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lansoetikno/Desktop/01. 2020 Northwestern Med/16. Streamlit Dashboard/fcc-dashboard/static/"/>
    </mc:Choice>
  </mc:AlternateContent>
  <xr:revisionPtr revIDLastSave="0" documentId="13_ncr:1_{E6CDE313-26EE-B54D-A4B1-44C2450F3F56}" xr6:coauthVersionLast="47" xr6:coauthVersionMax="47" xr10:uidLastSave="{00000000-0000-0000-0000-000000000000}"/>
  <bookViews>
    <workbookView xWindow="0" yWindow="760" windowWidth="30240" windowHeight="17960" activeTab="4" xr2:uid="{00000000-000D-0000-FFFF-FFFF00000000}"/>
  </bookViews>
  <sheets>
    <sheet name="0. Dashboard" sheetId="1" r:id="rId1"/>
    <sheet name="1. Reimbursement Value" sheetId="2" r:id="rId2"/>
    <sheet name="2. Improved Health" sheetId="3" r:id="rId3"/>
    <sheet name="3. Diverted ED Health" sheetId="4" r:id="rId4"/>
    <sheet name="Raw Model Inputs" sheetId="5" r:id="rId5"/>
    <sheet name="Dashboard Data" sheetId="6" r:id="rId6"/>
    <sheet name="Cleaned Responses" sheetId="7" r:id="rId7"/>
    <sheet name="Raw Responses" sheetId="8" r:id="rId8"/>
    <sheet name="Filter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3" i="5" l="1"/>
  <c r="BE2" i="5"/>
  <c r="U47" i="1"/>
  <c r="U46" i="1"/>
  <c r="U45" i="1"/>
  <c r="U44" i="1"/>
  <c r="U43" i="1"/>
  <c r="U42" i="1"/>
  <c r="U41" i="1"/>
  <c r="U40" i="1"/>
  <c r="U39" i="1"/>
  <c r="U38" i="1"/>
  <c r="U48" i="1"/>
  <c r="BN3" i="5"/>
  <c r="BO3" i="5"/>
  <c r="BP3" i="5"/>
  <c r="BQ3" i="5"/>
  <c r="BR3" i="5"/>
  <c r="BS3" i="5"/>
  <c r="BT3" i="5"/>
  <c r="BU3" i="5"/>
  <c r="BV3" i="5"/>
  <c r="BN4" i="5"/>
  <c r="BO4" i="5"/>
  <c r="BP4" i="5"/>
  <c r="BQ4" i="5"/>
  <c r="BR4" i="5"/>
  <c r="BS4" i="5"/>
  <c r="BT4" i="5"/>
  <c r="BU4" i="5"/>
  <c r="BV4" i="5"/>
  <c r="BN5" i="5"/>
  <c r="BO5" i="5"/>
  <c r="BP5" i="5"/>
  <c r="BQ5" i="5"/>
  <c r="BR5" i="5"/>
  <c r="BS5" i="5"/>
  <c r="BT5" i="5"/>
  <c r="BU5" i="5"/>
  <c r="BV5" i="5"/>
  <c r="BN6" i="5"/>
  <c r="BO6" i="5"/>
  <c r="BP6" i="5"/>
  <c r="BQ6" i="5"/>
  <c r="BR6" i="5"/>
  <c r="BS6" i="5"/>
  <c r="BT6" i="5"/>
  <c r="BU6" i="5"/>
  <c r="BV6" i="5"/>
  <c r="BN7" i="5"/>
  <c r="BO7" i="5"/>
  <c r="BP7" i="5"/>
  <c r="BQ7" i="5"/>
  <c r="BR7" i="5"/>
  <c r="BS7" i="5"/>
  <c r="BT7" i="5"/>
  <c r="BU7" i="5"/>
  <c r="BV7" i="5"/>
  <c r="BN8" i="5"/>
  <c r="BO8" i="5"/>
  <c r="BP8" i="5"/>
  <c r="BQ8" i="5"/>
  <c r="BR8" i="5"/>
  <c r="BS8" i="5"/>
  <c r="BT8" i="5"/>
  <c r="BU8" i="5"/>
  <c r="BV8" i="5"/>
  <c r="BN9" i="5"/>
  <c r="BO9" i="5"/>
  <c r="BP9" i="5"/>
  <c r="BQ9" i="5"/>
  <c r="BR9" i="5"/>
  <c r="BS9" i="5"/>
  <c r="BT9" i="5"/>
  <c r="BU9" i="5"/>
  <c r="BV9" i="5"/>
  <c r="BN10" i="5"/>
  <c r="BO10" i="5"/>
  <c r="BP10" i="5"/>
  <c r="BQ10" i="5"/>
  <c r="BR10" i="5"/>
  <c r="BS10" i="5"/>
  <c r="BT10" i="5"/>
  <c r="BU10" i="5"/>
  <c r="BV10" i="5"/>
  <c r="BN11" i="5"/>
  <c r="BO11" i="5"/>
  <c r="BP11" i="5"/>
  <c r="BQ11" i="5"/>
  <c r="BR11" i="5"/>
  <c r="BS11" i="5"/>
  <c r="BT11" i="5"/>
  <c r="BU11" i="5"/>
  <c r="BV11" i="5"/>
  <c r="BN12" i="5"/>
  <c r="BO12" i="5"/>
  <c r="BP12" i="5"/>
  <c r="BQ12" i="5"/>
  <c r="BR12" i="5"/>
  <c r="BS12" i="5"/>
  <c r="BT12" i="5"/>
  <c r="BU12" i="5"/>
  <c r="BV12" i="5"/>
  <c r="BN13" i="5"/>
  <c r="BO13" i="5"/>
  <c r="BP13" i="5"/>
  <c r="BQ13" i="5"/>
  <c r="BR13" i="5"/>
  <c r="BS13" i="5"/>
  <c r="BT13" i="5"/>
  <c r="BU13" i="5"/>
  <c r="BV13" i="5"/>
  <c r="BN14" i="5"/>
  <c r="BO14" i="5"/>
  <c r="BP14" i="5"/>
  <c r="BQ14" i="5"/>
  <c r="BR14" i="5"/>
  <c r="BS14" i="5"/>
  <c r="BT14" i="5"/>
  <c r="BU14" i="5"/>
  <c r="BV14" i="5"/>
  <c r="BN15" i="5"/>
  <c r="BO15" i="5"/>
  <c r="BP15" i="5"/>
  <c r="BQ15" i="5"/>
  <c r="BR15" i="5"/>
  <c r="BS15" i="5"/>
  <c r="BT15" i="5"/>
  <c r="BU15" i="5"/>
  <c r="BV15" i="5"/>
  <c r="BN16" i="5"/>
  <c r="BO16" i="5"/>
  <c r="BP16" i="5"/>
  <c r="BQ16" i="5"/>
  <c r="BR16" i="5"/>
  <c r="BS16" i="5"/>
  <c r="BT16" i="5"/>
  <c r="BU16" i="5"/>
  <c r="BV16" i="5"/>
  <c r="BN17" i="5"/>
  <c r="BO17" i="5"/>
  <c r="BP17" i="5"/>
  <c r="BQ17" i="5"/>
  <c r="BR17" i="5"/>
  <c r="BS17" i="5"/>
  <c r="BT17" i="5"/>
  <c r="BU17" i="5"/>
  <c r="BV17" i="5"/>
  <c r="BN18" i="5"/>
  <c r="BO18" i="5"/>
  <c r="BP18" i="5"/>
  <c r="BQ18" i="5"/>
  <c r="BR18" i="5"/>
  <c r="BS18" i="5"/>
  <c r="BT18" i="5"/>
  <c r="BU18" i="5"/>
  <c r="BV18" i="5"/>
  <c r="BN19" i="5"/>
  <c r="BO19" i="5"/>
  <c r="BP19" i="5"/>
  <c r="BQ19" i="5"/>
  <c r="BR19" i="5"/>
  <c r="BS19" i="5"/>
  <c r="BT19" i="5"/>
  <c r="BU19" i="5"/>
  <c r="BV19" i="5"/>
  <c r="BN20" i="5"/>
  <c r="BO20" i="5"/>
  <c r="BP20" i="5"/>
  <c r="BQ20" i="5"/>
  <c r="BR20" i="5"/>
  <c r="BS20" i="5"/>
  <c r="BT20" i="5"/>
  <c r="BU20" i="5"/>
  <c r="BV20" i="5"/>
  <c r="BN21" i="5"/>
  <c r="BO21" i="5"/>
  <c r="BP21" i="5"/>
  <c r="BQ21" i="5"/>
  <c r="BR21" i="5"/>
  <c r="BS21" i="5"/>
  <c r="BT21" i="5"/>
  <c r="BU21" i="5"/>
  <c r="BV21" i="5"/>
  <c r="BN22" i="5"/>
  <c r="BO22" i="5"/>
  <c r="BP22" i="5"/>
  <c r="BQ22" i="5"/>
  <c r="BR22" i="5"/>
  <c r="BS22" i="5"/>
  <c r="BT22" i="5"/>
  <c r="BU22" i="5"/>
  <c r="BV22" i="5"/>
  <c r="BN23" i="5"/>
  <c r="BO23" i="5"/>
  <c r="BP23" i="5"/>
  <c r="BQ23" i="5"/>
  <c r="BR23" i="5"/>
  <c r="BS23" i="5"/>
  <c r="BT23" i="5"/>
  <c r="BU23" i="5"/>
  <c r="BV23" i="5"/>
  <c r="BN24" i="5"/>
  <c r="BO24" i="5"/>
  <c r="BP24" i="5"/>
  <c r="BQ24" i="5"/>
  <c r="BR24" i="5"/>
  <c r="BS24" i="5"/>
  <c r="BT24" i="5"/>
  <c r="BU24" i="5"/>
  <c r="BV24" i="5"/>
  <c r="BN25" i="5"/>
  <c r="BO25" i="5"/>
  <c r="BP25" i="5"/>
  <c r="BQ25" i="5"/>
  <c r="BR25" i="5"/>
  <c r="BS25" i="5"/>
  <c r="BT25" i="5"/>
  <c r="BU25" i="5"/>
  <c r="BV25" i="5"/>
  <c r="BN26" i="5"/>
  <c r="BO26" i="5"/>
  <c r="BP26" i="5"/>
  <c r="BQ26" i="5"/>
  <c r="BR26" i="5"/>
  <c r="BS26" i="5"/>
  <c r="BT26" i="5"/>
  <c r="BU26" i="5"/>
  <c r="BV26" i="5"/>
  <c r="BN27" i="5"/>
  <c r="BO27" i="5"/>
  <c r="BP27" i="5"/>
  <c r="BQ27" i="5"/>
  <c r="BR27" i="5"/>
  <c r="BS27" i="5"/>
  <c r="BT27" i="5"/>
  <c r="BU27" i="5"/>
  <c r="BV27" i="5"/>
  <c r="BN28" i="5"/>
  <c r="BO28" i="5"/>
  <c r="BP28" i="5"/>
  <c r="BQ28" i="5"/>
  <c r="BR28" i="5"/>
  <c r="BS28" i="5"/>
  <c r="BT28" i="5"/>
  <c r="BU28" i="5"/>
  <c r="BV28" i="5"/>
  <c r="BN29" i="5"/>
  <c r="BO29" i="5"/>
  <c r="BP29" i="5"/>
  <c r="BQ29" i="5"/>
  <c r="BR29" i="5"/>
  <c r="BS29" i="5"/>
  <c r="BT29" i="5"/>
  <c r="BU29" i="5"/>
  <c r="BV29" i="5"/>
  <c r="BN30" i="5"/>
  <c r="BO30" i="5"/>
  <c r="BP30" i="5"/>
  <c r="BQ30" i="5"/>
  <c r="BR30" i="5"/>
  <c r="BS30" i="5"/>
  <c r="BT30" i="5"/>
  <c r="BU30" i="5"/>
  <c r="BV30" i="5"/>
  <c r="BN31" i="5"/>
  <c r="BO31" i="5"/>
  <c r="BP31" i="5"/>
  <c r="BQ31" i="5"/>
  <c r="BR31" i="5"/>
  <c r="BS31" i="5"/>
  <c r="BT31" i="5"/>
  <c r="BU31" i="5"/>
  <c r="BV31" i="5"/>
  <c r="BN32" i="5"/>
  <c r="BO32" i="5"/>
  <c r="BP32" i="5"/>
  <c r="BQ32" i="5"/>
  <c r="BR32" i="5"/>
  <c r="BS32" i="5"/>
  <c r="BT32" i="5"/>
  <c r="BU32" i="5"/>
  <c r="BV32" i="5"/>
  <c r="BN33" i="5"/>
  <c r="BO33" i="5"/>
  <c r="BP33" i="5"/>
  <c r="BQ33" i="5"/>
  <c r="BR33" i="5"/>
  <c r="BS33" i="5"/>
  <c r="BT33" i="5"/>
  <c r="BU33" i="5"/>
  <c r="BV33" i="5"/>
  <c r="BN34" i="5"/>
  <c r="BO34" i="5"/>
  <c r="BP34" i="5"/>
  <c r="BQ34" i="5"/>
  <c r="BR34" i="5"/>
  <c r="BS34" i="5"/>
  <c r="BT34" i="5"/>
  <c r="BU34" i="5"/>
  <c r="BV34" i="5"/>
  <c r="BN35" i="5"/>
  <c r="BO35" i="5"/>
  <c r="BP35" i="5"/>
  <c r="BQ35" i="5"/>
  <c r="BR35" i="5"/>
  <c r="BS35" i="5"/>
  <c r="BT35" i="5"/>
  <c r="BU35" i="5"/>
  <c r="BV35" i="5"/>
  <c r="BN36" i="5"/>
  <c r="BO36" i="5"/>
  <c r="BP36" i="5"/>
  <c r="BQ36" i="5"/>
  <c r="BR36" i="5"/>
  <c r="BS36" i="5"/>
  <c r="BT36" i="5"/>
  <c r="BU36" i="5"/>
  <c r="BV36" i="5"/>
  <c r="BN37" i="5"/>
  <c r="BO37" i="5"/>
  <c r="BP37" i="5"/>
  <c r="BQ37" i="5"/>
  <c r="BR37" i="5"/>
  <c r="BS37" i="5"/>
  <c r="BT37" i="5"/>
  <c r="BU37" i="5"/>
  <c r="BV37" i="5"/>
  <c r="BN38" i="5"/>
  <c r="BO38" i="5"/>
  <c r="BP38" i="5"/>
  <c r="BQ38" i="5"/>
  <c r="BR38" i="5"/>
  <c r="BS38" i="5"/>
  <c r="BT38" i="5"/>
  <c r="BU38" i="5"/>
  <c r="BV38" i="5"/>
  <c r="BN39" i="5"/>
  <c r="BO39" i="5"/>
  <c r="BP39" i="5"/>
  <c r="BQ39" i="5"/>
  <c r="BR39" i="5"/>
  <c r="BS39" i="5"/>
  <c r="BT39" i="5"/>
  <c r="BU39" i="5"/>
  <c r="BV39" i="5"/>
  <c r="BN40" i="5"/>
  <c r="BO40" i="5"/>
  <c r="BP40" i="5"/>
  <c r="BQ40" i="5"/>
  <c r="BR40" i="5"/>
  <c r="BS40" i="5"/>
  <c r="BT40" i="5"/>
  <c r="BU40" i="5"/>
  <c r="BV40" i="5"/>
  <c r="BN41" i="5"/>
  <c r="BO41" i="5"/>
  <c r="BP41" i="5"/>
  <c r="BQ41" i="5"/>
  <c r="BR41" i="5"/>
  <c r="BS41" i="5"/>
  <c r="BT41" i="5"/>
  <c r="BU41" i="5"/>
  <c r="BV41" i="5"/>
  <c r="BN42" i="5"/>
  <c r="BO42" i="5"/>
  <c r="BP42" i="5"/>
  <c r="BQ42" i="5"/>
  <c r="BR42" i="5"/>
  <c r="BS42" i="5"/>
  <c r="BT42" i="5"/>
  <c r="BU42" i="5"/>
  <c r="BV42" i="5"/>
  <c r="BN43" i="5"/>
  <c r="BO43" i="5"/>
  <c r="BP43" i="5"/>
  <c r="BQ43" i="5"/>
  <c r="BR43" i="5"/>
  <c r="BS43" i="5"/>
  <c r="BT43" i="5"/>
  <c r="BU43" i="5"/>
  <c r="BV43" i="5"/>
  <c r="BN44" i="5"/>
  <c r="BO44" i="5"/>
  <c r="BP44" i="5"/>
  <c r="BQ44" i="5"/>
  <c r="BR44" i="5"/>
  <c r="BS44" i="5"/>
  <c r="BT44" i="5"/>
  <c r="BU44" i="5"/>
  <c r="BV44" i="5"/>
  <c r="BN45" i="5"/>
  <c r="BO45" i="5"/>
  <c r="BP45" i="5"/>
  <c r="BQ45" i="5"/>
  <c r="BR45" i="5"/>
  <c r="BS45" i="5"/>
  <c r="BT45" i="5"/>
  <c r="BU45" i="5"/>
  <c r="BV45" i="5"/>
  <c r="BN46" i="5"/>
  <c r="BO46" i="5"/>
  <c r="BP46" i="5"/>
  <c r="BQ46" i="5"/>
  <c r="BR46" i="5"/>
  <c r="BS46" i="5"/>
  <c r="BT46" i="5"/>
  <c r="BU46" i="5"/>
  <c r="BV46" i="5"/>
  <c r="BN47" i="5"/>
  <c r="BO47" i="5"/>
  <c r="BP47" i="5"/>
  <c r="BQ47" i="5"/>
  <c r="BR47" i="5"/>
  <c r="BS47" i="5"/>
  <c r="BT47" i="5"/>
  <c r="BU47" i="5"/>
  <c r="BV47" i="5"/>
  <c r="BN48" i="5"/>
  <c r="BO48" i="5"/>
  <c r="BP48" i="5"/>
  <c r="BQ48" i="5"/>
  <c r="BR48" i="5"/>
  <c r="BS48" i="5"/>
  <c r="BT48" i="5"/>
  <c r="BU48" i="5"/>
  <c r="BV48" i="5"/>
  <c r="BN49" i="5"/>
  <c r="BO49" i="5"/>
  <c r="BP49" i="5"/>
  <c r="BQ49" i="5"/>
  <c r="BR49" i="5"/>
  <c r="BS49" i="5"/>
  <c r="BT49" i="5"/>
  <c r="BU49" i="5"/>
  <c r="BV49" i="5"/>
  <c r="BN50" i="5"/>
  <c r="BO50" i="5"/>
  <c r="BP50" i="5"/>
  <c r="BQ50" i="5"/>
  <c r="BR50" i="5"/>
  <c r="BS50" i="5"/>
  <c r="BT50" i="5"/>
  <c r="BU50" i="5"/>
  <c r="BV50" i="5"/>
  <c r="BN51" i="5"/>
  <c r="BO51" i="5"/>
  <c r="BP51" i="5"/>
  <c r="BQ51" i="5"/>
  <c r="BR51" i="5"/>
  <c r="BS51" i="5"/>
  <c r="BT51" i="5"/>
  <c r="BU51" i="5"/>
  <c r="BV51" i="5"/>
  <c r="BN52" i="5"/>
  <c r="BO52" i="5"/>
  <c r="BP52" i="5"/>
  <c r="BQ52" i="5"/>
  <c r="BR52" i="5"/>
  <c r="BS52" i="5"/>
  <c r="BT52" i="5"/>
  <c r="BU52" i="5"/>
  <c r="BV52" i="5"/>
  <c r="BN53" i="5"/>
  <c r="BO53" i="5"/>
  <c r="BP53" i="5"/>
  <c r="BQ53" i="5"/>
  <c r="BR53" i="5"/>
  <c r="BS53" i="5"/>
  <c r="BT53" i="5"/>
  <c r="BU53" i="5"/>
  <c r="BV53" i="5"/>
  <c r="BN54" i="5"/>
  <c r="BO54" i="5"/>
  <c r="BP54" i="5"/>
  <c r="BQ54" i="5"/>
  <c r="BR54" i="5"/>
  <c r="BS54" i="5"/>
  <c r="BT54" i="5"/>
  <c r="BU54" i="5"/>
  <c r="BV54" i="5"/>
  <c r="BN55" i="5"/>
  <c r="BO55" i="5"/>
  <c r="BP55" i="5"/>
  <c r="BQ55" i="5"/>
  <c r="BR55" i="5"/>
  <c r="BS55" i="5"/>
  <c r="BT55" i="5"/>
  <c r="BU55" i="5"/>
  <c r="BV55" i="5"/>
  <c r="BN56" i="5"/>
  <c r="BO56" i="5"/>
  <c r="BP56" i="5"/>
  <c r="BQ56" i="5"/>
  <c r="BR56" i="5"/>
  <c r="BS56" i="5"/>
  <c r="BT56" i="5"/>
  <c r="BU56" i="5"/>
  <c r="BV56" i="5"/>
  <c r="BN57" i="5"/>
  <c r="BO57" i="5"/>
  <c r="BP57" i="5"/>
  <c r="BQ57" i="5"/>
  <c r="BR57" i="5"/>
  <c r="BS57" i="5"/>
  <c r="BT57" i="5"/>
  <c r="BU57" i="5"/>
  <c r="BV57" i="5"/>
  <c r="BN58" i="5"/>
  <c r="BO58" i="5"/>
  <c r="BP58" i="5"/>
  <c r="BQ58" i="5"/>
  <c r="BR58" i="5"/>
  <c r="BS58" i="5"/>
  <c r="BT58" i="5"/>
  <c r="BU58" i="5"/>
  <c r="BV58" i="5"/>
  <c r="BN59" i="5"/>
  <c r="BO59" i="5"/>
  <c r="BP59" i="5"/>
  <c r="BQ59" i="5"/>
  <c r="BR59" i="5"/>
  <c r="BS59" i="5"/>
  <c r="BT59" i="5"/>
  <c r="BU59" i="5"/>
  <c r="BV59" i="5"/>
  <c r="BN60" i="5"/>
  <c r="BO60" i="5"/>
  <c r="BP60" i="5"/>
  <c r="BQ60" i="5"/>
  <c r="BR60" i="5"/>
  <c r="BS60" i="5"/>
  <c r="BT60" i="5"/>
  <c r="BU60" i="5"/>
  <c r="BV60" i="5"/>
  <c r="BN61" i="5"/>
  <c r="BO61" i="5"/>
  <c r="BP61" i="5"/>
  <c r="BQ61" i="5"/>
  <c r="BR61" i="5"/>
  <c r="BS61" i="5"/>
  <c r="BT61" i="5"/>
  <c r="BU61" i="5"/>
  <c r="BV61" i="5"/>
  <c r="BN62" i="5"/>
  <c r="BO62" i="5"/>
  <c r="BP62" i="5"/>
  <c r="BQ62" i="5"/>
  <c r="BR62" i="5"/>
  <c r="BS62" i="5"/>
  <c r="BT62" i="5"/>
  <c r="BU62" i="5"/>
  <c r="BV62" i="5"/>
  <c r="BN63" i="5"/>
  <c r="BO63" i="5"/>
  <c r="BP63" i="5"/>
  <c r="BQ63" i="5"/>
  <c r="BR63" i="5"/>
  <c r="BS63" i="5"/>
  <c r="BT63" i="5"/>
  <c r="BU63" i="5"/>
  <c r="BV63" i="5"/>
  <c r="BN64" i="5"/>
  <c r="BO64" i="5"/>
  <c r="BP64" i="5"/>
  <c r="BQ64" i="5"/>
  <c r="BR64" i="5"/>
  <c r="BS64" i="5"/>
  <c r="BT64" i="5"/>
  <c r="BU64" i="5"/>
  <c r="BV64" i="5"/>
  <c r="BN65" i="5"/>
  <c r="BO65" i="5"/>
  <c r="BP65" i="5"/>
  <c r="BQ65" i="5"/>
  <c r="BR65" i="5"/>
  <c r="BS65" i="5"/>
  <c r="BT65" i="5"/>
  <c r="BU65" i="5"/>
  <c r="BV65" i="5"/>
  <c r="BN66" i="5"/>
  <c r="BO66" i="5"/>
  <c r="BP66" i="5"/>
  <c r="BQ66" i="5"/>
  <c r="BR66" i="5"/>
  <c r="BS66" i="5"/>
  <c r="BT66" i="5"/>
  <c r="BU66" i="5"/>
  <c r="BV66" i="5"/>
  <c r="BN67" i="5"/>
  <c r="BO67" i="5"/>
  <c r="BP67" i="5"/>
  <c r="BQ67" i="5"/>
  <c r="BR67" i="5"/>
  <c r="BS67" i="5"/>
  <c r="BT67" i="5"/>
  <c r="BU67" i="5"/>
  <c r="BV67" i="5"/>
  <c r="BN68" i="5"/>
  <c r="BO68" i="5"/>
  <c r="BP68" i="5"/>
  <c r="BQ68" i="5"/>
  <c r="BR68" i="5"/>
  <c r="BS68" i="5"/>
  <c r="BT68" i="5"/>
  <c r="BU68" i="5"/>
  <c r="BV68" i="5"/>
  <c r="BN69" i="5"/>
  <c r="BO69" i="5"/>
  <c r="BP69" i="5"/>
  <c r="BQ69" i="5"/>
  <c r="BR69" i="5"/>
  <c r="BS69" i="5"/>
  <c r="BT69" i="5"/>
  <c r="BU69" i="5"/>
  <c r="BV69" i="5"/>
  <c r="BN70" i="5"/>
  <c r="BO70" i="5"/>
  <c r="BP70" i="5"/>
  <c r="BQ70" i="5"/>
  <c r="BR70" i="5"/>
  <c r="BS70" i="5"/>
  <c r="BT70" i="5"/>
  <c r="BU70" i="5"/>
  <c r="BV70" i="5"/>
  <c r="BN71" i="5"/>
  <c r="BO71" i="5"/>
  <c r="BP71" i="5"/>
  <c r="BQ71" i="5"/>
  <c r="BR71" i="5"/>
  <c r="BS71" i="5"/>
  <c r="BT71" i="5"/>
  <c r="BU71" i="5"/>
  <c r="BV71" i="5"/>
  <c r="BN72" i="5"/>
  <c r="BO72" i="5"/>
  <c r="BP72" i="5"/>
  <c r="BQ72" i="5"/>
  <c r="BR72" i="5"/>
  <c r="BS72" i="5"/>
  <c r="BT72" i="5"/>
  <c r="BU72" i="5"/>
  <c r="BV72" i="5"/>
  <c r="BN73" i="5"/>
  <c r="BO73" i="5"/>
  <c r="BP73" i="5"/>
  <c r="BQ73" i="5"/>
  <c r="BR73" i="5"/>
  <c r="BS73" i="5"/>
  <c r="BT73" i="5"/>
  <c r="BU73" i="5"/>
  <c r="BV73" i="5"/>
  <c r="BN74" i="5"/>
  <c r="BO74" i="5"/>
  <c r="BP74" i="5"/>
  <c r="BQ74" i="5"/>
  <c r="BR74" i="5"/>
  <c r="BS74" i="5"/>
  <c r="BT74" i="5"/>
  <c r="BU74" i="5"/>
  <c r="BV74" i="5"/>
  <c r="BN75" i="5"/>
  <c r="BO75" i="5"/>
  <c r="BP75" i="5"/>
  <c r="BQ75" i="5"/>
  <c r="BR75" i="5"/>
  <c r="BS75" i="5"/>
  <c r="BT75" i="5"/>
  <c r="BU75" i="5"/>
  <c r="BV75" i="5"/>
  <c r="BN76" i="5"/>
  <c r="BO76" i="5"/>
  <c r="BP76" i="5"/>
  <c r="BQ76" i="5"/>
  <c r="BR76" i="5"/>
  <c r="BS76" i="5"/>
  <c r="BT76" i="5"/>
  <c r="BU76" i="5"/>
  <c r="BV76" i="5"/>
  <c r="BN77" i="5"/>
  <c r="BO77" i="5"/>
  <c r="BP77" i="5"/>
  <c r="BQ77" i="5"/>
  <c r="BR77" i="5"/>
  <c r="BS77" i="5"/>
  <c r="BT77" i="5"/>
  <c r="BU77" i="5"/>
  <c r="BV77" i="5"/>
  <c r="BN78" i="5"/>
  <c r="BO78" i="5"/>
  <c r="BP78" i="5"/>
  <c r="BQ78" i="5"/>
  <c r="BR78" i="5"/>
  <c r="BS78" i="5"/>
  <c r="BT78" i="5"/>
  <c r="BU78" i="5"/>
  <c r="BV78" i="5"/>
  <c r="BN79" i="5"/>
  <c r="BO79" i="5"/>
  <c r="BP79" i="5"/>
  <c r="BQ79" i="5"/>
  <c r="BR79" i="5"/>
  <c r="BS79" i="5"/>
  <c r="BT79" i="5"/>
  <c r="BU79" i="5"/>
  <c r="BV79" i="5"/>
  <c r="BN80" i="5"/>
  <c r="BO80" i="5"/>
  <c r="BP80" i="5"/>
  <c r="BQ80" i="5"/>
  <c r="BR80" i="5"/>
  <c r="BS80" i="5"/>
  <c r="BT80" i="5"/>
  <c r="BU80" i="5"/>
  <c r="BV80" i="5"/>
  <c r="BN81" i="5"/>
  <c r="BO81" i="5"/>
  <c r="BP81" i="5"/>
  <c r="BQ81" i="5"/>
  <c r="BR81" i="5"/>
  <c r="BS81" i="5"/>
  <c r="BT81" i="5"/>
  <c r="BU81" i="5"/>
  <c r="BV81" i="5"/>
  <c r="BN82" i="5"/>
  <c r="BO82" i="5"/>
  <c r="BP82" i="5"/>
  <c r="BQ82" i="5"/>
  <c r="BR82" i="5"/>
  <c r="BS82" i="5"/>
  <c r="BT82" i="5"/>
  <c r="BU82" i="5"/>
  <c r="BV82" i="5"/>
  <c r="BN83" i="5"/>
  <c r="BO83" i="5"/>
  <c r="BP83" i="5"/>
  <c r="BQ83" i="5"/>
  <c r="BR83" i="5"/>
  <c r="BS83" i="5"/>
  <c r="BT83" i="5"/>
  <c r="BU83" i="5"/>
  <c r="BV83" i="5"/>
  <c r="BN84" i="5"/>
  <c r="BO84" i="5"/>
  <c r="BP84" i="5"/>
  <c r="BQ84" i="5"/>
  <c r="BR84" i="5"/>
  <c r="BS84" i="5"/>
  <c r="BT84" i="5"/>
  <c r="BU84" i="5"/>
  <c r="BV84" i="5"/>
  <c r="BN85" i="5"/>
  <c r="BO85" i="5"/>
  <c r="BP85" i="5"/>
  <c r="BQ85" i="5"/>
  <c r="BR85" i="5"/>
  <c r="BS85" i="5"/>
  <c r="BT85" i="5"/>
  <c r="BU85" i="5"/>
  <c r="BV85" i="5"/>
  <c r="BN86" i="5"/>
  <c r="BO86" i="5"/>
  <c r="BP86" i="5"/>
  <c r="BQ86" i="5"/>
  <c r="BR86" i="5"/>
  <c r="BS86" i="5"/>
  <c r="BT86" i="5"/>
  <c r="BU86" i="5"/>
  <c r="BV86" i="5"/>
  <c r="BN87" i="5"/>
  <c r="BO87" i="5"/>
  <c r="BP87" i="5"/>
  <c r="BQ87" i="5"/>
  <c r="BR87" i="5"/>
  <c r="BS87" i="5"/>
  <c r="BT87" i="5"/>
  <c r="BU87" i="5"/>
  <c r="BV87" i="5"/>
  <c r="BN88" i="5"/>
  <c r="BO88" i="5"/>
  <c r="BP88" i="5"/>
  <c r="BQ88" i="5"/>
  <c r="BR88" i="5"/>
  <c r="BS88" i="5"/>
  <c r="BT88" i="5"/>
  <c r="BU88" i="5"/>
  <c r="BV88" i="5"/>
  <c r="BN89" i="5"/>
  <c r="BO89" i="5"/>
  <c r="BP89" i="5"/>
  <c r="BQ89" i="5"/>
  <c r="BR89" i="5"/>
  <c r="BS89" i="5"/>
  <c r="BT89" i="5"/>
  <c r="BU89" i="5"/>
  <c r="BV89" i="5"/>
  <c r="BN90" i="5"/>
  <c r="BO90" i="5"/>
  <c r="BP90" i="5"/>
  <c r="BQ90" i="5"/>
  <c r="BR90" i="5"/>
  <c r="BS90" i="5"/>
  <c r="BT90" i="5"/>
  <c r="BU90" i="5"/>
  <c r="BV90" i="5"/>
  <c r="BN91" i="5"/>
  <c r="BO91" i="5"/>
  <c r="BP91" i="5"/>
  <c r="BQ91" i="5"/>
  <c r="BR91" i="5"/>
  <c r="BS91" i="5"/>
  <c r="BT91" i="5"/>
  <c r="BU91" i="5"/>
  <c r="BV91" i="5"/>
  <c r="BN92" i="5"/>
  <c r="BO92" i="5"/>
  <c r="BP92" i="5"/>
  <c r="BQ92" i="5"/>
  <c r="BR92" i="5"/>
  <c r="BS92" i="5"/>
  <c r="BT92" i="5"/>
  <c r="BU92" i="5"/>
  <c r="BV92" i="5"/>
  <c r="BN93" i="5"/>
  <c r="BO93" i="5"/>
  <c r="BP93" i="5"/>
  <c r="BQ93" i="5"/>
  <c r="BR93" i="5"/>
  <c r="BS93" i="5"/>
  <c r="BT93" i="5"/>
  <c r="BU93" i="5"/>
  <c r="BV93" i="5"/>
  <c r="BN94" i="5"/>
  <c r="BO94" i="5"/>
  <c r="BP94" i="5"/>
  <c r="BQ94" i="5"/>
  <c r="BR94" i="5"/>
  <c r="BS94" i="5"/>
  <c r="BT94" i="5"/>
  <c r="BU94" i="5"/>
  <c r="BV94" i="5"/>
  <c r="BN95" i="5"/>
  <c r="BO95" i="5"/>
  <c r="BP95" i="5"/>
  <c r="BQ95" i="5"/>
  <c r="BR95" i="5"/>
  <c r="BS95" i="5"/>
  <c r="BT95" i="5"/>
  <c r="BU95" i="5"/>
  <c r="BV95" i="5"/>
  <c r="BN96" i="5"/>
  <c r="BO96" i="5"/>
  <c r="BP96" i="5"/>
  <c r="BQ96" i="5"/>
  <c r="BR96" i="5"/>
  <c r="BS96" i="5"/>
  <c r="BT96" i="5"/>
  <c r="BU96" i="5"/>
  <c r="BV96" i="5"/>
  <c r="BN97" i="5"/>
  <c r="BO97" i="5"/>
  <c r="BP97" i="5"/>
  <c r="BQ97" i="5"/>
  <c r="BR97" i="5"/>
  <c r="BS97" i="5"/>
  <c r="BT97" i="5"/>
  <c r="BU97" i="5"/>
  <c r="BV97" i="5"/>
  <c r="BN98" i="5"/>
  <c r="BO98" i="5"/>
  <c r="BP98" i="5"/>
  <c r="BQ98" i="5"/>
  <c r="BR98" i="5"/>
  <c r="BS98" i="5"/>
  <c r="BT98" i="5"/>
  <c r="BU98" i="5"/>
  <c r="BV98" i="5"/>
  <c r="BN99" i="5"/>
  <c r="BO99" i="5"/>
  <c r="BP99" i="5"/>
  <c r="BQ99" i="5"/>
  <c r="BR99" i="5"/>
  <c r="BS99" i="5"/>
  <c r="BT99" i="5"/>
  <c r="BU99" i="5"/>
  <c r="BV99" i="5"/>
  <c r="BN100" i="5"/>
  <c r="BO100" i="5"/>
  <c r="BP100" i="5"/>
  <c r="BQ100" i="5"/>
  <c r="BR100" i="5"/>
  <c r="BS100" i="5"/>
  <c r="BT100" i="5"/>
  <c r="BU100" i="5"/>
  <c r="BV100" i="5"/>
  <c r="BN101" i="5"/>
  <c r="BO101" i="5"/>
  <c r="BP101" i="5"/>
  <c r="BQ101" i="5"/>
  <c r="BR101" i="5"/>
  <c r="BS101" i="5"/>
  <c r="BT101" i="5"/>
  <c r="BU101" i="5"/>
  <c r="BV101" i="5"/>
  <c r="BN102" i="5"/>
  <c r="BO102" i="5"/>
  <c r="BP102" i="5"/>
  <c r="BQ102" i="5"/>
  <c r="BR102" i="5"/>
  <c r="BS102" i="5"/>
  <c r="BT102" i="5"/>
  <c r="BU102" i="5"/>
  <c r="BV102" i="5"/>
  <c r="BN103" i="5"/>
  <c r="BO103" i="5"/>
  <c r="BP103" i="5"/>
  <c r="BQ103" i="5"/>
  <c r="BR103" i="5"/>
  <c r="BS103" i="5"/>
  <c r="BT103" i="5"/>
  <c r="BU103" i="5"/>
  <c r="BV103" i="5"/>
  <c r="BN104" i="5"/>
  <c r="BO104" i="5"/>
  <c r="BP104" i="5"/>
  <c r="BQ104" i="5"/>
  <c r="BR104" i="5"/>
  <c r="BS104" i="5"/>
  <c r="BT104" i="5"/>
  <c r="BU104" i="5"/>
  <c r="BV104" i="5"/>
  <c r="BN105" i="5"/>
  <c r="BO105" i="5"/>
  <c r="BP105" i="5"/>
  <c r="BQ105" i="5"/>
  <c r="BR105" i="5"/>
  <c r="BS105" i="5"/>
  <c r="BT105" i="5"/>
  <c r="BU105" i="5"/>
  <c r="BV105" i="5"/>
  <c r="BN106" i="5"/>
  <c r="BO106" i="5"/>
  <c r="BP106" i="5"/>
  <c r="BQ106" i="5"/>
  <c r="BR106" i="5"/>
  <c r="BS106" i="5"/>
  <c r="BT106" i="5"/>
  <c r="BU106" i="5"/>
  <c r="BV106" i="5"/>
  <c r="BN107" i="5"/>
  <c r="BO107" i="5"/>
  <c r="BP107" i="5"/>
  <c r="BQ107" i="5"/>
  <c r="BR107" i="5"/>
  <c r="BS107" i="5"/>
  <c r="BT107" i="5"/>
  <c r="BU107" i="5"/>
  <c r="BV107" i="5"/>
  <c r="BN108" i="5"/>
  <c r="BO108" i="5"/>
  <c r="BP108" i="5"/>
  <c r="BQ108" i="5"/>
  <c r="BR108" i="5"/>
  <c r="BS108" i="5"/>
  <c r="BT108" i="5"/>
  <c r="BU108" i="5"/>
  <c r="BV108" i="5"/>
  <c r="BN109" i="5"/>
  <c r="BO109" i="5"/>
  <c r="BP109" i="5"/>
  <c r="BQ109" i="5"/>
  <c r="BR109" i="5"/>
  <c r="BS109" i="5"/>
  <c r="BT109" i="5"/>
  <c r="BU109" i="5"/>
  <c r="BV109" i="5"/>
  <c r="BN110" i="5"/>
  <c r="BO110" i="5"/>
  <c r="BP110" i="5"/>
  <c r="BQ110" i="5"/>
  <c r="BR110" i="5"/>
  <c r="BS110" i="5"/>
  <c r="BT110" i="5"/>
  <c r="BU110" i="5"/>
  <c r="BV110" i="5"/>
  <c r="BN111" i="5"/>
  <c r="BO111" i="5"/>
  <c r="BP111" i="5"/>
  <c r="BQ111" i="5"/>
  <c r="BR111" i="5"/>
  <c r="BS111" i="5"/>
  <c r="BT111" i="5"/>
  <c r="BU111" i="5"/>
  <c r="BV111" i="5"/>
  <c r="BN112" i="5"/>
  <c r="BO112" i="5"/>
  <c r="BP112" i="5"/>
  <c r="BQ112" i="5"/>
  <c r="BR112" i="5"/>
  <c r="BS112" i="5"/>
  <c r="BT112" i="5"/>
  <c r="BU112" i="5"/>
  <c r="BV112" i="5"/>
  <c r="BN113" i="5"/>
  <c r="BO113" i="5"/>
  <c r="BP113" i="5"/>
  <c r="BQ113" i="5"/>
  <c r="BR113" i="5"/>
  <c r="BS113" i="5"/>
  <c r="BT113" i="5"/>
  <c r="BU113" i="5"/>
  <c r="BV113" i="5"/>
  <c r="BN114" i="5"/>
  <c r="BO114" i="5"/>
  <c r="BP114" i="5"/>
  <c r="BQ114" i="5"/>
  <c r="BR114" i="5"/>
  <c r="BS114" i="5"/>
  <c r="BT114" i="5"/>
  <c r="BU114" i="5"/>
  <c r="BV114" i="5"/>
  <c r="BN115" i="5"/>
  <c r="BO115" i="5"/>
  <c r="BP115" i="5"/>
  <c r="BQ115" i="5"/>
  <c r="BR115" i="5"/>
  <c r="BS115" i="5"/>
  <c r="BT115" i="5"/>
  <c r="BU115" i="5"/>
  <c r="BV115" i="5"/>
  <c r="BN116" i="5"/>
  <c r="BO116" i="5"/>
  <c r="BP116" i="5"/>
  <c r="BQ116" i="5"/>
  <c r="BR116" i="5"/>
  <c r="BS116" i="5"/>
  <c r="BT116" i="5"/>
  <c r="BU116" i="5"/>
  <c r="BV116" i="5"/>
  <c r="BN117" i="5"/>
  <c r="BO117" i="5"/>
  <c r="BP117" i="5"/>
  <c r="BQ117" i="5"/>
  <c r="BR117" i="5"/>
  <c r="BS117" i="5"/>
  <c r="BT117" i="5"/>
  <c r="BU117" i="5"/>
  <c r="BV117" i="5"/>
  <c r="BN118" i="5"/>
  <c r="BO118" i="5"/>
  <c r="BP118" i="5"/>
  <c r="BQ118" i="5"/>
  <c r="BR118" i="5"/>
  <c r="BS118" i="5"/>
  <c r="BT118" i="5"/>
  <c r="BU118" i="5"/>
  <c r="BV118" i="5"/>
  <c r="BN119" i="5"/>
  <c r="BO119" i="5"/>
  <c r="BP119" i="5"/>
  <c r="BQ119" i="5"/>
  <c r="BR119" i="5"/>
  <c r="BS119" i="5"/>
  <c r="BT119" i="5"/>
  <c r="BU119" i="5"/>
  <c r="BV119" i="5"/>
  <c r="BN120" i="5"/>
  <c r="BO120" i="5"/>
  <c r="BP120" i="5"/>
  <c r="BQ120" i="5"/>
  <c r="BR120" i="5"/>
  <c r="BS120" i="5"/>
  <c r="BT120" i="5"/>
  <c r="BU120" i="5"/>
  <c r="BV120" i="5"/>
  <c r="BN121" i="5"/>
  <c r="BO121" i="5"/>
  <c r="BP121" i="5"/>
  <c r="BQ121" i="5"/>
  <c r="BR121" i="5"/>
  <c r="BS121" i="5"/>
  <c r="BT121" i="5"/>
  <c r="BU121" i="5"/>
  <c r="BV121" i="5"/>
  <c r="BN122" i="5"/>
  <c r="BO122" i="5"/>
  <c r="BP122" i="5"/>
  <c r="BQ122" i="5"/>
  <c r="BR122" i="5"/>
  <c r="BS122" i="5"/>
  <c r="BT122" i="5"/>
  <c r="BU122" i="5"/>
  <c r="BV122" i="5"/>
  <c r="BN123" i="5"/>
  <c r="BO123" i="5"/>
  <c r="BP123" i="5"/>
  <c r="BQ123" i="5"/>
  <c r="BR123" i="5"/>
  <c r="BS123" i="5"/>
  <c r="BT123" i="5"/>
  <c r="BU123" i="5"/>
  <c r="BV123" i="5"/>
  <c r="BN124" i="5"/>
  <c r="BO124" i="5"/>
  <c r="BP124" i="5"/>
  <c r="BQ124" i="5"/>
  <c r="BR124" i="5"/>
  <c r="BS124" i="5"/>
  <c r="BT124" i="5"/>
  <c r="BU124" i="5"/>
  <c r="BV124" i="5"/>
  <c r="BN125" i="5"/>
  <c r="BO125" i="5"/>
  <c r="BP125" i="5"/>
  <c r="BQ125" i="5"/>
  <c r="BR125" i="5"/>
  <c r="BS125" i="5"/>
  <c r="BT125" i="5"/>
  <c r="BU125" i="5"/>
  <c r="BV125" i="5"/>
  <c r="BN126" i="5"/>
  <c r="BO126" i="5"/>
  <c r="BP126" i="5"/>
  <c r="BQ126" i="5"/>
  <c r="BR126" i="5"/>
  <c r="BS126" i="5"/>
  <c r="BT126" i="5"/>
  <c r="BU126" i="5"/>
  <c r="BV126" i="5"/>
  <c r="BN127" i="5"/>
  <c r="BO127" i="5"/>
  <c r="BP127" i="5"/>
  <c r="BQ127" i="5"/>
  <c r="BR127" i="5"/>
  <c r="BS127" i="5"/>
  <c r="BT127" i="5"/>
  <c r="BU127" i="5"/>
  <c r="BV127" i="5"/>
  <c r="BN128" i="5"/>
  <c r="BO128" i="5"/>
  <c r="BP128" i="5"/>
  <c r="BQ128" i="5"/>
  <c r="BR128" i="5"/>
  <c r="BS128" i="5"/>
  <c r="BT128" i="5"/>
  <c r="BU128" i="5"/>
  <c r="BV128" i="5"/>
  <c r="BN129" i="5"/>
  <c r="BO129" i="5"/>
  <c r="BP129" i="5"/>
  <c r="BQ129" i="5"/>
  <c r="BR129" i="5"/>
  <c r="BS129" i="5"/>
  <c r="BT129" i="5"/>
  <c r="BU129" i="5"/>
  <c r="BV129" i="5"/>
  <c r="BN130" i="5"/>
  <c r="BO130" i="5"/>
  <c r="BP130" i="5"/>
  <c r="BQ130" i="5"/>
  <c r="BR130" i="5"/>
  <c r="BS130" i="5"/>
  <c r="BT130" i="5"/>
  <c r="BU130" i="5"/>
  <c r="BV130" i="5"/>
  <c r="BN131" i="5"/>
  <c r="BO131" i="5"/>
  <c r="BP131" i="5"/>
  <c r="BQ131" i="5"/>
  <c r="BR131" i="5"/>
  <c r="BS131" i="5"/>
  <c r="BT131" i="5"/>
  <c r="BU131" i="5"/>
  <c r="BV131" i="5"/>
  <c r="BN132" i="5"/>
  <c r="BO132" i="5"/>
  <c r="BP132" i="5"/>
  <c r="BQ132" i="5"/>
  <c r="BR132" i="5"/>
  <c r="BS132" i="5"/>
  <c r="BT132" i="5"/>
  <c r="BU132" i="5"/>
  <c r="BV132" i="5"/>
  <c r="BN133" i="5"/>
  <c r="BO133" i="5"/>
  <c r="BP133" i="5"/>
  <c r="BQ133" i="5"/>
  <c r="BR133" i="5"/>
  <c r="BS133" i="5"/>
  <c r="BT133" i="5"/>
  <c r="BU133" i="5"/>
  <c r="BV133" i="5"/>
  <c r="BN134" i="5"/>
  <c r="BO134" i="5"/>
  <c r="BP134" i="5"/>
  <c r="BQ134" i="5"/>
  <c r="BR134" i="5"/>
  <c r="BS134" i="5"/>
  <c r="BT134" i="5"/>
  <c r="BU134" i="5"/>
  <c r="BV134" i="5"/>
  <c r="BN135" i="5"/>
  <c r="BO135" i="5"/>
  <c r="BP135" i="5"/>
  <c r="BQ135" i="5"/>
  <c r="BR135" i="5"/>
  <c r="BS135" i="5"/>
  <c r="BT135" i="5"/>
  <c r="BU135" i="5"/>
  <c r="BV135" i="5"/>
  <c r="BN136" i="5"/>
  <c r="BO136" i="5"/>
  <c r="BP136" i="5"/>
  <c r="BQ136" i="5"/>
  <c r="BR136" i="5"/>
  <c r="BS136" i="5"/>
  <c r="BT136" i="5"/>
  <c r="BU136" i="5"/>
  <c r="BV136" i="5"/>
  <c r="BN137" i="5"/>
  <c r="BO137" i="5"/>
  <c r="BP137" i="5"/>
  <c r="BQ137" i="5"/>
  <c r="BR137" i="5"/>
  <c r="BS137" i="5"/>
  <c r="BT137" i="5"/>
  <c r="BU137" i="5"/>
  <c r="BV137" i="5"/>
  <c r="BN138" i="5"/>
  <c r="BO138" i="5"/>
  <c r="BP138" i="5"/>
  <c r="BQ138" i="5"/>
  <c r="BR138" i="5"/>
  <c r="BS138" i="5"/>
  <c r="BT138" i="5"/>
  <c r="BU138" i="5"/>
  <c r="BV138" i="5"/>
  <c r="BN139" i="5"/>
  <c r="BO139" i="5"/>
  <c r="BP139" i="5"/>
  <c r="BQ139" i="5"/>
  <c r="BR139" i="5"/>
  <c r="BS139" i="5"/>
  <c r="BT139" i="5"/>
  <c r="BU139" i="5"/>
  <c r="BV139" i="5"/>
  <c r="BN140" i="5"/>
  <c r="BO140" i="5"/>
  <c r="BP140" i="5"/>
  <c r="BQ140" i="5"/>
  <c r="BR140" i="5"/>
  <c r="BS140" i="5"/>
  <c r="BT140" i="5"/>
  <c r="BU140" i="5"/>
  <c r="BV140" i="5"/>
  <c r="BN141" i="5"/>
  <c r="BO141" i="5"/>
  <c r="BP141" i="5"/>
  <c r="BQ141" i="5"/>
  <c r="BR141" i="5"/>
  <c r="BS141" i="5"/>
  <c r="BT141" i="5"/>
  <c r="BU141" i="5"/>
  <c r="BV141" i="5"/>
  <c r="BN142" i="5"/>
  <c r="BO142" i="5"/>
  <c r="BP142" i="5"/>
  <c r="BQ142" i="5"/>
  <c r="BR142" i="5"/>
  <c r="BS142" i="5"/>
  <c r="BT142" i="5"/>
  <c r="BU142" i="5"/>
  <c r="BV142" i="5"/>
  <c r="BN143" i="5"/>
  <c r="BO143" i="5"/>
  <c r="BP143" i="5"/>
  <c r="BQ143" i="5"/>
  <c r="BR143" i="5"/>
  <c r="BS143" i="5"/>
  <c r="BT143" i="5"/>
  <c r="BU143" i="5"/>
  <c r="BV143" i="5"/>
  <c r="BN144" i="5"/>
  <c r="BO144" i="5"/>
  <c r="BP144" i="5"/>
  <c r="BQ144" i="5"/>
  <c r="BR144" i="5"/>
  <c r="BS144" i="5"/>
  <c r="BT144" i="5"/>
  <c r="BU144" i="5"/>
  <c r="BV144" i="5"/>
  <c r="BN145" i="5"/>
  <c r="BO145" i="5"/>
  <c r="BP145" i="5"/>
  <c r="BQ145" i="5"/>
  <c r="BR145" i="5"/>
  <c r="BS145" i="5"/>
  <c r="BT145" i="5"/>
  <c r="BU145" i="5"/>
  <c r="BV145" i="5"/>
  <c r="BN146" i="5"/>
  <c r="BO146" i="5"/>
  <c r="BP146" i="5"/>
  <c r="BQ146" i="5"/>
  <c r="BR146" i="5"/>
  <c r="BS146" i="5"/>
  <c r="BT146" i="5"/>
  <c r="BU146" i="5"/>
  <c r="BV146" i="5"/>
  <c r="BN147" i="5"/>
  <c r="BO147" i="5"/>
  <c r="BP147" i="5"/>
  <c r="BQ147" i="5"/>
  <c r="BR147" i="5"/>
  <c r="BS147" i="5"/>
  <c r="BT147" i="5"/>
  <c r="BU147" i="5"/>
  <c r="BV147" i="5"/>
  <c r="BN148" i="5"/>
  <c r="BO148" i="5"/>
  <c r="BP148" i="5"/>
  <c r="BQ148" i="5"/>
  <c r="BR148" i="5"/>
  <c r="BS148" i="5"/>
  <c r="BT148" i="5"/>
  <c r="BU148" i="5"/>
  <c r="BV148" i="5"/>
  <c r="BN149" i="5"/>
  <c r="BO149" i="5"/>
  <c r="BP149" i="5"/>
  <c r="BQ149" i="5"/>
  <c r="BR149" i="5"/>
  <c r="BS149" i="5"/>
  <c r="BT149" i="5"/>
  <c r="BU149" i="5"/>
  <c r="BV149" i="5"/>
  <c r="BN150" i="5"/>
  <c r="BO150" i="5"/>
  <c r="BP150" i="5"/>
  <c r="BQ150" i="5"/>
  <c r="BR150" i="5"/>
  <c r="BS150" i="5"/>
  <c r="BT150" i="5"/>
  <c r="BU150" i="5"/>
  <c r="BV150" i="5"/>
  <c r="BN151" i="5"/>
  <c r="BO151" i="5"/>
  <c r="BP151" i="5"/>
  <c r="BQ151" i="5"/>
  <c r="BR151" i="5"/>
  <c r="BS151" i="5"/>
  <c r="BT151" i="5"/>
  <c r="BU151" i="5"/>
  <c r="BV151" i="5"/>
  <c r="BN152" i="5"/>
  <c r="BO152" i="5"/>
  <c r="BP152" i="5"/>
  <c r="BQ152" i="5"/>
  <c r="BR152" i="5"/>
  <c r="BS152" i="5"/>
  <c r="BT152" i="5"/>
  <c r="BU152" i="5"/>
  <c r="BV152" i="5"/>
  <c r="BN153" i="5"/>
  <c r="BO153" i="5"/>
  <c r="BP153" i="5"/>
  <c r="BQ153" i="5"/>
  <c r="BR153" i="5"/>
  <c r="BS153" i="5"/>
  <c r="BT153" i="5"/>
  <c r="BU153" i="5"/>
  <c r="BV153" i="5"/>
  <c r="BN154" i="5"/>
  <c r="BO154" i="5"/>
  <c r="BP154" i="5"/>
  <c r="BQ154" i="5"/>
  <c r="BR154" i="5"/>
  <c r="BS154" i="5"/>
  <c r="BT154" i="5"/>
  <c r="BU154" i="5"/>
  <c r="BV154" i="5"/>
  <c r="BN155" i="5"/>
  <c r="BO155" i="5"/>
  <c r="BP155" i="5"/>
  <c r="BQ155" i="5"/>
  <c r="BR155" i="5"/>
  <c r="BS155" i="5"/>
  <c r="BT155" i="5"/>
  <c r="BU155" i="5"/>
  <c r="BV155" i="5"/>
  <c r="BN156" i="5"/>
  <c r="BO156" i="5"/>
  <c r="BP156" i="5"/>
  <c r="BQ156" i="5"/>
  <c r="BR156" i="5"/>
  <c r="BS156" i="5"/>
  <c r="BT156" i="5"/>
  <c r="BU156" i="5"/>
  <c r="BV156" i="5"/>
  <c r="BN157" i="5"/>
  <c r="BO157" i="5"/>
  <c r="BP157" i="5"/>
  <c r="BQ157" i="5"/>
  <c r="BR157" i="5"/>
  <c r="BS157" i="5"/>
  <c r="BT157" i="5"/>
  <c r="BU157" i="5"/>
  <c r="BV157" i="5"/>
  <c r="BN158" i="5"/>
  <c r="BO158" i="5"/>
  <c r="BP158" i="5"/>
  <c r="BQ158" i="5"/>
  <c r="BR158" i="5"/>
  <c r="BS158" i="5"/>
  <c r="BT158" i="5"/>
  <c r="BU158" i="5"/>
  <c r="BV158" i="5"/>
  <c r="BN159" i="5"/>
  <c r="BO159" i="5"/>
  <c r="BP159" i="5"/>
  <c r="BQ159" i="5"/>
  <c r="BR159" i="5"/>
  <c r="BS159" i="5"/>
  <c r="BT159" i="5"/>
  <c r="BU159" i="5"/>
  <c r="BV159" i="5"/>
  <c r="BN160" i="5"/>
  <c r="BO160" i="5"/>
  <c r="BP160" i="5"/>
  <c r="BQ160" i="5"/>
  <c r="BR160" i="5"/>
  <c r="BS160" i="5"/>
  <c r="BT160" i="5"/>
  <c r="BU160" i="5"/>
  <c r="BV160" i="5"/>
  <c r="BN161" i="5"/>
  <c r="BO161" i="5"/>
  <c r="BP161" i="5"/>
  <c r="BQ161" i="5"/>
  <c r="BR161" i="5"/>
  <c r="BS161" i="5"/>
  <c r="BT161" i="5"/>
  <c r="BU161" i="5"/>
  <c r="BV161" i="5"/>
  <c r="BN162" i="5"/>
  <c r="BO162" i="5"/>
  <c r="BP162" i="5"/>
  <c r="BQ162" i="5"/>
  <c r="BR162" i="5"/>
  <c r="BS162" i="5"/>
  <c r="BT162" i="5"/>
  <c r="BU162" i="5"/>
  <c r="BV162" i="5"/>
  <c r="BN163" i="5"/>
  <c r="BO163" i="5"/>
  <c r="BP163" i="5"/>
  <c r="BQ163" i="5"/>
  <c r="BR163" i="5"/>
  <c r="BS163" i="5"/>
  <c r="BT163" i="5"/>
  <c r="BU163" i="5"/>
  <c r="BV163" i="5"/>
  <c r="BN164" i="5"/>
  <c r="BO164" i="5"/>
  <c r="BP164" i="5"/>
  <c r="BQ164" i="5"/>
  <c r="BR164" i="5"/>
  <c r="BS164" i="5"/>
  <c r="BT164" i="5"/>
  <c r="BU164" i="5"/>
  <c r="BV164" i="5"/>
  <c r="BN165" i="5"/>
  <c r="BO165" i="5"/>
  <c r="BP165" i="5"/>
  <c r="BQ165" i="5"/>
  <c r="BR165" i="5"/>
  <c r="BS165" i="5"/>
  <c r="BT165" i="5"/>
  <c r="BU165" i="5"/>
  <c r="BV165" i="5"/>
  <c r="BN166" i="5"/>
  <c r="BO166" i="5"/>
  <c r="BP166" i="5"/>
  <c r="BQ166" i="5"/>
  <c r="BR166" i="5"/>
  <c r="BS166" i="5"/>
  <c r="BT166" i="5"/>
  <c r="BU166" i="5"/>
  <c r="BV166" i="5"/>
  <c r="BN167" i="5"/>
  <c r="BO167" i="5"/>
  <c r="BP167" i="5"/>
  <c r="BQ167" i="5"/>
  <c r="BR167" i="5"/>
  <c r="BS167" i="5"/>
  <c r="BT167" i="5"/>
  <c r="BU167" i="5"/>
  <c r="BV167" i="5"/>
  <c r="BN168" i="5"/>
  <c r="BO168" i="5"/>
  <c r="BP168" i="5"/>
  <c r="BQ168" i="5"/>
  <c r="BR168" i="5"/>
  <c r="BS168" i="5"/>
  <c r="BT168" i="5"/>
  <c r="BU168" i="5"/>
  <c r="BV168" i="5"/>
  <c r="BN169" i="5"/>
  <c r="BO169" i="5"/>
  <c r="BP169" i="5"/>
  <c r="BQ169" i="5"/>
  <c r="BR169" i="5"/>
  <c r="BS169" i="5"/>
  <c r="BT169" i="5"/>
  <c r="BU169" i="5"/>
  <c r="BV169" i="5"/>
  <c r="BN170" i="5"/>
  <c r="BO170" i="5"/>
  <c r="BP170" i="5"/>
  <c r="BQ170" i="5"/>
  <c r="BR170" i="5"/>
  <c r="BS170" i="5"/>
  <c r="BT170" i="5"/>
  <c r="BU170" i="5"/>
  <c r="BV170" i="5"/>
  <c r="BN171" i="5"/>
  <c r="BO171" i="5"/>
  <c r="BP171" i="5"/>
  <c r="BQ171" i="5"/>
  <c r="BR171" i="5"/>
  <c r="BS171" i="5"/>
  <c r="BT171" i="5"/>
  <c r="BU171" i="5"/>
  <c r="BV171" i="5"/>
  <c r="BN172" i="5"/>
  <c r="BO172" i="5"/>
  <c r="BP172" i="5"/>
  <c r="BQ172" i="5"/>
  <c r="BR172" i="5"/>
  <c r="BS172" i="5"/>
  <c r="BT172" i="5"/>
  <c r="BU172" i="5"/>
  <c r="BV172" i="5"/>
  <c r="BN173" i="5"/>
  <c r="BO173" i="5"/>
  <c r="BP173" i="5"/>
  <c r="BQ173" i="5"/>
  <c r="BR173" i="5"/>
  <c r="BS173" i="5"/>
  <c r="BT173" i="5"/>
  <c r="BU173" i="5"/>
  <c r="BV173" i="5"/>
  <c r="BN174" i="5"/>
  <c r="BO174" i="5"/>
  <c r="BP174" i="5"/>
  <c r="BQ174" i="5"/>
  <c r="BR174" i="5"/>
  <c r="BS174" i="5"/>
  <c r="BT174" i="5"/>
  <c r="BU174" i="5"/>
  <c r="BV174" i="5"/>
  <c r="BN175" i="5"/>
  <c r="BO175" i="5"/>
  <c r="BP175" i="5"/>
  <c r="BQ175" i="5"/>
  <c r="BR175" i="5"/>
  <c r="BS175" i="5"/>
  <c r="BT175" i="5"/>
  <c r="BU175" i="5"/>
  <c r="BV175" i="5"/>
  <c r="BN176" i="5"/>
  <c r="BO176" i="5"/>
  <c r="BP176" i="5"/>
  <c r="BQ176" i="5"/>
  <c r="BR176" i="5"/>
  <c r="BS176" i="5"/>
  <c r="BT176" i="5"/>
  <c r="BU176" i="5"/>
  <c r="BV176" i="5"/>
  <c r="BN177" i="5"/>
  <c r="BO177" i="5"/>
  <c r="BP177" i="5"/>
  <c r="BQ177" i="5"/>
  <c r="BR177" i="5"/>
  <c r="BS177" i="5"/>
  <c r="BT177" i="5"/>
  <c r="BU177" i="5"/>
  <c r="BV177" i="5"/>
  <c r="BN178" i="5"/>
  <c r="BO178" i="5"/>
  <c r="BP178" i="5"/>
  <c r="BQ178" i="5"/>
  <c r="BR178" i="5"/>
  <c r="BS178" i="5"/>
  <c r="BT178" i="5"/>
  <c r="BU178" i="5"/>
  <c r="BV178" i="5"/>
  <c r="BN179" i="5"/>
  <c r="BO179" i="5"/>
  <c r="BP179" i="5"/>
  <c r="BQ179" i="5"/>
  <c r="BR179" i="5"/>
  <c r="BS179" i="5"/>
  <c r="BT179" i="5"/>
  <c r="BU179" i="5"/>
  <c r="BV179" i="5"/>
  <c r="BN180" i="5"/>
  <c r="BO180" i="5"/>
  <c r="BP180" i="5"/>
  <c r="BQ180" i="5"/>
  <c r="BR180" i="5"/>
  <c r="BS180" i="5"/>
  <c r="BT180" i="5"/>
  <c r="BU180" i="5"/>
  <c r="BV180" i="5"/>
  <c r="BN181" i="5"/>
  <c r="BO181" i="5"/>
  <c r="BP181" i="5"/>
  <c r="BQ181" i="5"/>
  <c r="BR181" i="5"/>
  <c r="BS181" i="5"/>
  <c r="BT181" i="5"/>
  <c r="BU181" i="5"/>
  <c r="BV181" i="5"/>
  <c r="BN182" i="5"/>
  <c r="BO182" i="5"/>
  <c r="BP182" i="5"/>
  <c r="BQ182" i="5"/>
  <c r="BR182" i="5"/>
  <c r="BS182" i="5"/>
  <c r="BT182" i="5"/>
  <c r="BU182" i="5"/>
  <c r="BV182" i="5"/>
  <c r="BN183" i="5"/>
  <c r="BO183" i="5"/>
  <c r="BP183" i="5"/>
  <c r="BQ183" i="5"/>
  <c r="BR183" i="5"/>
  <c r="BS183" i="5"/>
  <c r="BT183" i="5"/>
  <c r="BU183" i="5"/>
  <c r="BV183" i="5"/>
  <c r="BN184" i="5"/>
  <c r="BO184" i="5"/>
  <c r="BP184" i="5"/>
  <c r="BQ184" i="5"/>
  <c r="BR184" i="5"/>
  <c r="BS184" i="5"/>
  <c r="BT184" i="5"/>
  <c r="BU184" i="5"/>
  <c r="BV184" i="5"/>
  <c r="BN185" i="5"/>
  <c r="BO185" i="5"/>
  <c r="BP185" i="5"/>
  <c r="BQ185" i="5"/>
  <c r="BR185" i="5"/>
  <c r="BS185" i="5"/>
  <c r="BT185" i="5"/>
  <c r="BU185" i="5"/>
  <c r="BV185" i="5"/>
  <c r="BN186" i="5"/>
  <c r="BO186" i="5"/>
  <c r="BP186" i="5"/>
  <c r="BQ186" i="5"/>
  <c r="BR186" i="5"/>
  <c r="BS186" i="5"/>
  <c r="BT186" i="5"/>
  <c r="BU186" i="5"/>
  <c r="BV186" i="5"/>
  <c r="BN187" i="5"/>
  <c r="BO187" i="5"/>
  <c r="BP187" i="5"/>
  <c r="BQ187" i="5"/>
  <c r="BR187" i="5"/>
  <c r="BS187" i="5"/>
  <c r="BT187" i="5"/>
  <c r="BU187" i="5"/>
  <c r="BV187" i="5"/>
  <c r="BN188" i="5"/>
  <c r="BO188" i="5"/>
  <c r="BP188" i="5"/>
  <c r="BQ188" i="5"/>
  <c r="BR188" i="5"/>
  <c r="BS188" i="5"/>
  <c r="BT188" i="5"/>
  <c r="BU188" i="5"/>
  <c r="BV188" i="5"/>
  <c r="BN189" i="5"/>
  <c r="BO189" i="5"/>
  <c r="BP189" i="5"/>
  <c r="BQ189" i="5"/>
  <c r="BR189" i="5"/>
  <c r="BS189" i="5"/>
  <c r="BT189" i="5"/>
  <c r="BU189" i="5"/>
  <c r="BV189" i="5"/>
  <c r="BN190" i="5"/>
  <c r="BO190" i="5"/>
  <c r="BP190" i="5"/>
  <c r="BQ190" i="5"/>
  <c r="BR190" i="5"/>
  <c r="BS190" i="5"/>
  <c r="BT190" i="5"/>
  <c r="BU190" i="5"/>
  <c r="BV190" i="5"/>
  <c r="BN191" i="5"/>
  <c r="BO191" i="5"/>
  <c r="BP191" i="5"/>
  <c r="BQ191" i="5"/>
  <c r="BR191" i="5"/>
  <c r="BS191" i="5"/>
  <c r="BT191" i="5"/>
  <c r="BU191" i="5"/>
  <c r="BV191" i="5"/>
  <c r="BN192" i="5"/>
  <c r="BO192" i="5"/>
  <c r="BP192" i="5"/>
  <c r="BQ192" i="5"/>
  <c r="BR192" i="5"/>
  <c r="BS192" i="5"/>
  <c r="BT192" i="5"/>
  <c r="BU192" i="5"/>
  <c r="BV192" i="5"/>
  <c r="BN193" i="5"/>
  <c r="BO193" i="5"/>
  <c r="BP193" i="5"/>
  <c r="BQ193" i="5"/>
  <c r="BR193" i="5"/>
  <c r="BS193" i="5"/>
  <c r="BT193" i="5"/>
  <c r="BU193" i="5"/>
  <c r="BV193" i="5"/>
  <c r="BN194" i="5"/>
  <c r="BO194" i="5"/>
  <c r="BP194" i="5"/>
  <c r="BQ194" i="5"/>
  <c r="BR194" i="5"/>
  <c r="BS194" i="5"/>
  <c r="BT194" i="5"/>
  <c r="BU194" i="5"/>
  <c r="BV194" i="5"/>
  <c r="BN195" i="5"/>
  <c r="BO195" i="5"/>
  <c r="BP195" i="5"/>
  <c r="BQ195" i="5"/>
  <c r="BR195" i="5"/>
  <c r="BS195" i="5"/>
  <c r="BT195" i="5"/>
  <c r="BU195" i="5"/>
  <c r="BV195" i="5"/>
  <c r="BN196" i="5"/>
  <c r="BO196" i="5"/>
  <c r="BP196" i="5"/>
  <c r="BQ196" i="5"/>
  <c r="BR196" i="5"/>
  <c r="BS196" i="5"/>
  <c r="BT196" i="5"/>
  <c r="BU196" i="5"/>
  <c r="BV196" i="5"/>
  <c r="BN197" i="5"/>
  <c r="BO197" i="5"/>
  <c r="BP197" i="5"/>
  <c r="BQ197" i="5"/>
  <c r="BR197" i="5"/>
  <c r="BS197" i="5"/>
  <c r="BT197" i="5"/>
  <c r="BU197" i="5"/>
  <c r="BV197" i="5"/>
  <c r="BN198" i="5"/>
  <c r="BO198" i="5"/>
  <c r="BP198" i="5"/>
  <c r="BQ198" i="5"/>
  <c r="BR198" i="5"/>
  <c r="BS198" i="5"/>
  <c r="BT198" i="5"/>
  <c r="BU198" i="5"/>
  <c r="BV198" i="5"/>
  <c r="BN199" i="5"/>
  <c r="BO199" i="5"/>
  <c r="BP199" i="5"/>
  <c r="BQ199" i="5"/>
  <c r="BR199" i="5"/>
  <c r="BS199" i="5"/>
  <c r="BT199" i="5"/>
  <c r="BU199" i="5"/>
  <c r="BV199" i="5"/>
  <c r="BN200" i="5"/>
  <c r="BO200" i="5"/>
  <c r="BP200" i="5"/>
  <c r="BQ200" i="5"/>
  <c r="BR200" i="5"/>
  <c r="BS200" i="5"/>
  <c r="BT200" i="5"/>
  <c r="BU200" i="5"/>
  <c r="BV200" i="5"/>
  <c r="BN201" i="5"/>
  <c r="BO201" i="5"/>
  <c r="BP201" i="5"/>
  <c r="BQ201" i="5"/>
  <c r="BR201" i="5"/>
  <c r="BS201" i="5"/>
  <c r="BT201" i="5"/>
  <c r="BU201" i="5"/>
  <c r="BV201" i="5"/>
  <c r="BN202" i="5"/>
  <c r="BO202" i="5"/>
  <c r="BP202" i="5"/>
  <c r="BQ202" i="5"/>
  <c r="BR202" i="5"/>
  <c r="BS202" i="5"/>
  <c r="BT202" i="5"/>
  <c r="BU202" i="5"/>
  <c r="BV202" i="5"/>
  <c r="BN203" i="5"/>
  <c r="BO203" i="5"/>
  <c r="BP203" i="5"/>
  <c r="BQ203" i="5"/>
  <c r="BR203" i="5"/>
  <c r="BS203" i="5"/>
  <c r="BT203" i="5"/>
  <c r="BU203" i="5"/>
  <c r="BV203" i="5"/>
  <c r="BN204" i="5"/>
  <c r="BO204" i="5"/>
  <c r="BP204" i="5"/>
  <c r="BQ204" i="5"/>
  <c r="BR204" i="5"/>
  <c r="BS204" i="5"/>
  <c r="BT204" i="5"/>
  <c r="BU204" i="5"/>
  <c r="BV204" i="5"/>
  <c r="BN205" i="5"/>
  <c r="BO205" i="5"/>
  <c r="BP205" i="5"/>
  <c r="BQ205" i="5"/>
  <c r="BR205" i="5"/>
  <c r="BS205" i="5"/>
  <c r="BT205" i="5"/>
  <c r="BU205" i="5"/>
  <c r="BV205" i="5"/>
  <c r="BN206" i="5"/>
  <c r="BO206" i="5"/>
  <c r="BP206" i="5"/>
  <c r="BQ206" i="5"/>
  <c r="BR206" i="5"/>
  <c r="BS206" i="5"/>
  <c r="BT206" i="5"/>
  <c r="BU206" i="5"/>
  <c r="BV206" i="5"/>
  <c r="BN207" i="5"/>
  <c r="BO207" i="5"/>
  <c r="BP207" i="5"/>
  <c r="BQ207" i="5"/>
  <c r="BR207" i="5"/>
  <c r="BS207" i="5"/>
  <c r="BT207" i="5"/>
  <c r="BU207" i="5"/>
  <c r="BV207" i="5"/>
  <c r="BN208" i="5"/>
  <c r="BO208" i="5"/>
  <c r="BP208" i="5"/>
  <c r="BQ208" i="5"/>
  <c r="BR208" i="5"/>
  <c r="BS208" i="5"/>
  <c r="BT208" i="5"/>
  <c r="BU208" i="5"/>
  <c r="BV208" i="5"/>
  <c r="BN209" i="5"/>
  <c r="BO209" i="5"/>
  <c r="BP209" i="5"/>
  <c r="BQ209" i="5"/>
  <c r="BR209" i="5"/>
  <c r="BS209" i="5"/>
  <c r="BT209" i="5"/>
  <c r="BU209" i="5"/>
  <c r="BV209" i="5"/>
  <c r="BN210" i="5"/>
  <c r="BO210" i="5"/>
  <c r="BP210" i="5"/>
  <c r="BQ210" i="5"/>
  <c r="BR210" i="5"/>
  <c r="BS210" i="5"/>
  <c r="BT210" i="5"/>
  <c r="BU210" i="5"/>
  <c r="BV210" i="5"/>
  <c r="BN211" i="5"/>
  <c r="BO211" i="5"/>
  <c r="BP211" i="5"/>
  <c r="BQ211" i="5"/>
  <c r="BR211" i="5"/>
  <c r="BS211" i="5"/>
  <c r="BT211" i="5"/>
  <c r="BU211" i="5"/>
  <c r="BV211" i="5"/>
  <c r="BN212" i="5"/>
  <c r="BO212" i="5"/>
  <c r="BP212" i="5"/>
  <c r="BQ212" i="5"/>
  <c r="BR212" i="5"/>
  <c r="BS212" i="5"/>
  <c r="BT212" i="5"/>
  <c r="BU212" i="5"/>
  <c r="BV212" i="5"/>
  <c r="BN213" i="5"/>
  <c r="BO213" i="5"/>
  <c r="BP213" i="5"/>
  <c r="BQ213" i="5"/>
  <c r="BR213" i="5"/>
  <c r="BS213" i="5"/>
  <c r="BT213" i="5"/>
  <c r="BU213" i="5"/>
  <c r="BV213" i="5"/>
  <c r="BN214" i="5"/>
  <c r="BO214" i="5"/>
  <c r="BP214" i="5"/>
  <c r="BQ214" i="5"/>
  <c r="BR214" i="5"/>
  <c r="BS214" i="5"/>
  <c r="BT214" i="5"/>
  <c r="BU214" i="5"/>
  <c r="BV214" i="5"/>
  <c r="BN215" i="5"/>
  <c r="BO215" i="5"/>
  <c r="BP215" i="5"/>
  <c r="BQ215" i="5"/>
  <c r="BR215" i="5"/>
  <c r="BS215" i="5"/>
  <c r="BT215" i="5"/>
  <c r="BU215" i="5"/>
  <c r="BV215" i="5"/>
  <c r="BN216" i="5"/>
  <c r="BO216" i="5"/>
  <c r="BP216" i="5"/>
  <c r="BQ216" i="5"/>
  <c r="BR216" i="5"/>
  <c r="BS216" i="5"/>
  <c r="BT216" i="5"/>
  <c r="BU216" i="5"/>
  <c r="BV216" i="5"/>
  <c r="BN217" i="5"/>
  <c r="BO217" i="5"/>
  <c r="BP217" i="5"/>
  <c r="BQ217" i="5"/>
  <c r="BR217" i="5"/>
  <c r="BS217" i="5"/>
  <c r="BT217" i="5"/>
  <c r="BU217" i="5"/>
  <c r="BV217" i="5"/>
  <c r="BN218" i="5"/>
  <c r="BO218" i="5"/>
  <c r="BP218" i="5"/>
  <c r="BQ218" i="5"/>
  <c r="BR218" i="5"/>
  <c r="BS218" i="5"/>
  <c r="BT218" i="5"/>
  <c r="BU218" i="5"/>
  <c r="BV218" i="5"/>
  <c r="BN219" i="5"/>
  <c r="BO219" i="5"/>
  <c r="BP219" i="5"/>
  <c r="BQ219" i="5"/>
  <c r="BR219" i="5"/>
  <c r="BS219" i="5"/>
  <c r="BT219" i="5"/>
  <c r="BU219" i="5"/>
  <c r="BV219" i="5"/>
  <c r="BN220" i="5"/>
  <c r="BO220" i="5"/>
  <c r="BP220" i="5"/>
  <c r="BQ220" i="5"/>
  <c r="BR220" i="5"/>
  <c r="BS220" i="5"/>
  <c r="BT220" i="5"/>
  <c r="BU220" i="5"/>
  <c r="BV220" i="5"/>
  <c r="BN221" i="5"/>
  <c r="BO221" i="5"/>
  <c r="BP221" i="5"/>
  <c r="BQ221" i="5"/>
  <c r="BR221" i="5"/>
  <c r="BS221" i="5"/>
  <c r="BT221" i="5"/>
  <c r="BU221" i="5"/>
  <c r="BV221" i="5"/>
  <c r="BN222" i="5"/>
  <c r="BO222" i="5"/>
  <c r="BP222" i="5"/>
  <c r="BQ222" i="5"/>
  <c r="BR222" i="5"/>
  <c r="BS222" i="5"/>
  <c r="BT222" i="5"/>
  <c r="BU222" i="5"/>
  <c r="BV222" i="5"/>
  <c r="BN223" i="5"/>
  <c r="BO223" i="5"/>
  <c r="BP223" i="5"/>
  <c r="BQ223" i="5"/>
  <c r="BR223" i="5"/>
  <c r="BS223" i="5"/>
  <c r="BT223" i="5"/>
  <c r="BU223" i="5"/>
  <c r="BV223" i="5"/>
  <c r="BN224" i="5"/>
  <c r="BO224" i="5"/>
  <c r="BP224" i="5"/>
  <c r="BQ224" i="5"/>
  <c r="BR224" i="5"/>
  <c r="BS224" i="5"/>
  <c r="BT224" i="5"/>
  <c r="BU224" i="5"/>
  <c r="BV224" i="5"/>
  <c r="BN225" i="5"/>
  <c r="BO225" i="5"/>
  <c r="BP225" i="5"/>
  <c r="BQ225" i="5"/>
  <c r="BR225" i="5"/>
  <c r="BS225" i="5"/>
  <c r="BT225" i="5"/>
  <c r="BU225" i="5"/>
  <c r="BV225" i="5"/>
  <c r="BN226" i="5"/>
  <c r="BO226" i="5"/>
  <c r="BP226" i="5"/>
  <c r="BQ226" i="5"/>
  <c r="BR226" i="5"/>
  <c r="BS226" i="5"/>
  <c r="BT226" i="5"/>
  <c r="BU226" i="5"/>
  <c r="BV226" i="5"/>
  <c r="BN227" i="5"/>
  <c r="BO227" i="5"/>
  <c r="BP227" i="5"/>
  <c r="BQ227" i="5"/>
  <c r="BR227" i="5"/>
  <c r="BS227" i="5"/>
  <c r="BT227" i="5"/>
  <c r="BU227" i="5"/>
  <c r="BV227" i="5"/>
  <c r="BN228" i="5"/>
  <c r="BO228" i="5"/>
  <c r="BP228" i="5"/>
  <c r="BQ228" i="5"/>
  <c r="BR228" i="5"/>
  <c r="BS228" i="5"/>
  <c r="BT228" i="5"/>
  <c r="BU228" i="5"/>
  <c r="BV228" i="5"/>
  <c r="BN229" i="5"/>
  <c r="BO229" i="5"/>
  <c r="BP229" i="5"/>
  <c r="BQ229" i="5"/>
  <c r="BR229" i="5"/>
  <c r="BS229" i="5"/>
  <c r="BT229" i="5"/>
  <c r="BU229" i="5"/>
  <c r="BV229" i="5"/>
  <c r="BN230" i="5"/>
  <c r="BO230" i="5"/>
  <c r="BP230" i="5"/>
  <c r="BQ230" i="5"/>
  <c r="BR230" i="5"/>
  <c r="BS230" i="5"/>
  <c r="BT230" i="5"/>
  <c r="BU230" i="5"/>
  <c r="BV230" i="5"/>
  <c r="BN231" i="5"/>
  <c r="BO231" i="5"/>
  <c r="BP231" i="5"/>
  <c r="BQ231" i="5"/>
  <c r="BR231" i="5"/>
  <c r="BS231" i="5"/>
  <c r="BT231" i="5"/>
  <c r="BU231" i="5"/>
  <c r="BV231" i="5"/>
  <c r="BN232" i="5"/>
  <c r="BO232" i="5"/>
  <c r="BP232" i="5"/>
  <c r="BQ232" i="5"/>
  <c r="BR232" i="5"/>
  <c r="BS232" i="5"/>
  <c r="BT232" i="5"/>
  <c r="BU232" i="5"/>
  <c r="BV232" i="5"/>
  <c r="BN233" i="5"/>
  <c r="BO233" i="5"/>
  <c r="BP233" i="5"/>
  <c r="BQ233" i="5"/>
  <c r="BR233" i="5"/>
  <c r="BS233" i="5"/>
  <c r="BT233" i="5"/>
  <c r="BU233" i="5"/>
  <c r="BV233" i="5"/>
  <c r="BN234" i="5"/>
  <c r="BO234" i="5"/>
  <c r="BP234" i="5"/>
  <c r="BQ234" i="5"/>
  <c r="BR234" i="5"/>
  <c r="BS234" i="5"/>
  <c r="BT234" i="5"/>
  <c r="BU234" i="5"/>
  <c r="BV234" i="5"/>
  <c r="BN235" i="5"/>
  <c r="BO235" i="5"/>
  <c r="BP235" i="5"/>
  <c r="BQ235" i="5"/>
  <c r="BR235" i="5"/>
  <c r="BS235" i="5"/>
  <c r="BT235" i="5"/>
  <c r="BU235" i="5"/>
  <c r="BV235" i="5"/>
  <c r="BN236" i="5"/>
  <c r="BO236" i="5"/>
  <c r="BP236" i="5"/>
  <c r="BQ236" i="5"/>
  <c r="BR236" i="5"/>
  <c r="BS236" i="5"/>
  <c r="BT236" i="5"/>
  <c r="BU236" i="5"/>
  <c r="BV236" i="5"/>
  <c r="BN237" i="5"/>
  <c r="BO237" i="5"/>
  <c r="BP237" i="5"/>
  <c r="BQ237" i="5"/>
  <c r="BR237" i="5"/>
  <c r="BS237" i="5"/>
  <c r="BT237" i="5"/>
  <c r="BU237" i="5"/>
  <c r="BV237" i="5"/>
  <c r="BN238" i="5"/>
  <c r="BO238" i="5"/>
  <c r="BP238" i="5"/>
  <c r="BQ238" i="5"/>
  <c r="BR238" i="5"/>
  <c r="BS238" i="5"/>
  <c r="BT238" i="5"/>
  <c r="BU238" i="5"/>
  <c r="BV238" i="5"/>
  <c r="BN239" i="5"/>
  <c r="BO239" i="5"/>
  <c r="BP239" i="5"/>
  <c r="BQ239" i="5"/>
  <c r="BR239" i="5"/>
  <c r="BS239" i="5"/>
  <c r="BT239" i="5"/>
  <c r="BU239" i="5"/>
  <c r="BV239" i="5"/>
  <c r="BN240" i="5"/>
  <c r="BO240" i="5"/>
  <c r="BP240" i="5"/>
  <c r="BQ240" i="5"/>
  <c r="BR240" i="5"/>
  <c r="BS240" i="5"/>
  <c r="BT240" i="5"/>
  <c r="BU240" i="5"/>
  <c r="BV240" i="5"/>
  <c r="BN241" i="5"/>
  <c r="BO241" i="5"/>
  <c r="BP241" i="5"/>
  <c r="BQ241" i="5"/>
  <c r="BR241" i="5"/>
  <c r="BS241" i="5"/>
  <c r="BT241" i="5"/>
  <c r="BU241" i="5"/>
  <c r="BV241" i="5"/>
  <c r="BN242" i="5"/>
  <c r="BO242" i="5"/>
  <c r="BP242" i="5"/>
  <c r="BQ242" i="5"/>
  <c r="BR242" i="5"/>
  <c r="BS242" i="5"/>
  <c r="BT242" i="5"/>
  <c r="BU242" i="5"/>
  <c r="BV242" i="5"/>
  <c r="BN243" i="5"/>
  <c r="BO243" i="5"/>
  <c r="BP243" i="5"/>
  <c r="BQ243" i="5"/>
  <c r="BR243" i="5"/>
  <c r="BS243" i="5"/>
  <c r="BT243" i="5"/>
  <c r="BU243" i="5"/>
  <c r="BV243" i="5"/>
  <c r="BN244" i="5"/>
  <c r="BO244" i="5"/>
  <c r="BP244" i="5"/>
  <c r="BQ244" i="5"/>
  <c r="BR244" i="5"/>
  <c r="BS244" i="5"/>
  <c r="BT244" i="5"/>
  <c r="BU244" i="5"/>
  <c r="BV244" i="5"/>
  <c r="BN245" i="5"/>
  <c r="BO245" i="5"/>
  <c r="BP245" i="5"/>
  <c r="BQ245" i="5"/>
  <c r="BR245" i="5"/>
  <c r="BS245" i="5"/>
  <c r="BT245" i="5"/>
  <c r="BU245" i="5"/>
  <c r="BV245" i="5"/>
  <c r="BN246" i="5"/>
  <c r="BO246" i="5"/>
  <c r="BP246" i="5"/>
  <c r="BQ246" i="5"/>
  <c r="BR246" i="5"/>
  <c r="BS246" i="5"/>
  <c r="BT246" i="5"/>
  <c r="BU246" i="5"/>
  <c r="BV246" i="5"/>
  <c r="BN247" i="5"/>
  <c r="BO247" i="5"/>
  <c r="BP247" i="5"/>
  <c r="BQ247" i="5"/>
  <c r="BR247" i="5"/>
  <c r="BS247" i="5"/>
  <c r="BT247" i="5"/>
  <c r="BU247" i="5"/>
  <c r="BV247" i="5"/>
  <c r="BN248" i="5"/>
  <c r="BO248" i="5"/>
  <c r="BP248" i="5"/>
  <c r="BQ248" i="5"/>
  <c r="BR248" i="5"/>
  <c r="BS248" i="5"/>
  <c r="BT248" i="5"/>
  <c r="BU248" i="5"/>
  <c r="BV248" i="5"/>
  <c r="BN249" i="5"/>
  <c r="BO249" i="5"/>
  <c r="BP249" i="5"/>
  <c r="BQ249" i="5"/>
  <c r="BR249" i="5"/>
  <c r="BS249" i="5"/>
  <c r="BT249" i="5"/>
  <c r="BU249" i="5"/>
  <c r="BV249" i="5"/>
  <c r="BN250" i="5"/>
  <c r="BO250" i="5"/>
  <c r="BP250" i="5"/>
  <c r="BQ250" i="5"/>
  <c r="BR250" i="5"/>
  <c r="BS250" i="5"/>
  <c r="BT250" i="5"/>
  <c r="BU250" i="5"/>
  <c r="BV250" i="5"/>
  <c r="BN251" i="5"/>
  <c r="BO251" i="5"/>
  <c r="BP251" i="5"/>
  <c r="BQ251" i="5"/>
  <c r="BR251" i="5"/>
  <c r="BS251" i="5"/>
  <c r="BT251" i="5"/>
  <c r="BU251" i="5"/>
  <c r="BV251" i="5"/>
  <c r="BN252" i="5"/>
  <c r="BO252" i="5"/>
  <c r="BP252" i="5"/>
  <c r="BQ252" i="5"/>
  <c r="BR252" i="5"/>
  <c r="BS252" i="5"/>
  <c r="BT252" i="5"/>
  <c r="BU252" i="5"/>
  <c r="BV252" i="5"/>
  <c r="BN253" i="5"/>
  <c r="BO253" i="5"/>
  <c r="BP253" i="5"/>
  <c r="BQ253" i="5"/>
  <c r="BR253" i="5"/>
  <c r="BS253" i="5"/>
  <c r="BT253" i="5"/>
  <c r="BU253" i="5"/>
  <c r="BV253" i="5"/>
  <c r="BN254" i="5"/>
  <c r="BO254" i="5"/>
  <c r="BP254" i="5"/>
  <c r="BQ254" i="5"/>
  <c r="BR254" i="5"/>
  <c r="BS254" i="5"/>
  <c r="BT254" i="5"/>
  <c r="BU254" i="5"/>
  <c r="BV254" i="5"/>
  <c r="BN255" i="5"/>
  <c r="BO255" i="5"/>
  <c r="BP255" i="5"/>
  <c r="BQ255" i="5"/>
  <c r="BR255" i="5"/>
  <c r="BS255" i="5"/>
  <c r="BT255" i="5"/>
  <c r="BU255" i="5"/>
  <c r="BV255" i="5"/>
  <c r="BN256" i="5"/>
  <c r="BO256" i="5"/>
  <c r="BP256" i="5"/>
  <c r="BQ256" i="5"/>
  <c r="BR256" i="5"/>
  <c r="BS256" i="5"/>
  <c r="BT256" i="5"/>
  <c r="BU256" i="5"/>
  <c r="BV256" i="5"/>
  <c r="BN257" i="5"/>
  <c r="BO257" i="5"/>
  <c r="BP257" i="5"/>
  <c r="BQ257" i="5"/>
  <c r="BR257" i="5"/>
  <c r="BS257" i="5"/>
  <c r="BT257" i="5"/>
  <c r="BU257" i="5"/>
  <c r="BV257" i="5"/>
  <c r="BN258" i="5"/>
  <c r="BO258" i="5"/>
  <c r="BP258" i="5"/>
  <c r="BQ258" i="5"/>
  <c r="BR258" i="5"/>
  <c r="BS258" i="5"/>
  <c r="BT258" i="5"/>
  <c r="BU258" i="5"/>
  <c r="BV258" i="5"/>
  <c r="BN259" i="5"/>
  <c r="BO259" i="5"/>
  <c r="BP259" i="5"/>
  <c r="BQ259" i="5"/>
  <c r="BR259" i="5"/>
  <c r="BS259" i="5"/>
  <c r="BT259" i="5"/>
  <c r="BU259" i="5"/>
  <c r="BV259" i="5"/>
  <c r="BN260" i="5"/>
  <c r="BO260" i="5"/>
  <c r="BP260" i="5"/>
  <c r="BQ260" i="5"/>
  <c r="BR260" i="5"/>
  <c r="BS260" i="5"/>
  <c r="BT260" i="5"/>
  <c r="BU260" i="5"/>
  <c r="BV260" i="5"/>
  <c r="BN261" i="5"/>
  <c r="BO261" i="5"/>
  <c r="BP261" i="5"/>
  <c r="BQ261" i="5"/>
  <c r="BR261" i="5"/>
  <c r="BS261" i="5"/>
  <c r="BT261" i="5"/>
  <c r="BU261" i="5"/>
  <c r="BV261" i="5"/>
  <c r="BN262" i="5"/>
  <c r="BO262" i="5"/>
  <c r="BP262" i="5"/>
  <c r="BQ262" i="5"/>
  <c r="BR262" i="5"/>
  <c r="BS262" i="5"/>
  <c r="BT262" i="5"/>
  <c r="BU262" i="5"/>
  <c r="BV262" i="5"/>
  <c r="BN263" i="5"/>
  <c r="BO263" i="5"/>
  <c r="BP263" i="5"/>
  <c r="BQ263" i="5"/>
  <c r="BR263" i="5"/>
  <c r="BS263" i="5"/>
  <c r="BT263" i="5"/>
  <c r="BU263" i="5"/>
  <c r="BV263" i="5"/>
  <c r="BN264" i="5"/>
  <c r="BO264" i="5"/>
  <c r="BP264" i="5"/>
  <c r="BQ264" i="5"/>
  <c r="BR264" i="5"/>
  <c r="BS264" i="5"/>
  <c r="BT264" i="5"/>
  <c r="BU264" i="5"/>
  <c r="BV264" i="5"/>
  <c r="BN265" i="5"/>
  <c r="BO265" i="5"/>
  <c r="BP265" i="5"/>
  <c r="BQ265" i="5"/>
  <c r="BR265" i="5"/>
  <c r="BS265" i="5"/>
  <c r="BT265" i="5"/>
  <c r="BU265" i="5"/>
  <c r="BV265" i="5"/>
  <c r="BN266" i="5"/>
  <c r="BO266" i="5"/>
  <c r="BP266" i="5"/>
  <c r="BQ266" i="5"/>
  <c r="BR266" i="5"/>
  <c r="BS266" i="5"/>
  <c r="BT266" i="5"/>
  <c r="BU266" i="5"/>
  <c r="BV266" i="5"/>
  <c r="BN267" i="5"/>
  <c r="BO267" i="5"/>
  <c r="BP267" i="5"/>
  <c r="BQ267" i="5"/>
  <c r="BR267" i="5"/>
  <c r="BS267" i="5"/>
  <c r="BT267" i="5"/>
  <c r="BU267" i="5"/>
  <c r="BV267" i="5"/>
  <c r="BN268" i="5"/>
  <c r="BO268" i="5"/>
  <c r="BP268" i="5"/>
  <c r="BQ268" i="5"/>
  <c r="BR268" i="5"/>
  <c r="BS268" i="5"/>
  <c r="BT268" i="5"/>
  <c r="BU268" i="5"/>
  <c r="BV268" i="5"/>
  <c r="BN269" i="5"/>
  <c r="BO269" i="5"/>
  <c r="BP269" i="5"/>
  <c r="BQ269" i="5"/>
  <c r="BR269" i="5"/>
  <c r="BS269" i="5"/>
  <c r="BT269" i="5"/>
  <c r="BU269" i="5"/>
  <c r="BV269" i="5"/>
  <c r="BN270" i="5"/>
  <c r="BO270" i="5"/>
  <c r="BP270" i="5"/>
  <c r="BQ270" i="5"/>
  <c r="BR270" i="5"/>
  <c r="BS270" i="5"/>
  <c r="BT270" i="5"/>
  <c r="BU270" i="5"/>
  <c r="BV270" i="5"/>
  <c r="BN271" i="5"/>
  <c r="BO271" i="5"/>
  <c r="BP271" i="5"/>
  <c r="BQ271" i="5"/>
  <c r="BR271" i="5"/>
  <c r="BS271" i="5"/>
  <c r="BT271" i="5"/>
  <c r="BU271" i="5"/>
  <c r="BV271" i="5"/>
  <c r="BN272" i="5"/>
  <c r="BO272" i="5"/>
  <c r="BP272" i="5"/>
  <c r="BQ272" i="5"/>
  <c r="BR272" i="5"/>
  <c r="BS272" i="5"/>
  <c r="BT272" i="5"/>
  <c r="BU272" i="5"/>
  <c r="BV272" i="5"/>
  <c r="BN273" i="5"/>
  <c r="BO273" i="5"/>
  <c r="BP273" i="5"/>
  <c r="BQ273" i="5"/>
  <c r="BR273" i="5"/>
  <c r="BS273" i="5"/>
  <c r="BT273" i="5"/>
  <c r="BU273" i="5"/>
  <c r="BV273" i="5"/>
  <c r="BN274" i="5"/>
  <c r="BO274" i="5"/>
  <c r="BP274" i="5"/>
  <c r="BQ274" i="5"/>
  <c r="BR274" i="5"/>
  <c r="BS274" i="5"/>
  <c r="BT274" i="5"/>
  <c r="BU274" i="5"/>
  <c r="BV274" i="5"/>
  <c r="BN275" i="5"/>
  <c r="BO275" i="5"/>
  <c r="BP275" i="5"/>
  <c r="BQ275" i="5"/>
  <c r="BR275" i="5"/>
  <c r="BS275" i="5"/>
  <c r="BT275" i="5"/>
  <c r="BU275" i="5"/>
  <c r="BV275" i="5"/>
  <c r="BN276" i="5"/>
  <c r="BO276" i="5"/>
  <c r="BP276" i="5"/>
  <c r="BQ276" i="5"/>
  <c r="BR276" i="5"/>
  <c r="BS276" i="5"/>
  <c r="BT276" i="5"/>
  <c r="BU276" i="5"/>
  <c r="BV276" i="5"/>
  <c r="BN277" i="5"/>
  <c r="BO277" i="5"/>
  <c r="BP277" i="5"/>
  <c r="BQ277" i="5"/>
  <c r="BR277" i="5"/>
  <c r="BS277" i="5"/>
  <c r="BT277" i="5"/>
  <c r="BU277" i="5"/>
  <c r="BV277" i="5"/>
  <c r="BN278" i="5"/>
  <c r="BO278" i="5"/>
  <c r="BP278" i="5"/>
  <c r="BQ278" i="5"/>
  <c r="BR278" i="5"/>
  <c r="BS278" i="5"/>
  <c r="BT278" i="5"/>
  <c r="BU278" i="5"/>
  <c r="BV278" i="5"/>
  <c r="BN279" i="5"/>
  <c r="BO279" i="5"/>
  <c r="BP279" i="5"/>
  <c r="BQ279" i="5"/>
  <c r="BR279" i="5"/>
  <c r="BS279" i="5"/>
  <c r="BT279" i="5"/>
  <c r="BU279" i="5"/>
  <c r="BV279" i="5"/>
  <c r="BN280" i="5"/>
  <c r="BO280" i="5"/>
  <c r="BP280" i="5"/>
  <c r="BQ280" i="5"/>
  <c r="BR280" i="5"/>
  <c r="BS280" i="5"/>
  <c r="BT280" i="5"/>
  <c r="BU280" i="5"/>
  <c r="BV280" i="5"/>
  <c r="BN281" i="5"/>
  <c r="BO281" i="5"/>
  <c r="BP281" i="5"/>
  <c r="BQ281" i="5"/>
  <c r="BR281" i="5"/>
  <c r="BS281" i="5"/>
  <c r="BT281" i="5"/>
  <c r="BU281" i="5"/>
  <c r="BV281" i="5"/>
  <c r="BN282" i="5"/>
  <c r="BO282" i="5"/>
  <c r="BP282" i="5"/>
  <c r="BQ282" i="5"/>
  <c r="BR282" i="5"/>
  <c r="BS282" i="5"/>
  <c r="BT282" i="5"/>
  <c r="BU282" i="5"/>
  <c r="BV282" i="5"/>
  <c r="BN283" i="5"/>
  <c r="BO283" i="5"/>
  <c r="BP283" i="5"/>
  <c r="BQ283" i="5"/>
  <c r="BR283" i="5"/>
  <c r="BS283" i="5"/>
  <c r="BT283" i="5"/>
  <c r="BU283" i="5"/>
  <c r="BV283" i="5"/>
  <c r="BN284" i="5"/>
  <c r="BO284" i="5"/>
  <c r="BP284" i="5"/>
  <c r="BQ284" i="5"/>
  <c r="BR284" i="5"/>
  <c r="BS284" i="5"/>
  <c r="BT284" i="5"/>
  <c r="BU284" i="5"/>
  <c r="BV284" i="5"/>
  <c r="BN285" i="5"/>
  <c r="BO285" i="5"/>
  <c r="BP285" i="5"/>
  <c r="BQ285" i="5"/>
  <c r="BR285" i="5"/>
  <c r="BS285" i="5"/>
  <c r="BT285" i="5"/>
  <c r="BU285" i="5"/>
  <c r="BV285" i="5"/>
  <c r="BN286" i="5"/>
  <c r="BO286" i="5"/>
  <c r="BP286" i="5"/>
  <c r="BQ286" i="5"/>
  <c r="BR286" i="5"/>
  <c r="BS286" i="5"/>
  <c r="BT286" i="5"/>
  <c r="BU286" i="5"/>
  <c r="BV286" i="5"/>
  <c r="BN287" i="5"/>
  <c r="BO287" i="5"/>
  <c r="BP287" i="5"/>
  <c r="BQ287" i="5"/>
  <c r="BR287" i="5"/>
  <c r="BS287" i="5"/>
  <c r="BT287" i="5"/>
  <c r="BU287" i="5"/>
  <c r="BV287" i="5"/>
  <c r="BN288" i="5"/>
  <c r="BO288" i="5"/>
  <c r="BP288" i="5"/>
  <c r="BQ288" i="5"/>
  <c r="BR288" i="5"/>
  <c r="BS288" i="5"/>
  <c r="BT288" i="5"/>
  <c r="BU288" i="5"/>
  <c r="BV288" i="5"/>
  <c r="BN289" i="5"/>
  <c r="BO289" i="5"/>
  <c r="BP289" i="5"/>
  <c r="BQ289" i="5"/>
  <c r="BR289" i="5"/>
  <c r="BS289" i="5"/>
  <c r="BT289" i="5"/>
  <c r="BU289" i="5"/>
  <c r="BV289" i="5"/>
  <c r="BN290" i="5"/>
  <c r="BO290" i="5"/>
  <c r="BP290" i="5"/>
  <c r="BQ290" i="5"/>
  <c r="BR290" i="5"/>
  <c r="BS290" i="5"/>
  <c r="BT290" i="5"/>
  <c r="BU290" i="5"/>
  <c r="BV290" i="5"/>
  <c r="BN291" i="5"/>
  <c r="BO291" i="5"/>
  <c r="BP291" i="5"/>
  <c r="BQ291" i="5"/>
  <c r="BR291" i="5"/>
  <c r="BS291" i="5"/>
  <c r="BT291" i="5"/>
  <c r="BU291" i="5"/>
  <c r="BV291" i="5"/>
  <c r="BN292" i="5"/>
  <c r="BO292" i="5"/>
  <c r="BP292" i="5"/>
  <c r="BQ292" i="5"/>
  <c r="BR292" i="5"/>
  <c r="BS292" i="5"/>
  <c r="BT292" i="5"/>
  <c r="BU292" i="5"/>
  <c r="BV292" i="5"/>
  <c r="BN293" i="5"/>
  <c r="BO293" i="5"/>
  <c r="BP293" i="5"/>
  <c r="BQ293" i="5"/>
  <c r="BR293" i="5"/>
  <c r="BS293" i="5"/>
  <c r="BT293" i="5"/>
  <c r="BU293" i="5"/>
  <c r="BV293" i="5"/>
  <c r="BN294" i="5"/>
  <c r="BO294" i="5"/>
  <c r="BP294" i="5"/>
  <c r="BQ294" i="5"/>
  <c r="BR294" i="5"/>
  <c r="BS294" i="5"/>
  <c r="BT294" i="5"/>
  <c r="BU294" i="5"/>
  <c r="BV294" i="5"/>
  <c r="BN295" i="5"/>
  <c r="BO295" i="5"/>
  <c r="BP295" i="5"/>
  <c r="BQ295" i="5"/>
  <c r="BR295" i="5"/>
  <c r="BS295" i="5"/>
  <c r="BT295" i="5"/>
  <c r="BU295" i="5"/>
  <c r="BV295" i="5"/>
  <c r="BN296" i="5"/>
  <c r="BO296" i="5"/>
  <c r="BP296" i="5"/>
  <c r="BQ296" i="5"/>
  <c r="BR296" i="5"/>
  <c r="BS296" i="5"/>
  <c r="BT296" i="5"/>
  <c r="BU296" i="5"/>
  <c r="BV296" i="5"/>
  <c r="BN297" i="5"/>
  <c r="BO297" i="5"/>
  <c r="BP297" i="5"/>
  <c r="BQ297" i="5"/>
  <c r="BR297" i="5"/>
  <c r="BS297" i="5"/>
  <c r="BT297" i="5"/>
  <c r="BU297" i="5"/>
  <c r="BV297" i="5"/>
  <c r="BN298" i="5"/>
  <c r="BO298" i="5"/>
  <c r="BP298" i="5"/>
  <c r="BQ298" i="5"/>
  <c r="BR298" i="5"/>
  <c r="BS298" i="5"/>
  <c r="BT298" i="5"/>
  <c r="BU298" i="5"/>
  <c r="BV298" i="5"/>
  <c r="BN299" i="5"/>
  <c r="BO299" i="5"/>
  <c r="BP299" i="5"/>
  <c r="BQ299" i="5"/>
  <c r="BR299" i="5"/>
  <c r="BS299" i="5"/>
  <c r="BT299" i="5"/>
  <c r="BU299" i="5"/>
  <c r="BV299" i="5"/>
  <c r="BN300" i="5"/>
  <c r="BO300" i="5"/>
  <c r="BP300" i="5"/>
  <c r="BQ300" i="5"/>
  <c r="BR300" i="5"/>
  <c r="BS300" i="5"/>
  <c r="BT300" i="5"/>
  <c r="BU300" i="5"/>
  <c r="BV300" i="5"/>
  <c r="BN301" i="5"/>
  <c r="BO301" i="5"/>
  <c r="BP301" i="5"/>
  <c r="BQ301" i="5"/>
  <c r="BR301" i="5"/>
  <c r="BS301" i="5"/>
  <c r="BT301" i="5"/>
  <c r="BU301" i="5"/>
  <c r="BV301" i="5"/>
  <c r="BN302" i="5"/>
  <c r="BO302" i="5"/>
  <c r="BP302" i="5"/>
  <c r="BQ302" i="5"/>
  <c r="BR302" i="5"/>
  <c r="BS302" i="5"/>
  <c r="BT302" i="5"/>
  <c r="BU302" i="5"/>
  <c r="BV302" i="5"/>
  <c r="BN303" i="5"/>
  <c r="BO303" i="5"/>
  <c r="BP303" i="5"/>
  <c r="BQ303" i="5"/>
  <c r="BR303" i="5"/>
  <c r="BS303" i="5"/>
  <c r="BT303" i="5"/>
  <c r="BU303" i="5"/>
  <c r="BV303" i="5"/>
  <c r="BN304" i="5"/>
  <c r="BO304" i="5"/>
  <c r="BP304" i="5"/>
  <c r="BQ304" i="5"/>
  <c r="BR304" i="5"/>
  <c r="BS304" i="5"/>
  <c r="BT304" i="5"/>
  <c r="BU304" i="5"/>
  <c r="BV304" i="5"/>
  <c r="BN305" i="5"/>
  <c r="BO305" i="5"/>
  <c r="BP305" i="5"/>
  <c r="BQ305" i="5"/>
  <c r="BR305" i="5"/>
  <c r="BS305" i="5"/>
  <c r="BT305" i="5"/>
  <c r="BU305" i="5"/>
  <c r="BV305" i="5"/>
  <c r="BN306" i="5"/>
  <c r="BO306" i="5"/>
  <c r="BP306" i="5"/>
  <c r="BQ306" i="5"/>
  <c r="BR306" i="5"/>
  <c r="BS306" i="5"/>
  <c r="BT306" i="5"/>
  <c r="BU306" i="5"/>
  <c r="BV306" i="5"/>
  <c r="BN307" i="5"/>
  <c r="BO307" i="5"/>
  <c r="BP307" i="5"/>
  <c r="BQ307" i="5"/>
  <c r="BR307" i="5"/>
  <c r="BS307" i="5"/>
  <c r="BT307" i="5"/>
  <c r="BU307" i="5"/>
  <c r="BV307" i="5"/>
  <c r="BN308" i="5"/>
  <c r="BO308" i="5"/>
  <c r="BP308" i="5"/>
  <c r="BQ308" i="5"/>
  <c r="BR308" i="5"/>
  <c r="BS308" i="5"/>
  <c r="BT308" i="5"/>
  <c r="BU308" i="5"/>
  <c r="BV308" i="5"/>
  <c r="BN309" i="5"/>
  <c r="BO309" i="5"/>
  <c r="BP309" i="5"/>
  <c r="BQ309" i="5"/>
  <c r="BR309" i="5"/>
  <c r="BS309" i="5"/>
  <c r="BT309" i="5"/>
  <c r="BU309" i="5"/>
  <c r="BV309" i="5"/>
  <c r="BN310" i="5"/>
  <c r="BO310" i="5"/>
  <c r="BP310" i="5"/>
  <c r="BQ310" i="5"/>
  <c r="BR310" i="5"/>
  <c r="BS310" i="5"/>
  <c r="BT310" i="5"/>
  <c r="BU310" i="5"/>
  <c r="BV310" i="5"/>
  <c r="BN311" i="5"/>
  <c r="BO311" i="5"/>
  <c r="BP311" i="5"/>
  <c r="BQ311" i="5"/>
  <c r="BR311" i="5"/>
  <c r="BS311" i="5"/>
  <c r="BT311" i="5"/>
  <c r="BU311" i="5"/>
  <c r="BV311" i="5"/>
  <c r="BN312" i="5"/>
  <c r="BO312" i="5"/>
  <c r="BP312" i="5"/>
  <c r="BQ312" i="5"/>
  <c r="BR312" i="5"/>
  <c r="BS312" i="5"/>
  <c r="BT312" i="5"/>
  <c r="BU312" i="5"/>
  <c r="BV312" i="5"/>
  <c r="BN313" i="5"/>
  <c r="BO313" i="5"/>
  <c r="BP313" i="5"/>
  <c r="BQ313" i="5"/>
  <c r="BR313" i="5"/>
  <c r="BS313" i="5"/>
  <c r="BT313" i="5"/>
  <c r="BU313" i="5"/>
  <c r="BV313" i="5"/>
  <c r="BN314" i="5"/>
  <c r="BO314" i="5"/>
  <c r="BP314" i="5"/>
  <c r="BQ314" i="5"/>
  <c r="BR314" i="5"/>
  <c r="BS314" i="5"/>
  <c r="BT314" i="5"/>
  <c r="BU314" i="5"/>
  <c r="BV314" i="5"/>
  <c r="BN315" i="5"/>
  <c r="BO315" i="5"/>
  <c r="BP315" i="5"/>
  <c r="BQ315" i="5"/>
  <c r="BR315" i="5"/>
  <c r="BS315" i="5"/>
  <c r="BT315" i="5"/>
  <c r="BU315" i="5"/>
  <c r="BV315" i="5"/>
  <c r="BN316" i="5"/>
  <c r="BO316" i="5"/>
  <c r="BP316" i="5"/>
  <c r="BQ316" i="5"/>
  <c r="BR316" i="5"/>
  <c r="BS316" i="5"/>
  <c r="BT316" i="5"/>
  <c r="BU316" i="5"/>
  <c r="BV316" i="5"/>
  <c r="BN317" i="5"/>
  <c r="BO317" i="5"/>
  <c r="BP317" i="5"/>
  <c r="BQ317" i="5"/>
  <c r="BR317" i="5"/>
  <c r="BS317" i="5"/>
  <c r="BT317" i="5"/>
  <c r="BU317" i="5"/>
  <c r="BV317" i="5"/>
  <c r="BN318" i="5"/>
  <c r="BO318" i="5"/>
  <c r="BP318" i="5"/>
  <c r="BQ318" i="5"/>
  <c r="BR318" i="5"/>
  <c r="BS318" i="5"/>
  <c r="BT318" i="5"/>
  <c r="BU318" i="5"/>
  <c r="BV318" i="5"/>
  <c r="BN319" i="5"/>
  <c r="BO319" i="5"/>
  <c r="BP319" i="5"/>
  <c r="BQ319" i="5"/>
  <c r="BR319" i="5"/>
  <c r="BS319" i="5"/>
  <c r="BT319" i="5"/>
  <c r="BU319" i="5"/>
  <c r="BV319" i="5"/>
  <c r="BN320" i="5"/>
  <c r="BO320" i="5"/>
  <c r="BP320" i="5"/>
  <c r="BQ320" i="5"/>
  <c r="BR320" i="5"/>
  <c r="BS320" i="5"/>
  <c r="BT320" i="5"/>
  <c r="BU320" i="5"/>
  <c r="BV320" i="5"/>
  <c r="BN321" i="5"/>
  <c r="BO321" i="5"/>
  <c r="BP321" i="5"/>
  <c r="BQ321" i="5"/>
  <c r="BR321" i="5"/>
  <c r="BS321" i="5"/>
  <c r="BT321" i="5"/>
  <c r="BU321" i="5"/>
  <c r="BV321" i="5"/>
  <c r="BN322" i="5"/>
  <c r="BO322" i="5"/>
  <c r="BP322" i="5"/>
  <c r="BQ322" i="5"/>
  <c r="BR322" i="5"/>
  <c r="BS322" i="5"/>
  <c r="BT322" i="5"/>
  <c r="BU322" i="5"/>
  <c r="BV322" i="5"/>
  <c r="BN323" i="5"/>
  <c r="BO323" i="5"/>
  <c r="BP323" i="5"/>
  <c r="BQ323" i="5"/>
  <c r="BR323" i="5"/>
  <c r="BS323" i="5"/>
  <c r="BT323" i="5"/>
  <c r="BU323" i="5"/>
  <c r="BV323" i="5"/>
  <c r="BN324" i="5"/>
  <c r="BO324" i="5"/>
  <c r="BP324" i="5"/>
  <c r="BQ324" i="5"/>
  <c r="BR324" i="5"/>
  <c r="BS324" i="5"/>
  <c r="BT324" i="5"/>
  <c r="BU324" i="5"/>
  <c r="BV324" i="5"/>
  <c r="BN325" i="5"/>
  <c r="BO325" i="5"/>
  <c r="BP325" i="5"/>
  <c r="BQ325" i="5"/>
  <c r="BR325" i="5"/>
  <c r="BS325" i="5"/>
  <c r="BT325" i="5"/>
  <c r="BU325" i="5"/>
  <c r="BV325" i="5"/>
  <c r="BN326" i="5"/>
  <c r="BO326" i="5"/>
  <c r="BP326" i="5"/>
  <c r="BQ326" i="5"/>
  <c r="BR326" i="5"/>
  <c r="BS326" i="5"/>
  <c r="BT326" i="5"/>
  <c r="BU326" i="5"/>
  <c r="BV326" i="5"/>
  <c r="BN327" i="5"/>
  <c r="BO327" i="5"/>
  <c r="BP327" i="5"/>
  <c r="BQ327" i="5"/>
  <c r="BR327" i="5"/>
  <c r="BS327" i="5"/>
  <c r="BT327" i="5"/>
  <c r="BU327" i="5"/>
  <c r="BV327" i="5"/>
  <c r="BN328" i="5"/>
  <c r="BO328" i="5"/>
  <c r="BP328" i="5"/>
  <c r="BQ328" i="5"/>
  <c r="BR328" i="5"/>
  <c r="BS328" i="5"/>
  <c r="BT328" i="5"/>
  <c r="BU328" i="5"/>
  <c r="BV328" i="5"/>
  <c r="BN329" i="5"/>
  <c r="BO329" i="5"/>
  <c r="BP329" i="5"/>
  <c r="BQ329" i="5"/>
  <c r="BR329" i="5"/>
  <c r="BS329" i="5"/>
  <c r="BT329" i="5"/>
  <c r="BU329" i="5"/>
  <c r="BV329" i="5"/>
  <c r="BN330" i="5"/>
  <c r="BO330" i="5"/>
  <c r="BP330" i="5"/>
  <c r="BQ330" i="5"/>
  <c r="BR330" i="5"/>
  <c r="BS330" i="5"/>
  <c r="BT330" i="5"/>
  <c r="BU330" i="5"/>
  <c r="BV330" i="5"/>
  <c r="BN331" i="5"/>
  <c r="BO331" i="5"/>
  <c r="BP331" i="5"/>
  <c r="BQ331" i="5"/>
  <c r="BR331" i="5"/>
  <c r="BS331" i="5"/>
  <c r="BT331" i="5"/>
  <c r="BU331" i="5"/>
  <c r="BV331" i="5"/>
  <c r="BN332" i="5"/>
  <c r="BO332" i="5"/>
  <c r="BP332" i="5"/>
  <c r="BQ332" i="5"/>
  <c r="BR332" i="5"/>
  <c r="BS332" i="5"/>
  <c r="BT332" i="5"/>
  <c r="BU332" i="5"/>
  <c r="BV332" i="5"/>
  <c r="BN333" i="5"/>
  <c r="BO333" i="5"/>
  <c r="BP333" i="5"/>
  <c r="BQ333" i="5"/>
  <c r="BR333" i="5"/>
  <c r="BS333" i="5"/>
  <c r="BT333" i="5"/>
  <c r="BU333" i="5"/>
  <c r="BV333" i="5"/>
  <c r="BN334" i="5"/>
  <c r="BO334" i="5"/>
  <c r="BP334" i="5"/>
  <c r="BQ334" i="5"/>
  <c r="BR334" i="5"/>
  <c r="BS334" i="5"/>
  <c r="BT334" i="5"/>
  <c r="BU334" i="5"/>
  <c r="BV334" i="5"/>
  <c r="BN335" i="5"/>
  <c r="BO335" i="5"/>
  <c r="BP335" i="5"/>
  <c r="BQ335" i="5"/>
  <c r="BR335" i="5"/>
  <c r="BS335" i="5"/>
  <c r="BT335" i="5"/>
  <c r="BU335" i="5"/>
  <c r="BV335" i="5"/>
  <c r="BN336" i="5"/>
  <c r="BO336" i="5"/>
  <c r="BP336" i="5"/>
  <c r="BQ336" i="5"/>
  <c r="BR336" i="5"/>
  <c r="BS336" i="5"/>
  <c r="BT336" i="5"/>
  <c r="BU336" i="5"/>
  <c r="BV336" i="5"/>
  <c r="BN337" i="5"/>
  <c r="BO337" i="5"/>
  <c r="BP337" i="5"/>
  <c r="BQ337" i="5"/>
  <c r="BR337" i="5"/>
  <c r="BS337" i="5"/>
  <c r="BT337" i="5"/>
  <c r="BU337" i="5"/>
  <c r="BV337" i="5"/>
  <c r="BN338" i="5"/>
  <c r="BO338" i="5"/>
  <c r="BP338" i="5"/>
  <c r="BQ338" i="5"/>
  <c r="BR338" i="5"/>
  <c r="BS338" i="5"/>
  <c r="BT338" i="5"/>
  <c r="BU338" i="5"/>
  <c r="BV338" i="5"/>
  <c r="BN339" i="5"/>
  <c r="BO339" i="5"/>
  <c r="BP339" i="5"/>
  <c r="BQ339" i="5"/>
  <c r="BR339" i="5"/>
  <c r="BS339" i="5"/>
  <c r="BT339" i="5"/>
  <c r="BU339" i="5"/>
  <c r="BV339" i="5"/>
  <c r="BN340" i="5"/>
  <c r="BO340" i="5"/>
  <c r="BP340" i="5"/>
  <c r="BQ340" i="5"/>
  <c r="BR340" i="5"/>
  <c r="BS340" i="5"/>
  <c r="BT340" i="5"/>
  <c r="BU340" i="5"/>
  <c r="BV340" i="5"/>
  <c r="BN341" i="5"/>
  <c r="BO341" i="5"/>
  <c r="BP341" i="5"/>
  <c r="BQ341" i="5"/>
  <c r="BR341" i="5"/>
  <c r="BS341" i="5"/>
  <c r="BT341" i="5"/>
  <c r="BU341" i="5"/>
  <c r="BV341" i="5"/>
  <c r="BN342" i="5"/>
  <c r="BO342" i="5"/>
  <c r="BP342" i="5"/>
  <c r="BQ342" i="5"/>
  <c r="BR342" i="5"/>
  <c r="BS342" i="5"/>
  <c r="BT342" i="5"/>
  <c r="BU342" i="5"/>
  <c r="BV342" i="5"/>
  <c r="BN343" i="5"/>
  <c r="BO343" i="5"/>
  <c r="BP343" i="5"/>
  <c r="BQ343" i="5"/>
  <c r="BR343" i="5"/>
  <c r="BS343" i="5"/>
  <c r="BT343" i="5"/>
  <c r="BU343" i="5"/>
  <c r="BV343" i="5"/>
  <c r="BN344" i="5"/>
  <c r="BO344" i="5"/>
  <c r="BP344" i="5"/>
  <c r="BQ344" i="5"/>
  <c r="BR344" i="5"/>
  <c r="BS344" i="5"/>
  <c r="BT344" i="5"/>
  <c r="BU344" i="5"/>
  <c r="BV344" i="5"/>
  <c r="BN345" i="5"/>
  <c r="BO345" i="5"/>
  <c r="BP345" i="5"/>
  <c r="BQ345" i="5"/>
  <c r="BR345" i="5"/>
  <c r="BS345" i="5"/>
  <c r="BT345" i="5"/>
  <c r="BU345" i="5"/>
  <c r="BV345" i="5"/>
  <c r="BN346" i="5"/>
  <c r="BO346" i="5"/>
  <c r="BP346" i="5"/>
  <c r="BQ346" i="5"/>
  <c r="BR346" i="5"/>
  <c r="BS346" i="5"/>
  <c r="BT346" i="5"/>
  <c r="BU346" i="5"/>
  <c r="BV346" i="5"/>
  <c r="BN347" i="5"/>
  <c r="BO347" i="5"/>
  <c r="BP347" i="5"/>
  <c r="BQ347" i="5"/>
  <c r="BR347" i="5"/>
  <c r="BS347" i="5"/>
  <c r="BT347" i="5"/>
  <c r="BU347" i="5"/>
  <c r="BV347" i="5"/>
  <c r="BN348" i="5"/>
  <c r="BO348" i="5"/>
  <c r="BP348" i="5"/>
  <c r="BQ348" i="5"/>
  <c r="BR348" i="5"/>
  <c r="BS348" i="5"/>
  <c r="BT348" i="5"/>
  <c r="BU348" i="5"/>
  <c r="BV348" i="5"/>
  <c r="BN349" i="5"/>
  <c r="BO349" i="5"/>
  <c r="BP349" i="5"/>
  <c r="BQ349" i="5"/>
  <c r="BR349" i="5"/>
  <c r="BS349" i="5"/>
  <c r="BT349" i="5"/>
  <c r="BU349" i="5"/>
  <c r="BV349" i="5"/>
  <c r="BN350" i="5"/>
  <c r="BO350" i="5"/>
  <c r="BP350" i="5"/>
  <c r="BQ350" i="5"/>
  <c r="BR350" i="5"/>
  <c r="BS350" i="5"/>
  <c r="BT350" i="5"/>
  <c r="BU350" i="5"/>
  <c r="BV350" i="5"/>
  <c r="BN351" i="5"/>
  <c r="BO351" i="5"/>
  <c r="BP351" i="5"/>
  <c r="BQ351" i="5"/>
  <c r="BR351" i="5"/>
  <c r="BS351" i="5"/>
  <c r="BT351" i="5"/>
  <c r="BU351" i="5"/>
  <c r="BV351" i="5"/>
  <c r="BN352" i="5"/>
  <c r="BO352" i="5"/>
  <c r="BP352" i="5"/>
  <c r="BQ352" i="5"/>
  <c r="BR352" i="5"/>
  <c r="BS352" i="5"/>
  <c r="BT352" i="5"/>
  <c r="BU352" i="5"/>
  <c r="BV352" i="5"/>
  <c r="BN353" i="5"/>
  <c r="BO353" i="5"/>
  <c r="BP353" i="5"/>
  <c r="BQ353" i="5"/>
  <c r="BR353" i="5"/>
  <c r="BS353" i="5"/>
  <c r="BT353" i="5"/>
  <c r="BU353" i="5"/>
  <c r="BV353" i="5"/>
  <c r="BN354" i="5"/>
  <c r="BO354" i="5"/>
  <c r="BP354" i="5"/>
  <c r="BQ354" i="5"/>
  <c r="BR354" i="5"/>
  <c r="BS354" i="5"/>
  <c r="BT354" i="5"/>
  <c r="BU354" i="5"/>
  <c r="BV354" i="5"/>
  <c r="BN355" i="5"/>
  <c r="BO355" i="5"/>
  <c r="BP355" i="5"/>
  <c r="BQ355" i="5"/>
  <c r="BR355" i="5"/>
  <c r="BS355" i="5"/>
  <c r="BT355" i="5"/>
  <c r="BU355" i="5"/>
  <c r="BV355" i="5"/>
  <c r="BN356" i="5"/>
  <c r="BO356" i="5"/>
  <c r="BP356" i="5"/>
  <c r="BQ356" i="5"/>
  <c r="BR356" i="5"/>
  <c r="BS356" i="5"/>
  <c r="BT356" i="5"/>
  <c r="BU356" i="5"/>
  <c r="BV356" i="5"/>
  <c r="BN357" i="5"/>
  <c r="BO357" i="5"/>
  <c r="BP357" i="5"/>
  <c r="BQ357" i="5"/>
  <c r="BR357" i="5"/>
  <c r="BS357" i="5"/>
  <c r="BT357" i="5"/>
  <c r="BU357" i="5"/>
  <c r="BV357" i="5"/>
  <c r="BN358" i="5"/>
  <c r="BO358" i="5"/>
  <c r="BP358" i="5"/>
  <c r="BQ358" i="5"/>
  <c r="BR358" i="5"/>
  <c r="BS358" i="5"/>
  <c r="BT358" i="5"/>
  <c r="BU358" i="5"/>
  <c r="BV358" i="5"/>
  <c r="BN359" i="5"/>
  <c r="BO359" i="5"/>
  <c r="BP359" i="5"/>
  <c r="BQ359" i="5"/>
  <c r="BR359" i="5"/>
  <c r="BS359" i="5"/>
  <c r="BT359" i="5"/>
  <c r="BU359" i="5"/>
  <c r="BV359" i="5"/>
  <c r="BN360" i="5"/>
  <c r="BO360" i="5"/>
  <c r="BP360" i="5"/>
  <c r="BQ360" i="5"/>
  <c r="BR360" i="5"/>
  <c r="BS360" i="5"/>
  <c r="BT360" i="5"/>
  <c r="BU360" i="5"/>
  <c r="BV360" i="5"/>
  <c r="BN361" i="5"/>
  <c r="BO361" i="5"/>
  <c r="BP361" i="5"/>
  <c r="BQ361" i="5"/>
  <c r="BR361" i="5"/>
  <c r="BS361" i="5"/>
  <c r="BT361" i="5"/>
  <c r="BU361" i="5"/>
  <c r="BV361" i="5"/>
  <c r="BN362" i="5"/>
  <c r="BO362" i="5"/>
  <c r="BP362" i="5"/>
  <c r="BQ362" i="5"/>
  <c r="BR362" i="5"/>
  <c r="BS362" i="5"/>
  <c r="BT362" i="5"/>
  <c r="BU362" i="5"/>
  <c r="BV362" i="5"/>
  <c r="BN363" i="5"/>
  <c r="BO363" i="5"/>
  <c r="BP363" i="5"/>
  <c r="BQ363" i="5"/>
  <c r="BR363" i="5"/>
  <c r="BS363" i="5"/>
  <c r="BT363" i="5"/>
  <c r="BU363" i="5"/>
  <c r="BV363" i="5"/>
  <c r="BN364" i="5"/>
  <c r="BO364" i="5"/>
  <c r="BP364" i="5"/>
  <c r="BQ364" i="5"/>
  <c r="BR364" i="5"/>
  <c r="BS364" i="5"/>
  <c r="BT364" i="5"/>
  <c r="BU364" i="5"/>
  <c r="BV364" i="5"/>
  <c r="BN365" i="5"/>
  <c r="BO365" i="5"/>
  <c r="BP365" i="5"/>
  <c r="BQ365" i="5"/>
  <c r="BR365" i="5"/>
  <c r="BS365" i="5"/>
  <c r="BT365" i="5"/>
  <c r="BU365" i="5"/>
  <c r="BV365" i="5"/>
  <c r="BN366" i="5"/>
  <c r="BO366" i="5"/>
  <c r="BP366" i="5"/>
  <c r="BQ366" i="5"/>
  <c r="BR366" i="5"/>
  <c r="BS366" i="5"/>
  <c r="BT366" i="5"/>
  <c r="BU366" i="5"/>
  <c r="BV366" i="5"/>
  <c r="BN367" i="5"/>
  <c r="BO367" i="5"/>
  <c r="BP367" i="5"/>
  <c r="BQ367" i="5"/>
  <c r="BR367" i="5"/>
  <c r="BS367" i="5"/>
  <c r="BT367" i="5"/>
  <c r="BU367" i="5"/>
  <c r="BV367" i="5"/>
  <c r="BN368" i="5"/>
  <c r="BO368" i="5"/>
  <c r="BP368" i="5"/>
  <c r="BQ368" i="5"/>
  <c r="BR368" i="5"/>
  <c r="BS368" i="5"/>
  <c r="BT368" i="5"/>
  <c r="BU368" i="5"/>
  <c r="BV368" i="5"/>
  <c r="BN369" i="5"/>
  <c r="BO369" i="5"/>
  <c r="BP369" i="5"/>
  <c r="BQ369" i="5"/>
  <c r="BR369" i="5"/>
  <c r="BS369" i="5"/>
  <c r="BT369" i="5"/>
  <c r="BU369" i="5"/>
  <c r="BV369" i="5"/>
  <c r="BN370" i="5"/>
  <c r="BO370" i="5"/>
  <c r="BP370" i="5"/>
  <c r="BQ370" i="5"/>
  <c r="BR370" i="5"/>
  <c r="BS370" i="5"/>
  <c r="BT370" i="5"/>
  <c r="BU370" i="5"/>
  <c r="BV370" i="5"/>
  <c r="BN371" i="5"/>
  <c r="BO371" i="5"/>
  <c r="BP371" i="5"/>
  <c r="BQ371" i="5"/>
  <c r="BR371" i="5"/>
  <c r="BS371" i="5"/>
  <c r="BT371" i="5"/>
  <c r="BU371" i="5"/>
  <c r="BV371" i="5"/>
  <c r="BN372" i="5"/>
  <c r="BO372" i="5"/>
  <c r="BP372" i="5"/>
  <c r="BQ372" i="5"/>
  <c r="BR372" i="5"/>
  <c r="BS372" i="5"/>
  <c r="BT372" i="5"/>
  <c r="BU372" i="5"/>
  <c r="BV372" i="5"/>
  <c r="BN373" i="5"/>
  <c r="BO373" i="5"/>
  <c r="BP373" i="5"/>
  <c r="BQ373" i="5"/>
  <c r="BR373" i="5"/>
  <c r="BS373" i="5"/>
  <c r="BT373" i="5"/>
  <c r="BU373" i="5"/>
  <c r="BV373" i="5"/>
  <c r="BN374" i="5"/>
  <c r="BO374" i="5"/>
  <c r="BP374" i="5"/>
  <c r="BQ374" i="5"/>
  <c r="BR374" i="5"/>
  <c r="BS374" i="5"/>
  <c r="BT374" i="5"/>
  <c r="BU374" i="5"/>
  <c r="BV374" i="5"/>
  <c r="BN375" i="5"/>
  <c r="BO375" i="5"/>
  <c r="BP375" i="5"/>
  <c r="BQ375" i="5"/>
  <c r="BR375" i="5"/>
  <c r="BS375" i="5"/>
  <c r="BT375" i="5"/>
  <c r="BU375" i="5"/>
  <c r="BV375" i="5"/>
  <c r="BN376" i="5"/>
  <c r="BO376" i="5"/>
  <c r="BP376" i="5"/>
  <c r="BQ376" i="5"/>
  <c r="BR376" i="5"/>
  <c r="BS376" i="5"/>
  <c r="BT376" i="5"/>
  <c r="BU376" i="5"/>
  <c r="BV376" i="5"/>
  <c r="BN377" i="5"/>
  <c r="BO377" i="5"/>
  <c r="BP377" i="5"/>
  <c r="BQ377" i="5"/>
  <c r="BR377" i="5"/>
  <c r="BS377" i="5"/>
  <c r="BT377" i="5"/>
  <c r="BU377" i="5"/>
  <c r="BV377" i="5"/>
  <c r="BN378" i="5"/>
  <c r="BO378" i="5"/>
  <c r="BP378" i="5"/>
  <c r="BQ378" i="5"/>
  <c r="BR378" i="5"/>
  <c r="BS378" i="5"/>
  <c r="BT378" i="5"/>
  <c r="BU378" i="5"/>
  <c r="BV378" i="5"/>
  <c r="BN379" i="5"/>
  <c r="BO379" i="5"/>
  <c r="BP379" i="5"/>
  <c r="BQ379" i="5"/>
  <c r="BR379" i="5"/>
  <c r="BS379" i="5"/>
  <c r="BT379" i="5"/>
  <c r="BU379" i="5"/>
  <c r="BV379" i="5"/>
  <c r="BN380" i="5"/>
  <c r="BO380" i="5"/>
  <c r="BP380" i="5"/>
  <c r="BQ380" i="5"/>
  <c r="BR380" i="5"/>
  <c r="BS380" i="5"/>
  <c r="BT380" i="5"/>
  <c r="BU380" i="5"/>
  <c r="BV380" i="5"/>
  <c r="BN381" i="5"/>
  <c r="BO381" i="5"/>
  <c r="BP381" i="5"/>
  <c r="BQ381" i="5"/>
  <c r="BR381" i="5"/>
  <c r="BS381" i="5"/>
  <c r="BT381" i="5"/>
  <c r="BU381" i="5"/>
  <c r="BV381" i="5"/>
  <c r="BN382" i="5"/>
  <c r="BO382" i="5"/>
  <c r="BP382" i="5"/>
  <c r="BQ382" i="5"/>
  <c r="BR382" i="5"/>
  <c r="BS382" i="5"/>
  <c r="BT382" i="5"/>
  <c r="BU382" i="5"/>
  <c r="BV382" i="5"/>
  <c r="BN383" i="5"/>
  <c r="BO383" i="5"/>
  <c r="BP383" i="5"/>
  <c r="BQ383" i="5"/>
  <c r="BR383" i="5"/>
  <c r="BS383" i="5"/>
  <c r="BT383" i="5"/>
  <c r="BU383" i="5"/>
  <c r="BV383" i="5"/>
  <c r="BN384" i="5"/>
  <c r="BO384" i="5"/>
  <c r="BP384" i="5"/>
  <c r="BQ384" i="5"/>
  <c r="BR384" i="5"/>
  <c r="BS384" i="5"/>
  <c r="BT384" i="5"/>
  <c r="BU384" i="5"/>
  <c r="BV384" i="5"/>
  <c r="BN385" i="5"/>
  <c r="BO385" i="5"/>
  <c r="BP385" i="5"/>
  <c r="BQ385" i="5"/>
  <c r="BR385" i="5"/>
  <c r="BS385" i="5"/>
  <c r="BT385" i="5"/>
  <c r="BU385" i="5"/>
  <c r="BV385" i="5"/>
  <c r="BN386" i="5"/>
  <c r="BO386" i="5"/>
  <c r="BP386" i="5"/>
  <c r="BQ386" i="5"/>
  <c r="BR386" i="5"/>
  <c r="BS386" i="5"/>
  <c r="BT386" i="5"/>
  <c r="BU386" i="5"/>
  <c r="BV386" i="5"/>
  <c r="BN387" i="5"/>
  <c r="BO387" i="5"/>
  <c r="BP387" i="5"/>
  <c r="BQ387" i="5"/>
  <c r="BR387" i="5"/>
  <c r="BS387" i="5"/>
  <c r="BT387" i="5"/>
  <c r="BU387" i="5"/>
  <c r="BV387" i="5"/>
  <c r="BN388" i="5"/>
  <c r="BO388" i="5"/>
  <c r="BP388" i="5"/>
  <c r="BQ388" i="5"/>
  <c r="BR388" i="5"/>
  <c r="BS388" i="5"/>
  <c r="BT388" i="5"/>
  <c r="BU388" i="5"/>
  <c r="BV388" i="5"/>
  <c r="BN389" i="5"/>
  <c r="BO389" i="5"/>
  <c r="BP389" i="5"/>
  <c r="BQ389" i="5"/>
  <c r="BR389" i="5"/>
  <c r="BS389" i="5"/>
  <c r="BT389" i="5"/>
  <c r="BU389" i="5"/>
  <c r="BV389" i="5"/>
  <c r="BN390" i="5"/>
  <c r="BO390" i="5"/>
  <c r="BP390" i="5"/>
  <c r="BQ390" i="5"/>
  <c r="BR390" i="5"/>
  <c r="BS390" i="5"/>
  <c r="BT390" i="5"/>
  <c r="BU390" i="5"/>
  <c r="BV390" i="5"/>
  <c r="BN391" i="5"/>
  <c r="BO391" i="5"/>
  <c r="BP391" i="5"/>
  <c r="BQ391" i="5"/>
  <c r="BR391" i="5"/>
  <c r="BS391" i="5"/>
  <c r="BT391" i="5"/>
  <c r="BU391" i="5"/>
  <c r="BV391" i="5"/>
  <c r="BN392" i="5"/>
  <c r="BO392" i="5"/>
  <c r="BP392" i="5"/>
  <c r="BQ392" i="5"/>
  <c r="BR392" i="5"/>
  <c r="BS392" i="5"/>
  <c r="BT392" i="5"/>
  <c r="BU392" i="5"/>
  <c r="BV392" i="5"/>
  <c r="BN393" i="5"/>
  <c r="BO393" i="5"/>
  <c r="BP393" i="5"/>
  <c r="BQ393" i="5"/>
  <c r="BR393" i="5"/>
  <c r="BS393" i="5"/>
  <c r="BT393" i="5"/>
  <c r="BU393" i="5"/>
  <c r="BV393" i="5"/>
  <c r="BN394" i="5"/>
  <c r="BO394" i="5"/>
  <c r="BP394" i="5"/>
  <c r="BQ394" i="5"/>
  <c r="BR394" i="5"/>
  <c r="BS394" i="5"/>
  <c r="BT394" i="5"/>
  <c r="BU394" i="5"/>
  <c r="BV394" i="5"/>
  <c r="BN395" i="5"/>
  <c r="BO395" i="5"/>
  <c r="BP395" i="5"/>
  <c r="BQ395" i="5"/>
  <c r="BR395" i="5"/>
  <c r="BS395" i="5"/>
  <c r="BT395" i="5"/>
  <c r="BU395" i="5"/>
  <c r="BV395" i="5"/>
  <c r="BN396" i="5"/>
  <c r="BO396" i="5"/>
  <c r="BP396" i="5"/>
  <c r="BQ396" i="5"/>
  <c r="BR396" i="5"/>
  <c r="BS396" i="5"/>
  <c r="BT396" i="5"/>
  <c r="BU396" i="5"/>
  <c r="BV396" i="5"/>
  <c r="BN397" i="5"/>
  <c r="BO397" i="5"/>
  <c r="BP397" i="5"/>
  <c r="BQ397" i="5"/>
  <c r="BR397" i="5"/>
  <c r="BS397" i="5"/>
  <c r="BT397" i="5"/>
  <c r="BU397" i="5"/>
  <c r="BV397" i="5"/>
  <c r="BN398" i="5"/>
  <c r="BO398" i="5"/>
  <c r="BP398" i="5"/>
  <c r="BQ398" i="5"/>
  <c r="BR398" i="5"/>
  <c r="BS398" i="5"/>
  <c r="BT398" i="5"/>
  <c r="BU398" i="5"/>
  <c r="BV398" i="5"/>
  <c r="BN399" i="5"/>
  <c r="BO399" i="5"/>
  <c r="BP399" i="5"/>
  <c r="BQ399" i="5"/>
  <c r="BR399" i="5"/>
  <c r="BS399" i="5"/>
  <c r="BT399" i="5"/>
  <c r="BU399" i="5"/>
  <c r="BV399" i="5"/>
  <c r="BN400" i="5"/>
  <c r="BO400" i="5"/>
  <c r="BP400" i="5"/>
  <c r="BQ400" i="5"/>
  <c r="BR400" i="5"/>
  <c r="BS400" i="5"/>
  <c r="BT400" i="5"/>
  <c r="BU400" i="5"/>
  <c r="BV400" i="5"/>
  <c r="BN401" i="5"/>
  <c r="BO401" i="5"/>
  <c r="BP401" i="5"/>
  <c r="BQ401" i="5"/>
  <c r="BR401" i="5"/>
  <c r="BS401" i="5"/>
  <c r="BT401" i="5"/>
  <c r="BU401" i="5"/>
  <c r="BV401" i="5"/>
  <c r="BN402" i="5"/>
  <c r="BO402" i="5"/>
  <c r="BP402" i="5"/>
  <c r="BQ402" i="5"/>
  <c r="BR402" i="5"/>
  <c r="BS402" i="5"/>
  <c r="BT402" i="5"/>
  <c r="BU402" i="5"/>
  <c r="BV402" i="5"/>
  <c r="BN403" i="5"/>
  <c r="BO403" i="5"/>
  <c r="BP403" i="5"/>
  <c r="BQ403" i="5"/>
  <c r="BR403" i="5"/>
  <c r="BS403" i="5"/>
  <c r="BT403" i="5"/>
  <c r="BU403" i="5"/>
  <c r="BV403" i="5"/>
  <c r="BN404" i="5"/>
  <c r="BO404" i="5"/>
  <c r="BP404" i="5"/>
  <c r="BQ404" i="5"/>
  <c r="BR404" i="5"/>
  <c r="BS404" i="5"/>
  <c r="BT404" i="5"/>
  <c r="BU404" i="5"/>
  <c r="BV404" i="5"/>
  <c r="BN405" i="5"/>
  <c r="BO405" i="5"/>
  <c r="BP405" i="5"/>
  <c r="BQ405" i="5"/>
  <c r="BR405" i="5"/>
  <c r="BS405" i="5"/>
  <c r="BT405" i="5"/>
  <c r="BU405" i="5"/>
  <c r="BV405" i="5"/>
  <c r="BN406" i="5"/>
  <c r="BO406" i="5"/>
  <c r="BP406" i="5"/>
  <c r="BQ406" i="5"/>
  <c r="BR406" i="5"/>
  <c r="BS406" i="5"/>
  <c r="BT406" i="5"/>
  <c r="BU406" i="5"/>
  <c r="BV406" i="5"/>
  <c r="BN407" i="5"/>
  <c r="BO407" i="5"/>
  <c r="BP407" i="5"/>
  <c r="BQ407" i="5"/>
  <c r="BR407" i="5"/>
  <c r="BS407" i="5"/>
  <c r="BT407" i="5"/>
  <c r="BU407" i="5"/>
  <c r="BV407" i="5"/>
  <c r="BN408" i="5"/>
  <c r="BO408" i="5"/>
  <c r="BP408" i="5"/>
  <c r="BQ408" i="5"/>
  <c r="BR408" i="5"/>
  <c r="BS408" i="5"/>
  <c r="BT408" i="5"/>
  <c r="BU408" i="5"/>
  <c r="BV408" i="5"/>
  <c r="BN409" i="5"/>
  <c r="BO409" i="5"/>
  <c r="BP409" i="5"/>
  <c r="BQ409" i="5"/>
  <c r="BR409" i="5"/>
  <c r="BS409" i="5"/>
  <c r="BT409" i="5"/>
  <c r="BU409" i="5"/>
  <c r="BV409" i="5"/>
  <c r="BN410" i="5"/>
  <c r="BO410" i="5"/>
  <c r="BP410" i="5"/>
  <c r="BQ410" i="5"/>
  <c r="BR410" i="5"/>
  <c r="BS410" i="5"/>
  <c r="BT410" i="5"/>
  <c r="BU410" i="5"/>
  <c r="BV410" i="5"/>
  <c r="BN411" i="5"/>
  <c r="BO411" i="5"/>
  <c r="BP411" i="5"/>
  <c r="BQ411" i="5"/>
  <c r="BR411" i="5"/>
  <c r="BS411" i="5"/>
  <c r="BT411" i="5"/>
  <c r="BU411" i="5"/>
  <c r="BV411" i="5"/>
  <c r="BN412" i="5"/>
  <c r="BO412" i="5"/>
  <c r="BP412" i="5"/>
  <c r="BQ412" i="5"/>
  <c r="BR412" i="5"/>
  <c r="BS412" i="5"/>
  <c r="BT412" i="5"/>
  <c r="BU412" i="5"/>
  <c r="BV412" i="5"/>
  <c r="BN413" i="5"/>
  <c r="BO413" i="5"/>
  <c r="BP413" i="5"/>
  <c r="BQ413" i="5"/>
  <c r="BR413" i="5"/>
  <c r="BS413" i="5"/>
  <c r="BT413" i="5"/>
  <c r="BU413" i="5"/>
  <c r="BV413" i="5"/>
  <c r="BN414" i="5"/>
  <c r="BO414" i="5"/>
  <c r="BP414" i="5"/>
  <c r="BQ414" i="5"/>
  <c r="BR414" i="5"/>
  <c r="BS414" i="5"/>
  <c r="BT414" i="5"/>
  <c r="BU414" i="5"/>
  <c r="BV414" i="5"/>
  <c r="BN415" i="5"/>
  <c r="BO415" i="5"/>
  <c r="BP415" i="5"/>
  <c r="BQ415" i="5"/>
  <c r="BR415" i="5"/>
  <c r="BS415" i="5"/>
  <c r="BT415" i="5"/>
  <c r="BU415" i="5"/>
  <c r="BV415" i="5"/>
  <c r="BN416" i="5"/>
  <c r="BO416" i="5"/>
  <c r="BP416" i="5"/>
  <c r="BQ416" i="5"/>
  <c r="BR416" i="5"/>
  <c r="BS416" i="5"/>
  <c r="BT416" i="5"/>
  <c r="BU416" i="5"/>
  <c r="BV416" i="5"/>
  <c r="BN417" i="5"/>
  <c r="BO417" i="5"/>
  <c r="BP417" i="5"/>
  <c r="BQ417" i="5"/>
  <c r="BR417" i="5"/>
  <c r="BS417" i="5"/>
  <c r="BT417" i="5"/>
  <c r="BU417" i="5"/>
  <c r="BV417" i="5"/>
  <c r="BN418" i="5"/>
  <c r="BO418" i="5"/>
  <c r="BP418" i="5"/>
  <c r="BQ418" i="5"/>
  <c r="BR418" i="5"/>
  <c r="BS418" i="5"/>
  <c r="BT418" i="5"/>
  <c r="BU418" i="5"/>
  <c r="BV418" i="5"/>
  <c r="BN419" i="5"/>
  <c r="BO419" i="5"/>
  <c r="BP419" i="5"/>
  <c r="BQ419" i="5"/>
  <c r="BR419" i="5"/>
  <c r="BS419" i="5"/>
  <c r="BT419" i="5"/>
  <c r="BU419" i="5"/>
  <c r="BV419" i="5"/>
  <c r="BN420" i="5"/>
  <c r="BO420" i="5"/>
  <c r="BP420" i="5"/>
  <c r="BQ420" i="5"/>
  <c r="BR420" i="5"/>
  <c r="BS420" i="5"/>
  <c r="BT420" i="5"/>
  <c r="BU420" i="5"/>
  <c r="BV420" i="5"/>
  <c r="BN421" i="5"/>
  <c r="BO421" i="5"/>
  <c r="BP421" i="5"/>
  <c r="BQ421" i="5"/>
  <c r="BR421" i="5"/>
  <c r="BS421" i="5"/>
  <c r="BT421" i="5"/>
  <c r="BU421" i="5"/>
  <c r="BV421" i="5"/>
  <c r="BN422" i="5"/>
  <c r="BO422" i="5"/>
  <c r="BP422" i="5"/>
  <c r="BQ422" i="5"/>
  <c r="BR422" i="5"/>
  <c r="BS422" i="5"/>
  <c r="BT422" i="5"/>
  <c r="BU422" i="5"/>
  <c r="BV422" i="5"/>
  <c r="BN423" i="5"/>
  <c r="BO423" i="5"/>
  <c r="BP423" i="5"/>
  <c r="BQ423" i="5"/>
  <c r="BR423" i="5"/>
  <c r="BS423" i="5"/>
  <c r="BT423" i="5"/>
  <c r="BU423" i="5"/>
  <c r="BV423" i="5"/>
  <c r="BN424" i="5"/>
  <c r="BO424" i="5"/>
  <c r="BP424" i="5"/>
  <c r="BQ424" i="5"/>
  <c r="BR424" i="5"/>
  <c r="BS424" i="5"/>
  <c r="BT424" i="5"/>
  <c r="BU424" i="5"/>
  <c r="BV424" i="5"/>
  <c r="BN425" i="5"/>
  <c r="BO425" i="5"/>
  <c r="BP425" i="5"/>
  <c r="BQ425" i="5"/>
  <c r="BR425" i="5"/>
  <c r="BS425" i="5"/>
  <c r="BT425" i="5"/>
  <c r="BU425" i="5"/>
  <c r="BV425" i="5"/>
  <c r="BN426" i="5"/>
  <c r="BO426" i="5"/>
  <c r="BP426" i="5"/>
  <c r="BQ426" i="5"/>
  <c r="BR426" i="5"/>
  <c r="BS426" i="5"/>
  <c r="BT426" i="5"/>
  <c r="BU426" i="5"/>
  <c r="BV426" i="5"/>
  <c r="BN427" i="5"/>
  <c r="BO427" i="5"/>
  <c r="BP427" i="5"/>
  <c r="BQ427" i="5"/>
  <c r="BR427" i="5"/>
  <c r="BS427" i="5"/>
  <c r="BT427" i="5"/>
  <c r="BU427" i="5"/>
  <c r="BV427" i="5"/>
  <c r="BN428" i="5"/>
  <c r="BO428" i="5"/>
  <c r="BP428" i="5"/>
  <c r="BQ428" i="5"/>
  <c r="BR428" i="5"/>
  <c r="BS428" i="5"/>
  <c r="BT428" i="5"/>
  <c r="BU428" i="5"/>
  <c r="BV428" i="5"/>
  <c r="BN429" i="5"/>
  <c r="BO429" i="5"/>
  <c r="BP429" i="5"/>
  <c r="BQ429" i="5"/>
  <c r="BR429" i="5"/>
  <c r="BS429" i="5"/>
  <c r="BT429" i="5"/>
  <c r="BU429" i="5"/>
  <c r="BV429" i="5"/>
  <c r="BN430" i="5"/>
  <c r="BO430" i="5"/>
  <c r="BP430" i="5"/>
  <c r="BQ430" i="5"/>
  <c r="BR430" i="5"/>
  <c r="BS430" i="5"/>
  <c r="BT430" i="5"/>
  <c r="BU430" i="5"/>
  <c r="BV430" i="5"/>
  <c r="BN431" i="5"/>
  <c r="BO431" i="5"/>
  <c r="BP431" i="5"/>
  <c r="BQ431" i="5"/>
  <c r="BR431" i="5"/>
  <c r="BS431" i="5"/>
  <c r="BT431" i="5"/>
  <c r="BU431" i="5"/>
  <c r="BV431" i="5"/>
  <c r="BN432" i="5"/>
  <c r="BO432" i="5"/>
  <c r="BP432" i="5"/>
  <c r="BQ432" i="5"/>
  <c r="BR432" i="5"/>
  <c r="BS432" i="5"/>
  <c r="BT432" i="5"/>
  <c r="BU432" i="5"/>
  <c r="BV432" i="5"/>
  <c r="BN433" i="5"/>
  <c r="BO433" i="5"/>
  <c r="BP433" i="5"/>
  <c r="BQ433" i="5"/>
  <c r="BR433" i="5"/>
  <c r="BS433" i="5"/>
  <c r="BT433" i="5"/>
  <c r="BU433" i="5"/>
  <c r="BV433" i="5"/>
  <c r="BN434" i="5"/>
  <c r="BO434" i="5"/>
  <c r="BP434" i="5"/>
  <c r="BQ434" i="5"/>
  <c r="BR434" i="5"/>
  <c r="BS434" i="5"/>
  <c r="BT434" i="5"/>
  <c r="BU434" i="5"/>
  <c r="BV434" i="5"/>
  <c r="BN435" i="5"/>
  <c r="BO435" i="5"/>
  <c r="BP435" i="5"/>
  <c r="BQ435" i="5"/>
  <c r="BR435" i="5"/>
  <c r="BS435" i="5"/>
  <c r="BT435" i="5"/>
  <c r="BU435" i="5"/>
  <c r="BV435" i="5"/>
  <c r="BN436" i="5"/>
  <c r="BO436" i="5"/>
  <c r="BP436" i="5"/>
  <c r="BQ436" i="5"/>
  <c r="BR436" i="5"/>
  <c r="BS436" i="5"/>
  <c r="BT436" i="5"/>
  <c r="BU436" i="5"/>
  <c r="BV436" i="5"/>
  <c r="BN437" i="5"/>
  <c r="BO437" i="5"/>
  <c r="BP437" i="5"/>
  <c r="BQ437" i="5"/>
  <c r="BR437" i="5"/>
  <c r="BS437" i="5"/>
  <c r="BT437" i="5"/>
  <c r="BU437" i="5"/>
  <c r="BV437" i="5"/>
  <c r="BN438" i="5"/>
  <c r="BO438" i="5"/>
  <c r="BP438" i="5"/>
  <c r="BQ438" i="5"/>
  <c r="BR438" i="5"/>
  <c r="BS438" i="5"/>
  <c r="BT438" i="5"/>
  <c r="BU438" i="5"/>
  <c r="BV438" i="5"/>
  <c r="BN439" i="5"/>
  <c r="BO439" i="5"/>
  <c r="BP439" i="5"/>
  <c r="BQ439" i="5"/>
  <c r="BR439" i="5"/>
  <c r="BS439" i="5"/>
  <c r="BT439" i="5"/>
  <c r="BU439" i="5"/>
  <c r="BV439" i="5"/>
  <c r="BN440" i="5"/>
  <c r="BO440" i="5"/>
  <c r="BP440" i="5"/>
  <c r="BQ440" i="5"/>
  <c r="BR440" i="5"/>
  <c r="BS440" i="5"/>
  <c r="BT440" i="5"/>
  <c r="BU440" i="5"/>
  <c r="BV440" i="5"/>
  <c r="BN441" i="5"/>
  <c r="BO441" i="5"/>
  <c r="BP441" i="5"/>
  <c r="BQ441" i="5"/>
  <c r="BR441" i="5"/>
  <c r="BS441" i="5"/>
  <c r="BT441" i="5"/>
  <c r="BU441" i="5"/>
  <c r="BV441" i="5"/>
  <c r="BN442" i="5"/>
  <c r="BO442" i="5"/>
  <c r="BP442" i="5"/>
  <c r="BQ442" i="5"/>
  <c r="BR442" i="5"/>
  <c r="BS442" i="5"/>
  <c r="BT442" i="5"/>
  <c r="BU442" i="5"/>
  <c r="BV442" i="5"/>
  <c r="BN443" i="5"/>
  <c r="BO443" i="5"/>
  <c r="BP443" i="5"/>
  <c r="BQ443" i="5"/>
  <c r="BR443" i="5"/>
  <c r="BS443" i="5"/>
  <c r="BT443" i="5"/>
  <c r="BU443" i="5"/>
  <c r="BV443" i="5"/>
  <c r="BN444" i="5"/>
  <c r="BO444" i="5"/>
  <c r="BP444" i="5"/>
  <c r="BQ444" i="5"/>
  <c r="BR444" i="5"/>
  <c r="BS444" i="5"/>
  <c r="BT444" i="5"/>
  <c r="BU444" i="5"/>
  <c r="BV444" i="5"/>
  <c r="BN445" i="5"/>
  <c r="BO445" i="5"/>
  <c r="BP445" i="5"/>
  <c r="BQ445" i="5"/>
  <c r="BR445" i="5"/>
  <c r="BS445" i="5"/>
  <c r="BT445" i="5"/>
  <c r="BU445" i="5"/>
  <c r="BV445" i="5"/>
  <c r="BN446" i="5"/>
  <c r="BO446" i="5"/>
  <c r="BP446" i="5"/>
  <c r="BQ446" i="5"/>
  <c r="BR446" i="5"/>
  <c r="BS446" i="5"/>
  <c r="BT446" i="5"/>
  <c r="BU446" i="5"/>
  <c r="BV446" i="5"/>
  <c r="BN447" i="5"/>
  <c r="BO447" i="5"/>
  <c r="BP447" i="5"/>
  <c r="BQ447" i="5"/>
  <c r="BR447" i="5"/>
  <c r="BS447" i="5"/>
  <c r="BT447" i="5"/>
  <c r="BU447" i="5"/>
  <c r="BV447" i="5"/>
  <c r="BN448" i="5"/>
  <c r="BO448" i="5"/>
  <c r="BP448" i="5"/>
  <c r="BQ448" i="5"/>
  <c r="BR448" i="5"/>
  <c r="BS448" i="5"/>
  <c r="BT448" i="5"/>
  <c r="BU448" i="5"/>
  <c r="BV448" i="5"/>
  <c r="BN449" i="5"/>
  <c r="BO449" i="5"/>
  <c r="BP449" i="5"/>
  <c r="BQ449" i="5"/>
  <c r="BR449" i="5"/>
  <c r="BS449" i="5"/>
  <c r="BT449" i="5"/>
  <c r="BU449" i="5"/>
  <c r="BV449" i="5"/>
  <c r="BN450" i="5"/>
  <c r="BO450" i="5"/>
  <c r="BP450" i="5"/>
  <c r="BQ450" i="5"/>
  <c r="BR450" i="5"/>
  <c r="BS450" i="5"/>
  <c r="BT450" i="5"/>
  <c r="BU450" i="5"/>
  <c r="BV450" i="5"/>
  <c r="BN451" i="5"/>
  <c r="BO451" i="5"/>
  <c r="BP451" i="5"/>
  <c r="BQ451" i="5"/>
  <c r="BR451" i="5"/>
  <c r="BS451" i="5"/>
  <c r="BT451" i="5"/>
  <c r="BU451" i="5"/>
  <c r="BV451" i="5"/>
  <c r="BN452" i="5"/>
  <c r="BO452" i="5"/>
  <c r="BP452" i="5"/>
  <c r="BQ452" i="5"/>
  <c r="BR452" i="5"/>
  <c r="BS452" i="5"/>
  <c r="BT452" i="5"/>
  <c r="BU452" i="5"/>
  <c r="BV452" i="5"/>
  <c r="BN453" i="5"/>
  <c r="BO453" i="5"/>
  <c r="BP453" i="5"/>
  <c r="BQ453" i="5"/>
  <c r="BR453" i="5"/>
  <c r="BS453" i="5"/>
  <c r="BT453" i="5"/>
  <c r="BU453" i="5"/>
  <c r="BV453" i="5"/>
  <c r="BN454" i="5"/>
  <c r="BO454" i="5"/>
  <c r="BP454" i="5"/>
  <c r="BQ454" i="5"/>
  <c r="BR454" i="5"/>
  <c r="BS454" i="5"/>
  <c r="BT454" i="5"/>
  <c r="BU454" i="5"/>
  <c r="BV454" i="5"/>
  <c r="BN455" i="5"/>
  <c r="BO455" i="5"/>
  <c r="BP455" i="5"/>
  <c r="BQ455" i="5"/>
  <c r="BR455" i="5"/>
  <c r="BS455" i="5"/>
  <c r="BT455" i="5"/>
  <c r="BU455" i="5"/>
  <c r="BV455" i="5"/>
  <c r="BN456" i="5"/>
  <c r="BO456" i="5"/>
  <c r="BP456" i="5"/>
  <c r="BQ456" i="5"/>
  <c r="BR456" i="5"/>
  <c r="BS456" i="5"/>
  <c r="BT456" i="5"/>
  <c r="BU456" i="5"/>
  <c r="BV456" i="5"/>
  <c r="BN457" i="5"/>
  <c r="BO457" i="5"/>
  <c r="BP457" i="5"/>
  <c r="BQ457" i="5"/>
  <c r="BR457" i="5"/>
  <c r="BS457" i="5"/>
  <c r="BT457" i="5"/>
  <c r="BU457" i="5"/>
  <c r="BV457" i="5"/>
  <c r="BN458" i="5"/>
  <c r="BO458" i="5"/>
  <c r="BP458" i="5"/>
  <c r="BQ458" i="5"/>
  <c r="BR458" i="5"/>
  <c r="BS458" i="5"/>
  <c r="BT458" i="5"/>
  <c r="BU458" i="5"/>
  <c r="BV458" i="5"/>
  <c r="BN459" i="5"/>
  <c r="BO459" i="5"/>
  <c r="BP459" i="5"/>
  <c r="BQ459" i="5"/>
  <c r="BR459" i="5"/>
  <c r="BS459" i="5"/>
  <c r="BT459" i="5"/>
  <c r="BU459" i="5"/>
  <c r="BV459" i="5"/>
  <c r="BN460" i="5"/>
  <c r="BO460" i="5"/>
  <c r="BP460" i="5"/>
  <c r="BQ460" i="5"/>
  <c r="BR460" i="5"/>
  <c r="BS460" i="5"/>
  <c r="BT460" i="5"/>
  <c r="BU460" i="5"/>
  <c r="BV460" i="5"/>
  <c r="BN461" i="5"/>
  <c r="BO461" i="5"/>
  <c r="BP461" i="5"/>
  <c r="BQ461" i="5"/>
  <c r="BR461" i="5"/>
  <c r="BS461" i="5"/>
  <c r="BT461" i="5"/>
  <c r="BU461" i="5"/>
  <c r="BV461" i="5"/>
  <c r="BN462" i="5"/>
  <c r="BO462" i="5"/>
  <c r="BP462" i="5"/>
  <c r="BQ462" i="5"/>
  <c r="BR462" i="5"/>
  <c r="BS462" i="5"/>
  <c r="BT462" i="5"/>
  <c r="BU462" i="5"/>
  <c r="BV462" i="5"/>
  <c r="BN463" i="5"/>
  <c r="BO463" i="5"/>
  <c r="BP463" i="5"/>
  <c r="BQ463" i="5"/>
  <c r="BR463" i="5"/>
  <c r="BS463" i="5"/>
  <c r="BT463" i="5"/>
  <c r="BU463" i="5"/>
  <c r="BV463" i="5"/>
  <c r="BN464" i="5"/>
  <c r="BO464" i="5"/>
  <c r="BP464" i="5"/>
  <c r="BQ464" i="5"/>
  <c r="BR464" i="5"/>
  <c r="BS464" i="5"/>
  <c r="BT464" i="5"/>
  <c r="BU464" i="5"/>
  <c r="BV464" i="5"/>
  <c r="BN465" i="5"/>
  <c r="BO465" i="5"/>
  <c r="BP465" i="5"/>
  <c r="BQ465" i="5"/>
  <c r="BR465" i="5"/>
  <c r="BS465" i="5"/>
  <c r="BT465" i="5"/>
  <c r="BU465" i="5"/>
  <c r="BV465" i="5"/>
  <c r="BN466" i="5"/>
  <c r="BO466" i="5"/>
  <c r="BP466" i="5"/>
  <c r="BQ466" i="5"/>
  <c r="BR466" i="5"/>
  <c r="BS466" i="5"/>
  <c r="BT466" i="5"/>
  <c r="BU466" i="5"/>
  <c r="BV466" i="5"/>
  <c r="BN467" i="5"/>
  <c r="BO467" i="5"/>
  <c r="BP467" i="5"/>
  <c r="BQ467" i="5"/>
  <c r="BR467" i="5"/>
  <c r="BS467" i="5"/>
  <c r="BT467" i="5"/>
  <c r="BU467" i="5"/>
  <c r="BV467" i="5"/>
  <c r="BN468" i="5"/>
  <c r="BO468" i="5"/>
  <c r="BP468" i="5"/>
  <c r="BQ468" i="5"/>
  <c r="BR468" i="5"/>
  <c r="BS468" i="5"/>
  <c r="BT468" i="5"/>
  <c r="BU468" i="5"/>
  <c r="BV468" i="5"/>
  <c r="BN469" i="5"/>
  <c r="BO469" i="5"/>
  <c r="BP469" i="5"/>
  <c r="BQ469" i="5"/>
  <c r="BR469" i="5"/>
  <c r="BS469" i="5"/>
  <c r="BT469" i="5"/>
  <c r="BU469" i="5"/>
  <c r="BV469" i="5"/>
  <c r="BN470" i="5"/>
  <c r="BO470" i="5"/>
  <c r="BP470" i="5"/>
  <c r="BQ470" i="5"/>
  <c r="BR470" i="5"/>
  <c r="BS470" i="5"/>
  <c r="BT470" i="5"/>
  <c r="BU470" i="5"/>
  <c r="BV470" i="5"/>
  <c r="BN471" i="5"/>
  <c r="BO471" i="5"/>
  <c r="BP471" i="5"/>
  <c r="BQ471" i="5"/>
  <c r="BR471" i="5"/>
  <c r="BS471" i="5"/>
  <c r="BT471" i="5"/>
  <c r="BU471" i="5"/>
  <c r="BV471" i="5"/>
  <c r="BN472" i="5"/>
  <c r="BO472" i="5"/>
  <c r="BP472" i="5"/>
  <c r="BQ472" i="5"/>
  <c r="BR472" i="5"/>
  <c r="BS472" i="5"/>
  <c r="BT472" i="5"/>
  <c r="BU472" i="5"/>
  <c r="BV472" i="5"/>
  <c r="BN473" i="5"/>
  <c r="BO473" i="5"/>
  <c r="BP473" i="5"/>
  <c r="BQ473" i="5"/>
  <c r="BR473" i="5"/>
  <c r="BS473" i="5"/>
  <c r="BT473" i="5"/>
  <c r="BU473" i="5"/>
  <c r="BV473" i="5"/>
  <c r="BN474" i="5"/>
  <c r="BO474" i="5"/>
  <c r="BP474" i="5"/>
  <c r="BQ474" i="5"/>
  <c r="BR474" i="5"/>
  <c r="BS474" i="5"/>
  <c r="BT474" i="5"/>
  <c r="BU474" i="5"/>
  <c r="BV474" i="5"/>
  <c r="BN475" i="5"/>
  <c r="BO475" i="5"/>
  <c r="BP475" i="5"/>
  <c r="BQ475" i="5"/>
  <c r="BR475" i="5"/>
  <c r="BS475" i="5"/>
  <c r="BT475" i="5"/>
  <c r="BU475" i="5"/>
  <c r="BV475" i="5"/>
  <c r="BN476" i="5"/>
  <c r="BO476" i="5"/>
  <c r="BP476" i="5"/>
  <c r="BQ476" i="5"/>
  <c r="BR476" i="5"/>
  <c r="BS476" i="5"/>
  <c r="BT476" i="5"/>
  <c r="BU476" i="5"/>
  <c r="BV476" i="5"/>
  <c r="BN477" i="5"/>
  <c r="BO477" i="5"/>
  <c r="BP477" i="5"/>
  <c r="BQ477" i="5"/>
  <c r="BR477" i="5"/>
  <c r="BS477" i="5"/>
  <c r="BT477" i="5"/>
  <c r="BU477" i="5"/>
  <c r="BV477" i="5"/>
  <c r="BN478" i="5"/>
  <c r="BO478" i="5"/>
  <c r="BP478" i="5"/>
  <c r="BQ478" i="5"/>
  <c r="BR478" i="5"/>
  <c r="BS478" i="5"/>
  <c r="BT478" i="5"/>
  <c r="BU478" i="5"/>
  <c r="BV478" i="5"/>
  <c r="BN479" i="5"/>
  <c r="BO479" i="5"/>
  <c r="BP479" i="5"/>
  <c r="BQ479" i="5"/>
  <c r="BR479" i="5"/>
  <c r="BS479" i="5"/>
  <c r="BT479" i="5"/>
  <c r="BU479" i="5"/>
  <c r="BV479" i="5"/>
  <c r="BN480" i="5"/>
  <c r="BO480" i="5"/>
  <c r="BP480" i="5"/>
  <c r="BQ480" i="5"/>
  <c r="BR480" i="5"/>
  <c r="BS480" i="5"/>
  <c r="BT480" i="5"/>
  <c r="BU480" i="5"/>
  <c r="BV480" i="5"/>
  <c r="BN481" i="5"/>
  <c r="BO481" i="5"/>
  <c r="BP481" i="5"/>
  <c r="BQ481" i="5"/>
  <c r="BR481" i="5"/>
  <c r="BS481" i="5"/>
  <c r="BT481" i="5"/>
  <c r="BU481" i="5"/>
  <c r="BV481" i="5"/>
  <c r="BN482" i="5"/>
  <c r="BO482" i="5"/>
  <c r="BP482" i="5"/>
  <c r="BQ482" i="5"/>
  <c r="BR482" i="5"/>
  <c r="BS482" i="5"/>
  <c r="BT482" i="5"/>
  <c r="BU482" i="5"/>
  <c r="BV482" i="5"/>
  <c r="BN483" i="5"/>
  <c r="BO483" i="5"/>
  <c r="BP483" i="5"/>
  <c r="BQ483" i="5"/>
  <c r="BR483" i="5"/>
  <c r="BS483" i="5"/>
  <c r="BT483" i="5"/>
  <c r="BU483" i="5"/>
  <c r="BV483" i="5"/>
  <c r="BN484" i="5"/>
  <c r="BO484" i="5"/>
  <c r="BP484" i="5"/>
  <c r="BQ484" i="5"/>
  <c r="BR484" i="5"/>
  <c r="BS484" i="5"/>
  <c r="BT484" i="5"/>
  <c r="BU484" i="5"/>
  <c r="BV484" i="5"/>
  <c r="BN485" i="5"/>
  <c r="BO485" i="5"/>
  <c r="BP485" i="5"/>
  <c r="BQ485" i="5"/>
  <c r="BR485" i="5"/>
  <c r="BS485" i="5"/>
  <c r="BT485" i="5"/>
  <c r="BU485" i="5"/>
  <c r="BV485" i="5"/>
  <c r="BN486" i="5"/>
  <c r="BO486" i="5"/>
  <c r="BP486" i="5"/>
  <c r="BQ486" i="5"/>
  <c r="BR486" i="5"/>
  <c r="BS486" i="5"/>
  <c r="BT486" i="5"/>
  <c r="BU486" i="5"/>
  <c r="BV486" i="5"/>
  <c r="BN487" i="5"/>
  <c r="BO487" i="5"/>
  <c r="BP487" i="5"/>
  <c r="BQ487" i="5"/>
  <c r="BR487" i="5"/>
  <c r="BS487" i="5"/>
  <c r="BT487" i="5"/>
  <c r="BU487" i="5"/>
  <c r="BV487" i="5"/>
  <c r="BN488" i="5"/>
  <c r="BO488" i="5"/>
  <c r="BP488" i="5"/>
  <c r="BQ488" i="5"/>
  <c r="BR488" i="5"/>
  <c r="BS488" i="5"/>
  <c r="BT488" i="5"/>
  <c r="BU488" i="5"/>
  <c r="BV488" i="5"/>
  <c r="BN489" i="5"/>
  <c r="BO489" i="5"/>
  <c r="BP489" i="5"/>
  <c r="BQ489" i="5"/>
  <c r="BR489" i="5"/>
  <c r="BS489" i="5"/>
  <c r="BT489" i="5"/>
  <c r="BU489" i="5"/>
  <c r="BV489" i="5"/>
  <c r="BN490" i="5"/>
  <c r="BO490" i="5"/>
  <c r="BP490" i="5"/>
  <c r="BQ490" i="5"/>
  <c r="BR490" i="5"/>
  <c r="BS490" i="5"/>
  <c r="BT490" i="5"/>
  <c r="BU490" i="5"/>
  <c r="BV490" i="5"/>
  <c r="BN491" i="5"/>
  <c r="BO491" i="5"/>
  <c r="BP491" i="5"/>
  <c r="BQ491" i="5"/>
  <c r="BR491" i="5"/>
  <c r="BS491" i="5"/>
  <c r="BT491" i="5"/>
  <c r="BU491" i="5"/>
  <c r="BV491" i="5"/>
  <c r="BN492" i="5"/>
  <c r="BO492" i="5"/>
  <c r="BP492" i="5"/>
  <c r="BQ492" i="5"/>
  <c r="BR492" i="5"/>
  <c r="BS492" i="5"/>
  <c r="BT492" i="5"/>
  <c r="BU492" i="5"/>
  <c r="BV492" i="5"/>
  <c r="BN493" i="5"/>
  <c r="BO493" i="5"/>
  <c r="BP493" i="5"/>
  <c r="BQ493" i="5"/>
  <c r="BR493" i="5"/>
  <c r="BS493" i="5"/>
  <c r="BT493" i="5"/>
  <c r="BU493" i="5"/>
  <c r="BV493" i="5"/>
  <c r="BN494" i="5"/>
  <c r="BO494" i="5"/>
  <c r="BP494" i="5"/>
  <c r="BQ494" i="5"/>
  <c r="BR494" i="5"/>
  <c r="BS494" i="5"/>
  <c r="BT494" i="5"/>
  <c r="BU494" i="5"/>
  <c r="BV494" i="5"/>
  <c r="BN495" i="5"/>
  <c r="BO495" i="5"/>
  <c r="BP495" i="5"/>
  <c r="BQ495" i="5"/>
  <c r="BR495" i="5"/>
  <c r="BS495" i="5"/>
  <c r="BT495" i="5"/>
  <c r="BU495" i="5"/>
  <c r="BV495" i="5"/>
  <c r="BN496" i="5"/>
  <c r="BO496" i="5"/>
  <c r="BP496" i="5"/>
  <c r="BQ496" i="5"/>
  <c r="BR496" i="5"/>
  <c r="BS496" i="5"/>
  <c r="BT496" i="5"/>
  <c r="BU496" i="5"/>
  <c r="BV496" i="5"/>
  <c r="BN497" i="5"/>
  <c r="BO497" i="5"/>
  <c r="BP497" i="5"/>
  <c r="BQ497" i="5"/>
  <c r="BR497" i="5"/>
  <c r="BS497" i="5"/>
  <c r="BT497" i="5"/>
  <c r="BU497" i="5"/>
  <c r="BV497" i="5"/>
  <c r="BN498" i="5"/>
  <c r="BO498" i="5"/>
  <c r="BP498" i="5"/>
  <c r="BQ498" i="5"/>
  <c r="BR498" i="5"/>
  <c r="BS498" i="5"/>
  <c r="BT498" i="5"/>
  <c r="BU498" i="5"/>
  <c r="BV498" i="5"/>
  <c r="BN499" i="5"/>
  <c r="BO499" i="5"/>
  <c r="BP499" i="5"/>
  <c r="BQ499" i="5"/>
  <c r="BR499" i="5"/>
  <c r="BS499" i="5"/>
  <c r="BT499" i="5"/>
  <c r="BU499" i="5"/>
  <c r="BV499" i="5"/>
  <c r="BN500" i="5"/>
  <c r="BO500" i="5"/>
  <c r="BP500" i="5"/>
  <c r="BQ500" i="5"/>
  <c r="BR500" i="5"/>
  <c r="BS500" i="5"/>
  <c r="BT500" i="5"/>
  <c r="BU500" i="5"/>
  <c r="BV500" i="5"/>
  <c r="BN501" i="5"/>
  <c r="BO501" i="5"/>
  <c r="BP501" i="5"/>
  <c r="BQ501" i="5"/>
  <c r="BR501" i="5"/>
  <c r="BS501" i="5"/>
  <c r="BT501" i="5"/>
  <c r="BU501" i="5"/>
  <c r="BV501" i="5"/>
  <c r="BN502" i="5"/>
  <c r="BO502" i="5"/>
  <c r="BP502" i="5"/>
  <c r="BQ502" i="5"/>
  <c r="BR502" i="5"/>
  <c r="BS502" i="5"/>
  <c r="BT502" i="5"/>
  <c r="BU502" i="5"/>
  <c r="BV502" i="5"/>
  <c r="BN503" i="5"/>
  <c r="BO503" i="5"/>
  <c r="BP503" i="5"/>
  <c r="BQ503" i="5"/>
  <c r="BR503" i="5"/>
  <c r="BS503" i="5"/>
  <c r="BT503" i="5"/>
  <c r="BU503" i="5"/>
  <c r="BV503" i="5"/>
  <c r="BN504" i="5"/>
  <c r="BO504" i="5"/>
  <c r="BP504" i="5"/>
  <c r="BQ504" i="5"/>
  <c r="BR504" i="5"/>
  <c r="BS504" i="5"/>
  <c r="BT504" i="5"/>
  <c r="BU504" i="5"/>
  <c r="BV504" i="5"/>
  <c r="BN505" i="5"/>
  <c r="BO505" i="5"/>
  <c r="BP505" i="5"/>
  <c r="BQ505" i="5"/>
  <c r="BR505" i="5"/>
  <c r="BS505" i="5"/>
  <c r="BT505" i="5"/>
  <c r="BU505" i="5"/>
  <c r="BV505" i="5"/>
  <c r="BN506" i="5"/>
  <c r="BO506" i="5"/>
  <c r="BP506" i="5"/>
  <c r="BQ506" i="5"/>
  <c r="BR506" i="5"/>
  <c r="BS506" i="5"/>
  <c r="BT506" i="5"/>
  <c r="BU506" i="5"/>
  <c r="BV506" i="5"/>
  <c r="BN507" i="5"/>
  <c r="BO507" i="5"/>
  <c r="BP507" i="5"/>
  <c r="BQ507" i="5"/>
  <c r="BR507" i="5"/>
  <c r="BS507" i="5"/>
  <c r="BT507" i="5"/>
  <c r="BU507" i="5"/>
  <c r="BV507" i="5"/>
  <c r="BN508" i="5"/>
  <c r="BO508" i="5"/>
  <c r="BP508" i="5"/>
  <c r="BQ508" i="5"/>
  <c r="BR508" i="5"/>
  <c r="BS508" i="5"/>
  <c r="BT508" i="5"/>
  <c r="BU508" i="5"/>
  <c r="BV508" i="5"/>
  <c r="BN509" i="5"/>
  <c r="BO509" i="5"/>
  <c r="BP509" i="5"/>
  <c r="BQ509" i="5"/>
  <c r="BR509" i="5"/>
  <c r="BS509" i="5"/>
  <c r="BT509" i="5"/>
  <c r="BU509" i="5"/>
  <c r="BV509" i="5"/>
  <c r="BN510" i="5"/>
  <c r="BO510" i="5"/>
  <c r="BP510" i="5"/>
  <c r="BQ510" i="5"/>
  <c r="BR510" i="5"/>
  <c r="BS510" i="5"/>
  <c r="BT510" i="5"/>
  <c r="BU510" i="5"/>
  <c r="BV510" i="5"/>
  <c r="BN511" i="5"/>
  <c r="BO511" i="5"/>
  <c r="BP511" i="5"/>
  <c r="BQ511" i="5"/>
  <c r="BR511" i="5"/>
  <c r="BS511" i="5"/>
  <c r="BT511" i="5"/>
  <c r="BU511" i="5"/>
  <c r="BV511" i="5"/>
  <c r="BN512" i="5"/>
  <c r="BO512" i="5"/>
  <c r="BP512" i="5"/>
  <c r="BQ512" i="5"/>
  <c r="BR512" i="5"/>
  <c r="BS512" i="5"/>
  <c r="BT512" i="5"/>
  <c r="BU512" i="5"/>
  <c r="BV512" i="5"/>
  <c r="BN513" i="5"/>
  <c r="BO513" i="5"/>
  <c r="BP513" i="5"/>
  <c r="BQ513" i="5"/>
  <c r="BR513" i="5"/>
  <c r="BS513" i="5"/>
  <c r="BT513" i="5"/>
  <c r="BU513" i="5"/>
  <c r="BV513" i="5"/>
  <c r="BN514" i="5"/>
  <c r="BO514" i="5"/>
  <c r="BP514" i="5"/>
  <c r="BQ514" i="5"/>
  <c r="BR514" i="5"/>
  <c r="BS514" i="5"/>
  <c r="BT514" i="5"/>
  <c r="BU514" i="5"/>
  <c r="BV514" i="5"/>
  <c r="BN515" i="5"/>
  <c r="BO515" i="5"/>
  <c r="BP515" i="5"/>
  <c r="BQ515" i="5"/>
  <c r="BR515" i="5"/>
  <c r="BS515" i="5"/>
  <c r="BT515" i="5"/>
  <c r="BU515" i="5"/>
  <c r="BV515" i="5"/>
  <c r="BN516" i="5"/>
  <c r="BO516" i="5"/>
  <c r="BP516" i="5"/>
  <c r="BQ516" i="5"/>
  <c r="BR516" i="5"/>
  <c r="BS516" i="5"/>
  <c r="BT516" i="5"/>
  <c r="BU516" i="5"/>
  <c r="BV516" i="5"/>
  <c r="BN517" i="5"/>
  <c r="BO517" i="5"/>
  <c r="BP517" i="5"/>
  <c r="BQ517" i="5"/>
  <c r="BR517" i="5"/>
  <c r="BS517" i="5"/>
  <c r="BT517" i="5"/>
  <c r="BU517" i="5"/>
  <c r="BV517" i="5"/>
  <c r="BN518" i="5"/>
  <c r="BO518" i="5"/>
  <c r="BP518" i="5"/>
  <c r="BQ518" i="5"/>
  <c r="BR518" i="5"/>
  <c r="BS518" i="5"/>
  <c r="BT518" i="5"/>
  <c r="BU518" i="5"/>
  <c r="BV518" i="5"/>
  <c r="BN519" i="5"/>
  <c r="BO519" i="5"/>
  <c r="BP519" i="5"/>
  <c r="BQ519" i="5"/>
  <c r="BR519" i="5"/>
  <c r="BS519" i="5"/>
  <c r="BT519" i="5"/>
  <c r="BU519" i="5"/>
  <c r="BV519" i="5"/>
  <c r="BN520" i="5"/>
  <c r="BO520" i="5"/>
  <c r="BP520" i="5"/>
  <c r="BQ520" i="5"/>
  <c r="BR520" i="5"/>
  <c r="BS520" i="5"/>
  <c r="BT520" i="5"/>
  <c r="BU520" i="5"/>
  <c r="BV520" i="5"/>
  <c r="BN521" i="5"/>
  <c r="BO521" i="5"/>
  <c r="BP521" i="5"/>
  <c r="BQ521" i="5"/>
  <c r="BR521" i="5"/>
  <c r="BS521" i="5"/>
  <c r="BT521" i="5"/>
  <c r="BU521" i="5"/>
  <c r="BV521" i="5"/>
  <c r="BN522" i="5"/>
  <c r="BO522" i="5"/>
  <c r="BP522" i="5"/>
  <c r="BQ522" i="5"/>
  <c r="BR522" i="5"/>
  <c r="BS522" i="5"/>
  <c r="BT522" i="5"/>
  <c r="BU522" i="5"/>
  <c r="BV522" i="5"/>
  <c r="BN523" i="5"/>
  <c r="BO523" i="5"/>
  <c r="BP523" i="5"/>
  <c r="BQ523" i="5"/>
  <c r="BR523" i="5"/>
  <c r="BS523" i="5"/>
  <c r="BT523" i="5"/>
  <c r="BU523" i="5"/>
  <c r="BV523" i="5"/>
  <c r="BN524" i="5"/>
  <c r="BO524" i="5"/>
  <c r="BP524" i="5"/>
  <c r="BQ524" i="5"/>
  <c r="BR524" i="5"/>
  <c r="BS524" i="5"/>
  <c r="BT524" i="5"/>
  <c r="BU524" i="5"/>
  <c r="BV524" i="5"/>
  <c r="BN525" i="5"/>
  <c r="BO525" i="5"/>
  <c r="BP525" i="5"/>
  <c r="BQ525" i="5"/>
  <c r="BR525" i="5"/>
  <c r="BS525" i="5"/>
  <c r="BT525" i="5"/>
  <c r="BU525" i="5"/>
  <c r="BV525" i="5"/>
  <c r="BN526" i="5"/>
  <c r="BO526" i="5"/>
  <c r="BP526" i="5"/>
  <c r="BQ526" i="5"/>
  <c r="BR526" i="5"/>
  <c r="BS526" i="5"/>
  <c r="BT526" i="5"/>
  <c r="BU526" i="5"/>
  <c r="BV526" i="5"/>
  <c r="BN527" i="5"/>
  <c r="BO527" i="5"/>
  <c r="BP527" i="5"/>
  <c r="BQ527" i="5"/>
  <c r="BR527" i="5"/>
  <c r="BS527" i="5"/>
  <c r="BT527" i="5"/>
  <c r="BU527" i="5"/>
  <c r="BV527" i="5"/>
  <c r="BN528" i="5"/>
  <c r="BO528" i="5"/>
  <c r="BP528" i="5"/>
  <c r="BQ528" i="5"/>
  <c r="BR528" i="5"/>
  <c r="BS528" i="5"/>
  <c r="BT528" i="5"/>
  <c r="BU528" i="5"/>
  <c r="BV528" i="5"/>
  <c r="BN529" i="5"/>
  <c r="BO529" i="5"/>
  <c r="BP529" i="5"/>
  <c r="BQ529" i="5"/>
  <c r="BR529" i="5"/>
  <c r="BS529" i="5"/>
  <c r="BT529" i="5"/>
  <c r="BU529" i="5"/>
  <c r="BV529" i="5"/>
  <c r="BN530" i="5"/>
  <c r="BO530" i="5"/>
  <c r="BP530" i="5"/>
  <c r="BQ530" i="5"/>
  <c r="BR530" i="5"/>
  <c r="BS530" i="5"/>
  <c r="BT530" i="5"/>
  <c r="BU530" i="5"/>
  <c r="BV530" i="5"/>
  <c r="BN531" i="5"/>
  <c r="BO531" i="5"/>
  <c r="BP531" i="5"/>
  <c r="BQ531" i="5"/>
  <c r="BR531" i="5"/>
  <c r="BS531" i="5"/>
  <c r="BT531" i="5"/>
  <c r="BU531" i="5"/>
  <c r="BV531" i="5"/>
  <c r="BN532" i="5"/>
  <c r="BO532" i="5"/>
  <c r="BP532" i="5"/>
  <c r="BQ532" i="5"/>
  <c r="BR532" i="5"/>
  <c r="BS532" i="5"/>
  <c r="BT532" i="5"/>
  <c r="BU532" i="5"/>
  <c r="BV532" i="5"/>
  <c r="BN533" i="5"/>
  <c r="BO533" i="5"/>
  <c r="BP533" i="5"/>
  <c r="BQ533" i="5"/>
  <c r="BR533" i="5"/>
  <c r="BS533" i="5"/>
  <c r="BT533" i="5"/>
  <c r="BU533" i="5"/>
  <c r="BV533" i="5"/>
  <c r="BN534" i="5"/>
  <c r="BO534" i="5"/>
  <c r="BP534" i="5"/>
  <c r="BQ534" i="5"/>
  <c r="BR534" i="5"/>
  <c r="BS534" i="5"/>
  <c r="BT534" i="5"/>
  <c r="BU534" i="5"/>
  <c r="BV534" i="5"/>
  <c r="BN535" i="5"/>
  <c r="BO535" i="5"/>
  <c r="BP535" i="5"/>
  <c r="BQ535" i="5"/>
  <c r="BR535" i="5"/>
  <c r="BS535" i="5"/>
  <c r="BT535" i="5"/>
  <c r="BU535" i="5"/>
  <c r="BV535" i="5"/>
  <c r="BN536" i="5"/>
  <c r="BO536" i="5"/>
  <c r="BP536" i="5"/>
  <c r="BQ536" i="5"/>
  <c r="BR536" i="5"/>
  <c r="BS536" i="5"/>
  <c r="BT536" i="5"/>
  <c r="BU536" i="5"/>
  <c r="BV536" i="5"/>
  <c r="BN537" i="5"/>
  <c r="BO537" i="5"/>
  <c r="BP537" i="5"/>
  <c r="BQ537" i="5"/>
  <c r="BR537" i="5"/>
  <c r="BS537" i="5"/>
  <c r="BT537" i="5"/>
  <c r="BU537" i="5"/>
  <c r="BV537" i="5"/>
  <c r="BN538" i="5"/>
  <c r="BO538" i="5"/>
  <c r="BP538" i="5"/>
  <c r="BQ538" i="5"/>
  <c r="BR538" i="5"/>
  <c r="BS538" i="5"/>
  <c r="BT538" i="5"/>
  <c r="BU538" i="5"/>
  <c r="BV538" i="5"/>
  <c r="BN539" i="5"/>
  <c r="BO539" i="5"/>
  <c r="BP539" i="5"/>
  <c r="BQ539" i="5"/>
  <c r="BR539" i="5"/>
  <c r="BS539" i="5"/>
  <c r="BT539" i="5"/>
  <c r="BU539" i="5"/>
  <c r="BV539" i="5"/>
  <c r="BN540" i="5"/>
  <c r="BO540" i="5"/>
  <c r="BP540" i="5"/>
  <c r="BQ540" i="5"/>
  <c r="BR540" i="5"/>
  <c r="BS540" i="5"/>
  <c r="BT540" i="5"/>
  <c r="BU540" i="5"/>
  <c r="BV540" i="5"/>
  <c r="BN541" i="5"/>
  <c r="BO541" i="5"/>
  <c r="BP541" i="5"/>
  <c r="BQ541" i="5"/>
  <c r="BR541" i="5"/>
  <c r="BS541" i="5"/>
  <c r="BT541" i="5"/>
  <c r="BU541" i="5"/>
  <c r="BV541" i="5"/>
  <c r="BN542" i="5"/>
  <c r="BO542" i="5"/>
  <c r="BP542" i="5"/>
  <c r="BQ542" i="5"/>
  <c r="BR542" i="5"/>
  <c r="BS542" i="5"/>
  <c r="BT542" i="5"/>
  <c r="BU542" i="5"/>
  <c r="BV542" i="5"/>
  <c r="BN543" i="5"/>
  <c r="BO543" i="5"/>
  <c r="BP543" i="5"/>
  <c r="BQ543" i="5"/>
  <c r="BR543" i="5"/>
  <c r="BS543" i="5"/>
  <c r="BT543" i="5"/>
  <c r="BU543" i="5"/>
  <c r="BV543" i="5"/>
  <c r="BN544" i="5"/>
  <c r="BO544" i="5"/>
  <c r="BP544" i="5"/>
  <c r="BQ544" i="5"/>
  <c r="BR544" i="5"/>
  <c r="BS544" i="5"/>
  <c r="BT544" i="5"/>
  <c r="BU544" i="5"/>
  <c r="BV544" i="5"/>
  <c r="BN545" i="5"/>
  <c r="BO545" i="5"/>
  <c r="BP545" i="5"/>
  <c r="BQ545" i="5"/>
  <c r="BR545" i="5"/>
  <c r="BS545" i="5"/>
  <c r="BT545" i="5"/>
  <c r="BU545" i="5"/>
  <c r="BV545" i="5"/>
  <c r="BN546" i="5"/>
  <c r="BO546" i="5"/>
  <c r="BP546" i="5"/>
  <c r="BQ546" i="5"/>
  <c r="BR546" i="5"/>
  <c r="BS546" i="5"/>
  <c r="BT546" i="5"/>
  <c r="BU546" i="5"/>
  <c r="BV546" i="5"/>
  <c r="BN547" i="5"/>
  <c r="BO547" i="5"/>
  <c r="BP547" i="5"/>
  <c r="BQ547" i="5"/>
  <c r="BR547" i="5"/>
  <c r="BS547" i="5"/>
  <c r="BT547" i="5"/>
  <c r="BU547" i="5"/>
  <c r="BV547" i="5"/>
  <c r="BN548" i="5"/>
  <c r="BO548" i="5"/>
  <c r="BP548" i="5"/>
  <c r="BQ548" i="5"/>
  <c r="BR548" i="5"/>
  <c r="BS548" i="5"/>
  <c r="BT548" i="5"/>
  <c r="BU548" i="5"/>
  <c r="BV548" i="5"/>
  <c r="BN549" i="5"/>
  <c r="BO549" i="5"/>
  <c r="BP549" i="5"/>
  <c r="BQ549" i="5"/>
  <c r="BR549" i="5"/>
  <c r="BS549" i="5"/>
  <c r="BT549" i="5"/>
  <c r="BU549" i="5"/>
  <c r="BV549" i="5"/>
  <c r="BN550" i="5"/>
  <c r="BO550" i="5"/>
  <c r="BP550" i="5"/>
  <c r="BQ550" i="5"/>
  <c r="BR550" i="5"/>
  <c r="BS550" i="5"/>
  <c r="BT550" i="5"/>
  <c r="BU550" i="5"/>
  <c r="BV550" i="5"/>
  <c r="BN551" i="5"/>
  <c r="BO551" i="5"/>
  <c r="BP551" i="5"/>
  <c r="BQ551" i="5"/>
  <c r="BR551" i="5"/>
  <c r="BS551" i="5"/>
  <c r="BT551" i="5"/>
  <c r="BU551" i="5"/>
  <c r="BV551" i="5"/>
  <c r="BN552" i="5"/>
  <c r="BO552" i="5"/>
  <c r="BP552" i="5"/>
  <c r="BQ552" i="5"/>
  <c r="BR552" i="5"/>
  <c r="BS552" i="5"/>
  <c r="BT552" i="5"/>
  <c r="BU552" i="5"/>
  <c r="BV552" i="5"/>
  <c r="BN553" i="5"/>
  <c r="BO553" i="5"/>
  <c r="BP553" i="5"/>
  <c r="BQ553" i="5"/>
  <c r="BR553" i="5"/>
  <c r="BS553" i="5"/>
  <c r="BT553" i="5"/>
  <c r="BU553" i="5"/>
  <c r="BV553" i="5"/>
  <c r="BN554" i="5"/>
  <c r="BO554" i="5"/>
  <c r="BP554" i="5"/>
  <c r="BQ554" i="5"/>
  <c r="BR554" i="5"/>
  <c r="BS554" i="5"/>
  <c r="BT554" i="5"/>
  <c r="BU554" i="5"/>
  <c r="BV554" i="5"/>
  <c r="BN555" i="5"/>
  <c r="BO555" i="5"/>
  <c r="BP555" i="5"/>
  <c r="BQ555" i="5"/>
  <c r="BR555" i="5"/>
  <c r="BS555" i="5"/>
  <c r="BT555" i="5"/>
  <c r="BU555" i="5"/>
  <c r="BV555" i="5"/>
  <c r="BN556" i="5"/>
  <c r="BO556" i="5"/>
  <c r="BP556" i="5"/>
  <c r="BQ556" i="5"/>
  <c r="BR556" i="5"/>
  <c r="BS556" i="5"/>
  <c r="BT556" i="5"/>
  <c r="BU556" i="5"/>
  <c r="BV556" i="5"/>
  <c r="BN557" i="5"/>
  <c r="BO557" i="5"/>
  <c r="BP557" i="5"/>
  <c r="BQ557" i="5"/>
  <c r="BR557" i="5"/>
  <c r="BS557" i="5"/>
  <c r="BT557" i="5"/>
  <c r="BU557" i="5"/>
  <c r="BV557" i="5"/>
  <c r="BN558" i="5"/>
  <c r="BO558" i="5"/>
  <c r="BP558" i="5"/>
  <c r="BQ558" i="5"/>
  <c r="BR558" i="5"/>
  <c r="BS558" i="5"/>
  <c r="BT558" i="5"/>
  <c r="BU558" i="5"/>
  <c r="BV558" i="5"/>
  <c r="BN559" i="5"/>
  <c r="BO559" i="5"/>
  <c r="BP559" i="5"/>
  <c r="BQ559" i="5"/>
  <c r="BR559" i="5"/>
  <c r="BS559" i="5"/>
  <c r="BT559" i="5"/>
  <c r="BU559" i="5"/>
  <c r="BV559" i="5"/>
  <c r="BN560" i="5"/>
  <c r="BO560" i="5"/>
  <c r="BP560" i="5"/>
  <c r="BQ560" i="5"/>
  <c r="BR560" i="5"/>
  <c r="BS560" i="5"/>
  <c r="BT560" i="5"/>
  <c r="BU560" i="5"/>
  <c r="BV560" i="5"/>
  <c r="BN561" i="5"/>
  <c r="BO561" i="5"/>
  <c r="BP561" i="5"/>
  <c r="BQ561" i="5"/>
  <c r="BR561" i="5"/>
  <c r="BS561" i="5"/>
  <c r="BT561" i="5"/>
  <c r="BU561" i="5"/>
  <c r="BV561" i="5"/>
  <c r="BN562" i="5"/>
  <c r="BO562" i="5"/>
  <c r="BP562" i="5"/>
  <c r="BQ562" i="5"/>
  <c r="BR562" i="5"/>
  <c r="BS562" i="5"/>
  <c r="BT562" i="5"/>
  <c r="BU562" i="5"/>
  <c r="BV562" i="5"/>
  <c r="BN563" i="5"/>
  <c r="BO563" i="5"/>
  <c r="BP563" i="5"/>
  <c r="BQ563" i="5"/>
  <c r="BR563" i="5"/>
  <c r="BS563" i="5"/>
  <c r="BT563" i="5"/>
  <c r="BU563" i="5"/>
  <c r="BV563" i="5"/>
  <c r="BN564" i="5"/>
  <c r="BO564" i="5"/>
  <c r="BP564" i="5"/>
  <c r="BQ564" i="5"/>
  <c r="BR564" i="5"/>
  <c r="BS564" i="5"/>
  <c r="BT564" i="5"/>
  <c r="BU564" i="5"/>
  <c r="BV564" i="5"/>
  <c r="BN565" i="5"/>
  <c r="BO565" i="5"/>
  <c r="BP565" i="5"/>
  <c r="BQ565" i="5"/>
  <c r="BR565" i="5"/>
  <c r="BS565" i="5"/>
  <c r="BT565" i="5"/>
  <c r="BU565" i="5"/>
  <c r="BV565" i="5"/>
  <c r="BN566" i="5"/>
  <c r="BO566" i="5"/>
  <c r="BP566" i="5"/>
  <c r="BQ566" i="5"/>
  <c r="BR566" i="5"/>
  <c r="BS566" i="5"/>
  <c r="BT566" i="5"/>
  <c r="BU566" i="5"/>
  <c r="BV566" i="5"/>
  <c r="BN567" i="5"/>
  <c r="BO567" i="5"/>
  <c r="BP567" i="5"/>
  <c r="BQ567" i="5"/>
  <c r="BR567" i="5"/>
  <c r="BS567" i="5"/>
  <c r="BT567" i="5"/>
  <c r="BU567" i="5"/>
  <c r="BV567" i="5"/>
  <c r="BN568" i="5"/>
  <c r="BO568" i="5"/>
  <c r="BP568" i="5"/>
  <c r="BQ568" i="5"/>
  <c r="BR568" i="5"/>
  <c r="BS568" i="5"/>
  <c r="BT568" i="5"/>
  <c r="BU568" i="5"/>
  <c r="BV568" i="5"/>
  <c r="BN569" i="5"/>
  <c r="BO569" i="5"/>
  <c r="BP569" i="5"/>
  <c r="BQ569" i="5"/>
  <c r="BR569" i="5"/>
  <c r="BS569" i="5"/>
  <c r="BT569" i="5"/>
  <c r="BU569" i="5"/>
  <c r="BV569" i="5"/>
  <c r="BN570" i="5"/>
  <c r="BO570" i="5"/>
  <c r="BP570" i="5"/>
  <c r="BQ570" i="5"/>
  <c r="BR570" i="5"/>
  <c r="BS570" i="5"/>
  <c r="BT570" i="5"/>
  <c r="BU570" i="5"/>
  <c r="BV570" i="5"/>
  <c r="BN571" i="5"/>
  <c r="BO571" i="5"/>
  <c r="BP571" i="5"/>
  <c r="BQ571" i="5"/>
  <c r="BR571" i="5"/>
  <c r="BS571" i="5"/>
  <c r="BT571" i="5"/>
  <c r="BU571" i="5"/>
  <c r="BV571" i="5"/>
  <c r="BN572" i="5"/>
  <c r="BO572" i="5"/>
  <c r="BP572" i="5"/>
  <c r="BQ572" i="5"/>
  <c r="BR572" i="5"/>
  <c r="BS572" i="5"/>
  <c r="BT572" i="5"/>
  <c r="BU572" i="5"/>
  <c r="BV572" i="5"/>
  <c r="BN573" i="5"/>
  <c r="BO573" i="5"/>
  <c r="BP573" i="5"/>
  <c r="BQ573" i="5"/>
  <c r="BR573" i="5"/>
  <c r="BS573" i="5"/>
  <c r="BT573" i="5"/>
  <c r="BU573" i="5"/>
  <c r="BV573" i="5"/>
  <c r="BN574" i="5"/>
  <c r="BO574" i="5"/>
  <c r="BP574" i="5"/>
  <c r="BQ574" i="5"/>
  <c r="BR574" i="5"/>
  <c r="BS574" i="5"/>
  <c r="BT574" i="5"/>
  <c r="BU574" i="5"/>
  <c r="BV574" i="5"/>
  <c r="BN575" i="5"/>
  <c r="BO575" i="5"/>
  <c r="BP575" i="5"/>
  <c r="BQ575" i="5"/>
  <c r="BR575" i="5"/>
  <c r="BS575" i="5"/>
  <c r="BT575" i="5"/>
  <c r="BU575" i="5"/>
  <c r="BV575" i="5"/>
  <c r="BN576" i="5"/>
  <c r="BO576" i="5"/>
  <c r="BP576" i="5"/>
  <c r="BQ576" i="5"/>
  <c r="BR576" i="5"/>
  <c r="BS576" i="5"/>
  <c r="BT576" i="5"/>
  <c r="BU576" i="5"/>
  <c r="BV576" i="5"/>
  <c r="BN577" i="5"/>
  <c r="BO577" i="5"/>
  <c r="BP577" i="5"/>
  <c r="BQ577" i="5"/>
  <c r="BR577" i="5"/>
  <c r="BS577" i="5"/>
  <c r="BT577" i="5"/>
  <c r="BU577" i="5"/>
  <c r="BV577" i="5"/>
  <c r="BN578" i="5"/>
  <c r="BO578" i="5"/>
  <c r="BP578" i="5"/>
  <c r="BQ578" i="5"/>
  <c r="BR578" i="5"/>
  <c r="BS578" i="5"/>
  <c r="BT578" i="5"/>
  <c r="BU578" i="5"/>
  <c r="BV578" i="5"/>
  <c r="BN579" i="5"/>
  <c r="BO579" i="5"/>
  <c r="BP579" i="5"/>
  <c r="BQ579" i="5"/>
  <c r="BR579" i="5"/>
  <c r="BS579" i="5"/>
  <c r="BT579" i="5"/>
  <c r="BU579" i="5"/>
  <c r="BV579" i="5"/>
  <c r="BN580" i="5"/>
  <c r="BO580" i="5"/>
  <c r="BP580" i="5"/>
  <c r="BQ580" i="5"/>
  <c r="BR580" i="5"/>
  <c r="BS580" i="5"/>
  <c r="BT580" i="5"/>
  <c r="BU580" i="5"/>
  <c r="BV580" i="5"/>
  <c r="BN581" i="5"/>
  <c r="BO581" i="5"/>
  <c r="BP581" i="5"/>
  <c r="BQ581" i="5"/>
  <c r="BR581" i="5"/>
  <c r="BS581" i="5"/>
  <c r="BT581" i="5"/>
  <c r="BU581" i="5"/>
  <c r="BV581" i="5"/>
  <c r="BN582" i="5"/>
  <c r="BO582" i="5"/>
  <c r="BP582" i="5"/>
  <c r="BQ582" i="5"/>
  <c r="BR582" i="5"/>
  <c r="BS582" i="5"/>
  <c r="BT582" i="5"/>
  <c r="BU582" i="5"/>
  <c r="BV582" i="5"/>
  <c r="BN583" i="5"/>
  <c r="BO583" i="5"/>
  <c r="BP583" i="5"/>
  <c r="BQ583" i="5"/>
  <c r="BR583" i="5"/>
  <c r="BS583" i="5"/>
  <c r="BT583" i="5"/>
  <c r="BU583" i="5"/>
  <c r="BV583" i="5"/>
  <c r="BN584" i="5"/>
  <c r="BO584" i="5"/>
  <c r="BP584" i="5"/>
  <c r="BQ584" i="5"/>
  <c r="BR584" i="5"/>
  <c r="BS584" i="5"/>
  <c r="BT584" i="5"/>
  <c r="BU584" i="5"/>
  <c r="BV584" i="5"/>
  <c r="BN585" i="5"/>
  <c r="BO585" i="5"/>
  <c r="BP585" i="5"/>
  <c r="BQ585" i="5"/>
  <c r="BR585" i="5"/>
  <c r="BS585" i="5"/>
  <c r="BT585" i="5"/>
  <c r="BU585" i="5"/>
  <c r="BV585" i="5"/>
  <c r="BN586" i="5"/>
  <c r="BO586" i="5"/>
  <c r="BP586" i="5"/>
  <c r="BQ586" i="5"/>
  <c r="BR586" i="5"/>
  <c r="BS586" i="5"/>
  <c r="BT586" i="5"/>
  <c r="BU586" i="5"/>
  <c r="BV586" i="5"/>
  <c r="BN587" i="5"/>
  <c r="BO587" i="5"/>
  <c r="BP587" i="5"/>
  <c r="BQ587" i="5"/>
  <c r="BR587" i="5"/>
  <c r="BS587" i="5"/>
  <c r="BT587" i="5"/>
  <c r="BU587" i="5"/>
  <c r="BV587" i="5"/>
  <c r="BN588" i="5"/>
  <c r="BO588" i="5"/>
  <c r="BP588" i="5"/>
  <c r="BQ588" i="5"/>
  <c r="BR588" i="5"/>
  <c r="BS588" i="5"/>
  <c r="BT588" i="5"/>
  <c r="BU588" i="5"/>
  <c r="BV588" i="5"/>
  <c r="BN589" i="5"/>
  <c r="BO589" i="5"/>
  <c r="BP589" i="5"/>
  <c r="BQ589" i="5"/>
  <c r="BR589" i="5"/>
  <c r="BS589" i="5"/>
  <c r="BT589" i="5"/>
  <c r="BU589" i="5"/>
  <c r="BV589" i="5"/>
  <c r="BN590" i="5"/>
  <c r="BO590" i="5"/>
  <c r="BP590" i="5"/>
  <c r="BQ590" i="5"/>
  <c r="BR590" i="5"/>
  <c r="BS590" i="5"/>
  <c r="BT590" i="5"/>
  <c r="BU590" i="5"/>
  <c r="BV590" i="5"/>
  <c r="BN591" i="5"/>
  <c r="BO591" i="5"/>
  <c r="BP591" i="5"/>
  <c r="BQ591" i="5"/>
  <c r="BR591" i="5"/>
  <c r="BS591" i="5"/>
  <c r="BT591" i="5"/>
  <c r="BU591" i="5"/>
  <c r="BV591" i="5"/>
  <c r="BN592" i="5"/>
  <c r="BO592" i="5"/>
  <c r="BP592" i="5"/>
  <c r="BQ592" i="5"/>
  <c r="BR592" i="5"/>
  <c r="BS592" i="5"/>
  <c r="BT592" i="5"/>
  <c r="BU592" i="5"/>
  <c r="BV592" i="5"/>
  <c r="BN593" i="5"/>
  <c r="BO593" i="5"/>
  <c r="BP593" i="5"/>
  <c r="BQ593" i="5"/>
  <c r="BR593" i="5"/>
  <c r="BS593" i="5"/>
  <c r="BT593" i="5"/>
  <c r="BU593" i="5"/>
  <c r="BV593" i="5"/>
  <c r="BN594" i="5"/>
  <c r="BO594" i="5"/>
  <c r="BP594" i="5"/>
  <c r="BQ594" i="5"/>
  <c r="BR594" i="5"/>
  <c r="BS594" i="5"/>
  <c r="BT594" i="5"/>
  <c r="BU594" i="5"/>
  <c r="BV594" i="5"/>
  <c r="BN595" i="5"/>
  <c r="BO595" i="5"/>
  <c r="BP595" i="5"/>
  <c r="BQ595" i="5"/>
  <c r="BR595" i="5"/>
  <c r="BS595" i="5"/>
  <c r="BT595" i="5"/>
  <c r="BU595" i="5"/>
  <c r="BV595" i="5"/>
  <c r="BN596" i="5"/>
  <c r="BO596" i="5"/>
  <c r="BP596" i="5"/>
  <c r="BQ596" i="5"/>
  <c r="BR596" i="5"/>
  <c r="BS596" i="5"/>
  <c r="BT596" i="5"/>
  <c r="BU596" i="5"/>
  <c r="BV596" i="5"/>
  <c r="BN597" i="5"/>
  <c r="BO597" i="5"/>
  <c r="BP597" i="5"/>
  <c r="BQ597" i="5"/>
  <c r="BR597" i="5"/>
  <c r="BS597" i="5"/>
  <c r="BT597" i="5"/>
  <c r="BU597" i="5"/>
  <c r="BV597" i="5"/>
  <c r="BN598" i="5"/>
  <c r="BO598" i="5"/>
  <c r="BP598" i="5"/>
  <c r="BQ598" i="5"/>
  <c r="BR598" i="5"/>
  <c r="BS598" i="5"/>
  <c r="BT598" i="5"/>
  <c r="BU598" i="5"/>
  <c r="BV598" i="5"/>
  <c r="BN599" i="5"/>
  <c r="BO599" i="5"/>
  <c r="BP599" i="5"/>
  <c r="BQ599" i="5"/>
  <c r="BR599" i="5"/>
  <c r="BS599" i="5"/>
  <c r="BT599" i="5"/>
  <c r="BU599" i="5"/>
  <c r="BV599" i="5"/>
  <c r="BN600" i="5"/>
  <c r="BO600" i="5"/>
  <c r="BP600" i="5"/>
  <c r="BQ600" i="5"/>
  <c r="BR600" i="5"/>
  <c r="BS600" i="5"/>
  <c r="BT600" i="5"/>
  <c r="BU600" i="5"/>
  <c r="BV600" i="5"/>
  <c r="BN601" i="5"/>
  <c r="BO601" i="5"/>
  <c r="BP601" i="5"/>
  <c r="BQ601" i="5"/>
  <c r="BR601" i="5"/>
  <c r="BS601" i="5"/>
  <c r="BT601" i="5"/>
  <c r="BU601" i="5"/>
  <c r="BV601" i="5"/>
  <c r="BN602" i="5"/>
  <c r="BO602" i="5"/>
  <c r="BP602" i="5"/>
  <c r="BQ602" i="5"/>
  <c r="BR602" i="5"/>
  <c r="BS602" i="5"/>
  <c r="BT602" i="5"/>
  <c r="BU602" i="5"/>
  <c r="BV602" i="5"/>
  <c r="BN603" i="5"/>
  <c r="BO603" i="5"/>
  <c r="BP603" i="5"/>
  <c r="BQ603" i="5"/>
  <c r="BR603" i="5"/>
  <c r="BS603" i="5"/>
  <c r="BT603" i="5"/>
  <c r="BU603" i="5"/>
  <c r="BV603" i="5"/>
  <c r="BN604" i="5"/>
  <c r="BO604" i="5"/>
  <c r="BP604" i="5"/>
  <c r="BQ604" i="5"/>
  <c r="BR604" i="5"/>
  <c r="BS604" i="5"/>
  <c r="BT604" i="5"/>
  <c r="BU604" i="5"/>
  <c r="BV604" i="5"/>
  <c r="BN605" i="5"/>
  <c r="BO605" i="5"/>
  <c r="BP605" i="5"/>
  <c r="BQ605" i="5"/>
  <c r="BR605" i="5"/>
  <c r="BS605" i="5"/>
  <c r="BT605" i="5"/>
  <c r="BU605" i="5"/>
  <c r="BV605" i="5"/>
  <c r="BN606" i="5"/>
  <c r="BO606" i="5"/>
  <c r="BP606" i="5"/>
  <c r="BQ606" i="5"/>
  <c r="BR606" i="5"/>
  <c r="BS606" i="5"/>
  <c r="BT606" i="5"/>
  <c r="BU606" i="5"/>
  <c r="BV606" i="5"/>
  <c r="BN607" i="5"/>
  <c r="BO607" i="5"/>
  <c r="BP607" i="5"/>
  <c r="BQ607" i="5"/>
  <c r="BR607" i="5"/>
  <c r="BS607" i="5"/>
  <c r="BT607" i="5"/>
  <c r="BU607" i="5"/>
  <c r="BV607" i="5"/>
  <c r="BN608" i="5"/>
  <c r="BO608" i="5"/>
  <c r="BP608" i="5"/>
  <c r="BQ608" i="5"/>
  <c r="BR608" i="5"/>
  <c r="BS608" i="5"/>
  <c r="BT608" i="5"/>
  <c r="BU608" i="5"/>
  <c r="BV608" i="5"/>
  <c r="BN609" i="5"/>
  <c r="BO609" i="5"/>
  <c r="BP609" i="5"/>
  <c r="BQ609" i="5"/>
  <c r="BR609" i="5"/>
  <c r="BS609" i="5"/>
  <c r="BT609" i="5"/>
  <c r="BU609" i="5"/>
  <c r="BV609" i="5"/>
  <c r="BN610" i="5"/>
  <c r="BO610" i="5"/>
  <c r="BP610" i="5"/>
  <c r="BQ610" i="5"/>
  <c r="BR610" i="5"/>
  <c r="BS610" i="5"/>
  <c r="BT610" i="5"/>
  <c r="BU610" i="5"/>
  <c r="BV610" i="5"/>
  <c r="BN611" i="5"/>
  <c r="BO611" i="5"/>
  <c r="BP611" i="5"/>
  <c r="BQ611" i="5"/>
  <c r="BR611" i="5"/>
  <c r="BS611" i="5"/>
  <c r="BT611" i="5"/>
  <c r="BU611" i="5"/>
  <c r="BV611" i="5"/>
  <c r="BN612" i="5"/>
  <c r="BO612" i="5"/>
  <c r="BP612" i="5"/>
  <c r="BQ612" i="5"/>
  <c r="BR612" i="5"/>
  <c r="BS612" i="5"/>
  <c r="BT612" i="5"/>
  <c r="BU612" i="5"/>
  <c r="BV612" i="5"/>
  <c r="BN613" i="5"/>
  <c r="BO613" i="5"/>
  <c r="BP613" i="5"/>
  <c r="BQ613" i="5"/>
  <c r="BR613" i="5"/>
  <c r="BS613" i="5"/>
  <c r="BT613" i="5"/>
  <c r="BU613" i="5"/>
  <c r="BV613" i="5"/>
  <c r="BN614" i="5"/>
  <c r="BO614" i="5"/>
  <c r="BP614" i="5"/>
  <c r="BQ614" i="5"/>
  <c r="BR614" i="5"/>
  <c r="BS614" i="5"/>
  <c r="BT614" i="5"/>
  <c r="BU614" i="5"/>
  <c r="BV614" i="5"/>
  <c r="BN615" i="5"/>
  <c r="BO615" i="5"/>
  <c r="BP615" i="5"/>
  <c r="BQ615" i="5"/>
  <c r="BR615" i="5"/>
  <c r="BS615" i="5"/>
  <c r="BT615" i="5"/>
  <c r="BU615" i="5"/>
  <c r="BV615" i="5"/>
  <c r="BN616" i="5"/>
  <c r="BO616" i="5"/>
  <c r="BP616" i="5"/>
  <c r="BQ616" i="5"/>
  <c r="BR616" i="5"/>
  <c r="BS616" i="5"/>
  <c r="BT616" i="5"/>
  <c r="BU616" i="5"/>
  <c r="BV616" i="5"/>
  <c r="BN617" i="5"/>
  <c r="BO617" i="5"/>
  <c r="BP617" i="5"/>
  <c r="BQ617" i="5"/>
  <c r="BR617" i="5"/>
  <c r="BS617" i="5"/>
  <c r="BT617" i="5"/>
  <c r="BU617" i="5"/>
  <c r="BV617" i="5"/>
  <c r="BN618" i="5"/>
  <c r="BO618" i="5"/>
  <c r="BP618" i="5"/>
  <c r="BQ618" i="5"/>
  <c r="BR618" i="5"/>
  <c r="BS618" i="5"/>
  <c r="BT618" i="5"/>
  <c r="BU618" i="5"/>
  <c r="BV618" i="5"/>
  <c r="BN619" i="5"/>
  <c r="BO619" i="5"/>
  <c r="BP619" i="5"/>
  <c r="BQ619" i="5"/>
  <c r="BR619" i="5"/>
  <c r="BS619" i="5"/>
  <c r="BT619" i="5"/>
  <c r="BU619" i="5"/>
  <c r="BV619" i="5"/>
  <c r="BN620" i="5"/>
  <c r="BO620" i="5"/>
  <c r="BP620" i="5"/>
  <c r="BQ620" i="5"/>
  <c r="BR620" i="5"/>
  <c r="BS620" i="5"/>
  <c r="BT620" i="5"/>
  <c r="BU620" i="5"/>
  <c r="BV620" i="5"/>
  <c r="BN621" i="5"/>
  <c r="BO621" i="5"/>
  <c r="BP621" i="5"/>
  <c r="BQ621" i="5"/>
  <c r="BR621" i="5"/>
  <c r="BS621" i="5"/>
  <c r="BT621" i="5"/>
  <c r="BU621" i="5"/>
  <c r="BV621" i="5"/>
  <c r="BN622" i="5"/>
  <c r="BO622" i="5"/>
  <c r="BP622" i="5"/>
  <c r="BQ622" i="5"/>
  <c r="BR622" i="5"/>
  <c r="BS622" i="5"/>
  <c r="BT622" i="5"/>
  <c r="BU622" i="5"/>
  <c r="BV622" i="5"/>
  <c r="BN623" i="5"/>
  <c r="BO623" i="5"/>
  <c r="BP623" i="5"/>
  <c r="BQ623" i="5"/>
  <c r="BR623" i="5"/>
  <c r="BS623" i="5"/>
  <c r="BT623" i="5"/>
  <c r="BU623" i="5"/>
  <c r="BV623" i="5"/>
  <c r="BN624" i="5"/>
  <c r="BO624" i="5"/>
  <c r="BP624" i="5"/>
  <c r="BQ624" i="5"/>
  <c r="BR624" i="5"/>
  <c r="BS624" i="5"/>
  <c r="BT624" i="5"/>
  <c r="BU624" i="5"/>
  <c r="BV624" i="5"/>
  <c r="BN625" i="5"/>
  <c r="BO625" i="5"/>
  <c r="BP625" i="5"/>
  <c r="BQ625" i="5"/>
  <c r="BR625" i="5"/>
  <c r="BS625" i="5"/>
  <c r="BT625" i="5"/>
  <c r="BU625" i="5"/>
  <c r="BV625" i="5"/>
  <c r="BN626" i="5"/>
  <c r="BO626" i="5"/>
  <c r="BP626" i="5"/>
  <c r="BQ626" i="5"/>
  <c r="BR626" i="5"/>
  <c r="BS626" i="5"/>
  <c r="BT626" i="5"/>
  <c r="BU626" i="5"/>
  <c r="BV626" i="5"/>
  <c r="BN627" i="5"/>
  <c r="BO627" i="5"/>
  <c r="BP627" i="5"/>
  <c r="BQ627" i="5"/>
  <c r="BR627" i="5"/>
  <c r="BS627" i="5"/>
  <c r="BT627" i="5"/>
  <c r="BU627" i="5"/>
  <c r="BV627" i="5"/>
  <c r="BN628" i="5"/>
  <c r="BO628" i="5"/>
  <c r="BP628" i="5"/>
  <c r="BQ628" i="5"/>
  <c r="BR628" i="5"/>
  <c r="BS628" i="5"/>
  <c r="BT628" i="5"/>
  <c r="BU628" i="5"/>
  <c r="BV628" i="5"/>
  <c r="BN629" i="5"/>
  <c r="BO629" i="5"/>
  <c r="BP629" i="5"/>
  <c r="BQ629" i="5"/>
  <c r="BR629" i="5"/>
  <c r="BS629" i="5"/>
  <c r="BT629" i="5"/>
  <c r="BU629" i="5"/>
  <c r="BV629" i="5"/>
  <c r="BN630" i="5"/>
  <c r="BO630" i="5"/>
  <c r="BP630" i="5"/>
  <c r="BQ630" i="5"/>
  <c r="BR630" i="5"/>
  <c r="BS630" i="5"/>
  <c r="BT630" i="5"/>
  <c r="BU630" i="5"/>
  <c r="BV630" i="5"/>
  <c r="BN631" i="5"/>
  <c r="BO631" i="5"/>
  <c r="BP631" i="5"/>
  <c r="BQ631" i="5"/>
  <c r="BR631" i="5"/>
  <c r="BS631" i="5"/>
  <c r="BT631" i="5"/>
  <c r="BU631" i="5"/>
  <c r="BV631" i="5"/>
  <c r="BN632" i="5"/>
  <c r="BO632" i="5"/>
  <c r="BP632" i="5"/>
  <c r="BQ632" i="5"/>
  <c r="BR632" i="5"/>
  <c r="BS632" i="5"/>
  <c r="BT632" i="5"/>
  <c r="BU632" i="5"/>
  <c r="BV632" i="5"/>
  <c r="BN633" i="5"/>
  <c r="BO633" i="5"/>
  <c r="BP633" i="5"/>
  <c r="BQ633" i="5"/>
  <c r="BR633" i="5"/>
  <c r="BS633" i="5"/>
  <c r="BT633" i="5"/>
  <c r="BU633" i="5"/>
  <c r="BV633" i="5"/>
  <c r="BN634" i="5"/>
  <c r="BO634" i="5"/>
  <c r="BP634" i="5"/>
  <c r="BQ634" i="5"/>
  <c r="BR634" i="5"/>
  <c r="BS634" i="5"/>
  <c r="BT634" i="5"/>
  <c r="BU634" i="5"/>
  <c r="BV634" i="5"/>
  <c r="BN635" i="5"/>
  <c r="BO635" i="5"/>
  <c r="BP635" i="5"/>
  <c r="BQ635" i="5"/>
  <c r="BR635" i="5"/>
  <c r="BS635" i="5"/>
  <c r="BT635" i="5"/>
  <c r="BU635" i="5"/>
  <c r="BV635" i="5"/>
  <c r="BN636" i="5"/>
  <c r="BO636" i="5"/>
  <c r="BP636" i="5"/>
  <c r="BQ636" i="5"/>
  <c r="BR636" i="5"/>
  <c r="BS636" i="5"/>
  <c r="BT636" i="5"/>
  <c r="BU636" i="5"/>
  <c r="BV636" i="5"/>
  <c r="BN637" i="5"/>
  <c r="BO637" i="5"/>
  <c r="BP637" i="5"/>
  <c r="BQ637" i="5"/>
  <c r="BR637" i="5"/>
  <c r="BS637" i="5"/>
  <c r="BT637" i="5"/>
  <c r="BU637" i="5"/>
  <c r="BV637" i="5"/>
  <c r="BN638" i="5"/>
  <c r="BO638" i="5"/>
  <c r="BP638" i="5"/>
  <c r="BQ638" i="5"/>
  <c r="BR638" i="5"/>
  <c r="BS638" i="5"/>
  <c r="BT638" i="5"/>
  <c r="BU638" i="5"/>
  <c r="BV638" i="5"/>
  <c r="BN639" i="5"/>
  <c r="BO639" i="5"/>
  <c r="BP639" i="5"/>
  <c r="BQ639" i="5"/>
  <c r="BR639" i="5"/>
  <c r="BS639" i="5"/>
  <c r="BT639" i="5"/>
  <c r="BU639" i="5"/>
  <c r="BV639" i="5"/>
  <c r="BN640" i="5"/>
  <c r="BO640" i="5"/>
  <c r="BP640" i="5"/>
  <c r="BQ640" i="5"/>
  <c r="BR640" i="5"/>
  <c r="BS640" i="5"/>
  <c r="BT640" i="5"/>
  <c r="BU640" i="5"/>
  <c r="BV640" i="5"/>
  <c r="BN641" i="5"/>
  <c r="BO641" i="5"/>
  <c r="BP641" i="5"/>
  <c r="BQ641" i="5"/>
  <c r="BR641" i="5"/>
  <c r="BS641" i="5"/>
  <c r="BT641" i="5"/>
  <c r="BU641" i="5"/>
  <c r="BV641" i="5"/>
  <c r="BN642" i="5"/>
  <c r="BO642" i="5"/>
  <c r="BP642" i="5"/>
  <c r="BQ642" i="5"/>
  <c r="BR642" i="5"/>
  <c r="BS642" i="5"/>
  <c r="BT642" i="5"/>
  <c r="BU642" i="5"/>
  <c r="BV642" i="5"/>
  <c r="BN643" i="5"/>
  <c r="BO643" i="5"/>
  <c r="BP643" i="5"/>
  <c r="BQ643" i="5"/>
  <c r="BR643" i="5"/>
  <c r="BS643" i="5"/>
  <c r="BT643" i="5"/>
  <c r="BU643" i="5"/>
  <c r="BV643" i="5"/>
  <c r="BN644" i="5"/>
  <c r="BO644" i="5"/>
  <c r="BP644" i="5"/>
  <c r="BQ644" i="5"/>
  <c r="BR644" i="5"/>
  <c r="BS644" i="5"/>
  <c r="BT644" i="5"/>
  <c r="BU644" i="5"/>
  <c r="BV644" i="5"/>
  <c r="BN645" i="5"/>
  <c r="BO645" i="5"/>
  <c r="BP645" i="5"/>
  <c r="BQ645" i="5"/>
  <c r="BR645" i="5"/>
  <c r="BS645" i="5"/>
  <c r="BT645" i="5"/>
  <c r="BU645" i="5"/>
  <c r="BV645" i="5"/>
  <c r="BN646" i="5"/>
  <c r="BO646" i="5"/>
  <c r="BP646" i="5"/>
  <c r="BQ646" i="5"/>
  <c r="BR646" i="5"/>
  <c r="BS646" i="5"/>
  <c r="BT646" i="5"/>
  <c r="BU646" i="5"/>
  <c r="BV646" i="5"/>
  <c r="BN647" i="5"/>
  <c r="BO647" i="5"/>
  <c r="BP647" i="5"/>
  <c r="BQ647" i="5"/>
  <c r="BR647" i="5"/>
  <c r="BS647" i="5"/>
  <c r="BT647" i="5"/>
  <c r="BU647" i="5"/>
  <c r="BV647" i="5"/>
  <c r="BN648" i="5"/>
  <c r="BO648" i="5"/>
  <c r="BP648" i="5"/>
  <c r="BQ648" i="5"/>
  <c r="BR648" i="5"/>
  <c r="BS648" i="5"/>
  <c r="BT648" i="5"/>
  <c r="BU648" i="5"/>
  <c r="BV648" i="5"/>
  <c r="BN649" i="5"/>
  <c r="BO649" i="5"/>
  <c r="BP649" i="5"/>
  <c r="BQ649" i="5"/>
  <c r="BR649" i="5"/>
  <c r="BS649" i="5"/>
  <c r="BT649" i="5"/>
  <c r="BU649" i="5"/>
  <c r="BV649" i="5"/>
  <c r="BN650" i="5"/>
  <c r="BO650" i="5"/>
  <c r="BP650" i="5"/>
  <c r="BQ650" i="5"/>
  <c r="BR650" i="5"/>
  <c r="BS650" i="5"/>
  <c r="BT650" i="5"/>
  <c r="BU650" i="5"/>
  <c r="BV650" i="5"/>
  <c r="BN651" i="5"/>
  <c r="BO651" i="5"/>
  <c r="BP651" i="5"/>
  <c r="BQ651" i="5"/>
  <c r="BR651" i="5"/>
  <c r="BS651" i="5"/>
  <c r="BT651" i="5"/>
  <c r="BU651" i="5"/>
  <c r="BV651" i="5"/>
  <c r="BN652" i="5"/>
  <c r="BO652" i="5"/>
  <c r="BP652" i="5"/>
  <c r="BQ652" i="5"/>
  <c r="BR652" i="5"/>
  <c r="BS652" i="5"/>
  <c r="BT652" i="5"/>
  <c r="BU652" i="5"/>
  <c r="BV652" i="5"/>
  <c r="BN653" i="5"/>
  <c r="BO653" i="5"/>
  <c r="BP653" i="5"/>
  <c r="BQ653" i="5"/>
  <c r="BR653" i="5"/>
  <c r="BS653" i="5"/>
  <c r="BT653" i="5"/>
  <c r="BU653" i="5"/>
  <c r="BV653" i="5"/>
  <c r="BN654" i="5"/>
  <c r="BO654" i="5"/>
  <c r="BP654" i="5"/>
  <c r="BQ654" i="5"/>
  <c r="BR654" i="5"/>
  <c r="BS654" i="5"/>
  <c r="BT654" i="5"/>
  <c r="BU654" i="5"/>
  <c r="BV654" i="5"/>
  <c r="BN655" i="5"/>
  <c r="BO655" i="5"/>
  <c r="BP655" i="5"/>
  <c r="BQ655" i="5"/>
  <c r="BR655" i="5"/>
  <c r="BS655" i="5"/>
  <c r="BT655" i="5"/>
  <c r="BU655" i="5"/>
  <c r="BV655" i="5"/>
  <c r="BN656" i="5"/>
  <c r="BO656" i="5"/>
  <c r="BP656" i="5"/>
  <c r="BQ656" i="5"/>
  <c r="BR656" i="5"/>
  <c r="BS656" i="5"/>
  <c r="BT656" i="5"/>
  <c r="BU656" i="5"/>
  <c r="BV656" i="5"/>
  <c r="BN657" i="5"/>
  <c r="BO657" i="5"/>
  <c r="BP657" i="5"/>
  <c r="BQ657" i="5"/>
  <c r="BR657" i="5"/>
  <c r="BS657" i="5"/>
  <c r="BT657" i="5"/>
  <c r="BU657" i="5"/>
  <c r="BV657" i="5"/>
  <c r="BN658" i="5"/>
  <c r="BO658" i="5"/>
  <c r="BP658" i="5"/>
  <c r="BQ658" i="5"/>
  <c r="BR658" i="5"/>
  <c r="BS658" i="5"/>
  <c r="BT658" i="5"/>
  <c r="BU658" i="5"/>
  <c r="BV658" i="5"/>
  <c r="BN659" i="5"/>
  <c r="BO659" i="5"/>
  <c r="BP659" i="5"/>
  <c r="BQ659" i="5"/>
  <c r="BR659" i="5"/>
  <c r="BS659" i="5"/>
  <c r="BT659" i="5"/>
  <c r="BU659" i="5"/>
  <c r="BV659" i="5"/>
  <c r="BN660" i="5"/>
  <c r="BO660" i="5"/>
  <c r="BP660" i="5"/>
  <c r="BQ660" i="5"/>
  <c r="BR660" i="5"/>
  <c r="BS660" i="5"/>
  <c r="BT660" i="5"/>
  <c r="BU660" i="5"/>
  <c r="BV660" i="5"/>
  <c r="BN661" i="5"/>
  <c r="BO661" i="5"/>
  <c r="BP661" i="5"/>
  <c r="BQ661" i="5"/>
  <c r="BR661" i="5"/>
  <c r="BS661" i="5"/>
  <c r="BT661" i="5"/>
  <c r="BU661" i="5"/>
  <c r="BV661" i="5"/>
  <c r="BN662" i="5"/>
  <c r="BO662" i="5"/>
  <c r="BP662" i="5"/>
  <c r="BQ662" i="5"/>
  <c r="BR662" i="5"/>
  <c r="BS662" i="5"/>
  <c r="BT662" i="5"/>
  <c r="BU662" i="5"/>
  <c r="BV662" i="5"/>
  <c r="BN663" i="5"/>
  <c r="BO663" i="5"/>
  <c r="BP663" i="5"/>
  <c r="BQ663" i="5"/>
  <c r="BR663" i="5"/>
  <c r="BS663" i="5"/>
  <c r="BT663" i="5"/>
  <c r="BU663" i="5"/>
  <c r="BV663" i="5"/>
  <c r="BN664" i="5"/>
  <c r="BO664" i="5"/>
  <c r="BP664" i="5"/>
  <c r="BQ664" i="5"/>
  <c r="BR664" i="5"/>
  <c r="BS664" i="5"/>
  <c r="BT664" i="5"/>
  <c r="BU664" i="5"/>
  <c r="BV664" i="5"/>
  <c r="BN665" i="5"/>
  <c r="BO665" i="5"/>
  <c r="BP665" i="5"/>
  <c r="BQ665" i="5"/>
  <c r="BR665" i="5"/>
  <c r="BS665" i="5"/>
  <c r="BT665" i="5"/>
  <c r="BU665" i="5"/>
  <c r="BV665" i="5"/>
  <c r="BN666" i="5"/>
  <c r="BO666" i="5"/>
  <c r="BP666" i="5"/>
  <c r="BQ666" i="5"/>
  <c r="BR666" i="5"/>
  <c r="BS666" i="5"/>
  <c r="BT666" i="5"/>
  <c r="BU666" i="5"/>
  <c r="BV666" i="5"/>
  <c r="BN667" i="5"/>
  <c r="BO667" i="5"/>
  <c r="BP667" i="5"/>
  <c r="BQ667" i="5"/>
  <c r="BR667" i="5"/>
  <c r="BS667" i="5"/>
  <c r="BT667" i="5"/>
  <c r="BU667" i="5"/>
  <c r="BV667" i="5"/>
  <c r="BN668" i="5"/>
  <c r="BO668" i="5"/>
  <c r="BP668" i="5"/>
  <c r="BQ668" i="5"/>
  <c r="BR668" i="5"/>
  <c r="BS668" i="5"/>
  <c r="BT668" i="5"/>
  <c r="BU668" i="5"/>
  <c r="BV668" i="5"/>
  <c r="BN669" i="5"/>
  <c r="BO669" i="5"/>
  <c r="BP669" i="5"/>
  <c r="BQ669" i="5"/>
  <c r="BR669" i="5"/>
  <c r="BS669" i="5"/>
  <c r="BT669" i="5"/>
  <c r="BU669" i="5"/>
  <c r="BV669" i="5"/>
  <c r="BN670" i="5"/>
  <c r="BO670" i="5"/>
  <c r="BP670" i="5"/>
  <c r="BQ670" i="5"/>
  <c r="BR670" i="5"/>
  <c r="BS670" i="5"/>
  <c r="BT670" i="5"/>
  <c r="BU670" i="5"/>
  <c r="BV670" i="5"/>
  <c r="BN671" i="5"/>
  <c r="BO671" i="5"/>
  <c r="BP671" i="5"/>
  <c r="BQ671" i="5"/>
  <c r="BR671" i="5"/>
  <c r="BS671" i="5"/>
  <c r="BT671" i="5"/>
  <c r="BU671" i="5"/>
  <c r="BV671" i="5"/>
  <c r="BN672" i="5"/>
  <c r="BO672" i="5"/>
  <c r="BP672" i="5"/>
  <c r="BQ672" i="5"/>
  <c r="BR672" i="5"/>
  <c r="BS672" i="5"/>
  <c r="BT672" i="5"/>
  <c r="BU672" i="5"/>
  <c r="BV672" i="5"/>
  <c r="BN673" i="5"/>
  <c r="BO673" i="5"/>
  <c r="BP673" i="5"/>
  <c r="BQ673" i="5"/>
  <c r="BR673" i="5"/>
  <c r="BS673" i="5"/>
  <c r="BT673" i="5"/>
  <c r="BU673" i="5"/>
  <c r="BV673" i="5"/>
  <c r="BN674" i="5"/>
  <c r="BO674" i="5"/>
  <c r="BP674" i="5"/>
  <c r="BQ674" i="5"/>
  <c r="BR674" i="5"/>
  <c r="BS674" i="5"/>
  <c r="BT674" i="5"/>
  <c r="BU674" i="5"/>
  <c r="BV674" i="5"/>
  <c r="BN675" i="5"/>
  <c r="BO675" i="5"/>
  <c r="BP675" i="5"/>
  <c r="BQ675" i="5"/>
  <c r="BR675" i="5"/>
  <c r="BS675" i="5"/>
  <c r="BT675" i="5"/>
  <c r="BU675" i="5"/>
  <c r="BV675" i="5"/>
  <c r="BN676" i="5"/>
  <c r="BO676" i="5"/>
  <c r="BP676" i="5"/>
  <c r="BQ676" i="5"/>
  <c r="BR676" i="5"/>
  <c r="BS676" i="5"/>
  <c r="BT676" i="5"/>
  <c r="BU676" i="5"/>
  <c r="BV676" i="5"/>
  <c r="BN677" i="5"/>
  <c r="BO677" i="5"/>
  <c r="BP677" i="5"/>
  <c r="BQ677" i="5"/>
  <c r="BR677" i="5"/>
  <c r="BS677" i="5"/>
  <c r="BT677" i="5"/>
  <c r="BU677" i="5"/>
  <c r="BV677" i="5"/>
  <c r="BN678" i="5"/>
  <c r="BO678" i="5"/>
  <c r="BP678" i="5"/>
  <c r="BQ678" i="5"/>
  <c r="BR678" i="5"/>
  <c r="BS678" i="5"/>
  <c r="BT678" i="5"/>
  <c r="BU678" i="5"/>
  <c r="BV678" i="5"/>
  <c r="BN679" i="5"/>
  <c r="BO679" i="5"/>
  <c r="BP679" i="5"/>
  <c r="BQ679" i="5"/>
  <c r="BR679" i="5"/>
  <c r="BS679" i="5"/>
  <c r="BT679" i="5"/>
  <c r="BU679" i="5"/>
  <c r="BV679" i="5"/>
  <c r="BN680" i="5"/>
  <c r="BO680" i="5"/>
  <c r="BP680" i="5"/>
  <c r="BQ680" i="5"/>
  <c r="BR680" i="5"/>
  <c r="BS680" i="5"/>
  <c r="BT680" i="5"/>
  <c r="BU680" i="5"/>
  <c r="BV680" i="5"/>
  <c r="BN681" i="5"/>
  <c r="BO681" i="5"/>
  <c r="BP681" i="5"/>
  <c r="BQ681" i="5"/>
  <c r="BR681" i="5"/>
  <c r="BS681" i="5"/>
  <c r="BT681" i="5"/>
  <c r="BU681" i="5"/>
  <c r="BV681" i="5"/>
  <c r="BN682" i="5"/>
  <c r="BO682" i="5"/>
  <c r="BP682" i="5"/>
  <c r="BQ682" i="5"/>
  <c r="BR682" i="5"/>
  <c r="BS682" i="5"/>
  <c r="BT682" i="5"/>
  <c r="BU682" i="5"/>
  <c r="BV682" i="5"/>
  <c r="BN683" i="5"/>
  <c r="BO683" i="5"/>
  <c r="BP683" i="5"/>
  <c r="BQ683" i="5"/>
  <c r="BR683" i="5"/>
  <c r="BS683" i="5"/>
  <c r="BT683" i="5"/>
  <c r="BU683" i="5"/>
  <c r="BV683" i="5"/>
  <c r="BN684" i="5"/>
  <c r="BO684" i="5"/>
  <c r="BP684" i="5"/>
  <c r="BQ684" i="5"/>
  <c r="BR684" i="5"/>
  <c r="BS684" i="5"/>
  <c r="BT684" i="5"/>
  <c r="BU684" i="5"/>
  <c r="BV684" i="5"/>
  <c r="BN685" i="5"/>
  <c r="BO685" i="5"/>
  <c r="BP685" i="5"/>
  <c r="BQ685" i="5"/>
  <c r="BR685" i="5"/>
  <c r="BS685" i="5"/>
  <c r="BT685" i="5"/>
  <c r="BU685" i="5"/>
  <c r="BV685" i="5"/>
  <c r="BN686" i="5"/>
  <c r="BO686" i="5"/>
  <c r="BP686" i="5"/>
  <c r="BQ686" i="5"/>
  <c r="BR686" i="5"/>
  <c r="BS686" i="5"/>
  <c r="BT686" i="5"/>
  <c r="BU686" i="5"/>
  <c r="BV686" i="5"/>
  <c r="BN687" i="5"/>
  <c r="BO687" i="5"/>
  <c r="BP687" i="5"/>
  <c r="BQ687" i="5"/>
  <c r="BR687" i="5"/>
  <c r="BS687" i="5"/>
  <c r="BT687" i="5"/>
  <c r="BU687" i="5"/>
  <c r="BV687" i="5"/>
  <c r="BN688" i="5"/>
  <c r="BO688" i="5"/>
  <c r="BP688" i="5"/>
  <c r="BQ688" i="5"/>
  <c r="BR688" i="5"/>
  <c r="BS688" i="5"/>
  <c r="BT688" i="5"/>
  <c r="BU688" i="5"/>
  <c r="BV688" i="5"/>
  <c r="BN689" i="5"/>
  <c r="BO689" i="5"/>
  <c r="BP689" i="5"/>
  <c r="BQ689" i="5"/>
  <c r="BR689" i="5"/>
  <c r="BS689" i="5"/>
  <c r="BT689" i="5"/>
  <c r="BU689" i="5"/>
  <c r="BV689" i="5"/>
  <c r="BN690" i="5"/>
  <c r="BO690" i="5"/>
  <c r="BP690" i="5"/>
  <c r="BQ690" i="5"/>
  <c r="BR690" i="5"/>
  <c r="BS690" i="5"/>
  <c r="BT690" i="5"/>
  <c r="BU690" i="5"/>
  <c r="BV690" i="5"/>
  <c r="BN691" i="5"/>
  <c r="BO691" i="5"/>
  <c r="BP691" i="5"/>
  <c r="BQ691" i="5"/>
  <c r="BR691" i="5"/>
  <c r="BS691" i="5"/>
  <c r="BT691" i="5"/>
  <c r="BU691" i="5"/>
  <c r="BV691" i="5"/>
  <c r="BN692" i="5"/>
  <c r="BO692" i="5"/>
  <c r="BP692" i="5"/>
  <c r="BQ692" i="5"/>
  <c r="BR692" i="5"/>
  <c r="BS692" i="5"/>
  <c r="BT692" i="5"/>
  <c r="BU692" i="5"/>
  <c r="BV692" i="5"/>
  <c r="BN693" i="5"/>
  <c r="BO693" i="5"/>
  <c r="BP693" i="5"/>
  <c r="BQ693" i="5"/>
  <c r="BR693" i="5"/>
  <c r="BS693" i="5"/>
  <c r="BT693" i="5"/>
  <c r="BU693" i="5"/>
  <c r="BV693" i="5"/>
  <c r="BN694" i="5"/>
  <c r="BO694" i="5"/>
  <c r="BP694" i="5"/>
  <c r="BQ694" i="5"/>
  <c r="BR694" i="5"/>
  <c r="BS694" i="5"/>
  <c r="BT694" i="5"/>
  <c r="BU694" i="5"/>
  <c r="BV694" i="5"/>
  <c r="BN695" i="5"/>
  <c r="BO695" i="5"/>
  <c r="BP695" i="5"/>
  <c r="BQ695" i="5"/>
  <c r="BR695" i="5"/>
  <c r="BS695" i="5"/>
  <c r="BT695" i="5"/>
  <c r="BU695" i="5"/>
  <c r="BV695" i="5"/>
  <c r="BN696" i="5"/>
  <c r="BO696" i="5"/>
  <c r="BP696" i="5"/>
  <c r="BQ696" i="5"/>
  <c r="BR696" i="5"/>
  <c r="BS696" i="5"/>
  <c r="BT696" i="5"/>
  <c r="BU696" i="5"/>
  <c r="BV696" i="5"/>
  <c r="BN697" i="5"/>
  <c r="BO697" i="5"/>
  <c r="BP697" i="5"/>
  <c r="BQ697" i="5"/>
  <c r="BR697" i="5"/>
  <c r="BS697" i="5"/>
  <c r="BT697" i="5"/>
  <c r="BU697" i="5"/>
  <c r="BV697" i="5"/>
  <c r="BN698" i="5"/>
  <c r="BO698" i="5"/>
  <c r="BP698" i="5"/>
  <c r="BQ698" i="5"/>
  <c r="BR698" i="5"/>
  <c r="BS698" i="5"/>
  <c r="BT698" i="5"/>
  <c r="BU698" i="5"/>
  <c r="BV698" i="5"/>
  <c r="BN699" i="5"/>
  <c r="BO699" i="5"/>
  <c r="BP699" i="5"/>
  <c r="BQ699" i="5"/>
  <c r="BR699" i="5"/>
  <c r="BS699" i="5"/>
  <c r="BT699" i="5"/>
  <c r="BU699" i="5"/>
  <c r="BV699" i="5"/>
  <c r="BN700" i="5"/>
  <c r="BO700" i="5"/>
  <c r="BP700" i="5"/>
  <c r="BQ700" i="5"/>
  <c r="BR700" i="5"/>
  <c r="BS700" i="5"/>
  <c r="BT700" i="5"/>
  <c r="BU700" i="5"/>
  <c r="BV700" i="5"/>
  <c r="BN701" i="5"/>
  <c r="BO701" i="5"/>
  <c r="BP701" i="5"/>
  <c r="BQ701" i="5"/>
  <c r="BR701" i="5"/>
  <c r="BS701" i="5"/>
  <c r="BT701" i="5"/>
  <c r="BU701" i="5"/>
  <c r="BV701" i="5"/>
  <c r="BN702" i="5"/>
  <c r="BO702" i="5"/>
  <c r="BP702" i="5"/>
  <c r="BQ702" i="5"/>
  <c r="BR702" i="5"/>
  <c r="BS702" i="5"/>
  <c r="BT702" i="5"/>
  <c r="BU702" i="5"/>
  <c r="BV702" i="5"/>
  <c r="BN703" i="5"/>
  <c r="BO703" i="5"/>
  <c r="BP703" i="5"/>
  <c r="BQ703" i="5"/>
  <c r="BR703" i="5"/>
  <c r="BS703" i="5"/>
  <c r="BT703" i="5"/>
  <c r="BU703" i="5"/>
  <c r="BV703" i="5"/>
  <c r="BN704" i="5"/>
  <c r="BO704" i="5"/>
  <c r="BP704" i="5"/>
  <c r="BQ704" i="5"/>
  <c r="BR704" i="5"/>
  <c r="BS704" i="5"/>
  <c r="BT704" i="5"/>
  <c r="BU704" i="5"/>
  <c r="BV704" i="5"/>
  <c r="BN705" i="5"/>
  <c r="BO705" i="5"/>
  <c r="BP705" i="5"/>
  <c r="BQ705" i="5"/>
  <c r="BR705" i="5"/>
  <c r="BS705" i="5"/>
  <c r="BT705" i="5"/>
  <c r="BU705" i="5"/>
  <c r="BV705" i="5"/>
  <c r="BN706" i="5"/>
  <c r="BO706" i="5"/>
  <c r="BP706" i="5"/>
  <c r="BQ706" i="5"/>
  <c r="BR706" i="5"/>
  <c r="BS706" i="5"/>
  <c r="BT706" i="5"/>
  <c r="BU706" i="5"/>
  <c r="BV706" i="5"/>
  <c r="BN707" i="5"/>
  <c r="BO707" i="5"/>
  <c r="BP707" i="5"/>
  <c r="BQ707" i="5"/>
  <c r="BR707" i="5"/>
  <c r="BS707" i="5"/>
  <c r="BT707" i="5"/>
  <c r="BU707" i="5"/>
  <c r="BV707" i="5"/>
  <c r="BN708" i="5"/>
  <c r="BO708" i="5"/>
  <c r="BP708" i="5"/>
  <c r="BQ708" i="5"/>
  <c r="BR708" i="5"/>
  <c r="BS708" i="5"/>
  <c r="BT708" i="5"/>
  <c r="BU708" i="5"/>
  <c r="BV708" i="5"/>
  <c r="BN709" i="5"/>
  <c r="BO709" i="5"/>
  <c r="BP709" i="5"/>
  <c r="BQ709" i="5"/>
  <c r="BR709" i="5"/>
  <c r="BS709" i="5"/>
  <c r="BT709" i="5"/>
  <c r="BU709" i="5"/>
  <c r="BV709" i="5"/>
  <c r="BN710" i="5"/>
  <c r="BO710" i="5"/>
  <c r="BP710" i="5"/>
  <c r="BQ710" i="5"/>
  <c r="BR710" i="5"/>
  <c r="BS710" i="5"/>
  <c r="BT710" i="5"/>
  <c r="BU710" i="5"/>
  <c r="BV710" i="5"/>
  <c r="BN711" i="5"/>
  <c r="BO711" i="5"/>
  <c r="BP711" i="5"/>
  <c r="BQ711" i="5"/>
  <c r="BR711" i="5"/>
  <c r="BS711" i="5"/>
  <c r="BT711" i="5"/>
  <c r="BU711" i="5"/>
  <c r="BV711" i="5"/>
  <c r="BN712" i="5"/>
  <c r="BO712" i="5"/>
  <c r="BP712" i="5"/>
  <c r="BQ712" i="5"/>
  <c r="BR712" i="5"/>
  <c r="BS712" i="5"/>
  <c r="BT712" i="5"/>
  <c r="BU712" i="5"/>
  <c r="BV712" i="5"/>
  <c r="BN713" i="5"/>
  <c r="BO713" i="5"/>
  <c r="BP713" i="5"/>
  <c r="BQ713" i="5"/>
  <c r="BR713" i="5"/>
  <c r="BS713" i="5"/>
  <c r="BT713" i="5"/>
  <c r="BU713" i="5"/>
  <c r="BV713" i="5"/>
  <c r="BN714" i="5"/>
  <c r="BO714" i="5"/>
  <c r="BP714" i="5"/>
  <c r="BQ714" i="5"/>
  <c r="BR714" i="5"/>
  <c r="BS714" i="5"/>
  <c r="BT714" i="5"/>
  <c r="BU714" i="5"/>
  <c r="BV714" i="5"/>
  <c r="BN715" i="5"/>
  <c r="BO715" i="5"/>
  <c r="BP715" i="5"/>
  <c r="BQ715" i="5"/>
  <c r="BR715" i="5"/>
  <c r="BS715" i="5"/>
  <c r="BT715" i="5"/>
  <c r="BU715" i="5"/>
  <c r="BV715" i="5"/>
  <c r="BN716" i="5"/>
  <c r="BO716" i="5"/>
  <c r="BP716" i="5"/>
  <c r="BQ716" i="5"/>
  <c r="BR716" i="5"/>
  <c r="BS716" i="5"/>
  <c r="BT716" i="5"/>
  <c r="BU716" i="5"/>
  <c r="BV716" i="5"/>
  <c r="BN717" i="5"/>
  <c r="BO717" i="5"/>
  <c r="BP717" i="5"/>
  <c r="BQ717" i="5"/>
  <c r="BR717" i="5"/>
  <c r="BS717" i="5"/>
  <c r="BT717" i="5"/>
  <c r="BU717" i="5"/>
  <c r="BV717" i="5"/>
  <c r="BN718" i="5"/>
  <c r="BO718" i="5"/>
  <c r="BP718" i="5"/>
  <c r="BQ718" i="5"/>
  <c r="BR718" i="5"/>
  <c r="BS718" i="5"/>
  <c r="BT718" i="5"/>
  <c r="BU718" i="5"/>
  <c r="BV718" i="5"/>
  <c r="BN719" i="5"/>
  <c r="BO719" i="5"/>
  <c r="BP719" i="5"/>
  <c r="BQ719" i="5"/>
  <c r="BR719" i="5"/>
  <c r="BS719" i="5"/>
  <c r="BT719" i="5"/>
  <c r="BU719" i="5"/>
  <c r="BV719" i="5"/>
  <c r="BN720" i="5"/>
  <c r="BO720" i="5"/>
  <c r="BP720" i="5"/>
  <c r="BQ720" i="5"/>
  <c r="BR720" i="5"/>
  <c r="BS720" i="5"/>
  <c r="BT720" i="5"/>
  <c r="BU720" i="5"/>
  <c r="BV720" i="5"/>
  <c r="BN721" i="5"/>
  <c r="BO721" i="5"/>
  <c r="BP721" i="5"/>
  <c r="BQ721" i="5"/>
  <c r="BR721" i="5"/>
  <c r="BS721" i="5"/>
  <c r="BT721" i="5"/>
  <c r="BU721" i="5"/>
  <c r="BV721" i="5"/>
  <c r="BN722" i="5"/>
  <c r="BO722" i="5"/>
  <c r="BP722" i="5"/>
  <c r="BQ722" i="5"/>
  <c r="BR722" i="5"/>
  <c r="BS722" i="5"/>
  <c r="BT722" i="5"/>
  <c r="BU722" i="5"/>
  <c r="BV722" i="5"/>
  <c r="BN723" i="5"/>
  <c r="BO723" i="5"/>
  <c r="BP723" i="5"/>
  <c r="BQ723" i="5"/>
  <c r="BR723" i="5"/>
  <c r="BS723" i="5"/>
  <c r="BT723" i="5"/>
  <c r="BU723" i="5"/>
  <c r="BV723" i="5"/>
  <c r="BN724" i="5"/>
  <c r="BO724" i="5"/>
  <c r="BP724" i="5"/>
  <c r="BQ724" i="5"/>
  <c r="BR724" i="5"/>
  <c r="BS724" i="5"/>
  <c r="BT724" i="5"/>
  <c r="BU724" i="5"/>
  <c r="BV724" i="5"/>
  <c r="BN725" i="5"/>
  <c r="BO725" i="5"/>
  <c r="BP725" i="5"/>
  <c r="BQ725" i="5"/>
  <c r="BR725" i="5"/>
  <c r="BS725" i="5"/>
  <c r="BT725" i="5"/>
  <c r="BU725" i="5"/>
  <c r="BV725" i="5"/>
  <c r="BN726" i="5"/>
  <c r="BO726" i="5"/>
  <c r="BP726" i="5"/>
  <c r="BQ726" i="5"/>
  <c r="BR726" i="5"/>
  <c r="BS726" i="5"/>
  <c r="BT726" i="5"/>
  <c r="BU726" i="5"/>
  <c r="BV726" i="5"/>
  <c r="BN727" i="5"/>
  <c r="BO727" i="5"/>
  <c r="BP727" i="5"/>
  <c r="BQ727" i="5"/>
  <c r="BR727" i="5"/>
  <c r="BS727" i="5"/>
  <c r="BT727" i="5"/>
  <c r="BU727" i="5"/>
  <c r="BV727" i="5"/>
  <c r="BN728" i="5"/>
  <c r="BO728" i="5"/>
  <c r="BP728" i="5"/>
  <c r="BQ728" i="5"/>
  <c r="BR728" i="5"/>
  <c r="BS728" i="5"/>
  <c r="BT728" i="5"/>
  <c r="BU728" i="5"/>
  <c r="BV728" i="5"/>
  <c r="BN729" i="5"/>
  <c r="BO729" i="5"/>
  <c r="BP729" i="5"/>
  <c r="BQ729" i="5"/>
  <c r="BR729" i="5"/>
  <c r="BS729" i="5"/>
  <c r="BT729" i="5"/>
  <c r="BU729" i="5"/>
  <c r="BV729" i="5"/>
  <c r="BN730" i="5"/>
  <c r="BO730" i="5"/>
  <c r="BP730" i="5"/>
  <c r="BQ730" i="5"/>
  <c r="BR730" i="5"/>
  <c r="BS730" i="5"/>
  <c r="BT730" i="5"/>
  <c r="BU730" i="5"/>
  <c r="BV730" i="5"/>
  <c r="BN731" i="5"/>
  <c r="BO731" i="5"/>
  <c r="BP731" i="5"/>
  <c r="BQ731" i="5"/>
  <c r="BR731" i="5"/>
  <c r="BS731" i="5"/>
  <c r="BT731" i="5"/>
  <c r="BU731" i="5"/>
  <c r="BV731" i="5"/>
  <c r="BN732" i="5"/>
  <c r="BO732" i="5"/>
  <c r="BP732" i="5"/>
  <c r="BQ732" i="5"/>
  <c r="BR732" i="5"/>
  <c r="BS732" i="5"/>
  <c r="BT732" i="5"/>
  <c r="BU732" i="5"/>
  <c r="BV732" i="5"/>
  <c r="BN733" i="5"/>
  <c r="BO733" i="5"/>
  <c r="BP733" i="5"/>
  <c r="BQ733" i="5"/>
  <c r="BR733" i="5"/>
  <c r="BS733" i="5"/>
  <c r="BT733" i="5"/>
  <c r="BU733" i="5"/>
  <c r="BV733" i="5"/>
  <c r="BN734" i="5"/>
  <c r="BO734" i="5"/>
  <c r="BP734" i="5"/>
  <c r="BQ734" i="5"/>
  <c r="BR734" i="5"/>
  <c r="BS734" i="5"/>
  <c r="BT734" i="5"/>
  <c r="BU734" i="5"/>
  <c r="BV734" i="5"/>
  <c r="BN735" i="5"/>
  <c r="BO735" i="5"/>
  <c r="BP735" i="5"/>
  <c r="BQ735" i="5"/>
  <c r="BR735" i="5"/>
  <c r="BS735" i="5"/>
  <c r="BT735" i="5"/>
  <c r="BU735" i="5"/>
  <c r="BV735" i="5"/>
  <c r="BN736" i="5"/>
  <c r="BO736" i="5"/>
  <c r="BP736" i="5"/>
  <c r="BQ736" i="5"/>
  <c r="BR736" i="5"/>
  <c r="BS736" i="5"/>
  <c r="BT736" i="5"/>
  <c r="BU736" i="5"/>
  <c r="BV736" i="5"/>
  <c r="BN737" i="5"/>
  <c r="BO737" i="5"/>
  <c r="BP737" i="5"/>
  <c r="BQ737" i="5"/>
  <c r="BR737" i="5"/>
  <c r="BS737" i="5"/>
  <c r="BT737" i="5"/>
  <c r="BU737" i="5"/>
  <c r="BV737" i="5"/>
  <c r="BN738" i="5"/>
  <c r="BO738" i="5"/>
  <c r="BP738" i="5"/>
  <c r="BQ738" i="5"/>
  <c r="BR738" i="5"/>
  <c r="BS738" i="5"/>
  <c r="BT738" i="5"/>
  <c r="BU738" i="5"/>
  <c r="BV738" i="5"/>
  <c r="BN739" i="5"/>
  <c r="BO739" i="5"/>
  <c r="BP739" i="5"/>
  <c r="BQ739" i="5"/>
  <c r="BR739" i="5"/>
  <c r="BS739" i="5"/>
  <c r="BT739" i="5"/>
  <c r="BU739" i="5"/>
  <c r="BV739" i="5"/>
  <c r="BN740" i="5"/>
  <c r="BO740" i="5"/>
  <c r="BP740" i="5"/>
  <c r="BQ740" i="5"/>
  <c r="BR740" i="5"/>
  <c r="BS740" i="5"/>
  <c r="BT740" i="5"/>
  <c r="BU740" i="5"/>
  <c r="BV740" i="5"/>
  <c r="BN741" i="5"/>
  <c r="BO741" i="5"/>
  <c r="BP741" i="5"/>
  <c r="BQ741" i="5"/>
  <c r="BR741" i="5"/>
  <c r="BS741" i="5"/>
  <c r="BT741" i="5"/>
  <c r="BU741" i="5"/>
  <c r="BV741" i="5"/>
  <c r="BN742" i="5"/>
  <c r="BO742" i="5"/>
  <c r="BP742" i="5"/>
  <c r="BQ742" i="5"/>
  <c r="BR742" i="5"/>
  <c r="BS742" i="5"/>
  <c r="BT742" i="5"/>
  <c r="BU742" i="5"/>
  <c r="BV742" i="5"/>
  <c r="BN743" i="5"/>
  <c r="BO743" i="5"/>
  <c r="BP743" i="5"/>
  <c r="BQ743" i="5"/>
  <c r="BR743" i="5"/>
  <c r="BS743" i="5"/>
  <c r="BT743" i="5"/>
  <c r="BU743" i="5"/>
  <c r="BV743" i="5"/>
  <c r="BN744" i="5"/>
  <c r="BO744" i="5"/>
  <c r="BP744" i="5"/>
  <c r="BQ744" i="5"/>
  <c r="BR744" i="5"/>
  <c r="BS744" i="5"/>
  <c r="BT744" i="5"/>
  <c r="BU744" i="5"/>
  <c r="BV744" i="5"/>
  <c r="BN745" i="5"/>
  <c r="BO745" i="5"/>
  <c r="BP745" i="5"/>
  <c r="BQ745" i="5"/>
  <c r="BR745" i="5"/>
  <c r="BS745" i="5"/>
  <c r="BT745" i="5"/>
  <c r="BU745" i="5"/>
  <c r="BV745" i="5"/>
  <c r="BN746" i="5"/>
  <c r="BO746" i="5"/>
  <c r="BP746" i="5"/>
  <c r="BQ746" i="5"/>
  <c r="BR746" i="5"/>
  <c r="BS746" i="5"/>
  <c r="BT746" i="5"/>
  <c r="BU746" i="5"/>
  <c r="BV746" i="5"/>
  <c r="BN747" i="5"/>
  <c r="BO747" i="5"/>
  <c r="BP747" i="5"/>
  <c r="BQ747" i="5"/>
  <c r="BR747" i="5"/>
  <c r="BS747" i="5"/>
  <c r="BT747" i="5"/>
  <c r="BU747" i="5"/>
  <c r="BV747" i="5"/>
  <c r="BN748" i="5"/>
  <c r="BO748" i="5"/>
  <c r="BP748" i="5"/>
  <c r="BQ748" i="5"/>
  <c r="BR748" i="5"/>
  <c r="BS748" i="5"/>
  <c r="BT748" i="5"/>
  <c r="BU748" i="5"/>
  <c r="BV748" i="5"/>
  <c r="BN749" i="5"/>
  <c r="BO749" i="5"/>
  <c r="BP749" i="5"/>
  <c r="BQ749" i="5"/>
  <c r="BR749" i="5"/>
  <c r="BS749" i="5"/>
  <c r="BT749" i="5"/>
  <c r="BU749" i="5"/>
  <c r="BV749" i="5"/>
  <c r="BN750" i="5"/>
  <c r="BO750" i="5"/>
  <c r="BP750" i="5"/>
  <c r="BQ750" i="5"/>
  <c r="BR750" i="5"/>
  <c r="BS750" i="5"/>
  <c r="BT750" i="5"/>
  <c r="BU750" i="5"/>
  <c r="BV750" i="5"/>
  <c r="BN751" i="5"/>
  <c r="BO751" i="5"/>
  <c r="BP751" i="5"/>
  <c r="BQ751" i="5"/>
  <c r="BR751" i="5"/>
  <c r="BS751" i="5"/>
  <c r="BT751" i="5"/>
  <c r="BU751" i="5"/>
  <c r="BV751" i="5"/>
  <c r="BN752" i="5"/>
  <c r="BO752" i="5"/>
  <c r="BP752" i="5"/>
  <c r="BQ752" i="5"/>
  <c r="BR752" i="5"/>
  <c r="BS752" i="5"/>
  <c r="BT752" i="5"/>
  <c r="BU752" i="5"/>
  <c r="BV752" i="5"/>
  <c r="BN753" i="5"/>
  <c r="BO753" i="5"/>
  <c r="BP753" i="5"/>
  <c r="BQ753" i="5"/>
  <c r="BR753" i="5"/>
  <c r="BS753" i="5"/>
  <c r="BT753" i="5"/>
  <c r="BU753" i="5"/>
  <c r="BV753" i="5"/>
  <c r="BN754" i="5"/>
  <c r="BO754" i="5"/>
  <c r="BP754" i="5"/>
  <c r="BQ754" i="5"/>
  <c r="BR754" i="5"/>
  <c r="BS754" i="5"/>
  <c r="BT754" i="5"/>
  <c r="BU754" i="5"/>
  <c r="BV754" i="5"/>
  <c r="BN755" i="5"/>
  <c r="BO755" i="5"/>
  <c r="BP755" i="5"/>
  <c r="BQ755" i="5"/>
  <c r="BR755" i="5"/>
  <c r="BS755" i="5"/>
  <c r="BT755" i="5"/>
  <c r="BU755" i="5"/>
  <c r="BV755" i="5"/>
  <c r="BN756" i="5"/>
  <c r="BO756" i="5"/>
  <c r="BP756" i="5"/>
  <c r="BQ756" i="5"/>
  <c r="BR756" i="5"/>
  <c r="BS756" i="5"/>
  <c r="BT756" i="5"/>
  <c r="BU756" i="5"/>
  <c r="BV756" i="5"/>
  <c r="BN757" i="5"/>
  <c r="BO757" i="5"/>
  <c r="BP757" i="5"/>
  <c r="BQ757" i="5"/>
  <c r="BR757" i="5"/>
  <c r="BS757" i="5"/>
  <c r="BT757" i="5"/>
  <c r="BU757" i="5"/>
  <c r="BV757" i="5"/>
  <c r="BN758" i="5"/>
  <c r="BO758" i="5"/>
  <c r="BP758" i="5"/>
  <c r="BQ758" i="5"/>
  <c r="BR758" i="5"/>
  <c r="BS758" i="5"/>
  <c r="BT758" i="5"/>
  <c r="BU758" i="5"/>
  <c r="BV758" i="5"/>
  <c r="BN759" i="5"/>
  <c r="BO759" i="5"/>
  <c r="BP759" i="5"/>
  <c r="BQ759" i="5"/>
  <c r="BR759" i="5"/>
  <c r="BS759" i="5"/>
  <c r="BT759" i="5"/>
  <c r="BU759" i="5"/>
  <c r="BV759" i="5"/>
  <c r="BN760" i="5"/>
  <c r="BO760" i="5"/>
  <c r="BP760" i="5"/>
  <c r="BQ760" i="5"/>
  <c r="BR760" i="5"/>
  <c r="BS760" i="5"/>
  <c r="BT760" i="5"/>
  <c r="BU760" i="5"/>
  <c r="BV760" i="5"/>
  <c r="BN761" i="5"/>
  <c r="BO761" i="5"/>
  <c r="BP761" i="5"/>
  <c r="BQ761" i="5"/>
  <c r="BR761" i="5"/>
  <c r="BS761" i="5"/>
  <c r="BT761" i="5"/>
  <c r="BU761" i="5"/>
  <c r="BV761" i="5"/>
  <c r="BN762" i="5"/>
  <c r="BO762" i="5"/>
  <c r="BP762" i="5"/>
  <c r="BQ762" i="5"/>
  <c r="BR762" i="5"/>
  <c r="BS762" i="5"/>
  <c r="BT762" i="5"/>
  <c r="BU762" i="5"/>
  <c r="BV762" i="5"/>
  <c r="BN763" i="5"/>
  <c r="BO763" i="5"/>
  <c r="BP763" i="5"/>
  <c r="BQ763" i="5"/>
  <c r="BR763" i="5"/>
  <c r="BS763" i="5"/>
  <c r="BT763" i="5"/>
  <c r="BU763" i="5"/>
  <c r="BV763" i="5"/>
  <c r="BN764" i="5"/>
  <c r="BO764" i="5"/>
  <c r="BP764" i="5"/>
  <c r="BQ764" i="5"/>
  <c r="BR764" i="5"/>
  <c r="BS764" i="5"/>
  <c r="BT764" i="5"/>
  <c r="BU764" i="5"/>
  <c r="BV764" i="5"/>
  <c r="BN765" i="5"/>
  <c r="BO765" i="5"/>
  <c r="BP765" i="5"/>
  <c r="BQ765" i="5"/>
  <c r="BR765" i="5"/>
  <c r="BS765" i="5"/>
  <c r="BT765" i="5"/>
  <c r="BU765" i="5"/>
  <c r="BV765" i="5"/>
  <c r="BN766" i="5"/>
  <c r="BO766" i="5"/>
  <c r="BP766" i="5"/>
  <c r="BQ766" i="5"/>
  <c r="BR766" i="5"/>
  <c r="BS766" i="5"/>
  <c r="BT766" i="5"/>
  <c r="BU766" i="5"/>
  <c r="BV766" i="5"/>
  <c r="BN767" i="5"/>
  <c r="BO767" i="5"/>
  <c r="BP767" i="5"/>
  <c r="BQ767" i="5"/>
  <c r="BR767" i="5"/>
  <c r="BS767" i="5"/>
  <c r="BT767" i="5"/>
  <c r="BU767" i="5"/>
  <c r="BV767" i="5"/>
  <c r="BN768" i="5"/>
  <c r="BO768" i="5"/>
  <c r="BP768" i="5"/>
  <c r="BQ768" i="5"/>
  <c r="BR768" i="5"/>
  <c r="BS768" i="5"/>
  <c r="BT768" i="5"/>
  <c r="BU768" i="5"/>
  <c r="BV768" i="5"/>
  <c r="BN769" i="5"/>
  <c r="BO769" i="5"/>
  <c r="BP769" i="5"/>
  <c r="BQ769" i="5"/>
  <c r="BR769" i="5"/>
  <c r="BS769" i="5"/>
  <c r="BT769" i="5"/>
  <c r="BU769" i="5"/>
  <c r="BV769" i="5"/>
  <c r="BN770" i="5"/>
  <c r="BO770" i="5"/>
  <c r="BP770" i="5"/>
  <c r="BQ770" i="5"/>
  <c r="BR770" i="5"/>
  <c r="BS770" i="5"/>
  <c r="BT770" i="5"/>
  <c r="BU770" i="5"/>
  <c r="BV770" i="5"/>
  <c r="BN771" i="5"/>
  <c r="BO771" i="5"/>
  <c r="BP771" i="5"/>
  <c r="BQ771" i="5"/>
  <c r="BR771" i="5"/>
  <c r="BS771" i="5"/>
  <c r="BT771" i="5"/>
  <c r="BU771" i="5"/>
  <c r="BV771" i="5"/>
  <c r="BN772" i="5"/>
  <c r="BO772" i="5"/>
  <c r="BP772" i="5"/>
  <c r="BQ772" i="5"/>
  <c r="BR772" i="5"/>
  <c r="BS772" i="5"/>
  <c r="BT772" i="5"/>
  <c r="BU772" i="5"/>
  <c r="BV772" i="5"/>
  <c r="BN773" i="5"/>
  <c r="BO773" i="5"/>
  <c r="BP773" i="5"/>
  <c r="BQ773" i="5"/>
  <c r="BR773" i="5"/>
  <c r="BS773" i="5"/>
  <c r="BT773" i="5"/>
  <c r="BU773" i="5"/>
  <c r="BV773" i="5"/>
  <c r="BN774" i="5"/>
  <c r="BO774" i="5"/>
  <c r="BP774" i="5"/>
  <c r="BQ774" i="5"/>
  <c r="BR774" i="5"/>
  <c r="BS774" i="5"/>
  <c r="BT774" i="5"/>
  <c r="BU774" i="5"/>
  <c r="BV774" i="5"/>
  <c r="BN775" i="5"/>
  <c r="BO775" i="5"/>
  <c r="BP775" i="5"/>
  <c r="BQ775" i="5"/>
  <c r="BR775" i="5"/>
  <c r="BS775" i="5"/>
  <c r="BT775" i="5"/>
  <c r="BU775" i="5"/>
  <c r="BV775" i="5"/>
  <c r="BN776" i="5"/>
  <c r="BO776" i="5"/>
  <c r="BP776" i="5"/>
  <c r="BQ776" i="5"/>
  <c r="BR776" i="5"/>
  <c r="BS776" i="5"/>
  <c r="BT776" i="5"/>
  <c r="BU776" i="5"/>
  <c r="BV776" i="5"/>
  <c r="BN777" i="5"/>
  <c r="BO777" i="5"/>
  <c r="BP777" i="5"/>
  <c r="BQ777" i="5"/>
  <c r="BR777" i="5"/>
  <c r="BS777" i="5"/>
  <c r="BT777" i="5"/>
  <c r="BU777" i="5"/>
  <c r="BV777" i="5"/>
  <c r="BN778" i="5"/>
  <c r="BO778" i="5"/>
  <c r="BP778" i="5"/>
  <c r="BQ778" i="5"/>
  <c r="BR778" i="5"/>
  <c r="BS778" i="5"/>
  <c r="BT778" i="5"/>
  <c r="BU778" i="5"/>
  <c r="BV778" i="5"/>
  <c r="BN779" i="5"/>
  <c r="BO779" i="5"/>
  <c r="BP779" i="5"/>
  <c r="BQ779" i="5"/>
  <c r="BR779" i="5"/>
  <c r="BS779" i="5"/>
  <c r="BT779" i="5"/>
  <c r="BU779" i="5"/>
  <c r="BV779" i="5"/>
  <c r="BN780" i="5"/>
  <c r="BO780" i="5"/>
  <c r="BP780" i="5"/>
  <c r="BQ780" i="5"/>
  <c r="BR780" i="5"/>
  <c r="BS780" i="5"/>
  <c r="BT780" i="5"/>
  <c r="BU780" i="5"/>
  <c r="BV780" i="5"/>
  <c r="BN781" i="5"/>
  <c r="BO781" i="5"/>
  <c r="BP781" i="5"/>
  <c r="BQ781" i="5"/>
  <c r="BR781" i="5"/>
  <c r="BS781" i="5"/>
  <c r="BT781" i="5"/>
  <c r="BU781" i="5"/>
  <c r="BV781" i="5"/>
  <c r="BN782" i="5"/>
  <c r="BO782" i="5"/>
  <c r="BP782" i="5"/>
  <c r="BQ782" i="5"/>
  <c r="BR782" i="5"/>
  <c r="BS782" i="5"/>
  <c r="BT782" i="5"/>
  <c r="BU782" i="5"/>
  <c r="BV782" i="5"/>
  <c r="BN783" i="5"/>
  <c r="BO783" i="5"/>
  <c r="BP783" i="5"/>
  <c r="BQ783" i="5"/>
  <c r="BR783" i="5"/>
  <c r="BS783" i="5"/>
  <c r="BT783" i="5"/>
  <c r="BU783" i="5"/>
  <c r="BV783" i="5"/>
  <c r="BN784" i="5"/>
  <c r="BO784" i="5"/>
  <c r="BP784" i="5"/>
  <c r="BQ784" i="5"/>
  <c r="BR784" i="5"/>
  <c r="BS784" i="5"/>
  <c r="BT784" i="5"/>
  <c r="BU784" i="5"/>
  <c r="BV784" i="5"/>
  <c r="BN785" i="5"/>
  <c r="BO785" i="5"/>
  <c r="BP785" i="5"/>
  <c r="BQ785" i="5"/>
  <c r="BR785" i="5"/>
  <c r="BS785" i="5"/>
  <c r="BT785" i="5"/>
  <c r="BU785" i="5"/>
  <c r="BV785" i="5"/>
  <c r="BN786" i="5"/>
  <c r="BO786" i="5"/>
  <c r="BP786" i="5"/>
  <c r="BQ786" i="5"/>
  <c r="BR786" i="5"/>
  <c r="BS786" i="5"/>
  <c r="BT786" i="5"/>
  <c r="BU786" i="5"/>
  <c r="BV786" i="5"/>
  <c r="BN787" i="5"/>
  <c r="BO787" i="5"/>
  <c r="BP787" i="5"/>
  <c r="BQ787" i="5"/>
  <c r="BR787" i="5"/>
  <c r="BS787" i="5"/>
  <c r="BT787" i="5"/>
  <c r="BU787" i="5"/>
  <c r="BV787" i="5"/>
  <c r="BN788" i="5"/>
  <c r="BO788" i="5"/>
  <c r="BP788" i="5"/>
  <c r="BQ788" i="5"/>
  <c r="BR788" i="5"/>
  <c r="BS788" i="5"/>
  <c r="BT788" i="5"/>
  <c r="BU788" i="5"/>
  <c r="BV788" i="5"/>
  <c r="BN789" i="5"/>
  <c r="BO789" i="5"/>
  <c r="BP789" i="5"/>
  <c r="BQ789" i="5"/>
  <c r="BR789" i="5"/>
  <c r="BS789" i="5"/>
  <c r="BT789" i="5"/>
  <c r="BU789" i="5"/>
  <c r="BV789" i="5"/>
  <c r="BN790" i="5"/>
  <c r="BO790" i="5"/>
  <c r="BP790" i="5"/>
  <c r="BQ790" i="5"/>
  <c r="BR790" i="5"/>
  <c r="BS790" i="5"/>
  <c r="BT790" i="5"/>
  <c r="BU790" i="5"/>
  <c r="BV790" i="5"/>
  <c r="BN791" i="5"/>
  <c r="BO791" i="5"/>
  <c r="BP791" i="5"/>
  <c r="BQ791" i="5"/>
  <c r="BR791" i="5"/>
  <c r="BS791" i="5"/>
  <c r="BT791" i="5"/>
  <c r="BU791" i="5"/>
  <c r="BV791" i="5"/>
  <c r="BN792" i="5"/>
  <c r="BO792" i="5"/>
  <c r="BP792" i="5"/>
  <c r="BQ792" i="5"/>
  <c r="BR792" i="5"/>
  <c r="BS792" i="5"/>
  <c r="BT792" i="5"/>
  <c r="BU792" i="5"/>
  <c r="BV792" i="5"/>
  <c r="BN793" i="5"/>
  <c r="BO793" i="5"/>
  <c r="BP793" i="5"/>
  <c r="BQ793" i="5"/>
  <c r="BR793" i="5"/>
  <c r="BS793" i="5"/>
  <c r="BT793" i="5"/>
  <c r="BU793" i="5"/>
  <c r="BV793" i="5"/>
  <c r="BN794" i="5"/>
  <c r="BO794" i="5"/>
  <c r="BP794" i="5"/>
  <c r="BQ794" i="5"/>
  <c r="BR794" i="5"/>
  <c r="BS794" i="5"/>
  <c r="BT794" i="5"/>
  <c r="BU794" i="5"/>
  <c r="BV794" i="5"/>
  <c r="BN795" i="5"/>
  <c r="BO795" i="5"/>
  <c r="BP795" i="5"/>
  <c r="BQ795" i="5"/>
  <c r="BR795" i="5"/>
  <c r="BS795" i="5"/>
  <c r="BT795" i="5"/>
  <c r="BU795" i="5"/>
  <c r="BV795" i="5"/>
  <c r="BN796" i="5"/>
  <c r="BO796" i="5"/>
  <c r="BP796" i="5"/>
  <c r="BQ796" i="5"/>
  <c r="BR796" i="5"/>
  <c r="BS796" i="5"/>
  <c r="BT796" i="5"/>
  <c r="BU796" i="5"/>
  <c r="BV796" i="5"/>
  <c r="BN797" i="5"/>
  <c r="BO797" i="5"/>
  <c r="BP797" i="5"/>
  <c r="BQ797" i="5"/>
  <c r="BR797" i="5"/>
  <c r="BS797" i="5"/>
  <c r="BT797" i="5"/>
  <c r="BU797" i="5"/>
  <c r="BV797" i="5"/>
  <c r="BN798" i="5"/>
  <c r="BO798" i="5"/>
  <c r="BP798" i="5"/>
  <c r="BQ798" i="5"/>
  <c r="BR798" i="5"/>
  <c r="BS798" i="5"/>
  <c r="BT798" i="5"/>
  <c r="BU798" i="5"/>
  <c r="BV798" i="5"/>
  <c r="BN799" i="5"/>
  <c r="BO799" i="5"/>
  <c r="BP799" i="5"/>
  <c r="BQ799" i="5"/>
  <c r="BR799" i="5"/>
  <c r="BS799" i="5"/>
  <c r="BT799" i="5"/>
  <c r="BU799" i="5"/>
  <c r="BV799" i="5"/>
  <c r="BN800" i="5"/>
  <c r="BO800" i="5"/>
  <c r="BP800" i="5"/>
  <c r="BQ800" i="5"/>
  <c r="BR800" i="5"/>
  <c r="BS800" i="5"/>
  <c r="BT800" i="5"/>
  <c r="BU800" i="5"/>
  <c r="BV800" i="5"/>
  <c r="BN801" i="5"/>
  <c r="BO801" i="5"/>
  <c r="BP801" i="5"/>
  <c r="BQ801" i="5"/>
  <c r="BR801" i="5"/>
  <c r="BS801" i="5"/>
  <c r="BT801" i="5"/>
  <c r="BU801" i="5"/>
  <c r="BV801" i="5"/>
  <c r="BN802" i="5"/>
  <c r="BO802" i="5"/>
  <c r="BP802" i="5"/>
  <c r="BQ802" i="5"/>
  <c r="BR802" i="5"/>
  <c r="BS802" i="5"/>
  <c r="BT802" i="5"/>
  <c r="BU802" i="5"/>
  <c r="BV802" i="5"/>
  <c r="BN803" i="5"/>
  <c r="BO803" i="5"/>
  <c r="BP803" i="5"/>
  <c r="BQ803" i="5"/>
  <c r="BR803" i="5"/>
  <c r="BS803" i="5"/>
  <c r="BT803" i="5"/>
  <c r="BU803" i="5"/>
  <c r="BV803" i="5"/>
  <c r="BN804" i="5"/>
  <c r="BO804" i="5"/>
  <c r="BP804" i="5"/>
  <c r="BQ804" i="5"/>
  <c r="BR804" i="5"/>
  <c r="BS804" i="5"/>
  <c r="BT804" i="5"/>
  <c r="BU804" i="5"/>
  <c r="BV804" i="5"/>
  <c r="BN805" i="5"/>
  <c r="BO805" i="5"/>
  <c r="BP805" i="5"/>
  <c r="BQ805" i="5"/>
  <c r="BR805" i="5"/>
  <c r="BS805" i="5"/>
  <c r="BT805" i="5"/>
  <c r="BU805" i="5"/>
  <c r="BV805" i="5"/>
  <c r="BN806" i="5"/>
  <c r="BO806" i="5"/>
  <c r="BP806" i="5"/>
  <c r="BQ806" i="5"/>
  <c r="BR806" i="5"/>
  <c r="BS806" i="5"/>
  <c r="BT806" i="5"/>
  <c r="BU806" i="5"/>
  <c r="BV806" i="5"/>
  <c r="BN807" i="5"/>
  <c r="BO807" i="5"/>
  <c r="BP807" i="5"/>
  <c r="BQ807" i="5"/>
  <c r="BR807" i="5"/>
  <c r="BS807" i="5"/>
  <c r="BT807" i="5"/>
  <c r="BU807" i="5"/>
  <c r="BV807" i="5"/>
  <c r="BN808" i="5"/>
  <c r="BO808" i="5"/>
  <c r="BP808" i="5"/>
  <c r="BQ808" i="5"/>
  <c r="BR808" i="5"/>
  <c r="BS808" i="5"/>
  <c r="BT808" i="5"/>
  <c r="BU808" i="5"/>
  <c r="BV808" i="5"/>
  <c r="BN809" i="5"/>
  <c r="BO809" i="5"/>
  <c r="BP809" i="5"/>
  <c r="BQ809" i="5"/>
  <c r="BR809" i="5"/>
  <c r="BS809" i="5"/>
  <c r="BT809" i="5"/>
  <c r="BU809" i="5"/>
  <c r="BV809" i="5"/>
  <c r="BN810" i="5"/>
  <c r="BO810" i="5"/>
  <c r="BP810" i="5"/>
  <c r="BQ810" i="5"/>
  <c r="BR810" i="5"/>
  <c r="BS810" i="5"/>
  <c r="BT810" i="5"/>
  <c r="BU810" i="5"/>
  <c r="BV810" i="5"/>
  <c r="BN811" i="5"/>
  <c r="BO811" i="5"/>
  <c r="BP811" i="5"/>
  <c r="BQ811" i="5"/>
  <c r="BR811" i="5"/>
  <c r="BS811" i="5"/>
  <c r="BT811" i="5"/>
  <c r="BU811" i="5"/>
  <c r="BV811" i="5"/>
  <c r="BN812" i="5"/>
  <c r="BO812" i="5"/>
  <c r="BP812" i="5"/>
  <c r="BQ812" i="5"/>
  <c r="BR812" i="5"/>
  <c r="BS812" i="5"/>
  <c r="BT812" i="5"/>
  <c r="BU812" i="5"/>
  <c r="BV812" i="5"/>
  <c r="BN813" i="5"/>
  <c r="BO813" i="5"/>
  <c r="BP813" i="5"/>
  <c r="BQ813" i="5"/>
  <c r="BR813" i="5"/>
  <c r="BS813" i="5"/>
  <c r="BT813" i="5"/>
  <c r="BU813" i="5"/>
  <c r="BV813" i="5"/>
  <c r="BN814" i="5"/>
  <c r="BO814" i="5"/>
  <c r="BP814" i="5"/>
  <c r="BQ814" i="5"/>
  <c r="BR814" i="5"/>
  <c r="BS814" i="5"/>
  <c r="BT814" i="5"/>
  <c r="BU814" i="5"/>
  <c r="BV814" i="5"/>
  <c r="BN815" i="5"/>
  <c r="BO815" i="5"/>
  <c r="BP815" i="5"/>
  <c r="BQ815" i="5"/>
  <c r="BR815" i="5"/>
  <c r="BS815" i="5"/>
  <c r="BT815" i="5"/>
  <c r="BU815" i="5"/>
  <c r="BV815" i="5"/>
  <c r="BN816" i="5"/>
  <c r="BO816" i="5"/>
  <c r="BP816" i="5"/>
  <c r="BQ816" i="5"/>
  <c r="BR816" i="5"/>
  <c r="BS816" i="5"/>
  <c r="BT816" i="5"/>
  <c r="BU816" i="5"/>
  <c r="BV816" i="5"/>
  <c r="BN817" i="5"/>
  <c r="BO817" i="5"/>
  <c r="BP817" i="5"/>
  <c r="BQ817" i="5"/>
  <c r="BR817" i="5"/>
  <c r="BS817" i="5"/>
  <c r="BT817" i="5"/>
  <c r="BU817" i="5"/>
  <c r="BV817" i="5"/>
  <c r="BN818" i="5"/>
  <c r="BO818" i="5"/>
  <c r="BP818" i="5"/>
  <c r="BQ818" i="5"/>
  <c r="BR818" i="5"/>
  <c r="BS818" i="5"/>
  <c r="BT818" i="5"/>
  <c r="BU818" i="5"/>
  <c r="BV818" i="5"/>
  <c r="BN819" i="5"/>
  <c r="BO819" i="5"/>
  <c r="BP819" i="5"/>
  <c r="BQ819" i="5"/>
  <c r="BR819" i="5"/>
  <c r="BS819" i="5"/>
  <c r="BT819" i="5"/>
  <c r="BU819" i="5"/>
  <c r="BV819" i="5"/>
  <c r="BN820" i="5"/>
  <c r="BO820" i="5"/>
  <c r="BP820" i="5"/>
  <c r="BQ820" i="5"/>
  <c r="BR820" i="5"/>
  <c r="BS820" i="5"/>
  <c r="BT820" i="5"/>
  <c r="BU820" i="5"/>
  <c r="BV820" i="5"/>
  <c r="BN821" i="5"/>
  <c r="BO821" i="5"/>
  <c r="BP821" i="5"/>
  <c r="BQ821" i="5"/>
  <c r="BR821" i="5"/>
  <c r="BS821" i="5"/>
  <c r="BT821" i="5"/>
  <c r="BU821" i="5"/>
  <c r="BV821" i="5"/>
  <c r="BN822" i="5"/>
  <c r="BO822" i="5"/>
  <c r="BP822" i="5"/>
  <c r="BQ822" i="5"/>
  <c r="BR822" i="5"/>
  <c r="BS822" i="5"/>
  <c r="BT822" i="5"/>
  <c r="BU822" i="5"/>
  <c r="BV822" i="5"/>
  <c r="BN823" i="5"/>
  <c r="BO823" i="5"/>
  <c r="BP823" i="5"/>
  <c r="BQ823" i="5"/>
  <c r="BR823" i="5"/>
  <c r="BS823" i="5"/>
  <c r="BT823" i="5"/>
  <c r="BU823" i="5"/>
  <c r="BV823" i="5"/>
  <c r="BN824" i="5"/>
  <c r="BO824" i="5"/>
  <c r="BP824" i="5"/>
  <c r="BQ824" i="5"/>
  <c r="BR824" i="5"/>
  <c r="BS824" i="5"/>
  <c r="BT824" i="5"/>
  <c r="BU824" i="5"/>
  <c r="BV824" i="5"/>
  <c r="BN825" i="5"/>
  <c r="BO825" i="5"/>
  <c r="BP825" i="5"/>
  <c r="BQ825" i="5"/>
  <c r="BR825" i="5"/>
  <c r="BS825" i="5"/>
  <c r="BT825" i="5"/>
  <c r="BU825" i="5"/>
  <c r="BV825" i="5"/>
  <c r="BN826" i="5"/>
  <c r="BO826" i="5"/>
  <c r="BP826" i="5"/>
  <c r="BQ826" i="5"/>
  <c r="BR826" i="5"/>
  <c r="BS826" i="5"/>
  <c r="BT826" i="5"/>
  <c r="BU826" i="5"/>
  <c r="BV826" i="5"/>
  <c r="BN827" i="5"/>
  <c r="BO827" i="5"/>
  <c r="BP827" i="5"/>
  <c r="BQ827" i="5"/>
  <c r="BR827" i="5"/>
  <c r="BS827" i="5"/>
  <c r="BT827" i="5"/>
  <c r="BU827" i="5"/>
  <c r="BV827" i="5"/>
  <c r="BN828" i="5"/>
  <c r="BO828" i="5"/>
  <c r="BP828" i="5"/>
  <c r="BQ828" i="5"/>
  <c r="BR828" i="5"/>
  <c r="BS828" i="5"/>
  <c r="BT828" i="5"/>
  <c r="BU828" i="5"/>
  <c r="BV828" i="5"/>
  <c r="BN829" i="5"/>
  <c r="BO829" i="5"/>
  <c r="BP829" i="5"/>
  <c r="BQ829" i="5"/>
  <c r="BR829" i="5"/>
  <c r="BS829" i="5"/>
  <c r="BT829" i="5"/>
  <c r="BU829" i="5"/>
  <c r="BV829" i="5"/>
  <c r="BN830" i="5"/>
  <c r="BO830" i="5"/>
  <c r="BP830" i="5"/>
  <c r="BQ830" i="5"/>
  <c r="BR830" i="5"/>
  <c r="BS830" i="5"/>
  <c r="BT830" i="5"/>
  <c r="BU830" i="5"/>
  <c r="BV830" i="5"/>
  <c r="BN831" i="5"/>
  <c r="BO831" i="5"/>
  <c r="BP831" i="5"/>
  <c r="BQ831" i="5"/>
  <c r="BR831" i="5"/>
  <c r="BS831" i="5"/>
  <c r="BT831" i="5"/>
  <c r="BU831" i="5"/>
  <c r="BV831" i="5"/>
  <c r="BN832" i="5"/>
  <c r="BO832" i="5"/>
  <c r="BP832" i="5"/>
  <c r="BQ832" i="5"/>
  <c r="BR832" i="5"/>
  <c r="BS832" i="5"/>
  <c r="BT832" i="5"/>
  <c r="BU832" i="5"/>
  <c r="BV832" i="5"/>
  <c r="BN833" i="5"/>
  <c r="BO833" i="5"/>
  <c r="BP833" i="5"/>
  <c r="BQ833" i="5"/>
  <c r="BR833" i="5"/>
  <c r="BS833" i="5"/>
  <c r="BT833" i="5"/>
  <c r="BU833" i="5"/>
  <c r="BV833" i="5"/>
  <c r="BN834" i="5"/>
  <c r="BO834" i="5"/>
  <c r="BP834" i="5"/>
  <c r="BQ834" i="5"/>
  <c r="BR834" i="5"/>
  <c r="BS834" i="5"/>
  <c r="BT834" i="5"/>
  <c r="BU834" i="5"/>
  <c r="BV834" i="5"/>
  <c r="BN835" i="5"/>
  <c r="BO835" i="5"/>
  <c r="BP835" i="5"/>
  <c r="BQ835" i="5"/>
  <c r="BR835" i="5"/>
  <c r="BS835" i="5"/>
  <c r="BT835" i="5"/>
  <c r="BU835" i="5"/>
  <c r="BV835" i="5"/>
  <c r="BN836" i="5"/>
  <c r="BO836" i="5"/>
  <c r="BP836" i="5"/>
  <c r="BQ836" i="5"/>
  <c r="BR836" i="5"/>
  <c r="BS836" i="5"/>
  <c r="BT836" i="5"/>
  <c r="BU836" i="5"/>
  <c r="BV836" i="5"/>
  <c r="BN837" i="5"/>
  <c r="BO837" i="5"/>
  <c r="BP837" i="5"/>
  <c r="BQ837" i="5"/>
  <c r="BR837" i="5"/>
  <c r="BS837" i="5"/>
  <c r="BT837" i="5"/>
  <c r="BU837" i="5"/>
  <c r="BV837" i="5"/>
  <c r="BN838" i="5"/>
  <c r="BO838" i="5"/>
  <c r="BP838" i="5"/>
  <c r="BQ838" i="5"/>
  <c r="BR838" i="5"/>
  <c r="BS838" i="5"/>
  <c r="BT838" i="5"/>
  <c r="BU838" i="5"/>
  <c r="BV838" i="5"/>
  <c r="BN839" i="5"/>
  <c r="BO839" i="5"/>
  <c r="BP839" i="5"/>
  <c r="BQ839" i="5"/>
  <c r="BR839" i="5"/>
  <c r="BS839" i="5"/>
  <c r="BT839" i="5"/>
  <c r="BU839" i="5"/>
  <c r="BV839" i="5"/>
  <c r="BN840" i="5"/>
  <c r="BO840" i="5"/>
  <c r="BP840" i="5"/>
  <c r="BQ840" i="5"/>
  <c r="BR840" i="5"/>
  <c r="BS840" i="5"/>
  <c r="BT840" i="5"/>
  <c r="BU840" i="5"/>
  <c r="BV840" i="5"/>
  <c r="BN841" i="5"/>
  <c r="BO841" i="5"/>
  <c r="BP841" i="5"/>
  <c r="BQ841" i="5"/>
  <c r="BR841" i="5"/>
  <c r="BS841" i="5"/>
  <c r="BT841" i="5"/>
  <c r="BU841" i="5"/>
  <c r="BV841" i="5"/>
  <c r="BN842" i="5"/>
  <c r="BO842" i="5"/>
  <c r="BP842" i="5"/>
  <c r="BQ842" i="5"/>
  <c r="BR842" i="5"/>
  <c r="BS842" i="5"/>
  <c r="BT842" i="5"/>
  <c r="BU842" i="5"/>
  <c r="BV842" i="5"/>
  <c r="BN843" i="5"/>
  <c r="BO843" i="5"/>
  <c r="BP843" i="5"/>
  <c r="BQ843" i="5"/>
  <c r="BR843" i="5"/>
  <c r="BS843" i="5"/>
  <c r="BT843" i="5"/>
  <c r="BU843" i="5"/>
  <c r="BV843" i="5"/>
  <c r="BN844" i="5"/>
  <c r="BO844" i="5"/>
  <c r="BP844" i="5"/>
  <c r="BQ844" i="5"/>
  <c r="BR844" i="5"/>
  <c r="BS844" i="5"/>
  <c r="BT844" i="5"/>
  <c r="BU844" i="5"/>
  <c r="BV844" i="5"/>
  <c r="BN845" i="5"/>
  <c r="BO845" i="5"/>
  <c r="BP845" i="5"/>
  <c r="BQ845" i="5"/>
  <c r="BR845" i="5"/>
  <c r="BS845" i="5"/>
  <c r="BT845" i="5"/>
  <c r="BU845" i="5"/>
  <c r="BV845" i="5"/>
  <c r="BN846" i="5"/>
  <c r="BO846" i="5"/>
  <c r="BP846" i="5"/>
  <c r="BQ846" i="5"/>
  <c r="BR846" i="5"/>
  <c r="BS846" i="5"/>
  <c r="BT846" i="5"/>
  <c r="BU846" i="5"/>
  <c r="BV846" i="5"/>
  <c r="BN847" i="5"/>
  <c r="BO847" i="5"/>
  <c r="BP847" i="5"/>
  <c r="BQ847" i="5"/>
  <c r="BR847" i="5"/>
  <c r="BS847" i="5"/>
  <c r="BT847" i="5"/>
  <c r="BU847" i="5"/>
  <c r="BV847" i="5"/>
  <c r="BN848" i="5"/>
  <c r="BO848" i="5"/>
  <c r="BP848" i="5"/>
  <c r="BQ848" i="5"/>
  <c r="BR848" i="5"/>
  <c r="BS848" i="5"/>
  <c r="BT848" i="5"/>
  <c r="BU848" i="5"/>
  <c r="BV848" i="5"/>
  <c r="BN849" i="5"/>
  <c r="BO849" i="5"/>
  <c r="BP849" i="5"/>
  <c r="BQ849" i="5"/>
  <c r="BR849" i="5"/>
  <c r="BS849" i="5"/>
  <c r="BT849" i="5"/>
  <c r="BU849" i="5"/>
  <c r="BV849" i="5"/>
  <c r="BN850" i="5"/>
  <c r="BO850" i="5"/>
  <c r="BP850" i="5"/>
  <c r="BQ850" i="5"/>
  <c r="BR850" i="5"/>
  <c r="BS850" i="5"/>
  <c r="BT850" i="5"/>
  <c r="BU850" i="5"/>
  <c r="BV850" i="5"/>
  <c r="BN851" i="5"/>
  <c r="BO851" i="5"/>
  <c r="BP851" i="5"/>
  <c r="BQ851" i="5"/>
  <c r="BR851" i="5"/>
  <c r="BS851" i="5"/>
  <c r="BT851" i="5"/>
  <c r="BU851" i="5"/>
  <c r="BV851" i="5"/>
  <c r="BN852" i="5"/>
  <c r="BO852" i="5"/>
  <c r="BP852" i="5"/>
  <c r="BQ852" i="5"/>
  <c r="BR852" i="5"/>
  <c r="BS852" i="5"/>
  <c r="BT852" i="5"/>
  <c r="BU852" i="5"/>
  <c r="BV852" i="5"/>
  <c r="BN853" i="5"/>
  <c r="BO853" i="5"/>
  <c r="BP853" i="5"/>
  <c r="BQ853" i="5"/>
  <c r="BR853" i="5"/>
  <c r="BS853" i="5"/>
  <c r="BT853" i="5"/>
  <c r="BU853" i="5"/>
  <c r="BV853" i="5"/>
  <c r="BN854" i="5"/>
  <c r="BO854" i="5"/>
  <c r="BP854" i="5"/>
  <c r="BQ854" i="5"/>
  <c r="BR854" i="5"/>
  <c r="BS854" i="5"/>
  <c r="BT854" i="5"/>
  <c r="BU854" i="5"/>
  <c r="BV854" i="5"/>
  <c r="BN855" i="5"/>
  <c r="BO855" i="5"/>
  <c r="BP855" i="5"/>
  <c r="BQ855" i="5"/>
  <c r="BR855" i="5"/>
  <c r="BS855" i="5"/>
  <c r="BT855" i="5"/>
  <c r="BU855" i="5"/>
  <c r="BV855" i="5"/>
  <c r="BN856" i="5"/>
  <c r="BO856" i="5"/>
  <c r="BP856" i="5"/>
  <c r="BQ856" i="5"/>
  <c r="BR856" i="5"/>
  <c r="BS856" i="5"/>
  <c r="BT856" i="5"/>
  <c r="BU856" i="5"/>
  <c r="BV856" i="5"/>
  <c r="BN857" i="5"/>
  <c r="BO857" i="5"/>
  <c r="BP857" i="5"/>
  <c r="BQ857" i="5"/>
  <c r="BR857" i="5"/>
  <c r="BS857" i="5"/>
  <c r="BT857" i="5"/>
  <c r="BU857" i="5"/>
  <c r="BV857" i="5"/>
  <c r="BN858" i="5"/>
  <c r="BO858" i="5"/>
  <c r="BP858" i="5"/>
  <c r="BQ858" i="5"/>
  <c r="BR858" i="5"/>
  <c r="BS858" i="5"/>
  <c r="BT858" i="5"/>
  <c r="BU858" i="5"/>
  <c r="BV858" i="5"/>
  <c r="BN859" i="5"/>
  <c r="BO859" i="5"/>
  <c r="BP859" i="5"/>
  <c r="BQ859" i="5"/>
  <c r="BR859" i="5"/>
  <c r="BS859" i="5"/>
  <c r="BT859" i="5"/>
  <c r="BU859" i="5"/>
  <c r="BV859" i="5"/>
  <c r="BN860" i="5"/>
  <c r="BO860" i="5"/>
  <c r="BP860" i="5"/>
  <c r="BQ860" i="5"/>
  <c r="BR860" i="5"/>
  <c r="BS860" i="5"/>
  <c r="BT860" i="5"/>
  <c r="BU860" i="5"/>
  <c r="BV860" i="5"/>
  <c r="BN861" i="5"/>
  <c r="BO861" i="5"/>
  <c r="BP861" i="5"/>
  <c r="BQ861" i="5"/>
  <c r="BR861" i="5"/>
  <c r="BS861" i="5"/>
  <c r="BT861" i="5"/>
  <c r="BU861" i="5"/>
  <c r="BV861" i="5"/>
  <c r="BN862" i="5"/>
  <c r="BO862" i="5"/>
  <c r="BP862" i="5"/>
  <c r="BQ862" i="5"/>
  <c r="BR862" i="5"/>
  <c r="BS862" i="5"/>
  <c r="BT862" i="5"/>
  <c r="BU862" i="5"/>
  <c r="BV862" i="5"/>
  <c r="BN863" i="5"/>
  <c r="BO863" i="5"/>
  <c r="BP863" i="5"/>
  <c r="BQ863" i="5"/>
  <c r="BR863" i="5"/>
  <c r="BS863" i="5"/>
  <c r="BT863" i="5"/>
  <c r="BU863" i="5"/>
  <c r="BV863" i="5"/>
  <c r="BN864" i="5"/>
  <c r="BO864" i="5"/>
  <c r="BP864" i="5"/>
  <c r="BQ864" i="5"/>
  <c r="BR864" i="5"/>
  <c r="BS864" i="5"/>
  <c r="BT864" i="5"/>
  <c r="BU864" i="5"/>
  <c r="BV864" i="5"/>
  <c r="BN865" i="5"/>
  <c r="BO865" i="5"/>
  <c r="BP865" i="5"/>
  <c r="BQ865" i="5"/>
  <c r="BR865" i="5"/>
  <c r="BS865" i="5"/>
  <c r="BT865" i="5"/>
  <c r="BU865" i="5"/>
  <c r="BV865" i="5"/>
  <c r="BN866" i="5"/>
  <c r="BO866" i="5"/>
  <c r="BP866" i="5"/>
  <c r="BQ866" i="5"/>
  <c r="BR866" i="5"/>
  <c r="BS866" i="5"/>
  <c r="BT866" i="5"/>
  <c r="BU866" i="5"/>
  <c r="BV866" i="5"/>
  <c r="BN867" i="5"/>
  <c r="BO867" i="5"/>
  <c r="BP867" i="5"/>
  <c r="BQ867" i="5"/>
  <c r="BR867" i="5"/>
  <c r="BS867" i="5"/>
  <c r="BT867" i="5"/>
  <c r="BU867" i="5"/>
  <c r="BV867" i="5"/>
  <c r="BN868" i="5"/>
  <c r="BO868" i="5"/>
  <c r="BP868" i="5"/>
  <c r="BQ868" i="5"/>
  <c r="BR868" i="5"/>
  <c r="BS868" i="5"/>
  <c r="BT868" i="5"/>
  <c r="BU868" i="5"/>
  <c r="BV868" i="5"/>
  <c r="BN869" i="5"/>
  <c r="BO869" i="5"/>
  <c r="BP869" i="5"/>
  <c r="BQ869" i="5"/>
  <c r="BR869" i="5"/>
  <c r="BS869" i="5"/>
  <c r="BT869" i="5"/>
  <c r="BU869" i="5"/>
  <c r="BV869" i="5"/>
  <c r="BN870" i="5"/>
  <c r="BO870" i="5"/>
  <c r="BP870" i="5"/>
  <c r="BQ870" i="5"/>
  <c r="BR870" i="5"/>
  <c r="BS870" i="5"/>
  <c r="BT870" i="5"/>
  <c r="BU870" i="5"/>
  <c r="BV870" i="5"/>
  <c r="BN871" i="5"/>
  <c r="BO871" i="5"/>
  <c r="BP871" i="5"/>
  <c r="BQ871" i="5"/>
  <c r="BR871" i="5"/>
  <c r="BS871" i="5"/>
  <c r="BT871" i="5"/>
  <c r="BU871" i="5"/>
  <c r="BV871" i="5"/>
  <c r="BN872" i="5"/>
  <c r="BO872" i="5"/>
  <c r="BP872" i="5"/>
  <c r="BQ872" i="5"/>
  <c r="BR872" i="5"/>
  <c r="BS872" i="5"/>
  <c r="BT872" i="5"/>
  <c r="BU872" i="5"/>
  <c r="BV872" i="5"/>
  <c r="BN873" i="5"/>
  <c r="BO873" i="5"/>
  <c r="BP873" i="5"/>
  <c r="BQ873" i="5"/>
  <c r="BR873" i="5"/>
  <c r="BS873" i="5"/>
  <c r="BT873" i="5"/>
  <c r="BU873" i="5"/>
  <c r="BV873" i="5"/>
  <c r="BN874" i="5"/>
  <c r="BO874" i="5"/>
  <c r="BP874" i="5"/>
  <c r="BQ874" i="5"/>
  <c r="BR874" i="5"/>
  <c r="BS874" i="5"/>
  <c r="BT874" i="5"/>
  <c r="BU874" i="5"/>
  <c r="BV874" i="5"/>
  <c r="BN875" i="5"/>
  <c r="BO875" i="5"/>
  <c r="BP875" i="5"/>
  <c r="BQ875" i="5"/>
  <c r="BR875" i="5"/>
  <c r="BS875" i="5"/>
  <c r="BT875" i="5"/>
  <c r="BU875" i="5"/>
  <c r="BV875" i="5"/>
  <c r="BN876" i="5"/>
  <c r="BO876" i="5"/>
  <c r="BP876" i="5"/>
  <c r="BQ876" i="5"/>
  <c r="BR876" i="5"/>
  <c r="BS876" i="5"/>
  <c r="BT876" i="5"/>
  <c r="BU876" i="5"/>
  <c r="BV876" i="5"/>
  <c r="BN877" i="5"/>
  <c r="BO877" i="5"/>
  <c r="BP877" i="5"/>
  <c r="BQ877" i="5"/>
  <c r="BR877" i="5"/>
  <c r="BS877" i="5"/>
  <c r="BT877" i="5"/>
  <c r="BU877" i="5"/>
  <c r="BV877" i="5"/>
  <c r="BN878" i="5"/>
  <c r="BO878" i="5"/>
  <c r="BP878" i="5"/>
  <c r="BQ878" i="5"/>
  <c r="BR878" i="5"/>
  <c r="BS878" i="5"/>
  <c r="BT878" i="5"/>
  <c r="BU878" i="5"/>
  <c r="BV878" i="5"/>
  <c r="BN879" i="5"/>
  <c r="BO879" i="5"/>
  <c r="BP879" i="5"/>
  <c r="BQ879" i="5"/>
  <c r="BR879" i="5"/>
  <c r="BS879" i="5"/>
  <c r="BT879" i="5"/>
  <c r="BU879" i="5"/>
  <c r="BV879" i="5"/>
  <c r="BN880" i="5"/>
  <c r="BO880" i="5"/>
  <c r="BP880" i="5"/>
  <c r="BQ880" i="5"/>
  <c r="BR880" i="5"/>
  <c r="BS880" i="5"/>
  <c r="BT880" i="5"/>
  <c r="BU880" i="5"/>
  <c r="BV880" i="5"/>
  <c r="BN881" i="5"/>
  <c r="BO881" i="5"/>
  <c r="BP881" i="5"/>
  <c r="BQ881" i="5"/>
  <c r="BR881" i="5"/>
  <c r="BS881" i="5"/>
  <c r="BT881" i="5"/>
  <c r="BU881" i="5"/>
  <c r="BV881" i="5"/>
  <c r="BN882" i="5"/>
  <c r="BO882" i="5"/>
  <c r="BP882" i="5"/>
  <c r="BQ882" i="5"/>
  <c r="BR882" i="5"/>
  <c r="BS882" i="5"/>
  <c r="BT882" i="5"/>
  <c r="BU882" i="5"/>
  <c r="BV882" i="5"/>
  <c r="BN883" i="5"/>
  <c r="BO883" i="5"/>
  <c r="BP883" i="5"/>
  <c r="BQ883" i="5"/>
  <c r="BR883" i="5"/>
  <c r="BS883" i="5"/>
  <c r="BT883" i="5"/>
  <c r="BU883" i="5"/>
  <c r="BV883" i="5"/>
  <c r="BN884" i="5"/>
  <c r="BO884" i="5"/>
  <c r="BP884" i="5"/>
  <c r="BQ884" i="5"/>
  <c r="BR884" i="5"/>
  <c r="BS884" i="5"/>
  <c r="BT884" i="5"/>
  <c r="BU884" i="5"/>
  <c r="BV884" i="5"/>
  <c r="BN885" i="5"/>
  <c r="BO885" i="5"/>
  <c r="BP885" i="5"/>
  <c r="BQ885" i="5"/>
  <c r="BR885" i="5"/>
  <c r="BS885" i="5"/>
  <c r="BT885" i="5"/>
  <c r="BU885" i="5"/>
  <c r="BV885" i="5"/>
  <c r="BN886" i="5"/>
  <c r="BO886" i="5"/>
  <c r="BP886" i="5"/>
  <c r="BQ886" i="5"/>
  <c r="BR886" i="5"/>
  <c r="BS886" i="5"/>
  <c r="BT886" i="5"/>
  <c r="BU886" i="5"/>
  <c r="BV886" i="5"/>
  <c r="BN887" i="5"/>
  <c r="BO887" i="5"/>
  <c r="BP887" i="5"/>
  <c r="BQ887" i="5"/>
  <c r="BR887" i="5"/>
  <c r="BS887" i="5"/>
  <c r="BT887" i="5"/>
  <c r="BU887" i="5"/>
  <c r="BV887" i="5"/>
  <c r="BN888" i="5"/>
  <c r="BO888" i="5"/>
  <c r="BP888" i="5"/>
  <c r="CB888" i="5" s="1"/>
  <c r="BQ888" i="5"/>
  <c r="CC888" i="5" s="1"/>
  <c r="BR888" i="5"/>
  <c r="BS888" i="5"/>
  <c r="BT888" i="5"/>
  <c r="BU888" i="5"/>
  <c r="BV888" i="5"/>
  <c r="BN889" i="5"/>
  <c r="BO889" i="5"/>
  <c r="BP889" i="5"/>
  <c r="BQ889" i="5"/>
  <c r="BR889" i="5"/>
  <c r="BS889" i="5"/>
  <c r="BT889" i="5"/>
  <c r="BU889" i="5"/>
  <c r="BV889" i="5"/>
  <c r="BN890" i="5"/>
  <c r="BO890" i="5"/>
  <c r="BP890" i="5"/>
  <c r="BQ890" i="5"/>
  <c r="BR890" i="5"/>
  <c r="BS890" i="5"/>
  <c r="BT890" i="5"/>
  <c r="BU890" i="5"/>
  <c r="BV890" i="5"/>
  <c r="BN891" i="5"/>
  <c r="BO891" i="5"/>
  <c r="BP891" i="5"/>
  <c r="BQ891" i="5"/>
  <c r="BR891" i="5"/>
  <c r="BS891" i="5"/>
  <c r="BT891" i="5"/>
  <c r="BU891" i="5"/>
  <c r="BV891" i="5"/>
  <c r="BN892" i="5"/>
  <c r="BO892" i="5"/>
  <c r="BP892" i="5"/>
  <c r="BQ892" i="5"/>
  <c r="BR892" i="5"/>
  <c r="BS892" i="5"/>
  <c r="BT892" i="5"/>
  <c r="BU892" i="5"/>
  <c r="BV892" i="5"/>
  <c r="BN893" i="5"/>
  <c r="BO893" i="5"/>
  <c r="BP893" i="5"/>
  <c r="BQ893" i="5"/>
  <c r="BR893" i="5"/>
  <c r="BS893" i="5"/>
  <c r="BT893" i="5"/>
  <c r="BU893" i="5"/>
  <c r="BV893" i="5"/>
  <c r="BN894" i="5"/>
  <c r="BO894" i="5"/>
  <c r="BP894" i="5"/>
  <c r="BQ894" i="5"/>
  <c r="BR894" i="5"/>
  <c r="BS894" i="5"/>
  <c r="BT894" i="5"/>
  <c r="BU894" i="5"/>
  <c r="BV894" i="5"/>
  <c r="BN895" i="5"/>
  <c r="BO895" i="5"/>
  <c r="BP895" i="5"/>
  <c r="BQ895" i="5"/>
  <c r="BR895" i="5"/>
  <c r="BS895" i="5"/>
  <c r="BT895" i="5"/>
  <c r="BU895" i="5"/>
  <c r="BV895" i="5"/>
  <c r="BN896" i="5"/>
  <c r="BO896" i="5"/>
  <c r="BP896" i="5"/>
  <c r="BQ896" i="5"/>
  <c r="BR896" i="5"/>
  <c r="BS896" i="5"/>
  <c r="BT896" i="5"/>
  <c r="BU896" i="5"/>
  <c r="BV896" i="5"/>
  <c r="BN897" i="5"/>
  <c r="BO897" i="5"/>
  <c r="BP897" i="5"/>
  <c r="BQ897" i="5"/>
  <c r="BR897" i="5"/>
  <c r="BS897" i="5"/>
  <c r="CE897" i="5" s="1"/>
  <c r="BT897" i="5"/>
  <c r="BU897" i="5"/>
  <c r="BV897" i="5"/>
  <c r="BN898" i="5"/>
  <c r="BO898" i="5"/>
  <c r="BP898" i="5"/>
  <c r="BQ898" i="5"/>
  <c r="BR898" i="5"/>
  <c r="BS898" i="5"/>
  <c r="BT898" i="5"/>
  <c r="BU898" i="5"/>
  <c r="BV898" i="5"/>
  <c r="BN899" i="5"/>
  <c r="BO899" i="5"/>
  <c r="BP899" i="5"/>
  <c r="BQ899" i="5"/>
  <c r="BR899" i="5"/>
  <c r="BS899" i="5"/>
  <c r="BT899" i="5"/>
  <c r="BU899" i="5"/>
  <c r="BV899" i="5"/>
  <c r="BN900" i="5"/>
  <c r="BO900" i="5"/>
  <c r="BP900" i="5"/>
  <c r="BQ900" i="5"/>
  <c r="BR900" i="5"/>
  <c r="BS900" i="5"/>
  <c r="BT900" i="5"/>
  <c r="BU900" i="5"/>
  <c r="BV900" i="5"/>
  <c r="BN901" i="5"/>
  <c r="BO901" i="5"/>
  <c r="BP901" i="5"/>
  <c r="BQ901" i="5"/>
  <c r="BR901" i="5"/>
  <c r="BS901" i="5"/>
  <c r="BT901" i="5"/>
  <c r="BU901" i="5"/>
  <c r="BV901" i="5"/>
  <c r="BN902" i="5"/>
  <c r="BO902" i="5"/>
  <c r="BP902" i="5"/>
  <c r="BQ902" i="5"/>
  <c r="BR902" i="5"/>
  <c r="BS902" i="5"/>
  <c r="BT902" i="5"/>
  <c r="BU902" i="5"/>
  <c r="BV902" i="5"/>
  <c r="BN903" i="5"/>
  <c r="BO903" i="5"/>
  <c r="BP903" i="5"/>
  <c r="BQ903" i="5"/>
  <c r="BR903" i="5"/>
  <c r="BS903" i="5"/>
  <c r="BT903" i="5"/>
  <c r="BU903" i="5"/>
  <c r="BV903" i="5"/>
  <c r="BN904" i="5"/>
  <c r="BO904" i="5"/>
  <c r="BP904" i="5"/>
  <c r="BQ904" i="5"/>
  <c r="BR904" i="5"/>
  <c r="BS904" i="5"/>
  <c r="BT904" i="5"/>
  <c r="BU904" i="5"/>
  <c r="BV904" i="5"/>
  <c r="BN905" i="5"/>
  <c r="BO905" i="5"/>
  <c r="BP905" i="5"/>
  <c r="BQ905" i="5"/>
  <c r="BR905" i="5"/>
  <c r="BS905" i="5"/>
  <c r="BT905" i="5"/>
  <c r="BU905" i="5"/>
  <c r="BV905" i="5"/>
  <c r="BN906" i="5"/>
  <c r="BO906" i="5"/>
  <c r="BP906" i="5"/>
  <c r="BQ906" i="5"/>
  <c r="BR906" i="5"/>
  <c r="BS906" i="5"/>
  <c r="BT906" i="5"/>
  <c r="BU906" i="5"/>
  <c r="BV906" i="5"/>
  <c r="BN907" i="5"/>
  <c r="BO907" i="5"/>
  <c r="BP907" i="5"/>
  <c r="BQ907" i="5"/>
  <c r="BR907" i="5"/>
  <c r="BS907" i="5"/>
  <c r="BT907" i="5"/>
  <c r="BU907" i="5"/>
  <c r="BV907" i="5"/>
  <c r="BN908" i="5"/>
  <c r="BO908" i="5"/>
  <c r="BP908" i="5"/>
  <c r="BQ908" i="5"/>
  <c r="BR908" i="5"/>
  <c r="BS908" i="5"/>
  <c r="BT908" i="5"/>
  <c r="BU908" i="5"/>
  <c r="BV908" i="5"/>
  <c r="BN909" i="5"/>
  <c r="BO909" i="5"/>
  <c r="BP909" i="5"/>
  <c r="BQ909" i="5"/>
  <c r="BR909" i="5"/>
  <c r="BS909" i="5"/>
  <c r="BT909" i="5"/>
  <c r="BU909" i="5"/>
  <c r="BV909" i="5"/>
  <c r="BN910" i="5"/>
  <c r="BO910" i="5"/>
  <c r="BP910" i="5"/>
  <c r="BQ910" i="5"/>
  <c r="BR910" i="5"/>
  <c r="BS910" i="5"/>
  <c r="BT910" i="5"/>
  <c r="BU910" i="5"/>
  <c r="BV910" i="5"/>
  <c r="BN911" i="5"/>
  <c r="BO911" i="5"/>
  <c r="BP911" i="5"/>
  <c r="BQ911" i="5"/>
  <c r="BR911" i="5"/>
  <c r="BS911" i="5"/>
  <c r="BT911" i="5"/>
  <c r="BU911" i="5"/>
  <c r="BV911" i="5"/>
  <c r="BN912" i="5"/>
  <c r="BO912" i="5"/>
  <c r="BP912" i="5"/>
  <c r="CB912" i="5" s="1"/>
  <c r="BQ912" i="5"/>
  <c r="BR912" i="5"/>
  <c r="BS912" i="5"/>
  <c r="BT912" i="5"/>
  <c r="BU912" i="5"/>
  <c r="BV912" i="5"/>
  <c r="BN913" i="5"/>
  <c r="BO913" i="5"/>
  <c r="BP913" i="5"/>
  <c r="BQ913" i="5"/>
  <c r="BR913" i="5"/>
  <c r="BS913" i="5"/>
  <c r="BT913" i="5"/>
  <c r="BU913" i="5"/>
  <c r="BV913" i="5"/>
  <c r="BN914" i="5"/>
  <c r="BO914" i="5"/>
  <c r="BP914" i="5"/>
  <c r="BQ914" i="5"/>
  <c r="BR914" i="5"/>
  <c r="BS914" i="5"/>
  <c r="BT914" i="5"/>
  <c r="BU914" i="5"/>
  <c r="BV914" i="5"/>
  <c r="BN915" i="5"/>
  <c r="BO915" i="5"/>
  <c r="BP915" i="5"/>
  <c r="BQ915" i="5"/>
  <c r="BR915" i="5"/>
  <c r="BS915" i="5"/>
  <c r="BT915" i="5"/>
  <c r="BU915" i="5"/>
  <c r="BV915" i="5"/>
  <c r="BN916" i="5"/>
  <c r="BO916" i="5"/>
  <c r="BP916" i="5"/>
  <c r="BQ916" i="5"/>
  <c r="BR916" i="5"/>
  <c r="BS916" i="5"/>
  <c r="BT916" i="5"/>
  <c r="BU916" i="5"/>
  <c r="BV916" i="5"/>
  <c r="BN917" i="5"/>
  <c r="BO917" i="5"/>
  <c r="BP917" i="5"/>
  <c r="BQ917" i="5"/>
  <c r="BR917" i="5"/>
  <c r="BS917" i="5"/>
  <c r="BT917" i="5"/>
  <c r="BU917" i="5"/>
  <c r="BV917" i="5"/>
  <c r="BN918" i="5"/>
  <c r="BO918" i="5"/>
  <c r="BP918" i="5"/>
  <c r="BQ918" i="5"/>
  <c r="BR918" i="5"/>
  <c r="BS918" i="5"/>
  <c r="BT918" i="5"/>
  <c r="BU918" i="5"/>
  <c r="BV918" i="5"/>
  <c r="BN919" i="5"/>
  <c r="BO919" i="5"/>
  <c r="BP919" i="5"/>
  <c r="BQ919" i="5"/>
  <c r="BR919" i="5"/>
  <c r="BS919" i="5"/>
  <c r="BT919" i="5"/>
  <c r="BU919" i="5"/>
  <c r="BV919" i="5"/>
  <c r="BN920" i="5"/>
  <c r="BO920" i="5"/>
  <c r="BP920" i="5"/>
  <c r="BQ920" i="5"/>
  <c r="BR920" i="5"/>
  <c r="BS920" i="5"/>
  <c r="BT920" i="5"/>
  <c r="BU920" i="5"/>
  <c r="BV920" i="5"/>
  <c r="BN921" i="5"/>
  <c r="BO921" i="5"/>
  <c r="BP921" i="5"/>
  <c r="BQ921" i="5"/>
  <c r="BR921" i="5"/>
  <c r="BS921" i="5"/>
  <c r="BT921" i="5"/>
  <c r="BU921" i="5"/>
  <c r="BV921" i="5"/>
  <c r="BN922" i="5"/>
  <c r="BO922" i="5"/>
  <c r="BP922" i="5"/>
  <c r="BQ922" i="5"/>
  <c r="BR922" i="5"/>
  <c r="BS922" i="5"/>
  <c r="BT922" i="5"/>
  <c r="BU922" i="5"/>
  <c r="BV922" i="5"/>
  <c r="BN923" i="5"/>
  <c r="BO923" i="5"/>
  <c r="BP923" i="5"/>
  <c r="BQ923" i="5"/>
  <c r="BR923" i="5"/>
  <c r="BS923" i="5"/>
  <c r="BT923" i="5"/>
  <c r="BU923" i="5"/>
  <c r="BV923" i="5"/>
  <c r="BN924" i="5"/>
  <c r="BO924" i="5"/>
  <c r="BP924" i="5"/>
  <c r="CB924" i="5" s="1"/>
  <c r="BQ924" i="5"/>
  <c r="CC924" i="5" s="1"/>
  <c r="BR924" i="5"/>
  <c r="BS924" i="5"/>
  <c r="BT924" i="5"/>
  <c r="BU924" i="5"/>
  <c r="BV924" i="5"/>
  <c r="BN925" i="5"/>
  <c r="BO925" i="5"/>
  <c r="BP925" i="5"/>
  <c r="BQ925" i="5"/>
  <c r="BR925" i="5"/>
  <c r="BS925" i="5"/>
  <c r="BT925" i="5"/>
  <c r="BU925" i="5"/>
  <c r="BV925" i="5"/>
  <c r="BN926" i="5"/>
  <c r="BO926" i="5"/>
  <c r="BP926" i="5"/>
  <c r="BQ926" i="5"/>
  <c r="BR926" i="5"/>
  <c r="BS926" i="5"/>
  <c r="BT926" i="5"/>
  <c r="BU926" i="5"/>
  <c r="BV926" i="5"/>
  <c r="BN927" i="5"/>
  <c r="BO927" i="5"/>
  <c r="BP927" i="5"/>
  <c r="BQ927" i="5"/>
  <c r="BR927" i="5"/>
  <c r="BS927" i="5"/>
  <c r="BT927" i="5"/>
  <c r="BU927" i="5"/>
  <c r="BV927" i="5"/>
  <c r="BN928" i="5"/>
  <c r="BO928" i="5"/>
  <c r="BP928" i="5"/>
  <c r="BQ928" i="5"/>
  <c r="BR928" i="5"/>
  <c r="BS928" i="5"/>
  <c r="BT928" i="5"/>
  <c r="BU928" i="5"/>
  <c r="BV928" i="5"/>
  <c r="BN929" i="5"/>
  <c r="BO929" i="5"/>
  <c r="BP929" i="5"/>
  <c r="BQ929" i="5"/>
  <c r="BR929" i="5"/>
  <c r="BS929" i="5"/>
  <c r="BT929" i="5"/>
  <c r="BU929" i="5"/>
  <c r="BV929" i="5"/>
  <c r="BN930" i="5"/>
  <c r="BO930" i="5"/>
  <c r="BP930" i="5"/>
  <c r="BQ930" i="5"/>
  <c r="BR930" i="5"/>
  <c r="BS930" i="5"/>
  <c r="BT930" i="5"/>
  <c r="BU930" i="5"/>
  <c r="BV930" i="5"/>
  <c r="BN931" i="5"/>
  <c r="BO931" i="5"/>
  <c r="BP931" i="5"/>
  <c r="BQ931" i="5"/>
  <c r="BR931" i="5"/>
  <c r="BS931" i="5"/>
  <c r="BT931" i="5"/>
  <c r="BU931" i="5"/>
  <c r="BV931" i="5"/>
  <c r="BN932" i="5"/>
  <c r="BO932" i="5"/>
  <c r="CA932" i="5" s="1"/>
  <c r="BP932" i="5"/>
  <c r="BQ932" i="5"/>
  <c r="BR932" i="5"/>
  <c r="BS932" i="5"/>
  <c r="BT932" i="5"/>
  <c r="BU932" i="5"/>
  <c r="BV932" i="5"/>
  <c r="BN933" i="5"/>
  <c r="BO933" i="5"/>
  <c r="BP933" i="5"/>
  <c r="BQ933" i="5"/>
  <c r="BR933" i="5"/>
  <c r="CD933" i="5" s="1"/>
  <c r="BS933" i="5"/>
  <c r="CE933" i="5" s="1"/>
  <c r="BT933" i="5"/>
  <c r="CF933" i="5" s="1"/>
  <c r="BU933" i="5"/>
  <c r="BV933" i="5"/>
  <c r="BN934" i="5"/>
  <c r="BO934" i="5"/>
  <c r="BP934" i="5"/>
  <c r="BQ934" i="5"/>
  <c r="BR934" i="5"/>
  <c r="BS934" i="5"/>
  <c r="BT934" i="5"/>
  <c r="BU934" i="5"/>
  <c r="BV934" i="5"/>
  <c r="BN935" i="5"/>
  <c r="BO935" i="5"/>
  <c r="BP935" i="5"/>
  <c r="BQ935" i="5"/>
  <c r="BR935" i="5"/>
  <c r="BS935" i="5"/>
  <c r="BT935" i="5"/>
  <c r="BU935" i="5"/>
  <c r="BV935" i="5"/>
  <c r="BN936" i="5"/>
  <c r="BO936" i="5"/>
  <c r="BP936" i="5"/>
  <c r="BQ936" i="5"/>
  <c r="BR936" i="5"/>
  <c r="BS936" i="5"/>
  <c r="BT936" i="5"/>
  <c r="BU936" i="5"/>
  <c r="BV936" i="5"/>
  <c r="BN937" i="5"/>
  <c r="BO937" i="5"/>
  <c r="BP937" i="5"/>
  <c r="BQ937" i="5"/>
  <c r="BR937" i="5"/>
  <c r="BS937" i="5"/>
  <c r="BT937" i="5"/>
  <c r="BU937" i="5"/>
  <c r="BV937" i="5"/>
  <c r="BN938" i="5"/>
  <c r="BO938" i="5"/>
  <c r="BP938" i="5"/>
  <c r="BQ938" i="5"/>
  <c r="BR938" i="5"/>
  <c r="BS938" i="5"/>
  <c r="BT938" i="5"/>
  <c r="BU938" i="5"/>
  <c r="BV938" i="5"/>
  <c r="BN939" i="5"/>
  <c r="BO939" i="5"/>
  <c r="BP939" i="5"/>
  <c r="BQ939" i="5"/>
  <c r="BR939" i="5"/>
  <c r="BS939" i="5"/>
  <c r="BT939" i="5"/>
  <c r="BU939" i="5"/>
  <c r="BV939" i="5"/>
  <c r="BN940" i="5"/>
  <c r="BO940" i="5"/>
  <c r="BP940" i="5"/>
  <c r="BQ940" i="5"/>
  <c r="BR940" i="5"/>
  <c r="BS940" i="5"/>
  <c r="BT940" i="5"/>
  <c r="BU940" i="5"/>
  <c r="BV940" i="5"/>
  <c r="BN941" i="5"/>
  <c r="BO941" i="5"/>
  <c r="BP941" i="5"/>
  <c r="BQ941" i="5"/>
  <c r="BR941" i="5"/>
  <c r="BS941" i="5"/>
  <c r="BT941" i="5"/>
  <c r="BU941" i="5"/>
  <c r="BV941" i="5"/>
  <c r="BN942" i="5"/>
  <c r="BO942" i="5"/>
  <c r="BP942" i="5"/>
  <c r="BQ942" i="5"/>
  <c r="BR942" i="5"/>
  <c r="BS942" i="5"/>
  <c r="BT942" i="5"/>
  <c r="BU942" i="5"/>
  <c r="CG942" i="5" s="1"/>
  <c r="BV942" i="5"/>
  <c r="BN943" i="5"/>
  <c r="BO943" i="5"/>
  <c r="BP943" i="5"/>
  <c r="BQ943" i="5"/>
  <c r="BR943" i="5"/>
  <c r="BS943" i="5"/>
  <c r="BT943" i="5"/>
  <c r="BU943" i="5"/>
  <c r="BV943" i="5"/>
  <c r="BN944" i="5"/>
  <c r="BO944" i="5"/>
  <c r="CA944" i="5" s="1"/>
  <c r="BP944" i="5"/>
  <c r="BQ944" i="5"/>
  <c r="BR944" i="5"/>
  <c r="BS944" i="5"/>
  <c r="BT944" i="5"/>
  <c r="BU944" i="5"/>
  <c r="BV944" i="5"/>
  <c r="BN945" i="5"/>
  <c r="BO945" i="5"/>
  <c r="BP945" i="5"/>
  <c r="BQ945" i="5"/>
  <c r="BR945" i="5"/>
  <c r="BS945" i="5"/>
  <c r="BT945" i="5"/>
  <c r="BU945" i="5"/>
  <c r="BV945" i="5"/>
  <c r="BN946" i="5"/>
  <c r="BO946" i="5"/>
  <c r="BP946" i="5"/>
  <c r="BQ946" i="5"/>
  <c r="BR946" i="5"/>
  <c r="BS946" i="5"/>
  <c r="BT946" i="5"/>
  <c r="BU946" i="5"/>
  <c r="BV946" i="5"/>
  <c r="BN947" i="5"/>
  <c r="BO947" i="5"/>
  <c r="BP947" i="5"/>
  <c r="BQ947" i="5"/>
  <c r="BR947" i="5"/>
  <c r="BS947" i="5"/>
  <c r="BT947" i="5"/>
  <c r="BU947" i="5"/>
  <c r="BV947" i="5"/>
  <c r="BN948" i="5"/>
  <c r="BO948" i="5"/>
  <c r="BP948" i="5"/>
  <c r="BQ948" i="5"/>
  <c r="BR948" i="5"/>
  <c r="BS948" i="5"/>
  <c r="BT948" i="5"/>
  <c r="BU948" i="5"/>
  <c r="BV948" i="5"/>
  <c r="BN949" i="5"/>
  <c r="BO949" i="5"/>
  <c r="BP949" i="5"/>
  <c r="BQ949" i="5"/>
  <c r="BR949" i="5"/>
  <c r="CD949" i="5" s="1"/>
  <c r="BS949" i="5"/>
  <c r="CE949" i="5" s="1"/>
  <c r="BT949" i="5"/>
  <c r="BU949" i="5"/>
  <c r="BV949" i="5"/>
  <c r="BN950" i="5"/>
  <c r="BO950" i="5"/>
  <c r="BP950" i="5"/>
  <c r="BQ950" i="5"/>
  <c r="BR950" i="5"/>
  <c r="BS950" i="5"/>
  <c r="BT950" i="5"/>
  <c r="BU950" i="5"/>
  <c r="CG950" i="5" s="1"/>
  <c r="BV950" i="5"/>
  <c r="BN951" i="5"/>
  <c r="BO951" i="5"/>
  <c r="BP951" i="5"/>
  <c r="BQ951" i="5"/>
  <c r="BR951" i="5"/>
  <c r="BS951" i="5"/>
  <c r="BT951" i="5"/>
  <c r="BU951" i="5"/>
  <c r="BV951" i="5"/>
  <c r="BN952" i="5"/>
  <c r="BO952" i="5"/>
  <c r="BP952" i="5"/>
  <c r="BQ952" i="5"/>
  <c r="BR952" i="5"/>
  <c r="BS952" i="5"/>
  <c r="BT952" i="5"/>
  <c r="BU952" i="5"/>
  <c r="BV952" i="5"/>
  <c r="BN953" i="5"/>
  <c r="BO953" i="5"/>
  <c r="BP953" i="5"/>
  <c r="BQ953" i="5"/>
  <c r="BR953" i="5"/>
  <c r="BS953" i="5"/>
  <c r="BT953" i="5"/>
  <c r="BU953" i="5"/>
  <c r="BV953" i="5"/>
  <c r="BN954" i="5"/>
  <c r="BO954" i="5"/>
  <c r="BP954" i="5"/>
  <c r="BQ954" i="5"/>
  <c r="BR954" i="5"/>
  <c r="BS954" i="5"/>
  <c r="BT954" i="5"/>
  <c r="BU954" i="5"/>
  <c r="BV954" i="5"/>
  <c r="BN955" i="5"/>
  <c r="BO955" i="5"/>
  <c r="BP955" i="5"/>
  <c r="BQ955" i="5"/>
  <c r="BR955" i="5"/>
  <c r="BS955" i="5"/>
  <c r="BT955" i="5"/>
  <c r="BU955" i="5"/>
  <c r="BV955" i="5"/>
  <c r="BN956" i="5"/>
  <c r="BO956" i="5"/>
  <c r="BP956" i="5"/>
  <c r="BQ956" i="5"/>
  <c r="BR956" i="5"/>
  <c r="BS956" i="5"/>
  <c r="BT956" i="5"/>
  <c r="BU956" i="5"/>
  <c r="BV956" i="5"/>
  <c r="BN957" i="5"/>
  <c r="BO957" i="5"/>
  <c r="BP957" i="5"/>
  <c r="BQ957" i="5"/>
  <c r="BR957" i="5"/>
  <c r="BS957" i="5"/>
  <c r="BT957" i="5"/>
  <c r="BU957" i="5"/>
  <c r="BV957" i="5"/>
  <c r="BN958" i="5"/>
  <c r="BO958" i="5"/>
  <c r="BP958" i="5"/>
  <c r="BQ958" i="5"/>
  <c r="BR958" i="5"/>
  <c r="BS958" i="5"/>
  <c r="BT958" i="5"/>
  <c r="BU958" i="5"/>
  <c r="BV958" i="5"/>
  <c r="BN959" i="5"/>
  <c r="BZ959" i="5" s="1"/>
  <c r="BO959" i="5"/>
  <c r="BP959" i="5"/>
  <c r="BQ959" i="5"/>
  <c r="BR959" i="5"/>
  <c r="BS959" i="5"/>
  <c r="BT959" i="5"/>
  <c r="BU959" i="5"/>
  <c r="BV959" i="5"/>
  <c r="BN960" i="5"/>
  <c r="BO960" i="5"/>
  <c r="BP960" i="5"/>
  <c r="BQ960" i="5"/>
  <c r="BR960" i="5"/>
  <c r="BS960" i="5"/>
  <c r="BT960" i="5"/>
  <c r="BU960" i="5"/>
  <c r="BV960" i="5"/>
  <c r="BN961" i="5"/>
  <c r="BO961" i="5"/>
  <c r="BP961" i="5"/>
  <c r="BQ961" i="5"/>
  <c r="BR961" i="5"/>
  <c r="CD961" i="5" s="1"/>
  <c r="BS961" i="5"/>
  <c r="CE961" i="5" s="1"/>
  <c r="BT961" i="5"/>
  <c r="CF961" i="5" s="1"/>
  <c r="BU961" i="5"/>
  <c r="BV961" i="5"/>
  <c r="BN962" i="5"/>
  <c r="BO962" i="5"/>
  <c r="BP962" i="5"/>
  <c r="BQ962" i="5"/>
  <c r="BR962" i="5"/>
  <c r="BS962" i="5"/>
  <c r="BT962" i="5"/>
  <c r="BU962" i="5"/>
  <c r="CG962" i="5" s="1"/>
  <c r="BV962" i="5"/>
  <c r="BN963" i="5"/>
  <c r="BO963" i="5"/>
  <c r="BP963" i="5"/>
  <c r="BQ963" i="5"/>
  <c r="BR963" i="5"/>
  <c r="BS963" i="5"/>
  <c r="BT963" i="5"/>
  <c r="BU963" i="5"/>
  <c r="BV963" i="5"/>
  <c r="BN964" i="5"/>
  <c r="BO964" i="5"/>
  <c r="BP964" i="5"/>
  <c r="BQ964" i="5"/>
  <c r="BR964" i="5"/>
  <c r="BS964" i="5"/>
  <c r="BT964" i="5"/>
  <c r="BU964" i="5"/>
  <c r="BV964" i="5"/>
  <c r="BN965" i="5"/>
  <c r="BO965" i="5"/>
  <c r="BP965" i="5"/>
  <c r="BQ965" i="5"/>
  <c r="BR965" i="5"/>
  <c r="BS965" i="5"/>
  <c r="BT965" i="5"/>
  <c r="BU965" i="5"/>
  <c r="BV965" i="5"/>
  <c r="BN966" i="5"/>
  <c r="BO966" i="5"/>
  <c r="BP966" i="5"/>
  <c r="BQ966" i="5"/>
  <c r="BR966" i="5"/>
  <c r="BS966" i="5"/>
  <c r="BT966" i="5"/>
  <c r="BU966" i="5"/>
  <c r="CG966" i="5" s="1"/>
  <c r="BV966" i="5"/>
  <c r="BN967" i="5"/>
  <c r="BO967" i="5"/>
  <c r="BP967" i="5"/>
  <c r="BQ967" i="5"/>
  <c r="BR967" i="5"/>
  <c r="BS967" i="5"/>
  <c r="BT967" i="5"/>
  <c r="BU967" i="5"/>
  <c r="BV967" i="5"/>
  <c r="BN968" i="5"/>
  <c r="BO968" i="5"/>
  <c r="CA968" i="5" s="1"/>
  <c r="BP968" i="5"/>
  <c r="CB968" i="5" s="1"/>
  <c r="BQ968" i="5"/>
  <c r="CC968" i="5" s="1"/>
  <c r="BR968" i="5"/>
  <c r="BS968" i="5"/>
  <c r="BT968" i="5"/>
  <c r="BU968" i="5"/>
  <c r="BV968" i="5"/>
  <c r="BN969" i="5"/>
  <c r="BO969" i="5"/>
  <c r="BP969" i="5"/>
  <c r="BQ969" i="5"/>
  <c r="BR969" i="5"/>
  <c r="CD969" i="5" s="1"/>
  <c r="BS969" i="5"/>
  <c r="CE969" i="5" s="1"/>
  <c r="BT969" i="5"/>
  <c r="CF969" i="5" s="1"/>
  <c r="BU969" i="5"/>
  <c r="BV969" i="5"/>
  <c r="BN970" i="5"/>
  <c r="BO970" i="5"/>
  <c r="BP970" i="5"/>
  <c r="BQ970" i="5"/>
  <c r="BR970" i="5"/>
  <c r="BS970" i="5"/>
  <c r="BT970" i="5"/>
  <c r="BU970" i="5"/>
  <c r="CG970" i="5" s="1"/>
  <c r="BV970" i="5"/>
  <c r="BN971" i="5"/>
  <c r="BO971" i="5"/>
  <c r="BP971" i="5"/>
  <c r="BQ971" i="5"/>
  <c r="BR971" i="5"/>
  <c r="BS971" i="5"/>
  <c r="BT971" i="5"/>
  <c r="BU971" i="5"/>
  <c r="BV971" i="5"/>
  <c r="BN972" i="5"/>
  <c r="BO972" i="5"/>
  <c r="BP972" i="5"/>
  <c r="BQ972" i="5"/>
  <c r="BR972" i="5"/>
  <c r="BS972" i="5"/>
  <c r="BT972" i="5"/>
  <c r="BU972" i="5"/>
  <c r="BV972" i="5"/>
  <c r="BN973" i="5"/>
  <c r="BO973" i="5"/>
  <c r="BP973" i="5"/>
  <c r="BQ973" i="5"/>
  <c r="BR973" i="5"/>
  <c r="CD973" i="5" s="1"/>
  <c r="BS973" i="5"/>
  <c r="CE973" i="5" s="1"/>
  <c r="BT973" i="5"/>
  <c r="CF973" i="5" s="1"/>
  <c r="BU973" i="5"/>
  <c r="BV973" i="5"/>
  <c r="BN974" i="5"/>
  <c r="BO974" i="5"/>
  <c r="BP974" i="5"/>
  <c r="BQ974" i="5"/>
  <c r="BR974" i="5"/>
  <c r="BS974" i="5"/>
  <c r="BT974" i="5"/>
  <c r="BU974" i="5"/>
  <c r="BV974" i="5"/>
  <c r="BN975" i="5"/>
  <c r="BZ975" i="5" s="1"/>
  <c r="BO975" i="5"/>
  <c r="BP975" i="5"/>
  <c r="BQ975" i="5"/>
  <c r="BR975" i="5"/>
  <c r="BS975" i="5"/>
  <c r="BT975" i="5"/>
  <c r="BU975" i="5"/>
  <c r="BV975" i="5"/>
  <c r="BN976" i="5"/>
  <c r="BO976" i="5"/>
  <c r="BP976" i="5"/>
  <c r="BQ976" i="5"/>
  <c r="BR976" i="5"/>
  <c r="BS976" i="5"/>
  <c r="BT976" i="5"/>
  <c r="BU976" i="5"/>
  <c r="BV976" i="5"/>
  <c r="BN977" i="5"/>
  <c r="BO977" i="5"/>
  <c r="BP977" i="5"/>
  <c r="BQ977" i="5"/>
  <c r="BR977" i="5"/>
  <c r="BS977" i="5"/>
  <c r="BT977" i="5"/>
  <c r="BU977" i="5"/>
  <c r="BV977" i="5"/>
  <c r="BN978" i="5"/>
  <c r="BO978" i="5"/>
  <c r="BP978" i="5"/>
  <c r="BQ978" i="5"/>
  <c r="BR978" i="5"/>
  <c r="BS978" i="5"/>
  <c r="BT978" i="5"/>
  <c r="BU978" i="5"/>
  <c r="BV978" i="5"/>
  <c r="BN979" i="5"/>
  <c r="BO979" i="5"/>
  <c r="BP979" i="5"/>
  <c r="BQ979" i="5"/>
  <c r="BR979" i="5"/>
  <c r="BS979" i="5"/>
  <c r="BT979" i="5"/>
  <c r="BU979" i="5"/>
  <c r="BV979" i="5"/>
  <c r="BN980" i="5"/>
  <c r="BO980" i="5"/>
  <c r="BP980" i="5"/>
  <c r="BQ980" i="5"/>
  <c r="BR980" i="5"/>
  <c r="BS980" i="5"/>
  <c r="BT980" i="5"/>
  <c r="BU980" i="5"/>
  <c r="BV980" i="5"/>
  <c r="BN981" i="5"/>
  <c r="BO981" i="5"/>
  <c r="BP981" i="5"/>
  <c r="BQ981" i="5"/>
  <c r="BR981" i="5"/>
  <c r="BS981" i="5"/>
  <c r="BT981" i="5"/>
  <c r="BU981" i="5"/>
  <c r="BV981" i="5"/>
  <c r="BN982" i="5"/>
  <c r="BO982" i="5"/>
  <c r="BP982" i="5"/>
  <c r="BQ982" i="5"/>
  <c r="BR982" i="5"/>
  <c r="BS982" i="5"/>
  <c r="BT982" i="5"/>
  <c r="BU982" i="5"/>
  <c r="CG982" i="5" s="1"/>
  <c r="BV982" i="5"/>
  <c r="BN983" i="5"/>
  <c r="BO983" i="5"/>
  <c r="BP983" i="5"/>
  <c r="BQ983" i="5"/>
  <c r="BR983" i="5"/>
  <c r="BS983" i="5"/>
  <c r="BT983" i="5"/>
  <c r="BU983" i="5"/>
  <c r="BV983" i="5"/>
  <c r="BN984" i="5"/>
  <c r="BO984" i="5"/>
  <c r="BP984" i="5"/>
  <c r="BQ984" i="5"/>
  <c r="BR984" i="5"/>
  <c r="BS984" i="5"/>
  <c r="BT984" i="5"/>
  <c r="BU984" i="5"/>
  <c r="BV984" i="5"/>
  <c r="BN985" i="5"/>
  <c r="BO985" i="5"/>
  <c r="BP985" i="5"/>
  <c r="BQ985" i="5"/>
  <c r="BR985" i="5"/>
  <c r="BS985" i="5"/>
  <c r="BT985" i="5"/>
  <c r="BU985" i="5"/>
  <c r="BV985" i="5"/>
  <c r="BN986" i="5"/>
  <c r="BO986" i="5"/>
  <c r="BP986" i="5"/>
  <c r="BQ986" i="5"/>
  <c r="BR986" i="5"/>
  <c r="BS986" i="5"/>
  <c r="BT986" i="5"/>
  <c r="BU986" i="5"/>
  <c r="CG986" i="5" s="1"/>
  <c r="BV986" i="5"/>
  <c r="BN987" i="5"/>
  <c r="BO987" i="5"/>
  <c r="BP987" i="5"/>
  <c r="BQ987" i="5"/>
  <c r="BR987" i="5"/>
  <c r="BS987" i="5"/>
  <c r="BT987" i="5"/>
  <c r="BU987" i="5"/>
  <c r="BV987" i="5"/>
  <c r="BN988" i="5"/>
  <c r="BO988" i="5"/>
  <c r="BP988" i="5"/>
  <c r="BQ988" i="5"/>
  <c r="BR988" i="5"/>
  <c r="BS988" i="5"/>
  <c r="BT988" i="5"/>
  <c r="BU988" i="5"/>
  <c r="BV988" i="5"/>
  <c r="BN989" i="5"/>
  <c r="BO989" i="5"/>
  <c r="BP989" i="5"/>
  <c r="BQ989" i="5"/>
  <c r="BR989" i="5"/>
  <c r="BS989" i="5"/>
  <c r="BT989" i="5"/>
  <c r="BU989" i="5"/>
  <c r="BV989" i="5"/>
  <c r="BN990" i="5"/>
  <c r="BO990" i="5"/>
  <c r="BP990" i="5"/>
  <c r="BQ990" i="5"/>
  <c r="BR990" i="5"/>
  <c r="BS990" i="5"/>
  <c r="BT990" i="5"/>
  <c r="BU990" i="5"/>
  <c r="BV990" i="5"/>
  <c r="BN991" i="5"/>
  <c r="BO991" i="5"/>
  <c r="BP991" i="5"/>
  <c r="BQ991" i="5"/>
  <c r="BR991" i="5"/>
  <c r="BS991" i="5"/>
  <c r="BT991" i="5"/>
  <c r="BU991" i="5"/>
  <c r="BV991" i="5"/>
  <c r="BN992" i="5"/>
  <c r="BO992" i="5"/>
  <c r="BP992" i="5"/>
  <c r="BQ992" i="5"/>
  <c r="BR992" i="5"/>
  <c r="BS992" i="5"/>
  <c r="BT992" i="5"/>
  <c r="BU992" i="5"/>
  <c r="BV992" i="5"/>
  <c r="BN993" i="5"/>
  <c r="BO993" i="5"/>
  <c r="BP993" i="5"/>
  <c r="BQ993" i="5"/>
  <c r="BR993" i="5"/>
  <c r="CD993" i="5" s="1"/>
  <c r="BS993" i="5"/>
  <c r="CE993" i="5" s="1"/>
  <c r="BT993" i="5"/>
  <c r="CF993" i="5" s="1"/>
  <c r="BU993" i="5"/>
  <c r="BV993" i="5"/>
  <c r="BN994" i="5"/>
  <c r="BO994" i="5"/>
  <c r="BP994" i="5"/>
  <c r="BQ994" i="5"/>
  <c r="BR994" i="5"/>
  <c r="BS994" i="5"/>
  <c r="BT994" i="5"/>
  <c r="BU994" i="5"/>
  <c r="BV994" i="5"/>
  <c r="BN995" i="5"/>
  <c r="BO995" i="5"/>
  <c r="BP995" i="5"/>
  <c r="BQ995" i="5"/>
  <c r="BR995" i="5"/>
  <c r="BS995" i="5"/>
  <c r="BT995" i="5"/>
  <c r="BU995" i="5"/>
  <c r="BV995" i="5"/>
  <c r="BN996" i="5"/>
  <c r="BO996" i="5"/>
  <c r="BP996" i="5"/>
  <c r="BQ996" i="5"/>
  <c r="BR996" i="5"/>
  <c r="BS996" i="5"/>
  <c r="BT996" i="5"/>
  <c r="BU996" i="5"/>
  <c r="BV996" i="5"/>
  <c r="BN997" i="5"/>
  <c r="BO997" i="5"/>
  <c r="BP997" i="5"/>
  <c r="BQ997" i="5"/>
  <c r="BR997" i="5"/>
  <c r="CD997" i="5" s="1"/>
  <c r="BS997" i="5"/>
  <c r="BT997" i="5"/>
  <c r="BU997" i="5"/>
  <c r="BV997" i="5"/>
  <c r="BN998" i="5"/>
  <c r="BO998" i="5"/>
  <c r="BP998" i="5"/>
  <c r="BQ998" i="5"/>
  <c r="BR998" i="5"/>
  <c r="BS998" i="5"/>
  <c r="BT998" i="5"/>
  <c r="BU998" i="5"/>
  <c r="BV998" i="5"/>
  <c r="BN999" i="5"/>
  <c r="BO999" i="5"/>
  <c r="BP999" i="5"/>
  <c r="BQ999" i="5"/>
  <c r="BR999" i="5"/>
  <c r="BS999" i="5"/>
  <c r="BT999" i="5"/>
  <c r="BU999" i="5"/>
  <c r="BV999" i="5"/>
  <c r="BN1000" i="5"/>
  <c r="BO1000" i="5"/>
  <c r="CA1000" i="5" s="1"/>
  <c r="BP1000" i="5"/>
  <c r="BQ1000" i="5"/>
  <c r="BR1000" i="5"/>
  <c r="BS1000" i="5"/>
  <c r="BT1000" i="5"/>
  <c r="BU1000" i="5"/>
  <c r="BV1000" i="5"/>
  <c r="BV2" i="5"/>
  <c r="BU2" i="5"/>
  <c r="BT2" i="5"/>
  <c r="BS2" i="5"/>
  <c r="BR2" i="5"/>
  <c r="BQ2" i="5"/>
  <c r="BP2" i="5"/>
  <c r="BO2" i="5"/>
  <c r="BN2" i="5"/>
  <c r="BK3" i="5"/>
  <c r="BL3" i="5"/>
  <c r="BM3" i="5"/>
  <c r="BK4" i="5"/>
  <c r="BL4" i="5"/>
  <c r="BM4" i="5"/>
  <c r="BK5" i="5"/>
  <c r="BL5" i="5"/>
  <c r="BM5" i="5"/>
  <c r="BK6" i="5"/>
  <c r="BL6" i="5"/>
  <c r="BM6" i="5"/>
  <c r="BK7" i="5"/>
  <c r="BL7" i="5"/>
  <c r="BM7" i="5"/>
  <c r="BK8" i="5"/>
  <c r="BL8" i="5"/>
  <c r="BM8" i="5"/>
  <c r="BK9" i="5"/>
  <c r="BL9" i="5"/>
  <c r="BM9" i="5"/>
  <c r="BK10" i="5"/>
  <c r="BL10" i="5"/>
  <c r="BM10" i="5"/>
  <c r="BK11" i="5"/>
  <c r="BL11" i="5"/>
  <c r="BM11" i="5"/>
  <c r="BK12" i="5"/>
  <c r="BL12" i="5"/>
  <c r="BM12" i="5"/>
  <c r="BK13" i="5"/>
  <c r="BL13" i="5"/>
  <c r="BM13" i="5"/>
  <c r="BK14" i="5"/>
  <c r="BL14" i="5"/>
  <c r="BM14" i="5"/>
  <c r="BK15" i="5"/>
  <c r="BL15" i="5"/>
  <c r="BM15" i="5"/>
  <c r="BK16" i="5"/>
  <c r="BL16" i="5"/>
  <c r="BM16" i="5"/>
  <c r="BK17" i="5"/>
  <c r="BL17" i="5"/>
  <c r="BM17" i="5"/>
  <c r="BK18" i="5"/>
  <c r="BL18" i="5"/>
  <c r="BM18" i="5"/>
  <c r="BK19" i="5"/>
  <c r="BL19" i="5"/>
  <c r="BM19" i="5"/>
  <c r="BK20" i="5"/>
  <c r="BL20" i="5"/>
  <c r="BM20" i="5"/>
  <c r="BK21" i="5"/>
  <c r="BL21" i="5"/>
  <c r="BM21" i="5"/>
  <c r="BK22" i="5"/>
  <c r="BL22" i="5"/>
  <c r="BM22" i="5"/>
  <c r="BK23" i="5"/>
  <c r="BL23" i="5"/>
  <c r="BM23" i="5"/>
  <c r="BK24" i="5"/>
  <c r="BL24" i="5"/>
  <c r="BM24" i="5"/>
  <c r="BK25" i="5"/>
  <c r="BL25" i="5"/>
  <c r="BM25" i="5"/>
  <c r="BK26" i="5"/>
  <c r="BL26" i="5"/>
  <c r="BM26" i="5"/>
  <c r="BK27" i="5"/>
  <c r="BL27" i="5"/>
  <c r="BM27" i="5"/>
  <c r="BK28" i="5"/>
  <c r="BL28" i="5"/>
  <c r="BM28" i="5"/>
  <c r="BK29" i="5"/>
  <c r="BL29" i="5"/>
  <c r="BM29" i="5"/>
  <c r="BK30" i="5"/>
  <c r="BL30" i="5"/>
  <c r="BM30" i="5"/>
  <c r="BK31" i="5"/>
  <c r="BL31" i="5"/>
  <c r="BM31" i="5"/>
  <c r="BK32" i="5"/>
  <c r="BL32" i="5"/>
  <c r="BM32" i="5"/>
  <c r="BK33" i="5"/>
  <c r="BL33" i="5"/>
  <c r="BM33" i="5"/>
  <c r="BK34" i="5"/>
  <c r="BL34" i="5"/>
  <c r="BM34" i="5"/>
  <c r="BK35" i="5"/>
  <c r="BL35" i="5"/>
  <c r="BM35" i="5"/>
  <c r="BK36" i="5"/>
  <c r="BL36" i="5"/>
  <c r="BM36" i="5"/>
  <c r="BK37" i="5"/>
  <c r="BL37" i="5"/>
  <c r="BM37" i="5"/>
  <c r="BK38" i="5"/>
  <c r="BL38" i="5"/>
  <c r="BM38" i="5"/>
  <c r="BK39" i="5"/>
  <c r="BL39" i="5"/>
  <c r="BM39" i="5"/>
  <c r="BK40" i="5"/>
  <c r="BL40" i="5"/>
  <c r="BM40" i="5"/>
  <c r="BK41" i="5"/>
  <c r="BL41" i="5"/>
  <c r="BM41" i="5"/>
  <c r="BK42" i="5"/>
  <c r="BL42" i="5"/>
  <c r="BM42" i="5"/>
  <c r="BK43" i="5"/>
  <c r="BL43" i="5"/>
  <c r="BM43" i="5"/>
  <c r="BK44" i="5"/>
  <c r="BL44" i="5"/>
  <c r="BM44" i="5"/>
  <c r="BK45" i="5"/>
  <c r="BL45" i="5"/>
  <c r="BM45" i="5"/>
  <c r="BK46" i="5"/>
  <c r="BL46" i="5"/>
  <c r="BM46" i="5"/>
  <c r="BK47" i="5"/>
  <c r="BL47" i="5"/>
  <c r="BM47" i="5"/>
  <c r="BK48" i="5"/>
  <c r="BL48" i="5"/>
  <c r="BM48" i="5"/>
  <c r="BK49" i="5"/>
  <c r="BL49" i="5"/>
  <c r="BM49" i="5"/>
  <c r="BK50" i="5"/>
  <c r="BL50" i="5"/>
  <c r="BM50" i="5"/>
  <c r="BK51" i="5"/>
  <c r="BL51" i="5"/>
  <c r="BM51" i="5"/>
  <c r="BK52" i="5"/>
  <c r="BL52" i="5"/>
  <c r="BM52" i="5"/>
  <c r="BK53" i="5"/>
  <c r="BL53" i="5"/>
  <c r="BM53" i="5"/>
  <c r="BK54" i="5"/>
  <c r="BL54" i="5"/>
  <c r="BM54" i="5"/>
  <c r="BK55" i="5"/>
  <c r="BL55" i="5"/>
  <c r="BM55" i="5"/>
  <c r="BK56" i="5"/>
  <c r="BL56" i="5"/>
  <c r="BM56" i="5"/>
  <c r="BK57" i="5"/>
  <c r="BL57" i="5"/>
  <c r="BM57" i="5"/>
  <c r="BK58" i="5"/>
  <c r="BL58" i="5"/>
  <c r="BM58" i="5"/>
  <c r="BK59" i="5"/>
  <c r="BL59" i="5"/>
  <c r="BM59" i="5"/>
  <c r="BK60" i="5"/>
  <c r="BL60" i="5"/>
  <c r="BM60" i="5"/>
  <c r="BK61" i="5"/>
  <c r="BL61" i="5"/>
  <c r="BM61" i="5"/>
  <c r="BK62" i="5"/>
  <c r="BL62" i="5"/>
  <c r="BM62" i="5"/>
  <c r="BK63" i="5"/>
  <c r="BL63" i="5"/>
  <c r="BM63" i="5"/>
  <c r="BK64" i="5"/>
  <c r="BL64" i="5"/>
  <c r="BM64" i="5"/>
  <c r="BK65" i="5"/>
  <c r="BL65" i="5"/>
  <c r="BM65" i="5"/>
  <c r="BK66" i="5"/>
  <c r="BL66" i="5"/>
  <c r="BM66" i="5"/>
  <c r="BK67" i="5"/>
  <c r="BL67" i="5"/>
  <c r="BM67" i="5"/>
  <c r="BK68" i="5"/>
  <c r="BL68" i="5"/>
  <c r="BM68" i="5"/>
  <c r="BK69" i="5"/>
  <c r="BL69" i="5"/>
  <c r="BM69" i="5"/>
  <c r="BK70" i="5"/>
  <c r="BL70" i="5"/>
  <c r="BM70" i="5"/>
  <c r="BK71" i="5"/>
  <c r="BL71" i="5"/>
  <c r="BM71" i="5"/>
  <c r="BK72" i="5"/>
  <c r="BL72" i="5"/>
  <c r="BM72" i="5"/>
  <c r="BK73" i="5"/>
  <c r="BL73" i="5"/>
  <c r="BM73" i="5"/>
  <c r="BK74" i="5"/>
  <c r="BL74" i="5"/>
  <c r="BM74" i="5"/>
  <c r="BK75" i="5"/>
  <c r="BL75" i="5"/>
  <c r="BM75" i="5"/>
  <c r="BK76" i="5"/>
  <c r="BL76" i="5"/>
  <c r="BM76" i="5"/>
  <c r="BK77" i="5"/>
  <c r="BL77" i="5"/>
  <c r="BM77" i="5"/>
  <c r="BK78" i="5"/>
  <c r="BL78" i="5"/>
  <c r="BM78" i="5"/>
  <c r="BK79" i="5"/>
  <c r="BL79" i="5"/>
  <c r="BM79" i="5"/>
  <c r="BK80" i="5"/>
  <c r="BL80" i="5"/>
  <c r="BM80" i="5"/>
  <c r="BK81" i="5"/>
  <c r="BL81" i="5"/>
  <c r="BM81" i="5"/>
  <c r="BK82" i="5"/>
  <c r="BL82" i="5"/>
  <c r="BM82" i="5"/>
  <c r="BK83" i="5"/>
  <c r="BL83" i="5"/>
  <c r="BM83" i="5"/>
  <c r="BK84" i="5"/>
  <c r="BL84" i="5"/>
  <c r="BM84" i="5"/>
  <c r="BK85" i="5"/>
  <c r="BL85" i="5"/>
  <c r="BM85" i="5"/>
  <c r="BK86" i="5"/>
  <c r="BL86" i="5"/>
  <c r="BM86" i="5"/>
  <c r="BK87" i="5"/>
  <c r="BL87" i="5"/>
  <c r="BM87" i="5"/>
  <c r="BK88" i="5"/>
  <c r="BL88" i="5"/>
  <c r="BM88" i="5"/>
  <c r="BK89" i="5"/>
  <c r="BL89" i="5"/>
  <c r="BM89" i="5"/>
  <c r="BK90" i="5"/>
  <c r="BL90" i="5"/>
  <c r="BM90" i="5"/>
  <c r="BK91" i="5"/>
  <c r="BL91" i="5"/>
  <c r="BM91" i="5"/>
  <c r="BK92" i="5"/>
  <c r="BL92" i="5"/>
  <c r="BM92" i="5"/>
  <c r="BK93" i="5"/>
  <c r="BL93" i="5"/>
  <c r="BM93" i="5"/>
  <c r="BK94" i="5"/>
  <c r="BL94" i="5"/>
  <c r="BM94" i="5"/>
  <c r="BK95" i="5"/>
  <c r="BL95" i="5"/>
  <c r="BM95" i="5"/>
  <c r="BK96" i="5"/>
  <c r="BL96" i="5"/>
  <c r="BM96" i="5"/>
  <c r="BK97" i="5"/>
  <c r="BL97" i="5"/>
  <c r="BM97" i="5"/>
  <c r="BK98" i="5"/>
  <c r="BL98" i="5"/>
  <c r="BM98" i="5"/>
  <c r="BK99" i="5"/>
  <c r="BL99" i="5"/>
  <c r="BM99" i="5"/>
  <c r="BK100" i="5"/>
  <c r="BL100" i="5"/>
  <c r="BM100" i="5"/>
  <c r="BK101" i="5"/>
  <c r="BL101" i="5"/>
  <c r="BM101" i="5"/>
  <c r="BK102" i="5"/>
  <c r="BL102" i="5"/>
  <c r="BM102" i="5"/>
  <c r="BK103" i="5"/>
  <c r="BL103" i="5"/>
  <c r="BM103" i="5"/>
  <c r="BK104" i="5"/>
  <c r="BL104" i="5"/>
  <c r="BM104" i="5"/>
  <c r="BK105" i="5"/>
  <c r="BL105" i="5"/>
  <c r="BM105" i="5"/>
  <c r="BK106" i="5"/>
  <c r="BL106" i="5"/>
  <c r="BM106" i="5"/>
  <c r="BK107" i="5"/>
  <c r="BL107" i="5"/>
  <c r="BM107" i="5"/>
  <c r="BK108" i="5"/>
  <c r="BL108" i="5"/>
  <c r="BM108" i="5"/>
  <c r="BK109" i="5"/>
  <c r="BL109" i="5"/>
  <c r="BM109" i="5"/>
  <c r="BK110" i="5"/>
  <c r="BL110" i="5"/>
  <c r="BM110" i="5"/>
  <c r="BK111" i="5"/>
  <c r="BL111" i="5"/>
  <c r="BM111" i="5"/>
  <c r="BK112" i="5"/>
  <c r="BL112" i="5"/>
  <c r="BM112" i="5"/>
  <c r="BK113" i="5"/>
  <c r="BL113" i="5"/>
  <c r="BM113" i="5"/>
  <c r="BK114" i="5"/>
  <c r="BL114" i="5"/>
  <c r="BM114" i="5"/>
  <c r="BK115" i="5"/>
  <c r="BL115" i="5"/>
  <c r="BM115" i="5"/>
  <c r="BK116" i="5"/>
  <c r="BL116" i="5"/>
  <c r="BM116" i="5"/>
  <c r="BK117" i="5"/>
  <c r="BL117" i="5"/>
  <c r="BM117" i="5"/>
  <c r="BK118" i="5"/>
  <c r="BL118" i="5"/>
  <c r="BM118" i="5"/>
  <c r="BK119" i="5"/>
  <c r="BL119" i="5"/>
  <c r="BM119" i="5"/>
  <c r="BK120" i="5"/>
  <c r="BL120" i="5"/>
  <c r="BM120" i="5"/>
  <c r="BK121" i="5"/>
  <c r="BL121" i="5"/>
  <c r="BM121" i="5"/>
  <c r="BK122" i="5"/>
  <c r="BL122" i="5"/>
  <c r="BM122" i="5"/>
  <c r="BK123" i="5"/>
  <c r="BL123" i="5"/>
  <c r="BM123" i="5"/>
  <c r="BK124" i="5"/>
  <c r="BL124" i="5"/>
  <c r="BM124" i="5"/>
  <c r="BK125" i="5"/>
  <c r="BL125" i="5"/>
  <c r="BM125" i="5"/>
  <c r="BK126" i="5"/>
  <c r="BL126" i="5"/>
  <c r="BM126" i="5"/>
  <c r="BK127" i="5"/>
  <c r="BL127" i="5"/>
  <c r="BM127" i="5"/>
  <c r="BK128" i="5"/>
  <c r="BL128" i="5"/>
  <c r="BM128" i="5"/>
  <c r="BK129" i="5"/>
  <c r="BL129" i="5"/>
  <c r="BM129" i="5"/>
  <c r="BK130" i="5"/>
  <c r="BL130" i="5"/>
  <c r="BM130" i="5"/>
  <c r="BK131" i="5"/>
  <c r="BL131" i="5"/>
  <c r="BM131" i="5"/>
  <c r="BK132" i="5"/>
  <c r="BL132" i="5"/>
  <c r="BM132" i="5"/>
  <c r="BK133" i="5"/>
  <c r="BL133" i="5"/>
  <c r="BM133" i="5"/>
  <c r="BK134" i="5"/>
  <c r="BL134" i="5"/>
  <c r="BM134" i="5"/>
  <c r="BK135" i="5"/>
  <c r="BL135" i="5"/>
  <c r="BM135" i="5"/>
  <c r="BK136" i="5"/>
  <c r="BL136" i="5"/>
  <c r="BM136" i="5"/>
  <c r="BK137" i="5"/>
  <c r="BL137" i="5"/>
  <c r="BM137" i="5"/>
  <c r="BK138" i="5"/>
  <c r="BL138" i="5"/>
  <c r="BM138" i="5"/>
  <c r="BK139" i="5"/>
  <c r="BL139" i="5"/>
  <c r="BM139" i="5"/>
  <c r="BK140" i="5"/>
  <c r="BL140" i="5"/>
  <c r="BM140" i="5"/>
  <c r="BK141" i="5"/>
  <c r="BL141" i="5"/>
  <c r="BM141" i="5"/>
  <c r="BK142" i="5"/>
  <c r="BL142" i="5"/>
  <c r="BM142" i="5"/>
  <c r="BK143" i="5"/>
  <c r="BL143" i="5"/>
  <c r="BM143" i="5"/>
  <c r="BK144" i="5"/>
  <c r="BL144" i="5"/>
  <c r="BM144" i="5"/>
  <c r="BK145" i="5"/>
  <c r="BL145" i="5"/>
  <c r="BM145" i="5"/>
  <c r="BK146" i="5"/>
  <c r="BL146" i="5"/>
  <c r="BM146" i="5"/>
  <c r="BK147" i="5"/>
  <c r="BL147" i="5"/>
  <c r="BM147" i="5"/>
  <c r="BK148" i="5"/>
  <c r="BL148" i="5"/>
  <c r="BM148" i="5"/>
  <c r="BK149" i="5"/>
  <c r="BL149" i="5"/>
  <c r="BM149" i="5"/>
  <c r="BK150" i="5"/>
  <c r="BL150" i="5"/>
  <c r="BM150" i="5"/>
  <c r="BK151" i="5"/>
  <c r="BL151" i="5"/>
  <c r="BM151" i="5"/>
  <c r="BK152" i="5"/>
  <c r="BL152" i="5"/>
  <c r="BM152" i="5"/>
  <c r="BK153" i="5"/>
  <c r="BL153" i="5"/>
  <c r="BM153" i="5"/>
  <c r="BK154" i="5"/>
  <c r="BL154" i="5"/>
  <c r="BM154" i="5"/>
  <c r="BK155" i="5"/>
  <c r="BL155" i="5"/>
  <c r="BM155" i="5"/>
  <c r="BK156" i="5"/>
  <c r="BL156" i="5"/>
  <c r="BM156" i="5"/>
  <c r="BK157" i="5"/>
  <c r="BL157" i="5"/>
  <c r="BM157" i="5"/>
  <c r="BK158" i="5"/>
  <c r="BL158" i="5"/>
  <c r="BM158" i="5"/>
  <c r="BK159" i="5"/>
  <c r="BL159" i="5"/>
  <c r="BM159" i="5"/>
  <c r="BK160" i="5"/>
  <c r="BL160" i="5"/>
  <c r="BM160" i="5"/>
  <c r="BK161" i="5"/>
  <c r="BL161" i="5"/>
  <c r="BM161" i="5"/>
  <c r="BK162" i="5"/>
  <c r="BL162" i="5"/>
  <c r="BM162" i="5"/>
  <c r="BK163" i="5"/>
  <c r="BL163" i="5"/>
  <c r="BM163" i="5"/>
  <c r="BK164" i="5"/>
  <c r="BL164" i="5"/>
  <c r="BM164" i="5"/>
  <c r="BK165" i="5"/>
  <c r="BL165" i="5"/>
  <c r="BM165" i="5"/>
  <c r="BK166" i="5"/>
  <c r="BL166" i="5"/>
  <c r="BM166" i="5"/>
  <c r="BK167" i="5"/>
  <c r="BL167" i="5"/>
  <c r="BM167" i="5"/>
  <c r="BK168" i="5"/>
  <c r="BL168" i="5"/>
  <c r="BM168" i="5"/>
  <c r="BK169" i="5"/>
  <c r="BL169" i="5"/>
  <c r="BM169" i="5"/>
  <c r="BK170" i="5"/>
  <c r="BL170" i="5"/>
  <c r="BM170" i="5"/>
  <c r="BK171" i="5"/>
  <c r="BL171" i="5"/>
  <c r="BM171" i="5"/>
  <c r="BK172" i="5"/>
  <c r="BL172" i="5"/>
  <c r="BM172" i="5"/>
  <c r="BK173" i="5"/>
  <c r="BL173" i="5"/>
  <c r="BM173" i="5"/>
  <c r="BK174" i="5"/>
  <c r="BL174" i="5"/>
  <c r="BM174" i="5"/>
  <c r="BK175" i="5"/>
  <c r="BL175" i="5"/>
  <c r="BM175" i="5"/>
  <c r="BK176" i="5"/>
  <c r="BL176" i="5"/>
  <c r="BM176" i="5"/>
  <c r="BK177" i="5"/>
  <c r="BL177" i="5"/>
  <c r="BM177" i="5"/>
  <c r="BK178" i="5"/>
  <c r="BL178" i="5"/>
  <c r="BM178" i="5"/>
  <c r="BK179" i="5"/>
  <c r="BL179" i="5"/>
  <c r="BM179" i="5"/>
  <c r="BK180" i="5"/>
  <c r="BL180" i="5"/>
  <c r="BM180" i="5"/>
  <c r="BK181" i="5"/>
  <c r="BL181" i="5"/>
  <c r="BM181" i="5"/>
  <c r="BK182" i="5"/>
  <c r="BL182" i="5"/>
  <c r="BM182" i="5"/>
  <c r="BK183" i="5"/>
  <c r="BL183" i="5"/>
  <c r="BM183" i="5"/>
  <c r="BK184" i="5"/>
  <c r="BL184" i="5"/>
  <c r="BM184" i="5"/>
  <c r="BK185" i="5"/>
  <c r="BL185" i="5"/>
  <c r="BM185" i="5"/>
  <c r="BK186" i="5"/>
  <c r="BL186" i="5"/>
  <c r="BM186" i="5"/>
  <c r="BK187" i="5"/>
  <c r="BL187" i="5"/>
  <c r="BM187" i="5"/>
  <c r="BK188" i="5"/>
  <c r="BL188" i="5"/>
  <c r="BM188" i="5"/>
  <c r="BK189" i="5"/>
  <c r="BL189" i="5"/>
  <c r="BM189" i="5"/>
  <c r="BK190" i="5"/>
  <c r="BL190" i="5"/>
  <c r="BM190" i="5"/>
  <c r="BK191" i="5"/>
  <c r="BL191" i="5"/>
  <c r="BM191" i="5"/>
  <c r="BK192" i="5"/>
  <c r="BL192" i="5"/>
  <c r="BM192" i="5"/>
  <c r="BK193" i="5"/>
  <c r="BL193" i="5"/>
  <c r="BM193" i="5"/>
  <c r="BK194" i="5"/>
  <c r="BL194" i="5"/>
  <c r="BM194" i="5"/>
  <c r="BK195" i="5"/>
  <c r="BL195" i="5"/>
  <c r="BM195" i="5"/>
  <c r="BK196" i="5"/>
  <c r="BL196" i="5"/>
  <c r="BM196" i="5"/>
  <c r="BK197" i="5"/>
  <c r="BL197" i="5"/>
  <c r="BM197" i="5"/>
  <c r="BK198" i="5"/>
  <c r="BL198" i="5"/>
  <c r="BM198" i="5"/>
  <c r="BK199" i="5"/>
  <c r="BL199" i="5"/>
  <c r="BM199" i="5"/>
  <c r="BK200" i="5"/>
  <c r="BL200" i="5"/>
  <c r="BM200" i="5"/>
  <c r="BK201" i="5"/>
  <c r="BL201" i="5"/>
  <c r="BM201" i="5"/>
  <c r="BK202" i="5"/>
  <c r="BL202" i="5"/>
  <c r="BM202" i="5"/>
  <c r="BK203" i="5"/>
  <c r="BL203" i="5"/>
  <c r="BM203" i="5"/>
  <c r="BK204" i="5"/>
  <c r="BL204" i="5"/>
  <c r="BM204" i="5"/>
  <c r="BK205" i="5"/>
  <c r="BL205" i="5"/>
  <c r="BM205" i="5"/>
  <c r="BK206" i="5"/>
  <c r="BL206" i="5"/>
  <c r="BM206" i="5"/>
  <c r="BK207" i="5"/>
  <c r="BL207" i="5"/>
  <c r="BM207" i="5"/>
  <c r="BK208" i="5"/>
  <c r="BL208" i="5"/>
  <c r="BM208" i="5"/>
  <c r="BK209" i="5"/>
  <c r="BL209" i="5"/>
  <c r="BM209" i="5"/>
  <c r="BK210" i="5"/>
  <c r="BL210" i="5"/>
  <c r="BM210" i="5"/>
  <c r="BK211" i="5"/>
  <c r="BL211" i="5"/>
  <c r="BM211" i="5"/>
  <c r="BK212" i="5"/>
  <c r="BL212" i="5"/>
  <c r="BM212" i="5"/>
  <c r="BK213" i="5"/>
  <c r="BL213" i="5"/>
  <c r="BM213" i="5"/>
  <c r="BK214" i="5"/>
  <c r="BL214" i="5"/>
  <c r="BM214" i="5"/>
  <c r="BK215" i="5"/>
  <c r="BL215" i="5"/>
  <c r="BM215" i="5"/>
  <c r="BK216" i="5"/>
  <c r="BL216" i="5"/>
  <c r="BM216" i="5"/>
  <c r="BK217" i="5"/>
  <c r="BL217" i="5"/>
  <c r="BM217" i="5"/>
  <c r="BK218" i="5"/>
  <c r="BL218" i="5"/>
  <c r="BM218" i="5"/>
  <c r="BK219" i="5"/>
  <c r="BL219" i="5"/>
  <c r="BM219" i="5"/>
  <c r="BK220" i="5"/>
  <c r="BL220" i="5"/>
  <c r="BM220" i="5"/>
  <c r="BK221" i="5"/>
  <c r="BL221" i="5"/>
  <c r="BM221" i="5"/>
  <c r="BK222" i="5"/>
  <c r="BL222" i="5"/>
  <c r="BM222" i="5"/>
  <c r="BK223" i="5"/>
  <c r="BL223" i="5"/>
  <c r="BM223" i="5"/>
  <c r="BK224" i="5"/>
  <c r="BL224" i="5"/>
  <c r="BM224" i="5"/>
  <c r="BK225" i="5"/>
  <c r="BL225" i="5"/>
  <c r="BM225" i="5"/>
  <c r="BK226" i="5"/>
  <c r="BL226" i="5"/>
  <c r="BM226" i="5"/>
  <c r="BK227" i="5"/>
  <c r="BL227" i="5"/>
  <c r="BM227" i="5"/>
  <c r="BK228" i="5"/>
  <c r="BL228" i="5"/>
  <c r="BM228" i="5"/>
  <c r="BK229" i="5"/>
  <c r="BL229" i="5"/>
  <c r="BM229" i="5"/>
  <c r="BK230" i="5"/>
  <c r="BL230" i="5"/>
  <c r="BM230" i="5"/>
  <c r="BK231" i="5"/>
  <c r="BL231" i="5"/>
  <c r="BM231" i="5"/>
  <c r="BK232" i="5"/>
  <c r="BL232" i="5"/>
  <c r="BM232" i="5"/>
  <c r="BK233" i="5"/>
  <c r="BL233" i="5"/>
  <c r="BM233" i="5"/>
  <c r="BK234" i="5"/>
  <c r="BL234" i="5"/>
  <c r="BM234" i="5"/>
  <c r="BK235" i="5"/>
  <c r="BL235" i="5"/>
  <c r="BM235" i="5"/>
  <c r="BK236" i="5"/>
  <c r="BL236" i="5"/>
  <c r="BM236" i="5"/>
  <c r="BK237" i="5"/>
  <c r="BL237" i="5"/>
  <c r="BM237" i="5"/>
  <c r="BK238" i="5"/>
  <c r="BL238" i="5"/>
  <c r="BM238" i="5"/>
  <c r="BK239" i="5"/>
  <c r="BL239" i="5"/>
  <c r="BM239" i="5"/>
  <c r="BK240" i="5"/>
  <c r="BL240" i="5"/>
  <c r="BM240" i="5"/>
  <c r="BK241" i="5"/>
  <c r="BL241" i="5"/>
  <c r="BM241" i="5"/>
  <c r="BK242" i="5"/>
  <c r="BL242" i="5"/>
  <c r="BM242" i="5"/>
  <c r="BK243" i="5"/>
  <c r="BL243" i="5"/>
  <c r="BM243" i="5"/>
  <c r="BK244" i="5"/>
  <c r="BL244" i="5"/>
  <c r="BM244" i="5"/>
  <c r="BK245" i="5"/>
  <c r="BL245" i="5"/>
  <c r="BM245" i="5"/>
  <c r="BK246" i="5"/>
  <c r="BL246" i="5"/>
  <c r="BM246" i="5"/>
  <c r="BK247" i="5"/>
  <c r="BL247" i="5"/>
  <c r="BM247" i="5"/>
  <c r="BK248" i="5"/>
  <c r="BL248" i="5"/>
  <c r="BM248" i="5"/>
  <c r="BK249" i="5"/>
  <c r="BL249" i="5"/>
  <c r="BM249" i="5"/>
  <c r="BK250" i="5"/>
  <c r="BL250" i="5"/>
  <c r="BM250" i="5"/>
  <c r="BK251" i="5"/>
  <c r="BL251" i="5"/>
  <c r="BM251" i="5"/>
  <c r="BK252" i="5"/>
  <c r="BL252" i="5"/>
  <c r="BM252" i="5"/>
  <c r="BK253" i="5"/>
  <c r="BL253" i="5"/>
  <c r="BM253" i="5"/>
  <c r="BK254" i="5"/>
  <c r="BL254" i="5"/>
  <c r="BM254" i="5"/>
  <c r="BK255" i="5"/>
  <c r="BL255" i="5"/>
  <c r="BM255" i="5"/>
  <c r="BK256" i="5"/>
  <c r="BL256" i="5"/>
  <c r="BM256" i="5"/>
  <c r="BK257" i="5"/>
  <c r="BL257" i="5"/>
  <c r="BM257" i="5"/>
  <c r="BK258" i="5"/>
  <c r="BL258" i="5"/>
  <c r="BM258" i="5"/>
  <c r="BK259" i="5"/>
  <c r="BL259" i="5"/>
  <c r="BM259" i="5"/>
  <c r="BK260" i="5"/>
  <c r="BL260" i="5"/>
  <c r="BM260" i="5"/>
  <c r="BK261" i="5"/>
  <c r="BL261" i="5"/>
  <c r="BM261" i="5"/>
  <c r="BK262" i="5"/>
  <c r="BL262" i="5"/>
  <c r="BM262" i="5"/>
  <c r="BK263" i="5"/>
  <c r="BL263" i="5"/>
  <c r="BM263" i="5"/>
  <c r="BK264" i="5"/>
  <c r="BL264" i="5"/>
  <c r="BM264" i="5"/>
  <c r="BK265" i="5"/>
  <c r="BL265" i="5"/>
  <c r="BM265" i="5"/>
  <c r="BK266" i="5"/>
  <c r="BL266" i="5"/>
  <c r="BM266" i="5"/>
  <c r="BK267" i="5"/>
  <c r="BL267" i="5"/>
  <c r="BM267" i="5"/>
  <c r="BK268" i="5"/>
  <c r="BL268" i="5"/>
  <c r="BM268" i="5"/>
  <c r="BK269" i="5"/>
  <c r="BL269" i="5"/>
  <c r="BM269" i="5"/>
  <c r="BK270" i="5"/>
  <c r="BL270" i="5"/>
  <c r="BM270" i="5"/>
  <c r="BK271" i="5"/>
  <c r="BL271" i="5"/>
  <c r="BM271" i="5"/>
  <c r="BK272" i="5"/>
  <c r="BL272" i="5"/>
  <c r="BM272" i="5"/>
  <c r="BK273" i="5"/>
  <c r="BL273" i="5"/>
  <c r="BM273" i="5"/>
  <c r="BK274" i="5"/>
  <c r="BL274" i="5"/>
  <c r="BM274" i="5"/>
  <c r="BK275" i="5"/>
  <c r="BL275" i="5"/>
  <c r="BM275" i="5"/>
  <c r="BK276" i="5"/>
  <c r="BL276" i="5"/>
  <c r="BM276" i="5"/>
  <c r="BK277" i="5"/>
  <c r="BL277" i="5"/>
  <c r="BM277" i="5"/>
  <c r="BK278" i="5"/>
  <c r="BL278" i="5"/>
  <c r="BM278" i="5"/>
  <c r="BK279" i="5"/>
  <c r="BL279" i="5"/>
  <c r="BM279" i="5"/>
  <c r="BK280" i="5"/>
  <c r="BL280" i="5"/>
  <c r="BM280" i="5"/>
  <c r="BK281" i="5"/>
  <c r="BL281" i="5"/>
  <c r="BM281" i="5"/>
  <c r="BK282" i="5"/>
  <c r="BL282" i="5"/>
  <c r="BM282" i="5"/>
  <c r="BK283" i="5"/>
  <c r="BL283" i="5"/>
  <c r="BM283" i="5"/>
  <c r="BK284" i="5"/>
  <c r="BL284" i="5"/>
  <c r="BM284" i="5"/>
  <c r="BK285" i="5"/>
  <c r="BL285" i="5"/>
  <c r="BM285" i="5"/>
  <c r="BK286" i="5"/>
  <c r="BL286" i="5"/>
  <c r="BM286" i="5"/>
  <c r="BK287" i="5"/>
  <c r="BL287" i="5"/>
  <c r="BM287" i="5"/>
  <c r="BK288" i="5"/>
  <c r="BL288" i="5"/>
  <c r="BM288" i="5"/>
  <c r="BK289" i="5"/>
  <c r="BL289" i="5"/>
  <c r="BM289" i="5"/>
  <c r="BK290" i="5"/>
  <c r="BL290" i="5"/>
  <c r="BM290" i="5"/>
  <c r="BK291" i="5"/>
  <c r="BL291" i="5"/>
  <c r="BM291" i="5"/>
  <c r="BK292" i="5"/>
  <c r="BL292" i="5"/>
  <c r="BM292" i="5"/>
  <c r="BK293" i="5"/>
  <c r="BL293" i="5"/>
  <c r="BM293" i="5"/>
  <c r="BK294" i="5"/>
  <c r="BL294" i="5"/>
  <c r="BM294" i="5"/>
  <c r="BK295" i="5"/>
  <c r="BL295" i="5"/>
  <c r="BM295" i="5"/>
  <c r="BK296" i="5"/>
  <c r="BL296" i="5"/>
  <c r="BM296" i="5"/>
  <c r="BK297" i="5"/>
  <c r="BL297" i="5"/>
  <c r="BM297" i="5"/>
  <c r="BK298" i="5"/>
  <c r="BL298" i="5"/>
  <c r="BM298" i="5"/>
  <c r="BK299" i="5"/>
  <c r="BL299" i="5"/>
  <c r="BM299" i="5"/>
  <c r="BK300" i="5"/>
  <c r="BL300" i="5"/>
  <c r="BM300" i="5"/>
  <c r="BK301" i="5"/>
  <c r="BL301" i="5"/>
  <c r="BM301" i="5"/>
  <c r="BK302" i="5"/>
  <c r="BL302" i="5"/>
  <c r="BM302" i="5"/>
  <c r="BK303" i="5"/>
  <c r="BL303" i="5"/>
  <c r="BM303" i="5"/>
  <c r="BK304" i="5"/>
  <c r="BL304" i="5"/>
  <c r="BM304" i="5"/>
  <c r="BK305" i="5"/>
  <c r="BL305" i="5"/>
  <c r="BM305" i="5"/>
  <c r="BK306" i="5"/>
  <c r="BL306" i="5"/>
  <c r="BM306" i="5"/>
  <c r="BK307" i="5"/>
  <c r="BL307" i="5"/>
  <c r="BM307" i="5"/>
  <c r="BK308" i="5"/>
  <c r="BL308" i="5"/>
  <c r="BM308" i="5"/>
  <c r="BK309" i="5"/>
  <c r="BL309" i="5"/>
  <c r="BM309" i="5"/>
  <c r="BK310" i="5"/>
  <c r="BL310" i="5"/>
  <c r="BM310" i="5"/>
  <c r="BK311" i="5"/>
  <c r="BL311" i="5"/>
  <c r="BM311" i="5"/>
  <c r="BK312" i="5"/>
  <c r="BL312" i="5"/>
  <c r="BM312" i="5"/>
  <c r="BK313" i="5"/>
  <c r="BL313" i="5"/>
  <c r="BM313" i="5"/>
  <c r="BK314" i="5"/>
  <c r="BL314" i="5"/>
  <c r="BM314" i="5"/>
  <c r="BK315" i="5"/>
  <c r="BL315" i="5"/>
  <c r="BM315" i="5"/>
  <c r="BK316" i="5"/>
  <c r="BL316" i="5"/>
  <c r="BM316" i="5"/>
  <c r="BK317" i="5"/>
  <c r="BL317" i="5"/>
  <c r="BM317" i="5"/>
  <c r="BK318" i="5"/>
  <c r="BL318" i="5"/>
  <c r="BM318" i="5"/>
  <c r="BK319" i="5"/>
  <c r="BL319" i="5"/>
  <c r="BM319" i="5"/>
  <c r="BK320" i="5"/>
  <c r="BL320" i="5"/>
  <c r="BM320" i="5"/>
  <c r="BK321" i="5"/>
  <c r="BL321" i="5"/>
  <c r="BM321" i="5"/>
  <c r="BK322" i="5"/>
  <c r="BL322" i="5"/>
  <c r="BM322" i="5"/>
  <c r="BK323" i="5"/>
  <c r="BL323" i="5"/>
  <c r="BM323" i="5"/>
  <c r="BK324" i="5"/>
  <c r="BL324" i="5"/>
  <c r="BM324" i="5"/>
  <c r="BK325" i="5"/>
  <c r="BL325" i="5"/>
  <c r="BM325" i="5"/>
  <c r="BK326" i="5"/>
  <c r="BL326" i="5"/>
  <c r="BM326" i="5"/>
  <c r="BK327" i="5"/>
  <c r="BL327" i="5"/>
  <c r="BM327" i="5"/>
  <c r="BK328" i="5"/>
  <c r="BL328" i="5"/>
  <c r="BM328" i="5"/>
  <c r="BK329" i="5"/>
  <c r="BL329" i="5"/>
  <c r="BM329" i="5"/>
  <c r="BK330" i="5"/>
  <c r="BL330" i="5"/>
  <c r="BM330" i="5"/>
  <c r="BK331" i="5"/>
  <c r="BL331" i="5"/>
  <c r="BM331" i="5"/>
  <c r="BK332" i="5"/>
  <c r="BL332" i="5"/>
  <c r="BM332" i="5"/>
  <c r="BK333" i="5"/>
  <c r="BL333" i="5"/>
  <c r="BM333" i="5"/>
  <c r="BK334" i="5"/>
  <c r="BL334" i="5"/>
  <c r="BM334" i="5"/>
  <c r="BK335" i="5"/>
  <c r="BL335" i="5"/>
  <c r="BM335" i="5"/>
  <c r="BK336" i="5"/>
  <c r="BL336" i="5"/>
  <c r="BM336" i="5"/>
  <c r="BK337" i="5"/>
  <c r="BL337" i="5"/>
  <c r="BM337" i="5"/>
  <c r="BK338" i="5"/>
  <c r="BL338" i="5"/>
  <c r="BM338" i="5"/>
  <c r="BK339" i="5"/>
  <c r="BL339" i="5"/>
  <c r="BM339" i="5"/>
  <c r="BK340" i="5"/>
  <c r="BL340" i="5"/>
  <c r="BM340" i="5"/>
  <c r="BK341" i="5"/>
  <c r="BL341" i="5"/>
  <c r="BM341" i="5"/>
  <c r="BK342" i="5"/>
  <c r="BL342" i="5"/>
  <c r="BM342" i="5"/>
  <c r="BK343" i="5"/>
  <c r="BL343" i="5"/>
  <c r="BM343" i="5"/>
  <c r="BK344" i="5"/>
  <c r="BL344" i="5"/>
  <c r="BM344" i="5"/>
  <c r="BK345" i="5"/>
  <c r="BL345" i="5"/>
  <c r="BM345" i="5"/>
  <c r="BK346" i="5"/>
  <c r="BL346" i="5"/>
  <c r="BM346" i="5"/>
  <c r="BK347" i="5"/>
  <c r="BL347" i="5"/>
  <c r="BM347" i="5"/>
  <c r="BK348" i="5"/>
  <c r="BL348" i="5"/>
  <c r="BM348" i="5"/>
  <c r="BK349" i="5"/>
  <c r="BL349" i="5"/>
  <c r="BM349" i="5"/>
  <c r="BK350" i="5"/>
  <c r="BL350" i="5"/>
  <c r="BM350" i="5"/>
  <c r="BK351" i="5"/>
  <c r="BL351" i="5"/>
  <c r="BM351" i="5"/>
  <c r="BK352" i="5"/>
  <c r="BL352" i="5"/>
  <c r="BM352" i="5"/>
  <c r="BK353" i="5"/>
  <c r="BL353" i="5"/>
  <c r="BM353" i="5"/>
  <c r="BK354" i="5"/>
  <c r="BL354" i="5"/>
  <c r="BM354" i="5"/>
  <c r="BK355" i="5"/>
  <c r="BL355" i="5"/>
  <c r="BM355" i="5"/>
  <c r="BK356" i="5"/>
  <c r="BL356" i="5"/>
  <c r="BM356" i="5"/>
  <c r="BK357" i="5"/>
  <c r="BL357" i="5"/>
  <c r="BM357" i="5"/>
  <c r="BK358" i="5"/>
  <c r="BL358" i="5"/>
  <c r="BM358" i="5"/>
  <c r="BK359" i="5"/>
  <c r="BL359" i="5"/>
  <c r="BM359" i="5"/>
  <c r="BK360" i="5"/>
  <c r="BL360" i="5"/>
  <c r="BM360" i="5"/>
  <c r="BK361" i="5"/>
  <c r="BL361" i="5"/>
  <c r="BM361" i="5"/>
  <c r="BK362" i="5"/>
  <c r="BL362" i="5"/>
  <c r="BM362" i="5"/>
  <c r="BK363" i="5"/>
  <c r="BL363" i="5"/>
  <c r="BM363" i="5"/>
  <c r="BK364" i="5"/>
  <c r="BL364" i="5"/>
  <c r="BM364" i="5"/>
  <c r="BK365" i="5"/>
  <c r="BL365" i="5"/>
  <c r="BM365" i="5"/>
  <c r="BK366" i="5"/>
  <c r="BL366" i="5"/>
  <c r="BM366" i="5"/>
  <c r="BK367" i="5"/>
  <c r="BL367" i="5"/>
  <c r="BM367" i="5"/>
  <c r="BK368" i="5"/>
  <c r="BL368" i="5"/>
  <c r="BM368" i="5"/>
  <c r="BK369" i="5"/>
  <c r="BL369" i="5"/>
  <c r="BM369" i="5"/>
  <c r="BK370" i="5"/>
  <c r="BL370" i="5"/>
  <c r="BM370" i="5"/>
  <c r="BK371" i="5"/>
  <c r="BL371" i="5"/>
  <c r="BM371" i="5"/>
  <c r="BK372" i="5"/>
  <c r="BL372" i="5"/>
  <c r="BM372" i="5"/>
  <c r="BK373" i="5"/>
  <c r="BL373" i="5"/>
  <c r="BM373" i="5"/>
  <c r="BK374" i="5"/>
  <c r="BL374" i="5"/>
  <c r="BM374" i="5"/>
  <c r="BK375" i="5"/>
  <c r="BL375" i="5"/>
  <c r="BM375" i="5"/>
  <c r="BK376" i="5"/>
  <c r="BL376" i="5"/>
  <c r="BM376" i="5"/>
  <c r="BK377" i="5"/>
  <c r="BL377" i="5"/>
  <c r="BM377" i="5"/>
  <c r="BK378" i="5"/>
  <c r="BL378" i="5"/>
  <c r="BM378" i="5"/>
  <c r="BK379" i="5"/>
  <c r="BL379" i="5"/>
  <c r="BM379" i="5"/>
  <c r="BK380" i="5"/>
  <c r="BL380" i="5"/>
  <c r="BM380" i="5"/>
  <c r="BK381" i="5"/>
  <c r="BL381" i="5"/>
  <c r="BM381" i="5"/>
  <c r="BK382" i="5"/>
  <c r="BL382" i="5"/>
  <c r="BM382" i="5"/>
  <c r="BK383" i="5"/>
  <c r="BL383" i="5"/>
  <c r="BM383" i="5"/>
  <c r="BK384" i="5"/>
  <c r="BL384" i="5"/>
  <c r="BM384" i="5"/>
  <c r="BK385" i="5"/>
  <c r="BL385" i="5"/>
  <c r="BM385" i="5"/>
  <c r="BK386" i="5"/>
  <c r="BL386" i="5"/>
  <c r="BM386" i="5"/>
  <c r="BK387" i="5"/>
  <c r="BL387" i="5"/>
  <c r="BM387" i="5"/>
  <c r="BK388" i="5"/>
  <c r="BL388" i="5"/>
  <c r="BM388" i="5"/>
  <c r="BK389" i="5"/>
  <c r="BL389" i="5"/>
  <c r="BM389" i="5"/>
  <c r="BK390" i="5"/>
  <c r="BL390" i="5"/>
  <c r="BM390" i="5"/>
  <c r="BK391" i="5"/>
  <c r="BL391" i="5"/>
  <c r="BM391" i="5"/>
  <c r="BK392" i="5"/>
  <c r="BL392" i="5"/>
  <c r="BM392" i="5"/>
  <c r="BK393" i="5"/>
  <c r="BL393" i="5"/>
  <c r="BM393" i="5"/>
  <c r="BK394" i="5"/>
  <c r="BL394" i="5"/>
  <c r="BM394" i="5"/>
  <c r="BK395" i="5"/>
  <c r="BL395" i="5"/>
  <c r="BM395" i="5"/>
  <c r="BK396" i="5"/>
  <c r="BL396" i="5"/>
  <c r="BM396" i="5"/>
  <c r="BK397" i="5"/>
  <c r="BL397" i="5"/>
  <c r="BM397" i="5"/>
  <c r="BK398" i="5"/>
  <c r="BL398" i="5"/>
  <c r="BM398" i="5"/>
  <c r="BK399" i="5"/>
  <c r="BL399" i="5"/>
  <c r="BM399" i="5"/>
  <c r="BK400" i="5"/>
  <c r="BL400" i="5"/>
  <c r="BM400" i="5"/>
  <c r="BK401" i="5"/>
  <c r="BL401" i="5"/>
  <c r="BM401" i="5"/>
  <c r="BK402" i="5"/>
  <c r="BL402" i="5"/>
  <c r="BM402" i="5"/>
  <c r="BK403" i="5"/>
  <c r="BL403" i="5"/>
  <c r="BM403" i="5"/>
  <c r="BK404" i="5"/>
  <c r="BL404" i="5"/>
  <c r="BM404" i="5"/>
  <c r="BK405" i="5"/>
  <c r="BL405" i="5"/>
  <c r="BM405" i="5"/>
  <c r="BK406" i="5"/>
  <c r="BL406" i="5"/>
  <c r="BM406" i="5"/>
  <c r="BK407" i="5"/>
  <c r="BL407" i="5"/>
  <c r="BM407" i="5"/>
  <c r="BK408" i="5"/>
  <c r="BL408" i="5"/>
  <c r="BM408" i="5"/>
  <c r="BK409" i="5"/>
  <c r="BL409" i="5"/>
  <c r="BM409" i="5"/>
  <c r="BK410" i="5"/>
  <c r="BL410" i="5"/>
  <c r="BM410" i="5"/>
  <c r="BK411" i="5"/>
  <c r="BL411" i="5"/>
  <c r="BM411" i="5"/>
  <c r="BK412" i="5"/>
  <c r="BL412" i="5"/>
  <c r="BM412" i="5"/>
  <c r="BK413" i="5"/>
  <c r="BL413" i="5"/>
  <c r="BM413" i="5"/>
  <c r="BK414" i="5"/>
  <c r="BL414" i="5"/>
  <c r="BM414" i="5"/>
  <c r="BK415" i="5"/>
  <c r="BL415" i="5"/>
  <c r="BM415" i="5"/>
  <c r="BK416" i="5"/>
  <c r="BL416" i="5"/>
  <c r="BM416" i="5"/>
  <c r="BK417" i="5"/>
  <c r="BL417" i="5"/>
  <c r="BM417" i="5"/>
  <c r="BK418" i="5"/>
  <c r="BL418" i="5"/>
  <c r="BM418" i="5"/>
  <c r="BK419" i="5"/>
  <c r="BL419" i="5"/>
  <c r="BM419" i="5"/>
  <c r="BK420" i="5"/>
  <c r="BL420" i="5"/>
  <c r="BM420" i="5"/>
  <c r="BK421" i="5"/>
  <c r="BL421" i="5"/>
  <c r="BM421" i="5"/>
  <c r="BK422" i="5"/>
  <c r="BL422" i="5"/>
  <c r="BM422" i="5"/>
  <c r="BK423" i="5"/>
  <c r="BL423" i="5"/>
  <c r="BM423" i="5"/>
  <c r="BK424" i="5"/>
  <c r="BL424" i="5"/>
  <c r="BM424" i="5"/>
  <c r="BK425" i="5"/>
  <c r="BL425" i="5"/>
  <c r="BM425" i="5"/>
  <c r="BK426" i="5"/>
  <c r="BL426" i="5"/>
  <c r="BM426" i="5"/>
  <c r="BK427" i="5"/>
  <c r="BL427" i="5"/>
  <c r="BM427" i="5"/>
  <c r="BK428" i="5"/>
  <c r="BL428" i="5"/>
  <c r="BM428" i="5"/>
  <c r="BK429" i="5"/>
  <c r="BL429" i="5"/>
  <c r="BM429" i="5"/>
  <c r="BK430" i="5"/>
  <c r="BL430" i="5"/>
  <c r="BM430" i="5"/>
  <c r="BK431" i="5"/>
  <c r="BL431" i="5"/>
  <c r="BM431" i="5"/>
  <c r="BK432" i="5"/>
  <c r="BL432" i="5"/>
  <c r="BM432" i="5"/>
  <c r="BK433" i="5"/>
  <c r="BL433" i="5"/>
  <c r="BM433" i="5"/>
  <c r="BK434" i="5"/>
  <c r="BL434" i="5"/>
  <c r="BM434" i="5"/>
  <c r="BK435" i="5"/>
  <c r="BL435" i="5"/>
  <c r="BM435" i="5"/>
  <c r="BK436" i="5"/>
  <c r="BL436" i="5"/>
  <c r="BM436" i="5"/>
  <c r="BK437" i="5"/>
  <c r="BL437" i="5"/>
  <c r="BM437" i="5"/>
  <c r="BK438" i="5"/>
  <c r="BL438" i="5"/>
  <c r="BM438" i="5"/>
  <c r="BK439" i="5"/>
  <c r="BL439" i="5"/>
  <c r="BM439" i="5"/>
  <c r="BK440" i="5"/>
  <c r="BL440" i="5"/>
  <c r="BM440" i="5"/>
  <c r="BK441" i="5"/>
  <c r="BL441" i="5"/>
  <c r="BM441" i="5"/>
  <c r="BK442" i="5"/>
  <c r="BL442" i="5"/>
  <c r="BM442" i="5"/>
  <c r="BK443" i="5"/>
  <c r="BL443" i="5"/>
  <c r="BM443" i="5"/>
  <c r="BK444" i="5"/>
  <c r="BL444" i="5"/>
  <c r="BM444" i="5"/>
  <c r="BK445" i="5"/>
  <c r="BL445" i="5"/>
  <c r="BM445" i="5"/>
  <c r="BK446" i="5"/>
  <c r="BL446" i="5"/>
  <c r="BM446" i="5"/>
  <c r="BK447" i="5"/>
  <c r="BL447" i="5"/>
  <c r="BM447" i="5"/>
  <c r="BK448" i="5"/>
  <c r="BL448" i="5"/>
  <c r="BM448" i="5"/>
  <c r="BK449" i="5"/>
  <c r="BL449" i="5"/>
  <c r="BM449" i="5"/>
  <c r="BK450" i="5"/>
  <c r="BL450" i="5"/>
  <c r="BM450" i="5"/>
  <c r="BK451" i="5"/>
  <c r="BL451" i="5"/>
  <c r="BM451" i="5"/>
  <c r="BK452" i="5"/>
  <c r="BL452" i="5"/>
  <c r="BM452" i="5"/>
  <c r="BK453" i="5"/>
  <c r="BL453" i="5"/>
  <c r="BM453" i="5"/>
  <c r="BK454" i="5"/>
  <c r="BL454" i="5"/>
  <c r="BM454" i="5"/>
  <c r="BK455" i="5"/>
  <c r="BL455" i="5"/>
  <c r="BM455" i="5"/>
  <c r="BK456" i="5"/>
  <c r="BL456" i="5"/>
  <c r="BM456" i="5"/>
  <c r="BK457" i="5"/>
  <c r="BL457" i="5"/>
  <c r="BM457" i="5"/>
  <c r="BK458" i="5"/>
  <c r="BL458" i="5"/>
  <c r="BM458" i="5"/>
  <c r="BK459" i="5"/>
  <c r="BL459" i="5"/>
  <c r="BM459" i="5"/>
  <c r="BK460" i="5"/>
  <c r="BL460" i="5"/>
  <c r="BM460" i="5"/>
  <c r="BK461" i="5"/>
  <c r="BL461" i="5"/>
  <c r="BM461" i="5"/>
  <c r="BK462" i="5"/>
  <c r="BL462" i="5"/>
  <c r="BM462" i="5"/>
  <c r="BK463" i="5"/>
  <c r="BL463" i="5"/>
  <c r="BM463" i="5"/>
  <c r="BK464" i="5"/>
  <c r="BL464" i="5"/>
  <c r="BM464" i="5"/>
  <c r="BK465" i="5"/>
  <c r="BL465" i="5"/>
  <c r="BM465" i="5"/>
  <c r="BK466" i="5"/>
  <c r="BL466" i="5"/>
  <c r="BM466" i="5"/>
  <c r="BK467" i="5"/>
  <c r="BL467" i="5"/>
  <c r="BM467" i="5"/>
  <c r="BK468" i="5"/>
  <c r="BL468" i="5"/>
  <c r="BM468" i="5"/>
  <c r="BK469" i="5"/>
  <c r="BL469" i="5"/>
  <c r="BM469" i="5"/>
  <c r="BK470" i="5"/>
  <c r="BL470" i="5"/>
  <c r="BM470" i="5"/>
  <c r="BK471" i="5"/>
  <c r="BL471" i="5"/>
  <c r="BM471" i="5"/>
  <c r="BK472" i="5"/>
  <c r="BL472" i="5"/>
  <c r="BM472" i="5"/>
  <c r="BK473" i="5"/>
  <c r="BL473" i="5"/>
  <c r="BM473" i="5"/>
  <c r="BK474" i="5"/>
  <c r="BL474" i="5"/>
  <c r="BM474" i="5"/>
  <c r="BK475" i="5"/>
  <c r="BL475" i="5"/>
  <c r="BM475" i="5"/>
  <c r="BK476" i="5"/>
  <c r="BL476" i="5"/>
  <c r="BM476" i="5"/>
  <c r="BK477" i="5"/>
  <c r="BL477" i="5"/>
  <c r="BM477" i="5"/>
  <c r="BK478" i="5"/>
  <c r="BL478" i="5"/>
  <c r="BM478" i="5"/>
  <c r="BK479" i="5"/>
  <c r="BL479" i="5"/>
  <c r="BM479" i="5"/>
  <c r="BK480" i="5"/>
  <c r="BL480" i="5"/>
  <c r="BM480" i="5"/>
  <c r="BK481" i="5"/>
  <c r="BL481" i="5"/>
  <c r="BM481" i="5"/>
  <c r="BK482" i="5"/>
  <c r="BL482" i="5"/>
  <c r="BM482" i="5"/>
  <c r="BK483" i="5"/>
  <c r="BL483" i="5"/>
  <c r="BM483" i="5"/>
  <c r="BK484" i="5"/>
  <c r="BL484" i="5"/>
  <c r="BM484" i="5"/>
  <c r="BK485" i="5"/>
  <c r="BL485" i="5"/>
  <c r="BM485" i="5"/>
  <c r="BK486" i="5"/>
  <c r="BL486" i="5"/>
  <c r="BM486" i="5"/>
  <c r="BK487" i="5"/>
  <c r="BL487" i="5"/>
  <c r="BM487" i="5"/>
  <c r="BK488" i="5"/>
  <c r="BL488" i="5"/>
  <c r="BM488" i="5"/>
  <c r="BK489" i="5"/>
  <c r="BL489" i="5"/>
  <c r="BM489" i="5"/>
  <c r="BK490" i="5"/>
  <c r="BL490" i="5"/>
  <c r="BM490" i="5"/>
  <c r="BK491" i="5"/>
  <c r="BL491" i="5"/>
  <c r="BM491" i="5"/>
  <c r="BK492" i="5"/>
  <c r="BL492" i="5"/>
  <c r="BM492" i="5"/>
  <c r="BK493" i="5"/>
  <c r="BL493" i="5"/>
  <c r="BM493" i="5"/>
  <c r="BK494" i="5"/>
  <c r="BL494" i="5"/>
  <c r="BM494" i="5"/>
  <c r="BK495" i="5"/>
  <c r="BL495" i="5"/>
  <c r="BM495" i="5"/>
  <c r="BK496" i="5"/>
  <c r="BL496" i="5"/>
  <c r="BM496" i="5"/>
  <c r="BK497" i="5"/>
  <c r="BL497" i="5"/>
  <c r="BM497" i="5"/>
  <c r="BK498" i="5"/>
  <c r="BL498" i="5"/>
  <c r="BM498" i="5"/>
  <c r="BK499" i="5"/>
  <c r="BL499" i="5"/>
  <c r="BM499" i="5"/>
  <c r="BK500" i="5"/>
  <c r="BL500" i="5"/>
  <c r="BM500" i="5"/>
  <c r="BK501" i="5"/>
  <c r="BL501" i="5"/>
  <c r="BM501" i="5"/>
  <c r="BK502" i="5"/>
  <c r="BL502" i="5"/>
  <c r="BM502" i="5"/>
  <c r="BK503" i="5"/>
  <c r="BL503" i="5"/>
  <c r="BM503" i="5"/>
  <c r="BK504" i="5"/>
  <c r="BL504" i="5"/>
  <c r="BM504" i="5"/>
  <c r="BK505" i="5"/>
  <c r="BL505" i="5"/>
  <c r="BM505" i="5"/>
  <c r="BK506" i="5"/>
  <c r="BL506" i="5"/>
  <c r="BM506" i="5"/>
  <c r="BK507" i="5"/>
  <c r="BL507" i="5"/>
  <c r="BM507" i="5"/>
  <c r="BK508" i="5"/>
  <c r="BL508" i="5"/>
  <c r="BM508" i="5"/>
  <c r="BK509" i="5"/>
  <c r="BL509" i="5"/>
  <c r="BM509" i="5"/>
  <c r="BK510" i="5"/>
  <c r="BL510" i="5"/>
  <c r="BM510" i="5"/>
  <c r="BK511" i="5"/>
  <c r="BL511" i="5"/>
  <c r="BM511" i="5"/>
  <c r="BK512" i="5"/>
  <c r="BL512" i="5"/>
  <c r="BM512" i="5"/>
  <c r="BK513" i="5"/>
  <c r="BL513" i="5"/>
  <c r="BM513" i="5"/>
  <c r="BK514" i="5"/>
  <c r="BL514" i="5"/>
  <c r="BM514" i="5"/>
  <c r="BK515" i="5"/>
  <c r="BL515" i="5"/>
  <c r="BM515" i="5"/>
  <c r="BK516" i="5"/>
  <c r="BL516" i="5"/>
  <c r="BM516" i="5"/>
  <c r="BK517" i="5"/>
  <c r="BL517" i="5"/>
  <c r="BM517" i="5"/>
  <c r="BK518" i="5"/>
  <c r="BL518" i="5"/>
  <c r="BM518" i="5"/>
  <c r="BK519" i="5"/>
  <c r="BL519" i="5"/>
  <c r="BM519" i="5"/>
  <c r="BK520" i="5"/>
  <c r="BL520" i="5"/>
  <c r="BM520" i="5"/>
  <c r="BK521" i="5"/>
  <c r="BL521" i="5"/>
  <c r="BM521" i="5"/>
  <c r="BK522" i="5"/>
  <c r="BL522" i="5"/>
  <c r="BM522" i="5"/>
  <c r="BK523" i="5"/>
  <c r="BL523" i="5"/>
  <c r="BM523" i="5"/>
  <c r="BK524" i="5"/>
  <c r="BL524" i="5"/>
  <c r="BM524" i="5"/>
  <c r="BK525" i="5"/>
  <c r="BL525" i="5"/>
  <c r="BM525" i="5"/>
  <c r="BK526" i="5"/>
  <c r="BL526" i="5"/>
  <c r="BM526" i="5"/>
  <c r="BK527" i="5"/>
  <c r="BL527" i="5"/>
  <c r="BM527" i="5"/>
  <c r="BK528" i="5"/>
  <c r="BL528" i="5"/>
  <c r="BM528" i="5"/>
  <c r="BK529" i="5"/>
  <c r="BL529" i="5"/>
  <c r="BM529" i="5"/>
  <c r="BK530" i="5"/>
  <c r="BL530" i="5"/>
  <c r="BM530" i="5"/>
  <c r="BK531" i="5"/>
  <c r="BL531" i="5"/>
  <c r="BM531" i="5"/>
  <c r="BK532" i="5"/>
  <c r="BL532" i="5"/>
  <c r="BM532" i="5"/>
  <c r="BK533" i="5"/>
  <c r="BL533" i="5"/>
  <c r="BM533" i="5"/>
  <c r="BK534" i="5"/>
  <c r="BL534" i="5"/>
  <c r="BM534" i="5"/>
  <c r="BK535" i="5"/>
  <c r="BL535" i="5"/>
  <c r="BM535" i="5"/>
  <c r="BK536" i="5"/>
  <c r="BL536" i="5"/>
  <c r="BM536" i="5"/>
  <c r="BK537" i="5"/>
  <c r="BL537" i="5"/>
  <c r="BM537" i="5"/>
  <c r="BK538" i="5"/>
  <c r="BL538" i="5"/>
  <c r="BM538" i="5"/>
  <c r="BK539" i="5"/>
  <c r="BL539" i="5"/>
  <c r="BM539" i="5"/>
  <c r="BK540" i="5"/>
  <c r="BL540" i="5"/>
  <c r="BM540" i="5"/>
  <c r="BK541" i="5"/>
  <c r="BL541" i="5"/>
  <c r="BM541" i="5"/>
  <c r="BK542" i="5"/>
  <c r="BL542" i="5"/>
  <c r="BM542" i="5"/>
  <c r="BK543" i="5"/>
  <c r="BL543" i="5"/>
  <c r="BM543" i="5"/>
  <c r="BK544" i="5"/>
  <c r="BL544" i="5"/>
  <c r="BM544" i="5"/>
  <c r="BK545" i="5"/>
  <c r="BL545" i="5"/>
  <c r="BM545" i="5"/>
  <c r="BK546" i="5"/>
  <c r="BL546" i="5"/>
  <c r="BM546" i="5"/>
  <c r="BK547" i="5"/>
  <c r="BL547" i="5"/>
  <c r="BM547" i="5"/>
  <c r="BK548" i="5"/>
  <c r="BL548" i="5"/>
  <c r="BM548" i="5"/>
  <c r="BK549" i="5"/>
  <c r="BL549" i="5"/>
  <c r="BM549" i="5"/>
  <c r="BK550" i="5"/>
  <c r="BL550" i="5"/>
  <c r="BM550" i="5"/>
  <c r="BK551" i="5"/>
  <c r="BL551" i="5"/>
  <c r="BM551" i="5"/>
  <c r="BK552" i="5"/>
  <c r="BL552" i="5"/>
  <c r="BM552" i="5"/>
  <c r="BK553" i="5"/>
  <c r="BL553" i="5"/>
  <c r="BM553" i="5"/>
  <c r="BK554" i="5"/>
  <c r="BL554" i="5"/>
  <c r="BM554" i="5"/>
  <c r="BK555" i="5"/>
  <c r="BL555" i="5"/>
  <c r="BM555" i="5"/>
  <c r="BK556" i="5"/>
  <c r="BL556" i="5"/>
  <c r="BM556" i="5"/>
  <c r="BK557" i="5"/>
  <c r="BL557" i="5"/>
  <c r="BM557" i="5"/>
  <c r="BK558" i="5"/>
  <c r="BL558" i="5"/>
  <c r="BM558" i="5"/>
  <c r="BK559" i="5"/>
  <c r="BL559" i="5"/>
  <c r="BM559" i="5"/>
  <c r="BK560" i="5"/>
  <c r="BL560" i="5"/>
  <c r="BM560" i="5"/>
  <c r="BK561" i="5"/>
  <c r="BL561" i="5"/>
  <c r="BM561" i="5"/>
  <c r="BK562" i="5"/>
  <c r="BL562" i="5"/>
  <c r="BM562" i="5"/>
  <c r="BK563" i="5"/>
  <c r="BL563" i="5"/>
  <c r="BM563" i="5"/>
  <c r="BK564" i="5"/>
  <c r="BL564" i="5"/>
  <c r="BM564" i="5"/>
  <c r="BK565" i="5"/>
  <c r="BL565" i="5"/>
  <c r="BM565" i="5"/>
  <c r="BK566" i="5"/>
  <c r="BL566" i="5"/>
  <c r="BM566" i="5"/>
  <c r="BK567" i="5"/>
  <c r="BL567" i="5"/>
  <c r="BM567" i="5"/>
  <c r="BK568" i="5"/>
  <c r="BL568" i="5"/>
  <c r="BM568" i="5"/>
  <c r="BK569" i="5"/>
  <c r="BL569" i="5"/>
  <c r="BM569" i="5"/>
  <c r="BK570" i="5"/>
  <c r="BL570" i="5"/>
  <c r="BM570" i="5"/>
  <c r="BK571" i="5"/>
  <c r="BL571" i="5"/>
  <c r="BM571" i="5"/>
  <c r="BK572" i="5"/>
  <c r="BL572" i="5"/>
  <c r="BM572" i="5"/>
  <c r="BK573" i="5"/>
  <c r="BL573" i="5"/>
  <c r="BM573" i="5"/>
  <c r="BK574" i="5"/>
  <c r="BL574" i="5"/>
  <c r="BM574" i="5"/>
  <c r="BK575" i="5"/>
  <c r="BL575" i="5"/>
  <c r="BM575" i="5"/>
  <c r="BK576" i="5"/>
  <c r="BL576" i="5"/>
  <c r="BM576" i="5"/>
  <c r="BK577" i="5"/>
  <c r="BL577" i="5"/>
  <c r="BM577" i="5"/>
  <c r="BK578" i="5"/>
  <c r="BL578" i="5"/>
  <c r="BM578" i="5"/>
  <c r="BK579" i="5"/>
  <c r="BL579" i="5"/>
  <c r="BM579" i="5"/>
  <c r="BK580" i="5"/>
  <c r="BL580" i="5"/>
  <c r="BM580" i="5"/>
  <c r="BK581" i="5"/>
  <c r="BL581" i="5"/>
  <c r="BM581" i="5"/>
  <c r="BK582" i="5"/>
  <c r="BL582" i="5"/>
  <c r="BM582" i="5"/>
  <c r="BK583" i="5"/>
  <c r="BL583" i="5"/>
  <c r="BM583" i="5"/>
  <c r="BK584" i="5"/>
  <c r="BL584" i="5"/>
  <c r="BM584" i="5"/>
  <c r="BK585" i="5"/>
  <c r="BL585" i="5"/>
  <c r="BM585" i="5"/>
  <c r="BK586" i="5"/>
  <c r="BL586" i="5"/>
  <c r="BM586" i="5"/>
  <c r="BK587" i="5"/>
  <c r="BL587" i="5"/>
  <c r="BM587" i="5"/>
  <c r="BK588" i="5"/>
  <c r="BL588" i="5"/>
  <c r="BM588" i="5"/>
  <c r="BK589" i="5"/>
  <c r="BL589" i="5"/>
  <c r="BM589" i="5"/>
  <c r="BK590" i="5"/>
  <c r="BL590" i="5"/>
  <c r="BM590" i="5"/>
  <c r="BK591" i="5"/>
  <c r="BL591" i="5"/>
  <c r="BM591" i="5"/>
  <c r="BK592" i="5"/>
  <c r="BL592" i="5"/>
  <c r="BM592" i="5"/>
  <c r="BK593" i="5"/>
  <c r="BL593" i="5"/>
  <c r="BM593" i="5"/>
  <c r="BK594" i="5"/>
  <c r="BL594" i="5"/>
  <c r="BM594" i="5"/>
  <c r="BK595" i="5"/>
  <c r="BL595" i="5"/>
  <c r="BM595" i="5"/>
  <c r="BK596" i="5"/>
  <c r="BL596" i="5"/>
  <c r="BM596" i="5"/>
  <c r="BK597" i="5"/>
  <c r="BL597" i="5"/>
  <c r="BM597" i="5"/>
  <c r="BK598" i="5"/>
  <c r="BL598" i="5"/>
  <c r="BM598" i="5"/>
  <c r="BK599" i="5"/>
  <c r="BL599" i="5"/>
  <c r="BM599" i="5"/>
  <c r="BK600" i="5"/>
  <c r="BL600" i="5"/>
  <c r="BM600" i="5"/>
  <c r="BK601" i="5"/>
  <c r="BL601" i="5"/>
  <c r="BM601" i="5"/>
  <c r="BK602" i="5"/>
  <c r="BL602" i="5"/>
  <c r="BM602" i="5"/>
  <c r="BK603" i="5"/>
  <c r="BL603" i="5"/>
  <c r="BM603" i="5"/>
  <c r="BK604" i="5"/>
  <c r="BL604" i="5"/>
  <c r="BM604" i="5"/>
  <c r="BK605" i="5"/>
  <c r="BL605" i="5"/>
  <c r="BM605" i="5"/>
  <c r="BK606" i="5"/>
  <c r="BL606" i="5"/>
  <c r="BM606" i="5"/>
  <c r="BK607" i="5"/>
  <c r="BL607" i="5"/>
  <c r="BM607" i="5"/>
  <c r="BK608" i="5"/>
  <c r="BL608" i="5"/>
  <c r="BM608" i="5"/>
  <c r="BK609" i="5"/>
  <c r="BL609" i="5"/>
  <c r="BM609" i="5"/>
  <c r="BK610" i="5"/>
  <c r="BL610" i="5"/>
  <c r="BM610" i="5"/>
  <c r="BK611" i="5"/>
  <c r="BL611" i="5"/>
  <c r="BM611" i="5"/>
  <c r="BK612" i="5"/>
  <c r="BL612" i="5"/>
  <c r="BM612" i="5"/>
  <c r="BK613" i="5"/>
  <c r="BL613" i="5"/>
  <c r="BM613" i="5"/>
  <c r="BK614" i="5"/>
  <c r="BL614" i="5"/>
  <c r="BM614" i="5"/>
  <c r="BK615" i="5"/>
  <c r="BL615" i="5"/>
  <c r="BM615" i="5"/>
  <c r="BK616" i="5"/>
  <c r="BL616" i="5"/>
  <c r="BM616" i="5"/>
  <c r="BK617" i="5"/>
  <c r="BL617" i="5"/>
  <c r="BM617" i="5"/>
  <c r="BK618" i="5"/>
  <c r="BL618" i="5"/>
  <c r="BM618" i="5"/>
  <c r="BK619" i="5"/>
  <c r="BL619" i="5"/>
  <c r="BM619" i="5"/>
  <c r="BK620" i="5"/>
  <c r="BL620" i="5"/>
  <c r="BM620" i="5"/>
  <c r="BK621" i="5"/>
  <c r="BL621" i="5"/>
  <c r="BM621" i="5"/>
  <c r="BK622" i="5"/>
  <c r="BL622" i="5"/>
  <c r="BM622" i="5"/>
  <c r="BK623" i="5"/>
  <c r="BL623" i="5"/>
  <c r="BM623" i="5"/>
  <c r="BK624" i="5"/>
  <c r="BL624" i="5"/>
  <c r="BM624" i="5"/>
  <c r="BK625" i="5"/>
  <c r="BL625" i="5"/>
  <c r="BM625" i="5"/>
  <c r="BK626" i="5"/>
  <c r="BL626" i="5"/>
  <c r="BM626" i="5"/>
  <c r="BK627" i="5"/>
  <c r="BL627" i="5"/>
  <c r="BM627" i="5"/>
  <c r="BK628" i="5"/>
  <c r="BL628" i="5"/>
  <c r="BM628" i="5"/>
  <c r="BK629" i="5"/>
  <c r="BL629" i="5"/>
  <c r="BM629" i="5"/>
  <c r="BK630" i="5"/>
  <c r="BL630" i="5"/>
  <c r="BM630" i="5"/>
  <c r="BK631" i="5"/>
  <c r="BL631" i="5"/>
  <c r="BM631" i="5"/>
  <c r="BK632" i="5"/>
  <c r="BL632" i="5"/>
  <c r="BM632" i="5"/>
  <c r="BK633" i="5"/>
  <c r="BL633" i="5"/>
  <c r="BM633" i="5"/>
  <c r="BK634" i="5"/>
  <c r="BL634" i="5"/>
  <c r="BM634" i="5"/>
  <c r="BK635" i="5"/>
  <c r="BL635" i="5"/>
  <c r="BM635" i="5"/>
  <c r="BK636" i="5"/>
  <c r="BL636" i="5"/>
  <c r="BM636" i="5"/>
  <c r="BK637" i="5"/>
  <c r="BL637" i="5"/>
  <c r="BM637" i="5"/>
  <c r="BK638" i="5"/>
  <c r="BL638" i="5"/>
  <c r="BM638" i="5"/>
  <c r="BK639" i="5"/>
  <c r="BL639" i="5"/>
  <c r="BM639" i="5"/>
  <c r="BK640" i="5"/>
  <c r="BL640" i="5"/>
  <c r="BM640" i="5"/>
  <c r="BK641" i="5"/>
  <c r="BL641" i="5"/>
  <c r="BM641" i="5"/>
  <c r="BK642" i="5"/>
  <c r="BL642" i="5"/>
  <c r="BM642" i="5"/>
  <c r="BK643" i="5"/>
  <c r="BL643" i="5"/>
  <c r="BM643" i="5"/>
  <c r="BK644" i="5"/>
  <c r="BL644" i="5"/>
  <c r="BM644" i="5"/>
  <c r="BK645" i="5"/>
  <c r="BL645" i="5"/>
  <c r="BM645" i="5"/>
  <c r="BK646" i="5"/>
  <c r="BL646" i="5"/>
  <c r="BM646" i="5"/>
  <c r="BK647" i="5"/>
  <c r="BL647" i="5"/>
  <c r="BM647" i="5"/>
  <c r="BK648" i="5"/>
  <c r="BL648" i="5"/>
  <c r="BM648" i="5"/>
  <c r="BK649" i="5"/>
  <c r="BL649" i="5"/>
  <c r="BM649" i="5"/>
  <c r="BK650" i="5"/>
  <c r="BL650" i="5"/>
  <c r="BM650" i="5"/>
  <c r="BK651" i="5"/>
  <c r="BL651" i="5"/>
  <c r="BM651" i="5"/>
  <c r="BK652" i="5"/>
  <c r="BL652" i="5"/>
  <c r="BM652" i="5"/>
  <c r="BK653" i="5"/>
  <c r="BL653" i="5"/>
  <c r="BM653" i="5"/>
  <c r="BK654" i="5"/>
  <c r="BL654" i="5"/>
  <c r="BM654" i="5"/>
  <c r="BK655" i="5"/>
  <c r="BL655" i="5"/>
  <c r="BM655" i="5"/>
  <c r="BK656" i="5"/>
  <c r="BL656" i="5"/>
  <c r="BM656" i="5"/>
  <c r="BK657" i="5"/>
  <c r="BL657" i="5"/>
  <c r="BM657" i="5"/>
  <c r="BK658" i="5"/>
  <c r="BL658" i="5"/>
  <c r="BM658" i="5"/>
  <c r="BK659" i="5"/>
  <c r="BL659" i="5"/>
  <c r="BM659" i="5"/>
  <c r="BK660" i="5"/>
  <c r="BL660" i="5"/>
  <c r="BM660" i="5"/>
  <c r="BK661" i="5"/>
  <c r="BL661" i="5"/>
  <c r="BM661" i="5"/>
  <c r="BK662" i="5"/>
  <c r="BL662" i="5"/>
  <c r="BM662" i="5"/>
  <c r="BK663" i="5"/>
  <c r="BL663" i="5"/>
  <c r="BM663" i="5"/>
  <c r="BK664" i="5"/>
  <c r="BL664" i="5"/>
  <c r="BM664" i="5"/>
  <c r="BK665" i="5"/>
  <c r="BL665" i="5"/>
  <c r="BM665" i="5"/>
  <c r="BK666" i="5"/>
  <c r="BL666" i="5"/>
  <c r="BM666" i="5"/>
  <c r="BK667" i="5"/>
  <c r="BL667" i="5"/>
  <c r="BM667" i="5"/>
  <c r="BK668" i="5"/>
  <c r="BL668" i="5"/>
  <c r="BM668" i="5"/>
  <c r="BK669" i="5"/>
  <c r="BL669" i="5"/>
  <c r="BM669" i="5"/>
  <c r="BK670" i="5"/>
  <c r="BL670" i="5"/>
  <c r="BM670" i="5"/>
  <c r="BK671" i="5"/>
  <c r="BL671" i="5"/>
  <c r="BM671" i="5"/>
  <c r="BK672" i="5"/>
  <c r="BL672" i="5"/>
  <c r="BM672" i="5"/>
  <c r="BK673" i="5"/>
  <c r="BL673" i="5"/>
  <c r="BM673" i="5"/>
  <c r="BK674" i="5"/>
  <c r="BL674" i="5"/>
  <c r="BM674" i="5"/>
  <c r="BK675" i="5"/>
  <c r="BL675" i="5"/>
  <c r="BM675" i="5"/>
  <c r="BK676" i="5"/>
  <c r="BL676" i="5"/>
  <c r="BM676" i="5"/>
  <c r="BK677" i="5"/>
  <c r="BL677" i="5"/>
  <c r="BM677" i="5"/>
  <c r="BK678" i="5"/>
  <c r="BL678" i="5"/>
  <c r="BM678" i="5"/>
  <c r="BK679" i="5"/>
  <c r="BL679" i="5"/>
  <c r="BM679" i="5"/>
  <c r="BK680" i="5"/>
  <c r="BL680" i="5"/>
  <c r="BM680" i="5"/>
  <c r="BK681" i="5"/>
  <c r="BL681" i="5"/>
  <c r="BM681" i="5"/>
  <c r="BK682" i="5"/>
  <c r="BL682" i="5"/>
  <c r="BM682" i="5"/>
  <c r="BK683" i="5"/>
  <c r="BL683" i="5"/>
  <c r="BM683" i="5"/>
  <c r="BK684" i="5"/>
  <c r="BL684" i="5"/>
  <c r="BM684" i="5"/>
  <c r="BK685" i="5"/>
  <c r="BL685" i="5"/>
  <c r="BM685" i="5"/>
  <c r="BK686" i="5"/>
  <c r="BL686" i="5"/>
  <c r="BM686" i="5"/>
  <c r="BK687" i="5"/>
  <c r="BL687" i="5"/>
  <c r="BM687" i="5"/>
  <c r="BK688" i="5"/>
  <c r="BL688" i="5"/>
  <c r="BM688" i="5"/>
  <c r="BK689" i="5"/>
  <c r="BL689" i="5"/>
  <c r="BM689" i="5"/>
  <c r="BK690" i="5"/>
  <c r="BL690" i="5"/>
  <c r="BM690" i="5"/>
  <c r="BK691" i="5"/>
  <c r="BL691" i="5"/>
  <c r="BM691" i="5"/>
  <c r="BK692" i="5"/>
  <c r="BL692" i="5"/>
  <c r="BM692" i="5"/>
  <c r="BK693" i="5"/>
  <c r="BL693" i="5"/>
  <c r="BM693" i="5"/>
  <c r="BK694" i="5"/>
  <c r="BL694" i="5"/>
  <c r="BM694" i="5"/>
  <c r="BK695" i="5"/>
  <c r="BL695" i="5"/>
  <c r="BM695" i="5"/>
  <c r="BK696" i="5"/>
  <c r="BL696" i="5"/>
  <c r="BM696" i="5"/>
  <c r="BK697" i="5"/>
  <c r="BL697" i="5"/>
  <c r="BM697" i="5"/>
  <c r="BK698" i="5"/>
  <c r="BL698" i="5"/>
  <c r="BM698" i="5"/>
  <c r="BK699" i="5"/>
  <c r="BL699" i="5"/>
  <c r="BM699" i="5"/>
  <c r="BK700" i="5"/>
  <c r="BL700" i="5"/>
  <c r="BM700" i="5"/>
  <c r="BK701" i="5"/>
  <c r="BL701" i="5"/>
  <c r="BM701" i="5"/>
  <c r="BK702" i="5"/>
  <c r="BL702" i="5"/>
  <c r="BM702" i="5"/>
  <c r="BK703" i="5"/>
  <c r="BL703" i="5"/>
  <c r="BM703" i="5"/>
  <c r="BK704" i="5"/>
  <c r="BL704" i="5"/>
  <c r="BM704" i="5"/>
  <c r="BK705" i="5"/>
  <c r="BL705" i="5"/>
  <c r="BM705" i="5"/>
  <c r="BK706" i="5"/>
  <c r="BL706" i="5"/>
  <c r="BM706" i="5"/>
  <c r="BK707" i="5"/>
  <c r="BL707" i="5"/>
  <c r="BM707" i="5"/>
  <c r="BK708" i="5"/>
  <c r="BL708" i="5"/>
  <c r="BM708" i="5"/>
  <c r="BK709" i="5"/>
  <c r="BL709" i="5"/>
  <c r="BM709" i="5"/>
  <c r="BK710" i="5"/>
  <c r="BL710" i="5"/>
  <c r="BM710" i="5"/>
  <c r="BK711" i="5"/>
  <c r="BL711" i="5"/>
  <c r="BM711" i="5"/>
  <c r="BK712" i="5"/>
  <c r="BL712" i="5"/>
  <c r="BM712" i="5"/>
  <c r="BK713" i="5"/>
  <c r="BL713" i="5"/>
  <c r="BM713" i="5"/>
  <c r="BK714" i="5"/>
  <c r="BL714" i="5"/>
  <c r="BM714" i="5"/>
  <c r="BK715" i="5"/>
  <c r="BL715" i="5"/>
  <c r="BM715" i="5"/>
  <c r="BK716" i="5"/>
  <c r="BL716" i="5"/>
  <c r="BM716" i="5"/>
  <c r="BK717" i="5"/>
  <c r="BL717" i="5"/>
  <c r="BM717" i="5"/>
  <c r="BK718" i="5"/>
  <c r="BL718" i="5"/>
  <c r="BM718" i="5"/>
  <c r="BK719" i="5"/>
  <c r="BL719" i="5"/>
  <c r="BM719" i="5"/>
  <c r="BK720" i="5"/>
  <c r="BL720" i="5"/>
  <c r="BM720" i="5"/>
  <c r="BK721" i="5"/>
  <c r="BL721" i="5"/>
  <c r="BM721" i="5"/>
  <c r="BK722" i="5"/>
  <c r="BL722" i="5"/>
  <c r="BM722" i="5"/>
  <c r="BK723" i="5"/>
  <c r="BL723" i="5"/>
  <c r="BM723" i="5"/>
  <c r="BK724" i="5"/>
  <c r="BL724" i="5"/>
  <c r="BM724" i="5"/>
  <c r="BK725" i="5"/>
  <c r="BL725" i="5"/>
  <c r="BM725" i="5"/>
  <c r="BK726" i="5"/>
  <c r="BL726" i="5"/>
  <c r="BM726" i="5"/>
  <c r="BK727" i="5"/>
  <c r="BL727" i="5"/>
  <c r="BM727" i="5"/>
  <c r="BK728" i="5"/>
  <c r="BL728" i="5"/>
  <c r="BM728" i="5"/>
  <c r="BK729" i="5"/>
  <c r="BL729" i="5"/>
  <c r="BM729" i="5"/>
  <c r="BK730" i="5"/>
  <c r="BL730" i="5"/>
  <c r="BM730" i="5"/>
  <c r="BK731" i="5"/>
  <c r="BL731" i="5"/>
  <c r="BM731" i="5"/>
  <c r="BK732" i="5"/>
  <c r="BL732" i="5"/>
  <c r="BM732" i="5"/>
  <c r="BK733" i="5"/>
  <c r="BL733" i="5"/>
  <c r="BM733" i="5"/>
  <c r="BK734" i="5"/>
  <c r="BL734" i="5"/>
  <c r="BM734" i="5"/>
  <c r="BK735" i="5"/>
  <c r="BL735" i="5"/>
  <c r="BM735" i="5"/>
  <c r="BK736" i="5"/>
  <c r="BL736" i="5"/>
  <c r="BM736" i="5"/>
  <c r="BK737" i="5"/>
  <c r="BL737" i="5"/>
  <c r="BM737" i="5"/>
  <c r="BK738" i="5"/>
  <c r="BL738" i="5"/>
  <c r="BM738" i="5"/>
  <c r="BK739" i="5"/>
  <c r="BL739" i="5"/>
  <c r="BM739" i="5"/>
  <c r="BK740" i="5"/>
  <c r="BL740" i="5"/>
  <c r="BM740" i="5"/>
  <c r="BK741" i="5"/>
  <c r="BL741" i="5"/>
  <c r="BX741" i="5" s="1"/>
  <c r="BM741" i="5"/>
  <c r="BK742" i="5"/>
  <c r="BL742" i="5"/>
  <c r="BM742" i="5"/>
  <c r="BK743" i="5"/>
  <c r="BL743" i="5"/>
  <c r="BM743" i="5"/>
  <c r="BK744" i="5"/>
  <c r="BL744" i="5"/>
  <c r="BM744" i="5"/>
  <c r="BK745" i="5"/>
  <c r="BL745" i="5"/>
  <c r="BM745" i="5"/>
  <c r="BK746" i="5"/>
  <c r="BL746" i="5"/>
  <c r="BM746" i="5"/>
  <c r="BK747" i="5"/>
  <c r="BL747" i="5"/>
  <c r="BM747" i="5"/>
  <c r="BK748" i="5"/>
  <c r="BL748" i="5"/>
  <c r="BM748" i="5"/>
  <c r="BK749" i="5"/>
  <c r="BL749" i="5"/>
  <c r="BM749" i="5"/>
  <c r="BK750" i="5"/>
  <c r="BL750" i="5"/>
  <c r="BM750" i="5"/>
  <c r="BK751" i="5"/>
  <c r="BL751" i="5"/>
  <c r="BM751" i="5"/>
  <c r="BK752" i="5"/>
  <c r="BL752" i="5"/>
  <c r="BM752" i="5"/>
  <c r="BK753" i="5"/>
  <c r="BL753" i="5"/>
  <c r="BM753" i="5"/>
  <c r="BK754" i="5"/>
  <c r="BL754" i="5"/>
  <c r="BM754" i="5"/>
  <c r="BK755" i="5"/>
  <c r="BL755" i="5"/>
  <c r="BM755" i="5"/>
  <c r="BK756" i="5"/>
  <c r="BL756" i="5"/>
  <c r="BM756" i="5"/>
  <c r="BK757" i="5"/>
  <c r="BL757" i="5"/>
  <c r="BM757" i="5"/>
  <c r="BK758" i="5"/>
  <c r="BL758" i="5"/>
  <c r="BM758" i="5"/>
  <c r="BK759" i="5"/>
  <c r="BL759" i="5"/>
  <c r="BM759" i="5"/>
  <c r="BK760" i="5"/>
  <c r="BL760" i="5"/>
  <c r="BM760" i="5"/>
  <c r="BK761" i="5"/>
  <c r="BL761" i="5"/>
  <c r="BM761" i="5"/>
  <c r="BK762" i="5"/>
  <c r="BL762" i="5"/>
  <c r="BM762" i="5"/>
  <c r="BK763" i="5"/>
  <c r="BL763" i="5"/>
  <c r="BM763" i="5"/>
  <c r="BK764" i="5"/>
  <c r="BL764" i="5"/>
  <c r="BM764" i="5"/>
  <c r="BK765" i="5"/>
  <c r="BL765" i="5"/>
  <c r="BM765" i="5"/>
  <c r="BK766" i="5"/>
  <c r="BL766" i="5"/>
  <c r="BM766" i="5"/>
  <c r="BK767" i="5"/>
  <c r="BL767" i="5"/>
  <c r="BM767" i="5"/>
  <c r="BK768" i="5"/>
  <c r="BL768" i="5"/>
  <c r="BM768" i="5"/>
  <c r="BK769" i="5"/>
  <c r="BL769" i="5"/>
  <c r="BM769" i="5"/>
  <c r="BK770" i="5"/>
  <c r="BL770" i="5"/>
  <c r="BM770" i="5"/>
  <c r="BK771" i="5"/>
  <c r="BL771" i="5"/>
  <c r="BM771" i="5"/>
  <c r="BK772" i="5"/>
  <c r="BL772" i="5"/>
  <c r="BM772" i="5"/>
  <c r="BK773" i="5"/>
  <c r="BL773" i="5"/>
  <c r="BM773" i="5"/>
  <c r="BK774" i="5"/>
  <c r="BL774" i="5"/>
  <c r="BM774" i="5"/>
  <c r="BK775" i="5"/>
  <c r="BL775" i="5"/>
  <c r="BM775" i="5"/>
  <c r="BK776" i="5"/>
  <c r="BL776" i="5"/>
  <c r="BM776" i="5"/>
  <c r="BK777" i="5"/>
  <c r="BL777" i="5"/>
  <c r="BM777" i="5"/>
  <c r="BK778" i="5"/>
  <c r="BL778" i="5"/>
  <c r="BM778" i="5"/>
  <c r="BK779" i="5"/>
  <c r="BL779" i="5"/>
  <c r="BM779" i="5"/>
  <c r="BK780" i="5"/>
  <c r="BL780" i="5"/>
  <c r="BM780" i="5"/>
  <c r="BK781" i="5"/>
  <c r="BL781" i="5"/>
  <c r="BM781" i="5"/>
  <c r="BK782" i="5"/>
  <c r="BL782" i="5"/>
  <c r="BM782" i="5"/>
  <c r="BK783" i="5"/>
  <c r="BL783" i="5"/>
  <c r="BM783" i="5"/>
  <c r="BK784" i="5"/>
  <c r="BL784" i="5"/>
  <c r="BM784" i="5"/>
  <c r="BK785" i="5"/>
  <c r="BL785" i="5"/>
  <c r="BM785" i="5"/>
  <c r="BK786" i="5"/>
  <c r="BL786" i="5"/>
  <c r="BM786" i="5"/>
  <c r="BK787" i="5"/>
  <c r="BL787" i="5"/>
  <c r="BM787" i="5"/>
  <c r="BK788" i="5"/>
  <c r="BL788" i="5"/>
  <c r="BM788" i="5"/>
  <c r="BK789" i="5"/>
  <c r="BL789" i="5"/>
  <c r="BM789" i="5"/>
  <c r="BK790" i="5"/>
  <c r="BL790" i="5"/>
  <c r="BM790" i="5"/>
  <c r="BK791" i="5"/>
  <c r="BL791" i="5"/>
  <c r="BM791" i="5"/>
  <c r="BK792" i="5"/>
  <c r="BL792" i="5"/>
  <c r="BM792" i="5"/>
  <c r="BK793" i="5"/>
  <c r="BL793" i="5"/>
  <c r="BM793" i="5"/>
  <c r="BK794" i="5"/>
  <c r="BL794" i="5"/>
  <c r="BM794" i="5"/>
  <c r="BK795" i="5"/>
  <c r="BL795" i="5"/>
  <c r="BM795" i="5"/>
  <c r="BK796" i="5"/>
  <c r="BL796" i="5"/>
  <c r="BM796" i="5"/>
  <c r="BK797" i="5"/>
  <c r="BL797" i="5"/>
  <c r="BX797" i="5" s="1"/>
  <c r="BM797" i="5"/>
  <c r="BK798" i="5"/>
  <c r="BL798" i="5"/>
  <c r="BM798" i="5"/>
  <c r="BK799" i="5"/>
  <c r="BL799" i="5"/>
  <c r="BM799" i="5"/>
  <c r="BK800" i="5"/>
  <c r="BL800" i="5"/>
  <c r="BM800" i="5"/>
  <c r="BK801" i="5"/>
  <c r="BL801" i="5"/>
  <c r="BM801" i="5"/>
  <c r="BK802" i="5"/>
  <c r="BL802" i="5"/>
  <c r="BM802" i="5"/>
  <c r="BK803" i="5"/>
  <c r="BL803" i="5"/>
  <c r="BM803" i="5"/>
  <c r="BK804" i="5"/>
  <c r="BL804" i="5"/>
  <c r="BM804" i="5"/>
  <c r="BK805" i="5"/>
  <c r="BL805" i="5"/>
  <c r="BM805" i="5"/>
  <c r="BK806" i="5"/>
  <c r="BL806" i="5"/>
  <c r="BM806" i="5"/>
  <c r="BK807" i="5"/>
  <c r="BL807" i="5"/>
  <c r="BM807" i="5"/>
  <c r="BK808" i="5"/>
  <c r="BL808" i="5"/>
  <c r="BM808" i="5"/>
  <c r="BK809" i="5"/>
  <c r="BL809" i="5"/>
  <c r="BM809" i="5"/>
  <c r="BK810" i="5"/>
  <c r="BL810" i="5"/>
  <c r="BM810" i="5"/>
  <c r="BK811" i="5"/>
  <c r="BL811" i="5"/>
  <c r="BM811" i="5"/>
  <c r="BK812" i="5"/>
  <c r="BL812" i="5"/>
  <c r="BM812" i="5"/>
  <c r="BK813" i="5"/>
  <c r="BL813" i="5"/>
  <c r="BX813" i="5" s="1"/>
  <c r="BM813" i="5"/>
  <c r="BY813" i="5" s="1"/>
  <c r="BK814" i="5"/>
  <c r="BL814" i="5"/>
  <c r="BM814" i="5"/>
  <c r="BK815" i="5"/>
  <c r="BL815" i="5"/>
  <c r="BM815" i="5"/>
  <c r="BK816" i="5"/>
  <c r="BL816" i="5"/>
  <c r="BM816" i="5"/>
  <c r="BK817" i="5"/>
  <c r="BL817" i="5"/>
  <c r="BX817" i="5" s="1"/>
  <c r="BM817" i="5"/>
  <c r="BY817" i="5" s="1"/>
  <c r="BK818" i="5"/>
  <c r="BL818" i="5"/>
  <c r="BM818" i="5"/>
  <c r="BK819" i="5"/>
  <c r="BL819" i="5"/>
  <c r="BM819" i="5"/>
  <c r="BK820" i="5"/>
  <c r="BL820" i="5"/>
  <c r="BM820" i="5"/>
  <c r="BK821" i="5"/>
  <c r="BL821" i="5"/>
  <c r="BM821" i="5"/>
  <c r="BK822" i="5"/>
  <c r="BL822" i="5"/>
  <c r="BM822" i="5"/>
  <c r="BK823" i="5"/>
  <c r="BL823" i="5"/>
  <c r="BM823" i="5"/>
  <c r="BK824" i="5"/>
  <c r="BL824" i="5"/>
  <c r="BM824" i="5"/>
  <c r="BK825" i="5"/>
  <c r="BL825" i="5"/>
  <c r="BM825" i="5"/>
  <c r="BK826" i="5"/>
  <c r="BL826" i="5"/>
  <c r="BM826" i="5"/>
  <c r="BK827" i="5"/>
  <c r="BL827" i="5"/>
  <c r="BM827" i="5"/>
  <c r="BK828" i="5"/>
  <c r="BL828" i="5"/>
  <c r="BM828" i="5"/>
  <c r="BK829" i="5"/>
  <c r="BL829" i="5"/>
  <c r="BX829" i="5" s="1"/>
  <c r="BM829" i="5"/>
  <c r="BY829" i="5" s="1"/>
  <c r="BK830" i="5"/>
  <c r="BL830" i="5"/>
  <c r="BM830" i="5"/>
  <c r="BK831" i="5"/>
  <c r="BL831" i="5"/>
  <c r="BM831" i="5"/>
  <c r="BK832" i="5"/>
  <c r="BL832" i="5"/>
  <c r="BM832" i="5"/>
  <c r="BK833" i="5"/>
  <c r="BL833" i="5"/>
  <c r="BM833" i="5"/>
  <c r="BK834" i="5"/>
  <c r="BL834" i="5"/>
  <c r="BM834" i="5"/>
  <c r="BK835" i="5"/>
  <c r="BL835" i="5"/>
  <c r="BM835" i="5"/>
  <c r="BK836" i="5"/>
  <c r="BL836" i="5"/>
  <c r="BM836" i="5"/>
  <c r="BK837" i="5"/>
  <c r="BL837" i="5"/>
  <c r="BX837" i="5" s="1"/>
  <c r="BM837" i="5"/>
  <c r="BY837" i="5" s="1"/>
  <c r="BK838" i="5"/>
  <c r="BL838" i="5"/>
  <c r="BM838" i="5"/>
  <c r="BK839" i="5"/>
  <c r="BL839" i="5"/>
  <c r="BM839" i="5"/>
  <c r="BK840" i="5"/>
  <c r="BL840" i="5"/>
  <c r="BM840" i="5"/>
  <c r="BK841" i="5"/>
  <c r="BL841" i="5"/>
  <c r="BM841" i="5"/>
  <c r="BK842" i="5"/>
  <c r="BL842" i="5"/>
  <c r="BM842" i="5"/>
  <c r="BK843" i="5"/>
  <c r="BL843" i="5"/>
  <c r="BM843" i="5"/>
  <c r="BK844" i="5"/>
  <c r="BL844" i="5"/>
  <c r="BM844" i="5"/>
  <c r="BK845" i="5"/>
  <c r="BL845" i="5"/>
  <c r="BM845" i="5"/>
  <c r="BK846" i="5"/>
  <c r="BL846" i="5"/>
  <c r="BM846" i="5"/>
  <c r="BK847" i="5"/>
  <c r="BL847" i="5"/>
  <c r="BM847" i="5"/>
  <c r="BK848" i="5"/>
  <c r="BL848" i="5"/>
  <c r="BM848" i="5"/>
  <c r="BK849" i="5"/>
  <c r="BL849" i="5"/>
  <c r="BM849" i="5"/>
  <c r="BK850" i="5"/>
  <c r="BL850" i="5"/>
  <c r="BM850" i="5"/>
  <c r="BK851" i="5"/>
  <c r="BL851" i="5"/>
  <c r="BM851" i="5"/>
  <c r="BK852" i="5"/>
  <c r="BL852" i="5"/>
  <c r="BM852" i="5"/>
  <c r="BK853" i="5"/>
  <c r="BL853" i="5"/>
  <c r="BM853" i="5"/>
  <c r="BK854" i="5"/>
  <c r="BL854" i="5"/>
  <c r="BM854" i="5"/>
  <c r="BK855" i="5"/>
  <c r="BL855" i="5"/>
  <c r="BM855" i="5"/>
  <c r="BK856" i="5"/>
  <c r="BL856" i="5"/>
  <c r="BM856" i="5"/>
  <c r="BK857" i="5"/>
  <c r="BL857" i="5"/>
  <c r="BM857" i="5"/>
  <c r="BK858" i="5"/>
  <c r="BL858" i="5"/>
  <c r="BM858" i="5"/>
  <c r="BK859" i="5"/>
  <c r="BL859" i="5"/>
  <c r="BM859" i="5"/>
  <c r="BK860" i="5"/>
  <c r="BL860" i="5"/>
  <c r="BM860" i="5"/>
  <c r="BK861" i="5"/>
  <c r="BL861" i="5"/>
  <c r="BM861" i="5"/>
  <c r="BK862" i="5"/>
  <c r="BL862" i="5"/>
  <c r="BM862" i="5"/>
  <c r="BK863" i="5"/>
  <c r="BL863" i="5"/>
  <c r="BM863" i="5"/>
  <c r="BK864" i="5"/>
  <c r="BL864" i="5"/>
  <c r="BM864" i="5"/>
  <c r="BK865" i="5"/>
  <c r="BL865" i="5"/>
  <c r="BM865" i="5"/>
  <c r="BK866" i="5"/>
  <c r="BW866" i="5" s="1"/>
  <c r="BL866" i="5"/>
  <c r="BM866" i="5"/>
  <c r="BK867" i="5"/>
  <c r="BL867" i="5"/>
  <c r="BM867" i="5"/>
  <c r="BK868" i="5"/>
  <c r="BL868" i="5"/>
  <c r="BM868" i="5"/>
  <c r="BK869" i="5"/>
  <c r="BL869" i="5"/>
  <c r="BX869" i="5" s="1"/>
  <c r="BM869" i="5"/>
  <c r="BY869" i="5" s="1"/>
  <c r="BK870" i="5"/>
  <c r="BW870" i="5" s="1"/>
  <c r="BL870" i="5"/>
  <c r="BM870" i="5"/>
  <c r="BK871" i="5"/>
  <c r="BL871" i="5"/>
  <c r="BM871" i="5"/>
  <c r="BK872" i="5"/>
  <c r="BL872" i="5"/>
  <c r="BM872" i="5"/>
  <c r="BK873" i="5"/>
  <c r="BL873" i="5"/>
  <c r="BM873" i="5"/>
  <c r="BK874" i="5"/>
  <c r="BL874" i="5"/>
  <c r="BM874" i="5"/>
  <c r="BK875" i="5"/>
  <c r="BL875" i="5"/>
  <c r="BM875" i="5"/>
  <c r="BK876" i="5"/>
  <c r="BL876" i="5"/>
  <c r="BM876" i="5"/>
  <c r="BK877" i="5"/>
  <c r="BL877" i="5"/>
  <c r="BM877" i="5"/>
  <c r="BK878" i="5"/>
  <c r="BW878" i="5" s="1"/>
  <c r="BL878" i="5"/>
  <c r="BM878" i="5"/>
  <c r="BK879" i="5"/>
  <c r="BL879" i="5"/>
  <c r="BM879" i="5"/>
  <c r="BK880" i="5"/>
  <c r="BL880" i="5"/>
  <c r="BM880" i="5"/>
  <c r="BK881" i="5"/>
  <c r="BL881" i="5"/>
  <c r="BX881" i="5" s="1"/>
  <c r="BM881" i="5"/>
  <c r="BY881" i="5" s="1"/>
  <c r="BK882" i="5"/>
  <c r="BW882" i="5" s="1"/>
  <c r="BL882" i="5"/>
  <c r="BM882" i="5"/>
  <c r="BK883" i="5"/>
  <c r="BL883" i="5"/>
  <c r="BM883" i="5"/>
  <c r="BK884" i="5"/>
  <c r="BL884" i="5"/>
  <c r="BM884" i="5"/>
  <c r="BK885" i="5"/>
  <c r="BL885" i="5"/>
  <c r="BM885" i="5"/>
  <c r="BK886" i="5"/>
  <c r="BW886" i="5" s="1"/>
  <c r="BL886" i="5"/>
  <c r="BM886" i="5"/>
  <c r="BK887" i="5"/>
  <c r="BL887" i="5"/>
  <c r="BM887" i="5"/>
  <c r="BK888" i="5"/>
  <c r="BL888" i="5"/>
  <c r="BM888" i="5"/>
  <c r="BY888" i="5" s="1"/>
  <c r="BK889" i="5"/>
  <c r="BL889" i="5"/>
  <c r="BM889" i="5"/>
  <c r="BK890" i="5"/>
  <c r="BL890" i="5"/>
  <c r="BM890" i="5"/>
  <c r="BK891" i="5"/>
  <c r="BL891" i="5"/>
  <c r="BM891" i="5"/>
  <c r="BK892" i="5"/>
  <c r="BL892" i="5"/>
  <c r="BM892" i="5"/>
  <c r="BK893" i="5"/>
  <c r="BL893" i="5"/>
  <c r="BM893" i="5"/>
  <c r="BK894" i="5"/>
  <c r="BL894" i="5"/>
  <c r="BM894" i="5"/>
  <c r="BK895" i="5"/>
  <c r="BL895" i="5"/>
  <c r="BM895" i="5"/>
  <c r="BK896" i="5"/>
  <c r="BL896" i="5"/>
  <c r="BM896" i="5"/>
  <c r="BK897" i="5"/>
  <c r="BL897" i="5"/>
  <c r="BX897" i="5" s="1"/>
  <c r="BM897" i="5"/>
  <c r="BY897" i="5" s="1"/>
  <c r="BK898" i="5"/>
  <c r="BL898" i="5"/>
  <c r="BM898" i="5"/>
  <c r="BK899" i="5"/>
  <c r="BL899" i="5"/>
  <c r="BM899" i="5"/>
  <c r="BK900" i="5"/>
  <c r="BL900" i="5"/>
  <c r="BM900" i="5"/>
  <c r="BK901" i="5"/>
  <c r="BL901" i="5"/>
  <c r="BM901" i="5"/>
  <c r="BK902" i="5"/>
  <c r="BW902" i="5" s="1"/>
  <c r="BL902" i="5"/>
  <c r="BM902" i="5"/>
  <c r="BK903" i="5"/>
  <c r="BL903" i="5"/>
  <c r="BM903" i="5"/>
  <c r="BK904" i="5"/>
  <c r="BL904" i="5"/>
  <c r="BM904" i="5"/>
  <c r="BK905" i="5"/>
  <c r="BL905" i="5"/>
  <c r="BM905" i="5"/>
  <c r="BK906" i="5"/>
  <c r="BW906" i="5" s="1"/>
  <c r="BL906" i="5"/>
  <c r="BM906" i="5"/>
  <c r="BK907" i="5"/>
  <c r="BL907" i="5"/>
  <c r="BM907" i="5"/>
  <c r="BK908" i="5"/>
  <c r="BL908" i="5"/>
  <c r="BM908" i="5"/>
  <c r="BK909" i="5"/>
  <c r="BL909" i="5"/>
  <c r="BX909" i="5" s="1"/>
  <c r="BM909" i="5"/>
  <c r="BY909" i="5" s="1"/>
  <c r="BK910" i="5"/>
  <c r="BL910" i="5"/>
  <c r="BM910" i="5"/>
  <c r="BK911" i="5"/>
  <c r="BL911" i="5"/>
  <c r="BM911" i="5"/>
  <c r="BK912" i="5"/>
  <c r="BL912" i="5"/>
  <c r="BM912" i="5"/>
  <c r="BK913" i="5"/>
  <c r="BL913" i="5"/>
  <c r="BM913" i="5"/>
  <c r="BK914" i="5"/>
  <c r="BL914" i="5"/>
  <c r="BM914" i="5"/>
  <c r="BK915" i="5"/>
  <c r="BL915" i="5"/>
  <c r="BM915" i="5"/>
  <c r="BK916" i="5"/>
  <c r="BL916" i="5"/>
  <c r="BM916" i="5"/>
  <c r="BK917" i="5"/>
  <c r="BL917" i="5"/>
  <c r="BM917" i="5"/>
  <c r="BK918" i="5"/>
  <c r="BW918" i="5" s="1"/>
  <c r="BL918" i="5"/>
  <c r="BM918" i="5"/>
  <c r="BK919" i="5"/>
  <c r="BL919" i="5"/>
  <c r="BM919" i="5"/>
  <c r="BK920" i="5"/>
  <c r="BL920" i="5"/>
  <c r="BM920" i="5"/>
  <c r="BK921" i="5"/>
  <c r="BL921" i="5"/>
  <c r="BX921" i="5" s="1"/>
  <c r="BM921" i="5"/>
  <c r="BY921" i="5" s="1"/>
  <c r="BK922" i="5"/>
  <c r="BL922" i="5"/>
  <c r="BM922" i="5"/>
  <c r="BK923" i="5"/>
  <c r="BL923" i="5"/>
  <c r="BM923" i="5"/>
  <c r="BK924" i="5"/>
  <c r="BL924" i="5"/>
  <c r="BM924" i="5"/>
  <c r="BK925" i="5"/>
  <c r="BL925" i="5"/>
  <c r="BM925" i="5"/>
  <c r="BK926" i="5"/>
  <c r="BL926" i="5"/>
  <c r="BM926" i="5"/>
  <c r="BK927" i="5"/>
  <c r="BL927" i="5"/>
  <c r="BM927" i="5"/>
  <c r="BK928" i="5"/>
  <c r="BL928" i="5"/>
  <c r="BM928" i="5"/>
  <c r="BK929" i="5"/>
  <c r="BL929" i="5"/>
  <c r="BM929" i="5"/>
  <c r="BK930" i="5"/>
  <c r="BW930" i="5" s="1"/>
  <c r="BL930" i="5"/>
  <c r="BM930" i="5"/>
  <c r="BK931" i="5"/>
  <c r="BL931" i="5"/>
  <c r="BM931" i="5"/>
  <c r="BK932" i="5"/>
  <c r="BL932" i="5"/>
  <c r="BM932" i="5"/>
  <c r="BK933" i="5"/>
  <c r="BW933" i="5" s="1"/>
  <c r="BL933" i="5"/>
  <c r="BX933" i="5" s="1"/>
  <c r="BM933" i="5"/>
  <c r="BY933" i="5" s="1"/>
  <c r="BK934" i="5"/>
  <c r="BL934" i="5"/>
  <c r="BM934" i="5"/>
  <c r="BK935" i="5"/>
  <c r="BL935" i="5"/>
  <c r="BM935" i="5"/>
  <c r="BK936" i="5"/>
  <c r="BL936" i="5"/>
  <c r="BM936" i="5"/>
  <c r="BK937" i="5"/>
  <c r="BL937" i="5"/>
  <c r="BM937" i="5"/>
  <c r="BK938" i="5"/>
  <c r="BW938" i="5" s="1"/>
  <c r="BL938" i="5"/>
  <c r="BM938" i="5"/>
  <c r="BK939" i="5"/>
  <c r="BL939" i="5"/>
  <c r="BM939" i="5"/>
  <c r="BK940" i="5"/>
  <c r="BL940" i="5"/>
  <c r="BM940" i="5"/>
  <c r="BK941" i="5"/>
  <c r="BL941" i="5"/>
  <c r="BM941" i="5"/>
  <c r="BK942" i="5"/>
  <c r="BW942" i="5" s="1"/>
  <c r="BL942" i="5"/>
  <c r="BM942" i="5"/>
  <c r="BK943" i="5"/>
  <c r="BL943" i="5"/>
  <c r="BM943" i="5"/>
  <c r="BK944" i="5"/>
  <c r="BL944" i="5"/>
  <c r="BM944" i="5"/>
  <c r="BK945" i="5"/>
  <c r="BL945" i="5"/>
  <c r="BM945" i="5"/>
  <c r="BK946" i="5"/>
  <c r="BW946" i="5" s="1"/>
  <c r="BL946" i="5"/>
  <c r="BM946" i="5"/>
  <c r="BK947" i="5"/>
  <c r="BL947" i="5"/>
  <c r="BM947" i="5"/>
  <c r="BK948" i="5"/>
  <c r="BL948" i="5"/>
  <c r="BM948" i="5"/>
  <c r="BK949" i="5"/>
  <c r="BL949" i="5"/>
  <c r="BX949" i="5" s="1"/>
  <c r="BM949" i="5"/>
  <c r="BY949" i="5" s="1"/>
  <c r="BK950" i="5"/>
  <c r="BW950" i="5" s="1"/>
  <c r="BL950" i="5"/>
  <c r="BM950" i="5"/>
  <c r="BK951" i="5"/>
  <c r="BL951" i="5"/>
  <c r="BM951" i="5"/>
  <c r="BK952" i="5"/>
  <c r="BL952" i="5"/>
  <c r="BM952" i="5"/>
  <c r="BK953" i="5"/>
  <c r="BL953" i="5"/>
  <c r="BM953" i="5"/>
  <c r="BK954" i="5"/>
  <c r="BW954" i="5" s="1"/>
  <c r="BL954" i="5"/>
  <c r="BM954" i="5"/>
  <c r="BK955" i="5"/>
  <c r="BL955" i="5"/>
  <c r="BM955" i="5"/>
  <c r="BK956" i="5"/>
  <c r="BL956" i="5"/>
  <c r="BM956" i="5"/>
  <c r="BK957" i="5"/>
  <c r="BL957" i="5"/>
  <c r="BM957" i="5"/>
  <c r="BK958" i="5"/>
  <c r="BW958" i="5" s="1"/>
  <c r="BL958" i="5"/>
  <c r="BM958" i="5"/>
  <c r="BK959" i="5"/>
  <c r="BL959" i="5"/>
  <c r="BM959" i="5"/>
  <c r="BK960" i="5"/>
  <c r="BL960" i="5"/>
  <c r="BM960" i="5"/>
  <c r="BK961" i="5"/>
  <c r="BL961" i="5"/>
  <c r="BX961" i="5" s="1"/>
  <c r="BM961" i="5"/>
  <c r="BY961" i="5" s="1"/>
  <c r="BK962" i="5"/>
  <c r="BW962" i="5" s="1"/>
  <c r="BL962" i="5"/>
  <c r="BM962" i="5"/>
  <c r="BK963" i="5"/>
  <c r="BL963" i="5"/>
  <c r="BM963" i="5"/>
  <c r="BK964" i="5"/>
  <c r="BL964" i="5"/>
  <c r="BM964" i="5"/>
  <c r="BK965" i="5"/>
  <c r="BL965" i="5"/>
  <c r="BM965" i="5"/>
  <c r="BK966" i="5"/>
  <c r="BW966" i="5" s="1"/>
  <c r="BL966" i="5"/>
  <c r="BM966" i="5"/>
  <c r="BK967" i="5"/>
  <c r="BL967" i="5"/>
  <c r="BM967" i="5"/>
  <c r="BK968" i="5"/>
  <c r="BL968" i="5"/>
  <c r="BM968" i="5"/>
  <c r="BK969" i="5"/>
  <c r="BL969" i="5"/>
  <c r="BX969" i="5" s="1"/>
  <c r="BM969" i="5"/>
  <c r="BY969" i="5" s="1"/>
  <c r="BK970" i="5"/>
  <c r="BW970" i="5" s="1"/>
  <c r="BL970" i="5"/>
  <c r="BM970" i="5"/>
  <c r="BK971" i="5"/>
  <c r="BL971" i="5"/>
  <c r="BM971" i="5"/>
  <c r="BK972" i="5"/>
  <c r="BL972" i="5"/>
  <c r="BM972" i="5"/>
  <c r="BK973" i="5"/>
  <c r="BW973" i="5" s="1"/>
  <c r="BL973" i="5"/>
  <c r="BX973" i="5" s="1"/>
  <c r="BM973" i="5"/>
  <c r="BY973" i="5" s="1"/>
  <c r="BK974" i="5"/>
  <c r="BL974" i="5"/>
  <c r="BM974" i="5"/>
  <c r="BK975" i="5"/>
  <c r="BL975" i="5"/>
  <c r="BM975" i="5"/>
  <c r="BK976" i="5"/>
  <c r="BL976" i="5"/>
  <c r="BM976" i="5"/>
  <c r="BK977" i="5"/>
  <c r="BL977" i="5"/>
  <c r="BM977" i="5"/>
  <c r="BK978" i="5"/>
  <c r="BL978" i="5"/>
  <c r="BM978" i="5"/>
  <c r="BK979" i="5"/>
  <c r="BL979" i="5"/>
  <c r="BM979" i="5"/>
  <c r="BK980" i="5"/>
  <c r="BL980" i="5"/>
  <c r="BM980" i="5"/>
  <c r="BK981" i="5"/>
  <c r="BL981" i="5"/>
  <c r="BX981" i="5" s="1"/>
  <c r="BM981" i="5"/>
  <c r="BK982" i="5"/>
  <c r="BW982" i="5" s="1"/>
  <c r="BL982" i="5"/>
  <c r="BM982" i="5"/>
  <c r="BK983" i="5"/>
  <c r="BL983" i="5"/>
  <c r="BM983" i="5"/>
  <c r="BK984" i="5"/>
  <c r="BL984" i="5"/>
  <c r="BM984" i="5"/>
  <c r="BK985" i="5"/>
  <c r="BL985" i="5"/>
  <c r="BM985" i="5"/>
  <c r="BK986" i="5"/>
  <c r="BW986" i="5" s="1"/>
  <c r="BL986" i="5"/>
  <c r="BM986" i="5"/>
  <c r="BK987" i="5"/>
  <c r="BL987" i="5"/>
  <c r="BM987" i="5"/>
  <c r="BK988" i="5"/>
  <c r="BL988" i="5"/>
  <c r="BM988" i="5"/>
  <c r="BK989" i="5"/>
  <c r="BL989" i="5"/>
  <c r="BM989" i="5"/>
  <c r="BK990" i="5"/>
  <c r="BL990" i="5"/>
  <c r="BM990" i="5"/>
  <c r="BK991" i="5"/>
  <c r="BL991" i="5"/>
  <c r="BM991" i="5"/>
  <c r="BK992" i="5"/>
  <c r="BL992" i="5"/>
  <c r="BM992" i="5"/>
  <c r="BK993" i="5"/>
  <c r="BL993" i="5"/>
  <c r="BX993" i="5" s="1"/>
  <c r="BM993" i="5"/>
  <c r="BY993" i="5" s="1"/>
  <c r="BK994" i="5"/>
  <c r="BL994" i="5"/>
  <c r="BM994" i="5"/>
  <c r="BK995" i="5"/>
  <c r="BL995" i="5"/>
  <c r="BM995" i="5"/>
  <c r="BK996" i="5"/>
  <c r="BL996" i="5"/>
  <c r="BM996" i="5"/>
  <c r="BK997" i="5"/>
  <c r="BL997" i="5"/>
  <c r="BX997" i="5" s="1"/>
  <c r="BM997" i="5"/>
  <c r="BY997" i="5" s="1"/>
  <c r="BK998" i="5"/>
  <c r="BL998" i="5"/>
  <c r="BM998" i="5"/>
  <c r="BK999" i="5"/>
  <c r="BL999" i="5"/>
  <c r="BM999" i="5"/>
  <c r="BK1000" i="5"/>
  <c r="BL1000" i="5"/>
  <c r="BM1000" i="5"/>
  <c r="BM2" i="5"/>
  <c r="BL2" i="5"/>
  <c r="BK2" i="5"/>
  <c r="BJ754" i="5"/>
  <c r="BF3" i="5"/>
  <c r="BG3" i="5"/>
  <c r="BE4" i="5"/>
  <c r="BF4" i="5"/>
  <c r="BG4" i="5"/>
  <c r="BE5" i="5"/>
  <c r="BF5" i="5"/>
  <c r="BG5" i="5"/>
  <c r="BE6" i="5"/>
  <c r="BF6" i="5"/>
  <c r="BG6" i="5"/>
  <c r="BE7" i="5"/>
  <c r="BF7" i="5"/>
  <c r="BG7" i="5"/>
  <c r="BE8" i="5"/>
  <c r="BF8" i="5"/>
  <c r="BG8" i="5"/>
  <c r="BE9" i="5"/>
  <c r="BF9" i="5"/>
  <c r="BG9" i="5"/>
  <c r="BE10" i="5"/>
  <c r="BF10" i="5"/>
  <c r="BG10" i="5"/>
  <c r="BE11" i="5"/>
  <c r="BF11" i="5"/>
  <c r="BG11" i="5"/>
  <c r="BE12" i="5"/>
  <c r="BF12" i="5"/>
  <c r="BG12" i="5"/>
  <c r="BE13" i="5"/>
  <c r="BF13" i="5"/>
  <c r="BG13" i="5"/>
  <c r="BE14" i="5"/>
  <c r="BF14" i="5"/>
  <c r="BG14" i="5"/>
  <c r="BE15" i="5"/>
  <c r="BF15" i="5"/>
  <c r="BG15" i="5"/>
  <c r="BE16" i="5"/>
  <c r="BF16" i="5"/>
  <c r="BG16" i="5"/>
  <c r="BE17" i="5"/>
  <c r="BF17" i="5"/>
  <c r="BG17" i="5"/>
  <c r="BE18" i="5"/>
  <c r="BF18" i="5"/>
  <c r="BG18" i="5"/>
  <c r="BE19" i="5"/>
  <c r="BF19" i="5"/>
  <c r="BG19" i="5"/>
  <c r="BE20" i="5"/>
  <c r="BF20" i="5"/>
  <c r="BG20" i="5"/>
  <c r="BE21" i="5"/>
  <c r="BF21" i="5"/>
  <c r="BG21" i="5"/>
  <c r="BE22" i="5"/>
  <c r="BF22" i="5"/>
  <c r="BG22" i="5"/>
  <c r="BE23" i="5"/>
  <c r="BF23" i="5"/>
  <c r="BG23" i="5"/>
  <c r="BE24" i="5"/>
  <c r="BF24" i="5"/>
  <c r="BG24" i="5"/>
  <c r="BE25" i="5"/>
  <c r="BF25" i="5"/>
  <c r="BG25" i="5"/>
  <c r="BE26" i="5"/>
  <c r="BF26" i="5"/>
  <c r="BG26" i="5"/>
  <c r="BE27" i="5"/>
  <c r="BF27" i="5"/>
  <c r="BG27" i="5"/>
  <c r="BE28" i="5"/>
  <c r="BF28" i="5"/>
  <c r="BG28" i="5"/>
  <c r="BE29" i="5"/>
  <c r="BF29" i="5"/>
  <c r="BG29" i="5"/>
  <c r="BE30" i="5"/>
  <c r="BF30" i="5"/>
  <c r="BG30" i="5"/>
  <c r="BE31" i="5"/>
  <c r="BF31" i="5"/>
  <c r="BG31" i="5"/>
  <c r="BE32" i="5"/>
  <c r="BF32" i="5"/>
  <c r="BG32" i="5"/>
  <c r="BE33" i="5"/>
  <c r="BF33" i="5"/>
  <c r="BG33" i="5"/>
  <c r="BE34" i="5"/>
  <c r="BF34" i="5"/>
  <c r="BG34" i="5"/>
  <c r="BE35" i="5"/>
  <c r="BF35" i="5"/>
  <c r="BG35" i="5"/>
  <c r="BE36" i="5"/>
  <c r="BF36" i="5"/>
  <c r="BG36" i="5"/>
  <c r="BE37" i="5"/>
  <c r="BF37" i="5"/>
  <c r="BG37" i="5"/>
  <c r="BE38" i="5"/>
  <c r="BF38" i="5"/>
  <c r="BG38" i="5"/>
  <c r="BE39" i="5"/>
  <c r="BF39" i="5"/>
  <c r="BG39" i="5"/>
  <c r="BE40" i="5"/>
  <c r="BF40" i="5"/>
  <c r="BG40" i="5"/>
  <c r="BE41" i="5"/>
  <c r="BF41" i="5"/>
  <c r="BG41" i="5"/>
  <c r="BE42" i="5"/>
  <c r="BF42" i="5"/>
  <c r="BG42" i="5"/>
  <c r="BE43" i="5"/>
  <c r="BF43" i="5"/>
  <c r="BG43" i="5"/>
  <c r="BE44" i="5"/>
  <c r="BF44" i="5"/>
  <c r="BG44" i="5"/>
  <c r="BE45" i="5"/>
  <c r="BF45" i="5"/>
  <c r="BG45" i="5"/>
  <c r="BE46" i="5"/>
  <c r="BF46" i="5"/>
  <c r="BG46" i="5"/>
  <c r="BE47" i="5"/>
  <c r="BF47" i="5"/>
  <c r="BG47" i="5"/>
  <c r="BE48" i="5"/>
  <c r="BF48" i="5"/>
  <c r="BG48" i="5"/>
  <c r="BE49" i="5"/>
  <c r="BF49" i="5"/>
  <c r="BG49" i="5"/>
  <c r="BE50" i="5"/>
  <c r="BF50" i="5"/>
  <c r="BG50" i="5"/>
  <c r="BE51" i="5"/>
  <c r="BF51" i="5"/>
  <c r="BG51" i="5"/>
  <c r="BE52" i="5"/>
  <c r="BF52" i="5"/>
  <c r="BG52" i="5"/>
  <c r="BE53" i="5"/>
  <c r="BF53" i="5"/>
  <c r="BG53" i="5"/>
  <c r="BE54" i="5"/>
  <c r="BF54" i="5"/>
  <c r="BG54" i="5"/>
  <c r="BE55" i="5"/>
  <c r="BF55" i="5"/>
  <c r="BG55" i="5"/>
  <c r="BE56" i="5"/>
  <c r="BF56" i="5"/>
  <c r="BG56" i="5"/>
  <c r="BE57" i="5"/>
  <c r="BF57" i="5"/>
  <c r="BG57" i="5"/>
  <c r="BE58" i="5"/>
  <c r="BF58" i="5"/>
  <c r="BG58" i="5"/>
  <c r="BE59" i="5"/>
  <c r="BF59" i="5"/>
  <c r="BG59" i="5"/>
  <c r="BE60" i="5"/>
  <c r="BF60" i="5"/>
  <c r="BG60" i="5"/>
  <c r="BE61" i="5"/>
  <c r="BF61" i="5"/>
  <c r="BG61" i="5"/>
  <c r="BE62" i="5"/>
  <c r="BF62" i="5"/>
  <c r="BG62" i="5"/>
  <c r="BE63" i="5"/>
  <c r="BF63" i="5"/>
  <c r="BG63" i="5"/>
  <c r="BE64" i="5"/>
  <c r="BF64" i="5"/>
  <c r="BG64" i="5"/>
  <c r="BE65" i="5"/>
  <c r="BF65" i="5"/>
  <c r="BG65" i="5"/>
  <c r="BE66" i="5"/>
  <c r="BF66" i="5"/>
  <c r="BG66" i="5"/>
  <c r="BE67" i="5"/>
  <c r="BF67" i="5"/>
  <c r="BG67" i="5"/>
  <c r="BE68" i="5"/>
  <c r="BF68" i="5"/>
  <c r="BG68" i="5"/>
  <c r="BE69" i="5"/>
  <c r="BF69" i="5"/>
  <c r="BG69" i="5"/>
  <c r="BE70" i="5"/>
  <c r="BF70" i="5"/>
  <c r="BG70" i="5"/>
  <c r="BE71" i="5"/>
  <c r="BF71" i="5"/>
  <c r="BG71" i="5"/>
  <c r="BE72" i="5"/>
  <c r="BF72" i="5"/>
  <c r="BG72" i="5"/>
  <c r="BE73" i="5"/>
  <c r="BF73" i="5"/>
  <c r="BG73" i="5"/>
  <c r="BE74" i="5"/>
  <c r="BF74" i="5"/>
  <c r="BG74" i="5"/>
  <c r="BE75" i="5"/>
  <c r="BF75" i="5"/>
  <c r="BG75" i="5"/>
  <c r="BE76" i="5"/>
  <c r="BF76" i="5"/>
  <c r="BG76" i="5"/>
  <c r="BE77" i="5"/>
  <c r="BF77" i="5"/>
  <c r="BG77" i="5"/>
  <c r="BE78" i="5"/>
  <c r="BF78" i="5"/>
  <c r="BG78" i="5"/>
  <c r="BE79" i="5"/>
  <c r="BF79" i="5"/>
  <c r="BG79" i="5"/>
  <c r="BE80" i="5"/>
  <c r="BF80" i="5"/>
  <c r="BG80" i="5"/>
  <c r="BE81" i="5"/>
  <c r="BF81" i="5"/>
  <c r="BG81" i="5"/>
  <c r="BE82" i="5"/>
  <c r="BF82" i="5"/>
  <c r="BG82" i="5"/>
  <c r="BE83" i="5"/>
  <c r="BF83" i="5"/>
  <c r="BG83" i="5"/>
  <c r="BE84" i="5"/>
  <c r="BF84" i="5"/>
  <c r="BG84" i="5"/>
  <c r="BE85" i="5"/>
  <c r="BF85" i="5"/>
  <c r="BG85" i="5"/>
  <c r="BE86" i="5"/>
  <c r="BF86" i="5"/>
  <c r="BG86" i="5"/>
  <c r="BE87" i="5"/>
  <c r="BF87" i="5"/>
  <c r="BG87" i="5"/>
  <c r="BE88" i="5"/>
  <c r="BF88" i="5"/>
  <c r="BG88" i="5"/>
  <c r="BE89" i="5"/>
  <c r="BF89" i="5"/>
  <c r="BG89" i="5"/>
  <c r="BE90" i="5"/>
  <c r="BF90" i="5"/>
  <c r="BG90" i="5"/>
  <c r="BE91" i="5"/>
  <c r="BF91" i="5"/>
  <c r="BG91" i="5"/>
  <c r="BE92" i="5"/>
  <c r="BF92" i="5"/>
  <c r="BG92" i="5"/>
  <c r="BE93" i="5"/>
  <c r="BF93" i="5"/>
  <c r="BG93" i="5"/>
  <c r="BE94" i="5"/>
  <c r="BF94" i="5"/>
  <c r="BG94" i="5"/>
  <c r="BE95" i="5"/>
  <c r="BF95" i="5"/>
  <c r="BG95" i="5"/>
  <c r="BE96" i="5"/>
  <c r="BF96" i="5"/>
  <c r="BG96" i="5"/>
  <c r="BE97" i="5"/>
  <c r="BF97" i="5"/>
  <c r="BG97" i="5"/>
  <c r="BE98" i="5"/>
  <c r="BF98" i="5"/>
  <c r="BG98" i="5"/>
  <c r="BE99" i="5"/>
  <c r="BF99" i="5"/>
  <c r="BG99" i="5"/>
  <c r="BE100" i="5"/>
  <c r="BF100" i="5"/>
  <c r="BG100" i="5"/>
  <c r="BE101" i="5"/>
  <c r="BF101" i="5"/>
  <c r="BG101" i="5"/>
  <c r="BE102" i="5"/>
  <c r="BF102" i="5"/>
  <c r="BG102" i="5"/>
  <c r="BE103" i="5"/>
  <c r="BF103" i="5"/>
  <c r="BG103" i="5"/>
  <c r="BE104" i="5"/>
  <c r="BF104" i="5"/>
  <c r="BG104" i="5"/>
  <c r="BE105" i="5"/>
  <c r="BF105" i="5"/>
  <c r="BG105" i="5"/>
  <c r="BE106" i="5"/>
  <c r="BF106" i="5"/>
  <c r="BG106" i="5"/>
  <c r="BE107" i="5"/>
  <c r="BF107" i="5"/>
  <c r="BG107" i="5"/>
  <c r="BE108" i="5"/>
  <c r="BF108" i="5"/>
  <c r="BG108" i="5"/>
  <c r="BE109" i="5"/>
  <c r="BF109" i="5"/>
  <c r="BG109" i="5"/>
  <c r="BE110" i="5"/>
  <c r="BF110" i="5"/>
  <c r="BG110" i="5"/>
  <c r="BE111" i="5"/>
  <c r="BF111" i="5"/>
  <c r="BG111" i="5"/>
  <c r="BE112" i="5"/>
  <c r="BF112" i="5"/>
  <c r="BG112" i="5"/>
  <c r="BE113" i="5"/>
  <c r="BF113" i="5"/>
  <c r="BG113" i="5"/>
  <c r="BE114" i="5"/>
  <c r="BF114" i="5"/>
  <c r="BG114" i="5"/>
  <c r="BE115" i="5"/>
  <c r="BF115" i="5"/>
  <c r="BG115" i="5"/>
  <c r="BE116" i="5"/>
  <c r="BF116" i="5"/>
  <c r="BG116" i="5"/>
  <c r="BE117" i="5"/>
  <c r="BF117" i="5"/>
  <c r="BG117" i="5"/>
  <c r="BE118" i="5"/>
  <c r="BF118" i="5"/>
  <c r="BG118" i="5"/>
  <c r="BE119" i="5"/>
  <c r="BF119" i="5"/>
  <c r="BG119" i="5"/>
  <c r="BE120" i="5"/>
  <c r="BF120" i="5"/>
  <c r="BG120" i="5"/>
  <c r="BE121" i="5"/>
  <c r="BF121" i="5"/>
  <c r="BG121" i="5"/>
  <c r="BE122" i="5"/>
  <c r="BF122" i="5"/>
  <c r="BG122" i="5"/>
  <c r="BE123" i="5"/>
  <c r="BF123" i="5"/>
  <c r="BG123" i="5"/>
  <c r="BE124" i="5"/>
  <c r="BF124" i="5"/>
  <c r="BG124" i="5"/>
  <c r="BE125" i="5"/>
  <c r="BF125" i="5"/>
  <c r="BG125" i="5"/>
  <c r="BE126" i="5"/>
  <c r="BF126" i="5"/>
  <c r="BG126" i="5"/>
  <c r="BE127" i="5"/>
  <c r="BF127" i="5"/>
  <c r="BG127" i="5"/>
  <c r="BE128" i="5"/>
  <c r="BF128" i="5"/>
  <c r="BG128" i="5"/>
  <c r="BE129" i="5"/>
  <c r="BF129" i="5"/>
  <c r="BG129" i="5"/>
  <c r="BE130" i="5"/>
  <c r="BF130" i="5"/>
  <c r="BG130" i="5"/>
  <c r="BE131" i="5"/>
  <c r="BF131" i="5"/>
  <c r="BG131" i="5"/>
  <c r="BE132" i="5"/>
  <c r="BF132" i="5"/>
  <c r="BG132" i="5"/>
  <c r="BE133" i="5"/>
  <c r="BF133" i="5"/>
  <c r="BG133" i="5"/>
  <c r="BE134" i="5"/>
  <c r="BF134" i="5"/>
  <c r="BG134" i="5"/>
  <c r="BE135" i="5"/>
  <c r="BF135" i="5"/>
  <c r="BG135" i="5"/>
  <c r="BE136" i="5"/>
  <c r="BF136" i="5"/>
  <c r="BG136" i="5"/>
  <c r="BE137" i="5"/>
  <c r="BF137" i="5"/>
  <c r="BG137" i="5"/>
  <c r="BE138" i="5"/>
  <c r="BF138" i="5"/>
  <c r="BG138" i="5"/>
  <c r="BE139" i="5"/>
  <c r="BF139" i="5"/>
  <c r="BG139" i="5"/>
  <c r="BE140" i="5"/>
  <c r="BF140" i="5"/>
  <c r="BG140" i="5"/>
  <c r="BE141" i="5"/>
  <c r="BF141" i="5"/>
  <c r="BG141" i="5"/>
  <c r="BE142" i="5"/>
  <c r="BF142" i="5"/>
  <c r="BG142" i="5"/>
  <c r="BE143" i="5"/>
  <c r="BF143" i="5"/>
  <c r="BG143" i="5"/>
  <c r="BE144" i="5"/>
  <c r="BF144" i="5"/>
  <c r="BG144" i="5"/>
  <c r="BE145" i="5"/>
  <c r="BF145" i="5"/>
  <c r="BG145" i="5"/>
  <c r="BE146" i="5"/>
  <c r="BF146" i="5"/>
  <c r="BG146" i="5"/>
  <c r="BE147" i="5"/>
  <c r="BF147" i="5"/>
  <c r="BG147" i="5"/>
  <c r="BE148" i="5"/>
  <c r="BF148" i="5"/>
  <c r="BG148" i="5"/>
  <c r="BE149" i="5"/>
  <c r="BF149" i="5"/>
  <c r="BG149" i="5"/>
  <c r="BE150" i="5"/>
  <c r="BF150" i="5"/>
  <c r="BG150" i="5"/>
  <c r="BE151" i="5"/>
  <c r="BF151" i="5"/>
  <c r="BG151" i="5"/>
  <c r="BE152" i="5"/>
  <c r="BF152" i="5"/>
  <c r="BG152" i="5"/>
  <c r="BE153" i="5"/>
  <c r="BF153" i="5"/>
  <c r="BG153" i="5"/>
  <c r="BE154" i="5"/>
  <c r="BF154" i="5"/>
  <c r="BG154" i="5"/>
  <c r="BE155" i="5"/>
  <c r="BF155" i="5"/>
  <c r="BG155" i="5"/>
  <c r="BE156" i="5"/>
  <c r="BF156" i="5"/>
  <c r="BG156" i="5"/>
  <c r="BE157" i="5"/>
  <c r="BF157" i="5"/>
  <c r="BG157" i="5"/>
  <c r="BE158" i="5"/>
  <c r="BF158" i="5"/>
  <c r="BG158" i="5"/>
  <c r="BE159" i="5"/>
  <c r="BF159" i="5"/>
  <c r="BG159" i="5"/>
  <c r="BE160" i="5"/>
  <c r="BF160" i="5"/>
  <c r="BG160" i="5"/>
  <c r="BE161" i="5"/>
  <c r="BF161" i="5"/>
  <c r="BG161" i="5"/>
  <c r="BE162" i="5"/>
  <c r="BF162" i="5"/>
  <c r="BG162" i="5"/>
  <c r="BE163" i="5"/>
  <c r="BF163" i="5"/>
  <c r="BG163" i="5"/>
  <c r="BE164" i="5"/>
  <c r="BF164" i="5"/>
  <c r="BG164" i="5"/>
  <c r="BE165" i="5"/>
  <c r="BF165" i="5"/>
  <c r="BG165" i="5"/>
  <c r="BE166" i="5"/>
  <c r="BF166" i="5"/>
  <c r="BG166" i="5"/>
  <c r="BE167" i="5"/>
  <c r="BF167" i="5"/>
  <c r="BG167" i="5"/>
  <c r="BE168" i="5"/>
  <c r="BF168" i="5"/>
  <c r="BG168" i="5"/>
  <c r="BE169" i="5"/>
  <c r="BF169" i="5"/>
  <c r="BG169" i="5"/>
  <c r="BE170" i="5"/>
  <c r="BF170" i="5"/>
  <c r="BG170" i="5"/>
  <c r="BE171" i="5"/>
  <c r="BF171" i="5"/>
  <c r="BG171" i="5"/>
  <c r="BE172" i="5"/>
  <c r="BF172" i="5"/>
  <c r="BG172" i="5"/>
  <c r="BE173" i="5"/>
  <c r="BF173" i="5"/>
  <c r="BG173" i="5"/>
  <c r="BE174" i="5"/>
  <c r="BF174" i="5"/>
  <c r="BG174" i="5"/>
  <c r="BE175" i="5"/>
  <c r="BF175" i="5"/>
  <c r="BG175" i="5"/>
  <c r="BE176" i="5"/>
  <c r="BF176" i="5"/>
  <c r="BG176" i="5"/>
  <c r="BE177" i="5"/>
  <c r="BF177" i="5"/>
  <c r="BG177" i="5"/>
  <c r="BE178" i="5"/>
  <c r="BF178" i="5"/>
  <c r="BG178" i="5"/>
  <c r="BE179" i="5"/>
  <c r="BF179" i="5"/>
  <c r="BG179" i="5"/>
  <c r="BE180" i="5"/>
  <c r="BF180" i="5"/>
  <c r="BG180" i="5"/>
  <c r="BE181" i="5"/>
  <c r="BF181" i="5"/>
  <c r="BG181" i="5"/>
  <c r="BE182" i="5"/>
  <c r="BF182" i="5"/>
  <c r="BG182" i="5"/>
  <c r="BE183" i="5"/>
  <c r="BF183" i="5"/>
  <c r="BG183" i="5"/>
  <c r="BE184" i="5"/>
  <c r="BF184" i="5"/>
  <c r="BG184" i="5"/>
  <c r="BE185" i="5"/>
  <c r="BF185" i="5"/>
  <c r="BG185" i="5"/>
  <c r="BE186" i="5"/>
  <c r="BF186" i="5"/>
  <c r="BG186" i="5"/>
  <c r="BE187" i="5"/>
  <c r="BF187" i="5"/>
  <c r="BG187" i="5"/>
  <c r="BE188" i="5"/>
  <c r="BF188" i="5"/>
  <c r="BG188" i="5"/>
  <c r="BE189" i="5"/>
  <c r="BF189" i="5"/>
  <c r="BG189" i="5"/>
  <c r="BE190" i="5"/>
  <c r="BF190" i="5"/>
  <c r="BG190" i="5"/>
  <c r="BE191" i="5"/>
  <c r="BF191" i="5"/>
  <c r="BG191" i="5"/>
  <c r="BE192" i="5"/>
  <c r="BF192" i="5"/>
  <c r="BG192" i="5"/>
  <c r="BE193" i="5"/>
  <c r="BF193" i="5"/>
  <c r="BG193" i="5"/>
  <c r="BE194" i="5"/>
  <c r="BF194" i="5"/>
  <c r="BG194" i="5"/>
  <c r="BE195" i="5"/>
  <c r="BF195" i="5"/>
  <c r="BG195" i="5"/>
  <c r="BE196" i="5"/>
  <c r="BF196" i="5"/>
  <c r="BG196" i="5"/>
  <c r="BE197" i="5"/>
  <c r="BF197" i="5"/>
  <c r="BG197" i="5"/>
  <c r="BE198" i="5"/>
  <c r="BF198" i="5"/>
  <c r="BG198" i="5"/>
  <c r="BE199" i="5"/>
  <c r="BF199" i="5"/>
  <c r="BG199" i="5"/>
  <c r="BE200" i="5"/>
  <c r="BF200" i="5"/>
  <c r="BG200" i="5"/>
  <c r="BE201" i="5"/>
  <c r="BF201" i="5"/>
  <c r="BG201" i="5"/>
  <c r="BE202" i="5"/>
  <c r="BF202" i="5"/>
  <c r="BG202" i="5"/>
  <c r="BE203" i="5"/>
  <c r="BF203" i="5"/>
  <c r="BG203" i="5"/>
  <c r="BE204" i="5"/>
  <c r="BF204" i="5"/>
  <c r="BG204" i="5"/>
  <c r="BE205" i="5"/>
  <c r="BF205" i="5"/>
  <c r="BG205" i="5"/>
  <c r="BE206" i="5"/>
  <c r="BF206" i="5"/>
  <c r="BG206" i="5"/>
  <c r="BE207" i="5"/>
  <c r="BF207" i="5"/>
  <c r="BG207" i="5"/>
  <c r="BE208" i="5"/>
  <c r="BF208" i="5"/>
  <c r="BG208" i="5"/>
  <c r="BE209" i="5"/>
  <c r="BF209" i="5"/>
  <c r="BG209" i="5"/>
  <c r="BE210" i="5"/>
  <c r="BF210" i="5"/>
  <c r="BG210" i="5"/>
  <c r="BE211" i="5"/>
  <c r="BF211" i="5"/>
  <c r="BG211" i="5"/>
  <c r="BE212" i="5"/>
  <c r="BF212" i="5"/>
  <c r="BG212" i="5"/>
  <c r="BE213" i="5"/>
  <c r="BF213" i="5"/>
  <c r="BG213" i="5"/>
  <c r="BE214" i="5"/>
  <c r="BF214" i="5"/>
  <c r="BG214" i="5"/>
  <c r="BE215" i="5"/>
  <c r="BF215" i="5"/>
  <c r="BG215" i="5"/>
  <c r="BE216" i="5"/>
  <c r="BF216" i="5"/>
  <c r="BG216" i="5"/>
  <c r="BE217" i="5"/>
  <c r="BF217" i="5"/>
  <c r="BG217" i="5"/>
  <c r="BE218" i="5"/>
  <c r="BF218" i="5"/>
  <c r="BG218" i="5"/>
  <c r="BE219" i="5"/>
  <c r="BF219" i="5"/>
  <c r="BG219" i="5"/>
  <c r="BE220" i="5"/>
  <c r="BF220" i="5"/>
  <c r="BG220" i="5"/>
  <c r="BE221" i="5"/>
  <c r="BF221" i="5"/>
  <c r="BG221" i="5"/>
  <c r="BE222" i="5"/>
  <c r="BF222" i="5"/>
  <c r="BG222" i="5"/>
  <c r="BE223" i="5"/>
  <c r="BF223" i="5"/>
  <c r="BG223" i="5"/>
  <c r="BE224" i="5"/>
  <c r="BF224" i="5"/>
  <c r="BG224" i="5"/>
  <c r="BE225" i="5"/>
  <c r="BF225" i="5"/>
  <c r="BG225" i="5"/>
  <c r="BE226" i="5"/>
  <c r="BF226" i="5"/>
  <c r="BG226" i="5"/>
  <c r="BE227" i="5"/>
  <c r="BF227" i="5"/>
  <c r="BG227" i="5"/>
  <c r="BE228" i="5"/>
  <c r="BF228" i="5"/>
  <c r="BG228" i="5"/>
  <c r="BE229" i="5"/>
  <c r="BF229" i="5"/>
  <c r="BG229" i="5"/>
  <c r="BE230" i="5"/>
  <c r="BF230" i="5"/>
  <c r="BG230" i="5"/>
  <c r="BE231" i="5"/>
  <c r="BF231" i="5"/>
  <c r="BG231" i="5"/>
  <c r="BE232" i="5"/>
  <c r="BF232" i="5"/>
  <c r="BG232" i="5"/>
  <c r="BE233" i="5"/>
  <c r="BF233" i="5"/>
  <c r="BG233" i="5"/>
  <c r="BE234" i="5"/>
  <c r="BF234" i="5"/>
  <c r="BG234" i="5"/>
  <c r="BE235" i="5"/>
  <c r="BF235" i="5"/>
  <c r="BG235" i="5"/>
  <c r="BE236" i="5"/>
  <c r="BF236" i="5"/>
  <c r="BG236" i="5"/>
  <c r="BE237" i="5"/>
  <c r="BF237" i="5"/>
  <c r="BG237" i="5"/>
  <c r="BE238" i="5"/>
  <c r="BF238" i="5"/>
  <c r="BG238" i="5"/>
  <c r="BE239" i="5"/>
  <c r="BF239" i="5"/>
  <c r="BG239" i="5"/>
  <c r="BE240" i="5"/>
  <c r="BF240" i="5"/>
  <c r="BG240" i="5"/>
  <c r="BE241" i="5"/>
  <c r="BF241" i="5"/>
  <c r="BG241" i="5"/>
  <c r="BE242" i="5"/>
  <c r="BF242" i="5"/>
  <c r="BG242" i="5"/>
  <c r="BE243" i="5"/>
  <c r="BF243" i="5"/>
  <c r="BG243" i="5"/>
  <c r="BE244" i="5"/>
  <c r="BF244" i="5"/>
  <c r="BG244" i="5"/>
  <c r="BE245" i="5"/>
  <c r="BF245" i="5"/>
  <c r="BG245" i="5"/>
  <c r="BE246" i="5"/>
  <c r="BF246" i="5"/>
  <c r="BG246" i="5"/>
  <c r="BE247" i="5"/>
  <c r="BF247" i="5"/>
  <c r="BG247" i="5"/>
  <c r="BE248" i="5"/>
  <c r="BF248" i="5"/>
  <c r="BG248" i="5"/>
  <c r="BE249" i="5"/>
  <c r="BF249" i="5"/>
  <c r="BG249" i="5"/>
  <c r="BE250" i="5"/>
  <c r="BF250" i="5"/>
  <c r="BG250" i="5"/>
  <c r="BE251" i="5"/>
  <c r="BF251" i="5"/>
  <c r="BG251" i="5"/>
  <c r="BE252" i="5"/>
  <c r="BF252" i="5"/>
  <c r="BG252" i="5"/>
  <c r="BE253" i="5"/>
  <c r="BF253" i="5"/>
  <c r="BG253" i="5"/>
  <c r="BE254" i="5"/>
  <c r="BF254" i="5"/>
  <c r="BG254" i="5"/>
  <c r="BE255" i="5"/>
  <c r="BF255" i="5"/>
  <c r="BG255" i="5"/>
  <c r="BE256" i="5"/>
  <c r="BF256" i="5"/>
  <c r="BG256" i="5"/>
  <c r="BE257" i="5"/>
  <c r="BF257" i="5"/>
  <c r="BG257" i="5"/>
  <c r="BE258" i="5"/>
  <c r="BF258" i="5"/>
  <c r="BG258" i="5"/>
  <c r="BE259" i="5"/>
  <c r="BF259" i="5"/>
  <c r="BG259" i="5"/>
  <c r="BE260" i="5"/>
  <c r="BF260" i="5"/>
  <c r="BG260" i="5"/>
  <c r="BE261" i="5"/>
  <c r="BF261" i="5"/>
  <c r="BG261" i="5"/>
  <c r="BE262" i="5"/>
  <c r="BF262" i="5"/>
  <c r="BG262" i="5"/>
  <c r="BE263" i="5"/>
  <c r="BF263" i="5"/>
  <c r="BG263" i="5"/>
  <c r="BE264" i="5"/>
  <c r="BF264" i="5"/>
  <c r="BG264" i="5"/>
  <c r="BE265" i="5"/>
  <c r="BF265" i="5"/>
  <c r="BG265" i="5"/>
  <c r="BE266" i="5"/>
  <c r="BF266" i="5"/>
  <c r="BG266" i="5"/>
  <c r="BE267" i="5"/>
  <c r="BF267" i="5"/>
  <c r="BG267" i="5"/>
  <c r="BE268" i="5"/>
  <c r="BF268" i="5"/>
  <c r="BG268" i="5"/>
  <c r="BE269" i="5"/>
  <c r="BF269" i="5"/>
  <c r="BG269" i="5"/>
  <c r="BE270" i="5"/>
  <c r="BF270" i="5"/>
  <c r="BG270" i="5"/>
  <c r="BE271" i="5"/>
  <c r="BF271" i="5"/>
  <c r="BG271" i="5"/>
  <c r="BE272" i="5"/>
  <c r="BF272" i="5"/>
  <c r="BG272" i="5"/>
  <c r="BE273" i="5"/>
  <c r="BF273" i="5"/>
  <c r="BG273" i="5"/>
  <c r="BE274" i="5"/>
  <c r="BF274" i="5"/>
  <c r="BG274" i="5"/>
  <c r="BE275" i="5"/>
  <c r="BF275" i="5"/>
  <c r="BG275" i="5"/>
  <c r="BE276" i="5"/>
  <c r="BF276" i="5"/>
  <c r="BG276" i="5"/>
  <c r="BE277" i="5"/>
  <c r="BF277" i="5"/>
  <c r="BG277" i="5"/>
  <c r="BE278" i="5"/>
  <c r="BF278" i="5"/>
  <c r="BG278" i="5"/>
  <c r="BE279" i="5"/>
  <c r="BF279" i="5"/>
  <c r="BG279" i="5"/>
  <c r="BE280" i="5"/>
  <c r="BF280" i="5"/>
  <c r="BG280" i="5"/>
  <c r="BE281" i="5"/>
  <c r="BF281" i="5"/>
  <c r="BG281" i="5"/>
  <c r="BE282" i="5"/>
  <c r="BF282" i="5"/>
  <c r="BG282" i="5"/>
  <c r="BE283" i="5"/>
  <c r="BF283" i="5"/>
  <c r="BG283" i="5"/>
  <c r="BE284" i="5"/>
  <c r="BF284" i="5"/>
  <c r="BG284" i="5"/>
  <c r="BE285" i="5"/>
  <c r="BF285" i="5"/>
  <c r="BG285" i="5"/>
  <c r="BE286" i="5"/>
  <c r="BF286" i="5"/>
  <c r="BG286" i="5"/>
  <c r="BE287" i="5"/>
  <c r="BF287" i="5"/>
  <c r="BG287" i="5"/>
  <c r="BE288" i="5"/>
  <c r="BF288" i="5"/>
  <c r="BG288" i="5"/>
  <c r="BE289" i="5"/>
  <c r="BF289" i="5"/>
  <c r="BG289" i="5"/>
  <c r="BE290" i="5"/>
  <c r="BF290" i="5"/>
  <c r="BG290" i="5"/>
  <c r="BE291" i="5"/>
  <c r="BF291" i="5"/>
  <c r="BG291" i="5"/>
  <c r="BE292" i="5"/>
  <c r="BF292" i="5"/>
  <c r="BG292" i="5"/>
  <c r="BE293" i="5"/>
  <c r="BF293" i="5"/>
  <c r="BG293" i="5"/>
  <c r="BE294" i="5"/>
  <c r="BF294" i="5"/>
  <c r="BG294" i="5"/>
  <c r="BE295" i="5"/>
  <c r="BF295" i="5"/>
  <c r="BG295" i="5"/>
  <c r="BE296" i="5"/>
  <c r="BF296" i="5"/>
  <c r="BG296" i="5"/>
  <c r="BE297" i="5"/>
  <c r="BF297" i="5"/>
  <c r="BG297" i="5"/>
  <c r="BE298" i="5"/>
  <c r="BF298" i="5"/>
  <c r="BG298" i="5"/>
  <c r="BE299" i="5"/>
  <c r="BF299" i="5"/>
  <c r="BG299" i="5"/>
  <c r="BE300" i="5"/>
  <c r="BF300" i="5"/>
  <c r="BG300" i="5"/>
  <c r="BE301" i="5"/>
  <c r="BF301" i="5"/>
  <c r="BG301" i="5"/>
  <c r="BE302" i="5"/>
  <c r="BF302" i="5"/>
  <c r="BG302" i="5"/>
  <c r="BE303" i="5"/>
  <c r="BF303" i="5"/>
  <c r="BG303" i="5"/>
  <c r="BE304" i="5"/>
  <c r="BF304" i="5"/>
  <c r="BG304" i="5"/>
  <c r="BE305" i="5"/>
  <c r="BF305" i="5"/>
  <c r="BG305" i="5"/>
  <c r="BE306" i="5"/>
  <c r="BF306" i="5"/>
  <c r="BG306" i="5"/>
  <c r="BE307" i="5"/>
  <c r="BF307" i="5"/>
  <c r="BG307" i="5"/>
  <c r="BE308" i="5"/>
  <c r="BF308" i="5"/>
  <c r="BG308" i="5"/>
  <c r="BE309" i="5"/>
  <c r="BF309" i="5"/>
  <c r="BG309" i="5"/>
  <c r="BE310" i="5"/>
  <c r="BF310" i="5"/>
  <c r="BG310" i="5"/>
  <c r="BE311" i="5"/>
  <c r="BF311" i="5"/>
  <c r="BG311" i="5"/>
  <c r="BE312" i="5"/>
  <c r="BF312" i="5"/>
  <c r="BG312" i="5"/>
  <c r="BE313" i="5"/>
  <c r="BF313" i="5"/>
  <c r="BG313" i="5"/>
  <c r="BE314" i="5"/>
  <c r="BF314" i="5"/>
  <c r="BG314" i="5"/>
  <c r="BE315" i="5"/>
  <c r="BF315" i="5"/>
  <c r="BG315" i="5"/>
  <c r="BE316" i="5"/>
  <c r="BF316" i="5"/>
  <c r="BG316" i="5"/>
  <c r="BE317" i="5"/>
  <c r="BF317" i="5"/>
  <c r="BG317" i="5"/>
  <c r="BE318" i="5"/>
  <c r="BF318" i="5"/>
  <c r="BG318" i="5"/>
  <c r="BE319" i="5"/>
  <c r="BF319" i="5"/>
  <c r="BG319" i="5"/>
  <c r="BE320" i="5"/>
  <c r="BF320" i="5"/>
  <c r="BG320" i="5"/>
  <c r="BE321" i="5"/>
  <c r="BF321" i="5"/>
  <c r="BG321" i="5"/>
  <c r="BE322" i="5"/>
  <c r="BF322" i="5"/>
  <c r="BG322" i="5"/>
  <c r="BE323" i="5"/>
  <c r="BF323" i="5"/>
  <c r="BG323" i="5"/>
  <c r="BE324" i="5"/>
  <c r="BF324" i="5"/>
  <c r="BG324" i="5"/>
  <c r="BE325" i="5"/>
  <c r="BF325" i="5"/>
  <c r="BG325" i="5"/>
  <c r="BE326" i="5"/>
  <c r="BF326" i="5"/>
  <c r="BG326" i="5"/>
  <c r="BE327" i="5"/>
  <c r="BF327" i="5"/>
  <c r="BG327" i="5"/>
  <c r="BE328" i="5"/>
  <c r="BF328" i="5"/>
  <c r="BG328" i="5"/>
  <c r="BE329" i="5"/>
  <c r="BF329" i="5"/>
  <c r="BG329" i="5"/>
  <c r="BE330" i="5"/>
  <c r="BF330" i="5"/>
  <c r="BG330" i="5"/>
  <c r="BE331" i="5"/>
  <c r="BF331" i="5"/>
  <c r="BG331" i="5"/>
  <c r="BE332" i="5"/>
  <c r="BF332" i="5"/>
  <c r="BG332" i="5"/>
  <c r="BE333" i="5"/>
  <c r="BF333" i="5"/>
  <c r="BG333" i="5"/>
  <c r="BE334" i="5"/>
  <c r="BF334" i="5"/>
  <c r="BG334" i="5"/>
  <c r="BE335" i="5"/>
  <c r="BF335" i="5"/>
  <c r="BG335" i="5"/>
  <c r="BE336" i="5"/>
  <c r="BF336" i="5"/>
  <c r="BG336" i="5"/>
  <c r="BE337" i="5"/>
  <c r="BF337" i="5"/>
  <c r="BG337" i="5"/>
  <c r="BE338" i="5"/>
  <c r="BF338" i="5"/>
  <c r="BG338" i="5"/>
  <c r="BE339" i="5"/>
  <c r="BF339" i="5"/>
  <c r="BG339" i="5"/>
  <c r="BE340" i="5"/>
  <c r="BF340" i="5"/>
  <c r="BG340" i="5"/>
  <c r="BE341" i="5"/>
  <c r="BF341" i="5"/>
  <c r="BG341" i="5"/>
  <c r="BE342" i="5"/>
  <c r="BF342" i="5"/>
  <c r="BG342" i="5"/>
  <c r="BE343" i="5"/>
  <c r="BF343" i="5"/>
  <c r="BG343" i="5"/>
  <c r="BE344" i="5"/>
  <c r="BF344" i="5"/>
  <c r="BG344" i="5"/>
  <c r="BE345" i="5"/>
  <c r="BF345" i="5"/>
  <c r="BG345" i="5"/>
  <c r="BE346" i="5"/>
  <c r="BF346" i="5"/>
  <c r="BG346" i="5"/>
  <c r="BE347" i="5"/>
  <c r="BF347" i="5"/>
  <c r="BG347" i="5"/>
  <c r="BE348" i="5"/>
  <c r="BF348" i="5"/>
  <c r="BG348" i="5"/>
  <c r="BE349" i="5"/>
  <c r="BF349" i="5"/>
  <c r="BG349" i="5"/>
  <c r="BE350" i="5"/>
  <c r="BF350" i="5"/>
  <c r="BG350" i="5"/>
  <c r="BE351" i="5"/>
  <c r="BF351" i="5"/>
  <c r="BG351" i="5"/>
  <c r="BE352" i="5"/>
  <c r="BF352" i="5"/>
  <c r="BG352" i="5"/>
  <c r="BE353" i="5"/>
  <c r="BF353" i="5"/>
  <c r="BG353" i="5"/>
  <c r="BE354" i="5"/>
  <c r="BF354" i="5"/>
  <c r="BG354" i="5"/>
  <c r="BE355" i="5"/>
  <c r="BF355" i="5"/>
  <c r="BG355" i="5"/>
  <c r="BE356" i="5"/>
  <c r="BF356" i="5"/>
  <c r="BG356" i="5"/>
  <c r="BE357" i="5"/>
  <c r="BF357" i="5"/>
  <c r="BG357" i="5"/>
  <c r="BE358" i="5"/>
  <c r="BF358" i="5"/>
  <c r="BG358" i="5"/>
  <c r="BE359" i="5"/>
  <c r="BF359" i="5"/>
  <c r="BG359" i="5"/>
  <c r="BE360" i="5"/>
  <c r="BF360" i="5"/>
  <c r="BG360" i="5"/>
  <c r="BE361" i="5"/>
  <c r="BF361" i="5"/>
  <c r="BG361" i="5"/>
  <c r="BE362" i="5"/>
  <c r="BF362" i="5"/>
  <c r="BG362" i="5"/>
  <c r="BE363" i="5"/>
  <c r="BF363" i="5"/>
  <c r="BG363" i="5"/>
  <c r="BE364" i="5"/>
  <c r="BF364" i="5"/>
  <c r="BG364" i="5"/>
  <c r="BE365" i="5"/>
  <c r="BF365" i="5"/>
  <c r="BG365" i="5"/>
  <c r="BE366" i="5"/>
  <c r="BF366" i="5"/>
  <c r="BG366" i="5"/>
  <c r="BE367" i="5"/>
  <c r="BF367" i="5"/>
  <c r="BG367" i="5"/>
  <c r="BE368" i="5"/>
  <c r="BF368" i="5"/>
  <c r="BG368" i="5"/>
  <c r="BE369" i="5"/>
  <c r="BF369" i="5"/>
  <c r="BG369" i="5"/>
  <c r="BE370" i="5"/>
  <c r="BF370" i="5"/>
  <c r="BG370" i="5"/>
  <c r="BE371" i="5"/>
  <c r="BF371" i="5"/>
  <c r="BG371" i="5"/>
  <c r="BE372" i="5"/>
  <c r="BF372" i="5"/>
  <c r="BG372" i="5"/>
  <c r="BE373" i="5"/>
  <c r="BF373" i="5"/>
  <c r="BG373" i="5"/>
  <c r="BE374" i="5"/>
  <c r="BF374" i="5"/>
  <c r="BG374" i="5"/>
  <c r="BE375" i="5"/>
  <c r="BF375" i="5"/>
  <c r="BG375" i="5"/>
  <c r="BE376" i="5"/>
  <c r="BF376" i="5"/>
  <c r="BG376" i="5"/>
  <c r="BE377" i="5"/>
  <c r="BF377" i="5"/>
  <c r="BG377" i="5"/>
  <c r="BE378" i="5"/>
  <c r="BF378" i="5"/>
  <c r="BG378" i="5"/>
  <c r="BE379" i="5"/>
  <c r="BF379" i="5"/>
  <c r="BG379" i="5"/>
  <c r="BE380" i="5"/>
  <c r="BF380" i="5"/>
  <c r="BG380" i="5"/>
  <c r="BE381" i="5"/>
  <c r="BF381" i="5"/>
  <c r="BG381" i="5"/>
  <c r="BE382" i="5"/>
  <c r="BF382" i="5"/>
  <c r="BG382" i="5"/>
  <c r="BE383" i="5"/>
  <c r="BF383" i="5"/>
  <c r="BG383" i="5"/>
  <c r="BE384" i="5"/>
  <c r="BF384" i="5"/>
  <c r="BG384" i="5"/>
  <c r="BE385" i="5"/>
  <c r="BF385" i="5"/>
  <c r="BG385" i="5"/>
  <c r="BE386" i="5"/>
  <c r="BF386" i="5"/>
  <c r="BG386" i="5"/>
  <c r="BE387" i="5"/>
  <c r="BF387" i="5"/>
  <c r="BG387" i="5"/>
  <c r="BE388" i="5"/>
  <c r="BF388" i="5"/>
  <c r="BG388" i="5"/>
  <c r="BE389" i="5"/>
  <c r="BF389" i="5"/>
  <c r="BG389" i="5"/>
  <c r="BE390" i="5"/>
  <c r="BF390" i="5"/>
  <c r="BG390" i="5"/>
  <c r="BE391" i="5"/>
  <c r="BF391" i="5"/>
  <c r="BG391" i="5"/>
  <c r="BE392" i="5"/>
  <c r="BF392" i="5"/>
  <c r="BG392" i="5"/>
  <c r="BE393" i="5"/>
  <c r="BF393" i="5"/>
  <c r="BG393" i="5"/>
  <c r="BE394" i="5"/>
  <c r="BF394" i="5"/>
  <c r="BG394" i="5"/>
  <c r="BE395" i="5"/>
  <c r="BF395" i="5"/>
  <c r="BG395" i="5"/>
  <c r="BE396" i="5"/>
  <c r="BF396" i="5"/>
  <c r="BG396" i="5"/>
  <c r="BE397" i="5"/>
  <c r="BF397" i="5"/>
  <c r="BG397" i="5"/>
  <c r="BE398" i="5"/>
  <c r="BF398" i="5"/>
  <c r="BG398" i="5"/>
  <c r="BE399" i="5"/>
  <c r="BF399" i="5"/>
  <c r="BG399" i="5"/>
  <c r="BE400" i="5"/>
  <c r="BF400" i="5"/>
  <c r="BG400" i="5"/>
  <c r="BE401" i="5"/>
  <c r="BF401" i="5"/>
  <c r="BG401" i="5"/>
  <c r="BE402" i="5"/>
  <c r="BF402" i="5"/>
  <c r="BG402" i="5"/>
  <c r="BE403" i="5"/>
  <c r="BF403" i="5"/>
  <c r="BG403" i="5"/>
  <c r="BE404" i="5"/>
  <c r="BF404" i="5"/>
  <c r="BG404" i="5"/>
  <c r="BE405" i="5"/>
  <c r="BF405" i="5"/>
  <c r="BG405" i="5"/>
  <c r="BE406" i="5"/>
  <c r="BF406" i="5"/>
  <c r="BG406" i="5"/>
  <c r="BE407" i="5"/>
  <c r="BF407" i="5"/>
  <c r="BG407" i="5"/>
  <c r="BE408" i="5"/>
  <c r="BF408" i="5"/>
  <c r="BG408" i="5"/>
  <c r="BE409" i="5"/>
  <c r="BF409" i="5"/>
  <c r="BG409" i="5"/>
  <c r="BE410" i="5"/>
  <c r="BF410" i="5"/>
  <c r="BG410" i="5"/>
  <c r="BE411" i="5"/>
  <c r="BF411" i="5"/>
  <c r="BG411" i="5"/>
  <c r="BE412" i="5"/>
  <c r="BF412" i="5"/>
  <c r="BG412" i="5"/>
  <c r="BE413" i="5"/>
  <c r="BF413" i="5"/>
  <c r="BG413" i="5"/>
  <c r="BE414" i="5"/>
  <c r="BF414" i="5"/>
  <c r="BG414" i="5"/>
  <c r="BE415" i="5"/>
  <c r="BF415" i="5"/>
  <c r="BG415" i="5"/>
  <c r="BE416" i="5"/>
  <c r="BF416" i="5"/>
  <c r="BG416" i="5"/>
  <c r="BE417" i="5"/>
  <c r="BF417" i="5"/>
  <c r="BG417" i="5"/>
  <c r="BE418" i="5"/>
  <c r="BF418" i="5"/>
  <c r="BG418" i="5"/>
  <c r="BE419" i="5"/>
  <c r="BF419" i="5"/>
  <c r="BG419" i="5"/>
  <c r="BE420" i="5"/>
  <c r="BF420" i="5"/>
  <c r="BG420" i="5"/>
  <c r="BE421" i="5"/>
  <c r="BF421" i="5"/>
  <c r="BG421" i="5"/>
  <c r="BE422" i="5"/>
  <c r="BF422" i="5"/>
  <c r="BG422" i="5"/>
  <c r="BE423" i="5"/>
  <c r="BF423" i="5"/>
  <c r="BG423" i="5"/>
  <c r="BE424" i="5"/>
  <c r="BF424" i="5"/>
  <c r="BG424" i="5"/>
  <c r="BE425" i="5"/>
  <c r="BF425" i="5"/>
  <c r="BG425" i="5"/>
  <c r="BE426" i="5"/>
  <c r="BF426" i="5"/>
  <c r="BG426" i="5"/>
  <c r="BE427" i="5"/>
  <c r="BF427" i="5"/>
  <c r="BG427" i="5"/>
  <c r="BE428" i="5"/>
  <c r="BF428" i="5"/>
  <c r="BG428" i="5"/>
  <c r="BE429" i="5"/>
  <c r="BF429" i="5"/>
  <c r="BG429" i="5"/>
  <c r="BE430" i="5"/>
  <c r="BF430" i="5"/>
  <c r="BG430" i="5"/>
  <c r="BE431" i="5"/>
  <c r="BF431" i="5"/>
  <c r="BG431" i="5"/>
  <c r="BE432" i="5"/>
  <c r="BF432" i="5"/>
  <c r="BG432" i="5"/>
  <c r="BE433" i="5"/>
  <c r="BF433" i="5"/>
  <c r="BG433" i="5"/>
  <c r="BE434" i="5"/>
  <c r="BF434" i="5"/>
  <c r="BG434" i="5"/>
  <c r="BE435" i="5"/>
  <c r="BF435" i="5"/>
  <c r="BG435" i="5"/>
  <c r="BE436" i="5"/>
  <c r="BF436" i="5"/>
  <c r="BG436" i="5"/>
  <c r="BE437" i="5"/>
  <c r="BF437" i="5"/>
  <c r="BG437" i="5"/>
  <c r="BE438" i="5"/>
  <c r="BF438" i="5"/>
  <c r="BG438" i="5"/>
  <c r="BE439" i="5"/>
  <c r="BF439" i="5"/>
  <c r="BG439" i="5"/>
  <c r="BE440" i="5"/>
  <c r="BF440" i="5"/>
  <c r="BG440" i="5"/>
  <c r="BE441" i="5"/>
  <c r="BF441" i="5"/>
  <c r="BG441" i="5"/>
  <c r="BE442" i="5"/>
  <c r="BF442" i="5"/>
  <c r="BG442" i="5"/>
  <c r="BE443" i="5"/>
  <c r="BF443" i="5"/>
  <c r="BG443" i="5"/>
  <c r="BE444" i="5"/>
  <c r="BF444" i="5"/>
  <c r="BG444" i="5"/>
  <c r="BE445" i="5"/>
  <c r="BF445" i="5"/>
  <c r="BG445" i="5"/>
  <c r="BE446" i="5"/>
  <c r="BF446" i="5"/>
  <c r="BG446" i="5"/>
  <c r="BE447" i="5"/>
  <c r="BF447" i="5"/>
  <c r="BG447" i="5"/>
  <c r="BE448" i="5"/>
  <c r="BF448" i="5"/>
  <c r="BG448" i="5"/>
  <c r="BE449" i="5"/>
  <c r="BF449" i="5"/>
  <c r="BG449" i="5"/>
  <c r="BE450" i="5"/>
  <c r="BF450" i="5"/>
  <c r="BG450" i="5"/>
  <c r="BE451" i="5"/>
  <c r="BF451" i="5"/>
  <c r="BG451" i="5"/>
  <c r="BE452" i="5"/>
  <c r="BF452" i="5"/>
  <c r="BG452" i="5"/>
  <c r="BE453" i="5"/>
  <c r="BF453" i="5"/>
  <c r="BG453" i="5"/>
  <c r="BE454" i="5"/>
  <c r="BF454" i="5"/>
  <c r="BG454" i="5"/>
  <c r="BE455" i="5"/>
  <c r="BF455" i="5"/>
  <c r="BG455" i="5"/>
  <c r="BE456" i="5"/>
  <c r="BF456" i="5"/>
  <c r="BG456" i="5"/>
  <c r="BE457" i="5"/>
  <c r="BF457" i="5"/>
  <c r="BG457" i="5"/>
  <c r="BE458" i="5"/>
  <c r="BF458" i="5"/>
  <c r="BG458" i="5"/>
  <c r="BE459" i="5"/>
  <c r="BF459" i="5"/>
  <c r="BG459" i="5"/>
  <c r="BE460" i="5"/>
  <c r="BF460" i="5"/>
  <c r="BG460" i="5"/>
  <c r="BE461" i="5"/>
  <c r="BF461" i="5"/>
  <c r="BG461" i="5"/>
  <c r="BE462" i="5"/>
  <c r="BF462" i="5"/>
  <c r="BG462" i="5"/>
  <c r="BE463" i="5"/>
  <c r="BF463" i="5"/>
  <c r="BG463" i="5"/>
  <c r="BE464" i="5"/>
  <c r="BF464" i="5"/>
  <c r="BG464" i="5"/>
  <c r="BE465" i="5"/>
  <c r="BF465" i="5"/>
  <c r="BG465" i="5"/>
  <c r="BE466" i="5"/>
  <c r="BF466" i="5"/>
  <c r="BG466" i="5"/>
  <c r="BE467" i="5"/>
  <c r="BF467" i="5"/>
  <c r="BG467" i="5"/>
  <c r="BE468" i="5"/>
  <c r="BF468" i="5"/>
  <c r="BG468" i="5"/>
  <c r="BE469" i="5"/>
  <c r="BF469" i="5"/>
  <c r="BG469" i="5"/>
  <c r="BE470" i="5"/>
  <c r="BF470" i="5"/>
  <c r="BG470" i="5"/>
  <c r="BE471" i="5"/>
  <c r="BF471" i="5"/>
  <c r="BG471" i="5"/>
  <c r="BE472" i="5"/>
  <c r="BF472" i="5"/>
  <c r="BG472" i="5"/>
  <c r="BE473" i="5"/>
  <c r="BF473" i="5"/>
  <c r="BG473" i="5"/>
  <c r="BE474" i="5"/>
  <c r="BF474" i="5"/>
  <c r="BG474" i="5"/>
  <c r="BE475" i="5"/>
  <c r="BF475" i="5"/>
  <c r="BG475" i="5"/>
  <c r="BE476" i="5"/>
  <c r="BF476" i="5"/>
  <c r="BG476" i="5"/>
  <c r="BE477" i="5"/>
  <c r="BF477" i="5"/>
  <c r="BG477" i="5"/>
  <c r="BE478" i="5"/>
  <c r="BF478" i="5"/>
  <c r="BG478" i="5"/>
  <c r="BE479" i="5"/>
  <c r="BF479" i="5"/>
  <c r="BG479" i="5"/>
  <c r="BE480" i="5"/>
  <c r="BF480" i="5"/>
  <c r="BG480" i="5"/>
  <c r="BE481" i="5"/>
  <c r="BF481" i="5"/>
  <c r="BG481" i="5"/>
  <c r="BE482" i="5"/>
  <c r="BF482" i="5"/>
  <c r="BG482" i="5"/>
  <c r="BE483" i="5"/>
  <c r="BF483" i="5"/>
  <c r="BG483" i="5"/>
  <c r="BE484" i="5"/>
  <c r="BF484" i="5"/>
  <c r="BG484" i="5"/>
  <c r="BE485" i="5"/>
  <c r="BF485" i="5"/>
  <c r="BG485" i="5"/>
  <c r="BE486" i="5"/>
  <c r="BF486" i="5"/>
  <c r="BG486" i="5"/>
  <c r="BE487" i="5"/>
  <c r="BF487" i="5"/>
  <c r="BG487" i="5"/>
  <c r="BE488" i="5"/>
  <c r="BF488" i="5"/>
  <c r="BG488" i="5"/>
  <c r="BE489" i="5"/>
  <c r="BF489" i="5"/>
  <c r="BG489" i="5"/>
  <c r="BE490" i="5"/>
  <c r="BF490" i="5"/>
  <c r="BG490" i="5"/>
  <c r="BE491" i="5"/>
  <c r="BF491" i="5"/>
  <c r="BG491" i="5"/>
  <c r="BE492" i="5"/>
  <c r="BF492" i="5"/>
  <c r="BG492" i="5"/>
  <c r="BE493" i="5"/>
  <c r="BF493" i="5"/>
  <c r="BG493" i="5"/>
  <c r="BE494" i="5"/>
  <c r="BF494" i="5"/>
  <c r="BG494" i="5"/>
  <c r="BE495" i="5"/>
  <c r="BF495" i="5"/>
  <c r="BG495" i="5"/>
  <c r="BE496" i="5"/>
  <c r="BF496" i="5"/>
  <c r="BG496" i="5"/>
  <c r="BE497" i="5"/>
  <c r="BF497" i="5"/>
  <c r="BG497" i="5"/>
  <c r="BE498" i="5"/>
  <c r="BF498" i="5"/>
  <c r="BG498" i="5"/>
  <c r="BE499" i="5"/>
  <c r="BF499" i="5"/>
  <c r="BG499" i="5"/>
  <c r="BE500" i="5"/>
  <c r="BF500" i="5"/>
  <c r="BG500" i="5"/>
  <c r="BE501" i="5"/>
  <c r="BF501" i="5"/>
  <c r="BG501" i="5"/>
  <c r="BE502" i="5"/>
  <c r="BF502" i="5"/>
  <c r="BG502" i="5"/>
  <c r="BE503" i="5"/>
  <c r="BF503" i="5"/>
  <c r="BG503" i="5"/>
  <c r="BE504" i="5"/>
  <c r="BF504" i="5"/>
  <c r="BG504" i="5"/>
  <c r="BE505" i="5"/>
  <c r="BF505" i="5"/>
  <c r="BG505" i="5"/>
  <c r="BE506" i="5"/>
  <c r="BF506" i="5"/>
  <c r="BG506" i="5"/>
  <c r="BE507" i="5"/>
  <c r="BF507" i="5"/>
  <c r="BG507" i="5"/>
  <c r="BE508" i="5"/>
  <c r="BF508" i="5"/>
  <c r="BG508" i="5"/>
  <c r="BE509" i="5"/>
  <c r="BF509" i="5"/>
  <c r="BG509" i="5"/>
  <c r="BE510" i="5"/>
  <c r="BF510" i="5"/>
  <c r="BG510" i="5"/>
  <c r="BE511" i="5"/>
  <c r="BF511" i="5"/>
  <c r="BG511" i="5"/>
  <c r="BE512" i="5"/>
  <c r="BF512" i="5"/>
  <c r="BG512" i="5"/>
  <c r="BE513" i="5"/>
  <c r="BF513" i="5"/>
  <c r="BG513" i="5"/>
  <c r="BE514" i="5"/>
  <c r="BF514" i="5"/>
  <c r="BG514" i="5"/>
  <c r="BE515" i="5"/>
  <c r="BF515" i="5"/>
  <c r="BG515" i="5"/>
  <c r="BE516" i="5"/>
  <c r="BF516" i="5"/>
  <c r="BG516" i="5"/>
  <c r="BE517" i="5"/>
  <c r="BF517" i="5"/>
  <c r="BG517" i="5"/>
  <c r="BE518" i="5"/>
  <c r="BF518" i="5"/>
  <c r="BG518" i="5"/>
  <c r="BE519" i="5"/>
  <c r="BF519" i="5"/>
  <c r="BG519" i="5"/>
  <c r="BE520" i="5"/>
  <c r="BF520" i="5"/>
  <c r="BG520" i="5"/>
  <c r="BE521" i="5"/>
  <c r="BF521" i="5"/>
  <c r="BG521" i="5"/>
  <c r="BE522" i="5"/>
  <c r="BF522" i="5"/>
  <c r="BG522" i="5"/>
  <c r="BE523" i="5"/>
  <c r="BF523" i="5"/>
  <c r="BG523" i="5"/>
  <c r="BE524" i="5"/>
  <c r="BF524" i="5"/>
  <c r="BG524" i="5"/>
  <c r="BE525" i="5"/>
  <c r="BF525" i="5"/>
  <c r="BG525" i="5"/>
  <c r="BE526" i="5"/>
  <c r="BF526" i="5"/>
  <c r="BG526" i="5"/>
  <c r="BE527" i="5"/>
  <c r="BF527" i="5"/>
  <c r="BG527" i="5"/>
  <c r="BE528" i="5"/>
  <c r="BF528" i="5"/>
  <c r="BG528" i="5"/>
  <c r="BE529" i="5"/>
  <c r="BF529" i="5"/>
  <c r="BG529" i="5"/>
  <c r="BE530" i="5"/>
  <c r="BF530" i="5"/>
  <c r="BG530" i="5"/>
  <c r="BE531" i="5"/>
  <c r="BF531" i="5"/>
  <c r="BG531" i="5"/>
  <c r="BE532" i="5"/>
  <c r="BF532" i="5"/>
  <c r="BG532" i="5"/>
  <c r="BE533" i="5"/>
  <c r="BF533" i="5"/>
  <c r="BG533" i="5"/>
  <c r="BE534" i="5"/>
  <c r="BF534" i="5"/>
  <c r="BG534" i="5"/>
  <c r="BE535" i="5"/>
  <c r="BF535" i="5"/>
  <c r="BG535" i="5"/>
  <c r="BE536" i="5"/>
  <c r="BF536" i="5"/>
  <c r="BG536" i="5"/>
  <c r="BE537" i="5"/>
  <c r="BF537" i="5"/>
  <c r="BG537" i="5"/>
  <c r="BE538" i="5"/>
  <c r="BF538" i="5"/>
  <c r="BG538" i="5"/>
  <c r="BE539" i="5"/>
  <c r="BF539" i="5"/>
  <c r="BG539" i="5"/>
  <c r="BE540" i="5"/>
  <c r="BF540" i="5"/>
  <c r="BG540" i="5"/>
  <c r="BE541" i="5"/>
  <c r="BF541" i="5"/>
  <c r="BG541" i="5"/>
  <c r="BE542" i="5"/>
  <c r="BF542" i="5"/>
  <c r="BG542" i="5"/>
  <c r="BE543" i="5"/>
  <c r="BF543" i="5"/>
  <c r="BG543" i="5"/>
  <c r="BE544" i="5"/>
  <c r="BF544" i="5"/>
  <c r="BG544" i="5"/>
  <c r="BE545" i="5"/>
  <c r="BF545" i="5"/>
  <c r="BG545" i="5"/>
  <c r="BE546" i="5"/>
  <c r="BF546" i="5"/>
  <c r="BG546" i="5"/>
  <c r="BE547" i="5"/>
  <c r="BF547" i="5"/>
  <c r="BG547" i="5"/>
  <c r="BE548" i="5"/>
  <c r="BF548" i="5"/>
  <c r="BG548" i="5"/>
  <c r="BE549" i="5"/>
  <c r="BF549" i="5"/>
  <c r="BG549" i="5"/>
  <c r="BE550" i="5"/>
  <c r="BF550" i="5"/>
  <c r="BG550" i="5"/>
  <c r="BE551" i="5"/>
  <c r="BF551" i="5"/>
  <c r="BG551" i="5"/>
  <c r="BE552" i="5"/>
  <c r="BF552" i="5"/>
  <c r="BG552" i="5"/>
  <c r="BE553" i="5"/>
  <c r="BF553" i="5"/>
  <c r="BG553" i="5"/>
  <c r="BE554" i="5"/>
  <c r="BF554" i="5"/>
  <c r="BG554" i="5"/>
  <c r="BE555" i="5"/>
  <c r="BF555" i="5"/>
  <c r="BG555" i="5"/>
  <c r="BE556" i="5"/>
  <c r="BF556" i="5"/>
  <c r="BG556" i="5"/>
  <c r="BE557" i="5"/>
  <c r="BF557" i="5"/>
  <c r="BG557" i="5"/>
  <c r="BE558" i="5"/>
  <c r="BF558" i="5"/>
  <c r="BG558" i="5"/>
  <c r="BE559" i="5"/>
  <c r="BF559" i="5"/>
  <c r="BG559" i="5"/>
  <c r="BE560" i="5"/>
  <c r="BF560" i="5"/>
  <c r="BG560" i="5"/>
  <c r="BE561" i="5"/>
  <c r="BF561" i="5"/>
  <c r="BG561" i="5"/>
  <c r="BE562" i="5"/>
  <c r="BF562" i="5"/>
  <c r="BG562" i="5"/>
  <c r="BE563" i="5"/>
  <c r="BF563" i="5"/>
  <c r="BG563" i="5"/>
  <c r="BE564" i="5"/>
  <c r="BF564" i="5"/>
  <c r="BG564" i="5"/>
  <c r="BE565" i="5"/>
  <c r="BF565" i="5"/>
  <c r="BG565" i="5"/>
  <c r="BE566" i="5"/>
  <c r="BF566" i="5"/>
  <c r="BG566" i="5"/>
  <c r="BE567" i="5"/>
  <c r="BF567" i="5"/>
  <c r="BG567" i="5"/>
  <c r="BE568" i="5"/>
  <c r="BF568" i="5"/>
  <c r="BG568" i="5"/>
  <c r="BE569" i="5"/>
  <c r="BF569" i="5"/>
  <c r="BG569" i="5"/>
  <c r="BE570" i="5"/>
  <c r="BF570" i="5"/>
  <c r="BG570" i="5"/>
  <c r="BE571" i="5"/>
  <c r="BF571" i="5"/>
  <c r="BG571" i="5"/>
  <c r="BE572" i="5"/>
  <c r="BF572" i="5"/>
  <c r="BG572" i="5"/>
  <c r="BE573" i="5"/>
  <c r="BF573" i="5"/>
  <c r="BG573" i="5"/>
  <c r="BE574" i="5"/>
  <c r="BF574" i="5"/>
  <c r="BG574" i="5"/>
  <c r="BE575" i="5"/>
  <c r="BF575" i="5"/>
  <c r="BG575" i="5"/>
  <c r="BE576" i="5"/>
  <c r="BF576" i="5"/>
  <c r="BG576" i="5"/>
  <c r="BE577" i="5"/>
  <c r="BF577" i="5"/>
  <c r="BG577" i="5"/>
  <c r="BE578" i="5"/>
  <c r="BF578" i="5"/>
  <c r="BG578" i="5"/>
  <c r="BE579" i="5"/>
  <c r="BF579" i="5"/>
  <c r="BG579" i="5"/>
  <c r="BE580" i="5"/>
  <c r="BF580" i="5"/>
  <c r="BG580" i="5"/>
  <c r="BE581" i="5"/>
  <c r="BF581" i="5"/>
  <c r="BG581" i="5"/>
  <c r="BE582" i="5"/>
  <c r="BF582" i="5"/>
  <c r="BG582" i="5"/>
  <c r="BE583" i="5"/>
  <c r="BF583" i="5"/>
  <c r="BG583" i="5"/>
  <c r="BE584" i="5"/>
  <c r="BF584" i="5"/>
  <c r="BG584" i="5"/>
  <c r="BE585" i="5"/>
  <c r="BF585" i="5"/>
  <c r="BG585" i="5"/>
  <c r="BE586" i="5"/>
  <c r="BF586" i="5"/>
  <c r="BG586" i="5"/>
  <c r="BE587" i="5"/>
  <c r="BF587" i="5"/>
  <c r="BG587" i="5"/>
  <c r="BE588" i="5"/>
  <c r="BF588" i="5"/>
  <c r="BG588" i="5"/>
  <c r="BE589" i="5"/>
  <c r="BF589" i="5"/>
  <c r="BG589" i="5"/>
  <c r="BE590" i="5"/>
  <c r="BF590" i="5"/>
  <c r="BG590" i="5"/>
  <c r="BE591" i="5"/>
  <c r="BF591" i="5"/>
  <c r="BG591" i="5"/>
  <c r="BE592" i="5"/>
  <c r="BF592" i="5"/>
  <c r="BG592" i="5"/>
  <c r="BE593" i="5"/>
  <c r="BF593" i="5"/>
  <c r="BG593" i="5"/>
  <c r="BE594" i="5"/>
  <c r="BF594" i="5"/>
  <c r="BG594" i="5"/>
  <c r="BE595" i="5"/>
  <c r="BF595" i="5"/>
  <c r="BG595" i="5"/>
  <c r="BE596" i="5"/>
  <c r="BF596" i="5"/>
  <c r="BG596" i="5"/>
  <c r="BE597" i="5"/>
  <c r="BF597" i="5"/>
  <c r="BG597" i="5"/>
  <c r="BE598" i="5"/>
  <c r="BF598" i="5"/>
  <c r="BG598" i="5"/>
  <c r="BE599" i="5"/>
  <c r="BF599" i="5"/>
  <c r="BG599" i="5"/>
  <c r="BE600" i="5"/>
  <c r="BF600" i="5"/>
  <c r="BG600" i="5"/>
  <c r="BE601" i="5"/>
  <c r="BF601" i="5"/>
  <c r="BG601" i="5"/>
  <c r="BE602" i="5"/>
  <c r="BF602" i="5"/>
  <c r="BG602" i="5"/>
  <c r="BE603" i="5"/>
  <c r="BF603" i="5"/>
  <c r="BG603" i="5"/>
  <c r="BE604" i="5"/>
  <c r="BF604" i="5"/>
  <c r="BG604" i="5"/>
  <c r="BE605" i="5"/>
  <c r="BF605" i="5"/>
  <c r="BG605" i="5"/>
  <c r="BE606" i="5"/>
  <c r="BF606" i="5"/>
  <c r="BG606" i="5"/>
  <c r="BE607" i="5"/>
  <c r="BF607" i="5"/>
  <c r="BG607" i="5"/>
  <c r="BE608" i="5"/>
  <c r="BF608" i="5"/>
  <c r="BG608" i="5"/>
  <c r="BE609" i="5"/>
  <c r="BF609" i="5"/>
  <c r="BG609" i="5"/>
  <c r="BE610" i="5"/>
  <c r="BF610" i="5"/>
  <c r="BG610" i="5"/>
  <c r="BE611" i="5"/>
  <c r="BF611" i="5"/>
  <c r="BG611" i="5"/>
  <c r="BE612" i="5"/>
  <c r="BF612" i="5"/>
  <c r="BG612" i="5"/>
  <c r="BE613" i="5"/>
  <c r="BF613" i="5"/>
  <c r="BG613" i="5"/>
  <c r="BE614" i="5"/>
  <c r="BF614" i="5"/>
  <c r="BG614" i="5"/>
  <c r="BE615" i="5"/>
  <c r="BF615" i="5"/>
  <c r="BG615" i="5"/>
  <c r="BE616" i="5"/>
  <c r="BF616" i="5"/>
  <c r="BG616" i="5"/>
  <c r="BE617" i="5"/>
  <c r="BF617" i="5"/>
  <c r="BG617" i="5"/>
  <c r="BE618" i="5"/>
  <c r="BF618" i="5"/>
  <c r="BG618" i="5"/>
  <c r="BE619" i="5"/>
  <c r="BF619" i="5"/>
  <c r="BG619" i="5"/>
  <c r="BE620" i="5"/>
  <c r="BF620" i="5"/>
  <c r="BG620" i="5"/>
  <c r="BE621" i="5"/>
  <c r="BF621" i="5"/>
  <c r="BG621" i="5"/>
  <c r="BE622" i="5"/>
  <c r="BF622" i="5"/>
  <c r="BG622" i="5"/>
  <c r="BE623" i="5"/>
  <c r="BF623" i="5"/>
  <c r="BG623" i="5"/>
  <c r="BE624" i="5"/>
  <c r="BF624" i="5"/>
  <c r="BG624" i="5"/>
  <c r="BE625" i="5"/>
  <c r="BF625" i="5"/>
  <c r="BG625" i="5"/>
  <c r="BE626" i="5"/>
  <c r="BF626" i="5"/>
  <c r="BG626" i="5"/>
  <c r="BE627" i="5"/>
  <c r="BF627" i="5"/>
  <c r="BG627" i="5"/>
  <c r="BE628" i="5"/>
  <c r="BF628" i="5"/>
  <c r="BG628" i="5"/>
  <c r="BE629" i="5"/>
  <c r="BF629" i="5"/>
  <c r="BG629" i="5"/>
  <c r="BE630" i="5"/>
  <c r="BF630" i="5"/>
  <c r="BG630" i="5"/>
  <c r="BE631" i="5"/>
  <c r="BF631" i="5"/>
  <c r="BG631" i="5"/>
  <c r="BE632" i="5"/>
  <c r="BF632" i="5"/>
  <c r="BG632" i="5"/>
  <c r="BE633" i="5"/>
  <c r="BF633" i="5"/>
  <c r="BG633" i="5"/>
  <c r="BE634" i="5"/>
  <c r="BF634" i="5"/>
  <c r="BG634" i="5"/>
  <c r="BE635" i="5"/>
  <c r="BF635" i="5"/>
  <c r="BG635" i="5"/>
  <c r="BE636" i="5"/>
  <c r="BF636" i="5"/>
  <c r="BG636" i="5"/>
  <c r="BE637" i="5"/>
  <c r="BF637" i="5"/>
  <c r="BG637" i="5"/>
  <c r="BE638" i="5"/>
  <c r="BF638" i="5"/>
  <c r="BG638" i="5"/>
  <c r="BE639" i="5"/>
  <c r="BF639" i="5"/>
  <c r="BG639" i="5"/>
  <c r="BE640" i="5"/>
  <c r="BF640" i="5"/>
  <c r="BG640" i="5"/>
  <c r="BE641" i="5"/>
  <c r="BF641" i="5"/>
  <c r="BG641" i="5"/>
  <c r="BE642" i="5"/>
  <c r="BF642" i="5"/>
  <c r="BG642" i="5"/>
  <c r="BE643" i="5"/>
  <c r="BF643" i="5"/>
  <c r="BG643" i="5"/>
  <c r="BE644" i="5"/>
  <c r="BF644" i="5"/>
  <c r="BG644" i="5"/>
  <c r="BE645" i="5"/>
  <c r="BF645" i="5"/>
  <c r="BG645" i="5"/>
  <c r="BE646" i="5"/>
  <c r="BF646" i="5"/>
  <c r="BG646" i="5"/>
  <c r="BE647" i="5"/>
  <c r="BF647" i="5"/>
  <c r="BG647" i="5"/>
  <c r="BE648" i="5"/>
  <c r="BF648" i="5"/>
  <c r="BG648" i="5"/>
  <c r="BE649" i="5"/>
  <c r="BF649" i="5"/>
  <c r="BG649" i="5"/>
  <c r="BE650" i="5"/>
  <c r="BF650" i="5"/>
  <c r="BG650" i="5"/>
  <c r="BE651" i="5"/>
  <c r="BF651" i="5"/>
  <c r="BG651" i="5"/>
  <c r="BE652" i="5"/>
  <c r="BF652" i="5"/>
  <c r="BG652" i="5"/>
  <c r="BE653" i="5"/>
  <c r="BF653" i="5"/>
  <c r="BG653" i="5"/>
  <c r="BE654" i="5"/>
  <c r="BF654" i="5"/>
  <c r="BG654" i="5"/>
  <c r="BE655" i="5"/>
  <c r="BF655" i="5"/>
  <c r="BG655" i="5"/>
  <c r="BE656" i="5"/>
  <c r="BF656" i="5"/>
  <c r="BG656" i="5"/>
  <c r="BE657" i="5"/>
  <c r="BF657" i="5"/>
  <c r="BG657" i="5"/>
  <c r="BE658" i="5"/>
  <c r="BF658" i="5"/>
  <c r="BG658" i="5"/>
  <c r="BE659" i="5"/>
  <c r="BF659" i="5"/>
  <c r="BG659" i="5"/>
  <c r="BE660" i="5"/>
  <c r="BF660" i="5"/>
  <c r="BG660" i="5"/>
  <c r="BE661" i="5"/>
  <c r="BF661" i="5"/>
  <c r="BG661" i="5"/>
  <c r="BE662" i="5"/>
  <c r="BF662" i="5"/>
  <c r="BG662" i="5"/>
  <c r="BE663" i="5"/>
  <c r="BF663" i="5"/>
  <c r="BG663" i="5"/>
  <c r="BE664" i="5"/>
  <c r="BF664" i="5"/>
  <c r="BG664" i="5"/>
  <c r="BE665" i="5"/>
  <c r="BF665" i="5"/>
  <c r="BG665" i="5"/>
  <c r="BE666" i="5"/>
  <c r="BF666" i="5"/>
  <c r="BG666" i="5"/>
  <c r="BE667" i="5"/>
  <c r="BF667" i="5"/>
  <c r="BG667" i="5"/>
  <c r="BE668" i="5"/>
  <c r="BF668" i="5"/>
  <c r="BG668" i="5"/>
  <c r="BE669" i="5"/>
  <c r="BF669" i="5"/>
  <c r="BG669" i="5"/>
  <c r="BE670" i="5"/>
  <c r="BF670" i="5"/>
  <c r="BG670" i="5"/>
  <c r="BE671" i="5"/>
  <c r="BF671" i="5"/>
  <c r="BG671" i="5"/>
  <c r="BE672" i="5"/>
  <c r="BF672" i="5"/>
  <c r="BG672" i="5"/>
  <c r="BE673" i="5"/>
  <c r="BF673" i="5"/>
  <c r="BG673" i="5"/>
  <c r="BE674" i="5"/>
  <c r="BF674" i="5"/>
  <c r="BG674" i="5"/>
  <c r="BE675" i="5"/>
  <c r="BF675" i="5"/>
  <c r="BG675" i="5"/>
  <c r="BE676" i="5"/>
  <c r="BF676" i="5"/>
  <c r="BG676" i="5"/>
  <c r="BE677" i="5"/>
  <c r="BF677" i="5"/>
  <c r="BG677" i="5"/>
  <c r="BE678" i="5"/>
  <c r="BF678" i="5"/>
  <c r="BG678" i="5"/>
  <c r="BE679" i="5"/>
  <c r="BF679" i="5"/>
  <c r="BG679" i="5"/>
  <c r="BE680" i="5"/>
  <c r="BF680" i="5"/>
  <c r="BG680" i="5"/>
  <c r="BE681" i="5"/>
  <c r="BF681" i="5"/>
  <c r="BG681" i="5"/>
  <c r="BE682" i="5"/>
  <c r="BF682" i="5"/>
  <c r="BG682" i="5"/>
  <c r="BE683" i="5"/>
  <c r="BF683" i="5"/>
  <c r="BG683" i="5"/>
  <c r="BE684" i="5"/>
  <c r="BF684" i="5"/>
  <c r="BG684" i="5"/>
  <c r="BE685" i="5"/>
  <c r="BF685" i="5"/>
  <c r="BG685" i="5"/>
  <c r="BE686" i="5"/>
  <c r="BF686" i="5"/>
  <c r="BG686" i="5"/>
  <c r="BE687" i="5"/>
  <c r="BF687" i="5"/>
  <c r="BG687" i="5"/>
  <c r="BE688" i="5"/>
  <c r="BF688" i="5"/>
  <c r="BG688" i="5"/>
  <c r="BE689" i="5"/>
  <c r="BF689" i="5"/>
  <c r="BG689" i="5"/>
  <c r="BE690" i="5"/>
  <c r="BF690" i="5"/>
  <c r="BG690" i="5"/>
  <c r="BE691" i="5"/>
  <c r="BF691" i="5"/>
  <c r="BG691" i="5"/>
  <c r="BE692" i="5"/>
  <c r="BF692" i="5"/>
  <c r="BG692" i="5"/>
  <c r="BE693" i="5"/>
  <c r="BF693" i="5"/>
  <c r="BG693" i="5"/>
  <c r="BE694" i="5"/>
  <c r="BF694" i="5"/>
  <c r="BG694" i="5"/>
  <c r="BE695" i="5"/>
  <c r="BF695" i="5"/>
  <c r="BG695" i="5"/>
  <c r="BE696" i="5"/>
  <c r="BF696" i="5"/>
  <c r="BG696" i="5"/>
  <c r="BE697" i="5"/>
  <c r="BF697" i="5"/>
  <c r="BG697" i="5"/>
  <c r="BE698" i="5"/>
  <c r="BF698" i="5"/>
  <c r="BG698" i="5"/>
  <c r="BE699" i="5"/>
  <c r="BF699" i="5"/>
  <c r="BG699" i="5"/>
  <c r="BE700" i="5"/>
  <c r="BF700" i="5"/>
  <c r="BG700" i="5"/>
  <c r="BE701" i="5"/>
  <c r="BF701" i="5"/>
  <c r="BG701" i="5"/>
  <c r="BE702" i="5"/>
  <c r="BF702" i="5"/>
  <c r="BG702" i="5"/>
  <c r="BE703" i="5"/>
  <c r="BF703" i="5"/>
  <c r="BG703" i="5"/>
  <c r="BE704" i="5"/>
  <c r="BF704" i="5"/>
  <c r="BG704" i="5"/>
  <c r="BE705" i="5"/>
  <c r="BF705" i="5"/>
  <c r="BG705" i="5"/>
  <c r="BE706" i="5"/>
  <c r="BF706" i="5"/>
  <c r="BG706" i="5"/>
  <c r="BE707" i="5"/>
  <c r="BF707" i="5"/>
  <c r="BG707" i="5"/>
  <c r="BE708" i="5"/>
  <c r="BF708" i="5"/>
  <c r="BG708" i="5"/>
  <c r="BE709" i="5"/>
  <c r="BF709" i="5"/>
  <c r="BG709" i="5"/>
  <c r="BE710" i="5"/>
  <c r="BF710" i="5"/>
  <c r="BG710" i="5"/>
  <c r="BE711" i="5"/>
  <c r="BF711" i="5"/>
  <c r="BG711" i="5"/>
  <c r="BE712" i="5"/>
  <c r="BF712" i="5"/>
  <c r="BG712" i="5"/>
  <c r="BE713" i="5"/>
  <c r="BF713" i="5"/>
  <c r="BG713" i="5"/>
  <c r="BE714" i="5"/>
  <c r="BF714" i="5"/>
  <c r="BG714" i="5"/>
  <c r="BE715" i="5"/>
  <c r="BF715" i="5"/>
  <c r="BG715" i="5"/>
  <c r="BE716" i="5"/>
  <c r="BF716" i="5"/>
  <c r="BG716" i="5"/>
  <c r="BE717" i="5"/>
  <c r="BF717" i="5"/>
  <c r="BG717" i="5"/>
  <c r="BE718" i="5"/>
  <c r="BF718" i="5"/>
  <c r="BG718" i="5"/>
  <c r="BE719" i="5"/>
  <c r="BF719" i="5"/>
  <c r="BG719" i="5"/>
  <c r="BE720" i="5"/>
  <c r="BF720" i="5"/>
  <c r="BG720" i="5"/>
  <c r="BE721" i="5"/>
  <c r="BF721" i="5"/>
  <c r="BG721" i="5"/>
  <c r="BE722" i="5"/>
  <c r="BF722" i="5"/>
  <c r="BG722" i="5"/>
  <c r="BE723" i="5"/>
  <c r="BF723" i="5"/>
  <c r="BG723" i="5"/>
  <c r="BE724" i="5"/>
  <c r="BF724" i="5"/>
  <c r="BG724" i="5"/>
  <c r="BE725" i="5"/>
  <c r="BF725" i="5"/>
  <c r="BG725" i="5"/>
  <c r="BE726" i="5"/>
  <c r="BF726" i="5"/>
  <c r="BG726" i="5"/>
  <c r="BE727" i="5"/>
  <c r="BF727" i="5"/>
  <c r="BG727" i="5"/>
  <c r="BE728" i="5"/>
  <c r="BF728" i="5"/>
  <c r="BG728" i="5"/>
  <c r="BE729" i="5"/>
  <c r="BF729" i="5"/>
  <c r="BG729" i="5"/>
  <c r="BE730" i="5"/>
  <c r="BF730" i="5"/>
  <c r="BG730" i="5"/>
  <c r="BE731" i="5"/>
  <c r="BF731" i="5"/>
  <c r="BG731" i="5"/>
  <c r="BE732" i="5"/>
  <c r="BF732" i="5"/>
  <c r="BG732" i="5"/>
  <c r="BE733" i="5"/>
  <c r="BF733" i="5"/>
  <c r="BG733" i="5"/>
  <c r="BE734" i="5"/>
  <c r="BF734" i="5"/>
  <c r="BG734" i="5"/>
  <c r="BE735" i="5"/>
  <c r="BF735" i="5"/>
  <c r="BG735" i="5"/>
  <c r="BE736" i="5"/>
  <c r="BF736" i="5"/>
  <c r="BG736" i="5"/>
  <c r="BE737" i="5"/>
  <c r="BF737" i="5"/>
  <c r="BG737" i="5"/>
  <c r="BE738" i="5"/>
  <c r="BF738" i="5"/>
  <c r="BG738" i="5"/>
  <c r="BE739" i="5"/>
  <c r="BF739" i="5"/>
  <c r="BG739" i="5"/>
  <c r="BE740" i="5"/>
  <c r="BF740" i="5"/>
  <c r="BG740" i="5"/>
  <c r="BE741" i="5"/>
  <c r="BF741" i="5"/>
  <c r="BG741" i="5"/>
  <c r="BE742" i="5"/>
  <c r="BF742" i="5"/>
  <c r="BG742" i="5"/>
  <c r="BE743" i="5"/>
  <c r="BF743" i="5"/>
  <c r="BG743" i="5"/>
  <c r="BE744" i="5"/>
  <c r="BF744" i="5"/>
  <c r="BG744" i="5"/>
  <c r="BE745" i="5"/>
  <c r="BF745" i="5"/>
  <c r="BG745" i="5"/>
  <c r="BE746" i="5"/>
  <c r="BF746" i="5"/>
  <c r="BG746" i="5"/>
  <c r="BE747" i="5"/>
  <c r="BF747" i="5"/>
  <c r="BG747" i="5"/>
  <c r="BE748" i="5"/>
  <c r="BF748" i="5"/>
  <c r="BG748" i="5"/>
  <c r="BE749" i="5"/>
  <c r="BF749" i="5"/>
  <c r="BG749" i="5"/>
  <c r="BE750" i="5"/>
  <c r="BF750" i="5"/>
  <c r="BG750" i="5"/>
  <c r="BE751" i="5"/>
  <c r="BF751" i="5"/>
  <c r="BG751" i="5"/>
  <c r="BE752" i="5"/>
  <c r="BF752" i="5"/>
  <c r="BG752" i="5"/>
  <c r="BE753" i="5"/>
  <c r="BF753" i="5"/>
  <c r="BG753" i="5"/>
  <c r="BE754" i="5"/>
  <c r="BF754" i="5"/>
  <c r="BG754" i="5"/>
  <c r="BE755" i="5"/>
  <c r="BF755" i="5"/>
  <c r="BG755" i="5"/>
  <c r="BE756" i="5"/>
  <c r="BF756" i="5"/>
  <c r="BG756" i="5"/>
  <c r="BE757" i="5"/>
  <c r="BF757" i="5"/>
  <c r="BG757" i="5"/>
  <c r="BE758" i="5"/>
  <c r="BF758" i="5"/>
  <c r="BG758" i="5"/>
  <c r="BE759" i="5"/>
  <c r="BF759" i="5"/>
  <c r="BG759" i="5"/>
  <c r="BE760" i="5"/>
  <c r="BF760" i="5"/>
  <c r="BG760" i="5"/>
  <c r="BE761" i="5"/>
  <c r="BF761" i="5"/>
  <c r="BG761" i="5"/>
  <c r="BE762" i="5"/>
  <c r="BF762" i="5"/>
  <c r="BG762" i="5"/>
  <c r="BE763" i="5"/>
  <c r="BF763" i="5"/>
  <c r="BG763" i="5"/>
  <c r="BE764" i="5"/>
  <c r="BF764" i="5"/>
  <c r="BG764" i="5"/>
  <c r="BE765" i="5"/>
  <c r="BF765" i="5"/>
  <c r="BG765" i="5"/>
  <c r="BE766" i="5"/>
  <c r="BF766" i="5"/>
  <c r="BG766" i="5"/>
  <c r="BE767" i="5"/>
  <c r="BF767" i="5"/>
  <c r="BG767" i="5"/>
  <c r="BE768" i="5"/>
  <c r="BF768" i="5"/>
  <c r="BG768" i="5"/>
  <c r="BE769" i="5"/>
  <c r="BF769" i="5"/>
  <c r="BG769" i="5"/>
  <c r="BE770" i="5"/>
  <c r="BF770" i="5"/>
  <c r="BG770" i="5"/>
  <c r="BE771" i="5"/>
  <c r="BF771" i="5"/>
  <c r="BG771" i="5"/>
  <c r="BE772" i="5"/>
  <c r="BF772" i="5"/>
  <c r="BG772" i="5"/>
  <c r="BE773" i="5"/>
  <c r="BF773" i="5"/>
  <c r="BG773" i="5"/>
  <c r="BE774" i="5"/>
  <c r="BF774" i="5"/>
  <c r="BG774" i="5"/>
  <c r="BE775" i="5"/>
  <c r="BF775" i="5"/>
  <c r="BG775" i="5"/>
  <c r="BE776" i="5"/>
  <c r="BF776" i="5"/>
  <c r="BG776" i="5"/>
  <c r="BE777" i="5"/>
  <c r="BF777" i="5"/>
  <c r="BG777" i="5"/>
  <c r="BE778" i="5"/>
  <c r="BF778" i="5"/>
  <c r="BG778" i="5"/>
  <c r="BE779" i="5"/>
  <c r="BF779" i="5"/>
  <c r="BG779" i="5"/>
  <c r="BE780" i="5"/>
  <c r="BF780" i="5"/>
  <c r="BG780" i="5"/>
  <c r="BE781" i="5"/>
  <c r="BF781" i="5"/>
  <c r="BG781" i="5"/>
  <c r="BE782" i="5"/>
  <c r="BF782" i="5"/>
  <c r="BG782" i="5"/>
  <c r="BE783" i="5"/>
  <c r="BF783" i="5"/>
  <c r="BG783" i="5"/>
  <c r="BE784" i="5"/>
  <c r="BF784" i="5"/>
  <c r="BG784" i="5"/>
  <c r="BE785" i="5"/>
  <c r="BF785" i="5"/>
  <c r="BG785" i="5"/>
  <c r="BE786" i="5"/>
  <c r="BF786" i="5"/>
  <c r="BG786" i="5"/>
  <c r="BE787" i="5"/>
  <c r="BF787" i="5"/>
  <c r="BG787" i="5"/>
  <c r="BE788" i="5"/>
  <c r="BF788" i="5"/>
  <c r="BG788" i="5"/>
  <c r="BE789" i="5"/>
  <c r="BF789" i="5"/>
  <c r="BG789" i="5"/>
  <c r="BE790" i="5"/>
  <c r="BF790" i="5"/>
  <c r="BG790" i="5"/>
  <c r="BE791" i="5"/>
  <c r="BF791" i="5"/>
  <c r="BG791" i="5"/>
  <c r="BE792" i="5"/>
  <c r="BF792" i="5"/>
  <c r="BG792" i="5"/>
  <c r="BE793" i="5"/>
  <c r="BF793" i="5"/>
  <c r="BG793" i="5"/>
  <c r="BE794" i="5"/>
  <c r="BF794" i="5"/>
  <c r="BG794" i="5"/>
  <c r="BE795" i="5"/>
  <c r="BF795" i="5"/>
  <c r="BG795" i="5"/>
  <c r="BE796" i="5"/>
  <c r="BF796" i="5"/>
  <c r="BG796" i="5"/>
  <c r="BE797" i="5"/>
  <c r="BF797" i="5"/>
  <c r="BG797" i="5"/>
  <c r="BE798" i="5"/>
  <c r="BF798" i="5"/>
  <c r="BG798" i="5"/>
  <c r="BE799" i="5"/>
  <c r="BF799" i="5"/>
  <c r="BG799" i="5"/>
  <c r="BE800" i="5"/>
  <c r="BF800" i="5"/>
  <c r="BG800" i="5"/>
  <c r="BE801" i="5"/>
  <c r="BF801" i="5"/>
  <c r="BG801" i="5"/>
  <c r="BE802" i="5"/>
  <c r="BF802" i="5"/>
  <c r="BG802" i="5"/>
  <c r="BE803" i="5"/>
  <c r="BF803" i="5"/>
  <c r="BG803" i="5"/>
  <c r="BE804" i="5"/>
  <c r="BH804" i="5" s="1"/>
  <c r="BF804" i="5"/>
  <c r="BG804" i="5"/>
  <c r="BJ804" i="5" s="1"/>
  <c r="BE805" i="5"/>
  <c r="BF805" i="5"/>
  <c r="BG805" i="5"/>
  <c r="BE806" i="5"/>
  <c r="BF806" i="5"/>
  <c r="BG806" i="5"/>
  <c r="BE807" i="5"/>
  <c r="BF807" i="5"/>
  <c r="BG807" i="5"/>
  <c r="BE808" i="5"/>
  <c r="BF808" i="5"/>
  <c r="BG808" i="5"/>
  <c r="BE809" i="5"/>
  <c r="BF809" i="5"/>
  <c r="BG809" i="5"/>
  <c r="BE810" i="5"/>
  <c r="BF810" i="5"/>
  <c r="BG810" i="5"/>
  <c r="BE811" i="5"/>
  <c r="BH811" i="5" s="1"/>
  <c r="BF811" i="5"/>
  <c r="BG811" i="5"/>
  <c r="BE812" i="5"/>
  <c r="BF812" i="5"/>
  <c r="BG812" i="5"/>
  <c r="BE813" i="5"/>
  <c r="BF813" i="5"/>
  <c r="BG813" i="5"/>
  <c r="BE814" i="5"/>
  <c r="BF814" i="5"/>
  <c r="BG814" i="5"/>
  <c r="BE815" i="5"/>
  <c r="BF815" i="5"/>
  <c r="BG815" i="5"/>
  <c r="BE816" i="5"/>
  <c r="BF816" i="5"/>
  <c r="BG816" i="5"/>
  <c r="BE817" i="5"/>
  <c r="BF817" i="5"/>
  <c r="BG817" i="5"/>
  <c r="BE818" i="5"/>
  <c r="BF818" i="5"/>
  <c r="BG818" i="5"/>
  <c r="BE819" i="5"/>
  <c r="BF819" i="5"/>
  <c r="BG819" i="5"/>
  <c r="BE820" i="5"/>
  <c r="BF820" i="5"/>
  <c r="BG820" i="5"/>
  <c r="BE821" i="5"/>
  <c r="BF821" i="5"/>
  <c r="BG821" i="5"/>
  <c r="BE822" i="5"/>
  <c r="BF822" i="5"/>
  <c r="BG822" i="5"/>
  <c r="BE823" i="5"/>
  <c r="BF823" i="5"/>
  <c r="BG823" i="5"/>
  <c r="BE824" i="5"/>
  <c r="BF824" i="5"/>
  <c r="BG824" i="5"/>
  <c r="BE825" i="5"/>
  <c r="BF825" i="5"/>
  <c r="BG825" i="5"/>
  <c r="BE826" i="5"/>
  <c r="BF826" i="5"/>
  <c r="BG826" i="5"/>
  <c r="BE827" i="5"/>
  <c r="BH827" i="5" s="1"/>
  <c r="BF827" i="5"/>
  <c r="BG827" i="5"/>
  <c r="BJ827" i="5" s="1"/>
  <c r="BE828" i="5"/>
  <c r="BF828" i="5"/>
  <c r="BG828" i="5"/>
  <c r="BE829" i="5"/>
  <c r="BF829" i="5"/>
  <c r="BG829" i="5"/>
  <c r="BE830" i="5"/>
  <c r="BF830" i="5"/>
  <c r="BG830" i="5"/>
  <c r="BE831" i="5"/>
  <c r="BF831" i="5"/>
  <c r="BG831" i="5"/>
  <c r="BE832" i="5"/>
  <c r="BF832" i="5"/>
  <c r="BG832" i="5"/>
  <c r="BE833" i="5"/>
  <c r="BF833" i="5"/>
  <c r="BG833" i="5"/>
  <c r="BE834" i="5"/>
  <c r="BF834" i="5"/>
  <c r="BG834" i="5"/>
  <c r="BE835" i="5"/>
  <c r="BF835" i="5"/>
  <c r="BG835" i="5"/>
  <c r="BE836" i="5"/>
  <c r="BH836" i="5" s="1"/>
  <c r="BF836" i="5"/>
  <c r="BG836" i="5"/>
  <c r="BJ836" i="5" s="1"/>
  <c r="BE837" i="5"/>
  <c r="BF837" i="5"/>
  <c r="BG837" i="5"/>
  <c r="BE838" i="5"/>
  <c r="BF838" i="5"/>
  <c r="BG838" i="5"/>
  <c r="BE839" i="5"/>
  <c r="BF839" i="5"/>
  <c r="BG839" i="5"/>
  <c r="BE840" i="5"/>
  <c r="BF840" i="5"/>
  <c r="BG840" i="5"/>
  <c r="BE841" i="5"/>
  <c r="BF841" i="5"/>
  <c r="BG841" i="5"/>
  <c r="BE842" i="5"/>
  <c r="BF842" i="5"/>
  <c r="BG842" i="5"/>
  <c r="BE843" i="5"/>
  <c r="BH843" i="5" s="1"/>
  <c r="BF843" i="5"/>
  <c r="BG843" i="5"/>
  <c r="BJ843" i="5" s="1"/>
  <c r="BE844" i="5"/>
  <c r="BF844" i="5"/>
  <c r="BG844" i="5"/>
  <c r="BE845" i="5"/>
  <c r="BF845" i="5"/>
  <c r="BG845" i="5"/>
  <c r="BE846" i="5"/>
  <c r="BF846" i="5"/>
  <c r="BG846" i="5"/>
  <c r="BE847" i="5"/>
  <c r="BF847" i="5"/>
  <c r="BG847" i="5"/>
  <c r="BE848" i="5"/>
  <c r="BH848" i="5" s="1"/>
  <c r="BF848" i="5"/>
  <c r="BG848" i="5"/>
  <c r="BJ848" i="5" s="1"/>
  <c r="BE849" i="5"/>
  <c r="BF849" i="5"/>
  <c r="BG849" i="5"/>
  <c r="BE850" i="5"/>
  <c r="BH850" i="5" s="1"/>
  <c r="BF850" i="5"/>
  <c r="BG850" i="5"/>
  <c r="BJ850" i="5" s="1"/>
  <c r="BE851" i="5"/>
  <c r="BF851" i="5"/>
  <c r="BG851" i="5"/>
  <c r="BE852" i="5"/>
  <c r="BF852" i="5"/>
  <c r="BG852" i="5"/>
  <c r="BE853" i="5"/>
  <c r="BF853" i="5"/>
  <c r="BG853" i="5"/>
  <c r="BE854" i="5"/>
  <c r="BF854" i="5"/>
  <c r="BG854" i="5"/>
  <c r="BE855" i="5"/>
  <c r="BF855" i="5"/>
  <c r="BG855" i="5"/>
  <c r="BE856" i="5"/>
  <c r="BF856" i="5"/>
  <c r="BG856" i="5"/>
  <c r="BE857" i="5"/>
  <c r="BF857" i="5"/>
  <c r="BG857" i="5"/>
  <c r="BE858" i="5"/>
  <c r="BF858" i="5"/>
  <c r="BG858" i="5"/>
  <c r="BE859" i="5"/>
  <c r="BF859" i="5"/>
  <c r="BG859" i="5"/>
  <c r="BE860" i="5"/>
  <c r="BF860" i="5"/>
  <c r="BG860" i="5"/>
  <c r="BE861" i="5"/>
  <c r="BF861" i="5"/>
  <c r="BI861" i="5" s="1"/>
  <c r="BG861" i="5"/>
  <c r="BE862" i="5"/>
  <c r="BF862" i="5"/>
  <c r="BG862" i="5"/>
  <c r="BE863" i="5"/>
  <c r="BF863" i="5"/>
  <c r="BG863" i="5"/>
  <c r="BE864" i="5"/>
  <c r="BF864" i="5"/>
  <c r="BG864" i="5"/>
  <c r="BE865" i="5"/>
  <c r="BF865" i="5"/>
  <c r="BG865" i="5"/>
  <c r="BE866" i="5"/>
  <c r="BF866" i="5"/>
  <c r="BG866" i="5"/>
  <c r="BE867" i="5"/>
  <c r="BF867" i="5"/>
  <c r="BG867" i="5"/>
  <c r="BE868" i="5"/>
  <c r="BF868" i="5"/>
  <c r="BG868" i="5"/>
  <c r="BE869" i="5"/>
  <c r="BF869" i="5"/>
  <c r="BG869" i="5"/>
  <c r="BE870" i="5"/>
  <c r="BH870" i="5" s="1"/>
  <c r="BF870" i="5"/>
  <c r="BI870" i="5" s="1"/>
  <c r="BG870" i="5"/>
  <c r="BJ870" i="5" s="1"/>
  <c r="BE871" i="5"/>
  <c r="BF871" i="5"/>
  <c r="BG871" i="5"/>
  <c r="BE872" i="5"/>
  <c r="BF872" i="5"/>
  <c r="BG872" i="5"/>
  <c r="BE873" i="5"/>
  <c r="BF873" i="5"/>
  <c r="BG873" i="5"/>
  <c r="BE874" i="5"/>
  <c r="BF874" i="5"/>
  <c r="BG874" i="5"/>
  <c r="BE875" i="5"/>
  <c r="BF875" i="5"/>
  <c r="BG875" i="5"/>
  <c r="BE876" i="5"/>
  <c r="BF876" i="5"/>
  <c r="BG876" i="5"/>
  <c r="BE877" i="5"/>
  <c r="BF877" i="5"/>
  <c r="BG877" i="5"/>
  <c r="BE878" i="5"/>
  <c r="BF878" i="5"/>
  <c r="BG878" i="5"/>
  <c r="BE879" i="5"/>
  <c r="BH879" i="5" s="1"/>
  <c r="BF879" i="5"/>
  <c r="BG879" i="5"/>
  <c r="BJ879" i="5" s="1"/>
  <c r="BE880" i="5"/>
  <c r="BF880" i="5"/>
  <c r="BG880" i="5"/>
  <c r="BE881" i="5"/>
  <c r="BF881" i="5"/>
  <c r="BG881" i="5"/>
  <c r="BE882" i="5"/>
  <c r="BF882" i="5"/>
  <c r="BG882" i="5"/>
  <c r="BE883" i="5"/>
  <c r="BF883" i="5"/>
  <c r="BG883" i="5"/>
  <c r="BE884" i="5"/>
  <c r="BF884" i="5"/>
  <c r="BG884" i="5"/>
  <c r="BE885" i="5"/>
  <c r="BF885" i="5"/>
  <c r="BG885" i="5"/>
  <c r="BE886" i="5"/>
  <c r="BF886" i="5"/>
  <c r="BG886" i="5"/>
  <c r="BE887" i="5"/>
  <c r="BF887" i="5"/>
  <c r="BG887" i="5"/>
  <c r="BE888" i="5"/>
  <c r="BH888" i="5" s="1"/>
  <c r="BF888" i="5"/>
  <c r="BG888" i="5"/>
  <c r="BJ888" i="5" s="1"/>
  <c r="BE889" i="5"/>
  <c r="BF889" i="5"/>
  <c r="BG889" i="5"/>
  <c r="BE890" i="5"/>
  <c r="BH890" i="5" s="1"/>
  <c r="BF890" i="5"/>
  <c r="BG890" i="5"/>
  <c r="BE891" i="5"/>
  <c r="BH891" i="5" s="1"/>
  <c r="BF891" i="5"/>
  <c r="BG891" i="5"/>
  <c r="BJ891" i="5" s="1"/>
  <c r="BE892" i="5"/>
  <c r="BF892" i="5"/>
  <c r="BG892" i="5"/>
  <c r="BE893" i="5"/>
  <c r="BF893" i="5"/>
  <c r="BG893" i="5"/>
  <c r="BE894" i="5"/>
  <c r="BF894" i="5"/>
  <c r="BG894" i="5"/>
  <c r="BE895" i="5"/>
  <c r="BH895" i="5" s="1"/>
  <c r="BF895" i="5"/>
  <c r="BG895" i="5"/>
  <c r="BJ895" i="5" s="1"/>
  <c r="BE896" i="5"/>
  <c r="BF896" i="5"/>
  <c r="BG896" i="5"/>
  <c r="BE897" i="5"/>
  <c r="BF897" i="5"/>
  <c r="BG897" i="5"/>
  <c r="BE898" i="5"/>
  <c r="BF898" i="5"/>
  <c r="BG898" i="5"/>
  <c r="BE899" i="5"/>
  <c r="BH899" i="5" s="1"/>
  <c r="BF899" i="5"/>
  <c r="BG899" i="5"/>
  <c r="BE900" i="5"/>
  <c r="BF900" i="5"/>
  <c r="BG900" i="5"/>
  <c r="BE901" i="5"/>
  <c r="BF901" i="5"/>
  <c r="BG901" i="5"/>
  <c r="BE902" i="5"/>
  <c r="BF902" i="5"/>
  <c r="BG902" i="5"/>
  <c r="BE903" i="5"/>
  <c r="BF903" i="5"/>
  <c r="BG903" i="5"/>
  <c r="BE904" i="5"/>
  <c r="BF904" i="5"/>
  <c r="BG904" i="5"/>
  <c r="BE905" i="5"/>
  <c r="BF905" i="5"/>
  <c r="BG905" i="5"/>
  <c r="BE906" i="5"/>
  <c r="BF906" i="5"/>
  <c r="BG906" i="5"/>
  <c r="BE907" i="5"/>
  <c r="BF907" i="5"/>
  <c r="BG907" i="5"/>
  <c r="BE908" i="5"/>
  <c r="BF908" i="5"/>
  <c r="BG908" i="5"/>
  <c r="BE909" i="5"/>
  <c r="BF909" i="5"/>
  <c r="BG909" i="5"/>
  <c r="BE910" i="5"/>
  <c r="BF910" i="5"/>
  <c r="BG910" i="5"/>
  <c r="BE911" i="5"/>
  <c r="BH911" i="5" s="1"/>
  <c r="BF911" i="5"/>
  <c r="BG911" i="5"/>
  <c r="BJ911" i="5" s="1"/>
  <c r="BE912" i="5"/>
  <c r="BF912" i="5"/>
  <c r="BG912" i="5"/>
  <c r="BE913" i="5"/>
  <c r="BF913" i="5"/>
  <c r="BG913" i="5"/>
  <c r="BE914" i="5"/>
  <c r="BF914" i="5"/>
  <c r="BG914" i="5"/>
  <c r="BE915" i="5"/>
  <c r="BH915" i="5" s="1"/>
  <c r="BF915" i="5"/>
  <c r="BG915" i="5"/>
  <c r="BE916" i="5"/>
  <c r="BF916" i="5"/>
  <c r="BG916" i="5"/>
  <c r="BE917" i="5"/>
  <c r="BF917" i="5"/>
  <c r="BG917" i="5"/>
  <c r="BE918" i="5"/>
  <c r="BF918" i="5"/>
  <c r="BG918" i="5"/>
  <c r="BE919" i="5"/>
  <c r="BF919" i="5"/>
  <c r="BG919" i="5"/>
  <c r="BE920" i="5"/>
  <c r="BH920" i="5" s="1"/>
  <c r="BF920" i="5"/>
  <c r="BG920" i="5"/>
  <c r="BJ920" i="5" s="1"/>
  <c r="BE921" i="5"/>
  <c r="BF921" i="5"/>
  <c r="BG921" i="5"/>
  <c r="BE922" i="5"/>
  <c r="BF922" i="5"/>
  <c r="BG922" i="5"/>
  <c r="BE923" i="5"/>
  <c r="BH923" i="5" s="1"/>
  <c r="BF923" i="5"/>
  <c r="BG923" i="5"/>
  <c r="BJ923" i="5" s="1"/>
  <c r="BE924" i="5"/>
  <c r="BH924" i="5" s="1"/>
  <c r="BF924" i="5"/>
  <c r="BG924" i="5"/>
  <c r="BJ924" i="5" s="1"/>
  <c r="BE925" i="5"/>
  <c r="BF925" i="5"/>
  <c r="BG925" i="5"/>
  <c r="BE926" i="5"/>
  <c r="BF926" i="5"/>
  <c r="BG926" i="5"/>
  <c r="BE927" i="5"/>
  <c r="BH927" i="5" s="1"/>
  <c r="BF927" i="5"/>
  <c r="BG927" i="5"/>
  <c r="BE928" i="5"/>
  <c r="BF928" i="5"/>
  <c r="BG928" i="5"/>
  <c r="BE929" i="5"/>
  <c r="BF929" i="5"/>
  <c r="BG929" i="5"/>
  <c r="BE930" i="5"/>
  <c r="BF930" i="5"/>
  <c r="BG930" i="5"/>
  <c r="BE931" i="5"/>
  <c r="BF931" i="5"/>
  <c r="BG931" i="5"/>
  <c r="BE932" i="5"/>
  <c r="BH932" i="5" s="1"/>
  <c r="BF932" i="5"/>
  <c r="BG932" i="5"/>
  <c r="BJ932" i="5" s="1"/>
  <c r="BE933" i="5"/>
  <c r="BF933" i="5"/>
  <c r="BI933" i="5" s="1"/>
  <c r="BG933" i="5"/>
  <c r="BE934" i="5"/>
  <c r="BF934" i="5"/>
  <c r="BG934" i="5"/>
  <c r="BE935" i="5"/>
  <c r="BH935" i="5" s="1"/>
  <c r="BF935" i="5"/>
  <c r="BG935" i="5"/>
  <c r="BJ935" i="5" s="1"/>
  <c r="BE936" i="5"/>
  <c r="BF936" i="5"/>
  <c r="BG936" i="5"/>
  <c r="BE937" i="5"/>
  <c r="BF937" i="5"/>
  <c r="BG937" i="5"/>
  <c r="BE938" i="5"/>
  <c r="BH938" i="5" s="1"/>
  <c r="BF938" i="5"/>
  <c r="BG938" i="5"/>
  <c r="BE939" i="5"/>
  <c r="BH939" i="5" s="1"/>
  <c r="BF939" i="5"/>
  <c r="BG939" i="5"/>
  <c r="BE940" i="5"/>
  <c r="BF940" i="5"/>
  <c r="BG940" i="5"/>
  <c r="BE941" i="5"/>
  <c r="BF941" i="5"/>
  <c r="BG941" i="5"/>
  <c r="BE942" i="5"/>
  <c r="BF942" i="5"/>
  <c r="BG942" i="5"/>
  <c r="BE943" i="5"/>
  <c r="BH943" i="5" s="1"/>
  <c r="BF943" i="5"/>
  <c r="BG943" i="5"/>
  <c r="BJ943" i="5" s="1"/>
  <c r="BE944" i="5"/>
  <c r="BH944" i="5" s="1"/>
  <c r="BF944" i="5"/>
  <c r="BG944" i="5"/>
  <c r="BJ944" i="5" s="1"/>
  <c r="BE945" i="5"/>
  <c r="BF945" i="5"/>
  <c r="BG945" i="5"/>
  <c r="BJ945" i="5" s="1"/>
  <c r="BE946" i="5"/>
  <c r="BF946" i="5"/>
  <c r="BG946" i="5"/>
  <c r="BJ946" i="5" s="1"/>
  <c r="BE947" i="5"/>
  <c r="BF947" i="5"/>
  <c r="BG947" i="5"/>
  <c r="BE948" i="5"/>
  <c r="BF948" i="5"/>
  <c r="BG948" i="5"/>
  <c r="BE949" i="5"/>
  <c r="BF949" i="5"/>
  <c r="BG949" i="5"/>
  <c r="BE950" i="5"/>
  <c r="BF950" i="5"/>
  <c r="BI950" i="5" s="1"/>
  <c r="BG950" i="5"/>
  <c r="BE951" i="5"/>
  <c r="BH951" i="5" s="1"/>
  <c r="BF951" i="5"/>
  <c r="BG951" i="5"/>
  <c r="BJ951" i="5" s="1"/>
  <c r="BE952" i="5"/>
  <c r="BF952" i="5"/>
  <c r="BG952" i="5"/>
  <c r="BE953" i="5"/>
  <c r="BF953" i="5"/>
  <c r="BG953" i="5"/>
  <c r="BE954" i="5"/>
  <c r="BF954" i="5"/>
  <c r="BG954" i="5"/>
  <c r="BE955" i="5"/>
  <c r="BF955" i="5"/>
  <c r="BG955" i="5"/>
  <c r="BE956" i="5"/>
  <c r="BF956" i="5"/>
  <c r="BG956" i="5"/>
  <c r="BE957" i="5"/>
  <c r="BF957" i="5"/>
  <c r="BG957" i="5"/>
  <c r="BE958" i="5"/>
  <c r="BF958" i="5"/>
  <c r="BG958" i="5"/>
  <c r="BE959" i="5"/>
  <c r="BH959" i="5" s="1"/>
  <c r="BF959" i="5"/>
  <c r="BG959" i="5"/>
  <c r="BJ959" i="5" s="1"/>
  <c r="BE960" i="5"/>
  <c r="BF960" i="5"/>
  <c r="BG960" i="5"/>
  <c r="BE961" i="5"/>
  <c r="BF961" i="5"/>
  <c r="BI961" i="5" s="1"/>
  <c r="BG961" i="5"/>
  <c r="BE962" i="5"/>
  <c r="BF962" i="5"/>
  <c r="BI962" i="5" s="1"/>
  <c r="BG962" i="5"/>
  <c r="BE963" i="5"/>
  <c r="BH963" i="5" s="1"/>
  <c r="BF963" i="5"/>
  <c r="BG963" i="5"/>
  <c r="BE964" i="5"/>
  <c r="BF964" i="5"/>
  <c r="BG964" i="5"/>
  <c r="BE965" i="5"/>
  <c r="BF965" i="5"/>
  <c r="BG965" i="5"/>
  <c r="BJ965" i="5" s="1"/>
  <c r="BE966" i="5"/>
  <c r="BH966" i="5" s="1"/>
  <c r="BF966" i="5"/>
  <c r="BI966" i="5" s="1"/>
  <c r="BG966" i="5"/>
  <c r="BJ966" i="5" s="1"/>
  <c r="BE967" i="5"/>
  <c r="BF967" i="5"/>
  <c r="BG967" i="5"/>
  <c r="BE968" i="5"/>
  <c r="BH968" i="5" s="1"/>
  <c r="BF968" i="5"/>
  <c r="BG968" i="5"/>
  <c r="BJ968" i="5" s="1"/>
  <c r="BE969" i="5"/>
  <c r="BF969" i="5"/>
  <c r="BG969" i="5"/>
  <c r="BE970" i="5"/>
  <c r="BF970" i="5"/>
  <c r="BG970" i="5"/>
  <c r="BE971" i="5"/>
  <c r="BF971" i="5"/>
  <c r="BG971" i="5"/>
  <c r="BE972" i="5"/>
  <c r="BF972" i="5"/>
  <c r="BG972" i="5"/>
  <c r="BE973" i="5"/>
  <c r="BF973" i="5"/>
  <c r="BI973" i="5" s="1"/>
  <c r="BG973" i="5"/>
  <c r="BJ973" i="5" s="1"/>
  <c r="BE974" i="5"/>
  <c r="BF974" i="5"/>
  <c r="BG974" i="5"/>
  <c r="BE975" i="5"/>
  <c r="BH975" i="5" s="1"/>
  <c r="BF975" i="5"/>
  <c r="BI975" i="5" s="1"/>
  <c r="BG975" i="5"/>
  <c r="BJ975" i="5" s="1"/>
  <c r="BE976" i="5"/>
  <c r="BF976" i="5"/>
  <c r="BG976" i="5"/>
  <c r="BE977" i="5"/>
  <c r="BF977" i="5"/>
  <c r="BG977" i="5"/>
  <c r="BE978" i="5"/>
  <c r="BF978" i="5"/>
  <c r="BG978" i="5"/>
  <c r="BE979" i="5"/>
  <c r="BH979" i="5" s="1"/>
  <c r="BF979" i="5"/>
  <c r="BG979" i="5"/>
  <c r="BE980" i="5"/>
  <c r="BF980" i="5"/>
  <c r="BG980" i="5"/>
  <c r="BE981" i="5"/>
  <c r="BF981" i="5"/>
  <c r="BG981" i="5"/>
  <c r="BE982" i="5"/>
  <c r="BF982" i="5"/>
  <c r="BI982" i="5" s="1"/>
  <c r="BG982" i="5"/>
  <c r="BE983" i="5"/>
  <c r="BF983" i="5"/>
  <c r="BG983" i="5"/>
  <c r="BE984" i="5"/>
  <c r="BF984" i="5"/>
  <c r="BG984" i="5"/>
  <c r="BE985" i="5"/>
  <c r="BF985" i="5"/>
  <c r="BI985" i="5" s="1"/>
  <c r="BG985" i="5"/>
  <c r="BJ985" i="5" s="1"/>
  <c r="BE986" i="5"/>
  <c r="BH986" i="5" s="1"/>
  <c r="BF986" i="5"/>
  <c r="BI986" i="5" s="1"/>
  <c r="BG986" i="5"/>
  <c r="BE987" i="5"/>
  <c r="BF987" i="5"/>
  <c r="BG987" i="5"/>
  <c r="BE988" i="5"/>
  <c r="BF988" i="5"/>
  <c r="BG988" i="5"/>
  <c r="BE989" i="5"/>
  <c r="BF989" i="5"/>
  <c r="BG989" i="5"/>
  <c r="BE990" i="5"/>
  <c r="BF990" i="5"/>
  <c r="BG990" i="5"/>
  <c r="BE991" i="5"/>
  <c r="BF991" i="5"/>
  <c r="BG991" i="5"/>
  <c r="BE992" i="5"/>
  <c r="BF992" i="5"/>
  <c r="BG992" i="5"/>
  <c r="BE993" i="5"/>
  <c r="BF993" i="5"/>
  <c r="BI993" i="5" s="1"/>
  <c r="BG993" i="5"/>
  <c r="BJ993" i="5" s="1"/>
  <c r="BE994" i="5"/>
  <c r="BF994" i="5"/>
  <c r="BG994" i="5"/>
  <c r="BE995" i="5"/>
  <c r="BF995" i="5"/>
  <c r="BG995" i="5"/>
  <c r="BE996" i="5"/>
  <c r="BF996" i="5"/>
  <c r="BG996" i="5"/>
  <c r="BE997" i="5"/>
  <c r="BF997" i="5"/>
  <c r="BG997" i="5"/>
  <c r="BE998" i="5"/>
  <c r="BF998" i="5"/>
  <c r="BG998" i="5"/>
  <c r="BE999" i="5"/>
  <c r="BF999" i="5"/>
  <c r="BG999" i="5"/>
  <c r="BE1000" i="5"/>
  <c r="BH1000" i="5" s="1"/>
  <c r="BF1000" i="5"/>
  <c r="BG1000" i="5"/>
  <c r="BJ1000" i="5" s="1"/>
  <c r="BG2" i="5"/>
  <c r="BF2" i="5"/>
  <c r="BD1000" i="5"/>
  <c r="BC1000" i="5"/>
  <c r="BA1000" i="5"/>
  <c r="AZ1000" i="5"/>
  <c r="AY1000" i="5"/>
  <c r="AX1000" i="5"/>
  <c r="AW1000" i="5"/>
  <c r="AV1000" i="5"/>
  <c r="AU1000" i="5"/>
  <c r="AT1000" i="5"/>
  <c r="AS1000" i="5"/>
  <c r="AR1000" i="5"/>
  <c r="AQ1000" i="5"/>
  <c r="AP1000" i="5"/>
  <c r="AO1000" i="5"/>
  <c r="AN1000" i="5"/>
  <c r="AM1000" i="5"/>
  <c r="AL1000" i="5"/>
  <c r="AK1000" i="5"/>
  <c r="AJ1000" i="5"/>
  <c r="AI1000" i="5"/>
  <c r="AG1000" i="5"/>
  <c r="Y1000" i="5" s="1"/>
  <c r="AF1000" i="5"/>
  <c r="AE1000" i="5"/>
  <c r="G1000" i="5" s="1"/>
  <c r="AD1000" i="5"/>
  <c r="AC1000" i="5"/>
  <c r="AB1000" i="5"/>
  <c r="AA1000" i="5"/>
  <c r="Z1000" i="5"/>
  <c r="W1000" i="5"/>
  <c r="V1000" i="5"/>
  <c r="M1000" i="5"/>
  <c r="L1000" i="5"/>
  <c r="K1000" i="5"/>
  <c r="J1000" i="5"/>
  <c r="I1000" i="5"/>
  <c r="H1000" i="5"/>
  <c r="F1000" i="5"/>
  <c r="E1000" i="5"/>
  <c r="D1000" i="5"/>
  <c r="C1000" i="5"/>
  <c r="BD999" i="5"/>
  <c r="BC999" i="5"/>
  <c r="BA999" i="5"/>
  <c r="AZ999" i="5"/>
  <c r="AY999" i="5"/>
  <c r="AX999" i="5"/>
  <c r="AW999" i="5"/>
  <c r="AV999" i="5"/>
  <c r="AU999" i="5"/>
  <c r="AT999" i="5"/>
  <c r="AS999" i="5"/>
  <c r="AR999" i="5"/>
  <c r="AQ999" i="5"/>
  <c r="AP999" i="5"/>
  <c r="AO999" i="5"/>
  <c r="AN999" i="5"/>
  <c r="AM999" i="5"/>
  <c r="AL999" i="5"/>
  <c r="AK999" i="5"/>
  <c r="AJ999" i="5"/>
  <c r="AI999" i="5"/>
  <c r="AG999" i="5"/>
  <c r="Y999" i="5" s="1"/>
  <c r="AF999" i="5"/>
  <c r="AE999" i="5"/>
  <c r="G999" i="5" s="1"/>
  <c r="AD999" i="5"/>
  <c r="AC999" i="5"/>
  <c r="AB999" i="5"/>
  <c r="AA999" i="5"/>
  <c r="Z999" i="5"/>
  <c r="W999" i="5"/>
  <c r="V999" i="5"/>
  <c r="M999" i="5"/>
  <c r="L999" i="5"/>
  <c r="K999" i="5"/>
  <c r="J999" i="5"/>
  <c r="I999" i="5"/>
  <c r="H999" i="5"/>
  <c r="F999" i="5"/>
  <c r="E999" i="5"/>
  <c r="D999" i="5"/>
  <c r="C999" i="5"/>
  <c r="BD998" i="5"/>
  <c r="BC998" i="5"/>
  <c r="BA998" i="5"/>
  <c r="AZ998" i="5"/>
  <c r="AY998" i="5"/>
  <c r="AX998" i="5"/>
  <c r="AW998" i="5"/>
  <c r="AV998" i="5"/>
  <c r="AU998" i="5"/>
  <c r="AT998" i="5"/>
  <c r="AS998" i="5"/>
  <c r="AR998" i="5"/>
  <c r="AQ998" i="5"/>
  <c r="AP998" i="5"/>
  <c r="AO998" i="5"/>
  <c r="AN998" i="5"/>
  <c r="AM998" i="5"/>
  <c r="AL998" i="5"/>
  <c r="AK998" i="5"/>
  <c r="AJ998" i="5"/>
  <c r="AI998" i="5"/>
  <c r="AG998" i="5"/>
  <c r="Y998" i="5" s="1"/>
  <c r="AF998" i="5"/>
  <c r="AE998" i="5"/>
  <c r="AD998" i="5"/>
  <c r="AC998" i="5"/>
  <c r="AB998" i="5"/>
  <c r="AA998" i="5"/>
  <c r="Z998" i="5"/>
  <c r="W998" i="5"/>
  <c r="V998" i="5"/>
  <c r="M998" i="5"/>
  <c r="L998" i="5"/>
  <c r="K998" i="5"/>
  <c r="J998" i="5"/>
  <c r="I998" i="5"/>
  <c r="H998" i="5"/>
  <c r="F998" i="5"/>
  <c r="E998" i="5"/>
  <c r="D998" i="5"/>
  <c r="C998" i="5"/>
  <c r="BD997" i="5"/>
  <c r="BC997" i="5"/>
  <c r="BA997" i="5"/>
  <c r="AZ997" i="5"/>
  <c r="AY997" i="5"/>
  <c r="AX997" i="5"/>
  <c r="AW997" i="5"/>
  <c r="AV997" i="5"/>
  <c r="AU997" i="5"/>
  <c r="AT997" i="5"/>
  <c r="AS997" i="5"/>
  <c r="AR997" i="5"/>
  <c r="AQ997" i="5"/>
  <c r="AP997" i="5"/>
  <c r="AO997" i="5"/>
  <c r="AN997" i="5"/>
  <c r="AM997" i="5"/>
  <c r="AL997" i="5"/>
  <c r="AK997" i="5"/>
  <c r="AJ997" i="5"/>
  <c r="AI997" i="5"/>
  <c r="AG997" i="5"/>
  <c r="Y997" i="5" s="1"/>
  <c r="AF997" i="5"/>
  <c r="AE997" i="5"/>
  <c r="G997" i="5" s="1"/>
  <c r="AD997" i="5"/>
  <c r="AC997" i="5"/>
  <c r="AB997" i="5"/>
  <c r="AA997" i="5"/>
  <c r="Z997" i="5"/>
  <c r="W997" i="5"/>
  <c r="V997" i="5"/>
  <c r="M997" i="5"/>
  <c r="L997" i="5"/>
  <c r="K997" i="5"/>
  <c r="J997" i="5"/>
  <c r="I997" i="5"/>
  <c r="H997" i="5"/>
  <c r="F997" i="5"/>
  <c r="E997" i="5"/>
  <c r="D997" i="5"/>
  <c r="C997" i="5"/>
  <c r="BD996" i="5"/>
  <c r="BC996" i="5"/>
  <c r="BA996" i="5"/>
  <c r="AZ996" i="5"/>
  <c r="AY996" i="5"/>
  <c r="AX996" i="5"/>
  <c r="AW996" i="5"/>
  <c r="AV996" i="5"/>
  <c r="AU996" i="5"/>
  <c r="AT996" i="5"/>
  <c r="AS996" i="5"/>
  <c r="AR996" i="5"/>
  <c r="AQ996" i="5"/>
  <c r="AP996" i="5"/>
  <c r="AO996" i="5"/>
  <c r="AN996" i="5"/>
  <c r="AM996" i="5"/>
  <c r="AL996" i="5"/>
  <c r="AK996" i="5"/>
  <c r="AJ996" i="5"/>
  <c r="AI996" i="5"/>
  <c r="AG996" i="5"/>
  <c r="AF996" i="5"/>
  <c r="AE996" i="5"/>
  <c r="G996" i="5" s="1"/>
  <c r="AD996" i="5"/>
  <c r="AC996" i="5"/>
  <c r="AB996" i="5"/>
  <c r="AA996" i="5"/>
  <c r="Z996" i="5"/>
  <c r="W996" i="5"/>
  <c r="V996" i="5"/>
  <c r="M996" i="5"/>
  <c r="L996" i="5"/>
  <c r="K996" i="5"/>
  <c r="J996" i="5"/>
  <c r="I996" i="5"/>
  <c r="H996" i="5"/>
  <c r="F996" i="5"/>
  <c r="E996" i="5"/>
  <c r="D996" i="5"/>
  <c r="C996" i="5"/>
  <c r="BD995" i="5"/>
  <c r="BC995" i="5"/>
  <c r="BA995" i="5"/>
  <c r="AZ995" i="5"/>
  <c r="AY995" i="5"/>
  <c r="AX995" i="5"/>
  <c r="AW995" i="5"/>
  <c r="AV995" i="5"/>
  <c r="AU995" i="5"/>
  <c r="AT995" i="5"/>
  <c r="AS995" i="5"/>
  <c r="AR995" i="5"/>
  <c r="AQ995" i="5"/>
  <c r="AP995" i="5"/>
  <c r="AO995" i="5"/>
  <c r="AN995" i="5"/>
  <c r="AM995" i="5"/>
  <c r="AL995" i="5"/>
  <c r="AK995" i="5"/>
  <c r="AJ995" i="5"/>
  <c r="AI995" i="5"/>
  <c r="AG995" i="5"/>
  <c r="Y995" i="5" s="1"/>
  <c r="AF995" i="5"/>
  <c r="AE995" i="5"/>
  <c r="G995" i="5" s="1"/>
  <c r="AD995" i="5"/>
  <c r="AC995" i="5"/>
  <c r="AB995" i="5"/>
  <c r="AA995" i="5"/>
  <c r="Z995" i="5"/>
  <c r="W995" i="5"/>
  <c r="V995" i="5"/>
  <c r="M995" i="5"/>
  <c r="L995" i="5"/>
  <c r="K995" i="5"/>
  <c r="J995" i="5"/>
  <c r="I995" i="5"/>
  <c r="H995" i="5"/>
  <c r="F995" i="5"/>
  <c r="E995" i="5"/>
  <c r="D995" i="5"/>
  <c r="C995" i="5"/>
  <c r="BD994" i="5"/>
  <c r="BC994" i="5"/>
  <c r="BA994" i="5"/>
  <c r="AZ994" i="5"/>
  <c r="AY994" i="5"/>
  <c r="AX994" i="5"/>
  <c r="AW994" i="5"/>
  <c r="AV994" i="5"/>
  <c r="AU994" i="5"/>
  <c r="AT994" i="5"/>
  <c r="AS994" i="5"/>
  <c r="AR994" i="5"/>
  <c r="AQ994" i="5"/>
  <c r="AP994" i="5"/>
  <c r="AO994" i="5"/>
  <c r="AN994" i="5"/>
  <c r="AM994" i="5"/>
  <c r="AL994" i="5"/>
  <c r="AK994" i="5"/>
  <c r="AJ994" i="5"/>
  <c r="AI994" i="5"/>
  <c r="AG994" i="5"/>
  <c r="Y994" i="5" s="1"/>
  <c r="AF994" i="5"/>
  <c r="AE994" i="5"/>
  <c r="AD994" i="5"/>
  <c r="AC994" i="5"/>
  <c r="AB994" i="5"/>
  <c r="AA994" i="5"/>
  <c r="Z994" i="5"/>
  <c r="W994" i="5"/>
  <c r="V994" i="5"/>
  <c r="M994" i="5"/>
  <c r="L994" i="5"/>
  <c r="K994" i="5"/>
  <c r="J994" i="5"/>
  <c r="I994" i="5"/>
  <c r="H994" i="5"/>
  <c r="F994" i="5"/>
  <c r="E994" i="5"/>
  <c r="D994" i="5"/>
  <c r="C994" i="5"/>
  <c r="BD993" i="5"/>
  <c r="BC993" i="5"/>
  <c r="BA993" i="5"/>
  <c r="AZ993" i="5"/>
  <c r="AY993" i="5"/>
  <c r="AX993" i="5"/>
  <c r="AW993" i="5"/>
  <c r="AV993" i="5"/>
  <c r="AU993" i="5"/>
  <c r="AT993" i="5"/>
  <c r="AS993" i="5"/>
  <c r="AR993" i="5"/>
  <c r="AQ993" i="5"/>
  <c r="AP993" i="5"/>
  <c r="AO993" i="5"/>
  <c r="AN993" i="5"/>
  <c r="AM993" i="5"/>
  <c r="AL993" i="5"/>
  <c r="AK993" i="5"/>
  <c r="AJ993" i="5"/>
  <c r="AI993" i="5"/>
  <c r="AG993" i="5"/>
  <c r="Y993" i="5" s="1"/>
  <c r="AF993" i="5"/>
  <c r="AE993" i="5"/>
  <c r="AD993" i="5"/>
  <c r="AC993" i="5"/>
  <c r="AB993" i="5"/>
  <c r="AA993" i="5"/>
  <c r="Z993" i="5"/>
  <c r="W993" i="5"/>
  <c r="V993" i="5"/>
  <c r="M993" i="5"/>
  <c r="L993" i="5"/>
  <c r="K993" i="5"/>
  <c r="J993" i="5"/>
  <c r="I993" i="5"/>
  <c r="H993" i="5"/>
  <c r="F993" i="5"/>
  <c r="E993" i="5"/>
  <c r="D993" i="5"/>
  <c r="C993" i="5"/>
  <c r="BD992" i="5"/>
  <c r="BC992" i="5"/>
  <c r="BA992" i="5"/>
  <c r="AZ992" i="5"/>
  <c r="AY992" i="5"/>
  <c r="AX992" i="5"/>
  <c r="AW992" i="5"/>
  <c r="AV992" i="5"/>
  <c r="AU992" i="5"/>
  <c r="AT992" i="5"/>
  <c r="AS992" i="5"/>
  <c r="AR992" i="5"/>
  <c r="AQ992" i="5"/>
  <c r="AP992" i="5"/>
  <c r="AO992" i="5"/>
  <c r="AN992" i="5"/>
  <c r="AM992" i="5"/>
  <c r="AL992" i="5"/>
  <c r="AK992" i="5"/>
  <c r="AJ992" i="5"/>
  <c r="AI992" i="5"/>
  <c r="AG992" i="5"/>
  <c r="AF992" i="5"/>
  <c r="AE992" i="5"/>
  <c r="G992" i="5" s="1"/>
  <c r="AD992" i="5"/>
  <c r="AC992" i="5"/>
  <c r="AB992" i="5"/>
  <c r="AA992" i="5"/>
  <c r="Z992" i="5"/>
  <c r="W992" i="5"/>
  <c r="V992" i="5"/>
  <c r="M992" i="5"/>
  <c r="L992" i="5"/>
  <c r="K992" i="5"/>
  <c r="J992" i="5"/>
  <c r="I992" i="5"/>
  <c r="H992" i="5"/>
  <c r="F992" i="5"/>
  <c r="E992" i="5"/>
  <c r="D992" i="5"/>
  <c r="C992" i="5"/>
  <c r="BD991" i="5"/>
  <c r="BC991" i="5"/>
  <c r="BA991" i="5"/>
  <c r="AZ991" i="5"/>
  <c r="AY991" i="5"/>
  <c r="AX991" i="5"/>
  <c r="AW991" i="5"/>
  <c r="AV991" i="5"/>
  <c r="AU991" i="5"/>
  <c r="AT991" i="5"/>
  <c r="AS991" i="5"/>
  <c r="AR991" i="5"/>
  <c r="AQ991" i="5"/>
  <c r="AP991" i="5"/>
  <c r="AO991" i="5"/>
  <c r="AN991" i="5"/>
  <c r="AM991" i="5"/>
  <c r="AL991" i="5"/>
  <c r="AK991" i="5"/>
  <c r="AJ991" i="5"/>
  <c r="AI991" i="5"/>
  <c r="AG991" i="5"/>
  <c r="Y991" i="5" s="1"/>
  <c r="AF991" i="5"/>
  <c r="AE991" i="5"/>
  <c r="G991" i="5" s="1"/>
  <c r="AD991" i="5"/>
  <c r="AC991" i="5"/>
  <c r="AB991" i="5"/>
  <c r="AA991" i="5"/>
  <c r="Z991" i="5"/>
  <c r="W991" i="5"/>
  <c r="O991" i="5" s="1"/>
  <c r="V991" i="5"/>
  <c r="N991" i="5" s="1"/>
  <c r="U991" i="5" s="1"/>
  <c r="M991" i="5"/>
  <c r="L991" i="5"/>
  <c r="K991" i="5"/>
  <c r="J991" i="5"/>
  <c r="I991" i="5"/>
  <c r="H991" i="5"/>
  <c r="F991" i="5"/>
  <c r="E991" i="5"/>
  <c r="D991" i="5"/>
  <c r="C991" i="5"/>
  <c r="BD990" i="5"/>
  <c r="BC990" i="5"/>
  <c r="BA990" i="5"/>
  <c r="AZ990" i="5"/>
  <c r="AY990" i="5"/>
  <c r="AX990" i="5"/>
  <c r="AW990" i="5"/>
  <c r="AV990" i="5"/>
  <c r="AU990" i="5"/>
  <c r="AT990" i="5"/>
  <c r="AS990" i="5"/>
  <c r="AR990" i="5"/>
  <c r="AQ990" i="5"/>
  <c r="AP990" i="5"/>
  <c r="AO990" i="5"/>
  <c r="AN990" i="5"/>
  <c r="AM990" i="5"/>
  <c r="AL990" i="5"/>
  <c r="AK990" i="5"/>
  <c r="AJ990" i="5"/>
  <c r="AI990" i="5"/>
  <c r="AG990" i="5"/>
  <c r="Y990" i="5" s="1"/>
  <c r="AF990" i="5"/>
  <c r="AE990" i="5"/>
  <c r="AD990" i="5"/>
  <c r="AC990" i="5"/>
  <c r="AB990" i="5"/>
  <c r="AA990" i="5"/>
  <c r="Z990" i="5"/>
  <c r="W990" i="5"/>
  <c r="V990" i="5"/>
  <c r="M990" i="5"/>
  <c r="L990" i="5"/>
  <c r="K990" i="5"/>
  <c r="J990" i="5"/>
  <c r="I990" i="5"/>
  <c r="H990" i="5"/>
  <c r="G990" i="5"/>
  <c r="F990" i="5"/>
  <c r="E990" i="5"/>
  <c r="D990" i="5"/>
  <c r="C990" i="5"/>
  <c r="BD989" i="5"/>
  <c r="BC989" i="5"/>
  <c r="BA989" i="5"/>
  <c r="AZ989" i="5"/>
  <c r="AY989" i="5"/>
  <c r="AX989" i="5"/>
  <c r="AW989" i="5"/>
  <c r="AV989" i="5"/>
  <c r="AU989" i="5"/>
  <c r="AT989" i="5"/>
  <c r="AS989" i="5"/>
  <c r="AR989" i="5"/>
  <c r="AQ989" i="5"/>
  <c r="AP989" i="5"/>
  <c r="AO989" i="5"/>
  <c r="AN989" i="5"/>
  <c r="AM989" i="5"/>
  <c r="AL989" i="5"/>
  <c r="AK989" i="5"/>
  <c r="AJ989" i="5"/>
  <c r="AI989" i="5"/>
  <c r="AG989" i="5"/>
  <c r="Y989" i="5" s="1"/>
  <c r="AF989" i="5"/>
  <c r="AE989" i="5"/>
  <c r="G989" i="5" s="1"/>
  <c r="AD989" i="5"/>
  <c r="AC989" i="5"/>
  <c r="AB989" i="5"/>
  <c r="AA989" i="5"/>
  <c r="Z989" i="5"/>
  <c r="W989" i="5"/>
  <c r="V989" i="5"/>
  <c r="M989" i="5"/>
  <c r="L989" i="5"/>
  <c r="K989" i="5"/>
  <c r="J989" i="5"/>
  <c r="I989" i="5"/>
  <c r="H989" i="5"/>
  <c r="F989" i="5"/>
  <c r="E989" i="5"/>
  <c r="D989" i="5"/>
  <c r="C989" i="5"/>
  <c r="BD988" i="5"/>
  <c r="BC988" i="5"/>
  <c r="BA988" i="5"/>
  <c r="AZ988" i="5"/>
  <c r="AY988" i="5"/>
  <c r="AX988" i="5"/>
  <c r="AW988" i="5"/>
  <c r="AV988" i="5"/>
  <c r="AU988" i="5"/>
  <c r="AT988" i="5"/>
  <c r="AS988" i="5"/>
  <c r="AR988" i="5"/>
  <c r="AQ988" i="5"/>
  <c r="AP988" i="5"/>
  <c r="AO988" i="5"/>
  <c r="AN988" i="5"/>
  <c r="AM988" i="5"/>
  <c r="AL988" i="5"/>
  <c r="AK988" i="5"/>
  <c r="AJ988" i="5"/>
  <c r="AI988" i="5"/>
  <c r="AG988" i="5"/>
  <c r="AF988" i="5"/>
  <c r="AE988" i="5"/>
  <c r="AD988" i="5"/>
  <c r="AC988" i="5"/>
  <c r="AB988" i="5"/>
  <c r="AA988" i="5"/>
  <c r="Z988" i="5"/>
  <c r="W988" i="5"/>
  <c r="V988" i="5"/>
  <c r="M988" i="5"/>
  <c r="L988" i="5"/>
  <c r="K988" i="5"/>
  <c r="J988" i="5"/>
  <c r="I988" i="5"/>
  <c r="H988" i="5"/>
  <c r="F988" i="5"/>
  <c r="E988" i="5"/>
  <c r="D988" i="5"/>
  <c r="C988" i="5"/>
  <c r="BD987" i="5"/>
  <c r="BC987" i="5"/>
  <c r="BA987" i="5"/>
  <c r="AZ987" i="5"/>
  <c r="AY987" i="5"/>
  <c r="AX987" i="5"/>
  <c r="AW987" i="5"/>
  <c r="AV987" i="5"/>
  <c r="AU987" i="5"/>
  <c r="AT987" i="5"/>
  <c r="AS987" i="5"/>
  <c r="AR987" i="5"/>
  <c r="AQ987" i="5"/>
  <c r="AP987" i="5"/>
  <c r="AO987" i="5"/>
  <c r="AN987" i="5"/>
  <c r="AM987" i="5"/>
  <c r="AL987" i="5"/>
  <c r="AK987" i="5"/>
  <c r="AJ987" i="5"/>
  <c r="AI987" i="5"/>
  <c r="AG987" i="5"/>
  <c r="Y987" i="5" s="1"/>
  <c r="AF987" i="5"/>
  <c r="AE987" i="5"/>
  <c r="AD987" i="5"/>
  <c r="AC987" i="5"/>
  <c r="AB987" i="5"/>
  <c r="AA987" i="5"/>
  <c r="Z987" i="5"/>
  <c r="W987" i="5"/>
  <c r="V987" i="5"/>
  <c r="M987" i="5"/>
  <c r="L987" i="5"/>
  <c r="K987" i="5"/>
  <c r="J987" i="5"/>
  <c r="I987" i="5"/>
  <c r="H987" i="5"/>
  <c r="F987" i="5"/>
  <c r="E987" i="5"/>
  <c r="D987" i="5"/>
  <c r="C987" i="5"/>
  <c r="BD986" i="5"/>
  <c r="BC986" i="5"/>
  <c r="BA986" i="5"/>
  <c r="AZ986" i="5"/>
  <c r="AY986" i="5"/>
  <c r="AX986" i="5"/>
  <c r="AW986" i="5"/>
  <c r="AV986" i="5"/>
  <c r="AU986" i="5"/>
  <c r="AT986" i="5"/>
  <c r="AS986" i="5"/>
  <c r="AR986" i="5"/>
  <c r="AQ986" i="5"/>
  <c r="AP986" i="5"/>
  <c r="AO986" i="5"/>
  <c r="AN986" i="5"/>
  <c r="AM986" i="5"/>
  <c r="AL986" i="5"/>
  <c r="AK986" i="5"/>
  <c r="AJ986" i="5"/>
  <c r="AI986" i="5"/>
  <c r="AG986" i="5"/>
  <c r="Y986" i="5" s="1"/>
  <c r="AF986" i="5"/>
  <c r="AE986" i="5"/>
  <c r="G986" i="5" s="1"/>
  <c r="AD986" i="5"/>
  <c r="AC986" i="5"/>
  <c r="AB986" i="5"/>
  <c r="AA986" i="5"/>
  <c r="Z986" i="5"/>
  <c r="W986" i="5"/>
  <c r="V986" i="5"/>
  <c r="M986" i="5"/>
  <c r="L986" i="5"/>
  <c r="K986" i="5"/>
  <c r="J986" i="5"/>
  <c r="I986" i="5"/>
  <c r="H986" i="5"/>
  <c r="F986" i="5"/>
  <c r="E986" i="5"/>
  <c r="D986" i="5"/>
  <c r="C986" i="5"/>
  <c r="BD985" i="5"/>
  <c r="BC985" i="5"/>
  <c r="BA985" i="5"/>
  <c r="AZ985" i="5"/>
  <c r="AY985" i="5"/>
  <c r="AX985" i="5"/>
  <c r="AW985" i="5"/>
  <c r="AV985" i="5"/>
  <c r="AU985" i="5"/>
  <c r="AT985" i="5"/>
  <c r="AS985" i="5"/>
  <c r="AR985" i="5"/>
  <c r="AQ985" i="5"/>
  <c r="AP985" i="5"/>
  <c r="AO985" i="5"/>
  <c r="AN985" i="5"/>
  <c r="AM985" i="5"/>
  <c r="AL985" i="5"/>
  <c r="AK985" i="5"/>
  <c r="AJ985" i="5"/>
  <c r="AI985" i="5"/>
  <c r="AG985" i="5"/>
  <c r="Y985" i="5" s="1"/>
  <c r="AF985" i="5"/>
  <c r="AE985" i="5"/>
  <c r="G985" i="5" s="1"/>
  <c r="AD985" i="5"/>
  <c r="AC985" i="5"/>
  <c r="AB985" i="5"/>
  <c r="AA985" i="5"/>
  <c r="Z985" i="5"/>
  <c r="W985" i="5"/>
  <c r="V985" i="5"/>
  <c r="M985" i="5"/>
  <c r="L985" i="5"/>
  <c r="K985" i="5"/>
  <c r="J985" i="5"/>
  <c r="I985" i="5"/>
  <c r="H985" i="5"/>
  <c r="F985" i="5"/>
  <c r="E985" i="5"/>
  <c r="D985" i="5"/>
  <c r="C985" i="5"/>
  <c r="BD984" i="5"/>
  <c r="BC984" i="5"/>
  <c r="BA984" i="5"/>
  <c r="AZ984" i="5"/>
  <c r="AY984" i="5"/>
  <c r="AX984" i="5"/>
  <c r="AW984" i="5"/>
  <c r="AV984" i="5"/>
  <c r="AU984" i="5"/>
  <c r="AT984" i="5"/>
  <c r="AS984" i="5"/>
  <c r="AR984" i="5"/>
  <c r="AQ984" i="5"/>
  <c r="AP984" i="5"/>
  <c r="AO984" i="5"/>
  <c r="AN984" i="5"/>
  <c r="AM984" i="5"/>
  <c r="AL984" i="5"/>
  <c r="AK984" i="5"/>
  <c r="AJ984" i="5"/>
  <c r="AI984" i="5"/>
  <c r="AG984" i="5"/>
  <c r="AF984" i="5"/>
  <c r="AE984" i="5"/>
  <c r="AD984" i="5"/>
  <c r="AC984" i="5"/>
  <c r="AB984" i="5"/>
  <c r="AA984" i="5"/>
  <c r="Z984" i="5"/>
  <c r="W984" i="5"/>
  <c r="V984" i="5"/>
  <c r="M984" i="5"/>
  <c r="L984" i="5"/>
  <c r="K984" i="5"/>
  <c r="J984" i="5"/>
  <c r="I984" i="5"/>
  <c r="H984" i="5"/>
  <c r="F984" i="5"/>
  <c r="E984" i="5"/>
  <c r="D984" i="5"/>
  <c r="C984" i="5"/>
  <c r="BD983" i="5"/>
  <c r="BC983" i="5"/>
  <c r="BA983" i="5"/>
  <c r="AZ983" i="5"/>
  <c r="AY983" i="5"/>
  <c r="AX983" i="5"/>
  <c r="AW983" i="5"/>
  <c r="AV983" i="5"/>
  <c r="AU983" i="5"/>
  <c r="AT983" i="5"/>
  <c r="AS983" i="5"/>
  <c r="AR983" i="5"/>
  <c r="AQ983" i="5"/>
  <c r="AP983" i="5"/>
  <c r="AO983" i="5"/>
  <c r="AN983" i="5"/>
  <c r="AM983" i="5"/>
  <c r="AL983" i="5"/>
  <c r="AK983" i="5"/>
  <c r="AJ983" i="5"/>
  <c r="AI983" i="5"/>
  <c r="AG983" i="5"/>
  <c r="Y983" i="5" s="1"/>
  <c r="X983" i="5" s="1"/>
  <c r="AF983" i="5"/>
  <c r="AE983" i="5"/>
  <c r="G983" i="5" s="1"/>
  <c r="AD983" i="5"/>
  <c r="AC983" i="5"/>
  <c r="AB983" i="5"/>
  <c r="AA983" i="5"/>
  <c r="Z983" i="5"/>
  <c r="W983" i="5"/>
  <c r="V983" i="5"/>
  <c r="M983" i="5"/>
  <c r="L983" i="5"/>
  <c r="K983" i="5"/>
  <c r="J983" i="5"/>
  <c r="I983" i="5"/>
  <c r="H983" i="5"/>
  <c r="F983" i="5"/>
  <c r="E983" i="5"/>
  <c r="D983" i="5"/>
  <c r="C983" i="5"/>
  <c r="BD982" i="5"/>
  <c r="BC982" i="5"/>
  <c r="BA982" i="5"/>
  <c r="AZ982" i="5"/>
  <c r="AY982" i="5"/>
  <c r="AX982" i="5"/>
  <c r="AW982" i="5"/>
  <c r="AV982" i="5"/>
  <c r="AU982" i="5"/>
  <c r="AT982" i="5"/>
  <c r="AS982" i="5"/>
  <c r="AR982" i="5"/>
  <c r="AQ982" i="5"/>
  <c r="AP982" i="5"/>
  <c r="AO982" i="5"/>
  <c r="AN982" i="5"/>
  <c r="AM982" i="5"/>
  <c r="AL982" i="5"/>
  <c r="AK982" i="5"/>
  <c r="AJ982" i="5"/>
  <c r="AI982" i="5"/>
  <c r="AG982" i="5"/>
  <c r="Y982" i="5" s="1"/>
  <c r="AF982" i="5"/>
  <c r="AE982" i="5"/>
  <c r="G982" i="5" s="1"/>
  <c r="AD982" i="5"/>
  <c r="AC982" i="5"/>
  <c r="AB982" i="5"/>
  <c r="AA982" i="5"/>
  <c r="Z982" i="5"/>
  <c r="W982" i="5"/>
  <c r="O982" i="5" s="1"/>
  <c r="V982" i="5"/>
  <c r="M982" i="5"/>
  <c r="L982" i="5"/>
  <c r="K982" i="5"/>
  <c r="J982" i="5"/>
  <c r="I982" i="5"/>
  <c r="H982" i="5"/>
  <c r="F982" i="5"/>
  <c r="E982" i="5"/>
  <c r="D982" i="5"/>
  <c r="C982" i="5"/>
  <c r="BD981" i="5"/>
  <c r="BC981" i="5"/>
  <c r="BA981" i="5"/>
  <c r="AZ981" i="5"/>
  <c r="AY981" i="5"/>
  <c r="AX981" i="5"/>
  <c r="AW981" i="5"/>
  <c r="AV981" i="5"/>
  <c r="AU981" i="5"/>
  <c r="AT981" i="5"/>
  <c r="AS981" i="5"/>
  <c r="AR981" i="5"/>
  <c r="AQ981" i="5"/>
  <c r="AP981" i="5"/>
  <c r="AO981" i="5"/>
  <c r="AN981" i="5"/>
  <c r="AM981" i="5"/>
  <c r="AL981" i="5"/>
  <c r="AK981" i="5"/>
  <c r="AJ981" i="5"/>
  <c r="AI981" i="5"/>
  <c r="AG981" i="5"/>
  <c r="Y981" i="5" s="1"/>
  <c r="AF981" i="5"/>
  <c r="AE981" i="5"/>
  <c r="AD981" i="5"/>
  <c r="AC981" i="5"/>
  <c r="AB981" i="5"/>
  <c r="AA981" i="5"/>
  <c r="Z981" i="5"/>
  <c r="W981" i="5"/>
  <c r="V981" i="5"/>
  <c r="M981" i="5"/>
  <c r="L981" i="5"/>
  <c r="K981" i="5"/>
  <c r="J981" i="5"/>
  <c r="I981" i="5"/>
  <c r="H981" i="5"/>
  <c r="F981" i="5"/>
  <c r="E981" i="5"/>
  <c r="D981" i="5"/>
  <c r="C981" i="5"/>
  <c r="BD980" i="5"/>
  <c r="BC980" i="5"/>
  <c r="BA980" i="5"/>
  <c r="AZ980" i="5"/>
  <c r="AY980" i="5"/>
  <c r="AX980" i="5"/>
  <c r="AW980" i="5"/>
  <c r="AV980" i="5"/>
  <c r="AU980" i="5"/>
  <c r="AT980" i="5"/>
  <c r="AS980" i="5"/>
  <c r="AR980" i="5"/>
  <c r="AQ980" i="5"/>
  <c r="AP980" i="5"/>
  <c r="AO980" i="5"/>
  <c r="AN980" i="5"/>
  <c r="AM980" i="5"/>
  <c r="AL980" i="5"/>
  <c r="AK980" i="5"/>
  <c r="AJ980" i="5"/>
  <c r="AI980" i="5"/>
  <c r="AG980" i="5"/>
  <c r="AF980" i="5"/>
  <c r="AE980" i="5"/>
  <c r="G980" i="5" s="1"/>
  <c r="AD980" i="5"/>
  <c r="AC980" i="5"/>
  <c r="AB980" i="5"/>
  <c r="AA980" i="5"/>
  <c r="Z980" i="5"/>
  <c r="W980" i="5"/>
  <c r="V980" i="5"/>
  <c r="N980" i="5" s="1"/>
  <c r="U980" i="5" s="1"/>
  <c r="M980" i="5"/>
  <c r="L980" i="5"/>
  <c r="K980" i="5"/>
  <c r="J980" i="5"/>
  <c r="I980" i="5"/>
  <c r="H980" i="5"/>
  <c r="F980" i="5"/>
  <c r="E980" i="5"/>
  <c r="D980" i="5"/>
  <c r="C980" i="5"/>
  <c r="BD979" i="5"/>
  <c r="BC979" i="5"/>
  <c r="BA979" i="5"/>
  <c r="AZ979" i="5"/>
  <c r="AY979" i="5"/>
  <c r="AX979" i="5"/>
  <c r="AW979" i="5"/>
  <c r="AV979" i="5"/>
  <c r="AU979" i="5"/>
  <c r="AT979" i="5"/>
  <c r="AS979" i="5"/>
  <c r="AR979" i="5"/>
  <c r="AQ979" i="5"/>
  <c r="AP979" i="5"/>
  <c r="AO979" i="5"/>
  <c r="AN979" i="5"/>
  <c r="AM979" i="5"/>
  <c r="AL979" i="5"/>
  <c r="AK979" i="5"/>
  <c r="AJ979" i="5"/>
  <c r="AI979" i="5"/>
  <c r="AG979" i="5"/>
  <c r="AF979" i="5"/>
  <c r="AE979" i="5"/>
  <c r="G979" i="5" s="1"/>
  <c r="AD979" i="5"/>
  <c r="AC979" i="5"/>
  <c r="AB979" i="5"/>
  <c r="AA979" i="5"/>
  <c r="Z979" i="5"/>
  <c r="W979" i="5"/>
  <c r="V979" i="5"/>
  <c r="M979" i="5"/>
  <c r="L979" i="5"/>
  <c r="K979" i="5"/>
  <c r="J979" i="5"/>
  <c r="I979" i="5"/>
  <c r="H979" i="5"/>
  <c r="F979" i="5"/>
  <c r="E979" i="5"/>
  <c r="D979" i="5"/>
  <c r="C979" i="5"/>
  <c r="BD978" i="5"/>
  <c r="BC978" i="5"/>
  <c r="BA978" i="5"/>
  <c r="AZ978" i="5"/>
  <c r="AY978" i="5"/>
  <c r="AX978" i="5"/>
  <c r="AW978" i="5"/>
  <c r="AV978" i="5"/>
  <c r="AU978" i="5"/>
  <c r="AT978" i="5"/>
  <c r="AS978" i="5"/>
  <c r="AR978" i="5"/>
  <c r="AQ978" i="5"/>
  <c r="AP978" i="5"/>
  <c r="AO978" i="5"/>
  <c r="AN978" i="5"/>
  <c r="AM978" i="5"/>
  <c r="AL978" i="5"/>
  <c r="AK978" i="5"/>
  <c r="AJ978" i="5"/>
  <c r="AI978" i="5"/>
  <c r="AG978" i="5"/>
  <c r="Y978" i="5" s="1"/>
  <c r="AF978" i="5"/>
  <c r="AE978" i="5"/>
  <c r="AD978" i="5"/>
  <c r="AC978" i="5"/>
  <c r="AB978" i="5"/>
  <c r="AA978" i="5"/>
  <c r="Z978" i="5"/>
  <c r="W978" i="5"/>
  <c r="V978" i="5"/>
  <c r="M978" i="5"/>
  <c r="L978" i="5"/>
  <c r="K978" i="5"/>
  <c r="J978" i="5"/>
  <c r="I978" i="5"/>
  <c r="H978" i="5"/>
  <c r="F978" i="5"/>
  <c r="E978" i="5"/>
  <c r="D978" i="5"/>
  <c r="C978" i="5"/>
  <c r="BD977" i="5"/>
  <c r="BC977" i="5"/>
  <c r="BA977" i="5"/>
  <c r="AZ977" i="5"/>
  <c r="AY977" i="5"/>
  <c r="AX977" i="5"/>
  <c r="AW977" i="5"/>
  <c r="AV977" i="5"/>
  <c r="AU977" i="5"/>
  <c r="AT977" i="5"/>
  <c r="AS977" i="5"/>
  <c r="AR977" i="5"/>
  <c r="AQ977" i="5"/>
  <c r="AP977" i="5"/>
  <c r="AO977" i="5"/>
  <c r="AN977" i="5"/>
  <c r="AM977" i="5"/>
  <c r="AL977" i="5"/>
  <c r="AK977" i="5"/>
  <c r="AJ977" i="5"/>
  <c r="AI977" i="5"/>
  <c r="AG977" i="5"/>
  <c r="AF977" i="5"/>
  <c r="AE977" i="5"/>
  <c r="G977" i="5" s="1"/>
  <c r="AD977" i="5"/>
  <c r="AC977" i="5"/>
  <c r="AB977" i="5"/>
  <c r="AA977" i="5"/>
  <c r="Z977" i="5"/>
  <c r="P977" i="5" s="1"/>
  <c r="Y977" i="5"/>
  <c r="X977" i="5" s="1"/>
  <c r="W977" i="5"/>
  <c r="V977" i="5"/>
  <c r="N977" i="5" s="1"/>
  <c r="U977" i="5" s="1"/>
  <c r="M977" i="5"/>
  <c r="L977" i="5"/>
  <c r="K977" i="5"/>
  <c r="J977" i="5"/>
  <c r="I977" i="5"/>
  <c r="H977" i="5"/>
  <c r="F977" i="5"/>
  <c r="E977" i="5"/>
  <c r="D977" i="5"/>
  <c r="C977" i="5"/>
  <c r="BD976" i="5"/>
  <c r="BC976" i="5"/>
  <c r="BA976" i="5"/>
  <c r="AZ976" i="5"/>
  <c r="AY976" i="5"/>
  <c r="AX976" i="5"/>
  <c r="AW976" i="5"/>
  <c r="AV976" i="5"/>
  <c r="AU976" i="5"/>
  <c r="AT976" i="5"/>
  <c r="AS976" i="5"/>
  <c r="AR976" i="5"/>
  <c r="AQ976" i="5"/>
  <c r="AP976" i="5"/>
  <c r="AO976" i="5"/>
  <c r="AN976" i="5"/>
  <c r="AM976" i="5"/>
  <c r="AL976" i="5"/>
  <c r="AK976" i="5"/>
  <c r="AJ976" i="5"/>
  <c r="AI976" i="5"/>
  <c r="AG976" i="5"/>
  <c r="AF976" i="5"/>
  <c r="AE976" i="5"/>
  <c r="O976" i="5" s="1"/>
  <c r="AD976" i="5"/>
  <c r="AC976" i="5"/>
  <c r="AB976" i="5"/>
  <c r="AA976" i="5"/>
  <c r="Z976" i="5"/>
  <c r="W976" i="5"/>
  <c r="V976" i="5"/>
  <c r="M976" i="5"/>
  <c r="L976" i="5"/>
  <c r="K976" i="5"/>
  <c r="J976" i="5"/>
  <c r="I976" i="5"/>
  <c r="H976" i="5"/>
  <c r="F976" i="5"/>
  <c r="E976" i="5"/>
  <c r="D976" i="5"/>
  <c r="C976" i="5"/>
  <c r="BD975" i="5"/>
  <c r="BC975" i="5"/>
  <c r="BA975" i="5"/>
  <c r="AZ975" i="5"/>
  <c r="AY975" i="5"/>
  <c r="AX975" i="5"/>
  <c r="AW975" i="5"/>
  <c r="AV975" i="5"/>
  <c r="AU975" i="5"/>
  <c r="AT975" i="5"/>
  <c r="AS975" i="5"/>
  <c r="AR975" i="5"/>
  <c r="AQ975" i="5"/>
  <c r="AP975" i="5"/>
  <c r="AO975" i="5"/>
  <c r="AN975" i="5"/>
  <c r="AM975" i="5"/>
  <c r="AL975" i="5"/>
  <c r="AK975" i="5"/>
  <c r="AJ975" i="5"/>
  <c r="AI975" i="5"/>
  <c r="AG975" i="5"/>
  <c r="AF975" i="5"/>
  <c r="AE975" i="5"/>
  <c r="G975" i="5" s="1"/>
  <c r="AD975" i="5"/>
  <c r="AC975" i="5"/>
  <c r="AB975" i="5"/>
  <c r="AA975" i="5"/>
  <c r="Z975" i="5"/>
  <c r="P975" i="5" s="1"/>
  <c r="Y975" i="5"/>
  <c r="W975" i="5"/>
  <c r="V975" i="5"/>
  <c r="M975" i="5"/>
  <c r="L975" i="5"/>
  <c r="K975" i="5"/>
  <c r="J975" i="5"/>
  <c r="I975" i="5"/>
  <c r="H975" i="5"/>
  <c r="F975" i="5"/>
  <c r="E975" i="5"/>
  <c r="D975" i="5"/>
  <c r="C975" i="5"/>
  <c r="BD974" i="5"/>
  <c r="BC974" i="5"/>
  <c r="BA974" i="5"/>
  <c r="AZ974" i="5"/>
  <c r="AY974" i="5"/>
  <c r="AX974" i="5"/>
  <c r="AW974" i="5"/>
  <c r="AV974" i="5"/>
  <c r="AU974" i="5"/>
  <c r="AT974" i="5"/>
  <c r="AS974" i="5"/>
  <c r="AR974" i="5"/>
  <c r="AQ974" i="5"/>
  <c r="AP974" i="5"/>
  <c r="AO974" i="5"/>
  <c r="AN974" i="5"/>
  <c r="AM974" i="5"/>
  <c r="AL974" i="5"/>
  <c r="AK974" i="5"/>
  <c r="AJ974" i="5"/>
  <c r="AI974" i="5"/>
  <c r="AG974" i="5"/>
  <c r="Y974" i="5" s="1"/>
  <c r="AF974" i="5"/>
  <c r="AE974" i="5"/>
  <c r="G974" i="5" s="1"/>
  <c r="AD974" i="5"/>
  <c r="AC974" i="5"/>
  <c r="AB974" i="5"/>
  <c r="AA974" i="5"/>
  <c r="Z974" i="5"/>
  <c r="W974" i="5"/>
  <c r="V974" i="5"/>
  <c r="M974" i="5"/>
  <c r="L974" i="5"/>
  <c r="K974" i="5"/>
  <c r="J974" i="5"/>
  <c r="I974" i="5"/>
  <c r="H974" i="5"/>
  <c r="F974" i="5"/>
  <c r="E974" i="5"/>
  <c r="D974" i="5"/>
  <c r="C974" i="5"/>
  <c r="BD973" i="5"/>
  <c r="BC973" i="5"/>
  <c r="BA973" i="5"/>
  <c r="AZ973" i="5"/>
  <c r="AY973" i="5"/>
  <c r="AX973" i="5"/>
  <c r="AW973" i="5"/>
  <c r="AV973" i="5"/>
  <c r="AU973" i="5"/>
  <c r="AT973" i="5"/>
  <c r="AS973" i="5"/>
  <c r="AR973" i="5"/>
  <c r="AQ973" i="5"/>
  <c r="AP973" i="5"/>
  <c r="AO973" i="5"/>
  <c r="AN973" i="5"/>
  <c r="AM973" i="5"/>
  <c r="AL973" i="5"/>
  <c r="AK973" i="5"/>
  <c r="AJ973" i="5"/>
  <c r="AI973" i="5"/>
  <c r="AG973" i="5"/>
  <c r="AF973" i="5"/>
  <c r="AE973" i="5"/>
  <c r="G973" i="5" s="1"/>
  <c r="AD973" i="5"/>
  <c r="AC973" i="5"/>
  <c r="AB973" i="5"/>
  <c r="AA973" i="5"/>
  <c r="Z973" i="5"/>
  <c r="P973" i="5" s="1"/>
  <c r="Y973" i="5"/>
  <c r="W973" i="5"/>
  <c r="V973" i="5"/>
  <c r="M973" i="5"/>
  <c r="L973" i="5"/>
  <c r="K973" i="5"/>
  <c r="J973" i="5"/>
  <c r="I973" i="5"/>
  <c r="H973" i="5"/>
  <c r="F973" i="5"/>
  <c r="E973" i="5"/>
  <c r="D973" i="5"/>
  <c r="C973" i="5"/>
  <c r="BD972" i="5"/>
  <c r="BC972" i="5"/>
  <c r="BA972" i="5"/>
  <c r="AZ972" i="5"/>
  <c r="AY972" i="5"/>
  <c r="AX972" i="5"/>
  <c r="AW972" i="5"/>
  <c r="AV972" i="5"/>
  <c r="AU972" i="5"/>
  <c r="AT972" i="5"/>
  <c r="AS972" i="5"/>
  <c r="AR972" i="5"/>
  <c r="AQ972" i="5"/>
  <c r="AP972" i="5"/>
  <c r="AO972" i="5"/>
  <c r="AN972" i="5"/>
  <c r="AM972" i="5"/>
  <c r="AL972" i="5"/>
  <c r="AK972" i="5"/>
  <c r="AJ972" i="5"/>
  <c r="AI972" i="5"/>
  <c r="AG972" i="5"/>
  <c r="Y972" i="5" s="1"/>
  <c r="AF972" i="5"/>
  <c r="AE972" i="5"/>
  <c r="AD972" i="5"/>
  <c r="AC972" i="5"/>
  <c r="AB972" i="5"/>
  <c r="AA972" i="5"/>
  <c r="Z972" i="5"/>
  <c r="W972" i="5"/>
  <c r="V972" i="5"/>
  <c r="M972" i="5"/>
  <c r="L972" i="5"/>
  <c r="K972" i="5"/>
  <c r="J972" i="5"/>
  <c r="I972" i="5"/>
  <c r="H972" i="5"/>
  <c r="F972" i="5"/>
  <c r="E972" i="5"/>
  <c r="D972" i="5"/>
  <c r="C972" i="5"/>
  <c r="BD971" i="5"/>
  <c r="BC971" i="5"/>
  <c r="BA971" i="5"/>
  <c r="AZ971" i="5"/>
  <c r="AY971" i="5"/>
  <c r="AX971" i="5"/>
  <c r="AW971" i="5"/>
  <c r="AV971" i="5"/>
  <c r="AU971" i="5"/>
  <c r="AT971" i="5"/>
  <c r="AS971" i="5"/>
  <c r="AR971" i="5"/>
  <c r="AQ971" i="5"/>
  <c r="AP971" i="5"/>
  <c r="AO971" i="5"/>
  <c r="AN971" i="5"/>
  <c r="AM971" i="5"/>
  <c r="AL971" i="5"/>
  <c r="AK971" i="5"/>
  <c r="AJ971" i="5"/>
  <c r="AI971" i="5"/>
  <c r="AG971" i="5"/>
  <c r="Y971" i="5" s="1"/>
  <c r="AF971" i="5"/>
  <c r="AE971" i="5"/>
  <c r="G971" i="5" s="1"/>
  <c r="AD971" i="5"/>
  <c r="AC971" i="5"/>
  <c r="AB971" i="5"/>
  <c r="AA971" i="5"/>
  <c r="Z971" i="5"/>
  <c r="W971" i="5"/>
  <c r="O971" i="5" s="1"/>
  <c r="V971" i="5"/>
  <c r="M971" i="5"/>
  <c r="L971" i="5"/>
  <c r="K971" i="5"/>
  <c r="J971" i="5"/>
  <c r="I971" i="5"/>
  <c r="H971" i="5"/>
  <c r="F971" i="5"/>
  <c r="E971" i="5"/>
  <c r="D971" i="5"/>
  <c r="C971" i="5"/>
  <c r="BD970" i="5"/>
  <c r="BC970" i="5"/>
  <c r="BA970" i="5"/>
  <c r="AZ970" i="5"/>
  <c r="AY970" i="5"/>
  <c r="AX970" i="5"/>
  <c r="AW970" i="5"/>
  <c r="AV970" i="5"/>
  <c r="AU970" i="5"/>
  <c r="AT970" i="5"/>
  <c r="AS970" i="5"/>
  <c r="AR970" i="5"/>
  <c r="AQ970" i="5"/>
  <c r="AP970" i="5"/>
  <c r="AO970" i="5"/>
  <c r="AN970" i="5"/>
  <c r="AM970" i="5"/>
  <c r="AL970" i="5"/>
  <c r="AK970" i="5"/>
  <c r="AJ970" i="5"/>
  <c r="AI970" i="5"/>
  <c r="AG970" i="5"/>
  <c r="Y970" i="5" s="1"/>
  <c r="AF970" i="5"/>
  <c r="AE970" i="5"/>
  <c r="G970" i="5" s="1"/>
  <c r="AD970" i="5"/>
  <c r="AC970" i="5"/>
  <c r="AB970" i="5"/>
  <c r="AA970" i="5"/>
  <c r="Z970" i="5"/>
  <c r="W970" i="5"/>
  <c r="V970" i="5"/>
  <c r="M970" i="5"/>
  <c r="L970" i="5"/>
  <c r="K970" i="5"/>
  <c r="J970" i="5"/>
  <c r="I970" i="5"/>
  <c r="H970" i="5"/>
  <c r="F970" i="5"/>
  <c r="E970" i="5"/>
  <c r="D970" i="5"/>
  <c r="C970" i="5"/>
  <c r="BD969" i="5"/>
  <c r="BC969" i="5"/>
  <c r="BA969" i="5"/>
  <c r="AZ969" i="5"/>
  <c r="AY969" i="5"/>
  <c r="AX969" i="5"/>
  <c r="AW969" i="5"/>
  <c r="AV969" i="5"/>
  <c r="AU969" i="5"/>
  <c r="AT969" i="5"/>
  <c r="AS969" i="5"/>
  <c r="AR969" i="5"/>
  <c r="AQ969" i="5"/>
  <c r="AP969" i="5"/>
  <c r="AO969" i="5"/>
  <c r="AN969" i="5"/>
  <c r="AM969" i="5"/>
  <c r="AL969" i="5"/>
  <c r="AK969" i="5"/>
  <c r="AJ969" i="5"/>
  <c r="AI969" i="5"/>
  <c r="AG969" i="5"/>
  <c r="Y969" i="5" s="1"/>
  <c r="AF969" i="5"/>
  <c r="AE969" i="5"/>
  <c r="G969" i="5" s="1"/>
  <c r="AD969" i="5"/>
  <c r="AC969" i="5"/>
  <c r="AB969" i="5"/>
  <c r="AA969" i="5"/>
  <c r="Z969" i="5"/>
  <c r="W969" i="5"/>
  <c r="V969" i="5"/>
  <c r="M969" i="5"/>
  <c r="L969" i="5"/>
  <c r="K969" i="5"/>
  <c r="J969" i="5"/>
  <c r="I969" i="5"/>
  <c r="H969" i="5"/>
  <c r="F969" i="5"/>
  <c r="E969" i="5"/>
  <c r="D969" i="5"/>
  <c r="C969" i="5"/>
  <c r="BD968" i="5"/>
  <c r="BC968" i="5"/>
  <c r="BA968" i="5"/>
  <c r="AZ968" i="5"/>
  <c r="AY968" i="5"/>
  <c r="AX968" i="5"/>
  <c r="AW968" i="5"/>
  <c r="AV968" i="5"/>
  <c r="AU968" i="5"/>
  <c r="AT968" i="5"/>
  <c r="AS968" i="5"/>
  <c r="AR968" i="5"/>
  <c r="AQ968" i="5"/>
  <c r="AP968" i="5"/>
  <c r="AO968" i="5"/>
  <c r="AN968" i="5"/>
  <c r="AM968" i="5"/>
  <c r="AL968" i="5"/>
  <c r="AK968" i="5"/>
  <c r="AJ968" i="5"/>
  <c r="AI968" i="5"/>
  <c r="AG968" i="5"/>
  <c r="AF968" i="5"/>
  <c r="AE968" i="5"/>
  <c r="G968" i="5" s="1"/>
  <c r="AD968" i="5"/>
  <c r="AC968" i="5"/>
  <c r="AB968" i="5"/>
  <c r="AA968" i="5"/>
  <c r="Z968" i="5"/>
  <c r="W968" i="5"/>
  <c r="V968" i="5"/>
  <c r="M968" i="5"/>
  <c r="L968" i="5"/>
  <c r="K968" i="5"/>
  <c r="J968" i="5"/>
  <c r="I968" i="5"/>
  <c r="H968" i="5"/>
  <c r="F968" i="5"/>
  <c r="E968" i="5"/>
  <c r="D968" i="5"/>
  <c r="C968" i="5"/>
  <c r="BD967" i="5"/>
  <c r="BC967" i="5"/>
  <c r="BA967" i="5"/>
  <c r="AZ967" i="5"/>
  <c r="AY967" i="5"/>
  <c r="AX967" i="5"/>
  <c r="AW967" i="5"/>
  <c r="AV967" i="5"/>
  <c r="AU967" i="5"/>
  <c r="AT967" i="5"/>
  <c r="AS967" i="5"/>
  <c r="AR967" i="5"/>
  <c r="AQ967" i="5"/>
  <c r="AP967" i="5"/>
  <c r="AO967" i="5"/>
  <c r="AN967" i="5"/>
  <c r="AM967" i="5"/>
  <c r="AL967" i="5"/>
  <c r="AK967" i="5"/>
  <c r="AJ967" i="5"/>
  <c r="AI967" i="5"/>
  <c r="AG967" i="5"/>
  <c r="AF967" i="5"/>
  <c r="AE967" i="5"/>
  <c r="G967" i="5" s="1"/>
  <c r="AD967" i="5"/>
  <c r="AC967" i="5"/>
  <c r="AB967" i="5"/>
  <c r="AA967" i="5"/>
  <c r="Z967" i="5"/>
  <c r="W967" i="5"/>
  <c r="V967" i="5"/>
  <c r="M967" i="5"/>
  <c r="L967" i="5"/>
  <c r="K967" i="5"/>
  <c r="J967" i="5"/>
  <c r="I967" i="5"/>
  <c r="H967" i="5"/>
  <c r="F967" i="5"/>
  <c r="E967" i="5"/>
  <c r="D967" i="5"/>
  <c r="C967" i="5"/>
  <c r="BD966" i="5"/>
  <c r="BC966" i="5"/>
  <c r="BA966" i="5"/>
  <c r="AZ966" i="5"/>
  <c r="AY966" i="5"/>
  <c r="AX966" i="5"/>
  <c r="AW966" i="5"/>
  <c r="AV966" i="5"/>
  <c r="AU966" i="5"/>
  <c r="AT966" i="5"/>
  <c r="AS966" i="5"/>
  <c r="AR966" i="5"/>
  <c r="AQ966" i="5"/>
  <c r="AP966" i="5"/>
  <c r="AO966" i="5"/>
  <c r="AN966" i="5"/>
  <c r="AM966" i="5"/>
  <c r="AL966" i="5"/>
  <c r="AK966" i="5"/>
  <c r="AJ966" i="5"/>
  <c r="AI966" i="5"/>
  <c r="AG966" i="5"/>
  <c r="Y966" i="5" s="1"/>
  <c r="AF966" i="5"/>
  <c r="AE966" i="5"/>
  <c r="AD966" i="5"/>
  <c r="AC966" i="5"/>
  <c r="AB966" i="5"/>
  <c r="AA966" i="5"/>
  <c r="Z966" i="5"/>
  <c r="W966" i="5"/>
  <c r="V966" i="5"/>
  <c r="M966" i="5"/>
  <c r="L966" i="5"/>
  <c r="K966" i="5"/>
  <c r="J966" i="5"/>
  <c r="I966" i="5"/>
  <c r="H966" i="5"/>
  <c r="F966" i="5"/>
  <c r="E966" i="5"/>
  <c r="D966" i="5"/>
  <c r="C966" i="5"/>
  <c r="BD965" i="5"/>
  <c r="BC965" i="5"/>
  <c r="BA965" i="5"/>
  <c r="AZ965" i="5"/>
  <c r="AY965" i="5"/>
  <c r="AX965" i="5"/>
  <c r="AW965" i="5"/>
  <c r="AV965" i="5"/>
  <c r="AU965" i="5"/>
  <c r="AT965" i="5"/>
  <c r="AS965" i="5"/>
  <c r="AR965" i="5"/>
  <c r="AQ965" i="5"/>
  <c r="AP965" i="5"/>
  <c r="AO965" i="5"/>
  <c r="AN965" i="5"/>
  <c r="AM965" i="5"/>
  <c r="AL965" i="5"/>
  <c r="AK965" i="5"/>
  <c r="AJ965" i="5"/>
  <c r="AI965" i="5"/>
  <c r="AG965" i="5"/>
  <c r="Y965" i="5" s="1"/>
  <c r="X965" i="5" s="1"/>
  <c r="AF965" i="5"/>
  <c r="AE965" i="5"/>
  <c r="AD965" i="5"/>
  <c r="AC965" i="5"/>
  <c r="AB965" i="5"/>
  <c r="AA965" i="5"/>
  <c r="Z965" i="5"/>
  <c r="W965" i="5"/>
  <c r="V965" i="5"/>
  <c r="M965" i="5"/>
  <c r="L965" i="5"/>
  <c r="K965" i="5"/>
  <c r="J965" i="5"/>
  <c r="I965" i="5"/>
  <c r="H965" i="5"/>
  <c r="F965" i="5"/>
  <c r="E965" i="5"/>
  <c r="D965" i="5"/>
  <c r="C965" i="5"/>
  <c r="BD964" i="5"/>
  <c r="BC964" i="5"/>
  <c r="BA964" i="5"/>
  <c r="AZ964" i="5"/>
  <c r="AY964" i="5"/>
  <c r="AX964" i="5"/>
  <c r="AW964" i="5"/>
  <c r="AV964" i="5"/>
  <c r="AU964" i="5"/>
  <c r="AT964" i="5"/>
  <c r="AS964" i="5"/>
  <c r="AR964" i="5"/>
  <c r="AQ964" i="5"/>
  <c r="AP964" i="5"/>
  <c r="AO964" i="5"/>
  <c r="AN964" i="5"/>
  <c r="AM964" i="5"/>
  <c r="AL964" i="5"/>
  <c r="AK964" i="5"/>
  <c r="AJ964" i="5"/>
  <c r="AI964" i="5"/>
  <c r="AG964" i="5"/>
  <c r="AF964" i="5"/>
  <c r="AE964" i="5"/>
  <c r="G964" i="5" s="1"/>
  <c r="AD964" i="5"/>
  <c r="AC964" i="5"/>
  <c r="AB964" i="5"/>
  <c r="AA964" i="5"/>
  <c r="Z964" i="5"/>
  <c r="W964" i="5"/>
  <c r="V964" i="5"/>
  <c r="M964" i="5"/>
  <c r="L964" i="5"/>
  <c r="K964" i="5"/>
  <c r="J964" i="5"/>
  <c r="I964" i="5"/>
  <c r="H964" i="5"/>
  <c r="F964" i="5"/>
  <c r="E964" i="5"/>
  <c r="D964" i="5"/>
  <c r="C964" i="5"/>
  <c r="BD963" i="5"/>
  <c r="BC963" i="5"/>
  <c r="BA963" i="5"/>
  <c r="AZ963" i="5"/>
  <c r="AY963" i="5"/>
  <c r="AX963" i="5"/>
  <c r="AW963" i="5"/>
  <c r="AV963" i="5"/>
  <c r="AU963" i="5"/>
  <c r="AT963" i="5"/>
  <c r="AS963" i="5"/>
  <c r="AR963" i="5"/>
  <c r="AQ963" i="5"/>
  <c r="AP963" i="5"/>
  <c r="AO963" i="5"/>
  <c r="AN963" i="5"/>
  <c r="AM963" i="5"/>
  <c r="AL963" i="5"/>
  <c r="AK963" i="5"/>
  <c r="AJ963" i="5"/>
  <c r="AI963" i="5"/>
  <c r="AG963" i="5"/>
  <c r="Y963" i="5" s="1"/>
  <c r="AF963" i="5"/>
  <c r="AE963" i="5"/>
  <c r="AD963" i="5"/>
  <c r="AC963" i="5"/>
  <c r="AB963" i="5"/>
  <c r="AA963" i="5"/>
  <c r="Z963" i="5"/>
  <c r="W963" i="5"/>
  <c r="V963" i="5"/>
  <c r="M963" i="5"/>
  <c r="L963" i="5"/>
  <c r="K963" i="5"/>
  <c r="J963" i="5"/>
  <c r="I963" i="5"/>
  <c r="H963" i="5"/>
  <c r="G963" i="5"/>
  <c r="F963" i="5"/>
  <c r="E963" i="5"/>
  <c r="D963" i="5"/>
  <c r="C963" i="5"/>
  <c r="BD962" i="5"/>
  <c r="BC962" i="5"/>
  <c r="BA962" i="5"/>
  <c r="AZ962" i="5"/>
  <c r="AY962" i="5"/>
  <c r="AX962" i="5"/>
  <c r="AW962" i="5"/>
  <c r="AV962" i="5"/>
  <c r="AU962" i="5"/>
  <c r="AT962" i="5"/>
  <c r="AS962" i="5"/>
  <c r="AR962" i="5"/>
  <c r="AQ962" i="5"/>
  <c r="AP962" i="5"/>
  <c r="AO962" i="5"/>
  <c r="AN962" i="5"/>
  <c r="AM962" i="5"/>
  <c r="AL962" i="5"/>
  <c r="AK962" i="5"/>
  <c r="AJ962" i="5"/>
  <c r="AI962" i="5"/>
  <c r="AG962" i="5"/>
  <c r="Y962" i="5" s="1"/>
  <c r="AF962" i="5"/>
  <c r="AE962" i="5"/>
  <c r="G962" i="5" s="1"/>
  <c r="AD962" i="5"/>
  <c r="AC962" i="5"/>
  <c r="AB962" i="5"/>
  <c r="AA962" i="5"/>
  <c r="Z962" i="5"/>
  <c r="W962" i="5"/>
  <c r="V962" i="5"/>
  <c r="M962" i="5"/>
  <c r="L962" i="5"/>
  <c r="K962" i="5"/>
  <c r="J962" i="5"/>
  <c r="I962" i="5"/>
  <c r="H962" i="5"/>
  <c r="F962" i="5"/>
  <c r="E962" i="5"/>
  <c r="D962" i="5"/>
  <c r="C962" i="5"/>
  <c r="BD961" i="5"/>
  <c r="BC961" i="5"/>
  <c r="BA961" i="5"/>
  <c r="AZ961" i="5"/>
  <c r="AY961" i="5"/>
  <c r="AX961" i="5"/>
  <c r="AW961" i="5"/>
  <c r="AV961" i="5"/>
  <c r="AU961" i="5"/>
  <c r="AT961" i="5"/>
  <c r="AS961" i="5"/>
  <c r="AR961" i="5"/>
  <c r="AQ961" i="5"/>
  <c r="AP961" i="5"/>
  <c r="AO961" i="5"/>
  <c r="AN961" i="5"/>
  <c r="AM961" i="5"/>
  <c r="AL961" i="5"/>
  <c r="AK961" i="5"/>
  <c r="AJ961" i="5"/>
  <c r="AI961" i="5"/>
  <c r="AG961" i="5"/>
  <c r="Y961" i="5" s="1"/>
  <c r="AF961" i="5"/>
  <c r="AE961" i="5"/>
  <c r="G961" i="5" s="1"/>
  <c r="AD961" i="5"/>
  <c r="AC961" i="5"/>
  <c r="AB961" i="5"/>
  <c r="AA961" i="5"/>
  <c r="Z961" i="5"/>
  <c r="W961" i="5"/>
  <c r="V961" i="5"/>
  <c r="M961" i="5"/>
  <c r="L961" i="5"/>
  <c r="K961" i="5"/>
  <c r="J961" i="5"/>
  <c r="I961" i="5"/>
  <c r="H961" i="5"/>
  <c r="F961" i="5"/>
  <c r="E961" i="5"/>
  <c r="D961" i="5"/>
  <c r="C961" i="5"/>
  <c r="BD960" i="5"/>
  <c r="BC960" i="5"/>
  <c r="BA960" i="5"/>
  <c r="AZ960" i="5"/>
  <c r="AY960" i="5"/>
  <c r="AX960" i="5"/>
  <c r="AW960" i="5"/>
  <c r="AV960" i="5"/>
  <c r="AU960" i="5"/>
  <c r="AT960" i="5"/>
  <c r="AS960" i="5"/>
  <c r="AR960" i="5"/>
  <c r="AQ960" i="5"/>
  <c r="AP960" i="5"/>
  <c r="AO960" i="5"/>
  <c r="AN960" i="5"/>
  <c r="AM960" i="5"/>
  <c r="AL960" i="5"/>
  <c r="AK960" i="5"/>
  <c r="AJ960" i="5"/>
  <c r="AI960" i="5"/>
  <c r="AG960" i="5"/>
  <c r="AF960" i="5"/>
  <c r="AE960" i="5"/>
  <c r="G960" i="5" s="1"/>
  <c r="AD960" i="5"/>
  <c r="AC960" i="5"/>
  <c r="AB960" i="5"/>
  <c r="AA960" i="5"/>
  <c r="Z960" i="5"/>
  <c r="W960" i="5"/>
  <c r="V960" i="5"/>
  <c r="M960" i="5"/>
  <c r="L960" i="5"/>
  <c r="K960" i="5"/>
  <c r="J960" i="5"/>
  <c r="I960" i="5"/>
  <c r="H960" i="5"/>
  <c r="F960" i="5"/>
  <c r="E960" i="5"/>
  <c r="D960" i="5"/>
  <c r="C960" i="5"/>
  <c r="BD959" i="5"/>
  <c r="BC959" i="5"/>
  <c r="BA959" i="5"/>
  <c r="AZ959" i="5"/>
  <c r="AY959" i="5"/>
  <c r="AX959" i="5"/>
  <c r="AW959" i="5"/>
  <c r="AV959" i="5"/>
  <c r="AU959" i="5"/>
  <c r="AT959" i="5"/>
  <c r="AS959" i="5"/>
  <c r="AR959" i="5"/>
  <c r="AQ959" i="5"/>
  <c r="AP959" i="5"/>
  <c r="AO959" i="5"/>
  <c r="AN959" i="5"/>
  <c r="AM959" i="5"/>
  <c r="AL959" i="5"/>
  <c r="AK959" i="5"/>
  <c r="AJ959" i="5"/>
  <c r="AI959" i="5"/>
  <c r="AG959" i="5"/>
  <c r="AF959" i="5"/>
  <c r="AE959" i="5"/>
  <c r="G959" i="5" s="1"/>
  <c r="AD959" i="5"/>
  <c r="AC959" i="5"/>
  <c r="AB959" i="5"/>
  <c r="AA959" i="5"/>
  <c r="Z959" i="5"/>
  <c r="W959" i="5"/>
  <c r="V959" i="5"/>
  <c r="M959" i="5"/>
  <c r="L959" i="5"/>
  <c r="K959" i="5"/>
  <c r="J959" i="5"/>
  <c r="I959" i="5"/>
  <c r="H959" i="5"/>
  <c r="F959" i="5"/>
  <c r="E959" i="5"/>
  <c r="D959" i="5"/>
  <c r="C959" i="5"/>
  <c r="BD958" i="5"/>
  <c r="BC958" i="5"/>
  <c r="BA958" i="5"/>
  <c r="AZ958" i="5"/>
  <c r="AY958" i="5"/>
  <c r="AX958" i="5"/>
  <c r="AW958" i="5"/>
  <c r="AV958" i="5"/>
  <c r="AU958" i="5"/>
  <c r="AT958" i="5"/>
  <c r="AS958" i="5"/>
  <c r="AR958" i="5"/>
  <c r="AQ958" i="5"/>
  <c r="AP958" i="5"/>
  <c r="AO958" i="5"/>
  <c r="AN958" i="5"/>
  <c r="AM958" i="5"/>
  <c r="AL958" i="5"/>
  <c r="AK958" i="5"/>
  <c r="AJ958" i="5"/>
  <c r="AI958" i="5"/>
  <c r="AG958" i="5"/>
  <c r="Y958" i="5" s="1"/>
  <c r="AF958" i="5"/>
  <c r="AE958" i="5"/>
  <c r="G958" i="5" s="1"/>
  <c r="AD958" i="5"/>
  <c r="AC958" i="5"/>
  <c r="AB958" i="5"/>
  <c r="AA958" i="5"/>
  <c r="Z958" i="5"/>
  <c r="W958" i="5"/>
  <c r="V958" i="5"/>
  <c r="M958" i="5"/>
  <c r="L958" i="5"/>
  <c r="K958" i="5"/>
  <c r="J958" i="5"/>
  <c r="I958" i="5"/>
  <c r="H958" i="5"/>
  <c r="F958" i="5"/>
  <c r="E958" i="5"/>
  <c r="D958" i="5"/>
  <c r="C958" i="5"/>
  <c r="BD957" i="5"/>
  <c r="BC957" i="5"/>
  <c r="BA957" i="5"/>
  <c r="AZ957" i="5"/>
  <c r="AY957" i="5"/>
  <c r="AX957" i="5"/>
  <c r="AW957" i="5"/>
  <c r="AV957" i="5"/>
  <c r="AU957" i="5"/>
  <c r="AT957" i="5"/>
  <c r="AS957" i="5"/>
  <c r="AR957" i="5"/>
  <c r="AQ957" i="5"/>
  <c r="AP957" i="5"/>
  <c r="AO957" i="5"/>
  <c r="AN957" i="5"/>
  <c r="AM957" i="5"/>
  <c r="AL957" i="5"/>
  <c r="AK957" i="5"/>
  <c r="AJ957" i="5"/>
  <c r="AI957" i="5"/>
  <c r="AG957" i="5"/>
  <c r="Y957" i="5" s="1"/>
  <c r="AF957" i="5"/>
  <c r="AE957" i="5"/>
  <c r="G957" i="5" s="1"/>
  <c r="AD957" i="5"/>
  <c r="AC957" i="5"/>
  <c r="AB957" i="5"/>
  <c r="AA957" i="5"/>
  <c r="Z957" i="5"/>
  <c r="W957" i="5"/>
  <c r="V957" i="5"/>
  <c r="M957" i="5"/>
  <c r="L957" i="5"/>
  <c r="K957" i="5"/>
  <c r="J957" i="5"/>
  <c r="I957" i="5"/>
  <c r="H957" i="5"/>
  <c r="F957" i="5"/>
  <c r="E957" i="5"/>
  <c r="D957" i="5"/>
  <c r="C957" i="5"/>
  <c r="BD956" i="5"/>
  <c r="BC956" i="5"/>
  <c r="BA956" i="5"/>
  <c r="AZ956" i="5"/>
  <c r="AY956" i="5"/>
  <c r="AX956" i="5"/>
  <c r="AW956" i="5"/>
  <c r="AV956" i="5"/>
  <c r="AU956" i="5"/>
  <c r="AT956" i="5"/>
  <c r="AS956" i="5"/>
  <c r="AR956" i="5"/>
  <c r="AQ956" i="5"/>
  <c r="AP956" i="5"/>
  <c r="AO956" i="5"/>
  <c r="AN956" i="5"/>
  <c r="AM956" i="5"/>
  <c r="AL956" i="5"/>
  <c r="AK956" i="5"/>
  <c r="AJ956" i="5"/>
  <c r="AI956" i="5"/>
  <c r="AG956" i="5"/>
  <c r="AF956" i="5"/>
  <c r="AE956" i="5"/>
  <c r="G956" i="5" s="1"/>
  <c r="AD956" i="5"/>
  <c r="AC956" i="5"/>
  <c r="AB956" i="5"/>
  <c r="AA956" i="5"/>
  <c r="Z956" i="5"/>
  <c r="W956" i="5"/>
  <c r="V956" i="5"/>
  <c r="M956" i="5"/>
  <c r="L956" i="5"/>
  <c r="K956" i="5"/>
  <c r="J956" i="5"/>
  <c r="I956" i="5"/>
  <c r="H956" i="5"/>
  <c r="F956" i="5"/>
  <c r="E956" i="5"/>
  <c r="D956" i="5"/>
  <c r="C956" i="5"/>
  <c r="BD955" i="5"/>
  <c r="BC955" i="5"/>
  <c r="BA955" i="5"/>
  <c r="AZ955" i="5"/>
  <c r="AY955" i="5"/>
  <c r="AX955" i="5"/>
  <c r="AW955" i="5"/>
  <c r="AV955" i="5"/>
  <c r="AU955" i="5"/>
  <c r="AT955" i="5"/>
  <c r="AS955" i="5"/>
  <c r="AR955" i="5"/>
  <c r="AQ955" i="5"/>
  <c r="AP955" i="5"/>
  <c r="AO955" i="5"/>
  <c r="AN955" i="5"/>
  <c r="AM955" i="5"/>
  <c r="AL955" i="5"/>
  <c r="AK955" i="5"/>
  <c r="AJ955" i="5"/>
  <c r="AI955" i="5"/>
  <c r="AG955" i="5"/>
  <c r="Y955" i="5" s="1"/>
  <c r="AF955" i="5"/>
  <c r="AE955" i="5"/>
  <c r="G955" i="5" s="1"/>
  <c r="AD955" i="5"/>
  <c r="AC955" i="5"/>
  <c r="AB955" i="5"/>
  <c r="AA955" i="5"/>
  <c r="Z955" i="5"/>
  <c r="W955" i="5"/>
  <c r="V955" i="5"/>
  <c r="M955" i="5"/>
  <c r="L955" i="5"/>
  <c r="K955" i="5"/>
  <c r="J955" i="5"/>
  <c r="I955" i="5"/>
  <c r="H955" i="5"/>
  <c r="F955" i="5"/>
  <c r="E955" i="5"/>
  <c r="D955" i="5"/>
  <c r="C955" i="5"/>
  <c r="BD954" i="5"/>
  <c r="BC954" i="5"/>
  <c r="BA954" i="5"/>
  <c r="AZ954" i="5"/>
  <c r="AY954" i="5"/>
  <c r="AX954" i="5"/>
  <c r="AW954" i="5"/>
  <c r="AV954" i="5"/>
  <c r="AU954" i="5"/>
  <c r="AT954" i="5"/>
  <c r="AS954" i="5"/>
  <c r="AR954" i="5"/>
  <c r="AQ954" i="5"/>
  <c r="AP954" i="5"/>
  <c r="AO954" i="5"/>
  <c r="AN954" i="5"/>
  <c r="AM954" i="5"/>
  <c r="AL954" i="5"/>
  <c r="AK954" i="5"/>
  <c r="AJ954" i="5"/>
  <c r="AI954" i="5"/>
  <c r="AG954" i="5"/>
  <c r="Y954" i="5" s="1"/>
  <c r="AF954" i="5"/>
  <c r="AE954" i="5"/>
  <c r="G954" i="5" s="1"/>
  <c r="AD954" i="5"/>
  <c r="AC954" i="5"/>
  <c r="AB954" i="5"/>
  <c r="AA954" i="5"/>
  <c r="Z954" i="5"/>
  <c r="W954" i="5"/>
  <c r="V954" i="5"/>
  <c r="M954" i="5"/>
  <c r="L954" i="5"/>
  <c r="K954" i="5"/>
  <c r="J954" i="5"/>
  <c r="I954" i="5"/>
  <c r="H954" i="5"/>
  <c r="F954" i="5"/>
  <c r="E954" i="5"/>
  <c r="D954" i="5"/>
  <c r="C954" i="5"/>
  <c r="BD953" i="5"/>
  <c r="BC953" i="5"/>
  <c r="BA953" i="5"/>
  <c r="AZ953" i="5"/>
  <c r="AY953" i="5"/>
  <c r="AX953" i="5"/>
  <c r="AW953" i="5"/>
  <c r="AV953" i="5"/>
  <c r="AU953" i="5"/>
  <c r="AT953" i="5"/>
  <c r="AS953" i="5"/>
  <c r="AR953" i="5"/>
  <c r="AQ953" i="5"/>
  <c r="AP953" i="5"/>
  <c r="AO953" i="5"/>
  <c r="AN953" i="5"/>
  <c r="AM953" i="5"/>
  <c r="AL953" i="5"/>
  <c r="AK953" i="5"/>
  <c r="AJ953" i="5"/>
  <c r="AI953" i="5"/>
  <c r="AG953" i="5"/>
  <c r="Y953" i="5" s="1"/>
  <c r="AF953" i="5"/>
  <c r="AE953" i="5"/>
  <c r="G953" i="5" s="1"/>
  <c r="AD953" i="5"/>
  <c r="AC953" i="5"/>
  <c r="AB953" i="5"/>
  <c r="AA953" i="5"/>
  <c r="Z953" i="5"/>
  <c r="W953" i="5"/>
  <c r="V953" i="5"/>
  <c r="M953" i="5"/>
  <c r="L953" i="5"/>
  <c r="K953" i="5"/>
  <c r="J953" i="5"/>
  <c r="I953" i="5"/>
  <c r="H953" i="5"/>
  <c r="F953" i="5"/>
  <c r="E953" i="5"/>
  <c r="D953" i="5"/>
  <c r="C953" i="5"/>
  <c r="BD952" i="5"/>
  <c r="BC952" i="5"/>
  <c r="BA952" i="5"/>
  <c r="AZ952" i="5"/>
  <c r="AY952" i="5"/>
  <c r="AX952" i="5"/>
  <c r="AW952" i="5"/>
  <c r="AV952" i="5"/>
  <c r="AU952" i="5"/>
  <c r="AT952" i="5"/>
  <c r="AS952" i="5"/>
  <c r="AR952" i="5"/>
  <c r="AQ952" i="5"/>
  <c r="AP952" i="5"/>
  <c r="AO952" i="5"/>
  <c r="AN952" i="5"/>
  <c r="AM952" i="5"/>
  <c r="AL952" i="5"/>
  <c r="AK952" i="5"/>
  <c r="AJ952" i="5"/>
  <c r="AI952" i="5"/>
  <c r="AG952" i="5"/>
  <c r="AF952" i="5"/>
  <c r="AE952" i="5"/>
  <c r="G952" i="5" s="1"/>
  <c r="AD952" i="5"/>
  <c r="AC952" i="5"/>
  <c r="AB952" i="5"/>
  <c r="AA952" i="5"/>
  <c r="Z952" i="5"/>
  <c r="W952" i="5"/>
  <c r="V952" i="5"/>
  <c r="M952" i="5"/>
  <c r="L952" i="5"/>
  <c r="K952" i="5"/>
  <c r="J952" i="5"/>
  <c r="I952" i="5"/>
  <c r="H952" i="5"/>
  <c r="F952" i="5"/>
  <c r="E952" i="5"/>
  <c r="D952" i="5"/>
  <c r="C952" i="5"/>
  <c r="BD951" i="5"/>
  <c r="BC951" i="5"/>
  <c r="BA951" i="5"/>
  <c r="AZ951" i="5"/>
  <c r="AY951" i="5"/>
  <c r="AX951" i="5"/>
  <c r="AW951" i="5"/>
  <c r="AV951" i="5"/>
  <c r="AU951" i="5"/>
  <c r="AT951" i="5"/>
  <c r="AS951" i="5"/>
  <c r="AR951" i="5"/>
  <c r="AQ951" i="5"/>
  <c r="AP951" i="5"/>
  <c r="AO951" i="5"/>
  <c r="AN951" i="5"/>
  <c r="AM951" i="5"/>
  <c r="AL951" i="5"/>
  <c r="AK951" i="5"/>
  <c r="AJ951" i="5"/>
  <c r="AI951" i="5"/>
  <c r="AG951" i="5"/>
  <c r="Y951" i="5" s="1"/>
  <c r="AF951" i="5"/>
  <c r="AE951" i="5"/>
  <c r="G951" i="5" s="1"/>
  <c r="AD951" i="5"/>
  <c r="AC951" i="5"/>
  <c r="AB951" i="5"/>
  <c r="AA951" i="5"/>
  <c r="Z951" i="5"/>
  <c r="W951" i="5"/>
  <c r="V951" i="5"/>
  <c r="M951" i="5"/>
  <c r="L951" i="5"/>
  <c r="K951" i="5"/>
  <c r="J951" i="5"/>
  <c r="I951" i="5"/>
  <c r="H951" i="5"/>
  <c r="F951" i="5"/>
  <c r="E951" i="5"/>
  <c r="D951" i="5"/>
  <c r="C951" i="5"/>
  <c r="BD950" i="5"/>
  <c r="BC950" i="5"/>
  <c r="BA950" i="5"/>
  <c r="AZ950" i="5"/>
  <c r="AY950" i="5"/>
  <c r="AX950" i="5"/>
  <c r="AW950" i="5"/>
  <c r="AV950" i="5"/>
  <c r="AU950" i="5"/>
  <c r="AT950" i="5"/>
  <c r="AS950" i="5"/>
  <c r="AR950" i="5"/>
  <c r="AQ950" i="5"/>
  <c r="AP950" i="5"/>
  <c r="AO950" i="5"/>
  <c r="AN950" i="5"/>
  <c r="AM950" i="5"/>
  <c r="AL950" i="5"/>
  <c r="AK950" i="5"/>
  <c r="AJ950" i="5"/>
  <c r="AI950" i="5"/>
  <c r="AG950" i="5"/>
  <c r="Y950" i="5" s="1"/>
  <c r="AF950" i="5"/>
  <c r="AE950" i="5"/>
  <c r="AD950" i="5"/>
  <c r="AC950" i="5"/>
  <c r="AB950" i="5"/>
  <c r="AA950" i="5"/>
  <c r="Z950" i="5"/>
  <c r="W950" i="5"/>
  <c r="V950" i="5"/>
  <c r="M950" i="5"/>
  <c r="L950" i="5"/>
  <c r="K950" i="5"/>
  <c r="J950" i="5"/>
  <c r="I950" i="5"/>
  <c r="H950" i="5"/>
  <c r="F950" i="5"/>
  <c r="E950" i="5"/>
  <c r="D950" i="5"/>
  <c r="C950" i="5"/>
  <c r="BD949" i="5"/>
  <c r="BC949" i="5"/>
  <c r="BA949" i="5"/>
  <c r="AZ949" i="5"/>
  <c r="AY949" i="5"/>
  <c r="AX949" i="5"/>
  <c r="AW949" i="5"/>
  <c r="AV949" i="5"/>
  <c r="AU949" i="5"/>
  <c r="AT949" i="5"/>
  <c r="AS949" i="5"/>
  <c r="AR949" i="5"/>
  <c r="AQ949" i="5"/>
  <c r="AP949" i="5"/>
  <c r="AO949" i="5"/>
  <c r="AN949" i="5"/>
  <c r="AM949" i="5"/>
  <c r="AL949" i="5"/>
  <c r="AK949" i="5"/>
  <c r="AJ949" i="5"/>
  <c r="AI949" i="5"/>
  <c r="AG949" i="5"/>
  <c r="Y949" i="5" s="1"/>
  <c r="AF949" i="5"/>
  <c r="AE949" i="5"/>
  <c r="G949" i="5" s="1"/>
  <c r="AD949" i="5"/>
  <c r="AC949" i="5"/>
  <c r="AB949" i="5"/>
  <c r="AA949" i="5"/>
  <c r="Z949" i="5"/>
  <c r="W949" i="5"/>
  <c r="V949" i="5"/>
  <c r="M949" i="5"/>
  <c r="L949" i="5"/>
  <c r="K949" i="5"/>
  <c r="J949" i="5"/>
  <c r="I949" i="5"/>
  <c r="H949" i="5"/>
  <c r="F949" i="5"/>
  <c r="E949" i="5"/>
  <c r="D949" i="5"/>
  <c r="C949" i="5"/>
  <c r="BD948" i="5"/>
  <c r="BC948" i="5"/>
  <c r="BA948" i="5"/>
  <c r="AZ948" i="5"/>
  <c r="AY948" i="5"/>
  <c r="AX948" i="5"/>
  <c r="AW948" i="5"/>
  <c r="AV948" i="5"/>
  <c r="AU948" i="5"/>
  <c r="AT948" i="5"/>
  <c r="AS948" i="5"/>
  <c r="AR948" i="5"/>
  <c r="AQ948" i="5"/>
  <c r="AP948" i="5"/>
  <c r="AO948" i="5"/>
  <c r="AN948" i="5"/>
  <c r="AM948" i="5"/>
  <c r="AL948" i="5"/>
  <c r="AK948" i="5"/>
  <c r="AJ948" i="5"/>
  <c r="AI948" i="5"/>
  <c r="AG948" i="5"/>
  <c r="Y948" i="5" s="1"/>
  <c r="X948" i="5" s="1"/>
  <c r="AF948" i="5"/>
  <c r="AE948" i="5"/>
  <c r="G948" i="5" s="1"/>
  <c r="AD948" i="5"/>
  <c r="AC948" i="5"/>
  <c r="AB948" i="5"/>
  <c r="AA948" i="5"/>
  <c r="Z948" i="5"/>
  <c r="W948" i="5"/>
  <c r="V948" i="5"/>
  <c r="M948" i="5"/>
  <c r="L948" i="5"/>
  <c r="K948" i="5"/>
  <c r="J948" i="5"/>
  <c r="I948" i="5"/>
  <c r="H948" i="5"/>
  <c r="F948" i="5"/>
  <c r="E948" i="5"/>
  <c r="D948" i="5"/>
  <c r="C948" i="5"/>
  <c r="BD947" i="5"/>
  <c r="BC947" i="5"/>
  <c r="BA947" i="5"/>
  <c r="AZ947" i="5"/>
  <c r="AY947" i="5"/>
  <c r="AX947" i="5"/>
  <c r="AW947" i="5"/>
  <c r="AV947" i="5"/>
  <c r="AU947" i="5"/>
  <c r="AT947" i="5"/>
  <c r="AS947" i="5"/>
  <c r="AR947" i="5"/>
  <c r="AQ947" i="5"/>
  <c r="AP947" i="5"/>
  <c r="AO947" i="5"/>
  <c r="AN947" i="5"/>
  <c r="AM947" i="5"/>
  <c r="AL947" i="5"/>
  <c r="AK947" i="5"/>
  <c r="AJ947" i="5"/>
  <c r="AI947" i="5"/>
  <c r="AG947" i="5"/>
  <c r="AF947" i="5"/>
  <c r="AE947" i="5"/>
  <c r="G947" i="5" s="1"/>
  <c r="AD947" i="5"/>
  <c r="AC947" i="5"/>
  <c r="AB947" i="5"/>
  <c r="AA947" i="5"/>
  <c r="Z947" i="5"/>
  <c r="Y947" i="5"/>
  <c r="W947" i="5"/>
  <c r="V947" i="5"/>
  <c r="M947" i="5"/>
  <c r="L947" i="5"/>
  <c r="K947" i="5"/>
  <c r="J947" i="5"/>
  <c r="I947" i="5"/>
  <c r="H947" i="5"/>
  <c r="F947" i="5"/>
  <c r="E947" i="5"/>
  <c r="D947" i="5"/>
  <c r="C947" i="5"/>
  <c r="BD946" i="5"/>
  <c r="BC946" i="5"/>
  <c r="BA946" i="5"/>
  <c r="AZ946" i="5"/>
  <c r="AY946" i="5"/>
  <c r="AX946" i="5"/>
  <c r="AW946" i="5"/>
  <c r="AV946" i="5"/>
  <c r="AU946" i="5"/>
  <c r="AT946" i="5"/>
  <c r="AS946" i="5"/>
  <c r="AR946" i="5"/>
  <c r="AQ946" i="5"/>
  <c r="AP946" i="5"/>
  <c r="AO946" i="5"/>
  <c r="AN946" i="5"/>
  <c r="AM946" i="5"/>
  <c r="AL946" i="5"/>
  <c r="AK946" i="5"/>
  <c r="AJ946" i="5"/>
  <c r="AI946" i="5"/>
  <c r="AG946" i="5"/>
  <c r="Y946" i="5" s="1"/>
  <c r="AF946" i="5"/>
  <c r="AE946" i="5"/>
  <c r="AD946" i="5"/>
  <c r="AC946" i="5"/>
  <c r="AB946" i="5"/>
  <c r="AA946" i="5"/>
  <c r="Z946" i="5"/>
  <c r="W946" i="5"/>
  <c r="V946" i="5"/>
  <c r="M946" i="5"/>
  <c r="L946" i="5"/>
  <c r="K946" i="5"/>
  <c r="J946" i="5"/>
  <c r="I946" i="5"/>
  <c r="H946" i="5"/>
  <c r="F946" i="5"/>
  <c r="E946" i="5"/>
  <c r="D946" i="5"/>
  <c r="C946" i="5"/>
  <c r="BD945" i="5"/>
  <c r="BC945" i="5"/>
  <c r="BA945" i="5"/>
  <c r="AZ945" i="5"/>
  <c r="AY945" i="5"/>
  <c r="AX945" i="5"/>
  <c r="AW945" i="5"/>
  <c r="AV945" i="5"/>
  <c r="AU945" i="5"/>
  <c r="AT945" i="5"/>
  <c r="AS945" i="5"/>
  <c r="AR945" i="5"/>
  <c r="AQ945" i="5"/>
  <c r="AP945" i="5"/>
  <c r="AO945" i="5"/>
  <c r="AN945" i="5"/>
  <c r="AM945" i="5"/>
  <c r="AL945" i="5"/>
  <c r="AK945" i="5"/>
  <c r="AJ945" i="5"/>
  <c r="AI945" i="5"/>
  <c r="AG945" i="5"/>
  <c r="Y945" i="5" s="1"/>
  <c r="AF945" i="5"/>
  <c r="AE945" i="5"/>
  <c r="G945" i="5" s="1"/>
  <c r="AD945" i="5"/>
  <c r="AC945" i="5"/>
  <c r="AB945" i="5"/>
  <c r="AA945" i="5"/>
  <c r="Z945" i="5"/>
  <c r="W945" i="5"/>
  <c r="V945" i="5"/>
  <c r="M945" i="5"/>
  <c r="L945" i="5"/>
  <c r="K945" i="5"/>
  <c r="J945" i="5"/>
  <c r="I945" i="5"/>
  <c r="H945" i="5"/>
  <c r="F945" i="5"/>
  <c r="E945" i="5"/>
  <c r="D945" i="5"/>
  <c r="C945" i="5"/>
  <c r="BD944" i="5"/>
  <c r="BC944" i="5"/>
  <c r="BA944" i="5"/>
  <c r="AZ944" i="5"/>
  <c r="AY944" i="5"/>
  <c r="AX944" i="5"/>
  <c r="AW944" i="5"/>
  <c r="AV944" i="5"/>
  <c r="AU944" i="5"/>
  <c r="AT944" i="5"/>
  <c r="AS944" i="5"/>
  <c r="AR944" i="5"/>
  <c r="AQ944" i="5"/>
  <c r="AP944" i="5"/>
  <c r="AO944" i="5"/>
  <c r="AN944" i="5"/>
  <c r="AM944" i="5"/>
  <c r="AL944" i="5"/>
  <c r="AK944" i="5"/>
  <c r="AJ944" i="5"/>
  <c r="AI944" i="5"/>
  <c r="AG944" i="5"/>
  <c r="Y944" i="5" s="1"/>
  <c r="AF944" i="5"/>
  <c r="AE944" i="5"/>
  <c r="AD944" i="5"/>
  <c r="AC944" i="5"/>
  <c r="AB944" i="5"/>
  <c r="AA944" i="5"/>
  <c r="Z944" i="5"/>
  <c r="W944" i="5"/>
  <c r="V944" i="5"/>
  <c r="M944" i="5"/>
  <c r="L944" i="5"/>
  <c r="K944" i="5"/>
  <c r="J944" i="5"/>
  <c r="I944" i="5"/>
  <c r="H944" i="5"/>
  <c r="F944" i="5"/>
  <c r="E944" i="5"/>
  <c r="D944" i="5"/>
  <c r="C944" i="5"/>
  <c r="BD943" i="5"/>
  <c r="BC943" i="5"/>
  <c r="BA943" i="5"/>
  <c r="AZ943" i="5"/>
  <c r="AY943" i="5"/>
  <c r="AX943" i="5"/>
  <c r="AW943" i="5"/>
  <c r="AV943" i="5"/>
  <c r="AU943" i="5"/>
  <c r="AT943" i="5"/>
  <c r="AS943" i="5"/>
  <c r="AR943" i="5"/>
  <c r="AQ943" i="5"/>
  <c r="AP943" i="5"/>
  <c r="AO943" i="5"/>
  <c r="AN943" i="5"/>
  <c r="AM943" i="5"/>
  <c r="AL943" i="5"/>
  <c r="AK943" i="5"/>
  <c r="AJ943" i="5"/>
  <c r="AI943" i="5"/>
  <c r="AG943" i="5"/>
  <c r="Y943" i="5" s="1"/>
  <c r="AF943" i="5"/>
  <c r="AE943" i="5"/>
  <c r="G943" i="5" s="1"/>
  <c r="AD943" i="5"/>
  <c r="AC943" i="5"/>
  <c r="AB943" i="5"/>
  <c r="AA943" i="5"/>
  <c r="Z943" i="5"/>
  <c r="W943" i="5"/>
  <c r="V943" i="5"/>
  <c r="M943" i="5"/>
  <c r="L943" i="5"/>
  <c r="K943" i="5"/>
  <c r="J943" i="5"/>
  <c r="I943" i="5"/>
  <c r="H943" i="5"/>
  <c r="F943" i="5"/>
  <c r="E943" i="5"/>
  <c r="D943" i="5"/>
  <c r="C943" i="5"/>
  <c r="BD942" i="5"/>
  <c r="BC942" i="5"/>
  <c r="BA942" i="5"/>
  <c r="AZ942" i="5"/>
  <c r="AY942" i="5"/>
  <c r="AX942" i="5"/>
  <c r="AW942" i="5"/>
  <c r="AV942" i="5"/>
  <c r="AU942" i="5"/>
  <c r="AT942" i="5"/>
  <c r="AS942" i="5"/>
  <c r="AR942" i="5"/>
  <c r="AQ942" i="5"/>
  <c r="AP942" i="5"/>
  <c r="AO942" i="5"/>
  <c r="AN942" i="5"/>
  <c r="AM942" i="5"/>
  <c r="AL942" i="5"/>
  <c r="AK942" i="5"/>
  <c r="AJ942" i="5"/>
  <c r="AI942" i="5"/>
  <c r="AG942" i="5"/>
  <c r="Y942" i="5" s="1"/>
  <c r="AF942" i="5"/>
  <c r="AE942" i="5"/>
  <c r="G942" i="5" s="1"/>
  <c r="AD942" i="5"/>
  <c r="AC942" i="5"/>
  <c r="AB942" i="5"/>
  <c r="AA942" i="5"/>
  <c r="Z942" i="5"/>
  <c r="W942" i="5"/>
  <c r="V942" i="5"/>
  <c r="M942" i="5"/>
  <c r="L942" i="5"/>
  <c r="K942" i="5"/>
  <c r="J942" i="5"/>
  <c r="I942" i="5"/>
  <c r="H942" i="5"/>
  <c r="F942" i="5"/>
  <c r="E942" i="5"/>
  <c r="D942" i="5"/>
  <c r="C942" i="5"/>
  <c r="BD941" i="5"/>
  <c r="BC941" i="5"/>
  <c r="BA941" i="5"/>
  <c r="AZ941" i="5"/>
  <c r="AY941" i="5"/>
  <c r="AX941" i="5"/>
  <c r="AW941" i="5"/>
  <c r="AV941" i="5"/>
  <c r="AU941" i="5"/>
  <c r="AT941" i="5"/>
  <c r="AS941" i="5"/>
  <c r="AR941" i="5"/>
  <c r="AQ941" i="5"/>
  <c r="AP941" i="5"/>
  <c r="AO941" i="5"/>
  <c r="AN941" i="5"/>
  <c r="AM941" i="5"/>
  <c r="AL941" i="5"/>
  <c r="AK941" i="5"/>
  <c r="AJ941" i="5"/>
  <c r="AI941" i="5"/>
  <c r="AG941" i="5"/>
  <c r="Y941" i="5" s="1"/>
  <c r="AF941" i="5"/>
  <c r="BJ941" i="5" s="1"/>
  <c r="AE941" i="5"/>
  <c r="AD941" i="5"/>
  <c r="AC941" i="5"/>
  <c r="AB941" i="5"/>
  <c r="AA941" i="5"/>
  <c r="Z941" i="5"/>
  <c r="W941" i="5"/>
  <c r="V941" i="5"/>
  <c r="M941" i="5"/>
  <c r="L941" i="5"/>
  <c r="K941" i="5"/>
  <c r="J941" i="5"/>
  <c r="I941" i="5"/>
  <c r="H941" i="5"/>
  <c r="F941" i="5"/>
  <c r="E941" i="5"/>
  <c r="D941" i="5"/>
  <c r="C941" i="5"/>
  <c r="BD940" i="5"/>
  <c r="BC940" i="5"/>
  <c r="BA940" i="5"/>
  <c r="AZ940" i="5"/>
  <c r="AY940" i="5"/>
  <c r="AX940" i="5"/>
  <c r="AW940" i="5"/>
  <c r="AV940" i="5"/>
  <c r="AU940" i="5"/>
  <c r="AT940" i="5"/>
  <c r="AS940" i="5"/>
  <c r="AR940" i="5"/>
  <c r="AQ940" i="5"/>
  <c r="AP940" i="5"/>
  <c r="AO940" i="5"/>
  <c r="AN940" i="5"/>
  <c r="AM940" i="5"/>
  <c r="AL940" i="5"/>
  <c r="AK940" i="5"/>
  <c r="AJ940" i="5"/>
  <c r="AI940" i="5"/>
  <c r="AG940" i="5"/>
  <c r="AF940" i="5"/>
  <c r="AE940" i="5"/>
  <c r="G940" i="5" s="1"/>
  <c r="AD940" i="5"/>
  <c r="AC940" i="5"/>
  <c r="AB940" i="5"/>
  <c r="AA940" i="5"/>
  <c r="Z940" i="5"/>
  <c r="W940" i="5"/>
  <c r="V940" i="5"/>
  <c r="M940" i="5"/>
  <c r="L940" i="5"/>
  <c r="K940" i="5"/>
  <c r="J940" i="5"/>
  <c r="I940" i="5"/>
  <c r="H940" i="5"/>
  <c r="F940" i="5"/>
  <c r="E940" i="5"/>
  <c r="D940" i="5"/>
  <c r="C940" i="5"/>
  <c r="BD939" i="5"/>
  <c r="BC939" i="5"/>
  <c r="BA939" i="5"/>
  <c r="AZ939" i="5"/>
  <c r="AY939" i="5"/>
  <c r="AX939" i="5"/>
  <c r="AW939" i="5"/>
  <c r="AV939" i="5"/>
  <c r="AU939" i="5"/>
  <c r="AT939" i="5"/>
  <c r="AS939" i="5"/>
  <c r="AR939" i="5"/>
  <c r="AQ939" i="5"/>
  <c r="AP939" i="5"/>
  <c r="AO939" i="5"/>
  <c r="AN939" i="5"/>
  <c r="AM939" i="5"/>
  <c r="AL939" i="5"/>
  <c r="AK939" i="5"/>
  <c r="AJ939" i="5"/>
  <c r="AI939" i="5"/>
  <c r="AG939" i="5"/>
  <c r="Y939" i="5" s="1"/>
  <c r="AF939" i="5"/>
  <c r="AE939" i="5"/>
  <c r="G939" i="5" s="1"/>
  <c r="AD939" i="5"/>
  <c r="AC939" i="5"/>
  <c r="AB939" i="5"/>
  <c r="AA939" i="5"/>
  <c r="Z939" i="5"/>
  <c r="W939" i="5"/>
  <c r="V939" i="5"/>
  <c r="M939" i="5"/>
  <c r="L939" i="5"/>
  <c r="K939" i="5"/>
  <c r="J939" i="5"/>
  <c r="I939" i="5"/>
  <c r="H939" i="5"/>
  <c r="F939" i="5"/>
  <c r="E939" i="5"/>
  <c r="D939" i="5"/>
  <c r="C939" i="5"/>
  <c r="BD938" i="5"/>
  <c r="BC938" i="5"/>
  <c r="BA938" i="5"/>
  <c r="AZ938" i="5"/>
  <c r="AY938" i="5"/>
  <c r="AX938" i="5"/>
  <c r="AW938" i="5"/>
  <c r="AV938" i="5"/>
  <c r="AU938" i="5"/>
  <c r="AT938" i="5"/>
  <c r="AS938" i="5"/>
  <c r="AR938" i="5"/>
  <c r="AQ938" i="5"/>
  <c r="AP938" i="5"/>
  <c r="AO938" i="5"/>
  <c r="AN938" i="5"/>
  <c r="AM938" i="5"/>
  <c r="AL938" i="5"/>
  <c r="AK938" i="5"/>
  <c r="AJ938" i="5"/>
  <c r="AI938" i="5"/>
  <c r="AG938" i="5"/>
  <c r="Y938" i="5" s="1"/>
  <c r="AF938" i="5"/>
  <c r="AE938" i="5"/>
  <c r="G938" i="5" s="1"/>
  <c r="AD938" i="5"/>
  <c r="AC938" i="5"/>
  <c r="AB938" i="5"/>
  <c r="AA938" i="5"/>
  <c r="Z938" i="5"/>
  <c r="W938" i="5"/>
  <c r="V938" i="5"/>
  <c r="M938" i="5"/>
  <c r="L938" i="5"/>
  <c r="K938" i="5"/>
  <c r="J938" i="5"/>
  <c r="I938" i="5"/>
  <c r="H938" i="5"/>
  <c r="F938" i="5"/>
  <c r="E938" i="5"/>
  <c r="D938" i="5"/>
  <c r="C938" i="5"/>
  <c r="BD937" i="5"/>
  <c r="BC937" i="5"/>
  <c r="BA937" i="5"/>
  <c r="AZ937" i="5"/>
  <c r="AY937" i="5"/>
  <c r="AX937" i="5"/>
  <c r="AW937" i="5"/>
  <c r="AV937" i="5"/>
  <c r="AU937" i="5"/>
  <c r="AT937" i="5"/>
  <c r="AS937" i="5"/>
  <c r="AR937" i="5"/>
  <c r="AQ937" i="5"/>
  <c r="AP937" i="5"/>
  <c r="AO937" i="5"/>
  <c r="AN937" i="5"/>
  <c r="AM937" i="5"/>
  <c r="AL937" i="5"/>
  <c r="AK937" i="5"/>
  <c r="AJ937" i="5"/>
  <c r="AI937" i="5"/>
  <c r="AG937" i="5"/>
  <c r="Y937" i="5" s="1"/>
  <c r="AF937" i="5"/>
  <c r="BI937" i="5" s="1"/>
  <c r="AE937" i="5"/>
  <c r="G937" i="5" s="1"/>
  <c r="AD937" i="5"/>
  <c r="AC937" i="5"/>
  <c r="AB937" i="5"/>
  <c r="AA937" i="5"/>
  <c r="Z937" i="5"/>
  <c r="W937" i="5"/>
  <c r="V937" i="5"/>
  <c r="M937" i="5"/>
  <c r="L937" i="5"/>
  <c r="K937" i="5"/>
  <c r="J937" i="5"/>
  <c r="I937" i="5"/>
  <c r="H937" i="5"/>
  <c r="F937" i="5"/>
  <c r="E937" i="5"/>
  <c r="D937" i="5"/>
  <c r="C937" i="5"/>
  <c r="BD936" i="5"/>
  <c r="BC936" i="5"/>
  <c r="BA936" i="5"/>
  <c r="AZ936" i="5"/>
  <c r="AY936" i="5"/>
  <c r="AX936" i="5"/>
  <c r="AW936" i="5"/>
  <c r="AV936" i="5"/>
  <c r="AU936" i="5"/>
  <c r="AT936" i="5"/>
  <c r="AS936" i="5"/>
  <c r="AR936" i="5"/>
  <c r="AQ936" i="5"/>
  <c r="AP936" i="5"/>
  <c r="AO936" i="5"/>
  <c r="AN936" i="5"/>
  <c r="AM936" i="5"/>
  <c r="AL936" i="5"/>
  <c r="AK936" i="5"/>
  <c r="AJ936" i="5"/>
  <c r="AI936" i="5"/>
  <c r="AG936" i="5"/>
  <c r="Y936" i="5" s="1"/>
  <c r="AF936" i="5"/>
  <c r="AE936" i="5"/>
  <c r="G936" i="5" s="1"/>
  <c r="AD936" i="5"/>
  <c r="AC936" i="5"/>
  <c r="AB936" i="5"/>
  <c r="AA936" i="5"/>
  <c r="Z936" i="5"/>
  <c r="W936" i="5"/>
  <c r="O936" i="5" s="1"/>
  <c r="V936" i="5"/>
  <c r="M936" i="5"/>
  <c r="L936" i="5"/>
  <c r="K936" i="5"/>
  <c r="J936" i="5"/>
  <c r="I936" i="5"/>
  <c r="H936" i="5"/>
  <c r="F936" i="5"/>
  <c r="E936" i="5"/>
  <c r="D936" i="5"/>
  <c r="C936" i="5"/>
  <c r="BD935" i="5"/>
  <c r="BC935" i="5"/>
  <c r="BA935" i="5"/>
  <c r="AZ935" i="5"/>
  <c r="AY935" i="5"/>
  <c r="AX935" i="5"/>
  <c r="AW935" i="5"/>
  <c r="AV935" i="5"/>
  <c r="AU935" i="5"/>
  <c r="AT935" i="5"/>
  <c r="AS935" i="5"/>
  <c r="AR935" i="5"/>
  <c r="AQ935" i="5"/>
  <c r="AP935" i="5"/>
  <c r="AO935" i="5"/>
  <c r="AN935" i="5"/>
  <c r="AM935" i="5"/>
  <c r="AL935" i="5"/>
  <c r="AK935" i="5"/>
  <c r="AJ935" i="5"/>
  <c r="AI935" i="5"/>
  <c r="AG935" i="5"/>
  <c r="Y935" i="5" s="1"/>
  <c r="AF935" i="5"/>
  <c r="AE935" i="5"/>
  <c r="G935" i="5" s="1"/>
  <c r="AD935" i="5"/>
  <c r="AC935" i="5"/>
  <c r="AB935" i="5"/>
  <c r="AA935" i="5"/>
  <c r="Z935" i="5"/>
  <c r="W935" i="5"/>
  <c r="V935" i="5"/>
  <c r="M935" i="5"/>
  <c r="L935" i="5"/>
  <c r="K935" i="5"/>
  <c r="J935" i="5"/>
  <c r="I935" i="5"/>
  <c r="H935" i="5"/>
  <c r="F935" i="5"/>
  <c r="E935" i="5"/>
  <c r="D935" i="5"/>
  <c r="C935" i="5"/>
  <c r="BD934" i="5"/>
  <c r="BC934" i="5"/>
  <c r="BA934" i="5"/>
  <c r="AZ934" i="5"/>
  <c r="AY934" i="5"/>
  <c r="AX934" i="5"/>
  <c r="AW934" i="5"/>
  <c r="AV934" i="5"/>
  <c r="AU934" i="5"/>
  <c r="AT934" i="5"/>
  <c r="AS934" i="5"/>
  <c r="AR934" i="5"/>
  <c r="AQ934" i="5"/>
  <c r="AP934" i="5"/>
  <c r="AO934" i="5"/>
  <c r="AN934" i="5"/>
  <c r="AM934" i="5"/>
  <c r="AL934" i="5"/>
  <c r="AK934" i="5"/>
  <c r="AJ934" i="5"/>
  <c r="AI934" i="5"/>
  <c r="AG934" i="5"/>
  <c r="Y934" i="5" s="1"/>
  <c r="AF934" i="5"/>
  <c r="AE934" i="5"/>
  <c r="G934" i="5" s="1"/>
  <c r="AD934" i="5"/>
  <c r="AC934" i="5"/>
  <c r="AB934" i="5"/>
  <c r="AA934" i="5"/>
  <c r="Z934" i="5"/>
  <c r="W934" i="5"/>
  <c r="V934" i="5"/>
  <c r="M934" i="5"/>
  <c r="L934" i="5"/>
  <c r="K934" i="5"/>
  <c r="J934" i="5"/>
  <c r="I934" i="5"/>
  <c r="H934" i="5"/>
  <c r="F934" i="5"/>
  <c r="E934" i="5"/>
  <c r="D934" i="5"/>
  <c r="C934" i="5"/>
  <c r="BD933" i="5"/>
  <c r="BC933" i="5"/>
  <c r="BA933" i="5"/>
  <c r="AZ933" i="5"/>
  <c r="AY933" i="5"/>
  <c r="AX933" i="5"/>
  <c r="AW933" i="5"/>
  <c r="AV933" i="5"/>
  <c r="AU933" i="5"/>
  <c r="AT933" i="5"/>
  <c r="AS933" i="5"/>
  <c r="AR933" i="5"/>
  <c r="AQ933" i="5"/>
  <c r="AP933" i="5"/>
  <c r="AO933" i="5"/>
  <c r="AN933" i="5"/>
  <c r="AM933" i="5"/>
  <c r="AL933" i="5"/>
  <c r="AK933" i="5"/>
  <c r="AJ933" i="5"/>
  <c r="AI933" i="5"/>
  <c r="AG933" i="5"/>
  <c r="Y933" i="5" s="1"/>
  <c r="AF933" i="5"/>
  <c r="AE933" i="5"/>
  <c r="G933" i="5" s="1"/>
  <c r="AD933" i="5"/>
  <c r="AC933" i="5"/>
  <c r="AB933" i="5"/>
  <c r="AA933" i="5"/>
  <c r="Z933" i="5"/>
  <c r="W933" i="5"/>
  <c r="V933" i="5"/>
  <c r="M933" i="5"/>
  <c r="L933" i="5"/>
  <c r="K933" i="5"/>
  <c r="J933" i="5"/>
  <c r="I933" i="5"/>
  <c r="H933" i="5"/>
  <c r="F933" i="5"/>
  <c r="E933" i="5"/>
  <c r="D933" i="5"/>
  <c r="C933" i="5"/>
  <c r="BD932" i="5"/>
  <c r="BC932" i="5"/>
  <c r="BA932" i="5"/>
  <c r="AZ932" i="5"/>
  <c r="AY932" i="5"/>
  <c r="AX932" i="5"/>
  <c r="AW932" i="5"/>
  <c r="AV932" i="5"/>
  <c r="AU932" i="5"/>
  <c r="AT932" i="5"/>
  <c r="AS932" i="5"/>
  <c r="AR932" i="5"/>
  <c r="AQ932" i="5"/>
  <c r="AP932" i="5"/>
  <c r="AO932" i="5"/>
  <c r="AN932" i="5"/>
  <c r="AM932" i="5"/>
  <c r="AL932" i="5"/>
  <c r="AK932" i="5"/>
  <c r="AJ932" i="5"/>
  <c r="AI932" i="5"/>
  <c r="AG932" i="5"/>
  <c r="Y932" i="5" s="1"/>
  <c r="AF932" i="5"/>
  <c r="AE932" i="5"/>
  <c r="G932" i="5" s="1"/>
  <c r="AD932" i="5"/>
  <c r="AC932" i="5"/>
  <c r="AB932" i="5"/>
  <c r="AA932" i="5"/>
  <c r="Z932" i="5"/>
  <c r="W932" i="5"/>
  <c r="V932" i="5"/>
  <c r="M932" i="5"/>
  <c r="L932" i="5"/>
  <c r="K932" i="5"/>
  <c r="J932" i="5"/>
  <c r="I932" i="5"/>
  <c r="H932" i="5"/>
  <c r="F932" i="5"/>
  <c r="E932" i="5"/>
  <c r="D932" i="5"/>
  <c r="C932" i="5"/>
  <c r="BD931" i="5"/>
  <c r="BC931" i="5"/>
  <c r="BA931" i="5"/>
  <c r="AZ931" i="5"/>
  <c r="AY931" i="5"/>
  <c r="AX931" i="5"/>
  <c r="AW931" i="5"/>
  <c r="AV931" i="5"/>
  <c r="AU931" i="5"/>
  <c r="AT931" i="5"/>
  <c r="AS931" i="5"/>
  <c r="AR931" i="5"/>
  <c r="AQ931" i="5"/>
  <c r="AP931" i="5"/>
  <c r="AO931" i="5"/>
  <c r="AN931" i="5"/>
  <c r="AM931" i="5"/>
  <c r="AL931" i="5"/>
  <c r="AK931" i="5"/>
  <c r="AJ931" i="5"/>
  <c r="AI931" i="5"/>
  <c r="AG931" i="5"/>
  <c r="Y931" i="5" s="1"/>
  <c r="AF931" i="5"/>
  <c r="AE931" i="5"/>
  <c r="G931" i="5" s="1"/>
  <c r="AD931" i="5"/>
  <c r="AC931" i="5"/>
  <c r="AB931" i="5"/>
  <c r="AA931" i="5"/>
  <c r="Z931" i="5"/>
  <c r="W931" i="5"/>
  <c r="V931" i="5"/>
  <c r="M931" i="5"/>
  <c r="L931" i="5"/>
  <c r="K931" i="5"/>
  <c r="J931" i="5"/>
  <c r="I931" i="5"/>
  <c r="H931" i="5"/>
  <c r="F931" i="5"/>
  <c r="E931" i="5"/>
  <c r="D931" i="5"/>
  <c r="C931" i="5"/>
  <c r="BD930" i="5"/>
  <c r="BC930" i="5"/>
  <c r="BA930" i="5"/>
  <c r="AZ930" i="5"/>
  <c r="AY930" i="5"/>
  <c r="AX930" i="5"/>
  <c r="AW930" i="5"/>
  <c r="AV930" i="5"/>
  <c r="AU930" i="5"/>
  <c r="AT930" i="5"/>
  <c r="AS930" i="5"/>
  <c r="AR930" i="5"/>
  <c r="AQ930" i="5"/>
  <c r="AP930" i="5"/>
  <c r="AO930" i="5"/>
  <c r="AN930" i="5"/>
  <c r="AM930" i="5"/>
  <c r="AL930" i="5"/>
  <c r="AK930" i="5"/>
  <c r="AJ930" i="5"/>
  <c r="AI930" i="5"/>
  <c r="AG930" i="5"/>
  <c r="Y930" i="5" s="1"/>
  <c r="AF930" i="5"/>
  <c r="AE930" i="5"/>
  <c r="AD930" i="5"/>
  <c r="AC930" i="5"/>
  <c r="AB930" i="5"/>
  <c r="AA930" i="5"/>
  <c r="Z930" i="5"/>
  <c r="W930" i="5"/>
  <c r="O930" i="5" s="1"/>
  <c r="V930" i="5"/>
  <c r="M930" i="5"/>
  <c r="L930" i="5"/>
  <c r="K930" i="5"/>
  <c r="J930" i="5"/>
  <c r="I930" i="5"/>
  <c r="H930" i="5"/>
  <c r="F930" i="5"/>
  <c r="E930" i="5"/>
  <c r="D930" i="5"/>
  <c r="C930" i="5"/>
  <c r="BD929" i="5"/>
  <c r="BC929" i="5"/>
  <c r="BA929" i="5"/>
  <c r="AZ929" i="5"/>
  <c r="AY929" i="5"/>
  <c r="AX929" i="5"/>
  <c r="AW929" i="5"/>
  <c r="AV929" i="5"/>
  <c r="AU929" i="5"/>
  <c r="AT929" i="5"/>
  <c r="AS929" i="5"/>
  <c r="AR929" i="5"/>
  <c r="AQ929" i="5"/>
  <c r="AP929" i="5"/>
  <c r="AO929" i="5"/>
  <c r="AN929" i="5"/>
  <c r="AM929" i="5"/>
  <c r="AL929" i="5"/>
  <c r="AK929" i="5"/>
  <c r="AJ929" i="5"/>
  <c r="AI929" i="5"/>
  <c r="AG929" i="5"/>
  <c r="Y929" i="5" s="1"/>
  <c r="AF929" i="5"/>
  <c r="AE929" i="5"/>
  <c r="AD929" i="5"/>
  <c r="AC929" i="5"/>
  <c r="AB929" i="5"/>
  <c r="AA929" i="5"/>
  <c r="Z929" i="5"/>
  <c r="P929" i="5" s="1"/>
  <c r="W929" i="5"/>
  <c r="V929" i="5"/>
  <c r="M929" i="5"/>
  <c r="L929" i="5"/>
  <c r="K929" i="5"/>
  <c r="J929" i="5"/>
  <c r="I929" i="5"/>
  <c r="H929" i="5"/>
  <c r="F929" i="5"/>
  <c r="E929" i="5"/>
  <c r="D929" i="5"/>
  <c r="C929" i="5"/>
  <c r="BD928" i="5"/>
  <c r="BC928" i="5"/>
  <c r="BA928" i="5"/>
  <c r="AZ928" i="5"/>
  <c r="AY928" i="5"/>
  <c r="AX928" i="5"/>
  <c r="AW928" i="5"/>
  <c r="AV928" i="5"/>
  <c r="AU928" i="5"/>
  <c r="AT928" i="5"/>
  <c r="AS928" i="5"/>
  <c r="AR928" i="5"/>
  <c r="AQ928" i="5"/>
  <c r="AP928" i="5"/>
  <c r="AO928" i="5"/>
  <c r="AN928" i="5"/>
  <c r="AM928" i="5"/>
  <c r="AL928" i="5"/>
  <c r="AK928" i="5"/>
  <c r="AJ928" i="5"/>
  <c r="AI928" i="5"/>
  <c r="AG928" i="5"/>
  <c r="Y928" i="5" s="1"/>
  <c r="AF928" i="5"/>
  <c r="AE928" i="5"/>
  <c r="AD928" i="5"/>
  <c r="AC928" i="5"/>
  <c r="AB928" i="5"/>
  <c r="AA928" i="5"/>
  <c r="Z928" i="5"/>
  <c r="W928" i="5"/>
  <c r="V928" i="5"/>
  <c r="M928" i="5"/>
  <c r="L928" i="5"/>
  <c r="K928" i="5"/>
  <c r="J928" i="5"/>
  <c r="I928" i="5"/>
  <c r="H928" i="5"/>
  <c r="F928" i="5"/>
  <c r="E928" i="5"/>
  <c r="D928" i="5"/>
  <c r="C928" i="5"/>
  <c r="BD927" i="5"/>
  <c r="BC927" i="5"/>
  <c r="BA927" i="5"/>
  <c r="AZ927" i="5"/>
  <c r="AY927" i="5"/>
  <c r="AX927" i="5"/>
  <c r="AW927" i="5"/>
  <c r="AV927" i="5"/>
  <c r="AU927" i="5"/>
  <c r="AT927" i="5"/>
  <c r="AS927" i="5"/>
  <c r="AR927" i="5"/>
  <c r="AQ927" i="5"/>
  <c r="AP927" i="5"/>
  <c r="AO927" i="5"/>
  <c r="AN927" i="5"/>
  <c r="AM927" i="5"/>
  <c r="AL927" i="5"/>
  <c r="AK927" i="5"/>
  <c r="AJ927" i="5"/>
  <c r="AI927" i="5"/>
  <c r="AG927" i="5"/>
  <c r="AF927" i="5"/>
  <c r="AE927" i="5"/>
  <c r="G927" i="5" s="1"/>
  <c r="AD927" i="5"/>
  <c r="AC927" i="5"/>
  <c r="AB927" i="5"/>
  <c r="AA927" i="5"/>
  <c r="Z927" i="5"/>
  <c r="W927" i="5"/>
  <c r="V927" i="5"/>
  <c r="M927" i="5"/>
  <c r="L927" i="5"/>
  <c r="K927" i="5"/>
  <c r="J927" i="5"/>
  <c r="I927" i="5"/>
  <c r="H927" i="5"/>
  <c r="F927" i="5"/>
  <c r="E927" i="5"/>
  <c r="D927" i="5"/>
  <c r="C927" i="5"/>
  <c r="BD926" i="5"/>
  <c r="BC926" i="5"/>
  <c r="BA926" i="5"/>
  <c r="AZ926" i="5"/>
  <c r="AY926" i="5"/>
  <c r="AX926" i="5"/>
  <c r="AW926" i="5"/>
  <c r="AV926" i="5"/>
  <c r="AU926" i="5"/>
  <c r="AT926" i="5"/>
  <c r="AS926" i="5"/>
  <c r="AR926" i="5"/>
  <c r="AQ926" i="5"/>
  <c r="AP926" i="5"/>
  <c r="AO926" i="5"/>
  <c r="AN926" i="5"/>
  <c r="AM926" i="5"/>
  <c r="AL926" i="5"/>
  <c r="AK926" i="5"/>
  <c r="AJ926" i="5"/>
  <c r="AI926" i="5"/>
  <c r="AG926" i="5"/>
  <c r="Y926" i="5" s="1"/>
  <c r="AF926" i="5"/>
  <c r="AE926" i="5"/>
  <c r="G926" i="5" s="1"/>
  <c r="AD926" i="5"/>
  <c r="AC926" i="5"/>
  <c r="AB926" i="5"/>
  <c r="AA926" i="5"/>
  <c r="Z926" i="5"/>
  <c r="W926" i="5"/>
  <c r="V926" i="5"/>
  <c r="M926" i="5"/>
  <c r="L926" i="5"/>
  <c r="K926" i="5"/>
  <c r="J926" i="5"/>
  <c r="I926" i="5"/>
  <c r="H926" i="5"/>
  <c r="F926" i="5"/>
  <c r="E926" i="5"/>
  <c r="D926" i="5"/>
  <c r="C926" i="5"/>
  <c r="BD925" i="5"/>
  <c r="BC925" i="5"/>
  <c r="BA925" i="5"/>
  <c r="AZ925" i="5"/>
  <c r="AY925" i="5"/>
  <c r="AX925" i="5"/>
  <c r="AW925" i="5"/>
  <c r="AV925" i="5"/>
  <c r="AU925" i="5"/>
  <c r="AT925" i="5"/>
  <c r="AS925" i="5"/>
  <c r="AR925" i="5"/>
  <c r="AQ925" i="5"/>
  <c r="AP925" i="5"/>
  <c r="AO925" i="5"/>
  <c r="AN925" i="5"/>
  <c r="AM925" i="5"/>
  <c r="AL925" i="5"/>
  <c r="AK925" i="5"/>
  <c r="AJ925" i="5"/>
  <c r="AI925" i="5"/>
  <c r="AG925" i="5"/>
  <c r="Y925" i="5" s="1"/>
  <c r="AF925" i="5"/>
  <c r="AE925" i="5"/>
  <c r="G925" i="5" s="1"/>
  <c r="AD925" i="5"/>
  <c r="AC925" i="5"/>
  <c r="AB925" i="5"/>
  <c r="AA925" i="5"/>
  <c r="Z925" i="5"/>
  <c r="W925" i="5"/>
  <c r="V925" i="5"/>
  <c r="M925" i="5"/>
  <c r="L925" i="5"/>
  <c r="K925" i="5"/>
  <c r="J925" i="5"/>
  <c r="I925" i="5"/>
  <c r="H925" i="5"/>
  <c r="F925" i="5"/>
  <c r="E925" i="5"/>
  <c r="D925" i="5"/>
  <c r="C925" i="5"/>
  <c r="BD924" i="5"/>
  <c r="BC924" i="5"/>
  <c r="BA924" i="5"/>
  <c r="AZ924" i="5"/>
  <c r="AY924" i="5"/>
  <c r="AX924" i="5"/>
  <c r="AW924" i="5"/>
  <c r="AV924" i="5"/>
  <c r="AU924" i="5"/>
  <c r="AT924" i="5"/>
  <c r="AS924" i="5"/>
  <c r="AR924" i="5"/>
  <c r="AQ924" i="5"/>
  <c r="AP924" i="5"/>
  <c r="AO924" i="5"/>
  <c r="AN924" i="5"/>
  <c r="AM924" i="5"/>
  <c r="AL924" i="5"/>
  <c r="AK924" i="5"/>
  <c r="AJ924" i="5"/>
  <c r="AI924" i="5"/>
  <c r="AG924" i="5"/>
  <c r="Y924" i="5" s="1"/>
  <c r="AF924" i="5"/>
  <c r="AE924" i="5"/>
  <c r="G924" i="5" s="1"/>
  <c r="AD924" i="5"/>
  <c r="AC924" i="5"/>
  <c r="AB924" i="5"/>
  <c r="AA924" i="5"/>
  <c r="Z924" i="5"/>
  <c r="W924" i="5"/>
  <c r="V924" i="5"/>
  <c r="M924" i="5"/>
  <c r="L924" i="5"/>
  <c r="K924" i="5"/>
  <c r="J924" i="5"/>
  <c r="I924" i="5"/>
  <c r="H924" i="5"/>
  <c r="F924" i="5"/>
  <c r="E924" i="5"/>
  <c r="D924" i="5"/>
  <c r="C924" i="5"/>
  <c r="BD923" i="5"/>
  <c r="BC923" i="5"/>
  <c r="BA923" i="5"/>
  <c r="AZ923" i="5"/>
  <c r="AY923" i="5"/>
  <c r="AX923" i="5"/>
  <c r="AW923" i="5"/>
  <c r="AV923" i="5"/>
  <c r="AU923" i="5"/>
  <c r="AT923" i="5"/>
  <c r="AS923" i="5"/>
  <c r="AR923" i="5"/>
  <c r="AQ923" i="5"/>
  <c r="AP923" i="5"/>
  <c r="AO923" i="5"/>
  <c r="AN923" i="5"/>
  <c r="AM923" i="5"/>
  <c r="AL923" i="5"/>
  <c r="AK923" i="5"/>
  <c r="AJ923" i="5"/>
  <c r="AI923" i="5"/>
  <c r="AG923" i="5"/>
  <c r="Y923" i="5" s="1"/>
  <c r="AF923" i="5"/>
  <c r="AE923" i="5"/>
  <c r="G923" i="5" s="1"/>
  <c r="AD923" i="5"/>
  <c r="AC923" i="5"/>
  <c r="AB923" i="5"/>
  <c r="AA923" i="5"/>
  <c r="Z923" i="5"/>
  <c r="W923" i="5"/>
  <c r="V923" i="5"/>
  <c r="M923" i="5"/>
  <c r="L923" i="5"/>
  <c r="K923" i="5"/>
  <c r="J923" i="5"/>
  <c r="I923" i="5"/>
  <c r="H923" i="5"/>
  <c r="F923" i="5"/>
  <c r="E923" i="5"/>
  <c r="D923" i="5"/>
  <c r="C923" i="5"/>
  <c r="BD922" i="5"/>
  <c r="BC922" i="5"/>
  <c r="BA922" i="5"/>
  <c r="AZ922" i="5"/>
  <c r="AY922" i="5"/>
  <c r="AX922" i="5"/>
  <c r="AW922" i="5"/>
  <c r="AV922" i="5"/>
  <c r="AU922" i="5"/>
  <c r="AT922" i="5"/>
  <c r="AS922" i="5"/>
  <c r="AR922" i="5"/>
  <c r="AQ922" i="5"/>
  <c r="AP922" i="5"/>
  <c r="AO922" i="5"/>
  <c r="AN922" i="5"/>
  <c r="AM922" i="5"/>
  <c r="AL922" i="5"/>
  <c r="AK922" i="5"/>
  <c r="AJ922" i="5"/>
  <c r="AI922" i="5"/>
  <c r="AG922" i="5"/>
  <c r="Y922" i="5" s="1"/>
  <c r="AF922" i="5"/>
  <c r="AE922" i="5"/>
  <c r="G922" i="5" s="1"/>
  <c r="AD922" i="5"/>
  <c r="AC922" i="5"/>
  <c r="AB922" i="5"/>
  <c r="AA922" i="5"/>
  <c r="Z922" i="5"/>
  <c r="W922" i="5"/>
  <c r="V922" i="5"/>
  <c r="M922" i="5"/>
  <c r="L922" i="5"/>
  <c r="K922" i="5"/>
  <c r="J922" i="5"/>
  <c r="I922" i="5"/>
  <c r="H922" i="5"/>
  <c r="F922" i="5"/>
  <c r="E922" i="5"/>
  <c r="D922" i="5"/>
  <c r="C922" i="5"/>
  <c r="BD921" i="5"/>
  <c r="BC921" i="5"/>
  <c r="BA921" i="5"/>
  <c r="AZ921" i="5"/>
  <c r="AY921" i="5"/>
  <c r="AX921" i="5"/>
  <c r="AW921" i="5"/>
  <c r="AV921" i="5"/>
  <c r="AU921" i="5"/>
  <c r="AT921" i="5"/>
  <c r="AS921" i="5"/>
  <c r="AR921" i="5"/>
  <c r="AQ921" i="5"/>
  <c r="AP921" i="5"/>
  <c r="AO921" i="5"/>
  <c r="AN921" i="5"/>
  <c r="AM921" i="5"/>
  <c r="AL921" i="5"/>
  <c r="AK921" i="5"/>
  <c r="AJ921" i="5"/>
  <c r="AI921" i="5"/>
  <c r="AG921" i="5"/>
  <c r="Y921" i="5" s="1"/>
  <c r="AF921" i="5"/>
  <c r="AE921" i="5"/>
  <c r="G921" i="5" s="1"/>
  <c r="AD921" i="5"/>
  <c r="AC921" i="5"/>
  <c r="AB921" i="5"/>
  <c r="AA921" i="5"/>
  <c r="Z921" i="5"/>
  <c r="W921" i="5"/>
  <c r="V921" i="5"/>
  <c r="M921" i="5"/>
  <c r="L921" i="5"/>
  <c r="K921" i="5"/>
  <c r="J921" i="5"/>
  <c r="I921" i="5"/>
  <c r="H921" i="5"/>
  <c r="F921" i="5"/>
  <c r="E921" i="5"/>
  <c r="D921" i="5"/>
  <c r="C921" i="5"/>
  <c r="BD920" i="5"/>
  <c r="BC920" i="5"/>
  <c r="BA920" i="5"/>
  <c r="AZ920" i="5"/>
  <c r="AY920" i="5"/>
  <c r="AX920" i="5"/>
  <c r="AW920" i="5"/>
  <c r="AV920" i="5"/>
  <c r="AU920" i="5"/>
  <c r="AT920" i="5"/>
  <c r="AS920" i="5"/>
  <c r="AR920" i="5"/>
  <c r="AQ920" i="5"/>
  <c r="AP920" i="5"/>
  <c r="AO920" i="5"/>
  <c r="AN920" i="5"/>
  <c r="AM920" i="5"/>
  <c r="AL920" i="5"/>
  <c r="AK920" i="5"/>
  <c r="AJ920" i="5"/>
  <c r="AI920" i="5"/>
  <c r="AG920" i="5"/>
  <c r="Y920" i="5" s="1"/>
  <c r="AF920" i="5"/>
  <c r="AE920" i="5"/>
  <c r="AD920" i="5"/>
  <c r="AC920" i="5"/>
  <c r="AB920" i="5"/>
  <c r="AA920" i="5"/>
  <c r="Z920" i="5"/>
  <c r="W920" i="5"/>
  <c r="V920" i="5"/>
  <c r="M920" i="5"/>
  <c r="L920" i="5"/>
  <c r="K920" i="5"/>
  <c r="J920" i="5"/>
  <c r="I920" i="5"/>
  <c r="H920" i="5"/>
  <c r="F920" i="5"/>
  <c r="E920" i="5"/>
  <c r="D920" i="5"/>
  <c r="C920" i="5"/>
  <c r="BD919" i="5"/>
  <c r="BC919" i="5"/>
  <c r="BA919" i="5"/>
  <c r="AZ919" i="5"/>
  <c r="AY919" i="5"/>
  <c r="AX919" i="5"/>
  <c r="AW919" i="5"/>
  <c r="AV919" i="5"/>
  <c r="AU919" i="5"/>
  <c r="AT919" i="5"/>
  <c r="AS919" i="5"/>
  <c r="AR919" i="5"/>
  <c r="AQ919" i="5"/>
  <c r="AP919" i="5"/>
  <c r="AO919" i="5"/>
  <c r="AN919" i="5"/>
  <c r="AM919" i="5"/>
  <c r="AL919" i="5"/>
  <c r="AK919" i="5"/>
  <c r="AJ919" i="5"/>
  <c r="AI919" i="5"/>
  <c r="AG919" i="5"/>
  <c r="Y919" i="5" s="1"/>
  <c r="AF919" i="5"/>
  <c r="AH919" i="5" s="1"/>
  <c r="AE919" i="5"/>
  <c r="AD919" i="5"/>
  <c r="AC919" i="5"/>
  <c r="AB919" i="5"/>
  <c r="AA919" i="5"/>
  <c r="Z919" i="5"/>
  <c r="W919" i="5"/>
  <c r="V919" i="5"/>
  <c r="M919" i="5"/>
  <c r="L919" i="5"/>
  <c r="K919" i="5"/>
  <c r="J919" i="5"/>
  <c r="I919" i="5"/>
  <c r="H919" i="5"/>
  <c r="F919" i="5"/>
  <c r="E919" i="5"/>
  <c r="D919" i="5"/>
  <c r="C919" i="5"/>
  <c r="BD918" i="5"/>
  <c r="BC918" i="5"/>
  <c r="BA918" i="5"/>
  <c r="AZ918" i="5"/>
  <c r="AY918" i="5"/>
  <c r="AX918" i="5"/>
  <c r="AW918" i="5"/>
  <c r="AV918" i="5"/>
  <c r="AU918" i="5"/>
  <c r="AT918" i="5"/>
  <c r="AS918" i="5"/>
  <c r="AR918" i="5"/>
  <c r="AQ918" i="5"/>
  <c r="AP918" i="5"/>
  <c r="AO918" i="5"/>
  <c r="AN918" i="5"/>
  <c r="AM918" i="5"/>
  <c r="AL918" i="5"/>
  <c r="AK918" i="5"/>
  <c r="AJ918" i="5"/>
  <c r="AI918" i="5"/>
  <c r="AG918" i="5"/>
  <c r="Y918" i="5" s="1"/>
  <c r="AF918" i="5"/>
  <c r="AE918" i="5"/>
  <c r="AD918" i="5"/>
  <c r="AC918" i="5"/>
  <c r="AB918" i="5"/>
  <c r="AA918" i="5"/>
  <c r="Z918" i="5"/>
  <c r="W918" i="5"/>
  <c r="O918" i="5" s="1"/>
  <c r="V918" i="5"/>
  <c r="M918" i="5"/>
  <c r="L918" i="5"/>
  <c r="K918" i="5"/>
  <c r="J918" i="5"/>
  <c r="I918" i="5"/>
  <c r="H918" i="5"/>
  <c r="F918" i="5"/>
  <c r="E918" i="5"/>
  <c r="D918" i="5"/>
  <c r="C918" i="5"/>
  <c r="BD917" i="5"/>
  <c r="BC917" i="5"/>
  <c r="BA917" i="5"/>
  <c r="AZ917" i="5"/>
  <c r="AY917" i="5"/>
  <c r="AX917" i="5"/>
  <c r="AW917" i="5"/>
  <c r="AV917" i="5"/>
  <c r="AU917" i="5"/>
  <c r="AT917" i="5"/>
  <c r="AS917" i="5"/>
  <c r="AR917" i="5"/>
  <c r="AQ917" i="5"/>
  <c r="AP917" i="5"/>
  <c r="AO917" i="5"/>
  <c r="AN917" i="5"/>
  <c r="AM917" i="5"/>
  <c r="AL917" i="5"/>
  <c r="AK917" i="5"/>
  <c r="AJ917" i="5"/>
  <c r="AI917" i="5"/>
  <c r="AG917" i="5"/>
  <c r="Y917" i="5" s="1"/>
  <c r="AF917" i="5"/>
  <c r="AE917" i="5"/>
  <c r="AD917" i="5"/>
  <c r="AC917" i="5"/>
  <c r="AB917" i="5"/>
  <c r="AA917" i="5"/>
  <c r="Z917" i="5"/>
  <c r="W917" i="5"/>
  <c r="V917" i="5"/>
  <c r="M917" i="5"/>
  <c r="L917" i="5"/>
  <c r="K917" i="5"/>
  <c r="J917" i="5"/>
  <c r="I917" i="5"/>
  <c r="H917" i="5"/>
  <c r="F917" i="5"/>
  <c r="E917" i="5"/>
  <c r="D917" i="5"/>
  <c r="C917" i="5"/>
  <c r="BD916" i="5"/>
  <c r="BC916" i="5"/>
  <c r="BA916" i="5"/>
  <c r="AZ916" i="5"/>
  <c r="AY916" i="5"/>
  <c r="AX916" i="5"/>
  <c r="AW916" i="5"/>
  <c r="AV916" i="5"/>
  <c r="AU916" i="5"/>
  <c r="AT916" i="5"/>
  <c r="AS916" i="5"/>
  <c r="AR916" i="5"/>
  <c r="AQ916" i="5"/>
  <c r="AP916" i="5"/>
  <c r="AO916" i="5"/>
  <c r="AN916" i="5"/>
  <c r="AM916" i="5"/>
  <c r="AL916" i="5"/>
  <c r="AK916" i="5"/>
  <c r="AJ916" i="5"/>
  <c r="AI916" i="5"/>
  <c r="AG916" i="5"/>
  <c r="Y916" i="5" s="1"/>
  <c r="AF916" i="5"/>
  <c r="AE916" i="5"/>
  <c r="G916" i="5" s="1"/>
  <c r="AD916" i="5"/>
  <c r="AC916" i="5"/>
  <c r="AB916" i="5"/>
  <c r="AA916" i="5"/>
  <c r="Z916" i="5"/>
  <c r="W916" i="5"/>
  <c r="O916" i="5" s="1"/>
  <c r="V916" i="5"/>
  <c r="M916" i="5"/>
  <c r="L916" i="5"/>
  <c r="K916" i="5"/>
  <c r="J916" i="5"/>
  <c r="I916" i="5"/>
  <c r="H916" i="5"/>
  <c r="F916" i="5"/>
  <c r="E916" i="5"/>
  <c r="D916" i="5"/>
  <c r="C916" i="5"/>
  <c r="BD915" i="5"/>
  <c r="BC915" i="5"/>
  <c r="BA915" i="5"/>
  <c r="AZ915" i="5"/>
  <c r="AY915" i="5"/>
  <c r="AX915" i="5"/>
  <c r="AW915" i="5"/>
  <c r="AV915" i="5"/>
  <c r="AU915" i="5"/>
  <c r="AT915" i="5"/>
  <c r="AS915" i="5"/>
  <c r="AR915" i="5"/>
  <c r="AQ915" i="5"/>
  <c r="AP915" i="5"/>
  <c r="AO915" i="5"/>
  <c r="AN915" i="5"/>
  <c r="AM915" i="5"/>
  <c r="AL915" i="5"/>
  <c r="AK915" i="5"/>
  <c r="AJ915" i="5"/>
  <c r="AI915" i="5"/>
  <c r="AG915" i="5"/>
  <c r="Y915" i="5" s="1"/>
  <c r="AF915" i="5"/>
  <c r="AE915" i="5"/>
  <c r="G915" i="5" s="1"/>
  <c r="AD915" i="5"/>
  <c r="AC915" i="5"/>
  <c r="AB915" i="5"/>
  <c r="AA915" i="5"/>
  <c r="Z915" i="5"/>
  <c r="W915" i="5"/>
  <c r="V915" i="5"/>
  <c r="M915" i="5"/>
  <c r="L915" i="5"/>
  <c r="K915" i="5"/>
  <c r="J915" i="5"/>
  <c r="I915" i="5"/>
  <c r="H915" i="5"/>
  <c r="F915" i="5"/>
  <c r="E915" i="5"/>
  <c r="D915" i="5"/>
  <c r="C915" i="5"/>
  <c r="BD914" i="5"/>
  <c r="BC914" i="5"/>
  <c r="BA914" i="5"/>
  <c r="AZ914" i="5"/>
  <c r="AY914" i="5"/>
  <c r="AX914" i="5"/>
  <c r="AW914" i="5"/>
  <c r="AV914" i="5"/>
  <c r="AU914" i="5"/>
  <c r="AT914" i="5"/>
  <c r="AS914" i="5"/>
  <c r="AR914" i="5"/>
  <c r="AQ914" i="5"/>
  <c r="AP914" i="5"/>
  <c r="AO914" i="5"/>
  <c r="AN914" i="5"/>
  <c r="AM914" i="5"/>
  <c r="AL914" i="5"/>
  <c r="AK914" i="5"/>
  <c r="AJ914" i="5"/>
  <c r="AI914" i="5"/>
  <c r="AG914" i="5"/>
  <c r="Y914" i="5" s="1"/>
  <c r="AF914" i="5"/>
  <c r="BH914" i="5" s="1"/>
  <c r="AE914" i="5"/>
  <c r="G914" i="5" s="1"/>
  <c r="AD914" i="5"/>
  <c r="AC914" i="5"/>
  <c r="AB914" i="5"/>
  <c r="AA914" i="5"/>
  <c r="Z914" i="5"/>
  <c r="W914" i="5"/>
  <c r="V914" i="5"/>
  <c r="M914" i="5"/>
  <c r="L914" i="5"/>
  <c r="K914" i="5"/>
  <c r="J914" i="5"/>
  <c r="I914" i="5"/>
  <c r="H914" i="5"/>
  <c r="F914" i="5"/>
  <c r="E914" i="5"/>
  <c r="D914" i="5"/>
  <c r="C914" i="5"/>
  <c r="BD913" i="5"/>
  <c r="BC913" i="5"/>
  <c r="BA913" i="5"/>
  <c r="AZ913" i="5"/>
  <c r="AY913" i="5"/>
  <c r="AX913" i="5"/>
  <c r="AW913" i="5"/>
  <c r="AV913" i="5"/>
  <c r="AU913" i="5"/>
  <c r="AT913" i="5"/>
  <c r="AS913" i="5"/>
  <c r="AR913" i="5"/>
  <c r="AQ913" i="5"/>
  <c r="AP913" i="5"/>
  <c r="AO913" i="5"/>
  <c r="AN913" i="5"/>
  <c r="AM913" i="5"/>
  <c r="AL913" i="5"/>
  <c r="AK913" i="5"/>
  <c r="AJ913" i="5"/>
  <c r="AI913" i="5"/>
  <c r="AG913" i="5"/>
  <c r="Y913" i="5" s="1"/>
  <c r="AF913" i="5"/>
  <c r="AE913" i="5"/>
  <c r="G913" i="5" s="1"/>
  <c r="AD913" i="5"/>
  <c r="AC913" i="5"/>
  <c r="AB913" i="5"/>
  <c r="AA913" i="5"/>
  <c r="Z913" i="5"/>
  <c r="W913" i="5"/>
  <c r="V913" i="5"/>
  <c r="M913" i="5"/>
  <c r="L913" i="5"/>
  <c r="K913" i="5"/>
  <c r="J913" i="5"/>
  <c r="I913" i="5"/>
  <c r="H913" i="5"/>
  <c r="F913" i="5"/>
  <c r="E913" i="5"/>
  <c r="D913" i="5"/>
  <c r="C913" i="5"/>
  <c r="BD912" i="5"/>
  <c r="BC912" i="5"/>
  <c r="BA912" i="5"/>
  <c r="AZ912" i="5"/>
  <c r="AY912" i="5"/>
  <c r="AX912" i="5"/>
  <c r="AW912" i="5"/>
  <c r="AV912" i="5"/>
  <c r="AU912" i="5"/>
  <c r="AT912" i="5"/>
  <c r="AS912" i="5"/>
  <c r="AR912" i="5"/>
  <c r="AQ912" i="5"/>
  <c r="AP912" i="5"/>
  <c r="AO912" i="5"/>
  <c r="AN912" i="5"/>
  <c r="AM912" i="5"/>
  <c r="AL912" i="5"/>
  <c r="AK912" i="5"/>
  <c r="AJ912" i="5"/>
  <c r="AI912" i="5"/>
  <c r="AG912" i="5"/>
  <c r="Y912" i="5" s="1"/>
  <c r="AF912" i="5"/>
  <c r="AE912" i="5"/>
  <c r="G912" i="5" s="1"/>
  <c r="AD912" i="5"/>
  <c r="AC912" i="5"/>
  <c r="AB912" i="5"/>
  <c r="AA912" i="5"/>
  <c r="Z912" i="5"/>
  <c r="W912" i="5"/>
  <c r="V912" i="5"/>
  <c r="M912" i="5"/>
  <c r="L912" i="5"/>
  <c r="K912" i="5"/>
  <c r="J912" i="5"/>
  <c r="I912" i="5"/>
  <c r="H912" i="5"/>
  <c r="F912" i="5"/>
  <c r="E912" i="5"/>
  <c r="D912" i="5"/>
  <c r="C912" i="5"/>
  <c r="BD911" i="5"/>
  <c r="BC911" i="5"/>
  <c r="BA911" i="5"/>
  <c r="AZ911" i="5"/>
  <c r="AY911" i="5"/>
  <c r="AX911" i="5"/>
  <c r="AW911" i="5"/>
  <c r="AV911" i="5"/>
  <c r="AU911" i="5"/>
  <c r="AT911" i="5"/>
  <c r="AS911" i="5"/>
  <c r="AR911" i="5"/>
  <c r="AQ911" i="5"/>
  <c r="AP911" i="5"/>
  <c r="AO911" i="5"/>
  <c r="AN911" i="5"/>
  <c r="AM911" i="5"/>
  <c r="AL911" i="5"/>
  <c r="AK911" i="5"/>
  <c r="AJ911" i="5"/>
  <c r="AI911" i="5"/>
  <c r="AG911" i="5"/>
  <c r="Y911" i="5" s="1"/>
  <c r="AF911" i="5"/>
  <c r="AE911" i="5"/>
  <c r="G911" i="5" s="1"/>
  <c r="AD911" i="5"/>
  <c r="AC911" i="5"/>
  <c r="AB911" i="5"/>
  <c r="AA911" i="5"/>
  <c r="Z911" i="5"/>
  <c r="W911" i="5"/>
  <c r="V911" i="5"/>
  <c r="M911" i="5"/>
  <c r="L911" i="5"/>
  <c r="K911" i="5"/>
  <c r="J911" i="5"/>
  <c r="I911" i="5"/>
  <c r="H911" i="5"/>
  <c r="F911" i="5"/>
  <c r="E911" i="5"/>
  <c r="D911" i="5"/>
  <c r="C911" i="5"/>
  <c r="BD910" i="5"/>
  <c r="BC910" i="5"/>
  <c r="BA910" i="5"/>
  <c r="AZ910" i="5"/>
  <c r="AY910" i="5"/>
  <c r="AX910" i="5"/>
  <c r="AW910" i="5"/>
  <c r="AV910" i="5"/>
  <c r="AU910" i="5"/>
  <c r="AT910" i="5"/>
  <c r="AS910" i="5"/>
  <c r="AR910" i="5"/>
  <c r="AQ910" i="5"/>
  <c r="AP910" i="5"/>
  <c r="AO910" i="5"/>
  <c r="AN910" i="5"/>
  <c r="AM910" i="5"/>
  <c r="AL910" i="5"/>
  <c r="AK910" i="5"/>
  <c r="AJ910" i="5"/>
  <c r="AI910" i="5"/>
  <c r="AG910" i="5"/>
  <c r="Y910" i="5" s="1"/>
  <c r="AF910" i="5"/>
  <c r="AE910" i="5"/>
  <c r="G910" i="5" s="1"/>
  <c r="AD910" i="5"/>
  <c r="AC910" i="5"/>
  <c r="AB910" i="5"/>
  <c r="AA910" i="5"/>
  <c r="Z910" i="5"/>
  <c r="W910" i="5"/>
  <c r="V910" i="5"/>
  <c r="M910" i="5"/>
  <c r="L910" i="5"/>
  <c r="K910" i="5"/>
  <c r="J910" i="5"/>
  <c r="I910" i="5"/>
  <c r="H910" i="5"/>
  <c r="F910" i="5"/>
  <c r="E910" i="5"/>
  <c r="D910" i="5"/>
  <c r="C910" i="5"/>
  <c r="BD909" i="5"/>
  <c r="BC909" i="5"/>
  <c r="BA909" i="5"/>
  <c r="AZ909" i="5"/>
  <c r="AY909" i="5"/>
  <c r="AX909" i="5"/>
  <c r="AW909" i="5"/>
  <c r="AV909" i="5"/>
  <c r="AU909" i="5"/>
  <c r="AT909" i="5"/>
  <c r="AS909" i="5"/>
  <c r="AR909" i="5"/>
  <c r="AQ909" i="5"/>
  <c r="AP909" i="5"/>
  <c r="AO909" i="5"/>
  <c r="AN909" i="5"/>
  <c r="AM909" i="5"/>
  <c r="AL909" i="5"/>
  <c r="AK909" i="5"/>
  <c r="AJ909" i="5"/>
  <c r="AI909" i="5"/>
  <c r="AG909" i="5"/>
  <c r="Y909" i="5" s="1"/>
  <c r="AF909" i="5"/>
  <c r="AE909" i="5"/>
  <c r="G909" i="5" s="1"/>
  <c r="AD909" i="5"/>
  <c r="AC909" i="5"/>
  <c r="AB909" i="5"/>
  <c r="AA909" i="5"/>
  <c r="Z909" i="5"/>
  <c r="W909" i="5"/>
  <c r="O909" i="5" s="1"/>
  <c r="V909" i="5"/>
  <c r="M909" i="5"/>
  <c r="L909" i="5"/>
  <c r="K909" i="5"/>
  <c r="J909" i="5"/>
  <c r="I909" i="5"/>
  <c r="H909" i="5"/>
  <c r="F909" i="5"/>
  <c r="E909" i="5"/>
  <c r="D909" i="5"/>
  <c r="C909" i="5"/>
  <c r="BD908" i="5"/>
  <c r="BC908" i="5"/>
  <c r="BA908" i="5"/>
  <c r="AZ908" i="5"/>
  <c r="AY908" i="5"/>
  <c r="AX908" i="5"/>
  <c r="AW908" i="5"/>
  <c r="AV908" i="5"/>
  <c r="AU908" i="5"/>
  <c r="AT908" i="5"/>
  <c r="AS908" i="5"/>
  <c r="AR908" i="5"/>
  <c r="AQ908" i="5"/>
  <c r="AP908" i="5"/>
  <c r="AO908" i="5"/>
  <c r="AN908" i="5"/>
  <c r="AM908" i="5"/>
  <c r="AL908" i="5"/>
  <c r="AK908" i="5"/>
  <c r="AJ908" i="5"/>
  <c r="AI908" i="5"/>
  <c r="AG908" i="5"/>
  <c r="Y908" i="5" s="1"/>
  <c r="AF908" i="5"/>
  <c r="AE908" i="5"/>
  <c r="G908" i="5" s="1"/>
  <c r="AD908" i="5"/>
  <c r="AC908" i="5"/>
  <c r="AB908" i="5"/>
  <c r="AA908" i="5"/>
  <c r="Z908" i="5"/>
  <c r="P908" i="5" s="1"/>
  <c r="W908" i="5"/>
  <c r="V908" i="5"/>
  <c r="N908" i="5" s="1"/>
  <c r="U908" i="5" s="1"/>
  <c r="M908" i="5"/>
  <c r="L908" i="5"/>
  <c r="K908" i="5"/>
  <c r="J908" i="5"/>
  <c r="I908" i="5"/>
  <c r="H908" i="5"/>
  <c r="F908" i="5"/>
  <c r="E908" i="5"/>
  <c r="D908" i="5"/>
  <c r="C908" i="5"/>
  <c r="BD907" i="5"/>
  <c r="BC907" i="5"/>
  <c r="BA907" i="5"/>
  <c r="AZ907" i="5"/>
  <c r="AY907" i="5"/>
  <c r="AX907" i="5"/>
  <c r="AW907" i="5"/>
  <c r="AV907" i="5"/>
  <c r="AU907" i="5"/>
  <c r="AT907" i="5"/>
  <c r="AS907" i="5"/>
  <c r="AR907" i="5"/>
  <c r="AQ907" i="5"/>
  <c r="AP907" i="5"/>
  <c r="AO907" i="5"/>
  <c r="AN907" i="5"/>
  <c r="AM907" i="5"/>
  <c r="AL907" i="5"/>
  <c r="AK907" i="5"/>
  <c r="AJ907" i="5"/>
  <c r="AI907" i="5"/>
  <c r="AG907" i="5"/>
  <c r="Y907" i="5" s="1"/>
  <c r="AF907" i="5"/>
  <c r="AE907" i="5"/>
  <c r="G907" i="5" s="1"/>
  <c r="AD907" i="5"/>
  <c r="AC907" i="5"/>
  <c r="AB907" i="5"/>
  <c r="AA907" i="5"/>
  <c r="Z907" i="5"/>
  <c r="W907" i="5"/>
  <c r="V907" i="5"/>
  <c r="M907" i="5"/>
  <c r="L907" i="5"/>
  <c r="K907" i="5"/>
  <c r="J907" i="5"/>
  <c r="I907" i="5"/>
  <c r="H907" i="5"/>
  <c r="F907" i="5"/>
  <c r="E907" i="5"/>
  <c r="D907" i="5"/>
  <c r="C907" i="5"/>
  <c r="BD906" i="5"/>
  <c r="BC906" i="5"/>
  <c r="BA906" i="5"/>
  <c r="AZ906" i="5"/>
  <c r="AY906" i="5"/>
  <c r="AX906" i="5"/>
  <c r="AW906" i="5"/>
  <c r="AV906" i="5"/>
  <c r="AU906" i="5"/>
  <c r="AT906" i="5"/>
  <c r="AS906" i="5"/>
  <c r="AR906" i="5"/>
  <c r="AQ906" i="5"/>
  <c r="AP906" i="5"/>
  <c r="AO906" i="5"/>
  <c r="AN906" i="5"/>
  <c r="AM906" i="5"/>
  <c r="AL906" i="5"/>
  <c r="AK906" i="5"/>
  <c r="AJ906" i="5"/>
  <c r="AI906" i="5"/>
  <c r="AG906" i="5"/>
  <c r="Y906" i="5" s="1"/>
  <c r="AF906" i="5"/>
  <c r="AE906" i="5"/>
  <c r="AD906" i="5"/>
  <c r="AC906" i="5"/>
  <c r="AB906" i="5"/>
  <c r="AA906" i="5"/>
  <c r="Z906" i="5"/>
  <c r="W906" i="5"/>
  <c r="O906" i="5" s="1"/>
  <c r="V906" i="5"/>
  <c r="M906" i="5"/>
  <c r="L906" i="5"/>
  <c r="K906" i="5"/>
  <c r="J906" i="5"/>
  <c r="I906" i="5"/>
  <c r="H906" i="5"/>
  <c r="F906" i="5"/>
  <c r="E906" i="5"/>
  <c r="D906" i="5"/>
  <c r="C906" i="5"/>
  <c r="BD905" i="5"/>
  <c r="BC905" i="5"/>
  <c r="BA905" i="5"/>
  <c r="AZ905" i="5"/>
  <c r="AY905" i="5"/>
  <c r="AX905" i="5"/>
  <c r="AW905" i="5"/>
  <c r="AV905" i="5"/>
  <c r="AU905" i="5"/>
  <c r="AT905" i="5"/>
  <c r="AS905" i="5"/>
  <c r="AR905" i="5"/>
  <c r="AQ905" i="5"/>
  <c r="AP905" i="5"/>
  <c r="AO905" i="5"/>
  <c r="AN905" i="5"/>
  <c r="AM905" i="5"/>
  <c r="AL905" i="5"/>
  <c r="AK905" i="5"/>
  <c r="AJ905" i="5"/>
  <c r="AI905" i="5"/>
  <c r="AG905" i="5"/>
  <c r="Y905" i="5" s="1"/>
  <c r="AF905" i="5"/>
  <c r="AE905" i="5"/>
  <c r="G905" i="5" s="1"/>
  <c r="AD905" i="5"/>
  <c r="AC905" i="5"/>
  <c r="AB905" i="5"/>
  <c r="AA905" i="5"/>
  <c r="Z905" i="5"/>
  <c r="W905" i="5"/>
  <c r="V905" i="5"/>
  <c r="M905" i="5"/>
  <c r="L905" i="5"/>
  <c r="K905" i="5"/>
  <c r="J905" i="5"/>
  <c r="I905" i="5"/>
  <c r="H905" i="5"/>
  <c r="F905" i="5"/>
  <c r="E905" i="5"/>
  <c r="D905" i="5"/>
  <c r="C905" i="5"/>
  <c r="BD904" i="5"/>
  <c r="BC904" i="5"/>
  <c r="BA904" i="5"/>
  <c r="AZ904" i="5"/>
  <c r="AY904" i="5"/>
  <c r="AX904" i="5"/>
  <c r="AW904" i="5"/>
  <c r="AV904" i="5"/>
  <c r="AU904" i="5"/>
  <c r="AT904" i="5"/>
  <c r="AS904" i="5"/>
  <c r="AR904" i="5"/>
  <c r="AQ904" i="5"/>
  <c r="AP904" i="5"/>
  <c r="AO904" i="5"/>
  <c r="AN904" i="5"/>
  <c r="AM904" i="5"/>
  <c r="AL904" i="5"/>
  <c r="AK904" i="5"/>
  <c r="AJ904" i="5"/>
  <c r="AI904" i="5"/>
  <c r="AG904" i="5"/>
  <c r="Y904" i="5" s="1"/>
  <c r="AF904" i="5"/>
  <c r="AE904" i="5"/>
  <c r="G904" i="5" s="1"/>
  <c r="AD904" i="5"/>
  <c r="AC904" i="5"/>
  <c r="AB904" i="5"/>
  <c r="AA904" i="5"/>
  <c r="Z904" i="5"/>
  <c r="P904" i="5" s="1"/>
  <c r="W904" i="5"/>
  <c r="O904" i="5" s="1"/>
  <c r="V904" i="5"/>
  <c r="M904" i="5"/>
  <c r="L904" i="5"/>
  <c r="K904" i="5"/>
  <c r="J904" i="5"/>
  <c r="I904" i="5"/>
  <c r="H904" i="5"/>
  <c r="F904" i="5"/>
  <c r="E904" i="5"/>
  <c r="D904" i="5"/>
  <c r="C904" i="5"/>
  <c r="BD903" i="5"/>
  <c r="BC903" i="5"/>
  <c r="BA903" i="5"/>
  <c r="AZ903" i="5"/>
  <c r="AY903" i="5"/>
  <c r="AX903" i="5"/>
  <c r="AW903" i="5"/>
  <c r="AV903" i="5"/>
  <c r="AU903" i="5"/>
  <c r="AT903" i="5"/>
  <c r="AS903" i="5"/>
  <c r="AR903" i="5"/>
  <c r="AQ903" i="5"/>
  <c r="AP903" i="5"/>
  <c r="AO903" i="5"/>
  <c r="AN903" i="5"/>
  <c r="AM903" i="5"/>
  <c r="AL903" i="5"/>
  <c r="AK903" i="5"/>
  <c r="AJ903" i="5"/>
  <c r="AI903" i="5"/>
  <c r="AG903" i="5"/>
  <c r="Y903" i="5" s="1"/>
  <c r="AF903" i="5"/>
  <c r="AE903" i="5"/>
  <c r="G903" i="5" s="1"/>
  <c r="AD903" i="5"/>
  <c r="AC903" i="5"/>
  <c r="AB903" i="5"/>
  <c r="AA903" i="5"/>
  <c r="Z903" i="5"/>
  <c r="W903" i="5"/>
  <c r="V903" i="5"/>
  <c r="M903" i="5"/>
  <c r="L903" i="5"/>
  <c r="K903" i="5"/>
  <c r="J903" i="5"/>
  <c r="I903" i="5"/>
  <c r="H903" i="5"/>
  <c r="F903" i="5"/>
  <c r="E903" i="5"/>
  <c r="D903" i="5"/>
  <c r="C903" i="5"/>
  <c r="BD902" i="5"/>
  <c r="BC902" i="5"/>
  <c r="BA902" i="5"/>
  <c r="AZ902" i="5"/>
  <c r="AY902" i="5"/>
  <c r="AX902" i="5"/>
  <c r="AW902" i="5"/>
  <c r="AV902" i="5"/>
  <c r="AU902" i="5"/>
  <c r="AT902" i="5"/>
  <c r="AS902" i="5"/>
  <c r="AR902" i="5"/>
  <c r="AQ902" i="5"/>
  <c r="AP902" i="5"/>
  <c r="AO902" i="5"/>
  <c r="AN902" i="5"/>
  <c r="AM902" i="5"/>
  <c r="AL902" i="5"/>
  <c r="AK902" i="5"/>
  <c r="AJ902" i="5"/>
  <c r="AI902" i="5"/>
  <c r="AG902" i="5"/>
  <c r="Y902" i="5" s="1"/>
  <c r="AF902" i="5"/>
  <c r="BJ902" i="5" s="1"/>
  <c r="AE902" i="5"/>
  <c r="G902" i="5" s="1"/>
  <c r="AD902" i="5"/>
  <c r="AC902" i="5"/>
  <c r="AB902" i="5"/>
  <c r="AA902" i="5"/>
  <c r="Z902" i="5"/>
  <c r="W902" i="5"/>
  <c r="V902" i="5"/>
  <c r="M902" i="5"/>
  <c r="L902" i="5"/>
  <c r="K902" i="5"/>
  <c r="J902" i="5"/>
  <c r="I902" i="5"/>
  <c r="H902" i="5"/>
  <c r="F902" i="5"/>
  <c r="E902" i="5"/>
  <c r="D902" i="5"/>
  <c r="C902" i="5"/>
  <c r="BD901" i="5"/>
  <c r="BC901" i="5"/>
  <c r="BA901" i="5"/>
  <c r="AZ901" i="5"/>
  <c r="AY901" i="5"/>
  <c r="AX901" i="5"/>
  <c r="AW901" i="5"/>
  <c r="AV901" i="5"/>
  <c r="AU901" i="5"/>
  <c r="AT901" i="5"/>
  <c r="AS901" i="5"/>
  <c r="AR901" i="5"/>
  <c r="AQ901" i="5"/>
  <c r="AP901" i="5"/>
  <c r="AO901" i="5"/>
  <c r="AN901" i="5"/>
  <c r="AM901" i="5"/>
  <c r="AL901" i="5"/>
  <c r="AK901" i="5"/>
  <c r="AJ901" i="5"/>
  <c r="AI901" i="5"/>
  <c r="AG901" i="5"/>
  <c r="AF901" i="5"/>
  <c r="AE901" i="5"/>
  <c r="AD901" i="5"/>
  <c r="AC901" i="5"/>
  <c r="AB901" i="5"/>
  <c r="AA901" i="5"/>
  <c r="Z901" i="5"/>
  <c r="Y901" i="5"/>
  <c r="W901" i="5"/>
  <c r="V901" i="5"/>
  <c r="M901" i="5"/>
  <c r="L901" i="5"/>
  <c r="K901" i="5"/>
  <c r="J901" i="5"/>
  <c r="I901" i="5"/>
  <c r="H901" i="5"/>
  <c r="G901" i="5"/>
  <c r="F901" i="5"/>
  <c r="E901" i="5"/>
  <c r="D901" i="5"/>
  <c r="C901" i="5"/>
  <c r="BD900" i="5"/>
  <c r="BC900" i="5"/>
  <c r="BA900" i="5"/>
  <c r="AZ900" i="5"/>
  <c r="AY900" i="5"/>
  <c r="AX900" i="5"/>
  <c r="AW900" i="5"/>
  <c r="AV900" i="5"/>
  <c r="AU900" i="5"/>
  <c r="AT900" i="5"/>
  <c r="AS900" i="5"/>
  <c r="AR900" i="5"/>
  <c r="AQ900" i="5"/>
  <c r="AP900" i="5"/>
  <c r="AO900" i="5"/>
  <c r="AN900" i="5"/>
  <c r="AM900" i="5"/>
  <c r="AL900" i="5"/>
  <c r="AK900" i="5"/>
  <c r="AJ900" i="5"/>
  <c r="AI900" i="5"/>
  <c r="AG900" i="5"/>
  <c r="Y900" i="5" s="1"/>
  <c r="AF900" i="5"/>
  <c r="AE900" i="5"/>
  <c r="G900" i="5" s="1"/>
  <c r="AD900" i="5"/>
  <c r="AC900" i="5"/>
  <c r="AB900" i="5"/>
  <c r="AA900" i="5"/>
  <c r="Z900" i="5"/>
  <c r="W900" i="5"/>
  <c r="V900" i="5"/>
  <c r="M900" i="5"/>
  <c r="L900" i="5"/>
  <c r="K900" i="5"/>
  <c r="J900" i="5"/>
  <c r="I900" i="5"/>
  <c r="H900" i="5"/>
  <c r="F900" i="5"/>
  <c r="E900" i="5"/>
  <c r="D900" i="5"/>
  <c r="C900" i="5"/>
  <c r="BD899" i="5"/>
  <c r="BC899" i="5"/>
  <c r="BA899" i="5"/>
  <c r="AZ899" i="5"/>
  <c r="AY899" i="5"/>
  <c r="AX899" i="5"/>
  <c r="AW899" i="5"/>
  <c r="AV899" i="5"/>
  <c r="AU899" i="5"/>
  <c r="AT899" i="5"/>
  <c r="AS899" i="5"/>
  <c r="AR899" i="5"/>
  <c r="AQ899" i="5"/>
  <c r="AP899" i="5"/>
  <c r="AO899" i="5"/>
  <c r="AN899" i="5"/>
  <c r="AM899" i="5"/>
  <c r="AL899" i="5"/>
  <c r="AK899" i="5"/>
  <c r="AJ899" i="5"/>
  <c r="AI899" i="5"/>
  <c r="AG899" i="5"/>
  <c r="Y899" i="5" s="1"/>
  <c r="AF899" i="5"/>
  <c r="AE899" i="5"/>
  <c r="G899" i="5" s="1"/>
  <c r="AD899" i="5"/>
  <c r="AC899" i="5"/>
  <c r="AB899" i="5"/>
  <c r="AA899" i="5"/>
  <c r="Z899" i="5"/>
  <c r="W899" i="5"/>
  <c r="V899" i="5"/>
  <c r="M899" i="5"/>
  <c r="L899" i="5"/>
  <c r="K899" i="5"/>
  <c r="J899" i="5"/>
  <c r="I899" i="5"/>
  <c r="H899" i="5"/>
  <c r="F899" i="5"/>
  <c r="E899" i="5"/>
  <c r="D899" i="5"/>
  <c r="C899" i="5"/>
  <c r="BD898" i="5"/>
  <c r="BC898" i="5"/>
  <c r="BA898" i="5"/>
  <c r="AZ898" i="5"/>
  <c r="AY898" i="5"/>
  <c r="AX898" i="5"/>
  <c r="AW898" i="5"/>
  <c r="AV898" i="5"/>
  <c r="AU898" i="5"/>
  <c r="AT898" i="5"/>
  <c r="AS898" i="5"/>
  <c r="AR898" i="5"/>
  <c r="AQ898" i="5"/>
  <c r="AP898" i="5"/>
  <c r="AO898" i="5"/>
  <c r="AN898" i="5"/>
  <c r="AM898" i="5"/>
  <c r="AL898" i="5"/>
  <c r="AK898" i="5"/>
  <c r="AJ898" i="5"/>
  <c r="AI898" i="5"/>
  <c r="AG898" i="5"/>
  <c r="Y898" i="5" s="1"/>
  <c r="AF898" i="5"/>
  <c r="AE898" i="5"/>
  <c r="G898" i="5" s="1"/>
  <c r="AD898" i="5"/>
  <c r="AC898" i="5"/>
  <c r="AB898" i="5"/>
  <c r="AA898" i="5"/>
  <c r="Z898" i="5"/>
  <c r="W898" i="5"/>
  <c r="V898" i="5"/>
  <c r="M898" i="5"/>
  <c r="L898" i="5"/>
  <c r="K898" i="5"/>
  <c r="J898" i="5"/>
  <c r="I898" i="5"/>
  <c r="H898" i="5"/>
  <c r="F898" i="5"/>
  <c r="E898" i="5"/>
  <c r="D898" i="5"/>
  <c r="C898" i="5"/>
  <c r="BD897" i="5"/>
  <c r="BC897" i="5"/>
  <c r="BA897" i="5"/>
  <c r="AZ897" i="5"/>
  <c r="AY897" i="5"/>
  <c r="AX897" i="5"/>
  <c r="AW897" i="5"/>
  <c r="AV897" i="5"/>
  <c r="AU897" i="5"/>
  <c r="AT897" i="5"/>
  <c r="AS897" i="5"/>
  <c r="AR897" i="5"/>
  <c r="AQ897" i="5"/>
  <c r="AP897" i="5"/>
  <c r="AO897" i="5"/>
  <c r="AN897" i="5"/>
  <c r="AM897" i="5"/>
  <c r="AL897" i="5"/>
  <c r="AK897" i="5"/>
  <c r="AJ897" i="5"/>
  <c r="AI897" i="5"/>
  <c r="AG897" i="5"/>
  <c r="Y897" i="5" s="1"/>
  <c r="AF897" i="5"/>
  <c r="AE897" i="5"/>
  <c r="G897" i="5" s="1"/>
  <c r="AD897" i="5"/>
  <c r="AC897" i="5"/>
  <c r="AB897" i="5"/>
  <c r="AA897" i="5"/>
  <c r="Z897" i="5"/>
  <c r="W897" i="5"/>
  <c r="V897" i="5"/>
  <c r="M897" i="5"/>
  <c r="L897" i="5"/>
  <c r="K897" i="5"/>
  <c r="J897" i="5"/>
  <c r="I897" i="5"/>
  <c r="H897" i="5"/>
  <c r="F897" i="5"/>
  <c r="E897" i="5"/>
  <c r="D897" i="5"/>
  <c r="C897" i="5"/>
  <c r="BD896" i="5"/>
  <c r="BC896" i="5"/>
  <c r="BA896" i="5"/>
  <c r="AZ896" i="5"/>
  <c r="AY896" i="5"/>
  <c r="AX896" i="5"/>
  <c r="AW896" i="5"/>
  <c r="AV896" i="5"/>
  <c r="AU896" i="5"/>
  <c r="AT896" i="5"/>
  <c r="AS896" i="5"/>
  <c r="AR896" i="5"/>
  <c r="AQ896" i="5"/>
  <c r="AP896" i="5"/>
  <c r="AO896" i="5"/>
  <c r="AN896" i="5"/>
  <c r="AM896" i="5"/>
  <c r="AL896" i="5"/>
  <c r="AK896" i="5"/>
  <c r="AJ896" i="5"/>
  <c r="AI896" i="5"/>
  <c r="AG896" i="5"/>
  <c r="AF896" i="5"/>
  <c r="AE896" i="5"/>
  <c r="G896" i="5" s="1"/>
  <c r="AD896" i="5"/>
  <c r="AC896" i="5"/>
  <c r="AB896" i="5"/>
  <c r="AA896" i="5"/>
  <c r="Z896" i="5"/>
  <c r="W896" i="5"/>
  <c r="V896" i="5"/>
  <c r="M896" i="5"/>
  <c r="L896" i="5"/>
  <c r="K896" i="5"/>
  <c r="J896" i="5"/>
  <c r="I896" i="5"/>
  <c r="H896" i="5"/>
  <c r="F896" i="5"/>
  <c r="E896" i="5"/>
  <c r="D896" i="5"/>
  <c r="C896" i="5"/>
  <c r="BD895" i="5"/>
  <c r="BC895" i="5"/>
  <c r="BA895" i="5"/>
  <c r="AZ895" i="5"/>
  <c r="AY895" i="5"/>
  <c r="AX895" i="5"/>
  <c r="AW895" i="5"/>
  <c r="AV895" i="5"/>
  <c r="AU895" i="5"/>
  <c r="AT895" i="5"/>
  <c r="AS895" i="5"/>
  <c r="AR895" i="5"/>
  <c r="AQ895" i="5"/>
  <c r="AP895" i="5"/>
  <c r="AO895" i="5"/>
  <c r="AN895" i="5"/>
  <c r="AM895" i="5"/>
  <c r="AL895" i="5"/>
  <c r="AK895" i="5"/>
  <c r="AJ895" i="5"/>
  <c r="AI895" i="5"/>
  <c r="AG895" i="5"/>
  <c r="Y895" i="5" s="1"/>
  <c r="AF895" i="5"/>
  <c r="AE895" i="5"/>
  <c r="G895" i="5" s="1"/>
  <c r="AD895" i="5"/>
  <c r="AC895" i="5"/>
  <c r="AB895" i="5"/>
  <c r="AA895" i="5"/>
  <c r="Z895" i="5"/>
  <c r="W895" i="5"/>
  <c r="V895" i="5"/>
  <c r="M895" i="5"/>
  <c r="L895" i="5"/>
  <c r="K895" i="5"/>
  <c r="J895" i="5"/>
  <c r="I895" i="5"/>
  <c r="H895" i="5"/>
  <c r="F895" i="5"/>
  <c r="E895" i="5"/>
  <c r="D895" i="5"/>
  <c r="C895" i="5"/>
  <c r="BD894" i="5"/>
  <c r="BC894" i="5"/>
  <c r="BA894" i="5"/>
  <c r="AZ894" i="5"/>
  <c r="AY894" i="5"/>
  <c r="AX894" i="5"/>
  <c r="AW894" i="5"/>
  <c r="AV894" i="5"/>
  <c r="AU894" i="5"/>
  <c r="AT894" i="5"/>
  <c r="AS894" i="5"/>
  <c r="AR894" i="5"/>
  <c r="AQ894" i="5"/>
  <c r="AP894" i="5"/>
  <c r="AO894" i="5"/>
  <c r="AN894" i="5"/>
  <c r="AM894" i="5"/>
  <c r="AL894" i="5"/>
  <c r="AK894" i="5"/>
  <c r="AJ894" i="5"/>
  <c r="AI894" i="5"/>
  <c r="AG894" i="5"/>
  <c r="Y894" i="5" s="1"/>
  <c r="AF894" i="5"/>
  <c r="AE894" i="5"/>
  <c r="AD894" i="5"/>
  <c r="AC894" i="5"/>
  <c r="AB894" i="5"/>
  <c r="AA894" i="5"/>
  <c r="Z894" i="5"/>
  <c r="W894" i="5"/>
  <c r="V894" i="5"/>
  <c r="M894" i="5"/>
  <c r="L894" i="5"/>
  <c r="K894" i="5"/>
  <c r="J894" i="5"/>
  <c r="I894" i="5"/>
  <c r="H894" i="5"/>
  <c r="F894" i="5"/>
  <c r="E894" i="5"/>
  <c r="D894" i="5"/>
  <c r="C894" i="5"/>
  <c r="BD893" i="5"/>
  <c r="BC893" i="5"/>
  <c r="BA893" i="5"/>
  <c r="AZ893" i="5"/>
  <c r="AY893" i="5"/>
  <c r="AX893" i="5"/>
  <c r="AW893" i="5"/>
  <c r="AV893" i="5"/>
  <c r="AU893" i="5"/>
  <c r="AT893" i="5"/>
  <c r="AS893" i="5"/>
  <c r="AR893" i="5"/>
  <c r="AQ893" i="5"/>
  <c r="AP893" i="5"/>
  <c r="AO893" i="5"/>
  <c r="AN893" i="5"/>
  <c r="AM893" i="5"/>
  <c r="AL893" i="5"/>
  <c r="AK893" i="5"/>
  <c r="AJ893" i="5"/>
  <c r="AI893" i="5"/>
  <c r="AG893" i="5"/>
  <c r="Y893" i="5" s="1"/>
  <c r="AF893" i="5"/>
  <c r="AE893" i="5"/>
  <c r="G893" i="5" s="1"/>
  <c r="AD893" i="5"/>
  <c r="AC893" i="5"/>
  <c r="AB893" i="5"/>
  <c r="AA893" i="5"/>
  <c r="Z893" i="5"/>
  <c r="W893" i="5"/>
  <c r="V893" i="5"/>
  <c r="M893" i="5"/>
  <c r="L893" i="5"/>
  <c r="K893" i="5"/>
  <c r="J893" i="5"/>
  <c r="I893" i="5"/>
  <c r="H893" i="5"/>
  <c r="F893" i="5"/>
  <c r="E893" i="5"/>
  <c r="D893" i="5"/>
  <c r="C893" i="5"/>
  <c r="BD892" i="5"/>
  <c r="BC892" i="5"/>
  <c r="BA892" i="5"/>
  <c r="AZ892" i="5"/>
  <c r="AY892" i="5"/>
  <c r="AX892" i="5"/>
  <c r="AW892" i="5"/>
  <c r="AV892" i="5"/>
  <c r="AU892" i="5"/>
  <c r="AT892" i="5"/>
  <c r="AS892" i="5"/>
  <c r="AR892" i="5"/>
  <c r="AQ892" i="5"/>
  <c r="AP892" i="5"/>
  <c r="AO892" i="5"/>
  <c r="AN892" i="5"/>
  <c r="AM892" i="5"/>
  <c r="AL892" i="5"/>
  <c r="AK892" i="5"/>
  <c r="AJ892" i="5"/>
  <c r="AI892" i="5"/>
  <c r="AG892" i="5"/>
  <c r="AF892" i="5"/>
  <c r="AE892" i="5"/>
  <c r="AD892" i="5"/>
  <c r="AC892" i="5"/>
  <c r="AB892" i="5"/>
  <c r="AA892" i="5"/>
  <c r="Z892" i="5"/>
  <c r="W892" i="5"/>
  <c r="V892" i="5"/>
  <c r="M892" i="5"/>
  <c r="L892" i="5"/>
  <c r="K892" i="5"/>
  <c r="J892" i="5"/>
  <c r="I892" i="5"/>
  <c r="H892" i="5"/>
  <c r="G892" i="5"/>
  <c r="F892" i="5"/>
  <c r="E892" i="5"/>
  <c r="D892" i="5"/>
  <c r="C892" i="5"/>
  <c r="BD891" i="5"/>
  <c r="BC891" i="5"/>
  <c r="BA891" i="5"/>
  <c r="AZ891" i="5"/>
  <c r="AY891" i="5"/>
  <c r="AX891" i="5"/>
  <c r="AW891" i="5"/>
  <c r="AV891" i="5"/>
  <c r="AU891" i="5"/>
  <c r="AT891" i="5"/>
  <c r="AS891" i="5"/>
  <c r="AR891" i="5"/>
  <c r="AQ891" i="5"/>
  <c r="AP891" i="5"/>
  <c r="AO891" i="5"/>
  <c r="AN891" i="5"/>
  <c r="AM891" i="5"/>
  <c r="AL891" i="5"/>
  <c r="AK891" i="5"/>
  <c r="AJ891" i="5"/>
  <c r="AI891" i="5"/>
  <c r="AG891" i="5"/>
  <c r="Y891" i="5" s="1"/>
  <c r="AF891" i="5"/>
  <c r="AE891" i="5"/>
  <c r="G891" i="5" s="1"/>
  <c r="AD891" i="5"/>
  <c r="AC891" i="5"/>
  <c r="AB891" i="5"/>
  <c r="AA891" i="5"/>
  <c r="Z891" i="5"/>
  <c r="W891" i="5"/>
  <c r="V891" i="5"/>
  <c r="N891" i="5" s="1"/>
  <c r="U891" i="5" s="1"/>
  <c r="M891" i="5"/>
  <c r="L891" i="5"/>
  <c r="K891" i="5"/>
  <c r="J891" i="5"/>
  <c r="I891" i="5"/>
  <c r="H891" i="5"/>
  <c r="F891" i="5"/>
  <c r="E891" i="5"/>
  <c r="D891" i="5"/>
  <c r="C891" i="5"/>
  <c r="BD890" i="5"/>
  <c r="BC890" i="5"/>
  <c r="BA890" i="5"/>
  <c r="AZ890" i="5"/>
  <c r="AY890" i="5"/>
  <c r="AX890" i="5"/>
  <c r="AW890" i="5"/>
  <c r="AV890" i="5"/>
  <c r="AU890" i="5"/>
  <c r="AT890" i="5"/>
  <c r="AS890" i="5"/>
  <c r="AR890" i="5"/>
  <c r="AQ890" i="5"/>
  <c r="AP890" i="5"/>
  <c r="AO890" i="5"/>
  <c r="AN890" i="5"/>
  <c r="AM890" i="5"/>
  <c r="AL890" i="5"/>
  <c r="AK890" i="5"/>
  <c r="AJ890" i="5"/>
  <c r="AI890" i="5"/>
  <c r="AG890" i="5"/>
  <c r="Y890" i="5" s="1"/>
  <c r="AF890" i="5"/>
  <c r="AE890" i="5"/>
  <c r="G890" i="5" s="1"/>
  <c r="AD890" i="5"/>
  <c r="AC890" i="5"/>
  <c r="AB890" i="5"/>
  <c r="AA890" i="5"/>
  <c r="Z890" i="5"/>
  <c r="W890" i="5"/>
  <c r="V890" i="5"/>
  <c r="M890" i="5"/>
  <c r="L890" i="5"/>
  <c r="K890" i="5"/>
  <c r="J890" i="5"/>
  <c r="I890" i="5"/>
  <c r="H890" i="5"/>
  <c r="F890" i="5"/>
  <c r="E890" i="5"/>
  <c r="D890" i="5"/>
  <c r="C890" i="5"/>
  <c r="BD889" i="5"/>
  <c r="BC889" i="5"/>
  <c r="BA889" i="5"/>
  <c r="AZ889" i="5"/>
  <c r="AY889" i="5"/>
  <c r="AX889" i="5"/>
  <c r="AW889" i="5"/>
  <c r="AV889" i="5"/>
  <c r="AU889" i="5"/>
  <c r="AT889" i="5"/>
  <c r="AS889" i="5"/>
  <c r="AR889" i="5"/>
  <c r="AQ889" i="5"/>
  <c r="AP889" i="5"/>
  <c r="AO889" i="5"/>
  <c r="AN889" i="5"/>
  <c r="AM889" i="5"/>
  <c r="AL889" i="5"/>
  <c r="AK889" i="5"/>
  <c r="AJ889" i="5"/>
  <c r="AI889" i="5"/>
  <c r="AG889" i="5"/>
  <c r="Y889" i="5" s="1"/>
  <c r="AF889" i="5"/>
  <c r="AH889" i="5" s="1"/>
  <c r="AE889" i="5"/>
  <c r="G889" i="5" s="1"/>
  <c r="AD889" i="5"/>
  <c r="AC889" i="5"/>
  <c r="AB889" i="5"/>
  <c r="AA889" i="5"/>
  <c r="Z889" i="5"/>
  <c r="W889" i="5"/>
  <c r="V889" i="5"/>
  <c r="M889" i="5"/>
  <c r="L889" i="5"/>
  <c r="K889" i="5"/>
  <c r="J889" i="5"/>
  <c r="I889" i="5"/>
  <c r="H889" i="5"/>
  <c r="F889" i="5"/>
  <c r="E889" i="5"/>
  <c r="D889" i="5"/>
  <c r="C889" i="5"/>
  <c r="BD888" i="5"/>
  <c r="BC888" i="5"/>
  <c r="BA888" i="5"/>
  <c r="AZ888" i="5"/>
  <c r="AY888" i="5"/>
  <c r="AX888" i="5"/>
  <c r="AW888" i="5"/>
  <c r="AV888" i="5"/>
  <c r="AU888" i="5"/>
  <c r="AT888" i="5"/>
  <c r="AS888" i="5"/>
  <c r="AR888" i="5"/>
  <c r="AQ888" i="5"/>
  <c r="AP888" i="5"/>
  <c r="AO888" i="5"/>
  <c r="AN888" i="5"/>
  <c r="AM888" i="5"/>
  <c r="AL888" i="5"/>
  <c r="AK888" i="5"/>
  <c r="AJ888" i="5"/>
  <c r="AI888" i="5"/>
  <c r="AG888" i="5"/>
  <c r="Y888" i="5" s="1"/>
  <c r="AF888" i="5"/>
  <c r="AE888" i="5"/>
  <c r="AD888" i="5"/>
  <c r="AC888" i="5"/>
  <c r="AB888" i="5"/>
  <c r="AA888" i="5"/>
  <c r="Z888" i="5"/>
  <c r="W888" i="5"/>
  <c r="O888" i="5" s="1"/>
  <c r="V888" i="5"/>
  <c r="M888" i="5"/>
  <c r="L888" i="5"/>
  <c r="K888" i="5"/>
  <c r="J888" i="5"/>
  <c r="I888" i="5"/>
  <c r="H888" i="5"/>
  <c r="F888" i="5"/>
  <c r="E888" i="5"/>
  <c r="D888" i="5"/>
  <c r="C888" i="5"/>
  <c r="BD887" i="5"/>
  <c r="BC887" i="5"/>
  <c r="BA887" i="5"/>
  <c r="AZ887" i="5"/>
  <c r="AY887" i="5"/>
  <c r="AX887" i="5"/>
  <c r="AW887" i="5"/>
  <c r="AV887" i="5"/>
  <c r="AU887" i="5"/>
  <c r="AT887" i="5"/>
  <c r="AS887" i="5"/>
  <c r="AR887" i="5"/>
  <c r="AQ887" i="5"/>
  <c r="AP887" i="5"/>
  <c r="AO887" i="5"/>
  <c r="AN887" i="5"/>
  <c r="AM887" i="5"/>
  <c r="AL887" i="5"/>
  <c r="AK887" i="5"/>
  <c r="AJ887" i="5"/>
  <c r="AI887" i="5"/>
  <c r="AG887" i="5"/>
  <c r="Y887" i="5" s="1"/>
  <c r="AF887" i="5"/>
  <c r="AE887" i="5"/>
  <c r="G887" i="5" s="1"/>
  <c r="AD887" i="5"/>
  <c r="AC887" i="5"/>
  <c r="AB887" i="5"/>
  <c r="AA887" i="5"/>
  <c r="Z887" i="5"/>
  <c r="W887" i="5"/>
  <c r="V887" i="5"/>
  <c r="M887" i="5"/>
  <c r="L887" i="5"/>
  <c r="K887" i="5"/>
  <c r="J887" i="5"/>
  <c r="I887" i="5"/>
  <c r="H887" i="5"/>
  <c r="F887" i="5"/>
  <c r="E887" i="5"/>
  <c r="D887" i="5"/>
  <c r="C887" i="5"/>
  <c r="BD886" i="5"/>
  <c r="BC886" i="5"/>
  <c r="BA886" i="5"/>
  <c r="AZ886" i="5"/>
  <c r="AY886" i="5"/>
  <c r="AX886" i="5"/>
  <c r="AW886" i="5"/>
  <c r="AV886" i="5"/>
  <c r="AU886" i="5"/>
  <c r="AT886" i="5"/>
  <c r="AS886" i="5"/>
  <c r="AR886" i="5"/>
  <c r="AQ886" i="5"/>
  <c r="AP886" i="5"/>
  <c r="AO886" i="5"/>
  <c r="AN886" i="5"/>
  <c r="AM886" i="5"/>
  <c r="AL886" i="5"/>
  <c r="AK886" i="5"/>
  <c r="AJ886" i="5"/>
  <c r="AI886" i="5"/>
  <c r="AG886" i="5"/>
  <c r="Y886" i="5" s="1"/>
  <c r="AF886" i="5"/>
  <c r="AE886" i="5"/>
  <c r="G886" i="5" s="1"/>
  <c r="AD886" i="5"/>
  <c r="AC886" i="5"/>
  <c r="AB886" i="5"/>
  <c r="AA886" i="5"/>
  <c r="Z886" i="5"/>
  <c r="W886" i="5"/>
  <c r="V886" i="5"/>
  <c r="M886" i="5"/>
  <c r="L886" i="5"/>
  <c r="K886" i="5"/>
  <c r="J886" i="5"/>
  <c r="I886" i="5"/>
  <c r="H886" i="5"/>
  <c r="F886" i="5"/>
  <c r="E886" i="5"/>
  <c r="D886" i="5"/>
  <c r="C886" i="5"/>
  <c r="BD885" i="5"/>
  <c r="BC885" i="5"/>
  <c r="BA885" i="5"/>
  <c r="AZ885" i="5"/>
  <c r="AY885" i="5"/>
  <c r="AX885" i="5"/>
  <c r="AW885" i="5"/>
  <c r="AV885" i="5"/>
  <c r="AU885" i="5"/>
  <c r="AT885" i="5"/>
  <c r="AS885" i="5"/>
  <c r="AR885" i="5"/>
  <c r="AQ885" i="5"/>
  <c r="AP885" i="5"/>
  <c r="AO885" i="5"/>
  <c r="AN885" i="5"/>
  <c r="AM885" i="5"/>
  <c r="AL885" i="5"/>
  <c r="AK885" i="5"/>
  <c r="AJ885" i="5"/>
  <c r="AI885" i="5"/>
  <c r="AG885" i="5"/>
  <c r="Y885" i="5" s="1"/>
  <c r="AF885" i="5"/>
  <c r="AE885" i="5"/>
  <c r="G885" i="5" s="1"/>
  <c r="AD885" i="5"/>
  <c r="AC885" i="5"/>
  <c r="AB885" i="5"/>
  <c r="AA885" i="5"/>
  <c r="Z885" i="5"/>
  <c r="W885" i="5"/>
  <c r="V885" i="5"/>
  <c r="M885" i="5"/>
  <c r="L885" i="5"/>
  <c r="K885" i="5"/>
  <c r="J885" i="5"/>
  <c r="I885" i="5"/>
  <c r="H885" i="5"/>
  <c r="F885" i="5"/>
  <c r="E885" i="5"/>
  <c r="D885" i="5"/>
  <c r="C885" i="5"/>
  <c r="BD884" i="5"/>
  <c r="BC884" i="5"/>
  <c r="BA884" i="5"/>
  <c r="AZ884" i="5"/>
  <c r="AY884" i="5"/>
  <c r="AX884" i="5"/>
  <c r="AW884" i="5"/>
  <c r="AV884" i="5"/>
  <c r="AU884" i="5"/>
  <c r="AT884" i="5"/>
  <c r="AS884" i="5"/>
  <c r="AR884" i="5"/>
  <c r="AQ884" i="5"/>
  <c r="AP884" i="5"/>
  <c r="AO884" i="5"/>
  <c r="AN884" i="5"/>
  <c r="AM884" i="5"/>
  <c r="AL884" i="5"/>
  <c r="AK884" i="5"/>
  <c r="AJ884" i="5"/>
  <c r="AI884" i="5"/>
  <c r="AG884" i="5"/>
  <c r="AF884" i="5"/>
  <c r="AE884" i="5"/>
  <c r="G884" i="5" s="1"/>
  <c r="AD884" i="5"/>
  <c r="AC884" i="5"/>
  <c r="AB884" i="5"/>
  <c r="AA884" i="5"/>
  <c r="Z884" i="5"/>
  <c r="W884" i="5"/>
  <c r="V884" i="5"/>
  <c r="M884" i="5"/>
  <c r="L884" i="5"/>
  <c r="K884" i="5"/>
  <c r="J884" i="5"/>
  <c r="I884" i="5"/>
  <c r="H884" i="5"/>
  <c r="F884" i="5"/>
  <c r="E884" i="5"/>
  <c r="D884" i="5"/>
  <c r="C884" i="5"/>
  <c r="BD883" i="5"/>
  <c r="BC883" i="5"/>
  <c r="BA883" i="5"/>
  <c r="AZ883" i="5"/>
  <c r="AY883" i="5"/>
  <c r="AX883" i="5"/>
  <c r="AW883" i="5"/>
  <c r="AV883" i="5"/>
  <c r="AU883" i="5"/>
  <c r="AT883" i="5"/>
  <c r="AS883" i="5"/>
  <c r="AR883" i="5"/>
  <c r="AQ883" i="5"/>
  <c r="AP883" i="5"/>
  <c r="AO883" i="5"/>
  <c r="AN883" i="5"/>
  <c r="AM883" i="5"/>
  <c r="AL883" i="5"/>
  <c r="AK883" i="5"/>
  <c r="AJ883" i="5"/>
  <c r="AI883" i="5"/>
  <c r="AG883" i="5"/>
  <c r="Y883" i="5" s="1"/>
  <c r="AF883" i="5"/>
  <c r="AE883" i="5"/>
  <c r="G883" i="5" s="1"/>
  <c r="AD883" i="5"/>
  <c r="AC883" i="5"/>
  <c r="AB883" i="5"/>
  <c r="AA883" i="5"/>
  <c r="Z883" i="5"/>
  <c r="W883" i="5"/>
  <c r="V883" i="5"/>
  <c r="M883" i="5"/>
  <c r="L883" i="5"/>
  <c r="K883" i="5"/>
  <c r="J883" i="5"/>
  <c r="I883" i="5"/>
  <c r="H883" i="5"/>
  <c r="F883" i="5"/>
  <c r="E883" i="5"/>
  <c r="D883" i="5"/>
  <c r="C883" i="5"/>
  <c r="BD882" i="5"/>
  <c r="BC882" i="5"/>
  <c r="BA882" i="5"/>
  <c r="AZ882" i="5"/>
  <c r="AY882" i="5"/>
  <c r="AX882" i="5"/>
  <c r="AW882" i="5"/>
  <c r="AV882" i="5"/>
  <c r="AU882" i="5"/>
  <c r="AT882" i="5"/>
  <c r="AS882" i="5"/>
  <c r="AR882" i="5"/>
  <c r="AQ882" i="5"/>
  <c r="AP882" i="5"/>
  <c r="AO882" i="5"/>
  <c r="AN882" i="5"/>
  <c r="AM882" i="5"/>
  <c r="AL882" i="5"/>
  <c r="AK882" i="5"/>
  <c r="AJ882" i="5"/>
  <c r="AI882" i="5"/>
  <c r="AG882" i="5"/>
  <c r="Y882" i="5" s="1"/>
  <c r="AF882" i="5"/>
  <c r="AH882" i="5" s="1"/>
  <c r="AE882" i="5"/>
  <c r="AD882" i="5"/>
  <c r="AC882" i="5"/>
  <c r="AB882" i="5"/>
  <c r="AA882" i="5"/>
  <c r="Z882" i="5"/>
  <c r="W882" i="5"/>
  <c r="V882" i="5"/>
  <c r="M882" i="5"/>
  <c r="L882" i="5"/>
  <c r="K882" i="5"/>
  <c r="J882" i="5"/>
  <c r="I882" i="5"/>
  <c r="H882" i="5"/>
  <c r="F882" i="5"/>
  <c r="E882" i="5"/>
  <c r="D882" i="5"/>
  <c r="C882" i="5"/>
  <c r="BD881" i="5"/>
  <c r="BC881" i="5"/>
  <c r="BA881" i="5"/>
  <c r="AZ881" i="5"/>
  <c r="AY881" i="5"/>
  <c r="AX881" i="5"/>
  <c r="AW881" i="5"/>
  <c r="AV881" i="5"/>
  <c r="AU881" i="5"/>
  <c r="AT881" i="5"/>
  <c r="AS881" i="5"/>
  <c r="AR881" i="5"/>
  <c r="AQ881" i="5"/>
  <c r="AP881" i="5"/>
  <c r="AO881" i="5"/>
  <c r="AN881" i="5"/>
  <c r="AM881" i="5"/>
  <c r="AL881" i="5"/>
  <c r="AK881" i="5"/>
  <c r="AJ881" i="5"/>
  <c r="AI881" i="5"/>
  <c r="AG881" i="5"/>
  <c r="Y881" i="5" s="1"/>
  <c r="AF881" i="5"/>
  <c r="AE881" i="5"/>
  <c r="G881" i="5" s="1"/>
  <c r="AD881" i="5"/>
  <c r="AC881" i="5"/>
  <c r="AB881" i="5"/>
  <c r="AA881" i="5"/>
  <c r="Z881" i="5"/>
  <c r="W881" i="5"/>
  <c r="V881" i="5"/>
  <c r="M881" i="5"/>
  <c r="L881" i="5"/>
  <c r="K881" i="5"/>
  <c r="J881" i="5"/>
  <c r="I881" i="5"/>
  <c r="H881" i="5"/>
  <c r="F881" i="5"/>
  <c r="E881" i="5"/>
  <c r="D881" i="5"/>
  <c r="C881" i="5"/>
  <c r="BD880" i="5"/>
  <c r="BC880" i="5"/>
  <c r="BA880" i="5"/>
  <c r="AZ880" i="5"/>
  <c r="AY880" i="5"/>
  <c r="AX880" i="5"/>
  <c r="AW880" i="5"/>
  <c r="AV880" i="5"/>
  <c r="AU880" i="5"/>
  <c r="AT880" i="5"/>
  <c r="AS880" i="5"/>
  <c r="AR880" i="5"/>
  <c r="AQ880" i="5"/>
  <c r="AP880" i="5"/>
  <c r="AO880" i="5"/>
  <c r="AN880" i="5"/>
  <c r="AM880" i="5"/>
  <c r="AL880" i="5"/>
  <c r="AK880" i="5"/>
  <c r="AJ880" i="5"/>
  <c r="AI880" i="5"/>
  <c r="AG880" i="5"/>
  <c r="AF880" i="5"/>
  <c r="AE880" i="5"/>
  <c r="AD880" i="5"/>
  <c r="AC880" i="5"/>
  <c r="AB880" i="5"/>
  <c r="AA880" i="5"/>
  <c r="Z880" i="5"/>
  <c r="W880" i="5"/>
  <c r="V880" i="5"/>
  <c r="M880" i="5"/>
  <c r="L880" i="5"/>
  <c r="K880" i="5"/>
  <c r="J880" i="5"/>
  <c r="I880" i="5"/>
  <c r="H880" i="5"/>
  <c r="F880" i="5"/>
  <c r="E880" i="5"/>
  <c r="D880" i="5"/>
  <c r="C880" i="5"/>
  <c r="BD879" i="5"/>
  <c r="BC879" i="5"/>
  <c r="BA879" i="5"/>
  <c r="AZ879" i="5"/>
  <c r="AY879" i="5"/>
  <c r="AX879" i="5"/>
  <c r="AW879" i="5"/>
  <c r="AV879" i="5"/>
  <c r="AU879" i="5"/>
  <c r="AT879" i="5"/>
  <c r="AS879" i="5"/>
  <c r="AR879" i="5"/>
  <c r="AQ879" i="5"/>
  <c r="AP879" i="5"/>
  <c r="AO879" i="5"/>
  <c r="AN879" i="5"/>
  <c r="AM879" i="5"/>
  <c r="AL879" i="5"/>
  <c r="AK879" i="5"/>
  <c r="AJ879" i="5"/>
  <c r="AI879" i="5"/>
  <c r="AG879" i="5"/>
  <c r="Y879" i="5" s="1"/>
  <c r="AF879" i="5"/>
  <c r="AE879" i="5"/>
  <c r="AD879" i="5"/>
  <c r="AC879" i="5"/>
  <c r="AB879" i="5"/>
  <c r="AA879" i="5"/>
  <c r="Z879" i="5"/>
  <c r="W879" i="5"/>
  <c r="V879" i="5"/>
  <c r="M879" i="5"/>
  <c r="L879" i="5"/>
  <c r="K879" i="5"/>
  <c r="J879" i="5"/>
  <c r="I879" i="5"/>
  <c r="H879" i="5"/>
  <c r="F879" i="5"/>
  <c r="E879" i="5"/>
  <c r="D879" i="5"/>
  <c r="C879" i="5"/>
  <c r="BD878" i="5"/>
  <c r="BC878" i="5"/>
  <c r="BA878" i="5"/>
  <c r="AZ878" i="5"/>
  <c r="AY878" i="5"/>
  <c r="AX878" i="5"/>
  <c r="AW878" i="5"/>
  <c r="AV878" i="5"/>
  <c r="AU878" i="5"/>
  <c r="AT878" i="5"/>
  <c r="AS878" i="5"/>
  <c r="AR878" i="5"/>
  <c r="AQ878" i="5"/>
  <c r="AP878" i="5"/>
  <c r="AO878" i="5"/>
  <c r="AN878" i="5"/>
  <c r="AM878" i="5"/>
  <c r="AL878" i="5"/>
  <c r="AK878" i="5"/>
  <c r="AJ878" i="5"/>
  <c r="AI878" i="5"/>
  <c r="AG878" i="5"/>
  <c r="Y878" i="5" s="1"/>
  <c r="AF878" i="5"/>
  <c r="BI878" i="5" s="1"/>
  <c r="AE878" i="5"/>
  <c r="G878" i="5" s="1"/>
  <c r="AD878" i="5"/>
  <c r="AC878" i="5"/>
  <c r="AB878" i="5"/>
  <c r="AA878" i="5"/>
  <c r="Z878" i="5"/>
  <c r="W878" i="5"/>
  <c r="V878" i="5"/>
  <c r="M878" i="5"/>
  <c r="L878" i="5"/>
  <c r="K878" i="5"/>
  <c r="J878" i="5"/>
  <c r="I878" i="5"/>
  <c r="H878" i="5"/>
  <c r="F878" i="5"/>
  <c r="E878" i="5"/>
  <c r="D878" i="5"/>
  <c r="C878" i="5"/>
  <c r="BD877" i="5"/>
  <c r="BC877" i="5"/>
  <c r="BA877" i="5"/>
  <c r="AZ877" i="5"/>
  <c r="AY877" i="5"/>
  <c r="AX877" i="5"/>
  <c r="AW877" i="5"/>
  <c r="AV877" i="5"/>
  <c r="AU877" i="5"/>
  <c r="AT877" i="5"/>
  <c r="AS877" i="5"/>
  <c r="AR877" i="5"/>
  <c r="AQ877" i="5"/>
  <c r="AP877" i="5"/>
  <c r="AO877" i="5"/>
  <c r="AN877" i="5"/>
  <c r="AM877" i="5"/>
  <c r="AL877" i="5"/>
  <c r="AK877" i="5"/>
  <c r="AJ877" i="5"/>
  <c r="AI877" i="5"/>
  <c r="AG877" i="5"/>
  <c r="Y877" i="5" s="1"/>
  <c r="AF877" i="5"/>
  <c r="AE877" i="5"/>
  <c r="G877" i="5" s="1"/>
  <c r="AD877" i="5"/>
  <c r="AC877" i="5"/>
  <c r="AB877" i="5"/>
  <c r="AA877" i="5"/>
  <c r="Z877" i="5"/>
  <c r="W877" i="5"/>
  <c r="V877" i="5"/>
  <c r="M877" i="5"/>
  <c r="L877" i="5"/>
  <c r="K877" i="5"/>
  <c r="J877" i="5"/>
  <c r="I877" i="5"/>
  <c r="H877" i="5"/>
  <c r="F877" i="5"/>
  <c r="E877" i="5"/>
  <c r="D877" i="5"/>
  <c r="C877" i="5"/>
  <c r="BD876" i="5"/>
  <c r="BC876" i="5"/>
  <c r="BA876" i="5"/>
  <c r="AZ876" i="5"/>
  <c r="AY876" i="5"/>
  <c r="AX876" i="5"/>
  <c r="AW876" i="5"/>
  <c r="AV876" i="5"/>
  <c r="AU876" i="5"/>
  <c r="AT876" i="5"/>
  <c r="AS876" i="5"/>
  <c r="AR876" i="5"/>
  <c r="AQ876" i="5"/>
  <c r="AP876" i="5"/>
  <c r="AO876" i="5"/>
  <c r="AN876" i="5"/>
  <c r="AM876" i="5"/>
  <c r="AL876" i="5"/>
  <c r="AK876" i="5"/>
  <c r="AJ876" i="5"/>
  <c r="AI876" i="5"/>
  <c r="AG876" i="5"/>
  <c r="Y876" i="5" s="1"/>
  <c r="AF876" i="5"/>
  <c r="AE876" i="5"/>
  <c r="G876" i="5" s="1"/>
  <c r="AD876" i="5"/>
  <c r="AC876" i="5"/>
  <c r="AB876" i="5"/>
  <c r="AA876" i="5"/>
  <c r="Z876" i="5"/>
  <c r="W876" i="5"/>
  <c r="V876" i="5"/>
  <c r="M876" i="5"/>
  <c r="L876" i="5"/>
  <c r="K876" i="5"/>
  <c r="J876" i="5"/>
  <c r="I876" i="5"/>
  <c r="H876" i="5"/>
  <c r="F876" i="5"/>
  <c r="E876" i="5"/>
  <c r="D876" i="5"/>
  <c r="C876" i="5"/>
  <c r="BD875" i="5"/>
  <c r="BC875" i="5"/>
  <c r="BA875" i="5"/>
  <c r="AZ875" i="5"/>
  <c r="AY875" i="5"/>
  <c r="AX875" i="5"/>
  <c r="AW875" i="5"/>
  <c r="AV875" i="5"/>
  <c r="AU875" i="5"/>
  <c r="AT875" i="5"/>
  <c r="AS875" i="5"/>
  <c r="AR875" i="5"/>
  <c r="AQ875" i="5"/>
  <c r="AP875" i="5"/>
  <c r="AO875" i="5"/>
  <c r="AN875" i="5"/>
  <c r="AM875" i="5"/>
  <c r="AL875" i="5"/>
  <c r="AK875" i="5"/>
  <c r="AJ875" i="5"/>
  <c r="AI875" i="5"/>
  <c r="AG875" i="5"/>
  <c r="Y875" i="5" s="1"/>
  <c r="AF875" i="5"/>
  <c r="AE875" i="5"/>
  <c r="G875" i="5" s="1"/>
  <c r="AD875" i="5"/>
  <c r="AC875" i="5"/>
  <c r="AB875" i="5"/>
  <c r="AA875" i="5"/>
  <c r="Z875" i="5"/>
  <c r="W875" i="5"/>
  <c r="V875" i="5"/>
  <c r="N875" i="5" s="1"/>
  <c r="U875" i="5" s="1"/>
  <c r="M875" i="5"/>
  <c r="L875" i="5"/>
  <c r="K875" i="5"/>
  <c r="J875" i="5"/>
  <c r="I875" i="5"/>
  <c r="H875" i="5"/>
  <c r="F875" i="5"/>
  <c r="E875" i="5"/>
  <c r="D875" i="5"/>
  <c r="C875" i="5"/>
  <c r="BD874" i="5"/>
  <c r="BC874" i="5"/>
  <c r="BA874" i="5"/>
  <c r="AZ874" i="5"/>
  <c r="AY874" i="5"/>
  <c r="AX874" i="5"/>
  <c r="AW874" i="5"/>
  <c r="AV874" i="5"/>
  <c r="AU874" i="5"/>
  <c r="AT874" i="5"/>
  <c r="AS874" i="5"/>
  <c r="AR874" i="5"/>
  <c r="AQ874" i="5"/>
  <c r="AP874" i="5"/>
  <c r="AO874" i="5"/>
  <c r="AN874" i="5"/>
  <c r="AM874" i="5"/>
  <c r="AL874" i="5"/>
  <c r="AK874" i="5"/>
  <c r="AJ874" i="5"/>
  <c r="AI874" i="5"/>
  <c r="AG874" i="5"/>
  <c r="Y874" i="5" s="1"/>
  <c r="AF874" i="5"/>
  <c r="AE874" i="5"/>
  <c r="AD874" i="5"/>
  <c r="AC874" i="5"/>
  <c r="AB874" i="5"/>
  <c r="AA874" i="5"/>
  <c r="Z874" i="5"/>
  <c r="W874" i="5"/>
  <c r="V874" i="5"/>
  <c r="M874" i="5"/>
  <c r="L874" i="5"/>
  <c r="K874" i="5"/>
  <c r="J874" i="5"/>
  <c r="I874" i="5"/>
  <c r="H874" i="5"/>
  <c r="F874" i="5"/>
  <c r="E874" i="5"/>
  <c r="D874" i="5"/>
  <c r="C874" i="5"/>
  <c r="BD873" i="5"/>
  <c r="BC873" i="5"/>
  <c r="BA873" i="5"/>
  <c r="AZ873" i="5"/>
  <c r="AY873" i="5"/>
  <c r="AX873" i="5"/>
  <c r="AW873" i="5"/>
  <c r="AV873" i="5"/>
  <c r="AU873" i="5"/>
  <c r="AT873" i="5"/>
  <c r="AS873" i="5"/>
  <c r="AR873" i="5"/>
  <c r="AQ873" i="5"/>
  <c r="AP873" i="5"/>
  <c r="AO873" i="5"/>
  <c r="AN873" i="5"/>
  <c r="AM873" i="5"/>
  <c r="AL873" i="5"/>
  <c r="AK873" i="5"/>
  <c r="AJ873" i="5"/>
  <c r="AI873" i="5"/>
  <c r="AG873" i="5"/>
  <c r="Y873" i="5" s="1"/>
  <c r="AF873" i="5"/>
  <c r="AE873" i="5"/>
  <c r="G873" i="5" s="1"/>
  <c r="AD873" i="5"/>
  <c r="AC873" i="5"/>
  <c r="AB873" i="5"/>
  <c r="AA873" i="5"/>
  <c r="Z873" i="5"/>
  <c r="W873" i="5"/>
  <c r="V873" i="5"/>
  <c r="M873" i="5"/>
  <c r="L873" i="5"/>
  <c r="K873" i="5"/>
  <c r="J873" i="5"/>
  <c r="I873" i="5"/>
  <c r="H873" i="5"/>
  <c r="F873" i="5"/>
  <c r="E873" i="5"/>
  <c r="D873" i="5"/>
  <c r="C873" i="5"/>
  <c r="BD872" i="5"/>
  <c r="BC872" i="5"/>
  <c r="BA872" i="5"/>
  <c r="AZ872" i="5"/>
  <c r="AY872" i="5"/>
  <c r="AX872" i="5"/>
  <c r="AW872" i="5"/>
  <c r="AV872" i="5"/>
  <c r="AU872" i="5"/>
  <c r="AT872" i="5"/>
  <c r="AS872" i="5"/>
  <c r="AR872" i="5"/>
  <c r="AQ872" i="5"/>
  <c r="AP872" i="5"/>
  <c r="AO872" i="5"/>
  <c r="AN872" i="5"/>
  <c r="AM872" i="5"/>
  <c r="AL872" i="5"/>
  <c r="AK872" i="5"/>
  <c r="AJ872" i="5"/>
  <c r="AI872" i="5"/>
  <c r="AG872" i="5"/>
  <c r="AF872" i="5"/>
  <c r="AE872" i="5"/>
  <c r="G872" i="5" s="1"/>
  <c r="AD872" i="5"/>
  <c r="AC872" i="5"/>
  <c r="AB872" i="5"/>
  <c r="AA872" i="5"/>
  <c r="Z872" i="5"/>
  <c r="W872" i="5"/>
  <c r="V872" i="5"/>
  <c r="M872" i="5"/>
  <c r="L872" i="5"/>
  <c r="K872" i="5"/>
  <c r="J872" i="5"/>
  <c r="I872" i="5"/>
  <c r="H872" i="5"/>
  <c r="F872" i="5"/>
  <c r="E872" i="5"/>
  <c r="D872" i="5"/>
  <c r="C872" i="5"/>
  <c r="BD871" i="5"/>
  <c r="BC871" i="5"/>
  <c r="BA871" i="5"/>
  <c r="AZ871" i="5"/>
  <c r="AY871" i="5"/>
  <c r="AX871" i="5"/>
  <c r="AW871" i="5"/>
  <c r="AV871" i="5"/>
  <c r="AU871" i="5"/>
  <c r="AT871" i="5"/>
  <c r="AS871" i="5"/>
  <c r="AR871" i="5"/>
  <c r="AQ871" i="5"/>
  <c r="AP871" i="5"/>
  <c r="AO871" i="5"/>
  <c r="AN871" i="5"/>
  <c r="AM871" i="5"/>
  <c r="AL871" i="5"/>
  <c r="AK871" i="5"/>
  <c r="AJ871" i="5"/>
  <c r="AI871" i="5"/>
  <c r="AG871" i="5"/>
  <c r="Y871" i="5" s="1"/>
  <c r="AF871" i="5"/>
  <c r="AE871" i="5"/>
  <c r="G871" i="5" s="1"/>
  <c r="AD871" i="5"/>
  <c r="AC871" i="5"/>
  <c r="AB871" i="5"/>
  <c r="AA871" i="5"/>
  <c r="Z871" i="5"/>
  <c r="W871" i="5"/>
  <c r="V871" i="5"/>
  <c r="M871" i="5"/>
  <c r="L871" i="5"/>
  <c r="K871" i="5"/>
  <c r="J871" i="5"/>
  <c r="I871" i="5"/>
  <c r="H871" i="5"/>
  <c r="F871" i="5"/>
  <c r="E871" i="5"/>
  <c r="D871" i="5"/>
  <c r="C871" i="5"/>
  <c r="BD870" i="5"/>
  <c r="BC870" i="5"/>
  <c r="BA870" i="5"/>
  <c r="AZ870" i="5"/>
  <c r="AY870" i="5"/>
  <c r="AX870" i="5"/>
  <c r="AW870" i="5"/>
  <c r="AV870" i="5"/>
  <c r="AU870" i="5"/>
  <c r="AT870" i="5"/>
  <c r="AS870" i="5"/>
  <c r="AR870" i="5"/>
  <c r="AQ870" i="5"/>
  <c r="AP870" i="5"/>
  <c r="AO870" i="5"/>
  <c r="AN870" i="5"/>
  <c r="AM870" i="5"/>
  <c r="AL870" i="5"/>
  <c r="AK870" i="5"/>
  <c r="AJ870" i="5"/>
  <c r="AI870" i="5"/>
  <c r="AG870" i="5"/>
  <c r="Y870" i="5" s="1"/>
  <c r="AF870" i="5"/>
  <c r="AE870" i="5"/>
  <c r="AD870" i="5"/>
  <c r="AC870" i="5"/>
  <c r="AB870" i="5"/>
  <c r="AA870" i="5"/>
  <c r="Z870" i="5"/>
  <c r="P870" i="5" s="1"/>
  <c r="W870" i="5"/>
  <c r="V870" i="5"/>
  <c r="M870" i="5"/>
  <c r="L870" i="5"/>
  <c r="K870" i="5"/>
  <c r="J870" i="5"/>
  <c r="I870" i="5"/>
  <c r="H870" i="5"/>
  <c r="F870" i="5"/>
  <c r="E870" i="5"/>
  <c r="D870" i="5"/>
  <c r="C870" i="5"/>
  <c r="BD869" i="5"/>
  <c r="BC869" i="5"/>
  <c r="BA869" i="5"/>
  <c r="AZ869" i="5"/>
  <c r="AY869" i="5"/>
  <c r="AX869" i="5"/>
  <c r="AW869" i="5"/>
  <c r="AV869" i="5"/>
  <c r="AU869" i="5"/>
  <c r="AT869" i="5"/>
  <c r="AS869" i="5"/>
  <c r="AR869" i="5"/>
  <c r="AQ869" i="5"/>
  <c r="AP869" i="5"/>
  <c r="AO869" i="5"/>
  <c r="AN869" i="5"/>
  <c r="AM869" i="5"/>
  <c r="AL869" i="5"/>
  <c r="AK869" i="5"/>
  <c r="AJ869" i="5"/>
  <c r="AI869" i="5"/>
  <c r="AG869" i="5"/>
  <c r="Y869" i="5" s="1"/>
  <c r="AF869" i="5"/>
  <c r="AE869" i="5"/>
  <c r="G869" i="5" s="1"/>
  <c r="AD869" i="5"/>
  <c r="AC869" i="5"/>
  <c r="AB869" i="5"/>
  <c r="AA869" i="5"/>
  <c r="Z869" i="5"/>
  <c r="W869" i="5"/>
  <c r="V869" i="5"/>
  <c r="M869" i="5"/>
  <c r="L869" i="5"/>
  <c r="K869" i="5"/>
  <c r="J869" i="5"/>
  <c r="I869" i="5"/>
  <c r="H869" i="5"/>
  <c r="F869" i="5"/>
  <c r="E869" i="5"/>
  <c r="D869" i="5"/>
  <c r="C869" i="5"/>
  <c r="BD868" i="5"/>
  <c r="BC868" i="5"/>
  <c r="BA868" i="5"/>
  <c r="AZ868" i="5"/>
  <c r="AY868" i="5"/>
  <c r="AX868" i="5"/>
  <c r="AW868" i="5"/>
  <c r="AV868" i="5"/>
  <c r="AU868" i="5"/>
  <c r="AT868" i="5"/>
  <c r="AS868" i="5"/>
  <c r="AR868" i="5"/>
  <c r="AQ868" i="5"/>
  <c r="AP868" i="5"/>
  <c r="AO868" i="5"/>
  <c r="AN868" i="5"/>
  <c r="AM868" i="5"/>
  <c r="AL868" i="5"/>
  <c r="AK868" i="5"/>
  <c r="AJ868" i="5"/>
  <c r="AI868" i="5"/>
  <c r="AG868" i="5"/>
  <c r="Y868" i="5" s="1"/>
  <c r="AF868" i="5"/>
  <c r="AE868" i="5"/>
  <c r="G868" i="5" s="1"/>
  <c r="AD868" i="5"/>
  <c r="AC868" i="5"/>
  <c r="AB868" i="5"/>
  <c r="AA868" i="5"/>
  <c r="Z868" i="5"/>
  <c r="W868" i="5"/>
  <c r="V868" i="5"/>
  <c r="M868" i="5"/>
  <c r="L868" i="5"/>
  <c r="K868" i="5"/>
  <c r="J868" i="5"/>
  <c r="I868" i="5"/>
  <c r="H868" i="5"/>
  <c r="F868" i="5"/>
  <c r="E868" i="5"/>
  <c r="D868" i="5"/>
  <c r="C868" i="5"/>
  <c r="BD867" i="5"/>
  <c r="BC867" i="5"/>
  <c r="BA867" i="5"/>
  <c r="AZ867" i="5"/>
  <c r="AY867" i="5"/>
  <c r="AX867" i="5"/>
  <c r="AW867" i="5"/>
  <c r="AV867" i="5"/>
  <c r="AU867" i="5"/>
  <c r="AT867" i="5"/>
  <c r="AS867" i="5"/>
  <c r="AR867" i="5"/>
  <c r="AQ867" i="5"/>
  <c r="AP867" i="5"/>
  <c r="AO867" i="5"/>
  <c r="AN867" i="5"/>
  <c r="AM867" i="5"/>
  <c r="AL867" i="5"/>
  <c r="AK867" i="5"/>
  <c r="AJ867" i="5"/>
  <c r="AI867" i="5"/>
  <c r="AG867" i="5"/>
  <c r="Y867" i="5" s="1"/>
  <c r="AF867" i="5"/>
  <c r="AE867" i="5"/>
  <c r="G867" i="5" s="1"/>
  <c r="AD867" i="5"/>
  <c r="AC867" i="5"/>
  <c r="AB867" i="5"/>
  <c r="AA867" i="5"/>
  <c r="Z867" i="5"/>
  <c r="W867" i="5"/>
  <c r="V867" i="5"/>
  <c r="M867" i="5"/>
  <c r="L867" i="5"/>
  <c r="K867" i="5"/>
  <c r="J867" i="5"/>
  <c r="I867" i="5"/>
  <c r="H867" i="5"/>
  <c r="F867" i="5"/>
  <c r="E867" i="5"/>
  <c r="D867" i="5"/>
  <c r="C867" i="5"/>
  <c r="BD866" i="5"/>
  <c r="BC866" i="5"/>
  <c r="BA866" i="5"/>
  <c r="AZ866" i="5"/>
  <c r="AY866" i="5"/>
  <c r="AX866" i="5"/>
  <c r="AW866" i="5"/>
  <c r="AV866" i="5"/>
  <c r="AU866" i="5"/>
  <c r="AT866" i="5"/>
  <c r="AS866" i="5"/>
  <c r="AR866" i="5"/>
  <c r="AQ866" i="5"/>
  <c r="AP866" i="5"/>
  <c r="AO866" i="5"/>
  <c r="AN866" i="5"/>
  <c r="AM866" i="5"/>
  <c r="AL866" i="5"/>
  <c r="AK866" i="5"/>
  <c r="AJ866" i="5"/>
  <c r="AI866" i="5"/>
  <c r="AG866" i="5"/>
  <c r="Y866" i="5" s="1"/>
  <c r="AF866" i="5"/>
  <c r="AE866" i="5"/>
  <c r="G866" i="5" s="1"/>
  <c r="AD866" i="5"/>
  <c r="AC866" i="5"/>
  <c r="AB866" i="5"/>
  <c r="AA866" i="5"/>
  <c r="Z866" i="5"/>
  <c r="P866" i="5" s="1"/>
  <c r="W866" i="5"/>
  <c r="V866" i="5"/>
  <c r="M866" i="5"/>
  <c r="L866" i="5"/>
  <c r="K866" i="5"/>
  <c r="J866" i="5"/>
  <c r="I866" i="5"/>
  <c r="H866" i="5"/>
  <c r="F866" i="5"/>
  <c r="E866" i="5"/>
  <c r="D866" i="5"/>
  <c r="C866" i="5"/>
  <c r="BD865" i="5"/>
  <c r="BC865" i="5"/>
  <c r="BA865" i="5"/>
  <c r="AZ865" i="5"/>
  <c r="AY865" i="5"/>
  <c r="AX865" i="5"/>
  <c r="AW865" i="5"/>
  <c r="AV865" i="5"/>
  <c r="AU865" i="5"/>
  <c r="AT865" i="5"/>
  <c r="AS865" i="5"/>
  <c r="AR865" i="5"/>
  <c r="AQ865" i="5"/>
  <c r="AP865" i="5"/>
  <c r="AO865" i="5"/>
  <c r="AN865" i="5"/>
  <c r="AM865" i="5"/>
  <c r="AL865" i="5"/>
  <c r="AK865" i="5"/>
  <c r="AJ865" i="5"/>
  <c r="AI865" i="5"/>
  <c r="AG865" i="5"/>
  <c r="Y865" i="5" s="1"/>
  <c r="AF865" i="5"/>
  <c r="AE865" i="5"/>
  <c r="AD865" i="5"/>
  <c r="AC865" i="5"/>
  <c r="AB865" i="5"/>
  <c r="AA865" i="5"/>
  <c r="Z865" i="5"/>
  <c r="W865" i="5"/>
  <c r="V865" i="5"/>
  <c r="M865" i="5"/>
  <c r="L865" i="5"/>
  <c r="K865" i="5"/>
  <c r="J865" i="5"/>
  <c r="I865" i="5"/>
  <c r="H865" i="5"/>
  <c r="F865" i="5"/>
  <c r="E865" i="5"/>
  <c r="D865" i="5"/>
  <c r="C865" i="5"/>
  <c r="BD864" i="5"/>
  <c r="BC864" i="5"/>
  <c r="BA864" i="5"/>
  <c r="AZ864" i="5"/>
  <c r="AY864" i="5"/>
  <c r="AX864" i="5"/>
  <c r="AW864" i="5"/>
  <c r="AV864" i="5"/>
  <c r="AU864" i="5"/>
  <c r="AT864" i="5"/>
  <c r="AS864" i="5"/>
  <c r="AR864" i="5"/>
  <c r="AQ864" i="5"/>
  <c r="AP864" i="5"/>
  <c r="AO864" i="5"/>
  <c r="AN864" i="5"/>
  <c r="AM864" i="5"/>
  <c r="AL864" i="5"/>
  <c r="AK864" i="5"/>
  <c r="AJ864" i="5"/>
  <c r="AI864" i="5"/>
  <c r="AG864" i="5"/>
  <c r="Y864" i="5" s="1"/>
  <c r="AF864" i="5"/>
  <c r="AE864" i="5"/>
  <c r="G864" i="5" s="1"/>
  <c r="AD864" i="5"/>
  <c r="AC864" i="5"/>
  <c r="AB864" i="5"/>
  <c r="AA864" i="5"/>
  <c r="Z864" i="5"/>
  <c r="W864" i="5"/>
  <c r="V864" i="5"/>
  <c r="N864" i="5" s="1"/>
  <c r="U864" i="5" s="1"/>
  <c r="M864" i="5"/>
  <c r="L864" i="5"/>
  <c r="K864" i="5"/>
  <c r="J864" i="5"/>
  <c r="I864" i="5"/>
  <c r="H864" i="5"/>
  <c r="F864" i="5"/>
  <c r="E864" i="5"/>
  <c r="D864" i="5"/>
  <c r="C864" i="5"/>
  <c r="BD863" i="5"/>
  <c r="BC863" i="5"/>
  <c r="BA863" i="5"/>
  <c r="AZ863" i="5"/>
  <c r="AY863" i="5"/>
  <c r="AX863" i="5"/>
  <c r="AW863" i="5"/>
  <c r="AV863" i="5"/>
  <c r="AU863" i="5"/>
  <c r="AT863" i="5"/>
  <c r="AS863" i="5"/>
  <c r="AR863" i="5"/>
  <c r="AQ863" i="5"/>
  <c r="AP863" i="5"/>
  <c r="AO863" i="5"/>
  <c r="AN863" i="5"/>
  <c r="AM863" i="5"/>
  <c r="AL863" i="5"/>
  <c r="AK863" i="5"/>
  <c r="AJ863" i="5"/>
  <c r="AI863" i="5"/>
  <c r="AG863" i="5"/>
  <c r="Y863" i="5" s="1"/>
  <c r="AF863" i="5"/>
  <c r="AE863" i="5"/>
  <c r="G863" i="5" s="1"/>
  <c r="AD863" i="5"/>
  <c r="AC863" i="5"/>
  <c r="AB863" i="5"/>
  <c r="AA863" i="5"/>
  <c r="Z863" i="5"/>
  <c r="W863" i="5"/>
  <c r="V863" i="5"/>
  <c r="M863" i="5"/>
  <c r="L863" i="5"/>
  <c r="K863" i="5"/>
  <c r="J863" i="5"/>
  <c r="I863" i="5"/>
  <c r="H863" i="5"/>
  <c r="F863" i="5"/>
  <c r="E863" i="5"/>
  <c r="D863" i="5"/>
  <c r="C863" i="5"/>
  <c r="BD862" i="5"/>
  <c r="BC862" i="5"/>
  <c r="BA862" i="5"/>
  <c r="AZ862" i="5"/>
  <c r="AY862" i="5"/>
  <c r="AX862" i="5"/>
  <c r="AW862" i="5"/>
  <c r="AV862" i="5"/>
  <c r="AU862" i="5"/>
  <c r="AT862" i="5"/>
  <c r="AS862" i="5"/>
  <c r="AR862" i="5"/>
  <c r="AQ862" i="5"/>
  <c r="AP862" i="5"/>
  <c r="AO862" i="5"/>
  <c r="AN862" i="5"/>
  <c r="AM862" i="5"/>
  <c r="AL862" i="5"/>
  <c r="AK862" i="5"/>
  <c r="AJ862" i="5"/>
  <c r="AI862" i="5"/>
  <c r="AG862" i="5"/>
  <c r="Y862" i="5" s="1"/>
  <c r="AF862" i="5"/>
  <c r="AE862" i="5"/>
  <c r="G862" i="5" s="1"/>
  <c r="AD862" i="5"/>
  <c r="AC862" i="5"/>
  <c r="AB862" i="5"/>
  <c r="AA862" i="5"/>
  <c r="Z862" i="5"/>
  <c r="W862" i="5"/>
  <c r="V862" i="5"/>
  <c r="M862" i="5"/>
  <c r="L862" i="5"/>
  <c r="K862" i="5"/>
  <c r="J862" i="5"/>
  <c r="I862" i="5"/>
  <c r="H862" i="5"/>
  <c r="F862" i="5"/>
  <c r="E862" i="5"/>
  <c r="D862" i="5"/>
  <c r="C862" i="5"/>
  <c r="BD861" i="5"/>
  <c r="BC861" i="5"/>
  <c r="BA861" i="5"/>
  <c r="AZ861" i="5"/>
  <c r="AY861" i="5"/>
  <c r="AX861" i="5"/>
  <c r="AW861" i="5"/>
  <c r="AV861" i="5"/>
  <c r="AU861" i="5"/>
  <c r="AT861" i="5"/>
  <c r="AS861" i="5"/>
  <c r="AR861" i="5"/>
  <c r="AQ861" i="5"/>
  <c r="AP861" i="5"/>
  <c r="AO861" i="5"/>
  <c r="AN861" i="5"/>
  <c r="AM861" i="5"/>
  <c r="AL861" i="5"/>
  <c r="AK861" i="5"/>
  <c r="AJ861" i="5"/>
  <c r="AI861" i="5"/>
  <c r="AG861" i="5"/>
  <c r="Y861" i="5" s="1"/>
  <c r="AF861" i="5"/>
  <c r="AE861" i="5"/>
  <c r="G861" i="5" s="1"/>
  <c r="AD861" i="5"/>
  <c r="AC861" i="5"/>
  <c r="AB861" i="5"/>
  <c r="AA861" i="5"/>
  <c r="Z861" i="5"/>
  <c r="W861" i="5"/>
  <c r="V861" i="5"/>
  <c r="M861" i="5"/>
  <c r="L861" i="5"/>
  <c r="K861" i="5"/>
  <c r="J861" i="5"/>
  <c r="I861" i="5"/>
  <c r="H861" i="5"/>
  <c r="F861" i="5"/>
  <c r="E861" i="5"/>
  <c r="D861" i="5"/>
  <c r="C861" i="5"/>
  <c r="BD860" i="5"/>
  <c r="BC860" i="5"/>
  <c r="BA860" i="5"/>
  <c r="AZ860" i="5"/>
  <c r="AY860" i="5"/>
  <c r="AX860" i="5"/>
  <c r="AW860" i="5"/>
  <c r="AV860" i="5"/>
  <c r="AU860" i="5"/>
  <c r="AT860" i="5"/>
  <c r="AS860" i="5"/>
  <c r="AR860" i="5"/>
  <c r="AQ860" i="5"/>
  <c r="AP860" i="5"/>
  <c r="AO860" i="5"/>
  <c r="AN860" i="5"/>
  <c r="AM860" i="5"/>
  <c r="AL860" i="5"/>
  <c r="AK860" i="5"/>
  <c r="AJ860" i="5"/>
  <c r="AI860" i="5"/>
  <c r="AG860" i="5"/>
  <c r="Y860" i="5" s="1"/>
  <c r="AF860" i="5"/>
  <c r="AE860" i="5"/>
  <c r="G860" i="5" s="1"/>
  <c r="AD860" i="5"/>
  <c r="AC860" i="5"/>
  <c r="AB860" i="5"/>
  <c r="AA860" i="5"/>
  <c r="Z860" i="5"/>
  <c r="W860" i="5"/>
  <c r="V860" i="5"/>
  <c r="M860" i="5"/>
  <c r="L860" i="5"/>
  <c r="K860" i="5"/>
  <c r="J860" i="5"/>
  <c r="I860" i="5"/>
  <c r="H860" i="5"/>
  <c r="F860" i="5"/>
  <c r="E860" i="5"/>
  <c r="D860" i="5"/>
  <c r="C860" i="5"/>
  <c r="BD859" i="5"/>
  <c r="BC859" i="5"/>
  <c r="BA859" i="5"/>
  <c r="AZ859" i="5"/>
  <c r="AY859" i="5"/>
  <c r="AX859" i="5"/>
  <c r="AW859" i="5"/>
  <c r="AV859" i="5"/>
  <c r="AU859" i="5"/>
  <c r="AT859" i="5"/>
  <c r="AS859" i="5"/>
  <c r="AR859" i="5"/>
  <c r="AQ859" i="5"/>
  <c r="AP859" i="5"/>
  <c r="AO859" i="5"/>
  <c r="AN859" i="5"/>
  <c r="AM859" i="5"/>
  <c r="AL859" i="5"/>
  <c r="AK859" i="5"/>
  <c r="AJ859" i="5"/>
  <c r="AI859" i="5"/>
  <c r="AG859" i="5"/>
  <c r="Y859" i="5" s="1"/>
  <c r="AF859" i="5"/>
  <c r="AE859" i="5"/>
  <c r="G859" i="5" s="1"/>
  <c r="AD859" i="5"/>
  <c r="AC859" i="5"/>
  <c r="AB859" i="5"/>
  <c r="AA859" i="5"/>
  <c r="Z859" i="5"/>
  <c r="P859" i="5" s="1"/>
  <c r="W859" i="5"/>
  <c r="V859" i="5"/>
  <c r="M859" i="5"/>
  <c r="L859" i="5"/>
  <c r="K859" i="5"/>
  <c r="J859" i="5"/>
  <c r="I859" i="5"/>
  <c r="H859" i="5"/>
  <c r="F859" i="5"/>
  <c r="E859" i="5"/>
  <c r="D859" i="5"/>
  <c r="C859" i="5"/>
  <c r="BD858" i="5"/>
  <c r="BC858" i="5"/>
  <c r="BA858" i="5"/>
  <c r="AZ858" i="5"/>
  <c r="AY858" i="5"/>
  <c r="AX858" i="5"/>
  <c r="AW858" i="5"/>
  <c r="AV858" i="5"/>
  <c r="AU858" i="5"/>
  <c r="AT858" i="5"/>
  <c r="AS858" i="5"/>
  <c r="AR858" i="5"/>
  <c r="AQ858" i="5"/>
  <c r="AP858" i="5"/>
  <c r="AO858" i="5"/>
  <c r="AN858" i="5"/>
  <c r="AM858" i="5"/>
  <c r="AL858" i="5"/>
  <c r="AK858" i="5"/>
  <c r="AJ858" i="5"/>
  <c r="AI858" i="5"/>
  <c r="AG858" i="5"/>
  <c r="Y858" i="5" s="1"/>
  <c r="AF858" i="5"/>
  <c r="AE858" i="5"/>
  <c r="AD858" i="5"/>
  <c r="AC858" i="5"/>
  <c r="AB858" i="5"/>
  <c r="AA858" i="5"/>
  <c r="Z858" i="5"/>
  <c r="W858" i="5"/>
  <c r="V858" i="5"/>
  <c r="M858" i="5"/>
  <c r="L858" i="5"/>
  <c r="K858" i="5"/>
  <c r="J858" i="5"/>
  <c r="I858" i="5"/>
  <c r="H858" i="5"/>
  <c r="F858" i="5"/>
  <c r="E858" i="5"/>
  <c r="D858" i="5"/>
  <c r="C858" i="5"/>
  <c r="BD857" i="5"/>
  <c r="BC857" i="5"/>
  <c r="BA857" i="5"/>
  <c r="AZ857" i="5"/>
  <c r="AY857" i="5"/>
  <c r="AX857" i="5"/>
  <c r="AW857" i="5"/>
  <c r="AV857" i="5"/>
  <c r="AU857" i="5"/>
  <c r="AT857" i="5"/>
  <c r="AS857" i="5"/>
  <c r="AR857" i="5"/>
  <c r="AQ857" i="5"/>
  <c r="AP857" i="5"/>
  <c r="AO857" i="5"/>
  <c r="AN857" i="5"/>
  <c r="AM857" i="5"/>
  <c r="AL857" i="5"/>
  <c r="AK857" i="5"/>
  <c r="AJ857" i="5"/>
  <c r="AI857" i="5"/>
  <c r="AG857" i="5"/>
  <c r="Y857" i="5" s="1"/>
  <c r="AF857" i="5"/>
  <c r="AE857" i="5"/>
  <c r="AD857" i="5"/>
  <c r="AC857" i="5"/>
  <c r="AB857" i="5"/>
  <c r="AA857" i="5"/>
  <c r="Z857" i="5"/>
  <c r="W857" i="5"/>
  <c r="X857" i="5" s="1"/>
  <c r="V857" i="5"/>
  <c r="M857" i="5"/>
  <c r="L857" i="5"/>
  <c r="K857" i="5"/>
  <c r="J857" i="5"/>
  <c r="I857" i="5"/>
  <c r="H857" i="5"/>
  <c r="F857" i="5"/>
  <c r="E857" i="5"/>
  <c r="D857" i="5"/>
  <c r="C857" i="5"/>
  <c r="BD856" i="5"/>
  <c r="BC856" i="5"/>
  <c r="BA856" i="5"/>
  <c r="AZ856" i="5"/>
  <c r="AY856" i="5"/>
  <c r="AX856" i="5"/>
  <c r="AW856" i="5"/>
  <c r="AV856" i="5"/>
  <c r="AU856" i="5"/>
  <c r="AT856" i="5"/>
  <c r="AS856" i="5"/>
  <c r="AR856" i="5"/>
  <c r="AQ856" i="5"/>
  <c r="AP856" i="5"/>
  <c r="AO856" i="5"/>
  <c r="AN856" i="5"/>
  <c r="AM856" i="5"/>
  <c r="AL856" i="5"/>
  <c r="AK856" i="5"/>
  <c r="AJ856" i="5"/>
  <c r="AI856" i="5"/>
  <c r="AG856" i="5"/>
  <c r="AF856" i="5"/>
  <c r="AE856" i="5"/>
  <c r="G856" i="5" s="1"/>
  <c r="AD856" i="5"/>
  <c r="AC856" i="5"/>
  <c r="AB856" i="5"/>
  <c r="AA856" i="5"/>
  <c r="Z856" i="5"/>
  <c r="W856" i="5"/>
  <c r="V856" i="5"/>
  <c r="M856" i="5"/>
  <c r="L856" i="5"/>
  <c r="K856" i="5"/>
  <c r="J856" i="5"/>
  <c r="I856" i="5"/>
  <c r="H856" i="5"/>
  <c r="F856" i="5"/>
  <c r="E856" i="5"/>
  <c r="D856" i="5"/>
  <c r="C856" i="5"/>
  <c r="BD855" i="5"/>
  <c r="BC855" i="5"/>
  <c r="BA855" i="5"/>
  <c r="AZ855" i="5"/>
  <c r="AY855" i="5"/>
  <c r="AX855" i="5"/>
  <c r="AW855" i="5"/>
  <c r="AV855" i="5"/>
  <c r="AU855" i="5"/>
  <c r="AT855" i="5"/>
  <c r="AS855" i="5"/>
  <c r="AR855" i="5"/>
  <c r="AQ855" i="5"/>
  <c r="AP855" i="5"/>
  <c r="AO855" i="5"/>
  <c r="AN855" i="5"/>
  <c r="AM855" i="5"/>
  <c r="AL855" i="5"/>
  <c r="AK855" i="5"/>
  <c r="AJ855" i="5"/>
  <c r="AI855" i="5"/>
  <c r="AG855" i="5"/>
  <c r="Y855" i="5" s="1"/>
  <c r="AF855" i="5"/>
  <c r="AE855" i="5"/>
  <c r="G855" i="5" s="1"/>
  <c r="AD855" i="5"/>
  <c r="AC855" i="5"/>
  <c r="AB855" i="5"/>
  <c r="AA855" i="5"/>
  <c r="Z855" i="5"/>
  <c r="W855" i="5"/>
  <c r="V855" i="5"/>
  <c r="M855" i="5"/>
  <c r="L855" i="5"/>
  <c r="K855" i="5"/>
  <c r="J855" i="5"/>
  <c r="I855" i="5"/>
  <c r="H855" i="5"/>
  <c r="F855" i="5"/>
  <c r="E855" i="5"/>
  <c r="D855" i="5"/>
  <c r="C855" i="5"/>
  <c r="BD854" i="5"/>
  <c r="BC854" i="5"/>
  <c r="BA854" i="5"/>
  <c r="AZ854" i="5"/>
  <c r="AY854" i="5"/>
  <c r="AX854" i="5"/>
  <c r="AW854" i="5"/>
  <c r="AV854" i="5"/>
  <c r="AU854" i="5"/>
  <c r="AT854" i="5"/>
  <c r="AS854" i="5"/>
  <c r="AR854" i="5"/>
  <c r="AQ854" i="5"/>
  <c r="AP854" i="5"/>
  <c r="AO854" i="5"/>
  <c r="AN854" i="5"/>
  <c r="AM854" i="5"/>
  <c r="AL854" i="5"/>
  <c r="AK854" i="5"/>
  <c r="AJ854" i="5"/>
  <c r="AI854" i="5"/>
  <c r="AG854" i="5"/>
  <c r="Y854" i="5" s="1"/>
  <c r="AF854" i="5"/>
  <c r="BJ854" i="5" s="1"/>
  <c r="AE854" i="5"/>
  <c r="AD854" i="5"/>
  <c r="AC854" i="5"/>
  <c r="AB854" i="5"/>
  <c r="AA854" i="5"/>
  <c r="Z854" i="5"/>
  <c r="W854" i="5"/>
  <c r="V854" i="5"/>
  <c r="M854" i="5"/>
  <c r="L854" i="5"/>
  <c r="K854" i="5"/>
  <c r="J854" i="5"/>
  <c r="I854" i="5"/>
  <c r="H854" i="5"/>
  <c r="F854" i="5"/>
  <c r="E854" i="5"/>
  <c r="D854" i="5"/>
  <c r="C854" i="5"/>
  <c r="BD853" i="5"/>
  <c r="BC853" i="5"/>
  <c r="BA853" i="5"/>
  <c r="AZ853" i="5"/>
  <c r="AY853" i="5"/>
  <c r="AX853" i="5"/>
  <c r="AW853" i="5"/>
  <c r="AV853" i="5"/>
  <c r="AU853" i="5"/>
  <c r="AT853" i="5"/>
  <c r="AS853" i="5"/>
  <c r="AR853" i="5"/>
  <c r="AQ853" i="5"/>
  <c r="AP853" i="5"/>
  <c r="AO853" i="5"/>
  <c r="AN853" i="5"/>
  <c r="AM853" i="5"/>
  <c r="AL853" i="5"/>
  <c r="AK853" i="5"/>
  <c r="AJ853" i="5"/>
  <c r="AI853" i="5"/>
  <c r="AG853" i="5"/>
  <c r="Y853" i="5" s="1"/>
  <c r="AF853" i="5"/>
  <c r="AE853" i="5"/>
  <c r="G853" i="5" s="1"/>
  <c r="AD853" i="5"/>
  <c r="AC853" i="5"/>
  <c r="AB853" i="5"/>
  <c r="AA853" i="5"/>
  <c r="Z853" i="5"/>
  <c r="W853" i="5"/>
  <c r="V853" i="5"/>
  <c r="M853" i="5"/>
  <c r="L853" i="5"/>
  <c r="K853" i="5"/>
  <c r="J853" i="5"/>
  <c r="I853" i="5"/>
  <c r="H853" i="5"/>
  <c r="F853" i="5"/>
  <c r="E853" i="5"/>
  <c r="D853" i="5"/>
  <c r="C853" i="5"/>
  <c r="BD852" i="5"/>
  <c r="BC852" i="5"/>
  <c r="BA852" i="5"/>
  <c r="AZ852" i="5"/>
  <c r="AY852" i="5"/>
  <c r="AX852" i="5"/>
  <c r="AW852" i="5"/>
  <c r="AV852" i="5"/>
  <c r="AU852" i="5"/>
  <c r="AT852" i="5"/>
  <c r="AS852" i="5"/>
  <c r="AR852" i="5"/>
  <c r="AQ852" i="5"/>
  <c r="AP852" i="5"/>
  <c r="AO852" i="5"/>
  <c r="AN852" i="5"/>
  <c r="AM852" i="5"/>
  <c r="AL852" i="5"/>
  <c r="AK852" i="5"/>
  <c r="AJ852" i="5"/>
  <c r="AI852" i="5"/>
  <c r="AG852" i="5"/>
  <c r="Y852" i="5" s="1"/>
  <c r="AF852" i="5"/>
  <c r="AE852" i="5"/>
  <c r="G852" i="5" s="1"/>
  <c r="AD852" i="5"/>
  <c r="AC852" i="5"/>
  <c r="AB852" i="5"/>
  <c r="AA852" i="5"/>
  <c r="Z852" i="5"/>
  <c r="W852" i="5"/>
  <c r="V852" i="5"/>
  <c r="M852" i="5"/>
  <c r="L852" i="5"/>
  <c r="K852" i="5"/>
  <c r="J852" i="5"/>
  <c r="I852" i="5"/>
  <c r="H852" i="5"/>
  <c r="F852" i="5"/>
  <c r="E852" i="5"/>
  <c r="D852" i="5"/>
  <c r="C852" i="5"/>
  <c r="BD851" i="5"/>
  <c r="BC851" i="5"/>
  <c r="BA851" i="5"/>
  <c r="AZ851" i="5"/>
  <c r="AY851" i="5"/>
  <c r="AX851" i="5"/>
  <c r="AW851" i="5"/>
  <c r="AV851" i="5"/>
  <c r="AU851" i="5"/>
  <c r="AT851" i="5"/>
  <c r="AS851" i="5"/>
  <c r="AR851" i="5"/>
  <c r="AQ851" i="5"/>
  <c r="AP851" i="5"/>
  <c r="AO851" i="5"/>
  <c r="AN851" i="5"/>
  <c r="AM851" i="5"/>
  <c r="AL851" i="5"/>
  <c r="AK851" i="5"/>
  <c r="AJ851" i="5"/>
  <c r="AI851" i="5"/>
  <c r="AG851" i="5"/>
  <c r="Y851" i="5" s="1"/>
  <c r="AF851" i="5"/>
  <c r="AE851" i="5"/>
  <c r="G851" i="5" s="1"/>
  <c r="AD851" i="5"/>
  <c r="AC851" i="5"/>
  <c r="AB851" i="5"/>
  <c r="AA851" i="5"/>
  <c r="Z851" i="5"/>
  <c r="W851" i="5"/>
  <c r="V851" i="5"/>
  <c r="M851" i="5"/>
  <c r="L851" i="5"/>
  <c r="K851" i="5"/>
  <c r="J851" i="5"/>
  <c r="I851" i="5"/>
  <c r="H851" i="5"/>
  <c r="F851" i="5"/>
  <c r="E851" i="5"/>
  <c r="D851" i="5"/>
  <c r="C851" i="5"/>
  <c r="BD850" i="5"/>
  <c r="BC850" i="5"/>
  <c r="BA850" i="5"/>
  <c r="AZ850" i="5"/>
  <c r="AY850" i="5"/>
  <c r="AX850" i="5"/>
  <c r="AW850" i="5"/>
  <c r="AV850" i="5"/>
  <c r="AU850" i="5"/>
  <c r="AT850" i="5"/>
  <c r="AS850" i="5"/>
  <c r="AR850" i="5"/>
  <c r="AQ850" i="5"/>
  <c r="AP850" i="5"/>
  <c r="AO850" i="5"/>
  <c r="AN850" i="5"/>
  <c r="AM850" i="5"/>
  <c r="AL850" i="5"/>
  <c r="AK850" i="5"/>
  <c r="AJ850" i="5"/>
  <c r="AI850" i="5"/>
  <c r="AG850" i="5"/>
  <c r="Y850" i="5" s="1"/>
  <c r="AF850" i="5"/>
  <c r="AE850" i="5"/>
  <c r="AD850" i="5"/>
  <c r="AC850" i="5"/>
  <c r="AB850" i="5"/>
  <c r="AA850" i="5"/>
  <c r="Z850" i="5"/>
  <c r="W850" i="5"/>
  <c r="V850" i="5"/>
  <c r="M850" i="5"/>
  <c r="L850" i="5"/>
  <c r="K850" i="5"/>
  <c r="J850" i="5"/>
  <c r="I850" i="5"/>
  <c r="H850" i="5"/>
  <c r="F850" i="5"/>
  <c r="E850" i="5"/>
  <c r="D850" i="5"/>
  <c r="C850" i="5"/>
  <c r="BD849" i="5"/>
  <c r="BC849" i="5"/>
  <c r="BA849" i="5"/>
  <c r="AZ849" i="5"/>
  <c r="AY849" i="5"/>
  <c r="AX849" i="5"/>
  <c r="AW849" i="5"/>
  <c r="AV849" i="5"/>
  <c r="AU849" i="5"/>
  <c r="AT849" i="5"/>
  <c r="AS849" i="5"/>
  <c r="AR849" i="5"/>
  <c r="AQ849" i="5"/>
  <c r="AP849" i="5"/>
  <c r="AO849" i="5"/>
  <c r="AN849" i="5"/>
  <c r="AM849" i="5"/>
  <c r="AL849" i="5"/>
  <c r="AK849" i="5"/>
  <c r="AJ849" i="5"/>
  <c r="AI849" i="5"/>
  <c r="AG849" i="5"/>
  <c r="Y849" i="5" s="1"/>
  <c r="X849" i="5" s="1"/>
  <c r="AF849" i="5"/>
  <c r="AE849" i="5"/>
  <c r="O849" i="5" s="1"/>
  <c r="AD849" i="5"/>
  <c r="AC849" i="5"/>
  <c r="AB849" i="5"/>
  <c r="AA849" i="5"/>
  <c r="Z849" i="5"/>
  <c r="W849" i="5"/>
  <c r="V849" i="5"/>
  <c r="M849" i="5"/>
  <c r="L849" i="5"/>
  <c r="K849" i="5"/>
  <c r="J849" i="5"/>
  <c r="I849" i="5"/>
  <c r="H849" i="5"/>
  <c r="F849" i="5"/>
  <c r="E849" i="5"/>
  <c r="D849" i="5"/>
  <c r="C849" i="5"/>
  <c r="BD848" i="5"/>
  <c r="BC848" i="5"/>
  <c r="BA848" i="5"/>
  <c r="AZ848" i="5"/>
  <c r="AY848" i="5"/>
  <c r="AX848" i="5"/>
  <c r="AW848" i="5"/>
  <c r="AV848" i="5"/>
  <c r="AU848" i="5"/>
  <c r="AT848" i="5"/>
  <c r="AS848" i="5"/>
  <c r="AR848" i="5"/>
  <c r="AQ848" i="5"/>
  <c r="AP848" i="5"/>
  <c r="AO848" i="5"/>
  <c r="AN848" i="5"/>
  <c r="AM848" i="5"/>
  <c r="AL848" i="5"/>
  <c r="AK848" i="5"/>
  <c r="AJ848" i="5"/>
  <c r="AI848" i="5"/>
  <c r="AG848" i="5"/>
  <c r="Y848" i="5" s="1"/>
  <c r="AF848" i="5"/>
  <c r="AE848" i="5"/>
  <c r="G848" i="5" s="1"/>
  <c r="AD848" i="5"/>
  <c r="AC848" i="5"/>
  <c r="AB848" i="5"/>
  <c r="AA848" i="5"/>
  <c r="Z848" i="5"/>
  <c r="W848" i="5"/>
  <c r="V848" i="5"/>
  <c r="M848" i="5"/>
  <c r="L848" i="5"/>
  <c r="K848" i="5"/>
  <c r="J848" i="5"/>
  <c r="I848" i="5"/>
  <c r="H848" i="5"/>
  <c r="F848" i="5"/>
  <c r="E848" i="5"/>
  <c r="D848" i="5"/>
  <c r="C848" i="5"/>
  <c r="BD847" i="5"/>
  <c r="BC847" i="5"/>
  <c r="BA847" i="5"/>
  <c r="AZ847" i="5"/>
  <c r="AY847" i="5"/>
  <c r="AX847" i="5"/>
  <c r="AW847" i="5"/>
  <c r="AV847" i="5"/>
  <c r="AU847" i="5"/>
  <c r="AT847" i="5"/>
  <c r="AS847" i="5"/>
  <c r="AR847" i="5"/>
  <c r="AQ847" i="5"/>
  <c r="AP847" i="5"/>
  <c r="AO847" i="5"/>
  <c r="AN847" i="5"/>
  <c r="AM847" i="5"/>
  <c r="AL847" i="5"/>
  <c r="AK847" i="5"/>
  <c r="AJ847" i="5"/>
  <c r="AI847" i="5"/>
  <c r="AG847" i="5"/>
  <c r="AF847" i="5"/>
  <c r="AE847" i="5"/>
  <c r="G847" i="5" s="1"/>
  <c r="AD847" i="5"/>
  <c r="AC847" i="5"/>
  <c r="AB847" i="5"/>
  <c r="AA847" i="5"/>
  <c r="Z847" i="5"/>
  <c r="W847" i="5"/>
  <c r="V847" i="5"/>
  <c r="M847" i="5"/>
  <c r="L847" i="5"/>
  <c r="K847" i="5"/>
  <c r="J847" i="5"/>
  <c r="I847" i="5"/>
  <c r="H847" i="5"/>
  <c r="F847" i="5"/>
  <c r="E847" i="5"/>
  <c r="D847" i="5"/>
  <c r="C847" i="5"/>
  <c r="BD846" i="5"/>
  <c r="BC846" i="5"/>
  <c r="BA846" i="5"/>
  <c r="AZ846" i="5"/>
  <c r="AY846" i="5"/>
  <c r="AX846" i="5"/>
  <c r="AW846" i="5"/>
  <c r="AV846" i="5"/>
  <c r="AU846" i="5"/>
  <c r="AT846" i="5"/>
  <c r="AS846" i="5"/>
  <c r="AR846" i="5"/>
  <c r="AQ846" i="5"/>
  <c r="AP846" i="5"/>
  <c r="AO846" i="5"/>
  <c r="AN846" i="5"/>
  <c r="AM846" i="5"/>
  <c r="AL846" i="5"/>
  <c r="AK846" i="5"/>
  <c r="AJ846" i="5"/>
  <c r="AI846" i="5"/>
  <c r="AG846" i="5"/>
  <c r="Y846" i="5" s="1"/>
  <c r="AF846" i="5"/>
  <c r="AE846" i="5"/>
  <c r="AD846" i="5"/>
  <c r="AC846" i="5"/>
  <c r="AB846" i="5"/>
  <c r="AA846" i="5"/>
  <c r="Z846" i="5"/>
  <c r="W846" i="5"/>
  <c r="V846" i="5"/>
  <c r="M846" i="5"/>
  <c r="L846" i="5"/>
  <c r="K846" i="5"/>
  <c r="J846" i="5"/>
  <c r="I846" i="5"/>
  <c r="H846" i="5"/>
  <c r="F846" i="5"/>
  <c r="E846" i="5"/>
  <c r="D846" i="5"/>
  <c r="C846" i="5"/>
  <c r="BD845" i="5"/>
  <c r="BC845" i="5"/>
  <c r="BA845" i="5"/>
  <c r="AZ845" i="5"/>
  <c r="AY845" i="5"/>
  <c r="AX845" i="5"/>
  <c r="AW845" i="5"/>
  <c r="AV845" i="5"/>
  <c r="AU845" i="5"/>
  <c r="AT845" i="5"/>
  <c r="AS845" i="5"/>
  <c r="AR845" i="5"/>
  <c r="AQ845" i="5"/>
  <c r="AP845" i="5"/>
  <c r="AO845" i="5"/>
  <c r="AN845" i="5"/>
  <c r="AM845" i="5"/>
  <c r="AL845" i="5"/>
  <c r="AK845" i="5"/>
  <c r="AJ845" i="5"/>
  <c r="AI845" i="5"/>
  <c r="AG845" i="5"/>
  <c r="Y845" i="5" s="1"/>
  <c r="AF845" i="5"/>
  <c r="BJ845" i="5" s="1"/>
  <c r="AE845" i="5"/>
  <c r="AD845" i="5"/>
  <c r="AC845" i="5"/>
  <c r="AB845" i="5"/>
  <c r="AA845" i="5"/>
  <c r="Z845" i="5"/>
  <c r="W845" i="5"/>
  <c r="O845" i="5" s="1"/>
  <c r="V845" i="5"/>
  <c r="M845" i="5"/>
  <c r="L845" i="5"/>
  <c r="K845" i="5"/>
  <c r="J845" i="5"/>
  <c r="I845" i="5"/>
  <c r="H845" i="5"/>
  <c r="F845" i="5"/>
  <c r="E845" i="5"/>
  <c r="D845" i="5"/>
  <c r="C845" i="5"/>
  <c r="BD844" i="5"/>
  <c r="BC844" i="5"/>
  <c r="BA844" i="5"/>
  <c r="AZ844" i="5"/>
  <c r="AY844" i="5"/>
  <c r="AX844" i="5"/>
  <c r="AW844" i="5"/>
  <c r="AV844" i="5"/>
  <c r="AU844" i="5"/>
  <c r="AT844" i="5"/>
  <c r="AS844" i="5"/>
  <c r="AR844" i="5"/>
  <c r="AQ844" i="5"/>
  <c r="AP844" i="5"/>
  <c r="AO844" i="5"/>
  <c r="AN844" i="5"/>
  <c r="AM844" i="5"/>
  <c r="AL844" i="5"/>
  <c r="AK844" i="5"/>
  <c r="AJ844" i="5"/>
  <c r="AI844" i="5"/>
  <c r="AG844" i="5"/>
  <c r="Y844" i="5" s="1"/>
  <c r="AF844" i="5"/>
  <c r="AE844" i="5"/>
  <c r="G844" i="5" s="1"/>
  <c r="AD844" i="5"/>
  <c r="AC844" i="5"/>
  <c r="AB844" i="5"/>
  <c r="AA844" i="5"/>
  <c r="Z844" i="5"/>
  <c r="W844" i="5"/>
  <c r="V844" i="5"/>
  <c r="N844" i="5"/>
  <c r="U844" i="5" s="1"/>
  <c r="M844" i="5"/>
  <c r="L844" i="5"/>
  <c r="K844" i="5"/>
  <c r="J844" i="5"/>
  <c r="I844" i="5"/>
  <c r="H844" i="5"/>
  <c r="F844" i="5"/>
  <c r="E844" i="5"/>
  <c r="D844" i="5"/>
  <c r="C844" i="5"/>
  <c r="BD843" i="5"/>
  <c r="BC843" i="5"/>
  <c r="BA843" i="5"/>
  <c r="AZ843" i="5"/>
  <c r="AY843" i="5"/>
  <c r="AX843" i="5"/>
  <c r="AW843" i="5"/>
  <c r="AV843" i="5"/>
  <c r="AU843" i="5"/>
  <c r="AT843" i="5"/>
  <c r="AS843" i="5"/>
  <c r="AR843" i="5"/>
  <c r="AQ843" i="5"/>
  <c r="AP843" i="5"/>
  <c r="AO843" i="5"/>
  <c r="AN843" i="5"/>
  <c r="AM843" i="5"/>
  <c r="AL843" i="5"/>
  <c r="AK843" i="5"/>
  <c r="AJ843" i="5"/>
  <c r="AI843" i="5"/>
  <c r="AG843" i="5"/>
  <c r="Y843" i="5" s="1"/>
  <c r="AF843" i="5"/>
  <c r="AE843" i="5"/>
  <c r="G843" i="5" s="1"/>
  <c r="AD843" i="5"/>
  <c r="AC843" i="5"/>
  <c r="AB843" i="5"/>
  <c r="AA843" i="5"/>
  <c r="Z843" i="5"/>
  <c r="W843" i="5"/>
  <c r="V843" i="5"/>
  <c r="M843" i="5"/>
  <c r="L843" i="5"/>
  <c r="K843" i="5"/>
  <c r="J843" i="5"/>
  <c r="I843" i="5"/>
  <c r="H843" i="5"/>
  <c r="F843" i="5"/>
  <c r="E843" i="5"/>
  <c r="D843" i="5"/>
  <c r="C843" i="5"/>
  <c r="BD842" i="5"/>
  <c r="BC842" i="5"/>
  <c r="BA842" i="5"/>
  <c r="AZ842" i="5"/>
  <c r="AY842" i="5"/>
  <c r="AX842" i="5"/>
  <c r="AW842" i="5"/>
  <c r="AV842" i="5"/>
  <c r="AU842" i="5"/>
  <c r="AT842" i="5"/>
  <c r="AS842" i="5"/>
  <c r="AR842" i="5"/>
  <c r="AQ842" i="5"/>
  <c r="AP842" i="5"/>
  <c r="AO842" i="5"/>
  <c r="AN842" i="5"/>
  <c r="AM842" i="5"/>
  <c r="AL842" i="5"/>
  <c r="AK842" i="5"/>
  <c r="AJ842" i="5"/>
  <c r="AI842" i="5"/>
  <c r="AG842" i="5"/>
  <c r="Y842" i="5" s="1"/>
  <c r="AF842" i="5"/>
  <c r="AE842" i="5"/>
  <c r="G842" i="5" s="1"/>
  <c r="AD842" i="5"/>
  <c r="AC842" i="5"/>
  <c r="AB842" i="5"/>
  <c r="AA842" i="5"/>
  <c r="Z842" i="5"/>
  <c r="W842" i="5"/>
  <c r="V842" i="5"/>
  <c r="M842" i="5"/>
  <c r="L842" i="5"/>
  <c r="K842" i="5"/>
  <c r="J842" i="5"/>
  <c r="I842" i="5"/>
  <c r="H842" i="5"/>
  <c r="F842" i="5"/>
  <c r="E842" i="5"/>
  <c r="D842" i="5"/>
  <c r="C842" i="5"/>
  <c r="BD841" i="5"/>
  <c r="BC841" i="5"/>
  <c r="BA841" i="5"/>
  <c r="AZ841" i="5"/>
  <c r="AY841" i="5"/>
  <c r="AX841" i="5"/>
  <c r="AW841" i="5"/>
  <c r="AV841" i="5"/>
  <c r="AU841" i="5"/>
  <c r="AT841" i="5"/>
  <c r="AS841" i="5"/>
  <c r="AR841" i="5"/>
  <c r="AQ841" i="5"/>
  <c r="AP841" i="5"/>
  <c r="AO841" i="5"/>
  <c r="AN841" i="5"/>
  <c r="AM841" i="5"/>
  <c r="AL841" i="5"/>
  <c r="AK841" i="5"/>
  <c r="AJ841" i="5"/>
  <c r="AI841" i="5"/>
  <c r="AG841" i="5"/>
  <c r="Y841" i="5" s="1"/>
  <c r="AF841" i="5"/>
  <c r="BI841" i="5" s="1"/>
  <c r="AE841" i="5"/>
  <c r="G841" i="5" s="1"/>
  <c r="AD841" i="5"/>
  <c r="AC841" i="5"/>
  <c r="AB841" i="5"/>
  <c r="AA841" i="5"/>
  <c r="Z841" i="5"/>
  <c r="W841" i="5"/>
  <c r="V841" i="5"/>
  <c r="M841" i="5"/>
  <c r="L841" i="5"/>
  <c r="K841" i="5"/>
  <c r="J841" i="5"/>
  <c r="I841" i="5"/>
  <c r="H841" i="5"/>
  <c r="F841" i="5"/>
  <c r="E841" i="5"/>
  <c r="D841" i="5"/>
  <c r="C841" i="5"/>
  <c r="BD840" i="5"/>
  <c r="BC840" i="5"/>
  <c r="BA840" i="5"/>
  <c r="AZ840" i="5"/>
  <c r="AY840" i="5"/>
  <c r="AX840" i="5"/>
  <c r="AW840" i="5"/>
  <c r="AV840" i="5"/>
  <c r="AU840" i="5"/>
  <c r="AT840" i="5"/>
  <c r="AS840" i="5"/>
  <c r="AR840" i="5"/>
  <c r="AQ840" i="5"/>
  <c r="AP840" i="5"/>
  <c r="AO840" i="5"/>
  <c r="AN840" i="5"/>
  <c r="AM840" i="5"/>
  <c r="AL840" i="5"/>
  <c r="AK840" i="5"/>
  <c r="AJ840" i="5"/>
  <c r="AI840" i="5"/>
  <c r="AG840" i="5"/>
  <c r="Y840" i="5" s="1"/>
  <c r="AF840" i="5"/>
  <c r="AE840" i="5"/>
  <c r="G840" i="5" s="1"/>
  <c r="AD840" i="5"/>
  <c r="AC840" i="5"/>
  <c r="AB840" i="5"/>
  <c r="AA840" i="5"/>
  <c r="Z840" i="5"/>
  <c r="W840" i="5"/>
  <c r="V840" i="5"/>
  <c r="M840" i="5"/>
  <c r="L840" i="5"/>
  <c r="K840" i="5"/>
  <c r="J840" i="5"/>
  <c r="I840" i="5"/>
  <c r="H840" i="5"/>
  <c r="F840" i="5"/>
  <c r="E840" i="5"/>
  <c r="D840" i="5"/>
  <c r="C840" i="5"/>
  <c r="BD839" i="5"/>
  <c r="BC839" i="5"/>
  <c r="BA839" i="5"/>
  <c r="AZ839" i="5"/>
  <c r="AY839" i="5"/>
  <c r="AX839" i="5"/>
  <c r="AW839" i="5"/>
  <c r="AV839" i="5"/>
  <c r="AU839" i="5"/>
  <c r="AT839" i="5"/>
  <c r="AS839" i="5"/>
  <c r="AR839" i="5"/>
  <c r="AQ839" i="5"/>
  <c r="AP839" i="5"/>
  <c r="AO839" i="5"/>
  <c r="AN839" i="5"/>
  <c r="AM839" i="5"/>
  <c r="AL839" i="5"/>
  <c r="AK839" i="5"/>
  <c r="AJ839" i="5"/>
  <c r="AI839" i="5"/>
  <c r="AG839" i="5"/>
  <c r="AF839" i="5"/>
  <c r="AE839" i="5"/>
  <c r="G839" i="5" s="1"/>
  <c r="AD839" i="5"/>
  <c r="AC839" i="5"/>
  <c r="AB839" i="5"/>
  <c r="AA839" i="5"/>
  <c r="Z839" i="5"/>
  <c r="W839" i="5"/>
  <c r="V839" i="5"/>
  <c r="M839" i="5"/>
  <c r="L839" i="5"/>
  <c r="K839" i="5"/>
  <c r="J839" i="5"/>
  <c r="I839" i="5"/>
  <c r="H839" i="5"/>
  <c r="F839" i="5"/>
  <c r="E839" i="5"/>
  <c r="D839" i="5"/>
  <c r="C839" i="5"/>
  <c r="BD838" i="5"/>
  <c r="BC838" i="5"/>
  <c r="BA838" i="5"/>
  <c r="AZ838" i="5"/>
  <c r="AY838" i="5"/>
  <c r="AX838" i="5"/>
  <c r="AW838" i="5"/>
  <c r="AV838" i="5"/>
  <c r="AU838" i="5"/>
  <c r="AT838" i="5"/>
  <c r="AS838" i="5"/>
  <c r="AR838" i="5"/>
  <c r="AQ838" i="5"/>
  <c r="AP838" i="5"/>
  <c r="AO838" i="5"/>
  <c r="AN838" i="5"/>
  <c r="AM838" i="5"/>
  <c r="AL838" i="5"/>
  <c r="AK838" i="5"/>
  <c r="AJ838" i="5"/>
  <c r="AI838" i="5"/>
  <c r="AG838" i="5"/>
  <c r="Y838" i="5" s="1"/>
  <c r="AF838" i="5"/>
  <c r="AE838" i="5"/>
  <c r="G838" i="5" s="1"/>
  <c r="AD838" i="5"/>
  <c r="AC838" i="5"/>
  <c r="AB838" i="5"/>
  <c r="AA838" i="5"/>
  <c r="Z838" i="5"/>
  <c r="W838" i="5"/>
  <c r="V838" i="5"/>
  <c r="M838" i="5"/>
  <c r="L838" i="5"/>
  <c r="K838" i="5"/>
  <c r="J838" i="5"/>
  <c r="I838" i="5"/>
  <c r="H838" i="5"/>
  <c r="F838" i="5"/>
  <c r="E838" i="5"/>
  <c r="D838" i="5"/>
  <c r="C838" i="5"/>
  <c r="BD837" i="5"/>
  <c r="BC837" i="5"/>
  <c r="BA837" i="5"/>
  <c r="AZ837" i="5"/>
  <c r="AY837" i="5"/>
  <c r="AX837" i="5"/>
  <c r="AW837" i="5"/>
  <c r="AV837" i="5"/>
  <c r="AU837" i="5"/>
  <c r="AT837" i="5"/>
  <c r="AS837" i="5"/>
  <c r="AR837" i="5"/>
  <c r="AQ837" i="5"/>
  <c r="AP837" i="5"/>
  <c r="AO837" i="5"/>
  <c r="AN837" i="5"/>
  <c r="AM837" i="5"/>
  <c r="AL837" i="5"/>
  <c r="AK837" i="5"/>
  <c r="AJ837" i="5"/>
  <c r="AI837" i="5"/>
  <c r="AG837" i="5"/>
  <c r="Y837" i="5" s="1"/>
  <c r="AF837" i="5"/>
  <c r="AE837" i="5"/>
  <c r="AD837" i="5"/>
  <c r="AC837" i="5"/>
  <c r="AB837" i="5"/>
  <c r="AA837" i="5"/>
  <c r="Z837" i="5"/>
  <c r="W837" i="5"/>
  <c r="V837" i="5"/>
  <c r="M837" i="5"/>
  <c r="L837" i="5"/>
  <c r="K837" i="5"/>
  <c r="J837" i="5"/>
  <c r="I837" i="5"/>
  <c r="H837" i="5"/>
  <c r="F837" i="5"/>
  <c r="E837" i="5"/>
  <c r="D837" i="5"/>
  <c r="C837" i="5"/>
  <c r="BD836" i="5"/>
  <c r="BC836" i="5"/>
  <c r="BA836" i="5"/>
  <c r="AZ836" i="5"/>
  <c r="AY836" i="5"/>
  <c r="AX836" i="5"/>
  <c r="AW836" i="5"/>
  <c r="AV836" i="5"/>
  <c r="AU836" i="5"/>
  <c r="AT836" i="5"/>
  <c r="AS836" i="5"/>
  <c r="AR836" i="5"/>
  <c r="AQ836" i="5"/>
  <c r="AP836" i="5"/>
  <c r="AO836" i="5"/>
  <c r="AN836" i="5"/>
  <c r="AM836" i="5"/>
  <c r="AL836" i="5"/>
  <c r="AK836" i="5"/>
  <c r="AJ836" i="5"/>
  <c r="AI836" i="5"/>
  <c r="AG836" i="5"/>
  <c r="Y836" i="5" s="1"/>
  <c r="X836" i="5" s="1"/>
  <c r="AF836" i="5"/>
  <c r="AE836" i="5"/>
  <c r="G836" i="5" s="1"/>
  <c r="AD836" i="5"/>
  <c r="AC836" i="5"/>
  <c r="AB836" i="5"/>
  <c r="AA836" i="5"/>
  <c r="Z836" i="5"/>
  <c r="W836" i="5"/>
  <c r="V836" i="5"/>
  <c r="M836" i="5"/>
  <c r="L836" i="5"/>
  <c r="K836" i="5"/>
  <c r="J836" i="5"/>
  <c r="I836" i="5"/>
  <c r="H836" i="5"/>
  <c r="F836" i="5"/>
  <c r="E836" i="5"/>
  <c r="D836" i="5"/>
  <c r="C836" i="5"/>
  <c r="BD835" i="5"/>
  <c r="BC835" i="5"/>
  <c r="BA835" i="5"/>
  <c r="AZ835" i="5"/>
  <c r="AY835" i="5"/>
  <c r="AX835" i="5"/>
  <c r="AW835" i="5"/>
  <c r="AV835" i="5"/>
  <c r="AU835" i="5"/>
  <c r="AT835" i="5"/>
  <c r="AS835" i="5"/>
  <c r="AR835" i="5"/>
  <c r="AQ835" i="5"/>
  <c r="AP835" i="5"/>
  <c r="AO835" i="5"/>
  <c r="AN835" i="5"/>
  <c r="AM835" i="5"/>
  <c r="AL835" i="5"/>
  <c r="AK835" i="5"/>
  <c r="AJ835" i="5"/>
  <c r="AI835" i="5"/>
  <c r="AG835" i="5"/>
  <c r="Y835" i="5" s="1"/>
  <c r="AF835" i="5"/>
  <c r="AE835" i="5"/>
  <c r="G835" i="5" s="1"/>
  <c r="AD835" i="5"/>
  <c r="AC835" i="5"/>
  <c r="AB835" i="5"/>
  <c r="AA835" i="5"/>
  <c r="Z835" i="5"/>
  <c r="W835" i="5"/>
  <c r="V835" i="5"/>
  <c r="N835" i="5" s="1"/>
  <c r="U835" i="5" s="1"/>
  <c r="M835" i="5"/>
  <c r="L835" i="5"/>
  <c r="K835" i="5"/>
  <c r="J835" i="5"/>
  <c r="I835" i="5"/>
  <c r="H835" i="5"/>
  <c r="F835" i="5"/>
  <c r="E835" i="5"/>
  <c r="D835" i="5"/>
  <c r="C835" i="5"/>
  <c r="BD834" i="5"/>
  <c r="BC834" i="5"/>
  <c r="BA834" i="5"/>
  <c r="AZ834" i="5"/>
  <c r="AY834" i="5"/>
  <c r="AX834" i="5"/>
  <c r="AW834" i="5"/>
  <c r="AV834" i="5"/>
  <c r="AU834" i="5"/>
  <c r="AT834" i="5"/>
  <c r="AS834" i="5"/>
  <c r="AR834" i="5"/>
  <c r="AQ834" i="5"/>
  <c r="AP834" i="5"/>
  <c r="AO834" i="5"/>
  <c r="AN834" i="5"/>
  <c r="AM834" i="5"/>
  <c r="AL834" i="5"/>
  <c r="AK834" i="5"/>
  <c r="AJ834" i="5"/>
  <c r="AI834" i="5"/>
  <c r="AG834" i="5"/>
  <c r="Y834" i="5" s="1"/>
  <c r="AF834" i="5"/>
  <c r="AE834" i="5"/>
  <c r="AD834" i="5"/>
  <c r="AC834" i="5"/>
  <c r="AB834" i="5"/>
  <c r="AA834" i="5"/>
  <c r="Z834" i="5"/>
  <c r="W834" i="5"/>
  <c r="V834" i="5"/>
  <c r="M834" i="5"/>
  <c r="L834" i="5"/>
  <c r="K834" i="5"/>
  <c r="J834" i="5"/>
  <c r="I834" i="5"/>
  <c r="H834" i="5"/>
  <c r="F834" i="5"/>
  <c r="E834" i="5"/>
  <c r="D834" i="5"/>
  <c r="C834" i="5"/>
  <c r="BD833" i="5"/>
  <c r="BC833" i="5"/>
  <c r="BA833" i="5"/>
  <c r="AZ833" i="5"/>
  <c r="AY833" i="5"/>
  <c r="AX833" i="5"/>
  <c r="AW833" i="5"/>
  <c r="AV833" i="5"/>
  <c r="AU833" i="5"/>
  <c r="AT833" i="5"/>
  <c r="AS833" i="5"/>
  <c r="AR833" i="5"/>
  <c r="AQ833" i="5"/>
  <c r="AP833" i="5"/>
  <c r="AO833" i="5"/>
  <c r="AN833" i="5"/>
  <c r="AM833" i="5"/>
  <c r="AL833" i="5"/>
  <c r="AK833" i="5"/>
  <c r="AJ833" i="5"/>
  <c r="AI833" i="5"/>
  <c r="AG833" i="5"/>
  <c r="Y833" i="5" s="1"/>
  <c r="AF833" i="5"/>
  <c r="AE833" i="5"/>
  <c r="AD833" i="5"/>
  <c r="AC833" i="5"/>
  <c r="AB833" i="5"/>
  <c r="AA833" i="5"/>
  <c r="Z833" i="5"/>
  <c r="W833" i="5"/>
  <c r="V833" i="5"/>
  <c r="M833" i="5"/>
  <c r="L833" i="5"/>
  <c r="K833" i="5"/>
  <c r="J833" i="5"/>
  <c r="I833" i="5"/>
  <c r="H833" i="5"/>
  <c r="F833" i="5"/>
  <c r="E833" i="5"/>
  <c r="D833" i="5"/>
  <c r="C833" i="5"/>
  <c r="BD832" i="5"/>
  <c r="BC832" i="5"/>
  <c r="BA832" i="5"/>
  <c r="AZ832" i="5"/>
  <c r="AY832" i="5"/>
  <c r="AX832" i="5"/>
  <c r="AW832" i="5"/>
  <c r="AV832" i="5"/>
  <c r="AU832" i="5"/>
  <c r="AT832" i="5"/>
  <c r="AS832" i="5"/>
  <c r="AR832" i="5"/>
  <c r="AQ832" i="5"/>
  <c r="AP832" i="5"/>
  <c r="AO832" i="5"/>
  <c r="AN832" i="5"/>
  <c r="AM832" i="5"/>
  <c r="AL832" i="5"/>
  <c r="AK832" i="5"/>
  <c r="AJ832" i="5"/>
  <c r="AI832" i="5"/>
  <c r="AG832" i="5"/>
  <c r="Y832" i="5" s="1"/>
  <c r="AF832" i="5"/>
  <c r="AE832" i="5"/>
  <c r="AD832" i="5"/>
  <c r="AC832" i="5"/>
  <c r="AB832" i="5"/>
  <c r="AA832" i="5"/>
  <c r="Z832" i="5"/>
  <c r="W832" i="5"/>
  <c r="V832" i="5"/>
  <c r="M832" i="5"/>
  <c r="L832" i="5"/>
  <c r="K832" i="5"/>
  <c r="J832" i="5"/>
  <c r="I832" i="5"/>
  <c r="H832" i="5"/>
  <c r="F832" i="5"/>
  <c r="E832" i="5"/>
  <c r="D832" i="5"/>
  <c r="C832" i="5"/>
  <c r="BD831" i="5"/>
  <c r="BC831" i="5"/>
  <c r="BA831" i="5"/>
  <c r="AZ831" i="5"/>
  <c r="AY831" i="5"/>
  <c r="AX831" i="5"/>
  <c r="AW831" i="5"/>
  <c r="AV831" i="5"/>
  <c r="AU831" i="5"/>
  <c r="AT831" i="5"/>
  <c r="AS831" i="5"/>
  <c r="AR831" i="5"/>
  <c r="AQ831" i="5"/>
  <c r="AP831" i="5"/>
  <c r="AO831" i="5"/>
  <c r="AN831" i="5"/>
  <c r="AM831" i="5"/>
  <c r="AL831" i="5"/>
  <c r="AK831" i="5"/>
  <c r="AJ831" i="5"/>
  <c r="AI831" i="5"/>
  <c r="AG831" i="5"/>
  <c r="AF831" i="5"/>
  <c r="AE831" i="5"/>
  <c r="G831" i="5" s="1"/>
  <c r="AD831" i="5"/>
  <c r="AC831" i="5"/>
  <c r="AB831" i="5"/>
  <c r="AA831" i="5"/>
  <c r="Z831" i="5"/>
  <c r="W831" i="5"/>
  <c r="V831" i="5"/>
  <c r="M831" i="5"/>
  <c r="L831" i="5"/>
  <c r="K831" i="5"/>
  <c r="J831" i="5"/>
  <c r="I831" i="5"/>
  <c r="H831" i="5"/>
  <c r="F831" i="5"/>
  <c r="E831" i="5"/>
  <c r="D831" i="5"/>
  <c r="C831" i="5"/>
  <c r="BD830" i="5"/>
  <c r="BC830" i="5"/>
  <c r="BA830" i="5"/>
  <c r="AZ830" i="5"/>
  <c r="AY830" i="5"/>
  <c r="AX830" i="5"/>
  <c r="AW830" i="5"/>
  <c r="AV830" i="5"/>
  <c r="AU830" i="5"/>
  <c r="AT830" i="5"/>
  <c r="AS830" i="5"/>
  <c r="AR830" i="5"/>
  <c r="AQ830" i="5"/>
  <c r="AP830" i="5"/>
  <c r="AO830" i="5"/>
  <c r="AN830" i="5"/>
  <c r="AM830" i="5"/>
  <c r="AL830" i="5"/>
  <c r="AK830" i="5"/>
  <c r="AJ830" i="5"/>
  <c r="AI830" i="5"/>
  <c r="AG830" i="5"/>
  <c r="Y830" i="5" s="1"/>
  <c r="AF830" i="5"/>
  <c r="AE830" i="5"/>
  <c r="G830" i="5" s="1"/>
  <c r="AD830" i="5"/>
  <c r="AC830" i="5"/>
  <c r="AB830" i="5"/>
  <c r="AA830" i="5"/>
  <c r="Z830" i="5"/>
  <c r="W830" i="5"/>
  <c r="V830" i="5"/>
  <c r="M830" i="5"/>
  <c r="L830" i="5"/>
  <c r="K830" i="5"/>
  <c r="J830" i="5"/>
  <c r="I830" i="5"/>
  <c r="H830" i="5"/>
  <c r="F830" i="5"/>
  <c r="E830" i="5"/>
  <c r="D830" i="5"/>
  <c r="C830" i="5"/>
  <c r="BD829" i="5"/>
  <c r="BC829" i="5"/>
  <c r="BA829" i="5"/>
  <c r="AZ829" i="5"/>
  <c r="AY829" i="5"/>
  <c r="AX829" i="5"/>
  <c r="AW829" i="5"/>
  <c r="AV829" i="5"/>
  <c r="AU829" i="5"/>
  <c r="AT829" i="5"/>
  <c r="AS829" i="5"/>
  <c r="AR829" i="5"/>
  <c r="AQ829" i="5"/>
  <c r="AP829" i="5"/>
  <c r="AO829" i="5"/>
  <c r="AN829" i="5"/>
  <c r="AM829" i="5"/>
  <c r="AL829" i="5"/>
  <c r="AK829" i="5"/>
  <c r="AJ829" i="5"/>
  <c r="AI829" i="5"/>
  <c r="AG829" i="5"/>
  <c r="Y829" i="5" s="1"/>
  <c r="AF829" i="5"/>
  <c r="AE829" i="5"/>
  <c r="AD829" i="5"/>
  <c r="AC829" i="5"/>
  <c r="AB829" i="5"/>
  <c r="AA829" i="5"/>
  <c r="Z829" i="5"/>
  <c r="W829" i="5"/>
  <c r="V829" i="5"/>
  <c r="M829" i="5"/>
  <c r="L829" i="5"/>
  <c r="K829" i="5"/>
  <c r="J829" i="5"/>
  <c r="I829" i="5"/>
  <c r="H829" i="5"/>
  <c r="F829" i="5"/>
  <c r="E829" i="5"/>
  <c r="D829" i="5"/>
  <c r="C829" i="5"/>
  <c r="BD828" i="5"/>
  <c r="BC828" i="5"/>
  <c r="BA828" i="5"/>
  <c r="AZ828" i="5"/>
  <c r="AY828" i="5"/>
  <c r="AX828" i="5"/>
  <c r="AW828" i="5"/>
  <c r="AV828" i="5"/>
  <c r="AU828" i="5"/>
  <c r="AT828" i="5"/>
  <c r="AS828" i="5"/>
  <c r="AR828" i="5"/>
  <c r="AQ828" i="5"/>
  <c r="AP828" i="5"/>
  <c r="AO828" i="5"/>
  <c r="AN828" i="5"/>
  <c r="AM828" i="5"/>
  <c r="AL828" i="5"/>
  <c r="AK828" i="5"/>
  <c r="AJ828" i="5"/>
  <c r="AI828" i="5"/>
  <c r="AG828" i="5"/>
  <c r="Y828" i="5" s="1"/>
  <c r="AF828" i="5"/>
  <c r="AE828" i="5"/>
  <c r="G828" i="5" s="1"/>
  <c r="AD828" i="5"/>
  <c r="AC828" i="5"/>
  <c r="AB828" i="5"/>
  <c r="AA828" i="5"/>
  <c r="Z828" i="5"/>
  <c r="W828" i="5"/>
  <c r="V828" i="5"/>
  <c r="M828" i="5"/>
  <c r="L828" i="5"/>
  <c r="K828" i="5"/>
  <c r="J828" i="5"/>
  <c r="I828" i="5"/>
  <c r="H828" i="5"/>
  <c r="F828" i="5"/>
  <c r="E828" i="5"/>
  <c r="D828" i="5"/>
  <c r="C828" i="5"/>
  <c r="BD827" i="5"/>
  <c r="BC827" i="5"/>
  <c r="BA827" i="5"/>
  <c r="AZ827" i="5"/>
  <c r="AY827" i="5"/>
  <c r="AX827" i="5"/>
  <c r="AW827" i="5"/>
  <c r="AV827" i="5"/>
  <c r="AU827" i="5"/>
  <c r="AT827" i="5"/>
  <c r="AS827" i="5"/>
  <c r="AR827" i="5"/>
  <c r="AQ827" i="5"/>
  <c r="AP827" i="5"/>
  <c r="AO827" i="5"/>
  <c r="AN827" i="5"/>
  <c r="AM827" i="5"/>
  <c r="AL827" i="5"/>
  <c r="AK827" i="5"/>
  <c r="AJ827" i="5"/>
  <c r="AI827" i="5"/>
  <c r="AG827" i="5"/>
  <c r="Y827" i="5" s="1"/>
  <c r="AF827" i="5"/>
  <c r="AE827" i="5"/>
  <c r="G827" i="5" s="1"/>
  <c r="AD827" i="5"/>
  <c r="AC827" i="5"/>
  <c r="AB827" i="5"/>
  <c r="AA827" i="5"/>
  <c r="Z827" i="5"/>
  <c r="W827" i="5"/>
  <c r="V827" i="5"/>
  <c r="M827" i="5"/>
  <c r="L827" i="5"/>
  <c r="K827" i="5"/>
  <c r="J827" i="5"/>
  <c r="I827" i="5"/>
  <c r="H827" i="5"/>
  <c r="F827" i="5"/>
  <c r="E827" i="5"/>
  <c r="D827" i="5"/>
  <c r="C827" i="5"/>
  <c r="BD826" i="5"/>
  <c r="BC826" i="5"/>
  <c r="BA826" i="5"/>
  <c r="AZ826" i="5"/>
  <c r="AY826" i="5"/>
  <c r="AX826" i="5"/>
  <c r="AW826" i="5"/>
  <c r="AV826" i="5"/>
  <c r="AU826" i="5"/>
  <c r="AT826" i="5"/>
  <c r="AS826" i="5"/>
  <c r="AR826" i="5"/>
  <c r="AQ826" i="5"/>
  <c r="AP826" i="5"/>
  <c r="AO826" i="5"/>
  <c r="AN826" i="5"/>
  <c r="AM826" i="5"/>
  <c r="AL826" i="5"/>
  <c r="AK826" i="5"/>
  <c r="AJ826" i="5"/>
  <c r="AI826" i="5"/>
  <c r="AG826" i="5"/>
  <c r="Y826" i="5" s="1"/>
  <c r="AF826" i="5"/>
  <c r="AE826" i="5"/>
  <c r="G826" i="5" s="1"/>
  <c r="AD826" i="5"/>
  <c r="AC826" i="5"/>
  <c r="AB826" i="5"/>
  <c r="AA826" i="5"/>
  <c r="Z826" i="5"/>
  <c r="W826" i="5"/>
  <c r="V826" i="5"/>
  <c r="M826" i="5"/>
  <c r="L826" i="5"/>
  <c r="K826" i="5"/>
  <c r="J826" i="5"/>
  <c r="I826" i="5"/>
  <c r="H826" i="5"/>
  <c r="F826" i="5"/>
  <c r="E826" i="5"/>
  <c r="D826" i="5"/>
  <c r="C826" i="5"/>
  <c r="BD825" i="5"/>
  <c r="BC825" i="5"/>
  <c r="BA825" i="5"/>
  <c r="AZ825" i="5"/>
  <c r="AY825" i="5"/>
  <c r="AX825" i="5"/>
  <c r="AW825" i="5"/>
  <c r="AV825" i="5"/>
  <c r="AU825" i="5"/>
  <c r="AT825" i="5"/>
  <c r="AS825" i="5"/>
  <c r="AR825" i="5"/>
  <c r="AQ825" i="5"/>
  <c r="AP825" i="5"/>
  <c r="AO825" i="5"/>
  <c r="AN825" i="5"/>
  <c r="AM825" i="5"/>
  <c r="AL825" i="5"/>
  <c r="AK825" i="5"/>
  <c r="AJ825" i="5"/>
  <c r="AI825" i="5"/>
  <c r="AG825" i="5"/>
  <c r="Y825" i="5" s="1"/>
  <c r="AF825" i="5"/>
  <c r="AE825" i="5"/>
  <c r="G825" i="5" s="1"/>
  <c r="AD825" i="5"/>
  <c r="AC825" i="5"/>
  <c r="AB825" i="5"/>
  <c r="AA825" i="5"/>
  <c r="Z825" i="5"/>
  <c r="P825" i="5" s="1"/>
  <c r="W825" i="5"/>
  <c r="V825" i="5"/>
  <c r="M825" i="5"/>
  <c r="L825" i="5"/>
  <c r="K825" i="5"/>
  <c r="J825" i="5"/>
  <c r="I825" i="5"/>
  <c r="H825" i="5"/>
  <c r="F825" i="5"/>
  <c r="E825" i="5"/>
  <c r="D825" i="5"/>
  <c r="C825" i="5"/>
  <c r="BD824" i="5"/>
  <c r="BC824" i="5"/>
  <c r="BA824" i="5"/>
  <c r="AZ824" i="5"/>
  <c r="AY824" i="5"/>
  <c r="AX824" i="5"/>
  <c r="AW824" i="5"/>
  <c r="AV824" i="5"/>
  <c r="AU824" i="5"/>
  <c r="AT824" i="5"/>
  <c r="AS824" i="5"/>
  <c r="AR824" i="5"/>
  <c r="AQ824" i="5"/>
  <c r="AP824" i="5"/>
  <c r="AO824" i="5"/>
  <c r="AN824" i="5"/>
  <c r="AM824" i="5"/>
  <c r="AL824" i="5"/>
  <c r="AK824" i="5"/>
  <c r="AJ824" i="5"/>
  <c r="AI824" i="5"/>
  <c r="AG824" i="5"/>
  <c r="Y824" i="5" s="1"/>
  <c r="AF824" i="5"/>
  <c r="AE824" i="5"/>
  <c r="AD824" i="5"/>
  <c r="AC824" i="5"/>
  <c r="AB824" i="5"/>
  <c r="AA824" i="5"/>
  <c r="Z824" i="5"/>
  <c r="W824" i="5"/>
  <c r="V824" i="5"/>
  <c r="M824" i="5"/>
  <c r="L824" i="5"/>
  <c r="K824" i="5"/>
  <c r="J824" i="5"/>
  <c r="I824" i="5"/>
  <c r="H824" i="5"/>
  <c r="F824" i="5"/>
  <c r="E824" i="5"/>
  <c r="D824" i="5"/>
  <c r="C824" i="5"/>
  <c r="BD823" i="5"/>
  <c r="BC823" i="5"/>
  <c r="BA823" i="5"/>
  <c r="AZ823" i="5"/>
  <c r="AY823" i="5"/>
  <c r="AX823" i="5"/>
  <c r="AW823" i="5"/>
  <c r="AV823" i="5"/>
  <c r="AU823" i="5"/>
  <c r="AT823" i="5"/>
  <c r="AS823" i="5"/>
  <c r="AR823" i="5"/>
  <c r="AQ823" i="5"/>
  <c r="AP823" i="5"/>
  <c r="AO823" i="5"/>
  <c r="AN823" i="5"/>
  <c r="AM823" i="5"/>
  <c r="AL823" i="5"/>
  <c r="AK823" i="5"/>
  <c r="AJ823" i="5"/>
  <c r="AI823" i="5"/>
  <c r="AG823" i="5"/>
  <c r="Y823" i="5" s="1"/>
  <c r="AF823" i="5"/>
  <c r="AE823" i="5"/>
  <c r="AD823" i="5"/>
  <c r="AC823" i="5"/>
  <c r="AB823" i="5"/>
  <c r="AA823" i="5"/>
  <c r="Z823" i="5"/>
  <c r="W823" i="5"/>
  <c r="V823" i="5"/>
  <c r="M823" i="5"/>
  <c r="L823" i="5"/>
  <c r="K823" i="5"/>
  <c r="J823" i="5"/>
  <c r="I823" i="5"/>
  <c r="H823" i="5"/>
  <c r="F823" i="5"/>
  <c r="E823" i="5"/>
  <c r="D823" i="5"/>
  <c r="C823" i="5"/>
  <c r="BD822" i="5"/>
  <c r="BC822" i="5"/>
  <c r="BA822" i="5"/>
  <c r="AZ822" i="5"/>
  <c r="AY822" i="5"/>
  <c r="AX822" i="5"/>
  <c r="AW822" i="5"/>
  <c r="AV822" i="5"/>
  <c r="AU822" i="5"/>
  <c r="AT822" i="5"/>
  <c r="AS822" i="5"/>
  <c r="AR822" i="5"/>
  <c r="AQ822" i="5"/>
  <c r="AP822" i="5"/>
  <c r="AO822" i="5"/>
  <c r="AN822" i="5"/>
  <c r="AM822" i="5"/>
  <c r="AL822" i="5"/>
  <c r="AK822" i="5"/>
  <c r="AJ822" i="5"/>
  <c r="AI822" i="5"/>
  <c r="AG822" i="5"/>
  <c r="Y822" i="5" s="1"/>
  <c r="AF822" i="5"/>
  <c r="AE822" i="5"/>
  <c r="AD822" i="5"/>
  <c r="AC822" i="5"/>
  <c r="AB822" i="5"/>
  <c r="AA822" i="5"/>
  <c r="Z822" i="5"/>
  <c r="W822" i="5"/>
  <c r="V822" i="5"/>
  <c r="M822" i="5"/>
  <c r="L822" i="5"/>
  <c r="K822" i="5"/>
  <c r="J822" i="5"/>
  <c r="I822" i="5"/>
  <c r="H822" i="5"/>
  <c r="F822" i="5"/>
  <c r="E822" i="5"/>
  <c r="D822" i="5"/>
  <c r="C822" i="5"/>
  <c r="BD821" i="5"/>
  <c r="BC821" i="5"/>
  <c r="BA821" i="5"/>
  <c r="AZ821" i="5"/>
  <c r="AY821" i="5"/>
  <c r="AX821" i="5"/>
  <c r="AW821" i="5"/>
  <c r="AV821" i="5"/>
  <c r="AU821" i="5"/>
  <c r="AT821" i="5"/>
  <c r="AS821" i="5"/>
  <c r="AR821" i="5"/>
  <c r="AQ821" i="5"/>
  <c r="AP821" i="5"/>
  <c r="AO821" i="5"/>
  <c r="AN821" i="5"/>
  <c r="AM821" i="5"/>
  <c r="AL821" i="5"/>
  <c r="AK821" i="5"/>
  <c r="AJ821" i="5"/>
  <c r="AI821" i="5"/>
  <c r="AG821" i="5"/>
  <c r="Y821" i="5" s="1"/>
  <c r="AF821" i="5"/>
  <c r="AE821" i="5"/>
  <c r="G821" i="5" s="1"/>
  <c r="AD821" i="5"/>
  <c r="AC821" i="5"/>
  <c r="AB821" i="5"/>
  <c r="AA821" i="5"/>
  <c r="Z821" i="5"/>
  <c r="W821" i="5"/>
  <c r="V821" i="5"/>
  <c r="M821" i="5"/>
  <c r="L821" i="5"/>
  <c r="K821" i="5"/>
  <c r="J821" i="5"/>
  <c r="I821" i="5"/>
  <c r="H821" i="5"/>
  <c r="F821" i="5"/>
  <c r="E821" i="5"/>
  <c r="D821" i="5"/>
  <c r="C821" i="5"/>
  <c r="BD820" i="5"/>
  <c r="BC820" i="5"/>
  <c r="BA820" i="5"/>
  <c r="AZ820" i="5"/>
  <c r="AY820" i="5"/>
  <c r="AX820" i="5"/>
  <c r="AW820" i="5"/>
  <c r="AV820" i="5"/>
  <c r="AU820" i="5"/>
  <c r="AT820" i="5"/>
  <c r="AS820" i="5"/>
  <c r="AR820" i="5"/>
  <c r="AQ820" i="5"/>
  <c r="AP820" i="5"/>
  <c r="AO820" i="5"/>
  <c r="AN820" i="5"/>
  <c r="AM820" i="5"/>
  <c r="AL820" i="5"/>
  <c r="AK820" i="5"/>
  <c r="AJ820" i="5"/>
  <c r="AI820" i="5"/>
  <c r="AG820" i="5"/>
  <c r="Y820" i="5" s="1"/>
  <c r="AF820" i="5"/>
  <c r="AE820" i="5"/>
  <c r="AD820" i="5"/>
  <c r="AC820" i="5"/>
  <c r="AB820" i="5"/>
  <c r="AA820" i="5"/>
  <c r="Z820" i="5"/>
  <c r="W820" i="5"/>
  <c r="V820" i="5"/>
  <c r="M820" i="5"/>
  <c r="L820" i="5"/>
  <c r="K820" i="5"/>
  <c r="J820" i="5"/>
  <c r="I820" i="5"/>
  <c r="H820" i="5"/>
  <c r="F820" i="5"/>
  <c r="E820" i="5"/>
  <c r="D820" i="5"/>
  <c r="C820" i="5"/>
  <c r="BD819" i="5"/>
  <c r="BC819" i="5"/>
  <c r="BA819" i="5"/>
  <c r="AZ819" i="5"/>
  <c r="AY819" i="5"/>
  <c r="AX819" i="5"/>
  <c r="AW819" i="5"/>
  <c r="AV819" i="5"/>
  <c r="AU819" i="5"/>
  <c r="AT819" i="5"/>
  <c r="AS819" i="5"/>
  <c r="AR819" i="5"/>
  <c r="AQ819" i="5"/>
  <c r="AP819" i="5"/>
  <c r="AO819" i="5"/>
  <c r="AN819" i="5"/>
  <c r="AM819" i="5"/>
  <c r="AL819" i="5"/>
  <c r="AK819" i="5"/>
  <c r="AJ819" i="5"/>
  <c r="AI819" i="5"/>
  <c r="AG819" i="5"/>
  <c r="AF819" i="5"/>
  <c r="AE819" i="5"/>
  <c r="AD819" i="5"/>
  <c r="AC819" i="5"/>
  <c r="AB819" i="5"/>
  <c r="AA819" i="5"/>
  <c r="Z819" i="5"/>
  <c r="W819" i="5"/>
  <c r="V819" i="5"/>
  <c r="M819" i="5"/>
  <c r="L819" i="5"/>
  <c r="K819" i="5"/>
  <c r="J819" i="5"/>
  <c r="I819" i="5"/>
  <c r="H819" i="5"/>
  <c r="F819" i="5"/>
  <c r="E819" i="5"/>
  <c r="D819" i="5"/>
  <c r="C819" i="5"/>
  <c r="BD818" i="5"/>
  <c r="BC818" i="5"/>
  <c r="BA818" i="5"/>
  <c r="AZ818" i="5"/>
  <c r="AY818" i="5"/>
  <c r="AX818" i="5"/>
  <c r="AW818" i="5"/>
  <c r="AV818" i="5"/>
  <c r="AU818" i="5"/>
  <c r="AT818" i="5"/>
  <c r="AS818" i="5"/>
  <c r="AR818" i="5"/>
  <c r="AQ818" i="5"/>
  <c r="AP818" i="5"/>
  <c r="AO818" i="5"/>
  <c r="AN818" i="5"/>
  <c r="AM818" i="5"/>
  <c r="AL818" i="5"/>
  <c r="AK818" i="5"/>
  <c r="AJ818" i="5"/>
  <c r="AI818" i="5"/>
  <c r="AG818" i="5"/>
  <c r="Y818" i="5" s="1"/>
  <c r="AF818" i="5"/>
  <c r="AE818" i="5"/>
  <c r="G818" i="5" s="1"/>
  <c r="AD818" i="5"/>
  <c r="AC818" i="5"/>
  <c r="AB818" i="5"/>
  <c r="AA818" i="5"/>
  <c r="Z818" i="5"/>
  <c r="W818" i="5"/>
  <c r="V818" i="5"/>
  <c r="M818" i="5"/>
  <c r="L818" i="5"/>
  <c r="K818" i="5"/>
  <c r="J818" i="5"/>
  <c r="I818" i="5"/>
  <c r="H818" i="5"/>
  <c r="F818" i="5"/>
  <c r="E818" i="5"/>
  <c r="D818" i="5"/>
  <c r="C818" i="5"/>
  <c r="BD817" i="5"/>
  <c r="BC817" i="5"/>
  <c r="BA817" i="5"/>
  <c r="AZ817" i="5"/>
  <c r="AY817" i="5"/>
  <c r="AX817" i="5"/>
  <c r="AW817" i="5"/>
  <c r="AV817" i="5"/>
  <c r="AU817" i="5"/>
  <c r="AT817" i="5"/>
  <c r="AS817" i="5"/>
  <c r="AR817" i="5"/>
  <c r="AQ817" i="5"/>
  <c r="AP817" i="5"/>
  <c r="AO817" i="5"/>
  <c r="AN817" i="5"/>
  <c r="AM817" i="5"/>
  <c r="AL817" i="5"/>
  <c r="AK817" i="5"/>
  <c r="AJ817" i="5"/>
  <c r="AI817" i="5"/>
  <c r="AG817" i="5"/>
  <c r="Y817" i="5" s="1"/>
  <c r="AF817" i="5"/>
  <c r="AE817" i="5"/>
  <c r="AD817" i="5"/>
  <c r="AC817" i="5"/>
  <c r="AB817" i="5"/>
  <c r="AA817" i="5"/>
  <c r="Z817" i="5"/>
  <c r="W817" i="5"/>
  <c r="V817" i="5"/>
  <c r="M817" i="5"/>
  <c r="L817" i="5"/>
  <c r="K817" i="5"/>
  <c r="J817" i="5"/>
  <c r="I817" i="5"/>
  <c r="H817" i="5"/>
  <c r="G817" i="5"/>
  <c r="F817" i="5"/>
  <c r="E817" i="5"/>
  <c r="D817" i="5"/>
  <c r="C817" i="5"/>
  <c r="BD816" i="5"/>
  <c r="BC816" i="5"/>
  <c r="BA816" i="5"/>
  <c r="AZ816" i="5"/>
  <c r="AY816" i="5"/>
  <c r="AX816" i="5"/>
  <c r="AW816" i="5"/>
  <c r="AV816" i="5"/>
  <c r="AU816" i="5"/>
  <c r="AT816" i="5"/>
  <c r="AS816" i="5"/>
  <c r="AR816" i="5"/>
  <c r="AQ816" i="5"/>
  <c r="AP816" i="5"/>
  <c r="AO816" i="5"/>
  <c r="AN816" i="5"/>
  <c r="AM816" i="5"/>
  <c r="AL816" i="5"/>
  <c r="AK816" i="5"/>
  <c r="AJ816" i="5"/>
  <c r="AI816" i="5"/>
  <c r="AG816" i="5"/>
  <c r="Y816" i="5" s="1"/>
  <c r="AF816" i="5"/>
  <c r="AE816" i="5"/>
  <c r="G816" i="5" s="1"/>
  <c r="AD816" i="5"/>
  <c r="AC816" i="5"/>
  <c r="AB816" i="5"/>
  <c r="AA816" i="5"/>
  <c r="Z816" i="5"/>
  <c r="W816" i="5"/>
  <c r="V816" i="5"/>
  <c r="M816" i="5"/>
  <c r="L816" i="5"/>
  <c r="K816" i="5"/>
  <c r="J816" i="5"/>
  <c r="I816" i="5"/>
  <c r="H816" i="5"/>
  <c r="F816" i="5"/>
  <c r="E816" i="5"/>
  <c r="D816" i="5"/>
  <c r="C816" i="5"/>
  <c r="BD815" i="5"/>
  <c r="BC815" i="5"/>
  <c r="BA815" i="5"/>
  <c r="AZ815" i="5"/>
  <c r="AY815" i="5"/>
  <c r="AX815" i="5"/>
  <c r="AW815" i="5"/>
  <c r="AV815" i="5"/>
  <c r="AU815" i="5"/>
  <c r="AT815" i="5"/>
  <c r="AS815" i="5"/>
  <c r="AR815" i="5"/>
  <c r="AQ815" i="5"/>
  <c r="AP815" i="5"/>
  <c r="AO815" i="5"/>
  <c r="AN815" i="5"/>
  <c r="AM815" i="5"/>
  <c r="AL815" i="5"/>
  <c r="AK815" i="5"/>
  <c r="AJ815" i="5"/>
  <c r="AI815" i="5"/>
  <c r="AG815" i="5"/>
  <c r="AF815" i="5"/>
  <c r="AE815" i="5"/>
  <c r="AD815" i="5"/>
  <c r="AC815" i="5"/>
  <c r="AB815" i="5"/>
  <c r="AA815" i="5"/>
  <c r="Z815" i="5"/>
  <c r="W815" i="5"/>
  <c r="V815" i="5"/>
  <c r="M815" i="5"/>
  <c r="L815" i="5"/>
  <c r="K815" i="5"/>
  <c r="J815" i="5"/>
  <c r="I815" i="5"/>
  <c r="H815" i="5"/>
  <c r="G815" i="5"/>
  <c r="F815" i="5"/>
  <c r="E815" i="5"/>
  <c r="D815" i="5"/>
  <c r="C815" i="5"/>
  <c r="BD814" i="5"/>
  <c r="BC814" i="5"/>
  <c r="BA814" i="5"/>
  <c r="AZ814" i="5"/>
  <c r="AY814" i="5"/>
  <c r="AX814" i="5"/>
  <c r="AW814" i="5"/>
  <c r="AV814" i="5"/>
  <c r="AU814" i="5"/>
  <c r="AT814" i="5"/>
  <c r="AS814" i="5"/>
  <c r="AR814" i="5"/>
  <c r="AQ814" i="5"/>
  <c r="AP814" i="5"/>
  <c r="AO814" i="5"/>
  <c r="AN814" i="5"/>
  <c r="AM814" i="5"/>
  <c r="AL814" i="5"/>
  <c r="AK814" i="5"/>
  <c r="AJ814" i="5"/>
  <c r="AI814" i="5"/>
  <c r="AG814" i="5"/>
  <c r="Y814" i="5" s="1"/>
  <c r="AF814" i="5"/>
  <c r="AE814" i="5"/>
  <c r="G814" i="5" s="1"/>
  <c r="AD814" i="5"/>
  <c r="AC814" i="5"/>
  <c r="AB814" i="5"/>
  <c r="AA814" i="5"/>
  <c r="Z814" i="5"/>
  <c r="W814" i="5"/>
  <c r="V814" i="5"/>
  <c r="M814" i="5"/>
  <c r="L814" i="5"/>
  <c r="K814" i="5"/>
  <c r="J814" i="5"/>
  <c r="I814" i="5"/>
  <c r="H814" i="5"/>
  <c r="F814" i="5"/>
  <c r="E814" i="5"/>
  <c r="D814" i="5"/>
  <c r="C814" i="5"/>
  <c r="BD813" i="5"/>
  <c r="BC813" i="5"/>
  <c r="BA813" i="5"/>
  <c r="AZ813" i="5"/>
  <c r="AY813" i="5"/>
  <c r="AX813" i="5"/>
  <c r="AW813" i="5"/>
  <c r="AV813" i="5"/>
  <c r="AU813" i="5"/>
  <c r="AT813" i="5"/>
  <c r="AS813" i="5"/>
  <c r="AR813" i="5"/>
  <c r="AQ813" i="5"/>
  <c r="AP813" i="5"/>
  <c r="AO813" i="5"/>
  <c r="AN813" i="5"/>
  <c r="AM813" i="5"/>
  <c r="AL813" i="5"/>
  <c r="AK813" i="5"/>
  <c r="AJ813" i="5"/>
  <c r="AI813" i="5"/>
  <c r="AG813" i="5"/>
  <c r="Y813" i="5" s="1"/>
  <c r="AF813" i="5"/>
  <c r="AE813" i="5"/>
  <c r="AD813" i="5"/>
  <c r="AC813" i="5"/>
  <c r="AB813" i="5"/>
  <c r="AA813" i="5"/>
  <c r="Z813" i="5"/>
  <c r="W813" i="5"/>
  <c r="V813" i="5"/>
  <c r="M813" i="5"/>
  <c r="L813" i="5"/>
  <c r="K813" i="5"/>
  <c r="J813" i="5"/>
  <c r="I813" i="5"/>
  <c r="H813" i="5"/>
  <c r="F813" i="5"/>
  <c r="E813" i="5"/>
  <c r="D813" i="5"/>
  <c r="C813" i="5"/>
  <c r="BD812" i="5"/>
  <c r="BC812" i="5"/>
  <c r="BA812" i="5"/>
  <c r="AZ812" i="5"/>
  <c r="AY812" i="5"/>
  <c r="AX812" i="5"/>
  <c r="AW812" i="5"/>
  <c r="AV812" i="5"/>
  <c r="AU812" i="5"/>
  <c r="AT812" i="5"/>
  <c r="AS812" i="5"/>
  <c r="AR812" i="5"/>
  <c r="AQ812" i="5"/>
  <c r="AP812" i="5"/>
  <c r="AO812" i="5"/>
  <c r="AN812" i="5"/>
  <c r="AM812" i="5"/>
  <c r="AL812" i="5"/>
  <c r="AK812" i="5"/>
  <c r="AJ812" i="5"/>
  <c r="AI812" i="5"/>
  <c r="AG812" i="5"/>
  <c r="Y812" i="5" s="1"/>
  <c r="AF812" i="5"/>
  <c r="AE812" i="5"/>
  <c r="G812" i="5" s="1"/>
  <c r="AD812" i="5"/>
  <c r="AC812" i="5"/>
  <c r="AB812" i="5"/>
  <c r="AA812" i="5"/>
  <c r="Z812" i="5"/>
  <c r="W812" i="5"/>
  <c r="V812" i="5"/>
  <c r="M812" i="5"/>
  <c r="L812" i="5"/>
  <c r="K812" i="5"/>
  <c r="J812" i="5"/>
  <c r="I812" i="5"/>
  <c r="H812" i="5"/>
  <c r="F812" i="5"/>
  <c r="E812" i="5"/>
  <c r="D812" i="5"/>
  <c r="C812" i="5"/>
  <c r="BD811" i="5"/>
  <c r="BC811" i="5"/>
  <c r="BA811" i="5"/>
  <c r="AZ811" i="5"/>
  <c r="AY811" i="5"/>
  <c r="AX811" i="5"/>
  <c r="AW811" i="5"/>
  <c r="AV811" i="5"/>
  <c r="AU811" i="5"/>
  <c r="AT811" i="5"/>
  <c r="AS811" i="5"/>
  <c r="AR811" i="5"/>
  <c r="AQ811" i="5"/>
  <c r="AP811" i="5"/>
  <c r="AO811" i="5"/>
  <c r="AN811" i="5"/>
  <c r="AM811" i="5"/>
  <c r="AL811" i="5"/>
  <c r="AK811" i="5"/>
  <c r="AJ811" i="5"/>
  <c r="AI811" i="5"/>
  <c r="AG811" i="5"/>
  <c r="AF811" i="5"/>
  <c r="AE811" i="5"/>
  <c r="G811" i="5" s="1"/>
  <c r="AD811" i="5"/>
  <c r="AC811" i="5"/>
  <c r="AB811" i="5"/>
  <c r="AA811" i="5"/>
  <c r="Z811" i="5"/>
  <c r="W811" i="5"/>
  <c r="V811" i="5"/>
  <c r="M811" i="5"/>
  <c r="L811" i="5"/>
  <c r="K811" i="5"/>
  <c r="J811" i="5"/>
  <c r="I811" i="5"/>
  <c r="H811" i="5"/>
  <c r="F811" i="5"/>
  <c r="E811" i="5"/>
  <c r="D811" i="5"/>
  <c r="C811" i="5"/>
  <c r="BD810" i="5"/>
  <c r="BC810" i="5"/>
  <c r="BA810" i="5"/>
  <c r="AZ810" i="5"/>
  <c r="AY810" i="5"/>
  <c r="AX810" i="5"/>
  <c r="AW810" i="5"/>
  <c r="AV810" i="5"/>
  <c r="AU810" i="5"/>
  <c r="AT810" i="5"/>
  <c r="AS810" i="5"/>
  <c r="AR810" i="5"/>
  <c r="AQ810" i="5"/>
  <c r="AP810" i="5"/>
  <c r="AO810" i="5"/>
  <c r="AN810" i="5"/>
  <c r="AM810" i="5"/>
  <c r="AL810" i="5"/>
  <c r="AK810" i="5"/>
  <c r="AJ810" i="5"/>
  <c r="AI810" i="5"/>
  <c r="AG810" i="5"/>
  <c r="Y810" i="5" s="1"/>
  <c r="AF810" i="5"/>
  <c r="AE810" i="5"/>
  <c r="AD810" i="5"/>
  <c r="AC810" i="5"/>
  <c r="AB810" i="5"/>
  <c r="AA810" i="5"/>
  <c r="Z810" i="5"/>
  <c r="W810" i="5"/>
  <c r="V810" i="5"/>
  <c r="M810" i="5"/>
  <c r="L810" i="5"/>
  <c r="K810" i="5"/>
  <c r="J810" i="5"/>
  <c r="I810" i="5"/>
  <c r="H810" i="5"/>
  <c r="F810" i="5"/>
  <c r="E810" i="5"/>
  <c r="D810" i="5"/>
  <c r="C810" i="5"/>
  <c r="BD809" i="5"/>
  <c r="BC809" i="5"/>
  <c r="BA809" i="5"/>
  <c r="AZ809" i="5"/>
  <c r="AY809" i="5"/>
  <c r="AX809" i="5"/>
  <c r="AW809" i="5"/>
  <c r="AV809" i="5"/>
  <c r="AU809" i="5"/>
  <c r="AT809" i="5"/>
  <c r="AS809" i="5"/>
  <c r="AR809" i="5"/>
  <c r="AQ809" i="5"/>
  <c r="AP809" i="5"/>
  <c r="AO809" i="5"/>
  <c r="AN809" i="5"/>
  <c r="AM809" i="5"/>
  <c r="AL809" i="5"/>
  <c r="AK809" i="5"/>
  <c r="AJ809" i="5"/>
  <c r="AI809" i="5"/>
  <c r="AG809" i="5"/>
  <c r="Y809" i="5" s="1"/>
  <c r="AF809" i="5"/>
  <c r="AE809" i="5"/>
  <c r="G809" i="5" s="1"/>
  <c r="AD809" i="5"/>
  <c r="AC809" i="5"/>
  <c r="AB809" i="5"/>
  <c r="AA809" i="5"/>
  <c r="Z809" i="5"/>
  <c r="W809" i="5"/>
  <c r="V809" i="5"/>
  <c r="M809" i="5"/>
  <c r="L809" i="5"/>
  <c r="K809" i="5"/>
  <c r="J809" i="5"/>
  <c r="I809" i="5"/>
  <c r="H809" i="5"/>
  <c r="F809" i="5"/>
  <c r="E809" i="5"/>
  <c r="D809" i="5"/>
  <c r="C809" i="5"/>
  <c r="BD808" i="5"/>
  <c r="BC808" i="5"/>
  <c r="BA808" i="5"/>
  <c r="AZ808" i="5"/>
  <c r="AY808" i="5"/>
  <c r="AX808" i="5"/>
  <c r="AW808" i="5"/>
  <c r="AV808" i="5"/>
  <c r="AU808" i="5"/>
  <c r="AT808" i="5"/>
  <c r="AS808" i="5"/>
  <c r="AR808" i="5"/>
  <c r="AQ808" i="5"/>
  <c r="AP808" i="5"/>
  <c r="AO808" i="5"/>
  <c r="AN808" i="5"/>
  <c r="AM808" i="5"/>
  <c r="AL808" i="5"/>
  <c r="AK808" i="5"/>
  <c r="AJ808" i="5"/>
  <c r="AI808" i="5"/>
  <c r="AG808" i="5"/>
  <c r="Y808" i="5" s="1"/>
  <c r="AF808" i="5"/>
  <c r="AE808" i="5"/>
  <c r="G808" i="5" s="1"/>
  <c r="AD808" i="5"/>
  <c r="AC808" i="5"/>
  <c r="AB808" i="5"/>
  <c r="AA808" i="5"/>
  <c r="Z808" i="5"/>
  <c r="W808" i="5"/>
  <c r="V808" i="5"/>
  <c r="M808" i="5"/>
  <c r="L808" i="5"/>
  <c r="K808" i="5"/>
  <c r="J808" i="5"/>
  <c r="I808" i="5"/>
  <c r="H808" i="5"/>
  <c r="F808" i="5"/>
  <c r="E808" i="5"/>
  <c r="D808" i="5"/>
  <c r="C808" i="5"/>
  <c r="BD807" i="5"/>
  <c r="BC807" i="5"/>
  <c r="BA807" i="5"/>
  <c r="AZ807" i="5"/>
  <c r="AY807" i="5"/>
  <c r="AX807" i="5"/>
  <c r="AW807" i="5"/>
  <c r="AV807" i="5"/>
  <c r="AU807" i="5"/>
  <c r="AT807" i="5"/>
  <c r="AS807" i="5"/>
  <c r="AR807" i="5"/>
  <c r="AQ807" i="5"/>
  <c r="AP807" i="5"/>
  <c r="AO807" i="5"/>
  <c r="AN807" i="5"/>
  <c r="AM807" i="5"/>
  <c r="AL807" i="5"/>
  <c r="AK807" i="5"/>
  <c r="AJ807" i="5"/>
  <c r="AI807" i="5"/>
  <c r="AG807" i="5"/>
  <c r="AF807" i="5"/>
  <c r="AE807" i="5"/>
  <c r="G807" i="5" s="1"/>
  <c r="AD807" i="5"/>
  <c r="AC807" i="5"/>
  <c r="AB807" i="5"/>
  <c r="AA807" i="5"/>
  <c r="Z807" i="5"/>
  <c r="W807" i="5"/>
  <c r="O807" i="5" s="1"/>
  <c r="V807" i="5"/>
  <c r="M807" i="5"/>
  <c r="L807" i="5"/>
  <c r="K807" i="5"/>
  <c r="J807" i="5"/>
  <c r="I807" i="5"/>
  <c r="H807" i="5"/>
  <c r="F807" i="5"/>
  <c r="E807" i="5"/>
  <c r="D807" i="5"/>
  <c r="C807" i="5"/>
  <c r="BD806" i="5"/>
  <c r="BC806" i="5"/>
  <c r="BA806" i="5"/>
  <c r="AZ806" i="5"/>
  <c r="AY806" i="5"/>
  <c r="AX806" i="5"/>
  <c r="AW806" i="5"/>
  <c r="AV806" i="5"/>
  <c r="AU806" i="5"/>
  <c r="AT806" i="5"/>
  <c r="AS806" i="5"/>
  <c r="AR806" i="5"/>
  <c r="AQ806" i="5"/>
  <c r="AP806" i="5"/>
  <c r="AO806" i="5"/>
  <c r="AN806" i="5"/>
  <c r="AM806" i="5"/>
  <c r="AL806" i="5"/>
  <c r="AK806" i="5"/>
  <c r="AJ806" i="5"/>
  <c r="AI806" i="5"/>
  <c r="AG806" i="5"/>
  <c r="Y806" i="5" s="1"/>
  <c r="AF806" i="5"/>
  <c r="BJ806" i="5" s="1"/>
  <c r="AE806" i="5"/>
  <c r="G806" i="5" s="1"/>
  <c r="AD806" i="5"/>
  <c r="AC806" i="5"/>
  <c r="AB806" i="5"/>
  <c r="AA806" i="5"/>
  <c r="Z806" i="5"/>
  <c r="W806" i="5"/>
  <c r="V806" i="5"/>
  <c r="M806" i="5"/>
  <c r="L806" i="5"/>
  <c r="K806" i="5"/>
  <c r="J806" i="5"/>
  <c r="I806" i="5"/>
  <c r="H806" i="5"/>
  <c r="F806" i="5"/>
  <c r="E806" i="5"/>
  <c r="D806" i="5"/>
  <c r="C806" i="5"/>
  <c r="BD805" i="5"/>
  <c r="BC805" i="5"/>
  <c r="BA805" i="5"/>
  <c r="AZ805" i="5"/>
  <c r="AY805" i="5"/>
  <c r="AX805" i="5"/>
  <c r="AW805" i="5"/>
  <c r="AV805" i="5"/>
  <c r="AU805" i="5"/>
  <c r="AT805" i="5"/>
  <c r="AS805" i="5"/>
  <c r="AR805" i="5"/>
  <c r="AQ805" i="5"/>
  <c r="AP805" i="5"/>
  <c r="AO805" i="5"/>
  <c r="AN805" i="5"/>
  <c r="AM805" i="5"/>
  <c r="AL805" i="5"/>
  <c r="AK805" i="5"/>
  <c r="AJ805" i="5"/>
  <c r="AI805" i="5"/>
  <c r="AG805" i="5"/>
  <c r="Y805" i="5" s="1"/>
  <c r="AF805" i="5"/>
  <c r="AE805" i="5"/>
  <c r="AD805" i="5"/>
  <c r="AC805" i="5"/>
  <c r="AB805" i="5"/>
  <c r="AA805" i="5"/>
  <c r="Z805" i="5"/>
  <c r="W805" i="5"/>
  <c r="V805" i="5"/>
  <c r="M805" i="5"/>
  <c r="L805" i="5"/>
  <c r="K805" i="5"/>
  <c r="J805" i="5"/>
  <c r="I805" i="5"/>
  <c r="H805" i="5"/>
  <c r="F805" i="5"/>
  <c r="E805" i="5"/>
  <c r="D805" i="5"/>
  <c r="C805" i="5"/>
  <c r="BD804" i="5"/>
  <c r="BC804" i="5"/>
  <c r="BA804" i="5"/>
  <c r="AZ804" i="5"/>
  <c r="AY804" i="5"/>
  <c r="AX804" i="5"/>
  <c r="AW804" i="5"/>
  <c r="AV804" i="5"/>
  <c r="AU804" i="5"/>
  <c r="AT804" i="5"/>
  <c r="AS804" i="5"/>
  <c r="AR804" i="5"/>
  <c r="AQ804" i="5"/>
  <c r="AP804" i="5"/>
  <c r="AO804" i="5"/>
  <c r="AN804" i="5"/>
  <c r="AM804" i="5"/>
  <c r="AL804" i="5"/>
  <c r="AK804" i="5"/>
  <c r="AJ804" i="5"/>
  <c r="AI804" i="5"/>
  <c r="AG804" i="5"/>
  <c r="Y804" i="5" s="1"/>
  <c r="AF804" i="5"/>
  <c r="AE804" i="5"/>
  <c r="G804" i="5" s="1"/>
  <c r="AD804" i="5"/>
  <c r="AC804" i="5"/>
  <c r="AB804" i="5"/>
  <c r="AA804" i="5"/>
  <c r="Z804" i="5"/>
  <c r="W804" i="5"/>
  <c r="V804" i="5"/>
  <c r="M804" i="5"/>
  <c r="L804" i="5"/>
  <c r="K804" i="5"/>
  <c r="J804" i="5"/>
  <c r="I804" i="5"/>
  <c r="H804" i="5"/>
  <c r="F804" i="5"/>
  <c r="E804" i="5"/>
  <c r="D804" i="5"/>
  <c r="C804" i="5"/>
  <c r="BD803" i="5"/>
  <c r="BC803" i="5"/>
  <c r="BA803" i="5"/>
  <c r="AZ803" i="5"/>
  <c r="AY803" i="5"/>
  <c r="AX803" i="5"/>
  <c r="AW803" i="5"/>
  <c r="AV803" i="5"/>
  <c r="AU803" i="5"/>
  <c r="AT803" i="5"/>
  <c r="AS803" i="5"/>
  <c r="AR803" i="5"/>
  <c r="AQ803" i="5"/>
  <c r="AP803" i="5"/>
  <c r="AO803" i="5"/>
  <c r="AN803" i="5"/>
  <c r="AM803" i="5"/>
  <c r="AL803" i="5"/>
  <c r="AK803" i="5"/>
  <c r="AJ803" i="5"/>
  <c r="AI803" i="5"/>
  <c r="AG803" i="5"/>
  <c r="AF803" i="5"/>
  <c r="AE803" i="5"/>
  <c r="G803" i="5" s="1"/>
  <c r="AD803" i="5"/>
  <c r="AC803" i="5"/>
  <c r="AB803" i="5"/>
  <c r="AA803" i="5"/>
  <c r="Z803" i="5"/>
  <c r="W803" i="5"/>
  <c r="V803" i="5"/>
  <c r="M803" i="5"/>
  <c r="L803" i="5"/>
  <c r="K803" i="5"/>
  <c r="J803" i="5"/>
  <c r="I803" i="5"/>
  <c r="H803" i="5"/>
  <c r="F803" i="5"/>
  <c r="E803" i="5"/>
  <c r="D803" i="5"/>
  <c r="C803" i="5"/>
  <c r="BD802" i="5"/>
  <c r="BC802" i="5"/>
  <c r="BA802" i="5"/>
  <c r="AZ802" i="5"/>
  <c r="AY802" i="5"/>
  <c r="AX802" i="5"/>
  <c r="AW802" i="5"/>
  <c r="AV802" i="5"/>
  <c r="AU802" i="5"/>
  <c r="AT802" i="5"/>
  <c r="AS802" i="5"/>
  <c r="AR802" i="5"/>
  <c r="AQ802" i="5"/>
  <c r="AP802" i="5"/>
  <c r="AO802" i="5"/>
  <c r="AN802" i="5"/>
  <c r="AM802" i="5"/>
  <c r="AL802" i="5"/>
  <c r="AK802" i="5"/>
  <c r="AJ802" i="5"/>
  <c r="AI802" i="5"/>
  <c r="AG802" i="5"/>
  <c r="Y802" i="5" s="1"/>
  <c r="AF802" i="5"/>
  <c r="AE802" i="5"/>
  <c r="G802" i="5" s="1"/>
  <c r="AD802" i="5"/>
  <c r="AC802" i="5"/>
  <c r="AB802" i="5"/>
  <c r="AA802" i="5"/>
  <c r="Z802" i="5"/>
  <c r="W802" i="5"/>
  <c r="V802" i="5"/>
  <c r="M802" i="5"/>
  <c r="L802" i="5"/>
  <c r="K802" i="5"/>
  <c r="J802" i="5"/>
  <c r="I802" i="5"/>
  <c r="H802" i="5"/>
  <c r="F802" i="5"/>
  <c r="E802" i="5"/>
  <c r="D802" i="5"/>
  <c r="C802" i="5"/>
  <c r="BD801" i="5"/>
  <c r="BC801" i="5"/>
  <c r="BA801" i="5"/>
  <c r="AZ801" i="5"/>
  <c r="AY801" i="5"/>
  <c r="AX801" i="5"/>
  <c r="AW801" i="5"/>
  <c r="AV801" i="5"/>
  <c r="AU801" i="5"/>
  <c r="AT801" i="5"/>
  <c r="AS801" i="5"/>
  <c r="AR801" i="5"/>
  <c r="AQ801" i="5"/>
  <c r="AP801" i="5"/>
  <c r="AO801" i="5"/>
  <c r="AN801" i="5"/>
  <c r="AM801" i="5"/>
  <c r="AL801" i="5"/>
  <c r="AK801" i="5"/>
  <c r="AJ801" i="5"/>
  <c r="AI801" i="5"/>
  <c r="AG801" i="5"/>
  <c r="Y801" i="5" s="1"/>
  <c r="AF801" i="5"/>
  <c r="AE801" i="5"/>
  <c r="G801" i="5" s="1"/>
  <c r="AD801" i="5"/>
  <c r="AC801" i="5"/>
  <c r="AB801" i="5"/>
  <c r="AA801" i="5"/>
  <c r="Z801" i="5"/>
  <c r="W801" i="5"/>
  <c r="V801" i="5"/>
  <c r="M801" i="5"/>
  <c r="L801" i="5"/>
  <c r="K801" i="5"/>
  <c r="J801" i="5"/>
  <c r="I801" i="5"/>
  <c r="H801" i="5"/>
  <c r="F801" i="5"/>
  <c r="E801" i="5"/>
  <c r="D801" i="5"/>
  <c r="C801" i="5"/>
  <c r="BD800" i="5"/>
  <c r="BC800" i="5"/>
  <c r="BA800" i="5"/>
  <c r="AZ800" i="5"/>
  <c r="AY800" i="5"/>
  <c r="AX800" i="5"/>
  <c r="AW800" i="5"/>
  <c r="AV800" i="5"/>
  <c r="AU800" i="5"/>
  <c r="AT800" i="5"/>
  <c r="AS800" i="5"/>
  <c r="AR800" i="5"/>
  <c r="AQ800" i="5"/>
  <c r="AP800" i="5"/>
  <c r="AO800" i="5"/>
  <c r="AN800" i="5"/>
  <c r="AM800" i="5"/>
  <c r="AL800" i="5"/>
  <c r="AK800" i="5"/>
  <c r="AJ800" i="5"/>
  <c r="AI800" i="5"/>
  <c r="AG800" i="5"/>
  <c r="Y800" i="5" s="1"/>
  <c r="AF800" i="5"/>
  <c r="AE800" i="5"/>
  <c r="AD800" i="5"/>
  <c r="AC800" i="5"/>
  <c r="AB800" i="5"/>
  <c r="AA800" i="5"/>
  <c r="Z800" i="5"/>
  <c r="W800" i="5"/>
  <c r="V800" i="5"/>
  <c r="M800" i="5"/>
  <c r="L800" i="5"/>
  <c r="K800" i="5"/>
  <c r="J800" i="5"/>
  <c r="I800" i="5"/>
  <c r="H800" i="5"/>
  <c r="F800" i="5"/>
  <c r="E800" i="5"/>
  <c r="D800" i="5"/>
  <c r="C800" i="5"/>
  <c r="BD799" i="5"/>
  <c r="BC799" i="5"/>
  <c r="BA799" i="5"/>
  <c r="AZ799" i="5"/>
  <c r="AY799" i="5"/>
  <c r="AX799" i="5"/>
  <c r="AW799" i="5"/>
  <c r="AV799" i="5"/>
  <c r="AU799" i="5"/>
  <c r="AT799" i="5"/>
  <c r="AS799" i="5"/>
  <c r="AR799" i="5"/>
  <c r="AQ799" i="5"/>
  <c r="AP799" i="5"/>
  <c r="AO799" i="5"/>
  <c r="AN799" i="5"/>
  <c r="AM799" i="5"/>
  <c r="AL799" i="5"/>
  <c r="AK799" i="5"/>
  <c r="AJ799" i="5"/>
  <c r="AI799" i="5"/>
  <c r="AG799" i="5"/>
  <c r="AF799" i="5"/>
  <c r="AE799" i="5"/>
  <c r="G799" i="5" s="1"/>
  <c r="AD799" i="5"/>
  <c r="AC799" i="5"/>
  <c r="AB799" i="5"/>
  <c r="AA799" i="5"/>
  <c r="Z799" i="5"/>
  <c r="W799" i="5"/>
  <c r="V799" i="5"/>
  <c r="M799" i="5"/>
  <c r="L799" i="5"/>
  <c r="K799" i="5"/>
  <c r="J799" i="5"/>
  <c r="I799" i="5"/>
  <c r="H799" i="5"/>
  <c r="F799" i="5"/>
  <c r="E799" i="5"/>
  <c r="D799" i="5"/>
  <c r="C799" i="5"/>
  <c r="BD798" i="5"/>
  <c r="BC798" i="5"/>
  <c r="BA798" i="5"/>
  <c r="AZ798" i="5"/>
  <c r="AY798" i="5"/>
  <c r="AX798" i="5"/>
  <c r="AW798" i="5"/>
  <c r="AV798" i="5"/>
  <c r="AU798" i="5"/>
  <c r="AT798" i="5"/>
  <c r="AS798" i="5"/>
  <c r="AR798" i="5"/>
  <c r="AQ798" i="5"/>
  <c r="AP798" i="5"/>
  <c r="AO798" i="5"/>
  <c r="AN798" i="5"/>
  <c r="AM798" i="5"/>
  <c r="AL798" i="5"/>
  <c r="AK798" i="5"/>
  <c r="AJ798" i="5"/>
  <c r="AI798" i="5"/>
  <c r="AG798" i="5"/>
  <c r="Y798" i="5" s="1"/>
  <c r="AF798" i="5"/>
  <c r="AE798" i="5"/>
  <c r="AD798" i="5"/>
  <c r="AC798" i="5"/>
  <c r="AB798" i="5"/>
  <c r="AA798" i="5"/>
  <c r="Z798" i="5"/>
  <c r="W798" i="5"/>
  <c r="V798" i="5"/>
  <c r="M798" i="5"/>
  <c r="L798" i="5"/>
  <c r="K798" i="5"/>
  <c r="J798" i="5"/>
  <c r="I798" i="5"/>
  <c r="H798" i="5"/>
  <c r="F798" i="5"/>
  <c r="E798" i="5"/>
  <c r="D798" i="5"/>
  <c r="C798" i="5"/>
  <c r="BD797" i="5"/>
  <c r="BC797" i="5"/>
  <c r="BA797" i="5"/>
  <c r="AZ797" i="5"/>
  <c r="AY797" i="5"/>
  <c r="AX797" i="5"/>
  <c r="AW797" i="5"/>
  <c r="AV797" i="5"/>
  <c r="AU797" i="5"/>
  <c r="AT797" i="5"/>
  <c r="AS797" i="5"/>
  <c r="AR797" i="5"/>
  <c r="AQ797" i="5"/>
  <c r="AP797" i="5"/>
  <c r="AO797" i="5"/>
  <c r="AN797" i="5"/>
  <c r="AM797" i="5"/>
  <c r="AL797" i="5"/>
  <c r="AK797" i="5"/>
  <c r="AJ797" i="5"/>
  <c r="AI797" i="5"/>
  <c r="AG797" i="5"/>
  <c r="Y797" i="5" s="1"/>
  <c r="X797" i="5" s="1"/>
  <c r="AF797" i="5"/>
  <c r="AE797" i="5"/>
  <c r="G797" i="5" s="1"/>
  <c r="AD797" i="5"/>
  <c r="AC797" i="5"/>
  <c r="AB797" i="5"/>
  <c r="AA797" i="5"/>
  <c r="Z797" i="5"/>
  <c r="W797" i="5"/>
  <c r="V797" i="5"/>
  <c r="M797" i="5"/>
  <c r="L797" i="5"/>
  <c r="K797" i="5"/>
  <c r="J797" i="5"/>
  <c r="I797" i="5"/>
  <c r="H797" i="5"/>
  <c r="F797" i="5"/>
  <c r="E797" i="5"/>
  <c r="D797" i="5"/>
  <c r="C797" i="5"/>
  <c r="BD796" i="5"/>
  <c r="BC796" i="5"/>
  <c r="BA796" i="5"/>
  <c r="AZ796" i="5"/>
  <c r="AY796" i="5"/>
  <c r="AX796" i="5"/>
  <c r="AW796" i="5"/>
  <c r="AV796" i="5"/>
  <c r="AU796" i="5"/>
  <c r="AT796" i="5"/>
  <c r="AS796" i="5"/>
  <c r="AR796" i="5"/>
  <c r="AQ796" i="5"/>
  <c r="AP796" i="5"/>
  <c r="AO796" i="5"/>
  <c r="AN796" i="5"/>
  <c r="AM796" i="5"/>
  <c r="AL796" i="5"/>
  <c r="AK796" i="5"/>
  <c r="AJ796" i="5"/>
  <c r="AI796" i="5"/>
  <c r="AG796" i="5"/>
  <c r="Y796" i="5" s="1"/>
  <c r="AF796" i="5"/>
  <c r="AE796" i="5"/>
  <c r="G796" i="5" s="1"/>
  <c r="AD796" i="5"/>
  <c r="AC796" i="5"/>
  <c r="AB796" i="5"/>
  <c r="AA796" i="5"/>
  <c r="Z796" i="5"/>
  <c r="W796" i="5"/>
  <c r="V796" i="5"/>
  <c r="M796" i="5"/>
  <c r="L796" i="5"/>
  <c r="K796" i="5"/>
  <c r="J796" i="5"/>
  <c r="I796" i="5"/>
  <c r="H796" i="5"/>
  <c r="F796" i="5"/>
  <c r="E796" i="5"/>
  <c r="D796" i="5"/>
  <c r="C796" i="5"/>
  <c r="BD795" i="5"/>
  <c r="BC795" i="5"/>
  <c r="BA795" i="5"/>
  <c r="AZ795" i="5"/>
  <c r="AY795" i="5"/>
  <c r="AX795" i="5"/>
  <c r="AW795" i="5"/>
  <c r="AV795" i="5"/>
  <c r="AU795" i="5"/>
  <c r="AT795" i="5"/>
  <c r="AS795" i="5"/>
  <c r="AR795" i="5"/>
  <c r="AQ795" i="5"/>
  <c r="AP795" i="5"/>
  <c r="AO795" i="5"/>
  <c r="AN795" i="5"/>
  <c r="AM795" i="5"/>
  <c r="AL795" i="5"/>
  <c r="AK795" i="5"/>
  <c r="AJ795" i="5"/>
  <c r="AI795" i="5"/>
  <c r="AG795" i="5"/>
  <c r="AF795" i="5"/>
  <c r="AE795" i="5"/>
  <c r="G795" i="5" s="1"/>
  <c r="AD795" i="5"/>
  <c r="AC795" i="5"/>
  <c r="AB795" i="5"/>
  <c r="AA795" i="5"/>
  <c r="Z795" i="5"/>
  <c r="W795" i="5"/>
  <c r="V795" i="5"/>
  <c r="M795" i="5"/>
  <c r="L795" i="5"/>
  <c r="K795" i="5"/>
  <c r="J795" i="5"/>
  <c r="I795" i="5"/>
  <c r="H795" i="5"/>
  <c r="F795" i="5"/>
  <c r="E795" i="5"/>
  <c r="D795" i="5"/>
  <c r="C795" i="5"/>
  <c r="BD794" i="5"/>
  <c r="BC794" i="5"/>
  <c r="BA794" i="5"/>
  <c r="AZ794" i="5"/>
  <c r="AY794" i="5"/>
  <c r="AX794" i="5"/>
  <c r="AW794" i="5"/>
  <c r="AV794" i="5"/>
  <c r="AU794" i="5"/>
  <c r="AT794" i="5"/>
  <c r="AS794" i="5"/>
  <c r="AR794" i="5"/>
  <c r="AQ794" i="5"/>
  <c r="AP794" i="5"/>
  <c r="AO794" i="5"/>
  <c r="AN794" i="5"/>
  <c r="AM794" i="5"/>
  <c r="AL794" i="5"/>
  <c r="AK794" i="5"/>
  <c r="AJ794" i="5"/>
  <c r="AI794" i="5"/>
  <c r="AG794" i="5"/>
  <c r="Y794" i="5" s="1"/>
  <c r="AF794" i="5"/>
  <c r="AE794" i="5"/>
  <c r="G794" i="5" s="1"/>
  <c r="AD794" i="5"/>
  <c r="AC794" i="5"/>
  <c r="AB794" i="5"/>
  <c r="AA794" i="5"/>
  <c r="Z794" i="5"/>
  <c r="W794" i="5"/>
  <c r="V794" i="5"/>
  <c r="M794" i="5"/>
  <c r="L794" i="5"/>
  <c r="K794" i="5"/>
  <c r="J794" i="5"/>
  <c r="I794" i="5"/>
  <c r="H794" i="5"/>
  <c r="F794" i="5"/>
  <c r="E794" i="5"/>
  <c r="D794" i="5"/>
  <c r="C794" i="5"/>
  <c r="BD793" i="5"/>
  <c r="BC793" i="5"/>
  <c r="BA793" i="5"/>
  <c r="AZ793" i="5"/>
  <c r="AY793" i="5"/>
  <c r="AX793" i="5"/>
  <c r="AW793" i="5"/>
  <c r="AV793" i="5"/>
  <c r="AU793" i="5"/>
  <c r="AT793" i="5"/>
  <c r="AS793" i="5"/>
  <c r="AR793" i="5"/>
  <c r="AQ793" i="5"/>
  <c r="AP793" i="5"/>
  <c r="AO793" i="5"/>
  <c r="AN793" i="5"/>
  <c r="AM793" i="5"/>
  <c r="AL793" i="5"/>
  <c r="AK793" i="5"/>
  <c r="AJ793" i="5"/>
  <c r="AI793" i="5"/>
  <c r="AG793" i="5"/>
  <c r="Y793" i="5" s="1"/>
  <c r="AF793" i="5"/>
  <c r="AE793" i="5"/>
  <c r="AD793" i="5"/>
  <c r="AC793" i="5"/>
  <c r="AB793" i="5"/>
  <c r="AA793" i="5"/>
  <c r="Z793" i="5"/>
  <c r="W793" i="5"/>
  <c r="V793" i="5"/>
  <c r="M793" i="5"/>
  <c r="L793" i="5"/>
  <c r="K793" i="5"/>
  <c r="J793" i="5"/>
  <c r="I793" i="5"/>
  <c r="H793" i="5"/>
  <c r="F793" i="5"/>
  <c r="E793" i="5"/>
  <c r="D793" i="5"/>
  <c r="C793" i="5"/>
  <c r="BD792" i="5"/>
  <c r="BC792" i="5"/>
  <c r="BA792" i="5"/>
  <c r="AZ792" i="5"/>
  <c r="AY792" i="5"/>
  <c r="AX792" i="5"/>
  <c r="AW792" i="5"/>
  <c r="AV792" i="5"/>
  <c r="AU792" i="5"/>
  <c r="AT792" i="5"/>
  <c r="AS792" i="5"/>
  <c r="AR792" i="5"/>
  <c r="AQ792" i="5"/>
  <c r="AP792" i="5"/>
  <c r="AO792" i="5"/>
  <c r="AN792" i="5"/>
  <c r="AM792" i="5"/>
  <c r="AL792" i="5"/>
  <c r="AK792" i="5"/>
  <c r="AJ792" i="5"/>
  <c r="AI792" i="5"/>
  <c r="AG792" i="5"/>
  <c r="Y792" i="5" s="1"/>
  <c r="AF792" i="5"/>
  <c r="AE792" i="5"/>
  <c r="G792" i="5" s="1"/>
  <c r="AD792" i="5"/>
  <c r="AC792" i="5"/>
  <c r="AB792" i="5"/>
  <c r="AA792" i="5"/>
  <c r="Z792" i="5"/>
  <c r="W792" i="5"/>
  <c r="V792" i="5"/>
  <c r="M792" i="5"/>
  <c r="L792" i="5"/>
  <c r="K792" i="5"/>
  <c r="J792" i="5"/>
  <c r="I792" i="5"/>
  <c r="H792" i="5"/>
  <c r="F792" i="5"/>
  <c r="E792" i="5"/>
  <c r="D792" i="5"/>
  <c r="C792" i="5"/>
  <c r="BD791" i="5"/>
  <c r="BC791" i="5"/>
  <c r="BA791" i="5"/>
  <c r="AZ791" i="5"/>
  <c r="AY791" i="5"/>
  <c r="AX791" i="5"/>
  <c r="AW791" i="5"/>
  <c r="AV791" i="5"/>
  <c r="AU791" i="5"/>
  <c r="AT791" i="5"/>
  <c r="AS791" i="5"/>
  <c r="AR791" i="5"/>
  <c r="AQ791" i="5"/>
  <c r="AP791" i="5"/>
  <c r="AO791" i="5"/>
  <c r="AN791" i="5"/>
  <c r="AM791" i="5"/>
  <c r="AL791" i="5"/>
  <c r="AK791" i="5"/>
  <c r="AJ791" i="5"/>
  <c r="AI791" i="5"/>
  <c r="AG791" i="5"/>
  <c r="AF791" i="5"/>
  <c r="AE791" i="5"/>
  <c r="G791" i="5" s="1"/>
  <c r="AD791" i="5"/>
  <c r="AC791" i="5"/>
  <c r="AB791" i="5"/>
  <c r="AA791" i="5"/>
  <c r="Z791" i="5"/>
  <c r="W791" i="5"/>
  <c r="V791" i="5"/>
  <c r="M791" i="5"/>
  <c r="L791" i="5"/>
  <c r="K791" i="5"/>
  <c r="J791" i="5"/>
  <c r="I791" i="5"/>
  <c r="H791" i="5"/>
  <c r="F791" i="5"/>
  <c r="E791" i="5"/>
  <c r="D791" i="5"/>
  <c r="C791" i="5"/>
  <c r="BD790" i="5"/>
  <c r="BC790" i="5"/>
  <c r="BA790" i="5"/>
  <c r="AZ790" i="5"/>
  <c r="AY790" i="5"/>
  <c r="AX790" i="5"/>
  <c r="AW790" i="5"/>
  <c r="AV790" i="5"/>
  <c r="AU790" i="5"/>
  <c r="AT790" i="5"/>
  <c r="AS790" i="5"/>
  <c r="AR790" i="5"/>
  <c r="AQ790" i="5"/>
  <c r="AP790" i="5"/>
  <c r="AO790" i="5"/>
  <c r="AN790" i="5"/>
  <c r="AM790" i="5"/>
  <c r="AL790" i="5"/>
  <c r="AK790" i="5"/>
  <c r="AJ790" i="5"/>
  <c r="AI790" i="5"/>
  <c r="AG790" i="5"/>
  <c r="AF790" i="5"/>
  <c r="AE790" i="5"/>
  <c r="AD790" i="5"/>
  <c r="AC790" i="5"/>
  <c r="AB790" i="5"/>
  <c r="AA790" i="5"/>
  <c r="Z790" i="5"/>
  <c r="Y790" i="5"/>
  <c r="W790" i="5"/>
  <c r="V790" i="5"/>
  <c r="M790" i="5"/>
  <c r="L790" i="5"/>
  <c r="K790" i="5"/>
  <c r="J790" i="5"/>
  <c r="I790" i="5"/>
  <c r="H790" i="5"/>
  <c r="F790" i="5"/>
  <c r="E790" i="5"/>
  <c r="D790" i="5"/>
  <c r="C790" i="5"/>
  <c r="BD789" i="5"/>
  <c r="BC789" i="5"/>
  <c r="BA789" i="5"/>
  <c r="AZ789" i="5"/>
  <c r="AY789" i="5"/>
  <c r="AX789" i="5"/>
  <c r="AW789" i="5"/>
  <c r="AV789" i="5"/>
  <c r="AU789" i="5"/>
  <c r="AT789" i="5"/>
  <c r="AS789" i="5"/>
  <c r="AR789" i="5"/>
  <c r="AQ789" i="5"/>
  <c r="AP789" i="5"/>
  <c r="AO789" i="5"/>
  <c r="AN789" i="5"/>
  <c r="AM789" i="5"/>
  <c r="AL789" i="5"/>
  <c r="AK789" i="5"/>
  <c r="AJ789" i="5"/>
  <c r="AI789" i="5"/>
  <c r="AG789" i="5"/>
  <c r="Y789" i="5" s="1"/>
  <c r="AF789" i="5"/>
  <c r="AE789" i="5"/>
  <c r="AD789" i="5"/>
  <c r="AC789" i="5"/>
  <c r="AB789" i="5"/>
  <c r="AA789" i="5"/>
  <c r="Z789" i="5"/>
  <c r="W789" i="5"/>
  <c r="V789" i="5"/>
  <c r="M789" i="5"/>
  <c r="L789" i="5"/>
  <c r="K789" i="5"/>
  <c r="J789" i="5"/>
  <c r="I789" i="5"/>
  <c r="H789" i="5"/>
  <c r="F789" i="5"/>
  <c r="E789" i="5"/>
  <c r="D789" i="5"/>
  <c r="C789" i="5"/>
  <c r="BD788" i="5"/>
  <c r="BC788" i="5"/>
  <c r="BA788" i="5"/>
  <c r="AZ788" i="5"/>
  <c r="AY788" i="5"/>
  <c r="AX788" i="5"/>
  <c r="AW788" i="5"/>
  <c r="AV788" i="5"/>
  <c r="AU788" i="5"/>
  <c r="AT788" i="5"/>
  <c r="AS788" i="5"/>
  <c r="AR788" i="5"/>
  <c r="AQ788" i="5"/>
  <c r="AP788" i="5"/>
  <c r="AO788" i="5"/>
  <c r="AN788" i="5"/>
  <c r="AM788" i="5"/>
  <c r="AL788" i="5"/>
  <c r="AK788" i="5"/>
  <c r="AJ788" i="5"/>
  <c r="AI788" i="5"/>
  <c r="AG788" i="5"/>
  <c r="Y788" i="5" s="1"/>
  <c r="AF788" i="5"/>
  <c r="AE788" i="5"/>
  <c r="G788" i="5" s="1"/>
  <c r="AD788" i="5"/>
  <c r="AC788" i="5"/>
  <c r="AB788" i="5"/>
  <c r="AA788" i="5"/>
  <c r="Z788" i="5"/>
  <c r="W788" i="5"/>
  <c r="V788" i="5"/>
  <c r="M788" i="5"/>
  <c r="L788" i="5"/>
  <c r="K788" i="5"/>
  <c r="J788" i="5"/>
  <c r="I788" i="5"/>
  <c r="H788" i="5"/>
  <c r="F788" i="5"/>
  <c r="E788" i="5"/>
  <c r="D788" i="5"/>
  <c r="C788" i="5"/>
  <c r="BD787" i="5"/>
  <c r="BC787" i="5"/>
  <c r="BA787" i="5"/>
  <c r="AZ787" i="5"/>
  <c r="AY787" i="5"/>
  <c r="AX787" i="5"/>
  <c r="AW787" i="5"/>
  <c r="AV787" i="5"/>
  <c r="AU787" i="5"/>
  <c r="AT787" i="5"/>
  <c r="AS787" i="5"/>
  <c r="AR787" i="5"/>
  <c r="AQ787" i="5"/>
  <c r="AP787" i="5"/>
  <c r="AO787" i="5"/>
  <c r="AN787" i="5"/>
  <c r="AM787" i="5"/>
  <c r="AL787" i="5"/>
  <c r="AK787" i="5"/>
  <c r="AJ787" i="5"/>
  <c r="AI787" i="5"/>
  <c r="AG787" i="5"/>
  <c r="AF787" i="5"/>
  <c r="AE787" i="5"/>
  <c r="AD787" i="5"/>
  <c r="AC787" i="5"/>
  <c r="AB787" i="5"/>
  <c r="AA787" i="5"/>
  <c r="Z787" i="5"/>
  <c r="W787" i="5"/>
  <c r="V787" i="5"/>
  <c r="M787" i="5"/>
  <c r="L787" i="5"/>
  <c r="K787" i="5"/>
  <c r="J787" i="5"/>
  <c r="I787" i="5"/>
  <c r="H787" i="5"/>
  <c r="F787" i="5"/>
  <c r="E787" i="5"/>
  <c r="D787" i="5"/>
  <c r="C787" i="5"/>
  <c r="BD786" i="5"/>
  <c r="BC786" i="5"/>
  <c r="BA786" i="5"/>
  <c r="AZ786" i="5"/>
  <c r="AY786" i="5"/>
  <c r="AX786" i="5"/>
  <c r="AW786" i="5"/>
  <c r="AV786" i="5"/>
  <c r="AU786" i="5"/>
  <c r="AT786" i="5"/>
  <c r="AS786" i="5"/>
  <c r="AR786" i="5"/>
  <c r="AQ786" i="5"/>
  <c r="AP786" i="5"/>
  <c r="AO786" i="5"/>
  <c r="AN786" i="5"/>
  <c r="AM786" i="5"/>
  <c r="AL786" i="5"/>
  <c r="AK786" i="5"/>
  <c r="AJ786" i="5"/>
  <c r="AI786" i="5"/>
  <c r="AG786" i="5"/>
  <c r="Y786" i="5" s="1"/>
  <c r="AF786" i="5"/>
  <c r="AE786" i="5"/>
  <c r="G786" i="5" s="1"/>
  <c r="AD786" i="5"/>
  <c r="AC786" i="5"/>
  <c r="AB786" i="5"/>
  <c r="AA786" i="5"/>
  <c r="Z786" i="5"/>
  <c r="W786" i="5"/>
  <c r="V786" i="5"/>
  <c r="N786" i="5" s="1"/>
  <c r="U786" i="5" s="1"/>
  <c r="M786" i="5"/>
  <c r="L786" i="5"/>
  <c r="K786" i="5"/>
  <c r="J786" i="5"/>
  <c r="I786" i="5"/>
  <c r="H786" i="5"/>
  <c r="F786" i="5"/>
  <c r="E786" i="5"/>
  <c r="D786" i="5"/>
  <c r="C786" i="5"/>
  <c r="BD785" i="5"/>
  <c r="BC785" i="5"/>
  <c r="BA785" i="5"/>
  <c r="AZ785" i="5"/>
  <c r="AY785" i="5"/>
  <c r="AX785" i="5"/>
  <c r="AW785" i="5"/>
  <c r="AV785" i="5"/>
  <c r="AU785" i="5"/>
  <c r="AT785" i="5"/>
  <c r="AS785" i="5"/>
  <c r="AR785" i="5"/>
  <c r="AQ785" i="5"/>
  <c r="AP785" i="5"/>
  <c r="AO785" i="5"/>
  <c r="AN785" i="5"/>
  <c r="AM785" i="5"/>
  <c r="AL785" i="5"/>
  <c r="AK785" i="5"/>
  <c r="AJ785" i="5"/>
  <c r="AI785" i="5"/>
  <c r="AG785" i="5"/>
  <c r="Y785" i="5" s="1"/>
  <c r="AF785" i="5"/>
  <c r="AE785" i="5"/>
  <c r="G785" i="5" s="1"/>
  <c r="AD785" i="5"/>
  <c r="AC785" i="5"/>
  <c r="AB785" i="5"/>
  <c r="AA785" i="5"/>
  <c r="Z785" i="5"/>
  <c r="W785" i="5"/>
  <c r="O785" i="5" s="1"/>
  <c r="V785" i="5"/>
  <c r="M785" i="5"/>
  <c r="L785" i="5"/>
  <c r="K785" i="5"/>
  <c r="J785" i="5"/>
  <c r="I785" i="5"/>
  <c r="H785" i="5"/>
  <c r="F785" i="5"/>
  <c r="E785" i="5"/>
  <c r="D785" i="5"/>
  <c r="C785" i="5"/>
  <c r="BD784" i="5"/>
  <c r="BC784" i="5"/>
  <c r="BA784" i="5"/>
  <c r="AZ784" i="5"/>
  <c r="AY784" i="5"/>
  <c r="AX784" i="5"/>
  <c r="AW784" i="5"/>
  <c r="AV784" i="5"/>
  <c r="AU784" i="5"/>
  <c r="AT784" i="5"/>
  <c r="AS784" i="5"/>
  <c r="AR784" i="5"/>
  <c r="AQ784" i="5"/>
  <c r="AP784" i="5"/>
  <c r="AO784" i="5"/>
  <c r="AN784" i="5"/>
  <c r="AM784" i="5"/>
  <c r="AL784" i="5"/>
  <c r="AK784" i="5"/>
  <c r="AJ784" i="5"/>
  <c r="AI784" i="5"/>
  <c r="AG784" i="5"/>
  <c r="Y784" i="5" s="1"/>
  <c r="AF784" i="5"/>
  <c r="AE784" i="5"/>
  <c r="G784" i="5" s="1"/>
  <c r="AD784" i="5"/>
  <c r="AC784" i="5"/>
  <c r="AB784" i="5"/>
  <c r="AA784" i="5"/>
  <c r="Z784" i="5"/>
  <c r="W784" i="5"/>
  <c r="V784" i="5"/>
  <c r="M784" i="5"/>
  <c r="L784" i="5"/>
  <c r="K784" i="5"/>
  <c r="J784" i="5"/>
  <c r="I784" i="5"/>
  <c r="H784" i="5"/>
  <c r="F784" i="5"/>
  <c r="E784" i="5"/>
  <c r="D784" i="5"/>
  <c r="C784" i="5"/>
  <c r="BD783" i="5"/>
  <c r="BC783" i="5"/>
  <c r="BA783" i="5"/>
  <c r="AZ783" i="5"/>
  <c r="AY783" i="5"/>
  <c r="AX783" i="5"/>
  <c r="AW783" i="5"/>
  <c r="AV783" i="5"/>
  <c r="AU783" i="5"/>
  <c r="AT783" i="5"/>
  <c r="AS783" i="5"/>
  <c r="AR783" i="5"/>
  <c r="AQ783" i="5"/>
  <c r="AP783" i="5"/>
  <c r="AO783" i="5"/>
  <c r="AN783" i="5"/>
  <c r="AM783" i="5"/>
  <c r="AL783" i="5"/>
  <c r="AK783" i="5"/>
  <c r="AJ783" i="5"/>
  <c r="AI783" i="5"/>
  <c r="AG783" i="5"/>
  <c r="Y783" i="5" s="1"/>
  <c r="AF783" i="5"/>
  <c r="AE783" i="5"/>
  <c r="G783" i="5" s="1"/>
  <c r="AD783" i="5"/>
  <c r="AC783" i="5"/>
  <c r="AB783" i="5"/>
  <c r="AA783" i="5"/>
  <c r="Z783" i="5"/>
  <c r="W783" i="5"/>
  <c r="V783" i="5"/>
  <c r="M783" i="5"/>
  <c r="L783" i="5"/>
  <c r="K783" i="5"/>
  <c r="J783" i="5"/>
  <c r="I783" i="5"/>
  <c r="H783" i="5"/>
  <c r="F783" i="5"/>
  <c r="E783" i="5"/>
  <c r="D783" i="5"/>
  <c r="C783" i="5"/>
  <c r="BD782" i="5"/>
  <c r="BC782" i="5"/>
  <c r="BA782" i="5"/>
  <c r="AZ782" i="5"/>
  <c r="AY782" i="5"/>
  <c r="AX782" i="5"/>
  <c r="AW782" i="5"/>
  <c r="AV782" i="5"/>
  <c r="AU782" i="5"/>
  <c r="AT782" i="5"/>
  <c r="AS782" i="5"/>
  <c r="AR782" i="5"/>
  <c r="AQ782" i="5"/>
  <c r="AP782" i="5"/>
  <c r="AO782" i="5"/>
  <c r="AN782" i="5"/>
  <c r="AM782" i="5"/>
  <c r="AL782" i="5"/>
  <c r="AK782" i="5"/>
  <c r="AJ782" i="5"/>
  <c r="AI782" i="5"/>
  <c r="AG782" i="5"/>
  <c r="Y782" i="5" s="1"/>
  <c r="AF782" i="5"/>
  <c r="AE782" i="5"/>
  <c r="G782" i="5" s="1"/>
  <c r="AD782" i="5"/>
  <c r="AC782" i="5"/>
  <c r="AB782" i="5"/>
  <c r="AA782" i="5"/>
  <c r="Z782" i="5"/>
  <c r="W782" i="5"/>
  <c r="V782" i="5"/>
  <c r="M782" i="5"/>
  <c r="L782" i="5"/>
  <c r="K782" i="5"/>
  <c r="J782" i="5"/>
  <c r="I782" i="5"/>
  <c r="H782" i="5"/>
  <c r="F782" i="5"/>
  <c r="E782" i="5"/>
  <c r="D782" i="5"/>
  <c r="C782" i="5"/>
  <c r="BD781" i="5"/>
  <c r="BC781" i="5"/>
  <c r="BA781" i="5"/>
  <c r="AZ781" i="5"/>
  <c r="AY781" i="5"/>
  <c r="AX781" i="5"/>
  <c r="AW781" i="5"/>
  <c r="AV781" i="5"/>
  <c r="AU781" i="5"/>
  <c r="AT781" i="5"/>
  <c r="AS781" i="5"/>
  <c r="AR781" i="5"/>
  <c r="AQ781" i="5"/>
  <c r="AP781" i="5"/>
  <c r="AO781" i="5"/>
  <c r="AN781" i="5"/>
  <c r="AM781" i="5"/>
  <c r="AL781" i="5"/>
  <c r="AK781" i="5"/>
  <c r="AJ781" i="5"/>
  <c r="AI781" i="5"/>
  <c r="AG781" i="5"/>
  <c r="Y781" i="5" s="1"/>
  <c r="AF781" i="5"/>
  <c r="AE781" i="5"/>
  <c r="G781" i="5" s="1"/>
  <c r="AD781" i="5"/>
  <c r="AC781" i="5"/>
  <c r="AB781" i="5"/>
  <c r="AA781" i="5"/>
  <c r="Z781" i="5"/>
  <c r="W781" i="5"/>
  <c r="V781" i="5"/>
  <c r="M781" i="5"/>
  <c r="L781" i="5"/>
  <c r="K781" i="5"/>
  <c r="J781" i="5"/>
  <c r="I781" i="5"/>
  <c r="H781" i="5"/>
  <c r="F781" i="5"/>
  <c r="E781" i="5"/>
  <c r="D781" i="5"/>
  <c r="C781" i="5"/>
  <c r="BD780" i="5"/>
  <c r="BC780" i="5"/>
  <c r="BA780" i="5"/>
  <c r="AZ780" i="5"/>
  <c r="AY780" i="5"/>
  <c r="AX780" i="5"/>
  <c r="AW780" i="5"/>
  <c r="AV780" i="5"/>
  <c r="AU780" i="5"/>
  <c r="AT780" i="5"/>
  <c r="AS780" i="5"/>
  <c r="AR780" i="5"/>
  <c r="AQ780" i="5"/>
  <c r="AP780" i="5"/>
  <c r="AO780" i="5"/>
  <c r="AN780" i="5"/>
  <c r="AM780" i="5"/>
  <c r="AL780" i="5"/>
  <c r="AK780" i="5"/>
  <c r="AJ780" i="5"/>
  <c r="AI780" i="5"/>
  <c r="AG780" i="5"/>
  <c r="Y780" i="5" s="1"/>
  <c r="AF780" i="5"/>
  <c r="AE780" i="5"/>
  <c r="AD780" i="5"/>
  <c r="AC780" i="5"/>
  <c r="AB780" i="5"/>
  <c r="AA780" i="5"/>
  <c r="Z780" i="5"/>
  <c r="W780" i="5"/>
  <c r="V780" i="5"/>
  <c r="M780" i="5"/>
  <c r="L780" i="5"/>
  <c r="K780" i="5"/>
  <c r="J780" i="5"/>
  <c r="I780" i="5"/>
  <c r="H780" i="5"/>
  <c r="F780" i="5"/>
  <c r="E780" i="5"/>
  <c r="D780" i="5"/>
  <c r="C780" i="5"/>
  <c r="BD779" i="5"/>
  <c r="BC779" i="5"/>
  <c r="BA779" i="5"/>
  <c r="AZ779" i="5"/>
  <c r="AY779" i="5"/>
  <c r="AX779" i="5"/>
  <c r="AW779" i="5"/>
  <c r="AV779" i="5"/>
  <c r="AU779" i="5"/>
  <c r="AT779" i="5"/>
  <c r="AS779" i="5"/>
  <c r="AR779" i="5"/>
  <c r="AQ779" i="5"/>
  <c r="AP779" i="5"/>
  <c r="AO779" i="5"/>
  <c r="AN779" i="5"/>
  <c r="AM779" i="5"/>
  <c r="AL779" i="5"/>
  <c r="AK779" i="5"/>
  <c r="AJ779" i="5"/>
  <c r="AI779" i="5"/>
  <c r="AG779" i="5"/>
  <c r="Y779" i="5" s="1"/>
  <c r="AF779" i="5"/>
  <c r="AE779" i="5"/>
  <c r="G779" i="5" s="1"/>
  <c r="AD779" i="5"/>
  <c r="AC779" i="5"/>
  <c r="AB779" i="5"/>
  <c r="AA779" i="5"/>
  <c r="Z779" i="5"/>
  <c r="W779" i="5"/>
  <c r="V779" i="5"/>
  <c r="M779" i="5"/>
  <c r="L779" i="5"/>
  <c r="K779" i="5"/>
  <c r="J779" i="5"/>
  <c r="I779" i="5"/>
  <c r="H779" i="5"/>
  <c r="F779" i="5"/>
  <c r="E779" i="5"/>
  <c r="D779" i="5"/>
  <c r="C779" i="5"/>
  <c r="BD778" i="5"/>
  <c r="BC778" i="5"/>
  <c r="BA778" i="5"/>
  <c r="AZ778" i="5"/>
  <c r="AY778" i="5"/>
  <c r="AX778" i="5"/>
  <c r="AW778" i="5"/>
  <c r="AV778" i="5"/>
  <c r="AU778" i="5"/>
  <c r="AT778" i="5"/>
  <c r="AS778" i="5"/>
  <c r="AR778" i="5"/>
  <c r="AQ778" i="5"/>
  <c r="AP778" i="5"/>
  <c r="AO778" i="5"/>
  <c r="AN778" i="5"/>
  <c r="AM778" i="5"/>
  <c r="AL778" i="5"/>
  <c r="AK778" i="5"/>
  <c r="AJ778" i="5"/>
  <c r="AI778" i="5"/>
  <c r="AG778" i="5"/>
  <c r="Y778" i="5" s="1"/>
  <c r="AF778" i="5"/>
  <c r="AE778" i="5"/>
  <c r="G778" i="5" s="1"/>
  <c r="AD778" i="5"/>
  <c r="AC778" i="5"/>
  <c r="AB778" i="5"/>
  <c r="AA778" i="5"/>
  <c r="Z778" i="5"/>
  <c r="W778" i="5"/>
  <c r="V778" i="5"/>
  <c r="M778" i="5"/>
  <c r="L778" i="5"/>
  <c r="K778" i="5"/>
  <c r="J778" i="5"/>
  <c r="I778" i="5"/>
  <c r="H778" i="5"/>
  <c r="F778" i="5"/>
  <c r="E778" i="5"/>
  <c r="D778" i="5"/>
  <c r="C778" i="5"/>
  <c r="BD777" i="5"/>
  <c r="BC777" i="5"/>
  <c r="BA777" i="5"/>
  <c r="AZ777" i="5"/>
  <c r="AY777" i="5"/>
  <c r="AX777" i="5"/>
  <c r="AW777" i="5"/>
  <c r="AV777" i="5"/>
  <c r="AU777" i="5"/>
  <c r="AT777" i="5"/>
  <c r="AS777" i="5"/>
  <c r="AR777" i="5"/>
  <c r="AQ777" i="5"/>
  <c r="AP777" i="5"/>
  <c r="AO777" i="5"/>
  <c r="AN777" i="5"/>
  <c r="AM777" i="5"/>
  <c r="AL777" i="5"/>
  <c r="AK777" i="5"/>
  <c r="AJ777" i="5"/>
  <c r="AI777" i="5"/>
  <c r="AG777" i="5"/>
  <c r="Y777" i="5" s="1"/>
  <c r="AF777" i="5"/>
  <c r="BJ777" i="5" s="1"/>
  <c r="AE777" i="5"/>
  <c r="G777" i="5" s="1"/>
  <c r="AD777" i="5"/>
  <c r="AC777" i="5"/>
  <c r="AB777" i="5"/>
  <c r="AA777" i="5"/>
  <c r="Z777" i="5"/>
  <c r="W777" i="5"/>
  <c r="V777" i="5"/>
  <c r="M777" i="5"/>
  <c r="L777" i="5"/>
  <c r="K777" i="5"/>
  <c r="J777" i="5"/>
  <c r="I777" i="5"/>
  <c r="H777" i="5"/>
  <c r="F777" i="5"/>
  <c r="E777" i="5"/>
  <c r="D777" i="5"/>
  <c r="C777" i="5"/>
  <c r="BD776" i="5"/>
  <c r="BC776" i="5"/>
  <c r="BA776" i="5"/>
  <c r="AZ776" i="5"/>
  <c r="AY776" i="5"/>
  <c r="AX776" i="5"/>
  <c r="AW776" i="5"/>
  <c r="AV776" i="5"/>
  <c r="AU776" i="5"/>
  <c r="AT776" i="5"/>
  <c r="AS776" i="5"/>
  <c r="AR776" i="5"/>
  <c r="AQ776" i="5"/>
  <c r="AP776" i="5"/>
  <c r="AO776" i="5"/>
  <c r="AN776" i="5"/>
  <c r="AM776" i="5"/>
  <c r="AL776" i="5"/>
  <c r="AK776" i="5"/>
  <c r="AJ776" i="5"/>
  <c r="AI776" i="5"/>
  <c r="AG776" i="5"/>
  <c r="Y776" i="5" s="1"/>
  <c r="AF776" i="5"/>
  <c r="AE776" i="5"/>
  <c r="G776" i="5" s="1"/>
  <c r="AD776" i="5"/>
  <c r="AC776" i="5"/>
  <c r="AB776" i="5"/>
  <c r="AA776" i="5"/>
  <c r="Z776" i="5"/>
  <c r="W776" i="5"/>
  <c r="V776" i="5"/>
  <c r="M776" i="5"/>
  <c r="L776" i="5"/>
  <c r="K776" i="5"/>
  <c r="J776" i="5"/>
  <c r="I776" i="5"/>
  <c r="H776" i="5"/>
  <c r="F776" i="5"/>
  <c r="E776" i="5"/>
  <c r="D776" i="5"/>
  <c r="C776" i="5"/>
  <c r="BD775" i="5"/>
  <c r="BC775" i="5"/>
  <c r="BA775" i="5"/>
  <c r="AZ775" i="5"/>
  <c r="AY775" i="5"/>
  <c r="AX775" i="5"/>
  <c r="AW775" i="5"/>
  <c r="AV775" i="5"/>
  <c r="AU775" i="5"/>
  <c r="AT775" i="5"/>
  <c r="AS775" i="5"/>
  <c r="AR775" i="5"/>
  <c r="AQ775" i="5"/>
  <c r="AP775" i="5"/>
  <c r="AO775" i="5"/>
  <c r="AN775" i="5"/>
  <c r="AM775" i="5"/>
  <c r="AL775" i="5"/>
  <c r="AK775" i="5"/>
  <c r="AJ775" i="5"/>
  <c r="AI775" i="5"/>
  <c r="AG775" i="5"/>
  <c r="AF775" i="5"/>
  <c r="AE775" i="5"/>
  <c r="G775" i="5" s="1"/>
  <c r="AD775" i="5"/>
  <c r="AC775" i="5"/>
  <c r="AB775" i="5"/>
  <c r="AA775" i="5"/>
  <c r="Z775" i="5"/>
  <c r="W775" i="5"/>
  <c r="V775" i="5"/>
  <c r="M775" i="5"/>
  <c r="L775" i="5"/>
  <c r="K775" i="5"/>
  <c r="J775" i="5"/>
  <c r="I775" i="5"/>
  <c r="H775" i="5"/>
  <c r="F775" i="5"/>
  <c r="E775" i="5"/>
  <c r="D775" i="5"/>
  <c r="C775" i="5"/>
  <c r="BD774" i="5"/>
  <c r="BC774" i="5"/>
  <c r="BA774" i="5"/>
  <c r="AZ774" i="5"/>
  <c r="AY774" i="5"/>
  <c r="AX774" i="5"/>
  <c r="AW774" i="5"/>
  <c r="AV774" i="5"/>
  <c r="AU774" i="5"/>
  <c r="AT774" i="5"/>
  <c r="AS774" i="5"/>
  <c r="AR774" i="5"/>
  <c r="AQ774" i="5"/>
  <c r="AP774" i="5"/>
  <c r="AO774" i="5"/>
  <c r="AN774" i="5"/>
  <c r="AM774" i="5"/>
  <c r="AL774" i="5"/>
  <c r="AK774" i="5"/>
  <c r="AJ774" i="5"/>
  <c r="AI774" i="5"/>
  <c r="AG774" i="5"/>
  <c r="Y774" i="5" s="1"/>
  <c r="AF774" i="5"/>
  <c r="AE774" i="5"/>
  <c r="G774" i="5" s="1"/>
  <c r="AD774" i="5"/>
  <c r="AC774" i="5"/>
  <c r="AB774" i="5"/>
  <c r="AA774" i="5"/>
  <c r="Z774" i="5"/>
  <c r="W774" i="5"/>
  <c r="V774" i="5"/>
  <c r="M774" i="5"/>
  <c r="L774" i="5"/>
  <c r="K774" i="5"/>
  <c r="J774" i="5"/>
  <c r="I774" i="5"/>
  <c r="H774" i="5"/>
  <c r="F774" i="5"/>
  <c r="E774" i="5"/>
  <c r="D774" i="5"/>
  <c r="C774" i="5"/>
  <c r="BD773" i="5"/>
  <c r="BC773" i="5"/>
  <c r="BA773" i="5"/>
  <c r="AZ773" i="5"/>
  <c r="AY773" i="5"/>
  <c r="AX773" i="5"/>
  <c r="AW773" i="5"/>
  <c r="AV773" i="5"/>
  <c r="AU773" i="5"/>
  <c r="AT773" i="5"/>
  <c r="AS773" i="5"/>
  <c r="AR773" i="5"/>
  <c r="AQ773" i="5"/>
  <c r="AP773" i="5"/>
  <c r="AO773" i="5"/>
  <c r="AN773" i="5"/>
  <c r="AM773" i="5"/>
  <c r="AL773" i="5"/>
  <c r="AK773" i="5"/>
  <c r="AJ773" i="5"/>
  <c r="AI773" i="5"/>
  <c r="AG773" i="5"/>
  <c r="Y773" i="5" s="1"/>
  <c r="AF773" i="5"/>
  <c r="AE773" i="5"/>
  <c r="G773" i="5" s="1"/>
  <c r="AD773" i="5"/>
  <c r="AC773" i="5"/>
  <c r="AB773" i="5"/>
  <c r="AA773" i="5"/>
  <c r="Z773" i="5"/>
  <c r="W773" i="5"/>
  <c r="V773" i="5"/>
  <c r="M773" i="5"/>
  <c r="L773" i="5"/>
  <c r="K773" i="5"/>
  <c r="J773" i="5"/>
  <c r="I773" i="5"/>
  <c r="H773" i="5"/>
  <c r="F773" i="5"/>
  <c r="E773" i="5"/>
  <c r="D773" i="5"/>
  <c r="C773" i="5"/>
  <c r="BD772" i="5"/>
  <c r="BC772" i="5"/>
  <c r="BA772" i="5"/>
  <c r="AZ772" i="5"/>
  <c r="AY772" i="5"/>
  <c r="AX772" i="5"/>
  <c r="AW772" i="5"/>
  <c r="AV772" i="5"/>
  <c r="AU772" i="5"/>
  <c r="AT772" i="5"/>
  <c r="AS772" i="5"/>
  <c r="AR772" i="5"/>
  <c r="AQ772" i="5"/>
  <c r="AP772" i="5"/>
  <c r="AO772" i="5"/>
  <c r="AN772" i="5"/>
  <c r="AM772" i="5"/>
  <c r="AL772" i="5"/>
  <c r="AK772" i="5"/>
  <c r="AJ772" i="5"/>
  <c r="AI772" i="5"/>
  <c r="AG772" i="5"/>
  <c r="Y772" i="5" s="1"/>
  <c r="AF772" i="5"/>
  <c r="AE772" i="5"/>
  <c r="AD772" i="5"/>
  <c r="AC772" i="5"/>
  <c r="AB772" i="5"/>
  <c r="AA772" i="5"/>
  <c r="Z772" i="5"/>
  <c r="W772" i="5"/>
  <c r="V772" i="5"/>
  <c r="M772" i="5"/>
  <c r="L772" i="5"/>
  <c r="K772" i="5"/>
  <c r="J772" i="5"/>
  <c r="I772" i="5"/>
  <c r="H772" i="5"/>
  <c r="F772" i="5"/>
  <c r="E772" i="5"/>
  <c r="D772" i="5"/>
  <c r="C772" i="5"/>
  <c r="BD771" i="5"/>
  <c r="BC771" i="5"/>
  <c r="BA771" i="5"/>
  <c r="AZ771" i="5"/>
  <c r="AY771" i="5"/>
  <c r="AX771" i="5"/>
  <c r="AW771" i="5"/>
  <c r="AV771" i="5"/>
  <c r="AU771" i="5"/>
  <c r="AT771" i="5"/>
  <c r="AS771" i="5"/>
  <c r="AR771" i="5"/>
  <c r="AQ771" i="5"/>
  <c r="AP771" i="5"/>
  <c r="AO771" i="5"/>
  <c r="AN771" i="5"/>
  <c r="AM771" i="5"/>
  <c r="AL771" i="5"/>
  <c r="AK771" i="5"/>
  <c r="AJ771" i="5"/>
  <c r="AI771" i="5"/>
  <c r="AG771" i="5"/>
  <c r="Y771" i="5" s="1"/>
  <c r="AF771" i="5"/>
  <c r="AE771" i="5"/>
  <c r="G771" i="5" s="1"/>
  <c r="AD771" i="5"/>
  <c r="AC771" i="5"/>
  <c r="AB771" i="5"/>
  <c r="AA771" i="5"/>
  <c r="Z771" i="5"/>
  <c r="W771" i="5"/>
  <c r="V771" i="5"/>
  <c r="M771" i="5"/>
  <c r="L771" i="5"/>
  <c r="K771" i="5"/>
  <c r="J771" i="5"/>
  <c r="I771" i="5"/>
  <c r="H771" i="5"/>
  <c r="F771" i="5"/>
  <c r="E771" i="5"/>
  <c r="D771" i="5"/>
  <c r="C771" i="5"/>
  <c r="BD770" i="5"/>
  <c r="BC770" i="5"/>
  <c r="BA770" i="5"/>
  <c r="AZ770" i="5"/>
  <c r="AY770" i="5"/>
  <c r="AX770" i="5"/>
  <c r="AW770" i="5"/>
  <c r="AV770" i="5"/>
  <c r="AU770" i="5"/>
  <c r="AT770" i="5"/>
  <c r="AS770" i="5"/>
  <c r="AR770" i="5"/>
  <c r="AQ770" i="5"/>
  <c r="AP770" i="5"/>
  <c r="AO770" i="5"/>
  <c r="AN770" i="5"/>
  <c r="AM770" i="5"/>
  <c r="AL770" i="5"/>
  <c r="AK770" i="5"/>
  <c r="AJ770" i="5"/>
  <c r="AI770" i="5"/>
  <c r="AG770" i="5"/>
  <c r="Y770" i="5" s="1"/>
  <c r="AF770" i="5"/>
  <c r="AE770" i="5"/>
  <c r="G770" i="5" s="1"/>
  <c r="AD770" i="5"/>
  <c r="AC770" i="5"/>
  <c r="AB770" i="5"/>
  <c r="AA770" i="5"/>
  <c r="Z770" i="5"/>
  <c r="W770" i="5"/>
  <c r="V770" i="5"/>
  <c r="M770" i="5"/>
  <c r="L770" i="5"/>
  <c r="K770" i="5"/>
  <c r="J770" i="5"/>
  <c r="I770" i="5"/>
  <c r="H770" i="5"/>
  <c r="F770" i="5"/>
  <c r="E770" i="5"/>
  <c r="D770" i="5"/>
  <c r="C770" i="5"/>
  <c r="BD769" i="5"/>
  <c r="BC769" i="5"/>
  <c r="BA769" i="5"/>
  <c r="AZ769" i="5"/>
  <c r="AY769" i="5"/>
  <c r="AX769" i="5"/>
  <c r="AW769" i="5"/>
  <c r="AV769" i="5"/>
  <c r="AU769" i="5"/>
  <c r="AT769" i="5"/>
  <c r="AS769" i="5"/>
  <c r="AR769" i="5"/>
  <c r="AQ769" i="5"/>
  <c r="AP769" i="5"/>
  <c r="AO769" i="5"/>
  <c r="AN769" i="5"/>
  <c r="AM769" i="5"/>
  <c r="AL769" i="5"/>
  <c r="AK769" i="5"/>
  <c r="AJ769" i="5"/>
  <c r="AI769" i="5"/>
  <c r="AG769" i="5"/>
  <c r="Y769" i="5" s="1"/>
  <c r="AF769" i="5"/>
  <c r="AE769" i="5"/>
  <c r="G769" i="5" s="1"/>
  <c r="AD769" i="5"/>
  <c r="AC769" i="5"/>
  <c r="AB769" i="5"/>
  <c r="AA769" i="5"/>
  <c r="Z769" i="5"/>
  <c r="W769" i="5"/>
  <c r="V769" i="5"/>
  <c r="M769" i="5"/>
  <c r="L769" i="5"/>
  <c r="K769" i="5"/>
  <c r="J769" i="5"/>
  <c r="I769" i="5"/>
  <c r="H769" i="5"/>
  <c r="F769" i="5"/>
  <c r="E769" i="5"/>
  <c r="D769" i="5"/>
  <c r="C769" i="5"/>
  <c r="BD768" i="5"/>
  <c r="BC768" i="5"/>
  <c r="BA768" i="5"/>
  <c r="AZ768" i="5"/>
  <c r="AY768" i="5"/>
  <c r="AX768" i="5"/>
  <c r="AW768" i="5"/>
  <c r="AV768" i="5"/>
  <c r="AU768" i="5"/>
  <c r="AT768" i="5"/>
  <c r="AS768" i="5"/>
  <c r="AR768" i="5"/>
  <c r="AQ768" i="5"/>
  <c r="AP768" i="5"/>
  <c r="AO768" i="5"/>
  <c r="AN768" i="5"/>
  <c r="AM768" i="5"/>
  <c r="AL768" i="5"/>
  <c r="AK768" i="5"/>
  <c r="AJ768" i="5"/>
  <c r="AI768" i="5"/>
  <c r="AG768" i="5"/>
  <c r="Y768" i="5" s="1"/>
  <c r="AF768" i="5"/>
  <c r="AE768" i="5"/>
  <c r="G768" i="5" s="1"/>
  <c r="AD768" i="5"/>
  <c r="AC768" i="5"/>
  <c r="AB768" i="5"/>
  <c r="AA768" i="5"/>
  <c r="Z768" i="5"/>
  <c r="W768" i="5"/>
  <c r="O768" i="5" s="1"/>
  <c r="V768" i="5"/>
  <c r="M768" i="5"/>
  <c r="L768" i="5"/>
  <c r="K768" i="5"/>
  <c r="J768" i="5"/>
  <c r="I768" i="5"/>
  <c r="H768" i="5"/>
  <c r="F768" i="5"/>
  <c r="E768" i="5"/>
  <c r="D768" i="5"/>
  <c r="C768" i="5"/>
  <c r="BD767" i="5"/>
  <c r="BC767" i="5"/>
  <c r="BA767" i="5"/>
  <c r="AZ767" i="5"/>
  <c r="AY767" i="5"/>
  <c r="AX767" i="5"/>
  <c r="AW767" i="5"/>
  <c r="AV767" i="5"/>
  <c r="AU767" i="5"/>
  <c r="AT767" i="5"/>
  <c r="AS767" i="5"/>
  <c r="AR767" i="5"/>
  <c r="AQ767" i="5"/>
  <c r="AP767" i="5"/>
  <c r="AO767" i="5"/>
  <c r="AN767" i="5"/>
  <c r="AM767" i="5"/>
  <c r="AL767" i="5"/>
  <c r="AK767" i="5"/>
  <c r="AJ767" i="5"/>
  <c r="AI767" i="5"/>
  <c r="AG767" i="5"/>
  <c r="Y767" i="5" s="1"/>
  <c r="AF767" i="5"/>
  <c r="AE767" i="5"/>
  <c r="AD767" i="5"/>
  <c r="AC767" i="5"/>
  <c r="AB767" i="5"/>
  <c r="AA767" i="5"/>
  <c r="Z767" i="5"/>
  <c r="W767" i="5"/>
  <c r="V767" i="5"/>
  <c r="M767" i="5"/>
  <c r="L767" i="5"/>
  <c r="K767" i="5"/>
  <c r="J767" i="5"/>
  <c r="I767" i="5"/>
  <c r="H767" i="5"/>
  <c r="F767" i="5"/>
  <c r="E767" i="5"/>
  <c r="D767" i="5"/>
  <c r="C767" i="5"/>
  <c r="BD766" i="5"/>
  <c r="BC766" i="5"/>
  <c r="BA766" i="5"/>
  <c r="AZ766" i="5"/>
  <c r="AY766" i="5"/>
  <c r="AX766" i="5"/>
  <c r="AW766" i="5"/>
  <c r="AV766" i="5"/>
  <c r="AU766" i="5"/>
  <c r="AT766" i="5"/>
  <c r="AS766" i="5"/>
  <c r="AR766" i="5"/>
  <c r="AQ766" i="5"/>
  <c r="AP766" i="5"/>
  <c r="AO766" i="5"/>
  <c r="AN766" i="5"/>
  <c r="AM766" i="5"/>
  <c r="AL766" i="5"/>
  <c r="AK766" i="5"/>
  <c r="AJ766" i="5"/>
  <c r="AI766" i="5"/>
  <c r="AG766" i="5"/>
  <c r="Y766" i="5" s="1"/>
  <c r="AF766" i="5"/>
  <c r="AE766" i="5"/>
  <c r="G766" i="5" s="1"/>
  <c r="AD766" i="5"/>
  <c r="AC766" i="5"/>
  <c r="AB766" i="5"/>
  <c r="AA766" i="5"/>
  <c r="Z766" i="5"/>
  <c r="W766" i="5"/>
  <c r="V766" i="5"/>
  <c r="M766" i="5"/>
  <c r="L766" i="5"/>
  <c r="K766" i="5"/>
  <c r="J766" i="5"/>
  <c r="I766" i="5"/>
  <c r="H766" i="5"/>
  <c r="F766" i="5"/>
  <c r="E766" i="5"/>
  <c r="D766" i="5"/>
  <c r="C766" i="5"/>
  <c r="BD765" i="5"/>
  <c r="BC765" i="5"/>
  <c r="BA765" i="5"/>
  <c r="AZ765" i="5"/>
  <c r="AY765" i="5"/>
  <c r="AX765" i="5"/>
  <c r="AW765" i="5"/>
  <c r="AV765" i="5"/>
  <c r="AU765" i="5"/>
  <c r="AT765" i="5"/>
  <c r="AS765" i="5"/>
  <c r="AR765" i="5"/>
  <c r="AQ765" i="5"/>
  <c r="AP765" i="5"/>
  <c r="AO765" i="5"/>
  <c r="AN765" i="5"/>
  <c r="AM765" i="5"/>
  <c r="AL765" i="5"/>
  <c r="AK765" i="5"/>
  <c r="AJ765" i="5"/>
  <c r="AI765" i="5"/>
  <c r="AG765" i="5"/>
  <c r="Y765" i="5" s="1"/>
  <c r="AF765" i="5"/>
  <c r="BI765" i="5" s="1"/>
  <c r="AE765" i="5"/>
  <c r="AD765" i="5"/>
  <c r="AC765" i="5"/>
  <c r="AB765" i="5"/>
  <c r="AA765" i="5"/>
  <c r="Z765" i="5"/>
  <c r="W765" i="5"/>
  <c r="V765" i="5"/>
  <c r="M765" i="5"/>
  <c r="L765" i="5"/>
  <c r="K765" i="5"/>
  <c r="J765" i="5"/>
  <c r="I765" i="5"/>
  <c r="H765" i="5"/>
  <c r="F765" i="5"/>
  <c r="E765" i="5"/>
  <c r="D765" i="5"/>
  <c r="C765" i="5"/>
  <c r="BD764" i="5"/>
  <c r="BC764" i="5"/>
  <c r="BA764" i="5"/>
  <c r="AZ764" i="5"/>
  <c r="AY764" i="5"/>
  <c r="AX764" i="5"/>
  <c r="AW764" i="5"/>
  <c r="AV764" i="5"/>
  <c r="AU764" i="5"/>
  <c r="AT764" i="5"/>
  <c r="AS764" i="5"/>
  <c r="AR764" i="5"/>
  <c r="AQ764" i="5"/>
  <c r="AP764" i="5"/>
  <c r="AO764" i="5"/>
  <c r="AN764" i="5"/>
  <c r="AM764" i="5"/>
  <c r="AL764" i="5"/>
  <c r="AK764" i="5"/>
  <c r="AJ764" i="5"/>
  <c r="AI764" i="5"/>
  <c r="AG764" i="5"/>
  <c r="Y764" i="5" s="1"/>
  <c r="AF764" i="5"/>
  <c r="AE764" i="5"/>
  <c r="G764" i="5" s="1"/>
  <c r="AD764" i="5"/>
  <c r="AC764" i="5"/>
  <c r="AB764" i="5"/>
  <c r="AA764" i="5"/>
  <c r="Z764" i="5"/>
  <c r="W764" i="5"/>
  <c r="V764" i="5"/>
  <c r="M764" i="5"/>
  <c r="L764" i="5"/>
  <c r="K764" i="5"/>
  <c r="J764" i="5"/>
  <c r="I764" i="5"/>
  <c r="H764" i="5"/>
  <c r="F764" i="5"/>
  <c r="E764" i="5"/>
  <c r="D764" i="5"/>
  <c r="C764" i="5"/>
  <c r="BD763" i="5"/>
  <c r="BC763" i="5"/>
  <c r="BA763" i="5"/>
  <c r="AZ763" i="5"/>
  <c r="AY763" i="5"/>
  <c r="AX763" i="5"/>
  <c r="AW763" i="5"/>
  <c r="AV763" i="5"/>
  <c r="AU763" i="5"/>
  <c r="AT763" i="5"/>
  <c r="AS763" i="5"/>
  <c r="AR763" i="5"/>
  <c r="AQ763" i="5"/>
  <c r="AP763" i="5"/>
  <c r="AO763" i="5"/>
  <c r="AN763" i="5"/>
  <c r="AM763" i="5"/>
  <c r="AL763" i="5"/>
  <c r="AK763" i="5"/>
  <c r="AJ763" i="5"/>
  <c r="AI763" i="5"/>
  <c r="AG763" i="5"/>
  <c r="Y763" i="5" s="1"/>
  <c r="AF763" i="5"/>
  <c r="AE763" i="5"/>
  <c r="AD763" i="5"/>
  <c r="AC763" i="5"/>
  <c r="AB763" i="5"/>
  <c r="AA763" i="5"/>
  <c r="Z763" i="5"/>
  <c r="W763" i="5"/>
  <c r="V763" i="5"/>
  <c r="M763" i="5"/>
  <c r="L763" i="5"/>
  <c r="K763" i="5"/>
  <c r="J763" i="5"/>
  <c r="I763" i="5"/>
  <c r="H763" i="5"/>
  <c r="F763" i="5"/>
  <c r="E763" i="5"/>
  <c r="D763" i="5"/>
  <c r="C763" i="5"/>
  <c r="BD762" i="5"/>
  <c r="BC762" i="5"/>
  <c r="BA762" i="5"/>
  <c r="AZ762" i="5"/>
  <c r="AY762" i="5"/>
  <c r="AX762" i="5"/>
  <c r="AW762" i="5"/>
  <c r="AV762" i="5"/>
  <c r="AU762" i="5"/>
  <c r="AT762" i="5"/>
  <c r="AS762" i="5"/>
  <c r="AR762" i="5"/>
  <c r="AQ762" i="5"/>
  <c r="AP762" i="5"/>
  <c r="AO762" i="5"/>
  <c r="AN762" i="5"/>
  <c r="AM762" i="5"/>
  <c r="AL762" i="5"/>
  <c r="AK762" i="5"/>
  <c r="AJ762" i="5"/>
  <c r="AI762" i="5"/>
  <c r="AG762" i="5"/>
  <c r="AF762" i="5"/>
  <c r="AE762" i="5"/>
  <c r="AD762" i="5"/>
  <c r="AC762" i="5"/>
  <c r="AB762" i="5"/>
  <c r="AA762" i="5"/>
  <c r="Z762" i="5"/>
  <c r="W762" i="5"/>
  <c r="V762" i="5"/>
  <c r="M762" i="5"/>
  <c r="L762" i="5"/>
  <c r="K762" i="5"/>
  <c r="J762" i="5"/>
  <c r="I762" i="5"/>
  <c r="H762" i="5"/>
  <c r="F762" i="5"/>
  <c r="E762" i="5"/>
  <c r="D762" i="5"/>
  <c r="C762" i="5"/>
  <c r="BD761" i="5"/>
  <c r="BC761" i="5"/>
  <c r="BA761" i="5"/>
  <c r="AZ761" i="5"/>
  <c r="AY761" i="5"/>
  <c r="AX761" i="5"/>
  <c r="AW761" i="5"/>
  <c r="AV761" i="5"/>
  <c r="AU761" i="5"/>
  <c r="AT761" i="5"/>
  <c r="AS761" i="5"/>
  <c r="AR761" i="5"/>
  <c r="AQ761" i="5"/>
  <c r="AP761" i="5"/>
  <c r="AO761" i="5"/>
  <c r="AN761" i="5"/>
  <c r="AM761" i="5"/>
  <c r="AL761" i="5"/>
  <c r="AK761" i="5"/>
  <c r="AJ761" i="5"/>
  <c r="AI761" i="5"/>
  <c r="AG761" i="5"/>
  <c r="AF761" i="5"/>
  <c r="AE761" i="5"/>
  <c r="AD761" i="5"/>
  <c r="AC761" i="5"/>
  <c r="AB761" i="5"/>
  <c r="AA761" i="5"/>
  <c r="Z761" i="5"/>
  <c r="Y761" i="5"/>
  <c r="W761" i="5"/>
  <c r="V761" i="5"/>
  <c r="M761" i="5"/>
  <c r="L761" i="5"/>
  <c r="K761" i="5"/>
  <c r="J761" i="5"/>
  <c r="I761" i="5"/>
  <c r="H761" i="5"/>
  <c r="F761" i="5"/>
  <c r="E761" i="5"/>
  <c r="D761" i="5"/>
  <c r="C761" i="5"/>
  <c r="BD760" i="5"/>
  <c r="BC760" i="5"/>
  <c r="BA760" i="5"/>
  <c r="AZ760" i="5"/>
  <c r="AY760" i="5"/>
  <c r="AX760" i="5"/>
  <c r="AW760" i="5"/>
  <c r="AV760" i="5"/>
  <c r="AU760" i="5"/>
  <c r="AT760" i="5"/>
  <c r="AS760" i="5"/>
  <c r="AR760" i="5"/>
  <c r="AQ760" i="5"/>
  <c r="AP760" i="5"/>
  <c r="AO760" i="5"/>
  <c r="AN760" i="5"/>
  <c r="AM760" i="5"/>
  <c r="AL760" i="5"/>
  <c r="AK760" i="5"/>
  <c r="AJ760" i="5"/>
  <c r="AI760" i="5"/>
  <c r="AG760" i="5"/>
  <c r="Y760" i="5" s="1"/>
  <c r="AF760" i="5"/>
  <c r="AE760" i="5"/>
  <c r="G760" i="5" s="1"/>
  <c r="AD760" i="5"/>
  <c r="AC760" i="5"/>
  <c r="AB760" i="5"/>
  <c r="AA760" i="5"/>
  <c r="Z760" i="5"/>
  <c r="W760" i="5"/>
  <c r="V760" i="5"/>
  <c r="M760" i="5"/>
  <c r="L760" i="5"/>
  <c r="K760" i="5"/>
  <c r="J760" i="5"/>
  <c r="I760" i="5"/>
  <c r="H760" i="5"/>
  <c r="F760" i="5"/>
  <c r="E760" i="5"/>
  <c r="D760" i="5"/>
  <c r="C760" i="5"/>
  <c r="BD759" i="5"/>
  <c r="BC759" i="5"/>
  <c r="BA759" i="5"/>
  <c r="AZ759" i="5"/>
  <c r="AY759" i="5"/>
  <c r="AX759" i="5"/>
  <c r="AW759" i="5"/>
  <c r="AV759" i="5"/>
  <c r="AU759" i="5"/>
  <c r="AT759" i="5"/>
  <c r="AS759" i="5"/>
  <c r="AR759" i="5"/>
  <c r="AQ759" i="5"/>
  <c r="AP759" i="5"/>
  <c r="AO759" i="5"/>
  <c r="AN759" i="5"/>
  <c r="AM759" i="5"/>
  <c r="AL759" i="5"/>
  <c r="AK759" i="5"/>
  <c r="AJ759" i="5"/>
  <c r="AI759" i="5"/>
  <c r="AG759" i="5"/>
  <c r="AF759" i="5"/>
  <c r="AE759" i="5"/>
  <c r="G759" i="5" s="1"/>
  <c r="AD759" i="5"/>
  <c r="AC759" i="5"/>
  <c r="AB759" i="5"/>
  <c r="AA759" i="5"/>
  <c r="Z759" i="5"/>
  <c r="Y759" i="5"/>
  <c r="W759" i="5"/>
  <c r="V759" i="5"/>
  <c r="M759" i="5"/>
  <c r="L759" i="5"/>
  <c r="K759" i="5"/>
  <c r="J759" i="5"/>
  <c r="I759" i="5"/>
  <c r="H759" i="5"/>
  <c r="F759" i="5"/>
  <c r="E759" i="5"/>
  <c r="D759" i="5"/>
  <c r="C759" i="5"/>
  <c r="BD758" i="5"/>
  <c r="BC758" i="5"/>
  <c r="BA758" i="5"/>
  <c r="AZ758" i="5"/>
  <c r="AY758" i="5"/>
  <c r="AX758" i="5"/>
  <c r="AW758" i="5"/>
  <c r="AV758" i="5"/>
  <c r="AU758" i="5"/>
  <c r="AT758" i="5"/>
  <c r="AS758" i="5"/>
  <c r="AR758" i="5"/>
  <c r="AQ758" i="5"/>
  <c r="AP758" i="5"/>
  <c r="AO758" i="5"/>
  <c r="AN758" i="5"/>
  <c r="AM758" i="5"/>
  <c r="AL758" i="5"/>
  <c r="AK758" i="5"/>
  <c r="AJ758" i="5"/>
  <c r="AI758" i="5"/>
  <c r="AG758" i="5"/>
  <c r="Y758" i="5" s="1"/>
  <c r="X758" i="5" s="1"/>
  <c r="AF758" i="5"/>
  <c r="BJ758" i="5" s="1"/>
  <c r="AE758" i="5"/>
  <c r="AD758" i="5"/>
  <c r="AC758" i="5"/>
  <c r="AB758" i="5"/>
  <c r="AA758" i="5"/>
  <c r="Z758" i="5"/>
  <c r="W758" i="5"/>
  <c r="V758" i="5"/>
  <c r="M758" i="5"/>
  <c r="L758" i="5"/>
  <c r="K758" i="5"/>
  <c r="J758" i="5"/>
  <c r="I758" i="5"/>
  <c r="H758" i="5"/>
  <c r="F758" i="5"/>
  <c r="E758" i="5"/>
  <c r="D758" i="5"/>
  <c r="C758" i="5"/>
  <c r="BD757" i="5"/>
  <c r="BC757" i="5"/>
  <c r="BA757" i="5"/>
  <c r="AZ757" i="5"/>
  <c r="AY757" i="5"/>
  <c r="AX757" i="5"/>
  <c r="AW757" i="5"/>
  <c r="AV757" i="5"/>
  <c r="AU757" i="5"/>
  <c r="AT757" i="5"/>
  <c r="AS757" i="5"/>
  <c r="AR757" i="5"/>
  <c r="AQ757" i="5"/>
  <c r="AP757" i="5"/>
  <c r="AO757" i="5"/>
  <c r="AN757" i="5"/>
  <c r="AM757" i="5"/>
  <c r="AL757" i="5"/>
  <c r="AK757" i="5"/>
  <c r="AJ757" i="5"/>
  <c r="AI757" i="5"/>
  <c r="AG757" i="5"/>
  <c r="Y757" i="5" s="1"/>
  <c r="AF757" i="5"/>
  <c r="AE757" i="5"/>
  <c r="AD757" i="5"/>
  <c r="AC757" i="5"/>
  <c r="AB757" i="5"/>
  <c r="AA757" i="5"/>
  <c r="Z757" i="5"/>
  <c r="W757" i="5"/>
  <c r="V757" i="5"/>
  <c r="N757" i="5" s="1"/>
  <c r="U757" i="5" s="1"/>
  <c r="M757" i="5"/>
  <c r="L757" i="5"/>
  <c r="K757" i="5"/>
  <c r="J757" i="5"/>
  <c r="I757" i="5"/>
  <c r="H757" i="5"/>
  <c r="F757" i="5"/>
  <c r="E757" i="5"/>
  <c r="D757" i="5"/>
  <c r="C757" i="5"/>
  <c r="BD756" i="5"/>
  <c r="BC756" i="5"/>
  <c r="BA756" i="5"/>
  <c r="AZ756" i="5"/>
  <c r="AY756" i="5"/>
  <c r="AX756" i="5"/>
  <c r="AW756" i="5"/>
  <c r="AV756" i="5"/>
  <c r="AU756" i="5"/>
  <c r="AT756" i="5"/>
  <c r="AS756" i="5"/>
  <c r="AR756" i="5"/>
  <c r="AQ756" i="5"/>
  <c r="AP756" i="5"/>
  <c r="AO756" i="5"/>
  <c r="AN756" i="5"/>
  <c r="AM756" i="5"/>
  <c r="AL756" i="5"/>
  <c r="AK756" i="5"/>
  <c r="AJ756" i="5"/>
  <c r="AI756" i="5"/>
  <c r="AG756" i="5"/>
  <c r="Y756" i="5" s="1"/>
  <c r="AF756" i="5"/>
  <c r="AE756" i="5"/>
  <c r="AD756" i="5"/>
  <c r="AC756" i="5"/>
  <c r="AB756" i="5"/>
  <c r="AA756" i="5"/>
  <c r="Z756" i="5"/>
  <c r="W756" i="5"/>
  <c r="V756" i="5"/>
  <c r="M756" i="5"/>
  <c r="L756" i="5"/>
  <c r="K756" i="5"/>
  <c r="J756" i="5"/>
  <c r="I756" i="5"/>
  <c r="H756" i="5"/>
  <c r="F756" i="5"/>
  <c r="E756" i="5"/>
  <c r="D756" i="5"/>
  <c r="C756" i="5"/>
  <c r="BD755" i="5"/>
  <c r="BC755" i="5"/>
  <c r="BA755" i="5"/>
  <c r="AZ755" i="5"/>
  <c r="AY755" i="5"/>
  <c r="AX755" i="5"/>
  <c r="AW755" i="5"/>
  <c r="AV755" i="5"/>
  <c r="AU755" i="5"/>
  <c r="AT755" i="5"/>
  <c r="AS755" i="5"/>
  <c r="AR755" i="5"/>
  <c r="AQ755" i="5"/>
  <c r="AP755" i="5"/>
  <c r="AO755" i="5"/>
  <c r="AN755" i="5"/>
  <c r="AM755" i="5"/>
  <c r="AL755" i="5"/>
  <c r="AK755" i="5"/>
  <c r="AJ755" i="5"/>
  <c r="AI755" i="5"/>
  <c r="AG755" i="5"/>
  <c r="Y755" i="5" s="1"/>
  <c r="AF755" i="5"/>
  <c r="AE755" i="5"/>
  <c r="G755" i="5" s="1"/>
  <c r="AD755" i="5"/>
  <c r="AC755" i="5"/>
  <c r="AB755" i="5"/>
  <c r="AA755" i="5"/>
  <c r="Z755" i="5"/>
  <c r="W755" i="5"/>
  <c r="V755" i="5"/>
  <c r="M755" i="5"/>
  <c r="L755" i="5"/>
  <c r="K755" i="5"/>
  <c r="J755" i="5"/>
  <c r="I755" i="5"/>
  <c r="H755" i="5"/>
  <c r="F755" i="5"/>
  <c r="E755" i="5"/>
  <c r="D755" i="5"/>
  <c r="C755" i="5"/>
  <c r="BD754" i="5"/>
  <c r="BC754" i="5"/>
  <c r="BA754" i="5"/>
  <c r="AZ754" i="5"/>
  <c r="AY754" i="5"/>
  <c r="AX754" i="5"/>
  <c r="AW754" i="5"/>
  <c r="AV754" i="5"/>
  <c r="AU754" i="5"/>
  <c r="AT754" i="5"/>
  <c r="AS754" i="5"/>
  <c r="AR754" i="5"/>
  <c r="AQ754" i="5"/>
  <c r="AP754" i="5"/>
  <c r="AO754" i="5"/>
  <c r="AN754" i="5"/>
  <c r="AM754" i="5"/>
  <c r="AL754" i="5"/>
  <c r="AK754" i="5"/>
  <c r="AJ754" i="5"/>
  <c r="AI754" i="5"/>
  <c r="AG754" i="5"/>
  <c r="Y754" i="5" s="1"/>
  <c r="AF754" i="5"/>
  <c r="AE754" i="5"/>
  <c r="AD754" i="5"/>
  <c r="AC754" i="5"/>
  <c r="AB754" i="5"/>
  <c r="AA754" i="5"/>
  <c r="Z754" i="5"/>
  <c r="W754" i="5"/>
  <c r="V754" i="5"/>
  <c r="M754" i="5"/>
  <c r="L754" i="5"/>
  <c r="K754" i="5"/>
  <c r="J754" i="5"/>
  <c r="I754" i="5"/>
  <c r="H754" i="5"/>
  <c r="F754" i="5"/>
  <c r="E754" i="5"/>
  <c r="D754" i="5"/>
  <c r="C754" i="5"/>
  <c r="BD753" i="5"/>
  <c r="BC753" i="5"/>
  <c r="BA753" i="5"/>
  <c r="AZ753" i="5"/>
  <c r="AY753" i="5"/>
  <c r="AX753" i="5"/>
  <c r="AW753" i="5"/>
  <c r="AV753" i="5"/>
  <c r="AU753" i="5"/>
  <c r="AT753" i="5"/>
  <c r="AS753" i="5"/>
  <c r="AR753" i="5"/>
  <c r="AQ753" i="5"/>
  <c r="AP753" i="5"/>
  <c r="AO753" i="5"/>
  <c r="AN753" i="5"/>
  <c r="AM753" i="5"/>
  <c r="AL753" i="5"/>
  <c r="AK753" i="5"/>
  <c r="AJ753" i="5"/>
  <c r="AI753" i="5"/>
  <c r="AG753" i="5"/>
  <c r="Y753" i="5" s="1"/>
  <c r="AF753" i="5"/>
  <c r="BJ753" i="5" s="1"/>
  <c r="AE753" i="5"/>
  <c r="G753" i="5" s="1"/>
  <c r="AD753" i="5"/>
  <c r="AC753" i="5"/>
  <c r="AB753" i="5"/>
  <c r="AA753" i="5"/>
  <c r="Z753" i="5"/>
  <c r="W753" i="5"/>
  <c r="V753" i="5"/>
  <c r="M753" i="5"/>
  <c r="L753" i="5"/>
  <c r="K753" i="5"/>
  <c r="J753" i="5"/>
  <c r="I753" i="5"/>
  <c r="H753" i="5"/>
  <c r="F753" i="5"/>
  <c r="E753" i="5"/>
  <c r="D753" i="5"/>
  <c r="C753" i="5"/>
  <c r="BD752" i="5"/>
  <c r="BC752" i="5"/>
  <c r="BA752" i="5"/>
  <c r="AZ752" i="5"/>
  <c r="AY752" i="5"/>
  <c r="AX752" i="5"/>
  <c r="AW752" i="5"/>
  <c r="AV752" i="5"/>
  <c r="AU752" i="5"/>
  <c r="AT752" i="5"/>
  <c r="AS752" i="5"/>
  <c r="AR752" i="5"/>
  <c r="AQ752" i="5"/>
  <c r="AP752" i="5"/>
  <c r="AO752" i="5"/>
  <c r="AN752" i="5"/>
  <c r="AM752" i="5"/>
  <c r="AL752" i="5"/>
  <c r="AK752" i="5"/>
  <c r="AJ752" i="5"/>
  <c r="AI752" i="5"/>
  <c r="AG752" i="5"/>
  <c r="Y752" i="5" s="1"/>
  <c r="AF752" i="5"/>
  <c r="AE752" i="5"/>
  <c r="G752" i="5" s="1"/>
  <c r="AD752" i="5"/>
  <c r="AC752" i="5"/>
  <c r="AB752" i="5"/>
  <c r="AA752" i="5"/>
  <c r="Z752" i="5"/>
  <c r="W752" i="5"/>
  <c r="V752" i="5"/>
  <c r="M752" i="5"/>
  <c r="L752" i="5"/>
  <c r="K752" i="5"/>
  <c r="J752" i="5"/>
  <c r="I752" i="5"/>
  <c r="H752" i="5"/>
  <c r="F752" i="5"/>
  <c r="E752" i="5"/>
  <c r="D752" i="5"/>
  <c r="C752" i="5"/>
  <c r="BD751" i="5"/>
  <c r="BC751" i="5"/>
  <c r="BA751" i="5"/>
  <c r="AZ751" i="5"/>
  <c r="AY751" i="5"/>
  <c r="AX751" i="5"/>
  <c r="AW751" i="5"/>
  <c r="AV751" i="5"/>
  <c r="AU751" i="5"/>
  <c r="AT751" i="5"/>
  <c r="AS751" i="5"/>
  <c r="AR751" i="5"/>
  <c r="AQ751" i="5"/>
  <c r="AP751" i="5"/>
  <c r="AO751" i="5"/>
  <c r="AN751" i="5"/>
  <c r="AM751" i="5"/>
  <c r="AL751" i="5"/>
  <c r="AK751" i="5"/>
  <c r="AJ751" i="5"/>
  <c r="AI751" i="5"/>
  <c r="AG751" i="5"/>
  <c r="Y751" i="5" s="1"/>
  <c r="AF751" i="5"/>
  <c r="AE751" i="5"/>
  <c r="G751" i="5" s="1"/>
  <c r="AD751" i="5"/>
  <c r="AC751" i="5"/>
  <c r="AB751" i="5"/>
  <c r="AA751" i="5"/>
  <c r="Z751" i="5"/>
  <c r="W751" i="5"/>
  <c r="V751" i="5"/>
  <c r="M751" i="5"/>
  <c r="L751" i="5"/>
  <c r="K751" i="5"/>
  <c r="J751" i="5"/>
  <c r="I751" i="5"/>
  <c r="H751" i="5"/>
  <c r="F751" i="5"/>
  <c r="E751" i="5"/>
  <c r="D751" i="5"/>
  <c r="C751" i="5"/>
  <c r="BD750" i="5"/>
  <c r="BC750" i="5"/>
  <c r="BA750" i="5"/>
  <c r="AZ750" i="5"/>
  <c r="AY750" i="5"/>
  <c r="AX750" i="5"/>
  <c r="AW750" i="5"/>
  <c r="AV750" i="5"/>
  <c r="AU750" i="5"/>
  <c r="AT750" i="5"/>
  <c r="AS750" i="5"/>
  <c r="AR750" i="5"/>
  <c r="AQ750" i="5"/>
  <c r="AP750" i="5"/>
  <c r="AO750" i="5"/>
  <c r="AN750" i="5"/>
  <c r="AM750" i="5"/>
  <c r="AL750" i="5"/>
  <c r="AK750" i="5"/>
  <c r="AJ750" i="5"/>
  <c r="AI750" i="5"/>
  <c r="AG750" i="5"/>
  <c r="Y750" i="5" s="1"/>
  <c r="AF750" i="5"/>
  <c r="AE750" i="5"/>
  <c r="AD750" i="5"/>
  <c r="AC750" i="5"/>
  <c r="AB750" i="5"/>
  <c r="AA750" i="5"/>
  <c r="Z750" i="5"/>
  <c r="W750" i="5"/>
  <c r="V750" i="5"/>
  <c r="M750" i="5"/>
  <c r="L750" i="5"/>
  <c r="K750" i="5"/>
  <c r="J750" i="5"/>
  <c r="I750" i="5"/>
  <c r="H750" i="5"/>
  <c r="F750" i="5"/>
  <c r="E750" i="5"/>
  <c r="D750" i="5"/>
  <c r="C750" i="5"/>
  <c r="BD749" i="5"/>
  <c r="BC749" i="5"/>
  <c r="BA749" i="5"/>
  <c r="AZ749" i="5"/>
  <c r="AY749" i="5"/>
  <c r="AX749" i="5"/>
  <c r="AW749" i="5"/>
  <c r="AV749" i="5"/>
  <c r="AU749" i="5"/>
  <c r="AT749" i="5"/>
  <c r="AS749" i="5"/>
  <c r="AR749" i="5"/>
  <c r="AQ749" i="5"/>
  <c r="AP749" i="5"/>
  <c r="AO749" i="5"/>
  <c r="AN749" i="5"/>
  <c r="AM749" i="5"/>
  <c r="AL749" i="5"/>
  <c r="AK749" i="5"/>
  <c r="AJ749" i="5"/>
  <c r="AI749" i="5"/>
  <c r="AG749" i="5"/>
  <c r="Y749" i="5" s="1"/>
  <c r="AF749" i="5"/>
  <c r="AE749" i="5"/>
  <c r="G749" i="5" s="1"/>
  <c r="AD749" i="5"/>
  <c r="AC749" i="5"/>
  <c r="AB749" i="5"/>
  <c r="AA749" i="5"/>
  <c r="Z749" i="5"/>
  <c r="W749" i="5"/>
  <c r="V749" i="5"/>
  <c r="M749" i="5"/>
  <c r="L749" i="5"/>
  <c r="K749" i="5"/>
  <c r="J749" i="5"/>
  <c r="I749" i="5"/>
  <c r="H749" i="5"/>
  <c r="F749" i="5"/>
  <c r="E749" i="5"/>
  <c r="D749" i="5"/>
  <c r="C749" i="5"/>
  <c r="BD748" i="5"/>
  <c r="BC748" i="5"/>
  <c r="BA748" i="5"/>
  <c r="AZ748" i="5"/>
  <c r="AY748" i="5"/>
  <c r="AX748" i="5"/>
  <c r="AW748" i="5"/>
  <c r="AV748" i="5"/>
  <c r="AU748" i="5"/>
  <c r="AT748" i="5"/>
  <c r="AS748" i="5"/>
  <c r="AR748" i="5"/>
  <c r="AQ748" i="5"/>
  <c r="AP748" i="5"/>
  <c r="AO748" i="5"/>
  <c r="AN748" i="5"/>
  <c r="AM748" i="5"/>
  <c r="AL748" i="5"/>
  <c r="AK748" i="5"/>
  <c r="AJ748" i="5"/>
  <c r="AI748" i="5"/>
  <c r="AG748" i="5"/>
  <c r="Y748" i="5" s="1"/>
  <c r="AF748" i="5"/>
  <c r="AE748" i="5"/>
  <c r="AD748" i="5"/>
  <c r="AC748" i="5"/>
  <c r="AB748" i="5"/>
  <c r="AA748" i="5"/>
  <c r="Z748" i="5"/>
  <c r="W748" i="5"/>
  <c r="V748" i="5"/>
  <c r="M748" i="5"/>
  <c r="L748" i="5"/>
  <c r="K748" i="5"/>
  <c r="J748" i="5"/>
  <c r="I748" i="5"/>
  <c r="H748" i="5"/>
  <c r="F748" i="5"/>
  <c r="E748" i="5"/>
  <c r="D748" i="5"/>
  <c r="C748" i="5"/>
  <c r="BD747" i="5"/>
  <c r="BC747" i="5"/>
  <c r="BA747" i="5"/>
  <c r="AZ747" i="5"/>
  <c r="AY747" i="5"/>
  <c r="AX747" i="5"/>
  <c r="AW747" i="5"/>
  <c r="AV747" i="5"/>
  <c r="AU747" i="5"/>
  <c r="AT747" i="5"/>
  <c r="AS747" i="5"/>
  <c r="AR747" i="5"/>
  <c r="AQ747" i="5"/>
  <c r="AP747" i="5"/>
  <c r="AO747" i="5"/>
  <c r="AN747" i="5"/>
  <c r="AM747" i="5"/>
  <c r="AL747" i="5"/>
  <c r="AK747" i="5"/>
  <c r="AJ747" i="5"/>
  <c r="AI747" i="5"/>
  <c r="AG747" i="5"/>
  <c r="Y747" i="5" s="1"/>
  <c r="AF747" i="5"/>
  <c r="AE747" i="5"/>
  <c r="AD747" i="5"/>
  <c r="AC747" i="5"/>
  <c r="AB747" i="5"/>
  <c r="AA747" i="5"/>
  <c r="Z747" i="5"/>
  <c r="W747" i="5"/>
  <c r="V747" i="5"/>
  <c r="M747" i="5"/>
  <c r="L747" i="5"/>
  <c r="K747" i="5"/>
  <c r="J747" i="5"/>
  <c r="I747" i="5"/>
  <c r="H747" i="5"/>
  <c r="F747" i="5"/>
  <c r="E747" i="5"/>
  <c r="D747" i="5"/>
  <c r="C747" i="5"/>
  <c r="BD746" i="5"/>
  <c r="BC746" i="5"/>
  <c r="BA746" i="5"/>
  <c r="AZ746" i="5"/>
  <c r="AY746" i="5"/>
  <c r="AX746" i="5"/>
  <c r="AW746" i="5"/>
  <c r="AV746" i="5"/>
  <c r="AU746" i="5"/>
  <c r="AT746" i="5"/>
  <c r="AS746" i="5"/>
  <c r="AR746" i="5"/>
  <c r="AQ746" i="5"/>
  <c r="AP746" i="5"/>
  <c r="AO746" i="5"/>
  <c r="AN746" i="5"/>
  <c r="AM746" i="5"/>
  <c r="AL746" i="5"/>
  <c r="AK746" i="5"/>
  <c r="AJ746" i="5"/>
  <c r="AI746" i="5"/>
  <c r="AG746" i="5"/>
  <c r="Y746" i="5" s="1"/>
  <c r="AF746" i="5"/>
  <c r="AE746" i="5"/>
  <c r="G746" i="5" s="1"/>
  <c r="AD746" i="5"/>
  <c r="AC746" i="5"/>
  <c r="AB746" i="5"/>
  <c r="AA746" i="5"/>
  <c r="Z746" i="5"/>
  <c r="W746" i="5"/>
  <c r="V746" i="5"/>
  <c r="M746" i="5"/>
  <c r="L746" i="5"/>
  <c r="K746" i="5"/>
  <c r="J746" i="5"/>
  <c r="I746" i="5"/>
  <c r="H746" i="5"/>
  <c r="F746" i="5"/>
  <c r="E746" i="5"/>
  <c r="D746" i="5"/>
  <c r="C746" i="5"/>
  <c r="BD745" i="5"/>
  <c r="BC745" i="5"/>
  <c r="BA745" i="5"/>
  <c r="AZ745" i="5"/>
  <c r="AY745" i="5"/>
  <c r="AX745" i="5"/>
  <c r="AW745" i="5"/>
  <c r="AV745" i="5"/>
  <c r="AU745" i="5"/>
  <c r="AT745" i="5"/>
  <c r="AS745" i="5"/>
  <c r="AR745" i="5"/>
  <c r="AQ745" i="5"/>
  <c r="AP745" i="5"/>
  <c r="AO745" i="5"/>
  <c r="AN745" i="5"/>
  <c r="AM745" i="5"/>
  <c r="AL745" i="5"/>
  <c r="AK745" i="5"/>
  <c r="AJ745" i="5"/>
  <c r="AI745" i="5"/>
  <c r="AG745" i="5"/>
  <c r="Y745" i="5" s="1"/>
  <c r="AF745" i="5"/>
  <c r="AE745" i="5"/>
  <c r="G745" i="5" s="1"/>
  <c r="AD745" i="5"/>
  <c r="AC745" i="5"/>
  <c r="AB745" i="5"/>
  <c r="AA745" i="5"/>
  <c r="Z745" i="5"/>
  <c r="W745" i="5"/>
  <c r="V745" i="5"/>
  <c r="M745" i="5"/>
  <c r="L745" i="5"/>
  <c r="K745" i="5"/>
  <c r="J745" i="5"/>
  <c r="I745" i="5"/>
  <c r="H745" i="5"/>
  <c r="F745" i="5"/>
  <c r="E745" i="5"/>
  <c r="D745" i="5"/>
  <c r="C745" i="5"/>
  <c r="BD744" i="5"/>
  <c r="BC744" i="5"/>
  <c r="BA744" i="5"/>
  <c r="AZ744" i="5"/>
  <c r="AY744" i="5"/>
  <c r="AX744" i="5"/>
  <c r="AW744" i="5"/>
  <c r="AV744" i="5"/>
  <c r="AU744" i="5"/>
  <c r="AT744" i="5"/>
  <c r="AS744" i="5"/>
  <c r="AR744" i="5"/>
  <c r="AQ744" i="5"/>
  <c r="AP744" i="5"/>
  <c r="AO744" i="5"/>
  <c r="AN744" i="5"/>
  <c r="AM744" i="5"/>
  <c r="AL744" i="5"/>
  <c r="AK744" i="5"/>
  <c r="AJ744" i="5"/>
  <c r="AI744" i="5"/>
  <c r="AG744" i="5"/>
  <c r="Y744" i="5" s="1"/>
  <c r="AF744" i="5"/>
  <c r="AE744" i="5"/>
  <c r="G744" i="5" s="1"/>
  <c r="AD744" i="5"/>
  <c r="AC744" i="5"/>
  <c r="AB744" i="5"/>
  <c r="AA744" i="5"/>
  <c r="Z744" i="5"/>
  <c r="W744" i="5"/>
  <c r="O744" i="5" s="1"/>
  <c r="V744" i="5"/>
  <c r="M744" i="5"/>
  <c r="L744" i="5"/>
  <c r="K744" i="5"/>
  <c r="J744" i="5"/>
  <c r="I744" i="5"/>
  <c r="H744" i="5"/>
  <c r="F744" i="5"/>
  <c r="E744" i="5"/>
  <c r="D744" i="5"/>
  <c r="C744" i="5"/>
  <c r="BD743" i="5"/>
  <c r="BC743" i="5"/>
  <c r="BA743" i="5"/>
  <c r="AZ743" i="5"/>
  <c r="AY743" i="5"/>
  <c r="AX743" i="5"/>
  <c r="AW743" i="5"/>
  <c r="AV743" i="5"/>
  <c r="AU743" i="5"/>
  <c r="AT743" i="5"/>
  <c r="AS743" i="5"/>
  <c r="AR743" i="5"/>
  <c r="AQ743" i="5"/>
  <c r="AP743" i="5"/>
  <c r="AO743" i="5"/>
  <c r="AN743" i="5"/>
  <c r="AM743" i="5"/>
  <c r="AL743" i="5"/>
  <c r="AK743" i="5"/>
  <c r="AJ743" i="5"/>
  <c r="AI743" i="5"/>
  <c r="AG743" i="5"/>
  <c r="Y743" i="5" s="1"/>
  <c r="AF743" i="5"/>
  <c r="AH743" i="5" s="1"/>
  <c r="AE743" i="5"/>
  <c r="G743" i="5" s="1"/>
  <c r="AD743" i="5"/>
  <c r="AC743" i="5"/>
  <c r="AB743" i="5"/>
  <c r="AA743" i="5"/>
  <c r="Z743" i="5"/>
  <c r="W743" i="5"/>
  <c r="V743" i="5"/>
  <c r="M743" i="5"/>
  <c r="L743" i="5"/>
  <c r="K743" i="5"/>
  <c r="J743" i="5"/>
  <c r="I743" i="5"/>
  <c r="H743" i="5"/>
  <c r="F743" i="5"/>
  <c r="E743" i="5"/>
  <c r="D743" i="5"/>
  <c r="C743" i="5"/>
  <c r="BD742" i="5"/>
  <c r="BC742" i="5"/>
  <c r="BA742" i="5"/>
  <c r="AZ742" i="5"/>
  <c r="AY742" i="5"/>
  <c r="AX742" i="5"/>
  <c r="AW742" i="5"/>
  <c r="AV742" i="5"/>
  <c r="AU742" i="5"/>
  <c r="AT742" i="5"/>
  <c r="AS742" i="5"/>
  <c r="AR742" i="5"/>
  <c r="AQ742" i="5"/>
  <c r="AP742" i="5"/>
  <c r="AO742" i="5"/>
  <c r="AN742" i="5"/>
  <c r="AM742" i="5"/>
  <c r="AL742" i="5"/>
  <c r="AK742" i="5"/>
  <c r="AJ742" i="5"/>
  <c r="AI742" i="5"/>
  <c r="AG742" i="5"/>
  <c r="Y742" i="5" s="1"/>
  <c r="AF742" i="5"/>
  <c r="AE742" i="5"/>
  <c r="AD742" i="5"/>
  <c r="AC742" i="5"/>
  <c r="AB742" i="5"/>
  <c r="AA742" i="5"/>
  <c r="Z742" i="5"/>
  <c r="W742" i="5"/>
  <c r="V742" i="5"/>
  <c r="M742" i="5"/>
  <c r="L742" i="5"/>
  <c r="K742" i="5"/>
  <c r="J742" i="5"/>
  <c r="I742" i="5"/>
  <c r="H742" i="5"/>
  <c r="G742" i="5"/>
  <c r="F742" i="5"/>
  <c r="E742" i="5"/>
  <c r="D742" i="5"/>
  <c r="C742" i="5"/>
  <c r="BD741" i="5"/>
  <c r="BC741" i="5"/>
  <c r="BA741" i="5"/>
  <c r="AZ741" i="5"/>
  <c r="AY741" i="5"/>
  <c r="AX741" i="5"/>
  <c r="AW741" i="5"/>
  <c r="AV741" i="5"/>
  <c r="AU741" i="5"/>
  <c r="AT741" i="5"/>
  <c r="AS741" i="5"/>
  <c r="AR741" i="5"/>
  <c r="AQ741" i="5"/>
  <c r="AP741" i="5"/>
  <c r="AO741" i="5"/>
  <c r="AN741" i="5"/>
  <c r="AM741" i="5"/>
  <c r="AL741" i="5"/>
  <c r="AK741" i="5"/>
  <c r="AJ741" i="5"/>
  <c r="AI741" i="5"/>
  <c r="AG741" i="5"/>
  <c r="Y741" i="5" s="1"/>
  <c r="X741" i="5" s="1"/>
  <c r="AF741" i="5"/>
  <c r="AE741" i="5"/>
  <c r="AD741" i="5"/>
  <c r="AC741" i="5"/>
  <c r="AB741" i="5"/>
  <c r="AA741" i="5"/>
  <c r="Z741" i="5"/>
  <c r="W741" i="5"/>
  <c r="V741" i="5"/>
  <c r="M741" i="5"/>
  <c r="L741" i="5"/>
  <c r="K741" i="5"/>
  <c r="J741" i="5"/>
  <c r="I741" i="5"/>
  <c r="H741" i="5"/>
  <c r="F741" i="5"/>
  <c r="E741" i="5"/>
  <c r="D741" i="5"/>
  <c r="C741" i="5"/>
  <c r="BD740" i="5"/>
  <c r="BC740" i="5"/>
  <c r="BA740" i="5"/>
  <c r="AZ740" i="5"/>
  <c r="AY740" i="5"/>
  <c r="AX740" i="5"/>
  <c r="AW740" i="5"/>
  <c r="AV740" i="5"/>
  <c r="AU740" i="5"/>
  <c r="AT740" i="5"/>
  <c r="AS740" i="5"/>
  <c r="AR740" i="5"/>
  <c r="AQ740" i="5"/>
  <c r="AP740" i="5"/>
  <c r="AO740" i="5"/>
  <c r="AN740" i="5"/>
  <c r="AM740" i="5"/>
  <c r="AL740" i="5"/>
  <c r="AK740" i="5"/>
  <c r="AJ740" i="5"/>
  <c r="AI740" i="5"/>
  <c r="AG740" i="5"/>
  <c r="Y740" i="5" s="1"/>
  <c r="AF740" i="5"/>
  <c r="AE740" i="5"/>
  <c r="G740" i="5" s="1"/>
  <c r="AD740" i="5"/>
  <c r="AC740" i="5"/>
  <c r="AB740" i="5"/>
  <c r="AA740" i="5"/>
  <c r="Z740" i="5"/>
  <c r="W740" i="5"/>
  <c r="V740" i="5"/>
  <c r="M740" i="5"/>
  <c r="L740" i="5"/>
  <c r="K740" i="5"/>
  <c r="J740" i="5"/>
  <c r="I740" i="5"/>
  <c r="H740" i="5"/>
  <c r="F740" i="5"/>
  <c r="E740" i="5"/>
  <c r="D740" i="5"/>
  <c r="C740" i="5"/>
  <c r="BD739" i="5"/>
  <c r="BC739" i="5"/>
  <c r="BA739" i="5"/>
  <c r="AZ739" i="5"/>
  <c r="AY739" i="5"/>
  <c r="AX739" i="5"/>
  <c r="AW739" i="5"/>
  <c r="AV739" i="5"/>
  <c r="AU739" i="5"/>
  <c r="AT739" i="5"/>
  <c r="AS739" i="5"/>
  <c r="AR739" i="5"/>
  <c r="AQ739" i="5"/>
  <c r="AP739" i="5"/>
  <c r="AO739" i="5"/>
  <c r="AN739" i="5"/>
  <c r="AM739" i="5"/>
  <c r="AL739" i="5"/>
  <c r="AK739" i="5"/>
  <c r="AJ739" i="5"/>
  <c r="AI739" i="5"/>
  <c r="AG739" i="5"/>
  <c r="AF739" i="5"/>
  <c r="AE739" i="5"/>
  <c r="G739" i="5" s="1"/>
  <c r="AD739" i="5"/>
  <c r="AC739" i="5"/>
  <c r="AB739" i="5"/>
  <c r="AA739" i="5"/>
  <c r="Z739" i="5"/>
  <c r="W739" i="5"/>
  <c r="V739" i="5"/>
  <c r="M739" i="5"/>
  <c r="L739" i="5"/>
  <c r="K739" i="5"/>
  <c r="J739" i="5"/>
  <c r="I739" i="5"/>
  <c r="H739" i="5"/>
  <c r="F739" i="5"/>
  <c r="E739" i="5"/>
  <c r="D739" i="5"/>
  <c r="C739" i="5"/>
  <c r="BD738" i="5"/>
  <c r="BC738" i="5"/>
  <c r="BA738" i="5"/>
  <c r="AZ738" i="5"/>
  <c r="AY738" i="5"/>
  <c r="AX738" i="5"/>
  <c r="AW738" i="5"/>
  <c r="AV738" i="5"/>
  <c r="AU738" i="5"/>
  <c r="AT738" i="5"/>
  <c r="AS738" i="5"/>
  <c r="AR738" i="5"/>
  <c r="AQ738" i="5"/>
  <c r="AP738" i="5"/>
  <c r="AO738" i="5"/>
  <c r="AN738" i="5"/>
  <c r="AM738" i="5"/>
  <c r="AL738" i="5"/>
  <c r="AK738" i="5"/>
  <c r="AJ738" i="5"/>
  <c r="AI738" i="5"/>
  <c r="AG738" i="5"/>
  <c r="Y738" i="5" s="1"/>
  <c r="AF738" i="5"/>
  <c r="AE738" i="5"/>
  <c r="AD738" i="5"/>
  <c r="AC738" i="5"/>
  <c r="AB738" i="5"/>
  <c r="AA738" i="5"/>
  <c r="Z738" i="5"/>
  <c r="W738" i="5"/>
  <c r="V738" i="5"/>
  <c r="M738" i="5"/>
  <c r="L738" i="5"/>
  <c r="K738" i="5"/>
  <c r="J738" i="5"/>
  <c r="I738" i="5"/>
  <c r="H738" i="5"/>
  <c r="F738" i="5"/>
  <c r="E738" i="5"/>
  <c r="D738" i="5"/>
  <c r="C738" i="5"/>
  <c r="BD737" i="5"/>
  <c r="BC737" i="5"/>
  <c r="BA737" i="5"/>
  <c r="AZ737" i="5"/>
  <c r="AY737" i="5"/>
  <c r="AX737" i="5"/>
  <c r="AW737" i="5"/>
  <c r="AV737" i="5"/>
  <c r="AU737" i="5"/>
  <c r="AT737" i="5"/>
  <c r="AS737" i="5"/>
  <c r="AR737" i="5"/>
  <c r="AQ737" i="5"/>
  <c r="AP737" i="5"/>
  <c r="AO737" i="5"/>
  <c r="AN737" i="5"/>
  <c r="AM737" i="5"/>
  <c r="AL737" i="5"/>
  <c r="AK737" i="5"/>
  <c r="AJ737" i="5"/>
  <c r="AI737" i="5"/>
  <c r="AG737" i="5"/>
  <c r="Y737" i="5" s="1"/>
  <c r="AF737" i="5"/>
  <c r="AE737" i="5"/>
  <c r="G737" i="5" s="1"/>
  <c r="AD737" i="5"/>
  <c r="AC737" i="5"/>
  <c r="AB737" i="5"/>
  <c r="AA737" i="5"/>
  <c r="Z737" i="5"/>
  <c r="W737" i="5"/>
  <c r="V737" i="5"/>
  <c r="M737" i="5"/>
  <c r="L737" i="5"/>
  <c r="K737" i="5"/>
  <c r="J737" i="5"/>
  <c r="I737" i="5"/>
  <c r="H737" i="5"/>
  <c r="F737" i="5"/>
  <c r="E737" i="5"/>
  <c r="D737" i="5"/>
  <c r="C737" i="5"/>
  <c r="BD736" i="5"/>
  <c r="BC736" i="5"/>
  <c r="BA736" i="5"/>
  <c r="AZ736" i="5"/>
  <c r="AY736" i="5"/>
  <c r="AX736" i="5"/>
  <c r="AW736" i="5"/>
  <c r="AV736" i="5"/>
  <c r="AU736" i="5"/>
  <c r="AT736" i="5"/>
  <c r="AS736" i="5"/>
  <c r="AR736" i="5"/>
  <c r="AQ736" i="5"/>
  <c r="AP736" i="5"/>
  <c r="AO736" i="5"/>
  <c r="AN736" i="5"/>
  <c r="AM736" i="5"/>
  <c r="AL736" i="5"/>
  <c r="AK736" i="5"/>
  <c r="AJ736" i="5"/>
  <c r="AI736" i="5"/>
  <c r="AG736" i="5"/>
  <c r="Y736" i="5" s="1"/>
  <c r="AF736" i="5"/>
  <c r="AE736" i="5"/>
  <c r="G736" i="5" s="1"/>
  <c r="AD736" i="5"/>
  <c r="AC736" i="5"/>
  <c r="AB736" i="5"/>
  <c r="AA736" i="5"/>
  <c r="Z736" i="5"/>
  <c r="W736" i="5"/>
  <c r="V736" i="5"/>
  <c r="M736" i="5"/>
  <c r="L736" i="5"/>
  <c r="K736" i="5"/>
  <c r="J736" i="5"/>
  <c r="I736" i="5"/>
  <c r="H736" i="5"/>
  <c r="F736" i="5"/>
  <c r="E736" i="5"/>
  <c r="D736" i="5"/>
  <c r="C736" i="5"/>
  <c r="BD735" i="5"/>
  <c r="BC735" i="5"/>
  <c r="BA735" i="5"/>
  <c r="AZ735" i="5"/>
  <c r="AY735" i="5"/>
  <c r="AX735" i="5"/>
  <c r="AW735" i="5"/>
  <c r="AV735" i="5"/>
  <c r="AU735" i="5"/>
  <c r="AT735" i="5"/>
  <c r="AS735" i="5"/>
  <c r="AR735" i="5"/>
  <c r="AQ735" i="5"/>
  <c r="AP735" i="5"/>
  <c r="AO735" i="5"/>
  <c r="AN735" i="5"/>
  <c r="AM735" i="5"/>
  <c r="AL735" i="5"/>
  <c r="AK735" i="5"/>
  <c r="AJ735" i="5"/>
  <c r="AI735" i="5"/>
  <c r="AG735" i="5"/>
  <c r="Y735" i="5" s="1"/>
  <c r="AF735" i="5"/>
  <c r="AE735" i="5"/>
  <c r="AD735" i="5"/>
  <c r="AC735" i="5"/>
  <c r="AB735" i="5"/>
  <c r="AA735" i="5"/>
  <c r="Z735" i="5"/>
  <c r="W735" i="5"/>
  <c r="V735" i="5"/>
  <c r="M735" i="5"/>
  <c r="L735" i="5"/>
  <c r="K735" i="5"/>
  <c r="J735" i="5"/>
  <c r="I735" i="5"/>
  <c r="H735" i="5"/>
  <c r="F735" i="5"/>
  <c r="E735" i="5"/>
  <c r="D735" i="5"/>
  <c r="C735" i="5"/>
  <c r="BD734" i="5"/>
  <c r="BC734" i="5"/>
  <c r="BA734" i="5"/>
  <c r="AZ734" i="5"/>
  <c r="AY734" i="5"/>
  <c r="AX734" i="5"/>
  <c r="AW734" i="5"/>
  <c r="AV734" i="5"/>
  <c r="AU734" i="5"/>
  <c r="AT734" i="5"/>
  <c r="AS734" i="5"/>
  <c r="AR734" i="5"/>
  <c r="AQ734" i="5"/>
  <c r="AP734" i="5"/>
  <c r="AO734" i="5"/>
  <c r="AN734" i="5"/>
  <c r="AM734" i="5"/>
  <c r="AL734" i="5"/>
  <c r="AK734" i="5"/>
  <c r="AJ734" i="5"/>
  <c r="AI734" i="5"/>
  <c r="AG734" i="5"/>
  <c r="Y734" i="5" s="1"/>
  <c r="AF734" i="5"/>
  <c r="AE734" i="5"/>
  <c r="AD734" i="5"/>
  <c r="AC734" i="5"/>
  <c r="AB734" i="5"/>
  <c r="AA734" i="5"/>
  <c r="Z734" i="5"/>
  <c r="W734" i="5"/>
  <c r="V734" i="5"/>
  <c r="M734" i="5"/>
  <c r="L734" i="5"/>
  <c r="K734" i="5"/>
  <c r="J734" i="5"/>
  <c r="I734" i="5"/>
  <c r="H734" i="5"/>
  <c r="F734" i="5"/>
  <c r="E734" i="5"/>
  <c r="D734" i="5"/>
  <c r="C734" i="5"/>
  <c r="BD733" i="5"/>
  <c r="BC733" i="5"/>
  <c r="BA733" i="5"/>
  <c r="AZ733" i="5"/>
  <c r="AY733" i="5"/>
  <c r="AX733" i="5"/>
  <c r="AW733" i="5"/>
  <c r="AV733" i="5"/>
  <c r="AU733" i="5"/>
  <c r="AT733" i="5"/>
  <c r="AS733" i="5"/>
  <c r="AR733" i="5"/>
  <c r="AQ733" i="5"/>
  <c r="AP733" i="5"/>
  <c r="AO733" i="5"/>
  <c r="AN733" i="5"/>
  <c r="AM733" i="5"/>
  <c r="AL733" i="5"/>
  <c r="AK733" i="5"/>
  <c r="AJ733" i="5"/>
  <c r="AI733" i="5"/>
  <c r="AG733" i="5"/>
  <c r="Y733" i="5" s="1"/>
  <c r="AF733" i="5"/>
  <c r="AE733" i="5"/>
  <c r="G733" i="5" s="1"/>
  <c r="AD733" i="5"/>
  <c r="AC733" i="5"/>
  <c r="AB733" i="5"/>
  <c r="AA733" i="5"/>
  <c r="Z733" i="5"/>
  <c r="W733" i="5"/>
  <c r="V733" i="5"/>
  <c r="M733" i="5"/>
  <c r="L733" i="5"/>
  <c r="K733" i="5"/>
  <c r="J733" i="5"/>
  <c r="I733" i="5"/>
  <c r="H733" i="5"/>
  <c r="F733" i="5"/>
  <c r="E733" i="5"/>
  <c r="D733" i="5"/>
  <c r="C733" i="5"/>
  <c r="BD732" i="5"/>
  <c r="BC732" i="5"/>
  <c r="BA732" i="5"/>
  <c r="AZ732" i="5"/>
  <c r="AY732" i="5"/>
  <c r="AX732" i="5"/>
  <c r="AW732" i="5"/>
  <c r="AV732" i="5"/>
  <c r="AU732" i="5"/>
  <c r="AT732" i="5"/>
  <c r="AS732" i="5"/>
  <c r="AR732" i="5"/>
  <c r="AQ732" i="5"/>
  <c r="AP732" i="5"/>
  <c r="AO732" i="5"/>
  <c r="AN732" i="5"/>
  <c r="AM732" i="5"/>
  <c r="AL732" i="5"/>
  <c r="AK732" i="5"/>
  <c r="AJ732" i="5"/>
  <c r="AI732" i="5"/>
  <c r="AG732" i="5"/>
  <c r="AF732" i="5"/>
  <c r="AE732" i="5"/>
  <c r="G732" i="5" s="1"/>
  <c r="AD732" i="5"/>
  <c r="AC732" i="5"/>
  <c r="AB732" i="5"/>
  <c r="AA732" i="5"/>
  <c r="Z732" i="5"/>
  <c r="W732" i="5"/>
  <c r="V732" i="5"/>
  <c r="M732" i="5"/>
  <c r="L732" i="5"/>
  <c r="K732" i="5"/>
  <c r="J732" i="5"/>
  <c r="I732" i="5"/>
  <c r="H732" i="5"/>
  <c r="F732" i="5"/>
  <c r="E732" i="5"/>
  <c r="D732" i="5"/>
  <c r="C732" i="5"/>
  <c r="BD731" i="5"/>
  <c r="BC731" i="5"/>
  <c r="BA731" i="5"/>
  <c r="AZ731" i="5"/>
  <c r="AY731" i="5"/>
  <c r="AX731" i="5"/>
  <c r="AW731" i="5"/>
  <c r="AV731" i="5"/>
  <c r="AU731" i="5"/>
  <c r="AT731" i="5"/>
  <c r="AS731" i="5"/>
  <c r="AR731" i="5"/>
  <c r="AQ731" i="5"/>
  <c r="AP731" i="5"/>
  <c r="AO731" i="5"/>
  <c r="AN731" i="5"/>
  <c r="AM731" i="5"/>
  <c r="AL731" i="5"/>
  <c r="AK731" i="5"/>
  <c r="AJ731" i="5"/>
  <c r="AI731" i="5"/>
  <c r="AG731" i="5"/>
  <c r="Y731" i="5" s="1"/>
  <c r="AF731" i="5"/>
  <c r="AE731" i="5"/>
  <c r="AD731" i="5"/>
  <c r="AC731" i="5"/>
  <c r="AB731" i="5"/>
  <c r="AA731" i="5"/>
  <c r="Z731" i="5"/>
  <c r="W731" i="5"/>
  <c r="V731" i="5"/>
  <c r="M731" i="5"/>
  <c r="L731" i="5"/>
  <c r="K731" i="5"/>
  <c r="J731" i="5"/>
  <c r="I731" i="5"/>
  <c r="H731" i="5"/>
  <c r="F731" i="5"/>
  <c r="E731" i="5"/>
  <c r="D731" i="5"/>
  <c r="C731" i="5"/>
  <c r="BD730" i="5"/>
  <c r="BC730" i="5"/>
  <c r="BA730" i="5"/>
  <c r="AZ730" i="5"/>
  <c r="AY730" i="5"/>
  <c r="AX730" i="5"/>
  <c r="AW730" i="5"/>
  <c r="AV730" i="5"/>
  <c r="AU730" i="5"/>
  <c r="AT730" i="5"/>
  <c r="AS730" i="5"/>
  <c r="AR730" i="5"/>
  <c r="AQ730" i="5"/>
  <c r="AP730" i="5"/>
  <c r="AO730" i="5"/>
  <c r="AN730" i="5"/>
  <c r="AM730" i="5"/>
  <c r="AL730" i="5"/>
  <c r="AK730" i="5"/>
  <c r="AJ730" i="5"/>
  <c r="AI730" i="5"/>
  <c r="AG730" i="5"/>
  <c r="Y730" i="5" s="1"/>
  <c r="AF730" i="5"/>
  <c r="AE730" i="5"/>
  <c r="AD730" i="5"/>
  <c r="AC730" i="5"/>
  <c r="AB730" i="5"/>
  <c r="AA730" i="5"/>
  <c r="Z730" i="5"/>
  <c r="W730" i="5"/>
  <c r="V730" i="5"/>
  <c r="M730" i="5"/>
  <c r="L730" i="5"/>
  <c r="K730" i="5"/>
  <c r="J730" i="5"/>
  <c r="I730" i="5"/>
  <c r="H730" i="5"/>
  <c r="F730" i="5"/>
  <c r="E730" i="5"/>
  <c r="D730" i="5"/>
  <c r="C730" i="5"/>
  <c r="BD729" i="5"/>
  <c r="BC729" i="5"/>
  <c r="BA729" i="5"/>
  <c r="AZ729" i="5"/>
  <c r="AY729" i="5"/>
  <c r="AX729" i="5"/>
  <c r="AW729" i="5"/>
  <c r="AV729" i="5"/>
  <c r="AU729" i="5"/>
  <c r="AT729" i="5"/>
  <c r="AS729" i="5"/>
  <c r="AR729" i="5"/>
  <c r="AQ729" i="5"/>
  <c r="AP729" i="5"/>
  <c r="AO729" i="5"/>
  <c r="AN729" i="5"/>
  <c r="AM729" i="5"/>
  <c r="AL729" i="5"/>
  <c r="AK729" i="5"/>
  <c r="AJ729" i="5"/>
  <c r="AI729" i="5"/>
  <c r="AG729" i="5"/>
  <c r="Y729" i="5" s="1"/>
  <c r="AF729" i="5"/>
  <c r="AE729" i="5"/>
  <c r="AD729" i="5"/>
  <c r="AC729" i="5"/>
  <c r="AB729" i="5"/>
  <c r="AA729" i="5"/>
  <c r="Z729" i="5"/>
  <c r="W729" i="5"/>
  <c r="V729" i="5"/>
  <c r="M729" i="5"/>
  <c r="L729" i="5"/>
  <c r="K729" i="5"/>
  <c r="J729" i="5"/>
  <c r="I729" i="5"/>
  <c r="H729" i="5"/>
  <c r="F729" i="5"/>
  <c r="E729" i="5"/>
  <c r="D729" i="5"/>
  <c r="C729" i="5"/>
  <c r="BD728" i="5"/>
  <c r="BC728" i="5"/>
  <c r="BA728" i="5"/>
  <c r="AZ728" i="5"/>
  <c r="AY728" i="5"/>
  <c r="AX728" i="5"/>
  <c r="AW728" i="5"/>
  <c r="AV728" i="5"/>
  <c r="AU728" i="5"/>
  <c r="AT728" i="5"/>
  <c r="AS728" i="5"/>
  <c r="AR728" i="5"/>
  <c r="AQ728" i="5"/>
  <c r="AP728" i="5"/>
  <c r="AO728" i="5"/>
  <c r="AN728" i="5"/>
  <c r="AM728" i="5"/>
  <c r="AL728" i="5"/>
  <c r="AK728" i="5"/>
  <c r="AJ728" i="5"/>
  <c r="AI728" i="5"/>
  <c r="AG728" i="5"/>
  <c r="Y728" i="5" s="1"/>
  <c r="AF728" i="5"/>
  <c r="AE728" i="5"/>
  <c r="G728" i="5" s="1"/>
  <c r="AD728" i="5"/>
  <c r="AC728" i="5"/>
  <c r="AB728" i="5"/>
  <c r="AA728" i="5"/>
  <c r="Z728" i="5"/>
  <c r="P728" i="5" s="1"/>
  <c r="W728" i="5"/>
  <c r="V728" i="5"/>
  <c r="M728" i="5"/>
  <c r="L728" i="5"/>
  <c r="K728" i="5"/>
  <c r="J728" i="5"/>
  <c r="I728" i="5"/>
  <c r="H728" i="5"/>
  <c r="F728" i="5"/>
  <c r="E728" i="5"/>
  <c r="D728" i="5"/>
  <c r="C728" i="5"/>
  <c r="BD727" i="5"/>
  <c r="BC727" i="5"/>
  <c r="BA727" i="5"/>
  <c r="AZ727" i="5"/>
  <c r="AY727" i="5"/>
  <c r="AX727" i="5"/>
  <c r="AW727" i="5"/>
  <c r="AV727" i="5"/>
  <c r="AU727" i="5"/>
  <c r="AT727" i="5"/>
  <c r="AS727" i="5"/>
  <c r="AR727" i="5"/>
  <c r="AQ727" i="5"/>
  <c r="AP727" i="5"/>
  <c r="AO727" i="5"/>
  <c r="AN727" i="5"/>
  <c r="AM727" i="5"/>
  <c r="AL727" i="5"/>
  <c r="AK727" i="5"/>
  <c r="AJ727" i="5"/>
  <c r="AI727" i="5"/>
  <c r="AG727" i="5"/>
  <c r="Y727" i="5" s="1"/>
  <c r="AF727" i="5"/>
  <c r="AE727" i="5"/>
  <c r="G727" i="5" s="1"/>
  <c r="AD727" i="5"/>
  <c r="AC727" i="5"/>
  <c r="AB727" i="5"/>
  <c r="AA727" i="5"/>
  <c r="Z727" i="5"/>
  <c r="W727" i="5"/>
  <c r="V727" i="5"/>
  <c r="M727" i="5"/>
  <c r="L727" i="5"/>
  <c r="K727" i="5"/>
  <c r="J727" i="5"/>
  <c r="I727" i="5"/>
  <c r="H727" i="5"/>
  <c r="F727" i="5"/>
  <c r="E727" i="5"/>
  <c r="D727" i="5"/>
  <c r="C727" i="5"/>
  <c r="BD726" i="5"/>
  <c r="BC726" i="5"/>
  <c r="BA726" i="5"/>
  <c r="AZ726" i="5"/>
  <c r="AY726" i="5"/>
  <c r="AX726" i="5"/>
  <c r="AW726" i="5"/>
  <c r="AV726" i="5"/>
  <c r="AU726" i="5"/>
  <c r="AT726" i="5"/>
  <c r="AS726" i="5"/>
  <c r="AR726" i="5"/>
  <c r="AQ726" i="5"/>
  <c r="AP726" i="5"/>
  <c r="AO726" i="5"/>
  <c r="AN726" i="5"/>
  <c r="AM726" i="5"/>
  <c r="AL726" i="5"/>
  <c r="AK726" i="5"/>
  <c r="AJ726" i="5"/>
  <c r="AI726" i="5"/>
  <c r="AG726" i="5"/>
  <c r="Y726" i="5" s="1"/>
  <c r="AF726" i="5"/>
  <c r="AE726" i="5"/>
  <c r="AD726" i="5"/>
  <c r="AC726" i="5"/>
  <c r="AB726" i="5"/>
  <c r="AA726" i="5"/>
  <c r="Z726" i="5"/>
  <c r="W726" i="5"/>
  <c r="V726" i="5"/>
  <c r="M726" i="5"/>
  <c r="L726" i="5"/>
  <c r="K726" i="5"/>
  <c r="J726" i="5"/>
  <c r="I726" i="5"/>
  <c r="H726" i="5"/>
  <c r="F726" i="5"/>
  <c r="E726" i="5"/>
  <c r="D726" i="5"/>
  <c r="C726" i="5"/>
  <c r="BD725" i="5"/>
  <c r="BC725" i="5"/>
  <c r="BA725" i="5"/>
  <c r="AZ725" i="5"/>
  <c r="AY725" i="5"/>
  <c r="AX725" i="5"/>
  <c r="AW725" i="5"/>
  <c r="AV725" i="5"/>
  <c r="AU725" i="5"/>
  <c r="AT725" i="5"/>
  <c r="AS725" i="5"/>
  <c r="AR725" i="5"/>
  <c r="AQ725" i="5"/>
  <c r="AP725" i="5"/>
  <c r="AO725" i="5"/>
  <c r="AN725" i="5"/>
  <c r="AM725" i="5"/>
  <c r="AL725" i="5"/>
  <c r="AK725" i="5"/>
  <c r="AJ725" i="5"/>
  <c r="AI725" i="5"/>
  <c r="AG725" i="5"/>
  <c r="Y725" i="5" s="1"/>
  <c r="AF725" i="5"/>
  <c r="AE725" i="5"/>
  <c r="G725" i="5" s="1"/>
  <c r="AD725" i="5"/>
  <c r="AC725" i="5"/>
  <c r="AB725" i="5"/>
  <c r="AA725" i="5"/>
  <c r="Z725" i="5"/>
  <c r="W725" i="5"/>
  <c r="O725" i="5" s="1"/>
  <c r="V725" i="5"/>
  <c r="M725" i="5"/>
  <c r="L725" i="5"/>
  <c r="K725" i="5"/>
  <c r="J725" i="5"/>
  <c r="I725" i="5"/>
  <c r="H725" i="5"/>
  <c r="F725" i="5"/>
  <c r="E725" i="5"/>
  <c r="D725" i="5"/>
  <c r="C725" i="5"/>
  <c r="BD724" i="5"/>
  <c r="BC724" i="5"/>
  <c r="BA724" i="5"/>
  <c r="AZ724" i="5"/>
  <c r="AY724" i="5"/>
  <c r="AX724" i="5"/>
  <c r="AW724" i="5"/>
  <c r="AV724" i="5"/>
  <c r="AU724" i="5"/>
  <c r="AT724" i="5"/>
  <c r="AS724" i="5"/>
  <c r="AR724" i="5"/>
  <c r="AQ724" i="5"/>
  <c r="AP724" i="5"/>
  <c r="AO724" i="5"/>
  <c r="AN724" i="5"/>
  <c r="AM724" i="5"/>
  <c r="AL724" i="5"/>
  <c r="AK724" i="5"/>
  <c r="AJ724" i="5"/>
  <c r="AI724" i="5"/>
  <c r="AG724" i="5"/>
  <c r="Y724" i="5" s="1"/>
  <c r="AF724" i="5"/>
  <c r="AE724" i="5"/>
  <c r="AD724" i="5"/>
  <c r="AC724" i="5"/>
  <c r="AB724" i="5"/>
  <c r="AA724" i="5"/>
  <c r="Z724" i="5"/>
  <c r="W724" i="5"/>
  <c r="V724" i="5"/>
  <c r="M724" i="5"/>
  <c r="L724" i="5"/>
  <c r="K724" i="5"/>
  <c r="J724" i="5"/>
  <c r="I724" i="5"/>
  <c r="H724" i="5"/>
  <c r="F724" i="5"/>
  <c r="E724" i="5"/>
  <c r="D724" i="5"/>
  <c r="C724" i="5"/>
  <c r="BD723" i="5"/>
  <c r="BC723" i="5"/>
  <c r="BA723" i="5"/>
  <c r="AZ723" i="5"/>
  <c r="AY723" i="5"/>
  <c r="AX723" i="5"/>
  <c r="AW723" i="5"/>
  <c r="AV723" i="5"/>
  <c r="AU723" i="5"/>
  <c r="AT723" i="5"/>
  <c r="AS723" i="5"/>
  <c r="AR723" i="5"/>
  <c r="AQ723" i="5"/>
  <c r="AP723" i="5"/>
  <c r="AO723" i="5"/>
  <c r="AN723" i="5"/>
  <c r="AM723" i="5"/>
  <c r="AL723" i="5"/>
  <c r="AK723" i="5"/>
  <c r="AJ723" i="5"/>
  <c r="AI723" i="5"/>
  <c r="AG723" i="5"/>
  <c r="Y723" i="5" s="1"/>
  <c r="AF723" i="5"/>
  <c r="AE723" i="5"/>
  <c r="G723" i="5" s="1"/>
  <c r="AD723" i="5"/>
  <c r="AC723" i="5"/>
  <c r="AB723" i="5"/>
  <c r="AA723" i="5"/>
  <c r="Z723" i="5"/>
  <c r="W723" i="5"/>
  <c r="V723" i="5"/>
  <c r="M723" i="5"/>
  <c r="L723" i="5"/>
  <c r="K723" i="5"/>
  <c r="J723" i="5"/>
  <c r="I723" i="5"/>
  <c r="H723" i="5"/>
  <c r="F723" i="5"/>
  <c r="E723" i="5"/>
  <c r="D723" i="5"/>
  <c r="C723" i="5"/>
  <c r="BD722" i="5"/>
  <c r="BC722" i="5"/>
  <c r="BA722" i="5"/>
  <c r="AZ722" i="5"/>
  <c r="AY722" i="5"/>
  <c r="AX722" i="5"/>
  <c r="AW722" i="5"/>
  <c r="AV722" i="5"/>
  <c r="AU722" i="5"/>
  <c r="AT722" i="5"/>
  <c r="AS722" i="5"/>
  <c r="AR722" i="5"/>
  <c r="AQ722" i="5"/>
  <c r="AP722" i="5"/>
  <c r="AO722" i="5"/>
  <c r="AN722" i="5"/>
  <c r="AM722" i="5"/>
  <c r="AL722" i="5"/>
  <c r="AK722" i="5"/>
  <c r="AJ722" i="5"/>
  <c r="AI722" i="5"/>
  <c r="AG722" i="5"/>
  <c r="Y722" i="5" s="1"/>
  <c r="AF722" i="5"/>
  <c r="BJ722" i="5" s="1"/>
  <c r="AE722" i="5"/>
  <c r="AD722" i="5"/>
  <c r="AC722" i="5"/>
  <c r="AB722" i="5"/>
  <c r="AA722" i="5"/>
  <c r="Z722" i="5"/>
  <c r="W722" i="5"/>
  <c r="V722" i="5"/>
  <c r="M722" i="5"/>
  <c r="L722" i="5"/>
  <c r="K722" i="5"/>
  <c r="J722" i="5"/>
  <c r="I722" i="5"/>
  <c r="H722" i="5"/>
  <c r="F722" i="5"/>
  <c r="E722" i="5"/>
  <c r="D722" i="5"/>
  <c r="C722" i="5"/>
  <c r="BD721" i="5"/>
  <c r="BC721" i="5"/>
  <c r="BA721" i="5"/>
  <c r="AZ721" i="5"/>
  <c r="AY721" i="5"/>
  <c r="AX721" i="5"/>
  <c r="AW721" i="5"/>
  <c r="AV721" i="5"/>
  <c r="AU721" i="5"/>
  <c r="AT721" i="5"/>
  <c r="AS721" i="5"/>
  <c r="AR721" i="5"/>
  <c r="AQ721" i="5"/>
  <c r="AP721" i="5"/>
  <c r="AO721" i="5"/>
  <c r="AN721" i="5"/>
  <c r="AM721" i="5"/>
  <c r="AL721" i="5"/>
  <c r="AK721" i="5"/>
  <c r="AJ721" i="5"/>
  <c r="AI721" i="5"/>
  <c r="AG721" i="5"/>
  <c r="Y721" i="5" s="1"/>
  <c r="AF721" i="5"/>
  <c r="AE721" i="5"/>
  <c r="AD721" i="5"/>
  <c r="AC721" i="5"/>
  <c r="AB721" i="5"/>
  <c r="AA721" i="5"/>
  <c r="Z721" i="5"/>
  <c r="W721" i="5"/>
  <c r="V721" i="5"/>
  <c r="M721" i="5"/>
  <c r="L721" i="5"/>
  <c r="K721" i="5"/>
  <c r="J721" i="5"/>
  <c r="I721" i="5"/>
  <c r="H721" i="5"/>
  <c r="G721" i="5"/>
  <c r="F721" i="5"/>
  <c r="E721" i="5"/>
  <c r="D721" i="5"/>
  <c r="C721" i="5"/>
  <c r="BD720" i="5"/>
  <c r="BC720" i="5"/>
  <c r="BA720" i="5"/>
  <c r="AZ720" i="5"/>
  <c r="AY720" i="5"/>
  <c r="AX720" i="5"/>
  <c r="AW720" i="5"/>
  <c r="AV720" i="5"/>
  <c r="AU720" i="5"/>
  <c r="AT720" i="5"/>
  <c r="AS720" i="5"/>
  <c r="AR720" i="5"/>
  <c r="AQ720" i="5"/>
  <c r="AP720" i="5"/>
  <c r="AO720" i="5"/>
  <c r="AN720" i="5"/>
  <c r="AM720" i="5"/>
  <c r="AL720" i="5"/>
  <c r="AK720" i="5"/>
  <c r="AJ720" i="5"/>
  <c r="AI720" i="5"/>
  <c r="AG720" i="5"/>
  <c r="AF720" i="5"/>
  <c r="AE720" i="5"/>
  <c r="O720" i="5" s="1"/>
  <c r="AD720" i="5"/>
  <c r="AC720" i="5"/>
  <c r="AB720" i="5"/>
  <c r="AA720" i="5"/>
  <c r="Z720" i="5"/>
  <c r="W720" i="5"/>
  <c r="V720" i="5"/>
  <c r="M720" i="5"/>
  <c r="L720" i="5"/>
  <c r="K720" i="5"/>
  <c r="J720" i="5"/>
  <c r="I720" i="5"/>
  <c r="H720" i="5"/>
  <c r="F720" i="5"/>
  <c r="E720" i="5"/>
  <c r="D720" i="5"/>
  <c r="C720" i="5"/>
  <c r="BD719" i="5"/>
  <c r="BC719" i="5"/>
  <c r="BA719" i="5"/>
  <c r="AZ719" i="5"/>
  <c r="AY719" i="5"/>
  <c r="AX719" i="5"/>
  <c r="AW719" i="5"/>
  <c r="AV719" i="5"/>
  <c r="AU719" i="5"/>
  <c r="AT719" i="5"/>
  <c r="AS719" i="5"/>
  <c r="AR719" i="5"/>
  <c r="AQ719" i="5"/>
  <c r="AP719" i="5"/>
  <c r="AO719" i="5"/>
  <c r="AN719" i="5"/>
  <c r="AM719" i="5"/>
  <c r="AL719" i="5"/>
  <c r="AK719" i="5"/>
  <c r="AJ719" i="5"/>
  <c r="AI719" i="5"/>
  <c r="AG719" i="5"/>
  <c r="Y719" i="5" s="1"/>
  <c r="AF719" i="5"/>
  <c r="AE719" i="5"/>
  <c r="AD719" i="5"/>
  <c r="AC719" i="5"/>
  <c r="AB719" i="5"/>
  <c r="AA719" i="5"/>
  <c r="Z719" i="5"/>
  <c r="W719" i="5"/>
  <c r="V719" i="5"/>
  <c r="M719" i="5"/>
  <c r="L719" i="5"/>
  <c r="K719" i="5"/>
  <c r="J719" i="5"/>
  <c r="I719" i="5"/>
  <c r="H719" i="5"/>
  <c r="F719" i="5"/>
  <c r="E719" i="5"/>
  <c r="D719" i="5"/>
  <c r="C719" i="5"/>
  <c r="BD718" i="5"/>
  <c r="BC718" i="5"/>
  <c r="BA718" i="5"/>
  <c r="AZ718" i="5"/>
  <c r="AY718" i="5"/>
  <c r="AX718" i="5"/>
  <c r="AW718" i="5"/>
  <c r="AV718" i="5"/>
  <c r="AU718" i="5"/>
  <c r="AT718" i="5"/>
  <c r="AS718" i="5"/>
  <c r="AR718" i="5"/>
  <c r="AQ718" i="5"/>
  <c r="AP718" i="5"/>
  <c r="AO718" i="5"/>
  <c r="AN718" i="5"/>
  <c r="AM718" i="5"/>
  <c r="AL718" i="5"/>
  <c r="AK718" i="5"/>
  <c r="AJ718" i="5"/>
  <c r="AI718" i="5"/>
  <c r="AG718" i="5"/>
  <c r="Y718" i="5" s="1"/>
  <c r="AF718" i="5"/>
  <c r="AE718" i="5"/>
  <c r="AD718" i="5"/>
  <c r="AC718" i="5"/>
  <c r="AB718" i="5"/>
  <c r="AA718" i="5"/>
  <c r="Z718" i="5"/>
  <c r="W718" i="5"/>
  <c r="V718" i="5"/>
  <c r="M718" i="5"/>
  <c r="L718" i="5"/>
  <c r="K718" i="5"/>
  <c r="J718" i="5"/>
  <c r="I718" i="5"/>
  <c r="H718" i="5"/>
  <c r="F718" i="5"/>
  <c r="E718" i="5"/>
  <c r="D718" i="5"/>
  <c r="C718" i="5"/>
  <c r="BD717" i="5"/>
  <c r="BC717" i="5"/>
  <c r="BA717" i="5"/>
  <c r="AZ717" i="5"/>
  <c r="AY717" i="5"/>
  <c r="AX717" i="5"/>
  <c r="AW717" i="5"/>
  <c r="AV717" i="5"/>
  <c r="AU717" i="5"/>
  <c r="AT717" i="5"/>
  <c r="AS717" i="5"/>
  <c r="AR717" i="5"/>
  <c r="AQ717" i="5"/>
  <c r="AP717" i="5"/>
  <c r="AO717" i="5"/>
  <c r="AN717" i="5"/>
  <c r="AM717" i="5"/>
  <c r="AL717" i="5"/>
  <c r="AK717" i="5"/>
  <c r="AJ717" i="5"/>
  <c r="AI717" i="5"/>
  <c r="AG717" i="5"/>
  <c r="Y717" i="5" s="1"/>
  <c r="AF717" i="5"/>
  <c r="AE717" i="5"/>
  <c r="AD717" i="5"/>
  <c r="AC717" i="5"/>
  <c r="AB717" i="5"/>
  <c r="AA717" i="5"/>
  <c r="Z717" i="5"/>
  <c r="W717" i="5"/>
  <c r="V717" i="5"/>
  <c r="M717" i="5"/>
  <c r="L717" i="5"/>
  <c r="K717" i="5"/>
  <c r="J717" i="5"/>
  <c r="I717" i="5"/>
  <c r="H717" i="5"/>
  <c r="F717" i="5"/>
  <c r="E717" i="5"/>
  <c r="D717" i="5"/>
  <c r="C717" i="5"/>
  <c r="BD716" i="5"/>
  <c r="BC716" i="5"/>
  <c r="BA716" i="5"/>
  <c r="AZ716" i="5"/>
  <c r="AY716" i="5"/>
  <c r="AX716" i="5"/>
  <c r="AW716" i="5"/>
  <c r="AV716" i="5"/>
  <c r="AU716" i="5"/>
  <c r="AT716" i="5"/>
  <c r="AS716" i="5"/>
  <c r="AR716" i="5"/>
  <c r="AQ716" i="5"/>
  <c r="AP716" i="5"/>
  <c r="AO716" i="5"/>
  <c r="AN716" i="5"/>
  <c r="AM716" i="5"/>
  <c r="AL716" i="5"/>
  <c r="AK716" i="5"/>
  <c r="AJ716" i="5"/>
  <c r="AI716" i="5"/>
  <c r="AG716" i="5"/>
  <c r="Y716" i="5" s="1"/>
  <c r="AF716" i="5"/>
  <c r="AE716" i="5"/>
  <c r="AD716" i="5"/>
  <c r="AC716" i="5"/>
  <c r="AB716" i="5"/>
  <c r="AA716" i="5"/>
  <c r="Z716" i="5"/>
  <c r="W716" i="5"/>
  <c r="V716" i="5"/>
  <c r="N716" i="5" s="1"/>
  <c r="U716" i="5" s="1"/>
  <c r="M716" i="5"/>
  <c r="L716" i="5"/>
  <c r="K716" i="5"/>
  <c r="J716" i="5"/>
  <c r="I716" i="5"/>
  <c r="H716" i="5"/>
  <c r="G716" i="5"/>
  <c r="F716" i="5"/>
  <c r="E716" i="5"/>
  <c r="D716" i="5"/>
  <c r="C716" i="5"/>
  <c r="BD715" i="5"/>
  <c r="BC715" i="5"/>
  <c r="BA715" i="5"/>
  <c r="AZ715" i="5"/>
  <c r="AY715" i="5"/>
  <c r="AX715" i="5"/>
  <c r="AW715" i="5"/>
  <c r="AV715" i="5"/>
  <c r="AU715" i="5"/>
  <c r="AT715" i="5"/>
  <c r="AS715" i="5"/>
  <c r="AR715" i="5"/>
  <c r="AQ715" i="5"/>
  <c r="AP715" i="5"/>
  <c r="AO715" i="5"/>
  <c r="AN715" i="5"/>
  <c r="AM715" i="5"/>
  <c r="AL715" i="5"/>
  <c r="AK715" i="5"/>
  <c r="AJ715" i="5"/>
  <c r="AI715" i="5"/>
  <c r="AG715" i="5"/>
  <c r="Y715" i="5" s="1"/>
  <c r="AF715" i="5"/>
  <c r="AE715" i="5"/>
  <c r="G715" i="5" s="1"/>
  <c r="AD715" i="5"/>
  <c r="AC715" i="5"/>
  <c r="AB715" i="5"/>
  <c r="AA715" i="5"/>
  <c r="Z715" i="5"/>
  <c r="W715" i="5"/>
  <c r="V715" i="5"/>
  <c r="M715" i="5"/>
  <c r="L715" i="5"/>
  <c r="K715" i="5"/>
  <c r="J715" i="5"/>
  <c r="I715" i="5"/>
  <c r="H715" i="5"/>
  <c r="F715" i="5"/>
  <c r="E715" i="5"/>
  <c r="D715" i="5"/>
  <c r="C715" i="5"/>
  <c r="BD714" i="5"/>
  <c r="BC714" i="5"/>
  <c r="BA714" i="5"/>
  <c r="AZ714" i="5"/>
  <c r="AY714" i="5"/>
  <c r="AX714" i="5"/>
  <c r="AW714" i="5"/>
  <c r="AV714" i="5"/>
  <c r="AU714" i="5"/>
  <c r="AT714" i="5"/>
  <c r="AS714" i="5"/>
  <c r="AR714" i="5"/>
  <c r="AQ714" i="5"/>
  <c r="AP714" i="5"/>
  <c r="AO714" i="5"/>
  <c r="AN714" i="5"/>
  <c r="AM714" i="5"/>
  <c r="AL714" i="5"/>
  <c r="AK714" i="5"/>
  <c r="AJ714" i="5"/>
  <c r="AI714" i="5"/>
  <c r="AG714" i="5"/>
  <c r="Y714" i="5" s="1"/>
  <c r="X714" i="5" s="1"/>
  <c r="AF714" i="5"/>
  <c r="AE714" i="5"/>
  <c r="AD714" i="5"/>
  <c r="AC714" i="5"/>
  <c r="AB714" i="5"/>
  <c r="AA714" i="5"/>
  <c r="Z714" i="5"/>
  <c r="W714" i="5"/>
  <c r="V714" i="5"/>
  <c r="M714" i="5"/>
  <c r="L714" i="5"/>
  <c r="K714" i="5"/>
  <c r="J714" i="5"/>
  <c r="I714" i="5"/>
  <c r="H714" i="5"/>
  <c r="F714" i="5"/>
  <c r="E714" i="5"/>
  <c r="D714" i="5"/>
  <c r="C714" i="5"/>
  <c r="BD713" i="5"/>
  <c r="BC713" i="5"/>
  <c r="BA713" i="5"/>
  <c r="AZ713" i="5"/>
  <c r="AY713" i="5"/>
  <c r="AX713" i="5"/>
  <c r="AW713" i="5"/>
  <c r="AV713" i="5"/>
  <c r="AU713" i="5"/>
  <c r="AT713" i="5"/>
  <c r="AS713" i="5"/>
  <c r="AR713" i="5"/>
  <c r="AQ713" i="5"/>
  <c r="AP713" i="5"/>
  <c r="AO713" i="5"/>
  <c r="AN713" i="5"/>
  <c r="AM713" i="5"/>
  <c r="AL713" i="5"/>
  <c r="AK713" i="5"/>
  <c r="AJ713" i="5"/>
  <c r="AI713" i="5"/>
  <c r="AG713" i="5"/>
  <c r="Y713" i="5" s="1"/>
  <c r="AF713" i="5"/>
  <c r="AE713" i="5"/>
  <c r="G713" i="5" s="1"/>
  <c r="AD713" i="5"/>
  <c r="AC713" i="5"/>
  <c r="AB713" i="5"/>
  <c r="AA713" i="5"/>
  <c r="Z713" i="5"/>
  <c r="W713" i="5"/>
  <c r="V713" i="5"/>
  <c r="M713" i="5"/>
  <c r="L713" i="5"/>
  <c r="K713" i="5"/>
  <c r="J713" i="5"/>
  <c r="I713" i="5"/>
  <c r="H713" i="5"/>
  <c r="F713" i="5"/>
  <c r="E713" i="5"/>
  <c r="D713" i="5"/>
  <c r="C713" i="5"/>
  <c r="BD712" i="5"/>
  <c r="BC712" i="5"/>
  <c r="BA712" i="5"/>
  <c r="AZ712" i="5"/>
  <c r="AY712" i="5"/>
  <c r="AX712" i="5"/>
  <c r="AW712" i="5"/>
  <c r="AV712" i="5"/>
  <c r="AU712" i="5"/>
  <c r="AT712" i="5"/>
  <c r="AS712" i="5"/>
  <c r="AR712" i="5"/>
  <c r="AQ712" i="5"/>
  <c r="AP712" i="5"/>
  <c r="AO712" i="5"/>
  <c r="AN712" i="5"/>
  <c r="AM712" i="5"/>
  <c r="AL712" i="5"/>
  <c r="AK712" i="5"/>
  <c r="AJ712" i="5"/>
  <c r="AI712" i="5"/>
  <c r="AG712" i="5"/>
  <c r="Y712" i="5" s="1"/>
  <c r="AF712" i="5"/>
  <c r="AE712" i="5"/>
  <c r="AD712" i="5"/>
  <c r="AC712" i="5"/>
  <c r="AB712" i="5"/>
  <c r="AA712" i="5"/>
  <c r="Z712" i="5"/>
  <c r="W712" i="5"/>
  <c r="V712" i="5"/>
  <c r="M712" i="5"/>
  <c r="L712" i="5"/>
  <c r="K712" i="5"/>
  <c r="J712" i="5"/>
  <c r="I712" i="5"/>
  <c r="H712" i="5"/>
  <c r="F712" i="5"/>
  <c r="E712" i="5"/>
  <c r="D712" i="5"/>
  <c r="C712" i="5"/>
  <c r="BD711" i="5"/>
  <c r="BC711" i="5"/>
  <c r="BA711" i="5"/>
  <c r="AZ711" i="5"/>
  <c r="AY711" i="5"/>
  <c r="AX711" i="5"/>
  <c r="AW711" i="5"/>
  <c r="AV711" i="5"/>
  <c r="AU711" i="5"/>
  <c r="AT711" i="5"/>
  <c r="AS711" i="5"/>
  <c r="AR711" i="5"/>
  <c r="AQ711" i="5"/>
  <c r="AP711" i="5"/>
  <c r="AO711" i="5"/>
  <c r="AN711" i="5"/>
  <c r="AM711" i="5"/>
  <c r="AL711" i="5"/>
  <c r="AK711" i="5"/>
  <c r="AJ711" i="5"/>
  <c r="AI711" i="5"/>
  <c r="AG711" i="5"/>
  <c r="Y711" i="5" s="1"/>
  <c r="AF711" i="5"/>
  <c r="AH711" i="5" s="1"/>
  <c r="AE711" i="5"/>
  <c r="AD711" i="5"/>
  <c r="AC711" i="5"/>
  <c r="AB711" i="5"/>
  <c r="AA711" i="5"/>
  <c r="Z711" i="5"/>
  <c r="W711" i="5"/>
  <c r="V711" i="5"/>
  <c r="M711" i="5"/>
  <c r="L711" i="5"/>
  <c r="K711" i="5"/>
  <c r="J711" i="5"/>
  <c r="I711" i="5"/>
  <c r="H711" i="5"/>
  <c r="F711" i="5"/>
  <c r="E711" i="5"/>
  <c r="D711" i="5"/>
  <c r="C711" i="5"/>
  <c r="BD710" i="5"/>
  <c r="BC710" i="5"/>
  <c r="BA710" i="5"/>
  <c r="AZ710" i="5"/>
  <c r="AY710" i="5"/>
  <c r="AX710" i="5"/>
  <c r="AW710" i="5"/>
  <c r="AV710" i="5"/>
  <c r="AU710" i="5"/>
  <c r="AT710" i="5"/>
  <c r="AS710" i="5"/>
  <c r="AR710" i="5"/>
  <c r="AQ710" i="5"/>
  <c r="AP710" i="5"/>
  <c r="AO710" i="5"/>
  <c r="AN710" i="5"/>
  <c r="AM710" i="5"/>
  <c r="AL710" i="5"/>
  <c r="AK710" i="5"/>
  <c r="AJ710" i="5"/>
  <c r="AI710" i="5"/>
  <c r="AG710" i="5"/>
  <c r="AF710" i="5"/>
  <c r="AE710" i="5"/>
  <c r="AD710" i="5"/>
  <c r="AC710" i="5"/>
  <c r="AB710" i="5"/>
  <c r="AA710" i="5"/>
  <c r="Z710" i="5"/>
  <c r="Y710" i="5"/>
  <c r="W710" i="5"/>
  <c r="V710" i="5"/>
  <c r="M710" i="5"/>
  <c r="L710" i="5"/>
  <c r="K710" i="5"/>
  <c r="J710" i="5"/>
  <c r="I710" i="5"/>
  <c r="H710" i="5"/>
  <c r="F710" i="5"/>
  <c r="E710" i="5"/>
  <c r="D710" i="5"/>
  <c r="C710" i="5"/>
  <c r="BD709" i="5"/>
  <c r="BC709" i="5"/>
  <c r="BA709" i="5"/>
  <c r="AZ709" i="5"/>
  <c r="AY709" i="5"/>
  <c r="AX709" i="5"/>
  <c r="AW709" i="5"/>
  <c r="AV709" i="5"/>
  <c r="AU709" i="5"/>
  <c r="AT709" i="5"/>
  <c r="AS709" i="5"/>
  <c r="AR709" i="5"/>
  <c r="AQ709" i="5"/>
  <c r="AP709" i="5"/>
  <c r="AO709" i="5"/>
  <c r="AN709" i="5"/>
  <c r="AM709" i="5"/>
  <c r="AL709" i="5"/>
  <c r="AK709" i="5"/>
  <c r="AJ709" i="5"/>
  <c r="AI709" i="5"/>
  <c r="AG709" i="5"/>
  <c r="Y709" i="5" s="1"/>
  <c r="AF709" i="5"/>
  <c r="AE709" i="5"/>
  <c r="AD709" i="5"/>
  <c r="AC709" i="5"/>
  <c r="AB709" i="5"/>
  <c r="AA709" i="5"/>
  <c r="Z709" i="5"/>
  <c r="W709" i="5"/>
  <c r="V709" i="5"/>
  <c r="M709" i="5"/>
  <c r="L709" i="5"/>
  <c r="K709" i="5"/>
  <c r="J709" i="5"/>
  <c r="I709" i="5"/>
  <c r="H709" i="5"/>
  <c r="F709" i="5"/>
  <c r="E709" i="5"/>
  <c r="D709" i="5"/>
  <c r="C709" i="5"/>
  <c r="BD708" i="5"/>
  <c r="BC708" i="5"/>
  <c r="BA708" i="5"/>
  <c r="AZ708" i="5"/>
  <c r="AY708" i="5"/>
  <c r="AX708" i="5"/>
  <c r="AW708" i="5"/>
  <c r="AV708" i="5"/>
  <c r="AU708" i="5"/>
  <c r="AT708" i="5"/>
  <c r="AS708" i="5"/>
  <c r="AR708" i="5"/>
  <c r="AQ708" i="5"/>
  <c r="AP708" i="5"/>
  <c r="AO708" i="5"/>
  <c r="AN708" i="5"/>
  <c r="AM708" i="5"/>
  <c r="AL708" i="5"/>
  <c r="AK708" i="5"/>
  <c r="AJ708" i="5"/>
  <c r="AI708" i="5"/>
  <c r="AG708" i="5"/>
  <c r="AF708" i="5"/>
  <c r="AE708" i="5"/>
  <c r="G708" i="5" s="1"/>
  <c r="AD708" i="5"/>
  <c r="AC708" i="5"/>
  <c r="AB708" i="5"/>
  <c r="AA708" i="5"/>
  <c r="Z708" i="5"/>
  <c r="W708" i="5"/>
  <c r="V708" i="5"/>
  <c r="M708" i="5"/>
  <c r="L708" i="5"/>
  <c r="K708" i="5"/>
  <c r="J708" i="5"/>
  <c r="I708" i="5"/>
  <c r="H708" i="5"/>
  <c r="F708" i="5"/>
  <c r="E708" i="5"/>
  <c r="D708" i="5"/>
  <c r="C708" i="5"/>
  <c r="BD707" i="5"/>
  <c r="BC707" i="5"/>
  <c r="BA707" i="5"/>
  <c r="AZ707" i="5"/>
  <c r="AY707" i="5"/>
  <c r="AX707" i="5"/>
  <c r="AW707" i="5"/>
  <c r="AV707" i="5"/>
  <c r="AU707" i="5"/>
  <c r="AT707" i="5"/>
  <c r="AS707" i="5"/>
  <c r="AR707" i="5"/>
  <c r="AQ707" i="5"/>
  <c r="AP707" i="5"/>
  <c r="AO707" i="5"/>
  <c r="AN707" i="5"/>
  <c r="AM707" i="5"/>
  <c r="AL707" i="5"/>
  <c r="AK707" i="5"/>
  <c r="AJ707" i="5"/>
  <c r="AI707" i="5"/>
  <c r="AG707" i="5"/>
  <c r="Y707" i="5" s="1"/>
  <c r="AF707" i="5"/>
  <c r="AE707" i="5"/>
  <c r="AD707" i="5"/>
  <c r="AC707" i="5"/>
  <c r="AB707" i="5"/>
  <c r="AA707" i="5"/>
  <c r="Z707" i="5"/>
  <c r="W707" i="5"/>
  <c r="V707" i="5"/>
  <c r="M707" i="5"/>
  <c r="L707" i="5"/>
  <c r="K707" i="5"/>
  <c r="J707" i="5"/>
  <c r="I707" i="5"/>
  <c r="H707" i="5"/>
  <c r="F707" i="5"/>
  <c r="E707" i="5"/>
  <c r="D707" i="5"/>
  <c r="C707" i="5"/>
  <c r="BD706" i="5"/>
  <c r="BC706" i="5"/>
  <c r="BA706" i="5"/>
  <c r="AZ706" i="5"/>
  <c r="AY706" i="5"/>
  <c r="AX706" i="5"/>
  <c r="AW706" i="5"/>
  <c r="AV706" i="5"/>
  <c r="AU706" i="5"/>
  <c r="AT706" i="5"/>
  <c r="AS706" i="5"/>
  <c r="AR706" i="5"/>
  <c r="AQ706" i="5"/>
  <c r="AP706" i="5"/>
  <c r="AO706" i="5"/>
  <c r="AN706" i="5"/>
  <c r="AM706" i="5"/>
  <c r="AL706" i="5"/>
  <c r="AK706" i="5"/>
  <c r="AJ706" i="5"/>
  <c r="AI706" i="5"/>
  <c r="AG706" i="5"/>
  <c r="Y706" i="5" s="1"/>
  <c r="AF706" i="5"/>
  <c r="AE706" i="5"/>
  <c r="AD706" i="5"/>
  <c r="AC706" i="5"/>
  <c r="AB706" i="5"/>
  <c r="AA706" i="5"/>
  <c r="Z706" i="5"/>
  <c r="W706" i="5"/>
  <c r="V706" i="5"/>
  <c r="M706" i="5"/>
  <c r="L706" i="5"/>
  <c r="K706" i="5"/>
  <c r="J706" i="5"/>
  <c r="I706" i="5"/>
  <c r="H706" i="5"/>
  <c r="F706" i="5"/>
  <c r="E706" i="5"/>
  <c r="D706" i="5"/>
  <c r="C706" i="5"/>
  <c r="BD705" i="5"/>
  <c r="BC705" i="5"/>
  <c r="BA705" i="5"/>
  <c r="AZ705" i="5"/>
  <c r="AY705" i="5"/>
  <c r="AX705" i="5"/>
  <c r="AW705" i="5"/>
  <c r="AV705" i="5"/>
  <c r="AU705" i="5"/>
  <c r="AT705" i="5"/>
  <c r="AS705" i="5"/>
  <c r="AR705" i="5"/>
  <c r="AQ705" i="5"/>
  <c r="AP705" i="5"/>
  <c r="AO705" i="5"/>
  <c r="AN705" i="5"/>
  <c r="AM705" i="5"/>
  <c r="AL705" i="5"/>
  <c r="AK705" i="5"/>
  <c r="AJ705" i="5"/>
  <c r="AI705" i="5"/>
  <c r="AG705" i="5"/>
  <c r="Y705" i="5" s="1"/>
  <c r="AF705" i="5"/>
  <c r="AE705" i="5"/>
  <c r="AD705" i="5"/>
  <c r="AC705" i="5"/>
  <c r="AB705" i="5"/>
  <c r="AA705" i="5"/>
  <c r="Z705" i="5"/>
  <c r="W705" i="5"/>
  <c r="V705" i="5"/>
  <c r="M705" i="5"/>
  <c r="L705" i="5"/>
  <c r="K705" i="5"/>
  <c r="J705" i="5"/>
  <c r="I705" i="5"/>
  <c r="H705" i="5"/>
  <c r="F705" i="5"/>
  <c r="E705" i="5"/>
  <c r="D705" i="5"/>
  <c r="C705" i="5"/>
  <c r="BD704" i="5"/>
  <c r="BC704" i="5"/>
  <c r="BA704" i="5"/>
  <c r="AZ704" i="5"/>
  <c r="AY704" i="5"/>
  <c r="AX704" i="5"/>
  <c r="AW704" i="5"/>
  <c r="AV704" i="5"/>
  <c r="AU704" i="5"/>
  <c r="AT704" i="5"/>
  <c r="AS704" i="5"/>
  <c r="AR704" i="5"/>
  <c r="AQ704" i="5"/>
  <c r="AP704" i="5"/>
  <c r="AO704" i="5"/>
  <c r="AN704" i="5"/>
  <c r="AM704" i="5"/>
  <c r="AL704" i="5"/>
  <c r="AK704" i="5"/>
  <c r="AJ704" i="5"/>
  <c r="AI704" i="5"/>
  <c r="AG704" i="5"/>
  <c r="Y704" i="5" s="1"/>
  <c r="AF704" i="5"/>
  <c r="AE704" i="5"/>
  <c r="AD704" i="5"/>
  <c r="AC704" i="5"/>
  <c r="AB704" i="5"/>
  <c r="AA704" i="5"/>
  <c r="Z704" i="5"/>
  <c r="W704" i="5"/>
  <c r="V704" i="5"/>
  <c r="M704" i="5"/>
  <c r="L704" i="5"/>
  <c r="K704" i="5"/>
  <c r="J704" i="5"/>
  <c r="I704" i="5"/>
  <c r="H704" i="5"/>
  <c r="F704" i="5"/>
  <c r="E704" i="5"/>
  <c r="D704" i="5"/>
  <c r="C704" i="5"/>
  <c r="BD703" i="5"/>
  <c r="BC703" i="5"/>
  <c r="BA703" i="5"/>
  <c r="AZ703" i="5"/>
  <c r="AY703" i="5"/>
  <c r="AX703" i="5"/>
  <c r="AW703" i="5"/>
  <c r="AV703" i="5"/>
  <c r="AU703" i="5"/>
  <c r="AT703" i="5"/>
  <c r="AS703" i="5"/>
  <c r="AR703" i="5"/>
  <c r="AQ703" i="5"/>
  <c r="AP703" i="5"/>
  <c r="AO703" i="5"/>
  <c r="AN703" i="5"/>
  <c r="AM703" i="5"/>
  <c r="AL703" i="5"/>
  <c r="AK703" i="5"/>
  <c r="AJ703" i="5"/>
  <c r="AI703" i="5"/>
  <c r="AG703" i="5"/>
  <c r="Y703" i="5" s="1"/>
  <c r="AF703" i="5"/>
  <c r="AE703" i="5"/>
  <c r="G703" i="5" s="1"/>
  <c r="AD703" i="5"/>
  <c r="AC703" i="5"/>
  <c r="AB703" i="5"/>
  <c r="AA703" i="5"/>
  <c r="Z703" i="5"/>
  <c r="W703" i="5"/>
  <c r="V703" i="5"/>
  <c r="M703" i="5"/>
  <c r="L703" i="5"/>
  <c r="K703" i="5"/>
  <c r="J703" i="5"/>
  <c r="I703" i="5"/>
  <c r="H703" i="5"/>
  <c r="F703" i="5"/>
  <c r="E703" i="5"/>
  <c r="D703" i="5"/>
  <c r="C703" i="5"/>
  <c r="BD702" i="5"/>
  <c r="BC702" i="5"/>
  <c r="BA702" i="5"/>
  <c r="AZ702" i="5"/>
  <c r="AY702" i="5"/>
  <c r="AX702" i="5"/>
  <c r="AW702" i="5"/>
  <c r="AV702" i="5"/>
  <c r="AU702" i="5"/>
  <c r="AT702" i="5"/>
  <c r="AS702" i="5"/>
  <c r="AR702" i="5"/>
  <c r="AQ702" i="5"/>
  <c r="AP702" i="5"/>
  <c r="AO702" i="5"/>
  <c r="AN702" i="5"/>
  <c r="AM702" i="5"/>
  <c r="AL702" i="5"/>
  <c r="AK702" i="5"/>
  <c r="AJ702" i="5"/>
  <c r="AI702" i="5"/>
  <c r="AG702" i="5"/>
  <c r="Y702" i="5" s="1"/>
  <c r="AF702" i="5"/>
  <c r="AE702" i="5"/>
  <c r="AD702" i="5"/>
  <c r="AC702" i="5"/>
  <c r="AB702" i="5"/>
  <c r="AA702" i="5"/>
  <c r="Z702" i="5"/>
  <c r="W702" i="5"/>
  <c r="V702" i="5"/>
  <c r="M702" i="5"/>
  <c r="L702" i="5"/>
  <c r="K702" i="5"/>
  <c r="J702" i="5"/>
  <c r="I702" i="5"/>
  <c r="H702" i="5"/>
  <c r="F702" i="5"/>
  <c r="E702" i="5"/>
  <c r="D702" i="5"/>
  <c r="C702" i="5"/>
  <c r="BD701" i="5"/>
  <c r="BC701" i="5"/>
  <c r="BA701" i="5"/>
  <c r="AZ701" i="5"/>
  <c r="AY701" i="5"/>
  <c r="AX701" i="5"/>
  <c r="AW701" i="5"/>
  <c r="AV701" i="5"/>
  <c r="AU701" i="5"/>
  <c r="AT701" i="5"/>
  <c r="AS701" i="5"/>
  <c r="AR701" i="5"/>
  <c r="AQ701" i="5"/>
  <c r="AP701" i="5"/>
  <c r="AO701" i="5"/>
  <c r="AN701" i="5"/>
  <c r="AM701" i="5"/>
  <c r="AL701" i="5"/>
  <c r="AK701" i="5"/>
  <c r="AJ701" i="5"/>
  <c r="AI701" i="5"/>
  <c r="AG701" i="5"/>
  <c r="Y701" i="5" s="1"/>
  <c r="AF701" i="5"/>
  <c r="AE701" i="5"/>
  <c r="AD701" i="5"/>
  <c r="AC701" i="5"/>
  <c r="AB701" i="5"/>
  <c r="AA701" i="5"/>
  <c r="Z701" i="5"/>
  <c r="W701" i="5"/>
  <c r="V701" i="5"/>
  <c r="M701" i="5"/>
  <c r="L701" i="5"/>
  <c r="K701" i="5"/>
  <c r="J701" i="5"/>
  <c r="I701" i="5"/>
  <c r="H701" i="5"/>
  <c r="G701" i="5"/>
  <c r="F701" i="5"/>
  <c r="E701" i="5"/>
  <c r="D701" i="5"/>
  <c r="C701" i="5"/>
  <c r="BD700" i="5"/>
  <c r="BC700" i="5"/>
  <c r="BA700" i="5"/>
  <c r="AZ700" i="5"/>
  <c r="AY700" i="5"/>
  <c r="AX700" i="5"/>
  <c r="AW700" i="5"/>
  <c r="AV700" i="5"/>
  <c r="AU700" i="5"/>
  <c r="AT700" i="5"/>
  <c r="AS700" i="5"/>
  <c r="AR700" i="5"/>
  <c r="AQ700" i="5"/>
  <c r="AP700" i="5"/>
  <c r="AO700" i="5"/>
  <c r="AN700" i="5"/>
  <c r="AM700" i="5"/>
  <c r="AL700" i="5"/>
  <c r="AK700" i="5"/>
  <c r="AJ700" i="5"/>
  <c r="AI700" i="5"/>
  <c r="AG700" i="5"/>
  <c r="Y700" i="5" s="1"/>
  <c r="AF700" i="5"/>
  <c r="AE700" i="5"/>
  <c r="G700" i="5" s="1"/>
  <c r="AD700" i="5"/>
  <c r="AC700" i="5"/>
  <c r="AB700" i="5"/>
  <c r="AA700" i="5"/>
  <c r="Z700" i="5"/>
  <c r="W700" i="5"/>
  <c r="V700" i="5"/>
  <c r="M700" i="5"/>
  <c r="L700" i="5"/>
  <c r="K700" i="5"/>
  <c r="J700" i="5"/>
  <c r="I700" i="5"/>
  <c r="H700" i="5"/>
  <c r="F700" i="5"/>
  <c r="E700" i="5"/>
  <c r="D700" i="5"/>
  <c r="C700" i="5"/>
  <c r="BD699" i="5"/>
  <c r="BC699" i="5"/>
  <c r="BA699" i="5"/>
  <c r="AZ699" i="5"/>
  <c r="AY699" i="5"/>
  <c r="AX699" i="5"/>
  <c r="AW699" i="5"/>
  <c r="AV699" i="5"/>
  <c r="AU699" i="5"/>
  <c r="AT699" i="5"/>
  <c r="AS699" i="5"/>
  <c r="AR699" i="5"/>
  <c r="AQ699" i="5"/>
  <c r="AP699" i="5"/>
  <c r="AO699" i="5"/>
  <c r="AN699" i="5"/>
  <c r="AM699" i="5"/>
  <c r="AL699" i="5"/>
  <c r="AK699" i="5"/>
  <c r="AJ699" i="5"/>
  <c r="AI699" i="5"/>
  <c r="AG699" i="5"/>
  <c r="Y699" i="5" s="1"/>
  <c r="AF699" i="5"/>
  <c r="AE699" i="5"/>
  <c r="AD699" i="5"/>
  <c r="AC699" i="5"/>
  <c r="AB699" i="5"/>
  <c r="AA699" i="5"/>
  <c r="Z699" i="5"/>
  <c r="W699" i="5"/>
  <c r="V699" i="5"/>
  <c r="M699" i="5"/>
  <c r="L699" i="5"/>
  <c r="K699" i="5"/>
  <c r="J699" i="5"/>
  <c r="I699" i="5"/>
  <c r="H699" i="5"/>
  <c r="F699" i="5"/>
  <c r="E699" i="5"/>
  <c r="D699" i="5"/>
  <c r="C699" i="5"/>
  <c r="BD698" i="5"/>
  <c r="BC698" i="5"/>
  <c r="BA698" i="5"/>
  <c r="AZ698" i="5"/>
  <c r="AY698" i="5"/>
  <c r="AX698" i="5"/>
  <c r="AW698" i="5"/>
  <c r="AV698" i="5"/>
  <c r="AU698" i="5"/>
  <c r="AT698" i="5"/>
  <c r="AS698" i="5"/>
  <c r="AR698" i="5"/>
  <c r="AQ698" i="5"/>
  <c r="AP698" i="5"/>
  <c r="AO698" i="5"/>
  <c r="AN698" i="5"/>
  <c r="AM698" i="5"/>
  <c r="AL698" i="5"/>
  <c r="AK698" i="5"/>
  <c r="AJ698" i="5"/>
  <c r="AI698" i="5"/>
  <c r="AG698" i="5"/>
  <c r="Y698" i="5" s="1"/>
  <c r="AF698" i="5"/>
  <c r="BJ698" i="5" s="1"/>
  <c r="AE698" i="5"/>
  <c r="AD698" i="5"/>
  <c r="AC698" i="5"/>
  <c r="AB698" i="5"/>
  <c r="AA698" i="5"/>
  <c r="Z698" i="5"/>
  <c r="W698" i="5"/>
  <c r="V698" i="5"/>
  <c r="M698" i="5"/>
  <c r="L698" i="5"/>
  <c r="K698" i="5"/>
  <c r="J698" i="5"/>
  <c r="I698" i="5"/>
  <c r="H698" i="5"/>
  <c r="F698" i="5"/>
  <c r="E698" i="5"/>
  <c r="D698" i="5"/>
  <c r="C698" i="5"/>
  <c r="BD697" i="5"/>
  <c r="BC697" i="5"/>
  <c r="BA697" i="5"/>
  <c r="AZ697" i="5"/>
  <c r="AY697" i="5"/>
  <c r="AX697" i="5"/>
  <c r="AW697" i="5"/>
  <c r="AV697" i="5"/>
  <c r="AU697" i="5"/>
  <c r="AT697" i="5"/>
  <c r="AS697" i="5"/>
  <c r="AR697" i="5"/>
  <c r="AQ697" i="5"/>
  <c r="AP697" i="5"/>
  <c r="AO697" i="5"/>
  <c r="AN697" i="5"/>
  <c r="AM697" i="5"/>
  <c r="AL697" i="5"/>
  <c r="AK697" i="5"/>
  <c r="AJ697" i="5"/>
  <c r="AI697" i="5"/>
  <c r="AG697" i="5"/>
  <c r="Y697" i="5" s="1"/>
  <c r="AF697" i="5"/>
  <c r="BJ697" i="5" s="1"/>
  <c r="AE697" i="5"/>
  <c r="G697" i="5" s="1"/>
  <c r="AD697" i="5"/>
  <c r="AC697" i="5"/>
  <c r="AB697" i="5"/>
  <c r="AA697" i="5"/>
  <c r="Z697" i="5"/>
  <c r="P697" i="5" s="1"/>
  <c r="W697" i="5"/>
  <c r="V697" i="5"/>
  <c r="M697" i="5"/>
  <c r="L697" i="5"/>
  <c r="K697" i="5"/>
  <c r="J697" i="5"/>
  <c r="I697" i="5"/>
  <c r="H697" i="5"/>
  <c r="F697" i="5"/>
  <c r="E697" i="5"/>
  <c r="D697" i="5"/>
  <c r="C697" i="5"/>
  <c r="BD696" i="5"/>
  <c r="BC696" i="5"/>
  <c r="BA696" i="5"/>
  <c r="AZ696" i="5"/>
  <c r="AY696" i="5"/>
  <c r="AX696" i="5"/>
  <c r="AW696" i="5"/>
  <c r="AV696" i="5"/>
  <c r="AU696" i="5"/>
  <c r="AT696" i="5"/>
  <c r="AS696" i="5"/>
  <c r="AR696" i="5"/>
  <c r="AQ696" i="5"/>
  <c r="AP696" i="5"/>
  <c r="AO696" i="5"/>
  <c r="AN696" i="5"/>
  <c r="AM696" i="5"/>
  <c r="AL696" i="5"/>
  <c r="AK696" i="5"/>
  <c r="AJ696" i="5"/>
  <c r="AI696" i="5"/>
  <c r="AG696" i="5"/>
  <c r="AF696" i="5"/>
  <c r="AE696" i="5"/>
  <c r="G696" i="5" s="1"/>
  <c r="AD696" i="5"/>
  <c r="AC696" i="5"/>
  <c r="AB696" i="5"/>
  <c r="AA696" i="5"/>
  <c r="Z696" i="5"/>
  <c r="W696" i="5"/>
  <c r="O696" i="5" s="1"/>
  <c r="V696" i="5"/>
  <c r="M696" i="5"/>
  <c r="L696" i="5"/>
  <c r="K696" i="5"/>
  <c r="J696" i="5"/>
  <c r="I696" i="5"/>
  <c r="H696" i="5"/>
  <c r="F696" i="5"/>
  <c r="E696" i="5"/>
  <c r="D696" i="5"/>
  <c r="C696" i="5"/>
  <c r="BD695" i="5"/>
  <c r="BC695" i="5"/>
  <c r="BA695" i="5"/>
  <c r="AZ695" i="5"/>
  <c r="AY695" i="5"/>
  <c r="AX695" i="5"/>
  <c r="AW695" i="5"/>
  <c r="AV695" i="5"/>
  <c r="AU695" i="5"/>
  <c r="AT695" i="5"/>
  <c r="AS695" i="5"/>
  <c r="AR695" i="5"/>
  <c r="AQ695" i="5"/>
  <c r="AP695" i="5"/>
  <c r="AO695" i="5"/>
  <c r="AN695" i="5"/>
  <c r="AM695" i="5"/>
  <c r="AL695" i="5"/>
  <c r="AK695" i="5"/>
  <c r="AJ695" i="5"/>
  <c r="AI695" i="5"/>
  <c r="AG695" i="5"/>
  <c r="Y695" i="5" s="1"/>
  <c r="AF695" i="5"/>
  <c r="AH695" i="5" s="1"/>
  <c r="AE695" i="5"/>
  <c r="AD695" i="5"/>
  <c r="AC695" i="5"/>
  <c r="AB695" i="5"/>
  <c r="AA695" i="5"/>
  <c r="Z695" i="5"/>
  <c r="W695" i="5"/>
  <c r="V695" i="5"/>
  <c r="M695" i="5"/>
  <c r="L695" i="5"/>
  <c r="K695" i="5"/>
  <c r="J695" i="5"/>
  <c r="I695" i="5"/>
  <c r="H695" i="5"/>
  <c r="F695" i="5"/>
  <c r="E695" i="5"/>
  <c r="D695" i="5"/>
  <c r="C695" i="5"/>
  <c r="BD694" i="5"/>
  <c r="BC694" i="5"/>
  <c r="BA694" i="5"/>
  <c r="AZ694" i="5"/>
  <c r="AY694" i="5"/>
  <c r="AX694" i="5"/>
  <c r="AW694" i="5"/>
  <c r="AV694" i="5"/>
  <c r="AU694" i="5"/>
  <c r="AT694" i="5"/>
  <c r="AS694" i="5"/>
  <c r="AR694" i="5"/>
  <c r="AQ694" i="5"/>
  <c r="AP694" i="5"/>
  <c r="AO694" i="5"/>
  <c r="AN694" i="5"/>
  <c r="AM694" i="5"/>
  <c r="AL694" i="5"/>
  <c r="AK694" i="5"/>
  <c r="AJ694" i="5"/>
  <c r="AI694" i="5"/>
  <c r="AG694" i="5"/>
  <c r="Y694" i="5" s="1"/>
  <c r="AF694" i="5"/>
  <c r="AE694" i="5"/>
  <c r="AD694" i="5"/>
  <c r="AC694" i="5"/>
  <c r="AB694" i="5"/>
  <c r="AA694" i="5"/>
  <c r="Z694" i="5"/>
  <c r="W694" i="5"/>
  <c r="V694" i="5"/>
  <c r="M694" i="5"/>
  <c r="L694" i="5"/>
  <c r="K694" i="5"/>
  <c r="J694" i="5"/>
  <c r="I694" i="5"/>
  <c r="H694" i="5"/>
  <c r="F694" i="5"/>
  <c r="E694" i="5"/>
  <c r="D694" i="5"/>
  <c r="C694" i="5"/>
  <c r="BD693" i="5"/>
  <c r="BC693" i="5"/>
  <c r="BA693" i="5"/>
  <c r="AZ693" i="5"/>
  <c r="AY693" i="5"/>
  <c r="AX693" i="5"/>
  <c r="AW693" i="5"/>
  <c r="AV693" i="5"/>
  <c r="AU693" i="5"/>
  <c r="AT693" i="5"/>
  <c r="AS693" i="5"/>
  <c r="AR693" i="5"/>
  <c r="AQ693" i="5"/>
  <c r="AP693" i="5"/>
  <c r="AO693" i="5"/>
  <c r="AN693" i="5"/>
  <c r="AM693" i="5"/>
  <c r="AL693" i="5"/>
  <c r="AK693" i="5"/>
  <c r="AJ693" i="5"/>
  <c r="AI693" i="5"/>
  <c r="AG693" i="5"/>
  <c r="Y693" i="5" s="1"/>
  <c r="AF693" i="5"/>
  <c r="BI693" i="5" s="1"/>
  <c r="AE693" i="5"/>
  <c r="AD693" i="5"/>
  <c r="AC693" i="5"/>
  <c r="AB693" i="5"/>
  <c r="AA693" i="5"/>
  <c r="Z693" i="5"/>
  <c r="W693" i="5"/>
  <c r="V693" i="5"/>
  <c r="M693" i="5"/>
  <c r="L693" i="5"/>
  <c r="K693" i="5"/>
  <c r="J693" i="5"/>
  <c r="I693" i="5"/>
  <c r="H693" i="5"/>
  <c r="F693" i="5"/>
  <c r="E693" i="5"/>
  <c r="D693" i="5"/>
  <c r="C693" i="5"/>
  <c r="BD692" i="5"/>
  <c r="BC692" i="5"/>
  <c r="BA692" i="5"/>
  <c r="AZ692" i="5"/>
  <c r="AY692" i="5"/>
  <c r="AX692" i="5"/>
  <c r="AW692" i="5"/>
  <c r="AV692" i="5"/>
  <c r="AU692" i="5"/>
  <c r="AT692" i="5"/>
  <c r="AS692" i="5"/>
  <c r="AR692" i="5"/>
  <c r="AQ692" i="5"/>
  <c r="AP692" i="5"/>
  <c r="AO692" i="5"/>
  <c r="AN692" i="5"/>
  <c r="AM692" i="5"/>
  <c r="AL692" i="5"/>
  <c r="AK692" i="5"/>
  <c r="AJ692" i="5"/>
  <c r="AI692" i="5"/>
  <c r="AG692" i="5"/>
  <c r="Y692" i="5" s="1"/>
  <c r="AF692" i="5"/>
  <c r="AE692" i="5"/>
  <c r="G692" i="5" s="1"/>
  <c r="AD692" i="5"/>
  <c r="AC692" i="5"/>
  <c r="AB692" i="5"/>
  <c r="AA692" i="5"/>
  <c r="Z692" i="5"/>
  <c r="W692" i="5"/>
  <c r="V692" i="5"/>
  <c r="M692" i="5"/>
  <c r="L692" i="5"/>
  <c r="K692" i="5"/>
  <c r="J692" i="5"/>
  <c r="I692" i="5"/>
  <c r="H692" i="5"/>
  <c r="F692" i="5"/>
  <c r="E692" i="5"/>
  <c r="D692" i="5"/>
  <c r="C692" i="5"/>
  <c r="BD691" i="5"/>
  <c r="BC691" i="5"/>
  <c r="BA691" i="5"/>
  <c r="AZ691" i="5"/>
  <c r="AY691" i="5"/>
  <c r="AX691" i="5"/>
  <c r="AW691" i="5"/>
  <c r="AV691" i="5"/>
  <c r="AU691" i="5"/>
  <c r="AT691" i="5"/>
  <c r="AS691" i="5"/>
  <c r="AR691" i="5"/>
  <c r="AQ691" i="5"/>
  <c r="AP691" i="5"/>
  <c r="AO691" i="5"/>
  <c r="AN691" i="5"/>
  <c r="AM691" i="5"/>
  <c r="AL691" i="5"/>
  <c r="AK691" i="5"/>
  <c r="AJ691" i="5"/>
  <c r="AI691" i="5"/>
  <c r="AG691" i="5"/>
  <c r="Y691" i="5" s="1"/>
  <c r="AF691" i="5"/>
  <c r="AE691" i="5"/>
  <c r="G691" i="5" s="1"/>
  <c r="AD691" i="5"/>
  <c r="AC691" i="5"/>
  <c r="AB691" i="5"/>
  <c r="AA691" i="5"/>
  <c r="Z691" i="5"/>
  <c r="W691" i="5"/>
  <c r="V691" i="5"/>
  <c r="M691" i="5"/>
  <c r="L691" i="5"/>
  <c r="K691" i="5"/>
  <c r="J691" i="5"/>
  <c r="I691" i="5"/>
  <c r="H691" i="5"/>
  <c r="F691" i="5"/>
  <c r="E691" i="5"/>
  <c r="D691" i="5"/>
  <c r="C691" i="5"/>
  <c r="BD690" i="5"/>
  <c r="BC690" i="5"/>
  <c r="BA690" i="5"/>
  <c r="AZ690" i="5"/>
  <c r="AY690" i="5"/>
  <c r="AX690" i="5"/>
  <c r="AW690" i="5"/>
  <c r="AV690" i="5"/>
  <c r="AU690" i="5"/>
  <c r="AT690" i="5"/>
  <c r="AS690" i="5"/>
  <c r="AR690" i="5"/>
  <c r="AQ690" i="5"/>
  <c r="AP690" i="5"/>
  <c r="AO690" i="5"/>
  <c r="AN690" i="5"/>
  <c r="AM690" i="5"/>
  <c r="AL690" i="5"/>
  <c r="AK690" i="5"/>
  <c r="AJ690" i="5"/>
  <c r="AI690" i="5"/>
  <c r="AG690" i="5"/>
  <c r="Y690" i="5" s="1"/>
  <c r="AF690" i="5"/>
  <c r="AE690" i="5"/>
  <c r="AD690" i="5"/>
  <c r="AC690" i="5"/>
  <c r="AB690" i="5"/>
  <c r="AA690" i="5"/>
  <c r="Z690" i="5"/>
  <c r="W690" i="5"/>
  <c r="V690" i="5"/>
  <c r="M690" i="5"/>
  <c r="L690" i="5"/>
  <c r="K690" i="5"/>
  <c r="J690" i="5"/>
  <c r="I690" i="5"/>
  <c r="H690" i="5"/>
  <c r="F690" i="5"/>
  <c r="E690" i="5"/>
  <c r="D690" i="5"/>
  <c r="C690" i="5"/>
  <c r="BD689" i="5"/>
  <c r="BC689" i="5"/>
  <c r="BA689" i="5"/>
  <c r="AZ689" i="5"/>
  <c r="AY689" i="5"/>
  <c r="AX689" i="5"/>
  <c r="AW689" i="5"/>
  <c r="AV689" i="5"/>
  <c r="AU689" i="5"/>
  <c r="AT689" i="5"/>
  <c r="AS689" i="5"/>
  <c r="AR689" i="5"/>
  <c r="AQ689" i="5"/>
  <c r="AP689" i="5"/>
  <c r="AO689" i="5"/>
  <c r="AN689" i="5"/>
  <c r="AM689" i="5"/>
  <c r="AL689" i="5"/>
  <c r="AK689" i="5"/>
  <c r="AJ689" i="5"/>
  <c r="AI689" i="5"/>
  <c r="AG689" i="5"/>
  <c r="Y689" i="5" s="1"/>
  <c r="AF689" i="5"/>
  <c r="AE689" i="5"/>
  <c r="G689" i="5" s="1"/>
  <c r="AD689" i="5"/>
  <c r="AC689" i="5"/>
  <c r="AB689" i="5"/>
  <c r="AA689" i="5"/>
  <c r="Z689" i="5"/>
  <c r="W689" i="5"/>
  <c r="V689" i="5"/>
  <c r="M689" i="5"/>
  <c r="L689" i="5"/>
  <c r="K689" i="5"/>
  <c r="J689" i="5"/>
  <c r="I689" i="5"/>
  <c r="H689" i="5"/>
  <c r="F689" i="5"/>
  <c r="E689" i="5"/>
  <c r="D689" i="5"/>
  <c r="C689" i="5"/>
  <c r="BD688" i="5"/>
  <c r="BC688" i="5"/>
  <c r="BA688" i="5"/>
  <c r="AZ688" i="5"/>
  <c r="AY688" i="5"/>
  <c r="AX688" i="5"/>
  <c r="AW688" i="5"/>
  <c r="AV688" i="5"/>
  <c r="AU688" i="5"/>
  <c r="AT688" i="5"/>
  <c r="AS688" i="5"/>
  <c r="AR688" i="5"/>
  <c r="AQ688" i="5"/>
  <c r="AP688" i="5"/>
  <c r="AO688" i="5"/>
  <c r="AN688" i="5"/>
  <c r="AM688" i="5"/>
  <c r="AL688" i="5"/>
  <c r="AK688" i="5"/>
  <c r="AJ688" i="5"/>
  <c r="AI688" i="5"/>
  <c r="AG688" i="5"/>
  <c r="Y688" i="5" s="1"/>
  <c r="AF688" i="5"/>
  <c r="AE688" i="5"/>
  <c r="G688" i="5" s="1"/>
  <c r="AD688" i="5"/>
  <c r="AC688" i="5"/>
  <c r="AB688" i="5"/>
  <c r="AA688" i="5"/>
  <c r="Z688" i="5"/>
  <c r="W688" i="5"/>
  <c r="V688" i="5"/>
  <c r="M688" i="5"/>
  <c r="L688" i="5"/>
  <c r="K688" i="5"/>
  <c r="J688" i="5"/>
  <c r="I688" i="5"/>
  <c r="H688" i="5"/>
  <c r="F688" i="5"/>
  <c r="E688" i="5"/>
  <c r="D688" i="5"/>
  <c r="C688" i="5"/>
  <c r="BD687" i="5"/>
  <c r="BC687" i="5"/>
  <c r="BA687" i="5"/>
  <c r="AZ687" i="5"/>
  <c r="AY687" i="5"/>
  <c r="AX687" i="5"/>
  <c r="AW687" i="5"/>
  <c r="AV687" i="5"/>
  <c r="AU687" i="5"/>
  <c r="AT687" i="5"/>
  <c r="AS687" i="5"/>
  <c r="AR687" i="5"/>
  <c r="AQ687" i="5"/>
  <c r="AP687" i="5"/>
  <c r="AO687" i="5"/>
  <c r="AN687" i="5"/>
  <c r="AM687" i="5"/>
  <c r="AL687" i="5"/>
  <c r="AK687" i="5"/>
  <c r="AJ687" i="5"/>
  <c r="AI687" i="5"/>
  <c r="AG687" i="5"/>
  <c r="Y687" i="5" s="1"/>
  <c r="AF687" i="5"/>
  <c r="AE687" i="5"/>
  <c r="AD687" i="5"/>
  <c r="AC687" i="5"/>
  <c r="AB687" i="5"/>
  <c r="AA687" i="5"/>
  <c r="Z687" i="5"/>
  <c r="W687" i="5"/>
  <c r="V687" i="5"/>
  <c r="M687" i="5"/>
  <c r="L687" i="5"/>
  <c r="K687" i="5"/>
  <c r="J687" i="5"/>
  <c r="I687" i="5"/>
  <c r="H687" i="5"/>
  <c r="F687" i="5"/>
  <c r="E687" i="5"/>
  <c r="D687" i="5"/>
  <c r="C687" i="5"/>
  <c r="BD686" i="5"/>
  <c r="BC686" i="5"/>
  <c r="BA686" i="5"/>
  <c r="AZ686" i="5"/>
  <c r="AY686" i="5"/>
  <c r="AX686" i="5"/>
  <c r="AW686" i="5"/>
  <c r="AV686" i="5"/>
  <c r="AU686" i="5"/>
  <c r="AT686" i="5"/>
  <c r="AS686" i="5"/>
  <c r="AR686" i="5"/>
  <c r="AQ686" i="5"/>
  <c r="AP686" i="5"/>
  <c r="AO686" i="5"/>
  <c r="AN686" i="5"/>
  <c r="AM686" i="5"/>
  <c r="AL686" i="5"/>
  <c r="AK686" i="5"/>
  <c r="AJ686" i="5"/>
  <c r="AI686" i="5"/>
  <c r="AG686" i="5"/>
  <c r="AF686" i="5"/>
  <c r="AH686" i="5" s="1"/>
  <c r="AE686" i="5"/>
  <c r="AD686" i="5"/>
  <c r="AC686" i="5"/>
  <c r="AB686" i="5"/>
  <c r="AA686" i="5"/>
  <c r="Z686" i="5"/>
  <c r="Y686" i="5"/>
  <c r="W686" i="5"/>
  <c r="V686" i="5"/>
  <c r="M686" i="5"/>
  <c r="L686" i="5"/>
  <c r="K686" i="5"/>
  <c r="J686" i="5"/>
  <c r="I686" i="5"/>
  <c r="H686" i="5"/>
  <c r="F686" i="5"/>
  <c r="E686" i="5"/>
  <c r="D686" i="5"/>
  <c r="C686" i="5"/>
  <c r="BD685" i="5"/>
  <c r="BC685" i="5"/>
  <c r="BA685" i="5"/>
  <c r="AZ685" i="5"/>
  <c r="AY685" i="5"/>
  <c r="AX685" i="5"/>
  <c r="AW685" i="5"/>
  <c r="AV685" i="5"/>
  <c r="AU685" i="5"/>
  <c r="AT685" i="5"/>
  <c r="AS685" i="5"/>
  <c r="AR685" i="5"/>
  <c r="AQ685" i="5"/>
  <c r="AP685" i="5"/>
  <c r="AO685" i="5"/>
  <c r="AN685" i="5"/>
  <c r="AM685" i="5"/>
  <c r="AL685" i="5"/>
  <c r="AK685" i="5"/>
  <c r="AJ685" i="5"/>
  <c r="AI685" i="5"/>
  <c r="AG685" i="5"/>
  <c r="Y685" i="5" s="1"/>
  <c r="AF685" i="5"/>
  <c r="AE685" i="5"/>
  <c r="G685" i="5" s="1"/>
  <c r="AD685" i="5"/>
  <c r="AC685" i="5"/>
  <c r="AB685" i="5"/>
  <c r="AA685" i="5"/>
  <c r="Z685" i="5"/>
  <c r="W685" i="5"/>
  <c r="V685" i="5"/>
  <c r="M685" i="5"/>
  <c r="L685" i="5"/>
  <c r="K685" i="5"/>
  <c r="J685" i="5"/>
  <c r="I685" i="5"/>
  <c r="H685" i="5"/>
  <c r="F685" i="5"/>
  <c r="E685" i="5"/>
  <c r="D685" i="5"/>
  <c r="C685" i="5"/>
  <c r="BD684" i="5"/>
  <c r="BC684" i="5"/>
  <c r="BA684" i="5"/>
  <c r="AZ684" i="5"/>
  <c r="AY684" i="5"/>
  <c r="AX684" i="5"/>
  <c r="AW684" i="5"/>
  <c r="AV684" i="5"/>
  <c r="AU684" i="5"/>
  <c r="AT684" i="5"/>
  <c r="AS684" i="5"/>
  <c r="AR684" i="5"/>
  <c r="AQ684" i="5"/>
  <c r="AP684" i="5"/>
  <c r="AO684" i="5"/>
  <c r="AN684" i="5"/>
  <c r="AM684" i="5"/>
  <c r="AL684" i="5"/>
  <c r="AK684" i="5"/>
  <c r="AJ684" i="5"/>
  <c r="AI684" i="5"/>
  <c r="AG684" i="5"/>
  <c r="Y684" i="5" s="1"/>
  <c r="AF684" i="5"/>
  <c r="AE684" i="5"/>
  <c r="AD684" i="5"/>
  <c r="AC684" i="5"/>
  <c r="AB684" i="5"/>
  <c r="AA684" i="5"/>
  <c r="Z684" i="5"/>
  <c r="W684" i="5"/>
  <c r="O684" i="5" s="1"/>
  <c r="V684" i="5"/>
  <c r="M684" i="5"/>
  <c r="L684" i="5"/>
  <c r="K684" i="5"/>
  <c r="J684" i="5"/>
  <c r="I684" i="5"/>
  <c r="H684" i="5"/>
  <c r="G684" i="5"/>
  <c r="F684" i="5"/>
  <c r="E684" i="5"/>
  <c r="D684" i="5"/>
  <c r="C684" i="5"/>
  <c r="BD683" i="5"/>
  <c r="BC683" i="5"/>
  <c r="BA683" i="5"/>
  <c r="AZ683" i="5"/>
  <c r="AY683" i="5"/>
  <c r="AX683" i="5"/>
  <c r="AW683" i="5"/>
  <c r="AV683" i="5"/>
  <c r="AU683" i="5"/>
  <c r="AT683" i="5"/>
  <c r="AS683" i="5"/>
  <c r="AR683" i="5"/>
  <c r="AQ683" i="5"/>
  <c r="AP683" i="5"/>
  <c r="AO683" i="5"/>
  <c r="AN683" i="5"/>
  <c r="AM683" i="5"/>
  <c r="AL683" i="5"/>
  <c r="AK683" i="5"/>
  <c r="AJ683" i="5"/>
  <c r="AI683" i="5"/>
  <c r="AG683" i="5"/>
  <c r="Y683" i="5" s="1"/>
  <c r="AF683" i="5"/>
  <c r="AE683" i="5"/>
  <c r="AD683" i="5"/>
  <c r="AC683" i="5"/>
  <c r="AB683" i="5"/>
  <c r="AA683" i="5"/>
  <c r="Z683" i="5"/>
  <c r="W683" i="5"/>
  <c r="V683" i="5"/>
  <c r="M683" i="5"/>
  <c r="L683" i="5"/>
  <c r="K683" i="5"/>
  <c r="J683" i="5"/>
  <c r="I683" i="5"/>
  <c r="H683" i="5"/>
  <c r="F683" i="5"/>
  <c r="E683" i="5"/>
  <c r="D683" i="5"/>
  <c r="C683" i="5"/>
  <c r="BD682" i="5"/>
  <c r="BC682" i="5"/>
  <c r="BA682" i="5"/>
  <c r="AZ682" i="5"/>
  <c r="AY682" i="5"/>
  <c r="AX682" i="5"/>
  <c r="AW682" i="5"/>
  <c r="AV682" i="5"/>
  <c r="AU682" i="5"/>
  <c r="AT682" i="5"/>
  <c r="AS682" i="5"/>
  <c r="AR682" i="5"/>
  <c r="AQ682" i="5"/>
  <c r="AP682" i="5"/>
  <c r="AO682" i="5"/>
  <c r="AN682" i="5"/>
  <c r="AM682" i="5"/>
  <c r="AL682" i="5"/>
  <c r="AK682" i="5"/>
  <c r="AJ682" i="5"/>
  <c r="AI682" i="5"/>
  <c r="AG682" i="5"/>
  <c r="Y682" i="5" s="1"/>
  <c r="AF682" i="5"/>
  <c r="AE682" i="5"/>
  <c r="AD682" i="5"/>
  <c r="AC682" i="5"/>
  <c r="AB682" i="5"/>
  <c r="AA682" i="5"/>
  <c r="Z682" i="5"/>
  <c r="W682" i="5"/>
  <c r="V682" i="5"/>
  <c r="M682" i="5"/>
  <c r="L682" i="5"/>
  <c r="K682" i="5"/>
  <c r="J682" i="5"/>
  <c r="I682" i="5"/>
  <c r="H682" i="5"/>
  <c r="F682" i="5"/>
  <c r="E682" i="5"/>
  <c r="D682" i="5"/>
  <c r="C682" i="5"/>
  <c r="BD681" i="5"/>
  <c r="BC681" i="5"/>
  <c r="BA681" i="5"/>
  <c r="AZ681" i="5"/>
  <c r="AY681" i="5"/>
  <c r="AX681" i="5"/>
  <c r="AW681" i="5"/>
  <c r="AV681" i="5"/>
  <c r="AU681" i="5"/>
  <c r="AT681" i="5"/>
  <c r="AS681" i="5"/>
  <c r="AR681" i="5"/>
  <c r="AQ681" i="5"/>
  <c r="AP681" i="5"/>
  <c r="AO681" i="5"/>
  <c r="AN681" i="5"/>
  <c r="AM681" i="5"/>
  <c r="AL681" i="5"/>
  <c r="AK681" i="5"/>
  <c r="AJ681" i="5"/>
  <c r="AI681" i="5"/>
  <c r="AG681" i="5"/>
  <c r="Y681" i="5" s="1"/>
  <c r="AF681" i="5"/>
  <c r="AE681" i="5"/>
  <c r="O681" i="5" s="1"/>
  <c r="AD681" i="5"/>
  <c r="AC681" i="5"/>
  <c r="AB681" i="5"/>
  <c r="AA681" i="5"/>
  <c r="Z681" i="5"/>
  <c r="W681" i="5"/>
  <c r="V681" i="5"/>
  <c r="M681" i="5"/>
  <c r="L681" i="5"/>
  <c r="K681" i="5"/>
  <c r="J681" i="5"/>
  <c r="I681" i="5"/>
  <c r="H681" i="5"/>
  <c r="F681" i="5"/>
  <c r="E681" i="5"/>
  <c r="D681" i="5"/>
  <c r="C681" i="5"/>
  <c r="BD680" i="5"/>
  <c r="BC680" i="5"/>
  <c r="BA680" i="5"/>
  <c r="AZ680" i="5"/>
  <c r="AY680" i="5"/>
  <c r="AX680" i="5"/>
  <c r="AW680" i="5"/>
  <c r="AV680" i="5"/>
  <c r="AU680" i="5"/>
  <c r="AT680" i="5"/>
  <c r="AS680" i="5"/>
  <c r="AR680" i="5"/>
  <c r="AQ680" i="5"/>
  <c r="AP680" i="5"/>
  <c r="AO680" i="5"/>
  <c r="AN680" i="5"/>
  <c r="AM680" i="5"/>
  <c r="AL680" i="5"/>
  <c r="AK680" i="5"/>
  <c r="AJ680" i="5"/>
  <c r="AI680" i="5"/>
  <c r="AG680" i="5"/>
  <c r="Y680" i="5" s="1"/>
  <c r="AF680" i="5"/>
  <c r="AE680" i="5"/>
  <c r="G680" i="5" s="1"/>
  <c r="AD680" i="5"/>
  <c r="AC680" i="5"/>
  <c r="AB680" i="5"/>
  <c r="AA680" i="5"/>
  <c r="Z680" i="5"/>
  <c r="W680" i="5"/>
  <c r="V680" i="5"/>
  <c r="M680" i="5"/>
  <c r="L680" i="5"/>
  <c r="K680" i="5"/>
  <c r="J680" i="5"/>
  <c r="I680" i="5"/>
  <c r="H680" i="5"/>
  <c r="F680" i="5"/>
  <c r="E680" i="5"/>
  <c r="D680" i="5"/>
  <c r="C680" i="5"/>
  <c r="BD679" i="5"/>
  <c r="BC679" i="5"/>
  <c r="BA679" i="5"/>
  <c r="AZ679" i="5"/>
  <c r="AY679" i="5"/>
  <c r="AX679" i="5"/>
  <c r="AW679" i="5"/>
  <c r="AV679" i="5"/>
  <c r="AU679" i="5"/>
  <c r="AT679" i="5"/>
  <c r="AS679" i="5"/>
  <c r="AR679" i="5"/>
  <c r="AQ679" i="5"/>
  <c r="AP679" i="5"/>
  <c r="AO679" i="5"/>
  <c r="AN679" i="5"/>
  <c r="AM679" i="5"/>
  <c r="AL679" i="5"/>
  <c r="AK679" i="5"/>
  <c r="AJ679" i="5"/>
  <c r="AI679" i="5"/>
  <c r="AG679" i="5"/>
  <c r="Y679" i="5" s="1"/>
  <c r="AF679" i="5"/>
  <c r="AE679" i="5"/>
  <c r="G679" i="5" s="1"/>
  <c r="AD679" i="5"/>
  <c r="AC679" i="5"/>
  <c r="AB679" i="5"/>
  <c r="AA679" i="5"/>
  <c r="Z679" i="5"/>
  <c r="W679" i="5"/>
  <c r="V679" i="5"/>
  <c r="M679" i="5"/>
  <c r="L679" i="5"/>
  <c r="K679" i="5"/>
  <c r="J679" i="5"/>
  <c r="I679" i="5"/>
  <c r="H679" i="5"/>
  <c r="F679" i="5"/>
  <c r="E679" i="5"/>
  <c r="D679" i="5"/>
  <c r="C679" i="5"/>
  <c r="BD678" i="5"/>
  <c r="BC678" i="5"/>
  <c r="BA678" i="5"/>
  <c r="AZ678" i="5"/>
  <c r="AY678" i="5"/>
  <c r="AX678" i="5"/>
  <c r="AW678" i="5"/>
  <c r="AV678" i="5"/>
  <c r="AU678" i="5"/>
  <c r="AT678" i="5"/>
  <c r="AS678" i="5"/>
  <c r="AR678" i="5"/>
  <c r="AQ678" i="5"/>
  <c r="AP678" i="5"/>
  <c r="AO678" i="5"/>
  <c r="AN678" i="5"/>
  <c r="AM678" i="5"/>
  <c r="AL678" i="5"/>
  <c r="AK678" i="5"/>
  <c r="AJ678" i="5"/>
  <c r="AI678" i="5"/>
  <c r="AG678" i="5"/>
  <c r="Y678" i="5" s="1"/>
  <c r="AF678" i="5"/>
  <c r="AE678" i="5"/>
  <c r="AD678" i="5"/>
  <c r="AC678" i="5"/>
  <c r="AB678" i="5"/>
  <c r="AA678" i="5"/>
  <c r="Z678" i="5"/>
  <c r="W678" i="5"/>
  <c r="V678" i="5"/>
  <c r="M678" i="5"/>
  <c r="L678" i="5"/>
  <c r="K678" i="5"/>
  <c r="J678" i="5"/>
  <c r="I678" i="5"/>
  <c r="H678" i="5"/>
  <c r="F678" i="5"/>
  <c r="E678" i="5"/>
  <c r="D678" i="5"/>
  <c r="C678" i="5"/>
  <c r="BD677" i="5"/>
  <c r="BC677" i="5"/>
  <c r="BA677" i="5"/>
  <c r="AZ677" i="5"/>
  <c r="AY677" i="5"/>
  <c r="AX677" i="5"/>
  <c r="AW677" i="5"/>
  <c r="AV677" i="5"/>
  <c r="AU677" i="5"/>
  <c r="AT677" i="5"/>
  <c r="AS677" i="5"/>
  <c r="AR677" i="5"/>
  <c r="AQ677" i="5"/>
  <c r="AP677" i="5"/>
  <c r="AO677" i="5"/>
  <c r="AN677" i="5"/>
  <c r="AM677" i="5"/>
  <c r="AL677" i="5"/>
  <c r="AK677" i="5"/>
  <c r="AJ677" i="5"/>
  <c r="AI677" i="5"/>
  <c r="AG677" i="5"/>
  <c r="Y677" i="5" s="1"/>
  <c r="AF677" i="5"/>
  <c r="AE677" i="5"/>
  <c r="G677" i="5" s="1"/>
  <c r="AD677" i="5"/>
  <c r="AC677" i="5"/>
  <c r="AB677" i="5"/>
  <c r="AA677" i="5"/>
  <c r="Z677" i="5"/>
  <c r="W677" i="5"/>
  <c r="O677" i="5" s="1"/>
  <c r="V677" i="5"/>
  <c r="M677" i="5"/>
  <c r="L677" i="5"/>
  <c r="K677" i="5"/>
  <c r="J677" i="5"/>
  <c r="I677" i="5"/>
  <c r="H677" i="5"/>
  <c r="F677" i="5"/>
  <c r="E677" i="5"/>
  <c r="D677" i="5"/>
  <c r="C677" i="5"/>
  <c r="BD676" i="5"/>
  <c r="BC676" i="5"/>
  <c r="BA676" i="5"/>
  <c r="AZ676" i="5"/>
  <c r="AY676" i="5"/>
  <c r="AX676" i="5"/>
  <c r="AW676" i="5"/>
  <c r="AV676" i="5"/>
  <c r="AU676" i="5"/>
  <c r="AT676" i="5"/>
  <c r="AS676" i="5"/>
  <c r="AR676" i="5"/>
  <c r="AQ676" i="5"/>
  <c r="AP676" i="5"/>
  <c r="AO676" i="5"/>
  <c r="AN676" i="5"/>
  <c r="AM676" i="5"/>
  <c r="AL676" i="5"/>
  <c r="AK676" i="5"/>
  <c r="AJ676" i="5"/>
  <c r="AI676" i="5"/>
  <c r="AG676" i="5"/>
  <c r="AF676" i="5"/>
  <c r="AE676" i="5"/>
  <c r="O676" i="5" s="1"/>
  <c r="AD676" i="5"/>
  <c r="AC676" i="5"/>
  <c r="AB676" i="5"/>
  <c r="AA676" i="5"/>
  <c r="Z676" i="5"/>
  <c r="W676" i="5"/>
  <c r="V676" i="5"/>
  <c r="M676" i="5"/>
  <c r="L676" i="5"/>
  <c r="K676" i="5"/>
  <c r="J676" i="5"/>
  <c r="I676" i="5"/>
  <c r="H676" i="5"/>
  <c r="F676" i="5"/>
  <c r="E676" i="5"/>
  <c r="D676" i="5"/>
  <c r="C676" i="5"/>
  <c r="BD675" i="5"/>
  <c r="BC675" i="5"/>
  <c r="BA675" i="5"/>
  <c r="AZ675" i="5"/>
  <c r="AY675" i="5"/>
  <c r="AX675" i="5"/>
  <c r="AW675" i="5"/>
  <c r="AV675" i="5"/>
  <c r="AU675" i="5"/>
  <c r="AT675" i="5"/>
  <c r="AS675" i="5"/>
  <c r="AR675" i="5"/>
  <c r="AQ675" i="5"/>
  <c r="AP675" i="5"/>
  <c r="AO675" i="5"/>
  <c r="AN675" i="5"/>
  <c r="AM675" i="5"/>
  <c r="AL675" i="5"/>
  <c r="AK675" i="5"/>
  <c r="AJ675" i="5"/>
  <c r="AI675" i="5"/>
  <c r="AG675" i="5"/>
  <c r="Y675" i="5" s="1"/>
  <c r="AF675" i="5"/>
  <c r="AE675" i="5"/>
  <c r="AD675" i="5"/>
  <c r="AC675" i="5"/>
  <c r="AB675" i="5"/>
  <c r="AA675" i="5"/>
  <c r="Z675" i="5"/>
  <c r="W675" i="5"/>
  <c r="V675" i="5"/>
  <c r="M675" i="5"/>
  <c r="L675" i="5"/>
  <c r="K675" i="5"/>
  <c r="J675" i="5"/>
  <c r="I675" i="5"/>
  <c r="H675" i="5"/>
  <c r="G675" i="5"/>
  <c r="F675" i="5"/>
  <c r="E675" i="5"/>
  <c r="D675" i="5"/>
  <c r="C675" i="5"/>
  <c r="BD674" i="5"/>
  <c r="BC674" i="5"/>
  <c r="BA674" i="5"/>
  <c r="AZ674" i="5"/>
  <c r="AY674" i="5"/>
  <c r="AX674" i="5"/>
  <c r="AW674" i="5"/>
  <c r="AV674" i="5"/>
  <c r="AU674" i="5"/>
  <c r="AT674" i="5"/>
  <c r="AS674" i="5"/>
  <c r="AR674" i="5"/>
  <c r="AQ674" i="5"/>
  <c r="AP674" i="5"/>
  <c r="AO674" i="5"/>
  <c r="AN674" i="5"/>
  <c r="AM674" i="5"/>
  <c r="AL674" i="5"/>
  <c r="AK674" i="5"/>
  <c r="AJ674" i="5"/>
  <c r="AI674" i="5"/>
  <c r="AG674" i="5"/>
  <c r="Y674" i="5" s="1"/>
  <c r="AF674" i="5"/>
  <c r="AE674" i="5"/>
  <c r="G674" i="5" s="1"/>
  <c r="AD674" i="5"/>
  <c r="AC674" i="5"/>
  <c r="AB674" i="5"/>
  <c r="AA674" i="5"/>
  <c r="Z674" i="5"/>
  <c r="W674" i="5"/>
  <c r="V674" i="5"/>
  <c r="M674" i="5"/>
  <c r="L674" i="5"/>
  <c r="K674" i="5"/>
  <c r="J674" i="5"/>
  <c r="I674" i="5"/>
  <c r="H674" i="5"/>
  <c r="F674" i="5"/>
  <c r="E674" i="5"/>
  <c r="D674" i="5"/>
  <c r="C674" i="5"/>
  <c r="BD673" i="5"/>
  <c r="BC673" i="5"/>
  <c r="BA673" i="5"/>
  <c r="AZ673" i="5"/>
  <c r="AY673" i="5"/>
  <c r="AX673" i="5"/>
  <c r="AW673" i="5"/>
  <c r="AV673" i="5"/>
  <c r="AU673" i="5"/>
  <c r="AT673" i="5"/>
  <c r="AS673" i="5"/>
  <c r="AR673" i="5"/>
  <c r="AQ673" i="5"/>
  <c r="AP673" i="5"/>
  <c r="AO673" i="5"/>
  <c r="AN673" i="5"/>
  <c r="AM673" i="5"/>
  <c r="AL673" i="5"/>
  <c r="AK673" i="5"/>
  <c r="AJ673" i="5"/>
  <c r="AI673" i="5"/>
  <c r="AG673" i="5"/>
  <c r="AF673" i="5"/>
  <c r="AE673" i="5"/>
  <c r="AD673" i="5"/>
  <c r="AC673" i="5"/>
  <c r="AB673" i="5"/>
  <c r="AA673" i="5"/>
  <c r="Z673" i="5"/>
  <c r="Y673" i="5"/>
  <c r="W673" i="5"/>
  <c r="O673" i="5" s="1"/>
  <c r="V673" i="5"/>
  <c r="M673" i="5"/>
  <c r="L673" i="5"/>
  <c r="K673" i="5"/>
  <c r="J673" i="5"/>
  <c r="I673" i="5"/>
  <c r="H673" i="5"/>
  <c r="G673" i="5"/>
  <c r="F673" i="5"/>
  <c r="E673" i="5"/>
  <c r="D673" i="5"/>
  <c r="C673" i="5"/>
  <c r="BD672" i="5"/>
  <c r="BC672" i="5"/>
  <c r="BA672" i="5"/>
  <c r="AZ672" i="5"/>
  <c r="AY672" i="5"/>
  <c r="AX672" i="5"/>
  <c r="AW672" i="5"/>
  <c r="AV672" i="5"/>
  <c r="AU672" i="5"/>
  <c r="AT672" i="5"/>
  <c r="AS672" i="5"/>
  <c r="AR672" i="5"/>
  <c r="AQ672" i="5"/>
  <c r="AP672" i="5"/>
  <c r="AO672" i="5"/>
  <c r="AN672" i="5"/>
  <c r="AM672" i="5"/>
  <c r="AL672" i="5"/>
  <c r="AK672" i="5"/>
  <c r="AJ672" i="5"/>
  <c r="AI672" i="5"/>
  <c r="AG672" i="5"/>
  <c r="Y672" i="5" s="1"/>
  <c r="AF672" i="5"/>
  <c r="AE672" i="5"/>
  <c r="G672" i="5" s="1"/>
  <c r="AD672" i="5"/>
  <c r="AC672" i="5"/>
  <c r="AB672" i="5"/>
  <c r="AA672" i="5"/>
  <c r="Z672" i="5"/>
  <c r="W672" i="5"/>
  <c r="V672" i="5"/>
  <c r="M672" i="5"/>
  <c r="L672" i="5"/>
  <c r="K672" i="5"/>
  <c r="J672" i="5"/>
  <c r="I672" i="5"/>
  <c r="H672" i="5"/>
  <c r="F672" i="5"/>
  <c r="E672" i="5"/>
  <c r="D672" i="5"/>
  <c r="C672" i="5"/>
  <c r="BD671" i="5"/>
  <c r="BC671" i="5"/>
  <c r="BA671" i="5"/>
  <c r="AZ671" i="5"/>
  <c r="AY671" i="5"/>
  <c r="AX671" i="5"/>
  <c r="AW671" i="5"/>
  <c r="AV671" i="5"/>
  <c r="AU671" i="5"/>
  <c r="AT671" i="5"/>
  <c r="AS671" i="5"/>
  <c r="AR671" i="5"/>
  <c r="AQ671" i="5"/>
  <c r="AP671" i="5"/>
  <c r="AO671" i="5"/>
  <c r="AN671" i="5"/>
  <c r="AM671" i="5"/>
  <c r="AL671" i="5"/>
  <c r="AK671" i="5"/>
  <c r="AJ671" i="5"/>
  <c r="AI671" i="5"/>
  <c r="AG671" i="5"/>
  <c r="Y671" i="5" s="1"/>
  <c r="AF671" i="5"/>
  <c r="AE671" i="5"/>
  <c r="AD671" i="5"/>
  <c r="AC671" i="5"/>
  <c r="AB671" i="5"/>
  <c r="AA671" i="5"/>
  <c r="Z671" i="5"/>
  <c r="W671" i="5"/>
  <c r="V671" i="5"/>
  <c r="M671" i="5"/>
  <c r="L671" i="5"/>
  <c r="K671" i="5"/>
  <c r="J671" i="5"/>
  <c r="I671" i="5"/>
  <c r="H671" i="5"/>
  <c r="F671" i="5"/>
  <c r="E671" i="5"/>
  <c r="D671" i="5"/>
  <c r="C671" i="5"/>
  <c r="BD670" i="5"/>
  <c r="BC670" i="5"/>
  <c r="BA670" i="5"/>
  <c r="AZ670" i="5"/>
  <c r="AY670" i="5"/>
  <c r="AX670" i="5"/>
  <c r="AW670" i="5"/>
  <c r="AV670" i="5"/>
  <c r="AU670" i="5"/>
  <c r="AT670" i="5"/>
  <c r="AS670" i="5"/>
  <c r="AR670" i="5"/>
  <c r="AQ670" i="5"/>
  <c r="AP670" i="5"/>
  <c r="AO670" i="5"/>
  <c r="AN670" i="5"/>
  <c r="AM670" i="5"/>
  <c r="AL670" i="5"/>
  <c r="AK670" i="5"/>
  <c r="AJ670" i="5"/>
  <c r="AI670" i="5"/>
  <c r="AG670" i="5"/>
  <c r="Y670" i="5" s="1"/>
  <c r="X670" i="5" s="1"/>
  <c r="AF670" i="5"/>
  <c r="AE670" i="5"/>
  <c r="AD670" i="5"/>
  <c r="AC670" i="5"/>
  <c r="AB670" i="5"/>
  <c r="AA670" i="5"/>
  <c r="Z670" i="5"/>
  <c r="W670" i="5"/>
  <c r="V670" i="5"/>
  <c r="M670" i="5"/>
  <c r="L670" i="5"/>
  <c r="K670" i="5"/>
  <c r="J670" i="5"/>
  <c r="I670" i="5"/>
  <c r="H670" i="5"/>
  <c r="F670" i="5"/>
  <c r="E670" i="5"/>
  <c r="D670" i="5"/>
  <c r="C670" i="5"/>
  <c r="BD669" i="5"/>
  <c r="BC669" i="5"/>
  <c r="BA669" i="5"/>
  <c r="AZ669" i="5"/>
  <c r="AY669" i="5"/>
  <c r="AX669" i="5"/>
  <c r="AW669" i="5"/>
  <c r="AV669" i="5"/>
  <c r="AU669" i="5"/>
  <c r="AT669" i="5"/>
  <c r="AS669" i="5"/>
  <c r="AR669" i="5"/>
  <c r="AQ669" i="5"/>
  <c r="AP669" i="5"/>
  <c r="AO669" i="5"/>
  <c r="AN669" i="5"/>
  <c r="AM669" i="5"/>
  <c r="AL669" i="5"/>
  <c r="AK669" i="5"/>
  <c r="AJ669" i="5"/>
  <c r="AI669" i="5"/>
  <c r="AG669" i="5"/>
  <c r="Y669" i="5" s="1"/>
  <c r="AF669" i="5"/>
  <c r="AE669" i="5"/>
  <c r="G669" i="5" s="1"/>
  <c r="AD669" i="5"/>
  <c r="AC669" i="5"/>
  <c r="AB669" i="5"/>
  <c r="AA669" i="5"/>
  <c r="Z669" i="5"/>
  <c r="W669" i="5"/>
  <c r="V669" i="5"/>
  <c r="M669" i="5"/>
  <c r="L669" i="5"/>
  <c r="K669" i="5"/>
  <c r="J669" i="5"/>
  <c r="I669" i="5"/>
  <c r="H669" i="5"/>
  <c r="F669" i="5"/>
  <c r="E669" i="5"/>
  <c r="D669" i="5"/>
  <c r="C669" i="5"/>
  <c r="BD668" i="5"/>
  <c r="BC668" i="5"/>
  <c r="BA668" i="5"/>
  <c r="AZ668" i="5"/>
  <c r="AY668" i="5"/>
  <c r="AX668" i="5"/>
  <c r="AW668" i="5"/>
  <c r="AV668" i="5"/>
  <c r="AU668" i="5"/>
  <c r="AT668" i="5"/>
  <c r="AS668" i="5"/>
  <c r="AR668" i="5"/>
  <c r="AQ668" i="5"/>
  <c r="AP668" i="5"/>
  <c r="AO668" i="5"/>
  <c r="AN668" i="5"/>
  <c r="AM668" i="5"/>
  <c r="AL668" i="5"/>
  <c r="AK668" i="5"/>
  <c r="AJ668" i="5"/>
  <c r="AI668" i="5"/>
  <c r="AG668" i="5"/>
  <c r="Y668" i="5" s="1"/>
  <c r="AF668" i="5"/>
  <c r="AE668" i="5"/>
  <c r="AD668" i="5"/>
  <c r="AC668" i="5"/>
  <c r="AB668" i="5"/>
  <c r="AA668" i="5"/>
  <c r="Z668" i="5"/>
  <c r="W668" i="5"/>
  <c r="V668" i="5"/>
  <c r="M668" i="5"/>
  <c r="L668" i="5"/>
  <c r="K668" i="5"/>
  <c r="J668" i="5"/>
  <c r="I668" i="5"/>
  <c r="H668" i="5"/>
  <c r="G668" i="5"/>
  <c r="F668" i="5"/>
  <c r="E668" i="5"/>
  <c r="D668" i="5"/>
  <c r="C668" i="5"/>
  <c r="BD667" i="5"/>
  <c r="BC667" i="5"/>
  <c r="BA667" i="5"/>
  <c r="AZ667" i="5"/>
  <c r="AY667" i="5"/>
  <c r="AX667" i="5"/>
  <c r="AW667" i="5"/>
  <c r="AV667" i="5"/>
  <c r="AU667" i="5"/>
  <c r="AT667" i="5"/>
  <c r="AS667" i="5"/>
  <c r="AR667" i="5"/>
  <c r="AQ667" i="5"/>
  <c r="AP667" i="5"/>
  <c r="AO667" i="5"/>
  <c r="AN667" i="5"/>
  <c r="AM667" i="5"/>
  <c r="AL667" i="5"/>
  <c r="AK667" i="5"/>
  <c r="AJ667" i="5"/>
  <c r="AI667" i="5"/>
  <c r="AG667" i="5"/>
  <c r="AF667" i="5"/>
  <c r="AE667" i="5"/>
  <c r="G667" i="5" s="1"/>
  <c r="AD667" i="5"/>
  <c r="AC667" i="5"/>
  <c r="AB667" i="5"/>
  <c r="AA667" i="5"/>
  <c r="Z667" i="5"/>
  <c r="W667" i="5"/>
  <c r="V667" i="5"/>
  <c r="M667" i="5"/>
  <c r="L667" i="5"/>
  <c r="K667" i="5"/>
  <c r="J667" i="5"/>
  <c r="I667" i="5"/>
  <c r="H667" i="5"/>
  <c r="F667" i="5"/>
  <c r="E667" i="5"/>
  <c r="D667" i="5"/>
  <c r="C667" i="5"/>
  <c r="BD666" i="5"/>
  <c r="BC666" i="5"/>
  <c r="BA666" i="5"/>
  <c r="AZ666" i="5"/>
  <c r="AY666" i="5"/>
  <c r="AX666" i="5"/>
  <c r="AW666" i="5"/>
  <c r="AV666" i="5"/>
  <c r="AU666" i="5"/>
  <c r="AT666" i="5"/>
  <c r="AS666" i="5"/>
  <c r="AR666" i="5"/>
  <c r="AQ666" i="5"/>
  <c r="AP666" i="5"/>
  <c r="AO666" i="5"/>
  <c r="AN666" i="5"/>
  <c r="AM666" i="5"/>
  <c r="AL666" i="5"/>
  <c r="AK666" i="5"/>
  <c r="AJ666" i="5"/>
  <c r="AI666" i="5"/>
  <c r="AG666" i="5"/>
  <c r="Y666" i="5" s="1"/>
  <c r="AF666" i="5"/>
  <c r="BH666" i="5" s="1"/>
  <c r="AE666" i="5"/>
  <c r="AD666" i="5"/>
  <c r="AC666" i="5"/>
  <c r="AB666" i="5"/>
  <c r="AA666" i="5"/>
  <c r="Z666" i="5"/>
  <c r="W666" i="5"/>
  <c r="V666" i="5"/>
  <c r="M666" i="5"/>
  <c r="L666" i="5"/>
  <c r="K666" i="5"/>
  <c r="J666" i="5"/>
  <c r="I666" i="5"/>
  <c r="H666" i="5"/>
  <c r="F666" i="5"/>
  <c r="E666" i="5"/>
  <c r="D666" i="5"/>
  <c r="C666" i="5"/>
  <c r="BD665" i="5"/>
  <c r="BC665" i="5"/>
  <c r="BA665" i="5"/>
  <c r="AZ665" i="5"/>
  <c r="AY665" i="5"/>
  <c r="AX665" i="5"/>
  <c r="AW665" i="5"/>
  <c r="AV665" i="5"/>
  <c r="AU665" i="5"/>
  <c r="AT665" i="5"/>
  <c r="AS665" i="5"/>
  <c r="AR665" i="5"/>
  <c r="AQ665" i="5"/>
  <c r="AP665" i="5"/>
  <c r="AO665" i="5"/>
  <c r="AN665" i="5"/>
  <c r="AM665" i="5"/>
  <c r="AL665" i="5"/>
  <c r="AK665" i="5"/>
  <c r="AJ665" i="5"/>
  <c r="AI665" i="5"/>
  <c r="AG665" i="5"/>
  <c r="Y665" i="5" s="1"/>
  <c r="AF665" i="5"/>
  <c r="AE665" i="5"/>
  <c r="G665" i="5" s="1"/>
  <c r="AD665" i="5"/>
  <c r="AC665" i="5"/>
  <c r="AB665" i="5"/>
  <c r="AA665" i="5"/>
  <c r="Z665" i="5"/>
  <c r="W665" i="5"/>
  <c r="V665" i="5"/>
  <c r="M665" i="5"/>
  <c r="L665" i="5"/>
  <c r="K665" i="5"/>
  <c r="J665" i="5"/>
  <c r="I665" i="5"/>
  <c r="H665" i="5"/>
  <c r="F665" i="5"/>
  <c r="E665" i="5"/>
  <c r="D665" i="5"/>
  <c r="C665" i="5"/>
  <c r="BD664" i="5"/>
  <c r="BC664" i="5"/>
  <c r="BA664" i="5"/>
  <c r="AZ664" i="5"/>
  <c r="AY664" i="5"/>
  <c r="AX664" i="5"/>
  <c r="AW664" i="5"/>
  <c r="AV664" i="5"/>
  <c r="AU664" i="5"/>
  <c r="AT664" i="5"/>
  <c r="AS664" i="5"/>
  <c r="AR664" i="5"/>
  <c r="AQ664" i="5"/>
  <c r="AP664" i="5"/>
  <c r="AO664" i="5"/>
  <c r="AN664" i="5"/>
  <c r="AM664" i="5"/>
  <c r="AL664" i="5"/>
  <c r="AK664" i="5"/>
  <c r="AJ664" i="5"/>
  <c r="AI664" i="5"/>
  <c r="AG664" i="5"/>
  <c r="Y664" i="5" s="1"/>
  <c r="AF664" i="5"/>
  <c r="AE664" i="5"/>
  <c r="G664" i="5" s="1"/>
  <c r="AD664" i="5"/>
  <c r="AC664" i="5"/>
  <c r="AB664" i="5"/>
  <c r="AA664" i="5"/>
  <c r="Z664" i="5"/>
  <c r="W664" i="5"/>
  <c r="O664" i="5" s="1"/>
  <c r="V664" i="5"/>
  <c r="N664" i="5"/>
  <c r="U664" i="5" s="1"/>
  <c r="M664" i="5"/>
  <c r="L664" i="5"/>
  <c r="K664" i="5"/>
  <c r="J664" i="5"/>
  <c r="I664" i="5"/>
  <c r="H664" i="5"/>
  <c r="F664" i="5"/>
  <c r="E664" i="5"/>
  <c r="D664" i="5"/>
  <c r="C664" i="5"/>
  <c r="BD663" i="5"/>
  <c r="BC663" i="5"/>
  <c r="BA663" i="5"/>
  <c r="AZ663" i="5"/>
  <c r="AY663" i="5"/>
  <c r="AX663" i="5"/>
  <c r="AW663" i="5"/>
  <c r="AV663" i="5"/>
  <c r="AU663" i="5"/>
  <c r="AT663" i="5"/>
  <c r="AS663" i="5"/>
  <c r="AR663" i="5"/>
  <c r="AQ663" i="5"/>
  <c r="AP663" i="5"/>
  <c r="AO663" i="5"/>
  <c r="AN663" i="5"/>
  <c r="AM663" i="5"/>
  <c r="AL663" i="5"/>
  <c r="AK663" i="5"/>
  <c r="AJ663" i="5"/>
  <c r="AI663" i="5"/>
  <c r="AG663" i="5"/>
  <c r="Y663" i="5" s="1"/>
  <c r="AF663" i="5"/>
  <c r="AH663" i="5" s="1"/>
  <c r="AE663" i="5"/>
  <c r="G663" i="5" s="1"/>
  <c r="AD663" i="5"/>
  <c r="AC663" i="5"/>
  <c r="AB663" i="5"/>
  <c r="AA663" i="5"/>
  <c r="Z663" i="5"/>
  <c r="W663" i="5"/>
  <c r="V663" i="5"/>
  <c r="M663" i="5"/>
  <c r="L663" i="5"/>
  <c r="K663" i="5"/>
  <c r="J663" i="5"/>
  <c r="I663" i="5"/>
  <c r="H663" i="5"/>
  <c r="F663" i="5"/>
  <c r="E663" i="5"/>
  <c r="D663" i="5"/>
  <c r="C663" i="5"/>
  <c r="BD662" i="5"/>
  <c r="BC662" i="5"/>
  <c r="BA662" i="5"/>
  <c r="AZ662" i="5"/>
  <c r="AY662" i="5"/>
  <c r="AX662" i="5"/>
  <c r="AW662" i="5"/>
  <c r="AV662" i="5"/>
  <c r="AU662" i="5"/>
  <c r="AT662" i="5"/>
  <c r="AS662" i="5"/>
  <c r="AR662" i="5"/>
  <c r="AQ662" i="5"/>
  <c r="AP662" i="5"/>
  <c r="AO662" i="5"/>
  <c r="AN662" i="5"/>
  <c r="AM662" i="5"/>
  <c r="AL662" i="5"/>
  <c r="AK662" i="5"/>
  <c r="AJ662" i="5"/>
  <c r="AI662" i="5"/>
  <c r="AG662" i="5"/>
  <c r="Y662" i="5" s="1"/>
  <c r="AF662" i="5"/>
  <c r="AE662" i="5"/>
  <c r="G662" i="5" s="1"/>
  <c r="AD662" i="5"/>
  <c r="AC662" i="5"/>
  <c r="AB662" i="5"/>
  <c r="AA662" i="5"/>
  <c r="Z662" i="5"/>
  <c r="P662" i="5" s="1"/>
  <c r="W662" i="5"/>
  <c r="O662" i="5" s="1"/>
  <c r="V662" i="5"/>
  <c r="M662" i="5"/>
  <c r="L662" i="5"/>
  <c r="K662" i="5"/>
  <c r="J662" i="5"/>
  <c r="I662" i="5"/>
  <c r="H662" i="5"/>
  <c r="F662" i="5"/>
  <c r="E662" i="5"/>
  <c r="D662" i="5"/>
  <c r="C662" i="5"/>
  <c r="BD661" i="5"/>
  <c r="BC661" i="5"/>
  <c r="BA661" i="5"/>
  <c r="AZ661" i="5"/>
  <c r="AY661" i="5"/>
  <c r="AX661" i="5"/>
  <c r="AW661" i="5"/>
  <c r="AV661" i="5"/>
  <c r="AU661" i="5"/>
  <c r="AT661" i="5"/>
  <c r="AS661" i="5"/>
  <c r="AR661" i="5"/>
  <c r="AQ661" i="5"/>
  <c r="AP661" i="5"/>
  <c r="AO661" i="5"/>
  <c r="AN661" i="5"/>
  <c r="AM661" i="5"/>
  <c r="AL661" i="5"/>
  <c r="AK661" i="5"/>
  <c r="AJ661" i="5"/>
  <c r="AI661" i="5"/>
  <c r="AG661" i="5"/>
  <c r="Y661" i="5" s="1"/>
  <c r="AF661" i="5"/>
  <c r="AE661" i="5"/>
  <c r="G661" i="5" s="1"/>
  <c r="AD661" i="5"/>
  <c r="AC661" i="5"/>
  <c r="AB661" i="5"/>
  <c r="AA661" i="5"/>
  <c r="Z661" i="5"/>
  <c r="W661" i="5"/>
  <c r="V661" i="5"/>
  <c r="M661" i="5"/>
  <c r="L661" i="5"/>
  <c r="K661" i="5"/>
  <c r="J661" i="5"/>
  <c r="I661" i="5"/>
  <c r="H661" i="5"/>
  <c r="F661" i="5"/>
  <c r="E661" i="5"/>
  <c r="D661" i="5"/>
  <c r="C661" i="5"/>
  <c r="BD660" i="5"/>
  <c r="BC660" i="5"/>
  <c r="BA660" i="5"/>
  <c r="AZ660" i="5"/>
  <c r="AY660" i="5"/>
  <c r="AX660" i="5"/>
  <c r="AW660" i="5"/>
  <c r="AV660" i="5"/>
  <c r="AU660" i="5"/>
  <c r="AT660" i="5"/>
  <c r="AS660" i="5"/>
  <c r="AR660" i="5"/>
  <c r="AQ660" i="5"/>
  <c r="AP660" i="5"/>
  <c r="AO660" i="5"/>
  <c r="AN660" i="5"/>
  <c r="AM660" i="5"/>
  <c r="AL660" i="5"/>
  <c r="AK660" i="5"/>
  <c r="AJ660" i="5"/>
  <c r="AI660" i="5"/>
  <c r="AG660" i="5"/>
  <c r="Y660" i="5" s="1"/>
  <c r="AF660" i="5"/>
  <c r="AE660" i="5"/>
  <c r="AD660" i="5"/>
  <c r="AC660" i="5"/>
  <c r="AB660" i="5"/>
  <c r="AA660" i="5"/>
  <c r="Z660" i="5"/>
  <c r="P660" i="5" s="1"/>
  <c r="W660" i="5"/>
  <c r="V660" i="5"/>
  <c r="M660" i="5"/>
  <c r="L660" i="5"/>
  <c r="K660" i="5"/>
  <c r="J660" i="5"/>
  <c r="I660" i="5"/>
  <c r="H660" i="5"/>
  <c r="F660" i="5"/>
  <c r="E660" i="5"/>
  <c r="D660" i="5"/>
  <c r="C660" i="5"/>
  <c r="BD659" i="5"/>
  <c r="BC659" i="5"/>
  <c r="BA659" i="5"/>
  <c r="AZ659" i="5"/>
  <c r="AY659" i="5"/>
  <c r="AX659" i="5"/>
  <c r="AW659" i="5"/>
  <c r="AV659" i="5"/>
  <c r="AU659" i="5"/>
  <c r="AT659" i="5"/>
  <c r="AS659" i="5"/>
  <c r="AR659" i="5"/>
  <c r="AQ659" i="5"/>
  <c r="AP659" i="5"/>
  <c r="AO659" i="5"/>
  <c r="AN659" i="5"/>
  <c r="AM659" i="5"/>
  <c r="AL659" i="5"/>
  <c r="AK659" i="5"/>
  <c r="AJ659" i="5"/>
  <c r="AI659" i="5"/>
  <c r="AG659" i="5"/>
  <c r="Y659" i="5" s="1"/>
  <c r="AF659" i="5"/>
  <c r="AE659" i="5"/>
  <c r="AD659" i="5"/>
  <c r="AC659" i="5"/>
  <c r="AB659" i="5"/>
  <c r="AA659" i="5"/>
  <c r="Z659" i="5"/>
  <c r="W659" i="5"/>
  <c r="V659" i="5"/>
  <c r="M659" i="5"/>
  <c r="L659" i="5"/>
  <c r="K659" i="5"/>
  <c r="J659" i="5"/>
  <c r="I659" i="5"/>
  <c r="H659" i="5"/>
  <c r="F659" i="5"/>
  <c r="E659" i="5"/>
  <c r="D659" i="5"/>
  <c r="C659" i="5"/>
  <c r="BD658" i="5"/>
  <c r="BC658" i="5"/>
  <c r="BA658" i="5"/>
  <c r="AZ658" i="5"/>
  <c r="AY658" i="5"/>
  <c r="AX658" i="5"/>
  <c r="AW658" i="5"/>
  <c r="AV658" i="5"/>
  <c r="AU658" i="5"/>
  <c r="AT658" i="5"/>
  <c r="AS658" i="5"/>
  <c r="AR658" i="5"/>
  <c r="AQ658" i="5"/>
  <c r="AP658" i="5"/>
  <c r="AO658" i="5"/>
  <c r="AN658" i="5"/>
  <c r="AM658" i="5"/>
  <c r="AL658" i="5"/>
  <c r="AK658" i="5"/>
  <c r="AJ658" i="5"/>
  <c r="AI658" i="5"/>
  <c r="AG658" i="5"/>
  <c r="Y658" i="5" s="1"/>
  <c r="AF658" i="5"/>
  <c r="AE658" i="5"/>
  <c r="AD658" i="5"/>
  <c r="AC658" i="5"/>
  <c r="AB658" i="5"/>
  <c r="AA658" i="5"/>
  <c r="Z658" i="5"/>
  <c r="W658" i="5"/>
  <c r="V658" i="5"/>
  <c r="M658" i="5"/>
  <c r="L658" i="5"/>
  <c r="K658" i="5"/>
  <c r="J658" i="5"/>
  <c r="I658" i="5"/>
  <c r="H658" i="5"/>
  <c r="F658" i="5"/>
  <c r="E658" i="5"/>
  <c r="D658" i="5"/>
  <c r="C658" i="5"/>
  <c r="BD657" i="5"/>
  <c r="BC657" i="5"/>
  <c r="BA657" i="5"/>
  <c r="AZ657" i="5"/>
  <c r="AY657" i="5"/>
  <c r="AX657" i="5"/>
  <c r="AW657" i="5"/>
  <c r="AV657" i="5"/>
  <c r="AU657" i="5"/>
  <c r="AT657" i="5"/>
  <c r="AS657" i="5"/>
  <c r="AR657" i="5"/>
  <c r="AQ657" i="5"/>
  <c r="AP657" i="5"/>
  <c r="AO657" i="5"/>
  <c r="AN657" i="5"/>
  <c r="AM657" i="5"/>
  <c r="AL657" i="5"/>
  <c r="AK657" i="5"/>
  <c r="AJ657" i="5"/>
  <c r="AI657" i="5"/>
  <c r="AG657" i="5"/>
  <c r="Y657" i="5" s="1"/>
  <c r="AF657" i="5"/>
  <c r="AE657" i="5"/>
  <c r="G657" i="5" s="1"/>
  <c r="AD657" i="5"/>
  <c r="AC657" i="5"/>
  <c r="AB657" i="5"/>
  <c r="AA657" i="5"/>
  <c r="Z657" i="5"/>
  <c r="W657" i="5"/>
  <c r="V657" i="5"/>
  <c r="M657" i="5"/>
  <c r="L657" i="5"/>
  <c r="K657" i="5"/>
  <c r="J657" i="5"/>
  <c r="I657" i="5"/>
  <c r="H657" i="5"/>
  <c r="F657" i="5"/>
  <c r="E657" i="5"/>
  <c r="D657" i="5"/>
  <c r="C657" i="5"/>
  <c r="BD656" i="5"/>
  <c r="BC656" i="5"/>
  <c r="BA656" i="5"/>
  <c r="AZ656" i="5"/>
  <c r="AY656" i="5"/>
  <c r="AX656" i="5"/>
  <c r="AW656" i="5"/>
  <c r="AV656" i="5"/>
  <c r="AU656" i="5"/>
  <c r="AT656" i="5"/>
  <c r="AS656" i="5"/>
  <c r="AR656" i="5"/>
  <c r="AQ656" i="5"/>
  <c r="AP656" i="5"/>
  <c r="AO656" i="5"/>
  <c r="AN656" i="5"/>
  <c r="AM656" i="5"/>
  <c r="AL656" i="5"/>
  <c r="AK656" i="5"/>
  <c r="AJ656" i="5"/>
  <c r="AI656" i="5"/>
  <c r="AG656" i="5"/>
  <c r="Y656" i="5" s="1"/>
  <c r="AF656" i="5"/>
  <c r="AH656" i="5" s="1"/>
  <c r="AE656" i="5"/>
  <c r="AD656" i="5"/>
  <c r="AC656" i="5"/>
  <c r="AB656" i="5"/>
  <c r="AA656" i="5"/>
  <c r="Z656" i="5"/>
  <c r="W656" i="5"/>
  <c r="V656" i="5"/>
  <c r="M656" i="5"/>
  <c r="L656" i="5"/>
  <c r="K656" i="5"/>
  <c r="J656" i="5"/>
  <c r="I656" i="5"/>
  <c r="H656" i="5"/>
  <c r="F656" i="5"/>
  <c r="E656" i="5"/>
  <c r="D656" i="5"/>
  <c r="C656" i="5"/>
  <c r="BD655" i="5"/>
  <c r="BC655" i="5"/>
  <c r="BA655" i="5"/>
  <c r="AZ655" i="5"/>
  <c r="AY655" i="5"/>
  <c r="AX655" i="5"/>
  <c r="AW655" i="5"/>
  <c r="AV655" i="5"/>
  <c r="AU655" i="5"/>
  <c r="AT655" i="5"/>
  <c r="AS655" i="5"/>
  <c r="AR655" i="5"/>
  <c r="AQ655" i="5"/>
  <c r="AP655" i="5"/>
  <c r="AO655" i="5"/>
  <c r="AN655" i="5"/>
  <c r="AM655" i="5"/>
  <c r="AL655" i="5"/>
  <c r="AK655" i="5"/>
  <c r="AJ655" i="5"/>
  <c r="AI655" i="5"/>
  <c r="AG655" i="5"/>
  <c r="Y655" i="5" s="1"/>
  <c r="AF655" i="5"/>
  <c r="AE655" i="5"/>
  <c r="AD655" i="5"/>
  <c r="AC655" i="5"/>
  <c r="AB655" i="5"/>
  <c r="AA655" i="5"/>
  <c r="Z655" i="5"/>
  <c r="W655" i="5"/>
  <c r="V655" i="5"/>
  <c r="M655" i="5"/>
  <c r="L655" i="5"/>
  <c r="K655" i="5"/>
  <c r="J655" i="5"/>
  <c r="I655" i="5"/>
  <c r="H655" i="5"/>
  <c r="G655" i="5"/>
  <c r="F655" i="5"/>
  <c r="E655" i="5"/>
  <c r="D655" i="5"/>
  <c r="C655" i="5"/>
  <c r="BD654" i="5"/>
  <c r="BC654" i="5"/>
  <c r="BA654" i="5"/>
  <c r="AZ654" i="5"/>
  <c r="AY654" i="5"/>
  <c r="AX654" i="5"/>
  <c r="AW654" i="5"/>
  <c r="AV654" i="5"/>
  <c r="AU654" i="5"/>
  <c r="AT654" i="5"/>
  <c r="AS654" i="5"/>
  <c r="AR654" i="5"/>
  <c r="AQ654" i="5"/>
  <c r="AP654" i="5"/>
  <c r="AO654" i="5"/>
  <c r="AN654" i="5"/>
  <c r="AM654" i="5"/>
  <c r="AL654" i="5"/>
  <c r="AK654" i="5"/>
  <c r="AJ654" i="5"/>
  <c r="AI654" i="5"/>
  <c r="AG654" i="5"/>
  <c r="Y654" i="5" s="1"/>
  <c r="AF654" i="5"/>
  <c r="AE654" i="5"/>
  <c r="G654" i="5" s="1"/>
  <c r="AD654" i="5"/>
  <c r="AC654" i="5"/>
  <c r="AB654" i="5"/>
  <c r="AA654" i="5"/>
  <c r="Z654" i="5"/>
  <c r="W654" i="5"/>
  <c r="V654" i="5"/>
  <c r="M654" i="5"/>
  <c r="L654" i="5"/>
  <c r="K654" i="5"/>
  <c r="J654" i="5"/>
  <c r="I654" i="5"/>
  <c r="H654" i="5"/>
  <c r="F654" i="5"/>
  <c r="E654" i="5"/>
  <c r="D654" i="5"/>
  <c r="C654" i="5"/>
  <c r="BD653" i="5"/>
  <c r="BC653" i="5"/>
  <c r="BA653" i="5"/>
  <c r="AZ653" i="5"/>
  <c r="AY653" i="5"/>
  <c r="AX653" i="5"/>
  <c r="AW653" i="5"/>
  <c r="AV653" i="5"/>
  <c r="AU653" i="5"/>
  <c r="AT653" i="5"/>
  <c r="AS653" i="5"/>
  <c r="AR653" i="5"/>
  <c r="AQ653" i="5"/>
  <c r="AP653" i="5"/>
  <c r="AO653" i="5"/>
  <c r="AN653" i="5"/>
  <c r="AM653" i="5"/>
  <c r="AL653" i="5"/>
  <c r="AK653" i="5"/>
  <c r="AJ653" i="5"/>
  <c r="AI653" i="5"/>
  <c r="AG653" i="5"/>
  <c r="Y653" i="5" s="1"/>
  <c r="X653" i="5" s="1"/>
  <c r="AF653" i="5"/>
  <c r="AE653" i="5"/>
  <c r="AD653" i="5"/>
  <c r="AC653" i="5"/>
  <c r="AB653" i="5"/>
  <c r="AA653" i="5"/>
  <c r="Z653" i="5"/>
  <c r="P653" i="5" s="1"/>
  <c r="W653" i="5"/>
  <c r="V653" i="5"/>
  <c r="N653" i="5" s="1"/>
  <c r="U653" i="5" s="1"/>
  <c r="M653" i="5"/>
  <c r="L653" i="5"/>
  <c r="K653" i="5"/>
  <c r="J653" i="5"/>
  <c r="I653" i="5"/>
  <c r="H653" i="5"/>
  <c r="F653" i="5"/>
  <c r="E653" i="5"/>
  <c r="D653" i="5"/>
  <c r="C653" i="5"/>
  <c r="BD652" i="5"/>
  <c r="BC652" i="5"/>
  <c r="BA652" i="5"/>
  <c r="AZ652" i="5"/>
  <c r="AY652" i="5"/>
  <c r="AX652" i="5"/>
  <c r="AW652" i="5"/>
  <c r="AV652" i="5"/>
  <c r="AU652" i="5"/>
  <c r="AT652" i="5"/>
  <c r="AS652" i="5"/>
  <c r="AR652" i="5"/>
  <c r="AQ652" i="5"/>
  <c r="AP652" i="5"/>
  <c r="AO652" i="5"/>
  <c r="AN652" i="5"/>
  <c r="AM652" i="5"/>
  <c r="AL652" i="5"/>
  <c r="AK652" i="5"/>
  <c r="AJ652" i="5"/>
  <c r="AI652" i="5"/>
  <c r="AG652" i="5"/>
  <c r="Y652" i="5" s="1"/>
  <c r="AF652" i="5"/>
  <c r="BH652" i="5" s="1"/>
  <c r="AE652" i="5"/>
  <c r="G652" i="5" s="1"/>
  <c r="AD652" i="5"/>
  <c r="AC652" i="5"/>
  <c r="AB652" i="5"/>
  <c r="AA652" i="5"/>
  <c r="Z652" i="5"/>
  <c r="W652" i="5"/>
  <c r="V652" i="5"/>
  <c r="M652" i="5"/>
  <c r="L652" i="5"/>
  <c r="K652" i="5"/>
  <c r="J652" i="5"/>
  <c r="I652" i="5"/>
  <c r="H652" i="5"/>
  <c r="F652" i="5"/>
  <c r="E652" i="5"/>
  <c r="D652" i="5"/>
  <c r="C652" i="5"/>
  <c r="BD651" i="5"/>
  <c r="BC651" i="5"/>
  <c r="BA651" i="5"/>
  <c r="AZ651" i="5"/>
  <c r="AY651" i="5"/>
  <c r="AX651" i="5"/>
  <c r="AW651" i="5"/>
  <c r="AV651" i="5"/>
  <c r="AU651" i="5"/>
  <c r="AT651" i="5"/>
  <c r="AS651" i="5"/>
  <c r="AR651" i="5"/>
  <c r="AQ651" i="5"/>
  <c r="AP651" i="5"/>
  <c r="AO651" i="5"/>
  <c r="AN651" i="5"/>
  <c r="AM651" i="5"/>
  <c r="AL651" i="5"/>
  <c r="AK651" i="5"/>
  <c r="AJ651" i="5"/>
  <c r="AI651" i="5"/>
  <c r="AG651" i="5"/>
  <c r="Y651" i="5" s="1"/>
  <c r="AF651" i="5"/>
  <c r="AE651" i="5"/>
  <c r="G651" i="5" s="1"/>
  <c r="AD651" i="5"/>
  <c r="AC651" i="5"/>
  <c r="AB651" i="5"/>
  <c r="AA651" i="5"/>
  <c r="Z651" i="5"/>
  <c r="W651" i="5"/>
  <c r="V651" i="5"/>
  <c r="M651" i="5"/>
  <c r="L651" i="5"/>
  <c r="K651" i="5"/>
  <c r="J651" i="5"/>
  <c r="I651" i="5"/>
  <c r="H651" i="5"/>
  <c r="F651" i="5"/>
  <c r="E651" i="5"/>
  <c r="D651" i="5"/>
  <c r="C651" i="5"/>
  <c r="BD650" i="5"/>
  <c r="BC650" i="5"/>
  <c r="BA650" i="5"/>
  <c r="AZ650" i="5"/>
  <c r="AY650" i="5"/>
  <c r="AX650" i="5"/>
  <c r="AW650" i="5"/>
  <c r="AV650" i="5"/>
  <c r="AU650" i="5"/>
  <c r="AT650" i="5"/>
  <c r="AS650" i="5"/>
  <c r="AR650" i="5"/>
  <c r="AQ650" i="5"/>
  <c r="AP650" i="5"/>
  <c r="AO650" i="5"/>
  <c r="AN650" i="5"/>
  <c r="AM650" i="5"/>
  <c r="AL650" i="5"/>
  <c r="AK650" i="5"/>
  <c r="AJ650" i="5"/>
  <c r="AI650" i="5"/>
  <c r="AG650" i="5"/>
  <c r="Y650" i="5" s="1"/>
  <c r="AF650" i="5"/>
  <c r="BJ650" i="5" s="1"/>
  <c r="AE650" i="5"/>
  <c r="G650" i="5" s="1"/>
  <c r="AD650" i="5"/>
  <c r="AC650" i="5"/>
  <c r="AB650" i="5"/>
  <c r="AA650" i="5"/>
  <c r="Z650" i="5"/>
  <c r="W650" i="5"/>
  <c r="V650" i="5"/>
  <c r="M650" i="5"/>
  <c r="L650" i="5"/>
  <c r="K650" i="5"/>
  <c r="J650" i="5"/>
  <c r="I650" i="5"/>
  <c r="H650" i="5"/>
  <c r="F650" i="5"/>
  <c r="E650" i="5"/>
  <c r="D650" i="5"/>
  <c r="C650" i="5"/>
  <c r="BD649" i="5"/>
  <c r="BC649" i="5"/>
  <c r="BA649" i="5"/>
  <c r="AZ649" i="5"/>
  <c r="AY649" i="5"/>
  <c r="AX649" i="5"/>
  <c r="AW649" i="5"/>
  <c r="AV649" i="5"/>
  <c r="AU649" i="5"/>
  <c r="AT649" i="5"/>
  <c r="AS649" i="5"/>
  <c r="AR649" i="5"/>
  <c r="AQ649" i="5"/>
  <c r="AP649" i="5"/>
  <c r="AO649" i="5"/>
  <c r="AN649" i="5"/>
  <c r="AM649" i="5"/>
  <c r="AL649" i="5"/>
  <c r="AK649" i="5"/>
  <c r="AJ649" i="5"/>
  <c r="AI649" i="5"/>
  <c r="AG649" i="5"/>
  <c r="Y649" i="5" s="1"/>
  <c r="AF649" i="5"/>
  <c r="BJ649" i="5" s="1"/>
  <c r="AE649" i="5"/>
  <c r="G649" i="5" s="1"/>
  <c r="AD649" i="5"/>
  <c r="AC649" i="5"/>
  <c r="AB649" i="5"/>
  <c r="AA649" i="5"/>
  <c r="Z649" i="5"/>
  <c r="W649" i="5"/>
  <c r="V649" i="5"/>
  <c r="M649" i="5"/>
  <c r="L649" i="5"/>
  <c r="K649" i="5"/>
  <c r="J649" i="5"/>
  <c r="I649" i="5"/>
  <c r="H649" i="5"/>
  <c r="F649" i="5"/>
  <c r="E649" i="5"/>
  <c r="D649" i="5"/>
  <c r="C649" i="5"/>
  <c r="BD648" i="5"/>
  <c r="BC648" i="5"/>
  <c r="BA648" i="5"/>
  <c r="AZ648" i="5"/>
  <c r="AY648" i="5"/>
  <c r="AX648" i="5"/>
  <c r="AW648" i="5"/>
  <c r="AV648" i="5"/>
  <c r="AU648" i="5"/>
  <c r="AT648" i="5"/>
  <c r="AS648" i="5"/>
  <c r="AR648" i="5"/>
  <c r="AQ648" i="5"/>
  <c r="AP648" i="5"/>
  <c r="AO648" i="5"/>
  <c r="AN648" i="5"/>
  <c r="AM648" i="5"/>
  <c r="AL648" i="5"/>
  <c r="AK648" i="5"/>
  <c r="AJ648" i="5"/>
  <c r="AI648" i="5"/>
  <c r="AG648" i="5"/>
  <c r="Y648" i="5" s="1"/>
  <c r="AF648" i="5"/>
  <c r="AE648" i="5"/>
  <c r="G648" i="5" s="1"/>
  <c r="AD648" i="5"/>
  <c r="AC648" i="5"/>
  <c r="AB648" i="5"/>
  <c r="AA648" i="5"/>
  <c r="Z648" i="5"/>
  <c r="W648" i="5"/>
  <c r="V648" i="5"/>
  <c r="M648" i="5"/>
  <c r="L648" i="5"/>
  <c r="K648" i="5"/>
  <c r="J648" i="5"/>
  <c r="I648" i="5"/>
  <c r="H648" i="5"/>
  <c r="F648" i="5"/>
  <c r="E648" i="5"/>
  <c r="D648" i="5"/>
  <c r="C648" i="5"/>
  <c r="BD647" i="5"/>
  <c r="BC647" i="5"/>
  <c r="BA647" i="5"/>
  <c r="AZ647" i="5"/>
  <c r="AY647" i="5"/>
  <c r="AX647" i="5"/>
  <c r="AW647" i="5"/>
  <c r="AV647" i="5"/>
  <c r="AU647" i="5"/>
  <c r="AT647" i="5"/>
  <c r="AS647" i="5"/>
  <c r="AR647" i="5"/>
  <c r="AQ647" i="5"/>
  <c r="AP647" i="5"/>
  <c r="AO647" i="5"/>
  <c r="AN647" i="5"/>
  <c r="AM647" i="5"/>
  <c r="AL647" i="5"/>
  <c r="AK647" i="5"/>
  <c r="AJ647" i="5"/>
  <c r="AI647" i="5"/>
  <c r="AG647" i="5"/>
  <c r="Y647" i="5" s="1"/>
  <c r="AF647" i="5"/>
  <c r="AE647" i="5"/>
  <c r="AD647" i="5"/>
  <c r="AC647" i="5"/>
  <c r="AB647" i="5"/>
  <c r="AA647" i="5"/>
  <c r="Z647" i="5"/>
  <c r="W647" i="5"/>
  <c r="V647" i="5"/>
  <c r="M647" i="5"/>
  <c r="L647" i="5"/>
  <c r="K647" i="5"/>
  <c r="J647" i="5"/>
  <c r="I647" i="5"/>
  <c r="H647" i="5"/>
  <c r="F647" i="5"/>
  <c r="E647" i="5"/>
  <c r="D647" i="5"/>
  <c r="C647" i="5"/>
  <c r="BD646" i="5"/>
  <c r="BC646" i="5"/>
  <c r="BA646" i="5"/>
  <c r="AZ646" i="5"/>
  <c r="AY646" i="5"/>
  <c r="AX646" i="5"/>
  <c r="AW646" i="5"/>
  <c r="AV646" i="5"/>
  <c r="AU646" i="5"/>
  <c r="AT646" i="5"/>
  <c r="AS646" i="5"/>
  <c r="AR646" i="5"/>
  <c r="AQ646" i="5"/>
  <c r="AP646" i="5"/>
  <c r="AO646" i="5"/>
  <c r="AN646" i="5"/>
  <c r="AM646" i="5"/>
  <c r="AL646" i="5"/>
  <c r="AK646" i="5"/>
  <c r="AJ646" i="5"/>
  <c r="AI646" i="5"/>
  <c r="AG646" i="5"/>
  <c r="Y646" i="5" s="1"/>
  <c r="AF646" i="5"/>
  <c r="AE646" i="5"/>
  <c r="AD646" i="5"/>
  <c r="AC646" i="5"/>
  <c r="AB646" i="5"/>
  <c r="AA646" i="5"/>
  <c r="Z646" i="5"/>
  <c r="W646" i="5"/>
  <c r="V646" i="5"/>
  <c r="M646" i="5"/>
  <c r="L646" i="5"/>
  <c r="K646" i="5"/>
  <c r="J646" i="5"/>
  <c r="I646" i="5"/>
  <c r="H646" i="5"/>
  <c r="F646" i="5"/>
  <c r="E646" i="5"/>
  <c r="D646" i="5"/>
  <c r="C646" i="5"/>
  <c r="BD645" i="5"/>
  <c r="BC645" i="5"/>
  <c r="BA645" i="5"/>
  <c r="AZ645" i="5"/>
  <c r="AY645" i="5"/>
  <c r="AX645" i="5"/>
  <c r="AW645" i="5"/>
  <c r="AV645" i="5"/>
  <c r="AU645" i="5"/>
  <c r="AT645" i="5"/>
  <c r="AS645" i="5"/>
  <c r="AR645" i="5"/>
  <c r="AQ645" i="5"/>
  <c r="AP645" i="5"/>
  <c r="AO645" i="5"/>
  <c r="AN645" i="5"/>
  <c r="AM645" i="5"/>
  <c r="AL645" i="5"/>
  <c r="AK645" i="5"/>
  <c r="AJ645" i="5"/>
  <c r="AI645" i="5"/>
  <c r="AG645" i="5"/>
  <c r="Y645" i="5" s="1"/>
  <c r="AF645" i="5"/>
  <c r="AE645" i="5"/>
  <c r="AD645" i="5"/>
  <c r="AC645" i="5"/>
  <c r="AB645" i="5"/>
  <c r="AA645" i="5"/>
  <c r="Z645" i="5"/>
  <c r="W645" i="5"/>
  <c r="V645" i="5"/>
  <c r="M645" i="5"/>
  <c r="L645" i="5"/>
  <c r="K645" i="5"/>
  <c r="J645" i="5"/>
  <c r="I645" i="5"/>
  <c r="H645" i="5"/>
  <c r="F645" i="5"/>
  <c r="E645" i="5"/>
  <c r="D645" i="5"/>
  <c r="C645" i="5"/>
  <c r="BD644" i="5"/>
  <c r="BC644" i="5"/>
  <c r="BA644" i="5"/>
  <c r="AZ644" i="5"/>
  <c r="AY644" i="5"/>
  <c r="AX644" i="5"/>
  <c r="AW644" i="5"/>
  <c r="AV644" i="5"/>
  <c r="AU644" i="5"/>
  <c r="AT644" i="5"/>
  <c r="AS644" i="5"/>
  <c r="AR644" i="5"/>
  <c r="AQ644" i="5"/>
  <c r="AP644" i="5"/>
  <c r="AO644" i="5"/>
  <c r="AN644" i="5"/>
  <c r="AM644" i="5"/>
  <c r="AL644" i="5"/>
  <c r="AK644" i="5"/>
  <c r="AJ644" i="5"/>
  <c r="AI644" i="5"/>
  <c r="AG644" i="5"/>
  <c r="Y644" i="5" s="1"/>
  <c r="AF644" i="5"/>
  <c r="AH644" i="5" s="1"/>
  <c r="AE644" i="5"/>
  <c r="AD644" i="5"/>
  <c r="AC644" i="5"/>
  <c r="AB644" i="5"/>
  <c r="AA644" i="5"/>
  <c r="Z644" i="5"/>
  <c r="W644" i="5"/>
  <c r="V644" i="5"/>
  <c r="M644" i="5"/>
  <c r="L644" i="5"/>
  <c r="K644" i="5"/>
  <c r="J644" i="5"/>
  <c r="I644" i="5"/>
  <c r="H644" i="5"/>
  <c r="F644" i="5"/>
  <c r="E644" i="5"/>
  <c r="D644" i="5"/>
  <c r="C644" i="5"/>
  <c r="BD643" i="5"/>
  <c r="BC643" i="5"/>
  <c r="BA643" i="5"/>
  <c r="AZ643" i="5"/>
  <c r="AY643" i="5"/>
  <c r="AX643" i="5"/>
  <c r="AW643" i="5"/>
  <c r="AV643" i="5"/>
  <c r="AU643" i="5"/>
  <c r="AT643" i="5"/>
  <c r="AS643" i="5"/>
  <c r="AR643" i="5"/>
  <c r="AQ643" i="5"/>
  <c r="AP643" i="5"/>
  <c r="AO643" i="5"/>
  <c r="AN643" i="5"/>
  <c r="AM643" i="5"/>
  <c r="AL643" i="5"/>
  <c r="AK643" i="5"/>
  <c r="AJ643" i="5"/>
  <c r="AI643" i="5"/>
  <c r="AG643" i="5"/>
  <c r="Y643" i="5" s="1"/>
  <c r="AF643" i="5"/>
  <c r="AH643" i="5" s="1"/>
  <c r="AE643" i="5"/>
  <c r="G643" i="5" s="1"/>
  <c r="AD643" i="5"/>
  <c r="AC643" i="5"/>
  <c r="AB643" i="5"/>
  <c r="AA643" i="5"/>
  <c r="Z643" i="5"/>
  <c r="W643" i="5"/>
  <c r="V643" i="5"/>
  <c r="M643" i="5"/>
  <c r="L643" i="5"/>
  <c r="K643" i="5"/>
  <c r="J643" i="5"/>
  <c r="I643" i="5"/>
  <c r="H643" i="5"/>
  <c r="F643" i="5"/>
  <c r="E643" i="5"/>
  <c r="D643" i="5"/>
  <c r="C643" i="5"/>
  <c r="BD642" i="5"/>
  <c r="BC642" i="5"/>
  <c r="BA642" i="5"/>
  <c r="AZ642" i="5"/>
  <c r="AY642" i="5"/>
  <c r="AX642" i="5"/>
  <c r="AW642" i="5"/>
  <c r="AV642" i="5"/>
  <c r="AU642" i="5"/>
  <c r="AT642" i="5"/>
  <c r="AS642" i="5"/>
  <c r="AR642" i="5"/>
  <c r="AQ642" i="5"/>
  <c r="AP642" i="5"/>
  <c r="AO642" i="5"/>
  <c r="AN642" i="5"/>
  <c r="AM642" i="5"/>
  <c r="AL642" i="5"/>
  <c r="AK642" i="5"/>
  <c r="AJ642" i="5"/>
  <c r="AI642" i="5"/>
  <c r="AG642" i="5"/>
  <c r="Y642" i="5" s="1"/>
  <c r="AF642" i="5"/>
  <c r="AE642" i="5"/>
  <c r="AD642" i="5"/>
  <c r="AC642" i="5"/>
  <c r="AB642" i="5"/>
  <c r="AA642" i="5"/>
  <c r="Z642" i="5"/>
  <c r="W642" i="5"/>
  <c r="V642" i="5"/>
  <c r="M642" i="5"/>
  <c r="L642" i="5"/>
  <c r="K642" i="5"/>
  <c r="J642" i="5"/>
  <c r="I642" i="5"/>
  <c r="H642" i="5"/>
  <c r="F642" i="5"/>
  <c r="E642" i="5"/>
  <c r="D642" i="5"/>
  <c r="C642" i="5"/>
  <c r="BD641" i="5"/>
  <c r="BC641" i="5"/>
  <c r="BA641" i="5"/>
  <c r="AZ641" i="5"/>
  <c r="AY641" i="5"/>
  <c r="AX641" i="5"/>
  <c r="AW641" i="5"/>
  <c r="AV641" i="5"/>
  <c r="AU641" i="5"/>
  <c r="AT641" i="5"/>
  <c r="AS641" i="5"/>
  <c r="AR641" i="5"/>
  <c r="AQ641" i="5"/>
  <c r="AP641" i="5"/>
  <c r="AO641" i="5"/>
  <c r="AN641" i="5"/>
  <c r="AM641" i="5"/>
  <c r="AL641" i="5"/>
  <c r="AK641" i="5"/>
  <c r="AJ641" i="5"/>
  <c r="AI641" i="5"/>
  <c r="AG641" i="5"/>
  <c r="Y641" i="5" s="1"/>
  <c r="AF641" i="5"/>
  <c r="AE641" i="5"/>
  <c r="G641" i="5" s="1"/>
  <c r="AD641" i="5"/>
  <c r="AC641" i="5"/>
  <c r="AB641" i="5"/>
  <c r="AA641" i="5"/>
  <c r="Z641" i="5"/>
  <c r="W641" i="5"/>
  <c r="O641" i="5" s="1"/>
  <c r="V641" i="5"/>
  <c r="M641" i="5"/>
  <c r="L641" i="5"/>
  <c r="K641" i="5"/>
  <c r="J641" i="5"/>
  <c r="I641" i="5"/>
  <c r="H641" i="5"/>
  <c r="F641" i="5"/>
  <c r="E641" i="5"/>
  <c r="D641" i="5"/>
  <c r="C641" i="5"/>
  <c r="BD640" i="5"/>
  <c r="BC640" i="5"/>
  <c r="BA640" i="5"/>
  <c r="AZ640" i="5"/>
  <c r="AY640" i="5"/>
  <c r="AX640" i="5"/>
  <c r="AW640" i="5"/>
  <c r="AV640" i="5"/>
  <c r="AU640" i="5"/>
  <c r="AT640" i="5"/>
  <c r="AS640" i="5"/>
  <c r="AR640" i="5"/>
  <c r="AQ640" i="5"/>
  <c r="AP640" i="5"/>
  <c r="AO640" i="5"/>
  <c r="AN640" i="5"/>
  <c r="AM640" i="5"/>
  <c r="AL640" i="5"/>
  <c r="AK640" i="5"/>
  <c r="AJ640" i="5"/>
  <c r="AI640" i="5"/>
  <c r="AG640" i="5"/>
  <c r="Y640" i="5" s="1"/>
  <c r="AF640" i="5"/>
  <c r="AE640" i="5"/>
  <c r="AD640" i="5"/>
  <c r="AC640" i="5"/>
  <c r="AB640" i="5"/>
  <c r="AA640" i="5"/>
  <c r="Z640" i="5"/>
  <c r="W640" i="5"/>
  <c r="V640" i="5"/>
  <c r="M640" i="5"/>
  <c r="L640" i="5"/>
  <c r="K640" i="5"/>
  <c r="J640" i="5"/>
  <c r="I640" i="5"/>
  <c r="H640" i="5"/>
  <c r="G640" i="5"/>
  <c r="F640" i="5"/>
  <c r="E640" i="5"/>
  <c r="D640" i="5"/>
  <c r="C640" i="5"/>
  <c r="BD639" i="5"/>
  <c r="BC639" i="5"/>
  <c r="BA639" i="5"/>
  <c r="AZ639" i="5"/>
  <c r="AY639" i="5"/>
  <c r="AX639" i="5"/>
  <c r="AW639" i="5"/>
  <c r="AV639" i="5"/>
  <c r="AU639" i="5"/>
  <c r="AT639" i="5"/>
  <c r="AS639" i="5"/>
  <c r="AR639" i="5"/>
  <c r="AQ639" i="5"/>
  <c r="AP639" i="5"/>
  <c r="AO639" i="5"/>
  <c r="AN639" i="5"/>
  <c r="AM639" i="5"/>
  <c r="AL639" i="5"/>
  <c r="AK639" i="5"/>
  <c r="AJ639" i="5"/>
  <c r="AI639" i="5"/>
  <c r="AG639" i="5"/>
  <c r="Y639" i="5" s="1"/>
  <c r="AF639" i="5"/>
  <c r="AE639" i="5"/>
  <c r="AD639" i="5"/>
  <c r="AC639" i="5"/>
  <c r="AB639" i="5"/>
  <c r="AA639" i="5"/>
  <c r="Z639" i="5"/>
  <c r="W639" i="5"/>
  <c r="V639" i="5"/>
  <c r="M639" i="5"/>
  <c r="L639" i="5"/>
  <c r="K639" i="5"/>
  <c r="J639" i="5"/>
  <c r="I639" i="5"/>
  <c r="H639" i="5"/>
  <c r="F639" i="5"/>
  <c r="E639" i="5"/>
  <c r="D639" i="5"/>
  <c r="C639" i="5"/>
  <c r="BD638" i="5"/>
  <c r="BC638" i="5"/>
  <c r="BA638" i="5"/>
  <c r="AZ638" i="5"/>
  <c r="AY638" i="5"/>
  <c r="AX638" i="5"/>
  <c r="AW638" i="5"/>
  <c r="AV638" i="5"/>
  <c r="AU638" i="5"/>
  <c r="AT638" i="5"/>
  <c r="AS638" i="5"/>
  <c r="AR638" i="5"/>
  <c r="AQ638" i="5"/>
  <c r="AP638" i="5"/>
  <c r="AO638" i="5"/>
  <c r="AN638" i="5"/>
  <c r="AM638" i="5"/>
  <c r="AL638" i="5"/>
  <c r="AK638" i="5"/>
  <c r="AJ638" i="5"/>
  <c r="AI638" i="5"/>
  <c r="AG638" i="5"/>
  <c r="Y638" i="5" s="1"/>
  <c r="AF638" i="5"/>
  <c r="AE638" i="5"/>
  <c r="G638" i="5" s="1"/>
  <c r="AD638" i="5"/>
  <c r="AC638" i="5"/>
  <c r="AB638" i="5"/>
  <c r="AA638" i="5"/>
  <c r="Z638" i="5"/>
  <c r="W638" i="5"/>
  <c r="V638" i="5"/>
  <c r="M638" i="5"/>
  <c r="L638" i="5"/>
  <c r="K638" i="5"/>
  <c r="J638" i="5"/>
  <c r="I638" i="5"/>
  <c r="H638" i="5"/>
  <c r="F638" i="5"/>
  <c r="E638" i="5"/>
  <c r="D638" i="5"/>
  <c r="C638" i="5"/>
  <c r="BD637" i="5"/>
  <c r="BC637" i="5"/>
  <c r="BA637" i="5"/>
  <c r="AZ637" i="5"/>
  <c r="AY637" i="5"/>
  <c r="AX637" i="5"/>
  <c r="AW637" i="5"/>
  <c r="AV637" i="5"/>
  <c r="AU637" i="5"/>
  <c r="AT637" i="5"/>
  <c r="AS637" i="5"/>
  <c r="AR637" i="5"/>
  <c r="AQ637" i="5"/>
  <c r="AP637" i="5"/>
  <c r="AO637" i="5"/>
  <c r="AN637" i="5"/>
  <c r="AM637" i="5"/>
  <c r="AL637" i="5"/>
  <c r="AK637" i="5"/>
  <c r="AJ637" i="5"/>
  <c r="AI637" i="5"/>
  <c r="AG637" i="5"/>
  <c r="Y637" i="5" s="1"/>
  <c r="AF637" i="5"/>
  <c r="AE637" i="5"/>
  <c r="G637" i="5" s="1"/>
  <c r="AD637" i="5"/>
  <c r="AC637" i="5"/>
  <c r="AB637" i="5"/>
  <c r="AA637" i="5"/>
  <c r="Z637" i="5"/>
  <c r="W637" i="5"/>
  <c r="V637" i="5"/>
  <c r="M637" i="5"/>
  <c r="L637" i="5"/>
  <c r="K637" i="5"/>
  <c r="J637" i="5"/>
  <c r="I637" i="5"/>
  <c r="H637" i="5"/>
  <c r="F637" i="5"/>
  <c r="E637" i="5"/>
  <c r="D637" i="5"/>
  <c r="C637" i="5"/>
  <c r="BD636" i="5"/>
  <c r="BC636" i="5"/>
  <c r="BA636" i="5"/>
  <c r="AZ636" i="5"/>
  <c r="AY636" i="5"/>
  <c r="AX636" i="5"/>
  <c r="AW636" i="5"/>
  <c r="AV636" i="5"/>
  <c r="AU636" i="5"/>
  <c r="AT636" i="5"/>
  <c r="AS636" i="5"/>
  <c r="AR636" i="5"/>
  <c r="AQ636" i="5"/>
  <c r="AP636" i="5"/>
  <c r="AO636" i="5"/>
  <c r="AN636" i="5"/>
  <c r="AM636" i="5"/>
  <c r="AL636" i="5"/>
  <c r="AK636" i="5"/>
  <c r="AJ636" i="5"/>
  <c r="AI636" i="5"/>
  <c r="AG636" i="5"/>
  <c r="Y636" i="5" s="1"/>
  <c r="AF636" i="5"/>
  <c r="AE636" i="5"/>
  <c r="G636" i="5" s="1"/>
  <c r="AD636" i="5"/>
  <c r="AC636" i="5"/>
  <c r="AB636" i="5"/>
  <c r="AA636" i="5"/>
  <c r="Z636" i="5"/>
  <c r="W636" i="5"/>
  <c r="V636" i="5"/>
  <c r="M636" i="5"/>
  <c r="L636" i="5"/>
  <c r="K636" i="5"/>
  <c r="J636" i="5"/>
  <c r="I636" i="5"/>
  <c r="H636" i="5"/>
  <c r="F636" i="5"/>
  <c r="E636" i="5"/>
  <c r="D636" i="5"/>
  <c r="C636" i="5"/>
  <c r="BD635" i="5"/>
  <c r="BC635" i="5"/>
  <c r="BA635" i="5"/>
  <c r="AZ635" i="5"/>
  <c r="AY635" i="5"/>
  <c r="AX635" i="5"/>
  <c r="AW635" i="5"/>
  <c r="AV635" i="5"/>
  <c r="AU635" i="5"/>
  <c r="AT635" i="5"/>
  <c r="AS635" i="5"/>
  <c r="AR635" i="5"/>
  <c r="AQ635" i="5"/>
  <c r="AP635" i="5"/>
  <c r="AO635" i="5"/>
  <c r="AN635" i="5"/>
  <c r="AM635" i="5"/>
  <c r="AL635" i="5"/>
  <c r="AK635" i="5"/>
  <c r="AJ635" i="5"/>
  <c r="AI635" i="5"/>
  <c r="AG635" i="5"/>
  <c r="Y635" i="5" s="1"/>
  <c r="AF635" i="5"/>
  <c r="AE635" i="5"/>
  <c r="AD635" i="5"/>
  <c r="AC635" i="5"/>
  <c r="AB635" i="5"/>
  <c r="AA635" i="5"/>
  <c r="Z635" i="5"/>
  <c r="W635" i="5"/>
  <c r="V635" i="5"/>
  <c r="M635" i="5"/>
  <c r="L635" i="5"/>
  <c r="K635" i="5"/>
  <c r="J635" i="5"/>
  <c r="I635" i="5"/>
  <c r="H635" i="5"/>
  <c r="F635" i="5"/>
  <c r="E635" i="5"/>
  <c r="D635" i="5"/>
  <c r="C635" i="5"/>
  <c r="BD634" i="5"/>
  <c r="BC634" i="5"/>
  <c r="BA634" i="5"/>
  <c r="AZ634" i="5"/>
  <c r="AY634" i="5"/>
  <c r="AX634" i="5"/>
  <c r="AW634" i="5"/>
  <c r="AV634" i="5"/>
  <c r="AU634" i="5"/>
  <c r="AT634" i="5"/>
  <c r="AS634" i="5"/>
  <c r="AR634" i="5"/>
  <c r="AQ634" i="5"/>
  <c r="AP634" i="5"/>
  <c r="AO634" i="5"/>
  <c r="AN634" i="5"/>
  <c r="AM634" i="5"/>
  <c r="AL634" i="5"/>
  <c r="AK634" i="5"/>
  <c r="AJ634" i="5"/>
  <c r="AI634" i="5"/>
  <c r="AG634" i="5"/>
  <c r="Y634" i="5" s="1"/>
  <c r="AF634" i="5"/>
  <c r="AE634" i="5"/>
  <c r="AD634" i="5"/>
  <c r="AC634" i="5"/>
  <c r="AB634" i="5"/>
  <c r="AA634" i="5"/>
  <c r="Z634" i="5"/>
  <c r="W634" i="5"/>
  <c r="V634" i="5"/>
  <c r="M634" i="5"/>
  <c r="L634" i="5"/>
  <c r="K634" i="5"/>
  <c r="J634" i="5"/>
  <c r="I634" i="5"/>
  <c r="H634" i="5"/>
  <c r="F634" i="5"/>
  <c r="E634" i="5"/>
  <c r="D634" i="5"/>
  <c r="C634" i="5"/>
  <c r="BD633" i="5"/>
  <c r="BC633" i="5"/>
  <c r="BA633" i="5"/>
  <c r="AZ633" i="5"/>
  <c r="AY633" i="5"/>
  <c r="AX633" i="5"/>
  <c r="AW633" i="5"/>
  <c r="AV633" i="5"/>
  <c r="AU633" i="5"/>
  <c r="AT633" i="5"/>
  <c r="AS633" i="5"/>
  <c r="AR633" i="5"/>
  <c r="AQ633" i="5"/>
  <c r="AP633" i="5"/>
  <c r="AO633" i="5"/>
  <c r="AN633" i="5"/>
  <c r="AM633" i="5"/>
  <c r="AL633" i="5"/>
  <c r="AK633" i="5"/>
  <c r="AJ633" i="5"/>
  <c r="AI633" i="5"/>
  <c r="AG633" i="5"/>
  <c r="Y633" i="5" s="1"/>
  <c r="AF633" i="5"/>
  <c r="AE633" i="5"/>
  <c r="AD633" i="5"/>
  <c r="AC633" i="5"/>
  <c r="AB633" i="5"/>
  <c r="AA633" i="5"/>
  <c r="Z633" i="5"/>
  <c r="W633" i="5"/>
  <c r="V633" i="5"/>
  <c r="M633" i="5"/>
  <c r="L633" i="5"/>
  <c r="K633" i="5"/>
  <c r="J633" i="5"/>
  <c r="I633" i="5"/>
  <c r="H633" i="5"/>
  <c r="G633" i="5"/>
  <c r="F633" i="5"/>
  <c r="E633" i="5"/>
  <c r="D633" i="5"/>
  <c r="C633" i="5"/>
  <c r="BD632" i="5"/>
  <c r="BC632" i="5"/>
  <c r="BA632" i="5"/>
  <c r="AZ632" i="5"/>
  <c r="AY632" i="5"/>
  <c r="AX632" i="5"/>
  <c r="AW632" i="5"/>
  <c r="AV632" i="5"/>
  <c r="AU632" i="5"/>
  <c r="AT632" i="5"/>
  <c r="AS632" i="5"/>
  <c r="AR632" i="5"/>
  <c r="AQ632" i="5"/>
  <c r="AP632" i="5"/>
  <c r="AO632" i="5"/>
  <c r="AN632" i="5"/>
  <c r="AM632" i="5"/>
  <c r="AL632" i="5"/>
  <c r="AK632" i="5"/>
  <c r="AJ632" i="5"/>
  <c r="AI632" i="5"/>
  <c r="AG632" i="5"/>
  <c r="Y632" i="5" s="1"/>
  <c r="AF632" i="5"/>
  <c r="AE632" i="5"/>
  <c r="AD632" i="5"/>
  <c r="AC632" i="5"/>
  <c r="AB632" i="5"/>
  <c r="AA632" i="5"/>
  <c r="Z632" i="5"/>
  <c r="W632" i="5"/>
  <c r="V632" i="5"/>
  <c r="M632" i="5"/>
  <c r="L632" i="5"/>
  <c r="K632" i="5"/>
  <c r="J632" i="5"/>
  <c r="I632" i="5"/>
  <c r="H632" i="5"/>
  <c r="F632" i="5"/>
  <c r="E632" i="5"/>
  <c r="D632" i="5"/>
  <c r="C632" i="5"/>
  <c r="BD631" i="5"/>
  <c r="BC631" i="5"/>
  <c r="BA631" i="5"/>
  <c r="AZ631" i="5"/>
  <c r="AY631" i="5"/>
  <c r="AX631" i="5"/>
  <c r="AW631" i="5"/>
  <c r="AV631" i="5"/>
  <c r="AU631" i="5"/>
  <c r="AT631" i="5"/>
  <c r="AS631" i="5"/>
  <c r="AR631" i="5"/>
  <c r="AQ631" i="5"/>
  <c r="AP631" i="5"/>
  <c r="AO631" i="5"/>
  <c r="AN631" i="5"/>
  <c r="AM631" i="5"/>
  <c r="AL631" i="5"/>
  <c r="AK631" i="5"/>
  <c r="AJ631" i="5"/>
  <c r="AI631" i="5"/>
  <c r="AG631" i="5"/>
  <c r="Y631" i="5" s="1"/>
  <c r="AF631" i="5"/>
  <c r="AE631" i="5"/>
  <c r="AD631" i="5"/>
  <c r="AC631" i="5"/>
  <c r="AB631" i="5"/>
  <c r="AA631" i="5"/>
  <c r="Z631" i="5"/>
  <c r="W631" i="5"/>
  <c r="V631" i="5"/>
  <c r="M631" i="5"/>
  <c r="L631" i="5"/>
  <c r="K631" i="5"/>
  <c r="J631" i="5"/>
  <c r="I631" i="5"/>
  <c r="H631" i="5"/>
  <c r="G631" i="5"/>
  <c r="F631" i="5"/>
  <c r="E631" i="5"/>
  <c r="D631" i="5"/>
  <c r="C631" i="5"/>
  <c r="BD630" i="5"/>
  <c r="BC630" i="5"/>
  <c r="BA630" i="5"/>
  <c r="AZ630" i="5"/>
  <c r="AY630" i="5"/>
  <c r="AX630" i="5"/>
  <c r="AW630" i="5"/>
  <c r="AV630" i="5"/>
  <c r="AU630" i="5"/>
  <c r="AT630" i="5"/>
  <c r="AS630" i="5"/>
  <c r="AR630" i="5"/>
  <c r="AQ630" i="5"/>
  <c r="AP630" i="5"/>
  <c r="AO630" i="5"/>
  <c r="AN630" i="5"/>
  <c r="AM630" i="5"/>
  <c r="AL630" i="5"/>
  <c r="AK630" i="5"/>
  <c r="AJ630" i="5"/>
  <c r="AI630" i="5"/>
  <c r="AG630" i="5"/>
  <c r="Y630" i="5" s="1"/>
  <c r="AF630" i="5"/>
  <c r="AE630" i="5"/>
  <c r="AD630" i="5"/>
  <c r="AC630" i="5"/>
  <c r="AB630" i="5"/>
  <c r="AA630" i="5"/>
  <c r="Z630" i="5"/>
  <c r="W630" i="5"/>
  <c r="V630" i="5"/>
  <c r="M630" i="5"/>
  <c r="L630" i="5"/>
  <c r="K630" i="5"/>
  <c r="J630" i="5"/>
  <c r="I630" i="5"/>
  <c r="H630" i="5"/>
  <c r="F630" i="5"/>
  <c r="E630" i="5"/>
  <c r="D630" i="5"/>
  <c r="C630" i="5"/>
  <c r="BD629" i="5"/>
  <c r="BC629" i="5"/>
  <c r="BA629" i="5"/>
  <c r="AZ629" i="5"/>
  <c r="AY629" i="5"/>
  <c r="AX629" i="5"/>
  <c r="AW629" i="5"/>
  <c r="AV629" i="5"/>
  <c r="AU629" i="5"/>
  <c r="AT629" i="5"/>
  <c r="AS629" i="5"/>
  <c r="AR629" i="5"/>
  <c r="AQ629" i="5"/>
  <c r="AP629" i="5"/>
  <c r="AO629" i="5"/>
  <c r="AN629" i="5"/>
  <c r="AM629" i="5"/>
  <c r="AL629" i="5"/>
  <c r="AK629" i="5"/>
  <c r="AJ629" i="5"/>
  <c r="AI629" i="5"/>
  <c r="AG629" i="5"/>
  <c r="Y629" i="5" s="1"/>
  <c r="AF629" i="5"/>
  <c r="AE629" i="5"/>
  <c r="G629" i="5" s="1"/>
  <c r="AD629" i="5"/>
  <c r="AC629" i="5"/>
  <c r="AB629" i="5"/>
  <c r="AA629" i="5"/>
  <c r="Z629" i="5"/>
  <c r="W629" i="5"/>
  <c r="V629" i="5"/>
  <c r="M629" i="5"/>
  <c r="L629" i="5"/>
  <c r="K629" i="5"/>
  <c r="J629" i="5"/>
  <c r="I629" i="5"/>
  <c r="H629" i="5"/>
  <c r="F629" i="5"/>
  <c r="E629" i="5"/>
  <c r="D629" i="5"/>
  <c r="C629" i="5"/>
  <c r="BD628" i="5"/>
  <c r="BC628" i="5"/>
  <c r="BA628" i="5"/>
  <c r="AZ628" i="5"/>
  <c r="AY628" i="5"/>
  <c r="AX628" i="5"/>
  <c r="AW628" i="5"/>
  <c r="AV628" i="5"/>
  <c r="AU628" i="5"/>
  <c r="AT628" i="5"/>
  <c r="AS628" i="5"/>
  <c r="AR628" i="5"/>
  <c r="AQ628" i="5"/>
  <c r="AP628" i="5"/>
  <c r="AO628" i="5"/>
  <c r="AN628" i="5"/>
  <c r="AM628" i="5"/>
  <c r="AL628" i="5"/>
  <c r="AK628" i="5"/>
  <c r="AJ628" i="5"/>
  <c r="AI628" i="5"/>
  <c r="AG628" i="5"/>
  <c r="Y628" i="5" s="1"/>
  <c r="AF628" i="5"/>
  <c r="AE628" i="5"/>
  <c r="G628" i="5" s="1"/>
  <c r="AD628" i="5"/>
  <c r="AC628" i="5"/>
  <c r="AB628" i="5"/>
  <c r="AA628" i="5"/>
  <c r="Z628" i="5"/>
  <c r="W628" i="5"/>
  <c r="O628" i="5" s="1"/>
  <c r="V628" i="5"/>
  <c r="M628" i="5"/>
  <c r="L628" i="5"/>
  <c r="K628" i="5"/>
  <c r="J628" i="5"/>
  <c r="I628" i="5"/>
  <c r="H628" i="5"/>
  <c r="F628" i="5"/>
  <c r="E628" i="5"/>
  <c r="D628" i="5"/>
  <c r="C628" i="5"/>
  <c r="BD627" i="5"/>
  <c r="BC627" i="5"/>
  <c r="BA627" i="5"/>
  <c r="AZ627" i="5"/>
  <c r="AY627" i="5"/>
  <c r="AX627" i="5"/>
  <c r="AW627" i="5"/>
  <c r="AV627" i="5"/>
  <c r="AU627" i="5"/>
  <c r="AT627" i="5"/>
  <c r="AS627" i="5"/>
  <c r="AR627" i="5"/>
  <c r="AQ627" i="5"/>
  <c r="AP627" i="5"/>
  <c r="AO627" i="5"/>
  <c r="AN627" i="5"/>
  <c r="AM627" i="5"/>
  <c r="AL627" i="5"/>
  <c r="AK627" i="5"/>
  <c r="AJ627" i="5"/>
  <c r="AI627" i="5"/>
  <c r="AG627" i="5"/>
  <c r="Y627" i="5" s="1"/>
  <c r="AF627" i="5"/>
  <c r="AE627" i="5"/>
  <c r="AD627" i="5"/>
  <c r="AC627" i="5"/>
  <c r="AB627" i="5"/>
  <c r="AA627" i="5"/>
  <c r="Z627" i="5"/>
  <c r="W627" i="5"/>
  <c r="V627" i="5"/>
  <c r="M627" i="5"/>
  <c r="L627" i="5"/>
  <c r="K627" i="5"/>
  <c r="J627" i="5"/>
  <c r="I627" i="5"/>
  <c r="H627" i="5"/>
  <c r="F627" i="5"/>
  <c r="E627" i="5"/>
  <c r="D627" i="5"/>
  <c r="C627" i="5"/>
  <c r="BD626" i="5"/>
  <c r="BC626" i="5"/>
  <c r="BA626" i="5"/>
  <c r="AZ626" i="5"/>
  <c r="AY626" i="5"/>
  <c r="AX626" i="5"/>
  <c r="AW626" i="5"/>
  <c r="AV626" i="5"/>
  <c r="AU626" i="5"/>
  <c r="AT626" i="5"/>
  <c r="AS626" i="5"/>
  <c r="AR626" i="5"/>
  <c r="AQ626" i="5"/>
  <c r="AP626" i="5"/>
  <c r="AO626" i="5"/>
  <c r="AN626" i="5"/>
  <c r="AM626" i="5"/>
  <c r="AL626" i="5"/>
  <c r="AK626" i="5"/>
  <c r="AJ626" i="5"/>
  <c r="AI626" i="5"/>
  <c r="AG626" i="5"/>
  <c r="Y626" i="5" s="1"/>
  <c r="AF626" i="5"/>
  <c r="BH626" i="5" s="1"/>
  <c r="AE626" i="5"/>
  <c r="AD626" i="5"/>
  <c r="AC626" i="5"/>
  <c r="AB626" i="5"/>
  <c r="AA626" i="5"/>
  <c r="Z626" i="5"/>
  <c r="W626" i="5"/>
  <c r="V626" i="5"/>
  <c r="M626" i="5"/>
  <c r="L626" i="5"/>
  <c r="K626" i="5"/>
  <c r="J626" i="5"/>
  <c r="I626" i="5"/>
  <c r="H626" i="5"/>
  <c r="F626" i="5"/>
  <c r="E626" i="5"/>
  <c r="D626" i="5"/>
  <c r="C626" i="5"/>
  <c r="BD625" i="5"/>
  <c r="BC625" i="5"/>
  <c r="BA625" i="5"/>
  <c r="AZ625" i="5"/>
  <c r="AY625" i="5"/>
  <c r="AX625" i="5"/>
  <c r="AW625" i="5"/>
  <c r="AV625" i="5"/>
  <c r="AU625" i="5"/>
  <c r="AT625" i="5"/>
  <c r="AS625" i="5"/>
  <c r="AR625" i="5"/>
  <c r="AQ625" i="5"/>
  <c r="AP625" i="5"/>
  <c r="AO625" i="5"/>
  <c r="AN625" i="5"/>
  <c r="AM625" i="5"/>
  <c r="AL625" i="5"/>
  <c r="AK625" i="5"/>
  <c r="AJ625" i="5"/>
  <c r="AI625" i="5"/>
  <c r="AG625" i="5"/>
  <c r="Y625" i="5" s="1"/>
  <c r="AF625" i="5"/>
  <c r="AE625" i="5"/>
  <c r="G625" i="5" s="1"/>
  <c r="AD625" i="5"/>
  <c r="AC625" i="5"/>
  <c r="AB625" i="5"/>
  <c r="AA625" i="5"/>
  <c r="Z625" i="5"/>
  <c r="W625" i="5"/>
  <c r="V625" i="5"/>
  <c r="M625" i="5"/>
  <c r="L625" i="5"/>
  <c r="K625" i="5"/>
  <c r="J625" i="5"/>
  <c r="I625" i="5"/>
  <c r="H625" i="5"/>
  <c r="F625" i="5"/>
  <c r="E625" i="5"/>
  <c r="D625" i="5"/>
  <c r="C625" i="5"/>
  <c r="BD624" i="5"/>
  <c r="BC624" i="5"/>
  <c r="BA624" i="5"/>
  <c r="AZ624" i="5"/>
  <c r="AY624" i="5"/>
  <c r="AX624" i="5"/>
  <c r="AW624" i="5"/>
  <c r="AV624" i="5"/>
  <c r="AU624" i="5"/>
  <c r="AT624" i="5"/>
  <c r="AS624" i="5"/>
  <c r="AR624" i="5"/>
  <c r="AQ624" i="5"/>
  <c r="AP624" i="5"/>
  <c r="AO624" i="5"/>
  <c r="AN624" i="5"/>
  <c r="AM624" i="5"/>
  <c r="AL624" i="5"/>
  <c r="AK624" i="5"/>
  <c r="AJ624" i="5"/>
  <c r="AI624" i="5"/>
  <c r="AG624" i="5"/>
  <c r="Y624" i="5" s="1"/>
  <c r="AF624" i="5"/>
  <c r="AE624" i="5"/>
  <c r="G624" i="5" s="1"/>
  <c r="AD624" i="5"/>
  <c r="AC624" i="5"/>
  <c r="AB624" i="5"/>
  <c r="AA624" i="5"/>
  <c r="Z624" i="5"/>
  <c r="W624" i="5"/>
  <c r="V624" i="5"/>
  <c r="M624" i="5"/>
  <c r="L624" i="5"/>
  <c r="K624" i="5"/>
  <c r="J624" i="5"/>
  <c r="I624" i="5"/>
  <c r="H624" i="5"/>
  <c r="F624" i="5"/>
  <c r="E624" i="5"/>
  <c r="D624" i="5"/>
  <c r="C624" i="5"/>
  <c r="BD623" i="5"/>
  <c r="BC623" i="5"/>
  <c r="BA623" i="5"/>
  <c r="AZ623" i="5"/>
  <c r="AY623" i="5"/>
  <c r="AX623" i="5"/>
  <c r="AW623" i="5"/>
  <c r="AV623" i="5"/>
  <c r="AU623" i="5"/>
  <c r="AT623" i="5"/>
  <c r="AS623" i="5"/>
  <c r="AR623" i="5"/>
  <c r="AQ623" i="5"/>
  <c r="AP623" i="5"/>
  <c r="AO623" i="5"/>
  <c r="AN623" i="5"/>
  <c r="AM623" i="5"/>
  <c r="AL623" i="5"/>
  <c r="AK623" i="5"/>
  <c r="AJ623" i="5"/>
  <c r="AI623" i="5"/>
  <c r="AG623" i="5"/>
  <c r="Y623" i="5" s="1"/>
  <c r="AF623" i="5"/>
  <c r="AE623" i="5"/>
  <c r="AD623" i="5"/>
  <c r="AC623" i="5"/>
  <c r="AB623" i="5"/>
  <c r="AA623" i="5"/>
  <c r="Z623" i="5"/>
  <c r="W623" i="5"/>
  <c r="V623" i="5"/>
  <c r="M623" i="5"/>
  <c r="L623" i="5"/>
  <c r="K623" i="5"/>
  <c r="J623" i="5"/>
  <c r="I623" i="5"/>
  <c r="H623" i="5"/>
  <c r="F623" i="5"/>
  <c r="E623" i="5"/>
  <c r="D623" i="5"/>
  <c r="C623" i="5"/>
  <c r="BD622" i="5"/>
  <c r="BC622" i="5"/>
  <c r="BA622" i="5"/>
  <c r="AZ622" i="5"/>
  <c r="AY622" i="5"/>
  <c r="AX622" i="5"/>
  <c r="AW622" i="5"/>
  <c r="AV622" i="5"/>
  <c r="AU622" i="5"/>
  <c r="AT622" i="5"/>
  <c r="AS622" i="5"/>
  <c r="AR622" i="5"/>
  <c r="AQ622" i="5"/>
  <c r="AP622" i="5"/>
  <c r="AO622" i="5"/>
  <c r="AN622" i="5"/>
  <c r="AM622" i="5"/>
  <c r="AL622" i="5"/>
  <c r="AK622" i="5"/>
  <c r="AJ622" i="5"/>
  <c r="AI622" i="5"/>
  <c r="AG622" i="5"/>
  <c r="Y622" i="5" s="1"/>
  <c r="AF622" i="5"/>
  <c r="AE622" i="5"/>
  <c r="G622" i="5" s="1"/>
  <c r="AD622" i="5"/>
  <c r="AC622" i="5"/>
  <c r="AB622" i="5"/>
  <c r="AA622" i="5"/>
  <c r="Z622" i="5"/>
  <c r="P622" i="5" s="1"/>
  <c r="W622" i="5"/>
  <c r="V622" i="5"/>
  <c r="M622" i="5"/>
  <c r="L622" i="5"/>
  <c r="K622" i="5"/>
  <c r="J622" i="5"/>
  <c r="I622" i="5"/>
  <c r="H622" i="5"/>
  <c r="F622" i="5"/>
  <c r="E622" i="5"/>
  <c r="D622" i="5"/>
  <c r="C622" i="5"/>
  <c r="BD621" i="5"/>
  <c r="BC621" i="5"/>
  <c r="BA621" i="5"/>
  <c r="AZ621" i="5"/>
  <c r="AY621" i="5"/>
  <c r="AX621" i="5"/>
  <c r="AW621" i="5"/>
  <c r="AV621" i="5"/>
  <c r="AU621" i="5"/>
  <c r="AT621" i="5"/>
  <c r="AS621" i="5"/>
  <c r="AR621" i="5"/>
  <c r="AQ621" i="5"/>
  <c r="AP621" i="5"/>
  <c r="AO621" i="5"/>
  <c r="AN621" i="5"/>
  <c r="AM621" i="5"/>
  <c r="AL621" i="5"/>
  <c r="AK621" i="5"/>
  <c r="AJ621" i="5"/>
  <c r="AI621" i="5"/>
  <c r="AG621" i="5"/>
  <c r="Y621" i="5" s="1"/>
  <c r="AF621" i="5"/>
  <c r="AE621" i="5"/>
  <c r="AD621" i="5"/>
  <c r="AC621" i="5"/>
  <c r="AB621" i="5"/>
  <c r="AA621" i="5"/>
  <c r="Z621" i="5"/>
  <c r="W621" i="5"/>
  <c r="V621" i="5"/>
  <c r="M621" i="5"/>
  <c r="L621" i="5"/>
  <c r="K621" i="5"/>
  <c r="J621" i="5"/>
  <c r="I621" i="5"/>
  <c r="H621" i="5"/>
  <c r="F621" i="5"/>
  <c r="E621" i="5"/>
  <c r="D621" i="5"/>
  <c r="C621" i="5"/>
  <c r="BD620" i="5"/>
  <c r="BC620" i="5"/>
  <c r="BA620" i="5"/>
  <c r="AZ620" i="5"/>
  <c r="AY620" i="5"/>
  <c r="AX620" i="5"/>
  <c r="AW620" i="5"/>
  <c r="AV620" i="5"/>
  <c r="AU620" i="5"/>
  <c r="AT620" i="5"/>
  <c r="AS620" i="5"/>
  <c r="AR620" i="5"/>
  <c r="AQ620" i="5"/>
  <c r="AP620" i="5"/>
  <c r="AO620" i="5"/>
  <c r="AN620" i="5"/>
  <c r="AM620" i="5"/>
  <c r="AL620" i="5"/>
  <c r="AK620" i="5"/>
  <c r="AJ620" i="5"/>
  <c r="AI620" i="5"/>
  <c r="AG620" i="5"/>
  <c r="AF620" i="5"/>
  <c r="AE620" i="5"/>
  <c r="AD620" i="5"/>
  <c r="AC620" i="5"/>
  <c r="AB620" i="5"/>
  <c r="AA620" i="5"/>
  <c r="Z620" i="5"/>
  <c r="Y620" i="5"/>
  <c r="W620" i="5"/>
  <c r="V620" i="5"/>
  <c r="M620" i="5"/>
  <c r="L620" i="5"/>
  <c r="K620" i="5"/>
  <c r="J620" i="5"/>
  <c r="I620" i="5"/>
  <c r="H620" i="5"/>
  <c r="F620" i="5"/>
  <c r="E620" i="5"/>
  <c r="D620" i="5"/>
  <c r="C620" i="5"/>
  <c r="BD619" i="5"/>
  <c r="BC619" i="5"/>
  <c r="BA619" i="5"/>
  <c r="AZ619" i="5"/>
  <c r="AY619" i="5"/>
  <c r="AX619" i="5"/>
  <c r="AW619" i="5"/>
  <c r="AV619" i="5"/>
  <c r="AU619" i="5"/>
  <c r="AT619" i="5"/>
  <c r="AS619" i="5"/>
  <c r="AR619" i="5"/>
  <c r="AQ619" i="5"/>
  <c r="AP619" i="5"/>
  <c r="AO619" i="5"/>
  <c r="AN619" i="5"/>
  <c r="AM619" i="5"/>
  <c r="AL619" i="5"/>
  <c r="AK619" i="5"/>
  <c r="AJ619" i="5"/>
  <c r="AI619" i="5"/>
  <c r="AG619" i="5"/>
  <c r="Y619" i="5" s="1"/>
  <c r="AF619" i="5"/>
  <c r="AE619" i="5"/>
  <c r="G619" i="5" s="1"/>
  <c r="AD619" i="5"/>
  <c r="AC619" i="5"/>
  <c r="AB619" i="5"/>
  <c r="AA619" i="5"/>
  <c r="Z619" i="5"/>
  <c r="W619" i="5"/>
  <c r="V619" i="5"/>
  <c r="M619" i="5"/>
  <c r="L619" i="5"/>
  <c r="K619" i="5"/>
  <c r="J619" i="5"/>
  <c r="I619" i="5"/>
  <c r="H619" i="5"/>
  <c r="F619" i="5"/>
  <c r="E619" i="5"/>
  <c r="D619" i="5"/>
  <c r="C619" i="5"/>
  <c r="BD618" i="5"/>
  <c r="BC618" i="5"/>
  <c r="BA618" i="5"/>
  <c r="AZ618" i="5"/>
  <c r="AY618" i="5"/>
  <c r="AX618" i="5"/>
  <c r="AW618" i="5"/>
  <c r="AV618" i="5"/>
  <c r="AU618" i="5"/>
  <c r="AT618" i="5"/>
  <c r="AS618" i="5"/>
  <c r="AR618" i="5"/>
  <c r="AQ618" i="5"/>
  <c r="AP618" i="5"/>
  <c r="AO618" i="5"/>
  <c r="AN618" i="5"/>
  <c r="AM618" i="5"/>
  <c r="AL618" i="5"/>
  <c r="AK618" i="5"/>
  <c r="AJ618" i="5"/>
  <c r="AI618" i="5"/>
  <c r="AG618" i="5"/>
  <c r="Y618" i="5" s="1"/>
  <c r="AF618" i="5"/>
  <c r="AE618" i="5"/>
  <c r="AD618" i="5"/>
  <c r="AC618" i="5"/>
  <c r="AB618" i="5"/>
  <c r="AA618" i="5"/>
  <c r="Z618" i="5"/>
  <c r="W618" i="5"/>
  <c r="V618" i="5"/>
  <c r="M618" i="5"/>
  <c r="L618" i="5"/>
  <c r="K618" i="5"/>
  <c r="J618" i="5"/>
  <c r="I618" i="5"/>
  <c r="H618" i="5"/>
  <c r="F618" i="5"/>
  <c r="E618" i="5"/>
  <c r="D618" i="5"/>
  <c r="C618" i="5"/>
  <c r="BD617" i="5"/>
  <c r="BC617" i="5"/>
  <c r="BA617" i="5"/>
  <c r="AZ617" i="5"/>
  <c r="AY617" i="5"/>
  <c r="AX617" i="5"/>
  <c r="AW617" i="5"/>
  <c r="AV617" i="5"/>
  <c r="AU617" i="5"/>
  <c r="AT617" i="5"/>
  <c r="AS617" i="5"/>
  <c r="AR617" i="5"/>
  <c r="AQ617" i="5"/>
  <c r="AP617" i="5"/>
  <c r="AO617" i="5"/>
  <c r="AN617" i="5"/>
  <c r="AM617" i="5"/>
  <c r="AL617" i="5"/>
  <c r="AK617" i="5"/>
  <c r="AJ617" i="5"/>
  <c r="AI617" i="5"/>
  <c r="AG617" i="5"/>
  <c r="AF617" i="5"/>
  <c r="AE617" i="5"/>
  <c r="G617" i="5" s="1"/>
  <c r="AD617" i="5"/>
  <c r="AC617" i="5"/>
  <c r="AB617" i="5"/>
  <c r="AA617" i="5"/>
  <c r="Z617" i="5"/>
  <c r="W617" i="5"/>
  <c r="V617" i="5"/>
  <c r="M617" i="5"/>
  <c r="L617" i="5"/>
  <c r="K617" i="5"/>
  <c r="J617" i="5"/>
  <c r="I617" i="5"/>
  <c r="H617" i="5"/>
  <c r="F617" i="5"/>
  <c r="E617" i="5"/>
  <c r="D617" i="5"/>
  <c r="C617" i="5"/>
  <c r="BD616" i="5"/>
  <c r="BC616" i="5"/>
  <c r="BA616" i="5"/>
  <c r="AZ616" i="5"/>
  <c r="AY616" i="5"/>
  <c r="AX616" i="5"/>
  <c r="AW616" i="5"/>
  <c r="AV616" i="5"/>
  <c r="AU616" i="5"/>
  <c r="AT616" i="5"/>
  <c r="AS616" i="5"/>
  <c r="AR616" i="5"/>
  <c r="AQ616" i="5"/>
  <c r="AP616" i="5"/>
  <c r="AO616" i="5"/>
  <c r="AN616" i="5"/>
  <c r="AM616" i="5"/>
  <c r="AL616" i="5"/>
  <c r="AK616" i="5"/>
  <c r="AJ616" i="5"/>
  <c r="AI616" i="5"/>
  <c r="AG616" i="5"/>
  <c r="Y616" i="5" s="1"/>
  <c r="AF616" i="5"/>
  <c r="AE616" i="5"/>
  <c r="G616" i="5" s="1"/>
  <c r="AD616" i="5"/>
  <c r="AC616" i="5"/>
  <c r="AB616" i="5"/>
  <c r="AA616" i="5"/>
  <c r="Z616" i="5"/>
  <c r="W616" i="5"/>
  <c r="V616" i="5"/>
  <c r="M616" i="5"/>
  <c r="L616" i="5"/>
  <c r="K616" i="5"/>
  <c r="J616" i="5"/>
  <c r="I616" i="5"/>
  <c r="H616" i="5"/>
  <c r="F616" i="5"/>
  <c r="E616" i="5"/>
  <c r="D616" i="5"/>
  <c r="C616" i="5"/>
  <c r="BD615" i="5"/>
  <c r="BC615" i="5"/>
  <c r="BA615" i="5"/>
  <c r="AZ615" i="5"/>
  <c r="AY615" i="5"/>
  <c r="AX615" i="5"/>
  <c r="AW615" i="5"/>
  <c r="AV615" i="5"/>
  <c r="AU615" i="5"/>
  <c r="AT615" i="5"/>
  <c r="AS615" i="5"/>
  <c r="AR615" i="5"/>
  <c r="AQ615" i="5"/>
  <c r="AP615" i="5"/>
  <c r="AO615" i="5"/>
  <c r="AN615" i="5"/>
  <c r="AM615" i="5"/>
  <c r="AL615" i="5"/>
  <c r="AK615" i="5"/>
  <c r="AJ615" i="5"/>
  <c r="AI615" i="5"/>
  <c r="AG615" i="5"/>
  <c r="Y615" i="5" s="1"/>
  <c r="AF615" i="5"/>
  <c r="AE615" i="5"/>
  <c r="G615" i="5" s="1"/>
  <c r="AD615" i="5"/>
  <c r="AC615" i="5"/>
  <c r="AB615" i="5"/>
  <c r="AA615" i="5"/>
  <c r="Z615" i="5"/>
  <c r="W615" i="5"/>
  <c r="V615" i="5"/>
  <c r="M615" i="5"/>
  <c r="L615" i="5"/>
  <c r="K615" i="5"/>
  <c r="J615" i="5"/>
  <c r="I615" i="5"/>
  <c r="H615" i="5"/>
  <c r="F615" i="5"/>
  <c r="E615" i="5"/>
  <c r="D615" i="5"/>
  <c r="C615" i="5"/>
  <c r="BD614" i="5"/>
  <c r="BC614" i="5"/>
  <c r="BA614" i="5"/>
  <c r="AZ614" i="5"/>
  <c r="AY614" i="5"/>
  <c r="AX614" i="5"/>
  <c r="AW614" i="5"/>
  <c r="AV614" i="5"/>
  <c r="AU614" i="5"/>
  <c r="AT614" i="5"/>
  <c r="AS614" i="5"/>
  <c r="AR614" i="5"/>
  <c r="AQ614" i="5"/>
  <c r="AP614" i="5"/>
  <c r="AO614" i="5"/>
  <c r="AN614" i="5"/>
  <c r="AM614" i="5"/>
  <c r="AL614" i="5"/>
  <c r="AK614" i="5"/>
  <c r="AJ614" i="5"/>
  <c r="AI614" i="5"/>
  <c r="AG614" i="5"/>
  <c r="Y614" i="5" s="1"/>
  <c r="AF614" i="5"/>
  <c r="AE614" i="5"/>
  <c r="G614" i="5" s="1"/>
  <c r="AD614" i="5"/>
  <c r="AC614" i="5"/>
  <c r="AB614" i="5"/>
  <c r="AA614" i="5"/>
  <c r="Z614" i="5"/>
  <c r="W614" i="5"/>
  <c r="V614" i="5"/>
  <c r="M614" i="5"/>
  <c r="L614" i="5"/>
  <c r="K614" i="5"/>
  <c r="J614" i="5"/>
  <c r="I614" i="5"/>
  <c r="H614" i="5"/>
  <c r="F614" i="5"/>
  <c r="E614" i="5"/>
  <c r="D614" i="5"/>
  <c r="C614" i="5"/>
  <c r="BD613" i="5"/>
  <c r="BC613" i="5"/>
  <c r="BA613" i="5"/>
  <c r="AZ613" i="5"/>
  <c r="AY613" i="5"/>
  <c r="AX613" i="5"/>
  <c r="AW613" i="5"/>
  <c r="AV613" i="5"/>
  <c r="AU613" i="5"/>
  <c r="AT613" i="5"/>
  <c r="AS613" i="5"/>
  <c r="AR613" i="5"/>
  <c r="AQ613" i="5"/>
  <c r="AP613" i="5"/>
  <c r="AO613" i="5"/>
  <c r="AN613" i="5"/>
  <c r="AM613" i="5"/>
  <c r="AL613" i="5"/>
  <c r="AK613" i="5"/>
  <c r="AJ613" i="5"/>
  <c r="AI613" i="5"/>
  <c r="AG613" i="5"/>
  <c r="AF613" i="5"/>
  <c r="AE613" i="5"/>
  <c r="AD613" i="5"/>
  <c r="AC613" i="5"/>
  <c r="AB613" i="5"/>
  <c r="AA613" i="5"/>
  <c r="Z613" i="5"/>
  <c r="W613" i="5"/>
  <c r="V613" i="5"/>
  <c r="M613" i="5"/>
  <c r="L613" i="5"/>
  <c r="K613" i="5"/>
  <c r="J613" i="5"/>
  <c r="I613" i="5"/>
  <c r="H613" i="5"/>
  <c r="F613" i="5"/>
  <c r="E613" i="5"/>
  <c r="D613" i="5"/>
  <c r="C613" i="5"/>
  <c r="BD612" i="5"/>
  <c r="BC612" i="5"/>
  <c r="BA612" i="5"/>
  <c r="AZ612" i="5"/>
  <c r="AY612" i="5"/>
  <c r="AX612" i="5"/>
  <c r="AW612" i="5"/>
  <c r="AV612" i="5"/>
  <c r="AU612" i="5"/>
  <c r="AT612" i="5"/>
  <c r="AS612" i="5"/>
  <c r="AR612" i="5"/>
  <c r="AQ612" i="5"/>
  <c r="AP612" i="5"/>
  <c r="AO612" i="5"/>
  <c r="AN612" i="5"/>
  <c r="AM612" i="5"/>
  <c r="AL612" i="5"/>
  <c r="AK612" i="5"/>
  <c r="AJ612" i="5"/>
  <c r="AI612" i="5"/>
  <c r="AG612" i="5"/>
  <c r="Y612" i="5" s="1"/>
  <c r="AF612" i="5"/>
  <c r="AE612" i="5"/>
  <c r="AD612" i="5"/>
  <c r="AC612" i="5"/>
  <c r="AB612" i="5"/>
  <c r="AA612" i="5"/>
  <c r="Z612" i="5"/>
  <c r="W612" i="5"/>
  <c r="V612" i="5"/>
  <c r="M612" i="5"/>
  <c r="L612" i="5"/>
  <c r="K612" i="5"/>
  <c r="J612" i="5"/>
  <c r="I612" i="5"/>
  <c r="H612" i="5"/>
  <c r="F612" i="5"/>
  <c r="E612" i="5"/>
  <c r="D612" i="5"/>
  <c r="C612" i="5"/>
  <c r="BD611" i="5"/>
  <c r="BC611" i="5"/>
  <c r="BA611" i="5"/>
  <c r="AZ611" i="5"/>
  <c r="AY611" i="5"/>
  <c r="AX611" i="5"/>
  <c r="AW611" i="5"/>
  <c r="AV611" i="5"/>
  <c r="AU611" i="5"/>
  <c r="AT611" i="5"/>
  <c r="AS611" i="5"/>
  <c r="AR611" i="5"/>
  <c r="AQ611" i="5"/>
  <c r="AP611" i="5"/>
  <c r="AO611" i="5"/>
  <c r="AN611" i="5"/>
  <c r="AM611" i="5"/>
  <c r="AL611" i="5"/>
  <c r="AK611" i="5"/>
  <c r="AJ611" i="5"/>
  <c r="AI611" i="5"/>
  <c r="AG611" i="5"/>
  <c r="Y611" i="5" s="1"/>
  <c r="AF611" i="5"/>
  <c r="AE611" i="5"/>
  <c r="G611" i="5" s="1"/>
  <c r="AD611" i="5"/>
  <c r="AC611" i="5"/>
  <c r="AB611" i="5"/>
  <c r="AA611" i="5"/>
  <c r="Z611" i="5"/>
  <c r="W611" i="5"/>
  <c r="V611" i="5"/>
  <c r="M611" i="5"/>
  <c r="L611" i="5"/>
  <c r="K611" i="5"/>
  <c r="J611" i="5"/>
  <c r="I611" i="5"/>
  <c r="H611" i="5"/>
  <c r="F611" i="5"/>
  <c r="E611" i="5"/>
  <c r="D611" i="5"/>
  <c r="C611" i="5"/>
  <c r="BD610" i="5"/>
  <c r="BC610" i="5"/>
  <c r="BA610" i="5"/>
  <c r="AZ610" i="5"/>
  <c r="AY610" i="5"/>
  <c r="AX610" i="5"/>
  <c r="AW610" i="5"/>
  <c r="AV610" i="5"/>
  <c r="AU610" i="5"/>
  <c r="AT610" i="5"/>
  <c r="AS610" i="5"/>
  <c r="AR610" i="5"/>
  <c r="AQ610" i="5"/>
  <c r="AP610" i="5"/>
  <c r="AO610" i="5"/>
  <c r="AN610" i="5"/>
  <c r="AM610" i="5"/>
  <c r="AL610" i="5"/>
  <c r="AK610" i="5"/>
  <c r="AJ610" i="5"/>
  <c r="AI610" i="5"/>
  <c r="AG610" i="5"/>
  <c r="Y610" i="5" s="1"/>
  <c r="AF610" i="5"/>
  <c r="BI610" i="5" s="1"/>
  <c r="AE610" i="5"/>
  <c r="G610" i="5" s="1"/>
  <c r="AD610" i="5"/>
  <c r="AC610" i="5"/>
  <c r="AB610" i="5"/>
  <c r="AA610" i="5"/>
  <c r="Z610" i="5"/>
  <c r="W610" i="5"/>
  <c r="V610" i="5"/>
  <c r="M610" i="5"/>
  <c r="L610" i="5"/>
  <c r="K610" i="5"/>
  <c r="J610" i="5"/>
  <c r="I610" i="5"/>
  <c r="H610" i="5"/>
  <c r="F610" i="5"/>
  <c r="E610" i="5"/>
  <c r="D610" i="5"/>
  <c r="C610" i="5"/>
  <c r="BD609" i="5"/>
  <c r="BC609" i="5"/>
  <c r="BA609" i="5"/>
  <c r="AZ609" i="5"/>
  <c r="AY609" i="5"/>
  <c r="AX609" i="5"/>
  <c r="AW609" i="5"/>
  <c r="AV609" i="5"/>
  <c r="AU609" i="5"/>
  <c r="AT609" i="5"/>
  <c r="AS609" i="5"/>
  <c r="AR609" i="5"/>
  <c r="AQ609" i="5"/>
  <c r="AP609" i="5"/>
  <c r="AO609" i="5"/>
  <c r="AN609" i="5"/>
  <c r="AM609" i="5"/>
  <c r="AL609" i="5"/>
  <c r="AK609" i="5"/>
  <c r="AJ609" i="5"/>
  <c r="AI609" i="5"/>
  <c r="AG609" i="5"/>
  <c r="AF609" i="5"/>
  <c r="AE609" i="5"/>
  <c r="G609" i="5" s="1"/>
  <c r="AD609" i="5"/>
  <c r="AC609" i="5"/>
  <c r="AB609" i="5"/>
  <c r="AA609" i="5"/>
  <c r="Z609" i="5"/>
  <c r="W609" i="5"/>
  <c r="V609" i="5"/>
  <c r="M609" i="5"/>
  <c r="L609" i="5"/>
  <c r="K609" i="5"/>
  <c r="J609" i="5"/>
  <c r="I609" i="5"/>
  <c r="H609" i="5"/>
  <c r="F609" i="5"/>
  <c r="E609" i="5"/>
  <c r="D609" i="5"/>
  <c r="C609" i="5"/>
  <c r="BD608" i="5"/>
  <c r="BC608" i="5"/>
  <c r="BA608" i="5"/>
  <c r="AZ608" i="5"/>
  <c r="AY608" i="5"/>
  <c r="AX608" i="5"/>
  <c r="AW608" i="5"/>
  <c r="AV608" i="5"/>
  <c r="AU608" i="5"/>
  <c r="AT608" i="5"/>
  <c r="AS608" i="5"/>
  <c r="AR608" i="5"/>
  <c r="AQ608" i="5"/>
  <c r="AP608" i="5"/>
  <c r="AO608" i="5"/>
  <c r="AN608" i="5"/>
  <c r="AM608" i="5"/>
  <c r="AL608" i="5"/>
  <c r="AK608" i="5"/>
  <c r="AJ608" i="5"/>
  <c r="AI608" i="5"/>
  <c r="AG608" i="5"/>
  <c r="Y608" i="5" s="1"/>
  <c r="AF608" i="5"/>
  <c r="AE608" i="5"/>
  <c r="AD608" i="5"/>
  <c r="AC608" i="5"/>
  <c r="AB608" i="5"/>
  <c r="AA608" i="5"/>
  <c r="Z608" i="5"/>
  <c r="W608" i="5"/>
  <c r="V608" i="5"/>
  <c r="M608" i="5"/>
  <c r="L608" i="5"/>
  <c r="K608" i="5"/>
  <c r="J608" i="5"/>
  <c r="I608" i="5"/>
  <c r="H608" i="5"/>
  <c r="F608" i="5"/>
  <c r="E608" i="5"/>
  <c r="D608" i="5"/>
  <c r="C608" i="5"/>
  <c r="BD607" i="5"/>
  <c r="BC607" i="5"/>
  <c r="BA607" i="5"/>
  <c r="AZ607" i="5"/>
  <c r="AY607" i="5"/>
  <c r="AX607" i="5"/>
  <c r="AW607" i="5"/>
  <c r="AV607" i="5"/>
  <c r="AU607" i="5"/>
  <c r="AT607" i="5"/>
  <c r="AS607" i="5"/>
  <c r="AR607" i="5"/>
  <c r="AQ607" i="5"/>
  <c r="AP607" i="5"/>
  <c r="AO607" i="5"/>
  <c r="AN607" i="5"/>
  <c r="AM607" i="5"/>
  <c r="AL607" i="5"/>
  <c r="AK607" i="5"/>
  <c r="AJ607" i="5"/>
  <c r="AI607" i="5"/>
  <c r="AG607" i="5"/>
  <c r="Y607" i="5" s="1"/>
  <c r="AF607" i="5"/>
  <c r="AE607" i="5"/>
  <c r="AD607" i="5"/>
  <c r="AC607" i="5"/>
  <c r="AB607" i="5"/>
  <c r="AA607" i="5"/>
  <c r="Z607" i="5"/>
  <c r="W607" i="5"/>
  <c r="V607" i="5"/>
  <c r="M607" i="5"/>
  <c r="L607" i="5"/>
  <c r="K607" i="5"/>
  <c r="J607" i="5"/>
  <c r="I607" i="5"/>
  <c r="H607" i="5"/>
  <c r="F607" i="5"/>
  <c r="E607" i="5"/>
  <c r="D607" i="5"/>
  <c r="C607" i="5"/>
  <c r="BD606" i="5"/>
  <c r="BC606" i="5"/>
  <c r="BA606" i="5"/>
  <c r="AZ606" i="5"/>
  <c r="AY606" i="5"/>
  <c r="AX606" i="5"/>
  <c r="AW606" i="5"/>
  <c r="AV606" i="5"/>
  <c r="AU606" i="5"/>
  <c r="AT606" i="5"/>
  <c r="AS606" i="5"/>
  <c r="AR606" i="5"/>
  <c r="AQ606" i="5"/>
  <c r="AP606" i="5"/>
  <c r="AO606" i="5"/>
  <c r="AN606" i="5"/>
  <c r="AM606" i="5"/>
  <c r="AL606" i="5"/>
  <c r="AK606" i="5"/>
  <c r="AJ606" i="5"/>
  <c r="AI606" i="5"/>
  <c r="AG606" i="5"/>
  <c r="Y606" i="5" s="1"/>
  <c r="AF606" i="5"/>
  <c r="AE606" i="5"/>
  <c r="G606" i="5" s="1"/>
  <c r="AD606" i="5"/>
  <c r="AC606" i="5"/>
  <c r="AB606" i="5"/>
  <c r="AA606" i="5"/>
  <c r="Z606" i="5"/>
  <c r="W606" i="5"/>
  <c r="V606" i="5"/>
  <c r="M606" i="5"/>
  <c r="L606" i="5"/>
  <c r="K606" i="5"/>
  <c r="J606" i="5"/>
  <c r="I606" i="5"/>
  <c r="H606" i="5"/>
  <c r="F606" i="5"/>
  <c r="E606" i="5"/>
  <c r="D606" i="5"/>
  <c r="C606" i="5"/>
  <c r="BD605" i="5"/>
  <c r="BC605" i="5"/>
  <c r="BA605" i="5"/>
  <c r="AZ605" i="5"/>
  <c r="AY605" i="5"/>
  <c r="AX605" i="5"/>
  <c r="AW605" i="5"/>
  <c r="AV605" i="5"/>
  <c r="AU605" i="5"/>
  <c r="AT605" i="5"/>
  <c r="AS605" i="5"/>
  <c r="AR605" i="5"/>
  <c r="AQ605" i="5"/>
  <c r="AP605" i="5"/>
  <c r="AO605" i="5"/>
  <c r="AN605" i="5"/>
  <c r="AM605" i="5"/>
  <c r="AL605" i="5"/>
  <c r="AK605" i="5"/>
  <c r="AJ605" i="5"/>
  <c r="AI605" i="5"/>
  <c r="AG605" i="5"/>
  <c r="Y605" i="5" s="1"/>
  <c r="AF605" i="5"/>
  <c r="AE605" i="5"/>
  <c r="G605" i="5" s="1"/>
  <c r="AD605" i="5"/>
  <c r="AC605" i="5"/>
  <c r="AB605" i="5"/>
  <c r="AA605" i="5"/>
  <c r="Z605" i="5"/>
  <c r="W605" i="5"/>
  <c r="V605" i="5"/>
  <c r="M605" i="5"/>
  <c r="L605" i="5"/>
  <c r="K605" i="5"/>
  <c r="J605" i="5"/>
  <c r="I605" i="5"/>
  <c r="H605" i="5"/>
  <c r="F605" i="5"/>
  <c r="E605" i="5"/>
  <c r="D605" i="5"/>
  <c r="C605" i="5"/>
  <c r="BD604" i="5"/>
  <c r="BC604" i="5"/>
  <c r="BA604" i="5"/>
  <c r="AZ604" i="5"/>
  <c r="AY604" i="5"/>
  <c r="AX604" i="5"/>
  <c r="AW604" i="5"/>
  <c r="AV604" i="5"/>
  <c r="AU604" i="5"/>
  <c r="AT604" i="5"/>
  <c r="AS604" i="5"/>
  <c r="AR604" i="5"/>
  <c r="AQ604" i="5"/>
  <c r="AP604" i="5"/>
  <c r="AO604" i="5"/>
  <c r="AN604" i="5"/>
  <c r="AM604" i="5"/>
  <c r="AL604" i="5"/>
  <c r="AK604" i="5"/>
  <c r="AJ604" i="5"/>
  <c r="AI604" i="5"/>
  <c r="AG604" i="5"/>
  <c r="Y604" i="5" s="1"/>
  <c r="AF604" i="5"/>
  <c r="AE604" i="5"/>
  <c r="G604" i="5" s="1"/>
  <c r="AD604" i="5"/>
  <c r="AC604" i="5"/>
  <c r="AB604" i="5"/>
  <c r="AA604" i="5"/>
  <c r="Z604" i="5"/>
  <c r="P604" i="5" s="1"/>
  <c r="W604" i="5"/>
  <c r="V604" i="5"/>
  <c r="N604" i="5" s="1"/>
  <c r="U604" i="5" s="1"/>
  <c r="M604" i="5"/>
  <c r="L604" i="5"/>
  <c r="K604" i="5"/>
  <c r="J604" i="5"/>
  <c r="I604" i="5"/>
  <c r="H604" i="5"/>
  <c r="F604" i="5"/>
  <c r="E604" i="5"/>
  <c r="D604" i="5"/>
  <c r="C604" i="5"/>
  <c r="BD603" i="5"/>
  <c r="BC603" i="5"/>
  <c r="BA603" i="5"/>
  <c r="AZ603" i="5"/>
  <c r="AY603" i="5"/>
  <c r="AX603" i="5"/>
  <c r="AW603" i="5"/>
  <c r="AV603" i="5"/>
  <c r="AU603" i="5"/>
  <c r="AT603" i="5"/>
  <c r="AS603" i="5"/>
  <c r="AR603" i="5"/>
  <c r="AQ603" i="5"/>
  <c r="AP603" i="5"/>
  <c r="AO603" i="5"/>
  <c r="AN603" i="5"/>
  <c r="AM603" i="5"/>
  <c r="AL603" i="5"/>
  <c r="AK603" i="5"/>
  <c r="AJ603" i="5"/>
  <c r="AI603" i="5"/>
  <c r="AG603" i="5"/>
  <c r="Y603" i="5" s="1"/>
  <c r="AF603" i="5"/>
  <c r="AE603" i="5"/>
  <c r="AD603" i="5"/>
  <c r="AC603" i="5"/>
  <c r="AB603" i="5"/>
  <c r="AA603" i="5"/>
  <c r="Z603" i="5"/>
  <c r="W603" i="5"/>
  <c r="V603" i="5"/>
  <c r="M603" i="5"/>
  <c r="L603" i="5"/>
  <c r="K603" i="5"/>
  <c r="J603" i="5"/>
  <c r="I603" i="5"/>
  <c r="H603" i="5"/>
  <c r="F603" i="5"/>
  <c r="E603" i="5"/>
  <c r="D603" i="5"/>
  <c r="C603" i="5"/>
  <c r="BD602" i="5"/>
  <c r="BC602" i="5"/>
  <c r="BA602" i="5"/>
  <c r="AZ602" i="5"/>
  <c r="AY602" i="5"/>
  <c r="AX602" i="5"/>
  <c r="AW602" i="5"/>
  <c r="AV602" i="5"/>
  <c r="AU602" i="5"/>
  <c r="AT602" i="5"/>
  <c r="AS602" i="5"/>
  <c r="AR602" i="5"/>
  <c r="AQ602" i="5"/>
  <c r="AP602" i="5"/>
  <c r="AO602" i="5"/>
  <c r="AN602" i="5"/>
  <c r="AM602" i="5"/>
  <c r="AL602" i="5"/>
  <c r="AK602" i="5"/>
  <c r="AJ602" i="5"/>
  <c r="AI602" i="5"/>
  <c r="AG602" i="5"/>
  <c r="Y602" i="5" s="1"/>
  <c r="AF602" i="5"/>
  <c r="BJ602" i="5" s="1"/>
  <c r="AE602" i="5"/>
  <c r="G602" i="5" s="1"/>
  <c r="AD602" i="5"/>
  <c r="AC602" i="5"/>
  <c r="AB602" i="5"/>
  <c r="AA602" i="5"/>
  <c r="Z602" i="5"/>
  <c r="W602" i="5"/>
  <c r="V602" i="5"/>
  <c r="M602" i="5"/>
  <c r="L602" i="5"/>
  <c r="K602" i="5"/>
  <c r="J602" i="5"/>
  <c r="I602" i="5"/>
  <c r="H602" i="5"/>
  <c r="F602" i="5"/>
  <c r="E602" i="5"/>
  <c r="D602" i="5"/>
  <c r="C602" i="5"/>
  <c r="BD601" i="5"/>
  <c r="BC601" i="5"/>
  <c r="BA601" i="5"/>
  <c r="AZ601" i="5"/>
  <c r="AY601" i="5"/>
  <c r="AX601" i="5"/>
  <c r="AW601" i="5"/>
  <c r="AV601" i="5"/>
  <c r="AU601" i="5"/>
  <c r="AT601" i="5"/>
  <c r="AS601" i="5"/>
  <c r="AR601" i="5"/>
  <c r="AQ601" i="5"/>
  <c r="AP601" i="5"/>
  <c r="AO601" i="5"/>
  <c r="AN601" i="5"/>
  <c r="AM601" i="5"/>
  <c r="AL601" i="5"/>
  <c r="AK601" i="5"/>
  <c r="AJ601" i="5"/>
  <c r="AI601" i="5"/>
  <c r="AG601" i="5"/>
  <c r="AF601" i="5"/>
  <c r="AE601" i="5"/>
  <c r="G601" i="5" s="1"/>
  <c r="AD601" i="5"/>
  <c r="AC601" i="5"/>
  <c r="AB601" i="5"/>
  <c r="AA601" i="5"/>
  <c r="Z601" i="5"/>
  <c r="Y601" i="5"/>
  <c r="W601" i="5"/>
  <c r="V601" i="5"/>
  <c r="M601" i="5"/>
  <c r="L601" i="5"/>
  <c r="K601" i="5"/>
  <c r="J601" i="5"/>
  <c r="I601" i="5"/>
  <c r="H601" i="5"/>
  <c r="F601" i="5"/>
  <c r="E601" i="5"/>
  <c r="D601" i="5"/>
  <c r="C601" i="5"/>
  <c r="BD600" i="5"/>
  <c r="BC600" i="5"/>
  <c r="BA600" i="5"/>
  <c r="AZ600" i="5"/>
  <c r="AY600" i="5"/>
  <c r="AX600" i="5"/>
  <c r="AW600" i="5"/>
  <c r="AV600" i="5"/>
  <c r="AU600" i="5"/>
  <c r="AT600" i="5"/>
  <c r="AS600" i="5"/>
  <c r="AR600" i="5"/>
  <c r="AQ600" i="5"/>
  <c r="AP600" i="5"/>
  <c r="AO600" i="5"/>
  <c r="AN600" i="5"/>
  <c r="AM600" i="5"/>
  <c r="AL600" i="5"/>
  <c r="AK600" i="5"/>
  <c r="AJ600" i="5"/>
  <c r="AI600" i="5"/>
  <c r="AG600" i="5"/>
  <c r="Y600" i="5" s="1"/>
  <c r="AF600" i="5"/>
  <c r="AE600" i="5"/>
  <c r="AD600" i="5"/>
  <c r="AC600" i="5"/>
  <c r="AB600" i="5"/>
  <c r="AA600" i="5"/>
  <c r="Z600" i="5"/>
  <c r="W600" i="5"/>
  <c r="V600" i="5"/>
  <c r="M600" i="5"/>
  <c r="L600" i="5"/>
  <c r="K600" i="5"/>
  <c r="J600" i="5"/>
  <c r="I600" i="5"/>
  <c r="H600" i="5"/>
  <c r="F600" i="5"/>
  <c r="E600" i="5"/>
  <c r="D600" i="5"/>
  <c r="C600" i="5"/>
  <c r="BD599" i="5"/>
  <c r="BC599" i="5"/>
  <c r="BA599" i="5"/>
  <c r="AZ599" i="5"/>
  <c r="AY599" i="5"/>
  <c r="AX599" i="5"/>
  <c r="AW599" i="5"/>
  <c r="AV599" i="5"/>
  <c r="AU599" i="5"/>
  <c r="AT599" i="5"/>
  <c r="AS599" i="5"/>
  <c r="AR599" i="5"/>
  <c r="AQ599" i="5"/>
  <c r="AP599" i="5"/>
  <c r="AO599" i="5"/>
  <c r="AN599" i="5"/>
  <c r="AM599" i="5"/>
  <c r="AL599" i="5"/>
  <c r="AK599" i="5"/>
  <c r="AJ599" i="5"/>
  <c r="AI599" i="5"/>
  <c r="AG599" i="5"/>
  <c r="Y599" i="5" s="1"/>
  <c r="AF599" i="5"/>
  <c r="AE599" i="5"/>
  <c r="AD599" i="5"/>
  <c r="AC599" i="5"/>
  <c r="AB599" i="5"/>
  <c r="AA599" i="5"/>
  <c r="Z599" i="5"/>
  <c r="W599" i="5"/>
  <c r="V599" i="5"/>
  <c r="M599" i="5"/>
  <c r="L599" i="5"/>
  <c r="K599" i="5"/>
  <c r="J599" i="5"/>
  <c r="I599" i="5"/>
  <c r="H599" i="5"/>
  <c r="F599" i="5"/>
  <c r="E599" i="5"/>
  <c r="D599" i="5"/>
  <c r="C599" i="5"/>
  <c r="BD598" i="5"/>
  <c r="BC598" i="5"/>
  <c r="BA598" i="5"/>
  <c r="AZ598" i="5"/>
  <c r="AY598" i="5"/>
  <c r="AX598" i="5"/>
  <c r="AW598" i="5"/>
  <c r="AV598" i="5"/>
  <c r="AU598" i="5"/>
  <c r="AT598" i="5"/>
  <c r="AS598" i="5"/>
  <c r="AR598" i="5"/>
  <c r="AQ598" i="5"/>
  <c r="AP598" i="5"/>
  <c r="AO598" i="5"/>
  <c r="AN598" i="5"/>
  <c r="AM598" i="5"/>
  <c r="AL598" i="5"/>
  <c r="AK598" i="5"/>
  <c r="AJ598" i="5"/>
  <c r="AI598" i="5"/>
  <c r="AG598" i="5"/>
  <c r="Y598" i="5" s="1"/>
  <c r="AF598" i="5"/>
  <c r="AE598" i="5"/>
  <c r="AD598" i="5"/>
  <c r="AC598" i="5"/>
  <c r="AB598" i="5"/>
  <c r="AA598" i="5"/>
  <c r="Z598" i="5"/>
  <c r="W598" i="5"/>
  <c r="V598" i="5"/>
  <c r="M598" i="5"/>
  <c r="L598" i="5"/>
  <c r="K598" i="5"/>
  <c r="J598" i="5"/>
  <c r="I598" i="5"/>
  <c r="H598" i="5"/>
  <c r="F598" i="5"/>
  <c r="E598" i="5"/>
  <c r="D598" i="5"/>
  <c r="C598" i="5"/>
  <c r="BD597" i="5"/>
  <c r="BC597" i="5"/>
  <c r="BA597" i="5"/>
  <c r="AZ597" i="5"/>
  <c r="AY597" i="5"/>
  <c r="AX597" i="5"/>
  <c r="AW597" i="5"/>
  <c r="AV597" i="5"/>
  <c r="AU597" i="5"/>
  <c r="AT597" i="5"/>
  <c r="AS597" i="5"/>
  <c r="AR597" i="5"/>
  <c r="AQ597" i="5"/>
  <c r="AP597" i="5"/>
  <c r="AO597" i="5"/>
  <c r="AN597" i="5"/>
  <c r="AM597" i="5"/>
  <c r="AL597" i="5"/>
  <c r="AK597" i="5"/>
  <c r="AJ597" i="5"/>
  <c r="AI597" i="5"/>
  <c r="AG597" i="5"/>
  <c r="Y597" i="5" s="1"/>
  <c r="AF597" i="5"/>
  <c r="AE597" i="5"/>
  <c r="AD597" i="5"/>
  <c r="AC597" i="5"/>
  <c r="AB597" i="5"/>
  <c r="AA597" i="5"/>
  <c r="Z597" i="5"/>
  <c r="W597" i="5"/>
  <c r="V597" i="5"/>
  <c r="N597" i="5"/>
  <c r="U597" i="5" s="1"/>
  <c r="M597" i="5"/>
  <c r="L597" i="5"/>
  <c r="K597" i="5"/>
  <c r="J597" i="5"/>
  <c r="I597" i="5"/>
  <c r="H597" i="5"/>
  <c r="F597" i="5"/>
  <c r="E597" i="5"/>
  <c r="D597" i="5"/>
  <c r="C597" i="5"/>
  <c r="BD596" i="5"/>
  <c r="BC596" i="5"/>
  <c r="BA596" i="5"/>
  <c r="AZ596" i="5"/>
  <c r="AY596" i="5"/>
  <c r="AX596" i="5"/>
  <c r="AW596" i="5"/>
  <c r="AV596" i="5"/>
  <c r="AU596" i="5"/>
  <c r="AT596" i="5"/>
  <c r="AS596" i="5"/>
  <c r="AR596" i="5"/>
  <c r="AQ596" i="5"/>
  <c r="AP596" i="5"/>
  <c r="AO596" i="5"/>
  <c r="AN596" i="5"/>
  <c r="AM596" i="5"/>
  <c r="AL596" i="5"/>
  <c r="AK596" i="5"/>
  <c r="AJ596" i="5"/>
  <c r="AI596" i="5"/>
  <c r="AG596" i="5"/>
  <c r="AF596" i="5"/>
  <c r="AE596" i="5"/>
  <c r="AD596" i="5"/>
  <c r="AC596" i="5"/>
  <c r="AB596" i="5"/>
  <c r="AA596" i="5"/>
  <c r="Z596" i="5"/>
  <c r="W596" i="5"/>
  <c r="V596" i="5"/>
  <c r="M596" i="5"/>
  <c r="L596" i="5"/>
  <c r="K596" i="5"/>
  <c r="J596" i="5"/>
  <c r="I596" i="5"/>
  <c r="H596" i="5"/>
  <c r="F596" i="5"/>
  <c r="E596" i="5"/>
  <c r="D596" i="5"/>
  <c r="C596" i="5"/>
  <c r="BD595" i="5"/>
  <c r="BC595" i="5"/>
  <c r="BA595" i="5"/>
  <c r="AZ595" i="5"/>
  <c r="AY595" i="5"/>
  <c r="AX595" i="5"/>
  <c r="AW595" i="5"/>
  <c r="AV595" i="5"/>
  <c r="AU595" i="5"/>
  <c r="AT595" i="5"/>
  <c r="AS595" i="5"/>
  <c r="AR595" i="5"/>
  <c r="AQ595" i="5"/>
  <c r="AP595" i="5"/>
  <c r="AO595" i="5"/>
  <c r="AN595" i="5"/>
  <c r="AM595" i="5"/>
  <c r="AL595" i="5"/>
  <c r="AK595" i="5"/>
  <c r="AJ595" i="5"/>
  <c r="AI595" i="5"/>
  <c r="AG595" i="5"/>
  <c r="Y595" i="5" s="1"/>
  <c r="AF595" i="5"/>
  <c r="AE595" i="5"/>
  <c r="G595" i="5" s="1"/>
  <c r="AD595" i="5"/>
  <c r="AC595" i="5"/>
  <c r="AB595" i="5"/>
  <c r="AA595" i="5"/>
  <c r="Z595" i="5"/>
  <c r="W595" i="5"/>
  <c r="V595" i="5"/>
  <c r="M595" i="5"/>
  <c r="L595" i="5"/>
  <c r="K595" i="5"/>
  <c r="J595" i="5"/>
  <c r="I595" i="5"/>
  <c r="H595" i="5"/>
  <c r="F595" i="5"/>
  <c r="E595" i="5"/>
  <c r="D595" i="5"/>
  <c r="C595" i="5"/>
  <c r="BD594" i="5"/>
  <c r="BC594" i="5"/>
  <c r="BA594" i="5"/>
  <c r="AZ594" i="5"/>
  <c r="AY594" i="5"/>
  <c r="AX594" i="5"/>
  <c r="AW594" i="5"/>
  <c r="AV594" i="5"/>
  <c r="AU594" i="5"/>
  <c r="AT594" i="5"/>
  <c r="AS594" i="5"/>
  <c r="AR594" i="5"/>
  <c r="AQ594" i="5"/>
  <c r="AP594" i="5"/>
  <c r="AO594" i="5"/>
  <c r="AN594" i="5"/>
  <c r="AM594" i="5"/>
  <c r="AL594" i="5"/>
  <c r="AK594" i="5"/>
  <c r="AJ594" i="5"/>
  <c r="AI594" i="5"/>
  <c r="AG594" i="5"/>
  <c r="Y594" i="5" s="1"/>
  <c r="AF594" i="5"/>
  <c r="AE594" i="5"/>
  <c r="AD594" i="5"/>
  <c r="AC594" i="5"/>
  <c r="AB594" i="5"/>
  <c r="AA594" i="5"/>
  <c r="Z594" i="5"/>
  <c r="W594" i="5"/>
  <c r="V594" i="5"/>
  <c r="M594" i="5"/>
  <c r="L594" i="5"/>
  <c r="K594" i="5"/>
  <c r="J594" i="5"/>
  <c r="I594" i="5"/>
  <c r="H594" i="5"/>
  <c r="F594" i="5"/>
  <c r="E594" i="5"/>
  <c r="D594" i="5"/>
  <c r="C594" i="5"/>
  <c r="BD593" i="5"/>
  <c r="BC593" i="5"/>
  <c r="BA593" i="5"/>
  <c r="AZ593" i="5"/>
  <c r="AY593" i="5"/>
  <c r="AX593" i="5"/>
  <c r="AW593" i="5"/>
  <c r="AV593" i="5"/>
  <c r="AU593" i="5"/>
  <c r="AT593" i="5"/>
  <c r="AS593" i="5"/>
  <c r="AR593" i="5"/>
  <c r="AQ593" i="5"/>
  <c r="AP593" i="5"/>
  <c r="AO593" i="5"/>
  <c r="AN593" i="5"/>
  <c r="AM593" i="5"/>
  <c r="AL593" i="5"/>
  <c r="AK593" i="5"/>
  <c r="AJ593" i="5"/>
  <c r="AI593" i="5"/>
  <c r="AG593" i="5"/>
  <c r="AF593" i="5"/>
  <c r="AE593" i="5"/>
  <c r="G593" i="5" s="1"/>
  <c r="AD593" i="5"/>
  <c r="AC593" i="5"/>
  <c r="AB593" i="5"/>
  <c r="AA593" i="5"/>
  <c r="Z593" i="5"/>
  <c r="W593" i="5"/>
  <c r="V593" i="5"/>
  <c r="M593" i="5"/>
  <c r="L593" i="5"/>
  <c r="K593" i="5"/>
  <c r="J593" i="5"/>
  <c r="I593" i="5"/>
  <c r="H593" i="5"/>
  <c r="F593" i="5"/>
  <c r="E593" i="5"/>
  <c r="D593" i="5"/>
  <c r="C593" i="5"/>
  <c r="BD592" i="5"/>
  <c r="BC592" i="5"/>
  <c r="BA592" i="5"/>
  <c r="AZ592" i="5"/>
  <c r="AY592" i="5"/>
  <c r="AX592" i="5"/>
  <c r="AW592" i="5"/>
  <c r="AV592" i="5"/>
  <c r="AU592" i="5"/>
  <c r="AT592" i="5"/>
  <c r="AS592" i="5"/>
  <c r="AR592" i="5"/>
  <c r="AQ592" i="5"/>
  <c r="AP592" i="5"/>
  <c r="AO592" i="5"/>
  <c r="AN592" i="5"/>
  <c r="AM592" i="5"/>
  <c r="AL592" i="5"/>
  <c r="AK592" i="5"/>
  <c r="AJ592" i="5"/>
  <c r="AI592" i="5"/>
  <c r="AG592" i="5"/>
  <c r="Y592" i="5" s="1"/>
  <c r="AF592" i="5"/>
  <c r="AE592" i="5"/>
  <c r="AD592" i="5"/>
  <c r="AC592" i="5"/>
  <c r="AB592" i="5"/>
  <c r="AA592" i="5"/>
  <c r="Z592" i="5"/>
  <c r="W592" i="5"/>
  <c r="V592" i="5"/>
  <c r="M592" i="5"/>
  <c r="L592" i="5"/>
  <c r="K592" i="5"/>
  <c r="J592" i="5"/>
  <c r="I592" i="5"/>
  <c r="H592" i="5"/>
  <c r="F592" i="5"/>
  <c r="E592" i="5"/>
  <c r="D592" i="5"/>
  <c r="C592" i="5"/>
  <c r="BD591" i="5"/>
  <c r="BC591" i="5"/>
  <c r="BA591" i="5"/>
  <c r="AZ591" i="5"/>
  <c r="AY591" i="5"/>
  <c r="AX591" i="5"/>
  <c r="AW591" i="5"/>
  <c r="AV591" i="5"/>
  <c r="AU591" i="5"/>
  <c r="AT591" i="5"/>
  <c r="AS591" i="5"/>
  <c r="AR591" i="5"/>
  <c r="AQ591" i="5"/>
  <c r="AP591" i="5"/>
  <c r="AO591" i="5"/>
  <c r="AN591" i="5"/>
  <c r="AM591" i="5"/>
  <c r="AL591" i="5"/>
  <c r="AK591" i="5"/>
  <c r="AJ591" i="5"/>
  <c r="AI591" i="5"/>
  <c r="AG591" i="5"/>
  <c r="Y591" i="5" s="1"/>
  <c r="AF591" i="5"/>
  <c r="AE591" i="5"/>
  <c r="G591" i="5" s="1"/>
  <c r="AD591" i="5"/>
  <c r="AC591" i="5"/>
  <c r="AB591" i="5"/>
  <c r="AA591" i="5"/>
  <c r="Z591" i="5"/>
  <c r="W591" i="5"/>
  <c r="V591" i="5"/>
  <c r="M591" i="5"/>
  <c r="L591" i="5"/>
  <c r="K591" i="5"/>
  <c r="J591" i="5"/>
  <c r="I591" i="5"/>
  <c r="H591" i="5"/>
  <c r="F591" i="5"/>
  <c r="E591" i="5"/>
  <c r="D591" i="5"/>
  <c r="C591" i="5"/>
  <c r="BD590" i="5"/>
  <c r="BC590" i="5"/>
  <c r="BA590" i="5"/>
  <c r="AZ590" i="5"/>
  <c r="AY590" i="5"/>
  <c r="AX590" i="5"/>
  <c r="AW590" i="5"/>
  <c r="AV590" i="5"/>
  <c r="AU590" i="5"/>
  <c r="AT590" i="5"/>
  <c r="AS590" i="5"/>
  <c r="AR590" i="5"/>
  <c r="AQ590" i="5"/>
  <c r="AP590" i="5"/>
  <c r="AO590" i="5"/>
  <c r="AN590" i="5"/>
  <c r="AM590" i="5"/>
  <c r="AL590" i="5"/>
  <c r="AK590" i="5"/>
  <c r="AJ590" i="5"/>
  <c r="AI590" i="5"/>
  <c r="AG590" i="5"/>
  <c r="Y590" i="5" s="1"/>
  <c r="AF590" i="5"/>
  <c r="AE590" i="5"/>
  <c r="G590" i="5" s="1"/>
  <c r="AD590" i="5"/>
  <c r="AC590" i="5"/>
  <c r="AB590" i="5"/>
  <c r="AA590" i="5"/>
  <c r="Z590" i="5"/>
  <c r="W590" i="5"/>
  <c r="V590" i="5"/>
  <c r="M590" i="5"/>
  <c r="L590" i="5"/>
  <c r="K590" i="5"/>
  <c r="J590" i="5"/>
  <c r="I590" i="5"/>
  <c r="H590" i="5"/>
  <c r="F590" i="5"/>
  <c r="E590" i="5"/>
  <c r="D590" i="5"/>
  <c r="C590" i="5"/>
  <c r="BD589" i="5"/>
  <c r="BC589" i="5"/>
  <c r="BA589" i="5"/>
  <c r="AZ589" i="5"/>
  <c r="AY589" i="5"/>
  <c r="AX589" i="5"/>
  <c r="AW589" i="5"/>
  <c r="AV589" i="5"/>
  <c r="AU589" i="5"/>
  <c r="AT589" i="5"/>
  <c r="AS589" i="5"/>
  <c r="AR589" i="5"/>
  <c r="AQ589" i="5"/>
  <c r="AP589" i="5"/>
  <c r="AO589" i="5"/>
  <c r="AN589" i="5"/>
  <c r="AM589" i="5"/>
  <c r="AL589" i="5"/>
  <c r="AK589" i="5"/>
  <c r="AJ589" i="5"/>
  <c r="AI589" i="5"/>
  <c r="AG589" i="5"/>
  <c r="Y589" i="5" s="1"/>
  <c r="AF589" i="5"/>
  <c r="AE589" i="5"/>
  <c r="AD589" i="5"/>
  <c r="AC589" i="5"/>
  <c r="AB589" i="5"/>
  <c r="AA589" i="5"/>
  <c r="Z589" i="5"/>
  <c r="W589" i="5"/>
  <c r="V589" i="5"/>
  <c r="M589" i="5"/>
  <c r="L589" i="5"/>
  <c r="K589" i="5"/>
  <c r="J589" i="5"/>
  <c r="I589" i="5"/>
  <c r="H589" i="5"/>
  <c r="F589" i="5"/>
  <c r="E589" i="5"/>
  <c r="D589" i="5"/>
  <c r="C589" i="5"/>
  <c r="BD588" i="5"/>
  <c r="BC588" i="5"/>
  <c r="BA588" i="5"/>
  <c r="AZ588" i="5"/>
  <c r="AY588" i="5"/>
  <c r="AX588" i="5"/>
  <c r="AW588" i="5"/>
  <c r="AV588" i="5"/>
  <c r="AU588" i="5"/>
  <c r="AT588" i="5"/>
  <c r="AS588" i="5"/>
  <c r="AR588" i="5"/>
  <c r="AQ588" i="5"/>
  <c r="AP588" i="5"/>
  <c r="AO588" i="5"/>
  <c r="AN588" i="5"/>
  <c r="AM588" i="5"/>
  <c r="AL588" i="5"/>
  <c r="AK588" i="5"/>
  <c r="AJ588" i="5"/>
  <c r="AI588" i="5"/>
  <c r="AG588" i="5"/>
  <c r="Y588" i="5" s="1"/>
  <c r="AF588" i="5"/>
  <c r="AE588" i="5"/>
  <c r="G588" i="5" s="1"/>
  <c r="AD588" i="5"/>
  <c r="AC588" i="5"/>
  <c r="AB588" i="5"/>
  <c r="AA588" i="5"/>
  <c r="Z588" i="5"/>
  <c r="W588" i="5"/>
  <c r="V588" i="5"/>
  <c r="M588" i="5"/>
  <c r="L588" i="5"/>
  <c r="K588" i="5"/>
  <c r="J588" i="5"/>
  <c r="I588" i="5"/>
  <c r="H588" i="5"/>
  <c r="F588" i="5"/>
  <c r="E588" i="5"/>
  <c r="D588" i="5"/>
  <c r="C588" i="5"/>
  <c r="BD587" i="5"/>
  <c r="BC587" i="5"/>
  <c r="BA587" i="5"/>
  <c r="AZ587" i="5"/>
  <c r="AY587" i="5"/>
  <c r="AX587" i="5"/>
  <c r="AW587" i="5"/>
  <c r="AV587" i="5"/>
  <c r="AU587" i="5"/>
  <c r="AT587" i="5"/>
  <c r="AS587" i="5"/>
  <c r="AR587" i="5"/>
  <c r="AQ587" i="5"/>
  <c r="AP587" i="5"/>
  <c r="AO587" i="5"/>
  <c r="AN587" i="5"/>
  <c r="AM587" i="5"/>
  <c r="AL587" i="5"/>
  <c r="AK587" i="5"/>
  <c r="AJ587" i="5"/>
  <c r="AI587" i="5"/>
  <c r="AG587" i="5"/>
  <c r="Y587" i="5" s="1"/>
  <c r="AF587" i="5"/>
  <c r="AE587" i="5"/>
  <c r="G587" i="5" s="1"/>
  <c r="AD587" i="5"/>
  <c r="AC587" i="5"/>
  <c r="AB587" i="5"/>
  <c r="AA587" i="5"/>
  <c r="Z587" i="5"/>
  <c r="W587" i="5"/>
  <c r="V587" i="5"/>
  <c r="M587" i="5"/>
  <c r="L587" i="5"/>
  <c r="K587" i="5"/>
  <c r="J587" i="5"/>
  <c r="I587" i="5"/>
  <c r="H587" i="5"/>
  <c r="F587" i="5"/>
  <c r="E587" i="5"/>
  <c r="D587" i="5"/>
  <c r="C587" i="5"/>
  <c r="BD586" i="5"/>
  <c r="BC586" i="5"/>
  <c r="BA586" i="5"/>
  <c r="AZ586" i="5"/>
  <c r="AY586" i="5"/>
  <c r="AX586" i="5"/>
  <c r="AW586" i="5"/>
  <c r="AV586" i="5"/>
  <c r="AU586" i="5"/>
  <c r="AT586" i="5"/>
  <c r="AS586" i="5"/>
  <c r="AR586" i="5"/>
  <c r="AQ586" i="5"/>
  <c r="AP586" i="5"/>
  <c r="AO586" i="5"/>
  <c r="AN586" i="5"/>
  <c r="AM586" i="5"/>
  <c r="AL586" i="5"/>
  <c r="AK586" i="5"/>
  <c r="AJ586" i="5"/>
  <c r="AI586" i="5"/>
  <c r="AG586" i="5"/>
  <c r="Y586" i="5" s="1"/>
  <c r="AF586" i="5"/>
  <c r="BJ586" i="5" s="1"/>
  <c r="AE586" i="5"/>
  <c r="G586" i="5" s="1"/>
  <c r="AD586" i="5"/>
  <c r="AC586" i="5"/>
  <c r="AB586" i="5"/>
  <c r="AA586" i="5"/>
  <c r="Z586" i="5"/>
  <c r="W586" i="5"/>
  <c r="V586" i="5"/>
  <c r="N586" i="5" s="1"/>
  <c r="U586" i="5" s="1"/>
  <c r="M586" i="5"/>
  <c r="L586" i="5"/>
  <c r="K586" i="5"/>
  <c r="J586" i="5"/>
  <c r="I586" i="5"/>
  <c r="H586" i="5"/>
  <c r="F586" i="5"/>
  <c r="E586" i="5"/>
  <c r="D586" i="5"/>
  <c r="C586" i="5"/>
  <c r="BD585" i="5"/>
  <c r="BC585" i="5"/>
  <c r="BA585" i="5"/>
  <c r="AZ585" i="5"/>
  <c r="AY585" i="5"/>
  <c r="AX585" i="5"/>
  <c r="AW585" i="5"/>
  <c r="AV585" i="5"/>
  <c r="AU585" i="5"/>
  <c r="AT585" i="5"/>
  <c r="AS585" i="5"/>
  <c r="AR585" i="5"/>
  <c r="AQ585" i="5"/>
  <c r="AP585" i="5"/>
  <c r="AO585" i="5"/>
  <c r="AN585" i="5"/>
  <c r="AM585" i="5"/>
  <c r="AL585" i="5"/>
  <c r="AK585" i="5"/>
  <c r="AJ585" i="5"/>
  <c r="AI585" i="5"/>
  <c r="AG585" i="5"/>
  <c r="Y585" i="5" s="1"/>
  <c r="AF585" i="5"/>
  <c r="AE585" i="5"/>
  <c r="AD585" i="5"/>
  <c r="AC585" i="5"/>
  <c r="AB585" i="5"/>
  <c r="AA585" i="5"/>
  <c r="Z585" i="5"/>
  <c r="W585" i="5"/>
  <c r="V585" i="5"/>
  <c r="M585" i="5"/>
  <c r="L585" i="5"/>
  <c r="K585" i="5"/>
  <c r="J585" i="5"/>
  <c r="I585" i="5"/>
  <c r="H585" i="5"/>
  <c r="G585" i="5"/>
  <c r="F585" i="5"/>
  <c r="E585" i="5"/>
  <c r="D585" i="5"/>
  <c r="C585" i="5"/>
  <c r="BD584" i="5"/>
  <c r="BC584" i="5"/>
  <c r="BA584" i="5"/>
  <c r="AZ584" i="5"/>
  <c r="AY584" i="5"/>
  <c r="AX584" i="5"/>
  <c r="AW584" i="5"/>
  <c r="AV584" i="5"/>
  <c r="AU584" i="5"/>
  <c r="AT584" i="5"/>
  <c r="AS584" i="5"/>
  <c r="AR584" i="5"/>
  <c r="AQ584" i="5"/>
  <c r="AP584" i="5"/>
  <c r="AO584" i="5"/>
  <c r="AN584" i="5"/>
  <c r="AM584" i="5"/>
  <c r="AL584" i="5"/>
  <c r="AK584" i="5"/>
  <c r="AJ584" i="5"/>
  <c r="AI584" i="5"/>
  <c r="AG584" i="5"/>
  <c r="Y584" i="5" s="1"/>
  <c r="AF584" i="5"/>
  <c r="AE584" i="5"/>
  <c r="G584" i="5" s="1"/>
  <c r="AD584" i="5"/>
  <c r="AC584" i="5"/>
  <c r="AB584" i="5"/>
  <c r="AA584" i="5"/>
  <c r="Z584" i="5"/>
  <c r="W584" i="5"/>
  <c r="V584" i="5"/>
  <c r="M584" i="5"/>
  <c r="L584" i="5"/>
  <c r="K584" i="5"/>
  <c r="J584" i="5"/>
  <c r="I584" i="5"/>
  <c r="H584" i="5"/>
  <c r="F584" i="5"/>
  <c r="E584" i="5"/>
  <c r="D584" i="5"/>
  <c r="C584" i="5"/>
  <c r="BD583" i="5"/>
  <c r="BC583" i="5"/>
  <c r="BA583" i="5"/>
  <c r="AZ583" i="5"/>
  <c r="AY583" i="5"/>
  <c r="AX583" i="5"/>
  <c r="AW583" i="5"/>
  <c r="AV583" i="5"/>
  <c r="AU583" i="5"/>
  <c r="AT583" i="5"/>
  <c r="AS583" i="5"/>
  <c r="AR583" i="5"/>
  <c r="AQ583" i="5"/>
  <c r="AP583" i="5"/>
  <c r="AO583" i="5"/>
  <c r="AN583" i="5"/>
  <c r="AM583" i="5"/>
  <c r="AL583" i="5"/>
  <c r="AK583" i="5"/>
  <c r="AJ583" i="5"/>
  <c r="AI583" i="5"/>
  <c r="AG583" i="5"/>
  <c r="Y583" i="5" s="1"/>
  <c r="AF583" i="5"/>
  <c r="AE583" i="5"/>
  <c r="AD583" i="5"/>
  <c r="AC583" i="5"/>
  <c r="AB583" i="5"/>
  <c r="AA583" i="5"/>
  <c r="Z583" i="5"/>
  <c r="W583" i="5"/>
  <c r="V583" i="5"/>
  <c r="M583" i="5"/>
  <c r="L583" i="5"/>
  <c r="K583" i="5"/>
  <c r="J583" i="5"/>
  <c r="I583" i="5"/>
  <c r="H583" i="5"/>
  <c r="F583" i="5"/>
  <c r="E583" i="5"/>
  <c r="D583" i="5"/>
  <c r="C583" i="5"/>
  <c r="BD582" i="5"/>
  <c r="BC582" i="5"/>
  <c r="BA582" i="5"/>
  <c r="AZ582" i="5"/>
  <c r="AY582" i="5"/>
  <c r="AX582" i="5"/>
  <c r="AW582" i="5"/>
  <c r="AV582" i="5"/>
  <c r="AU582" i="5"/>
  <c r="AT582" i="5"/>
  <c r="AS582" i="5"/>
  <c r="AR582" i="5"/>
  <c r="AQ582" i="5"/>
  <c r="AP582" i="5"/>
  <c r="AO582" i="5"/>
  <c r="AN582" i="5"/>
  <c r="AM582" i="5"/>
  <c r="AL582" i="5"/>
  <c r="AK582" i="5"/>
  <c r="AJ582" i="5"/>
  <c r="AI582" i="5"/>
  <c r="AG582" i="5"/>
  <c r="Y582" i="5" s="1"/>
  <c r="AF582" i="5"/>
  <c r="BJ582" i="5" s="1"/>
  <c r="AE582" i="5"/>
  <c r="G582" i="5" s="1"/>
  <c r="AD582" i="5"/>
  <c r="AC582" i="5"/>
  <c r="AB582" i="5"/>
  <c r="AA582" i="5"/>
  <c r="Z582" i="5"/>
  <c r="W582" i="5"/>
  <c r="V582" i="5"/>
  <c r="M582" i="5"/>
  <c r="L582" i="5"/>
  <c r="K582" i="5"/>
  <c r="J582" i="5"/>
  <c r="I582" i="5"/>
  <c r="H582" i="5"/>
  <c r="F582" i="5"/>
  <c r="E582" i="5"/>
  <c r="D582" i="5"/>
  <c r="C582" i="5"/>
  <c r="BD581" i="5"/>
  <c r="BC581" i="5"/>
  <c r="BA581" i="5"/>
  <c r="AZ581" i="5"/>
  <c r="AY581" i="5"/>
  <c r="AX581" i="5"/>
  <c r="AW581" i="5"/>
  <c r="AV581" i="5"/>
  <c r="AU581" i="5"/>
  <c r="AT581" i="5"/>
  <c r="AS581" i="5"/>
  <c r="AR581" i="5"/>
  <c r="AQ581" i="5"/>
  <c r="AP581" i="5"/>
  <c r="AO581" i="5"/>
  <c r="AN581" i="5"/>
  <c r="AM581" i="5"/>
  <c r="AL581" i="5"/>
  <c r="AK581" i="5"/>
  <c r="AJ581" i="5"/>
  <c r="AI581" i="5"/>
  <c r="AG581" i="5"/>
  <c r="Y581" i="5" s="1"/>
  <c r="AF581" i="5"/>
  <c r="AE581" i="5"/>
  <c r="G581" i="5" s="1"/>
  <c r="AD581" i="5"/>
  <c r="AC581" i="5"/>
  <c r="AB581" i="5"/>
  <c r="AA581" i="5"/>
  <c r="Z581" i="5"/>
  <c r="P581" i="5" s="1"/>
  <c r="W581" i="5"/>
  <c r="V581" i="5"/>
  <c r="M581" i="5"/>
  <c r="L581" i="5"/>
  <c r="K581" i="5"/>
  <c r="J581" i="5"/>
  <c r="I581" i="5"/>
  <c r="H581" i="5"/>
  <c r="F581" i="5"/>
  <c r="E581" i="5"/>
  <c r="D581" i="5"/>
  <c r="C581" i="5"/>
  <c r="BD580" i="5"/>
  <c r="BC580" i="5"/>
  <c r="BA580" i="5"/>
  <c r="AZ580" i="5"/>
  <c r="AY580" i="5"/>
  <c r="AX580" i="5"/>
  <c r="AW580" i="5"/>
  <c r="AV580" i="5"/>
  <c r="AU580" i="5"/>
  <c r="AT580" i="5"/>
  <c r="AS580" i="5"/>
  <c r="AR580" i="5"/>
  <c r="AQ580" i="5"/>
  <c r="AP580" i="5"/>
  <c r="AO580" i="5"/>
  <c r="AN580" i="5"/>
  <c r="AM580" i="5"/>
  <c r="AL580" i="5"/>
  <c r="AK580" i="5"/>
  <c r="AJ580" i="5"/>
  <c r="AI580" i="5"/>
  <c r="AG580" i="5"/>
  <c r="AF580" i="5"/>
  <c r="AE580" i="5"/>
  <c r="AD580" i="5"/>
  <c r="AC580" i="5"/>
  <c r="AB580" i="5"/>
  <c r="AA580" i="5"/>
  <c r="Z580" i="5"/>
  <c r="W580" i="5"/>
  <c r="V580" i="5"/>
  <c r="M580" i="5"/>
  <c r="L580" i="5"/>
  <c r="K580" i="5"/>
  <c r="J580" i="5"/>
  <c r="I580" i="5"/>
  <c r="H580" i="5"/>
  <c r="F580" i="5"/>
  <c r="E580" i="5"/>
  <c r="D580" i="5"/>
  <c r="C580" i="5"/>
  <c r="BD579" i="5"/>
  <c r="BC579" i="5"/>
  <c r="BA579" i="5"/>
  <c r="AZ579" i="5"/>
  <c r="AY579" i="5"/>
  <c r="AX579" i="5"/>
  <c r="AW579" i="5"/>
  <c r="AV579" i="5"/>
  <c r="AU579" i="5"/>
  <c r="AT579" i="5"/>
  <c r="AS579" i="5"/>
  <c r="AR579" i="5"/>
  <c r="AQ579" i="5"/>
  <c r="AP579" i="5"/>
  <c r="AO579" i="5"/>
  <c r="AN579" i="5"/>
  <c r="AM579" i="5"/>
  <c r="AL579" i="5"/>
  <c r="AK579" i="5"/>
  <c r="AJ579" i="5"/>
  <c r="AI579" i="5"/>
  <c r="AG579" i="5"/>
  <c r="Y579" i="5" s="1"/>
  <c r="AF579" i="5"/>
  <c r="AE579" i="5"/>
  <c r="AD579" i="5"/>
  <c r="AC579" i="5"/>
  <c r="AB579" i="5"/>
  <c r="AA579" i="5"/>
  <c r="Z579" i="5"/>
  <c r="W579" i="5"/>
  <c r="V579" i="5"/>
  <c r="M579" i="5"/>
  <c r="L579" i="5"/>
  <c r="K579" i="5"/>
  <c r="J579" i="5"/>
  <c r="I579" i="5"/>
  <c r="H579" i="5"/>
  <c r="F579" i="5"/>
  <c r="E579" i="5"/>
  <c r="D579" i="5"/>
  <c r="C579" i="5"/>
  <c r="BD578" i="5"/>
  <c r="BC578" i="5"/>
  <c r="BA578" i="5"/>
  <c r="AZ578" i="5"/>
  <c r="AY578" i="5"/>
  <c r="AX578" i="5"/>
  <c r="AW578" i="5"/>
  <c r="AV578" i="5"/>
  <c r="AU578" i="5"/>
  <c r="AT578" i="5"/>
  <c r="AS578" i="5"/>
  <c r="AR578" i="5"/>
  <c r="AQ578" i="5"/>
  <c r="AP578" i="5"/>
  <c r="AO578" i="5"/>
  <c r="AN578" i="5"/>
  <c r="AM578" i="5"/>
  <c r="AL578" i="5"/>
  <c r="AK578" i="5"/>
  <c r="AJ578" i="5"/>
  <c r="AI578" i="5"/>
  <c r="AG578" i="5"/>
  <c r="Y578" i="5" s="1"/>
  <c r="AF578" i="5"/>
  <c r="AE578" i="5"/>
  <c r="G578" i="5" s="1"/>
  <c r="AD578" i="5"/>
  <c r="AC578" i="5"/>
  <c r="AB578" i="5"/>
  <c r="AA578" i="5"/>
  <c r="Z578" i="5"/>
  <c r="W578" i="5"/>
  <c r="V578" i="5"/>
  <c r="M578" i="5"/>
  <c r="L578" i="5"/>
  <c r="K578" i="5"/>
  <c r="J578" i="5"/>
  <c r="I578" i="5"/>
  <c r="H578" i="5"/>
  <c r="F578" i="5"/>
  <c r="E578" i="5"/>
  <c r="D578" i="5"/>
  <c r="C578" i="5"/>
  <c r="BD577" i="5"/>
  <c r="BC577" i="5"/>
  <c r="BA577" i="5"/>
  <c r="AZ577" i="5"/>
  <c r="AY577" i="5"/>
  <c r="AX577" i="5"/>
  <c r="AW577" i="5"/>
  <c r="AV577" i="5"/>
  <c r="AU577" i="5"/>
  <c r="AT577" i="5"/>
  <c r="AS577" i="5"/>
  <c r="AR577" i="5"/>
  <c r="AQ577" i="5"/>
  <c r="AP577" i="5"/>
  <c r="AO577" i="5"/>
  <c r="AN577" i="5"/>
  <c r="AM577" i="5"/>
  <c r="AL577" i="5"/>
  <c r="AK577" i="5"/>
  <c r="AJ577" i="5"/>
  <c r="AI577" i="5"/>
  <c r="AG577" i="5"/>
  <c r="AF577" i="5"/>
  <c r="AE577" i="5"/>
  <c r="G577" i="5" s="1"/>
  <c r="AD577" i="5"/>
  <c r="AC577" i="5"/>
  <c r="AB577" i="5"/>
  <c r="AA577" i="5"/>
  <c r="Z577" i="5"/>
  <c r="W577" i="5"/>
  <c r="V577" i="5"/>
  <c r="M577" i="5"/>
  <c r="L577" i="5"/>
  <c r="K577" i="5"/>
  <c r="J577" i="5"/>
  <c r="I577" i="5"/>
  <c r="H577" i="5"/>
  <c r="F577" i="5"/>
  <c r="E577" i="5"/>
  <c r="D577" i="5"/>
  <c r="C577" i="5"/>
  <c r="BD576" i="5"/>
  <c r="BC576" i="5"/>
  <c r="BA576" i="5"/>
  <c r="AZ576" i="5"/>
  <c r="AY576" i="5"/>
  <c r="AX576" i="5"/>
  <c r="AW576" i="5"/>
  <c r="AV576" i="5"/>
  <c r="AU576" i="5"/>
  <c r="AT576" i="5"/>
  <c r="AS576" i="5"/>
  <c r="AR576" i="5"/>
  <c r="AQ576" i="5"/>
  <c r="AP576" i="5"/>
  <c r="AO576" i="5"/>
  <c r="AN576" i="5"/>
  <c r="AM576" i="5"/>
  <c r="AL576" i="5"/>
  <c r="AK576" i="5"/>
  <c r="AJ576" i="5"/>
  <c r="AI576" i="5"/>
  <c r="AG576" i="5"/>
  <c r="Y576" i="5" s="1"/>
  <c r="AF576" i="5"/>
  <c r="AE576" i="5"/>
  <c r="G576" i="5" s="1"/>
  <c r="AD576" i="5"/>
  <c r="AC576" i="5"/>
  <c r="AB576" i="5"/>
  <c r="AA576" i="5"/>
  <c r="Z576" i="5"/>
  <c r="W576" i="5"/>
  <c r="V576" i="5"/>
  <c r="M576" i="5"/>
  <c r="L576" i="5"/>
  <c r="K576" i="5"/>
  <c r="J576" i="5"/>
  <c r="I576" i="5"/>
  <c r="H576" i="5"/>
  <c r="F576" i="5"/>
  <c r="E576" i="5"/>
  <c r="D576" i="5"/>
  <c r="C576" i="5"/>
  <c r="BD575" i="5"/>
  <c r="BC575" i="5"/>
  <c r="BA575" i="5"/>
  <c r="AZ575" i="5"/>
  <c r="AY575" i="5"/>
  <c r="AX575" i="5"/>
  <c r="AW575" i="5"/>
  <c r="AV575" i="5"/>
  <c r="AU575" i="5"/>
  <c r="AT575" i="5"/>
  <c r="AS575" i="5"/>
  <c r="AR575" i="5"/>
  <c r="AQ575" i="5"/>
  <c r="AP575" i="5"/>
  <c r="AO575" i="5"/>
  <c r="AN575" i="5"/>
  <c r="AM575" i="5"/>
  <c r="AL575" i="5"/>
  <c r="AK575" i="5"/>
  <c r="AJ575" i="5"/>
  <c r="AI575" i="5"/>
  <c r="AG575" i="5"/>
  <c r="Y575" i="5" s="1"/>
  <c r="AF575" i="5"/>
  <c r="AE575" i="5"/>
  <c r="G575" i="5" s="1"/>
  <c r="AD575" i="5"/>
  <c r="AC575" i="5"/>
  <c r="AB575" i="5"/>
  <c r="AA575" i="5"/>
  <c r="Z575" i="5"/>
  <c r="W575" i="5"/>
  <c r="V575" i="5"/>
  <c r="M575" i="5"/>
  <c r="L575" i="5"/>
  <c r="K575" i="5"/>
  <c r="J575" i="5"/>
  <c r="I575" i="5"/>
  <c r="H575" i="5"/>
  <c r="F575" i="5"/>
  <c r="E575" i="5"/>
  <c r="D575" i="5"/>
  <c r="C575" i="5"/>
  <c r="BD574" i="5"/>
  <c r="BC574" i="5"/>
  <c r="BA574" i="5"/>
  <c r="AZ574" i="5"/>
  <c r="AY574" i="5"/>
  <c r="AX574" i="5"/>
  <c r="AW574" i="5"/>
  <c r="AV574" i="5"/>
  <c r="AU574" i="5"/>
  <c r="AT574" i="5"/>
  <c r="AS574" i="5"/>
  <c r="AR574" i="5"/>
  <c r="AQ574" i="5"/>
  <c r="AP574" i="5"/>
  <c r="AO574" i="5"/>
  <c r="AN574" i="5"/>
  <c r="AM574" i="5"/>
  <c r="AL574" i="5"/>
  <c r="AK574" i="5"/>
  <c r="AJ574" i="5"/>
  <c r="AI574" i="5"/>
  <c r="AG574" i="5"/>
  <c r="AF574" i="5"/>
  <c r="BH574" i="5" s="1"/>
  <c r="AE574" i="5"/>
  <c r="G574" i="5" s="1"/>
  <c r="AD574" i="5"/>
  <c r="AC574" i="5"/>
  <c r="AB574" i="5"/>
  <c r="AA574" i="5"/>
  <c r="Z574" i="5"/>
  <c r="Y574" i="5"/>
  <c r="W574" i="5"/>
  <c r="V574" i="5"/>
  <c r="M574" i="5"/>
  <c r="L574" i="5"/>
  <c r="K574" i="5"/>
  <c r="J574" i="5"/>
  <c r="I574" i="5"/>
  <c r="H574" i="5"/>
  <c r="F574" i="5"/>
  <c r="E574" i="5"/>
  <c r="D574" i="5"/>
  <c r="C574" i="5"/>
  <c r="BD573" i="5"/>
  <c r="BC573" i="5"/>
  <c r="BA573" i="5"/>
  <c r="AZ573" i="5"/>
  <c r="AY573" i="5"/>
  <c r="AX573" i="5"/>
  <c r="AW573" i="5"/>
  <c r="AV573" i="5"/>
  <c r="AU573" i="5"/>
  <c r="AT573" i="5"/>
  <c r="AS573" i="5"/>
  <c r="AR573" i="5"/>
  <c r="AQ573" i="5"/>
  <c r="AP573" i="5"/>
  <c r="AO573" i="5"/>
  <c r="AN573" i="5"/>
  <c r="AM573" i="5"/>
  <c r="AL573" i="5"/>
  <c r="AK573" i="5"/>
  <c r="AJ573" i="5"/>
  <c r="AI573" i="5"/>
  <c r="AG573" i="5"/>
  <c r="AF573" i="5"/>
  <c r="AE573" i="5"/>
  <c r="G573" i="5" s="1"/>
  <c r="AD573" i="5"/>
  <c r="AC573" i="5"/>
  <c r="AB573" i="5"/>
  <c r="AA573" i="5"/>
  <c r="Z573" i="5"/>
  <c r="W573" i="5"/>
  <c r="O573" i="5" s="1"/>
  <c r="V573" i="5"/>
  <c r="M573" i="5"/>
  <c r="L573" i="5"/>
  <c r="K573" i="5"/>
  <c r="J573" i="5"/>
  <c r="I573" i="5"/>
  <c r="H573" i="5"/>
  <c r="F573" i="5"/>
  <c r="E573" i="5"/>
  <c r="D573" i="5"/>
  <c r="C573" i="5"/>
  <c r="BD572" i="5"/>
  <c r="BC572" i="5"/>
  <c r="BA572" i="5"/>
  <c r="AZ572" i="5"/>
  <c r="AY572" i="5"/>
  <c r="AX572" i="5"/>
  <c r="AW572" i="5"/>
  <c r="AV572" i="5"/>
  <c r="AU572" i="5"/>
  <c r="AT572" i="5"/>
  <c r="AS572" i="5"/>
  <c r="AR572" i="5"/>
  <c r="AQ572" i="5"/>
  <c r="AP572" i="5"/>
  <c r="AO572" i="5"/>
  <c r="AN572" i="5"/>
  <c r="AM572" i="5"/>
  <c r="AL572" i="5"/>
  <c r="AK572" i="5"/>
  <c r="AJ572" i="5"/>
  <c r="AI572" i="5"/>
  <c r="AG572" i="5"/>
  <c r="Y572" i="5" s="1"/>
  <c r="AF572" i="5"/>
  <c r="AE572" i="5"/>
  <c r="G572" i="5" s="1"/>
  <c r="AD572" i="5"/>
  <c r="AC572" i="5"/>
  <c r="AB572" i="5"/>
  <c r="AA572" i="5"/>
  <c r="Z572" i="5"/>
  <c r="W572" i="5"/>
  <c r="V572" i="5"/>
  <c r="M572" i="5"/>
  <c r="L572" i="5"/>
  <c r="K572" i="5"/>
  <c r="J572" i="5"/>
  <c r="I572" i="5"/>
  <c r="H572" i="5"/>
  <c r="F572" i="5"/>
  <c r="E572" i="5"/>
  <c r="D572" i="5"/>
  <c r="C572" i="5"/>
  <c r="BD571" i="5"/>
  <c r="BC571" i="5"/>
  <c r="BA571" i="5"/>
  <c r="AZ571" i="5"/>
  <c r="AY571" i="5"/>
  <c r="AX571" i="5"/>
  <c r="AW571" i="5"/>
  <c r="AV571" i="5"/>
  <c r="AU571" i="5"/>
  <c r="AT571" i="5"/>
  <c r="AS571" i="5"/>
  <c r="AR571" i="5"/>
  <c r="AQ571" i="5"/>
  <c r="AP571" i="5"/>
  <c r="AO571" i="5"/>
  <c r="AN571" i="5"/>
  <c r="AM571" i="5"/>
  <c r="AL571" i="5"/>
  <c r="AK571" i="5"/>
  <c r="AJ571" i="5"/>
  <c r="AI571" i="5"/>
  <c r="AG571" i="5"/>
  <c r="Y571" i="5" s="1"/>
  <c r="AF571" i="5"/>
  <c r="AE571" i="5"/>
  <c r="AD571" i="5"/>
  <c r="AC571" i="5"/>
  <c r="AB571" i="5"/>
  <c r="AA571" i="5"/>
  <c r="Z571" i="5"/>
  <c r="W571" i="5"/>
  <c r="V571" i="5"/>
  <c r="M571" i="5"/>
  <c r="L571" i="5"/>
  <c r="K571" i="5"/>
  <c r="J571" i="5"/>
  <c r="I571" i="5"/>
  <c r="H571" i="5"/>
  <c r="F571" i="5"/>
  <c r="E571" i="5"/>
  <c r="D571" i="5"/>
  <c r="C571" i="5"/>
  <c r="BD570" i="5"/>
  <c r="BC570" i="5"/>
  <c r="BA570" i="5"/>
  <c r="AZ570" i="5"/>
  <c r="AY570" i="5"/>
  <c r="AX570" i="5"/>
  <c r="AW570" i="5"/>
  <c r="AV570" i="5"/>
  <c r="AU570" i="5"/>
  <c r="AT570" i="5"/>
  <c r="AS570" i="5"/>
  <c r="AR570" i="5"/>
  <c r="AQ570" i="5"/>
  <c r="AP570" i="5"/>
  <c r="AO570" i="5"/>
  <c r="AN570" i="5"/>
  <c r="AM570" i="5"/>
  <c r="AL570" i="5"/>
  <c r="AK570" i="5"/>
  <c r="AJ570" i="5"/>
  <c r="AI570" i="5"/>
  <c r="AG570" i="5"/>
  <c r="Y570" i="5" s="1"/>
  <c r="AF570" i="5"/>
  <c r="AE570" i="5"/>
  <c r="G570" i="5" s="1"/>
  <c r="AD570" i="5"/>
  <c r="AC570" i="5"/>
  <c r="AB570" i="5"/>
  <c r="AA570" i="5"/>
  <c r="Z570" i="5"/>
  <c r="W570" i="5"/>
  <c r="V570" i="5"/>
  <c r="M570" i="5"/>
  <c r="L570" i="5"/>
  <c r="K570" i="5"/>
  <c r="J570" i="5"/>
  <c r="I570" i="5"/>
  <c r="H570" i="5"/>
  <c r="F570" i="5"/>
  <c r="E570" i="5"/>
  <c r="D570" i="5"/>
  <c r="C570" i="5"/>
  <c r="BD569" i="5"/>
  <c r="BC569" i="5"/>
  <c r="BA569" i="5"/>
  <c r="AZ569" i="5"/>
  <c r="AY569" i="5"/>
  <c r="AX569" i="5"/>
  <c r="AW569" i="5"/>
  <c r="AV569" i="5"/>
  <c r="AU569" i="5"/>
  <c r="AT569" i="5"/>
  <c r="AS569" i="5"/>
  <c r="AR569" i="5"/>
  <c r="AQ569" i="5"/>
  <c r="AP569" i="5"/>
  <c r="AO569" i="5"/>
  <c r="AN569" i="5"/>
  <c r="AM569" i="5"/>
  <c r="AL569" i="5"/>
  <c r="AK569" i="5"/>
  <c r="AJ569" i="5"/>
  <c r="AI569" i="5"/>
  <c r="AG569" i="5"/>
  <c r="Y569" i="5" s="1"/>
  <c r="AF569" i="5"/>
  <c r="AE569" i="5"/>
  <c r="G569" i="5" s="1"/>
  <c r="AD569" i="5"/>
  <c r="AC569" i="5"/>
  <c r="AB569" i="5"/>
  <c r="AA569" i="5"/>
  <c r="Z569" i="5"/>
  <c r="W569" i="5"/>
  <c r="V569" i="5"/>
  <c r="M569" i="5"/>
  <c r="L569" i="5"/>
  <c r="K569" i="5"/>
  <c r="J569" i="5"/>
  <c r="I569" i="5"/>
  <c r="H569" i="5"/>
  <c r="F569" i="5"/>
  <c r="E569" i="5"/>
  <c r="D569" i="5"/>
  <c r="C569" i="5"/>
  <c r="BD568" i="5"/>
  <c r="BC568" i="5"/>
  <c r="BA568" i="5"/>
  <c r="AZ568" i="5"/>
  <c r="AY568" i="5"/>
  <c r="AX568" i="5"/>
  <c r="AW568" i="5"/>
  <c r="AV568" i="5"/>
  <c r="AU568" i="5"/>
  <c r="AT568" i="5"/>
  <c r="AS568" i="5"/>
  <c r="AR568" i="5"/>
  <c r="AQ568" i="5"/>
  <c r="AP568" i="5"/>
  <c r="AO568" i="5"/>
  <c r="AN568" i="5"/>
  <c r="AM568" i="5"/>
  <c r="AL568" i="5"/>
  <c r="AK568" i="5"/>
  <c r="AJ568" i="5"/>
  <c r="AI568" i="5"/>
  <c r="AG568" i="5"/>
  <c r="AF568" i="5"/>
  <c r="BJ568" i="5" s="1"/>
  <c r="AE568" i="5"/>
  <c r="G568" i="5" s="1"/>
  <c r="AD568" i="5"/>
  <c r="AC568" i="5"/>
  <c r="AB568" i="5"/>
  <c r="AA568" i="5"/>
  <c r="Z568" i="5"/>
  <c r="W568" i="5"/>
  <c r="V568" i="5"/>
  <c r="M568" i="5"/>
  <c r="L568" i="5"/>
  <c r="K568" i="5"/>
  <c r="J568" i="5"/>
  <c r="I568" i="5"/>
  <c r="H568" i="5"/>
  <c r="F568" i="5"/>
  <c r="E568" i="5"/>
  <c r="D568" i="5"/>
  <c r="C568" i="5"/>
  <c r="BD567" i="5"/>
  <c r="BC567" i="5"/>
  <c r="BA567" i="5"/>
  <c r="AZ567" i="5"/>
  <c r="AY567" i="5"/>
  <c r="AX567" i="5"/>
  <c r="AW567" i="5"/>
  <c r="AV567" i="5"/>
  <c r="AU567" i="5"/>
  <c r="AT567" i="5"/>
  <c r="AS567" i="5"/>
  <c r="AR567" i="5"/>
  <c r="AQ567" i="5"/>
  <c r="AP567" i="5"/>
  <c r="AO567" i="5"/>
  <c r="AN567" i="5"/>
  <c r="AM567" i="5"/>
  <c r="AL567" i="5"/>
  <c r="AK567" i="5"/>
  <c r="AJ567" i="5"/>
  <c r="AI567" i="5"/>
  <c r="AG567" i="5"/>
  <c r="Y567" i="5" s="1"/>
  <c r="AF567" i="5"/>
  <c r="AE567" i="5"/>
  <c r="G567" i="5" s="1"/>
  <c r="AD567" i="5"/>
  <c r="AC567" i="5"/>
  <c r="AB567" i="5"/>
  <c r="AA567" i="5"/>
  <c r="Z567" i="5"/>
  <c r="W567" i="5"/>
  <c r="V567" i="5"/>
  <c r="M567" i="5"/>
  <c r="L567" i="5"/>
  <c r="K567" i="5"/>
  <c r="J567" i="5"/>
  <c r="I567" i="5"/>
  <c r="H567" i="5"/>
  <c r="F567" i="5"/>
  <c r="E567" i="5"/>
  <c r="D567" i="5"/>
  <c r="C567" i="5"/>
  <c r="BD566" i="5"/>
  <c r="BC566" i="5"/>
  <c r="BA566" i="5"/>
  <c r="AZ566" i="5"/>
  <c r="AY566" i="5"/>
  <c r="AX566" i="5"/>
  <c r="AW566" i="5"/>
  <c r="AV566" i="5"/>
  <c r="AU566" i="5"/>
  <c r="AT566" i="5"/>
  <c r="AS566" i="5"/>
  <c r="AR566" i="5"/>
  <c r="AQ566" i="5"/>
  <c r="AP566" i="5"/>
  <c r="AO566" i="5"/>
  <c r="AN566" i="5"/>
  <c r="AM566" i="5"/>
  <c r="AL566" i="5"/>
  <c r="AK566" i="5"/>
  <c r="AJ566" i="5"/>
  <c r="AI566" i="5"/>
  <c r="AG566" i="5"/>
  <c r="Y566" i="5" s="1"/>
  <c r="AF566" i="5"/>
  <c r="BJ566" i="5" s="1"/>
  <c r="AE566" i="5"/>
  <c r="G566" i="5" s="1"/>
  <c r="AD566" i="5"/>
  <c r="AC566" i="5"/>
  <c r="AB566" i="5"/>
  <c r="AA566" i="5"/>
  <c r="Z566" i="5"/>
  <c r="W566" i="5"/>
  <c r="V566" i="5"/>
  <c r="M566" i="5"/>
  <c r="L566" i="5"/>
  <c r="K566" i="5"/>
  <c r="J566" i="5"/>
  <c r="I566" i="5"/>
  <c r="H566" i="5"/>
  <c r="F566" i="5"/>
  <c r="E566" i="5"/>
  <c r="D566" i="5"/>
  <c r="C566" i="5"/>
  <c r="BD565" i="5"/>
  <c r="BC565" i="5"/>
  <c r="BA565" i="5"/>
  <c r="AZ565" i="5"/>
  <c r="AY565" i="5"/>
  <c r="AX565" i="5"/>
  <c r="AW565" i="5"/>
  <c r="AV565" i="5"/>
  <c r="AU565" i="5"/>
  <c r="AT565" i="5"/>
  <c r="AS565" i="5"/>
  <c r="AR565" i="5"/>
  <c r="AQ565" i="5"/>
  <c r="AP565" i="5"/>
  <c r="AO565" i="5"/>
  <c r="AN565" i="5"/>
  <c r="AM565" i="5"/>
  <c r="AL565" i="5"/>
  <c r="AK565" i="5"/>
  <c r="AJ565" i="5"/>
  <c r="AI565" i="5"/>
  <c r="AG565" i="5"/>
  <c r="Y565" i="5" s="1"/>
  <c r="AF565" i="5"/>
  <c r="AE565" i="5"/>
  <c r="AD565" i="5"/>
  <c r="AC565" i="5"/>
  <c r="AB565" i="5"/>
  <c r="AA565" i="5"/>
  <c r="Z565" i="5"/>
  <c r="W565" i="5"/>
  <c r="V565" i="5"/>
  <c r="M565" i="5"/>
  <c r="L565" i="5"/>
  <c r="K565" i="5"/>
  <c r="J565" i="5"/>
  <c r="I565" i="5"/>
  <c r="H565" i="5"/>
  <c r="F565" i="5"/>
  <c r="E565" i="5"/>
  <c r="D565" i="5"/>
  <c r="C565" i="5"/>
  <c r="BD564" i="5"/>
  <c r="BC564" i="5"/>
  <c r="BA564" i="5"/>
  <c r="AZ564" i="5"/>
  <c r="AY564" i="5"/>
  <c r="AX564" i="5"/>
  <c r="AW564" i="5"/>
  <c r="AV564" i="5"/>
  <c r="AU564" i="5"/>
  <c r="AT564" i="5"/>
  <c r="AS564" i="5"/>
  <c r="AR564" i="5"/>
  <c r="AQ564" i="5"/>
  <c r="AP564" i="5"/>
  <c r="AO564" i="5"/>
  <c r="AN564" i="5"/>
  <c r="AM564" i="5"/>
  <c r="AL564" i="5"/>
  <c r="AK564" i="5"/>
  <c r="AJ564" i="5"/>
  <c r="AI564" i="5"/>
  <c r="AG564" i="5"/>
  <c r="Y564" i="5" s="1"/>
  <c r="AF564" i="5"/>
  <c r="AE564" i="5"/>
  <c r="G564" i="5" s="1"/>
  <c r="AD564" i="5"/>
  <c r="AC564" i="5"/>
  <c r="AB564" i="5"/>
  <c r="AA564" i="5"/>
  <c r="Z564" i="5"/>
  <c r="W564" i="5"/>
  <c r="V564" i="5"/>
  <c r="M564" i="5"/>
  <c r="L564" i="5"/>
  <c r="K564" i="5"/>
  <c r="J564" i="5"/>
  <c r="I564" i="5"/>
  <c r="H564" i="5"/>
  <c r="F564" i="5"/>
  <c r="E564" i="5"/>
  <c r="D564" i="5"/>
  <c r="C564" i="5"/>
  <c r="BD563" i="5"/>
  <c r="BC563" i="5"/>
  <c r="BA563" i="5"/>
  <c r="AZ563" i="5"/>
  <c r="AY563" i="5"/>
  <c r="AX563" i="5"/>
  <c r="AW563" i="5"/>
  <c r="AV563" i="5"/>
  <c r="AU563" i="5"/>
  <c r="AT563" i="5"/>
  <c r="AS563" i="5"/>
  <c r="AR563" i="5"/>
  <c r="AQ563" i="5"/>
  <c r="AP563" i="5"/>
  <c r="AO563" i="5"/>
  <c r="AN563" i="5"/>
  <c r="AM563" i="5"/>
  <c r="AL563" i="5"/>
  <c r="AK563" i="5"/>
  <c r="AJ563" i="5"/>
  <c r="AI563" i="5"/>
  <c r="AG563" i="5"/>
  <c r="Y563" i="5" s="1"/>
  <c r="AF563" i="5"/>
  <c r="AE563" i="5"/>
  <c r="G563" i="5" s="1"/>
  <c r="AD563" i="5"/>
  <c r="AC563" i="5"/>
  <c r="AB563" i="5"/>
  <c r="AA563" i="5"/>
  <c r="Z563" i="5"/>
  <c r="W563" i="5"/>
  <c r="V563" i="5"/>
  <c r="M563" i="5"/>
  <c r="L563" i="5"/>
  <c r="K563" i="5"/>
  <c r="J563" i="5"/>
  <c r="I563" i="5"/>
  <c r="H563" i="5"/>
  <c r="F563" i="5"/>
  <c r="E563" i="5"/>
  <c r="D563" i="5"/>
  <c r="C563" i="5"/>
  <c r="BD562" i="5"/>
  <c r="BC562" i="5"/>
  <c r="BA562" i="5"/>
  <c r="AZ562" i="5"/>
  <c r="AY562" i="5"/>
  <c r="AX562" i="5"/>
  <c r="AW562" i="5"/>
  <c r="AV562" i="5"/>
  <c r="AU562" i="5"/>
  <c r="AT562" i="5"/>
  <c r="AS562" i="5"/>
  <c r="AR562" i="5"/>
  <c r="AQ562" i="5"/>
  <c r="AP562" i="5"/>
  <c r="AO562" i="5"/>
  <c r="AN562" i="5"/>
  <c r="AM562" i="5"/>
  <c r="AL562" i="5"/>
  <c r="AK562" i="5"/>
  <c r="AJ562" i="5"/>
  <c r="AI562" i="5"/>
  <c r="AG562" i="5"/>
  <c r="Y562" i="5" s="1"/>
  <c r="AF562" i="5"/>
  <c r="AE562" i="5"/>
  <c r="G562" i="5" s="1"/>
  <c r="AD562" i="5"/>
  <c r="AC562" i="5"/>
  <c r="AB562" i="5"/>
  <c r="AA562" i="5"/>
  <c r="Z562" i="5"/>
  <c r="W562" i="5"/>
  <c r="V562" i="5"/>
  <c r="M562" i="5"/>
  <c r="L562" i="5"/>
  <c r="K562" i="5"/>
  <c r="J562" i="5"/>
  <c r="I562" i="5"/>
  <c r="H562" i="5"/>
  <c r="F562" i="5"/>
  <c r="E562" i="5"/>
  <c r="D562" i="5"/>
  <c r="C562" i="5"/>
  <c r="BD561" i="5"/>
  <c r="BC561" i="5"/>
  <c r="BA561" i="5"/>
  <c r="AZ561" i="5"/>
  <c r="AY561" i="5"/>
  <c r="AX561" i="5"/>
  <c r="AW561" i="5"/>
  <c r="AV561" i="5"/>
  <c r="AU561" i="5"/>
  <c r="AT561" i="5"/>
  <c r="AS561" i="5"/>
  <c r="AR561" i="5"/>
  <c r="AQ561" i="5"/>
  <c r="AP561" i="5"/>
  <c r="AO561" i="5"/>
  <c r="AN561" i="5"/>
  <c r="AM561" i="5"/>
  <c r="AL561" i="5"/>
  <c r="AK561" i="5"/>
  <c r="AJ561" i="5"/>
  <c r="AI561" i="5"/>
  <c r="AG561" i="5"/>
  <c r="AF561" i="5"/>
  <c r="AE561" i="5"/>
  <c r="AD561" i="5"/>
  <c r="AC561" i="5"/>
  <c r="AB561" i="5"/>
  <c r="AA561" i="5"/>
  <c r="Z561" i="5"/>
  <c r="W561" i="5"/>
  <c r="V561" i="5"/>
  <c r="M561" i="5"/>
  <c r="L561" i="5"/>
  <c r="K561" i="5"/>
  <c r="J561" i="5"/>
  <c r="I561" i="5"/>
  <c r="H561" i="5"/>
  <c r="F561" i="5"/>
  <c r="E561" i="5"/>
  <c r="D561" i="5"/>
  <c r="C561" i="5"/>
  <c r="BD560" i="5"/>
  <c r="BC560" i="5"/>
  <c r="BA560" i="5"/>
  <c r="AZ560" i="5"/>
  <c r="AY560" i="5"/>
  <c r="AX560" i="5"/>
  <c r="AW560" i="5"/>
  <c r="AV560" i="5"/>
  <c r="AU560" i="5"/>
  <c r="AT560" i="5"/>
  <c r="AS560" i="5"/>
  <c r="AR560" i="5"/>
  <c r="AQ560" i="5"/>
  <c r="AP560" i="5"/>
  <c r="AO560" i="5"/>
  <c r="AN560" i="5"/>
  <c r="AM560" i="5"/>
  <c r="AL560" i="5"/>
  <c r="AK560" i="5"/>
  <c r="AJ560" i="5"/>
  <c r="AI560" i="5"/>
  <c r="AG560" i="5"/>
  <c r="AF560" i="5"/>
  <c r="AE560" i="5"/>
  <c r="G560" i="5" s="1"/>
  <c r="AD560" i="5"/>
  <c r="AC560" i="5"/>
  <c r="AB560" i="5"/>
  <c r="AA560" i="5"/>
  <c r="Z560" i="5"/>
  <c r="W560" i="5"/>
  <c r="V560" i="5"/>
  <c r="M560" i="5"/>
  <c r="L560" i="5"/>
  <c r="K560" i="5"/>
  <c r="J560" i="5"/>
  <c r="I560" i="5"/>
  <c r="H560" i="5"/>
  <c r="F560" i="5"/>
  <c r="E560" i="5"/>
  <c r="D560" i="5"/>
  <c r="C560" i="5"/>
  <c r="BD559" i="5"/>
  <c r="BC559" i="5"/>
  <c r="BA559" i="5"/>
  <c r="AZ559" i="5"/>
  <c r="AY559" i="5"/>
  <c r="AX559" i="5"/>
  <c r="AW559" i="5"/>
  <c r="AV559" i="5"/>
  <c r="AU559" i="5"/>
  <c r="AT559" i="5"/>
  <c r="AS559" i="5"/>
  <c r="AR559" i="5"/>
  <c r="AQ559" i="5"/>
  <c r="AP559" i="5"/>
  <c r="AO559" i="5"/>
  <c r="AN559" i="5"/>
  <c r="AM559" i="5"/>
  <c r="AL559" i="5"/>
  <c r="AK559" i="5"/>
  <c r="AJ559" i="5"/>
  <c r="AI559" i="5"/>
  <c r="AG559" i="5"/>
  <c r="Y559" i="5" s="1"/>
  <c r="AF559" i="5"/>
  <c r="AE559" i="5"/>
  <c r="N559" i="5" s="1"/>
  <c r="U559" i="5" s="1"/>
  <c r="AD559" i="5"/>
  <c r="AC559" i="5"/>
  <c r="AB559" i="5"/>
  <c r="AA559" i="5"/>
  <c r="Z559" i="5"/>
  <c r="W559" i="5"/>
  <c r="V559" i="5"/>
  <c r="M559" i="5"/>
  <c r="L559" i="5"/>
  <c r="K559" i="5"/>
  <c r="J559" i="5"/>
  <c r="I559" i="5"/>
  <c r="H559" i="5"/>
  <c r="F559" i="5"/>
  <c r="E559" i="5"/>
  <c r="D559" i="5"/>
  <c r="C559" i="5"/>
  <c r="BD558" i="5"/>
  <c r="BC558" i="5"/>
  <c r="BA558" i="5"/>
  <c r="AZ558" i="5"/>
  <c r="AY558" i="5"/>
  <c r="AX558" i="5"/>
  <c r="AW558" i="5"/>
  <c r="AV558" i="5"/>
  <c r="AU558" i="5"/>
  <c r="AT558" i="5"/>
  <c r="AS558" i="5"/>
  <c r="AR558" i="5"/>
  <c r="AQ558" i="5"/>
  <c r="AP558" i="5"/>
  <c r="AO558" i="5"/>
  <c r="AN558" i="5"/>
  <c r="AM558" i="5"/>
  <c r="AL558" i="5"/>
  <c r="AK558" i="5"/>
  <c r="AJ558" i="5"/>
  <c r="AI558" i="5"/>
  <c r="AG558" i="5"/>
  <c r="Y558" i="5" s="1"/>
  <c r="AF558" i="5"/>
  <c r="AE558" i="5"/>
  <c r="G558" i="5" s="1"/>
  <c r="AD558" i="5"/>
  <c r="AC558" i="5"/>
  <c r="AB558" i="5"/>
  <c r="AA558" i="5"/>
  <c r="Z558" i="5"/>
  <c r="W558" i="5"/>
  <c r="V558" i="5"/>
  <c r="N558" i="5" s="1"/>
  <c r="U558" i="5" s="1"/>
  <c r="M558" i="5"/>
  <c r="L558" i="5"/>
  <c r="K558" i="5"/>
  <c r="J558" i="5"/>
  <c r="I558" i="5"/>
  <c r="H558" i="5"/>
  <c r="F558" i="5"/>
  <c r="E558" i="5"/>
  <c r="D558" i="5"/>
  <c r="C558" i="5"/>
  <c r="BD557" i="5"/>
  <c r="BC557" i="5"/>
  <c r="BA557" i="5"/>
  <c r="AZ557" i="5"/>
  <c r="AY557" i="5"/>
  <c r="AX557" i="5"/>
  <c r="AW557" i="5"/>
  <c r="AV557" i="5"/>
  <c r="AU557" i="5"/>
  <c r="AT557" i="5"/>
  <c r="AS557" i="5"/>
  <c r="AR557" i="5"/>
  <c r="AQ557" i="5"/>
  <c r="AP557" i="5"/>
  <c r="AO557" i="5"/>
  <c r="AN557" i="5"/>
  <c r="AM557" i="5"/>
  <c r="AL557" i="5"/>
  <c r="AK557" i="5"/>
  <c r="AJ557" i="5"/>
  <c r="AI557" i="5"/>
  <c r="AG557" i="5"/>
  <c r="AF557" i="5"/>
  <c r="AE557" i="5"/>
  <c r="G557" i="5" s="1"/>
  <c r="AD557" i="5"/>
  <c r="AC557" i="5"/>
  <c r="AB557" i="5"/>
  <c r="AA557" i="5"/>
  <c r="Z557" i="5"/>
  <c r="W557" i="5"/>
  <c r="V557" i="5"/>
  <c r="M557" i="5"/>
  <c r="L557" i="5"/>
  <c r="K557" i="5"/>
  <c r="J557" i="5"/>
  <c r="I557" i="5"/>
  <c r="H557" i="5"/>
  <c r="F557" i="5"/>
  <c r="E557" i="5"/>
  <c r="D557" i="5"/>
  <c r="C557" i="5"/>
  <c r="BD556" i="5"/>
  <c r="BC556" i="5"/>
  <c r="BA556" i="5"/>
  <c r="AZ556" i="5"/>
  <c r="AY556" i="5"/>
  <c r="AX556" i="5"/>
  <c r="AW556" i="5"/>
  <c r="AV556" i="5"/>
  <c r="AU556" i="5"/>
  <c r="AT556" i="5"/>
  <c r="AS556" i="5"/>
  <c r="AR556" i="5"/>
  <c r="AQ556" i="5"/>
  <c r="AP556" i="5"/>
  <c r="AO556" i="5"/>
  <c r="AN556" i="5"/>
  <c r="AM556" i="5"/>
  <c r="AL556" i="5"/>
  <c r="AK556" i="5"/>
  <c r="AJ556" i="5"/>
  <c r="AI556" i="5"/>
  <c r="AG556" i="5"/>
  <c r="Y556" i="5" s="1"/>
  <c r="AF556" i="5"/>
  <c r="AE556" i="5"/>
  <c r="G556" i="5" s="1"/>
  <c r="AD556" i="5"/>
  <c r="AC556" i="5"/>
  <c r="AB556" i="5"/>
  <c r="AA556" i="5"/>
  <c r="Z556" i="5"/>
  <c r="W556" i="5"/>
  <c r="V556" i="5"/>
  <c r="N556" i="5" s="1"/>
  <c r="U556" i="5" s="1"/>
  <c r="M556" i="5"/>
  <c r="L556" i="5"/>
  <c r="K556" i="5"/>
  <c r="J556" i="5"/>
  <c r="I556" i="5"/>
  <c r="H556" i="5"/>
  <c r="F556" i="5"/>
  <c r="E556" i="5"/>
  <c r="D556" i="5"/>
  <c r="C556" i="5"/>
  <c r="BD555" i="5"/>
  <c r="BC555" i="5"/>
  <c r="BA555" i="5"/>
  <c r="AZ555" i="5"/>
  <c r="AY555" i="5"/>
  <c r="AX555" i="5"/>
  <c r="AW555" i="5"/>
  <c r="AV555" i="5"/>
  <c r="AU555" i="5"/>
  <c r="AT555" i="5"/>
  <c r="AS555" i="5"/>
  <c r="AR555" i="5"/>
  <c r="AQ555" i="5"/>
  <c r="AP555" i="5"/>
  <c r="AO555" i="5"/>
  <c r="AN555" i="5"/>
  <c r="AM555" i="5"/>
  <c r="AL555" i="5"/>
  <c r="AK555" i="5"/>
  <c r="AJ555" i="5"/>
  <c r="AI555" i="5"/>
  <c r="AG555" i="5"/>
  <c r="Y555" i="5" s="1"/>
  <c r="AF555" i="5"/>
  <c r="AE555" i="5"/>
  <c r="AD555" i="5"/>
  <c r="AC555" i="5"/>
  <c r="AB555" i="5"/>
  <c r="AA555" i="5"/>
  <c r="Z555" i="5"/>
  <c r="W555" i="5"/>
  <c r="V555" i="5"/>
  <c r="M555" i="5"/>
  <c r="L555" i="5"/>
  <c r="K555" i="5"/>
  <c r="J555" i="5"/>
  <c r="I555" i="5"/>
  <c r="H555" i="5"/>
  <c r="G555" i="5"/>
  <c r="F555" i="5"/>
  <c r="E555" i="5"/>
  <c r="D555" i="5"/>
  <c r="C555" i="5"/>
  <c r="BD554" i="5"/>
  <c r="BC554" i="5"/>
  <c r="BA554" i="5"/>
  <c r="AZ554" i="5"/>
  <c r="AY554" i="5"/>
  <c r="AX554" i="5"/>
  <c r="AW554" i="5"/>
  <c r="AV554" i="5"/>
  <c r="AU554" i="5"/>
  <c r="AT554" i="5"/>
  <c r="AS554" i="5"/>
  <c r="AR554" i="5"/>
  <c r="AQ554" i="5"/>
  <c r="AP554" i="5"/>
  <c r="AO554" i="5"/>
  <c r="AN554" i="5"/>
  <c r="AM554" i="5"/>
  <c r="AL554" i="5"/>
  <c r="AK554" i="5"/>
  <c r="AJ554" i="5"/>
  <c r="AI554" i="5"/>
  <c r="AG554" i="5"/>
  <c r="Y554" i="5" s="1"/>
  <c r="AF554" i="5"/>
  <c r="AE554" i="5"/>
  <c r="AD554" i="5"/>
  <c r="AC554" i="5"/>
  <c r="AB554" i="5"/>
  <c r="AA554" i="5"/>
  <c r="Z554" i="5"/>
  <c r="W554" i="5"/>
  <c r="V554" i="5"/>
  <c r="M554" i="5"/>
  <c r="L554" i="5"/>
  <c r="K554" i="5"/>
  <c r="J554" i="5"/>
  <c r="I554" i="5"/>
  <c r="H554" i="5"/>
  <c r="F554" i="5"/>
  <c r="E554" i="5"/>
  <c r="D554" i="5"/>
  <c r="C554" i="5"/>
  <c r="BD553" i="5"/>
  <c r="BC553" i="5"/>
  <c r="BA553" i="5"/>
  <c r="AZ553" i="5"/>
  <c r="AY553" i="5"/>
  <c r="AX553" i="5"/>
  <c r="AW553" i="5"/>
  <c r="AV553" i="5"/>
  <c r="AU553" i="5"/>
  <c r="AT553" i="5"/>
  <c r="AS553" i="5"/>
  <c r="AR553" i="5"/>
  <c r="AQ553" i="5"/>
  <c r="AP553" i="5"/>
  <c r="AO553" i="5"/>
  <c r="AN553" i="5"/>
  <c r="AM553" i="5"/>
  <c r="AL553" i="5"/>
  <c r="AK553" i="5"/>
  <c r="AJ553" i="5"/>
  <c r="AI553" i="5"/>
  <c r="AG553" i="5"/>
  <c r="AF553" i="5"/>
  <c r="BH553" i="5" s="1"/>
  <c r="AE553" i="5"/>
  <c r="G553" i="5" s="1"/>
  <c r="AD553" i="5"/>
  <c r="AC553" i="5"/>
  <c r="AB553" i="5"/>
  <c r="AA553" i="5"/>
  <c r="Z553" i="5"/>
  <c r="W553" i="5"/>
  <c r="V553" i="5"/>
  <c r="M553" i="5"/>
  <c r="L553" i="5"/>
  <c r="K553" i="5"/>
  <c r="J553" i="5"/>
  <c r="I553" i="5"/>
  <c r="H553" i="5"/>
  <c r="F553" i="5"/>
  <c r="E553" i="5"/>
  <c r="D553" i="5"/>
  <c r="C553" i="5"/>
  <c r="BD552" i="5"/>
  <c r="BC552" i="5"/>
  <c r="BA552" i="5"/>
  <c r="AZ552" i="5"/>
  <c r="AY552" i="5"/>
  <c r="AX552" i="5"/>
  <c r="AW552" i="5"/>
  <c r="AV552" i="5"/>
  <c r="AU552" i="5"/>
  <c r="AT552" i="5"/>
  <c r="AS552" i="5"/>
  <c r="AR552" i="5"/>
  <c r="AQ552" i="5"/>
  <c r="AP552" i="5"/>
  <c r="AO552" i="5"/>
  <c r="AN552" i="5"/>
  <c r="AM552" i="5"/>
  <c r="AL552" i="5"/>
  <c r="AK552" i="5"/>
  <c r="AJ552" i="5"/>
  <c r="AI552" i="5"/>
  <c r="AG552" i="5"/>
  <c r="Y552" i="5" s="1"/>
  <c r="AF552" i="5"/>
  <c r="AE552" i="5"/>
  <c r="G552" i="5" s="1"/>
  <c r="AD552" i="5"/>
  <c r="AC552" i="5"/>
  <c r="AB552" i="5"/>
  <c r="AA552" i="5"/>
  <c r="Z552" i="5"/>
  <c r="W552" i="5"/>
  <c r="V552" i="5"/>
  <c r="M552" i="5"/>
  <c r="L552" i="5"/>
  <c r="K552" i="5"/>
  <c r="J552" i="5"/>
  <c r="I552" i="5"/>
  <c r="H552" i="5"/>
  <c r="F552" i="5"/>
  <c r="E552" i="5"/>
  <c r="D552" i="5"/>
  <c r="C552" i="5"/>
  <c r="BD551" i="5"/>
  <c r="BC551" i="5"/>
  <c r="BA551" i="5"/>
  <c r="AZ551" i="5"/>
  <c r="AY551" i="5"/>
  <c r="AX551" i="5"/>
  <c r="AW551" i="5"/>
  <c r="AV551" i="5"/>
  <c r="AU551" i="5"/>
  <c r="AT551" i="5"/>
  <c r="AS551" i="5"/>
  <c r="AR551" i="5"/>
  <c r="AQ551" i="5"/>
  <c r="AP551" i="5"/>
  <c r="AO551" i="5"/>
  <c r="AN551" i="5"/>
  <c r="AM551" i="5"/>
  <c r="AL551" i="5"/>
  <c r="AK551" i="5"/>
  <c r="AJ551" i="5"/>
  <c r="AI551" i="5"/>
  <c r="AG551" i="5"/>
  <c r="Y551" i="5" s="1"/>
  <c r="AF551" i="5"/>
  <c r="AH551" i="5" s="1"/>
  <c r="AE551" i="5"/>
  <c r="G551" i="5" s="1"/>
  <c r="AD551" i="5"/>
  <c r="AC551" i="5"/>
  <c r="AB551" i="5"/>
  <c r="AA551" i="5"/>
  <c r="Z551" i="5"/>
  <c r="W551" i="5"/>
  <c r="O551" i="5" s="1"/>
  <c r="V551" i="5"/>
  <c r="M551" i="5"/>
  <c r="L551" i="5"/>
  <c r="K551" i="5"/>
  <c r="J551" i="5"/>
  <c r="I551" i="5"/>
  <c r="H551" i="5"/>
  <c r="F551" i="5"/>
  <c r="E551" i="5"/>
  <c r="D551" i="5"/>
  <c r="C551" i="5"/>
  <c r="BD550" i="5"/>
  <c r="BC550" i="5"/>
  <c r="BA550" i="5"/>
  <c r="AZ550" i="5"/>
  <c r="AY550" i="5"/>
  <c r="AX550" i="5"/>
  <c r="AW550" i="5"/>
  <c r="AV550" i="5"/>
  <c r="AU550" i="5"/>
  <c r="AT550" i="5"/>
  <c r="AS550" i="5"/>
  <c r="AR550" i="5"/>
  <c r="AQ550" i="5"/>
  <c r="AP550" i="5"/>
  <c r="AO550" i="5"/>
  <c r="AN550" i="5"/>
  <c r="AM550" i="5"/>
  <c r="AL550" i="5"/>
  <c r="AK550" i="5"/>
  <c r="AJ550" i="5"/>
  <c r="AI550" i="5"/>
  <c r="AG550" i="5"/>
  <c r="Y550" i="5" s="1"/>
  <c r="AF550" i="5"/>
  <c r="AE550" i="5"/>
  <c r="G550" i="5" s="1"/>
  <c r="AD550" i="5"/>
  <c r="AC550" i="5"/>
  <c r="AB550" i="5"/>
  <c r="AA550" i="5"/>
  <c r="Z550" i="5"/>
  <c r="W550" i="5"/>
  <c r="V550" i="5"/>
  <c r="M550" i="5"/>
  <c r="L550" i="5"/>
  <c r="K550" i="5"/>
  <c r="J550" i="5"/>
  <c r="I550" i="5"/>
  <c r="H550" i="5"/>
  <c r="F550" i="5"/>
  <c r="E550" i="5"/>
  <c r="D550" i="5"/>
  <c r="C550" i="5"/>
  <c r="BD549" i="5"/>
  <c r="BC549" i="5"/>
  <c r="BA549" i="5"/>
  <c r="AZ549" i="5"/>
  <c r="AY549" i="5"/>
  <c r="AX549" i="5"/>
  <c r="AW549" i="5"/>
  <c r="AV549" i="5"/>
  <c r="AU549" i="5"/>
  <c r="AT549" i="5"/>
  <c r="AS549" i="5"/>
  <c r="AR549" i="5"/>
  <c r="AQ549" i="5"/>
  <c r="AP549" i="5"/>
  <c r="AO549" i="5"/>
  <c r="AN549" i="5"/>
  <c r="AM549" i="5"/>
  <c r="AL549" i="5"/>
  <c r="AK549" i="5"/>
  <c r="AJ549" i="5"/>
  <c r="AI549" i="5"/>
  <c r="AG549" i="5"/>
  <c r="Y549" i="5" s="1"/>
  <c r="AF549" i="5"/>
  <c r="AE549" i="5"/>
  <c r="AD549" i="5"/>
  <c r="AC549" i="5"/>
  <c r="AB549" i="5"/>
  <c r="AA549" i="5"/>
  <c r="Z549" i="5"/>
  <c r="W549" i="5"/>
  <c r="V549" i="5"/>
  <c r="N549" i="5" s="1"/>
  <c r="U549" i="5" s="1"/>
  <c r="M549" i="5"/>
  <c r="L549" i="5"/>
  <c r="K549" i="5"/>
  <c r="J549" i="5"/>
  <c r="I549" i="5"/>
  <c r="H549" i="5"/>
  <c r="G549" i="5"/>
  <c r="F549" i="5"/>
  <c r="E549" i="5"/>
  <c r="D549" i="5"/>
  <c r="C549" i="5"/>
  <c r="BD548" i="5"/>
  <c r="BC548" i="5"/>
  <c r="BA548" i="5"/>
  <c r="AZ548" i="5"/>
  <c r="AY548" i="5"/>
  <c r="AX548" i="5"/>
  <c r="AW548" i="5"/>
  <c r="AV548" i="5"/>
  <c r="AU548" i="5"/>
  <c r="AT548" i="5"/>
  <c r="AS548" i="5"/>
  <c r="AR548" i="5"/>
  <c r="AQ548" i="5"/>
  <c r="AP548" i="5"/>
  <c r="AO548" i="5"/>
  <c r="AN548" i="5"/>
  <c r="AM548" i="5"/>
  <c r="AL548" i="5"/>
  <c r="AK548" i="5"/>
  <c r="AJ548" i="5"/>
  <c r="AI548" i="5"/>
  <c r="AG548" i="5"/>
  <c r="Y548" i="5" s="1"/>
  <c r="AF548" i="5"/>
  <c r="AE548" i="5"/>
  <c r="AD548" i="5"/>
  <c r="AC548" i="5"/>
  <c r="AB548" i="5"/>
  <c r="AA548" i="5"/>
  <c r="Z548" i="5"/>
  <c r="W548" i="5"/>
  <c r="V548" i="5"/>
  <c r="M548" i="5"/>
  <c r="L548" i="5"/>
  <c r="K548" i="5"/>
  <c r="J548" i="5"/>
  <c r="I548" i="5"/>
  <c r="H548" i="5"/>
  <c r="F548" i="5"/>
  <c r="E548" i="5"/>
  <c r="D548" i="5"/>
  <c r="C548" i="5"/>
  <c r="BD547" i="5"/>
  <c r="BC547" i="5"/>
  <c r="BA547" i="5"/>
  <c r="AZ547" i="5"/>
  <c r="AY547" i="5"/>
  <c r="AX547" i="5"/>
  <c r="AW547" i="5"/>
  <c r="AV547" i="5"/>
  <c r="AU547" i="5"/>
  <c r="AT547" i="5"/>
  <c r="AS547" i="5"/>
  <c r="AR547" i="5"/>
  <c r="AQ547" i="5"/>
  <c r="AP547" i="5"/>
  <c r="AO547" i="5"/>
  <c r="AN547" i="5"/>
  <c r="AM547" i="5"/>
  <c r="AL547" i="5"/>
  <c r="AK547" i="5"/>
  <c r="AJ547" i="5"/>
  <c r="AI547" i="5"/>
  <c r="AG547" i="5"/>
  <c r="Y547" i="5" s="1"/>
  <c r="AF547" i="5"/>
  <c r="AE547" i="5"/>
  <c r="AD547" i="5"/>
  <c r="AC547" i="5"/>
  <c r="AB547" i="5"/>
  <c r="AA547" i="5"/>
  <c r="Z547" i="5"/>
  <c r="W547" i="5"/>
  <c r="O547" i="5" s="1"/>
  <c r="V547" i="5"/>
  <c r="M547" i="5"/>
  <c r="L547" i="5"/>
  <c r="K547" i="5"/>
  <c r="J547" i="5"/>
  <c r="I547" i="5"/>
  <c r="H547" i="5"/>
  <c r="G547" i="5"/>
  <c r="F547" i="5"/>
  <c r="E547" i="5"/>
  <c r="D547" i="5"/>
  <c r="C547" i="5"/>
  <c r="BD546" i="5"/>
  <c r="BC546" i="5"/>
  <c r="BA546" i="5"/>
  <c r="AZ546" i="5"/>
  <c r="AY546" i="5"/>
  <c r="AX546" i="5"/>
  <c r="AW546" i="5"/>
  <c r="AV546" i="5"/>
  <c r="AU546" i="5"/>
  <c r="AT546" i="5"/>
  <c r="AS546" i="5"/>
  <c r="AR546" i="5"/>
  <c r="AQ546" i="5"/>
  <c r="AP546" i="5"/>
  <c r="AO546" i="5"/>
  <c r="AN546" i="5"/>
  <c r="AM546" i="5"/>
  <c r="AL546" i="5"/>
  <c r="AK546" i="5"/>
  <c r="AJ546" i="5"/>
  <c r="AI546" i="5"/>
  <c r="AG546" i="5"/>
  <c r="Y546" i="5" s="1"/>
  <c r="AF546" i="5"/>
  <c r="AE546" i="5"/>
  <c r="G546" i="5" s="1"/>
  <c r="AD546" i="5"/>
  <c r="AC546" i="5"/>
  <c r="AB546" i="5"/>
  <c r="AA546" i="5"/>
  <c r="Z546" i="5"/>
  <c r="W546" i="5"/>
  <c r="V546" i="5"/>
  <c r="M546" i="5"/>
  <c r="L546" i="5"/>
  <c r="K546" i="5"/>
  <c r="J546" i="5"/>
  <c r="I546" i="5"/>
  <c r="H546" i="5"/>
  <c r="F546" i="5"/>
  <c r="E546" i="5"/>
  <c r="D546" i="5"/>
  <c r="C546" i="5"/>
  <c r="BD545" i="5"/>
  <c r="BC545" i="5"/>
  <c r="BA545" i="5"/>
  <c r="AZ545" i="5"/>
  <c r="AY545" i="5"/>
  <c r="AX545" i="5"/>
  <c r="AW545" i="5"/>
  <c r="AV545" i="5"/>
  <c r="AU545" i="5"/>
  <c r="AT545" i="5"/>
  <c r="AS545" i="5"/>
  <c r="AR545" i="5"/>
  <c r="AQ545" i="5"/>
  <c r="AP545" i="5"/>
  <c r="AO545" i="5"/>
  <c r="AN545" i="5"/>
  <c r="AM545" i="5"/>
  <c r="AL545" i="5"/>
  <c r="AK545" i="5"/>
  <c r="AJ545" i="5"/>
  <c r="AI545" i="5"/>
  <c r="AG545" i="5"/>
  <c r="AF545" i="5"/>
  <c r="AE545" i="5"/>
  <c r="G545" i="5" s="1"/>
  <c r="AD545" i="5"/>
  <c r="AC545" i="5"/>
  <c r="AB545" i="5"/>
  <c r="AA545" i="5"/>
  <c r="Z545" i="5"/>
  <c r="P545" i="5" s="1"/>
  <c r="W545" i="5"/>
  <c r="V545" i="5"/>
  <c r="M545" i="5"/>
  <c r="L545" i="5"/>
  <c r="K545" i="5"/>
  <c r="J545" i="5"/>
  <c r="I545" i="5"/>
  <c r="H545" i="5"/>
  <c r="F545" i="5"/>
  <c r="E545" i="5"/>
  <c r="D545" i="5"/>
  <c r="C545" i="5"/>
  <c r="BD544" i="5"/>
  <c r="BC544" i="5"/>
  <c r="BA544" i="5"/>
  <c r="AZ544" i="5"/>
  <c r="AY544" i="5"/>
  <c r="AX544" i="5"/>
  <c r="AW544" i="5"/>
  <c r="AV544" i="5"/>
  <c r="AU544" i="5"/>
  <c r="AT544" i="5"/>
  <c r="AS544" i="5"/>
  <c r="AR544" i="5"/>
  <c r="AQ544" i="5"/>
  <c r="AP544" i="5"/>
  <c r="AO544" i="5"/>
  <c r="AN544" i="5"/>
  <c r="AM544" i="5"/>
  <c r="AL544" i="5"/>
  <c r="AK544" i="5"/>
  <c r="AJ544" i="5"/>
  <c r="AI544" i="5"/>
  <c r="AG544" i="5"/>
  <c r="Y544" i="5" s="1"/>
  <c r="AF544" i="5"/>
  <c r="AE544" i="5"/>
  <c r="G544" i="5" s="1"/>
  <c r="AD544" i="5"/>
  <c r="AC544" i="5"/>
  <c r="AB544" i="5"/>
  <c r="AA544" i="5"/>
  <c r="Z544" i="5"/>
  <c r="W544" i="5"/>
  <c r="V544" i="5"/>
  <c r="M544" i="5"/>
  <c r="L544" i="5"/>
  <c r="K544" i="5"/>
  <c r="J544" i="5"/>
  <c r="I544" i="5"/>
  <c r="H544" i="5"/>
  <c r="F544" i="5"/>
  <c r="E544" i="5"/>
  <c r="D544" i="5"/>
  <c r="C544" i="5"/>
  <c r="BD543" i="5"/>
  <c r="BC543" i="5"/>
  <c r="BA543" i="5"/>
  <c r="AZ543" i="5"/>
  <c r="AY543" i="5"/>
  <c r="AX543" i="5"/>
  <c r="AW543" i="5"/>
  <c r="AV543" i="5"/>
  <c r="AU543" i="5"/>
  <c r="AT543" i="5"/>
  <c r="AS543" i="5"/>
  <c r="AR543" i="5"/>
  <c r="AQ543" i="5"/>
  <c r="AP543" i="5"/>
  <c r="AO543" i="5"/>
  <c r="AN543" i="5"/>
  <c r="AM543" i="5"/>
  <c r="AL543" i="5"/>
  <c r="AK543" i="5"/>
  <c r="AJ543" i="5"/>
  <c r="AI543" i="5"/>
  <c r="AG543" i="5"/>
  <c r="Y543" i="5" s="1"/>
  <c r="AF543" i="5"/>
  <c r="AE543" i="5"/>
  <c r="G543" i="5" s="1"/>
  <c r="AD543" i="5"/>
  <c r="AC543" i="5"/>
  <c r="AB543" i="5"/>
  <c r="AA543" i="5"/>
  <c r="Z543" i="5"/>
  <c r="W543" i="5"/>
  <c r="V543" i="5"/>
  <c r="M543" i="5"/>
  <c r="L543" i="5"/>
  <c r="K543" i="5"/>
  <c r="J543" i="5"/>
  <c r="I543" i="5"/>
  <c r="H543" i="5"/>
  <c r="F543" i="5"/>
  <c r="E543" i="5"/>
  <c r="D543" i="5"/>
  <c r="C543" i="5"/>
  <c r="BD542" i="5"/>
  <c r="BC542" i="5"/>
  <c r="BA542" i="5"/>
  <c r="AZ542" i="5"/>
  <c r="AY542" i="5"/>
  <c r="AX542" i="5"/>
  <c r="AW542" i="5"/>
  <c r="AV542" i="5"/>
  <c r="AU542" i="5"/>
  <c r="AT542" i="5"/>
  <c r="AS542" i="5"/>
  <c r="AR542" i="5"/>
  <c r="AQ542" i="5"/>
  <c r="AP542" i="5"/>
  <c r="AO542" i="5"/>
  <c r="AN542" i="5"/>
  <c r="AM542" i="5"/>
  <c r="AL542" i="5"/>
  <c r="AK542" i="5"/>
  <c r="AJ542" i="5"/>
  <c r="AI542" i="5"/>
  <c r="AG542" i="5"/>
  <c r="Y542" i="5" s="1"/>
  <c r="AF542" i="5"/>
  <c r="AE542" i="5"/>
  <c r="G542" i="5" s="1"/>
  <c r="AD542" i="5"/>
  <c r="AC542" i="5"/>
  <c r="AB542" i="5"/>
  <c r="AA542" i="5"/>
  <c r="Z542" i="5"/>
  <c r="W542" i="5"/>
  <c r="V542" i="5"/>
  <c r="N542" i="5" s="1"/>
  <c r="U542" i="5" s="1"/>
  <c r="M542" i="5"/>
  <c r="L542" i="5"/>
  <c r="K542" i="5"/>
  <c r="J542" i="5"/>
  <c r="I542" i="5"/>
  <c r="H542" i="5"/>
  <c r="F542" i="5"/>
  <c r="E542" i="5"/>
  <c r="D542" i="5"/>
  <c r="C542" i="5"/>
  <c r="BD541" i="5"/>
  <c r="BC541" i="5"/>
  <c r="BA541" i="5"/>
  <c r="AZ541" i="5"/>
  <c r="AY541" i="5"/>
  <c r="AX541" i="5"/>
  <c r="AW541" i="5"/>
  <c r="AV541" i="5"/>
  <c r="AU541" i="5"/>
  <c r="AT541" i="5"/>
  <c r="AS541" i="5"/>
  <c r="AR541" i="5"/>
  <c r="AQ541" i="5"/>
  <c r="AP541" i="5"/>
  <c r="AO541" i="5"/>
  <c r="AN541" i="5"/>
  <c r="AM541" i="5"/>
  <c r="AL541" i="5"/>
  <c r="AK541" i="5"/>
  <c r="AJ541" i="5"/>
  <c r="AI541" i="5"/>
  <c r="AG541" i="5"/>
  <c r="AF541" i="5"/>
  <c r="BJ541" i="5" s="1"/>
  <c r="AE541" i="5"/>
  <c r="G541" i="5" s="1"/>
  <c r="AD541" i="5"/>
  <c r="AC541" i="5"/>
  <c r="AB541" i="5"/>
  <c r="AA541" i="5"/>
  <c r="Z541" i="5"/>
  <c r="W541" i="5"/>
  <c r="V541" i="5"/>
  <c r="M541" i="5"/>
  <c r="L541" i="5"/>
  <c r="K541" i="5"/>
  <c r="J541" i="5"/>
  <c r="I541" i="5"/>
  <c r="H541" i="5"/>
  <c r="F541" i="5"/>
  <c r="E541" i="5"/>
  <c r="D541" i="5"/>
  <c r="C541" i="5"/>
  <c r="BD540" i="5"/>
  <c r="BC540" i="5"/>
  <c r="BA540" i="5"/>
  <c r="AZ540" i="5"/>
  <c r="AY540" i="5"/>
  <c r="AX540" i="5"/>
  <c r="AW540" i="5"/>
  <c r="AV540" i="5"/>
  <c r="AU540" i="5"/>
  <c r="AT540" i="5"/>
  <c r="AS540" i="5"/>
  <c r="AR540" i="5"/>
  <c r="AQ540" i="5"/>
  <c r="AP540" i="5"/>
  <c r="AO540" i="5"/>
  <c r="AN540" i="5"/>
  <c r="AM540" i="5"/>
  <c r="AL540" i="5"/>
  <c r="AK540" i="5"/>
  <c r="AJ540" i="5"/>
  <c r="AI540" i="5"/>
  <c r="AG540" i="5"/>
  <c r="Y540" i="5" s="1"/>
  <c r="AF540" i="5"/>
  <c r="AE540" i="5"/>
  <c r="G540" i="5" s="1"/>
  <c r="AD540" i="5"/>
  <c r="AC540" i="5"/>
  <c r="AB540" i="5"/>
  <c r="AA540" i="5"/>
  <c r="Z540" i="5"/>
  <c r="W540" i="5"/>
  <c r="V540" i="5"/>
  <c r="M540" i="5"/>
  <c r="L540" i="5"/>
  <c r="K540" i="5"/>
  <c r="J540" i="5"/>
  <c r="I540" i="5"/>
  <c r="H540" i="5"/>
  <c r="F540" i="5"/>
  <c r="E540" i="5"/>
  <c r="D540" i="5"/>
  <c r="C540" i="5"/>
  <c r="BD539" i="5"/>
  <c r="BC539" i="5"/>
  <c r="BA539" i="5"/>
  <c r="AZ539" i="5"/>
  <c r="AY539" i="5"/>
  <c r="AX539" i="5"/>
  <c r="AW539" i="5"/>
  <c r="AV539" i="5"/>
  <c r="AU539" i="5"/>
  <c r="AT539" i="5"/>
  <c r="AS539" i="5"/>
  <c r="AR539" i="5"/>
  <c r="AQ539" i="5"/>
  <c r="AP539" i="5"/>
  <c r="AO539" i="5"/>
  <c r="AN539" i="5"/>
  <c r="AM539" i="5"/>
  <c r="AL539" i="5"/>
  <c r="AK539" i="5"/>
  <c r="AJ539" i="5"/>
  <c r="AI539" i="5"/>
  <c r="AG539" i="5"/>
  <c r="Y539" i="5" s="1"/>
  <c r="AF539" i="5"/>
  <c r="AE539" i="5"/>
  <c r="AD539" i="5"/>
  <c r="AC539" i="5"/>
  <c r="AB539" i="5"/>
  <c r="AA539" i="5"/>
  <c r="Z539" i="5"/>
  <c r="W539" i="5"/>
  <c r="V539" i="5"/>
  <c r="M539" i="5"/>
  <c r="L539" i="5"/>
  <c r="K539" i="5"/>
  <c r="J539" i="5"/>
  <c r="I539" i="5"/>
  <c r="H539" i="5"/>
  <c r="F539" i="5"/>
  <c r="E539" i="5"/>
  <c r="D539" i="5"/>
  <c r="C539" i="5"/>
  <c r="BD538" i="5"/>
  <c r="BC538" i="5"/>
  <c r="BA538" i="5"/>
  <c r="AZ538" i="5"/>
  <c r="AY538" i="5"/>
  <c r="AX538" i="5"/>
  <c r="AW538" i="5"/>
  <c r="AV538" i="5"/>
  <c r="AU538" i="5"/>
  <c r="AT538" i="5"/>
  <c r="AS538" i="5"/>
  <c r="AR538" i="5"/>
  <c r="AQ538" i="5"/>
  <c r="AP538" i="5"/>
  <c r="AO538" i="5"/>
  <c r="AN538" i="5"/>
  <c r="AM538" i="5"/>
  <c r="AL538" i="5"/>
  <c r="AK538" i="5"/>
  <c r="AJ538" i="5"/>
  <c r="AI538" i="5"/>
  <c r="AG538" i="5"/>
  <c r="Y538" i="5" s="1"/>
  <c r="X538" i="5" s="1"/>
  <c r="AF538" i="5"/>
  <c r="AE538" i="5"/>
  <c r="AD538" i="5"/>
  <c r="AC538" i="5"/>
  <c r="AB538" i="5"/>
  <c r="AA538" i="5"/>
  <c r="Z538" i="5"/>
  <c r="P538" i="5" s="1"/>
  <c r="W538" i="5"/>
  <c r="V538" i="5"/>
  <c r="M538" i="5"/>
  <c r="L538" i="5"/>
  <c r="K538" i="5"/>
  <c r="J538" i="5"/>
  <c r="I538" i="5"/>
  <c r="H538" i="5"/>
  <c r="G538" i="5"/>
  <c r="F538" i="5"/>
  <c r="E538" i="5"/>
  <c r="D538" i="5"/>
  <c r="C538" i="5"/>
  <c r="BD537" i="5"/>
  <c r="BC537" i="5"/>
  <c r="BA537" i="5"/>
  <c r="AZ537" i="5"/>
  <c r="AY537" i="5"/>
  <c r="AX537" i="5"/>
  <c r="AW537" i="5"/>
  <c r="AV537" i="5"/>
  <c r="AU537" i="5"/>
  <c r="AT537" i="5"/>
  <c r="AS537" i="5"/>
  <c r="AR537" i="5"/>
  <c r="AQ537" i="5"/>
  <c r="AP537" i="5"/>
  <c r="AO537" i="5"/>
  <c r="AN537" i="5"/>
  <c r="AM537" i="5"/>
  <c r="AL537" i="5"/>
  <c r="AK537" i="5"/>
  <c r="AJ537" i="5"/>
  <c r="AI537" i="5"/>
  <c r="AG537" i="5"/>
  <c r="Y537" i="5" s="1"/>
  <c r="AF537" i="5"/>
  <c r="AE537" i="5"/>
  <c r="G537" i="5" s="1"/>
  <c r="AD537" i="5"/>
  <c r="AC537" i="5"/>
  <c r="AB537" i="5"/>
  <c r="AA537" i="5"/>
  <c r="Z537" i="5"/>
  <c r="W537" i="5"/>
  <c r="V537" i="5"/>
  <c r="M537" i="5"/>
  <c r="L537" i="5"/>
  <c r="K537" i="5"/>
  <c r="J537" i="5"/>
  <c r="I537" i="5"/>
  <c r="H537" i="5"/>
  <c r="F537" i="5"/>
  <c r="E537" i="5"/>
  <c r="D537" i="5"/>
  <c r="C537" i="5"/>
  <c r="BD536" i="5"/>
  <c r="BC536" i="5"/>
  <c r="BA536" i="5"/>
  <c r="AZ536" i="5"/>
  <c r="AY536" i="5"/>
  <c r="AX536" i="5"/>
  <c r="AW536" i="5"/>
  <c r="AV536" i="5"/>
  <c r="AU536" i="5"/>
  <c r="AT536" i="5"/>
  <c r="AS536" i="5"/>
  <c r="AR536" i="5"/>
  <c r="AQ536" i="5"/>
  <c r="AP536" i="5"/>
  <c r="AO536" i="5"/>
  <c r="AN536" i="5"/>
  <c r="AM536" i="5"/>
  <c r="AL536" i="5"/>
  <c r="AK536" i="5"/>
  <c r="AJ536" i="5"/>
  <c r="AI536" i="5"/>
  <c r="AG536" i="5"/>
  <c r="Y536" i="5" s="1"/>
  <c r="AF536" i="5"/>
  <c r="AE536" i="5"/>
  <c r="G536" i="5" s="1"/>
  <c r="AD536" i="5"/>
  <c r="AC536" i="5"/>
  <c r="AB536" i="5"/>
  <c r="AA536" i="5"/>
  <c r="Z536" i="5"/>
  <c r="W536" i="5"/>
  <c r="V536" i="5"/>
  <c r="M536" i="5"/>
  <c r="L536" i="5"/>
  <c r="K536" i="5"/>
  <c r="J536" i="5"/>
  <c r="I536" i="5"/>
  <c r="H536" i="5"/>
  <c r="F536" i="5"/>
  <c r="E536" i="5"/>
  <c r="D536" i="5"/>
  <c r="C536" i="5"/>
  <c r="BD535" i="5"/>
  <c r="BC535" i="5"/>
  <c r="BA535" i="5"/>
  <c r="AZ535" i="5"/>
  <c r="AY535" i="5"/>
  <c r="AX535" i="5"/>
  <c r="AW535" i="5"/>
  <c r="AV535" i="5"/>
  <c r="AU535" i="5"/>
  <c r="AT535" i="5"/>
  <c r="AS535" i="5"/>
  <c r="AR535" i="5"/>
  <c r="AQ535" i="5"/>
  <c r="AP535" i="5"/>
  <c r="AO535" i="5"/>
  <c r="AN535" i="5"/>
  <c r="AM535" i="5"/>
  <c r="AL535" i="5"/>
  <c r="AK535" i="5"/>
  <c r="AJ535" i="5"/>
  <c r="AI535" i="5"/>
  <c r="AG535" i="5"/>
  <c r="AF535" i="5"/>
  <c r="AE535" i="5"/>
  <c r="AD535" i="5"/>
  <c r="AC535" i="5"/>
  <c r="AB535" i="5"/>
  <c r="AA535" i="5"/>
  <c r="Z535" i="5"/>
  <c r="Y535" i="5"/>
  <c r="W535" i="5"/>
  <c r="V535" i="5"/>
  <c r="M535" i="5"/>
  <c r="L535" i="5"/>
  <c r="K535" i="5"/>
  <c r="J535" i="5"/>
  <c r="I535" i="5"/>
  <c r="H535" i="5"/>
  <c r="F535" i="5"/>
  <c r="E535" i="5"/>
  <c r="D535" i="5"/>
  <c r="C535" i="5"/>
  <c r="BD534" i="5"/>
  <c r="BC534" i="5"/>
  <c r="BA534" i="5"/>
  <c r="AZ534" i="5"/>
  <c r="AY534" i="5"/>
  <c r="AX534" i="5"/>
  <c r="AW534" i="5"/>
  <c r="AV534" i="5"/>
  <c r="AU534" i="5"/>
  <c r="AT534" i="5"/>
  <c r="AS534" i="5"/>
  <c r="AR534" i="5"/>
  <c r="AQ534" i="5"/>
  <c r="AP534" i="5"/>
  <c r="AO534" i="5"/>
  <c r="AN534" i="5"/>
  <c r="AM534" i="5"/>
  <c r="AL534" i="5"/>
  <c r="AK534" i="5"/>
  <c r="AJ534" i="5"/>
  <c r="AI534" i="5"/>
  <c r="AG534" i="5"/>
  <c r="Y534" i="5" s="1"/>
  <c r="AF534" i="5"/>
  <c r="AH534" i="5" s="1"/>
  <c r="AE534" i="5"/>
  <c r="AD534" i="5"/>
  <c r="AC534" i="5"/>
  <c r="AB534" i="5"/>
  <c r="AA534" i="5"/>
  <c r="Z534" i="5"/>
  <c r="W534" i="5"/>
  <c r="V534" i="5"/>
  <c r="M534" i="5"/>
  <c r="L534" i="5"/>
  <c r="K534" i="5"/>
  <c r="J534" i="5"/>
  <c r="I534" i="5"/>
  <c r="H534" i="5"/>
  <c r="F534" i="5"/>
  <c r="E534" i="5"/>
  <c r="D534" i="5"/>
  <c r="C534" i="5"/>
  <c r="BD533" i="5"/>
  <c r="BC533" i="5"/>
  <c r="BA533" i="5"/>
  <c r="AZ533" i="5"/>
  <c r="AY533" i="5"/>
  <c r="AX533" i="5"/>
  <c r="AW533" i="5"/>
  <c r="AV533" i="5"/>
  <c r="AU533" i="5"/>
  <c r="AT533" i="5"/>
  <c r="AS533" i="5"/>
  <c r="AR533" i="5"/>
  <c r="AQ533" i="5"/>
  <c r="AP533" i="5"/>
  <c r="AO533" i="5"/>
  <c r="AN533" i="5"/>
  <c r="AM533" i="5"/>
  <c r="AL533" i="5"/>
  <c r="AK533" i="5"/>
  <c r="AJ533" i="5"/>
  <c r="AI533" i="5"/>
  <c r="AG533" i="5"/>
  <c r="Y533" i="5" s="1"/>
  <c r="AF533" i="5"/>
  <c r="AE533" i="5"/>
  <c r="G533" i="5" s="1"/>
  <c r="AD533" i="5"/>
  <c r="AC533" i="5"/>
  <c r="AB533" i="5"/>
  <c r="AA533" i="5"/>
  <c r="Z533" i="5"/>
  <c r="W533" i="5"/>
  <c r="V533" i="5"/>
  <c r="M533" i="5"/>
  <c r="L533" i="5"/>
  <c r="K533" i="5"/>
  <c r="J533" i="5"/>
  <c r="I533" i="5"/>
  <c r="H533" i="5"/>
  <c r="F533" i="5"/>
  <c r="E533" i="5"/>
  <c r="D533" i="5"/>
  <c r="C533" i="5"/>
  <c r="BD532" i="5"/>
  <c r="BC532" i="5"/>
  <c r="BA532" i="5"/>
  <c r="AZ532" i="5"/>
  <c r="AY532" i="5"/>
  <c r="AX532" i="5"/>
  <c r="AW532" i="5"/>
  <c r="AV532" i="5"/>
  <c r="AU532" i="5"/>
  <c r="AT532" i="5"/>
  <c r="AS532" i="5"/>
  <c r="AR532" i="5"/>
  <c r="AQ532" i="5"/>
  <c r="AP532" i="5"/>
  <c r="AO532" i="5"/>
  <c r="AN532" i="5"/>
  <c r="AM532" i="5"/>
  <c r="AL532" i="5"/>
  <c r="AK532" i="5"/>
  <c r="AJ532" i="5"/>
  <c r="AI532" i="5"/>
  <c r="AG532" i="5"/>
  <c r="Y532" i="5" s="1"/>
  <c r="AF532" i="5"/>
  <c r="AE532" i="5"/>
  <c r="G532" i="5" s="1"/>
  <c r="AD532" i="5"/>
  <c r="AC532" i="5"/>
  <c r="AB532" i="5"/>
  <c r="AA532" i="5"/>
  <c r="Z532" i="5"/>
  <c r="W532" i="5"/>
  <c r="V532" i="5"/>
  <c r="M532" i="5"/>
  <c r="L532" i="5"/>
  <c r="K532" i="5"/>
  <c r="J532" i="5"/>
  <c r="I532" i="5"/>
  <c r="H532" i="5"/>
  <c r="F532" i="5"/>
  <c r="E532" i="5"/>
  <c r="D532" i="5"/>
  <c r="C532" i="5"/>
  <c r="BD531" i="5"/>
  <c r="BC531" i="5"/>
  <c r="BA531" i="5"/>
  <c r="AZ531" i="5"/>
  <c r="AY531" i="5"/>
  <c r="AX531" i="5"/>
  <c r="AW531" i="5"/>
  <c r="AV531" i="5"/>
  <c r="AU531" i="5"/>
  <c r="AT531" i="5"/>
  <c r="AS531" i="5"/>
  <c r="AR531" i="5"/>
  <c r="AQ531" i="5"/>
  <c r="AP531" i="5"/>
  <c r="AO531" i="5"/>
  <c r="AN531" i="5"/>
  <c r="AM531" i="5"/>
  <c r="AL531" i="5"/>
  <c r="AK531" i="5"/>
  <c r="AJ531" i="5"/>
  <c r="AI531" i="5"/>
  <c r="AG531" i="5"/>
  <c r="Y531" i="5" s="1"/>
  <c r="AF531" i="5"/>
  <c r="AE531" i="5"/>
  <c r="G531" i="5" s="1"/>
  <c r="AD531" i="5"/>
  <c r="AC531" i="5"/>
  <c r="AB531" i="5"/>
  <c r="AA531" i="5"/>
  <c r="Z531" i="5"/>
  <c r="W531" i="5"/>
  <c r="O531" i="5" s="1"/>
  <c r="V531" i="5"/>
  <c r="P531" i="5"/>
  <c r="M531" i="5"/>
  <c r="L531" i="5"/>
  <c r="K531" i="5"/>
  <c r="J531" i="5"/>
  <c r="I531" i="5"/>
  <c r="H531" i="5"/>
  <c r="F531" i="5"/>
  <c r="E531" i="5"/>
  <c r="D531" i="5"/>
  <c r="C531" i="5"/>
  <c r="BD530" i="5"/>
  <c r="BC530" i="5"/>
  <c r="BA530" i="5"/>
  <c r="AZ530" i="5"/>
  <c r="AY530" i="5"/>
  <c r="AX530" i="5"/>
  <c r="AW530" i="5"/>
  <c r="AV530" i="5"/>
  <c r="AU530" i="5"/>
  <c r="AT530" i="5"/>
  <c r="AS530" i="5"/>
  <c r="AR530" i="5"/>
  <c r="AQ530" i="5"/>
  <c r="AP530" i="5"/>
  <c r="AO530" i="5"/>
  <c r="AN530" i="5"/>
  <c r="AM530" i="5"/>
  <c r="AL530" i="5"/>
  <c r="AK530" i="5"/>
  <c r="AJ530" i="5"/>
  <c r="AI530" i="5"/>
  <c r="AG530" i="5"/>
  <c r="Y530" i="5" s="1"/>
  <c r="AF530" i="5"/>
  <c r="AE530" i="5"/>
  <c r="G530" i="5" s="1"/>
  <c r="AD530" i="5"/>
  <c r="AC530" i="5"/>
  <c r="AB530" i="5"/>
  <c r="AA530" i="5"/>
  <c r="Z530" i="5"/>
  <c r="W530" i="5"/>
  <c r="V530" i="5"/>
  <c r="M530" i="5"/>
  <c r="L530" i="5"/>
  <c r="K530" i="5"/>
  <c r="J530" i="5"/>
  <c r="I530" i="5"/>
  <c r="H530" i="5"/>
  <c r="F530" i="5"/>
  <c r="E530" i="5"/>
  <c r="D530" i="5"/>
  <c r="C530" i="5"/>
  <c r="BD529" i="5"/>
  <c r="BC529" i="5"/>
  <c r="BA529" i="5"/>
  <c r="AZ529" i="5"/>
  <c r="AY529" i="5"/>
  <c r="AX529" i="5"/>
  <c r="AW529" i="5"/>
  <c r="AV529" i="5"/>
  <c r="AU529" i="5"/>
  <c r="AT529" i="5"/>
  <c r="AS529" i="5"/>
  <c r="AR529" i="5"/>
  <c r="AQ529" i="5"/>
  <c r="AP529" i="5"/>
  <c r="AO529" i="5"/>
  <c r="AN529" i="5"/>
  <c r="AM529" i="5"/>
  <c r="AL529" i="5"/>
  <c r="AK529" i="5"/>
  <c r="AJ529" i="5"/>
  <c r="AI529" i="5"/>
  <c r="AG529" i="5"/>
  <c r="Y529" i="5" s="1"/>
  <c r="AF529" i="5"/>
  <c r="AE529" i="5"/>
  <c r="AD529" i="5"/>
  <c r="AC529" i="5"/>
  <c r="AB529" i="5"/>
  <c r="AA529" i="5"/>
  <c r="Z529" i="5"/>
  <c r="W529" i="5"/>
  <c r="V529" i="5"/>
  <c r="M529" i="5"/>
  <c r="L529" i="5"/>
  <c r="K529" i="5"/>
  <c r="J529" i="5"/>
  <c r="I529" i="5"/>
  <c r="H529" i="5"/>
  <c r="F529" i="5"/>
  <c r="E529" i="5"/>
  <c r="D529" i="5"/>
  <c r="C529" i="5"/>
  <c r="BD528" i="5"/>
  <c r="BC528" i="5"/>
  <c r="BA528" i="5"/>
  <c r="AZ528" i="5"/>
  <c r="AY528" i="5"/>
  <c r="AX528" i="5"/>
  <c r="AW528" i="5"/>
  <c r="AV528" i="5"/>
  <c r="AU528" i="5"/>
  <c r="AT528" i="5"/>
  <c r="AS528" i="5"/>
  <c r="AR528" i="5"/>
  <c r="AQ528" i="5"/>
  <c r="AP528" i="5"/>
  <c r="AO528" i="5"/>
  <c r="AN528" i="5"/>
  <c r="AM528" i="5"/>
  <c r="AL528" i="5"/>
  <c r="AK528" i="5"/>
  <c r="AJ528" i="5"/>
  <c r="AI528" i="5"/>
  <c r="AG528" i="5"/>
  <c r="Y528" i="5" s="1"/>
  <c r="AF528" i="5"/>
  <c r="AE528" i="5"/>
  <c r="G528" i="5" s="1"/>
  <c r="AD528" i="5"/>
  <c r="AC528" i="5"/>
  <c r="AB528" i="5"/>
  <c r="AA528" i="5"/>
  <c r="Z528" i="5"/>
  <c r="P528" i="5" s="1"/>
  <c r="W528" i="5"/>
  <c r="V528" i="5"/>
  <c r="M528" i="5"/>
  <c r="L528" i="5"/>
  <c r="K528" i="5"/>
  <c r="J528" i="5"/>
  <c r="I528" i="5"/>
  <c r="H528" i="5"/>
  <c r="F528" i="5"/>
  <c r="E528" i="5"/>
  <c r="D528" i="5"/>
  <c r="C528" i="5"/>
  <c r="BD527" i="5"/>
  <c r="BC527" i="5"/>
  <c r="BA527" i="5"/>
  <c r="AZ527" i="5"/>
  <c r="AY527" i="5"/>
  <c r="AX527" i="5"/>
  <c r="AW527" i="5"/>
  <c r="AV527" i="5"/>
  <c r="AU527" i="5"/>
  <c r="AT527" i="5"/>
  <c r="AS527" i="5"/>
  <c r="AR527" i="5"/>
  <c r="AQ527" i="5"/>
  <c r="AP527" i="5"/>
  <c r="AO527" i="5"/>
  <c r="AN527" i="5"/>
  <c r="AM527" i="5"/>
  <c r="AL527" i="5"/>
  <c r="AK527" i="5"/>
  <c r="AJ527" i="5"/>
  <c r="AI527" i="5"/>
  <c r="AG527" i="5"/>
  <c r="Y527" i="5" s="1"/>
  <c r="AF527" i="5"/>
  <c r="AE527" i="5"/>
  <c r="G527" i="5" s="1"/>
  <c r="AD527" i="5"/>
  <c r="AC527" i="5"/>
  <c r="AB527" i="5"/>
  <c r="AA527" i="5"/>
  <c r="Z527" i="5"/>
  <c r="W527" i="5"/>
  <c r="V527" i="5"/>
  <c r="M527" i="5"/>
  <c r="L527" i="5"/>
  <c r="K527" i="5"/>
  <c r="J527" i="5"/>
  <c r="I527" i="5"/>
  <c r="H527" i="5"/>
  <c r="F527" i="5"/>
  <c r="E527" i="5"/>
  <c r="D527" i="5"/>
  <c r="C527" i="5"/>
  <c r="BD526" i="5"/>
  <c r="BC526" i="5"/>
  <c r="BA526" i="5"/>
  <c r="AZ526" i="5"/>
  <c r="AY526" i="5"/>
  <c r="AX526" i="5"/>
  <c r="AW526" i="5"/>
  <c r="AV526" i="5"/>
  <c r="AU526" i="5"/>
  <c r="AT526" i="5"/>
  <c r="AS526" i="5"/>
  <c r="AR526" i="5"/>
  <c r="AQ526" i="5"/>
  <c r="AP526" i="5"/>
  <c r="AO526" i="5"/>
  <c r="AN526" i="5"/>
  <c r="AM526" i="5"/>
  <c r="AL526" i="5"/>
  <c r="AK526" i="5"/>
  <c r="AJ526" i="5"/>
  <c r="AI526" i="5"/>
  <c r="AG526" i="5"/>
  <c r="Y526" i="5" s="1"/>
  <c r="AF526" i="5"/>
  <c r="AE526" i="5"/>
  <c r="G526" i="5" s="1"/>
  <c r="AD526" i="5"/>
  <c r="AC526" i="5"/>
  <c r="AB526" i="5"/>
  <c r="AA526" i="5"/>
  <c r="Z526" i="5"/>
  <c r="W526" i="5"/>
  <c r="V526" i="5"/>
  <c r="M526" i="5"/>
  <c r="L526" i="5"/>
  <c r="K526" i="5"/>
  <c r="J526" i="5"/>
  <c r="I526" i="5"/>
  <c r="H526" i="5"/>
  <c r="F526" i="5"/>
  <c r="E526" i="5"/>
  <c r="D526" i="5"/>
  <c r="C526" i="5"/>
  <c r="BD525" i="5"/>
  <c r="BC525" i="5"/>
  <c r="BA525" i="5"/>
  <c r="AZ525" i="5"/>
  <c r="AY525" i="5"/>
  <c r="AX525" i="5"/>
  <c r="AW525" i="5"/>
  <c r="AV525" i="5"/>
  <c r="AU525" i="5"/>
  <c r="AT525" i="5"/>
  <c r="AS525" i="5"/>
  <c r="AR525" i="5"/>
  <c r="AQ525" i="5"/>
  <c r="AP525" i="5"/>
  <c r="AO525" i="5"/>
  <c r="AN525" i="5"/>
  <c r="AM525" i="5"/>
  <c r="AL525" i="5"/>
  <c r="AK525" i="5"/>
  <c r="AJ525" i="5"/>
  <c r="AI525" i="5"/>
  <c r="AG525" i="5"/>
  <c r="AF525" i="5"/>
  <c r="AE525" i="5"/>
  <c r="G525" i="5" s="1"/>
  <c r="AD525" i="5"/>
  <c r="AC525" i="5"/>
  <c r="AB525" i="5"/>
  <c r="AA525" i="5"/>
  <c r="Z525" i="5"/>
  <c r="W525" i="5"/>
  <c r="V525" i="5"/>
  <c r="M525" i="5"/>
  <c r="L525" i="5"/>
  <c r="K525" i="5"/>
  <c r="J525" i="5"/>
  <c r="I525" i="5"/>
  <c r="H525" i="5"/>
  <c r="F525" i="5"/>
  <c r="E525" i="5"/>
  <c r="D525" i="5"/>
  <c r="C525" i="5"/>
  <c r="BD524" i="5"/>
  <c r="BC524" i="5"/>
  <c r="BA524" i="5"/>
  <c r="AZ524" i="5"/>
  <c r="AY524" i="5"/>
  <c r="AX524" i="5"/>
  <c r="AW524" i="5"/>
  <c r="AV524" i="5"/>
  <c r="AU524" i="5"/>
  <c r="AT524" i="5"/>
  <c r="AS524" i="5"/>
  <c r="AR524" i="5"/>
  <c r="AQ524" i="5"/>
  <c r="AP524" i="5"/>
  <c r="AO524" i="5"/>
  <c r="AN524" i="5"/>
  <c r="AM524" i="5"/>
  <c r="AL524" i="5"/>
  <c r="AK524" i="5"/>
  <c r="AJ524" i="5"/>
  <c r="AI524" i="5"/>
  <c r="AG524" i="5"/>
  <c r="Y524" i="5" s="1"/>
  <c r="AF524" i="5"/>
  <c r="AE524" i="5"/>
  <c r="G524" i="5" s="1"/>
  <c r="AD524" i="5"/>
  <c r="AC524" i="5"/>
  <c r="AB524" i="5"/>
  <c r="AA524" i="5"/>
  <c r="Z524" i="5"/>
  <c r="W524" i="5"/>
  <c r="V524" i="5"/>
  <c r="M524" i="5"/>
  <c r="L524" i="5"/>
  <c r="K524" i="5"/>
  <c r="J524" i="5"/>
  <c r="I524" i="5"/>
  <c r="H524" i="5"/>
  <c r="F524" i="5"/>
  <c r="E524" i="5"/>
  <c r="D524" i="5"/>
  <c r="C524" i="5"/>
  <c r="BD523" i="5"/>
  <c r="BC523" i="5"/>
  <c r="BA523" i="5"/>
  <c r="AZ523" i="5"/>
  <c r="AY523" i="5"/>
  <c r="AX523" i="5"/>
  <c r="AW523" i="5"/>
  <c r="AV523" i="5"/>
  <c r="AU523" i="5"/>
  <c r="AT523" i="5"/>
  <c r="AS523" i="5"/>
  <c r="AR523" i="5"/>
  <c r="AQ523" i="5"/>
  <c r="AP523" i="5"/>
  <c r="AO523" i="5"/>
  <c r="AN523" i="5"/>
  <c r="AM523" i="5"/>
  <c r="AL523" i="5"/>
  <c r="AK523" i="5"/>
  <c r="AJ523" i="5"/>
  <c r="AI523" i="5"/>
  <c r="AG523" i="5"/>
  <c r="Y523" i="5" s="1"/>
  <c r="AF523" i="5"/>
  <c r="AH523" i="5" s="1"/>
  <c r="AE523" i="5"/>
  <c r="G523" i="5" s="1"/>
  <c r="AD523" i="5"/>
  <c r="AC523" i="5"/>
  <c r="AB523" i="5"/>
  <c r="AA523" i="5"/>
  <c r="Z523" i="5"/>
  <c r="W523" i="5"/>
  <c r="V523" i="5"/>
  <c r="N523" i="5" s="1"/>
  <c r="U523" i="5" s="1"/>
  <c r="M523" i="5"/>
  <c r="L523" i="5"/>
  <c r="K523" i="5"/>
  <c r="J523" i="5"/>
  <c r="I523" i="5"/>
  <c r="H523" i="5"/>
  <c r="F523" i="5"/>
  <c r="E523" i="5"/>
  <c r="D523" i="5"/>
  <c r="C523" i="5"/>
  <c r="BD522" i="5"/>
  <c r="BC522" i="5"/>
  <c r="BA522" i="5"/>
  <c r="AZ522" i="5"/>
  <c r="AY522" i="5"/>
  <c r="AX522" i="5"/>
  <c r="AW522" i="5"/>
  <c r="AV522" i="5"/>
  <c r="AU522" i="5"/>
  <c r="AT522" i="5"/>
  <c r="AS522" i="5"/>
  <c r="AR522" i="5"/>
  <c r="AQ522" i="5"/>
  <c r="AP522" i="5"/>
  <c r="AO522" i="5"/>
  <c r="AN522" i="5"/>
  <c r="AM522" i="5"/>
  <c r="AL522" i="5"/>
  <c r="AK522" i="5"/>
  <c r="AJ522" i="5"/>
  <c r="AI522" i="5"/>
  <c r="AG522" i="5"/>
  <c r="Y522" i="5" s="1"/>
  <c r="AF522" i="5"/>
  <c r="AE522" i="5"/>
  <c r="G522" i="5" s="1"/>
  <c r="AD522" i="5"/>
  <c r="AC522" i="5"/>
  <c r="AB522" i="5"/>
  <c r="AA522" i="5"/>
  <c r="Z522" i="5"/>
  <c r="W522" i="5"/>
  <c r="V522" i="5"/>
  <c r="M522" i="5"/>
  <c r="L522" i="5"/>
  <c r="K522" i="5"/>
  <c r="J522" i="5"/>
  <c r="I522" i="5"/>
  <c r="H522" i="5"/>
  <c r="F522" i="5"/>
  <c r="E522" i="5"/>
  <c r="D522" i="5"/>
  <c r="C522" i="5"/>
  <c r="BD521" i="5"/>
  <c r="BC521" i="5"/>
  <c r="BA521" i="5"/>
  <c r="AZ521" i="5"/>
  <c r="AY521" i="5"/>
  <c r="AX521" i="5"/>
  <c r="AW521" i="5"/>
  <c r="AV521" i="5"/>
  <c r="AU521" i="5"/>
  <c r="AT521" i="5"/>
  <c r="AS521" i="5"/>
  <c r="AR521" i="5"/>
  <c r="AQ521" i="5"/>
  <c r="AP521" i="5"/>
  <c r="AO521" i="5"/>
  <c r="AN521" i="5"/>
  <c r="AM521" i="5"/>
  <c r="AL521" i="5"/>
  <c r="AK521" i="5"/>
  <c r="AJ521" i="5"/>
  <c r="AI521" i="5"/>
  <c r="AG521" i="5"/>
  <c r="AF521" i="5"/>
  <c r="AE521" i="5"/>
  <c r="G521" i="5" s="1"/>
  <c r="AD521" i="5"/>
  <c r="AC521" i="5"/>
  <c r="AB521" i="5"/>
  <c r="AA521" i="5"/>
  <c r="Z521" i="5"/>
  <c r="W521" i="5"/>
  <c r="V521" i="5"/>
  <c r="M521" i="5"/>
  <c r="L521" i="5"/>
  <c r="K521" i="5"/>
  <c r="J521" i="5"/>
  <c r="I521" i="5"/>
  <c r="H521" i="5"/>
  <c r="F521" i="5"/>
  <c r="E521" i="5"/>
  <c r="D521" i="5"/>
  <c r="C521" i="5"/>
  <c r="BD520" i="5"/>
  <c r="BC520" i="5"/>
  <c r="BA520" i="5"/>
  <c r="AZ520" i="5"/>
  <c r="AY520" i="5"/>
  <c r="AX520" i="5"/>
  <c r="AW520" i="5"/>
  <c r="AV520" i="5"/>
  <c r="AU520" i="5"/>
  <c r="AT520" i="5"/>
  <c r="AS520" i="5"/>
  <c r="AR520" i="5"/>
  <c r="AQ520" i="5"/>
  <c r="AP520" i="5"/>
  <c r="AO520" i="5"/>
  <c r="AN520" i="5"/>
  <c r="AM520" i="5"/>
  <c r="AL520" i="5"/>
  <c r="AK520" i="5"/>
  <c r="AJ520" i="5"/>
  <c r="AI520" i="5"/>
  <c r="AG520" i="5"/>
  <c r="Y520" i="5" s="1"/>
  <c r="AF520" i="5"/>
  <c r="AE520" i="5"/>
  <c r="G520" i="5" s="1"/>
  <c r="AD520" i="5"/>
  <c r="AC520" i="5"/>
  <c r="AB520" i="5"/>
  <c r="AA520" i="5"/>
  <c r="Z520" i="5"/>
  <c r="W520" i="5"/>
  <c r="V520" i="5"/>
  <c r="M520" i="5"/>
  <c r="L520" i="5"/>
  <c r="K520" i="5"/>
  <c r="J520" i="5"/>
  <c r="I520" i="5"/>
  <c r="H520" i="5"/>
  <c r="F520" i="5"/>
  <c r="E520" i="5"/>
  <c r="D520" i="5"/>
  <c r="C520" i="5"/>
  <c r="BD519" i="5"/>
  <c r="BC519" i="5"/>
  <c r="BA519" i="5"/>
  <c r="AZ519" i="5"/>
  <c r="AY519" i="5"/>
  <c r="AX519" i="5"/>
  <c r="AW519" i="5"/>
  <c r="AV519" i="5"/>
  <c r="AU519" i="5"/>
  <c r="AT519" i="5"/>
  <c r="AS519" i="5"/>
  <c r="AR519" i="5"/>
  <c r="AQ519" i="5"/>
  <c r="AP519" i="5"/>
  <c r="AO519" i="5"/>
  <c r="AN519" i="5"/>
  <c r="AM519" i="5"/>
  <c r="AL519" i="5"/>
  <c r="AK519" i="5"/>
  <c r="AJ519" i="5"/>
  <c r="AI519" i="5"/>
  <c r="AG519" i="5"/>
  <c r="Y519" i="5" s="1"/>
  <c r="AF519" i="5"/>
  <c r="AE519" i="5"/>
  <c r="G519" i="5" s="1"/>
  <c r="AD519" i="5"/>
  <c r="AC519" i="5"/>
  <c r="AB519" i="5"/>
  <c r="AA519" i="5"/>
  <c r="Z519" i="5"/>
  <c r="P519" i="5" s="1"/>
  <c r="W519" i="5"/>
  <c r="V519" i="5"/>
  <c r="M519" i="5"/>
  <c r="L519" i="5"/>
  <c r="K519" i="5"/>
  <c r="J519" i="5"/>
  <c r="I519" i="5"/>
  <c r="H519" i="5"/>
  <c r="F519" i="5"/>
  <c r="E519" i="5"/>
  <c r="D519" i="5"/>
  <c r="C519" i="5"/>
  <c r="BD518" i="5"/>
  <c r="BC518" i="5"/>
  <c r="BA518" i="5"/>
  <c r="AZ518" i="5"/>
  <c r="AY518" i="5"/>
  <c r="AX518" i="5"/>
  <c r="AW518" i="5"/>
  <c r="AV518" i="5"/>
  <c r="AU518" i="5"/>
  <c r="AT518" i="5"/>
  <c r="AS518" i="5"/>
  <c r="AR518" i="5"/>
  <c r="AQ518" i="5"/>
  <c r="AP518" i="5"/>
  <c r="AO518" i="5"/>
  <c r="AN518" i="5"/>
  <c r="AM518" i="5"/>
  <c r="AL518" i="5"/>
  <c r="AK518" i="5"/>
  <c r="AJ518" i="5"/>
  <c r="AI518" i="5"/>
  <c r="AG518" i="5"/>
  <c r="Y518" i="5" s="1"/>
  <c r="AF518" i="5"/>
  <c r="BJ518" i="5" s="1"/>
  <c r="AE518" i="5"/>
  <c r="G518" i="5" s="1"/>
  <c r="AD518" i="5"/>
  <c r="AC518" i="5"/>
  <c r="AB518" i="5"/>
  <c r="AA518" i="5"/>
  <c r="Z518" i="5"/>
  <c r="W518" i="5"/>
  <c r="V518" i="5"/>
  <c r="M518" i="5"/>
  <c r="L518" i="5"/>
  <c r="K518" i="5"/>
  <c r="J518" i="5"/>
  <c r="I518" i="5"/>
  <c r="H518" i="5"/>
  <c r="F518" i="5"/>
  <c r="E518" i="5"/>
  <c r="D518" i="5"/>
  <c r="C518" i="5"/>
  <c r="BD517" i="5"/>
  <c r="BC517" i="5"/>
  <c r="BA517" i="5"/>
  <c r="AZ517" i="5"/>
  <c r="AY517" i="5"/>
  <c r="AX517" i="5"/>
  <c r="AW517" i="5"/>
  <c r="AV517" i="5"/>
  <c r="AU517" i="5"/>
  <c r="AT517" i="5"/>
  <c r="AS517" i="5"/>
  <c r="AR517" i="5"/>
  <c r="AQ517" i="5"/>
  <c r="AP517" i="5"/>
  <c r="AO517" i="5"/>
  <c r="AN517" i="5"/>
  <c r="AM517" i="5"/>
  <c r="AL517" i="5"/>
  <c r="AK517" i="5"/>
  <c r="AJ517" i="5"/>
  <c r="AI517" i="5"/>
  <c r="AG517" i="5"/>
  <c r="AF517" i="5"/>
  <c r="AE517" i="5"/>
  <c r="AD517" i="5"/>
  <c r="AC517" i="5"/>
  <c r="AB517" i="5"/>
  <c r="AA517" i="5"/>
  <c r="Z517" i="5"/>
  <c r="Y517" i="5"/>
  <c r="W517" i="5"/>
  <c r="V517" i="5"/>
  <c r="M517" i="5"/>
  <c r="L517" i="5"/>
  <c r="K517" i="5"/>
  <c r="J517" i="5"/>
  <c r="I517" i="5"/>
  <c r="H517" i="5"/>
  <c r="F517" i="5"/>
  <c r="E517" i="5"/>
  <c r="D517" i="5"/>
  <c r="C517" i="5"/>
  <c r="BD516" i="5"/>
  <c r="BC516" i="5"/>
  <c r="BA516" i="5"/>
  <c r="AZ516" i="5"/>
  <c r="AY516" i="5"/>
  <c r="AX516" i="5"/>
  <c r="AW516" i="5"/>
  <c r="AV516" i="5"/>
  <c r="AU516" i="5"/>
  <c r="AT516" i="5"/>
  <c r="AS516" i="5"/>
  <c r="AR516" i="5"/>
  <c r="AQ516" i="5"/>
  <c r="AP516" i="5"/>
  <c r="AO516" i="5"/>
  <c r="AN516" i="5"/>
  <c r="AM516" i="5"/>
  <c r="AL516" i="5"/>
  <c r="AK516" i="5"/>
  <c r="AJ516" i="5"/>
  <c r="AI516" i="5"/>
  <c r="AG516" i="5"/>
  <c r="Y516" i="5" s="1"/>
  <c r="AF516" i="5"/>
  <c r="AE516" i="5"/>
  <c r="AD516" i="5"/>
  <c r="AC516" i="5"/>
  <c r="AB516" i="5"/>
  <c r="AA516" i="5"/>
  <c r="Z516" i="5"/>
  <c r="W516" i="5"/>
  <c r="V516" i="5"/>
  <c r="M516" i="5"/>
  <c r="L516" i="5"/>
  <c r="K516" i="5"/>
  <c r="J516" i="5"/>
  <c r="I516" i="5"/>
  <c r="H516" i="5"/>
  <c r="F516" i="5"/>
  <c r="E516" i="5"/>
  <c r="D516" i="5"/>
  <c r="C516" i="5"/>
  <c r="BD515" i="5"/>
  <c r="BC515" i="5"/>
  <c r="BA515" i="5"/>
  <c r="AZ515" i="5"/>
  <c r="AY515" i="5"/>
  <c r="AX515" i="5"/>
  <c r="AW515" i="5"/>
  <c r="AV515" i="5"/>
  <c r="AU515" i="5"/>
  <c r="AT515" i="5"/>
  <c r="AS515" i="5"/>
  <c r="AR515" i="5"/>
  <c r="AQ515" i="5"/>
  <c r="AP515" i="5"/>
  <c r="AO515" i="5"/>
  <c r="AN515" i="5"/>
  <c r="AM515" i="5"/>
  <c r="AL515" i="5"/>
  <c r="AK515" i="5"/>
  <c r="AJ515" i="5"/>
  <c r="AI515" i="5"/>
  <c r="AG515" i="5"/>
  <c r="Y515" i="5" s="1"/>
  <c r="AF515" i="5"/>
  <c r="AE515" i="5"/>
  <c r="G515" i="5" s="1"/>
  <c r="AD515" i="5"/>
  <c r="AC515" i="5"/>
  <c r="AB515" i="5"/>
  <c r="AA515" i="5"/>
  <c r="Z515" i="5"/>
  <c r="W515" i="5"/>
  <c r="V515" i="5"/>
  <c r="M515" i="5"/>
  <c r="L515" i="5"/>
  <c r="K515" i="5"/>
  <c r="J515" i="5"/>
  <c r="I515" i="5"/>
  <c r="H515" i="5"/>
  <c r="F515" i="5"/>
  <c r="E515" i="5"/>
  <c r="D515" i="5"/>
  <c r="C515" i="5"/>
  <c r="BD514" i="5"/>
  <c r="BC514" i="5"/>
  <c r="BA514" i="5"/>
  <c r="AZ514" i="5"/>
  <c r="AY514" i="5"/>
  <c r="AX514" i="5"/>
  <c r="AW514" i="5"/>
  <c r="AV514" i="5"/>
  <c r="AU514" i="5"/>
  <c r="AT514" i="5"/>
  <c r="AS514" i="5"/>
  <c r="AR514" i="5"/>
  <c r="AQ514" i="5"/>
  <c r="AP514" i="5"/>
  <c r="AO514" i="5"/>
  <c r="AN514" i="5"/>
  <c r="AM514" i="5"/>
  <c r="AL514" i="5"/>
  <c r="AK514" i="5"/>
  <c r="AJ514" i="5"/>
  <c r="AI514" i="5"/>
  <c r="AG514" i="5"/>
  <c r="Y514" i="5" s="1"/>
  <c r="AF514" i="5"/>
  <c r="BI514" i="5" s="1"/>
  <c r="AE514" i="5"/>
  <c r="G514" i="5" s="1"/>
  <c r="AD514" i="5"/>
  <c r="AC514" i="5"/>
  <c r="AB514" i="5"/>
  <c r="AA514" i="5"/>
  <c r="Z514" i="5"/>
  <c r="W514" i="5"/>
  <c r="V514" i="5"/>
  <c r="M514" i="5"/>
  <c r="L514" i="5"/>
  <c r="K514" i="5"/>
  <c r="J514" i="5"/>
  <c r="I514" i="5"/>
  <c r="H514" i="5"/>
  <c r="F514" i="5"/>
  <c r="E514" i="5"/>
  <c r="D514" i="5"/>
  <c r="C514" i="5"/>
  <c r="BD513" i="5"/>
  <c r="BC513" i="5"/>
  <c r="BA513" i="5"/>
  <c r="AZ513" i="5"/>
  <c r="AY513" i="5"/>
  <c r="AX513" i="5"/>
  <c r="AW513" i="5"/>
  <c r="AV513" i="5"/>
  <c r="AU513" i="5"/>
  <c r="AT513" i="5"/>
  <c r="AS513" i="5"/>
  <c r="AR513" i="5"/>
  <c r="AQ513" i="5"/>
  <c r="AP513" i="5"/>
  <c r="AO513" i="5"/>
  <c r="AN513" i="5"/>
  <c r="AM513" i="5"/>
  <c r="AL513" i="5"/>
  <c r="AK513" i="5"/>
  <c r="AJ513" i="5"/>
  <c r="AI513" i="5"/>
  <c r="AG513" i="5"/>
  <c r="Y513" i="5" s="1"/>
  <c r="AF513" i="5"/>
  <c r="AE513" i="5"/>
  <c r="G513" i="5" s="1"/>
  <c r="AD513" i="5"/>
  <c r="AC513" i="5"/>
  <c r="AB513" i="5"/>
  <c r="AA513" i="5"/>
  <c r="Z513" i="5"/>
  <c r="W513" i="5"/>
  <c r="V513" i="5"/>
  <c r="M513" i="5"/>
  <c r="L513" i="5"/>
  <c r="K513" i="5"/>
  <c r="J513" i="5"/>
  <c r="I513" i="5"/>
  <c r="H513" i="5"/>
  <c r="F513" i="5"/>
  <c r="E513" i="5"/>
  <c r="D513" i="5"/>
  <c r="C513" i="5"/>
  <c r="BD512" i="5"/>
  <c r="BC512" i="5"/>
  <c r="BA512" i="5"/>
  <c r="AZ512" i="5"/>
  <c r="AY512" i="5"/>
  <c r="AX512" i="5"/>
  <c r="AW512" i="5"/>
  <c r="AV512" i="5"/>
  <c r="AU512" i="5"/>
  <c r="AT512" i="5"/>
  <c r="AS512" i="5"/>
  <c r="AR512" i="5"/>
  <c r="AQ512" i="5"/>
  <c r="AP512" i="5"/>
  <c r="AO512" i="5"/>
  <c r="AN512" i="5"/>
  <c r="AM512" i="5"/>
  <c r="AL512" i="5"/>
  <c r="AK512" i="5"/>
  <c r="AJ512" i="5"/>
  <c r="AI512" i="5"/>
  <c r="AG512" i="5"/>
  <c r="Y512" i="5" s="1"/>
  <c r="AF512" i="5"/>
  <c r="AE512" i="5"/>
  <c r="G512" i="5" s="1"/>
  <c r="AD512" i="5"/>
  <c r="AC512" i="5"/>
  <c r="AB512" i="5"/>
  <c r="AA512" i="5"/>
  <c r="Z512" i="5"/>
  <c r="W512" i="5"/>
  <c r="V512" i="5"/>
  <c r="M512" i="5"/>
  <c r="L512" i="5"/>
  <c r="K512" i="5"/>
  <c r="J512" i="5"/>
  <c r="I512" i="5"/>
  <c r="H512" i="5"/>
  <c r="F512" i="5"/>
  <c r="E512" i="5"/>
  <c r="D512" i="5"/>
  <c r="C512" i="5"/>
  <c r="BD511" i="5"/>
  <c r="BC511" i="5"/>
  <c r="BA511" i="5"/>
  <c r="AZ511" i="5"/>
  <c r="AY511" i="5"/>
  <c r="AX511" i="5"/>
  <c r="AW511" i="5"/>
  <c r="AV511" i="5"/>
  <c r="AU511" i="5"/>
  <c r="AT511" i="5"/>
  <c r="AS511" i="5"/>
  <c r="AR511" i="5"/>
  <c r="AQ511" i="5"/>
  <c r="AP511" i="5"/>
  <c r="AO511" i="5"/>
  <c r="AN511" i="5"/>
  <c r="AM511" i="5"/>
  <c r="AL511" i="5"/>
  <c r="AK511" i="5"/>
  <c r="AJ511" i="5"/>
  <c r="AI511" i="5"/>
  <c r="AG511" i="5"/>
  <c r="AF511" i="5"/>
  <c r="AE511" i="5"/>
  <c r="G511" i="5" s="1"/>
  <c r="AD511" i="5"/>
  <c r="AC511" i="5"/>
  <c r="AB511" i="5"/>
  <c r="AA511" i="5"/>
  <c r="Z511" i="5"/>
  <c r="W511" i="5"/>
  <c r="V511" i="5"/>
  <c r="M511" i="5"/>
  <c r="L511" i="5"/>
  <c r="K511" i="5"/>
  <c r="J511" i="5"/>
  <c r="I511" i="5"/>
  <c r="H511" i="5"/>
  <c r="F511" i="5"/>
  <c r="E511" i="5"/>
  <c r="D511" i="5"/>
  <c r="C511" i="5"/>
  <c r="BD510" i="5"/>
  <c r="BC510" i="5"/>
  <c r="BA510" i="5"/>
  <c r="AZ510" i="5"/>
  <c r="AY510" i="5"/>
  <c r="AX510" i="5"/>
  <c r="AW510" i="5"/>
  <c r="AV510" i="5"/>
  <c r="AU510" i="5"/>
  <c r="AT510" i="5"/>
  <c r="AS510" i="5"/>
  <c r="AR510" i="5"/>
  <c r="AQ510" i="5"/>
  <c r="AP510" i="5"/>
  <c r="AO510" i="5"/>
  <c r="AN510" i="5"/>
  <c r="AM510" i="5"/>
  <c r="AL510" i="5"/>
  <c r="AK510" i="5"/>
  <c r="AJ510" i="5"/>
  <c r="AI510" i="5"/>
  <c r="AG510" i="5"/>
  <c r="Y510" i="5" s="1"/>
  <c r="AF510" i="5"/>
  <c r="AE510" i="5"/>
  <c r="G510" i="5" s="1"/>
  <c r="AD510" i="5"/>
  <c r="AC510" i="5"/>
  <c r="AB510" i="5"/>
  <c r="AA510" i="5"/>
  <c r="Z510" i="5"/>
  <c r="W510" i="5"/>
  <c r="V510" i="5"/>
  <c r="M510" i="5"/>
  <c r="L510" i="5"/>
  <c r="K510" i="5"/>
  <c r="J510" i="5"/>
  <c r="I510" i="5"/>
  <c r="H510" i="5"/>
  <c r="F510" i="5"/>
  <c r="E510" i="5"/>
  <c r="D510" i="5"/>
  <c r="C510" i="5"/>
  <c r="BD509" i="5"/>
  <c r="BC509" i="5"/>
  <c r="BA509" i="5"/>
  <c r="AZ509" i="5"/>
  <c r="AY509" i="5"/>
  <c r="AX509" i="5"/>
  <c r="AW509" i="5"/>
  <c r="AV509" i="5"/>
  <c r="AU509" i="5"/>
  <c r="AT509" i="5"/>
  <c r="AS509" i="5"/>
  <c r="AR509" i="5"/>
  <c r="AQ509" i="5"/>
  <c r="AP509" i="5"/>
  <c r="AO509" i="5"/>
  <c r="AN509" i="5"/>
  <c r="AM509" i="5"/>
  <c r="AL509" i="5"/>
  <c r="AK509" i="5"/>
  <c r="AJ509" i="5"/>
  <c r="AI509" i="5"/>
  <c r="AG509" i="5"/>
  <c r="Y509" i="5" s="1"/>
  <c r="AF509" i="5"/>
  <c r="AE509" i="5"/>
  <c r="G509" i="5" s="1"/>
  <c r="AD509" i="5"/>
  <c r="AC509" i="5"/>
  <c r="AB509" i="5"/>
  <c r="AA509" i="5"/>
  <c r="Z509" i="5"/>
  <c r="W509" i="5"/>
  <c r="V509" i="5"/>
  <c r="M509" i="5"/>
  <c r="L509" i="5"/>
  <c r="K509" i="5"/>
  <c r="J509" i="5"/>
  <c r="I509" i="5"/>
  <c r="H509" i="5"/>
  <c r="F509" i="5"/>
  <c r="E509" i="5"/>
  <c r="D509" i="5"/>
  <c r="C509" i="5"/>
  <c r="BD508" i="5"/>
  <c r="BC508" i="5"/>
  <c r="BA508" i="5"/>
  <c r="AZ508" i="5"/>
  <c r="AY508" i="5"/>
  <c r="AX508" i="5"/>
  <c r="AW508" i="5"/>
  <c r="AV508" i="5"/>
  <c r="AU508" i="5"/>
  <c r="AT508" i="5"/>
  <c r="AS508" i="5"/>
  <c r="AR508" i="5"/>
  <c r="AQ508" i="5"/>
  <c r="AP508" i="5"/>
  <c r="AO508" i="5"/>
  <c r="AN508" i="5"/>
  <c r="AM508" i="5"/>
  <c r="AL508" i="5"/>
  <c r="AK508" i="5"/>
  <c r="AJ508" i="5"/>
  <c r="AI508" i="5"/>
  <c r="AG508" i="5"/>
  <c r="Y508" i="5" s="1"/>
  <c r="AF508" i="5"/>
  <c r="AE508" i="5"/>
  <c r="G508" i="5" s="1"/>
  <c r="AD508" i="5"/>
  <c r="AC508" i="5"/>
  <c r="AB508" i="5"/>
  <c r="AA508" i="5"/>
  <c r="Z508" i="5"/>
  <c r="P508" i="5" s="1"/>
  <c r="W508" i="5"/>
  <c r="O508" i="5" s="1"/>
  <c r="V508" i="5"/>
  <c r="N508" i="5" s="1"/>
  <c r="U508" i="5" s="1"/>
  <c r="M508" i="5"/>
  <c r="L508" i="5"/>
  <c r="K508" i="5"/>
  <c r="J508" i="5"/>
  <c r="I508" i="5"/>
  <c r="H508" i="5"/>
  <c r="F508" i="5"/>
  <c r="E508" i="5"/>
  <c r="D508" i="5"/>
  <c r="C508" i="5"/>
  <c r="BD507" i="5"/>
  <c r="BC507" i="5"/>
  <c r="BA507" i="5"/>
  <c r="AZ507" i="5"/>
  <c r="AY507" i="5"/>
  <c r="AX507" i="5"/>
  <c r="AW507" i="5"/>
  <c r="AV507" i="5"/>
  <c r="AU507" i="5"/>
  <c r="AT507" i="5"/>
  <c r="AS507" i="5"/>
  <c r="AR507" i="5"/>
  <c r="AQ507" i="5"/>
  <c r="AP507" i="5"/>
  <c r="AO507" i="5"/>
  <c r="AN507" i="5"/>
  <c r="AM507" i="5"/>
  <c r="AL507" i="5"/>
  <c r="AK507" i="5"/>
  <c r="AJ507" i="5"/>
  <c r="AI507" i="5"/>
  <c r="AG507" i="5"/>
  <c r="AF507" i="5"/>
  <c r="AE507" i="5"/>
  <c r="G507" i="5" s="1"/>
  <c r="AD507" i="5"/>
  <c r="AC507" i="5"/>
  <c r="AB507" i="5"/>
  <c r="AA507" i="5"/>
  <c r="Z507" i="5"/>
  <c r="W507" i="5"/>
  <c r="V507" i="5"/>
  <c r="M507" i="5"/>
  <c r="L507" i="5"/>
  <c r="K507" i="5"/>
  <c r="J507" i="5"/>
  <c r="I507" i="5"/>
  <c r="H507" i="5"/>
  <c r="F507" i="5"/>
  <c r="E507" i="5"/>
  <c r="D507" i="5"/>
  <c r="C507" i="5"/>
  <c r="BD506" i="5"/>
  <c r="BC506" i="5"/>
  <c r="BA506" i="5"/>
  <c r="AZ506" i="5"/>
  <c r="AY506" i="5"/>
  <c r="AX506" i="5"/>
  <c r="AW506" i="5"/>
  <c r="AV506" i="5"/>
  <c r="AU506" i="5"/>
  <c r="AT506" i="5"/>
  <c r="AS506" i="5"/>
  <c r="AR506" i="5"/>
  <c r="AQ506" i="5"/>
  <c r="AP506" i="5"/>
  <c r="AO506" i="5"/>
  <c r="AN506" i="5"/>
  <c r="AM506" i="5"/>
  <c r="AL506" i="5"/>
  <c r="AK506" i="5"/>
  <c r="AJ506" i="5"/>
  <c r="AI506" i="5"/>
  <c r="AG506" i="5"/>
  <c r="Y506" i="5" s="1"/>
  <c r="AF506" i="5"/>
  <c r="BI506" i="5" s="1"/>
  <c r="AE506" i="5"/>
  <c r="G506" i="5" s="1"/>
  <c r="AD506" i="5"/>
  <c r="AC506" i="5"/>
  <c r="AB506" i="5"/>
  <c r="AA506" i="5"/>
  <c r="Z506" i="5"/>
  <c r="W506" i="5"/>
  <c r="V506" i="5"/>
  <c r="M506" i="5"/>
  <c r="L506" i="5"/>
  <c r="K506" i="5"/>
  <c r="J506" i="5"/>
  <c r="I506" i="5"/>
  <c r="H506" i="5"/>
  <c r="F506" i="5"/>
  <c r="E506" i="5"/>
  <c r="D506" i="5"/>
  <c r="C506" i="5"/>
  <c r="BD505" i="5"/>
  <c r="BC505" i="5"/>
  <c r="BA505" i="5"/>
  <c r="AZ505" i="5"/>
  <c r="AY505" i="5"/>
  <c r="AX505" i="5"/>
  <c r="AW505" i="5"/>
  <c r="AV505" i="5"/>
  <c r="AU505" i="5"/>
  <c r="AT505" i="5"/>
  <c r="AS505" i="5"/>
  <c r="AR505" i="5"/>
  <c r="AQ505" i="5"/>
  <c r="AP505" i="5"/>
  <c r="AO505" i="5"/>
  <c r="AN505" i="5"/>
  <c r="AM505" i="5"/>
  <c r="AL505" i="5"/>
  <c r="AK505" i="5"/>
  <c r="AJ505" i="5"/>
  <c r="AI505" i="5"/>
  <c r="AG505" i="5"/>
  <c r="Y505" i="5" s="1"/>
  <c r="AF505" i="5"/>
  <c r="AE505" i="5"/>
  <c r="AD505" i="5"/>
  <c r="AC505" i="5"/>
  <c r="AB505" i="5"/>
  <c r="AA505" i="5"/>
  <c r="Z505" i="5"/>
  <c r="W505" i="5"/>
  <c r="V505" i="5"/>
  <c r="M505" i="5"/>
  <c r="L505" i="5"/>
  <c r="K505" i="5"/>
  <c r="J505" i="5"/>
  <c r="I505" i="5"/>
  <c r="H505" i="5"/>
  <c r="F505" i="5"/>
  <c r="E505" i="5"/>
  <c r="D505" i="5"/>
  <c r="C505" i="5"/>
  <c r="BD504" i="5"/>
  <c r="BC504" i="5"/>
  <c r="BA504" i="5"/>
  <c r="AZ504" i="5"/>
  <c r="AY504" i="5"/>
  <c r="AX504" i="5"/>
  <c r="AW504" i="5"/>
  <c r="AV504" i="5"/>
  <c r="AU504" i="5"/>
  <c r="AT504" i="5"/>
  <c r="AS504" i="5"/>
  <c r="AR504" i="5"/>
  <c r="AQ504" i="5"/>
  <c r="AP504" i="5"/>
  <c r="AO504" i="5"/>
  <c r="AN504" i="5"/>
  <c r="AM504" i="5"/>
  <c r="AL504" i="5"/>
  <c r="AK504" i="5"/>
  <c r="AJ504" i="5"/>
  <c r="AI504" i="5"/>
  <c r="AG504" i="5"/>
  <c r="AF504" i="5"/>
  <c r="AE504" i="5"/>
  <c r="G504" i="5" s="1"/>
  <c r="AD504" i="5"/>
  <c r="AC504" i="5"/>
  <c r="AB504" i="5"/>
  <c r="AA504" i="5"/>
  <c r="Z504" i="5"/>
  <c r="W504" i="5"/>
  <c r="V504" i="5"/>
  <c r="M504" i="5"/>
  <c r="L504" i="5"/>
  <c r="K504" i="5"/>
  <c r="J504" i="5"/>
  <c r="I504" i="5"/>
  <c r="H504" i="5"/>
  <c r="F504" i="5"/>
  <c r="E504" i="5"/>
  <c r="D504" i="5"/>
  <c r="C504" i="5"/>
  <c r="BD503" i="5"/>
  <c r="BC503" i="5"/>
  <c r="BA503" i="5"/>
  <c r="AZ503" i="5"/>
  <c r="AY503" i="5"/>
  <c r="AX503" i="5"/>
  <c r="AW503" i="5"/>
  <c r="AV503" i="5"/>
  <c r="AU503" i="5"/>
  <c r="AT503" i="5"/>
  <c r="AS503" i="5"/>
  <c r="AR503" i="5"/>
  <c r="AQ503" i="5"/>
  <c r="AP503" i="5"/>
  <c r="AO503" i="5"/>
  <c r="AN503" i="5"/>
  <c r="AM503" i="5"/>
  <c r="AL503" i="5"/>
  <c r="AK503" i="5"/>
  <c r="AJ503" i="5"/>
  <c r="AI503" i="5"/>
  <c r="AG503" i="5"/>
  <c r="Y503" i="5" s="1"/>
  <c r="AF503" i="5"/>
  <c r="AE503" i="5"/>
  <c r="G503" i="5" s="1"/>
  <c r="AD503" i="5"/>
  <c r="AC503" i="5"/>
  <c r="AB503" i="5"/>
  <c r="AA503" i="5"/>
  <c r="Z503" i="5"/>
  <c r="W503" i="5"/>
  <c r="V503" i="5"/>
  <c r="N503" i="5" s="1"/>
  <c r="U503" i="5" s="1"/>
  <c r="M503" i="5"/>
  <c r="L503" i="5"/>
  <c r="K503" i="5"/>
  <c r="J503" i="5"/>
  <c r="I503" i="5"/>
  <c r="H503" i="5"/>
  <c r="F503" i="5"/>
  <c r="E503" i="5"/>
  <c r="D503" i="5"/>
  <c r="C503" i="5"/>
  <c r="BD502" i="5"/>
  <c r="BC502" i="5"/>
  <c r="BA502" i="5"/>
  <c r="AZ502" i="5"/>
  <c r="AY502" i="5"/>
  <c r="AX502" i="5"/>
  <c r="AW502" i="5"/>
  <c r="AV502" i="5"/>
  <c r="AU502" i="5"/>
  <c r="AT502" i="5"/>
  <c r="AS502" i="5"/>
  <c r="AR502" i="5"/>
  <c r="AQ502" i="5"/>
  <c r="AP502" i="5"/>
  <c r="AO502" i="5"/>
  <c r="AN502" i="5"/>
  <c r="AM502" i="5"/>
  <c r="AL502" i="5"/>
  <c r="AK502" i="5"/>
  <c r="AJ502" i="5"/>
  <c r="AI502" i="5"/>
  <c r="AG502" i="5"/>
  <c r="Y502" i="5" s="1"/>
  <c r="AF502" i="5"/>
  <c r="AE502" i="5"/>
  <c r="G502" i="5" s="1"/>
  <c r="AD502" i="5"/>
  <c r="AC502" i="5"/>
  <c r="AB502" i="5"/>
  <c r="AA502" i="5"/>
  <c r="Z502" i="5"/>
  <c r="W502" i="5"/>
  <c r="V502" i="5"/>
  <c r="M502" i="5"/>
  <c r="L502" i="5"/>
  <c r="K502" i="5"/>
  <c r="J502" i="5"/>
  <c r="I502" i="5"/>
  <c r="H502" i="5"/>
  <c r="F502" i="5"/>
  <c r="E502" i="5"/>
  <c r="D502" i="5"/>
  <c r="C502" i="5"/>
  <c r="BD501" i="5"/>
  <c r="BC501" i="5"/>
  <c r="BA501" i="5"/>
  <c r="AZ501" i="5"/>
  <c r="AY501" i="5"/>
  <c r="AX501" i="5"/>
  <c r="AW501" i="5"/>
  <c r="AV501" i="5"/>
  <c r="AU501" i="5"/>
  <c r="AT501" i="5"/>
  <c r="AS501" i="5"/>
  <c r="AR501" i="5"/>
  <c r="AQ501" i="5"/>
  <c r="AP501" i="5"/>
  <c r="AO501" i="5"/>
  <c r="AN501" i="5"/>
  <c r="AM501" i="5"/>
  <c r="AL501" i="5"/>
  <c r="AK501" i="5"/>
  <c r="AJ501" i="5"/>
  <c r="AI501" i="5"/>
  <c r="AG501" i="5"/>
  <c r="Y501" i="5" s="1"/>
  <c r="AF501" i="5"/>
  <c r="AE501" i="5"/>
  <c r="AD501" i="5"/>
  <c r="AC501" i="5"/>
  <c r="AB501" i="5"/>
  <c r="AA501" i="5"/>
  <c r="Z501" i="5"/>
  <c r="W501" i="5"/>
  <c r="V501" i="5"/>
  <c r="M501" i="5"/>
  <c r="L501" i="5"/>
  <c r="K501" i="5"/>
  <c r="J501" i="5"/>
  <c r="I501" i="5"/>
  <c r="H501" i="5"/>
  <c r="F501" i="5"/>
  <c r="E501" i="5"/>
  <c r="D501" i="5"/>
  <c r="C501" i="5"/>
  <c r="BD500" i="5"/>
  <c r="BC500" i="5"/>
  <c r="BA500" i="5"/>
  <c r="AZ500" i="5"/>
  <c r="AY500" i="5"/>
  <c r="AX500" i="5"/>
  <c r="AW500" i="5"/>
  <c r="AV500" i="5"/>
  <c r="AU500" i="5"/>
  <c r="AT500" i="5"/>
  <c r="AS500" i="5"/>
  <c r="AR500" i="5"/>
  <c r="AQ500" i="5"/>
  <c r="AP500" i="5"/>
  <c r="AO500" i="5"/>
  <c r="AN500" i="5"/>
  <c r="AM500" i="5"/>
  <c r="AL500" i="5"/>
  <c r="AK500" i="5"/>
  <c r="AJ500" i="5"/>
  <c r="AI500" i="5"/>
  <c r="AG500" i="5"/>
  <c r="Y500" i="5" s="1"/>
  <c r="AF500" i="5"/>
  <c r="AE500" i="5"/>
  <c r="AD500" i="5"/>
  <c r="AC500" i="5"/>
  <c r="AB500" i="5"/>
  <c r="AA500" i="5"/>
  <c r="Z500" i="5"/>
  <c r="W500" i="5"/>
  <c r="V500" i="5"/>
  <c r="M500" i="5"/>
  <c r="L500" i="5"/>
  <c r="K500" i="5"/>
  <c r="J500" i="5"/>
  <c r="I500" i="5"/>
  <c r="H500" i="5"/>
  <c r="F500" i="5"/>
  <c r="E500" i="5"/>
  <c r="D500" i="5"/>
  <c r="C500" i="5"/>
  <c r="BD499" i="5"/>
  <c r="BC499" i="5"/>
  <c r="BA499" i="5"/>
  <c r="AZ499" i="5"/>
  <c r="AY499" i="5"/>
  <c r="AX499" i="5"/>
  <c r="AW499" i="5"/>
  <c r="AV499" i="5"/>
  <c r="AU499" i="5"/>
  <c r="AT499" i="5"/>
  <c r="AS499" i="5"/>
  <c r="AR499" i="5"/>
  <c r="AQ499" i="5"/>
  <c r="AP499" i="5"/>
  <c r="AO499" i="5"/>
  <c r="AN499" i="5"/>
  <c r="AM499" i="5"/>
  <c r="AL499" i="5"/>
  <c r="AK499" i="5"/>
  <c r="AJ499" i="5"/>
  <c r="AI499" i="5"/>
  <c r="AG499" i="5"/>
  <c r="Y499" i="5" s="1"/>
  <c r="AF499" i="5"/>
  <c r="AE499" i="5"/>
  <c r="G499" i="5" s="1"/>
  <c r="AD499" i="5"/>
  <c r="AC499" i="5"/>
  <c r="AB499" i="5"/>
  <c r="AA499" i="5"/>
  <c r="Z499" i="5"/>
  <c r="W499" i="5"/>
  <c r="V499" i="5"/>
  <c r="M499" i="5"/>
  <c r="L499" i="5"/>
  <c r="K499" i="5"/>
  <c r="J499" i="5"/>
  <c r="I499" i="5"/>
  <c r="H499" i="5"/>
  <c r="F499" i="5"/>
  <c r="E499" i="5"/>
  <c r="D499" i="5"/>
  <c r="C499" i="5"/>
  <c r="BD498" i="5"/>
  <c r="BC498" i="5"/>
  <c r="BA498" i="5"/>
  <c r="AZ498" i="5"/>
  <c r="AY498" i="5"/>
  <c r="AX498" i="5"/>
  <c r="AW498" i="5"/>
  <c r="AV498" i="5"/>
  <c r="AU498" i="5"/>
  <c r="AT498" i="5"/>
  <c r="AS498" i="5"/>
  <c r="AR498" i="5"/>
  <c r="AQ498" i="5"/>
  <c r="AP498" i="5"/>
  <c r="AO498" i="5"/>
  <c r="AN498" i="5"/>
  <c r="AM498" i="5"/>
  <c r="AL498" i="5"/>
  <c r="AK498" i="5"/>
  <c r="AJ498" i="5"/>
  <c r="AI498" i="5"/>
  <c r="AG498" i="5"/>
  <c r="AF498" i="5"/>
  <c r="AE498" i="5"/>
  <c r="G498" i="5" s="1"/>
  <c r="AD498" i="5"/>
  <c r="AC498" i="5"/>
  <c r="AB498" i="5"/>
  <c r="AA498" i="5"/>
  <c r="Z498" i="5"/>
  <c r="W498" i="5"/>
  <c r="V498" i="5"/>
  <c r="M498" i="5"/>
  <c r="L498" i="5"/>
  <c r="K498" i="5"/>
  <c r="J498" i="5"/>
  <c r="I498" i="5"/>
  <c r="H498" i="5"/>
  <c r="F498" i="5"/>
  <c r="E498" i="5"/>
  <c r="D498" i="5"/>
  <c r="C498" i="5"/>
  <c r="BD497" i="5"/>
  <c r="BC497" i="5"/>
  <c r="BA497" i="5"/>
  <c r="AZ497" i="5"/>
  <c r="AY497" i="5"/>
  <c r="AX497" i="5"/>
  <c r="AW497" i="5"/>
  <c r="AV497" i="5"/>
  <c r="AU497" i="5"/>
  <c r="AT497" i="5"/>
  <c r="AS497" i="5"/>
  <c r="AR497" i="5"/>
  <c r="AQ497" i="5"/>
  <c r="AP497" i="5"/>
  <c r="AO497" i="5"/>
  <c r="AN497" i="5"/>
  <c r="AM497" i="5"/>
  <c r="AL497" i="5"/>
  <c r="AK497" i="5"/>
  <c r="AJ497" i="5"/>
  <c r="AI497" i="5"/>
  <c r="AG497" i="5"/>
  <c r="Y497" i="5" s="1"/>
  <c r="AF497" i="5"/>
  <c r="AE497" i="5"/>
  <c r="G497" i="5" s="1"/>
  <c r="AD497" i="5"/>
  <c r="AC497" i="5"/>
  <c r="AB497" i="5"/>
  <c r="AA497" i="5"/>
  <c r="Z497" i="5"/>
  <c r="W497" i="5"/>
  <c r="V497" i="5"/>
  <c r="M497" i="5"/>
  <c r="L497" i="5"/>
  <c r="K497" i="5"/>
  <c r="J497" i="5"/>
  <c r="I497" i="5"/>
  <c r="H497" i="5"/>
  <c r="F497" i="5"/>
  <c r="E497" i="5"/>
  <c r="D497" i="5"/>
  <c r="C497" i="5"/>
  <c r="BD496" i="5"/>
  <c r="BC496" i="5"/>
  <c r="BA496" i="5"/>
  <c r="AZ496" i="5"/>
  <c r="AY496" i="5"/>
  <c r="AX496" i="5"/>
  <c r="AW496" i="5"/>
  <c r="AV496" i="5"/>
  <c r="AU496" i="5"/>
  <c r="AT496" i="5"/>
  <c r="AS496" i="5"/>
  <c r="AR496" i="5"/>
  <c r="AQ496" i="5"/>
  <c r="AP496" i="5"/>
  <c r="AO496" i="5"/>
  <c r="AN496" i="5"/>
  <c r="AM496" i="5"/>
  <c r="AL496" i="5"/>
  <c r="AK496" i="5"/>
  <c r="AJ496" i="5"/>
  <c r="AI496" i="5"/>
  <c r="AG496" i="5"/>
  <c r="Y496" i="5" s="1"/>
  <c r="AF496" i="5"/>
  <c r="AE496" i="5"/>
  <c r="G496" i="5" s="1"/>
  <c r="AD496" i="5"/>
  <c r="AC496" i="5"/>
  <c r="AB496" i="5"/>
  <c r="AA496" i="5"/>
  <c r="Z496" i="5"/>
  <c r="W496" i="5"/>
  <c r="V496" i="5"/>
  <c r="M496" i="5"/>
  <c r="L496" i="5"/>
  <c r="K496" i="5"/>
  <c r="J496" i="5"/>
  <c r="I496" i="5"/>
  <c r="H496" i="5"/>
  <c r="F496" i="5"/>
  <c r="E496" i="5"/>
  <c r="D496" i="5"/>
  <c r="C496" i="5"/>
  <c r="BD495" i="5"/>
  <c r="BC495" i="5"/>
  <c r="BA495" i="5"/>
  <c r="AZ495" i="5"/>
  <c r="AY495" i="5"/>
  <c r="AX495" i="5"/>
  <c r="AW495" i="5"/>
  <c r="AV495" i="5"/>
  <c r="AU495" i="5"/>
  <c r="AT495" i="5"/>
  <c r="AS495" i="5"/>
  <c r="AR495" i="5"/>
  <c r="AQ495" i="5"/>
  <c r="AP495" i="5"/>
  <c r="AO495" i="5"/>
  <c r="AN495" i="5"/>
  <c r="AM495" i="5"/>
  <c r="AL495" i="5"/>
  <c r="AK495" i="5"/>
  <c r="AJ495" i="5"/>
  <c r="AI495" i="5"/>
  <c r="AG495" i="5"/>
  <c r="Y495" i="5" s="1"/>
  <c r="AF495" i="5"/>
  <c r="AE495" i="5"/>
  <c r="AD495" i="5"/>
  <c r="AC495" i="5"/>
  <c r="AB495" i="5"/>
  <c r="AA495" i="5"/>
  <c r="Z495" i="5"/>
  <c r="W495" i="5"/>
  <c r="V495" i="5"/>
  <c r="M495" i="5"/>
  <c r="L495" i="5"/>
  <c r="K495" i="5"/>
  <c r="J495" i="5"/>
  <c r="I495" i="5"/>
  <c r="H495" i="5"/>
  <c r="F495" i="5"/>
  <c r="E495" i="5"/>
  <c r="D495" i="5"/>
  <c r="C495" i="5"/>
  <c r="BD494" i="5"/>
  <c r="BC494" i="5"/>
  <c r="BA494" i="5"/>
  <c r="AZ494" i="5"/>
  <c r="AY494" i="5"/>
  <c r="AX494" i="5"/>
  <c r="AW494" i="5"/>
  <c r="AV494" i="5"/>
  <c r="AU494" i="5"/>
  <c r="AT494" i="5"/>
  <c r="AS494" i="5"/>
  <c r="AR494" i="5"/>
  <c r="AQ494" i="5"/>
  <c r="AP494" i="5"/>
  <c r="AO494" i="5"/>
  <c r="AN494" i="5"/>
  <c r="AM494" i="5"/>
  <c r="AL494" i="5"/>
  <c r="AK494" i="5"/>
  <c r="AJ494" i="5"/>
  <c r="AI494" i="5"/>
  <c r="AG494" i="5"/>
  <c r="Y494" i="5" s="1"/>
  <c r="AF494" i="5"/>
  <c r="AE494" i="5"/>
  <c r="AD494" i="5"/>
  <c r="AC494" i="5"/>
  <c r="AB494" i="5"/>
  <c r="AA494" i="5"/>
  <c r="Z494" i="5"/>
  <c r="W494" i="5"/>
  <c r="V494" i="5"/>
  <c r="M494" i="5"/>
  <c r="L494" i="5"/>
  <c r="K494" i="5"/>
  <c r="J494" i="5"/>
  <c r="I494" i="5"/>
  <c r="H494" i="5"/>
  <c r="F494" i="5"/>
  <c r="E494" i="5"/>
  <c r="D494" i="5"/>
  <c r="C494" i="5"/>
  <c r="BD493" i="5"/>
  <c r="BC493" i="5"/>
  <c r="BA493" i="5"/>
  <c r="AZ493" i="5"/>
  <c r="AY493" i="5"/>
  <c r="AX493" i="5"/>
  <c r="AW493" i="5"/>
  <c r="AV493" i="5"/>
  <c r="AU493" i="5"/>
  <c r="AT493" i="5"/>
  <c r="AS493" i="5"/>
  <c r="AR493" i="5"/>
  <c r="AQ493" i="5"/>
  <c r="AP493" i="5"/>
  <c r="AO493" i="5"/>
  <c r="AN493" i="5"/>
  <c r="AM493" i="5"/>
  <c r="AL493" i="5"/>
  <c r="AK493" i="5"/>
  <c r="AJ493" i="5"/>
  <c r="AI493" i="5"/>
  <c r="AG493" i="5"/>
  <c r="Y493" i="5" s="1"/>
  <c r="X493" i="5" s="1"/>
  <c r="AF493" i="5"/>
  <c r="AE493" i="5"/>
  <c r="O493" i="5" s="1"/>
  <c r="AD493" i="5"/>
  <c r="AC493" i="5"/>
  <c r="AB493" i="5"/>
  <c r="AA493" i="5"/>
  <c r="Z493" i="5"/>
  <c r="W493" i="5"/>
  <c r="V493" i="5"/>
  <c r="M493" i="5"/>
  <c r="L493" i="5"/>
  <c r="K493" i="5"/>
  <c r="J493" i="5"/>
  <c r="I493" i="5"/>
  <c r="H493" i="5"/>
  <c r="G493" i="5"/>
  <c r="F493" i="5"/>
  <c r="E493" i="5"/>
  <c r="D493" i="5"/>
  <c r="C493" i="5"/>
  <c r="BD492" i="5"/>
  <c r="BC492" i="5"/>
  <c r="BA492" i="5"/>
  <c r="AZ492" i="5"/>
  <c r="AY492" i="5"/>
  <c r="AX492" i="5"/>
  <c r="AW492" i="5"/>
  <c r="AV492" i="5"/>
  <c r="AU492" i="5"/>
  <c r="AT492" i="5"/>
  <c r="AS492" i="5"/>
  <c r="AR492" i="5"/>
  <c r="AQ492" i="5"/>
  <c r="AP492" i="5"/>
  <c r="AO492" i="5"/>
  <c r="AN492" i="5"/>
  <c r="AM492" i="5"/>
  <c r="AL492" i="5"/>
  <c r="AK492" i="5"/>
  <c r="AJ492" i="5"/>
  <c r="AI492" i="5"/>
  <c r="AG492" i="5"/>
  <c r="AF492" i="5"/>
  <c r="AH492" i="5" s="1"/>
  <c r="AE492" i="5"/>
  <c r="G492" i="5" s="1"/>
  <c r="AD492" i="5"/>
  <c r="AC492" i="5"/>
  <c r="AB492" i="5"/>
  <c r="AA492" i="5"/>
  <c r="Z492" i="5"/>
  <c r="Y492" i="5"/>
  <c r="W492" i="5"/>
  <c r="V492" i="5"/>
  <c r="M492" i="5"/>
  <c r="L492" i="5"/>
  <c r="K492" i="5"/>
  <c r="J492" i="5"/>
  <c r="I492" i="5"/>
  <c r="H492" i="5"/>
  <c r="F492" i="5"/>
  <c r="E492" i="5"/>
  <c r="D492" i="5"/>
  <c r="C492" i="5"/>
  <c r="BD491" i="5"/>
  <c r="BC491" i="5"/>
  <c r="BA491" i="5"/>
  <c r="AZ491" i="5"/>
  <c r="AY491" i="5"/>
  <c r="AX491" i="5"/>
  <c r="AW491" i="5"/>
  <c r="AV491" i="5"/>
  <c r="AU491" i="5"/>
  <c r="AT491" i="5"/>
  <c r="AS491" i="5"/>
  <c r="AR491" i="5"/>
  <c r="AQ491" i="5"/>
  <c r="AP491" i="5"/>
  <c r="AO491" i="5"/>
  <c r="AN491" i="5"/>
  <c r="AM491" i="5"/>
  <c r="AL491" i="5"/>
  <c r="AK491" i="5"/>
  <c r="AJ491" i="5"/>
  <c r="AI491" i="5"/>
  <c r="AG491" i="5"/>
  <c r="Y491" i="5" s="1"/>
  <c r="AF491" i="5"/>
  <c r="AE491" i="5"/>
  <c r="AD491" i="5"/>
  <c r="AC491" i="5"/>
  <c r="AB491" i="5"/>
  <c r="AA491" i="5"/>
  <c r="Z491" i="5"/>
  <c r="W491" i="5"/>
  <c r="V491" i="5"/>
  <c r="M491" i="5"/>
  <c r="L491" i="5"/>
  <c r="K491" i="5"/>
  <c r="J491" i="5"/>
  <c r="I491" i="5"/>
  <c r="H491" i="5"/>
  <c r="F491" i="5"/>
  <c r="E491" i="5"/>
  <c r="D491" i="5"/>
  <c r="C491" i="5"/>
  <c r="BD490" i="5"/>
  <c r="BC490" i="5"/>
  <c r="BA490" i="5"/>
  <c r="AZ490" i="5"/>
  <c r="AY490" i="5"/>
  <c r="AX490" i="5"/>
  <c r="AW490" i="5"/>
  <c r="AV490" i="5"/>
  <c r="AU490" i="5"/>
  <c r="AT490" i="5"/>
  <c r="AS490" i="5"/>
  <c r="AR490" i="5"/>
  <c r="AQ490" i="5"/>
  <c r="AP490" i="5"/>
  <c r="AO490" i="5"/>
  <c r="AN490" i="5"/>
  <c r="AM490" i="5"/>
  <c r="AL490" i="5"/>
  <c r="AK490" i="5"/>
  <c r="AJ490" i="5"/>
  <c r="AI490" i="5"/>
  <c r="AG490" i="5"/>
  <c r="Y490" i="5" s="1"/>
  <c r="AF490" i="5"/>
  <c r="AE490" i="5"/>
  <c r="AD490" i="5"/>
  <c r="AC490" i="5"/>
  <c r="AB490" i="5"/>
  <c r="AA490" i="5"/>
  <c r="Z490" i="5"/>
  <c r="W490" i="5"/>
  <c r="V490" i="5"/>
  <c r="M490" i="5"/>
  <c r="L490" i="5"/>
  <c r="K490" i="5"/>
  <c r="J490" i="5"/>
  <c r="I490" i="5"/>
  <c r="H490" i="5"/>
  <c r="F490" i="5"/>
  <c r="E490" i="5"/>
  <c r="D490" i="5"/>
  <c r="C490" i="5"/>
  <c r="BD489" i="5"/>
  <c r="BC489" i="5"/>
  <c r="BA489" i="5"/>
  <c r="AZ489" i="5"/>
  <c r="AY489" i="5"/>
  <c r="AX489" i="5"/>
  <c r="AW489" i="5"/>
  <c r="AV489" i="5"/>
  <c r="AU489" i="5"/>
  <c r="AT489" i="5"/>
  <c r="AS489" i="5"/>
  <c r="AR489" i="5"/>
  <c r="AQ489" i="5"/>
  <c r="AP489" i="5"/>
  <c r="AO489" i="5"/>
  <c r="AN489" i="5"/>
  <c r="AM489" i="5"/>
  <c r="AL489" i="5"/>
  <c r="AK489" i="5"/>
  <c r="AJ489" i="5"/>
  <c r="AI489" i="5"/>
  <c r="AG489" i="5"/>
  <c r="Y489" i="5" s="1"/>
  <c r="AF489" i="5"/>
  <c r="AE489" i="5"/>
  <c r="G489" i="5" s="1"/>
  <c r="AD489" i="5"/>
  <c r="AC489" i="5"/>
  <c r="AB489" i="5"/>
  <c r="AA489" i="5"/>
  <c r="Z489" i="5"/>
  <c r="W489" i="5"/>
  <c r="V489" i="5"/>
  <c r="M489" i="5"/>
  <c r="L489" i="5"/>
  <c r="K489" i="5"/>
  <c r="J489" i="5"/>
  <c r="I489" i="5"/>
  <c r="H489" i="5"/>
  <c r="F489" i="5"/>
  <c r="E489" i="5"/>
  <c r="D489" i="5"/>
  <c r="C489" i="5"/>
  <c r="BD488" i="5"/>
  <c r="BC488" i="5"/>
  <c r="BA488" i="5"/>
  <c r="AZ488" i="5"/>
  <c r="AY488" i="5"/>
  <c r="AX488" i="5"/>
  <c r="AW488" i="5"/>
  <c r="AV488" i="5"/>
  <c r="AU488" i="5"/>
  <c r="AT488" i="5"/>
  <c r="AS488" i="5"/>
  <c r="AR488" i="5"/>
  <c r="AQ488" i="5"/>
  <c r="AP488" i="5"/>
  <c r="AO488" i="5"/>
  <c r="AN488" i="5"/>
  <c r="AM488" i="5"/>
  <c r="AL488" i="5"/>
  <c r="AK488" i="5"/>
  <c r="AJ488" i="5"/>
  <c r="AI488" i="5"/>
  <c r="AG488" i="5"/>
  <c r="AF488" i="5"/>
  <c r="AE488" i="5"/>
  <c r="G488" i="5" s="1"/>
  <c r="AD488" i="5"/>
  <c r="AC488" i="5"/>
  <c r="AB488" i="5"/>
  <c r="AA488" i="5"/>
  <c r="Z488" i="5"/>
  <c r="W488" i="5"/>
  <c r="V488" i="5"/>
  <c r="M488" i="5"/>
  <c r="L488" i="5"/>
  <c r="K488" i="5"/>
  <c r="J488" i="5"/>
  <c r="I488" i="5"/>
  <c r="H488" i="5"/>
  <c r="F488" i="5"/>
  <c r="E488" i="5"/>
  <c r="D488" i="5"/>
  <c r="C488" i="5"/>
  <c r="BD487" i="5"/>
  <c r="BC487" i="5"/>
  <c r="BA487" i="5"/>
  <c r="AZ487" i="5"/>
  <c r="AY487" i="5"/>
  <c r="AX487" i="5"/>
  <c r="AW487" i="5"/>
  <c r="AV487" i="5"/>
  <c r="AU487" i="5"/>
  <c r="AT487" i="5"/>
  <c r="AS487" i="5"/>
  <c r="AR487" i="5"/>
  <c r="AQ487" i="5"/>
  <c r="AP487" i="5"/>
  <c r="AO487" i="5"/>
  <c r="AN487" i="5"/>
  <c r="AM487" i="5"/>
  <c r="AL487" i="5"/>
  <c r="AK487" i="5"/>
  <c r="AJ487" i="5"/>
  <c r="AI487" i="5"/>
  <c r="AG487" i="5"/>
  <c r="Y487" i="5" s="1"/>
  <c r="AF487" i="5"/>
  <c r="AE487" i="5"/>
  <c r="G487" i="5" s="1"/>
  <c r="AD487" i="5"/>
  <c r="AC487" i="5"/>
  <c r="AB487" i="5"/>
  <c r="AA487" i="5"/>
  <c r="Z487" i="5"/>
  <c r="W487" i="5"/>
  <c r="V487" i="5"/>
  <c r="M487" i="5"/>
  <c r="L487" i="5"/>
  <c r="K487" i="5"/>
  <c r="J487" i="5"/>
  <c r="I487" i="5"/>
  <c r="H487" i="5"/>
  <c r="F487" i="5"/>
  <c r="E487" i="5"/>
  <c r="D487" i="5"/>
  <c r="C487" i="5"/>
  <c r="BD486" i="5"/>
  <c r="BC486" i="5"/>
  <c r="BA486" i="5"/>
  <c r="AZ486" i="5"/>
  <c r="AY486" i="5"/>
  <c r="AX486" i="5"/>
  <c r="AW486" i="5"/>
  <c r="AV486" i="5"/>
  <c r="AU486" i="5"/>
  <c r="AT486" i="5"/>
  <c r="AS486" i="5"/>
  <c r="AR486" i="5"/>
  <c r="AQ486" i="5"/>
  <c r="AP486" i="5"/>
  <c r="AO486" i="5"/>
  <c r="AN486" i="5"/>
  <c r="AM486" i="5"/>
  <c r="AL486" i="5"/>
  <c r="AK486" i="5"/>
  <c r="AJ486" i="5"/>
  <c r="AI486" i="5"/>
  <c r="AG486" i="5"/>
  <c r="Y486" i="5" s="1"/>
  <c r="AF486" i="5"/>
  <c r="AE486" i="5"/>
  <c r="AD486" i="5"/>
  <c r="AC486" i="5"/>
  <c r="AB486" i="5"/>
  <c r="AA486" i="5"/>
  <c r="Z486" i="5"/>
  <c r="W486" i="5"/>
  <c r="V486" i="5"/>
  <c r="M486" i="5"/>
  <c r="L486" i="5"/>
  <c r="K486" i="5"/>
  <c r="J486" i="5"/>
  <c r="I486" i="5"/>
  <c r="H486" i="5"/>
  <c r="F486" i="5"/>
  <c r="E486" i="5"/>
  <c r="D486" i="5"/>
  <c r="C486" i="5"/>
  <c r="BD485" i="5"/>
  <c r="BC485" i="5"/>
  <c r="BA485" i="5"/>
  <c r="AZ485" i="5"/>
  <c r="AY485" i="5"/>
  <c r="AX485" i="5"/>
  <c r="AW485" i="5"/>
  <c r="AV485" i="5"/>
  <c r="AU485" i="5"/>
  <c r="AT485" i="5"/>
  <c r="AS485" i="5"/>
  <c r="AR485" i="5"/>
  <c r="AQ485" i="5"/>
  <c r="AP485" i="5"/>
  <c r="AO485" i="5"/>
  <c r="AN485" i="5"/>
  <c r="AM485" i="5"/>
  <c r="AL485" i="5"/>
  <c r="AK485" i="5"/>
  <c r="AJ485" i="5"/>
  <c r="AI485" i="5"/>
  <c r="AG485" i="5"/>
  <c r="Y485" i="5" s="1"/>
  <c r="AF485" i="5"/>
  <c r="AE485" i="5"/>
  <c r="AD485" i="5"/>
  <c r="AC485" i="5"/>
  <c r="AB485" i="5"/>
  <c r="AA485" i="5"/>
  <c r="Z485" i="5"/>
  <c r="W485" i="5"/>
  <c r="V485" i="5"/>
  <c r="M485" i="5"/>
  <c r="L485" i="5"/>
  <c r="K485" i="5"/>
  <c r="J485" i="5"/>
  <c r="I485" i="5"/>
  <c r="H485" i="5"/>
  <c r="F485" i="5"/>
  <c r="E485" i="5"/>
  <c r="D485" i="5"/>
  <c r="C485" i="5"/>
  <c r="BD484" i="5"/>
  <c r="BC484" i="5"/>
  <c r="BA484" i="5"/>
  <c r="AZ484" i="5"/>
  <c r="AY484" i="5"/>
  <c r="AX484" i="5"/>
  <c r="AW484" i="5"/>
  <c r="AV484" i="5"/>
  <c r="AU484" i="5"/>
  <c r="AT484" i="5"/>
  <c r="AS484" i="5"/>
  <c r="AR484" i="5"/>
  <c r="AQ484" i="5"/>
  <c r="AP484" i="5"/>
  <c r="AO484" i="5"/>
  <c r="AN484" i="5"/>
  <c r="AM484" i="5"/>
  <c r="AL484" i="5"/>
  <c r="AK484" i="5"/>
  <c r="AJ484" i="5"/>
  <c r="AI484" i="5"/>
  <c r="AG484" i="5"/>
  <c r="Y484" i="5" s="1"/>
  <c r="AF484" i="5"/>
  <c r="BJ484" i="5" s="1"/>
  <c r="AE484" i="5"/>
  <c r="G484" i="5" s="1"/>
  <c r="AD484" i="5"/>
  <c r="AC484" i="5"/>
  <c r="AB484" i="5"/>
  <c r="AA484" i="5"/>
  <c r="Z484" i="5"/>
  <c r="W484" i="5"/>
  <c r="V484" i="5"/>
  <c r="M484" i="5"/>
  <c r="L484" i="5"/>
  <c r="K484" i="5"/>
  <c r="J484" i="5"/>
  <c r="I484" i="5"/>
  <c r="H484" i="5"/>
  <c r="F484" i="5"/>
  <c r="E484" i="5"/>
  <c r="D484" i="5"/>
  <c r="C484" i="5"/>
  <c r="BD483" i="5"/>
  <c r="BC483" i="5"/>
  <c r="BA483" i="5"/>
  <c r="AZ483" i="5"/>
  <c r="AY483" i="5"/>
  <c r="AX483" i="5"/>
  <c r="AW483" i="5"/>
  <c r="AV483" i="5"/>
  <c r="AU483" i="5"/>
  <c r="AT483" i="5"/>
  <c r="AS483" i="5"/>
  <c r="AR483" i="5"/>
  <c r="AQ483" i="5"/>
  <c r="AP483" i="5"/>
  <c r="AO483" i="5"/>
  <c r="AN483" i="5"/>
  <c r="AM483" i="5"/>
  <c r="AL483" i="5"/>
  <c r="AK483" i="5"/>
  <c r="AJ483" i="5"/>
  <c r="AI483" i="5"/>
  <c r="AG483" i="5"/>
  <c r="Y483" i="5" s="1"/>
  <c r="AF483" i="5"/>
  <c r="AE483" i="5"/>
  <c r="G483" i="5" s="1"/>
  <c r="AD483" i="5"/>
  <c r="AC483" i="5"/>
  <c r="AB483" i="5"/>
  <c r="AA483" i="5"/>
  <c r="Z483" i="5"/>
  <c r="W483" i="5"/>
  <c r="V483" i="5"/>
  <c r="M483" i="5"/>
  <c r="L483" i="5"/>
  <c r="K483" i="5"/>
  <c r="J483" i="5"/>
  <c r="I483" i="5"/>
  <c r="H483" i="5"/>
  <c r="F483" i="5"/>
  <c r="E483" i="5"/>
  <c r="D483" i="5"/>
  <c r="C483" i="5"/>
  <c r="BD482" i="5"/>
  <c r="BC482" i="5"/>
  <c r="BA482" i="5"/>
  <c r="AZ482" i="5"/>
  <c r="AY482" i="5"/>
  <c r="AX482" i="5"/>
  <c r="AW482" i="5"/>
  <c r="AV482" i="5"/>
  <c r="AU482" i="5"/>
  <c r="AT482" i="5"/>
  <c r="AS482" i="5"/>
  <c r="AR482" i="5"/>
  <c r="AQ482" i="5"/>
  <c r="AP482" i="5"/>
  <c r="AO482" i="5"/>
  <c r="AN482" i="5"/>
  <c r="AM482" i="5"/>
  <c r="AL482" i="5"/>
  <c r="AK482" i="5"/>
  <c r="AJ482" i="5"/>
  <c r="AI482" i="5"/>
  <c r="AG482" i="5"/>
  <c r="Y482" i="5" s="1"/>
  <c r="AF482" i="5"/>
  <c r="AE482" i="5"/>
  <c r="G482" i="5" s="1"/>
  <c r="AD482" i="5"/>
  <c r="AC482" i="5"/>
  <c r="AB482" i="5"/>
  <c r="AA482" i="5"/>
  <c r="Z482" i="5"/>
  <c r="W482" i="5"/>
  <c r="V482" i="5"/>
  <c r="M482" i="5"/>
  <c r="L482" i="5"/>
  <c r="K482" i="5"/>
  <c r="J482" i="5"/>
  <c r="I482" i="5"/>
  <c r="H482" i="5"/>
  <c r="F482" i="5"/>
  <c r="E482" i="5"/>
  <c r="D482" i="5"/>
  <c r="C482" i="5"/>
  <c r="BD481" i="5"/>
  <c r="BC481" i="5"/>
  <c r="BA481" i="5"/>
  <c r="AZ481" i="5"/>
  <c r="AY481" i="5"/>
  <c r="AX481" i="5"/>
  <c r="AW481" i="5"/>
  <c r="AV481" i="5"/>
  <c r="AU481" i="5"/>
  <c r="AT481" i="5"/>
  <c r="AS481" i="5"/>
  <c r="AR481" i="5"/>
  <c r="AQ481" i="5"/>
  <c r="AP481" i="5"/>
  <c r="AO481" i="5"/>
  <c r="AN481" i="5"/>
  <c r="AM481" i="5"/>
  <c r="AL481" i="5"/>
  <c r="AK481" i="5"/>
  <c r="AJ481" i="5"/>
  <c r="AI481" i="5"/>
  <c r="AG481" i="5"/>
  <c r="Y481" i="5" s="1"/>
  <c r="AF481" i="5"/>
  <c r="AE481" i="5"/>
  <c r="AD481" i="5"/>
  <c r="AC481" i="5"/>
  <c r="AB481" i="5"/>
  <c r="AA481" i="5"/>
  <c r="Z481" i="5"/>
  <c r="W481" i="5"/>
  <c r="V481" i="5"/>
  <c r="M481" i="5"/>
  <c r="L481" i="5"/>
  <c r="K481" i="5"/>
  <c r="J481" i="5"/>
  <c r="I481" i="5"/>
  <c r="H481" i="5"/>
  <c r="F481" i="5"/>
  <c r="E481" i="5"/>
  <c r="D481" i="5"/>
  <c r="C481" i="5"/>
  <c r="BD480" i="5"/>
  <c r="BC480" i="5"/>
  <c r="BA480" i="5"/>
  <c r="AZ480" i="5"/>
  <c r="AY480" i="5"/>
  <c r="AX480" i="5"/>
  <c r="AW480" i="5"/>
  <c r="AV480" i="5"/>
  <c r="AU480" i="5"/>
  <c r="AT480" i="5"/>
  <c r="AS480" i="5"/>
  <c r="AR480" i="5"/>
  <c r="AQ480" i="5"/>
  <c r="AP480" i="5"/>
  <c r="AO480" i="5"/>
  <c r="AN480" i="5"/>
  <c r="AM480" i="5"/>
  <c r="AL480" i="5"/>
  <c r="AK480" i="5"/>
  <c r="AJ480" i="5"/>
  <c r="AI480" i="5"/>
  <c r="AG480" i="5"/>
  <c r="Y480" i="5" s="1"/>
  <c r="AF480" i="5"/>
  <c r="AE480" i="5"/>
  <c r="AD480" i="5"/>
  <c r="AC480" i="5"/>
  <c r="AB480" i="5"/>
  <c r="AA480" i="5"/>
  <c r="Z480" i="5"/>
  <c r="W480" i="5"/>
  <c r="V480" i="5"/>
  <c r="M480" i="5"/>
  <c r="L480" i="5"/>
  <c r="K480" i="5"/>
  <c r="J480" i="5"/>
  <c r="I480" i="5"/>
  <c r="H480" i="5"/>
  <c r="F480" i="5"/>
  <c r="E480" i="5"/>
  <c r="D480" i="5"/>
  <c r="C480" i="5"/>
  <c r="BD479" i="5"/>
  <c r="BC479" i="5"/>
  <c r="BA479" i="5"/>
  <c r="AZ479" i="5"/>
  <c r="AY479" i="5"/>
  <c r="AX479" i="5"/>
  <c r="AW479" i="5"/>
  <c r="AV479" i="5"/>
  <c r="AU479" i="5"/>
  <c r="AT479" i="5"/>
  <c r="AS479" i="5"/>
  <c r="AR479" i="5"/>
  <c r="AQ479" i="5"/>
  <c r="AP479" i="5"/>
  <c r="AO479" i="5"/>
  <c r="AN479" i="5"/>
  <c r="AM479" i="5"/>
  <c r="AL479" i="5"/>
  <c r="AK479" i="5"/>
  <c r="AJ479" i="5"/>
  <c r="AI479" i="5"/>
  <c r="AG479" i="5"/>
  <c r="Y479" i="5" s="1"/>
  <c r="AF479" i="5"/>
  <c r="AE479" i="5"/>
  <c r="G479" i="5" s="1"/>
  <c r="AD479" i="5"/>
  <c r="AC479" i="5"/>
  <c r="AB479" i="5"/>
  <c r="AA479" i="5"/>
  <c r="Z479" i="5"/>
  <c r="W479" i="5"/>
  <c r="V479" i="5"/>
  <c r="M479" i="5"/>
  <c r="L479" i="5"/>
  <c r="K479" i="5"/>
  <c r="J479" i="5"/>
  <c r="I479" i="5"/>
  <c r="H479" i="5"/>
  <c r="F479" i="5"/>
  <c r="E479" i="5"/>
  <c r="D479" i="5"/>
  <c r="C479" i="5"/>
  <c r="BD478" i="5"/>
  <c r="BC478" i="5"/>
  <c r="BA478" i="5"/>
  <c r="AZ478" i="5"/>
  <c r="AY478" i="5"/>
  <c r="AX478" i="5"/>
  <c r="AW478" i="5"/>
  <c r="AV478" i="5"/>
  <c r="AU478" i="5"/>
  <c r="AT478" i="5"/>
  <c r="AS478" i="5"/>
  <c r="AR478" i="5"/>
  <c r="AQ478" i="5"/>
  <c r="AP478" i="5"/>
  <c r="AO478" i="5"/>
  <c r="AN478" i="5"/>
  <c r="AM478" i="5"/>
  <c r="AL478" i="5"/>
  <c r="AK478" i="5"/>
  <c r="AJ478" i="5"/>
  <c r="AI478" i="5"/>
  <c r="AG478" i="5"/>
  <c r="Y478" i="5" s="1"/>
  <c r="AF478" i="5"/>
  <c r="AE478" i="5"/>
  <c r="G478" i="5" s="1"/>
  <c r="AD478" i="5"/>
  <c r="AC478" i="5"/>
  <c r="AB478" i="5"/>
  <c r="AA478" i="5"/>
  <c r="Z478" i="5"/>
  <c r="W478" i="5"/>
  <c r="V478" i="5"/>
  <c r="M478" i="5"/>
  <c r="L478" i="5"/>
  <c r="K478" i="5"/>
  <c r="J478" i="5"/>
  <c r="I478" i="5"/>
  <c r="H478" i="5"/>
  <c r="F478" i="5"/>
  <c r="E478" i="5"/>
  <c r="D478" i="5"/>
  <c r="C478" i="5"/>
  <c r="BD477" i="5"/>
  <c r="BC477" i="5"/>
  <c r="BA477" i="5"/>
  <c r="AZ477" i="5"/>
  <c r="AY477" i="5"/>
  <c r="AX477" i="5"/>
  <c r="AW477" i="5"/>
  <c r="AV477" i="5"/>
  <c r="AU477" i="5"/>
  <c r="AT477" i="5"/>
  <c r="AS477" i="5"/>
  <c r="AR477" i="5"/>
  <c r="AQ477" i="5"/>
  <c r="AP477" i="5"/>
  <c r="AO477" i="5"/>
  <c r="AN477" i="5"/>
  <c r="AM477" i="5"/>
  <c r="AL477" i="5"/>
  <c r="AK477" i="5"/>
  <c r="AJ477" i="5"/>
  <c r="AI477" i="5"/>
  <c r="AG477" i="5"/>
  <c r="Y477" i="5" s="1"/>
  <c r="AF477" i="5"/>
  <c r="AE477" i="5"/>
  <c r="AD477" i="5"/>
  <c r="AC477" i="5"/>
  <c r="AB477" i="5"/>
  <c r="AA477" i="5"/>
  <c r="Z477" i="5"/>
  <c r="W477" i="5"/>
  <c r="V477" i="5"/>
  <c r="M477" i="5"/>
  <c r="L477" i="5"/>
  <c r="K477" i="5"/>
  <c r="J477" i="5"/>
  <c r="I477" i="5"/>
  <c r="H477" i="5"/>
  <c r="G477" i="5"/>
  <c r="F477" i="5"/>
  <c r="E477" i="5"/>
  <c r="D477" i="5"/>
  <c r="C477" i="5"/>
  <c r="BD476" i="5"/>
  <c r="BC476" i="5"/>
  <c r="BA476" i="5"/>
  <c r="AZ476" i="5"/>
  <c r="AY476" i="5"/>
  <c r="AX476" i="5"/>
  <c r="AW476" i="5"/>
  <c r="AV476" i="5"/>
  <c r="AU476" i="5"/>
  <c r="AT476" i="5"/>
  <c r="AS476" i="5"/>
  <c r="AR476" i="5"/>
  <c r="AQ476" i="5"/>
  <c r="AP476" i="5"/>
  <c r="AO476" i="5"/>
  <c r="AN476" i="5"/>
  <c r="AM476" i="5"/>
  <c r="AL476" i="5"/>
  <c r="AK476" i="5"/>
  <c r="AJ476" i="5"/>
  <c r="AI476" i="5"/>
  <c r="AG476" i="5"/>
  <c r="AF476" i="5"/>
  <c r="AE476" i="5"/>
  <c r="G476" i="5" s="1"/>
  <c r="AD476" i="5"/>
  <c r="AC476" i="5"/>
  <c r="AB476" i="5"/>
  <c r="AA476" i="5"/>
  <c r="Z476" i="5"/>
  <c r="W476" i="5"/>
  <c r="V476" i="5"/>
  <c r="O476" i="5"/>
  <c r="M476" i="5"/>
  <c r="L476" i="5"/>
  <c r="K476" i="5"/>
  <c r="J476" i="5"/>
  <c r="I476" i="5"/>
  <c r="H476" i="5"/>
  <c r="F476" i="5"/>
  <c r="E476" i="5"/>
  <c r="D476" i="5"/>
  <c r="C476" i="5"/>
  <c r="BD475" i="5"/>
  <c r="BC475" i="5"/>
  <c r="BA475" i="5"/>
  <c r="AZ475" i="5"/>
  <c r="AY475" i="5"/>
  <c r="AX475" i="5"/>
  <c r="AW475" i="5"/>
  <c r="AV475" i="5"/>
  <c r="AU475" i="5"/>
  <c r="AT475" i="5"/>
  <c r="AS475" i="5"/>
  <c r="AR475" i="5"/>
  <c r="AQ475" i="5"/>
  <c r="AP475" i="5"/>
  <c r="AO475" i="5"/>
  <c r="AN475" i="5"/>
  <c r="AM475" i="5"/>
  <c r="AL475" i="5"/>
  <c r="AK475" i="5"/>
  <c r="AJ475" i="5"/>
  <c r="AI475" i="5"/>
  <c r="AG475" i="5"/>
  <c r="Y475" i="5" s="1"/>
  <c r="X475" i="5" s="1"/>
  <c r="AF475" i="5"/>
  <c r="AE475" i="5"/>
  <c r="G475" i="5" s="1"/>
  <c r="AD475" i="5"/>
  <c r="AC475" i="5"/>
  <c r="AB475" i="5"/>
  <c r="AA475" i="5"/>
  <c r="Z475" i="5"/>
  <c r="W475" i="5"/>
  <c r="V475" i="5"/>
  <c r="M475" i="5"/>
  <c r="L475" i="5"/>
  <c r="K475" i="5"/>
  <c r="J475" i="5"/>
  <c r="I475" i="5"/>
  <c r="H475" i="5"/>
  <c r="F475" i="5"/>
  <c r="E475" i="5"/>
  <c r="D475" i="5"/>
  <c r="C475" i="5"/>
  <c r="BD474" i="5"/>
  <c r="BC474" i="5"/>
  <c r="BA474" i="5"/>
  <c r="AZ474" i="5"/>
  <c r="AY474" i="5"/>
  <c r="AX474" i="5"/>
  <c r="AW474" i="5"/>
  <c r="AV474" i="5"/>
  <c r="AU474" i="5"/>
  <c r="AT474" i="5"/>
  <c r="AS474" i="5"/>
  <c r="AR474" i="5"/>
  <c r="AQ474" i="5"/>
  <c r="AP474" i="5"/>
  <c r="AO474" i="5"/>
  <c r="AN474" i="5"/>
  <c r="AM474" i="5"/>
  <c r="AL474" i="5"/>
  <c r="AK474" i="5"/>
  <c r="AJ474" i="5"/>
  <c r="AI474" i="5"/>
  <c r="AG474" i="5"/>
  <c r="Y474" i="5" s="1"/>
  <c r="AF474" i="5"/>
  <c r="AE474" i="5"/>
  <c r="AD474" i="5"/>
  <c r="AC474" i="5"/>
  <c r="AB474" i="5"/>
  <c r="AA474" i="5"/>
  <c r="Z474" i="5"/>
  <c r="W474" i="5"/>
  <c r="V474" i="5"/>
  <c r="M474" i="5"/>
  <c r="L474" i="5"/>
  <c r="K474" i="5"/>
  <c r="J474" i="5"/>
  <c r="I474" i="5"/>
  <c r="H474" i="5"/>
  <c r="F474" i="5"/>
  <c r="E474" i="5"/>
  <c r="D474" i="5"/>
  <c r="C474" i="5"/>
  <c r="BD473" i="5"/>
  <c r="BC473" i="5"/>
  <c r="BA473" i="5"/>
  <c r="AZ473" i="5"/>
  <c r="AY473" i="5"/>
  <c r="AX473" i="5"/>
  <c r="AW473" i="5"/>
  <c r="AV473" i="5"/>
  <c r="AU473" i="5"/>
  <c r="AT473" i="5"/>
  <c r="AS473" i="5"/>
  <c r="AR473" i="5"/>
  <c r="AQ473" i="5"/>
  <c r="AP473" i="5"/>
  <c r="AO473" i="5"/>
  <c r="AN473" i="5"/>
  <c r="AM473" i="5"/>
  <c r="AL473" i="5"/>
  <c r="AK473" i="5"/>
  <c r="AJ473" i="5"/>
  <c r="AI473" i="5"/>
  <c r="AG473" i="5"/>
  <c r="Y473" i="5" s="1"/>
  <c r="AF473" i="5"/>
  <c r="AE473" i="5"/>
  <c r="AD473" i="5"/>
  <c r="AC473" i="5"/>
  <c r="AB473" i="5"/>
  <c r="AA473" i="5"/>
  <c r="Z473" i="5"/>
  <c r="W473" i="5"/>
  <c r="V473" i="5"/>
  <c r="M473" i="5"/>
  <c r="L473" i="5"/>
  <c r="K473" i="5"/>
  <c r="J473" i="5"/>
  <c r="I473" i="5"/>
  <c r="H473" i="5"/>
  <c r="F473" i="5"/>
  <c r="E473" i="5"/>
  <c r="D473" i="5"/>
  <c r="C473" i="5"/>
  <c r="BD472" i="5"/>
  <c r="BC472" i="5"/>
  <c r="BA472" i="5"/>
  <c r="AZ472" i="5"/>
  <c r="AY472" i="5"/>
  <c r="AX472" i="5"/>
  <c r="AW472" i="5"/>
  <c r="AV472" i="5"/>
  <c r="AU472" i="5"/>
  <c r="AT472" i="5"/>
  <c r="AS472" i="5"/>
  <c r="AR472" i="5"/>
  <c r="AQ472" i="5"/>
  <c r="AP472" i="5"/>
  <c r="AO472" i="5"/>
  <c r="AN472" i="5"/>
  <c r="AM472" i="5"/>
  <c r="AL472" i="5"/>
  <c r="AK472" i="5"/>
  <c r="AJ472" i="5"/>
  <c r="AI472" i="5"/>
  <c r="AG472" i="5"/>
  <c r="Y472" i="5" s="1"/>
  <c r="AF472" i="5"/>
  <c r="AE472" i="5"/>
  <c r="G472" i="5" s="1"/>
  <c r="AD472" i="5"/>
  <c r="AC472" i="5"/>
  <c r="AB472" i="5"/>
  <c r="AA472" i="5"/>
  <c r="Z472" i="5"/>
  <c r="W472" i="5"/>
  <c r="V472" i="5"/>
  <c r="M472" i="5"/>
  <c r="L472" i="5"/>
  <c r="K472" i="5"/>
  <c r="J472" i="5"/>
  <c r="I472" i="5"/>
  <c r="H472" i="5"/>
  <c r="F472" i="5"/>
  <c r="E472" i="5"/>
  <c r="D472" i="5"/>
  <c r="C472" i="5"/>
  <c r="BD471" i="5"/>
  <c r="BC471" i="5"/>
  <c r="BA471" i="5"/>
  <c r="AZ471" i="5"/>
  <c r="AY471" i="5"/>
  <c r="AX471" i="5"/>
  <c r="AW471" i="5"/>
  <c r="AV471" i="5"/>
  <c r="AU471" i="5"/>
  <c r="AT471" i="5"/>
  <c r="AS471" i="5"/>
  <c r="AR471" i="5"/>
  <c r="AQ471" i="5"/>
  <c r="AP471" i="5"/>
  <c r="AO471" i="5"/>
  <c r="AN471" i="5"/>
  <c r="AM471" i="5"/>
  <c r="AL471" i="5"/>
  <c r="AK471" i="5"/>
  <c r="AJ471" i="5"/>
  <c r="AI471" i="5"/>
  <c r="AG471" i="5"/>
  <c r="Y471" i="5" s="1"/>
  <c r="AF471" i="5"/>
  <c r="AE471" i="5"/>
  <c r="AD471" i="5"/>
  <c r="AC471" i="5"/>
  <c r="AB471" i="5"/>
  <c r="AA471" i="5"/>
  <c r="Z471" i="5"/>
  <c r="W471" i="5"/>
  <c r="V471" i="5"/>
  <c r="M471" i="5"/>
  <c r="L471" i="5"/>
  <c r="K471" i="5"/>
  <c r="J471" i="5"/>
  <c r="I471" i="5"/>
  <c r="H471" i="5"/>
  <c r="F471" i="5"/>
  <c r="E471" i="5"/>
  <c r="D471" i="5"/>
  <c r="C471" i="5"/>
  <c r="BD470" i="5"/>
  <c r="BC470" i="5"/>
  <c r="BA470" i="5"/>
  <c r="AZ470" i="5"/>
  <c r="AY470" i="5"/>
  <c r="AX470" i="5"/>
  <c r="AW470" i="5"/>
  <c r="AV470" i="5"/>
  <c r="AU470" i="5"/>
  <c r="AT470" i="5"/>
  <c r="AS470" i="5"/>
  <c r="AR470" i="5"/>
  <c r="AQ470" i="5"/>
  <c r="AP470" i="5"/>
  <c r="AO470" i="5"/>
  <c r="AN470" i="5"/>
  <c r="AM470" i="5"/>
  <c r="AL470" i="5"/>
  <c r="AK470" i="5"/>
  <c r="AJ470" i="5"/>
  <c r="AI470" i="5"/>
  <c r="AG470" i="5"/>
  <c r="Y470" i="5" s="1"/>
  <c r="AF470" i="5"/>
  <c r="AE470" i="5"/>
  <c r="AD470" i="5"/>
  <c r="AC470" i="5"/>
  <c r="AB470" i="5"/>
  <c r="AA470" i="5"/>
  <c r="Z470" i="5"/>
  <c r="W470" i="5"/>
  <c r="V470" i="5"/>
  <c r="M470" i="5"/>
  <c r="L470" i="5"/>
  <c r="K470" i="5"/>
  <c r="J470" i="5"/>
  <c r="I470" i="5"/>
  <c r="H470" i="5"/>
  <c r="F470" i="5"/>
  <c r="E470" i="5"/>
  <c r="D470" i="5"/>
  <c r="C470" i="5"/>
  <c r="BD469" i="5"/>
  <c r="BC469" i="5"/>
  <c r="BA469" i="5"/>
  <c r="AZ469" i="5"/>
  <c r="AY469" i="5"/>
  <c r="AX469" i="5"/>
  <c r="AW469" i="5"/>
  <c r="AV469" i="5"/>
  <c r="AU469" i="5"/>
  <c r="AT469" i="5"/>
  <c r="AS469" i="5"/>
  <c r="AR469" i="5"/>
  <c r="AQ469" i="5"/>
  <c r="AP469" i="5"/>
  <c r="AO469" i="5"/>
  <c r="AN469" i="5"/>
  <c r="AM469" i="5"/>
  <c r="AL469" i="5"/>
  <c r="AK469" i="5"/>
  <c r="AJ469" i="5"/>
  <c r="AI469" i="5"/>
  <c r="AG469" i="5"/>
  <c r="Y469" i="5" s="1"/>
  <c r="AF469" i="5"/>
  <c r="AE469" i="5"/>
  <c r="G469" i="5" s="1"/>
  <c r="AD469" i="5"/>
  <c r="AC469" i="5"/>
  <c r="AB469" i="5"/>
  <c r="AA469" i="5"/>
  <c r="Z469" i="5"/>
  <c r="W469" i="5"/>
  <c r="V469" i="5"/>
  <c r="M469" i="5"/>
  <c r="L469" i="5"/>
  <c r="K469" i="5"/>
  <c r="J469" i="5"/>
  <c r="I469" i="5"/>
  <c r="H469" i="5"/>
  <c r="F469" i="5"/>
  <c r="E469" i="5"/>
  <c r="D469" i="5"/>
  <c r="C469" i="5"/>
  <c r="BD468" i="5"/>
  <c r="BC468" i="5"/>
  <c r="BA468" i="5"/>
  <c r="AZ468" i="5"/>
  <c r="AY468" i="5"/>
  <c r="AX468" i="5"/>
  <c r="AW468" i="5"/>
  <c r="AV468" i="5"/>
  <c r="AU468" i="5"/>
  <c r="AT468" i="5"/>
  <c r="AS468" i="5"/>
  <c r="AR468" i="5"/>
  <c r="AQ468" i="5"/>
  <c r="AP468" i="5"/>
  <c r="AO468" i="5"/>
  <c r="AN468" i="5"/>
  <c r="AM468" i="5"/>
  <c r="AL468" i="5"/>
  <c r="AK468" i="5"/>
  <c r="AJ468" i="5"/>
  <c r="AI468" i="5"/>
  <c r="AG468" i="5"/>
  <c r="Y468" i="5" s="1"/>
  <c r="AF468" i="5"/>
  <c r="AE468" i="5"/>
  <c r="AD468" i="5"/>
  <c r="AC468" i="5"/>
  <c r="AB468" i="5"/>
  <c r="AA468" i="5"/>
  <c r="Z468" i="5"/>
  <c r="W468" i="5"/>
  <c r="V468" i="5"/>
  <c r="M468" i="5"/>
  <c r="L468" i="5"/>
  <c r="K468" i="5"/>
  <c r="J468" i="5"/>
  <c r="I468" i="5"/>
  <c r="H468" i="5"/>
  <c r="G468" i="5"/>
  <c r="F468" i="5"/>
  <c r="E468" i="5"/>
  <c r="D468" i="5"/>
  <c r="C468" i="5"/>
  <c r="BD467" i="5"/>
  <c r="BC467" i="5"/>
  <c r="BA467" i="5"/>
  <c r="AZ467" i="5"/>
  <c r="AY467" i="5"/>
  <c r="AX467" i="5"/>
  <c r="AW467" i="5"/>
  <c r="AV467" i="5"/>
  <c r="AU467" i="5"/>
  <c r="AT467" i="5"/>
  <c r="AS467" i="5"/>
  <c r="AR467" i="5"/>
  <c r="AQ467" i="5"/>
  <c r="AP467" i="5"/>
  <c r="AO467" i="5"/>
  <c r="AN467" i="5"/>
  <c r="AM467" i="5"/>
  <c r="AL467" i="5"/>
  <c r="AK467" i="5"/>
  <c r="AJ467" i="5"/>
  <c r="AI467" i="5"/>
  <c r="AG467" i="5"/>
  <c r="Y467" i="5" s="1"/>
  <c r="AF467" i="5"/>
  <c r="AE467" i="5"/>
  <c r="G467" i="5" s="1"/>
  <c r="AD467" i="5"/>
  <c r="AC467" i="5"/>
  <c r="AB467" i="5"/>
  <c r="AA467" i="5"/>
  <c r="Z467" i="5"/>
  <c r="W467" i="5"/>
  <c r="O467" i="5" s="1"/>
  <c r="V467" i="5"/>
  <c r="M467" i="5"/>
  <c r="L467" i="5"/>
  <c r="K467" i="5"/>
  <c r="J467" i="5"/>
  <c r="I467" i="5"/>
  <c r="H467" i="5"/>
  <c r="F467" i="5"/>
  <c r="E467" i="5"/>
  <c r="D467" i="5"/>
  <c r="C467" i="5"/>
  <c r="BD466" i="5"/>
  <c r="BC466" i="5"/>
  <c r="BA466" i="5"/>
  <c r="AZ466" i="5"/>
  <c r="AY466" i="5"/>
  <c r="AX466" i="5"/>
  <c r="AW466" i="5"/>
  <c r="AV466" i="5"/>
  <c r="AU466" i="5"/>
  <c r="AT466" i="5"/>
  <c r="AS466" i="5"/>
  <c r="AR466" i="5"/>
  <c r="AQ466" i="5"/>
  <c r="AP466" i="5"/>
  <c r="AO466" i="5"/>
  <c r="AN466" i="5"/>
  <c r="AM466" i="5"/>
  <c r="AL466" i="5"/>
  <c r="AK466" i="5"/>
  <c r="AJ466" i="5"/>
  <c r="AI466" i="5"/>
  <c r="AG466" i="5"/>
  <c r="Y466" i="5" s="1"/>
  <c r="AF466" i="5"/>
  <c r="AE466" i="5"/>
  <c r="G466" i="5" s="1"/>
  <c r="AD466" i="5"/>
  <c r="AC466" i="5"/>
  <c r="AB466" i="5"/>
  <c r="AA466" i="5"/>
  <c r="Z466" i="5"/>
  <c r="W466" i="5"/>
  <c r="V466" i="5"/>
  <c r="M466" i="5"/>
  <c r="L466" i="5"/>
  <c r="K466" i="5"/>
  <c r="J466" i="5"/>
  <c r="I466" i="5"/>
  <c r="H466" i="5"/>
  <c r="F466" i="5"/>
  <c r="E466" i="5"/>
  <c r="D466" i="5"/>
  <c r="C466" i="5"/>
  <c r="BD465" i="5"/>
  <c r="BC465" i="5"/>
  <c r="BA465" i="5"/>
  <c r="AZ465" i="5"/>
  <c r="AY465" i="5"/>
  <c r="AX465" i="5"/>
  <c r="AW465" i="5"/>
  <c r="AV465" i="5"/>
  <c r="AU465" i="5"/>
  <c r="AT465" i="5"/>
  <c r="AS465" i="5"/>
  <c r="AR465" i="5"/>
  <c r="AQ465" i="5"/>
  <c r="AP465" i="5"/>
  <c r="AO465" i="5"/>
  <c r="AN465" i="5"/>
  <c r="AM465" i="5"/>
  <c r="AL465" i="5"/>
  <c r="AK465" i="5"/>
  <c r="AJ465" i="5"/>
  <c r="AI465" i="5"/>
  <c r="AG465" i="5"/>
  <c r="Y465" i="5" s="1"/>
  <c r="X465" i="5" s="1"/>
  <c r="AF465" i="5"/>
  <c r="AE465" i="5"/>
  <c r="AD465" i="5"/>
  <c r="AC465" i="5"/>
  <c r="AB465" i="5"/>
  <c r="AA465" i="5"/>
  <c r="Z465" i="5"/>
  <c r="W465" i="5"/>
  <c r="V465" i="5"/>
  <c r="M465" i="5"/>
  <c r="L465" i="5"/>
  <c r="K465" i="5"/>
  <c r="J465" i="5"/>
  <c r="I465" i="5"/>
  <c r="H465" i="5"/>
  <c r="F465" i="5"/>
  <c r="E465" i="5"/>
  <c r="D465" i="5"/>
  <c r="C465" i="5"/>
  <c r="BD464" i="5"/>
  <c r="BC464" i="5"/>
  <c r="BA464" i="5"/>
  <c r="AZ464" i="5"/>
  <c r="AY464" i="5"/>
  <c r="AX464" i="5"/>
  <c r="AW464" i="5"/>
  <c r="AV464" i="5"/>
  <c r="AU464" i="5"/>
  <c r="AT464" i="5"/>
  <c r="AS464" i="5"/>
  <c r="AR464" i="5"/>
  <c r="AQ464" i="5"/>
  <c r="AP464" i="5"/>
  <c r="AO464" i="5"/>
  <c r="AN464" i="5"/>
  <c r="AM464" i="5"/>
  <c r="AL464" i="5"/>
  <c r="AK464" i="5"/>
  <c r="AJ464" i="5"/>
  <c r="AI464" i="5"/>
  <c r="AG464" i="5"/>
  <c r="Y464" i="5" s="1"/>
  <c r="AF464" i="5"/>
  <c r="AE464" i="5"/>
  <c r="AD464" i="5"/>
  <c r="AC464" i="5"/>
  <c r="AB464" i="5"/>
  <c r="AA464" i="5"/>
  <c r="Z464" i="5"/>
  <c r="W464" i="5"/>
  <c r="V464" i="5"/>
  <c r="M464" i="5"/>
  <c r="L464" i="5"/>
  <c r="K464" i="5"/>
  <c r="J464" i="5"/>
  <c r="I464" i="5"/>
  <c r="H464" i="5"/>
  <c r="F464" i="5"/>
  <c r="E464" i="5"/>
  <c r="D464" i="5"/>
  <c r="C464" i="5"/>
  <c r="BD463" i="5"/>
  <c r="BC463" i="5"/>
  <c r="BA463" i="5"/>
  <c r="AZ463" i="5"/>
  <c r="AY463" i="5"/>
  <c r="AX463" i="5"/>
  <c r="AW463" i="5"/>
  <c r="AV463" i="5"/>
  <c r="AU463" i="5"/>
  <c r="AT463" i="5"/>
  <c r="AS463" i="5"/>
  <c r="AR463" i="5"/>
  <c r="AQ463" i="5"/>
  <c r="AP463" i="5"/>
  <c r="AO463" i="5"/>
  <c r="AN463" i="5"/>
  <c r="AM463" i="5"/>
  <c r="AL463" i="5"/>
  <c r="AK463" i="5"/>
  <c r="AJ463" i="5"/>
  <c r="AI463" i="5"/>
  <c r="AG463" i="5"/>
  <c r="Y463" i="5" s="1"/>
  <c r="AF463" i="5"/>
  <c r="AE463" i="5"/>
  <c r="AD463" i="5"/>
  <c r="AC463" i="5"/>
  <c r="AB463" i="5"/>
  <c r="AA463" i="5"/>
  <c r="Z463" i="5"/>
  <c r="W463" i="5"/>
  <c r="V463" i="5"/>
  <c r="M463" i="5"/>
  <c r="L463" i="5"/>
  <c r="K463" i="5"/>
  <c r="J463" i="5"/>
  <c r="I463" i="5"/>
  <c r="H463" i="5"/>
  <c r="F463" i="5"/>
  <c r="E463" i="5"/>
  <c r="D463" i="5"/>
  <c r="C463" i="5"/>
  <c r="BD462" i="5"/>
  <c r="BC462" i="5"/>
  <c r="BA462" i="5"/>
  <c r="AZ462" i="5"/>
  <c r="AY462" i="5"/>
  <c r="AX462" i="5"/>
  <c r="AW462" i="5"/>
  <c r="AV462" i="5"/>
  <c r="AU462" i="5"/>
  <c r="AT462" i="5"/>
  <c r="AS462" i="5"/>
  <c r="AR462" i="5"/>
  <c r="AQ462" i="5"/>
  <c r="AP462" i="5"/>
  <c r="AO462" i="5"/>
  <c r="AN462" i="5"/>
  <c r="AM462" i="5"/>
  <c r="AL462" i="5"/>
  <c r="AK462" i="5"/>
  <c r="AJ462" i="5"/>
  <c r="AI462" i="5"/>
  <c r="AG462" i="5"/>
  <c r="Y462" i="5" s="1"/>
  <c r="AF462" i="5"/>
  <c r="AE462" i="5"/>
  <c r="G462" i="5" s="1"/>
  <c r="AD462" i="5"/>
  <c r="AC462" i="5"/>
  <c r="AB462" i="5"/>
  <c r="AA462" i="5"/>
  <c r="Z462" i="5"/>
  <c r="W462" i="5"/>
  <c r="V462" i="5"/>
  <c r="M462" i="5"/>
  <c r="L462" i="5"/>
  <c r="K462" i="5"/>
  <c r="J462" i="5"/>
  <c r="I462" i="5"/>
  <c r="H462" i="5"/>
  <c r="F462" i="5"/>
  <c r="E462" i="5"/>
  <c r="D462" i="5"/>
  <c r="C462" i="5"/>
  <c r="BD461" i="5"/>
  <c r="BC461" i="5"/>
  <c r="BA461" i="5"/>
  <c r="AZ461" i="5"/>
  <c r="AY461" i="5"/>
  <c r="AX461" i="5"/>
  <c r="AW461" i="5"/>
  <c r="AV461" i="5"/>
  <c r="AU461" i="5"/>
  <c r="AT461" i="5"/>
  <c r="AS461" i="5"/>
  <c r="AR461" i="5"/>
  <c r="AQ461" i="5"/>
  <c r="AP461" i="5"/>
  <c r="AO461" i="5"/>
  <c r="AN461" i="5"/>
  <c r="AM461" i="5"/>
  <c r="AL461" i="5"/>
  <c r="AK461" i="5"/>
  <c r="AJ461" i="5"/>
  <c r="AI461" i="5"/>
  <c r="AG461" i="5"/>
  <c r="Y461" i="5" s="1"/>
  <c r="AF461" i="5"/>
  <c r="BH461" i="5" s="1"/>
  <c r="AE461" i="5"/>
  <c r="G461" i="5" s="1"/>
  <c r="AD461" i="5"/>
  <c r="AC461" i="5"/>
  <c r="AB461" i="5"/>
  <c r="AA461" i="5"/>
  <c r="Z461" i="5"/>
  <c r="W461" i="5"/>
  <c r="V461" i="5"/>
  <c r="M461" i="5"/>
  <c r="L461" i="5"/>
  <c r="K461" i="5"/>
  <c r="J461" i="5"/>
  <c r="I461" i="5"/>
  <c r="H461" i="5"/>
  <c r="F461" i="5"/>
  <c r="E461" i="5"/>
  <c r="D461" i="5"/>
  <c r="C461" i="5"/>
  <c r="BD460" i="5"/>
  <c r="BC460" i="5"/>
  <c r="BA460" i="5"/>
  <c r="AZ460" i="5"/>
  <c r="AY460" i="5"/>
  <c r="AX460" i="5"/>
  <c r="AW460" i="5"/>
  <c r="AV460" i="5"/>
  <c r="AU460" i="5"/>
  <c r="AT460" i="5"/>
  <c r="AS460" i="5"/>
  <c r="AR460" i="5"/>
  <c r="AQ460" i="5"/>
  <c r="AP460" i="5"/>
  <c r="AO460" i="5"/>
  <c r="AN460" i="5"/>
  <c r="AM460" i="5"/>
  <c r="AL460" i="5"/>
  <c r="AK460" i="5"/>
  <c r="AJ460" i="5"/>
  <c r="AI460" i="5"/>
  <c r="AG460" i="5"/>
  <c r="Y460" i="5" s="1"/>
  <c r="AF460" i="5"/>
  <c r="AE460" i="5"/>
  <c r="AD460" i="5"/>
  <c r="AC460" i="5"/>
  <c r="AB460" i="5"/>
  <c r="AA460" i="5"/>
  <c r="Z460" i="5"/>
  <c r="W460" i="5"/>
  <c r="V460" i="5"/>
  <c r="M460" i="5"/>
  <c r="L460" i="5"/>
  <c r="K460" i="5"/>
  <c r="J460" i="5"/>
  <c r="I460" i="5"/>
  <c r="H460" i="5"/>
  <c r="F460" i="5"/>
  <c r="E460" i="5"/>
  <c r="D460" i="5"/>
  <c r="C460" i="5"/>
  <c r="BD459" i="5"/>
  <c r="BC459" i="5"/>
  <c r="BA459" i="5"/>
  <c r="AZ459" i="5"/>
  <c r="AY459" i="5"/>
  <c r="AX459" i="5"/>
  <c r="AW459" i="5"/>
  <c r="AV459" i="5"/>
  <c r="AU459" i="5"/>
  <c r="AT459" i="5"/>
  <c r="AS459" i="5"/>
  <c r="AR459" i="5"/>
  <c r="AQ459" i="5"/>
  <c r="AP459" i="5"/>
  <c r="AO459" i="5"/>
  <c r="AN459" i="5"/>
  <c r="AM459" i="5"/>
  <c r="AL459" i="5"/>
  <c r="AK459" i="5"/>
  <c r="AJ459" i="5"/>
  <c r="AI459" i="5"/>
  <c r="AG459" i="5"/>
  <c r="Y459" i="5" s="1"/>
  <c r="AF459" i="5"/>
  <c r="AE459" i="5"/>
  <c r="G459" i="5" s="1"/>
  <c r="AD459" i="5"/>
  <c r="AC459" i="5"/>
  <c r="AB459" i="5"/>
  <c r="AA459" i="5"/>
  <c r="Z459" i="5"/>
  <c r="W459" i="5"/>
  <c r="V459" i="5"/>
  <c r="M459" i="5"/>
  <c r="L459" i="5"/>
  <c r="K459" i="5"/>
  <c r="J459" i="5"/>
  <c r="I459" i="5"/>
  <c r="H459" i="5"/>
  <c r="F459" i="5"/>
  <c r="E459" i="5"/>
  <c r="D459" i="5"/>
  <c r="C459" i="5"/>
  <c r="BD458" i="5"/>
  <c r="BC458" i="5"/>
  <c r="BA458" i="5"/>
  <c r="AZ458" i="5"/>
  <c r="AY458" i="5"/>
  <c r="AX458" i="5"/>
  <c r="AW458" i="5"/>
  <c r="AV458" i="5"/>
  <c r="AU458" i="5"/>
  <c r="AT458" i="5"/>
  <c r="AS458" i="5"/>
  <c r="AR458" i="5"/>
  <c r="AQ458" i="5"/>
  <c r="AP458" i="5"/>
  <c r="AO458" i="5"/>
  <c r="AN458" i="5"/>
  <c r="AM458" i="5"/>
  <c r="AL458" i="5"/>
  <c r="AK458" i="5"/>
  <c r="AJ458" i="5"/>
  <c r="AI458" i="5"/>
  <c r="AG458" i="5"/>
  <c r="Y458" i="5" s="1"/>
  <c r="X458" i="5" s="1"/>
  <c r="AF458" i="5"/>
  <c r="BJ458" i="5" s="1"/>
  <c r="AE458" i="5"/>
  <c r="G458" i="5" s="1"/>
  <c r="AD458" i="5"/>
  <c r="AC458" i="5"/>
  <c r="AB458" i="5"/>
  <c r="AA458" i="5"/>
  <c r="Z458" i="5"/>
  <c r="W458" i="5"/>
  <c r="V458" i="5"/>
  <c r="M458" i="5"/>
  <c r="L458" i="5"/>
  <c r="K458" i="5"/>
  <c r="J458" i="5"/>
  <c r="I458" i="5"/>
  <c r="H458" i="5"/>
  <c r="F458" i="5"/>
  <c r="E458" i="5"/>
  <c r="D458" i="5"/>
  <c r="C458" i="5"/>
  <c r="BD457" i="5"/>
  <c r="BC457" i="5"/>
  <c r="BA457" i="5"/>
  <c r="AZ457" i="5"/>
  <c r="AY457" i="5"/>
  <c r="AX457" i="5"/>
  <c r="AW457" i="5"/>
  <c r="AV457" i="5"/>
  <c r="AU457" i="5"/>
  <c r="AT457" i="5"/>
  <c r="AS457" i="5"/>
  <c r="AR457" i="5"/>
  <c r="AQ457" i="5"/>
  <c r="AP457" i="5"/>
  <c r="AO457" i="5"/>
  <c r="AN457" i="5"/>
  <c r="AM457" i="5"/>
  <c r="AL457" i="5"/>
  <c r="AK457" i="5"/>
  <c r="AJ457" i="5"/>
  <c r="AI457" i="5"/>
  <c r="AG457" i="5"/>
  <c r="Y457" i="5" s="1"/>
  <c r="AF457" i="5"/>
  <c r="AE457" i="5"/>
  <c r="AD457" i="5"/>
  <c r="AC457" i="5"/>
  <c r="AB457" i="5"/>
  <c r="AA457" i="5"/>
  <c r="Z457" i="5"/>
  <c r="P457" i="5" s="1"/>
  <c r="W457" i="5"/>
  <c r="V457" i="5"/>
  <c r="M457" i="5"/>
  <c r="L457" i="5"/>
  <c r="K457" i="5"/>
  <c r="J457" i="5"/>
  <c r="I457" i="5"/>
  <c r="H457" i="5"/>
  <c r="G457" i="5"/>
  <c r="F457" i="5"/>
  <c r="E457" i="5"/>
  <c r="D457" i="5"/>
  <c r="C457" i="5"/>
  <c r="BD456" i="5"/>
  <c r="BC456" i="5"/>
  <c r="BA456" i="5"/>
  <c r="AZ456" i="5"/>
  <c r="AY456" i="5"/>
  <c r="AX456" i="5"/>
  <c r="AW456" i="5"/>
  <c r="AV456" i="5"/>
  <c r="AU456" i="5"/>
  <c r="AT456" i="5"/>
  <c r="AS456" i="5"/>
  <c r="AR456" i="5"/>
  <c r="AQ456" i="5"/>
  <c r="AP456" i="5"/>
  <c r="AO456" i="5"/>
  <c r="AN456" i="5"/>
  <c r="AM456" i="5"/>
  <c r="AL456" i="5"/>
  <c r="AK456" i="5"/>
  <c r="AJ456" i="5"/>
  <c r="AI456" i="5"/>
  <c r="AG456" i="5"/>
  <c r="Y456" i="5" s="1"/>
  <c r="AF456" i="5"/>
  <c r="AE456" i="5"/>
  <c r="G456" i="5" s="1"/>
  <c r="AD456" i="5"/>
  <c r="AC456" i="5"/>
  <c r="AB456" i="5"/>
  <c r="AA456" i="5"/>
  <c r="Z456" i="5"/>
  <c r="W456" i="5"/>
  <c r="V456" i="5"/>
  <c r="M456" i="5"/>
  <c r="L456" i="5"/>
  <c r="K456" i="5"/>
  <c r="J456" i="5"/>
  <c r="I456" i="5"/>
  <c r="H456" i="5"/>
  <c r="F456" i="5"/>
  <c r="E456" i="5"/>
  <c r="D456" i="5"/>
  <c r="C456" i="5"/>
  <c r="BD455" i="5"/>
  <c r="BC455" i="5"/>
  <c r="BA455" i="5"/>
  <c r="AZ455" i="5"/>
  <c r="AY455" i="5"/>
  <c r="AX455" i="5"/>
  <c r="AW455" i="5"/>
  <c r="AV455" i="5"/>
  <c r="AU455" i="5"/>
  <c r="AT455" i="5"/>
  <c r="AS455" i="5"/>
  <c r="AR455" i="5"/>
  <c r="AQ455" i="5"/>
  <c r="AP455" i="5"/>
  <c r="AO455" i="5"/>
  <c r="AN455" i="5"/>
  <c r="AM455" i="5"/>
  <c r="AL455" i="5"/>
  <c r="AK455" i="5"/>
  <c r="AJ455" i="5"/>
  <c r="AI455" i="5"/>
  <c r="AG455" i="5"/>
  <c r="Y455" i="5" s="1"/>
  <c r="AF455" i="5"/>
  <c r="AE455" i="5"/>
  <c r="AD455" i="5"/>
  <c r="AC455" i="5"/>
  <c r="AB455" i="5"/>
  <c r="AA455" i="5"/>
  <c r="Z455" i="5"/>
  <c r="W455" i="5"/>
  <c r="V455" i="5"/>
  <c r="M455" i="5"/>
  <c r="L455" i="5"/>
  <c r="K455" i="5"/>
  <c r="J455" i="5"/>
  <c r="I455" i="5"/>
  <c r="H455" i="5"/>
  <c r="F455" i="5"/>
  <c r="E455" i="5"/>
  <c r="D455" i="5"/>
  <c r="C455" i="5"/>
  <c r="BD454" i="5"/>
  <c r="BC454" i="5"/>
  <c r="BA454" i="5"/>
  <c r="AZ454" i="5"/>
  <c r="AY454" i="5"/>
  <c r="AX454" i="5"/>
  <c r="AW454" i="5"/>
  <c r="AV454" i="5"/>
  <c r="AU454" i="5"/>
  <c r="AT454" i="5"/>
  <c r="AS454" i="5"/>
  <c r="AR454" i="5"/>
  <c r="AQ454" i="5"/>
  <c r="AP454" i="5"/>
  <c r="AO454" i="5"/>
  <c r="AN454" i="5"/>
  <c r="AM454" i="5"/>
  <c r="AL454" i="5"/>
  <c r="AK454" i="5"/>
  <c r="AJ454" i="5"/>
  <c r="AI454" i="5"/>
  <c r="AG454" i="5"/>
  <c r="Y454" i="5" s="1"/>
  <c r="AF454" i="5"/>
  <c r="AE454" i="5"/>
  <c r="AD454" i="5"/>
  <c r="AC454" i="5"/>
  <c r="AB454" i="5"/>
  <c r="AA454" i="5"/>
  <c r="Z454" i="5"/>
  <c r="W454" i="5"/>
  <c r="V454" i="5"/>
  <c r="M454" i="5"/>
  <c r="L454" i="5"/>
  <c r="K454" i="5"/>
  <c r="J454" i="5"/>
  <c r="I454" i="5"/>
  <c r="H454" i="5"/>
  <c r="F454" i="5"/>
  <c r="E454" i="5"/>
  <c r="D454" i="5"/>
  <c r="C454" i="5"/>
  <c r="BD453" i="5"/>
  <c r="BC453" i="5"/>
  <c r="BA453" i="5"/>
  <c r="AZ453" i="5"/>
  <c r="AY453" i="5"/>
  <c r="AX453" i="5"/>
  <c r="AW453" i="5"/>
  <c r="AV453" i="5"/>
  <c r="AU453" i="5"/>
  <c r="AT453" i="5"/>
  <c r="AS453" i="5"/>
  <c r="AR453" i="5"/>
  <c r="AQ453" i="5"/>
  <c r="AP453" i="5"/>
  <c r="AO453" i="5"/>
  <c r="AN453" i="5"/>
  <c r="AM453" i="5"/>
  <c r="AL453" i="5"/>
  <c r="AK453" i="5"/>
  <c r="AJ453" i="5"/>
  <c r="AI453" i="5"/>
  <c r="AG453" i="5"/>
  <c r="Y453" i="5" s="1"/>
  <c r="AF453" i="5"/>
  <c r="BI453" i="5" s="1"/>
  <c r="AE453" i="5"/>
  <c r="G453" i="5" s="1"/>
  <c r="AD453" i="5"/>
  <c r="AC453" i="5"/>
  <c r="AB453" i="5"/>
  <c r="AA453" i="5"/>
  <c r="Z453" i="5"/>
  <c r="W453" i="5"/>
  <c r="V453" i="5"/>
  <c r="M453" i="5"/>
  <c r="L453" i="5"/>
  <c r="K453" i="5"/>
  <c r="J453" i="5"/>
  <c r="I453" i="5"/>
  <c r="H453" i="5"/>
  <c r="F453" i="5"/>
  <c r="E453" i="5"/>
  <c r="D453" i="5"/>
  <c r="C453" i="5"/>
  <c r="BD452" i="5"/>
  <c r="BC452" i="5"/>
  <c r="BA452" i="5"/>
  <c r="AZ452" i="5"/>
  <c r="AY452" i="5"/>
  <c r="AX452" i="5"/>
  <c r="AW452" i="5"/>
  <c r="AV452" i="5"/>
  <c r="AU452" i="5"/>
  <c r="AT452" i="5"/>
  <c r="AS452" i="5"/>
  <c r="AR452" i="5"/>
  <c r="AQ452" i="5"/>
  <c r="AP452" i="5"/>
  <c r="AO452" i="5"/>
  <c r="AN452" i="5"/>
  <c r="AM452" i="5"/>
  <c r="AL452" i="5"/>
  <c r="AK452" i="5"/>
  <c r="AJ452" i="5"/>
  <c r="AI452" i="5"/>
  <c r="AG452" i="5"/>
  <c r="AF452" i="5"/>
  <c r="AE452" i="5"/>
  <c r="G452" i="5" s="1"/>
  <c r="AD452" i="5"/>
  <c r="AC452" i="5"/>
  <c r="AB452" i="5"/>
  <c r="AA452" i="5"/>
  <c r="Z452" i="5"/>
  <c r="W452" i="5"/>
  <c r="V452" i="5"/>
  <c r="M452" i="5"/>
  <c r="L452" i="5"/>
  <c r="K452" i="5"/>
  <c r="J452" i="5"/>
  <c r="I452" i="5"/>
  <c r="H452" i="5"/>
  <c r="F452" i="5"/>
  <c r="E452" i="5"/>
  <c r="D452" i="5"/>
  <c r="C452" i="5"/>
  <c r="BD451" i="5"/>
  <c r="BC451" i="5"/>
  <c r="BA451" i="5"/>
  <c r="AZ451" i="5"/>
  <c r="AY451" i="5"/>
  <c r="AX451" i="5"/>
  <c r="AW451" i="5"/>
  <c r="AV451" i="5"/>
  <c r="AU451" i="5"/>
  <c r="AT451" i="5"/>
  <c r="AS451" i="5"/>
  <c r="AR451" i="5"/>
  <c r="AQ451" i="5"/>
  <c r="AP451" i="5"/>
  <c r="AO451" i="5"/>
  <c r="AN451" i="5"/>
  <c r="AM451" i="5"/>
  <c r="AL451" i="5"/>
  <c r="AK451" i="5"/>
  <c r="AJ451" i="5"/>
  <c r="AI451" i="5"/>
  <c r="AG451" i="5"/>
  <c r="Y451" i="5" s="1"/>
  <c r="AF451" i="5"/>
  <c r="AE451" i="5"/>
  <c r="G451" i="5" s="1"/>
  <c r="AD451" i="5"/>
  <c r="AC451" i="5"/>
  <c r="AB451" i="5"/>
  <c r="AA451" i="5"/>
  <c r="Z451" i="5"/>
  <c r="W451" i="5"/>
  <c r="V451" i="5"/>
  <c r="M451" i="5"/>
  <c r="L451" i="5"/>
  <c r="K451" i="5"/>
  <c r="J451" i="5"/>
  <c r="I451" i="5"/>
  <c r="H451" i="5"/>
  <c r="F451" i="5"/>
  <c r="E451" i="5"/>
  <c r="D451" i="5"/>
  <c r="C451" i="5"/>
  <c r="BD450" i="5"/>
  <c r="BC450" i="5"/>
  <c r="BA450" i="5"/>
  <c r="AZ450" i="5"/>
  <c r="AY450" i="5"/>
  <c r="AX450" i="5"/>
  <c r="AW450" i="5"/>
  <c r="AV450" i="5"/>
  <c r="AU450" i="5"/>
  <c r="AT450" i="5"/>
  <c r="AS450" i="5"/>
  <c r="AR450" i="5"/>
  <c r="AQ450" i="5"/>
  <c r="AP450" i="5"/>
  <c r="AO450" i="5"/>
  <c r="AN450" i="5"/>
  <c r="AM450" i="5"/>
  <c r="AL450" i="5"/>
  <c r="AK450" i="5"/>
  <c r="AJ450" i="5"/>
  <c r="AI450" i="5"/>
  <c r="AG450" i="5"/>
  <c r="Y450" i="5" s="1"/>
  <c r="AF450" i="5"/>
  <c r="BJ450" i="5" s="1"/>
  <c r="AE450" i="5"/>
  <c r="G450" i="5" s="1"/>
  <c r="AD450" i="5"/>
  <c r="AC450" i="5"/>
  <c r="AB450" i="5"/>
  <c r="AA450" i="5"/>
  <c r="Z450" i="5"/>
  <c r="P450" i="5" s="1"/>
  <c r="W450" i="5"/>
  <c r="V450" i="5"/>
  <c r="M450" i="5"/>
  <c r="L450" i="5"/>
  <c r="K450" i="5"/>
  <c r="J450" i="5"/>
  <c r="I450" i="5"/>
  <c r="H450" i="5"/>
  <c r="F450" i="5"/>
  <c r="E450" i="5"/>
  <c r="D450" i="5"/>
  <c r="C450" i="5"/>
  <c r="BD449" i="5"/>
  <c r="BC449" i="5"/>
  <c r="BA449" i="5"/>
  <c r="AZ449" i="5"/>
  <c r="AY449" i="5"/>
  <c r="AX449" i="5"/>
  <c r="AW449" i="5"/>
  <c r="AV449" i="5"/>
  <c r="AU449" i="5"/>
  <c r="AT449" i="5"/>
  <c r="AS449" i="5"/>
  <c r="AR449" i="5"/>
  <c r="AQ449" i="5"/>
  <c r="AP449" i="5"/>
  <c r="AO449" i="5"/>
  <c r="AN449" i="5"/>
  <c r="AM449" i="5"/>
  <c r="AL449" i="5"/>
  <c r="AK449" i="5"/>
  <c r="AJ449" i="5"/>
  <c r="AI449" i="5"/>
  <c r="AG449" i="5"/>
  <c r="Y449" i="5" s="1"/>
  <c r="AF449" i="5"/>
  <c r="AE449" i="5"/>
  <c r="AD449" i="5"/>
  <c r="AC449" i="5"/>
  <c r="AB449" i="5"/>
  <c r="AA449" i="5"/>
  <c r="Z449" i="5"/>
  <c r="W449" i="5"/>
  <c r="V449" i="5"/>
  <c r="M449" i="5"/>
  <c r="L449" i="5"/>
  <c r="K449" i="5"/>
  <c r="J449" i="5"/>
  <c r="I449" i="5"/>
  <c r="H449" i="5"/>
  <c r="F449" i="5"/>
  <c r="E449" i="5"/>
  <c r="D449" i="5"/>
  <c r="C449" i="5"/>
  <c r="BD448" i="5"/>
  <c r="BC448" i="5"/>
  <c r="BA448" i="5"/>
  <c r="AZ448" i="5"/>
  <c r="AY448" i="5"/>
  <c r="AX448" i="5"/>
  <c r="AW448" i="5"/>
  <c r="AV448" i="5"/>
  <c r="AU448" i="5"/>
  <c r="AT448" i="5"/>
  <c r="AS448" i="5"/>
  <c r="AR448" i="5"/>
  <c r="AQ448" i="5"/>
  <c r="AP448" i="5"/>
  <c r="AO448" i="5"/>
  <c r="AN448" i="5"/>
  <c r="AM448" i="5"/>
  <c r="AL448" i="5"/>
  <c r="AK448" i="5"/>
  <c r="AJ448" i="5"/>
  <c r="AI448" i="5"/>
  <c r="AG448" i="5"/>
  <c r="Y448" i="5" s="1"/>
  <c r="AF448" i="5"/>
  <c r="AE448" i="5"/>
  <c r="AD448" i="5"/>
  <c r="AC448" i="5"/>
  <c r="AB448" i="5"/>
  <c r="AA448" i="5"/>
  <c r="Z448" i="5"/>
  <c r="W448" i="5"/>
  <c r="V448" i="5"/>
  <c r="M448" i="5"/>
  <c r="L448" i="5"/>
  <c r="K448" i="5"/>
  <c r="J448" i="5"/>
  <c r="I448" i="5"/>
  <c r="H448" i="5"/>
  <c r="F448" i="5"/>
  <c r="E448" i="5"/>
  <c r="D448" i="5"/>
  <c r="C448" i="5"/>
  <c r="BD447" i="5"/>
  <c r="BC447" i="5"/>
  <c r="BA447" i="5"/>
  <c r="AZ447" i="5"/>
  <c r="AY447" i="5"/>
  <c r="AX447" i="5"/>
  <c r="AW447" i="5"/>
  <c r="AV447" i="5"/>
  <c r="AU447" i="5"/>
  <c r="AT447" i="5"/>
  <c r="AS447" i="5"/>
  <c r="AR447" i="5"/>
  <c r="AQ447" i="5"/>
  <c r="AP447" i="5"/>
  <c r="AO447" i="5"/>
  <c r="AN447" i="5"/>
  <c r="AM447" i="5"/>
  <c r="AL447" i="5"/>
  <c r="AK447" i="5"/>
  <c r="AJ447" i="5"/>
  <c r="AI447" i="5"/>
  <c r="AG447" i="5"/>
  <c r="Y447" i="5" s="1"/>
  <c r="AF447" i="5"/>
  <c r="AE447" i="5"/>
  <c r="AD447" i="5"/>
  <c r="AC447" i="5"/>
  <c r="AB447" i="5"/>
  <c r="AA447" i="5"/>
  <c r="Z447" i="5"/>
  <c r="W447" i="5"/>
  <c r="V447" i="5"/>
  <c r="M447" i="5"/>
  <c r="L447" i="5"/>
  <c r="K447" i="5"/>
  <c r="J447" i="5"/>
  <c r="I447" i="5"/>
  <c r="H447" i="5"/>
  <c r="G447" i="5"/>
  <c r="F447" i="5"/>
  <c r="E447" i="5"/>
  <c r="D447" i="5"/>
  <c r="C447" i="5"/>
  <c r="BD446" i="5"/>
  <c r="BC446" i="5"/>
  <c r="BA446" i="5"/>
  <c r="AZ446" i="5"/>
  <c r="AY446" i="5"/>
  <c r="AX446" i="5"/>
  <c r="AW446" i="5"/>
  <c r="AV446" i="5"/>
  <c r="AU446" i="5"/>
  <c r="AT446" i="5"/>
  <c r="AS446" i="5"/>
  <c r="AR446" i="5"/>
  <c r="AQ446" i="5"/>
  <c r="AP446" i="5"/>
  <c r="AO446" i="5"/>
  <c r="AN446" i="5"/>
  <c r="AM446" i="5"/>
  <c r="AL446" i="5"/>
  <c r="AK446" i="5"/>
  <c r="AJ446" i="5"/>
  <c r="AI446" i="5"/>
  <c r="AG446" i="5"/>
  <c r="Y446" i="5" s="1"/>
  <c r="AF446" i="5"/>
  <c r="BJ446" i="5" s="1"/>
  <c r="AE446" i="5"/>
  <c r="G446" i="5" s="1"/>
  <c r="AD446" i="5"/>
  <c r="AC446" i="5"/>
  <c r="AB446" i="5"/>
  <c r="AA446" i="5"/>
  <c r="Z446" i="5"/>
  <c r="W446" i="5"/>
  <c r="V446" i="5"/>
  <c r="M446" i="5"/>
  <c r="L446" i="5"/>
  <c r="K446" i="5"/>
  <c r="J446" i="5"/>
  <c r="I446" i="5"/>
  <c r="H446" i="5"/>
  <c r="F446" i="5"/>
  <c r="E446" i="5"/>
  <c r="D446" i="5"/>
  <c r="C446" i="5"/>
  <c r="BD445" i="5"/>
  <c r="BC445" i="5"/>
  <c r="BA445" i="5"/>
  <c r="AZ445" i="5"/>
  <c r="AY445" i="5"/>
  <c r="AX445" i="5"/>
  <c r="AW445" i="5"/>
  <c r="AV445" i="5"/>
  <c r="AU445" i="5"/>
  <c r="AT445" i="5"/>
  <c r="AS445" i="5"/>
  <c r="AR445" i="5"/>
  <c r="AQ445" i="5"/>
  <c r="AP445" i="5"/>
  <c r="AO445" i="5"/>
  <c r="AN445" i="5"/>
  <c r="AM445" i="5"/>
  <c r="AL445" i="5"/>
  <c r="AK445" i="5"/>
  <c r="AJ445" i="5"/>
  <c r="AI445" i="5"/>
  <c r="AG445" i="5"/>
  <c r="Y445" i="5" s="1"/>
  <c r="AF445" i="5"/>
  <c r="BJ445" i="5" s="1"/>
  <c r="AE445" i="5"/>
  <c r="G445" i="5" s="1"/>
  <c r="AD445" i="5"/>
  <c r="AC445" i="5"/>
  <c r="AB445" i="5"/>
  <c r="AA445" i="5"/>
  <c r="Z445" i="5"/>
  <c r="W445" i="5"/>
  <c r="V445" i="5"/>
  <c r="M445" i="5"/>
  <c r="L445" i="5"/>
  <c r="K445" i="5"/>
  <c r="J445" i="5"/>
  <c r="I445" i="5"/>
  <c r="H445" i="5"/>
  <c r="F445" i="5"/>
  <c r="E445" i="5"/>
  <c r="D445" i="5"/>
  <c r="C445" i="5"/>
  <c r="BD444" i="5"/>
  <c r="BC444" i="5"/>
  <c r="BA444" i="5"/>
  <c r="AZ444" i="5"/>
  <c r="AY444" i="5"/>
  <c r="AX444" i="5"/>
  <c r="AW444" i="5"/>
  <c r="AV444" i="5"/>
  <c r="AU444" i="5"/>
  <c r="AT444" i="5"/>
  <c r="AS444" i="5"/>
  <c r="AR444" i="5"/>
  <c r="AQ444" i="5"/>
  <c r="AP444" i="5"/>
  <c r="AO444" i="5"/>
  <c r="AN444" i="5"/>
  <c r="AM444" i="5"/>
  <c r="AL444" i="5"/>
  <c r="AK444" i="5"/>
  <c r="AJ444" i="5"/>
  <c r="AI444" i="5"/>
  <c r="AG444" i="5"/>
  <c r="AF444" i="5"/>
  <c r="AE444" i="5"/>
  <c r="G444" i="5" s="1"/>
  <c r="AD444" i="5"/>
  <c r="AC444" i="5"/>
  <c r="AB444" i="5"/>
  <c r="AA444" i="5"/>
  <c r="Z444" i="5"/>
  <c r="W444" i="5"/>
  <c r="V444" i="5"/>
  <c r="M444" i="5"/>
  <c r="L444" i="5"/>
  <c r="K444" i="5"/>
  <c r="J444" i="5"/>
  <c r="I444" i="5"/>
  <c r="H444" i="5"/>
  <c r="F444" i="5"/>
  <c r="E444" i="5"/>
  <c r="D444" i="5"/>
  <c r="C444" i="5"/>
  <c r="BD443" i="5"/>
  <c r="BC443" i="5"/>
  <c r="BA443" i="5"/>
  <c r="AZ443" i="5"/>
  <c r="AY443" i="5"/>
  <c r="AX443" i="5"/>
  <c r="AW443" i="5"/>
  <c r="AV443" i="5"/>
  <c r="AU443" i="5"/>
  <c r="AT443" i="5"/>
  <c r="AS443" i="5"/>
  <c r="AR443" i="5"/>
  <c r="AQ443" i="5"/>
  <c r="AP443" i="5"/>
  <c r="AO443" i="5"/>
  <c r="AN443" i="5"/>
  <c r="AM443" i="5"/>
  <c r="AL443" i="5"/>
  <c r="AK443" i="5"/>
  <c r="AJ443" i="5"/>
  <c r="AI443" i="5"/>
  <c r="AG443" i="5"/>
  <c r="Y443" i="5" s="1"/>
  <c r="AF443" i="5"/>
  <c r="BH443" i="5" s="1"/>
  <c r="AE443" i="5"/>
  <c r="G443" i="5" s="1"/>
  <c r="AD443" i="5"/>
  <c r="AC443" i="5"/>
  <c r="AB443" i="5"/>
  <c r="AA443" i="5"/>
  <c r="Z443" i="5"/>
  <c r="P443" i="5" s="1"/>
  <c r="W443" i="5"/>
  <c r="V443" i="5"/>
  <c r="M443" i="5"/>
  <c r="L443" i="5"/>
  <c r="K443" i="5"/>
  <c r="J443" i="5"/>
  <c r="I443" i="5"/>
  <c r="H443" i="5"/>
  <c r="F443" i="5"/>
  <c r="E443" i="5"/>
  <c r="D443" i="5"/>
  <c r="C443" i="5"/>
  <c r="BD442" i="5"/>
  <c r="BC442" i="5"/>
  <c r="BA442" i="5"/>
  <c r="AZ442" i="5"/>
  <c r="AY442" i="5"/>
  <c r="AX442" i="5"/>
  <c r="AW442" i="5"/>
  <c r="AV442" i="5"/>
  <c r="AU442" i="5"/>
  <c r="AT442" i="5"/>
  <c r="AS442" i="5"/>
  <c r="AR442" i="5"/>
  <c r="AQ442" i="5"/>
  <c r="AP442" i="5"/>
  <c r="AO442" i="5"/>
  <c r="AN442" i="5"/>
  <c r="AM442" i="5"/>
  <c r="AL442" i="5"/>
  <c r="AK442" i="5"/>
  <c r="AJ442" i="5"/>
  <c r="AI442" i="5"/>
  <c r="AG442" i="5"/>
  <c r="Y442" i="5" s="1"/>
  <c r="AF442" i="5"/>
  <c r="AE442" i="5"/>
  <c r="G442" i="5" s="1"/>
  <c r="AD442" i="5"/>
  <c r="AC442" i="5"/>
  <c r="AB442" i="5"/>
  <c r="AA442" i="5"/>
  <c r="Z442" i="5"/>
  <c r="W442" i="5"/>
  <c r="V442" i="5"/>
  <c r="M442" i="5"/>
  <c r="L442" i="5"/>
  <c r="K442" i="5"/>
  <c r="J442" i="5"/>
  <c r="I442" i="5"/>
  <c r="H442" i="5"/>
  <c r="F442" i="5"/>
  <c r="E442" i="5"/>
  <c r="D442" i="5"/>
  <c r="C442" i="5"/>
  <c r="BD441" i="5"/>
  <c r="BC441" i="5"/>
  <c r="BA441" i="5"/>
  <c r="AZ441" i="5"/>
  <c r="AY441" i="5"/>
  <c r="AX441" i="5"/>
  <c r="AW441" i="5"/>
  <c r="AV441" i="5"/>
  <c r="AU441" i="5"/>
  <c r="AT441" i="5"/>
  <c r="AS441" i="5"/>
  <c r="AR441" i="5"/>
  <c r="AQ441" i="5"/>
  <c r="AP441" i="5"/>
  <c r="AO441" i="5"/>
  <c r="AN441" i="5"/>
  <c r="AM441" i="5"/>
  <c r="AL441" i="5"/>
  <c r="AK441" i="5"/>
  <c r="AJ441" i="5"/>
  <c r="AI441" i="5"/>
  <c r="AG441" i="5"/>
  <c r="Y441" i="5" s="1"/>
  <c r="AF441" i="5"/>
  <c r="AE441" i="5"/>
  <c r="G441" i="5" s="1"/>
  <c r="AD441" i="5"/>
  <c r="AC441" i="5"/>
  <c r="AB441" i="5"/>
  <c r="AA441" i="5"/>
  <c r="Z441" i="5"/>
  <c r="W441" i="5"/>
  <c r="V441" i="5"/>
  <c r="M441" i="5"/>
  <c r="L441" i="5"/>
  <c r="K441" i="5"/>
  <c r="J441" i="5"/>
  <c r="I441" i="5"/>
  <c r="H441" i="5"/>
  <c r="F441" i="5"/>
  <c r="E441" i="5"/>
  <c r="D441" i="5"/>
  <c r="C441" i="5"/>
  <c r="BD440" i="5"/>
  <c r="BC440" i="5"/>
  <c r="BA440" i="5"/>
  <c r="AZ440" i="5"/>
  <c r="AY440" i="5"/>
  <c r="AX440" i="5"/>
  <c r="AW440" i="5"/>
  <c r="AV440" i="5"/>
  <c r="AU440" i="5"/>
  <c r="AT440" i="5"/>
  <c r="AS440" i="5"/>
  <c r="AR440" i="5"/>
  <c r="AQ440" i="5"/>
  <c r="AP440" i="5"/>
  <c r="AO440" i="5"/>
  <c r="AN440" i="5"/>
  <c r="AM440" i="5"/>
  <c r="AL440" i="5"/>
  <c r="AK440" i="5"/>
  <c r="AJ440" i="5"/>
  <c r="AI440" i="5"/>
  <c r="AG440" i="5"/>
  <c r="Y440" i="5" s="1"/>
  <c r="AF440" i="5"/>
  <c r="AE440" i="5"/>
  <c r="G440" i="5" s="1"/>
  <c r="AD440" i="5"/>
  <c r="AC440" i="5"/>
  <c r="AB440" i="5"/>
  <c r="AA440" i="5"/>
  <c r="Z440" i="5"/>
  <c r="W440" i="5"/>
  <c r="V440" i="5"/>
  <c r="M440" i="5"/>
  <c r="L440" i="5"/>
  <c r="K440" i="5"/>
  <c r="J440" i="5"/>
  <c r="I440" i="5"/>
  <c r="H440" i="5"/>
  <c r="F440" i="5"/>
  <c r="E440" i="5"/>
  <c r="D440" i="5"/>
  <c r="C440" i="5"/>
  <c r="BD439" i="5"/>
  <c r="BC439" i="5"/>
  <c r="BA439" i="5"/>
  <c r="AZ439" i="5"/>
  <c r="AY439" i="5"/>
  <c r="AX439" i="5"/>
  <c r="AW439" i="5"/>
  <c r="AV439" i="5"/>
  <c r="AU439" i="5"/>
  <c r="AT439" i="5"/>
  <c r="AS439" i="5"/>
  <c r="AR439" i="5"/>
  <c r="AQ439" i="5"/>
  <c r="AP439" i="5"/>
  <c r="AO439" i="5"/>
  <c r="AN439" i="5"/>
  <c r="AM439" i="5"/>
  <c r="AL439" i="5"/>
  <c r="AK439" i="5"/>
  <c r="AJ439" i="5"/>
  <c r="AI439" i="5"/>
  <c r="AG439" i="5"/>
  <c r="Y439" i="5" s="1"/>
  <c r="AF439" i="5"/>
  <c r="AE439" i="5"/>
  <c r="AD439" i="5"/>
  <c r="AC439" i="5"/>
  <c r="AB439" i="5"/>
  <c r="AA439" i="5"/>
  <c r="Z439" i="5"/>
  <c r="W439" i="5"/>
  <c r="V439" i="5"/>
  <c r="M439" i="5"/>
  <c r="L439" i="5"/>
  <c r="K439" i="5"/>
  <c r="J439" i="5"/>
  <c r="I439" i="5"/>
  <c r="H439" i="5"/>
  <c r="F439" i="5"/>
  <c r="E439" i="5"/>
  <c r="D439" i="5"/>
  <c r="C439" i="5"/>
  <c r="BD438" i="5"/>
  <c r="BC438" i="5"/>
  <c r="BA438" i="5"/>
  <c r="AZ438" i="5"/>
  <c r="AY438" i="5"/>
  <c r="AX438" i="5"/>
  <c r="AW438" i="5"/>
  <c r="AV438" i="5"/>
  <c r="AU438" i="5"/>
  <c r="AT438" i="5"/>
  <c r="AS438" i="5"/>
  <c r="AR438" i="5"/>
  <c r="AQ438" i="5"/>
  <c r="AP438" i="5"/>
  <c r="AO438" i="5"/>
  <c r="AN438" i="5"/>
  <c r="AM438" i="5"/>
  <c r="AL438" i="5"/>
  <c r="AK438" i="5"/>
  <c r="AJ438" i="5"/>
  <c r="AI438" i="5"/>
  <c r="AG438" i="5"/>
  <c r="Y438" i="5" s="1"/>
  <c r="AF438" i="5"/>
  <c r="AE438" i="5"/>
  <c r="AD438" i="5"/>
  <c r="AC438" i="5"/>
  <c r="AB438" i="5"/>
  <c r="AA438" i="5"/>
  <c r="Z438" i="5"/>
  <c r="W438" i="5"/>
  <c r="V438" i="5"/>
  <c r="M438" i="5"/>
  <c r="L438" i="5"/>
  <c r="K438" i="5"/>
  <c r="J438" i="5"/>
  <c r="I438" i="5"/>
  <c r="H438" i="5"/>
  <c r="F438" i="5"/>
  <c r="E438" i="5"/>
  <c r="D438" i="5"/>
  <c r="C438" i="5"/>
  <c r="BD437" i="5"/>
  <c r="BC437" i="5"/>
  <c r="BA437" i="5"/>
  <c r="AZ437" i="5"/>
  <c r="AY437" i="5"/>
  <c r="AX437" i="5"/>
  <c r="AW437" i="5"/>
  <c r="AV437" i="5"/>
  <c r="AU437" i="5"/>
  <c r="AT437" i="5"/>
  <c r="AS437" i="5"/>
  <c r="AR437" i="5"/>
  <c r="AQ437" i="5"/>
  <c r="AP437" i="5"/>
  <c r="AO437" i="5"/>
  <c r="AN437" i="5"/>
  <c r="AM437" i="5"/>
  <c r="AL437" i="5"/>
  <c r="AK437" i="5"/>
  <c r="AJ437" i="5"/>
  <c r="AI437" i="5"/>
  <c r="AG437" i="5"/>
  <c r="Y437" i="5" s="1"/>
  <c r="AF437" i="5"/>
  <c r="AE437" i="5"/>
  <c r="G437" i="5" s="1"/>
  <c r="AD437" i="5"/>
  <c r="AC437" i="5"/>
  <c r="AB437" i="5"/>
  <c r="AA437" i="5"/>
  <c r="Z437" i="5"/>
  <c r="W437" i="5"/>
  <c r="V437" i="5"/>
  <c r="M437" i="5"/>
  <c r="L437" i="5"/>
  <c r="K437" i="5"/>
  <c r="J437" i="5"/>
  <c r="I437" i="5"/>
  <c r="H437" i="5"/>
  <c r="F437" i="5"/>
  <c r="E437" i="5"/>
  <c r="D437" i="5"/>
  <c r="C437" i="5"/>
  <c r="BD436" i="5"/>
  <c r="BC436" i="5"/>
  <c r="BA436" i="5"/>
  <c r="AZ436" i="5"/>
  <c r="AY436" i="5"/>
  <c r="AX436" i="5"/>
  <c r="AW436" i="5"/>
  <c r="AV436" i="5"/>
  <c r="AU436" i="5"/>
  <c r="AT436" i="5"/>
  <c r="AS436" i="5"/>
  <c r="AR436" i="5"/>
  <c r="AQ436" i="5"/>
  <c r="AP436" i="5"/>
  <c r="AO436" i="5"/>
  <c r="AN436" i="5"/>
  <c r="AM436" i="5"/>
  <c r="AL436" i="5"/>
  <c r="AK436" i="5"/>
  <c r="AJ436" i="5"/>
  <c r="AI436" i="5"/>
  <c r="AG436" i="5"/>
  <c r="AF436" i="5"/>
  <c r="AE436" i="5"/>
  <c r="AD436" i="5"/>
  <c r="AC436" i="5"/>
  <c r="AB436" i="5"/>
  <c r="AA436" i="5"/>
  <c r="Z436" i="5"/>
  <c r="W436" i="5"/>
  <c r="V436" i="5"/>
  <c r="M436" i="5"/>
  <c r="L436" i="5"/>
  <c r="K436" i="5"/>
  <c r="J436" i="5"/>
  <c r="I436" i="5"/>
  <c r="H436" i="5"/>
  <c r="F436" i="5"/>
  <c r="E436" i="5"/>
  <c r="D436" i="5"/>
  <c r="C436" i="5"/>
  <c r="BD435" i="5"/>
  <c r="BC435" i="5"/>
  <c r="BA435" i="5"/>
  <c r="AZ435" i="5"/>
  <c r="AY435" i="5"/>
  <c r="AX435" i="5"/>
  <c r="AW435" i="5"/>
  <c r="AV435" i="5"/>
  <c r="AU435" i="5"/>
  <c r="AT435" i="5"/>
  <c r="AS435" i="5"/>
  <c r="AR435" i="5"/>
  <c r="AQ435" i="5"/>
  <c r="AP435" i="5"/>
  <c r="AO435" i="5"/>
  <c r="AN435" i="5"/>
  <c r="AM435" i="5"/>
  <c r="AL435" i="5"/>
  <c r="AK435" i="5"/>
  <c r="AJ435" i="5"/>
  <c r="AI435" i="5"/>
  <c r="AG435" i="5"/>
  <c r="Y435" i="5" s="1"/>
  <c r="AF435" i="5"/>
  <c r="AE435" i="5"/>
  <c r="G435" i="5" s="1"/>
  <c r="AD435" i="5"/>
  <c r="AC435" i="5"/>
  <c r="AB435" i="5"/>
  <c r="AA435" i="5"/>
  <c r="Z435" i="5"/>
  <c r="W435" i="5"/>
  <c r="V435" i="5"/>
  <c r="M435" i="5"/>
  <c r="L435" i="5"/>
  <c r="K435" i="5"/>
  <c r="J435" i="5"/>
  <c r="I435" i="5"/>
  <c r="H435" i="5"/>
  <c r="F435" i="5"/>
  <c r="E435" i="5"/>
  <c r="D435" i="5"/>
  <c r="C435" i="5"/>
  <c r="BD434" i="5"/>
  <c r="BC434" i="5"/>
  <c r="BA434" i="5"/>
  <c r="AZ434" i="5"/>
  <c r="AY434" i="5"/>
  <c r="AX434" i="5"/>
  <c r="AW434" i="5"/>
  <c r="AV434" i="5"/>
  <c r="AU434" i="5"/>
  <c r="AT434" i="5"/>
  <c r="AS434" i="5"/>
  <c r="AR434" i="5"/>
  <c r="AQ434" i="5"/>
  <c r="AP434" i="5"/>
  <c r="AO434" i="5"/>
  <c r="AN434" i="5"/>
  <c r="AM434" i="5"/>
  <c r="AL434" i="5"/>
  <c r="AK434" i="5"/>
  <c r="AJ434" i="5"/>
  <c r="AI434" i="5"/>
  <c r="AG434" i="5"/>
  <c r="Y434" i="5" s="1"/>
  <c r="AF434" i="5"/>
  <c r="BJ434" i="5" s="1"/>
  <c r="AE434" i="5"/>
  <c r="G434" i="5" s="1"/>
  <c r="AD434" i="5"/>
  <c r="AC434" i="5"/>
  <c r="AB434" i="5"/>
  <c r="AA434" i="5"/>
  <c r="Z434" i="5"/>
  <c r="W434" i="5"/>
  <c r="V434" i="5"/>
  <c r="M434" i="5"/>
  <c r="L434" i="5"/>
  <c r="K434" i="5"/>
  <c r="J434" i="5"/>
  <c r="I434" i="5"/>
  <c r="H434" i="5"/>
  <c r="F434" i="5"/>
  <c r="E434" i="5"/>
  <c r="D434" i="5"/>
  <c r="C434" i="5"/>
  <c r="BD433" i="5"/>
  <c r="BC433" i="5"/>
  <c r="BA433" i="5"/>
  <c r="AZ433" i="5"/>
  <c r="AY433" i="5"/>
  <c r="AX433" i="5"/>
  <c r="AW433" i="5"/>
  <c r="AV433" i="5"/>
  <c r="AU433" i="5"/>
  <c r="AT433" i="5"/>
  <c r="AS433" i="5"/>
  <c r="AR433" i="5"/>
  <c r="AQ433" i="5"/>
  <c r="AP433" i="5"/>
  <c r="AO433" i="5"/>
  <c r="AN433" i="5"/>
  <c r="AM433" i="5"/>
  <c r="AL433" i="5"/>
  <c r="AK433" i="5"/>
  <c r="AJ433" i="5"/>
  <c r="AI433" i="5"/>
  <c r="AG433" i="5"/>
  <c r="Y433" i="5" s="1"/>
  <c r="AF433" i="5"/>
  <c r="BH433" i="5" s="1"/>
  <c r="AE433" i="5"/>
  <c r="AD433" i="5"/>
  <c r="AC433" i="5"/>
  <c r="AB433" i="5"/>
  <c r="AA433" i="5"/>
  <c r="Z433" i="5"/>
  <c r="W433" i="5"/>
  <c r="V433" i="5"/>
  <c r="M433" i="5"/>
  <c r="L433" i="5"/>
  <c r="K433" i="5"/>
  <c r="J433" i="5"/>
  <c r="I433" i="5"/>
  <c r="H433" i="5"/>
  <c r="F433" i="5"/>
  <c r="E433" i="5"/>
  <c r="D433" i="5"/>
  <c r="C433" i="5"/>
  <c r="BD432" i="5"/>
  <c r="BC432" i="5"/>
  <c r="BA432" i="5"/>
  <c r="AZ432" i="5"/>
  <c r="AY432" i="5"/>
  <c r="AX432" i="5"/>
  <c r="AW432" i="5"/>
  <c r="AV432" i="5"/>
  <c r="AU432" i="5"/>
  <c r="AT432" i="5"/>
  <c r="AS432" i="5"/>
  <c r="AR432" i="5"/>
  <c r="AQ432" i="5"/>
  <c r="AP432" i="5"/>
  <c r="AO432" i="5"/>
  <c r="AN432" i="5"/>
  <c r="AM432" i="5"/>
  <c r="AL432" i="5"/>
  <c r="AK432" i="5"/>
  <c r="AJ432" i="5"/>
  <c r="AI432" i="5"/>
  <c r="AG432" i="5"/>
  <c r="Y432" i="5" s="1"/>
  <c r="AF432" i="5"/>
  <c r="AE432" i="5"/>
  <c r="AD432" i="5"/>
  <c r="AC432" i="5"/>
  <c r="AB432" i="5"/>
  <c r="AA432" i="5"/>
  <c r="Z432" i="5"/>
  <c r="W432" i="5"/>
  <c r="V432" i="5"/>
  <c r="M432" i="5"/>
  <c r="L432" i="5"/>
  <c r="K432" i="5"/>
  <c r="J432" i="5"/>
  <c r="I432" i="5"/>
  <c r="H432" i="5"/>
  <c r="F432" i="5"/>
  <c r="E432" i="5"/>
  <c r="D432" i="5"/>
  <c r="C432" i="5"/>
  <c r="BD431" i="5"/>
  <c r="BC431" i="5"/>
  <c r="BA431" i="5"/>
  <c r="AZ431" i="5"/>
  <c r="AY431" i="5"/>
  <c r="AX431" i="5"/>
  <c r="AW431" i="5"/>
  <c r="AV431" i="5"/>
  <c r="AU431" i="5"/>
  <c r="AT431" i="5"/>
  <c r="AS431" i="5"/>
  <c r="AR431" i="5"/>
  <c r="AQ431" i="5"/>
  <c r="AP431" i="5"/>
  <c r="AO431" i="5"/>
  <c r="AN431" i="5"/>
  <c r="AM431" i="5"/>
  <c r="AL431" i="5"/>
  <c r="AK431" i="5"/>
  <c r="AJ431" i="5"/>
  <c r="AI431" i="5"/>
  <c r="AG431" i="5"/>
  <c r="Y431" i="5" s="1"/>
  <c r="AF431" i="5"/>
  <c r="AE431" i="5"/>
  <c r="G431" i="5" s="1"/>
  <c r="AD431" i="5"/>
  <c r="AC431" i="5"/>
  <c r="AB431" i="5"/>
  <c r="AA431" i="5"/>
  <c r="Z431" i="5"/>
  <c r="W431" i="5"/>
  <c r="V431" i="5"/>
  <c r="M431" i="5"/>
  <c r="L431" i="5"/>
  <c r="K431" i="5"/>
  <c r="J431" i="5"/>
  <c r="I431" i="5"/>
  <c r="H431" i="5"/>
  <c r="F431" i="5"/>
  <c r="E431" i="5"/>
  <c r="D431" i="5"/>
  <c r="C431" i="5"/>
  <c r="BD430" i="5"/>
  <c r="BC430" i="5"/>
  <c r="BA430" i="5"/>
  <c r="AZ430" i="5"/>
  <c r="AY430" i="5"/>
  <c r="AX430" i="5"/>
  <c r="AW430" i="5"/>
  <c r="AV430" i="5"/>
  <c r="AU430" i="5"/>
  <c r="AT430" i="5"/>
  <c r="AS430" i="5"/>
  <c r="AR430" i="5"/>
  <c r="AQ430" i="5"/>
  <c r="AP430" i="5"/>
  <c r="AO430" i="5"/>
  <c r="AN430" i="5"/>
  <c r="AM430" i="5"/>
  <c r="AL430" i="5"/>
  <c r="AK430" i="5"/>
  <c r="AJ430" i="5"/>
  <c r="AI430" i="5"/>
  <c r="AG430" i="5"/>
  <c r="Y430" i="5" s="1"/>
  <c r="AF430" i="5"/>
  <c r="AE430" i="5"/>
  <c r="AD430" i="5"/>
  <c r="AC430" i="5"/>
  <c r="AB430" i="5"/>
  <c r="AA430" i="5"/>
  <c r="Z430" i="5"/>
  <c r="W430" i="5"/>
  <c r="V430" i="5"/>
  <c r="M430" i="5"/>
  <c r="L430" i="5"/>
  <c r="K430" i="5"/>
  <c r="J430" i="5"/>
  <c r="I430" i="5"/>
  <c r="H430" i="5"/>
  <c r="F430" i="5"/>
  <c r="E430" i="5"/>
  <c r="D430" i="5"/>
  <c r="C430" i="5"/>
  <c r="BD429" i="5"/>
  <c r="BC429" i="5"/>
  <c r="BA429" i="5"/>
  <c r="AZ429" i="5"/>
  <c r="AY429" i="5"/>
  <c r="AX429" i="5"/>
  <c r="AW429" i="5"/>
  <c r="AV429" i="5"/>
  <c r="AU429" i="5"/>
  <c r="AT429" i="5"/>
  <c r="AS429" i="5"/>
  <c r="AR429" i="5"/>
  <c r="AQ429" i="5"/>
  <c r="AP429" i="5"/>
  <c r="AO429" i="5"/>
  <c r="AN429" i="5"/>
  <c r="AM429" i="5"/>
  <c r="AL429" i="5"/>
  <c r="AK429" i="5"/>
  <c r="AJ429" i="5"/>
  <c r="AI429" i="5"/>
  <c r="AG429" i="5"/>
  <c r="Y429" i="5" s="1"/>
  <c r="AF429" i="5"/>
  <c r="BJ429" i="5" s="1"/>
  <c r="AE429" i="5"/>
  <c r="G429" i="5" s="1"/>
  <c r="AD429" i="5"/>
  <c r="AC429" i="5"/>
  <c r="AB429" i="5"/>
  <c r="AA429" i="5"/>
  <c r="Z429" i="5"/>
  <c r="W429" i="5"/>
  <c r="V429" i="5"/>
  <c r="M429" i="5"/>
  <c r="L429" i="5"/>
  <c r="K429" i="5"/>
  <c r="J429" i="5"/>
  <c r="I429" i="5"/>
  <c r="H429" i="5"/>
  <c r="F429" i="5"/>
  <c r="E429" i="5"/>
  <c r="D429" i="5"/>
  <c r="C429" i="5"/>
  <c r="BD428" i="5"/>
  <c r="BC428" i="5"/>
  <c r="BA428" i="5"/>
  <c r="AZ428" i="5"/>
  <c r="AY428" i="5"/>
  <c r="AX428" i="5"/>
  <c r="AW428" i="5"/>
  <c r="AV428" i="5"/>
  <c r="AU428" i="5"/>
  <c r="AT428" i="5"/>
  <c r="AS428" i="5"/>
  <c r="AR428" i="5"/>
  <c r="AQ428" i="5"/>
  <c r="AP428" i="5"/>
  <c r="AO428" i="5"/>
  <c r="AN428" i="5"/>
  <c r="AM428" i="5"/>
  <c r="AL428" i="5"/>
  <c r="AK428" i="5"/>
  <c r="AJ428" i="5"/>
  <c r="AI428" i="5"/>
  <c r="AG428" i="5"/>
  <c r="AF428" i="5"/>
  <c r="AE428" i="5"/>
  <c r="AD428" i="5"/>
  <c r="AC428" i="5"/>
  <c r="AB428" i="5"/>
  <c r="AA428" i="5"/>
  <c r="Z428" i="5"/>
  <c r="W428" i="5"/>
  <c r="V428" i="5"/>
  <c r="M428" i="5"/>
  <c r="L428" i="5"/>
  <c r="K428" i="5"/>
  <c r="J428" i="5"/>
  <c r="I428" i="5"/>
  <c r="H428" i="5"/>
  <c r="F428" i="5"/>
  <c r="E428" i="5"/>
  <c r="D428" i="5"/>
  <c r="C428" i="5"/>
  <c r="BD427" i="5"/>
  <c r="BC427" i="5"/>
  <c r="BA427" i="5"/>
  <c r="AZ427" i="5"/>
  <c r="AY427" i="5"/>
  <c r="AX427" i="5"/>
  <c r="AW427" i="5"/>
  <c r="AV427" i="5"/>
  <c r="AU427" i="5"/>
  <c r="AT427" i="5"/>
  <c r="AS427" i="5"/>
  <c r="AR427" i="5"/>
  <c r="AQ427" i="5"/>
  <c r="AP427" i="5"/>
  <c r="AO427" i="5"/>
  <c r="AN427" i="5"/>
  <c r="AM427" i="5"/>
  <c r="AL427" i="5"/>
  <c r="AK427" i="5"/>
  <c r="AJ427" i="5"/>
  <c r="AI427" i="5"/>
  <c r="AG427" i="5"/>
  <c r="Y427" i="5" s="1"/>
  <c r="AF427" i="5"/>
  <c r="AE427" i="5"/>
  <c r="G427" i="5" s="1"/>
  <c r="AD427" i="5"/>
  <c r="AC427" i="5"/>
  <c r="AB427" i="5"/>
  <c r="AA427" i="5"/>
  <c r="Z427" i="5"/>
  <c r="W427" i="5"/>
  <c r="V427" i="5"/>
  <c r="M427" i="5"/>
  <c r="L427" i="5"/>
  <c r="K427" i="5"/>
  <c r="J427" i="5"/>
  <c r="I427" i="5"/>
  <c r="H427" i="5"/>
  <c r="F427" i="5"/>
  <c r="E427" i="5"/>
  <c r="D427" i="5"/>
  <c r="C427" i="5"/>
  <c r="BD426" i="5"/>
  <c r="BC426" i="5"/>
  <c r="BA426" i="5"/>
  <c r="AZ426" i="5"/>
  <c r="AY426" i="5"/>
  <c r="AX426" i="5"/>
  <c r="AW426" i="5"/>
  <c r="AV426" i="5"/>
  <c r="AU426" i="5"/>
  <c r="AT426" i="5"/>
  <c r="AS426" i="5"/>
  <c r="AR426" i="5"/>
  <c r="AQ426" i="5"/>
  <c r="AP426" i="5"/>
  <c r="AO426" i="5"/>
  <c r="AN426" i="5"/>
  <c r="AM426" i="5"/>
  <c r="AL426" i="5"/>
  <c r="AK426" i="5"/>
  <c r="AJ426" i="5"/>
  <c r="AI426" i="5"/>
  <c r="AG426" i="5"/>
  <c r="Y426" i="5" s="1"/>
  <c r="AF426" i="5"/>
  <c r="BH426" i="5" s="1"/>
  <c r="AE426" i="5"/>
  <c r="G426" i="5" s="1"/>
  <c r="AD426" i="5"/>
  <c r="AC426" i="5"/>
  <c r="AB426" i="5"/>
  <c r="AA426" i="5"/>
  <c r="Z426" i="5"/>
  <c r="W426" i="5"/>
  <c r="V426" i="5"/>
  <c r="M426" i="5"/>
  <c r="L426" i="5"/>
  <c r="K426" i="5"/>
  <c r="J426" i="5"/>
  <c r="I426" i="5"/>
  <c r="H426" i="5"/>
  <c r="F426" i="5"/>
  <c r="E426" i="5"/>
  <c r="D426" i="5"/>
  <c r="C426" i="5"/>
  <c r="BD425" i="5"/>
  <c r="BC425" i="5"/>
  <c r="BA425" i="5"/>
  <c r="AZ425" i="5"/>
  <c r="AY425" i="5"/>
  <c r="AX425" i="5"/>
  <c r="AW425" i="5"/>
  <c r="AV425" i="5"/>
  <c r="AU425" i="5"/>
  <c r="AT425" i="5"/>
  <c r="AS425" i="5"/>
  <c r="AR425" i="5"/>
  <c r="AQ425" i="5"/>
  <c r="AP425" i="5"/>
  <c r="AO425" i="5"/>
  <c r="AN425" i="5"/>
  <c r="AM425" i="5"/>
  <c r="AL425" i="5"/>
  <c r="AK425" i="5"/>
  <c r="AJ425" i="5"/>
  <c r="AI425" i="5"/>
  <c r="AG425" i="5"/>
  <c r="Y425" i="5" s="1"/>
  <c r="AF425" i="5"/>
  <c r="AE425" i="5"/>
  <c r="AD425" i="5"/>
  <c r="AC425" i="5"/>
  <c r="AB425" i="5"/>
  <c r="AA425" i="5"/>
  <c r="Z425" i="5"/>
  <c r="W425" i="5"/>
  <c r="V425" i="5"/>
  <c r="M425" i="5"/>
  <c r="L425" i="5"/>
  <c r="K425" i="5"/>
  <c r="J425" i="5"/>
  <c r="I425" i="5"/>
  <c r="H425" i="5"/>
  <c r="F425" i="5"/>
  <c r="E425" i="5"/>
  <c r="D425" i="5"/>
  <c r="C425" i="5"/>
  <c r="BD424" i="5"/>
  <c r="BC424" i="5"/>
  <c r="BA424" i="5"/>
  <c r="AZ424" i="5"/>
  <c r="AY424" i="5"/>
  <c r="AX424" i="5"/>
  <c r="AW424" i="5"/>
  <c r="AV424" i="5"/>
  <c r="AU424" i="5"/>
  <c r="AT424" i="5"/>
  <c r="AS424" i="5"/>
  <c r="AR424" i="5"/>
  <c r="AQ424" i="5"/>
  <c r="AP424" i="5"/>
  <c r="AO424" i="5"/>
  <c r="AN424" i="5"/>
  <c r="AM424" i="5"/>
  <c r="AL424" i="5"/>
  <c r="AK424" i="5"/>
  <c r="AJ424" i="5"/>
  <c r="AI424" i="5"/>
  <c r="AG424" i="5"/>
  <c r="AF424" i="5"/>
  <c r="AE424" i="5"/>
  <c r="G424" i="5" s="1"/>
  <c r="AD424" i="5"/>
  <c r="AC424" i="5"/>
  <c r="AB424" i="5"/>
  <c r="AA424" i="5"/>
  <c r="Z424" i="5"/>
  <c r="W424" i="5"/>
  <c r="V424" i="5"/>
  <c r="M424" i="5"/>
  <c r="L424" i="5"/>
  <c r="K424" i="5"/>
  <c r="J424" i="5"/>
  <c r="I424" i="5"/>
  <c r="H424" i="5"/>
  <c r="F424" i="5"/>
  <c r="E424" i="5"/>
  <c r="D424" i="5"/>
  <c r="C424" i="5"/>
  <c r="BD423" i="5"/>
  <c r="BC423" i="5"/>
  <c r="BA423" i="5"/>
  <c r="AZ423" i="5"/>
  <c r="AY423" i="5"/>
  <c r="AX423" i="5"/>
  <c r="AW423" i="5"/>
  <c r="AV423" i="5"/>
  <c r="AU423" i="5"/>
  <c r="AT423" i="5"/>
  <c r="AS423" i="5"/>
  <c r="AR423" i="5"/>
  <c r="AQ423" i="5"/>
  <c r="AP423" i="5"/>
  <c r="AO423" i="5"/>
  <c r="AN423" i="5"/>
  <c r="AM423" i="5"/>
  <c r="AL423" i="5"/>
  <c r="AK423" i="5"/>
  <c r="AJ423" i="5"/>
  <c r="AI423" i="5"/>
  <c r="AG423" i="5"/>
  <c r="Y423" i="5" s="1"/>
  <c r="AF423" i="5"/>
  <c r="AE423" i="5"/>
  <c r="G423" i="5" s="1"/>
  <c r="AD423" i="5"/>
  <c r="AC423" i="5"/>
  <c r="AB423" i="5"/>
  <c r="AA423" i="5"/>
  <c r="Z423" i="5"/>
  <c r="W423" i="5"/>
  <c r="V423" i="5"/>
  <c r="M423" i="5"/>
  <c r="L423" i="5"/>
  <c r="K423" i="5"/>
  <c r="J423" i="5"/>
  <c r="I423" i="5"/>
  <c r="H423" i="5"/>
  <c r="F423" i="5"/>
  <c r="E423" i="5"/>
  <c r="D423" i="5"/>
  <c r="C423" i="5"/>
  <c r="BD422" i="5"/>
  <c r="BC422" i="5"/>
  <c r="BA422" i="5"/>
  <c r="AZ422" i="5"/>
  <c r="AY422" i="5"/>
  <c r="AX422" i="5"/>
  <c r="AW422" i="5"/>
  <c r="AV422" i="5"/>
  <c r="AU422" i="5"/>
  <c r="AT422" i="5"/>
  <c r="AS422" i="5"/>
  <c r="AR422" i="5"/>
  <c r="AQ422" i="5"/>
  <c r="AP422" i="5"/>
  <c r="AO422" i="5"/>
  <c r="AN422" i="5"/>
  <c r="AM422" i="5"/>
  <c r="AL422" i="5"/>
  <c r="AK422" i="5"/>
  <c r="AJ422" i="5"/>
  <c r="AI422" i="5"/>
  <c r="AG422" i="5"/>
  <c r="AF422" i="5"/>
  <c r="BH422" i="5" s="1"/>
  <c r="AE422" i="5"/>
  <c r="AD422" i="5"/>
  <c r="AC422" i="5"/>
  <c r="AB422" i="5"/>
  <c r="AA422" i="5"/>
  <c r="Z422" i="5"/>
  <c r="Y422" i="5"/>
  <c r="W422" i="5"/>
  <c r="V422" i="5"/>
  <c r="M422" i="5"/>
  <c r="L422" i="5"/>
  <c r="K422" i="5"/>
  <c r="J422" i="5"/>
  <c r="I422" i="5"/>
  <c r="H422" i="5"/>
  <c r="F422" i="5"/>
  <c r="E422" i="5"/>
  <c r="D422" i="5"/>
  <c r="C422" i="5"/>
  <c r="BD421" i="5"/>
  <c r="BC421" i="5"/>
  <c r="BA421" i="5"/>
  <c r="AZ421" i="5"/>
  <c r="AY421" i="5"/>
  <c r="AX421" i="5"/>
  <c r="AW421" i="5"/>
  <c r="AV421" i="5"/>
  <c r="AU421" i="5"/>
  <c r="AT421" i="5"/>
  <c r="AS421" i="5"/>
  <c r="AR421" i="5"/>
  <c r="AQ421" i="5"/>
  <c r="AP421" i="5"/>
  <c r="AO421" i="5"/>
  <c r="AN421" i="5"/>
  <c r="AM421" i="5"/>
  <c r="AL421" i="5"/>
  <c r="AK421" i="5"/>
  <c r="AJ421" i="5"/>
  <c r="AI421" i="5"/>
  <c r="AG421" i="5"/>
  <c r="AF421" i="5"/>
  <c r="AE421" i="5"/>
  <c r="G421" i="5" s="1"/>
  <c r="AD421" i="5"/>
  <c r="AC421" i="5"/>
  <c r="AB421" i="5"/>
  <c r="AA421" i="5"/>
  <c r="Z421" i="5"/>
  <c r="W421" i="5"/>
  <c r="V421" i="5"/>
  <c r="M421" i="5"/>
  <c r="L421" i="5"/>
  <c r="K421" i="5"/>
  <c r="J421" i="5"/>
  <c r="I421" i="5"/>
  <c r="H421" i="5"/>
  <c r="F421" i="5"/>
  <c r="E421" i="5"/>
  <c r="D421" i="5"/>
  <c r="C421" i="5"/>
  <c r="BD420" i="5"/>
  <c r="BC420" i="5"/>
  <c r="BA420" i="5"/>
  <c r="AZ420" i="5"/>
  <c r="AY420" i="5"/>
  <c r="AX420" i="5"/>
  <c r="AW420" i="5"/>
  <c r="AV420" i="5"/>
  <c r="AU420" i="5"/>
  <c r="AT420" i="5"/>
  <c r="AS420" i="5"/>
  <c r="AR420" i="5"/>
  <c r="AQ420" i="5"/>
  <c r="AP420" i="5"/>
  <c r="AO420" i="5"/>
  <c r="AN420" i="5"/>
  <c r="AM420" i="5"/>
  <c r="AL420" i="5"/>
  <c r="AK420" i="5"/>
  <c r="AJ420" i="5"/>
  <c r="AI420" i="5"/>
  <c r="AG420" i="5"/>
  <c r="Y420" i="5" s="1"/>
  <c r="AF420" i="5"/>
  <c r="BJ420" i="5" s="1"/>
  <c r="AE420" i="5"/>
  <c r="AD420" i="5"/>
  <c r="AC420" i="5"/>
  <c r="AB420" i="5"/>
  <c r="AA420" i="5"/>
  <c r="Z420" i="5"/>
  <c r="W420" i="5"/>
  <c r="V420" i="5"/>
  <c r="M420" i="5"/>
  <c r="L420" i="5"/>
  <c r="K420" i="5"/>
  <c r="J420" i="5"/>
  <c r="I420" i="5"/>
  <c r="H420" i="5"/>
  <c r="F420" i="5"/>
  <c r="E420" i="5"/>
  <c r="D420" i="5"/>
  <c r="C420" i="5"/>
  <c r="BD419" i="5"/>
  <c r="BC419" i="5"/>
  <c r="BA419" i="5"/>
  <c r="AZ419" i="5"/>
  <c r="AY419" i="5"/>
  <c r="AX419" i="5"/>
  <c r="AW419" i="5"/>
  <c r="AV419" i="5"/>
  <c r="AU419" i="5"/>
  <c r="AT419" i="5"/>
  <c r="AS419" i="5"/>
  <c r="AR419" i="5"/>
  <c r="AQ419" i="5"/>
  <c r="AP419" i="5"/>
  <c r="AO419" i="5"/>
  <c r="AN419" i="5"/>
  <c r="AM419" i="5"/>
  <c r="AL419" i="5"/>
  <c r="AK419" i="5"/>
  <c r="AJ419" i="5"/>
  <c r="AI419" i="5"/>
  <c r="AG419" i="5"/>
  <c r="Y419" i="5" s="1"/>
  <c r="AF419" i="5"/>
  <c r="AE419" i="5"/>
  <c r="AD419" i="5"/>
  <c r="AC419" i="5"/>
  <c r="AB419" i="5"/>
  <c r="AA419" i="5"/>
  <c r="Z419" i="5"/>
  <c r="W419" i="5"/>
  <c r="V419" i="5"/>
  <c r="M419" i="5"/>
  <c r="L419" i="5"/>
  <c r="K419" i="5"/>
  <c r="J419" i="5"/>
  <c r="I419" i="5"/>
  <c r="H419" i="5"/>
  <c r="F419" i="5"/>
  <c r="E419" i="5"/>
  <c r="D419" i="5"/>
  <c r="C419" i="5"/>
  <c r="BD418" i="5"/>
  <c r="BC418" i="5"/>
  <c r="BA418" i="5"/>
  <c r="AZ418" i="5"/>
  <c r="AY418" i="5"/>
  <c r="AX418" i="5"/>
  <c r="AW418" i="5"/>
  <c r="AV418" i="5"/>
  <c r="AU418" i="5"/>
  <c r="AT418" i="5"/>
  <c r="AS418" i="5"/>
  <c r="AR418" i="5"/>
  <c r="AQ418" i="5"/>
  <c r="AP418" i="5"/>
  <c r="AO418" i="5"/>
  <c r="AN418" i="5"/>
  <c r="AM418" i="5"/>
  <c r="AL418" i="5"/>
  <c r="AK418" i="5"/>
  <c r="AJ418" i="5"/>
  <c r="AI418" i="5"/>
  <c r="AG418" i="5"/>
  <c r="Y418" i="5" s="1"/>
  <c r="AF418" i="5"/>
  <c r="AE418" i="5"/>
  <c r="AD418" i="5"/>
  <c r="AC418" i="5"/>
  <c r="AB418" i="5"/>
  <c r="AA418" i="5"/>
  <c r="Z418" i="5"/>
  <c r="W418" i="5"/>
  <c r="V418" i="5"/>
  <c r="M418" i="5"/>
  <c r="L418" i="5"/>
  <c r="K418" i="5"/>
  <c r="J418" i="5"/>
  <c r="I418" i="5"/>
  <c r="H418" i="5"/>
  <c r="F418" i="5"/>
  <c r="E418" i="5"/>
  <c r="D418" i="5"/>
  <c r="C418" i="5"/>
  <c r="BD417" i="5"/>
  <c r="BC417" i="5"/>
  <c r="BA417" i="5"/>
  <c r="AZ417" i="5"/>
  <c r="AY417" i="5"/>
  <c r="AX417" i="5"/>
  <c r="AW417" i="5"/>
  <c r="AV417" i="5"/>
  <c r="AU417" i="5"/>
  <c r="AT417" i="5"/>
  <c r="AS417" i="5"/>
  <c r="AR417" i="5"/>
  <c r="AQ417" i="5"/>
  <c r="AP417" i="5"/>
  <c r="AO417" i="5"/>
  <c r="AN417" i="5"/>
  <c r="AM417" i="5"/>
  <c r="AL417" i="5"/>
  <c r="AK417" i="5"/>
  <c r="AJ417" i="5"/>
  <c r="AI417" i="5"/>
  <c r="AG417" i="5"/>
  <c r="Y417" i="5" s="1"/>
  <c r="AF417" i="5"/>
  <c r="BH417" i="5" s="1"/>
  <c r="AE417" i="5"/>
  <c r="G417" i="5" s="1"/>
  <c r="AD417" i="5"/>
  <c r="AC417" i="5"/>
  <c r="AB417" i="5"/>
  <c r="AA417" i="5"/>
  <c r="Z417" i="5"/>
  <c r="W417" i="5"/>
  <c r="V417" i="5"/>
  <c r="M417" i="5"/>
  <c r="L417" i="5"/>
  <c r="K417" i="5"/>
  <c r="J417" i="5"/>
  <c r="I417" i="5"/>
  <c r="H417" i="5"/>
  <c r="F417" i="5"/>
  <c r="E417" i="5"/>
  <c r="D417" i="5"/>
  <c r="C417" i="5"/>
  <c r="BD416" i="5"/>
  <c r="BC416" i="5"/>
  <c r="BA416" i="5"/>
  <c r="AZ416" i="5"/>
  <c r="AY416" i="5"/>
  <c r="AX416" i="5"/>
  <c r="AW416" i="5"/>
  <c r="AV416" i="5"/>
  <c r="AU416" i="5"/>
  <c r="AT416" i="5"/>
  <c r="AS416" i="5"/>
  <c r="AR416" i="5"/>
  <c r="AQ416" i="5"/>
  <c r="AP416" i="5"/>
  <c r="AO416" i="5"/>
  <c r="AN416" i="5"/>
  <c r="AM416" i="5"/>
  <c r="AL416" i="5"/>
  <c r="AK416" i="5"/>
  <c r="AJ416" i="5"/>
  <c r="AI416" i="5"/>
  <c r="AG416" i="5"/>
  <c r="Y416" i="5" s="1"/>
  <c r="AF416" i="5"/>
  <c r="AE416" i="5"/>
  <c r="G416" i="5" s="1"/>
  <c r="AD416" i="5"/>
  <c r="AC416" i="5"/>
  <c r="AB416" i="5"/>
  <c r="AA416" i="5"/>
  <c r="Z416" i="5"/>
  <c r="W416" i="5"/>
  <c r="V416" i="5"/>
  <c r="M416" i="5"/>
  <c r="L416" i="5"/>
  <c r="K416" i="5"/>
  <c r="J416" i="5"/>
  <c r="I416" i="5"/>
  <c r="H416" i="5"/>
  <c r="F416" i="5"/>
  <c r="E416" i="5"/>
  <c r="D416" i="5"/>
  <c r="C416" i="5"/>
  <c r="BD415" i="5"/>
  <c r="BC415" i="5"/>
  <c r="BA415" i="5"/>
  <c r="AZ415" i="5"/>
  <c r="AY415" i="5"/>
  <c r="AX415" i="5"/>
  <c r="AW415" i="5"/>
  <c r="AV415" i="5"/>
  <c r="AU415" i="5"/>
  <c r="AT415" i="5"/>
  <c r="AS415" i="5"/>
  <c r="AR415" i="5"/>
  <c r="AQ415" i="5"/>
  <c r="AP415" i="5"/>
  <c r="AO415" i="5"/>
  <c r="AN415" i="5"/>
  <c r="AM415" i="5"/>
  <c r="AL415" i="5"/>
  <c r="AK415" i="5"/>
  <c r="AJ415" i="5"/>
  <c r="AI415" i="5"/>
  <c r="AG415" i="5"/>
  <c r="Y415" i="5" s="1"/>
  <c r="AF415" i="5"/>
  <c r="AE415" i="5"/>
  <c r="G415" i="5" s="1"/>
  <c r="AD415" i="5"/>
  <c r="AC415" i="5"/>
  <c r="AB415" i="5"/>
  <c r="AA415" i="5"/>
  <c r="Z415" i="5"/>
  <c r="W415" i="5"/>
  <c r="V415" i="5"/>
  <c r="M415" i="5"/>
  <c r="L415" i="5"/>
  <c r="K415" i="5"/>
  <c r="J415" i="5"/>
  <c r="I415" i="5"/>
  <c r="H415" i="5"/>
  <c r="F415" i="5"/>
  <c r="E415" i="5"/>
  <c r="D415" i="5"/>
  <c r="C415" i="5"/>
  <c r="BD414" i="5"/>
  <c r="BC414" i="5"/>
  <c r="BA414" i="5"/>
  <c r="AZ414" i="5"/>
  <c r="AY414" i="5"/>
  <c r="AX414" i="5"/>
  <c r="AW414" i="5"/>
  <c r="AV414" i="5"/>
  <c r="AU414" i="5"/>
  <c r="AT414" i="5"/>
  <c r="AS414" i="5"/>
  <c r="AR414" i="5"/>
  <c r="AQ414" i="5"/>
  <c r="AP414" i="5"/>
  <c r="AO414" i="5"/>
  <c r="AN414" i="5"/>
  <c r="AM414" i="5"/>
  <c r="AL414" i="5"/>
  <c r="AK414" i="5"/>
  <c r="AJ414" i="5"/>
  <c r="AI414" i="5"/>
  <c r="AG414" i="5"/>
  <c r="AF414" i="5"/>
  <c r="BH414" i="5" s="1"/>
  <c r="AE414" i="5"/>
  <c r="AD414" i="5"/>
  <c r="AC414" i="5"/>
  <c r="AB414" i="5"/>
  <c r="AA414" i="5"/>
  <c r="Z414" i="5"/>
  <c r="W414" i="5"/>
  <c r="V414" i="5"/>
  <c r="M414" i="5"/>
  <c r="L414" i="5"/>
  <c r="K414" i="5"/>
  <c r="J414" i="5"/>
  <c r="I414" i="5"/>
  <c r="H414" i="5"/>
  <c r="F414" i="5"/>
  <c r="E414" i="5"/>
  <c r="D414" i="5"/>
  <c r="C414" i="5"/>
  <c r="BD413" i="5"/>
  <c r="BC413" i="5"/>
  <c r="BA413" i="5"/>
  <c r="AZ413" i="5"/>
  <c r="AY413" i="5"/>
  <c r="AX413" i="5"/>
  <c r="AW413" i="5"/>
  <c r="AV413" i="5"/>
  <c r="AU413" i="5"/>
  <c r="AT413" i="5"/>
  <c r="AS413" i="5"/>
  <c r="AR413" i="5"/>
  <c r="AQ413" i="5"/>
  <c r="AP413" i="5"/>
  <c r="AO413" i="5"/>
  <c r="AN413" i="5"/>
  <c r="AM413" i="5"/>
  <c r="AL413" i="5"/>
  <c r="AK413" i="5"/>
  <c r="AJ413" i="5"/>
  <c r="AI413" i="5"/>
  <c r="AG413" i="5"/>
  <c r="Y413" i="5" s="1"/>
  <c r="AF413" i="5"/>
  <c r="AE413" i="5"/>
  <c r="G413" i="5" s="1"/>
  <c r="AD413" i="5"/>
  <c r="AC413" i="5"/>
  <c r="AB413" i="5"/>
  <c r="AA413" i="5"/>
  <c r="Z413" i="5"/>
  <c r="W413" i="5"/>
  <c r="V413" i="5"/>
  <c r="M413" i="5"/>
  <c r="L413" i="5"/>
  <c r="K413" i="5"/>
  <c r="J413" i="5"/>
  <c r="I413" i="5"/>
  <c r="H413" i="5"/>
  <c r="F413" i="5"/>
  <c r="E413" i="5"/>
  <c r="D413" i="5"/>
  <c r="C413" i="5"/>
  <c r="BD412" i="5"/>
  <c r="BC412" i="5"/>
  <c r="BA412" i="5"/>
  <c r="AZ412" i="5"/>
  <c r="AY412" i="5"/>
  <c r="AX412" i="5"/>
  <c r="AW412" i="5"/>
  <c r="AV412" i="5"/>
  <c r="AU412" i="5"/>
  <c r="AT412" i="5"/>
  <c r="AS412" i="5"/>
  <c r="AR412" i="5"/>
  <c r="AQ412" i="5"/>
  <c r="AP412" i="5"/>
  <c r="AO412" i="5"/>
  <c r="AN412" i="5"/>
  <c r="AM412" i="5"/>
  <c r="AL412" i="5"/>
  <c r="AK412" i="5"/>
  <c r="AJ412" i="5"/>
  <c r="AI412" i="5"/>
  <c r="AG412" i="5"/>
  <c r="Y412" i="5" s="1"/>
  <c r="AF412" i="5"/>
  <c r="AE412" i="5"/>
  <c r="G412" i="5" s="1"/>
  <c r="AD412" i="5"/>
  <c r="AC412" i="5"/>
  <c r="AB412" i="5"/>
  <c r="AA412" i="5"/>
  <c r="Z412" i="5"/>
  <c r="W412" i="5"/>
  <c r="V412" i="5"/>
  <c r="M412" i="5"/>
  <c r="L412" i="5"/>
  <c r="K412" i="5"/>
  <c r="J412" i="5"/>
  <c r="I412" i="5"/>
  <c r="H412" i="5"/>
  <c r="F412" i="5"/>
  <c r="E412" i="5"/>
  <c r="D412" i="5"/>
  <c r="C412" i="5"/>
  <c r="BD411" i="5"/>
  <c r="BC411" i="5"/>
  <c r="BA411" i="5"/>
  <c r="AZ411" i="5"/>
  <c r="AY411" i="5"/>
  <c r="AX411" i="5"/>
  <c r="AW411" i="5"/>
  <c r="AV411" i="5"/>
  <c r="AU411" i="5"/>
  <c r="AT411" i="5"/>
  <c r="AS411" i="5"/>
  <c r="AR411" i="5"/>
  <c r="AQ411" i="5"/>
  <c r="AP411" i="5"/>
  <c r="AO411" i="5"/>
  <c r="AN411" i="5"/>
  <c r="AM411" i="5"/>
  <c r="AL411" i="5"/>
  <c r="AK411" i="5"/>
  <c r="AJ411" i="5"/>
  <c r="AI411" i="5"/>
  <c r="AG411" i="5"/>
  <c r="Y411" i="5" s="1"/>
  <c r="AF411" i="5"/>
  <c r="AE411" i="5"/>
  <c r="G411" i="5" s="1"/>
  <c r="AD411" i="5"/>
  <c r="AC411" i="5"/>
  <c r="AB411" i="5"/>
  <c r="AA411" i="5"/>
  <c r="Z411" i="5"/>
  <c r="W411" i="5"/>
  <c r="V411" i="5"/>
  <c r="M411" i="5"/>
  <c r="L411" i="5"/>
  <c r="K411" i="5"/>
  <c r="J411" i="5"/>
  <c r="I411" i="5"/>
  <c r="H411" i="5"/>
  <c r="F411" i="5"/>
  <c r="E411" i="5"/>
  <c r="D411" i="5"/>
  <c r="C411" i="5"/>
  <c r="BD410" i="5"/>
  <c r="BC410" i="5"/>
  <c r="BA410" i="5"/>
  <c r="AZ410" i="5"/>
  <c r="AY410" i="5"/>
  <c r="AX410" i="5"/>
  <c r="AW410" i="5"/>
  <c r="AV410" i="5"/>
  <c r="AU410" i="5"/>
  <c r="AT410" i="5"/>
  <c r="AS410" i="5"/>
  <c r="AR410" i="5"/>
  <c r="AQ410" i="5"/>
  <c r="AP410" i="5"/>
  <c r="AO410" i="5"/>
  <c r="AN410" i="5"/>
  <c r="AM410" i="5"/>
  <c r="AL410" i="5"/>
  <c r="AK410" i="5"/>
  <c r="AJ410" i="5"/>
  <c r="AI410" i="5"/>
  <c r="AG410" i="5"/>
  <c r="AF410" i="5"/>
  <c r="AE410" i="5"/>
  <c r="G410" i="5" s="1"/>
  <c r="AD410" i="5"/>
  <c r="AC410" i="5"/>
  <c r="AB410" i="5"/>
  <c r="AA410" i="5"/>
  <c r="Z410" i="5"/>
  <c r="W410" i="5"/>
  <c r="V410" i="5"/>
  <c r="M410" i="5"/>
  <c r="L410" i="5"/>
  <c r="K410" i="5"/>
  <c r="J410" i="5"/>
  <c r="I410" i="5"/>
  <c r="H410" i="5"/>
  <c r="F410" i="5"/>
  <c r="E410" i="5"/>
  <c r="D410" i="5"/>
  <c r="C410" i="5"/>
  <c r="BD409" i="5"/>
  <c r="BC409" i="5"/>
  <c r="BA409" i="5"/>
  <c r="AZ409" i="5"/>
  <c r="AY409" i="5"/>
  <c r="AX409" i="5"/>
  <c r="AW409" i="5"/>
  <c r="AV409" i="5"/>
  <c r="AU409" i="5"/>
  <c r="AT409" i="5"/>
  <c r="AS409" i="5"/>
  <c r="AR409" i="5"/>
  <c r="AQ409" i="5"/>
  <c r="AP409" i="5"/>
  <c r="AO409" i="5"/>
  <c r="AN409" i="5"/>
  <c r="AM409" i="5"/>
  <c r="AL409" i="5"/>
  <c r="AK409" i="5"/>
  <c r="AJ409" i="5"/>
  <c r="AI409" i="5"/>
  <c r="AG409" i="5"/>
  <c r="Y409" i="5" s="1"/>
  <c r="AF409" i="5"/>
  <c r="BJ409" i="5" s="1"/>
  <c r="AE409" i="5"/>
  <c r="G409" i="5" s="1"/>
  <c r="AD409" i="5"/>
  <c r="AC409" i="5"/>
  <c r="AB409" i="5"/>
  <c r="AA409" i="5"/>
  <c r="Z409" i="5"/>
  <c r="W409" i="5"/>
  <c r="V409" i="5"/>
  <c r="M409" i="5"/>
  <c r="L409" i="5"/>
  <c r="K409" i="5"/>
  <c r="J409" i="5"/>
  <c r="I409" i="5"/>
  <c r="H409" i="5"/>
  <c r="F409" i="5"/>
  <c r="E409" i="5"/>
  <c r="D409" i="5"/>
  <c r="C409" i="5"/>
  <c r="BD408" i="5"/>
  <c r="BC408" i="5"/>
  <c r="BA408" i="5"/>
  <c r="AZ408" i="5"/>
  <c r="AY408" i="5"/>
  <c r="AX408" i="5"/>
  <c r="AW408" i="5"/>
  <c r="AV408" i="5"/>
  <c r="AU408" i="5"/>
  <c r="AT408" i="5"/>
  <c r="AS408" i="5"/>
  <c r="AR408" i="5"/>
  <c r="AQ408" i="5"/>
  <c r="AP408" i="5"/>
  <c r="AO408" i="5"/>
  <c r="AN408" i="5"/>
  <c r="AM408" i="5"/>
  <c r="AL408" i="5"/>
  <c r="AK408" i="5"/>
  <c r="AJ408" i="5"/>
  <c r="AI408" i="5"/>
  <c r="AG408" i="5"/>
  <c r="Y408" i="5" s="1"/>
  <c r="AF408" i="5"/>
  <c r="AE408" i="5"/>
  <c r="AD408" i="5"/>
  <c r="AC408" i="5"/>
  <c r="AB408" i="5"/>
  <c r="AA408" i="5"/>
  <c r="Z408" i="5"/>
  <c r="W408" i="5"/>
  <c r="O408" i="5" s="1"/>
  <c r="V408" i="5"/>
  <c r="M408" i="5"/>
  <c r="L408" i="5"/>
  <c r="K408" i="5"/>
  <c r="J408" i="5"/>
  <c r="I408" i="5"/>
  <c r="H408" i="5"/>
  <c r="F408" i="5"/>
  <c r="E408" i="5"/>
  <c r="D408" i="5"/>
  <c r="C408" i="5"/>
  <c r="BD407" i="5"/>
  <c r="BC407" i="5"/>
  <c r="BA407" i="5"/>
  <c r="AZ407" i="5"/>
  <c r="AY407" i="5"/>
  <c r="AX407" i="5"/>
  <c r="AW407" i="5"/>
  <c r="AV407" i="5"/>
  <c r="AU407" i="5"/>
  <c r="AT407" i="5"/>
  <c r="AS407" i="5"/>
  <c r="AR407" i="5"/>
  <c r="AQ407" i="5"/>
  <c r="AP407" i="5"/>
  <c r="AO407" i="5"/>
  <c r="AN407" i="5"/>
  <c r="AM407" i="5"/>
  <c r="AL407" i="5"/>
  <c r="AK407" i="5"/>
  <c r="AJ407" i="5"/>
  <c r="AI407" i="5"/>
  <c r="AG407" i="5"/>
  <c r="Y407" i="5" s="1"/>
  <c r="AF407" i="5"/>
  <c r="AE407" i="5"/>
  <c r="G407" i="5" s="1"/>
  <c r="AD407" i="5"/>
  <c r="AC407" i="5"/>
  <c r="AB407" i="5"/>
  <c r="AA407" i="5"/>
  <c r="Z407" i="5"/>
  <c r="W407" i="5"/>
  <c r="V407" i="5"/>
  <c r="M407" i="5"/>
  <c r="L407" i="5"/>
  <c r="K407" i="5"/>
  <c r="J407" i="5"/>
  <c r="I407" i="5"/>
  <c r="H407" i="5"/>
  <c r="F407" i="5"/>
  <c r="E407" i="5"/>
  <c r="D407" i="5"/>
  <c r="C407" i="5"/>
  <c r="BD406" i="5"/>
  <c r="BC406" i="5"/>
  <c r="BA406" i="5"/>
  <c r="AZ406" i="5"/>
  <c r="AY406" i="5"/>
  <c r="AX406" i="5"/>
  <c r="AW406" i="5"/>
  <c r="AV406" i="5"/>
  <c r="AU406" i="5"/>
  <c r="AT406" i="5"/>
  <c r="AS406" i="5"/>
  <c r="AR406" i="5"/>
  <c r="AQ406" i="5"/>
  <c r="AP406" i="5"/>
  <c r="AO406" i="5"/>
  <c r="AN406" i="5"/>
  <c r="AM406" i="5"/>
  <c r="AL406" i="5"/>
  <c r="AK406" i="5"/>
  <c r="AJ406" i="5"/>
  <c r="AI406" i="5"/>
  <c r="AG406" i="5"/>
  <c r="AF406" i="5"/>
  <c r="AE406" i="5"/>
  <c r="AD406" i="5"/>
  <c r="AC406" i="5"/>
  <c r="AB406" i="5"/>
  <c r="AA406" i="5"/>
  <c r="Z406" i="5"/>
  <c r="W406" i="5"/>
  <c r="V406" i="5"/>
  <c r="M406" i="5"/>
  <c r="L406" i="5"/>
  <c r="K406" i="5"/>
  <c r="J406" i="5"/>
  <c r="I406" i="5"/>
  <c r="H406" i="5"/>
  <c r="F406" i="5"/>
  <c r="E406" i="5"/>
  <c r="D406" i="5"/>
  <c r="C406" i="5"/>
  <c r="BD405" i="5"/>
  <c r="BC405" i="5"/>
  <c r="BA405" i="5"/>
  <c r="AZ405" i="5"/>
  <c r="AY405" i="5"/>
  <c r="AX405" i="5"/>
  <c r="AW405" i="5"/>
  <c r="AV405" i="5"/>
  <c r="AU405" i="5"/>
  <c r="AT405" i="5"/>
  <c r="AS405" i="5"/>
  <c r="AR405" i="5"/>
  <c r="AQ405" i="5"/>
  <c r="AP405" i="5"/>
  <c r="AO405" i="5"/>
  <c r="AN405" i="5"/>
  <c r="AM405" i="5"/>
  <c r="AL405" i="5"/>
  <c r="AK405" i="5"/>
  <c r="AJ405" i="5"/>
  <c r="AI405" i="5"/>
  <c r="AG405" i="5"/>
  <c r="Y405" i="5" s="1"/>
  <c r="AF405" i="5"/>
  <c r="BI405" i="5" s="1"/>
  <c r="AE405" i="5"/>
  <c r="G405" i="5" s="1"/>
  <c r="AD405" i="5"/>
  <c r="AC405" i="5"/>
  <c r="AB405" i="5"/>
  <c r="AA405" i="5"/>
  <c r="Z405" i="5"/>
  <c r="P405" i="5" s="1"/>
  <c r="W405" i="5"/>
  <c r="V405" i="5"/>
  <c r="M405" i="5"/>
  <c r="L405" i="5"/>
  <c r="K405" i="5"/>
  <c r="J405" i="5"/>
  <c r="I405" i="5"/>
  <c r="H405" i="5"/>
  <c r="F405" i="5"/>
  <c r="E405" i="5"/>
  <c r="D405" i="5"/>
  <c r="C405" i="5"/>
  <c r="BD404" i="5"/>
  <c r="BC404" i="5"/>
  <c r="BA404" i="5"/>
  <c r="AZ404" i="5"/>
  <c r="AY404" i="5"/>
  <c r="AX404" i="5"/>
  <c r="AW404" i="5"/>
  <c r="AV404" i="5"/>
  <c r="AU404" i="5"/>
  <c r="AT404" i="5"/>
  <c r="AS404" i="5"/>
  <c r="AR404" i="5"/>
  <c r="AQ404" i="5"/>
  <c r="AP404" i="5"/>
  <c r="AO404" i="5"/>
  <c r="AN404" i="5"/>
  <c r="AM404" i="5"/>
  <c r="AL404" i="5"/>
  <c r="AK404" i="5"/>
  <c r="AJ404" i="5"/>
  <c r="AI404" i="5"/>
  <c r="AG404" i="5"/>
  <c r="Y404" i="5" s="1"/>
  <c r="AF404" i="5"/>
  <c r="AH404" i="5" s="1"/>
  <c r="AE404" i="5"/>
  <c r="N404" i="5" s="1"/>
  <c r="U404" i="5" s="1"/>
  <c r="AD404" i="5"/>
  <c r="AC404" i="5"/>
  <c r="AB404" i="5"/>
  <c r="AA404" i="5"/>
  <c r="Z404" i="5"/>
  <c r="W404" i="5"/>
  <c r="V404" i="5"/>
  <c r="M404" i="5"/>
  <c r="L404" i="5"/>
  <c r="K404" i="5"/>
  <c r="J404" i="5"/>
  <c r="I404" i="5"/>
  <c r="H404" i="5"/>
  <c r="F404" i="5"/>
  <c r="E404" i="5"/>
  <c r="D404" i="5"/>
  <c r="C404" i="5"/>
  <c r="BD403" i="5"/>
  <c r="BC403" i="5"/>
  <c r="BA403" i="5"/>
  <c r="AZ403" i="5"/>
  <c r="AY403" i="5"/>
  <c r="AX403" i="5"/>
  <c r="AW403" i="5"/>
  <c r="AV403" i="5"/>
  <c r="AU403" i="5"/>
  <c r="AT403" i="5"/>
  <c r="AS403" i="5"/>
  <c r="AR403" i="5"/>
  <c r="AQ403" i="5"/>
  <c r="AP403" i="5"/>
  <c r="AO403" i="5"/>
  <c r="AN403" i="5"/>
  <c r="AM403" i="5"/>
  <c r="AL403" i="5"/>
  <c r="AK403" i="5"/>
  <c r="AJ403" i="5"/>
  <c r="AI403" i="5"/>
  <c r="AG403" i="5"/>
  <c r="Y403" i="5" s="1"/>
  <c r="AF403" i="5"/>
  <c r="AE403" i="5"/>
  <c r="G403" i="5" s="1"/>
  <c r="AD403" i="5"/>
  <c r="AC403" i="5"/>
  <c r="AB403" i="5"/>
  <c r="AA403" i="5"/>
  <c r="Z403" i="5"/>
  <c r="P403" i="5" s="1"/>
  <c r="X403" i="5"/>
  <c r="W403" i="5"/>
  <c r="V403" i="5"/>
  <c r="M403" i="5"/>
  <c r="L403" i="5"/>
  <c r="K403" i="5"/>
  <c r="J403" i="5"/>
  <c r="I403" i="5"/>
  <c r="H403" i="5"/>
  <c r="F403" i="5"/>
  <c r="E403" i="5"/>
  <c r="D403" i="5"/>
  <c r="C403" i="5"/>
  <c r="BD402" i="5"/>
  <c r="BC402" i="5"/>
  <c r="BA402" i="5"/>
  <c r="AZ402" i="5"/>
  <c r="AY402" i="5"/>
  <c r="AX402" i="5"/>
  <c r="AW402" i="5"/>
  <c r="AV402" i="5"/>
  <c r="AU402" i="5"/>
  <c r="AT402" i="5"/>
  <c r="AS402" i="5"/>
  <c r="AR402" i="5"/>
  <c r="AQ402" i="5"/>
  <c r="AP402" i="5"/>
  <c r="AO402" i="5"/>
  <c r="AN402" i="5"/>
  <c r="AM402" i="5"/>
  <c r="AL402" i="5"/>
  <c r="AK402" i="5"/>
  <c r="AJ402" i="5"/>
  <c r="AI402" i="5"/>
  <c r="AG402" i="5"/>
  <c r="AF402" i="5"/>
  <c r="AE402" i="5"/>
  <c r="G402" i="5" s="1"/>
  <c r="AD402" i="5"/>
  <c r="AC402" i="5"/>
  <c r="AB402" i="5"/>
  <c r="AA402" i="5"/>
  <c r="Z402" i="5"/>
  <c r="W402" i="5"/>
  <c r="V402" i="5"/>
  <c r="M402" i="5"/>
  <c r="L402" i="5"/>
  <c r="K402" i="5"/>
  <c r="J402" i="5"/>
  <c r="I402" i="5"/>
  <c r="H402" i="5"/>
  <c r="F402" i="5"/>
  <c r="E402" i="5"/>
  <c r="D402" i="5"/>
  <c r="C402" i="5"/>
  <c r="BD401" i="5"/>
  <c r="BC401" i="5"/>
  <c r="BA401" i="5"/>
  <c r="AZ401" i="5"/>
  <c r="AY401" i="5"/>
  <c r="AX401" i="5"/>
  <c r="AW401" i="5"/>
  <c r="AV401" i="5"/>
  <c r="AU401" i="5"/>
  <c r="AT401" i="5"/>
  <c r="AS401" i="5"/>
  <c r="AR401" i="5"/>
  <c r="AQ401" i="5"/>
  <c r="AP401" i="5"/>
  <c r="AO401" i="5"/>
  <c r="AN401" i="5"/>
  <c r="AM401" i="5"/>
  <c r="AL401" i="5"/>
  <c r="AK401" i="5"/>
  <c r="AJ401" i="5"/>
  <c r="AI401" i="5"/>
  <c r="AG401" i="5"/>
  <c r="Y401" i="5" s="1"/>
  <c r="AF401" i="5"/>
  <c r="AE401" i="5"/>
  <c r="G401" i="5" s="1"/>
  <c r="AD401" i="5"/>
  <c r="AC401" i="5"/>
  <c r="AB401" i="5"/>
  <c r="AA401" i="5"/>
  <c r="Z401" i="5"/>
  <c r="W401" i="5"/>
  <c r="V401" i="5"/>
  <c r="M401" i="5"/>
  <c r="L401" i="5"/>
  <c r="K401" i="5"/>
  <c r="J401" i="5"/>
  <c r="I401" i="5"/>
  <c r="H401" i="5"/>
  <c r="F401" i="5"/>
  <c r="E401" i="5"/>
  <c r="D401" i="5"/>
  <c r="C401" i="5"/>
  <c r="BD400" i="5"/>
  <c r="BC400" i="5"/>
  <c r="BA400" i="5"/>
  <c r="AZ400" i="5"/>
  <c r="AY400" i="5"/>
  <c r="AX400" i="5"/>
  <c r="AW400" i="5"/>
  <c r="AV400" i="5"/>
  <c r="AU400" i="5"/>
  <c r="AT400" i="5"/>
  <c r="AS400" i="5"/>
  <c r="AR400" i="5"/>
  <c r="AQ400" i="5"/>
  <c r="AP400" i="5"/>
  <c r="AO400" i="5"/>
  <c r="AN400" i="5"/>
  <c r="AM400" i="5"/>
  <c r="AL400" i="5"/>
  <c r="AK400" i="5"/>
  <c r="AJ400" i="5"/>
  <c r="AI400" i="5"/>
  <c r="AG400" i="5"/>
  <c r="Y400" i="5" s="1"/>
  <c r="AF400" i="5"/>
  <c r="BI400" i="5" s="1"/>
  <c r="AE400" i="5"/>
  <c r="G400" i="5" s="1"/>
  <c r="AD400" i="5"/>
  <c r="AC400" i="5"/>
  <c r="AB400" i="5"/>
  <c r="AA400" i="5"/>
  <c r="Z400" i="5"/>
  <c r="W400" i="5"/>
  <c r="V400" i="5"/>
  <c r="M400" i="5"/>
  <c r="L400" i="5"/>
  <c r="K400" i="5"/>
  <c r="J400" i="5"/>
  <c r="I400" i="5"/>
  <c r="H400" i="5"/>
  <c r="F400" i="5"/>
  <c r="E400" i="5"/>
  <c r="D400" i="5"/>
  <c r="C400" i="5"/>
  <c r="BD399" i="5"/>
  <c r="BC399" i="5"/>
  <c r="BA399" i="5"/>
  <c r="AZ399" i="5"/>
  <c r="AY399" i="5"/>
  <c r="AX399" i="5"/>
  <c r="AW399" i="5"/>
  <c r="AV399" i="5"/>
  <c r="AU399" i="5"/>
  <c r="AT399" i="5"/>
  <c r="AS399" i="5"/>
  <c r="AR399" i="5"/>
  <c r="AQ399" i="5"/>
  <c r="AP399" i="5"/>
  <c r="AO399" i="5"/>
  <c r="AN399" i="5"/>
  <c r="AM399" i="5"/>
  <c r="AL399" i="5"/>
  <c r="AK399" i="5"/>
  <c r="AJ399" i="5"/>
  <c r="AI399" i="5"/>
  <c r="AG399" i="5"/>
  <c r="Y399" i="5" s="1"/>
  <c r="AF399" i="5"/>
  <c r="AH399" i="5" s="1"/>
  <c r="AE399" i="5"/>
  <c r="G399" i="5" s="1"/>
  <c r="AD399" i="5"/>
  <c r="AC399" i="5"/>
  <c r="AB399" i="5"/>
  <c r="AA399" i="5"/>
  <c r="Z399" i="5"/>
  <c r="W399" i="5"/>
  <c r="V399" i="5"/>
  <c r="M399" i="5"/>
  <c r="L399" i="5"/>
  <c r="K399" i="5"/>
  <c r="J399" i="5"/>
  <c r="I399" i="5"/>
  <c r="H399" i="5"/>
  <c r="F399" i="5"/>
  <c r="E399" i="5"/>
  <c r="D399" i="5"/>
  <c r="C399" i="5"/>
  <c r="BD398" i="5"/>
  <c r="BC398" i="5"/>
  <c r="BA398" i="5"/>
  <c r="AZ398" i="5"/>
  <c r="AY398" i="5"/>
  <c r="AX398" i="5"/>
  <c r="AW398" i="5"/>
  <c r="AV398" i="5"/>
  <c r="AU398" i="5"/>
  <c r="AT398" i="5"/>
  <c r="AS398" i="5"/>
  <c r="AR398" i="5"/>
  <c r="AQ398" i="5"/>
  <c r="AP398" i="5"/>
  <c r="AO398" i="5"/>
  <c r="AN398" i="5"/>
  <c r="AM398" i="5"/>
  <c r="AL398" i="5"/>
  <c r="AK398" i="5"/>
  <c r="AJ398" i="5"/>
  <c r="AI398" i="5"/>
  <c r="AG398" i="5"/>
  <c r="AF398" i="5"/>
  <c r="AE398" i="5"/>
  <c r="AD398" i="5"/>
  <c r="AC398" i="5"/>
  <c r="AB398" i="5"/>
  <c r="AA398" i="5"/>
  <c r="Z398" i="5"/>
  <c r="W398" i="5"/>
  <c r="V398" i="5"/>
  <c r="M398" i="5"/>
  <c r="L398" i="5"/>
  <c r="K398" i="5"/>
  <c r="J398" i="5"/>
  <c r="I398" i="5"/>
  <c r="H398" i="5"/>
  <c r="F398" i="5"/>
  <c r="E398" i="5"/>
  <c r="D398" i="5"/>
  <c r="C398" i="5"/>
  <c r="BD397" i="5"/>
  <c r="BC397" i="5"/>
  <c r="BA397" i="5"/>
  <c r="AZ397" i="5"/>
  <c r="AY397" i="5"/>
  <c r="AX397" i="5"/>
  <c r="AW397" i="5"/>
  <c r="AV397" i="5"/>
  <c r="AU397" i="5"/>
  <c r="AT397" i="5"/>
  <c r="AS397" i="5"/>
  <c r="AR397" i="5"/>
  <c r="AQ397" i="5"/>
  <c r="AP397" i="5"/>
  <c r="AO397" i="5"/>
  <c r="AN397" i="5"/>
  <c r="AM397" i="5"/>
  <c r="AL397" i="5"/>
  <c r="AK397" i="5"/>
  <c r="AJ397" i="5"/>
  <c r="AI397" i="5"/>
  <c r="AG397" i="5"/>
  <c r="Y397" i="5" s="1"/>
  <c r="AF397" i="5"/>
  <c r="AE397" i="5"/>
  <c r="G397" i="5" s="1"/>
  <c r="AD397" i="5"/>
  <c r="AC397" i="5"/>
  <c r="AB397" i="5"/>
  <c r="AA397" i="5"/>
  <c r="Z397" i="5"/>
  <c r="W397" i="5"/>
  <c r="V397" i="5"/>
  <c r="M397" i="5"/>
  <c r="L397" i="5"/>
  <c r="K397" i="5"/>
  <c r="J397" i="5"/>
  <c r="I397" i="5"/>
  <c r="H397" i="5"/>
  <c r="F397" i="5"/>
  <c r="E397" i="5"/>
  <c r="D397" i="5"/>
  <c r="C397" i="5"/>
  <c r="BD396" i="5"/>
  <c r="BC396" i="5"/>
  <c r="BA396" i="5"/>
  <c r="AZ396" i="5"/>
  <c r="AY396" i="5"/>
  <c r="AX396" i="5"/>
  <c r="AW396" i="5"/>
  <c r="AV396" i="5"/>
  <c r="AU396" i="5"/>
  <c r="AT396" i="5"/>
  <c r="AS396" i="5"/>
  <c r="AR396" i="5"/>
  <c r="AQ396" i="5"/>
  <c r="AP396" i="5"/>
  <c r="AO396" i="5"/>
  <c r="AN396" i="5"/>
  <c r="AM396" i="5"/>
  <c r="AL396" i="5"/>
  <c r="AK396" i="5"/>
  <c r="AJ396" i="5"/>
  <c r="AI396" i="5"/>
  <c r="AG396" i="5"/>
  <c r="Y396" i="5" s="1"/>
  <c r="AF396" i="5"/>
  <c r="AE396" i="5"/>
  <c r="AD396" i="5"/>
  <c r="AC396" i="5"/>
  <c r="AB396" i="5"/>
  <c r="AA396" i="5"/>
  <c r="Z396" i="5"/>
  <c r="W396" i="5"/>
  <c r="V396" i="5"/>
  <c r="M396" i="5"/>
  <c r="L396" i="5"/>
  <c r="K396" i="5"/>
  <c r="J396" i="5"/>
  <c r="I396" i="5"/>
  <c r="H396" i="5"/>
  <c r="F396" i="5"/>
  <c r="E396" i="5"/>
  <c r="D396" i="5"/>
  <c r="C396" i="5"/>
  <c r="BD395" i="5"/>
  <c r="BC395" i="5"/>
  <c r="BA395" i="5"/>
  <c r="AZ395" i="5"/>
  <c r="AY395" i="5"/>
  <c r="AX395" i="5"/>
  <c r="AW395" i="5"/>
  <c r="AV395" i="5"/>
  <c r="AU395" i="5"/>
  <c r="AT395" i="5"/>
  <c r="AS395" i="5"/>
  <c r="AR395" i="5"/>
  <c r="AQ395" i="5"/>
  <c r="AP395" i="5"/>
  <c r="AO395" i="5"/>
  <c r="AN395" i="5"/>
  <c r="AM395" i="5"/>
  <c r="AL395" i="5"/>
  <c r="AK395" i="5"/>
  <c r="AJ395" i="5"/>
  <c r="AI395" i="5"/>
  <c r="AG395" i="5"/>
  <c r="Y395" i="5" s="1"/>
  <c r="AF395" i="5"/>
  <c r="AE395" i="5"/>
  <c r="G395" i="5" s="1"/>
  <c r="AD395" i="5"/>
  <c r="AC395" i="5"/>
  <c r="AB395" i="5"/>
  <c r="AA395" i="5"/>
  <c r="Z395" i="5"/>
  <c r="W395" i="5"/>
  <c r="V395" i="5"/>
  <c r="M395" i="5"/>
  <c r="L395" i="5"/>
  <c r="K395" i="5"/>
  <c r="J395" i="5"/>
  <c r="I395" i="5"/>
  <c r="H395" i="5"/>
  <c r="F395" i="5"/>
  <c r="E395" i="5"/>
  <c r="D395" i="5"/>
  <c r="C395" i="5"/>
  <c r="BD394" i="5"/>
  <c r="BC394" i="5"/>
  <c r="BA394" i="5"/>
  <c r="AZ394" i="5"/>
  <c r="AY394" i="5"/>
  <c r="AX394" i="5"/>
  <c r="AW394" i="5"/>
  <c r="AV394" i="5"/>
  <c r="AU394" i="5"/>
  <c r="AT394" i="5"/>
  <c r="AS394" i="5"/>
  <c r="AR394" i="5"/>
  <c r="AQ394" i="5"/>
  <c r="AP394" i="5"/>
  <c r="AO394" i="5"/>
  <c r="AN394" i="5"/>
  <c r="AM394" i="5"/>
  <c r="AL394" i="5"/>
  <c r="AK394" i="5"/>
  <c r="AJ394" i="5"/>
  <c r="AI394" i="5"/>
  <c r="AG394" i="5"/>
  <c r="Y394" i="5" s="1"/>
  <c r="AF394" i="5"/>
  <c r="AE394" i="5"/>
  <c r="AD394" i="5"/>
  <c r="AC394" i="5"/>
  <c r="AB394" i="5"/>
  <c r="AA394" i="5"/>
  <c r="Z394" i="5"/>
  <c r="W394" i="5"/>
  <c r="V394" i="5"/>
  <c r="M394" i="5"/>
  <c r="L394" i="5"/>
  <c r="K394" i="5"/>
  <c r="J394" i="5"/>
  <c r="I394" i="5"/>
  <c r="H394" i="5"/>
  <c r="F394" i="5"/>
  <c r="E394" i="5"/>
  <c r="D394" i="5"/>
  <c r="C394" i="5"/>
  <c r="BD393" i="5"/>
  <c r="BC393" i="5"/>
  <c r="BA393" i="5"/>
  <c r="AZ393" i="5"/>
  <c r="AY393" i="5"/>
  <c r="AX393" i="5"/>
  <c r="AW393" i="5"/>
  <c r="AV393" i="5"/>
  <c r="AU393" i="5"/>
  <c r="AT393" i="5"/>
  <c r="AS393" i="5"/>
  <c r="AR393" i="5"/>
  <c r="AQ393" i="5"/>
  <c r="AP393" i="5"/>
  <c r="AO393" i="5"/>
  <c r="AN393" i="5"/>
  <c r="AM393" i="5"/>
  <c r="AL393" i="5"/>
  <c r="AK393" i="5"/>
  <c r="AJ393" i="5"/>
  <c r="AI393" i="5"/>
  <c r="AG393" i="5"/>
  <c r="Y393" i="5" s="1"/>
  <c r="AF393" i="5"/>
  <c r="AE393" i="5"/>
  <c r="G393" i="5" s="1"/>
  <c r="AD393" i="5"/>
  <c r="AC393" i="5"/>
  <c r="AB393" i="5"/>
  <c r="AA393" i="5"/>
  <c r="Z393" i="5"/>
  <c r="W393" i="5"/>
  <c r="V393" i="5"/>
  <c r="M393" i="5"/>
  <c r="L393" i="5"/>
  <c r="K393" i="5"/>
  <c r="J393" i="5"/>
  <c r="I393" i="5"/>
  <c r="H393" i="5"/>
  <c r="F393" i="5"/>
  <c r="E393" i="5"/>
  <c r="D393" i="5"/>
  <c r="C393" i="5"/>
  <c r="BD392" i="5"/>
  <c r="BC392" i="5"/>
  <c r="BA392" i="5"/>
  <c r="AZ392" i="5"/>
  <c r="AY392" i="5"/>
  <c r="AX392" i="5"/>
  <c r="AW392" i="5"/>
  <c r="AV392" i="5"/>
  <c r="AU392" i="5"/>
  <c r="AT392" i="5"/>
  <c r="AS392" i="5"/>
  <c r="AR392" i="5"/>
  <c r="AQ392" i="5"/>
  <c r="AP392" i="5"/>
  <c r="AO392" i="5"/>
  <c r="AN392" i="5"/>
  <c r="AM392" i="5"/>
  <c r="AL392" i="5"/>
  <c r="AK392" i="5"/>
  <c r="AJ392" i="5"/>
  <c r="AI392" i="5"/>
  <c r="AG392" i="5"/>
  <c r="Y392" i="5" s="1"/>
  <c r="AF392" i="5"/>
  <c r="AE392" i="5"/>
  <c r="AD392" i="5"/>
  <c r="AC392" i="5"/>
  <c r="AB392" i="5"/>
  <c r="AA392" i="5"/>
  <c r="Z392" i="5"/>
  <c r="W392" i="5"/>
  <c r="V392" i="5"/>
  <c r="M392" i="5"/>
  <c r="L392" i="5"/>
  <c r="K392" i="5"/>
  <c r="J392" i="5"/>
  <c r="I392" i="5"/>
  <c r="H392" i="5"/>
  <c r="F392" i="5"/>
  <c r="E392" i="5"/>
  <c r="D392" i="5"/>
  <c r="C392" i="5"/>
  <c r="BD391" i="5"/>
  <c r="BC391" i="5"/>
  <c r="BA391" i="5"/>
  <c r="AZ391" i="5"/>
  <c r="AY391" i="5"/>
  <c r="AX391" i="5"/>
  <c r="AW391" i="5"/>
  <c r="AV391" i="5"/>
  <c r="AU391" i="5"/>
  <c r="AT391" i="5"/>
  <c r="AS391" i="5"/>
  <c r="AR391" i="5"/>
  <c r="AQ391" i="5"/>
  <c r="AP391" i="5"/>
  <c r="AO391" i="5"/>
  <c r="AN391" i="5"/>
  <c r="AM391" i="5"/>
  <c r="AL391" i="5"/>
  <c r="AK391" i="5"/>
  <c r="AJ391" i="5"/>
  <c r="AI391" i="5"/>
  <c r="AG391" i="5"/>
  <c r="Y391" i="5" s="1"/>
  <c r="AF391" i="5"/>
  <c r="AE391" i="5"/>
  <c r="G391" i="5" s="1"/>
  <c r="AD391" i="5"/>
  <c r="AC391" i="5"/>
  <c r="AB391" i="5"/>
  <c r="AA391" i="5"/>
  <c r="Z391" i="5"/>
  <c r="W391" i="5"/>
  <c r="V391" i="5"/>
  <c r="M391" i="5"/>
  <c r="L391" i="5"/>
  <c r="K391" i="5"/>
  <c r="J391" i="5"/>
  <c r="I391" i="5"/>
  <c r="H391" i="5"/>
  <c r="F391" i="5"/>
  <c r="E391" i="5"/>
  <c r="D391" i="5"/>
  <c r="C391" i="5"/>
  <c r="BD390" i="5"/>
  <c r="BC390" i="5"/>
  <c r="BA390" i="5"/>
  <c r="AZ390" i="5"/>
  <c r="AY390" i="5"/>
  <c r="AX390" i="5"/>
  <c r="AW390" i="5"/>
  <c r="AV390" i="5"/>
  <c r="AU390" i="5"/>
  <c r="AT390" i="5"/>
  <c r="AS390" i="5"/>
  <c r="AR390" i="5"/>
  <c r="AQ390" i="5"/>
  <c r="AP390" i="5"/>
  <c r="AO390" i="5"/>
  <c r="AN390" i="5"/>
  <c r="AM390" i="5"/>
  <c r="AL390" i="5"/>
  <c r="AK390" i="5"/>
  <c r="AJ390" i="5"/>
  <c r="AI390" i="5"/>
  <c r="AG390" i="5"/>
  <c r="Y390" i="5" s="1"/>
  <c r="AF390" i="5"/>
  <c r="AE390" i="5"/>
  <c r="AD390" i="5"/>
  <c r="AC390" i="5"/>
  <c r="AB390" i="5"/>
  <c r="AA390" i="5"/>
  <c r="Z390" i="5"/>
  <c r="W390" i="5"/>
  <c r="V390" i="5"/>
  <c r="M390" i="5"/>
  <c r="L390" i="5"/>
  <c r="K390" i="5"/>
  <c r="J390" i="5"/>
  <c r="I390" i="5"/>
  <c r="H390" i="5"/>
  <c r="G390" i="5"/>
  <c r="F390" i="5"/>
  <c r="E390" i="5"/>
  <c r="D390" i="5"/>
  <c r="C390" i="5"/>
  <c r="BD389" i="5"/>
  <c r="BC389" i="5"/>
  <c r="BA389" i="5"/>
  <c r="AZ389" i="5"/>
  <c r="AY389" i="5"/>
  <c r="AX389" i="5"/>
  <c r="AW389" i="5"/>
  <c r="AV389" i="5"/>
  <c r="AU389" i="5"/>
  <c r="AT389" i="5"/>
  <c r="AS389" i="5"/>
  <c r="AR389" i="5"/>
  <c r="AQ389" i="5"/>
  <c r="AP389" i="5"/>
  <c r="AO389" i="5"/>
  <c r="AN389" i="5"/>
  <c r="AM389" i="5"/>
  <c r="AL389" i="5"/>
  <c r="AK389" i="5"/>
  <c r="AJ389" i="5"/>
  <c r="AI389" i="5"/>
  <c r="AG389" i="5"/>
  <c r="AF389" i="5"/>
  <c r="AE389" i="5"/>
  <c r="G389" i="5" s="1"/>
  <c r="AD389" i="5"/>
  <c r="AC389" i="5"/>
  <c r="AB389" i="5"/>
  <c r="AA389" i="5"/>
  <c r="Z389" i="5"/>
  <c r="W389" i="5"/>
  <c r="V389" i="5"/>
  <c r="M389" i="5"/>
  <c r="L389" i="5"/>
  <c r="K389" i="5"/>
  <c r="J389" i="5"/>
  <c r="I389" i="5"/>
  <c r="H389" i="5"/>
  <c r="F389" i="5"/>
  <c r="E389" i="5"/>
  <c r="D389" i="5"/>
  <c r="C389" i="5"/>
  <c r="BD388" i="5"/>
  <c r="BC388" i="5"/>
  <c r="BA388" i="5"/>
  <c r="AZ388" i="5"/>
  <c r="AY388" i="5"/>
  <c r="AX388" i="5"/>
  <c r="AW388" i="5"/>
  <c r="AV388" i="5"/>
  <c r="AU388" i="5"/>
  <c r="AT388" i="5"/>
  <c r="AS388" i="5"/>
  <c r="AR388" i="5"/>
  <c r="AQ388" i="5"/>
  <c r="AP388" i="5"/>
  <c r="AO388" i="5"/>
  <c r="AN388" i="5"/>
  <c r="AM388" i="5"/>
  <c r="AL388" i="5"/>
  <c r="AK388" i="5"/>
  <c r="AJ388" i="5"/>
  <c r="AI388" i="5"/>
  <c r="AG388" i="5"/>
  <c r="Y388" i="5" s="1"/>
  <c r="AF388" i="5"/>
  <c r="AE388" i="5"/>
  <c r="G388" i="5" s="1"/>
  <c r="AD388" i="5"/>
  <c r="AC388" i="5"/>
  <c r="AB388" i="5"/>
  <c r="AA388" i="5"/>
  <c r="Z388" i="5"/>
  <c r="W388" i="5"/>
  <c r="V388" i="5"/>
  <c r="M388" i="5"/>
  <c r="L388" i="5"/>
  <c r="K388" i="5"/>
  <c r="J388" i="5"/>
  <c r="I388" i="5"/>
  <c r="H388" i="5"/>
  <c r="F388" i="5"/>
  <c r="E388" i="5"/>
  <c r="D388" i="5"/>
  <c r="C388" i="5"/>
  <c r="BD387" i="5"/>
  <c r="BC387" i="5"/>
  <c r="BA387" i="5"/>
  <c r="AZ387" i="5"/>
  <c r="AY387" i="5"/>
  <c r="AX387" i="5"/>
  <c r="AW387" i="5"/>
  <c r="AV387" i="5"/>
  <c r="AU387" i="5"/>
  <c r="AT387" i="5"/>
  <c r="AS387" i="5"/>
  <c r="AR387" i="5"/>
  <c r="AQ387" i="5"/>
  <c r="AP387" i="5"/>
  <c r="AO387" i="5"/>
  <c r="AN387" i="5"/>
  <c r="AM387" i="5"/>
  <c r="AL387" i="5"/>
  <c r="AK387" i="5"/>
  <c r="AJ387" i="5"/>
  <c r="AI387" i="5"/>
  <c r="AG387" i="5"/>
  <c r="Y387" i="5" s="1"/>
  <c r="X387" i="5" s="1"/>
  <c r="AF387" i="5"/>
  <c r="AE387" i="5"/>
  <c r="G387" i="5" s="1"/>
  <c r="AD387" i="5"/>
  <c r="AC387" i="5"/>
  <c r="AB387" i="5"/>
  <c r="AA387" i="5"/>
  <c r="Z387" i="5"/>
  <c r="P387" i="5" s="1"/>
  <c r="W387" i="5"/>
  <c r="V387" i="5"/>
  <c r="N387" i="5" s="1"/>
  <c r="U387" i="5" s="1"/>
  <c r="M387" i="5"/>
  <c r="L387" i="5"/>
  <c r="K387" i="5"/>
  <c r="J387" i="5"/>
  <c r="I387" i="5"/>
  <c r="H387" i="5"/>
  <c r="F387" i="5"/>
  <c r="E387" i="5"/>
  <c r="D387" i="5"/>
  <c r="C387" i="5"/>
  <c r="BD386" i="5"/>
  <c r="BC386" i="5"/>
  <c r="BA386" i="5"/>
  <c r="AZ386" i="5"/>
  <c r="AY386" i="5"/>
  <c r="AX386" i="5"/>
  <c r="AW386" i="5"/>
  <c r="AV386" i="5"/>
  <c r="AU386" i="5"/>
  <c r="AT386" i="5"/>
  <c r="AS386" i="5"/>
  <c r="AR386" i="5"/>
  <c r="AQ386" i="5"/>
  <c r="AP386" i="5"/>
  <c r="AO386" i="5"/>
  <c r="AN386" i="5"/>
  <c r="AM386" i="5"/>
  <c r="AL386" i="5"/>
  <c r="AK386" i="5"/>
  <c r="AJ386" i="5"/>
  <c r="AI386" i="5"/>
  <c r="AG386" i="5"/>
  <c r="AF386" i="5"/>
  <c r="AE386" i="5"/>
  <c r="G386" i="5" s="1"/>
  <c r="AD386" i="5"/>
  <c r="AC386" i="5"/>
  <c r="AB386" i="5"/>
  <c r="AA386" i="5"/>
  <c r="Z386" i="5"/>
  <c r="W386" i="5"/>
  <c r="V386" i="5"/>
  <c r="M386" i="5"/>
  <c r="L386" i="5"/>
  <c r="K386" i="5"/>
  <c r="J386" i="5"/>
  <c r="I386" i="5"/>
  <c r="H386" i="5"/>
  <c r="F386" i="5"/>
  <c r="E386" i="5"/>
  <c r="D386" i="5"/>
  <c r="C386" i="5"/>
  <c r="BD385" i="5"/>
  <c r="BC385" i="5"/>
  <c r="BA385" i="5"/>
  <c r="AZ385" i="5"/>
  <c r="AY385" i="5"/>
  <c r="AX385" i="5"/>
  <c r="AW385" i="5"/>
  <c r="AV385" i="5"/>
  <c r="AU385" i="5"/>
  <c r="AT385" i="5"/>
  <c r="AS385" i="5"/>
  <c r="AR385" i="5"/>
  <c r="AQ385" i="5"/>
  <c r="AP385" i="5"/>
  <c r="AO385" i="5"/>
  <c r="AN385" i="5"/>
  <c r="AM385" i="5"/>
  <c r="AL385" i="5"/>
  <c r="AK385" i="5"/>
  <c r="AJ385" i="5"/>
  <c r="AI385" i="5"/>
  <c r="AG385" i="5"/>
  <c r="Y385" i="5" s="1"/>
  <c r="AF385" i="5"/>
  <c r="AE385" i="5"/>
  <c r="AD385" i="5"/>
  <c r="AC385" i="5"/>
  <c r="AB385" i="5"/>
  <c r="AA385" i="5"/>
  <c r="Z385" i="5"/>
  <c r="W385" i="5"/>
  <c r="V385" i="5"/>
  <c r="M385" i="5"/>
  <c r="L385" i="5"/>
  <c r="K385" i="5"/>
  <c r="J385" i="5"/>
  <c r="I385" i="5"/>
  <c r="H385" i="5"/>
  <c r="F385" i="5"/>
  <c r="E385" i="5"/>
  <c r="D385" i="5"/>
  <c r="C385" i="5"/>
  <c r="BD384" i="5"/>
  <c r="BC384" i="5"/>
  <c r="BA384" i="5"/>
  <c r="AZ384" i="5"/>
  <c r="AY384" i="5"/>
  <c r="AX384" i="5"/>
  <c r="AW384" i="5"/>
  <c r="AV384" i="5"/>
  <c r="AU384" i="5"/>
  <c r="AT384" i="5"/>
  <c r="AS384" i="5"/>
  <c r="AR384" i="5"/>
  <c r="AQ384" i="5"/>
  <c r="AP384" i="5"/>
  <c r="AO384" i="5"/>
  <c r="AN384" i="5"/>
  <c r="AM384" i="5"/>
  <c r="AL384" i="5"/>
  <c r="AK384" i="5"/>
  <c r="AJ384" i="5"/>
  <c r="AI384" i="5"/>
  <c r="AG384" i="5"/>
  <c r="Y384" i="5" s="1"/>
  <c r="AF384" i="5"/>
  <c r="AE384" i="5"/>
  <c r="AD384" i="5"/>
  <c r="AC384" i="5"/>
  <c r="AB384" i="5"/>
  <c r="AA384" i="5"/>
  <c r="Z384" i="5"/>
  <c r="W384" i="5"/>
  <c r="V384" i="5"/>
  <c r="M384" i="5"/>
  <c r="L384" i="5"/>
  <c r="K384" i="5"/>
  <c r="J384" i="5"/>
  <c r="I384" i="5"/>
  <c r="H384" i="5"/>
  <c r="F384" i="5"/>
  <c r="E384" i="5"/>
  <c r="D384" i="5"/>
  <c r="C384" i="5"/>
  <c r="BD383" i="5"/>
  <c r="BC383" i="5"/>
  <c r="BA383" i="5"/>
  <c r="AZ383" i="5"/>
  <c r="AY383" i="5"/>
  <c r="AX383" i="5"/>
  <c r="AW383" i="5"/>
  <c r="AV383" i="5"/>
  <c r="AU383" i="5"/>
  <c r="AT383" i="5"/>
  <c r="AS383" i="5"/>
  <c r="AR383" i="5"/>
  <c r="AQ383" i="5"/>
  <c r="AP383" i="5"/>
  <c r="AO383" i="5"/>
  <c r="AN383" i="5"/>
  <c r="AM383" i="5"/>
  <c r="AL383" i="5"/>
  <c r="AK383" i="5"/>
  <c r="AJ383" i="5"/>
  <c r="AI383" i="5"/>
  <c r="AG383" i="5"/>
  <c r="Y383" i="5" s="1"/>
  <c r="AF383" i="5"/>
  <c r="AH383" i="5" s="1"/>
  <c r="AE383" i="5"/>
  <c r="G383" i="5" s="1"/>
  <c r="AD383" i="5"/>
  <c r="AC383" i="5"/>
  <c r="AB383" i="5"/>
  <c r="AA383" i="5"/>
  <c r="Z383" i="5"/>
  <c r="W383" i="5"/>
  <c r="V383" i="5"/>
  <c r="M383" i="5"/>
  <c r="L383" i="5"/>
  <c r="K383" i="5"/>
  <c r="J383" i="5"/>
  <c r="I383" i="5"/>
  <c r="H383" i="5"/>
  <c r="F383" i="5"/>
  <c r="E383" i="5"/>
  <c r="D383" i="5"/>
  <c r="C383" i="5"/>
  <c r="BD382" i="5"/>
  <c r="BC382" i="5"/>
  <c r="BA382" i="5"/>
  <c r="AZ382" i="5"/>
  <c r="AY382" i="5"/>
  <c r="AX382" i="5"/>
  <c r="AW382" i="5"/>
  <c r="AV382" i="5"/>
  <c r="AU382" i="5"/>
  <c r="AT382" i="5"/>
  <c r="AS382" i="5"/>
  <c r="AR382" i="5"/>
  <c r="AQ382" i="5"/>
  <c r="AP382" i="5"/>
  <c r="AO382" i="5"/>
  <c r="AN382" i="5"/>
  <c r="AM382" i="5"/>
  <c r="AL382" i="5"/>
  <c r="AK382" i="5"/>
  <c r="AJ382" i="5"/>
  <c r="AI382" i="5"/>
  <c r="AG382" i="5"/>
  <c r="AF382" i="5"/>
  <c r="AE382" i="5"/>
  <c r="AD382" i="5"/>
  <c r="AC382" i="5"/>
  <c r="AB382" i="5"/>
  <c r="AA382" i="5"/>
  <c r="Z382" i="5"/>
  <c r="W382" i="5"/>
  <c r="V382" i="5"/>
  <c r="M382" i="5"/>
  <c r="L382" i="5"/>
  <c r="K382" i="5"/>
  <c r="J382" i="5"/>
  <c r="I382" i="5"/>
  <c r="H382" i="5"/>
  <c r="F382" i="5"/>
  <c r="E382" i="5"/>
  <c r="D382" i="5"/>
  <c r="C382" i="5"/>
  <c r="BD381" i="5"/>
  <c r="BC381" i="5"/>
  <c r="BA381" i="5"/>
  <c r="AZ381" i="5"/>
  <c r="AY381" i="5"/>
  <c r="AX381" i="5"/>
  <c r="AW381" i="5"/>
  <c r="AV381" i="5"/>
  <c r="AU381" i="5"/>
  <c r="AT381" i="5"/>
  <c r="AS381" i="5"/>
  <c r="AR381" i="5"/>
  <c r="AQ381" i="5"/>
  <c r="AP381" i="5"/>
  <c r="AO381" i="5"/>
  <c r="AN381" i="5"/>
  <c r="AM381" i="5"/>
  <c r="AL381" i="5"/>
  <c r="AK381" i="5"/>
  <c r="AJ381" i="5"/>
  <c r="AI381" i="5"/>
  <c r="AG381" i="5"/>
  <c r="Y381" i="5" s="1"/>
  <c r="AF381" i="5"/>
  <c r="AE381" i="5"/>
  <c r="G381" i="5" s="1"/>
  <c r="AD381" i="5"/>
  <c r="AC381" i="5"/>
  <c r="AB381" i="5"/>
  <c r="AA381" i="5"/>
  <c r="Z381" i="5"/>
  <c r="W381" i="5"/>
  <c r="V381" i="5"/>
  <c r="M381" i="5"/>
  <c r="L381" i="5"/>
  <c r="K381" i="5"/>
  <c r="J381" i="5"/>
  <c r="I381" i="5"/>
  <c r="H381" i="5"/>
  <c r="F381" i="5"/>
  <c r="E381" i="5"/>
  <c r="D381" i="5"/>
  <c r="C381" i="5"/>
  <c r="BD380" i="5"/>
  <c r="BC380" i="5"/>
  <c r="BA380" i="5"/>
  <c r="AZ380" i="5"/>
  <c r="AY380" i="5"/>
  <c r="AX380" i="5"/>
  <c r="AW380" i="5"/>
  <c r="AV380" i="5"/>
  <c r="AU380" i="5"/>
  <c r="AT380" i="5"/>
  <c r="AS380" i="5"/>
  <c r="AR380" i="5"/>
  <c r="AQ380" i="5"/>
  <c r="AP380" i="5"/>
  <c r="AO380" i="5"/>
  <c r="AN380" i="5"/>
  <c r="AM380" i="5"/>
  <c r="AL380" i="5"/>
  <c r="AK380" i="5"/>
  <c r="AJ380" i="5"/>
  <c r="AI380" i="5"/>
  <c r="AG380" i="5"/>
  <c r="Y380" i="5" s="1"/>
  <c r="AF380" i="5"/>
  <c r="BH380" i="5" s="1"/>
  <c r="AE380" i="5"/>
  <c r="AD380" i="5"/>
  <c r="AC380" i="5"/>
  <c r="AB380" i="5"/>
  <c r="AA380" i="5"/>
  <c r="Z380" i="5"/>
  <c r="W380" i="5"/>
  <c r="V380" i="5"/>
  <c r="M380" i="5"/>
  <c r="L380" i="5"/>
  <c r="K380" i="5"/>
  <c r="J380" i="5"/>
  <c r="I380" i="5"/>
  <c r="H380" i="5"/>
  <c r="F380" i="5"/>
  <c r="E380" i="5"/>
  <c r="D380" i="5"/>
  <c r="C380" i="5"/>
  <c r="BD379" i="5"/>
  <c r="BC379" i="5"/>
  <c r="BA379" i="5"/>
  <c r="AZ379" i="5"/>
  <c r="AY379" i="5"/>
  <c r="AX379" i="5"/>
  <c r="AW379" i="5"/>
  <c r="AV379" i="5"/>
  <c r="AU379" i="5"/>
  <c r="AT379" i="5"/>
  <c r="AS379" i="5"/>
  <c r="AR379" i="5"/>
  <c r="AQ379" i="5"/>
  <c r="AP379" i="5"/>
  <c r="AO379" i="5"/>
  <c r="AN379" i="5"/>
  <c r="AM379" i="5"/>
  <c r="AL379" i="5"/>
  <c r="AK379" i="5"/>
  <c r="AJ379" i="5"/>
  <c r="AI379" i="5"/>
  <c r="AG379" i="5"/>
  <c r="Y379" i="5" s="1"/>
  <c r="AF379" i="5"/>
  <c r="AE379" i="5"/>
  <c r="AD379" i="5"/>
  <c r="AC379" i="5"/>
  <c r="AB379" i="5"/>
  <c r="AA379" i="5"/>
  <c r="Z379" i="5"/>
  <c r="P379" i="5" s="1"/>
  <c r="W379" i="5"/>
  <c r="V379" i="5"/>
  <c r="M379" i="5"/>
  <c r="L379" i="5"/>
  <c r="K379" i="5"/>
  <c r="J379" i="5"/>
  <c r="I379" i="5"/>
  <c r="H379" i="5"/>
  <c r="G379" i="5"/>
  <c r="F379" i="5"/>
  <c r="E379" i="5"/>
  <c r="D379" i="5"/>
  <c r="C379" i="5"/>
  <c r="BD378" i="5"/>
  <c r="BC378" i="5"/>
  <c r="BA378" i="5"/>
  <c r="AZ378" i="5"/>
  <c r="AY378" i="5"/>
  <c r="AX378" i="5"/>
  <c r="AW378" i="5"/>
  <c r="AV378" i="5"/>
  <c r="AU378" i="5"/>
  <c r="AT378" i="5"/>
  <c r="AS378" i="5"/>
  <c r="AR378" i="5"/>
  <c r="AQ378" i="5"/>
  <c r="AP378" i="5"/>
  <c r="AO378" i="5"/>
  <c r="AN378" i="5"/>
  <c r="AM378" i="5"/>
  <c r="AL378" i="5"/>
  <c r="AK378" i="5"/>
  <c r="AJ378" i="5"/>
  <c r="AI378" i="5"/>
  <c r="AG378" i="5"/>
  <c r="Y378" i="5" s="1"/>
  <c r="AF378" i="5"/>
  <c r="AE378" i="5"/>
  <c r="AD378" i="5"/>
  <c r="AC378" i="5"/>
  <c r="AB378" i="5"/>
  <c r="AA378" i="5"/>
  <c r="Z378" i="5"/>
  <c r="W378" i="5"/>
  <c r="O378" i="5" s="1"/>
  <c r="V378" i="5"/>
  <c r="M378" i="5"/>
  <c r="L378" i="5"/>
  <c r="K378" i="5"/>
  <c r="J378" i="5"/>
  <c r="I378" i="5"/>
  <c r="H378" i="5"/>
  <c r="F378" i="5"/>
  <c r="E378" i="5"/>
  <c r="D378" i="5"/>
  <c r="C378" i="5"/>
  <c r="BD377" i="5"/>
  <c r="BC377" i="5"/>
  <c r="BA377" i="5"/>
  <c r="AZ377" i="5"/>
  <c r="AY377" i="5"/>
  <c r="AX377" i="5"/>
  <c r="AW377" i="5"/>
  <c r="AV377" i="5"/>
  <c r="AU377" i="5"/>
  <c r="AT377" i="5"/>
  <c r="AS377" i="5"/>
  <c r="AR377" i="5"/>
  <c r="AQ377" i="5"/>
  <c r="AP377" i="5"/>
  <c r="AO377" i="5"/>
  <c r="AN377" i="5"/>
  <c r="AM377" i="5"/>
  <c r="AL377" i="5"/>
  <c r="AK377" i="5"/>
  <c r="AJ377" i="5"/>
  <c r="AI377" i="5"/>
  <c r="AG377" i="5"/>
  <c r="Y377" i="5" s="1"/>
  <c r="AF377" i="5"/>
  <c r="AH377" i="5" s="1"/>
  <c r="AE377" i="5"/>
  <c r="G377" i="5" s="1"/>
  <c r="AD377" i="5"/>
  <c r="AC377" i="5"/>
  <c r="AB377" i="5"/>
  <c r="AA377" i="5"/>
  <c r="Z377" i="5"/>
  <c r="W377" i="5"/>
  <c r="V377" i="5"/>
  <c r="M377" i="5"/>
  <c r="L377" i="5"/>
  <c r="K377" i="5"/>
  <c r="J377" i="5"/>
  <c r="I377" i="5"/>
  <c r="H377" i="5"/>
  <c r="F377" i="5"/>
  <c r="E377" i="5"/>
  <c r="D377" i="5"/>
  <c r="C377" i="5"/>
  <c r="BD376" i="5"/>
  <c r="BC376" i="5"/>
  <c r="BA376" i="5"/>
  <c r="AZ376" i="5"/>
  <c r="AY376" i="5"/>
  <c r="AX376" i="5"/>
  <c r="AW376" i="5"/>
  <c r="AV376" i="5"/>
  <c r="AU376" i="5"/>
  <c r="AT376" i="5"/>
  <c r="AS376" i="5"/>
  <c r="AR376" i="5"/>
  <c r="AQ376" i="5"/>
  <c r="AP376" i="5"/>
  <c r="AO376" i="5"/>
  <c r="AN376" i="5"/>
  <c r="AM376" i="5"/>
  <c r="AL376" i="5"/>
  <c r="AK376" i="5"/>
  <c r="AJ376" i="5"/>
  <c r="AI376" i="5"/>
  <c r="AG376" i="5"/>
  <c r="Y376" i="5" s="1"/>
  <c r="AF376" i="5"/>
  <c r="AE376" i="5"/>
  <c r="G376" i="5" s="1"/>
  <c r="AD376" i="5"/>
  <c r="AC376" i="5"/>
  <c r="AB376" i="5"/>
  <c r="AA376" i="5"/>
  <c r="Z376" i="5"/>
  <c r="W376" i="5"/>
  <c r="V376" i="5"/>
  <c r="M376" i="5"/>
  <c r="L376" i="5"/>
  <c r="K376" i="5"/>
  <c r="J376" i="5"/>
  <c r="I376" i="5"/>
  <c r="H376" i="5"/>
  <c r="F376" i="5"/>
  <c r="E376" i="5"/>
  <c r="D376" i="5"/>
  <c r="C376" i="5"/>
  <c r="BD375" i="5"/>
  <c r="BC375" i="5"/>
  <c r="BA375" i="5"/>
  <c r="AZ375" i="5"/>
  <c r="AY375" i="5"/>
  <c r="AX375" i="5"/>
  <c r="AW375" i="5"/>
  <c r="AV375" i="5"/>
  <c r="AU375" i="5"/>
  <c r="AT375" i="5"/>
  <c r="AS375" i="5"/>
  <c r="AR375" i="5"/>
  <c r="AQ375" i="5"/>
  <c r="AP375" i="5"/>
  <c r="AO375" i="5"/>
  <c r="AN375" i="5"/>
  <c r="AM375" i="5"/>
  <c r="AL375" i="5"/>
  <c r="AK375" i="5"/>
  <c r="AJ375" i="5"/>
  <c r="AI375" i="5"/>
  <c r="AG375" i="5"/>
  <c r="Y375" i="5" s="1"/>
  <c r="AF375" i="5"/>
  <c r="AE375" i="5"/>
  <c r="G375" i="5" s="1"/>
  <c r="AD375" i="5"/>
  <c r="AC375" i="5"/>
  <c r="AB375" i="5"/>
  <c r="AA375" i="5"/>
  <c r="Z375" i="5"/>
  <c r="P375" i="5" s="1"/>
  <c r="W375" i="5"/>
  <c r="V375" i="5"/>
  <c r="M375" i="5"/>
  <c r="L375" i="5"/>
  <c r="K375" i="5"/>
  <c r="J375" i="5"/>
  <c r="I375" i="5"/>
  <c r="H375" i="5"/>
  <c r="F375" i="5"/>
  <c r="E375" i="5"/>
  <c r="D375" i="5"/>
  <c r="C375" i="5"/>
  <c r="BD374" i="5"/>
  <c r="BC374" i="5"/>
  <c r="BA374" i="5"/>
  <c r="AZ374" i="5"/>
  <c r="AY374" i="5"/>
  <c r="AX374" i="5"/>
  <c r="AW374" i="5"/>
  <c r="AV374" i="5"/>
  <c r="AU374" i="5"/>
  <c r="AT374" i="5"/>
  <c r="AS374" i="5"/>
  <c r="AR374" i="5"/>
  <c r="AQ374" i="5"/>
  <c r="AP374" i="5"/>
  <c r="AO374" i="5"/>
  <c r="AN374" i="5"/>
  <c r="AM374" i="5"/>
  <c r="AL374" i="5"/>
  <c r="AK374" i="5"/>
  <c r="AJ374" i="5"/>
  <c r="AI374" i="5"/>
  <c r="AG374" i="5"/>
  <c r="AF374" i="5"/>
  <c r="AE374" i="5"/>
  <c r="G374" i="5" s="1"/>
  <c r="AD374" i="5"/>
  <c r="AC374" i="5"/>
  <c r="AB374" i="5"/>
  <c r="AA374" i="5"/>
  <c r="Z374" i="5"/>
  <c r="W374" i="5"/>
  <c r="V374" i="5"/>
  <c r="M374" i="5"/>
  <c r="L374" i="5"/>
  <c r="K374" i="5"/>
  <c r="J374" i="5"/>
  <c r="I374" i="5"/>
  <c r="H374" i="5"/>
  <c r="F374" i="5"/>
  <c r="E374" i="5"/>
  <c r="D374" i="5"/>
  <c r="C374" i="5"/>
  <c r="BD373" i="5"/>
  <c r="BC373" i="5"/>
  <c r="BA373" i="5"/>
  <c r="AZ373" i="5"/>
  <c r="AY373" i="5"/>
  <c r="AX373" i="5"/>
  <c r="AW373" i="5"/>
  <c r="AV373" i="5"/>
  <c r="AU373" i="5"/>
  <c r="AT373" i="5"/>
  <c r="AS373" i="5"/>
  <c r="AR373" i="5"/>
  <c r="AQ373" i="5"/>
  <c r="AP373" i="5"/>
  <c r="AO373" i="5"/>
  <c r="AN373" i="5"/>
  <c r="AM373" i="5"/>
  <c r="AL373" i="5"/>
  <c r="AK373" i="5"/>
  <c r="AJ373" i="5"/>
  <c r="AI373" i="5"/>
  <c r="AG373" i="5"/>
  <c r="AF373" i="5"/>
  <c r="AE373" i="5"/>
  <c r="G373" i="5" s="1"/>
  <c r="AD373" i="5"/>
  <c r="AC373" i="5"/>
  <c r="AB373" i="5"/>
  <c r="AA373" i="5"/>
  <c r="Z373" i="5"/>
  <c r="Y373" i="5"/>
  <c r="W373" i="5"/>
  <c r="O373" i="5" s="1"/>
  <c r="V373" i="5"/>
  <c r="M373" i="5"/>
  <c r="L373" i="5"/>
  <c r="K373" i="5"/>
  <c r="J373" i="5"/>
  <c r="I373" i="5"/>
  <c r="H373" i="5"/>
  <c r="F373" i="5"/>
  <c r="E373" i="5"/>
  <c r="D373" i="5"/>
  <c r="C373" i="5"/>
  <c r="BD372" i="5"/>
  <c r="BC372" i="5"/>
  <c r="BA372" i="5"/>
  <c r="AZ372" i="5"/>
  <c r="AY372" i="5"/>
  <c r="AX372" i="5"/>
  <c r="AW372" i="5"/>
  <c r="AV372" i="5"/>
  <c r="AU372" i="5"/>
  <c r="AT372" i="5"/>
  <c r="AS372" i="5"/>
  <c r="AR372" i="5"/>
  <c r="AQ372" i="5"/>
  <c r="AP372" i="5"/>
  <c r="AO372" i="5"/>
  <c r="AN372" i="5"/>
  <c r="AM372" i="5"/>
  <c r="AL372" i="5"/>
  <c r="AK372" i="5"/>
  <c r="AJ372" i="5"/>
  <c r="AI372" i="5"/>
  <c r="AG372" i="5"/>
  <c r="Y372" i="5" s="1"/>
  <c r="AF372" i="5"/>
  <c r="AE372" i="5"/>
  <c r="G372" i="5" s="1"/>
  <c r="AD372" i="5"/>
  <c r="AC372" i="5"/>
  <c r="AB372" i="5"/>
  <c r="AA372" i="5"/>
  <c r="Z372" i="5"/>
  <c r="W372" i="5"/>
  <c r="V372" i="5"/>
  <c r="M372" i="5"/>
  <c r="L372" i="5"/>
  <c r="K372" i="5"/>
  <c r="J372" i="5"/>
  <c r="I372" i="5"/>
  <c r="H372" i="5"/>
  <c r="F372" i="5"/>
  <c r="E372" i="5"/>
  <c r="D372" i="5"/>
  <c r="C372" i="5"/>
  <c r="BD371" i="5"/>
  <c r="BC371" i="5"/>
  <c r="BA371" i="5"/>
  <c r="AZ371" i="5"/>
  <c r="AY371" i="5"/>
  <c r="AX371" i="5"/>
  <c r="AW371" i="5"/>
  <c r="AV371" i="5"/>
  <c r="AU371" i="5"/>
  <c r="AT371" i="5"/>
  <c r="AS371" i="5"/>
  <c r="AR371" i="5"/>
  <c r="AQ371" i="5"/>
  <c r="AP371" i="5"/>
  <c r="AO371" i="5"/>
  <c r="AN371" i="5"/>
  <c r="AM371" i="5"/>
  <c r="AL371" i="5"/>
  <c r="AK371" i="5"/>
  <c r="AJ371" i="5"/>
  <c r="AI371" i="5"/>
  <c r="AG371" i="5"/>
  <c r="Y371" i="5" s="1"/>
  <c r="AF371" i="5"/>
  <c r="AE371" i="5"/>
  <c r="G371" i="5" s="1"/>
  <c r="AD371" i="5"/>
  <c r="AC371" i="5"/>
  <c r="AB371" i="5"/>
  <c r="AA371" i="5"/>
  <c r="Z371" i="5"/>
  <c r="W371" i="5"/>
  <c r="V371" i="5"/>
  <c r="M371" i="5"/>
  <c r="L371" i="5"/>
  <c r="K371" i="5"/>
  <c r="J371" i="5"/>
  <c r="I371" i="5"/>
  <c r="H371" i="5"/>
  <c r="F371" i="5"/>
  <c r="E371" i="5"/>
  <c r="D371" i="5"/>
  <c r="C371" i="5"/>
  <c r="BD370" i="5"/>
  <c r="BC370" i="5"/>
  <c r="BA370" i="5"/>
  <c r="AZ370" i="5"/>
  <c r="AY370" i="5"/>
  <c r="AX370" i="5"/>
  <c r="AW370" i="5"/>
  <c r="AV370" i="5"/>
  <c r="AU370" i="5"/>
  <c r="AT370" i="5"/>
  <c r="AS370" i="5"/>
  <c r="AR370" i="5"/>
  <c r="AQ370" i="5"/>
  <c r="AP370" i="5"/>
  <c r="AO370" i="5"/>
  <c r="AN370" i="5"/>
  <c r="AM370" i="5"/>
  <c r="AL370" i="5"/>
  <c r="AK370" i="5"/>
  <c r="AJ370" i="5"/>
  <c r="AI370" i="5"/>
  <c r="AG370" i="5"/>
  <c r="AF370" i="5"/>
  <c r="AE370" i="5"/>
  <c r="G370" i="5" s="1"/>
  <c r="AD370" i="5"/>
  <c r="AC370" i="5"/>
  <c r="AB370" i="5"/>
  <c r="AA370" i="5"/>
  <c r="Z370" i="5"/>
  <c r="W370" i="5"/>
  <c r="V370" i="5"/>
  <c r="M370" i="5"/>
  <c r="L370" i="5"/>
  <c r="K370" i="5"/>
  <c r="J370" i="5"/>
  <c r="I370" i="5"/>
  <c r="H370" i="5"/>
  <c r="F370" i="5"/>
  <c r="E370" i="5"/>
  <c r="D370" i="5"/>
  <c r="C370" i="5"/>
  <c r="BD369" i="5"/>
  <c r="BC369" i="5"/>
  <c r="BA369" i="5"/>
  <c r="AZ369" i="5"/>
  <c r="AY369" i="5"/>
  <c r="AX369" i="5"/>
  <c r="AW369" i="5"/>
  <c r="AV369" i="5"/>
  <c r="AU369" i="5"/>
  <c r="AT369" i="5"/>
  <c r="AS369" i="5"/>
  <c r="AR369" i="5"/>
  <c r="AQ369" i="5"/>
  <c r="AP369" i="5"/>
  <c r="AO369" i="5"/>
  <c r="AN369" i="5"/>
  <c r="AM369" i="5"/>
  <c r="AL369" i="5"/>
  <c r="AK369" i="5"/>
  <c r="AJ369" i="5"/>
  <c r="AI369" i="5"/>
  <c r="AG369" i="5"/>
  <c r="Y369" i="5" s="1"/>
  <c r="AF369" i="5"/>
  <c r="AE369" i="5"/>
  <c r="G369" i="5" s="1"/>
  <c r="AD369" i="5"/>
  <c r="AC369" i="5"/>
  <c r="AB369" i="5"/>
  <c r="AA369" i="5"/>
  <c r="Z369" i="5"/>
  <c r="W369" i="5"/>
  <c r="V369" i="5"/>
  <c r="N369" i="5" s="1"/>
  <c r="U369" i="5" s="1"/>
  <c r="M369" i="5"/>
  <c r="L369" i="5"/>
  <c r="K369" i="5"/>
  <c r="J369" i="5"/>
  <c r="I369" i="5"/>
  <c r="H369" i="5"/>
  <c r="F369" i="5"/>
  <c r="E369" i="5"/>
  <c r="D369" i="5"/>
  <c r="C369" i="5"/>
  <c r="BD368" i="5"/>
  <c r="BC368" i="5"/>
  <c r="BA368" i="5"/>
  <c r="AZ368" i="5"/>
  <c r="AY368" i="5"/>
  <c r="AX368" i="5"/>
  <c r="AW368" i="5"/>
  <c r="AV368" i="5"/>
  <c r="AU368" i="5"/>
  <c r="AT368" i="5"/>
  <c r="AS368" i="5"/>
  <c r="AR368" i="5"/>
  <c r="AQ368" i="5"/>
  <c r="AP368" i="5"/>
  <c r="AO368" i="5"/>
  <c r="AN368" i="5"/>
  <c r="AM368" i="5"/>
  <c r="AL368" i="5"/>
  <c r="AK368" i="5"/>
  <c r="AJ368" i="5"/>
  <c r="AI368" i="5"/>
  <c r="AG368" i="5"/>
  <c r="Y368" i="5" s="1"/>
  <c r="AF368" i="5"/>
  <c r="AE368" i="5"/>
  <c r="G368" i="5" s="1"/>
  <c r="AD368" i="5"/>
  <c r="AC368" i="5"/>
  <c r="AB368" i="5"/>
  <c r="AA368" i="5"/>
  <c r="Z368" i="5"/>
  <c r="W368" i="5"/>
  <c r="V368" i="5"/>
  <c r="M368" i="5"/>
  <c r="L368" i="5"/>
  <c r="K368" i="5"/>
  <c r="J368" i="5"/>
  <c r="I368" i="5"/>
  <c r="H368" i="5"/>
  <c r="F368" i="5"/>
  <c r="E368" i="5"/>
  <c r="D368" i="5"/>
  <c r="C368" i="5"/>
  <c r="BD367" i="5"/>
  <c r="BC367" i="5"/>
  <c r="BA367" i="5"/>
  <c r="AZ367" i="5"/>
  <c r="AY367" i="5"/>
  <c r="AX367" i="5"/>
  <c r="AW367" i="5"/>
  <c r="AV367" i="5"/>
  <c r="AU367" i="5"/>
  <c r="AT367" i="5"/>
  <c r="AS367" i="5"/>
  <c r="AR367" i="5"/>
  <c r="AQ367" i="5"/>
  <c r="AP367" i="5"/>
  <c r="AO367" i="5"/>
  <c r="AN367" i="5"/>
  <c r="AM367" i="5"/>
  <c r="AL367" i="5"/>
  <c r="AK367" i="5"/>
  <c r="AJ367" i="5"/>
  <c r="AI367" i="5"/>
  <c r="AG367" i="5"/>
  <c r="Y367" i="5" s="1"/>
  <c r="AF367" i="5"/>
  <c r="AE367" i="5"/>
  <c r="AD367" i="5"/>
  <c r="AC367" i="5"/>
  <c r="AB367" i="5"/>
  <c r="AA367" i="5"/>
  <c r="Z367" i="5"/>
  <c r="W367" i="5"/>
  <c r="V367" i="5"/>
  <c r="M367" i="5"/>
  <c r="L367" i="5"/>
  <c r="K367" i="5"/>
  <c r="J367" i="5"/>
  <c r="I367" i="5"/>
  <c r="H367" i="5"/>
  <c r="F367" i="5"/>
  <c r="E367" i="5"/>
  <c r="D367" i="5"/>
  <c r="C367" i="5"/>
  <c r="BD366" i="5"/>
  <c r="BC366" i="5"/>
  <c r="BA366" i="5"/>
  <c r="AZ366" i="5"/>
  <c r="AY366" i="5"/>
  <c r="AX366" i="5"/>
  <c r="AW366" i="5"/>
  <c r="AV366" i="5"/>
  <c r="AU366" i="5"/>
  <c r="AT366" i="5"/>
  <c r="AS366" i="5"/>
  <c r="AR366" i="5"/>
  <c r="AQ366" i="5"/>
  <c r="AP366" i="5"/>
  <c r="AO366" i="5"/>
  <c r="AN366" i="5"/>
  <c r="AM366" i="5"/>
  <c r="AL366" i="5"/>
  <c r="AK366" i="5"/>
  <c r="AJ366" i="5"/>
  <c r="AI366" i="5"/>
  <c r="AG366" i="5"/>
  <c r="Y366" i="5" s="1"/>
  <c r="AF366" i="5"/>
  <c r="AE366" i="5"/>
  <c r="G366" i="5" s="1"/>
  <c r="AD366" i="5"/>
  <c r="AC366" i="5"/>
  <c r="AB366" i="5"/>
  <c r="AA366" i="5"/>
  <c r="Z366" i="5"/>
  <c r="W366" i="5"/>
  <c r="V366" i="5"/>
  <c r="M366" i="5"/>
  <c r="L366" i="5"/>
  <c r="K366" i="5"/>
  <c r="J366" i="5"/>
  <c r="I366" i="5"/>
  <c r="H366" i="5"/>
  <c r="F366" i="5"/>
  <c r="E366" i="5"/>
  <c r="D366" i="5"/>
  <c r="C366" i="5"/>
  <c r="BD365" i="5"/>
  <c r="BC365" i="5"/>
  <c r="BA365" i="5"/>
  <c r="AZ365" i="5"/>
  <c r="AY365" i="5"/>
  <c r="AX365" i="5"/>
  <c r="AW365" i="5"/>
  <c r="AV365" i="5"/>
  <c r="AU365" i="5"/>
  <c r="AT365" i="5"/>
  <c r="AS365" i="5"/>
  <c r="AR365" i="5"/>
  <c r="AQ365" i="5"/>
  <c r="AP365" i="5"/>
  <c r="AO365" i="5"/>
  <c r="AN365" i="5"/>
  <c r="AM365" i="5"/>
  <c r="AL365" i="5"/>
  <c r="AK365" i="5"/>
  <c r="AJ365" i="5"/>
  <c r="AI365" i="5"/>
  <c r="AG365" i="5"/>
  <c r="Y365" i="5" s="1"/>
  <c r="AF365" i="5"/>
  <c r="AE365" i="5"/>
  <c r="G365" i="5" s="1"/>
  <c r="AD365" i="5"/>
  <c r="AC365" i="5"/>
  <c r="AB365" i="5"/>
  <c r="AA365" i="5"/>
  <c r="Z365" i="5"/>
  <c r="W365" i="5"/>
  <c r="V365" i="5"/>
  <c r="M365" i="5"/>
  <c r="L365" i="5"/>
  <c r="K365" i="5"/>
  <c r="J365" i="5"/>
  <c r="I365" i="5"/>
  <c r="H365" i="5"/>
  <c r="F365" i="5"/>
  <c r="E365" i="5"/>
  <c r="D365" i="5"/>
  <c r="C365" i="5"/>
  <c r="BD364" i="5"/>
  <c r="BC364" i="5"/>
  <c r="BA364" i="5"/>
  <c r="AZ364" i="5"/>
  <c r="AY364" i="5"/>
  <c r="AX364" i="5"/>
  <c r="AW364" i="5"/>
  <c r="AV364" i="5"/>
  <c r="AU364" i="5"/>
  <c r="AT364" i="5"/>
  <c r="AS364" i="5"/>
  <c r="AR364" i="5"/>
  <c r="AQ364" i="5"/>
  <c r="AP364" i="5"/>
  <c r="AO364" i="5"/>
  <c r="AN364" i="5"/>
  <c r="AM364" i="5"/>
  <c r="AL364" i="5"/>
  <c r="AK364" i="5"/>
  <c r="AJ364" i="5"/>
  <c r="AI364" i="5"/>
  <c r="AG364" i="5"/>
  <c r="Y364" i="5" s="1"/>
  <c r="AF364" i="5"/>
  <c r="AE364" i="5"/>
  <c r="G364" i="5" s="1"/>
  <c r="AD364" i="5"/>
  <c r="AC364" i="5"/>
  <c r="AB364" i="5"/>
  <c r="AA364" i="5"/>
  <c r="Z364" i="5"/>
  <c r="W364" i="5"/>
  <c r="V364" i="5"/>
  <c r="M364" i="5"/>
  <c r="L364" i="5"/>
  <c r="K364" i="5"/>
  <c r="J364" i="5"/>
  <c r="I364" i="5"/>
  <c r="H364" i="5"/>
  <c r="F364" i="5"/>
  <c r="E364" i="5"/>
  <c r="D364" i="5"/>
  <c r="C364" i="5"/>
  <c r="BD363" i="5"/>
  <c r="BC363" i="5"/>
  <c r="BA363" i="5"/>
  <c r="AZ363" i="5"/>
  <c r="AY363" i="5"/>
  <c r="AX363" i="5"/>
  <c r="AW363" i="5"/>
  <c r="AV363" i="5"/>
  <c r="AU363" i="5"/>
  <c r="AT363" i="5"/>
  <c r="AS363" i="5"/>
  <c r="AR363" i="5"/>
  <c r="AQ363" i="5"/>
  <c r="AP363" i="5"/>
  <c r="AO363" i="5"/>
  <c r="AN363" i="5"/>
  <c r="AM363" i="5"/>
  <c r="AL363" i="5"/>
  <c r="AK363" i="5"/>
  <c r="AJ363" i="5"/>
  <c r="AI363" i="5"/>
  <c r="AG363" i="5"/>
  <c r="Y363" i="5" s="1"/>
  <c r="X363" i="5" s="1"/>
  <c r="AF363" i="5"/>
  <c r="AE363" i="5"/>
  <c r="G363" i="5" s="1"/>
  <c r="AD363" i="5"/>
  <c r="AC363" i="5"/>
  <c r="AB363" i="5"/>
  <c r="AA363" i="5"/>
  <c r="Z363" i="5"/>
  <c r="P363" i="5" s="1"/>
  <c r="W363" i="5"/>
  <c r="V363" i="5"/>
  <c r="M363" i="5"/>
  <c r="L363" i="5"/>
  <c r="K363" i="5"/>
  <c r="J363" i="5"/>
  <c r="I363" i="5"/>
  <c r="H363" i="5"/>
  <c r="F363" i="5"/>
  <c r="E363" i="5"/>
  <c r="D363" i="5"/>
  <c r="C363" i="5"/>
  <c r="BD362" i="5"/>
  <c r="BC362" i="5"/>
  <c r="BA362" i="5"/>
  <c r="AZ362" i="5"/>
  <c r="AY362" i="5"/>
  <c r="AX362" i="5"/>
  <c r="AW362" i="5"/>
  <c r="AV362" i="5"/>
  <c r="AU362" i="5"/>
  <c r="AT362" i="5"/>
  <c r="AS362" i="5"/>
  <c r="AR362" i="5"/>
  <c r="AQ362" i="5"/>
  <c r="AP362" i="5"/>
  <c r="AO362" i="5"/>
  <c r="AN362" i="5"/>
  <c r="AM362" i="5"/>
  <c r="AL362" i="5"/>
  <c r="AK362" i="5"/>
  <c r="AJ362" i="5"/>
  <c r="AI362" i="5"/>
  <c r="AG362" i="5"/>
  <c r="AF362" i="5"/>
  <c r="BJ362" i="5" s="1"/>
  <c r="AE362" i="5"/>
  <c r="N362" i="5" s="1"/>
  <c r="U362" i="5" s="1"/>
  <c r="AD362" i="5"/>
  <c r="AC362" i="5"/>
  <c r="AB362" i="5"/>
  <c r="AA362" i="5"/>
  <c r="Z362" i="5"/>
  <c r="W362" i="5"/>
  <c r="V362" i="5"/>
  <c r="M362" i="5"/>
  <c r="L362" i="5"/>
  <c r="K362" i="5"/>
  <c r="J362" i="5"/>
  <c r="I362" i="5"/>
  <c r="H362" i="5"/>
  <c r="F362" i="5"/>
  <c r="E362" i="5"/>
  <c r="D362" i="5"/>
  <c r="C362" i="5"/>
  <c r="BD361" i="5"/>
  <c r="BC361" i="5"/>
  <c r="BA361" i="5"/>
  <c r="AZ361" i="5"/>
  <c r="AY361" i="5"/>
  <c r="AX361" i="5"/>
  <c r="AW361" i="5"/>
  <c r="AV361" i="5"/>
  <c r="AU361" i="5"/>
  <c r="AT361" i="5"/>
  <c r="AS361" i="5"/>
  <c r="AR361" i="5"/>
  <c r="AQ361" i="5"/>
  <c r="AP361" i="5"/>
  <c r="AO361" i="5"/>
  <c r="AN361" i="5"/>
  <c r="AM361" i="5"/>
  <c r="AL361" i="5"/>
  <c r="AK361" i="5"/>
  <c r="AJ361" i="5"/>
  <c r="AI361" i="5"/>
  <c r="AG361" i="5"/>
  <c r="Y361" i="5" s="1"/>
  <c r="AF361" i="5"/>
  <c r="AE361" i="5"/>
  <c r="G361" i="5" s="1"/>
  <c r="AD361" i="5"/>
  <c r="AC361" i="5"/>
  <c r="AB361" i="5"/>
  <c r="AA361" i="5"/>
  <c r="Z361" i="5"/>
  <c r="W361" i="5"/>
  <c r="V361" i="5"/>
  <c r="M361" i="5"/>
  <c r="L361" i="5"/>
  <c r="K361" i="5"/>
  <c r="J361" i="5"/>
  <c r="I361" i="5"/>
  <c r="H361" i="5"/>
  <c r="F361" i="5"/>
  <c r="E361" i="5"/>
  <c r="D361" i="5"/>
  <c r="C361" i="5"/>
  <c r="BD360" i="5"/>
  <c r="BC360" i="5"/>
  <c r="BA360" i="5"/>
  <c r="AZ360" i="5"/>
  <c r="AY360" i="5"/>
  <c r="AX360" i="5"/>
  <c r="AW360" i="5"/>
  <c r="AV360" i="5"/>
  <c r="AU360" i="5"/>
  <c r="AT360" i="5"/>
  <c r="AS360" i="5"/>
  <c r="AR360" i="5"/>
  <c r="AQ360" i="5"/>
  <c r="AP360" i="5"/>
  <c r="AO360" i="5"/>
  <c r="AN360" i="5"/>
  <c r="AM360" i="5"/>
  <c r="AL360" i="5"/>
  <c r="AK360" i="5"/>
  <c r="AJ360" i="5"/>
  <c r="AI360" i="5"/>
  <c r="AG360" i="5"/>
  <c r="Y360" i="5" s="1"/>
  <c r="AF360" i="5"/>
  <c r="AH360" i="5" s="1"/>
  <c r="AE360" i="5"/>
  <c r="G360" i="5" s="1"/>
  <c r="AD360" i="5"/>
  <c r="AC360" i="5"/>
  <c r="AB360" i="5"/>
  <c r="AA360" i="5"/>
  <c r="Z360" i="5"/>
  <c r="W360" i="5"/>
  <c r="V360" i="5"/>
  <c r="M360" i="5"/>
  <c r="L360" i="5"/>
  <c r="K360" i="5"/>
  <c r="J360" i="5"/>
  <c r="I360" i="5"/>
  <c r="H360" i="5"/>
  <c r="F360" i="5"/>
  <c r="E360" i="5"/>
  <c r="D360" i="5"/>
  <c r="C360" i="5"/>
  <c r="BD359" i="5"/>
  <c r="BC359" i="5"/>
  <c r="BA359" i="5"/>
  <c r="AZ359" i="5"/>
  <c r="AY359" i="5"/>
  <c r="AX359" i="5"/>
  <c r="AW359" i="5"/>
  <c r="AV359" i="5"/>
  <c r="AU359" i="5"/>
  <c r="AT359" i="5"/>
  <c r="AS359" i="5"/>
  <c r="AR359" i="5"/>
  <c r="AQ359" i="5"/>
  <c r="AP359" i="5"/>
  <c r="AO359" i="5"/>
  <c r="AN359" i="5"/>
  <c r="AM359" i="5"/>
  <c r="AL359" i="5"/>
  <c r="AK359" i="5"/>
  <c r="AJ359" i="5"/>
  <c r="AI359" i="5"/>
  <c r="AG359" i="5"/>
  <c r="Y359" i="5" s="1"/>
  <c r="AF359" i="5"/>
  <c r="BH359" i="5" s="1"/>
  <c r="AE359" i="5"/>
  <c r="G359" i="5" s="1"/>
  <c r="AD359" i="5"/>
  <c r="AC359" i="5"/>
  <c r="AB359" i="5"/>
  <c r="AA359" i="5"/>
  <c r="Z359" i="5"/>
  <c r="W359" i="5"/>
  <c r="V359" i="5"/>
  <c r="N359" i="5" s="1"/>
  <c r="U359" i="5" s="1"/>
  <c r="M359" i="5"/>
  <c r="L359" i="5"/>
  <c r="K359" i="5"/>
  <c r="J359" i="5"/>
  <c r="I359" i="5"/>
  <c r="H359" i="5"/>
  <c r="F359" i="5"/>
  <c r="E359" i="5"/>
  <c r="D359" i="5"/>
  <c r="C359" i="5"/>
  <c r="BD358" i="5"/>
  <c r="BC358" i="5"/>
  <c r="BA358" i="5"/>
  <c r="AZ358" i="5"/>
  <c r="AY358" i="5"/>
  <c r="AX358" i="5"/>
  <c r="AW358" i="5"/>
  <c r="AV358" i="5"/>
  <c r="AU358" i="5"/>
  <c r="AT358" i="5"/>
  <c r="AS358" i="5"/>
  <c r="AR358" i="5"/>
  <c r="AQ358" i="5"/>
  <c r="AP358" i="5"/>
  <c r="AO358" i="5"/>
  <c r="AN358" i="5"/>
  <c r="AM358" i="5"/>
  <c r="AL358" i="5"/>
  <c r="AK358" i="5"/>
  <c r="AJ358" i="5"/>
  <c r="AI358" i="5"/>
  <c r="AG358" i="5"/>
  <c r="AF358" i="5"/>
  <c r="AE358" i="5"/>
  <c r="O358" i="5" s="1"/>
  <c r="AD358" i="5"/>
  <c r="AC358" i="5"/>
  <c r="AB358" i="5"/>
  <c r="AA358" i="5"/>
  <c r="Z358" i="5"/>
  <c r="W358" i="5"/>
  <c r="V358" i="5"/>
  <c r="M358" i="5"/>
  <c r="L358" i="5"/>
  <c r="K358" i="5"/>
  <c r="J358" i="5"/>
  <c r="I358" i="5"/>
  <c r="H358" i="5"/>
  <c r="F358" i="5"/>
  <c r="E358" i="5"/>
  <c r="D358" i="5"/>
  <c r="C358" i="5"/>
  <c r="BD357" i="5"/>
  <c r="BC357" i="5"/>
  <c r="BA357" i="5"/>
  <c r="AZ357" i="5"/>
  <c r="AY357" i="5"/>
  <c r="AX357" i="5"/>
  <c r="AW357" i="5"/>
  <c r="AV357" i="5"/>
  <c r="AU357" i="5"/>
  <c r="AT357" i="5"/>
  <c r="AS357" i="5"/>
  <c r="AR357" i="5"/>
  <c r="AQ357" i="5"/>
  <c r="AP357" i="5"/>
  <c r="AO357" i="5"/>
  <c r="AN357" i="5"/>
  <c r="AM357" i="5"/>
  <c r="AL357" i="5"/>
  <c r="AK357" i="5"/>
  <c r="AJ357" i="5"/>
  <c r="AI357" i="5"/>
  <c r="AG357" i="5"/>
  <c r="Y357" i="5" s="1"/>
  <c r="AF357" i="5"/>
  <c r="BI357" i="5" s="1"/>
  <c r="AE357" i="5"/>
  <c r="AD357" i="5"/>
  <c r="AC357" i="5"/>
  <c r="AB357" i="5"/>
  <c r="AA357" i="5"/>
  <c r="Z357" i="5"/>
  <c r="W357" i="5"/>
  <c r="V357" i="5"/>
  <c r="N357" i="5"/>
  <c r="U357" i="5" s="1"/>
  <c r="M357" i="5"/>
  <c r="L357" i="5"/>
  <c r="K357" i="5"/>
  <c r="J357" i="5"/>
  <c r="I357" i="5"/>
  <c r="H357" i="5"/>
  <c r="G357" i="5"/>
  <c r="F357" i="5"/>
  <c r="E357" i="5"/>
  <c r="D357" i="5"/>
  <c r="C357" i="5"/>
  <c r="BD356" i="5"/>
  <c r="BC356" i="5"/>
  <c r="BA356" i="5"/>
  <c r="AZ356" i="5"/>
  <c r="AY356" i="5"/>
  <c r="AX356" i="5"/>
  <c r="AW356" i="5"/>
  <c r="AV356" i="5"/>
  <c r="AU356" i="5"/>
  <c r="AT356" i="5"/>
  <c r="AS356" i="5"/>
  <c r="AR356" i="5"/>
  <c r="AQ356" i="5"/>
  <c r="AP356" i="5"/>
  <c r="AO356" i="5"/>
  <c r="AN356" i="5"/>
  <c r="AM356" i="5"/>
  <c r="AL356" i="5"/>
  <c r="AK356" i="5"/>
  <c r="AJ356" i="5"/>
  <c r="AI356" i="5"/>
  <c r="AG356" i="5"/>
  <c r="Y356" i="5" s="1"/>
  <c r="AF356" i="5"/>
  <c r="AE356" i="5"/>
  <c r="G356" i="5" s="1"/>
  <c r="AD356" i="5"/>
  <c r="AC356" i="5"/>
  <c r="AB356" i="5"/>
  <c r="AA356" i="5"/>
  <c r="Z356" i="5"/>
  <c r="W356" i="5"/>
  <c r="V356" i="5"/>
  <c r="M356" i="5"/>
  <c r="L356" i="5"/>
  <c r="K356" i="5"/>
  <c r="J356" i="5"/>
  <c r="I356" i="5"/>
  <c r="H356" i="5"/>
  <c r="F356" i="5"/>
  <c r="E356" i="5"/>
  <c r="D356" i="5"/>
  <c r="C356" i="5"/>
  <c r="BD355" i="5"/>
  <c r="BC355" i="5"/>
  <c r="BA355" i="5"/>
  <c r="AZ355" i="5"/>
  <c r="AY355" i="5"/>
  <c r="AX355" i="5"/>
  <c r="AW355" i="5"/>
  <c r="AV355" i="5"/>
  <c r="AU355" i="5"/>
  <c r="AT355" i="5"/>
  <c r="AS355" i="5"/>
  <c r="AR355" i="5"/>
  <c r="AQ355" i="5"/>
  <c r="AP355" i="5"/>
  <c r="AO355" i="5"/>
  <c r="AN355" i="5"/>
  <c r="AM355" i="5"/>
  <c r="AL355" i="5"/>
  <c r="AK355" i="5"/>
  <c r="AJ355" i="5"/>
  <c r="AI355" i="5"/>
  <c r="AG355" i="5"/>
  <c r="Y355" i="5" s="1"/>
  <c r="AF355" i="5"/>
  <c r="AH355" i="5" s="1"/>
  <c r="AE355" i="5"/>
  <c r="AD355" i="5"/>
  <c r="AC355" i="5"/>
  <c r="AB355" i="5"/>
  <c r="AA355" i="5"/>
  <c r="Z355" i="5"/>
  <c r="W355" i="5"/>
  <c r="V355" i="5"/>
  <c r="N355" i="5"/>
  <c r="U355" i="5" s="1"/>
  <c r="M355" i="5"/>
  <c r="L355" i="5"/>
  <c r="K355" i="5"/>
  <c r="J355" i="5"/>
  <c r="I355" i="5"/>
  <c r="H355" i="5"/>
  <c r="G355" i="5"/>
  <c r="F355" i="5"/>
  <c r="E355" i="5"/>
  <c r="D355" i="5"/>
  <c r="C355" i="5"/>
  <c r="BD354" i="5"/>
  <c r="BC354" i="5"/>
  <c r="BA354" i="5"/>
  <c r="AZ354" i="5"/>
  <c r="AY354" i="5"/>
  <c r="AX354" i="5"/>
  <c r="AW354" i="5"/>
  <c r="AV354" i="5"/>
  <c r="AU354" i="5"/>
  <c r="AT354" i="5"/>
  <c r="AS354" i="5"/>
  <c r="AR354" i="5"/>
  <c r="AQ354" i="5"/>
  <c r="AP354" i="5"/>
  <c r="AO354" i="5"/>
  <c r="AN354" i="5"/>
  <c r="AM354" i="5"/>
  <c r="AL354" i="5"/>
  <c r="AK354" i="5"/>
  <c r="AJ354" i="5"/>
  <c r="AI354" i="5"/>
  <c r="AG354" i="5"/>
  <c r="AF354" i="5"/>
  <c r="BH354" i="5" s="1"/>
  <c r="AE354" i="5"/>
  <c r="G354" i="5" s="1"/>
  <c r="AD354" i="5"/>
  <c r="AC354" i="5"/>
  <c r="AB354" i="5"/>
  <c r="AA354" i="5"/>
  <c r="Z354" i="5"/>
  <c r="W354" i="5"/>
  <c r="V354" i="5"/>
  <c r="M354" i="5"/>
  <c r="L354" i="5"/>
  <c r="K354" i="5"/>
  <c r="J354" i="5"/>
  <c r="I354" i="5"/>
  <c r="H354" i="5"/>
  <c r="F354" i="5"/>
  <c r="E354" i="5"/>
  <c r="D354" i="5"/>
  <c r="C354" i="5"/>
  <c r="BD353" i="5"/>
  <c r="BC353" i="5"/>
  <c r="BA353" i="5"/>
  <c r="AZ353" i="5"/>
  <c r="AY353" i="5"/>
  <c r="AX353" i="5"/>
  <c r="AW353" i="5"/>
  <c r="AV353" i="5"/>
  <c r="AU353" i="5"/>
  <c r="AT353" i="5"/>
  <c r="AS353" i="5"/>
  <c r="AR353" i="5"/>
  <c r="AQ353" i="5"/>
  <c r="AP353" i="5"/>
  <c r="AO353" i="5"/>
  <c r="AN353" i="5"/>
  <c r="AM353" i="5"/>
  <c r="AL353" i="5"/>
  <c r="AK353" i="5"/>
  <c r="AJ353" i="5"/>
  <c r="AI353" i="5"/>
  <c r="AG353" i="5"/>
  <c r="Y353" i="5" s="1"/>
  <c r="AF353" i="5"/>
  <c r="AE353" i="5"/>
  <c r="G353" i="5" s="1"/>
  <c r="AD353" i="5"/>
  <c r="AC353" i="5"/>
  <c r="AB353" i="5"/>
  <c r="AA353" i="5"/>
  <c r="Z353" i="5"/>
  <c r="P353" i="5" s="1"/>
  <c r="W353" i="5"/>
  <c r="V353" i="5"/>
  <c r="N353" i="5" s="1"/>
  <c r="U353" i="5" s="1"/>
  <c r="O353" i="5"/>
  <c r="M353" i="5"/>
  <c r="L353" i="5"/>
  <c r="K353" i="5"/>
  <c r="J353" i="5"/>
  <c r="I353" i="5"/>
  <c r="H353" i="5"/>
  <c r="F353" i="5"/>
  <c r="E353" i="5"/>
  <c r="D353" i="5"/>
  <c r="C353" i="5"/>
  <c r="BD352" i="5"/>
  <c r="BC352" i="5"/>
  <c r="BA352" i="5"/>
  <c r="AZ352" i="5"/>
  <c r="AY352" i="5"/>
  <c r="AX352" i="5"/>
  <c r="AW352" i="5"/>
  <c r="AV352" i="5"/>
  <c r="AU352" i="5"/>
  <c r="AT352" i="5"/>
  <c r="AS352" i="5"/>
  <c r="AR352" i="5"/>
  <c r="AQ352" i="5"/>
  <c r="AP352" i="5"/>
  <c r="AO352" i="5"/>
  <c r="AN352" i="5"/>
  <c r="AM352" i="5"/>
  <c r="AL352" i="5"/>
  <c r="AK352" i="5"/>
  <c r="AJ352" i="5"/>
  <c r="AI352" i="5"/>
  <c r="AG352" i="5"/>
  <c r="Y352" i="5" s="1"/>
  <c r="AF352" i="5"/>
  <c r="AE352" i="5"/>
  <c r="AD352" i="5"/>
  <c r="AC352" i="5"/>
  <c r="AB352" i="5"/>
  <c r="AA352" i="5"/>
  <c r="Z352" i="5"/>
  <c r="W352" i="5"/>
  <c r="V352" i="5"/>
  <c r="M352" i="5"/>
  <c r="L352" i="5"/>
  <c r="K352" i="5"/>
  <c r="J352" i="5"/>
  <c r="I352" i="5"/>
  <c r="H352" i="5"/>
  <c r="F352" i="5"/>
  <c r="E352" i="5"/>
  <c r="D352" i="5"/>
  <c r="C352" i="5"/>
  <c r="BD351" i="5"/>
  <c r="BC351" i="5"/>
  <c r="BA351" i="5"/>
  <c r="AZ351" i="5"/>
  <c r="AY351" i="5"/>
  <c r="AX351" i="5"/>
  <c r="AW351" i="5"/>
  <c r="AV351" i="5"/>
  <c r="AU351" i="5"/>
  <c r="AT351" i="5"/>
  <c r="AS351" i="5"/>
  <c r="AR351" i="5"/>
  <c r="AQ351" i="5"/>
  <c r="AP351" i="5"/>
  <c r="AO351" i="5"/>
  <c r="AN351" i="5"/>
  <c r="AM351" i="5"/>
  <c r="AL351" i="5"/>
  <c r="AK351" i="5"/>
  <c r="AJ351" i="5"/>
  <c r="AI351" i="5"/>
  <c r="AG351" i="5"/>
  <c r="Y351" i="5" s="1"/>
  <c r="AF351" i="5"/>
  <c r="AH351" i="5" s="1"/>
  <c r="AE351" i="5"/>
  <c r="G351" i="5" s="1"/>
  <c r="AD351" i="5"/>
  <c r="AC351" i="5"/>
  <c r="AB351" i="5"/>
  <c r="AA351" i="5"/>
  <c r="Z351" i="5"/>
  <c r="W351" i="5"/>
  <c r="V351" i="5"/>
  <c r="M351" i="5"/>
  <c r="L351" i="5"/>
  <c r="K351" i="5"/>
  <c r="J351" i="5"/>
  <c r="I351" i="5"/>
  <c r="H351" i="5"/>
  <c r="F351" i="5"/>
  <c r="E351" i="5"/>
  <c r="D351" i="5"/>
  <c r="C351" i="5"/>
  <c r="BD350" i="5"/>
  <c r="BC350" i="5"/>
  <c r="BA350" i="5"/>
  <c r="AZ350" i="5"/>
  <c r="AY350" i="5"/>
  <c r="AX350" i="5"/>
  <c r="AW350" i="5"/>
  <c r="AV350" i="5"/>
  <c r="AU350" i="5"/>
  <c r="AT350" i="5"/>
  <c r="AS350" i="5"/>
  <c r="AR350" i="5"/>
  <c r="AQ350" i="5"/>
  <c r="AP350" i="5"/>
  <c r="AO350" i="5"/>
  <c r="AN350" i="5"/>
  <c r="AM350" i="5"/>
  <c r="AL350" i="5"/>
  <c r="AK350" i="5"/>
  <c r="AJ350" i="5"/>
  <c r="AI350" i="5"/>
  <c r="AG350" i="5"/>
  <c r="AF350" i="5"/>
  <c r="BH350" i="5" s="1"/>
  <c r="AE350" i="5"/>
  <c r="AD350" i="5"/>
  <c r="AC350" i="5"/>
  <c r="AB350" i="5"/>
  <c r="AA350" i="5"/>
  <c r="Z350" i="5"/>
  <c r="W350" i="5"/>
  <c r="V350" i="5"/>
  <c r="M350" i="5"/>
  <c r="L350" i="5"/>
  <c r="K350" i="5"/>
  <c r="J350" i="5"/>
  <c r="I350" i="5"/>
  <c r="H350" i="5"/>
  <c r="F350" i="5"/>
  <c r="E350" i="5"/>
  <c r="D350" i="5"/>
  <c r="C350" i="5"/>
  <c r="BD349" i="5"/>
  <c r="BC349" i="5"/>
  <c r="BA349" i="5"/>
  <c r="AZ349" i="5"/>
  <c r="AY349" i="5"/>
  <c r="AX349" i="5"/>
  <c r="AW349" i="5"/>
  <c r="AV349" i="5"/>
  <c r="AU349" i="5"/>
  <c r="AT349" i="5"/>
  <c r="AS349" i="5"/>
  <c r="AR349" i="5"/>
  <c r="AQ349" i="5"/>
  <c r="AP349" i="5"/>
  <c r="AO349" i="5"/>
  <c r="AN349" i="5"/>
  <c r="AM349" i="5"/>
  <c r="AL349" i="5"/>
  <c r="AK349" i="5"/>
  <c r="AJ349" i="5"/>
  <c r="AI349" i="5"/>
  <c r="AG349" i="5"/>
  <c r="Y349" i="5" s="1"/>
  <c r="AF349" i="5"/>
  <c r="BI349" i="5" s="1"/>
  <c r="AE349" i="5"/>
  <c r="G349" i="5" s="1"/>
  <c r="AD349" i="5"/>
  <c r="AC349" i="5"/>
  <c r="AB349" i="5"/>
  <c r="AA349" i="5"/>
  <c r="Z349" i="5"/>
  <c r="W349" i="5"/>
  <c r="V349" i="5"/>
  <c r="M349" i="5"/>
  <c r="L349" i="5"/>
  <c r="K349" i="5"/>
  <c r="J349" i="5"/>
  <c r="I349" i="5"/>
  <c r="H349" i="5"/>
  <c r="F349" i="5"/>
  <c r="E349" i="5"/>
  <c r="D349" i="5"/>
  <c r="C349" i="5"/>
  <c r="BD348" i="5"/>
  <c r="BC348" i="5"/>
  <c r="BA348" i="5"/>
  <c r="AZ348" i="5"/>
  <c r="AY348" i="5"/>
  <c r="AX348" i="5"/>
  <c r="AW348" i="5"/>
  <c r="AV348" i="5"/>
  <c r="AU348" i="5"/>
  <c r="AT348" i="5"/>
  <c r="AS348" i="5"/>
  <c r="AR348" i="5"/>
  <c r="AQ348" i="5"/>
  <c r="AP348" i="5"/>
  <c r="AO348" i="5"/>
  <c r="AN348" i="5"/>
  <c r="AM348" i="5"/>
  <c r="AL348" i="5"/>
  <c r="AK348" i="5"/>
  <c r="AJ348" i="5"/>
  <c r="AI348" i="5"/>
  <c r="AG348" i="5"/>
  <c r="Y348" i="5" s="1"/>
  <c r="AF348" i="5"/>
  <c r="AE348" i="5"/>
  <c r="G348" i="5" s="1"/>
  <c r="AD348" i="5"/>
  <c r="AC348" i="5"/>
  <c r="AB348" i="5"/>
  <c r="AA348" i="5"/>
  <c r="Z348" i="5"/>
  <c r="W348" i="5"/>
  <c r="V348" i="5"/>
  <c r="M348" i="5"/>
  <c r="L348" i="5"/>
  <c r="K348" i="5"/>
  <c r="J348" i="5"/>
  <c r="I348" i="5"/>
  <c r="H348" i="5"/>
  <c r="F348" i="5"/>
  <c r="E348" i="5"/>
  <c r="D348" i="5"/>
  <c r="C348" i="5"/>
  <c r="BD347" i="5"/>
  <c r="BC347" i="5"/>
  <c r="BA347" i="5"/>
  <c r="AZ347" i="5"/>
  <c r="AY347" i="5"/>
  <c r="AX347" i="5"/>
  <c r="AW347" i="5"/>
  <c r="AV347" i="5"/>
  <c r="AU347" i="5"/>
  <c r="AT347" i="5"/>
  <c r="AS347" i="5"/>
  <c r="AR347" i="5"/>
  <c r="AQ347" i="5"/>
  <c r="AP347" i="5"/>
  <c r="AO347" i="5"/>
  <c r="AN347" i="5"/>
  <c r="AM347" i="5"/>
  <c r="AL347" i="5"/>
  <c r="AK347" i="5"/>
  <c r="AJ347" i="5"/>
  <c r="AI347" i="5"/>
  <c r="AG347" i="5"/>
  <c r="Y347" i="5" s="1"/>
  <c r="AF347" i="5"/>
  <c r="AE347" i="5"/>
  <c r="G347" i="5" s="1"/>
  <c r="AD347" i="5"/>
  <c r="AC347" i="5"/>
  <c r="AB347" i="5"/>
  <c r="AA347" i="5"/>
  <c r="Z347" i="5"/>
  <c r="W347" i="5"/>
  <c r="V347" i="5"/>
  <c r="M347" i="5"/>
  <c r="L347" i="5"/>
  <c r="K347" i="5"/>
  <c r="J347" i="5"/>
  <c r="I347" i="5"/>
  <c r="H347" i="5"/>
  <c r="F347" i="5"/>
  <c r="E347" i="5"/>
  <c r="D347" i="5"/>
  <c r="C347" i="5"/>
  <c r="BD346" i="5"/>
  <c r="BC346" i="5"/>
  <c r="BA346" i="5"/>
  <c r="AZ346" i="5"/>
  <c r="AY346" i="5"/>
  <c r="AX346" i="5"/>
  <c r="AW346" i="5"/>
  <c r="AV346" i="5"/>
  <c r="AU346" i="5"/>
  <c r="AT346" i="5"/>
  <c r="AS346" i="5"/>
  <c r="AR346" i="5"/>
  <c r="AQ346" i="5"/>
  <c r="AP346" i="5"/>
  <c r="AO346" i="5"/>
  <c r="AN346" i="5"/>
  <c r="AM346" i="5"/>
  <c r="AL346" i="5"/>
  <c r="AK346" i="5"/>
  <c r="AJ346" i="5"/>
  <c r="AI346" i="5"/>
  <c r="AG346" i="5"/>
  <c r="AF346" i="5"/>
  <c r="AE346" i="5"/>
  <c r="AD346" i="5"/>
  <c r="AC346" i="5"/>
  <c r="AB346" i="5"/>
  <c r="AA346" i="5"/>
  <c r="Z346" i="5"/>
  <c r="W346" i="5"/>
  <c r="V346" i="5"/>
  <c r="M346" i="5"/>
  <c r="L346" i="5"/>
  <c r="K346" i="5"/>
  <c r="J346" i="5"/>
  <c r="I346" i="5"/>
  <c r="H346" i="5"/>
  <c r="F346" i="5"/>
  <c r="E346" i="5"/>
  <c r="D346" i="5"/>
  <c r="C346" i="5"/>
  <c r="BD345" i="5"/>
  <c r="BC345" i="5"/>
  <c r="BA345" i="5"/>
  <c r="AZ345" i="5"/>
  <c r="AY345" i="5"/>
  <c r="AX345" i="5"/>
  <c r="AW345" i="5"/>
  <c r="AV345" i="5"/>
  <c r="AU345" i="5"/>
  <c r="AT345" i="5"/>
  <c r="AS345" i="5"/>
  <c r="AR345" i="5"/>
  <c r="AQ345" i="5"/>
  <c r="AP345" i="5"/>
  <c r="AO345" i="5"/>
  <c r="AN345" i="5"/>
  <c r="AM345" i="5"/>
  <c r="AL345" i="5"/>
  <c r="AK345" i="5"/>
  <c r="AJ345" i="5"/>
  <c r="AI345" i="5"/>
  <c r="AG345" i="5"/>
  <c r="AF345" i="5"/>
  <c r="BH345" i="5" s="1"/>
  <c r="AE345" i="5"/>
  <c r="G345" i="5" s="1"/>
  <c r="AD345" i="5"/>
  <c r="AC345" i="5"/>
  <c r="AB345" i="5"/>
  <c r="AA345" i="5"/>
  <c r="Z345" i="5"/>
  <c r="W345" i="5"/>
  <c r="V345" i="5"/>
  <c r="M345" i="5"/>
  <c r="L345" i="5"/>
  <c r="K345" i="5"/>
  <c r="J345" i="5"/>
  <c r="I345" i="5"/>
  <c r="H345" i="5"/>
  <c r="F345" i="5"/>
  <c r="E345" i="5"/>
  <c r="D345" i="5"/>
  <c r="C345" i="5"/>
  <c r="BD344" i="5"/>
  <c r="BC344" i="5"/>
  <c r="BA344" i="5"/>
  <c r="AZ344" i="5"/>
  <c r="AY344" i="5"/>
  <c r="AX344" i="5"/>
  <c r="AW344" i="5"/>
  <c r="AV344" i="5"/>
  <c r="AU344" i="5"/>
  <c r="AT344" i="5"/>
  <c r="AS344" i="5"/>
  <c r="AR344" i="5"/>
  <c r="AQ344" i="5"/>
  <c r="AP344" i="5"/>
  <c r="AO344" i="5"/>
  <c r="AN344" i="5"/>
  <c r="AM344" i="5"/>
  <c r="AL344" i="5"/>
  <c r="AK344" i="5"/>
  <c r="AJ344" i="5"/>
  <c r="AI344" i="5"/>
  <c r="AG344" i="5"/>
  <c r="Y344" i="5" s="1"/>
  <c r="AF344" i="5"/>
  <c r="AE344" i="5"/>
  <c r="G344" i="5" s="1"/>
  <c r="AD344" i="5"/>
  <c r="AC344" i="5"/>
  <c r="AB344" i="5"/>
  <c r="AA344" i="5"/>
  <c r="Z344" i="5"/>
  <c r="W344" i="5"/>
  <c r="V344" i="5"/>
  <c r="M344" i="5"/>
  <c r="L344" i="5"/>
  <c r="K344" i="5"/>
  <c r="J344" i="5"/>
  <c r="I344" i="5"/>
  <c r="H344" i="5"/>
  <c r="F344" i="5"/>
  <c r="E344" i="5"/>
  <c r="D344" i="5"/>
  <c r="C344" i="5"/>
  <c r="BD343" i="5"/>
  <c r="BC343" i="5"/>
  <c r="BA343" i="5"/>
  <c r="AZ343" i="5"/>
  <c r="AY343" i="5"/>
  <c r="AX343" i="5"/>
  <c r="AW343" i="5"/>
  <c r="AV343" i="5"/>
  <c r="AU343" i="5"/>
  <c r="AT343" i="5"/>
  <c r="AS343" i="5"/>
  <c r="AR343" i="5"/>
  <c r="AQ343" i="5"/>
  <c r="AP343" i="5"/>
  <c r="AO343" i="5"/>
  <c r="AN343" i="5"/>
  <c r="AM343" i="5"/>
  <c r="AL343" i="5"/>
  <c r="AK343" i="5"/>
  <c r="AJ343" i="5"/>
  <c r="AI343" i="5"/>
  <c r="AG343" i="5"/>
  <c r="Y343" i="5" s="1"/>
  <c r="AF343" i="5"/>
  <c r="AE343" i="5"/>
  <c r="G343" i="5" s="1"/>
  <c r="AD343" i="5"/>
  <c r="AC343" i="5"/>
  <c r="AB343" i="5"/>
  <c r="AA343" i="5"/>
  <c r="Z343" i="5"/>
  <c r="W343" i="5"/>
  <c r="V343" i="5"/>
  <c r="M343" i="5"/>
  <c r="L343" i="5"/>
  <c r="K343" i="5"/>
  <c r="J343" i="5"/>
  <c r="I343" i="5"/>
  <c r="H343" i="5"/>
  <c r="F343" i="5"/>
  <c r="E343" i="5"/>
  <c r="D343" i="5"/>
  <c r="C343" i="5"/>
  <c r="BD342" i="5"/>
  <c r="BC342" i="5"/>
  <c r="BA342" i="5"/>
  <c r="AZ342" i="5"/>
  <c r="AY342" i="5"/>
  <c r="AX342" i="5"/>
  <c r="AW342" i="5"/>
  <c r="AV342" i="5"/>
  <c r="AU342" i="5"/>
  <c r="AT342" i="5"/>
  <c r="AS342" i="5"/>
  <c r="AR342" i="5"/>
  <c r="AQ342" i="5"/>
  <c r="AP342" i="5"/>
  <c r="AO342" i="5"/>
  <c r="AN342" i="5"/>
  <c r="AM342" i="5"/>
  <c r="AL342" i="5"/>
  <c r="AK342" i="5"/>
  <c r="AJ342" i="5"/>
  <c r="AI342" i="5"/>
  <c r="AG342" i="5"/>
  <c r="Y342" i="5" s="1"/>
  <c r="AF342" i="5"/>
  <c r="AE342" i="5"/>
  <c r="G342" i="5" s="1"/>
  <c r="AD342" i="5"/>
  <c r="AC342" i="5"/>
  <c r="AB342" i="5"/>
  <c r="AA342" i="5"/>
  <c r="Z342" i="5"/>
  <c r="W342" i="5"/>
  <c r="V342" i="5"/>
  <c r="M342" i="5"/>
  <c r="L342" i="5"/>
  <c r="K342" i="5"/>
  <c r="J342" i="5"/>
  <c r="I342" i="5"/>
  <c r="H342" i="5"/>
  <c r="F342" i="5"/>
  <c r="E342" i="5"/>
  <c r="D342" i="5"/>
  <c r="C342" i="5"/>
  <c r="BD341" i="5"/>
  <c r="BC341" i="5"/>
  <c r="BA341" i="5"/>
  <c r="AZ341" i="5"/>
  <c r="AY341" i="5"/>
  <c r="AX341" i="5"/>
  <c r="AW341" i="5"/>
  <c r="AV341" i="5"/>
  <c r="AU341" i="5"/>
  <c r="AT341" i="5"/>
  <c r="AS341" i="5"/>
  <c r="AR341" i="5"/>
  <c r="AQ341" i="5"/>
  <c r="AP341" i="5"/>
  <c r="AO341" i="5"/>
  <c r="AN341" i="5"/>
  <c r="AM341" i="5"/>
  <c r="AL341" i="5"/>
  <c r="AK341" i="5"/>
  <c r="AJ341" i="5"/>
  <c r="AI341" i="5"/>
  <c r="AG341" i="5"/>
  <c r="Y341" i="5" s="1"/>
  <c r="AF341" i="5"/>
  <c r="AE341" i="5"/>
  <c r="AD341" i="5"/>
  <c r="AC341" i="5"/>
  <c r="AB341" i="5"/>
  <c r="AA341" i="5"/>
  <c r="Z341" i="5"/>
  <c r="W341" i="5"/>
  <c r="V341" i="5"/>
  <c r="M341" i="5"/>
  <c r="L341" i="5"/>
  <c r="K341" i="5"/>
  <c r="J341" i="5"/>
  <c r="I341" i="5"/>
  <c r="H341" i="5"/>
  <c r="F341" i="5"/>
  <c r="E341" i="5"/>
  <c r="D341" i="5"/>
  <c r="C341" i="5"/>
  <c r="BD340" i="5"/>
  <c r="BC340" i="5"/>
  <c r="BA340" i="5"/>
  <c r="AZ340" i="5"/>
  <c r="AY340" i="5"/>
  <c r="AX340" i="5"/>
  <c r="AW340" i="5"/>
  <c r="AV340" i="5"/>
  <c r="AU340" i="5"/>
  <c r="AT340" i="5"/>
  <c r="AS340" i="5"/>
  <c r="AR340" i="5"/>
  <c r="AQ340" i="5"/>
  <c r="AP340" i="5"/>
  <c r="AO340" i="5"/>
  <c r="AN340" i="5"/>
  <c r="AM340" i="5"/>
  <c r="AL340" i="5"/>
  <c r="AK340" i="5"/>
  <c r="AJ340" i="5"/>
  <c r="AI340" i="5"/>
  <c r="AG340" i="5"/>
  <c r="Y340" i="5" s="1"/>
  <c r="AF340" i="5"/>
  <c r="AE340" i="5"/>
  <c r="G340" i="5" s="1"/>
  <c r="AD340" i="5"/>
  <c r="AC340" i="5"/>
  <c r="AB340" i="5"/>
  <c r="AA340" i="5"/>
  <c r="Z340" i="5"/>
  <c r="W340" i="5"/>
  <c r="V340" i="5"/>
  <c r="M340" i="5"/>
  <c r="L340" i="5"/>
  <c r="K340" i="5"/>
  <c r="J340" i="5"/>
  <c r="I340" i="5"/>
  <c r="H340" i="5"/>
  <c r="F340" i="5"/>
  <c r="E340" i="5"/>
  <c r="D340" i="5"/>
  <c r="C340" i="5"/>
  <c r="BD339" i="5"/>
  <c r="BC339" i="5"/>
  <c r="BA339" i="5"/>
  <c r="AZ339" i="5"/>
  <c r="AY339" i="5"/>
  <c r="AX339" i="5"/>
  <c r="AW339" i="5"/>
  <c r="AV339" i="5"/>
  <c r="AU339" i="5"/>
  <c r="AT339" i="5"/>
  <c r="AS339" i="5"/>
  <c r="AR339" i="5"/>
  <c r="AQ339" i="5"/>
  <c r="AP339" i="5"/>
  <c r="AO339" i="5"/>
  <c r="AN339" i="5"/>
  <c r="AM339" i="5"/>
  <c r="AL339" i="5"/>
  <c r="AK339" i="5"/>
  <c r="AJ339" i="5"/>
  <c r="AI339" i="5"/>
  <c r="AG339" i="5"/>
  <c r="Y339" i="5" s="1"/>
  <c r="AF339" i="5"/>
  <c r="AE339" i="5"/>
  <c r="AD339" i="5"/>
  <c r="AC339" i="5"/>
  <c r="AB339" i="5"/>
  <c r="AA339" i="5"/>
  <c r="Z339" i="5"/>
  <c r="W339" i="5"/>
  <c r="V339" i="5"/>
  <c r="M339" i="5"/>
  <c r="L339" i="5"/>
  <c r="K339" i="5"/>
  <c r="J339" i="5"/>
  <c r="I339" i="5"/>
  <c r="H339" i="5"/>
  <c r="F339" i="5"/>
  <c r="E339" i="5"/>
  <c r="D339" i="5"/>
  <c r="C339" i="5"/>
  <c r="BD338" i="5"/>
  <c r="BC338" i="5"/>
  <c r="BA338" i="5"/>
  <c r="AZ338" i="5"/>
  <c r="AY338" i="5"/>
  <c r="AX338" i="5"/>
  <c r="AW338" i="5"/>
  <c r="AV338" i="5"/>
  <c r="AU338" i="5"/>
  <c r="AT338" i="5"/>
  <c r="AS338" i="5"/>
  <c r="AR338" i="5"/>
  <c r="AQ338" i="5"/>
  <c r="AP338" i="5"/>
  <c r="AO338" i="5"/>
  <c r="AN338" i="5"/>
  <c r="AM338" i="5"/>
  <c r="AL338" i="5"/>
  <c r="AK338" i="5"/>
  <c r="AJ338" i="5"/>
  <c r="AI338" i="5"/>
  <c r="AG338" i="5"/>
  <c r="Y338" i="5" s="1"/>
  <c r="AF338" i="5"/>
  <c r="AE338" i="5"/>
  <c r="G338" i="5" s="1"/>
  <c r="AD338" i="5"/>
  <c r="AC338" i="5"/>
  <c r="AB338" i="5"/>
  <c r="AA338" i="5"/>
  <c r="Z338" i="5"/>
  <c r="W338" i="5"/>
  <c r="V338" i="5"/>
  <c r="M338" i="5"/>
  <c r="L338" i="5"/>
  <c r="K338" i="5"/>
  <c r="J338" i="5"/>
  <c r="I338" i="5"/>
  <c r="H338" i="5"/>
  <c r="F338" i="5"/>
  <c r="E338" i="5"/>
  <c r="D338" i="5"/>
  <c r="C338" i="5"/>
  <c r="BD337" i="5"/>
  <c r="BC337" i="5"/>
  <c r="BA337" i="5"/>
  <c r="AZ337" i="5"/>
  <c r="AY337" i="5"/>
  <c r="AX337" i="5"/>
  <c r="AW337" i="5"/>
  <c r="AV337" i="5"/>
  <c r="AU337" i="5"/>
  <c r="AT337" i="5"/>
  <c r="AS337" i="5"/>
  <c r="AR337" i="5"/>
  <c r="AQ337" i="5"/>
  <c r="AP337" i="5"/>
  <c r="AO337" i="5"/>
  <c r="AN337" i="5"/>
  <c r="AM337" i="5"/>
  <c r="AL337" i="5"/>
  <c r="AK337" i="5"/>
  <c r="AJ337" i="5"/>
  <c r="AI337" i="5"/>
  <c r="AG337" i="5"/>
  <c r="Y337" i="5" s="1"/>
  <c r="AF337" i="5"/>
  <c r="AE337" i="5"/>
  <c r="G337" i="5" s="1"/>
  <c r="AD337" i="5"/>
  <c r="AC337" i="5"/>
  <c r="AB337" i="5"/>
  <c r="AA337" i="5"/>
  <c r="Z337" i="5"/>
  <c r="W337" i="5"/>
  <c r="V337" i="5"/>
  <c r="M337" i="5"/>
  <c r="L337" i="5"/>
  <c r="K337" i="5"/>
  <c r="J337" i="5"/>
  <c r="I337" i="5"/>
  <c r="H337" i="5"/>
  <c r="F337" i="5"/>
  <c r="E337" i="5"/>
  <c r="D337" i="5"/>
  <c r="C337" i="5"/>
  <c r="BD336" i="5"/>
  <c r="BC336" i="5"/>
  <c r="BA336" i="5"/>
  <c r="AZ336" i="5"/>
  <c r="AY336" i="5"/>
  <c r="AX336" i="5"/>
  <c r="AW336" i="5"/>
  <c r="AV336" i="5"/>
  <c r="AU336" i="5"/>
  <c r="AT336" i="5"/>
  <c r="AS336" i="5"/>
  <c r="AR336" i="5"/>
  <c r="AQ336" i="5"/>
  <c r="AP336" i="5"/>
  <c r="AO336" i="5"/>
  <c r="AN336" i="5"/>
  <c r="AM336" i="5"/>
  <c r="AL336" i="5"/>
  <c r="AK336" i="5"/>
  <c r="AJ336" i="5"/>
  <c r="AI336" i="5"/>
  <c r="AG336" i="5"/>
  <c r="Y336" i="5" s="1"/>
  <c r="AF336" i="5"/>
  <c r="AE336" i="5"/>
  <c r="G336" i="5" s="1"/>
  <c r="AD336" i="5"/>
  <c r="AC336" i="5"/>
  <c r="AB336" i="5"/>
  <c r="AA336" i="5"/>
  <c r="Z336" i="5"/>
  <c r="W336" i="5"/>
  <c r="V336" i="5"/>
  <c r="M336" i="5"/>
  <c r="L336" i="5"/>
  <c r="K336" i="5"/>
  <c r="J336" i="5"/>
  <c r="I336" i="5"/>
  <c r="H336" i="5"/>
  <c r="F336" i="5"/>
  <c r="E336" i="5"/>
  <c r="D336" i="5"/>
  <c r="C336" i="5"/>
  <c r="BD335" i="5"/>
  <c r="BC335" i="5"/>
  <c r="BA335" i="5"/>
  <c r="AZ335" i="5"/>
  <c r="AY335" i="5"/>
  <c r="AX335" i="5"/>
  <c r="AW335" i="5"/>
  <c r="AV335" i="5"/>
  <c r="AU335" i="5"/>
  <c r="AT335" i="5"/>
  <c r="AS335" i="5"/>
  <c r="AR335" i="5"/>
  <c r="AQ335" i="5"/>
  <c r="AP335" i="5"/>
  <c r="AO335" i="5"/>
  <c r="AN335" i="5"/>
  <c r="AM335" i="5"/>
  <c r="AL335" i="5"/>
  <c r="AK335" i="5"/>
  <c r="AJ335" i="5"/>
  <c r="AI335" i="5"/>
  <c r="AG335" i="5"/>
  <c r="Y335" i="5" s="1"/>
  <c r="AF335" i="5"/>
  <c r="AE335" i="5"/>
  <c r="G335" i="5" s="1"/>
  <c r="AD335" i="5"/>
  <c r="AC335" i="5"/>
  <c r="AB335" i="5"/>
  <c r="AA335" i="5"/>
  <c r="Z335" i="5"/>
  <c r="W335" i="5"/>
  <c r="V335" i="5"/>
  <c r="M335" i="5"/>
  <c r="L335" i="5"/>
  <c r="K335" i="5"/>
  <c r="J335" i="5"/>
  <c r="I335" i="5"/>
  <c r="H335" i="5"/>
  <c r="F335" i="5"/>
  <c r="E335" i="5"/>
  <c r="D335" i="5"/>
  <c r="C335" i="5"/>
  <c r="BD334" i="5"/>
  <c r="BC334" i="5"/>
  <c r="BA334" i="5"/>
  <c r="AZ334" i="5"/>
  <c r="AY334" i="5"/>
  <c r="AX334" i="5"/>
  <c r="AW334" i="5"/>
  <c r="AV334" i="5"/>
  <c r="AU334" i="5"/>
  <c r="AT334" i="5"/>
  <c r="AS334" i="5"/>
  <c r="AR334" i="5"/>
  <c r="AQ334" i="5"/>
  <c r="AP334" i="5"/>
  <c r="AO334" i="5"/>
  <c r="AN334" i="5"/>
  <c r="AM334" i="5"/>
  <c r="AL334" i="5"/>
  <c r="AK334" i="5"/>
  <c r="AJ334" i="5"/>
  <c r="AI334" i="5"/>
  <c r="AG334" i="5"/>
  <c r="Y334" i="5" s="1"/>
  <c r="AF334" i="5"/>
  <c r="BH334" i="5" s="1"/>
  <c r="AE334" i="5"/>
  <c r="AD334" i="5"/>
  <c r="AC334" i="5"/>
  <c r="AB334" i="5"/>
  <c r="AA334" i="5"/>
  <c r="Z334" i="5"/>
  <c r="W334" i="5"/>
  <c r="V334" i="5"/>
  <c r="M334" i="5"/>
  <c r="L334" i="5"/>
  <c r="K334" i="5"/>
  <c r="J334" i="5"/>
  <c r="I334" i="5"/>
  <c r="H334" i="5"/>
  <c r="F334" i="5"/>
  <c r="E334" i="5"/>
  <c r="D334" i="5"/>
  <c r="C334" i="5"/>
  <c r="BD333" i="5"/>
  <c r="BC333" i="5"/>
  <c r="BA333" i="5"/>
  <c r="AZ333" i="5"/>
  <c r="AY333" i="5"/>
  <c r="AX333" i="5"/>
  <c r="AW333" i="5"/>
  <c r="AV333" i="5"/>
  <c r="AU333" i="5"/>
  <c r="AT333" i="5"/>
  <c r="AS333" i="5"/>
  <c r="AR333" i="5"/>
  <c r="AQ333" i="5"/>
  <c r="AP333" i="5"/>
  <c r="AO333" i="5"/>
  <c r="AN333" i="5"/>
  <c r="AM333" i="5"/>
  <c r="AL333" i="5"/>
  <c r="AK333" i="5"/>
  <c r="AJ333" i="5"/>
  <c r="AI333" i="5"/>
  <c r="AG333" i="5"/>
  <c r="Y333" i="5" s="1"/>
  <c r="AF333" i="5"/>
  <c r="AE333" i="5"/>
  <c r="AD333" i="5"/>
  <c r="AC333" i="5"/>
  <c r="AB333" i="5"/>
  <c r="AA333" i="5"/>
  <c r="Z333" i="5"/>
  <c r="W333" i="5"/>
  <c r="V333" i="5"/>
  <c r="M333" i="5"/>
  <c r="L333" i="5"/>
  <c r="K333" i="5"/>
  <c r="J333" i="5"/>
  <c r="I333" i="5"/>
  <c r="H333" i="5"/>
  <c r="F333" i="5"/>
  <c r="E333" i="5"/>
  <c r="D333" i="5"/>
  <c r="C333" i="5"/>
  <c r="BD332" i="5"/>
  <c r="BC332" i="5"/>
  <c r="BA332" i="5"/>
  <c r="AZ332" i="5"/>
  <c r="AY332" i="5"/>
  <c r="AX332" i="5"/>
  <c r="AW332" i="5"/>
  <c r="AV332" i="5"/>
  <c r="AU332" i="5"/>
  <c r="AT332" i="5"/>
  <c r="AS332" i="5"/>
  <c r="AR332" i="5"/>
  <c r="AQ332" i="5"/>
  <c r="AP332" i="5"/>
  <c r="AO332" i="5"/>
  <c r="AN332" i="5"/>
  <c r="AM332" i="5"/>
  <c r="AL332" i="5"/>
  <c r="AK332" i="5"/>
  <c r="AJ332" i="5"/>
  <c r="AI332" i="5"/>
  <c r="AG332" i="5"/>
  <c r="AF332" i="5"/>
  <c r="AE332" i="5"/>
  <c r="AD332" i="5"/>
  <c r="AC332" i="5"/>
  <c r="AB332" i="5"/>
  <c r="AA332" i="5"/>
  <c r="Z332" i="5"/>
  <c r="W332" i="5"/>
  <c r="V332" i="5"/>
  <c r="M332" i="5"/>
  <c r="L332" i="5"/>
  <c r="K332" i="5"/>
  <c r="J332" i="5"/>
  <c r="I332" i="5"/>
  <c r="H332" i="5"/>
  <c r="F332" i="5"/>
  <c r="E332" i="5"/>
  <c r="D332" i="5"/>
  <c r="C332" i="5"/>
  <c r="BD331" i="5"/>
  <c r="BC331" i="5"/>
  <c r="BA331" i="5"/>
  <c r="AZ331" i="5"/>
  <c r="AY331" i="5"/>
  <c r="AX331" i="5"/>
  <c r="AW331" i="5"/>
  <c r="AV331" i="5"/>
  <c r="AU331" i="5"/>
  <c r="AT331" i="5"/>
  <c r="AS331" i="5"/>
  <c r="AR331" i="5"/>
  <c r="AQ331" i="5"/>
  <c r="AP331" i="5"/>
  <c r="AO331" i="5"/>
  <c r="AN331" i="5"/>
  <c r="AM331" i="5"/>
  <c r="AL331" i="5"/>
  <c r="AK331" i="5"/>
  <c r="AJ331" i="5"/>
  <c r="AI331" i="5"/>
  <c r="AG331" i="5"/>
  <c r="Y331" i="5" s="1"/>
  <c r="AF331" i="5"/>
  <c r="AE331" i="5"/>
  <c r="AD331" i="5"/>
  <c r="AC331" i="5"/>
  <c r="AB331" i="5"/>
  <c r="AA331" i="5"/>
  <c r="Z331" i="5"/>
  <c r="P331" i="5" s="1"/>
  <c r="W331" i="5"/>
  <c r="V331" i="5"/>
  <c r="M331" i="5"/>
  <c r="L331" i="5"/>
  <c r="K331" i="5"/>
  <c r="J331" i="5"/>
  <c r="I331" i="5"/>
  <c r="H331" i="5"/>
  <c r="G331" i="5"/>
  <c r="F331" i="5"/>
  <c r="E331" i="5"/>
  <c r="D331" i="5"/>
  <c r="C331" i="5"/>
  <c r="BD330" i="5"/>
  <c r="BC330" i="5"/>
  <c r="BA330" i="5"/>
  <c r="AZ330" i="5"/>
  <c r="AY330" i="5"/>
  <c r="AX330" i="5"/>
  <c r="AW330" i="5"/>
  <c r="AV330" i="5"/>
  <c r="AU330" i="5"/>
  <c r="AT330" i="5"/>
  <c r="AS330" i="5"/>
  <c r="AR330" i="5"/>
  <c r="AQ330" i="5"/>
  <c r="AP330" i="5"/>
  <c r="AO330" i="5"/>
  <c r="AN330" i="5"/>
  <c r="AM330" i="5"/>
  <c r="AL330" i="5"/>
  <c r="AK330" i="5"/>
  <c r="AJ330" i="5"/>
  <c r="AI330" i="5"/>
  <c r="AG330" i="5"/>
  <c r="Y330" i="5" s="1"/>
  <c r="AF330" i="5"/>
  <c r="BH330" i="5" s="1"/>
  <c r="AE330" i="5"/>
  <c r="AD330" i="5"/>
  <c r="AC330" i="5"/>
  <c r="AB330" i="5"/>
  <c r="AA330" i="5"/>
  <c r="Z330" i="5"/>
  <c r="W330" i="5"/>
  <c r="V330" i="5"/>
  <c r="M330" i="5"/>
  <c r="L330" i="5"/>
  <c r="K330" i="5"/>
  <c r="J330" i="5"/>
  <c r="I330" i="5"/>
  <c r="H330" i="5"/>
  <c r="F330" i="5"/>
  <c r="E330" i="5"/>
  <c r="D330" i="5"/>
  <c r="C330" i="5"/>
  <c r="BD329" i="5"/>
  <c r="BC329" i="5"/>
  <c r="BA329" i="5"/>
  <c r="AZ329" i="5"/>
  <c r="AY329" i="5"/>
  <c r="AX329" i="5"/>
  <c r="AW329" i="5"/>
  <c r="AV329" i="5"/>
  <c r="AU329" i="5"/>
  <c r="AT329" i="5"/>
  <c r="AS329" i="5"/>
  <c r="AR329" i="5"/>
  <c r="AQ329" i="5"/>
  <c r="AP329" i="5"/>
  <c r="AO329" i="5"/>
  <c r="AN329" i="5"/>
  <c r="AM329" i="5"/>
  <c r="AL329" i="5"/>
  <c r="AK329" i="5"/>
  <c r="AJ329" i="5"/>
  <c r="AI329" i="5"/>
  <c r="AG329" i="5"/>
  <c r="Y329" i="5" s="1"/>
  <c r="AF329" i="5"/>
  <c r="AE329" i="5"/>
  <c r="G329" i="5" s="1"/>
  <c r="AD329" i="5"/>
  <c r="AC329" i="5"/>
  <c r="AB329" i="5"/>
  <c r="AA329" i="5"/>
  <c r="Z329" i="5"/>
  <c r="W329" i="5"/>
  <c r="V329" i="5"/>
  <c r="N329" i="5" s="1"/>
  <c r="U329" i="5" s="1"/>
  <c r="M329" i="5"/>
  <c r="L329" i="5"/>
  <c r="K329" i="5"/>
  <c r="J329" i="5"/>
  <c r="I329" i="5"/>
  <c r="H329" i="5"/>
  <c r="F329" i="5"/>
  <c r="E329" i="5"/>
  <c r="D329" i="5"/>
  <c r="C329" i="5"/>
  <c r="BD328" i="5"/>
  <c r="BC328" i="5"/>
  <c r="BA328" i="5"/>
  <c r="AZ328" i="5"/>
  <c r="AY328" i="5"/>
  <c r="AX328" i="5"/>
  <c r="AW328" i="5"/>
  <c r="AV328" i="5"/>
  <c r="AU328" i="5"/>
  <c r="AT328" i="5"/>
  <c r="AS328" i="5"/>
  <c r="AR328" i="5"/>
  <c r="AQ328" i="5"/>
  <c r="AP328" i="5"/>
  <c r="AO328" i="5"/>
  <c r="AN328" i="5"/>
  <c r="AM328" i="5"/>
  <c r="AL328" i="5"/>
  <c r="AK328" i="5"/>
  <c r="AJ328" i="5"/>
  <c r="AI328" i="5"/>
  <c r="AG328" i="5"/>
  <c r="AF328" i="5"/>
  <c r="AE328" i="5"/>
  <c r="G328" i="5" s="1"/>
  <c r="AD328" i="5"/>
  <c r="AC328" i="5"/>
  <c r="AB328" i="5"/>
  <c r="AA328" i="5"/>
  <c r="Z328" i="5"/>
  <c r="W328" i="5"/>
  <c r="V328" i="5"/>
  <c r="M328" i="5"/>
  <c r="L328" i="5"/>
  <c r="K328" i="5"/>
  <c r="J328" i="5"/>
  <c r="I328" i="5"/>
  <c r="H328" i="5"/>
  <c r="F328" i="5"/>
  <c r="E328" i="5"/>
  <c r="D328" i="5"/>
  <c r="C328" i="5"/>
  <c r="BD327" i="5"/>
  <c r="BC327" i="5"/>
  <c r="BA327" i="5"/>
  <c r="AZ327" i="5"/>
  <c r="AY327" i="5"/>
  <c r="AX327" i="5"/>
  <c r="AW327" i="5"/>
  <c r="AV327" i="5"/>
  <c r="AU327" i="5"/>
  <c r="AT327" i="5"/>
  <c r="AS327" i="5"/>
  <c r="AR327" i="5"/>
  <c r="AQ327" i="5"/>
  <c r="AP327" i="5"/>
  <c r="AO327" i="5"/>
  <c r="AN327" i="5"/>
  <c r="AM327" i="5"/>
  <c r="AL327" i="5"/>
  <c r="AK327" i="5"/>
  <c r="AJ327" i="5"/>
  <c r="AI327" i="5"/>
  <c r="AG327" i="5"/>
  <c r="Y327" i="5" s="1"/>
  <c r="AF327" i="5"/>
  <c r="AE327" i="5"/>
  <c r="G327" i="5" s="1"/>
  <c r="AD327" i="5"/>
  <c r="AC327" i="5"/>
  <c r="AB327" i="5"/>
  <c r="AA327" i="5"/>
  <c r="Z327" i="5"/>
  <c r="P327" i="5" s="1"/>
  <c r="W327" i="5"/>
  <c r="V327" i="5"/>
  <c r="N327" i="5" s="1"/>
  <c r="U327" i="5" s="1"/>
  <c r="M327" i="5"/>
  <c r="L327" i="5"/>
  <c r="K327" i="5"/>
  <c r="J327" i="5"/>
  <c r="I327" i="5"/>
  <c r="H327" i="5"/>
  <c r="F327" i="5"/>
  <c r="E327" i="5"/>
  <c r="D327" i="5"/>
  <c r="C327" i="5"/>
  <c r="BD326" i="5"/>
  <c r="BC326" i="5"/>
  <c r="BA326" i="5"/>
  <c r="AZ326" i="5"/>
  <c r="AY326" i="5"/>
  <c r="AX326" i="5"/>
  <c r="AW326" i="5"/>
  <c r="AV326" i="5"/>
  <c r="AU326" i="5"/>
  <c r="AT326" i="5"/>
  <c r="AS326" i="5"/>
  <c r="AR326" i="5"/>
  <c r="AQ326" i="5"/>
  <c r="AP326" i="5"/>
  <c r="AO326" i="5"/>
  <c r="AN326" i="5"/>
  <c r="AM326" i="5"/>
  <c r="AL326" i="5"/>
  <c r="AK326" i="5"/>
  <c r="AJ326" i="5"/>
  <c r="AI326" i="5"/>
  <c r="AG326" i="5"/>
  <c r="Y326" i="5" s="1"/>
  <c r="AF326" i="5"/>
  <c r="AE326" i="5"/>
  <c r="G326" i="5" s="1"/>
  <c r="AD326" i="5"/>
  <c r="AC326" i="5"/>
  <c r="AB326" i="5"/>
  <c r="AA326" i="5"/>
  <c r="Z326" i="5"/>
  <c r="W326" i="5"/>
  <c r="V326" i="5"/>
  <c r="M326" i="5"/>
  <c r="L326" i="5"/>
  <c r="K326" i="5"/>
  <c r="J326" i="5"/>
  <c r="I326" i="5"/>
  <c r="H326" i="5"/>
  <c r="F326" i="5"/>
  <c r="E326" i="5"/>
  <c r="D326" i="5"/>
  <c r="C326" i="5"/>
  <c r="BD325" i="5"/>
  <c r="BC325" i="5"/>
  <c r="BA325" i="5"/>
  <c r="AZ325" i="5"/>
  <c r="AY325" i="5"/>
  <c r="AX325" i="5"/>
  <c r="AW325" i="5"/>
  <c r="AV325" i="5"/>
  <c r="AU325" i="5"/>
  <c r="AT325" i="5"/>
  <c r="AS325" i="5"/>
  <c r="AR325" i="5"/>
  <c r="AQ325" i="5"/>
  <c r="AP325" i="5"/>
  <c r="AO325" i="5"/>
  <c r="AN325" i="5"/>
  <c r="AM325" i="5"/>
  <c r="AL325" i="5"/>
  <c r="AK325" i="5"/>
  <c r="AJ325" i="5"/>
  <c r="AI325" i="5"/>
  <c r="AG325" i="5"/>
  <c r="Y325" i="5" s="1"/>
  <c r="AF325" i="5"/>
  <c r="AE325" i="5"/>
  <c r="G325" i="5" s="1"/>
  <c r="AD325" i="5"/>
  <c r="AC325" i="5"/>
  <c r="AB325" i="5"/>
  <c r="AA325" i="5"/>
  <c r="Z325" i="5"/>
  <c r="W325" i="5"/>
  <c r="V325" i="5"/>
  <c r="M325" i="5"/>
  <c r="L325" i="5"/>
  <c r="K325" i="5"/>
  <c r="J325" i="5"/>
  <c r="I325" i="5"/>
  <c r="H325" i="5"/>
  <c r="F325" i="5"/>
  <c r="E325" i="5"/>
  <c r="D325" i="5"/>
  <c r="C325" i="5"/>
  <c r="BD324" i="5"/>
  <c r="BC324" i="5"/>
  <c r="BA324" i="5"/>
  <c r="AZ324" i="5"/>
  <c r="AY324" i="5"/>
  <c r="AX324" i="5"/>
  <c r="AW324" i="5"/>
  <c r="AV324" i="5"/>
  <c r="AU324" i="5"/>
  <c r="AT324" i="5"/>
  <c r="AS324" i="5"/>
  <c r="AR324" i="5"/>
  <c r="AQ324" i="5"/>
  <c r="AP324" i="5"/>
  <c r="AO324" i="5"/>
  <c r="AN324" i="5"/>
  <c r="AM324" i="5"/>
  <c r="AL324" i="5"/>
  <c r="AK324" i="5"/>
  <c r="AJ324" i="5"/>
  <c r="AI324" i="5"/>
  <c r="AG324" i="5"/>
  <c r="Y324" i="5" s="1"/>
  <c r="AF324" i="5"/>
  <c r="AE324" i="5"/>
  <c r="G324" i="5" s="1"/>
  <c r="AD324" i="5"/>
  <c r="AC324" i="5"/>
  <c r="AB324" i="5"/>
  <c r="AA324" i="5"/>
  <c r="Z324" i="5"/>
  <c r="W324" i="5"/>
  <c r="V324" i="5"/>
  <c r="M324" i="5"/>
  <c r="L324" i="5"/>
  <c r="K324" i="5"/>
  <c r="J324" i="5"/>
  <c r="I324" i="5"/>
  <c r="H324" i="5"/>
  <c r="F324" i="5"/>
  <c r="E324" i="5"/>
  <c r="D324" i="5"/>
  <c r="C324" i="5"/>
  <c r="BD323" i="5"/>
  <c r="BC323" i="5"/>
  <c r="BA323" i="5"/>
  <c r="AZ323" i="5"/>
  <c r="AY323" i="5"/>
  <c r="AX323" i="5"/>
  <c r="AW323" i="5"/>
  <c r="AV323" i="5"/>
  <c r="AU323" i="5"/>
  <c r="AT323" i="5"/>
  <c r="AS323" i="5"/>
  <c r="AR323" i="5"/>
  <c r="AQ323" i="5"/>
  <c r="AP323" i="5"/>
  <c r="AO323" i="5"/>
  <c r="AN323" i="5"/>
  <c r="AM323" i="5"/>
  <c r="AL323" i="5"/>
  <c r="AK323" i="5"/>
  <c r="AJ323" i="5"/>
  <c r="AI323" i="5"/>
  <c r="AG323" i="5"/>
  <c r="Y323" i="5" s="1"/>
  <c r="AF323" i="5"/>
  <c r="AE323" i="5"/>
  <c r="G323" i="5" s="1"/>
  <c r="AD323" i="5"/>
  <c r="AC323" i="5"/>
  <c r="AB323" i="5"/>
  <c r="AA323" i="5"/>
  <c r="Z323" i="5"/>
  <c r="W323" i="5"/>
  <c r="V323" i="5"/>
  <c r="M323" i="5"/>
  <c r="L323" i="5"/>
  <c r="K323" i="5"/>
  <c r="J323" i="5"/>
  <c r="I323" i="5"/>
  <c r="H323" i="5"/>
  <c r="F323" i="5"/>
  <c r="E323" i="5"/>
  <c r="D323" i="5"/>
  <c r="C323" i="5"/>
  <c r="BD322" i="5"/>
  <c r="BC322" i="5"/>
  <c r="BA322" i="5"/>
  <c r="AZ322" i="5"/>
  <c r="AY322" i="5"/>
  <c r="AX322" i="5"/>
  <c r="AW322" i="5"/>
  <c r="AV322" i="5"/>
  <c r="AU322" i="5"/>
  <c r="AT322" i="5"/>
  <c r="AS322" i="5"/>
  <c r="AR322" i="5"/>
  <c r="AQ322" i="5"/>
  <c r="AP322" i="5"/>
  <c r="AO322" i="5"/>
  <c r="AN322" i="5"/>
  <c r="AM322" i="5"/>
  <c r="AL322" i="5"/>
  <c r="AK322" i="5"/>
  <c r="AJ322" i="5"/>
  <c r="AI322" i="5"/>
  <c r="AG322" i="5"/>
  <c r="Y322" i="5" s="1"/>
  <c r="AF322" i="5"/>
  <c r="AE322" i="5"/>
  <c r="G322" i="5" s="1"/>
  <c r="AD322" i="5"/>
  <c r="AC322" i="5"/>
  <c r="AB322" i="5"/>
  <c r="AA322" i="5"/>
  <c r="Z322" i="5"/>
  <c r="W322" i="5"/>
  <c r="V322" i="5"/>
  <c r="M322" i="5"/>
  <c r="L322" i="5"/>
  <c r="K322" i="5"/>
  <c r="J322" i="5"/>
  <c r="I322" i="5"/>
  <c r="H322" i="5"/>
  <c r="F322" i="5"/>
  <c r="E322" i="5"/>
  <c r="D322" i="5"/>
  <c r="C322" i="5"/>
  <c r="BD321" i="5"/>
  <c r="BC321" i="5"/>
  <c r="BA321" i="5"/>
  <c r="AZ321" i="5"/>
  <c r="AY321" i="5"/>
  <c r="AX321" i="5"/>
  <c r="AW321" i="5"/>
  <c r="AV321" i="5"/>
  <c r="AU321" i="5"/>
  <c r="AT321" i="5"/>
  <c r="AS321" i="5"/>
  <c r="AR321" i="5"/>
  <c r="AQ321" i="5"/>
  <c r="AP321" i="5"/>
  <c r="AO321" i="5"/>
  <c r="AN321" i="5"/>
  <c r="AM321" i="5"/>
  <c r="AL321" i="5"/>
  <c r="AK321" i="5"/>
  <c r="AJ321" i="5"/>
  <c r="AI321" i="5"/>
  <c r="AG321" i="5"/>
  <c r="Y321" i="5" s="1"/>
  <c r="AF321" i="5"/>
  <c r="AH321" i="5" s="1"/>
  <c r="AE321" i="5"/>
  <c r="G321" i="5" s="1"/>
  <c r="AD321" i="5"/>
  <c r="AC321" i="5"/>
  <c r="AB321" i="5"/>
  <c r="AA321" i="5"/>
  <c r="Z321" i="5"/>
  <c r="W321" i="5"/>
  <c r="V321" i="5"/>
  <c r="M321" i="5"/>
  <c r="L321" i="5"/>
  <c r="K321" i="5"/>
  <c r="J321" i="5"/>
  <c r="I321" i="5"/>
  <c r="H321" i="5"/>
  <c r="F321" i="5"/>
  <c r="E321" i="5"/>
  <c r="D321" i="5"/>
  <c r="C321" i="5"/>
  <c r="BD320" i="5"/>
  <c r="BC320" i="5"/>
  <c r="BA320" i="5"/>
  <c r="AZ320" i="5"/>
  <c r="AY320" i="5"/>
  <c r="AX320" i="5"/>
  <c r="AW320" i="5"/>
  <c r="AV320" i="5"/>
  <c r="AU320" i="5"/>
  <c r="AT320" i="5"/>
  <c r="AS320" i="5"/>
  <c r="AR320" i="5"/>
  <c r="AQ320" i="5"/>
  <c r="AP320" i="5"/>
  <c r="AO320" i="5"/>
  <c r="AN320" i="5"/>
  <c r="AM320" i="5"/>
  <c r="AL320" i="5"/>
  <c r="AK320" i="5"/>
  <c r="AJ320" i="5"/>
  <c r="AI320" i="5"/>
  <c r="AG320" i="5"/>
  <c r="Y320" i="5" s="1"/>
  <c r="AF320" i="5"/>
  <c r="AE320" i="5"/>
  <c r="G320" i="5" s="1"/>
  <c r="AD320" i="5"/>
  <c r="AC320" i="5"/>
  <c r="AB320" i="5"/>
  <c r="AA320" i="5"/>
  <c r="Z320" i="5"/>
  <c r="W320" i="5"/>
  <c r="V320" i="5"/>
  <c r="M320" i="5"/>
  <c r="L320" i="5"/>
  <c r="K320" i="5"/>
  <c r="J320" i="5"/>
  <c r="I320" i="5"/>
  <c r="H320" i="5"/>
  <c r="F320" i="5"/>
  <c r="E320" i="5"/>
  <c r="D320" i="5"/>
  <c r="C320" i="5"/>
  <c r="BD319" i="5"/>
  <c r="BC319" i="5"/>
  <c r="BA319" i="5"/>
  <c r="AZ319" i="5"/>
  <c r="AY319" i="5"/>
  <c r="AX319" i="5"/>
  <c r="AW319" i="5"/>
  <c r="AV319" i="5"/>
  <c r="AU319" i="5"/>
  <c r="AT319" i="5"/>
  <c r="AS319" i="5"/>
  <c r="AR319" i="5"/>
  <c r="AQ319" i="5"/>
  <c r="AP319" i="5"/>
  <c r="AO319" i="5"/>
  <c r="AN319" i="5"/>
  <c r="AM319" i="5"/>
  <c r="AL319" i="5"/>
  <c r="AK319" i="5"/>
  <c r="AJ319" i="5"/>
  <c r="AI319" i="5"/>
  <c r="AG319" i="5"/>
  <c r="Y319" i="5" s="1"/>
  <c r="AF319" i="5"/>
  <c r="AE319" i="5"/>
  <c r="G319" i="5" s="1"/>
  <c r="AD319" i="5"/>
  <c r="AC319" i="5"/>
  <c r="AB319" i="5"/>
  <c r="AA319" i="5"/>
  <c r="Z319" i="5"/>
  <c r="W319" i="5"/>
  <c r="V319" i="5"/>
  <c r="M319" i="5"/>
  <c r="L319" i="5"/>
  <c r="K319" i="5"/>
  <c r="J319" i="5"/>
  <c r="I319" i="5"/>
  <c r="H319" i="5"/>
  <c r="F319" i="5"/>
  <c r="E319" i="5"/>
  <c r="D319" i="5"/>
  <c r="C319" i="5"/>
  <c r="BD318" i="5"/>
  <c r="BC318" i="5"/>
  <c r="BA318" i="5"/>
  <c r="AZ318" i="5"/>
  <c r="AY318" i="5"/>
  <c r="AX318" i="5"/>
  <c r="AW318" i="5"/>
  <c r="AV318" i="5"/>
  <c r="AU318" i="5"/>
  <c r="AT318" i="5"/>
  <c r="AS318" i="5"/>
  <c r="AR318" i="5"/>
  <c r="AQ318" i="5"/>
  <c r="AP318" i="5"/>
  <c r="AO318" i="5"/>
  <c r="AN318" i="5"/>
  <c r="AM318" i="5"/>
  <c r="AL318" i="5"/>
  <c r="AK318" i="5"/>
  <c r="AJ318" i="5"/>
  <c r="AI318" i="5"/>
  <c r="AG318" i="5"/>
  <c r="Y318" i="5" s="1"/>
  <c r="AF318" i="5"/>
  <c r="BJ318" i="5" s="1"/>
  <c r="AE318" i="5"/>
  <c r="AD318" i="5"/>
  <c r="AC318" i="5"/>
  <c r="AB318" i="5"/>
  <c r="AA318" i="5"/>
  <c r="Z318" i="5"/>
  <c r="W318" i="5"/>
  <c r="V318" i="5"/>
  <c r="M318" i="5"/>
  <c r="L318" i="5"/>
  <c r="K318" i="5"/>
  <c r="J318" i="5"/>
  <c r="I318" i="5"/>
  <c r="H318" i="5"/>
  <c r="F318" i="5"/>
  <c r="E318" i="5"/>
  <c r="D318" i="5"/>
  <c r="C318" i="5"/>
  <c r="BD317" i="5"/>
  <c r="BC317" i="5"/>
  <c r="BA317" i="5"/>
  <c r="AZ317" i="5"/>
  <c r="AY317" i="5"/>
  <c r="AX317" i="5"/>
  <c r="AW317" i="5"/>
  <c r="AV317" i="5"/>
  <c r="AU317" i="5"/>
  <c r="AT317" i="5"/>
  <c r="AS317" i="5"/>
  <c r="AR317" i="5"/>
  <c r="AQ317" i="5"/>
  <c r="AP317" i="5"/>
  <c r="AO317" i="5"/>
  <c r="AN317" i="5"/>
  <c r="AM317" i="5"/>
  <c r="AL317" i="5"/>
  <c r="AK317" i="5"/>
  <c r="AJ317" i="5"/>
  <c r="AI317" i="5"/>
  <c r="AG317" i="5"/>
  <c r="Y317" i="5" s="1"/>
  <c r="AF317" i="5"/>
  <c r="AE317" i="5"/>
  <c r="G317" i="5" s="1"/>
  <c r="AD317" i="5"/>
  <c r="AC317" i="5"/>
  <c r="AB317" i="5"/>
  <c r="AA317" i="5"/>
  <c r="Z317" i="5"/>
  <c r="W317" i="5"/>
  <c r="V317" i="5"/>
  <c r="M317" i="5"/>
  <c r="L317" i="5"/>
  <c r="K317" i="5"/>
  <c r="J317" i="5"/>
  <c r="I317" i="5"/>
  <c r="H317" i="5"/>
  <c r="F317" i="5"/>
  <c r="E317" i="5"/>
  <c r="D317" i="5"/>
  <c r="C317" i="5"/>
  <c r="BD316" i="5"/>
  <c r="BC316" i="5"/>
  <c r="BA316" i="5"/>
  <c r="AZ316" i="5"/>
  <c r="AY316" i="5"/>
  <c r="AX316" i="5"/>
  <c r="AW316" i="5"/>
  <c r="AV316" i="5"/>
  <c r="AU316" i="5"/>
  <c r="AT316" i="5"/>
  <c r="AS316" i="5"/>
  <c r="AR316" i="5"/>
  <c r="AQ316" i="5"/>
  <c r="AP316" i="5"/>
  <c r="AO316" i="5"/>
  <c r="AN316" i="5"/>
  <c r="AM316" i="5"/>
  <c r="AL316" i="5"/>
  <c r="AK316" i="5"/>
  <c r="AJ316" i="5"/>
  <c r="AI316" i="5"/>
  <c r="AG316" i="5"/>
  <c r="AF316" i="5"/>
  <c r="BJ316" i="5" s="1"/>
  <c r="AE316" i="5"/>
  <c r="G316" i="5" s="1"/>
  <c r="AD316" i="5"/>
  <c r="AC316" i="5"/>
  <c r="AB316" i="5"/>
  <c r="AA316" i="5"/>
  <c r="Z316" i="5"/>
  <c r="W316" i="5"/>
  <c r="V316" i="5"/>
  <c r="M316" i="5"/>
  <c r="L316" i="5"/>
  <c r="K316" i="5"/>
  <c r="J316" i="5"/>
  <c r="I316" i="5"/>
  <c r="H316" i="5"/>
  <c r="F316" i="5"/>
  <c r="E316" i="5"/>
  <c r="D316" i="5"/>
  <c r="C316" i="5"/>
  <c r="BD315" i="5"/>
  <c r="BC315" i="5"/>
  <c r="BA315" i="5"/>
  <c r="AZ315" i="5"/>
  <c r="AY315" i="5"/>
  <c r="AX315" i="5"/>
  <c r="AW315" i="5"/>
  <c r="AV315" i="5"/>
  <c r="AU315" i="5"/>
  <c r="AT315" i="5"/>
  <c r="AS315" i="5"/>
  <c r="AR315" i="5"/>
  <c r="AQ315" i="5"/>
  <c r="AP315" i="5"/>
  <c r="AO315" i="5"/>
  <c r="AN315" i="5"/>
  <c r="AM315" i="5"/>
  <c r="AL315" i="5"/>
  <c r="AK315" i="5"/>
  <c r="AJ315" i="5"/>
  <c r="AI315" i="5"/>
  <c r="AG315" i="5"/>
  <c r="Y315" i="5" s="1"/>
  <c r="AF315" i="5"/>
  <c r="AE315" i="5"/>
  <c r="AD315" i="5"/>
  <c r="AC315" i="5"/>
  <c r="AB315" i="5"/>
  <c r="AA315" i="5"/>
  <c r="Z315" i="5"/>
  <c r="W315" i="5"/>
  <c r="V315" i="5"/>
  <c r="M315" i="5"/>
  <c r="L315" i="5"/>
  <c r="K315" i="5"/>
  <c r="J315" i="5"/>
  <c r="I315" i="5"/>
  <c r="H315" i="5"/>
  <c r="F315" i="5"/>
  <c r="E315" i="5"/>
  <c r="D315" i="5"/>
  <c r="C315" i="5"/>
  <c r="BD314" i="5"/>
  <c r="BC314" i="5"/>
  <c r="BA314" i="5"/>
  <c r="AZ314" i="5"/>
  <c r="AY314" i="5"/>
  <c r="AX314" i="5"/>
  <c r="AW314" i="5"/>
  <c r="AV314" i="5"/>
  <c r="AU314" i="5"/>
  <c r="AT314" i="5"/>
  <c r="AS314" i="5"/>
  <c r="AR314" i="5"/>
  <c r="AQ314" i="5"/>
  <c r="AP314" i="5"/>
  <c r="AO314" i="5"/>
  <c r="AN314" i="5"/>
  <c r="AM314" i="5"/>
  <c r="AL314" i="5"/>
  <c r="AK314" i="5"/>
  <c r="AJ314" i="5"/>
  <c r="AI314" i="5"/>
  <c r="AG314" i="5"/>
  <c r="Y314" i="5" s="1"/>
  <c r="AF314" i="5"/>
  <c r="BJ314" i="5" s="1"/>
  <c r="AE314" i="5"/>
  <c r="AD314" i="5"/>
  <c r="AC314" i="5"/>
  <c r="AB314" i="5"/>
  <c r="AA314" i="5"/>
  <c r="Z314" i="5"/>
  <c r="W314" i="5"/>
  <c r="V314" i="5"/>
  <c r="M314" i="5"/>
  <c r="L314" i="5"/>
  <c r="K314" i="5"/>
  <c r="J314" i="5"/>
  <c r="I314" i="5"/>
  <c r="H314" i="5"/>
  <c r="F314" i="5"/>
  <c r="E314" i="5"/>
  <c r="D314" i="5"/>
  <c r="C314" i="5"/>
  <c r="BD313" i="5"/>
  <c r="BC313" i="5"/>
  <c r="BA313" i="5"/>
  <c r="AZ313" i="5"/>
  <c r="AY313" i="5"/>
  <c r="AX313" i="5"/>
  <c r="AW313" i="5"/>
  <c r="AV313" i="5"/>
  <c r="AU313" i="5"/>
  <c r="AT313" i="5"/>
  <c r="AS313" i="5"/>
  <c r="AR313" i="5"/>
  <c r="AQ313" i="5"/>
  <c r="AP313" i="5"/>
  <c r="AO313" i="5"/>
  <c r="AN313" i="5"/>
  <c r="AM313" i="5"/>
  <c r="AL313" i="5"/>
  <c r="AK313" i="5"/>
  <c r="AJ313" i="5"/>
  <c r="AI313" i="5"/>
  <c r="AG313" i="5"/>
  <c r="Y313" i="5" s="1"/>
  <c r="AF313" i="5"/>
  <c r="BH313" i="5" s="1"/>
  <c r="AE313" i="5"/>
  <c r="AD313" i="5"/>
  <c r="AC313" i="5"/>
  <c r="AB313" i="5"/>
  <c r="AA313" i="5"/>
  <c r="Z313" i="5"/>
  <c r="W313" i="5"/>
  <c r="V313" i="5"/>
  <c r="M313" i="5"/>
  <c r="L313" i="5"/>
  <c r="K313" i="5"/>
  <c r="J313" i="5"/>
  <c r="I313" i="5"/>
  <c r="H313" i="5"/>
  <c r="F313" i="5"/>
  <c r="E313" i="5"/>
  <c r="D313" i="5"/>
  <c r="C313" i="5"/>
  <c r="BD312" i="5"/>
  <c r="BC312" i="5"/>
  <c r="BA312" i="5"/>
  <c r="AZ312" i="5"/>
  <c r="AY312" i="5"/>
  <c r="AX312" i="5"/>
  <c r="AW312" i="5"/>
  <c r="AV312" i="5"/>
  <c r="AU312" i="5"/>
  <c r="AT312" i="5"/>
  <c r="AS312" i="5"/>
  <c r="AR312" i="5"/>
  <c r="AQ312" i="5"/>
  <c r="AP312" i="5"/>
  <c r="AO312" i="5"/>
  <c r="AN312" i="5"/>
  <c r="AM312" i="5"/>
  <c r="AL312" i="5"/>
  <c r="AK312" i="5"/>
  <c r="AJ312" i="5"/>
  <c r="AI312" i="5"/>
  <c r="AG312" i="5"/>
  <c r="Y312" i="5" s="1"/>
  <c r="AF312" i="5"/>
  <c r="AE312" i="5"/>
  <c r="AD312" i="5"/>
  <c r="AC312" i="5"/>
  <c r="AB312" i="5"/>
  <c r="AA312" i="5"/>
  <c r="Z312" i="5"/>
  <c r="W312" i="5"/>
  <c r="V312" i="5"/>
  <c r="M312" i="5"/>
  <c r="L312" i="5"/>
  <c r="K312" i="5"/>
  <c r="J312" i="5"/>
  <c r="I312" i="5"/>
  <c r="H312" i="5"/>
  <c r="F312" i="5"/>
  <c r="E312" i="5"/>
  <c r="D312" i="5"/>
  <c r="C312" i="5"/>
  <c r="BD311" i="5"/>
  <c r="BC311" i="5"/>
  <c r="BA311" i="5"/>
  <c r="AZ311" i="5"/>
  <c r="AY311" i="5"/>
  <c r="AX311" i="5"/>
  <c r="AW311" i="5"/>
  <c r="AV311" i="5"/>
  <c r="AU311" i="5"/>
  <c r="AT311" i="5"/>
  <c r="AS311" i="5"/>
  <c r="AR311" i="5"/>
  <c r="AQ311" i="5"/>
  <c r="AP311" i="5"/>
  <c r="AO311" i="5"/>
  <c r="AN311" i="5"/>
  <c r="AM311" i="5"/>
  <c r="AL311" i="5"/>
  <c r="AK311" i="5"/>
  <c r="AJ311" i="5"/>
  <c r="AI311" i="5"/>
  <c r="AG311" i="5"/>
  <c r="Y311" i="5" s="1"/>
  <c r="AF311" i="5"/>
  <c r="AE311" i="5"/>
  <c r="AD311" i="5"/>
  <c r="AC311" i="5"/>
  <c r="AB311" i="5"/>
  <c r="AA311" i="5"/>
  <c r="Z311" i="5"/>
  <c r="W311" i="5"/>
  <c r="V311" i="5"/>
  <c r="M311" i="5"/>
  <c r="L311" i="5"/>
  <c r="K311" i="5"/>
  <c r="J311" i="5"/>
  <c r="I311" i="5"/>
  <c r="H311" i="5"/>
  <c r="F311" i="5"/>
  <c r="E311" i="5"/>
  <c r="D311" i="5"/>
  <c r="C311" i="5"/>
  <c r="BD310" i="5"/>
  <c r="BC310" i="5"/>
  <c r="BA310" i="5"/>
  <c r="AZ310" i="5"/>
  <c r="AY310" i="5"/>
  <c r="AX310" i="5"/>
  <c r="AW310" i="5"/>
  <c r="AV310" i="5"/>
  <c r="AU310" i="5"/>
  <c r="AT310" i="5"/>
  <c r="AS310" i="5"/>
  <c r="AR310" i="5"/>
  <c r="AQ310" i="5"/>
  <c r="AP310" i="5"/>
  <c r="AO310" i="5"/>
  <c r="AN310" i="5"/>
  <c r="AM310" i="5"/>
  <c r="AL310" i="5"/>
  <c r="AK310" i="5"/>
  <c r="AJ310" i="5"/>
  <c r="AI310" i="5"/>
  <c r="AG310" i="5"/>
  <c r="Y310" i="5" s="1"/>
  <c r="AF310" i="5"/>
  <c r="AE310" i="5"/>
  <c r="N310" i="5" s="1"/>
  <c r="U310" i="5" s="1"/>
  <c r="AD310" i="5"/>
  <c r="AC310" i="5"/>
  <c r="AB310" i="5"/>
  <c r="AA310" i="5"/>
  <c r="Z310" i="5"/>
  <c r="W310" i="5"/>
  <c r="V310" i="5"/>
  <c r="M310" i="5"/>
  <c r="L310" i="5"/>
  <c r="K310" i="5"/>
  <c r="J310" i="5"/>
  <c r="I310" i="5"/>
  <c r="H310" i="5"/>
  <c r="F310" i="5"/>
  <c r="E310" i="5"/>
  <c r="D310" i="5"/>
  <c r="C310" i="5"/>
  <c r="BD309" i="5"/>
  <c r="BC309" i="5"/>
  <c r="BA309" i="5"/>
  <c r="AZ309" i="5"/>
  <c r="AY309" i="5"/>
  <c r="AX309" i="5"/>
  <c r="AW309" i="5"/>
  <c r="AV309" i="5"/>
  <c r="AU309" i="5"/>
  <c r="AT309" i="5"/>
  <c r="AS309" i="5"/>
  <c r="AR309" i="5"/>
  <c r="AQ309" i="5"/>
  <c r="AP309" i="5"/>
  <c r="AO309" i="5"/>
  <c r="AN309" i="5"/>
  <c r="AM309" i="5"/>
  <c r="AL309" i="5"/>
  <c r="AK309" i="5"/>
  <c r="AJ309" i="5"/>
  <c r="AI309" i="5"/>
  <c r="AG309" i="5"/>
  <c r="AF309" i="5"/>
  <c r="BI309" i="5" s="1"/>
  <c r="AE309" i="5"/>
  <c r="G309" i="5" s="1"/>
  <c r="AD309" i="5"/>
  <c r="AC309" i="5"/>
  <c r="AB309" i="5"/>
  <c r="AA309" i="5"/>
  <c r="Z309" i="5"/>
  <c r="W309" i="5"/>
  <c r="V309" i="5"/>
  <c r="M309" i="5"/>
  <c r="L309" i="5"/>
  <c r="K309" i="5"/>
  <c r="J309" i="5"/>
  <c r="I309" i="5"/>
  <c r="H309" i="5"/>
  <c r="F309" i="5"/>
  <c r="E309" i="5"/>
  <c r="D309" i="5"/>
  <c r="C309" i="5"/>
  <c r="BD308" i="5"/>
  <c r="BC308" i="5"/>
  <c r="BA308" i="5"/>
  <c r="AZ308" i="5"/>
  <c r="AY308" i="5"/>
  <c r="AX308" i="5"/>
  <c r="AW308" i="5"/>
  <c r="AV308" i="5"/>
  <c r="AU308" i="5"/>
  <c r="AT308" i="5"/>
  <c r="AS308" i="5"/>
  <c r="AR308" i="5"/>
  <c r="AQ308" i="5"/>
  <c r="AP308" i="5"/>
  <c r="AO308" i="5"/>
  <c r="AN308" i="5"/>
  <c r="AM308" i="5"/>
  <c r="AL308" i="5"/>
  <c r="AK308" i="5"/>
  <c r="AJ308" i="5"/>
  <c r="AI308" i="5"/>
  <c r="AG308" i="5"/>
  <c r="AF308" i="5"/>
  <c r="AE308" i="5"/>
  <c r="G308" i="5" s="1"/>
  <c r="AD308" i="5"/>
  <c r="AC308" i="5"/>
  <c r="AB308" i="5"/>
  <c r="AA308" i="5"/>
  <c r="Z308" i="5"/>
  <c r="W308" i="5"/>
  <c r="V308" i="5"/>
  <c r="M308" i="5"/>
  <c r="L308" i="5"/>
  <c r="K308" i="5"/>
  <c r="J308" i="5"/>
  <c r="I308" i="5"/>
  <c r="H308" i="5"/>
  <c r="F308" i="5"/>
  <c r="E308" i="5"/>
  <c r="D308" i="5"/>
  <c r="C308" i="5"/>
  <c r="BD307" i="5"/>
  <c r="BC307" i="5"/>
  <c r="BA307" i="5"/>
  <c r="AZ307" i="5"/>
  <c r="AY307" i="5"/>
  <c r="AX307" i="5"/>
  <c r="AW307" i="5"/>
  <c r="AV307" i="5"/>
  <c r="AU307" i="5"/>
  <c r="AT307" i="5"/>
  <c r="AS307" i="5"/>
  <c r="AR307" i="5"/>
  <c r="AQ307" i="5"/>
  <c r="AP307" i="5"/>
  <c r="AO307" i="5"/>
  <c r="AN307" i="5"/>
  <c r="AM307" i="5"/>
  <c r="AL307" i="5"/>
  <c r="AK307" i="5"/>
  <c r="AJ307" i="5"/>
  <c r="AI307" i="5"/>
  <c r="AG307" i="5"/>
  <c r="Y307" i="5" s="1"/>
  <c r="AF307" i="5"/>
  <c r="AE307" i="5"/>
  <c r="G307" i="5" s="1"/>
  <c r="AD307" i="5"/>
  <c r="AC307" i="5"/>
  <c r="AB307" i="5"/>
  <c r="AA307" i="5"/>
  <c r="Z307" i="5"/>
  <c r="W307" i="5"/>
  <c r="V307" i="5"/>
  <c r="M307" i="5"/>
  <c r="L307" i="5"/>
  <c r="K307" i="5"/>
  <c r="J307" i="5"/>
  <c r="I307" i="5"/>
  <c r="H307" i="5"/>
  <c r="F307" i="5"/>
  <c r="E307" i="5"/>
  <c r="D307" i="5"/>
  <c r="C307" i="5"/>
  <c r="BD306" i="5"/>
  <c r="BC306" i="5"/>
  <c r="BA306" i="5"/>
  <c r="AZ306" i="5"/>
  <c r="AY306" i="5"/>
  <c r="AX306" i="5"/>
  <c r="AW306" i="5"/>
  <c r="AV306" i="5"/>
  <c r="AU306" i="5"/>
  <c r="AT306" i="5"/>
  <c r="AS306" i="5"/>
  <c r="AR306" i="5"/>
  <c r="AQ306" i="5"/>
  <c r="AP306" i="5"/>
  <c r="AO306" i="5"/>
  <c r="AN306" i="5"/>
  <c r="AM306" i="5"/>
  <c r="AL306" i="5"/>
  <c r="AK306" i="5"/>
  <c r="AJ306" i="5"/>
  <c r="AI306" i="5"/>
  <c r="AG306" i="5"/>
  <c r="Y306" i="5" s="1"/>
  <c r="AF306" i="5"/>
  <c r="AE306" i="5"/>
  <c r="AD306" i="5"/>
  <c r="AC306" i="5"/>
  <c r="AB306" i="5"/>
  <c r="AA306" i="5"/>
  <c r="Z306" i="5"/>
  <c r="W306" i="5"/>
  <c r="V306" i="5"/>
  <c r="M306" i="5"/>
  <c r="L306" i="5"/>
  <c r="K306" i="5"/>
  <c r="J306" i="5"/>
  <c r="I306" i="5"/>
  <c r="H306" i="5"/>
  <c r="F306" i="5"/>
  <c r="E306" i="5"/>
  <c r="D306" i="5"/>
  <c r="C306" i="5"/>
  <c r="BD305" i="5"/>
  <c r="BC305" i="5"/>
  <c r="BA305" i="5"/>
  <c r="AZ305" i="5"/>
  <c r="AY305" i="5"/>
  <c r="AX305" i="5"/>
  <c r="AW305" i="5"/>
  <c r="AV305" i="5"/>
  <c r="AU305" i="5"/>
  <c r="AT305" i="5"/>
  <c r="AS305" i="5"/>
  <c r="AR305" i="5"/>
  <c r="AQ305" i="5"/>
  <c r="AP305" i="5"/>
  <c r="AO305" i="5"/>
  <c r="AN305" i="5"/>
  <c r="AM305" i="5"/>
  <c r="AL305" i="5"/>
  <c r="AK305" i="5"/>
  <c r="AJ305" i="5"/>
  <c r="AI305" i="5"/>
  <c r="AG305" i="5"/>
  <c r="Y305" i="5" s="1"/>
  <c r="AF305" i="5"/>
  <c r="AE305" i="5"/>
  <c r="AD305" i="5"/>
  <c r="AC305" i="5"/>
  <c r="AB305" i="5"/>
  <c r="AA305" i="5"/>
  <c r="Z305" i="5"/>
  <c r="W305" i="5"/>
  <c r="V305" i="5"/>
  <c r="M305" i="5"/>
  <c r="L305" i="5"/>
  <c r="K305" i="5"/>
  <c r="J305" i="5"/>
  <c r="I305" i="5"/>
  <c r="H305" i="5"/>
  <c r="F305" i="5"/>
  <c r="E305" i="5"/>
  <c r="D305" i="5"/>
  <c r="C305" i="5"/>
  <c r="BD304" i="5"/>
  <c r="BC304" i="5"/>
  <c r="BA304" i="5"/>
  <c r="AZ304" i="5"/>
  <c r="AY304" i="5"/>
  <c r="AX304" i="5"/>
  <c r="AW304" i="5"/>
  <c r="AV304" i="5"/>
  <c r="AU304" i="5"/>
  <c r="AT304" i="5"/>
  <c r="AS304" i="5"/>
  <c r="AR304" i="5"/>
  <c r="AQ304" i="5"/>
  <c r="AP304" i="5"/>
  <c r="AO304" i="5"/>
  <c r="AN304" i="5"/>
  <c r="AM304" i="5"/>
  <c r="AL304" i="5"/>
  <c r="AK304" i="5"/>
  <c r="AJ304" i="5"/>
  <c r="AI304" i="5"/>
  <c r="AG304" i="5"/>
  <c r="AF304" i="5"/>
  <c r="AE304" i="5"/>
  <c r="G304" i="5" s="1"/>
  <c r="AD304" i="5"/>
  <c r="AC304" i="5"/>
  <c r="AB304" i="5"/>
  <c r="AA304" i="5"/>
  <c r="Z304" i="5"/>
  <c r="W304" i="5"/>
  <c r="V304" i="5"/>
  <c r="M304" i="5"/>
  <c r="L304" i="5"/>
  <c r="K304" i="5"/>
  <c r="J304" i="5"/>
  <c r="I304" i="5"/>
  <c r="H304" i="5"/>
  <c r="F304" i="5"/>
  <c r="E304" i="5"/>
  <c r="D304" i="5"/>
  <c r="C304" i="5"/>
  <c r="BD303" i="5"/>
  <c r="BC303" i="5"/>
  <c r="BA303" i="5"/>
  <c r="AZ303" i="5"/>
  <c r="AY303" i="5"/>
  <c r="AX303" i="5"/>
  <c r="AW303" i="5"/>
  <c r="AV303" i="5"/>
  <c r="AU303" i="5"/>
  <c r="AT303" i="5"/>
  <c r="AS303" i="5"/>
  <c r="AR303" i="5"/>
  <c r="AQ303" i="5"/>
  <c r="AP303" i="5"/>
  <c r="AO303" i="5"/>
  <c r="AN303" i="5"/>
  <c r="AM303" i="5"/>
  <c r="AL303" i="5"/>
  <c r="AK303" i="5"/>
  <c r="AJ303" i="5"/>
  <c r="AI303" i="5"/>
  <c r="AG303" i="5"/>
  <c r="Y303" i="5" s="1"/>
  <c r="AF303" i="5"/>
  <c r="AE303" i="5"/>
  <c r="G303" i="5" s="1"/>
  <c r="AD303" i="5"/>
  <c r="AC303" i="5"/>
  <c r="AB303" i="5"/>
  <c r="AA303" i="5"/>
  <c r="Z303" i="5"/>
  <c r="W303" i="5"/>
  <c r="V303" i="5"/>
  <c r="M303" i="5"/>
  <c r="L303" i="5"/>
  <c r="K303" i="5"/>
  <c r="J303" i="5"/>
  <c r="I303" i="5"/>
  <c r="H303" i="5"/>
  <c r="F303" i="5"/>
  <c r="E303" i="5"/>
  <c r="D303" i="5"/>
  <c r="C303" i="5"/>
  <c r="BD302" i="5"/>
  <c r="BC302" i="5"/>
  <c r="BA302" i="5"/>
  <c r="AZ302" i="5"/>
  <c r="AY302" i="5"/>
  <c r="AX302" i="5"/>
  <c r="AW302" i="5"/>
  <c r="AV302" i="5"/>
  <c r="AU302" i="5"/>
  <c r="AT302" i="5"/>
  <c r="AS302" i="5"/>
  <c r="AR302" i="5"/>
  <c r="AQ302" i="5"/>
  <c r="AP302" i="5"/>
  <c r="AO302" i="5"/>
  <c r="AN302" i="5"/>
  <c r="AM302" i="5"/>
  <c r="AL302" i="5"/>
  <c r="AK302" i="5"/>
  <c r="AJ302" i="5"/>
  <c r="AI302" i="5"/>
  <c r="AG302" i="5"/>
  <c r="Y302" i="5" s="1"/>
  <c r="AF302" i="5"/>
  <c r="AE302" i="5"/>
  <c r="AD302" i="5"/>
  <c r="AC302" i="5"/>
  <c r="AB302" i="5"/>
  <c r="AA302" i="5"/>
  <c r="Z302" i="5"/>
  <c r="W302" i="5"/>
  <c r="V302" i="5"/>
  <c r="M302" i="5"/>
  <c r="L302" i="5"/>
  <c r="K302" i="5"/>
  <c r="J302" i="5"/>
  <c r="I302" i="5"/>
  <c r="H302" i="5"/>
  <c r="F302" i="5"/>
  <c r="E302" i="5"/>
  <c r="D302" i="5"/>
  <c r="C302" i="5"/>
  <c r="BD301" i="5"/>
  <c r="BC301" i="5"/>
  <c r="BA301" i="5"/>
  <c r="AZ301" i="5"/>
  <c r="AY301" i="5"/>
  <c r="AX301" i="5"/>
  <c r="AW301" i="5"/>
  <c r="AV301" i="5"/>
  <c r="AU301" i="5"/>
  <c r="AT301" i="5"/>
  <c r="AS301" i="5"/>
  <c r="AR301" i="5"/>
  <c r="AQ301" i="5"/>
  <c r="AP301" i="5"/>
  <c r="AO301" i="5"/>
  <c r="AN301" i="5"/>
  <c r="AM301" i="5"/>
  <c r="AL301" i="5"/>
  <c r="AK301" i="5"/>
  <c r="AJ301" i="5"/>
  <c r="AI301" i="5"/>
  <c r="AG301" i="5"/>
  <c r="Y301" i="5" s="1"/>
  <c r="AF301" i="5"/>
  <c r="AE301" i="5"/>
  <c r="G301" i="5" s="1"/>
  <c r="AD301" i="5"/>
  <c r="AC301" i="5"/>
  <c r="AB301" i="5"/>
  <c r="AA301" i="5"/>
  <c r="Z301" i="5"/>
  <c r="W301" i="5"/>
  <c r="V301" i="5"/>
  <c r="M301" i="5"/>
  <c r="L301" i="5"/>
  <c r="K301" i="5"/>
  <c r="J301" i="5"/>
  <c r="I301" i="5"/>
  <c r="H301" i="5"/>
  <c r="F301" i="5"/>
  <c r="E301" i="5"/>
  <c r="D301" i="5"/>
  <c r="C301" i="5"/>
  <c r="BD300" i="5"/>
  <c r="BC300" i="5"/>
  <c r="BA300" i="5"/>
  <c r="AZ300" i="5"/>
  <c r="AY300" i="5"/>
  <c r="AX300" i="5"/>
  <c r="AW300" i="5"/>
  <c r="AV300" i="5"/>
  <c r="AU300" i="5"/>
  <c r="AT300" i="5"/>
  <c r="AS300" i="5"/>
  <c r="AR300" i="5"/>
  <c r="AQ300" i="5"/>
  <c r="AP300" i="5"/>
  <c r="AO300" i="5"/>
  <c r="AN300" i="5"/>
  <c r="AM300" i="5"/>
  <c r="AL300" i="5"/>
  <c r="AK300" i="5"/>
  <c r="AJ300" i="5"/>
  <c r="AI300" i="5"/>
  <c r="AG300" i="5"/>
  <c r="Y300" i="5" s="1"/>
  <c r="AF300" i="5"/>
  <c r="AE300" i="5"/>
  <c r="AD300" i="5"/>
  <c r="AC300" i="5"/>
  <c r="AB300" i="5"/>
  <c r="AA300" i="5"/>
  <c r="Z300" i="5"/>
  <c r="W300" i="5"/>
  <c r="V300" i="5"/>
  <c r="M300" i="5"/>
  <c r="L300" i="5"/>
  <c r="K300" i="5"/>
  <c r="J300" i="5"/>
  <c r="I300" i="5"/>
  <c r="H300" i="5"/>
  <c r="F300" i="5"/>
  <c r="E300" i="5"/>
  <c r="D300" i="5"/>
  <c r="C300" i="5"/>
  <c r="BD299" i="5"/>
  <c r="BC299" i="5"/>
  <c r="BA299" i="5"/>
  <c r="AZ299" i="5"/>
  <c r="AY299" i="5"/>
  <c r="AX299" i="5"/>
  <c r="AW299" i="5"/>
  <c r="AV299" i="5"/>
  <c r="AU299" i="5"/>
  <c r="AT299" i="5"/>
  <c r="AS299" i="5"/>
  <c r="AR299" i="5"/>
  <c r="AQ299" i="5"/>
  <c r="AP299" i="5"/>
  <c r="AO299" i="5"/>
  <c r="AN299" i="5"/>
  <c r="AM299" i="5"/>
  <c r="AL299" i="5"/>
  <c r="AK299" i="5"/>
  <c r="AJ299" i="5"/>
  <c r="AI299" i="5"/>
  <c r="AG299" i="5"/>
  <c r="Y299" i="5" s="1"/>
  <c r="AF299" i="5"/>
  <c r="AE299" i="5"/>
  <c r="AD299" i="5"/>
  <c r="AC299" i="5"/>
  <c r="AB299" i="5"/>
  <c r="AA299" i="5"/>
  <c r="Z299" i="5"/>
  <c r="W299" i="5"/>
  <c r="V299" i="5"/>
  <c r="M299" i="5"/>
  <c r="L299" i="5"/>
  <c r="K299" i="5"/>
  <c r="J299" i="5"/>
  <c r="I299" i="5"/>
  <c r="H299" i="5"/>
  <c r="F299" i="5"/>
  <c r="E299" i="5"/>
  <c r="D299" i="5"/>
  <c r="C299" i="5"/>
  <c r="BD298" i="5"/>
  <c r="BC298" i="5"/>
  <c r="BA298" i="5"/>
  <c r="AZ298" i="5"/>
  <c r="AY298" i="5"/>
  <c r="AX298" i="5"/>
  <c r="AW298" i="5"/>
  <c r="AV298" i="5"/>
  <c r="AU298" i="5"/>
  <c r="AT298" i="5"/>
  <c r="AS298" i="5"/>
  <c r="AR298" i="5"/>
  <c r="AQ298" i="5"/>
  <c r="AP298" i="5"/>
  <c r="AO298" i="5"/>
  <c r="AN298" i="5"/>
  <c r="AM298" i="5"/>
  <c r="AL298" i="5"/>
  <c r="AK298" i="5"/>
  <c r="AJ298" i="5"/>
  <c r="AI298" i="5"/>
  <c r="AG298" i="5"/>
  <c r="Y298" i="5" s="1"/>
  <c r="AF298" i="5"/>
  <c r="BJ298" i="5" s="1"/>
  <c r="AE298" i="5"/>
  <c r="G298" i="5" s="1"/>
  <c r="AD298" i="5"/>
  <c r="AC298" i="5"/>
  <c r="AB298" i="5"/>
  <c r="AA298" i="5"/>
  <c r="Z298" i="5"/>
  <c r="W298" i="5"/>
  <c r="V298" i="5"/>
  <c r="M298" i="5"/>
  <c r="L298" i="5"/>
  <c r="K298" i="5"/>
  <c r="J298" i="5"/>
  <c r="I298" i="5"/>
  <c r="H298" i="5"/>
  <c r="F298" i="5"/>
  <c r="E298" i="5"/>
  <c r="D298" i="5"/>
  <c r="C298" i="5"/>
  <c r="BD297" i="5"/>
  <c r="BC297" i="5"/>
  <c r="BA297" i="5"/>
  <c r="AZ297" i="5"/>
  <c r="AY297" i="5"/>
  <c r="AX297" i="5"/>
  <c r="AW297" i="5"/>
  <c r="AV297" i="5"/>
  <c r="AU297" i="5"/>
  <c r="AT297" i="5"/>
  <c r="AS297" i="5"/>
  <c r="AR297" i="5"/>
  <c r="AQ297" i="5"/>
  <c r="AP297" i="5"/>
  <c r="AO297" i="5"/>
  <c r="AN297" i="5"/>
  <c r="AM297" i="5"/>
  <c r="AL297" i="5"/>
  <c r="AK297" i="5"/>
  <c r="AJ297" i="5"/>
  <c r="AI297" i="5"/>
  <c r="AG297" i="5"/>
  <c r="Y297" i="5" s="1"/>
  <c r="AF297" i="5"/>
  <c r="AE297" i="5"/>
  <c r="AD297" i="5"/>
  <c r="AC297" i="5"/>
  <c r="AB297" i="5"/>
  <c r="AA297" i="5"/>
  <c r="Z297" i="5"/>
  <c r="W297" i="5"/>
  <c r="V297" i="5"/>
  <c r="M297" i="5"/>
  <c r="L297" i="5"/>
  <c r="K297" i="5"/>
  <c r="J297" i="5"/>
  <c r="I297" i="5"/>
  <c r="H297" i="5"/>
  <c r="F297" i="5"/>
  <c r="E297" i="5"/>
  <c r="D297" i="5"/>
  <c r="C297" i="5"/>
  <c r="BD296" i="5"/>
  <c r="BC296" i="5"/>
  <c r="BA296" i="5"/>
  <c r="AZ296" i="5"/>
  <c r="AY296" i="5"/>
  <c r="AX296" i="5"/>
  <c r="AW296" i="5"/>
  <c r="AV296" i="5"/>
  <c r="AU296" i="5"/>
  <c r="AT296" i="5"/>
  <c r="AS296" i="5"/>
  <c r="AR296" i="5"/>
  <c r="AQ296" i="5"/>
  <c r="AP296" i="5"/>
  <c r="AO296" i="5"/>
  <c r="AN296" i="5"/>
  <c r="AM296" i="5"/>
  <c r="AL296" i="5"/>
  <c r="AK296" i="5"/>
  <c r="AJ296" i="5"/>
  <c r="AI296" i="5"/>
  <c r="AG296" i="5"/>
  <c r="Y296" i="5" s="1"/>
  <c r="AF296" i="5"/>
  <c r="AE296" i="5"/>
  <c r="AD296" i="5"/>
  <c r="AC296" i="5"/>
  <c r="AB296" i="5"/>
  <c r="AA296" i="5"/>
  <c r="Z296" i="5"/>
  <c r="W296" i="5"/>
  <c r="V296" i="5"/>
  <c r="M296" i="5"/>
  <c r="L296" i="5"/>
  <c r="K296" i="5"/>
  <c r="J296" i="5"/>
  <c r="I296" i="5"/>
  <c r="H296" i="5"/>
  <c r="F296" i="5"/>
  <c r="E296" i="5"/>
  <c r="D296" i="5"/>
  <c r="C296" i="5"/>
  <c r="BD295" i="5"/>
  <c r="BC295" i="5"/>
  <c r="BA295" i="5"/>
  <c r="AZ295" i="5"/>
  <c r="AY295" i="5"/>
  <c r="AX295" i="5"/>
  <c r="AW295" i="5"/>
  <c r="AV295" i="5"/>
  <c r="AU295" i="5"/>
  <c r="AT295" i="5"/>
  <c r="AS295" i="5"/>
  <c r="AR295" i="5"/>
  <c r="AQ295" i="5"/>
  <c r="AP295" i="5"/>
  <c r="AO295" i="5"/>
  <c r="AN295" i="5"/>
  <c r="AM295" i="5"/>
  <c r="AL295" i="5"/>
  <c r="AK295" i="5"/>
  <c r="AJ295" i="5"/>
  <c r="AI295" i="5"/>
  <c r="AG295" i="5"/>
  <c r="Y295" i="5" s="1"/>
  <c r="AF295" i="5"/>
  <c r="AE295" i="5"/>
  <c r="G295" i="5" s="1"/>
  <c r="AD295" i="5"/>
  <c r="AC295" i="5"/>
  <c r="AB295" i="5"/>
  <c r="AA295" i="5"/>
  <c r="Z295" i="5"/>
  <c r="W295" i="5"/>
  <c r="V295" i="5"/>
  <c r="M295" i="5"/>
  <c r="L295" i="5"/>
  <c r="K295" i="5"/>
  <c r="J295" i="5"/>
  <c r="I295" i="5"/>
  <c r="H295" i="5"/>
  <c r="F295" i="5"/>
  <c r="E295" i="5"/>
  <c r="D295" i="5"/>
  <c r="C295" i="5"/>
  <c r="BD294" i="5"/>
  <c r="BC294" i="5"/>
  <c r="BA294" i="5"/>
  <c r="AZ294" i="5"/>
  <c r="AY294" i="5"/>
  <c r="AX294" i="5"/>
  <c r="AW294" i="5"/>
  <c r="AV294" i="5"/>
  <c r="AU294" i="5"/>
  <c r="AT294" i="5"/>
  <c r="AS294" i="5"/>
  <c r="AR294" i="5"/>
  <c r="AQ294" i="5"/>
  <c r="AP294" i="5"/>
  <c r="AO294" i="5"/>
  <c r="AN294" i="5"/>
  <c r="AM294" i="5"/>
  <c r="AL294" i="5"/>
  <c r="AK294" i="5"/>
  <c r="AJ294" i="5"/>
  <c r="AI294" i="5"/>
  <c r="AG294" i="5"/>
  <c r="Y294" i="5" s="1"/>
  <c r="AF294" i="5"/>
  <c r="AE294" i="5"/>
  <c r="AD294" i="5"/>
  <c r="AC294" i="5"/>
  <c r="AB294" i="5"/>
  <c r="AA294" i="5"/>
  <c r="Z294" i="5"/>
  <c r="W294" i="5"/>
  <c r="V294" i="5"/>
  <c r="M294" i="5"/>
  <c r="L294" i="5"/>
  <c r="K294" i="5"/>
  <c r="J294" i="5"/>
  <c r="I294" i="5"/>
  <c r="H294" i="5"/>
  <c r="F294" i="5"/>
  <c r="E294" i="5"/>
  <c r="D294" i="5"/>
  <c r="C294" i="5"/>
  <c r="BD293" i="5"/>
  <c r="BC293" i="5"/>
  <c r="BA293" i="5"/>
  <c r="AZ293" i="5"/>
  <c r="AY293" i="5"/>
  <c r="AX293" i="5"/>
  <c r="AW293" i="5"/>
  <c r="AV293" i="5"/>
  <c r="AU293" i="5"/>
  <c r="AT293" i="5"/>
  <c r="AS293" i="5"/>
  <c r="AR293" i="5"/>
  <c r="AQ293" i="5"/>
  <c r="AP293" i="5"/>
  <c r="AO293" i="5"/>
  <c r="AN293" i="5"/>
  <c r="AM293" i="5"/>
  <c r="AL293" i="5"/>
  <c r="AK293" i="5"/>
  <c r="AJ293" i="5"/>
  <c r="AI293" i="5"/>
  <c r="AG293" i="5"/>
  <c r="Y293" i="5" s="1"/>
  <c r="AF293" i="5"/>
  <c r="AE293" i="5"/>
  <c r="G293" i="5" s="1"/>
  <c r="AD293" i="5"/>
  <c r="AC293" i="5"/>
  <c r="AB293" i="5"/>
  <c r="AA293" i="5"/>
  <c r="Z293" i="5"/>
  <c r="P293" i="5" s="1"/>
  <c r="W293" i="5"/>
  <c r="V293" i="5"/>
  <c r="M293" i="5"/>
  <c r="L293" i="5"/>
  <c r="K293" i="5"/>
  <c r="J293" i="5"/>
  <c r="I293" i="5"/>
  <c r="H293" i="5"/>
  <c r="F293" i="5"/>
  <c r="E293" i="5"/>
  <c r="D293" i="5"/>
  <c r="C293" i="5"/>
  <c r="BD292" i="5"/>
  <c r="BC292" i="5"/>
  <c r="BA292" i="5"/>
  <c r="AZ292" i="5"/>
  <c r="AY292" i="5"/>
  <c r="AX292" i="5"/>
  <c r="AW292" i="5"/>
  <c r="AV292" i="5"/>
  <c r="AU292" i="5"/>
  <c r="AT292" i="5"/>
  <c r="AS292" i="5"/>
  <c r="AR292" i="5"/>
  <c r="AQ292" i="5"/>
  <c r="AP292" i="5"/>
  <c r="AO292" i="5"/>
  <c r="AN292" i="5"/>
  <c r="AM292" i="5"/>
  <c r="AL292" i="5"/>
  <c r="AK292" i="5"/>
  <c r="AJ292" i="5"/>
  <c r="AI292" i="5"/>
  <c r="AG292" i="5"/>
  <c r="AF292" i="5"/>
  <c r="AE292" i="5"/>
  <c r="O292" i="5" s="1"/>
  <c r="AD292" i="5"/>
  <c r="AC292" i="5"/>
  <c r="AB292" i="5"/>
  <c r="AA292" i="5"/>
  <c r="Z292" i="5"/>
  <c r="W292" i="5"/>
  <c r="V292" i="5"/>
  <c r="M292" i="5"/>
  <c r="L292" i="5"/>
  <c r="K292" i="5"/>
  <c r="J292" i="5"/>
  <c r="I292" i="5"/>
  <c r="H292" i="5"/>
  <c r="F292" i="5"/>
  <c r="E292" i="5"/>
  <c r="D292" i="5"/>
  <c r="C292" i="5"/>
  <c r="BD291" i="5"/>
  <c r="BC291" i="5"/>
  <c r="BA291" i="5"/>
  <c r="AZ291" i="5"/>
  <c r="AY291" i="5"/>
  <c r="AX291" i="5"/>
  <c r="AW291" i="5"/>
  <c r="AV291" i="5"/>
  <c r="AU291" i="5"/>
  <c r="AT291" i="5"/>
  <c r="AS291" i="5"/>
  <c r="AR291" i="5"/>
  <c r="AQ291" i="5"/>
  <c r="AP291" i="5"/>
  <c r="AO291" i="5"/>
  <c r="AN291" i="5"/>
  <c r="AM291" i="5"/>
  <c r="AL291" i="5"/>
  <c r="AK291" i="5"/>
  <c r="AJ291" i="5"/>
  <c r="AI291" i="5"/>
  <c r="AG291" i="5"/>
  <c r="Y291" i="5" s="1"/>
  <c r="AF291" i="5"/>
  <c r="AH291" i="5" s="1"/>
  <c r="AE291" i="5"/>
  <c r="G291" i="5" s="1"/>
  <c r="AD291" i="5"/>
  <c r="AC291" i="5"/>
  <c r="AB291" i="5"/>
  <c r="AA291" i="5"/>
  <c r="Z291" i="5"/>
  <c r="W291" i="5"/>
  <c r="O291" i="5" s="1"/>
  <c r="V291" i="5"/>
  <c r="M291" i="5"/>
  <c r="L291" i="5"/>
  <c r="K291" i="5"/>
  <c r="J291" i="5"/>
  <c r="I291" i="5"/>
  <c r="H291" i="5"/>
  <c r="F291" i="5"/>
  <c r="E291" i="5"/>
  <c r="D291" i="5"/>
  <c r="C291" i="5"/>
  <c r="BD290" i="5"/>
  <c r="BC290" i="5"/>
  <c r="BA290" i="5"/>
  <c r="AZ290" i="5"/>
  <c r="AY290" i="5"/>
  <c r="AX290" i="5"/>
  <c r="AW290" i="5"/>
  <c r="AV290" i="5"/>
  <c r="AU290" i="5"/>
  <c r="AT290" i="5"/>
  <c r="AS290" i="5"/>
  <c r="AR290" i="5"/>
  <c r="AQ290" i="5"/>
  <c r="AP290" i="5"/>
  <c r="AO290" i="5"/>
  <c r="AN290" i="5"/>
  <c r="AM290" i="5"/>
  <c r="AL290" i="5"/>
  <c r="AK290" i="5"/>
  <c r="AJ290" i="5"/>
  <c r="AI290" i="5"/>
  <c r="AG290" i="5"/>
  <c r="Y290" i="5" s="1"/>
  <c r="AF290" i="5"/>
  <c r="AE290" i="5"/>
  <c r="G290" i="5" s="1"/>
  <c r="AD290" i="5"/>
  <c r="AC290" i="5"/>
  <c r="AB290" i="5"/>
  <c r="AA290" i="5"/>
  <c r="Z290" i="5"/>
  <c r="W290" i="5"/>
  <c r="V290" i="5"/>
  <c r="M290" i="5"/>
  <c r="L290" i="5"/>
  <c r="K290" i="5"/>
  <c r="J290" i="5"/>
  <c r="I290" i="5"/>
  <c r="H290" i="5"/>
  <c r="F290" i="5"/>
  <c r="E290" i="5"/>
  <c r="D290" i="5"/>
  <c r="C290" i="5"/>
  <c r="BD289" i="5"/>
  <c r="BC289" i="5"/>
  <c r="BA289" i="5"/>
  <c r="AZ289" i="5"/>
  <c r="AY289" i="5"/>
  <c r="AX289" i="5"/>
  <c r="AW289" i="5"/>
  <c r="AV289" i="5"/>
  <c r="AU289" i="5"/>
  <c r="AT289" i="5"/>
  <c r="AS289" i="5"/>
  <c r="AR289" i="5"/>
  <c r="AQ289" i="5"/>
  <c r="AP289" i="5"/>
  <c r="AO289" i="5"/>
  <c r="AN289" i="5"/>
  <c r="AM289" i="5"/>
  <c r="AL289" i="5"/>
  <c r="AK289" i="5"/>
  <c r="AJ289" i="5"/>
  <c r="AI289" i="5"/>
  <c r="AG289" i="5"/>
  <c r="Y289" i="5" s="1"/>
  <c r="AF289" i="5"/>
  <c r="AE289" i="5"/>
  <c r="G289" i="5" s="1"/>
  <c r="AD289" i="5"/>
  <c r="AC289" i="5"/>
  <c r="AB289" i="5"/>
  <c r="AA289" i="5"/>
  <c r="Z289" i="5"/>
  <c r="W289" i="5"/>
  <c r="V289" i="5"/>
  <c r="M289" i="5"/>
  <c r="L289" i="5"/>
  <c r="K289" i="5"/>
  <c r="J289" i="5"/>
  <c r="I289" i="5"/>
  <c r="H289" i="5"/>
  <c r="F289" i="5"/>
  <c r="E289" i="5"/>
  <c r="D289" i="5"/>
  <c r="C289" i="5"/>
  <c r="BD288" i="5"/>
  <c r="BC288" i="5"/>
  <c r="BA288" i="5"/>
  <c r="AZ288" i="5"/>
  <c r="AY288" i="5"/>
  <c r="AX288" i="5"/>
  <c r="AW288" i="5"/>
  <c r="AV288" i="5"/>
  <c r="AU288" i="5"/>
  <c r="AT288" i="5"/>
  <c r="AS288" i="5"/>
  <c r="AR288" i="5"/>
  <c r="AQ288" i="5"/>
  <c r="AP288" i="5"/>
  <c r="AO288" i="5"/>
  <c r="AN288" i="5"/>
  <c r="AM288" i="5"/>
  <c r="AL288" i="5"/>
  <c r="AK288" i="5"/>
  <c r="AJ288" i="5"/>
  <c r="AI288" i="5"/>
  <c r="AG288" i="5"/>
  <c r="AF288" i="5"/>
  <c r="AE288" i="5"/>
  <c r="AD288" i="5"/>
  <c r="AC288" i="5"/>
  <c r="AB288" i="5"/>
  <c r="AA288" i="5"/>
  <c r="Z288" i="5"/>
  <c r="W288" i="5"/>
  <c r="V288" i="5"/>
  <c r="M288" i="5"/>
  <c r="L288" i="5"/>
  <c r="K288" i="5"/>
  <c r="J288" i="5"/>
  <c r="I288" i="5"/>
  <c r="H288" i="5"/>
  <c r="F288" i="5"/>
  <c r="E288" i="5"/>
  <c r="D288" i="5"/>
  <c r="C288" i="5"/>
  <c r="BD287" i="5"/>
  <c r="BC287" i="5"/>
  <c r="BA287" i="5"/>
  <c r="AZ287" i="5"/>
  <c r="AY287" i="5"/>
  <c r="AX287" i="5"/>
  <c r="AW287" i="5"/>
  <c r="AV287" i="5"/>
  <c r="AU287" i="5"/>
  <c r="AT287" i="5"/>
  <c r="AS287" i="5"/>
  <c r="AR287" i="5"/>
  <c r="AQ287" i="5"/>
  <c r="AP287" i="5"/>
  <c r="AO287" i="5"/>
  <c r="AN287" i="5"/>
  <c r="AM287" i="5"/>
  <c r="AL287" i="5"/>
  <c r="AK287" i="5"/>
  <c r="AJ287" i="5"/>
  <c r="AI287" i="5"/>
  <c r="AG287" i="5"/>
  <c r="Y287" i="5" s="1"/>
  <c r="AF287" i="5"/>
  <c r="AH287" i="5" s="1"/>
  <c r="AE287" i="5"/>
  <c r="G287" i="5" s="1"/>
  <c r="AD287" i="5"/>
  <c r="AC287" i="5"/>
  <c r="AB287" i="5"/>
  <c r="AA287" i="5"/>
  <c r="Z287" i="5"/>
  <c r="W287" i="5"/>
  <c r="V287" i="5"/>
  <c r="M287" i="5"/>
  <c r="L287" i="5"/>
  <c r="K287" i="5"/>
  <c r="J287" i="5"/>
  <c r="I287" i="5"/>
  <c r="H287" i="5"/>
  <c r="F287" i="5"/>
  <c r="E287" i="5"/>
  <c r="D287" i="5"/>
  <c r="C287" i="5"/>
  <c r="BD286" i="5"/>
  <c r="BC286" i="5"/>
  <c r="BA286" i="5"/>
  <c r="AZ286" i="5"/>
  <c r="AY286" i="5"/>
  <c r="AX286" i="5"/>
  <c r="AW286" i="5"/>
  <c r="AV286" i="5"/>
  <c r="AU286" i="5"/>
  <c r="AT286" i="5"/>
  <c r="AS286" i="5"/>
  <c r="AR286" i="5"/>
  <c r="AQ286" i="5"/>
  <c r="AP286" i="5"/>
  <c r="AO286" i="5"/>
  <c r="AN286" i="5"/>
  <c r="AM286" i="5"/>
  <c r="AL286" i="5"/>
  <c r="AK286" i="5"/>
  <c r="AJ286" i="5"/>
  <c r="AI286" i="5"/>
  <c r="AG286" i="5"/>
  <c r="Y286" i="5" s="1"/>
  <c r="AF286" i="5"/>
  <c r="AE286" i="5"/>
  <c r="AD286" i="5"/>
  <c r="AC286" i="5"/>
  <c r="AB286" i="5"/>
  <c r="AA286" i="5"/>
  <c r="Z286" i="5"/>
  <c r="W286" i="5"/>
  <c r="O286" i="5" s="1"/>
  <c r="V286" i="5"/>
  <c r="M286" i="5"/>
  <c r="L286" i="5"/>
  <c r="K286" i="5"/>
  <c r="J286" i="5"/>
  <c r="I286" i="5"/>
  <c r="H286" i="5"/>
  <c r="F286" i="5"/>
  <c r="E286" i="5"/>
  <c r="D286" i="5"/>
  <c r="C286" i="5"/>
  <c r="BD285" i="5"/>
  <c r="BC285" i="5"/>
  <c r="BA285" i="5"/>
  <c r="AZ285" i="5"/>
  <c r="AY285" i="5"/>
  <c r="AX285" i="5"/>
  <c r="AW285" i="5"/>
  <c r="AV285" i="5"/>
  <c r="AU285" i="5"/>
  <c r="AT285" i="5"/>
  <c r="AS285" i="5"/>
  <c r="AR285" i="5"/>
  <c r="AQ285" i="5"/>
  <c r="AP285" i="5"/>
  <c r="AO285" i="5"/>
  <c r="AN285" i="5"/>
  <c r="AM285" i="5"/>
  <c r="AL285" i="5"/>
  <c r="AK285" i="5"/>
  <c r="AJ285" i="5"/>
  <c r="AI285" i="5"/>
  <c r="AG285" i="5"/>
  <c r="Y285" i="5" s="1"/>
  <c r="X285" i="5" s="1"/>
  <c r="AF285" i="5"/>
  <c r="AE285" i="5"/>
  <c r="AD285" i="5"/>
  <c r="AC285" i="5"/>
  <c r="AB285" i="5"/>
  <c r="AA285" i="5"/>
  <c r="Z285" i="5"/>
  <c r="W285" i="5"/>
  <c r="V285" i="5"/>
  <c r="M285" i="5"/>
  <c r="L285" i="5"/>
  <c r="K285" i="5"/>
  <c r="J285" i="5"/>
  <c r="I285" i="5"/>
  <c r="H285" i="5"/>
  <c r="F285" i="5"/>
  <c r="E285" i="5"/>
  <c r="D285" i="5"/>
  <c r="C285" i="5"/>
  <c r="BD284" i="5"/>
  <c r="BC284" i="5"/>
  <c r="BA284" i="5"/>
  <c r="AZ284" i="5"/>
  <c r="AY284" i="5"/>
  <c r="AX284" i="5"/>
  <c r="AW284" i="5"/>
  <c r="AV284" i="5"/>
  <c r="AU284" i="5"/>
  <c r="AT284" i="5"/>
  <c r="AS284" i="5"/>
  <c r="AR284" i="5"/>
  <c r="AQ284" i="5"/>
  <c r="AP284" i="5"/>
  <c r="AO284" i="5"/>
  <c r="AN284" i="5"/>
  <c r="AM284" i="5"/>
  <c r="AL284" i="5"/>
  <c r="AK284" i="5"/>
  <c r="AJ284" i="5"/>
  <c r="AI284" i="5"/>
  <c r="AG284" i="5"/>
  <c r="Y284" i="5" s="1"/>
  <c r="AF284" i="5"/>
  <c r="AE284" i="5"/>
  <c r="AD284" i="5"/>
  <c r="AC284" i="5"/>
  <c r="AB284" i="5"/>
  <c r="AA284" i="5"/>
  <c r="Z284" i="5"/>
  <c r="P284" i="5" s="1"/>
  <c r="W284" i="5"/>
  <c r="V284" i="5"/>
  <c r="M284" i="5"/>
  <c r="L284" i="5"/>
  <c r="K284" i="5"/>
  <c r="J284" i="5"/>
  <c r="I284" i="5"/>
  <c r="H284" i="5"/>
  <c r="F284" i="5"/>
  <c r="E284" i="5"/>
  <c r="D284" i="5"/>
  <c r="C284" i="5"/>
  <c r="BD283" i="5"/>
  <c r="BC283" i="5"/>
  <c r="BA283" i="5"/>
  <c r="AZ283" i="5"/>
  <c r="AY283" i="5"/>
  <c r="AX283" i="5"/>
  <c r="AW283" i="5"/>
  <c r="AV283" i="5"/>
  <c r="AU283" i="5"/>
  <c r="AT283" i="5"/>
  <c r="AS283" i="5"/>
  <c r="AR283" i="5"/>
  <c r="AQ283" i="5"/>
  <c r="AP283" i="5"/>
  <c r="AO283" i="5"/>
  <c r="AN283" i="5"/>
  <c r="AM283" i="5"/>
  <c r="AL283" i="5"/>
  <c r="AK283" i="5"/>
  <c r="AJ283" i="5"/>
  <c r="AI283" i="5"/>
  <c r="AG283" i="5"/>
  <c r="Y283" i="5" s="1"/>
  <c r="AF283" i="5"/>
  <c r="AE283" i="5"/>
  <c r="AD283" i="5"/>
  <c r="AC283" i="5"/>
  <c r="AB283" i="5"/>
  <c r="AA283" i="5"/>
  <c r="Z283" i="5"/>
  <c r="W283" i="5"/>
  <c r="V283" i="5"/>
  <c r="M283" i="5"/>
  <c r="L283" i="5"/>
  <c r="K283" i="5"/>
  <c r="J283" i="5"/>
  <c r="I283" i="5"/>
  <c r="H283" i="5"/>
  <c r="F283" i="5"/>
  <c r="E283" i="5"/>
  <c r="D283" i="5"/>
  <c r="C283" i="5"/>
  <c r="BD282" i="5"/>
  <c r="BC282" i="5"/>
  <c r="BA282" i="5"/>
  <c r="AZ282" i="5"/>
  <c r="AY282" i="5"/>
  <c r="AX282" i="5"/>
  <c r="AW282" i="5"/>
  <c r="AV282" i="5"/>
  <c r="AU282" i="5"/>
  <c r="AT282" i="5"/>
  <c r="AS282" i="5"/>
  <c r="AR282" i="5"/>
  <c r="AQ282" i="5"/>
  <c r="AP282" i="5"/>
  <c r="AO282" i="5"/>
  <c r="AN282" i="5"/>
  <c r="AM282" i="5"/>
  <c r="AL282" i="5"/>
  <c r="AK282" i="5"/>
  <c r="AJ282" i="5"/>
  <c r="AI282" i="5"/>
  <c r="AG282" i="5"/>
  <c r="Y282" i="5" s="1"/>
  <c r="AF282" i="5"/>
  <c r="AE282" i="5"/>
  <c r="AD282" i="5"/>
  <c r="AC282" i="5"/>
  <c r="AB282" i="5"/>
  <c r="AA282" i="5"/>
  <c r="Z282" i="5"/>
  <c r="W282" i="5"/>
  <c r="V282" i="5"/>
  <c r="M282" i="5"/>
  <c r="L282" i="5"/>
  <c r="K282" i="5"/>
  <c r="J282" i="5"/>
  <c r="I282" i="5"/>
  <c r="H282" i="5"/>
  <c r="F282" i="5"/>
  <c r="E282" i="5"/>
  <c r="D282" i="5"/>
  <c r="C282" i="5"/>
  <c r="BD281" i="5"/>
  <c r="BC281" i="5"/>
  <c r="BA281" i="5"/>
  <c r="AZ281" i="5"/>
  <c r="AY281" i="5"/>
  <c r="AX281" i="5"/>
  <c r="AW281" i="5"/>
  <c r="AV281" i="5"/>
  <c r="AU281" i="5"/>
  <c r="AT281" i="5"/>
  <c r="AS281" i="5"/>
  <c r="AR281" i="5"/>
  <c r="AQ281" i="5"/>
  <c r="AP281" i="5"/>
  <c r="AO281" i="5"/>
  <c r="AN281" i="5"/>
  <c r="AM281" i="5"/>
  <c r="AL281" i="5"/>
  <c r="AK281" i="5"/>
  <c r="AJ281" i="5"/>
  <c r="AI281" i="5"/>
  <c r="AG281" i="5"/>
  <c r="AF281" i="5"/>
  <c r="AE281" i="5"/>
  <c r="G281" i="5" s="1"/>
  <c r="AD281" i="5"/>
  <c r="AC281" i="5"/>
  <c r="AB281" i="5"/>
  <c r="AA281" i="5"/>
  <c r="Z281" i="5"/>
  <c r="W281" i="5"/>
  <c r="V281" i="5"/>
  <c r="M281" i="5"/>
  <c r="L281" i="5"/>
  <c r="K281" i="5"/>
  <c r="J281" i="5"/>
  <c r="I281" i="5"/>
  <c r="H281" i="5"/>
  <c r="F281" i="5"/>
  <c r="E281" i="5"/>
  <c r="D281" i="5"/>
  <c r="C281" i="5"/>
  <c r="BD280" i="5"/>
  <c r="BC280" i="5"/>
  <c r="BA280" i="5"/>
  <c r="AZ280" i="5"/>
  <c r="AY280" i="5"/>
  <c r="AX280" i="5"/>
  <c r="AW280" i="5"/>
  <c r="AV280" i="5"/>
  <c r="AU280" i="5"/>
  <c r="AT280" i="5"/>
  <c r="AS280" i="5"/>
  <c r="AR280" i="5"/>
  <c r="AQ280" i="5"/>
  <c r="AP280" i="5"/>
  <c r="AO280" i="5"/>
  <c r="AN280" i="5"/>
  <c r="AM280" i="5"/>
  <c r="AL280" i="5"/>
  <c r="AK280" i="5"/>
  <c r="AJ280" i="5"/>
  <c r="AI280" i="5"/>
  <c r="AG280" i="5"/>
  <c r="AF280" i="5"/>
  <c r="AE280" i="5"/>
  <c r="G280" i="5" s="1"/>
  <c r="AD280" i="5"/>
  <c r="AC280" i="5"/>
  <c r="AB280" i="5"/>
  <c r="AA280" i="5"/>
  <c r="Z280" i="5"/>
  <c r="W280" i="5"/>
  <c r="V280" i="5"/>
  <c r="M280" i="5"/>
  <c r="L280" i="5"/>
  <c r="K280" i="5"/>
  <c r="J280" i="5"/>
  <c r="I280" i="5"/>
  <c r="H280" i="5"/>
  <c r="F280" i="5"/>
  <c r="E280" i="5"/>
  <c r="D280" i="5"/>
  <c r="C280" i="5"/>
  <c r="BD279" i="5"/>
  <c r="BC279" i="5"/>
  <c r="BA279" i="5"/>
  <c r="AZ279" i="5"/>
  <c r="AY279" i="5"/>
  <c r="AX279" i="5"/>
  <c r="AW279" i="5"/>
  <c r="AV279" i="5"/>
  <c r="AU279" i="5"/>
  <c r="AT279" i="5"/>
  <c r="AS279" i="5"/>
  <c r="AR279" i="5"/>
  <c r="AQ279" i="5"/>
  <c r="AP279" i="5"/>
  <c r="AO279" i="5"/>
  <c r="AN279" i="5"/>
  <c r="AM279" i="5"/>
  <c r="AL279" i="5"/>
  <c r="AK279" i="5"/>
  <c r="AJ279" i="5"/>
  <c r="AI279" i="5"/>
  <c r="AG279" i="5"/>
  <c r="Y279" i="5" s="1"/>
  <c r="AF279" i="5"/>
  <c r="AE279" i="5"/>
  <c r="G279" i="5" s="1"/>
  <c r="AD279" i="5"/>
  <c r="AC279" i="5"/>
  <c r="AB279" i="5"/>
  <c r="AA279" i="5"/>
  <c r="Z279" i="5"/>
  <c r="W279" i="5"/>
  <c r="V279" i="5"/>
  <c r="M279" i="5"/>
  <c r="L279" i="5"/>
  <c r="K279" i="5"/>
  <c r="J279" i="5"/>
  <c r="I279" i="5"/>
  <c r="H279" i="5"/>
  <c r="F279" i="5"/>
  <c r="E279" i="5"/>
  <c r="D279" i="5"/>
  <c r="C279" i="5"/>
  <c r="BD278" i="5"/>
  <c r="BC278" i="5"/>
  <c r="BA278" i="5"/>
  <c r="AZ278" i="5"/>
  <c r="AY278" i="5"/>
  <c r="AX278" i="5"/>
  <c r="AW278" i="5"/>
  <c r="AV278" i="5"/>
  <c r="AU278" i="5"/>
  <c r="AT278" i="5"/>
  <c r="AS278" i="5"/>
  <c r="AR278" i="5"/>
  <c r="AQ278" i="5"/>
  <c r="AP278" i="5"/>
  <c r="AO278" i="5"/>
  <c r="AN278" i="5"/>
  <c r="AM278" i="5"/>
  <c r="AL278" i="5"/>
  <c r="AK278" i="5"/>
  <c r="AJ278" i="5"/>
  <c r="AI278" i="5"/>
  <c r="AG278" i="5"/>
  <c r="Y278" i="5" s="1"/>
  <c r="AF278" i="5"/>
  <c r="BJ278" i="5" s="1"/>
  <c r="AE278" i="5"/>
  <c r="AD278" i="5"/>
  <c r="AC278" i="5"/>
  <c r="AB278" i="5"/>
  <c r="AA278" i="5"/>
  <c r="Z278" i="5"/>
  <c r="W278" i="5"/>
  <c r="V278" i="5"/>
  <c r="M278" i="5"/>
  <c r="L278" i="5"/>
  <c r="K278" i="5"/>
  <c r="J278" i="5"/>
  <c r="I278" i="5"/>
  <c r="H278" i="5"/>
  <c r="F278" i="5"/>
  <c r="E278" i="5"/>
  <c r="D278" i="5"/>
  <c r="C278" i="5"/>
  <c r="BD277" i="5"/>
  <c r="BC277" i="5"/>
  <c r="BA277" i="5"/>
  <c r="AZ277" i="5"/>
  <c r="AY277" i="5"/>
  <c r="AX277" i="5"/>
  <c r="AW277" i="5"/>
  <c r="AV277" i="5"/>
  <c r="AU277" i="5"/>
  <c r="AT277" i="5"/>
  <c r="AS277" i="5"/>
  <c r="AR277" i="5"/>
  <c r="AQ277" i="5"/>
  <c r="AP277" i="5"/>
  <c r="AO277" i="5"/>
  <c r="AN277" i="5"/>
  <c r="AM277" i="5"/>
  <c r="AL277" i="5"/>
  <c r="AK277" i="5"/>
  <c r="AJ277" i="5"/>
  <c r="AI277" i="5"/>
  <c r="AG277" i="5"/>
  <c r="Y277" i="5" s="1"/>
  <c r="AF277" i="5"/>
  <c r="AE277" i="5"/>
  <c r="AD277" i="5"/>
  <c r="AC277" i="5"/>
  <c r="AB277" i="5"/>
  <c r="AA277" i="5"/>
  <c r="Z277" i="5"/>
  <c r="W277" i="5"/>
  <c r="V277" i="5"/>
  <c r="M277" i="5"/>
  <c r="L277" i="5"/>
  <c r="K277" i="5"/>
  <c r="J277" i="5"/>
  <c r="I277" i="5"/>
  <c r="H277" i="5"/>
  <c r="F277" i="5"/>
  <c r="E277" i="5"/>
  <c r="D277" i="5"/>
  <c r="C277" i="5"/>
  <c r="BD276" i="5"/>
  <c r="BC276" i="5"/>
  <c r="BA276" i="5"/>
  <c r="AZ276" i="5"/>
  <c r="AY276" i="5"/>
  <c r="AX276" i="5"/>
  <c r="AW276" i="5"/>
  <c r="AV276" i="5"/>
  <c r="AU276" i="5"/>
  <c r="AT276" i="5"/>
  <c r="AS276" i="5"/>
  <c r="AR276" i="5"/>
  <c r="AQ276" i="5"/>
  <c r="AP276" i="5"/>
  <c r="AO276" i="5"/>
  <c r="AN276" i="5"/>
  <c r="AM276" i="5"/>
  <c r="AL276" i="5"/>
  <c r="AK276" i="5"/>
  <c r="AJ276" i="5"/>
  <c r="AI276" i="5"/>
  <c r="AG276" i="5"/>
  <c r="Y276" i="5" s="1"/>
  <c r="AF276" i="5"/>
  <c r="AE276" i="5"/>
  <c r="G276" i="5" s="1"/>
  <c r="AD276" i="5"/>
  <c r="AC276" i="5"/>
  <c r="AB276" i="5"/>
  <c r="AA276" i="5"/>
  <c r="Z276" i="5"/>
  <c r="W276" i="5"/>
  <c r="V276" i="5"/>
  <c r="M276" i="5"/>
  <c r="L276" i="5"/>
  <c r="K276" i="5"/>
  <c r="J276" i="5"/>
  <c r="I276" i="5"/>
  <c r="H276" i="5"/>
  <c r="F276" i="5"/>
  <c r="E276" i="5"/>
  <c r="D276" i="5"/>
  <c r="C276" i="5"/>
  <c r="BD275" i="5"/>
  <c r="BC275" i="5"/>
  <c r="BA275" i="5"/>
  <c r="AZ275" i="5"/>
  <c r="AY275" i="5"/>
  <c r="AX275" i="5"/>
  <c r="AW275" i="5"/>
  <c r="AV275" i="5"/>
  <c r="AU275" i="5"/>
  <c r="AT275" i="5"/>
  <c r="AS275" i="5"/>
  <c r="AR275" i="5"/>
  <c r="AQ275" i="5"/>
  <c r="AP275" i="5"/>
  <c r="AO275" i="5"/>
  <c r="AN275" i="5"/>
  <c r="AM275" i="5"/>
  <c r="AL275" i="5"/>
  <c r="AK275" i="5"/>
  <c r="AJ275" i="5"/>
  <c r="AI275" i="5"/>
  <c r="AG275" i="5"/>
  <c r="Y275" i="5" s="1"/>
  <c r="AF275" i="5"/>
  <c r="AE275" i="5"/>
  <c r="G275" i="5" s="1"/>
  <c r="AD275" i="5"/>
  <c r="AC275" i="5"/>
  <c r="AB275" i="5"/>
  <c r="AA275" i="5"/>
  <c r="Z275" i="5"/>
  <c r="W275" i="5"/>
  <c r="V275" i="5"/>
  <c r="M275" i="5"/>
  <c r="L275" i="5"/>
  <c r="K275" i="5"/>
  <c r="J275" i="5"/>
  <c r="I275" i="5"/>
  <c r="H275" i="5"/>
  <c r="F275" i="5"/>
  <c r="E275" i="5"/>
  <c r="D275" i="5"/>
  <c r="C275" i="5"/>
  <c r="BD274" i="5"/>
  <c r="BC274" i="5"/>
  <c r="BA274" i="5"/>
  <c r="AZ274" i="5"/>
  <c r="AY274" i="5"/>
  <c r="AX274" i="5"/>
  <c r="AW274" i="5"/>
  <c r="AV274" i="5"/>
  <c r="AU274" i="5"/>
  <c r="AT274" i="5"/>
  <c r="AS274" i="5"/>
  <c r="AR274" i="5"/>
  <c r="AQ274" i="5"/>
  <c r="AP274" i="5"/>
  <c r="AO274" i="5"/>
  <c r="AN274" i="5"/>
  <c r="AM274" i="5"/>
  <c r="AL274" i="5"/>
  <c r="AK274" i="5"/>
  <c r="AJ274" i="5"/>
  <c r="AI274" i="5"/>
  <c r="AG274" i="5"/>
  <c r="Y274" i="5" s="1"/>
  <c r="AF274" i="5"/>
  <c r="BI274" i="5" s="1"/>
  <c r="AE274" i="5"/>
  <c r="AD274" i="5"/>
  <c r="AC274" i="5"/>
  <c r="AB274" i="5"/>
  <c r="AA274" i="5"/>
  <c r="Z274" i="5"/>
  <c r="W274" i="5"/>
  <c r="V274" i="5"/>
  <c r="M274" i="5"/>
  <c r="L274" i="5"/>
  <c r="K274" i="5"/>
  <c r="J274" i="5"/>
  <c r="I274" i="5"/>
  <c r="H274" i="5"/>
  <c r="F274" i="5"/>
  <c r="E274" i="5"/>
  <c r="D274" i="5"/>
  <c r="C274" i="5"/>
  <c r="BD273" i="5"/>
  <c r="BC273" i="5"/>
  <c r="BA273" i="5"/>
  <c r="AZ273" i="5"/>
  <c r="AY273" i="5"/>
  <c r="AX273" i="5"/>
  <c r="AW273" i="5"/>
  <c r="AV273" i="5"/>
  <c r="AU273" i="5"/>
  <c r="AT273" i="5"/>
  <c r="AS273" i="5"/>
  <c r="AR273" i="5"/>
  <c r="AQ273" i="5"/>
  <c r="AP273" i="5"/>
  <c r="AO273" i="5"/>
  <c r="AN273" i="5"/>
  <c r="AM273" i="5"/>
  <c r="AL273" i="5"/>
  <c r="AK273" i="5"/>
  <c r="AJ273" i="5"/>
  <c r="AI273" i="5"/>
  <c r="AG273" i="5"/>
  <c r="Y273" i="5" s="1"/>
  <c r="AF273" i="5"/>
  <c r="AE273" i="5"/>
  <c r="G273" i="5" s="1"/>
  <c r="AD273" i="5"/>
  <c r="AC273" i="5"/>
  <c r="AB273" i="5"/>
  <c r="AA273" i="5"/>
  <c r="Z273" i="5"/>
  <c r="W273" i="5"/>
  <c r="V273" i="5"/>
  <c r="M273" i="5"/>
  <c r="L273" i="5"/>
  <c r="K273" i="5"/>
  <c r="J273" i="5"/>
  <c r="I273" i="5"/>
  <c r="H273" i="5"/>
  <c r="F273" i="5"/>
  <c r="E273" i="5"/>
  <c r="D273" i="5"/>
  <c r="C273" i="5"/>
  <c r="BD272" i="5"/>
  <c r="BC272" i="5"/>
  <c r="BA272" i="5"/>
  <c r="AZ272" i="5"/>
  <c r="AY272" i="5"/>
  <c r="AX272" i="5"/>
  <c r="AW272" i="5"/>
  <c r="AV272" i="5"/>
  <c r="AU272" i="5"/>
  <c r="AT272" i="5"/>
  <c r="AS272" i="5"/>
  <c r="AR272" i="5"/>
  <c r="AQ272" i="5"/>
  <c r="AP272" i="5"/>
  <c r="AO272" i="5"/>
  <c r="AN272" i="5"/>
  <c r="AM272" i="5"/>
  <c r="AL272" i="5"/>
  <c r="AK272" i="5"/>
  <c r="AJ272" i="5"/>
  <c r="AI272" i="5"/>
  <c r="AG272" i="5"/>
  <c r="Y272" i="5" s="1"/>
  <c r="AF272" i="5"/>
  <c r="AE272" i="5"/>
  <c r="G272" i="5" s="1"/>
  <c r="AD272" i="5"/>
  <c r="AC272" i="5"/>
  <c r="AB272" i="5"/>
  <c r="AA272" i="5"/>
  <c r="Z272" i="5"/>
  <c r="W272" i="5"/>
  <c r="V272" i="5"/>
  <c r="M272" i="5"/>
  <c r="L272" i="5"/>
  <c r="K272" i="5"/>
  <c r="J272" i="5"/>
  <c r="I272" i="5"/>
  <c r="H272" i="5"/>
  <c r="F272" i="5"/>
  <c r="E272" i="5"/>
  <c r="D272" i="5"/>
  <c r="C272" i="5"/>
  <c r="BD271" i="5"/>
  <c r="BC271" i="5"/>
  <c r="BA271" i="5"/>
  <c r="AZ271" i="5"/>
  <c r="AY271" i="5"/>
  <c r="AX271" i="5"/>
  <c r="AW271" i="5"/>
  <c r="AV271" i="5"/>
  <c r="AU271" i="5"/>
  <c r="AT271" i="5"/>
  <c r="AS271" i="5"/>
  <c r="AR271" i="5"/>
  <c r="AQ271" i="5"/>
  <c r="AP271" i="5"/>
  <c r="AO271" i="5"/>
  <c r="AN271" i="5"/>
  <c r="AM271" i="5"/>
  <c r="AL271" i="5"/>
  <c r="AK271" i="5"/>
  <c r="AJ271" i="5"/>
  <c r="AI271" i="5"/>
  <c r="AG271" i="5"/>
  <c r="Y271" i="5" s="1"/>
  <c r="X271" i="5" s="1"/>
  <c r="AF271" i="5"/>
  <c r="AE271" i="5"/>
  <c r="G271" i="5" s="1"/>
  <c r="AD271" i="5"/>
  <c r="AC271" i="5"/>
  <c r="AB271" i="5"/>
  <c r="AA271" i="5"/>
  <c r="Z271" i="5"/>
  <c r="W271" i="5"/>
  <c r="V271" i="5"/>
  <c r="M271" i="5"/>
  <c r="L271" i="5"/>
  <c r="K271" i="5"/>
  <c r="J271" i="5"/>
  <c r="I271" i="5"/>
  <c r="H271" i="5"/>
  <c r="F271" i="5"/>
  <c r="E271" i="5"/>
  <c r="D271" i="5"/>
  <c r="C271" i="5"/>
  <c r="BD270" i="5"/>
  <c r="BC270" i="5"/>
  <c r="BA270" i="5"/>
  <c r="AZ270" i="5"/>
  <c r="AY270" i="5"/>
  <c r="AX270" i="5"/>
  <c r="AW270" i="5"/>
  <c r="AV270" i="5"/>
  <c r="AU270" i="5"/>
  <c r="AT270" i="5"/>
  <c r="AS270" i="5"/>
  <c r="AR270" i="5"/>
  <c r="AQ270" i="5"/>
  <c r="AP270" i="5"/>
  <c r="AO270" i="5"/>
  <c r="AN270" i="5"/>
  <c r="AM270" i="5"/>
  <c r="AL270" i="5"/>
  <c r="AK270" i="5"/>
  <c r="AJ270" i="5"/>
  <c r="AI270" i="5"/>
  <c r="AG270" i="5"/>
  <c r="AF270" i="5"/>
  <c r="AE270" i="5"/>
  <c r="G270" i="5" s="1"/>
  <c r="AD270" i="5"/>
  <c r="AC270" i="5"/>
  <c r="AB270" i="5"/>
  <c r="AA270" i="5"/>
  <c r="Z270" i="5"/>
  <c r="Y270" i="5"/>
  <c r="W270" i="5"/>
  <c r="V270" i="5"/>
  <c r="M270" i="5"/>
  <c r="L270" i="5"/>
  <c r="K270" i="5"/>
  <c r="J270" i="5"/>
  <c r="I270" i="5"/>
  <c r="H270" i="5"/>
  <c r="F270" i="5"/>
  <c r="E270" i="5"/>
  <c r="D270" i="5"/>
  <c r="C270" i="5"/>
  <c r="BD269" i="5"/>
  <c r="BC269" i="5"/>
  <c r="BA269" i="5"/>
  <c r="AZ269" i="5"/>
  <c r="AY269" i="5"/>
  <c r="AX269" i="5"/>
  <c r="AW269" i="5"/>
  <c r="AV269" i="5"/>
  <c r="AU269" i="5"/>
  <c r="AT269" i="5"/>
  <c r="AS269" i="5"/>
  <c r="AR269" i="5"/>
  <c r="AQ269" i="5"/>
  <c r="AP269" i="5"/>
  <c r="AO269" i="5"/>
  <c r="AN269" i="5"/>
  <c r="AM269" i="5"/>
  <c r="AL269" i="5"/>
  <c r="AK269" i="5"/>
  <c r="AJ269" i="5"/>
  <c r="AI269" i="5"/>
  <c r="AG269" i="5"/>
  <c r="Y269" i="5" s="1"/>
  <c r="AF269" i="5"/>
  <c r="AE269" i="5"/>
  <c r="G269" i="5" s="1"/>
  <c r="AD269" i="5"/>
  <c r="AC269" i="5"/>
  <c r="AB269" i="5"/>
  <c r="AA269" i="5"/>
  <c r="Z269" i="5"/>
  <c r="W269" i="5"/>
  <c r="V269" i="5"/>
  <c r="M269" i="5"/>
  <c r="L269" i="5"/>
  <c r="K269" i="5"/>
  <c r="J269" i="5"/>
  <c r="I269" i="5"/>
  <c r="H269" i="5"/>
  <c r="F269" i="5"/>
  <c r="E269" i="5"/>
  <c r="D269" i="5"/>
  <c r="C269" i="5"/>
  <c r="BD268" i="5"/>
  <c r="BC268" i="5"/>
  <c r="BA268" i="5"/>
  <c r="AZ268" i="5"/>
  <c r="AY268" i="5"/>
  <c r="AX268" i="5"/>
  <c r="AW268" i="5"/>
  <c r="AV268" i="5"/>
  <c r="AU268" i="5"/>
  <c r="AT268" i="5"/>
  <c r="AS268" i="5"/>
  <c r="AR268" i="5"/>
  <c r="AQ268" i="5"/>
  <c r="AP268" i="5"/>
  <c r="AO268" i="5"/>
  <c r="AN268" i="5"/>
  <c r="AM268" i="5"/>
  <c r="AL268" i="5"/>
  <c r="AK268" i="5"/>
  <c r="AJ268" i="5"/>
  <c r="AI268" i="5"/>
  <c r="AG268" i="5"/>
  <c r="AF268" i="5"/>
  <c r="AE268" i="5"/>
  <c r="AD268" i="5"/>
  <c r="AC268" i="5"/>
  <c r="AB268" i="5"/>
  <c r="AA268" i="5"/>
  <c r="Z268" i="5"/>
  <c r="W268" i="5"/>
  <c r="V268" i="5"/>
  <c r="M268" i="5"/>
  <c r="L268" i="5"/>
  <c r="K268" i="5"/>
  <c r="J268" i="5"/>
  <c r="I268" i="5"/>
  <c r="H268" i="5"/>
  <c r="F268" i="5"/>
  <c r="E268" i="5"/>
  <c r="D268" i="5"/>
  <c r="C268" i="5"/>
  <c r="BD267" i="5"/>
  <c r="BC267" i="5"/>
  <c r="BA267" i="5"/>
  <c r="AZ267" i="5"/>
  <c r="AY267" i="5"/>
  <c r="AX267" i="5"/>
  <c r="AW267" i="5"/>
  <c r="AV267" i="5"/>
  <c r="AU267" i="5"/>
  <c r="AT267" i="5"/>
  <c r="AS267" i="5"/>
  <c r="AR267" i="5"/>
  <c r="AQ267" i="5"/>
  <c r="AP267" i="5"/>
  <c r="AO267" i="5"/>
  <c r="AN267" i="5"/>
  <c r="AM267" i="5"/>
  <c r="AL267" i="5"/>
  <c r="AK267" i="5"/>
  <c r="AJ267" i="5"/>
  <c r="AI267" i="5"/>
  <c r="AG267" i="5"/>
  <c r="Y267" i="5" s="1"/>
  <c r="AF267" i="5"/>
  <c r="AE267" i="5"/>
  <c r="AD267" i="5"/>
  <c r="AC267" i="5"/>
  <c r="AB267" i="5"/>
  <c r="AA267" i="5"/>
  <c r="Z267" i="5"/>
  <c r="W267" i="5"/>
  <c r="V267" i="5"/>
  <c r="M267" i="5"/>
  <c r="L267" i="5"/>
  <c r="K267" i="5"/>
  <c r="J267" i="5"/>
  <c r="I267" i="5"/>
  <c r="H267" i="5"/>
  <c r="F267" i="5"/>
  <c r="E267" i="5"/>
  <c r="D267" i="5"/>
  <c r="C267" i="5"/>
  <c r="BD266" i="5"/>
  <c r="BC266" i="5"/>
  <c r="BA266" i="5"/>
  <c r="AZ266" i="5"/>
  <c r="AY266" i="5"/>
  <c r="AX266" i="5"/>
  <c r="AW266" i="5"/>
  <c r="AV266" i="5"/>
  <c r="AU266" i="5"/>
  <c r="AT266" i="5"/>
  <c r="AS266" i="5"/>
  <c r="AR266" i="5"/>
  <c r="AQ266" i="5"/>
  <c r="AP266" i="5"/>
  <c r="AO266" i="5"/>
  <c r="AN266" i="5"/>
  <c r="AM266" i="5"/>
  <c r="AL266" i="5"/>
  <c r="AK266" i="5"/>
  <c r="AJ266" i="5"/>
  <c r="AI266" i="5"/>
  <c r="AG266" i="5"/>
  <c r="Y266" i="5" s="1"/>
  <c r="AF266" i="5"/>
  <c r="AH266" i="5" s="1"/>
  <c r="AE266" i="5"/>
  <c r="G266" i="5" s="1"/>
  <c r="AD266" i="5"/>
  <c r="AC266" i="5"/>
  <c r="AB266" i="5"/>
  <c r="AA266" i="5"/>
  <c r="Z266" i="5"/>
  <c r="W266" i="5"/>
  <c r="V266" i="5"/>
  <c r="M266" i="5"/>
  <c r="L266" i="5"/>
  <c r="K266" i="5"/>
  <c r="J266" i="5"/>
  <c r="I266" i="5"/>
  <c r="H266" i="5"/>
  <c r="F266" i="5"/>
  <c r="E266" i="5"/>
  <c r="D266" i="5"/>
  <c r="C266" i="5"/>
  <c r="BD265" i="5"/>
  <c r="BC265" i="5"/>
  <c r="BA265" i="5"/>
  <c r="AZ265" i="5"/>
  <c r="AY265" i="5"/>
  <c r="AX265" i="5"/>
  <c r="AW265" i="5"/>
  <c r="AV265" i="5"/>
  <c r="AU265" i="5"/>
  <c r="AT265" i="5"/>
  <c r="AS265" i="5"/>
  <c r="AR265" i="5"/>
  <c r="AQ265" i="5"/>
  <c r="AP265" i="5"/>
  <c r="AO265" i="5"/>
  <c r="AN265" i="5"/>
  <c r="AM265" i="5"/>
  <c r="AL265" i="5"/>
  <c r="AK265" i="5"/>
  <c r="AJ265" i="5"/>
  <c r="AI265" i="5"/>
  <c r="AG265" i="5"/>
  <c r="Y265" i="5" s="1"/>
  <c r="AF265" i="5"/>
  <c r="BH265" i="5" s="1"/>
  <c r="AE265" i="5"/>
  <c r="G265" i="5" s="1"/>
  <c r="AD265" i="5"/>
  <c r="AC265" i="5"/>
  <c r="AB265" i="5"/>
  <c r="AA265" i="5"/>
  <c r="Z265" i="5"/>
  <c r="W265" i="5"/>
  <c r="V265" i="5"/>
  <c r="M265" i="5"/>
  <c r="L265" i="5"/>
  <c r="K265" i="5"/>
  <c r="J265" i="5"/>
  <c r="I265" i="5"/>
  <c r="H265" i="5"/>
  <c r="F265" i="5"/>
  <c r="E265" i="5"/>
  <c r="D265" i="5"/>
  <c r="C265" i="5"/>
  <c r="BD264" i="5"/>
  <c r="BC264" i="5"/>
  <c r="BA264" i="5"/>
  <c r="AZ264" i="5"/>
  <c r="AY264" i="5"/>
  <c r="AX264" i="5"/>
  <c r="AW264" i="5"/>
  <c r="AV264" i="5"/>
  <c r="AU264" i="5"/>
  <c r="AT264" i="5"/>
  <c r="AS264" i="5"/>
  <c r="AR264" i="5"/>
  <c r="AQ264" i="5"/>
  <c r="AP264" i="5"/>
  <c r="AO264" i="5"/>
  <c r="AN264" i="5"/>
  <c r="AM264" i="5"/>
  <c r="AL264" i="5"/>
  <c r="AK264" i="5"/>
  <c r="AJ264" i="5"/>
  <c r="AI264" i="5"/>
  <c r="AG264" i="5"/>
  <c r="AF264" i="5"/>
  <c r="AE264" i="5"/>
  <c r="AD264" i="5"/>
  <c r="AC264" i="5"/>
  <c r="AB264" i="5"/>
  <c r="AA264" i="5"/>
  <c r="Z264" i="5"/>
  <c r="W264" i="5"/>
  <c r="V264" i="5"/>
  <c r="M264" i="5"/>
  <c r="L264" i="5"/>
  <c r="K264" i="5"/>
  <c r="J264" i="5"/>
  <c r="I264" i="5"/>
  <c r="H264" i="5"/>
  <c r="F264" i="5"/>
  <c r="E264" i="5"/>
  <c r="D264" i="5"/>
  <c r="C264" i="5"/>
  <c r="BD263" i="5"/>
  <c r="BC263" i="5"/>
  <c r="BA263" i="5"/>
  <c r="AZ263" i="5"/>
  <c r="AY263" i="5"/>
  <c r="AX263" i="5"/>
  <c r="AW263" i="5"/>
  <c r="AV263" i="5"/>
  <c r="AU263" i="5"/>
  <c r="AT263" i="5"/>
  <c r="AS263" i="5"/>
  <c r="AR263" i="5"/>
  <c r="AQ263" i="5"/>
  <c r="AP263" i="5"/>
  <c r="AO263" i="5"/>
  <c r="AN263" i="5"/>
  <c r="AM263" i="5"/>
  <c r="AL263" i="5"/>
  <c r="AK263" i="5"/>
  <c r="AJ263" i="5"/>
  <c r="AI263" i="5"/>
  <c r="AG263" i="5"/>
  <c r="AF263" i="5"/>
  <c r="AH263" i="5" s="1"/>
  <c r="AE263" i="5"/>
  <c r="AD263" i="5"/>
  <c r="AC263" i="5"/>
  <c r="AB263" i="5"/>
  <c r="AA263" i="5"/>
  <c r="Z263" i="5"/>
  <c r="Y263" i="5"/>
  <c r="W263" i="5"/>
  <c r="V263" i="5"/>
  <c r="M263" i="5"/>
  <c r="L263" i="5"/>
  <c r="K263" i="5"/>
  <c r="J263" i="5"/>
  <c r="I263" i="5"/>
  <c r="H263" i="5"/>
  <c r="F263" i="5"/>
  <c r="E263" i="5"/>
  <c r="D263" i="5"/>
  <c r="C263" i="5"/>
  <c r="BD262" i="5"/>
  <c r="BC262" i="5"/>
  <c r="BA262" i="5"/>
  <c r="AZ262" i="5"/>
  <c r="AY262" i="5"/>
  <c r="AX262" i="5"/>
  <c r="AW262" i="5"/>
  <c r="AV262" i="5"/>
  <c r="AU262" i="5"/>
  <c r="AT262" i="5"/>
  <c r="AS262" i="5"/>
  <c r="AR262" i="5"/>
  <c r="AQ262" i="5"/>
  <c r="AP262" i="5"/>
  <c r="AO262" i="5"/>
  <c r="AN262" i="5"/>
  <c r="AM262" i="5"/>
  <c r="AL262" i="5"/>
  <c r="AK262" i="5"/>
  <c r="AJ262" i="5"/>
  <c r="AI262" i="5"/>
  <c r="AG262" i="5"/>
  <c r="Y262" i="5" s="1"/>
  <c r="AF262" i="5"/>
  <c r="AE262" i="5"/>
  <c r="AD262" i="5"/>
  <c r="AC262" i="5"/>
  <c r="AB262" i="5"/>
  <c r="AA262" i="5"/>
  <c r="Z262" i="5"/>
  <c r="W262" i="5"/>
  <c r="V262" i="5"/>
  <c r="M262" i="5"/>
  <c r="L262" i="5"/>
  <c r="K262" i="5"/>
  <c r="J262" i="5"/>
  <c r="I262" i="5"/>
  <c r="H262" i="5"/>
  <c r="F262" i="5"/>
  <c r="E262" i="5"/>
  <c r="D262" i="5"/>
  <c r="C262" i="5"/>
  <c r="BD261" i="5"/>
  <c r="BC261" i="5"/>
  <c r="BA261" i="5"/>
  <c r="AZ261" i="5"/>
  <c r="AY261" i="5"/>
  <c r="AX261" i="5"/>
  <c r="AW261" i="5"/>
  <c r="AV261" i="5"/>
  <c r="AU261" i="5"/>
  <c r="AT261" i="5"/>
  <c r="AS261" i="5"/>
  <c r="AR261" i="5"/>
  <c r="AQ261" i="5"/>
  <c r="AP261" i="5"/>
  <c r="AO261" i="5"/>
  <c r="AN261" i="5"/>
  <c r="AM261" i="5"/>
  <c r="AL261" i="5"/>
  <c r="AK261" i="5"/>
  <c r="AJ261" i="5"/>
  <c r="AI261" i="5"/>
  <c r="AG261" i="5"/>
  <c r="AF261" i="5"/>
  <c r="BI261" i="5" s="1"/>
  <c r="AE261" i="5"/>
  <c r="G261" i="5" s="1"/>
  <c r="AD261" i="5"/>
  <c r="AC261" i="5"/>
  <c r="AB261" i="5"/>
  <c r="AA261" i="5"/>
  <c r="Z261" i="5"/>
  <c r="W261" i="5"/>
  <c r="V261" i="5"/>
  <c r="M261" i="5"/>
  <c r="L261" i="5"/>
  <c r="K261" i="5"/>
  <c r="J261" i="5"/>
  <c r="I261" i="5"/>
  <c r="H261" i="5"/>
  <c r="F261" i="5"/>
  <c r="E261" i="5"/>
  <c r="D261" i="5"/>
  <c r="C261" i="5"/>
  <c r="BD260" i="5"/>
  <c r="BC260" i="5"/>
  <c r="BA260" i="5"/>
  <c r="AZ260" i="5"/>
  <c r="AY260" i="5"/>
  <c r="AX260" i="5"/>
  <c r="AW260" i="5"/>
  <c r="AV260" i="5"/>
  <c r="AU260" i="5"/>
  <c r="AT260" i="5"/>
  <c r="AS260" i="5"/>
  <c r="AR260" i="5"/>
  <c r="AQ260" i="5"/>
  <c r="AP260" i="5"/>
  <c r="AO260" i="5"/>
  <c r="AN260" i="5"/>
  <c r="AM260" i="5"/>
  <c r="AL260" i="5"/>
  <c r="AK260" i="5"/>
  <c r="AJ260" i="5"/>
  <c r="AI260" i="5"/>
  <c r="AG260" i="5"/>
  <c r="AF260" i="5"/>
  <c r="AE260" i="5"/>
  <c r="AD260" i="5"/>
  <c r="AC260" i="5"/>
  <c r="AB260" i="5"/>
  <c r="AA260" i="5"/>
  <c r="Z260" i="5"/>
  <c r="W260" i="5"/>
  <c r="V260" i="5"/>
  <c r="M260" i="5"/>
  <c r="L260" i="5"/>
  <c r="K260" i="5"/>
  <c r="J260" i="5"/>
  <c r="I260" i="5"/>
  <c r="H260" i="5"/>
  <c r="F260" i="5"/>
  <c r="E260" i="5"/>
  <c r="D260" i="5"/>
  <c r="C260" i="5"/>
  <c r="BD259" i="5"/>
  <c r="BC259" i="5"/>
  <c r="BA259" i="5"/>
  <c r="AZ259" i="5"/>
  <c r="AY259" i="5"/>
  <c r="AX259" i="5"/>
  <c r="AW259" i="5"/>
  <c r="AV259" i="5"/>
  <c r="AU259" i="5"/>
  <c r="AT259" i="5"/>
  <c r="AS259" i="5"/>
  <c r="AR259" i="5"/>
  <c r="AQ259" i="5"/>
  <c r="AP259" i="5"/>
  <c r="AO259" i="5"/>
  <c r="AN259" i="5"/>
  <c r="AM259" i="5"/>
  <c r="AL259" i="5"/>
  <c r="AK259" i="5"/>
  <c r="AJ259" i="5"/>
  <c r="AI259" i="5"/>
  <c r="AG259" i="5"/>
  <c r="Y259" i="5" s="1"/>
  <c r="AF259" i="5"/>
  <c r="AE259" i="5"/>
  <c r="G259" i="5" s="1"/>
  <c r="AD259" i="5"/>
  <c r="AC259" i="5"/>
  <c r="AB259" i="5"/>
  <c r="AA259" i="5"/>
  <c r="Z259" i="5"/>
  <c r="W259" i="5"/>
  <c r="V259" i="5"/>
  <c r="M259" i="5"/>
  <c r="L259" i="5"/>
  <c r="K259" i="5"/>
  <c r="J259" i="5"/>
  <c r="I259" i="5"/>
  <c r="H259" i="5"/>
  <c r="F259" i="5"/>
  <c r="E259" i="5"/>
  <c r="D259" i="5"/>
  <c r="C259" i="5"/>
  <c r="BD258" i="5"/>
  <c r="BC258" i="5"/>
  <c r="BA258" i="5"/>
  <c r="AZ258" i="5"/>
  <c r="AY258" i="5"/>
  <c r="AX258" i="5"/>
  <c r="AW258" i="5"/>
  <c r="AV258" i="5"/>
  <c r="AU258" i="5"/>
  <c r="AT258" i="5"/>
  <c r="AS258" i="5"/>
  <c r="AR258" i="5"/>
  <c r="AQ258" i="5"/>
  <c r="AP258" i="5"/>
  <c r="AO258" i="5"/>
  <c r="AN258" i="5"/>
  <c r="AM258" i="5"/>
  <c r="AL258" i="5"/>
  <c r="AK258" i="5"/>
  <c r="AJ258" i="5"/>
  <c r="AI258" i="5"/>
  <c r="AG258" i="5"/>
  <c r="Y258" i="5" s="1"/>
  <c r="AF258" i="5"/>
  <c r="AE258" i="5"/>
  <c r="AD258" i="5"/>
  <c r="AC258" i="5"/>
  <c r="AB258" i="5"/>
  <c r="AA258" i="5"/>
  <c r="Z258" i="5"/>
  <c r="W258" i="5"/>
  <c r="V258" i="5"/>
  <c r="M258" i="5"/>
  <c r="L258" i="5"/>
  <c r="K258" i="5"/>
  <c r="J258" i="5"/>
  <c r="I258" i="5"/>
  <c r="H258" i="5"/>
  <c r="F258" i="5"/>
  <c r="E258" i="5"/>
  <c r="D258" i="5"/>
  <c r="C258" i="5"/>
  <c r="BD257" i="5"/>
  <c r="BC257" i="5"/>
  <c r="BA257" i="5"/>
  <c r="AZ257" i="5"/>
  <c r="AY257" i="5"/>
  <c r="AX257" i="5"/>
  <c r="AW257" i="5"/>
  <c r="AV257" i="5"/>
  <c r="AU257" i="5"/>
  <c r="AT257" i="5"/>
  <c r="AS257" i="5"/>
  <c r="AR257" i="5"/>
  <c r="AQ257" i="5"/>
  <c r="AP257" i="5"/>
  <c r="AO257" i="5"/>
  <c r="AN257" i="5"/>
  <c r="AM257" i="5"/>
  <c r="AL257" i="5"/>
  <c r="AK257" i="5"/>
  <c r="AJ257" i="5"/>
  <c r="AI257" i="5"/>
  <c r="AG257" i="5"/>
  <c r="AF257" i="5"/>
  <c r="BH257" i="5" s="1"/>
  <c r="AE257" i="5"/>
  <c r="G257" i="5" s="1"/>
  <c r="AD257" i="5"/>
  <c r="AC257" i="5"/>
  <c r="AB257" i="5"/>
  <c r="AA257" i="5"/>
  <c r="Z257" i="5"/>
  <c r="W257" i="5"/>
  <c r="V257" i="5"/>
  <c r="M257" i="5"/>
  <c r="L257" i="5"/>
  <c r="K257" i="5"/>
  <c r="J257" i="5"/>
  <c r="I257" i="5"/>
  <c r="H257" i="5"/>
  <c r="F257" i="5"/>
  <c r="E257" i="5"/>
  <c r="D257" i="5"/>
  <c r="C257" i="5"/>
  <c r="BD256" i="5"/>
  <c r="BC256" i="5"/>
  <c r="BA256" i="5"/>
  <c r="AZ256" i="5"/>
  <c r="AY256" i="5"/>
  <c r="AX256" i="5"/>
  <c r="AW256" i="5"/>
  <c r="AV256" i="5"/>
  <c r="AU256" i="5"/>
  <c r="AT256" i="5"/>
  <c r="AS256" i="5"/>
  <c r="AR256" i="5"/>
  <c r="AQ256" i="5"/>
  <c r="AP256" i="5"/>
  <c r="AO256" i="5"/>
  <c r="AN256" i="5"/>
  <c r="AM256" i="5"/>
  <c r="AL256" i="5"/>
  <c r="AK256" i="5"/>
  <c r="AJ256" i="5"/>
  <c r="AI256" i="5"/>
  <c r="AG256" i="5"/>
  <c r="AF256" i="5"/>
  <c r="AE256" i="5"/>
  <c r="G256" i="5" s="1"/>
  <c r="AD256" i="5"/>
  <c r="AC256" i="5"/>
  <c r="AB256" i="5"/>
  <c r="AA256" i="5"/>
  <c r="Z256" i="5"/>
  <c r="W256" i="5"/>
  <c r="V256" i="5"/>
  <c r="M256" i="5"/>
  <c r="L256" i="5"/>
  <c r="K256" i="5"/>
  <c r="J256" i="5"/>
  <c r="I256" i="5"/>
  <c r="H256" i="5"/>
  <c r="F256" i="5"/>
  <c r="E256" i="5"/>
  <c r="D256" i="5"/>
  <c r="C256" i="5"/>
  <c r="BD255" i="5"/>
  <c r="BC255" i="5"/>
  <c r="BA255" i="5"/>
  <c r="AZ255" i="5"/>
  <c r="AY255" i="5"/>
  <c r="AX255" i="5"/>
  <c r="AW255" i="5"/>
  <c r="AV255" i="5"/>
  <c r="AU255" i="5"/>
  <c r="AT255" i="5"/>
  <c r="AS255" i="5"/>
  <c r="AR255" i="5"/>
  <c r="AQ255" i="5"/>
  <c r="AP255" i="5"/>
  <c r="AO255" i="5"/>
  <c r="AN255" i="5"/>
  <c r="AM255" i="5"/>
  <c r="AL255" i="5"/>
  <c r="AK255" i="5"/>
  <c r="AJ255" i="5"/>
  <c r="AI255" i="5"/>
  <c r="AG255" i="5"/>
  <c r="Y255" i="5" s="1"/>
  <c r="AF255" i="5"/>
  <c r="AE255" i="5"/>
  <c r="AD255" i="5"/>
  <c r="AC255" i="5"/>
  <c r="AB255" i="5"/>
  <c r="AA255" i="5"/>
  <c r="Z255" i="5"/>
  <c r="W255" i="5"/>
  <c r="V255" i="5"/>
  <c r="M255" i="5"/>
  <c r="L255" i="5"/>
  <c r="K255" i="5"/>
  <c r="J255" i="5"/>
  <c r="I255" i="5"/>
  <c r="H255" i="5"/>
  <c r="F255" i="5"/>
  <c r="E255" i="5"/>
  <c r="D255" i="5"/>
  <c r="C255" i="5"/>
  <c r="BD254" i="5"/>
  <c r="BC254" i="5"/>
  <c r="BA254" i="5"/>
  <c r="AZ254" i="5"/>
  <c r="AY254" i="5"/>
  <c r="AX254" i="5"/>
  <c r="AW254" i="5"/>
  <c r="AV254" i="5"/>
  <c r="AU254" i="5"/>
  <c r="AT254" i="5"/>
  <c r="AS254" i="5"/>
  <c r="AR254" i="5"/>
  <c r="AQ254" i="5"/>
  <c r="AP254" i="5"/>
  <c r="AO254" i="5"/>
  <c r="AN254" i="5"/>
  <c r="AM254" i="5"/>
  <c r="AL254" i="5"/>
  <c r="AK254" i="5"/>
  <c r="AJ254" i="5"/>
  <c r="AI254" i="5"/>
  <c r="AG254" i="5"/>
  <c r="Y254" i="5" s="1"/>
  <c r="AF254" i="5"/>
  <c r="BJ254" i="5" s="1"/>
  <c r="AE254" i="5"/>
  <c r="AD254" i="5"/>
  <c r="AC254" i="5"/>
  <c r="AB254" i="5"/>
  <c r="AA254" i="5"/>
  <c r="Z254" i="5"/>
  <c r="W254" i="5"/>
  <c r="V254" i="5"/>
  <c r="M254" i="5"/>
  <c r="L254" i="5"/>
  <c r="K254" i="5"/>
  <c r="J254" i="5"/>
  <c r="I254" i="5"/>
  <c r="H254" i="5"/>
  <c r="F254" i="5"/>
  <c r="E254" i="5"/>
  <c r="D254" i="5"/>
  <c r="C254" i="5"/>
  <c r="BD253" i="5"/>
  <c r="BC253" i="5"/>
  <c r="BA253" i="5"/>
  <c r="AZ253" i="5"/>
  <c r="AY253" i="5"/>
  <c r="AX253" i="5"/>
  <c r="AW253" i="5"/>
  <c r="AV253" i="5"/>
  <c r="AU253" i="5"/>
  <c r="AT253" i="5"/>
  <c r="AS253" i="5"/>
  <c r="AR253" i="5"/>
  <c r="AQ253" i="5"/>
  <c r="AP253" i="5"/>
  <c r="AO253" i="5"/>
  <c r="AN253" i="5"/>
  <c r="AM253" i="5"/>
  <c r="AL253" i="5"/>
  <c r="AK253" i="5"/>
  <c r="AJ253" i="5"/>
  <c r="AI253" i="5"/>
  <c r="AG253" i="5"/>
  <c r="Y253" i="5" s="1"/>
  <c r="AF253" i="5"/>
  <c r="AE253" i="5"/>
  <c r="AD253" i="5"/>
  <c r="AC253" i="5"/>
  <c r="AB253" i="5"/>
  <c r="AA253" i="5"/>
  <c r="Z253" i="5"/>
  <c r="W253" i="5"/>
  <c r="V253" i="5"/>
  <c r="M253" i="5"/>
  <c r="L253" i="5"/>
  <c r="K253" i="5"/>
  <c r="J253" i="5"/>
  <c r="I253" i="5"/>
  <c r="H253" i="5"/>
  <c r="F253" i="5"/>
  <c r="E253" i="5"/>
  <c r="D253" i="5"/>
  <c r="C253" i="5"/>
  <c r="BD252" i="5"/>
  <c r="BC252" i="5"/>
  <c r="BA252" i="5"/>
  <c r="AZ252" i="5"/>
  <c r="AY252" i="5"/>
  <c r="AX252" i="5"/>
  <c r="AW252" i="5"/>
  <c r="AV252" i="5"/>
  <c r="AU252" i="5"/>
  <c r="AT252" i="5"/>
  <c r="AS252" i="5"/>
  <c r="AR252" i="5"/>
  <c r="AQ252" i="5"/>
  <c r="AP252" i="5"/>
  <c r="AO252" i="5"/>
  <c r="AN252" i="5"/>
  <c r="AM252" i="5"/>
  <c r="AL252" i="5"/>
  <c r="AK252" i="5"/>
  <c r="AJ252" i="5"/>
  <c r="AI252" i="5"/>
  <c r="AG252" i="5"/>
  <c r="AF252" i="5"/>
  <c r="AE252" i="5"/>
  <c r="G252" i="5" s="1"/>
  <c r="AD252" i="5"/>
  <c r="AC252" i="5"/>
  <c r="AB252" i="5"/>
  <c r="AA252" i="5"/>
  <c r="Z252" i="5"/>
  <c r="W252" i="5"/>
  <c r="V252" i="5"/>
  <c r="M252" i="5"/>
  <c r="L252" i="5"/>
  <c r="K252" i="5"/>
  <c r="J252" i="5"/>
  <c r="I252" i="5"/>
  <c r="H252" i="5"/>
  <c r="F252" i="5"/>
  <c r="E252" i="5"/>
  <c r="D252" i="5"/>
  <c r="C252" i="5"/>
  <c r="BD251" i="5"/>
  <c r="BC251" i="5"/>
  <c r="BA251" i="5"/>
  <c r="AZ251" i="5"/>
  <c r="AY251" i="5"/>
  <c r="AX251" i="5"/>
  <c r="AW251" i="5"/>
  <c r="AV251" i="5"/>
  <c r="AU251" i="5"/>
  <c r="AT251" i="5"/>
  <c r="AS251" i="5"/>
  <c r="AR251" i="5"/>
  <c r="AQ251" i="5"/>
  <c r="AP251" i="5"/>
  <c r="AO251" i="5"/>
  <c r="AN251" i="5"/>
  <c r="AM251" i="5"/>
  <c r="AL251" i="5"/>
  <c r="AK251" i="5"/>
  <c r="AJ251" i="5"/>
  <c r="AI251" i="5"/>
  <c r="AG251" i="5"/>
  <c r="Y251" i="5" s="1"/>
  <c r="AF251" i="5"/>
  <c r="AE251" i="5"/>
  <c r="G251" i="5" s="1"/>
  <c r="AD251" i="5"/>
  <c r="AC251" i="5"/>
  <c r="AB251" i="5"/>
  <c r="AA251" i="5"/>
  <c r="Z251" i="5"/>
  <c r="W251" i="5"/>
  <c r="V251" i="5"/>
  <c r="M251" i="5"/>
  <c r="L251" i="5"/>
  <c r="K251" i="5"/>
  <c r="J251" i="5"/>
  <c r="I251" i="5"/>
  <c r="H251" i="5"/>
  <c r="F251" i="5"/>
  <c r="E251" i="5"/>
  <c r="D251" i="5"/>
  <c r="C251" i="5"/>
  <c r="BD250" i="5"/>
  <c r="BC250" i="5"/>
  <c r="BA250" i="5"/>
  <c r="AZ250" i="5"/>
  <c r="AY250" i="5"/>
  <c r="AX250" i="5"/>
  <c r="AW250" i="5"/>
  <c r="AV250" i="5"/>
  <c r="AU250" i="5"/>
  <c r="AT250" i="5"/>
  <c r="AS250" i="5"/>
  <c r="AR250" i="5"/>
  <c r="AQ250" i="5"/>
  <c r="AP250" i="5"/>
  <c r="AO250" i="5"/>
  <c r="AN250" i="5"/>
  <c r="AM250" i="5"/>
  <c r="AL250" i="5"/>
  <c r="AK250" i="5"/>
  <c r="AJ250" i="5"/>
  <c r="AI250" i="5"/>
  <c r="AG250" i="5"/>
  <c r="Y250" i="5" s="1"/>
  <c r="AF250" i="5"/>
  <c r="AE250" i="5"/>
  <c r="AD250" i="5"/>
  <c r="AC250" i="5"/>
  <c r="AB250" i="5"/>
  <c r="AA250" i="5"/>
  <c r="Z250" i="5"/>
  <c r="W250" i="5"/>
  <c r="V250" i="5"/>
  <c r="M250" i="5"/>
  <c r="L250" i="5"/>
  <c r="K250" i="5"/>
  <c r="J250" i="5"/>
  <c r="I250" i="5"/>
  <c r="H250" i="5"/>
  <c r="F250" i="5"/>
  <c r="E250" i="5"/>
  <c r="D250" i="5"/>
  <c r="C250" i="5"/>
  <c r="BD249" i="5"/>
  <c r="BC249" i="5"/>
  <c r="BA249" i="5"/>
  <c r="AZ249" i="5"/>
  <c r="AY249" i="5"/>
  <c r="AX249" i="5"/>
  <c r="AW249" i="5"/>
  <c r="AV249" i="5"/>
  <c r="AU249" i="5"/>
  <c r="AT249" i="5"/>
  <c r="AS249" i="5"/>
  <c r="AR249" i="5"/>
  <c r="AQ249" i="5"/>
  <c r="AP249" i="5"/>
  <c r="AO249" i="5"/>
  <c r="AN249" i="5"/>
  <c r="AM249" i="5"/>
  <c r="AL249" i="5"/>
  <c r="AK249" i="5"/>
  <c r="AJ249" i="5"/>
  <c r="AI249" i="5"/>
  <c r="AG249" i="5"/>
  <c r="Y249" i="5" s="1"/>
  <c r="AF249" i="5"/>
  <c r="AE249" i="5"/>
  <c r="G249" i="5" s="1"/>
  <c r="AD249" i="5"/>
  <c r="AC249" i="5"/>
  <c r="AB249" i="5"/>
  <c r="AA249" i="5"/>
  <c r="Z249" i="5"/>
  <c r="W249" i="5"/>
  <c r="V249" i="5"/>
  <c r="M249" i="5"/>
  <c r="L249" i="5"/>
  <c r="K249" i="5"/>
  <c r="J249" i="5"/>
  <c r="I249" i="5"/>
  <c r="H249" i="5"/>
  <c r="F249" i="5"/>
  <c r="E249" i="5"/>
  <c r="D249" i="5"/>
  <c r="C249" i="5"/>
  <c r="BD248" i="5"/>
  <c r="BC248" i="5"/>
  <c r="BA248" i="5"/>
  <c r="AZ248" i="5"/>
  <c r="AY248" i="5"/>
  <c r="AX248" i="5"/>
  <c r="AW248" i="5"/>
  <c r="AV248" i="5"/>
  <c r="AU248" i="5"/>
  <c r="AT248" i="5"/>
  <c r="AS248" i="5"/>
  <c r="AR248" i="5"/>
  <c r="AQ248" i="5"/>
  <c r="AP248" i="5"/>
  <c r="AO248" i="5"/>
  <c r="AN248" i="5"/>
  <c r="AM248" i="5"/>
  <c r="AL248" i="5"/>
  <c r="AK248" i="5"/>
  <c r="AJ248" i="5"/>
  <c r="AI248" i="5"/>
  <c r="AG248" i="5"/>
  <c r="Y248" i="5" s="1"/>
  <c r="AF248" i="5"/>
  <c r="AE248" i="5"/>
  <c r="G248" i="5" s="1"/>
  <c r="AD248" i="5"/>
  <c r="AC248" i="5"/>
  <c r="AB248" i="5"/>
  <c r="AA248" i="5"/>
  <c r="Z248" i="5"/>
  <c r="W248" i="5"/>
  <c r="V248" i="5"/>
  <c r="M248" i="5"/>
  <c r="L248" i="5"/>
  <c r="K248" i="5"/>
  <c r="J248" i="5"/>
  <c r="I248" i="5"/>
  <c r="H248" i="5"/>
  <c r="F248" i="5"/>
  <c r="E248" i="5"/>
  <c r="D248" i="5"/>
  <c r="C248" i="5"/>
  <c r="BD247" i="5"/>
  <c r="BC247" i="5"/>
  <c r="BA247" i="5"/>
  <c r="AZ247" i="5"/>
  <c r="AY247" i="5"/>
  <c r="AX247" i="5"/>
  <c r="AW247" i="5"/>
  <c r="AV247" i="5"/>
  <c r="AU247" i="5"/>
  <c r="AT247" i="5"/>
  <c r="AS247" i="5"/>
  <c r="AR247" i="5"/>
  <c r="AQ247" i="5"/>
  <c r="AP247" i="5"/>
  <c r="AO247" i="5"/>
  <c r="AN247" i="5"/>
  <c r="AM247" i="5"/>
  <c r="AL247" i="5"/>
  <c r="AK247" i="5"/>
  <c r="AJ247" i="5"/>
  <c r="AI247" i="5"/>
  <c r="AG247" i="5"/>
  <c r="Y247" i="5" s="1"/>
  <c r="X247" i="5" s="1"/>
  <c r="AF247" i="5"/>
  <c r="AE247" i="5"/>
  <c r="AD247" i="5"/>
  <c r="AC247" i="5"/>
  <c r="AB247" i="5"/>
  <c r="AA247" i="5"/>
  <c r="Z247" i="5"/>
  <c r="W247" i="5"/>
  <c r="V247" i="5"/>
  <c r="M247" i="5"/>
  <c r="L247" i="5"/>
  <c r="K247" i="5"/>
  <c r="J247" i="5"/>
  <c r="I247" i="5"/>
  <c r="H247" i="5"/>
  <c r="F247" i="5"/>
  <c r="E247" i="5"/>
  <c r="D247" i="5"/>
  <c r="C247" i="5"/>
  <c r="BD246" i="5"/>
  <c r="BC246" i="5"/>
  <c r="BA246" i="5"/>
  <c r="AZ246" i="5"/>
  <c r="AY246" i="5"/>
  <c r="AX246" i="5"/>
  <c r="AW246" i="5"/>
  <c r="AV246" i="5"/>
  <c r="AU246" i="5"/>
  <c r="AT246" i="5"/>
  <c r="AS246" i="5"/>
  <c r="AR246" i="5"/>
  <c r="AQ246" i="5"/>
  <c r="AP246" i="5"/>
  <c r="AO246" i="5"/>
  <c r="AN246" i="5"/>
  <c r="AM246" i="5"/>
  <c r="AL246" i="5"/>
  <c r="AK246" i="5"/>
  <c r="AJ246" i="5"/>
  <c r="AI246" i="5"/>
  <c r="AG246" i="5"/>
  <c r="Y246" i="5" s="1"/>
  <c r="AF246" i="5"/>
  <c r="AH246" i="5" s="1"/>
  <c r="AE246" i="5"/>
  <c r="G246" i="5" s="1"/>
  <c r="AD246" i="5"/>
  <c r="AC246" i="5"/>
  <c r="AB246" i="5"/>
  <c r="AA246" i="5"/>
  <c r="Z246" i="5"/>
  <c r="W246" i="5"/>
  <c r="V246" i="5"/>
  <c r="M246" i="5"/>
  <c r="L246" i="5"/>
  <c r="K246" i="5"/>
  <c r="J246" i="5"/>
  <c r="I246" i="5"/>
  <c r="H246" i="5"/>
  <c r="F246" i="5"/>
  <c r="E246" i="5"/>
  <c r="D246" i="5"/>
  <c r="C246" i="5"/>
  <c r="BD245" i="5"/>
  <c r="BC245" i="5"/>
  <c r="BA245" i="5"/>
  <c r="AZ245" i="5"/>
  <c r="AY245" i="5"/>
  <c r="AX245" i="5"/>
  <c r="AW245" i="5"/>
  <c r="AV245" i="5"/>
  <c r="AU245" i="5"/>
  <c r="AT245" i="5"/>
  <c r="AS245" i="5"/>
  <c r="AR245" i="5"/>
  <c r="AQ245" i="5"/>
  <c r="AP245" i="5"/>
  <c r="AO245" i="5"/>
  <c r="AN245" i="5"/>
  <c r="AM245" i="5"/>
  <c r="AL245" i="5"/>
  <c r="AK245" i="5"/>
  <c r="AJ245" i="5"/>
  <c r="AI245" i="5"/>
  <c r="AG245" i="5"/>
  <c r="Y245" i="5" s="1"/>
  <c r="AF245" i="5"/>
  <c r="AE245" i="5"/>
  <c r="G245" i="5" s="1"/>
  <c r="AD245" i="5"/>
  <c r="AC245" i="5"/>
  <c r="AB245" i="5"/>
  <c r="AA245" i="5"/>
  <c r="Z245" i="5"/>
  <c r="W245" i="5"/>
  <c r="V245" i="5"/>
  <c r="M245" i="5"/>
  <c r="L245" i="5"/>
  <c r="K245" i="5"/>
  <c r="J245" i="5"/>
  <c r="I245" i="5"/>
  <c r="H245" i="5"/>
  <c r="F245" i="5"/>
  <c r="E245" i="5"/>
  <c r="D245" i="5"/>
  <c r="C245" i="5"/>
  <c r="BD244" i="5"/>
  <c r="BC244" i="5"/>
  <c r="BA244" i="5"/>
  <c r="AZ244" i="5"/>
  <c r="AY244" i="5"/>
  <c r="AX244" i="5"/>
  <c r="AW244" i="5"/>
  <c r="AV244" i="5"/>
  <c r="AU244" i="5"/>
  <c r="AT244" i="5"/>
  <c r="AS244" i="5"/>
  <c r="AR244" i="5"/>
  <c r="AQ244" i="5"/>
  <c r="AP244" i="5"/>
  <c r="AO244" i="5"/>
  <c r="AN244" i="5"/>
  <c r="AM244" i="5"/>
  <c r="AL244" i="5"/>
  <c r="AK244" i="5"/>
  <c r="AJ244" i="5"/>
  <c r="AI244" i="5"/>
  <c r="AG244" i="5"/>
  <c r="AF244" i="5"/>
  <c r="AE244" i="5"/>
  <c r="AD244" i="5"/>
  <c r="AC244" i="5"/>
  <c r="AB244" i="5"/>
  <c r="AA244" i="5"/>
  <c r="Z244" i="5"/>
  <c r="W244" i="5"/>
  <c r="O244" i="5" s="1"/>
  <c r="V244" i="5"/>
  <c r="M244" i="5"/>
  <c r="L244" i="5"/>
  <c r="K244" i="5"/>
  <c r="J244" i="5"/>
  <c r="I244" i="5"/>
  <c r="H244" i="5"/>
  <c r="F244" i="5"/>
  <c r="E244" i="5"/>
  <c r="D244" i="5"/>
  <c r="C244" i="5"/>
  <c r="BD243" i="5"/>
  <c r="BC243" i="5"/>
  <c r="BA243" i="5"/>
  <c r="AZ243" i="5"/>
  <c r="AY243" i="5"/>
  <c r="AX243" i="5"/>
  <c r="AW243" i="5"/>
  <c r="AV243" i="5"/>
  <c r="AU243" i="5"/>
  <c r="AT243" i="5"/>
  <c r="AS243" i="5"/>
  <c r="AR243" i="5"/>
  <c r="AQ243" i="5"/>
  <c r="AP243" i="5"/>
  <c r="AO243" i="5"/>
  <c r="AN243" i="5"/>
  <c r="AM243" i="5"/>
  <c r="AL243" i="5"/>
  <c r="AK243" i="5"/>
  <c r="AJ243" i="5"/>
  <c r="AI243" i="5"/>
  <c r="AG243" i="5"/>
  <c r="Y243" i="5" s="1"/>
  <c r="AF243" i="5"/>
  <c r="AE243" i="5"/>
  <c r="G243" i="5" s="1"/>
  <c r="AD243" i="5"/>
  <c r="AC243" i="5"/>
  <c r="AB243" i="5"/>
  <c r="AA243" i="5"/>
  <c r="Z243" i="5"/>
  <c r="W243" i="5"/>
  <c r="V243" i="5"/>
  <c r="M243" i="5"/>
  <c r="L243" i="5"/>
  <c r="K243" i="5"/>
  <c r="J243" i="5"/>
  <c r="I243" i="5"/>
  <c r="H243" i="5"/>
  <c r="F243" i="5"/>
  <c r="E243" i="5"/>
  <c r="D243" i="5"/>
  <c r="C243" i="5"/>
  <c r="BD242" i="5"/>
  <c r="BC242" i="5"/>
  <c r="BA242" i="5"/>
  <c r="AZ242" i="5"/>
  <c r="AY242" i="5"/>
  <c r="AX242" i="5"/>
  <c r="AW242" i="5"/>
  <c r="AV242" i="5"/>
  <c r="AU242" i="5"/>
  <c r="AT242" i="5"/>
  <c r="AS242" i="5"/>
  <c r="AR242" i="5"/>
  <c r="AQ242" i="5"/>
  <c r="AP242" i="5"/>
  <c r="AO242" i="5"/>
  <c r="AN242" i="5"/>
  <c r="AM242" i="5"/>
  <c r="AL242" i="5"/>
  <c r="AK242" i="5"/>
  <c r="AJ242" i="5"/>
  <c r="AI242" i="5"/>
  <c r="AG242" i="5"/>
  <c r="Y242" i="5" s="1"/>
  <c r="AF242" i="5"/>
  <c r="AE242" i="5"/>
  <c r="G242" i="5" s="1"/>
  <c r="AD242" i="5"/>
  <c r="AC242" i="5"/>
  <c r="AB242" i="5"/>
  <c r="AA242" i="5"/>
  <c r="Z242" i="5"/>
  <c r="W242" i="5"/>
  <c r="V242" i="5"/>
  <c r="M242" i="5"/>
  <c r="L242" i="5"/>
  <c r="K242" i="5"/>
  <c r="J242" i="5"/>
  <c r="I242" i="5"/>
  <c r="H242" i="5"/>
  <c r="F242" i="5"/>
  <c r="E242" i="5"/>
  <c r="D242" i="5"/>
  <c r="C242" i="5"/>
  <c r="BD241" i="5"/>
  <c r="BC241" i="5"/>
  <c r="BA241" i="5"/>
  <c r="AZ241" i="5"/>
  <c r="AY241" i="5"/>
  <c r="AX241" i="5"/>
  <c r="AW241" i="5"/>
  <c r="AV241" i="5"/>
  <c r="AU241" i="5"/>
  <c r="AT241" i="5"/>
  <c r="AS241" i="5"/>
  <c r="AR241" i="5"/>
  <c r="AQ241" i="5"/>
  <c r="AP241" i="5"/>
  <c r="AO241" i="5"/>
  <c r="AN241" i="5"/>
  <c r="AM241" i="5"/>
  <c r="AL241" i="5"/>
  <c r="AK241" i="5"/>
  <c r="AJ241" i="5"/>
  <c r="AI241" i="5"/>
  <c r="AG241" i="5"/>
  <c r="Y241" i="5" s="1"/>
  <c r="X241" i="5" s="1"/>
  <c r="AF241" i="5"/>
  <c r="AE241" i="5"/>
  <c r="G241" i="5" s="1"/>
  <c r="AD241" i="5"/>
  <c r="AC241" i="5"/>
  <c r="AB241" i="5"/>
  <c r="AA241" i="5"/>
  <c r="Z241" i="5"/>
  <c r="W241" i="5"/>
  <c r="V241" i="5"/>
  <c r="M241" i="5"/>
  <c r="L241" i="5"/>
  <c r="K241" i="5"/>
  <c r="J241" i="5"/>
  <c r="I241" i="5"/>
  <c r="H241" i="5"/>
  <c r="F241" i="5"/>
  <c r="E241" i="5"/>
  <c r="D241" i="5"/>
  <c r="C241" i="5"/>
  <c r="BD240" i="5"/>
  <c r="BC240" i="5"/>
  <c r="BA240" i="5"/>
  <c r="AZ240" i="5"/>
  <c r="AY240" i="5"/>
  <c r="AX240" i="5"/>
  <c r="AW240" i="5"/>
  <c r="AV240" i="5"/>
  <c r="AU240" i="5"/>
  <c r="AT240" i="5"/>
  <c r="AS240" i="5"/>
  <c r="AR240" i="5"/>
  <c r="AQ240" i="5"/>
  <c r="AP240" i="5"/>
  <c r="AO240" i="5"/>
  <c r="AN240" i="5"/>
  <c r="AM240" i="5"/>
  <c r="AL240" i="5"/>
  <c r="AK240" i="5"/>
  <c r="AJ240" i="5"/>
  <c r="AI240" i="5"/>
  <c r="AG240" i="5"/>
  <c r="AF240" i="5"/>
  <c r="AE240" i="5"/>
  <c r="AD240" i="5"/>
  <c r="AC240" i="5"/>
  <c r="AB240" i="5"/>
  <c r="AA240" i="5"/>
  <c r="Z240" i="5"/>
  <c r="W240" i="5"/>
  <c r="V240" i="5"/>
  <c r="M240" i="5"/>
  <c r="L240" i="5"/>
  <c r="K240" i="5"/>
  <c r="J240" i="5"/>
  <c r="I240" i="5"/>
  <c r="H240" i="5"/>
  <c r="F240" i="5"/>
  <c r="E240" i="5"/>
  <c r="D240" i="5"/>
  <c r="C240" i="5"/>
  <c r="BD239" i="5"/>
  <c r="BC239" i="5"/>
  <c r="BA239" i="5"/>
  <c r="AZ239" i="5"/>
  <c r="AY239" i="5"/>
  <c r="AX239" i="5"/>
  <c r="AW239" i="5"/>
  <c r="AV239" i="5"/>
  <c r="AU239" i="5"/>
  <c r="AT239" i="5"/>
  <c r="AS239" i="5"/>
  <c r="AR239" i="5"/>
  <c r="AQ239" i="5"/>
  <c r="AP239" i="5"/>
  <c r="AO239" i="5"/>
  <c r="AN239" i="5"/>
  <c r="AM239" i="5"/>
  <c r="AL239" i="5"/>
  <c r="AK239" i="5"/>
  <c r="AJ239" i="5"/>
  <c r="AI239" i="5"/>
  <c r="AG239" i="5"/>
  <c r="Y239" i="5" s="1"/>
  <c r="AF239" i="5"/>
  <c r="AH239" i="5" s="1"/>
  <c r="AE239" i="5"/>
  <c r="G239" i="5" s="1"/>
  <c r="AD239" i="5"/>
  <c r="AC239" i="5"/>
  <c r="AB239" i="5"/>
  <c r="AA239" i="5"/>
  <c r="Z239" i="5"/>
  <c r="W239" i="5"/>
  <c r="V239" i="5"/>
  <c r="M239" i="5"/>
  <c r="L239" i="5"/>
  <c r="K239" i="5"/>
  <c r="J239" i="5"/>
  <c r="I239" i="5"/>
  <c r="H239" i="5"/>
  <c r="F239" i="5"/>
  <c r="E239" i="5"/>
  <c r="D239" i="5"/>
  <c r="C239" i="5"/>
  <c r="BD238" i="5"/>
  <c r="BC238" i="5"/>
  <c r="BA238" i="5"/>
  <c r="AZ238" i="5"/>
  <c r="AY238" i="5"/>
  <c r="AX238" i="5"/>
  <c r="AW238" i="5"/>
  <c r="AV238" i="5"/>
  <c r="AU238" i="5"/>
  <c r="AT238" i="5"/>
  <c r="AS238" i="5"/>
  <c r="AR238" i="5"/>
  <c r="AQ238" i="5"/>
  <c r="AP238" i="5"/>
  <c r="AO238" i="5"/>
  <c r="AN238" i="5"/>
  <c r="AM238" i="5"/>
  <c r="AL238" i="5"/>
  <c r="AK238" i="5"/>
  <c r="AJ238" i="5"/>
  <c r="AI238" i="5"/>
  <c r="AG238" i="5"/>
  <c r="Y238" i="5" s="1"/>
  <c r="AF238" i="5"/>
  <c r="AE238" i="5"/>
  <c r="AD238" i="5"/>
  <c r="AC238" i="5"/>
  <c r="AB238" i="5"/>
  <c r="AA238" i="5"/>
  <c r="Z238" i="5"/>
  <c r="W238" i="5"/>
  <c r="V238" i="5"/>
  <c r="M238" i="5"/>
  <c r="L238" i="5"/>
  <c r="K238" i="5"/>
  <c r="J238" i="5"/>
  <c r="I238" i="5"/>
  <c r="H238" i="5"/>
  <c r="F238" i="5"/>
  <c r="E238" i="5"/>
  <c r="D238" i="5"/>
  <c r="C238" i="5"/>
  <c r="BD237" i="5"/>
  <c r="BC237" i="5"/>
  <c r="BA237" i="5"/>
  <c r="AZ237" i="5"/>
  <c r="AY237" i="5"/>
  <c r="AX237" i="5"/>
  <c r="AW237" i="5"/>
  <c r="AV237" i="5"/>
  <c r="AU237" i="5"/>
  <c r="AT237" i="5"/>
  <c r="AS237" i="5"/>
  <c r="AR237" i="5"/>
  <c r="AQ237" i="5"/>
  <c r="AP237" i="5"/>
  <c r="AO237" i="5"/>
  <c r="AN237" i="5"/>
  <c r="AM237" i="5"/>
  <c r="AL237" i="5"/>
  <c r="AK237" i="5"/>
  <c r="AJ237" i="5"/>
  <c r="AI237" i="5"/>
  <c r="AG237" i="5"/>
  <c r="Y237" i="5" s="1"/>
  <c r="AF237" i="5"/>
  <c r="AE237" i="5"/>
  <c r="G237" i="5" s="1"/>
  <c r="AD237" i="5"/>
  <c r="AC237" i="5"/>
  <c r="AB237" i="5"/>
  <c r="AA237" i="5"/>
  <c r="Z237" i="5"/>
  <c r="W237" i="5"/>
  <c r="V237" i="5"/>
  <c r="M237" i="5"/>
  <c r="L237" i="5"/>
  <c r="K237" i="5"/>
  <c r="J237" i="5"/>
  <c r="I237" i="5"/>
  <c r="H237" i="5"/>
  <c r="F237" i="5"/>
  <c r="E237" i="5"/>
  <c r="D237" i="5"/>
  <c r="C237" i="5"/>
  <c r="BD236" i="5"/>
  <c r="BC236" i="5"/>
  <c r="BA236" i="5"/>
  <c r="AZ236" i="5"/>
  <c r="AY236" i="5"/>
  <c r="AX236" i="5"/>
  <c r="AW236" i="5"/>
  <c r="AV236" i="5"/>
  <c r="AU236" i="5"/>
  <c r="AT236" i="5"/>
  <c r="AS236" i="5"/>
  <c r="AR236" i="5"/>
  <c r="AQ236" i="5"/>
  <c r="AP236" i="5"/>
  <c r="AO236" i="5"/>
  <c r="AN236" i="5"/>
  <c r="AM236" i="5"/>
  <c r="AL236" i="5"/>
  <c r="AK236" i="5"/>
  <c r="AJ236" i="5"/>
  <c r="AI236" i="5"/>
  <c r="AG236" i="5"/>
  <c r="Y236" i="5" s="1"/>
  <c r="AF236" i="5"/>
  <c r="AE236" i="5"/>
  <c r="AD236" i="5"/>
  <c r="AC236" i="5"/>
  <c r="AB236" i="5"/>
  <c r="AA236" i="5"/>
  <c r="Z236" i="5"/>
  <c r="W236" i="5"/>
  <c r="V236" i="5"/>
  <c r="M236" i="5"/>
  <c r="L236" i="5"/>
  <c r="K236" i="5"/>
  <c r="J236" i="5"/>
  <c r="I236" i="5"/>
  <c r="H236" i="5"/>
  <c r="F236" i="5"/>
  <c r="E236" i="5"/>
  <c r="D236" i="5"/>
  <c r="C236" i="5"/>
  <c r="BD235" i="5"/>
  <c r="BC235" i="5"/>
  <c r="BA235" i="5"/>
  <c r="AZ235" i="5"/>
  <c r="AY235" i="5"/>
  <c r="AX235" i="5"/>
  <c r="AW235" i="5"/>
  <c r="AV235" i="5"/>
  <c r="AU235" i="5"/>
  <c r="AT235" i="5"/>
  <c r="AS235" i="5"/>
  <c r="AR235" i="5"/>
  <c r="AQ235" i="5"/>
  <c r="AP235" i="5"/>
  <c r="AO235" i="5"/>
  <c r="AN235" i="5"/>
  <c r="AM235" i="5"/>
  <c r="AL235" i="5"/>
  <c r="AK235" i="5"/>
  <c r="AJ235" i="5"/>
  <c r="AI235" i="5"/>
  <c r="AG235" i="5"/>
  <c r="Y235" i="5" s="1"/>
  <c r="AF235" i="5"/>
  <c r="AE235" i="5"/>
  <c r="AD235" i="5"/>
  <c r="AC235" i="5"/>
  <c r="AB235" i="5"/>
  <c r="AA235" i="5"/>
  <c r="Z235" i="5"/>
  <c r="W235" i="5"/>
  <c r="O235" i="5" s="1"/>
  <c r="V235" i="5"/>
  <c r="M235" i="5"/>
  <c r="L235" i="5"/>
  <c r="K235" i="5"/>
  <c r="J235" i="5"/>
  <c r="I235" i="5"/>
  <c r="H235" i="5"/>
  <c r="F235" i="5"/>
  <c r="E235" i="5"/>
  <c r="D235" i="5"/>
  <c r="C235" i="5"/>
  <c r="BD234" i="5"/>
  <c r="BC234" i="5"/>
  <c r="BA234" i="5"/>
  <c r="AZ234" i="5"/>
  <c r="AY234" i="5"/>
  <c r="AX234" i="5"/>
  <c r="AW234" i="5"/>
  <c r="AV234" i="5"/>
  <c r="AU234" i="5"/>
  <c r="AT234" i="5"/>
  <c r="AS234" i="5"/>
  <c r="AR234" i="5"/>
  <c r="AQ234" i="5"/>
  <c r="AP234" i="5"/>
  <c r="AO234" i="5"/>
  <c r="AN234" i="5"/>
  <c r="AM234" i="5"/>
  <c r="AL234" i="5"/>
  <c r="AK234" i="5"/>
  <c r="AJ234" i="5"/>
  <c r="AI234" i="5"/>
  <c r="AG234" i="5"/>
  <c r="Y234" i="5" s="1"/>
  <c r="AF234" i="5"/>
  <c r="AH234" i="5" s="1"/>
  <c r="AE234" i="5"/>
  <c r="G234" i="5" s="1"/>
  <c r="AD234" i="5"/>
  <c r="AC234" i="5"/>
  <c r="AB234" i="5"/>
  <c r="AA234" i="5"/>
  <c r="Z234" i="5"/>
  <c r="W234" i="5"/>
  <c r="V234" i="5"/>
  <c r="M234" i="5"/>
  <c r="L234" i="5"/>
  <c r="K234" i="5"/>
  <c r="J234" i="5"/>
  <c r="I234" i="5"/>
  <c r="H234" i="5"/>
  <c r="F234" i="5"/>
  <c r="E234" i="5"/>
  <c r="D234" i="5"/>
  <c r="C234" i="5"/>
  <c r="BD233" i="5"/>
  <c r="BC233" i="5"/>
  <c r="BA233" i="5"/>
  <c r="AZ233" i="5"/>
  <c r="AY233" i="5"/>
  <c r="AX233" i="5"/>
  <c r="AW233" i="5"/>
  <c r="AV233" i="5"/>
  <c r="AU233" i="5"/>
  <c r="AT233" i="5"/>
  <c r="AS233" i="5"/>
  <c r="AR233" i="5"/>
  <c r="AQ233" i="5"/>
  <c r="AP233" i="5"/>
  <c r="AO233" i="5"/>
  <c r="AN233" i="5"/>
  <c r="AM233" i="5"/>
  <c r="AL233" i="5"/>
  <c r="AK233" i="5"/>
  <c r="AJ233" i="5"/>
  <c r="AI233" i="5"/>
  <c r="AG233" i="5"/>
  <c r="AF233" i="5"/>
  <c r="AE233" i="5"/>
  <c r="G233" i="5" s="1"/>
  <c r="AD233" i="5"/>
  <c r="AC233" i="5"/>
  <c r="AB233" i="5"/>
  <c r="AA233" i="5"/>
  <c r="Z233" i="5"/>
  <c r="W233" i="5"/>
  <c r="V233" i="5"/>
  <c r="M233" i="5"/>
  <c r="L233" i="5"/>
  <c r="K233" i="5"/>
  <c r="J233" i="5"/>
  <c r="I233" i="5"/>
  <c r="H233" i="5"/>
  <c r="F233" i="5"/>
  <c r="E233" i="5"/>
  <c r="D233" i="5"/>
  <c r="C233" i="5"/>
  <c r="BD232" i="5"/>
  <c r="BC232" i="5"/>
  <c r="BA232" i="5"/>
  <c r="AZ232" i="5"/>
  <c r="AY232" i="5"/>
  <c r="AX232" i="5"/>
  <c r="AW232" i="5"/>
  <c r="AV232" i="5"/>
  <c r="AU232" i="5"/>
  <c r="AT232" i="5"/>
  <c r="AS232" i="5"/>
  <c r="AR232" i="5"/>
  <c r="AQ232" i="5"/>
  <c r="AP232" i="5"/>
  <c r="AO232" i="5"/>
  <c r="AN232" i="5"/>
  <c r="AM232" i="5"/>
  <c r="AL232" i="5"/>
  <c r="AK232" i="5"/>
  <c r="AJ232" i="5"/>
  <c r="AI232" i="5"/>
  <c r="AG232" i="5"/>
  <c r="Y232" i="5" s="1"/>
  <c r="AF232" i="5"/>
  <c r="AE232" i="5"/>
  <c r="G232" i="5" s="1"/>
  <c r="AD232" i="5"/>
  <c r="AC232" i="5"/>
  <c r="AB232" i="5"/>
  <c r="AA232" i="5"/>
  <c r="Z232" i="5"/>
  <c r="W232" i="5"/>
  <c r="V232" i="5"/>
  <c r="M232" i="5"/>
  <c r="L232" i="5"/>
  <c r="K232" i="5"/>
  <c r="J232" i="5"/>
  <c r="I232" i="5"/>
  <c r="H232" i="5"/>
  <c r="F232" i="5"/>
  <c r="E232" i="5"/>
  <c r="D232" i="5"/>
  <c r="C232" i="5"/>
  <c r="BD231" i="5"/>
  <c r="BC231" i="5"/>
  <c r="BA231" i="5"/>
  <c r="AZ231" i="5"/>
  <c r="AY231" i="5"/>
  <c r="AX231" i="5"/>
  <c r="AW231" i="5"/>
  <c r="AV231" i="5"/>
  <c r="AU231" i="5"/>
  <c r="AT231" i="5"/>
  <c r="AS231" i="5"/>
  <c r="AR231" i="5"/>
  <c r="AQ231" i="5"/>
  <c r="AP231" i="5"/>
  <c r="AO231" i="5"/>
  <c r="AN231" i="5"/>
  <c r="AM231" i="5"/>
  <c r="AL231" i="5"/>
  <c r="AK231" i="5"/>
  <c r="AJ231" i="5"/>
  <c r="AI231" i="5"/>
  <c r="AG231" i="5"/>
  <c r="Y231" i="5" s="1"/>
  <c r="AF231" i="5"/>
  <c r="AE231" i="5"/>
  <c r="AD231" i="5"/>
  <c r="AC231" i="5"/>
  <c r="AB231" i="5"/>
  <c r="AA231" i="5"/>
  <c r="Z231" i="5"/>
  <c r="W231" i="5"/>
  <c r="V231" i="5"/>
  <c r="M231" i="5"/>
  <c r="L231" i="5"/>
  <c r="K231" i="5"/>
  <c r="J231" i="5"/>
  <c r="I231" i="5"/>
  <c r="H231" i="5"/>
  <c r="F231" i="5"/>
  <c r="E231" i="5"/>
  <c r="D231" i="5"/>
  <c r="C231" i="5"/>
  <c r="BD230" i="5"/>
  <c r="BC230" i="5"/>
  <c r="BA230" i="5"/>
  <c r="AZ230" i="5"/>
  <c r="AY230" i="5"/>
  <c r="AX230" i="5"/>
  <c r="AW230" i="5"/>
  <c r="AV230" i="5"/>
  <c r="AU230" i="5"/>
  <c r="AT230" i="5"/>
  <c r="AS230" i="5"/>
  <c r="AR230" i="5"/>
  <c r="AQ230" i="5"/>
  <c r="AP230" i="5"/>
  <c r="AO230" i="5"/>
  <c r="AN230" i="5"/>
  <c r="AM230" i="5"/>
  <c r="AL230" i="5"/>
  <c r="AK230" i="5"/>
  <c r="AJ230" i="5"/>
  <c r="AI230" i="5"/>
  <c r="AG230" i="5"/>
  <c r="Y230" i="5" s="1"/>
  <c r="AF230" i="5"/>
  <c r="BJ230" i="5" s="1"/>
  <c r="AE230" i="5"/>
  <c r="AD230" i="5"/>
  <c r="AC230" i="5"/>
  <c r="AB230" i="5"/>
  <c r="AA230" i="5"/>
  <c r="Z230" i="5"/>
  <c r="W230" i="5"/>
  <c r="V230" i="5"/>
  <c r="M230" i="5"/>
  <c r="L230" i="5"/>
  <c r="K230" i="5"/>
  <c r="J230" i="5"/>
  <c r="I230" i="5"/>
  <c r="H230" i="5"/>
  <c r="F230" i="5"/>
  <c r="E230" i="5"/>
  <c r="D230" i="5"/>
  <c r="C230" i="5"/>
  <c r="BD229" i="5"/>
  <c r="BC229" i="5"/>
  <c r="BA229" i="5"/>
  <c r="AZ229" i="5"/>
  <c r="AY229" i="5"/>
  <c r="AX229" i="5"/>
  <c r="AW229" i="5"/>
  <c r="AV229" i="5"/>
  <c r="AU229" i="5"/>
  <c r="AT229" i="5"/>
  <c r="AS229" i="5"/>
  <c r="AR229" i="5"/>
  <c r="AQ229" i="5"/>
  <c r="AP229" i="5"/>
  <c r="AO229" i="5"/>
  <c r="AN229" i="5"/>
  <c r="AM229" i="5"/>
  <c r="AL229" i="5"/>
  <c r="AK229" i="5"/>
  <c r="AJ229" i="5"/>
  <c r="AI229" i="5"/>
  <c r="AG229" i="5"/>
  <c r="Y229" i="5" s="1"/>
  <c r="AF229" i="5"/>
  <c r="AE229" i="5"/>
  <c r="AD229" i="5"/>
  <c r="AC229" i="5"/>
  <c r="AB229" i="5"/>
  <c r="AA229" i="5"/>
  <c r="Z229" i="5"/>
  <c r="W229" i="5"/>
  <c r="V229" i="5"/>
  <c r="M229" i="5"/>
  <c r="L229" i="5"/>
  <c r="K229" i="5"/>
  <c r="J229" i="5"/>
  <c r="I229" i="5"/>
  <c r="H229" i="5"/>
  <c r="F229" i="5"/>
  <c r="E229" i="5"/>
  <c r="D229" i="5"/>
  <c r="C229" i="5"/>
  <c r="BD228" i="5"/>
  <c r="BC228" i="5"/>
  <c r="BA228" i="5"/>
  <c r="AZ228" i="5"/>
  <c r="AY228" i="5"/>
  <c r="AX228" i="5"/>
  <c r="AW228" i="5"/>
  <c r="AV228" i="5"/>
  <c r="AU228" i="5"/>
  <c r="AT228" i="5"/>
  <c r="AS228" i="5"/>
  <c r="AR228" i="5"/>
  <c r="AQ228" i="5"/>
  <c r="AP228" i="5"/>
  <c r="AO228" i="5"/>
  <c r="AN228" i="5"/>
  <c r="AM228" i="5"/>
  <c r="AL228" i="5"/>
  <c r="AK228" i="5"/>
  <c r="AJ228" i="5"/>
  <c r="AI228" i="5"/>
  <c r="AG228" i="5"/>
  <c r="AF228" i="5"/>
  <c r="AE228" i="5"/>
  <c r="G228" i="5" s="1"/>
  <c r="AD228" i="5"/>
  <c r="AC228" i="5"/>
  <c r="AB228" i="5"/>
  <c r="AA228" i="5"/>
  <c r="Z228" i="5"/>
  <c r="W228" i="5"/>
  <c r="V228" i="5"/>
  <c r="M228" i="5"/>
  <c r="L228" i="5"/>
  <c r="K228" i="5"/>
  <c r="J228" i="5"/>
  <c r="I228" i="5"/>
  <c r="H228" i="5"/>
  <c r="F228" i="5"/>
  <c r="E228" i="5"/>
  <c r="D228" i="5"/>
  <c r="C228" i="5"/>
  <c r="BD227" i="5"/>
  <c r="BC227" i="5"/>
  <c r="BA227" i="5"/>
  <c r="AZ227" i="5"/>
  <c r="AY227" i="5"/>
  <c r="AX227" i="5"/>
  <c r="AW227" i="5"/>
  <c r="AV227" i="5"/>
  <c r="AU227" i="5"/>
  <c r="AT227" i="5"/>
  <c r="AS227" i="5"/>
  <c r="AR227" i="5"/>
  <c r="AQ227" i="5"/>
  <c r="AP227" i="5"/>
  <c r="AO227" i="5"/>
  <c r="AN227" i="5"/>
  <c r="AM227" i="5"/>
  <c r="AL227" i="5"/>
  <c r="AK227" i="5"/>
  <c r="AJ227" i="5"/>
  <c r="AI227" i="5"/>
  <c r="AG227" i="5"/>
  <c r="Y227" i="5" s="1"/>
  <c r="AF227" i="5"/>
  <c r="AE227" i="5"/>
  <c r="G227" i="5" s="1"/>
  <c r="AD227" i="5"/>
  <c r="AC227" i="5"/>
  <c r="AB227" i="5"/>
  <c r="AA227" i="5"/>
  <c r="Z227" i="5"/>
  <c r="W227" i="5"/>
  <c r="V227" i="5"/>
  <c r="M227" i="5"/>
  <c r="L227" i="5"/>
  <c r="K227" i="5"/>
  <c r="J227" i="5"/>
  <c r="I227" i="5"/>
  <c r="H227" i="5"/>
  <c r="F227" i="5"/>
  <c r="E227" i="5"/>
  <c r="D227" i="5"/>
  <c r="C227" i="5"/>
  <c r="BD226" i="5"/>
  <c r="BC226" i="5"/>
  <c r="BA226" i="5"/>
  <c r="AZ226" i="5"/>
  <c r="AY226" i="5"/>
  <c r="AX226" i="5"/>
  <c r="AW226" i="5"/>
  <c r="AV226" i="5"/>
  <c r="AU226" i="5"/>
  <c r="AT226" i="5"/>
  <c r="AS226" i="5"/>
  <c r="AR226" i="5"/>
  <c r="AQ226" i="5"/>
  <c r="AP226" i="5"/>
  <c r="AO226" i="5"/>
  <c r="AN226" i="5"/>
  <c r="AM226" i="5"/>
  <c r="AL226" i="5"/>
  <c r="AK226" i="5"/>
  <c r="AJ226" i="5"/>
  <c r="AI226" i="5"/>
  <c r="AG226" i="5"/>
  <c r="Y226" i="5" s="1"/>
  <c r="AF226" i="5"/>
  <c r="BI226" i="5" s="1"/>
  <c r="AE226" i="5"/>
  <c r="AD226" i="5"/>
  <c r="AC226" i="5"/>
  <c r="AB226" i="5"/>
  <c r="AA226" i="5"/>
  <c r="Z226" i="5"/>
  <c r="W226" i="5"/>
  <c r="V226" i="5"/>
  <c r="M226" i="5"/>
  <c r="L226" i="5"/>
  <c r="K226" i="5"/>
  <c r="J226" i="5"/>
  <c r="I226" i="5"/>
  <c r="H226" i="5"/>
  <c r="F226" i="5"/>
  <c r="E226" i="5"/>
  <c r="D226" i="5"/>
  <c r="C226" i="5"/>
  <c r="BD225" i="5"/>
  <c r="BC225" i="5"/>
  <c r="BA225" i="5"/>
  <c r="AZ225" i="5"/>
  <c r="AY225" i="5"/>
  <c r="AX225" i="5"/>
  <c r="AW225" i="5"/>
  <c r="AV225" i="5"/>
  <c r="AU225" i="5"/>
  <c r="AT225" i="5"/>
  <c r="AS225" i="5"/>
  <c r="AR225" i="5"/>
  <c r="AQ225" i="5"/>
  <c r="AP225" i="5"/>
  <c r="AO225" i="5"/>
  <c r="AN225" i="5"/>
  <c r="AM225" i="5"/>
  <c r="AL225" i="5"/>
  <c r="AK225" i="5"/>
  <c r="AJ225" i="5"/>
  <c r="AI225" i="5"/>
  <c r="AG225" i="5"/>
  <c r="Y225" i="5" s="1"/>
  <c r="AF225" i="5"/>
  <c r="AE225" i="5"/>
  <c r="G225" i="5" s="1"/>
  <c r="AD225" i="5"/>
  <c r="AC225" i="5"/>
  <c r="AB225" i="5"/>
  <c r="AA225" i="5"/>
  <c r="Z225" i="5"/>
  <c r="W225" i="5"/>
  <c r="V225" i="5"/>
  <c r="M225" i="5"/>
  <c r="L225" i="5"/>
  <c r="K225" i="5"/>
  <c r="J225" i="5"/>
  <c r="I225" i="5"/>
  <c r="H225" i="5"/>
  <c r="F225" i="5"/>
  <c r="E225" i="5"/>
  <c r="D225" i="5"/>
  <c r="C225" i="5"/>
  <c r="BD224" i="5"/>
  <c r="BC224" i="5"/>
  <c r="BA224" i="5"/>
  <c r="AZ224" i="5"/>
  <c r="AY224" i="5"/>
  <c r="AX224" i="5"/>
  <c r="AW224" i="5"/>
  <c r="AV224" i="5"/>
  <c r="AU224" i="5"/>
  <c r="AT224" i="5"/>
  <c r="AS224" i="5"/>
  <c r="AR224" i="5"/>
  <c r="AQ224" i="5"/>
  <c r="AP224" i="5"/>
  <c r="AO224" i="5"/>
  <c r="AN224" i="5"/>
  <c r="AM224" i="5"/>
  <c r="AL224" i="5"/>
  <c r="AK224" i="5"/>
  <c r="AJ224" i="5"/>
  <c r="AI224" i="5"/>
  <c r="AG224" i="5"/>
  <c r="Y224" i="5" s="1"/>
  <c r="AF224" i="5"/>
  <c r="AE224" i="5"/>
  <c r="AD224" i="5"/>
  <c r="AC224" i="5"/>
  <c r="AB224" i="5"/>
  <c r="AA224" i="5"/>
  <c r="Z224" i="5"/>
  <c r="W224" i="5"/>
  <c r="V224" i="5"/>
  <c r="M224" i="5"/>
  <c r="L224" i="5"/>
  <c r="K224" i="5"/>
  <c r="J224" i="5"/>
  <c r="I224" i="5"/>
  <c r="H224" i="5"/>
  <c r="F224" i="5"/>
  <c r="E224" i="5"/>
  <c r="D224" i="5"/>
  <c r="C224" i="5"/>
  <c r="BD223" i="5"/>
  <c r="BC223" i="5"/>
  <c r="BA223" i="5"/>
  <c r="AZ223" i="5"/>
  <c r="AY223" i="5"/>
  <c r="AX223" i="5"/>
  <c r="AW223" i="5"/>
  <c r="AV223" i="5"/>
  <c r="AU223" i="5"/>
  <c r="AT223" i="5"/>
  <c r="AS223" i="5"/>
  <c r="AR223" i="5"/>
  <c r="AQ223" i="5"/>
  <c r="AP223" i="5"/>
  <c r="AO223" i="5"/>
  <c r="AN223" i="5"/>
  <c r="AM223" i="5"/>
  <c r="AL223" i="5"/>
  <c r="AK223" i="5"/>
  <c r="AJ223" i="5"/>
  <c r="AI223" i="5"/>
  <c r="AG223" i="5"/>
  <c r="Y223" i="5" s="1"/>
  <c r="AF223" i="5"/>
  <c r="AE223" i="5"/>
  <c r="G223" i="5" s="1"/>
  <c r="AD223" i="5"/>
  <c r="AC223" i="5"/>
  <c r="AB223" i="5"/>
  <c r="AA223" i="5"/>
  <c r="Z223" i="5"/>
  <c r="W223" i="5"/>
  <c r="V223" i="5"/>
  <c r="M223" i="5"/>
  <c r="L223" i="5"/>
  <c r="K223" i="5"/>
  <c r="J223" i="5"/>
  <c r="I223" i="5"/>
  <c r="H223" i="5"/>
  <c r="F223" i="5"/>
  <c r="E223" i="5"/>
  <c r="D223" i="5"/>
  <c r="C223" i="5"/>
  <c r="BD222" i="5"/>
  <c r="BC222" i="5"/>
  <c r="BA222" i="5"/>
  <c r="AZ222" i="5"/>
  <c r="AY222" i="5"/>
  <c r="AX222" i="5"/>
  <c r="AW222" i="5"/>
  <c r="AV222" i="5"/>
  <c r="AU222" i="5"/>
  <c r="AT222" i="5"/>
  <c r="AS222" i="5"/>
  <c r="AR222" i="5"/>
  <c r="AQ222" i="5"/>
  <c r="AP222" i="5"/>
  <c r="AO222" i="5"/>
  <c r="AN222" i="5"/>
  <c r="AM222" i="5"/>
  <c r="AL222" i="5"/>
  <c r="AK222" i="5"/>
  <c r="AJ222" i="5"/>
  <c r="AI222" i="5"/>
  <c r="AG222" i="5"/>
  <c r="Y222" i="5" s="1"/>
  <c r="AF222" i="5"/>
  <c r="AE222" i="5"/>
  <c r="G222" i="5" s="1"/>
  <c r="AD222" i="5"/>
  <c r="AC222" i="5"/>
  <c r="AB222" i="5"/>
  <c r="AA222" i="5"/>
  <c r="Z222" i="5"/>
  <c r="W222" i="5"/>
  <c r="V222" i="5"/>
  <c r="M222" i="5"/>
  <c r="L222" i="5"/>
  <c r="K222" i="5"/>
  <c r="J222" i="5"/>
  <c r="I222" i="5"/>
  <c r="H222" i="5"/>
  <c r="F222" i="5"/>
  <c r="E222" i="5"/>
  <c r="D222" i="5"/>
  <c r="C222" i="5"/>
  <c r="BD221" i="5"/>
  <c r="BC221" i="5"/>
  <c r="BA221" i="5"/>
  <c r="AZ221" i="5"/>
  <c r="AY221" i="5"/>
  <c r="AX221" i="5"/>
  <c r="AW221" i="5"/>
  <c r="AV221" i="5"/>
  <c r="AU221" i="5"/>
  <c r="AT221" i="5"/>
  <c r="AS221" i="5"/>
  <c r="AR221" i="5"/>
  <c r="AQ221" i="5"/>
  <c r="AP221" i="5"/>
  <c r="AO221" i="5"/>
  <c r="AN221" i="5"/>
  <c r="AM221" i="5"/>
  <c r="AL221" i="5"/>
  <c r="AK221" i="5"/>
  <c r="AJ221" i="5"/>
  <c r="AI221" i="5"/>
  <c r="AG221" i="5"/>
  <c r="Y221" i="5" s="1"/>
  <c r="AF221" i="5"/>
  <c r="AE221" i="5"/>
  <c r="G221" i="5" s="1"/>
  <c r="AD221" i="5"/>
  <c r="AC221" i="5"/>
  <c r="AB221" i="5"/>
  <c r="AA221" i="5"/>
  <c r="Z221" i="5"/>
  <c r="W221" i="5"/>
  <c r="V221" i="5"/>
  <c r="M221" i="5"/>
  <c r="L221" i="5"/>
  <c r="K221" i="5"/>
  <c r="J221" i="5"/>
  <c r="I221" i="5"/>
  <c r="H221" i="5"/>
  <c r="F221" i="5"/>
  <c r="E221" i="5"/>
  <c r="D221" i="5"/>
  <c r="C221" i="5"/>
  <c r="BD220" i="5"/>
  <c r="BC220" i="5"/>
  <c r="BA220" i="5"/>
  <c r="AZ220" i="5"/>
  <c r="AY220" i="5"/>
  <c r="AX220" i="5"/>
  <c r="AW220" i="5"/>
  <c r="AV220" i="5"/>
  <c r="AU220" i="5"/>
  <c r="AT220" i="5"/>
  <c r="AS220" i="5"/>
  <c r="AR220" i="5"/>
  <c r="AQ220" i="5"/>
  <c r="AP220" i="5"/>
  <c r="AO220" i="5"/>
  <c r="AN220" i="5"/>
  <c r="AM220" i="5"/>
  <c r="AL220" i="5"/>
  <c r="AK220" i="5"/>
  <c r="AJ220" i="5"/>
  <c r="AI220" i="5"/>
  <c r="AG220" i="5"/>
  <c r="AF220" i="5"/>
  <c r="AE220" i="5"/>
  <c r="AD220" i="5"/>
  <c r="AC220" i="5"/>
  <c r="AB220" i="5"/>
  <c r="AA220" i="5"/>
  <c r="Z220" i="5"/>
  <c r="W220" i="5"/>
  <c r="V220" i="5"/>
  <c r="M220" i="5"/>
  <c r="L220" i="5"/>
  <c r="K220" i="5"/>
  <c r="J220" i="5"/>
  <c r="I220" i="5"/>
  <c r="H220" i="5"/>
  <c r="F220" i="5"/>
  <c r="E220" i="5"/>
  <c r="D220" i="5"/>
  <c r="C220" i="5"/>
  <c r="BD219" i="5"/>
  <c r="BC219" i="5"/>
  <c r="BA219" i="5"/>
  <c r="AZ219" i="5"/>
  <c r="AY219" i="5"/>
  <c r="AX219" i="5"/>
  <c r="AW219" i="5"/>
  <c r="AV219" i="5"/>
  <c r="AU219" i="5"/>
  <c r="AT219" i="5"/>
  <c r="AS219" i="5"/>
  <c r="AR219" i="5"/>
  <c r="AQ219" i="5"/>
  <c r="AP219" i="5"/>
  <c r="AO219" i="5"/>
  <c r="AN219" i="5"/>
  <c r="AM219" i="5"/>
  <c r="AL219" i="5"/>
  <c r="AK219" i="5"/>
  <c r="AJ219" i="5"/>
  <c r="AI219" i="5"/>
  <c r="AG219" i="5"/>
  <c r="Y219" i="5" s="1"/>
  <c r="X219" i="5" s="1"/>
  <c r="AF219" i="5"/>
  <c r="AE219" i="5"/>
  <c r="AD219" i="5"/>
  <c r="AC219" i="5"/>
  <c r="AB219" i="5"/>
  <c r="AA219" i="5"/>
  <c r="Z219" i="5"/>
  <c r="W219" i="5"/>
  <c r="V219" i="5"/>
  <c r="M219" i="5"/>
  <c r="L219" i="5"/>
  <c r="K219" i="5"/>
  <c r="J219" i="5"/>
  <c r="I219" i="5"/>
  <c r="H219" i="5"/>
  <c r="F219" i="5"/>
  <c r="E219" i="5"/>
  <c r="D219" i="5"/>
  <c r="C219" i="5"/>
  <c r="BD218" i="5"/>
  <c r="BC218" i="5"/>
  <c r="BA218" i="5"/>
  <c r="AZ218" i="5"/>
  <c r="AY218" i="5"/>
  <c r="AX218" i="5"/>
  <c r="AW218" i="5"/>
  <c r="AV218" i="5"/>
  <c r="AU218" i="5"/>
  <c r="AT218" i="5"/>
  <c r="AS218" i="5"/>
  <c r="AR218" i="5"/>
  <c r="AQ218" i="5"/>
  <c r="AP218" i="5"/>
  <c r="AO218" i="5"/>
  <c r="AN218" i="5"/>
  <c r="AM218" i="5"/>
  <c r="AL218" i="5"/>
  <c r="AK218" i="5"/>
  <c r="AJ218" i="5"/>
  <c r="AI218" i="5"/>
  <c r="AG218" i="5"/>
  <c r="Y218" i="5" s="1"/>
  <c r="AF218" i="5"/>
  <c r="BI218" i="5" s="1"/>
  <c r="AE218" i="5"/>
  <c r="G218" i="5" s="1"/>
  <c r="AD218" i="5"/>
  <c r="AC218" i="5"/>
  <c r="AB218" i="5"/>
  <c r="AA218" i="5"/>
  <c r="Z218" i="5"/>
  <c r="W218" i="5"/>
  <c r="V218" i="5"/>
  <c r="M218" i="5"/>
  <c r="L218" i="5"/>
  <c r="K218" i="5"/>
  <c r="J218" i="5"/>
  <c r="I218" i="5"/>
  <c r="H218" i="5"/>
  <c r="F218" i="5"/>
  <c r="E218" i="5"/>
  <c r="D218" i="5"/>
  <c r="C218" i="5"/>
  <c r="BD217" i="5"/>
  <c r="BC217" i="5"/>
  <c r="BA217" i="5"/>
  <c r="AZ217" i="5"/>
  <c r="AY217" i="5"/>
  <c r="AX217" i="5"/>
  <c r="AW217" i="5"/>
  <c r="AV217" i="5"/>
  <c r="AU217" i="5"/>
  <c r="AT217" i="5"/>
  <c r="AS217" i="5"/>
  <c r="AR217" i="5"/>
  <c r="AQ217" i="5"/>
  <c r="AP217" i="5"/>
  <c r="AO217" i="5"/>
  <c r="AN217" i="5"/>
  <c r="AM217" i="5"/>
  <c r="AL217" i="5"/>
  <c r="AK217" i="5"/>
  <c r="AJ217" i="5"/>
  <c r="AI217" i="5"/>
  <c r="AG217" i="5"/>
  <c r="Y217" i="5" s="1"/>
  <c r="AF217" i="5"/>
  <c r="AE217" i="5"/>
  <c r="G217" i="5" s="1"/>
  <c r="AD217" i="5"/>
  <c r="AC217" i="5"/>
  <c r="AB217" i="5"/>
  <c r="AA217" i="5"/>
  <c r="Z217" i="5"/>
  <c r="W217" i="5"/>
  <c r="V217" i="5"/>
  <c r="M217" i="5"/>
  <c r="L217" i="5"/>
  <c r="K217" i="5"/>
  <c r="J217" i="5"/>
  <c r="I217" i="5"/>
  <c r="H217" i="5"/>
  <c r="F217" i="5"/>
  <c r="E217" i="5"/>
  <c r="D217" i="5"/>
  <c r="C217" i="5"/>
  <c r="BD216" i="5"/>
  <c r="BC216" i="5"/>
  <c r="BA216" i="5"/>
  <c r="AZ216" i="5"/>
  <c r="AY216" i="5"/>
  <c r="AX216" i="5"/>
  <c r="AW216" i="5"/>
  <c r="AV216" i="5"/>
  <c r="AU216" i="5"/>
  <c r="AT216" i="5"/>
  <c r="AS216" i="5"/>
  <c r="AR216" i="5"/>
  <c r="AQ216" i="5"/>
  <c r="AP216" i="5"/>
  <c r="AO216" i="5"/>
  <c r="AN216" i="5"/>
  <c r="AM216" i="5"/>
  <c r="AL216" i="5"/>
  <c r="AK216" i="5"/>
  <c r="AJ216" i="5"/>
  <c r="AI216" i="5"/>
  <c r="AG216" i="5"/>
  <c r="AF216" i="5"/>
  <c r="AE216" i="5"/>
  <c r="AD216" i="5"/>
  <c r="AC216" i="5"/>
  <c r="AB216" i="5"/>
  <c r="AA216" i="5"/>
  <c r="Z216" i="5"/>
  <c r="W216" i="5"/>
  <c r="V216" i="5"/>
  <c r="M216" i="5"/>
  <c r="L216" i="5"/>
  <c r="K216" i="5"/>
  <c r="J216" i="5"/>
  <c r="I216" i="5"/>
  <c r="H216" i="5"/>
  <c r="F216" i="5"/>
  <c r="E216" i="5"/>
  <c r="D216" i="5"/>
  <c r="C216" i="5"/>
  <c r="BD215" i="5"/>
  <c r="BC215" i="5"/>
  <c r="BA215" i="5"/>
  <c r="AZ215" i="5"/>
  <c r="AY215" i="5"/>
  <c r="AX215" i="5"/>
  <c r="AW215" i="5"/>
  <c r="AV215" i="5"/>
  <c r="AU215" i="5"/>
  <c r="AT215" i="5"/>
  <c r="AS215" i="5"/>
  <c r="AR215" i="5"/>
  <c r="AQ215" i="5"/>
  <c r="AP215" i="5"/>
  <c r="AO215" i="5"/>
  <c r="AN215" i="5"/>
  <c r="AM215" i="5"/>
  <c r="AL215" i="5"/>
  <c r="AK215" i="5"/>
  <c r="AJ215" i="5"/>
  <c r="AI215" i="5"/>
  <c r="AG215" i="5"/>
  <c r="Y215" i="5" s="1"/>
  <c r="AF215" i="5"/>
  <c r="AE215" i="5"/>
  <c r="G215" i="5" s="1"/>
  <c r="AD215" i="5"/>
  <c r="AC215" i="5"/>
  <c r="AB215" i="5"/>
  <c r="AA215" i="5"/>
  <c r="Z215" i="5"/>
  <c r="W215" i="5"/>
  <c r="V215" i="5"/>
  <c r="M215" i="5"/>
  <c r="L215" i="5"/>
  <c r="K215" i="5"/>
  <c r="J215" i="5"/>
  <c r="I215" i="5"/>
  <c r="H215" i="5"/>
  <c r="F215" i="5"/>
  <c r="E215" i="5"/>
  <c r="D215" i="5"/>
  <c r="C215" i="5"/>
  <c r="BD214" i="5"/>
  <c r="BC214" i="5"/>
  <c r="BA214" i="5"/>
  <c r="AZ214" i="5"/>
  <c r="AY214" i="5"/>
  <c r="AX214" i="5"/>
  <c r="AW214" i="5"/>
  <c r="AV214" i="5"/>
  <c r="AU214" i="5"/>
  <c r="AT214" i="5"/>
  <c r="AS214" i="5"/>
  <c r="AR214" i="5"/>
  <c r="AQ214" i="5"/>
  <c r="AP214" i="5"/>
  <c r="AO214" i="5"/>
  <c r="AN214" i="5"/>
  <c r="AM214" i="5"/>
  <c r="AL214" i="5"/>
  <c r="AK214" i="5"/>
  <c r="AJ214" i="5"/>
  <c r="AI214" i="5"/>
  <c r="AG214" i="5"/>
  <c r="Y214" i="5" s="1"/>
  <c r="AF214" i="5"/>
  <c r="BH214" i="5" s="1"/>
  <c r="AE214" i="5"/>
  <c r="G214" i="5" s="1"/>
  <c r="AD214" i="5"/>
  <c r="AC214" i="5"/>
  <c r="AB214" i="5"/>
  <c r="AA214" i="5"/>
  <c r="Z214" i="5"/>
  <c r="W214" i="5"/>
  <c r="V214" i="5"/>
  <c r="M214" i="5"/>
  <c r="L214" i="5"/>
  <c r="K214" i="5"/>
  <c r="J214" i="5"/>
  <c r="I214" i="5"/>
  <c r="H214" i="5"/>
  <c r="F214" i="5"/>
  <c r="E214" i="5"/>
  <c r="D214" i="5"/>
  <c r="C214" i="5"/>
  <c r="BD213" i="5"/>
  <c r="BC213" i="5"/>
  <c r="BA213" i="5"/>
  <c r="AZ213" i="5"/>
  <c r="AY213" i="5"/>
  <c r="AX213" i="5"/>
  <c r="AW213" i="5"/>
  <c r="AV213" i="5"/>
  <c r="AU213" i="5"/>
  <c r="AT213" i="5"/>
  <c r="AS213" i="5"/>
  <c r="AR213" i="5"/>
  <c r="AQ213" i="5"/>
  <c r="AP213" i="5"/>
  <c r="AO213" i="5"/>
  <c r="AN213" i="5"/>
  <c r="AM213" i="5"/>
  <c r="AL213" i="5"/>
  <c r="AK213" i="5"/>
  <c r="AJ213" i="5"/>
  <c r="AI213" i="5"/>
  <c r="AG213" i="5"/>
  <c r="Y213" i="5" s="1"/>
  <c r="AF213" i="5"/>
  <c r="BI213" i="5" s="1"/>
  <c r="AE213" i="5"/>
  <c r="G213" i="5" s="1"/>
  <c r="AD213" i="5"/>
  <c r="AC213" i="5"/>
  <c r="AB213" i="5"/>
  <c r="AA213" i="5"/>
  <c r="Z213" i="5"/>
  <c r="W213" i="5"/>
  <c r="V213" i="5"/>
  <c r="N213" i="5" s="1"/>
  <c r="U213" i="5" s="1"/>
  <c r="M213" i="5"/>
  <c r="L213" i="5"/>
  <c r="K213" i="5"/>
  <c r="J213" i="5"/>
  <c r="I213" i="5"/>
  <c r="H213" i="5"/>
  <c r="F213" i="5"/>
  <c r="E213" i="5"/>
  <c r="D213" i="5"/>
  <c r="C213" i="5"/>
  <c r="BD212" i="5"/>
  <c r="BC212" i="5"/>
  <c r="BA212" i="5"/>
  <c r="AZ212" i="5"/>
  <c r="AY212" i="5"/>
  <c r="AX212" i="5"/>
  <c r="AW212" i="5"/>
  <c r="AV212" i="5"/>
  <c r="AU212" i="5"/>
  <c r="AT212" i="5"/>
  <c r="AS212" i="5"/>
  <c r="AR212" i="5"/>
  <c r="AQ212" i="5"/>
  <c r="AP212" i="5"/>
  <c r="AO212" i="5"/>
  <c r="AN212" i="5"/>
  <c r="AM212" i="5"/>
  <c r="AL212" i="5"/>
  <c r="AK212" i="5"/>
  <c r="AJ212" i="5"/>
  <c r="AI212" i="5"/>
  <c r="AG212" i="5"/>
  <c r="AF212" i="5"/>
  <c r="AE212" i="5"/>
  <c r="AD212" i="5"/>
  <c r="AC212" i="5"/>
  <c r="AB212" i="5"/>
  <c r="AA212" i="5"/>
  <c r="Z212" i="5"/>
  <c r="W212" i="5"/>
  <c r="V212" i="5"/>
  <c r="M212" i="5"/>
  <c r="L212" i="5"/>
  <c r="K212" i="5"/>
  <c r="J212" i="5"/>
  <c r="I212" i="5"/>
  <c r="H212" i="5"/>
  <c r="F212" i="5"/>
  <c r="E212" i="5"/>
  <c r="D212" i="5"/>
  <c r="C212" i="5"/>
  <c r="BD211" i="5"/>
  <c r="BC211" i="5"/>
  <c r="BA211" i="5"/>
  <c r="AZ211" i="5"/>
  <c r="AY211" i="5"/>
  <c r="AX211" i="5"/>
  <c r="AW211" i="5"/>
  <c r="AV211" i="5"/>
  <c r="AU211" i="5"/>
  <c r="AT211" i="5"/>
  <c r="AS211" i="5"/>
  <c r="AR211" i="5"/>
  <c r="AQ211" i="5"/>
  <c r="AP211" i="5"/>
  <c r="AO211" i="5"/>
  <c r="AN211" i="5"/>
  <c r="AM211" i="5"/>
  <c r="AL211" i="5"/>
  <c r="AK211" i="5"/>
  <c r="AJ211" i="5"/>
  <c r="AI211" i="5"/>
  <c r="AG211" i="5"/>
  <c r="Y211" i="5" s="1"/>
  <c r="AF211" i="5"/>
  <c r="BH211" i="5" s="1"/>
  <c r="AE211" i="5"/>
  <c r="G211" i="5" s="1"/>
  <c r="AD211" i="5"/>
  <c r="AC211" i="5"/>
  <c r="AB211" i="5"/>
  <c r="AA211" i="5"/>
  <c r="Z211" i="5"/>
  <c r="W211" i="5"/>
  <c r="V211" i="5"/>
  <c r="M211" i="5"/>
  <c r="L211" i="5"/>
  <c r="K211" i="5"/>
  <c r="J211" i="5"/>
  <c r="I211" i="5"/>
  <c r="H211" i="5"/>
  <c r="F211" i="5"/>
  <c r="E211" i="5"/>
  <c r="D211" i="5"/>
  <c r="C211" i="5"/>
  <c r="BD210" i="5"/>
  <c r="BC210" i="5"/>
  <c r="BA210" i="5"/>
  <c r="AZ210" i="5"/>
  <c r="AY210" i="5"/>
  <c r="AX210" i="5"/>
  <c r="AW210" i="5"/>
  <c r="AV210" i="5"/>
  <c r="AU210" i="5"/>
  <c r="AT210" i="5"/>
  <c r="AS210" i="5"/>
  <c r="AR210" i="5"/>
  <c r="AQ210" i="5"/>
  <c r="AP210" i="5"/>
  <c r="AO210" i="5"/>
  <c r="AN210" i="5"/>
  <c r="AM210" i="5"/>
  <c r="AL210" i="5"/>
  <c r="AK210" i="5"/>
  <c r="AJ210" i="5"/>
  <c r="AI210" i="5"/>
  <c r="AG210" i="5"/>
  <c r="Y210" i="5" s="1"/>
  <c r="AF210" i="5"/>
  <c r="AE210" i="5"/>
  <c r="G210" i="5" s="1"/>
  <c r="AD210" i="5"/>
  <c r="AC210" i="5"/>
  <c r="AB210" i="5"/>
  <c r="AA210" i="5"/>
  <c r="Z210" i="5"/>
  <c r="W210" i="5"/>
  <c r="V210" i="5"/>
  <c r="M210" i="5"/>
  <c r="L210" i="5"/>
  <c r="K210" i="5"/>
  <c r="J210" i="5"/>
  <c r="I210" i="5"/>
  <c r="H210" i="5"/>
  <c r="F210" i="5"/>
  <c r="E210" i="5"/>
  <c r="D210" i="5"/>
  <c r="C210" i="5"/>
  <c r="BD209" i="5"/>
  <c r="BC209" i="5"/>
  <c r="BA209" i="5"/>
  <c r="AZ209" i="5"/>
  <c r="AY209" i="5"/>
  <c r="AX209" i="5"/>
  <c r="AW209" i="5"/>
  <c r="AV209" i="5"/>
  <c r="AU209" i="5"/>
  <c r="AT209" i="5"/>
  <c r="AS209" i="5"/>
  <c r="AR209" i="5"/>
  <c r="AQ209" i="5"/>
  <c r="AP209" i="5"/>
  <c r="AO209" i="5"/>
  <c r="AN209" i="5"/>
  <c r="AM209" i="5"/>
  <c r="AL209" i="5"/>
  <c r="AK209" i="5"/>
  <c r="AJ209" i="5"/>
  <c r="AI209" i="5"/>
  <c r="AG209" i="5"/>
  <c r="AF209" i="5"/>
  <c r="AE209" i="5"/>
  <c r="G209" i="5" s="1"/>
  <c r="AD209" i="5"/>
  <c r="AC209" i="5"/>
  <c r="AB209" i="5"/>
  <c r="AA209" i="5"/>
  <c r="Z209" i="5"/>
  <c r="W209" i="5"/>
  <c r="V209" i="5"/>
  <c r="M209" i="5"/>
  <c r="L209" i="5"/>
  <c r="K209" i="5"/>
  <c r="J209" i="5"/>
  <c r="I209" i="5"/>
  <c r="H209" i="5"/>
  <c r="F209" i="5"/>
  <c r="E209" i="5"/>
  <c r="D209" i="5"/>
  <c r="C209" i="5"/>
  <c r="BD208" i="5"/>
  <c r="BC208" i="5"/>
  <c r="BA208" i="5"/>
  <c r="AZ208" i="5"/>
  <c r="AY208" i="5"/>
  <c r="AX208" i="5"/>
  <c r="AW208" i="5"/>
  <c r="AV208" i="5"/>
  <c r="AU208" i="5"/>
  <c r="AT208" i="5"/>
  <c r="AS208" i="5"/>
  <c r="AR208" i="5"/>
  <c r="AQ208" i="5"/>
  <c r="AP208" i="5"/>
  <c r="AO208" i="5"/>
  <c r="AN208" i="5"/>
  <c r="AM208" i="5"/>
  <c r="AL208" i="5"/>
  <c r="AK208" i="5"/>
  <c r="AJ208" i="5"/>
  <c r="AI208" i="5"/>
  <c r="AG208" i="5"/>
  <c r="AF208" i="5"/>
  <c r="AE208" i="5"/>
  <c r="G208" i="5" s="1"/>
  <c r="AD208" i="5"/>
  <c r="AC208" i="5"/>
  <c r="AB208" i="5"/>
  <c r="AA208" i="5"/>
  <c r="Z208" i="5"/>
  <c r="P208" i="5" s="1"/>
  <c r="W208" i="5"/>
  <c r="V208" i="5"/>
  <c r="M208" i="5"/>
  <c r="L208" i="5"/>
  <c r="K208" i="5"/>
  <c r="J208" i="5"/>
  <c r="I208" i="5"/>
  <c r="H208" i="5"/>
  <c r="F208" i="5"/>
  <c r="E208" i="5"/>
  <c r="D208" i="5"/>
  <c r="C208" i="5"/>
  <c r="BD207" i="5"/>
  <c r="BC207" i="5"/>
  <c r="BA207" i="5"/>
  <c r="AZ207" i="5"/>
  <c r="AY207" i="5"/>
  <c r="AX207" i="5"/>
  <c r="AW207" i="5"/>
  <c r="AV207" i="5"/>
  <c r="AU207" i="5"/>
  <c r="AT207" i="5"/>
  <c r="AS207" i="5"/>
  <c r="AR207" i="5"/>
  <c r="AQ207" i="5"/>
  <c r="AP207" i="5"/>
  <c r="AO207" i="5"/>
  <c r="AN207" i="5"/>
  <c r="AM207" i="5"/>
  <c r="AL207" i="5"/>
  <c r="AK207" i="5"/>
  <c r="AJ207" i="5"/>
  <c r="AI207" i="5"/>
  <c r="AG207" i="5"/>
  <c r="Y207" i="5" s="1"/>
  <c r="AF207" i="5"/>
  <c r="AE207" i="5"/>
  <c r="G207" i="5" s="1"/>
  <c r="AD207" i="5"/>
  <c r="AC207" i="5"/>
  <c r="AB207" i="5"/>
  <c r="AA207" i="5"/>
  <c r="Z207" i="5"/>
  <c r="W207" i="5"/>
  <c r="V207" i="5"/>
  <c r="M207" i="5"/>
  <c r="L207" i="5"/>
  <c r="K207" i="5"/>
  <c r="J207" i="5"/>
  <c r="I207" i="5"/>
  <c r="H207" i="5"/>
  <c r="F207" i="5"/>
  <c r="E207" i="5"/>
  <c r="D207" i="5"/>
  <c r="C207" i="5"/>
  <c r="BD206" i="5"/>
  <c r="BC206" i="5"/>
  <c r="BA206" i="5"/>
  <c r="AZ206" i="5"/>
  <c r="AY206" i="5"/>
  <c r="AX206" i="5"/>
  <c r="AW206" i="5"/>
  <c r="AV206" i="5"/>
  <c r="AU206" i="5"/>
  <c r="AT206" i="5"/>
  <c r="AS206" i="5"/>
  <c r="AR206" i="5"/>
  <c r="AQ206" i="5"/>
  <c r="AP206" i="5"/>
  <c r="AO206" i="5"/>
  <c r="AN206" i="5"/>
  <c r="AM206" i="5"/>
  <c r="AL206" i="5"/>
  <c r="AK206" i="5"/>
  <c r="AJ206" i="5"/>
  <c r="AI206" i="5"/>
  <c r="AG206" i="5"/>
  <c r="Y206" i="5" s="1"/>
  <c r="AF206" i="5"/>
  <c r="AE206" i="5"/>
  <c r="AD206" i="5"/>
  <c r="AC206" i="5"/>
  <c r="AB206" i="5"/>
  <c r="AA206" i="5"/>
  <c r="Z206" i="5"/>
  <c r="W206" i="5"/>
  <c r="V206" i="5"/>
  <c r="M206" i="5"/>
  <c r="L206" i="5"/>
  <c r="K206" i="5"/>
  <c r="J206" i="5"/>
  <c r="I206" i="5"/>
  <c r="H206" i="5"/>
  <c r="F206" i="5"/>
  <c r="E206" i="5"/>
  <c r="D206" i="5"/>
  <c r="C206" i="5"/>
  <c r="BD205" i="5"/>
  <c r="BC205" i="5"/>
  <c r="BA205" i="5"/>
  <c r="AZ205" i="5"/>
  <c r="AY205" i="5"/>
  <c r="AX205" i="5"/>
  <c r="AW205" i="5"/>
  <c r="AV205" i="5"/>
  <c r="AU205" i="5"/>
  <c r="AT205" i="5"/>
  <c r="AS205" i="5"/>
  <c r="AR205" i="5"/>
  <c r="AQ205" i="5"/>
  <c r="AP205" i="5"/>
  <c r="AO205" i="5"/>
  <c r="AN205" i="5"/>
  <c r="AM205" i="5"/>
  <c r="AL205" i="5"/>
  <c r="AK205" i="5"/>
  <c r="AJ205" i="5"/>
  <c r="AI205" i="5"/>
  <c r="AG205" i="5"/>
  <c r="Y205" i="5" s="1"/>
  <c r="AF205" i="5"/>
  <c r="AE205" i="5"/>
  <c r="AD205" i="5"/>
  <c r="AC205" i="5"/>
  <c r="AB205" i="5"/>
  <c r="AA205" i="5"/>
  <c r="Z205" i="5"/>
  <c r="W205" i="5"/>
  <c r="V205" i="5"/>
  <c r="M205" i="5"/>
  <c r="L205" i="5"/>
  <c r="K205" i="5"/>
  <c r="J205" i="5"/>
  <c r="I205" i="5"/>
  <c r="H205" i="5"/>
  <c r="F205" i="5"/>
  <c r="E205" i="5"/>
  <c r="D205" i="5"/>
  <c r="C205" i="5"/>
  <c r="BD204" i="5"/>
  <c r="BC204" i="5"/>
  <c r="BA204" i="5"/>
  <c r="AZ204" i="5"/>
  <c r="AY204" i="5"/>
  <c r="AX204" i="5"/>
  <c r="AW204" i="5"/>
  <c r="AV204" i="5"/>
  <c r="AU204" i="5"/>
  <c r="AT204" i="5"/>
  <c r="AS204" i="5"/>
  <c r="AR204" i="5"/>
  <c r="AQ204" i="5"/>
  <c r="AP204" i="5"/>
  <c r="AO204" i="5"/>
  <c r="AN204" i="5"/>
  <c r="AM204" i="5"/>
  <c r="AL204" i="5"/>
  <c r="AK204" i="5"/>
  <c r="AJ204" i="5"/>
  <c r="AI204" i="5"/>
  <c r="AG204" i="5"/>
  <c r="AF204" i="5"/>
  <c r="AE204" i="5"/>
  <c r="G204" i="5" s="1"/>
  <c r="AD204" i="5"/>
  <c r="AC204" i="5"/>
  <c r="AB204" i="5"/>
  <c r="AA204" i="5"/>
  <c r="Z204" i="5"/>
  <c r="P204" i="5" s="1"/>
  <c r="W204" i="5"/>
  <c r="V204" i="5"/>
  <c r="M204" i="5"/>
  <c r="L204" i="5"/>
  <c r="K204" i="5"/>
  <c r="J204" i="5"/>
  <c r="I204" i="5"/>
  <c r="H204" i="5"/>
  <c r="F204" i="5"/>
  <c r="E204" i="5"/>
  <c r="D204" i="5"/>
  <c r="C204" i="5"/>
  <c r="BD203" i="5"/>
  <c r="BC203" i="5"/>
  <c r="BA203" i="5"/>
  <c r="AZ203" i="5"/>
  <c r="AY203" i="5"/>
  <c r="AX203" i="5"/>
  <c r="AW203" i="5"/>
  <c r="AV203" i="5"/>
  <c r="AU203" i="5"/>
  <c r="AT203" i="5"/>
  <c r="AS203" i="5"/>
  <c r="AR203" i="5"/>
  <c r="AQ203" i="5"/>
  <c r="AP203" i="5"/>
  <c r="AO203" i="5"/>
  <c r="AN203" i="5"/>
  <c r="AM203" i="5"/>
  <c r="AL203" i="5"/>
  <c r="AK203" i="5"/>
  <c r="AJ203" i="5"/>
  <c r="AI203" i="5"/>
  <c r="AG203" i="5"/>
  <c r="Y203" i="5" s="1"/>
  <c r="AF203" i="5"/>
  <c r="AE203" i="5"/>
  <c r="G203" i="5" s="1"/>
  <c r="AD203" i="5"/>
  <c r="AC203" i="5"/>
  <c r="AB203" i="5"/>
  <c r="AA203" i="5"/>
  <c r="Z203" i="5"/>
  <c r="W203" i="5"/>
  <c r="V203" i="5"/>
  <c r="M203" i="5"/>
  <c r="L203" i="5"/>
  <c r="K203" i="5"/>
  <c r="J203" i="5"/>
  <c r="I203" i="5"/>
  <c r="H203" i="5"/>
  <c r="F203" i="5"/>
  <c r="E203" i="5"/>
  <c r="D203" i="5"/>
  <c r="C203" i="5"/>
  <c r="BD202" i="5"/>
  <c r="BC202" i="5"/>
  <c r="BA202" i="5"/>
  <c r="AZ202" i="5"/>
  <c r="AY202" i="5"/>
  <c r="AX202" i="5"/>
  <c r="AW202" i="5"/>
  <c r="AV202" i="5"/>
  <c r="AU202" i="5"/>
  <c r="AT202" i="5"/>
  <c r="AS202" i="5"/>
  <c r="AR202" i="5"/>
  <c r="AQ202" i="5"/>
  <c r="AP202" i="5"/>
  <c r="AO202" i="5"/>
  <c r="AN202" i="5"/>
  <c r="AM202" i="5"/>
  <c r="AL202" i="5"/>
  <c r="AK202" i="5"/>
  <c r="AJ202" i="5"/>
  <c r="AI202" i="5"/>
  <c r="AG202" i="5"/>
  <c r="Y202" i="5" s="1"/>
  <c r="AF202" i="5"/>
  <c r="AE202" i="5"/>
  <c r="AD202" i="5"/>
  <c r="AC202" i="5"/>
  <c r="AB202" i="5"/>
  <c r="AA202" i="5"/>
  <c r="Z202" i="5"/>
  <c r="W202" i="5"/>
  <c r="V202" i="5"/>
  <c r="M202" i="5"/>
  <c r="L202" i="5"/>
  <c r="K202" i="5"/>
  <c r="J202" i="5"/>
  <c r="I202" i="5"/>
  <c r="H202" i="5"/>
  <c r="F202" i="5"/>
  <c r="E202" i="5"/>
  <c r="D202" i="5"/>
  <c r="C202" i="5"/>
  <c r="BD201" i="5"/>
  <c r="BC201" i="5"/>
  <c r="BA201" i="5"/>
  <c r="AZ201" i="5"/>
  <c r="AY201" i="5"/>
  <c r="AX201" i="5"/>
  <c r="AW201" i="5"/>
  <c r="AV201" i="5"/>
  <c r="AU201" i="5"/>
  <c r="AT201" i="5"/>
  <c r="AS201" i="5"/>
  <c r="AR201" i="5"/>
  <c r="AQ201" i="5"/>
  <c r="AP201" i="5"/>
  <c r="AO201" i="5"/>
  <c r="AN201" i="5"/>
  <c r="AM201" i="5"/>
  <c r="AL201" i="5"/>
  <c r="AK201" i="5"/>
  <c r="AJ201" i="5"/>
  <c r="AI201" i="5"/>
  <c r="AG201" i="5"/>
  <c r="Y201" i="5" s="1"/>
  <c r="AF201" i="5"/>
  <c r="AE201" i="5"/>
  <c r="G201" i="5" s="1"/>
  <c r="AD201" i="5"/>
  <c r="AC201" i="5"/>
  <c r="AB201" i="5"/>
  <c r="AA201" i="5"/>
  <c r="Z201" i="5"/>
  <c r="W201" i="5"/>
  <c r="V201" i="5"/>
  <c r="M201" i="5"/>
  <c r="L201" i="5"/>
  <c r="K201" i="5"/>
  <c r="J201" i="5"/>
  <c r="I201" i="5"/>
  <c r="H201" i="5"/>
  <c r="F201" i="5"/>
  <c r="E201" i="5"/>
  <c r="D201" i="5"/>
  <c r="C201" i="5"/>
  <c r="BD200" i="5"/>
  <c r="BC200" i="5"/>
  <c r="BA200" i="5"/>
  <c r="AZ200" i="5"/>
  <c r="AY200" i="5"/>
  <c r="AX200" i="5"/>
  <c r="AW200" i="5"/>
  <c r="AV200" i="5"/>
  <c r="AU200" i="5"/>
  <c r="AT200" i="5"/>
  <c r="AS200" i="5"/>
  <c r="AR200" i="5"/>
  <c r="AQ200" i="5"/>
  <c r="AP200" i="5"/>
  <c r="AO200" i="5"/>
  <c r="AN200" i="5"/>
  <c r="AM200" i="5"/>
  <c r="AL200" i="5"/>
  <c r="AK200" i="5"/>
  <c r="AJ200" i="5"/>
  <c r="AI200" i="5"/>
  <c r="AG200" i="5"/>
  <c r="Y200" i="5" s="1"/>
  <c r="AF200" i="5"/>
  <c r="AE200" i="5"/>
  <c r="AD200" i="5"/>
  <c r="AC200" i="5"/>
  <c r="AB200" i="5"/>
  <c r="AA200" i="5"/>
  <c r="Z200" i="5"/>
  <c r="W200" i="5"/>
  <c r="V200" i="5"/>
  <c r="M200" i="5"/>
  <c r="L200" i="5"/>
  <c r="K200" i="5"/>
  <c r="J200" i="5"/>
  <c r="I200" i="5"/>
  <c r="H200" i="5"/>
  <c r="F200" i="5"/>
  <c r="E200" i="5"/>
  <c r="D200" i="5"/>
  <c r="C200" i="5"/>
  <c r="BD199" i="5"/>
  <c r="BC199" i="5"/>
  <c r="BA199" i="5"/>
  <c r="AZ199" i="5"/>
  <c r="AY199" i="5"/>
  <c r="AX199" i="5"/>
  <c r="AW199" i="5"/>
  <c r="AV199" i="5"/>
  <c r="AU199" i="5"/>
  <c r="AT199" i="5"/>
  <c r="AS199" i="5"/>
  <c r="AR199" i="5"/>
  <c r="AQ199" i="5"/>
  <c r="AP199" i="5"/>
  <c r="AO199" i="5"/>
  <c r="AN199" i="5"/>
  <c r="AM199" i="5"/>
  <c r="AL199" i="5"/>
  <c r="AK199" i="5"/>
  <c r="AJ199" i="5"/>
  <c r="AI199" i="5"/>
  <c r="AG199" i="5"/>
  <c r="Y199" i="5" s="1"/>
  <c r="AF199" i="5"/>
  <c r="AE199" i="5"/>
  <c r="AD199" i="5"/>
  <c r="AC199" i="5"/>
  <c r="AB199" i="5"/>
  <c r="AA199" i="5"/>
  <c r="Z199" i="5"/>
  <c r="P199" i="5" s="1"/>
  <c r="W199" i="5"/>
  <c r="O199" i="5" s="1"/>
  <c r="V199" i="5"/>
  <c r="M199" i="5"/>
  <c r="L199" i="5"/>
  <c r="K199" i="5"/>
  <c r="J199" i="5"/>
  <c r="I199" i="5"/>
  <c r="H199" i="5"/>
  <c r="G199" i="5"/>
  <c r="F199" i="5"/>
  <c r="E199" i="5"/>
  <c r="D199" i="5"/>
  <c r="C199" i="5"/>
  <c r="BD198" i="5"/>
  <c r="BC198" i="5"/>
  <c r="BA198" i="5"/>
  <c r="AZ198" i="5"/>
  <c r="AY198" i="5"/>
  <c r="AX198" i="5"/>
  <c r="AW198" i="5"/>
  <c r="AV198" i="5"/>
  <c r="AU198" i="5"/>
  <c r="AT198" i="5"/>
  <c r="AS198" i="5"/>
  <c r="AR198" i="5"/>
  <c r="AQ198" i="5"/>
  <c r="AP198" i="5"/>
  <c r="AO198" i="5"/>
  <c r="AN198" i="5"/>
  <c r="AM198" i="5"/>
  <c r="AL198" i="5"/>
  <c r="AK198" i="5"/>
  <c r="AJ198" i="5"/>
  <c r="AI198" i="5"/>
  <c r="AG198" i="5"/>
  <c r="Y198" i="5" s="1"/>
  <c r="AF198" i="5"/>
  <c r="BH198" i="5" s="1"/>
  <c r="AE198" i="5"/>
  <c r="G198" i="5" s="1"/>
  <c r="AD198" i="5"/>
  <c r="AC198" i="5"/>
  <c r="AB198" i="5"/>
  <c r="AA198" i="5"/>
  <c r="Z198" i="5"/>
  <c r="W198" i="5"/>
  <c r="V198" i="5"/>
  <c r="M198" i="5"/>
  <c r="L198" i="5"/>
  <c r="K198" i="5"/>
  <c r="J198" i="5"/>
  <c r="I198" i="5"/>
  <c r="H198" i="5"/>
  <c r="F198" i="5"/>
  <c r="E198" i="5"/>
  <c r="D198" i="5"/>
  <c r="C198" i="5"/>
  <c r="BD197" i="5"/>
  <c r="BC197" i="5"/>
  <c r="BA197" i="5"/>
  <c r="AZ197" i="5"/>
  <c r="AY197" i="5"/>
  <c r="AX197" i="5"/>
  <c r="AW197" i="5"/>
  <c r="AV197" i="5"/>
  <c r="AU197" i="5"/>
  <c r="AT197" i="5"/>
  <c r="AS197" i="5"/>
  <c r="AR197" i="5"/>
  <c r="AQ197" i="5"/>
  <c r="AP197" i="5"/>
  <c r="AO197" i="5"/>
  <c r="AN197" i="5"/>
  <c r="AM197" i="5"/>
  <c r="AL197" i="5"/>
  <c r="AK197" i="5"/>
  <c r="AJ197" i="5"/>
  <c r="AI197" i="5"/>
  <c r="AG197" i="5"/>
  <c r="Y197" i="5" s="1"/>
  <c r="AF197" i="5"/>
  <c r="AE197" i="5"/>
  <c r="G197" i="5" s="1"/>
  <c r="AD197" i="5"/>
  <c r="AC197" i="5"/>
  <c r="AB197" i="5"/>
  <c r="AA197" i="5"/>
  <c r="Z197" i="5"/>
  <c r="W197" i="5"/>
  <c r="V197" i="5"/>
  <c r="N197" i="5" s="1"/>
  <c r="U197" i="5" s="1"/>
  <c r="M197" i="5"/>
  <c r="L197" i="5"/>
  <c r="K197" i="5"/>
  <c r="J197" i="5"/>
  <c r="I197" i="5"/>
  <c r="H197" i="5"/>
  <c r="F197" i="5"/>
  <c r="E197" i="5"/>
  <c r="D197" i="5"/>
  <c r="C197" i="5"/>
  <c r="BD196" i="5"/>
  <c r="BC196" i="5"/>
  <c r="BA196" i="5"/>
  <c r="AZ196" i="5"/>
  <c r="AY196" i="5"/>
  <c r="AX196" i="5"/>
  <c r="AW196" i="5"/>
  <c r="AV196" i="5"/>
  <c r="AU196" i="5"/>
  <c r="AT196" i="5"/>
  <c r="AS196" i="5"/>
  <c r="AR196" i="5"/>
  <c r="AQ196" i="5"/>
  <c r="AP196" i="5"/>
  <c r="AO196" i="5"/>
  <c r="AN196" i="5"/>
  <c r="AM196" i="5"/>
  <c r="AL196" i="5"/>
  <c r="AK196" i="5"/>
  <c r="AJ196" i="5"/>
  <c r="AI196" i="5"/>
  <c r="AG196" i="5"/>
  <c r="AF196" i="5"/>
  <c r="AE196" i="5"/>
  <c r="AD196" i="5"/>
  <c r="AC196" i="5"/>
  <c r="AB196" i="5"/>
  <c r="AA196" i="5"/>
  <c r="Z196" i="5"/>
  <c r="W196" i="5"/>
  <c r="V196" i="5"/>
  <c r="M196" i="5"/>
  <c r="L196" i="5"/>
  <c r="K196" i="5"/>
  <c r="J196" i="5"/>
  <c r="I196" i="5"/>
  <c r="H196" i="5"/>
  <c r="F196" i="5"/>
  <c r="E196" i="5"/>
  <c r="D196" i="5"/>
  <c r="C196" i="5"/>
  <c r="BD195" i="5"/>
  <c r="BC195" i="5"/>
  <c r="BA195" i="5"/>
  <c r="AZ195" i="5"/>
  <c r="AY195" i="5"/>
  <c r="AX195" i="5"/>
  <c r="AW195" i="5"/>
  <c r="AV195" i="5"/>
  <c r="AU195" i="5"/>
  <c r="AT195" i="5"/>
  <c r="AS195" i="5"/>
  <c r="AR195" i="5"/>
  <c r="AQ195" i="5"/>
  <c r="AP195" i="5"/>
  <c r="AO195" i="5"/>
  <c r="AN195" i="5"/>
  <c r="AM195" i="5"/>
  <c r="AL195" i="5"/>
  <c r="AK195" i="5"/>
  <c r="AJ195" i="5"/>
  <c r="AI195" i="5"/>
  <c r="AG195" i="5"/>
  <c r="Y195" i="5" s="1"/>
  <c r="AF195" i="5"/>
  <c r="AE195" i="5"/>
  <c r="G195" i="5" s="1"/>
  <c r="AD195" i="5"/>
  <c r="AC195" i="5"/>
  <c r="AB195" i="5"/>
  <c r="AA195" i="5"/>
  <c r="Z195" i="5"/>
  <c r="W195" i="5"/>
  <c r="V195" i="5"/>
  <c r="M195" i="5"/>
  <c r="L195" i="5"/>
  <c r="K195" i="5"/>
  <c r="J195" i="5"/>
  <c r="I195" i="5"/>
  <c r="H195" i="5"/>
  <c r="F195" i="5"/>
  <c r="E195" i="5"/>
  <c r="D195" i="5"/>
  <c r="C195" i="5"/>
  <c r="BD194" i="5"/>
  <c r="BC194" i="5"/>
  <c r="BA194" i="5"/>
  <c r="AZ194" i="5"/>
  <c r="AY194" i="5"/>
  <c r="AX194" i="5"/>
  <c r="AW194" i="5"/>
  <c r="AV194" i="5"/>
  <c r="AU194" i="5"/>
  <c r="AT194" i="5"/>
  <c r="AS194" i="5"/>
  <c r="AR194" i="5"/>
  <c r="AQ194" i="5"/>
  <c r="AP194" i="5"/>
  <c r="AO194" i="5"/>
  <c r="AN194" i="5"/>
  <c r="AM194" i="5"/>
  <c r="AL194" i="5"/>
  <c r="AK194" i="5"/>
  <c r="AJ194" i="5"/>
  <c r="AI194" i="5"/>
  <c r="AG194" i="5"/>
  <c r="Y194" i="5" s="1"/>
  <c r="AF194" i="5"/>
  <c r="AE194" i="5"/>
  <c r="G194" i="5" s="1"/>
  <c r="AD194" i="5"/>
  <c r="AC194" i="5"/>
  <c r="AB194" i="5"/>
  <c r="AA194" i="5"/>
  <c r="Z194" i="5"/>
  <c r="W194" i="5"/>
  <c r="V194" i="5"/>
  <c r="M194" i="5"/>
  <c r="L194" i="5"/>
  <c r="K194" i="5"/>
  <c r="J194" i="5"/>
  <c r="I194" i="5"/>
  <c r="H194" i="5"/>
  <c r="F194" i="5"/>
  <c r="E194" i="5"/>
  <c r="D194" i="5"/>
  <c r="C194" i="5"/>
  <c r="BD193" i="5"/>
  <c r="BC193" i="5"/>
  <c r="BA193" i="5"/>
  <c r="AZ193" i="5"/>
  <c r="AY193" i="5"/>
  <c r="AX193" i="5"/>
  <c r="AW193" i="5"/>
  <c r="AV193" i="5"/>
  <c r="AU193" i="5"/>
  <c r="AT193" i="5"/>
  <c r="AS193" i="5"/>
  <c r="AR193" i="5"/>
  <c r="AQ193" i="5"/>
  <c r="AP193" i="5"/>
  <c r="AO193" i="5"/>
  <c r="AN193" i="5"/>
  <c r="AM193" i="5"/>
  <c r="AL193" i="5"/>
  <c r="AK193" i="5"/>
  <c r="AJ193" i="5"/>
  <c r="AI193" i="5"/>
  <c r="AG193" i="5"/>
  <c r="Y193" i="5" s="1"/>
  <c r="AF193" i="5"/>
  <c r="AE193" i="5"/>
  <c r="G193" i="5" s="1"/>
  <c r="AD193" i="5"/>
  <c r="AC193" i="5"/>
  <c r="AB193" i="5"/>
  <c r="AA193" i="5"/>
  <c r="Z193" i="5"/>
  <c r="W193" i="5"/>
  <c r="V193" i="5"/>
  <c r="M193" i="5"/>
  <c r="L193" i="5"/>
  <c r="K193" i="5"/>
  <c r="J193" i="5"/>
  <c r="I193" i="5"/>
  <c r="H193" i="5"/>
  <c r="F193" i="5"/>
  <c r="E193" i="5"/>
  <c r="D193" i="5"/>
  <c r="C193" i="5"/>
  <c r="BD192" i="5"/>
  <c r="BC192" i="5"/>
  <c r="BA192" i="5"/>
  <c r="AZ192" i="5"/>
  <c r="AY192" i="5"/>
  <c r="AX192" i="5"/>
  <c r="AW192" i="5"/>
  <c r="AV192" i="5"/>
  <c r="AU192" i="5"/>
  <c r="AT192" i="5"/>
  <c r="AS192" i="5"/>
  <c r="AR192" i="5"/>
  <c r="AQ192" i="5"/>
  <c r="AP192" i="5"/>
  <c r="AO192" i="5"/>
  <c r="AN192" i="5"/>
  <c r="AM192" i="5"/>
  <c r="AL192" i="5"/>
  <c r="AK192" i="5"/>
  <c r="AJ192" i="5"/>
  <c r="AI192" i="5"/>
  <c r="AG192" i="5"/>
  <c r="AF192" i="5"/>
  <c r="AE192" i="5"/>
  <c r="AD192" i="5"/>
  <c r="AC192" i="5"/>
  <c r="AB192" i="5"/>
  <c r="AA192" i="5"/>
  <c r="Z192" i="5"/>
  <c r="W192" i="5"/>
  <c r="V192" i="5"/>
  <c r="M192" i="5"/>
  <c r="L192" i="5"/>
  <c r="K192" i="5"/>
  <c r="J192" i="5"/>
  <c r="I192" i="5"/>
  <c r="H192" i="5"/>
  <c r="F192" i="5"/>
  <c r="E192" i="5"/>
  <c r="D192" i="5"/>
  <c r="C192" i="5"/>
  <c r="BD191" i="5"/>
  <c r="BC191" i="5"/>
  <c r="BA191" i="5"/>
  <c r="AZ191" i="5"/>
  <c r="AY191" i="5"/>
  <c r="AX191" i="5"/>
  <c r="AW191" i="5"/>
  <c r="AV191" i="5"/>
  <c r="AU191" i="5"/>
  <c r="AT191" i="5"/>
  <c r="AS191" i="5"/>
  <c r="AR191" i="5"/>
  <c r="AQ191" i="5"/>
  <c r="AP191" i="5"/>
  <c r="AO191" i="5"/>
  <c r="AN191" i="5"/>
  <c r="AM191" i="5"/>
  <c r="AL191" i="5"/>
  <c r="AK191" i="5"/>
  <c r="AJ191" i="5"/>
  <c r="AI191" i="5"/>
  <c r="AG191" i="5"/>
  <c r="Y191" i="5" s="1"/>
  <c r="AF191" i="5"/>
  <c r="BJ191" i="5" s="1"/>
  <c r="AE191" i="5"/>
  <c r="G191" i="5" s="1"/>
  <c r="AD191" i="5"/>
  <c r="AC191" i="5"/>
  <c r="AB191" i="5"/>
  <c r="AA191" i="5"/>
  <c r="Z191" i="5"/>
  <c r="W191" i="5"/>
  <c r="V191" i="5"/>
  <c r="M191" i="5"/>
  <c r="L191" i="5"/>
  <c r="K191" i="5"/>
  <c r="J191" i="5"/>
  <c r="I191" i="5"/>
  <c r="H191" i="5"/>
  <c r="F191" i="5"/>
  <c r="E191" i="5"/>
  <c r="D191" i="5"/>
  <c r="C191" i="5"/>
  <c r="BD190" i="5"/>
  <c r="BC190" i="5"/>
  <c r="BA190" i="5"/>
  <c r="AZ190" i="5"/>
  <c r="AY190" i="5"/>
  <c r="AX190" i="5"/>
  <c r="AW190" i="5"/>
  <c r="AV190" i="5"/>
  <c r="AU190" i="5"/>
  <c r="AT190" i="5"/>
  <c r="AS190" i="5"/>
  <c r="AR190" i="5"/>
  <c r="AQ190" i="5"/>
  <c r="AP190" i="5"/>
  <c r="AO190" i="5"/>
  <c r="AN190" i="5"/>
  <c r="AM190" i="5"/>
  <c r="AL190" i="5"/>
  <c r="AK190" i="5"/>
  <c r="AJ190" i="5"/>
  <c r="AI190" i="5"/>
  <c r="AG190" i="5"/>
  <c r="Y190" i="5" s="1"/>
  <c r="AF190" i="5"/>
  <c r="AE190" i="5"/>
  <c r="AD190" i="5"/>
  <c r="AC190" i="5"/>
  <c r="AB190" i="5"/>
  <c r="AA190" i="5"/>
  <c r="Z190" i="5"/>
  <c r="W190" i="5"/>
  <c r="V190" i="5"/>
  <c r="M190" i="5"/>
  <c r="L190" i="5"/>
  <c r="K190" i="5"/>
  <c r="J190" i="5"/>
  <c r="I190" i="5"/>
  <c r="H190" i="5"/>
  <c r="F190" i="5"/>
  <c r="E190" i="5"/>
  <c r="D190" i="5"/>
  <c r="C190" i="5"/>
  <c r="BD189" i="5"/>
  <c r="BC189" i="5"/>
  <c r="BA189" i="5"/>
  <c r="AZ189" i="5"/>
  <c r="AY189" i="5"/>
  <c r="AX189" i="5"/>
  <c r="AW189" i="5"/>
  <c r="AV189" i="5"/>
  <c r="AU189" i="5"/>
  <c r="AT189" i="5"/>
  <c r="AS189" i="5"/>
  <c r="AR189" i="5"/>
  <c r="AQ189" i="5"/>
  <c r="AP189" i="5"/>
  <c r="AO189" i="5"/>
  <c r="AN189" i="5"/>
  <c r="AM189" i="5"/>
  <c r="AL189" i="5"/>
  <c r="AK189" i="5"/>
  <c r="AJ189" i="5"/>
  <c r="AI189" i="5"/>
  <c r="AG189" i="5"/>
  <c r="Y189" i="5" s="1"/>
  <c r="AF189" i="5"/>
  <c r="AE189" i="5"/>
  <c r="G189" i="5" s="1"/>
  <c r="AD189" i="5"/>
  <c r="AC189" i="5"/>
  <c r="AB189" i="5"/>
  <c r="AA189" i="5"/>
  <c r="Z189" i="5"/>
  <c r="W189" i="5"/>
  <c r="V189" i="5"/>
  <c r="M189" i="5"/>
  <c r="L189" i="5"/>
  <c r="K189" i="5"/>
  <c r="J189" i="5"/>
  <c r="I189" i="5"/>
  <c r="H189" i="5"/>
  <c r="F189" i="5"/>
  <c r="E189" i="5"/>
  <c r="D189" i="5"/>
  <c r="C189" i="5"/>
  <c r="BD188" i="5"/>
  <c r="BC188" i="5"/>
  <c r="BA188" i="5"/>
  <c r="AZ188" i="5"/>
  <c r="AY188" i="5"/>
  <c r="AX188" i="5"/>
  <c r="AW188" i="5"/>
  <c r="AV188" i="5"/>
  <c r="AU188" i="5"/>
  <c r="AT188" i="5"/>
  <c r="AS188" i="5"/>
  <c r="AR188" i="5"/>
  <c r="AQ188" i="5"/>
  <c r="AP188" i="5"/>
  <c r="AO188" i="5"/>
  <c r="AN188" i="5"/>
  <c r="AM188" i="5"/>
  <c r="AL188" i="5"/>
  <c r="AK188" i="5"/>
  <c r="AJ188" i="5"/>
  <c r="AI188" i="5"/>
  <c r="AG188" i="5"/>
  <c r="AF188" i="5"/>
  <c r="AE188" i="5"/>
  <c r="G188" i="5" s="1"/>
  <c r="AD188" i="5"/>
  <c r="AC188" i="5"/>
  <c r="AB188" i="5"/>
  <c r="AA188" i="5"/>
  <c r="Z188" i="5"/>
  <c r="W188" i="5"/>
  <c r="V188" i="5"/>
  <c r="M188" i="5"/>
  <c r="L188" i="5"/>
  <c r="K188" i="5"/>
  <c r="J188" i="5"/>
  <c r="I188" i="5"/>
  <c r="H188" i="5"/>
  <c r="F188" i="5"/>
  <c r="E188" i="5"/>
  <c r="D188" i="5"/>
  <c r="C188" i="5"/>
  <c r="BD187" i="5"/>
  <c r="BC187" i="5"/>
  <c r="BA187" i="5"/>
  <c r="AZ187" i="5"/>
  <c r="AY187" i="5"/>
  <c r="AX187" i="5"/>
  <c r="AW187" i="5"/>
  <c r="AV187" i="5"/>
  <c r="AU187" i="5"/>
  <c r="AT187" i="5"/>
  <c r="AS187" i="5"/>
  <c r="AR187" i="5"/>
  <c r="AQ187" i="5"/>
  <c r="AP187" i="5"/>
  <c r="AO187" i="5"/>
  <c r="AN187" i="5"/>
  <c r="AM187" i="5"/>
  <c r="AL187" i="5"/>
  <c r="AK187" i="5"/>
  <c r="AJ187" i="5"/>
  <c r="AI187" i="5"/>
  <c r="AG187" i="5"/>
  <c r="Y187" i="5" s="1"/>
  <c r="AF187" i="5"/>
  <c r="AE187" i="5"/>
  <c r="G187" i="5" s="1"/>
  <c r="AD187" i="5"/>
  <c r="AC187" i="5"/>
  <c r="AB187" i="5"/>
  <c r="AA187" i="5"/>
  <c r="Z187" i="5"/>
  <c r="W187" i="5"/>
  <c r="X187" i="5" s="1"/>
  <c r="V187" i="5"/>
  <c r="M187" i="5"/>
  <c r="L187" i="5"/>
  <c r="K187" i="5"/>
  <c r="J187" i="5"/>
  <c r="I187" i="5"/>
  <c r="H187" i="5"/>
  <c r="F187" i="5"/>
  <c r="E187" i="5"/>
  <c r="D187" i="5"/>
  <c r="C187" i="5"/>
  <c r="BD186" i="5"/>
  <c r="BC186" i="5"/>
  <c r="BA186" i="5"/>
  <c r="AZ186" i="5"/>
  <c r="AY186" i="5"/>
  <c r="AX186" i="5"/>
  <c r="AW186" i="5"/>
  <c r="AV186" i="5"/>
  <c r="AU186" i="5"/>
  <c r="AT186" i="5"/>
  <c r="AS186" i="5"/>
  <c r="AR186" i="5"/>
  <c r="AQ186" i="5"/>
  <c r="AP186" i="5"/>
  <c r="AO186" i="5"/>
  <c r="AN186" i="5"/>
  <c r="AM186" i="5"/>
  <c r="AL186" i="5"/>
  <c r="AK186" i="5"/>
  <c r="AJ186" i="5"/>
  <c r="AI186" i="5"/>
  <c r="AG186" i="5"/>
  <c r="Y186" i="5" s="1"/>
  <c r="AF186" i="5"/>
  <c r="AE186" i="5"/>
  <c r="AD186" i="5"/>
  <c r="AC186" i="5"/>
  <c r="AB186" i="5"/>
  <c r="AA186" i="5"/>
  <c r="Z186" i="5"/>
  <c r="W186" i="5"/>
  <c r="V186" i="5"/>
  <c r="M186" i="5"/>
  <c r="L186" i="5"/>
  <c r="K186" i="5"/>
  <c r="J186" i="5"/>
  <c r="I186" i="5"/>
  <c r="H186" i="5"/>
  <c r="F186" i="5"/>
  <c r="E186" i="5"/>
  <c r="D186" i="5"/>
  <c r="C186" i="5"/>
  <c r="BD185" i="5"/>
  <c r="BC185" i="5"/>
  <c r="BA185" i="5"/>
  <c r="AZ185" i="5"/>
  <c r="AY185" i="5"/>
  <c r="AX185" i="5"/>
  <c r="AW185" i="5"/>
  <c r="AV185" i="5"/>
  <c r="AU185" i="5"/>
  <c r="AT185" i="5"/>
  <c r="AS185" i="5"/>
  <c r="AR185" i="5"/>
  <c r="AQ185" i="5"/>
  <c r="AP185" i="5"/>
  <c r="AO185" i="5"/>
  <c r="AN185" i="5"/>
  <c r="AM185" i="5"/>
  <c r="AL185" i="5"/>
  <c r="AK185" i="5"/>
  <c r="AJ185" i="5"/>
  <c r="AI185" i="5"/>
  <c r="AG185" i="5"/>
  <c r="Y185" i="5" s="1"/>
  <c r="AF185" i="5"/>
  <c r="AE185" i="5"/>
  <c r="G185" i="5" s="1"/>
  <c r="AD185" i="5"/>
  <c r="AC185" i="5"/>
  <c r="AB185" i="5"/>
  <c r="AA185" i="5"/>
  <c r="Z185" i="5"/>
  <c r="W185" i="5"/>
  <c r="V185" i="5"/>
  <c r="M185" i="5"/>
  <c r="L185" i="5"/>
  <c r="K185" i="5"/>
  <c r="J185" i="5"/>
  <c r="I185" i="5"/>
  <c r="H185" i="5"/>
  <c r="F185" i="5"/>
  <c r="E185" i="5"/>
  <c r="D185" i="5"/>
  <c r="C185" i="5"/>
  <c r="BD184" i="5"/>
  <c r="BC184" i="5"/>
  <c r="BA184" i="5"/>
  <c r="AZ184" i="5"/>
  <c r="AY184" i="5"/>
  <c r="AX184" i="5"/>
  <c r="AW184" i="5"/>
  <c r="AV184" i="5"/>
  <c r="AU184" i="5"/>
  <c r="AT184" i="5"/>
  <c r="AS184" i="5"/>
  <c r="AR184" i="5"/>
  <c r="AQ184" i="5"/>
  <c r="AP184" i="5"/>
  <c r="AO184" i="5"/>
  <c r="AN184" i="5"/>
  <c r="AM184" i="5"/>
  <c r="AL184" i="5"/>
  <c r="AK184" i="5"/>
  <c r="AJ184" i="5"/>
  <c r="AI184" i="5"/>
  <c r="AG184" i="5"/>
  <c r="AF184" i="5"/>
  <c r="AE184" i="5"/>
  <c r="G184" i="5" s="1"/>
  <c r="AD184" i="5"/>
  <c r="AC184" i="5"/>
  <c r="AB184" i="5"/>
  <c r="AA184" i="5"/>
  <c r="Z184" i="5"/>
  <c r="W184" i="5"/>
  <c r="V184" i="5"/>
  <c r="M184" i="5"/>
  <c r="L184" i="5"/>
  <c r="K184" i="5"/>
  <c r="J184" i="5"/>
  <c r="I184" i="5"/>
  <c r="H184" i="5"/>
  <c r="F184" i="5"/>
  <c r="E184" i="5"/>
  <c r="D184" i="5"/>
  <c r="C184" i="5"/>
  <c r="BD183" i="5"/>
  <c r="BC183" i="5"/>
  <c r="BA183" i="5"/>
  <c r="AZ183" i="5"/>
  <c r="AY183" i="5"/>
  <c r="AX183" i="5"/>
  <c r="AW183" i="5"/>
  <c r="AV183" i="5"/>
  <c r="AU183" i="5"/>
  <c r="AT183" i="5"/>
  <c r="AS183" i="5"/>
  <c r="AR183" i="5"/>
  <c r="AQ183" i="5"/>
  <c r="AP183" i="5"/>
  <c r="AO183" i="5"/>
  <c r="AN183" i="5"/>
  <c r="AM183" i="5"/>
  <c r="AL183" i="5"/>
  <c r="AK183" i="5"/>
  <c r="AJ183" i="5"/>
  <c r="AI183" i="5"/>
  <c r="AG183" i="5"/>
  <c r="Y183" i="5" s="1"/>
  <c r="AF183" i="5"/>
  <c r="AE183" i="5"/>
  <c r="AD183" i="5"/>
  <c r="AC183" i="5"/>
  <c r="AB183" i="5"/>
  <c r="AA183" i="5"/>
  <c r="Z183" i="5"/>
  <c r="W183" i="5"/>
  <c r="V183" i="5"/>
  <c r="M183" i="5"/>
  <c r="L183" i="5"/>
  <c r="K183" i="5"/>
  <c r="J183" i="5"/>
  <c r="I183" i="5"/>
  <c r="H183" i="5"/>
  <c r="F183" i="5"/>
  <c r="E183" i="5"/>
  <c r="D183" i="5"/>
  <c r="C183" i="5"/>
  <c r="BD182" i="5"/>
  <c r="BC182" i="5"/>
  <c r="BA182" i="5"/>
  <c r="AZ182" i="5"/>
  <c r="AY182" i="5"/>
  <c r="AX182" i="5"/>
  <c r="AW182" i="5"/>
  <c r="AV182" i="5"/>
  <c r="AU182" i="5"/>
  <c r="AT182" i="5"/>
  <c r="AS182" i="5"/>
  <c r="AR182" i="5"/>
  <c r="AQ182" i="5"/>
  <c r="AP182" i="5"/>
  <c r="AO182" i="5"/>
  <c r="AN182" i="5"/>
  <c r="AM182" i="5"/>
  <c r="AL182" i="5"/>
  <c r="AK182" i="5"/>
  <c r="AJ182" i="5"/>
  <c r="AI182" i="5"/>
  <c r="AG182" i="5"/>
  <c r="Y182" i="5" s="1"/>
  <c r="AF182" i="5"/>
  <c r="BH182" i="5" s="1"/>
  <c r="AE182" i="5"/>
  <c r="AD182" i="5"/>
  <c r="AC182" i="5"/>
  <c r="AB182" i="5"/>
  <c r="AA182" i="5"/>
  <c r="Z182" i="5"/>
  <c r="W182" i="5"/>
  <c r="O182" i="5" s="1"/>
  <c r="V182" i="5"/>
  <c r="M182" i="5"/>
  <c r="L182" i="5"/>
  <c r="K182" i="5"/>
  <c r="J182" i="5"/>
  <c r="I182" i="5"/>
  <c r="H182" i="5"/>
  <c r="F182" i="5"/>
  <c r="E182" i="5"/>
  <c r="D182" i="5"/>
  <c r="C182" i="5"/>
  <c r="BD181" i="5"/>
  <c r="BC181" i="5"/>
  <c r="BA181" i="5"/>
  <c r="AZ181" i="5"/>
  <c r="AY181" i="5"/>
  <c r="AX181" i="5"/>
  <c r="AW181" i="5"/>
  <c r="AV181" i="5"/>
  <c r="AU181" i="5"/>
  <c r="AT181" i="5"/>
  <c r="AS181" i="5"/>
  <c r="AR181" i="5"/>
  <c r="AQ181" i="5"/>
  <c r="AP181" i="5"/>
  <c r="AO181" i="5"/>
  <c r="AN181" i="5"/>
  <c r="AM181" i="5"/>
  <c r="AL181" i="5"/>
  <c r="AK181" i="5"/>
  <c r="AJ181" i="5"/>
  <c r="AI181" i="5"/>
  <c r="AG181" i="5"/>
  <c r="Y181" i="5" s="1"/>
  <c r="AF181" i="5"/>
  <c r="AE181" i="5"/>
  <c r="N181" i="5" s="1"/>
  <c r="U181" i="5" s="1"/>
  <c r="AD181" i="5"/>
  <c r="AC181" i="5"/>
  <c r="AB181" i="5"/>
  <c r="AA181" i="5"/>
  <c r="Z181" i="5"/>
  <c r="W181" i="5"/>
  <c r="V181" i="5"/>
  <c r="M181" i="5"/>
  <c r="L181" i="5"/>
  <c r="K181" i="5"/>
  <c r="J181" i="5"/>
  <c r="I181" i="5"/>
  <c r="H181" i="5"/>
  <c r="G181" i="5"/>
  <c r="F181" i="5"/>
  <c r="E181" i="5"/>
  <c r="D181" i="5"/>
  <c r="C181" i="5"/>
  <c r="BD180" i="5"/>
  <c r="BC180" i="5"/>
  <c r="BA180" i="5"/>
  <c r="AZ180" i="5"/>
  <c r="AY180" i="5"/>
  <c r="AX180" i="5"/>
  <c r="AW180" i="5"/>
  <c r="AV180" i="5"/>
  <c r="AU180" i="5"/>
  <c r="AT180" i="5"/>
  <c r="AS180" i="5"/>
  <c r="AR180" i="5"/>
  <c r="AQ180" i="5"/>
  <c r="AP180" i="5"/>
  <c r="AO180" i="5"/>
  <c r="AN180" i="5"/>
  <c r="AM180" i="5"/>
  <c r="AL180" i="5"/>
  <c r="AK180" i="5"/>
  <c r="AJ180" i="5"/>
  <c r="AI180" i="5"/>
  <c r="AG180" i="5"/>
  <c r="AF180" i="5"/>
  <c r="AE180" i="5"/>
  <c r="AD180" i="5"/>
  <c r="AC180" i="5"/>
  <c r="AB180" i="5"/>
  <c r="AA180" i="5"/>
  <c r="Z180" i="5"/>
  <c r="W180" i="5"/>
  <c r="V180" i="5"/>
  <c r="M180" i="5"/>
  <c r="L180" i="5"/>
  <c r="K180" i="5"/>
  <c r="J180" i="5"/>
  <c r="I180" i="5"/>
  <c r="H180" i="5"/>
  <c r="F180" i="5"/>
  <c r="E180" i="5"/>
  <c r="D180" i="5"/>
  <c r="C180" i="5"/>
  <c r="BD179" i="5"/>
  <c r="BC179" i="5"/>
  <c r="BA179" i="5"/>
  <c r="AZ179" i="5"/>
  <c r="AY179" i="5"/>
  <c r="AX179" i="5"/>
  <c r="AW179" i="5"/>
  <c r="AV179" i="5"/>
  <c r="AU179" i="5"/>
  <c r="AT179" i="5"/>
  <c r="AS179" i="5"/>
  <c r="AR179" i="5"/>
  <c r="AQ179" i="5"/>
  <c r="AP179" i="5"/>
  <c r="AO179" i="5"/>
  <c r="AN179" i="5"/>
  <c r="AM179" i="5"/>
  <c r="AL179" i="5"/>
  <c r="AK179" i="5"/>
  <c r="AJ179" i="5"/>
  <c r="AI179" i="5"/>
  <c r="AG179" i="5"/>
  <c r="Y179" i="5" s="1"/>
  <c r="X179" i="5" s="1"/>
  <c r="AF179" i="5"/>
  <c r="AE179" i="5"/>
  <c r="G179" i="5" s="1"/>
  <c r="AD179" i="5"/>
  <c r="AC179" i="5"/>
  <c r="AB179" i="5"/>
  <c r="AA179" i="5"/>
  <c r="Z179" i="5"/>
  <c r="W179" i="5"/>
  <c r="V179" i="5"/>
  <c r="M179" i="5"/>
  <c r="L179" i="5"/>
  <c r="K179" i="5"/>
  <c r="J179" i="5"/>
  <c r="I179" i="5"/>
  <c r="H179" i="5"/>
  <c r="F179" i="5"/>
  <c r="E179" i="5"/>
  <c r="D179" i="5"/>
  <c r="C179" i="5"/>
  <c r="BD178" i="5"/>
  <c r="BC178" i="5"/>
  <c r="BA178" i="5"/>
  <c r="AZ178" i="5"/>
  <c r="AY178" i="5"/>
  <c r="AX178" i="5"/>
  <c r="AW178" i="5"/>
  <c r="AV178" i="5"/>
  <c r="AU178" i="5"/>
  <c r="AT178" i="5"/>
  <c r="AS178" i="5"/>
  <c r="AR178" i="5"/>
  <c r="AQ178" i="5"/>
  <c r="AP178" i="5"/>
  <c r="AO178" i="5"/>
  <c r="AN178" i="5"/>
  <c r="AM178" i="5"/>
  <c r="AL178" i="5"/>
  <c r="AK178" i="5"/>
  <c r="AJ178" i="5"/>
  <c r="AI178" i="5"/>
  <c r="AG178" i="5"/>
  <c r="Y178" i="5" s="1"/>
  <c r="AF178" i="5"/>
  <c r="AE178" i="5"/>
  <c r="AD178" i="5"/>
  <c r="AC178" i="5"/>
  <c r="AB178" i="5"/>
  <c r="AA178" i="5"/>
  <c r="Z178" i="5"/>
  <c r="W178" i="5"/>
  <c r="V178" i="5"/>
  <c r="M178" i="5"/>
  <c r="L178" i="5"/>
  <c r="K178" i="5"/>
  <c r="J178" i="5"/>
  <c r="I178" i="5"/>
  <c r="H178" i="5"/>
  <c r="F178" i="5"/>
  <c r="E178" i="5"/>
  <c r="D178" i="5"/>
  <c r="C178" i="5"/>
  <c r="BD177" i="5"/>
  <c r="BC177" i="5"/>
  <c r="BA177" i="5"/>
  <c r="AZ177" i="5"/>
  <c r="AY177" i="5"/>
  <c r="AX177" i="5"/>
  <c r="AW177" i="5"/>
  <c r="AV177" i="5"/>
  <c r="AU177" i="5"/>
  <c r="AT177" i="5"/>
  <c r="AS177" i="5"/>
  <c r="AR177" i="5"/>
  <c r="AQ177" i="5"/>
  <c r="AP177" i="5"/>
  <c r="AO177" i="5"/>
  <c r="AN177" i="5"/>
  <c r="AM177" i="5"/>
  <c r="AL177" i="5"/>
  <c r="AK177" i="5"/>
  <c r="AJ177" i="5"/>
  <c r="AI177" i="5"/>
  <c r="AG177" i="5"/>
  <c r="Y177" i="5" s="1"/>
  <c r="AF177" i="5"/>
  <c r="AE177" i="5"/>
  <c r="G177" i="5" s="1"/>
  <c r="AD177" i="5"/>
  <c r="AC177" i="5"/>
  <c r="AB177" i="5"/>
  <c r="AA177" i="5"/>
  <c r="Z177" i="5"/>
  <c r="W177" i="5"/>
  <c r="V177" i="5"/>
  <c r="M177" i="5"/>
  <c r="L177" i="5"/>
  <c r="K177" i="5"/>
  <c r="J177" i="5"/>
  <c r="I177" i="5"/>
  <c r="H177" i="5"/>
  <c r="F177" i="5"/>
  <c r="E177" i="5"/>
  <c r="D177" i="5"/>
  <c r="C177" i="5"/>
  <c r="BD176" i="5"/>
  <c r="BC176" i="5"/>
  <c r="BA176" i="5"/>
  <c r="AZ176" i="5"/>
  <c r="AY176" i="5"/>
  <c r="AX176" i="5"/>
  <c r="AW176" i="5"/>
  <c r="AV176" i="5"/>
  <c r="AU176" i="5"/>
  <c r="AT176" i="5"/>
  <c r="AS176" i="5"/>
  <c r="AR176" i="5"/>
  <c r="AQ176" i="5"/>
  <c r="AP176" i="5"/>
  <c r="AO176" i="5"/>
  <c r="AN176" i="5"/>
  <c r="AM176" i="5"/>
  <c r="AL176" i="5"/>
  <c r="AK176" i="5"/>
  <c r="AJ176" i="5"/>
  <c r="AI176" i="5"/>
  <c r="AG176" i="5"/>
  <c r="Y176" i="5" s="1"/>
  <c r="AF176" i="5"/>
  <c r="AE176" i="5"/>
  <c r="AD176" i="5"/>
  <c r="AC176" i="5"/>
  <c r="AB176" i="5"/>
  <c r="AA176" i="5"/>
  <c r="Z176" i="5"/>
  <c r="W176" i="5"/>
  <c r="V176" i="5"/>
  <c r="M176" i="5"/>
  <c r="L176" i="5"/>
  <c r="K176" i="5"/>
  <c r="J176" i="5"/>
  <c r="I176" i="5"/>
  <c r="H176" i="5"/>
  <c r="F176" i="5"/>
  <c r="E176" i="5"/>
  <c r="D176" i="5"/>
  <c r="C176" i="5"/>
  <c r="BD175" i="5"/>
  <c r="BC175" i="5"/>
  <c r="BA175" i="5"/>
  <c r="AZ175" i="5"/>
  <c r="AY175" i="5"/>
  <c r="AX175" i="5"/>
  <c r="AW175" i="5"/>
  <c r="AV175" i="5"/>
  <c r="AU175" i="5"/>
  <c r="AT175" i="5"/>
  <c r="AS175" i="5"/>
  <c r="AR175" i="5"/>
  <c r="AQ175" i="5"/>
  <c r="AP175" i="5"/>
  <c r="AO175" i="5"/>
  <c r="AN175" i="5"/>
  <c r="AM175" i="5"/>
  <c r="AL175" i="5"/>
  <c r="AK175" i="5"/>
  <c r="AJ175" i="5"/>
  <c r="AI175" i="5"/>
  <c r="AG175" i="5"/>
  <c r="Y175" i="5" s="1"/>
  <c r="AF175" i="5"/>
  <c r="AE175" i="5"/>
  <c r="G175" i="5" s="1"/>
  <c r="AD175" i="5"/>
  <c r="AC175" i="5"/>
  <c r="AB175" i="5"/>
  <c r="AA175" i="5"/>
  <c r="Z175" i="5"/>
  <c r="W175" i="5"/>
  <c r="V175" i="5"/>
  <c r="M175" i="5"/>
  <c r="L175" i="5"/>
  <c r="K175" i="5"/>
  <c r="J175" i="5"/>
  <c r="I175" i="5"/>
  <c r="H175" i="5"/>
  <c r="F175" i="5"/>
  <c r="E175" i="5"/>
  <c r="D175" i="5"/>
  <c r="C175" i="5"/>
  <c r="BD174" i="5"/>
  <c r="BC174" i="5"/>
  <c r="BA174" i="5"/>
  <c r="AZ174" i="5"/>
  <c r="AY174" i="5"/>
  <c r="AX174" i="5"/>
  <c r="AW174" i="5"/>
  <c r="AV174" i="5"/>
  <c r="AU174" i="5"/>
  <c r="AT174" i="5"/>
  <c r="AS174" i="5"/>
  <c r="AR174" i="5"/>
  <c r="AQ174" i="5"/>
  <c r="AP174" i="5"/>
  <c r="AO174" i="5"/>
  <c r="AN174" i="5"/>
  <c r="AM174" i="5"/>
  <c r="AL174" i="5"/>
  <c r="AK174" i="5"/>
  <c r="AJ174" i="5"/>
  <c r="AI174" i="5"/>
  <c r="AG174" i="5"/>
  <c r="Y174" i="5" s="1"/>
  <c r="AF174" i="5"/>
  <c r="AE174" i="5"/>
  <c r="AD174" i="5"/>
  <c r="AC174" i="5"/>
  <c r="AB174" i="5"/>
  <c r="AA174" i="5"/>
  <c r="Z174" i="5"/>
  <c r="W174" i="5"/>
  <c r="V174" i="5"/>
  <c r="M174" i="5"/>
  <c r="L174" i="5"/>
  <c r="K174" i="5"/>
  <c r="J174" i="5"/>
  <c r="I174" i="5"/>
  <c r="H174" i="5"/>
  <c r="G174" i="5"/>
  <c r="F174" i="5"/>
  <c r="E174" i="5"/>
  <c r="D174" i="5"/>
  <c r="C174" i="5"/>
  <c r="BD173" i="5"/>
  <c r="BC173" i="5"/>
  <c r="BA173" i="5"/>
  <c r="AZ173" i="5"/>
  <c r="AY173" i="5"/>
  <c r="AX173" i="5"/>
  <c r="AW173" i="5"/>
  <c r="AV173" i="5"/>
  <c r="AU173" i="5"/>
  <c r="AT173" i="5"/>
  <c r="AS173" i="5"/>
  <c r="AR173" i="5"/>
  <c r="AQ173" i="5"/>
  <c r="AP173" i="5"/>
  <c r="AO173" i="5"/>
  <c r="AN173" i="5"/>
  <c r="AM173" i="5"/>
  <c r="AL173" i="5"/>
  <c r="AK173" i="5"/>
  <c r="AJ173" i="5"/>
  <c r="AI173" i="5"/>
  <c r="AG173" i="5"/>
  <c r="Y173" i="5" s="1"/>
  <c r="AF173" i="5"/>
  <c r="AE173" i="5"/>
  <c r="AD173" i="5"/>
  <c r="AC173" i="5"/>
  <c r="AB173" i="5"/>
  <c r="AA173" i="5"/>
  <c r="Z173" i="5"/>
  <c r="W173" i="5"/>
  <c r="V173" i="5"/>
  <c r="M173" i="5"/>
  <c r="L173" i="5"/>
  <c r="K173" i="5"/>
  <c r="J173" i="5"/>
  <c r="I173" i="5"/>
  <c r="H173" i="5"/>
  <c r="F173" i="5"/>
  <c r="E173" i="5"/>
  <c r="D173" i="5"/>
  <c r="C173" i="5"/>
  <c r="BD172" i="5"/>
  <c r="BC172" i="5"/>
  <c r="BA172" i="5"/>
  <c r="AZ172" i="5"/>
  <c r="AY172" i="5"/>
  <c r="AX172" i="5"/>
  <c r="AW172" i="5"/>
  <c r="AV172" i="5"/>
  <c r="AU172" i="5"/>
  <c r="AT172" i="5"/>
  <c r="AS172" i="5"/>
  <c r="AR172" i="5"/>
  <c r="AQ172" i="5"/>
  <c r="AP172" i="5"/>
  <c r="AO172" i="5"/>
  <c r="AN172" i="5"/>
  <c r="AM172" i="5"/>
  <c r="AL172" i="5"/>
  <c r="AK172" i="5"/>
  <c r="AJ172" i="5"/>
  <c r="AI172" i="5"/>
  <c r="AG172" i="5"/>
  <c r="AF172" i="5"/>
  <c r="AE172" i="5"/>
  <c r="AD172" i="5"/>
  <c r="AC172" i="5"/>
  <c r="AB172" i="5"/>
  <c r="AA172" i="5"/>
  <c r="Z172" i="5"/>
  <c r="W172" i="5"/>
  <c r="V172" i="5"/>
  <c r="M172" i="5"/>
  <c r="L172" i="5"/>
  <c r="K172" i="5"/>
  <c r="J172" i="5"/>
  <c r="I172" i="5"/>
  <c r="H172" i="5"/>
  <c r="F172" i="5"/>
  <c r="E172" i="5"/>
  <c r="D172" i="5"/>
  <c r="C172" i="5"/>
  <c r="BD171" i="5"/>
  <c r="BC171" i="5"/>
  <c r="BA171" i="5"/>
  <c r="AZ171" i="5"/>
  <c r="AY171" i="5"/>
  <c r="AX171" i="5"/>
  <c r="AW171" i="5"/>
  <c r="AV171" i="5"/>
  <c r="AU171" i="5"/>
  <c r="AT171" i="5"/>
  <c r="AS171" i="5"/>
  <c r="AR171" i="5"/>
  <c r="AQ171" i="5"/>
  <c r="AP171" i="5"/>
  <c r="AO171" i="5"/>
  <c r="AN171" i="5"/>
  <c r="AM171" i="5"/>
  <c r="AL171" i="5"/>
  <c r="AK171" i="5"/>
  <c r="AJ171" i="5"/>
  <c r="AI171" i="5"/>
  <c r="AG171" i="5"/>
  <c r="Y171" i="5" s="1"/>
  <c r="AF171" i="5"/>
  <c r="BH171" i="5" s="1"/>
  <c r="AE171" i="5"/>
  <c r="G171" i="5" s="1"/>
  <c r="AD171" i="5"/>
  <c r="AC171" i="5"/>
  <c r="AB171" i="5"/>
  <c r="AA171" i="5"/>
  <c r="Z171" i="5"/>
  <c r="W171" i="5"/>
  <c r="V171" i="5"/>
  <c r="M171" i="5"/>
  <c r="L171" i="5"/>
  <c r="K171" i="5"/>
  <c r="J171" i="5"/>
  <c r="I171" i="5"/>
  <c r="H171" i="5"/>
  <c r="F171" i="5"/>
  <c r="E171" i="5"/>
  <c r="D171" i="5"/>
  <c r="C171" i="5"/>
  <c r="BD170" i="5"/>
  <c r="BC170" i="5"/>
  <c r="BA170" i="5"/>
  <c r="AZ170" i="5"/>
  <c r="AY170" i="5"/>
  <c r="AX170" i="5"/>
  <c r="AW170" i="5"/>
  <c r="AV170" i="5"/>
  <c r="AU170" i="5"/>
  <c r="AT170" i="5"/>
  <c r="AS170" i="5"/>
  <c r="AR170" i="5"/>
  <c r="AQ170" i="5"/>
  <c r="AP170" i="5"/>
  <c r="AO170" i="5"/>
  <c r="AN170" i="5"/>
  <c r="AM170" i="5"/>
  <c r="AL170" i="5"/>
  <c r="AK170" i="5"/>
  <c r="AJ170" i="5"/>
  <c r="AI170" i="5"/>
  <c r="AG170" i="5"/>
  <c r="Y170" i="5" s="1"/>
  <c r="AF170" i="5"/>
  <c r="AE170" i="5"/>
  <c r="G170" i="5" s="1"/>
  <c r="AD170" i="5"/>
  <c r="AC170" i="5"/>
  <c r="AB170" i="5"/>
  <c r="AA170" i="5"/>
  <c r="Z170" i="5"/>
  <c r="W170" i="5"/>
  <c r="V170" i="5"/>
  <c r="M170" i="5"/>
  <c r="L170" i="5"/>
  <c r="K170" i="5"/>
  <c r="J170" i="5"/>
  <c r="I170" i="5"/>
  <c r="H170" i="5"/>
  <c r="F170" i="5"/>
  <c r="E170" i="5"/>
  <c r="D170" i="5"/>
  <c r="C170" i="5"/>
  <c r="BD169" i="5"/>
  <c r="BC169" i="5"/>
  <c r="BA169" i="5"/>
  <c r="AZ169" i="5"/>
  <c r="AY169" i="5"/>
  <c r="AX169" i="5"/>
  <c r="AW169" i="5"/>
  <c r="AV169" i="5"/>
  <c r="AU169" i="5"/>
  <c r="AT169" i="5"/>
  <c r="AS169" i="5"/>
  <c r="AR169" i="5"/>
  <c r="AQ169" i="5"/>
  <c r="AP169" i="5"/>
  <c r="AO169" i="5"/>
  <c r="AN169" i="5"/>
  <c r="AM169" i="5"/>
  <c r="AL169" i="5"/>
  <c r="AK169" i="5"/>
  <c r="AJ169" i="5"/>
  <c r="AI169" i="5"/>
  <c r="AG169" i="5"/>
  <c r="Y169" i="5" s="1"/>
  <c r="AF169" i="5"/>
  <c r="AE169" i="5"/>
  <c r="G169" i="5" s="1"/>
  <c r="AD169" i="5"/>
  <c r="AC169" i="5"/>
  <c r="AB169" i="5"/>
  <c r="AA169" i="5"/>
  <c r="Z169" i="5"/>
  <c r="W169" i="5"/>
  <c r="V169" i="5"/>
  <c r="M169" i="5"/>
  <c r="L169" i="5"/>
  <c r="K169" i="5"/>
  <c r="J169" i="5"/>
  <c r="I169" i="5"/>
  <c r="H169" i="5"/>
  <c r="F169" i="5"/>
  <c r="E169" i="5"/>
  <c r="D169" i="5"/>
  <c r="C169" i="5"/>
  <c r="BD168" i="5"/>
  <c r="BC168" i="5"/>
  <c r="BA168" i="5"/>
  <c r="AZ168" i="5"/>
  <c r="AY168" i="5"/>
  <c r="AX168" i="5"/>
  <c r="AW168" i="5"/>
  <c r="AV168" i="5"/>
  <c r="AU168" i="5"/>
  <c r="AT168" i="5"/>
  <c r="AS168" i="5"/>
  <c r="AR168" i="5"/>
  <c r="AQ168" i="5"/>
  <c r="AP168" i="5"/>
  <c r="AO168" i="5"/>
  <c r="AN168" i="5"/>
  <c r="AM168" i="5"/>
  <c r="AL168" i="5"/>
  <c r="AK168" i="5"/>
  <c r="AJ168" i="5"/>
  <c r="AI168" i="5"/>
  <c r="AG168" i="5"/>
  <c r="Y168" i="5" s="1"/>
  <c r="AF168" i="5"/>
  <c r="AE168" i="5"/>
  <c r="AD168" i="5"/>
  <c r="AC168" i="5"/>
  <c r="AB168" i="5"/>
  <c r="AA168" i="5"/>
  <c r="Z168" i="5"/>
  <c r="W168" i="5"/>
  <c r="V168" i="5"/>
  <c r="M168" i="5"/>
  <c r="L168" i="5"/>
  <c r="K168" i="5"/>
  <c r="J168" i="5"/>
  <c r="I168" i="5"/>
  <c r="H168" i="5"/>
  <c r="F168" i="5"/>
  <c r="E168" i="5"/>
  <c r="D168" i="5"/>
  <c r="C168" i="5"/>
  <c r="BD167" i="5"/>
  <c r="BC167" i="5"/>
  <c r="BA167" i="5"/>
  <c r="AZ167" i="5"/>
  <c r="AY167" i="5"/>
  <c r="AX167" i="5"/>
  <c r="AW167" i="5"/>
  <c r="AV167" i="5"/>
  <c r="AU167" i="5"/>
  <c r="AT167" i="5"/>
  <c r="AS167" i="5"/>
  <c r="AR167" i="5"/>
  <c r="AQ167" i="5"/>
  <c r="AP167" i="5"/>
  <c r="AO167" i="5"/>
  <c r="AN167" i="5"/>
  <c r="AM167" i="5"/>
  <c r="AL167" i="5"/>
  <c r="AK167" i="5"/>
  <c r="AJ167" i="5"/>
  <c r="AI167" i="5"/>
  <c r="AG167" i="5"/>
  <c r="Y167" i="5" s="1"/>
  <c r="AF167" i="5"/>
  <c r="AE167" i="5"/>
  <c r="G167" i="5" s="1"/>
  <c r="AD167" i="5"/>
  <c r="AC167" i="5"/>
  <c r="AB167" i="5"/>
  <c r="AA167" i="5"/>
  <c r="Z167" i="5"/>
  <c r="W167" i="5"/>
  <c r="V167" i="5"/>
  <c r="M167" i="5"/>
  <c r="L167" i="5"/>
  <c r="K167" i="5"/>
  <c r="J167" i="5"/>
  <c r="I167" i="5"/>
  <c r="H167" i="5"/>
  <c r="F167" i="5"/>
  <c r="E167" i="5"/>
  <c r="D167" i="5"/>
  <c r="C167" i="5"/>
  <c r="BD166" i="5"/>
  <c r="BC166" i="5"/>
  <c r="BA166" i="5"/>
  <c r="AZ166" i="5"/>
  <c r="AY166" i="5"/>
  <c r="AX166" i="5"/>
  <c r="AW166" i="5"/>
  <c r="AV166" i="5"/>
  <c r="AU166" i="5"/>
  <c r="AT166" i="5"/>
  <c r="AS166" i="5"/>
  <c r="AR166" i="5"/>
  <c r="AQ166" i="5"/>
  <c r="AP166" i="5"/>
  <c r="AO166" i="5"/>
  <c r="AN166" i="5"/>
  <c r="AM166" i="5"/>
  <c r="AL166" i="5"/>
  <c r="AK166" i="5"/>
  <c r="AJ166" i="5"/>
  <c r="AI166" i="5"/>
  <c r="AG166" i="5"/>
  <c r="Y166" i="5" s="1"/>
  <c r="AF166" i="5"/>
  <c r="AE166" i="5"/>
  <c r="AD166" i="5"/>
  <c r="AC166" i="5"/>
  <c r="AB166" i="5"/>
  <c r="AA166" i="5"/>
  <c r="Z166" i="5"/>
  <c r="W166" i="5"/>
  <c r="V166" i="5"/>
  <c r="M166" i="5"/>
  <c r="L166" i="5"/>
  <c r="K166" i="5"/>
  <c r="J166" i="5"/>
  <c r="I166" i="5"/>
  <c r="H166" i="5"/>
  <c r="F166" i="5"/>
  <c r="E166" i="5"/>
  <c r="D166" i="5"/>
  <c r="C166" i="5"/>
  <c r="BD165" i="5"/>
  <c r="BC165" i="5"/>
  <c r="BA165" i="5"/>
  <c r="AZ165" i="5"/>
  <c r="AY165" i="5"/>
  <c r="AX165" i="5"/>
  <c r="AW165" i="5"/>
  <c r="AV165" i="5"/>
  <c r="AU165" i="5"/>
  <c r="AT165" i="5"/>
  <c r="AS165" i="5"/>
  <c r="AR165" i="5"/>
  <c r="AQ165" i="5"/>
  <c r="AP165" i="5"/>
  <c r="AO165" i="5"/>
  <c r="AN165" i="5"/>
  <c r="AM165" i="5"/>
  <c r="AL165" i="5"/>
  <c r="AK165" i="5"/>
  <c r="AJ165" i="5"/>
  <c r="AI165" i="5"/>
  <c r="AG165" i="5"/>
  <c r="Y165" i="5" s="1"/>
  <c r="AF165" i="5"/>
  <c r="BI165" i="5" s="1"/>
  <c r="AE165" i="5"/>
  <c r="G165" i="5" s="1"/>
  <c r="AD165" i="5"/>
  <c r="AC165" i="5"/>
  <c r="AB165" i="5"/>
  <c r="AA165" i="5"/>
  <c r="Z165" i="5"/>
  <c r="W165" i="5"/>
  <c r="V165" i="5"/>
  <c r="M165" i="5"/>
  <c r="L165" i="5"/>
  <c r="K165" i="5"/>
  <c r="J165" i="5"/>
  <c r="I165" i="5"/>
  <c r="H165" i="5"/>
  <c r="F165" i="5"/>
  <c r="E165" i="5"/>
  <c r="D165" i="5"/>
  <c r="C165" i="5"/>
  <c r="BD164" i="5"/>
  <c r="BC164" i="5"/>
  <c r="BA164" i="5"/>
  <c r="AZ164" i="5"/>
  <c r="AY164" i="5"/>
  <c r="AX164" i="5"/>
  <c r="AW164" i="5"/>
  <c r="AV164" i="5"/>
  <c r="AU164" i="5"/>
  <c r="AT164" i="5"/>
  <c r="AS164" i="5"/>
  <c r="AR164" i="5"/>
  <c r="AQ164" i="5"/>
  <c r="AP164" i="5"/>
  <c r="AO164" i="5"/>
  <c r="AN164" i="5"/>
  <c r="AM164" i="5"/>
  <c r="AL164" i="5"/>
  <c r="AK164" i="5"/>
  <c r="AJ164" i="5"/>
  <c r="AI164" i="5"/>
  <c r="AG164" i="5"/>
  <c r="Y164" i="5" s="1"/>
  <c r="AF164" i="5"/>
  <c r="AE164" i="5"/>
  <c r="AD164" i="5"/>
  <c r="AC164" i="5"/>
  <c r="AB164" i="5"/>
  <c r="AA164" i="5"/>
  <c r="Z164" i="5"/>
  <c r="W164" i="5"/>
  <c r="V164" i="5"/>
  <c r="M164" i="5"/>
  <c r="L164" i="5"/>
  <c r="K164" i="5"/>
  <c r="J164" i="5"/>
  <c r="I164" i="5"/>
  <c r="H164" i="5"/>
  <c r="F164" i="5"/>
  <c r="E164" i="5"/>
  <c r="D164" i="5"/>
  <c r="C164" i="5"/>
  <c r="BD163" i="5"/>
  <c r="BC163" i="5"/>
  <c r="BA163" i="5"/>
  <c r="AZ163" i="5"/>
  <c r="AY163" i="5"/>
  <c r="AX163" i="5"/>
  <c r="AW163" i="5"/>
  <c r="AV163" i="5"/>
  <c r="AU163" i="5"/>
  <c r="AT163" i="5"/>
  <c r="AS163" i="5"/>
  <c r="AR163" i="5"/>
  <c r="AQ163" i="5"/>
  <c r="AP163" i="5"/>
  <c r="AO163" i="5"/>
  <c r="AN163" i="5"/>
  <c r="AM163" i="5"/>
  <c r="AL163" i="5"/>
  <c r="AK163" i="5"/>
  <c r="AJ163" i="5"/>
  <c r="AI163" i="5"/>
  <c r="AG163" i="5"/>
  <c r="Y163" i="5" s="1"/>
  <c r="AF163" i="5"/>
  <c r="AH163" i="5" s="1"/>
  <c r="AE163" i="5"/>
  <c r="G163" i="5" s="1"/>
  <c r="AD163" i="5"/>
  <c r="AC163" i="5"/>
  <c r="AB163" i="5"/>
  <c r="AA163" i="5"/>
  <c r="Z163" i="5"/>
  <c r="W163" i="5"/>
  <c r="V163" i="5"/>
  <c r="M163" i="5"/>
  <c r="L163" i="5"/>
  <c r="K163" i="5"/>
  <c r="J163" i="5"/>
  <c r="I163" i="5"/>
  <c r="H163" i="5"/>
  <c r="F163" i="5"/>
  <c r="E163" i="5"/>
  <c r="D163" i="5"/>
  <c r="C163" i="5"/>
  <c r="BD162" i="5"/>
  <c r="BC162" i="5"/>
  <c r="BA162" i="5"/>
  <c r="AZ162" i="5"/>
  <c r="AY162" i="5"/>
  <c r="AX162" i="5"/>
  <c r="AW162" i="5"/>
  <c r="AV162" i="5"/>
  <c r="AU162" i="5"/>
  <c r="AT162" i="5"/>
  <c r="AS162" i="5"/>
  <c r="AR162" i="5"/>
  <c r="AQ162" i="5"/>
  <c r="AP162" i="5"/>
  <c r="AO162" i="5"/>
  <c r="AN162" i="5"/>
  <c r="AM162" i="5"/>
  <c r="AL162" i="5"/>
  <c r="AK162" i="5"/>
  <c r="AJ162" i="5"/>
  <c r="AI162" i="5"/>
  <c r="AG162" i="5"/>
  <c r="Y162" i="5" s="1"/>
  <c r="AF162" i="5"/>
  <c r="BJ162" i="5" s="1"/>
  <c r="AE162" i="5"/>
  <c r="AD162" i="5"/>
  <c r="AC162" i="5"/>
  <c r="AB162" i="5"/>
  <c r="AA162" i="5"/>
  <c r="Z162" i="5"/>
  <c r="W162" i="5"/>
  <c r="V162" i="5"/>
  <c r="M162" i="5"/>
  <c r="L162" i="5"/>
  <c r="K162" i="5"/>
  <c r="J162" i="5"/>
  <c r="I162" i="5"/>
  <c r="H162" i="5"/>
  <c r="F162" i="5"/>
  <c r="E162" i="5"/>
  <c r="D162" i="5"/>
  <c r="C162" i="5"/>
  <c r="BD161" i="5"/>
  <c r="BC161" i="5"/>
  <c r="BA161" i="5"/>
  <c r="AZ161" i="5"/>
  <c r="AY161" i="5"/>
  <c r="AX161" i="5"/>
  <c r="AW161" i="5"/>
  <c r="AV161" i="5"/>
  <c r="AU161" i="5"/>
  <c r="AT161" i="5"/>
  <c r="AS161" i="5"/>
  <c r="AR161" i="5"/>
  <c r="AQ161" i="5"/>
  <c r="AP161" i="5"/>
  <c r="AO161" i="5"/>
  <c r="AN161" i="5"/>
  <c r="AM161" i="5"/>
  <c r="AL161" i="5"/>
  <c r="AK161" i="5"/>
  <c r="AJ161" i="5"/>
  <c r="AI161" i="5"/>
  <c r="AG161" i="5"/>
  <c r="Y161" i="5" s="1"/>
  <c r="AF161" i="5"/>
  <c r="BJ161" i="5" s="1"/>
  <c r="AE161" i="5"/>
  <c r="G161" i="5" s="1"/>
  <c r="AD161" i="5"/>
  <c r="AC161" i="5"/>
  <c r="AB161" i="5"/>
  <c r="AA161" i="5"/>
  <c r="Z161" i="5"/>
  <c r="W161" i="5"/>
  <c r="V161" i="5"/>
  <c r="M161" i="5"/>
  <c r="L161" i="5"/>
  <c r="K161" i="5"/>
  <c r="J161" i="5"/>
  <c r="I161" i="5"/>
  <c r="H161" i="5"/>
  <c r="F161" i="5"/>
  <c r="E161" i="5"/>
  <c r="D161" i="5"/>
  <c r="C161" i="5"/>
  <c r="BD160" i="5"/>
  <c r="BC160" i="5"/>
  <c r="BA160" i="5"/>
  <c r="AZ160" i="5"/>
  <c r="AY160" i="5"/>
  <c r="AX160" i="5"/>
  <c r="AW160" i="5"/>
  <c r="AV160" i="5"/>
  <c r="AU160" i="5"/>
  <c r="AT160" i="5"/>
  <c r="AS160" i="5"/>
  <c r="AR160" i="5"/>
  <c r="AQ160" i="5"/>
  <c r="AP160" i="5"/>
  <c r="AO160" i="5"/>
  <c r="AN160" i="5"/>
  <c r="AM160" i="5"/>
  <c r="AL160" i="5"/>
  <c r="AK160" i="5"/>
  <c r="AJ160" i="5"/>
  <c r="AI160" i="5"/>
  <c r="AG160" i="5"/>
  <c r="Y160" i="5" s="1"/>
  <c r="AF160" i="5"/>
  <c r="AE160" i="5"/>
  <c r="AD160" i="5"/>
  <c r="AC160" i="5"/>
  <c r="AB160" i="5"/>
  <c r="AA160" i="5"/>
  <c r="Z160" i="5"/>
  <c r="W160" i="5"/>
  <c r="V160" i="5"/>
  <c r="M160" i="5"/>
  <c r="L160" i="5"/>
  <c r="K160" i="5"/>
  <c r="J160" i="5"/>
  <c r="I160" i="5"/>
  <c r="H160" i="5"/>
  <c r="G160" i="5"/>
  <c r="F160" i="5"/>
  <c r="E160" i="5"/>
  <c r="D160" i="5"/>
  <c r="C160" i="5"/>
  <c r="BD159" i="5"/>
  <c r="BC159" i="5"/>
  <c r="BA159" i="5"/>
  <c r="AZ159" i="5"/>
  <c r="AY159" i="5"/>
  <c r="AX159" i="5"/>
  <c r="AW159" i="5"/>
  <c r="AV159" i="5"/>
  <c r="AU159" i="5"/>
  <c r="AT159" i="5"/>
  <c r="AS159" i="5"/>
  <c r="AR159" i="5"/>
  <c r="AQ159" i="5"/>
  <c r="AP159" i="5"/>
  <c r="AO159" i="5"/>
  <c r="AN159" i="5"/>
  <c r="AM159" i="5"/>
  <c r="AL159" i="5"/>
  <c r="AK159" i="5"/>
  <c r="AJ159" i="5"/>
  <c r="AI159" i="5"/>
  <c r="AG159" i="5"/>
  <c r="Y159" i="5" s="1"/>
  <c r="AF159" i="5"/>
  <c r="AE159" i="5"/>
  <c r="G159" i="5" s="1"/>
  <c r="AD159" i="5"/>
  <c r="AC159" i="5"/>
  <c r="AB159" i="5"/>
  <c r="AA159" i="5"/>
  <c r="Z159" i="5"/>
  <c r="W159" i="5"/>
  <c r="V159" i="5"/>
  <c r="M159" i="5"/>
  <c r="L159" i="5"/>
  <c r="K159" i="5"/>
  <c r="J159" i="5"/>
  <c r="I159" i="5"/>
  <c r="H159" i="5"/>
  <c r="F159" i="5"/>
  <c r="E159" i="5"/>
  <c r="D159" i="5"/>
  <c r="C159" i="5"/>
  <c r="BD158" i="5"/>
  <c r="BC158" i="5"/>
  <c r="BA158" i="5"/>
  <c r="AZ158" i="5"/>
  <c r="AY158" i="5"/>
  <c r="AX158" i="5"/>
  <c r="AW158" i="5"/>
  <c r="AV158" i="5"/>
  <c r="AU158" i="5"/>
  <c r="AT158" i="5"/>
  <c r="AS158" i="5"/>
  <c r="AR158" i="5"/>
  <c r="AQ158" i="5"/>
  <c r="AP158" i="5"/>
  <c r="AO158" i="5"/>
  <c r="AN158" i="5"/>
  <c r="AM158" i="5"/>
  <c r="AL158" i="5"/>
  <c r="AK158" i="5"/>
  <c r="AJ158" i="5"/>
  <c r="AI158" i="5"/>
  <c r="AG158" i="5"/>
  <c r="Y158" i="5" s="1"/>
  <c r="AF158" i="5"/>
  <c r="AE158" i="5"/>
  <c r="AD158" i="5"/>
  <c r="AC158" i="5"/>
  <c r="AB158" i="5"/>
  <c r="AA158" i="5"/>
  <c r="Z158" i="5"/>
  <c r="W158" i="5"/>
  <c r="V158" i="5"/>
  <c r="M158" i="5"/>
  <c r="L158" i="5"/>
  <c r="K158" i="5"/>
  <c r="J158" i="5"/>
  <c r="I158" i="5"/>
  <c r="H158" i="5"/>
  <c r="F158" i="5"/>
  <c r="E158" i="5"/>
  <c r="D158" i="5"/>
  <c r="C158" i="5"/>
  <c r="BD157" i="5"/>
  <c r="BC157" i="5"/>
  <c r="BA157" i="5"/>
  <c r="AZ157" i="5"/>
  <c r="AY157" i="5"/>
  <c r="AX157" i="5"/>
  <c r="AW157" i="5"/>
  <c r="AV157" i="5"/>
  <c r="AU157" i="5"/>
  <c r="AT157" i="5"/>
  <c r="AS157" i="5"/>
  <c r="AR157" i="5"/>
  <c r="AQ157" i="5"/>
  <c r="AP157" i="5"/>
  <c r="AO157" i="5"/>
  <c r="AN157" i="5"/>
  <c r="AM157" i="5"/>
  <c r="AL157" i="5"/>
  <c r="AK157" i="5"/>
  <c r="AJ157" i="5"/>
  <c r="AI157" i="5"/>
  <c r="AG157" i="5"/>
  <c r="Y157" i="5" s="1"/>
  <c r="AF157" i="5"/>
  <c r="AE157" i="5"/>
  <c r="G157" i="5" s="1"/>
  <c r="AD157" i="5"/>
  <c r="AC157" i="5"/>
  <c r="AB157" i="5"/>
  <c r="AA157" i="5"/>
  <c r="Z157" i="5"/>
  <c r="W157" i="5"/>
  <c r="V157" i="5"/>
  <c r="M157" i="5"/>
  <c r="L157" i="5"/>
  <c r="K157" i="5"/>
  <c r="J157" i="5"/>
  <c r="I157" i="5"/>
  <c r="H157" i="5"/>
  <c r="F157" i="5"/>
  <c r="E157" i="5"/>
  <c r="D157" i="5"/>
  <c r="C157" i="5"/>
  <c r="BD156" i="5"/>
  <c r="BC156" i="5"/>
  <c r="BA156" i="5"/>
  <c r="AZ156" i="5"/>
  <c r="AY156" i="5"/>
  <c r="AX156" i="5"/>
  <c r="AW156" i="5"/>
  <c r="AV156" i="5"/>
  <c r="AU156" i="5"/>
  <c r="AT156" i="5"/>
  <c r="AS156" i="5"/>
  <c r="AR156" i="5"/>
  <c r="AQ156" i="5"/>
  <c r="AP156" i="5"/>
  <c r="AO156" i="5"/>
  <c r="AN156" i="5"/>
  <c r="AM156" i="5"/>
  <c r="AL156" i="5"/>
  <c r="AK156" i="5"/>
  <c r="AJ156" i="5"/>
  <c r="AI156" i="5"/>
  <c r="AG156" i="5"/>
  <c r="AH156" i="5" s="1"/>
  <c r="AF156" i="5"/>
  <c r="AE156" i="5"/>
  <c r="AD156" i="5"/>
  <c r="AC156" i="5"/>
  <c r="AB156" i="5"/>
  <c r="AA156" i="5"/>
  <c r="Z156" i="5"/>
  <c r="W156" i="5"/>
  <c r="V156" i="5"/>
  <c r="M156" i="5"/>
  <c r="L156" i="5"/>
  <c r="K156" i="5"/>
  <c r="J156" i="5"/>
  <c r="I156" i="5"/>
  <c r="H156" i="5"/>
  <c r="F156" i="5"/>
  <c r="E156" i="5"/>
  <c r="D156" i="5"/>
  <c r="C156" i="5"/>
  <c r="BD155" i="5"/>
  <c r="BC155" i="5"/>
  <c r="BA155" i="5"/>
  <c r="AZ155" i="5"/>
  <c r="AY155" i="5"/>
  <c r="AX155" i="5"/>
  <c r="AW155" i="5"/>
  <c r="AV155" i="5"/>
  <c r="AU155" i="5"/>
  <c r="AT155" i="5"/>
  <c r="AS155" i="5"/>
  <c r="AR155" i="5"/>
  <c r="AQ155" i="5"/>
  <c r="AP155" i="5"/>
  <c r="AO155" i="5"/>
  <c r="AN155" i="5"/>
  <c r="AM155" i="5"/>
  <c r="AL155" i="5"/>
  <c r="AK155" i="5"/>
  <c r="AJ155" i="5"/>
  <c r="AI155" i="5"/>
  <c r="AG155" i="5"/>
  <c r="Y155" i="5" s="1"/>
  <c r="AF155" i="5"/>
  <c r="AE155" i="5"/>
  <c r="G155" i="5" s="1"/>
  <c r="AD155" i="5"/>
  <c r="AC155" i="5"/>
  <c r="AB155" i="5"/>
  <c r="AA155" i="5"/>
  <c r="Z155" i="5"/>
  <c r="W155" i="5"/>
  <c r="V155" i="5"/>
  <c r="M155" i="5"/>
  <c r="L155" i="5"/>
  <c r="K155" i="5"/>
  <c r="J155" i="5"/>
  <c r="I155" i="5"/>
  <c r="H155" i="5"/>
  <c r="F155" i="5"/>
  <c r="E155" i="5"/>
  <c r="D155" i="5"/>
  <c r="C155" i="5"/>
  <c r="BD154" i="5"/>
  <c r="BC154" i="5"/>
  <c r="BA154" i="5"/>
  <c r="AZ154" i="5"/>
  <c r="AY154" i="5"/>
  <c r="AX154" i="5"/>
  <c r="AW154" i="5"/>
  <c r="AV154" i="5"/>
  <c r="AU154" i="5"/>
  <c r="AT154" i="5"/>
  <c r="AS154" i="5"/>
  <c r="AR154" i="5"/>
  <c r="AQ154" i="5"/>
  <c r="AP154" i="5"/>
  <c r="AO154" i="5"/>
  <c r="AN154" i="5"/>
  <c r="AM154" i="5"/>
  <c r="AL154" i="5"/>
  <c r="AK154" i="5"/>
  <c r="AJ154" i="5"/>
  <c r="AI154" i="5"/>
  <c r="AG154" i="5"/>
  <c r="Y154" i="5" s="1"/>
  <c r="AF154" i="5"/>
  <c r="AE154" i="5"/>
  <c r="AD154" i="5"/>
  <c r="AC154" i="5"/>
  <c r="AB154" i="5"/>
  <c r="AA154" i="5"/>
  <c r="Z154" i="5"/>
  <c r="W154" i="5"/>
  <c r="O154" i="5" s="1"/>
  <c r="V154" i="5"/>
  <c r="M154" i="5"/>
  <c r="L154" i="5"/>
  <c r="K154" i="5"/>
  <c r="J154" i="5"/>
  <c r="I154" i="5"/>
  <c r="H154" i="5"/>
  <c r="F154" i="5"/>
  <c r="E154" i="5"/>
  <c r="D154" i="5"/>
  <c r="C154" i="5"/>
  <c r="BD153" i="5"/>
  <c r="BC153" i="5"/>
  <c r="BA153" i="5"/>
  <c r="AZ153" i="5"/>
  <c r="AY153" i="5"/>
  <c r="AX153" i="5"/>
  <c r="AW153" i="5"/>
  <c r="AV153" i="5"/>
  <c r="AU153" i="5"/>
  <c r="AT153" i="5"/>
  <c r="AS153" i="5"/>
  <c r="AR153" i="5"/>
  <c r="AQ153" i="5"/>
  <c r="AP153" i="5"/>
  <c r="AO153" i="5"/>
  <c r="AN153" i="5"/>
  <c r="AM153" i="5"/>
  <c r="AL153" i="5"/>
  <c r="AK153" i="5"/>
  <c r="AJ153" i="5"/>
  <c r="AI153" i="5"/>
  <c r="AG153" i="5"/>
  <c r="Y153" i="5" s="1"/>
  <c r="AF153" i="5"/>
  <c r="AE153" i="5"/>
  <c r="O153" i="5" s="1"/>
  <c r="AD153" i="5"/>
  <c r="AC153" i="5"/>
  <c r="AB153" i="5"/>
  <c r="AA153" i="5"/>
  <c r="Z153" i="5"/>
  <c r="W153" i="5"/>
  <c r="V153" i="5"/>
  <c r="M153" i="5"/>
  <c r="L153" i="5"/>
  <c r="K153" i="5"/>
  <c r="J153" i="5"/>
  <c r="I153" i="5"/>
  <c r="H153" i="5"/>
  <c r="F153" i="5"/>
  <c r="E153" i="5"/>
  <c r="D153" i="5"/>
  <c r="C153" i="5"/>
  <c r="BD152" i="5"/>
  <c r="BC152" i="5"/>
  <c r="BA152" i="5"/>
  <c r="AZ152" i="5"/>
  <c r="AY152" i="5"/>
  <c r="AX152" i="5"/>
  <c r="AW152" i="5"/>
  <c r="AV152" i="5"/>
  <c r="AU152" i="5"/>
  <c r="AT152" i="5"/>
  <c r="AS152" i="5"/>
  <c r="AR152" i="5"/>
  <c r="AQ152" i="5"/>
  <c r="AP152" i="5"/>
  <c r="AO152" i="5"/>
  <c r="AN152" i="5"/>
  <c r="AM152" i="5"/>
  <c r="AL152" i="5"/>
  <c r="AK152" i="5"/>
  <c r="AJ152" i="5"/>
  <c r="AI152" i="5"/>
  <c r="AG152" i="5"/>
  <c r="AF152" i="5"/>
  <c r="AE152" i="5"/>
  <c r="G152" i="5" s="1"/>
  <c r="AD152" i="5"/>
  <c r="AC152" i="5"/>
  <c r="AB152" i="5"/>
  <c r="AA152" i="5"/>
  <c r="Z152" i="5"/>
  <c r="W152" i="5"/>
  <c r="V152" i="5"/>
  <c r="M152" i="5"/>
  <c r="L152" i="5"/>
  <c r="K152" i="5"/>
  <c r="J152" i="5"/>
  <c r="I152" i="5"/>
  <c r="H152" i="5"/>
  <c r="F152" i="5"/>
  <c r="E152" i="5"/>
  <c r="D152" i="5"/>
  <c r="C152" i="5"/>
  <c r="BD151" i="5"/>
  <c r="BC151" i="5"/>
  <c r="BA151" i="5"/>
  <c r="AZ151" i="5"/>
  <c r="AY151" i="5"/>
  <c r="AX151" i="5"/>
  <c r="AW151" i="5"/>
  <c r="AV151" i="5"/>
  <c r="AU151" i="5"/>
  <c r="AT151" i="5"/>
  <c r="AS151" i="5"/>
  <c r="AR151" i="5"/>
  <c r="AQ151" i="5"/>
  <c r="AP151" i="5"/>
  <c r="AO151" i="5"/>
  <c r="AN151" i="5"/>
  <c r="AM151" i="5"/>
  <c r="AL151" i="5"/>
  <c r="AK151" i="5"/>
  <c r="AJ151" i="5"/>
  <c r="AI151" i="5"/>
  <c r="AG151" i="5"/>
  <c r="Y151" i="5" s="1"/>
  <c r="AF151" i="5"/>
  <c r="AE151" i="5"/>
  <c r="G151" i="5" s="1"/>
  <c r="AD151" i="5"/>
  <c r="AC151" i="5"/>
  <c r="AB151" i="5"/>
  <c r="AA151" i="5"/>
  <c r="Z151" i="5"/>
  <c r="W151" i="5"/>
  <c r="V151" i="5"/>
  <c r="M151" i="5"/>
  <c r="L151" i="5"/>
  <c r="K151" i="5"/>
  <c r="J151" i="5"/>
  <c r="I151" i="5"/>
  <c r="H151" i="5"/>
  <c r="F151" i="5"/>
  <c r="E151" i="5"/>
  <c r="D151" i="5"/>
  <c r="C151" i="5"/>
  <c r="BD150" i="5"/>
  <c r="BC150" i="5"/>
  <c r="BA150" i="5"/>
  <c r="AZ150" i="5"/>
  <c r="AY150" i="5"/>
  <c r="AX150" i="5"/>
  <c r="AW150" i="5"/>
  <c r="AV150" i="5"/>
  <c r="AU150" i="5"/>
  <c r="AT150" i="5"/>
  <c r="AS150" i="5"/>
  <c r="AR150" i="5"/>
  <c r="AQ150" i="5"/>
  <c r="AP150" i="5"/>
  <c r="AO150" i="5"/>
  <c r="AN150" i="5"/>
  <c r="AM150" i="5"/>
  <c r="AL150" i="5"/>
  <c r="AK150" i="5"/>
  <c r="AJ150" i="5"/>
  <c r="AI150" i="5"/>
  <c r="AG150" i="5"/>
  <c r="Y150" i="5" s="1"/>
  <c r="AF150" i="5"/>
  <c r="AE150" i="5"/>
  <c r="G150" i="5" s="1"/>
  <c r="AD150" i="5"/>
  <c r="AC150" i="5"/>
  <c r="AB150" i="5"/>
  <c r="AA150" i="5"/>
  <c r="Z150" i="5"/>
  <c r="W150" i="5"/>
  <c r="V150" i="5"/>
  <c r="M150" i="5"/>
  <c r="L150" i="5"/>
  <c r="K150" i="5"/>
  <c r="J150" i="5"/>
  <c r="I150" i="5"/>
  <c r="H150" i="5"/>
  <c r="F150" i="5"/>
  <c r="E150" i="5"/>
  <c r="D150" i="5"/>
  <c r="C150" i="5"/>
  <c r="BD149" i="5"/>
  <c r="BC149" i="5"/>
  <c r="BA149" i="5"/>
  <c r="AZ149" i="5"/>
  <c r="AY149" i="5"/>
  <c r="AX149" i="5"/>
  <c r="AW149" i="5"/>
  <c r="AV149" i="5"/>
  <c r="AU149" i="5"/>
  <c r="AT149" i="5"/>
  <c r="AS149" i="5"/>
  <c r="AR149" i="5"/>
  <c r="AQ149" i="5"/>
  <c r="AP149" i="5"/>
  <c r="AO149" i="5"/>
  <c r="AN149" i="5"/>
  <c r="AM149" i="5"/>
  <c r="AL149" i="5"/>
  <c r="AK149" i="5"/>
  <c r="AJ149" i="5"/>
  <c r="AI149" i="5"/>
  <c r="AG149" i="5"/>
  <c r="Y149" i="5" s="1"/>
  <c r="AF149" i="5"/>
  <c r="AE149" i="5"/>
  <c r="G149" i="5" s="1"/>
  <c r="AD149" i="5"/>
  <c r="AC149" i="5"/>
  <c r="AB149" i="5"/>
  <c r="AA149" i="5"/>
  <c r="Z149" i="5"/>
  <c r="W149" i="5"/>
  <c r="V149" i="5"/>
  <c r="M149" i="5"/>
  <c r="L149" i="5"/>
  <c r="K149" i="5"/>
  <c r="J149" i="5"/>
  <c r="I149" i="5"/>
  <c r="H149" i="5"/>
  <c r="F149" i="5"/>
  <c r="E149" i="5"/>
  <c r="D149" i="5"/>
  <c r="C149" i="5"/>
  <c r="BD148" i="5"/>
  <c r="BC148" i="5"/>
  <c r="BA148" i="5"/>
  <c r="AZ148" i="5"/>
  <c r="AY148" i="5"/>
  <c r="AX148" i="5"/>
  <c r="AW148" i="5"/>
  <c r="AV148" i="5"/>
  <c r="AU148" i="5"/>
  <c r="AT148" i="5"/>
  <c r="AS148" i="5"/>
  <c r="AR148" i="5"/>
  <c r="AQ148" i="5"/>
  <c r="AP148" i="5"/>
  <c r="AO148" i="5"/>
  <c r="AN148" i="5"/>
  <c r="AM148" i="5"/>
  <c r="AL148" i="5"/>
  <c r="AK148" i="5"/>
  <c r="AJ148" i="5"/>
  <c r="AI148" i="5"/>
  <c r="AG148" i="5"/>
  <c r="Y148" i="5" s="1"/>
  <c r="AF148" i="5"/>
  <c r="BJ148" i="5" s="1"/>
  <c r="AE148" i="5"/>
  <c r="AD148" i="5"/>
  <c r="AC148" i="5"/>
  <c r="AB148" i="5"/>
  <c r="AA148" i="5"/>
  <c r="Z148" i="5"/>
  <c r="W148" i="5"/>
  <c r="V148" i="5"/>
  <c r="M148" i="5"/>
  <c r="L148" i="5"/>
  <c r="K148" i="5"/>
  <c r="J148" i="5"/>
  <c r="I148" i="5"/>
  <c r="H148" i="5"/>
  <c r="F148" i="5"/>
  <c r="E148" i="5"/>
  <c r="D148" i="5"/>
  <c r="C148" i="5"/>
  <c r="BD147" i="5"/>
  <c r="BC147" i="5"/>
  <c r="BA147" i="5"/>
  <c r="AZ147" i="5"/>
  <c r="AY147" i="5"/>
  <c r="AX147" i="5"/>
  <c r="AW147" i="5"/>
  <c r="AV147" i="5"/>
  <c r="AU147" i="5"/>
  <c r="AT147" i="5"/>
  <c r="AS147" i="5"/>
  <c r="AR147" i="5"/>
  <c r="AQ147" i="5"/>
  <c r="AP147" i="5"/>
  <c r="AO147" i="5"/>
  <c r="AN147" i="5"/>
  <c r="AM147" i="5"/>
  <c r="AL147" i="5"/>
  <c r="AK147" i="5"/>
  <c r="AJ147" i="5"/>
  <c r="AI147" i="5"/>
  <c r="AG147" i="5"/>
  <c r="Y147" i="5" s="1"/>
  <c r="AF147" i="5"/>
  <c r="AH147" i="5" s="1"/>
  <c r="AE147" i="5"/>
  <c r="G147" i="5" s="1"/>
  <c r="AD147" i="5"/>
  <c r="AC147" i="5"/>
  <c r="AB147" i="5"/>
  <c r="AA147" i="5"/>
  <c r="Z147" i="5"/>
  <c r="W147" i="5"/>
  <c r="V147" i="5"/>
  <c r="M147" i="5"/>
  <c r="L147" i="5"/>
  <c r="K147" i="5"/>
  <c r="J147" i="5"/>
  <c r="I147" i="5"/>
  <c r="H147" i="5"/>
  <c r="F147" i="5"/>
  <c r="E147" i="5"/>
  <c r="D147" i="5"/>
  <c r="C147" i="5"/>
  <c r="BD146" i="5"/>
  <c r="BC146" i="5"/>
  <c r="BA146" i="5"/>
  <c r="AZ146" i="5"/>
  <c r="AY146" i="5"/>
  <c r="AX146" i="5"/>
  <c r="AW146" i="5"/>
  <c r="AV146" i="5"/>
  <c r="AU146" i="5"/>
  <c r="AT146" i="5"/>
  <c r="AS146" i="5"/>
  <c r="AR146" i="5"/>
  <c r="AQ146" i="5"/>
  <c r="AP146" i="5"/>
  <c r="AO146" i="5"/>
  <c r="AN146" i="5"/>
  <c r="AM146" i="5"/>
  <c r="AL146" i="5"/>
  <c r="AK146" i="5"/>
  <c r="AJ146" i="5"/>
  <c r="AI146" i="5"/>
  <c r="AG146" i="5"/>
  <c r="Y146" i="5" s="1"/>
  <c r="AF146" i="5"/>
  <c r="BJ146" i="5" s="1"/>
  <c r="AE146" i="5"/>
  <c r="G146" i="5" s="1"/>
  <c r="AD146" i="5"/>
  <c r="AC146" i="5"/>
  <c r="AB146" i="5"/>
  <c r="AA146" i="5"/>
  <c r="Z146" i="5"/>
  <c r="W146" i="5"/>
  <c r="V146" i="5"/>
  <c r="M146" i="5"/>
  <c r="L146" i="5"/>
  <c r="K146" i="5"/>
  <c r="J146" i="5"/>
  <c r="I146" i="5"/>
  <c r="H146" i="5"/>
  <c r="F146" i="5"/>
  <c r="E146" i="5"/>
  <c r="D146" i="5"/>
  <c r="C146" i="5"/>
  <c r="BD145" i="5"/>
  <c r="BC145" i="5"/>
  <c r="BA145" i="5"/>
  <c r="AZ145" i="5"/>
  <c r="AY145" i="5"/>
  <c r="AX145" i="5"/>
  <c r="AW145" i="5"/>
  <c r="AV145" i="5"/>
  <c r="AU145" i="5"/>
  <c r="AT145" i="5"/>
  <c r="AS145" i="5"/>
  <c r="AR145" i="5"/>
  <c r="AQ145" i="5"/>
  <c r="AP145" i="5"/>
  <c r="AO145" i="5"/>
  <c r="AN145" i="5"/>
  <c r="AM145" i="5"/>
  <c r="AL145" i="5"/>
  <c r="AK145" i="5"/>
  <c r="AJ145" i="5"/>
  <c r="AI145" i="5"/>
  <c r="AG145" i="5"/>
  <c r="Y145" i="5" s="1"/>
  <c r="AF145" i="5"/>
  <c r="AE145" i="5"/>
  <c r="G145" i="5" s="1"/>
  <c r="AD145" i="5"/>
  <c r="AC145" i="5"/>
  <c r="AB145" i="5"/>
  <c r="AA145" i="5"/>
  <c r="Z145" i="5"/>
  <c r="W145" i="5"/>
  <c r="V145" i="5"/>
  <c r="M145" i="5"/>
  <c r="L145" i="5"/>
  <c r="K145" i="5"/>
  <c r="J145" i="5"/>
  <c r="I145" i="5"/>
  <c r="H145" i="5"/>
  <c r="F145" i="5"/>
  <c r="E145" i="5"/>
  <c r="D145" i="5"/>
  <c r="C145" i="5"/>
  <c r="BD144" i="5"/>
  <c r="BC144" i="5"/>
  <c r="BA144" i="5"/>
  <c r="AZ144" i="5"/>
  <c r="AY144" i="5"/>
  <c r="AX144" i="5"/>
  <c r="AW144" i="5"/>
  <c r="AV144" i="5"/>
  <c r="AU144" i="5"/>
  <c r="AT144" i="5"/>
  <c r="AS144" i="5"/>
  <c r="AR144" i="5"/>
  <c r="AQ144" i="5"/>
  <c r="AP144" i="5"/>
  <c r="AO144" i="5"/>
  <c r="AN144" i="5"/>
  <c r="AM144" i="5"/>
  <c r="AL144" i="5"/>
  <c r="AK144" i="5"/>
  <c r="AJ144" i="5"/>
  <c r="AI144" i="5"/>
  <c r="AG144" i="5"/>
  <c r="AF144" i="5"/>
  <c r="AE144" i="5"/>
  <c r="AD144" i="5"/>
  <c r="AC144" i="5"/>
  <c r="AB144" i="5"/>
  <c r="AA144" i="5"/>
  <c r="Z144" i="5"/>
  <c r="W144" i="5"/>
  <c r="V144" i="5"/>
  <c r="M144" i="5"/>
  <c r="L144" i="5"/>
  <c r="K144" i="5"/>
  <c r="J144" i="5"/>
  <c r="I144" i="5"/>
  <c r="H144" i="5"/>
  <c r="F144" i="5"/>
  <c r="E144" i="5"/>
  <c r="D144" i="5"/>
  <c r="C144" i="5"/>
  <c r="BD143" i="5"/>
  <c r="BC143" i="5"/>
  <c r="BA143" i="5"/>
  <c r="AZ143" i="5"/>
  <c r="AY143" i="5"/>
  <c r="AX143" i="5"/>
  <c r="AW143" i="5"/>
  <c r="AV143" i="5"/>
  <c r="AU143" i="5"/>
  <c r="AT143" i="5"/>
  <c r="AS143" i="5"/>
  <c r="AR143" i="5"/>
  <c r="AQ143" i="5"/>
  <c r="AP143" i="5"/>
  <c r="AO143" i="5"/>
  <c r="AN143" i="5"/>
  <c r="AM143" i="5"/>
  <c r="AL143" i="5"/>
  <c r="AK143" i="5"/>
  <c r="AJ143" i="5"/>
  <c r="AI143" i="5"/>
  <c r="AG143" i="5"/>
  <c r="Y143" i="5" s="1"/>
  <c r="AF143" i="5"/>
  <c r="AE143" i="5"/>
  <c r="G143" i="5" s="1"/>
  <c r="AD143" i="5"/>
  <c r="AC143" i="5"/>
  <c r="AB143" i="5"/>
  <c r="AA143" i="5"/>
  <c r="Z143" i="5"/>
  <c r="W143" i="5"/>
  <c r="V143" i="5"/>
  <c r="M143" i="5"/>
  <c r="L143" i="5"/>
  <c r="K143" i="5"/>
  <c r="J143" i="5"/>
  <c r="I143" i="5"/>
  <c r="H143" i="5"/>
  <c r="F143" i="5"/>
  <c r="E143" i="5"/>
  <c r="D143" i="5"/>
  <c r="C143" i="5"/>
  <c r="BD142" i="5"/>
  <c r="BC142" i="5"/>
  <c r="BA142" i="5"/>
  <c r="AZ142" i="5"/>
  <c r="AY142" i="5"/>
  <c r="AX142" i="5"/>
  <c r="AW142" i="5"/>
  <c r="AV142" i="5"/>
  <c r="AU142" i="5"/>
  <c r="AT142" i="5"/>
  <c r="AS142" i="5"/>
  <c r="AR142" i="5"/>
  <c r="AQ142" i="5"/>
  <c r="AP142" i="5"/>
  <c r="AO142" i="5"/>
  <c r="AN142" i="5"/>
  <c r="AM142" i="5"/>
  <c r="AL142" i="5"/>
  <c r="AK142" i="5"/>
  <c r="AJ142" i="5"/>
  <c r="AI142" i="5"/>
  <c r="AG142" i="5"/>
  <c r="Y142" i="5" s="1"/>
  <c r="AF142" i="5"/>
  <c r="AE142" i="5"/>
  <c r="AD142" i="5"/>
  <c r="AC142" i="5"/>
  <c r="AB142" i="5"/>
  <c r="AA142" i="5"/>
  <c r="Z142" i="5"/>
  <c r="W142" i="5"/>
  <c r="V142" i="5"/>
  <c r="M142" i="5"/>
  <c r="L142" i="5"/>
  <c r="K142" i="5"/>
  <c r="J142" i="5"/>
  <c r="I142" i="5"/>
  <c r="H142" i="5"/>
  <c r="F142" i="5"/>
  <c r="E142" i="5"/>
  <c r="D142" i="5"/>
  <c r="C142" i="5"/>
  <c r="BD141" i="5"/>
  <c r="BC141" i="5"/>
  <c r="BA141" i="5"/>
  <c r="AZ141" i="5"/>
  <c r="AY141" i="5"/>
  <c r="AX141" i="5"/>
  <c r="AW141" i="5"/>
  <c r="AV141" i="5"/>
  <c r="AU141" i="5"/>
  <c r="AT141" i="5"/>
  <c r="AS141" i="5"/>
  <c r="AR141" i="5"/>
  <c r="AQ141" i="5"/>
  <c r="AP141" i="5"/>
  <c r="AO141" i="5"/>
  <c r="AN141" i="5"/>
  <c r="AM141" i="5"/>
  <c r="AL141" i="5"/>
  <c r="AK141" i="5"/>
  <c r="AJ141" i="5"/>
  <c r="AI141" i="5"/>
  <c r="AG141" i="5"/>
  <c r="Y141" i="5" s="1"/>
  <c r="AF141" i="5"/>
  <c r="AE141" i="5"/>
  <c r="G141" i="5" s="1"/>
  <c r="AD141" i="5"/>
  <c r="AC141" i="5"/>
  <c r="AB141" i="5"/>
  <c r="AA141" i="5"/>
  <c r="Z141" i="5"/>
  <c r="W141" i="5"/>
  <c r="V141" i="5"/>
  <c r="M141" i="5"/>
  <c r="L141" i="5"/>
  <c r="K141" i="5"/>
  <c r="J141" i="5"/>
  <c r="I141" i="5"/>
  <c r="H141" i="5"/>
  <c r="F141" i="5"/>
  <c r="E141" i="5"/>
  <c r="D141" i="5"/>
  <c r="C141" i="5"/>
  <c r="BD140" i="5"/>
  <c r="BC140" i="5"/>
  <c r="BA140" i="5"/>
  <c r="AZ140" i="5"/>
  <c r="AY140" i="5"/>
  <c r="AX140" i="5"/>
  <c r="AW140" i="5"/>
  <c r="AV140" i="5"/>
  <c r="AU140" i="5"/>
  <c r="AT140" i="5"/>
  <c r="AS140" i="5"/>
  <c r="AR140" i="5"/>
  <c r="AQ140" i="5"/>
  <c r="AP140" i="5"/>
  <c r="AO140" i="5"/>
  <c r="AN140" i="5"/>
  <c r="AM140" i="5"/>
  <c r="AL140" i="5"/>
  <c r="AK140" i="5"/>
  <c r="AJ140" i="5"/>
  <c r="AI140" i="5"/>
  <c r="AG140" i="5"/>
  <c r="Y140" i="5" s="1"/>
  <c r="AF140" i="5"/>
  <c r="AE140" i="5"/>
  <c r="AD140" i="5"/>
  <c r="AC140" i="5"/>
  <c r="AB140" i="5"/>
  <c r="AA140" i="5"/>
  <c r="Z140" i="5"/>
  <c r="W140" i="5"/>
  <c r="V140" i="5"/>
  <c r="M140" i="5"/>
  <c r="L140" i="5"/>
  <c r="K140" i="5"/>
  <c r="J140" i="5"/>
  <c r="I140" i="5"/>
  <c r="H140" i="5"/>
  <c r="F140" i="5"/>
  <c r="E140" i="5"/>
  <c r="D140" i="5"/>
  <c r="C140" i="5"/>
  <c r="BD139" i="5"/>
  <c r="BC139" i="5"/>
  <c r="BA139" i="5"/>
  <c r="AZ139" i="5"/>
  <c r="AY139" i="5"/>
  <c r="AX139" i="5"/>
  <c r="AW139" i="5"/>
  <c r="AV139" i="5"/>
  <c r="AU139" i="5"/>
  <c r="AT139" i="5"/>
  <c r="AS139" i="5"/>
  <c r="AR139" i="5"/>
  <c r="AQ139" i="5"/>
  <c r="AP139" i="5"/>
  <c r="AO139" i="5"/>
  <c r="AN139" i="5"/>
  <c r="AM139" i="5"/>
  <c r="AL139" i="5"/>
  <c r="AK139" i="5"/>
  <c r="AJ139" i="5"/>
  <c r="AI139" i="5"/>
  <c r="AG139" i="5"/>
  <c r="Y139" i="5" s="1"/>
  <c r="AF139" i="5"/>
  <c r="AH139" i="5" s="1"/>
  <c r="AE139" i="5"/>
  <c r="G139" i="5" s="1"/>
  <c r="AD139" i="5"/>
  <c r="AC139" i="5"/>
  <c r="AB139" i="5"/>
  <c r="AA139" i="5"/>
  <c r="Z139" i="5"/>
  <c r="W139" i="5"/>
  <c r="V139" i="5"/>
  <c r="M139" i="5"/>
  <c r="L139" i="5"/>
  <c r="K139" i="5"/>
  <c r="J139" i="5"/>
  <c r="I139" i="5"/>
  <c r="H139" i="5"/>
  <c r="F139" i="5"/>
  <c r="E139" i="5"/>
  <c r="D139" i="5"/>
  <c r="C139" i="5"/>
  <c r="BD138" i="5"/>
  <c r="BC138" i="5"/>
  <c r="BA138" i="5"/>
  <c r="AZ138" i="5"/>
  <c r="AY138" i="5"/>
  <c r="AX138" i="5"/>
  <c r="AW138" i="5"/>
  <c r="AV138" i="5"/>
  <c r="AU138" i="5"/>
  <c r="AT138" i="5"/>
  <c r="AS138" i="5"/>
  <c r="AR138" i="5"/>
  <c r="AQ138" i="5"/>
  <c r="AP138" i="5"/>
  <c r="AO138" i="5"/>
  <c r="AN138" i="5"/>
  <c r="AM138" i="5"/>
  <c r="AL138" i="5"/>
  <c r="AK138" i="5"/>
  <c r="AJ138" i="5"/>
  <c r="AI138" i="5"/>
  <c r="AG138" i="5"/>
  <c r="Y138" i="5" s="1"/>
  <c r="AF138" i="5"/>
  <c r="AE138" i="5"/>
  <c r="AD138" i="5"/>
  <c r="AC138" i="5"/>
  <c r="AB138" i="5"/>
  <c r="AA138" i="5"/>
  <c r="Z138" i="5"/>
  <c r="W138" i="5"/>
  <c r="V138" i="5"/>
  <c r="M138" i="5"/>
  <c r="L138" i="5"/>
  <c r="K138" i="5"/>
  <c r="J138" i="5"/>
  <c r="I138" i="5"/>
  <c r="H138" i="5"/>
  <c r="F138" i="5"/>
  <c r="E138" i="5"/>
  <c r="D138" i="5"/>
  <c r="C138" i="5"/>
  <c r="BD137" i="5"/>
  <c r="BC137" i="5"/>
  <c r="BA137" i="5"/>
  <c r="AZ137" i="5"/>
  <c r="AY137" i="5"/>
  <c r="AX137" i="5"/>
  <c r="AW137" i="5"/>
  <c r="AV137" i="5"/>
  <c r="AU137" i="5"/>
  <c r="AT137" i="5"/>
  <c r="AS137" i="5"/>
  <c r="AR137" i="5"/>
  <c r="AQ137" i="5"/>
  <c r="AP137" i="5"/>
  <c r="AO137" i="5"/>
  <c r="AN137" i="5"/>
  <c r="AM137" i="5"/>
  <c r="AL137" i="5"/>
  <c r="AK137" i="5"/>
  <c r="AJ137" i="5"/>
  <c r="AI137" i="5"/>
  <c r="AG137" i="5"/>
  <c r="Y137" i="5" s="1"/>
  <c r="AF137" i="5"/>
  <c r="AE137" i="5"/>
  <c r="G137" i="5" s="1"/>
  <c r="AD137" i="5"/>
  <c r="AC137" i="5"/>
  <c r="AB137" i="5"/>
  <c r="AA137" i="5"/>
  <c r="Z137" i="5"/>
  <c r="W137" i="5"/>
  <c r="V137" i="5"/>
  <c r="M137" i="5"/>
  <c r="L137" i="5"/>
  <c r="K137" i="5"/>
  <c r="J137" i="5"/>
  <c r="I137" i="5"/>
  <c r="H137" i="5"/>
  <c r="F137" i="5"/>
  <c r="E137" i="5"/>
  <c r="D137" i="5"/>
  <c r="C137" i="5"/>
  <c r="BD136" i="5"/>
  <c r="BC136" i="5"/>
  <c r="BA136" i="5"/>
  <c r="AZ136" i="5"/>
  <c r="AY136" i="5"/>
  <c r="AX136" i="5"/>
  <c r="AW136" i="5"/>
  <c r="AV136" i="5"/>
  <c r="AU136" i="5"/>
  <c r="AT136" i="5"/>
  <c r="AS136" i="5"/>
  <c r="AR136" i="5"/>
  <c r="AQ136" i="5"/>
  <c r="AP136" i="5"/>
  <c r="AO136" i="5"/>
  <c r="AN136" i="5"/>
  <c r="AM136" i="5"/>
  <c r="AL136" i="5"/>
  <c r="AK136" i="5"/>
  <c r="AJ136" i="5"/>
  <c r="AI136" i="5"/>
  <c r="AG136" i="5"/>
  <c r="AH136" i="5" s="1"/>
  <c r="AF136" i="5"/>
  <c r="AE136" i="5"/>
  <c r="G136" i="5" s="1"/>
  <c r="AD136" i="5"/>
  <c r="AC136" i="5"/>
  <c r="AB136" i="5"/>
  <c r="AA136" i="5"/>
  <c r="Z136" i="5"/>
  <c r="W136" i="5"/>
  <c r="V136" i="5"/>
  <c r="M136" i="5"/>
  <c r="L136" i="5"/>
  <c r="K136" i="5"/>
  <c r="J136" i="5"/>
  <c r="I136" i="5"/>
  <c r="H136" i="5"/>
  <c r="F136" i="5"/>
  <c r="E136" i="5"/>
  <c r="D136" i="5"/>
  <c r="C136" i="5"/>
  <c r="BD135" i="5"/>
  <c r="BC135" i="5"/>
  <c r="BA135" i="5"/>
  <c r="AZ135" i="5"/>
  <c r="AY135" i="5"/>
  <c r="AX135" i="5"/>
  <c r="AW135" i="5"/>
  <c r="AV135" i="5"/>
  <c r="AU135" i="5"/>
  <c r="AT135" i="5"/>
  <c r="AS135" i="5"/>
  <c r="AR135" i="5"/>
  <c r="AQ135" i="5"/>
  <c r="AP135" i="5"/>
  <c r="AO135" i="5"/>
  <c r="AN135" i="5"/>
  <c r="AM135" i="5"/>
  <c r="AL135" i="5"/>
  <c r="AK135" i="5"/>
  <c r="AJ135" i="5"/>
  <c r="AI135" i="5"/>
  <c r="AG135" i="5"/>
  <c r="Y135" i="5" s="1"/>
  <c r="AF135" i="5"/>
  <c r="AE135" i="5"/>
  <c r="G135" i="5" s="1"/>
  <c r="AD135" i="5"/>
  <c r="AC135" i="5"/>
  <c r="AB135" i="5"/>
  <c r="AA135" i="5"/>
  <c r="Z135" i="5"/>
  <c r="W135" i="5"/>
  <c r="V135" i="5"/>
  <c r="M135" i="5"/>
  <c r="L135" i="5"/>
  <c r="K135" i="5"/>
  <c r="J135" i="5"/>
  <c r="I135" i="5"/>
  <c r="H135" i="5"/>
  <c r="F135" i="5"/>
  <c r="E135" i="5"/>
  <c r="D135" i="5"/>
  <c r="C135" i="5"/>
  <c r="BD134" i="5"/>
  <c r="BC134" i="5"/>
  <c r="BA134" i="5"/>
  <c r="AZ134" i="5"/>
  <c r="AY134" i="5"/>
  <c r="AX134" i="5"/>
  <c r="AW134" i="5"/>
  <c r="AV134" i="5"/>
  <c r="AU134" i="5"/>
  <c r="AT134" i="5"/>
  <c r="AS134" i="5"/>
  <c r="AR134" i="5"/>
  <c r="AQ134" i="5"/>
  <c r="AP134" i="5"/>
  <c r="AO134" i="5"/>
  <c r="AN134" i="5"/>
  <c r="AM134" i="5"/>
  <c r="AL134" i="5"/>
  <c r="AK134" i="5"/>
  <c r="AJ134" i="5"/>
  <c r="AI134" i="5"/>
  <c r="AG134" i="5"/>
  <c r="Y134" i="5" s="1"/>
  <c r="AF134" i="5"/>
  <c r="BH134" i="5" s="1"/>
  <c r="AE134" i="5"/>
  <c r="O134" i="5" s="1"/>
  <c r="AD134" i="5"/>
  <c r="AC134" i="5"/>
  <c r="AB134" i="5"/>
  <c r="AA134" i="5"/>
  <c r="Z134" i="5"/>
  <c r="W134" i="5"/>
  <c r="V134" i="5"/>
  <c r="M134" i="5"/>
  <c r="L134" i="5"/>
  <c r="K134" i="5"/>
  <c r="J134" i="5"/>
  <c r="I134" i="5"/>
  <c r="H134" i="5"/>
  <c r="F134" i="5"/>
  <c r="E134" i="5"/>
  <c r="D134" i="5"/>
  <c r="C134" i="5"/>
  <c r="BD133" i="5"/>
  <c r="BC133" i="5"/>
  <c r="BA133" i="5"/>
  <c r="AZ133" i="5"/>
  <c r="AY133" i="5"/>
  <c r="AX133" i="5"/>
  <c r="AW133" i="5"/>
  <c r="AV133" i="5"/>
  <c r="AU133" i="5"/>
  <c r="AT133" i="5"/>
  <c r="AS133" i="5"/>
  <c r="AR133" i="5"/>
  <c r="AQ133" i="5"/>
  <c r="AP133" i="5"/>
  <c r="AO133" i="5"/>
  <c r="AN133" i="5"/>
  <c r="AM133" i="5"/>
  <c r="AL133" i="5"/>
  <c r="AK133" i="5"/>
  <c r="AJ133" i="5"/>
  <c r="AI133" i="5"/>
  <c r="AG133" i="5"/>
  <c r="Y133" i="5" s="1"/>
  <c r="AF133" i="5"/>
  <c r="AE133" i="5"/>
  <c r="G133" i="5" s="1"/>
  <c r="AD133" i="5"/>
  <c r="AC133" i="5"/>
  <c r="AB133" i="5"/>
  <c r="AA133" i="5"/>
  <c r="Z133" i="5"/>
  <c r="P133" i="5" s="1"/>
  <c r="W133" i="5"/>
  <c r="O133" i="5" s="1"/>
  <c r="V133" i="5"/>
  <c r="N133" i="5" s="1"/>
  <c r="U133" i="5" s="1"/>
  <c r="M133" i="5"/>
  <c r="L133" i="5"/>
  <c r="K133" i="5"/>
  <c r="J133" i="5"/>
  <c r="I133" i="5"/>
  <c r="H133" i="5"/>
  <c r="F133" i="5"/>
  <c r="E133" i="5"/>
  <c r="D133" i="5"/>
  <c r="C133" i="5"/>
  <c r="BD132" i="5"/>
  <c r="BC132" i="5"/>
  <c r="BA132" i="5"/>
  <c r="AZ132" i="5"/>
  <c r="AY132" i="5"/>
  <c r="AX132" i="5"/>
  <c r="AW132" i="5"/>
  <c r="AV132" i="5"/>
  <c r="AU132" i="5"/>
  <c r="AT132" i="5"/>
  <c r="AS132" i="5"/>
  <c r="AR132" i="5"/>
  <c r="AQ132" i="5"/>
  <c r="AP132" i="5"/>
  <c r="AO132" i="5"/>
  <c r="AN132" i="5"/>
  <c r="AM132" i="5"/>
  <c r="AL132" i="5"/>
  <c r="AK132" i="5"/>
  <c r="AJ132" i="5"/>
  <c r="AI132" i="5"/>
  <c r="AG132" i="5"/>
  <c r="AF132" i="5"/>
  <c r="AE132" i="5"/>
  <c r="AD132" i="5"/>
  <c r="AC132" i="5"/>
  <c r="AB132" i="5"/>
  <c r="AA132" i="5"/>
  <c r="Z132" i="5"/>
  <c r="W132" i="5"/>
  <c r="V132" i="5"/>
  <c r="M132" i="5"/>
  <c r="L132" i="5"/>
  <c r="K132" i="5"/>
  <c r="J132" i="5"/>
  <c r="I132" i="5"/>
  <c r="H132" i="5"/>
  <c r="G132" i="5"/>
  <c r="F132" i="5"/>
  <c r="E132" i="5"/>
  <c r="D132" i="5"/>
  <c r="C132" i="5"/>
  <c r="BD131" i="5"/>
  <c r="BC131" i="5"/>
  <c r="BA131" i="5"/>
  <c r="AZ131" i="5"/>
  <c r="AY131" i="5"/>
  <c r="AX131" i="5"/>
  <c r="AW131" i="5"/>
  <c r="AV131" i="5"/>
  <c r="AU131" i="5"/>
  <c r="AT131" i="5"/>
  <c r="AS131" i="5"/>
  <c r="AR131" i="5"/>
  <c r="AQ131" i="5"/>
  <c r="AP131" i="5"/>
  <c r="AO131" i="5"/>
  <c r="AN131" i="5"/>
  <c r="AM131" i="5"/>
  <c r="AL131" i="5"/>
  <c r="AK131" i="5"/>
  <c r="AJ131" i="5"/>
  <c r="AI131" i="5"/>
  <c r="AG131" i="5"/>
  <c r="Y131" i="5" s="1"/>
  <c r="AF131" i="5"/>
  <c r="AE131" i="5"/>
  <c r="G131" i="5" s="1"/>
  <c r="AD131" i="5"/>
  <c r="AC131" i="5"/>
  <c r="AB131" i="5"/>
  <c r="AA131" i="5"/>
  <c r="Z131" i="5"/>
  <c r="W131" i="5"/>
  <c r="V131" i="5"/>
  <c r="M131" i="5"/>
  <c r="L131" i="5"/>
  <c r="K131" i="5"/>
  <c r="J131" i="5"/>
  <c r="I131" i="5"/>
  <c r="H131" i="5"/>
  <c r="F131" i="5"/>
  <c r="E131" i="5"/>
  <c r="D131" i="5"/>
  <c r="C131" i="5"/>
  <c r="BD130" i="5"/>
  <c r="BC130" i="5"/>
  <c r="BA130" i="5"/>
  <c r="AZ130" i="5"/>
  <c r="AY130" i="5"/>
  <c r="AX130" i="5"/>
  <c r="AW130" i="5"/>
  <c r="AV130" i="5"/>
  <c r="AU130" i="5"/>
  <c r="AT130" i="5"/>
  <c r="AS130" i="5"/>
  <c r="AR130" i="5"/>
  <c r="AQ130" i="5"/>
  <c r="AP130" i="5"/>
  <c r="AO130" i="5"/>
  <c r="AN130" i="5"/>
  <c r="AM130" i="5"/>
  <c r="AL130" i="5"/>
  <c r="AK130" i="5"/>
  <c r="AJ130" i="5"/>
  <c r="AI130" i="5"/>
  <c r="AG130" i="5"/>
  <c r="Y130" i="5" s="1"/>
  <c r="AF130" i="5"/>
  <c r="AE130" i="5"/>
  <c r="AD130" i="5"/>
  <c r="AC130" i="5"/>
  <c r="AB130" i="5"/>
  <c r="AA130" i="5"/>
  <c r="Z130" i="5"/>
  <c r="W130" i="5"/>
  <c r="V130" i="5"/>
  <c r="M130" i="5"/>
  <c r="L130" i="5"/>
  <c r="K130" i="5"/>
  <c r="J130" i="5"/>
  <c r="I130" i="5"/>
  <c r="H130" i="5"/>
  <c r="F130" i="5"/>
  <c r="E130" i="5"/>
  <c r="D130" i="5"/>
  <c r="C130" i="5"/>
  <c r="BD129" i="5"/>
  <c r="BC129" i="5"/>
  <c r="BA129" i="5"/>
  <c r="AZ129" i="5"/>
  <c r="AY129" i="5"/>
  <c r="AX129" i="5"/>
  <c r="AW129" i="5"/>
  <c r="AV129" i="5"/>
  <c r="AU129" i="5"/>
  <c r="AT129" i="5"/>
  <c r="AS129" i="5"/>
  <c r="AR129" i="5"/>
  <c r="AQ129" i="5"/>
  <c r="AP129" i="5"/>
  <c r="AO129" i="5"/>
  <c r="AN129" i="5"/>
  <c r="AM129" i="5"/>
  <c r="AL129" i="5"/>
  <c r="AK129" i="5"/>
  <c r="AJ129" i="5"/>
  <c r="AI129" i="5"/>
  <c r="AG129" i="5"/>
  <c r="Y129" i="5" s="1"/>
  <c r="AF129" i="5"/>
  <c r="AE129" i="5"/>
  <c r="G129" i="5" s="1"/>
  <c r="AD129" i="5"/>
  <c r="AC129" i="5"/>
  <c r="AB129" i="5"/>
  <c r="AA129" i="5"/>
  <c r="Z129" i="5"/>
  <c r="W129" i="5"/>
  <c r="V129" i="5"/>
  <c r="P129" i="5"/>
  <c r="O129" i="5"/>
  <c r="M129" i="5"/>
  <c r="L129" i="5"/>
  <c r="K129" i="5"/>
  <c r="J129" i="5"/>
  <c r="I129" i="5"/>
  <c r="H129" i="5"/>
  <c r="F129" i="5"/>
  <c r="E129" i="5"/>
  <c r="D129" i="5"/>
  <c r="C129" i="5"/>
  <c r="BD128" i="5"/>
  <c r="BC128" i="5"/>
  <c r="BA128" i="5"/>
  <c r="AZ128" i="5"/>
  <c r="AY128" i="5"/>
  <c r="AX128" i="5"/>
  <c r="AW128" i="5"/>
  <c r="AV128" i="5"/>
  <c r="AU128" i="5"/>
  <c r="AT128" i="5"/>
  <c r="AS128" i="5"/>
  <c r="AR128" i="5"/>
  <c r="AQ128" i="5"/>
  <c r="AP128" i="5"/>
  <c r="AO128" i="5"/>
  <c r="AN128" i="5"/>
  <c r="AM128" i="5"/>
  <c r="AL128" i="5"/>
  <c r="AK128" i="5"/>
  <c r="AJ128" i="5"/>
  <c r="AI128" i="5"/>
  <c r="AG128" i="5"/>
  <c r="AF128" i="5"/>
  <c r="BJ128" i="5" s="1"/>
  <c r="AE128" i="5"/>
  <c r="AD128" i="5"/>
  <c r="AC128" i="5"/>
  <c r="AB128" i="5"/>
  <c r="AA128" i="5"/>
  <c r="Z128" i="5"/>
  <c r="W128" i="5"/>
  <c r="V128" i="5"/>
  <c r="M128" i="5"/>
  <c r="L128" i="5"/>
  <c r="K128" i="5"/>
  <c r="J128" i="5"/>
  <c r="I128" i="5"/>
  <c r="H128" i="5"/>
  <c r="F128" i="5"/>
  <c r="E128" i="5"/>
  <c r="D128" i="5"/>
  <c r="C128" i="5"/>
  <c r="BD127" i="5"/>
  <c r="BC127" i="5"/>
  <c r="BA127" i="5"/>
  <c r="AZ127" i="5"/>
  <c r="AY127" i="5"/>
  <c r="AX127" i="5"/>
  <c r="AW127" i="5"/>
  <c r="AV127" i="5"/>
  <c r="AU127" i="5"/>
  <c r="AT127" i="5"/>
  <c r="AS127" i="5"/>
  <c r="AR127" i="5"/>
  <c r="AQ127" i="5"/>
  <c r="AP127" i="5"/>
  <c r="AO127" i="5"/>
  <c r="AN127" i="5"/>
  <c r="AM127" i="5"/>
  <c r="AL127" i="5"/>
  <c r="AK127" i="5"/>
  <c r="AJ127" i="5"/>
  <c r="AI127" i="5"/>
  <c r="AG127" i="5"/>
  <c r="Y127" i="5" s="1"/>
  <c r="AF127" i="5"/>
  <c r="AE127" i="5"/>
  <c r="G127" i="5" s="1"/>
  <c r="AD127" i="5"/>
  <c r="AC127" i="5"/>
  <c r="AB127" i="5"/>
  <c r="AA127" i="5"/>
  <c r="Z127" i="5"/>
  <c r="W127" i="5"/>
  <c r="O127" i="5" s="1"/>
  <c r="V127" i="5"/>
  <c r="M127" i="5"/>
  <c r="L127" i="5"/>
  <c r="K127" i="5"/>
  <c r="J127" i="5"/>
  <c r="I127" i="5"/>
  <c r="H127" i="5"/>
  <c r="F127" i="5"/>
  <c r="E127" i="5"/>
  <c r="D127" i="5"/>
  <c r="C127" i="5"/>
  <c r="BD126" i="5"/>
  <c r="BC126" i="5"/>
  <c r="BA126" i="5"/>
  <c r="AZ126" i="5"/>
  <c r="AY126" i="5"/>
  <c r="AX126" i="5"/>
  <c r="AW126" i="5"/>
  <c r="AV126" i="5"/>
  <c r="AU126" i="5"/>
  <c r="AT126" i="5"/>
  <c r="AS126" i="5"/>
  <c r="AR126" i="5"/>
  <c r="AQ126" i="5"/>
  <c r="AP126" i="5"/>
  <c r="AO126" i="5"/>
  <c r="AN126" i="5"/>
  <c r="AM126" i="5"/>
  <c r="AL126" i="5"/>
  <c r="AK126" i="5"/>
  <c r="AJ126" i="5"/>
  <c r="AI126" i="5"/>
  <c r="AG126" i="5"/>
  <c r="Y126" i="5" s="1"/>
  <c r="AF126" i="5"/>
  <c r="BH126" i="5" s="1"/>
  <c r="AE126" i="5"/>
  <c r="G126" i="5" s="1"/>
  <c r="AD126" i="5"/>
  <c r="AC126" i="5"/>
  <c r="AB126" i="5"/>
  <c r="AA126" i="5"/>
  <c r="Z126" i="5"/>
  <c r="W126" i="5"/>
  <c r="V126" i="5"/>
  <c r="M126" i="5"/>
  <c r="L126" i="5"/>
  <c r="K126" i="5"/>
  <c r="J126" i="5"/>
  <c r="I126" i="5"/>
  <c r="H126" i="5"/>
  <c r="F126" i="5"/>
  <c r="E126" i="5"/>
  <c r="D126" i="5"/>
  <c r="C126" i="5"/>
  <c r="BD125" i="5"/>
  <c r="BC125" i="5"/>
  <c r="BA125" i="5"/>
  <c r="AZ125" i="5"/>
  <c r="AY125" i="5"/>
  <c r="AX125" i="5"/>
  <c r="AW125" i="5"/>
  <c r="AV125" i="5"/>
  <c r="AU125" i="5"/>
  <c r="AT125" i="5"/>
  <c r="AS125" i="5"/>
  <c r="AR125" i="5"/>
  <c r="AQ125" i="5"/>
  <c r="AP125" i="5"/>
  <c r="AO125" i="5"/>
  <c r="AN125" i="5"/>
  <c r="AM125" i="5"/>
  <c r="AL125" i="5"/>
  <c r="AK125" i="5"/>
  <c r="AJ125" i="5"/>
  <c r="AI125" i="5"/>
  <c r="AG125" i="5"/>
  <c r="Y125" i="5" s="1"/>
  <c r="AF125" i="5"/>
  <c r="BI125" i="5" s="1"/>
  <c r="AE125" i="5"/>
  <c r="G125" i="5" s="1"/>
  <c r="AD125" i="5"/>
  <c r="AC125" i="5"/>
  <c r="AB125" i="5"/>
  <c r="AA125" i="5"/>
  <c r="Z125" i="5"/>
  <c r="W125" i="5"/>
  <c r="V125" i="5"/>
  <c r="M125" i="5"/>
  <c r="L125" i="5"/>
  <c r="K125" i="5"/>
  <c r="J125" i="5"/>
  <c r="I125" i="5"/>
  <c r="H125" i="5"/>
  <c r="F125" i="5"/>
  <c r="E125" i="5"/>
  <c r="D125" i="5"/>
  <c r="C125" i="5"/>
  <c r="BD124" i="5"/>
  <c r="BC124" i="5"/>
  <c r="BA124" i="5"/>
  <c r="AZ124" i="5"/>
  <c r="AY124" i="5"/>
  <c r="AX124" i="5"/>
  <c r="AW124" i="5"/>
  <c r="AV124" i="5"/>
  <c r="AU124" i="5"/>
  <c r="AT124" i="5"/>
  <c r="AS124" i="5"/>
  <c r="AR124" i="5"/>
  <c r="AQ124" i="5"/>
  <c r="AP124" i="5"/>
  <c r="AO124" i="5"/>
  <c r="AN124" i="5"/>
  <c r="AM124" i="5"/>
  <c r="AL124" i="5"/>
  <c r="AK124" i="5"/>
  <c r="AJ124" i="5"/>
  <c r="AI124" i="5"/>
  <c r="AG124" i="5"/>
  <c r="Y124" i="5" s="1"/>
  <c r="AF124" i="5"/>
  <c r="AE124" i="5"/>
  <c r="AD124" i="5"/>
  <c r="AC124" i="5"/>
  <c r="AB124" i="5"/>
  <c r="AA124" i="5"/>
  <c r="Z124" i="5"/>
  <c r="W124" i="5"/>
  <c r="V124" i="5"/>
  <c r="M124" i="5"/>
  <c r="L124" i="5"/>
  <c r="K124" i="5"/>
  <c r="J124" i="5"/>
  <c r="I124" i="5"/>
  <c r="H124" i="5"/>
  <c r="F124" i="5"/>
  <c r="E124" i="5"/>
  <c r="D124" i="5"/>
  <c r="C124" i="5"/>
  <c r="BD123" i="5"/>
  <c r="BC123" i="5"/>
  <c r="BA123" i="5"/>
  <c r="AZ123" i="5"/>
  <c r="AY123" i="5"/>
  <c r="AX123" i="5"/>
  <c r="AW123" i="5"/>
  <c r="AV123" i="5"/>
  <c r="AU123" i="5"/>
  <c r="AT123" i="5"/>
  <c r="AS123" i="5"/>
  <c r="AR123" i="5"/>
  <c r="AQ123" i="5"/>
  <c r="AP123" i="5"/>
  <c r="AO123" i="5"/>
  <c r="AN123" i="5"/>
  <c r="AM123" i="5"/>
  <c r="AL123" i="5"/>
  <c r="AK123" i="5"/>
  <c r="AJ123" i="5"/>
  <c r="AI123" i="5"/>
  <c r="AG123" i="5"/>
  <c r="Y123" i="5" s="1"/>
  <c r="AF123" i="5"/>
  <c r="AH123" i="5" s="1"/>
  <c r="AE123" i="5"/>
  <c r="G123" i="5" s="1"/>
  <c r="AD123" i="5"/>
  <c r="AC123" i="5"/>
  <c r="AB123" i="5"/>
  <c r="AA123" i="5"/>
  <c r="Z123" i="5"/>
  <c r="W123" i="5"/>
  <c r="V123" i="5"/>
  <c r="M123" i="5"/>
  <c r="L123" i="5"/>
  <c r="K123" i="5"/>
  <c r="J123" i="5"/>
  <c r="I123" i="5"/>
  <c r="H123" i="5"/>
  <c r="F123" i="5"/>
  <c r="E123" i="5"/>
  <c r="D123" i="5"/>
  <c r="C123" i="5"/>
  <c r="BD122" i="5"/>
  <c r="BC122" i="5"/>
  <c r="BA122" i="5"/>
  <c r="AZ122" i="5"/>
  <c r="AY122" i="5"/>
  <c r="AX122" i="5"/>
  <c r="AW122" i="5"/>
  <c r="AV122" i="5"/>
  <c r="AU122" i="5"/>
  <c r="AT122" i="5"/>
  <c r="AS122" i="5"/>
  <c r="AR122" i="5"/>
  <c r="AQ122" i="5"/>
  <c r="AP122" i="5"/>
  <c r="AO122" i="5"/>
  <c r="AN122" i="5"/>
  <c r="AM122" i="5"/>
  <c r="AL122" i="5"/>
  <c r="AK122" i="5"/>
  <c r="AJ122" i="5"/>
  <c r="AI122" i="5"/>
  <c r="AG122" i="5"/>
  <c r="Y122" i="5" s="1"/>
  <c r="AF122" i="5"/>
  <c r="AE122" i="5"/>
  <c r="AD122" i="5"/>
  <c r="AC122" i="5"/>
  <c r="AB122" i="5"/>
  <c r="AA122" i="5"/>
  <c r="Z122" i="5"/>
  <c r="W122" i="5"/>
  <c r="V122" i="5"/>
  <c r="M122" i="5"/>
  <c r="L122" i="5"/>
  <c r="K122" i="5"/>
  <c r="J122" i="5"/>
  <c r="I122" i="5"/>
  <c r="H122" i="5"/>
  <c r="G122" i="5"/>
  <c r="F122" i="5"/>
  <c r="E122" i="5"/>
  <c r="D122" i="5"/>
  <c r="C122" i="5"/>
  <c r="BD121" i="5"/>
  <c r="BC121" i="5"/>
  <c r="BA121" i="5"/>
  <c r="AZ121" i="5"/>
  <c r="AY121" i="5"/>
  <c r="AX121" i="5"/>
  <c r="AW121" i="5"/>
  <c r="AV121" i="5"/>
  <c r="AU121" i="5"/>
  <c r="AT121" i="5"/>
  <c r="AS121" i="5"/>
  <c r="AR121" i="5"/>
  <c r="AQ121" i="5"/>
  <c r="AP121" i="5"/>
  <c r="AO121" i="5"/>
  <c r="AN121" i="5"/>
  <c r="AM121" i="5"/>
  <c r="AL121" i="5"/>
  <c r="AK121" i="5"/>
  <c r="AJ121" i="5"/>
  <c r="AI121" i="5"/>
  <c r="AG121" i="5"/>
  <c r="Y121" i="5" s="1"/>
  <c r="AF121" i="5"/>
  <c r="BJ121" i="5" s="1"/>
  <c r="AE121" i="5"/>
  <c r="AD121" i="5"/>
  <c r="AC121" i="5"/>
  <c r="AB121" i="5"/>
  <c r="AA121" i="5"/>
  <c r="Z121" i="5"/>
  <c r="W121" i="5"/>
  <c r="V121" i="5"/>
  <c r="M121" i="5"/>
  <c r="L121" i="5"/>
  <c r="K121" i="5"/>
  <c r="J121" i="5"/>
  <c r="I121" i="5"/>
  <c r="H121" i="5"/>
  <c r="F121" i="5"/>
  <c r="E121" i="5"/>
  <c r="D121" i="5"/>
  <c r="C121" i="5"/>
  <c r="BD120" i="5"/>
  <c r="BC120" i="5"/>
  <c r="BA120" i="5"/>
  <c r="AZ120" i="5"/>
  <c r="AY120" i="5"/>
  <c r="AX120" i="5"/>
  <c r="AW120" i="5"/>
  <c r="AV120" i="5"/>
  <c r="AU120" i="5"/>
  <c r="AT120" i="5"/>
  <c r="AS120" i="5"/>
  <c r="AR120" i="5"/>
  <c r="AQ120" i="5"/>
  <c r="AP120" i="5"/>
  <c r="AO120" i="5"/>
  <c r="AN120" i="5"/>
  <c r="AM120" i="5"/>
  <c r="AL120" i="5"/>
  <c r="AK120" i="5"/>
  <c r="AJ120" i="5"/>
  <c r="AI120" i="5"/>
  <c r="AG120" i="5"/>
  <c r="AF120" i="5"/>
  <c r="AE120" i="5"/>
  <c r="AD120" i="5"/>
  <c r="AC120" i="5"/>
  <c r="AB120" i="5"/>
  <c r="AA120" i="5"/>
  <c r="Z120" i="5"/>
  <c r="W120" i="5"/>
  <c r="V120" i="5"/>
  <c r="M120" i="5"/>
  <c r="L120" i="5"/>
  <c r="K120" i="5"/>
  <c r="J120" i="5"/>
  <c r="I120" i="5"/>
  <c r="H120" i="5"/>
  <c r="F120" i="5"/>
  <c r="E120" i="5"/>
  <c r="D120" i="5"/>
  <c r="C120" i="5"/>
  <c r="BD119" i="5"/>
  <c r="BC119" i="5"/>
  <c r="BA119" i="5"/>
  <c r="AZ119" i="5"/>
  <c r="AY119" i="5"/>
  <c r="AX119" i="5"/>
  <c r="AW119" i="5"/>
  <c r="AV119" i="5"/>
  <c r="AU119" i="5"/>
  <c r="AT119" i="5"/>
  <c r="AS119" i="5"/>
  <c r="AR119" i="5"/>
  <c r="AQ119" i="5"/>
  <c r="AP119" i="5"/>
  <c r="AO119" i="5"/>
  <c r="AN119" i="5"/>
  <c r="AM119" i="5"/>
  <c r="AL119" i="5"/>
  <c r="AK119" i="5"/>
  <c r="AJ119" i="5"/>
  <c r="AI119" i="5"/>
  <c r="AG119" i="5"/>
  <c r="Y119" i="5" s="1"/>
  <c r="AF119" i="5"/>
  <c r="AE119" i="5"/>
  <c r="G119" i="5" s="1"/>
  <c r="AD119" i="5"/>
  <c r="AC119" i="5"/>
  <c r="AB119" i="5"/>
  <c r="AA119" i="5"/>
  <c r="Z119" i="5"/>
  <c r="W119" i="5"/>
  <c r="V119" i="5"/>
  <c r="M119" i="5"/>
  <c r="L119" i="5"/>
  <c r="K119" i="5"/>
  <c r="J119" i="5"/>
  <c r="I119" i="5"/>
  <c r="H119" i="5"/>
  <c r="F119" i="5"/>
  <c r="E119" i="5"/>
  <c r="D119" i="5"/>
  <c r="C119" i="5"/>
  <c r="BD118" i="5"/>
  <c r="BC118" i="5"/>
  <c r="BA118" i="5"/>
  <c r="AZ118" i="5"/>
  <c r="AY118" i="5"/>
  <c r="AX118" i="5"/>
  <c r="AW118" i="5"/>
  <c r="AV118" i="5"/>
  <c r="AU118" i="5"/>
  <c r="AT118" i="5"/>
  <c r="AS118" i="5"/>
  <c r="AR118" i="5"/>
  <c r="AQ118" i="5"/>
  <c r="AP118" i="5"/>
  <c r="AO118" i="5"/>
  <c r="AN118" i="5"/>
  <c r="AM118" i="5"/>
  <c r="AL118" i="5"/>
  <c r="AK118" i="5"/>
  <c r="AJ118" i="5"/>
  <c r="AI118" i="5"/>
  <c r="AG118" i="5"/>
  <c r="Y118" i="5" s="1"/>
  <c r="AF118" i="5"/>
  <c r="AE118" i="5"/>
  <c r="AD118" i="5"/>
  <c r="AC118" i="5"/>
  <c r="AB118" i="5"/>
  <c r="AA118" i="5"/>
  <c r="Z118" i="5"/>
  <c r="W118" i="5"/>
  <c r="V118" i="5"/>
  <c r="M118" i="5"/>
  <c r="L118" i="5"/>
  <c r="K118" i="5"/>
  <c r="J118" i="5"/>
  <c r="I118" i="5"/>
  <c r="H118" i="5"/>
  <c r="F118" i="5"/>
  <c r="E118" i="5"/>
  <c r="D118" i="5"/>
  <c r="C118" i="5"/>
  <c r="BD117" i="5"/>
  <c r="BC117" i="5"/>
  <c r="BA117" i="5"/>
  <c r="AZ117" i="5"/>
  <c r="AY117" i="5"/>
  <c r="AX117" i="5"/>
  <c r="AW117" i="5"/>
  <c r="AV117" i="5"/>
  <c r="AU117" i="5"/>
  <c r="AT117" i="5"/>
  <c r="AS117" i="5"/>
  <c r="AR117" i="5"/>
  <c r="AQ117" i="5"/>
  <c r="AP117" i="5"/>
  <c r="AO117" i="5"/>
  <c r="AN117" i="5"/>
  <c r="AM117" i="5"/>
  <c r="AL117" i="5"/>
  <c r="AK117" i="5"/>
  <c r="AJ117" i="5"/>
  <c r="AI117" i="5"/>
  <c r="AG117" i="5"/>
  <c r="AF117" i="5"/>
  <c r="BI117" i="5" s="1"/>
  <c r="AE117" i="5"/>
  <c r="G117" i="5" s="1"/>
  <c r="AD117" i="5"/>
  <c r="AC117" i="5"/>
  <c r="AB117" i="5"/>
  <c r="AA117" i="5"/>
  <c r="Z117" i="5"/>
  <c r="Y117" i="5"/>
  <c r="W117" i="5"/>
  <c r="O117" i="5" s="1"/>
  <c r="V117" i="5"/>
  <c r="M117" i="5"/>
  <c r="L117" i="5"/>
  <c r="K117" i="5"/>
  <c r="J117" i="5"/>
  <c r="I117" i="5"/>
  <c r="H117" i="5"/>
  <c r="F117" i="5"/>
  <c r="E117" i="5"/>
  <c r="D117" i="5"/>
  <c r="C117" i="5"/>
  <c r="BD116" i="5"/>
  <c r="BC116" i="5"/>
  <c r="BA116" i="5"/>
  <c r="AZ116" i="5"/>
  <c r="AY116" i="5"/>
  <c r="AX116" i="5"/>
  <c r="AW116" i="5"/>
  <c r="AV116" i="5"/>
  <c r="AU116" i="5"/>
  <c r="AT116" i="5"/>
  <c r="AS116" i="5"/>
  <c r="AR116" i="5"/>
  <c r="AQ116" i="5"/>
  <c r="AP116" i="5"/>
  <c r="AO116" i="5"/>
  <c r="AN116" i="5"/>
  <c r="AM116" i="5"/>
  <c r="AL116" i="5"/>
  <c r="AK116" i="5"/>
  <c r="AJ116" i="5"/>
  <c r="AI116" i="5"/>
  <c r="AG116" i="5"/>
  <c r="AF116" i="5"/>
  <c r="AE116" i="5"/>
  <c r="G116" i="5" s="1"/>
  <c r="AD116" i="5"/>
  <c r="AC116" i="5"/>
  <c r="AB116" i="5"/>
  <c r="AA116" i="5"/>
  <c r="Z116" i="5"/>
  <c r="W116" i="5"/>
  <c r="V116" i="5"/>
  <c r="M116" i="5"/>
  <c r="L116" i="5"/>
  <c r="K116" i="5"/>
  <c r="J116" i="5"/>
  <c r="I116" i="5"/>
  <c r="H116" i="5"/>
  <c r="F116" i="5"/>
  <c r="E116" i="5"/>
  <c r="D116" i="5"/>
  <c r="C116" i="5"/>
  <c r="BD115" i="5"/>
  <c r="BC115" i="5"/>
  <c r="BA115" i="5"/>
  <c r="AZ115" i="5"/>
  <c r="AY115" i="5"/>
  <c r="AX115" i="5"/>
  <c r="AW115" i="5"/>
  <c r="AV115" i="5"/>
  <c r="AU115" i="5"/>
  <c r="AT115" i="5"/>
  <c r="AS115" i="5"/>
  <c r="AR115" i="5"/>
  <c r="AQ115" i="5"/>
  <c r="AP115" i="5"/>
  <c r="AO115" i="5"/>
  <c r="AN115" i="5"/>
  <c r="AM115" i="5"/>
  <c r="AL115" i="5"/>
  <c r="AK115" i="5"/>
  <c r="AJ115" i="5"/>
  <c r="AI115" i="5"/>
  <c r="AG115" i="5"/>
  <c r="Y115" i="5" s="1"/>
  <c r="AF115" i="5"/>
  <c r="AE115" i="5"/>
  <c r="G115" i="5" s="1"/>
  <c r="AD115" i="5"/>
  <c r="AC115" i="5"/>
  <c r="AB115" i="5"/>
  <c r="AA115" i="5"/>
  <c r="Z115" i="5"/>
  <c r="W115" i="5"/>
  <c r="V115" i="5"/>
  <c r="N115" i="5" s="1"/>
  <c r="U115" i="5" s="1"/>
  <c r="M115" i="5"/>
  <c r="L115" i="5"/>
  <c r="K115" i="5"/>
  <c r="J115" i="5"/>
  <c r="I115" i="5"/>
  <c r="H115" i="5"/>
  <c r="F115" i="5"/>
  <c r="E115" i="5"/>
  <c r="D115" i="5"/>
  <c r="C115" i="5"/>
  <c r="BD114" i="5"/>
  <c r="BC114" i="5"/>
  <c r="BA114" i="5"/>
  <c r="AZ114" i="5"/>
  <c r="AY114" i="5"/>
  <c r="AX114" i="5"/>
  <c r="AW114" i="5"/>
  <c r="AV114" i="5"/>
  <c r="AU114" i="5"/>
  <c r="AT114" i="5"/>
  <c r="AS114" i="5"/>
  <c r="AR114" i="5"/>
  <c r="AQ114" i="5"/>
  <c r="AP114" i="5"/>
  <c r="AO114" i="5"/>
  <c r="AN114" i="5"/>
  <c r="AM114" i="5"/>
  <c r="AL114" i="5"/>
  <c r="AK114" i="5"/>
  <c r="AJ114" i="5"/>
  <c r="AI114" i="5"/>
  <c r="AG114" i="5"/>
  <c r="Y114" i="5" s="1"/>
  <c r="AF114" i="5"/>
  <c r="AE114" i="5"/>
  <c r="AD114" i="5"/>
  <c r="AC114" i="5"/>
  <c r="AB114" i="5"/>
  <c r="AA114" i="5"/>
  <c r="Z114" i="5"/>
  <c r="W114" i="5"/>
  <c r="V114" i="5"/>
  <c r="M114" i="5"/>
  <c r="L114" i="5"/>
  <c r="K114" i="5"/>
  <c r="J114" i="5"/>
  <c r="I114" i="5"/>
  <c r="H114" i="5"/>
  <c r="F114" i="5"/>
  <c r="E114" i="5"/>
  <c r="D114" i="5"/>
  <c r="C114" i="5"/>
  <c r="BD113" i="5"/>
  <c r="BC113" i="5"/>
  <c r="BA113" i="5"/>
  <c r="AZ113" i="5"/>
  <c r="AY113" i="5"/>
  <c r="AX113" i="5"/>
  <c r="AW113" i="5"/>
  <c r="AV113" i="5"/>
  <c r="AU113" i="5"/>
  <c r="AT113" i="5"/>
  <c r="AS113" i="5"/>
  <c r="AR113" i="5"/>
  <c r="AQ113" i="5"/>
  <c r="AP113" i="5"/>
  <c r="AO113" i="5"/>
  <c r="AN113" i="5"/>
  <c r="AM113" i="5"/>
  <c r="AL113" i="5"/>
  <c r="AK113" i="5"/>
  <c r="AJ113" i="5"/>
  <c r="AI113" i="5"/>
  <c r="AG113" i="5"/>
  <c r="Y113" i="5" s="1"/>
  <c r="AF113" i="5"/>
  <c r="AE113" i="5"/>
  <c r="AD113" i="5"/>
  <c r="AC113" i="5"/>
  <c r="AB113" i="5"/>
  <c r="AA113" i="5"/>
  <c r="Z113" i="5"/>
  <c r="W113" i="5"/>
  <c r="V113" i="5"/>
  <c r="M113" i="5"/>
  <c r="L113" i="5"/>
  <c r="K113" i="5"/>
  <c r="J113" i="5"/>
  <c r="I113" i="5"/>
  <c r="H113" i="5"/>
  <c r="F113" i="5"/>
  <c r="E113" i="5"/>
  <c r="D113" i="5"/>
  <c r="C113" i="5"/>
  <c r="BD112" i="5"/>
  <c r="BC112" i="5"/>
  <c r="BA112" i="5"/>
  <c r="AZ112" i="5"/>
  <c r="AY112" i="5"/>
  <c r="AX112" i="5"/>
  <c r="AW112" i="5"/>
  <c r="AV112" i="5"/>
  <c r="AU112" i="5"/>
  <c r="AT112" i="5"/>
  <c r="AS112" i="5"/>
  <c r="AR112" i="5"/>
  <c r="AQ112" i="5"/>
  <c r="AP112" i="5"/>
  <c r="AO112" i="5"/>
  <c r="AN112" i="5"/>
  <c r="AM112" i="5"/>
  <c r="AL112" i="5"/>
  <c r="AK112" i="5"/>
  <c r="AJ112" i="5"/>
  <c r="AI112" i="5"/>
  <c r="AG112" i="5"/>
  <c r="AF112" i="5"/>
  <c r="AE112" i="5"/>
  <c r="N112" i="5" s="1"/>
  <c r="U112" i="5" s="1"/>
  <c r="AD112" i="5"/>
  <c r="AC112" i="5"/>
  <c r="AB112" i="5"/>
  <c r="AA112" i="5"/>
  <c r="Z112" i="5"/>
  <c r="W112" i="5"/>
  <c r="V112" i="5"/>
  <c r="M112" i="5"/>
  <c r="L112" i="5"/>
  <c r="K112" i="5"/>
  <c r="J112" i="5"/>
  <c r="I112" i="5"/>
  <c r="H112" i="5"/>
  <c r="F112" i="5"/>
  <c r="E112" i="5"/>
  <c r="D112" i="5"/>
  <c r="C112" i="5"/>
  <c r="BD111" i="5"/>
  <c r="BC111" i="5"/>
  <c r="BA111" i="5"/>
  <c r="AZ111" i="5"/>
  <c r="AY111" i="5"/>
  <c r="AX111" i="5"/>
  <c r="AW111" i="5"/>
  <c r="AV111" i="5"/>
  <c r="AU111" i="5"/>
  <c r="AT111" i="5"/>
  <c r="AS111" i="5"/>
  <c r="AR111" i="5"/>
  <c r="AQ111" i="5"/>
  <c r="AP111" i="5"/>
  <c r="AO111" i="5"/>
  <c r="AN111" i="5"/>
  <c r="AM111" i="5"/>
  <c r="AL111" i="5"/>
  <c r="AK111" i="5"/>
  <c r="AJ111" i="5"/>
  <c r="AI111" i="5"/>
  <c r="AG111" i="5"/>
  <c r="Y111" i="5" s="1"/>
  <c r="AF111" i="5"/>
  <c r="AE111" i="5"/>
  <c r="G111" i="5" s="1"/>
  <c r="AD111" i="5"/>
  <c r="AC111" i="5"/>
  <c r="AB111" i="5"/>
  <c r="AA111" i="5"/>
  <c r="Z111" i="5"/>
  <c r="W111" i="5"/>
  <c r="V111" i="5"/>
  <c r="M111" i="5"/>
  <c r="L111" i="5"/>
  <c r="K111" i="5"/>
  <c r="J111" i="5"/>
  <c r="I111" i="5"/>
  <c r="H111" i="5"/>
  <c r="F111" i="5"/>
  <c r="E111" i="5"/>
  <c r="D111" i="5"/>
  <c r="C111" i="5"/>
  <c r="BD110" i="5"/>
  <c r="BC110" i="5"/>
  <c r="BA110" i="5"/>
  <c r="AZ110" i="5"/>
  <c r="AY110" i="5"/>
  <c r="AX110" i="5"/>
  <c r="AW110" i="5"/>
  <c r="AV110" i="5"/>
  <c r="AU110" i="5"/>
  <c r="AT110" i="5"/>
  <c r="AS110" i="5"/>
  <c r="AR110" i="5"/>
  <c r="AQ110" i="5"/>
  <c r="AP110" i="5"/>
  <c r="AO110" i="5"/>
  <c r="AN110" i="5"/>
  <c r="AM110" i="5"/>
  <c r="AL110" i="5"/>
  <c r="AK110" i="5"/>
  <c r="AJ110" i="5"/>
  <c r="AI110" i="5"/>
  <c r="AG110" i="5"/>
  <c r="Y110" i="5" s="1"/>
  <c r="AF110" i="5"/>
  <c r="AE110" i="5"/>
  <c r="G110" i="5" s="1"/>
  <c r="AD110" i="5"/>
  <c r="AC110" i="5"/>
  <c r="AB110" i="5"/>
  <c r="AA110" i="5"/>
  <c r="Z110" i="5"/>
  <c r="W110" i="5"/>
  <c r="V110" i="5"/>
  <c r="M110" i="5"/>
  <c r="L110" i="5"/>
  <c r="K110" i="5"/>
  <c r="J110" i="5"/>
  <c r="I110" i="5"/>
  <c r="H110" i="5"/>
  <c r="F110" i="5"/>
  <c r="E110" i="5"/>
  <c r="D110" i="5"/>
  <c r="C110" i="5"/>
  <c r="BD109" i="5"/>
  <c r="BC109" i="5"/>
  <c r="BA109" i="5"/>
  <c r="AZ109" i="5"/>
  <c r="AY109" i="5"/>
  <c r="AX109" i="5"/>
  <c r="AW109" i="5"/>
  <c r="AV109" i="5"/>
  <c r="AU109" i="5"/>
  <c r="AT109" i="5"/>
  <c r="AS109" i="5"/>
  <c r="AR109" i="5"/>
  <c r="AQ109" i="5"/>
  <c r="AP109" i="5"/>
  <c r="AO109" i="5"/>
  <c r="AN109" i="5"/>
  <c r="AM109" i="5"/>
  <c r="AL109" i="5"/>
  <c r="AK109" i="5"/>
  <c r="AJ109" i="5"/>
  <c r="AI109" i="5"/>
  <c r="AG109" i="5"/>
  <c r="Y109" i="5" s="1"/>
  <c r="AF109" i="5"/>
  <c r="BI109" i="5" s="1"/>
  <c r="AE109" i="5"/>
  <c r="G109" i="5" s="1"/>
  <c r="AD109" i="5"/>
  <c r="AC109" i="5"/>
  <c r="AB109" i="5"/>
  <c r="AA109" i="5"/>
  <c r="Z109" i="5"/>
  <c r="W109" i="5"/>
  <c r="V109" i="5"/>
  <c r="M109" i="5"/>
  <c r="L109" i="5"/>
  <c r="K109" i="5"/>
  <c r="J109" i="5"/>
  <c r="I109" i="5"/>
  <c r="H109" i="5"/>
  <c r="F109" i="5"/>
  <c r="E109" i="5"/>
  <c r="D109" i="5"/>
  <c r="C109" i="5"/>
  <c r="BD108" i="5"/>
  <c r="BC108" i="5"/>
  <c r="BA108" i="5"/>
  <c r="AZ108" i="5"/>
  <c r="AY108" i="5"/>
  <c r="AX108" i="5"/>
  <c r="AW108" i="5"/>
  <c r="AV108" i="5"/>
  <c r="AU108" i="5"/>
  <c r="AT108" i="5"/>
  <c r="AS108" i="5"/>
  <c r="AR108" i="5"/>
  <c r="AQ108" i="5"/>
  <c r="AP108" i="5"/>
  <c r="AO108" i="5"/>
  <c r="AN108" i="5"/>
  <c r="AM108" i="5"/>
  <c r="AL108" i="5"/>
  <c r="AK108" i="5"/>
  <c r="AJ108" i="5"/>
  <c r="AI108" i="5"/>
  <c r="AG108" i="5"/>
  <c r="Y108" i="5" s="1"/>
  <c r="AF108" i="5"/>
  <c r="AE108" i="5"/>
  <c r="AD108" i="5"/>
  <c r="AC108" i="5"/>
  <c r="AB108" i="5"/>
  <c r="AA108" i="5"/>
  <c r="Z108" i="5"/>
  <c r="W108" i="5"/>
  <c r="V108" i="5"/>
  <c r="M108" i="5"/>
  <c r="L108" i="5"/>
  <c r="K108" i="5"/>
  <c r="J108" i="5"/>
  <c r="I108" i="5"/>
  <c r="H108" i="5"/>
  <c r="G108" i="5"/>
  <c r="F108" i="5"/>
  <c r="E108" i="5"/>
  <c r="D108" i="5"/>
  <c r="C108" i="5"/>
  <c r="BD107" i="5"/>
  <c r="BC107" i="5"/>
  <c r="BA107" i="5"/>
  <c r="AZ107" i="5"/>
  <c r="AY107" i="5"/>
  <c r="AX107" i="5"/>
  <c r="AW107" i="5"/>
  <c r="AV107" i="5"/>
  <c r="AU107" i="5"/>
  <c r="AT107" i="5"/>
  <c r="AS107" i="5"/>
  <c r="AR107" i="5"/>
  <c r="AQ107" i="5"/>
  <c r="AP107" i="5"/>
  <c r="AO107" i="5"/>
  <c r="AN107" i="5"/>
  <c r="AM107" i="5"/>
  <c r="AL107" i="5"/>
  <c r="AK107" i="5"/>
  <c r="AJ107" i="5"/>
  <c r="AI107" i="5"/>
  <c r="AG107" i="5"/>
  <c r="Y107" i="5" s="1"/>
  <c r="AF107" i="5"/>
  <c r="AE107" i="5"/>
  <c r="G107" i="5" s="1"/>
  <c r="AD107" i="5"/>
  <c r="AC107" i="5"/>
  <c r="AB107" i="5"/>
  <c r="AA107" i="5"/>
  <c r="Z107" i="5"/>
  <c r="W107" i="5"/>
  <c r="V107" i="5"/>
  <c r="M107" i="5"/>
  <c r="L107" i="5"/>
  <c r="K107" i="5"/>
  <c r="J107" i="5"/>
  <c r="I107" i="5"/>
  <c r="H107" i="5"/>
  <c r="F107" i="5"/>
  <c r="E107" i="5"/>
  <c r="D107" i="5"/>
  <c r="C107" i="5"/>
  <c r="BD106" i="5"/>
  <c r="BC106" i="5"/>
  <c r="BA106" i="5"/>
  <c r="AZ106" i="5"/>
  <c r="AY106" i="5"/>
  <c r="AX106" i="5"/>
  <c r="AW106" i="5"/>
  <c r="AV106" i="5"/>
  <c r="AU106" i="5"/>
  <c r="AT106" i="5"/>
  <c r="AS106" i="5"/>
  <c r="AR106" i="5"/>
  <c r="AQ106" i="5"/>
  <c r="AP106" i="5"/>
  <c r="AO106" i="5"/>
  <c r="AN106" i="5"/>
  <c r="AM106" i="5"/>
  <c r="AL106" i="5"/>
  <c r="AK106" i="5"/>
  <c r="AJ106" i="5"/>
  <c r="AI106" i="5"/>
  <c r="AG106" i="5"/>
  <c r="Y106" i="5" s="1"/>
  <c r="AF106" i="5"/>
  <c r="AE106" i="5"/>
  <c r="G106" i="5" s="1"/>
  <c r="AD106" i="5"/>
  <c r="AC106" i="5"/>
  <c r="AB106" i="5"/>
  <c r="AA106" i="5"/>
  <c r="Z106" i="5"/>
  <c r="W106" i="5"/>
  <c r="V106" i="5"/>
  <c r="M106" i="5"/>
  <c r="L106" i="5"/>
  <c r="K106" i="5"/>
  <c r="J106" i="5"/>
  <c r="I106" i="5"/>
  <c r="H106" i="5"/>
  <c r="F106" i="5"/>
  <c r="E106" i="5"/>
  <c r="D106" i="5"/>
  <c r="C106" i="5"/>
  <c r="BD105" i="5"/>
  <c r="BC105" i="5"/>
  <c r="BA105" i="5"/>
  <c r="AZ105" i="5"/>
  <c r="AY105" i="5"/>
  <c r="AX105" i="5"/>
  <c r="AW105" i="5"/>
  <c r="AV105" i="5"/>
  <c r="AU105" i="5"/>
  <c r="AT105" i="5"/>
  <c r="AS105" i="5"/>
  <c r="AR105" i="5"/>
  <c r="AQ105" i="5"/>
  <c r="AP105" i="5"/>
  <c r="AO105" i="5"/>
  <c r="AN105" i="5"/>
  <c r="AM105" i="5"/>
  <c r="AL105" i="5"/>
  <c r="AK105" i="5"/>
  <c r="AJ105" i="5"/>
  <c r="AI105" i="5"/>
  <c r="AG105" i="5"/>
  <c r="Y105" i="5" s="1"/>
  <c r="AF105" i="5"/>
  <c r="BI105" i="5" s="1"/>
  <c r="AE105" i="5"/>
  <c r="G105" i="5" s="1"/>
  <c r="AD105" i="5"/>
  <c r="AC105" i="5"/>
  <c r="AB105" i="5"/>
  <c r="AA105" i="5"/>
  <c r="Z105" i="5"/>
  <c r="W105" i="5"/>
  <c r="V105" i="5"/>
  <c r="M105" i="5"/>
  <c r="L105" i="5"/>
  <c r="K105" i="5"/>
  <c r="J105" i="5"/>
  <c r="I105" i="5"/>
  <c r="H105" i="5"/>
  <c r="F105" i="5"/>
  <c r="E105" i="5"/>
  <c r="D105" i="5"/>
  <c r="C105" i="5"/>
  <c r="BD104" i="5"/>
  <c r="BC104" i="5"/>
  <c r="BA104" i="5"/>
  <c r="AZ104" i="5"/>
  <c r="AY104" i="5"/>
  <c r="AX104" i="5"/>
  <c r="AW104" i="5"/>
  <c r="AV104" i="5"/>
  <c r="AU104" i="5"/>
  <c r="AT104" i="5"/>
  <c r="AS104" i="5"/>
  <c r="AR104" i="5"/>
  <c r="AQ104" i="5"/>
  <c r="AP104" i="5"/>
  <c r="AO104" i="5"/>
  <c r="AN104" i="5"/>
  <c r="AM104" i="5"/>
  <c r="AL104" i="5"/>
  <c r="AK104" i="5"/>
  <c r="AJ104" i="5"/>
  <c r="AI104" i="5"/>
  <c r="AG104" i="5"/>
  <c r="AF104" i="5"/>
  <c r="AE104" i="5"/>
  <c r="G104" i="5" s="1"/>
  <c r="AD104" i="5"/>
  <c r="AC104" i="5"/>
  <c r="AB104" i="5"/>
  <c r="AA104" i="5"/>
  <c r="Z104" i="5"/>
  <c r="W104" i="5"/>
  <c r="V104" i="5"/>
  <c r="M104" i="5"/>
  <c r="L104" i="5"/>
  <c r="K104" i="5"/>
  <c r="J104" i="5"/>
  <c r="I104" i="5"/>
  <c r="H104" i="5"/>
  <c r="F104" i="5"/>
  <c r="E104" i="5"/>
  <c r="D104" i="5"/>
  <c r="C104" i="5"/>
  <c r="BD103" i="5"/>
  <c r="BC103" i="5"/>
  <c r="BA103" i="5"/>
  <c r="AZ103" i="5"/>
  <c r="AY103" i="5"/>
  <c r="AX103" i="5"/>
  <c r="AW103" i="5"/>
  <c r="AV103" i="5"/>
  <c r="AU103" i="5"/>
  <c r="AT103" i="5"/>
  <c r="AS103" i="5"/>
  <c r="AR103" i="5"/>
  <c r="AQ103" i="5"/>
  <c r="AP103" i="5"/>
  <c r="AO103" i="5"/>
  <c r="AN103" i="5"/>
  <c r="AM103" i="5"/>
  <c r="AL103" i="5"/>
  <c r="AK103" i="5"/>
  <c r="AJ103" i="5"/>
  <c r="AI103" i="5"/>
  <c r="AG103" i="5"/>
  <c r="Y103" i="5" s="1"/>
  <c r="AF103" i="5"/>
  <c r="AE103" i="5"/>
  <c r="G103" i="5" s="1"/>
  <c r="AD103" i="5"/>
  <c r="AC103" i="5"/>
  <c r="AB103" i="5"/>
  <c r="AA103" i="5"/>
  <c r="Z103" i="5"/>
  <c r="W103" i="5"/>
  <c r="V103" i="5"/>
  <c r="M103" i="5"/>
  <c r="L103" i="5"/>
  <c r="K103" i="5"/>
  <c r="J103" i="5"/>
  <c r="I103" i="5"/>
  <c r="H103" i="5"/>
  <c r="F103" i="5"/>
  <c r="E103" i="5"/>
  <c r="D103" i="5"/>
  <c r="C103" i="5"/>
  <c r="BD102" i="5"/>
  <c r="BC102" i="5"/>
  <c r="BA102" i="5"/>
  <c r="AZ102" i="5"/>
  <c r="AY102" i="5"/>
  <c r="AX102" i="5"/>
  <c r="AW102" i="5"/>
  <c r="AV102" i="5"/>
  <c r="AU102" i="5"/>
  <c r="AT102" i="5"/>
  <c r="AS102" i="5"/>
  <c r="AR102" i="5"/>
  <c r="AQ102" i="5"/>
  <c r="AP102" i="5"/>
  <c r="AO102" i="5"/>
  <c r="AN102" i="5"/>
  <c r="AM102" i="5"/>
  <c r="AL102" i="5"/>
  <c r="AK102" i="5"/>
  <c r="AJ102" i="5"/>
  <c r="AI102" i="5"/>
  <c r="AG102" i="5"/>
  <c r="Y102" i="5" s="1"/>
  <c r="AF102" i="5"/>
  <c r="AE102" i="5"/>
  <c r="AD102" i="5"/>
  <c r="AC102" i="5"/>
  <c r="AB102" i="5"/>
  <c r="AA102" i="5"/>
  <c r="Z102" i="5"/>
  <c r="W102" i="5"/>
  <c r="V102" i="5"/>
  <c r="M102" i="5"/>
  <c r="L102" i="5"/>
  <c r="K102" i="5"/>
  <c r="J102" i="5"/>
  <c r="I102" i="5"/>
  <c r="H102" i="5"/>
  <c r="F102" i="5"/>
  <c r="E102" i="5"/>
  <c r="D102" i="5"/>
  <c r="C102" i="5"/>
  <c r="BD101" i="5"/>
  <c r="BC101" i="5"/>
  <c r="BA101" i="5"/>
  <c r="AZ101" i="5"/>
  <c r="AY101" i="5"/>
  <c r="AX101" i="5"/>
  <c r="AW101" i="5"/>
  <c r="AV101" i="5"/>
  <c r="AU101" i="5"/>
  <c r="AT101" i="5"/>
  <c r="AS101" i="5"/>
  <c r="AR101" i="5"/>
  <c r="AQ101" i="5"/>
  <c r="AP101" i="5"/>
  <c r="AO101" i="5"/>
  <c r="AN101" i="5"/>
  <c r="AM101" i="5"/>
  <c r="AL101" i="5"/>
  <c r="AK101" i="5"/>
  <c r="AJ101" i="5"/>
  <c r="AI101" i="5"/>
  <c r="AG101" i="5"/>
  <c r="AF101" i="5"/>
  <c r="AE101" i="5"/>
  <c r="AD101" i="5"/>
  <c r="AC101" i="5"/>
  <c r="AB101" i="5"/>
  <c r="AA101" i="5"/>
  <c r="Z101" i="5"/>
  <c r="W101" i="5"/>
  <c r="V101" i="5"/>
  <c r="M101" i="5"/>
  <c r="L101" i="5"/>
  <c r="K101" i="5"/>
  <c r="J101" i="5"/>
  <c r="I101" i="5"/>
  <c r="H101" i="5"/>
  <c r="F101" i="5"/>
  <c r="E101" i="5"/>
  <c r="D101" i="5"/>
  <c r="C101" i="5"/>
  <c r="BD100" i="5"/>
  <c r="BC100" i="5"/>
  <c r="BA100" i="5"/>
  <c r="AZ100" i="5"/>
  <c r="AY100" i="5"/>
  <c r="AX100" i="5"/>
  <c r="AW100" i="5"/>
  <c r="AV100" i="5"/>
  <c r="AU100" i="5"/>
  <c r="AT100" i="5"/>
  <c r="AS100" i="5"/>
  <c r="AR100" i="5"/>
  <c r="AQ100" i="5"/>
  <c r="AP100" i="5"/>
  <c r="AO100" i="5"/>
  <c r="AN100" i="5"/>
  <c r="AM100" i="5"/>
  <c r="AL100" i="5"/>
  <c r="AK100" i="5"/>
  <c r="AJ100" i="5"/>
  <c r="AI100" i="5"/>
  <c r="AG100" i="5"/>
  <c r="Y100" i="5" s="1"/>
  <c r="AF100" i="5"/>
  <c r="AE100" i="5"/>
  <c r="G100" i="5" s="1"/>
  <c r="AD100" i="5"/>
  <c r="AC100" i="5"/>
  <c r="AB100" i="5"/>
  <c r="AA100" i="5"/>
  <c r="Z100" i="5"/>
  <c r="W100" i="5"/>
  <c r="V100" i="5"/>
  <c r="M100" i="5"/>
  <c r="L100" i="5"/>
  <c r="K100" i="5"/>
  <c r="J100" i="5"/>
  <c r="I100" i="5"/>
  <c r="H100" i="5"/>
  <c r="F100" i="5"/>
  <c r="E100" i="5"/>
  <c r="D100" i="5"/>
  <c r="C100" i="5"/>
  <c r="BD99" i="5"/>
  <c r="BC99" i="5"/>
  <c r="BA99" i="5"/>
  <c r="AZ99" i="5"/>
  <c r="AY99" i="5"/>
  <c r="AX99" i="5"/>
  <c r="AW99" i="5"/>
  <c r="AV99" i="5"/>
  <c r="AU99" i="5"/>
  <c r="AT99" i="5"/>
  <c r="AS99" i="5"/>
  <c r="AR99" i="5"/>
  <c r="AQ99" i="5"/>
  <c r="AP99" i="5"/>
  <c r="AO99" i="5"/>
  <c r="AN99" i="5"/>
  <c r="AM99" i="5"/>
  <c r="AL99" i="5"/>
  <c r="AK99" i="5"/>
  <c r="AJ99" i="5"/>
  <c r="AI99" i="5"/>
  <c r="AG99" i="5"/>
  <c r="Y99" i="5" s="1"/>
  <c r="AF99" i="5"/>
  <c r="AE99" i="5"/>
  <c r="G99" i="5" s="1"/>
  <c r="AD99" i="5"/>
  <c r="AC99" i="5"/>
  <c r="AB99" i="5"/>
  <c r="AA99" i="5"/>
  <c r="Z99" i="5"/>
  <c r="W99" i="5"/>
  <c r="O99" i="5" s="1"/>
  <c r="V99" i="5"/>
  <c r="M99" i="5"/>
  <c r="L99" i="5"/>
  <c r="K99" i="5"/>
  <c r="J99" i="5"/>
  <c r="I99" i="5"/>
  <c r="H99" i="5"/>
  <c r="F99" i="5"/>
  <c r="E99" i="5"/>
  <c r="D99" i="5"/>
  <c r="C99" i="5"/>
  <c r="BD98" i="5"/>
  <c r="BC98" i="5"/>
  <c r="BA98" i="5"/>
  <c r="AZ98" i="5"/>
  <c r="AY98" i="5"/>
  <c r="AX98" i="5"/>
  <c r="AW98" i="5"/>
  <c r="AV98" i="5"/>
  <c r="AU98" i="5"/>
  <c r="AT98" i="5"/>
  <c r="AS98" i="5"/>
  <c r="AR98" i="5"/>
  <c r="AQ98" i="5"/>
  <c r="AP98" i="5"/>
  <c r="AO98" i="5"/>
  <c r="AN98" i="5"/>
  <c r="AM98" i="5"/>
  <c r="AL98" i="5"/>
  <c r="AK98" i="5"/>
  <c r="AJ98" i="5"/>
  <c r="AI98" i="5"/>
  <c r="AG98" i="5"/>
  <c r="Y98" i="5" s="1"/>
  <c r="AF98" i="5"/>
  <c r="AE98" i="5"/>
  <c r="N98" i="5" s="1"/>
  <c r="U98" i="5" s="1"/>
  <c r="AD98" i="5"/>
  <c r="AC98" i="5"/>
  <c r="AB98" i="5"/>
  <c r="AA98" i="5"/>
  <c r="Z98" i="5"/>
  <c r="W98" i="5"/>
  <c r="V98" i="5"/>
  <c r="M98" i="5"/>
  <c r="L98" i="5"/>
  <c r="K98" i="5"/>
  <c r="J98" i="5"/>
  <c r="I98" i="5"/>
  <c r="H98" i="5"/>
  <c r="F98" i="5"/>
  <c r="E98" i="5"/>
  <c r="D98" i="5"/>
  <c r="C98" i="5"/>
  <c r="BD97" i="5"/>
  <c r="BC97" i="5"/>
  <c r="BA97" i="5"/>
  <c r="AZ97" i="5"/>
  <c r="AY97" i="5"/>
  <c r="AX97" i="5"/>
  <c r="AW97" i="5"/>
  <c r="AV97" i="5"/>
  <c r="AU97" i="5"/>
  <c r="AT97" i="5"/>
  <c r="AS97" i="5"/>
  <c r="AR97" i="5"/>
  <c r="AQ97" i="5"/>
  <c r="AP97" i="5"/>
  <c r="AO97" i="5"/>
  <c r="AN97" i="5"/>
  <c r="AM97" i="5"/>
  <c r="AL97" i="5"/>
  <c r="AK97" i="5"/>
  <c r="AJ97" i="5"/>
  <c r="AI97" i="5"/>
  <c r="AG97" i="5"/>
  <c r="AF97" i="5"/>
  <c r="AE97" i="5"/>
  <c r="G97" i="5" s="1"/>
  <c r="AD97" i="5"/>
  <c r="AC97" i="5"/>
  <c r="AB97" i="5"/>
  <c r="AA97" i="5"/>
  <c r="Z97" i="5"/>
  <c r="W97" i="5"/>
  <c r="V97" i="5"/>
  <c r="M97" i="5"/>
  <c r="L97" i="5"/>
  <c r="K97" i="5"/>
  <c r="J97" i="5"/>
  <c r="I97" i="5"/>
  <c r="H97" i="5"/>
  <c r="F97" i="5"/>
  <c r="E97" i="5"/>
  <c r="D97" i="5"/>
  <c r="C97" i="5"/>
  <c r="BD96" i="5"/>
  <c r="BC96" i="5"/>
  <c r="BA96" i="5"/>
  <c r="AZ96" i="5"/>
  <c r="AY96" i="5"/>
  <c r="AX96" i="5"/>
  <c r="AW96" i="5"/>
  <c r="AV96" i="5"/>
  <c r="AU96" i="5"/>
  <c r="AT96" i="5"/>
  <c r="AS96" i="5"/>
  <c r="AR96" i="5"/>
  <c r="AQ96" i="5"/>
  <c r="AP96" i="5"/>
  <c r="AO96" i="5"/>
  <c r="AN96" i="5"/>
  <c r="AM96" i="5"/>
  <c r="AL96" i="5"/>
  <c r="AK96" i="5"/>
  <c r="AJ96" i="5"/>
  <c r="AI96" i="5"/>
  <c r="AG96" i="5"/>
  <c r="Y96" i="5" s="1"/>
  <c r="AF96" i="5"/>
  <c r="AE96" i="5"/>
  <c r="G96" i="5" s="1"/>
  <c r="AD96" i="5"/>
  <c r="AC96" i="5"/>
  <c r="AB96" i="5"/>
  <c r="AA96" i="5"/>
  <c r="Z96" i="5"/>
  <c r="W96" i="5"/>
  <c r="V96" i="5"/>
  <c r="M96" i="5"/>
  <c r="L96" i="5"/>
  <c r="K96" i="5"/>
  <c r="J96" i="5"/>
  <c r="I96" i="5"/>
  <c r="H96" i="5"/>
  <c r="F96" i="5"/>
  <c r="E96" i="5"/>
  <c r="D96" i="5"/>
  <c r="C96" i="5"/>
  <c r="BD95" i="5"/>
  <c r="BC95" i="5"/>
  <c r="BA95" i="5"/>
  <c r="AZ95" i="5"/>
  <c r="AY95" i="5"/>
  <c r="AX95" i="5"/>
  <c r="AW95" i="5"/>
  <c r="AV95" i="5"/>
  <c r="AU95" i="5"/>
  <c r="AT95" i="5"/>
  <c r="AS95" i="5"/>
  <c r="AR95" i="5"/>
  <c r="AQ95" i="5"/>
  <c r="AP95" i="5"/>
  <c r="AO95" i="5"/>
  <c r="AN95" i="5"/>
  <c r="AM95" i="5"/>
  <c r="AL95" i="5"/>
  <c r="AK95" i="5"/>
  <c r="AJ95" i="5"/>
  <c r="AI95" i="5"/>
  <c r="AG95" i="5"/>
  <c r="Y95" i="5" s="1"/>
  <c r="AF95" i="5"/>
  <c r="AE95" i="5"/>
  <c r="G95" i="5" s="1"/>
  <c r="AD95" i="5"/>
  <c r="AC95" i="5"/>
  <c r="AB95" i="5"/>
  <c r="AA95" i="5"/>
  <c r="Z95" i="5"/>
  <c r="W95" i="5"/>
  <c r="V95" i="5"/>
  <c r="M95" i="5"/>
  <c r="L95" i="5"/>
  <c r="K95" i="5"/>
  <c r="J95" i="5"/>
  <c r="I95" i="5"/>
  <c r="H95" i="5"/>
  <c r="F95" i="5"/>
  <c r="E95" i="5"/>
  <c r="D95" i="5"/>
  <c r="C95" i="5"/>
  <c r="BD94" i="5"/>
  <c r="BC94" i="5"/>
  <c r="BA94" i="5"/>
  <c r="AZ94" i="5"/>
  <c r="AY94" i="5"/>
  <c r="AX94" i="5"/>
  <c r="AW94" i="5"/>
  <c r="AV94" i="5"/>
  <c r="AU94" i="5"/>
  <c r="AT94" i="5"/>
  <c r="AS94" i="5"/>
  <c r="AR94" i="5"/>
  <c r="AQ94" i="5"/>
  <c r="AP94" i="5"/>
  <c r="AO94" i="5"/>
  <c r="AN94" i="5"/>
  <c r="AM94" i="5"/>
  <c r="AL94" i="5"/>
  <c r="AK94" i="5"/>
  <c r="AJ94" i="5"/>
  <c r="AI94" i="5"/>
  <c r="AG94" i="5"/>
  <c r="Y94" i="5" s="1"/>
  <c r="AF94" i="5"/>
  <c r="AE94" i="5"/>
  <c r="G94" i="5" s="1"/>
  <c r="AD94" i="5"/>
  <c r="AC94" i="5"/>
  <c r="AB94" i="5"/>
  <c r="AA94" i="5"/>
  <c r="Z94" i="5"/>
  <c r="W94" i="5"/>
  <c r="V94" i="5"/>
  <c r="M94" i="5"/>
  <c r="L94" i="5"/>
  <c r="K94" i="5"/>
  <c r="J94" i="5"/>
  <c r="I94" i="5"/>
  <c r="H94" i="5"/>
  <c r="F94" i="5"/>
  <c r="E94" i="5"/>
  <c r="D94" i="5"/>
  <c r="C94" i="5"/>
  <c r="BD93" i="5"/>
  <c r="BC93" i="5"/>
  <c r="BA93" i="5"/>
  <c r="AZ93" i="5"/>
  <c r="AY93" i="5"/>
  <c r="AX93" i="5"/>
  <c r="AW93" i="5"/>
  <c r="AV93" i="5"/>
  <c r="AU93" i="5"/>
  <c r="AT93" i="5"/>
  <c r="AS93" i="5"/>
  <c r="AR93" i="5"/>
  <c r="AQ93" i="5"/>
  <c r="AP93" i="5"/>
  <c r="AO93" i="5"/>
  <c r="AN93" i="5"/>
  <c r="AM93" i="5"/>
  <c r="AL93" i="5"/>
  <c r="AK93" i="5"/>
  <c r="AJ93" i="5"/>
  <c r="AI93" i="5"/>
  <c r="AG93" i="5"/>
  <c r="AF93" i="5"/>
  <c r="BI93" i="5" s="1"/>
  <c r="AE93" i="5"/>
  <c r="AD93" i="5"/>
  <c r="AC93" i="5"/>
  <c r="AB93" i="5"/>
  <c r="AA93" i="5"/>
  <c r="Z93" i="5"/>
  <c r="W93" i="5"/>
  <c r="V93" i="5"/>
  <c r="M93" i="5"/>
  <c r="L93" i="5"/>
  <c r="K93" i="5"/>
  <c r="J93" i="5"/>
  <c r="I93" i="5"/>
  <c r="H93" i="5"/>
  <c r="F93" i="5"/>
  <c r="E93" i="5"/>
  <c r="D93" i="5"/>
  <c r="C93" i="5"/>
  <c r="BD92" i="5"/>
  <c r="BC92" i="5"/>
  <c r="BA92" i="5"/>
  <c r="AZ92" i="5"/>
  <c r="AY92" i="5"/>
  <c r="AX92" i="5"/>
  <c r="AW92" i="5"/>
  <c r="AV92" i="5"/>
  <c r="AU92" i="5"/>
  <c r="AT92" i="5"/>
  <c r="AS92" i="5"/>
  <c r="AR92" i="5"/>
  <c r="AQ92" i="5"/>
  <c r="AP92" i="5"/>
  <c r="AO92" i="5"/>
  <c r="AN92" i="5"/>
  <c r="AM92" i="5"/>
  <c r="AL92" i="5"/>
  <c r="AK92" i="5"/>
  <c r="AJ92" i="5"/>
  <c r="AI92" i="5"/>
  <c r="AG92" i="5"/>
  <c r="Y92" i="5" s="1"/>
  <c r="AF92" i="5"/>
  <c r="AE92" i="5"/>
  <c r="AD92" i="5"/>
  <c r="AC92" i="5"/>
  <c r="AB92" i="5"/>
  <c r="AA92" i="5"/>
  <c r="Z92" i="5"/>
  <c r="W92" i="5"/>
  <c r="V92" i="5"/>
  <c r="M92" i="5"/>
  <c r="L92" i="5"/>
  <c r="K92" i="5"/>
  <c r="J92" i="5"/>
  <c r="I92" i="5"/>
  <c r="H92" i="5"/>
  <c r="F92" i="5"/>
  <c r="E92" i="5"/>
  <c r="D92" i="5"/>
  <c r="C92" i="5"/>
  <c r="BD91" i="5"/>
  <c r="BC91" i="5"/>
  <c r="BA91" i="5"/>
  <c r="AZ91" i="5"/>
  <c r="AY91" i="5"/>
  <c r="AX91" i="5"/>
  <c r="AW91" i="5"/>
  <c r="AV91" i="5"/>
  <c r="AU91" i="5"/>
  <c r="AT91" i="5"/>
  <c r="AS91" i="5"/>
  <c r="AR91" i="5"/>
  <c r="AQ91" i="5"/>
  <c r="AP91" i="5"/>
  <c r="AO91" i="5"/>
  <c r="AN91" i="5"/>
  <c r="AM91" i="5"/>
  <c r="AL91" i="5"/>
  <c r="AK91" i="5"/>
  <c r="AJ91" i="5"/>
  <c r="AI91" i="5"/>
  <c r="AG91" i="5"/>
  <c r="Y91" i="5" s="1"/>
  <c r="AF91" i="5"/>
  <c r="AE91" i="5"/>
  <c r="G91" i="5" s="1"/>
  <c r="AD91" i="5"/>
  <c r="AC91" i="5"/>
  <c r="AB91" i="5"/>
  <c r="AA91" i="5"/>
  <c r="Z91" i="5"/>
  <c r="W91" i="5"/>
  <c r="V91" i="5"/>
  <c r="M91" i="5"/>
  <c r="L91" i="5"/>
  <c r="K91" i="5"/>
  <c r="J91" i="5"/>
  <c r="I91" i="5"/>
  <c r="H91" i="5"/>
  <c r="F91" i="5"/>
  <c r="E91" i="5"/>
  <c r="D91" i="5"/>
  <c r="C91" i="5"/>
  <c r="BD90" i="5"/>
  <c r="BC90" i="5"/>
  <c r="BA90" i="5"/>
  <c r="AZ90" i="5"/>
  <c r="AY90" i="5"/>
  <c r="AX90" i="5"/>
  <c r="AW90" i="5"/>
  <c r="AV90" i="5"/>
  <c r="AU90" i="5"/>
  <c r="AT90" i="5"/>
  <c r="AS90" i="5"/>
  <c r="AR90" i="5"/>
  <c r="AQ90" i="5"/>
  <c r="AP90" i="5"/>
  <c r="AO90" i="5"/>
  <c r="AN90" i="5"/>
  <c r="AM90" i="5"/>
  <c r="AL90" i="5"/>
  <c r="AK90" i="5"/>
  <c r="AJ90" i="5"/>
  <c r="AI90" i="5"/>
  <c r="AG90" i="5"/>
  <c r="Y90" i="5" s="1"/>
  <c r="AF90" i="5"/>
  <c r="AE90" i="5"/>
  <c r="G90" i="5" s="1"/>
  <c r="AD90" i="5"/>
  <c r="AC90" i="5"/>
  <c r="AB90" i="5"/>
  <c r="AA90" i="5"/>
  <c r="Z90" i="5"/>
  <c r="W90" i="5"/>
  <c r="V90" i="5"/>
  <c r="M90" i="5"/>
  <c r="L90" i="5"/>
  <c r="K90" i="5"/>
  <c r="J90" i="5"/>
  <c r="I90" i="5"/>
  <c r="H90" i="5"/>
  <c r="F90" i="5"/>
  <c r="E90" i="5"/>
  <c r="D90" i="5"/>
  <c r="C90" i="5"/>
  <c r="BD89" i="5"/>
  <c r="BC89" i="5"/>
  <c r="BA89" i="5"/>
  <c r="AZ89" i="5"/>
  <c r="AY89" i="5"/>
  <c r="AX89" i="5"/>
  <c r="AW89" i="5"/>
  <c r="AV89" i="5"/>
  <c r="AU89" i="5"/>
  <c r="AT89" i="5"/>
  <c r="AS89" i="5"/>
  <c r="AR89" i="5"/>
  <c r="AQ89" i="5"/>
  <c r="AP89" i="5"/>
  <c r="AO89" i="5"/>
  <c r="AN89" i="5"/>
  <c r="AM89" i="5"/>
  <c r="AL89" i="5"/>
  <c r="AK89" i="5"/>
  <c r="AJ89" i="5"/>
  <c r="AI89" i="5"/>
  <c r="AG89" i="5"/>
  <c r="AF89" i="5"/>
  <c r="BI89" i="5" s="1"/>
  <c r="AE89" i="5"/>
  <c r="G89" i="5" s="1"/>
  <c r="AD89" i="5"/>
  <c r="AC89" i="5"/>
  <c r="AB89" i="5"/>
  <c r="AA89" i="5"/>
  <c r="Z89" i="5"/>
  <c r="W89" i="5"/>
  <c r="V89" i="5"/>
  <c r="M89" i="5"/>
  <c r="L89" i="5"/>
  <c r="K89" i="5"/>
  <c r="J89" i="5"/>
  <c r="I89" i="5"/>
  <c r="H89" i="5"/>
  <c r="F89" i="5"/>
  <c r="E89" i="5"/>
  <c r="D89" i="5"/>
  <c r="C89" i="5"/>
  <c r="BD88" i="5"/>
  <c r="BC88" i="5"/>
  <c r="BA88" i="5"/>
  <c r="AZ88" i="5"/>
  <c r="AY88" i="5"/>
  <c r="AX88" i="5"/>
  <c r="AW88" i="5"/>
  <c r="AV88" i="5"/>
  <c r="AU88" i="5"/>
  <c r="AT88" i="5"/>
  <c r="AS88" i="5"/>
  <c r="AR88" i="5"/>
  <c r="AQ88" i="5"/>
  <c r="AP88" i="5"/>
  <c r="AO88" i="5"/>
  <c r="AN88" i="5"/>
  <c r="AM88" i="5"/>
  <c r="AL88" i="5"/>
  <c r="AK88" i="5"/>
  <c r="AJ88" i="5"/>
  <c r="AI88" i="5"/>
  <c r="AG88" i="5"/>
  <c r="Y88" i="5" s="1"/>
  <c r="AF88" i="5"/>
  <c r="AE88" i="5"/>
  <c r="G88" i="5" s="1"/>
  <c r="AD88" i="5"/>
  <c r="AC88" i="5"/>
  <c r="AB88" i="5"/>
  <c r="AA88" i="5"/>
  <c r="Z88" i="5"/>
  <c r="W88" i="5"/>
  <c r="V88" i="5"/>
  <c r="M88" i="5"/>
  <c r="L88" i="5"/>
  <c r="K88" i="5"/>
  <c r="J88" i="5"/>
  <c r="I88" i="5"/>
  <c r="H88" i="5"/>
  <c r="F88" i="5"/>
  <c r="E88" i="5"/>
  <c r="D88" i="5"/>
  <c r="C88" i="5"/>
  <c r="BD87" i="5"/>
  <c r="BC87" i="5"/>
  <c r="BA87" i="5"/>
  <c r="AZ87" i="5"/>
  <c r="AY87" i="5"/>
  <c r="AX87" i="5"/>
  <c r="AW87" i="5"/>
  <c r="AV87" i="5"/>
  <c r="AU87" i="5"/>
  <c r="AT87" i="5"/>
  <c r="AS87" i="5"/>
  <c r="AR87" i="5"/>
  <c r="AQ87" i="5"/>
  <c r="AP87" i="5"/>
  <c r="AO87" i="5"/>
  <c r="AN87" i="5"/>
  <c r="AM87" i="5"/>
  <c r="AL87" i="5"/>
  <c r="AK87" i="5"/>
  <c r="AJ87" i="5"/>
  <c r="AI87" i="5"/>
  <c r="AG87" i="5"/>
  <c r="Y87" i="5" s="1"/>
  <c r="AF87" i="5"/>
  <c r="AE87" i="5"/>
  <c r="AD87" i="5"/>
  <c r="AC87" i="5"/>
  <c r="AB87" i="5"/>
  <c r="AA87" i="5"/>
  <c r="Z87" i="5"/>
  <c r="W87" i="5"/>
  <c r="V87" i="5"/>
  <c r="M87" i="5"/>
  <c r="L87" i="5"/>
  <c r="K87" i="5"/>
  <c r="J87" i="5"/>
  <c r="I87" i="5"/>
  <c r="H87" i="5"/>
  <c r="F87" i="5"/>
  <c r="E87" i="5"/>
  <c r="D87" i="5"/>
  <c r="C87" i="5"/>
  <c r="BD86" i="5"/>
  <c r="BC86" i="5"/>
  <c r="BA86" i="5"/>
  <c r="AZ86" i="5"/>
  <c r="AY86" i="5"/>
  <c r="AX86" i="5"/>
  <c r="AW86" i="5"/>
  <c r="AV86" i="5"/>
  <c r="AU86" i="5"/>
  <c r="AT86" i="5"/>
  <c r="AS86" i="5"/>
  <c r="AR86" i="5"/>
  <c r="AQ86" i="5"/>
  <c r="AP86" i="5"/>
  <c r="AO86" i="5"/>
  <c r="AN86" i="5"/>
  <c r="AM86" i="5"/>
  <c r="AL86" i="5"/>
  <c r="AK86" i="5"/>
  <c r="AJ86" i="5"/>
  <c r="AI86" i="5"/>
  <c r="AG86" i="5"/>
  <c r="AF86" i="5"/>
  <c r="AE86" i="5"/>
  <c r="G86" i="5" s="1"/>
  <c r="AD86" i="5"/>
  <c r="AC86" i="5"/>
  <c r="AB86" i="5"/>
  <c r="AA86" i="5"/>
  <c r="Z86" i="5"/>
  <c r="W86" i="5"/>
  <c r="V86" i="5"/>
  <c r="M86" i="5"/>
  <c r="L86" i="5"/>
  <c r="K86" i="5"/>
  <c r="J86" i="5"/>
  <c r="I86" i="5"/>
  <c r="H86" i="5"/>
  <c r="F86" i="5"/>
  <c r="E86" i="5"/>
  <c r="D86" i="5"/>
  <c r="C86" i="5"/>
  <c r="BD85" i="5"/>
  <c r="BC85" i="5"/>
  <c r="BA85" i="5"/>
  <c r="AZ85" i="5"/>
  <c r="AY85" i="5"/>
  <c r="AX85" i="5"/>
  <c r="AW85" i="5"/>
  <c r="AV85" i="5"/>
  <c r="AU85" i="5"/>
  <c r="AT85" i="5"/>
  <c r="AS85" i="5"/>
  <c r="AR85" i="5"/>
  <c r="AQ85" i="5"/>
  <c r="AP85" i="5"/>
  <c r="AO85" i="5"/>
  <c r="AN85" i="5"/>
  <c r="AM85" i="5"/>
  <c r="AL85" i="5"/>
  <c r="AK85" i="5"/>
  <c r="AJ85" i="5"/>
  <c r="AI85" i="5"/>
  <c r="AG85" i="5"/>
  <c r="AF85" i="5"/>
  <c r="AE85" i="5"/>
  <c r="G85" i="5" s="1"/>
  <c r="AD85" i="5"/>
  <c r="AC85" i="5"/>
  <c r="AB85" i="5"/>
  <c r="AA85" i="5"/>
  <c r="Z85" i="5"/>
  <c r="W85" i="5"/>
  <c r="V85" i="5"/>
  <c r="M85" i="5"/>
  <c r="L85" i="5"/>
  <c r="K85" i="5"/>
  <c r="J85" i="5"/>
  <c r="I85" i="5"/>
  <c r="H85" i="5"/>
  <c r="F85" i="5"/>
  <c r="E85" i="5"/>
  <c r="D85" i="5"/>
  <c r="C85" i="5"/>
  <c r="BD84" i="5"/>
  <c r="BC84" i="5"/>
  <c r="BA84" i="5"/>
  <c r="AZ84" i="5"/>
  <c r="AY84" i="5"/>
  <c r="AX84" i="5"/>
  <c r="AW84" i="5"/>
  <c r="AV84" i="5"/>
  <c r="AU84" i="5"/>
  <c r="AT84" i="5"/>
  <c r="AS84" i="5"/>
  <c r="AR84" i="5"/>
  <c r="AQ84" i="5"/>
  <c r="AP84" i="5"/>
  <c r="AO84" i="5"/>
  <c r="AN84" i="5"/>
  <c r="AM84" i="5"/>
  <c r="AL84" i="5"/>
  <c r="AK84" i="5"/>
  <c r="AJ84" i="5"/>
  <c r="AI84" i="5"/>
  <c r="AG84" i="5"/>
  <c r="Y84" i="5" s="1"/>
  <c r="AF84" i="5"/>
  <c r="AH84" i="5" s="1"/>
  <c r="AE84" i="5"/>
  <c r="G84" i="5" s="1"/>
  <c r="AD84" i="5"/>
  <c r="AC84" i="5"/>
  <c r="AB84" i="5"/>
  <c r="AA84" i="5"/>
  <c r="Z84" i="5"/>
  <c r="W84" i="5"/>
  <c r="V84" i="5"/>
  <c r="M84" i="5"/>
  <c r="L84" i="5"/>
  <c r="K84" i="5"/>
  <c r="J84" i="5"/>
  <c r="I84" i="5"/>
  <c r="H84" i="5"/>
  <c r="F84" i="5"/>
  <c r="E84" i="5"/>
  <c r="D84" i="5"/>
  <c r="C84" i="5"/>
  <c r="BD83" i="5"/>
  <c r="BC83" i="5"/>
  <c r="BA83" i="5"/>
  <c r="AZ83" i="5"/>
  <c r="AY83" i="5"/>
  <c r="AX83" i="5"/>
  <c r="AW83" i="5"/>
  <c r="AV83" i="5"/>
  <c r="AU83" i="5"/>
  <c r="AT83" i="5"/>
  <c r="AS83" i="5"/>
  <c r="AR83" i="5"/>
  <c r="AQ83" i="5"/>
  <c r="AP83" i="5"/>
  <c r="AO83" i="5"/>
  <c r="AN83" i="5"/>
  <c r="AM83" i="5"/>
  <c r="AL83" i="5"/>
  <c r="AK83" i="5"/>
  <c r="AJ83" i="5"/>
  <c r="AI83" i="5"/>
  <c r="AG83" i="5"/>
  <c r="Y83" i="5" s="1"/>
  <c r="AF83" i="5"/>
  <c r="AE83" i="5"/>
  <c r="AD83" i="5"/>
  <c r="AC83" i="5"/>
  <c r="AB83" i="5"/>
  <c r="AA83" i="5"/>
  <c r="Z83" i="5"/>
  <c r="W83" i="5"/>
  <c r="V83" i="5"/>
  <c r="M83" i="5"/>
  <c r="L83" i="5"/>
  <c r="K83" i="5"/>
  <c r="J83" i="5"/>
  <c r="I83" i="5"/>
  <c r="H83" i="5"/>
  <c r="F83" i="5"/>
  <c r="E83" i="5"/>
  <c r="D83" i="5"/>
  <c r="C83" i="5"/>
  <c r="BD82" i="5"/>
  <c r="BC82" i="5"/>
  <c r="BA82" i="5"/>
  <c r="AZ82" i="5"/>
  <c r="AY82" i="5"/>
  <c r="AX82" i="5"/>
  <c r="AW82" i="5"/>
  <c r="AV82" i="5"/>
  <c r="AU82" i="5"/>
  <c r="AT82" i="5"/>
  <c r="AS82" i="5"/>
  <c r="AR82" i="5"/>
  <c r="AQ82" i="5"/>
  <c r="AP82" i="5"/>
  <c r="AO82" i="5"/>
  <c r="AN82" i="5"/>
  <c r="AM82" i="5"/>
  <c r="AL82" i="5"/>
  <c r="AK82" i="5"/>
  <c r="AJ82" i="5"/>
  <c r="AI82" i="5"/>
  <c r="AG82" i="5"/>
  <c r="Y82" i="5" s="1"/>
  <c r="AF82" i="5"/>
  <c r="AE82" i="5"/>
  <c r="AD82" i="5"/>
  <c r="AC82" i="5"/>
  <c r="AB82" i="5"/>
  <c r="AA82" i="5"/>
  <c r="Z82" i="5"/>
  <c r="P82" i="5" s="1"/>
  <c r="W82" i="5"/>
  <c r="O82" i="5" s="1"/>
  <c r="V82" i="5"/>
  <c r="M82" i="5"/>
  <c r="L82" i="5"/>
  <c r="K82" i="5"/>
  <c r="J82" i="5"/>
  <c r="I82" i="5"/>
  <c r="H82" i="5"/>
  <c r="G82" i="5"/>
  <c r="F82" i="5"/>
  <c r="E82" i="5"/>
  <c r="D82" i="5"/>
  <c r="C82" i="5"/>
  <c r="BD81" i="5"/>
  <c r="BC81" i="5"/>
  <c r="BA81" i="5"/>
  <c r="AZ81" i="5"/>
  <c r="AY81" i="5"/>
  <c r="AX81" i="5"/>
  <c r="AW81" i="5"/>
  <c r="AV81" i="5"/>
  <c r="AU81" i="5"/>
  <c r="AT81" i="5"/>
  <c r="AS81" i="5"/>
  <c r="AR81" i="5"/>
  <c r="AQ81" i="5"/>
  <c r="AP81" i="5"/>
  <c r="AO81" i="5"/>
  <c r="AN81" i="5"/>
  <c r="AM81" i="5"/>
  <c r="AL81" i="5"/>
  <c r="AK81" i="5"/>
  <c r="AJ81" i="5"/>
  <c r="AI81" i="5"/>
  <c r="AG81" i="5"/>
  <c r="AF81" i="5"/>
  <c r="AE81" i="5"/>
  <c r="G81" i="5" s="1"/>
  <c r="AD81" i="5"/>
  <c r="AC81" i="5"/>
  <c r="AB81" i="5"/>
  <c r="AA81" i="5"/>
  <c r="Z81" i="5"/>
  <c r="W81" i="5"/>
  <c r="V81" i="5"/>
  <c r="M81" i="5"/>
  <c r="L81" i="5"/>
  <c r="K81" i="5"/>
  <c r="J81" i="5"/>
  <c r="I81" i="5"/>
  <c r="H81" i="5"/>
  <c r="F81" i="5"/>
  <c r="E81" i="5"/>
  <c r="D81" i="5"/>
  <c r="C81" i="5"/>
  <c r="BD80" i="5"/>
  <c r="BC80" i="5"/>
  <c r="BA80" i="5"/>
  <c r="AZ80" i="5"/>
  <c r="AY80" i="5"/>
  <c r="AX80" i="5"/>
  <c r="AW80" i="5"/>
  <c r="AV80" i="5"/>
  <c r="AU80" i="5"/>
  <c r="AT80" i="5"/>
  <c r="AS80" i="5"/>
  <c r="AR80" i="5"/>
  <c r="AQ80" i="5"/>
  <c r="AP80" i="5"/>
  <c r="AO80" i="5"/>
  <c r="AN80" i="5"/>
  <c r="AM80" i="5"/>
  <c r="AL80" i="5"/>
  <c r="AK80" i="5"/>
  <c r="AJ80" i="5"/>
  <c r="AI80" i="5"/>
  <c r="AG80" i="5"/>
  <c r="Y80" i="5" s="1"/>
  <c r="AF80" i="5"/>
  <c r="AE80" i="5"/>
  <c r="G80" i="5" s="1"/>
  <c r="AD80" i="5"/>
  <c r="AC80" i="5"/>
  <c r="AB80" i="5"/>
  <c r="AA80" i="5"/>
  <c r="Z80" i="5"/>
  <c r="P80" i="5" s="1"/>
  <c r="W80" i="5"/>
  <c r="O80" i="5" s="1"/>
  <c r="V80" i="5"/>
  <c r="N80" i="5" s="1"/>
  <c r="U80" i="5" s="1"/>
  <c r="M80" i="5"/>
  <c r="L80" i="5"/>
  <c r="K80" i="5"/>
  <c r="J80" i="5"/>
  <c r="I80" i="5"/>
  <c r="H80" i="5"/>
  <c r="F80" i="5"/>
  <c r="E80" i="5"/>
  <c r="D80" i="5"/>
  <c r="C80" i="5"/>
  <c r="BD79" i="5"/>
  <c r="BC79" i="5"/>
  <c r="BA79" i="5"/>
  <c r="AZ79" i="5"/>
  <c r="AY79" i="5"/>
  <c r="AX79" i="5"/>
  <c r="AW79" i="5"/>
  <c r="AV79" i="5"/>
  <c r="AU79" i="5"/>
  <c r="AT79" i="5"/>
  <c r="AS79" i="5"/>
  <c r="AR79" i="5"/>
  <c r="AQ79" i="5"/>
  <c r="AP79" i="5"/>
  <c r="AO79" i="5"/>
  <c r="AN79" i="5"/>
  <c r="AM79" i="5"/>
  <c r="AL79" i="5"/>
  <c r="AK79" i="5"/>
  <c r="AJ79" i="5"/>
  <c r="AI79" i="5"/>
  <c r="AG79" i="5"/>
  <c r="AF79" i="5"/>
  <c r="AE79" i="5"/>
  <c r="AD79" i="5"/>
  <c r="AC79" i="5"/>
  <c r="AB79" i="5"/>
  <c r="AA79" i="5"/>
  <c r="Z79" i="5"/>
  <c r="W79" i="5"/>
  <c r="V79" i="5"/>
  <c r="M79" i="5"/>
  <c r="L79" i="5"/>
  <c r="K79" i="5"/>
  <c r="J79" i="5"/>
  <c r="I79" i="5"/>
  <c r="H79" i="5"/>
  <c r="F79" i="5"/>
  <c r="E79" i="5"/>
  <c r="D79" i="5"/>
  <c r="C79" i="5"/>
  <c r="BD78" i="5"/>
  <c r="BC78" i="5"/>
  <c r="BA78" i="5"/>
  <c r="AZ78" i="5"/>
  <c r="AY78" i="5"/>
  <c r="AX78" i="5"/>
  <c r="AW78" i="5"/>
  <c r="AV78" i="5"/>
  <c r="AU78" i="5"/>
  <c r="AT78" i="5"/>
  <c r="AS78" i="5"/>
  <c r="AR78" i="5"/>
  <c r="AQ78" i="5"/>
  <c r="AP78" i="5"/>
  <c r="AO78" i="5"/>
  <c r="AN78" i="5"/>
  <c r="AM78" i="5"/>
  <c r="AL78" i="5"/>
  <c r="AK78" i="5"/>
  <c r="AJ78" i="5"/>
  <c r="AI78" i="5"/>
  <c r="AG78" i="5"/>
  <c r="Y78" i="5" s="1"/>
  <c r="AF78" i="5"/>
  <c r="AE78" i="5"/>
  <c r="G78" i="5" s="1"/>
  <c r="AD78" i="5"/>
  <c r="AC78" i="5"/>
  <c r="AB78" i="5"/>
  <c r="AA78" i="5"/>
  <c r="Z78" i="5"/>
  <c r="W78" i="5"/>
  <c r="V78" i="5"/>
  <c r="M78" i="5"/>
  <c r="L78" i="5"/>
  <c r="K78" i="5"/>
  <c r="J78" i="5"/>
  <c r="I78" i="5"/>
  <c r="H78" i="5"/>
  <c r="F78" i="5"/>
  <c r="E78" i="5"/>
  <c r="D78" i="5"/>
  <c r="C78" i="5"/>
  <c r="BD77" i="5"/>
  <c r="BC77" i="5"/>
  <c r="BA77" i="5"/>
  <c r="AZ77" i="5"/>
  <c r="AY77" i="5"/>
  <c r="AX77" i="5"/>
  <c r="AW77" i="5"/>
  <c r="AV77" i="5"/>
  <c r="AU77" i="5"/>
  <c r="AT77" i="5"/>
  <c r="AS77" i="5"/>
  <c r="AR77" i="5"/>
  <c r="AQ77" i="5"/>
  <c r="AP77" i="5"/>
  <c r="AO77" i="5"/>
  <c r="AN77" i="5"/>
  <c r="AM77" i="5"/>
  <c r="AL77" i="5"/>
  <c r="AK77" i="5"/>
  <c r="AJ77" i="5"/>
  <c r="AI77" i="5"/>
  <c r="AG77" i="5"/>
  <c r="Y77" i="5" s="1"/>
  <c r="AF77" i="5"/>
  <c r="BI77" i="5" s="1"/>
  <c r="AE77" i="5"/>
  <c r="AD77" i="5"/>
  <c r="AC77" i="5"/>
  <c r="AB77" i="5"/>
  <c r="AA77" i="5"/>
  <c r="Z77" i="5"/>
  <c r="W77" i="5"/>
  <c r="V77" i="5"/>
  <c r="M77" i="5"/>
  <c r="L77" i="5"/>
  <c r="K77" i="5"/>
  <c r="J77" i="5"/>
  <c r="I77" i="5"/>
  <c r="H77" i="5"/>
  <c r="F77" i="5"/>
  <c r="E77" i="5"/>
  <c r="D77" i="5"/>
  <c r="C77" i="5"/>
  <c r="BD76" i="5"/>
  <c r="BC76" i="5"/>
  <c r="BA76" i="5"/>
  <c r="AZ76" i="5"/>
  <c r="AY76" i="5"/>
  <c r="AX76" i="5"/>
  <c r="AW76" i="5"/>
  <c r="AV76" i="5"/>
  <c r="AU76" i="5"/>
  <c r="AT76" i="5"/>
  <c r="AS76" i="5"/>
  <c r="AR76" i="5"/>
  <c r="AQ76" i="5"/>
  <c r="AP76" i="5"/>
  <c r="AO76" i="5"/>
  <c r="AN76" i="5"/>
  <c r="AM76" i="5"/>
  <c r="AL76" i="5"/>
  <c r="AK76" i="5"/>
  <c r="AJ76" i="5"/>
  <c r="AI76" i="5"/>
  <c r="AG76" i="5"/>
  <c r="Y76" i="5" s="1"/>
  <c r="AF76" i="5"/>
  <c r="AE76" i="5"/>
  <c r="G76" i="5" s="1"/>
  <c r="AD76" i="5"/>
  <c r="AC76" i="5"/>
  <c r="AB76" i="5"/>
  <c r="AA76" i="5"/>
  <c r="Z76" i="5"/>
  <c r="W76" i="5"/>
  <c r="V76" i="5"/>
  <c r="M76" i="5"/>
  <c r="L76" i="5"/>
  <c r="K76" i="5"/>
  <c r="J76" i="5"/>
  <c r="I76" i="5"/>
  <c r="H76" i="5"/>
  <c r="F76" i="5"/>
  <c r="E76" i="5"/>
  <c r="D76" i="5"/>
  <c r="C76" i="5"/>
  <c r="BD75" i="5"/>
  <c r="BC75" i="5"/>
  <c r="BA75" i="5"/>
  <c r="AZ75" i="5"/>
  <c r="AY75" i="5"/>
  <c r="AX75" i="5"/>
  <c r="AW75" i="5"/>
  <c r="AV75" i="5"/>
  <c r="AU75" i="5"/>
  <c r="AT75" i="5"/>
  <c r="AS75" i="5"/>
  <c r="AR75" i="5"/>
  <c r="AQ75" i="5"/>
  <c r="AP75" i="5"/>
  <c r="AO75" i="5"/>
  <c r="AN75" i="5"/>
  <c r="AM75" i="5"/>
  <c r="AL75" i="5"/>
  <c r="AK75" i="5"/>
  <c r="AJ75" i="5"/>
  <c r="AI75" i="5"/>
  <c r="AG75" i="5"/>
  <c r="AF75" i="5"/>
  <c r="AE75" i="5"/>
  <c r="G75" i="5" s="1"/>
  <c r="AD75" i="5"/>
  <c r="AC75" i="5"/>
  <c r="AB75" i="5"/>
  <c r="AA75" i="5"/>
  <c r="Z75" i="5"/>
  <c r="W75" i="5"/>
  <c r="V75" i="5"/>
  <c r="M75" i="5"/>
  <c r="L75" i="5"/>
  <c r="K75" i="5"/>
  <c r="J75" i="5"/>
  <c r="I75" i="5"/>
  <c r="H75" i="5"/>
  <c r="F75" i="5"/>
  <c r="E75" i="5"/>
  <c r="D75" i="5"/>
  <c r="C75" i="5"/>
  <c r="BD74" i="5"/>
  <c r="BC74" i="5"/>
  <c r="BA74" i="5"/>
  <c r="AZ74" i="5"/>
  <c r="AY74" i="5"/>
  <c r="AX74" i="5"/>
  <c r="AW74" i="5"/>
  <c r="AV74" i="5"/>
  <c r="AU74" i="5"/>
  <c r="AT74" i="5"/>
  <c r="AS74" i="5"/>
  <c r="AR74" i="5"/>
  <c r="AQ74" i="5"/>
  <c r="AP74" i="5"/>
  <c r="AO74" i="5"/>
  <c r="AN74" i="5"/>
  <c r="AM74" i="5"/>
  <c r="AL74" i="5"/>
  <c r="AK74" i="5"/>
  <c r="AJ74" i="5"/>
  <c r="AI74" i="5"/>
  <c r="AG74" i="5"/>
  <c r="Y74" i="5" s="1"/>
  <c r="AF74" i="5"/>
  <c r="AE74" i="5"/>
  <c r="G74" i="5" s="1"/>
  <c r="AD74" i="5"/>
  <c r="AC74" i="5"/>
  <c r="AB74" i="5"/>
  <c r="AA74" i="5"/>
  <c r="Z74" i="5"/>
  <c r="W74" i="5"/>
  <c r="V74" i="5"/>
  <c r="M74" i="5"/>
  <c r="L74" i="5"/>
  <c r="K74" i="5"/>
  <c r="J74" i="5"/>
  <c r="I74" i="5"/>
  <c r="H74" i="5"/>
  <c r="F74" i="5"/>
  <c r="E74" i="5"/>
  <c r="D74" i="5"/>
  <c r="C74" i="5"/>
  <c r="BD73" i="5"/>
  <c r="BC73" i="5"/>
  <c r="BA73" i="5"/>
  <c r="AZ73" i="5"/>
  <c r="AY73" i="5"/>
  <c r="AX73" i="5"/>
  <c r="AW73" i="5"/>
  <c r="AV73" i="5"/>
  <c r="AU73" i="5"/>
  <c r="AT73" i="5"/>
  <c r="AS73" i="5"/>
  <c r="AR73" i="5"/>
  <c r="AQ73" i="5"/>
  <c r="AP73" i="5"/>
  <c r="AO73" i="5"/>
  <c r="AN73" i="5"/>
  <c r="AM73" i="5"/>
  <c r="AL73" i="5"/>
  <c r="AK73" i="5"/>
  <c r="AJ73" i="5"/>
  <c r="AI73" i="5"/>
  <c r="AG73" i="5"/>
  <c r="Y73" i="5" s="1"/>
  <c r="AF73" i="5"/>
  <c r="BJ73" i="5" s="1"/>
  <c r="AE73" i="5"/>
  <c r="G73" i="5" s="1"/>
  <c r="AD73" i="5"/>
  <c r="AC73" i="5"/>
  <c r="AB73" i="5"/>
  <c r="AA73" i="5"/>
  <c r="Z73" i="5"/>
  <c r="W73" i="5"/>
  <c r="V73" i="5"/>
  <c r="M73" i="5"/>
  <c r="L73" i="5"/>
  <c r="K73" i="5"/>
  <c r="J73" i="5"/>
  <c r="I73" i="5"/>
  <c r="H73" i="5"/>
  <c r="F73" i="5"/>
  <c r="E73" i="5"/>
  <c r="D73" i="5"/>
  <c r="C73" i="5"/>
  <c r="BD72" i="5"/>
  <c r="BC72" i="5"/>
  <c r="BA72" i="5"/>
  <c r="AZ72" i="5"/>
  <c r="AY72" i="5"/>
  <c r="AX72" i="5"/>
  <c r="AW72" i="5"/>
  <c r="AV72" i="5"/>
  <c r="AU72" i="5"/>
  <c r="AT72" i="5"/>
  <c r="AS72" i="5"/>
  <c r="AR72" i="5"/>
  <c r="AQ72" i="5"/>
  <c r="AP72" i="5"/>
  <c r="AO72" i="5"/>
  <c r="AN72" i="5"/>
  <c r="AM72" i="5"/>
  <c r="AL72" i="5"/>
  <c r="AK72" i="5"/>
  <c r="AJ72" i="5"/>
  <c r="AI72" i="5"/>
  <c r="AG72" i="5"/>
  <c r="Y72" i="5" s="1"/>
  <c r="AF72" i="5"/>
  <c r="AE72" i="5"/>
  <c r="N72" i="5" s="1"/>
  <c r="U72" i="5" s="1"/>
  <c r="AD72" i="5"/>
  <c r="AC72" i="5"/>
  <c r="AB72" i="5"/>
  <c r="AA72" i="5"/>
  <c r="Z72" i="5"/>
  <c r="W72" i="5"/>
  <c r="V72" i="5"/>
  <c r="M72" i="5"/>
  <c r="L72" i="5"/>
  <c r="K72" i="5"/>
  <c r="J72" i="5"/>
  <c r="I72" i="5"/>
  <c r="H72" i="5"/>
  <c r="F72" i="5"/>
  <c r="E72" i="5"/>
  <c r="D72" i="5"/>
  <c r="C72" i="5"/>
  <c r="BD71" i="5"/>
  <c r="BC71" i="5"/>
  <c r="BA71" i="5"/>
  <c r="AZ71" i="5"/>
  <c r="AY71" i="5"/>
  <c r="AX71" i="5"/>
  <c r="AW71" i="5"/>
  <c r="AV71" i="5"/>
  <c r="AU71" i="5"/>
  <c r="AT71" i="5"/>
  <c r="AS71" i="5"/>
  <c r="AR71" i="5"/>
  <c r="AQ71" i="5"/>
  <c r="AP71" i="5"/>
  <c r="AO71" i="5"/>
  <c r="AN71" i="5"/>
  <c r="AM71" i="5"/>
  <c r="AL71" i="5"/>
  <c r="AK71" i="5"/>
  <c r="AJ71" i="5"/>
  <c r="AI71" i="5"/>
  <c r="AG71" i="5"/>
  <c r="Y71" i="5" s="1"/>
  <c r="AF71" i="5"/>
  <c r="AE71" i="5"/>
  <c r="G71" i="5" s="1"/>
  <c r="AD71" i="5"/>
  <c r="AC71" i="5"/>
  <c r="AB71" i="5"/>
  <c r="AA71" i="5"/>
  <c r="Z71" i="5"/>
  <c r="W71" i="5"/>
  <c r="V71" i="5"/>
  <c r="M71" i="5"/>
  <c r="L71" i="5"/>
  <c r="K71" i="5"/>
  <c r="J71" i="5"/>
  <c r="I71" i="5"/>
  <c r="H71" i="5"/>
  <c r="F71" i="5"/>
  <c r="E71" i="5"/>
  <c r="D71" i="5"/>
  <c r="C71" i="5"/>
  <c r="BD70" i="5"/>
  <c r="BC70" i="5"/>
  <c r="BA70" i="5"/>
  <c r="AZ70" i="5"/>
  <c r="AY70" i="5"/>
  <c r="AX70" i="5"/>
  <c r="AW70" i="5"/>
  <c r="AV70" i="5"/>
  <c r="AU70" i="5"/>
  <c r="AT70" i="5"/>
  <c r="AS70" i="5"/>
  <c r="AR70" i="5"/>
  <c r="AQ70" i="5"/>
  <c r="AP70" i="5"/>
  <c r="AO70" i="5"/>
  <c r="AN70" i="5"/>
  <c r="AM70" i="5"/>
  <c r="AL70" i="5"/>
  <c r="AK70" i="5"/>
  <c r="AJ70" i="5"/>
  <c r="AI70" i="5"/>
  <c r="AG70" i="5"/>
  <c r="Y70" i="5" s="1"/>
  <c r="AF70" i="5"/>
  <c r="AE70" i="5"/>
  <c r="G70" i="5" s="1"/>
  <c r="AD70" i="5"/>
  <c r="AC70" i="5"/>
  <c r="AB70" i="5"/>
  <c r="AA70" i="5"/>
  <c r="Z70" i="5"/>
  <c r="W70" i="5"/>
  <c r="V70" i="5"/>
  <c r="M70" i="5"/>
  <c r="L70" i="5"/>
  <c r="K70" i="5"/>
  <c r="J70" i="5"/>
  <c r="I70" i="5"/>
  <c r="H70" i="5"/>
  <c r="F70" i="5"/>
  <c r="E70" i="5"/>
  <c r="D70" i="5"/>
  <c r="C70" i="5"/>
  <c r="BD69" i="5"/>
  <c r="BC69" i="5"/>
  <c r="BA69" i="5"/>
  <c r="AZ69" i="5"/>
  <c r="AY69" i="5"/>
  <c r="AX69" i="5"/>
  <c r="AW69" i="5"/>
  <c r="AV69" i="5"/>
  <c r="AU69" i="5"/>
  <c r="AT69" i="5"/>
  <c r="AS69" i="5"/>
  <c r="AR69" i="5"/>
  <c r="AQ69" i="5"/>
  <c r="AP69" i="5"/>
  <c r="AO69" i="5"/>
  <c r="AN69" i="5"/>
  <c r="AM69" i="5"/>
  <c r="AL69" i="5"/>
  <c r="AK69" i="5"/>
  <c r="AJ69" i="5"/>
  <c r="AI69" i="5"/>
  <c r="AG69" i="5"/>
  <c r="Y69" i="5" s="1"/>
  <c r="AF69" i="5"/>
  <c r="BI69" i="5" s="1"/>
  <c r="AE69" i="5"/>
  <c r="AD69" i="5"/>
  <c r="AC69" i="5"/>
  <c r="AB69" i="5"/>
  <c r="AA69" i="5"/>
  <c r="Z69" i="5"/>
  <c r="W69" i="5"/>
  <c r="V69" i="5"/>
  <c r="M69" i="5"/>
  <c r="L69" i="5"/>
  <c r="K69" i="5"/>
  <c r="J69" i="5"/>
  <c r="I69" i="5"/>
  <c r="H69" i="5"/>
  <c r="G69" i="5"/>
  <c r="F69" i="5"/>
  <c r="E69" i="5"/>
  <c r="D69" i="5"/>
  <c r="C69" i="5"/>
  <c r="BD68" i="5"/>
  <c r="BC68" i="5"/>
  <c r="BA68" i="5"/>
  <c r="AZ68" i="5"/>
  <c r="AY68" i="5"/>
  <c r="AX68" i="5"/>
  <c r="AW68" i="5"/>
  <c r="AV68" i="5"/>
  <c r="AU68" i="5"/>
  <c r="AT68" i="5"/>
  <c r="AS68" i="5"/>
  <c r="AR68" i="5"/>
  <c r="AQ68" i="5"/>
  <c r="AP68" i="5"/>
  <c r="AO68" i="5"/>
  <c r="AN68" i="5"/>
  <c r="AM68" i="5"/>
  <c r="AL68" i="5"/>
  <c r="AK68" i="5"/>
  <c r="AJ68" i="5"/>
  <c r="AI68" i="5"/>
  <c r="AG68" i="5"/>
  <c r="Y68" i="5" s="1"/>
  <c r="AF68" i="5"/>
  <c r="AE68" i="5"/>
  <c r="G68" i="5" s="1"/>
  <c r="AD68" i="5"/>
  <c r="AC68" i="5"/>
  <c r="AB68" i="5"/>
  <c r="AA68" i="5"/>
  <c r="Z68" i="5"/>
  <c r="W68" i="5"/>
  <c r="V68" i="5"/>
  <c r="M68" i="5"/>
  <c r="L68" i="5"/>
  <c r="K68" i="5"/>
  <c r="J68" i="5"/>
  <c r="I68" i="5"/>
  <c r="H68" i="5"/>
  <c r="F68" i="5"/>
  <c r="E68" i="5"/>
  <c r="D68" i="5"/>
  <c r="C68" i="5"/>
  <c r="BD67" i="5"/>
  <c r="BC67" i="5"/>
  <c r="BA67" i="5"/>
  <c r="AZ67" i="5"/>
  <c r="AY67" i="5"/>
  <c r="AX67" i="5"/>
  <c r="AW67" i="5"/>
  <c r="AV67" i="5"/>
  <c r="AU67" i="5"/>
  <c r="AT67" i="5"/>
  <c r="AS67" i="5"/>
  <c r="AR67" i="5"/>
  <c r="AQ67" i="5"/>
  <c r="AP67" i="5"/>
  <c r="AO67" i="5"/>
  <c r="AN67" i="5"/>
  <c r="AM67" i="5"/>
  <c r="AL67" i="5"/>
  <c r="AK67" i="5"/>
  <c r="AJ67" i="5"/>
  <c r="AI67" i="5"/>
  <c r="AG67" i="5"/>
  <c r="Y67" i="5" s="1"/>
  <c r="AF67" i="5"/>
  <c r="AE67" i="5"/>
  <c r="G67" i="5" s="1"/>
  <c r="AD67" i="5"/>
  <c r="AC67" i="5"/>
  <c r="AB67" i="5"/>
  <c r="AA67" i="5"/>
  <c r="Z67" i="5"/>
  <c r="W67" i="5"/>
  <c r="V67" i="5"/>
  <c r="M67" i="5"/>
  <c r="L67" i="5"/>
  <c r="K67" i="5"/>
  <c r="J67" i="5"/>
  <c r="I67" i="5"/>
  <c r="H67" i="5"/>
  <c r="F67" i="5"/>
  <c r="E67" i="5"/>
  <c r="D67" i="5"/>
  <c r="C67" i="5"/>
  <c r="BD66" i="5"/>
  <c r="BC66" i="5"/>
  <c r="BA66" i="5"/>
  <c r="AZ66" i="5"/>
  <c r="AY66" i="5"/>
  <c r="AX66" i="5"/>
  <c r="AW66" i="5"/>
  <c r="AV66" i="5"/>
  <c r="AU66" i="5"/>
  <c r="AT66" i="5"/>
  <c r="AS66" i="5"/>
  <c r="AR66" i="5"/>
  <c r="AQ66" i="5"/>
  <c r="AP66" i="5"/>
  <c r="AO66" i="5"/>
  <c r="AN66" i="5"/>
  <c r="AM66" i="5"/>
  <c r="AL66" i="5"/>
  <c r="AK66" i="5"/>
  <c r="AJ66" i="5"/>
  <c r="AI66" i="5"/>
  <c r="AG66" i="5"/>
  <c r="Y66" i="5" s="1"/>
  <c r="AF66" i="5"/>
  <c r="AE66" i="5"/>
  <c r="G66" i="5" s="1"/>
  <c r="AD66" i="5"/>
  <c r="AC66" i="5"/>
  <c r="AB66" i="5"/>
  <c r="AA66" i="5"/>
  <c r="Z66" i="5"/>
  <c r="W66" i="5"/>
  <c r="V66" i="5"/>
  <c r="M66" i="5"/>
  <c r="L66" i="5"/>
  <c r="K66" i="5"/>
  <c r="J66" i="5"/>
  <c r="I66" i="5"/>
  <c r="H66" i="5"/>
  <c r="F66" i="5"/>
  <c r="E66" i="5"/>
  <c r="D66" i="5"/>
  <c r="C66" i="5"/>
  <c r="BD65" i="5"/>
  <c r="BC65" i="5"/>
  <c r="BA65" i="5"/>
  <c r="AZ65" i="5"/>
  <c r="AY65" i="5"/>
  <c r="AX65" i="5"/>
  <c r="AW65" i="5"/>
  <c r="AV65" i="5"/>
  <c r="AU65" i="5"/>
  <c r="AT65" i="5"/>
  <c r="AS65" i="5"/>
  <c r="AR65" i="5"/>
  <c r="AQ65" i="5"/>
  <c r="AP65" i="5"/>
  <c r="AO65" i="5"/>
  <c r="AN65" i="5"/>
  <c r="AM65" i="5"/>
  <c r="AL65" i="5"/>
  <c r="AK65" i="5"/>
  <c r="AJ65" i="5"/>
  <c r="AI65" i="5"/>
  <c r="AG65" i="5"/>
  <c r="Y65" i="5" s="1"/>
  <c r="AF65" i="5"/>
  <c r="AE65" i="5"/>
  <c r="AD65" i="5"/>
  <c r="AC65" i="5"/>
  <c r="AB65" i="5"/>
  <c r="AA65" i="5"/>
  <c r="Z65" i="5"/>
  <c r="W65" i="5"/>
  <c r="V65" i="5"/>
  <c r="M65" i="5"/>
  <c r="L65" i="5"/>
  <c r="K65" i="5"/>
  <c r="J65" i="5"/>
  <c r="I65" i="5"/>
  <c r="H65" i="5"/>
  <c r="F65" i="5"/>
  <c r="E65" i="5"/>
  <c r="D65" i="5"/>
  <c r="C65" i="5"/>
  <c r="BD64" i="5"/>
  <c r="BC64" i="5"/>
  <c r="BA64" i="5"/>
  <c r="AZ64" i="5"/>
  <c r="AY64" i="5"/>
  <c r="AX64" i="5"/>
  <c r="AW64" i="5"/>
  <c r="AV64" i="5"/>
  <c r="AU64" i="5"/>
  <c r="AT64" i="5"/>
  <c r="AS64" i="5"/>
  <c r="AR64" i="5"/>
  <c r="AQ64" i="5"/>
  <c r="AP64" i="5"/>
  <c r="AO64" i="5"/>
  <c r="AN64" i="5"/>
  <c r="AM64" i="5"/>
  <c r="AL64" i="5"/>
  <c r="AK64" i="5"/>
  <c r="AJ64" i="5"/>
  <c r="AI64" i="5"/>
  <c r="AG64" i="5"/>
  <c r="Y64" i="5" s="1"/>
  <c r="AF64" i="5"/>
  <c r="AE64" i="5"/>
  <c r="G64" i="5" s="1"/>
  <c r="AD64" i="5"/>
  <c r="AC64" i="5"/>
  <c r="AB64" i="5"/>
  <c r="AA64" i="5"/>
  <c r="Z64" i="5"/>
  <c r="W64" i="5"/>
  <c r="V64" i="5"/>
  <c r="M64" i="5"/>
  <c r="L64" i="5"/>
  <c r="K64" i="5"/>
  <c r="J64" i="5"/>
  <c r="I64" i="5"/>
  <c r="H64" i="5"/>
  <c r="F64" i="5"/>
  <c r="E64" i="5"/>
  <c r="D64" i="5"/>
  <c r="C64" i="5"/>
  <c r="BD63" i="5"/>
  <c r="BC63" i="5"/>
  <c r="BA63" i="5"/>
  <c r="AZ63" i="5"/>
  <c r="AY63" i="5"/>
  <c r="AX63" i="5"/>
  <c r="AW63" i="5"/>
  <c r="AV63" i="5"/>
  <c r="AU63" i="5"/>
  <c r="AT63" i="5"/>
  <c r="AS63" i="5"/>
  <c r="AR63" i="5"/>
  <c r="AQ63" i="5"/>
  <c r="AP63" i="5"/>
  <c r="AO63" i="5"/>
  <c r="AN63" i="5"/>
  <c r="AM63" i="5"/>
  <c r="AL63" i="5"/>
  <c r="AK63" i="5"/>
  <c r="AJ63" i="5"/>
  <c r="AI63" i="5"/>
  <c r="AG63" i="5"/>
  <c r="Y63" i="5" s="1"/>
  <c r="AF63" i="5"/>
  <c r="AE63" i="5"/>
  <c r="AD63" i="5"/>
  <c r="AC63" i="5"/>
  <c r="AB63" i="5"/>
  <c r="AA63" i="5"/>
  <c r="Z63" i="5"/>
  <c r="W63" i="5"/>
  <c r="V63" i="5"/>
  <c r="M63" i="5"/>
  <c r="L63" i="5"/>
  <c r="K63" i="5"/>
  <c r="J63" i="5"/>
  <c r="I63" i="5"/>
  <c r="H63" i="5"/>
  <c r="F63" i="5"/>
  <c r="E63" i="5"/>
  <c r="D63" i="5"/>
  <c r="C63" i="5"/>
  <c r="BD62" i="5"/>
  <c r="BC62" i="5"/>
  <c r="BA62" i="5"/>
  <c r="AZ62" i="5"/>
  <c r="AY62" i="5"/>
  <c r="AX62" i="5"/>
  <c r="AW62" i="5"/>
  <c r="AV62" i="5"/>
  <c r="AU62" i="5"/>
  <c r="AT62" i="5"/>
  <c r="AS62" i="5"/>
  <c r="AR62" i="5"/>
  <c r="AQ62" i="5"/>
  <c r="AP62" i="5"/>
  <c r="AO62" i="5"/>
  <c r="AN62" i="5"/>
  <c r="AM62" i="5"/>
  <c r="AL62" i="5"/>
  <c r="AK62" i="5"/>
  <c r="AJ62" i="5"/>
  <c r="AI62" i="5"/>
  <c r="AG62" i="5"/>
  <c r="Y62" i="5" s="1"/>
  <c r="AF62" i="5"/>
  <c r="AE62" i="5"/>
  <c r="G62" i="5" s="1"/>
  <c r="AD62" i="5"/>
  <c r="AC62" i="5"/>
  <c r="AB62" i="5"/>
  <c r="AA62" i="5"/>
  <c r="Z62" i="5"/>
  <c r="W62" i="5"/>
  <c r="V62" i="5"/>
  <c r="M62" i="5"/>
  <c r="L62" i="5"/>
  <c r="K62" i="5"/>
  <c r="J62" i="5"/>
  <c r="I62" i="5"/>
  <c r="H62" i="5"/>
  <c r="F62" i="5"/>
  <c r="E62" i="5"/>
  <c r="D62" i="5"/>
  <c r="C62" i="5"/>
  <c r="BD61" i="5"/>
  <c r="BC61" i="5"/>
  <c r="BA61" i="5"/>
  <c r="AZ61" i="5"/>
  <c r="AY61" i="5"/>
  <c r="AX61" i="5"/>
  <c r="AW61" i="5"/>
  <c r="AV61" i="5"/>
  <c r="AU61" i="5"/>
  <c r="AT61" i="5"/>
  <c r="AS61" i="5"/>
  <c r="AR61" i="5"/>
  <c r="AQ61" i="5"/>
  <c r="AP61" i="5"/>
  <c r="AO61" i="5"/>
  <c r="AN61" i="5"/>
  <c r="AM61" i="5"/>
  <c r="AL61" i="5"/>
  <c r="AK61" i="5"/>
  <c r="AJ61" i="5"/>
  <c r="AI61" i="5"/>
  <c r="AG61" i="5"/>
  <c r="Y61" i="5" s="1"/>
  <c r="AF61" i="5"/>
  <c r="BI61" i="5" s="1"/>
  <c r="AE61" i="5"/>
  <c r="AD61" i="5"/>
  <c r="AC61" i="5"/>
  <c r="AB61" i="5"/>
  <c r="AA61" i="5"/>
  <c r="Z61" i="5"/>
  <c r="W61" i="5"/>
  <c r="V61" i="5"/>
  <c r="M61" i="5"/>
  <c r="L61" i="5"/>
  <c r="K61" i="5"/>
  <c r="J61" i="5"/>
  <c r="I61" i="5"/>
  <c r="H61" i="5"/>
  <c r="F61" i="5"/>
  <c r="E61" i="5"/>
  <c r="D61" i="5"/>
  <c r="C61" i="5"/>
  <c r="BD60" i="5"/>
  <c r="BC60" i="5"/>
  <c r="BA60" i="5"/>
  <c r="AZ60" i="5"/>
  <c r="AY60" i="5"/>
  <c r="AX60" i="5"/>
  <c r="AW60" i="5"/>
  <c r="AV60" i="5"/>
  <c r="AU60" i="5"/>
  <c r="AT60" i="5"/>
  <c r="AS60" i="5"/>
  <c r="AR60" i="5"/>
  <c r="AQ60" i="5"/>
  <c r="AP60" i="5"/>
  <c r="AO60" i="5"/>
  <c r="AN60" i="5"/>
  <c r="AM60" i="5"/>
  <c r="AL60" i="5"/>
  <c r="AK60" i="5"/>
  <c r="AJ60" i="5"/>
  <c r="AI60" i="5"/>
  <c r="AG60" i="5"/>
  <c r="Y60" i="5" s="1"/>
  <c r="AF60" i="5"/>
  <c r="AE60" i="5"/>
  <c r="G60" i="5" s="1"/>
  <c r="AD60" i="5"/>
  <c r="AC60" i="5"/>
  <c r="AB60" i="5"/>
  <c r="AA60" i="5"/>
  <c r="Z60" i="5"/>
  <c r="W60" i="5"/>
  <c r="V60" i="5"/>
  <c r="M60" i="5"/>
  <c r="L60" i="5"/>
  <c r="K60" i="5"/>
  <c r="J60" i="5"/>
  <c r="I60" i="5"/>
  <c r="H60" i="5"/>
  <c r="F60" i="5"/>
  <c r="E60" i="5"/>
  <c r="D60" i="5"/>
  <c r="C60" i="5"/>
  <c r="BD59" i="5"/>
  <c r="BC59" i="5"/>
  <c r="BA59" i="5"/>
  <c r="AZ59" i="5"/>
  <c r="AY59" i="5"/>
  <c r="AX59" i="5"/>
  <c r="AW59" i="5"/>
  <c r="AV59" i="5"/>
  <c r="AU59" i="5"/>
  <c r="AT59" i="5"/>
  <c r="AS59" i="5"/>
  <c r="AR59" i="5"/>
  <c r="AQ59" i="5"/>
  <c r="AP59" i="5"/>
  <c r="AO59" i="5"/>
  <c r="AN59" i="5"/>
  <c r="AM59" i="5"/>
  <c r="AL59" i="5"/>
  <c r="AK59" i="5"/>
  <c r="AJ59" i="5"/>
  <c r="AI59" i="5"/>
  <c r="AG59" i="5"/>
  <c r="AF59" i="5"/>
  <c r="AE59" i="5"/>
  <c r="G59" i="5" s="1"/>
  <c r="AD59" i="5"/>
  <c r="AC59" i="5"/>
  <c r="AB59" i="5"/>
  <c r="AA59" i="5"/>
  <c r="Z59" i="5"/>
  <c r="W59" i="5"/>
  <c r="V59" i="5"/>
  <c r="M59" i="5"/>
  <c r="L59" i="5"/>
  <c r="K59" i="5"/>
  <c r="J59" i="5"/>
  <c r="I59" i="5"/>
  <c r="H59" i="5"/>
  <c r="F59" i="5"/>
  <c r="E59" i="5"/>
  <c r="D59" i="5"/>
  <c r="C59" i="5"/>
  <c r="BD58" i="5"/>
  <c r="BC58" i="5"/>
  <c r="BA58" i="5"/>
  <c r="AZ58" i="5"/>
  <c r="AY58" i="5"/>
  <c r="AX58" i="5"/>
  <c r="AW58" i="5"/>
  <c r="AV58" i="5"/>
  <c r="AU58" i="5"/>
  <c r="AT58" i="5"/>
  <c r="AS58" i="5"/>
  <c r="AR58" i="5"/>
  <c r="AQ58" i="5"/>
  <c r="AP58" i="5"/>
  <c r="AO58" i="5"/>
  <c r="AN58" i="5"/>
  <c r="AM58" i="5"/>
  <c r="AL58" i="5"/>
  <c r="AK58" i="5"/>
  <c r="AJ58" i="5"/>
  <c r="AI58" i="5"/>
  <c r="AG58" i="5"/>
  <c r="Y58" i="5" s="1"/>
  <c r="AF58" i="5"/>
  <c r="AE58" i="5"/>
  <c r="G58" i="5" s="1"/>
  <c r="AD58" i="5"/>
  <c r="AC58" i="5"/>
  <c r="AB58" i="5"/>
  <c r="AA58" i="5"/>
  <c r="Z58" i="5"/>
  <c r="W58" i="5"/>
  <c r="V58" i="5"/>
  <c r="M58" i="5"/>
  <c r="L58" i="5"/>
  <c r="K58" i="5"/>
  <c r="J58" i="5"/>
  <c r="I58" i="5"/>
  <c r="H58" i="5"/>
  <c r="F58" i="5"/>
  <c r="E58" i="5"/>
  <c r="D58" i="5"/>
  <c r="C58" i="5"/>
  <c r="BD57" i="5"/>
  <c r="BC57" i="5"/>
  <c r="BA57" i="5"/>
  <c r="AZ57" i="5"/>
  <c r="AY57" i="5"/>
  <c r="AX57" i="5"/>
  <c r="AW57" i="5"/>
  <c r="AV57" i="5"/>
  <c r="AU57" i="5"/>
  <c r="AT57" i="5"/>
  <c r="AS57" i="5"/>
  <c r="AR57" i="5"/>
  <c r="AQ57" i="5"/>
  <c r="AP57" i="5"/>
  <c r="AO57" i="5"/>
  <c r="AN57" i="5"/>
  <c r="AM57" i="5"/>
  <c r="AL57" i="5"/>
  <c r="AK57" i="5"/>
  <c r="AJ57" i="5"/>
  <c r="AI57" i="5"/>
  <c r="AG57" i="5"/>
  <c r="Y57" i="5" s="1"/>
  <c r="AF57" i="5"/>
  <c r="AE57" i="5"/>
  <c r="N57" i="5" s="1"/>
  <c r="U57" i="5" s="1"/>
  <c r="AD57" i="5"/>
  <c r="AC57" i="5"/>
  <c r="AB57" i="5"/>
  <c r="AA57" i="5"/>
  <c r="Z57" i="5"/>
  <c r="W57" i="5"/>
  <c r="V57" i="5"/>
  <c r="M57" i="5"/>
  <c r="L57" i="5"/>
  <c r="K57" i="5"/>
  <c r="J57" i="5"/>
  <c r="I57" i="5"/>
  <c r="H57" i="5"/>
  <c r="F57" i="5"/>
  <c r="E57" i="5"/>
  <c r="D57" i="5"/>
  <c r="C57" i="5"/>
  <c r="BD56" i="5"/>
  <c r="BC56" i="5"/>
  <c r="BA56" i="5"/>
  <c r="AZ56" i="5"/>
  <c r="AY56" i="5"/>
  <c r="AX56" i="5"/>
  <c r="AW56" i="5"/>
  <c r="AV56" i="5"/>
  <c r="AU56" i="5"/>
  <c r="AT56" i="5"/>
  <c r="AS56" i="5"/>
  <c r="AR56" i="5"/>
  <c r="AQ56" i="5"/>
  <c r="AP56" i="5"/>
  <c r="AO56" i="5"/>
  <c r="AN56" i="5"/>
  <c r="AM56" i="5"/>
  <c r="AL56" i="5"/>
  <c r="AK56" i="5"/>
  <c r="AJ56" i="5"/>
  <c r="AI56" i="5"/>
  <c r="AG56" i="5"/>
  <c r="Y56" i="5" s="1"/>
  <c r="AF56" i="5"/>
  <c r="AE56" i="5"/>
  <c r="G56" i="5" s="1"/>
  <c r="AD56" i="5"/>
  <c r="AC56" i="5"/>
  <c r="AB56" i="5"/>
  <c r="AA56" i="5"/>
  <c r="Z56" i="5"/>
  <c r="W56" i="5"/>
  <c r="V56" i="5"/>
  <c r="M56" i="5"/>
  <c r="L56" i="5"/>
  <c r="K56" i="5"/>
  <c r="J56" i="5"/>
  <c r="I56" i="5"/>
  <c r="H56" i="5"/>
  <c r="F56" i="5"/>
  <c r="E56" i="5"/>
  <c r="D56" i="5"/>
  <c r="C56" i="5"/>
  <c r="BD55" i="5"/>
  <c r="BC55" i="5"/>
  <c r="BA55" i="5"/>
  <c r="AZ55" i="5"/>
  <c r="AY55" i="5"/>
  <c r="AX55" i="5"/>
  <c r="AW55" i="5"/>
  <c r="AV55" i="5"/>
  <c r="AU55" i="5"/>
  <c r="AT55" i="5"/>
  <c r="AS55" i="5"/>
  <c r="AR55" i="5"/>
  <c r="AQ55" i="5"/>
  <c r="AP55" i="5"/>
  <c r="AO55" i="5"/>
  <c r="AN55" i="5"/>
  <c r="AM55" i="5"/>
  <c r="AL55" i="5"/>
  <c r="AK55" i="5"/>
  <c r="AJ55" i="5"/>
  <c r="AI55" i="5"/>
  <c r="AG55" i="5"/>
  <c r="Y55" i="5" s="1"/>
  <c r="AF55" i="5"/>
  <c r="AE55" i="5"/>
  <c r="AD55" i="5"/>
  <c r="AC55" i="5"/>
  <c r="AB55" i="5"/>
  <c r="AA55" i="5"/>
  <c r="Z55" i="5"/>
  <c r="W55" i="5"/>
  <c r="V55" i="5"/>
  <c r="M55" i="5"/>
  <c r="L55" i="5"/>
  <c r="K55" i="5"/>
  <c r="J55" i="5"/>
  <c r="I55" i="5"/>
  <c r="H55" i="5"/>
  <c r="F55" i="5"/>
  <c r="E55" i="5"/>
  <c r="D55" i="5"/>
  <c r="C55" i="5"/>
  <c r="BD54" i="5"/>
  <c r="BC54" i="5"/>
  <c r="BA54" i="5"/>
  <c r="AZ54" i="5"/>
  <c r="AY54" i="5"/>
  <c r="AX54" i="5"/>
  <c r="AW54" i="5"/>
  <c r="AV54" i="5"/>
  <c r="AU54" i="5"/>
  <c r="AT54" i="5"/>
  <c r="AS54" i="5"/>
  <c r="AR54" i="5"/>
  <c r="AQ54" i="5"/>
  <c r="AP54" i="5"/>
  <c r="AO54" i="5"/>
  <c r="AN54" i="5"/>
  <c r="AM54" i="5"/>
  <c r="AL54" i="5"/>
  <c r="AK54" i="5"/>
  <c r="AJ54" i="5"/>
  <c r="AI54" i="5"/>
  <c r="AG54" i="5"/>
  <c r="Y54" i="5" s="1"/>
  <c r="AF54" i="5"/>
  <c r="AE54" i="5"/>
  <c r="G54" i="5" s="1"/>
  <c r="AD54" i="5"/>
  <c r="AC54" i="5"/>
  <c r="AB54" i="5"/>
  <c r="AA54" i="5"/>
  <c r="Z54" i="5"/>
  <c r="W54" i="5"/>
  <c r="V54" i="5"/>
  <c r="M54" i="5"/>
  <c r="L54" i="5"/>
  <c r="K54" i="5"/>
  <c r="J54" i="5"/>
  <c r="I54" i="5"/>
  <c r="H54" i="5"/>
  <c r="F54" i="5"/>
  <c r="E54" i="5"/>
  <c r="D54" i="5"/>
  <c r="C54" i="5"/>
  <c r="BD53" i="5"/>
  <c r="BC53" i="5"/>
  <c r="BA53" i="5"/>
  <c r="AZ53" i="5"/>
  <c r="AY53" i="5"/>
  <c r="AX53" i="5"/>
  <c r="AW53" i="5"/>
  <c r="AV53" i="5"/>
  <c r="AU53" i="5"/>
  <c r="AT53" i="5"/>
  <c r="AS53" i="5"/>
  <c r="AR53" i="5"/>
  <c r="AQ53" i="5"/>
  <c r="AP53" i="5"/>
  <c r="AO53" i="5"/>
  <c r="AN53" i="5"/>
  <c r="AM53" i="5"/>
  <c r="AL53" i="5"/>
  <c r="AK53" i="5"/>
  <c r="AJ53" i="5"/>
  <c r="AI53" i="5"/>
  <c r="AG53" i="5"/>
  <c r="Y53" i="5" s="1"/>
  <c r="AF53" i="5"/>
  <c r="AE53" i="5"/>
  <c r="AD53" i="5"/>
  <c r="AC53" i="5"/>
  <c r="AB53" i="5"/>
  <c r="AA53" i="5"/>
  <c r="Z53" i="5"/>
  <c r="W53" i="5"/>
  <c r="V53" i="5"/>
  <c r="M53" i="5"/>
  <c r="L53" i="5"/>
  <c r="K53" i="5"/>
  <c r="J53" i="5"/>
  <c r="I53" i="5"/>
  <c r="H53" i="5"/>
  <c r="F53" i="5"/>
  <c r="E53" i="5"/>
  <c r="D53" i="5"/>
  <c r="C53" i="5"/>
  <c r="BD52" i="5"/>
  <c r="BC52" i="5"/>
  <c r="BA52" i="5"/>
  <c r="AZ52" i="5"/>
  <c r="AY52" i="5"/>
  <c r="AX52" i="5"/>
  <c r="AW52" i="5"/>
  <c r="AV52" i="5"/>
  <c r="AU52" i="5"/>
  <c r="AT52" i="5"/>
  <c r="AS52" i="5"/>
  <c r="AR52" i="5"/>
  <c r="AQ52" i="5"/>
  <c r="AP52" i="5"/>
  <c r="AO52" i="5"/>
  <c r="AN52" i="5"/>
  <c r="AM52" i="5"/>
  <c r="AL52" i="5"/>
  <c r="AK52" i="5"/>
  <c r="AJ52" i="5"/>
  <c r="AI52" i="5"/>
  <c r="AG52" i="5"/>
  <c r="Y52" i="5" s="1"/>
  <c r="AF52" i="5"/>
  <c r="AH52" i="5" s="1"/>
  <c r="AE52" i="5"/>
  <c r="G52" i="5" s="1"/>
  <c r="AD52" i="5"/>
  <c r="AC52" i="5"/>
  <c r="AB52" i="5"/>
  <c r="AA52" i="5"/>
  <c r="Z52" i="5"/>
  <c r="W52" i="5"/>
  <c r="V52" i="5"/>
  <c r="M52" i="5"/>
  <c r="L52" i="5"/>
  <c r="K52" i="5"/>
  <c r="J52" i="5"/>
  <c r="I52" i="5"/>
  <c r="H52" i="5"/>
  <c r="F52" i="5"/>
  <c r="E52" i="5"/>
  <c r="D52" i="5"/>
  <c r="C52" i="5"/>
  <c r="BD51" i="5"/>
  <c r="BC51" i="5"/>
  <c r="BA51" i="5"/>
  <c r="AZ51" i="5"/>
  <c r="AY51" i="5"/>
  <c r="AX51" i="5"/>
  <c r="AW51" i="5"/>
  <c r="AV51" i="5"/>
  <c r="AU51" i="5"/>
  <c r="AT51" i="5"/>
  <c r="AS51" i="5"/>
  <c r="AR51" i="5"/>
  <c r="AQ51" i="5"/>
  <c r="AP51" i="5"/>
  <c r="AO51" i="5"/>
  <c r="AN51" i="5"/>
  <c r="AM51" i="5"/>
  <c r="AL51" i="5"/>
  <c r="AK51" i="5"/>
  <c r="AJ51" i="5"/>
  <c r="AI51" i="5"/>
  <c r="AG51" i="5"/>
  <c r="AF51" i="5"/>
  <c r="AE51" i="5"/>
  <c r="AD51" i="5"/>
  <c r="AC51" i="5"/>
  <c r="AB51" i="5"/>
  <c r="AA51" i="5"/>
  <c r="Z51" i="5"/>
  <c r="W51" i="5"/>
  <c r="V51" i="5"/>
  <c r="M51" i="5"/>
  <c r="L51" i="5"/>
  <c r="K51" i="5"/>
  <c r="J51" i="5"/>
  <c r="I51" i="5"/>
  <c r="H51" i="5"/>
  <c r="F51" i="5"/>
  <c r="E51" i="5"/>
  <c r="D51" i="5"/>
  <c r="C51" i="5"/>
  <c r="BD50" i="5"/>
  <c r="BC50" i="5"/>
  <c r="BA50" i="5"/>
  <c r="AZ50" i="5"/>
  <c r="AY50" i="5"/>
  <c r="AX50" i="5"/>
  <c r="AW50" i="5"/>
  <c r="AV50" i="5"/>
  <c r="AU50" i="5"/>
  <c r="AT50" i="5"/>
  <c r="AS50" i="5"/>
  <c r="AR50" i="5"/>
  <c r="AQ50" i="5"/>
  <c r="AP50" i="5"/>
  <c r="AO50" i="5"/>
  <c r="AN50" i="5"/>
  <c r="AM50" i="5"/>
  <c r="AL50" i="5"/>
  <c r="AK50" i="5"/>
  <c r="AJ50" i="5"/>
  <c r="AI50" i="5"/>
  <c r="AG50" i="5"/>
  <c r="Y50" i="5" s="1"/>
  <c r="AF50" i="5"/>
  <c r="AE50" i="5"/>
  <c r="G50" i="5" s="1"/>
  <c r="AD50" i="5"/>
  <c r="AC50" i="5"/>
  <c r="AB50" i="5"/>
  <c r="AA50" i="5"/>
  <c r="Z50" i="5"/>
  <c r="W50" i="5"/>
  <c r="V50" i="5"/>
  <c r="M50" i="5"/>
  <c r="L50" i="5"/>
  <c r="K50" i="5"/>
  <c r="J50" i="5"/>
  <c r="I50" i="5"/>
  <c r="H50" i="5"/>
  <c r="F50" i="5"/>
  <c r="E50" i="5"/>
  <c r="D50" i="5"/>
  <c r="C50" i="5"/>
  <c r="BD49" i="5"/>
  <c r="BC49" i="5"/>
  <c r="BA49" i="5"/>
  <c r="AZ49" i="5"/>
  <c r="AY49" i="5"/>
  <c r="AX49" i="5"/>
  <c r="AW49" i="5"/>
  <c r="AV49" i="5"/>
  <c r="AU49" i="5"/>
  <c r="AT49" i="5"/>
  <c r="AS49" i="5"/>
  <c r="AR49" i="5"/>
  <c r="AQ49" i="5"/>
  <c r="AP49" i="5"/>
  <c r="AO49" i="5"/>
  <c r="AN49" i="5"/>
  <c r="AM49" i="5"/>
  <c r="AL49" i="5"/>
  <c r="AK49" i="5"/>
  <c r="AJ49" i="5"/>
  <c r="AI49" i="5"/>
  <c r="AG49" i="5"/>
  <c r="Y49" i="5" s="1"/>
  <c r="AF49" i="5"/>
  <c r="AE49" i="5"/>
  <c r="AD49" i="5"/>
  <c r="AC49" i="5"/>
  <c r="AB49" i="5"/>
  <c r="AA49" i="5"/>
  <c r="Z49" i="5"/>
  <c r="W49" i="5"/>
  <c r="V49" i="5"/>
  <c r="M49" i="5"/>
  <c r="L49" i="5"/>
  <c r="K49" i="5"/>
  <c r="J49" i="5"/>
  <c r="I49" i="5"/>
  <c r="H49" i="5"/>
  <c r="F49" i="5"/>
  <c r="E49" i="5"/>
  <c r="D49" i="5"/>
  <c r="C49" i="5"/>
  <c r="BD48" i="5"/>
  <c r="BC48" i="5"/>
  <c r="BA48" i="5"/>
  <c r="AZ48" i="5"/>
  <c r="AY48" i="5"/>
  <c r="AX48" i="5"/>
  <c r="AW48" i="5"/>
  <c r="AV48" i="5"/>
  <c r="AU48" i="5"/>
  <c r="AT48" i="5"/>
  <c r="AS48" i="5"/>
  <c r="AR48" i="5"/>
  <c r="AQ48" i="5"/>
  <c r="AP48" i="5"/>
  <c r="AO48" i="5"/>
  <c r="AN48" i="5"/>
  <c r="AM48" i="5"/>
  <c r="AL48" i="5"/>
  <c r="AK48" i="5"/>
  <c r="AJ48" i="5"/>
  <c r="AI48" i="5"/>
  <c r="AG48" i="5"/>
  <c r="Y48" i="5" s="1"/>
  <c r="X48" i="5" s="1"/>
  <c r="AF48" i="5"/>
  <c r="AE48" i="5"/>
  <c r="G48" i="5" s="1"/>
  <c r="AD48" i="5"/>
  <c r="AC48" i="5"/>
  <c r="AB48" i="5"/>
  <c r="AA48" i="5"/>
  <c r="Z48" i="5"/>
  <c r="W48" i="5"/>
  <c r="V48" i="5"/>
  <c r="M48" i="5"/>
  <c r="L48" i="5"/>
  <c r="K48" i="5"/>
  <c r="J48" i="5"/>
  <c r="I48" i="5"/>
  <c r="H48" i="5"/>
  <c r="F48" i="5"/>
  <c r="E48" i="5"/>
  <c r="D48" i="5"/>
  <c r="C48" i="5"/>
  <c r="BD47" i="5"/>
  <c r="BC47" i="5"/>
  <c r="BA47" i="5"/>
  <c r="AZ47" i="5"/>
  <c r="AY47" i="5"/>
  <c r="AX47" i="5"/>
  <c r="AW47" i="5"/>
  <c r="AV47" i="5"/>
  <c r="AU47" i="5"/>
  <c r="AT47" i="5"/>
  <c r="AS47" i="5"/>
  <c r="AR47" i="5"/>
  <c r="AQ47" i="5"/>
  <c r="AP47" i="5"/>
  <c r="AO47" i="5"/>
  <c r="AN47" i="5"/>
  <c r="AM47" i="5"/>
  <c r="AL47" i="5"/>
  <c r="AK47" i="5"/>
  <c r="AJ47" i="5"/>
  <c r="AI47" i="5"/>
  <c r="AG47" i="5"/>
  <c r="Y47" i="5" s="1"/>
  <c r="AF47" i="5"/>
  <c r="AE47" i="5"/>
  <c r="G47" i="5" s="1"/>
  <c r="AD47" i="5"/>
  <c r="AC47" i="5"/>
  <c r="AB47" i="5"/>
  <c r="AA47" i="5"/>
  <c r="Z47" i="5"/>
  <c r="W47" i="5"/>
  <c r="V47" i="5"/>
  <c r="M47" i="5"/>
  <c r="L47" i="5"/>
  <c r="K47" i="5"/>
  <c r="J47" i="5"/>
  <c r="I47" i="5"/>
  <c r="H47" i="5"/>
  <c r="F47" i="5"/>
  <c r="E47" i="5"/>
  <c r="D47" i="5"/>
  <c r="C47" i="5"/>
  <c r="BD46" i="5"/>
  <c r="BC46" i="5"/>
  <c r="BA46" i="5"/>
  <c r="AZ46" i="5"/>
  <c r="AY46" i="5"/>
  <c r="AX46" i="5"/>
  <c r="AW46" i="5"/>
  <c r="AV46" i="5"/>
  <c r="AU46" i="5"/>
  <c r="AT46" i="5"/>
  <c r="AS46" i="5"/>
  <c r="AR46" i="5"/>
  <c r="AQ46" i="5"/>
  <c r="AP46" i="5"/>
  <c r="AO46" i="5"/>
  <c r="AN46" i="5"/>
  <c r="AM46" i="5"/>
  <c r="AL46" i="5"/>
  <c r="AK46" i="5"/>
  <c r="AJ46" i="5"/>
  <c r="AI46" i="5"/>
  <c r="AG46" i="5"/>
  <c r="Y46" i="5" s="1"/>
  <c r="AF46" i="5"/>
  <c r="BH46" i="5" s="1"/>
  <c r="AE46" i="5"/>
  <c r="G46" i="5" s="1"/>
  <c r="AD46" i="5"/>
  <c r="AC46" i="5"/>
  <c r="AB46" i="5"/>
  <c r="AA46" i="5"/>
  <c r="Z46" i="5"/>
  <c r="W46" i="5"/>
  <c r="V46" i="5"/>
  <c r="M46" i="5"/>
  <c r="L46" i="5"/>
  <c r="K46" i="5"/>
  <c r="J46" i="5"/>
  <c r="I46" i="5"/>
  <c r="H46" i="5"/>
  <c r="F46" i="5"/>
  <c r="E46" i="5"/>
  <c r="D46" i="5"/>
  <c r="C46" i="5"/>
  <c r="BD45" i="5"/>
  <c r="BC45" i="5"/>
  <c r="BA45" i="5"/>
  <c r="AZ45" i="5"/>
  <c r="AY45" i="5"/>
  <c r="AX45" i="5"/>
  <c r="AW45" i="5"/>
  <c r="AV45" i="5"/>
  <c r="AU45" i="5"/>
  <c r="AT45" i="5"/>
  <c r="AS45" i="5"/>
  <c r="AR45" i="5"/>
  <c r="AQ45" i="5"/>
  <c r="AP45" i="5"/>
  <c r="AO45" i="5"/>
  <c r="AN45" i="5"/>
  <c r="AM45" i="5"/>
  <c r="AL45" i="5"/>
  <c r="AK45" i="5"/>
  <c r="AJ45" i="5"/>
  <c r="AI45" i="5"/>
  <c r="AG45" i="5"/>
  <c r="Y45" i="5" s="1"/>
  <c r="AF45" i="5"/>
  <c r="AE45" i="5"/>
  <c r="N45" i="5" s="1"/>
  <c r="U45" i="5" s="1"/>
  <c r="AD45" i="5"/>
  <c r="AC45" i="5"/>
  <c r="AB45" i="5"/>
  <c r="AA45" i="5"/>
  <c r="Z45" i="5"/>
  <c r="W45" i="5"/>
  <c r="V45" i="5"/>
  <c r="M45" i="5"/>
  <c r="L45" i="5"/>
  <c r="K45" i="5"/>
  <c r="J45" i="5"/>
  <c r="I45" i="5"/>
  <c r="H45" i="5"/>
  <c r="F45" i="5"/>
  <c r="E45" i="5"/>
  <c r="D45" i="5"/>
  <c r="C45" i="5"/>
  <c r="BD44" i="5"/>
  <c r="BC44" i="5"/>
  <c r="BA44" i="5"/>
  <c r="AZ44" i="5"/>
  <c r="AY44" i="5"/>
  <c r="AX44" i="5"/>
  <c r="AW44" i="5"/>
  <c r="AV44" i="5"/>
  <c r="AU44" i="5"/>
  <c r="AT44" i="5"/>
  <c r="AS44" i="5"/>
  <c r="AR44" i="5"/>
  <c r="AQ44" i="5"/>
  <c r="AP44" i="5"/>
  <c r="AO44" i="5"/>
  <c r="AN44" i="5"/>
  <c r="AM44" i="5"/>
  <c r="AL44" i="5"/>
  <c r="AK44" i="5"/>
  <c r="AJ44" i="5"/>
  <c r="AI44" i="5"/>
  <c r="AG44" i="5"/>
  <c r="Y44" i="5" s="1"/>
  <c r="AF44" i="5"/>
  <c r="AE44" i="5"/>
  <c r="G44" i="5" s="1"/>
  <c r="AD44" i="5"/>
  <c r="AC44" i="5"/>
  <c r="AB44" i="5"/>
  <c r="AA44" i="5"/>
  <c r="Z44" i="5"/>
  <c r="W44" i="5"/>
  <c r="V44" i="5"/>
  <c r="M44" i="5"/>
  <c r="L44" i="5"/>
  <c r="K44" i="5"/>
  <c r="J44" i="5"/>
  <c r="I44" i="5"/>
  <c r="H44" i="5"/>
  <c r="F44" i="5"/>
  <c r="E44" i="5"/>
  <c r="D44" i="5"/>
  <c r="C44" i="5"/>
  <c r="BD43" i="5"/>
  <c r="BC43" i="5"/>
  <c r="BA43" i="5"/>
  <c r="AZ43" i="5"/>
  <c r="AY43" i="5"/>
  <c r="AX43" i="5"/>
  <c r="AW43" i="5"/>
  <c r="AV43" i="5"/>
  <c r="AU43" i="5"/>
  <c r="AT43" i="5"/>
  <c r="AS43" i="5"/>
  <c r="AR43" i="5"/>
  <c r="AQ43" i="5"/>
  <c r="AP43" i="5"/>
  <c r="AO43" i="5"/>
  <c r="AN43" i="5"/>
  <c r="AM43" i="5"/>
  <c r="AL43" i="5"/>
  <c r="AK43" i="5"/>
  <c r="AJ43" i="5"/>
  <c r="AI43" i="5"/>
  <c r="AG43" i="5"/>
  <c r="AF43" i="5"/>
  <c r="AE43" i="5"/>
  <c r="G43" i="5" s="1"/>
  <c r="AD43" i="5"/>
  <c r="AC43" i="5"/>
  <c r="AB43" i="5"/>
  <c r="AA43" i="5"/>
  <c r="Z43" i="5"/>
  <c r="W43" i="5"/>
  <c r="V43" i="5"/>
  <c r="M43" i="5"/>
  <c r="L43" i="5"/>
  <c r="K43" i="5"/>
  <c r="J43" i="5"/>
  <c r="I43" i="5"/>
  <c r="H43" i="5"/>
  <c r="F43" i="5"/>
  <c r="E43" i="5"/>
  <c r="D43" i="5"/>
  <c r="C43" i="5"/>
  <c r="BD42" i="5"/>
  <c r="BC42" i="5"/>
  <c r="BA42" i="5"/>
  <c r="AZ42" i="5"/>
  <c r="AY42" i="5"/>
  <c r="AX42" i="5"/>
  <c r="AW42" i="5"/>
  <c r="AV42" i="5"/>
  <c r="AU42" i="5"/>
  <c r="AT42" i="5"/>
  <c r="AS42" i="5"/>
  <c r="AR42" i="5"/>
  <c r="AQ42" i="5"/>
  <c r="AP42" i="5"/>
  <c r="AO42" i="5"/>
  <c r="AN42" i="5"/>
  <c r="AM42" i="5"/>
  <c r="AL42" i="5"/>
  <c r="AK42" i="5"/>
  <c r="AJ42" i="5"/>
  <c r="AI42" i="5"/>
  <c r="AG42" i="5"/>
  <c r="AF42" i="5"/>
  <c r="BH42" i="5" s="1"/>
  <c r="AE42" i="5"/>
  <c r="G42" i="5" s="1"/>
  <c r="AD42" i="5"/>
  <c r="AC42" i="5"/>
  <c r="AB42" i="5"/>
  <c r="AA42" i="5"/>
  <c r="Z42" i="5"/>
  <c r="W42" i="5"/>
  <c r="V42" i="5"/>
  <c r="M42" i="5"/>
  <c r="L42" i="5"/>
  <c r="K42" i="5"/>
  <c r="J42" i="5"/>
  <c r="I42" i="5"/>
  <c r="H42" i="5"/>
  <c r="F42" i="5"/>
  <c r="E42" i="5"/>
  <c r="D42" i="5"/>
  <c r="C42" i="5"/>
  <c r="BD41" i="5"/>
  <c r="BC41" i="5"/>
  <c r="BA41" i="5"/>
  <c r="AZ41" i="5"/>
  <c r="AY41" i="5"/>
  <c r="AX41" i="5"/>
  <c r="AW41" i="5"/>
  <c r="AV41" i="5"/>
  <c r="AU41" i="5"/>
  <c r="AT41" i="5"/>
  <c r="AS41" i="5"/>
  <c r="AR41" i="5"/>
  <c r="AQ41" i="5"/>
  <c r="AP41" i="5"/>
  <c r="AO41" i="5"/>
  <c r="AN41" i="5"/>
  <c r="AM41" i="5"/>
  <c r="AL41" i="5"/>
  <c r="AK41" i="5"/>
  <c r="AJ41" i="5"/>
  <c r="AI41" i="5"/>
  <c r="AG41" i="5"/>
  <c r="Y41" i="5" s="1"/>
  <c r="AF41" i="5"/>
  <c r="AE41" i="5"/>
  <c r="AD41" i="5"/>
  <c r="AC41" i="5"/>
  <c r="AB41" i="5"/>
  <c r="AA41" i="5"/>
  <c r="Z41" i="5"/>
  <c r="W41" i="5"/>
  <c r="V41" i="5"/>
  <c r="M41" i="5"/>
  <c r="L41" i="5"/>
  <c r="K41" i="5"/>
  <c r="J41" i="5"/>
  <c r="I41" i="5"/>
  <c r="H41" i="5"/>
  <c r="F41" i="5"/>
  <c r="E41" i="5"/>
  <c r="D41" i="5"/>
  <c r="C41" i="5"/>
  <c r="BD40" i="5"/>
  <c r="BC40" i="5"/>
  <c r="BA40" i="5"/>
  <c r="AZ40" i="5"/>
  <c r="AY40" i="5"/>
  <c r="AX40" i="5"/>
  <c r="AW40" i="5"/>
  <c r="AV40" i="5"/>
  <c r="AU40" i="5"/>
  <c r="AT40" i="5"/>
  <c r="AS40" i="5"/>
  <c r="AR40" i="5"/>
  <c r="AQ40" i="5"/>
  <c r="AP40" i="5"/>
  <c r="AO40" i="5"/>
  <c r="AN40" i="5"/>
  <c r="AM40" i="5"/>
  <c r="AL40" i="5"/>
  <c r="AK40" i="5"/>
  <c r="AJ40" i="5"/>
  <c r="AI40" i="5"/>
  <c r="AG40" i="5"/>
  <c r="Y40" i="5" s="1"/>
  <c r="X40" i="5" s="1"/>
  <c r="AF40" i="5"/>
  <c r="AE40" i="5"/>
  <c r="G40" i="5" s="1"/>
  <c r="AD40" i="5"/>
  <c r="AC40" i="5"/>
  <c r="AB40" i="5"/>
  <c r="AA40" i="5"/>
  <c r="Z40" i="5"/>
  <c r="W40" i="5"/>
  <c r="V40" i="5"/>
  <c r="M40" i="5"/>
  <c r="L40" i="5"/>
  <c r="K40" i="5"/>
  <c r="J40" i="5"/>
  <c r="I40" i="5"/>
  <c r="H40" i="5"/>
  <c r="F40" i="5"/>
  <c r="E40" i="5"/>
  <c r="D40" i="5"/>
  <c r="C40" i="5"/>
  <c r="BD39" i="5"/>
  <c r="BC39" i="5"/>
  <c r="BA39" i="5"/>
  <c r="AZ39" i="5"/>
  <c r="AY39" i="5"/>
  <c r="AX39" i="5"/>
  <c r="AW39" i="5"/>
  <c r="AV39" i="5"/>
  <c r="AU39" i="5"/>
  <c r="AT39" i="5"/>
  <c r="AS39" i="5"/>
  <c r="AR39" i="5"/>
  <c r="AQ39" i="5"/>
  <c r="AP39" i="5"/>
  <c r="AO39" i="5"/>
  <c r="AN39" i="5"/>
  <c r="AM39" i="5"/>
  <c r="AL39" i="5"/>
  <c r="AK39" i="5"/>
  <c r="AJ39" i="5"/>
  <c r="AI39" i="5"/>
  <c r="AG39" i="5"/>
  <c r="Y39" i="5" s="1"/>
  <c r="AF39" i="5"/>
  <c r="AE39" i="5"/>
  <c r="G39" i="5" s="1"/>
  <c r="AD39" i="5"/>
  <c r="AC39" i="5"/>
  <c r="AB39" i="5"/>
  <c r="AA39" i="5"/>
  <c r="Z39" i="5"/>
  <c r="W39" i="5"/>
  <c r="V39" i="5"/>
  <c r="M39" i="5"/>
  <c r="L39" i="5"/>
  <c r="K39" i="5"/>
  <c r="J39" i="5"/>
  <c r="I39" i="5"/>
  <c r="H39" i="5"/>
  <c r="F39" i="5"/>
  <c r="E39" i="5"/>
  <c r="D39" i="5"/>
  <c r="C39" i="5"/>
  <c r="BD38" i="5"/>
  <c r="BC38" i="5"/>
  <c r="BA38" i="5"/>
  <c r="AZ38" i="5"/>
  <c r="AY38" i="5"/>
  <c r="AX38" i="5"/>
  <c r="AW38" i="5"/>
  <c r="AV38" i="5"/>
  <c r="AU38" i="5"/>
  <c r="AT38" i="5"/>
  <c r="AS38" i="5"/>
  <c r="AR38" i="5"/>
  <c r="AQ38" i="5"/>
  <c r="AP38" i="5"/>
  <c r="AO38" i="5"/>
  <c r="AN38" i="5"/>
  <c r="AM38" i="5"/>
  <c r="AL38" i="5"/>
  <c r="AK38" i="5"/>
  <c r="AJ38" i="5"/>
  <c r="AI38" i="5"/>
  <c r="AG38" i="5"/>
  <c r="Y38" i="5" s="1"/>
  <c r="AF38" i="5"/>
  <c r="AE38" i="5"/>
  <c r="G38" i="5" s="1"/>
  <c r="AD38" i="5"/>
  <c r="AC38" i="5"/>
  <c r="AB38" i="5"/>
  <c r="AA38" i="5"/>
  <c r="Z38" i="5"/>
  <c r="W38" i="5"/>
  <c r="V38" i="5"/>
  <c r="M38" i="5"/>
  <c r="L38" i="5"/>
  <c r="K38" i="5"/>
  <c r="J38" i="5"/>
  <c r="I38" i="5"/>
  <c r="H38" i="5"/>
  <c r="F38" i="5"/>
  <c r="E38" i="5"/>
  <c r="D38" i="5"/>
  <c r="C38" i="5"/>
  <c r="BD37" i="5"/>
  <c r="BC37" i="5"/>
  <c r="BA37" i="5"/>
  <c r="AZ37" i="5"/>
  <c r="AY37" i="5"/>
  <c r="AX37" i="5"/>
  <c r="AW37" i="5"/>
  <c r="AV37" i="5"/>
  <c r="AU37" i="5"/>
  <c r="AT37" i="5"/>
  <c r="AS37" i="5"/>
  <c r="AR37" i="5"/>
  <c r="AQ37" i="5"/>
  <c r="AP37" i="5"/>
  <c r="AO37" i="5"/>
  <c r="AN37" i="5"/>
  <c r="AM37" i="5"/>
  <c r="AL37" i="5"/>
  <c r="AK37" i="5"/>
  <c r="AJ37" i="5"/>
  <c r="AI37" i="5"/>
  <c r="AG37" i="5"/>
  <c r="Y37" i="5" s="1"/>
  <c r="AF37" i="5"/>
  <c r="AE37" i="5"/>
  <c r="AD37" i="5"/>
  <c r="AC37" i="5"/>
  <c r="AB37" i="5"/>
  <c r="AA37" i="5"/>
  <c r="Z37" i="5"/>
  <c r="W37" i="5"/>
  <c r="V37" i="5"/>
  <c r="M37" i="5"/>
  <c r="L37" i="5"/>
  <c r="K37" i="5"/>
  <c r="J37" i="5"/>
  <c r="I37" i="5"/>
  <c r="H37" i="5"/>
  <c r="F37" i="5"/>
  <c r="E37" i="5"/>
  <c r="D37" i="5"/>
  <c r="C37" i="5"/>
  <c r="BD36" i="5"/>
  <c r="BC36" i="5"/>
  <c r="BA36" i="5"/>
  <c r="AZ36" i="5"/>
  <c r="AY36" i="5"/>
  <c r="AX36" i="5"/>
  <c r="AW36" i="5"/>
  <c r="AV36" i="5"/>
  <c r="AU36" i="5"/>
  <c r="AT36" i="5"/>
  <c r="AS36" i="5"/>
  <c r="AR36" i="5"/>
  <c r="AQ36" i="5"/>
  <c r="AP36" i="5"/>
  <c r="AO36" i="5"/>
  <c r="AN36" i="5"/>
  <c r="AM36" i="5"/>
  <c r="AL36" i="5"/>
  <c r="AK36" i="5"/>
  <c r="AJ36" i="5"/>
  <c r="AI36" i="5"/>
  <c r="AG36" i="5"/>
  <c r="AF36" i="5"/>
  <c r="AE36" i="5"/>
  <c r="G36" i="5" s="1"/>
  <c r="AD36" i="5"/>
  <c r="AC36" i="5"/>
  <c r="AB36" i="5"/>
  <c r="AA36" i="5"/>
  <c r="Z36" i="5"/>
  <c r="W36" i="5"/>
  <c r="V36" i="5"/>
  <c r="M36" i="5"/>
  <c r="L36" i="5"/>
  <c r="K36" i="5"/>
  <c r="J36" i="5"/>
  <c r="I36" i="5"/>
  <c r="H36" i="5"/>
  <c r="F36" i="5"/>
  <c r="E36" i="5"/>
  <c r="D36" i="5"/>
  <c r="C36" i="5"/>
  <c r="BD35" i="5"/>
  <c r="BC35" i="5"/>
  <c r="BA35" i="5"/>
  <c r="AZ35" i="5"/>
  <c r="AY35" i="5"/>
  <c r="AX35" i="5"/>
  <c r="AW35" i="5"/>
  <c r="AV35" i="5"/>
  <c r="AU35" i="5"/>
  <c r="AT35" i="5"/>
  <c r="AS35" i="5"/>
  <c r="AR35" i="5"/>
  <c r="AQ35" i="5"/>
  <c r="AP35" i="5"/>
  <c r="AO35" i="5"/>
  <c r="AN35" i="5"/>
  <c r="AM35" i="5"/>
  <c r="AL35" i="5"/>
  <c r="AK35" i="5"/>
  <c r="AJ35" i="5"/>
  <c r="AI35" i="5"/>
  <c r="AG35" i="5"/>
  <c r="Y35" i="5" s="1"/>
  <c r="AF35" i="5"/>
  <c r="AE35" i="5"/>
  <c r="G35" i="5" s="1"/>
  <c r="AD35" i="5"/>
  <c r="AC35" i="5"/>
  <c r="AB35" i="5"/>
  <c r="AA35" i="5"/>
  <c r="Z35" i="5"/>
  <c r="W35" i="5"/>
  <c r="V35" i="5"/>
  <c r="M35" i="5"/>
  <c r="L35" i="5"/>
  <c r="K35" i="5"/>
  <c r="J35" i="5"/>
  <c r="I35" i="5"/>
  <c r="H35" i="5"/>
  <c r="F35" i="5"/>
  <c r="E35" i="5"/>
  <c r="D35" i="5"/>
  <c r="C35" i="5"/>
  <c r="BD34" i="5"/>
  <c r="BC34" i="5"/>
  <c r="BA34" i="5"/>
  <c r="AZ34" i="5"/>
  <c r="AY34" i="5"/>
  <c r="AX34" i="5"/>
  <c r="AW34" i="5"/>
  <c r="AV34" i="5"/>
  <c r="AU34" i="5"/>
  <c r="AT34" i="5"/>
  <c r="AS34" i="5"/>
  <c r="AR34" i="5"/>
  <c r="AQ34" i="5"/>
  <c r="AP34" i="5"/>
  <c r="AO34" i="5"/>
  <c r="AN34" i="5"/>
  <c r="AM34" i="5"/>
  <c r="AL34" i="5"/>
  <c r="AK34" i="5"/>
  <c r="AJ34" i="5"/>
  <c r="AI34" i="5"/>
  <c r="AG34" i="5"/>
  <c r="Y34" i="5" s="1"/>
  <c r="AF34" i="5"/>
  <c r="BI34" i="5" s="1"/>
  <c r="AE34" i="5"/>
  <c r="AD34" i="5"/>
  <c r="AC34" i="5"/>
  <c r="AB34" i="5"/>
  <c r="AA34" i="5"/>
  <c r="Z34" i="5"/>
  <c r="W34" i="5"/>
  <c r="V34" i="5"/>
  <c r="M34" i="5"/>
  <c r="L34" i="5"/>
  <c r="K34" i="5"/>
  <c r="J34" i="5"/>
  <c r="I34" i="5"/>
  <c r="H34" i="5"/>
  <c r="G34" i="5"/>
  <c r="F34" i="5"/>
  <c r="E34" i="5"/>
  <c r="D34" i="5"/>
  <c r="C34" i="5"/>
  <c r="BD33" i="5"/>
  <c r="BC33" i="5"/>
  <c r="BA33" i="5"/>
  <c r="AZ33" i="5"/>
  <c r="AY33" i="5"/>
  <c r="AX33" i="5"/>
  <c r="AW33" i="5"/>
  <c r="AV33" i="5"/>
  <c r="AU33" i="5"/>
  <c r="AT33" i="5"/>
  <c r="AS33" i="5"/>
  <c r="AR33" i="5"/>
  <c r="AQ33" i="5"/>
  <c r="AP33" i="5"/>
  <c r="AO33" i="5"/>
  <c r="AN33" i="5"/>
  <c r="AM33" i="5"/>
  <c r="AL33" i="5"/>
  <c r="AK33" i="5"/>
  <c r="AJ33" i="5"/>
  <c r="AI33" i="5"/>
  <c r="AG33" i="5"/>
  <c r="Y33" i="5" s="1"/>
  <c r="X33" i="5" s="1"/>
  <c r="AF33" i="5"/>
  <c r="AE33" i="5"/>
  <c r="AD33" i="5"/>
  <c r="AC33" i="5"/>
  <c r="AB33" i="5"/>
  <c r="AA33" i="5"/>
  <c r="Z33" i="5"/>
  <c r="W33" i="5"/>
  <c r="V33" i="5"/>
  <c r="M33" i="5"/>
  <c r="L33" i="5"/>
  <c r="K33" i="5"/>
  <c r="J33" i="5"/>
  <c r="I33" i="5"/>
  <c r="H33" i="5"/>
  <c r="F33" i="5"/>
  <c r="E33" i="5"/>
  <c r="D33" i="5"/>
  <c r="C33" i="5"/>
  <c r="BD32" i="5"/>
  <c r="BC32" i="5"/>
  <c r="BA32" i="5"/>
  <c r="AZ32" i="5"/>
  <c r="AY32" i="5"/>
  <c r="AX32" i="5"/>
  <c r="AW32" i="5"/>
  <c r="AV32" i="5"/>
  <c r="AU32" i="5"/>
  <c r="AT32" i="5"/>
  <c r="AS32" i="5"/>
  <c r="AR32" i="5"/>
  <c r="AQ32" i="5"/>
  <c r="AP32" i="5"/>
  <c r="AO32" i="5"/>
  <c r="AN32" i="5"/>
  <c r="AM32" i="5"/>
  <c r="AL32" i="5"/>
  <c r="AK32" i="5"/>
  <c r="AJ32" i="5"/>
  <c r="AI32" i="5"/>
  <c r="AG32" i="5"/>
  <c r="Y32" i="5" s="1"/>
  <c r="AF32" i="5"/>
  <c r="AH32" i="5" s="1"/>
  <c r="AE32" i="5"/>
  <c r="G32" i="5" s="1"/>
  <c r="AD32" i="5"/>
  <c r="AC32" i="5"/>
  <c r="AB32" i="5"/>
  <c r="AA32" i="5"/>
  <c r="Z32" i="5"/>
  <c r="W32" i="5"/>
  <c r="V32" i="5"/>
  <c r="M32" i="5"/>
  <c r="L32" i="5"/>
  <c r="K32" i="5"/>
  <c r="J32" i="5"/>
  <c r="I32" i="5"/>
  <c r="H32" i="5"/>
  <c r="F32" i="5"/>
  <c r="E32" i="5"/>
  <c r="D32" i="5"/>
  <c r="C32" i="5"/>
  <c r="BD31" i="5"/>
  <c r="BC31" i="5"/>
  <c r="BA31" i="5"/>
  <c r="AZ31" i="5"/>
  <c r="AY31" i="5"/>
  <c r="AX31" i="5"/>
  <c r="AW31" i="5"/>
  <c r="AV31" i="5"/>
  <c r="AU31" i="5"/>
  <c r="AT31" i="5"/>
  <c r="AS31" i="5"/>
  <c r="AR31" i="5"/>
  <c r="AQ31" i="5"/>
  <c r="AP31" i="5"/>
  <c r="AO31" i="5"/>
  <c r="AN31" i="5"/>
  <c r="AM31" i="5"/>
  <c r="AL31" i="5"/>
  <c r="AK31" i="5"/>
  <c r="AJ31" i="5"/>
  <c r="AI31" i="5"/>
  <c r="AG31" i="5"/>
  <c r="Y31" i="5" s="1"/>
  <c r="AF31" i="5"/>
  <c r="AE31" i="5"/>
  <c r="G31" i="5" s="1"/>
  <c r="AD31" i="5"/>
  <c r="AC31" i="5"/>
  <c r="AB31" i="5"/>
  <c r="AA31" i="5"/>
  <c r="Z31" i="5"/>
  <c r="W31" i="5"/>
  <c r="V31" i="5"/>
  <c r="M31" i="5"/>
  <c r="L31" i="5"/>
  <c r="K31" i="5"/>
  <c r="J31" i="5"/>
  <c r="I31" i="5"/>
  <c r="H31" i="5"/>
  <c r="F31" i="5"/>
  <c r="E31" i="5"/>
  <c r="D31" i="5"/>
  <c r="C31" i="5"/>
  <c r="BD30" i="5"/>
  <c r="BC30" i="5"/>
  <c r="BA30" i="5"/>
  <c r="AZ30" i="5"/>
  <c r="AY30" i="5"/>
  <c r="AX30" i="5"/>
  <c r="AW30" i="5"/>
  <c r="AV30" i="5"/>
  <c r="AU30" i="5"/>
  <c r="AT30" i="5"/>
  <c r="AS30" i="5"/>
  <c r="AR30" i="5"/>
  <c r="AQ30" i="5"/>
  <c r="AP30" i="5"/>
  <c r="AO30" i="5"/>
  <c r="AN30" i="5"/>
  <c r="AM30" i="5"/>
  <c r="AL30" i="5"/>
  <c r="AK30" i="5"/>
  <c r="AJ30" i="5"/>
  <c r="AI30" i="5"/>
  <c r="AG30" i="5"/>
  <c r="Y30" i="5" s="1"/>
  <c r="AF30" i="5"/>
  <c r="BJ30" i="5" s="1"/>
  <c r="AE30" i="5"/>
  <c r="AD30" i="5"/>
  <c r="AC30" i="5"/>
  <c r="AB30" i="5"/>
  <c r="AA30" i="5"/>
  <c r="Z30" i="5"/>
  <c r="W30" i="5"/>
  <c r="O30" i="5" s="1"/>
  <c r="V30" i="5"/>
  <c r="M30" i="5"/>
  <c r="L30" i="5"/>
  <c r="K30" i="5"/>
  <c r="J30" i="5"/>
  <c r="I30" i="5"/>
  <c r="H30" i="5"/>
  <c r="G30" i="5"/>
  <c r="F30" i="5"/>
  <c r="E30" i="5"/>
  <c r="D30" i="5"/>
  <c r="C30" i="5"/>
  <c r="BD29" i="5"/>
  <c r="BC29" i="5"/>
  <c r="BA29" i="5"/>
  <c r="AZ29" i="5"/>
  <c r="AY29" i="5"/>
  <c r="AX29" i="5"/>
  <c r="AW29" i="5"/>
  <c r="AV29" i="5"/>
  <c r="AU29" i="5"/>
  <c r="AT29" i="5"/>
  <c r="AS29" i="5"/>
  <c r="AR29" i="5"/>
  <c r="AQ29" i="5"/>
  <c r="AP29" i="5"/>
  <c r="AO29" i="5"/>
  <c r="AN29" i="5"/>
  <c r="AM29" i="5"/>
  <c r="AL29" i="5"/>
  <c r="AK29" i="5"/>
  <c r="AJ29" i="5"/>
  <c r="AI29" i="5"/>
  <c r="AG29" i="5"/>
  <c r="Y29" i="5" s="1"/>
  <c r="AF29" i="5"/>
  <c r="AE29" i="5"/>
  <c r="G29" i="5" s="1"/>
  <c r="AD29" i="5"/>
  <c r="AC29" i="5"/>
  <c r="AB29" i="5"/>
  <c r="AA29" i="5"/>
  <c r="Z29" i="5"/>
  <c r="W29" i="5"/>
  <c r="V29" i="5"/>
  <c r="M29" i="5"/>
  <c r="L29" i="5"/>
  <c r="K29" i="5"/>
  <c r="J29" i="5"/>
  <c r="I29" i="5"/>
  <c r="H29" i="5"/>
  <c r="F29" i="5"/>
  <c r="E29" i="5"/>
  <c r="D29" i="5"/>
  <c r="C29" i="5"/>
  <c r="BD28" i="5"/>
  <c r="BC28" i="5"/>
  <c r="BA28" i="5"/>
  <c r="AZ28" i="5"/>
  <c r="AY28" i="5"/>
  <c r="AX28" i="5"/>
  <c r="AW28" i="5"/>
  <c r="AV28" i="5"/>
  <c r="AU28" i="5"/>
  <c r="AT28" i="5"/>
  <c r="AS28" i="5"/>
  <c r="AR28" i="5"/>
  <c r="AQ28" i="5"/>
  <c r="AP28" i="5"/>
  <c r="AO28" i="5"/>
  <c r="AN28" i="5"/>
  <c r="AM28" i="5"/>
  <c r="AL28" i="5"/>
  <c r="AK28" i="5"/>
  <c r="AJ28" i="5"/>
  <c r="AI28" i="5"/>
  <c r="AG28" i="5"/>
  <c r="AF28" i="5"/>
  <c r="AE28" i="5"/>
  <c r="G28" i="5" s="1"/>
  <c r="AD28" i="5"/>
  <c r="AC28" i="5"/>
  <c r="AB28" i="5"/>
  <c r="AA28" i="5"/>
  <c r="Z28" i="5"/>
  <c r="Y28" i="5"/>
  <c r="W28" i="5"/>
  <c r="V28" i="5"/>
  <c r="M28" i="5"/>
  <c r="L28" i="5"/>
  <c r="K28" i="5"/>
  <c r="J28" i="5"/>
  <c r="I28" i="5"/>
  <c r="H28" i="5"/>
  <c r="F28" i="5"/>
  <c r="E28" i="5"/>
  <c r="D28" i="5"/>
  <c r="C28" i="5"/>
  <c r="BD27" i="5"/>
  <c r="BC27" i="5"/>
  <c r="BA27" i="5"/>
  <c r="AZ27" i="5"/>
  <c r="AY27" i="5"/>
  <c r="AX27" i="5"/>
  <c r="AW27" i="5"/>
  <c r="AV27" i="5"/>
  <c r="AU27" i="5"/>
  <c r="AT27" i="5"/>
  <c r="AS27" i="5"/>
  <c r="AR27" i="5"/>
  <c r="AQ27" i="5"/>
  <c r="AP27" i="5"/>
  <c r="AO27" i="5"/>
  <c r="AN27" i="5"/>
  <c r="AM27" i="5"/>
  <c r="AL27" i="5"/>
  <c r="AK27" i="5"/>
  <c r="AJ27" i="5"/>
  <c r="AI27" i="5"/>
  <c r="AG27" i="5"/>
  <c r="Y27" i="5" s="1"/>
  <c r="AF27" i="5"/>
  <c r="AH27" i="5" s="1"/>
  <c r="AE27" i="5"/>
  <c r="AD27" i="5"/>
  <c r="AC27" i="5"/>
  <c r="AB27" i="5"/>
  <c r="AA27" i="5"/>
  <c r="Z27" i="5"/>
  <c r="W27" i="5"/>
  <c r="V27" i="5"/>
  <c r="M27" i="5"/>
  <c r="L27" i="5"/>
  <c r="K27" i="5"/>
  <c r="J27" i="5"/>
  <c r="I27" i="5"/>
  <c r="H27" i="5"/>
  <c r="F27" i="5"/>
  <c r="E27" i="5"/>
  <c r="D27" i="5"/>
  <c r="C27" i="5"/>
  <c r="BD26" i="5"/>
  <c r="BC26" i="5"/>
  <c r="BA26" i="5"/>
  <c r="AZ26" i="5"/>
  <c r="AY26" i="5"/>
  <c r="AX26" i="5"/>
  <c r="AW26" i="5"/>
  <c r="AV26" i="5"/>
  <c r="AU26" i="5"/>
  <c r="AT26" i="5"/>
  <c r="AS26" i="5"/>
  <c r="AR26" i="5"/>
  <c r="AQ26" i="5"/>
  <c r="AP26" i="5"/>
  <c r="AO26" i="5"/>
  <c r="AN26" i="5"/>
  <c r="AM26" i="5"/>
  <c r="AL26" i="5"/>
  <c r="AK26" i="5"/>
  <c r="AJ26" i="5"/>
  <c r="AI26" i="5"/>
  <c r="AG26" i="5"/>
  <c r="Y26" i="5" s="1"/>
  <c r="AF26" i="5"/>
  <c r="BJ26" i="5" s="1"/>
  <c r="AE26" i="5"/>
  <c r="AD26" i="5"/>
  <c r="AC26" i="5"/>
  <c r="AB26" i="5"/>
  <c r="AA26" i="5"/>
  <c r="Z26" i="5"/>
  <c r="W26" i="5"/>
  <c r="V26" i="5"/>
  <c r="M26" i="5"/>
  <c r="L26" i="5"/>
  <c r="K26" i="5"/>
  <c r="J26" i="5"/>
  <c r="I26" i="5"/>
  <c r="H26" i="5"/>
  <c r="F26" i="5"/>
  <c r="E26" i="5"/>
  <c r="D26" i="5"/>
  <c r="C26" i="5"/>
  <c r="BD25" i="5"/>
  <c r="BC25" i="5"/>
  <c r="BA25" i="5"/>
  <c r="AZ25" i="5"/>
  <c r="AY25" i="5"/>
  <c r="AX25" i="5"/>
  <c r="AW25" i="5"/>
  <c r="AV25" i="5"/>
  <c r="AU25" i="5"/>
  <c r="AT25" i="5"/>
  <c r="AS25" i="5"/>
  <c r="AR25" i="5"/>
  <c r="AQ25" i="5"/>
  <c r="AP25" i="5"/>
  <c r="AO25" i="5"/>
  <c r="AN25" i="5"/>
  <c r="AM25" i="5"/>
  <c r="AL25" i="5"/>
  <c r="AK25" i="5"/>
  <c r="AJ25" i="5"/>
  <c r="AI25" i="5"/>
  <c r="AG25" i="5"/>
  <c r="Y25" i="5" s="1"/>
  <c r="X25" i="5" s="1"/>
  <c r="AF25" i="5"/>
  <c r="AE25" i="5"/>
  <c r="G25" i="5" s="1"/>
  <c r="AD25" i="5"/>
  <c r="AC25" i="5"/>
  <c r="AB25" i="5"/>
  <c r="AA25" i="5"/>
  <c r="Z25" i="5"/>
  <c r="W25" i="5"/>
  <c r="V25" i="5"/>
  <c r="M25" i="5"/>
  <c r="L25" i="5"/>
  <c r="K25" i="5"/>
  <c r="J25" i="5"/>
  <c r="I25" i="5"/>
  <c r="H25" i="5"/>
  <c r="F25" i="5"/>
  <c r="E25" i="5"/>
  <c r="D25" i="5"/>
  <c r="C25" i="5"/>
  <c r="BD24" i="5"/>
  <c r="BC24" i="5"/>
  <c r="BA24" i="5"/>
  <c r="AZ24" i="5"/>
  <c r="AY24" i="5"/>
  <c r="AX24" i="5"/>
  <c r="AW24" i="5"/>
  <c r="AV24" i="5"/>
  <c r="AU24" i="5"/>
  <c r="AT24" i="5"/>
  <c r="AS24" i="5"/>
  <c r="AR24" i="5"/>
  <c r="AQ24" i="5"/>
  <c r="AP24" i="5"/>
  <c r="AO24" i="5"/>
  <c r="AN24" i="5"/>
  <c r="AM24" i="5"/>
  <c r="AL24" i="5"/>
  <c r="AK24" i="5"/>
  <c r="AJ24" i="5"/>
  <c r="AI24" i="5"/>
  <c r="AG24" i="5"/>
  <c r="Y24" i="5" s="1"/>
  <c r="AF24" i="5"/>
  <c r="BH24" i="5" s="1"/>
  <c r="AE24" i="5"/>
  <c r="AD24" i="5"/>
  <c r="AC24" i="5"/>
  <c r="AB24" i="5"/>
  <c r="AA24" i="5"/>
  <c r="Z24" i="5"/>
  <c r="W24" i="5"/>
  <c r="V24" i="5"/>
  <c r="M24" i="5"/>
  <c r="L24" i="5"/>
  <c r="K24" i="5"/>
  <c r="J24" i="5"/>
  <c r="I24" i="5"/>
  <c r="H24" i="5"/>
  <c r="F24" i="5"/>
  <c r="E24" i="5"/>
  <c r="D24" i="5"/>
  <c r="C24" i="5"/>
  <c r="BD23" i="5"/>
  <c r="BC23" i="5"/>
  <c r="BA23" i="5"/>
  <c r="AZ23" i="5"/>
  <c r="AY23" i="5"/>
  <c r="AX23" i="5"/>
  <c r="AW23" i="5"/>
  <c r="AV23" i="5"/>
  <c r="AU23" i="5"/>
  <c r="AT23" i="5"/>
  <c r="AS23" i="5"/>
  <c r="AR23" i="5"/>
  <c r="AQ23" i="5"/>
  <c r="AP23" i="5"/>
  <c r="AO23" i="5"/>
  <c r="AN23" i="5"/>
  <c r="AM23" i="5"/>
  <c r="AL23" i="5"/>
  <c r="AK23" i="5"/>
  <c r="AJ23" i="5"/>
  <c r="AI23" i="5"/>
  <c r="AG23" i="5"/>
  <c r="AF23" i="5"/>
  <c r="AE23" i="5"/>
  <c r="AD23" i="5"/>
  <c r="AC23" i="5"/>
  <c r="AB23" i="5"/>
  <c r="AA23" i="5"/>
  <c r="Z23" i="5"/>
  <c r="W23" i="5"/>
  <c r="V23" i="5"/>
  <c r="M23" i="5"/>
  <c r="L23" i="5"/>
  <c r="K23" i="5"/>
  <c r="J23" i="5"/>
  <c r="I23" i="5"/>
  <c r="H23" i="5"/>
  <c r="F23" i="5"/>
  <c r="E23" i="5"/>
  <c r="D23" i="5"/>
  <c r="C23" i="5"/>
  <c r="BD22" i="5"/>
  <c r="BC22" i="5"/>
  <c r="BA22" i="5"/>
  <c r="AZ22" i="5"/>
  <c r="AY22" i="5"/>
  <c r="AX22" i="5"/>
  <c r="AW22" i="5"/>
  <c r="AV22" i="5"/>
  <c r="AU22" i="5"/>
  <c r="AT22" i="5"/>
  <c r="AS22" i="5"/>
  <c r="AR22" i="5"/>
  <c r="AQ22" i="5"/>
  <c r="AP22" i="5"/>
  <c r="AO22" i="5"/>
  <c r="AN22" i="5"/>
  <c r="AM22" i="5"/>
  <c r="AL22" i="5"/>
  <c r="AK22" i="5"/>
  <c r="AJ22" i="5"/>
  <c r="AI22" i="5"/>
  <c r="AG22" i="5"/>
  <c r="Y22" i="5" s="1"/>
  <c r="AF22" i="5"/>
  <c r="AE22" i="5"/>
  <c r="O22" i="5" s="1"/>
  <c r="AD22" i="5"/>
  <c r="AC22" i="5"/>
  <c r="AB22" i="5"/>
  <c r="AA22" i="5"/>
  <c r="Z22" i="5"/>
  <c r="W22" i="5"/>
  <c r="V22" i="5"/>
  <c r="M22" i="5"/>
  <c r="L22" i="5"/>
  <c r="K22" i="5"/>
  <c r="J22" i="5"/>
  <c r="I22" i="5"/>
  <c r="H22" i="5"/>
  <c r="F22" i="5"/>
  <c r="E22" i="5"/>
  <c r="D22" i="5"/>
  <c r="C22" i="5"/>
  <c r="BD21" i="5"/>
  <c r="BC21" i="5"/>
  <c r="BA21" i="5"/>
  <c r="AZ21" i="5"/>
  <c r="AY21" i="5"/>
  <c r="AX21" i="5"/>
  <c r="AW21" i="5"/>
  <c r="AV21" i="5"/>
  <c r="AU21" i="5"/>
  <c r="AT21" i="5"/>
  <c r="AS21" i="5"/>
  <c r="AR21" i="5"/>
  <c r="AQ21" i="5"/>
  <c r="AP21" i="5"/>
  <c r="AO21" i="5"/>
  <c r="AN21" i="5"/>
  <c r="AM21" i="5"/>
  <c r="AL21" i="5"/>
  <c r="AK21" i="5"/>
  <c r="AJ21" i="5"/>
  <c r="AI21" i="5"/>
  <c r="AG21" i="5"/>
  <c r="Y21" i="5" s="1"/>
  <c r="AF21" i="5"/>
  <c r="BI21" i="5" s="1"/>
  <c r="AE21" i="5"/>
  <c r="AD21" i="5"/>
  <c r="AC21" i="5"/>
  <c r="AB21" i="5"/>
  <c r="AA21" i="5"/>
  <c r="Z21" i="5"/>
  <c r="W21" i="5"/>
  <c r="V21" i="5"/>
  <c r="M21" i="5"/>
  <c r="L21" i="5"/>
  <c r="K21" i="5"/>
  <c r="J21" i="5"/>
  <c r="I21" i="5"/>
  <c r="H21" i="5"/>
  <c r="G21" i="5"/>
  <c r="F21" i="5"/>
  <c r="E21" i="5"/>
  <c r="D21" i="5"/>
  <c r="C21" i="5"/>
  <c r="BD20" i="5"/>
  <c r="BC20" i="5"/>
  <c r="BA20" i="5"/>
  <c r="AZ20" i="5"/>
  <c r="AY20" i="5"/>
  <c r="AX20" i="5"/>
  <c r="AW20" i="5"/>
  <c r="AV20" i="5"/>
  <c r="AU20" i="5"/>
  <c r="AT20" i="5"/>
  <c r="AS20" i="5"/>
  <c r="AR20" i="5"/>
  <c r="AQ20" i="5"/>
  <c r="AP20" i="5"/>
  <c r="AO20" i="5"/>
  <c r="AN20" i="5"/>
  <c r="AM20" i="5"/>
  <c r="AL20" i="5"/>
  <c r="AK20" i="5"/>
  <c r="AJ20" i="5"/>
  <c r="AI20" i="5"/>
  <c r="AG20" i="5"/>
  <c r="Y20" i="5" s="1"/>
  <c r="AF20" i="5"/>
  <c r="AH20" i="5" s="1"/>
  <c r="AE20" i="5"/>
  <c r="G20" i="5" s="1"/>
  <c r="AD20" i="5"/>
  <c r="AC20" i="5"/>
  <c r="AB20" i="5"/>
  <c r="AA20" i="5"/>
  <c r="Z20" i="5"/>
  <c r="W20" i="5"/>
  <c r="V20" i="5"/>
  <c r="M20" i="5"/>
  <c r="L20" i="5"/>
  <c r="K20" i="5"/>
  <c r="J20" i="5"/>
  <c r="I20" i="5"/>
  <c r="H20" i="5"/>
  <c r="F20" i="5"/>
  <c r="E20" i="5"/>
  <c r="D20" i="5"/>
  <c r="C20" i="5"/>
  <c r="BD19" i="5"/>
  <c r="BC19" i="5"/>
  <c r="BA19" i="5"/>
  <c r="AZ19" i="5"/>
  <c r="AY19" i="5"/>
  <c r="AX19" i="5"/>
  <c r="AW19" i="5"/>
  <c r="AV19" i="5"/>
  <c r="AU19" i="5"/>
  <c r="AT19" i="5"/>
  <c r="AS19" i="5"/>
  <c r="AR19" i="5"/>
  <c r="AQ19" i="5"/>
  <c r="AP19" i="5"/>
  <c r="AO19" i="5"/>
  <c r="AN19" i="5"/>
  <c r="AM19" i="5"/>
  <c r="AL19" i="5"/>
  <c r="AK19" i="5"/>
  <c r="AJ19" i="5"/>
  <c r="AI19" i="5"/>
  <c r="AG19" i="5"/>
  <c r="AF19" i="5"/>
  <c r="AE19" i="5"/>
  <c r="N19" i="5" s="1"/>
  <c r="U19" i="5" s="1"/>
  <c r="AD19" i="5"/>
  <c r="AC19" i="5"/>
  <c r="AB19" i="5"/>
  <c r="AA19" i="5"/>
  <c r="Z19" i="5"/>
  <c r="W19" i="5"/>
  <c r="V19" i="5"/>
  <c r="M19" i="5"/>
  <c r="L19" i="5"/>
  <c r="K19" i="5"/>
  <c r="J19" i="5"/>
  <c r="I19" i="5"/>
  <c r="H19" i="5"/>
  <c r="F19" i="5"/>
  <c r="E19" i="5"/>
  <c r="D19" i="5"/>
  <c r="C19" i="5"/>
  <c r="B3" i="9" a="1"/>
  <c r="B10" i="9" s="1"/>
  <c r="A3" i="9" a="1"/>
  <c r="A3" i="9" s="1"/>
  <c r="C13" i="5"/>
  <c r="BA15" i="5"/>
  <c r="AE13" i="5"/>
  <c r="G13" i="5" s="1"/>
  <c r="A8" i="6"/>
  <c r="B8" i="6" s="1"/>
  <c r="B7" i="6"/>
  <c r="A7" i="6"/>
  <c r="B6" i="6"/>
  <c r="I42" i="1" s="1"/>
  <c r="A6" i="6"/>
  <c r="A5" i="6"/>
  <c r="B5" i="6" s="1"/>
  <c r="I41" i="1" s="1"/>
  <c r="A4" i="6"/>
  <c r="B4" i="6" s="1"/>
  <c r="B3" i="6"/>
  <c r="A3" i="6"/>
  <c r="B2" i="6"/>
  <c r="A2" i="6"/>
  <c r="BD18" i="5"/>
  <c r="BC18" i="5"/>
  <c r="AY18" i="5"/>
  <c r="AX18" i="5"/>
  <c r="AW18" i="5"/>
  <c r="AU18" i="5"/>
  <c r="AT18" i="5"/>
  <c r="AR18" i="5"/>
  <c r="AQ18" i="5"/>
  <c r="AP18" i="5"/>
  <c r="AO18" i="5"/>
  <c r="AL18" i="5"/>
  <c r="AK18" i="5"/>
  <c r="AF18" i="5"/>
  <c r="AE18" i="5"/>
  <c r="AD18" i="5"/>
  <c r="AC18" i="5"/>
  <c r="AB18" i="5"/>
  <c r="AA18" i="5"/>
  <c r="Z18" i="5"/>
  <c r="W18" i="5"/>
  <c r="V18" i="5"/>
  <c r="M18" i="5"/>
  <c r="J18" i="5"/>
  <c r="I18" i="5"/>
  <c r="F18" i="5"/>
  <c r="D18" i="5"/>
  <c r="C18" i="5"/>
  <c r="AY17" i="5"/>
  <c r="AJ17" i="5"/>
  <c r="AD17" i="5"/>
  <c r="AC17" i="5"/>
  <c r="AB17" i="5"/>
  <c r="AA17" i="5"/>
  <c r="AY16" i="5"/>
  <c r="AD16" i="5"/>
  <c r="AC16" i="5"/>
  <c r="AB16" i="5"/>
  <c r="AA16" i="5"/>
  <c r="AY15" i="5"/>
  <c r="AD15" i="5"/>
  <c r="AC15" i="5"/>
  <c r="AB15" i="5"/>
  <c r="AA15" i="5"/>
  <c r="AY14" i="5"/>
  <c r="AD14" i="5"/>
  <c r="AC14" i="5"/>
  <c r="AB14" i="5"/>
  <c r="AA14" i="5"/>
  <c r="D14" i="5"/>
  <c r="AY13" i="5"/>
  <c r="AD13" i="5"/>
  <c r="AC13" i="5"/>
  <c r="AB13" i="5"/>
  <c r="AA13" i="5"/>
  <c r="AY12" i="5"/>
  <c r="AD12" i="5"/>
  <c r="AC12" i="5"/>
  <c r="AB12" i="5"/>
  <c r="AA12" i="5"/>
  <c r="AY11" i="5"/>
  <c r="AD11" i="5"/>
  <c r="AC11" i="5"/>
  <c r="AB11" i="5"/>
  <c r="AA11" i="5"/>
  <c r="E11" i="5"/>
  <c r="AY10" i="5"/>
  <c r="AD10" i="5"/>
  <c r="AC10" i="5"/>
  <c r="AB10" i="5"/>
  <c r="AA10" i="5"/>
  <c r="F10" i="5"/>
  <c r="AY9" i="5"/>
  <c r="AD9" i="5"/>
  <c r="AC9" i="5"/>
  <c r="AB9" i="5"/>
  <c r="AA9" i="5"/>
  <c r="AY8" i="5"/>
  <c r="AD8" i="5"/>
  <c r="AC8" i="5"/>
  <c r="AB8" i="5"/>
  <c r="AA8" i="5"/>
  <c r="Z8" i="5"/>
  <c r="AY7" i="5"/>
  <c r="AD7" i="5"/>
  <c r="AC7" i="5"/>
  <c r="AB7" i="5"/>
  <c r="AA7" i="5"/>
  <c r="BB6" i="5"/>
  <c r="BB7" i="5" s="1"/>
  <c r="BB8" i="5" s="1"/>
  <c r="BB9" i="5" s="1"/>
  <c r="AY6" i="5"/>
  <c r="AP6" i="5"/>
  <c r="AD6" i="5"/>
  <c r="AC6" i="5"/>
  <c r="AB6" i="5"/>
  <c r="AA6" i="5"/>
  <c r="BA5" i="5"/>
  <c r="AY5" i="5"/>
  <c r="AW5" i="5"/>
  <c r="AO5" i="5"/>
  <c r="AK5" i="5"/>
  <c r="AD5" i="5"/>
  <c r="AC5" i="5"/>
  <c r="AB5" i="5"/>
  <c r="AA5" i="5"/>
  <c r="W5" i="5"/>
  <c r="I5" i="5"/>
  <c r="E5" i="5"/>
  <c r="BD4" i="5"/>
  <c r="BC4" i="5"/>
  <c r="BA4" i="5"/>
  <c r="AZ4" i="5"/>
  <c r="AY4" i="5"/>
  <c r="AX4" i="5"/>
  <c r="AW4" i="5"/>
  <c r="AV4" i="5"/>
  <c r="AU4" i="5"/>
  <c r="AT4" i="5"/>
  <c r="AS4" i="5"/>
  <c r="AR4" i="5"/>
  <c r="AQ4" i="5"/>
  <c r="AP4" i="5"/>
  <c r="AO4" i="5"/>
  <c r="AN4" i="5"/>
  <c r="AM4" i="5"/>
  <c r="AL4" i="5"/>
  <c r="AK4" i="5"/>
  <c r="AJ4" i="5"/>
  <c r="AI4" i="5"/>
  <c r="AG4" i="5"/>
  <c r="AF4" i="5"/>
  <c r="AE4" i="5"/>
  <c r="AD4" i="5"/>
  <c r="AC4" i="5"/>
  <c r="AB4" i="5"/>
  <c r="AA4" i="5"/>
  <c r="Z4" i="5"/>
  <c r="W4" i="5"/>
  <c r="V4" i="5"/>
  <c r="M4" i="5"/>
  <c r="L4" i="5"/>
  <c r="K4" i="5"/>
  <c r="J4" i="5"/>
  <c r="I4" i="5"/>
  <c r="H4" i="5"/>
  <c r="F4" i="5"/>
  <c r="E4" i="5"/>
  <c r="D4" i="5"/>
  <c r="C4" i="5"/>
  <c r="BD3" i="5"/>
  <c r="BC3" i="5"/>
  <c r="BB3" i="5"/>
  <c r="BB4" i="5" s="1"/>
  <c r="BA3" i="5"/>
  <c r="AZ3" i="5"/>
  <c r="AY3" i="5"/>
  <c r="AX3" i="5"/>
  <c r="AW3" i="5"/>
  <c r="AV3" i="5"/>
  <c r="AU3" i="5"/>
  <c r="AT3" i="5"/>
  <c r="AS3" i="5"/>
  <c r="AR3" i="5"/>
  <c r="AQ3" i="5"/>
  <c r="AP3" i="5"/>
  <c r="AO3" i="5"/>
  <c r="AN3" i="5"/>
  <c r="AM3" i="5"/>
  <c r="AL3" i="5"/>
  <c r="AK3" i="5"/>
  <c r="AJ3" i="5"/>
  <c r="AI3" i="5"/>
  <c r="AG3" i="5"/>
  <c r="AF3" i="5"/>
  <c r="BH3" i="5" s="1"/>
  <c r="AE3" i="5"/>
  <c r="G3" i="5" s="1"/>
  <c r="AD3" i="5"/>
  <c r="AC3" i="5"/>
  <c r="AB3" i="5"/>
  <c r="AA3" i="5"/>
  <c r="Z3" i="5"/>
  <c r="W3" i="5"/>
  <c r="V3" i="5"/>
  <c r="M3" i="5"/>
  <c r="L3" i="5"/>
  <c r="K3" i="5"/>
  <c r="J3" i="5"/>
  <c r="I3" i="5"/>
  <c r="H3" i="5"/>
  <c r="F3" i="5"/>
  <c r="E3" i="5"/>
  <c r="D3" i="5"/>
  <c r="C3" i="5"/>
  <c r="BD2" i="5"/>
  <c r="BC2" i="5"/>
  <c r="BA2" i="5"/>
  <c r="AZ2" i="5"/>
  <c r="AY2" i="5"/>
  <c r="AX2" i="5"/>
  <c r="AW2" i="5"/>
  <c r="AV2" i="5"/>
  <c r="AU2" i="5"/>
  <c r="AT2" i="5"/>
  <c r="AS2" i="5"/>
  <c r="AR2" i="5"/>
  <c r="AQ2" i="5"/>
  <c r="AP2" i="5"/>
  <c r="AO2" i="5"/>
  <c r="AM2" i="5"/>
  <c r="AL2" i="5"/>
  <c r="AK2" i="5"/>
  <c r="AJ2" i="5"/>
  <c r="AI2" i="5"/>
  <c r="AG2" i="5"/>
  <c r="Y2" i="5" s="1"/>
  <c r="AF2" i="5"/>
  <c r="AE2" i="5"/>
  <c r="G2" i="5" s="1"/>
  <c r="AD2" i="5"/>
  <c r="AC2" i="5"/>
  <c r="AB2" i="5"/>
  <c r="AA2" i="5"/>
  <c r="Z2" i="5"/>
  <c r="W2" i="5"/>
  <c r="V2" i="5"/>
  <c r="M2" i="5"/>
  <c r="L2" i="5"/>
  <c r="K2" i="5"/>
  <c r="J2" i="5"/>
  <c r="I2" i="5"/>
  <c r="H2" i="5"/>
  <c r="F2" i="5"/>
  <c r="E2" i="5"/>
  <c r="D2" i="5"/>
  <c r="C2" i="5"/>
  <c r="C4" i="4"/>
  <c r="C3" i="4"/>
  <c r="C4" i="3"/>
  <c r="C3" i="3"/>
  <c r="C47" i="2"/>
  <c r="C24" i="2"/>
  <c r="I33" i="1" s="1"/>
  <c r="C20" i="2"/>
  <c r="L41" i="1" s="1"/>
  <c r="C4" i="2"/>
  <c r="C16" i="2" s="1"/>
  <c r="C3" i="2"/>
  <c r="I44" i="1"/>
  <c r="I43" i="1"/>
  <c r="I40" i="1"/>
  <c r="I39" i="1"/>
  <c r="I38" i="1"/>
  <c r="BH483" i="5" l="1"/>
  <c r="BH990" i="5"/>
  <c r="BH502" i="5"/>
  <c r="BH486" i="5"/>
  <c r="BH547" i="5"/>
  <c r="BH770" i="5"/>
  <c r="BH590" i="5"/>
  <c r="BH918" i="5"/>
  <c r="BH705" i="5"/>
  <c r="BH726" i="5"/>
  <c r="BH605" i="5"/>
  <c r="BH631" i="5"/>
  <c r="BH922" i="5"/>
  <c r="BH505" i="5"/>
  <c r="BH545" i="5"/>
  <c r="BH618" i="5"/>
  <c r="BH463" i="5"/>
  <c r="BH585" i="5"/>
  <c r="BH702" i="5"/>
  <c r="BH569" i="5"/>
  <c r="BH721" i="5"/>
  <c r="BH866" i="5"/>
  <c r="AH660" i="5"/>
  <c r="BW990" i="5"/>
  <c r="BW922" i="5"/>
  <c r="AH332" i="5"/>
  <c r="AH397" i="5"/>
  <c r="AH497" i="5"/>
  <c r="AH600" i="5"/>
  <c r="BJ793" i="5"/>
  <c r="O20" i="5"/>
  <c r="O351" i="5"/>
  <c r="AH257" i="5"/>
  <c r="P351" i="5"/>
  <c r="N78" i="5"/>
  <c r="U78" i="5" s="1"/>
  <c r="N111" i="5"/>
  <c r="U111" i="5" s="1"/>
  <c r="N351" i="5"/>
  <c r="U351" i="5" s="1"/>
  <c r="N385" i="5"/>
  <c r="U385" i="5" s="1"/>
  <c r="AH421" i="5"/>
  <c r="N513" i="5"/>
  <c r="U513" i="5" s="1"/>
  <c r="N593" i="5"/>
  <c r="U593" i="5" s="1"/>
  <c r="N739" i="5"/>
  <c r="U739" i="5" s="1"/>
  <c r="X78" i="5"/>
  <c r="O169" i="5"/>
  <c r="N195" i="5"/>
  <c r="U195" i="5" s="1"/>
  <c r="O196" i="5"/>
  <c r="N233" i="5"/>
  <c r="U233" i="5" s="1"/>
  <c r="O240" i="5"/>
  <c r="O259" i="5"/>
  <c r="N309" i="5"/>
  <c r="U309" i="5" s="1"/>
  <c r="P383" i="5"/>
  <c r="N411" i="5"/>
  <c r="U411" i="5" s="1"/>
  <c r="O456" i="5"/>
  <c r="O488" i="5"/>
  <c r="O513" i="5"/>
  <c r="AH576" i="5"/>
  <c r="N602" i="5"/>
  <c r="U602" i="5" s="1"/>
  <c r="O609" i="5"/>
  <c r="AH617" i="5"/>
  <c r="O712" i="5"/>
  <c r="O50" i="5"/>
  <c r="N168" i="5"/>
  <c r="U168" i="5" s="1"/>
  <c r="X183" i="5"/>
  <c r="N258" i="5"/>
  <c r="U258" i="5" s="1"/>
  <c r="P259" i="5"/>
  <c r="N335" i="5"/>
  <c r="U335" i="5" s="1"/>
  <c r="P418" i="5"/>
  <c r="O458" i="5"/>
  <c r="N473" i="5"/>
  <c r="U473" i="5" s="1"/>
  <c r="P474" i="5"/>
  <c r="O504" i="5"/>
  <c r="P513" i="5"/>
  <c r="N532" i="5"/>
  <c r="U532" i="5" s="1"/>
  <c r="N548" i="5"/>
  <c r="U548" i="5" s="1"/>
  <c r="N557" i="5"/>
  <c r="U557" i="5" s="1"/>
  <c r="O591" i="5"/>
  <c r="N592" i="5"/>
  <c r="U592" i="5" s="1"/>
  <c r="BJ629" i="5"/>
  <c r="O644" i="5"/>
  <c r="P720" i="5"/>
  <c r="P739" i="5"/>
  <c r="P836" i="5"/>
  <c r="N20" i="5"/>
  <c r="U20" i="5" s="1"/>
  <c r="O173" i="5"/>
  <c r="O174" i="5"/>
  <c r="N295" i="5"/>
  <c r="U295" i="5" s="1"/>
  <c r="N395" i="5"/>
  <c r="U395" i="5" s="1"/>
  <c r="X466" i="5"/>
  <c r="P511" i="5"/>
  <c r="BJ565" i="5"/>
  <c r="BJ581" i="5"/>
  <c r="N620" i="5"/>
  <c r="U620" i="5" s="1"/>
  <c r="P637" i="5"/>
  <c r="N649" i="5"/>
  <c r="U649" i="5" s="1"/>
  <c r="P750" i="5"/>
  <c r="O789" i="5"/>
  <c r="N827" i="5"/>
  <c r="U827" i="5" s="1"/>
  <c r="X844" i="5"/>
  <c r="O848" i="5"/>
  <c r="BJ849" i="5"/>
  <c r="O67" i="5"/>
  <c r="P22" i="5"/>
  <c r="P71" i="5"/>
  <c r="O76" i="5"/>
  <c r="P160" i="5"/>
  <c r="N165" i="5"/>
  <c r="U165" i="5" s="1"/>
  <c r="P207" i="5"/>
  <c r="AH208" i="5"/>
  <c r="X303" i="5"/>
  <c r="P335" i="5"/>
  <c r="O340" i="5"/>
  <c r="O402" i="5"/>
  <c r="X473" i="5"/>
  <c r="O612" i="5"/>
  <c r="BJ613" i="5"/>
  <c r="N624" i="5"/>
  <c r="U624" i="5" s="1"/>
  <c r="X627" i="5"/>
  <c r="O700" i="5"/>
  <c r="X730" i="5"/>
  <c r="N58" i="5"/>
  <c r="U58" i="5" s="1"/>
  <c r="P60" i="5"/>
  <c r="O74" i="5"/>
  <c r="X159" i="5"/>
  <c r="N163" i="5"/>
  <c r="U163" i="5" s="1"/>
  <c r="P212" i="5"/>
  <c r="O217" i="5"/>
  <c r="N293" i="5"/>
  <c r="U293" i="5" s="1"/>
  <c r="N294" i="5"/>
  <c r="U294" i="5" s="1"/>
  <c r="P295" i="5"/>
  <c r="P307" i="5"/>
  <c r="X315" i="5"/>
  <c r="O333" i="5"/>
  <c r="N377" i="5"/>
  <c r="U377" i="5" s="1"/>
  <c r="N379" i="5"/>
  <c r="U379" i="5" s="1"/>
  <c r="N380" i="5"/>
  <c r="U380" i="5" s="1"/>
  <c r="P381" i="5"/>
  <c r="N394" i="5"/>
  <c r="U394" i="5" s="1"/>
  <c r="P395" i="5"/>
  <c r="O400" i="5"/>
  <c r="N419" i="5"/>
  <c r="U419" i="5" s="1"/>
  <c r="X457" i="5"/>
  <c r="P463" i="5"/>
  <c r="O537" i="5"/>
  <c r="O624" i="5"/>
  <c r="P688" i="5"/>
  <c r="X689" i="5"/>
  <c r="N699" i="5"/>
  <c r="U699" i="5" s="1"/>
  <c r="X717" i="5"/>
  <c r="G720" i="5"/>
  <c r="P827" i="5"/>
  <c r="N888" i="5"/>
  <c r="U888" i="5" s="1"/>
  <c r="G888" i="5"/>
  <c r="N76" i="5"/>
  <c r="U76" i="5" s="1"/>
  <c r="N74" i="5"/>
  <c r="U74" i="5" s="1"/>
  <c r="O58" i="5"/>
  <c r="AH82" i="5"/>
  <c r="G153" i="5"/>
  <c r="O293" i="5"/>
  <c r="N331" i="5"/>
  <c r="U331" i="5" s="1"/>
  <c r="N332" i="5"/>
  <c r="U332" i="5" s="1"/>
  <c r="AH371" i="5"/>
  <c r="X377" i="5"/>
  <c r="O386" i="5"/>
  <c r="X393" i="5"/>
  <c r="P447" i="5"/>
  <c r="P523" i="5"/>
  <c r="O528" i="5"/>
  <c r="O553" i="5"/>
  <c r="BJ561" i="5"/>
  <c r="O640" i="5"/>
  <c r="BJ729" i="5"/>
  <c r="BJ769" i="5"/>
  <c r="X789" i="5"/>
  <c r="BJ801" i="5"/>
  <c r="X867" i="5"/>
  <c r="BH995" i="5"/>
  <c r="BH983" i="5"/>
  <c r="BH971" i="5"/>
  <c r="BH931" i="5"/>
  <c r="BH875" i="5"/>
  <c r="BH859" i="5"/>
  <c r="BH855" i="5"/>
  <c r="BH839" i="5"/>
  <c r="BH823" i="5"/>
  <c r="BH807" i="5"/>
  <c r="BH755" i="5"/>
  <c r="BY989" i="5"/>
  <c r="BY985" i="5"/>
  <c r="BY981" i="5"/>
  <c r="BY977" i="5"/>
  <c r="BY965" i="5"/>
  <c r="BY957" i="5"/>
  <c r="BY953" i="5"/>
  <c r="BY945" i="5"/>
  <c r="BY941" i="5"/>
  <c r="BY937" i="5"/>
  <c r="BY929" i="5"/>
  <c r="BY925" i="5"/>
  <c r="P677" i="5"/>
  <c r="P684" i="5"/>
  <c r="N843" i="5"/>
  <c r="U843" i="5" s="1"/>
  <c r="BJ865" i="5"/>
  <c r="BJ893" i="5"/>
  <c r="P901" i="5"/>
  <c r="N911" i="5"/>
  <c r="U911" i="5" s="1"/>
  <c r="BX989" i="5"/>
  <c r="BX985" i="5"/>
  <c r="BX977" i="5"/>
  <c r="BX965" i="5"/>
  <c r="BX957" i="5"/>
  <c r="BX953" i="5"/>
  <c r="BX945" i="5"/>
  <c r="BX941" i="5"/>
  <c r="BX937" i="5"/>
  <c r="BX929" i="5"/>
  <c r="BX925" i="5"/>
  <c r="BX917" i="5"/>
  <c r="BX913" i="5"/>
  <c r="BX905" i="5"/>
  <c r="BX901" i="5"/>
  <c r="BX893" i="5"/>
  <c r="BX889" i="5"/>
  <c r="BX885" i="5"/>
  <c r="BX877" i="5"/>
  <c r="BX873" i="5"/>
  <c r="BX865" i="5"/>
  <c r="BX861" i="5"/>
  <c r="BX857" i="5"/>
  <c r="BX853" i="5"/>
  <c r="BX849" i="5"/>
  <c r="BX845" i="5"/>
  <c r="BX841" i="5"/>
  <c r="BX833" i="5"/>
  <c r="BX825" i="5"/>
  <c r="BX821" i="5"/>
  <c r="BX809" i="5"/>
  <c r="BX805" i="5"/>
  <c r="BX801" i="5"/>
  <c r="BX793" i="5"/>
  <c r="BX789" i="5"/>
  <c r="BX785" i="5"/>
  <c r="BX781" i="5"/>
  <c r="BX777" i="5"/>
  <c r="BX773" i="5"/>
  <c r="BX769" i="5"/>
  <c r="BX765" i="5"/>
  <c r="BX761" i="5"/>
  <c r="BX757" i="5"/>
  <c r="BX753" i="5"/>
  <c r="BX749" i="5"/>
  <c r="BX745" i="5"/>
  <c r="BX737" i="5"/>
  <c r="BX733" i="5"/>
  <c r="BX729" i="5"/>
  <c r="BX721" i="5"/>
  <c r="BX717" i="5"/>
  <c r="BX713" i="5"/>
  <c r="BX709" i="5"/>
  <c r="BX705" i="5"/>
  <c r="CA992" i="5"/>
  <c r="CG990" i="5"/>
  <c r="CA988" i="5"/>
  <c r="CA984" i="5"/>
  <c r="CD981" i="5"/>
  <c r="CA980" i="5"/>
  <c r="CD977" i="5"/>
  <c r="CA976" i="5"/>
  <c r="CG974" i="5"/>
  <c r="CA972" i="5"/>
  <c r="CD965" i="5"/>
  <c r="CA964" i="5"/>
  <c r="CG958" i="5"/>
  <c r="CD957" i="5"/>
  <c r="CA956" i="5"/>
  <c r="CG954" i="5"/>
  <c r="CD953" i="5"/>
  <c r="CA952" i="5"/>
  <c r="CG946" i="5"/>
  <c r="CD945" i="5"/>
  <c r="CG938" i="5"/>
  <c r="CD937" i="5"/>
  <c r="CA936" i="5"/>
  <c r="N803" i="5"/>
  <c r="U803" i="5" s="1"/>
  <c r="BJ825" i="5"/>
  <c r="N940" i="5"/>
  <c r="U940" i="5" s="1"/>
  <c r="N959" i="5"/>
  <c r="U959" i="5" s="1"/>
  <c r="O975" i="5"/>
  <c r="BI946" i="5"/>
  <c r="BH946" i="5"/>
  <c r="AH788" i="5"/>
  <c r="N794" i="5"/>
  <c r="U794" i="5" s="1"/>
  <c r="P796" i="5"/>
  <c r="BJ873" i="5"/>
  <c r="AH887" i="5"/>
  <c r="P888" i="5"/>
  <c r="O980" i="5"/>
  <c r="BI997" i="5"/>
  <c r="BI981" i="5"/>
  <c r="BI965" i="5"/>
  <c r="BI957" i="5"/>
  <c r="BI793" i="5"/>
  <c r="AH927" i="5"/>
  <c r="P980" i="5"/>
  <c r="O697" i="5"/>
  <c r="O735" i="5"/>
  <c r="AH800" i="5"/>
  <c r="O825" i="5"/>
  <c r="AH838" i="5"/>
  <c r="AH899" i="5"/>
  <c r="BJ913" i="5"/>
  <c r="X944" i="5"/>
  <c r="P969" i="5"/>
  <c r="BJ992" i="5"/>
  <c r="BJ988" i="5"/>
  <c r="BJ984" i="5"/>
  <c r="BJ980" i="5"/>
  <c r="BJ976" i="5"/>
  <c r="BJ972" i="5"/>
  <c r="BJ964" i="5"/>
  <c r="BJ960" i="5"/>
  <c r="BJ956" i="5"/>
  <c r="BJ952" i="5"/>
  <c r="BJ936" i="5"/>
  <c r="BJ928" i="5"/>
  <c r="BJ916" i="5"/>
  <c r="BJ908" i="5"/>
  <c r="BJ904" i="5"/>
  <c r="BJ900" i="5"/>
  <c r="BJ892" i="5"/>
  <c r="BJ884" i="5"/>
  <c r="BJ880" i="5"/>
  <c r="BJ872" i="5"/>
  <c r="BJ868" i="5"/>
  <c r="BJ852" i="5"/>
  <c r="BJ832" i="5"/>
  <c r="BJ820" i="5"/>
  <c r="BJ816" i="5"/>
  <c r="BJ812" i="5"/>
  <c r="BJ800" i="5"/>
  <c r="BJ784" i="5"/>
  <c r="BJ772" i="5"/>
  <c r="N868" i="5"/>
  <c r="U868" i="5" s="1"/>
  <c r="X606" i="5"/>
  <c r="N622" i="5"/>
  <c r="U622" i="5" s="1"/>
  <c r="N640" i="5"/>
  <c r="U640" i="5" s="1"/>
  <c r="O654" i="5"/>
  <c r="O688" i="5"/>
  <c r="N694" i="5"/>
  <c r="U694" i="5" s="1"/>
  <c r="N700" i="5"/>
  <c r="U700" i="5" s="1"/>
  <c r="X702" i="5"/>
  <c r="X718" i="5"/>
  <c r="O739" i="5"/>
  <c r="P769" i="5"/>
  <c r="P776" i="5"/>
  <c r="N788" i="5"/>
  <c r="U788" i="5" s="1"/>
  <c r="AH935" i="5"/>
  <c r="O988" i="5"/>
  <c r="BJ989" i="5"/>
  <c r="BH996" i="5"/>
  <c r="BH992" i="5"/>
  <c r="BH988" i="5"/>
  <c r="BH984" i="5"/>
  <c r="BH980" i="5"/>
  <c r="BH976" i="5"/>
  <c r="BH972" i="5"/>
  <c r="BH964" i="5"/>
  <c r="BH960" i="5"/>
  <c r="BH956" i="5"/>
  <c r="BH952" i="5"/>
  <c r="BH936" i="5"/>
  <c r="BH928" i="5"/>
  <c r="BH916" i="5"/>
  <c r="BH908" i="5"/>
  <c r="BH904" i="5"/>
  <c r="BH900" i="5"/>
  <c r="BH892" i="5"/>
  <c r="BH884" i="5"/>
  <c r="BH880" i="5"/>
  <c r="BH872" i="5"/>
  <c r="BH868" i="5"/>
  <c r="BH852" i="5"/>
  <c r="BH832" i="5"/>
  <c r="BH820" i="5"/>
  <c r="BH816" i="5"/>
  <c r="BH812" i="5"/>
  <c r="BH800" i="5"/>
  <c r="BH784" i="5"/>
  <c r="BH772" i="5"/>
  <c r="O987" i="5"/>
  <c r="O1000" i="5"/>
  <c r="BJ999" i="5"/>
  <c r="BJ995" i="5"/>
  <c r="BJ983" i="5"/>
  <c r="BJ979" i="5"/>
  <c r="BJ971" i="5"/>
  <c r="BJ967" i="5"/>
  <c r="BJ963" i="5"/>
  <c r="BJ939" i="5"/>
  <c r="BJ931" i="5"/>
  <c r="BJ927" i="5"/>
  <c r="BJ915" i="5"/>
  <c r="BJ899" i="5"/>
  <c r="BJ875" i="5"/>
  <c r="BJ871" i="5"/>
  <c r="BJ859" i="5"/>
  <c r="BJ855" i="5"/>
  <c r="BJ839" i="5"/>
  <c r="BJ831" i="5"/>
  <c r="BJ823" i="5"/>
  <c r="BJ811" i="5"/>
  <c r="BJ807" i="5"/>
  <c r="BJ735" i="5"/>
  <c r="CC1000" i="5"/>
  <c r="CF997" i="5"/>
  <c r="BZ995" i="5"/>
  <c r="CC984" i="5"/>
  <c r="CC980" i="5"/>
  <c r="BZ971" i="5"/>
  <c r="CC964" i="5"/>
  <c r="CF957" i="5"/>
  <c r="CC952" i="5"/>
  <c r="CF945" i="5"/>
  <c r="CC936" i="5"/>
  <c r="BZ931" i="5"/>
  <c r="BZ927" i="5"/>
  <c r="CF925" i="5"/>
  <c r="BZ915" i="5"/>
  <c r="CC908" i="5"/>
  <c r="BY917" i="5"/>
  <c r="BY913" i="5"/>
  <c r="BY905" i="5"/>
  <c r="BY901" i="5"/>
  <c r="BY893" i="5"/>
  <c r="BY889" i="5"/>
  <c r="BY885" i="5"/>
  <c r="BY877" i="5"/>
  <c r="BY873" i="5"/>
  <c r="BY865" i="5"/>
  <c r="BY861" i="5"/>
  <c r="BY857" i="5"/>
  <c r="BY853" i="5"/>
  <c r="BY849" i="5"/>
  <c r="BY845" i="5"/>
  <c r="BY841" i="5"/>
  <c r="BY833" i="5"/>
  <c r="BY825" i="5"/>
  <c r="BY821" i="5"/>
  <c r="BY809" i="5"/>
  <c r="BY805" i="5"/>
  <c r="BY801" i="5"/>
  <c r="BY797" i="5"/>
  <c r="BY793" i="5"/>
  <c r="BY789" i="5"/>
  <c r="BY785" i="5"/>
  <c r="BY781" i="5"/>
  <c r="BY777" i="5"/>
  <c r="BY773" i="5"/>
  <c r="BY765" i="5"/>
  <c r="BY761" i="5"/>
  <c r="BY757" i="5"/>
  <c r="BY753" i="5"/>
  <c r="BY749" i="5"/>
  <c r="BY745" i="5"/>
  <c r="BY741" i="5"/>
  <c r="BY737" i="5"/>
  <c r="BY733" i="5"/>
  <c r="BY729" i="5"/>
  <c r="BY721" i="5"/>
  <c r="BY709" i="5"/>
  <c r="CB1000" i="5"/>
  <c r="CE997" i="5"/>
  <c r="CB996" i="5"/>
  <c r="CB992" i="5"/>
  <c r="CE989" i="5"/>
  <c r="CB988" i="5"/>
  <c r="CE985" i="5"/>
  <c r="CB984" i="5"/>
  <c r="CE981" i="5"/>
  <c r="CB980" i="5"/>
  <c r="CE977" i="5"/>
  <c r="CB976" i="5"/>
  <c r="CB972" i="5"/>
  <c r="CE965" i="5"/>
  <c r="CB964" i="5"/>
  <c r="CB960" i="5"/>
  <c r="CE957" i="5"/>
  <c r="CB956" i="5"/>
  <c r="CE953" i="5"/>
  <c r="CB952" i="5"/>
  <c r="CB948" i="5"/>
  <c r="CE945" i="5"/>
  <c r="CB944" i="5"/>
  <c r="CE941" i="5"/>
  <c r="CE937" i="5"/>
  <c r="CB936" i="5"/>
  <c r="CB932" i="5"/>
  <c r="CB928" i="5"/>
  <c r="CE925" i="5"/>
  <c r="CB920" i="5"/>
  <c r="CB916" i="5"/>
  <c r="CE913" i="5"/>
  <c r="CB908" i="5"/>
  <c r="CE905" i="5"/>
  <c r="CB904" i="5"/>
  <c r="CE901" i="5"/>
  <c r="CB900" i="5"/>
  <c r="CE893" i="5"/>
  <c r="CB892" i="5"/>
  <c r="CE885" i="5"/>
  <c r="CB884" i="5"/>
  <c r="CB880" i="5"/>
  <c r="CE877" i="5"/>
  <c r="CE873" i="5"/>
  <c r="N807" i="5"/>
  <c r="U807" i="5" s="1"/>
  <c r="BI850" i="5"/>
  <c r="O868" i="5"/>
  <c r="BJ897" i="5"/>
  <c r="AH923" i="5"/>
  <c r="P928" i="5"/>
  <c r="BJ961" i="5"/>
  <c r="BW997" i="5"/>
  <c r="BW993" i="5"/>
  <c r="BW981" i="5"/>
  <c r="BW977" i="5"/>
  <c r="BW969" i="5"/>
  <c r="BW965" i="5"/>
  <c r="BW961" i="5"/>
  <c r="BW957" i="5"/>
  <c r="BW953" i="5"/>
  <c r="BW949" i="5"/>
  <c r="BW945" i="5"/>
  <c r="BW937" i="5"/>
  <c r="BW925" i="5"/>
  <c r="BW913" i="5"/>
  <c r="BW901" i="5"/>
  <c r="BW897" i="5"/>
  <c r="BW893" i="5"/>
  <c r="BW873" i="5"/>
  <c r="BW861" i="5"/>
  <c r="BW845" i="5"/>
  <c r="BY1000" i="5"/>
  <c r="BY988" i="5"/>
  <c r="BY984" i="5"/>
  <c r="BY980" i="5"/>
  <c r="BY972" i="5"/>
  <c r="BY968" i="5"/>
  <c r="BY964" i="5"/>
  <c r="BY956" i="5"/>
  <c r="BY952" i="5"/>
  <c r="BY944" i="5"/>
  <c r="BY936" i="5"/>
  <c r="BY932" i="5"/>
  <c r="BY928" i="5"/>
  <c r="BY924" i="5"/>
  <c r="BY920" i="5"/>
  <c r="BY916" i="5"/>
  <c r="BY908" i="5"/>
  <c r="BY904" i="5"/>
  <c r="BY900" i="5"/>
  <c r="BY892" i="5"/>
  <c r="BY884" i="5"/>
  <c r="BY880" i="5"/>
  <c r="BY872" i="5"/>
  <c r="BY868" i="5"/>
  <c r="N752" i="5"/>
  <c r="U752" i="5" s="1"/>
  <c r="BH794" i="5"/>
  <c r="O812" i="5"/>
  <c r="BI813" i="5"/>
  <c r="O866" i="5"/>
  <c r="BI909" i="5"/>
  <c r="BJ921" i="5"/>
  <c r="O932" i="5"/>
  <c r="AH947" i="5"/>
  <c r="N995" i="5"/>
  <c r="U995" i="5" s="1"/>
  <c r="BI1000" i="5"/>
  <c r="BI992" i="5"/>
  <c r="BI988" i="5"/>
  <c r="BI984" i="5"/>
  <c r="BI980" i="5"/>
  <c r="BI976" i="5"/>
  <c r="BI972" i="5"/>
  <c r="BI968" i="5"/>
  <c r="BI964" i="5"/>
  <c r="BI956" i="5"/>
  <c r="BI952" i="5"/>
  <c r="BI944" i="5"/>
  <c r="BI936" i="5"/>
  <c r="BI932" i="5"/>
  <c r="BI928" i="5"/>
  <c r="BI924" i="5"/>
  <c r="BI920" i="5"/>
  <c r="BI916" i="5"/>
  <c r="BI908" i="5"/>
  <c r="BI904" i="5"/>
  <c r="BI900" i="5"/>
  <c r="BI892" i="5"/>
  <c r="BI888" i="5"/>
  <c r="BI884" i="5"/>
  <c r="BI880" i="5"/>
  <c r="BI872" i="5"/>
  <c r="BI868" i="5"/>
  <c r="BI852" i="5"/>
  <c r="BI848" i="5"/>
  <c r="BI836" i="5"/>
  <c r="BI832" i="5"/>
  <c r="BI820" i="5"/>
  <c r="BI816" i="5"/>
  <c r="BI804" i="5"/>
  <c r="BI800" i="5"/>
  <c r="BI784" i="5"/>
  <c r="BI772" i="5"/>
  <c r="BX1000" i="5"/>
  <c r="BX988" i="5"/>
  <c r="BX984" i="5"/>
  <c r="BX980" i="5"/>
  <c r="BX968" i="5"/>
  <c r="BX964" i="5"/>
  <c r="BX952" i="5"/>
  <c r="BJ797" i="5"/>
  <c r="BH818" i="5"/>
  <c r="O850" i="5"/>
  <c r="BH851" i="5"/>
  <c r="O862" i="5"/>
  <c r="N904" i="5"/>
  <c r="U904" i="5" s="1"/>
  <c r="O911" i="5"/>
  <c r="BJ950" i="5"/>
  <c r="BH962" i="5"/>
  <c r="BJ969" i="5"/>
  <c r="BI999" i="5"/>
  <c r="BI995" i="5"/>
  <c r="BI987" i="5"/>
  <c r="BI983" i="5"/>
  <c r="BI979" i="5"/>
  <c r="BI971" i="5"/>
  <c r="BI967" i="5"/>
  <c r="BI963" i="5"/>
  <c r="BI959" i="5"/>
  <c r="BI951" i="5"/>
  <c r="BI943" i="5"/>
  <c r="BI939" i="5"/>
  <c r="BI935" i="5"/>
  <c r="BI931" i="5"/>
  <c r="BI927" i="5"/>
  <c r="BI923" i="5"/>
  <c r="BI915" i="5"/>
  <c r="BI911" i="5"/>
  <c r="BI899" i="5"/>
  <c r="BI895" i="5"/>
  <c r="BI891" i="5"/>
  <c r="BI879" i="5"/>
  <c r="BI875" i="5"/>
  <c r="BI871" i="5"/>
  <c r="BI859" i="5"/>
  <c r="BI855" i="5"/>
  <c r="BI843" i="5"/>
  <c r="BI839" i="5"/>
  <c r="BI831" i="5"/>
  <c r="BI827" i="5"/>
  <c r="BI823" i="5"/>
  <c r="BI811" i="5"/>
  <c r="BI807" i="5"/>
  <c r="BI735" i="5"/>
  <c r="BI990" i="5"/>
  <c r="BI938" i="5"/>
  <c r="BI922" i="5"/>
  <c r="BI906" i="5"/>
  <c r="BI886" i="5"/>
  <c r="AH293" i="5"/>
  <c r="BJ293" i="5"/>
  <c r="BI22" i="5"/>
  <c r="BJ22" i="5"/>
  <c r="BH33" i="5"/>
  <c r="BI33" i="5"/>
  <c r="BJ33" i="5"/>
  <c r="AH74" i="5"/>
  <c r="BJ74" i="5"/>
  <c r="P84" i="5"/>
  <c r="P112" i="5"/>
  <c r="X113" i="5"/>
  <c r="O126" i="5"/>
  <c r="AH127" i="5"/>
  <c r="BJ127" i="5"/>
  <c r="BI129" i="5"/>
  <c r="BJ129" i="5"/>
  <c r="BH129" i="5"/>
  <c r="O144" i="5"/>
  <c r="BI145" i="5"/>
  <c r="BJ145" i="5"/>
  <c r="BH145" i="5"/>
  <c r="BH154" i="5"/>
  <c r="BI154" i="5"/>
  <c r="BJ154" i="5"/>
  <c r="P171" i="5"/>
  <c r="BH181" i="5"/>
  <c r="BI181" i="5"/>
  <c r="X197" i="5"/>
  <c r="N220" i="5"/>
  <c r="U220" i="5" s="1"/>
  <c r="P223" i="5"/>
  <c r="AH229" i="5"/>
  <c r="BI229" i="5"/>
  <c r="AH238" i="5"/>
  <c r="BH238" i="5"/>
  <c r="BI238" i="5"/>
  <c r="BJ238" i="5"/>
  <c r="O311" i="5"/>
  <c r="N334" i="5"/>
  <c r="U334" i="5" s="1"/>
  <c r="N367" i="5"/>
  <c r="U367" i="5" s="1"/>
  <c r="AH379" i="5"/>
  <c r="BH379" i="5"/>
  <c r="O410" i="5"/>
  <c r="BI425" i="5"/>
  <c r="BJ425" i="5"/>
  <c r="O431" i="5"/>
  <c r="BH457" i="5"/>
  <c r="BJ457" i="5"/>
  <c r="BH482" i="5"/>
  <c r="BJ482" i="5"/>
  <c r="AH489" i="5"/>
  <c r="BH489" i="5"/>
  <c r="BI489" i="5"/>
  <c r="BJ489" i="5"/>
  <c r="BH614" i="5"/>
  <c r="BJ614" i="5"/>
  <c r="BH678" i="5"/>
  <c r="BJ678" i="5"/>
  <c r="BH689" i="5"/>
  <c r="BJ689" i="5"/>
  <c r="AH727" i="5"/>
  <c r="BI128" i="5"/>
  <c r="BH473" i="5"/>
  <c r="BI473" i="5"/>
  <c r="BJ473" i="5"/>
  <c r="AH500" i="5"/>
  <c r="AH522" i="5"/>
  <c r="BI577" i="5"/>
  <c r="BJ577" i="5"/>
  <c r="BH594" i="5"/>
  <c r="BJ594" i="5"/>
  <c r="BH621" i="5"/>
  <c r="BI621" i="5"/>
  <c r="BH625" i="5"/>
  <c r="BI625" i="5"/>
  <c r="BJ625" i="5"/>
  <c r="AH661" i="5"/>
  <c r="BH661" i="5"/>
  <c r="BI661" i="5"/>
  <c r="BJ661" i="5"/>
  <c r="AH687" i="5"/>
  <c r="BJ694" i="5"/>
  <c r="BH694" i="5"/>
  <c r="BI694" i="5"/>
  <c r="BH714" i="5"/>
  <c r="BI714" i="5"/>
  <c r="BI734" i="5"/>
  <c r="BJ734" i="5"/>
  <c r="BW2" i="5"/>
  <c r="AK44" i="1" s="1" a="1"/>
  <c r="AK44" i="1" s="1"/>
  <c r="AK47" i="1" s="1"/>
  <c r="BY769" i="5"/>
  <c r="BY725" i="5"/>
  <c r="BY717" i="5"/>
  <c r="BY713" i="5"/>
  <c r="BY705" i="5"/>
  <c r="BY701" i="5"/>
  <c r="BY697" i="5"/>
  <c r="BY693" i="5"/>
  <c r="BY689" i="5"/>
  <c r="BY685" i="5"/>
  <c r="BY681" i="5"/>
  <c r="BY677" i="5"/>
  <c r="BY673" i="5"/>
  <c r="BY669" i="5"/>
  <c r="BY665" i="5"/>
  <c r="BY661" i="5"/>
  <c r="BY657" i="5"/>
  <c r="BY653" i="5"/>
  <c r="BY649" i="5"/>
  <c r="BY645" i="5"/>
  <c r="AH245" i="5"/>
  <c r="BI245" i="5"/>
  <c r="BH369" i="5"/>
  <c r="BI369" i="5"/>
  <c r="BJ369" i="5"/>
  <c r="BI45" i="5"/>
  <c r="BH45" i="5"/>
  <c r="BH54" i="5"/>
  <c r="BI54" i="5"/>
  <c r="BJ54" i="5"/>
  <c r="BH97" i="5"/>
  <c r="BI97" i="5"/>
  <c r="BJ97" i="5"/>
  <c r="AH143" i="5"/>
  <c r="AH150" i="5"/>
  <c r="BJ150" i="5"/>
  <c r="BH150" i="5"/>
  <c r="BH177" i="5"/>
  <c r="BI177" i="5"/>
  <c r="BH186" i="5"/>
  <c r="BI186" i="5"/>
  <c r="BH193" i="5"/>
  <c r="BI193" i="5"/>
  <c r="BH202" i="5"/>
  <c r="BI202" i="5"/>
  <c r="AH250" i="5"/>
  <c r="AH310" i="5"/>
  <c r="BJ310" i="5"/>
  <c r="BI338" i="5"/>
  <c r="BH338" i="5"/>
  <c r="BI430" i="5"/>
  <c r="BJ430" i="5"/>
  <c r="BH442" i="5"/>
  <c r="BI442" i="5"/>
  <c r="BJ442" i="5"/>
  <c r="BH498" i="5"/>
  <c r="BJ498" i="5"/>
  <c r="BH509" i="5"/>
  <c r="BI509" i="5"/>
  <c r="BH725" i="5"/>
  <c r="BI725" i="5"/>
  <c r="BJ725" i="5"/>
  <c r="BX2" i="5"/>
  <c r="AK45" i="1" s="1" a="1"/>
  <c r="AK45" i="1" s="1"/>
  <c r="BX725" i="5"/>
  <c r="BI317" i="5"/>
  <c r="BH317" i="5"/>
  <c r="N325" i="5"/>
  <c r="U325" i="5" s="1"/>
  <c r="O357" i="5"/>
  <c r="BH358" i="5"/>
  <c r="BI358" i="5"/>
  <c r="BJ358" i="5"/>
  <c r="G380" i="5"/>
  <c r="O383" i="5"/>
  <c r="O390" i="5"/>
  <c r="X409" i="5"/>
  <c r="BH421" i="5"/>
  <c r="BI421" i="5"/>
  <c r="BJ421" i="5"/>
  <c r="N447" i="5"/>
  <c r="U447" i="5" s="1"/>
  <c r="P461" i="5"/>
  <c r="AH462" i="5"/>
  <c r="BH462" i="5"/>
  <c r="BJ462" i="5"/>
  <c r="O468" i="5"/>
  <c r="AH471" i="5"/>
  <c r="P479" i="5"/>
  <c r="BI485" i="5"/>
  <c r="BH485" i="5"/>
  <c r="N493" i="5"/>
  <c r="U493" i="5" s="1"/>
  <c r="N504" i="5"/>
  <c r="U504" i="5" s="1"/>
  <c r="X515" i="5"/>
  <c r="N524" i="5"/>
  <c r="U524" i="5" s="1"/>
  <c r="O633" i="5"/>
  <c r="BH634" i="5"/>
  <c r="BJ634" i="5"/>
  <c r="P649" i="5"/>
  <c r="AH659" i="5"/>
  <c r="AH683" i="5"/>
  <c r="AH712" i="5"/>
  <c r="AH746" i="5"/>
  <c r="BH746" i="5"/>
  <c r="Y208" i="5"/>
  <c r="AH225" i="5"/>
  <c r="BI225" i="5"/>
  <c r="BH269" i="5"/>
  <c r="BI269" i="5"/>
  <c r="O285" i="5"/>
  <c r="N291" i="5"/>
  <c r="U291" i="5" s="1"/>
  <c r="O314" i="5"/>
  <c r="BH326" i="5"/>
  <c r="BJ326" i="5"/>
  <c r="N371" i="5"/>
  <c r="U371" i="5" s="1"/>
  <c r="P377" i="5"/>
  <c r="N378" i="5"/>
  <c r="U378" i="5" s="1"/>
  <c r="BH389" i="5"/>
  <c r="BI389" i="5"/>
  <c r="BJ389" i="5"/>
  <c r="P390" i="5"/>
  <c r="P446" i="5"/>
  <c r="N457" i="5"/>
  <c r="U457" i="5" s="1"/>
  <c r="AH460" i="5"/>
  <c r="O466" i="5"/>
  <c r="P468" i="5"/>
  <c r="AH469" i="5"/>
  <c r="BH469" i="5"/>
  <c r="BI469" i="5"/>
  <c r="BH478" i="5"/>
  <c r="BJ478" i="5"/>
  <c r="X485" i="5"/>
  <c r="N489" i="5"/>
  <c r="U489" i="5" s="1"/>
  <c r="BH494" i="5"/>
  <c r="BI494" i="5"/>
  <c r="BJ494" i="5"/>
  <c r="P515" i="5"/>
  <c r="X516" i="5"/>
  <c r="BH525" i="5"/>
  <c r="BI525" i="5"/>
  <c r="BJ525" i="5"/>
  <c r="P549" i="5"/>
  <c r="BH557" i="5"/>
  <c r="BI557" i="5"/>
  <c r="BH573" i="5"/>
  <c r="BJ573" i="5"/>
  <c r="BH630" i="5"/>
  <c r="BI630" i="5"/>
  <c r="AH641" i="5"/>
  <c r="BH641" i="5"/>
  <c r="BJ641" i="5"/>
  <c r="BH657" i="5"/>
  <c r="BI657" i="5"/>
  <c r="BJ657" i="5"/>
  <c r="O665" i="5"/>
  <c r="AH710" i="5"/>
  <c r="BH710" i="5"/>
  <c r="BH730" i="5"/>
  <c r="BJ730" i="5"/>
  <c r="AH869" i="5"/>
  <c r="BI869" i="5"/>
  <c r="BJ869" i="5"/>
  <c r="BJ630" i="5"/>
  <c r="BH138" i="5"/>
  <c r="BI138" i="5"/>
  <c r="BH305" i="5"/>
  <c r="BJ305" i="5"/>
  <c r="AH25" i="5"/>
  <c r="BH25" i="5"/>
  <c r="BH38" i="5"/>
  <c r="BJ38" i="5"/>
  <c r="AH70" i="5"/>
  <c r="BH70" i="5"/>
  <c r="BI70" i="5"/>
  <c r="BJ70" i="5"/>
  <c r="BH50" i="5"/>
  <c r="BI50" i="5"/>
  <c r="BI301" i="5"/>
  <c r="BJ301" i="5"/>
  <c r="X347" i="5"/>
  <c r="BH378" i="5"/>
  <c r="BI378" i="5"/>
  <c r="X379" i="5"/>
  <c r="O393" i="5"/>
  <c r="AH396" i="5"/>
  <c r="X407" i="5"/>
  <c r="N437" i="5"/>
  <c r="U437" i="5" s="1"/>
  <c r="P439" i="5"/>
  <c r="N454" i="5"/>
  <c r="U454" i="5" s="1"/>
  <c r="O457" i="5"/>
  <c r="O482" i="5"/>
  <c r="AH490" i="5"/>
  <c r="BH490" i="5"/>
  <c r="P504" i="5"/>
  <c r="X505" i="5"/>
  <c r="P522" i="5"/>
  <c r="BH530" i="5"/>
  <c r="BJ530" i="5"/>
  <c r="O538" i="5"/>
  <c r="O545" i="5"/>
  <c r="AH546" i="5"/>
  <c r="BH546" i="5"/>
  <c r="BI546" i="5"/>
  <c r="BJ546" i="5"/>
  <c r="X630" i="5"/>
  <c r="X638" i="5"/>
  <c r="N652" i="5"/>
  <c r="U652" i="5" s="1"/>
  <c r="O653" i="5"/>
  <c r="X657" i="5"/>
  <c r="N661" i="5"/>
  <c r="U661" i="5" s="1"/>
  <c r="N665" i="5"/>
  <c r="U665" i="5" s="1"/>
  <c r="X727" i="5"/>
  <c r="AH744" i="5"/>
  <c r="BH874" i="5"/>
  <c r="BJ874" i="5"/>
  <c r="BJ505" i="5"/>
  <c r="BH474" i="5"/>
  <c r="BI474" i="5"/>
  <c r="O520" i="5"/>
  <c r="BH521" i="5"/>
  <c r="BI521" i="5"/>
  <c r="BJ521" i="5"/>
  <c r="BH537" i="5"/>
  <c r="BI537" i="5"/>
  <c r="BJ537" i="5"/>
  <c r="BH578" i="5"/>
  <c r="BI578" i="5"/>
  <c r="BJ578" i="5"/>
  <c r="N588" i="5"/>
  <c r="U588" i="5" s="1"/>
  <c r="N590" i="5"/>
  <c r="U590" i="5" s="1"/>
  <c r="BH646" i="5"/>
  <c r="BJ646" i="5"/>
  <c r="N672" i="5"/>
  <c r="U672" i="5" s="1"/>
  <c r="X694" i="5"/>
  <c r="N712" i="5"/>
  <c r="U712" i="5" s="1"/>
  <c r="BI652" i="5"/>
  <c r="BI568" i="5"/>
  <c r="BI296" i="5"/>
  <c r="BI212" i="5"/>
  <c r="BH29" i="5"/>
  <c r="BI29" i="5"/>
  <c r="BH81" i="5"/>
  <c r="BI81" i="5"/>
  <c r="BJ81" i="5"/>
  <c r="BI141" i="5"/>
  <c r="BJ141" i="5"/>
  <c r="BJ166" i="5"/>
  <c r="BH166" i="5"/>
  <c r="O47" i="5"/>
  <c r="BI253" i="5"/>
  <c r="BJ253" i="5"/>
  <c r="BH306" i="5"/>
  <c r="BI306" i="5"/>
  <c r="BJ306" i="5"/>
  <c r="P111" i="5"/>
  <c r="AH112" i="5"/>
  <c r="N123" i="5"/>
  <c r="U123" i="5" s="1"/>
  <c r="O125" i="5"/>
  <c r="O143" i="5"/>
  <c r="P152" i="5"/>
  <c r="BI153" i="5"/>
  <c r="BJ153" i="5"/>
  <c r="O177" i="5"/>
  <c r="N191" i="5"/>
  <c r="U191" i="5" s="1"/>
  <c r="BH194" i="5"/>
  <c r="BJ194" i="5"/>
  <c r="P195" i="5"/>
  <c r="O202" i="5"/>
  <c r="P213" i="5"/>
  <c r="O227" i="5"/>
  <c r="O236" i="5"/>
  <c r="BH237" i="5"/>
  <c r="BI237" i="5"/>
  <c r="BJ237" i="5"/>
  <c r="P252" i="5"/>
  <c r="BH258" i="5"/>
  <c r="BI258" i="5"/>
  <c r="BJ258" i="5"/>
  <c r="N271" i="5"/>
  <c r="U271" i="5" s="1"/>
  <c r="P289" i="5"/>
  <c r="N317" i="5"/>
  <c r="U317" i="5" s="1"/>
  <c r="BH337" i="5"/>
  <c r="BI337" i="5"/>
  <c r="BJ337" i="5"/>
  <c r="O338" i="5"/>
  <c r="BH346" i="5"/>
  <c r="BJ346" i="5"/>
  <c r="P369" i="5"/>
  <c r="N392" i="5"/>
  <c r="U392" i="5" s="1"/>
  <c r="BH394" i="5"/>
  <c r="BJ394" i="5"/>
  <c r="BI410" i="5"/>
  <c r="BJ410" i="5"/>
  <c r="N435" i="5"/>
  <c r="U435" i="5" s="1"/>
  <c r="N436" i="5"/>
  <c r="U436" i="5" s="1"/>
  <c r="O442" i="5"/>
  <c r="O451" i="5"/>
  <c r="AH456" i="5"/>
  <c r="O463" i="5"/>
  <c r="P487" i="5"/>
  <c r="O498" i="5"/>
  <c r="O507" i="5"/>
  <c r="AH510" i="5"/>
  <c r="BH510" i="5"/>
  <c r="BJ510" i="5"/>
  <c r="O518" i="5"/>
  <c r="N541" i="5"/>
  <c r="U541" i="5" s="1"/>
  <c r="N584" i="5"/>
  <c r="U584" i="5" s="1"/>
  <c r="N611" i="5"/>
  <c r="U611" i="5" s="1"/>
  <c r="P621" i="5"/>
  <c r="X659" i="5"/>
  <c r="N660" i="5"/>
  <c r="U660" i="5" s="1"/>
  <c r="P661" i="5"/>
  <c r="O672" i="5"/>
  <c r="BH677" i="5"/>
  <c r="BJ677" i="5"/>
  <c r="P696" i="5"/>
  <c r="N753" i="5"/>
  <c r="U753" i="5" s="1"/>
  <c r="AH846" i="5"/>
  <c r="BH846" i="5"/>
  <c r="BJ846" i="5"/>
  <c r="BH464" i="5"/>
  <c r="BH212" i="5"/>
  <c r="BI380" i="5"/>
  <c r="BH118" i="5"/>
  <c r="BI118" i="5"/>
  <c r="BJ118" i="5"/>
  <c r="AH170" i="5"/>
  <c r="BI170" i="5"/>
  <c r="BJ170" i="5"/>
  <c r="BH437" i="5"/>
  <c r="BI437" i="5"/>
  <c r="BJ437" i="5"/>
  <c r="BH86" i="5"/>
  <c r="BJ86" i="5"/>
  <c r="BH41" i="5"/>
  <c r="BI41" i="5"/>
  <c r="N54" i="5"/>
  <c r="U54" i="5" s="1"/>
  <c r="BI294" i="5"/>
  <c r="BJ294" i="5"/>
  <c r="P56" i="5"/>
  <c r="AH62" i="5"/>
  <c r="BH62" i="5"/>
  <c r="P87" i="5"/>
  <c r="P88" i="5"/>
  <c r="AH89" i="5"/>
  <c r="N121" i="5"/>
  <c r="U121" i="5" s="1"/>
  <c r="O123" i="5"/>
  <c r="P125" i="5"/>
  <c r="P136" i="5"/>
  <c r="AH137" i="5"/>
  <c r="BI137" i="5"/>
  <c r="BJ137" i="5"/>
  <c r="BH149" i="5"/>
  <c r="BJ149" i="5"/>
  <c r="BI149" i="5"/>
  <c r="O159" i="5"/>
  <c r="AH169" i="5"/>
  <c r="BH169" i="5"/>
  <c r="BJ169" i="5"/>
  <c r="N225" i="5"/>
  <c r="U225" i="5" s="1"/>
  <c r="P227" i="5"/>
  <c r="X251" i="5"/>
  <c r="P257" i="5"/>
  <c r="N279" i="5"/>
  <c r="U279" i="5" s="1"/>
  <c r="BJ281" i="5"/>
  <c r="BH281" i="5"/>
  <c r="O287" i="5"/>
  <c r="BH333" i="5"/>
  <c r="BI333" i="5"/>
  <c r="P345" i="5"/>
  <c r="O354" i="5"/>
  <c r="O356" i="5"/>
  <c r="P365" i="5"/>
  <c r="O384" i="5"/>
  <c r="BH385" i="5"/>
  <c r="BI385" i="5"/>
  <c r="BJ385" i="5"/>
  <c r="O398" i="5"/>
  <c r="AH401" i="5"/>
  <c r="BJ401" i="5"/>
  <c r="BH401" i="5"/>
  <c r="P451" i="5"/>
  <c r="AH452" i="5"/>
  <c r="O565" i="5"/>
  <c r="P590" i="5"/>
  <c r="O592" i="5"/>
  <c r="BH593" i="5"/>
  <c r="BJ593" i="5"/>
  <c r="O617" i="5"/>
  <c r="P685" i="5"/>
  <c r="N701" i="5"/>
  <c r="U701" i="5" s="1"/>
  <c r="P703" i="5"/>
  <c r="N711" i="5"/>
  <c r="U711" i="5" s="1"/>
  <c r="BI713" i="5"/>
  <c r="BJ713" i="5"/>
  <c r="O723" i="5"/>
  <c r="P725" i="5"/>
  <c r="N738" i="5"/>
  <c r="U738" i="5" s="1"/>
  <c r="BH754" i="5"/>
  <c r="BI754" i="5"/>
  <c r="N760" i="5"/>
  <c r="U760" i="5" s="1"/>
  <c r="O766" i="5"/>
  <c r="BJ774" i="5"/>
  <c r="BI774" i="5"/>
  <c r="BH774" i="5"/>
  <c r="BJ547" i="5"/>
  <c r="BJ463" i="5"/>
  <c r="AH273" i="5"/>
  <c r="BI273" i="5"/>
  <c r="BJ273" i="5"/>
  <c r="AH289" i="5"/>
  <c r="BI289" i="5"/>
  <c r="BJ289" i="5"/>
  <c r="AH66" i="5"/>
  <c r="BI66" i="5"/>
  <c r="BH66" i="5"/>
  <c r="BH107" i="5"/>
  <c r="BJ107" i="5"/>
  <c r="BI157" i="5"/>
  <c r="BJ157" i="5"/>
  <c r="BI205" i="5"/>
  <c r="BJ205" i="5"/>
  <c r="BH285" i="5"/>
  <c r="BI285" i="5"/>
  <c r="BJ285" i="5"/>
  <c r="O55" i="5"/>
  <c r="O56" i="5"/>
  <c r="N125" i="5"/>
  <c r="U125" i="5" s="1"/>
  <c r="BH290" i="5"/>
  <c r="BJ290" i="5"/>
  <c r="BH341" i="5"/>
  <c r="BJ341" i="5"/>
  <c r="AH361" i="5"/>
  <c r="BJ361" i="5"/>
  <c r="BH374" i="5"/>
  <c r="BJ374" i="5"/>
  <c r="AH438" i="5"/>
  <c r="BJ438" i="5"/>
  <c r="BH438" i="5"/>
  <c r="BJ454" i="5"/>
  <c r="BH454" i="5"/>
  <c r="O52" i="5"/>
  <c r="N53" i="5"/>
  <c r="U53" i="5" s="1"/>
  <c r="O36" i="5"/>
  <c r="BH37" i="5"/>
  <c r="BI37" i="5"/>
  <c r="BJ37" i="5"/>
  <c r="O43" i="5"/>
  <c r="AH44" i="5"/>
  <c r="BJ44" i="5"/>
  <c r="N50" i="5"/>
  <c r="U50" i="5" s="1"/>
  <c r="N51" i="5"/>
  <c r="U51" i="5" s="1"/>
  <c r="AH53" i="5"/>
  <c r="BH53" i="5"/>
  <c r="BI53" i="5"/>
  <c r="BJ53" i="5"/>
  <c r="AH142" i="5"/>
  <c r="BI142" i="5"/>
  <c r="BJ142" i="5"/>
  <c r="BI158" i="5"/>
  <c r="BJ158" i="5"/>
  <c r="O184" i="5"/>
  <c r="BH185" i="5"/>
  <c r="BI185" i="5"/>
  <c r="BJ185" i="5"/>
  <c r="N189" i="5"/>
  <c r="U189" i="5" s="1"/>
  <c r="BH201" i="5"/>
  <c r="BI201" i="5"/>
  <c r="BJ201" i="5"/>
  <c r="O207" i="5"/>
  <c r="BH210" i="5"/>
  <c r="BJ210" i="5"/>
  <c r="BH217" i="5"/>
  <c r="BJ217" i="5"/>
  <c r="N223" i="5"/>
  <c r="U223" i="5" s="1"/>
  <c r="O225" i="5"/>
  <c r="N231" i="5"/>
  <c r="U231" i="5" s="1"/>
  <c r="BJ233" i="5"/>
  <c r="BH233" i="5"/>
  <c r="BI233" i="5"/>
  <c r="AH235" i="5"/>
  <c r="P241" i="5"/>
  <c r="BH242" i="5"/>
  <c r="BI242" i="5"/>
  <c r="BJ242" i="5"/>
  <c r="BH249" i="5"/>
  <c r="BI249" i="5"/>
  <c r="BJ249" i="5"/>
  <c r="O255" i="5"/>
  <c r="O263" i="5"/>
  <c r="P271" i="5"/>
  <c r="P280" i="5"/>
  <c r="P287" i="5"/>
  <c r="BJ297" i="5"/>
  <c r="BH297" i="5"/>
  <c r="P317" i="5"/>
  <c r="AH337" i="5"/>
  <c r="AH364" i="5"/>
  <c r="X385" i="5"/>
  <c r="P414" i="5"/>
  <c r="BI441" i="5"/>
  <c r="BJ441" i="5"/>
  <c r="AH526" i="5"/>
  <c r="BJ526" i="5"/>
  <c r="BI526" i="5"/>
  <c r="BH526" i="5"/>
  <c r="BH542" i="5"/>
  <c r="BJ542" i="5"/>
  <c r="BH558" i="5"/>
  <c r="BJ558" i="5"/>
  <c r="P584" i="5"/>
  <c r="BI589" i="5"/>
  <c r="BJ589" i="5"/>
  <c r="BH609" i="5"/>
  <c r="BI609" i="5"/>
  <c r="BJ609" i="5"/>
  <c r="BH642" i="5"/>
  <c r="BI642" i="5"/>
  <c r="N656" i="5"/>
  <c r="U656" i="5" s="1"/>
  <c r="BH682" i="5"/>
  <c r="BI682" i="5"/>
  <c r="BJ682" i="5"/>
  <c r="P692" i="5"/>
  <c r="X693" i="5"/>
  <c r="O701" i="5"/>
  <c r="P712" i="5"/>
  <c r="P753" i="5"/>
  <c r="P766" i="5"/>
  <c r="P772" i="5"/>
  <c r="AH842" i="5"/>
  <c r="BH842" i="5"/>
  <c r="BI254" i="5"/>
  <c r="BH373" i="5"/>
  <c r="BI373" i="5"/>
  <c r="BJ373" i="5"/>
  <c r="BH102" i="5"/>
  <c r="BI102" i="5"/>
  <c r="BJ102" i="5"/>
  <c r="BH18" i="5"/>
  <c r="BI18" i="5"/>
  <c r="BJ18" i="5"/>
  <c r="BH173" i="5"/>
  <c r="BI173" i="5"/>
  <c r="BH23" i="5"/>
  <c r="BJ23" i="5"/>
  <c r="BH189" i="5"/>
  <c r="BI189" i="5"/>
  <c r="BJ189" i="5"/>
  <c r="BH57" i="5"/>
  <c r="BI57" i="5"/>
  <c r="AH93" i="5"/>
  <c r="O111" i="5"/>
  <c r="X163" i="5"/>
  <c r="BH221" i="5"/>
  <c r="BI221" i="5"/>
  <c r="N32" i="5"/>
  <c r="U32" i="5" s="1"/>
  <c r="N48" i="5"/>
  <c r="U48" i="5" s="1"/>
  <c r="N84" i="5"/>
  <c r="U84" i="5" s="1"/>
  <c r="Y93" i="5"/>
  <c r="O100" i="5"/>
  <c r="BH101" i="5"/>
  <c r="BI101" i="5"/>
  <c r="BJ101" i="5"/>
  <c r="BH174" i="5"/>
  <c r="BJ174" i="5"/>
  <c r="P183" i="5"/>
  <c r="BH190" i="5"/>
  <c r="BI190" i="5"/>
  <c r="BJ190" i="5"/>
  <c r="AH270" i="5"/>
  <c r="BH270" i="5"/>
  <c r="BJ270" i="5"/>
  <c r="AH277" i="5"/>
  <c r="BJ277" i="5"/>
  <c r="BJ286" i="5"/>
  <c r="BH286" i="5"/>
  <c r="BJ302" i="5"/>
  <c r="BH302" i="5"/>
  <c r="BH353" i="5"/>
  <c r="BJ353" i="5"/>
  <c r="N361" i="5"/>
  <c r="U361" i="5" s="1"/>
  <c r="G367" i="5"/>
  <c r="BH390" i="5"/>
  <c r="BI390" i="5"/>
  <c r="BJ390" i="5"/>
  <c r="AH470" i="5"/>
  <c r="BH470" i="5"/>
  <c r="O503" i="5"/>
  <c r="AH515" i="5"/>
  <c r="P573" i="5"/>
  <c r="P586" i="5"/>
  <c r="BI598" i="5"/>
  <c r="BJ598" i="5"/>
  <c r="N607" i="5"/>
  <c r="U607" i="5" s="1"/>
  <c r="O615" i="5"/>
  <c r="O631" i="5"/>
  <c r="P632" i="5"/>
  <c r="N637" i="5"/>
  <c r="U637" i="5" s="1"/>
  <c r="BJ673" i="5"/>
  <c r="BH673" i="5"/>
  <c r="BI673" i="5"/>
  <c r="P701" i="5"/>
  <c r="BH709" i="5"/>
  <c r="BJ709" i="5"/>
  <c r="P737" i="5"/>
  <c r="BI745" i="5"/>
  <c r="BJ745" i="5"/>
  <c r="N756" i="5"/>
  <c r="U756" i="5" s="1"/>
  <c r="BH947" i="5"/>
  <c r="BH715" i="5"/>
  <c r="BH254" i="5"/>
  <c r="AH90" i="5"/>
  <c r="BH90" i="5"/>
  <c r="BI90" i="5"/>
  <c r="AH241" i="5"/>
  <c r="BI241" i="5"/>
  <c r="N159" i="5"/>
  <c r="U159" i="5" s="1"/>
  <c r="N49" i="5"/>
  <c r="U49" i="5" s="1"/>
  <c r="P86" i="5"/>
  <c r="BI122" i="5"/>
  <c r="BJ122" i="5"/>
  <c r="O128" i="5"/>
  <c r="N139" i="5"/>
  <c r="U139" i="5" s="1"/>
  <c r="P141" i="5"/>
  <c r="AH206" i="5"/>
  <c r="BH206" i="5"/>
  <c r="BI206" i="5"/>
  <c r="BJ206" i="5"/>
  <c r="O223" i="5"/>
  <c r="N46" i="5"/>
  <c r="U46" i="5" s="1"/>
  <c r="BH49" i="5"/>
  <c r="BI49" i="5"/>
  <c r="BJ49" i="5"/>
  <c r="BH58" i="5"/>
  <c r="BJ58" i="5"/>
  <c r="AH65" i="5"/>
  <c r="BI65" i="5"/>
  <c r="BH65" i="5"/>
  <c r="BJ65" i="5"/>
  <c r="O84" i="5"/>
  <c r="BH85" i="5"/>
  <c r="BI85" i="5"/>
  <c r="BJ85" i="5"/>
  <c r="AH101" i="5"/>
  <c r="BH106" i="5"/>
  <c r="BI106" i="5"/>
  <c r="BJ106" i="5"/>
  <c r="BI113" i="5"/>
  <c r="BH113" i="5"/>
  <c r="BJ113" i="5"/>
  <c r="BH133" i="5"/>
  <c r="BI133" i="5"/>
  <c r="BJ133" i="5"/>
  <c r="X147" i="5"/>
  <c r="P180" i="5"/>
  <c r="N187" i="5"/>
  <c r="U187" i="5" s="1"/>
  <c r="AH197" i="5"/>
  <c r="BH197" i="5"/>
  <c r="BI197" i="5"/>
  <c r="BH222" i="5"/>
  <c r="BJ222" i="5"/>
  <c r="O229" i="5"/>
  <c r="O246" i="5"/>
  <c r="BJ275" i="5"/>
  <c r="BH275" i="5"/>
  <c r="P276" i="5"/>
  <c r="BH295" i="5"/>
  <c r="BJ295" i="5"/>
  <c r="O306" i="5"/>
  <c r="AH307" i="5"/>
  <c r="X313" i="5"/>
  <c r="O320" i="5"/>
  <c r="BH321" i="5"/>
  <c r="BI321" i="5"/>
  <c r="BJ321" i="5"/>
  <c r="BH325" i="5"/>
  <c r="BJ325" i="5"/>
  <c r="AH329" i="5"/>
  <c r="BH329" i="5"/>
  <c r="X341" i="5"/>
  <c r="BH342" i="5"/>
  <c r="BJ342" i="5"/>
  <c r="O370" i="5"/>
  <c r="AH375" i="5"/>
  <c r="N403" i="5"/>
  <c r="U403" i="5" s="1"/>
  <c r="BH406" i="5"/>
  <c r="BJ406" i="5"/>
  <c r="P426" i="5"/>
  <c r="N443" i="5"/>
  <c r="U443" i="5" s="1"/>
  <c r="AH455" i="5"/>
  <c r="AH459" i="5"/>
  <c r="AH475" i="5"/>
  <c r="BH477" i="5"/>
  <c r="BJ477" i="5"/>
  <c r="AH493" i="5"/>
  <c r="BJ493" i="5"/>
  <c r="N510" i="5"/>
  <c r="U510" i="5" s="1"/>
  <c r="AH524" i="5"/>
  <c r="N528" i="5"/>
  <c r="U528" i="5" s="1"/>
  <c r="P554" i="5"/>
  <c r="N561" i="5"/>
  <c r="U561" i="5" s="1"/>
  <c r="N581" i="5"/>
  <c r="U581" i="5" s="1"/>
  <c r="P597" i="5"/>
  <c r="AH640" i="5"/>
  <c r="P655" i="5"/>
  <c r="P668" i="5"/>
  <c r="AH680" i="5"/>
  <c r="N688" i="5"/>
  <c r="U688" i="5" s="1"/>
  <c r="P690" i="5"/>
  <c r="AH707" i="5"/>
  <c r="P708" i="5"/>
  <c r="AH718" i="5"/>
  <c r="BJ718" i="5"/>
  <c r="P721" i="5"/>
  <c r="O742" i="5"/>
  <c r="X745" i="5"/>
  <c r="O783" i="5"/>
  <c r="BY641" i="5"/>
  <c r="BY637" i="5"/>
  <c r="BY633" i="5"/>
  <c r="BY629" i="5"/>
  <c r="BY625" i="5"/>
  <c r="BY621" i="5"/>
  <c r="BY617" i="5"/>
  <c r="BY613" i="5"/>
  <c r="BY609" i="5"/>
  <c r="BY605" i="5"/>
  <c r="BY601" i="5"/>
  <c r="BY597" i="5"/>
  <c r="BY593" i="5"/>
  <c r="BY589" i="5"/>
  <c r="BY585" i="5"/>
  <c r="BY581" i="5"/>
  <c r="BY577" i="5"/>
  <c r="BY573" i="5"/>
  <c r="BY569" i="5"/>
  <c r="BY565" i="5"/>
  <c r="BY561" i="5"/>
  <c r="BY557" i="5"/>
  <c r="BY553" i="5"/>
  <c r="BY549" i="5"/>
  <c r="BY545" i="5"/>
  <c r="BY541" i="5"/>
  <c r="BY537" i="5"/>
  <c r="BY533" i="5"/>
  <c r="BY529" i="5"/>
  <c r="BY525" i="5"/>
  <c r="BY521" i="5"/>
  <c r="BY517" i="5"/>
  <c r="BY513" i="5"/>
  <c r="BY509" i="5"/>
  <c r="BY505" i="5"/>
  <c r="BY501" i="5"/>
  <c r="BY497" i="5"/>
  <c r="BY493" i="5"/>
  <c r="BY489" i="5"/>
  <c r="BY485" i="5"/>
  <c r="BY481" i="5"/>
  <c r="BY477" i="5"/>
  <c r="BY473" i="5"/>
  <c r="BY469" i="5"/>
  <c r="BY465" i="5"/>
  <c r="BY461" i="5"/>
  <c r="BY457" i="5"/>
  <c r="BY453" i="5"/>
  <c r="BY449" i="5"/>
  <c r="BY445" i="5"/>
  <c r="BY441" i="5"/>
  <c r="BY437" i="5"/>
  <c r="BY433" i="5"/>
  <c r="BY429" i="5"/>
  <c r="BY425" i="5"/>
  <c r="BY421" i="5"/>
  <c r="BY417" i="5"/>
  <c r="BY413" i="5"/>
  <c r="BY409" i="5"/>
  <c r="BY405" i="5"/>
  <c r="BY401" i="5"/>
  <c r="BY397" i="5"/>
  <c r="BY393" i="5"/>
  <c r="BY389" i="5"/>
  <c r="BY385" i="5"/>
  <c r="BY381" i="5"/>
  <c r="BY377" i="5"/>
  <c r="BY373" i="5"/>
  <c r="BY369" i="5"/>
  <c r="BY365" i="5"/>
  <c r="BY361" i="5"/>
  <c r="BY357" i="5"/>
  <c r="BY353" i="5"/>
  <c r="BY349" i="5"/>
  <c r="BY345" i="5"/>
  <c r="BY341" i="5"/>
  <c r="BY337" i="5"/>
  <c r="BY333" i="5"/>
  <c r="BY329" i="5"/>
  <c r="BY325" i="5"/>
  <c r="BY321" i="5"/>
  <c r="BY317" i="5"/>
  <c r="BY313" i="5"/>
  <c r="BY309" i="5"/>
  <c r="BY305" i="5"/>
  <c r="BY301" i="5"/>
  <c r="BY297" i="5"/>
  <c r="BY293" i="5"/>
  <c r="BY289" i="5"/>
  <c r="BY285" i="5"/>
  <c r="BY281" i="5"/>
  <c r="BY277" i="5"/>
  <c r="BY273" i="5"/>
  <c r="BY269" i="5"/>
  <c r="BY265" i="5"/>
  <c r="BY261" i="5"/>
  <c r="BY257" i="5"/>
  <c r="BY253" i="5"/>
  <c r="BY249" i="5"/>
  <c r="BY245" i="5"/>
  <c r="BY241" i="5"/>
  <c r="BY237" i="5"/>
  <c r="BY233" i="5"/>
  <c r="BY229" i="5"/>
  <c r="BY225" i="5"/>
  <c r="BY221" i="5"/>
  <c r="BY217" i="5"/>
  <c r="BY213" i="5"/>
  <c r="BY209" i="5"/>
  <c r="BY205" i="5"/>
  <c r="BY201" i="5"/>
  <c r="BY197" i="5"/>
  <c r="BY193" i="5"/>
  <c r="BY189" i="5"/>
  <c r="BY185" i="5"/>
  <c r="BY181" i="5"/>
  <c r="BY177" i="5"/>
  <c r="BY173" i="5"/>
  <c r="BY169" i="5"/>
  <c r="BY165" i="5"/>
  <c r="BY161" i="5"/>
  <c r="BY157" i="5"/>
  <c r="BY153" i="5"/>
  <c r="BY149" i="5"/>
  <c r="BY145" i="5"/>
  <c r="BY141" i="5"/>
  <c r="BY137" i="5"/>
  <c r="BY133" i="5"/>
  <c r="BY129" i="5"/>
  <c r="BY125" i="5"/>
  <c r="BY121" i="5"/>
  <c r="BY117" i="5"/>
  <c r="BY113" i="5"/>
  <c r="BY109" i="5"/>
  <c r="BY105" i="5"/>
  <c r="BY101" i="5"/>
  <c r="BY97" i="5"/>
  <c r="BY93" i="5"/>
  <c r="BY89" i="5"/>
  <c r="BY85" i="5"/>
  <c r="BY81" i="5"/>
  <c r="BY77" i="5"/>
  <c r="BY73" i="5"/>
  <c r="BY69" i="5"/>
  <c r="BY65" i="5"/>
  <c r="BY61" i="5"/>
  <c r="BY57" i="5"/>
  <c r="BY53" i="5"/>
  <c r="BY49" i="5"/>
  <c r="BY45" i="5"/>
  <c r="BY41" i="5"/>
  <c r="BY37" i="5"/>
  <c r="BY33" i="5"/>
  <c r="BY29" i="5"/>
  <c r="BY25" i="5"/>
  <c r="BY21" i="5"/>
  <c r="CC2" i="5"/>
  <c r="CB940" i="5"/>
  <c r="CE929" i="5"/>
  <c r="CE921" i="5"/>
  <c r="CE917" i="5"/>
  <c r="CE909" i="5"/>
  <c r="CB896" i="5"/>
  <c r="CE889" i="5"/>
  <c r="CE881" i="5"/>
  <c r="CB876" i="5"/>
  <c r="BX701" i="5"/>
  <c r="BX697" i="5"/>
  <c r="BX693" i="5"/>
  <c r="BX689" i="5"/>
  <c r="BX685" i="5"/>
  <c r="BX681" i="5"/>
  <c r="BX677" i="5"/>
  <c r="BX673" i="5"/>
  <c r="BX669" i="5"/>
  <c r="BX665" i="5"/>
  <c r="BX661" i="5"/>
  <c r="BX657" i="5"/>
  <c r="BX653" i="5"/>
  <c r="BX649" i="5"/>
  <c r="BX645" i="5"/>
  <c r="BX641" i="5"/>
  <c r="BX637" i="5"/>
  <c r="BX633" i="5"/>
  <c r="BX629" i="5"/>
  <c r="BX625" i="5"/>
  <c r="BX621" i="5"/>
  <c r="BX617" i="5"/>
  <c r="BX613" i="5"/>
  <c r="BX609" i="5"/>
  <c r="BX605" i="5"/>
  <c r="BX601" i="5"/>
  <c r="BX597" i="5"/>
  <c r="BX593" i="5"/>
  <c r="BX589" i="5"/>
  <c r="BX585" i="5"/>
  <c r="BX581" i="5"/>
  <c r="BX577" i="5"/>
  <c r="BX573" i="5"/>
  <c r="BX569" i="5"/>
  <c r="BX565" i="5"/>
  <c r="BX561" i="5"/>
  <c r="BX557" i="5"/>
  <c r="BX553" i="5"/>
  <c r="BX549" i="5"/>
  <c r="BX545" i="5"/>
  <c r="BX541" i="5"/>
  <c r="BX537" i="5"/>
  <c r="BX533" i="5"/>
  <c r="BX529" i="5"/>
  <c r="BX525" i="5"/>
  <c r="BX521" i="5"/>
  <c r="BX517" i="5"/>
  <c r="BX513" i="5"/>
  <c r="BX509" i="5"/>
  <c r="BX505" i="5"/>
  <c r="BX501" i="5"/>
  <c r="BX497" i="5"/>
  <c r="BX493" i="5"/>
  <c r="BX489" i="5"/>
  <c r="BX485" i="5"/>
  <c r="BX481" i="5"/>
  <c r="BX477" i="5"/>
  <c r="BX473" i="5"/>
  <c r="BX469" i="5"/>
  <c r="BX465" i="5"/>
  <c r="BX461" i="5"/>
  <c r="BX457" i="5"/>
  <c r="BX453" i="5"/>
  <c r="BX449" i="5"/>
  <c r="BX445" i="5"/>
  <c r="BX441" i="5"/>
  <c r="BX437" i="5"/>
  <c r="BX433" i="5"/>
  <c r="BX429" i="5"/>
  <c r="BX425" i="5"/>
  <c r="BX421" i="5"/>
  <c r="BX417" i="5"/>
  <c r="BX413" i="5"/>
  <c r="BX409" i="5"/>
  <c r="BX405" i="5"/>
  <c r="BX401" i="5"/>
  <c r="BX397" i="5"/>
  <c r="BX393" i="5"/>
  <c r="BX389" i="5"/>
  <c r="BX385" i="5"/>
  <c r="BX381" i="5"/>
  <c r="BX377" i="5"/>
  <c r="BX373" i="5"/>
  <c r="BX369" i="5"/>
  <c r="BX365" i="5"/>
  <c r="BX361" i="5"/>
  <c r="BX357" i="5"/>
  <c r="BX353" i="5"/>
  <c r="BX349" i="5"/>
  <c r="BX345" i="5"/>
  <c r="BX341" i="5"/>
  <c r="BX337" i="5"/>
  <c r="BX333" i="5"/>
  <c r="BX329" i="5"/>
  <c r="BX325" i="5"/>
  <c r="BX321" i="5"/>
  <c r="BX317" i="5"/>
  <c r="BX313" i="5"/>
  <c r="BX309" i="5"/>
  <c r="BX305" i="5"/>
  <c r="BX301" i="5"/>
  <c r="BX297" i="5"/>
  <c r="BX293" i="5"/>
  <c r="BX289" i="5"/>
  <c r="BX285" i="5"/>
  <c r="BX281" i="5"/>
  <c r="BX277" i="5"/>
  <c r="BX273" i="5"/>
  <c r="BX269" i="5"/>
  <c r="BX265" i="5"/>
  <c r="BX261" i="5"/>
  <c r="BX257" i="5"/>
  <c r="BX253" i="5"/>
  <c r="BX249" i="5"/>
  <c r="BX245" i="5"/>
  <c r="BX241" i="5"/>
  <c r="BX237" i="5"/>
  <c r="BX233" i="5"/>
  <c r="BX229" i="5"/>
  <c r="BX225" i="5"/>
  <c r="BX221" i="5"/>
  <c r="BX217" i="5"/>
  <c r="BX213" i="5"/>
  <c r="BX209" i="5"/>
  <c r="BX205" i="5"/>
  <c r="BX201" i="5"/>
  <c r="BX197" i="5"/>
  <c r="BX193" i="5"/>
  <c r="BX189" i="5"/>
  <c r="BX185" i="5"/>
  <c r="BX181" i="5"/>
  <c r="BX177" i="5"/>
  <c r="BX173" i="5"/>
  <c r="BX169" i="5"/>
  <c r="BX165" i="5"/>
  <c r="BX161" i="5"/>
  <c r="BX157" i="5"/>
  <c r="BX153" i="5"/>
  <c r="BX149" i="5"/>
  <c r="BX145" i="5"/>
  <c r="BX141" i="5"/>
  <c r="BX137" i="5"/>
  <c r="BX133" i="5"/>
  <c r="BX129" i="5"/>
  <c r="BX125" i="5"/>
  <c r="BX121" i="5"/>
  <c r="BX117" i="5"/>
  <c r="BX113" i="5"/>
  <c r="BX109" i="5"/>
  <c r="BX105" i="5"/>
  <c r="BX101" i="5"/>
  <c r="BX97" i="5"/>
  <c r="BX93" i="5"/>
  <c r="BX89" i="5"/>
  <c r="BX85" i="5"/>
  <c r="BX81" i="5"/>
  <c r="BX77" i="5"/>
  <c r="BX73" i="5"/>
  <c r="BX69" i="5"/>
  <c r="BX65" i="5"/>
  <c r="BX61" i="5"/>
  <c r="BX57" i="5"/>
  <c r="BX53" i="5"/>
  <c r="BX49" i="5"/>
  <c r="BX45" i="5"/>
  <c r="BX41" i="5"/>
  <c r="BX37" i="5"/>
  <c r="BX33" i="5"/>
  <c r="BX29" i="5"/>
  <c r="BX25" i="5"/>
  <c r="BX21" i="5"/>
  <c r="CD2" i="5"/>
  <c r="CG998" i="5"/>
  <c r="CA996" i="5"/>
  <c r="CG994" i="5"/>
  <c r="CD989" i="5"/>
  <c r="CD985" i="5"/>
  <c r="CG978" i="5"/>
  <c r="CA960" i="5"/>
  <c r="CA948" i="5"/>
  <c r="CD941" i="5"/>
  <c r="CA940" i="5"/>
  <c r="CG934" i="5"/>
  <c r="AH662" i="5"/>
  <c r="BH662" i="5"/>
  <c r="BJ662" i="5"/>
  <c r="P663" i="5"/>
  <c r="N706" i="5"/>
  <c r="U706" i="5" s="1"/>
  <c r="N720" i="5"/>
  <c r="U720" i="5" s="1"/>
  <c r="X725" i="5"/>
  <c r="BH750" i="5"/>
  <c r="BJ750" i="5"/>
  <c r="P758" i="5"/>
  <c r="O776" i="5"/>
  <c r="N783" i="5"/>
  <c r="U783" i="5" s="1"/>
  <c r="AH802" i="5"/>
  <c r="BH802" i="5"/>
  <c r="BI802" i="5"/>
  <c r="BJ802" i="5"/>
  <c r="P808" i="5"/>
  <c r="BI830" i="5"/>
  <c r="BJ830" i="5"/>
  <c r="BH998" i="5"/>
  <c r="BJ998" i="5"/>
  <c r="BJ996" i="5"/>
  <c r="BJ948" i="5"/>
  <c r="BJ940" i="5"/>
  <c r="BJ912" i="5"/>
  <c r="BJ896" i="5"/>
  <c r="BJ876" i="5"/>
  <c r="BJ864" i="5"/>
  <c r="BJ860" i="5"/>
  <c r="BJ856" i="5"/>
  <c r="BJ844" i="5"/>
  <c r="BJ840" i="5"/>
  <c r="BJ828" i="5"/>
  <c r="BJ824" i="5"/>
  <c r="BJ808" i="5"/>
  <c r="BJ796" i="5"/>
  <c r="BJ792" i="5"/>
  <c r="BJ788" i="5"/>
  <c r="BJ780" i="5"/>
  <c r="BJ776" i="5"/>
  <c r="BJ768" i="5"/>
  <c r="BJ764" i="5"/>
  <c r="BJ760" i="5"/>
  <c r="BJ756" i="5"/>
  <c r="BJ752" i="5"/>
  <c r="BJ748" i="5"/>
  <c r="BJ744" i="5"/>
  <c r="BJ740" i="5"/>
  <c r="BJ736" i="5"/>
  <c r="BJ732" i="5"/>
  <c r="BJ728" i="5"/>
  <c r="BJ724" i="5"/>
  <c r="BJ720" i="5"/>
  <c r="BJ716" i="5"/>
  <c r="BJ712" i="5"/>
  <c r="BJ704" i="5"/>
  <c r="BJ692" i="5"/>
  <c r="BJ672" i="5"/>
  <c r="BJ652" i="5"/>
  <c r="BJ620" i="5"/>
  <c r="BJ608" i="5"/>
  <c r="BJ588" i="5"/>
  <c r="BJ556" i="5"/>
  <c r="BJ516" i="5"/>
  <c r="BJ504" i="5"/>
  <c r="BJ472" i="5"/>
  <c r="BJ452" i="5"/>
  <c r="BJ432" i="5"/>
  <c r="BJ380" i="5"/>
  <c r="BJ368" i="5"/>
  <c r="BJ348" i="5"/>
  <c r="BJ336" i="5"/>
  <c r="BJ284" i="5"/>
  <c r="BJ264" i="5"/>
  <c r="BJ252" i="5"/>
  <c r="BJ244" i="5"/>
  <c r="BJ232" i="5"/>
  <c r="BJ212" i="5"/>
  <c r="BJ180" i="5"/>
  <c r="BJ168" i="5"/>
  <c r="BJ116" i="5"/>
  <c r="BJ96" i="5"/>
  <c r="BJ76" i="5"/>
  <c r="BJ32" i="5"/>
  <c r="X754" i="5"/>
  <c r="AH755" i="5"/>
  <c r="AH812" i="5"/>
  <c r="BI821" i="5"/>
  <c r="BJ821" i="5"/>
  <c r="AH907" i="5"/>
  <c r="X909" i="5"/>
  <c r="BI926" i="5"/>
  <c r="BJ926" i="5"/>
  <c r="BI996" i="5"/>
  <c r="BI960" i="5"/>
  <c r="BI948" i="5"/>
  <c r="BI940" i="5"/>
  <c r="BI912" i="5"/>
  <c r="BI896" i="5"/>
  <c r="BI876" i="5"/>
  <c r="BI864" i="5"/>
  <c r="BI860" i="5"/>
  <c r="BI856" i="5"/>
  <c r="BI844" i="5"/>
  <c r="BI840" i="5"/>
  <c r="BI828" i="5"/>
  <c r="BI824" i="5"/>
  <c r="BI812" i="5"/>
  <c r="BI808" i="5"/>
  <c r="BI796" i="5"/>
  <c r="BI792" i="5"/>
  <c r="BI788" i="5"/>
  <c r="BI780" i="5"/>
  <c r="BI776" i="5"/>
  <c r="BI768" i="5"/>
  <c r="BI764" i="5"/>
  <c r="BI760" i="5"/>
  <c r="BI756" i="5"/>
  <c r="BI752" i="5"/>
  <c r="BI748" i="5"/>
  <c r="BI744" i="5"/>
  <c r="BI740" i="5"/>
  <c r="BI736" i="5"/>
  <c r="BI732" i="5"/>
  <c r="BI728" i="5"/>
  <c r="BI724" i="5"/>
  <c r="BI720" i="5"/>
  <c r="BI716" i="5"/>
  <c r="BI712" i="5"/>
  <c r="BI708" i="5"/>
  <c r="BI704" i="5"/>
  <c r="BI700" i="5"/>
  <c r="BI696" i="5"/>
  <c r="BI692" i="5"/>
  <c r="BI688" i="5"/>
  <c r="BI684" i="5"/>
  <c r="BI680" i="5"/>
  <c r="BI676" i="5"/>
  <c r="BI672" i="5"/>
  <c r="BI668" i="5"/>
  <c r="BI664" i="5"/>
  <c r="BI660" i="5"/>
  <c r="BI656" i="5"/>
  <c r="BI648" i="5"/>
  <c r="BI644" i="5"/>
  <c r="BI640" i="5"/>
  <c r="BI636" i="5"/>
  <c r="BI632" i="5"/>
  <c r="BI628" i="5"/>
  <c r="BI624" i="5"/>
  <c r="BI620" i="5"/>
  <c r="BI616" i="5"/>
  <c r="BI612" i="5"/>
  <c r="BI608" i="5"/>
  <c r="BI604" i="5"/>
  <c r="BI600" i="5"/>
  <c r="BI596" i="5"/>
  <c r="BI592" i="5"/>
  <c r="BI588" i="5"/>
  <c r="BI584" i="5"/>
  <c r="BI580" i="5"/>
  <c r="BI576" i="5"/>
  <c r="BI572" i="5"/>
  <c r="BI564" i="5"/>
  <c r="BI560" i="5"/>
  <c r="BI556" i="5"/>
  <c r="BI552" i="5"/>
  <c r="BI548" i="5"/>
  <c r="BI544" i="5"/>
  <c r="BI540" i="5"/>
  <c r="BI536" i="5"/>
  <c r="BI532" i="5"/>
  <c r="BI528" i="5"/>
  <c r="BI524" i="5"/>
  <c r="BI520" i="5"/>
  <c r="BI516" i="5"/>
  <c r="BI512" i="5"/>
  <c r="BI508" i="5"/>
  <c r="BI504" i="5"/>
  <c r="BI500" i="5"/>
  <c r="BI496" i="5"/>
  <c r="BI492" i="5"/>
  <c r="BI488" i="5"/>
  <c r="BI484" i="5"/>
  <c r="BI480" i="5"/>
  <c r="BI476" i="5"/>
  <c r="BI472" i="5"/>
  <c r="BI468" i="5"/>
  <c r="BI464" i="5"/>
  <c r="BI460" i="5"/>
  <c r="BI456" i="5"/>
  <c r="BI452" i="5"/>
  <c r="BI448" i="5"/>
  <c r="BI444" i="5"/>
  <c r="BI440" i="5"/>
  <c r="BI436" i="5"/>
  <c r="BI432" i="5"/>
  <c r="BI428" i="5"/>
  <c r="BI424" i="5"/>
  <c r="BI420" i="5"/>
  <c r="BI416" i="5"/>
  <c r="BI412" i="5"/>
  <c r="BI408" i="5"/>
  <c r="BI404" i="5"/>
  <c r="BI396" i="5"/>
  <c r="BI392" i="5"/>
  <c r="BI388" i="5"/>
  <c r="BI384" i="5"/>
  <c r="BI376" i="5"/>
  <c r="BI372" i="5"/>
  <c r="BI368" i="5"/>
  <c r="BI364" i="5"/>
  <c r="BI360" i="5"/>
  <c r="BI356" i="5"/>
  <c r="BI352" i="5"/>
  <c r="BI348" i="5"/>
  <c r="BI344" i="5"/>
  <c r="BI340" i="5"/>
  <c r="BI336" i="5"/>
  <c r="BI332" i="5"/>
  <c r="BI328" i="5"/>
  <c r="BI324" i="5"/>
  <c r="BI320" i="5"/>
  <c r="BI316" i="5"/>
  <c r="BI312" i="5"/>
  <c r="BI308" i="5"/>
  <c r="BI304" i="5"/>
  <c r="BI300" i="5"/>
  <c r="BI292" i="5"/>
  <c r="BI288" i="5"/>
  <c r="BI284" i="5"/>
  <c r="BI280" i="5"/>
  <c r="BI276" i="5"/>
  <c r="BI272" i="5"/>
  <c r="BI268" i="5"/>
  <c r="BI264" i="5"/>
  <c r="BI260" i="5"/>
  <c r="BI256" i="5"/>
  <c r="BI252" i="5"/>
  <c r="BI248" i="5"/>
  <c r="BI244" i="5"/>
  <c r="BI240" i="5"/>
  <c r="BI236" i="5"/>
  <c r="BI232" i="5"/>
  <c r="BI228" i="5"/>
  <c r="BI224" i="5"/>
  <c r="BI220" i="5"/>
  <c r="BI216" i="5"/>
  <c r="BI208" i="5"/>
  <c r="BI204" i="5"/>
  <c r="BI200" i="5"/>
  <c r="BI196" i="5"/>
  <c r="BI192" i="5"/>
  <c r="BI188" i="5"/>
  <c r="BI184" i="5"/>
  <c r="BI180" i="5"/>
  <c r="BI176" i="5"/>
  <c r="BI172" i="5"/>
  <c r="BI168" i="5"/>
  <c r="BI164" i="5"/>
  <c r="BI160" i="5"/>
  <c r="BI156" i="5"/>
  <c r="BI152" i="5"/>
  <c r="BI148" i="5"/>
  <c r="BI144" i="5"/>
  <c r="BI140" i="5"/>
  <c r="BI136" i="5"/>
  <c r="BI132" i="5"/>
  <c r="BI124" i="5"/>
  <c r="BI120" i="5"/>
  <c r="BI116" i="5"/>
  <c r="BI112" i="5"/>
  <c r="BI108" i="5"/>
  <c r="BI104" i="5"/>
  <c r="BI100" i="5"/>
  <c r="BI96" i="5"/>
  <c r="BI92" i="5"/>
  <c r="BI88" i="5"/>
  <c r="BI84" i="5"/>
  <c r="BI80" i="5"/>
  <c r="BI76" i="5"/>
  <c r="BI72" i="5"/>
  <c r="BI68" i="5"/>
  <c r="BI64" i="5"/>
  <c r="BI60" i="5"/>
  <c r="BI56" i="5"/>
  <c r="BI52" i="5"/>
  <c r="BI48" i="5"/>
  <c r="BI44" i="5"/>
  <c r="BI40" i="5"/>
  <c r="BI36" i="5"/>
  <c r="BI32" i="5"/>
  <c r="BI28" i="5"/>
  <c r="BI24" i="5"/>
  <c r="BI20" i="5"/>
  <c r="BI4" i="5"/>
  <c r="N779" i="5"/>
  <c r="U779" i="5" s="1"/>
  <c r="BI782" i="5"/>
  <c r="BJ782" i="5"/>
  <c r="P792" i="5"/>
  <c r="BH798" i="5"/>
  <c r="BJ798" i="5"/>
  <c r="N853" i="5"/>
  <c r="U853" i="5" s="1"/>
  <c r="P854" i="5"/>
  <c r="BH898" i="5"/>
  <c r="BI898" i="5"/>
  <c r="BJ898" i="5"/>
  <c r="BH948" i="5"/>
  <c r="BH940" i="5"/>
  <c r="BH912" i="5"/>
  <c r="BH896" i="5"/>
  <c r="BH876" i="5"/>
  <c r="BH864" i="5"/>
  <c r="BH860" i="5"/>
  <c r="BH856" i="5"/>
  <c r="BH844" i="5"/>
  <c r="BH840" i="5"/>
  <c r="BH828" i="5"/>
  <c r="BH824" i="5"/>
  <c r="BH808" i="5"/>
  <c r="BH796" i="5"/>
  <c r="BH792" i="5"/>
  <c r="BH788" i="5"/>
  <c r="BH780" i="5"/>
  <c r="BH776" i="5"/>
  <c r="BH768" i="5"/>
  <c r="BH764" i="5"/>
  <c r="BH760" i="5"/>
  <c r="BH756" i="5"/>
  <c r="BH752" i="5"/>
  <c r="BH748" i="5"/>
  <c r="BH744" i="5"/>
  <c r="BH740" i="5"/>
  <c r="BH736" i="5"/>
  <c r="BH732" i="5"/>
  <c r="BH728" i="5"/>
  <c r="BH724" i="5"/>
  <c r="BH720" i="5"/>
  <c r="BH716" i="5"/>
  <c r="BH712" i="5"/>
  <c r="BH708" i="5"/>
  <c r="BH704" i="5"/>
  <c r="BH700" i="5"/>
  <c r="BH696" i="5"/>
  <c r="BH692" i="5"/>
  <c r="BH688" i="5"/>
  <c r="BH684" i="5"/>
  <c r="BH680" i="5"/>
  <c r="BH676" i="5"/>
  <c r="BH672" i="5"/>
  <c r="BH668" i="5"/>
  <c r="BH664" i="5"/>
  <c r="BH660" i="5"/>
  <c r="BH656" i="5"/>
  <c r="BH648" i="5"/>
  <c r="BH644" i="5"/>
  <c r="BH640" i="5"/>
  <c r="BH636" i="5"/>
  <c r="BH632" i="5"/>
  <c r="BH628" i="5"/>
  <c r="BH624" i="5"/>
  <c r="BH620" i="5"/>
  <c r="BH616" i="5"/>
  <c r="BH612" i="5"/>
  <c r="BH608" i="5"/>
  <c r="BH604" i="5"/>
  <c r="BH600" i="5"/>
  <c r="BH596" i="5"/>
  <c r="BH592" i="5"/>
  <c r="BH588" i="5"/>
  <c r="BH584" i="5"/>
  <c r="BH580" i="5"/>
  <c r="BH576" i="5"/>
  <c r="BH572" i="5"/>
  <c r="BH568" i="5"/>
  <c r="BH564" i="5"/>
  <c r="BH560" i="5"/>
  <c r="BH556" i="5"/>
  <c r="BH552" i="5"/>
  <c r="BH548" i="5"/>
  <c r="BH544" i="5"/>
  <c r="BH540" i="5"/>
  <c r="BH536" i="5"/>
  <c r="BH532" i="5"/>
  <c r="BH528" i="5"/>
  <c r="BH524" i="5"/>
  <c r="BH520" i="5"/>
  <c r="BH516" i="5"/>
  <c r="BH512" i="5"/>
  <c r="BH508" i="5"/>
  <c r="BH504" i="5"/>
  <c r="BH500" i="5"/>
  <c r="BH496" i="5"/>
  <c r="BH492" i="5"/>
  <c r="BH488" i="5"/>
  <c r="BH484" i="5"/>
  <c r="BH480" i="5"/>
  <c r="BH476" i="5"/>
  <c r="BH472" i="5"/>
  <c r="BH468" i="5"/>
  <c r="BH460" i="5"/>
  <c r="BH456" i="5"/>
  <c r="BH452" i="5"/>
  <c r="BH448" i="5"/>
  <c r="BH444" i="5"/>
  <c r="BH440" i="5"/>
  <c r="BH436" i="5"/>
  <c r="BH432" i="5"/>
  <c r="BH428" i="5"/>
  <c r="BH424" i="5"/>
  <c r="BH420" i="5"/>
  <c r="BH416" i="5"/>
  <c r="BH412" i="5"/>
  <c r="BH408" i="5"/>
  <c r="BH404" i="5"/>
  <c r="BH400" i="5"/>
  <c r="BH396" i="5"/>
  <c r="BH392" i="5"/>
  <c r="BH388" i="5"/>
  <c r="BH384" i="5"/>
  <c r="BH376" i="5"/>
  <c r="BH372" i="5"/>
  <c r="BH368" i="5"/>
  <c r="BH364" i="5"/>
  <c r="BH360" i="5"/>
  <c r="BH356" i="5"/>
  <c r="BH352" i="5"/>
  <c r="BH348" i="5"/>
  <c r="BH344" i="5"/>
  <c r="BH340" i="5"/>
  <c r="BH336" i="5"/>
  <c r="BH332" i="5"/>
  <c r="BH328" i="5"/>
  <c r="BH324" i="5"/>
  <c r="BH320" i="5"/>
  <c r="BH316" i="5"/>
  <c r="BH312" i="5"/>
  <c r="BH308" i="5"/>
  <c r="BH304" i="5"/>
  <c r="BH300" i="5"/>
  <c r="BH296" i="5"/>
  <c r="BH292" i="5"/>
  <c r="BH288" i="5"/>
  <c r="BH284" i="5"/>
  <c r="BH280" i="5"/>
  <c r="BH276" i="5"/>
  <c r="BH272" i="5"/>
  <c r="BH268" i="5"/>
  <c r="BH264" i="5"/>
  <c r="BH260" i="5"/>
  <c r="BH256" i="5"/>
  <c r="BH252" i="5"/>
  <c r="BH248" i="5"/>
  <c r="BH244" i="5"/>
  <c r="BH240" i="5"/>
  <c r="BH236" i="5"/>
  <c r="BH232" i="5"/>
  <c r="BH228" i="5"/>
  <c r="BH224" i="5"/>
  <c r="BH220" i="5"/>
  <c r="BH216" i="5"/>
  <c r="BH208" i="5"/>
  <c r="BH204" i="5"/>
  <c r="BH200" i="5"/>
  <c r="BH196" i="5"/>
  <c r="BH192" i="5"/>
  <c r="BH188" i="5"/>
  <c r="BH184" i="5"/>
  <c r="BH180" i="5"/>
  <c r="BH176" i="5"/>
  <c r="BH172" i="5"/>
  <c r="BH168" i="5"/>
  <c r="BH164" i="5"/>
  <c r="BH160" i="5"/>
  <c r="BH156" i="5"/>
  <c r="BH152" i="5"/>
  <c r="BH148" i="5"/>
  <c r="BH144" i="5"/>
  <c r="BH140" i="5"/>
  <c r="BH136" i="5"/>
  <c r="BH132" i="5"/>
  <c r="BH128" i="5"/>
  <c r="BH124" i="5"/>
  <c r="BH120" i="5"/>
  <c r="BH116" i="5"/>
  <c r="BH112" i="5"/>
  <c r="BH108" i="5"/>
  <c r="BH104" i="5"/>
  <c r="BH100" i="5"/>
  <c r="BH96" i="5"/>
  <c r="BH92" i="5"/>
  <c r="BH88" i="5"/>
  <c r="BH84" i="5"/>
  <c r="BH80" i="5"/>
  <c r="BH76" i="5"/>
  <c r="BH72" i="5"/>
  <c r="BH68" i="5"/>
  <c r="BH64" i="5"/>
  <c r="BH60" i="5"/>
  <c r="BH56" i="5"/>
  <c r="BH52" i="5"/>
  <c r="BH48" i="5"/>
  <c r="BH44" i="5"/>
  <c r="BH40" i="5"/>
  <c r="BH36" i="5"/>
  <c r="BH32" i="5"/>
  <c r="BH28" i="5"/>
  <c r="BH20" i="5"/>
  <c r="BH4" i="5"/>
  <c r="P745" i="5"/>
  <c r="X746" i="5"/>
  <c r="N770" i="5"/>
  <c r="U770" i="5" s="1"/>
  <c r="BI773" i="5"/>
  <c r="BJ773" i="5"/>
  <c r="O779" i="5"/>
  <c r="N795" i="5"/>
  <c r="U795" i="5" s="1"/>
  <c r="P797" i="5"/>
  <c r="AH826" i="5"/>
  <c r="BH826" i="5"/>
  <c r="BJ826" i="5"/>
  <c r="AH987" i="5"/>
  <c r="BH994" i="5"/>
  <c r="BI994" i="5"/>
  <c r="BJ994" i="5"/>
  <c r="BJ991" i="5"/>
  <c r="BJ987" i="5"/>
  <c r="BJ955" i="5"/>
  <c r="BJ947" i="5"/>
  <c r="BJ919" i="5"/>
  <c r="BJ907" i="5"/>
  <c r="BJ903" i="5"/>
  <c r="BJ887" i="5"/>
  <c r="BJ883" i="5"/>
  <c r="BJ867" i="5"/>
  <c r="BJ863" i="5"/>
  <c r="BJ851" i="5"/>
  <c r="BJ847" i="5"/>
  <c r="BJ835" i="5"/>
  <c r="BJ819" i="5"/>
  <c r="BJ815" i="5"/>
  <c r="BJ803" i="5"/>
  <c r="BJ799" i="5"/>
  <c r="BJ795" i="5"/>
  <c r="BJ791" i="5"/>
  <c r="BJ787" i="5"/>
  <c r="BJ783" i="5"/>
  <c r="BJ779" i="5"/>
  <c r="BJ775" i="5"/>
  <c r="BJ771" i="5"/>
  <c r="BJ767" i="5"/>
  <c r="BJ763" i="5"/>
  <c r="BJ759" i="5"/>
  <c r="BJ755" i="5"/>
  <c r="BJ751" i="5"/>
  <c r="BJ747" i="5"/>
  <c r="BJ743" i="5"/>
  <c r="BJ739" i="5"/>
  <c r="BJ731" i="5"/>
  <c r="BJ727" i="5"/>
  <c r="BJ723" i="5"/>
  <c r="BJ719" i="5"/>
  <c r="BJ715" i="5"/>
  <c r="BJ711" i="5"/>
  <c r="BJ707" i="5"/>
  <c r="BJ703" i="5"/>
  <c r="BJ699" i="5"/>
  <c r="BJ695" i="5"/>
  <c r="BJ691" i="5"/>
  <c r="BJ687" i="5"/>
  <c r="BJ683" i="5"/>
  <c r="BJ679" i="5"/>
  <c r="BJ675" i="5"/>
  <c r="BJ671" i="5"/>
  <c r="BJ667" i="5"/>
  <c r="BJ663" i="5"/>
  <c r="BJ659" i="5"/>
  <c r="BJ655" i="5"/>
  <c r="BJ651" i="5"/>
  <c r="BJ647" i="5"/>
  <c r="BJ643" i="5"/>
  <c r="BJ639" i="5"/>
  <c r="BJ635" i="5"/>
  <c r="BJ631" i="5"/>
  <c r="BJ627" i="5"/>
  <c r="BJ623" i="5"/>
  <c r="BJ619" i="5"/>
  <c r="BJ615" i="5"/>
  <c r="BJ611" i="5"/>
  <c r="BJ607" i="5"/>
  <c r="BJ603" i="5"/>
  <c r="BJ599" i="5"/>
  <c r="BJ595" i="5"/>
  <c r="BJ591" i="5"/>
  <c r="BJ587" i="5"/>
  <c r="BJ583" i="5"/>
  <c r="BJ579" i="5"/>
  <c r="BJ575" i="5"/>
  <c r="BJ571" i="5"/>
  <c r="BJ567" i="5"/>
  <c r="BJ563" i="5"/>
  <c r="BJ559" i="5"/>
  <c r="BJ555" i="5"/>
  <c r="BJ551" i="5"/>
  <c r="BJ543" i="5"/>
  <c r="BJ539" i="5"/>
  <c r="BJ535" i="5"/>
  <c r="BJ531" i="5"/>
  <c r="BJ527" i="5"/>
  <c r="BJ523" i="5"/>
  <c r="BJ519" i="5"/>
  <c r="BJ515" i="5"/>
  <c r="BJ511" i="5"/>
  <c r="BJ507" i="5"/>
  <c r="BJ503" i="5"/>
  <c r="BJ499" i="5"/>
  <c r="BJ495" i="5"/>
  <c r="BJ491" i="5"/>
  <c r="BJ487" i="5"/>
  <c r="BJ483" i="5"/>
  <c r="BJ479" i="5"/>
  <c r="BJ475" i="5"/>
  <c r="BJ471" i="5"/>
  <c r="BJ467" i="5"/>
  <c r="BJ459" i="5"/>
  <c r="BJ455" i="5"/>
  <c r="BJ451" i="5"/>
  <c r="BJ447" i="5"/>
  <c r="BJ443" i="5"/>
  <c r="BJ439" i="5"/>
  <c r="BJ435" i="5"/>
  <c r="BJ431" i="5"/>
  <c r="BJ427" i="5"/>
  <c r="BJ423" i="5"/>
  <c r="BJ419" i="5"/>
  <c r="BJ415" i="5"/>
  <c r="BJ411" i="5"/>
  <c r="BJ407" i="5"/>
  <c r="BJ403" i="5"/>
  <c r="BJ399" i="5"/>
  <c r="BJ395" i="5"/>
  <c r="BJ391" i="5"/>
  <c r="BJ387" i="5"/>
  <c r="BJ383" i="5"/>
  <c r="BJ379" i="5"/>
  <c r="BJ375" i="5"/>
  <c r="BJ371" i="5"/>
  <c r="BJ367" i="5"/>
  <c r="BJ363" i="5"/>
  <c r="BJ359" i="5"/>
  <c r="BJ355" i="5"/>
  <c r="BJ351" i="5"/>
  <c r="BJ347" i="5"/>
  <c r="BJ343" i="5"/>
  <c r="BJ339" i="5"/>
  <c r="BJ335" i="5"/>
  <c r="BJ331" i="5"/>
  <c r="BJ327" i="5"/>
  <c r="BJ323" i="5"/>
  <c r="BJ319" i="5"/>
  <c r="BJ315" i="5"/>
  <c r="BJ311" i="5"/>
  <c r="BJ307" i="5"/>
  <c r="BJ303" i="5"/>
  <c r="BJ299" i="5"/>
  <c r="BJ291" i="5"/>
  <c r="BJ287" i="5"/>
  <c r="BJ283" i="5"/>
  <c r="BJ279" i="5"/>
  <c r="BJ271" i="5"/>
  <c r="BJ267" i="5"/>
  <c r="BJ263" i="5"/>
  <c r="BJ259" i="5"/>
  <c r="BJ255" i="5"/>
  <c r="BJ251" i="5"/>
  <c r="BJ247" i="5"/>
  <c r="BJ243" i="5"/>
  <c r="BJ239" i="5"/>
  <c r="BJ235" i="5"/>
  <c r="BJ231" i="5"/>
  <c r="BJ227" i="5"/>
  <c r="BJ223" i="5"/>
  <c r="BJ219" i="5"/>
  <c r="BJ211" i="5"/>
  <c r="BJ179" i="5"/>
  <c r="BJ159" i="5"/>
  <c r="BJ95" i="5"/>
  <c r="BJ87" i="5"/>
  <c r="BJ75" i="5"/>
  <c r="BJ55" i="5"/>
  <c r="O795" i="5"/>
  <c r="P816" i="5"/>
  <c r="AH817" i="5"/>
  <c r="BJ817" i="5"/>
  <c r="BI917" i="5"/>
  <c r="BJ917" i="5"/>
  <c r="BI991" i="5"/>
  <c r="BI955" i="5"/>
  <c r="BI947" i="5"/>
  <c r="BI919" i="5"/>
  <c r="BI907" i="5"/>
  <c r="BI903" i="5"/>
  <c r="BI887" i="5"/>
  <c r="BI883" i="5"/>
  <c r="BI867" i="5"/>
  <c r="BI863" i="5"/>
  <c r="BI851" i="5"/>
  <c r="BI847" i="5"/>
  <c r="BI835" i="5"/>
  <c r="BI819" i="5"/>
  <c r="BI815" i="5"/>
  <c r="BI803" i="5"/>
  <c r="BI799" i="5"/>
  <c r="BI795" i="5"/>
  <c r="BI791" i="5"/>
  <c r="BI787" i="5"/>
  <c r="BI783" i="5"/>
  <c r="BI779" i="5"/>
  <c r="BI775" i="5"/>
  <c r="BI771" i="5"/>
  <c r="BI767" i="5"/>
  <c r="BI763" i="5"/>
  <c r="BI759" i="5"/>
  <c r="BI755" i="5"/>
  <c r="BI751" i="5"/>
  <c r="BI747" i="5"/>
  <c r="BI743" i="5"/>
  <c r="BI739" i="5"/>
  <c r="BI731" i="5"/>
  <c r="BI727" i="5"/>
  <c r="BI723" i="5"/>
  <c r="BI719" i="5"/>
  <c r="BI715" i="5"/>
  <c r="BI711" i="5"/>
  <c r="BI707" i="5"/>
  <c r="BI703" i="5"/>
  <c r="BI699" i="5"/>
  <c r="BI695" i="5"/>
  <c r="BI691" i="5"/>
  <c r="BI687" i="5"/>
  <c r="BI683" i="5"/>
  <c r="BI679" i="5"/>
  <c r="BI675" i="5"/>
  <c r="BI671" i="5"/>
  <c r="BI667" i="5"/>
  <c r="BI663" i="5"/>
  <c r="BI659" i="5"/>
  <c r="BI655" i="5"/>
  <c r="BI651" i="5"/>
  <c r="BI647" i="5"/>
  <c r="BI643" i="5"/>
  <c r="BI639" i="5"/>
  <c r="BI635" i="5"/>
  <c r="BI631" i="5"/>
  <c r="BI627" i="5"/>
  <c r="BI623" i="5"/>
  <c r="BI619" i="5"/>
  <c r="BI615" i="5"/>
  <c r="BI611" i="5"/>
  <c r="BI607" i="5"/>
  <c r="BI603" i="5"/>
  <c r="BI599" i="5"/>
  <c r="BI595" i="5"/>
  <c r="BI591" i="5"/>
  <c r="BI587" i="5"/>
  <c r="BI583" i="5"/>
  <c r="BI579" i="5"/>
  <c r="BI575" i="5"/>
  <c r="BI571" i="5"/>
  <c r="BI567" i="5"/>
  <c r="BI563" i="5"/>
  <c r="BI559" i="5"/>
  <c r="BI555" i="5"/>
  <c r="BI551" i="5"/>
  <c r="BI547" i="5"/>
  <c r="BI543" i="5"/>
  <c r="BI539" i="5"/>
  <c r="BI535" i="5"/>
  <c r="BI531" i="5"/>
  <c r="BI527" i="5"/>
  <c r="BI523" i="5"/>
  <c r="BI519" i="5"/>
  <c r="BI515" i="5"/>
  <c r="BI511" i="5"/>
  <c r="BI507" i="5"/>
  <c r="BI503" i="5"/>
  <c r="BI499" i="5"/>
  <c r="BI495" i="5"/>
  <c r="BI491" i="5"/>
  <c r="BI487" i="5"/>
  <c r="BI483" i="5"/>
  <c r="BI479" i="5"/>
  <c r="BI475" i="5"/>
  <c r="BI471" i="5"/>
  <c r="BI467" i="5"/>
  <c r="BI463" i="5"/>
  <c r="BI459" i="5"/>
  <c r="BI455" i="5"/>
  <c r="BI451" i="5"/>
  <c r="BI447" i="5"/>
  <c r="BI443" i="5"/>
  <c r="BI439" i="5"/>
  <c r="BI435" i="5"/>
  <c r="BI431" i="5"/>
  <c r="BI427" i="5"/>
  <c r="BI423" i="5"/>
  <c r="BI419" i="5"/>
  <c r="BI415" i="5"/>
  <c r="BI411" i="5"/>
  <c r="BI407" i="5"/>
  <c r="BI403" i="5"/>
  <c r="BI399" i="5"/>
  <c r="BI395" i="5"/>
  <c r="BI391" i="5"/>
  <c r="BI387" i="5"/>
  <c r="BI383" i="5"/>
  <c r="BI379" i="5"/>
  <c r="BI375" i="5"/>
  <c r="BI371" i="5"/>
  <c r="BI367" i="5"/>
  <c r="BI363" i="5"/>
  <c r="BI359" i="5"/>
  <c r="BI355" i="5"/>
  <c r="BI351" i="5"/>
  <c r="BI347" i="5"/>
  <c r="BI343" i="5"/>
  <c r="BI339" i="5"/>
  <c r="BI335" i="5"/>
  <c r="BI331" i="5"/>
  <c r="BI327" i="5"/>
  <c r="BI323" i="5"/>
  <c r="BI319" i="5"/>
  <c r="BI315" i="5"/>
  <c r="BI311" i="5"/>
  <c r="BI307" i="5"/>
  <c r="BI303" i="5"/>
  <c r="BI299" i="5"/>
  <c r="BI295" i="5"/>
  <c r="BI291" i="5"/>
  <c r="BI287" i="5"/>
  <c r="BI283" i="5"/>
  <c r="BI279" i="5"/>
  <c r="BI275" i="5"/>
  <c r="BI271" i="5"/>
  <c r="BI267" i="5"/>
  <c r="BI263" i="5"/>
  <c r="BI259" i="5"/>
  <c r="BI255" i="5"/>
  <c r="BI251" i="5"/>
  <c r="BI247" i="5"/>
  <c r="BI243" i="5"/>
  <c r="BI239" i="5"/>
  <c r="BI235" i="5"/>
  <c r="BI231" i="5"/>
  <c r="BI227" i="5"/>
  <c r="BI223" i="5"/>
  <c r="BI219" i="5"/>
  <c r="BI215" i="5"/>
  <c r="BI211" i="5"/>
  <c r="BI207" i="5"/>
  <c r="BI203" i="5"/>
  <c r="BI199" i="5"/>
  <c r="BI195" i="5"/>
  <c r="BI191" i="5"/>
  <c r="BI187" i="5"/>
  <c r="BI183" i="5"/>
  <c r="BI179" i="5"/>
  <c r="BI175" i="5"/>
  <c r="BI171" i="5"/>
  <c r="BI167" i="5"/>
  <c r="BI163" i="5"/>
  <c r="BI159" i="5"/>
  <c r="BI155" i="5"/>
  <c r="BI151" i="5"/>
  <c r="BI147" i="5"/>
  <c r="BI143" i="5"/>
  <c r="BI139" i="5"/>
  <c r="BI135" i="5"/>
  <c r="BI131" i="5"/>
  <c r="BI127" i="5"/>
  <c r="BI123" i="5"/>
  <c r="BI119" i="5"/>
  <c r="BI115" i="5"/>
  <c r="BI111" i="5"/>
  <c r="BI107" i="5"/>
  <c r="BI103" i="5"/>
  <c r="BI99" i="5"/>
  <c r="BI95" i="5"/>
  <c r="BI91" i="5"/>
  <c r="BI87" i="5"/>
  <c r="BI83" i="5"/>
  <c r="BI79" i="5"/>
  <c r="BI75" i="5"/>
  <c r="BI71" i="5"/>
  <c r="BJ889" i="5"/>
  <c r="AH749" i="5"/>
  <c r="BJ749" i="5"/>
  <c r="N768" i="5"/>
  <c r="U768" i="5" s="1"/>
  <c r="BH778" i="5"/>
  <c r="BJ778" i="5"/>
  <c r="P779" i="5"/>
  <c r="AH803" i="5"/>
  <c r="P814" i="5"/>
  <c r="BI974" i="5"/>
  <c r="BJ974" i="5"/>
  <c r="BH999" i="5"/>
  <c r="BH991" i="5"/>
  <c r="BH987" i="5"/>
  <c r="BH967" i="5"/>
  <c r="BH955" i="5"/>
  <c r="BH919" i="5"/>
  <c r="BH907" i="5"/>
  <c r="BH903" i="5"/>
  <c r="BH887" i="5"/>
  <c r="BH883" i="5"/>
  <c r="BH871" i="5"/>
  <c r="BH867" i="5"/>
  <c r="BH863" i="5"/>
  <c r="BH847" i="5"/>
  <c r="BH835" i="5"/>
  <c r="BH831" i="5"/>
  <c r="BH819" i="5"/>
  <c r="BH815" i="5"/>
  <c r="BH803" i="5"/>
  <c r="BH799" i="5"/>
  <c r="BH795" i="5"/>
  <c r="BH791" i="5"/>
  <c r="BH787" i="5"/>
  <c r="BH783" i="5"/>
  <c r="BH779" i="5"/>
  <c r="BH775" i="5"/>
  <c r="BH771" i="5"/>
  <c r="BH767" i="5"/>
  <c r="BH763" i="5"/>
  <c r="BH759" i="5"/>
  <c r="BH751" i="5"/>
  <c r="BH747" i="5"/>
  <c r="BH743" i="5"/>
  <c r="BH739" i="5"/>
  <c r="BH735" i="5"/>
  <c r="BH731" i="5"/>
  <c r="BH727" i="5"/>
  <c r="BH723" i="5"/>
  <c r="BH719" i="5"/>
  <c r="BH711" i="5"/>
  <c r="BH707" i="5"/>
  <c r="BH703" i="5"/>
  <c r="BH699" i="5"/>
  <c r="BH695" i="5"/>
  <c r="BH691" i="5"/>
  <c r="BH687" i="5"/>
  <c r="BH683" i="5"/>
  <c r="BH679" i="5"/>
  <c r="BH675" i="5"/>
  <c r="BH671" i="5"/>
  <c r="BH667" i="5"/>
  <c r="BH663" i="5"/>
  <c r="BH659" i="5"/>
  <c r="BH655" i="5"/>
  <c r="BH651" i="5"/>
  <c r="BH647" i="5"/>
  <c r="BH643" i="5"/>
  <c r="BH639" i="5"/>
  <c r="BH635" i="5"/>
  <c r="BH627" i="5"/>
  <c r="BH623" i="5"/>
  <c r="BH619" i="5"/>
  <c r="BH615" i="5"/>
  <c r="BH611" i="5"/>
  <c r="BH607" i="5"/>
  <c r="BH603" i="5"/>
  <c r="BH599" i="5"/>
  <c r="BH595" i="5"/>
  <c r="BH591" i="5"/>
  <c r="BH587" i="5"/>
  <c r="BH583" i="5"/>
  <c r="BH579" i="5"/>
  <c r="BH535" i="5"/>
  <c r="BH515" i="5"/>
  <c r="BH495" i="5"/>
  <c r="BH411" i="5"/>
  <c r="BH399" i="5"/>
  <c r="BH347" i="5"/>
  <c r="BH307" i="5"/>
  <c r="BH263" i="5"/>
  <c r="BH243" i="5"/>
  <c r="BH223" i="5"/>
  <c r="BH159" i="5"/>
  <c r="BH139" i="5"/>
  <c r="BH127" i="5"/>
  <c r="BH75" i="5"/>
  <c r="BH55" i="5"/>
  <c r="BH43" i="5"/>
  <c r="BH35" i="5"/>
  <c r="BI889" i="5"/>
  <c r="O793" i="5"/>
  <c r="P800" i="5"/>
  <c r="AH822" i="5"/>
  <c r="BH822" i="5"/>
  <c r="BI822" i="5"/>
  <c r="BJ822" i="5"/>
  <c r="BH894" i="5"/>
  <c r="BJ894" i="5"/>
  <c r="BJ708" i="5"/>
  <c r="BJ700" i="5"/>
  <c r="BJ696" i="5"/>
  <c r="BJ688" i="5"/>
  <c r="BJ684" i="5"/>
  <c r="BJ680" i="5"/>
  <c r="BJ676" i="5"/>
  <c r="BJ668" i="5"/>
  <c r="BJ664" i="5"/>
  <c r="BJ660" i="5"/>
  <c r="BJ656" i="5"/>
  <c r="BJ648" i="5"/>
  <c r="BJ644" i="5"/>
  <c r="BJ640" i="5"/>
  <c r="BJ636" i="5"/>
  <c r="BJ632" i="5"/>
  <c r="BJ628" i="5"/>
  <c r="BJ624" i="5"/>
  <c r="BJ616" i="5"/>
  <c r="BJ612" i="5"/>
  <c r="BJ604" i="5"/>
  <c r="BJ600" i="5"/>
  <c r="BJ596" i="5"/>
  <c r="BJ592" i="5"/>
  <c r="BJ584" i="5"/>
  <c r="BJ580" i="5"/>
  <c r="BJ576" i="5"/>
  <c r="BJ572" i="5"/>
  <c r="BJ564" i="5"/>
  <c r="BJ560" i="5"/>
  <c r="BJ552" i="5"/>
  <c r="BJ548" i="5"/>
  <c r="BJ544" i="5"/>
  <c r="BJ540" i="5"/>
  <c r="BJ536" i="5"/>
  <c r="BJ532" i="5"/>
  <c r="BJ528" i="5"/>
  <c r="BJ524" i="5"/>
  <c r="BJ520" i="5"/>
  <c r="BJ512" i="5"/>
  <c r="BJ508" i="5"/>
  <c r="BJ500" i="5"/>
  <c r="BJ496" i="5"/>
  <c r="BJ492" i="5"/>
  <c r="BJ488" i="5"/>
  <c r="BJ480" i="5"/>
  <c r="BJ476" i="5"/>
  <c r="BJ468" i="5"/>
  <c r="BJ464" i="5"/>
  <c r="BJ460" i="5"/>
  <c r="BJ456" i="5"/>
  <c r="BJ448" i="5"/>
  <c r="BJ444" i="5"/>
  <c r="BJ440" i="5"/>
  <c r="BJ436" i="5"/>
  <c r="BJ428" i="5"/>
  <c r="BJ424" i="5"/>
  <c r="BJ416" i="5"/>
  <c r="BJ412" i="5"/>
  <c r="BJ408" i="5"/>
  <c r="BJ404" i="5"/>
  <c r="BJ400" i="5"/>
  <c r="BJ396" i="5"/>
  <c r="BJ392" i="5"/>
  <c r="BJ388" i="5"/>
  <c r="BJ384" i="5"/>
  <c r="BJ376" i="5"/>
  <c r="BJ372" i="5"/>
  <c r="BJ364" i="5"/>
  <c r="BJ360" i="5"/>
  <c r="BJ356" i="5"/>
  <c r="BJ352" i="5"/>
  <c r="BJ344" i="5"/>
  <c r="BJ340" i="5"/>
  <c r="BJ332" i="5"/>
  <c r="BJ328" i="5"/>
  <c r="BJ324" i="5"/>
  <c r="BJ320" i="5"/>
  <c r="BJ312" i="5"/>
  <c r="BJ308" i="5"/>
  <c r="BJ304" i="5"/>
  <c r="BJ300" i="5"/>
  <c r="BJ296" i="5"/>
  <c r="BJ292" i="5"/>
  <c r="BJ288" i="5"/>
  <c r="BJ280" i="5"/>
  <c r="BJ276" i="5"/>
  <c r="BJ272" i="5"/>
  <c r="BJ268" i="5"/>
  <c r="BJ260" i="5"/>
  <c r="BJ256" i="5"/>
  <c r="BJ248" i="5"/>
  <c r="BJ240" i="5"/>
  <c r="BJ236" i="5"/>
  <c r="BJ228" i="5"/>
  <c r="BJ224" i="5"/>
  <c r="BJ220" i="5"/>
  <c r="BJ216" i="5"/>
  <c r="BJ208" i="5"/>
  <c r="BJ204" i="5"/>
  <c r="BJ200" i="5"/>
  <c r="BJ196" i="5"/>
  <c r="BJ192" i="5"/>
  <c r="BJ188" i="5"/>
  <c r="BJ184" i="5"/>
  <c r="BJ176" i="5"/>
  <c r="BJ172" i="5"/>
  <c r="BJ164" i="5"/>
  <c r="BJ160" i="5"/>
  <c r="BJ156" i="5"/>
  <c r="BJ152" i="5"/>
  <c r="BJ144" i="5"/>
  <c r="BJ140" i="5"/>
  <c r="BJ136" i="5"/>
  <c r="BJ132" i="5"/>
  <c r="BJ124" i="5"/>
  <c r="BJ120" i="5"/>
  <c r="BJ112" i="5"/>
  <c r="BJ108" i="5"/>
  <c r="BJ104" i="5"/>
  <c r="BJ100" i="5"/>
  <c r="BJ92" i="5"/>
  <c r="BJ88" i="5"/>
  <c r="BJ84" i="5"/>
  <c r="BJ80" i="5"/>
  <c r="BJ72" i="5"/>
  <c r="BJ68" i="5"/>
  <c r="BJ64" i="5"/>
  <c r="BJ60" i="5"/>
  <c r="BJ56" i="5"/>
  <c r="BJ52" i="5"/>
  <c r="BJ48" i="5"/>
  <c r="BJ40" i="5"/>
  <c r="BJ36" i="5"/>
  <c r="BJ28" i="5"/>
  <c r="BJ24" i="5"/>
  <c r="BJ20" i="5"/>
  <c r="BJ4" i="5"/>
  <c r="BW998" i="5"/>
  <c r="BW994" i="5"/>
  <c r="BW978" i="5"/>
  <c r="BW974" i="5"/>
  <c r="BW934" i="5"/>
  <c r="BW926" i="5"/>
  <c r="BW914" i="5"/>
  <c r="BW910" i="5"/>
  <c r="BW898" i="5"/>
  <c r="BW894" i="5"/>
  <c r="BW890" i="5"/>
  <c r="BW874" i="5"/>
  <c r="BW862" i="5"/>
  <c r="BW858" i="5"/>
  <c r="BW854" i="5"/>
  <c r="BW850" i="5"/>
  <c r="BW846" i="5"/>
  <c r="BW842" i="5"/>
  <c r="BW838" i="5"/>
  <c r="BW834" i="5"/>
  <c r="BW830" i="5"/>
  <c r="BW826" i="5"/>
  <c r="BW822" i="5"/>
  <c r="BW818" i="5"/>
  <c r="BW814" i="5"/>
  <c r="BW810" i="5"/>
  <c r="BW806" i="5"/>
  <c r="BW802" i="5"/>
  <c r="BW798" i="5"/>
  <c r="BW794" i="5"/>
  <c r="BW790" i="5"/>
  <c r="BW786" i="5"/>
  <c r="BW782" i="5"/>
  <c r="BW778" i="5"/>
  <c r="BW774" i="5"/>
  <c r="BW770" i="5"/>
  <c r="BW766" i="5"/>
  <c r="BW762" i="5"/>
  <c r="BW758" i="5"/>
  <c r="BW754" i="5"/>
  <c r="BW750" i="5"/>
  <c r="BW746" i="5"/>
  <c r="BW742" i="5"/>
  <c r="BW738" i="5"/>
  <c r="BW734" i="5"/>
  <c r="BW730" i="5"/>
  <c r="BW726" i="5"/>
  <c r="BW722" i="5"/>
  <c r="BW718" i="5"/>
  <c r="BW714" i="5"/>
  <c r="BW710" i="5"/>
  <c r="BW706" i="5"/>
  <c r="BW702" i="5"/>
  <c r="BW698" i="5"/>
  <c r="BW694" i="5"/>
  <c r="BW690" i="5"/>
  <c r="BW686" i="5"/>
  <c r="BW682" i="5"/>
  <c r="BW678" i="5"/>
  <c r="BW674" i="5"/>
  <c r="BW670" i="5"/>
  <c r="BW666" i="5"/>
  <c r="BW662" i="5"/>
  <c r="BW658" i="5"/>
  <c r="BW654" i="5"/>
  <c r="BW650" i="5"/>
  <c r="BW646" i="5"/>
  <c r="BW642" i="5"/>
  <c r="BW638" i="5"/>
  <c r="BW634" i="5"/>
  <c r="BW630" i="5"/>
  <c r="BW626" i="5"/>
  <c r="BW622" i="5"/>
  <c r="BW618" i="5"/>
  <c r="BW614" i="5"/>
  <c r="BW610" i="5"/>
  <c r="BW606" i="5"/>
  <c r="BW602" i="5"/>
  <c r="BW598" i="5"/>
  <c r="BW594" i="5"/>
  <c r="BW590" i="5"/>
  <c r="BW586" i="5"/>
  <c r="BW582" i="5"/>
  <c r="BW578" i="5"/>
  <c r="BW574" i="5"/>
  <c r="BW570" i="5"/>
  <c r="BW566" i="5"/>
  <c r="BW562" i="5"/>
  <c r="BW558" i="5"/>
  <c r="BW554" i="5"/>
  <c r="BW550" i="5"/>
  <c r="BW546" i="5"/>
  <c r="BW542" i="5"/>
  <c r="BW538" i="5"/>
  <c r="BW534" i="5"/>
  <c r="BW530" i="5"/>
  <c r="BW526" i="5"/>
  <c r="BW522" i="5"/>
  <c r="BW518" i="5"/>
  <c r="BW514" i="5"/>
  <c r="BW510" i="5"/>
  <c r="BW506" i="5"/>
  <c r="BW502" i="5"/>
  <c r="BW498" i="5"/>
  <c r="BW494" i="5"/>
  <c r="BW490" i="5"/>
  <c r="BW486" i="5"/>
  <c r="BW482" i="5"/>
  <c r="BW478" i="5"/>
  <c r="BW474" i="5"/>
  <c r="BW470" i="5"/>
  <c r="BW466" i="5"/>
  <c r="BW462" i="5"/>
  <c r="BW458" i="5"/>
  <c r="BW454" i="5"/>
  <c r="BW450" i="5"/>
  <c r="BW446" i="5"/>
  <c r="BW442" i="5"/>
  <c r="BW438" i="5"/>
  <c r="BW434" i="5"/>
  <c r="BW430" i="5"/>
  <c r="BW426" i="5"/>
  <c r="BW422" i="5"/>
  <c r="BW418" i="5"/>
  <c r="BW414" i="5"/>
  <c r="BW410" i="5"/>
  <c r="BW406" i="5"/>
  <c r="BW402" i="5"/>
  <c r="BW398" i="5"/>
  <c r="BW394" i="5"/>
  <c r="BW390" i="5"/>
  <c r="BW386" i="5"/>
  <c r="BW382" i="5"/>
  <c r="BW378" i="5"/>
  <c r="BW374" i="5"/>
  <c r="BW370" i="5"/>
  <c r="BW366" i="5"/>
  <c r="BW362" i="5"/>
  <c r="BW358" i="5"/>
  <c r="BW354" i="5"/>
  <c r="BW350" i="5"/>
  <c r="BW346" i="5"/>
  <c r="BW342" i="5"/>
  <c r="BW338" i="5"/>
  <c r="BW334" i="5"/>
  <c r="BW330" i="5"/>
  <c r="BW326" i="5"/>
  <c r="BW322" i="5"/>
  <c r="BW318" i="5"/>
  <c r="BW314" i="5"/>
  <c r="BW310" i="5"/>
  <c r="BW306" i="5"/>
  <c r="BW302" i="5"/>
  <c r="BW298" i="5"/>
  <c r="BW294" i="5"/>
  <c r="BW290" i="5"/>
  <c r="BJ215" i="5"/>
  <c r="BJ207" i="5"/>
  <c r="BJ203" i="5"/>
  <c r="BJ199" i="5"/>
  <c r="BJ195" i="5"/>
  <c r="BJ187" i="5"/>
  <c r="BJ183" i="5"/>
  <c r="BJ175" i="5"/>
  <c r="BJ171" i="5"/>
  <c r="BJ167" i="5"/>
  <c r="BJ163" i="5"/>
  <c r="BJ155" i="5"/>
  <c r="BJ151" i="5"/>
  <c r="BJ147" i="5"/>
  <c r="BJ143" i="5"/>
  <c r="BJ139" i="5"/>
  <c r="BJ135" i="5"/>
  <c r="BJ131" i="5"/>
  <c r="BJ123" i="5"/>
  <c r="BJ119" i="5"/>
  <c r="BJ115" i="5"/>
  <c r="BJ111" i="5"/>
  <c r="BJ103" i="5"/>
  <c r="BJ99" i="5"/>
  <c r="BJ91" i="5"/>
  <c r="BJ83" i="5"/>
  <c r="BJ79" i="5"/>
  <c r="BJ71" i="5"/>
  <c r="BJ67" i="5"/>
  <c r="BJ63" i="5"/>
  <c r="BJ59" i="5"/>
  <c r="BJ51" i="5"/>
  <c r="BJ47" i="5"/>
  <c r="BJ43" i="5"/>
  <c r="BJ39" i="5"/>
  <c r="BJ35" i="5"/>
  <c r="BJ31" i="5"/>
  <c r="BJ27" i="5"/>
  <c r="BJ19" i="5"/>
  <c r="BJ3" i="5"/>
  <c r="BY2" i="5"/>
  <c r="AK46" i="1" s="1" a="1"/>
  <c r="AK46" i="1" s="1"/>
  <c r="BW989" i="5"/>
  <c r="BW985" i="5"/>
  <c r="BW941" i="5"/>
  <c r="BW929" i="5"/>
  <c r="BW921" i="5"/>
  <c r="BW917" i="5"/>
  <c r="BW909" i="5"/>
  <c r="BW905" i="5"/>
  <c r="BW889" i="5"/>
  <c r="BW885" i="5"/>
  <c r="BW881" i="5"/>
  <c r="BW877" i="5"/>
  <c r="BW869" i="5"/>
  <c r="BW865" i="5"/>
  <c r="BW857" i="5"/>
  <c r="BW853" i="5"/>
  <c r="BW849" i="5"/>
  <c r="BW841" i="5"/>
  <c r="BW837" i="5"/>
  <c r="BW833" i="5"/>
  <c r="BW829" i="5"/>
  <c r="BW825" i="5"/>
  <c r="BW821" i="5"/>
  <c r="BW817" i="5"/>
  <c r="BW813" i="5"/>
  <c r="BW809" i="5"/>
  <c r="BW805" i="5"/>
  <c r="BW801" i="5"/>
  <c r="BW797" i="5"/>
  <c r="BW793" i="5"/>
  <c r="BW789" i="5"/>
  <c r="BW785" i="5"/>
  <c r="BW781" i="5"/>
  <c r="BW777" i="5"/>
  <c r="BW773" i="5"/>
  <c r="BW769" i="5"/>
  <c r="BW765" i="5"/>
  <c r="BW761" i="5"/>
  <c r="BW757" i="5"/>
  <c r="BW753" i="5"/>
  <c r="BW749" i="5"/>
  <c r="BW745" i="5"/>
  <c r="BW741" i="5"/>
  <c r="BW737" i="5"/>
  <c r="BW733" i="5"/>
  <c r="BW729" i="5"/>
  <c r="BW725" i="5"/>
  <c r="BW721" i="5"/>
  <c r="BW717" i="5"/>
  <c r="BW713" i="5"/>
  <c r="BW709" i="5"/>
  <c r="BW705" i="5"/>
  <c r="BW701" i="5"/>
  <c r="BW697" i="5"/>
  <c r="BW693" i="5"/>
  <c r="BW689" i="5"/>
  <c r="BW685" i="5"/>
  <c r="BW681" i="5"/>
  <c r="BI67" i="5"/>
  <c r="BI63" i="5"/>
  <c r="BI59" i="5"/>
  <c r="BI55" i="5"/>
  <c r="BI51" i="5"/>
  <c r="BI47" i="5"/>
  <c r="BI43" i="5"/>
  <c r="BI39" i="5"/>
  <c r="BI35" i="5"/>
  <c r="BI31" i="5"/>
  <c r="BI27" i="5"/>
  <c r="BI23" i="5"/>
  <c r="BI19" i="5"/>
  <c r="BI3" i="5"/>
  <c r="BY996" i="5"/>
  <c r="BY992" i="5"/>
  <c r="BY976" i="5"/>
  <c r="BY960" i="5"/>
  <c r="BY948" i="5"/>
  <c r="BY940" i="5"/>
  <c r="BY912" i="5"/>
  <c r="BY896" i="5"/>
  <c r="BY876" i="5"/>
  <c r="BY864" i="5"/>
  <c r="BH575" i="5"/>
  <c r="BH571" i="5"/>
  <c r="BH567" i="5"/>
  <c r="BH563" i="5"/>
  <c r="BH559" i="5"/>
  <c r="BH555" i="5"/>
  <c r="BH551" i="5"/>
  <c r="BH543" i="5"/>
  <c r="BH539" i="5"/>
  <c r="BH531" i="5"/>
  <c r="BH527" i="5"/>
  <c r="BH523" i="5"/>
  <c r="BH519" i="5"/>
  <c r="BH511" i="5"/>
  <c r="BH507" i="5"/>
  <c r="BH503" i="5"/>
  <c r="BH499" i="5"/>
  <c r="BH491" i="5"/>
  <c r="BH487" i="5"/>
  <c r="BH479" i="5"/>
  <c r="BH475" i="5"/>
  <c r="BH471" i="5"/>
  <c r="BH467" i="5"/>
  <c r="BH459" i="5"/>
  <c r="BH455" i="5"/>
  <c r="BH451" i="5"/>
  <c r="BH447" i="5"/>
  <c r="BH439" i="5"/>
  <c r="BH435" i="5"/>
  <c r="BH431" i="5"/>
  <c r="BH427" i="5"/>
  <c r="BH423" i="5"/>
  <c r="BH419" i="5"/>
  <c r="BH415" i="5"/>
  <c r="BH407" i="5"/>
  <c r="BH403" i="5"/>
  <c r="BH395" i="5"/>
  <c r="BH391" i="5"/>
  <c r="BH387" i="5"/>
  <c r="BH383" i="5"/>
  <c r="BH375" i="5"/>
  <c r="BH371" i="5"/>
  <c r="BH367" i="5"/>
  <c r="BH363" i="5"/>
  <c r="BH355" i="5"/>
  <c r="BH351" i="5"/>
  <c r="BH343" i="5"/>
  <c r="BH339" i="5"/>
  <c r="BH335" i="5"/>
  <c r="BH331" i="5"/>
  <c r="BH327" i="5"/>
  <c r="BH323" i="5"/>
  <c r="BH319" i="5"/>
  <c r="BH315" i="5"/>
  <c r="BH311" i="5"/>
  <c r="BH303" i="5"/>
  <c r="BH299" i="5"/>
  <c r="BH291" i="5"/>
  <c r="BH287" i="5"/>
  <c r="BH283" i="5"/>
  <c r="BH279" i="5"/>
  <c r="BH271" i="5"/>
  <c r="BH267" i="5"/>
  <c r="BH259" i="5"/>
  <c r="BH255" i="5"/>
  <c r="BH251" i="5"/>
  <c r="BH247" i="5"/>
  <c r="BH239" i="5"/>
  <c r="BH235" i="5"/>
  <c r="BH231" i="5"/>
  <c r="BH227" i="5"/>
  <c r="BH219" i="5"/>
  <c r="BH215" i="5"/>
  <c r="BH207" i="5"/>
  <c r="BH203" i="5"/>
  <c r="BH199" i="5"/>
  <c r="BH195" i="5"/>
  <c r="BH191" i="5"/>
  <c r="BH187" i="5"/>
  <c r="BH183" i="5"/>
  <c r="BH179" i="5"/>
  <c r="BH175" i="5"/>
  <c r="BH167" i="5"/>
  <c r="BH163" i="5"/>
  <c r="BH155" i="5"/>
  <c r="BH151" i="5"/>
  <c r="BH147" i="5"/>
  <c r="BH143" i="5"/>
  <c r="BH135" i="5"/>
  <c r="BH131" i="5"/>
  <c r="BH123" i="5"/>
  <c r="BH119" i="5"/>
  <c r="BH115" i="5"/>
  <c r="BH111" i="5"/>
  <c r="BH103" i="5"/>
  <c r="BH99" i="5"/>
  <c r="BH95" i="5"/>
  <c r="BH91" i="5"/>
  <c r="BH87" i="5"/>
  <c r="BH83" i="5"/>
  <c r="BH79" i="5"/>
  <c r="BH71" i="5"/>
  <c r="BH67" i="5"/>
  <c r="BH63" i="5"/>
  <c r="BH59" i="5"/>
  <c r="BH51" i="5"/>
  <c r="BH47" i="5"/>
  <c r="BH39" i="5"/>
  <c r="BH31" i="5"/>
  <c r="BH27" i="5"/>
  <c r="BH19" i="5"/>
  <c r="BX996" i="5"/>
  <c r="BX992" i="5"/>
  <c r="BX976" i="5"/>
  <c r="BX972" i="5"/>
  <c r="N851" i="5"/>
  <c r="U851" i="5" s="1"/>
  <c r="O896" i="5"/>
  <c r="AH967" i="5"/>
  <c r="BJ918" i="5"/>
  <c r="N778" i="5"/>
  <c r="U778" i="5" s="1"/>
  <c r="AH781" i="5"/>
  <c r="N808" i="5"/>
  <c r="U808" i="5" s="1"/>
  <c r="X828" i="5"/>
  <c r="AH836" i="5"/>
  <c r="O844" i="5"/>
  <c r="O851" i="5"/>
  <c r="P853" i="5"/>
  <c r="AH939" i="5"/>
  <c r="P945" i="5"/>
  <c r="P952" i="5"/>
  <c r="BI998" i="5"/>
  <c r="BI970" i="5"/>
  <c r="BI942" i="5"/>
  <c r="BI902" i="5"/>
  <c r="BI894" i="5"/>
  <c r="BI874" i="5"/>
  <c r="BI854" i="5"/>
  <c r="BI846" i="5"/>
  <c r="BI826" i="5"/>
  <c r="BI806" i="5"/>
  <c r="BI798" i="5"/>
  <c r="BI778" i="5"/>
  <c r="BI758" i="5"/>
  <c r="BI750" i="5"/>
  <c r="BI730" i="5"/>
  <c r="BI718" i="5"/>
  <c r="BI698" i="5"/>
  <c r="BI678" i="5"/>
  <c r="BI666" i="5"/>
  <c r="BI646" i="5"/>
  <c r="BI626" i="5"/>
  <c r="BI594" i="5"/>
  <c r="BI582" i="5"/>
  <c r="BI562" i="5"/>
  <c r="BI542" i="5"/>
  <c r="BI530" i="5"/>
  <c r="BI490" i="5"/>
  <c r="BI478" i="5"/>
  <c r="BI458" i="5"/>
  <c r="BI446" i="5"/>
  <c r="BI426" i="5"/>
  <c r="BI406" i="5"/>
  <c r="BI394" i="5"/>
  <c r="BI354" i="5"/>
  <c r="BI342" i="5"/>
  <c r="BI322" i="5"/>
  <c r="BI310" i="5"/>
  <c r="BI290" i="5"/>
  <c r="BJ937" i="5"/>
  <c r="BI918" i="5"/>
  <c r="BJ841" i="5"/>
  <c r="X820" i="5"/>
  <c r="P828" i="5"/>
  <c r="BH970" i="5"/>
  <c r="BJ970" i="5"/>
  <c r="P833" i="5"/>
  <c r="AH930" i="5"/>
  <c r="N967" i="5"/>
  <c r="U967" i="5" s="1"/>
  <c r="O799" i="5"/>
  <c r="P817" i="5"/>
  <c r="P849" i="5"/>
  <c r="O872" i="5"/>
  <c r="BH942" i="5"/>
  <c r="BJ942" i="5"/>
  <c r="BI989" i="5"/>
  <c r="BI941" i="5"/>
  <c r="BI913" i="5"/>
  <c r="BI893" i="5"/>
  <c r="BI885" i="5"/>
  <c r="BI865" i="5"/>
  <c r="BI845" i="5"/>
  <c r="BI837" i="5"/>
  <c r="BI817" i="5"/>
  <c r="BI797" i="5"/>
  <c r="BI789" i="5"/>
  <c r="BI769" i="5"/>
  <c r="BI749" i="5"/>
  <c r="BI741" i="5"/>
  <c r="BI729" i="5"/>
  <c r="BI709" i="5"/>
  <c r="BI677" i="5"/>
  <c r="BI645" i="5"/>
  <c r="BI637" i="5"/>
  <c r="BI605" i="5"/>
  <c r="BI573" i="5"/>
  <c r="BI561" i="5"/>
  <c r="BI541" i="5"/>
  <c r="BJ878" i="5"/>
  <c r="P799" i="5"/>
  <c r="O836" i="5"/>
  <c r="N852" i="5"/>
  <c r="U852" i="5" s="1"/>
  <c r="N861" i="5"/>
  <c r="U861" i="5" s="1"/>
  <c r="AH880" i="5"/>
  <c r="O886" i="5"/>
  <c r="P922" i="5"/>
  <c r="BW286" i="5"/>
  <c r="BW282" i="5"/>
  <c r="BW278" i="5"/>
  <c r="BW274" i="5"/>
  <c r="BW270" i="5"/>
  <c r="BW266" i="5"/>
  <c r="BW262" i="5"/>
  <c r="BW258" i="5"/>
  <c r="BW254" i="5"/>
  <c r="BW250" i="5"/>
  <c r="BW246" i="5"/>
  <c r="BW242" i="5"/>
  <c r="BW238" i="5"/>
  <c r="BW234" i="5"/>
  <c r="BW230" i="5"/>
  <c r="BW226" i="5"/>
  <c r="BW222" i="5"/>
  <c r="BW218" i="5"/>
  <c r="BW214" i="5"/>
  <c r="BW210" i="5"/>
  <c r="BW206" i="5"/>
  <c r="BW202" i="5"/>
  <c r="BW198" i="5"/>
  <c r="BW194" i="5"/>
  <c r="BW190" i="5"/>
  <c r="BW186" i="5"/>
  <c r="BW182" i="5"/>
  <c r="BW178" i="5"/>
  <c r="BW174" i="5"/>
  <c r="BW170" i="5"/>
  <c r="BW166" i="5"/>
  <c r="BW162" i="5"/>
  <c r="BW158" i="5"/>
  <c r="BW154" i="5"/>
  <c r="BW150" i="5"/>
  <c r="BW146" i="5"/>
  <c r="BW142" i="5"/>
  <c r="BW138" i="5"/>
  <c r="BW134" i="5"/>
  <c r="BW130" i="5"/>
  <c r="BW126" i="5"/>
  <c r="BW122" i="5"/>
  <c r="BW118" i="5"/>
  <c r="BW114" i="5"/>
  <c r="BW110" i="5"/>
  <c r="BW106" i="5"/>
  <c r="BW102" i="5"/>
  <c r="BW98" i="5"/>
  <c r="BW94" i="5"/>
  <c r="BW90" i="5"/>
  <c r="BW86" i="5"/>
  <c r="BW82" i="5"/>
  <c r="BW78" i="5"/>
  <c r="BW74" i="5"/>
  <c r="BW70" i="5"/>
  <c r="BW66" i="5"/>
  <c r="BW62" i="5"/>
  <c r="BW58" i="5"/>
  <c r="BW54" i="5"/>
  <c r="BW50" i="5"/>
  <c r="BW46" i="5"/>
  <c r="BW42" i="5"/>
  <c r="BW38" i="5"/>
  <c r="BW34" i="5"/>
  <c r="BW30" i="5"/>
  <c r="BW26" i="5"/>
  <c r="BW22" i="5"/>
  <c r="BW18" i="5"/>
  <c r="CB2" i="5"/>
  <c r="BZ999" i="5"/>
  <c r="CC996" i="5"/>
  <c r="CC992" i="5"/>
  <c r="BZ991" i="5"/>
  <c r="CF989" i="5"/>
  <c r="CC988" i="5"/>
  <c r="BZ987" i="5"/>
  <c r="CF985" i="5"/>
  <c r="BZ983" i="5"/>
  <c r="CF981" i="5"/>
  <c r="BZ979" i="5"/>
  <c r="CF977" i="5"/>
  <c r="CC976" i="5"/>
  <c r="CC972" i="5"/>
  <c r="BZ967" i="5"/>
  <c r="CF965" i="5"/>
  <c r="BZ963" i="5"/>
  <c r="CC960" i="5"/>
  <c r="CC956" i="5"/>
  <c r="BZ955" i="5"/>
  <c r="CF953" i="5"/>
  <c r="BZ951" i="5"/>
  <c r="CF949" i="5"/>
  <c r="CC948" i="5"/>
  <c r="BZ947" i="5"/>
  <c r="CC944" i="5"/>
  <c r="BZ943" i="5"/>
  <c r="CF941" i="5"/>
  <c r="CC940" i="5"/>
  <c r="BZ939" i="5"/>
  <c r="CF937" i="5"/>
  <c r="BZ935" i="5"/>
  <c r="CC932" i="5"/>
  <c r="CF929" i="5"/>
  <c r="CC928" i="5"/>
  <c r="BZ923" i="5"/>
  <c r="CF921" i="5"/>
  <c r="CC920" i="5"/>
  <c r="BZ919" i="5"/>
  <c r="CF917" i="5"/>
  <c r="CC916" i="5"/>
  <c r="CF913" i="5"/>
  <c r="CC912" i="5"/>
  <c r="BZ911" i="5"/>
  <c r="CF909" i="5"/>
  <c r="BZ907" i="5"/>
  <c r="CF905" i="5"/>
  <c r="CC904" i="5"/>
  <c r="BZ903" i="5"/>
  <c r="CF901" i="5"/>
  <c r="CC900" i="5"/>
  <c r="BZ899" i="5"/>
  <c r="CF897" i="5"/>
  <c r="CC896" i="5"/>
  <c r="BZ895" i="5"/>
  <c r="CF893" i="5"/>
  <c r="CC892" i="5"/>
  <c r="BZ891" i="5"/>
  <c r="CF889" i="5"/>
  <c r="BZ887" i="5"/>
  <c r="CF885" i="5"/>
  <c r="CC884" i="5"/>
  <c r="BZ883" i="5"/>
  <c r="CF881" i="5"/>
  <c r="CC880" i="5"/>
  <c r="BZ879" i="5"/>
  <c r="CF877" i="5"/>
  <c r="CC876" i="5"/>
  <c r="BZ875" i="5"/>
  <c r="CF873" i="5"/>
  <c r="CC872" i="5"/>
  <c r="BZ871" i="5"/>
  <c r="CF869" i="5"/>
  <c r="CC868" i="5"/>
  <c r="BZ867" i="5"/>
  <c r="CF865" i="5"/>
  <c r="CC864" i="5"/>
  <c r="BZ863" i="5"/>
  <c r="CF861" i="5"/>
  <c r="CC860" i="5"/>
  <c r="BZ859" i="5"/>
  <c r="CF857" i="5"/>
  <c r="CC856" i="5"/>
  <c r="BZ855" i="5"/>
  <c r="CF853" i="5"/>
  <c r="CC852" i="5"/>
  <c r="BZ851" i="5"/>
  <c r="CF849" i="5"/>
  <c r="CC848" i="5"/>
  <c r="BZ847" i="5"/>
  <c r="CF845" i="5"/>
  <c r="CC844" i="5"/>
  <c r="BZ843" i="5"/>
  <c r="CF841" i="5"/>
  <c r="CC840" i="5"/>
  <c r="BZ839" i="5"/>
  <c r="CF837" i="5"/>
  <c r="CC836" i="5"/>
  <c r="BZ835" i="5"/>
  <c r="CF833" i="5"/>
  <c r="CC832" i="5"/>
  <c r="BZ831" i="5"/>
  <c r="CF829" i="5"/>
  <c r="CC828" i="5"/>
  <c r="BZ827" i="5"/>
  <c r="CF825" i="5"/>
  <c r="CC824" i="5"/>
  <c r="BZ823" i="5"/>
  <c r="CF821" i="5"/>
  <c r="CC820" i="5"/>
  <c r="BZ819" i="5"/>
  <c r="CF817" i="5"/>
  <c r="CC816" i="5"/>
  <c r="BZ815" i="5"/>
  <c r="CF813" i="5"/>
  <c r="CC812" i="5"/>
  <c r="BZ811" i="5"/>
  <c r="CF809" i="5"/>
  <c r="CC808" i="5"/>
  <c r="BZ807" i="5"/>
  <c r="CF805" i="5"/>
  <c r="CC804" i="5"/>
  <c r="BZ803" i="5"/>
  <c r="CF801" i="5"/>
  <c r="CC800" i="5"/>
  <c r="BZ799" i="5"/>
  <c r="CF797" i="5"/>
  <c r="CC796" i="5"/>
  <c r="BZ795" i="5"/>
  <c r="CF793" i="5"/>
  <c r="CG930" i="5"/>
  <c r="CD929" i="5"/>
  <c r="CA928" i="5"/>
  <c r="CG926" i="5"/>
  <c r="CD925" i="5"/>
  <c r="CA924" i="5"/>
  <c r="CG922" i="5"/>
  <c r="CD921" i="5"/>
  <c r="CA920" i="5"/>
  <c r="CG918" i="5"/>
  <c r="CD917" i="5"/>
  <c r="CA916" i="5"/>
  <c r="CG914" i="5"/>
  <c r="CD913" i="5"/>
  <c r="CA912" i="5"/>
  <c r="CG910" i="5"/>
  <c r="CD909" i="5"/>
  <c r="CA908" i="5"/>
  <c r="CG906" i="5"/>
  <c r="CD905" i="5"/>
  <c r="CA904" i="5"/>
  <c r="CG902" i="5"/>
  <c r="CD901" i="5"/>
  <c r="CA900" i="5"/>
  <c r="CG898" i="5"/>
  <c r="CD897" i="5"/>
  <c r="CA896" i="5"/>
  <c r="CG894" i="5"/>
  <c r="CD893" i="5"/>
  <c r="CA892" i="5"/>
  <c r="CG890" i="5"/>
  <c r="CD889" i="5"/>
  <c r="CA888" i="5"/>
  <c r="CG886" i="5"/>
  <c r="CD885" i="5"/>
  <c r="CA884" i="5"/>
  <c r="CG882" i="5"/>
  <c r="CD881" i="5"/>
  <c r="CA880" i="5"/>
  <c r="CG878" i="5"/>
  <c r="CD877" i="5"/>
  <c r="CA876" i="5"/>
  <c r="CG874" i="5"/>
  <c r="CD873" i="5"/>
  <c r="CA872" i="5"/>
  <c r="CG870" i="5"/>
  <c r="CD869" i="5"/>
  <c r="CA868" i="5"/>
  <c r="CG866" i="5"/>
  <c r="CD865" i="5"/>
  <c r="CA864" i="5"/>
  <c r="CG862" i="5"/>
  <c r="CD861" i="5"/>
  <c r="CA860" i="5"/>
  <c r="CG858" i="5"/>
  <c r="CD857" i="5"/>
  <c r="CA856" i="5"/>
  <c r="CG854" i="5"/>
  <c r="CD853" i="5"/>
  <c r="CA852" i="5"/>
  <c r="CG850" i="5"/>
  <c r="CD849" i="5"/>
  <c r="CA848" i="5"/>
  <c r="CG846" i="5"/>
  <c r="CD845" i="5"/>
  <c r="CA844" i="5"/>
  <c r="CG842" i="5"/>
  <c r="CD841" i="5"/>
  <c r="CA840" i="5"/>
  <c r="CG838" i="5"/>
  <c r="CD837" i="5"/>
  <c r="CA836" i="5"/>
  <c r="CG834" i="5"/>
  <c r="CD833" i="5"/>
  <c r="CA832" i="5"/>
  <c r="CG830" i="5"/>
  <c r="CD829" i="5"/>
  <c r="CA828" i="5"/>
  <c r="CG826" i="5"/>
  <c r="CD825" i="5"/>
  <c r="CA824" i="5"/>
  <c r="CG822" i="5"/>
  <c r="CD821" i="5"/>
  <c r="CA820" i="5"/>
  <c r="CG818" i="5"/>
  <c r="CD817" i="5"/>
  <c r="CA816" i="5"/>
  <c r="CG814" i="5"/>
  <c r="CD813" i="5"/>
  <c r="CA812" i="5"/>
  <c r="CG810" i="5"/>
  <c r="CD809" i="5"/>
  <c r="CA808" i="5"/>
  <c r="CG806" i="5"/>
  <c r="CD805" i="5"/>
  <c r="CA804" i="5"/>
  <c r="CG802" i="5"/>
  <c r="CD801" i="5"/>
  <c r="CA800" i="5"/>
  <c r="CG798" i="5"/>
  <c r="CD797" i="5"/>
  <c r="BW677" i="5"/>
  <c r="BW673" i="5"/>
  <c r="BW669" i="5"/>
  <c r="BW665" i="5"/>
  <c r="BW661" i="5"/>
  <c r="BW657" i="5"/>
  <c r="BW653" i="5"/>
  <c r="BW649" i="5"/>
  <c r="BW645" i="5"/>
  <c r="BW641" i="5"/>
  <c r="BW637" i="5"/>
  <c r="BW633" i="5"/>
  <c r="BW629" i="5"/>
  <c r="BW625" i="5"/>
  <c r="BW621" i="5"/>
  <c r="BW617" i="5"/>
  <c r="BW613" i="5"/>
  <c r="BW609" i="5"/>
  <c r="BW605" i="5"/>
  <c r="BW601" i="5"/>
  <c r="BW597" i="5"/>
  <c r="BW593" i="5"/>
  <c r="BW589" i="5"/>
  <c r="BW585" i="5"/>
  <c r="BW581" i="5"/>
  <c r="BW577" i="5"/>
  <c r="BW573" i="5"/>
  <c r="BW569" i="5"/>
  <c r="BW565" i="5"/>
  <c r="BW561" i="5"/>
  <c r="BW557" i="5"/>
  <c r="BW553" i="5"/>
  <c r="BW549" i="5"/>
  <c r="BW545" i="5"/>
  <c r="BW541" i="5"/>
  <c r="BW537" i="5"/>
  <c r="BW533" i="5"/>
  <c r="BW529" i="5"/>
  <c r="BW525" i="5"/>
  <c r="BW521" i="5"/>
  <c r="BW517" i="5"/>
  <c r="BW513" i="5"/>
  <c r="BW509" i="5"/>
  <c r="BW505" i="5"/>
  <c r="BW501" i="5"/>
  <c r="BW497" i="5"/>
  <c r="BW493" i="5"/>
  <c r="BW489" i="5"/>
  <c r="BW485" i="5"/>
  <c r="BW481" i="5"/>
  <c r="BW477" i="5"/>
  <c r="BW473" i="5"/>
  <c r="BW469" i="5"/>
  <c r="BW465" i="5"/>
  <c r="BW461" i="5"/>
  <c r="BW457" i="5"/>
  <c r="BW453" i="5"/>
  <c r="BW449" i="5"/>
  <c r="BW445" i="5"/>
  <c r="BW441" i="5"/>
  <c r="BW437" i="5"/>
  <c r="BW433" i="5"/>
  <c r="BW429" i="5"/>
  <c r="BW425" i="5"/>
  <c r="BW421" i="5"/>
  <c r="BW417" i="5"/>
  <c r="BW413" i="5"/>
  <c r="BW409" i="5"/>
  <c r="BW405" i="5"/>
  <c r="BW401" i="5"/>
  <c r="BW397" i="5"/>
  <c r="BW393" i="5"/>
  <c r="BW389" i="5"/>
  <c r="BW385" i="5"/>
  <c r="BW381" i="5"/>
  <c r="BW377" i="5"/>
  <c r="BW373" i="5"/>
  <c r="BW369" i="5"/>
  <c r="BW365" i="5"/>
  <c r="BW361" i="5"/>
  <c r="BW357" i="5"/>
  <c r="BW353" i="5"/>
  <c r="BW349" i="5"/>
  <c r="BW345" i="5"/>
  <c r="BW341" i="5"/>
  <c r="BW337" i="5"/>
  <c r="BW333" i="5"/>
  <c r="BW329" i="5"/>
  <c r="BW325" i="5"/>
  <c r="BW321" i="5"/>
  <c r="BW317" i="5"/>
  <c r="BW313" i="5"/>
  <c r="BW309" i="5"/>
  <c r="BW305" i="5"/>
  <c r="BW301" i="5"/>
  <c r="BW297" i="5"/>
  <c r="BW293" i="5"/>
  <c r="BW289" i="5"/>
  <c r="BW285" i="5"/>
  <c r="BW281" i="5"/>
  <c r="BW277" i="5"/>
  <c r="BW273" i="5"/>
  <c r="BW269" i="5"/>
  <c r="BW265" i="5"/>
  <c r="BW261" i="5"/>
  <c r="BW257" i="5"/>
  <c r="BW253" i="5"/>
  <c r="BW249" i="5"/>
  <c r="BW245" i="5"/>
  <c r="BW241" i="5"/>
  <c r="BW237" i="5"/>
  <c r="BW233" i="5"/>
  <c r="BW229" i="5"/>
  <c r="BW225" i="5"/>
  <c r="BW221" i="5"/>
  <c r="BW217" i="5"/>
  <c r="BW213" i="5"/>
  <c r="BW209" i="5"/>
  <c r="BW205" i="5"/>
  <c r="BW201" i="5"/>
  <c r="BW197" i="5"/>
  <c r="BW193" i="5"/>
  <c r="BW189" i="5"/>
  <c r="BW185" i="5"/>
  <c r="BW181" i="5"/>
  <c r="BW177" i="5"/>
  <c r="BW173" i="5"/>
  <c r="BW169" i="5"/>
  <c r="BW165" i="5"/>
  <c r="BW161" i="5"/>
  <c r="BW157" i="5"/>
  <c r="BW153" i="5"/>
  <c r="BW149" i="5"/>
  <c r="BW145" i="5"/>
  <c r="BW141" i="5"/>
  <c r="BW137" i="5"/>
  <c r="BW133" i="5"/>
  <c r="BW129" i="5"/>
  <c r="BW125" i="5"/>
  <c r="BW121" i="5"/>
  <c r="BW117" i="5"/>
  <c r="BW113" i="5"/>
  <c r="BW109" i="5"/>
  <c r="BW105" i="5"/>
  <c r="BW101" i="5"/>
  <c r="BW97" i="5"/>
  <c r="BW93" i="5"/>
  <c r="BW89" i="5"/>
  <c r="BW85" i="5"/>
  <c r="BW81" i="5"/>
  <c r="BW77" i="5"/>
  <c r="BW73" i="5"/>
  <c r="BW69" i="5"/>
  <c r="BW65" i="5"/>
  <c r="BW61" i="5"/>
  <c r="BW57" i="5"/>
  <c r="BW53" i="5"/>
  <c r="BW49" i="5"/>
  <c r="BW45" i="5"/>
  <c r="BW41" i="5"/>
  <c r="BW37" i="5"/>
  <c r="BW33" i="5"/>
  <c r="BW29" i="5"/>
  <c r="BW25" i="5"/>
  <c r="BW21" i="5"/>
  <c r="CE2" i="5"/>
  <c r="BY860" i="5"/>
  <c r="BY856" i="5"/>
  <c r="BY852" i="5"/>
  <c r="BY848" i="5"/>
  <c r="BY844" i="5"/>
  <c r="BY840" i="5"/>
  <c r="BY836" i="5"/>
  <c r="BY832" i="5"/>
  <c r="BY828" i="5"/>
  <c r="BY824" i="5"/>
  <c r="BY820" i="5"/>
  <c r="BY816" i="5"/>
  <c r="BY812" i="5"/>
  <c r="BY808" i="5"/>
  <c r="BY804" i="5"/>
  <c r="BY800" i="5"/>
  <c r="BY796" i="5"/>
  <c r="BY792" i="5"/>
  <c r="BY788" i="5"/>
  <c r="BY784" i="5"/>
  <c r="BY780" i="5"/>
  <c r="BY776" i="5"/>
  <c r="BY772" i="5"/>
  <c r="BY768" i="5"/>
  <c r="BY764" i="5"/>
  <c r="BY760" i="5"/>
  <c r="BY756" i="5"/>
  <c r="BY752" i="5"/>
  <c r="BY748" i="5"/>
  <c r="BY744" i="5"/>
  <c r="BY740" i="5"/>
  <c r="BY736" i="5"/>
  <c r="BY732" i="5"/>
  <c r="BY728" i="5"/>
  <c r="BY724" i="5"/>
  <c r="BY720" i="5"/>
  <c r="BY716" i="5"/>
  <c r="BY712" i="5"/>
  <c r="BY708" i="5"/>
  <c r="BY704" i="5"/>
  <c r="BY700" i="5"/>
  <c r="BY696" i="5"/>
  <c r="BY692" i="5"/>
  <c r="BY688" i="5"/>
  <c r="BY684" i="5"/>
  <c r="BY680" i="5"/>
  <c r="BY676" i="5"/>
  <c r="BY672" i="5"/>
  <c r="BY668" i="5"/>
  <c r="BY664" i="5"/>
  <c r="BY660" i="5"/>
  <c r="BY656" i="5"/>
  <c r="BY652" i="5"/>
  <c r="BY648" i="5"/>
  <c r="BY644" i="5"/>
  <c r="BY640" i="5"/>
  <c r="BY636" i="5"/>
  <c r="BY632" i="5"/>
  <c r="BY628" i="5"/>
  <c r="BY624" i="5"/>
  <c r="BY620" i="5"/>
  <c r="BY616" i="5"/>
  <c r="BY612" i="5"/>
  <c r="BY608" i="5"/>
  <c r="BY604" i="5"/>
  <c r="BY600" i="5"/>
  <c r="BY596" i="5"/>
  <c r="BY592" i="5"/>
  <c r="BY588" i="5"/>
  <c r="BY584" i="5"/>
  <c r="BY580" i="5"/>
  <c r="BY576" i="5"/>
  <c r="BY572" i="5"/>
  <c r="BY568" i="5"/>
  <c r="BY564" i="5"/>
  <c r="BY560" i="5"/>
  <c r="BY556" i="5"/>
  <c r="BY552" i="5"/>
  <c r="BY548" i="5"/>
  <c r="BY544" i="5"/>
  <c r="BY540" i="5"/>
  <c r="BY536" i="5"/>
  <c r="BY532" i="5"/>
  <c r="BY528" i="5"/>
  <c r="BY524" i="5"/>
  <c r="BY520" i="5"/>
  <c r="BY516" i="5"/>
  <c r="BY512" i="5"/>
  <c r="BY508" i="5"/>
  <c r="BY504" i="5"/>
  <c r="BY500" i="5"/>
  <c r="BY496" i="5"/>
  <c r="BY492" i="5"/>
  <c r="BY488" i="5"/>
  <c r="BY484" i="5"/>
  <c r="BY480" i="5"/>
  <c r="BY476" i="5"/>
  <c r="BY472" i="5"/>
  <c r="BY468" i="5"/>
  <c r="BY464" i="5"/>
  <c r="BY460" i="5"/>
  <c r="BY456" i="5"/>
  <c r="BY452" i="5"/>
  <c r="BY448" i="5"/>
  <c r="BY444" i="5"/>
  <c r="BY440" i="5"/>
  <c r="BY436" i="5"/>
  <c r="BY432" i="5"/>
  <c r="BY428" i="5"/>
  <c r="BY424" i="5"/>
  <c r="BY420" i="5"/>
  <c r="BY416" i="5"/>
  <c r="BY412" i="5"/>
  <c r="BY408" i="5"/>
  <c r="BY404" i="5"/>
  <c r="BY400" i="5"/>
  <c r="BY396" i="5"/>
  <c r="BY392" i="5"/>
  <c r="BY388" i="5"/>
  <c r="BY384" i="5"/>
  <c r="BY380" i="5"/>
  <c r="BY376" i="5"/>
  <c r="BY372" i="5"/>
  <c r="BY368" i="5"/>
  <c r="BY364" i="5"/>
  <c r="BY360" i="5"/>
  <c r="BY356" i="5"/>
  <c r="BY352" i="5"/>
  <c r="BY348" i="5"/>
  <c r="BY344" i="5"/>
  <c r="BY340" i="5"/>
  <c r="BY336" i="5"/>
  <c r="BY332" i="5"/>
  <c r="BY328" i="5"/>
  <c r="BY324" i="5"/>
  <c r="BY320" i="5"/>
  <c r="BY316" i="5"/>
  <c r="BY312" i="5"/>
  <c r="BY308" i="5"/>
  <c r="BY304" i="5"/>
  <c r="BY300" i="5"/>
  <c r="BY296" i="5"/>
  <c r="BY292" i="5"/>
  <c r="BY288" i="5"/>
  <c r="BY284" i="5"/>
  <c r="BY280" i="5"/>
  <c r="BY276" i="5"/>
  <c r="BY272" i="5"/>
  <c r="BY268" i="5"/>
  <c r="BY264" i="5"/>
  <c r="BY260" i="5"/>
  <c r="BY256" i="5"/>
  <c r="BY252" i="5"/>
  <c r="BY248" i="5"/>
  <c r="BY244" i="5"/>
  <c r="BY240" i="5"/>
  <c r="BY236" i="5"/>
  <c r="BY232" i="5"/>
  <c r="BY228" i="5"/>
  <c r="BY224" i="5"/>
  <c r="BY220" i="5"/>
  <c r="BY216" i="5"/>
  <c r="BX960" i="5"/>
  <c r="BX956" i="5"/>
  <c r="BX948" i="5"/>
  <c r="BX944" i="5"/>
  <c r="BX940" i="5"/>
  <c r="BX936" i="5"/>
  <c r="BX932" i="5"/>
  <c r="BX928" i="5"/>
  <c r="BX924" i="5"/>
  <c r="BX920" i="5"/>
  <c r="BX916" i="5"/>
  <c r="BX912" i="5"/>
  <c r="BX908" i="5"/>
  <c r="BX904" i="5"/>
  <c r="BX900" i="5"/>
  <c r="BX896" i="5"/>
  <c r="BX892" i="5"/>
  <c r="BX888" i="5"/>
  <c r="BX884" i="5"/>
  <c r="BX880" i="5"/>
  <c r="BX876" i="5"/>
  <c r="BX872" i="5"/>
  <c r="BX868" i="5"/>
  <c r="BX864" i="5"/>
  <c r="BX860" i="5"/>
  <c r="BX856" i="5"/>
  <c r="BX852" i="5"/>
  <c r="BX848" i="5"/>
  <c r="BX844" i="5"/>
  <c r="BX840" i="5"/>
  <c r="BX836" i="5"/>
  <c r="BX832" i="5"/>
  <c r="BX828" i="5"/>
  <c r="BX824" i="5"/>
  <c r="BX820" i="5"/>
  <c r="BX816" i="5"/>
  <c r="BX812" i="5"/>
  <c r="BX808" i="5"/>
  <c r="BX804" i="5"/>
  <c r="BX800" i="5"/>
  <c r="BX796" i="5"/>
  <c r="BX792" i="5"/>
  <c r="BX788" i="5"/>
  <c r="BX784" i="5"/>
  <c r="BX780" i="5"/>
  <c r="BX776" i="5"/>
  <c r="BX772" i="5"/>
  <c r="BX768" i="5"/>
  <c r="BX764" i="5"/>
  <c r="BX760" i="5"/>
  <c r="BX756" i="5"/>
  <c r="BX752" i="5"/>
  <c r="BX748" i="5"/>
  <c r="BX744" i="5"/>
  <c r="BX740" i="5"/>
  <c r="BX736" i="5"/>
  <c r="BX732" i="5"/>
  <c r="BX728" i="5"/>
  <c r="BX724" i="5"/>
  <c r="N885" i="5"/>
  <c r="U885" i="5" s="1"/>
  <c r="X889" i="5"/>
  <c r="O898" i="5"/>
  <c r="X912" i="5"/>
  <c r="N916" i="5"/>
  <c r="U916" i="5" s="1"/>
  <c r="N917" i="5"/>
  <c r="U917" i="5" s="1"/>
  <c r="AH924" i="5"/>
  <c r="AH931" i="5"/>
  <c r="P948" i="5"/>
  <c r="O967" i="5"/>
  <c r="P991" i="5"/>
  <c r="AH997" i="5"/>
  <c r="BJ986" i="5"/>
  <c r="BJ982" i="5"/>
  <c r="BJ978" i="5"/>
  <c r="BJ962" i="5"/>
  <c r="BJ958" i="5"/>
  <c r="BJ954" i="5"/>
  <c r="BJ938" i="5"/>
  <c r="BJ934" i="5"/>
  <c r="BJ930" i="5"/>
  <c r="BJ914" i="5"/>
  <c r="BJ910" i="5"/>
  <c r="BJ906" i="5"/>
  <c r="BJ890" i="5"/>
  <c r="BJ886" i="5"/>
  <c r="BJ882" i="5"/>
  <c r="BJ866" i="5"/>
  <c r="BJ862" i="5"/>
  <c r="BJ858" i="5"/>
  <c r="BJ842" i="5"/>
  <c r="BJ838" i="5"/>
  <c r="BJ834" i="5"/>
  <c r="BJ818" i="5"/>
  <c r="BJ814" i="5"/>
  <c r="BJ810" i="5"/>
  <c r="BJ794" i="5"/>
  <c r="BJ790" i="5"/>
  <c r="BJ786" i="5"/>
  <c r="BJ770" i="5"/>
  <c r="BJ766" i="5"/>
  <c r="BJ762" i="5"/>
  <c r="BJ746" i="5"/>
  <c r="BJ742" i="5"/>
  <c r="BJ738" i="5"/>
  <c r="BJ726" i="5"/>
  <c r="BJ710" i="5"/>
  <c r="BJ702" i="5"/>
  <c r="BJ690" i="5"/>
  <c r="BJ686" i="5"/>
  <c r="BJ674" i="5"/>
  <c r="BJ670" i="5"/>
  <c r="BJ654" i="5"/>
  <c r="BJ642" i="5"/>
  <c r="BJ638" i="5"/>
  <c r="BJ626" i="5"/>
  <c r="BJ622" i="5"/>
  <c r="BJ606" i="5"/>
  <c r="BJ590" i="5"/>
  <c r="BJ574" i="5"/>
  <c r="BJ554" i="5"/>
  <c r="BJ550" i="5"/>
  <c r="BJ538" i="5"/>
  <c r="BJ534" i="5"/>
  <c r="BJ506" i="5"/>
  <c r="BJ502" i="5"/>
  <c r="BJ490" i="5"/>
  <c r="BJ486" i="5"/>
  <c r="BJ470" i="5"/>
  <c r="BJ422" i="5"/>
  <c r="BJ414" i="5"/>
  <c r="BJ402" i="5"/>
  <c r="BJ398" i="5"/>
  <c r="BJ386" i="5"/>
  <c r="BJ382" i="5"/>
  <c r="BJ366" i="5"/>
  <c r="BJ354" i="5"/>
  <c r="BJ350" i="5"/>
  <c r="BJ338" i="5"/>
  <c r="BJ334" i="5"/>
  <c r="BJ266" i="5"/>
  <c r="BJ262" i="5"/>
  <c r="BJ250" i="5"/>
  <c r="BJ246" i="5"/>
  <c r="BJ218" i="5"/>
  <c r="BJ214" i="5"/>
  <c r="BJ202" i="5"/>
  <c r="BJ198" i="5"/>
  <c r="BJ182" i="5"/>
  <c r="BJ134" i="5"/>
  <c r="BJ126" i="5"/>
  <c r="BJ114" i="5"/>
  <c r="BJ110" i="5"/>
  <c r="BJ98" i="5"/>
  <c r="BJ94" i="5"/>
  <c r="BJ78" i="5"/>
  <c r="BJ66" i="5"/>
  <c r="BJ62" i="5"/>
  <c r="BJ50" i="5"/>
  <c r="BJ46" i="5"/>
  <c r="BJ990" i="5"/>
  <c r="P996" i="5"/>
  <c r="BI978" i="5"/>
  <c r="BI958" i="5"/>
  <c r="BI954" i="5"/>
  <c r="BI934" i="5"/>
  <c r="BI930" i="5"/>
  <c r="BI914" i="5"/>
  <c r="BI910" i="5"/>
  <c r="BI890" i="5"/>
  <c r="BI882" i="5"/>
  <c r="BI866" i="5"/>
  <c r="BI862" i="5"/>
  <c r="BI858" i="5"/>
  <c r="BI842" i="5"/>
  <c r="BI838" i="5"/>
  <c r="BI834" i="5"/>
  <c r="BI818" i="5"/>
  <c r="BI814" i="5"/>
  <c r="BI810" i="5"/>
  <c r="BI794" i="5"/>
  <c r="BI790" i="5"/>
  <c r="BI786" i="5"/>
  <c r="BI770" i="5"/>
  <c r="BI766" i="5"/>
  <c r="BI762" i="5"/>
  <c r="BI746" i="5"/>
  <c r="BI742" i="5"/>
  <c r="BI738" i="5"/>
  <c r="BI726" i="5"/>
  <c r="BI722" i="5"/>
  <c r="BI710" i="5"/>
  <c r="BI706" i="5"/>
  <c r="BI702" i="5"/>
  <c r="BI690" i="5"/>
  <c r="BI686" i="5"/>
  <c r="BI674" i="5"/>
  <c r="BI670" i="5"/>
  <c r="BI662" i="5"/>
  <c r="BI658" i="5"/>
  <c r="BI654" i="5"/>
  <c r="BI650" i="5"/>
  <c r="BI638" i="5"/>
  <c r="BI634" i="5"/>
  <c r="BI622" i="5"/>
  <c r="BI618" i="5"/>
  <c r="BI614" i="5"/>
  <c r="BI606" i="5"/>
  <c r="BI602" i="5"/>
  <c r="BI590" i="5"/>
  <c r="BI586" i="5"/>
  <c r="BI574" i="5"/>
  <c r="BI570" i="5"/>
  <c r="BI566" i="5"/>
  <c r="BI558" i="5"/>
  <c r="BI554" i="5"/>
  <c r="BI550" i="5"/>
  <c r="BI538" i="5"/>
  <c r="BI534" i="5"/>
  <c r="BI522" i="5"/>
  <c r="BI518" i="5"/>
  <c r="BI510" i="5"/>
  <c r="BI502" i="5"/>
  <c r="BI498" i="5"/>
  <c r="BI486" i="5"/>
  <c r="BI482" i="5"/>
  <c r="BI470" i="5"/>
  <c r="BI466" i="5"/>
  <c r="BI462" i="5"/>
  <c r="BI454" i="5"/>
  <c r="BI450" i="5"/>
  <c r="BI438" i="5"/>
  <c r="BI434" i="5"/>
  <c r="BI422" i="5"/>
  <c r="BI418" i="5"/>
  <c r="BI414" i="5"/>
  <c r="BI402" i="5"/>
  <c r="BI398" i="5"/>
  <c r="BI386" i="5"/>
  <c r="BI382" i="5"/>
  <c r="BI374" i="5"/>
  <c r="BI370" i="5"/>
  <c r="BI366" i="5"/>
  <c r="BI362" i="5"/>
  <c r="BI350" i="5"/>
  <c r="BI346" i="5"/>
  <c r="BI334" i="5"/>
  <c r="BI330" i="5"/>
  <c r="BI326" i="5"/>
  <c r="BI318" i="5"/>
  <c r="BI314" i="5"/>
  <c r="BI302" i="5"/>
  <c r="BI298" i="5"/>
  <c r="BI286" i="5"/>
  <c r="BI282" i="5"/>
  <c r="BI278" i="5"/>
  <c r="BI270" i="5"/>
  <c r="BI266" i="5"/>
  <c r="BI262" i="5"/>
  <c r="BI250" i="5"/>
  <c r="BI246" i="5"/>
  <c r="BI234" i="5"/>
  <c r="BI214" i="5"/>
  <c r="BI210" i="5"/>
  <c r="BI198" i="5"/>
  <c r="BI194" i="5"/>
  <c r="BI178" i="5"/>
  <c r="BI166" i="5"/>
  <c r="BI162" i="5"/>
  <c r="BI150" i="5"/>
  <c r="BI146" i="5"/>
  <c r="BI130" i="5"/>
  <c r="BI114" i="5"/>
  <c r="BI110" i="5"/>
  <c r="BI98" i="5"/>
  <c r="BI94" i="5"/>
  <c r="BI82" i="5"/>
  <c r="BI74" i="5"/>
  <c r="BI62" i="5"/>
  <c r="BI58" i="5"/>
  <c r="BI46" i="5"/>
  <c r="BI42" i="5"/>
  <c r="BI26" i="5"/>
  <c r="P896" i="5"/>
  <c r="O914" i="5"/>
  <c r="O951" i="5"/>
  <c r="AH973" i="5"/>
  <c r="O983" i="5"/>
  <c r="BH982" i="5"/>
  <c r="BH978" i="5"/>
  <c r="BH974" i="5"/>
  <c r="BH958" i="5"/>
  <c r="BH954" i="5"/>
  <c r="BH950" i="5"/>
  <c r="BH934" i="5"/>
  <c r="BH930" i="5"/>
  <c r="BH926" i="5"/>
  <c r="BH910" i="5"/>
  <c r="BH906" i="5"/>
  <c r="BH902" i="5"/>
  <c r="BH886" i="5"/>
  <c r="BH882" i="5"/>
  <c r="BH878" i="5"/>
  <c r="BH862" i="5"/>
  <c r="BH858" i="5"/>
  <c r="BH854" i="5"/>
  <c r="BH838" i="5"/>
  <c r="BH834" i="5"/>
  <c r="BH830" i="5"/>
  <c r="BH814" i="5"/>
  <c r="BH810" i="5"/>
  <c r="BH806" i="5"/>
  <c r="BH790" i="5"/>
  <c r="BH786" i="5"/>
  <c r="BH782" i="5"/>
  <c r="BH766" i="5"/>
  <c r="BH762" i="5"/>
  <c r="BH758" i="5"/>
  <c r="BH742" i="5"/>
  <c r="BH738" i="5"/>
  <c r="BH734" i="5"/>
  <c r="BH722" i="5"/>
  <c r="BH718" i="5"/>
  <c r="BH690" i="5"/>
  <c r="BH686" i="5"/>
  <c r="BH674" i="5"/>
  <c r="BH670" i="5"/>
  <c r="BH654" i="5"/>
  <c r="BH638" i="5"/>
  <c r="BH622" i="5"/>
  <c r="BH606" i="5"/>
  <c r="BH598" i="5"/>
  <c r="BH586" i="5"/>
  <c r="BH582" i="5"/>
  <c r="BH570" i="5"/>
  <c r="BH566" i="5"/>
  <c r="BH550" i="5"/>
  <c r="BH538" i="5"/>
  <c r="BH534" i="5"/>
  <c r="BH522" i="5"/>
  <c r="BH518" i="5"/>
  <c r="BH450" i="5"/>
  <c r="BH446" i="5"/>
  <c r="BH434" i="5"/>
  <c r="BH430" i="5"/>
  <c r="BH402" i="5"/>
  <c r="BH398" i="5"/>
  <c r="BH386" i="5"/>
  <c r="BH382" i="5"/>
  <c r="BH366" i="5"/>
  <c r="BH318" i="5"/>
  <c r="BH310" i="5"/>
  <c r="BH298" i="5"/>
  <c r="BH294" i="5"/>
  <c r="BH282" i="5"/>
  <c r="BH278" i="5"/>
  <c r="BH262" i="5"/>
  <c r="BH250" i="5"/>
  <c r="BH246" i="5"/>
  <c r="BH234" i="5"/>
  <c r="BH230" i="5"/>
  <c r="BH162" i="5"/>
  <c r="BH158" i="5"/>
  <c r="BH146" i="5"/>
  <c r="BH142" i="5"/>
  <c r="BH114" i="5"/>
  <c r="BH110" i="5"/>
  <c r="BH98" i="5"/>
  <c r="BH94" i="5"/>
  <c r="BH78" i="5"/>
  <c r="BH30" i="5"/>
  <c r="BH22" i="5"/>
  <c r="BJ922" i="5"/>
  <c r="AH875" i="5"/>
  <c r="O883" i="5"/>
  <c r="N903" i="5"/>
  <c r="U903" i="5" s="1"/>
  <c r="X908" i="5"/>
  <c r="N963" i="5"/>
  <c r="U963" i="5" s="1"/>
  <c r="P965" i="5"/>
  <c r="O970" i="5"/>
  <c r="BH2" i="5"/>
  <c r="AK38" i="1" s="1" a="1"/>
  <c r="AK38" i="1" s="1"/>
  <c r="AK41" i="1" s="1"/>
  <c r="BJ981" i="5"/>
  <c r="BJ977" i="5"/>
  <c r="BJ957" i="5"/>
  <c r="BJ953" i="5"/>
  <c r="BJ949" i="5"/>
  <c r="BJ933" i="5"/>
  <c r="BJ929" i="5"/>
  <c r="BJ925" i="5"/>
  <c r="BJ909" i="5"/>
  <c r="BJ905" i="5"/>
  <c r="BJ901" i="5"/>
  <c r="BJ885" i="5"/>
  <c r="BJ881" i="5"/>
  <c r="BJ877" i="5"/>
  <c r="BJ861" i="5"/>
  <c r="BJ857" i="5"/>
  <c r="BJ853" i="5"/>
  <c r="BJ837" i="5"/>
  <c r="BJ833" i="5"/>
  <c r="BJ829" i="5"/>
  <c r="BJ813" i="5"/>
  <c r="BJ809" i="5"/>
  <c r="BJ805" i="5"/>
  <c r="BJ789" i="5"/>
  <c r="BJ785" i="5"/>
  <c r="BJ781" i="5"/>
  <c r="BJ765" i="5"/>
  <c r="BJ761" i="5"/>
  <c r="BJ757" i="5"/>
  <c r="BJ741" i="5"/>
  <c r="BJ737" i="5"/>
  <c r="BJ733" i="5"/>
  <c r="BJ721" i="5"/>
  <c r="BJ717" i="5"/>
  <c r="BJ705" i="5"/>
  <c r="BJ685" i="5"/>
  <c r="BJ681" i="5"/>
  <c r="BJ669" i="5"/>
  <c r="BJ665" i="5"/>
  <c r="BJ637" i="5"/>
  <c r="BJ633" i="5"/>
  <c r="BJ621" i="5"/>
  <c r="BJ617" i="5"/>
  <c r="BJ601" i="5"/>
  <c r="BJ585" i="5"/>
  <c r="BJ569" i="5"/>
  <c r="BJ553" i="5"/>
  <c r="BJ545" i="5"/>
  <c r="BJ533" i="5"/>
  <c r="BJ529" i="5"/>
  <c r="BJ517" i="5"/>
  <c r="BJ513" i="5"/>
  <c r="BJ497" i="5"/>
  <c r="BJ485" i="5"/>
  <c r="BJ481" i="5"/>
  <c r="BJ469" i="5"/>
  <c r="BJ465" i="5"/>
  <c r="BJ449" i="5"/>
  <c r="BJ433" i="5"/>
  <c r="BJ417" i="5"/>
  <c r="BJ397" i="5"/>
  <c r="BJ393" i="5"/>
  <c r="BJ381" i="5"/>
  <c r="BJ377" i="5"/>
  <c r="BJ349" i="5"/>
  <c r="BJ345" i="5"/>
  <c r="BJ333" i="5"/>
  <c r="BJ329" i="5"/>
  <c r="BJ313" i="5"/>
  <c r="BJ265" i="5"/>
  <c r="BJ257" i="5"/>
  <c r="BJ245" i="5"/>
  <c r="BJ241" i="5"/>
  <c r="BJ229" i="5"/>
  <c r="BJ225" i="5"/>
  <c r="BJ209" i="5"/>
  <c r="BJ197" i="5"/>
  <c r="BJ193" i="5"/>
  <c r="BJ181" i="5"/>
  <c r="BJ177" i="5"/>
  <c r="BJ109" i="5"/>
  <c r="BJ105" i="5"/>
  <c r="BJ93" i="5"/>
  <c r="BJ89" i="5"/>
  <c r="BJ61" i="5"/>
  <c r="BJ57" i="5"/>
  <c r="BJ45" i="5"/>
  <c r="BJ41" i="5"/>
  <c r="BJ25" i="5"/>
  <c r="O942" i="5"/>
  <c r="O963" i="5"/>
  <c r="O979" i="5"/>
  <c r="P983" i="5"/>
  <c r="O992" i="5"/>
  <c r="N997" i="5"/>
  <c r="U997" i="5" s="1"/>
  <c r="BI2" i="5"/>
  <c r="AK39" i="1" s="1" a="1"/>
  <c r="AK39" i="1" s="1"/>
  <c r="BI977" i="5"/>
  <c r="BI969" i="5"/>
  <c r="BI953" i="5"/>
  <c r="BI949" i="5"/>
  <c r="BI945" i="5"/>
  <c r="BI929" i="5"/>
  <c r="BI925" i="5"/>
  <c r="BI921" i="5"/>
  <c r="BI905" i="5"/>
  <c r="BI901" i="5"/>
  <c r="BI897" i="5"/>
  <c r="BI881" i="5"/>
  <c r="BI877" i="5"/>
  <c r="BI873" i="5"/>
  <c r="BI857" i="5"/>
  <c r="BI853" i="5"/>
  <c r="BI849" i="5"/>
  <c r="BI833" i="5"/>
  <c r="BI829" i="5"/>
  <c r="BI825" i="5"/>
  <c r="BI809" i="5"/>
  <c r="BI805" i="5"/>
  <c r="BI801" i="5"/>
  <c r="BI785" i="5"/>
  <c r="BI781" i="5"/>
  <c r="BI777" i="5"/>
  <c r="BI761" i="5"/>
  <c r="BI757" i="5"/>
  <c r="BI753" i="5"/>
  <c r="BI737" i="5"/>
  <c r="BI733" i="5"/>
  <c r="BI721" i="5"/>
  <c r="BI717" i="5"/>
  <c r="BI705" i="5"/>
  <c r="BI701" i="5"/>
  <c r="BI697" i="5"/>
  <c r="BI689" i="5"/>
  <c r="BI685" i="5"/>
  <c r="BI681" i="5"/>
  <c r="BI669" i="5"/>
  <c r="BI665" i="5"/>
  <c r="BI653" i="5"/>
  <c r="BI649" i="5"/>
  <c r="BI641" i="5"/>
  <c r="BI633" i="5"/>
  <c r="BI629" i="5"/>
  <c r="BI617" i="5"/>
  <c r="BI613" i="5"/>
  <c r="BI601" i="5"/>
  <c r="BI597" i="5"/>
  <c r="BI593" i="5"/>
  <c r="BI585" i="5"/>
  <c r="BI581" i="5"/>
  <c r="BI569" i="5"/>
  <c r="BI565" i="5"/>
  <c r="BI553" i="5"/>
  <c r="BI549" i="5"/>
  <c r="BI545" i="5"/>
  <c r="BI533" i="5"/>
  <c r="BI529" i="5"/>
  <c r="BI517" i="5"/>
  <c r="BI513" i="5"/>
  <c r="BI501" i="5"/>
  <c r="BI493" i="5"/>
  <c r="BI481" i="5"/>
  <c r="BI477" i="5"/>
  <c r="BI465" i="5"/>
  <c r="BI461" i="5"/>
  <c r="BI445" i="5"/>
  <c r="BI433" i="5"/>
  <c r="BI429" i="5"/>
  <c r="BI417" i="5"/>
  <c r="BI413" i="5"/>
  <c r="BI397" i="5"/>
  <c r="BI393" i="5"/>
  <c r="BI381" i="5"/>
  <c r="BI377" i="5"/>
  <c r="BI365" i="5"/>
  <c r="BI345" i="5"/>
  <c r="BI341" i="5"/>
  <c r="BI329" i="5"/>
  <c r="BI325" i="5"/>
  <c r="BI297" i="5"/>
  <c r="BI293" i="5"/>
  <c r="BI281" i="5"/>
  <c r="BI277" i="5"/>
  <c r="P963" i="5"/>
  <c r="N975" i="5"/>
  <c r="U975" i="5" s="1"/>
  <c r="BJ2" i="5"/>
  <c r="AK40" i="1" s="1" a="1"/>
  <c r="AK40" i="1" s="1"/>
  <c r="BH997" i="5"/>
  <c r="BH993" i="5"/>
  <c r="BH729" i="5"/>
  <c r="BH717" i="5"/>
  <c r="BH713" i="5"/>
  <c r="BH701" i="5"/>
  <c r="BH697" i="5"/>
  <c r="BH681" i="5"/>
  <c r="BH669" i="5"/>
  <c r="BH665" i="5"/>
  <c r="BH653" i="5"/>
  <c r="BH649" i="5"/>
  <c r="BH633" i="5"/>
  <c r="BH629" i="5"/>
  <c r="BH617" i="5"/>
  <c r="BH613" i="5"/>
  <c r="BH601" i="5"/>
  <c r="BH581" i="5"/>
  <c r="BH577" i="5"/>
  <c r="BH565" i="5"/>
  <c r="BH561" i="5"/>
  <c r="BH533" i="5"/>
  <c r="BH529" i="5"/>
  <c r="BH517" i="5"/>
  <c r="BH513" i="5"/>
  <c r="BH497" i="5"/>
  <c r="BH481" i="5"/>
  <c r="BH465" i="5"/>
  <c r="BH449" i="5"/>
  <c r="BH441" i="5"/>
  <c r="BH429" i="5"/>
  <c r="BH425" i="5"/>
  <c r="BH413" i="5"/>
  <c r="BH409" i="5"/>
  <c r="BH393" i="5"/>
  <c r="BH381" i="5"/>
  <c r="BH377" i="5"/>
  <c r="BH365" i="5"/>
  <c r="BH361" i="5"/>
  <c r="BH293" i="5"/>
  <c r="BH289" i="5"/>
  <c r="BH277" i="5"/>
  <c r="BH273" i="5"/>
  <c r="BH245" i="5"/>
  <c r="BH241" i="5"/>
  <c r="BH229" i="5"/>
  <c r="BH225" i="5"/>
  <c r="BH209" i="5"/>
  <c r="BH161" i="5"/>
  <c r="BH153" i="5"/>
  <c r="BH141" i="5"/>
  <c r="BH137" i="5"/>
  <c r="BH125" i="5"/>
  <c r="BH121" i="5"/>
  <c r="BH105" i="5"/>
  <c r="BH93" i="5"/>
  <c r="BH89" i="5"/>
  <c r="BH77" i="5"/>
  <c r="BH73" i="5"/>
  <c r="BJ997" i="5"/>
  <c r="CC792" i="5"/>
  <c r="BZ791" i="5"/>
  <c r="CF789" i="5"/>
  <c r="CC788" i="5"/>
  <c r="BZ787" i="5"/>
  <c r="CF785" i="5"/>
  <c r="CC784" i="5"/>
  <c r="BZ783" i="5"/>
  <c r="CF781" i="5"/>
  <c r="CC780" i="5"/>
  <c r="BZ779" i="5"/>
  <c r="CF777" i="5"/>
  <c r="CC776" i="5"/>
  <c r="BZ775" i="5"/>
  <c r="CF773" i="5"/>
  <c r="CC772" i="5"/>
  <c r="BZ771" i="5"/>
  <c r="CF769" i="5"/>
  <c r="CC768" i="5"/>
  <c r="BZ767" i="5"/>
  <c r="CF765" i="5"/>
  <c r="CC764" i="5"/>
  <c r="BZ763" i="5"/>
  <c r="CF761" i="5"/>
  <c r="CC760" i="5"/>
  <c r="BZ759" i="5"/>
  <c r="CF757" i="5"/>
  <c r="CC756" i="5"/>
  <c r="BZ755" i="5"/>
  <c r="CF753" i="5"/>
  <c r="CC752" i="5"/>
  <c r="BZ751" i="5"/>
  <c r="CF749" i="5"/>
  <c r="CC748" i="5"/>
  <c r="BZ747" i="5"/>
  <c r="CF745" i="5"/>
  <c r="CC744" i="5"/>
  <c r="BZ743" i="5"/>
  <c r="CF741" i="5"/>
  <c r="CC740" i="5"/>
  <c r="BZ739" i="5"/>
  <c r="CF737" i="5"/>
  <c r="CC736" i="5"/>
  <c r="BZ735" i="5"/>
  <c r="CF733" i="5"/>
  <c r="CC732" i="5"/>
  <c r="BZ731" i="5"/>
  <c r="CF729" i="5"/>
  <c r="CC728" i="5"/>
  <c r="BZ727" i="5"/>
  <c r="CF725" i="5"/>
  <c r="CC724" i="5"/>
  <c r="BZ723" i="5"/>
  <c r="CF721" i="5"/>
  <c r="CC720" i="5"/>
  <c r="BZ719" i="5"/>
  <c r="CF717" i="5"/>
  <c r="CC716" i="5"/>
  <c r="BZ715" i="5"/>
  <c r="CF713" i="5"/>
  <c r="CC712" i="5"/>
  <c r="BZ711" i="5"/>
  <c r="CF709" i="5"/>
  <c r="CC708" i="5"/>
  <c r="BZ707" i="5"/>
  <c r="CF705" i="5"/>
  <c r="CC704" i="5"/>
  <c r="BZ703" i="5"/>
  <c r="CF701" i="5"/>
  <c r="CC700" i="5"/>
  <c r="BZ699" i="5"/>
  <c r="CF697" i="5"/>
  <c r="CC696" i="5"/>
  <c r="BZ695" i="5"/>
  <c r="CF693" i="5"/>
  <c r="CC692" i="5"/>
  <c r="BZ691" i="5"/>
  <c r="CF689" i="5"/>
  <c r="CC688" i="5"/>
  <c r="BZ687" i="5"/>
  <c r="CF685" i="5"/>
  <c r="CC684" i="5"/>
  <c r="BZ683" i="5"/>
  <c r="CF681" i="5"/>
  <c r="CC680" i="5"/>
  <c r="BZ679" i="5"/>
  <c r="CF677" i="5"/>
  <c r="CC676" i="5"/>
  <c r="BZ675" i="5"/>
  <c r="CF673" i="5"/>
  <c r="CC672" i="5"/>
  <c r="BZ671" i="5"/>
  <c r="CF669" i="5"/>
  <c r="CC668" i="5"/>
  <c r="BZ667" i="5"/>
  <c r="CF665" i="5"/>
  <c r="CC664" i="5"/>
  <c r="BZ663" i="5"/>
  <c r="CF661" i="5"/>
  <c r="CC660" i="5"/>
  <c r="BZ659" i="5"/>
  <c r="CF657" i="5"/>
  <c r="CC656" i="5"/>
  <c r="BZ655" i="5"/>
  <c r="CF653" i="5"/>
  <c r="CC652" i="5"/>
  <c r="BZ651" i="5"/>
  <c r="CF649" i="5"/>
  <c r="CC648" i="5"/>
  <c r="BZ647" i="5"/>
  <c r="CF645" i="5"/>
  <c r="CC644" i="5"/>
  <c r="BZ643" i="5"/>
  <c r="CF641" i="5"/>
  <c r="CC640" i="5"/>
  <c r="BZ639" i="5"/>
  <c r="CF637" i="5"/>
  <c r="CC636" i="5"/>
  <c r="BZ635" i="5"/>
  <c r="CF633" i="5"/>
  <c r="CC632" i="5"/>
  <c r="BZ631" i="5"/>
  <c r="CF629" i="5"/>
  <c r="CC628" i="5"/>
  <c r="BZ627" i="5"/>
  <c r="CF625" i="5"/>
  <c r="CC624" i="5"/>
  <c r="BZ623" i="5"/>
  <c r="CF621" i="5"/>
  <c r="CC620" i="5"/>
  <c r="BZ619" i="5"/>
  <c r="CF617" i="5"/>
  <c r="CC616" i="5"/>
  <c r="BZ615" i="5"/>
  <c r="CF613" i="5"/>
  <c r="CC612" i="5"/>
  <c r="BZ611" i="5"/>
  <c r="CF609" i="5"/>
  <c r="CC608" i="5"/>
  <c r="BZ607" i="5"/>
  <c r="CF605" i="5"/>
  <c r="CC604" i="5"/>
  <c r="BZ603" i="5"/>
  <c r="CF601" i="5"/>
  <c r="CC600" i="5"/>
  <c r="BZ599" i="5"/>
  <c r="CF597" i="5"/>
  <c r="CC596" i="5"/>
  <c r="BZ595" i="5"/>
  <c r="CF593" i="5"/>
  <c r="CC592" i="5"/>
  <c r="BZ591" i="5"/>
  <c r="CF589" i="5"/>
  <c r="CC588" i="5"/>
  <c r="BZ587" i="5"/>
  <c r="CF585" i="5"/>
  <c r="CC584" i="5"/>
  <c r="BZ583" i="5"/>
  <c r="CF581" i="5"/>
  <c r="CC580" i="5"/>
  <c r="BZ579" i="5"/>
  <c r="CF577" i="5"/>
  <c r="CC576" i="5"/>
  <c r="BZ575" i="5"/>
  <c r="CF573" i="5"/>
  <c r="CC572" i="5"/>
  <c r="BZ571" i="5"/>
  <c r="CF569" i="5"/>
  <c r="CC568" i="5"/>
  <c r="BZ567" i="5"/>
  <c r="CB872" i="5"/>
  <c r="CE869" i="5"/>
  <c r="CB868" i="5"/>
  <c r="CE865" i="5"/>
  <c r="CB864" i="5"/>
  <c r="CE861" i="5"/>
  <c r="CB860" i="5"/>
  <c r="CE857" i="5"/>
  <c r="CB856" i="5"/>
  <c r="CE853" i="5"/>
  <c r="CB852" i="5"/>
  <c r="CE849" i="5"/>
  <c r="CB848" i="5"/>
  <c r="CE845" i="5"/>
  <c r="CB844" i="5"/>
  <c r="CE841" i="5"/>
  <c r="CB840" i="5"/>
  <c r="CE837" i="5"/>
  <c r="CB836" i="5"/>
  <c r="CE833" i="5"/>
  <c r="CB832" i="5"/>
  <c r="CE829" i="5"/>
  <c r="CB828" i="5"/>
  <c r="CE825" i="5"/>
  <c r="CB824" i="5"/>
  <c r="CE821" i="5"/>
  <c r="CB820" i="5"/>
  <c r="CE817" i="5"/>
  <c r="CB816" i="5"/>
  <c r="CE813" i="5"/>
  <c r="CB812" i="5"/>
  <c r="CE809" i="5"/>
  <c r="CB808" i="5"/>
  <c r="CE805" i="5"/>
  <c r="CB804" i="5"/>
  <c r="CE801" i="5"/>
  <c r="CB800" i="5"/>
  <c r="CE797" i="5"/>
  <c r="CB796" i="5"/>
  <c r="CE793" i="5"/>
  <c r="CB792" i="5"/>
  <c r="CE789" i="5"/>
  <c r="CB788" i="5"/>
  <c r="CE785" i="5"/>
  <c r="CB784" i="5"/>
  <c r="CE781" i="5"/>
  <c r="CB780" i="5"/>
  <c r="CE777" i="5"/>
  <c r="CB776" i="5"/>
  <c r="CE773" i="5"/>
  <c r="CB772" i="5"/>
  <c r="CE769" i="5"/>
  <c r="CB768" i="5"/>
  <c r="CE765" i="5"/>
  <c r="CB764" i="5"/>
  <c r="CE761" i="5"/>
  <c r="CB760" i="5"/>
  <c r="CE757" i="5"/>
  <c r="CB756" i="5"/>
  <c r="CE753" i="5"/>
  <c r="CB752" i="5"/>
  <c r="CE749" i="5"/>
  <c r="CB748" i="5"/>
  <c r="CE745" i="5"/>
  <c r="CB744" i="5"/>
  <c r="CE741" i="5"/>
  <c r="CB740" i="5"/>
  <c r="CE737" i="5"/>
  <c r="CB736" i="5"/>
  <c r="CE733" i="5"/>
  <c r="CB732" i="5"/>
  <c r="CE729" i="5"/>
  <c r="CB728" i="5"/>
  <c r="CE725" i="5"/>
  <c r="CB724" i="5"/>
  <c r="CE721" i="5"/>
  <c r="CB720" i="5"/>
  <c r="CE717" i="5"/>
  <c r="CB716" i="5"/>
  <c r="CE713" i="5"/>
  <c r="CB712" i="5"/>
  <c r="CE709" i="5"/>
  <c r="CB708" i="5"/>
  <c r="CE705" i="5"/>
  <c r="CB704" i="5"/>
  <c r="CE701" i="5"/>
  <c r="CB700" i="5"/>
  <c r="CE697" i="5"/>
  <c r="CB696" i="5"/>
  <c r="CE693" i="5"/>
  <c r="CB692" i="5"/>
  <c r="CE689" i="5"/>
  <c r="CB688" i="5"/>
  <c r="CE685" i="5"/>
  <c r="CB684" i="5"/>
  <c r="CE681" i="5"/>
  <c r="CB680" i="5"/>
  <c r="CE677" i="5"/>
  <c r="CB676" i="5"/>
  <c r="CE673" i="5"/>
  <c r="CB672" i="5"/>
  <c r="CE669" i="5"/>
  <c r="CB668" i="5"/>
  <c r="CE665" i="5"/>
  <c r="CB664" i="5"/>
  <c r="CE661" i="5"/>
  <c r="CB660" i="5"/>
  <c r="CE657" i="5"/>
  <c r="CB656" i="5"/>
  <c r="BZ1000" i="5"/>
  <c r="CF998" i="5"/>
  <c r="CC997" i="5"/>
  <c r="BZ996" i="5"/>
  <c r="CF994" i="5"/>
  <c r="CC993" i="5"/>
  <c r="BZ992" i="5"/>
  <c r="CF990" i="5"/>
  <c r="CC989" i="5"/>
  <c r="BZ988" i="5"/>
  <c r="CF986" i="5"/>
  <c r="CC985" i="5"/>
  <c r="BZ984" i="5"/>
  <c r="CF982" i="5"/>
  <c r="CC981" i="5"/>
  <c r="BZ980" i="5"/>
  <c r="CF978" i="5"/>
  <c r="CC977" i="5"/>
  <c r="BZ976" i="5"/>
  <c r="CF974" i="5"/>
  <c r="CC973" i="5"/>
  <c r="BZ972" i="5"/>
  <c r="CF970" i="5"/>
  <c r="CC969" i="5"/>
  <c r="BZ968" i="5"/>
  <c r="CF966" i="5"/>
  <c r="CC965" i="5"/>
  <c r="BZ964" i="5"/>
  <c r="CF962" i="5"/>
  <c r="CC961" i="5"/>
  <c r="BZ960" i="5"/>
  <c r="CF958" i="5"/>
  <c r="CC957" i="5"/>
  <c r="BZ956" i="5"/>
  <c r="CF954" i="5"/>
  <c r="CC953" i="5"/>
  <c r="BZ952" i="5"/>
  <c r="CF950" i="5"/>
  <c r="CC949" i="5"/>
  <c r="BZ948" i="5"/>
  <c r="CF946" i="5"/>
  <c r="CC945" i="5"/>
  <c r="BZ944" i="5"/>
  <c r="CF942" i="5"/>
  <c r="CC941" i="5"/>
  <c r="BZ940" i="5"/>
  <c r="CF938" i="5"/>
  <c r="CC937" i="5"/>
  <c r="BZ936" i="5"/>
  <c r="CF934" i="5"/>
  <c r="CC933" i="5"/>
  <c r="BZ932" i="5"/>
  <c r="CF930" i="5"/>
  <c r="CC929" i="5"/>
  <c r="BZ928" i="5"/>
  <c r="CF926" i="5"/>
  <c r="CC925" i="5"/>
  <c r="BZ924" i="5"/>
  <c r="CF922" i="5"/>
  <c r="CC921" i="5"/>
  <c r="BZ920" i="5"/>
  <c r="CF918" i="5"/>
  <c r="CC917" i="5"/>
  <c r="BZ916" i="5"/>
  <c r="CF914" i="5"/>
  <c r="CC913" i="5"/>
  <c r="BZ912" i="5"/>
  <c r="CF910" i="5"/>
  <c r="CC909" i="5"/>
  <c r="BZ908" i="5"/>
  <c r="CF906" i="5"/>
  <c r="CC905" i="5"/>
  <c r="BZ904" i="5"/>
  <c r="CF902" i="5"/>
  <c r="CC901" i="5"/>
  <c r="BZ900" i="5"/>
  <c r="CF898" i="5"/>
  <c r="CC897" i="5"/>
  <c r="BZ896" i="5"/>
  <c r="CF894" i="5"/>
  <c r="CC893" i="5"/>
  <c r="BZ892" i="5"/>
  <c r="CF890" i="5"/>
  <c r="CC889" i="5"/>
  <c r="BZ888" i="5"/>
  <c r="CF886" i="5"/>
  <c r="CC885" i="5"/>
  <c r="BZ884" i="5"/>
  <c r="CF882" i="5"/>
  <c r="CC881" i="5"/>
  <c r="BZ880" i="5"/>
  <c r="CF878" i="5"/>
  <c r="CC877" i="5"/>
  <c r="BZ876" i="5"/>
  <c r="CF874" i="5"/>
  <c r="CC873" i="5"/>
  <c r="BZ872" i="5"/>
  <c r="CF870" i="5"/>
  <c r="CC869" i="5"/>
  <c r="BZ868" i="5"/>
  <c r="CF866" i="5"/>
  <c r="CC865" i="5"/>
  <c r="BZ864" i="5"/>
  <c r="CF862" i="5"/>
  <c r="CC861" i="5"/>
  <c r="BZ860" i="5"/>
  <c r="BY212" i="5"/>
  <c r="BY208" i="5"/>
  <c r="BY204" i="5"/>
  <c r="BY200" i="5"/>
  <c r="BY196" i="5"/>
  <c r="BY192" i="5"/>
  <c r="BY188" i="5"/>
  <c r="BY184" i="5"/>
  <c r="BY180" i="5"/>
  <c r="BY176" i="5"/>
  <c r="BY172" i="5"/>
  <c r="BY168" i="5"/>
  <c r="BY164" i="5"/>
  <c r="BY160" i="5"/>
  <c r="BY156" i="5"/>
  <c r="BY152" i="5"/>
  <c r="BY148" i="5"/>
  <c r="BY144" i="5"/>
  <c r="BY140" i="5"/>
  <c r="BY136" i="5"/>
  <c r="BY132" i="5"/>
  <c r="BY128" i="5"/>
  <c r="BY124" i="5"/>
  <c r="BY120" i="5"/>
  <c r="BY116" i="5"/>
  <c r="BY112" i="5"/>
  <c r="BY108" i="5"/>
  <c r="BY104" i="5"/>
  <c r="BY100" i="5"/>
  <c r="BY96" i="5"/>
  <c r="BY92" i="5"/>
  <c r="BY88" i="5"/>
  <c r="BY84" i="5"/>
  <c r="BY80" i="5"/>
  <c r="BY76" i="5"/>
  <c r="BY72" i="5"/>
  <c r="BY68" i="5"/>
  <c r="BY64" i="5"/>
  <c r="BY60" i="5"/>
  <c r="BY56" i="5"/>
  <c r="BY52" i="5"/>
  <c r="BY48" i="5"/>
  <c r="BY44" i="5"/>
  <c r="BY40" i="5"/>
  <c r="BY36" i="5"/>
  <c r="BY32" i="5"/>
  <c r="BY28" i="5"/>
  <c r="BY24" i="5"/>
  <c r="BY20" i="5"/>
  <c r="BY4" i="5"/>
  <c r="CF2" i="5"/>
  <c r="CE998" i="5"/>
  <c r="CB997" i="5"/>
  <c r="CE994" i="5"/>
  <c r="CB993" i="5"/>
  <c r="CE990" i="5"/>
  <c r="CB989" i="5"/>
  <c r="CE986" i="5"/>
  <c r="CB985" i="5"/>
  <c r="CE982" i="5"/>
  <c r="CB981" i="5"/>
  <c r="CE978" i="5"/>
  <c r="CB977" i="5"/>
  <c r="CE974" i="5"/>
  <c r="CB973" i="5"/>
  <c r="CE970" i="5"/>
  <c r="CB969" i="5"/>
  <c r="CE966" i="5"/>
  <c r="CB965" i="5"/>
  <c r="CE962" i="5"/>
  <c r="CB961" i="5"/>
  <c r="CE958" i="5"/>
  <c r="CB957" i="5"/>
  <c r="CE954" i="5"/>
  <c r="CB953" i="5"/>
  <c r="CE950" i="5"/>
  <c r="CB949" i="5"/>
  <c r="CE946" i="5"/>
  <c r="CB945" i="5"/>
  <c r="CE942" i="5"/>
  <c r="CB941" i="5"/>
  <c r="BJ714" i="5"/>
  <c r="BJ706" i="5"/>
  <c r="BJ666" i="5"/>
  <c r="BJ658" i="5"/>
  <c r="BJ618" i="5"/>
  <c r="BJ610" i="5"/>
  <c r="BJ570" i="5"/>
  <c r="BJ562" i="5"/>
  <c r="BJ522" i="5"/>
  <c r="BJ514" i="5"/>
  <c r="BJ474" i="5"/>
  <c r="BJ466" i="5"/>
  <c r="BJ426" i="5"/>
  <c r="BJ418" i="5"/>
  <c r="BJ378" i="5"/>
  <c r="BJ370" i="5"/>
  <c r="BJ330" i="5"/>
  <c r="BJ322" i="5"/>
  <c r="BJ282" i="5"/>
  <c r="BJ274" i="5"/>
  <c r="BJ234" i="5"/>
  <c r="BJ226" i="5"/>
  <c r="BJ186" i="5"/>
  <c r="BJ178" i="5"/>
  <c r="BJ138" i="5"/>
  <c r="BJ130" i="5"/>
  <c r="BJ90" i="5"/>
  <c r="BJ82" i="5"/>
  <c r="BJ42" i="5"/>
  <c r="BJ34" i="5"/>
  <c r="BW1000" i="5"/>
  <c r="BW996" i="5"/>
  <c r="BW992" i="5"/>
  <c r="BW988" i="5"/>
  <c r="BW984" i="5"/>
  <c r="BW980" i="5"/>
  <c r="BW976" i="5"/>
  <c r="BW972" i="5"/>
  <c r="BW968" i="5"/>
  <c r="BW964" i="5"/>
  <c r="BW960" i="5"/>
  <c r="BI230" i="5"/>
  <c r="BI222" i="5"/>
  <c r="BI182" i="5"/>
  <c r="BI174" i="5"/>
  <c r="BI134" i="5"/>
  <c r="BI126" i="5"/>
  <c r="BI86" i="5"/>
  <c r="BI78" i="5"/>
  <c r="BI38" i="5"/>
  <c r="BI30" i="5"/>
  <c r="BY999" i="5"/>
  <c r="BY995" i="5"/>
  <c r="BY991" i="5"/>
  <c r="BY987" i="5"/>
  <c r="BY983" i="5"/>
  <c r="BY979" i="5"/>
  <c r="BY975" i="5"/>
  <c r="BY971" i="5"/>
  <c r="BY967" i="5"/>
  <c r="BY963" i="5"/>
  <c r="BY959" i="5"/>
  <c r="BY955" i="5"/>
  <c r="BY951" i="5"/>
  <c r="BY947" i="5"/>
  <c r="BY943" i="5"/>
  <c r="BY939" i="5"/>
  <c r="BY935" i="5"/>
  <c r="BY931" i="5"/>
  <c r="BY927" i="5"/>
  <c r="BY923" i="5"/>
  <c r="BY919" i="5"/>
  <c r="BY915" i="5"/>
  <c r="BY911" i="5"/>
  <c r="BY907" i="5"/>
  <c r="BY903" i="5"/>
  <c r="BY899" i="5"/>
  <c r="BY895" i="5"/>
  <c r="BY891" i="5"/>
  <c r="BY887" i="5"/>
  <c r="BY883" i="5"/>
  <c r="BY879" i="5"/>
  <c r="BY875" i="5"/>
  <c r="BY871" i="5"/>
  <c r="BY867" i="5"/>
  <c r="BY863" i="5"/>
  <c r="BY859" i="5"/>
  <c r="BY855" i="5"/>
  <c r="BY851" i="5"/>
  <c r="BY847" i="5"/>
  <c r="BY843" i="5"/>
  <c r="BY839" i="5"/>
  <c r="BY835" i="5"/>
  <c r="BY831" i="5"/>
  <c r="BY827" i="5"/>
  <c r="BY823" i="5"/>
  <c r="BY819" i="5"/>
  <c r="BY815" i="5"/>
  <c r="BY811" i="5"/>
  <c r="BY807" i="5"/>
  <c r="BY803" i="5"/>
  <c r="BY799" i="5"/>
  <c r="BY795" i="5"/>
  <c r="BY791" i="5"/>
  <c r="BY787" i="5"/>
  <c r="BY783" i="5"/>
  <c r="BY779" i="5"/>
  <c r="BY775" i="5"/>
  <c r="BY771" i="5"/>
  <c r="BY767" i="5"/>
  <c r="BY763" i="5"/>
  <c r="BY759" i="5"/>
  <c r="BY755" i="5"/>
  <c r="BY751" i="5"/>
  <c r="BY747" i="5"/>
  <c r="BY743" i="5"/>
  <c r="BY739" i="5"/>
  <c r="BY735" i="5"/>
  <c r="BY731" i="5"/>
  <c r="BY727" i="5"/>
  <c r="BY723" i="5"/>
  <c r="BY719" i="5"/>
  <c r="BY715" i="5"/>
  <c r="BY711" i="5"/>
  <c r="BY707" i="5"/>
  <c r="BY703" i="5"/>
  <c r="BY699" i="5"/>
  <c r="BY695" i="5"/>
  <c r="BY691" i="5"/>
  <c r="BY687" i="5"/>
  <c r="BY683" i="5"/>
  <c r="BY679" i="5"/>
  <c r="BY675" i="5"/>
  <c r="BY671" i="5"/>
  <c r="BY667" i="5"/>
  <c r="BY663" i="5"/>
  <c r="BY659" i="5"/>
  <c r="BY655" i="5"/>
  <c r="BY651" i="5"/>
  <c r="BY647" i="5"/>
  <c r="BY643" i="5"/>
  <c r="BY639" i="5"/>
  <c r="BY635" i="5"/>
  <c r="BY631" i="5"/>
  <c r="BY627" i="5"/>
  <c r="BY623" i="5"/>
  <c r="BY619" i="5"/>
  <c r="BY615" i="5"/>
  <c r="BY611" i="5"/>
  <c r="BY607" i="5"/>
  <c r="BY603" i="5"/>
  <c r="BY599" i="5"/>
  <c r="BY595" i="5"/>
  <c r="BY591" i="5"/>
  <c r="BY587" i="5"/>
  <c r="BY583" i="5"/>
  <c r="BY579" i="5"/>
  <c r="BY575" i="5"/>
  <c r="BY571" i="5"/>
  <c r="BY567" i="5"/>
  <c r="BY563" i="5"/>
  <c r="BY559" i="5"/>
  <c r="BY555" i="5"/>
  <c r="BY551" i="5"/>
  <c r="BY547" i="5"/>
  <c r="BY543" i="5"/>
  <c r="BY539" i="5"/>
  <c r="BY535" i="5"/>
  <c r="BY531" i="5"/>
  <c r="BY527" i="5"/>
  <c r="BY523" i="5"/>
  <c r="BY519" i="5"/>
  <c r="BY515" i="5"/>
  <c r="BY511" i="5"/>
  <c r="BY507" i="5"/>
  <c r="BY503" i="5"/>
  <c r="BY499" i="5"/>
  <c r="BY495" i="5"/>
  <c r="BY491" i="5"/>
  <c r="BH706" i="5"/>
  <c r="BH698" i="5"/>
  <c r="BH658" i="5"/>
  <c r="BH650" i="5"/>
  <c r="BH610" i="5"/>
  <c r="BH602" i="5"/>
  <c r="BH562" i="5"/>
  <c r="BH554" i="5"/>
  <c r="BH514" i="5"/>
  <c r="BH506" i="5"/>
  <c r="BH466" i="5"/>
  <c r="BH458" i="5"/>
  <c r="BH418" i="5"/>
  <c r="BH410" i="5"/>
  <c r="BH370" i="5"/>
  <c r="BH362" i="5"/>
  <c r="BH322" i="5"/>
  <c r="BH314" i="5"/>
  <c r="BH274" i="5"/>
  <c r="BH266" i="5"/>
  <c r="BH226" i="5"/>
  <c r="BH218" i="5"/>
  <c r="BH178" i="5"/>
  <c r="BH170" i="5"/>
  <c r="BH130" i="5"/>
  <c r="BH122" i="5"/>
  <c r="BH82" i="5"/>
  <c r="BH74" i="5"/>
  <c r="BH34" i="5"/>
  <c r="BH26" i="5"/>
  <c r="BX999" i="5"/>
  <c r="BX995" i="5"/>
  <c r="BX991" i="5"/>
  <c r="BX987" i="5"/>
  <c r="BX983" i="5"/>
  <c r="BX979" i="5"/>
  <c r="BX975" i="5"/>
  <c r="BX971" i="5"/>
  <c r="BX967" i="5"/>
  <c r="BX963" i="5"/>
  <c r="BX959" i="5"/>
  <c r="BX955" i="5"/>
  <c r="BX951" i="5"/>
  <c r="BX947" i="5"/>
  <c r="BX943" i="5"/>
  <c r="BX939" i="5"/>
  <c r="BX935" i="5"/>
  <c r="BX931" i="5"/>
  <c r="BX927" i="5"/>
  <c r="BX923" i="5"/>
  <c r="BX919" i="5"/>
  <c r="BX915" i="5"/>
  <c r="BJ701" i="5"/>
  <c r="BJ693" i="5"/>
  <c r="BJ653" i="5"/>
  <c r="BJ645" i="5"/>
  <c r="BJ605" i="5"/>
  <c r="BJ597" i="5"/>
  <c r="BJ557" i="5"/>
  <c r="BJ549" i="5"/>
  <c r="BJ509" i="5"/>
  <c r="BJ501" i="5"/>
  <c r="BJ461" i="5"/>
  <c r="BJ453" i="5"/>
  <c r="BJ413" i="5"/>
  <c r="BJ405" i="5"/>
  <c r="BJ365" i="5"/>
  <c r="BJ357" i="5"/>
  <c r="BJ317" i="5"/>
  <c r="BJ309" i="5"/>
  <c r="BJ269" i="5"/>
  <c r="BJ261" i="5"/>
  <c r="BJ221" i="5"/>
  <c r="BJ213" i="5"/>
  <c r="BJ173" i="5"/>
  <c r="BJ165" i="5"/>
  <c r="BJ125" i="5"/>
  <c r="BJ117" i="5"/>
  <c r="BJ77" i="5"/>
  <c r="BJ69" i="5"/>
  <c r="BJ29" i="5"/>
  <c r="BJ21" i="5"/>
  <c r="BI505" i="5"/>
  <c r="BI497" i="5"/>
  <c r="BI457" i="5"/>
  <c r="BI449" i="5"/>
  <c r="BI409" i="5"/>
  <c r="BI401" i="5"/>
  <c r="BI361" i="5"/>
  <c r="BI353" i="5"/>
  <c r="BI313" i="5"/>
  <c r="BI305" i="5"/>
  <c r="BI265" i="5"/>
  <c r="BI257" i="5"/>
  <c r="BI217" i="5"/>
  <c r="BI209" i="5"/>
  <c r="BI169" i="5"/>
  <c r="BI161" i="5"/>
  <c r="BI121" i="5"/>
  <c r="BI73" i="5"/>
  <c r="BI25" i="5"/>
  <c r="BY998" i="5"/>
  <c r="BY994" i="5"/>
  <c r="BY990" i="5"/>
  <c r="BY986" i="5"/>
  <c r="BY982" i="5"/>
  <c r="BY978" i="5"/>
  <c r="BY974" i="5"/>
  <c r="BY970" i="5"/>
  <c r="BY966" i="5"/>
  <c r="BY962" i="5"/>
  <c r="BY958" i="5"/>
  <c r="BY954" i="5"/>
  <c r="BY950" i="5"/>
  <c r="BY946" i="5"/>
  <c r="BY942" i="5"/>
  <c r="BY938" i="5"/>
  <c r="BY934" i="5"/>
  <c r="BY930" i="5"/>
  <c r="BY926" i="5"/>
  <c r="BY922" i="5"/>
  <c r="BY918" i="5"/>
  <c r="BY914" i="5"/>
  <c r="BY910" i="5"/>
  <c r="BY906" i="5"/>
  <c r="BY902" i="5"/>
  <c r="BY898" i="5"/>
  <c r="BY894" i="5"/>
  <c r="BY890" i="5"/>
  <c r="BY886" i="5"/>
  <c r="BY882" i="5"/>
  <c r="BY878" i="5"/>
  <c r="BY874" i="5"/>
  <c r="BY870" i="5"/>
  <c r="BY866" i="5"/>
  <c r="BY862" i="5"/>
  <c r="BY858" i="5"/>
  <c r="BY854" i="5"/>
  <c r="BY850" i="5"/>
  <c r="BY846" i="5"/>
  <c r="BY842" i="5"/>
  <c r="BY838" i="5"/>
  <c r="BY834" i="5"/>
  <c r="BY830" i="5"/>
  <c r="BY826" i="5"/>
  <c r="BY822" i="5"/>
  <c r="BY818" i="5"/>
  <c r="BY814" i="5"/>
  <c r="BY810" i="5"/>
  <c r="BY806" i="5"/>
  <c r="BY802" i="5"/>
  <c r="BY798" i="5"/>
  <c r="BY794" i="5"/>
  <c r="BH989" i="5"/>
  <c r="BH985" i="5"/>
  <c r="BH981" i="5"/>
  <c r="BH977" i="5"/>
  <c r="BH973" i="5"/>
  <c r="BH969" i="5"/>
  <c r="BH965" i="5"/>
  <c r="BH961" i="5"/>
  <c r="BH957" i="5"/>
  <c r="BH953" i="5"/>
  <c r="BH949" i="5"/>
  <c r="BH945" i="5"/>
  <c r="BH941" i="5"/>
  <c r="BH937" i="5"/>
  <c r="BH933" i="5"/>
  <c r="BH929" i="5"/>
  <c r="BH925" i="5"/>
  <c r="BH921" i="5"/>
  <c r="BH917" i="5"/>
  <c r="BH913" i="5"/>
  <c r="BH909" i="5"/>
  <c r="BH905" i="5"/>
  <c r="BH901" i="5"/>
  <c r="BH897" i="5"/>
  <c r="BH893" i="5"/>
  <c r="BH889" i="5"/>
  <c r="BH885" i="5"/>
  <c r="BH881" i="5"/>
  <c r="BH877" i="5"/>
  <c r="BH873" i="5"/>
  <c r="BH869" i="5"/>
  <c r="BH865" i="5"/>
  <c r="BH861" i="5"/>
  <c r="BH857" i="5"/>
  <c r="BH853" i="5"/>
  <c r="BH849" i="5"/>
  <c r="BH845" i="5"/>
  <c r="BH841" i="5"/>
  <c r="BH837" i="5"/>
  <c r="BH833" i="5"/>
  <c r="BH829" i="5"/>
  <c r="BH825" i="5"/>
  <c r="BH821" i="5"/>
  <c r="BH817" i="5"/>
  <c r="BH813" i="5"/>
  <c r="BH809" i="5"/>
  <c r="BH805" i="5"/>
  <c r="BH801" i="5"/>
  <c r="BH797" i="5"/>
  <c r="BH793" i="5"/>
  <c r="BH789" i="5"/>
  <c r="BH785" i="5"/>
  <c r="BH781" i="5"/>
  <c r="BH777" i="5"/>
  <c r="BH773" i="5"/>
  <c r="BH769" i="5"/>
  <c r="BH765" i="5"/>
  <c r="BH761" i="5"/>
  <c r="BH757" i="5"/>
  <c r="BH753" i="5"/>
  <c r="BH749" i="5"/>
  <c r="BH745" i="5"/>
  <c r="BH741" i="5"/>
  <c r="BH737" i="5"/>
  <c r="BH733" i="5"/>
  <c r="BH693" i="5"/>
  <c r="BH685" i="5"/>
  <c r="BH645" i="5"/>
  <c r="BH637" i="5"/>
  <c r="BH597" i="5"/>
  <c r="BH589" i="5"/>
  <c r="BH549" i="5"/>
  <c r="BH541" i="5"/>
  <c r="BH501" i="5"/>
  <c r="BH493" i="5"/>
  <c r="BH453" i="5"/>
  <c r="BH445" i="5"/>
  <c r="BH405" i="5"/>
  <c r="BH397" i="5"/>
  <c r="BH357" i="5"/>
  <c r="BH349" i="5"/>
  <c r="BH309" i="5"/>
  <c r="BH301" i="5"/>
  <c r="BH261" i="5"/>
  <c r="BH253" i="5"/>
  <c r="BH213" i="5"/>
  <c r="BH205" i="5"/>
  <c r="BH165" i="5"/>
  <c r="BH157" i="5"/>
  <c r="BH117" i="5"/>
  <c r="BH109" i="5"/>
  <c r="BH69" i="5"/>
  <c r="BH61" i="5"/>
  <c r="BH21" i="5"/>
  <c r="CF858" i="5"/>
  <c r="CC857" i="5"/>
  <c r="BZ856" i="5"/>
  <c r="CF854" i="5"/>
  <c r="CC853" i="5"/>
  <c r="BZ852" i="5"/>
  <c r="CF850" i="5"/>
  <c r="CC849" i="5"/>
  <c r="BZ848" i="5"/>
  <c r="CF846" i="5"/>
  <c r="CC845" i="5"/>
  <c r="BZ844" i="5"/>
  <c r="CF842" i="5"/>
  <c r="CC841" i="5"/>
  <c r="BZ840" i="5"/>
  <c r="CF838" i="5"/>
  <c r="CC837" i="5"/>
  <c r="BZ836" i="5"/>
  <c r="CF834" i="5"/>
  <c r="CC833" i="5"/>
  <c r="BZ832" i="5"/>
  <c r="CF830" i="5"/>
  <c r="CC829" i="5"/>
  <c r="BZ828" i="5"/>
  <c r="CF826" i="5"/>
  <c r="CC825" i="5"/>
  <c r="BZ824" i="5"/>
  <c r="CF822" i="5"/>
  <c r="CC821" i="5"/>
  <c r="BZ820" i="5"/>
  <c r="CF818" i="5"/>
  <c r="CC817" i="5"/>
  <c r="BZ816" i="5"/>
  <c r="CF814" i="5"/>
  <c r="CC813" i="5"/>
  <c r="BZ812" i="5"/>
  <c r="CF810" i="5"/>
  <c r="CC809" i="5"/>
  <c r="BZ808" i="5"/>
  <c r="CF806" i="5"/>
  <c r="CC805" i="5"/>
  <c r="BZ804" i="5"/>
  <c r="CF802" i="5"/>
  <c r="CC801" i="5"/>
  <c r="BZ800" i="5"/>
  <c r="CF798" i="5"/>
  <c r="CC797" i="5"/>
  <c r="BZ796" i="5"/>
  <c r="CF794" i="5"/>
  <c r="CC793" i="5"/>
  <c r="BZ792" i="5"/>
  <c r="CF790" i="5"/>
  <c r="CC789" i="5"/>
  <c r="BZ788" i="5"/>
  <c r="CF786" i="5"/>
  <c r="CC785" i="5"/>
  <c r="BZ784" i="5"/>
  <c r="CF782" i="5"/>
  <c r="CC781" i="5"/>
  <c r="BZ780" i="5"/>
  <c r="CF778" i="5"/>
  <c r="CC777" i="5"/>
  <c r="BZ776" i="5"/>
  <c r="CF774" i="5"/>
  <c r="CC773" i="5"/>
  <c r="BZ772" i="5"/>
  <c r="CF770" i="5"/>
  <c r="CC769" i="5"/>
  <c r="BZ768" i="5"/>
  <c r="CF766" i="5"/>
  <c r="CC765" i="5"/>
  <c r="BZ764" i="5"/>
  <c r="CF762" i="5"/>
  <c r="CC761" i="5"/>
  <c r="BZ760" i="5"/>
  <c r="CF758" i="5"/>
  <c r="CC757" i="5"/>
  <c r="BZ756" i="5"/>
  <c r="CF754" i="5"/>
  <c r="CC753" i="5"/>
  <c r="BZ752" i="5"/>
  <c r="CF750" i="5"/>
  <c r="CC749" i="5"/>
  <c r="BZ748" i="5"/>
  <c r="CF746" i="5"/>
  <c r="CC745" i="5"/>
  <c r="BZ744" i="5"/>
  <c r="CF742" i="5"/>
  <c r="CC741" i="5"/>
  <c r="BZ740" i="5"/>
  <c r="CF738" i="5"/>
  <c r="CC737" i="5"/>
  <c r="BZ736" i="5"/>
  <c r="CF734" i="5"/>
  <c r="CC733" i="5"/>
  <c r="BZ732" i="5"/>
  <c r="CF730" i="5"/>
  <c r="CC729" i="5"/>
  <c r="BZ728" i="5"/>
  <c r="CF726" i="5"/>
  <c r="CC725" i="5"/>
  <c r="BZ724" i="5"/>
  <c r="CF722" i="5"/>
  <c r="CC721" i="5"/>
  <c r="BZ720" i="5"/>
  <c r="CF718" i="5"/>
  <c r="CC717" i="5"/>
  <c r="BZ716" i="5"/>
  <c r="CF714" i="5"/>
  <c r="CC713" i="5"/>
  <c r="BZ712" i="5"/>
  <c r="CF710" i="5"/>
  <c r="CC709" i="5"/>
  <c r="BZ708" i="5"/>
  <c r="CF706" i="5"/>
  <c r="CC705" i="5"/>
  <c r="BZ704" i="5"/>
  <c r="CF702" i="5"/>
  <c r="CC701" i="5"/>
  <c r="BZ700" i="5"/>
  <c r="CF698" i="5"/>
  <c r="CC697" i="5"/>
  <c r="BZ696" i="5"/>
  <c r="CF694" i="5"/>
  <c r="CC693" i="5"/>
  <c r="BZ692" i="5"/>
  <c r="CF690" i="5"/>
  <c r="CC689" i="5"/>
  <c r="BZ688" i="5"/>
  <c r="CF686" i="5"/>
  <c r="CC685" i="5"/>
  <c r="BZ684" i="5"/>
  <c r="CF682" i="5"/>
  <c r="CC681" i="5"/>
  <c r="BZ680" i="5"/>
  <c r="CF678" i="5"/>
  <c r="CC677" i="5"/>
  <c r="BZ676" i="5"/>
  <c r="CF674" i="5"/>
  <c r="CC673" i="5"/>
  <c r="BZ672" i="5"/>
  <c r="CF670" i="5"/>
  <c r="CC669" i="5"/>
  <c r="BZ668" i="5"/>
  <c r="CF666" i="5"/>
  <c r="CC665" i="5"/>
  <c r="BZ664" i="5"/>
  <c r="CF662" i="5"/>
  <c r="CC661" i="5"/>
  <c r="BZ660" i="5"/>
  <c r="CF658" i="5"/>
  <c r="CC657" i="5"/>
  <c r="BZ656" i="5"/>
  <c r="CF654" i="5"/>
  <c r="CC653" i="5"/>
  <c r="BZ652" i="5"/>
  <c r="CF650" i="5"/>
  <c r="CC649" i="5"/>
  <c r="BZ648" i="5"/>
  <c r="CF646" i="5"/>
  <c r="BW956" i="5"/>
  <c r="BW952" i="5"/>
  <c r="BW948" i="5"/>
  <c r="BW944" i="5"/>
  <c r="BW940" i="5"/>
  <c r="BW936" i="5"/>
  <c r="BW932" i="5"/>
  <c r="BW928" i="5"/>
  <c r="BW924" i="5"/>
  <c r="BW920" i="5"/>
  <c r="BW916" i="5"/>
  <c r="BW912" i="5"/>
  <c r="BW908" i="5"/>
  <c r="BW904" i="5"/>
  <c r="BW900" i="5"/>
  <c r="BW896" i="5"/>
  <c r="BW892" i="5"/>
  <c r="BW888" i="5"/>
  <c r="BW884" i="5"/>
  <c r="BW880" i="5"/>
  <c r="BW876" i="5"/>
  <c r="BW872" i="5"/>
  <c r="BW868" i="5"/>
  <c r="BW864" i="5"/>
  <c r="BW860" i="5"/>
  <c r="BW856" i="5"/>
  <c r="BW852" i="5"/>
  <c r="BW848" i="5"/>
  <c r="BW844" i="5"/>
  <c r="BW840" i="5"/>
  <c r="BW836" i="5"/>
  <c r="BW832" i="5"/>
  <c r="BW828" i="5"/>
  <c r="BW824" i="5"/>
  <c r="BW820" i="5"/>
  <c r="BW816" i="5"/>
  <c r="BW812" i="5"/>
  <c r="BW808" i="5"/>
  <c r="BW804" i="5"/>
  <c r="BW800" i="5"/>
  <c r="BW796" i="5"/>
  <c r="BW792" i="5"/>
  <c r="BW788" i="5"/>
  <c r="BW784" i="5"/>
  <c r="BW780" i="5"/>
  <c r="BW776" i="5"/>
  <c r="BW772" i="5"/>
  <c r="BW768" i="5"/>
  <c r="BW764" i="5"/>
  <c r="BW760" i="5"/>
  <c r="BW756" i="5"/>
  <c r="BW752" i="5"/>
  <c r="BW748" i="5"/>
  <c r="BW744" i="5"/>
  <c r="BW740" i="5"/>
  <c r="BW736" i="5"/>
  <c r="BY487" i="5"/>
  <c r="BY483" i="5"/>
  <c r="BY479" i="5"/>
  <c r="BY475" i="5"/>
  <c r="BY471" i="5"/>
  <c r="BY467" i="5"/>
  <c r="BY463" i="5"/>
  <c r="BY459" i="5"/>
  <c r="BY455" i="5"/>
  <c r="BY451" i="5"/>
  <c r="BY447" i="5"/>
  <c r="BY443" i="5"/>
  <c r="BY439" i="5"/>
  <c r="BY435" i="5"/>
  <c r="BY431" i="5"/>
  <c r="BY427" i="5"/>
  <c r="BY423" i="5"/>
  <c r="BY419" i="5"/>
  <c r="BY415" i="5"/>
  <c r="BY411" i="5"/>
  <c r="BY407" i="5"/>
  <c r="BY403" i="5"/>
  <c r="BY399" i="5"/>
  <c r="BY395" i="5"/>
  <c r="BY391" i="5"/>
  <c r="BY387" i="5"/>
  <c r="BY383" i="5"/>
  <c r="BY379" i="5"/>
  <c r="BY375" i="5"/>
  <c r="BY371" i="5"/>
  <c r="BY367" i="5"/>
  <c r="BY363" i="5"/>
  <c r="BY359" i="5"/>
  <c r="BY355" i="5"/>
  <c r="BY351" i="5"/>
  <c r="BY347" i="5"/>
  <c r="BY343" i="5"/>
  <c r="BY339" i="5"/>
  <c r="BY335" i="5"/>
  <c r="BY331" i="5"/>
  <c r="BY327" i="5"/>
  <c r="BY323" i="5"/>
  <c r="BY319" i="5"/>
  <c r="BY315" i="5"/>
  <c r="BY311" i="5"/>
  <c r="BY307" i="5"/>
  <c r="BY303" i="5"/>
  <c r="BY299" i="5"/>
  <c r="BY295" i="5"/>
  <c r="BY291" i="5"/>
  <c r="BY287" i="5"/>
  <c r="BY283" i="5"/>
  <c r="BY279" i="5"/>
  <c r="BY275" i="5"/>
  <c r="BY271" i="5"/>
  <c r="BY267" i="5"/>
  <c r="BY263" i="5"/>
  <c r="BY259" i="5"/>
  <c r="BY255" i="5"/>
  <c r="BY251" i="5"/>
  <c r="BY247" i="5"/>
  <c r="BY243" i="5"/>
  <c r="BY239" i="5"/>
  <c r="BY235" i="5"/>
  <c r="BY231" i="5"/>
  <c r="BY227" i="5"/>
  <c r="BY223" i="5"/>
  <c r="BY219" i="5"/>
  <c r="BY215" i="5"/>
  <c r="BY211" i="5"/>
  <c r="BY207" i="5"/>
  <c r="BY203" i="5"/>
  <c r="BY199" i="5"/>
  <c r="BY195" i="5"/>
  <c r="BY191" i="5"/>
  <c r="BY187" i="5"/>
  <c r="BY183" i="5"/>
  <c r="BY179" i="5"/>
  <c r="BY175" i="5"/>
  <c r="BY171" i="5"/>
  <c r="BY167" i="5"/>
  <c r="BY163" i="5"/>
  <c r="BY159" i="5"/>
  <c r="BY155" i="5"/>
  <c r="BY151" i="5"/>
  <c r="BY147" i="5"/>
  <c r="BY143" i="5"/>
  <c r="BY139" i="5"/>
  <c r="BY135" i="5"/>
  <c r="BY131" i="5"/>
  <c r="BY127" i="5"/>
  <c r="BY123" i="5"/>
  <c r="BY119" i="5"/>
  <c r="BY115" i="5"/>
  <c r="BY111" i="5"/>
  <c r="BY107" i="5"/>
  <c r="BY103" i="5"/>
  <c r="BY99" i="5"/>
  <c r="BY95" i="5"/>
  <c r="BY91" i="5"/>
  <c r="BY87" i="5"/>
  <c r="BY83" i="5"/>
  <c r="BY79" i="5"/>
  <c r="BY75" i="5"/>
  <c r="BY71" i="5"/>
  <c r="BY67" i="5"/>
  <c r="BY63" i="5"/>
  <c r="BY59" i="5"/>
  <c r="BY55" i="5"/>
  <c r="BY51" i="5"/>
  <c r="BY47" i="5"/>
  <c r="BY43" i="5"/>
  <c r="BY39" i="5"/>
  <c r="BY35" i="5"/>
  <c r="BY31" i="5"/>
  <c r="BY27" i="5"/>
  <c r="BY23" i="5"/>
  <c r="BX911" i="5"/>
  <c r="BX907" i="5"/>
  <c r="BX903" i="5"/>
  <c r="BX899" i="5"/>
  <c r="BX895" i="5"/>
  <c r="BX891" i="5"/>
  <c r="BX887" i="5"/>
  <c r="BX883" i="5"/>
  <c r="BX879" i="5"/>
  <c r="BX875" i="5"/>
  <c r="BX871" i="5"/>
  <c r="BX867" i="5"/>
  <c r="BX863" i="5"/>
  <c r="BX859" i="5"/>
  <c r="BX855" i="5"/>
  <c r="BX851" i="5"/>
  <c r="BX847" i="5"/>
  <c r="BX843" i="5"/>
  <c r="BX839" i="5"/>
  <c r="BX835" i="5"/>
  <c r="BX831" i="5"/>
  <c r="BX827" i="5"/>
  <c r="BX823" i="5"/>
  <c r="BX819" i="5"/>
  <c r="BX815" i="5"/>
  <c r="BX811" i="5"/>
  <c r="BX807" i="5"/>
  <c r="BX803" i="5"/>
  <c r="BX799" i="5"/>
  <c r="BX795" i="5"/>
  <c r="BX791" i="5"/>
  <c r="BX787" i="5"/>
  <c r="BX783" i="5"/>
  <c r="BX779" i="5"/>
  <c r="BX775" i="5"/>
  <c r="BX771" i="5"/>
  <c r="BX767" i="5"/>
  <c r="BX763" i="5"/>
  <c r="BX759" i="5"/>
  <c r="BX755" i="5"/>
  <c r="BX751" i="5"/>
  <c r="BX747" i="5"/>
  <c r="BX743" i="5"/>
  <c r="BX739" i="5"/>
  <c r="BX735" i="5"/>
  <c r="BX731" i="5"/>
  <c r="BX727" i="5"/>
  <c r="BX723" i="5"/>
  <c r="BX719" i="5"/>
  <c r="BX715" i="5"/>
  <c r="BX711" i="5"/>
  <c r="BX707" i="5"/>
  <c r="BX703" i="5"/>
  <c r="BX699" i="5"/>
  <c r="BX695" i="5"/>
  <c r="BX691" i="5"/>
  <c r="BX687" i="5"/>
  <c r="BX683" i="5"/>
  <c r="BX679" i="5"/>
  <c r="BX675" i="5"/>
  <c r="BX671" i="5"/>
  <c r="BX667" i="5"/>
  <c r="BX663" i="5"/>
  <c r="BX659" i="5"/>
  <c r="BX655" i="5"/>
  <c r="BX651" i="5"/>
  <c r="BX647" i="5"/>
  <c r="BX643" i="5"/>
  <c r="BX639" i="5"/>
  <c r="BX635" i="5"/>
  <c r="BX631" i="5"/>
  <c r="BX627" i="5"/>
  <c r="BX623" i="5"/>
  <c r="BX619" i="5"/>
  <c r="BX615" i="5"/>
  <c r="BX611" i="5"/>
  <c r="BX607" i="5"/>
  <c r="BX603" i="5"/>
  <c r="BX599" i="5"/>
  <c r="BX595" i="5"/>
  <c r="BX591" i="5"/>
  <c r="BX587" i="5"/>
  <c r="BX583" i="5"/>
  <c r="BX579" i="5"/>
  <c r="BX575" i="5"/>
  <c r="BX571" i="5"/>
  <c r="BX567" i="5"/>
  <c r="BX563" i="5"/>
  <c r="BX559" i="5"/>
  <c r="BX555" i="5"/>
  <c r="BX551" i="5"/>
  <c r="BX547" i="5"/>
  <c r="BX543" i="5"/>
  <c r="BX539" i="5"/>
  <c r="BX535" i="5"/>
  <c r="BX531" i="5"/>
  <c r="BX527" i="5"/>
  <c r="BX523" i="5"/>
  <c r="BX519" i="5"/>
  <c r="BX515" i="5"/>
  <c r="BX511" i="5"/>
  <c r="BX507" i="5"/>
  <c r="BX503" i="5"/>
  <c r="BX499" i="5"/>
  <c r="BX495" i="5"/>
  <c r="BX491" i="5"/>
  <c r="BX487" i="5"/>
  <c r="BX483" i="5"/>
  <c r="BX479" i="5"/>
  <c r="BX475" i="5"/>
  <c r="BX471" i="5"/>
  <c r="BX467" i="5"/>
  <c r="BX463" i="5"/>
  <c r="BX459" i="5"/>
  <c r="BX455" i="5"/>
  <c r="BX451" i="5"/>
  <c r="BX447" i="5"/>
  <c r="BX443" i="5"/>
  <c r="BX439" i="5"/>
  <c r="BX435" i="5"/>
  <c r="BX431" i="5"/>
  <c r="BX427" i="5"/>
  <c r="BW999" i="5"/>
  <c r="BW995" i="5"/>
  <c r="BW991" i="5"/>
  <c r="BW987" i="5"/>
  <c r="BW983" i="5"/>
  <c r="BW979" i="5"/>
  <c r="BW975" i="5"/>
  <c r="BW971" i="5"/>
  <c r="BW967" i="5"/>
  <c r="BW963" i="5"/>
  <c r="BW959" i="5"/>
  <c r="BW955" i="5"/>
  <c r="BW951" i="5"/>
  <c r="BW947" i="5"/>
  <c r="BW943" i="5"/>
  <c r="BW939" i="5"/>
  <c r="BW935" i="5"/>
  <c r="BW931" i="5"/>
  <c r="BW927" i="5"/>
  <c r="BW923" i="5"/>
  <c r="BW919" i="5"/>
  <c r="BW915" i="5"/>
  <c r="BW911" i="5"/>
  <c r="BW907" i="5"/>
  <c r="BW903" i="5"/>
  <c r="BW899" i="5"/>
  <c r="BW895" i="5"/>
  <c r="BW891" i="5"/>
  <c r="BW887" i="5"/>
  <c r="BW883" i="5"/>
  <c r="BW879" i="5"/>
  <c r="BW875" i="5"/>
  <c r="BW871" i="5"/>
  <c r="BW867" i="5"/>
  <c r="BW863" i="5"/>
  <c r="BW859" i="5"/>
  <c r="BW855" i="5"/>
  <c r="BW851" i="5"/>
  <c r="BW847" i="5"/>
  <c r="BW843" i="5"/>
  <c r="BW839" i="5"/>
  <c r="BW835" i="5"/>
  <c r="BW831" i="5"/>
  <c r="BW827" i="5"/>
  <c r="BW823" i="5"/>
  <c r="BW819" i="5"/>
  <c r="BW815" i="5"/>
  <c r="BW811" i="5"/>
  <c r="BW807" i="5"/>
  <c r="BW803" i="5"/>
  <c r="BW799" i="5"/>
  <c r="BW795" i="5"/>
  <c r="BW791" i="5"/>
  <c r="BW787" i="5"/>
  <c r="BW783" i="5"/>
  <c r="BW779" i="5"/>
  <c r="BW775" i="5"/>
  <c r="BW771" i="5"/>
  <c r="BW767" i="5"/>
  <c r="BW763" i="5"/>
  <c r="BW759" i="5"/>
  <c r="BW755" i="5"/>
  <c r="BW751" i="5"/>
  <c r="BW747" i="5"/>
  <c r="BW743" i="5"/>
  <c r="BW739" i="5"/>
  <c r="BW735" i="5"/>
  <c r="BW731" i="5"/>
  <c r="BW727" i="5"/>
  <c r="BW723" i="5"/>
  <c r="BW719" i="5"/>
  <c r="BW715" i="5"/>
  <c r="BW711" i="5"/>
  <c r="BW707" i="5"/>
  <c r="BW703" i="5"/>
  <c r="BW699" i="5"/>
  <c r="BW695" i="5"/>
  <c r="BW691" i="5"/>
  <c r="BW687" i="5"/>
  <c r="BW683" i="5"/>
  <c r="BW679" i="5"/>
  <c r="BW675" i="5"/>
  <c r="BW671" i="5"/>
  <c r="BW667" i="5"/>
  <c r="BW663" i="5"/>
  <c r="BW659" i="5"/>
  <c r="BW655" i="5"/>
  <c r="BW651" i="5"/>
  <c r="BW647" i="5"/>
  <c r="BW643" i="5"/>
  <c r="BW639" i="5"/>
  <c r="BW635" i="5"/>
  <c r="BW631" i="5"/>
  <c r="BW627" i="5"/>
  <c r="BW623" i="5"/>
  <c r="BW619" i="5"/>
  <c r="BW615" i="5"/>
  <c r="BW611" i="5"/>
  <c r="BW607" i="5"/>
  <c r="BW603" i="5"/>
  <c r="BW599" i="5"/>
  <c r="BW595" i="5"/>
  <c r="BW591" i="5"/>
  <c r="BW587" i="5"/>
  <c r="BW583" i="5"/>
  <c r="BW579" i="5"/>
  <c r="BW575" i="5"/>
  <c r="BW571" i="5"/>
  <c r="BW567" i="5"/>
  <c r="BY790" i="5"/>
  <c r="BY786" i="5"/>
  <c r="BY782" i="5"/>
  <c r="BY778" i="5"/>
  <c r="BY774" i="5"/>
  <c r="BY770" i="5"/>
  <c r="BY766" i="5"/>
  <c r="BY762" i="5"/>
  <c r="BY758" i="5"/>
  <c r="BY754" i="5"/>
  <c r="BY750" i="5"/>
  <c r="BY746" i="5"/>
  <c r="BY742" i="5"/>
  <c r="BY738" i="5"/>
  <c r="BY734" i="5"/>
  <c r="BY730" i="5"/>
  <c r="BY726" i="5"/>
  <c r="BY722" i="5"/>
  <c r="BY718" i="5"/>
  <c r="BY714" i="5"/>
  <c r="BY710" i="5"/>
  <c r="BY706" i="5"/>
  <c r="BY702" i="5"/>
  <c r="BY698" i="5"/>
  <c r="BY694" i="5"/>
  <c r="BY690" i="5"/>
  <c r="BY686" i="5"/>
  <c r="BY682" i="5"/>
  <c r="BY678" i="5"/>
  <c r="BY674" i="5"/>
  <c r="BY670" i="5"/>
  <c r="CF565" i="5"/>
  <c r="CC564" i="5"/>
  <c r="BZ563" i="5"/>
  <c r="CF561" i="5"/>
  <c r="CC560" i="5"/>
  <c r="BZ559" i="5"/>
  <c r="CF557" i="5"/>
  <c r="CC556" i="5"/>
  <c r="BZ555" i="5"/>
  <c r="CF553" i="5"/>
  <c r="CC552" i="5"/>
  <c r="BZ551" i="5"/>
  <c r="CF549" i="5"/>
  <c r="CC548" i="5"/>
  <c r="BZ547" i="5"/>
  <c r="CF545" i="5"/>
  <c r="CC544" i="5"/>
  <c r="BZ543" i="5"/>
  <c r="CF541" i="5"/>
  <c r="CC540" i="5"/>
  <c r="BZ539" i="5"/>
  <c r="CF537" i="5"/>
  <c r="CE653" i="5"/>
  <c r="CB652" i="5"/>
  <c r="CE649" i="5"/>
  <c r="CB648" i="5"/>
  <c r="CE645" i="5"/>
  <c r="CB644" i="5"/>
  <c r="CE641" i="5"/>
  <c r="CB640" i="5"/>
  <c r="CE637" i="5"/>
  <c r="CB636" i="5"/>
  <c r="CE633" i="5"/>
  <c r="CB632" i="5"/>
  <c r="CE629" i="5"/>
  <c r="CB628" i="5"/>
  <c r="CE625" i="5"/>
  <c r="CB624" i="5"/>
  <c r="CE621" i="5"/>
  <c r="CB620" i="5"/>
  <c r="CE617" i="5"/>
  <c r="CB616" i="5"/>
  <c r="CE613" i="5"/>
  <c r="CB612" i="5"/>
  <c r="CE609" i="5"/>
  <c r="CB608" i="5"/>
  <c r="CE605" i="5"/>
  <c r="CB604" i="5"/>
  <c r="CE601" i="5"/>
  <c r="CB600" i="5"/>
  <c r="CE597" i="5"/>
  <c r="CB596" i="5"/>
  <c r="CE593" i="5"/>
  <c r="CB592" i="5"/>
  <c r="CE589" i="5"/>
  <c r="CB588" i="5"/>
  <c r="CE585" i="5"/>
  <c r="CB584" i="5"/>
  <c r="CE581" i="5"/>
  <c r="CB580" i="5"/>
  <c r="CE577" i="5"/>
  <c r="CB576" i="5"/>
  <c r="CE573" i="5"/>
  <c r="CB572" i="5"/>
  <c r="CE569" i="5"/>
  <c r="CB568" i="5"/>
  <c r="CE565" i="5"/>
  <c r="CB564" i="5"/>
  <c r="CE561" i="5"/>
  <c r="CB560" i="5"/>
  <c r="CE557" i="5"/>
  <c r="CB556" i="5"/>
  <c r="CE553" i="5"/>
  <c r="CB552" i="5"/>
  <c r="CE549" i="5"/>
  <c r="CB548" i="5"/>
  <c r="CE545" i="5"/>
  <c r="CB544" i="5"/>
  <c r="CE541" i="5"/>
  <c r="CB540" i="5"/>
  <c r="CE537" i="5"/>
  <c r="CB536" i="5"/>
  <c r="CE533" i="5"/>
  <c r="CB532" i="5"/>
  <c r="CE529" i="5"/>
  <c r="CB528" i="5"/>
  <c r="CE525" i="5"/>
  <c r="CB524" i="5"/>
  <c r="CE521" i="5"/>
  <c r="CB520" i="5"/>
  <c r="CE517" i="5"/>
  <c r="CB516" i="5"/>
  <c r="CE513" i="5"/>
  <c r="CB512" i="5"/>
  <c r="CE509" i="5"/>
  <c r="CB508" i="5"/>
  <c r="CE505" i="5"/>
  <c r="CB504" i="5"/>
  <c r="CE501" i="5"/>
  <c r="CB500" i="5"/>
  <c r="CE497" i="5"/>
  <c r="CB496" i="5"/>
  <c r="CE493" i="5"/>
  <c r="CB492" i="5"/>
  <c r="CE489" i="5"/>
  <c r="CB488" i="5"/>
  <c r="CE485" i="5"/>
  <c r="CB484" i="5"/>
  <c r="CE481" i="5"/>
  <c r="CB480" i="5"/>
  <c r="CE477" i="5"/>
  <c r="CB476" i="5"/>
  <c r="CE473" i="5"/>
  <c r="CB472" i="5"/>
  <c r="CE469" i="5"/>
  <c r="CB468" i="5"/>
  <c r="CE465" i="5"/>
  <c r="CB464" i="5"/>
  <c r="CA796" i="5"/>
  <c r="CG794" i="5"/>
  <c r="CD793" i="5"/>
  <c r="CA792" i="5"/>
  <c r="CG790" i="5"/>
  <c r="CD789" i="5"/>
  <c r="CA788" i="5"/>
  <c r="CG786" i="5"/>
  <c r="CD785" i="5"/>
  <c r="CA784" i="5"/>
  <c r="CG782" i="5"/>
  <c r="CD781" i="5"/>
  <c r="CA780" i="5"/>
  <c r="CG778" i="5"/>
  <c r="CD777" i="5"/>
  <c r="CA776" i="5"/>
  <c r="CG774" i="5"/>
  <c r="CD773" i="5"/>
  <c r="CA772" i="5"/>
  <c r="CG770" i="5"/>
  <c r="CD769" i="5"/>
  <c r="CA768" i="5"/>
  <c r="CG766" i="5"/>
  <c r="CD765" i="5"/>
  <c r="CA764" i="5"/>
  <c r="CG762" i="5"/>
  <c r="CC645" i="5"/>
  <c r="BZ644" i="5"/>
  <c r="CF642" i="5"/>
  <c r="CC641" i="5"/>
  <c r="BZ640" i="5"/>
  <c r="CF638" i="5"/>
  <c r="CC637" i="5"/>
  <c r="BZ636" i="5"/>
  <c r="CF634" i="5"/>
  <c r="CC633" i="5"/>
  <c r="BZ632" i="5"/>
  <c r="CF630" i="5"/>
  <c r="CC629" i="5"/>
  <c r="BZ628" i="5"/>
  <c r="CF626" i="5"/>
  <c r="CC625" i="5"/>
  <c r="BZ624" i="5"/>
  <c r="CF622" i="5"/>
  <c r="CC621" i="5"/>
  <c r="BZ620" i="5"/>
  <c r="CF618" i="5"/>
  <c r="CC617" i="5"/>
  <c r="BZ616" i="5"/>
  <c r="CF614" i="5"/>
  <c r="CC613" i="5"/>
  <c r="BZ612" i="5"/>
  <c r="CF610" i="5"/>
  <c r="CC609" i="5"/>
  <c r="BZ608" i="5"/>
  <c r="CF606" i="5"/>
  <c r="CC605" i="5"/>
  <c r="BZ604" i="5"/>
  <c r="CF602" i="5"/>
  <c r="CC601" i="5"/>
  <c r="BZ600" i="5"/>
  <c r="CF598" i="5"/>
  <c r="CC597" i="5"/>
  <c r="BZ596" i="5"/>
  <c r="CF594" i="5"/>
  <c r="CC593" i="5"/>
  <c r="BZ592" i="5"/>
  <c r="CF590" i="5"/>
  <c r="CC589" i="5"/>
  <c r="BZ588" i="5"/>
  <c r="CF586" i="5"/>
  <c r="CC585" i="5"/>
  <c r="BZ584" i="5"/>
  <c r="CE938" i="5"/>
  <c r="BX720" i="5"/>
  <c r="BX716" i="5"/>
  <c r="BX712" i="5"/>
  <c r="BX708" i="5"/>
  <c r="BX704" i="5"/>
  <c r="BX700" i="5"/>
  <c r="BX696" i="5"/>
  <c r="BX692" i="5"/>
  <c r="BX688" i="5"/>
  <c r="BX684" i="5"/>
  <c r="BX680" i="5"/>
  <c r="BX676" i="5"/>
  <c r="BX672" i="5"/>
  <c r="BX668" i="5"/>
  <c r="BX664" i="5"/>
  <c r="BX660" i="5"/>
  <c r="BX656" i="5"/>
  <c r="BX652" i="5"/>
  <c r="BX648" i="5"/>
  <c r="BX644" i="5"/>
  <c r="BX640" i="5"/>
  <c r="BX636" i="5"/>
  <c r="BX632" i="5"/>
  <c r="BX628" i="5"/>
  <c r="BX624" i="5"/>
  <c r="BX620" i="5"/>
  <c r="BX616" i="5"/>
  <c r="BX612" i="5"/>
  <c r="BX608" i="5"/>
  <c r="BX604" i="5"/>
  <c r="BX600" i="5"/>
  <c r="BX596" i="5"/>
  <c r="BX592" i="5"/>
  <c r="BX588" i="5"/>
  <c r="BX584" i="5"/>
  <c r="BX580" i="5"/>
  <c r="BX576" i="5"/>
  <c r="BX572" i="5"/>
  <c r="BX568" i="5"/>
  <c r="BX564" i="5"/>
  <c r="BX560" i="5"/>
  <c r="BX556" i="5"/>
  <c r="BX552" i="5"/>
  <c r="BX548" i="5"/>
  <c r="BX544" i="5"/>
  <c r="BX540" i="5"/>
  <c r="BX536" i="5"/>
  <c r="BX532" i="5"/>
  <c r="BX528" i="5"/>
  <c r="BX524" i="5"/>
  <c r="BX520" i="5"/>
  <c r="BX516" i="5"/>
  <c r="BX512" i="5"/>
  <c r="BX508" i="5"/>
  <c r="BX504" i="5"/>
  <c r="BX500" i="5"/>
  <c r="BX496" i="5"/>
  <c r="BX492" i="5"/>
  <c r="BX488" i="5"/>
  <c r="BX484" i="5"/>
  <c r="BX480" i="5"/>
  <c r="BX476" i="5"/>
  <c r="BX472" i="5"/>
  <c r="BX468" i="5"/>
  <c r="BX464" i="5"/>
  <c r="BX460" i="5"/>
  <c r="BX456" i="5"/>
  <c r="BX452" i="5"/>
  <c r="BX448" i="5"/>
  <c r="BX444" i="5"/>
  <c r="BX440" i="5"/>
  <c r="BX436" i="5"/>
  <c r="BX432" i="5"/>
  <c r="BX428" i="5"/>
  <c r="BX424" i="5"/>
  <c r="BX420" i="5"/>
  <c r="BX416" i="5"/>
  <c r="BX412" i="5"/>
  <c r="BX408" i="5"/>
  <c r="BX404" i="5"/>
  <c r="BX400" i="5"/>
  <c r="BX396" i="5"/>
  <c r="BX392" i="5"/>
  <c r="BX388" i="5"/>
  <c r="BX384" i="5"/>
  <c r="BX380" i="5"/>
  <c r="BX376" i="5"/>
  <c r="BX372" i="5"/>
  <c r="BX368" i="5"/>
  <c r="BX364" i="5"/>
  <c r="BX360" i="5"/>
  <c r="BX356" i="5"/>
  <c r="BX352" i="5"/>
  <c r="BX348" i="5"/>
  <c r="BX344" i="5"/>
  <c r="BX340" i="5"/>
  <c r="BX336" i="5"/>
  <c r="BX332" i="5"/>
  <c r="BX328" i="5"/>
  <c r="BX324" i="5"/>
  <c r="BX320" i="5"/>
  <c r="BX316" i="5"/>
  <c r="BX312" i="5"/>
  <c r="BX308" i="5"/>
  <c r="BX304" i="5"/>
  <c r="BX300" i="5"/>
  <c r="BX296" i="5"/>
  <c r="BX292" i="5"/>
  <c r="BX288" i="5"/>
  <c r="BX284" i="5"/>
  <c r="BX280" i="5"/>
  <c r="BX276" i="5"/>
  <c r="BX272" i="5"/>
  <c r="BX268" i="5"/>
  <c r="BX264" i="5"/>
  <c r="BX260" i="5"/>
  <c r="BX256" i="5"/>
  <c r="BX252" i="5"/>
  <c r="BX248" i="5"/>
  <c r="BX244" i="5"/>
  <c r="BX240" i="5"/>
  <c r="BX236" i="5"/>
  <c r="BX232" i="5"/>
  <c r="BX228" i="5"/>
  <c r="BX224" i="5"/>
  <c r="BX220" i="5"/>
  <c r="BX216" i="5"/>
  <c r="BX212" i="5"/>
  <c r="BX208" i="5"/>
  <c r="BX204" i="5"/>
  <c r="BX200" i="5"/>
  <c r="BX196" i="5"/>
  <c r="BX192" i="5"/>
  <c r="BX188" i="5"/>
  <c r="BX184" i="5"/>
  <c r="BX180" i="5"/>
  <c r="BX176" i="5"/>
  <c r="BX172" i="5"/>
  <c r="BX168" i="5"/>
  <c r="BX164" i="5"/>
  <c r="BX160" i="5"/>
  <c r="BX156" i="5"/>
  <c r="BX152" i="5"/>
  <c r="BX148" i="5"/>
  <c r="BX144" i="5"/>
  <c r="BX140" i="5"/>
  <c r="BX136" i="5"/>
  <c r="BX132" i="5"/>
  <c r="BX128" i="5"/>
  <c r="BX124" i="5"/>
  <c r="BX120" i="5"/>
  <c r="BX116" i="5"/>
  <c r="BX112" i="5"/>
  <c r="BX108" i="5"/>
  <c r="BX104" i="5"/>
  <c r="BX100" i="5"/>
  <c r="BX96" i="5"/>
  <c r="BX92" i="5"/>
  <c r="BX88" i="5"/>
  <c r="BX84" i="5"/>
  <c r="BX80" i="5"/>
  <c r="BX76" i="5"/>
  <c r="BX72" i="5"/>
  <c r="BX68" i="5"/>
  <c r="BX64" i="5"/>
  <c r="BX60" i="5"/>
  <c r="BX56" i="5"/>
  <c r="BX52" i="5"/>
  <c r="BX48" i="5"/>
  <c r="BX44" i="5"/>
  <c r="BX40" i="5"/>
  <c r="BX36" i="5"/>
  <c r="BX32" i="5"/>
  <c r="BX28" i="5"/>
  <c r="BW732" i="5"/>
  <c r="BW728" i="5"/>
  <c r="BW724" i="5"/>
  <c r="BW720" i="5"/>
  <c r="BW716" i="5"/>
  <c r="BW712" i="5"/>
  <c r="BW708" i="5"/>
  <c r="BW704" i="5"/>
  <c r="BW700" i="5"/>
  <c r="BW696" i="5"/>
  <c r="BW692" i="5"/>
  <c r="BW688" i="5"/>
  <c r="BW684" i="5"/>
  <c r="BW680" i="5"/>
  <c r="BW676" i="5"/>
  <c r="BW672" i="5"/>
  <c r="BW668" i="5"/>
  <c r="BW664" i="5"/>
  <c r="BW660" i="5"/>
  <c r="BW656" i="5"/>
  <c r="BW652" i="5"/>
  <c r="BW648" i="5"/>
  <c r="BW644" i="5"/>
  <c r="BW640" i="5"/>
  <c r="BW636" i="5"/>
  <c r="BW632" i="5"/>
  <c r="BW628" i="5"/>
  <c r="BW624" i="5"/>
  <c r="BW620" i="5"/>
  <c r="BW616" i="5"/>
  <c r="BW612" i="5"/>
  <c r="BW608" i="5"/>
  <c r="BW604" i="5"/>
  <c r="BW600" i="5"/>
  <c r="BW596" i="5"/>
  <c r="BW592" i="5"/>
  <c r="BW588" i="5"/>
  <c r="BW584" i="5"/>
  <c r="BW580" i="5"/>
  <c r="BW576" i="5"/>
  <c r="BW572" i="5"/>
  <c r="BW568" i="5"/>
  <c r="BW564" i="5"/>
  <c r="BW560" i="5"/>
  <c r="BW556" i="5"/>
  <c r="BW552" i="5"/>
  <c r="BW548" i="5"/>
  <c r="BW544" i="5"/>
  <c r="BW540" i="5"/>
  <c r="BW536" i="5"/>
  <c r="BW532" i="5"/>
  <c r="BW528" i="5"/>
  <c r="BW524" i="5"/>
  <c r="BW520" i="5"/>
  <c r="BW516" i="5"/>
  <c r="BW512" i="5"/>
  <c r="BW508" i="5"/>
  <c r="BW504" i="5"/>
  <c r="BW500" i="5"/>
  <c r="BW496" i="5"/>
  <c r="BW492" i="5"/>
  <c r="BW488" i="5"/>
  <c r="BW484" i="5"/>
  <c r="BW480" i="5"/>
  <c r="BW476" i="5"/>
  <c r="BW472" i="5"/>
  <c r="BW468" i="5"/>
  <c r="BW464" i="5"/>
  <c r="BW460" i="5"/>
  <c r="BW456" i="5"/>
  <c r="BW452" i="5"/>
  <c r="BW448" i="5"/>
  <c r="BW444" i="5"/>
  <c r="BW440" i="5"/>
  <c r="BW436" i="5"/>
  <c r="BW432" i="5"/>
  <c r="BW428" i="5"/>
  <c r="BW424" i="5"/>
  <c r="BW420" i="5"/>
  <c r="BW416" i="5"/>
  <c r="BW412" i="5"/>
  <c r="BW408" i="5"/>
  <c r="BW404" i="5"/>
  <c r="BW400" i="5"/>
  <c r="BW396" i="5"/>
  <c r="BW392" i="5"/>
  <c r="BW388" i="5"/>
  <c r="BW384" i="5"/>
  <c r="BW380" i="5"/>
  <c r="BW376" i="5"/>
  <c r="BW372" i="5"/>
  <c r="BW368" i="5"/>
  <c r="BW364" i="5"/>
  <c r="BW360" i="5"/>
  <c r="BW356" i="5"/>
  <c r="BW352" i="5"/>
  <c r="BW348" i="5"/>
  <c r="BW344" i="5"/>
  <c r="BW340" i="5"/>
  <c r="BW336" i="5"/>
  <c r="BW332" i="5"/>
  <c r="BW328" i="5"/>
  <c r="BW324" i="5"/>
  <c r="BW320" i="5"/>
  <c r="BW316" i="5"/>
  <c r="BW312" i="5"/>
  <c r="BW308" i="5"/>
  <c r="BW304" i="5"/>
  <c r="BW300" i="5"/>
  <c r="BW296" i="5"/>
  <c r="BW292" i="5"/>
  <c r="BW288" i="5"/>
  <c r="BW284" i="5"/>
  <c r="BW280" i="5"/>
  <c r="BW276" i="5"/>
  <c r="BW272" i="5"/>
  <c r="BW268" i="5"/>
  <c r="BW264" i="5"/>
  <c r="BW260" i="5"/>
  <c r="BW256" i="5"/>
  <c r="BW252" i="5"/>
  <c r="BW248" i="5"/>
  <c r="BW244" i="5"/>
  <c r="BW240" i="5"/>
  <c r="BW236" i="5"/>
  <c r="BW232" i="5"/>
  <c r="BW228" i="5"/>
  <c r="BW224" i="5"/>
  <c r="BW220" i="5"/>
  <c r="BW216" i="5"/>
  <c r="BW212" i="5"/>
  <c r="BW208" i="5"/>
  <c r="BW204" i="5"/>
  <c r="BW200" i="5"/>
  <c r="BW196" i="5"/>
  <c r="BW192" i="5"/>
  <c r="BW188" i="5"/>
  <c r="BW184" i="5"/>
  <c r="BW180" i="5"/>
  <c r="BW176" i="5"/>
  <c r="BW172" i="5"/>
  <c r="BW168" i="5"/>
  <c r="BW164" i="5"/>
  <c r="BW160" i="5"/>
  <c r="BW156" i="5"/>
  <c r="BW152" i="5"/>
  <c r="BW148" i="5"/>
  <c r="BW144" i="5"/>
  <c r="BW140" i="5"/>
  <c r="BW136" i="5"/>
  <c r="BY19" i="5"/>
  <c r="BY3" i="5"/>
  <c r="CE999" i="5"/>
  <c r="CB998" i="5"/>
  <c r="CE995" i="5"/>
  <c r="CB994" i="5"/>
  <c r="CE991" i="5"/>
  <c r="CB990" i="5"/>
  <c r="CE987" i="5"/>
  <c r="CB986" i="5"/>
  <c r="CE983" i="5"/>
  <c r="CB982" i="5"/>
  <c r="CE979" i="5"/>
  <c r="CB978" i="5"/>
  <c r="CE975" i="5"/>
  <c r="CB974" i="5"/>
  <c r="CE971" i="5"/>
  <c r="CB970" i="5"/>
  <c r="CE967" i="5"/>
  <c r="CB966" i="5"/>
  <c r="CE963" i="5"/>
  <c r="CB962" i="5"/>
  <c r="CE959" i="5"/>
  <c r="CB958" i="5"/>
  <c r="CE955" i="5"/>
  <c r="CB954" i="5"/>
  <c r="CE951" i="5"/>
  <c r="CB950" i="5"/>
  <c r="CE947" i="5"/>
  <c r="CB946" i="5"/>
  <c r="CE943" i="5"/>
  <c r="CB942" i="5"/>
  <c r="CE939" i="5"/>
  <c r="CB938" i="5"/>
  <c r="CE935" i="5"/>
  <c r="CB934" i="5"/>
  <c r="CE931" i="5"/>
  <c r="CB930" i="5"/>
  <c r="CE927" i="5"/>
  <c r="CB926" i="5"/>
  <c r="CE923" i="5"/>
  <c r="CB922" i="5"/>
  <c r="CE919" i="5"/>
  <c r="CB918" i="5"/>
  <c r="CE915" i="5"/>
  <c r="CB914" i="5"/>
  <c r="CE911" i="5"/>
  <c r="CB910" i="5"/>
  <c r="CE907" i="5"/>
  <c r="CB906" i="5"/>
  <c r="CE903" i="5"/>
  <c r="CB902" i="5"/>
  <c r="CE899" i="5"/>
  <c r="CB898" i="5"/>
  <c r="CE895" i="5"/>
  <c r="CB894" i="5"/>
  <c r="CE891" i="5"/>
  <c r="CB890" i="5"/>
  <c r="CE887" i="5"/>
  <c r="CB886" i="5"/>
  <c r="CE883" i="5"/>
  <c r="CB882" i="5"/>
  <c r="CE879" i="5"/>
  <c r="CB878" i="5"/>
  <c r="CE875" i="5"/>
  <c r="CB874" i="5"/>
  <c r="CE871" i="5"/>
  <c r="CB870" i="5"/>
  <c r="CE867" i="5"/>
  <c r="CB866" i="5"/>
  <c r="CE863" i="5"/>
  <c r="CB862" i="5"/>
  <c r="CE859" i="5"/>
  <c r="CB858" i="5"/>
  <c r="CE855" i="5"/>
  <c r="CB854" i="5"/>
  <c r="CE851" i="5"/>
  <c r="CB850" i="5"/>
  <c r="CE847" i="5"/>
  <c r="CB846" i="5"/>
  <c r="CE843" i="5"/>
  <c r="CB842" i="5"/>
  <c r="CE839" i="5"/>
  <c r="CB838" i="5"/>
  <c r="CE835" i="5"/>
  <c r="CB834" i="5"/>
  <c r="CE831" i="5"/>
  <c r="CB830" i="5"/>
  <c r="CE827" i="5"/>
  <c r="CB826" i="5"/>
  <c r="CE823" i="5"/>
  <c r="CB822" i="5"/>
  <c r="CE819" i="5"/>
  <c r="CB818" i="5"/>
  <c r="CE815" i="5"/>
  <c r="CB814" i="5"/>
  <c r="CE811" i="5"/>
  <c r="CB810" i="5"/>
  <c r="CE807" i="5"/>
  <c r="CB806" i="5"/>
  <c r="CE803" i="5"/>
  <c r="CB802" i="5"/>
  <c r="CE799" i="5"/>
  <c r="CB798" i="5"/>
  <c r="CE795" i="5"/>
  <c r="BX423" i="5"/>
  <c r="BX419" i="5"/>
  <c r="BX415" i="5"/>
  <c r="BX411" i="5"/>
  <c r="BX407" i="5"/>
  <c r="BX403" i="5"/>
  <c r="BX399" i="5"/>
  <c r="BX395" i="5"/>
  <c r="BX391" i="5"/>
  <c r="BX387" i="5"/>
  <c r="BX383" i="5"/>
  <c r="BX379" i="5"/>
  <c r="BX375" i="5"/>
  <c r="BX371" i="5"/>
  <c r="BW563" i="5"/>
  <c r="BW559" i="5"/>
  <c r="BW555" i="5"/>
  <c r="BW551" i="5"/>
  <c r="BW547" i="5"/>
  <c r="BW543" i="5"/>
  <c r="BW539" i="5"/>
  <c r="BW535" i="5"/>
  <c r="BW531" i="5"/>
  <c r="BW527" i="5"/>
  <c r="BW523" i="5"/>
  <c r="BW519" i="5"/>
  <c r="BW515" i="5"/>
  <c r="BW511" i="5"/>
  <c r="BW507" i="5"/>
  <c r="BW503" i="5"/>
  <c r="BW499" i="5"/>
  <c r="BW495" i="5"/>
  <c r="BW491" i="5"/>
  <c r="BW487" i="5"/>
  <c r="BW483" i="5"/>
  <c r="BW479" i="5"/>
  <c r="BW475" i="5"/>
  <c r="BW471" i="5"/>
  <c r="BW467" i="5"/>
  <c r="BW463" i="5"/>
  <c r="BW459" i="5"/>
  <c r="BW455" i="5"/>
  <c r="BW451" i="5"/>
  <c r="BW447" i="5"/>
  <c r="BW443" i="5"/>
  <c r="BW439" i="5"/>
  <c r="BW435" i="5"/>
  <c r="BW431" i="5"/>
  <c r="BW427" i="5"/>
  <c r="BW423" i="5"/>
  <c r="BW419" i="5"/>
  <c r="BW415" i="5"/>
  <c r="BW411" i="5"/>
  <c r="BW407" i="5"/>
  <c r="BW403" i="5"/>
  <c r="BW399" i="5"/>
  <c r="BW395" i="5"/>
  <c r="BW391" i="5"/>
  <c r="BW387" i="5"/>
  <c r="BW383" i="5"/>
  <c r="BW379" i="5"/>
  <c r="BW375" i="5"/>
  <c r="BW371" i="5"/>
  <c r="BW367" i="5"/>
  <c r="BW363" i="5"/>
  <c r="BW359" i="5"/>
  <c r="BW355" i="5"/>
  <c r="BW351" i="5"/>
  <c r="BW347" i="5"/>
  <c r="BW343" i="5"/>
  <c r="BW339" i="5"/>
  <c r="BW335" i="5"/>
  <c r="BW331" i="5"/>
  <c r="BW327" i="5"/>
  <c r="BW323" i="5"/>
  <c r="BW319" i="5"/>
  <c r="BW315" i="5"/>
  <c r="BW311" i="5"/>
  <c r="BW307" i="5"/>
  <c r="BW303" i="5"/>
  <c r="BW299" i="5"/>
  <c r="BW295" i="5"/>
  <c r="BW291" i="5"/>
  <c r="BW287" i="5"/>
  <c r="BW283" i="5"/>
  <c r="BW279" i="5"/>
  <c r="BW275" i="5"/>
  <c r="BW271" i="5"/>
  <c r="BW267" i="5"/>
  <c r="BW263" i="5"/>
  <c r="BW259" i="5"/>
  <c r="BW255" i="5"/>
  <c r="BW251" i="5"/>
  <c r="BW247" i="5"/>
  <c r="BW243" i="5"/>
  <c r="BW239" i="5"/>
  <c r="BW235" i="5"/>
  <c r="BW231" i="5"/>
  <c r="BW227" i="5"/>
  <c r="BW223" i="5"/>
  <c r="BW219" i="5"/>
  <c r="BW215" i="5"/>
  <c r="BW211" i="5"/>
  <c r="BW207" i="5"/>
  <c r="BW203" i="5"/>
  <c r="BW199" i="5"/>
  <c r="BW195" i="5"/>
  <c r="BW191" i="5"/>
  <c r="BW187" i="5"/>
  <c r="BW183" i="5"/>
  <c r="BW179" i="5"/>
  <c r="BW175" i="5"/>
  <c r="BW171" i="5"/>
  <c r="BW167" i="5"/>
  <c r="BW163" i="5"/>
  <c r="BW159" i="5"/>
  <c r="BW155" i="5"/>
  <c r="BW151" i="5"/>
  <c r="BW147" i="5"/>
  <c r="BW143" i="5"/>
  <c r="BW139" i="5"/>
  <c r="BW135" i="5"/>
  <c r="BW131" i="5"/>
  <c r="BW127" i="5"/>
  <c r="BW123" i="5"/>
  <c r="BW119" i="5"/>
  <c r="BW115" i="5"/>
  <c r="BW111" i="5"/>
  <c r="BW107" i="5"/>
  <c r="BW103" i="5"/>
  <c r="BW99" i="5"/>
  <c r="BW95" i="5"/>
  <c r="BW91" i="5"/>
  <c r="BW87" i="5"/>
  <c r="BW83" i="5"/>
  <c r="BW79" i="5"/>
  <c r="BW75" i="5"/>
  <c r="BW71" i="5"/>
  <c r="BW67" i="5"/>
  <c r="BW63" i="5"/>
  <c r="BW59" i="5"/>
  <c r="BW55" i="5"/>
  <c r="BW51" i="5"/>
  <c r="BW47" i="5"/>
  <c r="BW43" i="5"/>
  <c r="BW39" i="5"/>
  <c r="BW35" i="5"/>
  <c r="BW31" i="5"/>
  <c r="BW27" i="5"/>
  <c r="BW23" i="5"/>
  <c r="BW19" i="5"/>
  <c r="BW15" i="5"/>
  <c r="BW3" i="5"/>
  <c r="CF1000" i="5"/>
  <c r="CC999" i="5"/>
  <c r="BZ998" i="5"/>
  <c r="CF996" i="5"/>
  <c r="CC995" i="5"/>
  <c r="BZ994" i="5"/>
  <c r="CF992" i="5"/>
  <c r="CC991" i="5"/>
  <c r="BZ990" i="5"/>
  <c r="CF988" i="5"/>
  <c r="CC987" i="5"/>
  <c r="BZ986" i="5"/>
  <c r="CF984" i="5"/>
  <c r="CC983" i="5"/>
  <c r="BZ982" i="5"/>
  <c r="CF980" i="5"/>
  <c r="CC979" i="5"/>
  <c r="BZ978" i="5"/>
  <c r="CF976" i="5"/>
  <c r="CC975" i="5"/>
  <c r="BZ974" i="5"/>
  <c r="CF972" i="5"/>
  <c r="CC971" i="5"/>
  <c r="BZ970" i="5"/>
  <c r="CF968" i="5"/>
  <c r="CC967" i="5"/>
  <c r="BZ966" i="5"/>
  <c r="CF964" i="5"/>
  <c r="CC963" i="5"/>
  <c r="BZ962" i="5"/>
  <c r="CF960" i="5"/>
  <c r="CC959" i="5"/>
  <c r="BZ958" i="5"/>
  <c r="CF956" i="5"/>
  <c r="CC955" i="5"/>
  <c r="BZ954" i="5"/>
  <c r="CF952" i="5"/>
  <c r="CC951" i="5"/>
  <c r="BZ950" i="5"/>
  <c r="CF948" i="5"/>
  <c r="CC947" i="5"/>
  <c r="BZ946" i="5"/>
  <c r="CF944" i="5"/>
  <c r="CC943" i="5"/>
  <c r="BZ942" i="5"/>
  <c r="CF940" i="5"/>
  <c r="CC939" i="5"/>
  <c r="BZ938" i="5"/>
  <c r="CF936" i="5"/>
  <c r="CC935" i="5"/>
  <c r="BZ934" i="5"/>
  <c r="CF932" i="5"/>
  <c r="CC931" i="5"/>
  <c r="BZ930" i="5"/>
  <c r="CF928" i="5"/>
  <c r="CC927" i="5"/>
  <c r="BZ926" i="5"/>
  <c r="BY666" i="5"/>
  <c r="BY662" i="5"/>
  <c r="BY658" i="5"/>
  <c r="BY654" i="5"/>
  <c r="BY650" i="5"/>
  <c r="BY646" i="5"/>
  <c r="BY642" i="5"/>
  <c r="BY638" i="5"/>
  <c r="BY634" i="5"/>
  <c r="BY630" i="5"/>
  <c r="BY626" i="5"/>
  <c r="BY622" i="5"/>
  <c r="BY618" i="5"/>
  <c r="BY614" i="5"/>
  <c r="BY610" i="5"/>
  <c r="BY606" i="5"/>
  <c r="BY602" i="5"/>
  <c r="BY598" i="5"/>
  <c r="BY594" i="5"/>
  <c r="BY590" i="5"/>
  <c r="BY586" i="5"/>
  <c r="BY582" i="5"/>
  <c r="BY578" i="5"/>
  <c r="BY574" i="5"/>
  <c r="BY570" i="5"/>
  <c r="BY566" i="5"/>
  <c r="BY562" i="5"/>
  <c r="BY558" i="5"/>
  <c r="BY554" i="5"/>
  <c r="BY550" i="5"/>
  <c r="BY546" i="5"/>
  <c r="BY542" i="5"/>
  <c r="BY538" i="5"/>
  <c r="BY534" i="5"/>
  <c r="BY530" i="5"/>
  <c r="BY526" i="5"/>
  <c r="BY522" i="5"/>
  <c r="BY518" i="5"/>
  <c r="BY514" i="5"/>
  <c r="BY510" i="5"/>
  <c r="BY506" i="5"/>
  <c r="BY502" i="5"/>
  <c r="BY498" i="5"/>
  <c r="BY494" i="5"/>
  <c r="BY490" i="5"/>
  <c r="BY486" i="5"/>
  <c r="BY482" i="5"/>
  <c r="BY478" i="5"/>
  <c r="BY474" i="5"/>
  <c r="BY470" i="5"/>
  <c r="BY466" i="5"/>
  <c r="BY462" i="5"/>
  <c r="BY458" i="5"/>
  <c r="BY454" i="5"/>
  <c r="BY450" i="5"/>
  <c r="BY446" i="5"/>
  <c r="BY442" i="5"/>
  <c r="BY438" i="5"/>
  <c r="BY434" i="5"/>
  <c r="BY430" i="5"/>
  <c r="BY426" i="5"/>
  <c r="BY422" i="5"/>
  <c r="BY418" i="5"/>
  <c r="BY414" i="5"/>
  <c r="BY410" i="5"/>
  <c r="BY406" i="5"/>
  <c r="BY402" i="5"/>
  <c r="BY398" i="5"/>
  <c r="BY394" i="5"/>
  <c r="BY390" i="5"/>
  <c r="BY386" i="5"/>
  <c r="BY382" i="5"/>
  <c r="BY378" i="5"/>
  <c r="BY374" i="5"/>
  <c r="BY370" i="5"/>
  <c r="BY366" i="5"/>
  <c r="BY362" i="5"/>
  <c r="BY358" i="5"/>
  <c r="BY354" i="5"/>
  <c r="BY350" i="5"/>
  <c r="BY346" i="5"/>
  <c r="BY342" i="5"/>
  <c r="BY338" i="5"/>
  <c r="BY334" i="5"/>
  <c r="BY330" i="5"/>
  <c r="BY326" i="5"/>
  <c r="BY322" i="5"/>
  <c r="BY318" i="5"/>
  <c r="BY314" i="5"/>
  <c r="BY310" i="5"/>
  <c r="BY306" i="5"/>
  <c r="BY302" i="5"/>
  <c r="BY298" i="5"/>
  <c r="BY294" i="5"/>
  <c r="BY290" i="5"/>
  <c r="BY286" i="5"/>
  <c r="BY282" i="5"/>
  <c r="BY278" i="5"/>
  <c r="BY274" i="5"/>
  <c r="BY270" i="5"/>
  <c r="BY266" i="5"/>
  <c r="BY262" i="5"/>
  <c r="BY258" i="5"/>
  <c r="BY254" i="5"/>
  <c r="BY250" i="5"/>
  <c r="BY246" i="5"/>
  <c r="BY242" i="5"/>
  <c r="BY238" i="5"/>
  <c r="BY234" i="5"/>
  <c r="BY230" i="5"/>
  <c r="BY226" i="5"/>
  <c r="BY222" i="5"/>
  <c r="BY218" i="5"/>
  <c r="BY214" i="5"/>
  <c r="BY210" i="5"/>
  <c r="BY206" i="5"/>
  <c r="BY202" i="5"/>
  <c r="BY198" i="5"/>
  <c r="BY194" i="5"/>
  <c r="BY190" i="5"/>
  <c r="BY186" i="5"/>
  <c r="BY182" i="5"/>
  <c r="BY178" i="5"/>
  <c r="BY174" i="5"/>
  <c r="BY170" i="5"/>
  <c r="BY166" i="5"/>
  <c r="BY162" i="5"/>
  <c r="BY158" i="5"/>
  <c r="BY154" i="5"/>
  <c r="BY150" i="5"/>
  <c r="BY146" i="5"/>
  <c r="BY142" i="5"/>
  <c r="BY138" i="5"/>
  <c r="BY134" i="5"/>
  <c r="BY130" i="5"/>
  <c r="BY126" i="5"/>
  <c r="BY122" i="5"/>
  <c r="BY118" i="5"/>
  <c r="BY114" i="5"/>
  <c r="BY110" i="5"/>
  <c r="BY106" i="5"/>
  <c r="BX998" i="5"/>
  <c r="BX994" i="5"/>
  <c r="BX990" i="5"/>
  <c r="BX986" i="5"/>
  <c r="BX982" i="5"/>
  <c r="BX978" i="5"/>
  <c r="BX974" i="5"/>
  <c r="BX970" i="5"/>
  <c r="BX966" i="5"/>
  <c r="BX962" i="5"/>
  <c r="BX958" i="5"/>
  <c r="BX954" i="5"/>
  <c r="BX950" i="5"/>
  <c r="BX946" i="5"/>
  <c r="BX942" i="5"/>
  <c r="BX938" i="5"/>
  <c r="BX934" i="5"/>
  <c r="BX930" i="5"/>
  <c r="BX926" i="5"/>
  <c r="BX922" i="5"/>
  <c r="BX918" i="5"/>
  <c r="BX914" i="5"/>
  <c r="BX910" i="5"/>
  <c r="BX906" i="5"/>
  <c r="BX902" i="5"/>
  <c r="BX898" i="5"/>
  <c r="BX894" i="5"/>
  <c r="BX890" i="5"/>
  <c r="BX886" i="5"/>
  <c r="BX882" i="5"/>
  <c r="BX878" i="5"/>
  <c r="BX874" i="5"/>
  <c r="BX870" i="5"/>
  <c r="BX866" i="5"/>
  <c r="BX862" i="5"/>
  <c r="BX858" i="5"/>
  <c r="BX854" i="5"/>
  <c r="BX850" i="5"/>
  <c r="BX846" i="5"/>
  <c r="BX842" i="5"/>
  <c r="BX838" i="5"/>
  <c r="BX834" i="5"/>
  <c r="BX830" i="5"/>
  <c r="BX826" i="5"/>
  <c r="BX822" i="5"/>
  <c r="BX818" i="5"/>
  <c r="BX814" i="5"/>
  <c r="BX810" i="5"/>
  <c r="BX806" i="5"/>
  <c r="BX802" i="5"/>
  <c r="BX798" i="5"/>
  <c r="BX794" i="5"/>
  <c r="BX790" i="5"/>
  <c r="BX786" i="5"/>
  <c r="BX782" i="5"/>
  <c r="BX778" i="5"/>
  <c r="BX774" i="5"/>
  <c r="BX770" i="5"/>
  <c r="BX766" i="5"/>
  <c r="BX762" i="5"/>
  <c r="BX758" i="5"/>
  <c r="BX754" i="5"/>
  <c r="BX750" i="5"/>
  <c r="BX746" i="5"/>
  <c r="BX742" i="5"/>
  <c r="BX738" i="5"/>
  <c r="BX734" i="5"/>
  <c r="BX730" i="5"/>
  <c r="BX726" i="5"/>
  <c r="BX722" i="5"/>
  <c r="BX718" i="5"/>
  <c r="BX714" i="5"/>
  <c r="BX710" i="5"/>
  <c r="BX706" i="5"/>
  <c r="BX702" i="5"/>
  <c r="BX698" i="5"/>
  <c r="BX694" i="5"/>
  <c r="BX690" i="5"/>
  <c r="BX686" i="5"/>
  <c r="BX682" i="5"/>
  <c r="BX678" i="5"/>
  <c r="BX674" i="5"/>
  <c r="BX670" i="5"/>
  <c r="BX666" i="5"/>
  <c r="BX662" i="5"/>
  <c r="BX658" i="5"/>
  <c r="BX654" i="5"/>
  <c r="BX650" i="5"/>
  <c r="BX646" i="5"/>
  <c r="BX642" i="5"/>
  <c r="BX638" i="5"/>
  <c r="BX634" i="5"/>
  <c r="BX630" i="5"/>
  <c r="BX626" i="5"/>
  <c r="BX622" i="5"/>
  <c r="BX618" i="5"/>
  <c r="BX614" i="5"/>
  <c r="BX610" i="5"/>
  <c r="BX606" i="5"/>
  <c r="BX602" i="5"/>
  <c r="BX598" i="5"/>
  <c r="BX594" i="5"/>
  <c r="BX590" i="5"/>
  <c r="BX586" i="5"/>
  <c r="BX582" i="5"/>
  <c r="BX578" i="5"/>
  <c r="BX574" i="5"/>
  <c r="BX570" i="5"/>
  <c r="BX566" i="5"/>
  <c r="BX562" i="5"/>
  <c r="BX558" i="5"/>
  <c r="BX554" i="5"/>
  <c r="BX550" i="5"/>
  <c r="BX546" i="5"/>
  <c r="BX542" i="5"/>
  <c r="BX538" i="5"/>
  <c r="BX534" i="5"/>
  <c r="BX530" i="5"/>
  <c r="BX526" i="5"/>
  <c r="BX522" i="5"/>
  <c r="BX518" i="5"/>
  <c r="BX514" i="5"/>
  <c r="BX510" i="5"/>
  <c r="BX506" i="5"/>
  <c r="BX502" i="5"/>
  <c r="BX498" i="5"/>
  <c r="BX494" i="5"/>
  <c r="BX490" i="5"/>
  <c r="BX486" i="5"/>
  <c r="BX482" i="5"/>
  <c r="BX478" i="5"/>
  <c r="BX474" i="5"/>
  <c r="BX470" i="5"/>
  <c r="BX466" i="5"/>
  <c r="BX462" i="5"/>
  <c r="BX458" i="5"/>
  <c r="BX454" i="5"/>
  <c r="BX450" i="5"/>
  <c r="BX446" i="5"/>
  <c r="BX442" i="5"/>
  <c r="BX438" i="5"/>
  <c r="BX434" i="5"/>
  <c r="BX430" i="5"/>
  <c r="BX426" i="5"/>
  <c r="BX422" i="5"/>
  <c r="BX418" i="5"/>
  <c r="BX414" i="5"/>
  <c r="BX410" i="5"/>
  <c r="BX406" i="5"/>
  <c r="BX402" i="5"/>
  <c r="BX398" i="5"/>
  <c r="BX394" i="5"/>
  <c r="BX390" i="5"/>
  <c r="BX386" i="5"/>
  <c r="BX382" i="5"/>
  <c r="BX378" i="5"/>
  <c r="BX374" i="5"/>
  <c r="BX370" i="5"/>
  <c r="CC536" i="5"/>
  <c r="CE461" i="5"/>
  <c r="CB460" i="5"/>
  <c r="CE457" i="5"/>
  <c r="CB456" i="5"/>
  <c r="CE453" i="5"/>
  <c r="CB452" i="5"/>
  <c r="CE449" i="5"/>
  <c r="CB448" i="5"/>
  <c r="CE445" i="5"/>
  <c r="CB444" i="5"/>
  <c r="CE441" i="5"/>
  <c r="CB440" i="5"/>
  <c r="CE437" i="5"/>
  <c r="CB436" i="5"/>
  <c r="CE433" i="5"/>
  <c r="CB432" i="5"/>
  <c r="CE429" i="5"/>
  <c r="CB428" i="5"/>
  <c r="CE425" i="5"/>
  <c r="CB424" i="5"/>
  <c r="CE421" i="5"/>
  <c r="CB420" i="5"/>
  <c r="CE417" i="5"/>
  <c r="CB416" i="5"/>
  <c r="CE413" i="5"/>
  <c r="CB412" i="5"/>
  <c r="CE409" i="5"/>
  <c r="CB408" i="5"/>
  <c r="CE405" i="5"/>
  <c r="CB404" i="5"/>
  <c r="CE401" i="5"/>
  <c r="CB400" i="5"/>
  <c r="CE397" i="5"/>
  <c r="CB396" i="5"/>
  <c r="CD761" i="5"/>
  <c r="CA760" i="5"/>
  <c r="CG758" i="5"/>
  <c r="CD757" i="5"/>
  <c r="CA756" i="5"/>
  <c r="CG754" i="5"/>
  <c r="CD753" i="5"/>
  <c r="CA752" i="5"/>
  <c r="CG750" i="5"/>
  <c r="CD749" i="5"/>
  <c r="CA748" i="5"/>
  <c r="CG746" i="5"/>
  <c r="CD745" i="5"/>
  <c r="CA744" i="5"/>
  <c r="CG742" i="5"/>
  <c r="CD741" i="5"/>
  <c r="CA740" i="5"/>
  <c r="CG738" i="5"/>
  <c r="CD737" i="5"/>
  <c r="CA736" i="5"/>
  <c r="CG734" i="5"/>
  <c r="CD733" i="5"/>
  <c r="CA732" i="5"/>
  <c r="CG730" i="5"/>
  <c r="CD729" i="5"/>
  <c r="CA728" i="5"/>
  <c r="CG726" i="5"/>
  <c r="CD725" i="5"/>
  <c r="CA724" i="5"/>
  <c r="CG722" i="5"/>
  <c r="CD721" i="5"/>
  <c r="CA720" i="5"/>
  <c r="CG718" i="5"/>
  <c r="CD717" i="5"/>
  <c r="CA716" i="5"/>
  <c r="CG714" i="5"/>
  <c r="CD713" i="5"/>
  <c r="CA712" i="5"/>
  <c r="CG710" i="5"/>
  <c r="CD709" i="5"/>
  <c r="CA708" i="5"/>
  <c r="CG706" i="5"/>
  <c r="CD705" i="5"/>
  <c r="CA704" i="5"/>
  <c r="CG702" i="5"/>
  <c r="CD701" i="5"/>
  <c r="CA700" i="5"/>
  <c r="CG698" i="5"/>
  <c r="CD697" i="5"/>
  <c r="CA696" i="5"/>
  <c r="CG694" i="5"/>
  <c r="CD693" i="5"/>
  <c r="CA692" i="5"/>
  <c r="CG690" i="5"/>
  <c r="CD689" i="5"/>
  <c r="CA688" i="5"/>
  <c r="CG686" i="5"/>
  <c r="CD685" i="5"/>
  <c r="CA684" i="5"/>
  <c r="CG682" i="5"/>
  <c r="CD681" i="5"/>
  <c r="CA680" i="5"/>
  <c r="CG678" i="5"/>
  <c r="CD677" i="5"/>
  <c r="CA676" i="5"/>
  <c r="CG674" i="5"/>
  <c r="CD673" i="5"/>
  <c r="CA672" i="5"/>
  <c r="CG670" i="5"/>
  <c r="CD669" i="5"/>
  <c r="CA668" i="5"/>
  <c r="CG666" i="5"/>
  <c r="CD665" i="5"/>
  <c r="CA664" i="5"/>
  <c r="CG662" i="5"/>
  <c r="CD661" i="5"/>
  <c r="CA660" i="5"/>
  <c r="CG658" i="5"/>
  <c r="CD657" i="5"/>
  <c r="CA656" i="5"/>
  <c r="CG654" i="5"/>
  <c r="CD653" i="5"/>
  <c r="CA652" i="5"/>
  <c r="CG650" i="5"/>
  <c r="CD649" i="5"/>
  <c r="CA648" i="5"/>
  <c r="CG646" i="5"/>
  <c r="CD645" i="5"/>
  <c r="CA644" i="5"/>
  <c r="CG642" i="5"/>
  <c r="CD641" i="5"/>
  <c r="CA640" i="5"/>
  <c r="CG638" i="5"/>
  <c r="CD637" i="5"/>
  <c r="CA636" i="5"/>
  <c r="CG634" i="5"/>
  <c r="CD633" i="5"/>
  <c r="CA632" i="5"/>
  <c r="CG630" i="5"/>
  <c r="CD629" i="5"/>
  <c r="CA628" i="5"/>
  <c r="CG626" i="5"/>
  <c r="CD625" i="5"/>
  <c r="CA624" i="5"/>
  <c r="CG622" i="5"/>
  <c r="CD621" i="5"/>
  <c r="CA620" i="5"/>
  <c r="CG618" i="5"/>
  <c r="CD617" i="5"/>
  <c r="CA616" i="5"/>
  <c r="CG614" i="5"/>
  <c r="CD613" i="5"/>
  <c r="CA612" i="5"/>
  <c r="CG610" i="5"/>
  <c r="CD609" i="5"/>
  <c r="CA608" i="5"/>
  <c r="CG606" i="5"/>
  <c r="CD605" i="5"/>
  <c r="CA604" i="5"/>
  <c r="CG602" i="5"/>
  <c r="CD601" i="5"/>
  <c r="CA600" i="5"/>
  <c r="CG598" i="5"/>
  <c r="CD597" i="5"/>
  <c r="CA596" i="5"/>
  <c r="CG594" i="5"/>
  <c r="CD593" i="5"/>
  <c r="CA592" i="5"/>
  <c r="CG590" i="5"/>
  <c r="CD589" i="5"/>
  <c r="CA588" i="5"/>
  <c r="CG586" i="5"/>
  <c r="CD585" i="5"/>
  <c r="CA584" i="5"/>
  <c r="CG582" i="5"/>
  <c r="CD581" i="5"/>
  <c r="CA580" i="5"/>
  <c r="CG578" i="5"/>
  <c r="CD577" i="5"/>
  <c r="CA576" i="5"/>
  <c r="CG574" i="5"/>
  <c r="CD573" i="5"/>
  <c r="CA572" i="5"/>
  <c r="CG570" i="5"/>
  <c r="CD569" i="5"/>
  <c r="CA568" i="5"/>
  <c r="CG566" i="5"/>
  <c r="CD565" i="5"/>
  <c r="CA564" i="5"/>
  <c r="CG562" i="5"/>
  <c r="CD561" i="5"/>
  <c r="CA560" i="5"/>
  <c r="CG558" i="5"/>
  <c r="CD557" i="5"/>
  <c r="CA556" i="5"/>
  <c r="CG554" i="5"/>
  <c r="CD553" i="5"/>
  <c r="CA552" i="5"/>
  <c r="CG550" i="5"/>
  <c r="CD549" i="5"/>
  <c r="CA548" i="5"/>
  <c r="CG546" i="5"/>
  <c r="CD545" i="5"/>
  <c r="CA544" i="5"/>
  <c r="CG542" i="5"/>
  <c r="CD541" i="5"/>
  <c r="CA540" i="5"/>
  <c r="CG538" i="5"/>
  <c r="CD537" i="5"/>
  <c r="CA536" i="5"/>
  <c r="CF582" i="5"/>
  <c r="CC581" i="5"/>
  <c r="BZ580" i="5"/>
  <c r="CF578" i="5"/>
  <c r="CC577" i="5"/>
  <c r="BZ576" i="5"/>
  <c r="CF574" i="5"/>
  <c r="CC573" i="5"/>
  <c r="BZ572" i="5"/>
  <c r="CF570" i="5"/>
  <c r="CC569" i="5"/>
  <c r="BZ568" i="5"/>
  <c r="CF566" i="5"/>
  <c r="CC565" i="5"/>
  <c r="BZ564" i="5"/>
  <c r="CF562" i="5"/>
  <c r="CC561" i="5"/>
  <c r="BZ560" i="5"/>
  <c r="CF558" i="5"/>
  <c r="CC557" i="5"/>
  <c r="BZ556" i="5"/>
  <c r="CF554" i="5"/>
  <c r="CC553" i="5"/>
  <c r="BZ552" i="5"/>
  <c r="CF550" i="5"/>
  <c r="CC549" i="5"/>
  <c r="BZ548" i="5"/>
  <c r="CF546" i="5"/>
  <c r="CC545" i="5"/>
  <c r="BZ544" i="5"/>
  <c r="CF542" i="5"/>
  <c r="CC541" i="5"/>
  <c r="BZ540" i="5"/>
  <c r="CF538" i="5"/>
  <c r="CC537" i="5"/>
  <c r="BZ536" i="5"/>
  <c r="CF534" i="5"/>
  <c r="CC533" i="5"/>
  <c r="BZ532" i="5"/>
  <c r="CF530" i="5"/>
  <c r="CC529" i="5"/>
  <c r="BZ528" i="5"/>
  <c r="CF526" i="5"/>
  <c r="CC525" i="5"/>
  <c r="BZ524" i="5"/>
  <c r="CF522" i="5"/>
  <c r="CC521" i="5"/>
  <c r="BZ520" i="5"/>
  <c r="CF518" i="5"/>
  <c r="CC517" i="5"/>
  <c r="BZ516" i="5"/>
  <c r="CF514" i="5"/>
  <c r="CC513" i="5"/>
  <c r="BZ512" i="5"/>
  <c r="CF510" i="5"/>
  <c r="CC509" i="5"/>
  <c r="BZ508" i="5"/>
  <c r="CF506" i="5"/>
  <c r="CC505" i="5"/>
  <c r="BZ504" i="5"/>
  <c r="CF502" i="5"/>
  <c r="CC501" i="5"/>
  <c r="BZ500" i="5"/>
  <c r="CF498" i="5"/>
  <c r="CC497" i="5"/>
  <c r="BZ496" i="5"/>
  <c r="CF494" i="5"/>
  <c r="CC493" i="5"/>
  <c r="BZ492" i="5"/>
  <c r="CF490" i="5"/>
  <c r="CC489" i="5"/>
  <c r="BZ488" i="5"/>
  <c r="CB937" i="5"/>
  <c r="CE934" i="5"/>
  <c r="CB933" i="5"/>
  <c r="CE930" i="5"/>
  <c r="CB929" i="5"/>
  <c r="CE926" i="5"/>
  <c r="CB925" i="5"/>
  <c r="CE922" i="5"/>
  <c r="CB921" i="5"/>
  <c r="CE918" i="5"/>
  <c r="CB917" i="5"/>
  <c r="CE914" i="5"/>
  <c r="CB913" i="5"/>
  <c r="CE910" i="5"/>
  <c r="CB909" i="5"/>
  <c r="CE906" i="5"/>
  <c r="CB905" i="5"/>
  <c r="CE902" i="5"/>
  <c r="CB901" i="5"/>
  <c r="CE898" i="5"/>
  <c r="CB897" i="5"/>
  <c r="CE894" i="5"/>
  <c r="CB893" i="5"/>
  <c r="CE890" i="5"/>
  <c r="CB889" i="5"/>
  <c r="CE886" i="5"/>
  <c r="CB885" i="5"/>
  <c r="CE882" i="5"/>
  <c r="CB881" i="5"/>
  <c r="CE878" i="5"/>
  <c r="CB877" i="5"/>
  <c r="CE874" i="5"/>
  <c r="CB873" i="5"/>
  <c r="CE870" i="5"/>
  <c r="CB869" i="5"/>
  <c r="CE866" i="5"/>
  <c r="CB865" i="5"/>
  <c r="CE862" i="5"/>
  <c r="CB861" i="5"/>
  <c r="CE858" i="5"/>
  <c r="CB857" i="5"/>
  <c r="CE854" i="5"/>
  <c r="CB853" i="5"/>
  <c r="CE850" i="5"/>
  <c r="CB849" i="5"/>
  <c r="CE846" i="5"/>
  <c r="CB845" i="5"/>
  <c r="BX24" i="5"/>
  <c r="BX20" i="5"/>
  <c r="BX4" i="5"/>
  <c r="CG2" i="5"/>
  <c r="CG999" i="5"/>
  <c r="CD998" i="5"/>
  <c r="CA997" i="5"/>
  <c r="CG995" i="5"/>
  <c r="CD994" i="5"/>
  <c r="CA993" i="5"/>
  <c r="CG991" i="5"/>
  <c r="CD990" i="5"/>
  <c r="CA989" i="5"/>
  <c r="CG987" i="5"/>
  <c r="CD986" i="5"/>
  <c r="CA985" i="5"/>
  <c r="CG983" i="5"/>
  <c r="CD982" i="5"/>
  <c r="CA981" i="5"/>
  <c r="CG979" i="5"/>
  <c r="CD978" i="5"/>
  <c r="CA977" i="5"/>
  <c r="CG975" i="5"/>
  <c r="CD974" i="5"/>
  <c r="CA973" i="5"/>
  <c r="CG971" i="5"/>
  <c r="CD970" i="5"/>
  <c r="CA969" i="5"/>
  <c r="CG967" i="5"/>
  <c r="CD966" i="5"/>
  <c r="CA965" i="5"/>
  <c r="CG963" i="5"/>
  <c r="CD962" i="5"/>
  <c r="CA961" i="5"/>
  <c r="CG959" i="5"/>
  <c r="CD958" i="5"/>
  <c r="CA957" i="5"/>
  <c r="CG955" i="5"/>
  <c r="CD954" i="5"/>
  <c r="CA953" i="5"/>
  <c r="CG951" i="5"/>
  <c r="CD950" i="5"/>
  <c r="CA949" i="5"/>
  <c r="CG947" i="5"/>
  <c r="CD946" i="5"/>
  <c r="CA945" i="5"/>
  <c r="CG943" i="5"/>
  <c r="CD942" i="5"/>
  <c r="CA941" i="5"/>
  <c r="CG939" i="5"/>
  <c r="CD938" i="5"/>
  <c r="CA937" i="5"/>
  <c r="CG935" i="5"/>
  <c r="CD934" i="5"/>
  <c r="CA933" i="5"/>
  <c r="CG931" i="5"/>
  <c r="CD930" i="5"/>
  <c r="CA929" i="5"/>
  <c r="CG927" i="5"/>
  <c r="CD926" i="5"/>
  <c r="CA925" i="5"/>
  <c r="CG923" i="5"/>
  <c r="CD922" i="5"/>
  <c r="CA921" i="5"/>
  <c r="CG919" i="5"/>
  <c r="CD918" i="5"/>
  <c r="CA917" i="5"/>
  <c r="CG915" i="5"/>
  <c r="CD914" i="5"/>
  <c r="CA913" i="5"/>
  <c r="CG911" i="5"/>
  <c r="BW132" i="5"/>
  <c r="BW128" i="5"/>
  <c r="BW124" i="5"/>
  <c r="BW120" i="5"/>
  <c r="BW116" i="5"/>
  <c r="BW112" i="5"/>
  <c r="BW108" i="5"/>
  <c r="BW104" i="5"/>
  <c r="BW100" i="5"/>
  <c r="BW96" i="5"/>
  <c r="BW92" i="5"/>
  <c r="BW88" i="5"/>
  <c r="BW84" i="5"/>
  <c r="BW80" i="5"/>
  <c r="BW76" i="5"/>
  <c r="BW72" i="5"/>
  <c r="BW68" i="5"/>
  <c r="BW64" i="5"/>
  <c r="BW60" i="5"/>
  <c r="BW56" i="5"/>
  <c r="BW52" i="5"/>
  <c r="BW48" i="5"/>
  <c r="BW44" i="5"/>
  <c r="BW40" i="5"/>
  <c r="BW36" i="5"/>
  <c r="BW32" i="5"/>
  <c r="BW28" i="5"/>
  <c r="BW24" i="5"/>
  <c r="BW20" i="5"/>
  <c r="BW12" i="5"/>
  <c r="BW4" i="5"/>
  <c r="CF999" i="5"/>
  <c r="CC998" i="5"/>
  <c r="BZ997" i="5"/>
  <c r="CF995" i="5"/>
  <c r="CC994" i="5"/>
  <c r="BZ993" i="5"/>
  <c r="CF991" i="5"/>
  <c r="CC990" i="5"/>
  <c r="BZ989" i="5"/>
  <c r="CF987" i="5"/>
  <c r="CC986" i="5"/>
  <c r="BZ985" i="5"/>
  <c r="CF983" i="5"/>
  <c r="CC982" i="5"/>
  <c r="BZ981" i="5"/>
  <c r="CF979" i="5"/>
  <c r="CC978" i="5"/>
  <c r="BZ977" i="5"/>
  <c r="CF975" i="5"/>
  <c r="CC974" i="5"/>
  <c r="BZ973" i="5"/>
  <c r="CF971" i="5"/>
  <c r="CC970" i="5"/>
  <c r="BZ969" i="5"/>
  <c r="CF967" i="5"/>
  <c r="CC966" i="5"/>
  <c r="BZ965" i="5"/>
  <c r="CF963" i="5"/>
  <c r="CC962" i="5"/>
  <c r="BZ961" i="5"/>
  <c r="CF959" i="5"/>
  <c r="CC958" i="5"/>
  <c r="BZ957" i="5"/>
  <c r="CF955" i="5"/>
  <c r="CC954" i="5"/>
  <c r="BZ953" i="5"/>
  <c r="CF951" i="5"/>
  <c r="CC950" i="5"/>
  <c r="BZ949" i="5"/>
  <c r="CF947" i="5"/>
  <c r="CC946" i="5"/>
  <c r="BZ945" i="5"/>
  <c r="CF943" i="5"/>
  <c r="CC942" i="5"/>
  <c r="BZ941" i="5"/>
  <c r="CF939" i="5"/>
  <c r="CC938" i="5"/>
  <c r="BZ937" i="5"/>
  <c r="CF935" i="5"/>
  <c r="CC934" i="5"/>
  <c r="BZ933" i="5"/>
  <c r="CF931" i="5"/>
  <c r="CC930" i="5"/>
  <c r="BZ929" i="5"/>
  <c r="CF927" i="5"/>
  <c r="CC926" i="5"/>
  <c r="BZ925" i="5"/>
  <c r="CF923" i="5"/>
  <c r="CC922" i="5"/>
  <c r="BZ921" i="5"/>
  <c r="CF919" i="5"/>
  <c r="CC918" i="5"/>
  <c r="BZ917" i="5"/>
  <c r="CF915" i="5"/>
  <c r="CC914" i="5"/>
  <c r="BZ913" i="5"/>
  <c r="CF911" i="5"/>
  <c r="CB794" i="5"/>
  <c r="CE791" i="5"/>
  <c r="CB790" i="5"/>
  <c r="CE787" i="5"/>
  <c r="CB786" i="5"/>
  <c r="CE783" i="5"/>
  <c r="CB782" i="5"/>
  <c r="CE779" i="5"/>
  <c r="CB778" i="5"/>
  <c r="CE775" i="5"/>
  <c r="CB774" i="5"/>
  <c r="CE771" i="5"/>
  <c r="CB770" i="5"/>
  <c r="CE767" i="5"/>
  <c r="CB766" i="5"/>
  <c r="CE763" i="5"/>
  <c r="CB762" i="5"/>
  <c r="CE759" i="5"/>
  <c r="CB758" i="5"/>
  <c r="CE755" i="5"/>
  <c r="CB754" i="5"/>
  <c r="CE751" i="5"/>
  <c r="CB750" i="5"/>
  <c r="CE747" i="5"/>
  <c r="CB746" i="5"/>
  <c r="CE743" i="5"/>
  <c r="CB742" i="5"/>
  <c r="CE739" i="5"/>
  <c r="CB738" i="5"/>
  <c r="CE735" i="5"/>
  <c r="CB734" i="5"/>
  <c r="CE731" i="5"/>
  <c r="CB730" i="5"/>
  <c r="CE727" i="5"/>
  <c r="CB726" i="5"/>
  <c r="CE723" i="5"/>
  <c r="CB722" i="5"/>
  <c r="CE719" i="5"/>
  <c r="CB718" i="5"/>
  <c r="CE715" i="5"/>
  <c r="CB714" i="5"/>
  <c r="CE711" i="5"/>
  <c r="CB710" i="5"/>
  <c r="CE707" i="5"/>
  <c r="CB706" i="5"/>
  <c r="CE703" i="5"/>
  <c r="CB702" i="5"/>
  <c r="CE699" i="5"/>
  <c r="CB698" i="5"/>
  <c r="CE695" i="5"/>
  <c r="CB694" i="5"/>
  <c r="CE691" i="5"/>
  <c r="CB690" i="5"/>
  <c r="CE687" i="5"/>
  <c r="CB686" i="5"/>
  <c r="BX367" i="5"/>
  <c r="BX363" i="5"/>
  <c r="BX359" i="5"/>
  <c r="BX355" i="5"/>
  <c r="BX351" i="5"/>
  <c r="BX347" i="5"/>
  <c r="BX343" i="5"/>
  <c r="BX339" i="5"/>
  <c r="BX335" i="5"/>
  <c r="BX331" i="5"/>
  <c r="BX327" i="5"/>
  <c r="BX323" i="5"/>
  <c r="BX319" i="5"/>
  <c r="BX315" i="5"/>
  <c r="BX311" i="5"/>
  <c r="BX307" i="5"/>
  <c r="BX303" i="5"/>
  <c r="BX299" i="5"/>
  <c r="BX295" i="5"/>
  <c r="BX291" i="5"/>
  <c r="BX287" i="5"/>
  <c r="BX283" i="5"/>
  <c r="BX279" i="5"/>
  <c r="BX275" i="5"/>
  <c r="BX271" i="5"/>
  <c r="BX267" i="5"/>
  <c r="BX263" i="5"/>
  <c r="BX259" i="5"/>
  <c r="BX255" i="5"/>
  <c r="BX251" i="5"/>
  <c r="BX247" i="5"/>
  <c r="BX243" i="5"/>
  <c r="BX239" i="5"/>
  <c r="BX235" i="5"/>
  <c r="BX231" i="5"/>
  <c r="BX227" i="5"/>
  <c r="BX223" i="5"/>
  <c r="BX219" i="5"/>
  <c r="BX215" i="5"/>
  <c r="BX211" i="5"/>
  <c r="BX207" i="5"/>
  <c r="BX203" i="5"/>
  <c r="BX199" i="5"/>
  <c r="BX195" i="5"/>
  <c r="BX191" i="5"/>
  <c r="BX187" i="5"/>
  <c r="BX183" i="5"/>
  <c r="BX179" i="5"/>
  <c r="BX175" i="5"/>
  <c r="BX171" i="5"/>
  <c r="BX167" i="5"/>
  <c r="BX163" i="5"/>
  <c r="BX159" i="5"/>
  <c r="BX155" i="5"/>
  <c r="BX151" i="5"/>
  <c r="BX147" i="5"/>
  <c r="BX143" i="5"/>
  <c r="BX139" i="5"/>
  <c r="BX135" i="5"/>
  <c r="BX131" i="5"/>
  <c r="BX127" i="5"/>
  <c r="BX123" i="5"/>
  <c r="BX119" i="5"/>
  <c r="BX115" i="5"/>
  <c r="BX111" i="5"/>
  <c r="BX107" i="5"/>
  <c r="BX103" i="5"/>
  <c r="BX99" i="5"/>
  <c r="BX95" i="5"/>
  <c r="BX91" i="5"/>
  <c r="BX87" i="5"/>
  <c r="BX83" i="5"/>
  <c r="BX79" i="5"/>
  <c r="BX75" i="5"/>
  <c r="BX71" i="5"/>
  <c r="BX67" i="5"/>
  <c r="BX63" i="5"/>
  <c r="BX59" i="5"/>
  <c r="BX55" i="5"/>
  <c r="BX51" i="5"/>
  <c r="BX47" i="5"/>
  <c r="BX43" i="5"/>
  <c r="BX39" i="5"/>
  <c r="BX35" i="5"/>
  <c r="BX31" i="5"/>
  <c r="BX27" i="5"/>
  <c r="BX23" i="5"/>
  <c r="BX19" i="5"/>
  <c r="BX3" i="5"/>
  <c r="CG1000" i="5"/>
  <c r="CD999" i="5"/>
  <c r="CA998" i="5"/>
  <c r="CG996" i="5"/>
  <c r="CD995" i="5"/>
  <c r="CA994" i="5"/>
  <c r="CG992" i="5"/>
  <c r="CD991" i="5"/>
  <c r="CA990" i="5"/>
  <c r="CG988" i="5"/>
  <c r="CD987" i="5"/>
  <c r="CA986" i="5"/>
  <c r="CG984" i="5"/>
  <c r="CD983" i="5"/>
  <c r="CA982" i="5"/>
  <c r="CG980" i="5"/>
  <c r="CD979" i="5"/>
  <c r="CA978" i="5"/>
  <c r="CG976" i="5"/>
  <c r="CD975" i="5"/>
  <c r="CA974" i="5"/>
  <c r="CG972" i="5"/>
  <c r="CD971" i="5"/>
  <c r="CA970" i="5"/>
  <c r="CG968" i="5"/>
  <c r="CD967" i="5"/>
  <c r="CA966" i="5"/>
  <c r="CG964" i="5"/>
  <c r="CD963" i="5"/>
  <c r="CA962" i="5"/>
  <c r="CG960" i="5"/>
  <c r="CD959" i="5"/>
  <c r="CA958" i="5"/>
  <c r="CG956" i="5"/>
  <c r="CD955" i="5"/>
  <c r="CA954" i="5"/>
  <c r="CG952" i="5"/>
  <c r="CD951" i="5"/>
  <c r="CA950" i="5"/>
  <c r="CG948" i="5"/>
  <c r="CD947" i="5"/>
  <c r="CA946" i="5"/>
  <c r="CG944" i="5"/>
  <c r="CD943" i="5"/>
  <c r="CA942" i="5"/>
  <c r="CG940" i="5"/>
  <c r="CD939" i="5"/>
  <c r="CA938" i="5"/>
  <c r="CG936" i="5"/>
  <c r="CD935" i="5"/>
  <c r="CA934" i="5"/>
  <c r="CG932" i="5"/>
  <c r="CD931" i="5"/>
  <c r="CA930" i="5"/>
  <c r="CG928" i="5"/>
  <c r="CD927" i="5"/>
  <c r="CA926" i="5"/>
  <c r="CG924" i="5"/>
  <c r="CD923" i="5"/>
  <c r="CA922" i="5"/>
  <c r="CG920" i="5"/>
  <c r="CD919" i="5"/>
  <c r="CA918" i="5"/>
  <c r="CG916" i="5"/>
  <c r="CD915" i="5"/>
  <c r="CA914" i="5"/>
  <c r="CG912" i="5"/>
  <c r="CD911" i="5"/>
  <c r="CF924" i="5"/>
  <c r="CC923" i="5"/>
  <c r="BZ922" i="5"/>
  <c r="CF920" i="5"/>
  <c r="CC919" i="5"/>
  <c r="BZ918" i="5"/>
  <c r="CF916" i="5"/>
  <c r="CC915" i="5"/>
  <c r="BZ914" i="5"/>
  <c r="CF912" i="5"/>
  <c r="CC911" i="5"/>
  <c r="BY102" i="5"/>
  <c r="BY98" i="5"/>
  <c r="BY94" i="5"/>
  <c r="BY90" i="5"/>
  <c r="BY86" i="5"/>
  <c r="BY82" i="5"/>
  <c r="BY78" i="5"/>
  <c r="BY74" i="5"/>
  <c r="BY70" i="5"/>
  <c r="BY66" i="5"/>
  <c r="BY62" i="5"/>
  <c r="BY58" i="5"/>
  <c r="BY54" i="5"/>
  <c r="BY50" i="5"/>
  <c r="BY46" i="5"/>
  <c r="BY42" i="5"/>
  <c r="BY38" i="5"/>
  <c r="BY34" i="5"/>
  <c r="BY30" i="5"/>
  <c r="BY26" i="5"/>
  <c r="BY22" i="5"/>
  <c r="BY18" i="5"/>
  <c r="BZ2" i="5"/>
  <c r="CE1000" i="5"/>
  <c r="CB999" i="5"/>
  <c r="CE996" i="5"/>
  <c r="CB995" i="5"/>
  <c r="CE992" i="5"/>
  <c r="CB991" i="5"/>
  <c r="CE988" i="5"/>
  <c r="CB987" i="5"/>
  <c r="CE984" i="5"/>
  <c r="CB983" i="5"/>
  <c r="CE980" i="5"/>
  <c r="CB979" i="5"/>
  <c r="CE976" i="5"/>
  <c r="CB975" i="5"/>
  <c r="CE972" i="5"/>
  <c r="CB971" i="5"/>
  <c r="CE968" i="5"/>
  <c r="CB967" i="5"/>
  <c r="CE964" i="5"/>
  <c r="CB963" i="5"/>
  <c r="CE960" i="5"/>
  <c r="CB959" i="5"/>
  <c r="CE956" i="5"/>
  <c r="CB955" i="5"/>
  <c r="CE952" i="5"/>
  <c r="CB951" i="5"/>
  <c r="CE948" i="5"/>
  <c r="CB947" i="5"/>
  <c r="CE944" i="5"/>
  <c r="CB943" i="5"/>
  <c r="CE940" i="5"/>
  <c r="CB939" i="5"/>
  <c r="CE936" i="5"/>
  <c r="CB935" i="5"/>
  <c r="CE932" i="5"/>
  <c r="CB931" i="5"/>
  <c r="CE928" i="5"/>
  <c r="CB927" i="5"/>
  <c r="CE924" i="5"/>
  <c r="CB923" i="5"/>
  <c r="CE920" i="5"/>
  <c r="CB919" i="5"/>
  <c r="CE916" i="5"/>
  <c r="CB915" i="5"/>
  <c r="CE912" i="5"/>
  <c r="CB911" i="5"/>
  <c r="CE908" i="5"/>
  <c r="CB907" i="5"/>
  <c r="CE904" i="5"/>
  <c r="CB903" i="5"/>
  <c r="CE900" i="5"/>
  <c r="CB899" i="5"/>
  <c r="CE896" i="5"/>
  <c r="CB895" i="5"/>
  <c r="CE892" i="5"/>
  <c r="CB891" i="5"/>
  <c r="CE888" i="5"/>
  <c r="CB887" i="5"/>
  <c r="CE884" i="5"/>
  <c r="CB883" i="5"/>
  <c r="CE880" i="5"/>
  <c r="CB879" i="5"/>
  <c r="CE876" i="5"/>
  <c r="CB875" i="5"/>
  <c r="CE872" i="5"/>
  <c r="CB871" i="5"/>
  <c r="CE868" i="5"/>
  <c r="CB867" i="5"/>
  <c r="CE864" i="5"/>
  <c r="CB863" i="5"/>
  <c r="CE860" i="5"/>
  <c r="CB859" i="5"/>
  <c r="CE856" i="5"/>
  <c r="CB855" i="5"/>
  <c r="CE852" i="5"/>
  <c r="CB851" i="5"/>
  <c r="CE848" i="5"/>
  <c r="CB847" i="5"/>
  <c r="CE844" i="5"/>
  <c r="CB843" i="5"/>
  <c r="CE840" i="5"/>
  <c r="CB839" i="5"/>
  <c r="CE836" i="5"/>
  <c r="CB835" i="5"/>
  <c r="CE832" i="5"/>
  <c r="CB831" i="5"/>
  <c r="CE828" i="5"/>
  <c r="CB827" i="5"/>
  <c r="CE824" i="5"/>
  <c r="CB823" i="5"/>
  <c r="CE820" i="5"/>
  <c r="CB819" i="5"/>
  <c r="CE816" i="5"/>
  <c r="CB815" i="5"/>
  <c r="CE812" i="5"/>
  <c r="CB811" i="5"/>
  <c r="CE808" i="5"/>
  <c r="CB807" i="5"/>
  <c r="CE804" i="5"/>
  <c r="BX366" i="5"/>
  <c r="BX362" i="5"/>
  <c r="BX358" i="5"/>
  <c r="BX354" i="5"/>
  <c r="BX350" i="5"/>
  <c r="BX346" i="5"/>
  <c r="BX342" i="5"/>
  <c r="BX338" i="5"/>
  <c r="BX334" i="5"/>
  <c r="BX330" i="5"/>
  <c r="BX326" i="5"/>
  <c r="BX322" i="5"/>
  <c r="BX318" i="5"/>
  <c r="BX314" i="5"/>
  <c r="BX310" i="5"/>
  <c r="BX306" i="5"/>
  <c r="BX302" i="5"/>
  <c r="BX298" i="5"/>
  <c r="BX294" i="5"/>
  <c r="BX290" i="5"/>
  <c r="BX286" i="5"/>
  <c r="BX282" i="5"/>
  <c r="BX278" i="5"/>
  <c r="BX274" i="5"/>
  <c r="BX270" i="5"/>
  <c r="BX266" i="5"/>
  <c r="BX262" i="5"/>
  <c r="BX258" i="5"/>
  <c r="BX254" i="5"/>
  <c r="BX250" i="5"/>
  <c r="BX246" i="5"/>
  <c r="BX242" i="5"/>
  <c r="BX238" i="5"/>
  <c r="BX234" i="5"/>
  <c r="BX230" i="5"/>
  <c r="BX226" i="5"/>
  <c r="BX222" i="5"/>
  <c r="BX218" i="5"/>
  <c r="BX214" i="5"/>
  <c r="BX210" i="5"/>
  <c r="BX206" i="5"/>
  <c r="BX202" i="5"/>
  <c r="BX198" i="5"/>
  <c r="BX194" i="5"/>
  <c r="BX190" i="5"/>
  <c r="BX186" i="5"/>
  <c r="BX182" i="5"/>
  <c r="BX178" i="5"/>
  <c r="BX174" i="5"/>
  <c r="BX170" i="5"/>
  <c r="BX166" i="5"/>
  <c r="BX162" i="5"/>
  <c r="BX158" i="5"/>
  <c r="BX154" i="5"/>
  <c r="BX150" i="5"/>
  <c r="BX146" i="5"/>
  <c r="BX142" i="5"/>
  <c r="BX138" i="5"/>
  <c r="BX134" i="5"/>
  <c r="BX130" i="5"/>
  <c r="BX126" i="5"/>
  <c r="BX122" i="5"/>
  <c r="BX118" i="5"/>
  <c r="BX114" i="5"/>
  <c r="BX110" i="5"/>
  <c r="BX106" i="5"/>
  <c r="BX102" i="5"/>
  <c r="BX98" i="5"/>
  <c r="BX94" i="5"/>
  <c r="BX90" i="5"/>
  <c r="BX86" i="5"/>
  <c r="BX82" i="5"/>
  <c r="BX78" i="5"/>
  <c r="BX74" i="5"/>
  <c r="BX70" i="5"/>
  <c r="BX66" i="5"/>
  <c r="BX62" i="5"/>
  <c r="BX58" i="5"/>
  <c r="BX54" i="5"/>
  <c r="BX50" i="5"/>
  <c r="BX46" i="5"/>
  <c r="BX42" i="5"/>
  <c r="BX38" i="5"/>
  <c r="BX34" i="5"/>
  <c r="BX30" i="5"/>
  <c r="BX26" i="5"/>
  <c r="BX22" i="5"/>
  <c r="BX18" i="5"/>
  <c r="CA2" i="5"/>
  <c r="CD1000" i="5"/>
  <c r="CA999" i="5"/>
  <c r="CG997" i="5"/>
  <c r="CD996" i="5"/>
  <c r="CA995" i="5"/>
  <c r="CG993" i="5"/>
  <c r="CD992" i="5"/>
  <c r="CA991" i="5"/>
  <c r="CG989" i="5"/>
  <c r="CD988" i="5"/>
  <c r="CA987" i="5"/>
  <c r="CG985" i="5"/>
  <c r="CD984" i="5"/>
  <c r="CA983" i="5"/>
  <c r="CG981" i="5"/>
  <c r="CD980" i="5"/>
  <c r="CA979" i="5"/>
  <c r="CG977" i="5"/>
  <c r="CD976" i="5"/>
  <c r="CA975" i="5"/>
  <c r="CG973" i="5"/>
  <c r="CD972" i="5"/>
  <c r="CA971" i="5"/>
  <c r="CG969" i="5"/>
  <c r="CD968" i="5"/>
  <c r="CA967" i="5"/>
  <c r="CG965" i="5"/>
  <c r="CD964" i="5"/>
  <c r="CA963" i="5"/>
  <c r="CG961" i="5"/>
  <c r="CD960" i="5"/>
  <c r="CA959" i="5"/>
  <c r="CG957" i="5"/>
  <c r="CD956" i="5"/>
  <c r="CA955" i="5"/>
  <c r="CG953" i="5"/>
  <c r="CD952" i="5"/>
  <c r="CA951" i="5"/>
  <c r="CG949" i="5"/>
  <c r="CD948" i="5"/>
  <c r="CA947" i="5"/>
  <c r="CG945" i="5"/>
  <c r="CD944" i="5"/>
  <c r="CA943" i="5"/>
  <c r="CG941" i="5"/>
  <c r="CD940" i="5"/>
  <c r="CA939" i="5"/>
  <c r="CG937" i="5"/>
  <c r="CD936" i="5"/>
  <c r="CA935" i="5"/>
  <c r="CG933" i="5"/>
  <c r="CD932" i="5"/>
  <c r="CA931" i="5"/>
  <c r="CG929" i="5"/>
  <c r="CD928" i="5"/>
  <c r="CA927" i="5"/>
  <c r="CG925" i="5"/>
  <c r="CD924" i="5"/>
  <c r="CA923" i="5"/>
  <c r="CG921" i="5"/>
  <c r="CD920" i="5"/>
  <c r="CA919" i="5"/>
  <c r="CG917" i="5"/>
  <c r="CD916" i="5"/>
  <c r="CA915" i="5"/>
  <c r="CG913" i="5"/>
  <c r="CD912" i="5"/>
  <c r="CA911" i="5"/>
  <c r="CG909" i="5"/>
  <c r="CD908" i="5"/>
  <c r="CA907" i="5"/>
  <c r="BZ535" i="5"/>
  <c r="CF533" i="5"/>
  <c r="CC532" i="5"/>
  <c r="BZ531" i="5"/>
  <c r="CF529" i="5"/>
  <c r="CC528" i="5"/>
  <c r="BZ527" i="5"/>
  <c r="CF525" i="5"/>
  <c r="CC524" i="5"/>
  <c r="BZ523" i="5"/>
  <c r="CF521" i="5"/>
  <c r="CC520" i="5"/>
  <c r="BZ519" i="5"/>
  <c r="CF517" i="5"/>
  <c r="CC516" i="5"/>
  <c r="BZ515" i="5"/>
  <c r="CF513" i="5"/>
  <c r="CC512" i="5"/>
  <c r="BZ511" i="5"/>
  <c r="CF509" i="5"/>
  <c r="CC508" i="5"/>
  <c r="BZ507" i="5"/>
  <c r="CF505" i="5"/>
  <c r="CC504" i="5"/>
  <c r="BZ503" i="5"/>
  <c r="CF501" i="5"/>
  <c r="CC500" i="5"/>
  <c r="BZ499" i="5"/>
  <c r="CF497" i="5"/>
  <c r="CC496" i="5"/>
  <c r="BZ495" i="5"/>
  <c r="CF493" i="5"/>
  <c r="CC492" i="5"/>
  <c r="BZ491" i="5"/>
  <c r="CF489" i="5"/>
  <c r="CC488" i="5"/>
  <c r="BZ487" i="5"/>
  <c r="CF485" i="5"/>
  <c r="CC484" i="5"/>
  <c r="BZ483" i="5"/>
  <c r="CF481" i="5"/>
  <c r="CC480" i="5"/>
  <c r="BZ479" i="5"/>
  <c r="CF477" i="5"/>
  <c r="CC476" i="5"/>
  <c r="BZ475" i="5"/>
  <c r="CF473" i="5"/>
  <c r="CC472" i="5"/>
  <c r="BZ471" i="5"/>
  <c r="CF469" i="5"/>
  <c r="CC468" i="5"/>
  <c r="BZ467" i="5"/>
  <c r="CF465" i="5"/>
  <c r="CC464" i="5"/>
  <c r="BZ463" i="5"/>
  <c r="CF461" i="5"/>
  <c r="CC460" i="5"/>
  <c r="BZ459" i="5"/>
  <c r="CF457" i="5"/>
  <c r="CC456" i="5"/>
  <c r="BZ455" i="5"/>
  <c r="CF453" i="5"/>
  <c r="CC452" i="5"/>
  <c r="BZ451" i="5"/>
  <c r="CF449" i="5"/>
  <c r="CC448" i="5"/>
  <c r="BZ447" i="5"/>
  <c r="CF445" i="5"/>
  <c r="CC444" i="5"/>
  <c r="BZ443" i="5"/>
  <c r="CF441" i="5"/>
  <c r="CC440" i="5"/>
  <c r="BZ439" i="5"/>
  <c r="CF437" i="5"/>
  <c r="CC436" i="5"/>
  <c r="BZ435" i="5"/>
  <c r="CF433" i="5"/>
  <c r="CC432" i="5"/>
  <c r="BZ431" i="5"/>
  <c r="CF429" i="5"/>
  <c r="CC428" i="5"/>
  <c r="BZ427" i="5"/>
  <c r="CF425" i="5"/>
  <c r="CC424" i="5"/>
  <c r="BZ423" i="5"/>
  <c r="CF421" i="5"/>
  <c r="CC420" i="5"/>
  <c r="BZ419" i="5"/>
  <c r="CF417" i="5"/>
  <c r="CC416" i="5"/>
  <c r="BZ415" i="5"/>
  <c r="CF413" i="5"/>
  <c r="CC412" i="5"/>
  <c r="BZ411" i="5"/>
  <c r="CF409" i="5"/>
  <c r="CC408" i="5"/>
  <c r="BZ407" i="5"/>
  <c r="CF405" i="5"/>
  <c r="CC404" i="5"/>
  <c r="BZ403" i="5"/>
  <c r="CF401" i="5"/>
  <c r="CC400" i="5"/>
  <c r="BZ399" i="5"/>
  <c r="CF397" i="5"/>
  <c r="CC396" i="5"/>
  <c r="BZ395" i="5"/>
  <c r="CF393" i="5"/>
  <c r="CC392" i="5"/>
  <c r="BZ391" i="5"/>
  <c r="CF389" i="5"/>
  <c r="CC388" i="5"/>
  <c r="BZ387" i="5"/>
  <c r="CF385" i="5"/>
  <c r="CC384" i="5"/>
  <c r="BZ383" i="5"/>
  <c r="CF381" i="5"/>
  <c r="CC380" i="5"/>
  <c r="BZ379" i="5"/>
  <c r="CF377" i="5"/>
  <c r="CC376" i="5"/>
  <c r="BZ375" i="5"/>
  <c r="CF373" i="5"/>
  <c r="CC372" i="5"/>
  <c r="BZ371" i="5"/>
  <c r="CF369" i="5"/>
  <c r="CC368" i="5"/>
  <c r="BZ367" i="5"/>
  <c r="CF365" i="5"/>
  <c r="CC364" i="5"/>
  <c r="BZ363" i="5"/>
  <c r="CF361" i="5"/>
  <c r="CC360" i="5"/>
  <c r="BZ359" i="5"/>
  <c r="CF357" i="5"/>
  <c r="CC356" i="5"/>
  <c r="BZ355" i="5"/>
  <c r="CF353" i="5"/>
  <c r="CC352" i="5"/>
  <c r="BZ351" i="5"/>
  <c r="CF349" i="5"/>
  <c r="CC348" i="5"/>
  <c r="BZ347" i="5"/>
  <c r="CF345" i="5"/>
  <c r="CC344" i="5"/>
  <c r="BZ343" i="5"/>
  <c r="CF341" i="5"/>
  <c r="CC340" i="5"/>
  <c r="BZ339" i="5"/>
  <c r="CF337" i="5"/>
  <c r="CC336" i="5"/>
  <c r="BZ335" i="5"/>
  <c r="CE393" i="5"/>
  <c r="CB392" i="5"/>
  <c r="CE389" i="5"/>
  <c r="CB388" i="5"/>
  <c r="CE385" i="5"/>
  <c r="CB384" i="5"/>
  <c r="CE381" i="5"/>
  <c r="CB380" i="5"/>
  <c r="CE377" i="5"/>
  <c r="CB376" i="5"/>
  <c r="CE373" i="5"/>
  <c r="CB372" i="5"/>
  <c r="CE369" i="5"/>
  <c r="CB368" i="5"/>
  <c r="CE365" i="5"/>
  <c r="CB364" i="5"/>
  <c r="CE361" i="5"/>
  <c r="CB360" i="5"/>
  <c r="CE357" i="5"/>
  <c r="CB356" i="5"/>
  <c r="CE353" i="5"/>
  <c r="CB352" i="5"/>
  <c r="CE349" i="5"/>
  <c r="CB348" i="5"/>
  <c r="CE345" i="5"/>
  <c r="CB344" i="5"/>
  <c r="CE341" i="5"/>
  <c r="CB340" i="5"/>
  <c r="CE337" i="5"/>
  <c r="CB336" i="5"/>
  <c r="CE333" i="5"/>
  <c r="CB332" i="5"/>
  <c r="CE329" i="5"/>
  <c r="CB328" i="5"/>
  <c r="CE325" i="5"/>
  <c r="CB324" i="5"/>
  <c r="CE321" i="5"/>
  <c r="CB320" i="5"/>
  <c r="CE317" i="5"/>
  <c r="CB316" i="5"/>
  <c r="CE313" i="5"/>
  <c r="CB312" i="5"/>
  <c r="CE309" i="5"/>
  <c r="CB308" i="5"/>
  <c r="CE305" i="5"/>
  <c r="CB304" i="5"/>
  <c r="CE301" i="5"/>
  <c r="CB300" i="5"/>
  <c r="CE297" i="5"/>
  <c r="CB296" i="5"/>
  <c r="CE293" i="5"/>
  <c r="CB292" i="5"/>
  <c r="CE289" i="5"/>
  <c r="CB288" i="5"/>
  <c r="CE285" i="5"/>
  <c r="CB284" i="5"/>
  <c r="CE281" i="5"/>
  <c r="CB280" i="5"/>
  <c r="CE277" i="5"/>
  <c r="CB276" i="5"/>
  <c r="CE273" i="5"/>
  <c r="CB272" i="5"/>
  <c r="CE269" i="5"/>
  <c r="CB268" i="5"/>
  <c r="CE265" i="5"/>
  <c r="CB264" i="5"/>
  <c r="CE261" i="5"/>
  <c r="CB260" i="5"/>
  <c r="CE257" i="5"/>
  <c r="CB256" i="5"/>
  <c r="CE253" i="5"/>
  <c r="CB252" i="5"/>
  <c r="CE249" i="5"/>
  <c r="CB248" i="5"/>
  <c r="CE245" i="5"/>
  <c r="CB244" i="5"/>
  <c r="CE241" i="5"/>
  <c r="CB240" i="5"/>
  <c r="CE237" i="5"/>
  <c r="CB236" i="5"/>
  <c r="CE233" i="5"/>
  <c r="CB232" i="5"/>
  <c r="CE229" i="5"/>
  <c r="CB228" i="5"/>
  <c r="CE225" i="5"/>
  <c r="CG534" i="5"/>
  <c r="CD533" i="5"/>
  <c r="CA532" i="5"/>
  <c r="CG530" i="5"/>
  <c r="CD529" i="5"/>
  <c r="CA528" i="5"/>
  <c r="CG526" i="5"/>
  <c r="CD525" i="5"/>
  <c r="CA524" i="5"/>
  <c r="CG522" i="5"/>
  <c r="CD521" i="5"/>
  <c r="CA520" i="5"/>
  <c r="CG518" i="5"/>
  <c r="CD517" i="5"/>
  <c r="CA516" i="5"/>
  <c r="CG514" i="5"/>
  <c r="CD513" i="5"/>
  <c r="CA512" i="5"/>
  <c r="CG510" i="5"/>
  <c r="CD509" i="5"/>
  <c r="CA508" i="5"/>
  <c r="CG506" i="5"/>
  <c r="CD505" i="5"/>
  <c r="CA504" i="5"/>
  <c r="CG502" i="5"/>
  <c r="CD501" i="5"/>
  <c r="CA500" i="5"/>
  <c r="CG498" i="5"/>
  <c r="CD497" i="5"/>
  <c r="CA496" i="5"/>
  <c r="CG494" i="5"/>
  <c r="CD493" i="5"/>
  <c r="CA492" i="5"/>
  <c r="CG490" i="5"/>
  <c r="CD489" i="5"/>
  <c r="CA488" i="5"/>
  <c r="CG486" i="5"/>
  <c r="CD485" i="5"/>
  <c r="CA484" i="5"/>
  <c r="CG482" i="5"/>
  <c r="CD481" i="5"/>
  <c r="CA480" i="5"/>
  <c r="CG478" i="5"/>
  <c r="CD477" i="5"/>
  <c r="CA476" i="5"/>
  <c r="CG474" i="5"/>
  <c r="CD473" i="5"/>
  <c r="CA472" i="5"/>
  <c r="CG470" i="5"/>
  <c r="CD469" i="5"/>
  <c r="CA468" i="5"/>
  <c r="CG466" i="5"/>
  <c r="CD465" i="5"/>
  <c r="CA464" i="5"/>
  <c r="CG462" i="5"/>
  <c r="CD461" i="5"/>
  <c r="CA460" i="5"/>
  <c r="CG458" i="5"/>
  <c r="CD457" i="5"/>
  <c r="CA456" i="5"/>
  <c r="CG454" i="5"/>
  <c r="CD453" i="5"/>
  <c r="CA452" i="5"/>
  <c r="CG450" i="5"/>
  <c r="CD449" i="5"/>
  <c r="CA448" i="5"/>
  <c r="CG446" i="5"/>
  <c r="CD445" i="5"/>
  <c r="CA444" i="5"/>
  <c r="CG442" i="5"/>
  <c r="CD441" i="5"/>
  <c r="CA440" i="5"/>
  <c r="CG438" i="5"/>
  <c r="CD437" i="5"/>
  <c r="CA436" i="5"/>
  <c r="CG434" i="5"/>
  <c r="CD433" i="5"/>
  <c r="CA432" i="5"/>
  <c r="CG430" i="5"/>
  <c r="CD429" i="5"/>
  <c r="CA428" i="5"/>
  <c r="CG426" i="5"/>
  <c r="CD425" i="5"/>
  <c r="CA424" i="5"/>
  <c r="CG422" i="5"/>
  <c r="CD421" i="5"/>
  <c r="CA420" i="5"/>
  <c r="CG418" i="5"/>
  <c r="CD417" i="5"/>
  <c r="CA416" i="5"/>
  <c r="CG414" i="5"/>
  <c r="CD413" i="5"/>
  <c r="CA412" i="5"/>
  <c r="CG410" i="5"/>
  <c r="CD409" i="5"/>
  <c r="CA408" i="5"/>
  <c r="CG406" i="5"/>
  <c r="CD405" i="5"/>
  <c r="CA404" i="5"/>
  <c r="CG402" i="5"/>
  <c r="CD401" i="5"/>
  <c r="CA400" i="5"/>
  <c r="CG398" i="5"/>
  <c r="CD397" i="5"/>
  <c r="CA396" i="5"/>
  <c r="CG394" i="5"/>
  <c r="CD393" i="5"/>
  <c r="CA392" i="5"/>
  <c r="CG390" i="5"/>
  <c r="CD389" i="5"/>
  <c r="CA388" i="5"/>
  <c r="CG386" i="5"/>
  <c r="CD385" i="5"/>
  <c r="CA384" i="5"/>
  <c r="CG382" i="5"/>
  <c r="CD381" i="5"/>
  <c r="CA380" i="5"/>
  <c r="CG378" i="5"/>
  <c r="CD377" i="5"/>
  <c r="CA376" i="5"/>
  <c r="CG374" i="5"/>
  <c r="CD373" i="5"/>
  <c r="CA372" i="5"/>
  <c r="CG370" i="5"/>
  <c r="CD369" i="5"/>
  <c r="CA368" i="5"/>
  <c r="CG366" i="5"/>
  <c r="CD365" i="5"/>
  <c r="CA364" i="5"/>
  <c r="CG362" i="5"/>
  <c r="CD361" i="5"/>
  <c r="CA360" i="5"/>
  <c r="CG358" i="5"/>
  <c r="CD357" i="5"/>
  <c r="CA356" i="5"/>
  <c r="CG354" i="5"/>
  <c r="CD353" i="5"/>
  <c r="CA352" i="5"/>
  <c r="CG350" i="5"/>
  <c r="CD349" i="5"/>
  <c r="CA348" i="5"/>
  <c r="CG346" i="5"/>
  <c r="CD345" i="5"/>
  <c r="CA344" i="5"/>
  <c r="CG342" i="5"/>
  <c r="CD341" i="5"/>
  <c r="CA340" i="5"/>
  <c r="CG338" i="5"/>
  <c r="CD337" i="5"/>
  <c r="CA336" i="5"/>
  <c r="CG334" i="5"/>
  <c r="CD333" i="5"/>
  <c r="CA332" i="5"/>
  <c r="CG330" i="5"/>
  <c r="CD329" i="5"/>
  <c r="CA328" i="5"/>
  <c r="CG326" i="5"/>
  <c r="CD325" i="5"/>
  <c r="CA324" i="5"/>
  <c r="CG322" i="5"/>
  <c r="CD321" i="5"/>
  <c r="CF486" i="5"/>
  <c r="CC485" i="5"/>
  <c r="BZ484" i="5"/>
  <c r="CF482" i="5"/>
  <c r="CC481" i="5"/>
  <c r="BZ480" i="5"/>
  <c r="CF478" i="5"/>
  <c r="CC477" i="5"/>
  <c r="BZ476" i="5"/>
  <c r="CF474" i="5"/>
  <c r="CC473" i="5"/>
  <c r="BZ472" i="5"/>
  <c r="CF470" i="5"/>
  <c r="CC469" i="5"/>
  <c r="BZ468" i="5"/>
  <c r="CF466" i="5"/>
  <c r="CC465" i="5"/>
  <c r="BZ464" i="5"/>
  <c r="CF462" i="5"/>
  <c r="CC461" i="5"/>
  <c r="BZ460" i="5"/>
  <c r="CF458" i="5"/>
  <c r="CC457" i="5"/>
  <c r="BZ456" i="5"/>
  <c r="CF454" i="5"/>
  <c r="CC453" i="5"/>
  <c r="BZ452" i="5"/>
  <c r="CF450" i="5"/>
  <c r="CC449" i="5"/>
  <c r="BZ448" i="5"/>
  <c r="CF446" i="5"/>
  <c r="CC445" i="5"/>
  <c r="BZ444" i="5"/>
  <c r="CF442" i="5"/>
  <c r="CC441" i="5"/>
  <c r="BZ440" i="5"/>
  <c r="CF438" i="5"/>
  <c r="CC437" i="5"/>
  <c r="BZ436" i="5"/>
  <c r="CF434" i="5"/>
  <c r="CC433" i="5"/>
  <c r="BZ432" i="5"/>
  <c r="CF430" i="5"/>
  <c r="CC429" i="5"/>
  <c r="BZ428" i="5"/>
  <c r="CF426" i="5"/>
  <c r="CC425" i="5"/>
  <c r="BZ424" i="5"/>
  <c r="CF422" i="5"/>
  <c r="CC421" i="5"/>
  <c r="BZ420" i="5"/>
  <c r="CF418" i="5"/>
  <c r="CC417" i="5"/>
  <c r="BZ416" i="5"/>
  <c r="CF414" i="5"/>
  <c r="CC413" i="5"/>
  <c r="BZ412" i="5"/>
  <c r="CF410" i="5"/>
  <c r="CC409" i="5"/>
  <c r="BZ408" i="5"/>
  <c r="CF406" i="5"/>
  <c r="CC405" i="5"/>
  <c r="BZ404" i="5"/>
  <c r="CF402" i="5"/>
  <c r="CC401" i="5"/>
  <c r="BZ400" i="5"/>
  <c r="CF398" i="5"/>
  <c r="CC397" i="5"/>
  <c r="BZ396" i="5"/>
  <c r="CF394" i="5"/>
  <c r="CC393" i="5"/>
  <c r="BZ392" i="5"/>
  <c r="CF390" i="5"/>
  <c r="CC389" i="5"/>
  <c r="BZ388" i="5"/>
  <c r="CF386" i="5"/>
  <c r="CC385" i="5"/>
  <c r="BZ384" i="5"/>
  <c r="CF382" i="5"/>
  <c r="CC381" i="5"/>
  <c r="BZ380" i="5"/>
  <c r="CF378" i="5"/>
  <c r="CC377" i="5"/>
  <c r="BZ376" i="5"/>
  <c r="CF374" i="5"/>
  <c r="CC373" i="5"/>
  <c r="BZ372" i="5"/>
  <c r="CF370" i="5"/>
  <c r="CC369" i="5"/>
  <c r="BZ368" i="5"/>
  <c r="CF366" i="5"/>
  <c r="CC365" i="5"/>
  <c r="BZ364" i="5"/>
  <c r="CF362" i="5"/>
  <c r="CC361" i="5"/>
  <c r="BZ360" i="5"/>
  <c r="CF358" i="5"/>
  <c r="CC357" i="5"/>
  <c r="BZ356" i="5"/>
  <c r="CF354" i="5"/>
  <c r="CC353" i="5"/>
  <c r="BZ352" i="5"/>
  <c r="CF350" i="5"/>
  <c r="CC349" i="5"/>
  <c r="BZ348" i="5"/>
  <c r="CF346" i="5"/>
  <c r="CC345" i="5"/>
  <c r="BZ344" i="5"/>
  <c r="CF342" i="5"/>
  <c r="CC341" i="5"/>
  <c r="BZ340" i="5"/>
  <c r="CF338" i="5"/>
  <c r="CC337" i="5"/>
  <c r="BZ336" i="5"/>
  <c r="CF334" i="5"/>
  <c r="CC333" i="5"/>
  <c r="BZ332" i="5"/>
  <c r="CF330" i="5"/>
  <c r="CC329" i="5"/>
  <c r="BZ328" i="5"/>
  <c r="CF326" i="5"/>
  <c r="CC325" i="5"/>
  <c r="BZ324" i="5"/>
  <c r="CF322" i="5"/>
  <c r="CC321" i="5"/>
  <c r="BZ320" i="5"/>
  <c r="CF318" i="5"/>
  <c r="CC317" i="5"/>
  <c r="BZ316" i="5"/>
  <c r="CF314" i="5"/>
  <c r="CC313" i="5"/>
  <c r="BZ312" i="5"/>
  <c r="CF310" i="5"/>
  <c r="CC309" i="5"/>
  <c r="BZ308" i="5"/>
  <c r="CF306" i="5"/>
  <c r="CC305" i="5"/>
  <c r="BZ304" i="5"/>
  <c r="CF302" i="5"/>
  <c r="CC301" i="5"/>
  <c r="BZ300" i="5"/>
  <c r="CF298" i="5"/>
  <c r="CC297" i="5"/>
  <c r="BZ296" i="5"/>
  <c r="CF294" i="5"/>
  <c r="CC293" i="5"/>
  <c r="BZ292" i="5"/>
  <c r="CF290" i="5"/>
  <c r="CC289" i="5"/>
  <c r="BZ288" i="5"/>
  <c r="CF286" i="5"/>
  <c r="CC285" i="5"/>
  <c r="BZ284" i="5"/>
  <c r="CF282" i="5"/>
  <c r="CC281" i="5"/>
  <c r="BZ280" i="5"/>
  <c r="CF278" i="5"/>
  <c r="CC277" i="5"/>
  <c r="BZ276" i="5"/>
  <c r="CF274" i="5"/>
  <c r="CE842" i="5"/>
  <c r="CB841" i="5"/>
  <c r="CE838" i="5"/>
  <c r="CB837" i="5"/>
  <c r="CE834" i="5"/>
  <c r="CB833" i="5"/>
  <c r="CE830" i="5"/>
  <c r="CB829" i="5"/>
  <c r="CE826" i="5"/>
  <c r="CB825" i="5"/>
  <c r="CE822" i="5"/>
  <c r="CB821" i="5"/>
  <c r="CE818" i="5"/>
  <c r="CB817" i="5"/>
  <c r="CE814" i="5"/>
  <c r="CB813" i="5"/>
  <c r="CE810" i="5"/>
  <c r="CB809" i="5"/>
  <c r="CE806" i="5"/>
  <c r="CB805" i="5"/>
  <c r="CE802" i="5"/>
  <c r="CB801" i="5"/>
  <c r="CE798" i="5"/>
  <c r="CB797" i="5"/>
  <c r="CE794" i="5"/>
  <c r="CB793" i="5"/>
  <c r="CE790" i="5"/>
  <c r="CB789" i="5"/>
  <c r="CE786" i="5"/>
  <c r="CB785" i="5"/>
  <c r="CE782" i="5"/>
  <c r="CB781" i="5"/>
  <c r="CE778" i="5"/>
  <c r="CB777" i="5"/>
  <c r="CE774" i="5"/>
  <c r="CB773" i="5"/>
  <c r="CE770" i="5"/>
  <c r="CB769" i="5"/>
  <c r="CE766" i="5"/>
  <c r="CB765" i="5"/>
  <c r="CE762" i="5"/>
  <c r="CB761" i="5"/>
  <c r="CE758" i="5"/>
  <c r="CB757" i="5"/>
  <c r="CE754" i="5"/>
  <c r="CB753" i="5"/>
  <c r="CE750" i="5"/>
  <c r="CB749" i="5"/>
  <c r="CE746" i="5"/>
  <c r="CB745" i="5"/>
  <c r="CE742" i="5"/>
  <c r="CB741" i="5"/>
  <c r="CE738" i="5"/>
  <c r="CB737" i="5"/>
  <c r="CE734" i="5"/>
  <c r="CB733" i="5"/>
  <c r="CE730" i="5"/>
  <c r="CB729" i="5"/>
  <c r="CE726" i="5"/>
  <c r="CB725" i="5"/>
  <c r="CE722" i="5"/>
  <c r="CB721" i="5"/>
  <c r="CE718" i="5"/>
  <c r="CB717" i="5"/>
  <c r="CE714" i="5"/>
  <c r="CB713" i="5"/>
  <c r="CE710" i="5"/>
  <c r="CB709" i="5"/>
  <c r="CE706" i="5"/>
  <c r="CB705" i="5"/>
  <c r="CE702" i="5"/>
  <c r="CB701" i="5"/>
  <c r="CE698" i="5"/>
  <c r="CB697" i="5"/>
  <c r="CE694" i="5"/>
  <c r="CB693" i="5"/>
  <c r="CE690" i="5"/>
  <c r="CB689" i="5"/>
  <c r="CE686" i="5"/>
  <c r="CB685" i="5"/>
  <c r="CE682" i="5"/>
  <c r="CB681" i="5"/>
  <c r="CE678" i="5"/>
  <c r="CB677" i="5"/>
  <c r="CE674" i="5"/>
  <c r="CB673" i="5"/>
  <c r="CE670" i="5"/>
  <c r="CB669" i="5"/>
  <c r="CE666" i="5"/>
  <c r="CB665" i="5"/>
  <c r="CE662" i="5"/>
  <c r="CB661" i="5"/>
  <c r="CE658" i="5"/>
  <c r="CB657" i="5"/>
  <c r="CE654" i="5"/>
  <c r="CB653" i="5"/>
  <c r="CE650" i="5"/>
  <c r="CB649" i="5"/>
  <c r="CE646" i="5"/>
  <c r="CB645" i="5"/>
  <c r="CE642" i="5"/>
  <c r="CB641" i="5"/>
  <c r="CE638" i="5"/>
  <c r="CB637" i="5"/>
  <c r="CE634" i="5"/>
  <c r="CB633" i="5"/>
  <c r="CE630" i="5"/>
  <c r="CB629" i="5"/>
  <c r="CE626" i="5"/>
  <c r="CB625" i="5"/>
  <c r="CE622" i="5"/>
  <c r="CB621" i="5"/>
  <c r="CE618" i="5"/>
  <c r="CB617" i="5"/>
  <c r="CE614" i="5"/>
  <c r="CB613" i="5"/>
  <c r="CE610" i="5"/>
  <c r="CB609" i="5"/>
  <c r="CE606" i="5"/>
  <c r="CB605" i="5"/>
  <c r="CE602" i="5"/>
  <c r="CB601" i="5"/>
  <c r="CE598" i="5"/>
  <c r="CB597" i="5"/>
  <c r="CE594" i="5"/>
  <c r="CB593" i="5"/>
  <c r="CE590" i="5"/>
  <c r="CB589" i="5"/>
  <c r="CE586" i="5"/>
  <c r="CB585" i="5"/>
  <c r="CE582" i="5"/>
  <c r="CB581" i="5"/>
  <c r="CE578" i="5"/>
  <c r="CB577" i="5"/>
  <c r="CE574" i="5"/>
  <c r="CB573" i="5"/>
  <c r="CE570" i="5"/>
  <c r="CB569" i="5"/>
  <c r="CE566" i="5"/>
  <c r="CB565" i="5"/>
  <c r="CE562" i="5"/>
  <c r="CB561" i="5"/>
  <c r="CE558" i="5"/>
  <c r="CB557" i="5"/>
  <c r="CE554" i="5"/>
  <c r="CB553" i="5"/>
  <c r="CE550" i="5"/>
  <c r="CB549" i="5"/>
  <c r="CE546" i="5"/>
  <c r="CB545" i="5"/>
  <c r="CE542" i="5"/>
  <c r="CB541" i="5"/>
  <c r="CE538" i="5"/>
  <c r="CB537" i="5"/>
  <c r="CE534" i="5"/>
  <c r="CB533" i="5"/>
  <c r="CE530" i="5"/>
  <c r="CB529" i="5"/>
  <c r="CE526" i="5"/>
  <c r="CB525" i="5"/>
  <c r="CE522" i="5"/>
  <c r="CB521" i="5"/>
  <c r="CE518" i="5"/>
  <c r="CB517" i="5"/>
  <c r="CE514" i="5"/>
  <c r="CB513" i="5"/>
  <c r="CE510" i="5"/>
  <c r="CB509" i="5"/>
  <c r="CE506" i="5"/>
  <c r="CB505" i="5"/>
  <c r="CE502" i="5"/>
  <c r="CB501" i="5"/>
  <c r="CE498" i="5"/>
  <c r="CB497" i="5"/>
  <c r="CE494" i="5"/>
  <c r="CB493" i="5"/>
  <c r="CE490" i="5"/>
  <c r="CB489" i="5"/>
  <c r="CE486" i="5"/>
  <c r="CB485" i="5"/>
  <c r="CE482" i="5"/>
  <c r="CB481" i="5"/>
  <c r="CD910" i="5"/>
  <c r="CA909" i="5"/>
  <c r="CG907" i="5"/>
  <c r="CD906" i="5"/>
  <c r="CA905" i="5"/>
  <c r="CG903" i="5"/>
  <c r="CD902" i="5"/>
  <c r="CA901" i="5"/>
  <c r="CG899" i="5"/>
  <c r="CD898" i="5"/>
  <c r="CA897" i="5"/>
  <c r="CG895" i="5"/>
  <c r="CD894" i="5"/>
  <c r="CA893" i="5"/>
  <c r="CG891" i="5"/>
  <c r="CD890" i="5"/>
  <c r="CA889" i="5"/>
  <c r="CG887" i="5"/>
  <c r="CD886" i="5"/>
  <c r="CA885" i="5"/>
  <c r="CG883" i="5"/>
  <c r="CD882" i="5"/>
  <c r="CA881" i="5"/>
  <c r="CG879" i="5"/>
  <c r="CD878" i="5"/>
  <c r="CA877" i="5"/>
  <c r="CG875" i="5"/>
  <c r="CD874" i="5"/>
  <c r="CA873" i="5"/>
  <c r="CG871" i="5"/>
  <c r="CD870" i="5"/>
  <c r="CA869" i="5"/>
  <c r="CG867" i="5"/>
  <c r="CD866" i="5"/>
  <c r="CA865" i="5"/>
  <c r="CG863" i="5"/>
  <c r="CD862" i="5"/>
  <c r="CA861" i="5"/>
  <c r="CG859" i="5"/>
  <c r="CD858" i="5"/>
  <c r="CA857" i="5"/>
  <c r="CG855" i="5"/>
  <c r="CD854" i="5"/>
  <c r="CA853" i="5"/>
  <c r="CG851" i="5"/>
  <c r="CD850" i="5"/>
  <c r="CA849" i="5"/>
  <c r="CG847" i="5"/>
  <c r="CD846" i="5"/>
  <c r="CA845" i="5"/>
  <c r="CG843" i="5"/>
  <c r="CD842" i="5"/>
  <c r="CA841" i="5"/>
  <c r="CG839" i="5"/>
  <c r="CD838" i="5"/>
  <c r="CA837" i="5"/>
  <c r="CG835" i="5"/>
  <c r="CD834" i="5"/>
  <c r="CA833" i="5"/>
  <c r="CG831" i="5"/>
  <c r="CD830" i="5"/>
  <c r="CA829" i="5"/>
  <c r="CG827" i="5"/>
  <c r="CD826" i="5"/>
  <c r="CA825" i="5"/>
  <c r="CG823" i="5"/>
  <c r="CD822" i="5"/>
  <c r="CA821" i="5"/>
  <c r="CG819" i="5"/>
  <c r="CD818" i="5"/>
  <c r="CA817" i="5"/>
  <c r="CG815" i="5"/>
  <c r="CD814" i="5"/>
  <c r="CA813" i="5"/>
  <c r="CG811" i="5"/>
  <c r="CD810" i="5"/>
  <c r="CA809" i="5"/>
  <c r="CG807" i="5"/>
  <c r="CD806" i="5"/>
  <c r="CA805" i="5"/>
  <c r="CG803" i="5"/>
  <c r="CD802" i="5"/>
  <c r="CA801" i="5"/>
  <c r="CG799" i="5"/>
  <c r="CD798" i="5"/>
  <c r="CA797" i="5"/>
  <c r="CG795" i="5"/>
  <c r="CD794" i="5"/>
  <c r="CA793" i="5"/>
  <c r="CG791" i="5"/>
  <c r="CD790" i="5"/>
  <c r="CA789" i="5"/>
  <c r="CG787" i="5"/>
  <c r="CD786" i="5"/>
  <c r="CA785" i="5"/>
  <c r="CG783" i="5"/>
  <c r="CD782" i="5"/>
  <c r="CA781" i="5"/>
  <c r="CG779" i="5"/>
  <c r="CD778" i="5"/>
  <c r="CA777" i="5"/>
  <c r="CG775" i="5"/>
  <c r="CD774" i="5"/>
  <c r="CA773" i="5"/>
  <c r="CG771" i="5"/>
  <c r="CD770" i="5"/>
  <c r="CA769" i="5"/>
  <c r="CG767" i="5"/>
  <c r="CD766" i="5"/>
  <c r="CA765" i="5"/>
  <c r="CG763" i="5"/>
  <c r="CD762" i="5"/>
  <c r="CA761" i="5"/>
  <c r="CG759" i="5"/>
  <c r="CD758" i="5"/>
  <c r="CA757" i="5"/>
  <c r="CG755" i="5"/>
  <c r="CD754" i="5"/>
  <c r="CA753" i="5"/>
  <c r="CG751" i="5"/>
  <c r="CD750" i="5"/>
  <c r="CA749" i="5"/>
  <c r="CG747" i="5"/>
  <c r="CD746" i="5"/>
  <c r="CA745" i="5"/>
  <c r="CG743" i="5"/>
  <c r="CD742" i="5"/>
  <c r="CA741" i="5"/>
  <c r="CG739" i="5"/>
  <c r="CD738" i="5"/>
  <c r="CA737" i="5"/>
  <c r="CG735" i="5"/>
  <c r="CD734" i="5"/>
  <c r="CA733" i="5"/>
  <c r="CG731" i="5"/>
  <c r="CD730" i="5"/>
  <c r="CA729" i="5"/>
  <c r="CG727" i="5"/>
  <c r="CD726" i="5"/>
  <c r="CA725" i="5"/>
  <c r="CG723" i="5"/>
  <c r="CD722" i="5"/>
  <c r="CA721" i="5"/>
  <c r="CG719" i="5"/>
  <c r="CD718" i="5"/>
  <c r="CA717" i="5"/>
  <c r="CG715" i="5"/>
  <c r="CD714" i="5"/>
  <c r="CA713" i="5"/>
  <c r="CG711" i="5"/>
  <c r="CD710" i="5"/>
  <c r="CA709" i="5"/>
  <c r="CG707" i="5"/>
  <c r="CD706" i="5"/>
  <c r="CA705" i="5"/>
  <c r="CG703" i="5"/>
  <c r="CD702" i="5"/>
  <c r="CA701" i="5"/>
  <c r="CG699" i="5"/>
  <c r="CD698" i="5"/>
  <c r="CA697" i="5"/>
  <c r="CG695" i="5"/>
  <c r="CD694" i="5"/>
  <c r="CA693" i="5"/>
  <c r="CG691" i="5"/>
  <c r="CD690" i="5"/>
  <c r="CA689" i="5"/>
  <c r="CG687" i="5"/>
  <c r="CD686" i="5"/>
  <c r="CA685" i="5"/>
  <c r="CG683" i="5"/>
  <c r="CD682" i="5"/>
  <c r="CA681" i="5"/>
  <c r="CG679" i="5"/>
  <c r="CD678" i="5"/>
  <c r="CA677" i="5"/>
  <c r="CG675" i="5"/>
  <c r="CD674" i="5"/>
  <c r="CA673" i="5"/>
  <c r="CG671" i="5"/>
  <c r="CD670" i="5"/>
  <c r="CA669" i="5"/>
  <c r="CG667" i="5"/>
  <c r="CD666" i="5"/>
  <c r="CA665" i="5"/>
  <c r="CG663" i="5"/>
  <c r="CD662" i="5"/>
  <c r="CA661" i="5"/>
  <c r="CG659" i="5"/>
  <c r="CD658" i="5"/>
  <c r="CA657" i="5"/>
  <c r="CG655" i="5"/>
  <c r="CD654" i="5"/>
  <c r="CA653" i="5"/>
  <c r="CG651" i="5"/>
  <c r="CD650" i="5"/>
  <c r="CA649" i="5"/>
  <c r="CG647" i="5"/>
  <c r="CD646" i="5"/>
  <c r="CA645" i="5"/>
  <c r="CG643" i="5"/>
  <c r="CD642" i="5"/>
  <c r="CA641" i="5"/>
  <c r="CG639" i="5"/>
  <c r="CD638" i="5"/>
  <c r="CA637" i="5"/>
  <c r="CG635" i="5"/>
  <c r="CD634" i="5"/>
  <c r="CA633" i="5"/>
  <c r="CG631" i="5"/>
  <c r="CD630" i="5"/>
  <c r="CA629" i="5"/>
  <c r="CG627" i="5"/>
  <c r="CD626" i="5"/>
  <c r="CA625" i="5"/>
  <c r="CG623" i="5"/>
  <c r="CD622" i="5"/>
  <c r="CA621" i="5"/>
  <c r="CG619" i="5"/>
  <c r="CD618" i="5"/>
  <c r="CA617" i="5"/>
  <c r="CG615" i="5"/>
  <c r="CD614" i="5"/>
  <c r="CA613" i="5"/>
  <c r="CG611" i="5"/>
  <c r="CD610" i="5"/>
  <c r="CA609" i="5"/>
  <c r="CG607" i="5"/>
  <c r="CD606" i="5"/>
  <c r="CA605" i="5"/>
  <c r="CG603" i="5"/>
  <c r="CD602" i="5"/>
  <c r="CA601" i="5"/>
  <c r="CG599" i="5"/>
  <c r="CD598" i="5"/>
  <c r="CA597" i="5"/>
  <c r="CG595" i="5"/>
  <c r="CD594" i="5"/>
  <c r="CA593" i="5"/>
  <c r="CG591" i="5"/>
  <c r="CD590" i="5"/>
  <c r="CA589" i="5"/>
  <c r="CG587" i="5"/>
  <c r="CD586" i="5"/>
  <c r="CA585" i="5"/>
  <c r="CG583" i="5"/>
  <c r="CD582" i="5"/>
  <c r="CA581" i="5"/>
  <c r="CG579" i="5"/>
  <c r="CD578" i="5"/>
  <c r="CA577" i="5"/>
  <c r="CG575" i="5"/>
  <c r="CD574" i="5"/>
  <c r="CA573" i="5"/>
  <c r="CG571" i="5"/>
  <c r="CD570" i="5"/>
  <c r="CA569" i="5"/>
  <c r="CC910" i="5"/>
  <c r="BZ909" i="5"/>
  <c r="CF907" i="5"/>
  <c r="CC906" i="5"/>
  <c r="BZ905" i="5"/>
  <c r="CF903" i="5"/>
  <c r="CC902" i="5"/>
  <c r="BZ901" i="5"/>
  <c r="CF899" i="5"/>
  <c r="CC898" i="5"/>
  <c r="BZ897" i="5"/>
  <c r="CF895" i="5"/>
  <c r="CC894" i="5"/>
  <c r="BZ893" i="5"/>
  <c r="CF891" i="5"/>
  <c r="CC890" i="5"/>
  <c r="BZ889" i="5"/>
  <c r="CF887" i="5"/>
  <c r="CC886" i="5"/>
  <c r="BZ885" i="5"/>
  <c r="CF883" i="5"/>
  <c r="CC882" i="5"/>
  <c r="BZ881" i="5"/>
  <c r="CF879" i="5"/>
  <c r="CC878" i="5"/>
  <c r="BZ877" i="5"/>
  <c r="CF875" i="5"/>
  <c r="CC874" i="5"/>
  <c r="BZ873" i="5"/>
  <c r="CF871" i="5"/>
  <c r="CC870" i="5"/>
  <c r="BZ869" i="5"/>
  <c r="CF867" i="5"/>
  <c r="CC866" i="5"/>
  <c r="BZ865" i="5"/>
  <c r="CF863" i="5"/>
  <c r="CC862" i="5"/>
  <c r="BZ861" i="5"/>
  <c r="CF859" i="5"/>
  <c r="CC858" i="5"/>
  <c r="BZ857" i="5"/>
  <c r="CF855" i="5"/>
  <c r="CC854" i="5"/>
  <c r="BZ853" i="5"/>
  <c r="CF851" i="5"/>
  <c r="CC850" i="5"/>
  <c r="BZ849" i="5"/>
  <c r="CF847" i="5"/>
  <c r="CC846" i="5"/>
  <c r="BZ845" i="5"/>
  <c r="CF843" i="5"/>
  <c r="CC842" i="5"/>
  <c r="BZ841" i="5"/>
  <c r="CF839" i="5"/>
  <c r="CC838" i="5"/>
  <c r="BZ837" i="5"/>
  <c r="CF835" i="5"/>
  <c r="CC834" i="5"/>
  <c r="BZ833" i="5"/>
  <c r="CF831" i="5"/>
  <c r="CC830" i="5"/>
  <c r="BZ829" i="5"/>
  <c r="CF827" i="5"/>
  <c r="CC826" i="5"/>
  <c r="BZ825" i="5"/>
  <c r="CF823" i="5"/>
  <c r="CC822" i="5"/>
  <c r="BZ821" i="5"/>
  <c r="CF819" i="5"/>
  <c r="CC818" i="5"/>
  <c r="BZ817" i="5"/>
  <c r="CF815" i="5"/>
  <c r="CC814" i="5"/>
  <c r="BZ813" i="5"/>
  <c r="CF811" i="5"/>
  <c r="CC810" i="5"/>
  <c r="BZ809" i="5"/>
  <c r="CF807" i="5"/>
  <c r="CC806" i="5"/>
  <c r="BZ805" i="5"/>
  <c r="CF803" i="5"/>
  <c r="CC802" i="5"/>
  <c r="BZ801" i="5"/>
  <c r="CF799" i="5"/>
  <c r="CC798" i="5"/>
  <c r="BZ797" i="5"/>
  <c r="CF795" i="5"/>
  <c r="CC794" i="5"/>
  <c r="BZ793" i="5"/>
  <c r="CF791" i="5"/>
  <c r="CC790" i="5"/>
  <c r="BZ789" i="5"/>
  <c r="CF787" i="5"/>
  <c r="CC786" i="5"/>
  <c r="BZ785" i="5"/>
  <c r="CF783" i="5"/>
  <c r="CC782" i="5"/>
  <c r="BZ781" i="5"/>
  <c r="CF779" i="5"/>
  <c r="CC778" i="5"/>
  <c r="BZ777" i="5"/>
  <c r="CF775" i="5"/>
  <c r="CC774" i="5"/>
  <c r="BZ773" i="5"/>
  <c r="CF771" i="5"/>
  <c r="CC770" i="5"/>
  <c r="BZ769" i="5"/>
  <c r="CF767" i="5"/>
  <c r="CC766" i="5"/>
  <c r="BZ765" i="5"/>
  <c r="CF763" i="5"/>
  <c r="CC762" i="5"/>
  <c r="BZ761" i="5"/>
  <c r="CF759" i="5"/>
  <c r="CC758" i="5"/>
  <c r="BZ757" i="5"/>
  <c r="CF755" i="5"/>
  <c r="CC754" i="5"/>
  <c r="BZ753" i="5"/>
  <c r="CF751" i="5"/>
  <c r="CC750" i="5"/>
  <c r="BZ749" i="5"/>
  <c r="CF747" i="5"/>
  <c r="CC746" i="5"/>
  <c r="BZ745" i="5"/>
  <c r="CF743" i="5"/>
  <c r="CC742" i="5"/>
  <c r="BZ741" i="5"/>
  <c r="CF739" i="5"/>
  <c r="CC738" i="5"/>
  <c r="BZ737" i="5"/>
  <c r="CF735" i="5"/>
  <c r="CC734" i="5"/>
  <c r="BZ733" i="5"/>
  <c r="CF731" i="5"/>
  <c r="CC730" i="5"/>
  <c r="BZ729" i="5"/>
  <c r="CF727" i="5"/>
  <c r="CC726" i="5"/>
  <c r="BZ725" i="5"/>
  <c r="CF723" i="5"/>
  <c r="CC722" i="5"/>
  <c r="BZ721" i="5"/>
  <c r="CF719" i="5"/>
  <c r="CC718" i="5"/>
  <c r="BZ717" i="5"/>
  <c r="CF715" i="5"/>
  <c r="CC714" i="5"/>
  <c r="BZ713" i="5"/>
  <c r="CF711" i="5"/>
  <c r="CC710" i="5"/>
  <c r="BZ709" i="5"/>
  <c r="CF707" i="5"/>
  <c r="CC706" i="5"/>
  <c r="BZ705" i="5"/>
  <c r="CF703" i="5"/>
  <c r="CC702" i="5"/>
  <c r="BZ701" i="5"/>
  <c r="CF699" i="5"/>
  <c r="CC698" i="5"/>
  <c r="BZ697" i="5"/>
  <c r="CF695" i="5"/>
  <c r="CC694" i="5"/>
  <c r="BZ693" i="5"/>
  <c r="CF691" i="5"/>
  <c r="CC690" i="5"/>
  <c r="BZ689" i="5"/>
  <c r="CF687" i="5"/>
  <c r="CC686" i="5"/>
  <c r="BZ685" i="5"/>
  <c r="CF683" i="5"/>
  <c r="CC682" i="5"/>
  <c r="BZ681" i="5"/>
  <c r="CF679" i="5"/>
  <c r="CC678" i="5"/>
  <c r="BZ677" i="5"/>
  <c r="CF675" i="5"/>
  <c r="CC674" i="5"/>
  <c r="BZ673" i="5"/>
  <c r="CF671" i="5"/>
  <c r="CC670" i="5"/>
  <c r="BZ669" i="5"/>
  <c r="CF667" i="5"/>
  <c r="CC666" i="5"/>
  <c r="BZ665" i="5"/>
  <c r="CF663" i="5"/>
  <c r="CC662" i="5"/>
  <c r="BZ661" i="5"/>
  <c r="CF659" i="5"/>
  <c r="CC658" i="5"/>
  <c r="BZ657" i="5"/>
  <c r="CF655" i="5"/>
  <c r="CC654" i="5"/>
  <c r="BZ653" i="5"/>
  <c r="CF651" i="5"/>
  <c r="CC650" i="5"/>
  <c r="BZ649" i="5"/>
  <c r="CF647" i="5"/>
  <c r="CC646" i="5"/>
  <c r="BZ645" i="5"/>
  <c r="CF643" i="5"/>
  <c r="CC642" i="5"/>
  <c r="BZ641" i="5"/>
  <c r="CF639" i="5"/>
  <c r="CC638" i="5"/>
  <c r="BZ637" i="5"/>
  <c r="CF635" i="5"/>
  <c r="CC634" i="5"/>
  <c r="BZ633" i="5"/>
  <c r="CF631" i="5"/>
  <c r="CC630" i="5"/>
  <c r="BZ629" i="5"/>
  <c r="CF627" i="5"/>
  <c r="CC626" i="5"/>
  <c r="BZ625" i="5"/>
  <c r="CF623" i="5"/>
  <c r="CC622" i="5"/>
  <c r="BZ621" i="5"/>
  <c r="CF619" i="5"/>
  <c r="CC618" i="5"/>
  <c r="BZ617" i="5"/>
  <c r="CF615" i="5"/>
  <c r="CC614" i="5"/>
  <c r="BZ613" i="5"/>
  <c r="CF611" i="5"/>
  <c r="CC610" i="5"/>
  <c r="BZ609" i="5"/>
  <c r="CF607" i="5"/>
  <c r="CC606" i="5"/>
  <c r="BZ605" i="5"/>
  <c r="CF603" i="5"/>
  <c r="CC602" i="5"/>
  <c r="BZ601" i="5"/>
  <c r="CF599" i="5"/>
  <c r="CC598" i="5"/>
  <c r="BZ597" i="5"/>
  <c r="CF595" i="5"/>
  <c r="CC594" i="5"/>
  <c r="BZ593" i="5"/>
  <c r="CF591" i="5"/>
  <c r="CC590" i="5"/>
  <c r="BZ589" i="5"/>
  <c r="CF587" i="5"/>
  <c r="CC586" i="5"/>
  <c r="BZ585" i="5"/>
  <c r="CF583" i="5"/>
  <c r="CC582" i="5"/>
  <c r="BZ581" i="5"/>
  <c r="CF579" i="5"/>
  <c r="CC578" i="5"/>
  <c r="BZ577" i="5"/>
  <c r="CF575" i="5"/>
  <c r="CC574" i="5"/>
  <c r="BZ573" i="5"/>
  <c r="CF571" i="5"/>
  <c r="CC570" i="5"/>
  <c r="BZ569" i="5"/>
  <c r="CF567" i="5"/>
  <c r="CC566" i="5"/>
  <c r="BZ565" i="5"/>
  <c r="CF563" i="5"/>
  <c r="CC562" i="5"/>
  <c r="BZ561" i="5"/>
  <c r="CF559" i="5"/>
  <c r="CC558" i="5"/>
  <c r="BZ557" i="5"/>
  <c r="CF555" i="5"/>
  <c r="CC554" i="5"/>
  <c r="BZ553" i="5"/>
  <c r="CF551" i="5"/>
  <c r="CC550" i="5"/>
  <c r="BZ549" i="5"/>
  <c r="CF547" i="5"/>
  <c r="CC546" i="5"/>
  <c r="BZ545" i="5"/>
  <c r="CF543" i="5"/>
  <c r="CC542" i="5"/>
  <c r="BZ541" i="5"/>
  <c r="CF539" i="5"/>
  <c r="CC538" i="5"/>
  <c r="BZ537" i="5"/>
  <c r="CF535" i="5"/>
  <c r="CC534" i="5"/>
  <c r="BZ533" i="5"/>
  <c r="CF531" i="5"/>
  <c r="CE683" i="5"/>
  <c r="CB682" i="5"/>
  <c r="CE679" i="5"/>
  <c r="CB678" i="5"/>
  <c r="CE675" i="5"/>
  <c r="CB674" i="5"/>
  <c r="CE671" i="5"/>
  <c r="CB670" i="5"/>
  <c r="CE667" i="5"/>
  <c r="CB666" i="5"/>
  <c r="CE663" i="5"/>
  <c r="CB662" i="5"/>
  <c r="CE659" i="5"/>
  <c r="CB658" i="5"/>
  <c r="CE655" i="5"/>
  <c r="CB654" i="5"/>
  <c r="CE651" i="5"/>
  <c r="CB650" i="5"/>
  <c r="CE647" i="5"/>
  <c r="CB646" i="5"/>
  <c r="CE643" i="5"/>
  <c r="CB642" i="5"/>
  <c r="CE639" i="5"/>
  <c r="CB638" i="5"/>
  <c r="CE635" i="5"/>
  <c r="CB634" i="5"/>
  <c r="CE631" i="5"/>
  <c r="CB630" i="5"/>
  <c r="CE627" i="5"/>
  <c r="CB626" i="5"/>
  <c r="CE623" i="5"/>
  <c r="CB622" i="5"/>
  <c r="CE619" i="5"/>
  <c r="CB618" i="5"/>
  <c r="CE615" i="5"/>
  <c r="CB614" i="5"/>
  <c r="CE611" i="5"/>
  <c r="CB610" i="5"/>
  <c r="CE607" i="5"/>
  <c r="CB606" i="5"/>
  <c r="CE603" i="5"/>
  <c r="CB602" i="5"/>
  <c r="CE599" i="5"/>
  <c r="CB598" i="5"/>
  <c r="CE595" i="5"/>
  <c r="CB594" i="5"/>
  <c r="CE591" i="5"/>
  <c r="CB590" i="5"/>
  <c r="CE587" i="5"/>
  <c r="CB586" i="5"/>
  <c r="CE583" i="5"/>
  <c r="CB582" i="5"/>
  <c r="CE579" i="5"/>
  <c r="CB578" i="5"/>
  <c r="CE575" i="5"/>
  <c r="CB574" i="5"/>
  <c r="CE571" i="5"/>
  <c r="CB570" i="5"/>
  <c r="CE567" i="5"/>
  <c r="CB566" i="5"/>
  <c r="CE563" i="5"/>
  <c r="CB562" i="5"/>
  <c r="CE559" i="5"/>
  <c r="CB558" i="5"/>
  <c r="CE555" i="5"/>
  <c r="CB554" i="5"/>
  <c r="CE551" i="5"/>
  <c r="CB550" i="5"/>
  <c r="CE547" i="5"/>
  <c r="CB546" i="5"/>
  <c r="CE543" i="5"/>
  <c r="CB542" i="5"/>
  <c r="CE539" i="5"/>
  <c r="CB538" i="5"/>
  <c r="CE535" i="5"/>
  <c r="CB534" i="5"/>
  <c r="CE531" i="5"/>
  <c r="CB530" i="5"/>
  <c r="CE527" i="5"/>
  <c r="CB526" i="5"/>
  <c r="CE523" i="5"/>
  <c r="CB522" i="5"/>
  <c r="CE519" i="5"/>
  <c r="CB518" i="5"/>
  <c r="CE515" i="5"/>
  <c r="CB514" i="5"/>
  <c r="CE511" i="5"/>
  <c r="CB510" i="5"/>
  <c r="CE507" i="5"/>
  <c r="CB506" i="5"/>
  <c r="CE503" i="5"/>
  <c r="CB502" i="5"/>
  <c r="CE499" i="5"/>
  <c r="CB498" i="5"/>
  <c r="CE495" i="5"/>
  <c r="CB494" i="5"/>
  <c r="CE491" i="5"/>
  <c r="CB490" i="5"/>
  <c r="CE487" i="5"/>
  <c r="CB486" i="5"/>
  <c r="CE483" i="5"/>
  <c r="CB482" i="5"/>
  <c r="CE479" i="5"/>
  <c r="CB478" i="5"/>
  <c r="CE475" i="5"/>
  <c r="CB474" i="5"/>
  <c r="CE471" i="5"/>
  <c r="CB470" i="5"/>
  <c r="CE467" i="5"/>
  <c r="CB466" i="5"/>
  <c r="CE463" i="5"/>
  <c r="CB462" i="5"/>
  <c r="CE459" i="5"/>
  <c r="CB458" i="5"/>
  <c r="CE455" i="5"/>
  <c r="CB454" i="5"/>
  <c r="CE451" i="5"/>
  <c r="CB450" i="5"/>
  <c r="CE447" i="5"/>
  <c r="CB446" i="5"/>
  <c r="CE443" i="5"/>
  <c r="CB442" i="5"/>
  <c r="CE439" i="5"/>
  <c r="CB438" i="5"/>
  <c r="CE435" i="5"/>
  <c r="CB434" i="5"/>
  <c r="CE431" i="5"/>
  <c r="CB430" i="5"/>
  <c r="CE427" i="5"/>
  <c r="CB426" i="5"/>
  <c r="CE423" i="5"/>
  <c r="CB422" i="5"/>
  <c r="CE419" i="5"/>
  <c r="CB418" i="5"/>
  <c r="CE415" i="5"/>
  <c r="CB414" i="5"/>
  <c r="CE411" i="5"/>
  <c r="CB410" i="5"/>
  <c r="CE407" i="5"/>
  <c r="CB406" i="5"/>
  <c r="CE403" i="5"/>
  <c r="CB402" i="5"/>
  <c r="CE399" i="5"/>
  <c r="CB398" i="5"/>
  <c r="CA910" i="5"/>
  <c r="CG908" i="5"/>
  <c r="CD907" i="5"/>
  <c r="CA906" i="5"/>
  <c r="CG904" i="5"/>
  <c r="CD903" i="5"/>
  <c r="CA902" i="5"/>
  <c r="CG900" i="5"/>
  <c r="CD899" i="5"/>
  <c r="CA898" i="5"/>
  <c r="CG896" i="5"/>
  <c r="CD895" i="5"/>
  <c r="CA894" i="5"/>
  <c r="CG892" i="5"/>
  <c r="CD891" i="5"/>
  <c r="CA890" i="5"/>
  <c r="CG888" i="5"/>
  <c r="CD887" i="5"/>
  <c r="CA886" i="5"/>
  <c r="CG884" i="5"/>
  <c r="CD883" i="5"/>
  <c r="CA882" i="5"/>
  <c r="CG880" i="5"/>
  <c r="CD879" i="5"/>
  <c r="CA878" i="5"/>
  <c r="CG876" i="5"/>
  <c r="CD875" i="5"/>
  <c r="CA874" i="5"/>
  <c r="CG872" i="5"/>
  <c r="CD871" i="5"/>
  <c r="CA870" i="5"/>
  <c r="CG868" i="5"/>
  <c r="CD867" i="5"/>
  <c r="CA866" i="5"/>
  <c r="CG864" i="5"/>
  <c r="CD863" i="5"/>
  <c r="CA862" i="5"/>
  <c r="CG860" i="5"/>
  <c r="CD859" i="5"/>
  <c r="CA858" i="5"/>
  <c r="CG856" i="5"/>
  <c r="CD855" i="5"/>
  <c r="CA854" i="5"/>
  <c r="CG852" i="5"/>
  <c r="CD851" i="5"/>
  <c r="CA850" i="5"/>
  <c r="CG848" i="5"/>
  <c r="CD847" i="5"/>
  <c r="CA846" i="5"/>
  <c r="CG844" i="5"/>
  <c r="CD843" i="5"/>
  <c r="CA842" i="5"/>
  <c r="CG840" i="5"/>
  <c r="CD839" i="5"/>
  <c r="CA838" i="5"/>
  <c r="CG836" i="5"/>
  <c r="CD835" i="5"/>
  <c r="CA834" i="5"/>
  <c r="CG832" i="5"/>
  <c r="CD831" i="5"/>
  <c r="CA830" i="5"/>
  <c r="CG828" i="5"/>
  <c r="CD827" i="5"/>
  <c r="CA826" i="5"/>
  <c r="CG824" i="5"/>
  <c r="CD823" i="5"/>
  <c r="CA822" i="5"/>
  <c r="CG820" i="5"/>
  <c r="CD819" i="5"/>
  <c r="CA818" i="5"/>
  <c r="CG816" i="5"/>
  <c r="CD815" i="5"/>
  <c r="CA814" i="5"/>
  <c r="CG812" i="5"/>
  <c r="CD811" i="5"/>
  <c r="CA810" i="5"/>
  <c r="CG808" i="5"/>
  <c r="CD807" i="5"/>
  <c r="CA806" i="5"/>
  <c r="CG804" i="5"/>
  <c r="CD803" i="5"/>
  <c r="CA802" i="5"/>
  <c r="CG800" i="5"/>
  <c r="CD799" i="5"/>
  <c r="CA798" i="5"/>
  <c r="CG796" i="5"/>
  <c r="CD795" i="5"/>
  <c r="CA794" i="5"/>
  <c r="CG792" i="5"/>
  <c r="CD791" i="5"/>
  <c r="CA790" i="5"/>
  <c r="CG788" i="5"/>
  <c r="CD787" i="5"/>
  <c r="CA786" i="5"/>
  <c r="CG784" i="5"/>
  <c r="CD783" i="5"/>
  <c r="CA782" i="5"/>
  <c r="CG780" i="5"/>
  <c r="CD779" i="5"/>
  <c r="CA778" i="5"/>
  <c r="CG776" i="5"/>
  <c r="CD775" i="5"/>
  <c r="CA774" i="5"/>
  <c r="CG772" i="5"/>
  <c r="CD771" i="5"/>
  <c r="CA770" i="5"/>
  <c r="CG768" i="5"/>
  <c r="CD767" i="5"/>
  <c r="CA766" i="5"/>
  <c r="CG764" i="5"/>
  <c r="CD763" i="5"/>
  <c r="CA762" i="5"/>
  <c r="CG760" i="5"/>
  <c r="CD759" i="5"/>
  <c r="CA758" i="5"/>
  <c r="CG756" i="5"/>
  <c r="CD755" i="5"/>
  <c r="CA754" i="5"/>
  <c r="CG752" i="5"/>
  <c r="CD751" i="5"/>
  <c r="CA750" i="5"/>
  <c r="CG748" i="5"/>
  <c r="CD747" i="5"/>
  <c r="CA746" i="5"/>
  <c r="CG744" i="5"/>
  <c r="CD743" i="5"/>
  <c r="CA742" i="5"/>
  <c r="CG740" i="5"/>
  <c r="CD739" i="5"/>
  <c r="CA738" i="5"/>
  <c r="CG736" i="5"/>
  <c r="CD735" i="5"/>
  <c r="CA734" i="5"/>
  <c r="CG732" i="5"/>
  <c r="CD731" i="5"/>
  <c r="CA730" i="5"/>
  <c r="CG728" i="5"/>
  <c r="CD727" i="5"/>
  <c r="CA726" i="5"/>
  <c r="CG724" i="5"/>
  <c r="CD723" i="5"/>
  <c r="CA722" i="5"/>
  <c r="CG720" i="5"/>
  <c r="CD719" i="5"/>
  <c r="CA718" i="5"/>
  <c r="CG716" i="5"/>
  <c r="CD715" i="5"/>
  <c r="CA714" i="5"/>
  <c r="CG712" i="5"/>
  <c r="CD711" i="5"/>
  <c r="CA710" i="5"/>
  <c r="CG708" i="5"/>
  <c r="CD707" i="5"/>
  <c r="CA706" i="5"/>
  <c r="CG704" i="5"/>
  <c r="CD703" i="5"/>
  <c r="CA702" i="5"/>
  <c r="CG700" i="5"/>
  <c r="CD699" i="5"/>
  <c r="CA698" i="5"/>
  <c r="CG696" i="5"/>
  <c r="CD695" i="5"/>
  <c r="CA694" i="5"/>
  <c r="CG692" i="5"/>
  <c r="CD691" i="5"/>
  <c r="CA690" i="5"/>
  <c r="CG688" i="5"/>
  <c r="CD687" i="5"/>
  <c r="CA686" i="5"/>
  <c r="CG684" i="5"/>
  <c r="CD683" i="5"/>
  <c r="CA682" i="5"/>
  <c r="CG680" i="5"/>
  <c r="CD679" i="5"/>
  <c r="CA678" i="5"/>
  <c r="CG676" i="5"/>
  <c r="CD675" i="5"/>
  <c r="CA674" i="5"/>
  <c r="CG672" i="5"/>
  <c r="CD671" i="5"/>
  <c r="CA670" i="5"/>
  <c r="CG668" i="5"/>
  <c r="CD667" i="5"/>
  <c r="CA666" i="5"/>
  <c r="CG664" i="5"/>
  <c r="CD663" i="5"/>
  <c r="CA662" i="5"/>
  <c r="CG660" i="5"/>
  <c r="CD659" i="5"/>
  <c r="CA658" i="5"/>
  <c r="CG656" i="5"/>
  <c r="CD655" i="5"/>
  <c r="CA654" i="5"/>
  <c r="CG652" i="5"/>
  <c r="CD651" i="5"/>
  <c r="CA650" i="5"/>
  <c r="CG648" i="5"/>
  <c r="CD647" i="5"/>
  <c r="CA646" i="5"/>
  <c r="CG644" i="5"/>
  <c r="CD643" i="5"/>
  <c r="CA642" i="5"/>
  <c r="CG640" i="5"/>
  <c r="CD639" i="5"/>
  <c r="CA638" i="5"/>
  <c r="CG636" i="5"/>
  <c r="CD635" i="5"/>
  <c r="CA634" i="5"/>
  <c r="CG632" i="5"/>
  <c r="CD631" i="5"/>
  <c r="CA630" i="5"/>
  <c r="CG628" i="5"/>
  <c r="CD627" i="5"/>
  <c r="CA626" i="5"/>
  <c r="CG624" i="5"/>
  <c r="CD623" i="5"/>
  <c r="CA622" i="5"/>
  <c r="CG620" i="5"/>
  <c r="CD619" i="5"/>
  <c r="CA618" i="5"/>
  <c r="CG616" i="5"/>
  <c r="CD615" i="5"/>
  <c r="CA614" i="5"/>
  <c r="CG612" i="5"/>
  <c r="CD611" i="5"/>
  <c r="CA610" i="5"/>
  <c r="CG608" i="5"/>
  <c r="CD607" i="5"/>
  <c r="CA606" i="5"/>
  <c r="CG604" i="5"/>
  <c r="CD603" i="5"/>
  <c r="CA602" i="5"/>
  <c r="CG600" i="5"/>
  <c r="CD599" i="5"/>
  <c r="CA598" i="5"/>
  <c r="CG596" i="5"/>
  <c r="CD595" i="5"/>
  <c r="CA594" i="5"/>
  <c r="CG592" i="5"/>
  <c r="BZ910" i="5"/>
  <c r="CF908" i="5"/>
  <c r="CC907" i="5"/>
  <c r="BZ906" i="5"/>
  <c r="CF904" i="5"/>
  <c r="CC903" i="5"/>
  <c r="BZ902" i="5"/>
  <c r="CF900" i="5"/>
  <c r="CC899" i="5"/>
  <c r="BZ898" i="5"/>
  <c r="CF896" i="5"/>
  <c r="CC895" i="5"/>
  <c r="BZ894" i="5"/>
  <c r="CF892" i="5"/>
  <c r="CC891" i="5"/>
  <c r="BZ890" i="5"/>
  <c r="CF888" i="5"/>
  <c r="CC887" i="5"/>
  <c r="BZ886" i="5"/>
  <c r="CF884" i="5"/>
  <c r="CC883" i="5"/>
  <c r="BZ882" i="5"/>
  <c r="CF880" i="5"/>
  <c r="CC879" i="5"/>
  <c r="BZ878" i="5"/>
  <c r="CF876" i="5"/>
  <c r="CC875" i="5"/>
  <c r="BZ874" i="5"/>
  <c r="CF872" i="5"/>
  <c r="CC871" i="5"/>
  <c r="BZ870" i="5"/>
  <c r="CF868" i="5"/>
  <c r="CC867" i="5"/>
  <c r="BZ866" i="5"/>
  <c r="CF864" i="5"/>
  <c r="CC863" i="5"/>
  <c r="BZ862" i="5"/>
  <c r="CF860" i="5"/>
  <c r="CC859" i="5"/>
  <c r="BZ858" i="5"/>
  <c r="CF856" i="5"/>
  <c r="CC855" i="5"/>
  <c r="BZ854" i="5"/>
  <c r="CF852" i="5"/>
  <c r="CC851" i="5"/>
  <c r="BZ850" i="5"/>
  <c r="CF848" i="5"/>
  <c r="CC847" i="5"/>
  <c r="BZ846" i="5"/>
  <c r="CF844" i="5"/>
  <c r="CC843" i="5"/>
  <c r="BZ842" i="5"/>
  <c r="CF840" i="5"/>
  <c r="CC839" i="5"/>
  <c r="BZ838" i="5"/>
  <c r="CF836" i="5"/>
  <c r="CC835" i="5"/>
  <c r="BZ834" i="5"/>
  <c r="CF832" i="5"/>
  <c r="CC831" i="5"/>
  <c r="BZ830" i="5"/>
  <c r="CF828" i="5"/>
  <c r="CC827" i="5"/>
  <c r="BZ826" i="5"/>
  <c r="CF824" i="5"/>
  <c r="CC823" i="5"/>
  <c r="BZ822" i="5"/>
  <c r="CF820" i="5"/>
  <c r="CC819" i="5"/>
  <c r="BZ818" i="5"/>
  <c r="CF816" i="5"/>
  <c r="CC815" i="5"/>
  <c r="BZ814" i="5"/>
  <c r="CF812" i="5"/>
  <c r="CC811" i="5"/>
  <c r="BZ810" i="5"/>
  <c r="CF808" i="5"/>
  <c r="CC807" i="5"/>
  <c r="BZ806" i="5"/>
  <c r="CF804" i="5"/>
  <c r="CC803" i="5"/>
  <c r="BZ802" i="5"/>
  <c r="CF800" i="5"/>
  <c r="CC799" i="5"/>
  <c r="BZ798" i="5"/>
  <c r="CF796" i="5"/>
  <c r="CC795" i="5"/>
  <c r="BZ794" i="5"/>
  <c r="CF792" i="5"/>
  <c r="CC791" i="5"/>
  <c r="BZ790" i="5"/>
  <c r="CF788" i="5"/>
  <c r="CC787" i="5"/>
  <c r="BZ786" i="5"/>
  <c r="CF784" i="5"/>
  <c r="CC783" i="5"/>
  <c r="BZ782" i="5"/>
  <c r="CF780" i="5"/>
  <c r="CC779" i="5"/>
  <c r="BZ778" i="5"/>
  <c r="CF776" i="5"/>
  <c r="CC775" i="5"/>
  <c r="BZ774" i="5"/>
  <c r="CF772" i="5"/>
  <c r="CC771" i="5"/>
  <c r="BZ770" i="5"/>
  <c r="CF768" i="5"/>
  <c r="CC767" i="5"/>
  <c r="BZ766" i="5"/>
  <c r="CF764" i="5"/>
  <c r="CC763" i="5"/>
  <c r="BZ762" i="5"/>
  <c r="CF760" i="5"/>
  <c r="CC759" i="5"/>
  <c r="BZ758" i="5"/>
  <c r="CF756" i="5"/>
  <c r="CC755" i="5"/>
  <c r="BZ754" i="5"/>
  <c r="CF752" i="5"/>
  <c r="CC751" i="5"/>
  <c r="BZ750" i="5"/>
  <c r="CF748" i="5"/>
  <c r="CC747" i="5"/>
  <c r="BZ746" i="5"/>
  <c r="CF744" i="5"/>
  <c r="CC743" i="5"/>
  <c r="BZ742" i="5"/>
  <c r="CF740" i="5"/>
  <c r="CC739" i="5"/>
  <c r="BZ738" i="5"/>
  <c r="CF736" i="5"/>
  <c r="CC735" i="5"/>
  <c r="BZ734" i="5"/>
  <c r="CF732" i="5"/>
  <c r="CC731" i="5"/>
  <c r="BZ730" i="5"/>
  <c r="CF728" i="5"/>
  <c r="CC727" i="5"/>
  <c r="BZ726" i="5"/>
  <c r="CF724" i="5"/>
  <c r="CC723" i="5"/>
  <c r="BZ722" i="5"/>
  <c r="CF720" i="5"/>
  <c r="CC719" i="5"/>
  <c r="BZ718" i="5"/>
  <c r="CF716" i="5"/>
  <c r="CC715" i="5"/>
  <c r="BZ714" i="5"/>
  <c r="CF712" i="5"/>
  <c r="CC711" i="5"/>
  <c r="BZ710" i="5"/>
  <c r="CF708" i="5"/>
  <c r="CC707" i="5"/>
  <c r="BZ706" i="5"/>
  <c r="CF704" i="5"/>
  <c r="CC703" i="5"/>
  <c r="BZ702" i="5"/>
  <c r="CF700" i="5"/>
  <c r="CC699" i="5"/>
  <c r="BZ698" i="5"/>
  <c r="CF696" i="5"/>
  <c r="CC695" i="5"/>
  <c r="BZ694" i="5"/>
  <c r="CF692" i="5"/>
  <c r="CC691" i="5"/>
  <c r="BZ690" i="5"/>
  <c r="CF688" i="5"/>
  <c r="CC687" i="5"/>
  <c r="BZ686" i="5"/>
  <c r="CF684" i="5"/>
  <c r="CC683" i="5"/>
  <c r="BZ682" i="5"/>
  <c r="CF680" i="5"/>
  <c r="CC679" i="5"/>
  <c r="BZ678" i="5"/>
  <c r="CF676" i="5"/>
  <c r="CC675" i="5"/>
  <c r="BZ674" i="5"/>
  <c r="CF672" i="5"/>
  <c r="CC671" i="5"/>
  <c r="BZ670" i="5"/>
  <c r="CF668" i="5"/>
  <c r="CC667" i="5"/>
  <c r="BZ666" i="5"/>
  <c r="CF664" i="5"/>
  <c r="CC663" i="5"/>
  <c r="BZ662" i="5"/>
  <c r="CF660" i="5"/>
  <c r="CC659" i="5"/>
  <c r="BZ658" i="5"/>
  <c r="CF656" i="5"/>
  <c r="CC655" i="5"/>
  <c r="BZ654" i="5"/>
  <c r="CF652" i="5"/>
  <c r="CC651" i="5"/>
  <c r="BZ650" i="5"/>
  <c r="CF648" i="5"/>
  <c r="CC647" i="5"/>
  <c r="BZ646" i="5"/>
  <c r="CF644" i="5"/>
  <c r="CC643" i="5"/>
  <c r="BZ642" i="5"/>
  <c r="CF640" i="5"/>
  <c r="CC639" i="5"/>
  <c r="BZ638" i="5"/>
  <c r="CF636" i="5"/>
  <c r="CC635" i="5"/>
  <c r="BZ634" i="5"/>
  <c r="CF632" i="5"/>
  <c r="CC631" i="5"/>
  <c r="BZ630" i="5"/>
  <c r="CF628" i="5"/>
  <c r="CC627" i="5"/>
  <c r="BZ626" i="5"/>
  <c r="CF624" i="5"/>
  <c r="CC623" i="5"/>
  <c r="BZ622" i="5"/>
  <c r="CF620" i="5"/>
  <c r="CC619" i="5"/>
  <c r="BZ618" i="5"/>
  <c r="CF616" i="5"/>
  <c r="CC615" i="5"/>
  <c r="BZ614" i="5"/>
  <c r="CF612" i="5"/>
  <c r="CC611" i="5"/>
  <c r="BZ610" i="5"/>
  <c r="CF608" i="5"/>
  <c r="CC607" i="5"/>
  <c r="CB803" i="5"/>
  <c r="CE800" i="5"/>
  <c r="CB799" i="5"/>
  <c r="CE796" i="5"/>
  <c r="CB795" i="5"/>
  <c r="CE792" i="5"/>
  <c r="CB791" i="5"/>
  <c r="CE788" i="5"/>
  <c r="CB787" i="5"/>
  <c r="CE784" i="5"/>
  <c r="CB783" i="5"/>
  <c r="CE780" i="5"/>
  <c r="CB779" i="5"/>
  <c r="CE776" i="5"/>
  <c r="CB775" i="5"/>
  <c r="CE772" i="5"/>
  <c r="CB771" i="5"/>
  <c r="CE768" i="5"/>
  <c r="CB767" i="5"/>
  <c r="CE764" i="5"/>
  <c r="CB763" i="5"/>
  <c r="CE760" i="5"/>
  <c r="CB759" i="5"/>
  <c r="CE756" i="5"/>
  <c r="CB755" i="5"/>
  <c r="CE752" i="5"/>
  <c r="CB751" i="5"/>
  <c r="CE748" i="5"/>
  <c r="CB747" i="5"/>
  <c r="CE744" i="5"/>
  <c r="CB743" i="5"/>
  <c r="CE740" i="5"/>
  <c r="CB739" i="5"/>
  <c r="CE736" i="5"/>
  <c r="CB735" i="5"/>
  <c r="CE732" i="5"/>
  <c r="CB731" i="5"/>
  <c r="CE728" i="5"/>
  <c r="CB727" i="5"/>
  <c r="CE724" i="5"/>
  <c r="CB723" i="5"/>
  <c r="CE720" i="5"/>
  <c r="CB719" i="5"/>
  <c r="CE716" i="5"/>
  <c r="CB715" i="5"/>
  <c r="CE712" i="5"/>
  <c r="CB711" i="5"/>
  <c r="CE708" i="5"/>
  <c r="CB707" i="5"/>
  <c r="CE704" i="5"/>
  <c r="CB703" i="5"/>
  <c r="CE700" i="5"/>
  <c r="CB699" i="5"/>
  <c r="CE696" i="5"/>
  <c r="CB695" i="5"/>
  <c r="CE692" i="5"/>
  <c r="CB691" i="5"/>
  <c r="CE688" i="5"/>
  <c r="CB687" i="5"/>
  <c r="CE684" i="5"/>
  <c r="CB683" i="5"/>
  <c r="CE680" i="5"/>
  <c r="CB679" i="5"/>
  <c r="CE676" i="5"/>
  <c r="CB675" i="5"/>
  <c r="CE672" i="5"/>
  <c r="CB671" i="5"/>
  <c r="CE668" i="5"/>
  <c r="CB667" i="5"/>
  <c r="CE664" i="5"/>
  <c r="CB663" i="5"/>
  <c r="CE660" i="5"/>
  <c r="CB659" i="5"/>
  <c r="CE656" i="5"/>
  <c r="CB655" i="5"/>
  <c r="CE652" i="5"/>
  <c r="CB651" i="5"/>
  <c r="CE648" i="5"/>
  <c r="CB647" i="5"/>
  <c r="CE644" i="5"/>
  <c r="CB643" i="5"/>
  <c r="CE640" i="5"/>
  <c r="CB639" i="5"/>
  <c r="CE636" i="5"/>
  <c r="CB635" i="5"/>
  <c r="CE632" i="5"/>
  <c r="CB631" i="5"/>
  <c r="CE628" i="5"/>
  <c r="CB627" i="5"/>
  <c r="CE624" i="5"/>
  <c r="CB623" i="5"/>
  <c r="CE620" i="5"/>
  <c r="CB619" i="5"/>
  <c r="CE616" i="5"/>
  <c r="CB615" i="5"/>
  <c r="CE612" i="5"/>
  <c r="CB611" i="5"/>
  <c r="CE608" i="5"/>
  <c r="CB607" i="5"/>
  <c r="CE604" i="5"/>
  <c r="CB603" i="5"/>
  <c r="CE600" i="5"/>
  <c r="CB599" i="5"/>
  <c r="CE596" i="5"/>
  <c r="CB595" i="5"/>
  <c r="CE592" i="5"/>
  <c r="CB591" i="5"/>
  <c r="CE588" i="5"/>
  <c r="CB587" i="5"/>
  <c r="CE584" i="5"/>
  <c r="CB583" i="5"/>
  <c r="CE580" i="5"/>
  <c r="CB579" i="5"/>
  <c r="CE576" i="5"/>
  <c r="CB575" i="5"/>
  <c r="CE572" i="5"/>
  <c r="CB571" i="5"/>
  <c r="CE568" i="5"/>
  <c r="CB567" i="5"/>
  <c r="CE564" i="5"/>
  <c r="CB563" i="5"/>
  <c r="CE560" i="5"/>
  <c r="CB559" i="5"/>
  <c r="CE556" i="5"/>
  <c r="CB555" i="5"/>
  <c r="CE552" i="5"/>
  <c r="CB551" i="5"/>
  <c r="CE548" i="5"/>
  <c r="CB547" i="5"/>
  <c r="CE544" i="5"/>
  <c r="CB543" i="5"/>
  <c r="CE540" i="5"/>
  <c r="CB539" i="5"/>
  <c r="CE536" i="5"/>
  <c r="CB535" i="5"/>
  <c r="CE532" i="5"/>
  <c r="CB531" i="5"/>
  <c r="CE528" i="5"/>
  <c r="CB527" i="5"/>
  <c r="CE524" i="5"/>
  <c r="CB523" i="5"/>
  <c r="CE520" i="5"/>
  <c r="CB519" i="5"/>
  <c r="CE516" i="5"/>
  <c r="CB515" i="5"/>
  <c r="CE512" i="5"/>
  <c r="CB511" i="5"/>
  <c r="CE508" i="5"/>
  <c r="CB507" i="5"/>
  <c r="CE504" i="5"/>
  <c r="CB503" i="5"/>
  <c r="CE500" i="5"/>
  <c r="CB499" i="5"/>
  <c r="CE496" i="5"/>
  <c r="CB495" i="5"/>
  <c r="CE492" i="5"/>
  <c r="CB491" i="5"/>
  <c r="CE488" i="5"/>
  <c r="CB487" i="5"/>
  <c r="CE484" i="5"/>
  <c r="CB483" i="5"/>
  <c r="CE480" i="5"/>
  <c r="CB479" i="5"/>
  <c r="CE476" i="5"/>
  <c r="CB475" i="5"/>
  <c r="CE472" i="5"/>
  <c r="CB471" i="5"/>
  <c r="CE468" i="5"/>
  <c r="CB467" i="5"/>
  <c r="CE464" i="5"/>
  <c r="CB463" i="5"/>
  <c r="CG905" i="5"/>
  <c r="CD904" i="5"/>
  <c r="CA903" i="5"/>
  <c r="CG901" i="5"/>
  <c r="CD900" i="5"/>
  <c r="CA899" i="5"/>
  <c r="CG897" i="5"/>
  <c r="CD896" i="5"/>
  <c r="CA895" i="5"/>
  <c r="CG893" i="5"/>
  <c r="CD892" i="5"/>
  <c r="CA891" i="5"/>
  <c r="CG889" i="5"/>
  <c r="CD888" i="5"/>
  <c r="CA887" i="5"/>
  <c r="CG885" i="5"/>
  <c r="CD884" i="5"/>
  <c r="CA883" i="5"/>
  <c r="CG881" i="5"/>
  <c r="CD880" i="5"/>
  <c r="CA879" i="5"/>
  <c r="CG877" i="5"/>
  <c r="CD876" i="5"/>
  <c r="CA875" i="5"/>
  <c r="CG873" i="5"/>
  <c r="CD872" i="5"/>
  <c r="CA871" i="5"/>
  <c r="CG869" i="5"/>
  <c r="CD868" i="5"/>
  <c r="CA867" i="5"/>
  <c r="CG865" i="5"/>
  <c r="CD864" i="5"/>
  <c r="CA863" i="5"/>
  <c r="CG861" i="5"/>
  <c r="CD860" i="5"/>
  <c r="CA859" i="5"/>
  <c r="CG857" i="5"/>
  <c r="CD856" i="5"/>
  <c r="CA855" i="5"/>
  <c r="CG853" i="5"/>
  <c r="CD852" i="5"/>
  <c r="CA851" i="5"/>
  <c r="CG849" i="5"/>
  <c r="CD848" i="5"/>
  <c r="CA847" i="5"/>
  <c r="CG845" i="5"/>
  <c r="CD844" i="5"/>
  <c r="CA843" i="5"/>
  <c r="CG841" i="5"/>
  <c r="CD840" i="5"/>
  <c r="CA839" i="5"/>
  <c r="CG837" i="5"/>
  <c r="CD836" i="5"/>
  <c r="CA835" i="5"/>
  <c r="CG833" i="5"/>
  <c r="CD832" i="5"/>
  <c r="CA831" i="5"/>
  <c r="CG829" i="5"/>
  <c r="CD828" i="5"/>
  <c r="CA827" i="5"/>
  <c r="CG825" i="5"/>
  <c r="CD824" i="5"/>
  <c r="CA823" i="5"/>
  <c r="CG821" i="5"/>
  <c r="CD820" i="5"/>
  <c r="CA819" i="5"/>
  <c r="CG817" i="5"/>
  <c r="CD816" i="5"/>
  <c r="CA815" i="5"/>
  <c r="CG813" i="5"/>
  <c r="CD812" i="5"/>
  <c r="CA811" i="5"/>
  <c r="CG809" i="5"/>
  <c r="CD808" i="5"/>
  <c r="CA807" i="5"/>
  <c r="CG805" i="5"/>
  <c r="CD804" i="5"/>
  <c r="CA803" i="5"/>
  <c r="CG801" i="5"/>
  <c r="CD800" i="5"/>
  <c r="CA799" i="5"/>
  <c r="CG797" i="5"/>
  <c r="CD796" i="5"/>
  <c r="CA795" i="5"/>
  <c r="CG793" i="5"/>
  <c r="CD792" i="5"/>
  <c r="CA791" i="5"/>
  <c r="CG789" i="5"/>
  <c r="CD788" i="5"/>
  <c r="CA787" i="5"/>
  <c r="CG785" i="5"/>
  <c r="CD784" i="5"/>
  <c r="CA783" i="5"/>
  <c r="CG781" i="5"/>
  <c r="CD780" i="5"/>
  <c r="CA779" i="5"/>
  <c r="CG777" i="5"/>
  <c r="CD776" i="5"/>
  <c r="CA775" i="5"/>
  <c r="CG773" i="5"/>
  <c r="CD772" i="5"/>
  <c r="CA771" i="5"/>
  <c r="CG769" i="5"/>
  <c r="CD768" i="5"/>
  <c r="CA767" i="5"/>
  <c r="CG765" i="5"/>
  <c r="CD764" i="5"/>
  <c r="CA763" i="5"/>
  <c r="CG761" i="5"/>
  <c r="CD760" i="5"/>
  <c r="CA759" i="5"/>
  <c r="CG757" i="5"/>
  <c r="CD756" i="5"/>
  <c r="CA755" i="5"/>
  <c r="CG753" i="5"/>
  <c r="CD752" i="5"/>
  <c r="CA751" i="5"/>
  <c r="CG749" i="5"/>
  <c r="CD748" i="5"/>
  <c r="CA747" i="5"/>
  <c r="CG745" i="5"/>
  <c r="CD744" i="5"/>
  <c r="CA743" i="5"/>
  <c r="CG741" i="5"/>
  <c r="CD740" i="5"/>
  <c r="CA739" i="5"/>
  <c r="CG737" i="5"/>
  <c r="CD736" i="5"/>
  <c r="CA735" i="5"/>
  <c r="CG733" i="5"/>
  <c r="CD732" i="5"/>
  <c r="CA731" i="5"/>
  <c r="CG729" i="5"/>
  <c r="CD728" i="5"/>
  <c r="CA727" i="5"/>
  <c r="CG725" i="5"/>
  <c r="CD724" i="5"/>
  <c r="CA723" i="5"/>
  <c r="CG721" i="5"/>
  <c r="CD720" i="5"/>
  <c r="CA719" i="5"/>
  <c r="CG717" i="5"/>
  <c r="CD716" i="5"/>
  <c r="CA715" i="5"/>
  <c r="CG713" i="5"/>
  <c r="CD712" i="5"/>
  <c r="CA711" i="5"/>
  <c r="CG709" i="5"/>
  <c r="CD708" i="5"/>
  <c r="CA707" i="5"/>
  <c r="CG705" i="5"/>
  <c r="CD704" i="5"/>
  <c r="CA703" i="5"/>
  <c r="CG701" i="5"/>
  <c r="CD700" i="5"/>
  <c r="CA699" i="5"/>
  <c r="CG697" i="5"/>
  <c r="CD696" i="5"/>
  <c r="CA695" i="5"/>
  <c r="CG693" i="5"/>
  <c r="CD692" i="5"/>
  <c r="CA691" i="5"/>
  <c r="CG689" i="5"/>
  <c r="CD688" i="5"/>
  <c r="CA687" i="5"/>
  <c r="CG685" i="5"/>
  <c r="CD684" i="5"/>
  <c r="CA683" i="5"/>
  <c r="CG681" i="5"/>
  <c r="CD680" i="5"/>
  <c r="CA679" i="5"/>
  <c r="CG677" i="5"/>
  <c r="CD676" i="5"/>
  <c r="CA675" i="5"/>
  <c r="CG673" i="5"/>
  <c r="CD672" i="5"/>
  <c r="CA671" i="5"/>
  <c r="CG669" i="5"/>
  <c r="CD668" i="5"/>
  <c r="CA667" i="5"/>
  <c r="CG665" i="5"/>
  <c r="CD664" i="5"/>
  <c r="CA663" i="5"/>
  <c r="CG661" i="5"/>
  <c r="CD660" i="5"/>
  <c r="CA659" i="5"/>
  <c r="CG657" i="5"/>
  <c r="CD656" i="5"/>
  <c r="CA655" i="5"/>
  <c r="CG653" i="5"/>
  <c r="CD652" i="5"/>
  <c r="CA651" i="5"/>
  <c r="CG649" i="5"/>
  <c r="CD648" i="5"/>
  <c r="CA647" i="5"/>
  <c r="CG645" i="5"/>
  <c r="CD644" i="5"/>
  <c r="CA643" i="5"/>
  <c r="CG641" i="5"/>
  <c r="CD640" i="5"/>
  <c r="CA639" i="5"/>
  <c r="CG637" i="5"/>
  <c r="CD636" i="5"/>
  <c r="CA635" i="5"/>
  <c r="CG633" i="5"/>
  <c r="CD632" i="5"/>
  <c r="CA631" i="5"/>
  <c r="CG629" i="5"/>
  <c r="CD628" i="5"/>
  <c r="CA627" i="5"/>
  <c r="CG625" i="5"/>
  <c r="CD624" i="5"/>
  <c r="CA623" i="5"/>
  <c r="CG621" i="5"/>
  <c r="CD620" i="5"/>
  <c r="CA619" i="5"/>
  <c r="CG617" i="5"/>
  <c r="CD616" i="5"/>
  <c r="CA615" i="5"/>
  <c r="CG613" i="5"/>
  <c r="CD612" i="5"/>
  <c r="CA611" i="5"/>
  <c r="CF333" i="5"/>
  <c r="CC332" i="5"/>
  <c r="BZ331" i="5"/>
  <c r="CF329" i="5"/>
  <c r="CC328" i="5"/>
  <c r="BZ327" i="5"/>
  <c r="CF325" i="5"/>
  <c r="CC324" i="5"/>
  <c r="BZ323" i="5"/>
  <c r="CF321" i="5"/>
  <c r="CC320" i="5"/>
  <c r="BZ319" i="5"/>
  <c r="CF317" i="5"/>
  <c r="CC316" i="5"/>
  <c r="BZ315" i="5"/>
  <c r="CF313" i="5"/>
  <c r="CC312" i="5"/>
  <c r="BZ311" i="5"/>
  <c r="CF309" i="5"/>
  <c r="CC308" i="5"/>
  <c r="BZ307" i="5"/>
  <c r="CF305" i="5"/>
  <c r="CC304" i="5"/>
  <c r="BZ303" i="5"/>
  <c r="CF301" i="5"/>
  <c r="CC300" i="5"/>
  <c r="BZ299" i="5"/>
  <c r="CF297" i="5"/>
  <c r="CC296" i="5"/>
  <c r="BZ295" i="5"/>
  <c r="CF293" i="5"/>
  <c r="CC292" i="5"/>
  <c r="BZ291" i="5"/>
  <c r="CF289" i="5"/>
  <c r="CC288" i="5"/>
  <c r="BZ287" i="5"/>
  <c r="CF285" i="5"/>
  <c r="CC284" i="5"/>
  <c r="BZ283" i="5"/>
  <c r="CF281" i="5"/>
  <c r="CC280" i="5"/>
  <c r="BZ279" i="5"/>
  <c r="CF277" i="5"/>
  <c r="CC276" i="5"/>
  <c r="BZ275" i="5"/>
  <c r="CF273" i="5"/>
  <c r="CC272" i="5"/>
  <c r="BZ271" i="5"/>
  <c r="CF269" i="5"/>
  <c r="CC268" i="5"/>
  <c r="BZ267" i="5"/>
  <c r="CF265" i="5"/>
  <c r="CC264" i="5"/>
  <c r="BZ263" i="5"/>
  <c r="CF261" i="5"/>
  <c r="CC260" i="5"/>
  <c r="BZ259" i="5"/>
  <c r="CF257" i="5"/>
  <c r="CC256" i="5"/>
  <c r="BZ255" i="5"/>
  <c r="CF253" i="5"/>
  <c r="CC252" i="5"/>
  <c r="BZ251" i="5"/>
  <c r="CF249" i="5"/>
  <c r="CC248" i="5"/>
  <c r="BZ247" i="5"/>
  <c r="CF245" i="5"/>
  <c r="CC244" i="5"/>
  <c r="BZ243" i="5"/>
  <c r="CF241" i="5"/>
  <c r="CC240" i="5"/>
  <c r="BZ239" i="5"/>
  <c r="CF237" i="5"/>
  <c r="CC236" i="5"/>
  <c r="BZ235" i="5"/>
  <c r="CF233" i="5"/>
  <c r="CC232" i="5"/>
  <c r="BZ231" i="5"/>
  <c r="CF229" i="5"/>
  <c r="CC228" i="5"/>
  <c r="BZ227" i="5"/>
  <c r="CF225" i="5"/>
  <c r="CC224" i="5"/>
  <c r="BZ223" i="5"/>
  <c r="CF221" i="5"/>
  <c r="CC220" i="5"/>
  <c r="BZ219" i="5"/>
  <c r="CF217" i="5"/>
  <c r="CC216" i="5"/>
  <c r="BZ215" i="5"/>
  <c r="CF213" i="5"/>
  <c r="CC212" i="5"/>
  <c r="BZ211" i="5"/>
  <c r="CF209" i="5"/>
  <c r="CC208" i="5"/>
  <c r="CB224" i="5"/>
  <c r="CE221" i="5"/>
  <c r="CB220" i="5"/>
  <c r="CE217" i="5"/>
  <c r="CB216" i="5"/>
  <c r="CE213" i="5"/>
  <c r="CB212" i="5"/>
  <c r="CE209" i="5"/>
  <c r="CB208" i="5"/>
  <c r="CE205" i="5"/>
  <c r="CB204" i="5"/>
  <c r="CE201" i="5"/>
  <c r="CB200" i="5"/>
  <c r="CE197" i="5"/>
  <c r="CB196" i="5"/>
  <c r="CE193" i="5"/>
  <c r="CB192" i="5"/>
  <c r="CE189" i="5"/>
  <c r="CB188" i="5"/>
  <c r="CE185" i="5"/>
  <c r="CB184" i="5"/>
  <c r="CE181" i="5"/>
  <c r="CB180" i="5"/>
  <c r="CE177" i="5"/>
  <c r="CB176" i="5"/>
  <c r="CE173" i="5"/>
  <c r="CB172" i="5"/>
  <c r="CE169" i="5"/>
  <c r="CB168" i="5"/>
  <c r="CE165" i="5"/>
  <c r="CB164" i="5"/>
  <c r="CE161" i="5"/>
  <c r="CB160" i="5"/>
  <c r="CE157" i="5"/>
  <c r="CB156" i="5"/>
  <c r="CE153" i="5"/>
  <c r="CB152" i="5"/>
  <c r="CE149" i="5"/>
  <c r="CB148" i="5"/>
  <c r="CE145" i="5"/>
  <c r="CB144" i="5"/>
  <c r="CE141" i="5"/>
  <c r="CB140" i="5"/>
  <c r="CE137" i="5"/>
  <c r="CB136" i="5"/>
  <c r="CE133" i="5"/>
  <c r="CB132" i="5"/>
  <c r="CE129" i="5"/>
  <c r="CB128" i="5"/>
  <c r="CE125" i="5"/>
  <c r="CB124" i="5"/>
  <c r="CA320" i="5"/>
  <c r="CG318" i="5"/>
  <c r="CD317" i="5"/>
  <c r="CA316" i="5"/>
  <c r="CG314" i="5"/>
  <c r="CD313" i="5"/>
  <c r="CA312" i="5"/>
  <c r="CG310" i="5"/>
  <c r="CD309" i="5"/>
  <c r="CA308" i="5"/>
  <c r="CG306" i="5"/>
  <c r="CD305" i="5"/>
  <c r="CA304" i="5"/>
  <c r="CG302" i="5"/>
  <c r="CD301" i="5"/>
  <c r="CA300" i="5"/>
  <c r="CG298" i="5"/>
  <c r="CD297" i="5"/>
  <c r="CA296" i="5"/>
  <c r="CG294" i="5"/>
  <c r="CD293" i="5"/>
  <c r="CA292" i="5"/>
  <c r="CG290" i="5"/>
  <c r="CD289" i="5"/>
  <c r="CA288" i="5"/>
  <c r="CG286" i="5"/>
  <c r="CD285" i="5"/>
  <c r="CA284" i="5"/>
  <c r="CG282" i="5"/>
  <c r="CD281" i="5"/>
  <c r="CA280" i="5"/>
  <c r="CG278" i="5"/>
  <c r="CD277" i="5"/>
  <c r="CA276" i="5"/>
  <c r="CG274" i="5"/>
  <c r="CD273" i="5"/>
  <c r="CA272" i="5"/>
  <c r="CG270" i="5"/>
  <c r="CD269" i="5"/>
  <c r="CA268" i="5"/>
  <c r="CG266" i="5"/>
  <c r="CD265" i="5"/>
  <c r="CA264" i="5"/>
  <c r="CG262" i="5"/>
  <c r="CD261" i="5"/>
  <c r="CA260" i="5"/>
  <c r="CG258" i="5"/>
  <c r="CD257" i="5"/>
  <c r="CA256" i="5"/>
  <c r="CG254" i="5"/>
  <c r="CD253" i="5"/>
  <c r="CA252" i="5"/>
  <c r="CG250" i="5"/>
  <c r="CD249" i="5"/>
  <c r="CA248" i="5"/>
  <c r="CG246" i="5"/>
  <c r="CD245" i="5"/>
  <c r="CA244" i="5"/>
  <c r="CG242" i="5"/>
  <c r="CD241" i="5"/>
  <c r="CA240" i="5"/>
  <c r="CG238" i="5"/>
  <c r="CD237" i="5"/>
  <c r="CA236" i="5"/>
  <c r="CG234" i="5"/>
  <c r="CD233" i="5"/>
  <c r="CA232" i="5"/>
  <c r="CG230" i="5"/>
  <c r="CD229" i="5"/>
  <c r="CA228" i="5"/>
  <c r="CG226" i="5"/>
  <c r="CD225" i="5"/>
  <c r="CA224" i="5"/>
  <c r="CG222" i="5"/>
  <c r="CD221" i="5"/>
  <c r="CA220" i="5"/>
  <c r="CG218" i="5"/>
  <c r="CD217" i="5"/>
  <c r="CA216" i="5"/>
  <c r="CG214" i="5"/>
  <c r="CD213" i="5"/>
  <c r="CA212" i="5"/>
  <c r="CG210" i="5"/>
  <c r="CD209" i="5"/>
  <c r="CA208" i="5"/>
  <c r="CC273" i="5"/>
  <c r="BZ272" i="5"/>
  <c r="CF270" i="5"/>
  <c r="CC269" i="5"/>
  <c r="BZ268" i="5"/>
  <c r="CF266" i="5"/>
  <c r="CC265" i="5"/>
  <c r="BZ264" i="5"/>
  <c r="CF262" i="5"/>
  <c r="CC261" i="5"/>
  <c r="BZ260" i="5"/>
  <c r="CF258" i="5"/>
  <c r="CC257" i="5"/>
  <c r="BZ256" i="5"/>
  <c r="CF254" i="5"/>
  <c r="CC253" i="5"/>
  <c r="BZ252" i="5"/>
  <c r="CF250" i="5"/>
  <c r="CC249" i="5"/>
  <c r="BZ248" i="5"/>
  <c r="CF246" i="5"/>
  <c r="CC245" i="5"/>
  <c r="BZ244" i="5"/>
  <c r="CF242" i="5"/>
  <c r="CC241" i="5"/>
  <c r="BZ240" i="5"/>
  <c r="CF238" i="5"/>
  <c r="CC237" i="5"/>
  <c r="BZ236" i="5"/>
  <c r="CF234" i="5"/>
  <c r="CC233" i="5"/>
  <c r="BZ232" i="5"/>
  <c r="CF230" i="5"/>
  <c r="CC229" i="5"/>
  <c r="BZ228" i="5"/>
  <c r="CF226" i="5"/>
  <c r="CC225" i="5"/>
  <c r="BZ224" i="5"/>
  <c r="CF222" i="5"/>
  <c r="CC221" i="5"/>
  <c r="BZ220" i="5"/>
  <c r="CF218" i="5"/>
  <c r="CC217" i="5"/>
  <c r="BZ216" i="5"/>
  <c r="CF214" i="5"/>
  <c r="CC213" i="5"/>
  <c r="BZ212" i="5"/>
  <c r="CF210" i="5"/>
  <c r="CC209" i="5"/>
  <c r="BZ208" i="5"/>
  <c r="CF206" i="5"/>
  <c r="CC205" i="5"/>
  <c r="BZ204" i="5"/>
  <c r="CF202" i="5"/>
  <c r="CC201" i="5"/>
  <c r="BZ200" i="5"/>
  <c r="CF198" i="5"/>
  <c r="CC197" i="5"/>
  <c r="BZ196" i="5"/>
  <c r="CF194" i="5"/>
  <c r="CC193" i="5"/>
  <c r="BZ192" i="5"/>
  <c r="CF190" i="5"/>
  <c r="CC189" i="5"/>
  <c r="BZ188" i="5"/>
  <c r="CF186" i="5"/>
  <c r="CC185" i="5"/>
  <c r="BZ184" i="5"/>
  <c r="CF182" i="5"/>
  <c r="CC181" i="5"/>
  <c r="BZ180" i="5"/>
  <c r="CF178" i="5"/>
  <c r="CC177" i="5"/>
  <c r="BZ176" i="5"/>
  <c r="CF174" i="5"/>
  <c r="CC173" i="5"/>
  <c r="BZ172" i="5"/>
  <c r="CF170" i="5"/>
  <c r="CC169" i="5"/>
  <c r="BZ168" i="5"/>
  <c r="CF166" i="5"/>
  <c r="CC165" i="5"/>
  <c r="BZ164" i="5"/>
  <c r="CF162" i="5"/>
  <c r="CC161" i="5"/>
  <c r="BZ160" i="5"/>
  <c r="CF158" i="5"/>
  <c r="CC157" i="5"/>
  <c r="BZ156" i="5"/>
  <c r="CF154" i="5"/>
  <c r="CC153" i="5"/>
  <c r="BZ152" i="5"/>
  <c r="CF150" i="5"/>
  <c r="CC149" i="5"/>
  <c r="BZ148" i="5"/>
  <c r="CF146" i="5"/>
  <c r="CC145" i="5"/>
  <c r="CE478" i="5"/>
  <c r="CB477" i="5"/>
  <c r="CE474" i="5"/>
  <c r="CB473" i="5"/>
  <c r="CE470" i="5"/>
  <c r="CB469" i="5"/>
  <c r="CE466" i="5"/>
  <c r="CB465" i="5"/>
  <c r="CE462" i="5"/>
  <c r="CB461" i="5"/>
  <c r="CE458" i="5"/>
  <c r="CB457" i="5"/>
  <c r="CE454" i="5"/>
  <c r="CB453" i="5"/>
  <c r="CE450" i="5"/>
  <c r="CB449" i="5"/>
  <c r="CE446" i="5"/>
  <c r="CB445" i="5"/>
  <c r="CE442" i="5"/>
  <c r="CB441" i="5"/>
  <c r="CE438" i="5"/>
  <c r="CB437" i="5"/>
  <c r="CE434" i="5"/>
  <c r="CB433" i="5"/>
  <c r="CE430" i="5"/>
  <c r="CB429" i="5"/>
  <c r="CE426" i="5"/>
  <c r="CB425" i="5"/>
  <c r="CE422" i="5"/>
  <c r="CB421" i="5"/>
  <c r="CE418" i="5"/>
  <c r="CB417" i="5"/>
  <c r="CE414" i="5"/>
  <c r="CB413" i="5"/>
  <c r="CE410" i="5"/>
  <c r="CB409" i="5"/>
  <c r="CE406" i="5"/>
  <c r="CB405" i="5"/>
  <c r="CE402" i="5"/>
  <c r="CB401" i="5"/>
  <c r="CE398" i="5"/>
  <c r="CB397" i="5"/>
  <c r="CE394" i="5"/>
  <c r="CB393" i="5"/>
  <c r="CE390" i="5"/>
  <c r="CB389" i="5"/>
  <c r="CE386" i="5"/>
  <c r="CB385" i="5"/>
  <c r="CE382" i="5"/>
  <c r="CB381" i="5"/>
  <c r="CE378" i="5"/>
  <c r="CB377" i="5"/>
  <c r="CE374" i="5"/>
  <c r="CB373" i="5"/>
  <c r="CE370" i="5"/>
  <c r="CB369" i="5"/>
  <c r="CE366" i="5"/>
  <c r="CB365" i="5"/>
  <c r="CE362" i="5"/>
  <c r="CB361" i="5"/>
  <c r="CE358" i="5"/>
  <c r="CB357" i="5"/>
  <c r="CE354" i="5"/>
  <c r="CB353" i="5"/>
  <c r="CE350" i="5"/>
  <c r="CB349" i="5"/>
  <c r="CE346" i="5"/>
  <c r="CB345" i="5"/>
  <c r="CE342" i="5"/>
  <c r="CB341" i="5"/>
  <c r="CE338" i="5"/>
  <c r="CB337" i="5"/>
  <c r="CE334" i="5"/>
  <c r="CB333" i="5"/>
  <c r="CE330" i="5"/>
  <c r="CB329" i="5"/>
  <c r="CE326" i="5"/>
  <c r="CB325" i="5"/>
  <c r="CE322" i="5"/>
  <c r="CB321" i="5"/>
  <c r="CE318" i="5"/>
  <c r="CB317" i="5"/>
  <c r="CE314" i="5"/>
  <c r="CB313" i="5"/>
  <c r="CE310" i="5"/>
  <c r="CB309" i="5"/>
  <c r="CE306" i="5"/>
  <c r="CB305" i="5"/>
  <c r="CE302" i="5"/>
  <c r="CB301" i="5"/>
  <c r="CE298" i="5"/>
  <c r="CB297" i="5"/>
  <c r="CE294" i="5"/>
  <c r="CB293" i="5"/>
  <c r="CE290" i="5"/>
  <c r="CB289" i="5"/>
  <c r="CE286" i="5"/>
  <c r="CB285" i="5"/>
  <c r="CE282" i="5"/>
  <c r="CB281" i="5"/>
  <c r="CE278" i="5"/>
  <c r="CB277" i="5"/>
  <c r="CE274" i="5"/>
  <c r="CB273" i="5"/>
  <c r="CE270" i="5"/>
  <c r="CB269" i="5"/>
  <c r="CE266" i="5"/>
  <c r="CB265" i="5"/>
  <c r="CE262" i="5"/>
  <c r="CB261" i="5"/>
  <c r="CE258" i="5"/>
  <c r="CB257" i="5"/>
  <c r="CE254" i="5"/>
  <c r="CB253" i="5"/>
  <c r="CE250" i="5"/>
  <c r="CG567" i="5"/>
  <c r="CD566" i="5"/>
  <c r="CA565" i="5"/>
  <c r="CG563" i="5"/>
  <c r="CD562" i="5"/>
  <c r="CA561" i="5"/>
  <c r="CG559" i="5"/>
  <c r="CD558" i="5"/>
  <c r="CA557" i="5"/>
  <c r="CG555" i="5"/>
  <c r="CD554" i="5"/>
  <c r="CA553" i="5"/>
  <c r="CG551" i="5"/>
  <c r="CD550" i="5"/>
  <c r="CA549" i="5"/>
  <c r="CG547" i="5"/>
  <c r="CD546" i="5"/>
  <c r="CA545" i="5"/>
  <c r="CG543" i="5"/>
  <c r="CD542" i="5"/>
  <c r="CA541" i="5"/>
  <c r="CG539" i="5"/>
  <c r="CD538" i="5"/>
  <c r="CA537" i="5"/>
  <c r="CG535" i="5"/>
  <c r="CD534" i="5"/>
  <c r="CA533" i="5"/>
  <c r="CG531" i="5"/>
  <c r="CD530" i="5"/>
  <c r="CA529" i="5"/>
  <c r="CG527" i="5"/>
  <c r="CD526" i="5"/>
  <c r="CA525" i="5"/>
  <c r="CG523" i="5"/>
  <c r="CD522" i="5"/>
  <c r="CA521" i="5"/>
  <c r="CG519" i="5"/>
  <c r="CD518" i="5"/>
  <c r="CA517" i="5"/>
  <c r="CG515" i="5"/>
  <c r="CD514" i="5"/>
  <c r="CA513" i="5"/>
  <c r="CG511" i="5"/>
  <c r="CD510" i="5"/>
  <c r="CA509" i="5"/>
  <c r="CG507" i="5"/>
  <c r="CD506" i="5"/>
  <c r="CA505" i="5"/>
  <c r="CG503" i="5"/>
  <c r="CD502" i="5"/>
  <c r="CA501" i="5"/>
  <c r="CG499" i="5"/>
  <c r="CD498" i="5"/>
  <c r="CA497" i="5"/>
  <c r="CG495" i="5"/>
  <c r="CD494" i="5"/>
  <c r="CA493" i="5"/>
  <c r="CG491" i="5"/>
  <c r="CD490" i="5"/>
  <c r="CA489" i="5"/>
  <c r="CG487" i="5"/>
  <c r="CD486" i="5"/>
  <c r="CA485" i="5"/>
  <c r="CG483" i="5"/>
  <c r="CD482" i="5"/>
  <c r="CA481" i="5"/>
  <c r="CG479" i="5"/>
  <c r="CD478" i="5"/>
  <c r="CA477" i="5"/>
  <c r="CG475" i="5"/>
  <c r="CD474" i="5"/>
  <c r="CA473" i="5"/>
  <c r="CG471" i="5"/>
  <c r="CD470" i="5"/>
  <c r="CA469" i="5"/>
  <c r="CG467" i="5"/>
  <c r="CD466" i="5"/>
  <c r="CA465" i="5"/>
  <c r="CG463" i="5"/>
  <c r="CD462" i="5"/>
  <c r="CA461" i="5"/>
  <c r="CG459" i="5"/>
  <c r="CD458" i="5"/>
  <c r="CA457" i="5"/>
  <c r="CG455" i="5"/>
  <c r="CD454" i="5"/>
  <c r="CA453" i="5"/>
  <c r="CG451" i="5"/>
  <c r="CD450" i="5"/>
  <c r="CA449" i="5"/>
  <c r="CG447" i="5"/>
  <c r="CD446" i="5"/>
  <c r="CA445" i="5"/>
  <c r="CG443" i="5"/>
  <c r="CD442" i="5"/>
  <c r="CA441" i="5"/>
  <c r="CG439" i="5"/>
  <c r="CD438" i="5"/>
  <c r="CA437" i="5"/>
  <c r="CG435" i="5"/>
  <c r="CD434" i="5"/>
  <c r="CA433" i="5"/>
  <c r="CG431" i="5"/>
  <c r="CD430" i="5"/>
  <c r="CA429" i="5"/>
  <c r="CG427" i="5"/>
  <c r="CD426" i="5"/>
  <c r="CA425" i="5"/>
  <c r="CG423" i="5"/>
  <c r="CD422" i="5"/>
  <c r="CA421" i="5"/>
  <c r="CG419" i="5"/>
  <c r="CD418" i="5"/>
  <c r="CA417" i="5"/>
  <c r="CG415" i="5"/>
  <c r="CD414" i="5"/>
  <c r="CA413" i="5"/>
  <c r="CG411" i="5"/>
  <c r="CD410" i="5"/>
  <c r="CA409" i="5"/>
  <c r="CG407" i="5"/>
  <c r="CD406" i="5"/>
  <c r="CA405" i="5"/>
  <c r="CG403" i="5"/>
  <c r="CD402" i="5"/>
  <c r="CA401" i="5"/>
  <c r="CG399" i="5"/>
  <c r="CD398" i="5"/>
  <c r="CA397" i="5"/>
  <c r="CG395" i="5"/>
  <c r="CD394" i="5"/>
  <c r="CA393" i="5"/>
  <c r="CG391" i="5"/>
  <c r="CD390" i="5"/>
  <c r="CA389" i="5"/>
  <c r="CG387" i="5"/>
  <c r="CD386" i="5"/>
  <c r="CA385" i="5"/>
  <c r="CG383" i="5"/>
  <c r="CD382" i="5"/>
  <c r="CA381" i="5"/>
  <c r="CG379" i="5"/>
  <c r="CD378" i="5"/>
  <c r="CA377" i="5"/>
  <c r="CG375" i="5"/>
  <c r="CD374" i="5"/>
  <c r="CA373" i="5"/>
  <c r="CG371" i="5"/>
  <c r="CD370" i="5"/>
  <c r="CA369" i="5"/>
  <c r="CG367" i="5"/>
  <c r="CD366" i="5"/>
  <c r="CA365" i="5"/>
  <c r="CG363" i="5"/>
  <c r="CD362" i="5"/>
  <c r="CA361" i="5"/>
  <c r="CG359" i="5"/>
  <c r="CD358" i="5"/>
  <c r="CA357" i="5"/>
  <c r="CG355" i="5"/>
  <c r="CD354" i="5"/>
  <c r="CA353" i="5"/>
  <c r="CG351" i="5"/>
  <c r="CD350" i="5"/>
  <c r="CA349" i="5"/>
  <c r="CG347" i="5"/>
  <c r="CD346" i="5"/>
  <c r="CA345" i="5"/>
  <c r="CG343" i="5"/>
  <c r="CD342" i="5"/>
  <c r="CA341" i="5"/>
  <c r="CG339" i="5"/>
  <c r="CD338" i="5"/>
  <c r="CA337" i="5"/>
  <c r="CG335" i="5"/>
  <c r="CD334" i="5"/>
  <c r="CA333" i="5"/>
  <c r="CG331" i="5"/>
  <c r="CD330" i="5"/>
  <c r="CA329" i="5"/>
  <c r="CG327" i="5"/>
  <c r="CD326" i="5"/>
  <c r="CA325" i="5"/>
  <c r="CG323" i="5"/>
  <c r="CD322" i="5"/>
  <c r="CA321" i="5"/>
  <c r="CG319" i="5"/>
  <c r="CD318" i="5"/>
  <c r="CA317" i="5"/>
  <c r="CG315" i="5"/>
  <c r="CD314" i="5"/>
  <c r="CA313" i="5"/>
  <c r="CG311" i="5"/>
  <c r="CD310" i="5"/>
  <c r="CA309" i="5"/>
  <c r="CG307" i="5"/>
  <c r="CD306" i="5"/>
  <c r="CA305" i="5"/>
  <c r="CG303" i="5"/>
  <c r="CD302" i="5"/>
  <c r="CA301" i="5"/>
  <c r="CG299" i="5"/>
  <c r="CD298" i="5"/>
  <c r="CA297" i="5"/>
  <c r="CG295" i="5"/>
  <c r="CD294" i="5"/>
  <c r="CA293" i="5"/>
  <c r="CC530" i="5"/>
  <c r="BZ529" i="5"/>
  <c r="CF527" i="5"/>
  <c r="CC526" i="5"/>
  <c r="BZ525" i="5"/>
  <c r="CF523" i="5"/>
  <c r="CC522" i="5"/>
  <c r="BZ521" i="5"/>
  <c r="CF519" i="5"/>
  <c r="CC518" i="5"/>
  <c r="BZ517" i="5"/>
  <c r="CF515" i="5"/>
  <c r="CC514" i="5"/>
  <c r="BZ513" i="5"/>
  <c r="CF511" i="5"/>
  <c r="CC510" i="5"/>
  <c r="BZ509" i="5"/>
  <c r="CF507" i="5"/>
  <c r="CC506" i="5"/>
  <c r="BZ505" i="5"/>
  <c r="CF503" i="5"/>
  <c r="CC502" i="5"/>
  <c r="BZ501" i="5"/>
  <c r="CF499" i="5"/>
  <c r="CC498" i="5"/>
  <c r="BZ497" i="5"/>
  <c r="CF495" i="5"/>
  <c r="CC494" i="5"/>
  <c r="BZ493" i="5"/>
  <c r="CF491" i="5"/>
  <c r="CC490" i="5"/>
  <c r="BZ489" i="5"/>
  <c r="CF487" i="5"/>
  <c r="CC486" i="5"/>
  <c r="BZ485" i="5"/>
  <c r="CF483" i="5"/>
  <c r="CC482" i="5"/>
  <c r="BZ481" i="5"/>
  <c r="CF479" i="5"/>
  <c r="CC478" i="5"/>
  <c r="BZ477" i="5"/>
  <c r="CF475" i="5"/>
  <c r="CC474" i="5"/>
  <c r="BZ473" i="5"/>
  <c r="CF471" i="5"/>
  <c r="CC470" i="5"/>
  <c r="BZ469" i="5"/>
  <c r="CF467" i="5"/>
  <c r="CC466" i="5"/>
  <c r="BZ465" i="5"/>
  <c r="CF463" i="5"/>
  <c r="CC462" i="5"/>
  <c r="BZ461" i="5"/>
  <c r="CF459" i="5"/>
  <c r="CC458" i="5"/>
  <c r="BZ457" i="5"/>
  <c r="CF455" i="5"/>
  <c r="CC454" i="5"/>
  <c r="BZ453" i="5"/>
  <c r="CF451" i="5"/>
  <c r="CC450" i="5"/>
  <c r="BZ449" i="5"/>
  <c r="CF447" i="5"/>
  <c r="CC446" i="5"/>
  <c r="BZ445" i="5"/>
  <c r="CF443" i="5"/>
  <c r="CC442" i="5"/>
  <c r="BZ441" i="5"/>
  <c r="CF439" i="5"/>
  <c r="CC438" i="5"/>
  <c r="BZ437" i="5"/>
  <c r="CF435" i="5"/>
  <c r="CC434" i="5"/>
  <c r="BZ433" i="5"/>
  <c r="CF431" i="5"/>
  <c r="CC430" i="5"/>
  <c r="BZ429" i="5"/>
  <c r="CF427" i="5"/>
  <c r="CC426" i="5"/>
  <c r="BZ425" i="5"/>
  <c r="CF423" i="5"/>
  <c r="CC422" i="5"/>
  <c r="BZ421" i="5"/>
  <c r="CF419" i="5"/>
  <c r="CC418" i="5"/>
  <c r="BZ417" i="5"/>
  <c r="CF415" i="5"/>
  <c r="CC414" i="5"/>
  <c r="BZ413" i="5"/>
  <c r="CF411" i="5"/>
  <c r="CC410" i="5"/>
  <c r="BZ409" i="5"/>
  <c r="CF407" i="5"/>
  <c r="CC406" i="5"/>
  <c r="BZ405" i="5"/>
  <c r="CF403" i="5"/>
  <c r="CC402" i="5"/>
  <c r="BZ401" i="5"/>
  <c r="CF399" i="5"/>
  <c r="CC398" i="5"/>
  <c r="BZ397" i="5"/>
  <c r="CF395" i="5"/>
  <c r="CC394" i="5"/>
  <c r="BZ393" i="5"/>
  <c r="CF391" i="5"/>
  <c r="CC390" i="5"/>
  <c r="BZ389" i="5"/>
  <c r="CF387" i="5"/>
  <c r="CC386" i="5"/>
  <c r="BZ385" i="5"/>
  <c r="CF383" i="5"/>
  <c r="CC382" i="5"/>
  <c r="BZ381" i="5"/>
  <c r="CF379" i="5"/>
  <c r="CC378" i="5"/>
  <c r="BZ377" i="5"/>
  <c r="CF375" i="5"/>
  <c r="CC374" i="5"/>
  <c r="BZ373" i="5"/>
  <c r="CF371" i="5"/>
  <c r="CC370" i="5"/>
  <c r="BZ369" i="5"/>
  <c r="CF367" i="5"/>
  <c r="CC366" i="5"/>
  <c r="BZ365" i="5"/>
  <c r="CF363" i="5"/>
  <c r="CC362" i="5"/>
  <c r="BZ361" i="5"/>
  <c r="CF359" i="5"/>
  <c r="CC358" i="5"/>
  <c r="BZ357" i="5"/>
  <c r="CF355" i="5"/>
  <c r="CC354" i="5"/>
  <c r="BZ353" i="5"/>
  <c r="CF351" i="5"/>
  <c r="CC350" i="5"/>
  <c r="BZ349" i="5"/>
  <c r="CF347" i="5"/>
  <c r="CC346" i="5"/>
  <c r="BZ345" i="5"/>
  <c r="CF343" i="5"/>
  <c r="CC342" i="5"/>
  <c r="BZ341" i="5"/>
  <c r="CF339" i="5"/>
  <c r="CC338" i="5"/>
  <c r="BZ337" i="5"/>
  <c r="CF335" i="5"/>
  <c r="CC334" i="5"/>
  <c r="BZ333" i="5"/>
  <c r="CF331" i="5"/>
  <c r="CC330" i="5"/>
  <c r="BZ329" i="5"/>
  <c r="CF327" i="5"/>
  <c r="CC326" i="5"/>
  <c r="BZ325" i="5"/>
  <c r="CF323" i="5"/>
  <c r="CC322" i="5"/>
  <c r="BZ321" i="5"/>
  <c r="CF319" i="5"/>
  <c r="CC318" i="5"/>
  <c r="BZ317" i="5"/>
  <c r="CF315" i="5"/>
  <c r="CC314" i="5"/>
  <c r="BZ313" i="5"/>
  <c r="CF311" i="5"/>
  <c r="CC310" i="5"/>
  <c r="BZ309" i="5"/>
  <c r="CF307" i="5"/>
  <c r="CC306" i="5"/>
  <c r="BZ305" i="5"/>
  <c r="CF303" i="5"/>
  <c r="CC302" i="5"/>
  <c r="BZ301" i="5"/>
  <c r="CF299" i="5"/>
  <c r="CC298" i="5"/>
  <c r="BZ297" i="5"/>
  <c r="CF295" i="5"/>
  <c r="CC294" i="5"/>
  <c r="BZ293" i="5"/>
  <c r="CF291" i="5"/>
  <c r="CC290" i="5"/>
  <c r="BZ289" i="5"/>
  <c r="CF287" i="5"/>
  <c r="CC286" i="5"/>
  <c r="BZ285" i="5"/>
  <c r="CF283" i="5"/>
  <c r="CC282" i="5"/>
  <c r="BZ281" i="5"/>
  <c r="CF279" i="5"/>
  <c r="CC278" i="5"/>
  <c r="BZ277" i="5"/>
  <c r="CF275" i="5"/>
  <c r="CC274" i="5"/>
  <c r="BZ273" i="5"/>
  <c r="CE395" i="5"/>
  <c r="CB394" i="5"/>
  <c r="CE391" i="5"/>
  <c r="CB390" i="5"/>
  <c r="CE387" i="5"/>
  <c r="CB386" i="5"/>
  <c r="CE383" i="5"/>
  <c r="CB382" i="5"/>
  <c r="CE379" i="5"/>
  <c r="CB378" i="5"/>
  <c r="CE375" i="5"/>
  <c r="CB374" i="5"/>
  <c r="CE371" i="5"/>
  <c r="CB370" i="5"/>
  <c r="CE367" i="5"/>
  <c r="CB366" i="5"/>
  <c r="CE363" i="5"/>
  <c r="CB362" i="5"/>
  <c r="CE359" i="5"/>
  <c r="CB358" i="5"/>
  <c r="CE355" i="5"/>
  <c r="CB354" i="5"/>
  <c r="CE351" i="5"/>
  <c r="CB350" i="5"/>
  <c r="CE347" i="5"/>
  <c r="CB346" i="5"/>
  <c r="CE343" i="5"/>
  <c r="CB342" i="5"/>
  <c r="CE339" i="5"/>
  <c r="CB338" i="5"/>
  <c r="CE335" i="5"/>
  <c r="CB334" i="5"/>
  <c r="CE331" i="5"/>
  <c r="CB330" i="5"/>
  <c r="CE327" i="5"/>
  <c r="CB326" i="5"/>
  <c r="CE323" i="5"/>
  <c r="CB322" i="5"/>
  <c r="CE319" i="5"/>
  <c r="CB318" i="5"/>
  <c r="CE315" i="5"/>
  <c r="CB314" i="5"/>
  <c r="CE311" i="5"/>
  <c r="CB310" i="5"/>
  <c r="CE307" i="5"/>
  <c r="CB306" i="5"/>
  <c r="CE303" i="5"/>
  <c r="CB302" i="5"/>
  <c r="CE299" i="5"/>
  <c r="CB298" i="5"/>
  <c r="CE295" i="5"/>
  <c r="CB294" i="5"/>
  <c r="CE291" i="5"/>
  <c r="CB290" i="5"/>
  <c r="CE287" i="5"/>
  <c r="CB286" i="5"/>
  <c r="CE283" i="5"/>
  <c r="CB282" i="5"/>
  <c r="CE279" i="5"/>
  <c r="CB278" i="5"/>
  <c r="CE275" i="5"/>
  <c r="CB274" i="5"/>
  <c r="CE271" i="5"/>
  <c r="CB270" i="5"/>
  <c r="CE267" i="5"/>
  <c r="CB266" i="5"/>
  <c r="CE263" i="5"/>
  <c r="CB262" i="5"/>
  <c r="CE259" i="5"/>
  <c r="CB258" i="5"/>
  <c r="CE255" i="5"/>
  <c r="CB254" i="5"/>
  <c r="CE251" i="5"/>
  <c r="CB250" i="5"/>
  <c r="CE247" i="5"/>
  <c r="CB246" i="5"/>
  <c r="CE243" i="5"/>
  <c r="CB242" i="5"/>
  <c r="CE239" i="5"/>
  <c r="CB238" i="5"/>
  <c r="CE235" i="5"/>
  <c r="CB234" i="5"/>
  <c r="CE231" i="5"/>
  <c r="CB230" i="5"/>
  <c r="CE227" i="5"/>
  <c r="CB226" i="5"/>
  <c r="CE223" i="5"/>
  <c r="CB222" i="5"/>
  <c r="CE219" i="5"/>
  <c r="CB218" i="5"/>
  <c r="CE215" i="5"/>
  <c r="CB214" i="5"/>
  <c r="CE211" i="5"/>
  <c r="CB210" i="5"/>
  <c r="CE207" i="5"/>
  <c r="CD591" i="5"/>
  <c r="CA590" i="5"/>
  <c r="CG588" i="5"/>
  <c r="CD587" i="5"/>
  <c r="CA586" i="5"/>
  <c r="CG584" i="5"/>
  <c r="CD583" i="5"/>
  <c r="CA582" i="5"/>
  <c r="CG580" i="5"/>
  <c r="CD579" i="5"/>
  <c r="CA578" i="5"/>
  <c r="CG576" i="5"/>
  <c r="CD575" i="5"/>
  <c r="CA574" i="5"/>
  <c r="CG572" i="5"/>
  <c r="CD571" i="5"/>
  <c r="CA570" i="5"/>
  <c r="CG568" i="5"/>
  <c r="CD567" i="5"/>
  <c r="CA566" i="5"/>
  <c r="CG564" i="5"/>
  <c r="CD563" i="5"/>
  <c r="CA562" i="5"/>
  <c r="CG560" i="5"/>
  <c r="CD559" i="5"/>
  <c r="CA558" i="5"/>
  <c r="CG556" i="5"/>
  <c r="CD555" i="5"/>
  <c r="CA554" i="5"/>
  <c r="CG552" i="5"/>
  <c r="CD551" i="5"/>
  <c r="CA550" i="5"/>
  <c r="CG548" i="5"/>
  <c r="CD547" i="5"/>
  <c r="CA546" i="5"/>
  <c r="CG544" i="5"/>
  <c r="CD543" i="5"/>
  <c r="CA542" i="5"/>
  <c r="CG540" i="5"/>
  <c r="CD539" i="5"/>
  <c r="CA538" i="5"/>
  <c r="CG536" i="5"/>
  <c r="CD535" i="5"/>
  <c r="CA534" i="5"/>
  <c r="CG532" i="5"/>
  <c r="CD531" i="5"/>
  <c r="CA530" i="5"/>
  <c r="CG528" i="5"/>
  <c r="CD527" i="5"/>
  <c r="CA526" i="5"/>
  <c r="CG524" i="5"/>
  <c r="CD523" i="5"/>
  <c r="CA522" i="5"/>
  <c r="CG520" i="5"/>
  <c r="CD519" i="5"/>
  <c r="CA518" i="5"/>
  <c r="CG516" i="5"/>
  <c r="CD515" i="5"/>
  <c r="CA514" i="5"/>
  <c r="CG512" i="5"/>
  <c r="CD511" i="5"/>
  <c r="CA510" i="5"/>
  <c r="CG508" i="5"/>
  <c r="CD507" i="5"/>
  <c r="CA506" i="5"/>
  <c r="CG504" i="5"/>
  <c r="CD503" i="5"/>
  <c r="CA502" i="5"/>
  <c r="CG500" i="5"/>
  <c r="CD499" i="5"/>
  <c r="CA498" i="5"/>
  <c r="CG496" i="5"/>
  <c r="CD495" i="5"/>
  <c r="CA494" i="5"/>
  <c r="CG492" i="5"/>
  <c r="CD491" i="5"/>
  <c r="CA490" i="5"/>
  <c r="CG488" i="5"/>
  <c r="CD487" i="5"/>
  <c r="CA486" i="5"/>
  <c r="CG484" i="5"/>
  <c r="CD483" i="5"/>
  <c r="CA482" i="5"/>
  <c r="CG480" i="5"/>
  <c r="CD479" i="5"/>
  <c r="CA478" i="5"/>
  <c r="CG476" i="5"/>
  <c r="CD475" i="5"/>
  <c r="CA474" i="5"/>
  <c r="CG472" i="5"/>
  <c r="CD471" i="5"/>
  <c r="CA470" i="5"/>
  <c r="CG468" i="5"/>
  <c r="CD467" i="5"/>
  <c r="CA466" i="5"/>
  <c r="CG464" i="5"/>
  <c r="CD463" i="5"/>
  <c r="CA462" i="5"/>
  <c r="CG460" i="5"/>
  <c r="CD459" i="5"/>
  <c r="CA458" i="5"/>
  <c r="CG456" i="5"/>
  <c r="CD455" i="5"/>
  <c r="CA454" i="5"/>
  <c r="CG452" i="5"/>
  <c r="CD451" i="5"/>
  <c r="CA450" i="5"/>
  <c r="CG448" i="5"/>
  <c r="CD447" i="5"/>
  <c r="CA446" i="5"/>
  <c r="CG444" i="5"/>
  <c r="CD443" i="5"/>
  <c r="CA442" i="5"/>
  <c r="CG440" i="5"/>
  <c r="CD439" i="5"/>
  <c r="CA438" i="5"/>
  <c r="CG436" i="5"/>
  <c r="CD435" i="5"/>
  <c r="CA434" i="5"/>
  <c r="CG432" i="5"/>
  <c r="CD431" i="5"/>
  <c r="CA430" i="5"/>
  <c r="CG428" i="5"/>
  <c r="CD427" i="5"/>
  <c r="CA426" i="5"/>
  <c r="CG424" i="5"/>
  <c r="CD423" i="5"/>
  <c r="CA422" i="5"/>
  <c r="CG420" i="5"/>
  <c r="CD419" i="5"/>
  <c r="CA418" i="5"/>
  <c r="CG416" i="5"/>
  <c r="CD415" i="5"/>
  <c r="CA414" i="5"/>
  <c r="CG412" i="5"/>
  <c r="CD411" i="5"/>
  <c r="CA410" i="5"/>
  <c r="CG408" i="5"/>
  <c r="CD407" i="5"/>
  <c r="CA406" i="5"/>
  <c r="CG404" i="5"/>
  <c r="CD403" i="5"/>
  <c r="CA402" i="5"/>
  <c r="CG400" i="5"/>
  <c r="CD399" i="5"/>
  <c r="CA398" i="5"/>
  <c r="CG396" i="5"/>
  <c r="CD395" i="5"/>
  <c r="CA394" i="5"/>
  <c r="CG392" i="5"/>
  <c r="CD391" i="5"/>
  <c r="CA390" i="5"/>
  <c r="CG388" i="5"/>
  <c r="CD387" i="5"/>
  <c r="CA386" i="5"/>
  <c r="CG384" i="5"/>
  <c r="CD383" i="5"/>
  <c r="CA382" i="5"/>
  <c r="CG380" i="5"/>
  <c r="CD379" i="5"/>
  <c r="CA378" i="5"/>
  <c r="CG376" i="5"/>
  <c r="CD375" i="5"/>
  <c r="CA374" i="5"/>
  <c r="CG372" i="5"/>
  <c r="CD371" i="5"/>
  <c r="CA370" i="5"/>
  <c r="CG368" i="5"/>
  <c r="CD367" i="5"/>
  <c r="CA366" i="5"/>
  <c r="CG364" i="5"/>
  <c r="CD363" i="5"/>
  <c r="CA362" i="5"/>
  <c r="CG360" i="5"/>
  <c r="CD359" i="5"/>
  <c r="CA358" i="5"/>
  <c r="CG356" i="5"/>
  <c r="CD355" i="5"/>
  <c r="CA354" i="5"/>
  <c r="CG352" i="5"/>
  <c r="CD351" i="5"/>
  <c r="CA350" i="5"/>
  <c r="CG348" i="5"/>
  <c r="CD347" i="5"/>
  <c r="CA346" i="5"/>
  <c r="CG344" i="5"/>
  <c r="CD343" i="5"/>
  <c r="CA342" i="5"/>
  <c r="CG340" i="5"/>
  <c r="CD339" i="5"/>
  <c r="CA338" i="5"/>
  <c r="CG336" i="5"/>
  <c r="CD335" i="5"/>
  <c r="CA334" i="5"/>
  <c r="CG332" i="5"/>
  <c r="CD331" i="5"/>
  <c r="CA330" i="5"/>
  <c r="BZ606" i="5"/>
  <c r="CF604" i="5"/>
  <c r="CC603" i="5"/>
  <c r="BZ602" i="5"/>
  <c r="CF600" i="5"/>
  <c r="CC599" i="5"/>
  <c r="BZ598" i="5"/>
  <c r="CF596" i="5"/>
  <c r="CC595" i="5"/>
  <c r="BZ594" i="5"/>
  <c r="CF592" i="5"/>
  <c r="CC591" i="5"/>
  <c r="BZ590" i="5"/>
  <c r="CF588" i="5"/>
  <c r="CC587" i="5"/>
  <c r="BZ586" i="5"/>
  <c r="CF584" i="5"/>
  <c r="CC583" i="5"/>
  <c r="BZ582" i="5"/>
  <c r="CF580" i="5"/>
  <c r="CC579" i="5"/>
  <c r="BZ578" i="5"/>
  <c r="CF576" i="5"/>
  <c r="CC575" i="5"/>
  <c r="BZ574" i="5"/>
  <c r="CF572" i="5"/>
  <c r="CC571" i="5"/>
  <c r="BZ570" i="5"/>
  <c r="CF568" i="5"/>
  <c r="CC567" i="5"/>
  <c r="BZ566" i="5"/>
  <c r="CF564" i="5"/>
  <c r="CC563" i="5"/>
  <c r="BZ562" i="5"/>
  <c r="CF560" i="5"/>
  <c r="CC559" i="5"/>
  <c r="BZ558" i="5"/>
  <c r="CF556" i="5"/>
  <c r="CC555" i="5"/>
  <c r="BZ554" i="5"/>
  <c r="CF552" i="5"/>
  <c r="CC551" i="5"/>
  <c r="BZ550" i="5"/>
  <c r="CF548" i="5"/>
  <c r="CC547" i="5"/>
  <c r="BZ546" i="5"/>
  <c r="CF544" i="5"/>
  <c r="CC543" i="5"/>
  <c r="BZ542" i="5"/>
  <c r="CF540" i="5"/>
  <c r="CC539" i="5"/>
  <c r="BZ538" i="5"/>
  <c r="CF536" i="5"/>
  <c r="CC535" i="5"/>
  <c r="BZ534" i="5"/>
  <c r="CF532" i="5"/>
  <c r="CC531" i="5"/>
  <c r="BZ530" i="5"/>
  <c r="CF528" i="5"/>
  <c r="CC527" i="5"/>
  <c r="BZ526" i="5"/>
  <c r="CF524" i="5"/>
  <c r="CC523" i="5"/>
  <c r="BZ522" i="5"/>
  <c r="CF520" i="5"/>
  <c r="CC519" i="5"/>
  <c r="BZ518" i="5"/>
  <c r="CF516" i="5"/>
  <c r="CC515" i="5"/>
  <c r="BZ514" i="5"/>
  <c r="CF512" i="5"/>
  <c r="CC511" i="5"/>
  <c r="BZ510" i="5"/>
  <c r="CF508" i="5"/>
  <c r="CC507" i="5"/>
  <c r="BZ506" i="5"/>
  <c r="CF504" i="5"/>
  <c r="CC503" i="5"/>
  <c r="BZ502" i="5"/>
  <c r="CF500" i="5"/>
  <c r="CC499" i="5"/>
  <c r="BZ498" i="5"/>
  <c r="CF496" i="5"/>
  <c r="CC495" i="5"/>
  <c r="BZ494" i="5"/>
  <c r="CF492" i="5"/>
  <c r="CC491" i="5"/>
  <c r="BZ490" i="5"/>
  <c r="CF488" i="5"/>
  <c r="CC487" i="5"/>
  <c r="BZ486" i="5"/>
  <c r="CF484" i="5"/>
  <c r="CC483" i="5"/>
  <c r="BZ482" i="5"/>
  <c r="CF480" i="5"/>
  <c r="CC479" i="5"/>
  <c r="BZ478" i="5"/>
  <c r="CF476" i="5"/>
  <c r="CC475" i="5"/>
  <c r="BZ474" i="5"/>
  <c r="CF472" i="5"/>
  <c r="CC471" i="5"/>
  <c r="BZ470" i="5"/>
  <c r="CF468" i="5"/>
  <c r="CC467" i="5"/>
  <c r="BZ466" i="5"/>
  <c r="CF464" i="5"/>
  <c r="CC463" i="5"/>
  <c r="BZ462" i="5"/>
  <c r="CF460" i="5"/>
  <c r="CC459" i="5"/>
  <c r="BZ458" i="5"/>
  <c r="CF456" i="5"/>
  <c r="CC455" i="5"/>
  <c r="BZ454" i="5"/>
  <c r="CF452" i="5"/>
  <c r="CC451" i="5"/>
  <c r="BZ450" i="5"/>
  <c r="CF448" i="5"/>
  <c r="CC447" i="5"/>
  <c r="BZ446" i="5"/>
  <c r="CF444" i="5"/>
  <c r="CC443" i="5"/>
  <c r="BZ442" i="5"/>
  <c r="CF440" i="5"/>
  <c r="CC439" i="5"/>
  <c r="BZ438" i="5"/>
  <c r="CF436" i="5"/>
  <c r="CC435" i="5"/>
  <c r="BZ434" i="5"/>
  <c r="CF432" i="5"/>
  <c r="CC431" i="5"/>
  <c r="BZ430" i="5"/>
  <c r="CF428" i="5"/>
  <c r="CC427" i="5"/>
  <c r="BZ426" i="5"/>
  <c r="CF424" i="5"/>
  <c r="CC423" i="5"/>
  <c r="BZ422" i="5"/>
  <c r="CF420" i="5"/>
  <c r="CC419" i="5"/>
  <c r="BZ418" i="5"/>
  <c r="CF416" i="5"/>
  <c r="CC415" i="5"/>
  <c r="BZ414" i="5"/>
  <c r="CF412" i="5"/>
  <c r="CC411" i="5"/>
  <c r="BZ410" i="5"/>
  <c r="CF408" i="5"/>
  <c r="CC407" i="5"/>
  <c r="BZ406" i="5"/>
  <c r="CF404" i="5"/>
  <c r="CC403" i="5"/>
  <c r="BZ402" i="5"/>
  <c r="CF400" i="5"/>
  <c r="CC399" i="5"/>
  <c r="BZ398" i="5"/>
  <c r="CF396" i="5"/>
  <c r="CC395" i="5"/>
  <c r="BZ394" i="5"/>
  <c r="CF392" i="5"/>
  <c r="CC391" i="5"/>
  <c r="BZ390" i="5"/>
  <c r="CF388" i="5"/>
  <c r="CC387" i="5"/>
  <c r="BZ386" i="5"/>
  <c r="CF384" i="5"/>
  <c r="CC383" i="5"/>
  <c r="BZ382" i="5"/>
  <c r="CF380" i="5"/>
  <c r="CC379" i="5"/>
  <c r="BZ378" i="5"/>
  <c r="CF376" i="5"/>
  <c r="CC375" i="5"/>
  <c r="BZ374" i="5"/>
  <c r="CF372" i="5"/>
  <c r="CC371" i="5"/>
  <c r="BZ370" i="5"/>
  <c r="CF368" i="5"/>
  <c r="CC367" i="5"/>
  <c r="BZ366" i="5"/>
  <c r="CF364" i="5"/>
  <c r="CC363" i="5"/>
  <c r="BZ362" i="5"/>
  <c r="CF360" i="5"/>
  <c r="CC359" i="5"/>
  <c r="BZ358" i="5"/>
  <c r="CF356" i="5"/>
  <c r="CC355" i="5"/>
  <c r="BZ354" i="5"/>
  <c r="CF352" i="5"/>
  <c r="CC351" i="5"/>
  <c r="BZ350" i="5"/>
  <c r="CF348" i="5"/>
  <c r="CC347" i="5"/>
  <c r="BZ346" i="5"/>
  <c r="CF344" i="5"/>
  <c r="CC343" i="5"/>
  <c r="BZ342" i="5"/>
  <c r="CF340" i="5"/>
  <c r="CC339" i="5"/>
  <c r="BZ338" i="5"/>
  <c r="CF336" i="5"/>
  <c r="CC335" i="5"/>
  <c r="BZ334" i="5"/>
  <c r="CF332" i="5"/>
  <c r="CC331" i="5"/>
  <c r="CE460" i="5"/>
  <c r="CB459" i="5"/>
  <c r="CE456" i="5"/>
  <c r="CB455" i="5"/>
  <c r="CE452" i="5"/>
  <c r="CB451" i="5"/>
  <c r="CE448" i="5"/>
  <c r="CB447" i="5"/>
  <c r="CE444" i="5"/>
  <c r="CB443" i="5"/>
  <c r="CE440" i="5"/>
  <c r="CB439" i="5"/>
  <c r="CE436" i="5"/>
  <c r="CB435" i="5"/>
  <c r="CE432" i="5"/>
  <c r="CB431" i="5"/>
  <c r="CE428" i="5"/>
  <c r="CB427" i="5"/>
  <c r="CE424" i="5"/>
  <c r="CB423" i="5"/>
  <c r="CE420" i="5"/>
  <c r="CB419" i="5"/>
  <c r="CE416" i="5"/>
  <c r="CB415" i="5"/>
  <c r="CE412" i="5"/>
  <c r="CB411" i="5"/>
  <c r="CE408" i="5"/>
  <c r="CB407" i="5"/>
  <c r="CE404" i="5"/>
  <c r="CB403" i="5"/>
  <c r="CE400" i="5"/>
  <c r="CB399" i="5"/>
  <c r="CE396" i="5"/>
  <c r="CB395" i="5"/>
  <c r="CE392" i="5"/>
  <c r="CB391" i="5"/>
  <c r="CE388" i="5"/>
  <c r="CB387" i="5"/>
  <c r="CE384" i="5"/>
  <c r="CB383" i="5"/>
  <c r="CE380" i="5"/>
  <c r="CB379" i="5"/>
  <c r="CE376" i="5"/>
  <c r="CB375" i="5"/>
  <c r="CE372" i="5"/>
  <c r="CB371" i="5"/>
  <c r="CE368" i="5"/>
  <c r="CB367" i="5"/>
  <c r="CE364" i="5"/>
  <c r="CB363" i="5"/>
  <c r="CE360" i="5"/>
  <c r="CB359" i="5"/>
  <c r="CE356" i="5"/>
  <c r="CB355" i="5"/>
  <c r="CE352" i="5"/>
  <c r="CB351" i="5"/>
  <c r="CE348" i="5"/>
  <c r="CB347" i="5"/>
  <c r="CE344" i="5"/>
  <c r="CB343" i="5"/>
  <c r="CE340" i="5"/>
  <c r="CB339" i="5"/>
  <c r="CE336" i="5"/>
  <c r="CB335" i="5"/>
  <c r="CE332" i="5"/>
  <c r="CB331" i="5"/>
  <c r="CE328" i="5"/>
  <c r="CB327" i="5"/>
  <c r="CE324" i="5"/>
  <c r="CB323" i="5"/>
  <c r="CE320" i="5"/>
  <c r="CB319" i="5"/>
  <c r="CE316" i="5"/>
  <c r="CB315" i="5"/>
  <c r="CE312" i="5"/>
  <c r="CB311" i="5"/>
  <c r="CE308" i="5"/>
  <c r="CB307" i="5"/>
  <c r="CE304" i="5"/>
  <c r="CB303" i="5"/>
  <c r="CE300" i="5"/>
  <c r="CB299" i="5"/>
  <c r="CE296" i="5"/>
  <c r="CB295" i="5"/>
  <c r="CE292" i="5"/>
  <c r="CB291" i="5"/>
  <c r="CE288" i="5"/>
  <c r="CB287" i="5"/>
  <c r="CE284" i="5"/>
  <c r="CB283" i="5"/>
  <c r="CE280" i="5"/>
  <c r="CB279" i="5"/>
  <c r="CE276" i="5"/>
  <c r="CB275" i="5"/>
  <c r="CE272" i="5"/>
  <c r="CB271" i="5"/>
  <c r="CE268" i="5"/>
  <c r="CB267" i="5"/>
  <c r="CE264" i="5"/>
  <c r="CB263" i="5"/>
  <c r="CE260" i="5"/>
  <c r="CB259" i="5"/>
  <c r="CE256" i="5"/>
  <c r="CB255" i="5"/>
  <c r="CE252" i="5"/>
  <c r="CB251" i="5"/>
  <c r="CE248" i="5"/>
  <c r="CB247" i="5"/>
  <c r="CE244" i="5"/>
  <c r="CB243" i="5"/>
  <c r="CG609" i="5"/>
  <c r="CD608" i="5"/>
  <c r="CA607" i="5"/>
  <c r="CG605" i="5"/>
  <c r="CD604" i="5"/>
  <c r="CA603" i="5"/>
  <c r="CG601" i="5"/>
  <c r="CD600" i="5"/>
  <c r="CA599" i="5"/>
  <c r="CG597" i="5"/>
  <c r="CD596" i="5"/>
  <c r="CA595" i="5"/>
  <c r="CG593" i="5"/>
  <c r="CD592" i="5"/>
  <c r="CA591" i="5"/>
  <c r="CG589" i="5"/>
  <c r="CD588" i="5"/>
  <c r="CA587" i="5"/>
  <c r="CG585" i="5"/>
  <c r="CD584" i="5"/>
  <c r="CA583" i="5"/>
  <c r="CG581" i="5"/>
  <c r="CD580" i="5"/>
  <c r="CA579" i="5"/>
  <c r="CG577" i="5"/>
  <c r="CD576" i="5"/>
  <c r="CA575" i="5"/>
  <c r="CG573" i="5"/>
  <c r="CD572" i="5"/>
  <c r="CA571" i="5"/>
  <c r="CG569" i="5"/>
  <c r="CD568" i="5"/>
  <c r="CA567" i="5"/>
  <c r="CG565" i="5"/>
  <c r="CD564" i="5"/>
  <c r="CA563" i="5"/>
  <c r="CG561" i="5"/>
  <c r="CD560" i="5"/>
  <c r="CA559" i="5"/>
  <c r="CG557" i="5"/>
  <c r="CD556" i="5"/>
  <c r="CA555" i="5"/>
  <c r="CG553" i="5"/>
  <c r="CD552" i="5"/>
  <c r="CA551" i="5"/>
  <c r="CG549" i="5"/>
  <c r="CD548" i="5"/>
  <c r="CA547" i="5"/>
  <c r="CG545" i="5"/>
  <c r="CD544" i="5"/>
  <c r="CA543" i="5"/>
  <c r="CG541" i="5"/>
  <c r="CD540" i="5"/>
  <c r="CA539" i="5"/>
  <c r="CG537" i="5"/>
  <c r="CD536" i="5"/>
  <c r="CA535" i="5"/>
  <c r="CG533" i="5"/>
  <c r="CD532" i="5"/>
  <c r="CA531" i="5"/>
  <c r="CG529" i="5"/>
  <c r="CD528" i="5"/>
  <c r="CA527" i="5"/>
  <c r="CG525" i="5"/>
  <c r="CD524" i="5"/>
  <c r="CA523" i="5"/>
  <c r="CG521" i="5"/>
  <c r="CD520" i="5"/>
  <c r="CA519" i="5"/>
  <c r="CG517" i="5"/>
  <c r="CD516" i="5"/>
  <c r="CA515" i="5"/>
  <c r="CG513" i="5"/>
  <c r="CD512" i="5"/>
  <c r="CA511" i="5"/>
  <c r="CG509" i="5"/>
  <c r="CD508" i="5"/>
  <c r="CA507" i="5"/>
  <c r="CG505" i="5"/>
  <c r="CD504" i="5"/>
  <c r="CA503" i="5"/>
  <c r="CG501" i="5"/>
  <c r="CD500" i="5"/>
  <c r="CA499" i="5"/>
  <c r="CG497" i="5"/>
  <c r="CD496" i="5"/>
  <c r="CA495" i="5"/>
  <c r="CG493" i="5"/>
  <c r="CD492" i="5"/>
  <c r="CA491" i="5"/>
  <c r="CG489" i="5"/>
  <c r="CD488" i="5"/>
  <c r="CA487" i="5"/>
  <c r="CG485" i="5"/>
  <c r="CD484" i="5"/>
  <c r="CA483" i="5"/>
  <c r="CG481" i="5"/>
  <c r="CD480" i="5"/>
  <c r="CA479" i="5"/>
  <c r="CG477" i="5"/>
  <c r="CD476" i="5"/>
  <c r="CA475" i="5"/>
  <c r="CG473" i="5"/>
  <c r="CD472" i="5"/>
  <c r="CA471" i="5"/>
  <c r="CG469" i="5"/>
  <c r="CD468" i="5"/>
  <c r="CA467" i="5"/>
  <c r="CG465" i="5"/>
  <c r="CD464" i="5"/>
  <c r="CA463" i="5"/>
  <c r="CG461" i="5"/>
  <c r="CD460" i="5"/>
  <c r="CA459" i="5"/>
  <c r="CG457" i="5"/>
  <c r="CD456" i="5"/>
  <c r="CA455" i="5"/>
  <c r="CG453" i="5"/>
  <c r="CD452" i="5"/>
  <c r="CA451" i="5"/>
  <c r="CG449" i="5"/>
  <c r="CD448" i="5"/>
  <c r="CA447" i="5"/>
  <c r="CG445" i="5"/>
  <c r="CD444" i="5"/>
  <c r="CA443" i="5"/>
  <c r="CG441" i="5"/>
  <c r="CD440" i="5"/>
  <c r="CA439" i="5"/>
  <c r="CG437" i="5"/>
  <c r="CD436" i="5"/>
  <c r="CA435" i="5"/>
  <c r="CG433" i="5"/>
  <c r="CD432" i="5"/>
  <c r="CA431" i="5"/>
  <c r="CG429" i="5"/>
  <c r="CD428" i="5"/>
  <c r="CA427" i="5"/>
  <c r="CG425" i="5"/>
  <c r="CD424" i="5"/>
  <c r="CA423" i="5"/>
  <c r="CG421" i="5"/>
  <c r="CD420" i="5"/>
  <c r="CA419" i="5"/>
  <c r="CG417" i="5"/>
  <c r="CD416" i="5"/>
  <c r="CA415" i="5"/>
  <c r="CG413" i="5"/>
  <c r="CD412" i="5"/>
  <c r="CA411" i="5"/>
  <c r="CG409" i="5"/>
  <c r="CD408" i="5"/>
  <c r="CA407" i="5"/>
  <c r="CG405" i="5"/>
  <c r="CD404" i="5"/>
  <c r="CA403" i="5"/>
  <c r="CG401" i="5"/>
  <c r="CD400" i="5"/>
  <c r="CA399" i="5"/>
  <c r="CG397" i="5"/>
  <c r="CD396" i="5"/>
  <c r="CA395" i="5"/>
  <c r="CG393" i="5"/>
  <c r="CD392" i="5"/>
  <c r="CA391" i="5"/>
  <c r="CG389" i="5"/>
  <c r="CD388" i="5"/>
  <c r="CA387" i="5"/>
  <c r="CG385" i="5"/>
  <c r="CD384" i="5"/>
  <c r="CA383" i="5"/>
  <c r="CG381" i="5"/>
  <c r="CD380" i="5"/>
  <c r="CA379" i="5"/>
  <c r="CG377" i="5"/>
  <c r="CD376" i="5"/>
  <c r="CA375" i="5"/>
  <c r="CG373" i="5"/>
  <c r="CD372" i="5"/>
  <c r="CA371" i="5"/>
  <c r="CG369" i="5"/>
  <c r="CD368" i="5"/>
  <c r="CA367" i="5"/>
  <c r="CG365" i="5"/>
  <c r="CD364" i="5"/>
  <c r="CA363" i="5"/>
  <c r="CG361" i="5"/>
  <c r="CD360" i="5"/>
  <c r="CA359" i="5"/>
  <c r="CG357" i="5"/>
  <c r="CD356" i="5"/>
  <c r="CA355" i="5"/>
  <c r="CG353" i="5"/>
  <c r="CD352" i="5"/>
  <c r="CA351" i="5"/>
  <c r="CG349" i="5"/>
  <c r="CD348" i="5"/>
  <c r="CA347" i="5"/>
  <c r="CG345" i="5"/>
  <c r="CD344" i="5"/>
  <c r="CA343" i="5"/>
  <c r="CG341" i="5"/>
  <c r="CD340" i="5"/>
  <c r="CA339" i="5"/>
  <c r="CG337" i="5"/>
  <c r="CD336" i="5"/>
  <c r="CA335" i="5"/>
  <c r="CG333" i="5"/>
  <c r="CD332" i="5"/>
  <c r="BZ207" i="5"/>
  <c r="CF205" i="5"/>
  <c r="CC204" i="5"/>
  <c r="BZ203" i="5"/>
  <c r="CF201" i="5"/>
  <c r="CC200" i="5"/>
  <c r="BZ199" i="5"/>
  <c r="CF197" i="5"/>
  <c r="CC196" i="5"/>
  <c r="BZ195" i="5"/>
  <c r="CF193" i="5"/>
  <c r="CC192" i="5"/>
  <c r="BZ191" i="5"/>
  <c r="CF189" i="5"/>
  <c r="CC188" i="5"/>
  <c r="BZ187" i="5"/>
  <c r="CF185" i="5"/>
  <c r="CC184" i="5"/>
  <c r="BZ183" i="5"/>
  <c r="CF181" i="5"/>
  <c r="CC180" i="5"/>
  <c r="BZ179" i="5"/>
  <c r="CF177" i="5"/>
  <c r="CC176" i="5"/>
  <c r="BZ175" i="5"/>
  <c r="CF173" i="5"/>
  <c r="CC172" i="5"/>
  <c r="BZ171" i="5"/>
  <c r="CF169" i="5"/>
  <c r="CC168" i="5"/>
  <c r="BZ167" i="5"/>
  <c r="CF165" i="5"/>
  <c r="CC164" i="5"/>
  <c r="BZ163" i="5"/>
  <c r="CF161" i="5"/>
  <c r="CC160" i="5"/>
  <c r="BZ159" i="5"/>
  <c r="CF157" i="5"/>
  <c r="CC156" i="5"/>
  <c r="BZ155" i="5"/>
  <c r="CF153" i="5"/>
  <c r="CC152" i="5"/>
  <c r="BZ151" i="5"/>
  <c r="CF149" i="5"/>
  <c r="CC148" i="5"/>
  <c r="BZ147" i="5"/>
  <c r="CF145" i="5"/>
  <c r="CC144" i="5"/>
  <c r="BZ143" i="5"/>
  <c r="CF141" i="5"/>
  <c r="CC140" i="5"/>
  <c r="BZ139" i="5"/>
  <c r="CF137" i="5"/>
  <c r="CC136" i="5"/>
  <c r="BZ135" i="5"/>
  <c r="CF133" i="5"/>
  <c r="CC132" i="5"/>
  <c r="BZ131" i="5"/>
  <c r="CF129" i="5"/>
  <c r="CC128" i="5"/>
  <c r="BZ127" i="5"/>
  <c r="CF125" i="5"/>
  <c r="CC124" i="5"/>
  <c r="BZ123" i="5"/>
  <c r="CF121" i="5"/>
  <c r="CC120" i="5"/>
  <c r="BZ119" i="5"/>
  <c r="CF117" i="5"/>
  <c r="CC116" i="5"/>
  <c r="BZ115" i="5"/>
  <c r="CF113" i="5"/>
  <c r="CC112" i="5"/>
  <c r="BZ111" i="5"/>
  <c r="CF109" i="5"/>
  <c r="CC108" i="5"/>
  <c r="BZ107" i="5"/>
  <c r="CF105" i="5"/>
  <c r="CC104" i="5"/>
  <c r="BZ103" i="5"/>
  <c r="CF101" i="5"/>
  <c r="CC100" i="5"/>
  <c r="BZ99" i="5"/>
  <c r="CF97" i="5"/>
  <c r="CC96" i="5"/>
  <c r="BZ95" i="5"/>
  <c r="CE121" i="5"/>
  <c r="CB120" i="5"/>
  <c r="CE117" i="5"/>
  <c r="CB116" i="5"/>
  <c r="CE113" i="5"/>
  <c r="CB112" i="5"/>
  <c r="CE109" i="5"/>
  <c r="CB108" i="5"/>
  <c r="CE105" i="5"/>
  <c r="CB104" i="5"/>
  <c r="CE101" i="5"/>
  <c r="CB100" i="5"/>
  <c r="CE97" i="5"/>
  <c r="CB96" i="5"/>
  <c r="CE93" i="5"/>
  <c r="CB92" i="5"/>
  <c r="CE89" i="5"/>
  <c r="CB88" i="5"/>
  <c r="CE85" i="5"/>
  <c r="CB84" i="5"/>
  <c r="CE81" i="5"/>
  <c r="CB80" i="5"/>
  <c r="CE77" i="5"/>
  <c r="CB76" i="5"/>
  <c r="CE73" i="5"/>
  <c r="CB72" i="5"/>
  <c r="CE69" i="5"/>
  <c r="CB68" i="5"/>
  <c r="CE65" i="5"/>
  <c r="CB64" i="5"/>
  <c r="CE61" i="5"/>
  <c r="CB60" i="5"/>
  <c r="CE57" i="5"/>
  <c r="CB56" i="5"/>
  <c r="CE53" i="5"/>
  <c r="CB52" i="5"/>
  <c r="CE49" i="5"/>
  <c r="CB48" i="5"/>
  <c r="CE45" i="5"/>
  <c r="CB44" i="5"/>
  <c r="CE41" i="5"/>
  <c r="CB40" i="5"/>
  <c r="CE37" i="5"/>
  <c r="CB36" i="5"/>
  <c r="CE33" i="5"/>
  <c r="CB32" i="5"/>
  <c r="CE29" i="5"/>
  <c r="CB28" i="5"/>
  <c r="CE25" i="5"/>
  <c r="CB24" i="5"/>
  <c r="CG206" i="5"/>
  <c r="CD205" i="5"/>
  <c r="CA204" i="5"/>
  <c r="CG202" i="5"/>
  <c r="CD201" i="5"/>
  <c r="CA200" i="5"/>
  <c r="CG198" i="5"/>
  <c r="CD197" i="5"/>
  <c r="CA196" i="5"/>
  <c r="CG194" i="5"/>
  <c r="CD193" i="5"/>
  <c r="CA192" i="5"/>
  <c r="CG190" i="5"/>
  <c r="CD189" i="5"/>
  <c r="CA188" i="5"/>
  <c r="CG186" i="5"/>
  <c r="CD185" i="5"/>
  <c r="CA184" i="5"/>
  <c r="CG182" i="5"/>
  <c r="CD181" i="5"/>
  <c r="CA180" i="5"/>
  <c r="CG178" i="5"/>
  <c r="CD177" i="5"/>
  <c r="CA176" i="5"/>
  <c r="CG174" i="5"/>
  <c r="CD173" i="5"/>
  <c r="CA172" i="5"/>
  <c r="CG170" i="5"/>
  <c r="CD169" i="5"/>
  <c r="CA168" i="5"/>
  <c r="CG166" i="5"/>
  <c r="CD165" i="5"/>
  <c r="CA164" i="5"/>
  <c r="CG162" i="5"/>
  <c r="CD161" i="5"/>
  <c r="CA160" i="5"/>
  <c r="CG158" i="5"/>
  <c r="CD157" i="5"/>
  <c r="CA156" i="5"/>
  <c r="CG154" i="5"/>
  <c r="CD153" i="5"/>
  <c r="CA152" i="5"/>
  <c r="CG150" i="5"/>
  <c r="CD149" i="5"/>
  <c r="CA148" i="5"/>
  <c r="CG146" i="5"/>
  <c r="CD145" i="5"/>
  <c r="CA144" i="5"/>
  <c r="CG142" i="5"/>
  <c r="CD141" i="5"/>
  <c r="CA140" i="5"/>
  <c r="CG138" i="5"/>
  <c r="CD137" i="5"/>
  <c r="CA136" i="5"/>
  <c r="CG134" i="5"/>
  <c r="CD133" i="5"/>
  <c r="CA132" i="5"/>
  <c r="CG130" i="5"/>
  <c r="CD129" i="5"/>
  <c r="CA128" i="5"/>
  <c r="CG126" i="5"/>
  <c r="CD125" i="5"/>
  <c r="CA124" i="5"/>
  <c r="CG122" i="5"/>
  <c r="CD121" i="5"/>
  <c r="CA120" i="5"/>
  <c r="CG118" i="5"/>
  <c r="CD117" i="5"/>
  <c r="CA116" i="5"/>
  <c r="CG114" i="5"/>
  <c r="CD113" i="5"/>
  <c r="CA112" i="5"/>
  <c r="CG110" i="5"/>
  <c r="CD109" i="5"/>
  <c r="CA108" i="5"/>
  <c r="CG106" i="5"/>
  <c r="CD105" i="5"/>
  <c r="CA104" i="5"/>
  <c r="CG102" i="5"/>
  <c r="CD101" i="5"/>
  <c r="CA100" i="5"/>
  <c r="CG98" i="5"/>
  <c r="CD97" i="5"/>
  <c r="CA96" i="5"/>
  <c r="BZ144" i="5"/>
  <c r="CF142" i="5"/>
  <c r="CC141" i="5"/>
  <c r="BZ140" i="5"/>
  <c r="CF138" i="5"/>
  <c r="CC137" i="5"/>
  <c r="BZ136" i="5"/>
  <c r="CF134" i="5"/>
  <c r="CC133" i="5"/>
  <c r="BZ132" i="5"/>
  <c r="CF130" i="5"/>
  <c r="CC129" i="5"/>
  <c r="BZ128" i="5"/>
  <c r="CF126" i="5"/>
  <c r="CC125" i="5"/>
  <c r="BZ124" i="5"/>
  <c r="CF122" i="5"/>
  <c r="CC121" i="5"/>
  <c r="BZ120" i="5"/>
  <c r="CF118" i="5"/>
  <c r="CC117" i="5"/>
  <c r="BZ116" i="5"/>
  <c r="CF114" i="5"/>
  <c r="CC113" i="5"/>
  <c r="BZ112" i="5"/>
  <c r="CF110" i="5"/>
  <c r="CC109" i="5"/>
  <c r="BZ108" i="5"/>
  <c r="CF106" i="5"/>
  <c r="CC105" i="5"/>
  <c r="BZ104" i="5"/>
  <c r="CF102" i="5"/>
  <c r="CC101" i="5"/>
  <c r="BZ100" i="5"/>
  <c r="CF98" i="5"/>
  <c r="CC97" i="5"/>
  <c r="BZ96" i="5"/>
  <c r="CF94" i="5"/>
  <c r="CC93" i="5"/>
  <c r="BZ92" i="5"/>
  <c r="CF90" i="5"/>
  <c r="CC89" i="5"/>
  <c r="BZ88" i="5"/>
  <c r="CF86" i="5"/>
  <c r="CC85" i="5"/>
  <c r="BZ84" i="5"/>
  <c r="CF82" i="5"/>
  <c r="CC81" i="5"/>
  <c r="BZ80" i="5"/>
  <c r="CF78" i="5"/>
  <c r="CC77" i="5"/>
  <c r="BZ76" i="5"/>
  <c r="CF74" i="5"/>
  <c r="CC73" i="5"/>
  <c r="BZ72" i="5"/>
  <c r="CF70" i="5"/>
  <c r="CC69" i="5"/>
  <c r="BZ68" i="5"/>
  <c r="CF66" i="5"/>
  <c r="CC65" i="5"/>
  <c r="BZ64" i="5"/>
  <c r="CF62" i="5"/>
  <c r="CC61" i="5"/>
  <c r="BZ60" i="5"/>
  <c r="CF58" i="5"/>
  <c r="CC57" i="5"/>
  <c r="BZ56" i="5"/>
  <c r="CF54" i="5"/>
  <c r="CC53" i="5"/>
  <c r="BZ52" i="5"/>
  <c r="CF50" i="5"/>
  <c r="CC49" i="5"/>
  <c r="BZ48" i="5"/>
  <c r="CF46" i="5"/>
  <c r="CC45" i="5"/>
  <c r="BZ44" i="5"/>
  <c r="CF42" i="5"/>
  <c r="CC41" i="5"/>
  <c r="BZ40" i="5"/>
  <c r="CF38" i="5"/>
  <c r="CC37" i="5"/>
  <c r="BZ36" i="5"/>
  <c r="CF34" i="5"/>
  <c r="CC33" i="5"/>
  <c r="BZ32" i="5"/>
  <c r="CB249" i="5"/>
  <c r="CE246" i="5"/>
  <c r="CB245" i="5"/>
  <c r="CE242" i="5"/>
  <c r="CB241" i="5"/>
  <c r="CE238" i="5"/>
  <c r="CB237" i="5"/>
  <c r="CE234" i="5"/>
  <c r="CB233" i="5"/>
  <c r="CE230" i="5"/>
  <c r="CB229" i="5"/>
  <c r="CE226" i="5"/>
  <c r="CB225" i="5"/>
  <c r="CE222" i="5"/>
  <c r="CB221" i="5"/>
  <c r="CE218" i="5"/>
  <c r="CB217" i="5"/>
  <c r="CE214" i="5"/>
  <c r="CB213" i="5"/>
  <c r="CE210" i="5"/>
  <c r="CB209" i="5"/>
  <c r="CE206" i="5"/>
  <c r="CB205" i="5"/>
  <c r="CE202" i="5"/>
  <c r="CB201" i="5"/>
  <c r="CE198" i="5"/>
  <c r="CB197" i="5"/>
  <c r="CE194" i="5"/>
  <c r="CB193" i="5"/>
  <c r="CE190" i="5"/>
  <c r="CB189" i="5"/>
  <c r="CE186" i="5"/>
  <c r="CB185" i="5"/>
  <c r="CE182" i="5"/>
  <c r="CB181" i="5"/>
  <c r="CE178" i="5"/>
  <c r="CB177" i="5"/>
  <c r="CE174" i="5"/>
  <c r="CB173" i="5"/>
  <c r="CE170" i="5"/>
  <c r="CB169" i="5"/>
  <c r="CE166" i="5"/>
  <c r="CB165" i="5"/>
  <c r="CE162" i="5"/>
  <c r="CB161" i="5"/>
  <c r="CE158" i="5"/>
  <c r="CB157" i="5"/>
  <c r="CE154" i="5"/>
  <c r="CB153" i="5"/>
  <c r="CE150" i="5"/>
  <c r="CB149" i="5"/>
  <c r="CE146" i="5"/>
  <c r="CB145" i="5"/>
  <c r="CE142" i="5"/>
  <c r="CB141" i="5"/>
  <c r="CE138" i="5"/>
  <c r="CB137" i="5"/>
  <c r="CE134" i="5"/>
  <c r="CB133" i="5"/>
  <c r="CE130" i="5"/>
  <c r="CB129" i="5"/>
  <c r="CE126" i="5"/>
  <c r="CB125" i="5"/>
  <c r="CE122" i="5"/>
  <c r="CB121" i="5"/>
  <c r="CE118" i="5"/>
  <c r="CB117" i="5"/>
  <c r="CE114" i="5"/>
  <c r="CB113" i="5"/>
  <c r="CE110" i="5"/>
  <c r="CB109" i="5"/>
  <c r="CE106" i="5"/>
  <c r="CB105" i="5"/>
  <c r="CE102" i="5"/>
  <c r="CB101" i="5"/>
  <c r="CE98" i="5"/>
  <c r="CB97" i="5"/>
  <c r="CE94" i="5"/>
  <c r="CB93" i="5"/>
  <c r="CE90" i="5"/>
  <c r="CB89" i="5"/>
  <c r="CE86" i="5"/>
  <c r="CB85" i="5"/>
  <c r="CE82" i="5"/>
  <c r="CB81" i="5"/>
  <c r="CE78" i="5"/>
  <c r="CB77" i="5"/>
  <c r="CE74" i="5"/>
  <c r="CB73" i="5"/>
  <c r="CE70" i="5"/>
  <c r="CB69" i="5"/>
  <c r="CE66" i="5"/>
  <c r="CB65" i="5"/>
  <c r="CE62" i="5"/>
  <c r="CB61" i="5"/>
  <c r="CE58" i="5"/>
  <c r="CB57" i="5"/>
  <c r="CE54" i="5"/>
  <c r="CB53" i="5"/>
  <c r="CE50" i="5"/>
  <c r="CB49" i="5"/>
  <c r="CE46" i="5"/>
  <c r="CB45" i="5"/>
  <c r="CE42" i="5"/>
  <c r="CB41" i="5"/>
  <c r="CE38" i="5"/>
  <c r="CB37" i="5"/>
  <c r="CE34" i="5"/>
  <c r="CB33" i="5"/>
  <c r="CE30" i="5"/>
  <c r="CB29" i="5"/>
  <c r="CE26" i="5"/>
  <c r="CB25" i="5"/>
  <c r="CG291" i="5"/>
  <c r="CD290" i="5"/>
  <c r="CA289" i="5"/>
  <c r="CG287" i="5"/>
  <c r="CD286" i="5"/>
  <c r="CA285" i="5"/>
  <c r="CG283" i="5"/>
  <c r="CD282" i="5"/>
  <c r="CA281" i="5"/>
  <c r="CG279" i="5"/>
  <c r="CD278" i="5"/>
  <c r="CA277" i="5"/>
  <c r="CG275" i="5"/>
  <c r="CD274" i="5"/>
  <c r="CA273" i="5"/>
  <c r="CG271" i="5"/>
  <c r="CD270" i="5"/>
  <c r="CA269" i="5"/>
  <c r="CG267" i="5"/>
  <c r="CD266" i="5"/>
  <c r="CA265" i="5"/>
  <c r="CG263" i="5"/>
  <c r="CD262" i="5"/>
  <c r="CA261" i="5"/>
  <c r="CG259" i="5"/>
  <c r="CD258" i="5"/>
  <c r="CA257" i="5"/>
  <c r="CG255" i="5"/>
  <c r="CD254" i="5"/>
  <c r="CA253" i="5"/>
  <c r="CG251" i="5"/>
  <c r="CD250" i="5"/>
  <c r="CA249" i="5"/>
  <c r="CG247" i="5"/>
  <c r="CD246" i="5"/>
  <c r="CA245" i="5"/>
  <c r="CG243" i="5"/>
  <c r="CD242" i="5"/>
  <c r="CA241" i="5"/>
  <c r="CG239" i="5"/>
  <c r="CD238" i="5"/>
  <c r="CA237" i="5"/>
  <c r="CG235" i="5"/>
  <c r="CD234" i="5"/>
  <c r="CA233" i="5"/>
  <c r="CG231" i="5"/>
  <c r="CD230" i="5"/>
  <c r="CA229" i="5"/>
  <c r="CG227" i="5"/>
  <c r="CD226" i="5"/>
  <c r="CA225" i="5"/>
  <c r="CG223" i="5"/>
  <c r="CD222" i="5"/>
  <c r="CA221" i="5"/>
  <c r="CG219" i="5"/>
  <c r="CD218" i="5"/>
  <c r="CA217" i="5"/>
  <c r="CG215" i="5"/>
  <c r="CD214" i="5"/>
  <c r="CA213" i="5"/>
  <c r="CG211" i="5"/>
  <c r="CD210" i="5"/>
  <c r="CA209" i="5"/>
  <c r="CG207" i="5"/>
  <c r="CD206" i="5"/>
  <c r="CA205" i="5"/>
  <c r="CG203" i="5"/>
  <c r="CD202" i="5"/>
  <c r="CA201" i="5"/>
  <c r="CG199" i="5"/>
  <c r="CD198" i="5"/>
  <c r="CA197" i="5"/>
  <c r="CG195" i="5"/>
  <c r="CD194" i="5"/>
  <c r="CA193" i="5"/>
  <c r="CG191" i="5"/>
  <c r="CD190" i="5"/>
  <c r="CA189" i="5"/>
  <c r="CG187" i="5"/>
  <c r="CD186" i="5"/>
  <c r="CA185" i="5"/>
  <c r="CG183" i="5"/>
  <c r="CD182" i="5"/>
  <c r="CA181" i="5"/>
  <c r="CG179" i="5"/>
  <c r="CD178" i="5"/>
  <c r="CA177" i="5"/>
  <c r="CG175" i="5"/>
  <c r="CD174" i="5"/>
  <c r="CA173" i="5"/>
  <c r="CG171" i="5"/>
  <c r="CD170" i="5"/>
  <c r="CA169" i="5"/>
  <c r="CG167" i="5"/>
  <c r="CD166" i="5"/>
  <c r="CA165" i="5"/>
  <c r="CG163" i="5"/>
  <c r="CD162" i="5"/>
  <c r="CA161" i="5"/>
  <c r="CG159" i="5"/>
  <c r="CD158" i="5"/>
  <c r="CA157" i="5"/>
  <c r="CG155" i="5"/>
  <c r="CD154" i="5"/>
  <c r="CA153" i="5"/>
  <c r="CG151" i="5"/>
  <c r="CD150" i="5"/>
  <c r="CA149" i="5"/>
  <c r="CG147" i="5"/>
  <c r="CD146" i="5"/>
  <c r="CA145" i="5"/>
  <c r="CG143" i="5"/>
  <c r="CD142" i="5"/>
  <c r="CA141" i="5"/>
  <c r="CG139" i="5"/>
  <c r="CD138" i="5"/>
  <c r="CA137" i="5"/>
  <c r="CG135" i="5"/>
  <c r="CD134" i="5"/>
  <c r="CA133" i="5"/>
  <c r="CG131" i="5"/>
  <c r="CD130" i="5"/>
  <c r="CA129" i="5"/>
  <c r="CG127" i="5"/>
  <c r="CD126" i="5"/>
  <c r="CA125" i="5"/>
  <c r="CG123" i="5"/>
  <c r="CD122" i="5"/>
  <c r="CA121" i="5"/>
  <c r="CG119" i="5"/>
  <c r="CD118" i="5"/>
  <c r="CA117" i="5"/>
  <c r="CG115" i="5"/>
  <c r="CD114" i="5"/>
  <c r="CA113" i="5"/>
  <c r="CG111" i="5"/>
  <c r="CD110" i="5"/>
  <c r="CA109" i="5"/>
  <c r="CG107" i="5"/>
  <c r="CD106" i="5"/>
  <c r="CA105" i="5"/>
  <c r="CG103" i="5"/>
  <c r="CD102" i="5"/>
  <c r="CA101" i="5"/>
  <c r="CG99" i="5"/>
  <c r="CD98" i="5"/>
  <c r="CA97" i="5"/>
  <c r="CG95" i="5"/>
  <c r="CD94" i="5"/>
  <c r="CA93" i="5"/>
  <c r="CG91" i="5"/>
  <c r="CD90" i="5"/>
  <c r="CA89" i="5"/>
  <c r="CG87" i="5"/>
  <c r="CD86" i="5"/>
  <c r="CA85" i="5"/>
  <c r="CG83" i="5"/>
  <c r="CD82" i="5"/>
  <c r="CA81" i="5"/>
  <c r="CG79" i="5"/>
  <c r="CD78" i="5"/>
  <c r="CA77" i="5"/>
  <c r="CG75" i="5"/>
  <c r="CD74" i="5"/>
  <c r="CA73" i="5"/>
  <c r="CG71" i="5"/>
  <c r="CD70" i="5"/>
  <c r="CA69" i="5"/>
  <c r="CG67" i="5"/>
  <c r="CD66" i="5"/>
  <c r="CA65" i="5"/>
  <c r="CG63" i="5"/>
  <c r="CD62" i="5"/>
  <c r="CA61" i="5"/>
  <c r="CG59" i="5"/>
  <c r="CD58" i="5"/>
  <c r="CA57" i="5"/>
  <c r="CG55" i="5"/>
  <c r="CD54" i="5"/>
  <c r="CA53" i="5"/>
  <c r="CG51" i="5"/>
  <c r="CD50" i="5"/>
  <c r="CA49" i="5"/>
  <c r="CG47" i="5"/>
  <c r="CD46" i="5"/>
  <c r="CA45" i="5"/>
  <c r="CG43" i="5"/>
  <c r="CD42" i="5"/>
  <c r="CA41" i="5"/>
  <c r="CG39" i="5"/>
  <c r="CD38" i="5"/>
  <c r="CA37" i="5"/>
  <c r="CG35" i="5"/>
  <c r="CD34" i="5"/>
  <c r="CA33" i="5"/>
  <c r="CG31" i="5"/>
  <c r="CD30" i="5"/>
  <c r="CA29" i="5"/>
  <c r="CG27" i="5"/>
  <c r="CD26" i="5"/>
  <c r="CA25" i="5"/>
  <c r="CG23" i="5"/>
  <c r="CD22" i="5"/>
  <c r="CA21" i="5"/>
  <c r="CG19" i="5"/>
  <c r="CF271" i="5"/>
  <c r="CC270" i="5"/>
  <c r="BZ269" i="5"/>
  <c r="CF267" i="5"/>
  <c r="CC266" i="5"/>
  <c r="BZ265" i="5"/>
  <c r="CF263" i="5"/>
  <c r="CC262" i="5"/>
  <c r="BZ261" i="5"/>
  <c r="CF259" i="5"/>
  <c r="CC258" i="5"/>
  <c r="BZ257" i="5"/>
  <c r="CF255" i="5"/>
  <c r="CC254" i="5"/>
  <c r="BZ253" i="5"/>
  <c r="CF251" i="5"/>
  <c r="CC250" i="5"/>
  <c r="BZ249" i="5"/>
  <c r="CF247" i="5"/>
  <c r="CC246" i="5"/>
  <c r="BZ245" i="5"/>
  <c r="CF243" i="5"/>
  <c r="CC242" i="5"/>
  <c r="BZ241" i="5"/>
  <c r="CF239" i="5"/>
  <c r="CC238" i="5"/>
  <c r="BZ237" i="5"/>
  <c r="CF235" i="5"/>
  <c r="CC234" i="5"/>
  <c r="BZ233" i="5"/>
  <c r="CF231" i="5"/>
  <c r="CC230" i="5"/>
  <c r="BZ229" i="5"/>
  <c r="CF227" i="5"/>
  <c r="CC226" i="5"/>
  <c r="BZ225" i="5"/>
  <c r="CF223" i="5"/>
  <c r="CC222" i="5"/>
  <c r="BZ221" i="5"/>
  <c r="CF219" i="5"/>
  <c r="CC218" i="5"/>
  <c r="BZ217" i="5"/>
  <c r="CF215" i="5"/>
  <c r="CC214" i="5"/>
  <c r="BZ213" i="5"/>
  <c r="CF211" i="5"/>
  <c r="CC210" i="5"/>
  <c r="BZ209" i="5"/>
  <c r="CF207" i="5"/>
  <c r="CC206" i="5"/>
  <c r="BZ205" i="5"/>
  <c r="CF203" i="5"/>
  <c r="CC202" i="5"/>
  <c r="BZ201" i="5"/>
  <c r="CF199" i="5"/>
  <c r="CC198" i="5"/>
  <c r="BZ197" i="5"/>
  <c r="CF195" i="5"/>
  <c r="CC194" i="5"/>
  <c r="BZ193" i="5"/>
  <c r="CF191" i="5"/>
  <c r="CC190" i="5"/>
  <c r="BZ189" i="5"/>
  <c r="CF187" i="5"/>
  <c r="CC186" i="5"/>
  <c r="BZ185" i="5"/>
  <c r="CF183" i="5"/>
  <c r="CC182" i="5"/>
  <c r="BZ181" i="5"/>
  <c r="CF179" i="5"/>
  <c r="CC178" i="5"/>
  <c r="BZ177" i="5"/>
  <c r="CF175" i="5"/>
  <c r="CC174" i="5"/>
  <c r="BZ173" i="5"/>
  <c r="CF171" i="5"/>
  <c r="CC170" i="5"/>
  <c r="BZ169" i="5"/>
  <c r="CF167" i="5"/>
  <c r="CC166" i="5"/>
  <c r="BZ165" i="5"/>
  <c r="CF163" i="5"/>
  <c r="CC162" i="5"/>
  <c r="BZ161" i="5"/>
  <c r="CF159" i="5"/>
  <c r="CC158" i="5"/>
  <c r="BZ157" i="5"/>
  <c r="CF155" i="5"/>
  <c r="CC154" i="5"/>
  <c r="BZ153" i="5"/>
  <c r="CF151" i="5"/>
  <c r="CC150" i="5"/>
  <c r="BZ149" i="5"/>
  <c r="CF147" i="5"/>
  <c r="CC146" i="5"/>
  <c r="BZ145" i="5"/>
  <c r="CF143" i="5"/>
  <c r="CC142" i="5"/>
  <c r="BZ141" i="5"/>
  <c r="CF139" i="5"/>
  <c r="CC138" i="5"/>
  <c r="BZ137" i="5"/>
  <c r="CF135" i="5"/>
  <c r="CC134" i="5"/>
  <c r="BZ133" i="5"/>
  <c r="CF131" i="5"/>
  <c r="CC130" i="5"/>
  <c r="BZ129" i="5"/>
  <c r="CF127" i="5"/>
  <c r="CC126" i="5"/>
  <c r="BZ125" i="5"/>
  <c r="CF123" i="5"/>
  <c r="CC122" i="5"/>
  <c r="BZ121" i="5"/>
  <c r="CF119" i="5"/>
  <c r="CC118" i="5"/>
  <c r="BZ117" i="5"/>
  <c r="CF115" i="5"/>
  <c r="CC114" i="5"/>
  <c r="BZ113" i="5"/>
  <c r="CF111" i="5"/>
  <c r="CC110" i="5"/>
  <c r="BZ109" i="5"/>
  <c r="CF107" i="5"/>
  <c r="CC106" i="5"/>
  <c r="BZ105" i="5"/>
  <c r="CF103" i="5"/>
  <c r="CC102" i="5"/>
  <c r="BZ101" i="5"/>
  <c r="CF99" i="5"/>
  <c r="CC98" i="5"/>
  <c r="BZ97" i="5"/>
  <c r="CF95" i="5"/>
  <c r="CC94" i="5"/>
  <c r="BZ93" i="5"/>
  <c r="CF91" i="5"/>
  <c r="CC90" i="5"/>
  <c r="BZ89" i="5"/>
  <c r="CF87" i="5"/>
  <c r="CC86" i="5"/>
  <c r="BZ85" i="5"/>
  <c r="CF83" i="5"/>
  <c r="CC82" i="5"/>
  <c r="BZ81" i="5"/>
  <c r="CF79" i="5"/>
  <c r="CC78" i="5"/>
  <c r="BZ77" i="5"/>
  <c r="CF75" i="5"/>
  <c r="CC74" i="5"/>
  <c r="BZ73" i="5"/>
  <c r="CF71" i="5"/>
  <c r="CC70" i="5"/>
  <c r="BZ69" i="5"/>
  <c r="CF67" i="5"/>
  <c r="CC66" i="5"/>
  <c r="BZ65" i="5"/>
  <c r="CF63" i="5"/>
  <c r="CC62" i="5"/>
  <c r="BZ61" i="5"/>
  <c r="CF59" i="5"/>
  <c r="CC58" i="5"/>
  <c r="BZ57" i="5"/>
  <c r="CF55" i="5"/>
  <c r="CC54" i="5"/>
  <c r="BZ53" i="5"/>
  <c r="CF51" i="5"/>
  <c r="CC50" i="5"/>
  <c r="BZ49" i="5"/>
  <c r="CF47" i="5"/>
  <c r="CC46" i="5"/>
  <c r="BZ45" i="5"/>
  <c r="CF43" i="5"/>
  <c r="CC42" i="5"/>
  <c r="BZ41" i="5"/>
  <c r="CF39" i="5"/>
  <c r="CC38" i="5"/>
  <c r="BZ37" i="5"/>
  <c r="CF35" i="5"/>
  <c r="CC34" i="5"/>
  <c r="BZ33" i="5"/>
  <c r="CF31" i="5"/>
  <c r="CC30" i="5"/>
  <c r="BZ29" i="5"/>
  <c r="CF27" i="5"/>
  <c r="CC26" i="5"/>
  <c r="BZ25" i="5"/>
  <c r="CB206" i="5"/>
  <c r="CE203" i="5"/>
  <c r="CB202" i="5"/>
  <c r="CE199" i="5"/>
  <c r="CB198" i="5"/>
  <c r="CE195" i="5"/>
  <c r="CB194" i="5"/>
  <c r="CE191" i="5"/>
  <c r="CB190" i="5"/>
  <c r="CE187" i="5"/>
  <c r="CB186" i="5"/>
  <c r="CE183" i="5"/>
  <c r="CB182" i="5"/>
  <c r="CE179" i="5"/>
  <c r="CB178" i="5"/>
  <c r="CE175" i="5"/>
  <c r="CB174" i="5"/>
  <c r="CE171" i="5"/>
  <c r="CB170" i="5"/>
  <c r="CE167" i="5"/>
  <c r="CB166" i="5"/>
  <c r="CE163" i="5"/>
  <c r="CB162" i="5"/>
  <c r="CE159" i="5"/>
  <c r="CB158" i="5"/>
  <c r="CE155" i="5"/>
  <c r="CB154" i="5"/>
  <c r="CE151" i="5"/>
  <c r="CB150" i="5"/>
  <c r="CE147" i="5"/>
  <c r="CB146" i="5"/>
  <c r="CE143" i="5"/>
  <c r="CB142" i="5"/>
  <c r="CE139" i="5"/>
  <c r="CB138" i="5"/>
  <c r="CE135" i="5"/>
  <c r="CB134" i="5"/>
  <c r="CE131" i="5"/>
  <c r="CB130" i="5"/>
  <c r="CE127" i="5"/>
  <c r="CB126" i="5"/>
  <c r="CE123" i="5"/>
  <c r="CB122" i="5"/>
  <c r="CE119" i="5"/>
  <c r="CB118" i="5"/>
  <c r="CE115" i="5"/>
  <c r="CB114" i="5"/>
  <c r="CE111" i="5"/>
  <c r="CB110" i="5"/>
  <c r="CE107" i="5"/>
  <c r="CB106" i="5"/>
  <c r="CE103" i="5"/>
  <c r="CB102" i="5"/>
  <c r="CE99" i="5"/>
  <c r="CB98" i="5"/>
  <c r="CE95" i="5"/>
  <c r="CB94" i="5"/>
  <c r="CE91" i="5"/>
  <c r="CB90" i="5"/>
  <c r="CE87" i="5"/>
  <c r="CB86" i="5"/>
  <c r="CE83" i="5"/>
  <c r="CB82" i="5"/>
  <c r="CE79" i="5"/>
  <c r="CB78" i="5"/>
  <c r="CE75" i="5"/>
  <c r="CB74" i="5"/>
  <c r="CE71" i="5"/>
  <c r="CB70" i="5"/>
  <c r="CE67" i="5"/>
  <c r="CB66" i="5"/>
  <c r="CE63" i="5"/>
  <c r="CB62" i="5"/>
  <c r="CE59" i="5"/>
  <c r="CB58" i="5"/>
  <c r="CE55" i="5"/>
  <c r="CB54" i="5"/>
  <c r="CE51" i="5"/>
  <c r="CB50" i="5"/>
  <c r="CE47" i="5"/>
  <c r="CB46" i="5"/>
  <c r="CE43" i="5"/>
  <c r="CB42" i="5"/>
  <c r="CE39" i="5"/>
  <c r="CB38" i="5"/>
  <c r="CE35" i="5"/>
  <c r="CB34" i="5"/>
  <c r="CE31" i="5"/>
  <c r="CB30" i="5"/>
  <c r="CE27" i="5"/>
  <c r="CB26" i="5"/>
  <c r="CE23" i="5"/>
  <c r="CG328" i="5"/>
  <c r="CD327" i="5"/>
  <c r="CA326" i="5"/>
  <c r="CG324" i="5"/>
  <c r="CD323" i="5"/>
  <c r="CA322" i="5"/>
  <c r="CG320" i="5"/>
  <c r="CD319" i="5"/>
  <c r="CA318" i="5"/>
  <c r="CG316" i="5"/>
  <c r="CD315" i="5"/>
  <c r="CA314" i="5"/>
  <c r="CG312" i="5"/>
  <c r="CD311" i="5"/>
  <c r="CA310" i="5"/>
  <c r="CG308" i="5"/>
  <c r="CD307" i="5"/>
  <c r="CA306" i="5"/>
  <c r="CG304" i="5"/>
  <c r="CD303" i="5"/>
  <c r="CA302" i="5"/>
  <c r="CG300" i="5"/>
  <c r="CD299" i="5"/>
  <c r="CA298" i="5"/>
  <c r="CG296" i="5"/>
  <c r="CD295" i="5"/>
  <c r="CA294" i="5"/>
  <c r="CG292" i="5"/>
  <c r="CD291" i="5"/>
  <c r="CA290" i="5"/>
  <c r="CG288" i="5"/>
  <c r="CD287" i="5"/>
  <c r="CA286" i="5"/>
  <c r="CG284" i="5"/>
  <c r="CD283" i="5"/>
  <c r="CA282" i="5"/>
  <c r="CG280" i="5"/>
  <c r="CD279" i="5"/>
  <c r="CA278" i="5"/>
  <c r="CG276" i="5"/>
  <c r="CD275" i="5"/>
  <c r="CA274" i="5"/>
  <c r="CG272" i="5"/>
  <c r="CD271" i="5"/>
  <c r="CA270" i="5"/>
  <c r="CG268" i="5"/>
  <c r="CD267" i="5"/>
  <c r="CA266" i="5"/>
  <c r="CG264" i="5"/>
  <c r="CD263" i="5"/>
  <c r="CA262" i="5"/>
  <c r="CG260" i="5"/>
  <c r="CD259" i="5"/>
  <c r="CA258" i="5"/>
  <c r="CG256" i="5"/>
  <c r="CD255" i="5"/>
  <c r="CA254" i="5"/>
  <c r="CG252" i="5"/>
  <c r="CD251" i="5"/>
  <c r="CA250" i="5"/>
  <c r="CG248" i="5"/>
  <c r="CD247" i="5"/>
  <c r="CA246" i="5"/>
  <c r="CG244" i="5"/>
  <c r="CD243" i="5"/>
  <c r="CA242" i="5"/>
  <c r="CG240" i="5"/>
  <c r="CD239" i="5"/>
  <c r="CA238" i="5"/>
  <c r="CG236" i="5"/>
  <c r="CD235" i="5"/>
  <c r="CA234" i="5"/>
  <c r="CG232" i="5"/>
  <c r="CD231" i="5"/>
  <c r="CA230" i="5"/>
  <c r="CG228" i="5"/>
  <c r="CD227" i="5"/>
  <c r="CA226" i="5"/>
  <c r="CG224" i="5"/>
  <c r="CD223" i="5"/>
  <c r="CA222" i="5"/>
  <c r="CG220" i="5"/>
  <c r="CD219" i="5"/>
  <c r="CA218" i="5"/>
  <c r="CG216" i="5"/>
  <c r="CD215" i="5"/>
  <c r="CA214" i="5"/>
  <c r="CG212" i="5"/>
  <c r="CD211" i="5"/>
  <c r="CA210" i="5"/>
  <c r="CG208" i="5"/>
  <c r="CD207" i="5"/>
  <c r="CA206" i="5"/>
  <c r="CG204" i="5"/>
  <c r="CD203" i="5"/>
  <c r="CA202" i="5"/>
  <c r="CG200" i="5"/>
  <c r="CD199" i="5"/>
  <c r="CA198" i="5"/>
  <c r="CG196" i="5"/>
  <c r="CD195" i="5"/>
  <c r="CA194" i="5"/>
  <c r="CG192" i="5"/>
  <c r="CD191" i="5"/>
  <c r="CA190" i="5"/>
  <c r="CG188" i="5"/>
  <c r="CD187" i="5"/>
  <c r="CA186" i="5"/>
  <c r="CG184" i="5"/>
  <c r="CD183" i="5"/>
  <c r="CA182" i="5"/>
  <c r="CG180" i="5"/>
  <c r="CD179" i="5"/>
  <c r="CA178" i="5"/>
  <c r="CG176" i="5"/>
  <c r="CD175" i="5"/>
  <c r="CA174" i="5"/>
  <c r="CG172" i="5"/>
  <c r="CD171" i="5"/>
  <c r="CA170" i="5"/>
  <c r="CG168" i="5"/>
  <c r="CD167" i="5"/>
  <c r="CA166" i="5"/>
  <c r="CG164" i="5"/>
  <c r="CD163" i="5"/>
  <c r="CA162" i="5"/>
  <c r="CG160" i="5"/>
  <c r="CD159" i="5"/>
  <c r="CA158" i="5"/>
  <c r="CG156" i="5"/>
  <c r="CD155" i="5"/>
  <c r="CA154" i="5"/>
  <c r="CG152" i="5"/>
  <c r="CD151" i="5"/>
  <c r="CA150" i="5"/>
  <c r="CG148" i="5"/>
  <c r="CD147" i="5"/>
  <c r="CA146" i="5"/>
  <c r="CG144" i="5"/>
  <c r="CD143" i="5"/>
  <c r="CA142" i="5"/>
  <c r="CG140" i="5"/>
  <c r="CD139" i="5"/>
  <c r="CA138" i="5"/>
  <c r="CG136" i="5"/>
  <c r="CD135" i="5"/>
  <c r="CA134" i="5"/>
  <c r="CG132" i="5"/>
  <c r="CD131" i="5"/>
  <c r="CA130" i="5"/>
  <c r="CG128" i="5"/>
  <c r="CD127" i="5"/>
  <c r="CA126" i="5"/>
  <c r="CG124" i="5"/>
  <c r="CD123" i="5"/>
  <c r="CA122" i="5"/>
  <c r="CG120" i="5"/>
  <c r="CD119" i="5"/>
  <c r="CA118" i="5"/>
  <c r="CG116" i="5"/>
  <c r="CD115" i="5"/>
  <c r="CA114" i="5"/>
  <c r="CG112" i="5"/>
  <c r="CD111" i="5"/>
  <c r="CA110" i="5"/>
  <c r="CG108" i="5"/>
  <c r="CD107" i="5"/>
  <c r="CA106" i="5"/>
  <c r="CG104" i="5"/>
  <c r="CD103" i="5"/>
  <c r="CA102" i="5"/>
  <c r="CG100" i="5"/>
  <c r="CD99" i="5"/>
  <c r="CA98" i="5"/>
  <c r="CG96" i="5"/>
  <c r="CD95" i="5"/>
  <c r="BZ330" i="5"/>
  <c r="CF328" i="5"/>
  <c r="CC327" i="5"/>
  <c r="BZ326" i="5"/>
  <c r="CF324" i="5"/>
  <c r="CC323" i="5"/>
  <c r="BZ322" i="5"/>
  <c r="CF320" i="5"/>
  <c r="CC319" i="5"/>
  <c r="BZ318" i="5"/>
  <c r="CF316" i="5"/>
  <c r="CC315" i="5"/>
  <c r="BZ314" i="5"/>
  <c r="CF312" i="5"/>
  <c r="CC311" i="5"/>
  <c r="BZ310" i="5"/>
  <c r="CF308" i="5"/>
  <c r="CC307" i="5"/>
  <c r="BZ306" i="5"/>
  <c r="CF304" i="5"/>
  <c r="CC303" i="5"/>
  <c r="BZ302" i="5"/>
  <c r="CF300" i="5"/>
  <c r="CC299" i="5"/>
  <c r="BZ298" i="5"/>
  <c r="CF296" i="5"/>
  <c r="CC295" i="5"/>
  <c r="BZ294" i="5"/>
  <c r="CF292" i="5"/>
  <c r="CC291" i="5"/>
  <c r="BZ290" i="5"/>
  <c r="CF288" i="5"/>
  <c r="CC287" i="5"/>
  <c r="BZ286" i="5"/>
  <c r="CF284" i="5"/>
  <c r="CC283" i="5"/>
  <c r="BZ282" i="5"/>
  <c r="CF280" i="5"/>
  <c r="CC279" i="5"/>
  <c r="BZ278" i="5"/>
  <c r="CF276" i="5"/>
  <c r="CC275" i="5"/>
  <c r="BZ274" i="5"/>
  <c r="CF272" i="5"/>
  <c r="CC271" i="5"/>
  <c r="BZ270" i="5"/>
  <c r="CF268" i="5"/>
  <c r="CC267" i="5"/>
  <c r="BZ266" i="5"/>
  <c r="CF264" i="5"/>
  <c r="CC263" i="5"/>
  <c r="BZ262" i="5"/>
  <c r="CF260" i="5"/>
  <c r="CC259" i="5"/>
  <c r="BZ258" i="5"/>
  <c r="CF256" i="5"/>
  <c r="CC255" i="5"/>
  <c r="BZ254" i="5"/>
  <c r="CF252" i="5"/>
  <c r="CC251" i="5"/>
  <c r="BZ250" i="5"/>
  <c r="CF248" i="5"/>
  <c r="CC247" i="5"/>
  <c r="BZ246" i="5"/>
  <c r="CF244" i="5"/>
  <c r="CC243" i="5"/>
  <c r="BZ242" i="5"/>
  <c r="CF240" i="5"/>
  <c r="CC239" i="5"/>
  <c r="BZ238" i="5"/>
  <c r="CF236" i="5"/>
  <c r="CC235" i="5"/>
  <c r="BZ234" i="5"/>
  <c r="CF232" i="5"/>
  <c r="CC231" i="5"/>
  <c r="BZ230" i="5"/>
  <c r="CF228" i="5"/>
  <c r="CC227" i="5"/>
  <c r="BZ226" i="5"/>
  <c r="CF224" i="5"/>
  <c r="CC223" i="5"/>
  <c r="BZ222" i="5"/>
  <c r="CF220" i="5"/>
  <c r="CC219" i="5"/>
  <c r="BZ218" i="5"/>
  <c r="CF216" i="5"/>
  <c r="CC215" i="5"/>
  <c r="BZ214" i="5"/>
  <c r="CF212" i="5"/>
  <c r="CC211" i="5"/>
  <c r="BZ210" i="5"/>
  <c r="CF208" i="5"/>
  <c r="CC207" i="5"/>
  <c r="BZ206" i="5"/>
  <c r="CF204" i="5"/>
  <c r="CC203" i="5"/>
  <c r="BZ202" i="5"/>
  <c r="CF200" i="5"/>
  <c r="CC199" i="5"/>
  <c r="BZ198" i="5"/>
  <c r="CF196" i="5"/>
  <c r="CC195" i="5"/>
  <c r="BZ194" i="5"/>
  <c r="CF192" i="5"/>
  <c r="CC191" i="5"/>
  <c r="BZ190" i="5"/>
  <c r="CF188" i="5"/>
  <c r="CC187" i="5"/>
  <c r="BZ186" i="5"/>
  <c r="CF184" i="5"/>
  <c r="CC183" i="5"/>
  <c r="BZ182" i="5"/>
  <c r="CF180" i="5"/>
  <c r="CC179" i="5"/>
  <c r="BZ178" i="5"/>
  <c r="CF176" i="5"/>
  <c r="CC175" i="5"/>
  <c r="BZ174" i="5"/>
  <c r="CF172" i="5"/>
  <c r="CC171" i="5"/>
  <c r="BZ170" i="5"/>
  <c r="CF168" i="5"/>
  <c r="CC167" i="5"/>
  <c r="BZ166" i="5"/>
  <c r="CF164" i="5"/>
  <c r="CC163" i="5"/>
  <c r="BZ162" i="5"/>
  <c r="CF160" i="5"/>
  <c r="CC159" i="5"/>
  <c r="BZ158" i="5"/>
  <c r="CF156" i="5"/>
  <c r="CC155" i="5"/>
  <c r="BZ154" i="5"/>
  <c r="CF152" i="5"/>
  <c r="CC151" i="5"/>
  <c r="BZ150" i="5"/>
  <c r="CF148" i="5"/>
  <c r="CC147" i="5"/>
  <c r="BZ146" i="5"/>
  <c r="CF144" i="5"/>
  <c r="CC143" i="5"/>
  <c r="BZ142" i="5"/>
  <c r="CF140" i="5"/>
  <c r="CC139" i="5"/>
  <c r="BZ138" i="5"/>
  <c r="CF136" i="5"/>
  <c r="CC135" i="5"/>
  <c r="BZ134" i="5"/>
  <c r="CF132" i="5"/>
  <c r="CC131" i="5"/>
  <c r="BZ130" i="5"/>
  <c r="CF128" i="5"/>
  <c r="CC127" i="5"/>
  <c r="BZ126" i="5"/>
  <c r="CF124" i="5"/>
  <c r="CC123" i="5"/>
  <c r="BZ122" i="5"/>
  <c r="CF120" i="5"/>
  <c r="CC119" i="5"/>
  <c r="BZ118" i="5"/>
  <c r="CF116" i="5"/>
  <c r="CC115" i="5"/>
  <c r="BZ114" i="5"/>
  <c r="CF112" i="5"/>
  <c r="CC111" i="5"/>
  <c r="BZ110" i="5"/>
  <c r="CF108" i="5"/>
  <c r="CC107" i="5"/>
  <c r="BZ106" i="5"/>
  <c r="CF104" i="5"/>
  <c r="CC103" i="5"/>
  <c r="BZ102" i="5"/>
  <c r="CF100" i="5"/>
  <c r="CC99" i="5"/>
  <c r="BZ98" i="5"/>
  <c r="CF96" i="5"/>
  <c r="CC95" i="5"/>
  <c r="BZ94" i="5"/>
  <c r="CE240" i="5"/>
  <c r="CB239" i="5"/>
  <c r="CE236" i="5"/>
  <c r="CB235" i="5"/>
  <c r="CE232" i="5"/>
  <c r="CB231" i="5"/>
  <c r="CE228" i="5"/>
  <c r="CB227" i="5"/>
  <c r="CE224" i="5"/>
  <c r="CB223" i="5"/>
  <c r="CE220" i="5"/>
  <c r="CB219" i="5"/>
  <c r="CE216" i="5"/>
  <c r="CB215" i="5"/>
  <c r="CE212" i="5"/>
  <c r="CB211" i="5"/>
  <c r="CE208" i="5"/>
  <c r="CB207" i="5"/>
  <c r="CE204" i="5"/>
  <c r="CB203" i="5"/>
  <c r="CE200" i="5"/>
  <c r="CB199" i="5"/>
  <c r="CE196" i="5"/>
  <c r="CB195" i="5"/>
  <c r="CE192" i="5"/>
  <c r="CB191" i="5"/>
  <c r="CE188" i="5"/>
  <c r="CB187" i="5"/>
  <c r="CE184" i="5"/>
  <c r="CB183" i="5"/>
  <c r="CE180" i="5"/>
  <c r="CB179" i="5"/>
  <c r="CE176" i="5"/>
  <c r="CB175" i="5"/>
  <c r="CE172" i="5"/>
  <c r="CB171" i="5"/>
  <c r="CE168" i="5"/>
  <c r="CB167" i="5"/>
  <c r="CE164" i="5"/>
  <c r="CB163" i="5"/>
  <c r="CE160" i="5"/>
  <c r="CB159" i="5"/>
  <c r="CE156" i="5"/>
  <c r="CB155" i="5"/>
  <c r="CE152" i="5"/>
  <c r="CB151" i="5"/>
  <c r="CE148" i="5"/>
  <c r="CB147" i="5"/>
  <c r="CE144" i="5"/>
  <c r="CB143" i="5"/>
  <c r="CE140" i="5"/>
  <c r="CB139" i="5"/>
  <c r="CE136" i="5"/>
  <c r="CB135" i="5"/>
  <c r="CE132" i="5"/>
  <c r="CB131" i="5"/>
  <c r="CE128" i="5"/>
  <c r="CB127" i="5"/>
  <c r="CE124" i="5"/>
  <c r="CB123" i="5"/>
  <c r="CE120" i="5"/>
  <c r="CB119" i="5"/>
  <c r="CE116" i="5"/>
  <c r="CB115" i="5"/>
  <c r="CE112" i="5"/>
  <c r="CB111" i="5"/>
  <c r="CE108" i="5"/>
  <c r="CB107" i="5"/>
  <c r="CE104" i="5"/>
  <c r="CB103" i="5"/>
  <c r="CE100" i="5"/>
  <c r="CB99" i="5"/>
  <c r="CE96" i="5"/>
  <c r="CB95" i="5"/>
  <c r="CE92" i="5"/>
  <c r="CB91" i="5"/>
  <c r="CE88" i="5"/>
  <c r="CB87" i="5"/>
  <c r="CE84" i="5"/>
  <c r="CB83" i="5"/>
  <c r="CE80" i="5"/>
  <c r="CB79" i="5"/>
  <c r="CE76" i="5"/>
  <c r="CB75" i="5"/>
  <c r="CE72" i="5"/>
  <c r="CB71" i="5"/>
  <c r="CE68" i="5"/>
  <c r="CB67" i="5"/>
  <c r="CE64" i="5"/>
  <c r="CB63" i="5"/>
  <c r="CE60" i="5"/>
  <c r="CB59" i="5"/>
  <c r="CE56" i="5"/>
  <c r="CB55" i="5"/>
  <c r="CE52" i="5"/>
  <c r="CB51" i="5"/>
  <c r="CE48" i="5"/>
  <c r="CB47" i="5"/>
  <c r="CE44" i="5"/>
  <c r="CB43" i="5"/>
  <c r="CE40" i="5"/>
  <c r="CB39" i="5"/>
  <c r="CE36" i="5"/>
  <c r="CB35" i="5"/>
  <c r="CE32" i="5"/>
  <c r="CB31" i="5"/>
  <c r="CE28" i="5"/>
  <c r="CB27" i="5"/>
  <c r="CE24" i="5"/>
  <c r="CB23" i="5"/>
  <c r="CA331" i="5"/>
  <c r="CG329" i="5"/>
  <c r="CD328" i="5"/>
  <c r="CA327" i="5"/>
  <c r="CG325" i="5"/>
  <c r="CD324" i="5"/>
  <c r="CA323" i="5"/>
  <c r="CG321" i="5"/>
  <c r="CD320" i="5"/>
  <c r="CA319" i="5"/>
  <c r="CG317" i="5"/>
  <c r="CD316" i="5"/>
  <c r="CA315" i="5"/>
  <c r="CG313" i="5"/>
  <c r="CD312" i="5"/>
  <c r="CA311" i="5"/>
  <c r="CG309" i="5"/>
  <c r="CD308" i="5"/>
  <c r="CA307" i="5"/>
  <c r="CG305" i="5"/>
  <c r="CD304" i="5"/>
  <c r="CA303" i="5"/>
  <c r="CG301" i="5"/>
  <c r="CD300" i="5"/>
  <c r="CA299" i="5"/>
  <c r="CG297" i="5"/>
  <c r="CD296" i="5"/>
  <c r="CA295" i="5"/>
  <c r="CG293" i="5"/>
  <c r="CD292" i="5"/>
  <c r="CA291" i="5"/>
  <c r="CG289" i="5"/>
  <c r="CD288" i="5"/>
  <c r="CA287" i="5"/>
  <c r="CG285" i="5"/>
  <c r="CD284" i="5"/>
  <c r="CA283" i="5"/>
  <c r="CG281" i="5"/>
  <c r="CD280" i="5"/>
  <c r="CA279" i="5"/>
  <c r="CG277" i="5"/>
  <c r="CD276" i="5"/>
  <c r="CA275" i="5"/>
  <c r="CG273" i="5"/>
  <c r="CD272" i="5"/>
  <c r="CA271" i="5"/>
  <c r="CG269" i="5"/>
  <c r="CD268" i="5"/>
  <c r="CA267" i="5"/>
  <c r="CG265" i="5"/>
  <c r="CD264" i="5"/>
  <c r="CA263" i="5"/>
  <c r="CG261" i="5"/>
  <c r="CD260" i="5"/>
  <c r="CA259" i="5"/>
  <c r="CG257" i="5"/>
  <c r="CD256" i="5"/>
  <c r="CA255" i="5"/>
  <c r="CG253" i="5"/>
  <c r="CD252" i="5"/>
  <c r="CA251" i="5"/>
  <c r="CG249" i="5"/>
  <c r="CD248" i="5"/>
  <c r="CA247" i="5"/>
  <c r="CG245" i="5"/>
  <c r="CD244" i="5"/>
  <c r="CA243" i="5"/>
  <c r="CG241" i="5"/>
  <c r="CD240" i="5"/>
  <c r="CA239" i="5"/>
  <c r="CG237" i="5"/>
  <c r="CD236" i="5"/>
  <c r="CA235" i="5"/>
  <c r="CG233" i="5"/>
  <c r="CD232" i="5"/>
  <c r="CA231" i="5"/>
  <c r="CG229" i="5"/>
  <c r="CD228" i="5"/>
  <c r="CA227" i="5"/>
  <c r="CG225" i="5"/>
  <c r="CD224" i="5"/>
  <c r="CA223" i="5"/>
  <c r="CG221" i="5"/>
  <c r="CD220" i="5"/>
  <c r="CA219" i="5"/>
  <c r="CG217" i="5"/>
  <c r="CD216" i="5"/>
  <c r="CA215" i="5"/>
  <c r="CG213" i="5"/>
  <c r="CD212" i="5"/>
  <c r="CA211" i="5"/>
  <c r="CG209" i="5"/>
  <c r="CD208" i="5"/>
  <c r="CA207" i="5"/>
  <c r="CG205" i="5"/>
  <c r="CD204" i="5"/>
  <c r="CA203" i="5"/>
  <c r="CG201" i="5"/>
  <c r="CD200" i="5"/>
  <c r="CA199" i="5"/>
  <c r="CG197" i="5"/>
  <c r="CD196" i="5"/>
  <c r="CA195" i="5"/>
  <c r="CG193" i="5"/>
  <c r="CD192" i="5"/>
  <c r="CA191" i="5"/>
  <c r="CG189" i="5"/>
  <c r="CD188" i="5"/>
  <c r="CA187" i="5"/>
  <c r="CG185" i="5"/>
  <c r="CD184" i="5"/>
  <c r="CA183" i="5"/>
  <c r="CG181" i="5"/>
  <c r="CD180" i="5"/>
  <c r="CA179" i="5"/>
  <c r="CG177" i="5"/>
  <c r="CD176" i="5"/>
  <c r="CA175" i="5"/>
  <c r="CG173" i="5"/>
  <c r="CD172" i="5"/>
  <c r="CA171" i="5"/>
  <c r="CG169" i="5"/>
  <c r="CD168" i="5"/>
  <c r="CA167" i="5"/>
  <c r="CG165" i="5"/>
  <c r="CD164" i="5"/>
  <c r="CA163" i="5"/>
  <c r="CG161" i="5"/>
  <c r="CD160" i="5"/>
  <c r="CA159" i="5"/>
  <c r="CG157" i="5"/>
  <c r="CD156" i="5"/>
  <c r="CA155" i="5"/>
  <c r="CG153" i="5"/>
  <c r="CD152" i="5"/>
  <c r="CA151" i="5"/>
  <c r="CG149" i="5"/>
  <c r="CD148" i="5"/>
  <c r="CA147" i="5"/>
  <c r="CG145" i="5"/>
  <c r="CD144" i="5"/>
  <c r="CA143" i="5"/>
  <c r="CG141" i="5"/>
  <c r="CD140" i="5"/>
  <c r="CA139" i="5"/>
  <c r="CG137" i="5"/>
  <c r="CD136" i="5"/>
  <c r="CA135" i="5"/>
  <c r="CG133" i="5"/>
  <c r="CD132" i="5"/>
  <c r="CA131" i="5"/>
  <c r="CG129" i="5"/>
  <c r="CD128" i="5"/>
  <c r="CA127" i="5"/>
  <c r="CG125" i="5"/>
  <c r="CD124" i="5"/>
  <c r="CA123" i="5"/>
  <c r="CG121" i="5"/>
  <c r="CD120" i="5"/>
  <c r="CA119" i="5"/>
  <c r="CG117" i="5"/>
  <c r="CD116" i="5"/>
  <c r="CA115" i="5"/>
  <c r="CG113" i="5"/>
  <c r="CD112" i="5"/>
  <c r="CA111" i="5"/>
  <c r="CG109" i="5"/>
  <c r="CD108" i="5"/>
  <c r="CA107" i="5"/>
  <c r="CG105" i="5"/>
  <c r="CD104" i="5"/>
  <c r="CA103" i="5"/>
  <c r="CG101" i="5"/>
  <c r="CD100" i="5"/>
  <c r="CA99" i="5"/>
  <c r="CG97" i="5"/>
  <c r="CD96" i="5"/>
  <c r="CA95" i="5"/>
  <c r="CG93" i="5"/>
  <c r="CF30" i="5"/>
  <c r="CC29" i="5"/>
  <c r="BZ28" i="5"/>
  <c r="CF26" i="5"/>
  <c r="CC25" i="5"/>
  <c r="BZ24" i="5"/>
  <c r="CF22" i="5"/>
  <c r="CC21" i="5"/>
  <c r="BZ20" i="5"/>
  <c r="CF18" i="5"/>
  <c r="BZ4" i="5"/>
  <c r="CE22" i="5"/>
  <c r="CB21" i="5"/>
  <c r="CE18" i="5"/>
  <c r="CB13" i="5"/>
  <c r="CD18" i="5"/>
  <c r="CD14" i="5"/>
  <c r="CG3" i="5"/>
  <c r="CF23" i="5"/>
  <c r="CC22" i="5"/>
  <c r="BZ21" i="5"/>
  <c r="CF19" i="5"/>
  <c r="CC18" i="5"/>
  <c r="CC14" i="5"/>
  <c r="BZ5" i="5"/>
  <c r="CF3" i="5"/>
  <c r="CB22" i="5"/>
  <c r="CE19" i="5"/>
  <c r="CB18" i="5"/>
  <c r="CE3" i="5"/>
  <c r="CA94" i="5"/>
  <c r="CG92" i="5"/>
  <c r="CD91" i="5"/>
  <c r="CA90" i="5"/>
  <c r="CG88" i="5"/>
  <c r="CD87" i="5"/>
  <c r="CA86" i="5"/>
  <c r="CG84" i="5"/>
  <c r="CD83" i="5"/>
  <c r="CA82" i="5"/>
  <c r="CG80" i="5"/>
  <c r="CD79" i="5"/>
  <c r="CA78" i="5"/>
  <c r="CG76" i="5"/>
  <c r="CD75" i="5"/>
  <c r="CA74" i="5"/>
  <c r="CG72" i="5"/>
  <c r="CD71" i="5"/>
  <c r="CA70" i="5"/>
  <c r="CG68" i="5"/>
  <c r="CD67" i="5"/>
  <c r="CA66" i="5"/>
  <c r="CG64" i="5"/>
  <c r="CD63" i="5"/>
  <c r="CA62" i="5"/>
  <c r="CG60" i="5"/>
  <c r="CD59" i="5"/>
  <c r="CA58" i="5"/>
  <c r="CG56" i="5"/>
  <c r="CD55" i="5"/>
  <c r="CA54" i="5"/>
  <c r="CG52" i="5"/>
  <c r="CD51" i="5"/>
  <c r="CA50" i="5"/>
  <c r="CG48" i="5"/>
  <c r="CD47" i="5"/>
  <c r="CA46" i="5"/>
  <c r="CG44" i="5"/>
  <c r="CD43" i="5"/>
  <c r="CA42" i="5"/>
  <c r="CG40" i="5"/>
  <c r="CD39" i="5"/>
  <c r="CA38" i="5"/>
  <c r="CG36" i="5"/>
  <c r="CD35" i="5"/>
  <c r="CA34" i="5"/>
  <c r="CG32" i="5"/>
  <c r="CD31" i="5"/>
  <c r="CA30" i="5"/>
  <c r="CG28" i="5"/>
  <c r="CD27" i="5"/>
  <c r="CA26" i="5"/>
  <c r="CG24" i="5"/>
  <c r="CD23" i="5"/>
  <c r="CA22" i="5"/>
  <c r="CG20" i="5"/>
  <c r="CD19" i="5"/>
  <c r="CA18" i="5"/>
  <c r="CA14" i="5"/>
  <c r="CG4" i="5"/>
  <c r="CD3" i="5"/>
  <c r="CF92" i="5"/>
  <c r="CC91" i="5"/>
  <c r="BZ90" i="5"/>
  <c r="CF88" i="5"/>
  <c r="CC87" i="5"/>
  <c r="BZ86" i="5"/>
  <c r="CF84" i="5"/>
  <c r="CC83" i="5"/>
  <c r="BZ82" i="5"/>
  <c r="CF80" i="5"/>
  <c r="CC79" i="5"/>
  <c r="BZ78" i="5"/>
  <c r="CF76" i="5"/>
  <c r="CC75" i="5"/>
  <c r="BZ74" i="5"/>
  <c r="CF72" i="5"/>
  <c r="CC71" i="5"/>
  <c r="BZ70" i="5"/>
  <c r="CF68" i="5"/>
  <c r="CC67" i="5"/>
  <c r="BZ66" i="5"/>
  <c r="CF64" i="5"/>
  <c r="CC63" i="5"/>
  <c r="BZ62" i="5"/>
  <c r="CF60" i="5"/>
  <c r="CC59" i="5"/>
  <c r="BZ58" i="5"/>
  <c r="CF56" i="5"/>
  <c r="CC55" i="5"/>
  <c r="BZ54" i="5"/>
  <c r="CF52" i="5"/>
  <c r="CC51" i="5"/>
  <c r="BZ50" i="5"/>
  <c r="CF48" i="5"/>
  <c r="CC47" i="5"/>
  <c r="BZ46" i="5"/>
  <c r="CF44" i="5"/>
  <c r="CC43" i="5"/>
  <c r="BZ42" i="5"/>
  <c r="CF40" i="5"/>
  <c r="CC39" i="5"/>
  <c r="BZ38" i="5"/>
  <c r="CF36" i="5"/>
  <c r="CC35" i="5"/>
  <c r="BZ34" i="5"/>
  <c r="CF32" i="5"/>
  <c r="CC31" i="5"/>
  <c r="BZ30" i="5"/>
  <c r="CF28" i="5"/>
  <c r="CC27" i="5"/>
  <c r="BZ26" i="5"/>
  <c r="CF24" i="5"/>
  <c r="CC23" i="5"/>
  <c r="BZ22" i="5"/>
  <c r="CF20" i="5"/>
  <c r="CC19" i="5"/>
  <c r="BZ18" i="5"/>
  <c r="CC7" i="5"/>
  <c r="CF4" i="5"/>
  <c r="CC3" i="5"/>
  <c r="CE20" i="5"/>
  <c r="CB19" i="5"/>
  <c r="CE4" i="5"/>
  <c r="CB3" i="5"/>
  <c r="CD92" i="5"/>
  <c r="CA91" i="5"/>
  <c r="CG89" i="5"/>
  <c r="CD88" i="5"/>
  <c r="CA87" i="5"/>
  <c r="CG85" i="5"/>
  <c r="CD84" i="5"/>
  <c r="CA83" i="5"/>
  <c r="CG81" i="5"/>
  <c r="CD80" i="5"/>
  <c r="CA79" i="5"/>
  <c r="CG77" i="5"/>
  <c r="CD76" i="5"/>
  <c r="CA75" i="5"/>
  <c r="CG73" i="5"/>
  <c r="CD72" i="5"/>
  <c r="CA71" i="5"/>
  <c r="CG69" i="5"/>
  <c r="CD68" i="5"/>
  <c r="CA67" i="5"/>
  <c r="CG65" i="5"/>
  <c r="CD64" i="5"/>
  <c r="CA63" i="5"/>
  <c r="CG61" i="5"/>
  <c r="CD60" i="5"/>
  <c r="CA59" i="5"/>
  <c r="CG57" i="5"/>
  <c r="CD56" i="5"/>
  <c r="CA55" i="5"/>
  <c r="CG53" i="5"/>
  <c r="CD52" i="5"/>
  <c r="CA51" i="5"/>
  <c r="CG49" i="5"/>
  <c r="CD48" i="5"/>
  <c r="CA47" i="5"/>
  <c r="CG45" i="5"/>
  <c r="CD44" i="5"/>
  <c r="CA43" i="5"/>
  <c r="CG41" i="5"/>
  <c r="CD40" i="5"/>
  <c r="CA39" i="5"/>
  <c r="CG37" i="5"/>
  <c r="CD36" i="5"/>
  <c r="CA35" i="5"/>
  <c r="CG33" i="5"/>
  <c r="CD32" i="5"/>
  <c r="CA31" i="5"/>
  <c r="CG29" i="5"/>
  <c r="CD28" i="5"/>
  <c r="CA27" i="5"/>
  <c r="CG25" i="5"/>
  <c r="CD24" i="5"/>
  <c r="CA23" i="5"/>
  <c r="CG21" i="5"/>
  <c r="CD20" i="5"/>
  <c r="CA19" i="5"/>
  <c r="CD4" i="5"/>
  <c r="CA3" i="5"/>
  <c r="CF93" i="5"/>
  <c r="CC92" i="5"/>
  <c r="BZ91" i="5"/>
  <c r="CF89" i="5"/>
  <c r="CC88" i="5"/>
  <c r="BZ87" i="5"/>
  <c r="CF85" i="5"/>
  <c r="CC84" i="5"/>
  <c r="BZ83" i="5"/>
  <c r="CF81" i="5"/>
  <c r="CC80" i="5"/>
  <c r="BZ79" i="5"/>
  <c r="CF77" i="5"/>
  <c r="CC76" i="5"/>
  <c r="BZ75" i="5"/>
  <c r="CF73" i="5"/>
  <c r="CC72" i="5"/>
  <c r="BZ71" i="5"/>
  <c r="CF69" i="5"/>
  <c r="CC68" i="5"/>
  <c r="BZ67" i="5"/>
  <c r="CF65" i="5"/>
  <c r="CC64" i="5"/>
  <c r="BZ63" i="5"/>
  <c r="CF61" i="5"/>
  <c r="CC60" i="5"/>
  <c r="BZ59" i="5"/>
  <c r="CF57" i="5"/>
  <c r="CC56" i="5"/>
  <c r="BZ55" i="5"/>
  <c r="CF53" i="5"/>
  <c r="CC52" i="5"/>
  <c r="BZ51" i="5"/>
  <c r="CF49" i="5"/>
  <c r="CC48" i="5"/>
  <c r="BZ47" i="5"/>
  <c r="CF45" i="5"/>
  <c r="CC44" i="5"/>
  <c r="BZ43" i="5"/>
  <c r="CF41" i="5"/>
  <c r="CC40" i="5"/>
  <c r="BZ39" i="5"/>
  <c r="CF37" i="5"/>
  <c r="CC36" i="5"/>
  <c r="BZ35" i="5"/>
  <c r="CF33" i="5"/>
  <c r="CC32" i="5"/>
  <c r="BZ31" i="5"/>
  <c r="CF29" i="5"/>
  <c r="CC28" i="5"/>
  <c r="BZ27" i="5"/>
  <c r="CF25" i="5"/>
  <c r="CC24" i="5"/>
  <c r="BZ23" i="5"/>
  <c r="CF21" i="5"/>
  <c r="CC20" i="5"/>
  <c r="BZ19" i="5"/>
  <c r="CC4" i="5"/>
  <c r="BZ3" i="5"/>
  <c r="CE21" i="5"/>
  <c r="CB20" i="5"/>
  <c r="CE17" i="5"/>
  <c r="CB4" i="5"/>
  <c r="CG94" i="5"/>
  <c r="CD93" i="5"/>
  <c r="CA92" i="5"/>
  <c r="CG90" i="5"/>
  <c r="CD89" i="5"/>
  <c r="CA88" i="5"/>
  <c r="CG86" i="5"/>
  <c r="CD85" i="5"/>
  <c r="CA84" i="5"/>
  <c r="CG82" i="5"/>
  <c r="CD81" i="5"/>
  <c r="CA80" i="5"/>
  <c r="CG78" i="5"/>
  <c r="CD77" i="5"/>
  <c r="CA76" i="5"/>
  <c r="CG74" i="5"/>
  <c r="CD73" i="5"/>
  <c r="CA72" i="5"/>
  <c r="CG70" i="5"/>
  <c r="CD69" i="5"/>
  <c r="CA68" i="5"/>
  <c r="CG66" i="5"/>
  <c r="CD65" i="5"/>
  <c r="CA64" i="5"/>
  <c r="CG62" i="5"/>
  <c r="CD61" i="5"/>
  <c r="CA60" i="5"/>
  <c r="CG58" i="5"/>
  <c r="CD57" i="5"/>
  <c r="CA56" i="5"/>
  <c r="CG54" i="5"/>
  <c r="CD53" i="5"/>
  <c r="CA52" i="5"/>
  <c r="CG50" i="5"/>
  <c r="CD49" i="5"/>
  <c r="CA48" i="5"/>
  <c r="CG46" i="5"/>
  <c r="CD45" i="5"/>
  <c r="CA44" i="5"/>
  <c r="CG42" i="5"/>
  <c r="CD41" i="5"/>
  <c r="CA40" i="5"/>
  <c r="CG38" i="5"/>
  <c r="CD37" i="5"/>
  <c r="CA36" i="5"/>
  <c r="CG34" i="5"/>
  <c r="CD33" i="5"/>
  <c r="CA32" i="5"/>
  <c r="CG30" i="5"/>
  <c r="CD29" i="5"/>
  <c r="CA28" i="5"/>
  <c r="CG26" i="5"/>
  <c r="CD25" i="5"/>
  <c r="CA24" i="5"/>
  <c r="CG22" i="5"/>
  <c r="CD21" i="5"/>
  <c r="CA20" i="5"/>
  <c r="CG18" i="5"/>
  <c r="CA4" i="5"/>
  <c r="C11" i="3" a="1"/>
  <c r="C11" i="3" s="1"/>
  <c r="D13" i="4"/>
  <c r="D21" i="4" s="1"/>
  <c r="D37" i="4" s="1"/>
  <c r="AB42" i="1" s="1"/>
  <c r="C14" i="2"/>
  <c r="L43" i="1" s="1"/>
  <c r="G294" i="5"/>
  <c r="O421" i="5"/>
  <c r="G283" i="5"/>
  <c r="P283" i="5"/>
  <c r="AH265" i="5"/>
  <c r="AH85" i="5"/>
  <c r="N107" i="5"/>
  <c r="U107" i="5" s="1"/>
  <c r="N109" i="5"/>
  <c r="U109" i="5" s="1"/>
  <c r="AH151" i="5"/>
  <c r="AH166" i="5"/>
  <c r="AH205" i="5"/>
  <c r="O222" i="5"/>
  <c r="G247" i="5"/>
  <c r="P247" i="5"/>
  <c r="G425" i="5"/>
  <c r="N425" i="5"/>
  <c r="U425" i="5" s="1"/>
  <c r="AH209" i="5"/>
  <c r="N251" i="5"/>
  <c r="U251" i="5" s="1"/>
  <c r="O327" i="5"/>
  <c r="X327" i="5"/>
  <c r="X105" i="5"/>
  <c r="N42" i="5"/>
  <c r="U42" i="5" s="1"/>
  <c r="N70" i="5"/>
  <c r="U70" i="5" s="1"/>
  <c r="O85" i="5"/>
  <c r="AH88" i="5"/>
  <c r="N103" i="5"/>
  <c r="U103" i="5" s="1"/>
  <c r="AH106" i="5"/>
  <c r="O157" i="5"/>
  <c r="AH177" i="5"/>
  <c r="AH190" i="5"/>
  <c r="O198" i="5"/>
  <c r="N303" i="5"/>
  <c r="U303" i="5" s="1"/>
  <c r="AH345" i="5"/>
  <c r="Y345" i="5"/>
  <c r="X345" i="5" s="1"/>
  <c r="N349" i="5"/>
  <c r="U349" i="5" s="1"/>
  <c r="AH23" i="5"/>
  <c r="P64" i="5"/>
  <c r="N94" i="5"/>
  <c r="U94" i="5" s="1"/>
  <c r="O103" i="5"/>
  <c r="X131" i="5"/>
  <c r="P415" i="5"/>
  <c r="AH81" i="5"/>
  <c r="O44" i="5"/>
  <c r="O107" i="5"/>
  <c r="O109" i="5"/>
  <c r="N190" i="5"/>
  <c r="U190" i="5" s="1"/>
  <c r="G190" i="5"/>
  <c r="O29" i="5"/>
  <c r="O101" i="5"/>
  <c r="P107" i="5"/>
  <c r="P187" i="5"/>
  <c r="N24" i="5"/>
  <c r="U24" i="5" s="1"/>
  <c r="N26" i="5"/>
  <c r="U26" i="5" s="1"/>
  <c r="P35" i="5"/>
  <c r="AH36" i="5"/>
  <c r="N62" i="5"/>
  <c r="U62" i="5" s="1"/>
  <c r="N64" i="5"/>
  <c r="U64" i="5" s="1"/>
  <c r="O71" i="5"/>
  <c r="O83" i="5"/>
  <c r="O94" i="5"/>
  <c r="Y101" i="5"/>
  <c r="X101" i="5" s="1"/>
  <c r="P103" i="5"/>
  <c r="P109" i="5"/>
  <c r="O140" i="5"/>
  <c r="N147" i="5"/>
  <c r="U147" i="5" s="1"/>
  <c r="O149" i="5"/>
  <c r="N155" i="5"/>
  <c r="U155" i="5" s="1"/>
  <c r="X157" i="5"/>
  <c r="O194" i="5"/>
  <c r="O249" i="5"/>
  <c r="X275" i="5"/>
  <c r="P285" i="5"/>
  <c r="O341" i="5"/>
  <c r="AH348" i="5"/>
  <c r="X26" i="5"/>
  <c r="AH42" i="5"/>
  <c r="N44" i="5"/>
  <c r="U44" i="5" s="1"/>
  <c r="AH51" i="5"/>
  <c r="N96" i="5"/>
  <c r="U96" i="5" s="1"/>
  <c r="O131" i="5"/>
  <c r="O25" i="5"/>
  <c r="N128" i="5"/>
  <c r="U128" i="5" s="1"/>
  <c r="AH24" i="5"/>
  <c r="P25" i="5"/>
  <c r="AH26" i="5"/>
  <c r="O62" i="5"/>
  <c r="N63" i="5"/>
  <c r="U63" i="5" s="1"/>
  <c r="X64" i="5"/>
  <c r="N65" i="5"/>
  <c r="U65" i="5" s="1"/>
  <c r="P68" i="5"/>
  <c r="P81" i="5"/>
  <c r="N82" i="5"/>
  <c r="U82" i="5" s="1"/>
  <c r="AH86" i="5"/>
  <c r="N90" i="5"/>
  <c r="U90" i="5" s="1"/>
  <c r="AH126" i="5"/>
  <c r="P140" i="5"/>
  <c r="O147" i="5"/>
  <c r="O166" i="5"/>
  <c r="O181" i="5"/>
  <c r="Y209" i="5"/>
  <c r="N282" i="5"/>
  <c r="U282" i="5" s="1"/>
  <c r="N299" i="5"/>
  <c r="U299" i="5" s="1"/>
  <c r="N346" i="5"/>
  <c r="U346" i="5" s="1"/>
  <c r="P347" i="5"/>
  <c r="P349" i="5"/>
  <c r="G419" i="5"/>
  <c r="O419" i="5"/>
  <c r="X24" i="5"/>
  <c r="P55" i="5"/>
  <c r="N60" i="5"/>
  <c r="U60" i="5" s="1"/>
  <c r="N61" i="5"/>
  <c r="U61" i="5" s="1"/>
  <c r="O75" i="5"/>
  <c r="N88" i="5"/>
  <c r="U88" i="5" s="1"/>
  <c r="O90" i="5"/>
  <c r="X153" i="5"/>
  <c r="P155" i="5"/>
  <c r="O164" i="5"/>
  <c r="N177" i="5"/>
  <c r="U177" i="5" s="1"/>
  <c r="P179" i="5"/>
  <c r="P181" i="5"/>
  <c r="O247" i="5"/>
  <c r="N277" i="5"/>
  <c r="U277" i="5" s="1"/>
  <c r="P308" i="5"/>
  <c r="O322" i="5"/>
  <c r="AH389" i="5"/>
  <c r="Y389" i="5"/>
  <c r="X389" i="5" s="1"/>
  <c r="X28" i="5"/>
  <c r="X70" i="5"/>
  <c r="P21" i="5"/>
  <c r="AH46" i="5"/>
  <c r="AH54" i="5"/>
  <c r="O60" i="5"/>
  <c r="AH61" i="5"/>
  <c r="AH78" i="5"/>
  <c r="X88" i="5"/>
  <c r="AH98" i="5"/>
  <c r="Y112" i="5"/>
  <c r="AH113" i="5"/>
  <c r="P149" i="5"/>
  <c r="AH178" i="5"/>
  <c r="X193" i="5"/>
  <c r="O201" i="5"/>
  <c r="O203" i="5"/>
  <c r="X232" i="5"/>
  <c r="G235" i="5"/>
  <c r="N235" i="5"/>
  <c r="U235" i="5" s="1"/>
  <c r="AH237" i="5"/>
  <c r="N241" i="5"/>
  <c r="U241" i="5" s="1"/>
  <c r="O253" i="5"/>
  <c r="P261" i="5"/>
  <c r="AH262" i="5"/>
  <c r="O268" i="5"/>
  <c r="AH269" i="5"/>
  <c r="P299" i="5"/>
  <c r="O360" i="5"/>
  <c r="X367" i="5"/>
  <c r="P358" i="5"/>
  <c r="P436" i="5"/>
  <c r="O461" i="5"/>
  <c r="N463" i="5"/>
  <c r="U463" i="5" s="1"/>
  <c r="O479" i="5"/>
  <c r="N500" i="5"/>
  <c r="U500" i="5" s="1"/>
  <c r="P516" i="5"/>
  <c r="N311" i="5"/>
  <c r="U311" i="5" s="1"/>
  <c r="P319" i="5"/>
  <c r="AH341" i="5"/>
  <c r="N350" i="5"/>
  <c r="U350" i="5" s="1"/>
  <c r="X353" i="5"/>
  <c r="X369" i="5"/>
  <c r="X383" i="5"/>
  <c r="O385" i="5"/>
  <c r="X395" i="5"/>
  <c r="N405" i="5"/>
  <c r="U405" i="5" s="1"/>
  <c r="N406" i="5"/>
  <c r="U406" i="5" s="1"/>
  <c r="AH433" i="5"/>
  <c r="AH454" i="5"/>
  <c r="N459" i="5"/>
  <c r="U459" i="5" s="1"/>
  <c r="N461" i="5"/>
  <c r="U461" i="5" s="1"/>
  <c r="N479" i="5"/>
  <c r="U479" i="5" s="1"/>
  <c r="AH488" i="5"/>
  <c r="X500" i="5"/>
  <c r="N501" i="5"/>
  <c r="U501" i="5" s="1"/>
  <c r="P506" i="5"/>
  <c r="N530" i="5"/>
  <c r="U530" i="5" s="1"/>
  <c r="O542" i="5"/>
  <c r="N568" i="5"/>
  <c r="U568" i="5" s="1"/>
  <c r="N636" i="5"/>
  <c r="U636" i="5" s="1"/>
  <c r="Y667" i="5"/>
  <c r="X667" i="5" s="1"/>
  <c r="AH667" i="5"/>
  <c r="AH387" i="5"/>
  <c r="X405" i="5"/>
  <c r="O426" i="5"/>
  <c r="O441" i="5"/>
  <c r="O447" i="5"/>
  <c r="X459" i="5"/>
  <c r="AH468" i="5"/>
  <c r="AH478" i="5"/>
  <c r="O496" i="5"/>
  <c r="AH501" i="5"/>
  <c r="AH503" i="5"/>
  <c r="AH505" i="5"/>
  <c r="O568" i="5"/>
  <c r="O580" i="5"/>
  <c r="X641" i="5"/>
  <c r="O732" i="5"/>
  <c r="P530" i="5"/>
  <c r="O548" i="5"/>
  <c r="G548" i="5"/>
  <c r="G565" i="5"/>
  <c r="AH312" i="5"/>
  <c r="X329" i="5"/>
  <c r="O331" i="5"/>
  <c r="N336" i="5"/>
  <c r="U336" i="5" s="1"/>
  <c r="N341" i="5"/>
  <c r="U341" i="5" s="1"/>
  <c r="AH344" i="5"/>
  <c r="AH352" i="5"/>
  <c r="O363" i="5"/>
  <c r="X371" i="5"/>
  <c r="N393" i="5"/>
  <c r="U393" i="5" s="1"/>
  <c r="AH398" i="5"/>
  <c r="AH425" i="5"/>
  <c r="X431" i="5"/>
  <c r="N438" i="5"/>
  <c r="U438" i="5" s="1"/>
  <c r="O450" i="5"/>
  <c r="O486" i="5"/>
  <c r="P498" i="5"/>
  <c r="AH539" i="5"/>
  <c r="AH548" i="5"/>
  <c r="O564" i="5"/>
  <c r="AH578" i="5"/>
  <c r="N612" i="5"/>
  <c r="U612" i="5" s="1"/>
  <c r="G612" i="5"/>
  <c r="X643" i="5"/>
  <c r="O643" i="5"/>
  <c r="O652" i="5"/>
  <c r="AH655" i="5"/>
  <c r="X456" i="5"/>
  <c r="O516" i="5"/>
  <c r="G516" i="5"/>
  <c r="X231" i="5"/>
  <c r="N243" i="5"/>
  <c r="U243" i="5" s="1"/>
  <c r="O251" i="5"/>
  <c r="O316" i="5"/>
  <c r="AH354" i="5"/>
  <c r="O361" i="5"/>
  <c r="AH382" i="5"/>
  <c r="AH413" i="5"/>
  <c r="AH537" i="5"/>
  <c r="O601" i="5"/>
  <c r="N648" i="5"/>
  <c r="U648" i="5" s="1"/>
  <c r="G660" i="5"/>
  <c r="O136" i="5"/>
  <c r="N143" i="5"/>
  <c r="U143" i="5" s="1"/>
  <c r="N144" i="5"/>
  <c r="U144" i="5" s="1"/>
  <c r="P145" i="5"/>
  <c r="AH146" i="5"/>
  <c r="N148" i="5"/>
  <c r="U148" i="5" s="1"/>
  <c r="N153" i="5"/>
  <c r="U153" i="5" s="1"/>
  <c r="O155" i="5"/>
  <c r="X168" i="5"/>
  <c r="P184" i="5"/>
  <c r="AH191" i="5"/>
  <c r="N199" i="5"/>
  <c r="U199" i="5" s="1"/>
  <c r="X218" i="5"/>
  <c r="P228" i="5"/>
  <c r="O241" i="5"/>
  <c r="O245" i="5"/>
  <c r="N247" i="5"/>
  <c r="U247" i="5" s="1"/>
  <c r="AH286" i="5"/>
  <c r="X299" i="5"/>
  <c r="AH315" i="5"/>
  <c r="P316" i="5"/>
  <c r="P341" i="5"/>
  <c r="P357" i="5"/>
  <c r="P361" i="5"/>
  <c r="AH380" i="5"/>
  <c r="AH388" i="5"/>
  <c r="N390" i="5"/>
  <c r="U390" i="5" s="1"/>
  <c r="P391" i="5"/>
  <c r="P393" i="5"/>
  <c r="N417" i="5"/>
  <c r="U417" i="5" s="1"/>
  <c r="N421" i="5"/>
  <c r="U421" i="5" s="1"/>
  <c r="N431" i="5"/>
  <c r="U431" i="5" s="1"/>
  <c r="P435" i="5"/>
  <c r="P452" i="5"/>
  <c r="AH453" i="5"/>
  <c r="P456" i="5"/>
  <c r="O462" i="5"/>
  <c r="O464" i="5"/>
  <c r="P466" i="5"/>
  <c r="AH477" i="5"/>
  <c r="O480" i="5"/>
  <c r="AH483" i="5"/>
  <c r="N499" i="5"/>
  <c r="U499" i="5" s="1"/>
  <c r="O511" i="5"/>
  <c r="AH514" i="5"/>
  <c r="N534" i="5"/>
  <c r="U534" i="5" s="1"/>
  <c r="X552" i="5"/>
  <c r="N580" i="5"/>
  <c r="U580" i="5" s="1"/>
  <c r="O584" i="5"/>
  <c r="N601" i="5"/>
  <c r="U601" i="5" s="1"/>
  <c r="N614" i="5"/>
  <c r="U614" i="5" s="1"/>
  <c r="O648" i="5"/>
  <c r="N657" i="5"/>
  <c r="U657" i="5" s="1"/>
  <c r="O746" i="5"/>
  <c r="O425" i="5"/>
  <c r="N676" i="5"/>
  <c r="U676" i="5" s="1"/>
  <c r="N689" i="5"/>
  <c r="U689" i="5" s="1"/>
  <c r="P100" i="5"/>
  <c r="X103" i="5"/>
  <c r="X109" i="5"/>
  <c r="N113" i="5"/>
  <c r="U113" i="5" s="1"/>
  <c r="P121" i="5"/>
  <c r="O122" i="5"/>
  <c r="P128" i="5"/>
  <c r="O141" i="5"/>
  <c r="P143" i="5"/>
  <c r="P153" i="5"/>
  <c r="O165" i="5"/>
  <c r="O175" i="5"/>
  <c r="O197" i="5"/>
  <c r="AH215" i="5"/>
  <c r="P243" i="5"/>
  <c r="N263" i="5"/>
  <c r="U263" i="5" s="1"/>
  <c r="O273" i="5"/>
  <c r="AH282" i="5"/>
  <c r="N301" i="5"/>
  <c r="U301" i="5" s="1"/>
  <c r="O303" i="5"/>
  <c r="O336" i="5"/>
  <c r="O376" i="5"/>
  <c r="G385" i="5"/>
  <c r="N401" i="5"/>
  <c r="U401" i="5" s="1"/>
  <c r="P402" i="5"/>
  <c r="O411" i="5"/>
  <c r="O414" i="5"/>
  <c r="Y421" i="5"/>
  <c r="X421" i="5" s="1"/>
  <c r="P422" i="5"/>
  <c r="AH445" i="5"/>
  <c r="N475" i="5"/>
  <c r="U475" i="5" s="1"/>
  <c r="P499" i="5"/>
  <c r="P509" i="5"/>
  <c r="N516" i="5"/>
  <c r="U516" i="5" s="1"/>
  <c r="N520" i="5"/>
  <c r="U520" i="5" s="1"/>
  <c r="AH525" i="5"/>
  <c r="AH540" i="5"/>
  <c r="N546" i="5"/>
  <c r="U546" i="5" s="1"/>
  <c r="N552" i="5"/>
  <c r="U552" i="5" s="1"/>
  <c r="G620" i="5"/>
  <c r="P657" i="5"/>
  <c r="O689" i="5"/>
  <c r="N696" i="5"/>
  <c r="U696" i="5" s="1"/>
  <c r="O231" i="5"/>
  <c r="P237" i="5"/>
  <c r="N261" i="5"/>
  <c r="U261" i="5" s="1"/>
  <c r="N272" i="5"/>
  <c r="U272" i="5" s="1"/>
  <c r="P275" i="5"/>
  <c r="O301" i="5"/>
  <c r="N319" i="5"/>
  <c r="U319" i="5" s="1"/>
  <c r="P332" i="5"/>
  <c r="AH333" i="5"/>
  <c r="X349" i="5"/>
  <c r="P421" i="5"/>
  <c r="P434" i="5"/>
  <c r="P440" i="5"/>
  <c r="P442" i="5"/>
  <c r="P458" i="5"/>
  <c r="X463" i="5"/>
  <c r="P467" i="5"/>
  <c r="P486" i="5"/>
  <c r="N487" i="5"/>
  <c r="U487" i="5" s="1"/>
  <c r="P537" i="5"/>
  <c r="X546" i="5"/>
  <c r="P578" i="5"/>
  <c r="P582" i="5"/>
  <c r="N596" i="5"/>
  <c r="U596" i="5" s="1"/>
  <c r="N632" i="5"/>
  <c r="U632" i="5" s="1"/>
  <c r="G632" i="5"/>
  <c r="O160" i="5"/>
  <c r="N179" i="5"/>
  <c r="U179" i="5" s="1"/>
  <c r="O189" i="5"/>
  <c r="P193" i="5"/>
  <c r="AH194" i="5"/>
  <c r="O195" i="5"/>
  <c r="O208" i="5"/>
  <c r="N227" i="5"/>
  <c r="U227" i="5" s="1"/>
  <c r="N259" i="5"/>
  <c r="U259" i="5" s="1"/>
  <c r="O260" i="5"/>
  <c r="O261" i="5"/>
  <c r="N262" i="5"/>
  <c r="U262" i="5" s="1"/>
  <c r="P288" i="5"/>
  <c r="X289" i="5"/>
  <c r="N297" i="5"/>
  <c r="U297" i="5" s="1"/>
  <c r="P339" i="5"/>
  <c r="X351" i="5"/>
  <c r="AH367" i="5"/>
  <c r="P372" i="5"/>
  <c r="X375" i="5"/>
  <c r="X380" i="5"/>
  <c r="X397" i="5"/>
  <c r="P411" i="5"/>
  <c r="P438" i="5"/>
  <c r="X453" i="5"/>
  <c r="AH486" i="5"/>
  <c r="O487" i="5"/>
  <c r="P493" i="5"/>
  <c r="N514" i="5"/>
  <c r="U514" i="5" s="1"/>
  <c r="P517" i="5"/>
  <c r="AH528" i="5"/>
  <c r="O534" i="5"/>
  <c r="P610" i="5"/>
  <c r="P612" i="5"/>
  <c r="G626" i="5"/>
  <c r="O626" i="5"/>
  <c r="AH645" i="5"/>
  <c r="P749" i="5"/>
  <c r="Y803" i="5"/>
  <c r="X803" i="5" s="1"/>
  <c r="N823" i="5"/>
  <c r="U823" i="5" s="1"/>
  <c r="P897" i="5"/>
  <c r="Y927" i="5"/>
  <c r="X927" i="5" s="1"/>
  <c r="X686" i="5"/>
  <c r="G712" i="5"/>
  <c r="O718" i="5"/>
  <c r="AH728" i="5"/>
  <c r="N732" i="5"/>
  <c r="U732" i="5" s="1"/>
  <c r="X757" i="5"/>
  <c r="X772" i="5"/>
  <c r="O774" i="5"/>
  <c r="N776" i="5"/>
  <c r="U776" i="5" s="1"/>
  <c r="O797" i="5"/>
  <c r="AH815" i="5"/>
  <c r="N897" i="5"/>
  <c r="U897" i="5" s="1"/>
  <c r="AH915" i="5"/>
  <c r="O940" i="5"/>
  <c r="X949" i="5"/>
  <c r="N968" i="5"/>
  <c r="U968" i="5" s="1"/>
  <c r="O974" i="5"/>
  <c r="O984" i="5"/>
  <c r="O997" i="5"/>
  <c r="P532" i="5"/>
  <c r="O535" i="5"/>
  <c r="P536" i="5"/>
  <c r="P542" i="5"/>
  <c r="AH562" i="5"/>
  <c r="AH564" i="5"/>
  <c r="P565" i="5"/>
  <c r="O572" i="5"/>
  <c r="AH591" i="5"/>
  <c r="AH608" i="5"/>
  <c r="AH624" i="5"/>
  <c r="AH632" i="5"/>
  <c r="AH642" i="5"/>
  <c r="N663" i="5"/>
  <c r="U663" i="5" s="1"/>
  <c r="AH671" i="5"/>
  <c r="P680" i="5"/>
  <c r="P700" i="5"/>
  <c r="AH703" i="5"/>
  <c r="O716" i="5"/>
  <c r="N724" i="5"/>
  <c r="U724" i="5" s="1"/>
  <c r="P733" i="5"/>
  <c r="AH737" i="5"/>
  <c r="P742" i="5"/>
  <c r="P744" i="5"/>
  <c r="AH747" i="5"/>
  <c r="O752" i="5"/>
  <c r="P768" i="5"/>
  <c r="AH771" i="5"/>
  <c r="P778" i="5"/>
  <c r="N790" i="5"/>
  <c r="U790" i="5" s="1"/>
  <c r="AH792" i="5"/>
  <c r="X804" i="5"/>
  <c r="P812" i="5"/>
  <c r="O842" i="5"/>
  <c r="G854" i="5"/>
  <c r="N857" i="5"/>
  <c r="U857" i="5" s="1"/>
  <c r="N859" i="5"/>
  <c r="U859" i="5" s="1"/>
  <c r="X869" i="5"/>
  <c r="AH870" i="5"/>
  <c r="AH877" i="5"/>
  <c r="X905" i="5"/>
  <c r="X917" i="5"/>
  <c r="P940" i="5"/>
  <c r="AH941" i="5"/>
  <c r="AH960" i="5"/>
  <c r="O968" i="5"/>
  <c r="P995" i="5"/>
  <c r="O717" i="5"/>
  <c r="P732" i="5"/>
  <c r="P774" i="5"/>
  <c r="P846" i="5"/>
  <c r="O895" i="5"/>
  <c r="O957" i="5"/>
  <c r="P968" i="5"/>
  <c r="AH996" i="5"/>
  <c r="N628" i="5"/>
  <c r="U628" i="5" s="1"/>
  <c r="N639" i="5"/>
  <c r="U639" i="5" s="1"/>
  <c r="N644" i="5"/>
  <c r="U644" i="5" s="1"/>
  <c r="AH648" i="5"/>
  <c r="O649" i="5"/>
  <c r="AH650" i="5"/>
  <c r="P651" i="5"/>
  <c r="X661" i="5"/>
  <c r="P664" i="5"/>
  <c r="P666" i="5"/>
  <c r="P672" i="5"/>
  <c r="AH675" i="5"/>
  <c r="P716" i="5"/>
  <c r="AH719" i="5"/>
  <c r="N723" i="5"/>
  <c r="U723" i="5" s="1"/>
  <c r="O729" i="5"/>
  <c r="X733" i="5"/>
  <c r="G750" i="5"/>
  <c r="AH751" i="5"/>
  <c r="X753" i="5"/>
  <c r="N802" i="5"/>
  <c r="U802" i="5" s="1"/>
  <c r="AH830" i="5"/>
  <c r="X840" i="5"/>
  <c r="AH841" i="5"/>
  <c r="O853" i="5"/>
  <c r="P867" i="5"/>
  <c r="N883" i="5"/>
  <c r="U883" i="5" s="1"/>
  <c r="N889" i="5"/>
  <c r="U889" i="5" s="1"/>
  <c r="P895" i="5"/>
  <c r="AH900" i="5"/>
  <c r="O905" i="5"/>
  <c r="O926" i="5"/>
  <c r="N989" i="5"/>
  <c r="U989" i="5" s="1"/>
  <c r="N713" i="5"/>
  <c r="U713" i="5" s="1"/>
  <c r="N743" i="5"/>
  <c r="U743" i="5" s="1"/>
  <c r="N749" i="5"/>
  <c r="U749" i="5" s="1"/>
  <c r="O759" i="5"/>
  <c r="N838" i="5"/>
  <c r="U838" i="5" s="1"/>
  <c r="N905" i="5"/>
  <c r="U905" i="5" s="1"/>
  <c r="N924" i="5"/>
  <c r="U924" i="5" s="1"/>
  <c r="N943" i="5"/>
  <c r="U943" i="5" s="1"/>
  <c r="N985" i="5"/>
  <c r="U985" i="5" s="1"/>
  <c r="AH584" i="5"/>
  <c r="X594" i="5"/>
  <c r="N606" i="5"/>
  <c r="U606" i="5" s="1"/>
  <c r="N616" i="5"/>
  <c r="U616" i="5" s="1"/>
  <c r="X646" i="5"/>
  <c r="X654" i="5"/>
  <c r="O657" i="5"/>
  <c r="X665" i="5"/>
  <c r="AH682" i="5"/>
  <c r="N685" i="5"/>
  <c r="U685" i="5" s="1"/>
  <c r="O687" i="5"/>
  <c r="N693" i="5"/>
  <c r="U693" i="5" s="1"/>
  <c r="O713" i="5"/>
  <c r="X729" i="5"/>
  <c r="N737" i="5"/>
  <c r="U737" i="5" s="1"/>
  <c r="O741" i="5"/>
  <c r="N745" i="5"/>
  <c r="U745" i="5" s="1"/>
  <c r="O749" i="5"/>
  <c r="AH764" i="5"/>
  <c r="O771" i="5"/>
  <c r="N775" i="5"/>
  <c r="U775" i="5" s="1"/>
  <c r="O781" i="5"/>
  <c r="AH782" i="5"/>
  <c r="AH784" i="5"/>
  <c r="N792" i="5"/>
  <c r="U792" i="5" s="1"/>
  <c r="O794" i="5"/>
  <c r="N796" i="5"/>
  <c r="U796" i="5" s="1"/>
  <c r="O804" i="5"/>
  <c r="AH807" i="5"/>
  <c r="O813" i="5"/>
  <c r="AH814" i="5"/>
  <c r="O838" i="5"/>
  <c r="N847" i="5"/>
  <c r="U847" i="5" s="1"/>
  <c r="P872" i="5"/>
  <c r="N877" i="5"/>
  <c r="U877" i="5" s="1"/>
  <c r="P883" i="5"/>
  <c r="N892" i="5"/>
  <c r="U892" i="5" s="1"/>
  <c r="P893" i="5"/>
  <c r="P911" i="5"/>
  <c r="X920" i="5"/>
  <c r="O924" i="5"/>
  <c r="P936" i="5"/>
  <c r="X937" i="5"/>
  <c r="O945" i="5"/>
  <c r="AH950" i="5"/>
  <c r="AH956" i="5"/>
  <c r="O964" i="5"/>
  <c r="G976" i="5"/>
  <c r="N979" i="5"/>
  <c r="U979" i="5" s="1"/>
  <c r="X987" i="5"/>
  <c r="X998" i="5"/>
  <c r="O606" i="5"/>
  <c r="P620" i="5"/>
  <c r="P624" i="5"/>
  <c r="P626" i="5"/>
  <c r="AH631" i="5"/>
  <c r="AH635" i="5"/>
  <c r="AH637" i="5"/>
  <c r="P640" i="5"/>
  <c r="G653" i="5"/>
  <c r="AH658" i="5"/>
  <c r="O685" i="5"/>
  <c r="AH694" i="5"/>
  <c r="O699" i="5"/>
  <c r="X703" i="5"/>
  <c r="O704" i="5"/>
  <c r="P713" i="5"/>
  <c r="AH714" i="5"/>
  <c r="N717" i="5"/>
  <c r="U717" i="5" s="1"/>
  <c r="O737" i="5"/>
  <c r="O745" i="5"/>
  <c r="O769" i="5"/>
  <c r="O775" i="5"/>
  <c r="P781" i="5"/>
  <c r="O792" i="5"/>
  <c r="AH793" i="5"/>
  <c r="P802" i="5"/>
  <c r="P804" i="5"/>
  <c r="O832" i="5"/>
  <c r="O847" i="5"/>
  <c r="O870" i="5"/>
  <c r="AH871" i="5"/>
  <c r="P889" i="5"/>
  <c r="P891" i="5"/>
  <c r="P903" i="5"/>
  <c r="AH918" i="5"/>
  <c r="P924" i="5"/>
  <c r="P943" i="5"/>
  <c r="AH961" i="5"/>
  <c r="P985" i="5"/>
  <c r="AH986" i="5"/>
  <c r="P989" i="5"/>
  <c r="X760" i="5"/>
  <c r="O675" i="5"/>
  <c r="AH704" i="5"/>
  <c r="O764" i="5"/>
  <c r="AH766" i="5"/>
  <c r="X768" i="5"/>
  <c r="X780" i="5"/>
  <c r="AH795" i="5"/>
  <c r="N818" i="5"/>
  <c r="U818" i="5" s="1"/>
  <c r="O830" i="5"/>
  <c r="AH848" i="5"/>
  <c r="O884" i="5"/>
  <c r="O933" i="5"/>
  <c r="O935" i="5"/>
  <c r="O952" i="5"/>
  <c r="P596" i="5"/>
  <c r="P602" i="5"/>
  <c r="P606" i="5"/>
  <c r="N621" i="5"/>
  <c r="U621" i="5" s="1"/>
  <c r="P650" i="5"/>
  <c r="P652" i="5"/>
  <c r="P667" i="5"/>
  <c r="P669" i="5"/>
  <c r="P675" i="5"/>
  <c r="P689" i="5"/>
  <c r="N708" i="5"/>
  <c r="U708" i="5" s="1"/>
  <c r="P709" i="5"/>
  <c r="N722" i="5"/>
  <c r="U722" i="5" s="1"/>
  <c r="N725" i="5"/>
  <c r="U725" i="5" s="1"/>
  <c r="O801" i="5"/>
  <c r="N814" i="5"/>
  <c r="U814" i="5" s="1"/>
  <c r="N816" i="5"/>
  <c r="U816" i="5" s="1"/>
  <c r="AH823" i="5"/>
  <c r="P830" i="5"/>
  <c r="P841" i="5"/>
  <c r="P843" i="5"/>
  <c r="G917" i="5"/>
  <c r="N952" i="5"/>
  <c r="U952" i="5" s="1"/>
  <c r="N965" i="5"/>
  <c r="U965" i="5" s="1"/>
  <c r="O544" i="5"/>
  <c r="P548" i="5"/>
  <c r="X570" i="5"/>
  <c r="P580" i="5"/>
  <c r="AH583" i="5"/>
  <c r="O588" i="5"/>
  <c r="O590" i="5"/>
  <c r="N609" i="5"/>
  <c r="U609" i="5" s="1"/>
  <c r="N617" i="5"/>
  <c r="U617" i="5" s="1"/>
  <c r="O619" i="5"/>
  <c r="X635" i="5"/>
  <c r="P639" i="5"/>
  <c r="N645" i="5"/>
  <c r="U645" i="5" s="1"/>
  <c r="P654" i="5"/>
  <c r="P665" i="5"/>
  <c r="AH668" i="5"/>
  <c r="P673" i="5"/>
  <c r="N684" i="5"/>
  <c r="U684" i="5" s="1"/>
  <c r="G699" i="5"/>
  <c r="X706" i="5"/>
  <c r="O708" i="5"/>
  <c r="P710" i="5"/>
  <c r="AH716" i="5"/>
  <c r="O721" i="5"/>
  <c r="AH722" i="5"/>
  <c r="P727" i="5"/>
  <c r="G735" i="5"/>
  <c r="N736" i="5"/>
  <c r="U736" i="5" s="1"/>
  <c r="N744" i="5"/>
  <c r="U744" i="5" s="1"/>
  <c r="P757" i="5"/>
  <c r="O758" i="5"/>
  <c r="X764" i="5"/>
  <c r="N766" i="5"/>
  <c r="U766" i="5" s="1"/>
  <c r="O805" i="5"/>
  <c r="O814" i="5"/>
  <c r="O815" i="5"/>
  <c r="O818" i="5"/>
  <c r="AH844" i="5"/>
  <c r="P860" i="5"/>
  <c r="P862" i="5"/>
  <c r="X863" i="5"/>
  <c r="P864" i="5"/>
  <c r="X865" i="5"/>
  <c r="P873" i="5"/>
  <c r="O890" i="5"/>
  <c r="O912" i="5"/>
  <c r="X925" i="5"/>
  <c r="O929" i="5"/>
  <c r="N930" i="5"/>
  <c r="U930" i="5" s="1"/>
  <c r="P992" i="5"/>
  <c r="X993" i="5"/>
  <c r="N999" i="5"/>
  <c r="U999" i="5" s="1"/>
  <c r="P43" i="5"/>
  <c r="P72" i="5"/>
  <c r="P209" i="5"/>
  <c r="G267" i="5"/>
  <c r="N267" i="5"/>
  <c r="U267" i="5" s="1"/>
  <c r="N296" i="5"/>
  <c r="U296" i="5" s="1"/>
  <c r="G296" i="5"/>
  <c r="N120" i="5"/>
  <c r="U120" i="5" s="1"/>
  <c r="N36" i="5"/>
  <c r="U36" i="5" s="1"/>
  <c r="P52" i="5"/>
  <c r="X76" i="5"/>
  <c r="N77" i="5"/>
  <c r="U77" i="5" s="1"/>
  <c r="G98" i="5"/>
  <c r="N101" i="5"/>
  <c r="U101" i="5" s="1"/>
  <c r="X125" i="5"/>
  <c r="AH144" i="5"/>
  <c r="X158" i="5"/>
  <c r="O158" i="5"/>
  <c r="N176" i="5"/>
  <c r="U176" i="5" s="1"/>
  <c r="N200" i="5"/>
  <c r="U200" i="5" s="1"/>
  <c r="AH204" i="5"/>
  <c r="Y204" i="5"/>
  <c r="X204" i="5" s="1"/>
  <c r="O21" i="5"/>
  <c r="N31" i="5"/>
  <c r="U31" i="5" s="1"/>
  <c r="N33" i="5"/>
  <c r="U33" i="5" s="1"/>
  <c r="G72" i="5"/>
  <c r="AH75" i="5"/>
  <c r="X84" i="5"/>
  <c r="Y85" i="5"/>
  <c r="X85" i="5" s="1"/>
  <c r="X95" i="5"/>
  <c r="AH116" i="5"/>
  <c r="P117" i="5"/>
  <c r="P132" i="5"/>
  <c r="P147" i="5"/>
  <c r="P156" i="5"/>
  <c r="P165" i="5"/>
  <c r="P175" i="5"/>
  <c r="N180" i="5"/>
  <c r="U180" i="5" s="1"/>
  <c r="N219" i="5"/>
  <c r="U219" i="5" s="1"/>
  <c r="G219" i="5"/>
  <c r="N244" i="5"/>
  <c r="U244" i="5" s="1"/>
  <c r="G244" i="5"/>
  <c r="AH252" i="5"/>
  <c r="Y252" i="5"/>
  <c r="X252" i="5" s="1"/>
  <c r="O277" i="5"/>
  <c r="G277" i="5"/>
  <c r="P113" i="5"/>
  <c r="N118" i="5"/>
  <c r="U118" i="5" s="1"/>
  <c r="G118" i="5"/>
  <c r="P137" i="5"/>
  <c r="G24" i="5"/>
  <c r="AH3" i="5"/>
  <c r="N22" i="5"/>
  <c r="U22" i="5" s="1"/>
  <c r="Y23" i="5"/>
  <c r="G26" i="5"/>
  <c r="X29" i="5"/>
  <c r="P30" i="5"/>
  <c r="AH31" i="5"/>
  <c r="N35" i="5"/>
  <c r="U35" i="5" s="1"/>
  <c r="N37" i="5"/>
  <c r="U37" i="5" s="1"/>
  <c r="O38" i="5"/>
  <c r="Y42" i="5"/>
  <c r="X42" i="5" s="1"/>
  <c r="P47" i="5"/>
  <c r="O51" i="5"/>
  <c r="N56" i="5"/>
  <c r="U56" i="5" s="1"/>
  <c r="P67" i="5"/>
  <c r="P76" i="5"/>
  <c r="P85" i="5"/>
  <c r="X90" i="5"/>
  <c r="AH107" i="5"/>
  <c r="P108" i="5"/>
  <c r="AH122" i="5"/>
  <c r="X129" i="5"/>
  <c r="AH153" i="5"/>
  <c r="AH155" i="5"/>
  <c r="G173" i="5"/>
  <c r="O183" i="5"/>
  <c r="AH189" i="5"/>
  <c r="O192" i="5"/>
  <c r="O233" i="5"/>
  <c r="N269" i="5"/>
  <c r="U269" i="5" s="1"/>
  <c r="N287" i="5"/>
  <c r="U287" i="5" s="1"/>
  <c r="AH303" i="5"/>
  <c r="AH22" i="5"/>
  <c r="AH35" i="5"/>
  <c r="AH37" i="5"/>
  <c r="AH41" i="5"/>
  <c r="G45" i="5"/>
  <c r="Y51" i="5"/>
  <c r="AH109" i="5"/>
  <c r="O116" i="5"/>
  <c r="O120" i="5"/>
  <c r="G121" i="5"/>
  <c r="N127" i="5"/>
  <c r="U127" i="5" s="1"/>
  <c r="AH133" i="5"/>
  <c r="AH135" i="5"/>
  <c r="X138" i="5"/>
  <c r="AH180" i="5"/>
  <c r="Y180" i="5"/>
  <c r="X180" i="5" s="1"/>
  <c r="O265" i="5"/>
  <c r="O283" i="5"/>
  <c r="AH301" i="5"/>
  <c r="O146" i="5"/>
  <c r="AH193" i="5"/>
  <c r="G315" i="5"/>
  <c r="N315" i="5"/>
  <c r="U315" i="5" s="1"/>
  <c r="AH111" i="5"/>
  <c r="AH115" i="5"/>
  <c r="N129" i="5"/>
  <c r="U129" i="5" s="1"/>
  <c r="N131" i="5"/>
  <c r="U131" i="5" s="1"/>
  <c r="O170" i="5"/>
  <c r="N217" i="5"/>
  <c r="U217" i="5" s="1"/>
  <c r="N313" i="5"/>
  <c r="U313" i="5" s="1"/>
  <c r="O313" i="5"/>
  <c r="AH19" i="5"/>
  <c r="P44" i="5"/>
  <c r="P75" i="5"/>
  <c r="P127" i="5"/>
  <c r="X141" i="5"/>
  <c r="N156" i="5"/>
  <c r="U156" i="5" s="1"/>
  <c r="O185" i="5"/>
  <c r="N186" i="5"/>
  <c r="U186" i="5" s="1"/>
  <c r="N188" i="5"/>
  <c r="U188" i="5" s="1"/>
  <c r="N224" i="5"/>
  <c r="U224" i="5" s="1"/>
  <c r="G224" i="5"/>
  <c r="G311" i="5"/>
  <c r="P311" i="5"/>
  <c r="N89" i="5"/>
  <c r="U89" i="5" s="1"/>
  <c r="N102" i="5"/>
  <c r="U102" i="5" s="1"/>
  <c r="P116" i="5"/>
  <c r="P120" i="5"/>
  <c r="P20" i="5"/>
  <c r="AH28" i="5"/>
  <c r="P29" i="5"/>
  <c r="N39" i="5"/>
  <c r="U39" i="5" s="1"/>
  <c r="O48" i="5"/>
  <c r="AH63" i="5"/>
  <c r="N67" i="5"/>
  <c r="U67" i="5" s="1"/>
  <c r="N69" i="5"/>
  <c r="U69" i="5" s="1"/>
  <c r="X74" i="5"/>
  <c r="P79" i="5"/>
  <c r="Y86" i="5"/>
  <c r="P90" i="5"/>
  <c r="P92" i="5"/>
  <c r="X94" i="5"/>
  <c r="X100" i="5"/>
  <c r="P101" i="5"/>
  <c r="N108" i="5"/>
  <c r="U108" i="5" s="1"/>
  <c r="G112" i="5"/>
  <c r="AH117" i="5"/>
  <c r="P131" i="5"/>
  <c r="X133" i="5"/>
  <c r="AH152" i="5"/>
  <c r="AH158" i="5"/>
  <c r="N161" i="5"/>
  <c r="U161" i="5" s="1"/>
  <c r="O163" i="5"/>
  <c r="X171" i="5"/>
  <c r="G183" i="5"/>
  <c r="X189" i="5"/>
  <c r="O193" i="5"/>
  <c r="X203" i="5"/>
  <c r="P211" i="5"/>
  <c r="AH228" i="5"/>
  <c r="Y228" i="5"/>
  <c r="X228" i="5" s="1"/>
  <c r="O270" i="5"/>
  <c r="N21" i="5"/>
  <c r="U21" i="5" s="1"/>
  <c r="X22" i="5"/>
  <c r="N23" i="5"/>
  <c r="U23" i="5" s="1"/>
  <c r="X32" i="5"/>
  <c r="X37" i="5"/>
  <c r="X39" i="5"/>
  <c r="X50" i="5"/>
  <c r="O57" i="5"/>
  <c r="Y81" i="5"/>
  <c r="AH91" i="5"/>
  <c r="AH95" i="5"/>
  <c r="X98" i="5"/>
  <c r="AH104" i="5"/>
  <c r="Y104" i="5"/>
  <c r="X104" i="5" s="1"/>
  <c r="G120" i="5"/>
  <c r="N137" i="5"/>
  <c r="U137" i="5" s="1"/>
  <c r="X139" i="5"/>
  <c r="O139" i="5"/>
  <c r="G144" i="5"/>
  <c r="O150" i="5"/>
  <c r="O178" i="5"/>
  <c r="N211" i="5"/>
  <c r="U211" i="5" s="1"/>
  <c r="X213" i="5"/>
  <c r="Y257" i="5"/>
  <c r="X257" i="5" s="1"/>
  <c r="AH50" i="5"/>
  <c r="AH43" i="5"/>
  <c r="AH21" i="5"/>
  <c r="O24" i="5"/>
  <c r="AH49" i="5"/>
  <c r="N52" i="5"/>
  <c r="U52" i="5" s="1"/>
  <c r="O59" i="5"/>
  <c r="O61" i="5"/>
  <c r="O72" i="5"/>
  <c r="G101" i="5"/>
  <c r="AH110" i="5"/>
  <c r="O137" i="5"/>
  <c r="N141" i="5"/>
  <c r="U141" i="5" s="1"/>
  <c r="N145" i="5"/>
  <c r="U145" i="5" s="1"/>
  <c r="N175" i="5"/>
  <c r="U175" i="5" s="1"/>
  <c r="N196" i="5"/>
  <c r="U196" i="5" s="1"/>
  <c r="G196" i="5"/>
  <c r="G200" i="5"/>
  <c r="O211" i="5"/>
  <c r="X321" i="5"/>
  <c r="Y19" i="5"/>
  <c r="X19" i="5" s="1"/>
  <c r="P24" i="5"/>
  <c r="O28" i="5"/>
  <c r="P39" i="5"/>
  <c r="AH40" i="5"/>
  <c r="Y43" i="5"/>
  <c r="X43" i="5" s="1"/>
  <c r="P48" i="5"/>
  <c r="X52" i="5"/>
  <c r="O54" i="5"/>
  <c r="P59" i="5"/>
  <c r="O63" i="5"/>
  <c r="N73" i="5"/>
  <c r="U73" i="5" s="1"/>
  <c r="N100" i="5"/>
  <c r="U100" i="5" s="1"/>
  <c r="O102" i="5"/>
  <c r="X106" i="5"/>
  <c r="X137" i="5"/>
  <c r="AH138" i="5"/>
  <c r="X143" i="5"/>
  <c r="AH160" i="5"/>
  <c r="P161" i="5"/>
  <c r="N172" i="5"/>
  <c r="U172" i="5" s="1"/>
  <c r="N173" i="5"/>
  <c r="U173" i="5" s="1"/>
  <c r="N201" i="5"/>
  <c r="U201" i="5" s="1"/>
  <c r="N203" i="5"/>
  <c r="U203" i="5" s="1"/>
  <c r="P232" i="5"/>
  <c r="AH309" i="5"/>
  <c r="N323" i="5"/>
  <c r="U323" i="5" s="1"/>
  <c r="P231" i="5"/>
  <c r="P255" i="5"/>
  <c r="O299" i="5"/>
  <c r="N318" i="5"/>
  <c r="U318" i="5" s="1"/>
  <c r="G339" i="5"/>
  <c r="AH340" i="5"/>
  <c r="AH349" i="5"/>
  <c r="O352" i="5"/>
  <c r="AH370" i="5"/>
  <c r="G404" i="5"/>
  <c r="N407" i="5"/>
  <c r="U407" i="5" s="1"/>
  <c r="O424" i="5"/>
  <c r="X441" i="5"/>
  <c r="N445" i="5"/>
  <c r="U445" i="5" s="1"/>
  <c r="G463" i="5"/>
  <c r="AH161" i="5"/>
  <c r="AH172" i="5"/>
  <c r="X173" i="5"/>
  <c r="AH198" i="5"/>
  <c r="O212" i="5"/>
  <c r="O216" i="5"/>
  <c r="P219" i="5"/>
  <c r="X223" i="5"/>
  <c r="AH231" i="5"/>
  <c r="AH242" i="5"/>
  <c r="O243" i="5"/>
  <c r="AH253" i="5"/>
  <c r="AH255" i="5"/>
  <c r="P256" i="5"/>
  <c r="P267" i="5"/>
  <c r="N268" i="5"/>
  <c r="U268" i="5" s="1"/>
  <c r="G285" i="5"/>
  <c r="AH288" i="5"/>
  <c r="X291" i="5"/>
  <c r="P304" i="5"/>
  <c r="AH305" i="5"/>
  <c r="AH318" i="5"/>
  <c r="AH326" i="5"/>
  <c r="P336" i="5"/>
  <c r="AH356" i="5"/>
  <c r="G358" i="5"/>
  <c r="O368" i="5"/>
  <c r="X373" i="5"/>
  <c r="G378" i="5"/>
  <c r="O380" i="5"/>
  <c r="AH384" i="5"/>
  <c r="O387" i="5"/>
  <c r="AH393" i="5"/>
  <c r="O403" i="5"/>
  <c r="O405" i="5"/>
  <c r="G414" i="5"/>
  <c r="X419" i="5"/>
  <c r="AH423" i="5"/>
  <c r="P424" i="5"/>
  <c r="O434" i="5"/>
  <c r="AH436" i="5"/>
  <c r="AH440" i="5"/>
  <c r="X445" i="5"/>
  <c r="O445" i="5"/>
  <c r="X449" i="5"/>
  <c r="AH457" i="5"/>
  <c r="G473" i="5"/>
  <c r="P477" i="5"/>
  <c r="X495" i="5"/>
  <c r="P500" i="5"/>
  <c r="G500" i="5"/>
  <c r="P501" i="5"/>
  <c r="N507" i="5"/>
  <c r="U507" i="5" s="1"/>
  <c r="AH536" i="5"/>
  <c r="AH552" i="5"/>
  <c r="P553" i="5"/>
  <c r="O595" i="5"/>
  <c r="G600" i="5"/>
  <c r="O600" i="5"/>
  <c r="N600" i="5"/>
  <c r="U600" i="5" s="1"/>
  <c r="AH636" i="5"/>
  <c r="O440" i="5"/>
  <c r="P445" i="5"/>
  <c r="AH446" i="5"/>
  <c r="X472" i="5"/>
  <c r="O472" i="5"/>
  <c r="P483" i="5"/>
  <c r="AH494" i="5"/>
  <c r="P495" i="5"/>
  <c r="G598" i="5"/>
  <c r="P598" i="5"/>
  <c r="AH612" i="5"/>
  <c r="X357" i="5"/>
  <c r="AH410" i="5"/>
  <c r="Y410" i="5"/>
  <c r="AH504" i="5"/>
  <c r="Y504" i="5"/>
  <c r="X504" i="5" s="1"/>
  <c r="Y525" i="5"/>
  <c r="X525" i="5" s="1"/>
  <c r="X542" i="5"/>
  <c r="AH596" i="5"/>
  <c r="Y596" i="5"/>
  <c r="X596" i="5" s="1"/>
  <c r="AH184" i="5"/>
  <c r="P185" i="5"/>
  <c r="AH188" i="5"/>
  <c r="P203" i="5"/>
  <c r="X207" i="5"/>
  <c r="N209" i="5"/>
  <c r="U209" i="5" s="1"/>
  <c r="X225" i="5"/>
  <c r="X229" i="5"/>
  <c r="AH233" i="5"/>
  <c r="N249" i="5"/>
  <c r="U249" i="5" s="1"/>
  <c r="N255" i="5"/>
  <c r="U255" i="5" s="1"/>
  <c r="O266" i="5"/>
  <c r="N275" i="5"/>
  <c r="U275" i="5" s="1"/>
  <c r="P279" i="5"/>
  <c r="AH292" i="5"/>
  <c r="AH328" i="5"/>
  <c r="X331" i="5"/>
  <c r="O349" i="5"/>
  <c r="N365" i="5"/>
  <c r="U365" i="5" s="1"/>
  <c r="O379" i="5"/>
  <c r="AH406" i="5"/>
  <c r="N415" i="5"/>
  <c r="U415" i="5" s="1"/>
  <c r="X470" i="5"/>
  <c r="AH498" i="5"/>
  <c r="Y498" i="5"/>
  <c r="AH580" i="5"/>
  <c r="Y580" i="5"/>
  <c r="X580" i="5" s="1"/>
  <c r="O108" i="5"/>
  <c r="O115" i="5"/>
  <c r="N117" i="5"/>
  <c r="U117" i="5" s="1"/>
  <c r="X135" i="5"/>
  <c r="X149" i="5"/>
  <c r="N151" i="5"/>
  <c r="U151" i="5" s="1"/>
  <c r="X161" i="5"/>
  <c r="N162" i="5"/>
  <c r="U162" i="5" s="1"/>
  <c r="X167" i="5"/>
  <c r="X169" i="5"/>
  <c r="Y172" i="5"/>
  <c r="X172" i="5" s="1"/>
  <c r="AH176" i="5"/>
  <c r="AH181" i="5"/>
  <c r="P189" i="5"/>
  <c r="N193" i="5"/>
  <c r="U193" i="5" s="1"/>
  <c r="O209" i="5"/>
  <c r="AH226" i="5"/>
  <c r="X242" i="5"/>
  <c r="N248" i="5"/>
  <c r="U248" i="5" s="1"/>
  <c r="P251" i="5"/>
  <c r="O254" i="5"/>
  <c r="N257" i="5"/>
  <c r="U257" i="5" s="1"/>
  <c r="X265" i="5"/>
  <c r="O271" i="5"/>
  <c r="N273" i="5"/>
  <c r="U273" i="5" s="1"/>
  <c r="AH279" i="5"/>
  <c r="AH281" i="5"/>
  <c r="AH298" i="5"/>
  <c r="O326" i="5"/>
  <c r="X337" i="5"/>
  <c r="AH353" i="5"/>
  <c r="N363" i="5"/>
  <c r="U363" i="5" s="1"/>
  <c r="N391" i="5"/>
  <c r="U391" i="5" s="1"/>
  <c r="N416" i="5"/>
  <c r="U416" i="5" s="1"/>
  <c r="O436" i="5"/>
  <c r="AH439" i="5"/>
  <c r="AH463" i="5"/>
  <c r="P475" i="5"/>
  <c r="X492" i="5"/>
  <c r="X502" i="5"/>
  <c r="O502" i="5"/>
  <c r="AH547" i="5"/>
  <c r="N554" i="5"/>
  <c r="U554" i="5" s="1"/>
  <c r="N307" i="5"/>
  <c r="U307" i="5" s="1"/>
  <c r="AH317" i="5"/>
  <c r="AH325" i="5"/>
  <c r="X356" i="5"/>
  <c r="O397" i="5"/>
  <c r="O485" i="5"/>
  <c r="G485" i="5"/>
  <c r="N598" i="5"/>
  <c r="U598" i="5" s="1"/>
  <c r="X307" i="5"/>
  <c r="O344" i="5"/>
  <c r="X361" i="5"/>
  <c r="N397" i="5"/>
  <c r="U397" i="5" s="1"/>
  <c r="N399" i="5"/>
  <c r="U399" i="5" s="1"/>
  <c r="X410" i="5"/>
  <c r="AH437" i="5"/>
  <c r="X494" i="5"/>
  <c r="G495" i="5"/>
  <c r="N495" i="5"/>
  <c r="U495" i="5" s="1"/>
  <c r="N512" i="5"/>
  <c r="U512" i="5" s="1"/>
  <c r="P139" i="5"/>
  <c r="N140" i="5"/>
  <c r="U140" i="5" s="1"/>
  <c r="X145" i="5"/>
  <c r="P151" i="5"/>
  <c r="AH157" i="5"/>
  <c r="P163" i="5"/>
  <c r="N164" i="5"/>
  <c r="U164" i="5" s="1"/>
  <c r="N167" i="5"/>
  <c r="U167" i="5" s="1"/>
  <c r="N169" i="5"/>
  <c r="U169" i="5" s="1"/>
  <c r="AH173" i="5"/>
  <c r="AH183" i="5"/>
  <c r="P191" i="5"/>
  <c r="O200" i="5"/>
  <c r="N214" i="5"/>
  <c r="U214" i="5" s="1"/>
  <c r="X217" i="5"/>
  <c r="O224" i="5"/>
  <c r="G231" i="5"/>
  <c r="Y233" i="5"/>
  <c r="X233" i="5" s="1"/>
  <c r="N237" i="5"/>
  <c r="U237" i="5" s="1"/>
  <c r="O279" i="5"/>
  <c r="N281" i="5"/>
  <c r="U281" i="5" s="1"/>
  <c r="N283" i="5"/>
  <c r="U283" i="5" s="1"/>
  <c r="X287" i="5"/>
  <c r="P291" i="5"/>
  <c r="G299" i="5"/>
  <c r="AH300" i="5"/>
  <c r="P303" i="5"/>
  <c r="AH304" i="5"/>
  <c r="N308" i="5"/>
  <c r="U308" i="5" s="1"/>
  <c r="P309" i="5"/>
  <c r="O328" i="5"/>
  <c r="N339" i="5"/>
  <c r="U339" i="5" s="1"/>
  <c r="O348" i="5"/>
  <c r="O381" i="5"/>
  <c r="O399" i="5"/>
  <c r="O412" i="5"/>
  <c r="O429" i="5"/>
  <c r="Y488" i="5"/>
  <c r="X488" i="5" s="1"/>
  <c r="N505" i="5"/>
  <c r="U505" i="5" s="1"/>
  <c r="O505" i="5"/>
  <c r="AH214" i="5"/>
  <c r="P217" i="5"/>
  <c r="N221" i="5"/>
  <c r="U221" i="5" s="1"/>
  <c r="AH232" i="5"/>
  <c r="P233" i="5"/>
  <c r="X237" i="5"/>
  <c r="G253" i="5"/>
  <c r="G255" i="5"/>
  <c r="AH260" i="5"/>
  <c r="X269" i="5"/>
  <c r="AH276" i="5"/>
  <c r="N285" i="5"/>
  <c r="U285" i="5" s="1"/>
  <c r="O298" i="5"/>
  <c r="N314" i="5"/>
  <c r="U314" i="5" s="1"/>
  <c r="G318" i="5"/>
  <c r="AH322" i="5"/>
  <c r="P323" i="5"/>
  <c r="O330" i="5"/>
  <c r="O334" i="5"/>
  <c r="AH338" i="5"/>
  <c r="X339" i="5"/>
  <c r="X343" i="5"/>
  <c r="N345" i="5"/>
  <c r="U345" i="5" s="1"/>
  <c r="AH368" i="5"/>
  <c r="O369" i="5"/>
  <c r="N381" i="5"/>
  <c r="U381" i="5" s="1"/>
  <c r="N383" i="5"/>
  <c r="U383" i="5" s="1"/>
  <c r="AH385" i="5"/>
  <c r="X388" i="5"/>
  <c r="P406" i="5"/>
  <c r="X418" i="5"/>
  <c r="P429" i="5"/>
  <c r="AH430" i="5"/>
  <c r="G436" i="5"/>
  <c r="AH443" i="5"/>
  <c r="O452" i="5"/>
  <c r="AH466" i="5"/>
  <c r="AH529" i="5"/>
  <c r="G534" i="5"/>
  <c r="N579" i="5"/>
  <c r="U579" i="5" s="1"/>
  <c r="O579" i="5"/>
  <c r="O650" i="5"/>
  <c r="X650" i="5"/>
  <c r="N157" i="5"/>
  <c r="U157" i="5" s="1"/>
  <c r="AH159" i="5"/>
  <c r="AH164" i="5"/>
  <c r="X165" i="5"/>
  <c r="N166" i="5"/>
  <c r="U166" i="5" s="1"/>
  <c r="P169" i="5"/>
  <c r="N183" i="5"/>
  <c r="U183" i="5" s="1"/>
  <c r="AH185" i="5"/>
  <c r="P200" i="5"/>
  <c r="O205" i="5"/>
  <c r="AH218" i="5"/>
  <c r="O219" i="5"/>
  <c r="O221" i="5"/>
  <c r="P224" i="5"/>
  <c r="O226" i="5"/>
  <c r="X239" i="5"/>
  <c r="G268" i="5"/>
  <c r="X279" i="5"/>
  <c r="N280" i="5"/>
  <c r="U280" i="5" s="1"/>
  <c r="P281" i="5"/>
  <c r="P313" i="5"/>
  <c r="P315" i="5"/>
  <c r="X325" i="5"/>
  <c r="N333" i="5"/>
  <c r="U333" i="5" s="1"/>
  <c r="X355" i="5"/>
  <c r="AH357" i="5"/>
  <c r="AH411" i="5"/>
  <c r="AH426" i="5"/>
  <c r="P427" i="5"/>
  <c r="N441" i="5"/>
  <c r="U441" i="5" s="1"/>
  <c r="AH447" i="5"/>
  <c r="Y452" i="5"/>
  <c r="X452" i="5" s="1"/>
  <c r="AH464" i="5"/>
  <c r="N470" i="5"/>
  <c r="U470" i="5" s="1"/>
  <c r="X479" i="5"/>
  <c r="N483" i="5"/>
  <c r="U483" i="5" s="1"/>
  <c r="G554" i="5"/>
  <c r="N574" i="5"/>
  <c r="U574" i="5" s="1"/>
  <c r="N238" i="5"/>
  <c r="U238" i="5" s="1"/>
  <c r="X297" i="5"/>
  <c r="O300" i="5"/>
  <c r="N343" i="5"/>
  <c r="U343" i="5" s="1"/>
  <c r="X359" i="5"/>
  <c r="O364" i="5"/>
  <c r="N375" i="5"/>
  <c r="U375" i="5" s="1"/>
  <c r="O401" i="5"/>
  <c r="N409" i="5"/>
  <c r="U409" i="5" s="1"/>
  <c r="X447" i="5"/>
  <c r="O477" i="5"/>
  <c r="N497" i="5"/>
  <c r="U497" i="5" s="1"/>
  <c r="AH698" i="5"/>
  <c r="N822" i="5"/>
  <c r="U822" i="5" s="1"/>
  <c r="G822" i="5"/>
  <c r="O674" i="5"/>
  <c r="X674" i="5"/>
  <c r="G820" i="5"/>
  <c r="O820" i="5"/>
  <c r="N545" i="5"/>
  <c r="U545" i="5" s="1"/>
  <c r="O550" i="5"/>
  <c r="O563" i="5"/>
  <c r="N582" i="5"/>
  <c r="U582" i="5" s="1"/>
  <c r="P592" i="5"/>
  <c r="AH593" i="5"/>
  <c r="AH605" i="5"/>
  <c r="N610" i="5"/>
  <c r="U610" i="5" s="1"/>
  <c r="AH625" i="5"/>
  <c r="N641" i="5"/>
  <c r="U641" i="5" s="1"/>
  <c r="P646" i="5"/>
  <c r="AH647" i="5"/>
  <c r="P674" i="5"/>
  <c r="AH679" i="5"/>
  <c r="X681" i="5"/>
  <c r="N687" i="5"/>
  <c r="U687" i="5" s="1"/>
  <c r="G687" i="5"/>
  <c r="AH731" i="5"/>
  <c r="O760" i="5"/>
  <c r="N762" i="5"/>
  <c r="U762" i="5" s="1"/>
  <c r="O773" i="5"/>
  <c r="X773" i="5"/>
  <c r="AH820" i="5"/>
  <c r="O473" i="5"/>
  <c r="P490" i="5"/>
  <c r="N519" i="5"/>
  <c r="U519" i="5" s="1"/>
  <c r="O557" i="5"/>
  <c r="X559" i="5"/>
  <c r="O587" i="5"/>
  <c r="O597" i="5"/>
  <c r="G597" i="5"/>
  <c r="O610" i="5"/>
  <c r="G644" i="5"/>
  <c r="X671" i="5"/>
  <c r="P425" i="5"/>
  <c r="X448" i="5"/>
  <c r="P462" i="5"/>
  <c r="AH472" i="5"/>
  <c r="P478" i="5"/>
  <c r="X482" i="5"/>
  <c r="N488" i="5"/>
  <c r="U488" i="5" s="1"/>
  <c r="P503" i="5"/>
  <c r="N511" i="5"/>
  <c r="U511" i="5" s="1"/>
  <c r="X512" i="5"/>
  <c r="O514" i="5"/>
  <c r="AH531" i="5"/>
  <c r="N536" i="5"/>
  <c r="U536" i="5" s="1"/>
  <c r="P550" i="5"/>
  <c r="P557" i="5"/>
  <c r="G580" i="5"/>
  <c r="P585" i="5"/>
  <c r="AH588" i="5"/>
  <c r="G592" i="5"/>
  <c r="P601" i="5"/>
  <c r="N605" i="5"/>
  <c r="U605" i="5" s="1"/>
  <c r="AH620" i="5"/>
  <c r="O638" i="5"/>
  <c r="P641" i="5"/>
  <c r="X649" i="5"/>
  <c r="N669" i="5"/>
  <c r="U669" i="5" s="1"/>
  <c r="X677" i="5"/>
  <c r="X690" i="5"/>
  <c r="O693" i="5"/>
  <c r="X728" i="5"/>
  <c r="G767" i="5"/>
  <c r="O767" i="5"/>
  <c r="G789" i="5"/>
  <c r="P789" i="5"/>
  <c r="P407" i="5"/>
  <c r="N427" i="5"/>
  <c r="U427" i="5" s="1"/>
  <c r="N428" i="5"/>
  <c r="U428" i="5" s="1"/>
  <c r="N429" i="5"/>
  <c r="U429" i="5" s="1"/>
  <c r="AH431" i="5"/>
  <c r="X440" i="5"/>
  <c r="P441" i="5"/>
  <c r="AH449" i="5"/>
  <c r="X461" i="5"/>
  <c r="AH465" i="5"/>
  <c r="P473" i="5"/>
  <c r="X474" i="5"/>
  <c r="N477" i="5"/>
  <c r="U477" i="5" s="1"/>
  <c r="AH481" i="5"/>
  <c r="N494" i="5"/>
  <c r="U494" i="5" s="1"/>
  <c r="AH509" i="5"/>
  <c r="X518" i="5"/>
  <c r="AH520" i="5"/>
  <c r="P527" i="5"/>
  <c r="O529" i="5"/>
  <c r="X536" i="5"/>
  <c r="AH542" i="5"/>
  <c r="AH544" i="5"/>
  <c r="N551" i="5"/>
  <c r="U551" i="5" s="1"/>
  <c r="AH558" i="5"/>
  <c r="AH560" i="5"/>
  <c r="AH572" i="5"/>
  <c r="P577" i="5"/>
  <c r="X579" i="5"/>
  <c r="AH590" i="5"/>
  <c r="G596" i="5"/>
  <c r="O614" i="5"/>
  <c r="O625" i="5"/>
  <c r="N629" i="5"/>
  <c r="U629" i="5" s="1"/>
  <c r="AH666" i="5"/>
  <c r="G676" i="5"/>
  <c r="N681" i="5"/>
  <c r="U681" i="5" s="1"/>
  <c r="AH691" i="5"/>
  <c r="G709" i="5"/>
  <c r="G711" i="5"/>
  <c r="X715" i="5"/>
  <c r="P746" i="5"/>
  <c r="AH791" i="5"/>
  <c r="N820" i="5"/>
  <c r="U820" i="5" s="1"/>
  <c r="O629" i="5"/>
  <c r="N630" i="5"/>
  <c r="U630" i="5" s="1"/>
  <c r="O822" i="5"/>
  <c r="P525" i="5"/>
  <c r="P529" i="5"/>
  <c r="N540" i="5"/>
  <c r="U540" i="5" s="1"/>
  <c r="O554" i="5"/>
  <c r="G561" i="5"/>
  <c r="AH568" i="5"/>
  <c r="P569" i="5"/>
  <c r="P600" i="5"/>
  <c r="AH604" i="5"/>
  <c r="P605" i="5"/>
  <c r="AH613" i="5"/>
  <c r="P625" i="5"/>
  <c r="P629" i="5"/>
  <c r="O705" i="5"/>
  <c r="AH767" i="5"/>
  <c r="X501" i="5"/>
  <c r="N518" i="5"/>
  <c r="U518" i="5" s="1"/>
  <c r="N522" i="5"/>
  <c r="U522" i="5" s="1"/>
  <c r="X528" i="5"/>
  <c r="AH530" i="5"/>
  <c r="N531" i="5"/>
  <c r="U531" i="5" s="1"/>
  <c r="N555" i="5"/>
  <c r="U555" i="5" s="1"/>
  <c r="O586" i="5"/>
  <c r="AH592" i="5"/>
  <c r="O621" i="5"/>
  <c r="G621" i="5"/>
  <c r="N633" i="5"/>
  <c r="U633" i="5" s="1"/>
  <c r="X642" i="5"/>
  <c r="AH646" i="5"/>
  <c r="AH652" i="5"/>
  <c r="X673" i="5"/>
  <c r="AH674" i="5"/>
  <c r="P704" i="5"/>
  <c r="G724" i="5"/>
  <c r="O724" i="5"/>
  <c r="N729" i="5"/>
  <c r="U729" i="5" s="1"/>
  <c r="G800" i="5"/>
  <c r="O800" i="5"/>
  <c r="G829" i="5"/>
  <c r="O829" i="5"/>
  <c r="N846" i="5"/>
  <c r="U846" i="5" s="1"/>
  <c r="G846" i="5"/>
  <c r="P454" i="5"/>
  <c r="P459" i="5"/>
  <c r="P470" i="5"/>
  <c r="X471" i="5"/>
  <c r="P472" i="5"/>
  <c r="O474" i="5"/>
  <c r="AH485" i="5"/>
  <c r="AH491" i="5"/>
  <c r="P507" i="5"/>
  <c r="N539" i="5"/>
  <c r="U539" i="5" s="1"/>
  <c r="N550" i="5"/>
  <c r="U550" i="5" s="1"/>
  <c r="X558" i="5"/>
  <c r="AH563" i="5"/>
  <c r="AH654" i="5"/>
  <c r="N686" i="5"/>
  <c r="U686" i="5" s="1"/>
  <c r="X701" i="5"/>
  <c r="X705" i="5"/>
  <c r="AH736" i="5"/>
  <c r="AH748" i="5"/>
  <c r="O666" i="5"/>
  <c r="X666" i="5"/>
  <c r="AH684" i="5"/>
  <c r="G704" i="5"/>
  <c r="P373" i="5"/>
  <c r="AH374" i="5"/>
  <c r="P397" i="5"/>
  <c r="AH409" i="5"/>
  <c r="X423" i="5"/>
  <c r="P431" i="5"/>
  <c r="O435" i="5"/>
  <c r="X439" i="5"/>
  <c r="AH441" i="5"/>
  <c r="N448" i="5"/>
  <c r="U448" i="5" s="1"/>
  <c r="N451" i="5"/>
  <c r="U451" i="5" s="1"/>
  <c r="N453" i="5"/>
  <c r="U453" i="5" s="1"/>
  <c r="N464" i="5"/>
  <c r="U464" i="5" s="1"/>
  <c r="N467" i="5"/>
  <c r="U467" i="5" s="1"/>
  <c r="N469" i="5"/>
  <c r="U469" i="5" s="1"/>
  <c r="AH473" i="5"/>
  <c r="N480" i="5"/>
  <c r="U480" i="5" s="1"/>
  <c r="P488" i="5"/>
  <c r="X499" i="5"/>
  <c r="X508" i="5"/>
  <c r="AH512" i="5"/>
  <c r="N515" i="5"/>
  <c r="U515" i="5" s="1"/>
  <c r="O526" i="5"/>
  <c r="AH527" i="5"/>
  <c r="N537" i="5"/>
  <c r="U537" i="5" s="1"/>
  <c r="N543" i="5"/>
  <c r="U543" i="5" s="1"/>
  <c r="N565" i="5"/>
  <c r="U565" i="5" s="1"/>
  <c r="AH567" i="5"/>
  <c r="Y568" i="5"/>
  <c r="X568" i="5" s="1"/>
  <c r="O574" i="5"/>
  <c r="AH585" i="5"/>
  <c r="O637" i="5"/>
  <c r="P691" i="5"/>
  <c r="O692" i="5"/>
  <c r="N698" i="5"/>
  <c r="U698" i="5" s="1"/>
  <c r="N705" i="5"/>
  <c r="U705" i="5" s="1"/>
  <c r="AH762" i="5"/>
  <c r="Y762" i="5"/>
  <c r="X878" i="5"/>
  <c r="O878" i="5"/>
  <c r="N879" i="5"/>
  <c r="U879" i="5" s="1"/>
  <c r="G879" i="5"/>
  <c r="AH926" i="5"/>
  <c r="AH894" i="5"/>
  <c r="AH903" i="5"/>
  <c r="X904" i="5"/>
  <c r="X785" i="5"/>
  <c r="N811" i="5"/>
  <c r="U811" i="5" s="1"/>
  <c r="X853" i="5"/>
  <c r="X901" i="5"/>
  <c r="O901" i="5"/>
  <c r="AH616" i="5"/>
  <c r="X618" i="5"/>
  <c r="AH628" i="5"/>
  <c r="AH630" i="5"/>
  <c r="X631" i="5"/>
  <c r="AH633" i="5"/>
  <c r="O636" i="5"/>
  <c r="AH638" i="5"/>
  <c r="X658" i="5"/>
  <c r="N668" i="5"/>
  <c r="U668" i="5" s="1"/>
  <c r="N677" i="5"/>
  <c r="U677" i="5" s="1"/>
  <c r="AH702" i="5"/>
  <c r="X707" i="5"/>
  <c r="X709" i="5"/>
  <c r="P715" i="5"/>
  <c r="AH726" i="5"/>
  <c r="P734" i="5"/>
  <c r="O736" i="5"/>
  <c r="AH740" i="5"/>
  <c r="P741" i="5"/>
  <c r="P751" i="5"/>
  <c r="N764" i="5"/>
  <c r="U764" i="5" s="1"/>
  <c r="AH777" i="5"/>
  <c r="P785" i="5"/>
  <c r="X793" i="5"/>
  <c r="O796" i="5"/>
  <c r="N798" i="5"/>
  <c r="U798" i="5" s="1"/>
  <c r="N804" i="5"/>
  <c r="U804" i="5" s="1"/>
  <c r="AH806" i="5"/>
  <c r="N817" i="5"/>
  <c r="U817" i="5" s="1"/>
  <c r="O834" i="5"/>
  <c r="G849" i="5"/>
  <c r="O861" i="5"/>
  <c r="X861" i="5"/>
  <c r="P868" i="5"/>
  <c r="X875" i="5"/>
  <c r="N881" i="5"/>
  <c r="U881" i="5" s="1"/>
  <c r="AH892" i="5"/>
  <c r="P912" i="5"/>
  <c r="P914" i="5"/>
  <c r="X731" i="5"/>
  <c r="N767" i="5"/>
  <c r="U767" i="5" s="1"/>
  <c r="O770" i="5"/>
  <c r="N782" i="5"/>
  <c r="U782" i="5" s="1"/>
  <c r="N800" i="5"/>
  <c r="U800" i="5" s="1"/>
  <c r="O811" i="5"/>
  <c r="N871" i="5"/>
  <c r="U871" i="5" s="1"/>
  <c r="N873" i="5"/>
  <c r="U873" i="5" s="1"/>
  <c r="P874" i="5"/>
  <c r="O877" i="5"/>
  <c r="O881" i="5"/>
  <c r="P631" i="5"/>
  <c r="P636" i="5"/>
  <c r="P644" i="5"/>
  <c r="O661" i="5"/>
  <c r="O669" i="5"/>
  <c r="AH678" i="5"/>
  <c r="O686" i="5"/>
  <c r="X691" i="5"/>
  <c r="P698" i="5"/>
  <c r="AH699" i="5"/>
  <c r="AH706" i="5"/>
  <c r="P722" i="5"/>
  <c r="AH723" i="5"/>
  <c r="O728" i="5"/>
  <c r="N730" i="5"/>
  <c r="U730" i="5" s="1"/>
  <c r="AH735" i="5"/>
  <c r="O743" i="5"/>
  <c r="AH761" i="5"/>
  <c r="AH769" i="5"/>
  <c r="N772" i="5"/>
  <c r="U772" i="5" s="1"/>
  <c r="P791" i="5"/>
  <c r="P809" i="5"/>
  <c r="AH810" i="5"/>
  <c r="P811" i="5"/>
  <c r="X822" i="5"/>
  <c r="AH828" i="5"/>
  <c r="N830" i="5"/>
  <c r="U830" i="5" s="1"/>
  <c r="P844" i="5"/>
  <c r="X848" i="5"/>
  <c r="AH862" i="5"/>
  <c r="O871" i="5"/>
  <c r="O873" i="5"/>
  <c r="P881" i="5"/>
  <c r="AH895" i="5"/>
  <c r="O663" i="5"/>
  <c r="AH670" i="5"/>
  <c r="N675" i="5"/>
  <c r="U675" i="5" s="1"/>
  <c r="P679" i="5"/>
  <c r="O680" i="5"/>
  <c r="X683" i="5"/>
  <c r="AH690" i="5"/>
  <c r="X695" i="5"/>
  <c r="X697" i="5"/>
  <c r="P705" i="5"/>
  <c r="N709" i="5"/>
  <c r="U709" i="5" s="1"/>
  <c r="X719" i="5"/>
  <c r="X721" i="5"/>
  <c r="AH730" i="5"/>
  <c r="P738" i="5"/>
  <c r="N740" i="5"/>
  <c r="U740" i="5" s="1"/>
  <c r="P743" i="5"/>
  <c r="N747" i="5"/>
  <c r="U747" i="5" s="1"/>
  <c r="O750" i="5"/>
  <c r="AH754" i="5"/>
  <c r="O756" i="5"/>
  <c r="P767" i="5"/>
  <c r="X769" i="5"/>
  <c r="O772" i="5"/>
  <c r="AH774" i="5"/>
  <c r="O784" i="5"/>
  <c r="O788" i="5"/>
  <c r="AH790" i="5"/>
  <c r="AH797" i="5"/>
  <c r="O806" i="5"/>
  <c r="N815" i="5"/>
  <c r="U815" i="5" s="1"/>
  <c r="P820" i="5"/>
  <c r="X824" i="5"/>
  <c r="N826" i="5"/>
  <c r="U826" i="5" s="1"/>
  <c r="P829" i="5"/>
  <c r="N869" i="5"/>
  <c r="U869" i="5" s="1"/>
  <c r="X877" i="5"/>
  <c r="N887" i="5"/>
  <c r="U887" i="5" s="1"/>
  <c r="N907" i="5"/>
  <c r="U907" i="5" s="1"/>
  <c r="N915" i="5"/>
  <c r="U915" i="5" s="1"/>
  <c r="O939" i="5"/>
  <c r="P941" i="5"/>
  <c r="O709" i="5"/>
  <c r="N710" i="5"/>
  <c r="U710" i="5" s="1"/>
  <c r="O711" i="5"/>
  <c r="N718" i="5"/>
  <c r="U718" i="5" s="1"/>
  <c r="P724" i="5"/>
  <c r="X726" i="5"/>
  <c r="P729" i="5"/>
  <c r="N733" i="5"/>
  <c r="U733" i="5" s="1"/>
  <c r="N735" i="5"/>
  <c r="U735" i="5" s="1"/>
  <c r="O740" i="5"/>
  <c r="P764" i="5"/>
  <c r="O777" i="5"/>
  <c r="N806" i="5"/>
  <c r="U806" i="5" s="1"/>
  <c r="P822" i="5"/>
  <c r="O826" i="5"/>
  <c r="P837" i="5"/>
  <c r="X843" i="5"/>
  <c r="AH847" i="5"/>
  <c r="Y847" i="5"/>
  <c r="P877" i="5"/>
  <c r="O892" i="5"/>
  <c r="O907" i="5"/>
  <c r="X913" i="5"/>
  <c r="O915" i="5"/>
  <c r="O923" i="5"/>
  <c r="P939" i="5"/>
  <c r="AH573" i="5"/>
  <c r="P574" i="5"/>
  <c r="N585" i="5"/>
  <c r="U585" i="5" s="1"/>
  <c r="AH601" i="5"/>
  <c r="X604" i="5"/>
  <c r="AH615" i="5"/>
  <c r="O616" i="5"/>
  <c r="AH634" i="5"/>
  <c r="P643" i="5"/>
  <c r="P648" i="5"/>
  <c r="P658" i="5"/>
  <c r="X685" i="5"/>
  <c r="P686" i="5"/>
  <c r="X713" i="5"/>
  <c r="P717" i="5"/>
  <c r="N728" i="5"/>
  <c r="U728" i="5" s="1"/>
  <c r="O733" i="5"/>
  <c r="N734" i="5"/>
  <c r="U734" i="5" s="1"/>
  <c r="X737" i="5"/>
  <c r="N741" i="5"/>
  <c r="U741" i="5" s="1"/>
  <c r="X749" i="5"/>
  <c r="N751" i="5"/>
  <c r="U751" i="5" s="1"/>
  <c r="AH756" i="5"/>
  <c r="N758" i="5"/>
  <c r="U758" i="5" s="1"/>
  <c r="P775" i="5"/>
  <c r="AH783" i="5"/>
  <c r="P784" i="5"/>
  <c r="O786" i="5"/>
  <c r="P793" i="5"/>
  <c r="N799" i="5"/>
  <c r="U799" i="5" s="1"/>
  <c r="N812" i="5"/>
  <c r="U812" i="5" s="1"/>
  <c r="X812" i="5"/>
  <c r="Y815" i="5"/>
  <c r="X815" i="5" s="1"/>
  <c r="O856" i="5"/>
  <c r="P869" i="5"/>
  <c r="O885" i="5"/>
  <c r="P892" i="5"/>
  <c r="X893" i="5"/>
  <c r="P923" i="5"/>
  <c r="G993" i="5"/>
  <c r="P993" i="5"/>
  <c r="P616" i="5"/>
  <c r="N625" i="5"/>
  <c r="U625" i="5" s="1"/>
  <c r="P633" i="5"/>
  <c r="X634" i="5"/>
  <c r="P638" i="5"/>
  <c r="AH649" i="5"/>
  <c r="N651" i="5"/>
  <c r="U651" i="5" s="1"/>
  <c r="X655" i="5"/>
  <c r="AH657" i="5"/>
  <c r="O660" i="5"/>
  <c r="AH672" i="5"/>
  <c r="N673" i="5"/>
  <c r="U673" i="5" s="1"/>
  <c r="P676" i="5"/>
  <c r="X678" i="5"/>
  <c r="P681" i="5"/>
  <c r="X682" i="5"/>
  <c r="AH692" i="5"/>
  <c r="P693" i="5"/>
  <c r="N697" i="5"/>
  <c r="U697" i="5" s="1"/>
  <c r="P702" i="5"/>
  <c r="AH715" i="5"/>
  <c r="N721" i="5"/>
  <c r="U721" i="5" s="1"/>
  <c r="AH734" i="5"/>
  <c r="P735" i="5"/>
  <c r="P740" i="5"/>
  <c r="AH741" i="5"/>
  <c r="X761" i="5"/>
  <c r="N771" i="5"/>
  <c r="U771" i="5" s="1"/>
  <c r="N773" i="5"/>
  <c r="U773" i="5" s="1"/>
  <c r="N774" i="5"/>
  <c r="U774" i="5" s="1"/>
  <c r="AH776" i="5"/>
  <c r="AH785" i="5"/>
  <c r="X792" i="5"/>
  <c r="Y795" i="5"/>
  <c r="X795" i="5" s="1"/>
  <c r="X817" i="5"/>
  <c r="AH825" i="5"/>
  <c r="O828" i="5"/>
  <c r="N833" i="5"/>
  <c r="U833" i="5" s="1"/>
  <c r="G833" i="5"/>
  <c r="N836" i="5"/>
  <c r="U836" i="5" s="1"/>
  <c r="P856" i="5"/>
  <c r="AH859" i="5"/>
  <c r="O882" i="5"/>
  <c r="P885" i="5"/>
  <c r="N895" i="5"/>
  <c r="U895" i="5" s="1"/>
  <c r="AH912" i="5"/>
  <c r="P913" i="5"/>
  <c r="O921" i="5"/>
  <c r="X929" i="5"/>
  <c r="N948" i="5"/>
  <c r="U948" i="5" s="1"/>
  <c r="AH768" i="5"/>
  <c r="X774" i="5"/>
  <c r="X776" i="5"/>
  <c r="AH778" i="5"/>
  <c r="AH796" i="5"/>
  <c r="AH818" i="5"/>
  <c r="AH833" i="5"/>
  <c r="N842" i="5"/>
  <c r="U842" i="5" s="1"/>
  <c r="AH861" i="5"/>
  <c r="G865" i="5"/>
  <c r="N865" i="5"/>
  <c r="U865" i="5" s="1"/>
  <c r="AH910" i="5"/>
  <c r="G981" i="5"/>
  <c r="P981" i="5"/>
  <c r="AH909" i="5"/>
  <c r="P910" i="5"/>
  <c r="AH911" i="5"/>
  <c r="P917" i="5"/>
  <c r="N918" i="5"/>
  <c r="U918" i="5" s="1"/>
  <c r="AH920" i="5"/>
  <c r="P921" i="5"/>
  <c r="N929" i="5"/>
  <c r="U929" i="5" s="1"/>
  <c r="AH938" i="5"/>
  <c r="X945" i="5"/>
  <c r="O948" i="5"/>
  <c r="P957" i="5"/>
  <c r="P964" i="5"/>
  <c r="AH965" i="5"/>
  <c r="AH970" i="5"/>
  <c r="X973" i="5"/>
  <c r="N984" i="5"/>
  <c r="U984" i="5" s="1"/>
  <c r="X950" i="5"/>
  <c r="P959" i="5"/>
  <c r="P971" i="5"/>
  <c r="O972" i="5"/>
  <c r="AH991" i="5"/>
  <c r="AH995" i="5"/>
  <c r="X924" i="5"/>
  <c r="P925" i="5"/>
  <c r="X932" i="5"/>
  <c r="N944" i="5"/>
  <c r="U944" i="5" s="1"/>
  <c r="X947" i="5"/>
  <c r="AH949" i="5"/>
  <c r="AH972" i="5"/>
  <c r="N988" i="5"/>
  <c r="U988" i="5" s="1"/>
  <c r="X989" i="5"/>
  <c r="P1000" i="5"/>
  <c r="N900" i="5"/>
  <c r="U900" i="5" s="1"/>
  <c r="X916" i="5"/>
  <c r="AH933" i="5"/>
  <c r="AH951" i="5"/>
  <c r="N1000" i="5"/>
  <c r="U1000" i="5" s="1"/>
  <c r="AH953" i="5"/>
  <c r="AH955" i="5"/>
  <c r="Y956" i="5"/>
  <c r="X956" i="5" s="1"/>
  <c r="N972" i="5"/>
  <c r="U972" i="5" s="1"/>
  <c r="AH978" i="5"/>
  <c r="AH988" i="5"/>
  <c r="AH957" i="5"/>
  <c r="N960" i="5"/>
  <c r="U960" i="5" s="1"/>
  <c r="AH966" i="5"/>
  <c r="N996" i="5"/>
  <c r="U996" i="5" s="1"/>
  <c r="O960" i="5"/>
  <c r="N981" i="5"/>
  <c r="U981" i="5" s="1"/>
  <c r="N993" i="5"/>
  <c r="U993" i="5" s="1"/>
  <c r="P994" i="5"/>
  <c r="N951" i="5"/>
  <c r="U951" i="5" s="1"/>
  <c r="N955" i="5"/>
  <c r="U955" i="5" s="1"/>
  <c r="Y960" i="5"/>
  <c r="X960" i="5" s="1"/>
  <c r="O962" i="5"/>
  <c r="N969" i="5"/>
  <c r="U969" i="5" s="1"/>
  <c r="X971" i="5"/>
  <c r="O993" i="5"/>
  <c r="X997" i="5"/>
  <c r="AH834" i="5"/>
  <c r="P838" i="5"/>
  <c r="N849" i="5"/>
  <c r="U849" i="5" s="1"/>
  <c r="P852" i="5"/>
  <c r="X854" i="5"/>
  <c r="AH860" i="5"/>
  <c r="N863" i="5"/>
  <c r="U863" i="5" s="1"/>
  <c r="N867" i="5"/>
  <c r="U867" i="5" s="1"/>
  <c r="AH881" i="5"/>
  <c r="N884" i="5"/>
  <c r="U884" i="5" s="1"/>
  <c r="N901" i="5"/>
  <c r="U901" i="5" s="1"/>
  <c r="O902" i="5"/>
  <c r="AH914" i="5"/>
  <c r="G929" i="5"/>
  <c r="N932" i="5"/>
  <c r="U932" i="5" s="1"/>
  <c r="X953" i="5"/>
  <c r="N976" i="5"/>
  <c r="U976" i="5" s="1"/>
  <c r="X978" i="5"/>
  <c r="X985" i="5"/>
  <c r="Y988" i="5"/>
  <c r="P998" i="5"/>
  <c r="O782" i="5"/>
  <c r="N784" i="5"/>
  <c r="U784" i="5" s="1"/>
  <c r="X788" i="5"/>
  <c r="X800" i="5"/>
  <c r="O803" i="5"/>
  <c r="AH809" i="5"/>
  <c r="N825" i="5"/>
  <c r="U825" i="5" s="1"/>
  <c r="N828" i="5"/>
  <c r="U828" i="5" s="1"/>
  <c r="AH853" i="5"/>
  <c r="AH867" i="5"/>
  <c r="X881" i="5"/>
  <c r="O894" i="5"/>
  <c r="AH901" i="5"/>
  <c r="P916" i="5"/>
  <c r="O917" i="5"/>
  <c r="P926" i="5"/>
  <c r="AH932" i="5"/>
  <c r="P933" i="5"/>
  <c r="P951" i="5"/>
  <c r="N957" i="5"/>
  <c r="U957" i="5" s="1"/>
  <c r="N964" i="5"/>
  <c r="U964" i="5" s="1"/>
  <c r="X966" i="5"/>
  <c r="G972" i="5"/>
  <c r="AH975" i="5"/>
  <c r="P982" i="5"/>
  <c r="N983" i="5"/>
  <c r="U983" i="5" s="1"/>
  <c r="G984" i="5"/>
  <c r="O990" i="5"/>
  <c r="P997" i="5"/>
  <c r="AH998" i="5"/>
  <c r="N834" i="5"/>
  <c r="U834" i="5" s="1"/>
  <c r="P835" i="5"/>
  <c r="P857" i="5"/>
  <c r="N860" i="5"/>
  <c r="U860" i="5" s="1"/>
  <c r="P861" i="5"/>
  <c r="N872" i="5"/>
  <c r="U872" i="5" s="1"/>
  <c r="AH883" i="5"/>
  <c r="P884" i="5"/>
  <c r="N896" i="5"/>
  <c r="U896" i="5" s="1"/>
  <c r="P905" i="5"/>
  <c r="N912" i="5"/>
  <c r="U912" i="5" s="1"/>
  <c r="P920" i="5"/>
  <c r="X921" i="5"/>
  <c r="N922" i="5"/>
  <c r="U922" i="5" s="1"/>
  <c r="N923" i="5"/>
  <c r="U923" i="5" s="1"/>
  <c r="N939" i="5"/>
  <c r="U939" i="5" s="1"/>
  <c r="P953" i="5"/>
  <c r="N956" i="5"/>
  <c r="U956" i="5" s="1"/>
  <c r="AH963" i="5"/>
  <c r="P970" i="5"/>
  <c r="N971" i="5"/>
  <c r="U971" i="5" s="1"/>
  <c r="P976" i="5"/>
  <c r="AH977" i="5"/>
  <c r="AH982" i="5"/>
  <c r="N987" i="5"/>
  <c r="U987" i="5" s="1"/>
  <c r="AH989" i="5"/>
  <c r="X80" i="5"/>
  <c r="X46" i="5"/>
  <c r="X58" i="5"/>
  <c r="X62" i="5"/>
  <c r="X66" i="5"/>
  <c r="N93" i="5"/>
  <c r="U93" i="5" s="1"/>
  <c r="G93" i="5"/>
  <c r="AH97" i="5"/>
  <c r="Y97" i="5"/>
  <c r="X97" i="5" s="1"/>
  <c r="AH120" i="5"/>
  <c r="Y120" i="5"/>
  <c r="X120" i="5" s="1"/>
  <c r="X21" i="5"/>
  <c r="X30" i="5"/>
  <c r="AH33" i="5"/>
  <c r="X34" i="5"/>
  <c r="X44" i="5"/>
  <c r="AH47" i="5"/>
  <c r="G49" i="5"/>
  <c r="AH55" i="5"/>
  <c r="AH59" i="5"/>
  <c r="Y59" i="5"/>
  <c r="X59" i="5" s="1"/>
  <c r="G65" i="5"/>
  <c r="X68" i="5"/>
  <c r="X72" i="5"/>
  <c r="O78" i="5"/>
  <c r="X82" i="5"/>
  <c r="AH87" i="5"/>
  <c r="AH94" i="5"/>
  <c r="X111" i="5"/>
  <c r="N124" i="5"/>
  <c r="U124" i="5" s="1"/>
  <c r="G124" i="5"/>
  <c r="O124" i="5"/>
  <c r="N27" i="5"/>
  <c r="U27" i="5" s="1"/>
  <c r="N28" i="5"/>
  <c r="U28" i="5" s="1"/>
  <c r="O33" i="5"/>
  <c r="N41" i="5"/>
  <c r="U41" i="5" s="1"/>
  <c r="O42" i="5"/>
  <c r="G57" i="5"/>
  <c r="G61" i="5"/>
  <c r="P83" i="5"/>
  <c r="G83" i="5"/>
  <c r="X91" i="5"/>
  <c r="O91" i="5"/>
  <c r="N142" i="5"/>
  <c r="U142" i="5" s="1"/>
  <c r="G142" i="5"/>
  <c r="X20" i="5"/>
  <c r="P33" i="5"/>
  <c r="O37" i="5"/>
  <c r="X38" i="5"/>
  <c r="G53" i="5"/>
  <c r="X56" i="5"/>
  <c r="X60" i="5"/>
  <c r="AH77" i="5"/>
  <c r="AH83" i="5"/>
  <c r="O93" i="5"/>
  <c r="AH105" i="5"/>
  <c r="P37" i="5"/>
  <c r="O46" i="5"/>
  <c r="X47" i="5"/>
  <c r="X55" i="5"/>
  <c r="O66" i="5"/>
  <c r="X67" i="5"/>
  <c r="O70" i="5"/>
  <c r="X71" i="5"/>
  <c r="AH73" i="5"/>
  <c r="Y75" i="5"/>
  <c r="X75" i="5" s="1"/>
  <c r="X81" i="5"/>
  <c r="O81" i="5"/>
  <c r="O87" i="5"/>
  <c r="O105" i="5"/>
  <c r="N114" i="5"/>
  <c r="U114" i="5" s="1"/>
  <c r="G114" i="5"/>
  <c r="O23" i="5"/>
  <c r="O27" i="5"/>
  <c r="O32" i="5"/>
  <c r="O41" i="5"/>
  <c r="AH45" i="5"/>
  <c r="X51" i="5"/>
  <c r="AH58" i="5"/>
  <c r="X63" i="5"/>
  <c r="N66" i="5"/>
  <c r="U66" i="5" s="1"/>
  <c r="AH69" i="5"/>
  <c r="N79" i="5"/>
  <c r="U79" i="5" s="1"/>
  <c r="G79" i="5"/>
  <c r="AH80" i="5"/>
  <c r="G92" i="5"/>
  <c r="O92" i="5"/>
  <c r="AH99" i="5"/>
  <c r="N105" i="5"/>
  <c r="U105" i="5" s="1"/>
  <c r="P23" i="5"/>
  <c r="P28" i="5"/>
  <c r="X41" i="5"/>
  <c r="P51" i="5"/>
  <c r="P63" i="5"/>
  <c r="O69" i="5"/>
  <c r="O73" i="5"/>
  <c r="O77" i="5"/>
  <c r="AH79" i="5"/>
  <c r="O89" i="5"/>
  <c r="N92" i="5"/>
  <c r="U92" i="5" s="1"/>
  <c r="AH128" i="5"/>
  <c r="Y128" i="5"/>
  <c r="X128" i="5" s="1"/>
  <c r="N135" i="5"/>
  <c r="U135" i="5" s="1"/>
  <c r="O142" i="5"/>
  <c r="N40" i="5"/>
  <c r="U40" i="5" s="1"/>
  <c r="X115" i="5"/>
  <c r="O26" i="5"/>
  <c r="X27" i="5"/>
  <c r="O31" i="5"/>
  <c r="O40" i="5"/>
  <c r="P42" i="5"/>
  <c r="N25" i="5"/>
  <c r="U25" i="5" s="1"/>
  <c r="P26" i="5"/>
  <c r="N30" i="5"/>
  <c r="U30" i="5" s="1"/>
  <c r="N34" i="5"/>
  <c r="U34" i="5" s="1"/>
  <c r="O35" i="5"/>
  <c r="G37" i="5"/>
  <c r="P40" i="5"/>
  <c r="O49" i="5"/>
  <c r="G51" i="5"/>
  <c r="X54" i="5"/>
  <c r="G63" i="5"/>
  <c r="O65" i="5"/>
  <c r="O79" i="5"/>
  <c r="X83" i="5"/>
  <c r="N86" i="5"/>
  <c r="U86" i="5" s="1"/>
  <c r="O96" i="5"/>
  <c r="X102" i="5"/>
  <c r="X107" i="5"/>
  <c r="N119" i="5"/>
  <c r="U119" i="5" s="1"/>
  <c r="AH132" i="5"/>
  <c r="Y132" i="5"/>
  <c r="X132" i="5" s="1"/>
  <c r="P19" i="5"/>
  <c r="G19" i="5"/>
  <c r="G23" i="5"/>
  <c r="P27" i="5"/>
  <c r="AH30" i="5"/>
  <c r="X31" i="5"/>
  <c r="P32" i="5"/>
  <c r="AH34" i="5"/>
  <c r="AH39" i="5"/>
  <c r="N43" i="5"/>
  <c r="U43" i="5" s="1"/>
  <c r="X45" i="5"/>
  <c r="P46" i="5"/>
  <c r="P66" i="5"/>
  <c r="N68" i="5"/>
  <c r="U68" i="5" s="1"/>
  <c r="AH68" i="5"/>
  <c r="X69" i="5"/>
  <c r="P70" i="5"/>
  <c r="O86" i="5"/>
  <c r="G87" i="5"/>
  <c r="P91" i="5"/>
  <c r="X96" i="5"/>
  <c r="X99" i="5"/>
  <c r="X112" i="5"/>
  <c r="O112" i="5"/>
  <c r="X117" i="5"/>
  <c r="X119" i="5"/>
  <c r="O119" i="5"/>
  <c r="G27" i="5"/>
  <c r="N29" i="5"/>
  <c r="U29" i="5" s="1"/>
  <c r="X35" i="5"/>
  <c r="Y36" i="5"/>
  <c r="X36" i="5" s="1"/>
  <c r="N38" i="5"/>
  <c r="U38" i="5" s="1"/>
  <c r="O39" i="5"/>
  <c r="G41" i="5"/>
  <c r="P54" i="5"/>
  <c r="P62" i="5"/>
  <c r="AH64" i="5"/>
  <c r="X65" i="5"/>
  <c r="O68" i="5"/>
  <c r="X86" i="5"/>
  <c r="Y89" i="5"/>
  <c r="X89" i="5" s="1"/>
  <c r="X92" i="5"/>
  <c r="O95" i="5"/>
  <c r="N97" i="5"/>
  <c r="U97" i="5" s="1"/>
  <c r="O97" i="5"/>
  <c r="O98" i="5"/>
  <c r="O114" i="5"/>
  <c r="O151" i="5"/>
  <c r="X151" i="5"/>
  <c r="G33" i="5"/>
  <c r="O45" i="5"/>
  <c r="G22" i="5"/>
  <c r="AH29" i="5"/>
  <c r="P31" i="5"/>
  <c r="O34" i="5"/>
  <c r="P36" i="5"/>
  <c r="AH38" i="5"/>
  <c r="N47" i="5"/>
  <c r="U47" i="5" s="1"/>
  <c r="X53" i="5"/>
  <c r="O53" i="5"/>
  <c r="N55" i="5"/>
  <c r="U55" i="5" s="1"/>
  <c r="G55" i="5"/>
  <c r="AH56" i="5"/>
  <c r="X57" i="5"/>
  <c r="P58" i="5"/>
  <c r="N59" i="5"/>
  <c r="U59" i="5" s="1"/>
  <c r="AH60" i="5"/>
  <c r="X61" i="5"/>
  <c r="O64" i="5"/>
  <c r="G77" i="5"/>
  <c r="Y79" i="5"/>
  <c r="X79" i="5" s="1"/>
  <c r="N81" i="5"/>
  <c r="U81" i="5" s="1"/>
  <c r="O88" i="5"/>
  <c r="P89" i="5"/>
  <c r="P96" i="5"/>
  <c r="O104" i="5"/>
  <c r="G113" i="5"/>
  <c r="O113" i="5"/>
  <c r="O121" i="5"/>
  <c r="X121" i="5"/>
  <c r="N138" i="5"/>
  <c r="U138" i="5" s="1"/>
  <c r="G138" i="5"/>
  <c r="X155" i="5"/>
  <c r="G156" i="5"/>
  <c r="P159" i="5"/>
  <c r="X162" i="5"/>
  <c r="AH168" i="5"/>
  <c r="X181" i="5"/>
  <c r="AH186" i="5"/>
  <c r="AH192" i="5"/>
  <c r="Y192" i="5"/>
  <c r="X192" i="5" s="1"/>
  <c r="X209" i="5"/>
  <c r="P215" i="5"/>
  <c r="AH217" i="5"/>
  <c r="AH220" i="5"/>
  <c r="Y220" i="5"/>
  <c r="X220" i="5" s="1"/>
  <c r="X221" i="5"/>
  <c r="P236" i="5"/>
  <c r="N240" i="5"/>
  <c r="U240" i="5" s="1"/>
  <c r="G240" i="5"/>
  <c r="X245" i="5"/>
  <c r="O267" i="5"/>
  <c r="X267" i="5"/>
  <c r="O280" i="5"/>
  <c r="N312" i="5"/>
  <c r="U312" i="5" s="1"/>
  <c r="G312" i="5"/>
  <c r="O323" i="5"/>
  <c r="X323" i="5"/>
  <c r="AH124" i="5"/>
  <c r="N134" i="5"/>
  <c r="U134" i="5" s="1"/>
  <c r="G134" i="5"/>
  <c r="O135" i="5"/>
  <c r="G140" i="5"/>
  <c r="G148" i="5"/>
  <c r="O161" i="5"/>
  <c r="G166" i="5"/>
  <c r="O168" i="5"/>
  <c r="X177" i="5"/>
  <c r="N182" i="5"/>
  <c r="U182" i="5" s="1"/>
  <c r="G182" i="5"/>
  <c r="X190" i="5"/>
  <c r="O190" i="5"/>
  <c r="N210" i="5"/>
  <c r="U210" i="5" s="1"/>
  <c r="O210" i="5"/>
  <c r="AH216" i="5"/>
  <c r="Y216" i="5"/>
  <c r="X216" i="5" s="1"/>
  <c r="P239" i="5"/>
  <c r="AH244" i="5"/>
  <c r="Y244" i="5"/>
  <c r="AH249" i="5"/>
  <c r="X255" i="5"/>
  <c r="O257" i="5"/>
  <c r="Y261" i="5"/>
  <c r="X261" i="5" s="1"/>
  <c r="AH261" i="5"/>
  <c r="O264" i="5"/>
  <c r="X302" i="5"/>
  <c r="O302" i="5"/>
  <c r="AH308" i="5"/>
  <c r="Y308" i="5"/>
  <c r="X308" i="5" s="1"/>
  <c r="AH114" i="5"/>
  <c r="Y116" i="5"/>
  <c r="X116" i="5" s="1"/>
  <c r="O132" i="5"/>
  <c r="AH134" i="5"/>
  <c r="Y136" i="5"/>
  <c r="X136" i="5" s="1"/>
  <c r="X154" i="5"/>
  <c r="N160" i="5"/>
  <c r="U160" i="5" s="1"/>
  <c r="O172" i="5"/>
  <c r="AH182" i="5"/>
  <c r="Y184" i="5"/>
  <c r="X184" i="5" s="1"/>
  <c r="X202" i="5"/>
  <c r="N205" i="5"/>
  <c r="U205" i="5" s="1"/>
  <c r="AH210" i="5"/>
  <c r="X214" i="5"/>
  <c r="O214" i="5"/>
  <c r="O220" i="5"/>
  <c r="X227" i="5"/>
  <c r="N234" i="5"/>
  <c r="U234" i="5" s="1"/>
  <c r="O234" i="5"/>
  <c r="P235" i="5"/>
  <c r="AH258" i="5"/>
  <c r="X259" i="5"/>
  <c r="G263" i="5"/>
  <c r="P263" i="5"/>
  <c r="O269" i="5"/>
  <c r="O272" i="5"/>
  <c r="X277" i="5"/>
  <c r="N292" i="5"/>
  <c r="U292" i="5" s="1"/>
  <c r="G292" i="5"/>
  <c r="O305" i="5"/>
  <c r="N305" i="5"/>
  <c r="U305" i="5" s="1"/>
  <c r="X317" i="5"/>
  <c r="O317" i="5"/>
  <c r="N130" i="5"/>
  <c r="U130" i="5" s="1"/>
  <c r="G130" i="5"/>
  <c r="G162" i="5"/>
  <c r="O180" i="5"/>
  <c r="O186" i="5"/>
  <c r="X211" i="5"/>
  <c r="O213" i="5"/>
  <c r="X226" i="5"/>
  <c r="N229" i="5"/>
  <c r="U229" i="5" s="1"/>
  <c r="O232" i="5"/>
  <c r="X238" i="5"/>
  <c r="O238" i="5"/>
  <c r="AH256" i="5"/>
  <c r="Y256" i="5"/>
  <c r="X256" i="5" s="1"/>
  <c r="N260" i="5"/>
  <c r="U260" i="5" s="1"/>
  <c r="G260" i="5"/>
  <c r="G262" i="5"/>
  <c r="X274" i="5"/>
  <c r="O274" i="5"/>
  <c r="N278" i="5"/>
  <c r="U278" i="5" s="1"/>
  <c r="G278" i="5"/>
  <c r="O288" i="5"/>
  <c r="O295" i="5"/>
  <c r="X295" i="5"/>
  <c r="O312" i="5"/>
  <c r="AH316" i="5"/>
  <c r="Y316" i="5"/>
  <c r="X316" i="5" s="1"/>
  <c r="X110" i="5"/>
  <c r="AH118" i="5"/>
  <c r="AH119" i="5"/>
  <c r="AH130" i="5"/>
  <c r="AH131" i="5"/>
  <c r="O138" i="5"/>
  <c r="AH141" i="5"/>
  <c r="X142" i="5"/>
  <c r="O145" i="5"/>
  <c r="AH145" i="5"/>
  <c r="X146" i="5"/>
  <c r="N149" i="5"/>
  <c r="U149" i="5" s="1"/>
  <c r="AH149" i="5"/>
  <c r="X150" i="5"/>
  <c r="N152" i="5"/>
  <c r="U152" i="5" s="1"/>
  <c r="X164" i="5"/>
  <c r="O167" i="5"/>
  <c r="AH167" i="5"/>
  <c r="N171" i="5"/>
  <c r="U171" i="5" s="1"/>
  <c r="O176" i="5"/>
  <c r="N178" i="5"/>
  <c r="U178" i="5" s="1"/>
  <c r="G178" i="5"/>
  <c r="O179" i="5"/>
  <c r="AH179" i="5"/>
  <c r="X199" i="5"/>
  <c r="AH201" i="5"/>
  <c r="X205" i="5"/>
  <c r="N207" i="5"/>
  <c r="U207" i="5" s="1"/>
  <c r="AH207" i="5"/>
  <c r="X208" i="5"/>
  <c r="N212" i="5"/>
  <c r="U212" i="5" s="1"/>
  <c r="G212" i="5"/>
  <c r="AH213" i="5"/>
  <c r="AH222" i="5"/>
  <c r="X235" i="5"/>
  <c r="O237" i="5"/>
  <c r="X249" i="5"/>
  <c r="AH268" i="5"/>
  <c r="Y268" i="5"/>
  <c r="X268" i="5" s="1"/>
  <c r="Y288" i="5"/>
  <c r="X288" i="5" s="1"/>
  <c r="X293" i="5"/>
  <c r="N206" i="5"/>
  <c r="U206" i="5" s="1"/>
  <c r="G206" i="5"/>
  <c r="N236" i="5"/>
  <c r="U236" i="5" s="1"/>
  <c r="G236" i="5"/>
  <c r="X266" i="5"/>
  <c r="O281" i="5"/>
  <c r="X283" i="5"/>
  <c r="O308" i="5"/>
  <c r="X319" i="5"/>
  <c r="AH92" i="5"/>
  <c r="X93" i="5"/>
  <c r="P94" i="5"/>
  <c r="X114" i="5"/>
  <c r="P115" i="5"/>
  <c r="O118" i="5"/>
  <c r="O130" i="5"/>
  <c r="P135" i="5"/>
  <c r="P164" i="5"/>
  <c r="G168" i="5"/>
  <c r="P176" i="5"/>
  <c r="O188" i="5"/>
  <c r="P205" i="5"/>
  <c r="AH212" i="5"/>
  <c r="N230" i="5"/>
  <c r="U230" i="5" s="1"/>
  <c r="G230" i="5"/>
  <c r="N284" i="5"/>
  <c r="U284" i="5" s="1"/>
  <c r="G284" i="5"/>
  <c r="N321" i="5"/>
  <c r="U321" i="5" s="1"/>
  <c r="AH108" i="5"/>
  <c r="X123" i="5"/>
  <c r="X127" i="5"/>
  <c r="G128" i="5"/>
  <c r="X134" i="5"/>
  <c r="AH140" i="5"/>
  <c r="AH148" i="5"/>
  <c r="N158" i="5"/>
  <c r="U158" i="5" s="1"/>
  <c r="G158" i="5"/>
  <c r="X160" i="5"/>
  <c r="AH162" i="5"/>
  <c r="G164" i="5"/>
  <c r="O171" i="5"/>
  <c r="G172" i="5"/>
  <c r="AH174" i="5"/>
  <c r="G180" i="5"/>
  <c r="X182" i="5"/>
  <c r="N185" i="5"/>
  <c r="U185" i="5" s="1"/>
  <c r="O191" i="5"/>
  <c r="X195" i="5"/>
  <c r="X198" i="5"/>
  <c r="X201" i="5"/>
  <c r="G205" i="5"/>
  <c r="N215" i="5"/>
  <c r="U215" i="5" s="1"/>
  <c r="G220" i="5"/>
  <c r="P229" i="5"/>
  <c r="AH230" i="5"/>
  <c r="AH236" i="5"/>
  <c r="G238" i="5"/>
  <c r="N253" i="5"/>
  <c r="U253" i="5" s="1"/>
  <c r="O256" i="5"/>
  <c r="X263" i="5"/>
  <c r="N264" i="5"/>
  <c r="U264" i="5" s="1"/>
  <c r="G264" i="5"/>
  <c r="N265" i="5"/>
  <c r="U265" i="5" s="1"/>
  <c r="O278" i="5"/>
  <c r="N300" i="5"/>
  <c r="U300" i="5" s="1"/>
  <c r="G300" i="5"/>
  <c r="X305" i="5"/>
  <c r="O307" i="5"/>
  <c r="O321" i="5"/>
  <c r="AH48" i="5"/>
  <c r="X49" i="5"/>
  <c r="P50" i="5"/>
  <c r="AH57" i="5"/>
  <c r="AH67" i="5"/>
  <c r="N71" i="5"/>
  <c r="U71" i="5" s="1"/>
  <c r="AH72" i="5"/>
  <c r="X73" i="5"/>
  <c r="P74" i="5"/>
  <c r="P93" i="5"/>
  <c r="P95" i="5"/>
  <c r="AH96" i="5"/>
  <c r="P98" i="5"/>
  <c r="N116" i="5"/>
  <c r="U116" i="5" s="1"/>
  <c r="X118" i="5"/>
  <c r="P119" i="5"/>
  <c r="X130" i="5"/>
  <c r="N136" i="5"/>
  <c r="U136" i="5" s="1"/>
  <c r="O148" i="5"/>
  <c r="O156" i="5"/>
  <c r="P157" i="5"/>
  <c r="P167" i="5"/>
  <c r="G176" i="5"/>
  <c r="G186" i="5"/>
  <c r="AH187" i="5"/>
  <c r="O204" i="5"/>
  <c r="O215" i="5"/>
  <c r="X222" i="5"/>
  <c r="G229" i="5"/>
  <c r="N239" i="5"/>
  <c r="U239" i="5" s="1"/>
  <c r="AH280" i="5"/>
  <c r="Y280" i="5"/>
  <c r="X280" i="5" s="1"/>
  <c r="N286" i="5"/>
  <c r="U286" i="5" s="1"/>
  <c r="G286" i="5"/>
  <c r="N289" i="5"/>
  <c r="U289" i="5" s="1"/>
  <c r="X301" i="5"/>
  <c r="N306" i="5"/>
  <c r="U306" i="5" s="1"/>
  <c r="G306" i="5"/>
  <c r="X333" i="5"/>
  <c r="X335" i="5"/>
  <c r="N85" i="5"/>
  <c r="U85" i="5" s="1"/>
  <c r="X87" i="5"/>
  <c r="N104" i="5"/>
  <c r="U104" i="5" s="1"/>
  <c r="P105" i="5"/>
  <c r="P123" i="5"/>
  <c r="AH129" i="5"/>
  <c r="N132" i="5"/>
  <c r="U132" i="5" s="1"/>
  <c r="O152" i="5"/>
  <c r="N154" i="5"/>
  <c r="U154" i="5" s="1"/>
  <c r="G154" i="5"/>
  <c r="Y156" i="5"/>
  <c r="X156" i="5" s="1"/>
  <c r="X175" i="5"/>
  <c r="X178" i="5"/>
  <c r="X185" i="5"/>
  <c r="Y188" i="5"/>
  <c r="X188" i="5" s="1"/>
  <c r="X191" i="5"/>
  <c r="N202" i="5"/>
  <c r="U202" i="5" s="1"/>
  <c r="G202" i="5"/>
  <c r="AH203" i="5"/>
  <c r="O206" i="5"/>
  <c r="O218" i="5"/>
  <c r="AH221" i="5"/>
  <c r="O228" i="5"/>
  <c r="O239" i="5"/>
  <c r="X243" i="5"/>
  <c r="N245" i="5"/>
  <c r="U245" i="5" s="1"/>
  <c r="O248" i="5"/>
  <c r="X253" i="5"/>
  <c r="Y260" i="5"/>
  <c r="X260" i="5" s="1"/>
  <c r="X273" i="5"/>
  <c r="O284" i="5"/>
  <c r="G297" i="5"/>
  <c r="P297" i="5"/>
  <c r="O297" i="5"/>
  <c r="X318" i="5"/>
  <c r="O318" i="5"/>
  <c r="AH71" i="5"/>
  <c r="N75" i="5"/>
  <c r="U75" i="5" s="1"/>
  <c r="AH76" i="5"/>
  <c r="X77" i="5"/>
  <c r="P78" i="5"/>
  <c r="P97" i="5"/>
  <c r="P99" i="5"/>
  <c r="AH100" i="5"/>
  <c r="AH103" i="5"/>
  <c r="X108" i="5"/>
  <c r="AH121" i="5"/>
  <c r="X122" i="5"/>
  <c r="AH125" i="5"/>
  <c r="X126" i="5"/>
  <c r="X140" i="5"/>
  <c r="Y144" i="5"/>
  <c r="X144" i="5" s="1"/>
  <c r="Y152" i="5"/>
  <c r="X152" i="5" s="1"/>
  <c r="AH154" i="5"/>
  <c r="O162" i="5"/>
  <c r="AH165" i="5"/>
  <c r="X166" i="5"/>
  <c r="X170" i="5"/>
  <c r="O187" i="5"/>
  <c r="P188" i="5"/>
  <c r="N192" i="5"/>
  <c r="U192" i="5" s="1"/>
  <c r="G192" i="5"/>
  <c r="X194" i="5"/>
  <c r="AH202" i="5"/>
  <c r="AH211" i="5"/>
  <c r="Y212" i="5"/>
  <c r="X212" i="5" s="1"/>
  <c r="X215" i="5"/>
  <c r="N226" i="5"/>
  <c r="U226" i="5" s="1"/>
  <c r="G226" i="5"/>
  <c r="AH227" i="5"/>
  <c r="O230" i="5"/>
  <c r="X236" i="5"/>
  <c r="O242" i="5"/>
  <c r="X250" i="5"/>
  <c r="O250" i="5"/>
  <c r="N254" i="5"/>
  <c r="U254" i="5" s="1"/>
  <c r="G254" i="5"/>
  <c r="P260" i="5"/>
  <c r="P265" i="5"/>
  <c r="O289" i="5"/>
  <c r="X294" i="5"/>
  <c r="O294" i="5"/>
  <c r="O309" i="5"/>
  <c r="X174" i="5"/>
  <c r="AH196" i="5"/>
  <c r="Y196" i="5"/>
  <c r="X196" i="5" s="1"/>
  <c r="N216" i="5"/>
  <c r="U216" i="5" s="1"/>
  <c r="G216" i="5"/>
  <c r="X262" i="5"/>
  <c r="O262" i="5"/>
  <c r="AH274" i="5"/>
  <c r="O275" i="5"/>
  <c r="G305" i="5"/>
  <c r="X311" i="5"/>
  <c r="Y328" i="5"/>
  <c r="X328" i="5" s="1"/>
  <c r="G333" i="5"/>
  <c r="P337" i="5"/>
  <c r="O345" i="5"/>
  <c r="P346" i="5"/>
  <c r="P350" i="5"/>
  <c r="Y354" i="5"/>
  <c r="X354" i="5" s="1"/>
  <c r="P362" i="5"/>
  <c r="Y370" i="5"/>
  <c r="X370" i="5" s="1"/>
  <c r="Y374" i="5"/>
  <c r="X374" i="5" s="1"/>
  <c r="X394" i="5"/>
  <c r="O394" i="5"/>
  <c r="N396" i="5"/>
  <c r="U396" i="5" s="1"/>
  <c r="G396" i="5"/>
  <c r="Y406" i="5"/>
  <c r="X406" i="5" s="1"/>
  <c r="X413" i="5"/>
  <c r="AH424" i="5"/>
  <c r="Y424" i="5"/>
  <c r="X424" i="5" s="1"/>
  <c r="X425" i="5"/>
  <c r="P430" i="5"/>
  <c r="X437" i="5"/>
  <c r="O437" i="5"/>
  <c r="G455" i="5"/>
  <c r="O455" i="5"/>
  <c r="N460" i="5"/>
  <c r="U460" i="5" s="1"/>
  <c r="G460" i="5"/>
  <c r="O460" i="5"/>
  <c r="G481" i="5"/>
  <c r="O481" i="5"/>
  <c r="N481" i="5"/>
  <c r="U481" i="5" s="1"/>
  <c r="P248" i="5"/>
  <c r="N250" i="5"/>
  <c r="U250" i="5" s="1"/>
  <c r="AH251" i="5"/>
  <c r="P253" i="5"/>
  <c r="G258" i="5"/>
  <c r="P272" i="5"/>
  <c r="N274" i="5"/>
  <c r="U274" i="5" s="1"/>
  <c r="AH275" i="5"/>
  <c r="X276" i="5"/>
  <c r="P277" i="5"/>
  <c r="G282" i="5"/>
  <c r="N288" i="5"/>
  <c r="U288" i="5" s="1"/>
  <c r="X290" i="5"/>
  <c r="P300" i="5"/>
  <c r="N302" i="5"/>
  <c r="U302" i="5" s="1"/>
  <c r="P305" i="5"/>
  <c r="G310" i="5"/>
  <c r="N316" i="5"/>
  <c r="U316" i="5" s="1"/>
  <c r="P328" i="5"/>
  <c r="N330" i="5"/>
  <c r="U330" i="5" s="1"/>
  <c r="AH331" i="5"/>
  <c r="P333" i="5"/>
  <c r="G341" i="5"/>
  <c r="G346" i="5"/>
  <c r="P354" i="5"/>
  <c r="G362" i="5"/>
  <c r="X365" i="5"/>
  <c r="O391" i="5"/>
  <c r="X391" i="5"/>
  <c r="AH419" i="5"/>
  <c r="X422" i="5"/>
  <c r="O422" i="5"/>
  <c r="G428" i="5"/>
  <c r="AH429" i="5"/>
  <c r="AH507" i="5"/>
  <c r="Y507" i="5"/>
  <c r="X507" i="5" s="1"/>
  <c r="Y281" i="5"/>
  <c r="X281" i="5" s="1"/>
  <c r="AH284" i="5"/>
  <c r="AH302" i="5"/>
  <c r="Y304" i="5"/>
  <c r="X304" i="5" s="1"/>
  <c r="Y309" i="5"/>
  <c r="X309" i="5" s="1"/>
  <c r="G314" i="5"/>
  <c r="N320" i="5"/>
  <c r="U320" i="5" s="1"/>
  <c r="X322" i="5"/>
  <c r="AH330" i="5"/>
  <c r="Y332" i="5"/>
  <c r="X332" i="5" s="1"/>
  <c r="O335" i="5"/>
  <c r="AH335" i="5"/>
  <c r="X336" i="5"/>
  <c r="N338" i="5"/>
  <c r="U338" i="5" s="1"/>
  <c r="O339" i="5"/>
  <c r="AH339" i="5"/>
  <c r="X340" i="5"/>
  <c r="G350" i="5"/>
  <c r="AH376" i="5"/>
  <c r="O377" i="5"/>
  <c r="P378" i="5"/>
  <c r="X381" i="5"/>
  <c r="X384" i="5"/>
  <c r="P385" i="5"/>
  <c r="N386" i="5"/>
  <c r="U386" i="5" s="1"/>
  <c r="AH390" i="5"/>
  <c r="P394" i="5"/>
  <c r="AH405" i="5"/>
  <c r="X432" i="5"/>
  <c r="O432" i="5"/>
  <c r="N382" i="5"/>
  <c r="U382" i="5" s="1"/>
  <c r="G382" i="5"/>
  <c r="AH402" i="5"/>
  <c r="Y402" i="5"/>
  <c r="X402" i="5" s="1"/>
  <c r="X427" i="5"/>
  <c r="O427" i="5"/>
  <c r="G433" i="5"/>
  <c r="O433" i="5"/>
  <c r="G471" i="5"/>
  <c r="O471" i="5"/>
  <c r="AH240" i="5"/>
  <c r="X246" i="5"/>
  <c r="AH254" i="5"/>
  <c r="AH264" i="5"/>
  <c r="X270" i="5"/>
  <c r="AH278" i="5"/>
  <c r="AH297" i="5"/>
  <c r="X298" i="5"/>
  <c r="AH306" i="5"/>
  <c r="G313" i="5"/>
  <c r="AH320" i="5"/>
  <c r="N324" i="5"/>
  <c r="U324" i="5" s="1"/>
  <c r="O325" i="5"/>
  <c r="X326" i="5"/>
  <c r="G332" i="5"/>
  <c r="AH334" i="5"/>
  <c r="N342" i="5"/>
  <c r="U342" i="5" s="1"/>
  <c r="O343" i="5"/>
  <c r="AH343" i="5"/>
  <c r="X344" i="5"/>
  <c r="N347" i="5"/>
  <c r="U347" i="5" s="1"/>
  <c r="AH347" i="5"/>
  <c r="X348" i="5"/>
  <c r="X352" i="5"/>
  <c r="AH363" i="5"/>
  <c r="X364" i="5"/>
  <c r="N366" i="5"/>
  <c r="U366" i="5" s="1"/>
  <c r="O367" i="5"/>
  <c r="X368" i="5"/>
  <c r="AH386" i="5"/>
  <c r="Y386" i="5"/>
  <c r="X386" i="5" s="1"/>
  <c r="AH392" i="5"/>
  <c r="G394" i="5"/>
  <c r="O415" i="5"/>
  <c r="X415" i="5"/>
  <c r="X417" i="5"/>
  <c r="O417" i="5"/>
  <c r="N418" i="5"/>
  <c r="U418" i="5" s="1"/>
  <c r="G418" i="5"/>
  <c r="P419" i="5"/>
  <c r="X429" i="5"/>
  <c r="X446" i="5"/>
  <c r="O446" i="5"/>
  <c r="AH450" i="5"/>
  <c r="N455" i="5"/>
  <c r="U455" i="5" s="1"/>
  <c r="O497" i="5"/>
  <c r="X497" i="5"/>
  <c r="AH259" i="5"/>
  <c r="AH283" i="5"/>
  <c r="X284" i="5"/>
  <c r="AH296" i="5"/>
  <c r="AH311" i="5"/>
  <c r="X312" i="5"/>
  <c r="P343" i="5"/>
  <c r="O347" i="5"/>
  <c r="P359" i="5"/>
  <c r="X396" i="5"/>
  <c r="O396" i="5"/>
  <c r="AH414" i="5"/>
  <c r="Y414" i="5"/>
  <c r="X414" i="5" s="1"/>
  <c r="AH428" i="5"/>
  <c r="Y428" i="5"/>
  <c r="X428" i="5" s="1"/>
  <c r="N430" i="5"/>
  <c r="U430" i="5" s="1"/>
  <c r="G430" i="5"/>
  <c r="G491" i="5"/>
  <c r="P491" i="5"/>
  <c r="O491" i="5"/>
  <c r="O315" i="5"/>
  <c r="AH324" i="5"/>
  <c r="N328" i="5"/>
  <c r="U328" i="5" s="1"/>
  <c r="O329" i="5"/>
  <c r="X330" i="5"/>
  <c r="AH342" i="5"/>
  <c r="N354" i="5"/>
  <c r="U354" i="5" s="1"/>
  <c r="O355" i="5"/>
  <c r="AH366" i="5"/>
  <c r="N370" i="5"/>
  <c r="U370" i="5" s="1"/>
  <c r="O371" i="5"/>
  <c r="N374" i="5"/>
  <c r="U374" i="5" s="1"/>
  <c r="O375" i="5"/>
  <c r="X376" i="5"/>
  <c r="N389" i="5"/>
  <c r="U389" i="5" s="1"/>
  <c r="O392" i="5"/>
  <c r="O409" i="5"/>
  <c r="N420" i="5"/>
  <c r="U420" i="5" s="1"/>
  <c r="G420" i="5"/>
  <c r="N423" i="5"/>
  <c r="U423" i="5" s="1"/>
  <c r="X455" i="5"/>
  <c r="X481" i="5"/>
  <c r="X540" i="5"/>
  <c r="O296" i="5"/>
  <c r="P312" i="5"/>
  <c r="AH314" i="5"/>
  <c r="O319" i="5"/>
  <c r="AH319" i="5"/>
  <c r="X320" i="5"/>
  <c r="P321" i="5"/>
  <c r="O324" i="5"/>
  <c r="N337" i="5"/>
  <c r="U337" i="5" s="1"/>
  <c r="X338" i="5"/>
  <c r="O342" i="5"/>
  <c r="AH346" i="5"/>
  <c r="AH350" i="5"/>
  <c r="AH358" i="5"/>
  <c r="O359" i="5"/>
  <c r="AH362" i="5"/>
  <c r="O366" i="5"/>
  <c r="O389" i="5"/>
  <c r="O395" i="5"/>
  <c r="AH395" i="5"/>
  <c r="X399" i="5"/>
  <c r="N408" i="5"/>
  <c r="U408" i="5" s="1"/>
  <c r="G408" i="5"/>
  <c r="N433" i="5"/>
  <c r="U433" i="5" s="1"/>
  <c r="Y436" i="5"/>
  <c r="X436" i="5" s="1"/>
  <c r="G439" i="5"/>
  <c r="O439" i="5"/>
  <c r="P455" i="5"/>
  <c r="N471" i="5"/>
  <c r="U471" i="5" s="1"/>
  <c r="X509" i="5"/>
  <c r="O509" i="5"/>
  <c r="X522" i="5"/>
  <c r="AH200" i="5"/>
  <c r="N204" i="5"/>
  <c r="U204" i="5" s="1"/>
  <c r="X206" i="5"/>
  <c r="AH224" i="5"/>
  <c r="N228" i="5"/>
  <c r="U228" i="5" s="1"/>
  <c r="X230" i="5"/>
  <c r="Y240" i="5"/>
  <c r="X240" i="5" s="1"/>
  <c r="AH248" i="5"/>
  <c r="N252" i="5"/>
  <c r="U252" i="5" s="1"/>
  <c r="X254" i="5"/>
  <c r="O258" i="5"/>
  <c r="Y264" i="5"/>
  <c r="X264" i="5" s="1"/>
  <c r="AH272" i="5"/>
  <c r="N276" i="5"/>
  <c r="U276" i="5" s="1"/>
  <c r="X278" i="5"/>
  <c r="O282" i="5"/>
  <c r="N290" i="5"/>
  <c r="U290" i="5" s="1"/>
  <c r="N304" i="5"/>
  <c r="U304" i="5" s="1"/>
  <c r="X306" i="5"/>
  <c r="O310" i="5"/>
  <c r="X334" i="5"/>
  <c r="O337" i="5"/>
  <c r="O346" i="5"/>
  <c r="O362" i="5"/>
  <c r="O382" i="5"/>
  <c r="X443" i="5"/>
  <c r="O443" i="5"/>
  <c r="G449" i="5"/>
  <c r="O449" i="5"/>
  <c r="N449" i="5"/>
  <c r="U449" i="5" s="1"/>
  <c r="O483" i="5"/>
  <c r="X483" i="5"/>
  <c r="N122" i="5"/>
  <c r="U122" i="5" s="1"/>
  <c r="X124" i="5"/>
  <c r="P144" i="5"/>
  <c r="N146" i="5"/>
  <c r="U146" i="5" s="1"/>
  <c r="X148" i="5"/>
  <c r="P168" i="5"/>
  <c r="N170" i="5"/>
  <c r="U170" i="5" s="1"/>
  <c r="AH171" i="5"/>
  <c r="P173" i="5"/>
  <c r="P192" i="5"/>
  <c r="N194" i="5"/>
  <c r="U194" i="5" s="1"/>
  <c r="AH195" i="5"/>
  <c r="P197" i="5"/>
  <c r="P216" i="5"/>
  <c r="N218" i="5"/>
  <c r="U218" i="5" s="1"/>
  <c r="AH219" i="5"/>
  <c r="P221" i="5"/>
  <c r="P240" i="5"/>
  <c r="N242" i="5"/>
  <c r="U242" i="5" s="1"/>
  <c r="AH243" i="5"/>
  <c r="X244" i="5"/>
  <c r="P245" i="5"/>
  <c r="G250" i="5"/>
  <c r="P264" i="5"/>
  <c r="N266" i="5"/>
  <c r="U266" i="5" s="1"/>
  <c r="AH267" i="5"/>
  <c r="P269" i="5"/>
  <c r="G274" i="5"/>
  <c r="G288" i="5"/>
  <c r="AH290" i="5"/>
  <c r="Y292" i="5"/>
  <c r="X292" i="5" s="1"/>
  <c r="AH295" i="5"/>
  <c r="X296" i="5"/>
  <c r="G302" i="5"/>
  <c r="P320" i="5"/>
  <c r="N322" i="5"/>
  <c r="U322" i="5" s="1"/>
  <c r="AH323" i="5"/>
  <c r="X324" i="5"/>
  <c r="P325" i="5"/>
  <c r="G330" i="5"/>
  <c r="P340" i="5"/>
  <c r="X342" i="5"/>
  <c r="AH365" i="5"/>
  <c r="X366" i="5"/>
  <c r="P367" i="5"/>
  <c r="AH378" i="5"/>
  <c r="Y382" i="5"/>
  <c r="X382" i="5" s="1"/>
  <c r="N384" i="5"/>
  <c r="U384" i="5" s="1"/>
  <c r="G384" i="5"/>
  <c r="P399" i="5"/>
  <c r="O404" i="5"/>
  <c r="O428" i="5"/>
  <c r="X433" i="5"/>
  <c r="N444" i="5"/>
  <c r="U444" i="5" s="1"/>
  <c r="O444" i="5"/>
  <c r="N491" i="5"/>
  <c r="U491" i="5" s="1"/>
  <c r="X524" i="5"/>
  <c r="X548" i="5"/>
  <c r="N184" i="5"/>
  <c r="U184" i="5" s="1"/>
  <c r="X186" i="5"/>
  <c r="N208" i="5"/>
  <c r="U208" i="5" s="1"/>
  <c r="X210" i="5"/>
  <c r="N232" i="5"/>
  <c r="U232" i="5" s="1"/>
  <c r="X234" i="5"/>
  <c r="N256" i="5"/>
  <c r="U256" i="5" s="1"/>
  <c r="X258" i="5"/>
  <c r="X282" i="5"/>
  <c r="P292" i="5"/>
  <c r="X310" i="5"/>
  <c r="O350" i="5"/>
  <c r="O365" i="5"/>
  <c r="P382" i="5"/>
  <c r="P389" i="5"/>
  <c r="P423" i="5"/>
  <c r="X430" i="5"/>
  <c r="O430" i="5"/>
  <c r="P433" i="5"/>
  <c r="P471" i="5"/>
  <c r="X478" i="5"/>
  <c r="O478" i="5"/>
  <c r="P124" i="5"/>
  <c r="N126" i="5"/>
  <c r="U126" i="5" s="1"/>
  <c r="P148" i="5"/>
  <c r="N150" i="5"/>
  <c r="U150" i="5" s="1"/>
  <c r="P172" i="5"/>
  <c r="N174" i="5"/>
  <c r="U174" i="5" s="1"/>
  <c r="AH175" i="5"/>
  <c r="X176" i="5"/>
  <c r="P177" i="5"/>
  <c r="P196" i="5"/>
  <c r="N198" i="5"/>
  <c r="U198" i="5" s="1"/>
  <c r="AH199" i="5"/>
  <c r="X200" i="5"/>
  <c r="P201" i="5"/>
  <c r="P220" i="5"/>
  <c r="N222" i="5"/>
  <c r="U222" i="5" s="1"/>
  <c r="AH223" i="5"/>
  <c r="X224" i="5"/>
  <c r="P225" i="5"/>
  <c r="P244" i="5"/>
  <c r="N246" i="5"/>
  <c r="U246" i="5" s="1"/>
  <c r="AH247" i="5"/>
  <c r="X248" i="5"/>
  <c r="P249" i="5"/>
  <c r="O252" i="5"/>
  <c r="P268" i="5"/>
  <c r="N270" i="5"/>
  <c r="U270" i="5" s="1"/>
  <c r="AH271" i="5"/>
  <c r="X272" i="5"/>
  <c r="P273" i="5"/>
  <c r="O276" i="5"/>
  <c r="AH285" i="5"/>
  <c r="X286" i="5"/>
  <c r="O290" i="5"/>
  <c r="AH294" i="5"/>
  <c r="P296" i="5"/>
  <c r="N298" i="5"/>
  <c r="U298" i="5" s="1"/>
  <c r="AH299" i="5"/>
  <c r="X300" i="5"/>
  <c r="P301" i="5"/>
  <c r="O304" i="5"/>
  <c r="AH313" i="5"/>
  <c r="X314" i="5"/>
  <c r="P324" i="5"/>
  <c r="N326" i="5"/>
  <c r="U326" i="5" s="1"/>
  <c r="AH327" i="5"/>
  <c r="P329" i="5"/>
  <c r="O332" i="5"/>
  <c r="G334" i="5"/>
  <c r="AH336" i="5"/>
  <c r="Y346" i="5"/>
  <c r="X346" i="5" s="1"/>
  <c r="P348" i="5"/>
  <c r="Y350" i="5"/>
  <c r="X350" i="5" s="1"/>
  <c r="P352" i="5"/>
  <c r="G352" i="5"/>
  <c r="P355" i="5"/>
  <c r="P356" i="5"/>
  <c r="Y358" i="5"/>
  <c r="X358" i="5" s="1"/>
  <c r="P360" i="5"/>
  <c r="Y362" i="5"/>
  <c r="X362" i="5" s="1"/>
  <c r="P364" i="5"/>
  <c r="P366" i="5"/>
  <c r="P368" i="5"/>
  <c r="AH369" i="5"/>
  <c r="P371" i="5"/>
  <c r="AH373" i="5"/>
  <c r="AH381" i="5"/>
  <c r="O388" i="5"/>
  <c r="G392" i="5"/>
  <c r="Y398" i="5"/>
  <c r="X398" i="5" s="1"/>
  <c r="X401" i="5"/>
  <c r="O406" i="5"/>
  <c r="X411" i="5"/>
  <c r="N413" i="5"/>
  <c r="U413" i="5" s="1"/>
  <c r="X420" i="5"/>
  <c r="O420" i="5"/>
  <c r="AH434" i="5"/>
  <c r="N439" i="5"/>
  <c r="U439" i="5" s="1"/>
  <c r="AH461" i="5"/>
  <c r="G465" i="5"/>
  <c r="O465" i="5"/>
  <c r="N465" i="5"/>
  <c r="U465" i="5" s="1"/>
  <c r="X489" i="5"/>
  <c r="X491" i="5"/>
  <c r="X530" i="5"/>
  <c r="O525" i="5"/>
  <c r="AH557" i="5"/>
  <c r="Y557" i="5"/>
  <c r="AH476" i="5"/>
  <c r="O512" i="5"/>
  <c r="X514" i="5"/>
  <c r="X520" i="5"/>
  <c r="O524" i="5"/>
  <c r="O533" i="5"/>
  <c r="AH545" i="5"/>
  <c r="Y545" i="5"/>
  <c r="X545" i="5" s="1"/>
  <c r="X564" i="5"/>
  <c r="N570" i="5"/>
  <c r="U570" i="5" s="1"/>
  <c r="X586" i="5"/>
  <c r="AH444" i="5"/>
  <c r="X462" i="5"/>
  <c r="X477" i="5"/>
  <c r="O501" i="5"/>
  <c r="N506" i="5"/>
  <c r="U506" i="5" s="1"/>
  <c r="AH506" i="5"/>
  <c r="P512" i="5"/>
  <c r="AH518" i="5"/>
  <c r="O523" i="5"/>
  <c r="P524" i="5"/>
  <c r="N527" i="5"/>
  <c r="U527" i="5" s="1"/>
  <c r="N535" i="5"/>
  <c r="U535" i="5" s="1"/>
  <c r="G535" i="5"/>
  <c r="O536" i="5"/>
  <c r="O541" i="5"/>
  <c r="AH541" i="5"/>
  <c r="X550" i="5"/>
  <c r="AH553" i="5"/>
  <c r="O560" i="5"/>
  <c r="P570" i="5"/>
  <c r="X574" i="5"/>
  <c r="N576" i="5"/>
  <c r="U576" i="5" s="1"/>
  <c r="G594" i="5"/>
  <c r="O594" i="5"/>
  <c r="N599" i="5"/>
  <c r="U599" i="5" s="1"/>
  <c r="G599" i="5"/>
  <c r="X632" i="5"/>
  <c r="O632" i="5"/>
  <c r="AH394" i="5"/>
  <c r="N398" i="5"/>
  <c r="U398" i="5" s="1"/>
  <c r="X400" i="5"/>
  <c r="P401" i="5"/>
  <c r="G406" i="5"/>
  <c r="AH408" i="5"/>
  <c r="AH418" i="5"/>
  <c r="P420" i="5"/>
  <c r="O423" i="5"/>
  <c r="N432" i="5"/>
  <c r="U432" i="5" s="1"/>
  <c r="X435" i="5"/>
  <c r="X451" i="5"/>
  <c r="X467" i="5"/>
  <c r="N485" i="5"/>
  <c r="U485" i="5" s="1"/>
  <c r="X487" i="5"/>
  <c r="O495" i="5"/>
  <c r="AH495" i="5"/>
  <c r="X496" i="5"/>
  <c r="P497" i="5"/>
  <c r="O506" i="5"/>
  <c r="AH511" i="5"/>
  <c r="X513" i="5"/>
  <c r="P514" i="5"/>
  <c r="AH517" i="5"/>
  <c r="X519" i="5"/>
  <c r="O519" i="5"/>
  <c r="P520" i="5"/>
  <c r="N521" i="5"/>
  <c r="U521" i="5" s="1"/>
  <c r="O522" i="5"/>
  <c r="O527" i="5"/>
  <c r="P533" i="5"/>
  <c r="AH535" i="5"/>
  <c r="O540" i="5"/>
  <c r="X554" i="5"/>
  <c r="AH556" i="5"/>
  <c r="N560" i="5"/>
  <c r="U560" i="5" s="1"/>
  <c r="P564" i="5"/>
  <c r="N566" i="5"/>
  <c r="U566" i="5" s="1"/>
  <c r="N575" i="5"/>
  <c r="U575" i="5" s="1"/>
  <c r="O576" i="5"/>
  <c r="N623" i="5"/>
  <c r="U623" i="5" s="1"/>
  <c r="G623" i="5"/>
  <c r="O623" i="5"/>
  <c r="P386" i="5"/>
  <c r="N388" i="5"/>
  <c r="U388" i="5" s="1"/>
  <c r="X390" i="5"/>
  <c r="P410" i="5"/>
  <c r="N412" i="5"/>
  <c r="U412" i="5" s="1"/>
  <c r="O413" i="5"/>
  <c r="O418" i="5"/>
  <c r="AH422" i="5"/>
  <c r="X434" i="5"/>
  <c r="O438" i="5"/>
  <c r="X450" i="5"/>
  <c r="O454" i="5"/>
  <c r="O470" i="5"/>
  <c r="N474" i="5"/>
  <c r="U474" i="5" s="1"/>
  <c r="O475" i="5"/>
  <c r="AH480" i="5"/>
  <c r="N484" i="5"/>
  <c r="U484" i="5" s="1"/>
  <c r="X486" i="5"/>
  <c r="O490" i="5"/>
  <c r="O500" i="5"/>
  <c r="N547" i="5"/>
  <c r="U547" i="5" s="1"/>
  <c r="X549" i="5"/>
  <c r="O549" i="5"/>
  <c r="X557" i="5"/>
  <c r="P566" i="5"/>
  <c r="O570" i="5"/>
  <c r="G589" i="5"/>
  <c r="O589" i="5"/>
  <c r="AH609" i="5"/>
  <c r="Y609" i="5"/>
  <c r="X609" i="5" s="1"/>
  <c r="N402" i="5"/>
  <c r="U402" i="5" s="1"/>
  <c r="AH403" i="5"/>
  <c r="X404" i="5"/>
  <c r="AH412" i="5"/>
  <c r="N426" i="5"/>
  <c r="U426" i="5" s="1"/>
  <c r="AH427" i="5"/>
  <c r="AH432" i="5"/>
  <c r="N442" i="5"/>
  <c r="U442" i="5" s="1"/>
  <c r="AH448" i="5"/>
  <c r="N458" i="5"/>
  <c r="U458" i="5" s="1"/>
  <c r="O459" i="5"/>
  <c r="X460" i="5"/>
  <c r="AH474" i="5"/>
  <c r="Y476" i="5"/>
  <c r="X476" i="5" s="1"/>
  <c r="AH484" i="5"/>
  <c r="N498" i="5"/>
  <c r="U498" i="5" s="1"/>
  <c r="O499" i="5"/>
  <c r="AH499" i="5"/>
  <c r="P505" i="5"/>
  <c r="O517" i="5"/>
  <c r="AH521" i="5"/>
  <c r="Y521" i="5"/>
  <c r="X521" i="5" s="1"/>
  <c r="O532" i="5"/>
  <c r="P535" i="5"/>
  <c r="N544" i="5"/>
  <c r="U544" i="5" s="1"/>
  <c r="O552" i="5"/>
  <c r="X553" i="5"/>
  <c r="O556" i="5"/>
  <c r="N562" i="5"/>
  <c r="U562" i="5" s="1"/>
  <c r="X563" i="5"/>
  <c r="N572" i="5"/>
  <c r="U572" i="5" s="1"/>
  <c r="X576" i="5"/>
  <c r="X585" i="5"/>
  <c r="O585" i="5"/>
  <c r="N594" i="5"/>
  <c r="U594" i="5" s="1"/>
  <c r="G618" i="5"/>
  <c r="O618" i="5"/>
  <c r="AH442" i="5"/>
  <c r="Y444" i="5"/>
  <c r="X444" i="5" s="1"/>
  <c r="O448" i="5"/>
  <c r="N452" i="5"/>
  <c r="U452" i="5" s="1"/>
  <c r="O453" i="5"/>
  <c r="AH458" i="5"/>
  <c r="N468" i="5"/>
  <c r="U468" i="5" s="1"/>
  <c r="P476" i="5"/>
  <c r="O489" i="5"/>
  <c r="X490" i="5"/>
  <c r="O494" i="5"/>
  <c r="X506" i="5"/>
  <c r="P518" i="5"/>
  <c r="X523" i="5"/>
  <c r="N526" i="5"/>
  <c r="U526" i="5" s="1"/>
  <c r="N529" i="5"/>
  <c r="U529" i="5" s="1"/>
  <c r="G529" i="5"/>
  <c r="O530" i="5"/>
  <c r="X532" i="5"/>
  <c r="O539" i="5"/>
  <c r="Y541" i="5"/>
  <c r="X541" i="5" s="1"/>
  <c r="Y553" i="5"/>
  <c r="O559" i="5"/>
  <c r="Y560" i="5"/>
  <c r="X560" i="5" s="1"/>
  <c r="O562" i="5"/>
  <c r="X566" i="5"/>
  <c r="O566" i="5"/>
  <c r="N571" i="5"/>
  <c r="U571" i="5" s="1"/>
  <c r="O571" i="5"/>
  <c r="G571" i="5"/>
  <c r="Y573" i="5"/>
  <c r="X573" i="5" s="1"/>
  <c r="N578" i="5"/>
  <c r="U578" i="5" s="1"/>
  <c r="N589" i="5"/>
  <c r="U589" i="5" s="1"/>
  <c r="O599" i="5"/>
  <c r="X605" i="5"/>
  <c r="O605" i="5"/>
  <c r="O407" i="5"/>
  <c r="AH407" i="5"/>
  <c r="X408" i="5"/>
  <c r="P409" i="5"/>
  <c r="AH416" i="5"/>
  <c r="AH417" i="5"/>
  <c r="P428" i="5"/>
  <c r="X438" i="5"/>
  <c r="P444" i="5"/>
  <c r="X454" i="5"/>
  <c r="P460" i="5"/>
  <c r="O469" i="5"/>
  <c r="N478" i="5"/>
  <c r="U478" i="5" s="1"/>
  <c r="AH479" i="5"/>
  <c r="X480" i="5"/>
  <c r="P481" i="5"/>
  <c r="O484" i="5"/>
  <c r="G486" i="5"/>
  <c r="G501" i="5"/>
  <c r="N509" i="5"/>
  <c r="U509" i="5" s="1"/>
  <c r="O510" i="5"/>
  <c r="Y511" i="5"/>
  <c r="X511" i="5" s="1"/>
  <c r="AH516" i="5"/>
  <c r="X517" i="5"/>
  <c r="O521" i="5"/>
  <c r="N525" i="5"/>
  <c r="U525" i="5" s="1"/>
  <c r="X535" i="5"/>
  <c r="P541" i="5"/>
  <c r="X556" i="5"/>
  <c r="P560" i="5"/>
  <c r="P562" i="5"/>
  <c r="X569" i="5"/>
  <c r="O569" i="5"/>
  <c r="AH571" i="5"/>
  <c r="O578" i="5"/>
  <c r="X582" i="5"/>
  <c r="O582" i="5"/>
  <c r="G608" i="5"/>
  <c r="O608" i="5"/>
  <c r="N608" i="5"/>
  <c r="U608" i="5" s="1"/>
  <c r="G613" i="5"/>
  <c r="O613" i="5"/>
  <c r="N446" i="5"/>
  <c r="U446" i="5" s="1"/>
  <c r="P449" i="5"/>
  <c r="N462" i="5"/>
  <c r="U462" i="5" s="1"/>
  <c r="X464" i="5"/>
  <c r="P465" i="5"/>
  <c r="N492" i="5"/>
  <c r="U492" i="5" s="1"/>
  <c r="X531" i="5"/>
  <c r="N533" i="5"/>
  <c r="U533" i="5" s="1"/>
  <c r="X544" i="5"/>
  <c r="N567" i="5"/>
  <c r="U567" i="5" s="1"/>
  <c r="X572" i="5"/>
  <c r="N583" i="5"/>
  <c r="U583" i="5" s="1"/>
  <c r="G583" i="5"/>
  <c r="N410" i="5"/>
  <c r="U410" i="5" s="1"/>
  <c r="X412" i="5"/>
  <c r="P413" i="5"/>
  <c r="O416" i="5"/>
  <c r="G438" i="5"/>
  <c r="N440" i="5"/>
  <c r="U440" i="5" s="1"/>
  <c r="G454" i="5"/>
  <c r="N456" i="5"/>
  <c r="U456" i="5" s="1"/>
  <c r="G470" i="5"/>
  <c r="N472" i="5"/>
  <c r="U472" i="5" s="1"/>
  <c r="P480" i="5"/>
  <c r="P482" i="5"/>
  <c r="X484" i="5"/>
  <c r="P485" i="5"/>
  <c r="G490" i="5"/>
  <c r="P502" i="5"/>
  <c r="G505" i="5"/>
  <c r="X510" i="5"/>
  <c r="O515" i="5"/>
  <c r="X526" i="5"/>
  <c r="X547" i="5"/>
  <c r="O558" i="5"/>
  <c r="X562" i="5"/>
  <c r="O575" i="5"/>
  <c r="G579" i="5"/>
  <c r="N603" i="5"/>
  <c r="U603" i="5" s="1"/>
  <c r="G603" i="5"/>
  <c r="O603" i="5"/>
  <c r="O604" i="5"/>
  <c r="N618" i="5"/>
  <c r="U618" i="5" s="1"/>
  <c r="G627" i="5"/>
  <c r="P627" i="5"/>
  <c r="P342" i="5"/>
  <c r="P344" i="5"/>
  <c r="N358" i="5"/>
  <c r="U358" i="5" s="1"/>
  <c r="AH359" i="5"/>
  <c r="X360" i="5"/>
  <c r="P370" i="5"/>
  <c r="N372" i="5"/>
  <c r="U372" i="5" s="1"/>
  <c r="N373" i="5"/>
  <c r="U373" i="5" s="1"/>
  <c r="P374" i="5"/>
  <c r="N376" i="5"/>
  <c r="U376" i="5" s="1"/>
  <c r="X378" i="5"/>
  <c r="P398" i="5"/>
  <c r="N400" i="5"/>
  <c r="U400" i="5" s="1"/>
  <c r="AH420" i="5"/>
  <c r="N424" i="5"/>
  <c r="U424" i="5" s="1"/>
  <c r="X426" i="5"/>
  <c r="P432" i="5"/>
  <c r="X442" i="5"/>
  <c r="P448" i="5"/>
  <c r="P464" i="5"/>
  <c r="X469" i="5"/>
  <c r="G480" i="5"/>
  <c r="AH482" i="5"/>
  <c r="P494" i="5"/>
  <c r="N496" i="5"/>
  <c r="U496" i="5" s="1"/>
  <c r="X498" i="5"/>
  <c r="AH502" i="5"/>
  <c r="G517" i="5"/>
  <c r="P521" i="5"/>
  <c r="AH533" i="5"/>
  <c r="X534" i="5"/>
  <c r="P544" i="5"/>
  <c r="O546" i="5"/>
  <c r="O555" i="5"/>
  <c r="P558" i="5"/>
  <c r="N577" i="5"/>
  <c r="U577" i="5" s="1"/>
  <c r="AH577" i="5"/>
  <c r="Y577" i="5"/>
  <c r="X577" i="5" s="1"/>
  <c r="X578" i="5"/>
  <c r="AH391" i="5"/>
  <c r="X392" i="5"/>
  <c r="G398" i="5"/>
  <c r="AH400" i="5"/>
  <c r="N414" i="5"/>
  <c r="U414" i="5" s="1"/>
  <c r="AH415" i="5"/>
  <c r="X416" i="5"/>
  <c r="P417" i="5"/>
  <c r="G422" i="5"/>
  <c r="G432" i="5"/>
  <c r="N434" i="5"/>
  <c r="U434" i="5" s="1"/>
  <c r="AH435" i="5"/>
  <c r="P437" i="5"/>
  <c r="G448" i="5"/>
  <c r="N450" i="5"/>
  <c r="U450" i="5" s="1"/>
  <c r="AH451" i="5"/>
  <c r="P453" i="5"/>
  <c r="G464" i="5"/>
  <c r="N466" i="5"/>
  <c r="U466" i="5" s="1"/>
  <c r="AH467" i="5"/>
  <c r="X468" i="5"/>
  <c r="P469" i="5"/>
  <c r="G474" i="5"/>
  <c r="N476" i="5"/>
  <c r="U476" i="5" s="1"/>
  <c r="P484" i="5"/>
  <c r="AH487" i="5"/>
  <c r="P489" i="5"/>
  <c r="O492" i="5"/>
  <c r="G494" i="5"/>
  <c r="AH496" i="5"/>
  <c r="X503" i="5"/>
  <c r="AH508" i="5"/>
  <c r="P510" i="5"/>
  <c r="AH513" i="5"/>
  <c r="P526" i="5"/>
  <c r="X529" i="5"/>
  <c r="G539" i="5"/>
  <c r="X543" i="5"/>
  <c r="O543" i="5"/>
  <c r="P546" i="5"/>
  <c r="G559" i="5"/>
  <c r="O561" i="5"/>
  <c r="N564" i="5"/>
  <c r="U564" i="5" s="1"/>
  <c r="O567" i="5"/>
  <c r="O577" i="5"/>
  <c r="O583" i="5"/>
  <c r="P561" i="5"/>
  <c r="N563" i="5"/>
  <c r="U563" i="5" s="1"/>
  <c r="X565" i="5"/>
  <c r="X581" i="5"/>
  <c r="X602" i="5"/>
  <c r="G630" i="5"/>
  <c r="P630" i="5"/>
  <c r="N635" i="5"/>
  <c r="U635" i="5" s="1"/>
  <c r="G635" i="5"/>
  <c r="AH639" i="5"/>
  <c r="X644" i="5"/>
  <c r="G645" i="5"/>
  <c r="P645" i="5"/>
  <c r="O651" i="5"/>
  <c r="N659" i="5"/>
  <c r="U659" i="5" s="1"/>
  <c r="G659" i="5"/>
  <c r="N666" i="5"/>
  <c r="U666" i="5" s="1"/>
  <c r="G666" i="5"/>
  <c r="N671" i="5"/>
  <c r="U671" i="5" s="1"/>
  <c r="G671" i="5"/>
  <c r="Y708" i="5"/>
  <c r="X708" i="5" s="1"/>
  <c r="AH708" i="5"/>
  <c r="P714" i="5"/>
  <c r="G607" i="5"/>
  <c r="AH610" i="5"/>
  <c r="X611" i="5"/>
  <c r="X620" i="5"/>
  <c r="N646" i="5"/>
  <c r="U646" i="5" s="1"/>
  <c r="G646" i="5"/>
  <c r="X647" i="5"/>
  <c r="AH653" i="5"/>
  <c r="P670" i="5"/>
  <c r="P726" i="5"/>
  <c r="Y732" i="5"/>
  <c r="X732" i="5" s="1"/>
  <c r="AH732" i="5"/>
  <c r="Y739" i="5"/>
  <c r="X739" i="5" s="1"/>
  <c r="AH739" i="5"/>
  <c r="N642" i="5"/>
  <c r="U642" i="5" s="1"/>
  <c r="N707" i="5"/>
  <c r="U707" i="5" s="1"/>
  <c r="G707" i="5"/>
  <c r="X633" i="5"/>
  <c r="O635" i="5"/>
  <c r="X636" i="5"/>
  <c r="X637" i="5"/>
  <c r="O646" i="5"/>
  <c r="O659" i="5"/>
  <c r="X660" i="5"/>
  <c r="P678" i="5"/>
  <c r="Y696" i="5"/>
  <c r="X696" i="5" s="1"/>
  <c r="AH696" i="5"/>
  <c r="Y720" i="5"/>
  <c r="X720" i="5" s="1"/>
  <c r="AH720" i="5"/>
  <c r="N731" i="5"/>
  <c r="U731" i="5" s="1"/>
  <c r="G731" i="5"/>
  <c r="G748" i="5"/>
  <c r="O748" i="5"/>
  <c r="X584" i="5"/>
  <c r="AH589" i="5"/>
  <c r="X600" i="5"/>
  <c r="AH603" i="5"/>
  <c r="X624" i="5"/>
  <c r="O642" i="5"/>
  <c r="O710" i="5"/>
  <c r="X710" i="5"/>
  <c r="X610" i="5"/>
  <c r="N634" i="5"/>
  <c r="U634" i="5" s="1"/>
  <c r="G634" i="5"/>
  <c r="X639" i="5"/>
  <c r="O639" i="5"/>
  <c r="N658" i="5"/>
  <c r="U658" i="5" s="1"/>
  <c r="G658" i="5"/>
  <c r="N683" i="5"/>
  <c r="U683" i="5" s="1"/>
  <c r="G683" i="5"/>
  <c r="N695" i="5"/>
  <c r="U695" i="5" s="1"/>
  <c r="G695" i="5"/>
  <c r="N714" i="5"/>
  <c r="U714" i="5" s="1"/>
  <c r="G714" i="5"/>
  <c r="O714" i="5"/>
  <c r="N719" i="5"/>
  <c r="U719" i="5" s="1"/>
  <c r="G719" i="5"/>
  <c r="O734" i="5"/>
  <c r="X734" i="5"/>
  <c r="N587" i="5"/>
  <c r="U587" i="5" s="1"/>
  <c r="X590" i="5"/>
  <c r="O593" i="5"/>
  <c r="X614" i="5"/>
  <c r="X656" i="5"/>
  <c r="O656" i="5"/>
  <c r="N670" i="5"/>
  <c r="U670" i="5" s="1"/>
  <c r="G670" i="5"/>
  <c r="O670" i="5"/>
  <c r="N702" i="5"/>
  <c r="U702" i="5" s="1"/>
  <c r="G702" i="5"/>
  <c r="O702" i="5"/>
  <c r="N726" i="5"/>
  <c r="U726" i="5" s="1"/>
  <c r="G726" i="5"/>
  <c r="O726" i="5"/>
  <c r="AH555" i="5"/>
  <c r="AH561" i="5"/>
  <c r="AH566" i="5"/>
  <c r="X567" i="5"/>
  <c r="P568" i="5"/>
  <c r="AH575" i="5"/>
  <c r="AH582" i="5"/>
  <c r="X583" i="5"/>
  <c r="O598" i="5"/>
  <c r="AH598" i="5"/>
  <c r="X599" i="5"/>
  <c r="X608" i="5"/>
  <c r="N613" i="5"/>
  <c r="U613" i="5" s="1"/>
  <c r="O622" i="5"/>
  <c r="AH622" i="5"/>
  <c r="X623" i="5"/>
  <c r="O627" i="5"/>
  <c r="O630" i="5"/>
  <c r="O634" i="5"/>
  <c r="P635" i="5"/>
  <c r="AH651" i="5"/>
  <c r="X669" i="5"/>
  <c r="Y676" i="5"/>
  <c r="X676" i="5" s="1"/>
  <c r="AH676" i="5"/>
  <c r="O698" i="5"/>
  <c r="X698" i="5"/>
  <c r="O722" i="5"/>
  <c r="X722" i="5"/>
  <c r="X588" i="5"/>
  <c r="O607" i="5"/>
  <c r="P609" i="5"/>
  <c r="P614" i="5"/>
  <c r="P634" i="5"/>
  <c r="N647" i="5"/>
  <c r="U647" i="5" s="1"/>
  <c r="G647" i="5"/>
  <c r="O655" i="5"/>
  <c r="P656" i="5"/>
  <c r="O658" i="5"/>
  <c r="N678" i="5"/>
  <c r="U678" i="5" s="1"/>
  <c r="G678" i="5"/>
  <c r="X679" i="5"/>
  <c r="O679" i="5"/>
  <c r="N748" i="5"/>
  <c r="U748" i="5" s="1"/>
  <c r="G763" i="5"/>
  <c r="N763" i="5"/>
  <c r="U763" i="5" s="1"/>
  <c r="AH519" i="5"/>
  <c r="AH538" i="5"/>
  <c r="X539" i="5"/>
  <c r="P540" i="5"/>
  <c r="AH543" i="5"/>
  <c r="AH550" i="5"/>
  <c r="X551" i="5"/>
  <c r="P552" i="5"/>
  <c r="AH565" i="5"/>
  <c r="N569" i="5"/>
  <c r="U569" i="5" s="1"/>
  <c r="AH570" i="5"/>
  <c r="X571" i="5"/>
  <c r="P572" i="5"/>
  <c r="O581" i="5"/>
  <c r="AH581" i="5"/>
  <c r="P589" i="5"/>
  <c r="N591" i="5"/>
  <c r="U591" i="5" s="1"/>
  <c r="AH597" i="5"/>
  <c r="O602" i="5"/>
  <c r="P608" i="5"/>
  <c r="Y613" i="5"/>
  <c r="X613" i="5" s="1"/>
  <c r="N615" i="5"/>
  <c r="U615" i="5" s="1"/>
  <c r="AH621" i="5"/>
  <c r="G639" i="5"/>
  <c r="G642" i="5"/>
  <c r="P642" i="5"/>
  <c r="N654" i="5"/>
  <c r="U654" i="5" s="1"/>
  <c r="X662" i="5"/>
  <c r="AH664" i="5"/>
  <c r="X668" i="5"/>
  <c r="O668" i="5"/>
  <c r="AH673" i="5"/>
  <c r="N690" i="5"/>
  <c r="U690" i="5" s="1"/>
  <c r="G690" i="5"/>
  <c r="O690" i="5"/>
  <c r="X738" i="5"/>
  <c r="N754" i="5"/>
  <c r="U754" i="5" s="1"/>
  <c r="G754" i="5"/>
  <c r="P754" i="5"/>
  <c r="O754" i="5"/>
  <c r="X755" i="5"/>
  <c r="O755" i="5"/>
  <c r="P588" i="5"/>
  <c r="Y593" i="5"/>
  <c r="X593" i="5" s="1"/>
  <c r="P594" i="5"/>
  <c r="X612" i="5"/>
  <c r="P613" i="5"/>
  <c r="Y617" i="5"/>
  <c r="X617" i="5" s="1"/>
  <c r="P618" i="5"/>
  <c r="N626" i="5"/>
  <c r="U626" i="5" s="1"/>
  <c r="X629" i="5"/>
  <c r="O645" i="5"/>
  <c r="G656" i="5"/>
  <c r="X527" i="5"/>
  <c r="AH532" i="5"/>
  <c r="X533" i="5"/>
  <c r="P534" i="5"/>
  <c r="N538" i="5"/>
  <c r="U538" i="5" s="1"/>
  <c r="AH549" i="5"/>
  <c r="N553" i="5"/>
  <c r="U553" i="5" s="1"/>
  <c r="AH554" i="5"/>
  <c r="X555" i="5"/>
  <c r="P556" i="5"/>
  <c r="AH559" i="5"/>
  <c r="Y561" i="5"/>
  <c r="X561" i="5" s="1"/>
  <c r="AH569" i="5"/>
  <c r="N573" i="5"/>
  <c r="U573" i="5" s="1"/>
  <c r="AH574" i="5"/>
  <c r="X575" i="5"/>
  <c r="P576" i="5"/>
  <c r="AH579" i="5"/>
  <c r="AH586" i="5"/>
  <c r="X587" i="5"/>
  <c r="X592" i="5"/>
  <c r="P593" i="5"/>
  <c r="N595" i="5"/>
  <c r="U595" i="5" s="1"/>
  <c r="O596" i="5"/>
  <c r="X598" i="5"/>
  <c r="O611" i="5"/>
  <c r="X616" i="5"/>
  <c r="P617" i="5"/>
  <c r="N619" i="5"/>
  <c r="U619" i="5" s="1"/>
  <c r="O620" i="5"/>
  <c r="X622" i="5"/>
  <c r="X626" i="5"/>
  <c r="X645" i="5"/>
  <c r="O647" i="5"/>
  <c r="X648" i="5"/>
  <c r="O667" i="5"/>
  <c r="O678" i="5"/>
  <c r="N682" i="5"/>
  <c r="U682" i="5" s="1"/>
  <c r="G682" i="5"/>
  <c r="P682" i="5"/>
  <c r="O682" i="5"/>
  <c r="X680" i="5"/>
  <c r="G681" i="5"/>
  <c r="AH685" i="5"/>
  <c r="P687" i="5"/>
  <c r="O691" i="5"/>
  <c r="X692" i="5"/>
  <c r="G693" i="5"/>
  <c r="AH697" i="5"/>
  <c r="P699" i="5"/>
  <c r="O703" i="5"/>
  <c r="X704" i="5"/>
  <c r="G705" i="5"/>
  <c r="AH709" i="5"/>
  <c r="P711" i="5"/>
  <c r="O715" i="5"/>
  <c r="X716" i="5"/>
  <c r="G717" i="5"/>
  <c r="AH721" i="5"/>
  <c r="P723" i="5"/>
  <c r="O727" i="5"/>
  <c r="G729" i="5"/>
  <c r="AH733" i="5"/>
  <c r="G741" i="5"/>
  <c r="G747" i="5"/>
  <c r="G756" i="5"/>
  <c r="P756" i="5"/>
  <c r="AH770" i="5"/>
  <c r="AH798" i="5"/>
  <c r="G810" i="5"/>
  <c r="O810" i="5"/>
  <c r="O816" i="5"/>
  <c r="X816" i="5"/>
  <c r="O840" i="5"/>
  <c r="G880" i="5"/>
  <c r="O880" i="5"/>
  <c r="N880" i="5"/>
  <c r="U880" i="5" s="1"/>
  <c r="X835" i="5"/>
  <c r="O835" i="5"/>
  <c r="X740" i="5"/>
  <c r="G819" i="5"/>
  <c r="O819" i="5"/>
  <c r="P858" i="5"/>
  <c r="G858" i="5"/>
  <c r="O858" i="5"/>
  <c r="AH587" i="5"/>
  <c r="X589" i="5"/>
  <c r="AH594" i="5"/>
  <c r="X595" i="5"/>
  <c r="AH599" i="5"/>
  <c r="X601" i="5"/>
  <c r="AH606" i="5"/>
  <c r="X607" i="5"/>
  <c r="AH611" i="5"/>
  <c r="AH618" i="5"/>
  <c r="X619" i="5"/>
  <c r="AH623" i="5"/>
  <c r="X625" i="5"/>
  <c r="G686" i="5"/>
  <c r="G698" i="5"/>
  <c r="G710" i="5"/>
  <c r="G722" i="5"/>
  <c r="G734" i="5"/>
  <c r="O738" i="5"/>
  <c r="AH738" i="5"/>
  <c r="N742" i="5"/>
  <c r="U742" i="5" s="1"/>
  <c r="X744" i="5"/>
  <c r="X750" i="5"/>
  <c r="G757" i="5"/>
  <c r="O757" i="5"/>
  <c r="G780" i="5"/>
  <c r="O780" i="5"/>
  <c r="G787" i="5"/>
  <c r="O787" i="5"/>
  <c r="G824" i="5"/>
  <c r="N824" i="5"/>
  <c r="U824" i="5" s="1"/>
  <c r="AH839" i="5"/>
  <c r="Y839" i="5"/>
  <c r="X839" i="5" s="1"/>
  <c r="X859" i="5"/>
  <c r="O859" i="5"/>
  <c r="AH665" i="5"/>
  <c r="O671" i="5"/>
  <c r="X672" i="5"/>
  <c r="AH677" i="5"/>
  <c r="O683" i="5"/>
  <c r="X684" i="5"/>
  <c r="AH689" i="5"/>
  <c r="O695" i="5"/>
  <c r="AH701" i="5"/>
  <c r="O707" i="5"/>
  <c r="AH713" i="5"/>
  <c r="O719" i="5"/>
  <c r="AH725" i="5"/>
  <c r="O731" i="5"/>
  <c r="AH742" i="5"/>
  <c r="O808" i="5"/>
  <c r="X808" i="5"/>
  <c r="N810" i="5"/>
  <c r="U810" i="5" s="1"/>
  <c r="AH819" i="5"/>
  <c r="Y819" i="5"/>
  <c r="X819" i="5" s="1"/>
  <c r="X832" i="5"/>
  <c r="AH851" i="5"/>
  <c r="X864" i="5"/>
  <c r="O864" i="5"/>
  <c r="X903" i="5"/>
  <c r="O903" i="5"/>
  <c r="X743" i="5"/>
  <c r="G762" i="5"/>
  <c r="O762" i="5"/>
  <c r="N765" i="5"/>
  <c r="U765" i="5" s="1"/>
  <c r="O765" i="5"/>
  <c r="G765" i="5"/>
  <c r="X778" i="5"/>
  <c r="O778" i="5"/>
  <c r="AH787" i="5"/>
  <c r="Y787" i="5"/>
  <c r="X787" i="5" s="1"/>
  <c r="AH831" i="5"/>
  <c r="Y831" i="5"/>
  <c r="X831" i="5" s="1"/>
  <c r="O839" i="5"/>
  <c r="X852" i="5"/>
  <c r="O852" i="5"/>
  <c r="AH688" i="5"/>
  <c r="O694" i="5"/>
  <c r="AH700" i="5"/>
  <c r="O706" i="5"/>
  <c r="AH724" i="5"/>
  <c r="O730" i="5"/>
  <c r="AH760" i="5"/>
  <c r="X763" i="5"/>
  <c r="O763" i="5"/>
  <c r="N819" i="5"/>
  <c r="U819" i="5" s="1"/>
  <c r="O824" i="5"/>
  <c r="N839" i="5"/>
  <c r="U839" i="5" s="1"/>
  <c r="P694" i="5"/>
  <c r="P706" i="5"/>
  <c r="P718" i="5"/>
  <c r="P730" i="5"/>
  <c r="AH752" i="5"/>
  <c r="G758" i="5"/>
  <c r="N759" i="5"/>
  <c r="U759" i="5" s="1"/>
  <c r="N780" i="5"/>
  <c r="U780" i="5" s="1"/>
  <c r="N787" i="5"/>
  <c r="U787" i="5" s="1"/>
  <c r="P788" i="5"/>
  <c r="X827" i="5"/>
  <c r="O827" i="5"/>
  <c r="O831" i="5"/>
  <c r="X640" i="5"/>
  <c r="P647" i="5"/>
  <c r="X652" i="5"/>
  <c r="P659" i="5"/>
  <c r="X664" i="5"/>
  <c r="AH669" i="5"/>
  <c r="P671" i="5"/>
  <c r="AH681" i="5"/>
  <c r="P683" i="5"/>
  <c r="X688" i="5"/>
  <c r="AH693" i="5"/>
  <c r="P695" i="5"/>
  <c r="X700" i="5"/>
  <c r="AH705" i="5"/>
  <c r="P707" i="5"/>
  <c r="X712" i="5"/>
  <c r="AH717" i="5"/>
  <c r="P719" i="5"/>
  <c r="X724" i="5"/>
  <c r="AH729" i="5"/>
  <c r="P731" i="5"/>
  <c r="G738" i="5"/>
  <c r="X742" i="5"/>
  <c r="P748" i="5"/>
  <c r="O753" i="5"/>
  <c r="N755" i="5"/>
  <c r="U755" i="5" s="1"/>
  <c r="AH759" i="5"/>
  <c r="P763" i="5"/>
  <c r="P765" i="5"/>
  <c r="X790" i="5"/>
  <c r="O790" i="5"/>
  <c r="AH794" i="5"/>
  <c r="Y807" i="5"/>
  <c r="X807" i="5" s="1"/>
  <c r="N813" i="5"/>
  <c r="U813" i="5" s="1"/>
  <c r="G813" i="5"/>
  <c r="P813" i="5"/>
  <c r="G823" i="5"/>
  <c r="O823" i="5"/>
  <c r="N831" i="5"/>
  <c r="U831" i="5" s="1"/>
  <c r="N850" i="5"/>
  <c r="U850" i="5" s="1"/>
  <c r="G850" i="5"/>
  <c r="P850" i="5"/>
  <c r="AH627" i="5"/>
  <c r="N631" i="5"/>
  <c r="U631" i="5" s="1"/>
  <c r="N638" i="5"/>
  <c r="U638" i="5" s="1"/>
  <c r="N643" i="5"/>
  <c r="U643" i="5" s="1"/>
  <c r="N650" i="5"/>
  <c r="U650" i="5" s="1"/>
  <c r="N655" i="5"/>
  <c r="U655" i="5" s="1"/>
  <c r="N662" i="5"/>
  <c r="U662" i="5" s="1"/>
  <c r="N667" i="5"/>
  <c r="U667" i="5" s="1"/>
  <c r="N674" i="5"/>
  <c r="U674" i="5" s="1"/>
  <c r="N679" i="5"/>
  <c r="U679" i="5" s="1"/>
  <c r="N680" i="5"/>
  <c r="U680" i="5" s="1"/>
  <c r="N691" i="5"/>
  <c r="U691" i="5" s="1"/>
  <c r="N692" i="5"/>
  <c r="U692" i="5" s="1"/>
  <c r="N703" i="5"/>
  <c r="U703" i="5" s="1"/>
  <c r="N704" i="5"/>
  <c r="U704" i="5" s="1"/>
  <c r="N715" i="5"/>
  <c r="U715" i="5" s="1"/>
  <c r="N727" i="5"/>
  <c r="U727" i="5" s="1"/>
  <c r="X736" i="5"/>
  <c r="X747" i="5"/>
  <c r="O747" i="5"/>
  <c r="O751" i="5"/>
  <c r="X752" i="5"/>
  <c r="O791" i="5"/>
  <c r="N791" i="5"/>
  <c r="U791" i="5" s="1"/>
  <c r="X802" i="5"/>
  <c r="O802" i="5"/>
  <c r="N840" i="5"/>
  <c r="U840" i="5" s="1"/>
  <c r="P840" i="5"/>
  <c r="N845" i="5"/>
  <c r="U845" i="5" s="1"/>
  <c r="G845" i="5"/>
  <c r="P845" i="5"/>
  <c r="O897" i="5"/>
  <c r="X897" i="5"/>
  <c r="X651" i="5"/>
  <c r="X663" i="5"/>
  <c r="X675" i="5"/>
  <c r="X687" i="5"/>
  <c r="X699" i="5"/>
  <c r="X711" i="5"/>
  <c r="X723" i="5"/>
  <c r="N750" i="5"/>
  <c r="U750" i="5" s="1"/>
  <c r="P780" i="5"/>
  <c r="AH786" i="5"/>
  <c r="X814" i="5"/>
  <c r="P824" i="5"/>
  <c r="G832" i="5"/>
  <c r="P832" i="5"/>
  <c r="N832" i="5"/>
  <c r="U832" i="5" s="1"/>
  <c r="N837" i="5"/>
  <c r="U837" i="5" s="1"/>
  <c r="G837" i="5"/>
  <c r="O837" i="5"/>
  <c r="X841" i="5"/>
  <c r="O841" i="5"/>
  <c r="X846" i="5"/>
  <c r="O846" i="5"/>
  <c r="X860" i="5"/>
  <c r="O860" i="5"/>
  <c r="X910" i="5"/>
  <c r="O910" i="5"/>
  <c r="X591" i="5"/>
  <c r="AH595" i="5"/>
  <c r="X597" i="5"/>
  <c r="AH602" i="5"/>
  <c r="X603" i="5"/>
  <c r="AH607" i="5"/>
  <c r="AH614" i="5"/>
  <c r="X615" i="5"/>
  <c r="AH619" i="5"/>
  <c r="X621" i="5"/>
  <c r="AH626" i="5"/>
  <c r="N627" i="5"/>
  <c r="U627" i="5" s="1"/>
  <c r="P628" i="5"/>
  <c r="G694" i="5"/>
  <c r="G706" i="5"/>
  <c r="G718" i="5"/>
  <c r="G730" i="5"/>
  <c r="X735" i="5"/>
  <c r="P736" i="5"/>
  <c r="AH745" i="5"/>
  <c r="P747" i="5"/>
  <c r="AH750" i="5"/>
  <c r="X751" i="5"/>
  <c r="P752" i="5"/>
  <c r="G798" i="5"/>
  <c r="O798" i="5"/>
  <c r="N805" i="5"/>
  <c r="U805" i="5" s="1"/>
  <c r="G805" i="5"/>
  <c r="X806" i="5"/>
  <c r="X809" i="5"/>
  <c r="O809" i="5"/>
  <c r="X833" i="5"/>
  <c r="O833" i="5"/>
  <c r="N855" i="5"/>
  <c r="U855" i="5" s="1"/>
  <c r="N876" i="5"/>
  <c r="U876" i="5" s="1"/>
  <c r="X919" i="5"/>
  <c r="O919" i="5"/>
  <c r="X941" i="5"/>
  <c r="O941" i="5"/>
  <c r="P950" i="5"/>
  <c r="G950" i="5"/>
  <c r="X958" i="5"/>
  <c r="O958" i="5"/>
  <c r="N746" i="5"/>
  <c r="U746" i="5" s="1"/>
  <c r="X748" i="5"/>
  <c r="AH753" i="5"/>
  <c r="P755" i="5"/>
  <c r="AH763" i="5"/>
  <c r="X765" i="5"/>
  <c r="N769" i="5"/>
  <c r="U769" i="5" s="1"/>
  <c r="X771" i="5"/>
  <c r="G772" i="5"/>
  <c r="P777" i="5"/>
  <c r="N781" i="5"/>
  <c r="U781" i="5" s="1"/>
  <c r="X783" i="5"/>
  <c r="X784" i="5"/>
  <c r="G790" i="5"/>
  <c r="P790" i="5"/>
  <c r="N793" i="5"/>
  <c r="U793" i="5" s="1"/>
  <c r="X796" i="5"/>
  <c r="P801" i="5"/>
  <c r="P803" i="5"/>
  <c r="AH813" i="5"/>
  <c r="X821" i="5"/>
  <c r="X834" i="5"/>
  <c r="AH840" i="5"/>
  <c r="P842" i="5"/>
  <c r="X847" i="5"/>
  <c r="P848" i="5"/>
  <c r="G857" i="5"/>
  <c r="P863" i="5"/>
  <c r="N870" i="5"/>
  <c r="U870" i="5" s="1"/>
  <c r="AH874" i="5"/>
  <c r="P879" i="5"/>
  <c r="AH884" i="5"/>
  <c r="Y884" i="5"/>
  <c r="X884" i="5" s="1"/>
  <c r="Y892" i="5"/>
  <c r="X892" i="5" s="1"/>
  <c r="P906" i="5"/>
  <c r="G906" i="5"/>
  <c r="X934" i="5"/>
  <c r="O934" i="5"/>
  <c r="N936" i="5"/>
  <c r="U936" i="5" s="1"/>
  <c r="G944" i="5"/>
  <c r="P949" i="5"/>
  <c r="O953" i="5"/>
  <c r="Y979" i="5"/>
  <c r="X979" i="5" s="1"/>
  <c r="AH979" i="5"/>
  <c r="P966" i="5"/>
  <c r="G966" i="5"/>
  <c r="AH758" i="5"/>
  <c r="X759" i="5"/>
  <c r="P760" i="5"/>
  <c r="N761" i="5"/>
  <c r="U761" i="5" s="1"/>
  <c r="X770" i="5"/>
  <c r="P771" i="5"/>
  <c r="AH775" i="5"/>
  <c r="X777" i="5"/>
  <c r="X782" i="5"/>
  <c r="P783" i="5"/>
  <c r="X794" i="5"/>
  <c r="P795" i="5"/>
  <c r="AH799" i="5"/>
  <c r="X801" i="5"/>
  <c r="AH805" i="5"/>
  <c r="P815" i="5"/>
  <c r="X826" i="5"/>
  <c r="AH832" i="5"/>
  <c r="G834" i="5"/>
  <c r="P834" i="5"/>
  <c r="AH845" i="5"/>
  <c r="P847" i="5"/>
  <c r="AH850" i="5"/>
  <c r="X851" i="5"/>
  <c r="AH858" i="5"/>
  <c r="O863" i="5"/>
  <c r="O867" i="5"/>
  <c r="X871" i="5"/>
  <c r="O874" i="5"/>
  <c r="X885" i="5"/>
  <c r="O887" i="5"/>
  <c r="X891" i="5"/>
  <c r="O891" i="5"/>
  <c r="AH896" i="5"/>
  <c r="Y896" i="5"/>
  <c r="X896" i="5" s="1"/>
  <c r="O900" i="5"/>
  <c r="X915" i="5"/>
  <c r="AH940" i="5"/>
  <c r="Y940" i="5"/>
  <c r="X940" i="5" s="1"/>
  <c r="X943" i="5"/>
  <c r="O943" i="5"/>
  <c r="Y959" i="5"/>
  <c r="X959" i="5" s="1"/>
  <c r="AH959" i="5"/>
  <c r="AH964" i="5"/>
  <c r="Y964" i="5"/>
  <c r="X964" i="5" s="1"/>
  <c r="N928" i="5"/>
  <c r="U928" i="5" s="1"/>
  <c r="AH952" i="5"/>
  <c r="Y952" i="5"/>
  <c r="X952" i="5" s="1"/>
  <c r="X955" i="5"/>
  <c r="O955" i="5"/>
  <c r="Y967" i="5"/>
  <c r="X967" i="5" s="1"/>
  <c r="P978" i="5"/>
  <c r="G978" i="5"/>
  <c r="AH757" i="5"/>
  <c r="P759" i="5"/>
  <c r="X762" i="5"/>
  <c r="P770" i="5"/>
  <c r="AH780" i="5"/>
  <c r="P782" i="5"/>
  <c r="N785" i="5"/>
  <c r="U785" i="5" s="1"/>
  <c r="P794" i="5"/>
  <c r="N797" i="5"/>
  <c r="U797" i="5" s="1"/>
  <c r="P807" i="5"/>
  <c r="AH811" i="5"/>
  <c r="X813" i="5"/>
  <c r="AH824" i="5"/>
  <c r="P826" i="5"/>
  <c r="AH837" i="5"/>
  <c r="P871" i="5"/>
  <c r="P886" i="5"/>
  <c r="X887" i="5"/>
  <c r="O893" i="5"/>
  <c r="O899" i="5"/>
  <c r="P900" i="5"/>
  <c r="N920" i="5"/>
  <c r="U920" i="5" s="1"/>
  <c r="AH922" i="5"/>
  <c r="X931" i="5"/>
  <c r="O931" i="5"/>
  <c r="N937" i="5"/>
  <c r="U937" i="5" s="1"/>
  <c r="O937" i="5"/>
  <c r="O947" i="5"/>
  <c r="X781" i="5"/>
  <c r="P806" i="5"/>
  <c r="X825" i="5"/>
  <c r="N829" i="5"/>
  <c r="U829" i="5" s="1"/>
  <c r="X838" i="5"/>
  <c r="O855" i="5"/>
  <c r="X870" i="5"/>
  <c r="N899" i="5"/>
  <c r="U899" i="5" s="1"/>
  <c r="G919" i="5"/>
  <c r="N919" i="5"/>
  <c r="U919" i="5" s="1"/>
  <c r="O920" i="5"/>
  <c r="N947" i="5"/>
  <c r="U947" i="5" s="1"/>
  <c r="N949" i="5"/>
  <c r="U949" i="5" s="1"/>
  <c r="O949" i="5"/>
  <c r="X957" i="5"/>
  <c r="AH976" i="5"/>
  <c r="Y976" i="5"/>
  <c r="X976" i="5" s="1"/>
  <c r="X995" i="5"/>
  <c r="O995" i="5"/>
  <c r="P762" i="5"/>
  <c r="AH773" i="5"/>
  <c r="Y775" i="5"/>
  <c r="X775" i="5" s="1"/>
  <c r="AH779" i="5"/>
  <c r="X786" i="5"/>
  <c r="P787" i="5"/>
  <c r="G793" i="5"/>
  <c r="X798" i="5"/>
  <c r="Y799" i="5"/>
  <c r="X799" i="5" s="1"/>
  <c r="AH804" i="5"/>
  <c r="X805" i="5"/>
  <c r="N809" i="5"/>
  <c r="U809" i="5" s="1"/>
  <c r="O817" i="5"/>
  <c r="X818" i="5"/>
  <c r="P819" i="5"/>
  <c r="AH829" i="5"/>
  <c r="P839" i="5"/>
  <c r="O843" i="5"/>
  <c r="AH843" i="5"/>
  <c r="X845" i="5"/>
  <c r="X850" i="5"/>
  <c r="X855" i="5"/>
  <c r="O865" i="5"/>
  <c r="AH865" i="5"/>
  <c r="X866" i="5"/>
  <c r="AH879" i="5"/>
  <c r="P882" i="5"/>
  <c r="G882" i="5"/>
  <c r="N893" i="5"/>
  <c r="U893" i="5" s="1"/>
  <c r="P898" i="5"/>
  <c r="P909" i="5"/>
  <c r="N913" i="5"/>
  <c r="U913" i="5" s="1"/>
  <c r="O927" i="5"/>
  <c r="O928" i="5"/>
  <c r="X933" i="5"/>
  <c r="N941" i="5"/>
  <c r="U941" i="5" s="1"/>
  <c r="G941" i="5"/>
  <c r="P946" i="5"/>
  <c r="G946" i="5"/>
  <c r="O946" i="5"/>
  <c r="O959" i="5"/>
  <c r="N961" i="5"/>
  <c r="U961" i="5" s="1"/>
  <c r="O969" i="5"/>
  <c r="X969" i="5"/>
  <c r="X767" i="5"/>
  <c r="P773" i="5"/>
  <c r="N821" i="5"/>
  <c r="U821" i="5" s="1"/>
  <c r="X830" i="5"/>
  <c r="O854" i="5"/>
  <c r="P865" i="5"/>
  <c r="O869" i="5"/>
  <c r="G874" i="5"/>
  <c r="X890" i="5"/>
  <c r="N927" i="5"/>
  <c r="U927" i="5" s="1"/>
  <c r="P937" i="5"/>
  <c r="G965" i="5"/>
  <c r="O965" i="5"/>
  <c r="O981" i="5"/>
  <c r="X981" i="5"/>
  <c r="X756" i="5"/>
  <c r="AH765" i="5"/>
  <c r="AH772" i="5"/>
  <c r="P786" i="5"/>
  <c r="N789" i="5"/>
  <c r="U789" i="5" s="1"/>
  <c r="P798" i="5"/>
  <c r="X810" i="5"/>
  <c r="Y811" i="5"/>
  <c r="X811" i="5" s="1"/>
  <c r="AH816" i="5"/>
  <c r="P818" i="5"/>
  <c r="AH821" i="5"/>
  <c r="X823" i="5"/>
  <c r="P831" i="5"/>
  <c r="AH835" i="5"/>
  <c r="X837" i="5"/>
  <c r="N841" i="5"/>
  <c r="U841" i="5" s="1"/>
  <c r="P855" i="5"/>
  <c r="AH864" i="5"/>
  <c r="G870" i="5"/>
  <c r="AH872" i="5"/>
  <c r="Y872" i="5"/>
  <c r="X872" i="5" s="1"/>
  <c r="X873" i="5"/>
  <c r="X876" i="5"/>
  <c r="O876" i="5"/>
  <c r="O889" i="5"/>
  <c r="P894" i="5"/>
  <c r="G894" i="5"/>
  <c r="X902" i="5"/>
  <c r="O908" i="5"/>
  <c r="AH908" i="5"/>
  <c r="N909" i="5"/>
  <c r="U909" i="5" s="1"/>
  <c r="X922" i="5"/>
  <c r="O922" i="5"/>
  <c r="G928" i="5"/>
  <c r="O956" i="5"/>
  <c r="X961" i="5"/>
  <c r="O961" i="5"/>
  <c r="X999" i="5"/>
  <c r="X766" i="5"/>
  <c r="N777" i="5"/>
  <c r="U777" i="5" s="1"/>
  <c r="X779" i="5"/>
  <c r="AH789" i="5"/>
  <c r="Y791" i="5"/>
  <c r="X791" i="5" s="1"/>
  <c r="N801" i="5"/>
  <c r="U801" i="5" s="1"/>
  <c r="O821" i="5"/>
  <c r="N848" i="5"/>
  <c r="U848" i="5" s="1"/>
  <c r="O875" i="5"/>
  <c r="Y880" i="5"/>
  <c r="X880" i="5" s="1"/>
  <c r="G920" i="5"/>
  <c r="AH921" i="5"/>
  <c r="AH943" i="5"/>
  <c r="O944" i="5"/>
  <c r="X954" i="5"/>
  <c r="O954" i="5"/>
  <c r="N973" i="5"/>
  <c r="U973" i="5" s="1"/>
  <c r="AH801" i="5"/>
  <c r="AH808" i="5"/>
  <c r="P810" i="5"/>
  <c r="P821" i="5"/>
  <c r="P823" i="5"/>
  <c r="AH827" i="5"/>
  <c r="X829" i="5"/>
  <c r="X842" i="5"/>
  <c r="AH852" i="5"/>
  <c r="AH856" i="5"/>
  <c r="Y856" i="5"/>
  <c r="X856" i="5" s="1"/>
  <c r="O857" i="5"/>
  <c r="AH868" i="5"/>
  <c r="P876" i="5"/>
  <c r="X879" i="5"/>
  <c r="O879" i="5"/>
  <c r="P880" i="5"/>
  <c r="AH891" i="5"/>
  <c r="P961" i="5"/>
  <c r="G987" i="5"/>
  <c r="AH937" i="5"/>
  <c r="X938" i="5"/>
  <c r="P944" i="5"/>
  <c r="AH946" i="5"/>
  <c r="X963" i="5"/>
  <c r="AH968" i="5"/>
  <c r="X975" i="5"/>
  <c r="AH980" i="5"/>
  <c r="O985" i="5"/>
  <c r="AH985" i="5"/>
  <c r="X986" i="5"/>
  <c r="P987" i="5"/>
  <c r="X991" i="5"/>
  <c r="AH994" i="5"/>
  <c r="Y996" i="5"/>
  <c r="X996" i="5" s="1"/>
  <c r="AH1000" i="5"/>
  <c r="O999" i="5"/>
  <c r="AH999" i="5"/>
  <c r="N925" i="5"/>
  <c r="U925" i="5" s="1"/>
  <c r="X928" i="5"/>
  <c r="N931" i="5"/>
  <c r="U931" i="5" s="1"/>
  <c r="X942" i="5"/>
  <c r="X962" i="5"/>
  <c r="O973" i="5"/>
  <c r="X974" i="5"/>
  <c r="AH984" i="5"/>
  <c r="O989" i="5"/>
  <c r="X990" i="5"/>
  <c r="O994" i="5"/>
  <c r="P999" i="5"/>
  <c r="AH876" i="5"/>
  <c r="X883" i="5"/>
  <c r="AH888" i="5"/>
  <c r="X895" i="5"/>
  <c r="AH906" i="5"/>
  <c r="O913" i="5"/>
  <c r="AH913" i="5"/>
  <c r="X914" i="5"/>
  <c r="P915" i="5"/>
  <c r="O925" i="5"/>
  <c r="AH925" i="5"/>
  <c r="X926" i="5"/>
  <c r="P927" i="5"/>
  <c r="AH936" i="5"/>
  <c r="N945" i="5"/>
  <c r="U945" i="5" s="1"/>
  <c r="P947" i="5"/>
  <c r="X951" i="5"/>
  <c r="P954" i="5"/>
  <c r="N856" i="5"/>
  <c r="U856" i="5" s="1"/>
  <c r="AH857" i="5"/>
  <c r="X858" i="5"/>
  <c r="N862" i="5"/>
  <c r="U862" i="5" s="1"/>
  <c r="AH863" i="5"/>
  <c r="X907" i="5"/>
  <c r="AH945" i="5"/>
  <c r="X946" i="5"/>
  <c r="O950" i="5"/>
  <c r="AH954" i="5"/>
  <c r="O966" i="5"/>
  <c r="Y968" i="5"/>
  <c r="X968" i="5" s="1"/>
  <c r="O978" i="5"/>
  <c r="Y980" i="5"/>
  <c r="X980" i="5" s="1"/>
  <c r="N992" i="5"/>
  <c r="U992" i="5" s="1"/>
  <c r="AH993" i="5"/>
  <c r="X994" i="5"/>
  <c r="O998" i="5"/>
  <c r="X1000" i="5"/>
  <c r="X984" i="5"/>
  <c r="X882" i="5"/>
  <c r="AH886" i="5"/>
  <c r="X888" i="5"/>
  <c r="AH893" i="5"/>
  <c r="X894" i="5"/>
  <c r="AH898" i="5"/>
  <c r="X900" i="5"/>
  <c r="P907" i="5"/>
  <c r="P932" i="5"/>
  <c r="N935" i="5"/>
  <c r="U935" i="5" s="1"/>
  <c r="P956" i="5"/>
  <c r="P958" i="5"/>
  <c r="P967" i="5"/>
  <c r="AH971" i="5"/>
  <c r="O977" i="5"/>
  <c r="P979" i="5"/>
  <c r="AH983" i="5"/>
  <c r="Y984" i="5"/>
  <c r="AH992" i="5"/>
  <c r="X899" i="5"/>
  <c r="AH904" i="5"/>
  <c r="AH905" i="5"/>
  <c r="X906" i="5"/>
  <c r="N910" i="5"/>
  <c r="U910" i="5" s="1"/>
  <c r="AH917" i="5"/>
  <c r="X918" i="5"/>
  <c r="P919" i="5"/>
  <c r="AH929" i="5"/>
  <c r="X930" i="5"/>
  <c r="P931" i="5"/>
  <c r="AH934" i="5"/>
  <c r="X935" i="5"/>
  <c r="X936" i="5"/>
  <c r="P938" i="5"/>
  <c r="AH944" i="5"/>
  <c r="N953" i="5"/>
  <c r="U953" i="5" s="1"/>
  <c r="P955" i="5"/>
  <c r="AH958" i="5"/>
  <c r="X972" i="5"/>
  <c r="P984" i="5"/>
  <c r="P986" i="5"/>
  <c r="X988" i="5"/>
  <c r="G994" i="5"/>
  <c r="AH849" i="5"/>
  <c r="P851" i="5"/>
  <c r="AH855" i="5"/>
  <c r="X862" i="5"/>
  <c r="N866" i="5"/>
  <c r="U866" i="5" s="1"/>
  <c r="P875" i="5"/>
  <c r="P878" i="5"/>
  <c r="P887" i="5"/>
  <c r="P890" i="5"/>
  <c r="P899" i="5"/>
  <c r="P902" i="5"/>
  <c r="X911" i="5"/>
  <c r="AH916" i="5"/>
  <c r="P918" i="5"/>
  <c r="X923" i="5"/>
  <c r="AH928" i="5"/>
  <c r="P930" i="5"/>
  <c r="P935" i="5"/>
  <c r="X939" i="5"/>
  <c r="P942" i="5"/>
  <c r="AH948" i="5"/>
  <c r="P960" i="5"/>
  <c r="P962" i="5"/>
  <c r="P972" i="5"/>
  <c r="P974" i="5"/>
  <c r="P988" i="5"/>
  <c r="P990" i="5"/>
  <c r="O996" i="5"/>
  <c r="G998" i="5"/>
  <c r="AH854" i="5"/>
  <c r="AH866" i="5"/>
  <c r="X868" i="5"/>
  <c r="AH873" i="5"/>
  <c r="X874" i="5"/>
  <c r="AH878" i="5"/>
  <c r="AH885" i="5"/>
  <c r="X886" i="5"/>
  <c r="AH890" i="5"/>
  <c r="AH897" i="5"/>
  <c r="X898" i="5"/>
  <c r="AH902" i="5"/>
  <c r="N914" i="5"/>
  <c r="U914" i="5" s="1"/>
  <c r="G918" i="5"/>
  <c r="N921" i="5"/>
  <c r="U921" i="5" s="1"/>
  <c r="N926" i="5"/>
  <c r="U926" i="5" s="1"/>
  <c r="G930" i="5"/>
  <c r="N933" i="5"/>
  <c r="U933" i="5" s="1"/>
  <c r="O938" i="5"/>
  <c r="AH942" i="5"/>
  <c r="AH962" i="5"/>
  <c r="AH969" i="5"/>
  <c r="X970" i="5"/>
  <c r="AH974" i="5"/>
  <c r="AH981" i="5"/>
  <c r="X982" i="5"/>
  <c r="O986" i="5"/>
  <c r="G988" i="5"/>
  <c r="AH990" i="5"/>
  <c r="Y992" i="5"/>
  <c r="X992" i="5" s="1"/>
  <c r="O19" i="5"/>
  <c r="P41" i="5"/>
  <c r="P45" i="5"/>
  <c r="P49" i="5"/>
  <c r="P53" i="5"/>
  <c r="P57" i="5"/>
  <c r="P61" i="5"/>
  <c r="P65" i="5"/>
  <c r="P69" i="5"/>
  <c r="P73" i="5"/>
  <c r="P77" i="5"/>
  <c r="N83" i="5"/>
  <c r="U83" i="5" s="1"/>
  <c r="N87" i="5"/>
  <c r="U87" i="5" s="1"/>
  <c r="N91" i="5"/>
  <c r="U91" i="5" s="1"/>
  <c r="N95" i="5"/>
  <c r="U95" i="5" s="1"/>
  <c r="N99" i="5"/>
  <c r="U99" i="5" s="1"/>
  <c r="G102" i="5"/>
  <c r="P102" i="5"/>
  <c r="AH102" i="5"/>
  <c r="P104" i="5"/>
  <c r="O106" i="5"/>
  <c r="O110" i="5"/>
  <c r="P34" i="5"/>
  <c r="P38" i="5"/>
  <c r="N110" i="5"/>
  <c r="U110" i="5" s="1"/>
  <c r="P110" i="5"/>
  <c r="X23" i="5"/>
  <c r="N106" i="5"/>
  <c r="U106" i="5" s="1"/>
  <c r="P106" i="5"/>
  <c r="P114" i="5"/>
  <c r="P118" i="5"/>
  <c r="P122" i="5"/>
  <c r="P126" i="5"/>
  <c r="P130" i="5"/>
  <c r="P134" i="5"/>
  <c r="P138" i="5"/>
  <c r="P142" i="5"/>
  <c r="P146" i="5"/>
  <c r="P150" i="5"/>
  <c r="P154" i="5"/>
  <c r="P158" i="5"/>
  <c r="P162" i="5"/>
  <c r="P166" i="5"/>
  <c r="P170" i="5"/>
  <c r="P174" i="5"/>
  <c r="P178" i="5"/>
  <c r="P182" i="5"/>
  <c r="P186" i="5"/>
  <c r="P190" i="5"/>
  <c r="P194" i="5"/>
  <c r="P198" i="5"/>
  <c r="P202" i="5"/>
  <c r="P206" i="5"/>
  <c r="P210" i="5"/>
  <c r="P214" i="5"/>
  <c r="P218" i="5"/>
  <c r="P222" i="5"/>
  <c r="P226" i="5"/>
  <c r="P230" i="5"/>
  <c r="P234" i="5"/>
  <c r="P238" i="5"/>
  <c r="P242" i="5"/>
  <c r="P246" i="5"/>
  <c r="P250" i="5"/>
  <c r="P254" i="5"/>
  <c r="P258" i="5"/>
  <c r="P262" i="5"/>
  <c r="P266" i="5"/>
  <c r="P270" i="5"/>
  <c r="P274" i="5"/>
  <c r="P278" i="5"/>
  <c r="P282" i="5"/>
  <c r="P286" i="5"/>
  <c r="P290" i="5"/>
  <c r="P294" i="5"/>
  <c r="P298" i="5"/>
  <c r="P302" i="5"/>
  <c r="P306" i="5"/>
  <c r="P310" i="5"/>
  <c r="P314" i="5"/>
  <c r="P318" i="5"/>
  <c r="P322" i="5"/>
  <c r="P326" i="5"/>
  <c r="P330" i="5"/>
  <c r="P334" i="5"/>
  <c r="P338" i="5"/>
  <c r="N340" i="5"/>
  <c r="U340" i="5" s="1"/>
  <c r="N344" i="5"/>
  <c r="U344" i="5" s="1"/>
  <c r="N348" i="5"/>
  <c r="U348" i="5" s="1"/>
  <c r="N352" i="5"/>
  <c r="U352" i="5" s="1"/>
  <c r="N356" i="5"/>
  <c r="U356" i="5" s="1"/>
  <c r="N360" i="5"/>
  <c r="U360" i="5" s="1"/>
  <c r="N364" i="5"/>
  <c r="U364" i="5" s="1"/>
  <c r="N368" i="5"/>
  <c r="U368" i="5" s="1"/>
  <c r="O372" i="5"/>
  <c r="X372" i="5"/>
  <c r="AH372" i="5"/>
  <c r="O374" i="5"/>
  <c r="N517" i="5"/>
  <c r="U517" i="5" s="1"/>
  <c r="X537" i="5"/>
  <c r="P376" i="5"/>
  <c r="P380" i="5"/>
  <c r="P384" i="5"/>
  <c r="P388" i="5"/>
  <c r="P392" i="5"/>
  <c r="P396" i="5"/>
  <c r="P400" i="5"/>
  <c r="P404" i="5"/>
  <c r="P408" i="5"/>
  <c r="P412" i="5"/>
  <c r="P416" i="5"/>
  <c r="N422" i="5"/>
  <c r="U422" i="5" s="1"/>
  <c r="N482" i="5"/>
  <c r="U482" i="5" s="1"/>
  <c r="N486" i="5"/>
  <c r="U486" i="5" s="1"/>
  <c r="N490" i="5"/>
  <c r="U490" i="5" s="1"/>
  <c r="P492" i="5"/>
  <c r="P496" i="5"/>
  <c r="N502" i="5"/>
  <c r="U502" i="5" s="1"/>
  <c r="P539" i="5"/>
  <c r="P543" i="5"/>
  <c r="P547" i="5"/>
  <c r="P551" i="5"/>
  <c r="P555" i="5"/>
  <c r="P559" i="5"/>
  <c r="P563" i="5"/>
  <c r="P567" i="5"/>
  <c r="P571" i="5"/>
  <c r="P575" i="5"/>
  <c r="P579" i="5"/>
  <c r="P583" i="5"/>
  <c r="P587" i="5"/>
  <c r="P591" i="5"/>
  <c r="P595" i="5"/>
  <c r="P599" i="5"/>
  <c r="P603" i="5"/>
  <c r="P607" i="5"/>
  <c r="P611" i="5"/>
  <c r="P615" i="5"/>
  <c r="P619" i="5"/>
  <c r="P623" i="5"/>
  <c r="X628" i="5"/>
  <c r="AH629" i="5"/>
  <c r="O761" i="5"/>
  <c r="G761" i="5"/>
  <c r="P761" i="5"/>
  <c r="P805" i="5"/>
  <c r="N854" i="5"/>
  <c r="U854" i="5" s="1"/>
  <c r="N858" i="5"/>
  <c r="U858" i="5" s="1"/>
  <c r="N874" i="5"/>
  <c r="U874" i="5" s="1"/>
  <c r="N878" i="5"/>
  <c r="U878" i="5" s="1"/>
  <c r="N882" i="5"/>
  <c r="U882" i="5" s="1"/>
  <c r="N886" i="5"/>
  <c r="U886" i="5" s="1"/>
  <c r="N890" i="5"/>
  <c r="U890" i="5" s="1"/>
  <c r="N894" i="5"/>
  <c r="U894" i="5" s="1"/>
  <c r="N898" i="5"/>
  <c r="U898" i="5" s="1"/>
  <c r="N902" i="5"/>
  <c r="U902" i="5" s="1"/>
  <c r="N906" i="5"/>
  <c r="U906" i="5" s="1"/>
  <c r="P934" i="5"/>
  <c r="N934" i="5"/>
  <c r="U934" i="5" s="1"/>
  <c r="N938" i="5"/>
  <c r="U938" i="5" s="1"/>
  <c r="N942" i="5"/>
  <c r="U942" i="5" s="1"/>
  <c r="N946" i="5"/>
  <c r="U946" i="5" s="1"/>
  <c r="N950" i="5"/>
  <c r="U950" i="5" s="1"/>
  <c r="N954" i="5"/>
  <c r="U954" i="5" s="1"/>
  <c r="N958" i="5"/>
  <c r="U958" i="5" s="1"/>
  <c r="N962" i="5"/>
  <c r="U962" i="5" s="1"/>
  <c r="N966" i="5"/>
  <c r="U966" i="5" s="1"/>
  <c r="N970" i="5"/>
  <c r="U970" i="5" s="1"/>
  <c r="N974" i="5"/>
  <c r="U974" i="5" s="1"/>
  <c r="N978" i="5"/>
  <c r="U978" i="5" s="1"/>
  <c r="N982" i="5"/>
  <c r="U982" i="5" s="1"/>
  <c r="N986" i="5"/>
  <c r="U986" i="5" s="1"/>
  <c r="N990" i="5"/>
  <c r="U990" i="5" s="1"/>
  <c r="N994" i="5"/>
  <c r="U994" i="5" s="1"/>
  <c r="N998" i="5"/>
  <c r="U998" i="5" s="1"/>
  <c r="P18" i="5"/>
  <c r="P4" i="5"/>
  <c r="P2" i="5"/>
  <c r="AH4" i="5"/>
  <c r="B11" i="9"/>
  <c r="B13" i="9"/>
  <c r="Y4" i="5"/>
  <c r="X4" i="5" s="1"/>
  <c r="AH2" i="5"/>
  <c r="B7" i="9"/>
  <c r="B8" i="9"/>
  <c r="Y3" i="5"/>
  <c r="X3" i="5" s="1"/>
  <c r="N18" i="5"/>
  <c r="B9" i="9"/>
  <c r="O4" i="5"/>
  <c r="AM5" i="5"/>
  <c r="AV9" i="5"/>
  <c r="AR12" i="5"/>
  <c r="BD17" i="5"/>
  <c r="H5" i="5"/>
  <c r="AN5" i="5"/>
  <c r="AZ5" i="5"/>
  <c r="L7" i="5"/>
  <c r="G4" i="5"/>
  <c r="J5" i="5"/>
  <c r="AP5" i="5"/>
  <c r="BC5" i="5"/>
  <c r="AL8" i="5"/>
  <c r="V10" i="5"/>
  <c r="AG11" i="5"/>
  <c r="AU14" i="5"/>
  <c r="K5" i="5"/>
  <c r="AE5" i="5"/>
  <c r="G5" i="5" s="1"/>
  <c r="AQ5" i="5"/>
  <c r="BD5" i="5"/>
  <c r="AX8" i="5"/>
  <c r="AS11" i="5"/>
  <c r="G18" i="5"/>
  <c r="L5" i="5"/>
  <c r="AF5" i="5"/>
  <c r="CA5" i="5" s="1"/>
  <c r="AR5" i="5"/>
  <c r="M6" i="5"/>
  <c r="AZ16" i="5"/>
  <c r="N3" i="5"/>
  <c r="O3" i="5"/>
  <c r="N2" i="5"/>
  <c r="P3" i="5"/>
  <c r="O2" i="5"/>
  <c r="X2" i="5"/>
  <c r="M5" i="5"/>
  <c r="AG5" i="5"/>
  <c r="Y5" i="5" s="1"/>
  <c r="X5" i="5" s="1"/>
  <c r="AS5" i="5"/>
  <c r="AN7" i="5"/>
  <c r="H9" i="5"/>
  <c r="D12" i="5"/>
  <c r="AT5" i="5"/>
  <c r="C5" i="5"/>
  <c r="AI5" i="5"/>
  <c r="AU5" i="5"/>
  <c r="AZ7" i="5"/>
  <c r="AT10" i="5"/>
  <c r="AR13" i="5"/>
  <c r="D5" i="5"/>
  <c r="V5" i="5"/>
  <c r="AJ5" i="5"/>
  <c r="AV5" i="5"/>
  <c r="J8" i="5"/>
  <c r="AM15" i="5"/>
  <c r="C59" i="2"/>
  <c r="C5" i="6" s="1"/>
  <c r="M41" i="1" s="1"/>
  <c r="N4" i="5"/>
  <c r="U4" i="5" s="1"/>
  <c r="F5" i="5"/>
  <c r="Z5" i="5"/>
  <c r="AL5" i="5"/>
  <c r="AX5" i="5"/>
  <c r="AJ9" i="5"/>
  <c r="AF12" i="5"/>
  <c r="CF12" i="5" s="1"/>
  <c r="O18" i="5"/>
  <c r="C18" i="2"/>
  <c r="L42" i="1" s="1"/>
  <c r="AE6" i="5"/>
  <c r="G6" i="5" s="1"/>
  <c r="AQ6" i="5"/>
  <c r="BC6" i="5"/>
  <c r="M7" i="5"/>
  <c r="AO7" i="5"/>
  <c r="BA7" i="5"/>
  <c r="K8" i="5"/>
  <c r="AM8" i="5"/>
  <c r="I9" i="5"/>
  <c r="AK9" i="5"/>
  <c r="AW9" i="5"/>
  <c r="W10" i="5"/>
  <c r="AI10" i="5"/>
  <c r="AU10" i="5"/>
  <c r="F11" i="5"/>
  <c r="V11" i="5"/>
  <c r="AT11" i="5"/>
  <c r="E12" i="5"/>
  <c r="AG12" i="5"/>
  <c r="AS12" i="5"/>
  <c r="D13" i="5"/>
  <c r="AF13" i="5"/>
  <c r="CC13" i="5" s="1"/>
  <c r="AS13" i="5"/>
  <c r="E14" i="5"/>
  <c r="V14" i="5"/>
  <c r="AI14" i="5"/>
  <c r="AV14" i="5"/>
  <c r="I15" i="5"/>
  <c r="Z15" i="5"/>
  <c r="AN15" i="5"/>
  <c r="BC15" i="5"/>
  <c r="AJ16" i="5"/>
  <c r="BD16" i="5"/>
  <c r="W17" i="5"/>
  <c r="AL17" i="5"/>
  <c r="C6" i="5"/>
  <c r="AF6" i="5"/>
  <c r="BH6" i="5" s="1"/>
  <c r="AR6" i="5"/>
  <c r="BD6" i="5"/>
  <c r="AP7" i="5"/>
  <c r="L8" i="5"/>
  <c r="AN8" i="5"/>
  <c r="AZ8" i="5"/>
  <c r="J9" i="5"/>
  <c r="Z9" i="5"/>
  <c r="AL9" i="5"/>
  <c r="AX9" i="5"/>
  <c r="H10" i="5"/>
  <c r="AJ10" i="5"/>
  <c r="AV10" i="5"/>
  <c r="W11" i="5"/>
  <c r="AI11" i="5"/>
  <c r="AU11" i="5"/>
  <c r="F12" i="5"/>
  <c r="V12" i="5"/>
  <c r="AT12" i="5"/>
  <c r="E13" i="5"/>
  <c r="AG13" i="5"/>
  <c r="AT13" i="5"/>
  <c r="F14" i="5"/>
  <c r="W14" i="5"/>
  <c r="AJ14" i="5"/>
  <c r="AX14" i="5"/>
  <c r="J15" i="5"/>
  <c r="AO15" i="5"/>
  <c r="C16" i="5"/>
  <c r="V16" i="5"/>
  <c r="AK16" i="5"/>
  <c r="C17" i="5"/>
  <c r="AM17" i="5"/>
  <c r="C22" i="2"/>
  <c r="D6" i="5"/>
  <c r="AG6" i="5"/>
  <c r="AS6" i="5"/>
  <c r="C7" i="5"/>
  <c r="AE7" i="5"/>
  <c r="G7" i="5" s="1"/>
  <c r="AQ7" i="5"/>
  <c r="BC7" i="5"/>
  <c r="M8" i="5"/>
  <c r="AO8" i="5"/>
  <c r="BA8" i="5"/>
  <c r="K9" i="5"/>
  <c r="AM9" i="5"/>
  <c r="I10" i="5"/>
  <c r="AK10" i="5"/>
  <c r="AW10" i="5"/>
  <c r="H11" i="5"/>
  <c r="AJ11" i="5"/>
  <c r="AV11" i="5"/>
  <c r="W12" i="5"/>
  <c r="AI12" i="5"/>
  <c r="AU12" i="5"/>
  <c r="F13" i="5"/>
  <c r="V13" i="5"/>
  <c r="N13" i="5" s="1"/>
  <c r="U13" i="5" s="1"/>
  <c r="AU13" i="5"/>
  <c r="AL14" i="5"/>
  <c r="K15" i="5"/>
  <c r="AP15" i="5"/>
  <c r="D16" i="5"/>
  <c r="AM16" i="5"/>
  <c r="D17" i="5"/>
  <c r="Z17" i="5"/>
  <c r="AP17" i="5"/>
  <c r="D7" i="5"/>
  <c r="AR7" i="5"/>
  <c r="AZ9" i="5"/>
  <c r="Z10" i="5"/>
  <c r="AL10" i="5"/>
  <c r="AX10" i="5"/>
  <c r="I11" i="5"/>
  <c r="AK11" i="5"/>
  <c r="AW11" i="5"/>
  <c r="H12" i="5"/>
  <c r="AV12" i="5"/>
  <c r="W13" i="5"/>
  <c r="AI13" i="5"/>
  <c r="AV13" i="5"/>
  <c r="H14" i="5"/>
  <c r="Z14" i="5"/>
  <c r="AM14" i="5"/>
  <c r="AZ14" i="5"/>
  <c r="L15" i="5"/>
  <c r="AR15" i="5"/>
  <c r="E16" i="5"/>
  <c r="AN16" i="5"/>
  <c r="E17" i="5"/>
  <c r="AQ17" i="5"/>
  <c r="J14" i="5"/>
  <c r="AN14" i="5"/>
  <c r="BA14" i="5"/>
  <c r="M15" i="5"/>
  <c r="AS15" i="5"/>
  <c r="F16" i="5"/>
  <c r="AQ16" i="5"/>
  <c r="AR17" i="5"/>
  <c r="C67" i="2"/>
  <c r="I35" i="1" s="1"/>
  <c r="L9" i="5"/>
  <c r="AK13" i="5"/>
  <c r="K14" i="5"/>
  <c r="AO14" i="5"/>
  <c r="BC14" i="5"/>
  <c r="AF15" i="5"/>
  <c r="BI15" i="5" s="1"/>
  <c r="AT15" i="5"/>
  <c r="H16" i="5"/>
  <c r="AR16" i="5"/>
  <c r="H17" i="5"/>
  <c r="AS17" i="5"/>
  <c r="AU17" i="5"/>
  <c r="E6" i="5"/>
  <c r="BD7" i="5"/>
  <c r="AP8" i="5"/>
  <c r="AJ12" i="5"/>
  <c r="C26" i="2"/>
  <c r="V6" i="5"/>
  <c r="AN13" i="5"/>
  <c r="BA13" i="5"/>
  <c r="M14" i="5"/>
  <c r="AQ14" i="5"/>
  <c r="C15" i="5"/>
  <c r="AW15" i="5"/>
  <c r="J16" i="5"/>
  <c r="AT16" i="5"/>
  <c r="K17" i="5"/>
  <c r="AE17" i="5"/>
  <c r="G17" i="5" s="1"/>
  <c r="AV17" i="5"/>
  <c r="AZ18" i="5"/>
  <c r="AN18" i="5"/>
  <c r="L18" i="5"/>
  <c r="BA17" i="5"/>
  <c r="AO17" i="5"/>
  <c r="M17" i="5"/>
  <c r="BC16" i="5"/>
  <c r="AP16" i="5"/>
  <c r="BD15" i="5"/>
  <c r="AQ15" i="5"/>
  <c r="AE15" i="5"/>
  <c r="G15" i="5" s="1"/>
  <c r="AM18" i="5"/>
  <c r="K18" i="5"/>
  <c r="AZ17" i="5"/>
  <c r="AN17" i="5"/>
  <c r="L17" i="5"/>
  <c r="BA16" i="5"/>
  <c r="AO16" i="5"/>
  <c r="M16" i="5"/>
  <c r="AV18" i="5"/>
  <c r="AJ18" i="5"/>
  <c r="H18" i="5"/>
  <c r="AW17" i="5"/>
  <c r="AK17" i="5"/>
  <c r="I17" i="5"/>
  <c r="AX16" i="5"/>
  <c r="AL16" i="5"/>
  <c r="Z16" i="5"/>
  <c r="AS18" i="5"/>
  <c r="AG18" i="5"/>
  <c r="E18" i="5"/>
  <c r="AT17" i="5"/>
  <c r="V17" i="5"/>
  <c r="F17" i="5"/>
  <c r="AU16" i="5"/>
  <c r="AI16" i="5"/>
  <c r="W16" i="5"/>
  <c r="AV15" i="5"/>
  <c r="AJ15" i="5"/>
  <c r="H15" i="5"/>
  <c r="AW14" i="5"/>
  <c r="AK14" i="5"/>
  <c r="I14" i="5"/>
  <c r="AX13" i="5"/>
  <c r="AL13" i="5"/>
  <c r="BA12" i="5"/>
  <c r="L13" i="5"/>
  <c r="AO13" i="5"/>
  <c r="BC13" i="5"/>
  <c r="AE14" i="5"/>
  <c r="G14" i="5" s="1"/>
  <c r="AR14" i="5"/>
  <c r="D15" i="5"/>
  <c r="AI15" i="5"/>
  <c r="AX15" i="5"/>
  <c r="K16" i="5"/>
  <c r="AE16" i="5"/>
  <c r="G16" i="5" s="1"/>
  <c r="AV16" i="5"/>
  <c r="AF17" i="5"/>
  <c r="CA17" i="5" s="1"/>
  <c r="AX17" i="5"/>
  <c r="AT6" i="5"/>
  <c r="AF7" i="5"/>
  <c r="CE7" i="5" s="1"/>
  <c r="AN9" i="5"/>
  <c r="J10" i="5"/>
  <c r="F6" i="5"/>
  <c r="AU6" i="5"/>
  <c r="E7" i="5"/>
  <c r="AG7" i="5"/>
  <c r="Y7" i="5" s="1"/>
  <c r="AS7" i="5"/>
  <c r="C8" i="5"/>
  <c r="AE8" i="5"/>
  <c r="AQ8" i="5"/>
  <c r="BC8" i="5"/>
  <c r="M9" i="5"/>
  <c r="AM10" i="5"/>
  <c r="AW12" i="5"/>
  <c r="H13" i="5"/>
  <c r="AJ13" i="5"/>
  <c r="W6" i="5"/>
  <c r="AJ6" i="5"/>
  <c r="AR8" i="5"/>
  <c r="BD8" i="5"/>
  <c r="AP9" i="5"/>
  <c r="L10" i="5"/>
  <c r="AZ10" i="5"/>
  <c r="K11" i="5"/>
  <c r="J12" i="5"/>
  <c r="Z12" i="5"/>
  <c r="AL12" i="5"/>
  <c r="AX12" i="5"/>
  <c r="I13" i="5"/>
  <c r="C7" i="2"/>
  <c r="C15" i="3" a="1"/>
  <c r="C15" i="3" s="1"/>
  <c r="H6" i="5"/>
  <c r="AW6" i="5"/>
  <c r="W7" i="5"/>
  <c r="AU7" i="5"/>
  <c r="AQ9" i="5"/>
  <c r="BC9" i="5"/>
  <c r="M10" i="5"/>
  <c r="AO10" i="5"/>
  <c r="BA10" i="5"/>
  <c r="L11" i="5"/>
  <c r="AN11" i="5"/>
  <c r="J13" i="5"/>
  <c r="Z13" i="5"/>
  <c r="P13" i="5" s="1"/>
  <c r="AP14" i="5"/>
  <c r="BD14" i="5"/>
  <c r="AG15" i="5"/>
  <c r="AS16" i="5"/>
  <c r="J17" i="5"/>
  <c r="C8" i="2"/>
  <c r="D11" i="4"/>
  <c r="I6" i="5"/>
  <c r="Z6" i="5"/>
  <c r="AJ7" i="5"/>
  <c r="AV7" i="5"/>
  <c r="F8" i="5"/>
  <c r="V8" i="5"/>
  <c r="AT8" i="5"/>
  <c r="D9" i="5"/>
  <c r="AF9" i="5"/>
  <c r="BY9" i="5" s="1"/>
  <c r="AR9" i="5"/>
  <c r="BD9" i="5"/>
  <c r="AZ12" i="5"/>
  <c r="J6" i="5"/>
  <c r="AM6" i="5"/>
  <c r="AK7" i="5"/>
  <c r="AI8" i="5"/>
  <c r="E9" i="5"/>
  <c r="AG9" i="5"/>
  <c r="Y9" i="5" s="1"/>
  <c r="AQ10" i="5"/>
  <c r="BD10" i="5"/>
  <c r="AP11" i="5"/>
  <c r="M12" i="5"/>
  <c r="AO12" i="5"/>
  <c r="C12" i="2"/>
  <c r="D16" i="4"/>
  <c r="K6" i="5"/>
  <c r="AN6" i="5"/>
  <c r="AZ6" i="5"/>
  <c r="J7" i="5"/>
  <c r="Z7" i="5"/>
  <c r="AL7" i="5"/>
  <c r="AX7" i="5"/>
  <c r="H8" i="5"/>
  <c r="AJ8" i="5"/>
  <c r="AV8" i="5"/>
  <c r="F9" i="5"/>
  <c r="V9" i="5"/>
  <c r="AT9" i="5"/>
  <c r="D10" i="5"/>
  <c r="AF10" i="5"/>
  <c r="BJ10" i="5" s="1"/>
  <c r="AR10" i="5"/>
  <c r="C11" i="5"/>
  <c r="AE11" i="5"/>
  <c r="G11" i="5" s="1"/>
  <c r="AQ11" i="5"/>
  <c r="BD11" i="5"/>
  <c r="AP12" i="5"/>
  <c r="BC12" i="5"/>
  <c r="M13" i="5"/>
  <c r="AP13" i="5"/>
  <c r="BD13" i="5"/>
  <c r="AF14" i="5"/>
  <c r="BI14" i="5" s="1"/>
  <c r="AS14" i="5"/>
  <c r="E15" i="5"/>
  <c r="V15" i="5"/>
  <c r="AK15" i="5"/>
  <c r="L16" i="5"/>
  <c r="AF16" i="5"/>
  <c r="BY16" i="5" s="1"/>
  <c r="AW16" i="5"/>
  <c r="AG17" i="5"/>
  <c r="Y17" i="5" s="1"/>
  <c r="AI18" i="5"/>
  <c r="BA18" i="5"/>
  <c r="AI6" i="5"/>
  <c r="AO9" i="5"/>
  <c r="BA9" i="5"/>
  <c r="K10" i="5"/>
  <c r="J11" i="5"/>
  <c r="Z11" i="5"/>
  <c r="AL11" i="5"/>
  <c r="AX11" i="5"/>
  <c r="I12" i="5"/>
  <c r="AK12" i="5"/>
  <c r="AW13" i="5"/>
  <c r="AV6" i="5"/>
  <c r="F7" i="5"/>
  <c r="V7" i="5"/>
  <c r="N7" i="5" s="1"/>
  <c r="U7" i="5" s="1"/>
  <c r="AT7" i="5"/>
  <c r="D8" i="5"/>
  <c r="AF8" i="5"/>
  <c r="BX8" i="5" s="1"/>
  <c r="AN10" i="5"/>
  <c r="AM11" i="5"/>
  <c r="AK6" i="5"/>
  <c r="AI7" i="5"/>
  <c r="E8" i="5"/>
  <c r="AG8" i="5"/>
  <c r="AS8" i="5"/>
  <c r="C9" i="5"/>
  <c r="AE9" i="5"/>
  <c r="G9" i="5" s="1"/>
  <c r="AZ11" i="5"/>
  <c r="K12" i="5"/>
  <c r="AM12" i="5"/>
  <c r="AM13" i="5"/>
  <c r="AZ13" i="5"/>
  <c r="L14" i="5"/>
  <c r="AU15" i="5"/>
  <c r="I16" i="5"/>
  <c r="AL6" i="5"/>
  <c r="AX6" i="5"/>
  <c r="H7" i="5"/>
  <c r="AP10" i="5"/>
  <c r="BC10" i="5"/>
  <c r="M11" i="5"/>
  <c r="AO11" i="5"/>
  <c r="BA11" i="5"/>
  <c r="L12" i="5"/>
  <c r="AN12" i="5"/>
  <c r="K13" i="5"/>
  <c r="C10" i="2"/>
  <c r="C5" i="3"/>
  <c r="I7" i="5"/>
  <c r="AW7" i="5"/>
  <c r="W8" i="5"/>
  <c r="AU8" i="5"/>
  <c r="AS9" i="5"/>
  <c r="C10" i="5"/>
  <c r="AE10" i="5"/>
  <c r="BC11" i="5"/>
  <c r="L6" i="5"/>
  <c r="AO6" i="5"/>
  <c r="BA6" i="5"/>
  <c r="K7" i="5"/>
  <c r="AM7" i="5"/>
  <c r="I8" i="5"/>
  <c r="AK8" i="5"/>
  <c r="AW8" i="5"/>
  <c r="W9" i="5"/>
  <c r="AI9" i="5"/>
  <c r="AU9" i="5"/>
  <c r="E10" i="5"/>
  <c r="AG10" i="5"/>
  <c r="Y10" i="5" s="1"/>
  <c r="AS10" i="5"/>
  <c r="D11" i="5"/>
  <c r="AF11" i="5"/>
  <c r="BI11" i="5" s="1"/>
  <c r="AR11" i="5"/>
  <c r="C12" i="5"/>
  <c r="AE12" i="5"/>
  <c r="G12" i="5" s="1"/>
  <c r="AQ12" i="5"/>
  <c r="BD12" i="5"/>
  <c r="AQ13" i="5"/>
  <c r="C14" i="5"/>
  <c r="AG14" i="5"/>
  <c r="Y14" i="5" s="1"/>
  <c r="AT14" i="5"/>
  <c r="F15" i="5"/>
  <c r="W15" i="5"/>
  <c r="AL15" i="5"/>
  <c r="AZ15" i="5"/>
  <c r="AG16" i="5"/>
  <c r="Y16" i="5" s="1"/>
  <c r="AI17" i="5"/>
  <c r="BC17" i="5"/>
  <c r="B12" i="9"/>
  <c r="B14" i="9"/>
  <c r="B3" i="9"/>
  <c r="B15" i="9"/>
  <c r="B16" i="9"/>
  <c r="B4" i="9"/>
  <c r="B17" i="9"/>
  <c r="B5" i="9"/>
  <c r="B18" i="9"/>
  <c r="B6" i="9"/>
  <c r="B19" i="9"/>
  <c r="CC11" i="5" l="1"/>
  <c r="CD7" i="5"/>
  <c r="BZ7" i="5"/>
  <c r="CG12" i="5"/>
  <c r="BY7" i="5"/>
  <c r="BJ16" i="5"/>
  <c r="CD5" i="5"/>
  <c r="BZ11" i="5"/>
  <c r="CB6" i="5"/>
  <c r="BY11" i="5"/>
  <c r="CG6" i="5"/>
  <c r="CC12" i="5"/>
  <c r="CG9" i="5"/>
  <c r="CE15" i="5"/>
  <c r="BZ12" i="5"/>
  <c r="CA16" i="5"/>
  <c r="CA11" i="5"/>
  <c r="CB11" i="5"/>
  <c r="BH5" i="5"/>
  <c r="CD17" i="5"/>
  <c r="CE5" i="5"/>
  <c r="CA15" i="5"/>
  <c r="CA9" i="5"/>
  <c r="CC17" i="5"/>
  <c r="BH11" i="5"/>
  <c r="P6" i="5"/>
  <c r="O6" i="5"/>
  <c r="CB12" i="5"/>
  <c r="CD10" i="5"/>
  <c r="BI8" i="5"/>
  <c r="BH8" i="5"/>
  <c r="D43" i="4"/>
  <c r="AB46" i="1" s="1"/>
  <c r="Z35" i="1" s="1"/>
  <c r="CF8" i="5"/>
  <c r="CF15" i="5"/>
  <c r="CE14" i="5"/>
  <c r="CF5" i="5"/>
  <c r="CG8" i="5"/>
  <c r="BI13" i="5"/>
  <c r="BJ13" i="5"/>
  <c r="CA12" i="5"/>
  <c r="CF17" i="5"/>
  <c r="CG5" i="5"/>
  <c r="CB15" i="5"/>
  <c r="BZ14" i="5"/>
  <c r="CB10" i="5"/>
  <c r="CC10" i="5"/>
  <c r="CE6" i="5"/>
  <c r="BZ8" i="5"/>
  <c r="BX6" i="5"/>
  <c r="BY10" i="5"/>
  <c r="BX12" i="5"/>
  <c r="BI10" i="5"/>
  <c r="BJ7" i="5"/>
  <c r="CD13" i="5"/>
  <c r="CA7" i="5"/>
  <c r="CE16" i="5"/>
  <c r="CC15" i="5"/>
  <c r="CE11" i="5"/>
  <c r="CF11" i="5"/>
  <c r="CD6" i="5"/>
  <c r="CB9" i="5"/>
  <c r="CC9" i="5"/>
  <c r="BX10" i="5"/>
  <c r="BY14" i="5"/>
  <c r="BX16" i="5"/>
  <c r="BW7" i="5"/>
  <c r="BJ15" i="5"/>
  <c r="C53" i="2"/>
  <c r="C7" i="6" s="1"/>
  <c r="M43" i="1" s="1"/>
  <c r="BI5" i="5"/>
  <c r="BJ5" i="5"/>
  <c r="BJ14" i="5"/>
  <c r="BH14" i="5"/>
  <c r="CG14" i="5"/>
  <c r="CD8" i="5"/>
  <c r="CF16" i="5"/>
  <c r="CA6" i="5"/>
  <c r="CB14" i="5"/>
  <c r="BZ13" i="5"/>
  <c r="CG7" i="5"/>
  <c r="CE10" i="5"/>
  <c r="CF10" i="5"/>
  <c r="BX14" i="5"/>
  <c r="BW11" i="5"/>
  <c r="BJ11" i="5"/>
  <c r="BJ12" i="5"/>
  <c r="BW5" i="5"/>
  <c r="BH7" i="5"/>
  <c r="BX5" i="5"/>
  <c r="CB8" i="5"/>
  <c r="CC8" i="5"/>
  <c r="CD12" i="5"/>
  <c r="CA10" i="5"/>
  <c r="BZ17" i="5"/>
  <c r="CG11" i="5"/>
  <c r="CB17" i="5"/>
  <c r="CF14" i="5"/>
  <c r="BW13" i="5"/>
  <c r="BH15" i="5"/>
  <c r="BH12" i="5"/>
  <c r="BI12" i="5"/>
  <c r="BX13" i="5"/>
  <c r="BW9" i="5"/>
  <c r="BX9" i="5"/>
  <c r="BI6" i="5"/>
  <c r="BJ6" i="5"/>
  <c r="CE9" i="5"/>
  <c r="CF9" i="5"/>
  <c r="CG13" i="5"/>
  <c r="BZ6" i="5"/>
  <c r="CD11" i="5"/>
  <c r="CA13" i="5"/>
  <c r="BZ16" i="5"/>
  <c r="BW8" i="5"/>
  <c r="BH13" i="5"/>
  <c r="BH10" i="5"/>
  <c r="BW17" i="5"/>
  <c r="BJ8" i="5"/>
  <c r="BH16" i="5"/>
  <c r="BI16" i="5"/>
  <c r="BX17" i="5"/>
  <c r="BW6" i="5"/>
  <c r="BI7" i="5"/>
  <c r="BY5" i="5"/>
  <c r="CA8" i="5"/>
  <c r="CB16" i="5"/>
  <c r="CF13" i="5"/>
  <c r="CG17" i="5"/>
  <c r="CE8" i="5"/>
  <c r="BZ10" i="5"/>
  <c r="CD15" i="5"/>
  <c r="CC6" i="5"/>
  <c r="BX11" i="5"/>
  <c r="BY15" i="5"/>
  <c r="BY8" i="5"/>
  <c r="BW10" i="5"/>
  <c r="BY13" i="5"/>
  <c r="BI9" i="5"/>
  <c r="BJ9" i="5"/>
  <c r="BH9" i="5"/>
  <c r="CE13" i="5"/>
  <c r="CD16" i="5"/>
  <c r="CB7" i="5"/>
  <c r="CG15" i="5"/>
  <c r="BX7" i="5"/>
  <c r="BW16" i="5"/>
  <c r="CD9" i="5"/>
  <c r="BZ15" i="5"/>
  <c r="CG16" i="5"/>
  <c r="CF7" i="5"/>
  <c r="CC5" i="5"/>
  <c r="BX15" i="5"/>
  <c r="BY12" i="5"/>
  <c r="BW14" i="5"/>
  <c r="BI17" i="5"/>
  <c r="BH17" i="5"/>
  <c r="BJ17" i="5"/>
  <c r="U18" i="5"/>
  <c r="CG10" i="5"/>
  <c r="CC16" i="5"/>
  <c r="CE12" i="5"/>
  <c r="BZ9" i="5"/>
  <c r="CB5" i="5"/>
  <c r="CF6" i="5"/>
  <c r="BY6" i="5"/>
  <c r="BY17" i="5"/>
  <c r="C13" i="3" a="1"/>
  <c r="C13" i="3" s="1"/>
  <c r="D13" i="3" s="1"/>
  <c r="AI44" i="1"/>
  <c r="AI47" i="1" s="1"/>
  <c r="AI40" i="1"/>
  <c r="AI39" i="1"/>
  <c r="AI38" i="1"/>
  <c r="AI41" i="1" s="1"/>
  <c r="AI46" i="1"/>
  <c r="AI45" i="1"/>
  <c r="AH10" i="5"/>
  <c r="N15" i="5"/>
  <c r="U15" i="5" s="1"/>
  <c r="N6" i="5"/>
  <c r="AH11" i="5"/>
  <c r="C19" i="3" a="1"/>
  <c r="C19" i="3" s="1"/>
  <c r="S60" i="1" s="1"/>
  <c r="F3" i="3" a="1"/>
  <c r="F3" i="3" s="1"/>
  <c r="D11" i="3"/>
  <c r="N8" i="5"/>
  <c r="U8" i="5" s="1"/>
  <c r="N9" i="5"/>
  <c r="D86" i="9" a="1"/>
  <c r="D86" i="9" s="1"/>
  <c r="D3402" i="9" a="1"/>
  <c r="D3402" i="9" s="1"/>
  <c r="D445" i="9" a="1"/>
  <c r="D445" i="9" s="1"/>
  <c r="D967" i="9" a="1"/>
  <c r="D967" i="9" s="1"/>
  <c r="D133" i="9" a="1"/>
  <c r="D133" i="9" s="1"/>
  <c r="U2" i="5"/>
  <c r="P7" i="5"/>
  <c r="D497" i="9" a="1"/>
  <c r="D497" i="9" s="1"/>
  <c r="AH12" i="5"/>
  <c r="U3" i="5"/>
  <c r="N5" i="5"/>
  <c r="U5" i="5" s="1"/>
  <c r="AH5" i="5"/>
  <c r="Y13" i="5"/>
  <c r="O5" i="5"/>
  <c r="Y8" i="5"/>
  <c r="AH17" i="5"/>
  <c r="P5" i="5"/>
  <c r="D1432" i="9" a="1"/>
  <c r="D1432" i="9" s="1"/>
  <c r="D630" i="9" a="1"/>
  <c r="D630" i="9" s="1"/>
  <c r="D290" i="9" a="1"/>
  <c r="D290" i="9" s="1"/>
  <c r="AH8" i="5"/>
  <c r="D1058" i="9" a="1"/>
  <c r="D1058" i="9" s="1"/>
  <c r="D575" i="9" a="1"/>
  <c r="D575" i="9" s="1"/>
  <c r="D179" i="9" a="1"/>
  <c r="D179" i="9" s="1"/>
  <c r="AH16" i="5"/>
  <c r="AH9" i="5"/>
  <c r="D929" i="9" a="1"/>
  <c r="D929" i="9" s="1"/>
  <c r="D524" i="9" a="1"/>
  <c r="D524" i="9" s="1"/>
  <c r="D210" i="9" a="1"/>
  <c r="D210" i="9" s="1"/>
  <c r="D1813" i="9" a="1"/>
  <c r="D1813" i="9" s="1"/>
  <c r="D703" i="9" a="1"/>
  <c r="D703" i="9" s="1"/>
  <c r="D320" i="9" a="1"/>
  <c r="D320" i="9" s="1"/>
  <c r="D7" i="9" a="1"/>
  <c r="D7" i="9" s="1"/>
  <c r="D890" i="9" a="1"/>
  <c r="D890" i="9" s="1"/>
  <c r="D523" i="9" a="1"/>
  <c r="D523" i="9" s="1"/>
  <c r="D191" i="9" a="1"/>
  <c r="D191" i="9" s="1"/>
  <c r="D1592" i="9" a="1"/>
  <c r="D1592" i="9" s="1"/>
  <c r="D728" i="9" a="1"/>
  <c r="D728" i="9" s="1"/>
  <c r="D333" i="9" a="1"/>
  <c r="D333" i="9" s="1"/>
  <c r="D759" i="9" a="1"/>
  <c r="D759" i="9" s="1"/>
  <c r="D393" i="9" a="1"/>
  <c r="D393" i="9" s="1"/>
  <c r="D1191" i="9" a="1"/>
  <c r="D1191" i="9" s="1"/>
  <c r="D425" i="9" a="1"/>
  <c r="D425" i="9" s="1"/>
  <c r="D20" i="9" a="1"/>
  <c r="D20" i="9" s="1"/>
  <c r="D1885" i="9" a="1"/>
  <c r="D1885" i="9" s="1"/>
  <c r="D720" i="9" a="1"/>
  <c r="D720" i="9" s="1"/>
  <c r="D904" i="9" a="1"/>
  <c r="D904" i="9" s="1"/>
  <c r="D1080" i="9" a="1"/>
  <c r="D1080" i="9" s="1"/>
  <c r="D1479" i="9" a="1"/>
  <c r="D1479" i="9" s="1"/>
  <c r="D1871" i="9" a="1"/>
  <c r="D1871" i="9" s="1"/>
  <c r="D1203" i="9" a="1"/>
  <c r="D1203" i="9" s="1"/>
  <c r="D1532" i="9" a="1"/>
  <c r="D1532" i="9" s="1"/>
  <c r="D2101" i="9" a="1"/>
  <c r="D2101" i="9" s="1"/>
  <c r="D817" i="9" a="1"/>
  <c r="D817" i="9" s="1"/>
  <c r="D1041" i="9" a="1"/>
  <c r="D1041" i="9" s="1"/>
  <c r="D1376" i="9" a="1"/>
  <c r="D1376" i="9" s="1"/>
  <c r="D1826" i="9" a="1"/>
  <c r="D1826" i="9" s="1"/>
  <c r="D41" i="9" a="1"/>
  <c r="D41" i="9" s="1"/>
  <c r="D270" i="9" a="1"/>
  <c r="D270" i="9" s="1"/>
  <c r="D473" i="9" a="1"/>
  <c r="D473" i="9" s="1"/>
  <c r="D802" i="9" a="1"/>
  <c r="D802" i="9" s="1"/>
  <c r="D1002" i="9" a="1"/>
  <c r="D1002" i="9" s="1"/>
  <c r="D1309" i="9" a="1"/>
  <c r="D1309" i="9" s="1"/>
  <c r="D1748" i="9" a="1"/>
  <c r="D1748" i="9" s="1"/>
  <c r="D29" i="9" a="1"/>
  <c r="D29" i="9" s="1"/>
  <c r="D238" i="9" a="1"/>
  <c r="D238" i="9" s="1"/>
  <c r="D487" i="9" a="1"/>
  <c r="D487" i="9" s="1"/>
  <c r="D891" i="9" a="1"/>
  <c r="D891" i="9" s="1"/>
  <c r="D1259" i="9" a="1"/>
  <c r="D1259" i="9" s="1"/>
  <c r="D2165" i="9" a="1"/>
  <c r="D2165" i="9" s="1"/>
  <c r="D265" i="9" a="1"/>
  <c r="D265" i="9" s="1"/>
  <c r="D612" i="9" a="1"/>
  <c r="D612" i="9" s="1"/>
  <c r="D876" i="9" a="1"/>
  <c r="D876" i="9" s="1"/>
  <c r="D1238" i="9" a="1"/>
  <c r="D1238" i="9" s="1"/>
  <c r="D2139" i="9" a="1"/>
  <c r="D2139" i="9" s="1"/>
  <c r="D246" i="9" a="1"/>
  <c r="D246" i="9" s="1"/>
  <c r="D740" i="9" a="1"/>
  <c r="D740" i="9" s="1"/>
  <c r="D1052" i="9" a="1"/>
  <c r="D1052" i="9" s="1"/>
  <c r="D1597" i="9" a="1"/>
  <c r="D1597" i="9" s="1"/>
  <c r="D122" i="9" a="1"/>
  <c r="D122" i="9" s="1"/>
  <c r="D436" i="9" a="1"/>
  <c r="D436" i="9" s="1"/>
  <c r="D733" i="9" a="1"/>
  <c r="D733" i="9" s="1"/>
  <c r="D1045" i="9" a="1"/>
  <c r="D1045" i="9" s="1"/>
  <c r="D1662" i="9" a="1"/>
  <c r="D1662" i="9" s="1"/>
  <c r="D175" i="9" a="1"/>
  <c r="D175" i="9" s="1"/>
  <c r="D535" i="9" a="1"/>
  <c r="D535" i="9" s="1"/>
  <c r="D1179" i="9" a="1"/>
  <c r="D1179" i="9" s="1"/>
  <c r="D38" i="9" a="1"/>
  <c r="D38" i="9" s="1"/>
  <c r="D593" i="9" a="1"/>
  <c r="D593" i="9" s="1"/>
  <c r="D1478" i="9" a="1"/>
  <c r="D1478" i="9" s="1"/>
  <c r="D2061" i="9" a="1"/>
  <c r="D2061" i="9" s="1"/>
  <c r="D2561" i="9" a="1"/>
  <c r="D2561" i="9" s="1"/>
  <c r="D2632" i="9" a="1"/>
  <c r="D2632" i="9" s="1"/>
  <c r="D1454" i="9" a="1"/>
  <c r="D1454" i="9" s="1"/>
  <c r="D2563" i="9" a="1"/>
  <c r="D2563" i="9" s="1"/>
  <c r="D1985" i="9" a="1"/>
  <c r="D1985" i="9" s="1"/>
  <c r="D1482" i="9" a="1"/>
  <c r="D1482" i="9" s="1"/>
  <c r="D2262" i="9" a="1"/>
  <c r="D2262" i="9" s="1"/>
  <c r="D1541" i="9" a="1"/>
  <c r="D1541" i="9" s="1"/>
  <c r="D2811" i="9" a="1"/>
  <c r="D2811" i="9" s="1"/>
  <c r="D1882" i="9" a="1"/>
  <c r="D1882" i="9" s="1"/>
  <c r="D1138" i="9" a="1"/>
  <c r="D1138" i="9" s="1"/>
  <c r="D1706" i="9" a="1"/>
  <c r="D1706" i="9" s="1"/>
  <c r="D2545" i="9" a="1"/>
  <c r="D2545" i="9" s="1"/>
  <c r="D1903" i="9" a="1"/>
  <c r="D1903" i="9" s="1"/>
  <c r="D3487" i="9" a="1"/>
  <c r="D3487" i="9" s="1"/>
  <c r="D3244" i="9" a="1"/>
  <c r="D3244" i="9" s="1"/>
  <c r="D3267" i="9" a="1"/>
  <c r="D3267" i="9" s="1"/>
  <c r="D3591" i="9" a="1"/>
  <c r="D3591" i="9" s="1"/>
  <c r="O15" i="5"/>
  <c r="D1289" i="9" a="1"/>
  <c r="D1289" i="9" s="1"/>
  <c r="D611" i="9" a="1"/>
  <c r="D611" i="9" s="1"/>
  <c r="D261" i="9" a="1"/>
  <c r="D261" i="9" s="1"/>
  <c r="D995" i="9" a="1"/>
  <c r="D995" i="9" s="1"/>
  <c r="D493" i="9" a="1"/>
  <c r="D493" i="9" s="1"/>
  <c r="D164" i="9" a="1"/>
  <c r="D164" i="9" s="1"/>
  <c r="Y15" i="5"/>
  <c r="X15" i="5" s="1"/>
  <c r="D896" i="9" a="1"/>
  <c r="D896" i="9" s="1"/>
  <c r="D510" i="9" a="1"/>
  <c r="D510" i="9" s="1"/>
  <c r="D146" i="9" a="1"/>
  <c r="D146" i="9" s="1"/>
  <c r="D1413" i="9" a="1"/>
  <c r="D1413" i="9" s="1"/>
  <c r="D675" i="9" a="1"/>
  <c r="D675" i="9" s="1"/>
  <c r="D302" i="9" a="1"/>
  <c r="D302" i="9" s="1"/>
  <c r="N17" i="5"/>
  <c r="U17" i="5" s="1"/>
  <c r="D827" i="9" a="1"/>
  <c r="D827" i="9" s="1"/>
  <c r="D505" i="9" a="1"/>
  <c r="D505" i="9" s="1"/>
  <c r="D159" i="9" a="1"/>
  <c r="D159" i="9" s="1"/>
  <c r="D1400" i="9" a="1"/>
  <c r="D1400" i="9" s="1"/>
  <c r="D658" i="9" a="1"/>
  <c r="D658" i="9" s="1"/>
  <c r="D315" i="9" a="1"/>
  <c r="D315" i="9" s="1"/>
  <c r="D1956" i="9" a="1"/>
  <c r="D1956" i="9" s="1"/>
  <c r="D727" i="9" a="1"/>
  <c r="D727" i="9" s="1"/>
  <c r="D379" i="9" a="1"/>
  <c r="D379" i="9" s="1"/>
  <c r="D1010" i="9" a="1"/>
  <c r="D1010" i="9" s="1"/>
  <c r="D407" i="9" a="1"/>
  <c r="D407" i="9" s="1"/>
  <c r="D13" i="9" a="1"/>
  <c r="D13" i="9" s="1"/>
  <c r="D1931" i="9" a="1"/>
  <c r="D1931" i="9" s="1"/>
  <c r="D736" i="9" a="1"/>
  <c r="D736" i="9" s="1"/>
  <c r="D912" i="9" a="1"/>
  <c r="D912" i="9" s="1"/>
  <c r="D1110" i="9" a="1"/>
  <c r="D1110" i="9" s="1"/>
  <c r="D1492" i="9" a="1"/>
  <c r="D1492" i="9" s="1"/>
  <c r="D1950" i="9" a="1"/>
  <c r="D1950" i="9" s="1"/>
  <c r="D1235" i="9" a="1"/>
  <c r="D1235" i="9" s="1"/>
  <c r="D1545" i="9" a="1"/>
  <c r="D1545" i="9" s="1"/>
  <c r="D2251" i="9" a="1"/>
  <c r="D2251" i="9" s="1"/>
  <c r="D825" i="9" a="1"/>
  <c r="D825" i="9" s="1"/>
  <c r="D1065" i="9" a="1"/>
  <c r="D1065" i="9" s="1"/>
  <c r="D1389" i="9" a="1"/>
  <c r="D1389" i="9" s="1"/>
  <c r="D1919" i="9" a="1"/>
  <c r="D1919" i="9" s="1"/>
  <c r="D54" i="9" a="1"/>
  <c r="D54" i="9" s="1"/>
  <c r="D296" i="9" a="1"/>
  <c r="D296" i="9" s="1"/>
  <c r="D486" i="9" a="1"/>
  <c r="D486" i="9" s="1"/>
  <c r="D826" i="9" a="1"/>
  <c r="D826" i="9" s="1"/>
  <c r="D1018" i="9" a="1"/>
  <c r="D1018" i="9" s="1"/>
  <c r="D1342" i="9" a="1"/>
  <c r="D1342" i="9" s="1"/>
  <c r="D1766" i="9" a="1"/>
  <c r="D1766" i="9" s="1"/>
  <c r="D55" i="9" a="1"/>
  <c r="D55" i="9" s="1"/>
  <c r="D245" i="9" a="1"/>
  <c r="D245" i="9" s="1"/>
  <c r="D500" i="9" a="1"/>
  <c r="D500" i="9" s="1"/>
  <c r="D907" i="9" a="1"/>
  <c r="D907" i="9" s="1"/>
  <c r="D1446" i="9" a="1"/>
  <c r="D1446" i="9" s="1"/>
  <c r="D2269" i="9" a="1"/>
  <c r="D2269" i="9" s="1"/>
  <c r="D278" i="9" a="1"/>
  <c r="D278" i="9" s="1"/>
  <c r="D619" i="9" a="1"/>
  <c r="D619" i="9" s="1"/>
  <c r="D892" i="9" a="1"/>
  <c r="D892" i="9" s="1"/>
  <c r="D1394" i="9" a="1"/>
  <c r="D1394" i="9" s="1"/>
  <c r="D2170" i="9" a="1"/>
  <c r="D2170" i="9" s="1"/>
  <c r="D259" i="9" a="1"/>
  <c r="D259" i="9" s="1"/>
  <c r="D749" i="9" a="1"/>
  <c r="D749" i="9" s="1"/>
  <c r="D1061" i="9" a="1"/>
  <c r="D1061" i="9" s="1"/>
  <c r="D1786" i="9" a="1"/>
  <c r="D1786" i="9" s="1"/>
  <c r="D135" i="9" a="1"/>
  <c r="D135" i="9" s="1"/>
  <c r="D443" i="9" a="1"/>
  <c r="D443" i="9" s="1"/>
  <c r="D741" i="9" a="1"/>
  <c r="D741" i="9" s="1"/>
  <c r="D1053" i="9" a="1"/>
  <c r="D1053" i="9" s="1"/>
  <c r="D1865" i="9" a="1"/>
  <c r="D1865" i="9" s="1"/>
  <c r="D188" i="9" a="1"/>
  <c r="D188" i="9" s="1"/>
  <c r="D592" i="9" a="1"/>
  <c r="D592" i="9" s="1"/>
  <c r="D1200" i="9" a="1"/>
  <c r="D1200" i="9" s="1"/>
  <c r="D51" i="9" a="1"/>
  <c r="D51" i="9" s="1"/>
  <c r="D695" i="9" a="1"/>
  <c r="D695" i="9" s="1"/>
  <c r="D1681" i="9" a="1"/>
  <c r="D1681" i="9" s="1"/>
  <c r="D2074" i="9" a="1"/>
  <c r="D2074" i="9" s="1"/>
  <c r="D2617" i="9" a="1"/>
  <c r="D2617" i="9" s="1"/>
  <c r="D2855" i="9" a="1"/>
  <c r="D2855" i="9" s="1"/>
  <c r="D1637" i="9" a="1"/>
  <c r="D1637" i="9" s="1"/>
  <c r="D2604" i="9" a="1"/>
  <c r="D2604" i="9" s="1"/>
  <c r="D2064" i="9" a="1"/>
  <c r="D2064" i="9" s="1"/>
  <c r="D1495" i="9" a="1"/>
  <c r="D1495" i="9" s="1"/>
  <c r="D2280" i="9" a="1"/>
  <c r="D2280" i="9" s="1"/>
  <c r="D1790" i="9" a="1"/>
  <c r="D1790" i="9" s="1"/>
  <c r="D2862" i="9" a="1"/>
  <c r="D2862" i="9" s="1"/>
  <c r="D1902" i="9" a="1"/>
  <c r="D1902" i="9" s="1"/>
  <c r="D1144" i="9" a="1"/>
  <c r="D1144" i="9" s="1"/>
  <c r="D1719" i="9" a="1"/>
  <c r="D1719" i="9" s="1"/>
  <c r="D3094" i="9" a="1"/>
  <c r="D3094" i="9" s="1"/>
  <c r="D1916" i="9" a="1"/>
  <c r="D1916" i="9" s="1"/>
  <c r="D2485" i="9" a="1"/>
  <c r="D2485" i="9" s="1"/>
  <c r="D2200" i="9" a="1"/>
  <c r="D2200" i="9" s="1"/>
  <c r="D4536" i="9" a="1"/>
  <c r="D4536" i="9" s="1"/>
  <c r="D3807" i="9" a="1"/>
  <c r="D3807" i="9" s="1"/>
  <c r="D1226" i="9" a="1"/>
  <c r="D1226" i="9" s="1"/>
  <c r="D559" i="9" a="1"/>
  <c r="D559" i="9" s="1"/>
  <c r="D243" i="9" a="1"/>
  <c r="D243" i="9" s="1"/>
  <c r="X8" i="5"/>
  <c r="O8" i="5"/>
  <c r="D962" i="9" a="1"/>
  <c r="D962" i="9" s="1"/>
  <c r="D478" i="9" a="1"/>
  <c r="D478" i="9" s="1"/>
  <c r="D150" i="9" a="1"/>
  <c r="D150" i="9" s="1"/>
  <c r="X7" i="5"/>
  <c r="O7" i="5"/>
  <c r="AH7" i="5"/>
  <c r="D833" i="9" a="1"/>
  <c r="D833" i="9" s="1"/>
  <c r="D492" i="9" a="1"/>
  <c r="D492" i="9" s="1"/>
  <c r="D117" i="9" a="1"/>
  <c r="D117" i="9" s="1"/>
  <c r="D1212" i="9" a="1"/>
  <c r="D1212" i="9" s="1"/>
  <c r="D624" i="9" a="1"/>
  <c r="D624" i="9" s="1"/>
  <c r="D288" i="9" a="1"/>
  <c r="D288" i="9" s="1"/>
  <c r="D794" i="9" a="1"/>
  <c r="D794" i="9" s="1"/>
  <c r="D491" i="9" a="1"/>
  <c r="D491" i="9" s="1"/>
  <c r="D130" i="9" a="1"/>
  <c r="D130" i="9" s="1"/>
  <c r="D1328" i="9" a="1"/>
  <c r="D1328" i="9" s="1"/>
  <c r="D638" i="9" a="1"/>
  <c r="D638" i="9" s="1"/>
  <c r="D301" i="9" a="1"/>
  <c r="D301" i="9" s="1"/>
  <c r="D1577" i="9" a="1"/>
  <c r="D1577" i="9" s="1"/>
  <c r="D673" i="9" a="1"/>
  <c r="D673" i="9" s="1"/>
  <c r="D361" i="9" a="1"/>
  <c r="D361" i="9" s="1"/>
  <c r="D914" i="9" a="1"/>
  <c r="D914" i="9" s="1"/>
  <c r="D375" i="9" a="1"/>
  <c r="D375" i="9" s="1"/>
  <c r="D1531" i="9" a="1"/>
  <c r="D1531" i="9" s="1"/>
  <c r="D1978" i="9" a="1"/>
  <c r="D1978" i="9" s="1"/>
  <c r="D744" i="9" a="1"/>
  <c r="D744" i="9" s="1"/>
  <c r="D928" i="9" a="1"/>
  <c r="D928" i="9" s="1"/>
  <c r="D1130" i="9" a="1"/>
  <c r="D1130" i="9" s="1"/>
  <c r="D1505" i="9" a="1"/>
  <c r="D1505" i="9" s="1"/>
  <c r="D1982" i="9" a="1"/>
  <c r="D1982" i="9" s="1"/>
  <c r="D1244" i="9" a="1"/>
  <c r="D1244" i="9" s="1"/>
  <c r="D1590" i="9" a="1"/>
  <c r="D1590" i="9" s="1"/>
  <c r="D2306" i="9" a="1"/>
  <c r="D2306" i="9" s="1"/>
  <c r="D849" i="9" a="1"/>
  <c r="D849" i="9" s="1"/>
  <c r="D1081" i="9" a="1"/>
  <c r="D1081" i="9" s="1"/>
  <c r="D1415" i="9" a="1"/>
  <c r="D1415" i="9" s="1"/>
  <c r="D1951" i="9" a="1"/>
  <c r="D1951" i="9" s="1"/>
  <c r="D80" i="9" a="1"/>
  <c r="D80" i="9" s="1"/>
  <c r="D309" i="9" a="1"/>
  <c r="D309" i="9" s="1"/>
  <c r="D512" i="9" a="1"/>
  <c r="D512" i="9" s="1"/>
  <c r="D834" i="9" a="1"/>
  <c r="D834" i="9" s="1"/>
  <c r="D1042" i="9" a="1"/>
  <c r="D1042" i="9" s="1"/>
  <c r="D1354" i="9" a="1"/>
  <c r="D1354" i="9" s="1"/>
  <c r="D1795" i="9" a="1"/>
  <c r="D1795" i="9" s="1"/>
  <c r="D68" i="9" a="1"/>
  <c r="D68" i="9" s="1"/>
  <c r="D271" i="9" a="1"/>
  <c r="D271" i="9" s="1"/>
  <c r="D513" i="9" a="1"/>
  <c r="D513" i="9" s="1"/>
  <c r="D915" i="9" a="1"/>
  <c r="D915" i="9" s="1"/>
  <c r="D1459" i="9" a="1"/>
  <c r="D1459" i="9" s="1"/>
  <c r="D2326" i="9" a="1"/>
  <c r="D2326" i="9" s="1"/>
  <c r="D376" i="9" a="1"/>
  <c r="D376" i="9" s="1"/>
  <c r="D626" i="9" a="1"/>
  <c r="D626" i="9" s="1"/>
  <c r="D900" i="9" a="1"/>
  <c r="D900" i="9" s="1"/>
  <c r="D1407" i="9" a="1"/>
  <c r="D1407" i="9" s="1"/>
  <c r="D2222" i="9" a="1"/>
  <c r="D2222" i="9" s="1"/>
  <c r="D357" i="9" a="1"/>
  <c r="D357" i="9" s="1"/>
  <c r="D764" i="9" a="1"/>
  <c r="D764" i="9" s="1"/>
  <c r="D1076" i="9" a="1"/>
  <c r="D1076" i="9" s="1"/>
  <c r="D1847" i="9" a="1"/>
  <c r="D1847" i="9" s="1"/>
  <c r="D148" i="9" a="1"/>
  <c r="D148" i="9" s="1"/>
  <c r="D541" i="9" a="1"/>
  <c r="D541" i="9" s="1"/>
  <c r="D757" i="9" a="1"/>
  <c r="D757" i="9" s="1"/>
  <c r="D1069" i="9" a="1"/>
  <c r="D1069" i="9" s="1"/>
  <c r="D1880" i="9" a="1"/>
  <c r="D1880" i="9" s="1"/>
  <c r="D201" i="9" a="1"/>
  <c r="D201" i="9" s="1"/>
  <c r="D766" i="9" a="1"/>
  <c r="D766" i="9" s="1"/>
  <c r="D1220" i="9" a="1"/>
  <c r="D1220" i="9" s="1"/>
  <c r="D64" i="9" a="1"/>
  <c r="D64" i="9" s="1"/>
  <c r="D719" i="9" a="1"/>
  <c r="D719" i="9" s="1"/>
  <c r="D1695" i="9" a="1"/>
  <c r="D1695" i="9" s="1"/>
  <c r="D2333" i="9" a="1"/>
  <c r="D2333" i="9" s="1"/>
  <c r="D2784" i="9" a="1"/>
  <c r="D2784" i="9" s="1"/>
  <c r="D2875" i="9" a="1"/>
  <c r="D2875" i="9" s="1"/>
  <c r="D1657" i="9" a="1"/>
  <c r="D1657" i="9" s="1"/>
  <c r="D2840" i="9" a="1"/>
  <c r="D2840" i="9" s="1"/>
  <c r="D2217" i="9" a="1"/>
  <c r="D2217" i="9" s="1"/>
  <c r="D1521" i="9" a="1"/>
  <c r="D1521" i="9" s="1"/>
  <c r="D2372" i="9" a="1"/>
  <c r="D2372" i="9" s="1"/>
  <c r="D1803" i="9" a="1"/>
  <c r="D1803" i="9" s="1"/>
  <c r="D2953" i="9" a="1"/>
  <c r="D2953" i="9" s="1"/>
  <c r="D2219" i="9" a="1"/>
  <c r="D2219" i="9" s="1"/>
  <c r="D1150" i="9" a="1"/>
  <c r="D1150" i="9" s="1"/>
  <c r="D1745" i="9" a="1"/>
  <c r="D1745" i="9" s="1"/>
  <c r="D3120" i="9" a="1"/>
  <c r="D3120" i="9" s="1"/>
  <c r="D1929" i="9" a="1"/>
  <c r="D1929" i="9" s="1"/>
  <c r="D2798" i="9" a="1"/>
  <c r="D2798" i="9" s="1"/>
  <c r="D2514" i="9" a="1"/>
  <c r="D2514" i="9" s="1"/>
  <c r="D4099" i="9" a="1"/>
  <c r="D4099" i="9" s="1"/>
  <c r="D4761" i="9" a="1"/>
  <c r="D4761" i="9" s="1"/>
  <c r="D1063" i="9" a="1"/>
  <c r="D1063" i="9" s="1"/>
  <c r="D543" i="9" a="1"/>
  <c r="D543" i="9" s="1"/>
  <c r="D229" i="9" a="1"/>
  <c r="D229" i="9" s="1"/>
  <c r="D899" i="9" a="1"/>
  <c r="D899" i="9" s="1"/>
  <c r="D464" i="9" a="1"/>
  <c r="D464" i="9" s="1"/>
  <c r="D132" i="9" a="1"/>
  <c r="D132" i="9" s="1"/>
  <c r="D800" i="9" a="1"/>
  <c r="D800" i="9" s="1"/>
  <c r="D460" i="9" a="1"/>
  <c r="D460" i="9" s="1"/>
  <c r="D99" i="9" a="1"/>
  <c r="D99" i="9" s="1"/>
  <c r="D1151" i="9" a="1"/>
  <c r="D1151" i="9" s="1"/>
  <c r="D608" i="9" a="1"/>
  <c r="D608" i="9" s="1"/>
  <c r="D192" i="9" a="1"/>
  <c r="D192" i="9" s="1"/>
  <c r="D731" i="9" a="1"/>
  <c r="D731" i="9" s="1"/>
  <c r="D412" i="9" a="1"/>
  <c r="D412" i="9" s="1"/>
  <c r="D112" i="9" a="1"/>
  <c r="D112" i="9" s="1"/>
  <c r="D1263" i="9" a="1"/>
  <c r="D1263" i="9" s="1"/>
  <c r="D623" i="9" a="1"/>
  <c r="D623" i="9" s="1"/>
  <c r="D269" i="9" a="1"/>
  <c r="D269" i="9" s="1"/>
  <c r="D1393" i="9" a="1"/>
  <c r="D1393" i="9" s="1"/>
  <c r="D654" i="9" a="1"/>
  <c r="D654" i="9" s="1"/>
  <c r="D268" i="9" a="1"/>
  <c r="D268" i="9" s="1"/>
  <c r="D818" i="9" a="1"/>
  <c r="D818" i="9" s="1"/>
  <c r="D346" i="9" a="1"/>
  <c r="D346" i="9" s="1"/>
  <c r="D1544" i="9" a="1"/>
  <c r="D1544" i="9" s="1"/>
  <c r="D2028" i="9" a="1"/>
  <c r="D2028" i="9" s="1"/>
  <c r="D760" i="9" a="1"/>
  <c r="D760" i="9" s="1"/>
  <c r="D936" i="9" a="1"/>
  <c r="D936" i="9" s="1"/>
  <c r="D1182" i="9" a="1"/>
  <c r="D1182" i="9" s="1"/>
  <c r="D1571" i="9" a="1"/>
  <c r="D1571" i="9" s="1"/>
  <c r="D2011" i="9" a="1"/>
  <c r="D2011" i="9" s="1"/>
  <c r="D1275" i="9" a="1"/>
  <c r="D1275" i="9" s="1"/>
  <c r="D1622" i="9" a="1"/>
  <c r="D1622" i="9" s="1"/>
  <c r="D2929" i="9" a="1"/>
  <c r="D2929" i="9" s="1"/>
  <c r="D873" i="9" a="1"/>
  <c r="D873" i="9" s="1"/>
  <c r="D1101" i="9" a="1"/>
  <c r="D1101" i="9" s="1"/>
  <c r="D1507" i="9" a="1"/>
  <c r="D1507" i="9" s="1"/>
  <c r="D1969" i="9" a="1"/>
  <c r="D1969" i="9" s="1"/>
  <c r="D106" i="9" a="1"/>
  <c r="D106" i="9" s="1"/>
  <c r="D322" i="9" a="1"/>
  <c r="D322" i="9" s="1"/>
  <c r="D538" i="9" a="1"/>
  <c r="D538" i="9" s="1"/>
  <c r="D850" i="9" a="1"/>
  <c r="D850" i="9" s="1"/>
  <c r="D1066" i="9" a="1"/>
  <c r="D1066" i="9" s="1"/>
  <c r="D1416" i="9" a="1"/>
  <c r="D1416" i="9" s="1"/>
  <c r="D1905" i="9" a="1"/>
  <c r="D1905" i="9" s="1"/>
  <c r="D81" i="9" a="1"/>
  <c r="D81" i="9" s="1"/>
  <c r="D297" i="9" a="1"/>
  <c r="D297" i="9" s="1"/>
  <c r="D526" i="9" a="1"/>
  <c r="D526" i="9" s="1"/>
  <c r="D1011" i="9" a="1"/>
  <c r="D1011" i="9" s="1"/>
  <c r="D1472" i="9" a="1"/>
  <c r="D1472" i="9" s="1"/>
  <c r="D2448" i="9" a="1"/>
  <c r="D2448" i="9" s="1"/>
  <c r="D383" i="9" a="1"/>
  <c r="D383" i="9" s="1"/>
  <c r="D633" i="9" a="1"/>
  <c r="D633" i="9" s="1"/>
  <c r="D996" i="9" a="1"/>
  <c r="D996" i="9" s="1"/>
  <c r="D1420" i="9" a="1"/>
  <c r="D1420" i="9" s="1"/>
  <c r="D2606" i="9" a="1"/>
  <c r="D2606" i="9" s="1"/>
  <c r="D370" i="9" a="1"/>
  <c r="D370" i="9" s="1"/>
  <c r="D773" i="9" a="1"/>
  <c r="D773" i="9" s="1"/>
  <c r="D1208" i="9" a="1"/>
  <c r="D1208" i="9" s="1"/>
  <c r="D1879" i="9" a="1"/>
  <c r="D1879" i="9" s="1"/>
  <c r="D155" i="9" a="1"/>
  <c r="D155" i="9" s="1"/>
  <c r="D548" i="9" a="1"/>
  <c r="D548" i="9" s="1"/>
  <c r="D765" i="9" a="1"/>
  <c r="D765" i="9" s="1"/>
  <c r="D1178" i="9" a="1"/>
  <c r="D1178" i="9" s="1"/>
  <c r="D1944" i="9" a="1"/>
  <c r="D1944" i="9" s="1"/>
  <c r="D214" i="9" a="1"/>
  <c r="D214" i="9" s="1"/>
  <c r="D774" i="9" a="1"/>
  <c r="D774" i="9" s="1"/>
  <c r="D1272" i="9" a="1"/>
  <c r="D1272" i="9" s="1"/>
  <c r="D215" i="9" a="1"/>
  <c r="D215" i="9" s="1"/>
  <c r="D743" i="9" a="1"/>
  <c r="D743" i="9" s="1"/>
  <c r="D1710" i="9" a="1"/>
  <c r="D1710" i="9" s="1"/>
  <c r="D2478" i="9" a="1"/>
  <c r="D2478" i="9" s="1"/>
  <c r="D2819" i="9" a="1"/>
  <c r="D2819" i="9" s="1"/>
  <c r="D1117" i="9" a="1"/>
  <c r="D1117" i="9" s="1"/>
  <c r="D1742" i="9" a="1"/>
  <c r="D1742" i="9" s="1"/>
  <c r="D2856" i="9" a="1"/>
  <c r="D2856" i="9" s="1"/>
  <c r="D2278" i="9" a="1"/>
  <c r="D2278" i="9" s="1"/>
  <c r="D1606" i="9" a="1"/>
  <c r="D1606" i="9" s="1"/>
  <c r="D2689" i="9" a="1"/>
  <c r="D2689" i="9" s="1"/>
  <c r="D1829" i="9" a="1"/>
  <c r="D1829" i="9" s="1"/>
  <c r="D3573" i="9" a="1"/>
  <c r="D3573" i="9" s="1"/>
  <c r="D2237" i="9" a="1"/>
  <c r="D2237" i="9" s="1"/>
  <c r="D1162" i="9" a="1"/>
  <c r="D1162" i="9" s="1"/>
  <c r="D1994" i="9" a="1"/>
  <c r="D1994" i="9" s="1"/>
  <c r="D3150" i="9" a="1"/>
  <c r="D3150" i="9" s="1"/>
  <c r="D1955" i="9" a="1"/>
  <c r="D1955" i="9" s="1"/>
  <c r="D3374" i="9" a="1"/>
  <c r="D3374" i="9" s="1"/>
  <c r="D2844" i="9" a="1"/>
  <c r="D2844" i="9" s="1"/>
  <c r="D4260" i="9" a="1"/>
  <c r="D4260" i="9" s="1"/>
  <c r="D3469" i="9" a="1"/>
  <c r="D3469" i="9" s="1"/>
  <c r="D807" i="9" a="1"/>
  <c r="D807" i="9" s="1"/>
  <c r="D418" i="9" a="1"/>
  <c r="D418" i="9" s="1"/>
  <c r="D1350" i="9" a="1"/>
  <c r="D1350" i="9" s="1"/>
  <c r="D307" i="9" a="1"/>
  <c r="D307" i="9" s="1"/>
  <c r="D1217" i="9" a="1"/>
  <c r="D1217" i="9" s="1"/>
  <c r="D303" i="9" a="1"/>
  <c r="D303" i="9" s="1"/>
  <c r="D895" i="9" a="1"/>
  <c r="D895" i="9" s="1"/>
  <c r="D999" i="9" a="1"/>
  <c r="D999" i="9" s="1"/>
  <c r="D511" i="9" a="1"/>
  <c r="D511" i="9" s="1"/>
  <c r="D197" i="9" a="1"/>
  <c r="D197" i="9" s="1"/>
  <c r="D866" i="9" a="1"/>
  <c r="D866" i="9" s="1"/>
  <c r="D446" i="9" a="1"/>
  <c r="D446" i="9" s="1"/>
  <c r="D100" i="9" a="1"/>
  <c r="D100" i="9" s="1"/>
  <c r="D2774" i="9" a="1"/>
  <c r="D2774" i="9" s="1"/>
  <c r="D737" i="9" a="1"/>
  <c r="D737" i="9" s="1"/>
  <c r="D399" i="9" a="1"/>
  <c r="D399" i="9" s="1"/>
  <c r="D85" i="9" a="1"/>
  <c r="D85" i="9" s="1"/>
  <c r="D1088" i="9" a="1"/>
  <c r="D1088" i="9" s="1"/>
  <c r="D589" i="9" a="1"/>
  <c r="D589" i="9" s="1"/>
  <c r="D177" i="9" a="1"/>
  <c r="D177" i="9" s="1"/>
  <c r="Y18" i="5"/>
  <c r="X18" i="5" s="1"/>
  <c r="AH18" i="5"/>
  <c r="D1406" i="9" a="1"/>
  <c r="D1406" i="9" s="1"/>
  <c r="D698" i="9" a="1"/>
  <c r="D698" i="9" s="1"/>
  <c r="D395" i="9" a="1"/>
  <c r="D395" i="9" s="1"/>
  <c r="D98" i="9" a="1"/>
  <c r="D98" i="9" s="1"/>
  <c r="D1140" i="9" a="1"/>
  <c r="D1140" i="9" s="1"/>
  <c r="D603" i="9" a="1"/>
  <c r="D603" i="9" s="1"/>
  <c r="D205" i="9" a="1"/>
  <c r="D205" i="9" s="1"/>
  <c r="D1257" i="9" a="1"/>
  <c r="D1257" i="9" s="1"/>
  <c r="D622" i="9" a="1"/>
  <c r="D622" i="9" s="1"/>
  <c r="D236" i="9" a="1"/>
  <c r="D236" i="9" s="1"/>
  <c r="D755" i="9" a="1"/>
  <c r="D755" i="9" s="1"/>
  <c r="D328" i="9" a="1"/>
  <c r="D328" i="9" s="1"/>
  <c r="D1603" i="9" a="1"/>
  <c r="D1603" i="9" s="1"/>
  <c r="D2070" i="9" a="1"/>
  <c r="D2070" i="9" s="1"/>
  <c r="D768" i="9" a="1"/>
  <c r="D768" i="9" s="1"/>
  <c r="D960" i="9" a="1"/>
  <c r="D960" i="9" s="1"/>
  <c r="D1193" i="9" a="1"/>
  <c r="D1193" i="9" s="1"/>
  <c r="D1589" i="9" a="1"/>
  <c r="D1589" i="9" s="1"/>
  <c r="D2126" i="9" a="1"/>
  <c r="D2126" i="9" s="1"/>
  <c r="D1296" i="9" a="1"/>
  <c r="D1296" i="9" s="1"/>
  <c r="D1651" i="9" a="1"/>
  <c r="D1651" i="9" s="1"/>
  <c r="D3210" i="9" a="1"/>
  <c r="D3210" i="9" s="1"/>
  <c r="D897" i="9" a="1"/>
  <c r="D897" i="9" s="1"/>
  <c r="D1122" i="9" a="1"/>
  <c r="D1122" i="9" s="1"/>
  <c r="D1533" i="9" a="1"/>
  <c r="D1533" i="9" s="1"/>
  <c r="D1983" i="9" a="1"/>
  <c r="D1983" i="9" s="1"/>
  <c r="D126" i="9" a="1"/>
  <c r="D126" i="9" s="1"/>
  <c r="D329" i="9" a="1"/>
  <c r="D329" i="9" s="1"/>
  <c r="D610" i="9" a="1"/>
  <c r="D610" i="9" s="1"/>
  <c r="D858" i="9" a="1"/>
  <c r="D858" i="9" s="1"/>
  <c r="D1092" i="9" a="1"/>
  <c r="D1092" i="9" s="1"/>
  <c r="D1429" i="9" a="1"/>
  <c r="D1429" i="9" s="1"/>
  <c r="D1937" i="9" a="1"/>
  <c r="D1937" i="9" s="1"/>
  <c r="D94" i="9" a="1"/>
  <c r="D94" i="9" s="1"/>
  <c r="D317" i="9" a="1"/>
  <c r="D317" i="9" s="1"/>
  <c r="D533" i="9" a="1"/>
  <c r="D533" i="9" s="1"/>
  <c r="D1027" i="9" a="1"/>
  <c r="D1027" i="9" s="1"/>
  <c r="D1485" i="9" a="1"/>
  <c r="D1485" i="9" s="1"/>
  <c r="D88" i="9" a="1"/>
  <c r="D88" i="9" s="1"/>
  <c r="D396" i="9" a="1"/>
  <c r="D396" i="9" s="1"/>
  <c r="D641" i="9" a="1"/>
  <c r="D641" i="9" s="1"/>
  <c r="D1012" i="9" a="1"/>
  <c r="D1012" i="9" s="1"/>
  <c r="D1433" i="9" a="1"/>
  <c r="D1433" i="9" s="1"/>
  <c r="D69" i="9" a="1"/>
  <c r="D69" i="9" s="1"/>
  <c r="D377" i="9" a="1"/>
  <c r="D377" i="9" s="1"/>
  <c r="D788" i="9" a="1"/>
  <c r="D788" i="9" s="1"/>
  <c r="D1239" i="9" a="1"/>
  <c r="D1239" i="9" s="1"/>
  <c r="D1897" i="9" a="1"/>
  <c r="D1897" i="9" s="1"/>
  <c r="D253" i="9" a="1"/>
  <c r="D253" i="9" s="1"/>
  <c r="D555" i="9" a="1"/>
  <c r="D555" i="9" s="1"/>
  <c r="D781" i="9" a="1"/>
  <c r="D781" i="9" s="1"/>
  <c r="D1209" i="9" a="1"/>
  <c r="D1209" i="9" s="1"/>
  <c r="D1976" i="9" a="1"/>
  <c r="D1976" i="9" s="1"/>
  <c r="D332" i="9" a="1"/>
  <c r="D332" i="9" s="1"/>
  <c r="D798" i="9" a="1"/>
  <c r="D798" i="9" s="1"/>
  <c r="D1283" i="9" a="1"/>
  <c r="D1283" i="9" s="1"/>
  <c r="D241" i="9" a="1"/>
  <c r="D241" i="9" s="1"/>
  <c r="D806" i="9" a="1"/>
  <c r="D806" i="9" s="1"/>
  <c r="D2376" i="9" a="1"/>
  <c r="D2376" i="9" s="1"/>
  <c r="D2490" i="9" a="1"/>
  <c r="D2490" i="9" s="1"/>
  <c r="D2839" i="9" a="1"/>
  <c r="D2839" i="9" s="1"/>
  <c r="D1159" i="9" a="1"/>
  <c r="D1159" i="9" s="1"/>
  <c r="D1755" i="9" a="1"/>
  <c r="D1755" i="9" s="1"/>
  <c r="D3746" i="9" a="1"/>
  <c r="D3746" i="9" s="1"/>
  <c r="D2450" i="9" a="1"/>
  <c r="D2450" i="9" s="1"/>
  <c r="D1619" i="9" a="1"/>
  <c r="D1619" i="9" s="1"/>
  <c r="D2724" i="9" a="1"/>
  <c r="D2724" i="9" s="1"/>
  <c r="D1908" i="9" a="1"/>
  <c r="D1908" i="9" s="1"/>
  <c r="D1450" i="9" a="1"/>
  <c r="D1450" i="9" s="1"/>
  <c r="D2255" i="9" a="1"/>
  <c r="D2255" i="9" s="1"/>
  <c r="D1204" i="9" a="1"/>
  <c r="D1204" i="9" s="1"/>
  <c r="D2007" i="9" a="1"/>
  <c r="D2007" i="9" s="1"/>
  <c r="D3325" i="9" a="1"/>
  <c r="D3325" i="9" s="1"/>
  <c r="D2230" i="9" a="1"/>
  <c r="D2230" i="9" s="1"/>
  <c r="D5009" i="9" a="1"/>
  <c r="D5009" i="9" s="1"/>
  <c r="D3319" i="9" a="1"/>
  <c r="D3319" i="9" s="1"/>
  <c r="D3957" i="9" a="1"/>
  <c r="D3957" i="9" s="1"/>
  <c r="D4171" i="9" a="1"/>
  <c r="D4171" i="9" s="1"/>
  <c r="D15" i="3"/>
  <c r="S56" i="1"/>
  <c r="G8" i="5"/>
  <c r="P8" i="5"/>
  <c r="D1419" i="9" a="1"/>
  <c r="D1419" i="9" s="1"/>
  <c r="D704" i="9" a="1"/>
  <c r="D704" i="9" s="1"/>
  <c r="D367" i="9" a="1"/>
  <c r="D367" i="9" s="1"/>
  <c r="D53" i="9" a="1"/>
  <c r="D53" i="9" s="1"/>
  <c r="D1023" i="9" a="1"/>
  <c r="D1023" i="9" s="1"/>
  <c r="D506" i="9" a="1"/>
  <c r="D506" i="9" s="1"/>
  <c r="D163" i="9" a="1"/>
  <c r="D163" i="9" s="1"/>
  <c r="D1332" i="9" a="1"/>
  <c r="D1332" i="9" s="1"/>
  <c r="D674" i="9" a="1"/>
  <c r="D674" i="9" s="1"/>
  <c r="D380" i="9" a="1"/>
  <c r="D380" i="9" s="1"/>
  <c r="D66" i="9" a="1"/>
  <c r="D66" i="9" s="1"/>
  <c r="D1049" i="9" a="1"/>
  <c r="D1049" i="9" s="1"/>
  <c r="D552" i="9" a="1"/>
  <c r="D552" i="9" s="1"/>
  <c r="D190" i="9" a="1"/>
  <c r="D190" i="9" s="1"/>
  <c r="D1134" i="9" a="1"/>
  <c r="D1134" i="9" s="1"/>
  <c r="D602" i="9" a="1"/>
  <c r="D602" i="9" s="1"/>
  <c r="D222" i="9" a="1"/>
  <c r="D222" i="9" s="1"/>
  <c r="D722" i="9" a="1"/>
  <c r="D722" i="9" s="1"/>
  <c r="D314" i="9" a="1"/>
  <c r="D314" i="9" s="1"/>
  <c r="D1635" i="9" a="1"/>
  <c r="D1635" i="9" s="1"/>
  <c r="D2096" i="9" a="1"/>
  <c r="D2096" i="9" s="1"/>
  <c r="D784" i="9" a="1"/>
  <c r="D784" i="9" s="1"/>
  <c r="D984" i="9" a="1"/>
  <c r="D984" i="9" s="1"/>
  <c r="D1202" i="9" a="1"/>
  <c r="D1202" i="9" s="1"/>
  <c r="D1618" i="9" a="1"/>
  <c r="D1618" i="9" s="1"/>
  <c r="D2301" i="9" a="1"/>
  <c r="D2301" i="9" s="1"/>
  <c r="D1308" i="9" a="1"/>
  <c r="D1308" i="9" s="1"/>
  <c r="D1761" i="9" a="1"/>
  <c r="D1761" i="9" s="1"/>
  <c r="D681" i="9" a="1"/>
  <c r="D681" i="9" s="1"/>
  <c r="D921" i="9" a="1"/>
  <c r="D921" i="9" s="1"/>
  <c r="D1133" i="9" a="1"/>
  <c r="D1133" i="9" s="1"/>
  <c r="D1559" i="9" a="1"/>
  <c r="D1559" i="9" s="1"/>
  <c r="D1998" i="9" a="1"/>
  <c r="D1998" i="9" s="1"/>
  <c r="D152" i="9" a="1"/>
  <c r="D152" i="9" s="1"/>
  <c r="D342" i="9" a="1"/>
  <c r="D342" i="9" s="1"/>
  <c r="D682" i="9" a="1"/>
  <c r="D682" i="9" s="1"/>
  <c r="D874" i="9" a="1"/>
  <c r="D874" i="9" s="1"/>
  <c r="D1112" i="9" a="1"/>
  <c r="D1112" i="9" s="1"/>
  <c r="D1442" i="9" a="1"/>
  <c r="D1442" i="9" s="1"/>
  <c r="D2016" i="9" a="1"/>
  <c r="D2016" i="9" s="1"/>
  <c r="D101" i="9" a="1"/>
  <c r="D101" i="9" s="1"/>
  <c r="D343" i="9" a="1"/>
  <c r="D343" i="9" s="1"/>
  <c r="D723" i="9" a="1"/>
  <c r="D723" i="9" s="1"/>
  <c r="D1035" i="9" a="1"/>
  <c r="D1035" i="9" s="1"/>
  <c r="D1498" i="9" a="1"/>
  <c r="D1498" i="9" s="1"/>
  <c r="D95" i="9" a="1"/>
  <c r="D95" i="9" s="1"/>
  <c r="D409" i="9" a="1"/>
  <c r="D409" i="9" s="1"/>
  <c r="D708" i="9" a="1"/>
  <c r="D708" i="9" s="1"/>
  <c r="D1020" i="9" a="1"/>
  <c r="D1020" i="9" s="1"/>
  <c r="D1512" i="9" a="1"/>
  <c r="D1512" i="9" s="1"/>
  <c r="D82" i="9" a="1"/>
  <c r="D82" i="9" s="1"/>
  <c r="D390" i="9" a="1"/>
  <c r="D390" i="9" s="1"/>
  <c r="D884" i="9" a="1"/>
  <c r="D884" i="9" s="1"/>
  <c r="D1260" i="9" a="1"/>
  <c r="D1260" i="9" s="1"/>
  <c r="D1911" i="9" a="1"/>
  <c r="D1911" i="9" s="1"/>
  <c r="D266" i="9" a="1"/>
  <c r="D266" i="9" s="1"/>
  <c r="D563" i="9" a="1"/>
  <c r="D563" i="9" s="1"/>
  <c r="D877" i="9" a="1"/>
  <c r="D877" i="9" s="1"/>
  <c r="D1230" i="9" a="1"/>
  <c r="D1230" i="9" s="1"/>
  <c r="D1990" i="9" a="1"/>
  <c r="D1990" i="9" s="1"/>
  <c r="D345" i="9" a="1"/>
  <c r="D345" i="9" s="1"/>
  <c r="D822" i="9" a="1"/>
  <c r="D822" i="9" s="1"/>
  <c r="D1553" i="9" a="1"/>
  <c r="D1553" i="9" s="1"/>
  <c r="D267" i="9" a="1"/>
  <c r="D267" i="9" s="1"/>
  <c r="D815" i="9" a="1"/>
  <c r="D815" i="9" s="1"/>
  <c r="D2399" i="9" a="1"/>
  <c r="D2399" i="9" s="1"/>
  <c r="D2512" i="9" a="1"/>
  <c r="D2512" i="9" s="1"/>
  <c r="D2148" i="9" a="1"/>
  <c r="D2148" i="9" s="1"/>
  <c r="D1165" i="9" a="1"/>
  <c r="D1165" i="9" s="1"/>
  <c r="D1768" i="9" a="1"/>
  <c r="D1768" i="9" s="1"/>
  <c r="D1632" i="9" a="1"/>
  <c r="D1632" i="9" s="1"/>
  <c r="D2460" i="9" a="1"/>
  <c r="D2460" i="9" s="1"/>
  <c r="D1809" i="9" a="1"/>
  <c r="D1809" i="9" s="1"/>
  <c r="D2935" i="9" a="1"/>
  <c r="D2935" i="9" s="1"/>
  <c r="D1921" i="9" a="1"/>
  <c r="D1921" i="9" s="1"/>
  <c r="D1470" i="9" a="1"/>
  <c r="D1470" i="9" s="1"/>
  <c r="D2352" i="9" a="1"/>
  <c r="D2352" i="9" s="1"/>
  <c r="D1294" i="9" a="1"/>
  <c r="D1294" i="9" s="1"/>
  <c r="D2033" i="9" a="1"/>
  <c r="D2033" i="9" s="1"/>
  <c r="D1314" i="9" a="1"/>
  <c r="D1314" i="9" s="1"/>
  <c r="D2238" i="9" a="1"/>
  <c r="D2238" i="9" s="1"/>
  <c r="D2893" i="9" a="1"/>
  <c r="D2893" i="9" s="1"/>
  <c r="D4366" i="9" a="1"/>
  <c r="D4366" i="9" s="1"/>
  <c r="D4609" i="9" a="1"/>
  <c r="D4609" i="9" s="1"/>
  <c r="D3088" i="9" a="1"/>
  <c r="D3088" i="9" s="1"/>
  <c r="D1343" i="9" a="1"/>
  <c r="D1343" i="9" s="1"/>
  <c r="D660" i="9" a="1"/>
  <c r="D660" i="9" s="1"/>
  <c r="D353" i="9" a="1"/>
  <c r="D353" i="9" s="1"/>
  <c r="D991" i="9" a="1"/>
  <c r="D991" i="9" s="1"/>
  <c r="D477" i="9" a="1"/>
  <c r="D477" i="9" s="1"/>
  <c r="D145" i="9" a="1"/>
  <c r="D145" i="9" s="1"/>
  <c r="D1206" i="9" a="1"/>
  <c r="D1206" i="9" s="1"/>
  <c r="D659" i="9" a="1"/>
  <c r="D659" i="9" s="1"/>
  <c r="D366" i="9" a="1"/>
  <c r="D366" i="9" s="1"/>
  <c r="D14" i="9" a="1"/>
  <c r="D14" i="9" s="1"/>
  <c r="D1016" i="9" a="1"/>
  <c r="D1016" i="9" s="1"/>
  <c r="D519" i="9" a="1"/>
  <c r="D519" i="9" s="1"/>
  <c r="D176" i="9" a="1"/>
  <c r="D176" i="9" s="1"/>
  <c r="AH15" i="5"/>
  <c r="D1047" i="9" a="1"/>
  <c r="D1047" i="9" s="1"/>
  <c r="D587" i="9" a="1"/>
  <c r="D587" i="9" s="1"/>
  <c r="D204" i="9" a="1"/>
  <c r="D204" i="9" s="1"/>
  <c r="D653" i="9" a="1"/>
  <c r="D653" i="9" s="1"/>
  <c r="D282" i="9" a="1"/>
  <c r="D282" i="9" s="1"/>
  <c r="D1664" i="9" a="1"/>
  <c r="D1664" i="9" s="1"/>
  <c r="D2122" i="9" a="1"/>
  <c r="D2122" i="9" s="1"/>
  <c r="D792" i="9" a="1"/>
  <c r="D792" i="9" s="1"/>
  <c r="D1008" i="9" a="1"/>
  <c r="D1008" i="9" s="1"/>
  <c r="D1233" i="9" a="1"/>
  <c r="D1233" i="9" s="1"/>
  <c r="D1650" i="9" a="1"/>
  <c r="D1650" i="9" s="1"/>
  <c r="D2527" i="9" a="1"/>
  <c r="D2527" i="9" s="1"/>
  <c r="D1341" i="9" a="1"/>
  <c r="D1341" i="9" s="1"/>
  <c r="D1779" i="9" a="1"/>
  <c r="D1779" i="9" s="1"/>
  <c r="D705" i="9" a="1"/>
  <c r="D705" i="9" s="1"/>
  <c r="D937" i="9" a="1"/>
  <c r="D937" i="9" s="1"/>
  <c r="D1173" i="9" a="1"/>
  <c r="D1173" i="9" s="1"/>
  <c r="D1576" i="9" a="1"/>
  <c r="D1576" i="9" s="1"/>
  <c r="D2050" i="9" a="1"/>
  <c r="D2050" i="9" s="1"/>
  <c r="D165" i="9" a="1"/>
  <c r="D165" i="9" s="1"/>
  <c r="D368" i="9" a="1"/>
  <c r="D368" i="9" s="1"/>
  <c r="D690" i="9" a="1"/>
  <c r="D690" i="9" s="1"/>
  <c r="D898" i="9" a="1"/>
  <c r="D898" i="9" s="1"/>
  <c r="D1143" i="9" a="1"/>
  <c r="D1143" i="9" s="1"/>
  <c r="D1468" i="9" a="1"/>
  <c r="D1468" i="9" s="1"/>
  <c r="D2054" i="9" a="1"/>
  <c r="D2054" i="9" s="1"/>
  <c r="D127" i="9" a="1"/>
  <c r="D127" i="9" s="1"/>
  <c r="D356" i="9" a="1"/>
  <c r="D356" i="9" s="1"/>
  <c r="D739" i="9" a="1"/>
  <c r="D739" i="9" s="1"/>
  <c r="D1051" i="9" a="1"/>
  <c r="D1051" i="9" s="1"/>
  <c r="D1753" i="9" a="1"/>
  <c r="D1753" i="9" s="1"/>
  <c r="D108" i="9" a="1"/>
  <c r="D108" i="9" s="1"/>
  <c r="D422" i="9" a="1"/>
  <c r="D422" i="9" s="1"/>
  <c r="D724" i="9" a="1"/>
  <c r="D724" i="9" s="1"/>
  <c r="D1036" i="9" a="1"/>
  <c r="D1036" i="9" s="1"/>
  <c r="D1707" i="9" a="1"/>
  <c r="D1707" i="9" s="1"/>
  <c r="D89" i="9" a="1"/>
  <c r="D89" i="9" s="1"/>
  <c r="D403" i="9" a="1"/>
  <c r="D403" i="9" s="1"/>
  <c r="D893" i="9" a="1"/>
  <c r="D893" i="9" s="1"/>
  <c r="D1271" i="9" a="1"/>
  <c r="D1271" i="9" s="1"/>
  <c r="D2277" i="9" a="1"/>
  <c r="D2277" i="9" s="1"/>
  <c r="D279" i="9" a="1"/>
  <c r="D279" i="9" s="1"/>
  <c r="D570" i="9" a="1"/>
  <c r="D570" i="9" s="1"/>
  <c r="D885" i="9" a="1"/>
  <c r="D885" i="9" s="1"/>
  <c r="D1241" i="9" a="1"/>
  <c r="D1241" i="9" s="1"/>
  <c r="D3748" i="9" a="1"/>
  <c r="D3748" i="9" s="1"/>
  <c r="D358" i="9" a="1"/>
  <c r="D358" i="9" s="1"/>
  <c r="D838" i="9" a="1"/>
  <c r="D838" i="9" s="1"/>
  <c r="D1584" i="9" a="1"/>
  <c r="D1584" i="9" s="1"/>
  <c r="D326" i="9" a="1"/>
  <c r="D326" i="9" s="1"/>
  <c r="D983" i="9" a="1"/>
  <c r="D983" i="9" s="1"/>
  <c r="D2411" i="9" a="1"/>
  <c r="D2411" i="9" s="1"/>
  <c r="D2523" i="9" a="1"/>
  <c r="D2523" i="9" s="1"/>
  <c r="D2156" i="9" a="1"/>
  <c r="D2156" i="9" s="1"/>
  <c r="D1171" i="9" a="1"/>
  <c r="D1171" i="9" s="1"/>
  <c r="D2030" i="9" a="1"/>
  <c r="D2030" i="9" s="1"/>
  <c r="D1645" i="9" a="1"/>
  <c r="D1645" i="9" s="1"/>
  <c r="D2494" i="9" a="1"/>
  <c r="D2494" i="9" s="1"/>
  <c r="D1894" i="9" a="1"/>
  <c r="D1894" i="9" s="1"/>
  <c r="D2952" i="9" a="1"/>
  <c r="D2952" i="9" s="1"/>
  <c r="D2117" i="9" a="1"/>
  <c r="D2117" i="9" s="1"/>
  <c r="D1555" i="9" a="1"/>
  <c r="D1555" i="9" s="1"/>
  <c r="D2362" i="9" a="1"/>
  <c r="D2362" i="9" s="1"/>
  <c r="D1313" i="9" a="1"/>
  <c r="D1313" i="9" s="1"/>
  <c r="D2112" i="9" a="1"/>
  <c r="D2112" i="9" s="1"/>
  <c r="D1497" i="9" a="1"/>
  <c r="D1497" i="9" s="1"/>
  <c r="D2256" i="9" a="1"/>
  <c r="D2256" i="9" s="1"/>
  <c r="D3439" i="9" a="1"/>
  <c r="D3439" i="9" s="1"/>
  <c r="D2521" i="9" a="1"/>
  <c r="D2521" i="9" s="1"/>
  <c r="D3203" i="9" a="1"/>
  <c r="D3203" i="9" s="1"/>
  <c r="D1845" i="9" a="1"/>
  <c r="D1845" i="9" s="1"/>
  <c r="D803" i="9" a="1"/>
  <c r="D803" i="9" s="1"/>
  <c r="D432" i="9" a="1"/>
  <c r="D432" i="9" s="1"/>
  <c r="D39" i="9" a="1"/>
  <c r="D39" i="9" s="1"/>
  <c r="D1518" i="9" a="1"/>
  <c r="D1518" i="9" s="1"/>
  <c r="D968" i="9" a="1"/>
  <c r="D968" i="9" s="1"/>
  <c r="D872" i="9" a="1"/>
  <c r="D872" i="9" s="1"/>
  <c r="D776" i="9" a="1"/>
  <c r="D776" i="9" s="1"/>
  <c r="D683" i="9" a="1"/>
  <c r="D683" i="9" s="1"/>
  <c r="D647" i="9" a="1"/>
  <c r="D647" i="9" s="1"/>
  <c r="D480" i="9" a="1"/>
  <c r="D480" i="9" s="1"/>
  <c r="D433" i="9" a="1"/>
  <c r="D433" i="9" s="1"/>
  <c r="D244" i="9" a="1"/>
  <c r="D244" i="9" s="1"/>
  <c r="D151" i="9" a="1"/>
  <c r="D151" i="9" s="1"/>
  <c r="D40" i="9" a="1"/>
  <c r="D40" i="9" s="1"/>
  <c r="D1361" i="9" a="1"/>
  <c r="D1361" i="9" s="1"/>
  <c r="D579" i="9" a="1"/>
  <c r="D579" i="9" s="1"/>
  <c r="D308" i="9" a="1"/>
  <c r="D308" i="9" s="1"/>
  <c r="D58" i="9" a="1"/>
  <c r="D58" i="9" s="1"/>
  <c r="D1295" i="9" a="1"/>
  <c r="D1295" i="9" s="1"/>
  <c r="D544" i="9" a="1"/>
  <c r="D544" i="9" s="1"/>
  <c r="D276" i="9" a="1"/>
  <c r="D276" i="9" s="1"/>
  <c r="D137" i="9" a="1"/>
  <c r="D137" i="9" s="1"/>
  <c r="D10" i="9" a="1"/>
  <c r="D10" i="9" s="1"/>
  <c r="D1688" i="9" a="1"/>
  <c r="D1688" i="9" s="1"/>
  <c r="D79" i="9" a="1"/>
  <c r="D79" i="9" s="1"/>
  <c r="D65" i="9" a="1"/>
  <c r="D65" i="9" s="1"/>
  <c r="D47" i="9" a="1"/>
  <c r="D47" i="9" s="1"/>
  <c r="D6" i="9" a="1"/>
  <c r="D6" i="9" s="1"/>
  <c r="D1232" i="9" a="1"/>
  <c r="D1232" i="9" s="1"/>
  <c r="D560" i="9" a="1"/>
  <c r="D560" i="9" s="1"/>
  <c r="D294" i="9" a="1"/>
  <c r="D294" i="9" s="1"/>
  <c r="D119" i="9" a="1"/>
  <c r="D119" i="9" s="1"/>
  <c r="D1877" i="9" a="1"/>
  <c r="D1877" i="9" s="1"/>
  <c r="D1001" i="9" a="1"/>
  <c r="D1001" i="9" s="1"/>
  <c r="D905" i="9" a="1"/>
  <c r="D905" i="9" s="1"/>
  <c r="D809" i="9" a="1"/>
  <c r="D809" i="9" s="1"/>
  <c r="D666" i="9" a="1"/>
  <c r="D666" i="9" s="1"/>
  <c r="D595" i="9" a="1"/>
  <c r="D595" i="9" s="1"/>
  <c r="D451" i="9" a="1"/>
  <c r="D451" i="9" s="1"/>
  <c r="D323" i="9" a="1"/>
  <c r="D323" i="9" s="1"/>
  <c r="D183" i="9" a="1"/>
  <c r="D183" i="9" s="1"/>
  <c r="D87" i="9" a="1"/>
  <c r="D87" i="9" s="1"/>
  <c r="D26" i="9" a="1"/>
  <c r="D26" i="9" s="1"/>
  <c r="D944" i="9" a="1"/>
  <c r="D944" i="9" s="1"/>
  <c r="D881" i="9" a="1"/>
  <c r="D881" i="9" s="1"/>
  <c r="D848" i="9" a="1"/>
  <c r="D848" i="9" s="1"/>
  <c r="D785" i="9" a="1"/>
  <c r="D785" i="9" s="1"/>
  <c r="D752" i="9" a="1"/>
  <c r="D752" i="9" s="1"/>
  <c r="D689" i="9" a="1"/>
  <c r="D689" i="9" s="1"/>
  <c r="D668" i="9" a="1"/>
  <c r="D668" i="9" s="1"/>
  <c r="D652" i="9" a="1"/>
  <c r="D652" i="9" s="1"/>
  <c r="D617" i="9" a="1"/>
  <c r="D617" i="9" s="1"/>
  <c r="D601" i="9" a="1"/>
  <c r="D601" i="9" s="1"/>
  <c r="D582" i="9" a="1"/>
  <c r="D582" i="9" s="1"/>
  <c r="D550" i="9" a="1"/>
  <c r="D550" i="9" s="1"/>
  <c r="D531" i="9" a="1"/>
  <c r="D531" i="9" s="1"/>
  <c r="D517" i="9" a="1"/>
  <c r="D517" i="9" s="1"/>
  <c r="D485" i="9" a="1"/>
  <c r="D485" i="9" s="1"/>
  <c r="D421" i="9" a="1"/>
  <c r="D421" i="9" s="1"/>
  <c r="D406" i="9" a="1"/>
  <c r="D406" i="9" s="1"/>
  <c r="D392" i="9" a="1"/>
  <c r="D392" i="9" s="1"/>
  <c r="D374" i="9" a="1"/>
  <c r="D374" i="9" s="1"/>
  <c r="D360" i="9" a="1"/>
  <c r="D360" i="9" s="1"/>
  <c r="D264" i="9" a="1"/>
  <c r="D264" i="9" s="1"/>
  <c r="D249" i="9" a="1"/>
  <c r="D249" i="9" s="1"/>
  <c r="D235" i="9" a="1"/>
  <c r="D235" i="9" s="1"/>
  <c r="D217" i="9" a="1"/>
  <c r="D217" i="9" s="1"/>
  <c r="D203" i="9" a="1"/>
  <c r="D203" i="9" s="1"/>
  <c r="D124" i="9" a="1"/>
  <c r="D124" i="9" s="1"/>
  <c r="D107" i="9" a="1"/>
  <c r="D107" i="9" s="1"/>
  <c r="D92" i="9" a="1"/>
  <c r="D92" i="9" s="1"/>
  <c r="D78" i="9" a="1"/>
  <c r="D78" i="9" s="1"/>
  <c r="D60" i="9" a="1"/>
  <c r="D60" i="9" s="1"/>
  <c r="D28" i="9" a="1"/>
  <c r="D28" i="9" s="1"/>
  <c r="D2" i="9" a="1"/>
  <c r="D2" i="9" s="1"/>
  <c r="D1439" i="9" a="1"/>
  <c r="D1439" i="9" s="1"/>
  <c r="D465" i="9" a="1"/>
  <c r="D465" i="9" s="1"/>
  <c r="D943" i="9" a="1"/>
  <c r="D943" i="9" s="1"/>
  <c r="D879" i="9" a="1"/>
  <c r="D879" i="9" s="1"/>
  <c r="D847" i="9" a="1"/>
  <c r="D847" i="9" s="1"/>
  <c r="D783" i="9" a="1"/>
  <c r="D783" i="9" s="1"/>
  <c r="D751" i="9" a="1"/>
  <c r="D751" i="9" s="1"/>
  <c r="D688" i="9" a="1"/>
  <c r="D688" i="9" s="1"/>
  <c r="D667" i="9" a="1"/>
  <c r="D667" i="9" s="1"/>
  <c r="D651" i="9" a="1"/>
  <c r="D651" i="9" s="1"/>
  <c r="D632" i="9" a="1"/>
  <c r="D632" i="9" s="1"/>
  <c r="D616" i="9" a="1"/>
  <c r="D616" i="9" s="1"/>
  <c r="D581" i="9" a="1"/>
  <c r="D581" i="9" s="1"/>
  <c r="D565" i="9" a="1"/>
  <c r="D565" i="9" s="1"/>
  <c r="D546" i="9" a="1"/>
  <c r="D546" i="9" s="1"/>
  <c r="D484" i="9" a="1"/>
  <c r="D484" i="9" s="1"/>
  <c r="D467" i="9" a="1"/>
  <c r="D467" i="9" s="1"/>
  <c r="D452" i="9" a="1"/>
  <c r="D452" i="9" s="1"/>
  <c r="D438" i="9" a="1"/>
  <c r="D438" i="9" s="1"/>
  <c r="D420" i="9" a="1"/>
  <c r="D420" i="9" s="1"/>
  <c r="D388" i="9" a="1"/>
  <c r="D388" i="9" s="1"/>
  <c r="D327" i="9" a="1"/>
  <c r="D327" i="9" s="1"/>
  <c r="D295" i="9" a="1"/>
  <c r="D295" i="9" s="1"/>
  <c r="D281" i="9" a="1"/>
  <c r="D281" i="9" s="1"/>
  <c r="D263" i="9" a="1"/>
  <c r="D263" i="9" s="1"/>
  <c r="D231" i="9" a="1"/>
  <c r="D231" i="9" s="1"/>
  <c r="D202" i="9" a="1"/>
  <c r="D202" i="9" s="1"/>
  <c r="D184" i="9" a="1"/>
  <c r="D184" i="9" s="1"/>
  <c r="D170" i="9" a="1"/>
  <c r="D170" i="9" s="1"/>
  <c r="D138" i="9" a="1"/>
  <c r="D138" i="9" s="1"/>
  <c r="D74" i="9" a="1"/>
  <c r="D74" i="9" s="1"/>
  <c r="D45" i="9" a="1"/>
  <c r="D45" i="9" s="1"/>
  <c r="D27" i="9" a="1"/>
  <c r="D27" i="9" s="1"/>
  <c r="D1113" i="9" a="1"/>
  <c r="D1113" i="9" s="1"/>
  <c r="D1067" i="9" a="1"/>
  <c r="D1067" i="9" s="1"/>
  <c r="D1034" i="9" a="1"/>
  <c r="D1034" i="9" s="1"/>
  <c r="D971" i="9" a="1"/>
  <c r="D971" i="9" s="1"/>
  <c r="D938" i="9" a="1"/>
  <c r="D938" i="9" s="1"/>
  <c r="D875" i="9" a="1"/>
  <c r="D875" i="9" s="1"/>
  <c r="D842" i="9" a="1"/>
  <c r="D842" i="9" s="1"/>
  <c r="D779" i="9" a="1"/>
  <c r="D779" i="9" s="1"/>
  <c r="D746" i="9" a="1"/>
  <c r="D746" i="9" s="1"/>
  <c r="D687" i="9" a="1"/>
  <c r="D687" i="9" s="1"/>
  <c r="D631" i="9" a="1"/>
  <c r="D631" i="9" s="1"/>
  <c r="D615" i="9" a="1"/>
  <c r="D615" i="9" s="1"/>
  <c r="D596" i="9" a="1"/>
  <c r="D596" i="9" s="1"/>
  <c r="D580" i="9" a="1"/>
  <c r="D580" i="9" s="1"/>
  <c r="D545" i="9" a="1"/>
  <c r="D545" i="9" s="1"/>
  <c r="D530" i="9" a="1"/>
  <c r="D530" i="9" s="1"/>
  <c r="D498" i="9" a="1"/>
  <c r="D498" i="9" s="1"/>
  <c r="D434" i="9" a="1"/>
  <c r="D434" i="9" s="1"/>
  <c r="D405" i="9" a="1"/>
  <c r="D405" i="9" s="1"/>
  <c r="D387" i="9" a="1"/>
  <c r="D387" i="9" s="1"/>
  <c r="D373" i="9" a="1"/>
  <c r="D373" i="9" s="1"/>
  <c r="D341" i="9" a="1"/>
  <c r="D341" i="9" s="1"/>
  <c r="D277" i="9" a="1"/>
  <c r="D277" i="9" s="1"/>
  <c r="D262" i="9" a="1"/>
  <c r="D262" i="9" s="1"/>
  <c r="D248" i="9" a="1"/>
  <c r="D248" i="9" s="1"/>
  <c r="D230" i="9" a="1"/>
  <c r="D230" i="9" s="1"/>
  <c r="D216" i="9" a="1"/>
  <c r="D216" i="9" s="1"/>
  <c r="D120" i="9" a="1"/>
  <c r="D120" i="9" s="1"/>
  <c r="D105" i="9" a="1"/>
  <c r="D105" i="9" s="1"/>
  <c r="D91" i="9" a="1"/>
  <c r="D91" i="9" s="1"/>
  <c r="D73" i="9" a="1"/>
  <c r="D73" i="9" s="1"/>
  <c r="D59" i="9" a="1"/>
  <c r="D59" i="9" s="1"/>
  <c r="D3" i="9" a="1"/>
  <c r="D3" i="9" s="1"/>
  <c r="D2081" i="9" a="1"/>
  <c r="D2081" i="9" s="1"/>
  <c r="D340" i="9" a="1"/>
  <c r="D340" i="9" s="1"/>
  <c r="D1064" i="9" a="1"/>
  <c r="D1064" i="9" s="1"/>
  <c r="D713" i="9" a="1"/>
  <c r="D713" i="9" s="1"/>
  <c r="D419" i="9" a="1"/>
  <c r="D419" i="9" s="1"/>
  <c r="D1380" i="9" a="1"/>
  <c r="D1380" i="9" s="1"/>
  <c r="D9951" i="9" a="1"/>
  <c r="D9951" i="9" s="1"/>
  <c r="D9879" i="9" a="1"/>
  <c r="D9879" i="9" s="1"/>
  <c r="D9807" i="9" a="1"/>
  <c r="D9807" i="9" s="1"/>
  <c r="D9735" i="9" a="1"/>
  <c r="D9735" i="9" s="1"/>
  <c r="D9663" i="9" a="1"/>
  <c r="D9663" i="9" s="1"/>
  <c r="D9591" i="9" a="1"/>
  <c r="D9591" i="9" s="1"/>
  <c r="D9519" i="9" a="1"/>
  <c r="D9519" i="9" s="1"/>
  <c r="D9956" i="9" a="1"/>
  <c r="D9956" i="9" s="1"/>
  <c r="D9884" i="9" a="1"/>
  <c r="D9884" i="9" s="1"/>
  <c r="D9812" i="9" a="1"/>
  <c r="D9812" i="9" s="1"/>
  <c r="D9740" i="9" a="1"/>
  <c r="D9740" i="9" s="1"/>
  <c r="D9668" i="9" a="1"/>
  <c r="D9668" i="9" s="1"/>
  <c r="D9596" i="9" a="1"/>
  <c r="D9596" i="9" s="1"/>
  <c r="D9967" i="9" a="1"/>
  <c r="D9967" i="9" s="1"/>
  <c r="D9895" i="9" a="1"/>
  <c r="D9895" i="9" s="1"/>
  <c r="D9538" i="9" a="1"/>
  <c r="D9538" i="9" s="1"/>
  <c r="D9438" i="9" a="1"/>
  <c r="D9438" i="9" s="1"/>
  <c r="D9922" i="9" a="1"/>
  <c r="D9922" i="9" s="1"/>
  <c r="D9780" i="9" a="1"/>
  <c r="D9780" i="9" s="1"/>
  <c r="D9672" i="9" a="1"/>
  <c r="D9672" i="9" s="1"/>
  <c r="D9881" i="9" a="1"/>
  <c r="D9881" i="9" s="1"/>
  <c r="D9449" i="9" a="1"/>
  <c r="D9449" i="9" s="1"/>
  <c r="D9912" i="9" a="1"/>
  <c r="D9912" i="9" s="1"/>
  <c r="D9779" i="9" a="1"/>
  <c r="D9779" i="9" s="1"/>
  <c r="D9542" i="9" a="1"/>
  <c r="D9542" i="9" s="1"/>
  <c r="D9871" i="9" a="1"/>
  <c r="D9871" i="9" s="1"/>
  <c r="D9763" i="9" a="1"/>
  <c r="D9763" i="9" s="1"/>
  <c r="D9655" i="9" a="1"/>
  <c r="D9655" i="9" s="1"/>
  <c r="D9820" i="9" a="1"/>
  <c r="D9820" i="9" s="1"/>
  <c r="D9755" i="9" a="1"/>
  <c r="D9755" i="9" s="1"/>
  <c r="D9965" i="9" a="1"/>
  <c r="D9965" i="9" s="1"/>
  <c r="D9524" i="9" a="1"/>
  <c r="D9524" i="9" s="1"/>
  <c r="D9388" i="9" a="1"/>
  <c r="D9388" i="9" s="1"/>
  <c r="D9988" i="9" a="1"/>
  <c r="D9988" i="9" s="1"/>
  <c r="D9606" i="9" a="1"/>
  <c r="D9606" i="9" s="1"/>
  <c r="D9673" i="9" a="1"/>
  <c r="D9673" i="9" s="1"/>
  <c r="D9733" i="9" a="1"/>
  <c r="D9733" i="9" s="1"/>
  <c r="D9653" i="9" a="1"/>
  <c r="D9653" i="9" s="1"/>
  <c r="D9253" i="9" a="1"/>
  <c r="D9253" i="9" s="1"/>
  <c r="D9109" i="9" a="1"/>
  <c r="D9109" i="9" s="1"/>
  <c r="D8965" i="9" a="1"/>
  <c r="D8965" i="9" s="1"/>
  <c r="D8821" i="9" a="1"/>
  <c r="D8821" i="9" s="1"/>
  <c r="D9817" i="9" a="1"/>
  <c r="D9817" i="9" s="1"/>
  <c r="D9441" i="9" a="1"/>
  <c r="D9441" i="9" s="1"/>
  <c r="D9339" i="9" a="1"/>
  <c r="D9339" i="9" s="1"/>
  <c r="D9213" i="9" a="1"/>
  <c r="D9213" i="9" s="1"/>
  <c r="D9069" i="9" a="1"/>
  <c r="D9069" i="9" s="1"/>
  <c r="D9465" i="9" a="1"/>
  <c r="D9465" i="9" s="1"/>
  <c r="D9353" i="9" a="1"/>
  <c r="D9353" i="9" s="1"/>
  <c r="D9238" i="9" a="1"/>
  <c r="D9238" i="9" s="1"/>
  <c r="D9611" i="9" a="1"/>
  <c r="D9611" i="9" s="1"/>
  <c r="D9244" i="9" a="1"/>
  <c r="D9244" i="9" s="1"/>
  <c r="D9100" i="9" a="1"/>
  <c r="D9100" i="9" s="1"/>
  <c r="D9472" i="9" a="1"/>
  <c r="D9472" i="9" s="1"/>
  <c r="D9359" i="9" a="1"/>
  <c r="D9359" i="9" s="1"/>
  <c r="D9237" i="9" a="1"/>
  <c r="D9237" i="9" s="1"/>
  <c r="D9682" i="9" a="1"/>
  <c r="D9682" i="9" s="1"/>
  <c r="D9289" i="9" a="1"/>
  <c r="D9289" i="9" s="1"/>
  <c r="D9548" i="9" a="1"/>
  <c r="D9548" i="9" s="1"/>
  <c r="D9386" i="9" a="1"/>
  <c r="D9386" i="9" s="1"/>
  <c r="D9282" i="9" a="1"/>
  <c r="D9282" i="9" s="1"/>
  <c r="D9138" i="9" a="1"/>
  <c r="D9138" i="9" s="1"/>
  <c r="D9924" i="9" a="1"/>
  <c r="D9924" i="9" s="1"/>
  <c r="D9497" i="9" a="1"/>
  <c r="D9497" i="9" s="1"/>
  <c r="D9378" i="9" a="1"/>
  <c r="D9378" i="9" s="1"/>
  <c r="D9078" i="9" a="1"/>
  <c r="D9078" i="9" s="1"/>
  <c r="D8945" i="9" a="1"/>
  <c r="D8945" i="9" s="1"/>
  <c r="D8752" i="9" a="1"/>
  <c r="D8752" i="9" s="1"/>
  <c r="D8660" i="9" a="1"/>
  <c r="D8660" i="9" s="1"/>
  <c r="D8588" i="9" a="1"/>
  <c r="D8588" i="9" s="1"/>
  <c r="D9326" i="9" a="1"/>
  <c r="D9326" i="9" s="1"/>
  <c r="D9023" i="9" a="1"/>
  <c r="D9023" i="9" s="1"/>
  <c r="D8830" i="9" a="1"/>
  <c r="D8830" i="9" s="1"/>
  <c r="D8703" i="9" a="1"/>
  <c r="D8703" i="9" s="1"/>
  <c r="D9156" i="9" a="1"/>
  <c r="D9156" i="9" s="1"/>
  <c r="D9015" i="9" a="1"/>
  <c r="D9015" i="9" s="1"/>
  <c r="D8865" i="9" a="1"/>
  <c r="D8865" i="9" s="1"/>
  <c r="D8709" i="9" a="1"/>
  <c r="D8709" i="9" s="1"/>
  <c r="D9341" i="9" a="1"/>
  <c r="D9341" i="9" s="1"/>
  <c r="D9043" i="9" a="1"/>
  <c r="D9043" i="9" s="1"/>
  <c r="D8886" i="9" a="1"/>
  <c r="D8886" i="9" s="1"/>
  <c r="D9180" i="9" a="1"/>
  <c r="D9180" i="9" s="1"/>
  <c r="D9000" i="9" a="1"/>
  <c r="D9000" i="9" s="1"/>
  <c r="D8850" i="9" a="1"/>
  <c r="D8850" i="9" s="1"/>
  <c r="D9230" i="9" a="1"/>
  <c r="D9230" i="9" s="1"/>
  <c r="D8992" i="9" a="1"/>
  <c r="D8992" i="9" s="1"/>
  <c r="D9500" i="9" a="1"/>
  <c r="D9500" i="9" s="1"/>
  <c r="D9130" i="9" a="1"/>
  <c r="D9130" i="9" s="1"/>
  <c r="D8934" i="9" a="1"/>
  <c r="D8934" i="9" s="1"/>
  <c r="D9494" i="9" a="1"/>
  <c r="D9494" i="9" s="1"/>
  <c r="D9384" i="9" a="1"/>
  <c r="D9384" i="9" s="1"/>
  <c r="D9252" i="9" a="1"/>
  <c r="D9252" i="9" s="1"/>
  <c r="D9158" i="9" a="1"/>
  <c r="D9158" i="9" s="1"/>
  <c r="D8753" i="9" a="1"/>
  <c r="D8753" i="9" s="1"/>
  <c r="D8601" i="9" a="1"/>
  <c r="D8601" i="9" s="1"/>
  <c r="D8501" i="9" a="1"/>
  <c r="D8501" i="9" s="1"/>
  <c r="D8429" i="9" a="1"/>
  <c r="D8429" i="9" s="1"/>
  <c r="D8832" i="9" a="1"/>
  <c r="D8832" i="9" s="1"/>
  <c r="D8587" i="9" a="1"/>
  <c r="D8587" i="9" s="1"/>
  <c r="D8741" i="9" a="1"/>
  <c r="D8741" i="9" s="1"/>
  <c r="D8593" i="9" a="1"/>
  <c r="D8593" i="9" s="1"/>
  <c r="D8500" i="9" a="1"/>
  <c r="D8500" i="9" s="1"/>
  <c r="D8842" i="9" a="1"/>
  <c r="D8842" i="9" s="1"/>
  <c r="D8632" i="9" a="1"/>
  <c r="D8632" i="9" s="1"/>
  <c r="D8938" i="9" a="1"/>
  <c r="D8938" i="9" s="1"/>
  <c r="D8702" i="9" a="1"/>
  <c r="D8702" i="9" s="1"/>
  <c r="D8903" i="9" a="1"/>
  <c r="D8903" i="9" s="1"/>
  <c r="D8657" i="9" a="1"/>
  <c r="D8657" i="9" s="1"/>
  <c r="D8983" i="9" a="1"/>
  <c r="D8983" i="9" s="1"/>
  <c r="D8747" i="9" a="1"/>
  <c r="D8747" i="9" s="1"/>
  <c r="D9033" i="9" a="1"/>
  <c r="D9033" i="9" s="1"/>
  <c r="D8947" i="9" a="1"/>
  <c r="D8947" i="9" s="1"/>
  <c r="D8609" i="9" a="1"/>
  <c r="D8609" i="9" s="1"/>
  <c r="D8437" i="9" a="1"/>
  <c r="D8437" i="9" s="1"/>
  <c r="D8292" i="9" a="1"/>
  <c r="D8292" i="9" s="1"/>
  <c r="D8184" i="9" a="1"/>
  <c r="D8184" i="9" s="1"/>
  <c r="D8112" i="9" a="1"/>
  <c r="D8112" i="9" s="1"/>
  <c r="D8040" i="9" a="1"/>
  <c r="D8040" i="9" s="1"/>
  <c r="D8961" i="9" a="1"/>
  <c r="D8961" i="9" s="1"/>
  <c r="D8504" i="9" a="1"/>
  <c r="D8504" i="9" s="1"/>
  <c r="D8324" i="9" a="1"/>
  <c r="D8324" i="9" s="1"/>
  <c r="D8896" i="9" a="1"/>
  <c r="D8896" i="9" s="1"/>
  <c r="D8521" i="9" a="1"/>
  <c r="D8521" i="9" s="1"/>
  <c r="D8356" i="9" a="1"/>
  <c r="D8356" i="9" s="1"/>
  <c r="D8213" i="9" a="1"/>
  <c r="D8213" i="9" s="1"/>
  <c r="D8141" i="9" a="1"/>
  <c r="D8141" i="9" s="1"/>
  <c r="D9162" i="9" a="1"/>
  <c r="D9162" i="9" s="1"/>
  <c r="D8529" i="9" a="1"/>
  <c r="D8529" i="9" s="1"/>
  <c r="D8376" i="9" a="1"/>
  <c r="D8376" i="9" s="1"/>
  <c r="D9127" i="9" a="1"/>
  <c r="D9127" i="9" s="1"/>
  <c r="D8579" i="9" a="1"/>
  <c r="D8579" i="9" s="1"/>
  <c r="D8342" i="9" a="1"/>
  <c r="D8342" i="9" s="1"/>
  <c r="D8212" i="9" a="1"/>
  <c r="D8212" i="9" s="1"/>
  <c r="D8629" i="9" a="1"/>
  <c r="D8629" i="9" s="1"/>
  <c r="D8450" i="9" a="1"/>
  <c r="D8450" i="9" s="1"/>
  <c r="D8309" i="9" a="1"/>
  <c r="D8309" i="9" s="1"/>
  <c r="D8682" i="9" a="1"/>
  <c r="D8682" i="9" s="1"/>
  <c r="D8464" i="9" a="1"/>
  <c r="D8464" i="9" s="1"/>
  <c r="D8288" i="9" a="1"/>
  <c r="D8288" i="9" s="1"/>
  <c r="D8719" i="9" a="1"/>
  <c r="D8719" i="9" s="1"/>
  <c r="D8785" i="9" a="1"/>
  <c r="D8785" i="9" s="1"/>
  <c r="D8835" i="9" a="1"/>
  <c r="D8835" i="9" s="1"/>
  <c r="D9047" i="9" a="1"/>
  <c r="D9047" i="9" s="1"/>
  <c r="D8487" i="9" a="1"/>
  <c r="D8487" i="9" s="1"/>
  <c r="D8234" i="9" a="1"/>
  <c r="D8234" i="9" s="1"/>
  <c r="D8025" i="9" a="1"/>
  <c r="D8025" i="9" s="1"/>
  <c r="D7867" i="9" a="1"/>
  <c r="D7867" i="9" s="1"/>
  <c r="D7723" i="9" a="1"/>
  <c r="D7723" i="9" s="1"/>
  <c r="D7593" i="9" a="1"/>
  <c r="D7593" i="9" s="1"/>
  <c r="D7521" i="9" a="1"/>
  <c r="D7521" i="9" s="1"/>
  <c r="D7449" i="9" a="1"/>
  <c r="D7449" i="9" s="1"/>
  <c r="D8180" i="9" a="1"/>
  <c r="D8180" i="9" s="1"/>
  <c r="D8000" i="9" a="1"/>
  <c r="D8000" i="9" s="1"/>
  <c r="D7860" i="9" a="1"/>
  <c r="D7860" i="9" s="1"/>
  <c r="D7716" i="9" a="1"/>
  <c r="D7716" i="9" s="1"/>
  <c r="D8401" i="9" a="1"/>
  <c r="D8401" i="9" s="1"/>
  <c r="D8080" i="9" a="1"/>
  <c r="D8080" i="9" s="1"/>
  <c r="D7879" i="9" a="1"/>
  <c r="D7879" i="9" s="1"/>
  <c r="D7735" i="9" a="1"/>
  <c r="D7735" i="9" s="1"/>
  <c r="D7598" i="9" a="1"/>
  <c r="D7598" i="9" s="1"/>
  <c r="D7526" i="9" a="1"/>
  <c r="D7526" i="9" s="1"/>
  <c r="D8273" i="9" a="1"/>
  <c r="D8273" i="9" s="1"/>
  <c r="D8047" i="9" a="1"/>
  <c r="D8047" i="9" s="1"/>
  <c r="D7898" i="9" a="1"/>
  <c r="D7898" i="9" s="1"/>
  <c r="D7754" i="9" a="1"/>
  <c r="D7754" i="9" s="1"/>
  <c r="D8241" i="9" a="1"/>
  <c r="D8241" i="9" s="1"/>
  <c r="D8030" i="9" a="1"/>
  <c r="D8030" i="9" s="1"/>
  <c r="D7891" i="9" a="1"/>
  <c r="D7891" i="9" s="1"/>
  <c r="D7747" i="9" a="1"/>
  <c r="D7747" i="9" s="1"/>
  <c r="D8315" i="9" a="1"/>
  <c r="D8315" i="9" s="1"/>
  <c r="D8045" i="9" a="1"/>
  <c r="D8045" i="9" s="1"/>
  <c r="D7851" i="9" a="1"/>
  <c r="D7851" i="9" s="1"/>
  <c r="D8516" i="9" a="1"/>
  <c r="D8516" i="9" s="1"/>
  <c r="D8167" i="9" a="1"/>
  <c r="D8167" i="9" s="1"/>
  <c r="D7996" i="9" a="1"/>
  <c r="D7996" i="9" s="1"/>
  <c r="D7837" i="9" a="1"/>
  <c r="D7837" i="9" s="1"/>
  <c r="D7693" i="9" a="1"/>
  <c r="D7693" i="9" s="1"/>
  <c r="D8409" i="9" a="1"/>
  <c r="D8409" i="9" s="1"/>
  <c r="D8175" i="9" a="1"/>
  <c r="D8175" i="9" s="1"/>
  <c r="D8373" i="9" a="1"/>
  <c r="D8373" i="9" s="1"/>
  <c r="D8701" i="9" a="1"/>
  <c r="D8701" i="9" s="1"/>
  <c r="D8110" i="9" a="1"/>
  <c r="D8110" i="9" s="1"/>
  <c r="D8293" i="9" a="1"/>
  <c r="D8293" i="9" s="1"/>
  <c r="D8792" i="9" a="1"/>
  <c r="D8792" i="9" s="1"/>
  <c r="D7700" i="9" a="1"/>
  <c r="D7700" i="9" s="1"/>
  <c r="D7470" i="9" a="1"/>
  <c r="D7470" i="9" s="1"/>
  <c r="D7344" i="9" a="1"/>
  <c r="D7344" i="9" s="1"/>
  <c r="D7272" i="9" a="1"/>
  <c r="D7272" i="9" s="1"/>
  <c r="D7200" i="9" a="1"/>
  <c r="D7200" i="9" s="1"/>
  <c r="D7128" i="9" a="1"/>
  <c r="D7128" i="9" s="1"/>
  <c r="D7936" i="9" a="1"/>
  <c r="D7936" i="9" s="1"/>
  <c r="D7648" i="9" a="1"/>
  <c r="D7648" i="9" s="1"/>
  <c r="D7428" i="9" a="1"/>
  <c r="D7428" i="9" s="1"/>
  <c r="D7870" i="9" a="1"/>
  <c r="D7870" i="9" s="1"/>
  <c r="D7572" i="9" a="1"/>
  <c r="D7572" i="9" s="1"/>
  <c r="D7421" i="9" a="1"/>
  <c r="D7421" i="9" s="1"/>
  <c r="D7313" i="9" a="1"/>
  <c r="D7313" i="9" s="1"/>
  <c r="D7241" i="9" a="1"/>
  <c r="D7241" i="9" s="1"/>
  <c r="D7169" i="9" a="1"/>
  <c r="D7169" i="9" s="1"/>
  <c r="D7887" i="9" a="1"/>
  <c r="D7887" i="9" s="1"/>
  <c r="D7589" i="9" a="1"/>
  <c r="D7589" i="9" s="1"/>
  <c r="D7381" i="9" a="1"/>
  <c r="D7381" i="9" s="1"/>
  <c r="D7915" i="9" a="1"/>
  <c r="D7915" i="9" s="1"/>
  <c r="D7655" i="9" a="1"/>
  <c r="D7655" i="9" s="1"/>
  <c r="D7460" i="9" a="1"/>
  <c r="D7460" i="9" s="1"/>
  <c r="D7985" i="9" a="1"/>
  <c r="D7985" i="9" s="1"/>
  <c r="D7665" i="9" a="1"/>
  <c r="D7665" i="9" s="1"/>
  <c r="D7426" i="9" a="1"/>
  <c r="D7426" i="9" s="1"/>
  <c r="D7928" i="9" a="1"/>
  <c r="D7928" i="9" s="1"/>
  <c r="D7653" i="9" a="1"/>
  <c r="D7653" i="9" s="1"/>
  <c r="D7418" i="9" a="1"/>
  <c r="D7418" i="9" s="1"/>
  <c r="D7831" i="9" a="1"/>
  <c r="D7831" i="9" s="1"/>
  <c r="D7942" i="9" a="1"/>
  <c r="D7942" i="9" s="1"/>
  <c r="D7994" i="9" a="1"/>
  <c r="D7994" i="9" s="1"/>
  <c r="D8002" i="9" a="1"/>
  <c r="D8002" i="9" s="1"/>
  <c r="D7240" i="9" a="1"/>
  <c r="D7240" i="9" s="1"/>
  <c r="D7079" i="9" a="1"/>
  <c r="D7079" i="9" s="1"/>
  <c r="D6940" i="9" a="1"/>
  <c r="D6940" i="9" s="1"/>
  <c r="D7798" i="9" a="1"/>
  <c r="D7798" i="9" s="1"/>
  <c r="D7345" i="9" a="1"/>
  <c r="D7345" i="9" s="1"/>
  <c r="D7167" i="9" a="1"/>
  <c r="D7167" i="9" s="1"/>
  <c r="D6959" i="9" a="1"/>
  <c r="D6959" i="9" s="1"/>
  <c r="D6815" i="9" a="1"/>
  <c r="D6815" i="9" s="1"/>
  <c r="D6743" i="9" a="1"/>
  <c r="D6743" i="9" s="1"/>
  <c r="D6671" i="9" a="1"/>
  <c r="D6671" i="9" s="1"/>
  <c r="D6599" i="9" a="1"/>
  <c r="D6599" i="9" s="1"/>
  <c r="D7633" i="9" a="1"/>
  <c r="D7633" i="9" s="1"/>
  <c r="D7177" i="9" a="1"/>
  <c r="D7177" i="9" s="1"/>
  <c r="D7044" i="9" a="1"/>
  <c r="D7044" i="9" s="1"/>
  <c r="D6900" i="9" a="1"/>
  <c r="D6900" i="9" s="1"/>
  <c r="D7610" i="9" a="1"/>
  <c r="D7610" i="9" s="1"/>
  <c r="D7342" i="9" a="1"/>
  <c r="D7342" i="9" s="1"/>
  <c r="D7155" i="9" a="1"/>
  <c r="D7155" i="9" s="1"/>
  <c r="D7004" i="9" a="1"/>
  <c r="D7004" i="9" s="1"/>
  <c r="D6860" i="9" a="1"/>
  <c r="D6860" i="9" s="1"/>
  <c r="D7293" i="9" a="1"/>
  <c r="D7293" i="9" s="1"/>
  <c r="D7127" i="9" a="1"/>
  <c r="D7127" i="9" s="1"/>
  <c r="D6977" i="9" a="1"/>
  <c r="D6977" i="9" s="1"/>
  <c r="D6833" i="9" a="1"/>
  <c r="D6833" i="9" s="1"/>
  <c r="D7495" i="9" a="1"/>
  <c r="D7495" i="9" s="1"/>
  <c r="D7280" i="9" a="1"/>
  <c r="D7280" i="9" s="1"/>
  <c r="D7062" i="9" a="1"/>
  <c r="D7062" i="9" s="1"/>
  <c r="D6918" i="9" a="1"/>
  <c r="D6918" i="9" s="1"/>
  <c r="D7848" i="9" a="1"/>
  <c r="D7848" i="9" s="1"/>
  <c r="D7378" i="9" a="1"/>
  <c r="D7378" i="9" s="1"/>
  <c r="D7234" i="9" a="1"/>
  <c r="D7234" i="9" s="1"/>
  <c r="D7054" i="9" a="1"/>
  <c r="D7054" i="9" s="1"/>
  <c r="D6910" i="9" a="1"/>
  <c r="D6910" i="9" s="1"/>
  <c r="D2163" i="9" a="1"/>
  <c r="D2163" i="9" s="1"/>
  <c r="D975" i="9" a="1"/>
  <c r="D975" i="9" s="1"/>
  <c r="D1550" i="9" a="1"/>
  <c r="D1550" i="9" s="1"/>
  <c r="D9945" i="9" a="1"/>
  <c r="D9945" i="9" s="1"/>
  <c r="D9873" i="9" a="1"/>
  <c r="D9873" i="9" s="1"/>
  <c r="D9801" i="9" a="1"/>
  <c r="D9801" i="9" s="1"/>
  <c r="D9729" i="9" a="1"/>
  <c r="D9729" i="9" s="1"/>
  <c r="D9657" i="9" a="1"/>
  <c r="D9657" i="9" s="1"/>
  <c r="D9585" i="9" a="1"/>
  <c r="D9585" i="9" s="1"/>
  <c r="D9513" i="9" a="1"/>
  <c r="D9513" i="9" s="1"/>
  <c r="D9950" i="9" a="1"/>
  <c r="D9950" i="9" s="1"/>
  <c r="D9878" i="9" a="1"/>
  <c r="D9878" i="9" s="1"/>
  <c r="D9806" i="9" a="1"/>
  <c r="D9806" i="9" s="1"/>
  <c r="D9734" i="9" a="1"/>
  <c r="D9734" i="9" s="1"/>
  <c r="D9662" i="9" a="1"/>
  <c r="D9662" i="9" s="1"/>
  <c r="D9590" i="9" a="1"/>
  <c r="D9590" i="9" s="1"/>
  <c r="D9961" i="9" a="1"/>
  <c r="D9961" i="9" s="1"/>
  <c r="D9889" i="9" a="1"/>
  <c r="D9889" i="9" s="1"/>
  <c r="D9518" i="9" a="1"/>
  <c r="D9518" i="9" s="1"/>
  <c r="D9432" i="9" a="1"/>
  <c r="D9432" i="9" s="1"/>
  <c r="D9898" i="9" a="1"/>
  <c r="D9898" i="9" s="1"/>
  <c r="D9773" i="9" a="1"/>
  <c r="D9773" i="9" s="1"/>
  <c r="D9665" i="9" a="1"/>
  <c r="D9665" i="9" s="1"/>
  <c r="D9550" i="9" a="1"/>
  <c r="D9550" i="9" s="1"/>
  <c r="D9443" i="9" a="1"/>
  <c r="D9443" i="9" s="1"/>
  <c r="D9888" i="9" a="1"/>
  <c r="D9888" i="9" s="1"/>
  <c r="D9772" i="9" a="1"/>
  <c r="D9772" i="9" s="1"/>
  <c r="D9529" i="9" a="1"/>
  <c r="D9529" i="9" s="1"/>
  <c r="D9864" i="9" a="1"/>
  <c r="D9864" i="9" s="1"/>
  <c r="D9756" i="9" a="1"/>
  <c r="D9756" i="9" s="1"/>
  <c r="D9982" i="9" a="1"/>
  <c r="D9982" i="9" s="1"/>
  <c r="D9805" i="9" a="1"/>
  <c r="D9805" i="9" s="1"/>
  <c r="D9726" i="9" a="1"/>
  <c r="D9726" i="9" s="1"/>
  <c r="D9803" i="9" a="1"/>
  <c r="D9803" i="9" s="1"/>
  <c r="D9515" i="9" a="1"/>
  <c r="D9515" i="9" s="1"/>
  <c r="D9382" i="9" a="1"/>
  <c r="D9382" i="9" s="1"/>
  <c r="D9947" i="9" a="1"/>
  <c r="D9947" i="9" s="1"/>
  <c r="D9577" i="9" a="1"/>
  <c r="D9577" i="9" s="1"/>
  <c r="D9660" i="9" a="1"/>
  <c r="D9660" i="9" s="1"/>
  <c r="D9719" i="9" a="1"/>
  <c r="D9719" i="9" s="1"/>
  <c r="D9616" i="9" a="1"/>
  <c r="D9616" i="9" s="1"/>
  <c r="D9240" i="9" a="1"/>
  <c r="D9240" i="9" s="1"/>
  <c r="D9096" i="9" a="1"/>
  <c r="D9096" i="9" s="1"/>
  <c r="D8952" i="9" a="1"/>
  <c r="D8952" i="9" s="1"/>
  <c r="D8808" i="9" a="1"/>
  <c r="D8808" i="9" s="1"/>
  <c r="D9761" i="9" a="1"/>
  <c r="D9761" i="9" s="1"/>
  <c r="D9433" i="9" a="1"/>
  <c r="D9433" i="9" s="1"/>
  <c r="D9332" i="9" a="1"/>
  <c r="D9332" i="9" s="1"/>
  <c r="D9200" i="9" a="1"/>
  <c r="D9200" i="9" s="1"/>
  <c r="D9690" i="9" a="1"/>
  <c r="D9690" i="9" s="1"/>
  <c r="D9457" i="9" a="1"/>
  <c r="D9457" i="9" s="1"/>
  <c r="D9345" i="9" a="1"/>
  <c r="D9345" i="9" s="1"/>
  <c r="D9225" i="9" a="1"/>
  <c r="D9225" i="9" s="1"/>
  <c r="D9553" i="9" a="1"/>
  <c r="D9553" i="9" s="1"/>
  <c r="D9231" i="9" a="1"/>
  <c r="D9231" i="9" s="1"/>
  <c r="D9087" i="9" a="1"/>
  <c r="D9087" i="9" s="1"/>
  <c r="D9464" i="9" a="1"/>
  <c r="D9464" i="9" s="1"/>
  <c r="D9351" i="9" a="1"/>
  <c r="D9351" i="9" s="1"/>
  <c r="D9224" i="9" a="1"/>
  <c r="D9224" i="9" s="1"/>
  <c r="D9642" i="9" a="1"/>
  <c r="D9642" i="9" s="1"/>
  <c r="D9276" i="9" a="1"/>
  <c r="D9276" i="9" s="1"/>
  <c r="D9536" i="9" a="1"/>
  <c r="D9536" i="9" s="1"/>
  <c r="D9379" i="9" a="1"/>
  <c r="D9379" i="9" s="1"/>
  <c r="D9269" i="9" a="1"/>
  <c r="D9269" i="9" s="1"/>
  <c r="D9125" i="9" a="1"/>
  <c r="D9125" i="9" s="1"/>
  <c r="D9745" i="9" a="1"/>
  <c r="D9745" i="9" s="1"/>
  <c r="D9923" i="9" a="1"/>
  <c r="D9923" i="9" s="1"/>
  <c r="D9362" i="9" a="1"/>
  <c r="D9362" i="9" s="1"/>
  <c r="D9060" i="9" a="1"/>
  <c r="D9060" i="9" s="1"/>
  <c r="D8902" i="9" a="1"/>
  <c r="D8902" i="9" s="1"/>
  <c r="D8745" i="9" a="1"/>
  <c r="D8745" i="9" s="1"/>
  <c r="D8654" i="9" a="1"/>
  <c r="D8654" i="9" s="1"/>
  <c r="D8582" i="9" a="1"/>
  <c r="D8582" i="9" s="1"/>
  <c r="D9278" i="9" a="1"/>
  <c r="D9278" i="9" s="1"/>
  <c r="D8980" i="9" a="1"/>
  <c r="D8980" i="9" s="1"/>
  <c r="D8823" i="9" a="1"/>
  <c r="D8823" i="9" s="1"/>
  <c r="D9612" i="9" a="1"/>
  <c r="D9612" i="9" s="1"/>
  <c r="D9144" i="9" a="1"/>
  <c r="D9144" i="9" s="1"/>
  <c r="D9008" i="9" a="1"/>
  <c r="D9008" i="9" s="1"/>
  <c r="D8858" i="9" a="1"/>
  <c r="D8858" i="9" s="1"/>
  <c r="D8696" i="9" a="1"/>
  <c r="D8696" i="9" s="1"/>
  <c r="D9291" i="9" a="1"/>
  <c r="D9291" i="9" s="1"/>
  <c r="D9036" i="9" a="1"/>
  <c r="D9036" i="9" s="1"/>
  <c r="D8879" i="9" a="1"/>
  <c r="D8879" i="9" s="1"/>
  <c r="D9167" i="9" a="1"/>
  <c r="D9167" i="9" s="1"/>
  <c r="D8993" i="9" a="1"/>
  <c r="D8993" i="9" s="1"/>
  <c r="D8843" i="9" a="1"/>
  <c r="D8843" i="9" s="1"/>
  <c r="D9217" i="9" a="1"/>
  <c r="D9217" i="9" s="1"/>
  <c r="D8985" i="9" a="1"/>
  <c r="D8985" i="9" s="1"/>
  <c r="D9469" i="9" a="1"/>
  <c r="D9469" i="9" s="1"/>
  <c r="D9101" i="9" a="1"/>
  <c r="D9101" i="9" s="1"/>
  <c r="D8927" i="9" a="1"/>
  <c r="D8927" i="9" s="1"/>
  <c r="D9349" i="9" a="1"/>
  <c r="D9349" i="9" s="1"/>
  <c r="D9267" i="9" a="1"/>
  <c r="D9267" i="9" s="1"/>
  <c r="D9239" i="9" a="1"/>
  <c r="D9239" i="9" s="1"/>
  <c r="D9137" i="9" a="1"/>
  <c r="D9137" i="9" s="1"/>
  <c r="D8742" i="9" a="1"/>
  <c r="D8742" i="9" s="1"/>
  <c r="D8581" i="9" a="1"/>
  <c r="D8581" i="9" s="1"/>
  <c r="D8495" i="9" a="1"/>
  <c r="D8495" i="9" s="1"/>
  <c r="D8423" i="9" a="1"/>
  <c r="D8423" i="9" s="1"/>
  <c r="D8799" i="9" a="1"/>
  <c r="D8799" i="9" s="1"/>
  <c r="D8574" i="9" a="1"/>
  <c r="D8574" i="9" s="1"/>
  <c r="D8732" i="9" a="1"/>
  <c r="D8732" i="9" s="1"/>
  <c r="D8580" i="9" a="1"/>
  <c r="D8580" i="9" s="1"/>
  <c r="D8494" i="9" a="1"/>
  <c r="D8494" i="9" s="1"/>
  <c r="D8829" i="9" a="1"/>
  <c r="D8829" i="9" s="1"/>
  <c r="D8619" i="9" a="1"/>
  <c r="D8619" i="9" s="1"/>
  <c r="D8884" i="9" a="1"/>
  <c r="D8884" i="9" s="1"/>
  <c r="D8694" i="9" a="1"/>
  <c r="D8694" i="9" s="1"/>
  <c r="D8883" i="9" a="1"/>
  <c r="D8883" i="9" s="1"/>
  <c r="D8644" i="9" a="1"/>
  <c r="D8644" i="9" s="1"/>
  <c r="D8933" i="9" a="1"/>
  <c r="D8933" i="9" s="1"/>
  <c r="D8727" i="9" a="1"/>
  <c r="D8727" i="9" s="1"/>
  <c r="D9018" i="9" a="1"/>
  <c r="D9018" i="9" s="1"/>
  <c r="D9335" i="9" a="1"/>
  <c r="D9335" i="9" s="1"/>
  <c r="D8596" i="9" a="1"/>
  <c r="D8596" i="9" s="1"/>
  <c r="D8421" i="9" a="1"/>
  <c r="D8421" i="9" s="1"/>
  <c r="D8279" i="9" a="1"/>
  <c r="D8279" i="9" s="1"/>
  <c r="D8178" i="9" a="1"/>
  <c r="D8178" i="9" s="1"/>
  <c r="D8106" i="9" a="1"/>
  <c r="D8106" i="9" s="1"/>
  <c r="D8034" i="9" a="1"/>
  <c r="D8034" i="9" s="1"/>
  <c r="D8863" i="9" a="1"/>
  <c r="D8863" i="9" s="1"/>
  <c r="D8486" i="9" a="1"/>
  <c r="D8486" i="9" s="1"/>
  <c r="D8311" i="9" a="1"/>
  <c r="D8311" i="9" s="1"/>
  <c r="D8862" i="9" a="1"/>
  <c r="D8862" i="9" s="1"/>
  <c r="D8503" i="9" a="1"/>
  <c r="D8503" i="9" s="1"/>
  <c r="D8343" i="9" a="1"/>
  <c r="D8343" i="9" s="1"/>
  <c r="D8207" i="9" a="1"/>
  <c r="D8207" i="9" s="1"/>
  <c r="D8135" i="9" a="1"/>
  <c r="D8135" i="9" s="1"/>
  <c r="D9013" i="9" a="1"/>
  <c r="D9013" i="9" s="1"/>
  <c r="D8511" i="9" a="1"/>
  <c r="D8511" i="9" s="1"/>
  <c r="D8369" i="9" a="1"/>
  <c r="D8369" i="9" s="1"/>
  <c r="D9012" i="9" a="1"/>
  <c r="D9012" i="9" s="1"/>
  <c r="D8538" i="9" a="1"/>
  <c r="D8538" i="9" s="1"/>
  <c r="D8329" i="9" a="1"/>
  <c r="D8329" i="9" s="1"/>
  <c r="D8206" i="9" a="1"/>
  <c r="D8206" i="9" s="1"/>
  <c r="D8616" i="9" a="1"/>
  <c r="D8616" i="9" s="1"/>
  <c r="D8442" i="9" a="1"/>
  <c r="D8442" i="9" s="1"/>
  <c r="D8302" i="9" a="1"/>
  <c r="D8302" i="9" s="1"/>
  <c r="D8668" i="9" a="1"/>
  <c r="D8668" i="9" s="1"/>
  <c r="D8440" i="9" a="1"/>
  <c r="D8440" i="9" s="1"/>
  <c r="D8275" i="9" a="1"/>
  <c r="D8275" i="9" s="1"/>
  <c r="D8553" i="9" a="1"/>
  <c r="D8553" i="9" s="1"/>
  <c r="D8743" i="9" a="1"/>
  <c r="D8743" i="9" s="1"/>
  <c r="D8784" i="9" a="1"/>
  <c r="D8784" i="9" s="1"/>
  <c r="D8968" i="9" a="1"/>
  <c r="D8968" i="9" s="1"/>
  <c r="D9098" i="9" a="1"/>
  <c r="D9098" i="9" s="1"/>
  <c r="D8222" i="9" a="1"/>
  <c r="D8222" i="9" s="1"/>
  <c r="D8017" i="9" a="1"/>
  <c r="D8017" i="9" s="1"/>
  <c r="D7854" i="9" a="1"/>
  <c r="D7854" i="9" s="1"/>
  <c r="D7710" i="9" a="1"/>
  <c r="D7710" i="9" s="1"/>
  <c r="D7587" i="9" a="1"/>
  <c r="D7587" i="9" s="1"/>
  <c r="D7515" i="9" a="1"/>
  <c r="D7515" i="9" s="1"/>
  <c r="D8655" i="9" a="1"/>
  <c r="D8655" i="9" s="1"/>
  <c r="D8162" i="9" a="1"/>
  <c r="D8162" i="9" s="1"/>
  <c r="D7984" i="9" a="1"/>
  <c r="D7984" i="9" s="1"/>
  <c r="D7853" i="9" a="1"/>
  <c r="D7853" i="9" s="1"/>
  <c r="D7709" i="9" a="1"/>
  <c r="D7709" i="9" s="1"/>
  <c r="D8366" i="9" a="1"/>
  <c r="D8366" i="9" s="1"/>
  <c r="D8063" i="9" a="1"/>
  <c r="D8063" i="9" s="1"/>
  <c r="D7866" i="9" a="1"/>
  <c r="D7866" i="9" s="1"/>
  <c r="D7722" i="9" a="1"/>
  <c r="D7722" i="9" s="1"/>
  <c r="D7592" i="9" a="1"/>
  <c r="D7592" i="9" s="1"/>
  <c r="D7520" i="9" a="1"/>
  <c r="D7520" i="9" s="1"/>
  <c r="D8255" i="9" a="1"/>
  <c r="D8255" i="9" s="1"/>
  <c r="D8031" i="9" a="1"/>
  <c r="D8031" i="9" s="1"/>
  <c r="D7885" i="9" a="1"/>
  <c r="D7885" i="9" s="1"/>
  <c r="D8849" i="9" a="1"/>
  <c r="D8849" i="9" s="1"/>
  <c r="D8209" i="9" a="1"/>
  <c r="D8209" i="9" s="1"/>
  <c r="D8014" i="9" a="1"/>
  <c r="D8014" i="9" s="1"/>
  <c r="D7878" i="9" a="1"/>
  <c r="D7878" i="9" s="1"/>
  <c r="D7734" i="9" a="1"/>
  <c r="D7734" i="9" s="1"/>
  <c r="D8300" i="9" a="1"/>
  <c r="D8300" i="9" s="1"/>
  <c r="D8021" i="9" a="1"/>
  <c r="D8021" i="9" s="1"/>
  <c r="D7838" i="9" a="1"/>
  <c r="D7838" i="9" s="1"/>
  <c r="D8473" i="9" a="1"/>
  <c r="D8473" i="9" s="1"/>
  <c r="D8149" i="9" a="1"/>
  <c r="D8149" i="9" s="1"/>
  <c r="D7988" i="9" a="1"/>
  <c r="D7988" i="9" s="1"/>
  <c r="D7824" i="9" a="1"/>
  <c r="D7824" i="9" s="1"/>
  <c r="D7680" i="9" a="1"/>
  <c r="D7680" i="9" s="1"/>
  <c r="D8374" i="9" a="1"/>
  <c r="D8374" i="9" s="1"/>
  <c r="D8157" i="9" a="1"/>
  <c r="D8157" i="9" s="1"/>
  <c r="D8341" i="9" a="1"/>
  <c r="D8341" i="9" s="1"/>
  <c r="D8424" i="9" a="1"/>
  <c r="D8424" i="9" s="1"/>
  <c r="D8092" i="9" a="1"/>
  <c r="D8092" i="9" s="1"/>
  <c r="D8261" i="9" a="1"/>
  <c r="D8261" i="9" s="1"/>
  <c r="D8102" i="9" a="1"/>
  <c r="D8102" i="9" s="1"/>
  <c r="D7659" i="9" a="1"/>
  <c r="D7659" i="9" s="1"/>
  <c r="D7463" i="9" a="1"/>
  <c r="D7463" i="9" s="1"/>
  <c r="D7338" i="9" a="1"/>
  <c r="D7338" i="9" s="1"/>
  <c r="D7266" i="9" a="1"/>
  <c r="D7266" i="9" s="1"/>
  <c r="D7194" i="9" a="1"/>
  <c r="D7194" i="9" s="1"/>
  <c r="D7122" i="9" a="1"/>
  <c r="D7122" i="9" s="1"/>
  <c r="D7903" i="9" a="1"/>
  <c r="D7903" i="9" s="1"/>
  <c r="D7639" i="9" a="1"/>
  <c r="D7639" i="9" s="1"/>
  <c r="D7415" i="9" a="1"/>
  <c r="D7415" i="9" s="1"/>
  <c r="D7841" i="9" a="1"/>
  <c r="D7841" i="9" s="1"/>
  <c r="D7554" i="9" a="1"/>
  <c r="D7554" i="9" s="1"/>
  <c r="D7408" i="9" a="1"/>
  <c r="D7408" i="9" s="1"/>
  <c r="D7307" i="9" a="1"/>
  <c r="D7307" i="9" s="1"/>
  <c r="D7235" i="9" a="1"/>
  <c r="D7235" i="9" s="1"/>
  <c r="D7163" i="9" a="1"/>
  <c r="D7163" i="9" s="1"/>
  <c r="D7869" i="9" a="1"/>
  <c r="D7869" i="9" s="1"/>
  <c r="D7571" i="9" a="1"/>
  <c r="D7571" i="9" s="1"/>
  <c r="D7368" i="9" a="1"/>
  <c r="D7368" i="9" s="1"/>
  <c r="D7883" i="9" a="1"/>
  <c r="D7883" i="9" s="1"/>
  <c r="D7646" i="9" a="1"/>
  <c r="D7646" i="9" s="1"/>
  <c r="D7453" i="9" a="1"/>
  <c r="D7453" i="9" s="1"/>
  <c r="D7965" i="9" a="1"/>
  <c r="D7965" i="9" s="1"/>
  <c r="D7635" i="9" a="1"/>
  <c r="D7635" i="9" s="1"/>
  <c r="D7413" i="9" a="1"/>
  <c r="D7413" i="9" s="1"/>
  <c r="D7913" i="9" a="1"/>
  <c r="D7913" i="9" s="1"/>
  <c r="D7623" i="9" a="1"/>
  <c r="D7623" i="9" s="1"/>
  <c r="D7405" i="9" a="1"/>
  <c r="D7405" i="9" s="1"/>
  <c r="D7816" i="9" a="1"/>
  <c r="D7816" i="9" s="1"/>
  <c r="D7923" i="9" a="1"/>
  <c r="D7923" i="9" s="1"/>
  <c r="D7973" i="9" a="1"/>
  <c r="D7973" i="9" s="1"/>
  <c r="D7803" i="9" a="1"/>
  <c r="D7803" i="9" s="1"/>
  <c r="D7209" i="9" a="1"/>
  <c r="D7209" i="9" s="1"/>
  <c r="D7072" i="9" a="1"/>
  <c r="D7072" i="9" s="1"/>
  <c r="D6927" i="9" a="1"/>
  <c r="D6927" i="9" s="1"/>
  <c r="D7567" i="9" a="1"/>
  <c r="D7567" i="9" s="1"/>
  <c r="D7333" i="9" a="1"/>
  <c r="D7333" i="9" s="1"/>
  <c r="D7094" i="9" a="1"/>
  <c r="D7094" i="9" s="1"/>
  <c r="D6946" i="9" a="1"/>
  <c r="D6946" i="9" s="1"/>
  <c r="D6809" i="9" a="1"/>
  <c r="D6809" i="9" s="1"/>
  <c r="D6737" i="9" a="1"/>
  <c r="D6737" i="9" s="1"/>
  <c r="D6665" i="9" a="1"/>
  <c r="D6665" i="9" s="1"/>
  <c r="D6593" i="9" a="1"/>
  <c r="D6593" i="9" s="1"/>
  <c r="D7612" i="9" a="1"/>
  <c r="D7612" i="9" s="1"/>
  <c r="D7166" i="9" a="1"/>
  <c r="D7166" i="9" s="1"/>
  <c r="D7037" i="9" a="1"/>
  <c r="D7037" i="9" s="1"/>
  <c r="D6893" i="9" a="1"/>
  <c r="D6893" i="9" s="1"/>
  <c r="D7585" i="9" a="1"/>
  <c r="D7585" i="9" s="1"/>
  <c r="D7330" i="9" a="1"/>
  <c r="D7330" i="9" s="1"/>
  <c r="D7137" i="9" a="1"/>
  <c r="D7137" i="9" s="1"/>
  <c r="D6991" i="9" a="1"/>
  <c r="D6991" i="9" s="1"/>
  <c r="D7964" i="9" a="1"/>
  <c r="D7964" i="9" s="1"/>
  <c r="D7281" i="9" a="1"/>
  <c r="D7281" i="9" s="1"/>
  <c r="D7118" i="9" a="1"/>
  <c r="D7118" i="9" s="1"/>
  <c r="D6964" i="9" a="1"/>
  <c r="D6964" i="9" s="1"/>
  <c r="D6820" i="9" a="1"/>
  <c r="D6820" i="9" s="1"/>
  <c r="D7478" i="9" a="1"/>
  <c r="D7478" i="9" s="1"/>
  <c r="D7268" i="9" a="1"/>
  <c r="D7268" i="9" s="1"/>
  <c r="D7055" i="9" a="1"/>
  <c r="D7055" i="9" s="1"/>
  <c r="D6911" i="9" a="1"/>
  <c r="D6911" i="9" s="1"/>
  <c r="D7751" i="9" a="1"/>
  <c r="D7751" i="9" s="1"/>
  <c r="D7364" i="9" a="1"/>
  <c r="D7364" i="9" s="1"/>
  <c r="D7203" i="9" a="1"/>
  <c r="D7203" i="9" s="1"/>
  <c r="D7041" i="9" a="1"/>
  <c r="D7041" i="9" s="1"/>
  <c r="D6897" i="9" a="1"/>
  <c r="D6897" i="9" s="1"/>
  <c r="D1071" i="9" a="1"/>
  <c r="D1071" i="9" s="1"/>
  <c r="D9933" i="9" a="1"/>
  <c r="D9933" i="9" s="1"/>
  <c r="D9861" i="9" a="1"/>
  <c r="D9861" i="9" s="1"/>
  <c r="D9789" i="9" a="1"/>
  <c r="D9789" i="9" s="1"/>
  <c r="D9717" i="9" a="1"/>
  <c r="D9717" i="9" s="1"/>
  <c r="D9645" i="9" a="1"/>
  <c r="D9645" i="9" s="1"/>
  <c r="D9573" i="9" a="1"/>
  <c r="D9573" i="9" s="1"/>
  <c r="D9501" i="9" a="1"/>
  <c r="D9501" i="9" s="1"/>
  <c r="D9938" i="9" a="1"/>
  <c r="D9938" i="9" s="1"/>
  <c r="D9866" i="9" a="1"/>
  <c r="D9866" i="9" s="1"/>
  <c r="D9794" i="9" a="1"/>
  <c r="D9794" i="9" s="1"/>
  <c r="D9722" i="9" a="1"/>
  <c r="D9722" i="9" s="1"/>
  <c r="D9650" i="9" a="1"/>
  <c r="D9650" i="9" s="1"/>
  <c r="D9578" i="9" a="1"/>
  <c r="D9578" i="9" s="1"/>
  <c r="D9949" i="9" a="1"/>
  <c r="D9949" i="9" s="1"/>
  <c r="D9877" i="9" a="1"/>
  <c r="D9877" i="9" s="1"/>
  <c r="D9492" i="9" a="1"/>
  <c r="D9492" i="9" s="1"/>
  <c r="D9420" i="9" a="1"/>
  <c r="D9420" i="9" s="1"/>
  <c r="D9859" i="9" a="1"/>
  <c r="D9859" i="9" s="1"/>
  <c r="D9751" i="9" a="1"/>
  <c r="D9751" i="9" s="1"/>
  <c r="D9643" i="9" a="1"/>
  <c r="D9643" i="9" s="1"/>
  <c r="D9517" i="9" a="1"/>
  <c r="D9517" i="9" s="1"/>
  <c r="D9431" i="9" a="1"/>
  <c r="D9431" i="9" s="1"/>
  <c r="D9858" i="9" a="1"/>
  <c r="D9858" i="9" s="1"/>
  <c r="D9750" i="9" a="1"/>
  <c r="D9750" i="9" s="1"/>
  <c r="D9503" i="9" a="1"/>
  <c r="D9503" i="9" s="1"/>
  <c r="D9850" i="9" a="1"/>
  <c r="D9850" i="9" s="1"/>
  <c r="D9742" i="9" a="1"/>
  <c r="D9742" i="9" s="1"/>
  <c r="D9934" i="9" a="1"/>
  <c r="D9934" i="9" s="1"/>
  <c r="D9791" i="9" a="1"/>
  <c r="D9791" i="9" s="1"/>
  <c r="D9689" i="9" a="1"/>
  <c r="D9689" i="9" s="1"/>
  <c r="D9700" i="9" a="1"/>
  <c r="D9700" i="9" s="1"/>
  <c r="D9489" i="9" a="1"/>
  <c r="D9489" i="9" s="1"/>
  <c r="D9370" i="9" a="1"/>
  <c r="D9370" i="9" s="1"/>
  <c r="D9853" i="9" a="1"/>
  <c r="D9853" i="9" s="1"/>
  <c r="D9964" i="9" a="1"/>
  <c r="D9964" i="9" s="1"/>
  <c r="D9586" i="9" a="1"/>
  <c r="D9586" i="9" s="1"/>
  <c r="D9659" i="9" a="1"/>
  <c r="D9659" i="9" s="1"/>
  <c r="D9556" i="9" a="1"/>
  <c r="D9556" i="9" s="1"/>
  <c r="D9220" i="9" a="1"/>
  <c r="D9220" i="9" s="1"/>
  <c r="D9076" i="9" a="1"/>
  <c r="D9076" i="9" s="1"/>
  <c r="D8932" i="9" a="1"/>
  <c r="D8932" i="9" s="1"/>
  <c r="D8788" i="9" a="1"/>
  <c r="D8788" i="9" s="1"/>
  <c r="D9648" i="9" a="1"/>
  <c r="D9648" i="9" s="1"/>
  <c r="D9415" i="9" a="1"/>
  <c r="D9415" i="9" s="1"/>
  <c r="D9318" i="9" a="1"/>
  <c r="D9318" i="9" s="1"/>
  <c r="D9174" i="9" a="1"/>
  <c r="D9174" i="9" s="1"/>
  <c r="D9875" i="9" a="1"/>
  <c r="D9875" i="9" s="1"/>
  <c r="D9440" i="9" a="1"/>
  <c r="D9440" i="9" s="1"/>
  <c r="D9331" i="9" a="1"/>
  <c r="D9331" i="9" s="1"/>
  <c r="D9199" i="9" a="1"/>
  <c r="D9199" i="9" s="1"/>
  <c r="D9527" i="9" a="1"/>
  <c r="D9527" i="9" s="1"/>
  <c r="D9205" i="9" a="1"/>
  <c r="D9205" i="9" s="1"/>
  <c r="D9061" i="9" a="1"/>
  <c r="D9061" i="9" s="1"/>
  <c r="D9439" i="9" a="1"/>
  <c r="D9439" i="9" s="1"/>
  <c r="D9337" i="9" a="1"/>
  <c r="D9337" i="9" s="1"/>
  <c r="D9198" i="9" a="1"/>
  <c r="D9198" i="9" s="1"/>
  <c r="D9610" i="9" a="1"/>
  <c r="D9610" i="9" s="1"/>
  <c r="D9893" i="9" a="1"/>
  <c r="D9893" i="9" s="1"/>
  <c r="D9512" i="9" a="1"/>
  <c r="D9512" i="9" s="1"/>
  <c r="D9365" i="9" a="1"/>
  <c r="D9365" i="9" s="1"/>
  <c r="D9249" i="9" a="1"/>
  <c r="D9249" i="9" s="1"/>
  <c r="D9105" i="9" a="1"/>
  <c r="D9105" i="9" s="1"/>
  <c r="D9696" i="9" a="1"/>
  <c r="D9696" i="9" s="1"/>
  <c r="D9617" i="9" a="1"/>
  <c r="D9617" i="9" s="1"/>
  <c r="D9294" i="9" a="1"/>
  <c r="D9294" i="9" s="1"/>
  <c r="D9045" i="9" a="1"/>
  <c r="D9045" i="9" s="1"/>
  <c r="D8888" i="9" a="1"/>
  <c r="D8888" i="9" s="1"/>
  <c r="D8731" i="9" a="1"/>
  <c r="D8731" i="9" s="1"/>
  <c r="D8642" i="9" a="1"/>
  <c r="D8642" i="9" s="1"/>
  <c r="D8570" i="9" a="1"/>
  <c r="D8570" i="9" s="1"/>
  <c r="D9248" i="9" a="1"/>
  <c r="D9248" i="9" s="1"/>
  <c r="D8966" i="9" a="1"/>
  <c r="D8966" i="9" s="1"/>
  <c r="D8809" i="9" a="1"/>
  <c r="D8809" i="9" s="1"/>
  <c r="D9477" i="9" a="1"/>
  <c r="D9477" i="9" s="1"/>
  <c r="D9124" i="9" a="1"/>
  <c r="D9124" i="9" s="1"/>
  <c r="D8994" i="9" a="1"/>
  <c r="D8994" i="9" s="1"/>
  <c r="D8844" i="9" a="1"/>
  <c r="D8844" i="9" s="1"/>
  <c r="D8677" i="9" a="1"/>
  <c r="D8677" i="9" s="1"/>
  <c r="D9260" i="9" a="1"/>
  <c r="D9260" i="9" s="1"/>
  <c r="D8986" i="9" a="1"/>
  <c r="D8986" i="9" s="1"/>
  <c r="D9599" i="9" a="1"/>
  <c r="D9599" i="9" s="1"/>
  <c r="D9123" i="9" a="1"/>
  <c r="D9123" i="9" s="1"/>
  <c r="D8964" i="9" a="1"/>
  <c r="D8964" i="9" s="1"/>
  <c r="D9511" i="9" a="1"/>
  <c r="D9511" i="9" s="1"/>
  <c r="D9191" i="9" a="1"/>
  <c r="D9191" i="9" s="1"/>
  <c r="D8949" i="9" a="1"/>
  <c r="D8949" i="9" s="1"/>
  <c r="D9369" i="9" a="1"/>
  <c r="D9369" i="9" s="1"/>
  <c r="D9081" i="9" a="1"/>
  <c r="D9081" i="9" s="1"/>
  <c r="D8905" i="9" a="1"/>
  <c r="D8905" i="9" s="1"/>
  <c r="D9314" i="9" a="1"/>
  <c r="D9314" i="9" s="1"/>
  <c r="D9201" i="9" a="1"/>
  <c r="D9201" i="9" s="1"/>
  <c r="D9147" i="9" a="1"/>
  <c r="D9147" i="9" s="1"/>
  <c r="D9046" i="9" a="1"/>
  <c r="D9046" i="9" s="1"/>
  <c r="D8714" i="9" a="1"/>
  <c r="D8714" i="9" s="1"/>
  <c r="D8555" i="9" a="1"/>
  <c r="D8555" i="9" s="1"/>
  <c r="D8483" i="9" a="1"/>
  <c r="D8483" i="9" s="1"/>
  <c r="D9149" i="9" a="1"/>
  <c r="D9149" i="9" s="1"/>
  <c r="D8779" i="9" a="1"/>
  <c r="D8779" i="9" s="1"/>
  <c r="D9080" i="9" a="1"/>
  <c r="D9080" i="9" s="1"/>
  <c r="D8713" i="9" a="1"/>
  <c r="D8713" i="9" s="1"/>
  <c r="D8554" i="9" a="1"/>
  <c r="D8554" i="9" s="1"/>
  <c r="D8482" i="9" a="1"/>
  <c r="D8482" i="9" s="1"/>
  <c r="D8789" i="9" a="1"/>
  <c r="D8789" i="9" s="1"/>
  <c r="D8586" i="9" a="1"/>
  <c r="D8586" i="9" s="1"/>
  <c r="D8856" i="9" a="1"/>
  <c r="D8856" i="9" s="1"/>
  <c r="D9427" i="9" a="1"/>
  <c r="D9427" i="9" s="1"/>
  <c r="D8855" i="9" a="1"/>
  <c r="D8855" i="9" s="1"/>
  <c r="D8611" i="9" a="1"/>
  <c r="D8611" i="9" s="1"/>
  <c r="D8882" i="9" a="1"/>
  <c r="D8882" i="9" s="1"/>
  <c r="D8656" i="9" a="1"/>
  <c r="D8656" i="9" s="1"/>
  <c r="D8967" i="9" a="1"/>
  <c r="D8967" i="9" s="1"/>
  <c r="D9090" i="9" a="1"/>
  <c r="D9090" i="9" s="1"/>
  <c r="D8560" i="9" a="1"/>
  <c r="D8560" i="9" s="1"/>
  <c r="D8392" i="9" a="1"/>
  <c r="D8392" i="9" s="1"/>
  <c r="D8259" i="9" a="1"/>
  <c r="D8259" i="9" s="1"/>
  <c r="D8166" i="9" a="1"/>
  <c r="D8166" i="9" s="1"/>
  <c r="D8094" i="9" a="1"/>
  <c r="D8094" i="9" s="1"/>
  <c r="D8022" i="9" a="1"/>
  <c r="D8022" i="9" s="1"/>
  <c r="D8782" i="9" a="1"/>
  <c r="D8782" i="9" s="1"/>
  <c r="D8428" i="9" a="1"/>
  <c r="D8428" i="9" s="1"/>
  <c r="D8285" i="9" a="1"/>
  <c r="D8285" i="9" s="1"/>
  <c r="D8776" i="9" a="1"/>
  <c r="D8776" i="9" s="1"/>
  <c r="D8468" i="9" a="1"/>
  <c r="D8468" i="9" s="1"/>
  <c r="D8317" i="9" a="1"/>
  <c r="D8317" i="9" s="1"/>
  <c r="D8195" i="9" a="1"/>
  <c r="D8195" i="9" s="1"/>
  <c r="D8123" i="9" a="1"/>
  <c r="D8123" i="9" s="1"/>
  <c r="D8825" i="9" a="1"/>
  <c r="D8825" i="9" s="1"/>
  <c r="D8475" i="9" a="1"/>
  <c r="D8475" i="9" s="1"/>
  <c r="D8349" i="9" a="1"/>
  <c r="D8349" i="9" s="1"/>
  <c r="D8824" i="9" a="1"/>
  <c r="D8824" i="9" s="1"/>
  <c r="D8502" i="9" a="1"/>
  <c r="D8502" i="9" s="1"/>
  <c r="D8303" i="9" a="1"/>
  <c r="D8303" i="9" s="1"/>
  <c r="D8194" i="9" a="1"/>
  <c r="D8194" i="9" s="1"/>
  <c r="D8590" i="9" a="1"/>
  <c r="D8590" i="9" s="1"/>
  <c r="D8418" i="9" a="1"/>
  <c r="D8418" i="9" s="1"/>
  <c r="D8276" i="9" a="1"/>
  <c r="D8276" i="9" s="1"/>
  <c r="D8628" i="9" a="1"/>
  <c r="D8628" i="9" s="1"/>
  <c r="D8395" i="9" a="1"/>
  <c r="D8395" i="9" s="1"/>
  <c r="D8249" i="9" a="1"/>
  <c r="D8249" i="9" s="1"/>
  <c r="D8526" i="9" a="1"/>
  <c r="D8526" i="9" s="1"/>
  <c r="D8699" i="9" a="1"/>
  <c r="D8699" i="9" s="1"/>
  <c r="D8698" i="9" a="1"/>
  <c r="D8698" i="9" s="1"/>
  <c r="D8715" i="9" a="1"/>
  <c r="D8715" i="9" s="1"/>
  <c r="D8491" i="9" a="1"/>
  <c r="D8491" i="9" s="1"/>
  <c r="D8163" i="9" a="1"/>
  <c r="D8163" i="9" s="1"/>
  <c r="D7993" i="9" a="1"/>
  <c r="D7993" i="9" s="1"/>
  <c r="D7834" i="9" a="1"/>
  <c r="D7834" i="9" s="1"/>
  <c r="D7690" i="9" a="1"/>
  <c r="D7690" i="9" s="1"/>
  <c r="D7575" i="9" a="1"/>
  <c r="D7575" i="9" s="1"/>
  <c r="D7503" i="9" a="1"/>
  <c r="D7503" i="9" s="1"/>
  <c r="D8402" i="9" a="1"/>
  <c r="D8402" i="9" s="1"/>
  <c r="D8126" i="9" a="1"/>
  <c r="D8126" i="9" s="1"/>
  <c r="D7969" i="9" a="1"/>
  <c r="D7969" i="9" s="1"/>
  <c r="D7827" i="9" a="1"/>
  <c r="D7827" i="9" s="1"/>
  <c r="D7683" i="9" a="1"/>
  <c r="D7683" i="9" s="1"/>
  <c r="D8256" i="9" a="1"/>
  <c r="D8256" i="9" s="1"/>
  <c r="D8015" i="9" a="1"/>
  <c r="D8015" i="9" s="1"/>
  <c r="D7846" i="9" a="1"/>
  <c r="D7846" i="9" s="1"/>
  <c r="D7702" i="9" a="1"/>
  <c r="D7702" i="9" s="1"/>
  <c r="D7580" i="9" a="1"/>
  <c r="D7580" i="9" s="1"/>
  <c r="D7508" i="9" a="1"/>
  <c r="D7508" i="9" s="1"/>
  <c r="D8199" i="9" a="1"/>
  <c r="D8199" i="9" s="1"/>
  <c r="D8007" i="9" a="1"/>
  <c r="D8007" i="9" s="1"/>
  <c r="D7865" i="9" a="1"/>
  <c r="D7865" i="9" s="1"/>
  <c r="D8480" i="9" a="1"/>
  <c r="D8480" i="9" s="1"/>
  <c r="D8169" i="9" a="1"/>
  <c r="D8169" i="9" s="1"/>
  <c r="D7990" i="9" a="1"/>
  <c r="D7990" i="9" s="1"/>
  <c r="D7858" i="9" a="1"/>
  <c r="D7858" i="9" s="1"/>
  <c r="D7714" i="9" a="1"/>
  <c r="D7714" i="9" s="1"/>
  <c r="D8268" i="9" a="1"/>
  <c r="D8268" i="9" s="1"/>
  <c r="D7974" i="9" a="1"/>
  <c r="D7974" i="9" s="1"/>
  <c r="D7812" i="9" a="1"/>
  <c r="D7812" i="9" s="1"/>
  <c r="D8410" i="9" a="1"/>
  <c r="D8410" i="9" s="1"/>
  <c r="D8113" i="9" a="1"/>
  <c r="D8113" i="9" s="1"/>
  <c r="D7951" i="9" a="1"/>
  <c r="D7951" i="9" s="1"/>
  <c r="D7804" i="9" a="1"/>
  <c r="D7804" i="9" s="1"/>
  <c r="D7660" i="9" a="1"/>
  <c r="D7660" i="9" s="1"/>
  <c r="D8345" i="9" a="1"/>
  <c r="D8345" i="9" s="1"/>
  <c r="D8121" i="9" a="1"/>
  <c r="D8121" i="9" s="1"/>
  <c r="D8312" i="9" a="1"/>
  <c r="D8312" i="9" s="1"/>
  <c r="D8358" i="9" a="1"/>
  <c r="D8358" i="9" s="1"/>
  <c r="D8066" i="9" a="1"/>
  <c r="D8066" i="9" s="1"/>
  <c r="D8203" i="9" a="1"/>
  <c r="D8203" i="9" s="1"/>
  <c r="D8011" i="9" a="1"/>
  <c r="D8011" i="9" s="1"/>
  <c r="D7620" i="9" a="1"/>
  <c r="D7620" i="9" s="1"/>
  <c r="D7448" i="9" a="1"/>
  <c r="D7448" i="9" s="1"/>
  <c r="D7326" i="9" a="1"/>
  <c r="D7326" i="9" s="1"/>
  <c r="D7254" i="9" a="1"/>
  <c r="D7254" i="9" s="1"/>
  <c r="D7182" i="9" a="1"/>
  <c r="D7182" i="9" s="1"/>
  <c r="D7110" i="9" a="1"/>
  <c r="D7110" i="9" s="1"/>
  <c r="D7874" i="9" a="1"/>
  <c r="D7874" i="9" s="1"/>
  <c r="D7609" i="9" a="1"/>
  <c r="D7609" i="9" s="1"/>
  <c r="D7389" i="9" a="1"/>
  <c r="D7389" i="9" s="1"/>
  <c r="D7809" i="9" a="1"/>
  <c r="D7809" i="9" s="1"/>
  <c r="D7518" i="9" a="1"/>
  <c r="D7518" i="9" s="1"/>
  <c r="D7388" i="9" a="1"/>
  <c r="D7388" i="9" s="1"/>
  <c r="D7295" i="9" a="1"/>
  <c r="D7295" i="9" s="1"/>
  <c r="D7223" i="9" a="1"/>
  <c r="D7223" i="9" s="1"/>
  <c r="D8140" i="9" a="1"/>
  <c r="D8140" i="9" s="1"/>
  <c r="D7759" i="9" a="1"/>
  <c r="D7759" i="9" s="1"/>
  <c r="D7535" i="9" a="1"/>
  <c r="D7535" i="9" s="1"/>
  <c r="D8454" i="9" a="1"/>
  <c r="D8454" i="9" s="1"/>
  <c r="D7790" i="9" a="1"/>
  <c r="D7790" i="9" s="1"/>
  <c r="D7597" i="9" a="1"/>
  <c r="D7597" i="9" s="1"/>
  <c r="D7433" i="9" a="1"/>
  <c r="D7433" i="9" s="1"/>
  <c r="D7930" i="9" a="1"/>
  <c r="D7930" i="9" s="1"/>
  <c r="D7606" i="9" a="1"/>
  <c r="D7606" i="9" s="1"/>
  <c r="D7393" i="9" a="1"/>
  <c r="D7393" i="9" s="1"/>
  <c r="D7881" i="9" a="1"/>
  <c r="D7881" i="9" s="1"/>
  <c r="D7595" i="9" a="1"/>
  <c r="D7595" i="9" s="1"/>
  <c r="D7379" i="9" a="1"/>
  <c r="D7379" i="9" s="1"/>
  <c r="D7784" i="9" a="1"/>
  <c r="D7784" i="9" s="1"/>
  <c r="D7844" i="9" a="1"/>
  <c r="D7844" i="9" s="1"/>
  <c r="D7907" i="9" a="1"/>
  <c r="D7907" i="9" s="1"/>
  <c r="D7661" i="9" a="1"/>
  <c r="D7661" i="9" s="1"/>
  <c r="D7178" i="9" a="1"/>
  <c r="D7178" i="9" s="1"/>
  <c r="D7045" i="9" a="1"/>
  <c r="D7045" i="9" s="1"/>
  <c r="D6901" i="9" a="1"/>
  <c r="D6901" i="9" s="1"/>
  <c r="D7524" i="9" a="1"/>
  <c r="D7524" i="9" s="1"/>
  <c r="D7309" i="9" a="1"/>
  <c r="D7309" i="9" s="1"/>
  <c r="D7064" i="9" a="1"/>
  <c r="D7064" i="9" s="1"/>
  <c r="D6920" i="9" a="1"/>
  <c r="D6920" i="9" s="1"/>
  <c r="D6797" i="9" a="1"/>
  <c r="D6797" i="9" s="1"/>
  <c r="D6725" i="9" a="1"/>
  <c r="D6725" i="9" s="1"/>
  <c r="D6653" i="9" a="1"/>
  <c r="D6653" i="9" s="1"/>
  <c r="D6581" i="9" a="1"/>
  <c r="D6581" i="9" s="1"/>
  <c r="D7481" i="9" a="1"/>
  <c r="D7481" i="9" s="1"/>
  <c r="D7147" i="9" a="1"/>
  <c r="D7147" i="9" s="1"/>
  <c r="D7011" i="9" a="1"/>
  <c r="D7011" i="9" s="1"/>
  <c r="D6867" i="9" a="1"/>
  <c r="D6867" i="9" s="1"/>
  <c r="D7542" i="9" a="1"/>
  <c r="D7542" i="9" s="1"/>
  <c r="D7306" i="9" a="1"/>
  <c r="D7306" i="9" s="1"/>
  <c r="D7101" i="9" a="1"/>
  <c r="D7101" i="9" s="1"/>
  <c r="D6971" i="9" a="1"/>
  <c r="D6971" i="9" s="1"/>
  <c r="D7679" i="9" a="1"/>
  <c r="D7679" i="9" s="1"/>
  <c r="D7257" i="9" a="1"/>
  <c r="D7257" i="9" s="1"/>
  <c r="D7100" i="9" a="1"/>
  <c r="D7100" i="9" s="1"/>
  <c r="D6938" i="9" a="1"/>
  <c r="D6938" i="9" s="1"/>
  <c r="D7862" i="9" a="1"/>
  <c r="D7862" i="9" s="1"/>
  <c r="D7429" i="9" a="1"/>
  <c r="D7429" i="9" s="1"/>
  <c r="D7246" i="9" a="1"/>
  <c r="D7246" i="9" s="1"/>
  <c r="D7029" i="9" a="1"/>
  <c r="D7029" i="9" s="1"/>
  <c r="D6885" i="9" a="1"/>
  <c r="D6885" i="9" s="1"/>
  <c r="D7602" i="9" a="1"/>
  <c r="D7602" i="9" s="1"/>
  <c r="D7339" i="9" a="1"/>
  <c r="D7339" i="9" s="1"/>
  <c r="D7172" i="9" a="1"/>
  <c r="D7172" i="9" s="1"/>
  <c r="D7015" i="9" a="1"/>
  <c r="D7015" i="9" s="1"/>
  <c r="D6871" i="9" a="1"/>
  <c r="D6871" i="9" s="1"/>
  <c r="D1119" i="9" a="1"/>
  <c r="D1119" i="9" s="1"/>
  <c r="D9999" i="9" a="1"/>
  <c r="D9999" i="9" s="1"/>
  <c r="D9927" i="9" a="1"/>
  <c r="D9927" i="9" s="1"/>
  <c r="D9855" i="9" a="1"/>
  <c r="D9855" i="9" s="1"/>
  <c r="D9783" i="9" a="1"/>
  <c r="D9783" i="9" s="1"/>
  <c r="D9711" i="9" a="1"/>
  <c r="D9711" i="9" s="1"/>
  <c r="D9639" i="9" a="1"/>
  <c r="D9639" i="9" s="1"/>
  <c r="D9567" i="9" a="1"/>
  <c r="D9567" i="9" s="1"/>
  <c r="D9495" i="9" a="1"/>
  <c r="D9495" i="9" s="1"/>
  <c r="D9932" i="9" a="1"/>
  <c r="D9932" i="9" s="1"/>
  <c r="D9860" i="9" a="1"/>
  <c r="D9860" i="9" s="1"/>
  <c r="D9788" i="9" a="1"/>
  <c r="D9788" i="9" s="1"/>
  <c r="D9716" i="9" a="1"/>
  <c r="D9716" i="9" s="1"/>
  <c r="D9644" i="9" a="1"/>
  <c r="D9644" i="9" s="1"/>
  <c r="D9572" i="9" a="1"/>
  <c r="D9572" i="9" s="1"/>
  <c r="D9943" i="9" a="1"/>
  <c r="D9943" i="9" s="1"/>
  <c r="D9995" i="9" a="1"/>
  <c r="D9995" i="9" s="1"/>
  <c r="D9486" i="9" a="1"/>
  <c r="D9486" i="9" s="1"/>
  <c r="D9414" i="9" a="1"/>
  <c r="D9414" i="9" s="1"/>
  <c r="D9852" i="9" a="1"/>
  <c r="D9852" i="9" s="1"/>
  <c r="D9744" i="9" a="1"/>
  <c r="D9744" i="9" s="1"/>
  <c r="D9636" i="9" a="1"/>
  <c r="D9636" i="9" s="1"/>
  <c r="D9504" i="9" a="1"/>
  <c r="D9504" i="9" s="1"/>
  <c r="D9425" i="9" a="1"/>
  <c r="D9425" i="9" s="1"/>
  <c r="D9851" i="9" a="1"/>
  <c r="D9851" i="9" s="1"/>
  <c r="D9743" i="9" a="1"/>
  <c r="D9743" i="9" s="1"/>
  <c r="D9490" i="9" a="1"/>
  <c r="D9490" i="9" s="1"/>
  <c r="D9835" i="9" a="1"/>
  <c r="D9835" i="9" s="1"/>
  <c r="D9727" i="9" a="1"/>
  <c r="D9727" i="9" s="1"/>
  <c r="D9910" i="9" a="1"/>
  <c r="D9910" i="9" s="1"/>
  <c r="D9784" i="9" a="1"/>
  <c r="D9784" i="9" s="1"/>
  <c r="D9676" i="9" a="1"/>
  <c r="D9676" i="9" s="1"/>
  <c r="D9652" i="9" a="1"/>
  <c r="D9652" i="9" s="1"/>
  <c r="D9466" i="9" a="1"/>
  <c r="D9466" i="9" s="1"/>
  <c r="D9364" i="9" a="1"/>
  <c r="D9364" i="9" s="1"/>
  <c r="D9768" i="9" a="1"/>
  <c r="D9768" i="9" s="1"/>
  <c r="D9942" i="9" a="1"/>
  <c r="D9942" i="9" s="1"/>
  <c r="D9557" i="9" a="1"/>
  <c r="D9557" i="9" s="1"/>
  <c r="D9635" i="9" a="1"/>
  <c r="D9635" i="9" s="1"/>
  <c r="D9545" i="9" a="1"/>
  <c r="D9545" i="9" s="1"/>
  <c r="D9207" i="9" a="1"/>
  <c r="D9207" i="9" s="1"/>
  <c r="D9063" i="9" a="1"/>
  <c r="D9063" i="9" s="1"/>
  <c r="D8919" i="9" a="1"/>
  <c r="D8919" i="9" s="1"/>
  <c r="D8775" i="9" a="1"/>
  <c r="D8775" i="9" s="1"/>
  <c r="D9613" i="9" a="1"/>
  <c r="D9613" i="9" s="1"/>
  <c r="D9406" i="9" a="1"/>
  <c r="D9406" i="9" s="1"/>
  <c r="D9305" i="9" a="1"/>
  <c r="D9305" i="9" s="1"/>
  <c r="D9161" i="9" a="1"/>
  <c r="D9161" i="9" s="1"/>
  <c r="D9760" i="9" a="1"/>
  <c r="D9760" i="9" s="1"/>
  <c r="D9422" i="9" a="1"/>
  <c r="D9422" i="9" s="1"/>
  <c r="D9324" i="9" a="1"/>
  <c r="D9324" i="9" s="1"/>
  <c r="D9186" i="9" a="1"/>
  <c r="D9186" i="9" s="1"/>
  <c r="D9493" i="9" a="1"/>
  <c r="D9493" i="9" s="1"/>
  <c r="D9192" i="9" a="1"/>
  <c r="D9192" i="9" s="1"/>
  <c r="D9731" i="9" a="1"/>
  <c r="D9731" i="9" s="1"/>
  <c r="D9429" i="9" a="1"/>
  <c r="D9429" i="9" s="1"/>
  <c r="D9330" i="9" a="1"/>
  <c r="D9330" i="9" s="1"/>
  <c r="D9185" i="9" a="1"/>
  <c r="D9185" i="9" s="1"/>
  <c r="D9593" i="9" a="1"/>
  <c r="D9593" i="9" s="1"/>
  <c r="D9832" i="9" a="1"/>
  <c r="D9832" i="9" s="1"/>
  <c r="D9471" i="9" a="1"/>
  <c r="D9471" i="9" s="1"/>
  <c r="D9357" i="9" a="1"/>
  <c r="D9357" i="9" s="1"/>
  <c r="D9236" i="9" a="1"/>
  <c r="D9236" i="9" s="1"/>
  <c r="D9092" i="9" a="1"/>
  <c r="D9092" i="9" s="1"/>
  <c r="D9654" i="9" a="1"/>
  <c r="D9654" i="9" s="1"/>
  <c r="D9587" i="9" a="1"/>
  <c r="D9587" i="9" s="1"/>
  <c r="D9196" i="9" a="1"/>
  <c r="D9196" i="9" s="1"/>
  <c r="D9038" i="9" a="1"/>
  <c r="D9038" i="9" s="1"/>
  <c r="D8881" i="9" a="1"/>
  <c r="D8881" i="9" s="1"/>
  <c r="D8724" i="9" a="1"/>
  <c r="D8724" i="9" s="1"/>
  <c r="D8636" i="9" a="1"/>
  <c r="D8636" i="9" s="1"/>
  <c r="D8564" i="9" a="1"/>
  <c r="D8564" i="9" s="1"/>
  <c r="D9235" i="9" a="1"/>
  <c r="D9235" i="9" s="1"/>
  <c r="D8959" i="9" a="1"/>
  <c r="D8959" i="9" s="1"/>
  <c r="D8802" i="9" a="1"/>
  <c r="D8802" i="9" s="1"/>
  <c r="D9377" i="9" a="1"/>
  <c r="D9377" i="9" s="1"/>
  <c r="D9095" i="9" a="1"/>
  <c r="D9095" i="9" s="1"/>
  <c r="D8987" i="9" a="1"/>
  <c r="D8987" i="9" s="1"/>
  <c r="D8837" i="9" a="1"/>
  <c r="D8837" i="9" s="1"/>
  <c r="D8671" i="9" a="1"/>
  <c r="D8671" i="9" s="1"/>
  <c r="D9247" i="9" a="1"/>
  <c r="D9247" i="9" s="1"/>
  <c r="D8979" i="9" a="1"/>
  <c r="D8979" i="9" s="1"/>
  <c r="D9410" i="9" a="1"/>
  <c r="D9410" i="9" s="1"/>
  <c r="D9113" i="9" a="1"/>
  <c r="D9113" i="9" s="1"/>
  <c r="D8957" i="9" a="1"/>
  <c r="D8957" i="9" s="1"/>
  <c r="D9470" i="9" a="1"/>
  <c r="D9470" i="9" s="1"/>
  <c r="D9142" i="9" a="1"/>
  <c r="D9142" i="9" s="1"/>
  <c r="D8942" i="9" a="1"/>
  <c r="D8942" i="9" s="1"/>
  <c r="D9286" i="9" a="1"/>
  <c r="D9286" i="9" s="1"/>
  <c r="D9064" i="9" a="1"/>
  <c r="D9064" i="9" s="1"/>
  <c r="D8898" i="9" a="1"/>
  <c r="D8898" i="9" s="1"/>
  <c r="D9300" i="9" a="1"/>
  <c r="D9300" i="9" s="1"/>
  <c r="D9188" i="9" a="1"/>
  <c r="D9188" i="9" s="1"/>
  <c r="D9547" i="9" a="1"/>
  <c r="D9547" i="9" s="1"/>
  <c r="D9027" i="9" a="1"/>
  <c r="D9027" i="9" s="1"/>
  <c r="D8706" i="9" a="1"/>
  <c r="D8706" i="9" s="1"/>
  <c r="D8549" i="9" a="1"/>
  <c r="D8549" i="9" s="1"/>
  <c r="D8477" i="9" a="1"/>
  <c r="D8477" i="9" s="1"/>
  <c r="D9108" i="9" a="1"/>
  <c r="D9108" i="9" s="1"/>
  <c r="D8770" i="9" a="1"/>
  <c r="D8770" i="9" s="1"/>
  <c r="D8990" i="9" a="1"/>
  <c r="D8990" i="9" s="1"/>
  <c r="D8705" i="9" a="1"/>
  <c r="D8705" i="9" s="1"/>
  <c r="D8548" i="9" a="1"/>
  <c r="D8548" i="9" s="1"/>
  <c r="D8476" i="9" a="1"/>
  <c r="D8476" i="9" s="1"/>
  <c r="D8778" i="9" a="1"/>
  <c r="D8778" i="9" s="1"/>
  <c r="D9242" i="9" a="1"/>
  <c r="D9242" i="9" s="1"/>
  <c r="D8818" i="9" a="1"/>
  <c r="D8818" i="9" s="1"/>
  <c r="D9229" i="9" a="1"/>
  <c r="D9229" i="9" s="1"/>
  <c r="D8840" i="9" a="1"/>
  <c r="D8840" i="9" s="1"/>
  <c r="D8598" i="9" a="1"/>
  <c r="D8598" i="9" s="1"/>
  <c r="D8868" i="9" a="1"/>
  <c r="D8868" i="9" s="1"/>
  <c r="D8643" i="9" a="1"/>
  <c r="D8643" i="9" s="1"/>
  <c r="D8913" i="9" a="1"/>
  <c r="D8913" i="9" s="1"/>
  <c r="D9070" i="9" a="1"/>
  <c r="D9070" i="9" s="1"/>
  <c r="D8550" i="9" a="1"/>
  <c r="D8550" i="9" s="1"/>
  <c r="D8385" i="9" a="1"/>
  <c r="D8385" i="9" s="1"/>
  <c r="D8246" i="9" a="1"/>
  <c r="D8246" i="9" s="1"/>
  <c r="D8160" i="9" a="1"/>
  <c r="D8160" i="9" s="1"/>
  <c r="D8088" i="9" a="1"/>
  <c r="D8088" i="9" s="1"/>
  <c r="D8016" i="9" a="1"/>
  <c r="D8016" i="9" s="1"/>
  <c r="D8755" i="9" a="1"/>
  <c r="D8755" i="9" s="1"/>
  <c r="D8413" i="9" a="1"/>
  <c r="D8413" i="9" s="1"/>
  <c r="D8278" i="9" a="1"/>
  <c r="D8278" i="9" s="1"/>
  <c r="D8708" i="9" a="1"/>
  <c r="D8708" i="9" s="1"/>
  <c r="D8460" i="9" a="1"/>
  <c r="D8460" i="9" s="1"/>
  <c r="D8304" i="9" a="1"/>
  <c r="D8304" i="9" s="1"/>
  <c r="D8189" i="9" a="1"/>
  <c r="D8189" i="9" s="1"/>
  <c r="D8117" i="9" a="1"/>
  <c r="D8117" i="9" s="1"/>
  <c r="D8800" i="9" a="1"/>
  <c r="D8800" i="9" s="1"/>
  <c r="D8467" i="9" a="1"/>
  <c r="D8467" i="9" s="1"/>
  <c r="D8336" i="9" a="1"/>
  <c r="D8336" i="9" s="1"/>
  <c r="D8796" i="9" a="1"/>
  <c r="D8796" i="9" s="1"/>
  <c r="D8484" i="9" a="1"/>
  <c r="D8484" i="9" s="1"/>
  <c r="D8296" i="9" a="1"/>
  <c r="D8296" i="9" s="1"/>
  <c r="D8188" i="9" a="1"/>
  <c r="D8188" i="9" s="1"/>
  <c r="D8578" i="9" a="1"/>
  <c r="D8578" i="9" s="1"/>
  <c r="D8411" i="9" a="1"/>
  <c r="D8411" i="9" s="1"/>
  <c r="D8263" i="9" a="1"/>
  <c r="D8263" i="9" s="1"/>
  <c r="D8615" i="9" a="1"/>
  <c r="D8615" i="9" s="1"/>
  <c r="D8388" i="9" a="1"/>
  <c r="D8388" i="9" s="1"/>
  <c r="D8242" i="9" a="1"/>
  <c r="D8242" i="9" s="1"/>
  <c r="D8508" i="9" a="1"/>
  <c r="D8508" i="9" s="1"/>
  <c r="D8679" i="9" a="1"/>
  <c r="D8679" i="9" s="1"/>
  <c r="D8663" i="9" a="1"/>
  <c r="D8663" i="9" s="1"/>
  <c r="D8693" i="9" a="1"/>
  <c r="D8693" i="9" s="1"/>
  <c r="D8463" i="9" a="1"/>
  <c r="D8463" i="9" s="1"/>
  <c r="D8145" i="9" a="1"/>
  <c r="D8145" i="9" s="1"/>
  <c r="D7977" i="9" a="1"/>
  <c r="D7977" i="9" s="1"/>
  <c r="D7821" i="9" a="1"/>
  <c r="D7821" i="9" s="1"/>
  <c r="D7677" i="9" a="1"/>
  <c r="D7677" i="9" s="1"/>
  <c r="D7569" i="9" a="1"/>
  <c r="D7569" i="9" s="1"/>
  <c r="D7497" i="9" a="1"/>
  <c r="D7497" i="9" s="1"/>
  <c r="D8386" i="9" a="1"/>
  <c r="D8386" i="9" s="1"/>
  <c r="D8108" i="9" a="1"/>
  <c r="D8108" i="9" s="1"/>
  <c r="D7962" i="9" a="1"/>
  <c r="D7962" i="9" s="1"/>
  <c r="D7814" i="9" a="1"/>
  <c r="D7814" i="9" s="1"/>
  <c r="D7670" i="9" a="1"/>
  <c r="D7670" i="9" s="1"/>
  <c r="D8243" i="9" a="1"/>
  <c r="D8243" i="9" s="1"/>
  <c r="D7991" i="9" a="1"/>
  <c r="D7991" i="9" s="1"/>
  <c r="D7833" i="9" a="1"/>
  <c r="D7833" i="9" s="1"/>
  <c r="D7689" i="9" a="1"/>
  <c r="D7689" i="9" s="1"/>
  <c r="D7574" i="9" a="1"/>
  <c r="D7574" i="9" s="1"/>
  <c r="D7502" i="9" a="1"/>
  <c r="D7502" i="9" s="1"/>
  <c r="D8179" i="9" a="1"/>
  <c r="D8179" i="9" s="1"/>
  <c r="D7999" i="9" a="1"/>
  <c r="D7999" i="9" s="1"/>
  <c r="D7852" i="9" a="1"/>
  <c r="D7852" i="9" s="1"/>
  <c r="D8455" i="9" a="1"/>
  <c r="D8455" i="9" s="1"/>
  <c r="D8151" i="9" a="1"/>
  <c r="D8151" i="9" s="1"/>
  <c r="D7982" i="9" a="1"/>
  <c r="D7982" i="9" s="1"/>
  <c r="D7845" i="9" a="1"/>
  <c r="D7845" i="9" s="1"/>
  <c r="D7701" i="9" a="1"/>
  <c r="D7701" i="9" s="1"/>
  <c r="D8187" i="9" a="1"/>
  <c r="D8187" i="9" s="1"/>
  <c r="D7952" i="9" a="1"/>
  <c r="D7952" i="9" s="1"/>
  <c r="D7805" i="9" a="1"/>
  <c r="D7805" i="9" s="1"/>
  <c r="D8394" i="9" a="1"/>
  <c r="D8394" i="9" s="1"/>
  <c r="D8095" i="9" a="1"/>
  <c r="D8095" i="9" s="1"/>
  <c r="D7944" i="9" a="1"/>
  <c r="D7944" i="9" s="1"/>
  <c r="D7791" i="9" a="1"/>
  <c r="D7791" i="9" s="1"/>
  <c r="D7647" i="9" a="1"/>
  <c r="D7647" i="9" s="1"/>
  <c r="D8327" i="9" a="1"/>
  <c r="D8327" i="9" s="1"/>
  <c r="D8103" i="9" a="1"/>
  <c r="D8103" i="9" s="1"/>
  <c r="D8294" i="9" a="1"/>
  <c r="D8294" i="9" s="1"/>
  <c r="D8340" i="9" a="1"/>
  <c r="D8340" i="9" s="1"/>
  <c r="D8050" i="9" a="1"/>
  <c r="D8050" i="9" s="1"/>
  <c r="D8192" i="9" a="1"/>
  <c r="D8192" i="9" s="1"/>
  <c r="D7972" i="9" a="1"/>
  <c r="D7972" i="9" s="1"/>
  <c r="D7591" i="9" a="1"/>
  <c r="D7591" i="9" s="1"/>
  <c r="D7435" i="9" a="1"/>
  <c r="D7435" i="9" s="1"/>
  <c r="D7320" i="9" a="1"/>
  <c r="D7320" i="9" s="1"/>
  <c r="D7248" i="9" a="1"/>
  <c r="D7248" i="9" s="1"/>
  <c r="D7176" i="9" a="1"/>
  <c r="D7176" i="9" s="1"/>
  <c r="D7104" i="9" a="1"/>
  <c r="D7104" i="9" s="1"/>
  <c r="D7856" i="9" a="1"/>
  <c r="D7856" i="9" s="1"/>
  <c r="D7600" i="9" a="1"/>
  <c r="D7600" i="9" s="1"/>
  <c r="D7382" i="9" a="1"/>
  <c r="D7382" i="9" s="1"/>
  <c r="D7777" i="9" a="1"/>
  <c r="D7777" i="9" s="1"/>
  <c r="D7500" i="9" a="1"/>
  <c r="D7500" i="9" s="1"/>
  <c r="D7375" i="9" a="1"/>
  <c r="D7375" i="9" s="1"/>
  <c r="D7289" i="9" a="1"/>
  <c r="D7289" i="9" s="1"/>
  <c r="D7217" i="9" a="1"/>
  <c r="D7217" i="9" s="1"/>
  <c r="D8086" i="9" a="1"/>
  <c r="D8086" i="9" s="1"/>
  <c r="D7708" i="9" a="1"/>
  <c r="D7708" i="9" s="1"/>
  <c r="D7517" i="9" a="1"/>
  <c r="D7517" i="9" s="1"/>
  <c r="D8253" i="9" a="1"/>
  <c r="D8253" i="9" s="1"/>
  <c r="D7776" i="9" a="1"/>
  <c r="D7776" i="9" s="1"/>
  <c r="D7579" i="9" a="1"/>
  <c r="D7579" i="9" s="1"/>
  <c r="D7420" i="9" a="1"/>
  <c r="D7420" i="9" s="1"/>
  <c r="D7900" i="9" a="1"/>
  <c r="D7900" i="9" s="1"/>
  <c r="D7588" i="9" a="1"/>
  <c r="D7588" i="9" s="1"/>
  <c r="D7380" i="9" a="1"/>
  <c r="D7380" i="9" s="1"/>
  <c r="D7849" i="9" a="1"/>
  <c r="D7849" i="9" s="1"/>
  <c r="D7577" i="9" a="1"/>
  <c r="D7577" i="9" s="1"/>
  <c r="D7366" i="9" a="1"/>
  <c r="D7366" i="9" s="1"/>
  <c r="D7770" i="9" a="1"/>
  <c r="D7770" i="9" s="1"/>
  <c r="D7829" i="9" a="1"/>
  <c r="D7829" i="9" s="1"/>
  <c r="D7890" i="9" a="1"/>
  <c r="D7890" i="9" s="1"/>
  <c r="D7640" i="9" a="1"/>
  <c r="D7640" i="9" s="1"/>
  <c r="D7168" i="9" a="1"/>
  <c r="D7168" i="9" s="1"/>
  <c r="D7032" i="9" a="1"/>
  <c r="D7032" i="9" s="1"/>
  <c r="D6888" i="9" a="1"/>
  <c r="D6888" i="9" s="1"/>
  <c r="D7504" i="9" a="1"/>
  <c r="D7504" i="9" s="1"/>
  <c r="D7297" i="9" a="1"/>
  <c r="D7297" i="9" s="1"/>
  <c r="D7051" i="9" a="1"/>
  <c r="D7051" i="9" s="1"/>
  <c r="D6907" i="9" a="1"/>
  <c r="D6907" i="9" s="1"/>
  <c r="D6791" i="9" a="1"/>
  <c r="D6791" i="9" s="1"/>
  <c r="D6719" i="9" a="1"/>
  <c r="D6719" i="9" s="1"/>
  <c r="D6647" i="9" a="1"/>
  <c r="D6647" i="9" s="1"/>
  <c r="D6575" i="9" a="1"/>
  <c r="D6575" i="9" s="1"/>
  <c r="D7431" i="9" a="1"/>
  <c r="D7431" i="9" s="1"/>
  <c r="D7138" i="9" a="1"/>
  <c r="D7138" i="9" s="1"/>
  <c r="D6998" i="9" a="1"/>
  <c r="D6998" i="9" s="1"/>
  <c r="D6854" i="9" a="1"/>
  <c r="D6854" i="9" s="1"/>
  <c r="D7522" i="9" a="1"/>
  <c r="D7522" i="9" s="1"/>
  <c r="D7294" i="9" a="1"/>
  <c r="D7294" i="9" s="1"/>
  <c r="D7093" i="9" a="1"/>
  <c r="D7093" i="9" s="1"/>
  <c r="D6958" i="9" a="1"/>
  <c r="D6958" i="9" s="1"/>
  <c r="D7632" i="9" a="1"/>
  <c r="D7632" i="9" s="1"/>
  <c r="D7237" i="9" a="1"/>
  <c r="D7237" i="9" s="1"/>
  <c r="D7084" i="9" a="1"/>
  <c r="D7084" i="9" s="1"/>
  <c r="D6925" i="9" a="1"/>
  <c r="D6925" i="9" s="1"/>
  <c r="D7769" i="9" a="1"/>
  <c r="D7769" i="9" s="1"/>
  <c r="D7411" i="9" a="1"/>
  <c r="D7411" i="9" s="1"/>
  <c r="D7215" i="9" a="1"/>
  <c r="D7215" i="9" s="1"/>
  <c r="D7016" i="9" a="1"/>
  <c r="D7016" i="9" s="1"/>
  <c r="D6872" i="9" a="1"/>
  <c r="D6872" i="9" s="1"/>
  <c r="D7578" i="9" a="1"/>
  <c r="D7578" i="9" s="1"/>
  <c r="D7327" i="9" a="1"/>
  <c r="D7327" i="9" s="1"/>
  <c r="D7162" i="9" a="1"/>
  <c r="D7162" i="9" s="1"/>
  <c r="D7002" i="9" a="1"/>
  <c r="D7002" i="9" s="1"/>
  <c r="D6858" i="9" a="1"/>
  <c r="D6858" i="9" s="1"/>
  <c r="D1720" i="9" a="1"/>
  <c r="D1720" i="9" s="1"/>
  <c r="D9981" i="9" a="1"/>
  <c r="D9981" i="9" s="1"/>
  <c r="D9909" i="9" a="1"/>
  <c r="D9909" i="9" s="1"/>
  <c r="D9837" i="9" a="1"/>
  <c r="D9837" i="9" s="1"/>
  <c r="D9765" i="9" a="1"/>
  <c r="D9765" i="9" s="1"/>
  <c r="D9693" i="9" a="1"/>
  <c r="D9693" i="9" s="1"/>
  <c r="D9621" i="9" a="1"/>
  <c r="D9621" i="9" s="1"/>
  <c r="D9549" i="9" a="1"/>
  <c r="D9549" i="9" s="1"/>
  <c r="D9986" i="9" a="1"/>
  <c r="D9986" i="9" s="1"/>
  <c r="D9914" i="9" a="1"/>
  <c r="D9914" i="9" s="1"/>
  <c r="D9842" i="9" a="1"/>
  <c r="D9842" i="9" s="1"/>
  <c r="D9770" i="9" a="1"/>
  <c r="D9770" i="9" s="1"/>
  <c r="D9698" i="9" a="1"/>
  <c r="D9698" i="9" s="1"/>
  <c r="D9626" i="9" a="1"/>
  <c r="D9626" i="9" s="1"/>
  <c r="D9997" i="9" a="1"/>
  <c r="D9997" i="9" s="1"/>
  <c r="D9925" i="9" a="1"/>
  <c r="D9925" i="9" s="1"/>
  <c r="D9954" i="9" a="1"/>
  <c r="D9954" i="9" s="1"/>
  <c r="D9468" i="9" a="1"/>
  <c r="D9468" i="9" s="1"/>
  <c r="D9396" i="9" a="1"/>
  <c r="D9396" i="9" s="1"/>
  <c r="D9823" i="9" a="1"/>
  <c r="D9823" i="9" s="1"/>
  <c r="D9715" i="9" a="1"/>
  <c r="D9715" i="9" s="1"/>
  <c r="D9607" i="9" a="1"/>
  <c r="D9607" i="9" s="1"/>
  <c r="D9479" i="9" a="1"/>
  <c r="D9479" i="9" s="1"/>
  <c r="D9407" i="9" a="1"/>
  <c r="D9407" i="9" s="1"/>
  <c r="D9822" i="9" a="1"/>
  <c r="D9822" i="9" s="1"/>
  <c r="D9976" i="9" a="1"/>
  <c r="D9976" i="9" s="1"/>
  <c r="D9983" i="9" a="1"/>
  <c r="D9983" i="9" s="1"/>
  <c r="D9814" i="9" a="1"/>
  <c r="D9814" i="9" s="1"/>
  <c r="D9706" i="9" a="1"/>
  <c r="D9706" i="9" s="1"/>
  <c r="D9863" i="9" a="1"/>
  <c r="D9863" i="9" s="1"/>
  <c r="D9966" i="9" a="1"/>
  <c r="D9966" i="9" s="1"/>
  <c r="D9580" i="9" a="1"/>
  <c r="D9580" i="9" s="1"/>
  <c r="D9618" i="9" a="1"/>
  <c r="D9618" i="9" s="1"/>
  <c r="D9445" i="9" a="1"/>
  <c r="D9445" i="9" s="1"/>
  <c r="D9346" i="9" a="1"/>
  <c r="D9346" i="9" s="1"/>
  <c r="D9725" i="9" a="1"/>
  <c r="D9725" i="9" s="1"/>
  <c r="D9797" i="9" a="1"/>
  <c r="D9797" i="9" s="1"/>
  <c r="D9900" i="9" a="1"/>
  <c r="D9900" i="9" s="1"/>
  <c r="D9972" i="9" a="1"/>
  <c r="D9972" i="9" s="1"/>
  <c r="D9312" i="9" a="1"/>
  <c r="D9312" i="9" s="1"/>
  <c r="D9168" i="9" a="1"/>
  <c r="D9168" i="9" s="1"/>
  <c r="D9024" i="9" a="1"/>
  <c r="D9024" i="9" s="1"/>
  <c r="D8880" i="9" a="1"/>
  <c r="D8880" i="9" s="1"/>
  <c r="D8736" i="9" a="1"/>
  <c r="D8736" i="9" s="1"/>
  <c r="D9571" i="9" a="1"/>
  <c r="D9571" i="9" s="1"/>
  <c r="D9375" i="9" a="1"/>
  <c r="D9375" i="9" s="1"/>
  <c r="D9272" i="9" a="1"/>
  <c r="D9272" i="9" s="1"/>
  <c r="D9128" i="9" a="1"/>
  <c r="D9128" i="9" s="1"/>
  <c r="D9667" i="9" a="1"/>
  <c r="D9667" i="9" s="1"/>
  <c r="D9389" i="9" a="1"/>
  <c r="D9389" i="9" s="1"/>
  <c r="D9297" i="9" a="1"/>
  <c r="D9297" i="9" s="1"/>
  <c r="D9153" i="9" a="1"/>
  <c r="D9153" i="9" s="1"/>
  <c r="D9303" i="9" a="1"/>
  <c r="D9303" i="9" s="1"/>
  <c r="D9159" i="9" a="1"/>
  <c r="D9159" i="9" s="1"/>
  <c r="D9594" i="9" a="1"/>
  <c r="D9594" i="9" s="1"/>
  <c r="D9404" i="9" a="1"/>
  <c r="D9404" i="9" s="1"/>
  <c r="D9296" i="9" a="1"/>
  <c r="D9296" i="9" s="1"/>
  <c r="D9152" i="9" a="1"/>
  <c r="D9152" i="9" s="1"/>
  <c r="D9526" i="9" a="1"/>
  <c r="D9526" i="9" s="1"/>
  <c r="D9641" i="9" a="1"/>
  <c r="D9641" i="9" s="1"/>
  <c r="D9446" i="9" a="1"/>
  <c r="D9446" i="9" s="1"/>
  <c r="D9336" i="9" a="1"/>
  <c r="D9336" i="9" s="1"/>
  <c r="D9197" i="9" a="1"/>
  <c r="D9197" i="9" s="1"/>
  <c r="D9678" i="9" a="1"/>
  <c r="D9678" i="9" s="1"/>
  <c r="D9589" i="9" a="1"/>
  <c r="D9589" i="9" s="1"/>
  <c r="D9520" i="9" a="1"/>
  <c r="D9520" i="9" s="1"/>
  <c r="D9157" i="9" a="1"/>
  <c r="D9157" i="9" s="1"/>
  <c r="D9009" i="9" a="1"/>
  <c r="D9009" i="9" s="1"/>
  <c r="D8859" i="9" a="1"/>
  <c r="D8859" i="9" s="1"/>
  <c r="D8697" i="9" a="1"/>
  <c r="D8697" i="9" s="1"/>
  <c r="D8618" i="9" a="1"/>
  <c r="D8618" i="9" s="1"/>
  <c r="D9535" i="9" a="1"/>
  <c r="D9535" i="9" s="1"/>
  <c r="D9145" i="9" a="1"/>
  <c r="D9145" i="9" s="1"/>
  <c r="D8930" i="9" a="1"/>
  <c r="D8930" i="9" s="1"/>
  <c r="D8780" i="9" a="1"/>
  <c r="D8780" i="9" s="1"/>
  <c r="D9275" i="9" a="1"/>
  <c r="D9275" i="9" s="1"/>
  <c r="D9067" i="9" a="1"/>
  <c r="D9067" i="9" s="1"/>
  <c r="D8908" i="9" a="1"/>
  <c r="D8908" i="9" s="1"/>
  <c r="D8751" i="9" a="1"/>
  <c r="D8751" i="9" s="1"/>
  <c r="D9522" i="9" a="1"/>
  <c r="D9522" i="9" s="1"/>
  <c r="D9114" i="9" a="1"/>
  <c r="D9114" i="9" s="1"/>
  <c r="D8943" i="9" a="1"/>
  <c r="D8943" i="9" s="1"/>
  <c r="D9288" i="9" a="1"/>
  <c r="D9288" i="9" s="1"/>
  <c r="D9066" i="9" a="1"/>
  <c r="D9066" i="9" s="1"/>
  <c r="D8900" i="9" a="1"/>
  <c r="D8900" i="9" s="1"/>
  <c r="D9355" i="9" a="1"/>
  <c r="D9355" i="9" s="1"/>
  <c r="D9103" i="9" a="1"/>
  <c r="D9103" i="9" s="1"/>
  <c r="D8921" i="9" a="1"/>
  <c r="D8921" i="9" s="1"/>
  <c r="D9189" i="9" a="1"/>
  <c r="D9189" i="9" s="1"/>
  <c r="D8998" i="9" a="1"/>
  <c r="D8998" i="9" s="1"/>
  <c r="D8841" i="9" a="1"/>
  <c r="D8841" i="9" s="1"/>
  <c r="D9228" i="9" a="1"/>
  <c r="D9228" i="9" s="1"/>
  <c r="D9442" i="9" a="1"/>
  <c r="D9442" i="9" s="1"/>
  <c r="D9327" i="9" a="1"/>
  <c r="D9327" i="9" s="1"/>
  <c r="D8910" i="9" a="1"/>
  <c r="D8910" i="9" s="1"/>
  <c r="D8667" i="9" a="1"/>
  <c r="D8667" i="9" s="1"/>
  <c r="D8531" i="9" a="1"/>
  <c r="D8531" i="9" s="1"/>
  <c r="D8459" i="9" a="1"/>
  <c r="D8459" i="9" s="1"/>
  <c r="D9010" i="9" a="1"/>
  <c r="D9010" i="9" s="1"/>
  <c r="D8659" i="9" a="1"/>
  <c r="D8659" i="9" s="1"/>
  <c r="D8924" i="9" a="1"/>
  <c r="D8924" i="9" s="1"/>
  <c r="D8673" i="9" a="1"/>
  <c r="D8673" i="9" s="1"/>
  <c r="D8530" i="9" a="1"/>
  <c r="D8530" i="9" s="1"/>
  <c r="D9025" i="9" a="1"/>
  <c r="D9025" i="9" s="1"/>
  <c r="D8740" i="9" a="1"/>
  <c r="D8740" i="9" s="1"/>
  <c r="D9056" i="9" a="1"/>
  <c r="D9056" i="9" s="1"/>
  <c r="D8786" i="9" a="1"/>
  <c r="D8786" i="9" s="1"/>
  <c r="D9055" i="9" a="1"/>
  <c r="D9055" i="9" s="1"/>
  <c r="D8777" i="9" a="1"/>
  <c r="D8777" i="9" s="1"/>
  <c r="D8559" i="9" a="1"/>
  <c r="D8559" i="9" s="1"/>
  <c r="D8826" i="9" a="1"/>
  <c r="D8826" i="9" s="1"/>
  <c r="D8597" i="9" a="1"/>
  <c r="D8597" i="9" s="1"/>
  <c r="D9071" i="9" a="1"/>
  <c r="D9071" i="9" s="1"/>
  <c r="D8804" i="9" a="1"/>
  <c r="D8804" i="9" s="1"/>
  <c r="D8496" i="9" a="1"/>
  <c r="D8496" i="9" s="1"/>
  <c r="D8351" i="9" a="1"/>
  <c r="D8351" i="9" s="1"/>
  <c r="D8214" i="9" a="1"/>
  <c r="D8214" i="9" s="1"/>
  <c r="D8142" i="9" a="1"/>
  <c r="D8142" i="9" s="1"/>
  <c r="D8070" i="9" a="1"/>
  <c r="D8070" i="9" s="1"/>
  <c r="D7998" i="9" a="1"/>
  <c r="D7998" i="9" s="1"/>
  <c r="D8691" i="9" a="1"/>
  <c r="D8691" i="9" s="1"/>
  <c r="D8377" i="9" a="1"/>
  <c r="D8377" i="9" s="1"/>
  <c r="D8239" i="9" a="1"/>
  <c r="D8239" i="9" s="1"/>
  <c r="D8634" i="9" a="1"/>
  <c r="D8634" i="9" s="1"/>
  <c r="D8420" i="9" a="1"/>
  <c r="D8420" i="9" s="1"/>
  <c r="D8271" i="9" a="1"/>
  <c r="D8271" i="9" s="1"/>
  <c r="D8171" i="9" a="1"/>
  <c r="D8171" i="9" s="1"/>
  <c r="D8099" i="9" a="1"/>
  <c r="D8099" i="9" s="1"/>
  <c r="D8605" i="9" a="1"/>
  <c r="D8605" i="9" s="1"/>
  <c r="D8427" i="9" a="1"/>
  <c r="D8427" i="9" s="1"/>
  <c r="D8297" i="9" a="1"/>
  <c r="D8297" i="9" s="1"/>
  <c r="D8685" i="9" a="1"/>
  <c r="D8685" i="9" s="1"/>
  <c r="D8404" i="9" a="1"/>
  <c r="D8404" i="9" s="1"/>
  <c r="D8257" i="9" a="1"/>
  <c r="D8257" i="9" s="1"/>
  <c r="D9003" i="9" a="1"/>
  <c r="D9003" i="9" s="1"/>
  <c r="D8528" i="9" a="1"/>
  <c r="D8528" i="9" s="1"/>
  <c r="D8375" i="9" a="1"/>
  <c r="D8375" i="9" s="1"/>
  <c r="D8996" i="9" a="1"/>
  <c r="D8996" i="9" s="1"/>
  <c r="D8565" i="9" a="1"/>
  <c r="D8565" i="9" s="1"/>
  <c r="D8347" i="9" a="1"/>
  <c r="D8347" i="9" s="1"/>
  <c r="D8984" i="9" a="1"/>
  <c r="D8984" i="9" s="1"/>
  <c r="D8456" i="9" a="1"/>
  <c r="D8456" i="9" s="1"/>
  <c r="D8638" i="9" a="1"/>
  <c r="D8638" i="9" s="1"/>
  <c r="D8573" i="9" a="1"/>
  <c r="D8573" i="9" s="1"/>
  <c r="D8649" i="9" a="1"/>
  <c r="D8649" i="9" s="1"/>
  <c r="D8387" i="9" a="1"/>
  <c r="D8387" i="9" s="1"/>
  <c r="D8091" i="9" a="1"/>
  <c r="D8091" i="9" s="1"/>
  <c r="D7941" i="9" a="1"/>
  <c r="D7941" i="9" s="1"/>
  <c r="D7782" i="9" a="1"/>
  <c r="D7782" i="9" s="1"/>
  <c r="D7638" i="9" a="1"/>
  <c r="D7638" i="9" s="1"/>
  <c r="D7551" i="9" a="1"/>
  <c r="D7551" i="9" s="1"/>
  <c r="D7479" i="9" a="1"/>
  <c r="D7479" i="9" s="1"/>
  <c r="D8320" i="9" a="1"/>
  <c r="D8320" i="9" s="1"/>
  <c r="D8056" i="9" a="1"/>
  <c r="D8056" i="9" s="1"/>
  <c r="D7926" i="9" a="1"/>
  <c r="D7926" i="9" s="1"/>
  <c r="D7781" i="9" a="1"/>
  <c r="D7781" i="9" s="1"/>
  <c r="D7637" i="9" a="1"/>
  <c r="D7637" i="9" s="1"/>
  <c r="D8170" i="9" a="1"/>
  <c r="D8170" i="9" s="1"/>
  <c r="D7947" i="9" a="1"/>
  <c r="D7947" i="9" s="1"/>
  <c r="D7794" i="9" a="1"/>
  <c r="D7794" i="9" s="1"/>
  <c r="D7650" i="9" a="1"/>
  <c r="D7650" i="9" s="1"/>
  <c r="D7556" i="9" a="1"/>
  <c r="D7556" i="9" s="1"/>
  <c r="D8457" i="9" a="1"/>
  <c r="D8457" i="9" s="1"/>
  <c r="D8125" i="9" a="1"/>
  <c r="D8125" i="9" s="1"/>
  <c r="D7968" i="9" a="1"/>
  <c r="D7968" i="9" s="1"/>
  <c r="D7813" i="9" a="1"/>
  <c r="D7813" i="9" s="1"/>
  <c r="D8380" i="9" a="1"/>
  <c r="D8380" i="9" s="1"/>
  <c r="D8097" i="9" a="1"/>
  <c r="D8097" i="9" s="1"/>
  <c r="D7953" i="9" a="1"/>
  <c r="D7953" i="9" s="1"/>
  <c r="D7806" i="9" a="1"/>
  <c r="D7806" i="9" s="1"/>
  <c r="D8479" i="9" a="1"/>
  <c r="D8479" i="9" s="1"/>
  <c r="D8132" i="9" a="1"/>
  <c r="D8132" i="9" s="1"/>
  <c r="D7910" i="9" a="1"/>
  <c r="D7910" i="9" s="1"/>
  <c r="D7766" i="9" a="1"/>
  <c r="D7766" i="9" s="1"/>
  <c r="D8299" i="9" a="1"/>
  <c r="D8299" i="9" s="1"/>
  <c r="D8060" i="9" a="1"/>
  <c r="D8060" i="9" s="1"/>
  <c r="D7896" i="9" a="1"/>
  <c r="D7896" i="9" s="1"/>
  <c r="D7752" i="9" a="1"/>
  <c r="D7752" i="9" s="1"/>
  <c r="D7608" i="9" a="1"/>
  <c r="D7608" i="9" s="1"/>
  <c r="D8248" i="9" a="1"/>
  <c r="D8248" i="9" s="1"/>
  <c r="D8563" i="9" a="1"/>
  <c r="D8563" i="9" s="1"/>
  <c r="D8225" i="9" a="1"/>
  <c r="D8225" i="9" s="1"/>
  <c r="D8235" i="9" a="1"/>
  <c r="D8235" i="9" s="1"/>
  <c r="D8407" i="9" a="1"/>
  <c r="D8407" i="9" s="1"/>
  <c r="D8137" i="9" a="1"/>
  <c r="D8137" i="9" s="1"/>
  <c r="D7857" i="9" a="1"/>
  <c r="D7857" i="9" s="1"/>
  <c r="D7537" i="9" a="1"/>
  <c r="D7537" i="9" s="1"/>
  <c r="D7396" i="9" a="1"/>
  <c r="D7396" i="9" s="1"/>
  <c r="D7302" i="9" a="1"/>
  <c r="D7302" i="9" s="1"/>
  <c r="D7230" i="9" a="1"/>
  <c r="D7230" i="9" s="1"/>
  <c r="D7158" i="9" a="1"/>
  <c r="D7158" i="9" s="1"/>
  <c r="D7086" i="9" a="1"/>
  <c r="D7086" i="9" s="1"/>
  <c r="D7721" i="9" a="1"/>
  <c r="D7721" i="9" s="1"/>
  <c r="D7546" i="9" a="1"/>
  <c r="D7546" i="9" s="1"/>
  <c r="D8282" i="9" a="1"/>
  <c r="D8282" i="9" s="1"/>
  <c r="D7687" i="9" a="1"/>
  <c r="D7687" i="9" s="1"/>
  <c r="D7469" i="9" a="1"/>
  <c r="D7469" i="9" s="1"/>
  <c r="D7343" i="9" a="1"/>
  <c r="D7343" i="9" s="1"/>
  <c r="D7271" i="9" a="1"/>
  <c r="D7271" i="9" s="1"/>
  <c r="D7199" i="9" a="1"/>
  <c r="D7199" i="9" s="1"/>
  <c r="D7987" i="9" a="1"/>
  <c r="D7987" i="9" s="1"/>
  <c r="D7666" i="9" a="1"/>
  <c r="D7666" i="9" s="1"/>
  <c r="D7440" i="9" a="1"/>
  <c r="D7440" i="9" s="1"/>
  <c r="D8043" i="9" a="1"/>
  <c r="D8043" i="9" s="1"/>
  <c r="D7731" i="9" a="1"/>
  <c r="D7731" i="9" s="1"/>
  <c r="D7525" i="9" a="1"/>
  <c r="D7525" i="9" s="1"/>
  <c r="D7387" i="9" a="1"/>
  <c r="D7387" i="9" s="1"/>
  <c r="D7836" i="9" a="1"/>
  <c r="D7836" i="9" s="1"/>
  <c r="D7534" i="9" a="1"/>
  <c r="D7534" i="9" s="1"/>
  <c r="D8217" i="9" a="1"/>
  <c r="D8217" i="9" s="1"/>
  <c r="D7741" i="9" a="1"/>
  <c r="D7741" i="9" s="1"/>
  <c r="D7523" i="9" a="1"/>
  <c r="D7523" i="9" s="1"/>
  <c r="D8120" i="9" a="1"/>
  <c r="D8120" i="9" s="1"/>
  <c r="D8346" i="9" a="1"/>
  <c r="D8346" i="9" s="1"/>
  <c r="D7783" i="9" a="1"/>
  <c r="D7783" i="9" s="1"/>
  <c r="D7843" i="9" a="1"/>
  <c r="D7843" i="9" s="1"/>
  <c r="D7486" i="9" a="1"/>
  <c r="D7486" i="9" s="1"/>
  <c r="D7130" i="9" a="1"/>
  <c r="D7130" i="9" s="1"/>
  <c r="D6999" i="9" a="1"/>
  <c r="D6999" i="9" s="1"/>
  <c r="D6855" i="9" a="1"/>
  <c r="D6855" i="9" s="1"/>
  <c r="D7432" i="9" a="1"/>
  <c r="D7432" i="9" s="1"/>
  <c r="D7261" i="9" a="1"/>
  <c r="D7261" i="9" s="1"/>
  <c r="D7018" i="9" a="1"/>
  <c r="D7018" i="9" s="1"/>
  <c r="D6874" i="9" a="1"/>
  <c r="D6874" i="9" s="1"/>
  <c r="D6773" i="9" a="1"/>
  <c r="D6773" i="9" s="1"/>
  <c r="D6701" i="9" a="1"/>
  <c r="D6701" i="9" s="1"/>
  <c r="D6629" i="9" a="1"/>
  <c r="D6629" i="9" s="1"/>
  <c r="D8228" i="9" a="1"/>
  <c r="D8228" i="9" s="1"/>
  <c r="D7357" i="9" a="1"/>
  <c r="D7357" i="9" s="1"/>
  <c r="D7111" i="9" a="1"/>
  <c r="D7111" i="9" s="1"/>
  <c r="D6965" i="9" a="1"/>
  <c r="D6965" i="9" s="1"/>
  <c r="D6821" i="9" a="1"/>
  <c r="D6821" i="9" s="1"/>
  <c r="D7445" i="9" a="1"/>
  <c r="D7445" i="9" s="1"/>
  <c r="D7258" i="9" a="1"/>
  <c r="D7258" i="9" s="1"/>
  <c r="D7063" i="9" a="1"/>
  <c r="D7063" i="9" s="1"/>
  <c r="D6919" i="9" a="1"/>
  <c r="D6919" i="9" s="1"/>
  <c r="D7412" i="9" a="1"/>
  <c r="D7412" i="9" s="1"/>
  <c r="D7185" i="9" a="1"/>
  <c r="D7185" i="9" s="1"/>
  <c r="D7036" i="9" a="1"/>
  <c r="D7036" i="9" s="1"/>
  <c r="D6892" i="9" a="1"/>
  <c r="D6892" i="9" s="1"/>
  <c r="D7652" i="9" a="1"/>
  <c r="D7652" i="9" s="1"/>
  <c r="D7340" i="9" a="1"/>
  <c r="D7340" i="9" s="1"/>
  <c r="D7174" i="9" a="1"/>
  <c r="D7174" i="9" s="1"/>
  <c r="D6983" i="9" a="1"/>
  <c r="D6983" i="9" s="1"/>
  <c r="D6839" i="9" a="1"/>
  <c r="D6839" i="9" s="1"/>
  <c r="D7494" i="9" a="1"/>
  <c r="D7494" i="9" s="1"/>
  <c r="D7291" i="9" a="1"/>
  <c r="D7291" i="9" s="1"/>
  <c r="D7107" i="9" a="1"/>
  <c r="D7107" i="9" s="1"/>
  <c r="D6969" i="9" a="1"/>
  <c r="D6969" i="9" s="1"/>
  <c r="D6825" i="9" a="1"/>
  <c r="D6825" i="9" s="1"/>
  <c r="D1298" i="9" a="1"/>
  <c r="D1298" i="9" s="1"/>
  <c r="D1906" i="9" a="1"/>
  <c r="D1906" i="9" s="1"/>
  <c r="D977" i="9" a="1"/>
  <c r="D977" i="9" s="1"/>
  <c r="D9975" i="9" a="1"/>
  <c r="D9975" i="9" s="1"/>
  <c r="D9903" i="9" a="1"/>
  <c r="D9903" i="9" s="1"/>
  <c r="D9831" i="9" a="1"/>
  <c r="D9831" i="9" s="1"/>
  <c r="D9759" i="9" a="1"/>
  <c r="D9759" i="9" s="1"/>
  <c r="D9687" i="9" a="1"/>
  <c r="D9687" i="9" s="1"/>
  <c r="D9615" i="9" a="1"/>
  <c r="D9615" i="9" s="1"/>
  <c r="D9543" i="9" a="1"/>
  <c r="D9543" i="9" s="1"/>
  <c r="D9980" i="9" a="1"/>
  <c r="D9980" i="9" s="1"/>
  <c r="D9908" i="9" a="1"/>
  <c r="D9908" i="9" s="1"/>
  <c r="D9836" i="9" a="1"/>
  <c r="D9836" i="9" s="1"/>
  <c r="D9764" i="9" a="1"/>
  <c r="D9764" i="9" s="1"/>
  <c r="D9692" i="9" a="1"/>
  <c r="D9692" i="9" s="1"/>
  <c r="D9620" i="9" a="1"/>
  <c r="D9620" i="9" s="1"/>
  <c r="D9991" i="9" a="1"/>
  <c r="D9991" i="9" s="1"/>
  <c r="D9919" i="9" a="1"/>
  <c r="D9919" i="9" s="1"/>
  <c r="D9930" i="9" a="1"/>
  <c r="D9930" i="9" s="1"/>
  <c r="D9462" i="9" a="1"/>
  <c r="D9462" i="9" s="1"/>
  <c r="D9390" i="9" a="1"/>
  <c r="D9390" i="9" s="1"/>
  <c r="D9816" i="9" a="1"/>
  <c r="D9816" i="9" s="1"/>
  <c r="D9708" i="9" a="1"/>
  <c r="D9708" i="9" s="1"/>
  <c r="D9977" i="9" a="1"/>
  <c r="D9977" i="9" s="1"/>
  <c r="D9473" i="9" a="1"/>
  <c r="D9473" i="9" s="1"/>
  <c r="D9401" i="9" a="1"/>
  <c r="D9401" i="9" s="1"/>
  <c r="D9815" i="9" a="1"/>
  <c r="D9815" i="9" s="1"/>
  <c r="D9952" i="9" a="1"/>
  <c r="D9952" i="9" s="1"/>
  <c r="D9959" i="9" a="1"/>
  <c r="D9959" i="9" s="1"/>
  <c r="D9799" i="9" a="1"/>
  <c r="D9799" i="9" s="1"/>
  <c r="D9691" i="9" a="1"/>
  <c r="D9691" i="9" s="1"/>
  <c r="D9856" i="9" a="1"/>
  <c r="D9856" i="9" s="1"/>
  <c r="D9948" i="9" a="1"/>
  <c r="D9948" i="9" s="1"/>
  <c r="D9569" i="9" a="1"/>
  <c r="D9569" i="9" s="1"/>
  <c r="D9588" i="9" a="1"/>
  <c r="D9588" i="9" s="1"/>
  <c r="D9430" i="9" a="1"/>
  <c r="D9430" i="9" s="1"/>
  <c r="D9340" i="9" a="1"/>
  <c r="D9340" i="9" s="1"/>
  <c r="D9688" i="9" a="1"/>
  <c r="D9688" i="9" s="1"/>
  <c r="D9781" i="9" a="1"/>
  <c r="D9781" i="9" s="1"/>
  <c r="D9811" i="9" a="1"/>
  <c r="D9811" i="9" s="1"/>
  <c r="D9916" i="9" a="1"/>
  <c r="D9916" i="9" s="1"/>
  <c r="D9299" i="9" a="1"/>
  <c r="D9299" i="9" s="1"/>
  <c r="D9155" i="9" a="1"/>
  <c r="D9155" i="9" s="1"/>
  <c r="D9011" i="9" a="1"/>
  <c r="D9011" i="9" s="1"/>
  <c r="D8867" i="9" a="1"/>
  <c r="D8867" i="9" s="1"/>
  <c r="D8723" i="9" a="1"/>
  <c r="D8723" i="9" s="1"/>
  <c r="D9544" i="9" a="1"/>
  <c r="D9544" i="9" s="1"/>
  <c r="D9368" i="9" a="1"/>
  <c r="D9368" i="9" s="1"/>
  <c r="D9259" i="9" a="1"/>
  <c r="D9259" i="9" s="1"/>
  <c r="D9115" i="9" a="1"/>
  <c r="D9115" i="9" s="1"/>
  <c r="D9646" i="9" a="1"/>
  <c r="D9646" i="9" s="1"/>
  <c r="D9381" i="9" a="1"/>
  <c r="D9381" i="9" s="1"/>
  <c r="D9284" i="9" a="1"/>
  <c r="D9284" i="9" s="1"/>
  <c r="D9840" i="9" a="1"/>
  <c r="D9840" i="9" s="1"/>
  <c r="D9290" i="9" a="1"/>
  <c r="D9290" i="9" s="1"/>
  <c r="D9146" i="9" a="1"/>
  <c r="D9146" i="9" s="1"/>
  <c r="D9581" i="9" a="1"/>
  <c r="D9581" i="9" s="1"/>
  <c r="D9387" i="9" a="1"/>
  <c r="D9387" i="9" s="1"/>
  <c r="D9283" i="9" a="1"/>
  <c r="D9283" i="9" s="1"/>
  <c r="D9894" i="9" a="1"/>
  <c r="D9894" i="9" s="1"/>
  <c r="D9481" i="9" a="1"/>
  <c r="D9481" i="9" s="1"/>
  <c r="D9605" i="9" a="1"/>
  <c r="D9605" i="9" s="1"/>
  <c r="D9436" i="9" a="1"/>
  <c r="D9436" i="9" s="1"/>
  <c r="D9329" i="9" a="1"/>
  <c r="D9329" i="9" s="1"/>
  <c r="D9190" i="9" a="1"/>
  <c r="D9190" i="9" s="1"/>
  <c r="D9637" i="9" a="1"/>
  <c r="D9637" i="9" s="1"/>
  <c r="D9574" i="9" a="1"/>
  <c r="D9574" i="9" s="1"/>
  <c r="D9496" i="9" a="1"/>
  <c r="D9496" i="9" s="1"/>
  <c r="D9136" i="9" a="1"/>
  <c r="D9136" i="9" s="1"/>
  <c r="D9002" i="9" a="1"/>
  <c r="D9002" i="9" s="1"/>
  <c r="D8852" i="9" a="1"/>
  <c r="D8852" i="9" s="1"/>
  <c r="D8684" i="9" a="1"/>
  <c r="D8684" i="9" s="1"/>
  <c r="D8612" i="9" a="1"/>
  <c r="D8612" i="9" s="1"/>
  <c r="D9435" i="9" a="1"/>
  <c r="D9435" i="9" s="1"/>
  <c r="D9116" i="9" a="1"/>
  <c r="D9116" i="9" s="1"/>
  <c r="D8923" i="9" a="1"/>
  <c r="D8923" i="9" s="1"/>
  <c r="D8773" i="9" a="1"/>
  <c r="D8773" i="9" s="1"/>
  <c r="D9208" i="9" a="1"/>
  <c r="D9208" i="9" s="1"/>
  <c r="D9059" i="9" a="1"/>
  <c r="D9059" i="9" s="1"/>
  <c r="D8901" i="9" a="1"/>
  <c r="D8901" i="9" s="1"/>
  <c r="D8744" i="9" a="1"/>
  <c r="D8744" i="9" s="1"/>
  <c r="D9453" i="9" a="1"/>
  <c r="D9453" i="9" s="1"/>
  <c r="D9104" i="9" a="1"/>
  <c r="D9104" i="9" s="1"/>
  <c r="D8936" i="9" a="1"/>
  <c r="D8936" i="9" s="1"/>
  <c r="D9232" i="9" a="1"/>
  <c r="D9232" i="9" s="1"/>
  <c r="D9028" i="9" a="1"/>
  <c r="D9028" i="9" s="1"/>
  <c r="D8878" i="9" a="1"/>
  <c r="D8878" i="9" s="1"/>
  <c r="D9304" i="9" a="1"/>
  <c r="D9304" i="9" s="1"/>
  <c r="D9057" i="9" a="1"/>
  <c r="D9057" i="9" s="1"/>
  <c r="D8899" i="9" a="1"/>
  <c r="D8899" i="9" s="1"/>
  <c r="D9176" i="9" a="1"/>
  <c r="D9176" i="9" s="1"/>
  <c r="D8962" i="9" a="1"/>
  <c r="D8962" i="9" s="1"/>
  <c r="D8812" i="9" a="1"/>
  <c r="D8812" i="9" s="1"/>
  <c r="D9215" i="9" a="1"/>
  <c r="D9215" i="9" s="1"/>
  <c r="D9363" i="9" a="1"/>
  <c r="D9363" i="9" s="1"/>
  <c r="D9280" i="9" a="1"/>
  <c r="D9280" i="9" s="1"/>
  <c r="D8890" i="9" a="1"/>
  <c r="D8890" i="9" s="1"/>
  <c r="D8653" i="9" a="1"/>
  <c r="D8653" i="9" s="1"/>
  <c r="D8525" i="9" a="1"/>
  <c r="D8525" i="9" s="1"/>
  <c r="D8453" i="9" a="1"/>
  <c r="D8453" i="9" s="1"/>
  <c r="D8960" i="9" a="1"/>
  <c r="D8960" i="9" s="1"/>
  <c r="D1445" i="9" a="1"/>
  <c r="D1445" i="9" s="1"/>
  <c r="D1040" i="9" a="1"/>
  <c r="D1040" i="9" s="1"/>
  <c r="D9969" i="9" a="1"/>
  <c r="D9969" i="9" s="1"/>
  <c r="D9897" i="9" a="1"/>
  <c r="D9897" i="9" s="1"/>
  <c r="D9825" i="9" a="1"/>
  <c r="D9825" i="9" s="1"/>
  <c r="D9753" i="9" a="1"/>
  <c r="D9753" i="9" s="1"/>
  <c r="D9681" i="9" a="1"/>
  <c r="D9681" i="9" s="1"/>
  <c r="D9609" i="9" a="1"/>
  <c r="D9609" i="9" s="1"/>
  <c r="D9537" i="9" a="1"/>
  <c r="D9537" i="9" s="1"/>
  <c r="D9974" i="9" a="1"/>
  <c r="D9974" i="9" s="1"/>
  <c r="D9902" i="9" a="1"/>
  <c r="D9902" i="9" s="1"/>
  <c r="D9830" i="9" a="1"/>
  <c r="D9830" i="9" s="1"/>
  <c r="D9758" i="9" a="1"/>
  <c r="D9758" i="9" s="1"/>
  <c r="D9686" i="9" a="1"/>
  <c r="D9686" i="9" s="1"/>
  <c r="D9614" i="9" a="1"/>
  <c r="D9614" i="9" s="1"/>
  <c r="D9985" i="9" a="1"/>
  <c r="D9985" i="9" s="1"/>
  <c r="D9913" i="9" a="1"/>
  <c r="D9913" i="9" s="1"/>
  <c r="D9906" i="9" a="1"/>
  <c r="D9906" i="9" s="1"/>
  <c r="D9456" i="9" a="1"/>
  <c r="D9456" i="9" s="1"/>
  <c r="D9994" i="9" a="1"/>
  <c r="D9994" i="9" s="1"/>
  <c r="D9809" i="9" a="1"/>
  <c r="D9809" i="9" s="1"/>
  <c r="D9701" i="9" a="1"/>
  <c r="D9701" i="9" s="1"/>
  <c r="D9953" i="9" a="1"/>
  <c r="D9953" i="9" s="1"/>
  <c r="D9467" i="9" a="1"/>
  <c r="D9467" i="9" s="1"/>
  <c r="D9984" i="9" a="1"/>
  <c r="D9984" i="9" s="1"/>
  <c r="D9808" i="9" a="1"/>
  <c r="D9808" i="9" s="1"/>
  <c r="D9928" i="9" a="1"/>
  <c r="D9928" i="9" s="1"/>
  <c r="D9935" i="9" a="1"/>
  <c r="D9935" i="9" s="1"/>
  <c r="D9792" i="9" a="1"/>
  <c r="D9792" i="9" s="1"/>
  <c r="D9684" i="9" a="1"/>
  <c r="D9684" i="9" s="1"/>
  <c r="D9841" i="9" a="1"/>
  <c r="D9841" i="9" s="1"/>
  <c r="D9892" i="9" a="1"/>
  <c r="D9892" i="9" s="1"/>
  <c r="D9499" i="9" a="1"/>
  <c r="D9499" i="9" s="1"/>
  <c r="D9559" i="9" a="1"/>
  <c r="D9559" i="9" s="1"/>
  <c r="D9423" i="9" a="1"/>
  <c r="D9423" i="9" s="1"/>
  <c r="D9334" i="9" a="1"/>
  <c r="D9334" i="9" s="1"/>
  <c r="D9661" i="9" a="1"/>
  <c r="D9661" i="9" s="1"/>
  <c r="D9767" i="9" a="1"/>
  <c r="D9767" i="9" s="1"/>
  <c r="D9796" i="9" a="1"/>
  <c r="D9796" i="9" s="1"/>
  <c r="D9847" i="9" a="1"/>
  <c r="D9847" i="9" s="1"/>
  <c r="D9292" i="9" a="1"/>
  <c r="D9292" i="9" s="1"/>
  <c r="D9148" i="9" a="1"/>
  <c r="D9148" i="9" s="1"/>
  <c r="D9004" i="9" a="1"/>
  <c r="D9004" i="9" s="1"/>
  <c r="D8860" i="9" a="1"/>
  <c r="D8860" i="9" s="1"/>
  <c r="D9971" i="9" a="1"/>
  <c r="D9971" i="9" s="1"/>
  <c r="D9506" i="9" a="1"/>
  <c r="D9506" i="9" s="1"/>
  <c r="D9361" i="9" a="1"/>
  <c r="D9361" i="9" s="1"/>
  <c r="D9246" i="9" a="1"/>
  <c r="D9246" i="9" s="1"/>
  <c r="D9102" i="9" a="1"/>
  <c r="D9102" i="9" s="1"/>
  <c r="D9582" i="9" a="1"/>
  <c r="D9582" i="9" s="1"/>
  <c r="D9374" i="9" a="1"/>
  <c r="D9374" i="9" s="1"/>
  <c r="D9271" i="9" a="1"/>
  <c r="D9271" i="9" s="1"/>
  <c r="D9810" i="9" a="1"/>
  <c r="D9810" i="9" s="1"/>
  <c r="D9277" i="9" a="1"/>
  <c r="D9277" i="9" s="1"/>
  <c r="D9133" i="9" a="1"/>
  <c r="D9133" i="9" s="1"/>
  <c r="D9565" i="9" a="1"/>
  <c r="D9565" i="9" s="1"/>
  <c r="D9380" i="9" a="1"/>
  <c r="D9380" i="9" s="1"/>
  <c r="D9270" i="9" a="1"/>
  <c r="D9270" i="9" s="1"/>
  <c r="D9862" i="9" a="1"/>
  <c r="D9862" i="9" s="1"/>
  <c r="D9394" i="9" a="1"/>
  <c r="D9394" i="9" s="1"/>
  <c r="D9592" i="9" a="1"/>
  <c r="D9592" i="9" s="1"/>
  <c r="D9428" i="9" a="1"/>
  <c r="D9428" i="9" s="1"/>
  <c r="D9321" i="9" a="1"/>
  <c r="D9321" i="9" s="1"/>
  <c r="D9177" i="9" a="1"/>
  <c r="D9177" i="9" s="1"/>
  <c r="D9521" i="9" a="1"/>
  <c r="D9521" i="9" s="1"/>
  <c r="D9546" i="9" a="1"/>
  <c r="D9546" i="9" s="1"/>
  <c r="D9487" i="9" a="1"/>
  <c r="D9487" i="9" s="1"/>
  <c r="D9126" i="9" a="1"/>
  <c r="D9126" i="9" s="1"/>
  <c r="D8995" i="9" a="1"/>
  <c r="D8995" i="9" s="1"/>
  <c r="D8845" i="9" a="1"/>
  <c r="D8845" i="9" s="1"/>
  <c r="D8678" i="9" a="1"/>
  <c r="D8678" i="9" s="1"/>
  <c r="D8606" i="9" a="1"/>
  <c r="D8606" i="9" s="1"/>
  <c r="D9417" i="9" a="1"/>
  <c r="D9417" i="9" s="1"/>
  <c r="D9086" i="9" a="1"/>
  <c r="D9086" i="9" s="1"/>
  <c r="D8916" i="9" a="1"/>
  <c r="D8916" i="9" s="1"/>
  <c r="D8766" i="9" a="1"/>
  <c r="D8766" i="9" s="1"/>
  <c r="D9195" i="9" a="1"/>
  <c r="D9195" i="9" s="1"/>
  <c r="D9051" i="9" a="1"/>
  <c r="D9051" i="9" s="1"/>
  <c r="D8894" i="9" a="1"/>
  <c r="D8894" i="9" s="1"/>
  <c r="D8737" i="9" a="1"/>
  <c r="D8737" i="9" s="1"/>
  <c r="D9434" i="9" a="1"/>
  <c r="D9434" i="9" s="1"/>
  <c r="D9094" i="9" a="1"/>
  <c r="D9094" i="9" s="1"/>
  <c r="D8929" i="9" a="1"/>
  <c r="D8929" i="9" s="1"/>
  <c r="D9219" i="9" a="1"/>
  <c r="D9219" i="9" s="1"/>
  <c r="D9021" i="9" a="1"/>
  <c r="D9021" i="9" s="1"/>
  <c r="D8871" i="9" a="1"/>
  <c r="D8871" i="9" s="1"/>
  <c r="D9273" i="9" a="1"/>
  <c r="D9273" i="9" s="1"/>
  <c r="D9049" i="9" a="1"/>
  <c r="D9049" i="9" s="1"/>
  <c r="D8892" i="9" a="1"/>
  <c r="D8892" i="9" s="1"/>
  <c r="D9163" i="9" a="1"/>
  <c r="D9163" i="9" s="1"/>
  <c r="D8955" i="9" a="1"/>
  <c r="D8955" i="9" s="1"/>
  <c r="D8805" i="9" a="1"/>
  <c r="D8805" i="9" s="1"/>
  <c r="D9139" i="9" a="1"/>
  <c r="D9139" i="9" s="1"/>
  <c r="D9348" i="9" a="1"/>
  <c r="D9348" i="9" s="1"/>
  <c r="D9265" i="9" a="1"/>
  <c r="D9265" i="9" s="1"/>
  <c r="D8811" i="9" a="1"/>
  <c r="D8811" i="9" s="1"/>
  <c r="D8640" i="9" a="1"/>
  <c r="D8640" i="9" s="1"/>
  <c r="D8519" i="9" a="1"/>
  <c r="D8519" i="9" s="1"/>
  <c r="D8447" i="9" a="1"/>
  <c r="D8447" i="9" s="1"/>
  <c r="D8875" i="9" a="1"/>
  <c r="D8875" i="9" s="1"/>
  <c r="D1524" i="9" a="1"/>
  <c r="D1524" i="9" s="1"/>
  <c r="D1073" i="9" a="1"/>
  <c r="D1073" i="9" s="1"/>
  <c r="D9963" i="9" a="1"/>
  <c r="D9963" i="9" s="1"/>
  <c r="D9891" i="9" a="1"/>
  <c r="D9891" i="9" s="1"/>
  <c r="D9819" i="9" a="1"/>
  <c r="D9819" i="9" s="1"/>
  <c r="D9747" i="9" a="1"/>
  <c r="D9747" i="9" s="1"/>
  <c r="D9675" i="9" a="1"/>
  <c r="D9675" i="9" s="1"/>
  <c r="D9603" i="9" a="1"/>
  <c r="D9603" i="9" s="1"/>
  <c r="D9531" i="9" a="1"/>
  <c r="D9531" i="9" s="1"/>
  <c r="D9968" i="9" a="1"/>
  <c r="D9968" i="9" s="1"/>
  <c r="D9896" i="9" a="1"/>
  <c r="D9896" i="9" s="1"/>
  <c r="D9824" i="9" a="1"/>
  <c r="D9824" i="9" s="1"/>
  <c r="D9752" i="9" a="1"/>
  <c r="D9752" i="9" s="1"/>
  <c r="D9680" i="9" a="1"/>
  <c r="D9680" i="9" s="1"/>
  <c r="D9608" i="9" a="1"/>
  <c r="D9608" i="9" s="1"/>
  <c r="D9979" i="9" a="1"/>
  <c r="D9979" i="9" s="1"/>
  <c r="D9907" i="9" a="1"/>
  <c r="D9907" i="9" s="1"/>
  <c r="D9882" i="9" a="1"/>
  <c r="D9882" i="9" s="1"/>
  <c r="D9450" i="9" a="1"/>
  <c r="D9450" i="9" s="1"/>
  <c r="D9970" i="9" a="1"/>
  <c r="D9970" i="9" s="1"/>
  <c r="D9802" i="9" a="1"/>
  <c r="D9802" i="9" s="1"/>
  <c r="D9694" i="9" a="1"/>
  <c r="D9694" i="9" s="1"/>
  <c r="D9929" i="9" a="1"/>
  <c r="D9929" i="9" s="1"/>
  <c r="D9461" i="9" a="1"/>
  <c r="D9461" i="9" s="1"/>
  <c r="D9960" i="9" a="1"/>
  <c r="D9960" i="9" s="1"/>
  <c r="D9793" i="9" a="1"/>
  <c r="D9793" i="9" s="1"/>
  <c r="D9904" i="9" a="1"/>
  <c r="D9904" i="9" s="1"/>
  <c r="D9911" i="9" a="1"/>
  <c r="D9911" i="9" s="1"/>
  <c r="D9785" i="9" a="1"/>
  <c r="D9785" i="9" s="1"/>
  <c r="D9677" i="9" a="1"/>
  <c r="D9677" i="9" s="1"/>
  <c r="D9834" i="9" a="1"/>
  <c r="D9834" i="9" s="1"/>
  <c r="D9839" i="9" a="1"/>
  <c r="D9839" i="9" s="1"/>
  <c r="D9482" i="9" a="1"/>
  <c r="D9482" i="9" s="1"/>
  <c r="D9541" i="9" a="1"/>
  <c r="D9541" i="9" s="1"/>
  <c r="D9416" i="9" a="1"/>
  <c r="D9416" i="9" s="1"/>
  <c r="D9328" i="9" a="1"/>
  <c r="D9328" i="9" s="1"/>
  <c r="D9649" i="9" a="1"/>
  <c r="D9649" i="9" s="1"/>
  <c r="D9738" i="9" a="1"/>
  <c r="D9738" i="9" s="1"/>
  <c r="D9762" i="9" a="1"/>
  <c r="D9762" i="9" s="1"/>
  <c r="D9790" i="9" a="1"/>
  <c r="D9790" i="9" s="1"/>
  <c r="D9279" i="9" a="1"/>
  <c r="D9279" i="9" s="1"/>
  <c r="D9135" i="9" a="1"/>
  <c r="D9135" i="9" s="1"/>
  <c r="D8991" i="9" a="1"/>
  <c r="D8991" i="9" s="1"/>
  <c r="D8847" i="9" a="1"/>
  <c r="D8847" i="9" s="1"/>
  <c r="D9876" i="9" a="1"/>
  <c r="D9876" i="9" s="1"/>
  <c r="D9476" i="9" a="1"/>
  <c r="D9476" i="9" s="1"/>
  <c r="D9354" i="9" a="1"/>
  <c r="D9354" i="9" s="1"/>
  <c r="D9233" i="9" a="1"/>
  <c r="D9233" i="9" s="1"/>
  <c r="D9089" i="9" a="1"/>
  <c r="D9089" i="9" s="1"/>
  <c r="D9540" i="9" a="1"/>
  <c r="D9540" i="9" s="1"/>
  <c r="D9367" i="9" a="1"/>
  <c r="D9367" i="9" s="1"/>
  <c r="D9258" i="9" a="1"/>
  <c r="D9258" i="9" s="1"/>
  <c r="D9685" i="9" a="1"/>
  <c r="D9685" i="9" s="1"/>
  <c r="D9264" i="9" a="1"/>
  <c r="D9264" i="9" s="1"/>
  <c r="D9120" i="9" a="1"/>
  <c r="D9120" i="9" s="1"/>
  <c r="D9514" i="9" a="1"/>
  <c r="D9514" i="9" s="1"/>
  <c r="D9373" i="9" a="1"/>
  <c r="D9373" i="9" s="1"/>
  <c r="D9257" i="9" a="1"/>
  <c r="D9257" i="9" s="1"/>
  <c r="D9833" i="9" a="1"/>
  <c r="D9833" i="9" s="1"/>
  <c r="D9315" i="9" a="1"/>
  <c r="D9315" i="9" s="1"/>
  <c r="D9576" i="9" a="1"/>
  <c r="D9576" i="9" s="1"/>
  <c r="D9411" i="9" a="1"/>
  <c r="D9411" i="9" s="1"/>
  <c r="D9308" i="9" a="1"/>
  <c r="D9308" i="9" s="1"/>
  <c r="D9164" i="9" a="1"/>
  <c r="D9164" i="9" s="1"/>
  <c r="D9510" i="9" a="1"/>
  <c r="D9510" i="9" s="1"/>
  <c r="D9534" i="9" a="1"/>
  <c r="D9534" i="9" s="1"/>
  <c r="D9631" i="9" a="1"/>
  <c r="D9631" i="9" s="1"/>
  <c r="D9106" i="9" a="1"/>
  <c r="D9106" i="9" s="1"/>
  <c r="D8988" i="9" a="1"/>
  <c r="D8988" i="9" s="1"/>
  <c r="D8838" i="9" a="1"/>
  <c r="D8838" i="9" s="1"/>
  <c r="D8672" i="9" a="1"/>
  <c r="D8672" i="9" s="1"/>
  <c r="D8600" i="9" a="1"/>
  <c r="D8600" i="9" s="1"/>
  <c r="D9393" i="9" a="1"/>
  <c r="D9393" i="9" s="1"/>
  <c r="D9068" i="9" a="1"/>
  <c r="D9068" i="9" s="1"/>
  <c r="D8909" i="9" a="1"/>
  <c r="D8909" i="9" s="1"/>
  <c r="D8759" i="9" a="1"/>
  <c r="D8759" i="9" s="1"/>
  <c r="D9182" i="9" a="1"/>
  <c r="D9182" i="9" s="1"/>
  <c r="D9044" i="9" a="1"/>
  <c r="D9044" i="9" s="1"/>
  <c r="D8887" i="9" a="1"/>
  <c r="D8887" i="9" s="1"/>
  <c r="D8730" i="9" a="1"/>
  <c r="D8730" i="9" s="1"/>
  <c r="D9392" i="9" a="1"/>
  <c r="D9392" i="9" s="1"/>
  <c r="D9075" i="9" a="1"/>
  <c r="D9075" i="9" s="1"/>
  <c r="D8922" i="9" a="1"/>
  <c r="D8922" i="9" s="1"/>
  <c r="D9206" i="9" a="1"/>
  <c r="D9206" i="9" s="1"/>
  <c r="D9014" i="9" a="1"/>
  <c r="D9014" i="9" s="1"/>
  <c r="D8864" i="9" a="1"/>
  <c r="D8864" i="9" s="1"/>
  <c r="D9256" i="9" a="1"/>
  <c r="D9256" i="9" s="1"/>
  <c r="D9042" i="9" a="1"/>
  <c r="D9042" i="9" s="1"/>
  <c r="D8885" i="9" a="1"/>
  <c r="D8885" i="9" s="1"/>
  <c r="D9150" i="9" a="1"/>
  <c r="D9150" i="9" s="1"/>
  <c r="D8948" i="9" a="1"/>
  <c r="D8948" i="9" s="1"/>
  <c r="D8798" i="9" a="1"/>
  <c r="D8798" i="9" s="1"/>
  <c r="D9562" i="9" a="1"/>
  <c r="D9562" i="9" s="1"/>
  <c r="D9313" i="9" a="1"/>
  <c r="D9313" i="9" s="1"/>
  <c r="D9184" i="9" a="1"/>
  <c r="D9184" i="9" s="1"/>
  <c r="D8781" i="9" a="1"/>
  <c r="D8781" i="9" s="1"/>
  <c r="D8627" i="9" a="1"/>
  <c r="D8627" i="9" s="1"/>
  <c r="D8513" i="9" a="1"/>
  <c r="D8513" i="9" s="1"/>
  <c r="D8441" i="9" a="1"/>
  <c r="D8441" i="9" s="1"/>
  <c r="D8861" i="9" a="1"/>
  <c r="D8861" i="9" s="1"/>
  <c r="D1702" i="9" a="1"/>
  <c r="D1702" i="9" s="1"/>
  <c r="D1185" i="9" a="1"/>
  <c r="D1185" i="9" s="1"/>
  <c r="D9957" i="9" a="1"/>
  <c r="D9957" i="9" s="1"/>
  <c r="D9885" i="9" a="1"/>
  <c r="D9885" i="9" s="1"/>
  <c r="D9813" i="9" a="1"/>
  <c r="D9813" i="9" s="1"/>
  <c r="D9741" i="9" a="1"/>
  <c r="D9741" i="9" s="1"/>
  <c r="D9669" i="9" a="1"/>
  <c r="D9669" i="9" s="1"/>
  <c r="D9597" i="9" a="1"/>
  <c r="D9597" i="9" s="1"/>
  <c r="D9525" i="9" a="1"/>
  <c r="D9525" i="9" s="1"/>
  <c r="D9962" i="9" a="1"/>
  <c r="D9962" i="9" s="1"/>
  <c r="D9890" i="9" a="1"/>
  <c r="D9890" i="9" s="1"/>
  <c r="D9818" i="9" a="1"/>
  <c r="D9818" i="9" s="1"/>
  <c r="D9746" i="9" a="1"/>
  <c r="D9746" i="9" s="1"/>
  <c r="D9674" i="9" a="1"/>
  <c r="D9674" i="9" s="1"/>
  <c r="D9602" i="9" a="1"/>
  <c r="D9602" i="9" s="1"/>
  <c r="D9973" i="9" a="1"/>
  <c r="D9973" i="9" s="1"/>
  <c r="D9901" i="9" a="1"/>
  <c r="D9901" i="9" s="1"/>
  <c r="D9551" i="9" a="1"/>
  <c r="D9551" i="9" s="1"/>
  <c r="D9444" i="9" a="1"/>
  <c r="D9444" i="9" s="1"/>
  <c r="D9946" i="9" a="1"/>
  <c r="D9946" i="9" s="1"/>
  <c r="D9787" i="9" a="1"/>
  <c r="D9787" i="9" s="1"/>
  <c r="D9679" i="9" a="1"/>
  <c r="D9679" i="9" s="1"/>
  <c r="D9905" i="9" a="1"/>
  <c r="D9905" i="9" s="1"/>
  <c r="D9455" i="9" a="1"/>
  <c r="D9455" i="9" s="1"/>
  <c r="D9936" i="9" a="1"/>
  <c r="D9936" i="9" s="1"/>
  <c r="D9786" i="9" a="1"/>
  <c r="D9786" i="9" s="1"/>
  <c r="D9880" i="9" a="1"/>
  <c r="D9880" i="9" s="1"/>
  <c r="D9887" i="9" a="1"/>
  <c r="D9887" i="9" s="1"/>
  <c r="D9778" i="9" a="1"/>
  <c r="D9778" i="9" s="1"/>
  <c r="D9670" i="9" a="1"/>
  <c r="D9670" i="9" s="1"/>
  <c r="D9827" i="9" a="1"/>
  <c r="D9827" i="9" s="1"/>
  <c r="D9769" i="9" a="1"/>
  <c r="D9769" i="9" s="1"/>
  <c r="D9395" i="9" a="1"/>
  <c r="D9395" i="9" s="1"/>
  <c r="D9533" i="9" a="1"/>
  <c r="D9533" i="9" s="1"/>
  <c r="D9409" i="9" a="1"/>
  <c r="D9409" i="9" s="1"/>
  <c r="D9322" i="9" a="1"/>
  <c r="D9322" i="9" s="1"/>
  <c r="D9628" i="9" a="1"/>
  <c r="D9628" i="9" s="1"/>
  <c r="D9724" i="9" a="1"/>
  <c r="D9724" i="9" s="1"/>
  <c r="D9748" i="9" a="1"/>
  <c r="D9748" i="9" s="1"/>
  <c r="D9671" i="9" a="1"/>
  <c r="D9671" i="9" s="1"/>
  <c r="D9266" i="9" a="1"/>
  <c r="D9266" i="9" s="1"/>
  <c r="D9122" i="9" a="1"/>
  <c r="D9122" i="9" s="1"/>
  <c r="D8978" i="9" a="1"/>
  <c r="D8978" i="9" s="1"/>
  <c r="D8834" i="9" a="1"/>
  <c r="D8834" i="9" s="1"/>
  <c r="D9846" i="9" a="1"/>
  <c r="D9846" i="9" s="1"/>
  <c r="D9458" i="9" a="1"/>
  <c r="D9458" i="9" s="1"/>
  <c r="D9347" i="9" a="1"/>
  <c r="D9347" i="9" s="1"/>
  <c r="D9226" i="9" a="1"/>
  <c r="D9226" i="9" s="1"/>
  <c r="D9082" i="9" a="1"/>
  <c r="D9082" i="9" s="1"/>
  <c r="D9475" i="9" a="1"/>
  <c r="D9475" i="9" s="1"/>
  <c r="D9360" i="9" a="1"/>
  <c r="D9360" i="9" s="1"/>
  <c r="D9245" i="9" a="1"/>
  <c r="D9245" i="9" s="1"/>
  <c r="D9625" i="9" a="1"/>
  <c r="D9625" i="9" s="1"/>
  <c r="D9251" i="9" a="1"/>
  <c r="D9251" i="9" s="1"/>
  <c r="D9107" i="9" a="1"/>
  <c r="D9107" i="9" s="1"/>
  <c r="D9502" i="9" a="1"/>
  <c r="D9502" i="9" s="1"/>
  <c r="D9366" i="9" a="1"/>
  <c r="D9366" i="9" s="1"/>
  <c r="D9250" i="9" a="1"/>
  <c r="D9250" i="9" s="1"/>
  <c r="D9775" i="9" a="1"/>
  <c r="D9775" i="9" s="1"/>
  <c r="D9302" i="9" a="1"/>
  <c r="D9302" i="9" s="1"/>
  <c r="D9563" i="9" a="1"/>
  <c r="D9563" i="9" s="1"/>
  <c r="D9403" i="9" a="1"/>
  <c r="D9403" i="9" s="1"/>
  <c r="D9295" i="9" a="1"/>
  <c r="D9295" i="9" s="1"/>
  <c r="D9151" i="9" a="1"/>
  <c r="D9151" i="9" s="1"/>
  <c r="D9488" i="9" a="1"/>
  <c r="D9488" i="9" s="1"/>
  <c r="D9509" i="9" a="1"/>
  <c r="D9509" i="9" s="1"/>
  <c r="D9460" i="9" a="1"/>
  <c r="D9460" i="9" s="1"/>
  <c r="D9097" i="9" a="1"/>
  <c r="D9097" i="9" s="1"/>
  <c r="D8981" i="9" a="1"/>
  <c r="D8981" i="9" s="1"/>
  <c r="D8831" i="9" a="1"/>
  <c r="D8831" i="9" s="1"/>
  <c r="D8666" i="9" a="1"/>
  <c r="D8666" i="9" s="1"/>
  <c r="D8594" i="9" a="1"/>
  <c r="D8594" i="9" s="1"/>
  <c r="D9342" i="9" a="1"/>
  <c r="D9342" i="9" s="1"/>
  <c r="D9030" i="9" a="1"/>
  <c r="D9030" i="9" s="1"/>
  <c r="D8873" i="9" a="1"/>
  <c r="D8873" i="9" s="1"/>
  <c r="D8716" i="9" a="1"/>
  <c r="D8716" i="9" s="1"/>
  <c r="D9169" i="9" a="1"/>
  <c r="D9169" i="9" s="1"/>
  <c r="D9022" i="9" a="1"/>
  <c r="D9022" i="9" s="1"/>
  <c r="D8872" i="9" a="1"/>
  <c r="D8872" i="9" s="1"/>
  <c r="D8722" i="9" a="1"/>
  <c r="D8722" i="9" s="1"/>
  <c r="D9356" i="9" a="1"/>
  <c r="D9356" i="9" s="1"/>
  <c r="D9058" i="9" a="1"/>
  <c r="D9058" i="9" s="1"/>
  <c r="D8915" i="9" a="1"/>
  <c r="D8915" i="9" s="1"/>
  <c r="D9843" i="9" a="1"/>
  <c r="D9843" i="9" s="1"/>
  <c r="D9555" i="9" a="1"/>
  <c r="D9555" i="9" s="1"/>
  <c r="D9776" i="9" a="1"/>
  <c r="D9776" i="9" s="1"/>
  <c r="D9931" i="9" a="1"/>
  <c r="D9931" i="9" s="1"/>
  <c r="D9838" i="9" a="1"/>
  <c r="D9838" i="9" s="1"/>
  <c r="D9413" i="9" a="1"/>
  <c r="D9413" i="9" s="1"/>
  <c r="D9821" i="9" a="1"/>
  <c r="D9821" i="9" s="1"/>
  <c r="D9598" i="9" a="1"/>
  <c r="D9598" i="9" s="1"/>
  <c r="D9739" i="9" a="1"/>
  <c r="D9739" i="9" s="1"/>
  <c r="D9391" i="9" a="1"/>
  <c r="D9391" i="9" s="1"/>
  <c r="D8749" i="9" a="1"/>
  <c r="D8749" i="9" s="1"/>
  <c r="D9141" i="9" a="1"/>
  <c r="D9141" i="9" s="1"/>
  <c r="D9166" i="9" a="1"/>
  <c r="D9166" i="9" s="1"/>
  <c r="D9412" i="9" a="1"/>
  <c r="D9412" i="9" s="1"/>
  <c r="D9703" i="9" a="1"/>
  <c r="D9703" i="9" s="1"/>
  <c r="D9697" i="9" a="1"/>
  <c r="D9697" i="9" s="1"/>
  <c r="D9016" i="9" a="1"/>
  <c r="D9016" i="9" s="1"/>
  <c r="D9623" i="9" a="1"/>
  <c r="D9623" i="9" s="1"/>
  <c r="D9293" i="9" a="1"/>
  <c r="D9293" i="9" s="1"/>
  <c r="D9604" i="9" a="1"/>
  <c r="D9604" i="9" s="1"/>
  <c r="D9093" i="9" a="1"/>
  <c r="D9093" i="9" s="1"/>
  <c r="D9132" i="9" a="1"/>
  <c r="D9132" i="9" s="1"/>
  <c r="D9048" i="9" a="1"/>
  <c r="D9048" i="9" s="1"/>
  <c r="D9175" i="9" a="1"/>
  <c r="D9175" i="9" s="1"/>
  <c r="D8681" i="9" a="1"/>
  <c r="D8681" i="9" s="1"/>
  <c r="D9062" i="9" a="1"/>
  <c r="D9062" i="9" s="1"/>
  <c r="D8940" i="9" a="1"/>
  <c r="D8940" i="9" s="1"/>
  <c r="D8567" i="9" a="1"/>
  <c r="D8567" i="9" s="1"/>
  <c r="D8920" i="9" a="1"/>
  <c r="D8920" i="9" s="1"/>
  <c r="D9005" i="9" a="1"/>
  <c r="D9005" i="9" s="1"/>
  <c r="D9129" i="9" a="1"/>
  <c r="D9129" i="9" s="1"/>
  <c r="D8728" i="9" a="1"/>
  <c r="D8728" i="9" s="1"/>
  <c r="D8793" i="9" a="1"/>
  <c r="D8793" i="9" s="1"/>
  <c r="D9117" i="9" a="1"/>
  <c r="D9117" i="9" s="1"/>
  <c r="D8583" i="9" a="1"/>
  <c r="D8583" i="9" s="1"/>
  <c r="D8318" i="9" a="1"/>
  <c r="D8318" i="9" s="1"/>
  <c r="D8136" i="9" a="1"/>
  <c r="D8136" i="9" s="1"/>
  <c r="D8010" i="9" a="1"/>
  <c r="D8010" i="9" s="1"/>
  <c r="D8522" i="9" a="1"/>
  <c r="D8522" i="9" s="1"/>
  <c r="D9216" i="9" a="1"/>
  <c r="D9216" i="9" s="1"/>
  <c r="D8436" i="9" a="1"/>
  <c r="D8436" i="9" s="1"/>
  <c r="D8201" i="9" a="1"/>
  <c r="D8201" i="9" s="1"/>
  <c r="D8081" i="9" a="1"/>
  <c r="D8081" i="9" s="1"/>
  <c r="D8419" i="9" a="1"/>
  <c r="D8419" i="9" s="1"/>
  <c r="D8774" i="9" a="1"/>
  <c r="D8774" i="9" s="1"/>
  <c r="D8355" i="9" a="1"/>
  <c r="D8355" i="9" s="1"/>
  <c r="D8772" i="9" a="1"/>
  <c r="D8772" i="9" s="1"/>
  <c r="D8382" i="9" a="1"/>
  <c r="D8382" i="9" s="1"/>
  <c r="D8641" i="9" a="1"/>
  <c r="D8641" i="9" s="1"/>
  <c r="D8314" i="9" a="1"/>
  <c r="D8314" i="9" s="1"/>
  <c r="D8448" i="9" a="1"/>
  <c r="D8448" i="9" s="1"/>
  <c r="D8650" i="9" a="1"/>
  <c r="D8650" i="9" s="1"/>
  <c r="D8505" i="9" a="1"/>
  <c r="D8505" i="9" s="1"/>
  <c r="D8065" i="9" a="1"/>
  <c r="D8065" i="9" s="1"/>
  <c r="D7795" i="9" a="1"/>
  <c r="D7795" i="9" s="1"/>
  <c r="D7581" i="9" a="1"/>
  <c r="D7581" i="9" s="1"/>
  <c r="D7461" i="9" a="1"/>
  <c r="D7461" i="9" s="1"/>
  <c r="D8048" i="9" a="1"/>
  <c r="D8048" i="9" s="1"/>
  <c r="D7801" i="9" a="1"/>
  <c r="D7801" i="9" s="1"/>
  <c r="D8462" i="9" a="1"/>
  <c r="D8462" i="9" s="1"/>
  <c r="D7918" i="9" a="1"/>
  <c r="D7918" i="9" s="1"/>
  <c r="D7663" i="9" a="1"/>
  <c r="D7663" i="9" s="1"/>
  <c r="D7514" i="9" a="1"/>
  <c r="D7514" i="9" s="1"/>
  <c r="D8071" i="9" a="1"/>
  <c r="D8071" i="9" s="1"/>
  <c r="D7800" i="9" a="1"/>
  <c r="D7800" i="9" s="1"/>
  <c r="D8133" i="9" a="1"/>
  <c r="D8133" i="9" s="1"/>
  <c r="D7904" i="9" a="1"/>
  <c r="D7904" i="9" s="1"/>
  <c r="D8415" i="9" a="1"/>
  <c r="D8415" i="9" s="1"/>
  <c r="D7938" i="9" a="1"/>
  <c r="D7938" i="9" s="1"/>
  <c r="D8449" i="9" a="1"/>
  <c r="D8449" i="9" s="1"/>
  <c r="D8020" i="9" a="1"/>
  <c r="D8020" i="9" s="1"/>
  <c r="D7745" i="9" a="1"/>
  <c r="D7745" i="9" s="1"/>
  <c r="D8295" i="9" a="1"/>
  <c r="D8295" i="9" s="1"/>
  <c r="D8393" i="9" a="1"/>
  <c r="D8393" i="9" s="1"/>
  <c r="D8164" i="9" a="1"/>
  <c r="D8164" i="9" s="1"/>
  <c r="D8155" i="9" a="1"/>
  <c r="D8155" i="9" s="1"/>
  <c r="D7629" i="9" a="1"/>
  <c r="D7629" i="9" s="1"/>
  <c r="D7363" i="9" a="1"/>
  <c r="D7363" i="9" s="1"/>
  <c r="D7224" i="9" a="1"/>
  <c r="D7224" i="9" s="1"/>
  <c r="D7098" i="9" a="1"/>
  <c r="D7098" i="9" s="1"/>
  <c r="D7668" i="9" a="1"/>
  <c r="D7668" i="9" s="1"/>
  <c r="D7971" i="9" a="1"/>
  <c r="D7971" i="9" s="1"/>
  <c r="D7476" i="9" a="1"/>
  <c r="D7476" i="9" s="1"/>
  <c r="D7301" i="9" a="1"/>
  <c r="D7301" i="9" s="1"/>
  <c r="D7181" i="9" a="1"/>
  <c r="D7181" i="9" s="1"/>
  <c r="D7656" i="9" a="1"/>
  <c r="D7656" i="9" s="1"/>
  <c r="D8138" i="9" a="1"/>
  <c r="D8138" i="9" s="1"/>
  <c r="D7675" i="9" a="1"/>
  <c r="D7675" i="9" s="1"/>
  <c r="D8431" i="9" a="1"/>
  <c r="D8431" i="9" s="1"/>
  <c r="D7552" i="9" a="1"/>
  <c r="D7552" i="9" s="1"/>
  <c r="D7895" i="9" a="1"/>
  <c r="D7895" i="9" s="1"/>
  <c r="D7438" i="9" a="1"/>
  <c r="D7438" i="9" s="1"/>
  <c r="D8186" i="9" a="1"/>
  <c r="D8186" i="9" s="1"/>
  <c r="D7875" i="9" a="1"/>
  <c r="D7875" i="9" s="1"/>
  <c r="D7250" i="9" a="1"/>
  <c r="D7250" i="9" s="1"/>
  <c r="D6973" i="9" a="1"/>
  <c r="D6973" i="9" s="1"/>
  <c r="D7450" i="9" a="1"/>
  <c r="D7450" i="9" s="1"/>
  <c r="D7071" i="9" a="1"/>
  <c r="D7071" i="9" s="1"/>
  <c r="D6835" i="9" a="1"/>
  <c r="D6835" i="9" s="1"/>
  <c r="D6695" i="9" a="1"/>
  <c r="D6695" i="9" s="1"/>
  <c r="D6569" i="9" a="1"/>
  <c r="D6569" i="9" s="1"/>
  <c r="D7197" i="9" a="1"/>
  <c r="D7197" i="9" s="1"/>
  <c r="D6939" i="9" a="1"/>
  <c r="D6939" i="9" s="1"/>
  <c r="D7464" i="9" a="1"/>
  <c r="D7464" i="9" s="1"/>
  <c r="D7119" i="9" a="1"/>
  <c r="D7119" i="9" s="1"/>
  <c r="D6886" i="9" a="1"/>
  <c r="D6886" i="9" s="1"/>
  <c r="D7165" i="9" a="1"/>
  <c r="D7165" i="9" s="1"/>
  <c r="D6912" i="9" a="1"/>
  <c r="D6912" i="9" s="1"/>
  <c r="D7540" i="9" a="1"/>
  <c r="D7540" i="9" s="1"/>
  <c r="D7083" i="9" a="1"/>
  <c r="D7083" i="9" s="1"/>
  <c r="D6846" i="9" a="1"/>
  <c r="D6846" i="9" s="1"/>
  <c r="D7351" i="9" a="1"/>
  <c r="D7351" i="9" s="1"/>
  <c r="D7075" i="9" a="1"/>
  <c r="D7075" i="9" s="1"/>
  <c r="D6812" i="9" a="1"/>
  <c r="D6812" i="9" s="1"/>
  <c r="D7622" i="9" a="1"/>
  <c r="D7622" i="9" s="1"/>
  <c r="D8035" i="9" a="1"/>
  <c r="D8035" i="9" s="1"/>
  <c r="D7391" i="9" a="1"/>
  <c r="D7391" i="9" s="1"/>
  <c r="D7511" i="9" a="1"/>
  <c r="D7511" i="9" s="1"/>
  <c r="D7287" i="9" a="1"/>
  <c r="D7287" i="9" s="1"/>
  <c r="D6935" i="9" a="1"/>
  <c r="D6935" i="9" s="1"/>
  <c r="D6721" i="9" a="1"/>
  <c r="D6721" i="9" s="1"/>
  <c r="D6613" i="9" a="1"/>
  <c r="D6613" i="9" s="1"/>
  <c r="D6487" i="9" a="1"/>
  <c r="D6487" i="9" s="1"/>
  <c r="D6361" i="9" a="1"/>
  <c r="D6361" i="9" s="1"/>
  <c r="D6235" i="9" a="1"/>
  <c r="D6235" i="9" s="1"/>
  <c r="D6163" i="9" a="1"/>
  <c r="D6163" i="9" s="1"/>
  <c r="D7404" i="9" a="1"/>
  <c r="D7404" i="9" s="1"/>
  <c r="D6856" i="9" a="1"/>
  <c r="D6856" i="9" s="1"/>
  <c r="D6470" i="9" a="1"/>
  <c r="D6470" i="9" s="1"/>
  <c r="D6305" i="9" a="1"/>
  <c r="D6305" i="9" s="1"/>
  <c r="D6963" i="9" a="1"/>
  <c r="D6963" i="9" s="1"/>
  <c r="D6728" i="9" a="1"/>
  <c r="D6728" i="9" s="1"/>
  <c r="D6620" i="9" a="1"/>
  <c r="D6620" i="9" s="1"/>
  <c r="D6501" i="9" a="1"/>
  <c r="D6501" i="9" s="1"/>
  <c r="D6367" i="9" a="1"/>
  <c r="D6367" i="9" s="1"/>
  <c r="D6240" i="9" a="1"/>
  <c r="D6240" i="9" s="1"/>
  <c r="D7615" i="9" a="1"/>
  <c r="D7615" i="9" s="1"/>
  <c r="D6962" i="9" a="1"/>
  <c r="D6962" i="9" s="1"/>
  <c r="D6664" i="9" a="1"/>
  <c r="D6664" i="9" s="1"/>
  <c r="D6485" i="9" a="1"/>
  <c r="D6485" i="9" s="1"/>
  <c r="D7089" i="9" a="1"/>
  <c r="D7089" i="9" s="1"/>
  <c r="D6792" i="9" a="1"/>
  <c r="D6792" i="9" s="1"/>
  <c r="D6681" i="9" a="1"/>
  <c r="D6681" i="9" s="1"/>
  <c r="D6573" i="9" a="1"/>
  <c r="D6573" i="9" s="1"/>
  <c r="D6436" i="9" a="1"/>
  <c r="D6436" i="9" s="1"/>
  <c r="D7251" i="9" a="1"/>
  <c r="D7251" i="9" s="1"/>
  <c r="D6555" i="9" a="1"/>
  <c r="D6555" i="9" s="1"/>
  <c r="D6411" i="9" a="1"/>
  <c r="D6411" i="9" s="1"/>
  <c r="D7725" i="9" a="1"/>
  <c r="D7725" i="9" s="1"/>
  <c r="D6878" i="9" a="1"/>
  <c r="D6878" i="9" s="1"/>
  <c r="D6616" i="9" a="1"/>
  <c r="D6616" i="9" s="1"/>
  <c r="D6458" i="9" a="1"/>
  <c r="D6458" i="9" s="1"/>
  <c r="D6302" i="9" a="1"/>
  <c r="D6302" i="9" s="1"/>
  <c r="D7048" i="9" a="1"/>
  <c r="D7048" i="9" s="1"/>
  <c r="D7144" i="9" a="1"/>
  <c r="D7144" i="9" s="1"/>
  <c r="D6845" i="9" a="1"/>
  <c r="D6845" i="9" s="1"/>
  <c r="D6968" i="9" a="1"/>
  <c r="D6968" i="9" s="1"/>
  <c r="D6726" i="9" a="1"/>
  <c r="D6726" i="9" s="1"/>
  <c r="D6350" i="9" a="1"/>
  <c r="D6350" i="9" s="1"/>
  <c r="D6112" i="9" a="1"/>
  <c r="D6112" i="9" s="1"/>
  <c r="D5967" i="9" a="1"/>
  <c r="D5967" i="9" s="1"/>
  <c r="D5823" i="9" a="1"/>
  <c r="D5823" i="9" s="1"/>
  <c r="D6748" i="9" a="1"/>
  <c r="D6748" i="9" s="1"/>
  <c r="D6457" i="9" a="1"/>
  <c r="D6457" i="9" s="1"/>
  <c r="D6230" i="9" a="1"/>
  <c r="D6230" i="9" s="1"/>
  <c r="D6082" i="9" a="1"/>
  <c r="D6082" i="9" s="1"/>
  <c r="D5938" i="9" a="1"/>
  <c r="D5938" i="9" s="1"/>
  <c r="D6768" i="9" a="1"/>
  <c r="D6768" i="9" s="1"/>
  <c r="D6280" i="9" a="1"/>
  <c r="D6280" i="9" s="1"/>
  <c r="D6045" i="9" a="1"/>
  <c r="D6045" i="9" s="1"/>
  <c r="D5901" i="9" a="1"/>
  <c r="D5901" i="9" s="1"/>
  <c r="D5763" i="9" a="1"/>
  <c r="D5763" i="9" s="1"/>
  <c r="D6658" i="9" a="1"/>
  <c r="D6658" i="9" s="1"/>
  <c r="D6362" i="9" a="1"/>
  <c r="D6362" i="9" s="1"/>
  <c r="D6142" i="9" a="1"/>
  <c r="D6142" i="9" s="1"/>
  <c r="D6016" i="9" a="1"/>
  <c r="D6016" i="9" s="1"/>
  <c r="D6547" i="9" a="1"/>
  <c r="D6547" i="9" s="1"/>
  <c r="D6245" i="9" a="1"/>
  <c r="D6245" i="9" s="1"/>
  <c r="D6073" i="9" a="1"/>
  <c r="D6073" i="9" s="1"/>
  <c r="D7034" i="9" a="1"/>
  <c r="D7034" i="9" s="1"/>
  <c r="D6568" i="9" a="1"/>
  <c r="D6568" i="9" s="1"/>
  <c r="D6236" i="9" a="1"/>
  <c r="D6236" i="9" s="1"/>
  <c r="D6036" i="9" a="1"/>
  <c r="D6036" i="9" s="1"/>
  <c r="D6734" i="9" a="1"/>
  <c r="D6734" i="9" s="1"/>
  <c r="D6427" i="9" a="1"/>
  <c r="D6427" i="9" s="1"/>
  <c r="D6189" i="9" a="1"/>
  <c r="D6189" i="9" s="1"/>
  <c r="D6035" i="9" a="1"/>
  <c r="D6035" i="9" s="1"/>
  <c r="D5891" i="9" a="1"/>
  <c r="D5891" i="9" s="1"/>
  <c r="D6522" i="9" a="1"/>
  <c r="D6522" i="9" s="1"/>
  <c r="D6752" i="9" a="1"/>
  <c r="D6752" i="9" s="1"/>
  <c r="D6443" i="9" a="1"/>
  <c r="D6443" i="9" s="1"/>
  <c r="D6600" i="9" a="1"/>
  <c r="D6600" i="9" s="1"/>
  <c r="D6770" i="9" a="1"/>
  <c r="D6770" i="9" s="1"/>
  <c r="D6352" i="9" a="1"/>
  <c r="D6352" i="9" s="1"/>
  <c r="D6047" i="9" a="1"/>
  <c r="D6047" i="9" s="1"/>
  <c r="D5840" i="9" a="1"/>
  <c r="D5840" i="9" s="1"/>
  <c r="D5562" i="9" a="1"/>
  <c r="D5562" i="9" s="1"/>
  <c r="D5275" i="9" a="1"/>
  <c r="D5275" i="9" s="1"/>
  <c r="D5131" i="9" a="1"/>
  <c r="D5131" i="9" s="1"/>
  <c r="D5969" i="9" a="1"/>
  <c r="D5969" i="9" s="1"/>
  <c r="D5743" i="9" a="1"/>
  <c r="D5743" i="9" s="1"/>
  <c r="D5648" i="9" a="1"/>
  <c r="D5648" i="9" s="1"/>
  <c r="D5561" i="9" a="1"/>
  <c r="D5561" i="9" s="1"/>
  <c r="D5475" i="9" a="1"/>
  <c r="D5475" i="9" s="1"/>
  <c r="D5389" i="9" a="1"/>
  <c r="D5389" i="9" s="1"/>
  <c r="D5274" i="9" a="1"/>
  <c r="D5274" i="9" s="1"/>
  <c r="D5130" i="9" a="1"/>
  <c r="D5130" i="9" s="1"/>
  <c r="D5044" i="9" a="1"/>
  <c r="D5044" i="9" s="1"/>
  <c r="D4972" i="9" a="1"/>
  <c r="D4972" i="9" s="1"/>
  <c r="D4900" i="9" a="1"/>
  <c r="D4900" i="9" s="1"/>
  <c r="D4828" i="9" a="1"/>
  <c r="D4828" i="9" s="1"/>
  <c r="D6093" i="9" a="1"/>
  <c r="D6093" i="9" s="1"/>
  <c r="D5848" i="9" a="1"/>
  <c r="D5848" i="9" s="1"/>
  <c r="D5640" i="9" a="1"/>
  <c r="D5640" i="9" s="1"/>
  <c r="D5300" i="9" a="1"/>
  <c r="D5300" i="9" s="1"/>
  <c r="D5156" i="9" a="1"/>
  <c r="D5156" i="9" s="1"/>
  <c r="D6148" i="9" a="1"/>
  <c r="D6148" i="9" s="1"/>
  <c r="D5847" i="9" a="1"/>
  <c r="D5847" i="9" s="1"/>
  <c r="D5683" i="9" a="1"/>
  <c r="D5683" i="9" s="1"/>
  <c r="D5596" i="9" a="1"/>
  <c r="D5596" i="9" s="1"/>
  <c r="D5510" i="9" a="1"/>
  <c r="D5510" i="9" s="1"/>
  <c r="D5423" i="9" a="1"/>
  <c r="D5423" i="9" s="1"/>
  <c r="D5319" i="9" a="1"/>
  <c r="D5319" i="9" s="1"/>
  <c r="D5175" i="9" a="1"/>
  <c r="D5175" i="9" s="1"/>
  <c r="D6056" i="9" a="1"/>
  <c r="D6056" i="9" s="1"/>
  <c r="D5828" i="9" a="1"/>
  <c r="D5828" i="9" s="1"/>
  <c r="D5646" i="9" a="1"/>
  <c r="D5646" i="9" s="1"/>
  <c r="D5312" i="9" a="1"/>
  <c r="D5312" i="9" s="1"/>
  <c r="D5168" i="9" a="1"/>
  <c r="D5168" i="9" s="1"/>
  <c r="D6146" i="9" a="1"/>
  <c r="D6146" i="9" s="1"/>
  <c r="D5855" i="9" a="1"/>
  <c r="D5855" i="9" s="1"/>
  <c r="D5710" i="9" a="1"/>
  <c r="D5710" i="9" s="1"/>
  <c r="D5624" i="9" a="1"/>
  <c r="D5624" i="9" s="1"/>
  <c r="D5537" i="9" a="1"/>
  <c r="D5537" i="9" s="1"/>
  <c r="D5451" i="9" a="1"/>
  <c r="D5451" i="9" s="1"/>
  <c r="D5365" i="9" a="1"/>
  <c r="D5365" i="9" s="1"/>
  <c r="D6144" i="9" a="1"/>
  <c r="D6144" i="9" s="1"/>
  <c r="D5854" i="9" a="1"/>
  <c r="D5854" i="9" s="1"/>
  <c r="D5709" i="9" a="1"/>
  <c r="D5709" i="9" s="1"/>
  <c r="D5623" i="9" a="1"/>
  <c r="D5623" i="9" s="1"/>
  <c r="D5536" i="9" a="1"/>
  <c r="D5536" i="9" s="1"/>
  <c r="D5450" i="9" a="1"/>
  <c r="D5450" i="9" s="1"/>
  <c r="D5363" i="9" a="1"/>
  <c r="D5363" i="9" s="1"/>
  <c r="D5225" i="9" a="1"/>
  <c r="D5225" i="9" s="1"/>
  <c r="D5089" i="9" a="1"/>
  <c r="D5089" i="9" s="1"/>
  <c r="D5017" i="9" a="1"/>
  <c r="D5017" i="9" s="1"/>
  <c r="D6085" i="9" a="1"/>
  <c r="D6085" i="9" s="1"/>
  <c r="D5874" i="9" a="1"/>
  <c r="D5874" i="9" s="1"/>
  <c r="D5694" i="9" a="1"/>
  <c r="D5694" i="9" s="1"/>
  <c r="D6138" i="9" a="1"/>
  <c r="D6138" i="9" s="1"/>
  <c r="D5842" i="9" a="1"/>
  <c r="D5842" i="9" s="1"/>
  <c r="D5686" i="9" a="1"/>
  <c r="D5686" i="9" s="1"/>
  <c r="D6013" i="9" a="1"/>
  <c r="D6013" i="9" s="1"/>
  <c r="D5800" i="9" a="1"/>
  <c r="D5800" i="9" s="1"/>
  <c r="D6672" i="9" a="1"/>
  <c r="D6672" i="9" s="1"/>
  <c r="D5958" i="9" a="1"/>
  <c r="D5958" i="9" s="1"/>
  <c r="D5768" i="9" a="1"/>
  <c r="D5768" i="9" s="1"/>
  <c r="D5663" i="9" a="1"/>
  <c r="D5663" i="9" s="1"/>
  <c r="D5505" i="9" a="1"/>
  <c r="D5505" i="9" s="1"/>
  <c r="D5118" i="9" a="1"/>
  <c r="D5118" i="9" s="1"/>
  <c r="D4949" i="9" a="1"/>
  <c r="D4949" i="9" s="1"/>
  <c r="D4841" i="9" a="1"/>
  <c r="D4841" i="9" s="1"/>
  <c r="D4701" i="9" a="1"/>
  <c r="D4701" i="9" s="1"/>
  <c r="D4557" i="9" a="1"/>
  <c r="D4557" i="9" s="1"/>
  <c r="D4413" i="9" a="1"/>
  <c r="D4413" i="9" s="1"/>
  <c r="D4266" i="9" a="1"/>
  <c r="D4266" i="9" s="1"/>
  <c r="D4122" i="9" a="1"/>
  <c r="D4122" i="9" s="1"/>
  <c r="D6090" i="9" a="1"/>
  <c r="D6090" i="9" s="1"/>
  <c r="D5174" i="9" a="1"/>
  <c r="D5174" i="9" s="1"/>
  <c r="D4965" i="9" a="1"/>
  <c r="D4965" i="9" s="1"/>
  <c r="D4772" i="9" a="1"/>
  <c r="D4772" i="9" s="1"/>
  <c r="D4628" i="9" a="1"/>
  <c r="D4628" i="9" s="1"/>
  <c r="D4484" i="9" a="1"/>
  <c r="D4484" i="9" s="1"/>
  <c r="D4340" i="9" a="1"/>
  <c r="D4340" i="9" s="1"/>
  <c r="D4187" i="9" a="1"/>
  <c r="D4187" i="9" s="1"/>
  <c r="D4043" i="9" a="1"/>
  <c r="D4043" i="9" s="1"/>
  <c r="D3949" i="9" a="1"/>
  <c r="D3949" i="9" s="1"/>
  <c r="D3877" i="9" a="1"/>
  <c r="D3877" i="9" s="1"/>
  <c r="D3805" i="9" a="1"/>
  <c r="D3805" i="9" s="1"/>
  <c r="D5499" i="9" a="1"/>
  <c r="D5499" i="9" s="1"/>
  <c r="D5239" i="9" a="1"/>
  <c r="D5239" i="9" s="1"/>
  <c r="D4982" i="9" a="1"/>
  <c r="D4982" i="9" s="1"/>
  <c r="D4874" i="9" a="1"/>
  <c r="D4874" i="9" s="1"/>
  <c r="D4756" i="9" a="1"/>
  <c r="D4756" i="9" s="1"/>
  <c r="D4612" i="9" a="1"/>
  <c r="D4612" i="9" s="1"/>
  <c r="D4468" i="9" a="1"/>
  <c r="D4468" i="9" s="1"/>
  <c r="D4324" i="9" a="1"/>
  <c r="D4324" i="9" s="1"/>
  <c r="D4186" i="9" a="1"/>
  <c r="D4186" i="9" s="1"/>
  <c r="D4042" i="9" a="1"/>
  <c r="D4042" i="9" s="1"/>
  <c r="D5527" i="9" a="1"/>
  <c r="D5527" i="9" s="1"/>
  <c r="D5138" i="9" a="1"/>
  <c r="D5138" i="9" s="1"/>
  <c r="D4755" i="9" a="1"/>
  <c r="D4755" i="9" s="1"/>
  <c r="D4611" i="9" a="1"/>
  <c r="D4611" i="9" s="1"/>
  <c r="D4467" i="9" a="1"/>
  <c r="D4467" i="9" s="1"/>
  <c r="D4310" i="9" a="1"/>
  <c r="D4310" i="9" s="1"/>
  <c r="D4166" i="9" a="1"/>
  <c r="D4166" i="9" s="1"/>
  <c r="D5580" i="9" a="1"/>
  <c r="D5580" i="9" s="1"/>
  <c r="D5198" i="9" a="1"/>
  <c r="D5198" i="9" s="1"/>
  <c r="D4973" i="9" a="1"/>
  <c r="D4973" i="9" s="1"/>
  <c r="D4865" i="9" a="1"/>
  <c r="D4865" i="9" s="1"/>
  <c r="D4739" i="9" a="1"/>
  <c r="D4739" i="9" s="1"/>
  <c r="D4595" i="9" a="1"/>
  <c r="D4595" i="9" s="1"/>
  <c r="D4451" i="9" a="1"/>
  <c r="D4451" i="9" s="1"/>
  <c r="D4316" i="9" a="1"/>
  <c r="D4316" i="9" s="1"/>
  <c r="D4172" i="9" a="1"/>
  <c r="D4172" i="9" s="1"/>
  <c r="D4028" i="9" a="1"/>
  <c r="D4028" i="9" s="1"/>
  <c r="D5426" i="9" a="1"/>
  <c r="D5426" i="9" s="1"/>
  <c r="D5113" i="9" a="1"/>
  <c r="D5113" i="9" s="1"/>
  <c r="D4881" i="9" a="1"/>
  <c r="D4881" i="9" s="1"/>
  <c r="D4714" i="9" a="1"/>
  <c r="D4714" i="9" s="1"/>
  <c r="D4570" i="9" a="1"/>
  <c r="D4570" i="9" s="1"/>
  <c r="D4426" i="9" a="1"/>
  <c r="D4426" i="9" s="1"/>
  <c r="D4283" i="9" a="1"/>
  <c r="D4283" i="9" s="1"/>
  <c r="D4139" i="9" a="1"/>
  <c r="D4139" i="9" s="1"/>
  <c r="D5369" i="9" a="1"/>
  <c r="D5369" i="9" s="1"/>
  <c r="D5039" i="9" a="1"/>
  <c r="D5039" i="9" s="1"/>
  <c r="D4697" i="9" a="1"/>
  <c r="D4697" i="9" s="1"/>
  <c r="D4553" i="9" a="1"/>
  <c r="D4553" i="9" s="1"/>
  <c r="D4409" i="9" a="1"/>
  <c r="D4409" i="9" s="1"/>
  <c r="D4275" i="9" a="1"/>
  <c r="D4275" i="9" s="1"/>
  <c r="D4131" i="9" a="1"/>
  <c r="D4131" i="9" s="1"/>
  <c r="D3994" i="9" a="1"/>
  <c r="D3994" i="9" s="1"/>
  <c r="D3922" i="9" a="1"/>
  <c r="D3922" i="9" s="1"/>
  <c r="D3850" i="9" a="1"/>
  <c r="D3850" i="9" s="1"/>
  <c r="D3778" i="9" a="1"/>
  <c r="D3778" i="9" s="1"/>
  <c r="D5436" i="9" a="1"/>
  <c r="D5436" i="9" s="1"/>
  <c r="D5167" i="9" a="1"/>
  <c r="D5167" i="9" s="1"/>
  <c r="D4961" i="9" a="1"/>
  <c r="D4961" i="9" s="1"/>
  <c r="D4853" i="9" a="1"/>
  <c r="D4853" i="9" s="1"/>
  <c r="D5334" i="9" a="1"/>
  <c r="D5334" i="9" s="1"/>
  <c r="D5046" i="9" a="1"/>
  <c r="D5046" i="9" s="1"/>
  <c r="D4904" i="9" a="1"/>
  <c r="D4904" i="9" s="1"/>
  <c r="D5652" i="9" a="1"/>
  <c r="D5652" i="9" s="1"/>
  <c r="D5230" i="9" a="1"/>
  <c r="D5230" i="9" s="1"/>
  <c r="D5024" i="9" a="1"/>
  <c r="D5024" i="9" s="1"/>
  <c r="D6226" i="9" a="1"/>
  <c r="D6226" i="9" s="1"/>
  <c r="D4606" i="9" a="1"/>
  <c r="D4606" i="9" s="1"/>
  <c r="D4319" i="9" a="1"/>
  <c r="D4319" i="9" s="1"/>
  <c r="D3984" i="9" a="1"/>
  <c r="D3984" i="9" s="1"/>
  <c r="D3759" i="9" a="1"/>
  <c r="D3759" i="9" s="1"/>
  <c r="D3672" i="9" a="1"/>
  <c r="D3672" i="9" s="1"/>
  <c r="D3586" i="9" a="1"/>
  <c r="D3586" i="9" s="1"/>
  <c r="D1039" i="9" a="1"/>
  <c r="D1039" i="9" s="1"/>
  <c r="D9795" i="9" a="1"/>
  <c r="D9795" i="9" s="1"/>
  <c r="D9507" i="9" a="1"/>
  <c r="D9507" i="9" s="1"/>
  <c r="D9728" i="9" a="1"/>
  <c r="D9728" i="9" s="1"/>
  <c r="D9883" i="9" a="1"/>
  <c r="D9883" i="9" s="1"/>
  <c r="D9766" i="9" a="1"/>
  <c r="D9766" i="9" s="1"/>
  <c r="D9865" i="9" a="1"/>
  <c r="D9865" i="9" s="1"/>
  <c r="D9749" i="9" a="1"/>
  <c r="D9749" i="9" s="1"/>
  <c r="D9712" i="9" a="1"/>
  <c r="D9712" i="9" s="1"/>
  <c r="D9568" i="9" a="1"/>
  <c r="D9568" i="9" s="1"/>
  <c r="D9227" i="9" a="1"/>
  <c r="D9227" i="9" s="1"/>
  <c r="D9714" i="9" a="1"/>
  <c r="D9714" i="9" s="1"/>
  <c r="D9647" i="9" a="1"/>
  <c r="D9647" i="9" s="1"/>
  <c r="D9539" i="9" a="1"/>
  <c r="D9539" i="9" s="1"/>
  <c r="D9344" i="9" a="1"/>
  <c r="D9344" i="9" s="1"/>
  <c r="D9523" i="9" a="1"/>
  <c r="D9523" i="9" s="1"/>
  <c r="D9718" i="9" a="1"/>
  <c r="D9718" i="9" s="1"/>
  <c r="D8895" i="9" a="1"/>
  <c r="D8895" i="9" s="1"/>
  <c r="D9261" i="9" a="1"/>
  <c r="D9261" i="9" s="1"/>
  <c r="D9134" i="9" a="1"/>
  <c r="D9134" i="9" s="1"/>
  <c r="D9274" i="9" a="1"/>
  <c r="D9274" i="9" s="1"/>
  <c r="D9084" i="9" a="1"/>
  <c r="D9084" i="9" s="1"/>
  <c r="D9112" i="9" a="1"/>
  <c r="D9112" i="9" s="1"/>
  <c r="D9041" i="9" a="1"/>
  <c r="D9041" i="9" s="1"/>
  <c r="D9554" i="9" a="1"/>
  <c r="D9554" i="9" s="1"/>
  <c r="D8674" i="9" a="1"/>
  <c r="D8674" i="9" s="1"/>
  <c r="D9026" i="9" a="1"/>
  <c r="D9026" i="9" s="1"/>
  <c r="D8889" i="9" a="1"/>
  <c r="D8889" i="9" s="1"/>
  <c r="D8542" i="9" a="1"/>
  <c r="D8542" i="9" s="1"/>
  <c r="D8904" i="9" a="1"/>
  <c r="D8904" i="9" s="1"/>
  <c r="D8989" i="9" a="1"/>
  <c r="D8989" i="9" s="1"/>
  <c r="D9099" i="9" a="1"/>
  <c r="D9099" i="9" s="1"/>
  <c r="D8631" i="9" a="1"/>
  <c r="D8631" i="9" s="1"/>
  <c r="D8765" i="9" a="1"/>
  <c r="D8765" i="9" s="1"/>
  <c r="D9017" i="9" a="1"/>
  <c r="D9017" i="9" s="1"/>
  <c r="D8532" i="9" a="1"/>
  <c r="D8532" i="9" s="1"/>
  <c r="D8305" i="9" a="1"/>
  <c r="D8305" i="9" s="1"/>
  <c r="D8130" i="9" a="1"/>
  <c r="D8130" i="9" s="1"/>
  <c r="D8004" i="9" a="1"/>
  <c r="D8004" i="9" s="1"/>
  <c r="D8452" i="9" a="1"/>
  <c r="D8452" i="9" s="1"/>
  <c r="D9019" i="9" a="1"/>
  <c r="D9019" i="9" s="1"/>
  <c r="D8398" i="9" a="1"/>
  <c r="D8398" i="9" s="1"/>
  <c r="D8183" i="9" a="1"/>
  <c r="D8183" i="9" s="1"/>
  <c r="D8075" i="9" a="1"/>
  <c r="D8075" i="9" s="1"/>
  <c r="D8412" i="9" a="1"/>
  <c r="D8412" i="9" s="1"/>
  <c r="D8707" i="9" a="1"/>
  <c r="D8707" i="9" s="1"/>
  <c r="D8316" i="9" a="1"/>
  <c r="D8316" i="9" s="1"/>
  <c r="D8726" i="9" a="1"/>
  <c r="D8726" i="9" s="1"/>
  <c r="D8361" i="9" a="1"/>
  <c r="D8361" i="9" s="1"/>
  <c r="D8602" i="9" a="1"/>
  <c r="D8602" i="9" s="1"/>
  <c r="D8301" i="9" a="1"/>
  <c r="D8301" i="9" s="1"/>
  <c r="D9065" i="9" a="1"/>
  <c r="D9065" i="9" s="1"/>
  <c r="D8637" i="9" a="1"/>
  <c r="D8637" i="9" s="1"/>
  <c r="D8545" i="9" a="1"/>
  <c r="D8545" i="9" s="1"/>
  <c r="D8049" i="9" a="1"/>
  <c r="D8049" i="9" s="1"/>
  <c r="D7775" i="9" a="1"/>
  <c r="D7775" i="9" s="1"/>
  <c r="D7563" i="9" a="1"/>
  <c r="D7563" i="9" s="1"/>
  <c r="D7455" i="9" a="1"/>
  <c r="D7455" i="9" s="1"/>
  <c r="D8032" i="9" a="1"/>
  <c r="D8032" i="9" s="1"/>
  <c r="D7788" i="9" a="1"/>
  <c r="D7788" i="9" s="1"/>
  <c r="D8352" i="9" a="1"/>
  <c r="D8352" i="9" s="1"/>
  <c r="D7905" i="9" a="1"/>
  <c r="D7905" i="9" s="1"/>
  <c r="D7643" i="9" a="1"/>
  <c r="D7643" i="9" s="1"/>
  <c r="D7496" i="9" a="1"/>
  <c r="D7496" i="9" s="1"/>
  <c r="D8055" i="9" a="1"/>
  <c r="D8055" i="9" s="1"/>
  <c r="D7793" i="9" a="1"/>
  <c r="D7793" i="9" s="1"/>
  <c r="D8115" i="9" a="1"/>
  <c r="D8115" i="9" s="1"/>
  <c r="D7871" i="9" a="1"/>
  <c r="D7871" i="9" s="1"/>
  <c r="D8396" i="9" a="1"/>
  <c r="D8396" i="9" s="1"/>
  <c r="D7897" i="9" a="1"/>
  <c r="D7897" i="9" s="1"/>
  <c r="D8328" i="9" a="1"/>
  <c r="D8328" i="9" s="1"/>
  <c r="D8012" i="9" a="1"/>
  <c r="D8012" i="9" s="1"/>
  <c r="D7732" i="9" a="1"/>
  <c r="D7732" i="9" s="1"/>
  <c r="D8266" i="9" a="1"/>
  <c r="D8266" i="9" s="1"/>
  <c r="D8326" i="9" a="1"/>
  <c r="D8326" i="9" s="1"/>
  <c r="D8146" i="9" a="1"/>
  <c r="D8146" i="9" s="1"/>
  <c r="D8119" i="9" a="1"/>
  <c r="D8119" i="9" s="1"/>
  <c r="D7573" i="9" a="1"/>
  <c r="D7573" i="9" s="1"/>
  <c r="D7350" i="9" a="1"/>
  <c r="D7350" i="9" s="1"/>
  <c r="D7218" i="9" a="1"/>
  <c r="D7218" i="9" s="1"/>
  <c r="D7092" i="9" a="1"/>
  <c r="D7092" i="9" s="1"/>
  <c r="D7619" i="9" a="1"/>
  <c r="D7619" i="9" s="1"/>
  <c r="D7920" i="9" a="1"/>
  <c r="D7920" i="9" s="1"/>
  <c r="D7462" i="9" a="1"/>
  <c r="D7462" i="9" s="1"/>
  <c r="D7283" i="9" a="1"/>
  <c r="D7283" i="9" s="1"/>
  <c r="D7175" i="9" a="1"/>
  <c r="D7175" i="9" s="1"/>
  <c r="D7636" i="9" a="1"/>
  <c r="D7636" i="9" s="1"/>
  <c r="D8084" i="9" a="1"/>
  <c r="D8084" i="9" s="1"/>
  <c r="D7616" i="9" a="1"/>
  <c r="D7616" i="9" s="1"/>
  <c r="D8240" i="9" a="1"/>
  <c r="D8240" i="9" s="1"/>
  <c r="D7516" i="9" a="1"/>
  <c r="D7516" i="9" s="1"/>
  <c r="D7785" i="9" a="1"/>
  <c r="D7785" i="9" s="1"/>
  <c r="D7425" i="9" a="1"/>
  <c r="D7425" i="9" s="1"/>
  <c r="D8059" i="9" a="1"/>
  <c r="D8059" i="9" s="1"/>
  <c r="D7861" i="9" a="1"/>
  <c r="D7861" i="9" s="1"/>
  <c r="D7189" i="9" a="1"/>
  <c r="D7189" i="9" s="1"/>
  <c r="D6960" i="9" a="1"/>
  <c r="D6960" i="9" s="1"/>
  <c r="D7417" i="9" a="1"/>
  <c r="D7417" i="9" s="1"/>
  <c r="D7038" i="9" a="1"/>
  <c r="D7038" i="9" s="1"/>
  <c r="D6822" i="9" a="1"/>
  <c r="D6822" i="9" s="1"/>
  <c r="D6689" i="9" a="1"/>
  <c r="D6689" i="9" s="1"/>
  <c r="D6563" i="9" a="1"/>
  <c r="D6563" i="9" s="1"/>
  <c r="D7156" i="9" a="1"/>
  <c r="D7156" i="9" s="1"/>
  <c r="D6926" i="9" a="1"/>
  <c r="D6926" i="9" s="1"/>
  <c r="D7430" i="9" a="1"/>
  <c r="D7430" i="9" s="1"/>
  <c r="D7077" i="9" a="1"/>
  <c r="D7077" i="9" s="1"/>
  <c r="D6873" i="9" a="1"/>
  <c r="D6873" i="9" s="1"/>
  <c r="D7154" i="9" a="1"/>
  <c r="D7154" i="9" s="1"/>
  <c r="D6905" i="9" a="1"/>
  <c r="D6905" i="9" s="1"/>
  <c r="D7459" i="9" a="1"/>
  <c r="D7459" i="9" s="1"/>
  <c r="D7076" i="9" a="1"/>
  <c r="D7076" i="9" s="1"/>
  <c r="D6826" i="9" a="1"/>
  <c r="D6826" i="9" s="1"/>
  <c r="D7315" i="9" a="1"/>
  <c r="D7315" i="9" s="1"/>
  <c r="D7068" i="9" a="1"/>
  <c r="D7068" i="9" s="1"/>
  <c r="D6806" i="9" a="1"/>
  <c r="D6806" i="9" s="1"/>
  <c r="D7601" i="9" a="1"/>
  <c r="D7601" i="9" s="1"/>
  <c r="D7927" i="9" a="1"/>
  <c r="D7927" i="9" s="1"/>
  <c r="D7377" i="9" a="1"/>
  <c r="D7377" i="9" s="1"/>
  <c r="D7487" i="9" a="1"/>
  <c r="D7487" i="9" s="1"/>
  <c r="D7275" i="9" a="1"/>
  <c r="D7275" i="9" s="1"/>
  <c r="D6921" i="9" a="1"/>
  <c r="D6921" i="9" s="1"/>
  <c r="D6711" i="9" a="1"/>
  <c r="D6711" i="9" s="1"/>
  <c r="D6603" i="9" a="1"/>
  <c r="D6603" i="9" s="1"/>
  <c r="D6479" i="9" a="1"/>
  <c r="D6479" i="9" s="1"/>
  <c r="D6354" i="9" a="1"/>
  <c r="D6354" i="9" s="1"/>
  <c r="D6229" i="9" a="1"/>
  <c r="D6229" i="9" s="1"/>
  <c r="D6157" i="9" a="1"/>
  <c r="D6157" i="9" s="1"/>
  <c r="D7322" i="9" a="1"/>
  <c r="D7322" i="9" s="1"/>
  <c r="D6843" i="9" a="1"/>
  <c r="D6843" i="9" s="1"/>
  <c r="D6454" i="9" a="1"/>
  <c r="D6454" i="9" s="1"/>
  <c r="D6292" i="9" a="1"/>
  <c r="D6292" i="9" s="1"/>
  <c r="D6934" i="9" a="1"/>
  <c r="D6934" i="9" s="1"/>
  <c r="D6720" i="9" a="1"/>
  <c r="D6720" i="9" s="1"/>
  <c r="D6612" i="9" a="1"/>
  <c r="D6612" i="9" s="1"/>
  <c r="D6486" i="9" a="1"/>
  <c r="D6486" i="9" s="1"/>
  <c r="D6360" i="9" a="1"/>
  <c r="D6360" i="9" s="1"/>
  <c r="D6234" i="9" a="1"/>
  <c r="D6234" i="9" s="1"/>
  <c r="D7390" i="9" a="1"/>
  <c r="D7390" i="9" s="1"/>
  <c r="D6948" i="9" a="1"/>
  <c r="D6948" i="9" s="1"/>
  <c r="D6646" i="9" a="1"/>
  <c r="D6646" i="9" s="1"/>
  <c r="D6469" i="9" a="1"/>
  <c r="D6469" i="9" s="1"/>
  <c r="D7073" i="9" a="1"/>
  <c r="D7073" i="9" s="1"/>
  <c r="D6781" i="9" a="1"/>
  <c r="D6781" i="9" s="1"/>
  <c r="D6673" i="9" a="1"/>
  <c r="D6673" i="9" s="1"/>
  <c r="D6565" i="9" a="1"/>
  <c r="D6565" i="9" s="1"/>
  <c r="D6428" i="9" a="1"/>
  <c r="D6428" i="9" s="1"/>
  <c r="D7220" i="9" a="1"/>
  <c r="D7220" i="9" s="1"/>
  <c r="D6540" i="9" a="1"/>
  <c r="D6540" i="9" s="1"/>
  <c r="D6396" i="9" a="1"/>
  <c r="D6396" i="9" s="1"/>
  <c r="D7451" i="9" a="1"/>
  <c r="D7451" i="9" s="1"/>
  <c r="D6863" i="9" a="1"/>
  <c r="D6863" i="9" s="1"/>
  <c r="D6598" i="9" a="1"/>
  <c r="D6598" i="9" s="1"/>
  <c r="D6442" i="9" a="1"/>
  <c r="D6442" i="9" s="1"/>
  <c r="D6289" i="9" a="1"/>
  <c r="D6289" i="9" s="1"/>
  <c r="D7019" i="9" a="1"/>
  <c r="D7019" i="9" s="1"/>
  <c r="D7123" i="9" a="1"/>
  <c r="D7123" i="9" s="1"/>
  <c r="D6832" i="9" a="1"/>
  <c r="D6832" i="9" s="1"/>
  <c r="D6954" i="9" a="1"/>
  <c r="D6954" i="9" s="1"/>
  <c r="D6661" i="9" a="1"/>
  <c r="D6661" i="9" s="1"/>
  <c r="D6293" i="9" a="1"/>
  <c r="D6293" i="9" s="1"/>
  <c r="D6104" i="9" a="1"/>
  <c r="D6104" i="9" s="1"/>
  <c r="D5960" i="9" a="1"/>
  <c r="D5960" i="9" s="1"/>
  <c r="D5810" i="9" a="1"/>
  <c r="D5810" i="9" s="1"/>
  <c r="D6723" i="9" a="1"/>
  <c r="D6723" i="9" s="1"/>
  <c r="D6417" i="9" a="1"/>
  <c r="D6417" i="9" s="1"/>
  <c r="D6212" i="9" a="1"/>
  <c r="D6212" i="9" s="1"/>
  <c r="D6060" i="9" a="1"/>
  <c r="D6060" i="9" s="1"/>
  <c r="D5916" i="9" a="1"/>
  <c r="D5916" i="9" s="1"/>
  <c r="D6744" i="9" a="1"/>
  <c r="D6744" i="9" s="1"/>
  <c r="D6268" i="9" a="1"/>
  <c r="D6268" i="9" s="1"/>
  <c r="D6038" i="9" a="1"/>
  <c r="D6038" i="9" s="1"/>
  <c r="D5894" i="9" a="1"/>
  <c r="D5894" i="9" s="1"/>
  <c r="D5750" i="9" a="1"/>
  <c r="D5750" i="9" s="1"/>
  <c r="D6633" i="9" a="1"/>
  <c r="D6633" i="9" s="1"/>
  <c r="D6348" i="9" a="1"/>
  <c r="D6348" i="9" s="1"/>
  <c r="D6134" i="9" a="1"/>
  <c r="D6134" i="9" s="1"/>
  <c r="D7458" i="9" a="1"/>
  <c r="D7458" i="9" s="1"/>
  <c r="D6529" i="9" a="1"/>
  <c r="D6529" i="9" s="1"/>
  <c r="D6227" i="9" a="1"/>
  <c r="D6227" i="9" s="1"/>
  <c r="D6051" i="9" a="1"/>
  <c r="D6051" i="9" s="1"/>
  <c r="D6941" i="9" a="1"/>
  <c r="D6941" i="9" s="1"/>
  <c r="D6546" i="9" a="1"/>
  <c r="D6546" i="9" s="1"/>
  <c r="D6218" i="9" a="1"/>
  <c r="D6218" i="9" s="1"/>
  <c r="D6029" i="9" a="1"/>
  <c r="D6029" i="9" s="1"/>
  <c r="D6694" i="9" a="1"/>
  <c r="D6694" i="9" s="1"/>
  <c r="D6409" i="9" a="1"/>
  <c r="D6409" i="9" s="1"/>
  <c r="D6171" i="9" a="1"/>
  <c r="D6171" i="9" s="1"/>
  <c r="D6028" i="9" a="1"/>
  <c r="D6028" i="9" s="1"/>
  <c r="D5884" i="9" a="1"/>
  <c r="D5884" i="9" s="1"/>
  <c r="D6447" i="9" a="1"/>
  <c r="D6447" i="9" s="1"/>
  <c r="D6712" i="9" a="1"/>
  <c r="D6712" i="9" s="1"/>
  <c r="D7245" i="9" a="1"/>
  <c r="D7245" i="9" s="1"/>
  <c r="D6537" i="9" a="1"/>
  <c r="D6537" i="9" s="1"/>
  <c r="D6730" i="9" a="1"/>
  <c r="D6730" i="9" s="1"/>
  <c r="D6340" i="9" a="1"/>
  <c r="D6340" i="9" s="1"/>
  <c r="D6027" i="9" a="1"/>
  <c r="D6027" i="9" s="1"/>
  <c r="D5814" i="9" a="1"/>
  <c r="D5814" i="9" s="1"/>
  <c r="D5526" i="9" a="1"/>
  <c r="D5526" i="9" s="1"/>
  <c r="D5268" i="9" a="1"/>
  <c r="D5268" i="9" s="1"/>
  <c r="D5124" i="9" a="1"/>
  <c r="D5124" i="9" s="1"/>
  <c r="D5944" i="9" a="1"/>
  <c r="D5944" i="9" s="1"/>
  <c r="D5735" i="9" a="1"/>
  <c r="D5735" i="9" s="1"/>
  <c r="D5641" i="9" a="1"/>
  <c r="D5641" i="9" s="1"/>
  <c r="D5554" i="9" a="1"/>
  <c r="D5554" i="9" s="1"/>
  <c r="D5468" i="9" a="1"/>
  <c r="D5468" i="9" s="1"/>
  <c r="D5381" i="9" a="1"/>
  <c r="D5381" i="9" s="1"/>
  <c r="D5261" i="9" a="1"/>
  <c r="D5261" i="9" s="1"/>
  <c r="D5117" i="9" a="1"/>
  <c r="D5117" i="9" s="1"/>
  <c r="D5038" i="9" a="1"/>
  <c r="D5038" i="9" s="1"/>
  <c r="D4966" i="9" a="1"/>
  <c r="D4966" i="9" s="1"/>
  <c r="D4894" i="9" a="1"/>
  <c r="D4894" i="9" s="1"/>
  <c r="D4822" i="9" a="1"/>
  <c r="D4822" i="9" s="1"/>
  <c r="D6077" i="9" a="1"/>
  <c r="D6077" i="9" s="1"/>
  <c r="D5839" i="9" a="1"/>
  <c r="D5839" i="9" s="1"/>
  <c r="D5604" i="9" a="1"/>
  <c r="D5604" i="9" s="1"/>
  <c r="D5287" i="9" a="1"/>
  <c r="D5287" i="9" s="1"/>
  <c r="D5143" i="9" a="1"/>
  <c r="D5143" i="9" s="1"/>
  <c r="D6130" i="9" a="1"/>
  <c r="D6130" i="9" s="1"/>
  <c r="D5838" i="9" a="1"/>
  <c r="D5838" i="9" s="1"/>
  <c r="D5675" i="9" a="1"/>
  <c r="D5675" i="9" s="1"/>
  <c r="D5589" i="9" a="1"/>
  <c r="D5589" i="9" s="1"/>
  <c r="D5503" i="9" a="1"/>
  <c r="D5503" i="9" s="1"/>
  <c r="D5416" i="9" a="1"/>
  <c r="D5416" i="9" s="1"/>
  <c r="D5306" i="9" a="1"/>
  <c r="D5306" i="9" s="1"/>
  <c r="D5162" i="9" a="1"/>
  <c r="D5162" i="9" s="1"/>
  <c r="D6021" i="9" a="1"/>
  <c r="D6021" i="9" s="1"/>
  <c r="D5812" i="9" a="1"/>
  <c r="D5812" i="9" s="1"/>
  <c r="D5610" i="9" a="1"/>
  <c r="D5610" i="9" s="1"/>
  <c r="D5299" i="9" a="1"/>
  <c r="D5299" i="9" s="1"/>
  <c r="D5155" i="9" a="1"/>
  <c r="D5155" i="9" s="1"/>
  <c r="D6091" i="9" a="1"/>
  <c r="D6091" i="9" s="1"/>
  <c r="D5846" i="9" a="1"/>
  <c r="D5846" i="9" s="1"/>
  <c r="D5703" i="9" a="1"/>
  <c r="D5703" i="9" s="1"/>
  <c r="D5617" i="9" a="1"/>
  <c r="D5617" i="9" s="1"/>
  <c r="D5530" i="9" a="1"/>
  <c r="D5530" i="9" s="1"/>
  <c r="D5444" i="9" a="1"/>
  <c r="D5444" i="9" s="1"/>
  <c r="D5357" i="9" a="1"/>
  <c r="D5357" i="9" s="1"/>
  <c r="D6105" i="9" a="1"/>
  <c r="D6105" i="9" s="1"/>
  <c r="D5843" i="9" a="1"/>
  <c r="D5843" i="9" s="1"/>
  <c r="D5702" i="9" a="1"/>
  <c r="D5702" i="9" s="1"/>
  <c r="D5615" i="9" a="1"/>
  <c r="D5615" i="9" s="1"/>
  <c r="D5529" i="9" a="1"/>
  <c r="D5529" i="9" s="1"/>
  <c r="D5443" i="9" a="1"/>
  <c r="D5443" i="9" s="1"/>
  <c r="D5356" i="9" a="1"/>
  <c r="D5356" i="9" s="1"/>
  <c r="D5212" i="9" a="1"/>
  <c r="D5212" i="9" s="1"/>
  <c r="D5083" i="9" a="1"/>
  <c r="D5083" i="9" s="1"/>
  <c r="D5011" i="9" a="1"/>
  <c r="D5011" i="9" s="1"/>
  <c r="D6069" i="9" a="1"/>
  <c r="D6069" i="9" s="1"/>
  <c r="D5863" i="9" a="1"/>
  <c r="D5863" i="9" s="1"/>
  <c r="D5658" i="9" a="1"/>
  <c r="D5658" i="9" s="1"/>
  <c r="D6084" i="9" a="1"/>
  <c r="D6084" i="9" s="1"/>
  <c r="D5825" i="9" a="1"/>
  <c r="D5825" i="9" s="1"/>
  <c r="D5679" i="9" a="1"/>
  <c r="D5679" i="9" s="1"/>
  <c r="D5984" i="9" a="1"/>
  <c r="D5984" i="9" s="1"/>
  <c r="D5785" i="9" a="1"/>
  <c r="D5785" i="9" s="1"/>
  <c r="D6432" i="9" a="1"/>
  <c r="D6432" i="9" s="1"/>
  <c r="D5947" i="9" a="1"/>
  <c r="D5947" i="9" s="1"/>
  <c r="D5760" i="9" a="1"/>
  <c r="D5760" i="9" s="1"/>
  <c r="D5656" i="9" a="1"/>
  <c r="D5656" i="9" s="1"/>
  <c r="D5476" i="9" a="1"/>
  <c r="D5476" i="9" s="1"/>
  <c r="D5106" i="9" a="1"/>
  <c r="D5106" i="9" s="1"/>
  <c r="D4939" i="9" a="1"/>
  <c r="D4939" i="9" s="1"/>
  <c r="D4831" i="9" a="1"/>
  <c r="D4831" i="9" s="1"/>
  <c r="D4693" i="9" a="1"/>
  <c r="D4693" i="9" s="1"/>
  <c r="D4549" i="9" a="1"/>
  <c r="D4549" i="9" s="1"/>
  <c r="D4405" i="9" a="1"/>
  <c r="D4405" i="9" s="1"/>
  <c r="D4253" i="9" a="1"/>
  <c r="D4253" i="9" s="1"/>
  <c r="D4109" i="9" a="1"/>
  <c r="D4109" i="9" s="1"/>
  <c r="D5803" i="9" a="1"/>
  <c r="D5803" i="9" s="1"/>
  <c r="D5161" i="9" a="1"/>
  <c r="D5161" i="9" s="1"/>
  <c r="D4947" i="9" a="1"/>
  <c r="D4947" i="9" s="1"/>
  <c r="D4757" i="9" a="1"/>
  <c r="D4757" i="9" s="1"/>
  <c r="D4613" i="9" a="1"/>
  <c r="D4613" i="9" s="1"/>
  <c r="D4469" i="9" a="1"/>
  <c r="D4469" i="9" s="1"/>
  <c r="D4325" i="9" a="1"/>
  <c r="D4325" i="9" s="1"/>
  <c r="D4180" i="9" a="1"/>
  <c r="D4180" i="9" s="1"/>
  <c r="D4036" i="9" a="1"/>
  <c r="D4036" i="9" s="1"/>
  <c r="D3943" i="9" a="1"/>
  <c r="D3943" i="9" s="1"/>
  <c r="D3871" i="9" a="1"/>
  <c r="D3871" i="9" s="1"/>
  <c r="D3799" i="9" a="1"/>
  <c r="D3799" i="9" s="1"/>
  <c r="D5470" i="9" a="1"/>
  <c r="D5470" i="9" s="1"/>
  <c r="D5160" i="9" a="1"/>
  <c r="D5160" i="9" s="1"/>
  <c r="D4974" i="9" a="1"/>
  <c r="D4974" i="9" s="1"/>
  <c r="D4866" i="9" a="1"/>
  <c r="D4866" i="9" s="1"/>
  <c r="D4740" i="9" a="1"/>
  <c r="D4740" i="9" s="1"/>
  <c r="D4596" i="9" a="1"/>
  <c r="D4596" i="9" s="1"/>
  <c r="D4452" i="9" a="1"/>
  <c r="D4452" i="9" s="1"/>
  <c r="D4317" i="9" a="1"/>
  <c r="D4317" i="9" s="1"/>
  <c r="D4173" i="9" a="1"/>
  <c r="D4173" i="9" s="1"/>
  <c r="D4029" i="9" a="1"/>
  <c r="D4029" i="9" s="1"/>
  <c r="D5498" i="9" a="1"/>
  <c r="D5498" i="9" s="1"/>
  <c r="D5126" i="9" a="1"/>
  <c r="D5126" i="9" s="1"/>
  <c r="D4747" i="9" a="1"/>
  <c r="D4747" i="9" s="1"/>
  <c r="D4603" i="9" a="1"/>
  <c r="D4603" i="9" s="1"/>
  <c r="D4459" i="9" a="1"/>
  <c r="D4459" i="9" s="1"/>
  <c r="D4297" i="9" a="1"/>
  <c r="D4297" i="9" s="1"/>
  <c r="D4153" i="9" a="1"/>
  <c r="D4153" i="9" s="1"/>
  <c r="D5442" i="9" a="1"/>
  <c r="D5442" i="9" s="1"/>
  <c r="D5185" i="9" a="1"/>
  <c r="D5185" i="9" s="1"/>
  <c r="D4963" i="9" a="1"/>
  <c r="D4963" i="9" s="1"/>
  <c r="D4855" i="9" a="1"/>
  <c r="D4855" i="9" s="1"/>
  <c r="D4730" i="9" a="1"/>
  <c r="D4730" i="9" s="1"/>
  <c r="D4586" i="9" a="1"/>
  <c r="D4586" i="9" s="1"/>
  <c r="D4442" i="9" a="1"/>
  <c r="D4442" i="9" s="1"/>
  <c r="D4303" i="9" a="1"/>
  <c r="D4303" i="9" s="1"/>
  <c r="D4159" i="9" a="1"/>
  <c r="D4159" i="9" s="1"/>
  <c r="D4015" i="9" a="1"/>
  <c r="D4015" i="9" s="1"/>
  <c r="D5406" i="9" a="1"/>
  <c r="D5406" i="9" s="1"/>
  <c r="D5091" i="9" a="1"/>
  <c r="D5091" i="9" s="1"/>
  <c r="D4863" i="9" a="1"/>
  <c r="D4863" i="9" s="1"/>
  <c r="D4698" i="9" a="1"/>
  <c r="D4698" i="9" s="1"/>
  <c r="D4554" i="9" a="1"/>
  <c r="D4554" i="9" s="1"/>
  <c r="D4410" i="9" a="1"/>
  <c r="D4410" i="9" s="1"/>
  <c r="D4276" i="9" a="1"/>
  <c r="D4276" i="9" s="1"/>
  <c r="D4132" i="9" a="1"/>
  <c r="D4132" i="9" s="1"/>
  <c r="D5354" i="9" a="1"/>
  <c r="D5354" i="9" s="1"/>
  <c r="D5028" i="9" a="1"/>
  <c r="D5028" i="9" s="1"/>
  <c r="D4688" i="9" a="1"/>
  <c r="D4688" i="9" s="1"/>
  <c r="D4544" i="9" a="1"/>
  <c r="D4544" i="9" s="1"/>
  <c r="D4400" i="9" a="1"/>
  <c r="D4400" i="9" s="1"/>
  <c r="D4262" i="9" a="1"/>
  <c r="D4262" i="9" s="1"/>
  <c r="D4118" i="9" a="1"/>
  <c r="D4118" i="9" s="1"/>
  <c r="D3988" i="9" a="1"/>
  <c r="D3988" i="9" s="1"/>
  <c r="D3916" i="9" a="1"/>
  <c r="D3916" i="9" s="1"/>
  <c r="D3844" i="9" a="1"/>
  <c r="D3844" i="9" s="1"/>
  <c r="D3772" i="9" a="1"/>
  <c r="D3772" i="9" s="1"/>
  <c r="D5420" i="9" a="1"/>
  <c r="D5420" i="9" s="1"/>
  <c r="D5154" i="9" a="1"/>
  <c r="D5154" i="9" s="1"/>
  <c r="D4951" i="9" a="1"/>
  <c r="D4951" i="9" s="1"/>
  <c r="D4843" i="9" a="1"/>
  <c r="D4843" i="9" s="1"/>
  <c r="D5316" i="9" a="1"/>
  <c r="D5316" i="9" s="1"/>
  <c r="D5025" i="9" a="1"/>
  <c r="D5025" i="9" s="1"/>
  <c r="D4896" i="9" a="1"/>
  <c r="D4896" i="9" s="1"/>
  <c r="D5621" i="9" a="1"/>
  <c r="D5621" i="9" s="1"/>
  <c r="D5217" i="9" a="1"/>
  <c r="D5217" i="9" s="1"/>
  <c r="D5015" i="9" a="1"/>
  <c r="D5015" i="9" s="1"/>
  <c r="D5606" i="9" a="1"/>
  <c r="D5606" i="9" s="1"/>
  <c r="D4584" i="9" a="1"/>
  <c r="D4584" i="9" s="1"/>
  <c r="D4301" i="9" a="1"/>
  <c r="D4301" i="9" s="1"/>
  <c r="D3945" i="9" a="1"/>
  <c r="D3945" i="9" s="1"/>
  <c r="D1374" i="9" a="1"/>
  <c r="D1374" i="9" s="1"/>
  <c r="D9777" i="9" a="1"/>
  <c r="D9777" i="9" s="1"/>
  <c r="D9998" i="9" a="1"/>
  <c r="D9998" i="9" s="1"/>
  <c r="D9710" i="9" a="1"/>
  <c r="D9710" i="9" s="1"/>
  <c r="D9996" i="9" a="1"/>
  <c r="D9996" i="9" s="1"/>
  <c r="D9737" i="9" a="1"/>
  <c r="D9737" i="9" s="1"/>
  <c r="D9844" i="9" a="1"/>
  <c r="D9844" i="9" s="1"/>
  <c r="D9720" i="9" a="1"/>
  <c r="D9720" i="9" s="1"/>
  <c r="D9640" i="9" a="1"/>
  <c r="D9640" i="9" s="1"/>
  <c r="D9941" i="9" a="1"/>
  <c r="D9941" i="9" s="1"/>
  <c r="D9194" i="9" a="1"/>
  <c r="D9194" i="9" s="1"/>
  <c r="D9600" i="9" a="1"/>
  <c r="D9600" i="9" s="1"/>
  <c r="D9732" i="9" a="1"/>
  <c r="D9732" i="9" s="1"/>
  <c r="D9483" i="9" a="1"/>
  <c r="D9483" i="9" s="1"/>
  <c r="D9323" i="9" a="1"/>
  <c r="D9323" i="9" s="1"/>
  <c r="D9463" i="9" a="1"/>
  <c r="D9463" i="9" s="1"/>
  <c r="D9634" i="9" a="1"/>
  <c r="D9634" i="9" s="1"/>
  <c r="D8874" i="9" a="1"/>
  <c r="D8874" i="9" s="1"/>
  <c r="D9222" i="9" a="1"/>
  <c r="D9222" i="9" s="1"/>
  <c r="D9085" i="9" a="1"/>
  <c r="D9085" i="9" s="1"/>
  <c r="D9234" i="9" a="1"/>
  <c r="D9234" i="9" s="1"/>
  <c r="D9007" i="9" a="1"/>
  <c r="D9007" i="9" s="1"/>
  <c r="D9035" i="9" a="1"/>
  <c r="D9035" i="9" s="1"/>
  <c r="D8941" i="9" a="1"/>
  <c r="D8941" i="9" s="1"/>
  <c r="D9281" i="9" a="1"/>
  <c r="D9281" i="9" s="1"/>
  <c r="D8614" i="9" a="1"/>
  <c r="D8614" i="9" s="1"/>
  <c r="D8846" i="9" a="1"/>
  <c r="D8846" i="9" s="1"/>
  <c r="D8820" i="9" a="1"/>
  <c r="D8820" i="9" s="1"/>
  <c r="D8536" i="9" a="1"/>
  <c r="D8536" i="9" s="1"/>
  <c r="D8819" i="9" a="1"/>
  <c r="D8819" i="9" s="1"/>
  <c r="D8970" i="9" a="1"/>
  <c r="D8970" i="9" s="1"/>
  <c r="D9039" i="9" a="1"/>
  <c r="D9039" i="9" s="1"/>
  <c r="D8585" i="9" a="1"/>
  <c r="D8585" i="9" s="1"/>
  <c r="D8756" i="9" a="1"/>
  <c r="D8756" i="9" s="1"/>
  <c r="D8997" i="9" a="1"/>
  <c r="D8997" i="9" s="1"/>
  <c r="D8514" i="9" a="1"/>
  <c r="D8514" i="9" s="1"/>
  <c r="D8272" i="9" a="1"/>
  <c r="D8272" i="9" s="1"/>
  <c r="D8124" i="9" a="1"/>
  <c r="D8124" i="9" s="1"/>
  <c r="D7992" i="9" a="1"/>
  <c r="D7992" i="9" s="1"/>
  <c r="D8406" i="9" a="1"/>
  <c r="D8406" i="9" s="1"/>
  <c r="D8953" i="9" a="1"/>
  <c r="D8953" i="9" s="1"/>
  <c r="D8391" i="9" a="1"/>
  <c r="D8391" i="9" s="1"/>
  <c r="D8177" i="9" a="1"/>
  <c r="D8177" i="9" s="1"/>
  <c r="D8854" i="9" a="1"/>
  <c r="D8854" i="9" s="1"/>
  <c r="D8405" i="9" a="1"/>
  <c r="D8405" i="9" s="1"/>
  <c r="D8670" i="9" a="1"/>
  <c r="D8670" i="9" s="1"/>
  <c r="D8283" i="9" a="1"/>
  <c r="D8283" i="9" s="1"/>
  <c r="D8669" i="9" a="1"/>
  <c r="D8669" i="9" s="1"/>
  <c r="D8348" i="9" a="1"/>
  <c r="D8348" i="9" s="1"/>
  <c r="D8589" i="9" a="1"/>
  <c r="D8589" i="9" s="1"/>
  <c r="D8262" i="9" a="1"/>
  <c r="D8262" i="9" s="1"/>
  <c r="D8876" i="9" a="1"/>
  <c r="D8876" i="9" s="1"/>
  <c r="D8551" i="9" a="1"/>
  <c r="D8551" i="9" s="1"/>
  <c r="D8422" i="9" a="1"/>
  <c r="D8422" i="9" s="1"/>
  <c r="D8041" i="9" a="1"/>
  <c r="D8041" i="9" s="1"/>
  <c r="D7762" i="9" a="1"/>
  <c r="D7762" i="9" s="1"/>
  <c r="D7557" i="9" a="1"/>
  <c r="D7557" i="9" s="1"/>
  <c r="D8439" i="9" a="1"/>
  <c r="D8439" i="9" s="1"/>
  <c r="D8024" i="9" a="1"/>
  <c r="D8024" i="9" s="1"/>
  <c r="D7768" i="9" a="1"/>
  <c r="D7768" i="9" s="1"/>
  <c r="D8221" i="9" a="1"/>
  <c r="D8221" i="9" s="1"/>
  <c r="D7892" i="9" a="1"/>
  <c r="D7892" i="9" s="1"/>
  <c r="D7630" i="9" a="1"/>
  <c r="D7630" i="9" s="1"/>
  <c r="D8534" i="9" a="1"/>
  <c r="D8534" i="9" s="1"/>
  <c r="D8023" i="9" a="1"/>
  <c r="D8023" i="9" s="1"/>
  <c r="D7780" i="9" a="1"/>
  <c r="D7780" i="9" s="1"/>
  <c r="D8079" i="9" a="1"/>
  <c r="D8079" i="9" s="1"/>
  <c r="D7832" i="9" a="1"/>
  <c r="D7832" i="9" s="1"/>
  <c r="D8332" i="9" a="1"/>
  <c r="D8332" i="9" s="1"/>
  <c r="D7884" i="9" a="1"/>
  <c r="D7884" i="9" s="1"/>
  <c r="D8313" i="9" a="1"/>
  <c r="D8313" i="9" s="1"/>
  <c r="D7958" i="9" a="1"/>
  <c r="D7958" i="9" s="1"/>
  <c r="D7719" i="9" a="1"/>
  <c r="D7719" i="9" s="1"/>
  <c r="D8237" i="9" a="1"/>
  <c r="D8237" i="9" s="1"/>
  <c r="D8280" i="9" a="1"/>
  <c r="D8280" i="9" s="1"/>
  <c r="D8128" i="9" a="1"/>
  <c r="D8128" i="9" s="1"/>
  <c r="D8101" i="9" a="1"/>
  <c r="D8101" i="9" s="1"/>
  <c r="D7555" i="9" a="1"/>
  <c r="D7555" i="9" s="1"/>
  <c r="D7332" i="9" a="1"/>
  <c r="D7332" i="9" s="1"/>
  <c r="D7212" i="9" a="1"/>
  <c r="D7212" i="9" s="1"/>
  <c r="D8158" i="9" a="1"/>
  <c r="D8158" i="9" s="1"/>
  <c r="D7582" i="9" a="1"/>
  <c r="D7582" i="9" s="1"/>
  <c r="D7902" i="9" a="1"/>
  <c r="D7902" i="9" s="1"/>
  <c r="D7454" i="9" a="1"/>
  <c r="D7454" i="9" s="1"/>
  <c r="D7277" i="9" a="1"/>
  <c r="D7277" i="9" s="1"/>
  <c r="D7157" i="9" a="1"/>
  <c r="D7157" i="9" s="1"/>
  <c r="D7627" i="9" a="1"/>
  <c r="D7627" i="9" s="1"/>
  <c r="D8003" i="9" a="1"/>
  <c r="D8003" i="9" s="1"/>
  <c r="D7561" i="9" a="1"/>
  <c r="D7561" i="9" s="1"/>
  <c r="D8042" i="9" a="1"/>
  <c r="D8042" i="9" s="1"/>
  <c r="D7498" i="9" a="1"/>
  <c r="D7498" i="9" s="1"/>
  <c r="D7756" i="9" a="1"/>
  <c r="D7756" i="9" s="1"/>
  <c r="D7392" i="9" a="1"/>
  <c r="D7392" i="9" s="1"/>
  <c r="D8013" i="9" a="1"/>
  <c r="D8013" i="9" s="1"/>
  <c r="D7811" i="9" a="1"/>
  <c r="D7811" i="9" s="1"/>
  <c r="D7148" i="9" a="1"/>
  <c r="D7148" i="9" s="1"/>
  <c r="D6953" i="9" a="1"/>
  <c r="D6953" i="9" s="1"/>
  <c r="D7403" i="9" a="1"/>
  <c r="D7403" i="9" s="1"/>
  <c r="D7031" i="9" a="1"/>
  <c r="D7031" i="9" s="1"/>
  <c r="D6803" i="9" a="1"/>
  <c r="D6803" i="9" s="1"/>
  <c r="D6683" i="9" a="1"/>
  <c r="D6683" i="9" s="1"/>
  <c r="D7981" i="9" a="1"/>
  <c r="D7981" i="9" s="1"/>
  <c r="D7129" i="9" a="1"/>
  <c r="D7129" i="9" s="1"/>
  <c r="D6913" i="9" a="1"/>
  <c r="D6913" i="9" s="1"/>
  <c r="D7416" i="9" a="1"/>
  <c r="D7416" i="9" s="1"/>
  <c r="D7070" i="9" a="1"/>
  <c r="D7070" i="9" s="1"/>
  <c r="D7771" i="9" a="1"/>
  <c r="D7771" i="9" s="1"/>
  <c r="D7145" i="9" a="1"/>
  <c r="D7145" i="9" s="1"/>
  <c r="D6879" i="9" a="1"/>
  <c r="D6879" i="9" s="1"/>
  <c r="D7397" i="9" a="1"/>
  <c r="D7397" i="9" s="1"/>
  <c r="D7069" i="9" a="1"/>
  <c r="D7069" i="9" s="1"/>
  <c r="D6813" i="9" a="1"/>
  <c r="D6813" i="9" s="1"/>
  <c r="D7303" i="9" a="1"/>
  <c r="D7303" i="9" s="1"/>
  <c r="D7028" i="9" a="1"/>
  <c r="D7028" i="9" s="1"/>
  <c r="D6800" i="9" a="1"/>
  <c r="D6800" i="9" s="1"/>
  <c r="D7493" i="9" a="1"/>
  <c r="D7493" i="9" s="1"/>
  <c r="D7830" i="9" a="1"/>
  <c r="D7830" i="9" s="1"/>
  <c r="D7361" i="9" a="1"/>
  <c r="D7361" i="9" s="1"/>
  <c r="D7471" i="9" a="1"/>
  <c r="D7471" i="9" s="1"/>
  <c r="D7263" i="9" a="1"/>
  <c r="D7263" i="9" s="1"/>
  <c r="D6903" i="9" a="1"/>
  <c r="D6903" i="9" s="1"/>
  <c r="D6703" i="9" a="1"/>
  <c r="D6703" i="9" s="1"/>
  <c r="D6595" i="9" a="1"/>
  <c r="D6595" i="9" s="1"/>
  <c r="D6463" i="9" a="1"/>
  <c r="D6463" i="9" s="1"/>
  <c r="D6339" i="9" a="1"/>
  <c r="D6339" i="9" s="1"/>
  <c r="D6223" i="9" a="1"/>
  <c r="D6223" i="9" s="1"/>
  <c r="D6151" i="9" a="1"/>
  <c r="D6151" i="9" s="1"/>
  <c r="D7264" i="9" a="1"/>
  <c r="D7264" i="9" s="1"/>
  <c r="D6830" i="9" a="1"/>
  <c r="D6830" i="9" s="1"/>
  <c r="D6446" i="9" a="1"/>
  <c r="D6446" i="9" s="1"/>
  <c r="D6279" i="9" a="1"/>
  <c r="D6279" i="9" s="1"/>
  <c r="D6916" i="9" a="1"/>
  <c r="D6916" i="9" s="1"/>
  <c r="D6710" i="9" a="1"/>
  <c r="D6710" i="9" s="1"/>
  <c r="D6602" i="9" a="1"/>
  <c r="D6602" i="9" s="1"/>
  <c r="D6477" i="9" a="1"/>
  <c r="D6477" i="9" s="1"/>
  <c r="D6345" i="9" a="1"/>
  <c r="D6345" i="9" s="1"/>
  <c r="D6228" i="9" a="1"/>
  <c r="D6228" i="9" s="1"/>
  <c r="D7310" i="9" a="1"/>
  <c r="D7310" i="9" s="1"/>
  <c r="D6869" i="9" a="1"/>
  <c r="D6869" i="9" s="1"/>
  <c r="D6628" i="9" a="1"/>
  <c r="D6628" i="9" s="1"/>
  <c r="D6461" i="9" a="1"/>
  <c r="D6461" i="9" s="1"/>
  <c r="D7040" i="9" a="1"/>
  <c r="D7040" i="9" s="1"/>
  <c r="D6771" i="9" a="1"/>
  <c r="D6771" i="9" s="1"/>
  <c r="D6663" i="9" a="1"/>
  <c r="D6663" i="9" s="1"/>
  <c r="D6556" i="9" a="1"/>
  <c r="D6556" i="9" s="1"/>
  <c r="D6412" i="9" a="1"/>
  <c r="D6412" i="9" s="1"/>
  <c r="D7159" i="9" a="1"/>
  <c r="D7159" i="9" s="1"/>
  <c r="D6531" i="9" a="1"/>
  <c r="D6531" i="9" s="1"/>
  <c r="D6387" i="9" a="1"/>
  <c r="D6387" i="9" s="1"/>
  <c r="D7359" i="9" a="1"/>
  <c r="D7359" i="9" s="1"/>
  <c r="D6799" i="9" a="1"/>
  <c r="D6799" i="9" s="1"/>
  <c r="D6580" i="9" a="1"/>
  <c r="D6580" i="9" s="1"/>
  <c r="D6434" i="9" a="1"/>
  <c r="D6434" i="9" s="1"/>
  <c r="D6276" i="9" a="1"/>
  <c r="D6276" i="9" s="1"/>
  <c r="D7001" i="9" a="1"/>
  <c r="D7001" i="9" s="1"/>
  <c r="D7099" i="9" a="1"/>
  <c r="D7099" i="9" s="1"/>
  <c r="D7662" i="9" a="1"/>
  <c r="D7662" i="9" s="1"/>
  <c r="D6936" i="9" a="1"/>
  <c r="D6936" i="9" s="1"/>
  <c r="D6642" i="9" a="1"/>
  <c r="D6642" i="9" s="1"/>
  <c r="D6281" i="9" a="1"/>
  <c r="D6281" i="9" s="1"/>
  <c r="D6097" i="9" a="1"/>
  <c r="D6097" i="9" s="1"/>
  <c r="D5953" i="9" a="1"/>
  <c r="D5953" i="9" s="1"/>
  <c r="D5797" i="9" a="1"/>
  <c r="D5797" i="9" s="1"/>
  <c r="D6704" i="9" a="1"/>
  <c r="D6704" i="9" s="1"/>
  <c r="D6400" i="9" a="1"/>
  <c r="D6400" i="9" s="1"/>
  <c r="D6194" i="9" a="1"/>
  <c r="D6194" i="9" s="1"/>
  <c r="D6053" i="9" a="1"/>
  <c r="D6053" i="9" s="1"/>
  <c r="D5909" i="9" a="1"/>
  <c r="D5909" i="9" s="1"/>
  <c r="D6679" i="9" a="1"/>
  <c r="D6679" i="9" s="1"/>
  <c r="D6238" i="9" a="1"/>
  <c r="D6238" i="9" s="1"/>
  <c r="D6031" i="9" a="1"/>
  <c r="D6031" i="9" s="1"/>
  <c r="D5887" i="9" a="1"/>
  <c r="D5887" i="9" s="1"/>
  <c r="D5737" i="9" a="1"/>
  <c r="D5737" i="9" s="1"/>
  <c r="D6614" i="9" a="1"/>
  <c r="D6614" i="9" s="1"/>
  <c r="D6323" i="9" a="1"/>
  <c r="D6323" i="9" s="1"/>
  <c r="D6118" i="9" a="1"/>
  <c r="D6118" i="9" s="1"/>
  <c r="D7153" i="9" a="1"/>
  <c r="D7153" i="9" s="1"/>
  <c r="D6489" i="9" a="1"/>
  <c r="D6489" i="9" s="1"/>
  <c r="D6209" i="9" a="1"/>
  <c r="D6209" i="9" s="1"/>
  <c r="D6044" i="9" a="1"/>
  <c r="D6044" i="9" s="1"/>
  <c r="D6849" i="9" a="1"/>
  <c r="D6849" i="9" s="1"/>
  <c r="D6471" i="9" a="1"/>
  <c r="D6471" i="9" s="1"/>
  <c r="D6200" i="9" a="1"/>
  <c r="D6200" i="9" s="1"/>
  <c r="D6022" i="9" a="1"/>
  <c r="D6022" i="9" s="1"/>
  <c r="D6669" i="9" a="1"/>
  <c r="D6669" i="9" s="1"/>
  <c r="D6356" i="9" a="1"/>
  <c r="D6356" i="9" s="1"/>
  <c r="D6155" i="9" a="1"/>
  <c r="D6155" i="9" s="1"/>
  <c r="D6006" i="9" a="1"/>
  <c r="D6006" i="9" s="1"/>
  <c r="D5862" i="9" a="1"/>
  <c r="D5862" i="9" s="1"/>
  <c r="D6426" i="9" a="1"/>
  <c r="D6426" i="9" s="1"/>
  <c r="D6687" i="9" a="1"/>
  <c r="D6687" i="9" s="1"/>
  <c r="D7088" i="9" a="1"/>
  <c r="D7088" i="9" s="1"/>
  <c r="D6520" i="9" a="1"/>
  <c r="D6520" i="9" s="1"/>
  <c r="D6705" i="9" a="1"/>
  <c r="D6705" i="9" s="1"/>
  <c r="D7365" i="9" a="1"/>
  <c r="D7365" i="9" s="1"/>
  <c r="D5997" i="9" a="1"/>
  <c r="D5997" i="9" s="1"/>
  <c r="D5799" i="9" a="1"/>
  <c r="D5799" i="9" s="1"/>
  <c r="D5490" i="9" a="1"/>
  <c r="D5490" i="9" s="1"/>
  <c r="D5255" i="9" a="1"/>
  <c r="D5255" i="9" s="1"/>
  <c r="D5111" i="9" a="1"/>
  <c r="D5111" i="9" s="1"/>
  <c r="D5922" i="9" a="1"/>
  <c r="D5922" i="9" s="1"/>
  <c r="D5720" i="9" a="1"/>
  <c r="D5720" i="9" s="1"/>
  <c r="D5633" i="9" a="1"/>
  <c r="D5633" i="9" s="1"/>
  <c r="D5547" i="9" a="1"/>
  <c r="D5547" i="9" s="1"/>
  <c r="D5461" i="9" a="1"/>
  <c r="D5461" i="9" s="1"/>
  <c r="D5374" i="9" a="1"/>
  <c r="D5374" i="9" s="1"/>
  <c r="D5248" i="9" a="1"/>
  <c r="D5248" i="9" s="1"/>
  <c r="D5104" i="9" a="1"/>
  <c r="D5104" i="9" s="1"/>
  <c r="D5032" i="9" a="1"/>
  <c r="D5032" i="9" s="1"/>
  <c r="D4960" i="9" a="1"/>
  <c r="D4960" i="9" s="1"/>
  <c r="D4888" i="9" a="1"/>
  <c r="D4888" i="9" s="1"/>
  <c r="D4816" i="9" a="1"/>
  <c r="D4816" i="9" s="1"/>
  <c r="D6026" i="9" a="1"/>
  <c r="D6026" i="9" s="1"/>
  <c r="D5830" i="9" a="1"/>
  <c r="D5830" i="9" s="1"/>
  <c r="D5568" i="9" a="1"/>
  <c r="D5568" i="9" s="1"/>
  <c r="D5280" i="9" a="1"/>
  <c r="D5280" i="9" s="1"/>
  <c r="D5136" i="9" a="1"/>
  <c r="D5136" i="9" s="1"/>
  <c r="D6092" i="9" a="1"/>
  <c r="D6092" i="9" s="1"/>
  <c r="D5820" i="9" a="1"/>
  <c r="D5820" i="9" s="1"/>
  <c r="D5668" i="9" a="1"/>
  <c r="D5668" i="9" s="1"/>
  <c r="D5582" i="9" a="1"/>
  <c r="D5582" i="9" s="1"/>
  <c r="D5495" i="9" a="1"/>
  <c r="D5495" i="9" s="1"/>
  <c r="D5409" i="9" a="1"/>
  <c r="D5409" i="9" s="1"/>
  <c r="D5293" i="9" a="1"/>
  <c r="D5293" i="9" s="1"/>
  <c r="D6837" i="9" a="1"/>
  <c r="D6837" i="9" s="1"/>
  <c r="D5991" i="9" a="1"/>
  <c r="D5991" i="9" s="1"/>
  <c r="D5796" i="9" a="1"/>
  <c r="D5796" i="9" s="1"/>
  <c r="D5574" i="9" a="1"/>
  <c r="D5574" i="9" s="1"/>
  <c r="D5292" i="9" a="1"/>
  <c r="D5292" i="9" s="1"/>
  <c r="D5148" i="9" a="1"/>
  <c r="D5148" i="9" s="1"/>
  <c r="D6040" i="9" a="1"/>
  <c r="D6040" i="9" s="1"/>
  <c r="D5836" i="9" a="1"/>
  <c r="D5836" i="9" s="1"/>
  <c r="D5696" i="9" a="1"/>
  <c r="D5696" i="9" s="1"/>
  <c r="D5609" i="9" a="1"/>
  <c r="D5609" i="9" s="1"/>
  <c r="D5523" i="9" a="1"/>
  <c r="D5523" i="9" s="1"/>
  <c r="D5437" i="9" a="1"/>
  <c r="D5437" i="9" s="1"/>
  <c r="D5344" i="9" a="1"/>
  <c r="D5344" i="9" s="1"/>
  <c r="D6086" i="9" a="1"/>
  <c r="D6086" i="9" s="1"/>
  <c r="D5826" i="9" a="1"/>
  <c r="D5826" i="9" s="1"/>
  <c r="D5695" i="9" a="1"/>
  <c r="D5695" i="9" s="1"/>
  <c r="D5608" i="9" a="1"/>
  <c r="D5608" i="9" s="1"/>
  <c r="D5522" i="9" a="1"/>
  <c r="D5522" i="9" s="1"/>
  <c r="D5435" i="9" a="1"/>
  <c r="D5435" i="9" s="1"/>
  <c r="D5343" i="9" a="1"/>
  <c r="D5343" i="9" s="1"/>
  <c r="D5199" i="9" a="1"/>
  <c r="D5199" i="9" s="1"/>
  <c r="D5077" i="9" a="1"/>
  <c r="D5077" i="9" s="1"/>
  <c r="D5005" i="9" a="1"/>
  <c r="D5005" i="9" s="1"/>
  <c r="D6050" i="9" a="1"/>
  <c r="D6050" i="9" s="1"/>
  <c r="D5853" i="9" a="1"/>
  <c r="D5853" i="9" s="1"/>
  <c r="D5622" i="9" a="1"/>
  <c r="D5622" i="9" s="1"/>
  <c r="D6049" i="9" a="1"/>
  <c r="D6049" i="9" s="1"/>
  <c r="D5817" i="9" a="1"/>
  <c r="D5817" i="9" s="1"/>
  <c r="D5672" i="9" a="1"/>
  <c r="D5672" i="9" s="1"/>
  <c r="D5936" i="9" a="1"/>
  <c r="D5936" i="9" s="1"/>
  <c r="D5761" i="9" a="1"/>
  <c r="D5761" i="9" s="1"/>
  <c r="D6294" i="9" a="1"/>
  <c r="D6294" i="9" s="1"/>
  <c r="D5925" i="9" a="1"/>
  <c r="D5925" i="9" s="1"/>
  <c r="D5745" i="9" a="1"/>
  <c r="D5745" i="9" s="1"/>
  <c r="D5649" i="9" a="1"/>
  <c r="D5649" i="9" s="1"/>
  <c r="D5449" i="9" a="1"/>
  <c r="D5449" i="9" s="1"/>
  <c r="D5085" i="9" a="1"/>
  <c r="D5085" i="9" s="1"/>
  <c r="D4931" i="9" a="1"/>
  <c r="D4931" i="9" s="1"/>
  <c r="D4823" i="9" a="1"/>
  <c r="D4823" i="9" s="1"/>
  <c r="D4677" i="9" a="1"/>
  <c r="D4677" i="9" s="1"/>
  <c r="D4533" i="9" a="1"/>
  <c r="D4533" i="9" s="1"/>
  <c r="D4389" i="9" a="1"/>
  <c r="D4389" i="9" s="1"/>
  <c r="D4246" i="9" a="1"/>
  <c r="D4246" i="9" s="1"/>
  <c r="D4102" i="9" a="1"/>
  <c r="D4102" i="9" s="1"/>
  <c r="D5616" i="9" a="1"/>
  <c r="D5616" i="9" s="1"/>
  <c r="D5151" i="9" a="1"/>
  <c r="D5151" i="9" s="1"/>
  <c r="D4929" i="9" a="1"/>
  <c r="D4929" i="9" s="1"/>
  <c r="D4748" i="9" a="1"/>
  <c r="D4748" i="9" s="1"/>
  <c r="D4604" i="9" a="1"/>
  <c r="D4604" i="9" s="1"/>
  <c r="D4460" i="9" a="1"/>
  <c r="D4460" i="9" s="1"/>
  <c r="D4311" i="9" a="1"/>
  <c r="D4311" i="9" s="1"/>
  <c r="D4167" i="9" a="1"/>
  <c r="D4167" i="9" s="1"/>
  <c r="D4023" i="9" a="1"/>
  <c r="D4023" i="9" s="1"/>
  <c r="D3937" i="9" a="1"/>
  <c r="D3937" i="9" s="1"/>
  <c r="D3865" i="9" a="1"/>
  <c r="D3865" i="9" s="1"/>
  <c r="D3793" i="9" a="1"/>
  <c r="D3793" i="9" s="1"/>
  <c r="D5447" i="9" a="1"/>
  <c r="D5447" i="9" s="1"/>
  <c r="D5149" i="9" a="1"/>
  <c r="D5149" i="9" s="1"/>
  <c r="D4964" i="9" a="1"/>
  <c r="D4964" i="9" s="1"/>
  <c r="D4856" i="9" a="1"/>
  <c r="D4856" i="9" s="1"/>
  <c r="D4732" i="9" a="1"/>
  <c r="D4732" i="9" s="1"/>
  <c r="D4588" i="9" a="1"/>
  <c r="D4588" i="9" s="1"/>
  <c r="D4444" i="9" a="1"/>
  <c r="D4444" i="9" s="1"/>
  <c r="D4304" i="9" a="1"/>
  <c r="D4304" i="9" s="1"/>
  <c r="D4160" i="9" a="1"/>
  <c r="D4160" i="9" s="1"/>
  <c r="D4016" i="9" a="1"/>
  <c r="D4016" i="9" s="1"/>
  <c r="D5469" i="9" a="1"/>
  <c r="D5469" i="9" s="1"/>
  <c r="D5103" i="9" a="1"/>
  <c r="D5103" i="9" s="1"/>
  <c r="D4731" i="9" a="1"/>
  <c r="D4731" i="9" s="1"/>
  <c r="D4587" i="9" a="1"/>
  <c r="D4587" i="9" s="1"/>
  <c r="D4443" i="9" a="1"/>
  <c r="D4443" i="9" s="1"/>
  <c r="D4284" i="9" a="1"/>
  <c r="D4284" i="9" s="1"/>
  <c r="D4140" i="9" a="1"/>
  <c r="D4140" i="9" s="1"/>
  <c r="D5391" i="9" a="1"/>
  <c r="D5391" i="9" s="1"/>
  <c r="D5147" i="9" a="1"/>
  <c r="D5147" i="9" s="1"/>
  <c r="D4955" i="9" a="1"/>
  <c r="D4955" i="9" s="1"/>
  <c r="D4847" i="9" a="1"/>
  <c r="D4847" i="9" s="1"/>
  <c r="D4715" i="9" a="1"/>
  <c r="D4715" i="9" s="1"/>
  <c r="D4571" i="9" a="1"/>
  <c r="D4571" i="9" s="1"/>
  <c r="D4427" i="9" a="1"/>
  <c r="D4427" i="9" s="1"/>
  <c r="D4290" i="9" a="1"/>
  <c r="D4290" i="9" s="1"/>
  <c r="D4146" i="9" a="1"/>
  <c r="D4146" i="9" s="1"/>
  <c r="D4002" i="9" a="1"/>
  <c r="D4002" i="9" s="1"/>
  <c r="D5355" i="9" a="1"/>
  <c r="D5355" i="9" s="1"/>
  <c r="D5060" i="9" a="1"/>
  <c r="D5060" i="9" s="1"/>
  <c r="D4845" i="9" a="1"/>
  <c r="D4845" i="9" s="1"/>
  <c r="D4690" i="9" a="1"/>
  <c r="D4690" i="9" s="1"/>
  <c r="D4546" i="9" a="1"/>
  <c r="D4546" i="9" s="1"/>
  <c r="D4402" i="9" a="1"/>
  <c r="D4402" i="9" s="1"/>
  <c r="D4263" i="9" a="1"/>
  <c r="D4263" i="9" s="1"/>
  <c r="D4119" i="9" a="1"/>
  <c r="D4119" i="9" s="1"/>
  <c r="D5336" i="9" a="1"/>
  <c r="D5336" i="9" s="1"/>
  <c r="D5007" i="9" a="1"/>
  <c r="D5007" i="9" s="1"/>
  <c r="D4673" i="9" a="1"/>
  <c r="D4673" i="9" s="1"/>
  <c r="D4529" i="9" a="1"/>
  <c r="D4529" i="9" s="1"/>
  <c r="D4385" i="9" a="1"/>
  <c r="D4385" i="9" s="1"/>
  <c r="D4249" i="9" a="1"/>
  <c r="D4249" i="9" s="1"/>
  <c r="D4105" i="9" a="1"/>
  <c r="D4105" i="9" s="1"/>
  <c r="D3982" i="9" a="1"/>
  <c r="D3982" i="9" s="1"/>
  <c r="D3910" i="9" a="1"/>
  <c r="D3910" i="9" s="1"/>
  <c r="D3838" i="9" a="1"/>
  <c r="D3838" i="9" s="1"/>
  <c r="D3766" i="9" a="1"/>
  <c r="D3766" i="9" s="1"/>
  <c r="D5404" i="9" a="1"/>
  <c r="D5404" i="9" s="1"/>
  <c r="D5121" i="9" a="1"/>
  <c r="D5121" i="9" s="1"/>
  <c r="D4943" i="9" a="1"/>
  <c r="D4943" i="9" s="1"/>
  <c r="D4835" i="9" a="1"/>
  <c r="D4835" i="9" s="1"/>
  <c r="D1537" i="9" a="1"/>
  <c r="D1537" i="9" s="1"/>
  <c r="D9771" i="9" a="1"/>
  <c r="D9771" i="9" s="1"/>
  <c r="D9992" i="9" a="1"/>
  <c r="D9992" i="9" s="1"/>
  <c r="D9704" i="9" a="1"/>
  <c r="D9704" i="9" s="1"/>
  <c r="D9978" i="9" a="1"/>
  <c r="D9978" i="9" s="1"/>
  <c r="D9730" i="9" a="1"/>
  <c r="D9730" i="9" s="1"/>
  <c r="D9829" i="9" a="1"/>
  <c r="D9829" i="9" s="1"/>
  <c r="D9713" i="9" a="1"/>
  <c r="D9713" i="9" s="1"/>
  <c r="D9630" i="9" a="1"/>
  <c r="D9630" i="9" s="1"/>
  <c r="D9868" i="9" a="1"/>
  <c r="D9868" i="9" s="1"/>
  <c r="D9181" i="9" a="1"/>
  <c r="D9181" i="9" s="1"/>
  <c r="D9583" i="9" a="1"/>
  <c r="D9583" i="9" s="1"/>
  <c r="D9709" i="9" a="1"/>
  <c r="D9709" i="9" s="1"/>
  <c r="D9316" i="9" a="1"/>
  <c r="D9316" i="9" s="1"/>
  <c r="D9309" i="9" a="1"/>
  <c r="D9309" i="9" s="1"/>
  <c r="D9454" i="9" a="1"/>
  <c r="D9454" i="9" s="1"/>
  <c r="D9619" i="9" a="1"/>
  <c r="D9619" i="9" s="1"/>
  <c r="D8866" i="9" a="1"/>
  <c r="D8866" i="9" s="1"/>
  <c r="D9209" i="9" a="1"/>
  <c r="D9209" i="9" s="1"/>
  <c r="D9077" i="9" a="1"/>
  <c r="D9077" i="9" s="1"/>
  <c r="D9221" i="9" a="1"/>
  <c r="D9221" i="9" s="1"/>
  <c r="D8971" i="9" a="1"/>
  <c r="D8971" i="9" s="1"/>
  <c r="D8956" i="9" a="1"/>
  <c r="D8956" i="9" s="1"/>
  <c r="D8912" i="9" a="1"/>
  <c r="D8912" i="9" s="1"/>
  <c r="D9160" i="9" a="1"/>
  <c r="D9160" i="9" s="1"/>
  <c r="D8568" i="9" a="1"/>
  <c r="D8568" i="9" s="1"/>
  <c r="D8790" i="9" a="1"/>
  <c r="D8790" i="9" s="1"/>
  <c r="D8810" i="9" a="1"/>
  <c r="D8810" i="9" s="1"/>
  <c r="D8524" i="9" a="1"/>
  <c r="D8524" i="9" s="1"/>
  <c r="D8769" i="9" a="1"/>
  <c r="D8769" i="9" s="1"/>
  <c r="D8954" i="9" a="1"/>
  <c r="D8954" i="9" s="1"/>
  <c r="D9020" i="9" a="1"/>
  <c r="D9020" i="9" s="1"/>
  <c r="D8572" i="9" a="1"/>
  <c r="D8572" i="9" s="1"/>
  <c r="D8692" i="9" a="1"/>
  <c r="D8692" i="9" s="1"/>
  <c r="D8982" i="9" a="1"/>
  <c r="D8982" i="9" s="1"/>
  <c r="D8478" i="9" a="1"/>
  <c r="D8478" i="9" s="1"/>
  <c r="D8233" i="9" a="1"/>
  <c r="D8233" i="9" s="1"/>
  <c r="D8118" i="9" a="1"/>
  <c r="D8118" i="9" s="1"/>
  <c r="D7986" i="9" a="1"/>
  <c r="D7986" i="9" s="1"/>
  <c r="D8399" i="9" a="1"/>
  <c r="D8399" i="9" s="1"/>
  <c r="D8803" i="9" a="1"/>
  <c r="D8803" i="9" s="1"/>
  <c r="D8384" i="9" a="1"/>
  <c r="D8384" i="9" s="1"/>
  <c r="D8165" i="9" a="1"/>
  <c r="D8165" i="9" s="1"/>
  <c r="D8754" i="9" a="1"/>
  <c r="D8754" i="9" s="1"/>
  <c r="D8383" i="9" a="1"/>
  <c r="D8383" i="9" s="1"/>
  <c r="D8617" i="9" a="1"/>
  <c r="D8617" i="9" s="1"/>
  <c r="D8270" i="9" a="1"/>
  <c r="D8270" i="9" s="1"/>
  <c r="D8603" i="9" a="1"/>
  <c r="D8603" i="9" s="1"/>
  <c r="D8335" i="9" a="1"/>
  <c r="D8335" i="9" s="1"/>
  <c r="D8535" i="9" a="1"/>
  <c r="D8535" i="9" s="1"/>
  <c r="D8229" i="9" a="1"/>
  <c r="D8229" i="9" s="1"/>
  <c r="D8813" i="9" a="1"/>
  <c r="D8813" i="9" s="1"/>
  <c r="D8533" i="9" a="1"/>
  <c r="D8533" i="9" s="1"/>
  <c r="D8403" i="9" a="1"/>
  <c r="D8403" i="9" s="1"/>
  <c r="D8001" i="9" a="1"/>
  <c r="D8001" i="9" s="1"/>
  <c r="D7749" i="9" a="1"/>
  <c r="D7749" i="9" s="1"/>
  <c r="D7545" i="9" a="1"/>
  <c r="D7545" i="9" s="1"/>
  <c r="D8367" i="9" a="1"/>
  <c r="D8367" i="9" s="1"/>
  <c r="D8008" i="9" a="1"/>
  <c r="D8008" i="9" s="1"/>
  <c r="D7755" i="9" a="1"/>
  <c r="D7755" i="9" s="1"/>
  <c r="D8210" i="9" a="1"/>
  <c r="D8210" i="9" s="1"/>
  <c r="D7859" i="9" a="1"/>
  <c r="D7859" i="9" s="1"/>
  <c r="D7617" i="9" a="1"/>
  <c r="D7617" i="9" s="1"/>
  <c r="D8438" i="9" a="1"/>
  <c r="D8438" i="9" s="1"/>
  <c r="D7983" i="9" a="1"/>
  <c r="D7983" i="9" s="1"/>
  <c r="D7767" i="9" a="1"/>
  <c r="D7767" i="9" s="1"/>
  <c r="D8062" i="9" a="1"/>
  <c r="D8062" i="9" s="1"/>
  <c r="D7819" i="9" a="1"/>
  <c r="D7819" i="9" s="1"/>
  <c r="D8286" i="9" a="1"/>
  <c r="D8286" i="9" s="1"/>
  <c r="D7877" i="9" a="1"/>
  <c r="D7877" i="9" s="1"/>
  <c r="D8281" i="9" a="1"/>
  <c r="D8281" i="9" s="1"/>
  <c r="D7922" i="9" a="1"/>
  <c r="D7922" i="9" s="1"/>
  <c r="D7706" i="9" a="1"/>
  <c r="D7706" i="9" s="1"/>
  <c r="D8227" i="9" a="1"/>
  <c r="D8227" i="9" s="1"/>
  <c r="D8236" i="9" a="1"/>
  <c r="D8236" i="9" s="1"/>
  <c r="D8074" i="9" a="1"/>
  <c r="D8074" i="9" s="1"/>
  <c r="D8083" i="9" a="1"/>
  <c r="D8083" i="9" s="1"/>
  <c r="D7519" i="9" a="1"/>
  <c r="D7519" i="9" s="1"/>
  <c r="D7314" i="9" a="1"/>
  <c r="D7314" i="9" s="1"/>
  <c r="D7206" i="9" a="1"/>
  <c r="D7206" i="9" s="1"/>
  <c r="D8027" i="9" a="1"/>
  <c r="D8027" i="9" s="1"/>
  <c r="D7564" i="9" a="1"/>
  <c r="D7564" i="9" s="1"/>
  <c r="D7823" i="9" a="1"/>
  <c r="D7823" i="9" s="1"/>
  <c r="D7447" i="9" a="1"/>
  <c r="D7447" i="9" s="1"/>
  <c r="D7265" i="9" a="1"/>
  <c r="D7265" i="9" s="1"/>
  <c r="D8026" i="9" a="1"/>
  <c r="D8026" i="9" s="1"/>
  <c r="D7607" i="9" a="1"/>
  <c r="D7607" i="9" s="1"/>
  <c r="D7966" i="9" a="1"/>
  <c r="D7966" i="9" s="1"/>
  <c r="D7543" i="9" a="1"/>
  <c r="D7543" i="9" s="1"/>
  <c r="D7949" i="9" a="1"/>
  <c r="D7949" i="9" s="1"/>
  <c r="D7489" i="9" a="1"/>
  <c r="D7489" i="9" s="1"/>
  <c r="D7728" i="9" a="1"/>
  <c r="D7728" i="9" s="1"/>
  <c r="D7353" i="9" a="1"/>
  <c r="D7353" i="9" s="1"/>
  <c r="D7995" i="9" a="1"/>
  <c r="D7995" i="9" s="1"/>
  <c r="D7750" i="9" a="1"/>
  <c r="D7750" i="9" s="1"/>
  <c r="D7139" i="9" a="1"/>
  <c r="D7139" i="9" s="1"/>
  <c r="D6914" i="9" a="1"/>
  <c r="D6914" i="9" s="1"/>
  <c r="D7385" i="9" a="1"/>
  <c r="D7385" i="9" s="1"/>
  <c r="D7005" i="9" a="1"/>
  <c r="D7005" i="9" s="1"/>
  <c r="D6785" i="9" a="1"/>
  <c r="D6785" i="9" s="1"/>
  <c r="D6677" i="9" a="1"/>
  <c r="D6677" i="9" s="1"/>
  <c r="D7789" i="9" a="1"/>
  <c r="D7789" i="9" s="1"/>
  <c r="D7120" i="9" a="1"/>
  <c r="D7120" i="9" s="1"/>
  <c r="D6880" i="9" a="1"/>
  <c r="D6880" i="9" s="1"/>
  <c r="D7398" i="9" a="1"/>
  <c r="D7398" i="9" s="1"/>
  <c r="D7050" i="9" a="1"/>
  <c r="D7050" i="9" s="1"/>
  <c r="D7565" i="9" a="1"/>
  <c r="D7565" i="9" s="1"/>
  <c r="D7136" i="9" a="1"/>
  <c r="D7136" i="9" s="1"/>
  <c r="D6866" i="9" a="1"/>
  <c r="D6866" i="9" s="1"/>
  <c r="D7352" i="9" a="1"/>
  <c r="D7352" i="9" s="1"/>
  <c r="D7042" i="9" a="1"/>
  <c r="D7042" i="9" s="1"/>
  <c r="D6807" i="9" a="1"/>
  <c r="D6807" i="9" s="1"/>
  <c r="D7279" i="9" a="1"/>
  <c r="D7279" i="9" s="1"/>
  <c r="D6995" i="9" a="1"/>
  <c r="D6995" i="9" s="1"/>
  <c r="D6794" i="9" a="1"/>
  <c r="D6794" i="9" s="1"/>
  <c r="D7472" i="9" a="1"/>
  <c r="D7472" i="9" s="1"/>
  <c r="D7738" i="9" a="1"/>
  <c r="D7738" i="9" s="1"/>
  <c r="D7348" i="9" a="1"/>
  <c r="D7348" i="9" s="1"/>
  <c r="D7452" i="9" a="1"/>
  <c r="D7452" i="9" s="1"/>
  <c r="D7252" i="9" a="1"/>
  <c r="D7252" i="9" s="1"/>
  <c r="D6889" i="9" a="1"/>
  <c r="D6889" i="9" s="1"/>
  <c r="D6693" i="9" a="1"/>
  <c r="D6693" i="9" s="1"/>
  <c r="D6585" i="9" a="1"/>
  <c r="D6585" i="9" s="1"/>
  <c r="D6455" i="9" a="1"/>
  <c r="D6455" i="9" s="1"/>
  <c r="D6332" i="9" a="1"/>
  <c r="D6332" i="9" s="1"/>
  <c r="D6217" i="9" a="1"/>
  <c r="D6217" i="9" s="1"/>
  <c r="D6145" i="9" a="1"/>
  <c r="D6145" i="9" s="1"/>
  <c r="D7231" i="9" a="1"/>
  <c r="D7231" i="9" s="1"/>
  <c r="D6817" i="9" a="1"/>
  <c r="D6817" i="9" s="1"/>
  <c r="D6430" i="9" a="1"/>
  <c r="D6430" i="9" s="1"/>
  <c r="D6266" i="9" a="1"/>
  <c r="D6266" i="9" s="1"/>
  <c r="D6902" i="9" a="1"/>
  <c r="D6902" i="9" s="1"/>
  <c r="D6702" i="9" a="1"/>
  <c r="D6702" i="9" s="1"/>
  <c r="D6594" i="9" a="1"/>
  <c r="D6594" i="9" s="1"/>
  <c r="D6462" i="9" a="1"/>
  <c r="D6462" i="9" s="1"/>
  <c r="D6338" i="9" a="1"/>
  <c r="D6338" i="9" s="1"/>
  <c r="D6222" i="9" a="1"/>
  <c r="D6222" i="9" s="1"/>
  <c r="D7222" i="9" a="1"/>
  <c r="D7222" i="9" s="1"/>
  <c r="D6827" i="9" a="1"/>
  <c r="D6827" i="9" s="1"/>
  <c r="D6610" i="9" a="1"/>
  <c r="D6610" i="9" s="1"/>
  <c r="D6445" i="9" a="1"/>
  <c r="D6445" i="9" s="1"/>
  <c r="D7026" i="9" a="1"/>
  <c r="D7026" i="9" s="1"/>
  <c r="D6763" i="9" a="1"/>
  <c r="D6763" i="9" s="1"/>
  <c r="D6655" i="9" a="1"/>
  <c r="D6655" i="9" s="1"/>
  <c r="D6548" i="9" a="1"/>
  <c r="D6548" i="9" s="1"/>
  <c r="D6404" i="9" a="1"/>
  <c r="D6404" i="9" s="1"/>
  <c r="D7132" i="9" a="1"/>
  <c r="D7132" i="9" s="1"/>
  <c r="D6516" i="9" a="1"/>
  <c r="D6516" i="9" s="1"/>
  <c r="D6365" i="9" a="1"/>
  <c r="D6365" i="9" s="1"/>
  <c r="D7288" i="9" a="1"/>
  <c r="D7288" i="9" s="1"/>
  <c r="D6778" i="9" a="1"/>
  <c r="D6778" i="9" s="1"/>
  <c r="D6562" i="9" a="1"/>
  <c r="D6562" i="9" s="1"/>
  <c r="D6418" i="9" a="1"/>
  <c r="D6418" i="9" s="1"/>
  <c r="D6269" i="9" a="1"/>
  <c r="D6269" i="9" s="1"/>
  <c r="D6987" i="9" a="1"/>
  <c r="D6987" i="9" s="1"/>
  <c r="D7081" i="9" a="1"/>
  <c r="D7081" i="9" s="1"/>
  <c r="D7530" i="9" a="1"/>
  <c r="D7530" i="9" s="1"/>
  <c r="D6904" i="9" a="1"/>
  <c r="D6904" i="9" s="1"/>
  <c r="D6618" i="9" a="1"/>
  <c r="D6618" i="9" s="1"/>
  <c r="D6270" i="9" a="1"/>
  <c r="D6270" i="9" s="1"/>
  <c r="D6075" i="9" a="1"/>
  <c r="D6075" i="9" s="1"/>
  <c r="D5931" i="9" a="1"/>
  <c r="D5931" i="9" s="1"/>
  <c r="D5790" i="9" a="1"/>
  <c r="D5790" i="9" s="1"/>
  <c r="D6680" i="9" a="1"/>
  <c r="D6680" i="9" s="1"/>
  <c r="D6379" i="9" a="1"/>
  <c r="D6379" i="9" s="1"/>
  <c r="D6176" i="9" a="1"/>
  <c r="D6176" i="9" s="1"/>
  <c r="D6046" i="9" a="1"/>
  <c r="D6046" i="9" s="1"/>
  <c r="D5902" i="9" a="1"/>
  <c r="D5902" i="9" s="1"/>
  <c r="D6660" i="9" a="1"/>
  <c r="D6660" i="9" s="1"/>
  <c r="D6220" i="9" a="1"/>
  <c r="D6220" i="9" s="1"/>
  <c r="D6009" i="9" a="1"/>
  <c r="D6009" i="9" s="1"/>
  <c r="D5865" i="9" a="1"/>
  <c r="D5865" i="9" s="1"/>
  <c r="D5730" i="9" a="1"/>
  <c r="D5730" i="9" s="1"/>
  <c r="D6590" i="9" a="1"/>
  <c r="D6590" i="9" s="1"/>
  <c r="D6313" i="9" a="1"/>
  <c r="D6313" i="9" s="1"/>
  <c r="D6110" i="9" a="1"/>
  <c r="D6110" i="9" s="1"/>
  <c r="D7039" i="9" a="1"/>
  <c r="D7039" i="9" s="1"/>
  <c r="D6472" i="9" a="1"/>
  <c r="D6472" i="9" s="1"/>
  <c r="D6191" i="9" a="1"/>
  <c r="D6191" i="9" s="1"/>
  <c r="D6037" i="9" a="1"/>
  <c r="D6037" i="9" s="1"/>
  <c r="D6808" i="9" a="1"/>
  <c r="D6808" i="9" s="1"/>
  <c r="D6450" i="9" a="1"/>
  <c r="D6450" i="9" s="1"/>
  <c r="D6182" i="9" a="1"/>
  <c r="D6182" i="9" s="1"/>
  <c r="D6000" i="9" a="1"/>
  <c r="D6000" i="9" s="1"/>
  <c r="D6650" i="9" a="1"/>
  <c r="D6650" i="9" s="1"/>
  <c r="D6343" i="9" a="1"/>
  <c r="D6343" i="9" s="1"/>
  <c r="D6147" i="9" a="1"/>
  <c r="D6147" i="9" s="1"/>
  <c r="D5999" i="9" a="1"/>
  <c r="D5999" i="9" s="1"/>
  <c r="D7106" i="9" a="1"/>
  <c r="D7106" i="9" s="1"/>
  <c r="D6370" i="9" a="1"/>
  <c r="D6370" i="9" s="1"/>
  <c r="D6668" i="9" a="1"/>
  <c r="D6668" i="9" s="1"/>
  <c r="D6989" i="9" a="1"/>
  <c r="D6989" i="9" s="1"/>
  <c r="D6499" i="9" a="1"/>
  <c r="D6499" i="9" s="1"/>
  <c r="D6686" i="9" a="1"/>
  <c r="D6686" i="9" s="1"/>
  <c r="D6425" i="9" a="1"/>
  <c r="D6425" i="9" s="1"/>
  <c r="D5983" i="9" a="1"/>
  <c r="D5983" i="9" s="1"/>
  <c r="D5783" i="9" a="1"/>
  <c r="D5783" i="9" s="1"/>
  <c r="D5454" i="9" a="1"/>
  <c r="D5454" i="9" s="1"/>
  <c r="D5242" i="9" a="1"/>
  <c r="D5242" i="9" s="1"/>
  <c r="D7131" i="9" a="1"/>
  <c r="D7131" i="9" s="1"/>
  <c r="D5912" i="9" a="1"/>
  <c r="D5912" i="9" s="1"/>
  <c r="D5713" i="9" a="1"/>
  <c r="D5713" i="9" s="1"/>
  <c r="D5626" i="9" a="1"/>
  <c r="D5626" i="9" s="1"/>
  <c r="D5540" i="9" a="1"/>
  <c r="D5540" i="9" s="1"/>
  <c r="D5453" i="9" a="1"/>
  <c r="D5453" i="9" s="1"/>
  <c r="D5367" i="9" a="1"/>
  <c r="D5367" i="9" s="1"/>
  <c r="D5235" i="9" a="1"/>
  <c r="D5235" i="9" s="1"/>
  <c r="D5098" i="9" a="1"/>
  <c r="D5098" i="9" s="1"/>
  <c r="D5026" i="9" a="1"/>
  <c r="D5026" i="9" s="1"/>
  <c r="D4954" i="9" a="1"/>
  <c r="D4954" i="9" s="1"/>
  <c r="D4882" i="9" a="1"/>
  <c r="D4882" i="9" s="1"/>
  <c r="D7021" i="9" a="1"/>
  <c r="D7021" i="9" s="1"/>
  <c r="D5994" i="9" a="1"/>
  <c r="D5994" i="9" s="1"/>
  <c r="D5821" i="9" a="1"/>
  <c r="D5821" i="9" s="1"/>
  <c r="D5532" i="9" a="1"/>
  <c r="D5532" i="9" s="1"/>
  <c r="D5267" i="9" a="1"/>
  <c r="D5267" i="9" s="1"/>
  <c r="D5123" i="9" a="1"/>
  <c r="D5123" i="9" s="1"/>
  <c r="D6057" i="9" a="1"/>
  <c r="D6057" i="9" s="1"/>
  <c r="D5805" i="9" a="1"/>
  <c r="D5805" i="9" s="1"/>
  <c r="D5661" i="9" a="1"/>
  <c r="D5661" i="9" s="1"/>
  <c r="D5575" i="9" a="1"/>
  <c r="D5575" i="9" s="1"/>
  <c r="D5488" i="9" a="1"/>
  <c r="D5488" i="9" s="1"/>
  <c r="D5402" i="9" a="1"/>
  <c r="D5402" i="9" s="1"/>
  <c r="D5286" i="9" a="1"/>
  <c r="D5286" i="9" s="1"/>
  <c r="D6564" i="9" a="1"/>
  <c r="D6564" i="9" s="1"/>
  <c r="D5978" i="9" a="1"/>
  <c r="D5978" i="9" s="1"/>
  <c r="D5788" i="9" a="1"/>
  <c r="D5788" i="9" s="1"/>
  <c r="D5538" i="9" a="1"/>
  <c r="D5538" i="9" s="1"/>
  <c r="D5279" i="9" a="1"/>
  <c r="D5279" i="9" s="1"/>
  <c r="D5135" i="9" a="1"/>
  <c r="D5135" i="9" s="1"/>
  <c r="D6020" i="9" a="1"/>
  <c r="D6020" i="9" s="1"/>
  <c r="D5819" i="9" a="1"/>
  <c r="D5819" i="9" s="1"/>
  <c r="D5689" i="9" a="1"/>
  <c r="D5689" i="9" s="1"/>
  <c r="D5602" i="9" a="1"/>
  <c r="D5602" i="9" s="1"/>
  <c r="D5516" i="9" a="1"/>
  <c r="D5516" i="9" s="1"/>
  <c r="D5429" i="9" a="1"/>
  <c r="D5429" i="9" s="1"/>
  <c r="D5331" i="9" a="1"/>
  <c r="D5331" i="9" s="1"/>
  <c r="D6070" i="9" a="1"/>
  <c r="D6070" i="9" s="1"/>
  <c r="D5818" i="9" a="1"/>
  <c r="D5818" i="9" s="1"/>
  <c r="D5687" i="9" a="1"/>
  <c r="D5687" i="9" s="1"/>
  <c r="D5601" i="9" a="1"/>
  <c r="D5601" i="9" s="1"/>
  <c r="D5515" i="9" a="1"/>
  <c r="D5515" i="9" s="1"/>
  <c r="D5428" i="9" a="1"/>
  <c r="D5428" i="9" s="1"/>
  <c r="D5330" i="9" a="1"/>
  <c r="D5330" i="9" s="1"/>
  <c r="D5186" i="9" a="1"/>
  <c r="D5186" i="9" s="1"/>
  <c r="D5071" i="9" a="1"/>
  <c r="D5071" i="9" s="1"/>
  <c r="D4999" i="9" a="1"/>
  <c r="D4999" i="9" s="1"/>
  <c r="D6034" i="9" a="1"/>
  <c r="D6034" i="9" s="1"/>
  <c r="D5834" i="9" a="1"/>
  <c r="D5834" i="9" s="1"/>
  <c r="D5586" i="9" a="1"/>
  <c r="D5586" i="9" s="1"/>
  <c r="D6033" i="9" a="1"/>
  <c r="D6033" i="9" s="1"/>
  <c r="D5808" i="9" a="1"/>
  <c r="D5808" i="9" s="1"/>
  <c r="D6696" i="9" a="1"/>
  <c r="D6696" i="9" s="1"/>
  <c r="D5926" i="9" a="1"/>
  <c r="D5926" i="9" s="1"/>
  <c r="D5753" i="9" a="1"/>
  <c r="D5753" i="9" s="1"/>
  <c r="D6262" i="9" a="1"/>
  <c r="D6262" i="9" s="1"/>
  <c r="D5914" i="9" a="1"/>
  <c r="D5914" i="9" s="1"/>
  <c r="D5736" i="9" a="1"/>
  <c r="D5736" i="9" s="1"/>
  <c r="D6780" i="9" a="1"/>
  <c r="D6780" i="9" s="1"/>
  <c r="D5433" i="9" a="1"/>
  <c r="D5433" i="9" s="1"/>
  <c r="D5054" i="9" a="1"/>
  <c r="D5054" i="9" s="1"/>
  <c r="D4921" i="9" a="1"/>
  <c r="D4921" i="9" s="1"/>
  <c r="D4813" i="9" a="1"/>
  <c r="D4813" i="9" s="1"/>
  <c r="D4669" i="9" a="1"/>
  <c r="D4669" i="9" s="1"/>
  <c r="D4525" i="9" a="1"/>
  <c r="D4525" i="9" s="1"/>
  <c r="D4381" i="9" a="1"/>
  <c r="D4381" i="9" s="1"/>
  <c r="D4233" i="9" a="1"/>
  <c r="D4233" i="9" s="1"/>
  <c r="D4089" i="9" a="1"/>
  <c r="D4089" i="9" s="1"/>
  <c r="D5472" i="9" a="1"/>
  <c r="D5472" i="9" s="1"/>
  <c r="D5139" i="9" a="1"/>
  <c r="D5139" i="9" s="1"/>
  <c r="D4911" i="9" a="1"/>
  <c r="D4911" i="9" s="1"/>
  <c r="D4733" i="9" a="1"/>
  <c r="D4733" i="9" s="1"/>
  <c r="D4589" i="9" a="1"/>
  <c r="D4589" i="9" s="1"/>
  <c r="D4445" i="9" a="1"/>
  <c r="D4445" i="9" s="1"/>
  <c r="D4298" i="9" a="1"/>
  <c r="D4298" i="9" s="1"/>
  <c r="D4154" i="9" a="1"/>
  <c r="D4154" i="9" s="1"/>
  <c r="D4010" i="9" a="1"/>
  <c r="D4010" i="9" s="1"/>
  <c r="D3931" i="9" a="1"/>
  <c r="D3931" i="9" s="1"/>
  <c r="D3859" i="9" a="1"/>
  <c r="D3859" i="9" s="1"/>
  <c r="D3787" i="9" a="1"/>
  <c r="D3787" i="9" s="1"/>
  <c r="D5412" i="9" a="1"/>
  <c r="D5412" i="9" s="1"/>
  <c r="D5115" i="9" a="1"/>
  <c r="D5115" i="9" s="1"/>
  <c r="D4956" i="9" a="1"/>
  <c r="D4956" i="9" s="1"/>
  <c r="D4848" i="9" a="1"/>
  <c r="D4848" i="9" s="1"/>
  <c r="D4716" i="9" a="1"/>
  <c r="D4716" i="9" s="1"/>
  <c r="D4572" i="9" a="1"/>
  <c r="D4572" i="9" s="1"/>
  <c r="D4428" i="9" a="1"/>
  <c r="D4428" i="9" s="1"/>
  <c r="D4291" i="9" a="1"/>
  <c r="D4291" i="9" s="1"/>
  <c r="D4147" i="9" a="1"/>
  <c r="D4147" i="9" s="1"/>
  <c r="D4003" i="9" a="1"/>
  <c r="D4003" i="9" s="1"/>
  <c r="D5427" i="9" a="1"/>
  <c r="D5427" i="9" s="1"/>
  <c r="D5072" i="9" a="1"/>
  <c r="D5072" i="9" s="1"/>
  <c r="D4723" i="9" a="1"/>
  <c r="D4723" i="9" s="1"/>
  <c r="D4579" i="9" a="1"/>
  <c r="D4579" i="9" s="1"/>
  <c r="D4435" i="9" a="1"/>
  <c r="D4435" i="9" s="1"/>
  <c r="D4271" i="9" a="1"/>
  <c r="D4271" i="9" s="1"/>
  <c r="D4127" i="9" a="1"/>
  <c r="D4127" i="9" s="1"/>
  <c r="D5375" i="9" a="1"/>
  <c r="D5375" i="9" s="1"/>
  <c r="D5102" i="9" a="1"/>
  <c r="D5102" i="9" s="1"/>
  <c r="D4945" i="9" a="1"/>
  <c r="D4945" i="9" s="1"/>
  <c r="D4837" i="9" a="1"/>
  <c r="D4837" i="9" s="1"/>
  <c r="D4706" i="9" a="1"/>
  <c r="D4706" i="9" s="1"/>
  <c r="D4562" i="9" a="1"/>
  <c r="D4562" i="9" s="1"/>
  <c r="D4418" i="9" a="1"/>
  <c r="D4418" i="9" s="1"/>
  <c r="D4277" i="9" a="1"/>
  <c r="D4277" i="9" s="1"/>
  <c r="D4133" i="9" a="1"/>
  <c r="D4133" i="9" s="1"/>
  <c r="D6250" i="9" a="1"/>
  <c r="D6250" i="9" s="1"/>
  <c r="D5341" i="9" a="1"/>
  <c r="D5341" i="9" s="1"/>
  <c r="D5051" i="9" a="1"/>
  <c r="D5051" i="9" s="1"/>
  <c r="D4827" i="9" a="1"/>
  <c r="D4827" i="9" s="1"/>
  <c r="D4674" i="9" a="1"/>
  <c r="D4674" i="9" s="1"/>
  <c r="D4530" i="9" a="1"/>
  <c r="D4530" i="9" s="1"/>
  <c r="D4386" i="9" a="1"/>
  <c r="D4386" i="9" s="1"/>
  <c r="D4250" i="9" a="1"/>
  <c r="D4250" i="9" s="1"/>
  <c r="D4106" i="9" a="1"/>
  <c r="D4106" i="9" s="1"/>
  <c r="D5304" i="9" a="1"/>
  <c r="D5304" i="9" s="1"/>
  <c r="D4808" i="9" a="1"/>
  <c r="D4808" i="9" s="1"/>
  <c r="D4664" i="9" a="1"/>
  <c r="D4664" i="9" s="1"/>
  <c r="D4520" i="9" a="1"/>
  <c r="D4520" i="9" s="1"/>
  <c r="D4376" i="9" a="1"/>
  <c r="D4376" i="9" s="1"/>
  <c r="D4236" i="9" a="1"/>
  <c r="D4236" i="9" s="1"/>
  <c r="D4092" i="9" a="1"/>
  <c r="D4092" i="9" s="1"/>
  <c r="D3976" i="9" a="1"/>
  <c r="D3976" i="9" s="1"/>
  <c r="D3904" i="9" a="1"/>
  <c r="D3904" i="9" s="1"/>
  <c r="D3832" i="9" a="1"/>
  <c r="D3832" i="9" s="1"/>
  <c r="D5976" i="9" a="1"/>
  <c r="D5976" i="9" s="1"/>
  <c r="D5350" i="9" a="1"/>
  <c r="D5350" i="9" s="1"/>
  <c r="D5078" i="9" a="1"/>
  <c r="D5078" i="9" s="1"/>
  <c r="D4933" i="9" a="1"/>
  <c r="D4933" i="9" s="1"/>
  <c r="D4825" i="9" a="1"/>
  <c r="D4825" i="9" s="1"/>
  <c r="D5270" i="9" a="1"/>
  <c r="D5270" i="9" s="1"/>
  <c r="D4986" i="9" a="1"/>
  <c r="D4986" i="9" s="1"/>
  <c r="D4878" i="9" a="1"/>
  <c r="D4878" i="9" s="1"/>
  <c r="D9723" i="9" a="1"/>
  <c r="D9723" i="9" s="1"/>
  <c r="D9944" i="9" a="1"/>
  <c r="D9944" i="9" s="1"/>
  <c r="D9656" i="9" a="1"/>
  <c r="D9656" i="9" s="1"/>
  <c r="D9505" i="9" a="1"/>
  <c r="D9505" i="9" s="1"/>
  <c r="D9658" i="9" a="1"/>
  <c r="D9658" i="9" s="1"/>
  <c r="D9757" i="9" a="1"/>
  <c r="D9757" i="9" s="1"/>
  <c r="D9958" i="9" a="1"/>
  <c r="D9958" i="9" s="1"/>
  <c r="D9498" i="9" a="1"/>
  <c r="D9498" i="9" s="1"/>
  <c r="D9595" i="9" a="1"/>
  <c r="D9595" i="9" s="1"/>
  <c r="D9083" i="9" a="1"/>
  <c r="D9083" i="9" s="1"/>
  <c r="D9424" i="9" a="1"/>
  <c r="D9424" i="9" s="1"/>
  <c r="D9448" i="9" a="1"/>
  <c r="D9448" i="9" s="1"/>
  <c r="D9218" i="9" a="1"/>
  <c r="D9218" i="9" s="1"/>
  <c r="D9211" i="9" a="1"/>
  <c r="D9211" i="9" s="1"/>
  <c r="D9372" i="9" a="1"/>
  <c r="D9372" i="9" s="1"/>
  <c r="D9695" i="9" a="1"/>
  <c r="D9695" i="9" s="1"/>
  <c r="D8738" i="9" a="1"/>
  <c r="D8738" i="9" s="1"/>
  <c r="D8973" i="9" a="1"/>
  <c r="D8973" i="9" s="1"/>
  <c r="D9001" i="9" a="1"/>
  <c r="D9001" i="9" s="1"/>
  <c r="D9029" i="9" a="1"/>
  <c r="D9029" i="9" s="1"/>
  <c r="D8914" i="9" a="1"/>
  <c r="D8914" i="9" s="1"/>
  <c r="D8935" i="9" a="1"/>
  <c r="D8935" i="9" s="1"/>
  <c r="D8891" i="9" a="1"/>
  <c r="D8891" i="9" s="1"/>
  <c r="D9418" i="9" a="1"/>
  <c r="D9418" i="9" s="1"/>
  <c r="D8543" i="9" a="1"/>
  <c r="D8543" i="9" s="1"/>
  <c r="D8761" i="9" a="1"/>
  <c r="D8761" i="9" s="1"/>
  <c r="D8750" i="9" a="1"/>
  <c r="D8750" i="9" s="1"/>
  <c r="D8518" i="9" a="1"/>
  <c r="D8518" i="9" s="1"/>
  <c r="D8760" i="9" a="1"/>
  <c r="D8760" i="9" s="1"/>
  <c r="D8870" i="9" a="1"/>
  <c r="D8870" i="9" s="1"/>
  <c r="D8969" i="9" a="1"/>
  <c r="D8969" i="9" s="1"/>
  <c r="D9203" i="9" a="1"/>
  <c r="D9203" i="9" s="1"/>
  <c r="D8623" i="9" a="1"/>
  <c r="D8623" i="9" s="1"/>
  <c r="D8963" i="9" a="1"/>
  <c r="D8963" i="9" s="1"/>
  <c r="D8469" i="9" a="1"/>
  <c r="D8469" i="9" s="1"/>
  <c r="D8220" i="9" a="1"/>
  <c r="D8220" i="9" s="1"/>
  <c r="D8100" i="9" a="1"/>
  <c r="D8100" i="9" s="1"/>
  <c r="D7980" i="9" a="1"/>
  <c r="D7980" i="9" s="1"/>
  <c r="D8370" i="9" a="1"/>
  <c r="D8370" i="9" s="1"/>
  <c r="D8690" i="9" a="1"/>
  <c r="D8690" i="9" s="1"/>
  <c r="D8363" i="9" a="1"/>
  <c r="D8363" i="9" s="1"/>
  <c r="D8159" i="9" a="1"/>
  <c r="D8159" i="9" s="1"/>
  <c r="D8689" i="9" a="1"/>
  <c r="D8689" i="9" s="1"/>
  <c r="D8362" i="9" a="1"/>
  <c r="D8362" i="9" s="1"/>
  <c r="D8604" i="9" a="1"/>
  <c r="D8604" i="9" s="1"/>
  <c r="D8244" i="9" a="1"/>
  <c r="D8244" i="9" s="1"/>
  <c r="D8556" i="9" a="1"/>
  <c r="D8556" i="9" s="1"/>
  <c r="D8322" i="9" a="1"/>
  <c r="D8322" i="9" s="1"/>
  <c r="D8517" i="9" a="1"/>
  <c r="D8517" i="9" s="1"/>
  <c r="D9073" i="9" a="1"/>
  <c r="D9073" i="9" s="1"/>
  <c r="D8718" i="9" a="1"/>
  <c r="D8718" i="9" s="1"/>
  <c r="D8515" i="9" a="1"/>
  <c r="D8515" i="9" s="1"/>
  <c r="D8371" i="9" a="1"/>
  <c r="D8371" i="9" s="1"/>
  <c r="D7955" i="9" a="1"/>
  <c r="D7955" i="9" s="1"/>
  <c r="D7736" i="9" a="1"/>
  <c r="D7736" i="9" s="1"/>
  <c r="D7539" i="9" a="1"/>
  <c r="D7539" i="9" s="1"/>
  <c r="D8338" i="9" a="1"/>
  <c r="D8338" i="9" s="1"/>
  <c r="D7976" i="9" a="1"/>
  <c r="D7976" i="9" s="1"/>
  <c r="D7742" i="9" a="1"/>
  <c r="D7742" i="9" s="1"/>
  <c r="D8152" i="9" a="1"/>
  <c r="D8152" i="9" s="1"/>
  <c r="D7820" i="9" a="1"/>
  <c r="D7820" i="9" s="1"/>
  <c r="D7604" i="9" a="1"/>
  <c r="D7604" i="9" s="1"/>
  <c r="D8416" i="9" a="1"/>
  <c r="D8416" i="9" s="1"/>
  <c r="D7975" i="9" a="1"/>
  <c r="D7975" i="9" s="1"/>
  <c r="D8527" i="9" a="1"/>
  <c r="D8527" i="9" s="1"/>
  <c r="D8054" i="9" a="1"/>
  <c r="D8054" i="9" s="1"/>
  <c r="D7799" i="9" a="1"/>
  <c r="D7799" i="9" s="1"/>
  <c r="D8168" i="9" a="1"/>
  <c r="D8168" i="9" s="1"/>
  <c r="D7864" i="9" a="1"/>
  <c r="D7864" i="9" s="1"/>
  <c r="D8267" i="9" a="1"/>
  <c r="D8267" i="9" s="1"/>
  <c r="D7909" i="9" a="1"/>
  <c r="D7909" i="9" s="1"/>
  <c r="D7673" i="9" a="1"/>
  <c r="D7673" i="9" s="1"/>
  <c r="D8205" i="9" a="1"/>
  <c r="D8205" i="9" s="1"/>
  <c r="D8215" i="9" a="1"/>
  <c r="D8215" i="9" s="1"/>
  <c r="D8552" i="9" a="1"/>
  <c r="D8552" i="9" s="1"/>
  <c r="D8057" i="9" a="1"/>
  <c r="D8057" i="9" s="1"/>
  <c r="D7501" i="9" a="1"/>
  <c r="D7501" i="9" s="1"/>
  <c r="D7308" i="9" a="1"/>
  <c r="D7308" i="9" s="1"/>
  <c r="D7188" i="9" a="1"/>
  <c r="D7188" i="9" s="1"/>
  <c r="D7989" i="9" a="1"/>
  <c r="D7989" i="9" s="1"/>
  <c r="D7528" i="9" a="1"/>
  <c r="D7528" i="9" s="1"/>
  <c r="D7746" i="9" a="1"/>
  <c r="D7746" i="9" s="1"/>
  <c r="D7434" i="9" a="1"/>
  <c r="D7434" i="9" s="1"/>
  <c r="D7259" i="9" a="1"/>
  <c r="D7259" i="9" s="1"/>
  <c r="D8005" i="9" a="1"/>
  <c r="D8005" i="9" s="1"/>
  <c r="D7553" i="9" a="1"/>
  <c r="D7553" i="9" s="1"/>
  <c r="D7950" i="9" a="1"/>
  <c r="D7950" i="9" s="1"/>
  <c r="D7507" i="9" a="1"/>
  <c r="D7507" i="9" s="1"/>
  <c r="D7882" i="9" a="1"/>
  <c r="D7882" i="9" s="1"/>
  <c r="D7439" i="9" a="1"/>
  <c r="D7439" i="9" s="1"/>
  <c r="D7717" i="9" a="1"/>
  <c r="D7717" i="9" s="1"/>
  <c r="D8379" i="9" a="1"/>
  <c r="D8379" i="9" s="1"/>
  <c r="D7908" i="9" a="1"/>
  <c r="D7908" i="9" s="1"/>
  <c r="D7737" i="9" a="1"/>
  <c r="D7737" i="9" s="1"/>
  <c r="D7121" i="9" a="1"/>
  <c r="D7121" i="9" s="1"/>
  <c r="D6881" i="9" a="1"/>
  <c r="D6881" i="9" s="1"/>
  <c r="D7371" i="9" a="1"/>
  <c r="D7371" i="9" s="1"/>
  <c r="D6992" i="9" a="1"/>
  <c r="D6992" i="9" s="1"/>
  <c r="D6779" i="9" a="1"/>
  <c r="D6779" i="9" s="1"/>
  <c r="D6659" i="9" a="1"/>
  <c r="D6659" i="9" s="1"/>
  <c r="D7713" i="9" a="1"/>
  <c r="D7713" i="9" s="1"/>
  <c r="D7102" i="9" a="1"/>
  <c r="D7102" i="9" s="1"/>
  <c r="D6841" i="9" a="1"/>
  <c r="D6841" i="9" s="1"/>
  <c r="D7384" i="9" a="1"/>
  <c r="D7384" i="9" s="1"/>
  <c r="D7043" i="9" a="1"/>
  <c r="D7043" i="9" s="1"/>
  <c r="D7444" i="9" a="1"/>
  <c r="D7444" i="9" s="1"/>
  <c r="D7109" i="9" a="1"/>
  <c r="D7109" i="9" s="1"/>
  <c r="D6853" i="9" a="1"/>
  <c r="D6853" i="9" s="1"/>
  <c r="D7328" i="9" a="1"/>
  <c r="D7328" i="9" s="1"/>
  <c r="D7003" i="9" a="1"/>
  <c r="D7003" i="9" s="1"/>
  <c r="D8061" i="9" a="1"/>
  <c r="D8061" i="9" s="1"/>
  <c r="D7267" i="9" a="1"/>
  <c r="D7267" i="9" s="1"/>
  <c r="D6982" i="9" a="1"/>
  <c r="D6982" i="9" s="1"/>
  <c r="D6788" i="9" a="1"/>
  <c r="D6788" i="9" s="1"/>
  <c r="D7457" i="9" a="1"/>
  <c r="D7457" i="9" s="1"/>
  <c r="D7692" i="9" a="1"/>
  <c r="D7692" i="9" s="1"/>
  <c r="D7336" i="9" a="1"/>
  <c r="D7336" i="9" s="1"/>
  <c r="D7437" i="9" a="1"/>
  <c r="D7437" i="9" s="1"/>
  <c r="D7201" i="9" a="1"/>
  <c r="D7201" i="9" s="1"/>
  <c r="D6805" i="9" a="1"/>
  <c r="D6805" i="9" s="1"/>
  <c r="D6685" i="9" a="1"/>
  <c r="D6685" i="9" s="1"/>
  <c r="D6577" i="9" a="1"/>
  <c r="D6577" i="9" s="1"/>
  <c r="D6439" i="9" a="1"/>
  <c r="D6439" i="9" s="1"/>
  <c r="D6319" i="9" a="1"/>
  <c r="D6319" i="9" s="1"/>
  <c r="D6211" i="9" a="1"/>
  <c r="D6211" i="9" s="1"/>
  <c r="D6139" i="9" a="1"/>
  <c r="D6139" i="9" s="1"/>
  <c r="D7115" i="9" a="1"/>
  <c r="D7115" i="9" s="1"/>
  <c r="D6783" i="9" a="1"/>
  <c r="D6783" i="9" s="1"/>
  <c r="D6422" i="9" a="1"/>
  <c r="D6422" i="9" s="1"/>
  <c r="D6253" i="9" a="1"/>
  <c r="D6253" i="9" s="1"/>
  <c r="D6870" i="9" a="1"/>
  <c r="D6870" i="9" s="1"/>
  <c r="D6692" i="9" a="1"/>
  <c r="D6692" i="9" s="1"/>
  <c r="D6584" i="9" a="1"/>
  <c r="D6584" i="9" s="1"/>
  <c r="D6453" i="9" a="1"/>
  <c r="D6453" i="9" s="1"/>
  <c r="D6331" i="9" a="1"/>
  <c r="D6331" i="9" s="1"/>
  <c r="D6216" i="9" a="1"/>
  <c r="D6216" i="9" s="1"/>
  <c r="D7191" i="9" a="1"/>
  <c r="D7191" i="9" s="1"/>
  <c r="D6814" i="9" a="1"/>
  <c r="D6814" i="9" s="1"/>
  <c r="D6592" i="9" a="1"/>
  <c r="D6592" i="9" s="1"/>
  <c r="D6437" i="9" a="1"/>
  <c r="D6437" i="9" s="1"/>
  <c r="D7008" i="9" a="1"/>
  <c r="D7008" i="9" s="1"/>
  <c r="D6753" i="9" a="1"/>
  <c r="D6753" i="9" s="1"/>
  <c r="D6645" i="9" a="1"/>
  <c r="D6645" i="9" s="1"/>
  <c r="D6532" i="9" a="1"/>
  <c r="D6532" i="9" s="1"/>
  <c r="D6388" i="9" a="1"/>
  <c r="D6388" i="9" s="1"/>
  <c r="D7108" i="9" a="1"/>
  <c r="D7108" i="9" s="1"/>
  <c r="D6507" i="9" a="1"/>
  <c r="D6507" i="9" s="1"/>
  <c r="D6358" i="9" a="1"/>
  <c r="D6358" i="9" s="1"/>
  <c r="D7243" i="9" a="1"/>
  <c r="D7243" i="9" s="1"/>
  <c r="D6760" i="9" a="1"/>
  <c r="D6760" i="9" s="1"/>
  <c r="D6554" i="9" a="1"/>
  <c r="D6554" i="9" s="1"/>
  <c r="D6410" i="9" a="1"/>
  <c r="D6410" i="9" s="1"/>
  <c r="D6256" i="9" a="1"/>
  <c r="D6256" i="9" s="1"/>
  <c r="D6955" i="9" a="1"/>
  <c r="D6955" i="9" s="1"/>
  <c r="D7065" i="9" a="1"/>
  <c r="D7065" i="9" s="1"/>
  <c r="D7419" i="9" a="1"/>
  <c r="D7419" i="9" s="1"/>
  <c r="D6875" i="9" a="1"/>
  <c r="D6875" i="9" s="1"/>
  <c r="D6536" i="9" a="1"/>
  <c r="D6536" i="9" s="1"/>
  <c r="D6239" i="9" a="1"/>
  <c r="D6239" i="9" s="1"/>
  <c r="D6068" i="9" a="1"/>
  <c r="D6068" i="9" s="1"/>
  <c r="D5924" i="9" a="1"/>
  <c r="D5924" i="9" s="1"/>
  <c r="D5777" i="9" a="1"/>
  <c r="D5777" i="9" s="1"/>
  <c r="D6640" i="9" a="1"/>
  <c r="D6640" i="9" s="1"/>
  <c r="D6363" i="9" a="1"/>
  <c r="D6363" i="9" s="1"/>
  <c r="D6167" i="9" a="1"/>
  <c r="D6167" i="9" s="1"/>
  <c r="D6024" i="9" a="1"/>
  <c r="D6024" i="9" s="1"/>
  <c r="D5880" i="9" a="1"/>
  <c r="D5880" i="9" s="1"/>
  <c r="D6636" i="9" a="1"/>
  <c r="D6636" i="9" s="1"/>
  <c r="D6202" i="9" a="1"/>
  <c r="D6202" i="9" s="1"/>
  <c r="D6002" i="9" a="1"/>
  <c r="D6002" i="9" s="1"/>
  <c r="D5858" i="9" a="1"/>
  <c r="D5858" i="9" s="1"/>
  <c r="D7180" i="9" a="1"/>
  <c r="D7180" i="9" s="1"/>
  <c r="D6552" i="9" a="1"/>
  <c r="D6552" i="9" s="1"/>
  <c r="D6301" i="9" a="1"/>
  <c r="D6301" i="9" s="1"/>
  <c r="D6102" i="9" a="1"/>
  <c r="D6102" i="9" s="1"/>
  <c r="D6850" i="9" a="1"/>
  <c r="D6850" i="9" s="1"/>
  <c r="D6451" i="9" a="1"/>
  <c r="D6451" i="9" s="1"/>
  <c r="D6173" i="9" a="1"/>
  <c r="D6173" i="9" s="1"/>
  <c r="D6015" i="9" a="1"/>
  <c r="D6015" i="9" s="1"/>
  <c r="D6786" i="9" a="1"/>
  <c r="D6786" i="9" s="1"/>
  <c r="D6376" i="9" a="1"/>
  <c r="D6376" i="9" s="1"/>
  <c r="D6156" i="9" a="1"/>
  <c r="D6156" i="9" s="1"/>
  <c r="D5993" i="9" a="1"/>
  <c r="D5993" i="9" s="1"/>
  <c r="D6626" i="9" a="1"/>
  <c r="D6626" i="9" s="1"/>
  <c r="D6320" i="9" a="1"/>
  <c r="D6320" i="9" s="1"/>
  <c r="D6131" i="9" a="1"/>
  <c r="D6131" i="9" s="1"/>
  <c r="D5992" i="9" a="1"/>
  <c r="D5992" i="9" s="1"/>
  <c r="D6834" i="9" a="1"/>
  <c r="D6834" i="9" s="1"/>
  <c r="D6342" i="9" a="1"/>
  <c r="D6342" i="9" s="1"/>
  <c r="D6644" i="9" a="1"/>
  <c r="D6644" i="9" s="1"/>
  <c r="D6896" i="9" a="1"/>
  <c r="D6896" i="9" s="1"/>
  <c r="D6481" i="9" a="1"/>
  <c r="D6481" i="9" s="1"/>
  <c r="D6662" i="9" a="1"/>
  <c r="D6662" i="9" s="1"/>
  <c r="D6287" i="9" a="1"/>
  <c r="D6287" i="9" s="1"/>
  <c r="D5957" i="9" a="1"/>
  <c r="D5957" i="9" s="1"/>
  <c r="D5775" i="9" a="1"/>
  <c r="D5775" i="9" s="1"/>
  <c r="D5418" i="9" a="1"/>
  <c r="D5418" i="9" s="1"/>
  <c r="D5229" i="9" a="1"/>
  <c r="D5229" i="9" s="1"/>
  <c r="D6327" i="9" a="1"/>
  <c r="D6327" i="9" s="1"/>
  <c r="D5879" i="9" a="1"/>
  <c r="D5879" i="9" s="1"/>
  <c r="D5705" i="9" a="1"/>
  <c r="D5705" i="9" s="1"/>
  <c r="D5619" i="9" a="1"/>
  <c r="D5619" i="9" s="1"/>
  <c r="D5533" i="9" a="1"/>
  <c r="D5533" i="9" s="1"/>
  <c r="D5446" i="9" a="1"/>
  <c r="D5446" i="9" s="1"/>
  <c r="D5360" i="9" a="1"/>
  <c r="D5360" i="9" s="1"/>
  <c r="D5222" i="9" a="1"/>
  <c r="D5222" i="9" s="1"/>
  <c r="D5092" i="9" a="1"/>
  <c r="D5092" i="9" s="1"/>
  <c r="D5020" i="9" a="1"/>
  <c r="D5020" i="9" s="1"/>
  <c r="D4948" i="9" a="1"/>
  <c r="D4948" i="9" s="1"/>
  <c r="D4876" i="9" a="1"/>
  <c r="D4876" i="9" s="1"/>
  <c r="D6607" i="9" a="1"/>
  <c r="D6607" i="9" s="1"/>
  <c r="D5980" i="9" a="1"/>
  <c r="D5980" i="9" s="1"/>
  <c r="D5813" i="9" a="1"/>
  <c r="D5813" i="9" s="1"/>
  <c r="D5496" i="9" a="1"/>
  <c r="D5496" i="9" s="1"/>
  <c r="D5254" i="9" a="1"/>
  <c r="D5254" i="9" s="1"/>
  <c r="D5110" i="9" a="1"/>
  <c r="D5110" i="9" s="1"/>
  <c r="D6041" i="9" a="1"/>
  <c r="D6041" i="9" s="1"/>
  <c r="D5781" i="9" a="1"/>
  <c r="D5781" i="9" s="1"/>
  <c r="D5654" i="9" a="1"/>
  <c r="D5654" i="9" s="1"/>
  <c r="D5567" i="9" a="1"/>
  <c r="D5567" i="9" s="1"/>
  <c r="D5481" i="9" a="1"/>
  <c r="D5481" i="9" s="1"/>
  <c r="D5395" i="9" a="1"/>
  <c r="D5395" i="9" s="1"/>
  <c r="D5273" i="9" a="1"/>
  <c r="D5273" i="9" s="1"/>
  <c r="D6282" i="9" a="1"/>
  <c r="D6282" i="9" s="1"/>
  <c r="D5954" i="9" a="1"/>
  <c r="D5954" i="9" s="1"/>
  <c r="D5773" i="9" a="1"/>
  <c r="D5773" i="9" s="1"/>
  <c r="D5502" i="9" a="1"/>
  <c r="D5502" i="9" s="1"/>
  <c r="D5266" i="9" a="1"/>
  <c r="D5266" i="9" s="1"/>
  <c r="D5122" i="9" a="1"/>
  <c r="D5122" i="9" s="1"/>
  <c r="D6005" i="9" a="1"/>
  <c r="D6005" i="9" s="1"/>
  <c r="D5804" i="9" a="1"/>
  <c r="D5804" i="9" s="1"/>
  <c r="D5681" i="9" a="1"/>
  <c r="D5681" i="9" s="1"/>
  <c r="D5595" i="9" a="1"/>
  <c r="D5595" i="9" s="1"/>
  <c r="D5509" i="9" a="1"/>
  <c r="D5509" i="9" s="1"/>
  <c r="D5422" i="9" a="1"/>
  <c r="D5422" i="9" s="1"/>
  <c r="D5318" i="9" a="1"/>
  <c r="D5318" i="9" s="1"/>
  <c r="D6054" i="9" a="1"/>
  <c r="D6054" i="9" s="1"/>
  <c r="D5794" i="9" a="1"/>
  <c r="D5794" i="9" s="1"/>
  <c r="D5680" i="9" a="1"/>
  <c r="D5680" i="9" s="1"/>
  <c r="D5594" i="9" a="1"/>
  <c r="D5594" i="9" s="1"/>
  <c r="D5507" i="9" a="1"/>
  <c r="D5507" i="9" s="1"/>
  <c r="D5421" i="9" a="1"/>
  <c r="D5421" i="9" s="1"/>
  <c r="D5317" i="9" a="1"/>
  <c r="D5317" i="9" s="1"/>
  <c r="D5173" i="9" a="1"/>
  <c r="D5173" i="9" s="1"/>
  <c r="D5065" i="9" a="1"/>
  <c r="D5065" i="9" s="1"/>
  <c r="D6488" i="9" a="1"/>
  <c r="D6488" i="9" s="1"/>
  <c r="D6018" i="9" a="1"/>
  <c r="D6018" i="9" s="1"/>
  <c r="D5801" i="9" a="1"/>
  <c r="D5801" i="9" s="1"/>
  <c r="D5550" i="9" a="1"/>
  <c r="D5550" i="9" s="1"/>
  <c r="D6014" i="9" a="1"/>
  <c r="D6014" i="9" s="1"/>
  <c r="D5793" i="9" a="1"/>
  <c r="D5793" i="9" s="1"/>
  <c r="D6449" i="9" a="1"/>
  <c r="D6449" i="9" s="1"/>
  <c r="D5904" i="9" a="1"/>
  <c r="D5904" i="9" s="1"/>
  <c r="D5729" i="9" a="1"/>
  <c r="D5729" i="9" s="1"/>
  <c r="D6177" i="9" a="1"/>
  <c r="D6177" i="9" s="1"/>
  <c r="D5892" i="9" a="1"/>
  <c r="D5892" i="9" s="1"/>
  <c r="D5721" i="9" a="1"/>
  <c r="D5721" i="9" s="1"/>
  <c r="D6106" i="9" a="1"/>
  <c r="D6106" i="9" s="1"/>
  <c r="D5362" i="9" a="1"/>
  <c r="D5362" i="9" s="1"/>
  <c r="D5045" i="9" a="1"/>
  <c r="D5045" i="9" s="1"/>
  <c r="D4913" i="9" a="1"/>
  <c r="D4913" i="9" s="1"/>
  <c r="D4797" i="9" a="1"/>
  <c r="D4797" i="9" s="1"/>
  <c r="D4653" i="9" a="1"/>
  <c r="D4653" i="9" s="1"/>
  <c r="D4509" i="9" a="1"/>
  <c r="D4509" i="9" s="1"/>
  <c r="D4365" i="9" a="1"/>
  <c r="D4365" i="9" s="1"/>
  <c r="D4220" i="9" a="1"/>
  <c r="D4220" i="9" s="1"/>
  <c r="D4076" i="9" a="1"/>
  <c r="D4076" i="9" s="1"/>
  <c r="D5448" i="9" a="1"/>
  <c r="D5448" i="9" s="1"/>
  <c r="D5116" i="9" a="1"/>
  <c r="D5116" i="9" s="1"/>
  <c r="D4893" i="9" a="1"/>
  <c r="D4893" i="9" s="1"/>
  <c r="D4724" i="9" a="1"/>
  <c r="D4724" i="9" s="1"/>
  <c r="D4580" i="9" a="1"/>
  <c r="D4580" i="9" s="1"/>
  <c r="D4436" i="9" a="1"/>
  <c r="D4436" i="9" s="1"/>
  <c r="D4285" i="9" a="1"/>
  <c r="D4285" i="9" s="1"/>
  <c r="D4141" i="9" a="1"/>
  <c r="D4141" i="9" s="1"/>
  <c r="D3997" i="9" a="1"/>
  <c r="D3997" i="9" s="1"/>
  <c r="D3925" i="9" a="1"/>
  <c r="D3925" i="9" s="1"/>
  <c r="D3853" i="9" a="1"/>
  <c r="D3853" i="9" s="1"/>
  <c r="D3781" i="9" a="1"/>
  <c r="D3781" i="9" s="1"/>
  <c r="D5377" i="9" a="1"/>
  <c r="D5377" i="9" s="1"/>
  <c r="D5105" i="9" a="1"/>
  <c r="D5105" i="9" s="1"/>
  <c r="D4946" i="9" a="1"/>
  <c r="D4946" i="9" s="1"/>
  <c r="D4838" i="9" a="1"/>
  <c r="D4838" i="9" s="1"/>
  <c r="D4708" i="9" a="1"/>
  <c r="D4708" i="9" s="1"/>
  <c r="D4564" i="9" a="1"/>
  <c r="D4564" i="9" s="1"/>
  <c r="D4420" i="9" a="1"/>
  <c r="D4420" i="9" s="1"/>
  <c r="D4278" i="9" a="1"/>
  <c r="D4278" i="9" s="1"/>
  <c r="D4134" i="9" a="1"/>
  <c r="D4134" i="9" s="1"/>
  <c r="D6307" i="9" a="1"/>
  <c r="D6307" i="9" s="1"/>
  <c r="D5411" i="9" a="1"/>
  <c r="D5411" i="9" s="1"/>
  <c r="D5063" i="9" a="1"/>
  <c r="D5063" i="9" s="1"/>
  <c r="D4707" i="9" a="1"/>
  <c r="D4707" i="9" s="1"/>
  <c r="D4563" i="9" a="1"/>
  <c r="D4563" i="9" s="1"/>
  <c r="D4419" i="9" a="1"/>
  <c r="D4419" i="9" s="1"/>
  <c r="D4264" i="9" a="1"/>
  <c r="D4264" i="9" s="1"/>
  <c r="D4120" i="9" a="1"/>
  <c r="D4120" i="9" s="1"/>
  <c r="D5324" i="9" a="1"/>
  <c r="D5324" i="9" s="1"/>
  <c r="D5093" i="9" a="1"/>
  <c r="D5093" i="9" s="1"/>
  <c r="D4937" i="9" a="1"/>
  <c r="D4937" i="9" s="1"/>
  <c r="D4829" i="9" a="1"/>
  <c r="D4829" i="9" s="1"/>
  <c r="D4691" i="9" a="1"/>
  <c r="D4691" i="9" s="1"/>
  <c r="D4547" i="9" a="1"/>
  <c r="D4547" i="9" s="1"/>
  <c r="D4403" i="9" a="1"/>
  <c r="D4403" i="9" s="1"/>
  <c r="D4270" i="9" a="1"/>
  <c r="D4270" i="9" s="1"/>
  <c r="D4126" i="9" a="1"/>
  <c r="D4126" i="9" s="1"/>
  <c r="D5636" i="9" a="1"/>
  <c r="D5636" i="9" s="1"/>
  <c r="D5323" i="9" a="1"/>
  <c r="D5323" i="9" s="1"/>
  <c r="D5040" i="9" a="1"/>
  <c r="D5040" i="9" s="1"/>
  <c r="D4810" i="9" a="1"/>
  <c r="D4810" i="9" s="1"/>
  <c r="D4666" i="9" a="1"/>
  <c r="D4666" i="9" s="1"/>
  <c r="D4522" i="9" a="1"/>
  <c r="D4522" i="9" s="1"/>
  <c r="D4378" i="9" a="1"/>
  <c r="D4378" i="9" s="1"/>
  <c r="D4237" i="9" a="1"/>
  <c r="D4237" i="9" s="1"/>
  <c r="D4093" i="9" a="1"/>
  <c r="D4093" i="9" s="1"/>
  <c r="D5259" i="9" a="1"/>
  <c r="D5259" i="9" s="1"/>
  <c r="D4793" i="9" a="1"/>
  <c r="D4793" i="9" s="1"/>
  <c r="D4649" i="9" a="1"/>
  <c r="D4649" i="9" s="1"/>
  <c r="D4505" i="9" a="1"/>
  <c r="D4505" i="9" s="1"/>
  <c r="D4361" i="9" a="1"/>
  <c r="D4361" i="9" s="1"/>
  <c r="D4223" i="9" a="1"/>
  <c r="D4223" i="9" s="1"/>
  <c r="D4079" i="9" a="1"/>
  <c r="D4079" i="9" s="1"/>
  <c r="D3970" i="9" a="1"/>
  <c r="D3970" i="9" s="1"/>
  <c r="D3898" i="9" a="1"/>
  <c r="D3898" i="9" s="1"/>
  <c r="D3826" i="9" a="1"/>
  <c r="D3826" i="9" s="1"/>
  <c r="D5665" i="9" a="1"/>
  <c r="D5665" i="9" s="1"/>
  <c r="D5321" i="9" a="1"/>
  <c r="D5321" i="9" s="1"/>
  <c r="D5069" i="9" a="1"/>
  <c r="D5069" i="9" s="1"/>
  <c r="D4925" i="9" a="1"/>
  <c r="D4925" i="9" s="1"/>
  <c r="D4817" i="9" a="1"/>
  <c r="D4817" i="9" s="1"/>
  <c r="D5257" i="9" a="1"/>
  <c r="D5257" i="9" s="1"/>
  <c r="D4976" i="9" a="1"/>
  <c r="D4976" i="9" s="1"/>
  <c r="D4868" i="9" a="1"/>
  <c r="D4868" i="9" s="1"/>
  <c r="D5535" i="9" a="1"/>
  <c r="D5535" i="9" s="1"/>
  <c r="D5152" i="9" a="1"/>
  <c r="D5152" i="9" s="1"/>
  <c r="D4798" i="9" a="1"/>
  <c r="D4798" i="9" s="1"/>
  <c r="D4980" i="9" a="1"/>
  <c r="D4980" i="9" s="1"/>
  <c r="D4510" i="9" a="1"/>
  <c r="D4510" i="9" s="1"/>
  <c r="D4222" i="9" a="1"/>
  <c r="D4222" i="9" s="1"/>
  <c r="D3891" i="9" a="1"/>
  <c r="D3891" i="9" s="1"/>
  <c r="D3730" i="9" a="1"/>
  <c r="D3730" i="9" s="1"/>
  <c r="D3644" i="9" a="1"/>
  <c r="D3644" i="9" s="1"/>
  <c r="D9993" i="9" a="1"/>
  <c r="D9993" i="9" s="1"/>
  <c r="D9705" i="9" a="1"/>
  <c r="D9705" i="9" s="1"/>
  <c r="D9926" i="9" a="1"/>
  <c r="D9926" i="9" s="1"/>
  <c r="D9638" i="9" a="1"/>
  <c r="D9638" i="9" s="1"/>
  <c r="D9480" i="9" a="1"/>
  <c r="D9480" i="9" s="1"/>
  <c r="D9629" i="9" a="1"/>
  <c r="D9629" i="9" s="1"/>
  <c r="D9736" i="9" a="1"/>
  <c r="D9736" i="9" s="1"/>
  <c r="D9886" i="9" a="1"/>
  <c r="D9886" i="9" s="1"/>
  <c r="D9459" i="9" a="1"/>
  <c r="D9459" i="9" s="1"/>
  <c r="D9940" i="9" a="1"/>
  <c r="D9940" i="9" s="1"/>
  <c r="D9050" i="9" a="1"/>
  <c r="D9050" i="9" s="1"/>
  <c r="D9398" i="9" a="1"/>
  <c r="D9398" i="9" s="1"/>
  <c r="D9405" i="9" a="1"/>
  <c r="D9405" i="9" s="1"/>
  <c r="D9179" i="9" a="1"/>
  <c r="D9179" i="9" s="1"/>
  <c r="D9178" i="9" a="1"/>
  <c r="D9178" i="9" s="1"/>
  <c r="D9350" i="9" a="1"/>
  <c r="D9350" i="9" s="1"/>
  <c r="D9558" i="9" a="1"/>
  <c r="D9558" i="9" s="1"/>
  <c r="D8717" i="9" a="1"/>
  <c r="D8717" i="9" s="1"/>
  <c r="D8944" i="9" a="1"/>
  <c r="D8944" i="9" s="1"/>
  <c r="D8958" i="9" a="1"/>
  <c r="D8958" i="9" s="1"/>
  <c r="D8972" i="9" a="1"/>
  <c r="D8972" i="9" s="1"/>
  <c r="D8907" i="9" a="1"/>
  <c r="D8907" i="9" s="1"/>
  <c r="D8928" i="9" a="1"/>
  <c r="D8928" i="9" s="1"/>
  <c r="D8848" i="9" a="1"/>
  <c r="D8848" i="9" s="1"/>
  <c r="D9399" i="9" a="1"/>
  <c r="D9399" i="9" s="1"/>
  <c r="D8537" i="9" a="1"/>
  <c r="D8537" i="9" s="1"/>
  <c r="D8688" i="9" a="1"/>
  <c r="D8688" i="9" s="1"/>
  <c r="D8721" i="9" a="1"/>
  <c r="D8721" i="9" s="1"/>
  <c r="D8512" i="9" a="1"/>
  <c r="D8512" i="9" s="1"/>
  <c r="D8704" i="9" a="1"/>
  <c r="D8704" i="9" s="1"/>
  <c r="D8807" i="9" a="1"/>
  <c r="D8807" i="9" s="1"/>
  <c r="D8918" i="9" a="1"/>
  <c r="D8918" i="9" s="1"/>
  <c r="D9121" i="9" a="1"/>
  <c r="D9121" i="9" s="1"/>
  <c r="D8610" i="9" a="1"/>
  <c r="D8610" i="9" s="1"/>
  <c r="D9111" i="9" a="1"/>
  <c r="D9111" i="9" s="1"/>
  <c r="D8461" i="9" a="1"/>
  <c r="D8461" i="9" s="1"/>
  <c r="D8208" i="9" a="1"/>
  <c r="D8208" i="9" s="1"/>
  <c r="D8082" i="9" a="1"/>
  <c r="D8082" i="9" s="1"/>
  <c r="D9319" i="9" a="1"/>
  <c r="D9319" i="9" s="1"/>
  <c r="D8357" i="9" a="1"/>
  <c r="D8357" i="9" s="1"/>
  <c r="D8647" i="9" a="1"/>
  <c r="D8647" i="9" s="1"/>
  <c r="D8330" i="9" a="1"/>
  <c r="D8330" i="9" s="1"/>
  <c r="D8153" i="9" a="1"/>
  <c r="D8153" i="9" s="1"/>
  <c r="D8592" i="9" a="1"/>
  <c r="D8592" i="9" s="1"/>
  <c r="D8323" i="9" a="1"/>
  <c r="D8323" i="9" s="1"/>
  <c r="D8591" i="9" a="1"/>
  <c r="D8591" i="9" s="1"/>
  <c r="D8231" i="9" a="1"/>
  <c r="D8231" i="9" s="1"/>
  <c r="D8546" i="9" a="1"/>
  <c r="D8546" i="9" s="1"/>
  <c r="D8289" i="9" a="1"/>
  <c r="D8289" i="9" s="1"/>
  <c r="D8499" i="9" a="1"/>
  <c r="D8499" i="9" s="1"/>
  <c r="D8926" i="9" a="1"/>
  <c r="D8926" i="9" s="1"/>
  <c r="D8664" i="9" a="1"/>
  <c r="D8664" i="9" s="1"/>
  <c r="D8497" i="9" a="1"/>
  <c r="D8497" i="9" s="1"/>
  <c r="D8353" i="9" a="1"/>
  <c r="D8353" i="9" s="1"/>
  <c r="D7948" i="9" a="1"/>
  <c r="D7948" i="9" s="1"/>
  <c r="D7703" i="9" a="1"/>
  <c r="D7703" i="9" s="1"/>
  <c r="D7533" i="9" a="1"/>
  <c r="D7533" i="9" s="1"/>
  <c r="D8306" i="9" a="1"/>
  <c r="D8306" i="9" s="1"/>
  <c r="D7940" i="9" a="1"/>
  <c r="D7940" i="9" s="1"/>
  <c r="D7729" i="9" a="1"/>
  <c r="D7729" i="9" s="1"/>
  <c r="D8134" i="9" a="1"/>
  <c r="D8134" i="9" s="1"/>
  <c r="D7807" i="9" a="1"/>
  <c r="D7807" i="9" s="1"/>
  <c r="D7586" i="9" a="1"/>
  <c r="D7586" i="9" s="1"/>
  <c r="D8319" i="9" a="1"/>
  <c r="D8319" i="9" s="1"/>
  <c r="D7946" i="9" a="1"/>
  <c r="D7946" i="9" s="1"/>
  <c r="D8433" i="9" a="1"/>
  <c r="D8433" i="9" s="1"/>
  <c r="D8038" i="9" a="1"/>
  <c r="D8038" i="9" s="1"/>
  <c r="D7786" i="9" a="1"/>
  <c r="D7786" i="9" s="1"/>
  <c r="D8150" i="9" a="1"/>
  <c r="D8150" i="9" s="1"/>
  <c r="D7825" i="9" a="1"/>
  <c r="D7825" i="9" s="1"/>
  <c r="D8238" i="9" a="1"/>
  <c r="D8238" i="9" s="1"/>
  <c r="D7889" i="9" a="1"/>
  <c r="D7889" i="9" s="1"/>
  <c r="D7634" i="9" a="1"/>
  <c r="D7634" i="9" s="1"/>
  <c r="D8185" i="9" a="1"/>
  <c r="D8185" i="9" s="1"/>
  <c r="D8204" i="9" a="1"/>
  <c r="D8204" i="9" s="1"/>
  <c r="D8498" i="9" a="1"/>
  <c r="D8498" i="9" s="1"/>
  <c r="D8029" i="9" a="1"/>
  <c r="D8029" i="9" s="1"/>
  <c r="D7484" i="9" a="1"/>
  <c r="D7484" i="9" s="1"/>
  <c r="D7296" i="9" a="1"/>
  <c r="D7296" i="9" s="1"/>
  <c r="D7170" i="9" a="1"/>
  <c r="D7170" i="9" s="1"/>
  <c r="D7956" i="9" a="1"/>
  <c r="D7956" i="9" s="1"/>
  <c r="D7510" i="9" a="1"/>
  <c r="D7510" i="9" s="1"/>
  <c r="D7720" i="9" a="1"/>
  <c r="D7720" i="9" s="1"/>
  <c r="D7395" i="9" a="1"/>
  <c r="D7395" i="9" s="1"/>
  <c r="D7253" i="9" a="1"/>
  <c r="D7253" i="9" s="1"/>
  <c r="D7970" i="9" a="1"/>
  <c r="D7970" i="9" s="1"/>
  <c r="D7499" i="9" a="1"/>
  <c r="D7499" i="9" s="1"/>
  <c r="D7934" i="9" a="1"/>
  <c r="D7934" i="9" s="1"/>
  <c r="D7482" i="9" a="1"/>
  <c r="D7482" i="9" s="1"/>
  <c r="D7868" i="9" a="1"/>
  <c r="D7868" i="9" s="1"/>
  <c r="D7406" i="9" a="1"/>
  <c r="D7406" i="9" s="1"/>
  <c r="D7705" i="9" a="1"/>
  <c r="D7705" i="9" s="1"/>
  <c r="D8067" i="9" a="1"/>
  <c r="D8067" i="9" s="1"/>
  <c r="D7815" i="9" a="1"/>
  <c r="D7815" i="9" s="1"/>
  <c r="D7724" i="9" a="1"/>
  <c r="D7724" i="9" s="1"/>
  <c r="D7112" i="9" a="1"/>
  <c r="D7112" i="9" s="1"/>
  <c r="D6868" i="9" a="1"/>
  <c r="D6868" i="9" s="1"/>
  <c r="D7321" i="9" a="1"/>
  <c r="D7321" i="9" s="1"/>
  <c r="D6979" i="9" a="1"/>
  <c r="D6979" i="9" s="1"/>
  <c r="D6767" i="9" a="1"/>
  <c r="D6767" i="9" s="1"/>
  <c r="D6641" i="9" a="1"/>
  <c r="D6641" i="9" s="1"/>
  <c r="D7681" i="9" a="1"/>
  <c r="D7681" i="9" s="1"/>
  <c r="D7085" i="9" a="1"/>
  <c r="D7085" i="9" s="1"/>
  <c r="D6828" i="9" a="1"/>
  <c r="D6828" i="9" s="1"/>
  <c r="D7318" i="9" a="1"/>
  <c r="D7318" i="9" s="1"/>
  <c r="D7030" i="9" a="1"/>
  <c r="D7030" i="9" s="1"/>
  <c r="D7341" i="9" a="1"/>
  <c r="D7341" i="9" s="1"/>
  <c r="D7056" i="9" a="1"/>
  <c r="D7056" i="9" s="1"/>
  <c r="D6840" i="9" a="1"/>
  <c r="D6840" i="9" s="1"/>
  <c r="D7316" i="9" a="1"/>
  <c r="D7316" i="9" s="1"/>
  <c r="D6990" i="9" a="1"/>
  <c r="D6990" i="9" s="1"/>
  <c r="D7649" i="9" a="1"/>
  <c r="D7649" i="9" s="1"/>
  <c r="D7255" i="9" a="1"/>
  <c r="D7255" i="9" s="1"/>
  <c r="D6956" i="9" a="1"/>
  <c r="D6956" i="9" s="1"/>
  <c r="D6782" i="9" a="1"/>
  <c r="D6782" i="9" s="1"/>
  <c r="D7233" i="9" a="1"/>
  <c r="D7233" i="9" s="1"/>
  <c r="D7669" i="9" a="1"/>
  <c r="D7669" i="9" s="1"/>
  <c r="D7324" i="9" a="1"/>
  <c r="D7324" i="9" s="1"/>
  <c r="D7373" i="9" a="1"/>
  <c r="D7373" i="9" s="1"/>
  <c r="D7141" i="9" a="1"/>
  <c r="D7141" i="9" s="1"/>
  <c r="D6784" i="9" a="1"/>
  <c r="D6784" i="9" s="1"/>
  <c r="D6675" i="9" a="1"/>
  <c r="D6675" i="9" s="1"/>
  <c r="D6567" i="9" a="1"/>
  <c r="D6567" i="9" s="1"/>
  <c r="D6431" i="9" a="1"/>
  <c r="D6431" i="9" s="1"/>
  <c r="D6306" i="9" a="1"/>
  <c r="D6306" i="9" s="1"/>
  <c r="D6205" i="9" a="1"/>
  <c r="D6205" i="9" s="1"/>
  <c r="D6133" i="9" a="1"/>
  <c r="D6133" i="9" s="1"/>
  <c r="D7096" i="9" a="1"/>
  <c r="D7096" i="9" s="1"/>
  <c r="D6550" i="9" a="1"/>
  <c r="D6550" i="9" s="1"/>
  <c r="D6406" i="9" a="1"/>
  <c r="D6406" i="9" s="1"/>
  <c r="D7625" i="9" a="1"/>
  <c r="D7625" i="9" s="1"/>
  <c r="D6804" i="9" a="1"/>
  <c r="D6804" i="9" s="1"/>
  <c r="D6684" i="9" a="1"/>
  <c r="D6684" i="9" s="1"/>
  <c r="D6576" i="9" a="1"/>
  <c r="D6576" i="9" s="1"/>
  <c r="D6438" i="9" a="1"/>
  <c r="D6438" i="9" s="1"/>
  <c r="D6318" i="9" a="1"/>
  <c r="D6318" i="9" s="1"/>
  <c r="D6210" i="9" a="1"/>
  <c r="D6210" i="9" s="1"/>
  <c r="D7160" i="9" a="1"/>
  <c r="D7160" i="9" s="1"/>
  <c r="D6802" i="9" a="1"/>
  <c r="D6802" i="9" s="1"/>
  <c r="D6574" i="9" a="1"/>
  <c r="D6574" i="9" s="1"/>
  <c r="D6421" i="9" a="1"/>
  <c r="D6421" i="9" s="1"/>
  <c r="D6976" i="9" a="1"/>
  <c r="D6976" i="9" s="1"/>
  <c r="D6745" i="9" a="1"/>
  <c r="D6745" i="9" s="1"/>
  <c r="D6637" i="9" a="1"/>
  <c r="D6637" i="9" s="1"/>
  <c r="D6524" i="9" a="1"/>
  <c r="D6524" i="9" s="1"/>
  <c r="D6380" i="9" a="1"/>
  <c r="D6380" i="9" s="1"/>
  <c r="D7022" i="9" a="1"/>
  <c r="D7022" i="9" s="1"/>
  <c r="D6492" i="9" a="1"/>
  <c r="D6492" i="9" s="1"/>
  <c r="D6329" i="9" a="1"/>
  <c r="D6329" i="9" s="1"/>
  <c r="D7126" i="9" a="1"/>
  <c r="D7126" i="9" s="1"/>
  <c r="D6742" i="9" a="1"/>
  <c r="D6742" i="9" s="1"/>
  <c r="D6538" i="9" a="1"/>
  <c r="D6538" i="9" s="1"/>
  <c r="D6394" i="9" a="1"/>
  <c r="D6394" i="9" s="1"/>
  <c r="D7549" i="9" a="1"/>
  <c r="D7549" i="9" s="1"/>
  <c r="D6891" i="9" a="1"/>
  <c r="D6891" i="9" s="1"/>
  <c r="D7047" i="9" a="1"/>
  <c r="D7047" i="9" s="1"/>
  <c r="D7334" i="9" a="1"/>
  <c r="D7334" i="9" s="1"/>
  <c r="D6857" i="9" a="1"/>
  <c r="D6857" i="9" s="1"/>
  <c r="D6515" i="9" a="1"/>
  <c r="D6515" i="9" s="1"/>
  <c r="D6221" i="9" a="1"/>
  <c r="D6221" i="9" s="1"/>
  <c r="D6061" i="9" a="1"/>
  <c r="D6061" i="9" s="1"/>
  <c r="D5917" i="9" a="1"/>
  <c r="D5917" i="9" s="1"/>
  <c r="D5764" i="9" a="1"/>
  <c r="D5764" i="9" s="1"/>
  <c r="D6615" i="9" a="1"/>
  <c r="D6615" i="9" s="1"/>
  <c r="D6349" i="9" a="1"/>
  <c r="D6349" i="9" s="1"/>
  <c r="D6159" i="9" a="1"/>
  <c r="D6159" i="9" s="1"/>
  <c r="D6017" i="9" a="1"/>
  <c r="D6017" i="9" s="1"/>
  <c r="D5873" i="9" a="1"/>
  <c r="D5873" i="9" s="1"/>
  <c r="D6571" i="9" a="1"/>
  <c r="D6571" i="9" s="1"/>
  <c r="D6184" i="9" a="1"/>
  <c r="D6184" i="9" s="1"/>
  <c r="D5995" i="9" a="1"/>
  <c r="D5995" i="9" s="1"/>
  <c r="D5851" i="9" a="1"/>
  <c r="D5851" i="9" s="1"/>
  <c r="D7052" i="9" a="1"/>
  <c r="D7052" i="9" s="1"/>
  <c r="D6512" i="9" a="1"/>
  <c r="D6512" i="9" s="1"/>
  <c r="D6278" i="9" a="1"/>
  <c r="D6278" i="9" s="1"/>
  <c r="D6095" i="9" a="1"/>
  <c r="D6095" i="9" s="1"/>
  <c r="D6810" i="9" a="1"/>
  <c r="D6810" i="9" s="1"/>
  <c r="D6433" i="9" a="1"/>
  <c r="D6433" i="9" s="1"/>
  <c r="D6165" i="9" a="1"/>
  <c r="D6165" i="9" s="1"/>
  <c r="D6008" i="9" a="1"/>
  <c r="D6008" i="9" s="1"/>
  <c r="D6759" i="9" a="1"/>
  <c r="D6759" i="9" s="1"/>
  <c r="D6359" i="9" a="1"/>
  <c r="D6359" i="9" s="1"/>
  <c r="D6132" i="9" a="1"/>
  <c r="D6132" i="9" s="1"/>
  <c r="D5986" i="9" a="1"/>
  <c r="D5986" i="9" s="1"/>
  <c r="D6586" i="9" a="1"/>
  <c r="D6586" i="9" s="1"/>
  <c r="D6308" i="9" a="1"/>
  <c r="D6308" i="9" s="1"/>
  <c r="D6123" i="9" a="1"/>
  <c r="D6123" i="9" s="1"/>
  <c r="D5970" i="9" a="1"/>
  <c r="D5970" i="9" s="1"/>
  <c r="D6733" i="9" a="1"/>
  <c r="D6733" i="9" s="1"/>
  <c r="D6330" i="9" a="1"/>
  <c r="D6330" i="9" s="1"/>
  <c r="D6604" i="9" a="1"/>
  <c r="D6604" i="9" s="1"/>
  <c r="D6824" i="9" a="1"/>
  <c r="D6824" i="9" s="1"/>
  <c r="D6441" i="9" a="1"/>
  <c r="D6441" i="9" s="1"/>
  <c r="D6622" i="9" a="1"/>
  <c r="D6622" i="9" s="1"/>
  <c r="D6215" i="9" a="1"/>
  <c r="D6215" i="9" s="1"/>
  <c r="D5946" i="9" a="1"/>
  <c r="D5946" i="9" s="1"/>
  <c r="D5752" i="9" a="1"/>
  <c r="D5752" i="9" s="1"/>
  <c r="D5382" i="9" a="1"/>
  <c r="D5382" i="9" s="1"/>
  <c r="D5216" i="9" a="1"/>
  <c r="D5216" i="9" s="1"/>
  <c r="D6261" i="9" a="1"/>
  <c r="D6261" i="9" s="1"/>
  <c r="D5869" i="9" a="1"/>
  <c r="D5869" i="9" s="1"/>
  <c r="D5698" i="9" a="1"/>
  <c r="D5698" i="9" s="1"/>
  <c r="D5612" i="9" a="1"/>
  <c r="D5612" i="9" s="1"/>
  <c r="D5525" i="9" a="1"/>
  <c r="D5525" i="9" s="1"/>
  <c r="D5439" i="9" a="1"/>
  <c r="D5439" i="9" s="1"/>
  <c r="D5353" i="9" a="1"/>
  <c r="D5353" i="9" s="1"/>
  <c r="D5209" i="9" a="1"/>
  <c r="D5209" i="9" s="1"/>
  <c r="D5086" i="9" a="1"/>
  <c r="D5086" i="9" s="1"/>
  <c r="D5014" i="9" a="1"/>
  <c r="D5014" i="9" s="1"/>
  <c r="D4942" i="9" a="1"/>
  <c r="D4942" i="9" s="1"/>
  <c r="D4870" i="9" a="1"/>
  <c r="D4870" i="9" s="1"/>
  <c r="D6408" i="9" a="1"/>
  <c r="D6408" i="9" s="1"/>
  <c r="D5955" i="9" a="1"/>
  <c r="D5955" i="9" s="1"/>
  <c r="D5798" i="9" a="1"/>
  <c r="D5798" i="9" s="1"/>
  <c r="D5460" i="9" a="1"/>
  <c r="D5460" i="9" s="1"/>
  <c r="D5241" i="9" a="1"/>
  <c r="D5241" i="9" s="1"/>
  <c r="D6928" i="9" a="1"/>
  <c r="D6928" i="9" s="1"/>
  <c r="D6007" i="9" a="1"/>
  <c r="D6007" i="9" s="1"/>
  <c r="D5758" i="9" a="1"/>
  <c r="D5758" i="9" s="1"/>
  <c r="D5647" i="9" a="1"/>
  <c r="D5647" i="9" s="1"/>
  <c r="D5560" i="9" a="1"/>
  <c r="D5560" i="9" s="1"/>
  <c r="D5474" i="9" a="1"/>
  <c r="D5474" i="9" s="1"/>
  <c r="D5387" i="9" a="1"/>
  <c r="D5387" i="9" s="1"/>
  <c r="D5260" i="9" a="1"/>
  <c r="D5260" i="9" s="1"/>
  <c r="D6251" i="9" a="1"/>
  <c r="D6251" i="9" s="1"/>
  <c r="D5942" i="9" a="1"/>
  <c r="D5942" i="9" s="1"/>
  <c r="D5765" i="9" a="1"/>
  <c r="D5765" i="9" s="1"/>
  <c r="D5466" i="9" a="1"/>
  <c r="D5466" i="9" s="1"/>
  <c r="D5253" i="9" a="1"/>
  <c r="D5253" i="9" s="1"/>
  <c r="D5109" i="9" a="1"/>
  <c r="D5109" i="9" s="1"/>
  <c r="D5977" i="9" a="1"/>
  <c r="D5977" i="9" s="1"/>
  <c r="D5795" i="9" a="1"/>
  <c r="D5795" i="9" s="1"/>
  <c r="D5674" i="9" a="1"/>
  <c r="D5674" i="9" s="1"/>
  <c r="D5588" i="9" a="1"/>
  <c r="D5588" i="9" s="1"/>
  <c r="D5501" i="9" a="1"/>
  <c r="D5501" i="9" s="1"/>
  <c r="D5415" i="9" a="1"/>
  <c r="D5415" i="9" s="1"/>
  <c r="D5305" i="9" a="1"/>
  <c r="D5305" i="9" s="1"/>
  <c r="D6019" i="9" a="1"/>
  <c r="D6019" i="9" s="1"/>
  <c r="D5779" i="9" a="1"/>
  <c r="D5779" i="9" s="1"/>
  <c r="D5673" i="9" a="1"/>
  <c r="D5673" i="9" s="1"/>
  <c r="D5587" i="9" a="1"/>
  <c r="D5587" i="9" s="1"/>
  <c r="D5500" i="9" a="1"/>
  <c r="D5500" i="9" s="1"/>
  <c r="D5414" i="9" a="1"/>
  <c r="D5414" i="9" s="1"/>
  <c r="D5310" i="9" a="1"/>
  <c r="D5310" i="9" s="1"/>
  <c r="D5166" i="9" a="1"/>
  <c r="D5166" i="9" s="1"/>
  <c r="D5059" i="9" a="1"/>
  <c r="D5059" i="9" s="1"/>
  <c r="D6355" i="9" a="1"/>
  <c r="D6355" i="9" s="1"/>
  <c r="D5987" i="9" a="1"/>
  <c r="D5987" i="9" s="1"/>
  <c r="D5786" i="9" a="1"/>
  <c r="D5786" i="9" s="1"/>
  <c r="D5514" i="9" a="1"/>
  <c r="D5514" i="9" s="1"/>
  <c r="D5985" i="9" a="1"/>
  <c r="D5985" i="9" s="1"/>
  <c r="D5769" i="9" a="1"/>
  <c r="D5769" i="9" s="1"/>
  <c r="D6341" i="9" a="1"/>
  <c r="D6341" i="9" s="1"/>
  <c r="D5893" i="9" a="1"/>
  <c r="D5893" i="9" s="1"/>
  <c r="D5700" i="9" a="1"/>
  <c r="D5700" i="9" s="1"/>
  <c r="D6137" i="9" a="1"/>
  <c r="D6137" i="9" s="1"/>
  <c r="D5882" i="9" a="1"/>
  <c r="D5882" i="9" s="1"/>
  <c r="D5714" i="9" a="1"/>
  <c r="D5714" i="9" s="1"/>
  <c r="D5929" i="9" a="1"/>
  <c r="D5929" i="9" s="1"/>
  <c r="D5315" i="9" a="1"/>
  <c r="D5315" i="9" s="1"/>
  <c r="D5034" i="9" a="1"/>
  <c r="D5034" i="9" s="1"/>
  <c r="D4903" i="9" a="1"/>
  <c r="D4903" i="9" s="1"/>
  <c r="D4789" i="9" a="1"/>
  <c r="D4789" i="9" s="1"/>
  <c r="D4645" i="9" a="1"/>
  <c r="D4645" i="9" s="1"/>
  <c r="D4501" i="9" a="1"/>
  <c r="D4501" i="9" s="1"/>
  <c r="D4357" i="9" a="1"/>
  <c r="D4357" i="9" s="1"/>
  <c r="D4207" i="9" a="1"/>
  <c r="D4207" i="9" s="1"/>
  <c r="D4063" i="9" a="1"/>
  <c r="D4063" i="9" s="1"/>
  <c r="D5413" i="9" a="1"/>
  <c r="D5413" i="9" s="1"/>
  <c r="D5084" i="9" a="1"/>
  <c r="D5084" i="9" s="1"/>
  <c r="D4875" i="9" a="1"/>
  <c r="D4875" i="9" s="1"/>
  <c r="D4709" i="9" a="1"/>
  <c r="D4709" i="9" s="1"/>
  <c r="D4565" i="9" a="1"/>
  <c r="D4565" i="9" s="1"/>
  <c r="D4421" i="9" a="1"/>
  <c r="D4421" i="9" s="1"/>
  <c r="D4272" i="9" a="1"/>
  <c r="D4272" i="9" s="1"/>
  <c r="D4128" i="9" a="1"/>
  <c r="D4128" i="9" s="1"/>
  <c r="D3991" i="9" a="1"/>
  <c r="D3991" i="9" s="1"/>
  <c r="D3919" i="9" a="1"/>
  <c r="D3919" i="9" s="1"/>
  <c r="D3847" i="9" a="1"/>
  <c r="D3847" i="9" s="1"/>
  <c r="D6369" i="9" a="1"/>
  <c r="D6369" i="9" s="1"/>
  <c r="D5361" i="9" a="1"/>
  <c r="D5361" i="9" s="1"/>
  <c r="D5094" i="9" a="1"/>
  <c r="D5094" i="9" s="1"/>
  <c r="D4938" i="9" a="1"/>
  <c r="D4938" i="9" s="1"/>
  <c r="D4830" i="9" a="1"/>
  <c r="D4830" i="9" s="1"/>
  <c r="D4692" i="9" a="1"/>
  <c r="D4692" i="9" s="1"/>
  <c r="D4548" i="9" a="1"/>
  <c r="D4548" i="9" s="1"/>
  <c r="D4404" i="9" a="1"/>
  <c r="D4404" i="9" s="1"/>
  <c r="D4265" i="9" a="1"/>
  <c r="D4265" i="9" s="1"/>
  <c r="D4121" i="9" a="1"/>
  <c r="D4121" i="9" s="1"/>
  <c r="D6055" i="9" a="1"/>
  <c r="D6055" i="9" s="1"/>
  <c r="D5376" i="9" a="1"/>
  <c r="D5376" i="9" s="1"/>
  <c r="D5052" i="9" a="1"/>
  <c r="D5052" i="9" s="1"/>
  <c r="D4699" i="9" a="1"/>
  <c r="D4699" i="9" s="1"/>
  <c r="D4555" i="9" a="1"/>
  <c r="D4555" i="9" s="1"/>
  <c r="D4411" i="9" a="1"/>
  <c r="D4411" i="9" s="1"/>
  <c r="D4251" i="9" a="1"/>
  <c r="D4251" i="9" s="1"/>
  <c r="D4107" i="9" a="1"/>
  <c r="D4107" i="9" s="1"/>
  <c r="D5309" i="9" a="1"/>
  <c r="D5309" i="9" s="1"/>
  <c r="D5082" i="9" a="1"/>
  <c r="D5082" i="9" s="1"/>
  <c r="D4927" i="9" a="1"/>
  <c r="D4927" i="9" s="1"/>
  <c r="D4819" i="9" a="1"/>
  <c r="D4819" i="9" s="1"/>
  <c r="D4682" i="9" a="1"/>
  <c r="D4682" i="9" s="1"/>
  <c r="D4538" i="9" a="1"/>
  <c r="D4538" i="9" s="1"/>
  <c r="D4394" i="9" a="1"/>
  <c r="D4394" i="9" s="1"/>
  <c r="D4257" i="9" a="1"/>
  <c r="D4257" i="9" s="1"/>
  <c r="D4113" i="9" a="1"/>
  <c r="D4113" i="9" s="1"/>
  <c r="D5607" i="9" a="1"/>
  <c r="D5607" i="9" s="1"/>
  <c r="D5291" i="9" a="1"/>
  <c r="D5291" i="9" s="1"/>
  <c r="D5019" i="9" a="1"/>
  <c r="D5019" i="9" s="1"/>
  <c r="D4794" i="9" a="1"/>
  <c r="D4794" i="9" s="1"/>
  <c r="D4650" i="9" a="1"/>
  <c r="D4650" i="9" s="1"/>
  <c r="D4506" i="9" a="1"/>
  <c r="D4506" i="9" s="1"/>
  <c r="D4362" i="9" a="1"/>
  <c r="D4362" i="9" s="1"/>
  <c r="D4224" i="9" a="1"/>
  <c r="D4224" i="9" s="1"/>
  <c r="D4080" i="9" a="1"/>
  <c r="D4080" i="9" s="1"/>
  <c r="D5246" i="9" a="1"/>
  <c r="D5246" i="9" s="1"/>
  <c r="D4784" i="9" a="1"/>
  <c r="D4784" i="9" s="1"/>
  <c r="D4640" i="9" a="1"/>
  <c r="D4640" i="9" s="1"/>
  <c r="D4496" i="9" a="1"/>
  <c r="D4496" i="9" s="1"/>
  <c r="D4352" i="9" a="1"/>
  <c r="D4352" i="9" s="1"/>
  <c r="D4216" i="9" a="1"/>
  <c r="D4216" i="9" s="1"/>
  <c r="D4072" i="9" a="1"/>
  <c r="D4072" i="9" s="1"/>
  <c r="D3964" i="9" a="1"/>
  <c r="D3964" i="9" s="1"/>
  <c r="D3892" i="9" a="1"/>
  <c r="D3892" i="9" s="1"/>
  <c r="D3820" i="9" a="1"/>
  <c r="D3820" i="9" s="1"/>
  <c r="D5629" i="9" a="1"/>
  <c r="D5629" i="9" s="1"/>
  <c r="D5303" i="9" a="1"/>
  <c r="D5303" i="9" s="1"/>
  <c r="D5058" i="9" a="1"/>
  <c r="D5058" i="9" s="1"/>
  <c r="D4915" i="9" a="1"/>
  <c r="D4915" i="9" s="1"/>
  <c r="D5951" i="9" a="1"/>
  <c r="D5951" i="9" s="1"/>
  <c r="D5178" i="9" a="1"/>
  <c r="D5178" i="9" s="1"/>
  <c r="D4968" i="9" a="1"/>
  <c r="D4968" i="9" s="1"/>
  <c r="D4860" i="9" a="1"/>
  <c r="D4860" i="9" s="1"/>
  <c r="D5506" i="9" a="1"/>
  <c r="D5506" i="9" s="1"/>
  <c r="D5129" i="9" a="1"/>
  <c r="D5129" i="9" s="1"/>
  <c r="D4782" i="9" a="1"/>
  <c r="D4782" i="9" s="1"/>
  <c r="D4926" i="9" a="1"/>
  <c r="D4926" i="9" s="1"/>
  <c r="D4488" i="9" a="1"/>
  <c r="D4488" i="9" s="1"/>
  <c r="D4208" i="9" a="1"/>
  <c r="D4208" i="9" s="1"/>
  <c r="D9939" i="9" a="1"/>
  <c r="D9939" i="9" s="1"/>
  <c r="D9651" i="9" a="1"/>
  <c r="D9651" i="9" s="1"/>
  <c r="D9872" i="9" a="1"/>
  <c r="D9872" i="9" s="1"/>
  <c r="D9584" i="9" a="1"/>
  <c r="D9584" i="9" s="1"/>
  <c r="D9426" i="9" a="1"/>
  <c r="D9426" i="9" s="1"/>
  <c r="D9530" i="9" a="1"/>
  <c r="D9530" i="9" s="1"/>
  <c r="D9516" i="9" a="1"/>
  <c r="D9516" i="9" s="1"/>
  <c r="D9798" i="9" a="1"/>
  <c r="D9798" i="9" s="1"/>
  <c r="D9376" i="9" a="1"/>
  <c r="D9376" i="9" s="1"/>
  <c r="D9707" i="9" a="1"/>
  <c r="D9707" i="9" s="1"/>
  <c r="D8939" i="9" a="1"/>
  <c r="D8939" i="9" s="1"/>
  <c r="D9325" i="9" a="1"/>
  <c r="D9325" i="9" s="1"/>
  <c r="D9338" i="9" a="1"/>
  <c r="D9338" i="9" s="1"/>
  <c r="D9074" i="9" a="1"/>
  <c r="D9074" i="9" s="1"/>
  <c r="D9624" i="9" a="1"/>
  <c r="D9624" i="9" s="1"/>
  <c r="D9262" i="9" a="1"/>
  <c r="D9262" i="9" s="1"/>
  <c r="D9311" i="9" a="1"/>
  <c r="D9311" i="9" s="1"/>
  <c r="D8648" i="9" a="1"/>
  <c r="D8648" i="9" s="1"/>
  <c r="D8816" i="9" a="1"/>
  <c r="D8816" i="9" s="1"/>
  <c r="D8851" i="9" a="1"/>
  <c r="D8851" i="9" s="1"/>
  <c r="D8836" i="9" a="1"/>
  <c r="D8836" i="9" s="1"/>
  <c r="D9774" i="9" a="1"/>
  <c r="D9774" i="9" s="1"/>
  <c r="D9385" i="9" a="1"/>
  <c r="D9385" i="9" s="1"/>
  <c r="D9333" i="9" a="1"/>
  <c r="D9333" i="9" s="1"/>
  <c r="D9301" i="9" a="1"/>
  <c r="D9301" i="9" s="1"/>
  <c r="D8489" i="9" a="1"/>
  <c r="D8489" i="9" s="1"/>
  <c r="D8633" i="9" a="1"/>
  <c r="D8633" i="9" s="1"/>
  <c r="D8680" i="9" a="1"/>
  <c r="D8680" i="9" s="1"/>
  <c r="D8488" i="9" a="1"/>
  <c r="D8488" i="9" s="1"/>
  <c r="D8658" i="9" a="1"/>
  <c r="D8658" i="9" s="1"/>
  <c r="D8768" i="9" a="1"/>
  <c r="D8768" i="9" s="1"/>
  <c r="D8828" i="9" a="1"/>
  <c r="D8828" i="9" s="1"/>
  <c r="D9034" i="9" a="1"/>
  <c r="D9034" i="9" s="1"/>
  <c r="D8571" i="9" a="1"/>
  <c r="D8571" i="9" s="1"/>
  <c r="D8833" i="9" a="1"/>
  <c r="D8833" i="9" s="1"/>
  <c r="D8414" i="9" a="1"/>
  <c r="D8414" i="9" s="1"/>
  <c r="D8196" i="9" a="1"/>
  <c r="D8196" i="9" s="1"/>
  <c r="D8064" i="9" a="1"/>
  <c r="D8064" i="9" s="1"/>
  <c r="D8734" i="9" a="1"/>
  <c r="D8734" i="9" s="1"/>
  <c r="D8337" i="9" a="1"/>
  <c r="D8337" i="9" s="1"/>
  <c r="D8608" i="9" a="1"/>
  <c r="D8608" i="9" s="1"/>
  <c r="D8284" i="9" a="1"/>
  <c r="D8284" i="9" s="1"/>
  <c r="D8129" i="9" a="1"/>
  <c r="D8129" i="9" s="1"/>
  <c r="D8557" i="9" a="1"/>
  <c r="D8557" i="9" s="1"/>
  <c r="D8290" i="9" a="1"/>
  <c r="D8290" i="9" s="1"/>
  <c r="D8458" i="9" a="1"/>
  <c r="D8458" i="9" s="1"/>
  <c r="D8218" i="9" a="1"/>
  <c r="D8218" i="9" s="1"/>
  <c r="D8492" i="9" a="1"/>
  <c r="D8492" i="9" s="1"/>
  <c r="D9088" i="9" a="1"/>
  <c r="D9088" i="9" s="1"/>
  <c r="D8417" i="9" a="1"/>
  <c r="D8417" i="9" s="1"/>
  <c r="D8791" i="9" a="1"/>
  <c r="D8791" i="9" s="1"/>
  <c r="D8625" i="9" a="1"/>
  <c r="D8625" i="9" s="1"/>
  <c r="D8676" i="9" a="1"/>
  <c r="D8676" i="9" s="1"/>
  <c r="D8260" i="9" a="1"/>
  <c r="D8260" i="9" s="1"/>
  <c r="D7906" i="9" a="1"/>
  <c r="D7906" i="9" s="1"/>
  <c r="D7651" i="9" a="1"/>
  <c r="D7651" i="9" s="1"/>
  <c r="D7509" i="9" a="1"/>
  <c r="D7509" i="9" s="1"/>
  <c r="D8211" i="9" a="1"/>
  <c r="D8211" i="9" s="1"/>
  <c r="D7912" i="9" a="1"/>
  <c r="D7912" i="9" s="1"/>
  <c r="D7657" i="9" a="1"/>
  <c r="D7657" i="9" s="1"/>
  <c r="D8098" i="9" a="1"/>
  <c r="D8098" i="9" s="1"/>
  <c r="D7774" i="9" a="1"/>
  <c r="D7774" i="9" s="1"/>
  <c r="D7562" i="9" a="1"/>
  <c r="D7562" i="9" s="1"/>
  <c r="D8230" i="9" a="1"/>
  <c r="D8230" i="9" s="1"/>
  <c r="D7932" i="9" a="1"/>
  <c r="D7932" i="9" s="1"/>
  <c r="D8365" i="9" a="1"/>
  <c r="D8365" i="9" s="1"/>
  <c r="D7967" i="9" a="1"/>
  <c r="D7967" i="9" s="1"/>
  <c r="D7760" i="9" a="1"/>
  <c r="D7760" i="9" s="1"/>
  <c r="D8096" i="9" a="1"/>
  <c r="D8096" i="9" s="1"/>
  <c r="D7779" i="9" a="1"/>
  <c r="D7779" i="9" s="1"/>
  <c r="D8131" i="9" a="1"/>
  <c r="D8131" i="9" s="1"/>
  <c r="D7863" i="9" a="1"/>
  <c r="D7863" i="9" s="1"/>
  <c r="D8746" i="9" a="1"/>
  <c r="D8746" i="9" s="1"/>
  <c r="D8085" i="9" a="1"/>
  <c r="D8085" i="9" s="1"/>
  <c r="D8156" i="9" a="1"/>
  <c r="D8156" i="9" s="1"/>
  <c r="D8354" i="9" a="1"/>
  <c r="D8354" i="9" s="1"/>
  <c r="D7921" i="9" a="1"/>
  <c r="D7921" i="9" s="1"/>
  <c r="D7456" i="9" a="1"/>
  <c r="D7456" i="9" s="1"/>
  <c r="D7284" i="9" a="1"/>
  <c r="D7284" i="9" s="1"/>
  <c r="D7152" i="9" a="1"/>
  <c r="D7152" i="9" s="1"/>
  <c r="D7842" i="9" a="1"/>
  <c r="D7842" i="9" s="1"/>
  <c r="D7441" i="9" a="1"/>
  <c r="D7441" i="9" s="1"/>
  <c r="D7658" i="9" a="1"/>
  <c r="D7658" i="9" s="1"/>
  <c r="D7349" i="9" a="1"/>
  <c r="D7349" i="9" s="1"/>
  <c r="D7229" i="9" a="1"/>
  <c r="D7229" i="9" s="1"/>
  <c r="D7916" i="9" a="1"/>
  <c r="D7916" i="9" s="1"/>
  <c r="D7427" i="9" a="1"/>
  <c r="D7427" i="9" s="1"/>
  <c r="D7758" i="9" a="1"/>
  <c r="D7758" i="9" s="1"/>
  <c r="D7468" i="9" a="1"/>
  <c r="D7468" i="9" s="1"/>
  <c r="D7757" i="9" a="1"/>
  <c r="D7757" i="9" s="1"/>
  <c r="D7354" i="9" a="1"/>
  <c r="D7354" i="9" s="1"/>
  <c r="D7614" i="9" a="1"/>
  <c r="D7614" i="9" s="1"/>
  <c r="D7963" i="9" a="1"/>
  <c r="D7963" i="9" s="1"/>
  <c r="D8176" i="9" a="1"/>
  <c r="D8176" i="9" s="1"/>
  <c r="D7613" i="9" a="1"/>
  <c r="D7613" i="9" s="1"/>
  <c r="D7087" i="9" a="1"/>
  <c r="D7087" i="9" s="1"/>
  <c r="D6829" i="9" a="1"/>
  <c r="D6829" i="9" s="1"/>
  <c r="D7273" i="9" a="1"/>
  <c r="D7273" i="9" s="1"/>
  <c r="D6933" i="9" a="1"/>
  <c r="D6933" i="9" s="1"/>
  <c r="D6755" i="9" a="1"/>
  <c r="D6755" i="9" s="1"/>
  <c r="D6623" i="9" a="1"/>
  <c r="D6623" i="9" s="1"/>
  <c r="D7399" i="9" a="1"/>
  <c r="D7399" i="9" s="1"/>
  <c r="D7057" i="9" a="1"/>
  <c r="D7057" i="9" s="1"/>
  <c r="D7978" i="9" a="1"/>
  <c r="D7978" i="9" s="1"/>
  <c r="D7270" i="9" a="1"/>
  <c r="D7270" i="9" s="1"/>
  <c r="D6978" i="9" a="1"/>
  <c r="D6978" i="9" s="1"/>
  <c r="D7317" i="9" a="1"/>
  <c r="D7317" i="9" s="1"/>
  <c r="D7023" i="9" a="1"/>
  <c r="D7023" i="9" s="1"/>
  <c r="D7704" i="9" a="1"/>
  <c r="D7704" i="9" s="1"/>
  <c r="D7292" i="9" a="1"/>
  <c r="D7292" i="9" s="1"/>
  <c r="D6957" i="9" a="1"/>
  <c r="D6957" i="9" s="1"/>
  <c r="D7513" i="9" a="1"/>
  <c r="D7513" i="9" s="1"/>
  <c r="D7183" i="9" a="1"/>
  <c r="D7183" i="9" s="1"/>
  <c r="D6930" i="9" a="1"/>
  <c r="D6930" i="9" s="1"/>
  <c r="D7835" i="9" a="1"/>
  <c r="D7835" i="9" s="1"/>
  <c r="D7202" i="9" a="1"/>
  <c r="D7202" i="9" s="1"/>
  <c r="D7596" i="9" a="1"/>
  <c r="D7596" i="9" s="1"/>
  <c r="D7300" i="9" a="1"/>
  <c r="D7300" i="9" s="1"/>
  <c r="D7347" i="9" a="1"/>
  <c r="D7347" i="9" s="1"/>
  <c r="D7080" i="9" a="1"/>
  <c r="D7080" i="9" s="1"/>
  <c r="D6765" i="9" a="1"/>
  <c r="D6765" i="9" s="1"/>
  <c r="D6657" i="9" a="1"/>
  <c r="D6657" i="9" s="1"/>
  <c r="D6551" i="9" a="1"/>
  <c r="D6551" i="9" s="1"/>
  <c r="D6407" i="9" a="1"/>
  <c r="D6407" i="9" s="1"/>
  <c r="D6286" i="9" a="1"/>
  <c r="D6286" i="9" s="1"/>
  <c r="D6193" i="9" a="1"/>
  <c r="D6193" i="9" s="1"/>
  <c r="D6121" i="9" a="1"/>
  <c r="D6121" i="9" s="1"/>
  <c r="D6996" i="9" a="1"/>
  <c r="D6996" i="9" s="1"/>
  <c r="D6526" i="9" a="1"/>
  <c r="D6526" i="9" s="1"/>
  <c r="D6382" i="9" a="1"/>
  <c r="D6382" i="9" s="1"/>
  <c r="D7225" i="9" a="1"/>
  <c r="D7225" i="9" s="1"/>
  <c r="D6774" i="9" a="1"/>
  <c r="D6774" i="9" s="1"/>
  <c r="D6666" i="9" a="1"/>
  <c r="D6666" i="9" s="1"/>
  <c r="D6558" i="9" a="1"/>
  <c r="D6558" i="9" s="1"/>
  <c r="D6414" i="9" a="1"/>
  <c r="D6414" i="9" s="1"/>
  <c r="D6298" i="9" a="1"/>
  <c r="D6298" i="9" s="1"/>
  <c r="D6198" i="9" a="1"/>
  <c r="D6198" i="9" s="1"/>
  <c r="D7114" i="9" a="1"/>
  <c r="D7114" i="9" s="1"/>
  <c r="D6754" i="9" a="1"/>
  <c r="D6754" i="9" s="1"/>
  <c r="D6541" i="9" a="1"/>
  <c r="D6541" i="9" s="1"/>
  <c r="D6397" i="9" a="1"/>
  <c r="D6397" i="9" s="1"/>
  <c r="D6929" i="9" a="1"/>
  <c r="D6929" i="9" s="1"/>
  <c r="D6727" i="9" a="1"/>
  <c r="D6727" i="9" s="1"/>
  <c r="D6619" i="9" a="1"/>
  <c r="D6619" i="9" s="1"/>
  <c r="D6500" i="9" a="1"/>
  <c r="D6500" i="9" s="1"/>
  <c r="D6366" i="9" a="1"/>
  <c r="D6366" i="9" s="1"/>
  <c r="D6993" i="9" a="1"/>
  <c r="D6993" i="9" s="1"/>
  <c r="D6468" i="9" a="1"/>
  <c r="D6468" i="9" s="1"/>
  <c r="D6303" i="9" a="1"/>
  <c r="D6303" i="9" s="1"/>
  <c r="D7035" i="9" a="1"/>
  <c r="D7035" i="9" s="1"/>
  <c r="D6706" i="9" a="1"/>
  <c r="D6706" i="9" s="1"/>
  <c r="D6514" i="9" a="1"/>
  <c r="D6514" i="9" s="1"/>
  <c r="D6371" i="9" a="1"/>
  <c r="D6371" i="9" s="1"/>
  <c r="D7346" i="9" a="1"/>
  <c r="D7346" i="9" s="1"/>
  <c r="D6847" i="9" a="1"/>
  <c r="D6847" i="9" s="1"/>
  <c r="D6937" i="9" a="1"/>
  <c r="D6937" i="9" s="1"/>
  <c r="D7232" i="9" a="1"/>
  <c r="D7232" i="9" s="1"/>
  <c r="D7214" i="9" a="1"/>
  <c r="D7214" i="9" s="1"/>
  <c r="D6480" i="9" a="1"/>
  <c r="D6480" i="9" s="1"/>
  <c r="D6185" i="9" a="1"/>
  <c r="D6185" i="9" s="1"/>
  <c r="D6032" i="9" a="1"/>
  <c r="D6032" i="9" s="1"/>
  <c r="D5888" i="9" a="1"/>
  <c r="D5888" i="9" s="1"/>
  <c r="D5738" i="9" a="1"/>
  <c r="D5738" i="9" s="1"/>
  <c r="D6572" i="9" a="1"/>
  <c r="D6572" i="9" s="1"/>
  <c r="D6326" i="9" a="1"/>
  <c r="D6326" i="9" s="1"/>
  <c r="D6135" i="9" a="1"/>
  <c r="D6135" i="9" s="1"/>
  <c r="D5988" i="9" a="1"/>
  <c r="D5988" i="9" s="1"/>
  <c r="D5844" i="9" a="1"/>
  <c r="D5844" i="9" s="1"/>
  <c r="D6474" i="9" a="1"/>
  <c r="D6474" i="9" s="1"/>
  <c r="D6126" i="9" a="1"/>
  <c r="D6126" i="9" s="1"/>
  <c r="D5966" i="9" a="1"/>
  <c r="D5966" i="9" s="1"/>
  <c r="D5822" i="9" a="1"/>
  <c r="D5822" i="9" s="1"/>
  <c r="D6787" i="9" a="1"/>
  <c r="D6787" i="9" s="1"/>
  <c r="D6473" i="9" a="1"/>
  <c r="D6473" i="9" s="1"/>
  <c r="D6219" i="9" a="1"/>
  <c r="D6219" i="9" s="1"/>
  <c r="D6066" i="9" a="1"/>
  <c r="D6066" i="9" s="1"/>
  <c r="D6697" i="9" a="1"/>
  <c r="D6697" i="9" s="1"/>
  <c r="D6347" i="9" a="1"/>
  <c r="D6347" i="9" s="1"/>
  <c r="D6141" i="9" a="1"/>
  <c r="D6141" i="9" s="1"/>
  <c r="D5979" i="9" a="1"/>
  <c r="D5979" i="9" s="1"/>
  <c r="D6716" i="9" a="1"/>
  <c r="D6716" i="9" s="1"/>
  <c r="D6321" i="9" a="1"/>
  <c r="D6321" i="9" s="1"/>
  <c r="D6101" i="9" a="1"/>
  <c r="D6101" i="9" s="1"/>
  <c r="D7020" i="9" a="1"/>
  <c r="D7020" i="9" s="1"/>
  <c r="D6544" i="9" a="1"/>
  <c r="D6544" i="9" s="1"/>
  <c r="D6263" i="9" a="1"/>
  <c r="D6263" i="9" s="1"/>
  <c r="D6100" i="9" a="1"/>
  <c r="D6100" i="9" s="1"/>
  <c r="D5956" i="9" a="1"/>
  <c r="D5956" i="9" s="1"/>
  <c r="D6690" i="9" a="1"/>
  <c r="D6690" i="9" s="1"/>
  <c r="D7286" i="9" a="1"/>
  <c r="D7286" i="9" s="1"/>
  <c r="D6560" i="9" a="1"/>
  <c r="D6560" i="9" s="1"/>
  <c r="D6751" i="9" a="1"/>
  <c r="D6751" i="9" s="1"/>
  <c r="D6403" i="9" a="1"/>
  <c r="D6403" i="9" s="1"/>
  <c r="D6578" i="9" a="1"/>
  <c r="D6578" i="9" s="1"/>
  <c r="D6172" i="9" a="1"/>
  <c r="D6172" i="9" s="1"/>
  <c r="D5913" i="9" a="1"/>
  <c r="D5913" i="9" s="1"/>
  <c r="D5728" i="9" a="1"/>
  <c r="D5728" i="9" s="1"/>
  <c r="D5340" i="9" a="1"/>
  <c r="D5340" i="9" s="1"/>
  <c r="D5196" i="9" a="1"/>
  <c r="D5196" i="9" s="1"/>
  <c r="D6153" i="9" a="1"/>
  <c r="D6153" i="9" s="1"/>
  <c r="D5806" i="9" a="1"/>
  <c r="D5806" i="9" s="1"/>
  <c r="D5684" i="9" a="1"/>
  <c r="D5684" i="9" s="1"/>
  <c r="D5597" i="9" a="1"/>
  <c r="D5597" i="9" s="1"/>
  <c r="D5511" i="9" a="1"/>
  <c r="D5511" i="9" s="1"/>
  <c r="D5425" i="9" a="1"/>
  <c r="D5425" i="9" s="1"/>
  <c r="D5333" i="9" a="1"/>
  <c r="D5333" i="9" s="1"/>
  <c r="D5189" i="9" a="1"/>
  <c r="D5189" i="9" s="1"/>
  <c r="D5074" i="9" a="1"/>
  <c r="D5074" i="9" s="1"/>
  <c r="D5002" i="9" a="1"/>
  <c r="D5002" i="9" s="1"/>
  <c r="D4930" i="9" a="1"/>
  <c r="D4930" i="9" s="1"/>
  <c r="D4858" i="9" a="1"/>
  <c r="D4858" i="9" s="1"/>
  <c r="D6233" i="9" a="1"/>
  <c r="D6233" i="9" s="1"/>
  <c r="D5933" i="9" a="1"/>
  <c r="D5933" i="9" s="1"/>
  <c r="D5766" i="9" a="1"/>
  <c r="D5766" i="9" s="1"/>
  <c r="D5388" i="9" a="1"/>
  <c r="D5388" i="9" s="1"/>
  <c r="D5215" i="9" a="1"/>
  <c r="D5215" i="9" s="1"/>
  <c r="D6392" i="9" a="1"/>
  <c r="D6392" i="9" s="1"/>
  <c r="D5921" i="9" a="1"/>
  <c r="D5921" i="9" s="1"/>
  <c r="D5719" i="9" a="1"/>
  <c r="D5719" i="9" s="1"/>
  <c r="D5632" i="9" a="1"/>
  <c r="D5632" i="9" s="1"/>
  <c r="D5546" i="9" a="1"/>
  <c r="D5546" i="9" s="1"/>
  <c r="D5459" i="9" a="1"/>
  <c r="D5459" i="9" s="1"/>
  <c r="D5373" i="9" a="1"/>
  <c r="D5373" i="9" s="1"/>
  <c r="D5234" i="9" a="1"/>
  <c r="D5234" i="9" s="1"/>
  <c r="D6208" i="9" a="1"/>
  <c r="D6208" i="9" s="1"/>
  <c r="D5910" i="9" a="1"/>
  <c r="D5910" i="9" s="1"/>
  <c r="D5749" i="9" a="1"/>
  <c r="D5749" i="9" s="1"/>
  <c r="D5394" i="9" a="1"/>
  <c r="D5394" i="9" s="1"/>
  <c r="D5227" i="9" a="1"/>
  <c r="D5227" i="9" s="1"/>
  <c r="D6372" i="9" a="1"/>
  <c r="D6372" i="9" s="1"/>
  <c r="D5941" i="9" a="1"/>
  <c r="D5941" i="9" s="1"/>
  <c r="D5772" i="9" a="1"/>
  <c r="D5772" i="9" s="1"/>
  <c r="D5660" i="9" a="1"/>
  <c r="D5660" i="9" s="1"/>
  <c r="D5573" i="9" a="1"/>
  <c r="D5573" i="9" s="1"/>
  <c r="D5487" i="9" a="1"/>
  <c r="D5487" i="9" s="1"/>
  <c r="D5401" i="9" a="1"/>
  <c r="D5401" i="9" s="1"/>
  <c r="D5285" i="9" a="1"/>
  <c r="D5285" i="9" s="1"/>
  <c r="D5950" i="9" a="1"/>
  <c r="D5950" i="9" s="1"/>
  <c r="D5755" i="9" a="1"/>
  <c r="D5755" i="9" s="1"/>
  <c r="D5659" i="9" a="1"/>
  <c r="D5659" i="9" s="1"/>
  <c r="D5572" i="9" a="1"/>
  <c r="D5572" i="9" s="1"/>
  <c r="D5486" i="9" a="1"/>
  <c r="D5486" i="9" s="1"/>
  <c r="D5399" i="9" a="1"/>
  <c r="D5399" i="9" s="1"/>
  <c r="D5284" i="9" a="1"/>
  <c r="D5284" i="9" s="1"/>
  <c r="D5140" i="9" a="1"/>
  <c r="D5140" i="9" s="1"/>
  <c r="D5047" i="9" a="1"/>
  <c r="D5047" i="9" s="1"/>
  <c r="D6224" i="9" a="1"/>
  <c r="D6224" i="9" s="1"/>
  <c r="D5962" i="9" a="1"/>
  <c r="D5962" i="9" s="1"/>
  <c r="D5770" i="9" a="1"/>
  <c r="D5770" i="9" s="1"/>
  <c r="D6715" i="9" a="1"/>
  <c r="D6715" i="9" s="1"/>
  <c r="D5948" i="9" a="1"/>
  <c r="D5948" i="9" s="1"/>
  <c r="D5722" i="9" a="1"/>
  <c r="D5722" i="9" s="1"/>
  <c r="D6197" i="9" a="1"/>
  <c r="D6197" i="9" s="1"/>
  <c r="D5861" i="9" a="1"/>
  <c r="D5861" i="9" s="1"/>
  <c r="D5628" i="9" a="1"/>
  <c r="D5628" i="9" s="1"/>
  <c r="D6083" i="9" a="1"/>
  <c r="D6083" i="9" s="1"/>
  <c r="D5824" i="9" a="1"/>
  <c r="D5824" i="9" s="1"/>
  <c r="D5699" i="9" a="1"/>
  <c r="D5699" i="9" s="1"/>
  <c r="D5650" i="9" a="1"/>
  <c r="D5650" i="9" s="1"/>
  <c r="D5269" i="9" a="1"/>
  <c r="D5269" i="9" s="1"/>
  <c r="D4993" i="9" a="1"/>
  <c r="D4993" i="9" s="1"/>
  <c r="D4885" i="9" a="1"/>
  <c r="D4885" i="9" s="1"/>
  <c r="D4765" i="9" a="1"/>
  <c r="D4765" i="9" s="1"/>
  <c r="D4621" i="9" a="1"/>
  <c r="D4621" i="9" s="1"/>
  <c r="D4477" i="9" a="1"/>
  <c r="D4477" i="9" s="1"/>
  <c r="D4333" i="9" a="1"/>
  <c r="D4333" i="9" s="1"/>
  <c r="D4181" i="9" a="1"/>
  <c r="D4181" i="9" s="1"/>
  <c r="D4037" i="9" a="1"/>
  <c r="D4037" i="9" s="1"/>
  <c r="D5329" i="9" a="1"/>
  <c r="D5329" i="9" s="1"/>
  <c r="D5064" i="9" a="1"/>
  <c r="D5064" i="9" s="1"/>
  <c r="D4839" i="9" a="1"/>
  <c r="D4839" i="9" s="1"/>
  <c r="D4685" i="9" a="1"/>
  <c r="D4685" i="9" s="1"/>
  <c r="D4541" i="9" a="1"/>
  <c r="D4541" i="9" s="1"/>
  <c r="D4397" i="9" a="1"/>
  <c r="D4397" i="9" s="1"/>
  <c r="D4252" i="9" a="1"/>
  <c r="D4252" i="9" s="1"/>
  <c r="D4108" i="9" a="1"/>
  <c r="D4108" i="9" s="1"/>
  <c r="D3979" i="9" a="1"/>
  <c r="D3979" i="9" s="1"/>
  <c r="D3907" i="9" a="1"/>
  <c r="D3907" i="9" s="1"/>
  <c r="D3835" i="9" a="1"/>
  <c r="D3835" i="9" s="1"/>
  <c r="D5643" i="9" a="1"/>
  <c r="D5643" i="9" s="1"/>
  <c r="D5311" i="9" a="1"/>
  <c r="D5311" i="9" s="1"/>
  <c r="D5042" i="9" a="1"/>
  <c r="D5042" i="9" s="1"/>
  <c r="D4920" i="9" a="1"/>
  <c r="D4920" i="9" s="1"/>
  <c r="D4812" i="9" a="1"/>
  <c r="D4812" i="9" s="1"/>
  <c r="D4668" i="9" a="1"/>
  <c r="D4668" i="9" s="1"/>
  <c r="D4524" i="9" a="1"/>
  <c r="D4524" i="9" s="1"/>
  <c r="D4380" i="9" a="1"/>
  <c r="D4380" i="9" s="1"/>
  <c r="D4245" i="9" a="1"/>
  <c r="D4245" i="9" s="1"/>
  <c r="D4101" i="9" a="1"/>
  <c r="D4101" i="9" s="1"/>
  <c r="D5787" i="9" a="1"/>
  <c r="D5787" i="9" s="1"/>
  <c r="D5278" i="9" a="1"/>
  <c r="D5278" i="9" s="1"/>
  <c r="D5000" i="9" a="1"/>
  <c r="D5000" i="9" s="1"/>
  <c r="D4675" i="9" a="1"/>
  <c r="D4675" i="9" s="1"/>
  <c r="D4531" i="9" a="1"/>
  <c r="D4531" i="9" s="1"/>
  <c r="D4387" i="9" a="1"/>
  <c r="D4387" i="9" s="1"/>
  <c r="D4225" i="9" a="1"/>
  <c r="D4225" i="9" s="1"/>
  <c r="D4081" i="9" a="1"/>
  <c r="D4081" i="9" s="1"/>
  <c r="D5277" i="9" a="1"/>
  <c r="D5277" i="9" s="1"/>
  <c r="D5030" i="9" a="1"/>
  <c r="D5030" i="9" s="1"/>
  <c r="D4909" i="9" a="1"/>
  <c r="D4909" i="9" s="1"/>
  <c r="D4802" i="9" a="1"/>
  <c r="D4802" i="9" s="1"/>
  <c r="D4658" i="9" a="1"/>
  <c r="D4658" i="9" s="1"/>
  <c r="D4514" i="9" a="1"/>
  <c r="D4514" i="9" s="1"/>
  <c r="D4370" i="9" a="1"/>
  <c r="D4370" i="9" s="1"/>
  <c r="D4231" i="9" a="1"/>
  <c r="D4231" i="9" s="1"/>
  <c r="D4087" i="9" a="1"/>
  <c r="D4087" i="9" s="1"/>
  <c r="D5549" i="9" a="1"/>
  <c r="D5549" i="9" s="1"/>
  <c r="D5184" i="9" a="1"/>
  <c r="D5184" i="9" s="1"/>
  <c r="D4971" i="9" a="1"/>
  <c r="D4971" i="9" s="1"/>
  <c r="D4770" i="9" a="1"/>
  <c r="D4770" i="9" s="1"/>
  <c r="D4626" i="9" a="1"/>
  <c r="D4626" i="9" s="1"/>
  <c r="D4482" i="9" a="1"/>
  <c r="D4482" i="9" s="1"/>
  <c r="D4338" i="9" a="1"/>
  <c r="D4338" i="9" s="1"/>
  <c r="D4204" i="9" a="1"/>
  <c r="D4204" i="9" s="1"/>
  <c r="D4060" i="9" a="1"/>
  <c r="D4060" i="9" s="1"/>
  <c r="D5145" i="9" a="1"/>
  <c r="D5145" i="9" s="1"/>
  <c r="D4760" i="9" a="1"/>
  <c r="D4760" i="9" s="1"/>
  <c r="D4616" i="9" a="1"/>
  <c r="D4616" i="9" s="1"/>
  <c r="D4472" i="9" a="1"/>
  <c r="D4472" i="9" s="1"/>
  <c r="D4328" i="9" a="1"/>
  <c r="D4328" i="9" s="1"/>
  <c r="D4190" i="9" a="1"/>
  <c r="D4190" i="9" s="1"/>
  <c r="D4046" i="9" a="1"/>
  <c r="D4046" i="9" s="1"/>
  <c r="D3952" i="9" a="1"/>
  <c r="D3952" i="9" s="1"/>
  <c r="D3880" i="9" a="1"/>
  <c r="D3880" i="9" s="1"/>
  <c r="D3808" i="9" a="1"/>
  <c r="D3808" i="9" s="1"/>
  <c r="D5571" i="9" a="1"/>
  <c r="D5571" i="9" s="1"/>
  <c r="D5232" i="9" a="1"/>
  <c r="D5232" i="9" s="1"/>
  <c r="D5006" i="9" a="1"/>
  <c r="D5006" i="9" s="1"/>
  <c r="D4897" i="9" a="1"/>
  <c r="D4897" i="9" s="1"/>
  <c r="D5657" i="9" a="1"/>
  <c r="D5657" i="9" s="1"/>
  <c r="D5141" i="9" a="1"/>
  <c r="D5141" i="9" s="1"/>
  <c r="D4950" i="9" a="1"/>
  <c r="D4950" i="9" s="1"/>
  <c r="D4842" i="9" a="1"/>
  <c r="D4842" i="9" s="1"/>
  <c r="D5398" i="9" a="1"/>
  <c r="D5398" i="9" s="1"/>
  <c r="D5107" i="9" a="1"/>
  <c r="D5107" i="9" s="1"/>
  <c r="D4758" i="9" a="1"/>
  <c r="D4758" i="9" s="1"/>
  <c r="D4824" i="9" a="1"/>
  <c r="D4824" i="9" s="1"/>
  <c r="D4431" i="9" a="1"/>
  <c r="D4431" i="9" s="1"/>
  <c r="D4112" i="9" a="1"/>
  <c r="D4112" i="9" s="1"/>
  <c r="D3837" i="9" a="1"/>
  <c r="D3837" i="9" s="1"/>
  <c r="D9921" i="9" a="1"/>
  <c r="D9921" i="9" s="1"/>
  <c r="D9633" i="9" a="1"/>
  <c r="D9633" i="9" s="1"/>
  <c r="D9854" i="9" a="1"/>
  <c r="D9854" i="9" s="1"/>
  <c r="D9566" i="9" a="1"/>
  <c r="D9566" i="9" s="1"/>
  <c r="D9408" i="9" a="1"/>
  <c r="D9408" i="9" s="1"/>
  <c r="D9491" i="9" a="1"/>
  <c r="D9491" i="9" s="1"/>
  <c r="D9484" i="9" a="1"/>
  <c r="D9484" i="9" s="1"/>
  <c r="D9989" i="9" a="1"/>
  <c r="D9989" i="9" s="1"/>
  <c r="D9358" i="9" a="1"/>
  <c r="D9358" i="9" s="1"/>
  <c r="D9917" i="9" a="1"/>
  <c r="D9917" i="9" s="1"/>
  <c r="D8906" i="9" a="1"/>
  <c r="D8906" i="9" s="1"/>
  <c r="D9298" i="9" a="1"/>
  <c r="D9298" i="9" s="1"/>
  <c r="D9317" i="9" a="1"/>
  <c r="D9317" i="9" s="1"/>
  <c r="D9683" i="9" a="1"/>
  <c r="D9683" i="9" s="1"/>
  <c r="D9564" i="9" a="1"/>
  <c r="D9564" i="9" s="1"/>
  <c r="D9223" i="9" a="1"/>
  <c r="D9223" i="9" s="1"/>
  <c r="D9183" i="9" a="1"/>
  <c r="D9183" i="9" s="1"/>
  <c r="D8630" i="9" a="1"/>
  <c r="D8630" i="9" s="1"/>
  <c r="D8794" i="9" a="1"/>
  <c r="D8794" i="9" s="1"/>
  <c r="D8801" i="9" a="1"/>
  <c r="D8801" i="9" s="1"/>
  <c r="D9320" i="9" a="1"/>
  <c r="D9320" i="9" s="1"/>
  <c r="D9451" i="9" a="1"/>
  <c r="D9451" i="9" s="1"/>
  <c r="D9268" i="9" a="1"/>
  <c r="D9268" i="9" s="1"/>
  <c r="D9254" i="9" a="1"/>
  <c r="D9254" i="9" s="1"/>
  <c r="D8976" i="9" a="1"/>
  <c r="D8976" i="9" s="1"/>
  <c r="D8471" i="9" a="1"/>
  <c r="D8471" i="9" s="1"/>
  <c r="D8620" i="9" a="1"/>
  <c r="D8620" i="9" s="1"/>
  <c r="D8652" i="9" a="1"/>
  <c r="D8652" i="9" s="1"/>
  <c r="D9255" i="9" a="1"/>
  <c r="D9255" i="9" s="1"/>
  <c r="D8645" i="9" a="1"/>
  <c r="D8645" i="9" s="1"/>
  <c r="D8729" i="9" a="1"/>
  <c r="D8729" i="9" s="1"/>
  <c r="D8806" i="9" a="1"/>
  <c r="D8806" i="9" s="1"/>
  <c r="D8917" i="9" a="1"/>
  <c r="D8917" i="9" s="1"/>
  <c r="D9119" i="9" a="1"/>
  <c r="D9119" i="9" s="1"/>
  <c r="D8783" i="9" a="1"/>
  <c r="D8783" i="9" s="1"/>
  <c r="D8378" i="9" a="1"/>
  <c r="D8378" i="9" s="1"/>
  <c r="D8190" i="9" a="1"/>
  <c r="D8190" i="9" s="1"/>
  <c r="D8058" i="9" a="1"/>
  <c r="D8058" i="9" s="1"/>
  <c r="D8711" i="9" a="1"/>
  <c r="D8711" i="9" s="1"/>
  <c r="D8298" i="9" a="1"/>
  <c r="D8298" i="9" s="1"/>
  <c r="D8595" i="9" a="1"/>
  <c r="D8595" i="9" s="1"/>
  <c r="D8258" i="9" a="1"/>
  <c r="D8258" i="9" s="1"/>
  <c r="D8111" i="9" a="1"/>
  <c r="D8111" i="9" s="1"/>
  <c r="D8547" i="9" a="1"/>
  <c r="D8547" i="9" s="1"/>
  <c r="D8277" i="9" a="1"/>
  <c r="D8277" i="9" s="1"/>
  <c r="D8434" i="9" a="1"/>
  <c r="D8434" i="9" s="1"/>
  <c r="D8200" i="9" a="1"/>
  <c r="D8200" i="9" s="1"/>
  <c r="D8474" i="9" a="1"/>
  <c r="D8474" i="9" s="1"/>
  <c r="D8814" i="9" a="1"/>
  <c r="D8814" i="9" s="1"/>
  <c r="D8381" i="9" a="1"/>
  <c r="D8381" i="9" s="1"/>
  <c r="D8764" i="9" a="1"/>
  <c r="D8764" i="9" s="1"/>
  <c r="D8575" i="9" a="1"/>
  <c r="D8575" i="9" s="1"/>
  <c r="D8662" i="9" a="1"/>
  <c r="D8662" i="9" s="1"/>
  <c r="D8181" i="9" a="1"/>
  <c r="D8181" i="9" s="1"/>
  <c r="D7893" i="9" a="1"/>
  <c r="D7893" i="9" s="1"/>
  <c r="D7631" i="9" a="1"/>
  <c r="D7631" i="9" s="1"/>
  <c r="D7491" i="9" a="1"/>
  <c r="D7491" i="9" s="1"/>
  <c r="D8191" i="9" a="1"/>
  <c r="D8191" i="9" s="1"/>
  <c r="D7899" i="9" a="1"/>
  <c r="D7899" i="9" s="1"/>
  <c r="D7644" i="9" a="1"/>
  <c r="D7644" i="9" s="1"/>
  <c r="D8039" i="9" a="1"/>
  <c r="D8039" i="9" s="1"/>
  <c r="D7761" i="9" a="1"/>
  <c r="D7761" i="9" s="1"/>
  <c r="D7550" i="9" a="1"/>
  <c r="D7550" i="9" s="1"/>
  <c r="D8161" i="9" a="1"/>
  <c r="D8161" i="9" s="1"/>
  <c r="D7911" i="9" a="1"/>
  <c r="D7911" i="9" s="1"/>
  <c r="D8333" i="9" a="1"/>
  <c r="D8333" i="9" s="1"/>
  <c r="D7960" i="9" a="1"/>
  <c r="D7960" i="9" s="1"/>
  <c r="D7727" i="9" a="1"/>
  <c r="D7727" i="9" s="1"/>
  <c r="D8078" i="9" a="1"/>
  <c r="D8078" i="9" s="1"/>
  <c r="D7753" i="9" a="1"/>
  <c r="D7753" i="9" s="1"/>
  <c r="D8077" i="9" a="1"/>
  <c r="D8077" i="9" s="1"/>
  <c r="D7850" i="9" a="1"/>
  <c r="D7850" i="9" s="1"/>
  <c r="D8566" i="9" a="1"/>
  <c r="D8566" i="9" s="1"/>
  <c r="D8051" i="9" a="1"/>
  <c r="D8051" i="9" s="1"/>
  <c r="D8408" i="9" a="1"/>
  <c r="D8408" i="9" s="1"/>
  <c r="D8325" i="9" a="1"/>
  <c r="D8325" i="9" s="1"/>
  <c r="D7828" i="9" a="1"/>
  <c r="D7828" i="9" s="1"/>
  <c r="D7422" i="9" a="1"/>
  <c r="D7422" i="9" s="1"/>
  <c r="D7278" i="9" a="1"/>
  <c r="D7278" i="9" s="1"/>
  <c r="D7146" i="9" a="1"/>
  <c r="D7146" i="9" s="1"/>
  <c r="D7763" i="9" a="1"/>
  <c r="D7763" i="9" s="1"/>
  <c r="D7402" i="9" a="1"/>
  <c r="D7402" i="9" s="1"/>
  <c r="D7628" i="9" a="1"/>
  <c r="D7628" i="9" s="1"/>
  <c r="D7337" i="9" a="1"/>
  <c r="D7337" i="9" s="1"/>
  <c r="D7211" i="9" a="1"/>
  <c r="D7211" i="9" s="1"/>
  <c r="D7901" i="9" a="1"/>
  <c r="D7901" i="9" s="1"/>
  <c r="D7414" i="9" a="1"/>
  <c r="D7414" i="9" s="1"/>
  <c r="D7744" i="9" a="1"/>
  <c r="D7744" i="9" s="1"/>
  <c r="D7446" i="9" a="1"/>
  <c r="D7446" i="9" s="1"/>
  <c r="D7718" i="9" a="1"/>
  <c r="D7718" i="9" s="1"/>
  <c r="D8122" i="9" a="1"/>
  <c r="D8122" i="9" s="1"/>
  <c r="D7559" i="9" a="1"/>
  <c r="D7559" i="9" s="1"/>
  <c r="D7943" i="9" a="1"/>
  <c r="D7943" i="9" s="1"/>
  <c r="D8104" i="9" a="1"/>
  <c r="D8104" i="9" s="1"/>
  <c r="D7529" i="9" a="1"/>
  <c r="D7529" i="9" s="1"/>
  <c r="D7058" i="9" a="1"/>
  <c r="D7058" i="9" s="1"/>
  <c r="D6816" i="9" a="1"/>
  <c r="D6816" i="9" s="1"/>
  <c r="D7239" i="9" a="1"/>
  <c r="D7239" i="9" s="1"/>
  <c r="D6894" i="9" a="1"/>
  <c r="D6894" i="9" s="1"/>
  <c r="D6749" i="9" a="1"/>
  <c r="D6749" i="9" s="1"/>
  <c r="D6617" i="9" a="1"/>
  <c r="D6617" i="9" s="1"/>
  <c r="D7370" i="9" a="1"/>
  <c r="D7370" i="9" s="1"/>
  <c r="D7024" i="9" a="1"/>
  <c r="D7024" i="9" s="1"/>
  <c r="D7712" i="9" a="1"/>
  <c r="D7712" i="9" s="1"/>
  <c r="D7227" i="9" a="1"/>
  <c r="D7227" i="9" s="1"/>
  <c r="D6945" i="9" a="1"/>
  <c r="D6945" i="9" s="1"/>
  <c r="D7305" i="9" a="1"/>
  <c r="D7305" i="9" s="1"/>
  <c r="D7010" i="9" a="1"/>
  <c r="D7010" i="9" s="1"/>
  <c r="D7674" i="9" a="1"/>
  <c r="D7674" i="9" s="1"/>
  <c r="D7256" i="9" a="1"/>
  <c r="D7256" i="9" s="1"/>
  <c r="D6944" i="9" a="1"/>
  <c r="D6944" i="9" s="1"/>
  <c r="D7474" i="9" a="1"/>
  <c r="D7474" i="9" s="1"/>
  <c r="D7143" i="9" a="1"/>
  <c r="D7143" i="9" s="1"/>
  <c r="D6923" i="9" a="1"/>
  <c r="D6923" i="9" s="1"/>
  <c r="D7743" i="9" a="1"/>
  <c r="D7743" i="9" s="1"/>
  <c r="D7192" i="9" a="1"/>
  <c r="D7192" i="9" s="1"/>
  <c r="D7576" i="9" a="1"/>
  <c r="D7576" i="9" s="1"/>
  <c r="D9915" i="9" a="1"/>
  <c r="D9915" i="9" s="1"/>
  <c r="D9627" i="9" a="1"/>
  <c r="D9627" i="9" s="1"/>
  <c r="D9848" i="9" a="1"/>
  <c r="D9848" i="9" s="1"/>
  <c r="D9560" i="9" a="1"/>
  <c r="D9560" i="9" s="1"/>
  <c r="D9402" i="9" a="1"/>
  <c r="D9402" i="9" s="1"/>
  <c r="D9485" i="9" a="1"/>
  <c r="D9485" i="9" s="1"/>
  <c r="D9478" i="9" a="1"/>
  <c r="D9478" i="9" s="1"/>
  <c r="D9990" i="9" a="1"/>
  <c r="D9990" i="9" s="1"/>
  <c r="D9352" i="9" a="1"/>
  <c r="D9352" i="9" s="1"/>
  <c r="D9899" i="9" a="1"/>
  <c r="D9899" i="9" s="1"/>
  <c r="D8893" i="9" a="1"/>
  <c r="D8893" i="9" s="1"/>
  <c r="D9285" i="9" a="1"/>
  <c r="D9285" i="9" s="1"/>
  <c r="D9310" i="9" a="1"/>
  <c r="D9310" i="9" s="1"/>
  <c r="D9666" i="9" a="1"/>
  <c r="D9666" i="9" s="1"/>
  <c r="D9552" i="9" a="1"/>
  <c r="D9552" i="9" s="1"/>
  <c r="D9210" i="9" a="1"/>
  <c r="D9210" i="9" s="1"/>
  <c r="D9170" i="9" a="1"/>
  <c r="D9170" i="9" s="1"/>
  <c r="D8624" i="9" a="1"/>
  <c r="D8624" i="9" s="1"/>
  <c r="D8787" i="9" a="1"/>
  <c r="D8787" i="9" s="1"/>
  <c r="D8758" i="9" a="1"/>
  <c r="D8758" i="9" s="1"/>
  <c r="D9306" i="9" a="1"/>
  <c r="D9306" i="9" s="1"/>
  <c r="D9371" i="9" a="1"/>
  <c r="D9371" i="9" s="1"/>
  <c r="D9202" i="9" a="1"/>
  <c r="D9202" i="9" s="1"/>
  <c r="D9241" i="9" a="1"/>
  <c r="D9241" i="9" s="1"/>
  <c r="D8925" i="9" a="1"/>
  <c r="D8925" i="9" s="1"/>
  <c r="D8465" i="9" a="1"/>
  <c r="D8465" i="9" s="1"/>
  <c r="D8607" i="9" a="1"/>
  <c r="D8607" i="9" s="1"/>
  <c r="D8639" i="9" a="1"/>
  <c r="D8639" i="9" s="1"/>
  <c r="D9040" i="9" a="1"/>
  <c r="D9040" i="9" s="1"/>
  <c r="D8599" i="9" a="1"/>
  <c r="D8599" i="9" s="1"/>
  <c r="D8720" i="9" a="1"/>
  <c r="D8720" i="9" s="1"/>
  <c r="D8757" i="9" a="1"/>
  <c r="D8757" i="9" s="1"/>
  <c r="D8853" i="9" a="1"/>
  <c r="D8853" i="9" s="1"/>
  <c r="D9053" i="9" a="1"/>
  <c r="D9053" i="9" s="1"/>
  <c r="D8735" i="9" a="1"/>
  <c r="D8735" i="9" s="1"/>
  <c r="D8364" i="9" a="1"/>
  <c r="D8364" i="9" s="1"/>
  <c r="D8172" i="9" a="1"/>
  <c r="D8172" i="9" s="1"/>
  <c r="D8052" i="9" a="1"/>
  <c r="D8052" i="9" s="1"/>
  <c r="D8675" i="9" a="1"/>
  <c r="D8675" i="9" s="1"/>
  <c r="D8265" i="9" a="1"/>
  <c r="D8265" i="9" s="1"/>
  <c r="D8539" i="9" a="1"/>
  <c r="D8539" i="9" s="1"/>
  <c r="D8245" i="9" a="1"/>
  <c r="D8245" i="9" s="1"/>
  <c r="D8105" i="9" a="1"/>
  <c r="D8105" i="9" s="1"/>
  <c r="D8493" i="9" a="1"/>
  <c r="D8493" i="9" s="1"/>
  <c r="D8264" i="9" a="1"/>
  <c r="D8264" i="9" s="1"/>
  <c r="D8397" i="9" a="1"/>
  <c r="D8397" i="9" s="1"/>
  <c r="D8182" i="9" a="1"/>
  <c r="D8182" i="9" s="1"/>
  <c r="D8466" i="9" a="1"/>
  <c r="D8466" i="9" s="1"/>
  <c r="D8767" i="9" a="1"/>
  <c r="D8767" i="9" s="1"/>
  <c r="D8360" i="9" a="1"/>
  <c r="D8360" i="9" s="1"/>
  <c r="D8544" i="9" a="1"/>
  <c r="D8544" i="9" s="1"/>
  <c r="D9054" i="9" a="1"/>
  <c r="D9054" i="9" s="1"/>
  <c r="D8562" i="9" a="1"/>
  <c r="D8562" i="9" s="1"/>
  <c r="D8127" i="9" a="1"/>
  <c r="D8127" i="9" s="1"/>
  <c r="D7880" i="9" a="1"/>
  <c r="D7880" i="9" s="1"/>
  <c r="D7618" i="9" a="1"/>
  <c r="D7618" i="9" s="1"/>
  <c r="D7485" i="9" a="1"/>
  <c r="D7485" i="9" s="1"/>
  <c r="D8144" i="9" a="1"/>
  <c r="D8144" i="9" s="1"/>
  <c r="D7886" i="9" a="1"/>
  <c r="D7886" i="9" s="1"/>
  <c r="D7624" i="9" a="1"/>
  <c r="D7624" i="9" s="1"/>
  <c r="D7961" i="9" a="1"/>
  <c r="D7961" i="9" s="1"/>
  <c r="D7748" i="9" a="1"/>
  <c r="D7748" i="9" s="1"/>
  <c r="D7544" i="9" a="1"/>
  <c r="D7544" i="9" s="1"/>
  <c r="D8143" i="9" a="1"/>
  <c r="D8143" i="9" s="1"/>
  <c r="D7872" i="9" a="1"/>
  <c r="D7872" i="9" s="1"/>
  <c r="D8269" i="9" a="1"/>
  <c r="D8269" i="9" s="1"/>
  <c r="D7931" i="9" a="1"/>
  <c r="D7931" i="9" s="1"/>
  <c r="D7688" i="9" a="1"/>
  <c r="D7688" i="9" s="1"/>
  <c r="D8069" i="9" a="1"/>
  <c r="D8069" i="9" s="1"/>
  <c r="D7740" i="9" a="1"/>
  <c r="D7740" i="9" s="1"/>
  <c r="D8068" i="9" a="1"/>
  <c r="D8068" i="9" s="1"/>
  <c r="D7817" i="9" a="1"/>
  <c r="D7817" i="9" s="1"/>
  <c r="D8509" i="9" a="1"/>
  <c r="D8509" i="9" s="1"/>
  <c r="D8470" i="9" a="1"/>
  <c r="D8470" i="9" s="1"/>
  <c r="D8308" i="9" a="1"/>
  <c r="D8308" i="9" s="1"/>
  <c r="D8307" i="9" a="1"/>
  <c r="D8307" i="9" s="1"/>
  <c r="D7810" i="9" a="1"/>
  <c r="D7810" i="9" s="1"/>
  <c r="D7409" i="9" a="1"/>
  <c r="D7409" i="9" s="1"/>
  <c r="D7260" i="9" a="1"/>
  <c r="D7260" i="9" s="1"/>
  <c r="D7140" i="9" a="1"/>
  <c r="D7140" i="9" s="1"/>
  <c r="D7711" i="9" a="1"/>
  <c r="D7711" i="9" s="1"/>
  <c r="D7369" i="9" a="1"/>
  <c r="D7369" i="9" s="1"/>
  <c r="D7590" i="9" a="1"/>
  <c r="D7590" i="9" s="1"/>
  <c r="D7331" i="9" a="1"/>
  <c r="D7331" i="9" s="1"/>
  <c r="D7205" i="9" a="1"/>
  <c r="D7205" i="9" s="1"/>
  <c r="D7855" i="9" a="1"/>
  <c r="D7855" i="9" s="1"/>
  <c r="D7401" i="9" a="1"/>
  <c r="D7401" i="9" s="1"/>
  <c r="D7707" i="9" a="1"/>
  <c r="D7707" i="9" s="1"/>
  <c r="D7407" i="9" a="1"/>
  <c r="D7407" i="9" s="1"/>
  <c r="D7695" i="9" a="1"/>
  <c r="D7695" i="9" s="1"/>
  <c r="D8037" i="9" a="1"/>
  <c r="D8037" i="9" s="1"/>
  <c r="D7541" i="9" a="1"/>
  <c r="D7541" i="9" s="1"/>
  <c r="D7802" i="9" a="1"/>
  <c r="D7802" i="9" s="1"/>
  <c r="D8053" i="9" a="1"/>
  <c r="D8053" i="9" s="1"/>
  <c r="D7466" i="9" a="1"/>
  <c r="D7466" i="9" s="1"/>
  <c r="D7025" i="9" a="1"/>
  <c r="D7025" i="9" s="1"/>
  <c r="D7894" i="9" a="1"/>
  <c r="D7894" i="9" s="1"/>
  <c r="D7219" i="9" a="1"/>
  <c r="D7219" i="9" s="1"/>
  <c r="D6887" i="9" a="1"/>
  <c r="D6887" i="9" s="1"/>
  <c r="D6731" i="9" a="1"/>
  <c r="D6731" i="9" s="1"/>
  <c r="D6611" i="9" a="1"/>
  <c r="D6611" i="9" s="1"/>
  <c r="D7249" i="9" a="1"/>
  <c r="D7249" i="9" s="1"/>
  <c r="D6985" i="9" a="1"/>
  <c r="D6985" i="9" s="1"/>
  <c r="D7654" i="9" a="1"/>
  <c r="D7654" i="9" s="1"/>
  <c r="D7207" i="9" a="1"/>
  <c r="D7207" i="9" s="1"/>
  <c r="D6932" i="9" a="1"/>
  <c r="D6932" i="9" s="1"/>
  <c r="D7269" i="9" a="1"/>
  <c r="D7269" i="9" s="1"/>
  <c r="D6997" i="9" a="1"/>
  <c r="D6997" i="9" s="1"/>
  <c r="D7603" i="9" a="1"/>
  <c r="D7603" i="9" s="1"/>
  <c r="D7195" i="9" a="1"/>
  <c r="D7195" i="9" s="1"/>
  <c r="D6931" i="9" a="1"/>
  <c r="D6931" i="9" s="1"/>
  <c r="D7442" i="9" a="1"/>
  <c r="D7442" i="9" s="1"/>
  <c r="D7125" i="9" a="1"/>
  <c r="D7125" i="9" s="1"/>
  <c r="D6884" i="9" a="1"/>
  <c r="D6884" i="9" s="1"/>
  <c r="D7694" i="9" a="1"/>
  <c r="D7694" i="9" s="1"/>
  <c r="D7161" i="9" a="1"/>
  <c r="D7161" i="9" s="1"/>
  <c r="D7531" i="9" a="1"/>
  <c r="D7531" i="9" s="1"/>
  <c r="D9867" i="9" a="1"/>
  <c r="D9867" i="9" s="1"/>
  <c r="D9579" i="9" a="1"/>
  <c r="D9579" i="9" s="1"/>
  <c r="D9800" i="9" a="1"/>
  <c r="D9800" i="9" s="1"/>
  <c r="D9955" i="9" a="1"/>
  <c r="D9955" i="9" s="1"/>
  <c r="D9874" i="9" a="1"/>
  <c r="D9874" i="9" s="1"/>
  <c r="D9437" i="9" a="1"/>
  <c r="D9437" i="9" s="1"/>
  <c r="D9857" i="9" a="1"/>
  <c r="D9857" i="9" s="1"/>
  <c r="D9702" i="9" a="1"/>
  <c r="D9702" i="9" s="1"/>
  <c r="D9869" i="9" a="1"/>
  <c r="D9869" i="9" s="1"/>
  <c r="D9601" i="9" a="1"/>
  <c r="D9601" i="9" s="1"/>
  <c r="D8795" i="9" a="1"/>
  <c r="D8795" i="9" s="1"/>
  <c r="D9187" i="9" a="1"/>
  <c r="D9187" i="9" s="1"/>
  <c r="D9212" i="9" a="1"/>
  <c r="D9212" i="9" s="1"/>
  <c r="D9447" i="9" a="1"/>
  <c r="D9447" i="9" s="1"/>
  <c r="D9263" i="9" a="1"/>
  <c r="D9263" i="9" s="1"/>
  <c r="D9118" i="9" a="1"/>
  <c r="D9118" i="9" s="1"/>
  <c r="D9052" i="9" a="1"/>
  <c r="D9052" i="9" s="1"/>
  <c r="D8576" i="9" a="1"/>
  <c r="D8576" i="9" s="1"/>
  <c r="D9528" i="9" a="1"/>
  <c r="D9528" i="9" s="1"/>
  <c r="D8683" i="9" a="1"/>
  <c r="D8683" i="9" s="1"/>
  <c r="D9193" i="9" a="1"/>
  <c r="D9193" i="9" s="1"/>
  <c r="D9243" i="9" a="1"/>
  <c r="D9243" i="9" s="1"/>
  <c r="D9140" i="9" a="1"/>
  <c r="D9140" i="9" s="1"/>
  <c r="D9400" i="9" a="1"/>
  <c r="D9400" i="9" s="1"/>
  <c r="D8771" i="9" a="1"/>
  <c r="D8771" i="9" s="1"/>
  <c r="D8435" i="9" a="1"/>
  <c r="D8435" i="9" s="1"/>
  <c r="D8561" i="9" a="1"/>
  <c r="D8561" i="9" s="1"/>
  <c r="D8626" i="9" a="1"/>
  <c r="D8626" i="9" s="1"/>
  <c r="D9006" i="9" a="1"/>
  <c r="D9006" i="9" s="1"/>
  <c r="D9131" i="9" a="1"/>
  <c r="D9131" i="9" s="1"/>
  <c r="D8712" i="9" a="1"/>
  <c r="D8712" i="9" s="1"/>
  <c r="D8748" i="9" a="1"/>
  <c r="D8748" i="9" s="1"/>
  <c r="D8839" i="9" a="1"/>
  <c r="D8839" i="9" s="1"/>
  <c r="D8999" i="9" a="1"/>
  <c r="D8999" i="9" s="1"/>
  <c r="D8635" i="9" a="1"/>
  <c r="D8635" i="9" s="1"/>
  <c r="D8344" i="9" a="1"/>
  <c r="D8344" i="9" s="1"/>
  <c r="D8154" i="9" a="1"/>
  <c r="D8154" i="9" s="1"/>
  <c r="D8046" i="9" a="1"/>
  <c r="D8046" i="9" s="1"/>
  <c r="D8661" i="9" a="1"/>
  <c r="D8661" i="9" s="1"/>
  <c r="D8252" i="9" a="1"/>
  <c r="D8252" i="9" s="1"/>
  <c r="D8485" i="9" a="1"/>
  <c r="D8485" i="9" s="1"/>
  <c r="D8232" i="9" a="1"/>
  <c r="D8232" i="9" s="1"/>
  <c r="D8093" i="9" a="1"/>
  <c r="D8093" i="9" s="1"/>
  <c r="D8451" i="9" a="1"/>
  <c r="D8451" i="9" s="1"/>
  <c r="D8251" i="9" a="1"/>
  <c r="D8251" i="9" s="1"/>
  <c r="D8390" i="9" a="1"/>
  <c r="D8390" i="9" s="1"/>
  <c r="D9110" i="9" a="1"/>
  <c r="D9110" i="9" s="1"/>
  <c r="D8426" i="9" a="1"/>
  <c r="D8426" i="9" s="1"/>
  <c r="D8725" i="9" a="1"/>
  <c r="D8725" i="9" s="1"/>
  <c r="D8334" i="9" a="1"/>
  <c r="D8334" i="9" s="1"/>
  <c r="D8490" i="9" a="1"/>
  <c r="D8490" i="9" s="1"/>
  <c r="D8977" i="9" a="1"/>
  <c r="D8977" i="9" s="1"/>
  <c r="D8541" i="9" a="1"/>
  <c r="D8541" i="9" s="1"/>
  <c r="D8109" i="9" a="1"/>
  <c r="D8109" i="9" s="1"/>
  <c r="D7847" i="9" a="1"/>
  <c r="D7847" i="9" s="1"/>
  <c r="D7605" i="9" a="1"/>
  <c r="D7605" i="9" s="1"/>
  <c r="D7473" i="9" a="1"/>
  <c r="D7473" i="9" s="1"/>
  <c r="D8090" i="9" a="1"/>
  <c r="D8090" i="9" s="1"/>
  <c r="D7873" i="9" a="1"/>
  <c r="D7873" i="9" s="1"/>
  <c r="D7611" i="9" a="1"/>
  <c r="D7611" i="9" s="1"/>
  <c r="D7954" i="9" a="1"/>
  <c r="D7954" i="9" s="1"/>
  <c r="D7715" i="9" a="1"/>
  <c r="D7715" i="9" s="1"/>
  <c r="D7538" i="9" a="1"/>
  <c r="D7538" i="9" s="1"/>
  <c r="D8107" i="9" a="1"/>
  <c r="D8107" i="9" s="1"/>
  <c r="D7839" i="9" a="1"/>
  <c r="D7839" i="9" s="1"/>
  <c r="D8254" i="9" a="1"/>
  <c r="D8254" i="9" s="1"/>
  <c r="D7924" i="9" a="1"/>
  <c r="D7924" i="9" s="1"/>
  <c r="D8817" i="9" a="1"/>
  <c r="D8817" i="9" s="1"/>
  <c r="D7997" i="9" a="1"/>
  <c r="D7997" i="9" s="1"/>
  <c r="D7733" i="9" a="1"/>
  <c r="D7733" i="9" s="1"/>
  <c r="D8044" i="9" a="1"/>
  <c r="D8044" i="9" s="1"/>
  <c r="D7778" i="9" a="1"/>
  <c r="D7778" i="9" s="1"/>
  <c r="D8430" i="9" a="1"/>
  <c r="D8430" i="9" s="1"/>
  <c r="D8446" i="9" a="1"/>
  <c r="D8446" i="9" s="1"/>
  <c r="D8247" i="9" a="1"/>
  <c r="D8247" i="9" s="1"/>
  <c r="D8223" i="9" a="1"/>
  <c r="D8223" i="9" s="1"/>
  <c r="D7796" i="9" a="1"/>
  <c r="D7796" i="9" s="1"/>
  <c r="D7383" i="9" a="1"/>
  <c r="D7383" i="9" s="1"/>
  <c r="D7242" i="9" a="1"/>
  <c r="D7242" i="9" s="1"/>
  <c r="D7134" i="9" a="1"/>
  <c r="D7134" i="9" s="1"/>
  <c r="D7699" i="9" a="1"/>
  <c r="D7699" i="9" s="1"/>
  <c r="D7356" i="9" a="1"/>
  <c r="D7356" i="9" s="1"/>
  <c r="D7536" i="9" a="1"/>
  <c r="D7536" i="9" s="1"/>
  <c r="D7325" i="9" a="1"/>
  <c r="D7325" i="9" s="1"/>
  <c r="D7193" i="9" a="1"/>
  <c r="D7193" i="9" s="1"/>
  <c r="D7698" i="9" a="1"/>
  <c r="D7698" i="9" s="1"/>
  <c r="D7394" i="9" a="1"/>
  <c r="D7394" i="9" s="1"/>
  <c r="D7697" i="9" a="1"/>
  <c r="D7697" i="9" s="1"/>
  <c r="D7400" i="9" a="1"/>
  <c r="D7400" i="9" s="1"/>
  <c r="D7626" i="9" a="1"/>
  <c r="D7626" i="9" s="1"/>
  <c r="D8019" i="9" a="1"/>
  <c r="D8019" i="9" s="1"/>
  <c r="D7505" i="9" a="1"/>
  <c r="D7505" i="9" s="1"/>
  <c r="D7739" i="9" a="1"/>
  <c r="D7739" i="9" s="1"/>
  <c r="D8033" i="9" a="1"/>
  <c r="D8033" i="9" s="1"/>
  <c r="D7386" i="9" a="1"/>
  <c r="D7386" i="9" s="1"/>
  <c r="D7012" i="9" a="1"/>
  <c r="D7012" i="9" s="1"/>
  <c r="D7548" i="9" a="1"/>
  <c r="D7548" i="9" s="1"/>
  <c r="D7208" i="9" a="1"/>
  <c r="D7208" i="9" s="1"/>
  <c r="D6861" i="9" a="1"/>
  <c r="D6861" i="9" s="1"/>
  <c r="D6713" i="9" a="1"/>
  <c r="D6713" i="9" s="1"/>
  <c r="D6605" i="9" a="1"/>
  <c r="D6605" i="9" s="1"/>
  <c r="D7238" i="9" a="1"/>
  <c r="D7238" i="9" s="1"/>
  <c r="D6972" i="9" a="1"/>
  <c r="D6972" i="9" s="1"/>
  <c r="D7566" i="9" a="1"/>
  <c r="D7566" i="9" s="1"/>
  <c r="D7196" i="9" a="1"/>
  <c r="D7196" i="9" s="1"/>
  <c r="D6906" i="9" a="1"/>
  <c r="D6906" i="9" s="1"/>
  <c r="D7226" i="9" a="1"/>
  <c r="D7226" i="9" s="1"/>
  <c r="D6984" i="9" a="1"/>
  <c r="D6984" i="9" s="1"/>
  <c r="D7584" i="9" a="1"/>
  <c r="D7584" i="9" s="1"/>
  <c r="D7184" i="9" a="1"/>
  <c r="D7184" i="9" s="1"/>
  <c r="D6898" i="9" a="1"/>
  <c r="D6898" i="9" s="1"/>
  <c r="D7424" i="9" a="1"/>
  <c r="D7424" i="9" s="1"/>
  <c r="D7090" i="9" a="1"/>
  <c r="D7090" i="9" s="1"/>
  <c r="D6851" i="9" a="1"/>
  <c r="D6851" i="9" s="1"/>
  <c r="D7671" i="9" a="1"/>
  <c r="D7671" i="9" s="1"/>
  <c r="D7151" i="9" a="1"/>
  <c r="D7151" i="9" s="1"/>
  <c r="D7512" i="9" a="1"/>
  <c r="D7512" i="9" s="1"/>
  <c r="D7730" i="9" a="1"/>
  <c r="D7730" i="9" s="1"/>
  <c r="D7311" i="9" a="1"/>
  <c r="D7311" i="9" s="1"/>
  <c r="D9849" i="9" a="1"/>
  <c r="D9849" i="9" s="1"/>
  <c r="D9561" i="9" a="1"/>
  <c r="D9561" i="9" s="1"/>
  <c r="D9782" i="9" a="1"/>
  <c r="D9782" i="9" s="1"/>
  <c r="D9937" i="9" a="1"/>
  <c r="D9937" i="9" s="1"/>
  <c r="D9845" i="9" a="1"/>
  <c r="D9845" i="9" s="1"/>
  <c r="D9419" i="9" a="1"/>
  <c r="D9419" i="9" s="1"/>
  <c r="D9828" i="9" a="1"/>
  <c r="D9828" i="9" s="1"/>
  <c r="D9664" i="9" a="1"/>
  <c r="D9664" i="9" s="1"/>
  <c r="D9754" i="9" a="1"/>
  <c r="D9754" i="9" s="1"/>
  <c r="D9508" i="9" a="1"/>
  <c r="D9508" i="9" s="1"/>
  <c r="D8762" i="9" a="1"/>
  <c r="D8762" i="9" s="1"/>
  <c r="D9154" i="9" a="1"/>
  <c r="D9154" i="9" s="1"/>
  <c r="D9173" i="9" a="1"/>
  <c r="D9173" i="9" s="1"/>
  <c r="D9421" i="9" a="1"/>
  <c r="D9421" i="9" s="1"/>
  <c r="D9804" i="9" a="1"/>
  <c r="D9804" i="9" s="1"/>
  <c r="D9826" i="9" a="1"/>
  <c r="D9826" i="9" s="1"/>
  <c r="D9031" i="9" a="1"/>
  <c r="D9031" i="9" s="1"/>
  <c r="D8558" i="9" a="1"/>
  <c r="D8558" i="9" s="1"/>
  <c r="D9307" i="9" a="1"/>
  <c r="D9307" i="9" s="1"/>
  <c r="D8665" i="9" a="1"/>
  <c r="D8665" i="9" s="1"/>
  <c r="D9143" i="9" a="1"/>
  <c r="D9143" i="9" s="1"/>
  <c r="D9204" i="9" a="1"/>
  <c r="D9204" i="9" s="1"/>
  <c r="D9091" i="9" a="1"/>
  <c r="D9091" i="9" s="1"/>
  <c r="D9214" i="9" a="1"/>
  <c r="D9214" i="9" s="1"/>
  <c r="D8733" i="9" a="1"/>
  <c r="D8733" i="9" s="1"/>
  <c r="D9287" i="9" a="1"/>
  <c r="D9287" i="9" s="1"/>
  <c r="D8975" i="9" a="1"/>
  <c r="D8975" i="9" s="1"/>
  <c r="D8613" i="9" a="1"/>
  <c r="D8613" i="9" s="1"/>
  <c r="D8974" i="9" a="1"/>
  <c r="D8974" i="9" s="1"/>
  <c r="D9079" i="9" a="1"/>
  <c r="D9079" i="9" s="1"/>
  <c r="D8686" i="9" a="1"/>
  <c r="D8686" i="9" s="1"/>
  <c r="D8739" i="9" a="1"/>
  <c r="D8739" i="9" s="1"/>
  <c r="D8815" i="9" a="1"/>
  <c r="D8815" i="9" s="1"/>
  <c r="D8897" i="9" a="1"/>
  <c r="D8897" i="9" s="1"/>
  <c r="D8622" i="9" a="1"/>
  <c r="D8622" i="9" s="1"/>
  <c r="D8331" i="9" a="1"/>
  <c r="D8331" i="9" s="1"/>
  <c r="D8148" i="9" a="1"/>
  <c r="D8148" i="9" s="1"/>
  <c r="D8028" i="9" a="1"/>
  <c r="D8028" i="9" s="1"/>
  <c r="D8540" i="9" a="1"/>
  <c r="D8540" i="9" s="1"/>
  <c r="D8226" i="9" a="1"/>
  <c r="D8226" i="9" s="1"/>
  <c r="D8444" i="9" a="1"/>
  <c r="D8444" i="9" s="1"/>
  <c r="D8219" i="9" a="1"/>
  <c r="D8219" i="9" s="1"/>
  <c r="D8087" i="9" a="1"/>
  <c r="D8087" i="9" s="1"/>
  <c r="D8443" i="9" a="1"/>
  <c r="D8443" i="9" s="1"/>
  <c r="D8946" i="9" a="1"/>
  <c r="D8946" i="9" s="1"/>
  <c r="D8368" i="9" a="1"/>
  <c r="D8368" i="9" s="1"/>
  <c r="D8822" i="9" a="1"/>
  <c r="D8822" i="9" s="1"/>
  <c r="D8389" i="9" a="1"/>
  <c r="D8389" i="9" s="1"/>
  <c r="D8700" i="9" a="1"/>
  <c r="D8700" i="9" s="1"/>
  <c r="D8321" i="9" a="1"/>
  <c r="D8321" i="9" s="1"/>
  <c r="D8472" i="9" a="1"/>
  <c r="D8472" i="9" s="1"/>
  <c r="D8763" i="9" a="1"/>
  <c r="D8763" i="9" s="1"/>
  <c r="D8523" i="9" a="1"/>
  <c r="D8523" i="9" s="1"/>
  <c r="D8073" i="9" a="1"/>
  <c r="D8073" i="9" s="1"/>
  <c r="D7808" i="9" a="1"/>
  <c r="D7808" i="9" s="1"/>
  <c r="D7599" i="9" a="1"/>
  <c r="D7599" i="9" s="1"/>
  <c r="D7467" i="9" a="1"/>
  <c r="D7467" i="9" s="1"/>
  <c r="D8072" i="9" a="1"/>
  <c r="D8072" i="9" s="1"/>
  <c r="D7840" i="9" a="1"/>
  <c r="D7840" i="9" s="1"/>
  <c r="D8931" i="9" a="1"/>
  <c r="D8931" i="9" s="1"/>
  <c r="D7925" i="9" a="1"/>
  <c r="D7925" i="9" s="1"/>
  <c r="D7676" i="9" a="1"/>
  <c r="D7676" i="9" s="1"/>
  <c r="D7532" i="9" a="1"/>
  <c r="D7532" i="9" s="1"/>
  <c r="D8089" i="9" a="1"/>
  <c r="D8089" i="9" s="1"/>
  <c r="D7826" i="9" a="1"/>
  <c r="D7826" i="9" s="1"/>
  <c r="D8198" i="9" a="1"/>
  <c r="D8198" i="9" s="1"/>
  <c r="D7917" i="9" a="1"/>
  <c r="D7917" i="9" s="1"/>
  <c r="D8432" i="9" a="1"/>
  <c r="D8432" i="9" s="1"/>
  <c r="D7945" i="9" a="1"/>
  <c r="D7945" i="9" s="1"/>
  <c r="D8577" i="9" a="1"/>
  <c r="D8577" i="9" s="1"/>
  <c r="D8036" i="9" a="1"/>
  <c r="D8036" i="9" s="1"/>
  <c r="D7765" i="9" a="1"/>
  <c r="D7765" i="9" s="1"/>
  <c r="D8359" i="9" a="1"/>
  <c r="D8359" i="9" s="1"/>
  <c r="D8425" i="9" a="1"/>
  <c r="D8425" i="9" s="1"/>
  <c r="D8193" i="9" a="1"/>
  <c r="D8193" i="9" s="1"/>
  <c r="D8173" i="9" a="1"/>
  <c r="D8173" i="9" s="1"/>
  <c r="D7764" i="9" a="1"/>
  <c r="D7764" i="9" s="1"/>
  <c r="D7376" i="9" a="1"/>
  <c r="D7376" i="9" s="1"/>
  <c r="D7236" i="9" a="1"/>
  <c r="D7236" i="9" s="1"/>
  <c r="D7116" i="9" a="1"/>
  <c r="D7116" i="9" s="1"/>
  <c r="D7678" i="9" a="1"/>
  <c r="D7678" i="9" s="1"/>
  <c r="D8009" i="9" a="1"/>
  <c r="D8009" i="9" s="1"/>
  <c r="D7483" i="9" a="1"/>
  <c r="D7483" i="9" s="1"/>
  <c r="D7319" i="9" a="1"/>
  <c r="D7319" i="9" s="1"/>
  <c r="D7187" i="9" a="1"/>
  <c r="D7187" i="9" s="1"/>
  <c r="D7686" i="9" a="1"/>
  <c r="D7686" i="9" s="1"/>
  <c r="D7355" i="9" a="1"/>
  <c r="D7355" i="9" s="1"/>
  <c r="D7685" i="9" a="1"/>
  <c r="D7685" i="9" s="1"/>
  <c r="D7374" i="9" a="1"/>
  <c r="D7374" i="9" s="1"/>
  <c r="D7570" i="9" a="1"/>
  <c r="D7570" i="9" s="1"/>
  <c r="D7979" i="9" a="1"/>
  <c r="D7979" i="9" s="1"/>
  <c r="D7488" i="9" a="1"/>
  <c r="D7488" i="9" s="1"/>
  <c r="D7726" i="9" a="1"/>
  <c r="D7726" i="9" s="1"/>
  <c r="D7957" i="9" a="1"/>
  <c r="D7957" i="9" s="1"/>
  <c r="D7358" i="9" a="1"/>
  <c r="D7358" i="9" s="1"/>
  <c r="D6986" i="9" a="1"/>
  <c r="D6986" i="9" s="1"/>
  <c r="D7465" i="9" a="1"/>
  <c r="D7465" i="9" s="1"/>
  <c r="D7198" i="9" a="1"/>
  <c r="D7198" i="9" s="1"/>
  <c r="D6848" i="9" a="1"/>
  <c r="D6848" i="9" s="1"/>
  <c r="D6707" i="9" a="1"/>
  <c r="D6707" i="9" s="1"/>
  <c r="D6587" i="9" a="1"/>
  <c r="D6587" i="9" s="1"/>
  <c r="D7228" i="9" a="1"/>
  <c r="D7228" i="9" s="1"/>
  <c r="D6952" i="9" a="1"/>
  <c r="D6952" i="9" s="1"/>
  <c r="D7480" i="9" a="1"/>
  <c r="D7480" i="9" s="1"/>
  <c r="D7186" i="9" a="1"/>
  <c r="D7186" i="9" s="1"/>
  <c r="D6899" i="9" a="1"/>
  <c r="D6899" i="9" s="1"/>
  <c r="D7216" i="9" a="1"/>
  <c r="D7216" i="9" s="1"/>
  <c r="D6951" i="9" a="1"/>
  <c r="D6951" i="9" s="1"/>
  <c r="D7560" i="9" a="1"/>
  <c r="D7560" i="9" s="1"/>
  <c r="D7091" i="9" a="1"/>
  <c r="D7091" i="9" s="1"/>
  <c r="D6859" i="9" a="1"/>
  <c r="D6859" i="9" s="1"/>
  <c r="D7410" i="9" a="1"/>
  <c r="D7410" i="9" s="1"/>
  <c r="D7082" i="9" a="1"/>
  <c r="D7082" i="9" s="1"/>
  <c r="D6838" i="9" a="1"/>
  <c r="D6838" i="9" s="1"/>
  <c r="D7645" i="9" a="1"/>
  <c r="D7645" i="9" s="1"/>
  <c r="D7142" i="9" a="1"/>
  <c r="D7142" i="9" s="1"/>
  <c r="D7423" i="9" a="1"/>
  <c r="D7423" i="9" s="1"/>
  <c r="D7691" i="9" a="1"/>
  <c r="D7691" i="9" s="1"/>
  <c r="D7299" i="9" a="1"/>
  <c r="D7299" i="9" s="1"/>
  <c r="D9987" i="9" a="1"/>
  <c r="D9987" i="9" s="1"/>
  <c r="D9397" i="9" a="1"/>
  <c r="D9397" i="9" s="1"/>
  <c r="D9171" i="9" a="1"/>
  <c r="D9171" i="9" s="1"/>
  <c r="D8202" i="9" a="1"/>
  <c r="D8202" i="9" s="1"/>
  <c r="D8250" i="9" a="1"/>
  <c r="D8250" i="9" s="1"/>
  <c r="D8116" i="9" a="1"/>
  <c r="D8116" i="9" s="1"/>
  <c r="D7621" i="9" a="1"/>
  <c r="D7621" i="9" s="1"/>
  <c r="D7247" i="9" a="1"/>
  <c r="D7247" i="9" s="1"/>
  <c r="D6842" i="9" a="1"/>
  <c r="D6842" i="9" s="1"/>
  <c r="D7959" i="9" a="1"/>
  <c r="D7959" i="9" s="1"/>
  <c r="D7360" i="9" a="1"/>
  <c r="D7360" i="9" s="1"/>
  <c r="D6729" i="9" a="1"/>
  <c r="D6729" i="9" s="1"/>
  <c r="D6391" i="9" a="1"/>
  <c r="D6391" i="9" s="1"/>
  <c r="D6175" i="9" a="1"/>
  <c r="D6175" i="9" s="1"/>
  <c r="D6542" i="9" a="1"/>
  <c r="D6542" i="9" s="1"/>
  <c r="D7095" i="9" a="1"/>
  <c r="D7095" i="9" s="1"/>
  <c r="D6630" i="9" a="1"/>
  <c r="D6630" i="9" s="1"/>
  <c r="D6285" i="9" a="1"/>
  <c r="D6285" i="9" s="1"/>
  <c r="D6994" i="9" a="1"/>
  <c r="D6994" i="9" s="1"/>
  <c r="D6413" i="9" a="1"/>
  <c r="D6413" i="9" s="1"/>
  <c r="D6709" i="9" a="1"/>
  <c r="D6709" i="9" s="1"/>
  <c r="D6452" i="9" a="1"/>
  <c r="D6452" i="9" s="1"/>
  <c r="D6459" i="9" a="1"/>
  <c r="D6459" i="9" s="1"/>
  <c r="D6974" i="9" a="1"/>
  <c r="D6974" i="9" s="1"/>
  <c r="D6386" i="9" a="1"/>
  <c r="D6386" i="9" s="1"/>
  <c r="D7276" i="9" a="1"/>
  <c r="D7276" i="9" s="1"/>
  <c r="D7000" i="9" a="1"/>
  <c r="D7000" i="9" s="1"/>
  <c r="D6160" i="9" a="1"/>
  <c r="D6160" i="9" s="1"/>
  <c r="D5852" i="9" a="1"/>
  <c r="D5852" i="9" s="1"/>
  <c r="D6337" i="9" a="1"/>
  <c r="D6337" i="9" s="1"/>
  <c r="D5974" i="9" a="1"/>
  <c r="D5974" i="9" s="1"/>
  <c r="D6324" i="9" a="1"/>
  <c r="D6324" i="9" s="1"/>
  <c r="D5809" i="9" a="1"/>
  <c r="D5809" i="9" s="1"/>
  <c r="D6395" i="9" a="1"/>
  <c r="D6395" i="9" s="1"/>
  <c r="D6762" i="9" a="1"/>
  <c r="D6762" i="9" s="1"/>
  <c r="D6117" i="9" a="1"/>
  <c r="D6117" i="9" s="1"/>
  <c r="D6608" i="9" a="1"/>
  <c r="D6608" i="9" s="1"/>
  <c r="D6924" i="9" a="1"/>
  <c r="D6924" i="9" s="1"/>
  <c r="D6225" i="9" a="1"/>
  <c r="D6225" i="9" s="1"/>
  <c r="D6714" i="9" a="1"/>
  <c r="D6714" i="9" s="1"/>
  <c r="D6521" i="9" a="1"/>
  <c r="D6521" i="9" s="1"/>
  <c r="D6796" i="9" a="1"/>
  <c r="D6796" i="9" s="1"/>
  <c r="D5903" i="9" a="1"/>
  <c r="D5903" i="9" s="1"/>
  <c r="D5301" i="9" a="1"/>
  <c r="D5301" i="9" s="1"/>
  <c r="D5831" i="9" a="1"/>
  <c r="D5831" i="9" s="1"/>
  <c r="D5583" i="9" a="1"/>
  <c r="D5583" i="9" s="1"/>
  <c r="D5396" i="9" a="1"/>
  <c r="D5396" i="9" s="1"/>
  <c r="D5068" i="9" a="1"/>
  <c r="D5068" i="9" s="1"/>
  <c r="D4912" i="9" a="1"/>
  <c r="D4912" i="9" s="1"/>
  <c r="D5943" i="9" a="1"/>
  <c r="D5943" i="9" s="1"/>
  <c r="D5339" i="9" a="1"/>
  <c r="D5339" i="9" s="1"/>
  <c r="D6213" i="9" a="1"/>
  <c r="D6213" i="9" s="1"/>
  <c r="D5625" i="9" a="1"/>
  <c r="D5625" i="9" s="1"/>
  <c r="D5438" i="9" a="1"/>
  <c r="D5438" i="9" s="1"/>
  <c r="D6232" i="9" a="1"/>
  <c r="D6232" i="9" s="1"/>
  <c r="D5726" i="9" a="1"/>
  <c r="D5726" i="9" s="1"/>
  <c r="D5181" i="9" a="1"/>
  <c r="D5181" i="9" s="1"/>
  <c r="D5756" i="9" a="1"/>
  <c r="D5756" i="9" s="1"/>
  <c r="D5552" i="9" a="1"/>
  <c r="D5552" i="9" s="1"/>
  <c r="D5298" i="9" a="1"/>
  <c r="D5298" i="9" s="1"/>
  <c r="D5732" i="9" a="1"/>
  <c r="D5732" i="9" s="1"/>
  <c r="D5543" i="9" a="1"/>
  <c r="D5543" i="9" s="1"/>
  <c r="D5271" i="9" a="1"/>
  <c r="D5271" i="9" s="1"/>
  <c r="D5029" i="9" a="1"/>
  <c r="D5029" i="9" s="1"/>
  <c r="D5778" i="9" a="1"/>
  <c r="D5778" i="9" s="1"/>
  <c r="D5905" i="9" a="1"/>
  <c r="D5905" i="9" s="1"/>
  <c r="D6048" i="9" a="1"/>
  <c r="D6048" i="9" s="1"/>
  <c r="D6063" i="9" a="1"/>
  <c r="D6063" i="9" s="1"/>
  <c r="D5678" i="9" a="1"/>
  <c r="D5678" i="9" s="1"/>
  <c r="D5013" i="9" a="1"/>
  <c r="D5013" i="9" s="1"/>
  <c r="D4741" i="9" a="1"/>
  <c r="D4741" i="9" s="1"/>
  <c r="D4429" i="9" a="1"/>
  <c r="D4429" i="9" s="1"/>
  <c r="D4030" i="9" a="1"/>
  <c r="D4030" i="9" s="1"/>
  <c r="D5003" i="9" a="1"/>
  <c r="D5003" i="9" s="1"/>
  <c r="D4556" i="9" a="1"/>
  <c r="D4556" i="9" s="1"/>
  <c r="D4226" i="9" a="1"/>
  <c r="D4226" i="9" s="1"/>
  <c r="D3955" i="9" a="1"/>
  <c r="D3955" i="9" s="1"/>
  <c r="D5614" i="9" a="1"/>
  <c r="D5614" i="9" s="1"/>
  <c r="D5001" i="9" a="1"/>
  <c r="D5001" i="9" s="1"/>
  <c r="D4684" i="9" a="1"/>
  <c r="D4684" i="9" s="1"/>
  <c r="D4356" i="9" a="1"/>
  <c r="D4356" i="9" s="1"/>
  <c r="D4049" i="9" a="1"/>
  <c r="D4049" i="9" s="1"/>
  <c r="D4803" i="9" a="1"/>
  <c r="D4803" i="9" s="1"/>
  <c r="D4491" i="9" a="1"/>
  <c r="D4491" i="9" s="1"/>
  <c r="D4094" i="9" a="1"/>
  <c r="D4094" i="9" s="1"/>
  <c r="D5010" i="9" a="1"/>
  <c r="D5010" i="9" s="1"/>
  <c r="D4754" i="9" a="1"/>
  <c r="D4754" i="9" s="1"/>
  <c r="D4355" i="9" a="1"/>
  <c r="D4355" i="9" s="1"/>
  <c r="D4054" i="9" a="1"/>
  <c r="D4054" i="9" s="1"/>
  <c r="D4989" i="9" a="1"/>
  <c r="D4989" i="9" s="1"/>
  <c r="D4602" i="9" a="1"/>
  <c r="D4602" i="9" s="1"/>
  <c r="D4296" i="9" a="1"/>
  <c r="D4296" i="9" s="1"/>
  <c r="D5133" i="9" a="1"/>
  <c r="D5133" i="9" s="1"/>
  <c r="D4577" i="9" a="1"/>
  <c r="D4577" i="9" s="1"/>
  <c r="D4203" i="9" a="1"/>
  <c r="D4203" i="9" s="1"/>
  <c r="D3940" i="9" a="1"/>
  <c r="D3940" i="9" s="1"/>
  <c r="D3784" i="9" a="1"/>
  <c r="D3784" i="9" s="1"/>
  <c r="D4997" i="9" a="1"/>
  <c r="D4997" i="9" s="1"/>
  <c r="D5419" i="9" a="1"/>
  <c r="D5419" i="9" s="1"/>
  <c r="D4922" i="9" a="1"/>
  <c r="D4922" i="9" s="1"/>
  <c r="D5348" i="9" a="1"/>
  <c r="D5348" i="9" s="1"/>
  <c r="D4774" i="9" a="1"/>
  <c r="D4774" i="9" s="1"/>
  <c r="D4545" i="9" a="1"/>
  <c r="D4545" i="9" s="1"/>
  <c r="D4051" i="9" a="1"/>
  <c r="D4051" i="9" s="1"/>
  <c r="D3737" i="9" a="1"/>
  <c r="D3737" i="9" s="1"/>
  <c r="D3629" i="9" a="1"/>
  <c r="D3629" i="9" s="1"/>
  <c r="D3536" i="9" a="1"/>
  <c r="D3536" i="9" s="1"/>
  <c r="D3449" i="9" a="1"/>
  <c r="D3449" i="9" s="1"/>
  <c r="D3305" i="9" a="1"/>
  <c r="D3305" i="9" s="1"/>
  <c r="D3161" i="9" a="1"/>
  <c r="D3161" i="9" s="1"/>
  <c r="D3046" i="9" a="1"/>
  <c r="D3046" i="9" s="1"/>
  <c r="D2974" i="9" a="1"/>
  <c r="D2974" i="9" s="1"/>
  <c r="D5599" i="9" a="1"/>
  <c r="D5599" i="9" s="1"/>
  <c r="D4720" i="9" a="1"/>
  <c r="D4720" i="9" s="1"/>
  <c r="D4268" i="9" a="1"/>
  <c r="D4268" i="9" s="1"/>
  <c r="D3953" i="9" a="1"/>
  <c r="D3953" i="9" s="1"/>
  <c r="D3679" i="9" a="1"/>
  <c r="D3679" i="9" s="1"/>
  <c r="D3383" i="9" a="1"/>
  <c r="D3383" i="9" s="1"/>
  <c r="D3239" i="9" a="1"/>
  <c r="D3239" i="9" s="1"/>
  <c r="D3095" i="9" a="1"/>
  <c r="D3095" i="9" s="1"/>
  <c r="D4743" i="9" a="1"/>
  <c r="D4743" i="9" s="1"/>
  <c r="D4465" i="9" a="1"/>
  <c r="D4465" i="9" s="1"/>
  <c r="D4125" i="9" a="1"/>
  <c r="D4125" i="9" s="1"/>
  <c r="D3890" i="9" a="1"/>
  <c r="D3890" i="9" s="1"/>
  <c r="D3736" i="9" a="1"/>
  <c r="D3736" i="9" s="1"/>
  <c r="D3650" i="9" a="1"/>
  <c r="D3650" i="9" s="1"/>
  <c r="D3563" i="9" a="1"/>
  <c r="D3563" i="9" s="1"/>
  <c r="D3477" i="9" a="1"/>
  <c r="D3477" i="9" s="1"/>
  <c r="D3350" i="9" a="1"/>
  <c r="D3350" i="9" s="1"/>
  <c r="D3206" i="9" a="1"/>
  <c r="D3206" i="9" s="1"/>
  <c r="D3069" i="9" a="1"/>
  <c r="D3069" i="9" s="1"/>
  <c r="D4656" i="9" a="1"/>
  <c r="D4656" i="9" s="1"/>
  <c r="D4368" i="9" a="1"/>
  <c r="D4368" i="9" s="1"/>
  <c r="D4014" i="9" a="1"/>
  <c r="D4014" i="9" s="1"/>
  <c r="D3780" i="9" a="1"/>
  <c r="D3780" i="9" s="1"/>
  <c r="D3421" i="9" a="1"/>
  <c r="D3421" i="9" s="1"/>
  <c r="D5548" i="9" a="1"/>
  <c r="D5548" i="9" s="1"/>
  <c r="D4737" i="9" a="1"/>
  <c r="D4737" i="9" s="1"/>
  <c r="D4217" i="9" a="1"/>
  <c r="D4217" i="9" s="1"/>
  <c r="D3951" i="9" a="1"/>
  <c r="D3951" i="9" s="1"/>
  <c r="D3749" i="9" a="1"/>
  <c r="D3749" i="9" s="1"/>
  <c r="D3663" i="9" a="1"/>
  <c r="D3663" i="9" s="1"/>
  <c r="D3576" i="9" a="1"/>
  <c r="D3576" i="9" s="1"/>
  <c r="D3490" i="9" a="1"/>
  <c r="D3490" i="9" s="1"/>
  <c r="D3375" i="9" a="1"/>
  <c r="D3375" i="9" s="1"/>
  <c r="D5400" i="9" a="1"/>
  <c r="D5400" i="9" s="1"/>
  <c r="D4559" i="9" a="1"/>
  <c r="D4559" i="9" s="1"/>
  <c r="D4294" i="9" a="1"/>
  <c r="D4294" i="9" s="1"/>
  <c r="D3990" i="9" a="1"/>
  <c r="D3990" i="9" s="1"/>
  <c r="D3771" i="9" a="1"/>
  <c r="D3771" i="9" s="1"/>
  <c r="D3420" i="9" a="1"/>
  <c r="D3420" i="9" s="1"/>
  <c r="D5740" i="9" a="1"/>
  <c r="D5740" i="9" s="1"/>
  <c r="D4382" i="9" a="1"/>
  <c r="D4382" i="9" s="1"/>
  <c r="D4011" i="9" a="1"/>
  <c r="D4011" i="9" s="1"/>
  <c r="D3786" i="9" a="1"/>
  <c r="D3786" i="9" s="1"/>
  <c r="D3419" i="9" a="1"/>
  <c r="D3419" i="9" s="1"/>
  <c r="D3275" i="9" a="1"/>
  <c r="D3275" i="9" s="1"/>
  <c r="D3131" i="9" a="1"/>
  <c r="D3131" i="9" s="1"/>
  <c r="D4836" i="9" a="1"/>
  <c r="D4836" i="9" s="1"/>
  <c r="D4535" i="9" a="1"/>
  <c r="D4535" i="9" s="1"/>
  <c r="D4214" i="9" a="1"/>
  <c r="D4214" i="9" s="1"/>
  <c r="D3939" i="9" a="1"/>
  <c r="D3939" i="9" s="1"/>
  <c r="D4728" i="9" a="1"/>
  <c r="D4728" i="9" s="1"/>
  <c r="D4438" i="9" a="1"/>
  <c r="D4438" i="9" s="1"/>
  <c r="D5462" i="9" a="1"/>
  <c r="D5462" i="9" s="1"/>
  <c r="D4494" i="9" a="1"/>
  <c r="D4494" i="9" s="1"/>
  <c r="D4070" i="9" a="1"/>
  <c r="D4070" i="9" s="1"/>
  <c r="D5349" i="9" a="1"/>
  <c r="D5349" i="9" s="1"/>
  <c r="D4567" i="9" a="1"/>
  <c r="D4567" i="9" s="1"/>
  <c r="D3936" i="9" a="1"/>
  <c r="D3936" i="9" s="1"/>
  <c r="D3480" i="9" a="1"/>
  <c r="D3480" i="9" s="1"/>
  <c r="D3217" i="9" a="1"/>
  <c r="D3217" i="9" s="1"/>
  <c r="D3030" i="9" a="1"/>
  <c r="D3030" i="9" s="1"/>
  <c r="D2896" i="9" a="1"/>
  <c r="D2896" i="9" s="1"/>
  <c r="D2752" i="9" a="1"/>
  <c r="D2752" i="9" s="1"/>
  <c r="D2608" i="9" a="1"/>
  <c r="D2608" i="9" s="1"/>
  <c r="D2456" i="9" a="1"/>
  <c r="D2456" i="9" s="1"/>
  <c r="D2312" i="9" a="1"/>
  <c r="D2312" i="9" s="1"/>
  <c r="D2168" i="9" a="1"/>
  <c r="D2168" i="9" s="1"/>
  <c r="D3860" i="9" a="1"/>
  <c r="D3860" i="9" s="1"/>
  <c r="D3582" i="9" a="1"/>
  <c r="D3582" i="9" s="1"/>
  <c r="D3197" i="9" a="1"/>
  <c r="D3197" i="9" s="1"/>
  <c r="D2973" i="9" a="1"/>
  <c r="D2973" i="9" s="1"/>
  <c r="D2787" i="9" a="1"/>
  <c r="D2787" i="9" s="1"/>
  <c r="D2643" i="9" a="1"/>
  <c r="D2643" i="9" s="1"/>
  <c r="D2508" i="9" a="1"/>
  <c r="D2508" i="9" s="1"/>
  <c r="D2364" i="9" a="1"/>
  <c r="D2364" i="9" s="1"/>
  <c r="D2220" i="9" a="1"/>
  <c r="D2220" i="9" s="1"/>
  <c r="D3966" i="9" a="1"/>
  <c r="D3966" i="9" s="1"/>
  <c r="D3581" i="9" a="1"/>
  <c r="D3581" i="9" s="1"/>
  <c r="D3287" i="9" a="1"/>
  <c r="D3287" i="9" s="1"/>
  <c r="D3061" i="9" a="1"/>
  <c r="D3061" i="9" s="1"/>
  <c r="D2917" i="9" a="1"/>
  <c r="D2917" i="9" s="1"/>
  <c r="D2772" i="9" a="1"/>
  <c r="D2772" i="9" s="1"/>
  <c r="D2628" i="9" a="1"/>
  <c r="D2628" i="9" s="1"/>
  <c r="D2481" i="9" a="1"/>
  <c r="D2481" i="9" s="1"/>
  <c r="D2337" i="9" a="1"/>
  <c r="D2337" i="9" s="1"/>
  <c r="D2193" i="9" a="1"/>
  <c r="D2193" i="9" s="1"/>
  <c r="D3857" i="9" a="1"/>
  <c r="D3857" i="9" s="1"/>
  <c r="D3530" i="9" a="1"/>
  <c r="D3530" i="9" s="1"/>
  <c r="D3156" i="9" a="1"/>
  <c r="D3156" i="9" s="1"/>
  <c r="D2996" i="9" a="1"/>
  <c r="D2996" i="9" s="1"/>
  <c r="D2858" i="9" a="1"/>
  <c r="D2858" i="9" s="1"/>
  <c r="D2714" i="9" a="1"/>
  <c r="D2714" i="9" s="1"/>
  <c r="D4045" i="9" a="1"/>
  <c r="D4045" i="9" s="1"/>
  <c r="D3561" i="9" a="1"/>
  <c r="D3561" i="9" s="1"/>
  <c r="D3263" i="9" a="1"/>
  <c r="D3263" i="9" s="1"/>
  <c r="D3051" i="9" a="1"/>
  <c r="D3051" i="9" s="1"/>
  <c r="D2836" i="9" a="1"/>
  <c r="D2836" i="9" s="1"/>
  <c r="D2692" i="9" a="1"/>
  <c r="D2692" i="9" s="1"/>
  <c r="D2548" i="9" a="1"/>
  <c r="D2548" i="9" s="1"/>
  <c r="D2395" i="9" a="1"/>
  <c r="D2395" i="9" s="1"/>
  <c r="D4241" i="9" a="1"/>
  <c r="D4241" i="9" s="1"/>
  <c r="D3646" i="9" a="1"/>
  <c r="D3646" i="9" s="1"/>
  <c r="D3346" i="9" a="1"/>
  <c r="D3346" i="9" s="1"/>
  <c r="D3096" i="9" a="1"/>
  <c r="D3096" i="9" s="1"/>
  <c r="D2947" i="9" a="1"/>
  <c r="D2947" i="9" s="1"/>
  <c r="D2821" i="9" a="1"/>
  <c r="D2821" i="9" s="1"/>
  <c r="D2677" i="9" a="1"/>
  <c r="D2677" i="9" s="1"/>
  <c r="D4090" i="9" a="1"/>
  <c r="D4090" i="9" s="1"/>
  <c r="D3660" i="9" a="1"/>
  <c r="D3660" i="9" s="1"/>
  <c r="D3359" i="9" a="1"/>
  <c r="D3359" i="9" s="1"/>
  <c r="D3113" i="9" a="1"/>
  <c r="D3113" i="9" s="1"/>
  <c r="D2899" i="9" a="1"/>
  <c r="D2899" i="9" s="1"/>
  <c r="D2755" i="9" a="1"/>
  <c r="D2755" i="9" s="1"/>
  <c r="D2611" i="9" a="1"/>
  <c r="D2611" i="9" s="1"/>
  <c r="D2459" i="9" a="1"/>
  <c r="D2459" i="9" s="1"/>
  <c r="D4952" i="9" a="1"/>
  <c r="D4952" i="9" s="1"/>
  <c r="D3624" i="9" a="1"/>
  <c r="D3624" i="9" s="1"/>
  <c r="D3294" i="9" a="1"/>
  <c r="D3294" i="9" s="1"/>
  <c r="D4415" i="9" a="1"/>
  <c r="D4415" i="9" s="1"/>
  <c r="D3725" i="9" a="1"/>
  <c r="D3725" i="9" s="1"/>
  <c r="D3404" i="9" a="1"/>
  <c r="D3404" i="9" s="1"/>
  <c r="D3760" i="9" a="1"/>
  <c r="D3760" i="9" s="1"/>
  <c r="D3400" i="9" a="1"/>
  <c r="D3400" i="9" s="1"/>
  <c r="D3159" i="9" a="1"/>
  <c r="D3159" i="9" s="1"/>
  <c r="D3100" i="9" a="1"/>
  <c r="D3100" i="9" s="1"/>
  <c r="D2660" i="9" a="1"/>
  <c r="D2660" i="9" s="1"/>
  <c r="D2365" i="9" a="1"/>
  <c r="D2365" i="9" s="1"/>
  <c r="D2161" i="9" a="1"/>
  <c r="D2161" i="9" s="1"/>
  <c r="D2027" i="9" a="1"/>
  <c r="D2027" i="9" s="1"/>
  <c r="D1883" i="9" a="1"/>
  <c r="D1883" i="9" s="1"/>
  <c r="D1739" i="9" a="1"/>
  <c r="D1739" i="9" s="1"/>
  <c r="D1595" i="9" a="1"/>
  <c r="D1595" i="9" s="1"/>
  <c r="D1451" i="9" a="1"/>
  <c r="D1451" i="9" s="1"/>
  <c r="D1307" i="9" a="1"/>
  <c r="D1307" i="9" s="1"/>
  <c r="D3055" i="9" a="1"/>
  <c r="D3055" i="9" s="1"/>
  <c r="D2746" i="9" a="1"/>
  <c r="D2746" i="9" s="1"/>
  <c r="D2453" i="9" a="1"/>
  <c r="D2453" i="9" s="1"/>
  <c r="D2229" i="9" a="1"/>
  <c r="D2229" i="9" s="1"/>
  <c r="D2105" i="9" a="1"/>
  <c r="D2105" i="9" s="1"/>
  <c r="D1961" i="9" a="1"/>
  <c r="D1961" i="9" s="1"/>
  <c r="D1817" i="9" a="1"/>
  <c r="D1817" i="9" s="1"/>
  <c r="D1673" i="9" a="1"/>
  <c r="D1673" i="9" s="1"/>
  <c r="D1529" i="9" a="1"/>
  <c r="D1529" i="9" s="1"/>
  <c r="D1385" i="9" a="1"/>
  <c r="D1385" i="9" s="1"/>
  <c r="D1270" i="9" a="1"/>
  <c r="D1270" i="9" s="1"/>
  <c r="D1198" i="9" a="1"/>
  <c r="D1198" i="9" s="1"/>
  <c r="D1126" i="9" a="1"/>
  <c r="D1126" i="9" s="1"/>
  <c r="D3313" i="9" a="1"/>
  <c r="D3313" i="9" s="1"/>
  <c r="D2812" i="9" a="1"/>
  <c r="D2812" i="9" s="1"/>
  <c r="D2531" i="9" a="1"/>
  <c r="D2531" i="9" s="1"/>
  <c r="D2340" i="9" a="1"/>
  <c r="D2340" i="9" s="1"/>
  <c r="D2118" i="9" a="1"/>
  <c r="D2118" i="9" s="1"/>
  <c r="D1974" i="9" a="1"/>
  <c r="D1974" i="9" s="1"/>
  <c r="D1830" i="9" a="1"/>
  <c r="D1830" i="9" s="1"/>
  <c r="D1686" i="9" a="1"/>
  <c r="D1686" i="9" s="1"/>
  <c r="D1542" i="9" a="1"/>
  <c r="D1542" i="9" s="1"/>
  <c r="D1398" i="9" a="1"/>
  <c r="D1398" i="9" s="1"/>
  <c r="D3467" i="9" a="1"/>
  <c r="D3467" i="9" s="1"/>
  <c r="D2741" i="9" a="1"/>
  <c r="D2741" i="9" s="1"/>
  <c r="D2440" i="9" a="1"/>
  <c r="D2440" i="9" s="1"/>
  <c r="D2176" i="9" a="1"/>
  <c r="D2176" i="9" s="1"/>
  <c r="D2045" i="9" a="1"/>
  <c r="D2045" i="9" s="1"/>
  <c r="D1901" i="9" a="1"/>
  <c r="D1901" i="9" s="1"/>
  <c r="D1757" i="9" a="1"/>
  <c r="D1757" i="9" s="1"/>
  <c r="D1613" i="9" a="1"/>
  <c r="D1613" i="9" s="1"/>
  <c r="D1469" i="9" a="1"/>
  <c r="D1469" i="9" s="1"/>
  <c r="D3457" i="9" a="1"/>
  <c r="D3457" i="9" s="1"/>
  <c r="D2897" i="9" a="1"/>
  <c r="D2897" i="9" s="1"/>
  <c r="D2580" i="9" a="1"/>
  <c r="D2580" i="9" s="1"/>
  <c r="D2360" i="9" a="1"/>
  <c r="D2360" i="9" s="1"/>
  <c r="D2218" i="9" a="1"/>
  <c r="D2218" i="9" s="1"/>
  <c r="D2025" i="9" a="1"/>
  <c r="D2025" i="9" s="1"/>
  <c r="D1881" i="9" a="1"/>
  <c r="D1881" i="9" s="1"/>
  <c r="D1737" i="9" a="1"/>
  <c r="D1737" i="9" s="1"/>
  <c r="D1593" i="9" a="1"/>
  <c r="D1593" i="9" s="1"/>
  <c r="D1449" i="9" a="1"/>
  <c r="D1449" i="9" s="1"/>
  <c r="D1305" i="9" a="1"/>
  <c r="D1305" i="9" s="1"/>
  <c r="D3026" i="9" a="1"/>
  <c r="D3026" i="9" s="1"/>
  <c r="D2669" i="9" a="1"/>
  <c r="D2669" i="9" s="1"/>
  <c r="D2438" i="9" a="1"/>
  <c r="D2438" i="9" s="1"/>
  <c r="D2183" i="9" a="1"/>
  <c r="D2183" i="9" s="1"/>
  <c r="D2057" i="9" a="1"/>
  <c r="D2057" i="9" s="1"/>
  <c r="D1913" i="9" a="1"/>
  <c r="D1913" i="9" s="1"/>
  <c r="D1769" i="9" a="1"/>
  <c r="D1769" i="9" s="1"/>
  <c r="D1625" i="9" a="1"/>
  <c r="D1625" i="9" s="1"/>
  <c r="D3133" i="9" a="1"/>
  <c r="D3133" i="9" s="1"/>
  <c r="D2789" i="9" a="1"/>
  <c r="D2789" i="9" s="1"/>
  <c r="D2437" i="9" a="1"/>
  <c r="D2437" i="9" s="1"/>
  <c r="D2182" i="9" a="1"/>
  <c r="D2182" i="9" s="1"/>
  <c r="D2017" i="9" a="1"/>
  <c r="D2017" i="9" s="1"/>
  <c r="D1873" i="9" a="1"/>
  <c r="D1873" i="9" s="1"/>
  <c r="D1729" i="9" a="1"/>
  <c r="D1729" i="9" s="1"/>
  <c r="D1585" i="9" a="1"/>
  <c r="D1585" i="9" s="1"/>
  <c r="D1441" i="9" a="1"/>
  <c r="D1441" i="9" s="1"/>
  <c r="D1297" i="9" a="1"/>
  <c r="D1297" i="9" s="1"/>
  <c r="D1225" i="9" a="1"/>
  <c r="D1225" i="9" s="1"/>
  <c r="D1153" i="9" a="1"/>
  <c r="D1153" i="9" s="1"/>
  <c r="D4040" i="9" a="1"/>
  <c r="D4040" i="9" s="1"/>
  <c r="D2820" i="9" a="1"/>
  <c r="D2820" i="9" s="1"/>
  <c r="D2491" i="9" a="1"/>
  <c r="D2491" i="9" s="1"/>
  <c r="D2294" i="9" a="1"/>
  <c r="D2294" i="9" s="1"/>
  <c r="D2141" i="9" a="1"/>
  <c r="D2141" i="9" s="1"/>
  <c r="D3340" i="9" a="1"/>
  <c r="D3340" i="9" s="1"/>
  <c r="D2768" i="9" a="1"/>
  <c r="D2768" i="9" s="1"/>
  <c r="D2457" i="9" a="1"/>
  <c r="D2457" i="9" s="1"/>
  <c r="D2215" i="9" a="1"/>
  <c r="D2215" i="9" s="1"/>
  <c r="D3039" i="9" a="1"/>
  <c r="D3039" i="9" s="1"/>
  <c r="D2732" i="9" a="1"/>
  <c r="D2732" i="9" s="1"/>
  <c r="D2433" i="9" a="1"/>
  <c r="D2433" i="9" s="1"/>
  <c r="D2257" i="9" a="1"/>
  <c r="D2257" i="9" s="1"/>
  <c r="D2048" i="9" a="1"/>
  <c r="D2048" i="9" s="1"/>
  <c r="D2960" i="9" a="1"/>
  <c r="D2960" i="9" s="1"/>
  <c r="D2630" i="9" a="1"/>
  <c r="D2630" i="9" s="1"/>
  <c r="D2342" i="9" a="1"/>
  <c r="D2342" i="9" s="1"/>
  <c r="D1995" i="9" a="1"/>
  <c r="D1995" i="9" s="1"/>
  <c r="D1663" i="9" a="1"/>
  <c r="D1663" i="9" s="1"/>
  <c r="D1293" i="9" a="1"/>
  <c r="D1293" i="9" s="1"/>
  <c r="D1079" i="9" a="1"/>
  <c r="D1079" i="9" s="1"/>
  <c r="D935" i="9" a="1"/>
  <c r="D935" i="9" s="1"/>
  <c r="D791" i="9" a="1"/>
  <c r="D791" i="9" s="1"/>
  <c r="D665" i="9" a="1"/>
  <c r="D665" i="9" s="1"/>
  <c r="D578" i="9" a="1"/>
  <c r="D578" i="9" s="1"/>
  <c r="D457" i="9" a="1"/>
  <c r="D457" i="9" s="1"/>
  <c r="D313" i="9" a="1"/>
  <c r="D313" i="9" s="1"/>
  <c r="D169" i="9" a="1"/>
  <c r="D169" i="9" s="1"/>
  <c r="D19" i="9" a="1"/>
  <c r="D19" i="9" s="1"/>
  <c r="D1866" i="9" a="1"/>
  <c r="D1866" i="9" s="1"/>
  <c r="D1540" i="9" a="1"/>
  <c r="D1540" i="9" s="1"/>
  <c r="D1315" i="9" a="1"/>
  <c r="D1315" i="9" s="1"/>
  <c r="D1128" i="9" a="1"/>
  <c r="D1128" i="9" s="1"/>
  <c r="D958" i="9" a="1"/>
  <c r="D958" i="9" s="1"/>
  <c r="D814" i="9" a="1"/>
  <c r="D814" i="9" s="1"/>
  <c r="D628" i="9" a="1"/>
  <c r="D628" i="9" s="1"/>
  <c r="D430" i="9" a="1"/>
  <c r="D430" i="9" s="1"/>
  <c r="D286" i="9" a="1"/>
  <c r="D286" i="9" s="1"/>
  <c r="D142" i="9" a="1"/>
  <c r="D142" i="9" s="1"/>
  <c r="D9699" i="9" a="1"/>
  <c r="D9699" i="9" s="1"/>
  <c r="D9172" i="9" a="1"/>
  <c r="D9172" i="9" s="1"/>
  <c r="D8507" i="9" a="1"/>
  <c r="D8507" i="9" s="1"/>
  <c r="D8076" i="9" a="1"/>
  <c r="D8076" i="9" s="1"/>
  <c r="D8481" i="9" a="1"/>
  <c r="D8481" i="9" s="1"/>
  <c r="D7787" i="9" a="1"/>
  <c r="D7787" i="9" s="1"/>
  <c r="D8139" i="9" a="1"/>
  <c r="D8139" i="9" s="1"/>
  <c r="D7935" i="9" a="1"/>
  <c r="D7935" i="9" s="1"/>
  <c r="D7285" i="9" a="1"/>
  <c r="D7285" i="9" s="1"/>
  <c r="D7304" i="9" a="1"/>
  <c r="D7304" i="9" s="1"/>
  <c r="D7335" i="9" a="1"/>
  <c r="D7335" i="9" s="1"/>
  <c r="D6667" i="9" a="1"/>
  <c r="D6667" i="9" s="1"/>
  <c r="D6383" i="9" a="1"/>
  <c r="D6383" i="9" s="1"/>
  <c r="D6169" i="9" a="1"/>
  <c r="D6169" i="9" s="1"/>
  <c r="D6518" i="9" a="1"/>
  <c r="D6518" i="9" s="1"/>
  <c r="D7059" i="9" a="1"/>
  <c r="D7059" i="9" s="1"/>
  <c r="D6566" i="9" a="1"/>
  <c r="D6566" i="9" s="1"/>
  <c r="D6272" i="9" a="1"/>
  <c r="D6272" i="9" s="1"/>
  <c r="D6980" i="9" a="1"/>
  <c r="D6980" i="9" s="1"/>
  <c r="D6389" i="9" a="1"/>
  <c r="D6389" i="9" s="1"/>
  <c r="D6699" i="9" a="1"/>
  <c r="D6699" i="9" s="1"/>
  <c r="D6373" i="9" a="1"/>
  <c r="D6373" i="9" s="1"/>
  <c r="D6444" i="9" a="1"/>
  <c r="D6444" i="9" s="1"/>
  <c r="D6942" i="9" a="1"/>
  <c r="D6942" i="9" s="1"/>
  <c r="D6364" i="9" a="1"/>
  <c r="D6364" i="9" s="1"/>
  <c r="D7204" i="9" a="1"/>
  <c r="D7204" i="9" s="1"/>
  <c r="D6844" i="9" a="1"/>
  <c r="D6844" i="9" s="1"/>
  <c r="D6152" i="9" a="1"/>
  <c r="D6152" i="9" s="1"/>
  <c r="D5845" i="9" a="1"/>
  <c r="D5845" i="9" s="1"/>
  <c r="D6314" i="9" a="1"/>
  <c r="D6314" i="9" s="1"/>
  <c r="D5952" i="9" a="1"/>
  <c r="D5952" i="9" s="1"/>
  <c r="D6150" i="9" a="1"/>
  <c r="D6150" i="9" s="1"/>
  <c r="D5802" i="9" a="1"/>
  <c r="D5802" i="9" s="1"/>
  <c r="D6377" i="9" a="1"/>
  <c r="D6377" i="9" s="1"/>
  <c r="D6678" i="9" a="1"/>
  <c r="D6678" i="9" s="1"/>
  <c r="D6087" i="9" a="1"/>
  <c r="D6087" i="9" s="1"/>
  <c r="D6333" i="9" a="1"/>
  <c r="D6333" i="9" s="1"/>
  <c r="D6836" i="9" a="1"/>
  <c r="D6836" i="9" s="1"/>
  <c r="D6207" i="9" a="1"/>
  <c r="D6207" i="9" s="1"/>
  <c r="D6625" i="9" a="1"/>
  <c r="D6625" i="9" s="1"/>
  <c r="D6504" i="9" a="1"/>
  <c r="D6504" i="9" s="1"/>
  <c r="D6597" i="9" a="1"/>
  <c r="D6597" i="9" s="1"/>
  <c r="D5870" i="9" a="1"/>
  <c r="D5870" i="9" s="1"/>
  <c r="D5288" i="9" a="1"/>
  <c r="D5288" i="9" s="1"/>
  <c r="D5791" i="9" a="1"/>
  <c r="D5791" i="9" s="1"/>
  <c r="D5576" i="9" a="1"/>
  <c r="D5576" i="9" s="1"/>
  <c r="D5346" i="9" a="1"/>
  <c r="D5346" i="9" s="1"/>
  <c r="D5062" i="9" a="1"/>
  <c r="D5062" i="9" s="1"/>
  <c r="D4906" i="9" a="1"/>
  <c r="D4906" i="9" s="1"/>
  <c r="D5900" i="9" a="1"/>
  <c r="D5900" i="9" s="1"/>
  <c r="D5326" i="9" a="1"/>
  <c r="D5326" i="9" s="1"/>
  <c r="D5968" i="9" a="1"/>
  <c r="D5968" i="9" s="1"/>
  <c r="D5618" i="9" a="1"/>
  <c r="D5618" i="9" s="1"/>
  <c r="D5431" i="9" a="1"/>
  <c r="D5431" i="9" s="1"/>
  <c r="D6188" i="9" a="1"/>
  <c r="D6188" i="9" s="1"/>
  <c r="D5718" i="9" a="1"/>
  <c r="D5718" i="9" s="1"/>
  <c r="D6545" i="9" a="1"/>
  <c r="D6545" i="9" s="1"/>
  <c r="D5748" i="9" a="1"/>
  <c r="D5748" i="9" s="1"/>
  <c r="D5545" i="9" a="1"/>
  <c r="D5545" i="9" s="1"/>
  <c r="D5272" i="9" a="1"/>
  <c r="D5272" i="9" s="1"/>
  <c r="D5723" i="9" a="1"/>
  <c r="D5723" i="9" s="1"/>
  <c r="D5493" i="9" a="1"/>
  <c r="D5493" i="9" s="1"/>
  <c r="D5258" i="9" a="1"/>
  <c r="D5258" i="9" s="1"/>
  <c r="D5023" i="9" a="1"/>
  <c r="D5023" i="9" s="1"/>
  <c r="D5762" i="9" a="1"/>
  <c r="D5762" i="9" s="1"/>
  <c r="D5883" i="9" a="1"/>
  <c r="D5883" i="9" s="1"/>
  <c r="D5871" i="9" a="1"/>
  <c r="D5871" i="9" s="1"/>
  <c r="D6012" i="9" a="1"/>
  <c r="D6012" i="9" s="1"/>
  <c r="D5671" i="9" a="1"/>
  <c r="D5671" i="9" s="1"/>
  <c r="D4985" i="9" a="1"/>
  <c r="D4985" i="9" s="1"/>
  <c r="D4725" i="9" a="1"/>
  <c r="D4725" i="9" s="1"/>
  <c r="D4341" i="9" a="1"/>
  <c r="D4341" i="9" s="1"/>
  <c r="D4017" i="9" a="1"/>
  <c r="D4017" i="9" s="1"/>
  <c r="D4983" i="9" a="1"/>
  <c r="D4983" i="9" s="1"/>
  <c r="D4532" i="9" a="1"/>
  <c r="D4532" i="9" s="1"/>
  <c r="D4213" i="9" a="1"/>
  <c r="D4213" i="9" s="1"/>
  <c r="D3913" i="9" a="1"/>
  <c r="D3913" i="9" s="1"/>
  <c r="D5585" i="9" a="1"/>
  <c r="D5585" i="9" s="1"/>
  <c r="D4992" i="9" a="1"/>
  <c r="D4992" i="9" s="1"/>
  <c r="D4660" i="9" a="1"/>
  <c r="D4660" i="9" s="1"/>
  <c r="D4348" i="9" a="1"/>
  <c r="D4348" i="9" s="1"/>
  <c r="D5897" i="9" a="1"/>
  <c r="D5897" i="9" s="1"/>
  <c r="D4795" i="9" a="1"/>
  <c r="D4795" i="9" s="1"/>
  <c r="D4483" i="9" a="1"/>
  <c r="D4483" i="9" s="1"/>
  <c r="D4068" i="9" a="1"/>
  <c r="D4068" i="9" s="1"/>
  <c r="D4991" i="9" a="1"/>
  <c r="D4991" i="9" s="1"/>
  <c r="D4667" i="9" a="1"/>
  <c r="D4667" i="9" s="1"/>
  <c r="D4346" i="9" a="1"/>
  <c r="D4346" i="9" s="1"/>
  <c r="D4041" i="9" a="1"/>
  <c r="D4041" i="9" s="1"/>
  <c r="D4953" i="9" a="1"/>
  <c r="D4953" i="9" s="1"/>
  <c r="D4594" i="9" a="1"/>
  <c r="D4594" i="9" s="1"/>
  <c r="D4211" i="9" a="1"/>
  <c r="D4211" i="9" s="1"/>
  <c r="D5100" i="9" a="1"/>
  <c r="D5100" i="9" s="1"/>
  <c r="D4568" i="9" a="1"/>
  <c r="D4568" i="9" s="1"/>
  <c r="D4177" i="9" a="1"/>
  <c r="D4177" i="9" s="1"/>
  <c r="D3934" i="9" a="1"/>
  <c r="D3934" i="9" s="1"/>
  <c r="D5600" i="9" a="1"/>
  <c r="D5600" i="9" s="1"/>
  <c r="D4987" i="9" a="1"/>
  <c r="D4987" i="9" s="1"/>
  <c r="D5364" i="9" a="1"/>
  <c r="D5364" i="9" s="1"/>
  <c r="D4914" i="9" a="1"/>
  <c r="D4914" i="9" s="1"/>
  <c r="D5256" i="9" a="1"/>
  <c r="D5256" i="9" s="1"/>
  <c r="D4750" i="9" a="1"/>
  <c r="D4750" i="9" s="1"/>
  <c r="D4527" i="9" a="1"/>
  <c r="D4527" i="9" s="1"/>
  <c r="D4039" i="9" a="1"/>
  <c r="D4039" i="9" s="1"/>
  <c r="D3723" i="9" a="1"/>
  <c r="D3723" i="9" s="1"/>
  <c r="D3622" i="9" a="1"/>
  <c r="D3622" i="9" s="1"/>
  <c r="D3528" i="9" a="1"/>
  <c r="D3528" i="9" s="1"/>
  <c r="D3436" i="9" a="1"/>
  <c r="D3436" i="9" s="1"/>
  <c r="D3292" i="9" a="1"/>
  <c r="D3292" i="9" s="1"/>
  <c r="D3148" i="9" a="1"/>
  <c r="D3148" i="9" s="1"/>
  <c r="D3040" i="9" a="1"/>
  <c r="D3040" i="9" s="1"/>
  <c r="D2968" i="9" a="1"/>
  <c r="D2968" i="9" s="1"/>
  <c r="D5335" i="9" a="1"/>
  <c r="D5335" i="9" s="1"/>
  <c r="D4662" i="9" a="1"/>
  <c r="D4662" i="9" s="1"/>
  <c r="D4254" i="9" a="1"/>
  <c r="D4254" i="9" s="1"/>
  <c r="D3935" i="9" a="1"/>
  <c r="D3935" i="9" s="1"/>
  <c r="D3643" i="9" a="1"/>
  <c r="D3643" i="9" s="1"/>
  <c r="D3370" i="9" a="1"/>
  <c r="D3370" i="9" s="1"/>
  <c r="D3226" i="9" a="1"/>
  <c r="D3226" i="9" s="1"/>
  <c r="D3082" i="9" a="1"/>
  <c r="D3082" i="9" s="1"/>
  <c r="D4719" i="9" a="1"/>
  <c r="D4719" i="9" s="1"/>
  <c r="D4447" i="9" a="1"/>
  <c r="D4447" i="9" s="1"/>
  <c r="D4096" i="9" a="1"/>
  <c r="D4096" i="9" s="1"/>
  <c r="D3872" i="9" a="1"/>
  <c r="D3872" i="9" s="1"/>
  <c r="D3729" i="9" a="1"/>
  <c r="D3729" i="9" s="1"/>
  <c r="D3642" i="9" a="1"/>
  <c r="D3642" i="9" s="1"/>
  <c r="D3556" i="9" a="1"/>
  <c r="D3556" i="9" s="1"/>
  <c r="D3470" i="9" a="1"/>
  <c r="D3470" i="9" s="1"/>
  <c r="D3343" i="9" a="1"/>
  <c r="D3343" i="9" s="1"/>
  <c r="D3199" i="9" a="1"/>
  <c r="D3199" i="9" s="1"/>
  <c r="D5570" i="9" a="1"/>
  <c r="D5570" i="9" s="1"/>
  <c r="D4617" i="9" a="1"/>
  <c r="D4617" i="9" s="1"/>
  <c r="D4329" i="9" a="1"/>
  <c r="D4329" i="9" s="1"/>
  <c r="D3971" i="9" a="1"/>
  <c r="D3971" i="9" s="1"/>
  <c r="D3757" i="9" a="1"/>
  <c r="D3757" i="9" s="1"/>
  <c r="D3408" i="9" a="1"/>
  <c r="D3408" i="9" s="1"/>
  <c r="D5405" i="9" a="1"/>
  <c r="D5405" i="9" s="1"/>
  <c r="D4713" i="9" a="1"/>
  <c r="D4713" i="9" s="1"/>
  <c r="D4202" i="9" a="1"/>
  <c r="D4202" i="9" s="1"/>
  <c r="D3933" i="9" a="1"/>
  <c r="D3933" i="9" s="1"/>
  <c r="D3742" i="9" a="1"/>
  <c r="D3742" i="9" s="1"/>
  <c r="D3656" i="9" a="1"/>
  <c r="D3656" i="9" s="1"/>
  <c r="D3569" i="9" a="1"/>
  <c r="D3569" i="9" s="1"/>
  <c r="D3483" i="9" a="1"/>
  <c r="D3483" i="9" s="1"/>
  <c r="D3362" i="9" a="1"/>
  <c r="D3362" i="9" s="1"/>
  <c r="D5218" i="9" a="1"/>
  <c r="D5218" i="9" s="1"/>
  <c r="D4537" i="9" a="1"/>
  <c r="D4537" i="9" s="1"/>
  <c r="D4280" i="9" a="1"/>
  <c r="D4280" i="9" s="1"/>
  <c r="D3959" i="9" a="1"/>
  <c r="D3959" i="9" s="1"/>
  <c r="D3763" i="9" a="1"/>
  <c r="D3763" i="9" s="1"/>
  <c r="D3407" i="9" a="1"/>
  <c r="D3407" i="9" s="1"/>
  <c r="D5512" i="9" a="1"/>
  <c r="D5512" i="9" s="1"/>
  <c r="D4326" i="9" a="1"/>
  <c r="D4326" i="9" s="1"/>
  <c r="D3999" i="9" a="1"/>
  <c r="D3999" i="9" s="1"/>
  <c r="D3770" i="9" a="1"/>
  <c r="D3770" i="9" s="1"/>
  <c r="D3406" i="9" a="1"/>
  <c r="D3406" i="9" s="1"/>
  <c r="D3262" i="9" a="1"/>
  <c r="D3262" i="9" s="1"/>
  <c r="D3118" i="9" a="1"/>
  <c r="D3118" i="9" s="1"/>
  <c r="D4801" i="9" a="1"/>
  <c r="D4801" i="9" s="1"/>
  <c r="D4513" i="9" a="1"/>
  <c r="D4513" i="9" s="1"/>
  <c r="D4196" i="9" a="1"/>
  <c r="D4196" i="9" s="1"/>
  <c r="D5483" i="9" a="1"/>
  <c r="D5483" i="9" s="1"/>
  <c r="D4704" i="9" a="1"/>
  <c r="D4704" i="9" s="1"/>
  <c r="D4416" i="9" a="1"/>
  <c r="D4416" i="9" s="1"/>
  <c r="D5262" i="9" a="1"/>
  <c r="D5262" i="9" s="1"/>
  <c r="D4454" i="9" a="1"/>
  <c r="D4454" i="9" s="1"/>
  <c r="D4052" i="9" a="1"/>
  <c r="D4052" i="9" s="1"/>
  <c r="D5179" i="9" a="1"/>
  <c r="D5179" i="9" s="1"/>
  <c r="D4528" i="9" a="1"/>
  <c r="D4528" i="9" s="1"/>
  <c r="D3864" i="9" a="1"/>
  <c r="D3864" i="9" s="1"/>
  <c r="D3465" i="9" a="1"/>
  <c r="D3465" i="9" s="1"/>
  <c r="D3208" i="9" a="1"/>
  <c r="D3208" i="9" s="1"/>
  <c r="D3014" i="9" a="1"/>
  <c r="D3014" i="9" s="1"/>
  <c r="D2874" i="9" a="1"/>
  <c r="D2874" i="9" s="1"/>
  <c r="D2730" i="9" a="1"/>
  <c r="D2730" i="9" s="1"/>
  <c r="D2586" i="9" a="1"/>
  <c r="D2586" i="9" s="1"/>
  <c r="D2443" i="9" a="1"/>
  <c r="D2443" i="9" s="1"/>
  <c r="D2299" i="9" a="1"/>
  <c r="D2299" i="9" s="1"/>
  <c r="D2155" i="9" a="1"/>
  <c r="D2155" i="9" s="1"/>
  <c r="D3839" i="9" a="1"/>
  <c r="D3839" i="9" s="1"/>
  <c r="D3531" i="9" a="1"/>
  <c r="D3531" i="9" s="1"/>
  <c r="D3188" i="9" a="1"/>
  <c r="D3188" i="9" s="1"/>
  <c r="D2949" i="9" a="1"/>
  <c r="D2949" i="9" s="1"/>
  <c r="D2780" i="9" a="1"/>
  <c r="D2780" i="9" s="1"/>
  <c r="D2636" i="9" a="1"/>
  <c r="D2636" i="9" s="1"/>
  <c r="D2495" i="9" a="1"/>
  <c r="D2495" i="9" s="1"/>
  <c r="D2351" i="9" a="1"/>
  <c r="D2351" i="9" s="1"/>
  <c r="D2207" i="9" a="1"/>
  <c r="D2207" i="9" s="1"/>
  <c r="D3903" i="9" a="1"/>
  <c r="D3903" i="9" s="1"/>
  <c r="D3566" i="9" a="1"/>
  <c r="D3566" i="9" s="1"/>
  <c r="D3264" i="9" a="1"/>
  <c r="D3264" i="9" s="1"/>
  <c r="D3053" i="9" a="1"/>
  <c r="D3053" i="9" s="1"/>
  <c r="D2909" i="9" a="1"/>
  <c r="D2909" i="9" s="1"/>
  <c r="D2765" i="9" a="1"/>
  <c r="D2765" i="9" s="1"/>
  <c r="D2621" i="9" a="1"/>
  <c r="D2621" i="9" s="1"/>
  <c r="D2468" i="9" a="1"/>
  <c r="D2468" i="9" s="1"/>
  <c r="D2324" i="9" a="1"/>
  <c r="D2324" i="9" s="1"/>
  <c r="D2180" i="9" a="1"/>
  <c r="D2180" i="9" s="1"/>
  <c r="D3813" i="9" a="1"/>
  <c r="D3813" i="9" s="1"/>
  <c r="D3510" i="9" a="1"/>
  <c r="D3510" i="9" s="1"/>
  <c r="D3146" i="9" a="1"/>
  <c r="D3146" i="9" s="1"/>
  <c r="D2988" i="9" a="1"/>
  <c r="D2988" i="9" s="1"/>
  <c r="D2851" i="9" a="1"/>
  <c r="D2851" i="9" s="1"/>
  <c r="D2707" i="9" a="1"/>
  <c r="D2707" i="9" s="1"/>
  <c r="D3900" i="9" a="1"/>
  <c r="D3900" i="9" s="1"/>
  <c r="D3529" i="9" a="1"/>
  <c r="D3529" i="9" s="1"/>
  <c r="D3254" i="9" a="1"/>
  <c r="D3254" i="9" s="1"/>
  <c r="D3027" i="9" a="1"/>
  <c r="D3027" i="9" s="1"/>
  <c r="D2814" i="9" a="1"/>
  <c r="D2814" i="9" s="1"/>
  <c r="D2670" i="9" a="1"/>
  <c r="D2670" i="9" s="1"/>
  <c r="D2526" i="9" a="1"/>
  <c r="D2526" i="9" s="1"/>
  <c r="D2382" i="9" a="1"/>
  <c r="D2382" i="9" s="1"/>
  <c r="D4103" i="9" a="1"/>
  <c r="D4103" i="9" s="1"/>
  <c r="D3630" i="9" a="1"/>
  <c r="D3630" i="9" s="1"/>
  <c r="D3332" i="9" a="1"/>
  <c r="D3332" i="9" s="1"/>
  <c r="D3086" i="9" a="1"/>
  <c r="D3086" i="9" s="1"/>
  <c r="D2939" i="9" a="1"/>
  <c r="D2939" i="9" s="1"/>
  <c r="D2799" i="9" a="1"/>
  <c r="D2799" i="9" s="1"/>
  <c r="D2655" i="9" a="1"/>
  <c r="D2655" i="9" s="1"/>
  <c r="D3989" i="9" a="1"/>
  <c r="D3989" i="9" s="1"/>
  <c r="D3645" i="9" a="1"/>
  <c r="D3645" i="9" s="1"/>
  <c r="D3345" i="9" a="1"/>
  <c r="D3345" i="9" s="1"/>
  <c r="D3104" i="9" a="1"/>
  <c r="D3104" i="9" s="1"/>
  <c r="D2877" i="9" a="1"/>
  <c r="D2877" i="9" s="1"/>
  <c r="D2733" i="9" a="1"/>
  <c r="D2733" i="9" s="1"/>
  <c r="D2589" i="9" a="1"/>
  <c r="D2589" i="9" s="1"/>
  <c r="D2446" i="9" a="1"/>
  <c r="D2446" i="9" s="1"/>
  <c r="D4215" i="9" a="1"/>
  <c r="D4215" i="9" s="1"/>
  <c r="D3609" i="9" a="1"/>
  <c r="D3609" i="9" s="1"/>
  <c r="D3281" i="9" a="1"/>
  <c r="D3281" i="9" s="1"/>
  <c r="D4302" i="9" a="1"/>
  <c r="D4302" i="9" s="1"/>
  <c r="D3710" i="9" a="1"/>
  <c r="D3710" i="9" s="1"/>
  <c r="D3386" i="9" a="1"/>
  <c r="D3386" i="9" s="1"/>
  <c r="D3741" i="9" a="1"/>
  <c r="D3741" i="9" s="1"/>
  <c r="D3385" i="9" a="1"/>
  <c r="D3385" i="9" s="1"/>
  <c r="D5070" i="9" a="1"/>
  <c r="D5070" i="9" s="1"/>
  <c r="D2999" i="9" a="1"/>
  <c r="D2999" i="9" s="1"/>
  <c r="D2613" i="9" a="1"/>
  <c r="D2613" i="9" s="1"/>
  <c r="D2353" i="9" a="1"/>
  <c r="D2353" i="9" s="1"/>
  <c r="D2153" i="9" a="1"/>
  <c r="D2153" i="9" s="1"/>
  <c r="D2014" i="9" a="1"/>
  <c r="D2014" i="9" s="1"/>
  <c r="D1870" i="9" a="1"/>
  <c r="D1870" i="9" s="1"/>
  <c r="D1726" i="9" a="1"/>
  <c r="D1726" i="9" s="1"/>
  <c r="D1582" i="9" a="1"/>
  <c r="D1582" i="9" s="1"/>
  <c r="D1438" i="9" a="1"/>
  <c r="D1438" i="9" s="1"/>
  <c r="D4654" i="9" a="1"/>
  <c r="D4654" i="9" s="1"/>
  <c r="D3015" i="9" a="1"/>
  <c r="D3015" i="9" s="1"/>
  <c r="D2695" i="9" a="1"/>
  <c r="D2695" i="9" s="1"/>
  <c r="D2431" i="9" a="1"/>
  <c r="D2431" i="9" s="1"/>
  <c r="D2221" i="9" a="1"/>
  <c r="D2221" i="9" s="1"/>
  <c r="D2092" i="9" a="1"/>
  <c r="D2092" i="9" s="1"/>
  <c r="D1948" i="9" a="1"/>
  <c r="D1948" i="9" s="1"/>
  <c r="D1804" i="9" a="1"/>
  <c r="D1804" i="9" s="1"/>
  <c r="D1660" i="9" a="1"/>
  <c r="D1660" i="9" s="1"/>
  <c r="D1516" i="9" a="1"/>
  <c r="D1516" i="9" s="1"/>
  <c r="D1372" i="9" a="1"/>
  <c r="D1372" i="9" s="1"/>
  <c r="D1264" i="9" a="1"/>
  <c r="D1264" i="9" s="1"/>
  <c r="D1192" i="9" a="1"/>
  <c r="D1192" i="9" s="1"/>
  <c r="D1120" i="9" a="1"/>
  <c r="D1120" i="9" s="1"/>
  <c r="D3222" i="9" a="1"/>
  <c r="D3222" i="9" s="1"/>
  <c r="D2796" i="9" a="1"/>
  <c r="D2796" i="9" s="1"/>
  <c r="D2519" i="9" a="1"/>
  <c r="D2519" i="9" s="1"/>
  <c r="D2319" i="9" a="1"/>
  <c r="D2319" i="9" s="1"/>
  <c r="D2111" i="9" a="1"/>
  <c r="D2111" i="9" s="1"/>
  <c r="D1967" i="9" a="1"/>
  <c r="D1967" i="9" s="1"/>
  <c r="D1823" i="9" a="1"/>
  <c r="D1823" i="9" s="1"/>
  <c r="D1679" i="9" a="1"/>
  <c r="D1679" i="9" s="1"/>
  <c r="D1535" i="9" a="1"/>
  <c r="D1535" i="9" s="1"/>
  <c r="D1391" i="9" a="1"/>
  <c r="D1391" i="9" s="1"/>
  <c r="D3372" i="9" a="1"/>
  <c r="D3372" i="9" s="1"/>
  <c r="D2725" i="9" a="1"/>
  <c r="D2725" i="9" s="1"/>
  <c r="D2418" i="9" a="1"/>
  <c r="D2418" i="9" s="1"/>
  <c r="D2159" i="9" a="1"/>
  <c r="D2159" i="9" s="1"/>
  <c r="D2032" i="9" a="1"/>
  <c r="D2032" i="9" s="1"/>
  <c r="D1888" i="9" a="1"/>
  <c r="D1888" i="9" s="1"/>
  <c r="D1744" i="9" a="1"/>
  <c r="D1744" i="9" s="1"/>
  <c r="D1600" i="9" a="1"/>
  <c r="D1600" i="9" s="1"/>
  <c r="D1456" i="9" a="1"/>
  <c r="D1456" i="9" s="1"/>
  <c r="D3307" i="9" a="1"/>
  <c r="D3307" i="9" s="1"/>
  <c r="D2878" i="9" a="1"/>
  <c r="D2878" i="9" s="1"/>
  <c r="D2554" i="9" a="1"/>
  <c r="D2554" i="9" s="1"/>
  <c r="D2339" i="9" a="1"/>
  <c r="D2339" i="9" s="1"/>
  <c r="D2175" i="9" a="1"/>
  <c r="D2175" i="9" s="1"/>
  <c r="D2012" i="9" a="1"/>
  <c r="D2012" i="9" s="1"/>
  <c r="D1868" i="9" a="1"/>
  <c r="D1868" i="9" s="1"/>
  <c r="D1724" i="9" a="1"/>
  <c r="D1724" i="9" s="1"/>
  <c r="D1580" i="9" a="1"/>
  <c r="D1580" i="9" s="1"/>
  <c r="D1436" i="9" a="1"/>
  <c r="D1436" i="9" s="1"/>
  <c r="D4162" i="9" a="1"/>
  <c r="D4162" i="9" s="1"/>
  <c r="D3008" i="9" a="1"/>
  <c r="D3008" i="9" s="1"/>
  <c r="D2653" i="9" a="1"/>
  <c r="D2653" i="9" s="1"/>
  <c r="D2415" i="9" a="1"/>
  <c r="D2415" i="9" s="1"/>
  <c r="D2173" i="9" a="1"/>
  <c r="D2173" i="9" s="1"/>
  <c r="D2044" i="9" a="1"/>
  <c r="D2044" i="9" s="1"/>
  <c r="D1900" i="9" a="1"/>
  <c r="D1900" i="9" s="1"/>
  <c r="D1756" i="9" a="1"/>
  <c r="D1756" i="9" s="1"/>
  <c r="D1612" i="9" a="1"/>
  <c r="D1612" i="9" s="1"/>
  <c r="D3063" i="9" a="1"/>
  <c r="D3063" i="9" s="1"/>
  <c r="D2770" i="9" a="1"/>
  <c r="D2770" i="9" s="1"/>
  <c r="D2425" i="9" a="1"/>
  <c r="D2425" i="9" s="1"/>
  <c r="D2172" i="9" a="1"/>
  <c r="D2172" i="9" s="1"/>
  <c r="D2004" i="9" a="1"/>
  <c r="D2004" i="9" s="1"/>
  <c r="D1860" i="9" a="1"/>
  <c r="D1860" i="9" s="1"/>
  <c r="D1716" i="9" a="1"/>
  <c r="D1716" i="9" s="1"/>
  <c r="D1572" i="9" a="1"/>
  <c r="D1572" i="9" s="1"/>
  <c r="D1428" i="9" a="1"/>
  <c r="D1428" i="9" s="1"/>
  <c r="D1291" i="9" a="1"/>
  <c r="D1291" i="9" s="1"/>
  <c r="D1219" i="9" a="1"/>
  <c r="D1219" i="9" s="1"/>
  <c r="D1147" i="9" a="1"/>
  <c r="D1147" i="9" s="1"/>
  <c r="D3524" i="9" a="1"/>
  <c r="D3524" i="9" s="1"/>
  <c r="D2804" i="9" a="1"/>
  <c r="D2804" i="9" s="1"/>
  <c r="D2470" i="9" a="1"/>
  <c r="D2470" i="9" s="1"/>
  <c r="D2276" i="9" a="1"/>
  <c r="D2276" i="9" s="1"/>
  <c r="D2134" i="9" a="1"/>
  <c r="D2134" i="9" s="1"/>
  <c r="D3240" i="9" a="1"/>
  <c r="D3240" i="9" s="1"/>
  <c r="D2717" i="9" a="1"/>
  <c r="D2717" i="9" s="1"/>
  <c r="D2445" i="9" a="1"/>
  <c r="D2445" i="9" s="1"/>
  <c r="D2205" i="9" a="1"/>
  <c r="D2205" i="9" s="1"/>
  <c r="D3018" i="9" a="1"/>
  <c r="D3018" i="9" s="1"/>
  <c r="D2681" i="9" a="1"/>
  <c r="D2681" i="9" s="1"/>
  <c r="D2422" i="9" a="1"/>
  <c r="D2422" i="9" s="1"/>
  <c r="D2249" i="9" a="1"/>
  <c r="D2249" i="9" s="1"/>
  <c r="D3986" i="9" a="1"/>
  <c r="D3986" i="9" s="1"/>
  <c r="D2921" i="9" a="1"/>
  <c r="D2921" i="9" s="1"/>
  <c r="D2601" i="9" a="1"/>
  <c r="D2601" i="9" s="1"/>
  <c r="D4098" i="9" a="1"/>
  <c r="D4098" i="9" s="1"/>
  <c r="D1977" i="9" a="1"/>
  <c r="D1977" i="9" s="1"/>
  <c r="D1631" i="9" a="1"/>
  <c r="D1631" i="9" s="1"/>
  <c r="D1262" i="9" a="1"/>
  <c r="D1262" i="9" s="1"/>
  <c r="D1070" i="9" a="1"/>
  <c r="D1070" i="9" s="1"/>
  <c r="D926" i="9" a="1"/>
  <c r="D926" i="9" s="1"/>
  <c r="D782" i="9" a="1"/>
  <c r="D782" i="9" s="1"/>
  <c r="D657" i="9" a="1"/>
  <c r="D657" i="9" s="1"/>
  <c r="D571" i="9" a="1"/>
  <c r="D571" i="9" s="1"/>
  <c r="D444" i="9" a="1"/>
  <c r="D444" i="9" s="1"/>
  <c r="D300" i="9" a="1"/>
  <c r="D300" i="9" s="1"/>
  <c r="D156" i="9" a="1"/>
  <c r="D156" i="9" s="1"/>
  <c r="D9" i="9" a="1"/>
  <c r="D9" i="9" s="1"/>
  <c r="D1834" i="9" a="1"/>
  <c r="D1834" i="9" s="1"/>
  <c r="D1527" i="9" a="1"/>
  <c r="D1527" i="9" s="1"/>
  <c r="D1303" i="9" a="1"/>
  <c r="D1303" i="9" s="1"/>
  <c r="D1107" i="9" a="1"/>
  <c r="D1107" i="9" s="1"/>
  <c r="D9920" i="9" a="1"/>
  <c r="D9920" i="9" s="1"/>
  <c r="D9165" i="9" a="1"/>
  <c r="D9165" i="9" s="1"/>
  <c r="D8646" i="9" a="1"/>
  <c r="D8646" i="9" s="1"/>
  <c r="D8827" i="9" a="1"/>
  <c r="D8827" i="9" s="1"/>
  <c r="D8877" i="9" a="1"/>
  <c r="D8877" i="9" s="1"/>
  <c r="D7568" i="9" a="1"/>
  <c r="D7568" i="9" s="1"/>
  <c r="D8174" i="9" a="1"/>
  <c r="D8174" i="9" s="1"/>
  <c r="D7490" i="9" a="1"/>
  <c r="D7490" i="9" s="1"/>
  <c r="D6966" i="9" a="1"/>
  <c r="D6966" i="9" s="1"/>
  <c r="D6970" i="9" a="1"/>
  <c r="D6970" i="9" s="1"/>
  <c r="D7323" i="9" a="1"/>
  <c r="D7323" i="9" s="1"/>
  <c r="D6649" i="9" a="1"/>
  <c r="D6649" i="9" s="1"/>
  <c r="D6375" i="9" a="1"/>
  <c r="D6375" i="9" s="1"/>
  <c r="D6127" i="9" a="1"/>
  <c r="D6127" i="9" s="1"/>
  <c r="D6502" i="9" a="1"/>
  <c r="D6502" i="9" s="1"/>
  <c r="D7027" i="9" a="1"/>
  <c r="D7027" i="9" s="1"/>
  <c r="D6549" i="9" a="1"/>
  <c r="D6549" i="9" s="1"/>
  <c r="D6259" i="9" a="1"/>
  <c r="D6259" i="9" s="1"/>
  <c r="D6772" i="9" a="1"/>
  <c r="D6772" i="9" s="1"/>
  <c r="D7221" i="9" a="1"/>
  <c r="D7221" i="9" s="1"/>
  <c r="D6691" i="9" a="1"/>
  <c r="D6691" i="9" s="1"/>
  <c r="D6351" i="9" a="1"/>
  <c r="D6351" i="9" s="1"/>
  <c r="D6435" i="9" a="1"/>
  <c r="D6435" i="9" s="1"/>
  <c r="D6724" i="9" a="1"/>
  <c r="D6724" i="9" s="1"/>
  <c r="D6335" i="9" a="1"/>
  <c r="D6335" i="9" s="1"/>
  <c r="D7173" i="9" a="1"/>
  <c r="D7173" i="9" s="1"/>
  <c r="D6882" i="9" a="1"/>
  <c r="D6882" i="9" s="1"/>
  <c r="D6136" i="9" a="1"/>
  <c r="D6136" i="9" s="1"/>
  <c r="D5751" i="9" a="1"/>
  <c r="D5751" i="9" s="1"/>
  <c r="D6291" i="9" a="1"/>
  <c r="D6291" i="9" s="1"/>
  <c r="D5945" i="9" a="1"/>
  <c r="D5945" i="9" s="1"/>
  <c r="D6103" i="9" a="1"/>
  <c r="D6103" i="9" s="1"/>
  <c r="D5789" i="9" a="1"/>
  <c r="D5789" i="9" s="1"/>
  <c r="D6237" i="9" a="1"/>
  <c r="D6237" i="9" s="1"/>
  <c r="D6654" i="9" a="1"/>
  <c r="D6654" i="9" s="1"/>
  <c r="D6080" i="9" a="1"/>
  <c r="D6080" i="9" s="1"/>
  <c r="D6310" i="9" a="1"/>
  <c r="D6310" i="9" s="1"/>
  <c r="D6777" i="9" a="1"/>
  <c r="D6777" i="9" s="1"/>
  <c r="D6107" i="9" a="1"/>
  <c r="D6107" i="9" s="1"/>
  <c r="D6606" i="9" a="1"/>
  <c r="D6606" i="9" s="1"/>
  <c r="D6464" i="9" a="1"/>
  <c r="D6464" i="9" s="1"/>
  <c r="D6519" i="9" a="1"/>
  <c r="D6519" i="9" s="1"/>
  <c r="D5860" i="9" a="1"/>
  <c r="D5860" i="9" s="1"/>
  <c r="D5203" i="9" a="1"/>
  <c r="D5203" i="9" s="1"/>
  <c r="D5782" i="9" a="1"/>
  <c r="D5782" i="9" s="1"/>
  <c r="D5569" i="9" a="1"/>
  <c r="D5569" i="9" s="1"/>
  <c r="D5320" i="9" a="1"/>
  <c r="D5320" i="9" s="1"/>
  <c r="D5056" i="9" a="1"/>
  <c r="D5056" i="9" s="1"/>
  <c r="D4864" i="9" a="1"/>
  <c r="D4864" i="9" s="1"/>
  <c r="D5890" i="9" a="1"/>
  <c r="D5890" i="9" s="1"/>
  <c r="D5313" i="9" a="1"/>
  <c r="D5313" i="9" s="1"/>
  <c r="D5911" i="9" a="1"/>
  <c r="D5911" i="9" s="1"/>
  <c r="D5611" i="9" a="1"/>
  <c r="D5611" i="9" s="1"/>
  <c r="D5380" i="9" a="1"/>
  <c r="D5380" i="9" s="1"/>
  <c r="D6168" i="9" a="1"/>
  <c r="D6168" i="9" s="1"/>
  <c r="D5682" i="9" a="1"/>
  <c r="D5682" i="9" s="1"/>
  <c r="D6309" i="9" a="1"/>
  <c r="D6309" i="9" s="1"/>
  <c r="D5733" i="9" a="1"/>
  <c r="D5733" i="9" s="1"/>
  <c r="D5494" i="9" a="1"/>
  <c r="D5494" i="9" s="1"/>
  <c r="D6357" i="9" a="1"/>
  <c r="D6357" i="9" s="1"/>
  <c r="D5716" i="9" a="1"/>
  <c r="D5716" i="9" s="1"/>
  <c r="D5479" i="9" a="1"/>
  <c r="D5479" i="9" s="1"/>
  <c r="D5245" i="9" a="1"/>
  <c r="D5245" i="9" s="1"/>
  <c r="D6244" i="9" a="1"/>
  <c r="D6244" i="9" s="1"/>
  <c r="D5754" i="9" a="1"/>
  <c r="D5754" i="9" s="1"/>
  <c r="D5872" i="9" a="1"/>
  <c r="D5872" i="9" s="1"/>
  <c r="D5850" i="9" a="1"/>
  <c r="D5850" i="9" s="1"/>
  <c r="D5998" i="9" a="1"/>
  <c r="D5998" i="9" s="1"/>
  <c r="D5811" i="9" a="1"/>
  <c r="D5811" i="9" s="1"/>
  <c r="D4975" i="9" a="1"/>
  <c r="D4975" i="9" s="1"/>
  <c r="D4717" i="9" a="1"/>
  <c r="D4717" i="9" s="1"/>
  <c r="D4318" i="9" a="1"/>
  <c r="D4318" i="9" s="1"/>
  <c r="D4004" i="9" a="1"/>
  <c r="D4004" i="9" s="1"/>
  <c r="D4857" i="9" a="1"/>
  <c r="D4857" i="9" s="1"/>
  <c r="D4517" i="9" a="1"/>
  <c r="D4517" i="9" s="1"/>
  <c r="D4200" i="9" a="1"/>
  <c r="D4200" i="9" s="1"/>
  <c r="D3901" i="9" a="1"/>
  <c r="D3901" i="9" s="1"/>
  <c r="D5557" i="9" a="1"/>
  <c r="D5557" i="9" s="1"/>
  <c r="D4928" i="9" a="1"/>
  <c r="D4928" i="9" s="1"/>
  <c r="D4644" i="9" a="1"/>
  <c r="D4644" i="9" s="1"/>
  <c r="D4332" i="9" a="1"/>
  <c r="D4332" i="9" s="1"/>
  <c r="D5642" i="9" a="1"/>
  <c r="D5642" i="9" s="1"/>
  <c r="D4779" i="9" a="1"/>
  <c r="D4779" i="9" s="1"/>
  <c r="D4395" i="9" a="1"/>
  <c r="D4395" i="9" s="1"/>
  <c r="D4055" i="9" a="1"/>
  <c r="D4055" i="9" s="1"/>
  <c r="D4981" i="9" a="1"/>
  <c r="D4981" i="9" s="1"/>
  <c r="D4643" i="9" a="1"/>
  <c r="D4643" i="9" s="1"/>
  <c r="D4331" i="9" a="1"/>
  <c r="D4331" i="9" s="1"/>
  <c r="D5578" i="9" a="1"/>
  <c r="D5578" i="9" s="1"/>
  <c r="D4935" i="9" a="1"/>
  <c r="D4935" i="9" s="1"/>
  <c r="D4578" i="9" a="1"/>
  <c r="D4578" i="9" s="1"/>
  <c r="D4191" i="9" a="1"/>
  <c r="D4191" i="9" s="1"/>
  <c r="D5079" i="9" a="1"/>
  <c r="D5079" i="9" s="1"/>
  <c r="D4481" i="9" a="1"/>
  <c r="D4481" i="9" s="1"/>
  <c r="D4164" i="9" a="1"/>
  <c r="D4164" i="9" s="1"/>
  <c r="D3928" i="9" a="1"/>
  <c r="D3928" i="9" s="1"/>
  <c r="D5542" i="9" a="1"/>
  <c r="D5542" i="9" s="1"/>
  <c r="D4979" i="9" a="1"/>
  <c r="D4979" i="9" s="1"/>
  <c r="D5302" i="9" a="1"/>
  <c r="D5302" i="9" s="1"/>
  <c r="D4886" i="9" a="1"/>
  <c r="D4886" i="9" s="1"/>
  <c r="D5243" i="9" a="1"/>
  <c r="D5243" i="9" s="1"/>
  <c r="D4734" i="9" a="1"/>
  <c r="D4734" i="9" s="1"/>
  <c r="D4449" i="9" a="1"/>
  <c r="D4449" i="9" s="1"/>
  <c r="D3927" i="9" a="1"/>
  <c r="D3927" i="9" s="1"/>
  <c r="D3716" i="9" a="1"/>
  <c r="D3716" i="9" s="1"/>
  <c r="D3615" i="9" a="1"/>
  <c r="D3615" i="9" s="1"/>
  <c r="D3521" i="9" a="1"/>
  <c r="D3521" i="9" s="1"/>
  <c r="D3423" i="9" a="1"/>
  <c r="D3423" i="9" s="1"/>
  <c r="D3279" i="9" a="1"/>
  <c r="D3279" i="9" s="1"/>
  <c r="D3135" i="9" a="1"/>
  <c r="D3135" i="9" s="1"/>
  <c r="D3034" i="9" a="1"/>
  <c r="D3034" i="9" s="1"/>
  <c r="D2962" i="9" a="1"/>
  <c r="D2962" i="9" s="1"/>
  <c r="D5244" i="9" a="1"/>
  <c r="D5244" i="9" s="1"/>
  <c r="D4622" i="9" a="1"/>
  <c r="D4622" i="9" s="1"/>
  <c r="D4158" i="9" a="1"/>
  <c r="D4158" i="9" s="1"/>
  <c r="D3917" i="9" a="1"/>
  <c r="D3917" i="9" s="1"/>
  <c r="D3607" i="9" a="1"/>
  <c r="D3607" i="9" s="1"/>
  <c r="D3357" i="9" a="1"/>
  <c r="D3357" i="9" s="1"/>
  <c r="D3213" i="9" a="1"/>
  <c r="D3213" i="9" s="1"/>
  <c r="D5577" i="9" a="1"/>
  <c r="D5577" i="9" s="1"/>
  <c r="D4696" i="9" a="1"/>
  <c r="D4696" i="9" s="1"/>
  <c r="D4408" i="9" a="1"/>
  <c r="D4408" i="9" s="1"/>
  <c r="D4078" i="9" a="1"/>
  <c r="D4078" i="9" s="1"/>
  <c r="D3854" i="9" a="1"/>
  <c r="D3854" i="9" s="1"/>
  <c r="D3722" i="9" a="1"/>
  <c r="D3722" i="9" s="1"/>
  <c r="D3635" i="9" a="1"/>
  <c r="D3635" i="9" s="1"/>
  <c r="D3549" i="9" a="1"/>
  <c r="D3549" i="9" s="1"/>
  <c r="D3462" i="9" a="1"/>
  <c r="D3462" i="9" s="1"/>
  <c r="D3330" i="9" a="1"/>
  <c r="D3330" i="9" s="1"/>
  <c r="D3186" i="9" a="1"/>
  <c r="D3186" i="9" s="1"/>
  <c r="D5231" i="9" a="1"/>
  <c r="D5231" i="9" s="1"/>
  <c r="D4599" i="9" a="1"/>
  <c r="D4599" i="9" s="1"/>
  <c r="D4299" i="9" a="1"/>
  <c r="D4299" i="9" s="1"/>
  <c r="D3962" i="9" a="1"/>
  <c r="D3962" i="9" s="1"/>
  <c r="D3721" i="9" a="1"/>
  <c r="D3721" i="9" s="1"/>
  <c r="D3395" i="9" a="1"/>
  <c r="D3395" i="9" s="1"/>
  <c r="D5308" i="9" a="1"/>
  <c r="D5308" i="9" s="1"/>
  <c r="D4694" i="9" a="1"/>
  <c r="D4694" i="9" s="1"/>
  <c r="D4188" i="9" a="1"/>
  <c r="D4188" i="9" s="1"/>
  <c r="D3915" i="9" a="1"/>
  <c r="D3915" i="9" s="1"/>
  <c r="D3735" i="9" a="1"/>
  <c r="D3735" i="9" s="1"/>
  <c r="D3648" i="9" a="1"/>
  <c r="D3648" i="9" s="1"/>
  <c r="D3562" i="9" a="1"/>
  <c r="D3562" i="9" s="1"/>
  <c r="D3476" i="9" a="1"/>
  <c r="D3476" i="9" s="1"/>
  <c r="D3355" i="9" a="1"/>
  <c r="D3355" i="9" s="1"/>
  <c r="D5142" i="9" a="1"/>
  <c r="D5142" i="9" s="1"/>
  <c r="D4519" i="9" a="1"/>
  <c r="D4519" i="9" s="1"/>
  <c r="D4248" i="9" a="1"/>
  <c r="D4248" i="9" s="1"/>
  <c r="D3941" i="9" a="1"/>
  <c r="D3941" i="9" s="1"/>
  <c r="D3727" i="9" a="1"/>
  <c r="D3727" i="9" s="1"/>
  <c r="D3394" i="9" a="1"/>
  <c r="D3394" i="9" s="1"/>
  <c r="D5384" i="9" a="1"/>
  <c r="D5384" i="9" s="1"/>
  <c r="D4293" i="9" a="1"/>
  <c r="D4293" i="9" s="1"/>
  <c r="D3978" i="9" a="1"/>
  <c r="D3978" i="9" s="1"/>
  <c r="D3733" i="9" a="1"/>
  <c r="D3733" i="9" s="1"/>
  <c r="D3393" i="9" a="1"/>
  <c r="D3393" i="9" s="1"/>
  <c r="D3249" i="9" a="1"/>
  <c r="D3249" i="9" s="1"/>
  <c r="D3105" i="9" a="1"/>
  <c r="D3105" i="9" s="1"/>
  <c r="D4777" i="9" a="1"/>
  <c r="D4777" i="9" s="1"/>
  <c r="D4495" i="9" a="1"/>
  <c r="D4495" i="9" s="1"/>
  <c r="D4182" i="9" a="1"/>
  <c r="D4182" i="9" s="1"/>
  <c r="D5368" i="9" a="1"/>
  <c r="D5368" i="9" s="1"/>
  <c r="D4665" i="9" a="1"/>
  <c r="D4665" i="9" s="1"/>
  <c r="D4377" i="9" a="1"/>
  <c r="D4377" i="9" s="1"/>
  <c r="D5112" i="9" a="1"/>
  <c r="D5112" i="9" s="1"/>
  <c r="D4398" i="9" a="1"/>
  <c r="D4398" i="9" s="1"/>
  <c r="D4031" i="9" a="1"/>
  <c r="D4031" i="9" s="1"/>
  <c r="D4799" i="9" a="1"/>
  <c r="D4799" i="9" s="1"/>
  <c r="D4511" i="9" a="1"/>
  <c r="D4511" i="9" s="1"/>
  <c r="D3740" i="9" a="1"/>
  <c r="D3740" i="9" s="1"/>
  <c r="D3446" i="9" a="1"/>
  <c r="D3446" i="9" s="1"/>
  <c r="D3178" i="9" a="1"/>
  <c r="D3178" i="9" s="1"/>
  <c r="D3006" i="9" a="1"/>
  <c r="D3006" i="9" s="1"/>
  <c r="D2867" i="9" a="1"/>
  <c r="D2867" i="9" s="1"/>
  <c r="D2723" i="9" a="1"/>
  <c r="D2723" i="9" s="1"/>
  <c r="D2579" i="9" a="1"/>
  <c r="D2579" i="9" s="1"/>
  <c r="D2430" i="9" a="1"/>
  <c r="D2430" i="9" s="1"/>
  <c r="D2286" i="9" a="1"/>
  <c r="D2286" i="9" s="1"/>
  <c r="D2142" i="9" a="1"/>
  <c r="D2142" i="9" s="1"/>
  <c r="D3795" i="9" a="1"/>
  <c r="D3795" i="9" s="1"/>
  <c r="D3515" i="9" a="1"/>
  <c r="D3515" i="9" s="1"/>
  <c r="D3168" i="9" a="1"/>
  <c r="D3168" i="9" s="1"/>
  <c r="D2925" i="9" a="1"/>
  <c r="D2925" i="9" s="1"/>
  <c r="D2773" i="9" a="1"/>
  <c r="D2773" i="9" s="1"/>
  <c r="D2629" i="9" a="1"/>
  <c r="D2629" i="9" s="1"/>
  <c r="D2482" i="9" a="1"/>
  <c r="D2482" i="9" s="1"/>
  <c r="D2338" i="9" a="1"/>
  <c r="D2338" i="9" s="1"/>
  <c r="D2194" i="9" a="1"/>
  <c r="D2194" i="9" s="1"/>
  <c r="D3882" i="9" a="1"/>
  <c r="D3882" i="9" s="1"/>
  <c r="D3546" i="9" a="1"/>
  <c r="D3546" i="9" s="1"/>
  <c r="D3255" i="9" a="1"/>
  <c r="D3255" i="9" s="1"/>
  <c r="D3037" i="9" a="1"/>
  <c r="D3037" i="9" s="1"/>
  <c r="D2902" i="9" a="1"/>
  <c r="D2902" i="9" s="1"/>
  <c r="D2758" i="9" a="1"/>
  <c r="D2758" i="9" s="1"/>
  <c r="D2614" i="9" a="1"/>
  <c r="D2614" i="9" s="1"/>
  <c r="D2455" i="9" a="1"/>
  <c r="D2455" i="9" s="1"/>
  <c r="D2311" i="9" a="1"/>
  <c r="D2311" i="9" s="1"/>
  <c r="D2167" i="9" a="1"/>
  <c r="D2167" i="9" s="1"/>
  <c r="D3794" i="9" a="1"/>
  <c r="D3794" i="9" s="1"/>
  <c r="D3459" i="9" a="1"/>
  <c r="D3459" i="9" s="1"/>
  <c r="D3126" i="9" a="1"/>
  <c r="D3126" i="9" s="1"/>
  <c r="D2972" i="9" a="1"/>
  <c r="D2972" i="9" s="1"/>
  <c r="D2829" i="9" a="1"/>
  <c r="D2829" i="9" s="1"/>
  <c r="D2685" i="9" a="1"/>
  <c r="D2685" i="9" s="1"/>
  <c r="D3792" i="9" a="1"/>
  <c r="D3792" i="9" s="1"/>
  <c r="D3509" i="9" a="1"/>
  <c r="D3509" i="9" s="1"/>
  <c r="D3234" i="9" a="1"/>
  <c r="D3234" i="9" s="1"/>
  <c r="D3003" i="9" a="1"/>
  <c r="D3003" i="9" s="1"/>
  <c r="D2807" i="9" a="1"/>
  <c r="D2807" i="9" s="1"/>
  <c r="D2663" i="9" a="1"/>
  <c r="D2663" i="9" s="1"/>
  <c r="D2513" i="9" a="1"/>
  <c r="D2513" i="9" s="1"/>
  <c r="D2369" i="9" a="1"/>
  <c r="D2369" i="9" s="1"/>
  <c r="D3998" i="9" a="1"/>
  <c r="D3998" i="9" s="1"/>
  <c r="D3611" i="9" a="1"/>
  <c r="D3611" i="9" s="1"/>
  <c r="D3314" i="9" a="1"/>
  <c r="D3314" i="9" s="1"/>
  <c r="D3067" i="9" a="1"/>
  <c r="D3067" i="9" s="1"/>
  <c r="D2923" i="9" a="1"/>
  <c r="D2923" i="9" s="1"/>
  <c r="D2792" i="9" a="1"/>
  <c r="D2792" i="9" s="1"/>
  <c r="D2648" i="9" a="1"/>
  <c r="D2648" i="9" s="1"/>
  <c r="D3950" i="9" a="1"/>
  <c r="D3950" i="9" s="1"/>
  <c r="D3626" i="9" a="1"/>
  <c r="D3626" i="9" s="1"/>
  <c r="D3327" i="9" a="1"/>
  <c r="D3327" i="9" s="1"/>
  <c r="D3084" i="9" a="1"/>
  <c r="D3084" i="9" s="1"/>
  <c r="D2870" i="9" a="1"/>
  <c r="D2870" i="9" s="1"/>
  <c r="D2726" i="9" a="1"/>
  <c r="D2726" i="9" s="1"/>
  <c r="D2582" i="9" a="1"/>
  <c r="D2582" i="9" s="1"/>
  <c r="D2439" i="9" a="1"/>
  <c r="D2439" i="9" s="1"/>
  <c r="D4149" i="9" a="1"/>
  <c r="D4149" i="9" s="1"/>
  <c r="D3590" i="9" a="1"/>
  <c r="D3590" i="9" s="1"/>
  <c r="D3250" i="9" a="1"/>
  <c r="D3250" i="9" s="1"/>
  <c r="D4145" i="9" a="1"/>
  <c r="D4145" i="9" s="1"/>
  <c r="D3690" i="9" a="1"/>
  <c r="D3690" i="9" s="1"/>
  <c r="D4807" i="9" a="1"/>
  <c r="D4807" i="9" s="1"/>
  <c r="D3709" i="9" a="1"/>
  <c r="D3709" i="9" s="1"/>
  <c r="D3371" i="9" a="1"/>
  <c r="D3371" i="9" s="1"/>
  <c r="D3954" i="9" a="1"/>
  <c r="D3954" i="9" s="1"/>
  <c r="D2977" i="9" a="1"/>
  <c r="D2977" i="9" s="1"/>
  <c r="D2599" i="9" a="1"/>
  <c r="D2599" i="9" s="1"/>
  <c r="D2330" i="9" a="1"/>
  <c r="D2330" i="9" s="1"/>
  <c r="D2146" i="9" a="1"/>
  <c r="D2146" i="9" s="1"/>
  <c r="D2001" i="9" a="1"/>
  <c r="D2001" i="9" s="1"/>
  <c r="D1857" i="9" a="1"/>
  <c r="D1857" i="9" s="1"/>
  <c r="D1713" i="9" a="1"/>
  <c r="D1713" i="9" s="1"/>
  <c r="D1569" i="9" a="1"/>
  <c r="D1569" i="9" s="1"/>
  <c r="D1425" i="9" a="1"/>
  <c r="D1425" i="9" s="1"/>
  <c r="D3803" i="9" a="1"/>
  <c r="D3803" i="9" s="1"/>
  <c r="D2994" i="9" a="1"/>
  <c r="D2994" i="9" s="1"/>
  <c r="D2675" i="9" a="1"/>
  <c r="D2675" i="9" s="1"/>
  <c r="D2419" i="9" a="1"/>
  <c r="D2419" i="9" s="1"/>
  <c r="D2211" i="9" a="1"/>
  <c r="D2211" i="9" s="1"/>
  <c r="D2079" i="9" a="1"/>
  <c r="D2079" i="9" s="1"/>
  <c r="D1935" i="9" a="1"/>
  <c r="D1935" i="9" s="1"/>
  <c r="D1791" i="9" a="1"/>
  <c r="D1791" i="9" s="1"/>
  <c r="D1647" i="9" a="1"/>
  <c r="D1647" i="9" s="1"/>
  <c r="D1503" i="9" a="1"/>
  <c r="D1503" i="9" s="1"/>
  <c r="D1359" i="9" a="1"/>
  <c r="D1359" i="9" s="1"/>
  <c r="D1258" i="9" a="1"/>
  <c r="D1258" i="9" s="1"/>
  <c r="D1186" i="9" a="1"/>
  <c r="D1186" i="9" s="1"/>
  <c r="D1114" i="9" a="1"/>
  <c r="D1114" i="9" s="1"/>
  <c r="D3183" i="9" a="1"/>
  <c r="D3183" i="9" s="1"/>
  <c r="D2777" i="9" a="1"/>
  <c r="D2777" i="9" s="1"/>
  <c r="D2509" i="9" a="1"/>
  <c r="D2509" i="9" s="1"/>
  <c r="D2289" i="9" a="1"/>
  <c r="D2289" i="9" s="1"/>
  <c r="D2098" i="9" a="1"/>
  <c r="D2098" i="9" s="1"/>
  <c r="D1954" i="9" a="1"/>
  <c r="D1954" i="9" s="1"/>
  <c r="D1810" i="9" a="1"/>
  <c r="D1810" i="9" s="1"/>
  <c r="D1666" i="9" a="1"/>
  <c r="D1666" i="9" s="1"/>
  <c r="D1522" i="9" a="1"/>
  <c r="D1522" i="9" s="1"/>
  <c r="D1378" i="9" a="1"/>
  <c r="D1378" i="9" s="1"/>
  <c r="D3260" i="9" a="1"/>
  <c r="D3260" i="9" s="1"/>
  <c r="D2709" i="9" a="1"/>
  <c r="D2709" i="9" s="1"/>
  <c r="D2406" i="9" a="1"/>
  <c r="D2406" i="9" s="1"/>
  <c r="D2151" i="9" a="1"/>
  <c r="D2151" i="9" s="1"/>
  <c r="D2019" i="9" a="1"/>
  <c r="D2019" i="9" s="1"/>
  <c r="D1875" i="9" a="1"/>
  <c r="D1875" i="9" s="1"/>
  <c r="D1731" i="9" a="1"/>
  <c r="D1731" i="9" s="1"/>
  <c r="D1587" i="9" a="1"/>
  <c r="D1587" i="9" s="1"/>
  <c r="D1443" i="9" a="1"/>
  <c r="D1443" i="9" s="1"/>
  <c r="D3179" i="9" a="1"/>
  <c r="D3179" i="9" s="1"/>
  <c r="D2846" i="9" a="1"/>
  <c r="D2846" i="9" s="1"/>
  <c r="D2541" i="9" a="1"/>
  <c r="D2541" i="9" s="1"/>
  <c r="D2327" i="9" a="1"/>
  <c r="D2327" i="9" s="1"/>
  <c r="D2166" i="9" a="1"/>
  <c r="D2166" i="9" s="1"/>
  <c r="D1999" i="9" a="1"/>
  <c r="D1999" i="9" s="1"/>
  <c r="D1855" i="9" a="1"/>
  <c r="D1855" i="9" s="1"/>
  <c r="D1711" i="9" a="1"/>
  <c r="D1711" i="9" s="1"/>
  <c r="D1567" i="9" a="1"/>
  <c r="D1567" i="9" s="1"/>
  <c r="D1423" i="9" a="1"/>
  <c r="D1423" i="9" s="1"/>
  <c r="D3761" i="9" a="1"/>
  <c r="D3761" i="9" s="1"/>
  <c r="D2969" i="9" a="1"/>
  <c r="D2969" i="9" s="1"/>
  <c r="D2637" i="9" a="1"/>
  <c r="D2637" i="9" s="1"/>
  <c r="D2405" i="9" a="1"/>
  <c r="D2405" i="9" s="1"/>
  <c r="D2158" i="9" a="1"/>
  <c r="D2158" i="9" s="1"/>
  <c r="D2031" i="9" a="1"/>
  <c r="D2031" i="9" s="1"/>
  <c r="D1887" i="9" a="1"/>
  <c r="D1887" i="9" s="1"/>
  <c r="D1743" i="9" a="1"/>
  <c r="D1743" i="9" s="1"/>
  <c r="D1599" i="9" a="1"/>
  <c r="D1599" i="9" s="1"/>
  <c r="D3042" i="9" a="1"/>
  <c r="D3042" i="9" s="1"/>
  <c r="D2738" i="9" a="1"/>
  <c r="D2738" i="9" s="1"/>
  <c r="D2402" i="9" a="1"/>
  <c r="D2402" i="9" s="1"/>
  <c r="D2149" i="9" a="1"/>
  <c r="D2149" i="9" s="1"/>
  <c r="D1997" i="9" a="1"/>
  <c r="D1997" i="9" s="1"/>
  <c r="D1853" i="9" a="1"/>
  <c r="D1853" i="9" s="1"/>
  <c r="D1709" i="9" a="1"/>
  <c r="D1709" i="9" s="1"/>
  <c r="D1565" i="9" a="1"/>
  <c r="D1565" i="9" s="1"/>
  <c r="D1421" i="9" a="1"/>
  <c r="D1421" i="9" s="1"/>
  <c r="D1285" i="9" a="1"/>
  <c r="D1285" i="9" s="1"/>
  <c r="D1213" i="9" a="1"/>
  <c r="D1213" i="9" s="1"/>
  <c r="D1141" i="9" a="1"/>
  <c r="D1141" i="9" s="1"/>
  <c r="D3424" i="9" a="1"/>
  <c r="D3424" i="9" s="1"/>
  <c r="D2753" i="9" a="1"/>
  <c r="D2753" i="9" s="1"/>
  <c r="D2458" i="9" a="1"/>
  <c r="D2458" i="9" s="1"/>
  <c r="D2268" i="9" a="1"/>
  <c r="D2268" i="9" s="1"/>
  <c r="D2121" i="9" a="1"/>
  <c r="D2121" i="9" s="1"/>
  <c r="D3201" i="9" a="1"/>
  <c r="D3201" i="9" s="1"/>
  <c r="D2698" i="9" a="1"/>
  <c r="D2698" i="9" s="1"/>
  <c r="D2434" i="9" a="1"/>
  <c r="D2434" i="9" s="1"/>
  <c r="D2197" i="9" a="1"/>
  <c r="D2197" i="9" s="1"/>
  <c r="D3000" i="9" a="1"/>
  <c r="D3000" i="9" s="1"/>
  <c r="D2662" i="9" a="1"/>
  <c r="D2662" i="9" s="1"/>
  <c r="D2388" i="9" a="1"/>
  <c r="D2388" i="9" s="1"/>
  <c r="D2231" i="9" a="1"/>
  <c r="D2231" i="9" s="1"/>
  <c r="D3824" i="9" a="1"/>
  <c r="D3824" i="9" s="1"/>
  <c r="D2904" i="9" a="1"/>
  <c r="D2904" i="9" s="1"/>
  <c r="D2587" i="9" a="1"/>
  <c r="D2587" i="9" s="1"/>
  <c r="D3111" i="9" a="1"/>
  <c r="D3111" i="9" s="1"/>
  <c r="D1963" i="9" a="1"/>
  <c r="D1963" i="9" s="1"/>
  <c r="D1570" i="9" a="1"/>
  <c r="D1570" i="9" s="1"/>
  <c r="D1253" i="9" a="1"/>
  <c r="D1253" i="9" s="1"/>
  <c r="D1055" i="9" a="1"/>
  <c r="D1055" i="9" s="1"/>
  <c r="D911" i="9" a="1"/>
  <c r="D911" i="9" s="1"/>
  <c r="D767" i="9" a="1"/>
  <c r="D767" i="9" s="1"/>
  <c r="D650" i="9" a="1"/>
  <c r="D650" i="9" s="1"/>
  <c r="D564" i="9" a="1"/>
  <c r="D564" i="9" s="1"/>
  <c r="D431" i="9" a="1"/>
  <c r="D431" i="9" s="1"/>
  <c r="D287" i="9" a="1"/>
  <c r="D287" i="9" s="1"/>
  <c r="D143" i="9" a="1"/>
  <c r="D143" i="9" s="1"/>
  <c r="D2652" i="9" a="1"/>
  <c r="D2652" i="9" s="1"/>
  <c r="D1805" i="9" a="1"/>
  <c r="D1805" i="9" s="1"/>
  <c r="D1514" i="9" a="1"/>
  <c r="D1514" i="9" s="1"/>
  <c r="D1292" i="9" a="1"/>
  <c r="D1292" i="9" s="1"/>
  <c r="D1078" i="9" a="1"/>
  <c r="D1078" i="9" s="1"/>
  <c r="D934" i="9" a="1"/>
  <c r="D934" i="9" s="1"/>
  <c r="D790" i="9" a="1"/>
  <c r="D790" i="9" s="1"/>
  <c r="D556" i="9" a="1"/>
  <c r="D556" i="9" s="1"/>
  <c r="D404" i="9" a="1"/>
  <c r="D404" i="9" s="1"/>
  <c r="D260" i="9" a="1"/>
  <c r="D260" i="9" s="1"/>
  <c r="D116" i="9" a="1"/>
  <c r="D116" i="9" s="1"/>
  <c r="D9632" i="9" a="1"/>
  <c r="D9632" i="9" s="1"/>
  <c r="D9343" i="9" a="1"/>
  <c r="D9343" i="9" s="1"/>
  <c r="D8695" i="9" a="1"/>
  <c r="D8695" i="9" s="1"/>
  <c r="D8350" i="9" a="1"/>
  <c r="D8350" i="9" s="1"/>
  <c r="D8651" i="9" a="1"/>
  <c r="D8651" i="9" s="1"/>
  <c r="D8287" i="9" a="1"/>
  <c r="D8287" i="9" s="1"/>
  <c r="D8372" i="9" a="1"/>
  <c r="D8372" i="9" s="1"/>
  <c r="D7822" i="9" a="1"/>
  <c r="D7822" i="9" s="1"/>
  <c r="D6761" i="9" a="1"/>
  <c r="D6761" i="9" s="1"/>
  <c r="D7558" i="9" a="1"/>
  <c r="D7558" i="9" s="1"/>
  <c r="D7117" i="9" a="1"/>
  <c r="D7117" i="9" s="1"/>
  <c r="D6639" i="9" a="1"/>
  <c r="D6639" i="9" s="1"/>
  <c r="D6368" i="9" a="1"/>
  <c r="D6368" i="9" s="1"/>
  <c r="D6115" i="9" a="1"/>
  <c r="D6115" i="9" s="1"/>
  <c r="D6494" i="9" a="1"/>
  <c r="D6494" i="9" s="1"/>
  <c r="D6793" i="9" a="1"/>
  <c r="D6793" i="9" s="1"/>
  <c r="D6534" i="9" a="1"/>
  <c r="D6534" i="9" s="1"/>
  <c r="D6246" i="9" a="1"/>
  <c r="D6246" i="9" s="1"/>
  <c r="D6736" i="9" a="1"/>
  <c r="D6736" i="9" s="1"/>
  <c r="D7190" i="9" a="1"/>
  <c r="D7190" i="9" s="1"/>
  <c r="D6627" i="9" a="1"/>
  <c r="D6627" i="9" s="1"/>
  <c r="D7594" i="9" a="1"/>
  <c r="D7594" i="9" s="1"/>
  <c r="D6420" i="9" a="1"/>
  <c r="D6420" i="9" s="1"/>
  <c r="D6688" i="9" a="1"/>
  <c r="D6688" i="9" s="1"/>
  <c r="D6328" i="9" a="1"/>
  <c r="D6328" i="9" s="1"/>
  <c r="D7033" i="9" a="1"/>
  <c r="D7033" i="9" s="1"/>
  <c r="D6795" i="9" a="1"/>
  <c r="D6795" i="9" s="1"/>
  <c r="D6128" i="9" a="1"/>
  <c r="D6128" i="9" s="1"/>
  <c r="D5725" i="9" a="1"/>
  <c r="D5725" i="9" s="1"/>
  <c r="D6258" i="9" a="1"/>
  <c r="D6258" i="9" s="1"/>
  <c r="D5866" i="9" a="1"/>
  <c r="D5866" i="9" s="1"/>
  <c r="D6081" i="9" a="1"/>
  <c r="D6081" i="9" s="1"/>
  <c r="D5776" i="9" a="1"/>
  <c r="D5776" i="9" s="1"/>
  <c r="D6201" i="9" a="1"/>
  <c r="D6201" i="9" s="1"/>
  <c r="D6589" i="9" a="1"/>
  <c r="D6589" i="9" s="1"/>
  <c r="D6001" i="9" a="1"/>
  <c r="D6001" i="9" s="1"/>
  <c r="D6300" i="9" a="1"/>
  <c r="D6300" i="9" s="1"/>
  <c r="D6758" i="9" a="1"/>
  <c r="D6758" i="9" s="1"/>
  <c r="D6078" i="9" a="1"/>
  <c r="D6078" i="9" s="1"/>
  <c r="D6582" i="9" a="1"/>
  <c r="D6582" i="9" s="1"/>
  <c r="D6798" i="9" a="1"/>
  <c r="D6798" i="9" s="1"/>
  <c r="D6498" i="9" a="1"/>
  <c r="D6498" i="9" s="1"/>
  <c r="D5849" i="9" a="1"/>
  <c r="D5849" i="9" s="1"/>
  <c r="D5183" i="9" a="1"/>
  <c r="D5183" i="9" s="1"/>
  <c r="D5767" i="9" a="1"/>
  <c r="D5767" i="9" s="1"/>
  <c r="D5518" i="9" a="1"/>
  <c r="D5518" i="9" s="1"/>
  <c r="D5307" i="9" a="1"/>
  <c r="D5307" i="9" s="1"/>
  <c r="D5050" i="9" a="1"/>
  <c r="D5050" i="9" s="1"/>
  <c r="D4852" i="9" a="1"/>
  <c r="D4852" i="9" s="1"/>
  <c r="D5868" i="9" a="1"/>
  <c r="D5868" i="9" s="1"/>
  <c r="D5228" i="9" a="1"/>
  <c r="D5228" i="9" s="1"/>
  <c r="D5889" i="9" a="1"/>
  <c r="D5889" i="9" s="1"/>
  <c r="D5603" i="9" a="1"/>
  <c r="D5603" i="9" s="1"/>
  <c r="D5366" i="9" a="1"/>
  <c r="D5366" i="9" s="1"/>
  <c r="D6129" i="9" a="1"/>
  <c r="D6129" i="9" s="1"/>
  <c r="D5430" i="9" a="1"/>
  <c r="D5430" i="9" s="1"/>
  <c r="D6275" i="9" a="1"/>
  <c r="D6275" i="9" s="1"/>
  <c r="D5717" i="9" a="1"/>
  <c r="D5717" i="9" s="1"/>
  <c r="D5480" i="9" a="1"/>
  <c r="D5480" i="9" s="1"/>
  <c r="D6304" i="9" a="1"/>
  <c r="D6304" i="9" s="1"/>
  <c r="D5666" i="9" a="1"/>
  <c r="D5666" i="9" s="1"/>
  <c r="D5471" i="9" a="1"/>
  <c r="D5471" i="9" s="1"/>
  <c r="D5238" i="9" a="1"/>
  <c r="D5238" i="9" s="1"/>
  <c r="D6179" i="9" a="1"/>
  <c r="D6179" i="9" s="1"/>
  <c r="D5739" i="9" a="1"/>
  <c r="D5739" i="9" s="1"/>
  <c r="D5746" i="9" a="1"/>
  <c r="D5746" i="9" s="1"/>
  <c r="D5841" i="9" a="1"/>
  <c r="D5841" i="9" s="1"/>
  <c r="D5971" i="9" a="1"/>
  <c r="D5971" i="9" s="1"/>
  <c r="D5620" i="9" a="1"/>
  <c r="D5620" i="9" s="1"/>
  <c r="D4967" i="9" a="1"/>
  <c r="D4967" i="9" s="1"/>
  <c r="D4629" i="9" a="1"/>
  <c r="D4629" i="9" s="1"/>
  <c r="D4305" i="9" a="1"/>
  <c r="D4305" i="9" s="1"/>
  <c r="D6528" i="9" a="1"/>
  <c r="D6528" i="9" s="1"/>
  <c r="D4821" i="9" a="1"/>
  <c r="D4821" i="9" s="1"/>
  <c r="D4508" i="9" a="1"/>
  <c r="D4508" i="9" s="1"/>
  <c r="D4115" i="9" a="1"/>
  <c r="D4115" i="9" s="1"/>
  <c r="D3895" i="9" a="1"/>
  <c r="D3895" i="9" s="1"/>
  <c r="D5528" i="9" a="1"/>
  <c r="D5528" i="9" s="1"/>
  <c r="D4910" i="9" a="1"/>
  <c r="D4910" i="9" s="1"/>
  <c r="D4636" i="9" a="1"/>
  <c r="D4636" i="9" s="1"/>
  <c r="D4258" i="9" a="1"/>
  <c r="D4258" i="9" s="1"/>
  <c r="D5613" i="9" a="1"/>
  <c r="D5613" i="9" s="1"/>
  <c r="D4771" i="9" a="1"/>
  <c r="D4771" i="9" s="1"/>
  <c r="D4371" i="9" a="1"/>
  <c r="D4371" i="9" s="1"/>
  <c r="D6274" i="9" a="1"/>
  <c r="D6274" i="9" s="1"/>
  <c r="D4919" i="9" a="1"/>
  <c r="D4919" i="9" s="1"/>
  <c r="D4634" i="9" a="1"/>
  <c r="D4634" i="9" s="1"/>
  <c r="D4323" i="9" a="1"/>
  <c r="D4323" i="9" s="1"/>
  <c r="D5521" i="9" a="1"/>
  <c r="D5521" i="9" s="1"/>
  <c r="D4917" i="9" a="1"/>
  <c r="D4917" i="9" s="1"/>
  <c r="D4498" i="9" a="1"/>
  <c r="D4498" i="9" s="1"/>
  <c r="D4178" i="9" a="1"/>
  <c r="D4178" i="9" s="1"/>
  <c r="D5048" i="9" a="1"/>
  <c r="D5048" i="9" s="1"/>
  <c r="D4457" i="9" a="1"/>
  <c r="D4457" i="9" s="1"/>
  <c r="D4151" i="9" a="1"/>
  <c r="D4151" i="9" s="1"/>
  <c r="D3886" i="9" a="1"/>
  <c r="D3886" i="9" s="1"/>
  <c r="D5513" i="9" a="1"/>
  <c r="D5513" i="9" s="1"/>
  <c r="D4969" i="9" a="1"/>
  <c r="D4969" i="9" s="1"/>
  <c r="D5165" i="9" a="1"/>
  <c r="D5165" i="9" s="1"/>
  <c r="D4850" i="9" a="1"/>
  <c r="D4850" i="9" s="1"/>
  <c r="D5204" i="9" a="1"/>
  <c r="D5204" i="9" s="1"/>
  <c r="D4726" i="9" a="1"/>
  <c r="D4726" i="9" s="1"/>
  <c r="D4414" i="9" a="1"/>
  <c r="D4414" i="9" s="1"/>
  <c r="D3909" i="9" a="1"/>
  <c r="D3909" i="9" s="1"/>
  <c r="D3708" i="9" a="1"/>
  <c r="D3708" i="9" s="1"/>
  <c r="D3608" i="9" a="1"/>
  <c r="D3608" i="9" s="1"/>
  <c r="D3514" i="9" a="1"/>
  <c r="D3514" i="9" s="1"/>
  <c r="D3410" i="9" a="1"/>
  <c r="D3410" i="9" s="1"/>
  <c r="D3266" i="9" a="1"/>
  <c r="D3266" i="9" s="1"/>
  <c r="D3122" i="9" a="1"/>
  <c r="D3122" i="9" s="1"/>
  <c r="D3028" i="9" a="1"/>
  <c r="D3028" i="9" s="1"/>
  <c r="D2956" i="9" a="1"/>
  <c r="D2956" i="9" s="1"/>
  <c r="D5099" i="9" a="1"/>
  <c r="D5099" i="9" s="1"/>
  <c r="D4566" i="9" a="1"/>
  <c r="D4566" i="9" s="1"/>
  <c r="D4143" i="9" a="1"/>
  <c r="D4143" i="9" s="1"/>
  <c r="D3899" i="9" a="1"/>
  <c r="D3899" i="9" s="1"/>
  <c r="D3571" i="9" a="1"/>
  <c r="D3571" i="9" s="1"/>
  <c r="D3344" i="9" a="1"/>
  <c r="D3344" i="9" s="1"/>
  <c r="D3200" i="9" a="1"/>
  <c r="D3200" i="9" s="1"/>
  <c r="D5322" i="9" a="1"/>
  <c r="D5322" i="9" s="1"/>
  <c r="D4679" i="9" a="1"/>
  <c r="D4679" i="9" s="1"/>
  <c r="D4391" i="9" a="1"/>
  <c r="D4391" i="9" s="1"/>
  <c r="D4064" i="9" a="1"/>
  <c r="D4064" i="9" s="1"/>
  <c r="D3836" i="9" a="1"/>
  <c r="D3836" i="9" s="1"/>
  <c r="D3714" i="9" a="1"/>
  <c r="D3714" i="9" s="1"/>
  <c r="D3628" i="9" a="1"/>
  <c r="D3628" i="9" s="1"/>
  <c r="D3542" i="9" a="1"/>
  <c r="D3542" i="9" s="1"/>
  <c r="D3455" i="9" a="1"/>
  <c r="D3455" i="9" s="1"/>
  <c r="D3317" i="9" a="1"/>
  <c r="D3317" i="9" s="1"/>
  <c r="D3173" i="9" a="1"/>
  <c r="D3173" i="9" s="1"/>
  <c r="D5088" i="9" a="1"/>
  <c r="D5088" i="9" s="1"/>
  <c r="D4582" i="9" a="1"/>
  <c r="D4582" i="9" s="1"/>
  <c r="D4281" i="9" a="1"/>
  <c r="D4281" i="9" s="1"/>
  <c r="D3942" i="9" a="1"/>
  <c r="D3942" i="9" s="1"/>
  <c r="D3685" i="9" a="1"/>
  <c r="D3685" i="9" s="1"/>
  <c r="D3382" i="9" a="1"/>
  <c r="D3382" i="9" s="1"/>
  <c r="D5223" i="9" a="1"/>
  <c r="D5223" i="9" s="1"/>
  <c r="D4638" i="9" a="1"/>
  <c r="D4638" i="9" s="1"/>
  <c r="D4170" i="9" a="1"/>
  <c r="D4170" i="9" s="1"/>
  <c r="D3897" i="9" a="1"/>
  <c r="D3897" i="9" s="1"/>
  <c r="D3728" i="9" a="1"/>
  <c r="D3728" i="9" s="1"/>
  <c r="D3641" i="9" a="1"/>
  <c r="D3641" i="9" s="1"/>
  <c r="D3555" i="9" a="1"/>
  <c r="D3555" i="9" s="1"/>
  <c r="D3468" i="9" a="1"/>
  <c r="D3468" i="9" s="1"/>
  <c r="D3342" i="9" a="1"/>
  <c r="D3342" i="9" s="1"/>
  <c r="D5016" i="9" a="1"/>
  <c r="D5016" i="9" s="1"/>
  <c r="D4480" i="9" a="1"/>
  <c r="D4480" i="9" s="1"/>
  <c r="D4184" i="9" a="1"/>
  <c r="D4184" i="9" s="1"/>
  <c r="D3923" i="9" a="1"/>
  <c r="D3923" i="9" s="1"/>
  <c r="D3691" i="9" a="1"/>
  <c r="D3691" i="9" s="1"/>
  <c r="D3381" i="9" a="1"/>
  <c r="D3381" i="9" s="1"/>
  <c r="D5205" i="9" a="1"/>
  <c r="D5205" i="9" s="1"/>
  <c r="D4261" i="9" a="1"/>
  <c r="D4261" i="9" s="1"/>
  <c r="D3948" i="9" a="1"/>
  <c r="D3948" i="9" s="1"/>
  <c r="D3697" i="9" a="1"/>
  <c r="D3697" i="9" s="1"/>
  <c r="D3380" i="9" a="1"/>
  <c r="D3380" i="9" s="1"/>
  <c r="D3236" i="9" a="1"/>
  <c r="D3236" i="9" s="1"/>
  <c r="D3092" i="9" a="1"/>
  <c r="D3092" i="9" s="1"/>
  <c r="D4753" i="9" a="1"/>
  <c r="D4753" i="9" s="1"/>
  <c r="D4456" i="9" a="1"/>
  <c r="D4456" i="9" s="1"/>
  <c r="D4086" i="9" a="1"/>
  <c r="D4086" i="9" s="1"/>
  <c r="D5192" i="9" a="1"/>
  <c r="D5192" i="9" s="1"/>
  <c r="D4647" i="9" a="1"/>
  <c r="D4647" i="9" s="1"/>
  <c r="D4359" i="9" a="1"/>
  <c r="D4359" i="9" s="1"/>
  <c r="D5049" i="9" a="1"/>
  <c r="D5049" i="9" s="1"/>
  <c r="D4358" i="9" a="1"/>
  <c r="D4358" i="9" s="1"/>
  <c r="D4019" i="9" a="1"/>
  <c r="D4019" i="9" s="1"/>
  <c r="D4775" i="9" a="1"/>
  <c r="D4775" i="9" s="1"/>
  <c r="D4489" i="9" a="1"/>
  <c r="D4489" i="9" s="1"/>
  <c r="D3724" i="9" a="1"/>
  <c r="D3724" i="9" s="1"/>
  <c r="D3431" i="9" a="1"/>
  <c r="D3431" i="9" s="1"/>
  <c r="D3149" i="9" a="1"/>
  <c r="D3149" i="9" s="1"/>
  <c r="D2990" i="9" a="1"/>
  <c r="D2990" i="9" s="1"/>
  <c r="D2860" i="9" a="1"/>
  <c r="D2860" i="9" s="1"/>
  <c r="D2716" i="9" a="1"/>
  <c r="D2716" i="9" s="1"/>
  <c r="D2572" i="9" a="1"/>
  <c r="D2572" i="9" s="1"/>
  <c r="D2417" i="9" a="1"/>
  <c r="D2417" i="9" s="1"/>
  <c r="D2273" i="9" a="1"/>
  <c r="D2273" i="9" s="1"/>
  <c r="D5519" i="9" a="1"/>
  <c r="D5519" i="9" s="1"/>
  <c r="D3776" i="9" a="1"/>
  <c r="D3776" i="9" s="1"/>
  <c r="D3496" i="9" a="1"/>
  <c r="D3496" i="9" s="1"/>
  <c r="D3158" i="9" a="1"/>
  <c r="D3158" i="9" s="1"/>
  <c r="D2895" i="9" a="1"/>
  <c r="D2895" i="9" s="1"/>
  <c r="D2751" i="9" a="1"/>
  <c r="D2751" i="9" s="1"/>
  <c r="D2607" i="9" a="1"/>
  <c r="D2607" i="9" s="1"/>
  <c r="D2475" i="9" a="1"/>
  <c r="D2475" i="9" s="1"/>
  <c r="D2331" i="9" a="1"/>
  <c r="D2331" i="9" s="1"/>
  <c r="D2187" i="9" a="1"/>
  <c r="D2187" i="9" s="1"/>
  <c r="D3775" i="9" a="1"/>
  <c r="D3775" i="9" s="1"/>
  <c r="D3495" i="9" a="1"/>
  <c r="D3495" i="9" s="1"/>
  <c r="D3235" i="9" a="1"/>
  <c r="D3235" i="9" s="1"/>
  <c r="D3029" i="9" a="1"/>
  <c r="D3029" i="9" s="1"/>
  <c r="D2880" i="9" a="1"/>
  <c r="D2880" i="9" s="1"/>
  <c r="D2736" i="9" a="1"/>
  <c r="D2736" i="9" s="1"/>
  <c r="D2592" i="9" a="1"/>
  <c r="D2592" i="9" s="1"/>
  <c r="D2442" i="9" a="1"/>
  <c r="D2442" i="9" s="1"/>
  <c r="D2298" i="9" a="1"/>
  <c r="D2298" i="9" s="1"/>
  <c r="D2154" i="9" a="1"/>
  <c r="D2154" i="9" s="1"/>
  <c r="D3718" i="9" a="1"/>
  <c r="D3718" i="9" s="1"/>
  <c r="D3426" i="9" a="1"/>
  <c r="D3426" i="9" s="1"/>
  <c r="D3117" i="9" a="1"/>
  <c r="D3117" i="9" s="1"/>
  <c r="D2964" i="9" a="1"/>
  <c r="D2964" i="9" s="1"/>
  <c r="D2822" i="9" a="1"/>
  <c r="D2822" i="9" s="1"/>
  <c r="D2678" i="9" a="1"/>
  <c r="D2678" i="9" s="1"/>
  <c r="D3769" i="9" a="1"/>
  <c r="D3769" i="9" s="1"/>
  <c r="D3494" i="9" a="1"/>
  <c r="D3494" i="9" s="1"/>
  <c r="D3224" i="9" a="1"/>
  <c r="D3224" i="9" s="1"/>
  <c r="D2979" i="9" a="1"/>
  <c r="D2979" i="9" s="1"/>
  <c r="D2800" i="9" a="1"/>
  <c r="D2800" i="9" s="1"/>
  <c r="D2656" i="9" a="1"/>
  <c r="D2656" i="9" s="1"/>
  <c r="D2500" i="9" a="1"/>
  <c r="D2500" i="9" s="1"/>
  <c r="D2356" i="9" a="1"/>
  <c r="D2356" i="9" s="1"/>
  <c r="D3896" i="9" a="1"/>
  <c r="D3896" i="9" s="1"/>
  <c r="D3595" i="9" a="1"/>
  <c r="D3595" i="9" s="1"/>
  <c r="D3284" i="9" a="1"/>
  <c r="D3284" i="9" s="1"/>
  <c r="D3059" i="9" a="1"/>
  <c r="D3059" i="9" s="1"/>
  <c r="D2915" i="9" a="1"/>
  <c r="D2915" i="9" s="1"/>
  <c r="D2785" i="9" a="1"/>
  <c r="D2785" i="9" s="1"/>
  <c r="D2641" i="9" a="1"/>
  <c r="D2641" i="9" s="1"/>
  <c r="D3893" i="9" a="1"/>
  <c r="D3893" i="9" s="1"/>
  <c r="D3574" i="9" a="1"/>
  <c r="D3574" i="9" s="1"/>
  <c r="D3295" i="9" a="1"/>
  <c r="D3295" i="9" s="1"/>
  <c r="D3074" i="9" a="1"/>
  <c r="D3074" i="9" s="1"/>
  <c r="D2863" i="9" a="1"/>
  <c r="D2863" i="9" s="1"/>
  <c r="D2719" i="9" a="1"/>
  <c r="D2719" i="9" s="1"/>
  <c r="D2575" i="9" a="1"/>
  <c r="D2575" i="9" s="1"/>
  <c r="D2426" i="9" a="1"/>
  <c r="D2426" i="9" s="1"/>
  <c r="D4085" i="9" a="1"/>
  <c r="D4085" i="9" s="1"/>
  <c r="D3538" i="9" a="1"/>
  <c r="D3538" i="9" s="1"/>
  <c r="D3221" i="9" a="1"/>
  <c r="D3221" i="9" s="1"/>
  <c r="D4844" i="9" a="1"/>
  <c r="D4844" i="9" s="1"/>
  <c r="D3639" i="9" a="1"/>
  <c r="D3639" i="9" s="1"/>
  <c r="D4558" i="9" a="1"/>
  <c r="D4558" i="9" s="1"/>
  <c r="D3689" i="9" a="1"/>
  <c r="D3689" i="9" s="1"/>
  <c r="D3353" i="9" a="1"/>
  <c r="D3353" i="9" s="1"/>
  <c r="D3810" i="9" a="1"/>
  <c r="D3810" i="9" s="1"/>
  <c r="D2884" i="9" a="1"/>
  <c r="D2884" i="9" s="1"/>
  <c r="D2570" i="9" a="1"/>
  <c r="D2570" i="9" s="1"/>
  <c r="D2282" i="9" a="1"/>
  <c r="D2282" i="9" s="1"/>
  <c r="D2132" i="9" a="1"/>
  <c r="D2132" i="9" s="1"/>
  <c r="D1988" i="9" a="1"/>
  <c r="D1988" i="9" s="1"/>
  <c r="D1844" i="9" a="1"/>
  <c r="D1844" i="9" s="1"/>
  <c r="D1700" i="9" a="1"/>
  <c r="D1700" i="9" s="1"/>
  <c r="D1556" i="9" a="1"/>
  <c r="D1556" i="9" s="1"/>
  <c r="D1412" i="9" a="1"/>
  <c r="D1412" i="9" s="1"/>
  <c r="D3588" i="9" a="1"/>
  <c r="D3588" i="9" s="1"/>
  <c r="D2976" i="9" a="1"/>
  <c r="D2976" i="9" s="1"/>
  <c r="D2640" i="9" a="1"/>
  <c r="D2640" i="9" s="1"/>
  <c r="D2398" i="9" a="1"/>
  <c r="D2398" i="9" s="1"/>
  <c r="D2203" i="9" a="1"/>
  <c r="D2203" i="9" s="1"/>
  <c r="D2066" i="9" a="1"/>
  <c r="D2066" i="9" s="1"/>
  <c r="D1922" i="9" a="1"/>
  <c r="D1922" i="9" s="1"/>
  <c r="D1778" i="9" a="1"/>
  <c r="D1778" i="9" s="1"/>
  <c r="D1634" i="9" a="1"/>
  <c r="D1634" i="9" s="1"/>
  <c r="D1490" i="9" a="1"/>
  <c r="D1490" i="9" s="1"/>
  <c r="D1346" i="9" a="1"/>
  <c r="D1346" i="9" s="1"/>
  <c r="D1252" i="9" a="1"/>
  <c r="D1252" i="9" s="1"/>
  <c r="D1180" i="9" a="1"/>
  <c r="D1180" i="9" s="1"/>
  <c r="D1108" i="9" a="1"/>
  <c r="D1108" i="9" s="1"/>
  <c r="D3093" i="9" a="1"/>
  <c r="D3093" i="9" s="1"/>
  <c r="D2761" i="9" a="1"/>
  <c r="D2761" i="9" s="1"/>
  <c r="D2497" i="9" a="1"/>
  <c r="D2497" i="9" s="1"/>
  <c r="D2281" i="9" a="1"/>
  <c r="D2281" i="9" s="1"/>
  <c r="D2085" i="9" a="1"/>
  <c r="D2085" i="9" s="1"/>
  <c r="D1941" i="9" a="1"/>
  <c r="D1941" i="9" s="1"/>
  <c r="D1797" i="9" a="1"/>
  <c r="D1797" i="9" s="1"/>
  <c r="D1653" i="9" a="1"/>
  <c r="D1653" i="9" s="1"/>
  <c r="D1509" i="9" a="1"/>
  <c r="D1509" i="9" s="1"/>
  <c r="D1365" i="9" a="1"/>
  <c r="D1365" i="9" s="1"/>
  <c r="D3181" i="9" a="1"/>
  <c r="D3181" i="9" s="1"/>
  <c r="D2674" i="9" a="1"/>
  <c r="D2674" i="9" s="1"/>
  <c r="D2361" i="9" a="1"/>
  <c r="D2361" i="9" s="1"/>
  <c r="D2144" i="9" a="1"/>
  <c r="D2144" i="9" s="1"/>
  <c r="D2006" i="9" a="1"/>
  <c r="D2006" i="9" s="1"/>
  <c r="D1862" i="9" a="1"/>
  <c r="D1862" i="9" s="1"/>
  <c r="D1718" i="9" a="1"/>
  <c r="D1718" i="9" s="1"/>
  <c r="D1574" i="9" a="1"/>
  <c r="D1574" i="9" s="1"/>
  <c r="D1430" i="9" a="1"/>
  <c r="D1430" i="9" s="1"/>
  <c r="D3142" i="9" a="1"/>
  <c r="D3142" i="9" s="1"/>
  <c r="D2826" i="9" a="1"/>
  <c r="D2826" i="9" s="1"/>
  <c r="D2530" i="9" a="1"/>
  <c r="D2530" i="9" s="1"/>
  <c r="D2316" i="9" a="1"/>
  <c r="D2316" i="9" s="1"/>
  <c r="D2130" i="9" a="1"/>
  <c r="D2130" i="9" s="1"/>
  <c r="D1986" i="9" a="1"/>
  <c r="D1986" i="9" s="1"/>
  <c r="D1842" i="9" a="1"/>
  <c r="D1842" i="9" s="1"/>
  <c r="D1698" i="9" a="1"/>
  <c r="D1698" i="9" s="1"/>
  <c r="D1554" i="9" a="1"/>
  <c r="D1554" i="9" s="1"/>
  <c r="D1410" i="9" a="1"/>
  <c r="D1410" i="9" s="1"/>
  <c r="D3659" i="9" a="1"/>
  <c r="D3659" i="9" s="1"/>
  <c r="D2930" i="9" a="1"/>
  <c r="D2930" i="9" s="1"/>
  <c r="D2623" i="9" a="1"/>
  <c r="D2623" i="9" s="1"/>
  <c r="D2393" i="9" a="1"/>
  <c r="D2393" i="9" s="1"/>
  <c r="D2150" i="9" a="1"/>
  <c r="D2150" i="9" s="1"/>
  <c r="D2018" i="9" a="1"/>
  <c r="D2018" i="9" s="1"/>
  <c r="D1874" i="9" a="1"/>
  <c r="D1874" i="9" s="1"/>
  <c r="D1730" i="9" a="1"/>
  <c r="D1730" i="9" s="1"/>
  <c r="D1586" i="9" a="1"/>
  <c r="D1586" i="9" s="1"/>
  <c r="D3024" i="9" a="1"/>
  <c r="D3024" i="9" s="1"/>
  <c r="D2718" i="9" a="1"/>
  <c r="D2718" i="9" s="1"/>
  <c r="D2392" i="9" a="1"/>
  <c r="D2392" i="9" s="1"/>
  <c r="D2128" i="9" a="1"/>
  <c r="D2128" i="9" s="1"/>
  <c r="D1984" i="9" a="1"/>
  <c r="D1984" i="9" s="1"/>
  <c r="D1840" i="9" a="1"/>
  <c r="D1840" i="9" s="1"/>
  <c r="D1696" i="9" a="1"/>
  <c r="D1696" i="9" s="1"/>
  <c r="D1552" i="9" a="1"/>
  <c r="D1552" i="9" s="1"/>
  <c r="D1408" i="9" a="1"/>
  <c r="D1408" i="9" s="1"/>
  <c r="D1279" i="9" a="1"/>
  <c r="D1279" i="9" s="1"/>
  <c r="D1207" i="9" a="1"/>
  <c r="D1207" i="9" s="1"/>
  <c r="D1135" i="9" a="1"/>
  <c r="D1135" i="9" s="1"/>
  <c r="D3242" i="9" a="1"/>
  <c r="D3242" i="9" s="1"/>
  <c r="D2734" i="9" a="1"/>
  <c r="D2734" i="9" s="1"/>
  <c r="D2435" i="9" a="1"/>
  <c r="D2435" i="9" s="1"/>
  <c r="D2258" i="9" a="1"/>
  <c r="D2258" i="9" s="1"/>
  <c r="D2108" i="9" a="1"/>
  <c r="D2108" i="9" s="1"/>
  <c r="D3103" i="9" a="1"/>
  <c r="D3103" i="9" s="1"/>
  <c r="D2666" i="9" a="1"/>
  <c r="D2666" i="9" s="1"/>
  <c r="D2424" i="9" a="1"/>
  <c r="D2424" i="9" s="1"/>
  <c r="D2189" i="9" a="1"/>
  <c r="D2189" i="9" s="1"/>
  <c r="D2983" i="9" a="1"/>
  <c r="D2983" i="9" s="1"/>
  <c r="D2616" i="9" a="1"/>
  <c r="D2616" i="9" s="1"/>
  <c r="D2378" i="9" a="1"/>
  <c r="D2378" i="9" s="1"/>
  <c r="D2147" i="9" a="1"/>
  <c r="D2147" i="9" s="1"/>
  <c r="D3502" i="9" a="1"/>
  <c r="D3502" i="9" s="1"/>
  <c r="D2885" i="9" a="1"/>
  <c r="D2885" i="9" s="1"/>
  <c r="D2559" i="9" a="1"/>
  <c r="D2559" i="9" s="1"/>
  <c r="D2876" i="9" a="1"/>
  <c r="D2876" i="9" s="1"/>
  <c r="D1867" i="9" a="1"/>
  <c r="D1867" i="9" s="1"/>
  <c r="D1517" i="9" a="1"/>
  <c r="D1517" i="9" s="1"/>
  <c r="D1242" i="9" a="1"/>
  <c r="D1242" i="9" s="1"/>
  <c r="D1046" i="9" a="1"/>
  <c r="D1046" i="9" s="1"/>
  <c r="D902" i="9" a="1"/>
  <c r="D902" i="9" s="1"/>
  <c r="D758" i="9" a="1"/>
  <c r="D758" i="9" s="1"/>
  <c r="D643" i="9" a="1"/>
  <c r="D643" i="9" s="1"/>
  <c r="D557" i="9" a="1"/>
  <c r="D557" i="9" s="1"/>
  <c r="D424" i="9" a="1"/>
  <c r="D424" i="9" s="1"/>
  <c r="D280" i="9" a="1"/>
  <c r="D280" i="9" s="1"/>
  <c r="D9474" i="9" a="1"/>
  <c r="D9474" i="9" s="1"/>
  <c r="D9532" i="9" a="1"/>
  <c r="D9532" i="9" s="1"/>
  <c r="D8506" i="9" a="1"/>
  <c r="D8506" i="9" s="1"/>
  <c r="D8621" i="9" a="1"/>
  <c r="D8621" i="9" s="1"/>
  <c r="D8911" i="9" a="1"/>
  <c r="D8911" i="9" s="1"/>
  <c r="D7939" i="9" a="1"/>
  <c r="D7939" i="9" s="1"/>
  <c r="D7937" i="9" a="1"/>
  <c r="D7937" i="9" s="1"/>
  <c r="D7475" i="9" a="1"/>
  <c r="D7475" i="9" s="1"/>
  <c r="D6635" i="9" a="1"/>
  <c r="D6635" i="9" s="1"/>
  <c r="D7244" i="9" a="1"/>
  <c r="D7244" i="9" s="1"/>
  <c r="D7060" i="9" a="1"/>
  <c r="D7060" i="9" s="1"/>
  <c r="D6631" i="9" a="1"/>
  <c r="D6631" i="9" s="1"/>
  <c r="D6299" i="9" a="1"/>
  <c r="D6299" i="9" s="1"/>
  <c r="D6109" i="9" a="1"/>
  <c r="D6109" i="9" s="1"/>
  <c r="D6478" i="9" a="1"/>
  <c r="D6478" i="9" s="1"/>
  <c r="D6764" i="9" a="1"/>
  <c r="D6764" i="9" s="1"/>
  <c r="D6525" i="9" a="1"/>
  <c r="D6525" i="9" s="1"/>
  <c r="D6204" i="9" a="1"/>
  <c r="D6204" i="9" s="1"/>
  <c r="D6718" i="9" a="1"/>
  <c r="D6718" i="9" s="1"/>
  <c r="D7113" i="9" a="1"/>
  <c r="D7113" i="9" s="1"/>
  <c r="D6609" i="9" a="1"/>
  <c r="D6609" i="9" s="1"/>
  <c r="D7372" i="9" a="1"/>
  <c r="D7372" i="9" s="1"/>
  <c r="D6316" i="9" a="1"/>
  <c r="D6316" i="9" s="1"/>
  <c r="D6670" i="9" a="1"/>
  <c r="D6670" i="9" s="1"/>
  <c r="D6315" i="9" a="1"/>
  <c r="D6315" i="9" s="1"/>
  <c r="D6922" i="9" a="1"/>
  <c r="D6922" i="9" s="1"/>
  <c r="D6769" i="9" a="1"/>
  <c r="D6769" i="9" s="1"/>
  <c r="D6039" i="9" a="1"/>
  <c r="D6039" i="9" s="1"/>
  <c r="D6877" i="9" a="1"/>
  <c r="D6877" i="9" s="1"/>
  <c r="D6248" i="9" a="1"/>
  <c r="D6248" i="9" s="1"/>
  <c r="D7583" i="9" a="1"/>
  <c r="D7583" i="9" s="1"/>
  <c r="D6074" i="9" a="1"/>
  <c r="D6074" i="9" s="1"/>
  <c r="D6811" i="9" a="1"/>
  <c r="D6811" i="9" s="1"/>
  <c r="D6183" i="9" a="1"/>
  <c r="D6183" i="9" s="1"/>
  <c r="D6570" i="9" a="1"/>
  <c r="D6570" i="9" s="1"/>
  <c r="D5972" i="9" a="1"/>
  <c r="D5972" i="9" s="1"/>
  <c r="D6288" i="9" a="1"/>
  <c r="D6288" i="9" s="1"/>
  <c r="D6561" i="9" a="1"/>
  <c r="D6561" i="9" s="1"/>
  <c r="D6071" i="9" a="1"/>
  <c r="D6071" i="9" s="1"/>
  <c r="D6543" i="9" a="1"/>
  <c r="D6543" i="9" s="1"/>
  <c r="D6732" i="9" a="1"/>
  <c r="D6732" i="9" s="1"/>
  <c r="D6423" i="9" a="1"/>
  <c r="D6423" i="9" s="1"/>
  <c r="D5744" i="9" a="1"/>
  <c r="D5744" i="9" s="1"/>
  <c r="D5170" i="9" a="1"/>
  <c r="D5170" i="9" s="1"/>
  <c r="D5759" i="9" a="1"/>
  <c r="D5759" i="9" s="1"/>
  <c r="D5504" i="9" a="1"/>
  <c r="D5504" i="9" s="1"/>
  <c r="D5294" i="9" a="1"/>
  <c r="D5294" i="9" s="1"/>
  <c r="D5008" i="9" a="1"/>
  <c r="D5008" i="9" s="1"/>
  <c r="D4846" i="9" a="1"/>
  <c r="D4846" i="9" s="1"/>
  <c r="D5857" i="9" a="1"/>
  <c r="D5857" i="9" s="1"/>
  <c r="D5208" i="9" a="1"/>
  <c r="D5208" i="9" s="1"/>
  <c r="D5878" i="9" a="1"/>
  <c r="D5878" i="9" s="1"/>
  <c r="D5553" i="9" a="1"/>
  <c r="D5553" i="9" s="1"/>
  <c r="D5359" i="9" a="1"/>
  <c r="D5359" i="9" s="1"/>
  <c r="D6076" i="9" a="1"/>
  <c r="D6076" i="9" s="1"/>
  <c r="D5358" i="9" a="1"/>
  <c r="D5358" i="9" s="1"/>
  <c r="D6231" i="9" a="1"/>
  <c r="D6231" i="9" s="1"/>
  <c r="D5667" i="9" a="1"/>
  <c r="D5667" i="9" s="1"/>
  <c r="D5473" i="9" a="1"/>
  <c r="D5473" i="9" s="1"/>
  <c r="D6249" i="9" a="1"/>
  <c r="D6249" i="9" s="1"/>
  <c r="D5651" i="9" a="1"/>
  <c r="D5651" i="9" s="1"/>
  <c r="D5464" i="9" a="1"/>
  <c r="D5464" i="9" s="1"/>
  <c r="D5153" i="9" a="1"/>
  <c r="D5153" i="9" s="1"/>
  <c r="D6161" i="9" a="1"/>
  <c r="D6161" i="9" s="1"/>
  <c r="D5731" i="9" a="1"/>
  <c r="D5731" i="9" s="1"/>
  <c r="D5715" i="9" a="1"/>
  <c r="D5715" i="9" s="1"/>
  <c r="D5833" i="9" a="1"/>
  <c r="D5833" i="9" s="1"/>
  <c r="D5832" i="9" a="1"/>
  <c r="D5832" i="9" s="1"/>
  <c r="D5591" i="9" a="1"/>
  <c r="D5591" i="9" s="1"/>
  <c r="D4957" i="9" a="1"/>
  <c r="D4957" i="9" s="1"/>
  <c r="D4605" i="9" a="1"/>
  <c r="D4605" i="9" s="1"/>
  <c r="D4292" i="9" a="1"/>
  <c r="D4292" i="9" s="1"/>
  <c r="D5397" i="9" a="1"/>
  <c r="D5397" i="9" s="1"/>
  <c r="D4805" i="9" a="1"/>
  <c r="D4805" i="9" s="1"/>
  <c r="D4493" i="9" a="1"/>
  <c r="D4493" i="9" s="1"/>
  <c r="D4095" i="9" a="1"/>
  <c r="D4095" i="9" s="1"/>
  <c r="D3889" i="9" a="1"/>
  <c r="D3889" i="9" s="1"/>
  <c r="D5328" i="9" a="1"/>
  <c r="D5328" i="9" s="1"/>
  <c r="D4902" i="9" a="1"/>
  <c r="D4902" i="9" s="1"/>
  <c r="D4620" i="9" a="1"/>
  <c r="D4620" i="9" s="1"/>
  <c r="D4232" i="9" a="1"/>
  <c r="D4232" i="9" s="1"/>
  <c r="D5584" i="9" a="1"/>
  <c r="D5584" i="9" s="1"/>
  <c r="D4683" i="9" a="1"/>
  <c r="D4683" i="9" s="1"/>
  <c r="D4363" i="9" a="1"/>
  <c r="D4363" i="9" s="1"/>
  <c r="D5688" i="9" a="1"/>
  <c r="D5688" i="9" s="1"/>
  <c r="D4901" i="9" a="1"/>
  <c r="D4901" i="9" s="1"/>
  <c r="D4619" i="9" a="1"/>
  <c r="D4619" i="9" s="1"/>
  <c r="D4244" i="9" a="1"/>
  <c r="D4244" i="9" s="1"/>
  <c r="D5492" i="9" a="1"/>
  <c r="D5492" i="9" s="1"/>
  <c r="D4899" i="9" a="1"/>
  <c r="D4899" i="9" s="1"/>
  <c r="D4474" i="9" a="1"/>
  <c r="D4474" i="9" s="1"/>
  <c r="D4165" i="9" a="1"/>
  <c r="D4165" i="9" s="1"/>
  <c r="D4769" i="9" a="1"/>
  <c r="D4769" i="9" s="1"/>
  <c r="D4448" i="9" a="1"/>
  <c r="D4448" i="9" s="1"/>
  <c r="D4144" i="9" a="1"/>
  <c r="D4144" i="9" s="1"/>
  <c r="D3874" i="9" a="1"/>
  <c r="D3874" i="9" s="1"/>
  <c r="D5485" i="9" a="1"/>
  <c r="D5485" i="9" s="1"/>
  <c r="D4907" i="9" a="1"/>
  <c r="D4907" i="9" s="1"/>
  <c r="D5108" i="9" a="1"/>
  <c r="D5108" i="9" s="1"/>
  <c r="D4832" i="9" a="1"/>
  <c r="D4832" i="9" s="1"/>
  <c r="D5191" i="9" a="1"/>
  <c r="D5191" i="9" s="1"/>
  <c r="D4710" i="9" a="1"/>
  <c r="D4710" i="9" s="1"/>
  <c r="D4392" i="9" a="1"/>
  <c r="D4392" i="9" s="1"/>
  <c r="D3873" i="9" a="1"/>
  <c r="D3873" i="9" s="1"/>
  <c r="D3701" i="9" a="1"/>
  <c r="D3701" i="9" s="1"/>
  <c r="D3600" i="9" a="1"/>
  <c r="D3600" i="9" s="1"/>
  <c r="D3507" i="9" a="1"/>
  <c r="D3507" i="9" s="1"/>
  <c r="D3403" i="9" a="1"/>
  <c r="D3403" i="9" s="1"/>
  <c r="D3259" i="9" a="1"/>
  <c r="D3259" i="9" s="1"/>
  <c r="D3115" i="9" a="1"/>
  <c r="D3115" i="9" s="1"/>
  <c r="D3022" i="9" a="1"/>
  <c r="D3022" i="9" s="1"/>
  <c r="D2950" i="9" a="1"/>
  <c r="D2950" i="9" s="1"/>
  <c r="D5036" i="9" a="1"/>
  <c r="D5036" i="9" s="1"/>
  <c r="D4526" i="9" a="1"/>
  <c r="D4526" i="9" s="1"/>
  <c r="D4129" i="9" a="1"/>
  <c r="D4129" i="9" s="1"/>
  <c r="D3881" i="9" a="1"/>
  <c r="D3881" i="9" s="1"/>
  <c r="D3535" i="9" a="1"/>
  <c r="D3535" i="9" s="1"/>
  <c r="D3337" i="9" a="1"/>
  <c r="D3337" i="9" s="1"/>
  <c r="D3193" i="9" a="1"/>
  <c r="D3193" i="9" s="1"/>
  <c r="D5236" i="9" a="1"/>
  <c r="D5236" i="9" s="1"/>
  <c r="D4657" i="9" a="1"/>
  <c r="D4657" i="9" s="1"/>
  <c r="D4369" i="9" a="1"/>
  <c r="D4369" i="9" s="1"/>
  <c r="D4048" i="9" a="1"/>
  <c r="D4048" i="9" s="1"/>
  <c r="D3818" i="9" a="1"/>
  <c r="D3818" i="9" s="1"/>
  <c r="D3707" i="9" a="1"/>
  <c r="D3707" i="9" s="1"/>
  <c r="D3621" i="9" a="1"/>
  <c r="D3621" i="9" s="1"/>
  <c r="D3534" i="9" a="1"/>
  <c r="D3534" i="9" s="1"/>
  <c r="D3448" i="9" a="1"/>
  <c r="D3448" i="9" s="1"/>
  <c r="D3304" i="9" a="1"/>
  <c r="D3304" i="9" s="1"/>
  <c r="D3160" i="9" a="1"/>
  <c r="D3160" i="9" s="1"/>
  <c r="D5027" i="9" a="1"/>
  <c r="D5027" i="9" s="1"/>
  <c r="D4560" i="9" a="1"/>
  <c r="D4560" i="9" s="1"/>
  <c r="D4267" i="9" a="1"/>
  <c r="D4267" i="9" s="1"/>
  <c r="D3924" i="9" a="1"/>
  <c r="D3924" i="9" s="1"/>
  <c r="D3649" i="9" a="1"/>
  <c r="D3649" i="9" s="1"/>
  <c r="D3369" i="9" a="1"/>
  <c r="D3369" i="9" s="1"/>
  <c r="D5081" i="9" a="1"/>
  <c r="D5081" i="9" s="1"/>
  <c r="D4598" i="9" a="1"/>
  <c r="D4598" i="9" s="1"/>
  <c r="D4138" i="9" a="1"/>
  <c r="D4138" i="9" s="1"/>
  <c r="D3879" i="9" a="1"/>
  <c r="D3879" i="9" s="1"/>
  <c r="D3720" i="9" a="1"/>
  <c r="D3720" i="9" s="1"/>
  <c r="D3634" i="9" a="1"/>
  <c r="D3634" i="9" s="1"/>
  <c r="D3548" i="9" a="1"/>
  <c r="D3548" i="9" s="1"/>
  <c r="D3461" i="9" a="1"/>
  <c r="D3461" i="9" s="1"/>
  <c r="D3329" i="9" a="1"/>
  <c r="D3329" i="9" s="1"/>
  <c r="D4959" i="9" a="1"/>
  <c r="D4959" i="9" s="1"/>
  <c r="D4463" i="9" a="1"/>
  <c r="D4463" i="9" s="1"/>
  <c r="D4155" i="9" a="1"/>
  <c r="D4155" i="9" s="1"/>
  <c r="D3905" i="9" a="1"/>
  <c r="D3905" i="9" s="1"/>
  <c r="D3655" i="9" a="1"/>
  <c r="D3655" i="9" s="1"/>
  <c r="D3368" i="9" a="1"/>
  <c r="D3368" i="9" s="1"/>
  <c r="D5132" i="9" a="1"/>
  <c r="D5132" i="9" s="1"/>
  <c r="D4247" i="9" a="1"/>
  <c r="D4247" i="9" s="1"/>
  <c r="D3930" i="9" a="1"/>
  <c r="D3930" i="9" s="1"/>
  <c r="D3661" i="9" a="1"/>
  <c r="D3661" i="9" s="1"/>
  <c r="D3373" i="9" a="1"/>
  <c r="D3373" i="9" s="1"/>
  <c r="D3229" i="9" a="1"/>
  <c r="D3229" i="9" s="1"/>
  <c r="D3085" i="9" a="1"/>
  <c r="D3085" i="9" s="1"/>
  <c r="D4729" i="9" a="1"/>
  <c r="D4729" i="9" s="1"/>
  <c r="D4439" i="9" a="1"/>
  <c r="D4439" i="9" s="1"/>
  <c r="D4071" i="9" a="1"/>
  <c r="D4071" i="9" s="1"/>
  <c r="D5120" i="9" a="1"/>
  <c r="D5120" i="9" s="1"/>
  <c r="D4630" i="9" a="1"/>
  <c r="D4630" i="9" s="1"/>
  <c r="D4342" i="9" a="1"/>
  <c r="D4342" i="9" s="1"/>
  <c r="D4988" i="9" a="1"/>
  <c r="D4988" i="9" s="1"/>
  <c r="D4320" i="9" a="1"/>
  <c r="D4320" i="9" s="1"/>
  <c r="D3996" i="9" a="1"/>
  <c r="D3996" i="9" s="1"/>
  <c r="D4751" i="9" a="1"/>
  <c r="D4751" i="9" s="1"/>
  <c r="D4471" i="9" a="1"/>
  <c r="D4471" i="9" s="1"/>
  <c r="D3705" i="9" a="1"/>
  <c r="D3705" i="9" s="1"/>
  <c r="D3417" i="9" a="1"/>
  <c r="D3417" i="9" s="1"/>
  <c r="D3119" i="9" a="1"/>
  <c r="D3119" i="9" s="1"/>
  <c r="D2982" i="9" a="1"/>
  <c r="D2982" i="9" s="1"/>
  <c r="D2838" i="9" a="1"/>
  <c r="D2838" i="9" s="1"/>
  <c r="D2694" i="9" a="1"/>
  <c r="D2694" i="9" s="1"/>
  <c r="D2550" i="9" a="1"/>
  <c r="D2550" i="9" s="1"/>
  <c r="D2404" i="9" a="1"/>
  <c r="D2404" i="9" s="1"/>
  <c r="D2260" i="9" a="1"/>
  <c r="D2260" i="9" s="1"/>
  <c r="D4759" i="9" a="1"/>
  <c r="D4759" i="9" s="1"/>
  <c r="D3755" i="9" a="1"/>
  <c r="D3755" i="9" s="1"/>
  <c r="D3413" i="9" a="1"/>
  <c r="D3413" i="9" s="1"/>
  <c r="D3138" i="9" a="1"/>
  <c r="D3138" i="9" s="1"/>
  <c r="D2888" i="9" a="1"/>
  <c r="D2888" i="9" s="1"/>
  <c r="D2744" i="9" a="1"/>
  <c r="D2744" i="9" s="1"/>
  <c r="D2600" i="9" a="1"/>
  <c r="D2600" i="9" s="1"/>
  <c r="D2462" i="9" a="1"/>
  <c r="D2462" i="9" s="1"/>
  <c r="D2318" i="9" a="1"/>
  <c r="D2318" i="9" s="1"/>
  <c r="D2174" i="9" a="1"/>
  <c r="D2174" i="9" s="1"/>
  <c r="D3754" i="9" a="1"/>
  <c r="D3754" i="9" s="1"/>
  <c r="D3479" i="9" a="1"/>
  <c r="D3479" i="9" s="1"/>
  <c r="D3225" i="9" a="1"/>
  <c r="D3225" i="9" s="1"/>
  <c r="D3013" i="9" a="1"/>
  <c r="D3013" i="9" s="1"/>
  <c r="D2873" i="9" a="1"/>
  <c r="D2873" i="9" s="1"/>
  <c r="D2729" i="9" a="1"/>
  <c r="D2729" i="9" s="1"/>
  <c r="D2585" i="9" a="1"/>
  <c r="D2585" i="9" s="1"/>
  <c r="D2429" i="9" a="1"/>
  <c r="D2429" i="9" s="1"/>
  <c r="D2285" i="9" a="1"/>
  <c r="D2285" i="9" s="1"/>
  <c r="D5290" i="9" a="1"/>
  <c r="D5290" i="9" s="1"/>
  <c r="D3702" i="9" a="1"/>
  <c r="D3702" i="9" s="1"/>
  <c r="D3397" i="9" a="1"/>
  <c r="D3397" i="9" s="1"/>
  <c r="D3097" i="9" a="1"/>
  <c r="D3097" i="9" s="1"/>
  <c r="D2948" i="9" a="1"/>
  <c r="D2948" i="9" s="1"/>
  <c r="D2815" i="9" a="1"/>
  <c r="D2815" i="9" s="1"/>
  <c r="D2671" i="9" a="1"/>
  <c r="D2671" i="9" s="1"/>
  <c r="D3753" i="9" a="1"/>
  <c r="D3753" i="9" s="1"/>
  <c r="D3474" i="9" a="1"/>
  <c r="D3474" i="9" s="1"/>
  <c r="D3204" i="9" a="1"/>
  <c r="D3204" i="9" s="1"/>
  <c r="D2955" i="9" a="1"/>
  <c r="D2955" i="9" s="1"/>
  <c r="D2778" i="9" a="1"/>
  <c r="D2778" i="9" s="1"/>
  <c r="D2634" i="9" a="1"/>
  <c r="D2634" i="9" s="1"/>
  <c r="D2493" i="9" a="1"/>
  <c r="D2493" i="9" s="1"/>
  <c r="D2349" i="9" a="1"/>
  <c r="D2349" i="9" s="1"/>
  <c r="D3875" i="9" a="1"/>
  <c r="D3875" i="9" s="1"/>
  <c r="D3560" i="9" a="1"/>
  <c r="D3560" i="9" s="1"/>
  <c r="D3253" i="9" a="1"/>
  <c r="D3253" i="9" s="1"/>
  <c r="D3043" i="9" a="1"/>
  <c r="D3043" i="9" s="1"/>
  <c r="D2907" i="9" a="1"/>
  <c r="D2907" i="9" s="1"/>
  <c r="D2763" i="9" a="1"/>
  <c r="D2763" i="9" s="1"/>
  <c r="D2619" i="9" a="1"/>
  <c r="D2619" i="9" s="1"/>
  <c r="D3849" i="9" a="1"/>
  <c r="D3849" i="9" s="1"/>
  <c r="D3558" i="9" a="1"/>
  <c r="D3558" i="9" s="1"/>
  <c r="D3282" i="9" a="1"/>
  <c r="D3282" i="9" s="1"/>
  <c r="D3057" i="9" a="1"/>
  <c r="D3057" i="9" s="1"/>
  <c r="D2841" i="9" a="1"/>
  <c r="D2841" i="9" s="1"/>
  <c r="D2697" i="9" a="1"/>
  <c r="D2697" i="9" s="1"/>
  <c r="D2553" i="9" a="1"/>
  <c r="D2553" i="9" s="1"/>
  <c r="D2413" i="9" a="1"/>
  <c r="D2413" i="9" s="1"/>
  <c r="D3987" i="9" a="1"/>
  <c r="D3987" i="9" s="1"/>
  <c r="D3522" i="9" a="1"/>
  <c r="D3522" i="9" s="1"/>
  <c r="D3191" i="9" a="1"/>
  <c r="D3191" i="9" s="1"/>
  <c r="D4575" i="9" a="1"/>
  <c r="D4575" i="9" s="1"/>
  <c r="D3623" i="9" a="1"/>
  <c r="D3623" i="9" s="1"/>
  <c r="D4393" i="9" a="1"/>
  <c r="D4393" i="9" s="1"/>
  <c r="D3674" i="9" a="1"/>
  <c r="D3674" i="9" s="1"/>
  <c r="D3339" i="9" a="1"/>
  <c r="D3339" i="9" s="1"/>
  <c r="D3696" i="9" a="1"/>
  <c r="D3696" i="9" s="1"/>
  <c r="D2868" i="9" a="1"/>
  <c r="D2868" i="9" s="1"/>
  <c r="D2533" i="9" a="1"/>
  <c r="D2533" i="9" s="1"/>
  <c r="D2274" i="9" a="1"/>
  <c r="D2274" i="9" s="1"/>
  <c r="D2119" i="9" a="1"/>
  <c r="D2119" i="9" s="1"/>
  <c r="D1975" i="9" a="1"/>
  <c r="D1975" i="9" s="1"/>
  <c r="D1831" i="9" a="1"/>
  <c r="D1831" i="9" s="1"/>
  <c r="D1687" i="9" a="1"/>
  <c r="D1687" i="9" s="1"/>
  <c r="D1543" i="9" a="1"/>
  <c r="D1543" i="9" s="1"/>
  <c r="D1399" i="9" a="1"/>
  <c r="D1399" i="9" s="1"/>
  <c r="D3486" i="9" a="1"/>
  <c r="D3486" i="9" s="1"/>
  <c r="D2959" i="9" a="1"/>
  <c r="D2959" i="9" s="1"/>
  <c r="D2626" i="9" a="1"/>
  <c r="D2626" i="9" s="1"/>
  <c r="D2386" i="9" a="1"/>
  <c r="D2386" i="9" s="1"/>
  <c r="D2195" i="9" a="1"/>
  <c r="D2195" i="9" s="1"/>
  <c r="D2053" i="9" a="1"/>
  <c r="D2053" i="9" s="1"/>
  <c r="D1909" i="9" a="1"/>
  <c r="D1909" i="9" s="1"/>
  <c r="D1765" i="9" a="1"/>
  <c r="D1765" i="9" s="1"/>
  <c r="D1621" i="9" a="1"/>
  <c r="D1621" i="9" s="1"/>
  <c r="D1477" i="9" a="1"/>
  <c r="D1477" i="9" s="1"/>
  <c r="D1333" i="9" a="1"/>
  <c r="D1333" i="9" s="1"/>
  <c r="D1246" i="9" a="1"/>
  <c r="D1246" i="9" s="1"/>
  <c r="D1174" i="9" a="1"/>
  <c r="D1174" i="9" s="1"/>
  <c r="D1102" i="9" a="1"/>
  <c r="D1102" i="9" s="1"/>
  <c r="D3072" i="9" a="1"/>
  <c r="D3072" i="9" s="1"/>
  <c r="D2745" i="9" a="1"/>
  <c r="D2745" i="9" s="1"/>
  <c r="D2474" i="9" a="1"/>
  <c r="D2474" i="9" s="1"/>
  <c r="D2271" i="9" a="1"/>
  <c r="D2271" i="9" s="1"/>
  <c r="D2072" i="9" a="1"/>
  <c r="D2072" i="9" s="1"/>
  <c r="D1928" i="9" a="1"/>
  <c r="D1928" i="9" s="1"/>
  <c r="D1784" i="9" a="1"/>
  <c r="D1784" i="9" s="1"/>
  <c r="D1640" i="9" a="1"/>
  <c r="D1640" i="9" s="1"/>
  <c r="D1496" i="9" a="1"/>
  <c r="D1496" i="9" s="1"/>
  <c r="D1352" i="9" a="1"/>
  <c r="D1352" i="9" s="1"/>
  <c r="D3049" i="9" a="1"/>
  <c r="D3049" i="9" s="1"/>
  <c r="D2624" i="9" a="1"/>
  <c r="D2624" i="9" s="1"/>
  <c r="D2350" i="9" a="1"/>
  <c r="D2350" i="9" s="1"/>
  <c r="D2137" i="9" a="1"/>
  <c r="D2137" i="9" s="1"/>
  <c r="D1993" i="9" a="1"/>
  <c r="D1993" i="9" s="1"/>
  <c r="D1849" i="9" a="1"/>
  <c r="D1849" i="9" s="1"/>
  <c r="D1705" i="9" a="1"/>
  <c r="D1705" i="9" s="1"/>
  <c r="D1561" i="9" a="1"/>
  <c r="D1561" i="9" s="1"/>
  <c r="D1417" i="9" a="1"/>
  <c r="D1417" i="9" s="1"/>
  <c r="D3091" i="9" a="1"/>
  <c r="D3091" i="9" s="1"/>
  <c r="D2775" i="9" a="1"/>
  <c r="D2775" i="9" s="1"/>
  <c r="D2517" i="9" a="1"/>
  <c r="D2517" i="9" s="1"/>
  <c r="D2307" i="9" a="1"/>
  <c r="D2307" i="9" s="1"/>
  <c r="D2123" i="9" a="1"/>
  <c r="D2123" i="9" s="1"/>
  <c r="D1979" i="9" a="1"/>
  <c r="D1979" i="9" s="1"/>
  <c r="D1835" i="9" a="1"/>
  <c r="D1835" i="9" s="1"/>
  <c r="D1691" i="9" a="1"/>
  <c r="D1691" i="9" s="1"/>
  <c r="D1547" i="9" a="1"/>
  <c r="D1547" i="9" s="1"/>
  <c r="D1403" i="9" a="1"/>
  <c r="D1403" i="9" s="1"/>
  <c r="D3554" i="9" a="1"/>
  <c r="D3554" i="9" s="1"/>
  <c r="D2912" i="9" a="1"/>
  <c r="D2912" i="9" s="1"/>
  <c r="D2594" i="9" a="1"/>
  <c r="D2594" i="9" s="1"/>
  <c r="D2348" i="9" a="1"/>
  <c r="D2348" i="9" s="1"/>
  <c r="D2143" i="9" a="1"/>
  <c r="D2143" i="9" s="1"/>
  <c r="D2005" i="9" a="1"/>
  <c r="D2005" i="9" s="1"/>
  <c r="D1861" i="9" a="1"/>
  <c r="D1861" i="9" s="1"/>
  <c r="D1717" i="9" a="1"/>
  <c r="D1717" i="9" s="1"/>
  <c r="D1573" i="9" a="1"/>
  <c r="D1573" i="9" s="1"/>
  <c r="D3007" i="9" a="1"/>
  <c r="D3007" i="9" s="1"/>
  <c r="D2667" i="9" a="1"/>
  <c r="D2667" i="9" s="1"/>
  <c r="D2380" i="9" a="1"/>
  <c r="D2380" i="9" s="1"/>
  <c r="D2115" i="9" a="1"/>
  <c r="D2115" i="9" s="1"/>
  <c r="D1971" i="9" a="1"/>
  <c r="D1971" i="9" s="1"/>
  <c r="D1827" i="9" a="1"/>
  <c r="D1827" i="9" s="1"/>
  <c r="D1683" i="9" a="1"/>
  <c r="D1683" i="9" s="1"/>
  <c r="D1539" i="9" a="1"/>
  <c r="D1539" i="9" s="1"/>
  <c r="D1395" i="9" a="1"/>
  <c r="D1395" i="9" s="1"/>
  <c r="D1273" i="9" a="1"/>
  <c r="D1273" i="9" s="1"/>
  <c r="D1201" i="9" a="1"/>
  <c r="D1201" i="9" s="1"/>
  <c r="D1129" i="9" a="1"/>
  <c r="D1129" i="9" s="1"/>
  <c r="D3163" i="9" a="1"/>
  <c r="D3163" i="9" s="1"/>
  <c r="D2702" i="9" a="1"/>
  <c r="D2702" i="9" s="1"/>
  <c r="D2401" i="9" a="1"/>
  <c r="D2401" i="9" s="1"/>
  <c r="D2250" i="9" a="1"/>
  <c r="D2250" i="9" s="1"/>
  <c r="D2095" i="9" a="1"/>
  <c r="D2095" i="9" s="1"/>
  <c r="D3081" i="9" a="1"/>
  <c r="D3081" i="9" s="1"/>
  <c r="D2646" i="9" a="1"/>
  <c r="D2646" i="9" s="1"/>
  <c r="D2412" i="9" a="1"/>
  <c r="D2412" i="9" s="1"/>
  <c r="D2179" i="9" a="1"/>
  <c r="D2179" i="9" s="1"/>
  <c r="D2943" i="9" a="1"/>
  <c r="D2943" i="9" s="1"/>
  <c r="D2602" i="9" a="1"/>
  <c r="D2602" i="9" s="1"/>
  <c r="D2366" i="9" a="1"/>
  <c r="D2366" i="9" s="1"/>
  <c r="D2140" i="9" a="1"/>
  <c r="D2140" i="9" s="1"/>
  <c r="D3328" i="9" a="1"/>
  <c r="D3328" i="9" s="1"/>
  <c r="D2869" i="9" a="1"/>
  <c r="D2869" i="9" s="1"/>
  <c r="D2534" i="9" a="1"/>
  <c r="D2534" i="9" s="1"/>
  <c r="D2668" i="9" a="1"/>
  <c r="D2668" i="9" s="1"/>
  <c r="D1852" i="9" a="1"/>
  <c r="D1852" i="9" s="1"/>
  <c r="D1504" i="9" a="1"/>
  <c r="D1504" i="9" s="1"/>
  <c r="D9622" i="9" a="1"/>
  <c r="D9622" i="9" s="1"/>
  <c r="D8710" i="9" a="1"/>
  <c r="D8710" i="9" s="1"/>
  <c r="D8687" i="9" a="1"/>
  <c r="D8687" i="9" s="1"/>
  <c r="D8291" i="9" a="1"/>
  <c r="D8291" i="9" s="1"/>
  <c r="D8339" i="9" a="1"/>
  <c r="D8339" i="9" s="1"/>
  <c r="D8400" i="9" a="1"/>
  <c r="D8400" i="9" s="1"/>
  <c r="D7477" i="9" a="1"/>
  <c r="D7477" i="9" s="1"/>
  <c r="D7772" i="9" a="1"/>
  <c r="D7772" i="9" s="1"/>
  <c r="D7547" i="9" a="1"/>
  <c r="D7547" i="9" s="1"/>
  <c r="D6943" i="9" a="1"/>
  <c r="D6943" i="9" s="1"/>
  <c r="D7046" i="9" a="1"/>
  <c r="D7046" i="9" s="1"/>
  <c r="D6621" i="9" a="1"/>
  <c r="D6621" i="9" s="1"/>
  <c r="D6273" i="9" a="1"/>
  <c r="D6273" i="9" s="1"/>
  <c r="D7641" i="9" a="1"/>
  <c r="D7641" i="9" s="1"/>
  <c r="D6398" i="9" a="1"/>
  <c r="D6398" i="9" s="1"/>
  <c r="D6756" i="9" a="1"/>
  <c r="D6756" i="9" s="1"/>
  <c r="D6510" i="9" a="1"/>
  <c r="D6510" i="9" s="1"/>
  <c r="D6192" i="9" a="1"/>
  <c r="D6192" i="9" s="1"/>
  <c r="D6700" i="9" a="1"/>
  <c r="D6700" i="9" s="1"/>
  <c r="D6947" i="9" a="1"/>
  <c r="D6947" i="9" s="1"/>
  <c r="D6601" i="9" a="1"/>
  <c r="D6601" i="9" s="1"/>
  <c r="D7298" i="9" a="1"/>
  <c r="D7298" i="9" s="1"/>
  <c r="D6290" i="9" a="1"/>
  <c r="D6290" i="9" s="1"/>
  <c r="D6652" i="9" a="1"/>
  <c r="D6652" i="9" s="1"/>
  <c r="D7436" i="9" a="1"/>
  <c r="D7436" i="9" s="1"/>
  <c r="D6908" i="9" a="1"/>
  <c r="D6908" i="9" s="1"/>
  <c r="D6750" i="9" a="1"/>
  <c r="D6750" i="9" s="1"/>
  <c r="D6025" i="9" a="1"/>
  <c r="D6025" i="9" s="1"/>
  <c r="D6819" i="9" a="1"/>
  <c r="D6819" i="9" s="1"/>
  <c r="D6143" i="9" a="1"/>
  <c r="D6143" i="9" s="1"/>
  <c r="D7053" i="9" a="1"/>
  <c r="D7053" i="9" s="1"/>
  <c r="D6067" i="9" a="1"/>
  <c r="D6067" i="9" s="1"/>
  <c r="D6766" i="9" a="1"/>
  <c r="D6766" i="9" s="1"/>
  <c r="D6166" i="9" a="1"/>
  <c r="D6166" i="9" s="1"/>
  <c r="D6393" i="9" a="1"/>
  <c r="D6393" i="9" s="1"/>
  <c r="D5965" i="9" a="1"/>
  <c r="D5965" i="9" s="1"/>
  <c r="D6265" i="9" a="1"/>
  <c r="D6265" i="9" s="1"/>
  <c r="D6523" i="9" a="1"/>
  <c r="D6523" i="9" s="1"/>
  <c r="D6064" i="9" a="1"/>
  <c r="D6064" i="9" s="1"/>
  <c r="D6296" i="9" a="1"/>
  <c r="D6296" i="9" s="1"/>
  <c r="D6708" i="9" a="1"/>
  <c r="D6708" i="9" s="1"/>
  <c r="D6402" i="9" a="1"/>
  <c r="D6402" i="9" s="1"/>
  <c r="D5706" i="9" a="1"/>
  <c r="D5706" i="9" s="1"/>
  <c r="D5157" i="9" a="1"/>
  <c r="D5157" i="9" s="1"/>
  <c r="D5691" i="9" a="1"/>
  <c r="D5691" i="9" s="1"/>
  <c r="D5497" i="9" a="1"/>
  <c r="D5497" i="9" s="1"/>
  <c r="D5281" i="9" a="1"/>
  <c r="D5281" i="9" s="1"/>
  <c r="D4996" i="9" a="1"/>
  <c r="D4996" i="9" s="1"/>
  <c r="D4840" i="9" a="1"/>
  <c r="D4840" i="9" s="1"/>
  <c r="D5774" i="9" a="1"/>
  <c r="D5774" i="9" s="1"/>
  <c r="D5195" i="9" a="1"/>
  <c r="D5195" i="9" s="1"/>
  <c r="D5856" i="9" a="1"/>
  <c r="D5856" i="9" s="1"/>
  <c r="D5539" i="9" a="1"/>
  <c r="D5539" i="9" s="1"/>
  <c r="D5345" i="9" a="1"/>
  <c r="D5345" i="9" s="1"/>
  <c r="D5932" i="9" a="1"/>
  <c r="D5932" i="9" s="1"/>
  <c r="D5351" i="9" a="1"/>
  <c r="D5351" i="9" s="1"/>
  <c r="D6164" i="9" a="1"/>
  <c r="D6164" i="9" s="1"/>
  <c r="D5653" i="9" a="1"/>
  <c r="D5653" i="9" s="1"/>
  <c r="D5465" i="9" a="1"/>
  <c r="D5465" i="9" s="1"/>
  <c r="D6004" i="9" a="1"/>
  <c r="D6004" i="9" s="1"/>
  <c r="D5644" i="9" a="1"/>
  <c r="D5644" i="9" s="1"/>
  <c r="D5457" i="9" a="1"/>
  <c r="D5457" i="9" s="1"/>
  <c r="D5127" i="9" a="1"/>
  <c r="D5127" i="9" s="1"/>
  <c r="D6140" i="9" a="1"/>
  <c r="D6140" i="9" s="1"/>
  <c r="D5478" i="9" a="1"/>
  <c r="D5478" i="9" s="1"/>
  <c r="D5708" i="9" a="1"/>
  <c r="D5708" i="9" s="1"/>
  <c r="D5816" i="9" a="1"/>
  <c r="D5816" i="9" s="1"/>
  <c r="D5815" i="9" a="1"/>
  <c r="D5815" i="9" s="1"/>
  <c r="D5563" i="9" a="1"/>
  <c r="D5563" i="9" s="1"/>
  <c r="D4895" i="9" a="1"/>
  <c r="D4895" i="9" s="1"/>
  <c r="D4597" i="9" a="1"/>
  <c r="D4597" i="9" s="1"/>
  <c r="D4279" i="9" a="1"/>
  <c r="D4279" i="9" s="1"/>
  <c r="D5226" i="9" a="1"/>
  <c r="D5226" i="9" s="1"/>
  <c r="D4796" i="9" a="1"/>
  <c r="D4796" i="9" s="1"/>
  <c r="D4412" i="9" a="1"/>
  <c r="D4412" i="9" s="1"/>
  <c r="D4082" i="9" a="1"/>
  <c r="D4082" i="9" s="1"/>
  <c r="D3883" i="9" a="1"/>
  <c r="D3883" i="9" s="1"/>
  <c r="D5296" i="9" a="1"/>
  <c r="D5296" i="9" s="1"/>
  <c r="D4892" i="9" a="1"/>
  <c r="D4892" i="9" s="1"/>
  <c r="D4540" i="9" a="1"/>
  <c r="D4540" i="9" s="1"/>
  <c r="D4219" i="9" a="1"/>
  <c r="D4219" i="9" s="1"/>
  <c r="D5555" i="9" a="1"/>
  <c r="D5555" i="9" s="1"/>
  <c r="D4659" i="9" a="1"/>
  <c r="D4659" i="9" s="1"/>
  <c r="D4347" i="9" a="1"/>
  <c r="D4347" i="9" s="1"/>
  <c r="D5295" i="9" a="1"/>
  <c r="D5295" i="9" s="1"/>
  <c r="D4891" i="9" a="1"/>
  <c r="D4891" i="9" s="1"/>
  <c r="D4610" i="9" a="1"/>
  <c r="D4610" i="9" s="1"/>
  <c r="D4218" i="9" a="1"/>
  <c r="D4218" i="9" s="1"/>
  <c r="D5463" i="9" a="1"/>
  <c r="D5463" i="9" s="1"/>
  <c r="D4786" i="9" a="1"/>
  <c r="D4786" i="9" s="1"/>
  <c r="D4458" i="9" a="1"/>
  <c r="D4458" i="9" s="1"/>
  <c r="D4152" i="9" a="1"/>
  <c r="D4152" i="9" s="1"/>
  <c r="D4745" i="9" a="1"/>
  <c r="D4745" i="9" s="1"/>
  <c r="D4433" i="9" a="1"/>
  <c r="D4433" i="9" s="1"/>
  <c r="D4059" i="9" a="1"/>
  <c r="D4059" i="9" s="1"/>
  <c r="D3868" i="9" a="1"/>
  <c r="D3868" i="9" s="1"/>
  <c r="D5456" i="9" a="1"/>
  <c r="D5456" i="9" s="1"/>
  <c r="D4889" i="9" a="1"/>
  <c r="D4889" i="9" s="1"/>
  <c r="D5097" i="9" a="1"/>
  <c r="D5097" i="9" s="1"/>
  <c r="D6124" i="9" a="1"/>
  <c r="D6124" i="9" s="1"/>
  <c r="D5119" i="9" a="1"/>
  <c r="D5119" i="9" s="1"/>
  <c r="D5337" i="9" a="1"/>
  <c r="D5337" i="9" s="1"/>
  <c r="D4353" i="9" a="1"/>
  <c r="D4353" i="9" s="1"/>
  <c r="D3855" i="9" a="1"/>
  <c r="D3855" i="9" s="1"/>
  <c r="D3694" i="9" a="1"/>
  <c r="D3694" i="9" s="1"/>
  <c r="D3593" i="9" a="1"/>
  <c r="D3593" i="9" s="1"/>
  <c r="D3500" i="9" a="1"/>
  <c r="D3500" i="9" s="1"/>
  <c r="D3390" i="9" a="1"/>
  <c r="D3390" i="9" s="1"/>
  <c r="D3246" i="9" a="1"/>
  <c r="D3246" i="9" s="1"/>
  <c r="D3102" i="9" a="1"/>
  <c r="D3102" i="9" s="1"/>
  <c r="D3016" i="9" a="1"/>
  <c r="D3016" i="9" s="1"/>
  <c r="D2944" i="9" a="1"/>
  <c r="D2944" i="9" s="1"/>
  <c r="D4977" i="9" a="1"/>
  <c r="D4977" i="9" s="1"/>
  <c r="D4470" i="9" a="1"/>
  <c r="D4470" i="9" s="1"/>
  <c r="D4111" i="9" a="1"/>
  <c r="D4111" i="9" s="1"/>
  <c r="D3863" i="9" a="1"/>
  <c r="D3863" i="9" s="1"/>
  <c r="D3499" i="9" a="1"/>
  <c r="D3499" i="9" s="1"/>
  <c r="D3324" i="9" a="1"/>
  <c r="D3324" i="9" s="1"/>
  <c r="D3180" i="9" a="1"/>
  <c r="D3180" i="9" s="1"/>
  <c r="D5090" i="9" a="1"/>
  <c r="D5090" i="9" s="1"/>
  <c r="D4639" i="9" a="1"/>
  <c r="D4639" i="9" s="1"/>
  <c r="D4351" i="9" a="1"/>
  <c r="D4351" i="9" s="1"/>
  <c r="D4038" i="9" a="1"/>
  <c r="D4038" i="9" s="1"/>
  <c r="D3800" i="9" a="1"/>
  <c r="D3800" i="9" s="1"/>
  <c r="D3700" i="9" a="1"/>
  <c r="D3700" i="9" s="1"/>
  <c r="D3614" i="9" a="1"/>
  <c r="D3614" i="9" s="1"/>
  <c r="D3527" i="9" a="1"/>
  <c r="D3527" i="9" s="1"/>
  <c r="D3435" i="9" a="1"/>
  <c r="D3435" i="9" s="1"/>
  <c r="D3291" i="9" a="1"/>
  <c r="D3291" i="9" s="1"/>
  <c r="D3147" i="9" a="1"/>
  <c r="D3147" i="9" s="1"/>
  <c r="D4814" i="9" a="1"/>
  <c r="D4814" i="9" s="1"/>
  <c r="D4521" i="9" a="1"/>
  <c r="D4521" i="9" s="1"/>
  <c r="D4235" i="9" a="1"/>
  <c r="D4235" i="9" s="1"/>
  <c r="D3906" i="9" a="1"/>
  <c r="D3906" i="9" s="1"/>
  <c r="D3613" i="9" a="1"/>
  <c r="D3613" i="9" s="1"/>
  <c r="D3356" i="9" a="1"/>
  <c r="D3356" i="9" s="1"/>
  <c r="D5018" i="9" a="1"/>
  <c r="D5018" i="9" s="1"/>
  <c r="D4542" i="9" a="1"/>
  <c r="D4542" i="9" s="1"/>
  <c r="D4077" i="9" a="1"/>
  <c r="D4077" i="9" s="1"/>
  <c r="D3861" i="9" a="1"/>
  <c r="D3861" i="9" s="1"/>
  <c r="D3713" i="9" a="1"/>
  <c r="D3713" i="9" s="1"/>
  <c r="D3627" i="9" a="1"/>
  <c r="D3627" i="9" s="1"/>
  <c r="D3540" i="9" a="1"/>
  <c r="D3540" i="9" s="1"/>
  <c r="D3454" i="9" a="1"/>
  <c r="D3454" i="9" s="1"/>
  <c r="D3316" i="9" a="1"/>
  <c r="D3316" i="9" s="1"/>
  <c r="D4905" i="9" a="1"/>
  <c r="D4905" i="9" s="1"/>
  <c r="D4441" i="9" a="1"/>
  <c r="D4441" i="9" s="1"/>
  <c r="D4137" i="9" a="1"/>
  <c r="D4137" i="9" s="1"/>
  <c r="D3887" i="9" a="1"/>
  <c r="D3887" i="9" s="1"/>
  <c r="D3619" i="9" a="1"/>
  <c r="D3619" i="9" s="1"/>
  <c r="D3361" i="9" a="1"/>
  <c r="D3361" i="9" s="1"/>
  <c r="D5067" i="9" a="1"/>
  <c r="D5067" i="9" s="1"/>
  <c r="D4229" i="9" a="1"/>
  <c r="D4229" i="9" s="1"/>
  <c r="D3912" i="9" a="1"/>
  <c r="D3912" i="9" s="1"/>
  <c r="D3625" i="9" a="1"/>
  <c r="D3625" i="9" s="1"/>
  <c r="D3360" i="9" a="1"/>
  <c r="D3360" i="9" s="1"/>
  <c r="D3216" i="9" a="1"/>
  <c r="D3216" i="9" s="1"/>
  <c r="D5491" i="9" a="1"/>
  <c r="D5491" i="9" s="1"/>
  <c r="D4705" i="9" a="1"/>
  <c r="D4705" i="9" s="1"/>
  <c r="D4417" i="9" a="1"/>
  <c r="D4417" i="9" s="1"/>
  <c r="D4057" i="9" a="1"/>
  <c r="D4057" i="9" s="1"/>
  <c r="D4995" i="9" a="1"/>
  <c r="D4995" i="9" s="1"/>
  <c r="D4608" i="9" a="1"/>
  <c r="D4608" i="9" s="1"/>
  <c r="D4306" i="9" a="1"/>
  <c r="D4306" i="9" s="1"/>
  <c r="D4934" i="9" a="1"/>
  <c r="D4934" i="9" s="1"/>
  <c r="D4256" i="9" a="1"/>
  <c r="D4256" i="9" s="1"/>
  <c r="D3965" i="9" a="1"/>
  <c r="D3965" i="9" s="1"/>
  <c r="D4727" i="9" a="1"/>
  <c r="D4727" i="9" s="1"/>
  <c r="D4783" i="9" a="1"/>
  <c r="D4783" i="9" s="1"/>
  <c r="D3673" i="9" a="1"/>
  <c r="D3673" i="9" s="1"/>
  <c r="D3399" i="9" a="1"/>
  <c r="D3399" i="9" s="1"/>
  <c r="D3110" i="9" a="1"/>
  <c r="D3110" i="9" s="1"/>
  <c r="D2966" i="9" a="1"/>
  <c r="D2966" i="9" s="1"/>
  <c r="D2831" i="9" a="1"/>
  <c r="D2831" i="9" s="1"/>
  <c r="D2687" i="9" a="1"/>
  <c r="D2687" i="9" s="1"/>
  <c r="D2543" i="9" a="1"/>
  <c r="D2543" i="9" s="1"/>
  <c r="D2397" i="9" a="1"/>
  <c r="D2397" i="9" s="1"/>
  <c r="D2253" i="9" a="1"/>
  <c r="D2253" i="9" s="1"/>
  <c r="D4375" i="9" a="1"/>
  <c r="D4375" i="9" s="1"/>
  <c r="D3739" i="9" a="1"/>
  <c r="D3739" i="9" s="1"/>
  <c r="D3384" i="9" a="1"/>
  <c r="D3384" i="9" s="1"/>
  <c r="D3129" i="9" a="1"/>
  <c r="D3129" i="9" s="1"/>
  <c r="D2881" i="9" a="1"/>
  <c r="D2881" i="9" s="1"/>
  <c r="D2737" i="9" a="1"/>
  <c r="D2737" i="9" s="1"/>
  <c r="D2593" i="9" a="1"/>
  <c r="D2593" i="9" s="1"/>
  <c r="D2449" i="9" a="1"/>
  <c r="D2449" i="9" s="1"/>
  <c r="D2305" i="9" a="1"/>
  <c r="D2305" i="9" s="1"/>
  <c r="D5390" i="9" a="1"/>
  <c r="D5390" i="9" s="1"/>
  <c r="D3738" i="9" a="1"/>
  <c r="D3738" i="9" s="1"/>
  <c r="D3460" i="9" a="1"/>
  <c r="D3460" i="9" s="1"/>
  <c r="D3205" i="9" a="1"/>
  <c r="D3205" i="9" s="1"/>
  <c r="D3005" i="9" a="1"/>
  <c r="D3005" i="9" s="1"/>
  <c r="D2866" i="9" a="1"/>
  <c r="D2866" i="9" s="1"/>
  <c r="D2722" i="9" a="1"/>
  <c r="D2722" i="9" s="1"/>
  <c r="D2578" i="9" a="1"/>
  <c r="D2578" i="9" s="1"/>
  <c r="D2416" i="9" a="1"/>
  <c r="D2416" i="9" s="1"/>
  <c r="D2272" i="9" a="1"/>
  <c r="D2272" i="9" s="1"/>
  <c r="D4711" i="9" a="1"/>
  <c r="D4711" i="9" s="1"/>
  <c r="D3683" i="9" a="1"/>
  <c r="D3683" i="9" s="1"/>
  <c r="D3379" i="9" a="1"/>
  <c r="D3379" i="9" s="1"/>
  <c r="D3087" i="9" a="1"/>
  <c r="D3087" i="9" s="1"/>
  <c r="D2940" i="9" a="1"/>
  <c r="D2940" i="9" s="1"/>
  <c r="D2793" i="9" a="1"/>
  <c r="D2793" i="9" s="1"/>
  <c r="D2649" i="9" a="1"/>
  <c r="D2649" i="9" s="1"/>
  <c r="D3734" i="9" a="1"/>
  <c r="D3734" i="9" s="1"/>
  <c r="D3443" i="9" a="1"/>
  <c r="D3443" i="9" s="1"/>
  <c r="D3195" i="9" a="1"/>
  <c r="D3195" i="9" s="1"/>
  <c r="D2931" i="9" a="1"/>
  <c r="D2931" i="9" s="1"/>
  <c r="D2771" i="9" a="1"/>
  <c r="D2771" i="9" s="1"/>
  <c r="D2627" i="9" a="1"/>
  <c r="D2627" i="9" s="1"/>
  <c r="D2480" i="9" a="1"/>
  <c r="D2480" i="9" s="1"/>
  <c r="D2336" i="9" a="1"/>
  <c r="D2336" i="9" s="1"/>
  <c r="D3831" i="9" a="1"/>
  <c r="D3831" i="9" s="1"/>
  <c r="D3544" i="9" a="1"/>
  <c r="D3544" i="9" s="1"/>
  <c r="D3243" i="9" a="1"/>
  <c r="D3243" i="9" s="1"/>
  <c r="D3035" i="9" a="1"/>
  <c r="D3035" i="9" s="1"/>
  <c r="D2900" i="9" a="1"/>
  <c r="D2900" i="9" s="1"/>
  <c r="D2756" i="9" a="1"/>
  <c r="D2756" i="9" s="1"/>
  <c r="D2612" i="9" a="1"/>
  <c r="D2612" i="9" s="1"/>
  <c r="D3830" i="9" a="1"/>
  <c r="D3830" i="9" s="1"/>
  <c r="D3539" i="9" a="1"/>
  <c r="D3539" i="9" s="1"/>
  <c r="D3261" i="9" a="1"/>
  <c r="D3261" i="9" s="1"/>
  <c r="D3033" i="9" a="1"/>
  <c r="D3033" i="9" s="1"/>
  <c r="D2834" i="9" a="1"/>
  <c r="D2834" i="9" s="1"/>
  <c r="D2690" i="9" a="1"/>
  <c r="D2690" i="9" s="1"/>
  <c r="D2546" i="9" a="1"/>
  <c r="D2546" i="9" s="1"/>
  <c r="D2400" i="9" a="1"/>
  <c r="D2400" i="9" s="1"/>
  <c r="D3947" i="9" a="1"/>
  <c r="D3947" i="9" s="1"/>
  <c r="D3503" i="9" a="1"/>
  <c r="D3503" i="9" s="1"/>
  <c r="D3182" i="9" a="1"/>
  <c r="D3182" i="9" s="1"/>
  <c r="D4401" i="9" a="1"/>
  <c r="D4401" i="9" s="1"/>
  <c r="D3604" i="9" a="1"/>
  <c r="D3604" i="9" s="1"/>
  <c r="D4287" i="9" a="1"/>
  <c r="D4287" i="9" s="1"/>
  <c r="D3654" i="9" a="1"/>
  <c r="D3654" i="9" s="1"/>
  <c r="D3257" i="9" a="1"/>
  <c r="D3257" i="9" s="1"/>
  <c r="D3594" i="9" a="1"/>
  <c r="D3594" i="9" s="1"/>
  <c r="D2849" i="9" a="1"/>
  <c r="D2849" i="9" s="1"/>
  <c r="D2522" i="9" a="1"/>
  <c r="D2522" i="9" s="1"/>
  <c r="D2264" i="9" a="1"/>
  <c r="D2264" i="9" s="1"/>
  <c r="D2106" i="9" a="1"/>
  <c r="D2106" i="9" s="1"/>
  <c r="D1962" i="9" a="1"/>
  <c r="D1962" i="9" s="1"/>
  <c r="D1818" i="9" a="1"/>
  <c r="D1818" i="9" s="1"/>
  <c r="D1674" i="9" a="1"/>
  <c r="D1674" i="9" s="1"/>
  <c r="D1530" i="9" a="1"/>
  <c r="D1530" i="9" s="1"/>
  <c r="D1386" i="9" a="1"/>
  <c r="D1386" i="9" s="1"/>
  <c r="D3387" i="9" a="1"/>
  <c r="D3387" i="9" s="1"/>
  <c r="D2919" i="9" a="1"/>
  <c r="D2919" i="9" s="1"/>
  <c r="D2597" i="9" a="1"/>
  <c r="D2597" i="9" s="1"/>
  <c r="D2363" i="9" a="1"/>
  <c r="D2363" i="9" s="1"/>
  <c r="D2185" i="9" a="1"/>
  <c r="D2185" i="9" s="1"/>
  <c r="D2040" i="9" a="1"/>
  <c r="D2040" i="9" s="1"/>
  <c r="D1896" i="9" a="1"/>
  <c r="D1896" i="9" s="1"/>
  <c r="D1752" i="9" a="1"/>
  <c r="D1752" i="9" s="1"/>
  <c r="D1608" i="9" a="1"/>
  <c r="D1608" i="9" s="1"/>
  <c r="D1464" i="9" a="1"/>
  <c r="D1464" i="9" s="1"/>
  <c r="D1320" i="9" a="1"/>
  <c r="D1320" i="9" s="1"/>
  <c r="D1240" i="9" a="1"/>
  <c r="D1240" i="9" s="1"/>
  <c r="D1168" i="9" a="1"/>
  <c r="D1168" i="9" s="1"/>
  <c r="D1096" i="9" a="1"/>
  <c r="D1096" i="9" s="1"/>
  <c r="D3050" i="9" a="1"/>
  <c r="D3050" i="9" s="1"/>
  <c r="D2710" i="9" a="1"/>
  <c r="D2710" i="9" s="1"/>
  <c r="D2464" i="9" a="1"/>
  <c r="D2464" i="9" s="1"/>
  <c r="D2263" i="9" a="1"/>
  <c r="D2263" i="9" s="1"/>
  <c r="D2059" i="9" a="1"/>
  <c r="D2059" i="9" s="1"/>
  <c r="D1915" i="9" a="1"/>
  <c r="D1915" i="9" s="1"/>
  <c r="D1771" i="9" a="1"/>
  <c r="D1771" i="9" s="1"/>
  <c r="D1627" i="9" a="1"/>
  <c r="D1627" i="9" s="1"/>
  <c r="D1483" i="9" a="1"/>
  <c r="D1483" i="9" s="1"/>
  <c r="D1339" i="9" a="1"/>
  <c r="D1339" i="9" s="1"/>
  <c r="D2975" i="9" a="1"/>
  <c r="D2975" i="9" s="1"/>
  <c r="D2595" i="9" a="1"/>
  <c r="D2595" i="9" s="1"/>
  <c r="D2317" i="9" a="1"/>
  <c r="D2317" i="9" s="1"/>
  <c r="D2124" i="9" a="1"/>
  <c r="D2124" i="9" s="1"/>
  <c r="D1980" i="9" a="1"/>
  <c r="D1980" i="9" s="1"/>
  <c r="D1836" i="9" a="1"/>
  <c r="D1836" i="9" s="1"/>
  <c r="D1692" i="9" a="1"/>
  <c r="D1692" i="9" s="1"/>
  <c r="D1548" i="9" a="1"/>
  <c r="D1548" i="9" s="1"/>
  <c r="D1404" i="9" a="1"/>
  <c r="D1404" i="9" s="1"/>
  <c r="D3066" i="9" a="1"/>
  <c r="D3066" i="9" s="1"/>
  <c r="D2740" i="9" a="1"/>
  <c r="D2740" i="9" s="1"/>
  <c r="D2506" i="9" a="1"/>
  <c r="D2506" i="9" s="1"/>
  <c r="D2288" i="9" a="1"/>
  <c r="D2288" i="9" s="1"/>
  <c r="D2110" i="9" a="1"/>
  <c r="D2110" i="9" s="1"/>
  <c r="D1966" i="9" a="1"/>
  <c r="D1966" i="9" s="1"/>
  <c r="D1822" i="9" a="1"/>
  <c r="D1822" i="9" s="1"/>
  <c r="D1678" i="9" a="1"/>
  <c r="D1678" i="9" s="1"/>
  <c r="D1534" i="9" a="1"/>
  <c r="D1534" i="9" s="1"/>
  <c r="D1390" i="9" a="1"/>
  <c r="D1390" i="9" s="1"/>
  <c r="D3451" i="9" a="1"/>
  <c r="D3451" i="9" s="1"/>
  <c r="D2861" i="9" a="1"/>
  <c r="D2861" i="9" s="1"/>
  <c r="D2566" i="9" a="1"/>
  <c r="D2566" i="9" s="1"/>
  <c r="D2296" i="9" a="1"/>
  <c r="D2296" i="9" s="1"/>
  <c r="D2136" i="9" a="1"/>
  <c r="D2136" i="9" s="1"/>
  <c r="D1992" i="9" a="1"/>
  <c r="D1992" i="9" s="1"/>
  <c r="D1848" i="9" a="1"/>
  <c r="D1848" i="9" s="1"/>
  <c r="D1704" i="9" a="1"/>
  <c r="D1704" i="9" s="1"/>
  <c r="D3867" i="9" a="1"/>
  <c r="D3867" i="9" s="1"/>
  <c r="D2967" i="9" a="1"/>
  <c r="D2967" i="9" s="1"/>
  <c r="D2633" i="9" a="1"/>
  <c r="D2633" i="9" s="1"/>
  <c r="D2335" i="9" a="1"/>
  <c r="D2335" i="9" s="1"/>
  <c r="D2102" i="9" a="1"/>
  <c r="D2102" i="9" s="1"/>
  <c r="D1958" i="9" a="1"/>
  <c r="D1958" i="9" s="1"/>
  <c r="D1814" i="9" a="1"/>
  <c r="D1814" i="9" s="1"/>
  <c r="D1670" i="9" a="1"/>
  <c r="D1670" i="9" s="1"/>
  <c r="D1526" i="9" a="1"/>
  <c r="D1526" i="9" s="1"/>
  <c r="D1382" i="9" a="1"/>
  <c r="D1382" i="9" s="1"/>
  <c r="D1267" i="9" a="1"/>
  <c r="D1267" i="9" s="1"/>
  <c r="D1195" i="9" a="1"/>
  <c r="D1195" i="9" s="1"/>
  <c r="D1123" i="9" a="1"/>
  <c r="D1123" i="9" s="1"/>
  <c r="D3083" i="9" a="1"/>
  <c r="D3083" i="9" s="1"/>
  <c r="D2682" i="9" a="1"/>
  <c r="D2682" i="9" s="1"/>
  <c r="D2391" i="9" a="1"/>
  <c r="D2391" i="9" s="1"/>
  <c r="D2242" i="9" a="1"/>
  <c r="D2242" i="9" s="1"/>
  <c r="D2082" i="9" a="1"/>
  <c r="D2082" i="9" s="1"/>
  <c r="D3023" i="9" a="1"/>
  <c r="D3023" i="9" s="1"/>
  <c r="D2631" i="9" a="1"/>
  <c r="D2631" i="9" s="1"/>
  <c r="D2389" i="9" a="1"/>
  <c r="D2389" i="9" s="1"/>
  <c r="D2171" i="9" a="1"/>
  <c r="D2171" i="9" s="1"/>
  <c r="D2922" i="9" a="1"/>
  <c r="D2922" i="9" s="1"/>
  <c r="D2573" i="9" a="1"/>
  <c r="D2573" i="9" s="1"/>
  <c r="D2343" i="9" a="1"/>
  <c r="D2343" i="9" s="1"/>
  <c r="D2133" i="9" a="1"/>
  <c r="D2133" i="9" s="1"/>
  <c r="D3273" i="9" a="1"/>
  <c r="D3273" i="9" s="1"/>
  <c r="D2853" i="9" a="1"/>
  <c r="D2853" i="9" s="1"/>
  <c r="D2499" i="9" a="1"/>
  <c r="D2499" i="9" s="1"/>
  <c r="D2504" i="9" a="1"/>
  <c r="D2504" i="9" s="1"/>
  <c r="D1838" i="9" a="1"/>
  <c r="D1838" i="9" s="1"/>
  <c r="D1491" i="9" a="1"/>
  <c r="D1491" i="9" s="1"/>
  <c r="D1190" i="9" a="1"/>
  <c r="D1190" i="9" s="1"/>
  <c r="D1022" i="9" a="1"/>
  <c r="D1022" i="9" s="1"/>
  <c r="D878" i="9" a="1"/>
  <c r="D878" i="9" s="1"/>
  <c r="D734" i="9" a="1"/>
  <c r="D734" i="9" s="1"/>
  <c r="D629" i="9" a="1"/>
  <c r="D629" i="9" s="1"/>
  <c r="D542" i="9" a="1"/>
  <c r="D542" i="9" s="1"/>
  <c r="D398" i="9" a="1"/>
  <c r="D398" i="9" s="1"/>
  <c r="D254" i="9" a="1"/>
  <c r="D254" i="9" s="1"/>
  <c r="D110" i="9" a="1"/>
  <c r="D110" i="9" s="1"/>
  <c r="D2093" i="9" a="1"/>
  <c r="D2093" i="9" s="1"/>
  <c r="D1741" i="9" a="1"/>
  <c r="D1741" i="9" s="1"/>
  <c r="D1409" i="9" a="1"/>
  <c r="D1409" i="9" s="1"/>
  <c r="D1251" i="9" a="1"/>
  <c r="D1251" i="9" s="1"/>
  <c r="D9721" i="9" a="1"/>
  <c r="D9721" i="9" s="1"/>
  <c r="D8937" i="9" a="1"/>
  <c r="D8937" i="9" s="1"/>
  <c r="D8797" i="9" a="1"/>
  <c r="D8797" i="9" s="1"/>
  <c r="D8147" i="9" a="1"/>
  <c r="D8147" i="9" s="1"/>
  <c r="D7919" i="9" a="1"/>
  <c r="D7919" i="9" s="1"/>
  <c r="D8006" i="9" a="1"/>
  <c r="D8006" i="9" s="1"/>
  <c r="D7290" i="9" a="1"/>
  <c r="D7290" i="9" s="1"/>
  <c r="D7367" i="9" a="1"/>
  <c r="D7367" i="9" s="1"/>
  <c r="D7078" i="9" a="1"/>
  <c r="D7078" i="9" s="1"/>
  <c r="D7929" i="9" a="1"/>
  <c r="D7929" i="9" s="1"/>
  <c r="D7014" i="9" a="1"/>
  <c r="D7014" i="9" s="1"/>
  <c r="D6559" i="9" a="1"/>
  <c r="D6559" i="9" s="1"/>
  <c r="D6260" i="9" a="1"/>
  <c r="D6260" i="9" s="1"/>
  <c r="D7506" i="9" a="1"/>
  <c r="D7506" i="9" s="1"/>
  <c r="D6353" i="9" a="1"/>
  <c r="D6353" i="9" s="1"/>
  <c r="D6746" i="9" a="1"/>
  <c r="D6746" i="9" s="1"/>
  <c r="D6429" i="9" a="1"/>
  <c r="D6429" i="9" s="1"/>
  <c r="D6186" i="9" a="1"/>
  <c r="D6186" i="9" s="1"/>
  <c r="D6682" i="9" a="1"/>
  <c r="D6682" i="9" s="1"/>
  <c r="D6915" i="9" a="1"/>
  <c r="D6915" i="9" s="1"/>
  <c r="D6591" i="9" a="1"/>
  <c r="D6591" i="9" s="1"/>
  <c r="D7007" i="9" a="1"/>
  <c r="D7007" i="9" s="1"/>
  <c r="D6277" i="9" a="1"/>
  <c r="D6277" i="9" s="1"/>
  <c r="D6634" i="9" a="1"/>
  <c r="D6634" i="9" s="1"/>
  <c r="D7210" i="9" a="1"/>
  <c r="D7210" i="9" s="1"/>
  <c r="D6890" i="9" a="1"/>
  <c r="D6890" i="9" s="1"/>
  <c r="D6497" i="9" a="1"/>
  <c r="D6497" i="9" s="1"/>
  <c r="D6003" i="9" a="1"/>
  <c r="D6003" i="9" s="1"/>
  <c r="D6789" i="9" a="1"/>
  <c r="D6789" i="9" s="1"/>
  <c r="D6119" i="9" a="1"/>
  <c r="D6119" i="9" s="1"/>
  <c r="D6864" i="9" a="1"/>
  <c r="D6864" i="9" s="1"/>
  <c r="D5973" i="9" a="1"/>
  <c r="D5973" i="9" s="1"/>
  <c r="D6741" i="9" a="1"/>
  <c r="D6741" i="9" s="1"/>
  <c r="D6158" i="9" a="1"/>
  <c r="D6158" i="9" s="1"/>
  <c r="D6334" i="9" a="1"/>
  <c r="D6334" i="9" s="1"/>
  <c r="D7443" i="9" a="1"/>
  <c r="D7443" i="9" s="1"/>
  <c r="D6108" i="9" a="1"/>
  <c r="D6108" i="9" s="1"/>
  <c r="D6505" i="9" a="1"/>
  <c r="D6505" i="9" s="1"/>
  <c r="D6042" i="9" a="1"/>
  <c r="D6042" i="9" s="1"/>
  <c r="D7105" i="9" a="1"/>
  <c r="D7105" i="9" s="1"/>
  <c r="D6643" i="9" a="1"/>
  <c r="D6643" i="9" s="1"/>
  <c r="D6196" i="9" a="1"/>
  <c r="D6196" i="9" s="1"/>
  <c r="D5670" i="9" a="1"/>
  <c r="D5670" i="9" s="1"/>
  <c r="D5144" i="9" a="1"/>
  <c r="D5144" i="9" s="1"/>
  <c r="D5677" i="9" a="1"/>
  <c r="D5677" i="9" s="1"/>
  <c r="D5489" i="9" a="1"/>
  <c r="D5489" i="9" s="1"/>
  <c r="D5202" i="9" a="1"/>
  <c r="D5202" i="9" s="1"/>
  <c r="D4990" i="9" a="1"/>
  <c r="D4990" i="9" s="1"/>
  <c r="D4834" i="9" a="1"/>
  <c r="D4834" i="9" s="1"/>
  <c r="D5742" i="9" a="1"/>
  <c r="D5742" i="9" s="1"/>
  <c r="D5182" i="9" a="1"/>
  <c r="D5182" i="9" s="1"/>
  <c r="D5734" i="9" a="1"/>
  <c r="D5734" i="9" s="1"/>
  <c r="D5531" i="9" a="1"/>
  <c r="D5531" i="9" s="1"/>
  <c r="D5332" i="9" a="1"/>
  <c r="D5332" i="9" s="1"/>
  <c r="D5899" i="9" a="1"/>
  <c r="D5899" i="9" s="1"/>
  <c r="D5338" i="9" a="1"/>
  <c r="D5338" i="9" s="1"/>
  <c r="D5964" i="9" a="1"/>
  <c r="D5964" i="9" s="1"/>
  <c r="D5645" i="9" a="1"/>
  <c r="D5645" i="9" s="1"/>
  <c r="D5458" i="9" a="1"/>
  <c r="D5458" i="9" s="1"/>
  <c r="D5928" i="9" a="1"/>
  <c r="D5928" i="9" s="1"/>
  <c r="D5637" i="9" a="1"/>
  <c r="D5637" i="9" s="1"/>
  <c r="D5407" i="9" a="1"/>
  <c r="D5407" i="9" s="1"/>
  <c r="D5114" i="9" a="1"/>
  <c r="D5114" i="9" s="1"/>
  <c r="D6122" i="9" a="1"/>
  <c r="D6122" i="9" s="1"/>
  <c r="D6467" i="9" a="1"/>
  <c r="D6467" i="9" s="1"/>
  <c r="D5701" i="9" a="1"/>
  <c r="D5701" i="9" s="1"/>
  <c r="D5664" i="9" a="1"/>
  <c r="D5664" i="9" s="1"/>
  <c r="D5807" i="9" a="1"/>
  <c r="D5807" i="9" s="1"/>
  <c r="D5534" i="9" a="1"/>
  <c r="D5534" i="9" s="1"/>
  <c r="D4877" i="9" a="1"/>
  <c r="D4877" i="9" s="1"/>
  <c r="D4581" i="9" a="1"/>
  <c r="D4581" i="9" s="1"/>
  <c r="D4194" i="9" a="1"/>
  <c r="D4194" i="9" s="1"/>
  <c r="D5213" i="9" a="1"/>
  <c r="D5213" i="9" s="1"/>
  <c r="D4781" i="9" a="1"/>
  <c r="D4781" i="9" s="1"/>
  <c r="D4388" i="9" a="1"/>
  <c r="D4388" i="9" s="1"/>
  <c r="D4069" i="9" a="1"/>
  <c r="D4069" i="9" s="1"/>
  <c r="D3841" i="9" a="1"/>
  <c r="D3841" i="9" s="1"/>
  <c r="D5282" i="9" a="1"/>
  <c r="D5282" i="9" s="1"/>
  <c r="D4884" i="9" a="1"/>
  <c r="D4884" i="9" s="1"/>
  <c r="D4516" i="9" a="1"/>
  <c r="D4516" i="9" s="1"/>
  <c r="D4206" i="9" a="1"/>
  <c r="D4206" i="9" s="1"/>
  <c r="D5342" i="9" a="1"/>
  <c r="D5342" i="9" s="1"/>
  <c r="D4651" i="9" a="1"/>
  <c r="D4651" i="9" s="1"/>
  <c r="D4339" i="9" a="1"/>
  <c r="D4339" i="9" s="1"/>
  <c r="D5250" i="9" a="1"/>
  <c r="D5250" i="9" s="1"/>
  <c r="D4883" i="9" a="1"/>
  <c r="D4883" i="9" s="1"/>
  <c r="D4523" i="9" a="1"/>
  <c r="D4523" i="9" s="1"/>
  <c r="D4205" i="9" a="1"/>
  <c r="D4205" i="9" s="1"/>
  <c r="D5441" i="9" a="1"/>
  <c r="D5441" i="9" s="1"/>
  <c r="D4762" i="9" a="1"/>
  <c r="D4762" i="9" s="1"/>
  <c r="D4450" i="9" a="1"/>
  <c r="D4450" i="9" s="1"/>
  <c r="D4067" i="9" a="1"/>
  <c r="D4067" i="9" s="1"/>
  <c r="D4736" i="9" a="1"/>
  <c r="D4736" i="9" s="1"/>
  <c r="D9870" i="9" a="1"/>
  <c r="D9870" i="9" s="1"/>
  <c r="D8951" i="9" a="1"/>
  <c r="D8951" i="9" s="1"/>
  <c r="D8869" i="9" a="1"/>
  <c r="D8869" i="9" s="1"/>
  <c r="D8569" i="9" a="1"/>
  <c r="D8569" i="9" s="1"/>
  <c r="D7664" i="9" a="1"/>
  <c r="D7664" i="9" s="1"/>
  <c r="D7773" i="9" a="1"/>
  <c r="D7773" i="9" s="1"/>
  <c r="D7164" i="9" a="1"/>
  <c r="D7164" i="9" s="1"/>
  <c r="D7682" i="9" a="1"/>
  <c r="D7682" i="9" s="1"/>
  <c r="D8197" i="9" a="1"/>
  <c r="D8197" i="9" s="1"/>
  <c r="D7213" i="9" a="1"/>
  <c r="D7213" i="9" s="1"/>
  <c r="D6950" i="9" a="1"/>
  <c r="D6950" i="9" s="1"/>
  <c r="D6535" i="9" a="1"/>
  <c r="D6535" i="9" s="1"/>
  <c r="D6247" i="9" a="1"/>
  <c r="D6247" i="9" s="1"/>
  <c r="D7013" i="9" a="1"/>
  <c r="D7013" i="9" s="1"/>
  <c r="D6346" i="9" a="1"/>
  <c r="D6346" i="9" s="1"/>
  <c r="D6738" i="9" a="1"/>
  <c r="D6738" i="9" s="1"/>
  <c r="D6405" i="9" a="1"/>
  <c r="D6405" i="9" s="1"/>
  <c r="D6180" i="9" a="1"/>
  <c r="D6180" i="9" s="1"/>
  <c r="D6557" i="9" a="1"/>
  <c r="D6557" i="9" s="1"/>
  <c r="D6883" i="9" a="1"/>
  <c r="D6883" i="9" s="1"/>
  <c r="D6583" i="9" a="1"/>
  <c r="D6583" i="9" s="1"/>
  <c r="D6975" i="9" a="1"/>
  <c r="D6975" i="9" s="1"/>
  <c r="D6264" i="9" a="1"/>
  <c r="D6264" i="9" s="1"/>
  <c r="D6530" i="9" a="1"/>
  <c r="D6530" i="9" s="1"/>
  <c r="D7179" i="9" a="1"/>
  <c r="D7179" i="9" s="1"/>
  <c r="D6876" i="9" a="1"/>
  <c r="D6876" i="9" s="1"/>
  <c r="D6440" i="9" a="1"/>
  <c r="D6440" i="9" s="1"/>
  <c r="D5996" i="9" a="1"/>
  <c r="D5996" i="9" s="1"/>
  <c r="D6596" i="9" a="1"/>
  <c r="D6596" i="9" s="1"/>
  <c r="D6111" i="9" a="1"/>
  <c r="D6111" i="9" s="1"/>
  <c r="D6818" i="9" a="1"/>
  <c r="D6818" i="9" s="1"/>
  <c r="D5959" i="9" a="1"/>
  <c r="D5959" i="9" s="1"/>
  <c r="D6722" i="9" a="1"/>
  <c r="D6722" i="9" s="1"/>
  <c r="D6088" i="9" a="1"/>
  <c r="D6088" i="9" s="1"/>
  <c r="D6322" i="9" a="1"/>
  <c r="D6322" i="9" s="1"/>
  <c r="D7150" i="9" a="1"/>
  <c r="D7150" i="9" s="1"/>
  <c r="D6094" i="9" a="1"/>
  <c r="D6094" i="9" s="1"/>
  <c r="D6465" i="9" a="1"/>
  <c r="D6465" i="9" s="1"/>
  <c r="D5963" i="9" a="1"/>
  <c r="D5963" i="9" s="1"/>
  <c r="D6909" i="9" a="1"/>
  <c r="D6909" i="9" s="1"/>
  <c r="D6624" i="9" a="1"/>
  <c r="D6624" i="9" s="1"/>
  <c r="D6154" i="9" a="1"/>
  <c r="D6154" i="9" s="1"/>
  <c r="D5634" i="9" a="1"/>
  <c r="D5634" i="9" s="1"/>
  <c r="D6195" i="9" a="1"/>
  <c r="D6195" i="9" s="1"/>
  <c r="D5669" i="9" a="1"/>
  <c r="D5669" i="9" s="1"/>
  <c r="D5482" i="9" a="1"/>
  <c r="D5482" i="9" s="1"/>
  <c r="D5176" i="9" a="1"/>
  <c r="D5176" i="9" s="1"/>
  <c r="D4984" i="9" a="1"/>
  <c r="D4984" i="9" s="1"/>
  <c r="D6284" i="9" a="1"/>
  <c r="D6284" i="9" s="1"/>
  <c r="D5727" i="9" a="1"/>
  <c r="D5727" i="9" s="1"/>
  <c r="D5169" i="9" a="1"/>
  <c r="D5169" i="9" s="1"/>
  <c r="D5711" i="9" a="1"/>
  <c r="D5711" i="9" s="1"/>
  <c r="D5524" i="9" a="1"/>
  <c r="D5524" i="9" s="1"/>
  <c r="D5247" i="9" a="1"/>
  <c r="D5247" i="9" s="1"/>
  <c r="D5877" i="9" a="1"/>
  <c r="D5877" i="9" s="1"/>
  <c r="D5325" i="9" a="1"/>
  <c r="D5325" i="9" s="1"/>
  <c r="D5919" i="9" a="1"/>
  <c r="D5919" i="9" s="1"/>
  <c r="D5638" i="9" a="1"/>
  <c r="D5638" i="9" s="1"/>
  <c r="D5408" i="9" a="1"/>
  <c r="D5408" i="9" s="1"/>
  <c r="D5918" i="9" a="1"/>
  <c r="D5918" i="9" s="1"/>
  <c r="D5630" i="9" a="1"/>
  <c r="D5630" i="9" s="1"/>
  <c r="D5392" i="9" a="1"/>
  <c r="D5392" i="9" s="1"/>
  <c r="D5101" i="9" a="1"/>
  <c r="D5101" i="9" s="1"/>
  <c r="D5975" i="9" a="1"/>
  <c r="D5975" i="9" s="1"/>
  <c r="D6344" i="9" a="1"/>
  <c r="D6344" i="9" s="1"/>
  <c r="D5693" i="9" a="1"/>
  <c r="D5693" i="9" s="1"/>
  <c r="D5592" i="9" a="1"/>
  <c r="D5592" i="9" s="1"/>
  <c r="D5792" i="9" a="1"/>
  <c r="D5792" i="9" s="1"/>
  <c r="D5283" i="9" a="1"/>
  <c r="D5283" i="9" s="1"/>
  <c r="D4867" i="9" a="1"/>
  <c r="D4867" i="9" s="1"/>
  <c r="D4573" i="9" a="1"/>
  <c r="D4573" i="9" s="1"/>
  <c r="D4174" i="9" a="1"/>
  <c r="D4174" i="9" s="1"/>
  <c r="D5200" i="9" a="1"/>
  <c r="D5200" i="9" s="1"/>
  <c r="D4700" i="9" a="1"/>
  <c r="D4700" i="9" s="1"/>
  <c r="D4373" i="9" a="1"/>
  <c r="D4373" i="9" s="1"/>
  <c r="D4056" i="9" a="1"/>
  <c r="D4056" i="9" s="1"/>
  <c r="D3829" i="9" a="1"/>
  <c r="D3829" i="9" s="1"/>
  <c r="D5265" i="9" a="1"/>
  <c r="D5265" i="9" s="1"/>
  <c r="D4820" i="9" a="1"/>
  <c r="D4820" i="9" s="1"/>
  <c r="D4500" i="9" a="1"/>
  <c r="D4500" i="9" s="1"/>
  <c r="D4193" i="9" a="1"/>
  <c r="D4193" i="9" s="1"/>
  <c r="D5264" i="9" a="1"/>
  <c r="D5264" i="9" s="1"/>
  <c r="D4635" i="9" a="1"/>
  <c r="D4635" i="9" s="1"/>
  <c r="D4238" i="9" a="1"/>
  <c r="D4238" i="9" s="1"/>
  <c r="D5237" i="9" a="1"/>
  <c r="D5237" i="9" s="1"/>
  <c r="D4873" i="9" a="1"/>
  <c r="D4873" i="9" s="1"/>
  <c r="D4499" i="9" a="1"/>
  <c r="D4499" i="9" s="1"/>
  <c r="D4198" i="9" a="1"/>
  <c r="D4198" i="9" s="1"/>
  <c r="D5263" i="9" a="1"/>
  <c r="D5263" i="9" s="1"/>
  <c r="D4746" i="9" a="1"/>
  <c r="D4746" i="9" s="1"/>
  <c r="D4434" i="9" a="1"/>
  <c r="D4434" i="9" s="1"/>
  <c r="D6206" i="9" a="1"/>
  <c r="D6206" i="9" s="1"/>
  <c r="D4721" i="9" a="1"/>
  <c r="D4721" i="9" s="1"/>
  <c r="D4337" i="9" a="1"/>
  <c r="D4337" i="9" s="1"/>
  <c r="D4020" i="9" a="1"/>
  <c r="D4020" i="9" s="1"/>
  <c r="D3856" i="9" a="1"/>
  <c r="D3856" i="9" s="1"/>
  <c r="D5219" i="9" a="1"/>
  <c r="D5219" i="9" s="1"/>
  <c r="D4871" i="9" a="1"/>
  <c r="D4871" i="9" s="1"/>
  <c r="D5057" i="9" a="1"/>
  <c r="D5057" i="9" s="1"/>
  <c r="D5724" i="9" a="1"/>
  <c r="D5724" i="9" s="1"/>
  <c r="D5087" i="9" a="1"/>
  <c r="D5087" i="9" s="1"/>
  <c r="D4872" i="9" a="1"/>
  <c r="D4872" i="9" s="1"/>
  <c r="D4269" i="9" a="1"/>
  <c r="D4269" i="9" s="1"/>
  <c r="D3801" i="9" a="1"/>
  <c r="D3801" i="9" s="1"/>
  <c r="D3680" i="9" a="1"/>
  <c r="D3680" i="9" s="1"/>
  <c r="D3572" i="9" a="1"/>
  <c r="D3572" i="9" s="1"/>
  <c r="D3485" i="9" a="1"/>
  <c r="D3485" i="9" s="1"/>
  <c r="D3364" i="9" a="1"/>
  <c r="D3364" i="9" s="1"/>
  <c r="D3220" i="9" a="1"/>
  <c r="D3220" i="9" s="1"/>
  <c r="D3076" i="9" a="1"/>
  <c r="D3076" i="9" s="1"/>
  <c r="D3004" i="9" a="1"/>
  <c r="D3004" i="9" s="1"/>
  <c r="D2932" i="9" a="1"/>
  <c r="D2932" i="9" s="1"/>
  <c r="D4869" i="9" a="1"/>
  <c r="D4869" i="9" s="1"/>
  <c r="D4374" i="9" a="1"/>
  <c r="D4374" i="9" s="1"/>
  <c r="D4027" i="9" a="1"/>
  <c r="D4027" i="9" s="1"/>
  <c r="D3827" i="9" a="1"/>
  <c r="D3827" i="9" s="1"/>
  <c r="D3442" i="9" a="1"/>
  <c r="D3442" i="9" s="1"/>
  <c r="D3298" i="9" a="1"/>
  <c r="D3298" i="9" s="1"/>
  <c r="D3154" i="9" a="1"/>
  <c r="D3154" i="9" s="1"/>
  <c r="D4916" i="9" a="1"/>
  <c r="D4916" i="9" s="1"/>
  <c r="D4583" i="9" a="1"/>
  <c r="D4583" i="9" s="1"/>
  <c r="D4282" i="9" a="1"/>
  <c r="D4282" i="9" s="1"/>
  <c r="D3993" i="9" a="1"/>
  <c r="D3993" i="9" s="1"/>
  <c r="D3773" i="9" a="1"/>
  <c r="D3773" i="9" s="1"/>
  <c r="D3686" i="9" a="1"/>
  <c r="D3686" i="9" s="1"/>
  <c r="D3599" i="9" a="1"/>
  <c r="D3599" i="9" s="1"/>
  <c r="D3513" i="9" a="1"/>
  <c r="D3513" i="9" s="1"/>
  <c r="D3415" i="9" a="1"/>
  <c r="D3415" i="9" s="1"/>
  <c r="D3271" i="9" a="1"/>
  <c r="D3271" i="9" s="1"/>
  <c r="D3127" i="9" a="1"/>
  <c r="D3127" i="9" s="1"/>
  <c r="D4766" i="9" a="1"/>
  <c r="D4766" i="9" s="1"/>
  <c r="D4486" i="9" a="1"/>
  <c r="D4486" i="9" s="1"/>
  <c r="D4156" i="9" a="1"/>
  <c r="D4156" i="9" s="1"/>
  <c r="D3870" i="9" a="1"/>
  <c r="D3870" i="9" s="1"/>
  <c r="D3541" i="9" a="1"/>
  <c r="D3541" i="9" s="1"/>
  <c r="D3336" i="9" a="1"/>
  <c r="D3336" i="9" s="1"/>
  <c r="D4908" i="9" a="1"/>
  <c r="D4908" i="9" s="1"/>
  <c r="D4446" i="9" a="1"/>
  <c r="D4446" i="9" s="1"/>
  <c r="D4025" i="9" a="1"/>
  <c r="D4025" i="9" s="1"/>
  <c r="D3825" i="9" a="1"/>
  <c r="D3825" i="9" s="1"/>
  <c r="D3699" i="9" a="1"/>
  <c r="D3699" i="9" s="1"/>
  <c r="D3612" i="9" a="1"/>
  <c r="D3612" i="9" s="1"/>
  <c r="D3526" i="9" a="1"/>
  <c r="D3526" i="9" s="1"/>
  <c r="D3434" i="9" a="1"/>
  <c r="D3434" i="9" s="1"/>
  <c r="D3290" i="9" a="1"/>
  <c r="D3290" i="9" s="1"/>
  <c r="D4672" i="9" a="1"/>
  <c r="D4672" i="9" s="1"/>
  <c r="D4384" i="9" a="1"/>
  <c r="D4384" i="9" s="1"/>
  <c r="D4091" i="9" a="1"/>
  <c r="D4091" i="9" s="1"/>
  <c r="D3851" i="9" a="1"/>
  <c r="D3851" i="9" s="1"/>
  <c r="D3547" i="9" a="1"/>
  <c r="D3547" i="9" s="1"/>
  <c r="D3335" i="9" a="1"/>
  <c r="D3335" i="9" s="1"/>
  <c r="D4614" i="9" a="1"/>
  <c r="D4614" i="9" s="1"/>
  <c r="D4168" i="9" a="1"/>
  <c r="D4168" i="9" s="1"/>
  <c r="D3876" i="9" a="1"/>
  <c r="D3876" i="9" s="1"/>
  <c r="D3553" i="9" a="1"/>
  <c r="D3553" i="9" s="1"/>
  <c r="D3334" i="9" a="1"/>
  <c r="D3334" i="9" s="1"/>
  <c r="D3190" i="9" a="1"/>
  <c r="D3190" i="9" s="1"/>
  <c r="D5276" i="9" a="1"/>
  <c r="D5276" i="9" s="1"/>
  <c r="D4648" i="9" a="1"/>
  <c r="D4648" i="9" s="1"/>
  <c r="D4360" i="9" a="1"/>
  <c r="D4360" i="9" s="1"/>
  <c r="D4032" i="9" a="1"/>
  <c r="D4032" i="9" s="1"/>
  <c r="D4887" i="9" a="1"/>
  <c r="D4887" i="9" s="1"/>
  <c r="D4551" i="9" a="1"/>
  <c r="D4551" i="9" s="1"/>
  <c r="D4274" i="9" a="1"/>
  <c r="D4274" i="9" s="1"/>
  <c r="D4826" i="9" a="1"/>
  <c r="D4826" i="9" s="1"/>
  <c r="D4209" i="9" a="1"/>
  <c r="D4209" i="9" s="1"/>
  <c r="D3938" i="9" a="1"/>
  <c r="D3938" i="9" s="1"/>
  <c r="D4681" i="9" a="1"/>
  <c r="D4681" i="9" s="1"/>
  <c r="D4383" i="9" a="1"/>
  <c r="D4383" i="9" s="1"/>
  <c r="D3638" i="9" a="1"/>
  <c r="D3638" i="9" s="1"/>
  <c r="D3306" i="9" a="1"/>
  <c r="D3306" i="9" s="1"/>
  <c r="D3080" i="9" a="1"/>
  <c r="D3080" i="9" s="1"/>
  <c r="D2942" i="9" a="1"/>
  <c r="D2942" i="9" s="1"/>
  <c r="D2802" i="9" a="1"/>
  <c r="D2802" i="9" s="1"/>
  <c r="D2658" i="9" a="1"/>
  <c r="D2658" i="9" s="1"/>
  <c r="D2515" i="9" a="1"/>
  <c r="D2515" i="9" s="1"/>
  <c r="D2371" i="9" a="1"/>
  <c r="D2371" i="9" s="1"/>
  <c r="D2227" i="9" a="1"/>
  <c r="D2227" i="9" s="1"/>
  <c r="D4183" i="9" a="1"/>
  <c r="D4183" i="9" s="1"/>
  <c r="D3688" i="9" a="1"/>
  <c r="D3688" i="9" s="1"/>
  <c r="D3352" i="9" a="1"/>
  <c r="D3352" i="9" s="1"/>
  <c r="D3099" i="9" a="1"/>
  <c r="D3099" i="9" s="1"/>
  <c r="D2852" i="9" a="1"/>
  <c r="D2852" i="9" s="1"/>
  <c r="D2708" i="9" a="1"/>
  <c r="D2708" i="9" s="1"/>
  <c r="D2564" i="9" a="1"/>
  <c r="D2564" i="9" s="1"/>
  <c r="D2423" i="9" a="1"/>
  <c r="D2423" i="9" s="1"/>
  <c r="D2279" i="9" a="1"/>
  <c r="D2279" i="9" s="1"/>
  <c r="D4497" i="9" a="1"/>
  <c r="D4497" i="9" s="1"/>
  <c r="D3703" i="9" a="1"/>
  <c r="D3703" i="9" s="1"/>
  <c r="D3430" i="9" a="1"/>
  <c r="D3430" i="9" s="1"/>
  <c r="D3166" i="9" a="1"/>
  <c r="D3166" i="9" s="1"/>
  <c r="D2981" i="9" a="1"/>
  <c r="D2981" i="9" s="1"/>
  <c r="D2837" i="9" a="1"/>
  <c r="D2837" i="9" s="1"/>
  <c r="D2693" i="9" a="1"/>
  <c r="D2693" i="9" s="1"/>
  <c r="D2549" i="9" a="1"/>
  <c r="D2549" i="9" s="1"/>
  <c r="D2396" i="9" a="1"/>
  <c r="D2396" i="9" s="1"/>
  <c r="D2252" i="9" a="1"/>
  <c r="D2252" i="9" s="1"/>
  <c r="D4255" i="9" a="1"/>
  <c r="D4255" i="9" s="1"/>
  <c r="D3632" i="9" a="1"/>
  <c r="D3632" i="9" s="1"/>
  <c r="D3333" i="9" a="1"/>
  <c r="D3333" i="9" s="1"/>
  <c r="D3060" i="9" a="1"/>
  <c r="D3060" i="9" s="1"/>
  <c r="D2916" i="9" a="1"/>
  <c r="D2916" i="9" s="1"/>
  <c r="D2779" i="9" a="1"/>
  <c r="D2779" i="9" s="1"/>
  <c r="D5210" i="9" a="1"/>
  <c r="D5210" i="9" s="1"/>
  <c r="D3666" i="9" a="1"/>
  <c r="D3666" i="9" s="1"/>
  <c r="D3411" i="9" a="1"/>
  <c r="D3411" i="9" s="1"/>
  <c r="D3165" i="9" a="1"/>
  <c r="D3165" i="9" s="1"/>
  <c r="D2886" i="9" a="1"/>
  <c r="D2886" i="9" s="1"/>
  <c r="D2742" i="9" a="1"/>
  <c r="D2742" i="9" s="1"/>
  <c r="D2598" i="9" a="1"/>
  <c r="D2598" i="9" s="1"/>
  <c r="D2454" i="9" a="1"/>
  <c r="D2454" i="9" s="1"/>
  <c r="D2310" i="9" a="1"/>
  <c r="D2310" i="9" s="1"/>
  <c r="D3788" i="9" a="1"/>
  <c r="D3788" i="9" s="1"/>
  <c r="D3493" i="9" a="1"/>
  <c r="D3493" i="9" s="1"/>
  <c r="D3214" i="9" a="1"/>
  <c r="D3214" i="9" s="1"/>
  <c r="D3011" i="9" a="1"/>
  <c r="D3011" i="9" s="1"/>
  <c r="D2871" i="9" a="1"/>
  <c r="D2871" i="9" s="1"/>
  <c r="D2727" i="9" a="1"/>
  <c r="D2727" i="9" s="1"/>
  <c r="D2583" i="9" a="1"/>
  <c r="D2583" i="9" s="1"/>
  <c r="D3785" i="9" a="1"/>
  <c r="D3785" i="9" s="1"/>
  <c r="D3488" i="9" a="1"/>
  <c r="D3488" i="9" s="1"/>
  <c r="D3231" i="9" a="1"/>
  <c r="D3231" i="9" s="1"/>
  <c r="D2985" i="9" a="1"/>
  <c r="D2985" i="9" s="1"/>
  <c r="D2805" i="9" a="1"/>
  <c r="D2805" i="9" s="1"/>
  <c r="D2661" i="9" a="1"/>
  <c r="D2661" i="9" s="1"/>
  <c r="D2518" i="9" a="1"/>
  <c r="D2518" i="9" s="1"/>
  <c r="D2374" i="9" a="1"/>
  <c r="D2374" i="9" s="1"/>
  <c r="D3828" i="9" a="1"/>
  <c r="D3828" i="9" s="1"/>
  <c r="D3452" i="9" a="1"/>
  <c r="D3452" i="9" s="1"/>
  <c r="D3152" i="9" a="1"/>
  <c r="D3152" i="9" s="1"/>
  <c r="D4073" i="9" a="1"/>
  <c r="D4073" i="9" s="1"/>
  <c r="D3537" i="9" a="1"/>
  <c r="D3537" i="9" s="1"/>
  <c r="D3885" i="9" a="1"/>
  <c r="D3885" i="9" s="1"/>
  <c r="D3587" i="9" a="1"/>
  <c r="D3587" i="9" s="1"/>
  <c r="D3228" i="9" a="1"/>
  <c r="D3228" i="9" s="1"/>
  <c r="D3392" i="9" a="1"/>
  <c r="D3392" i="9" s="1"/>
  <c r="D2817" i="9" a="1"/>
  <c r="D2817" i="9" s="1"/>
  <c r="D2487" i="9" a="1"/>
  <c r="D2487" i="9" s="1"/>
  <c r="D2248" i="9" a="1"/>
  <c r="D2248" i="9" s="1"/>
  <c r="D2086" i="9" a="1"/>
  <c r="D2086" i="9" s="1"/>
  <c r="D1942" i="9" a="1"/>
  <c r="D1942" i="9" s="1"/>
  <c r="D1798" i="9" a="1"/>
  <c r="D1798" i="9" s="1"/>
  <c r="D1654" i="9" a="1"/>
  <c r="D1654" i="9" s="1"/>
  <c r="D1510" i="9" a="1"/>
  <c r="D1510" i="9" s="1"/>
  <c r="D1366" i="9" a="1"/>
  <c r="D1366" i="9" s="1"/>
  <c r="D3268" i="9" a="1"/>
  <c r="D3268" i="9" s="1"/>
  <c r="D2848" i="9" a="1"/>
  <c r="D2848" i="9" s="1"/>
  <c r="D2558" i="9" a="1"/>
  <c r="D2558" i="9" s="1"/>
  <c r="D2320" i="9" a="1"/>
  <c r="D2320" i="9" s="1"/>
  <c r="D2160" i="9" a="1"/>
  <c r="D2160" i="9" s="1"/>
  <c r="D2020" i="9" a="1"/>
  <c r="D2020" i="9" s="1"/>
  <c r="D1876" i="9" a="1"/>
  <c r="D1876" i="9" s="1"/>
  <c r="D1732" i="9" a="1"/>
  <c r="D1732" i="9" s="1"/>
  <c r="D1588" i="9" a="1"/>
  <c r="D1588" i="9" s="1"/>
  <c r="D1444" i="9" a="1"/>
  <c r="D1444" i="9" s="1"/>
  <c r="D1300" i="9" a="1"/>
  <c r="D1300" i="9" s="1"/>
  <c r="D1228" i="9" a="1"/>
  <c r="D1228" i="9" s="1"/>
  <c r="D1156" i="9" a="1"/>
  <c r="D1156" i="9" s="1"/>
  <c r="D1084" i="9" a="1"/>
  <c r="D1084" i="9" s="1"/>
  <c r="D2993" i="9" a="1"/>
  <c r="D2993" i="9" s="1"/>
  <c r="D2639" i="9" a="1"/>
  <c r="D2639" i="9" s="1"/>
  <c r="D2407" i="9" a="1"/>
  <c r="D2407" i="9" s="1"/>
  <c r="D2245" i="9" a="1"/>
  <c r="D2245" i="9" s="1"/>
  <c r="D2039" i="9" a="1"/>
  <c r="D2039" i="9" s="1"/>
  <c r="D1895" i="9" a="1"/>
  <c r="D1895" i="9" s="1"/>
  <c r="D1751" i="9" a="1"/>
  <c r="D1751" i="9" s="1"/>
  <c r="D1607" i="9" a="1"/>
  <c r="D1607" i="9" s="1"/>
  <c r="D1463" i="9" a="1"/>
  <c r="D1463" i="9" s="1"/>
  <c r="D1319" i="9" a="1"/>
  <c r="D1319" i="9" s="1"/>
  <c r="D2882" i="9" a="1"/>
  <c r="D2882" i="9" s="1"/>
  <c r="D2567" i="9" a="1"/>
  <c r="D2567" i="9" s="1"/>
  <c r="D2228" i="9" a="1"/>
  <c r="D2228" i="9" s="1"/>
  <c r="D2104" i="9" a="1"/>
  <c r="D2104" i="9" s="1"/>
  <c r="D1960" i="9" a="1"/>
  <c r="D1960" i="9" s="1"/>
  <c r="D1816" i="9" a="1"/>
  <c r="D1816" i="9" s="1"/>
  <c r="D1672" i="9" a="1"/>
  <c r="D1672" i="9" s="1"/>
  <c r="D1528" i="9" a="1"/>
  <c r="D1528" i="9" s="1"/>
  <c r="D1384" i="9" a="1"/>
  <c r="D1384" i="9" s="1"/>
  <c r="D3031" i="9" a="1"/>
  <c r="D3031" i="9" s="1"/>
  <c r="D2705" i="9" a="1"/>
  <c r="D2705" i="9" s="1"/>
  <c r="D2484" i="9" a="1"/>
  <c r="D2484" i="9" s="1"/>
  <c r="D2270" i="9" a="1"/>
  <c r="D2270" i="9" s="1"/>
  <c r="D2084" i="9" a="1"/>
  <c r="D2084" i="9" s="1"/>
  <c r="D1940" i="9" a="1"/>
  <c r="D1940" i="9" s="1"/>
  <c r="D1796" i="9" a="1"/>
  <c r="D1796" i="9" s="1"/>
  <c r="D1652" i="9" a="1"/>
  <c r="D1652" i="9" s="1"/>
  <c r="D1508" i="9" a="1"/>
  <c r="D1508" i="9" s="1"/>
  <c r="D1364" i="9" a="1"/>
  <c r="D1364" i="9" s="1"/>
  <c r="D3251" i="9" a="1"/>
  <c r="D3251" i="9" s="1"/>
  <c r="D2810" i="9" a="1"/>
  <c r="D2810" i="9" s="1"/>
  <c r="D2529" i="9" a="1"/>
  <c r="D2529" i="9" s="1"/>
  <c r="D2235" i="9" a="1"/>
  <c r="D2235" i="9" s="1"/>
  <c r="D2116" i="9" a="1"/>
  <c r="D2116" i="9" s="1"/>
  <c r="D1972" i="9" a="1"/>
  <c r="D1972" i="9" s="1"/>
  <c r="D1828" i="9" a="1"/>
  <c r="D1828" i="9" s="1"/>
  <c r="D1684" i="9" a="1"/>
  <c r="D1684" i="9" s="1"/>
  <c r="D3640" i="9" a="1"/>
  <c r="D3640" i="9" s="1"/>
  <c r="D2928" i="9" a="1"/>
  <c r="D2928" i="9" s="1"/>
  <c r="D2590" i="9" a="1"/>
  <c r="D2590" i="9" s="1"/>
  <c r="D2234" i="9" a="1"/>
  <c r="D2234" i="9" s="1"/>
  <c r="D2076" i="9" a="1"/>
  <c r="D2076" i="9" s="1"/>
  <c r="D1932" i="9" a="1"/>
  <c r="D1932" i="9" s="1"/>
  <c r="D1788" i="9" a="1"/>
  <c r="D1788" i="9" s="1"/>
  <c r="D1644" i="9" a="1"/>
  <c r="D1644" i="9" s="1"/>
  <c r="D1500" i="9" a="1"/>
  <c r="D1500" i="9" s="1"/>
  <c r="D1356" i="9" a="1"/>
  <c r="D1356" i="9" s="1"/>
  <c r="D1255" i="9" a="1"/>
  <c r="D1255" i="9" s="1"/>
  <c r="D1183" i="9" a="1"/>
  <c r="D1183" i="9" s="1"/>
  <c r="D1111" i="9" a="1"/>
  <c r="D1111" i="9" s="1"/>
  <c r="D3002" i="9" a="1"/>
  <c r="D3002" i="9" s="1"/>
  <c r="D2603" i="9" a="1"/>
  <c r="D2603" i="9" s="1"/>
  <c r="D2368" i="9" a="1"/>
  <c r="D2368" i="9" s="1"/>
  <c r="D2224" i="9" a="1"/>
  <c r="D2224" i="9" s="1"/>
  <c r="D2062" i="9" a="1"/>
  <c r="D2062" i="9" s="1"/>
  <c r="D2927" i="9" a="1"/>
  <c r="D2927" i="9" s="1"/>
  <c r="D2588" i="9" a="1"/>
  <c r="D2588" i="9" s="1"/>
  <c r="D2322" i="9" a="1"/>
  <c r="D2322" i="9" s="1"/>
  <c r="D3610" i="9" a="1"/>
  <c r="D3610" i="9" s="1"/>
  <c r="D2889" i="9" a="1"/>
  <c r="D2889" i="9" s="1"/>
  <c r="D2547" i="9" a="1"/>
  <c r="D2547" i="9" s="1"/>
  <c r="D2302" i="9" a="1"/>
  <c r="D2302" i="9" s="1"/>
  <c r="D2107" i="9" a="1"/>
  <c r="D2107" i="9" s="1"/>
  <c r="D3153" i="9" a="1"/>
  <c r="D3153" i="9" s="1"/>
  <c r="D2767" i="9" a="1"/>
  <c r="D2767" i="9" s="1"/>
  <c r="D2444" i="9" a="1"/>
  <c r="D2444" i="9" s="1"/>
  <c r="D2186" i="9" a="1"/>
  <c r="D2186" i="9" s="1"/>
  <c r="D1806" i="9" a="1"/>
  <c r="D1806" i="9" s="1"/>
  <c r="D1465" i="9" a="1"/>
  <c r="D1465" i="9" s="1"/>
  <c r="D1170" i="9" a="1"/>
  <c r="D1170" i="9" s="1"/>
  <c r="D998" i="9" a="1"/>
  <c r="D998" i="9" s="1"/>
  <c r="D854" i="9" a="1"/>
  <c r="D854" i="9" s="1"/>
  <c r="D710" i="9" a="1"/>
  <c r="D710" i="9" s="1"/>
  <c r="D614" i="9" a="1"/>
  <c r="D614" i="9" s="1"/>
  <c r="D516" i="9" a="1"/>
  <c r="D516" i="9" s="1"/>
  <c r="D372" i="9" a="1"/>
  <c r="D372" i="9" s="1"/>
  <c r="D228" i="9" a="1"/>
  <c r="D228" i="9" s="1"/>
  <c r="D84" i="9" a="1"/>
  <c r="D84" i="9" s="1"/>
  <c r="D2023" i="9" a="1"/>
  <c r="D2023" i="9" s="1"/>
  <c r="D1648" i="9" a="1"/>
  <c r="D1648" i="9" s="1"/>
  <c r="D1383" i="9" a="1"/>
  <c r="D1383" i="9" s="1"/>
  <c r="D1211" i="9" a="1"/>
  <c r="D1211" i="9" s="1"/>
  <c r="D9452" i="9" a="1"/>
  <c r="D9452" i="9" s="1"/>
  <c r="D8950" i="9" a="1"/>
  <c r="D8950" i="9" s="1"/>
  <c r="D9072" i="9" a="1"/>
  <c r="D9072" i="9" s="1"/>
  <c r="D8310" i="9" a="1"/>
  <c r="D8310" i="9" s="1"/>
  <c r="D7527" i="9" a="1"/>
  <c r="D7527" i="9" s="1"/>
  <c r="D8114" i="9" a="1"/>
  <c r="D8114" i="9" s="1"/>
  <c r="D7888" i="9" a="1"/>
  <c r="D7888" i="9" s="1"/>
  <c r="D8018" i="9" a="1"/>
  <c r="D8018" i="9" s="1"/>
  <c r="D7282" i="9" a="1"/>
  <c r="D7282" i="9" s="1"/>
  <c r="D7642" i="9" a="1"/>
  <c r="D7642" i="9" s="1"/>
  <c r="D6775" i="9" a="1"/>
  <c r="D6775" i="9" s="1"/>
  <c r="D6527" i="9" a="1"/>
  <c r="D6527" i="9" s="1"/>
  <c r="D6241" i="9" a="1"/>
  <c r="D6241" i="9" s="1"/>
  <c r="D6981" i="9" a="1"/>
  <c r="D6981" i="9" s="1"/>
  <c r="D6325" i="9" a="1"/>
  <c r="D6325" i="9" s="1"/>
  <c r="D6674" i="9" a="1"/>
  <c r="D6674" i="9" s="1"/>
  <c r="D6390" i="9" a="1"/>
  <c r="D6390" i="9" s="1"/>
  <c r="D6174" i="9" a="1"/>
  <c r="D6174" i="9" s="1"/>
  <c r="D6533" i="9" a="1"/>
  <c r="D6533" i="9" s="1"/>
  <c r="D6852" i="9" a="1"/>
  <c r="D6852" i="9" s="1"/>
  <c r="D6508" i="9" a="1"/>
  <c r="D6508" i="9" s="1"/>
  <c r="D6961" i="9" a="1"/>
  <c r="D6961" i="9" s="1"/>
  <c r="D6257" i="9" a="1"/>
  <c r="D6257" i="9" s="1"/>
  <c r="D6506" i="9" a="1"/>
  <c r="D6506" i="9" s="1"/>
  <c r="D7149" i="9" a="1"/>
  <c r="D7149" i="9" s="1"/>
  <c r="D7274" i="9" a="1"/>
  <c r="D7274" i="9" s="1"/>
  <c r="D6419" i="9" a="1"/>
  <c r="D6419" i="9" s="1"/>
  <c r="D5989" i="9" a="1"/>
  <c r="D5989" i="9" s="1"/>
  <c r="D6553" i="9" a="1"/>
  <c r="D6553" i="9" s="1"/>
  <c r="D6096" i="9" a="1"/>
  <c r="D6096" i="9" s="1"/>
  <c r="D6495" i="9" a="1"/>
  <c r="D6495" i="9" s="1"/>
  <c r="D5937" i="9" a="1"/>
  <c r="D5937" i="9" s="1"/>
  <c r="D6698" i="9" a="1"/>
  <c r="D6698" i="9" s="1"/>
  <c r="D6059" i="9" a="1"/>
  <c r="D6059" i="9" s="1"/>
  <c r="D6267" i="9" a="1"/>
  <c r="D6267" i="9" s="1"/>
  <c r="D6740" i="9" a="1"/>
  <c r="D6740" i="9" s="1"/>
  <c r="D6072" i="9" a="1"/>
  <c r="D6072" i="9" s="1"/>
  <c r="D6448" i="9" a="1"/>
  <c r="D6448" i="9" s="1"/>
  <c r="D5934" i="9" a="1"/>
  <c r="D5934" i="9" s="1"/>
  <c r="D6831" i="9" a="1"/>
  <c r="D6831" i="9" s="1"/>
  <c r="D6424" i="9" a="1"/>
  <c r="D6424" i="9" s="1"/>
  <c r="D6114" i="9" a="1"/>
  <c r="D6114" i="9" s="1"/>
  <c r="D5598" i="9" a="1"/>
  <c r="D5598" i="9" s="1"/>
  <c r="D6062" i="9" a="1"/>
  <c r="D6062" i="9" s="1"/>
  <c r="D5662" i="9" a="1"/>
  <c r="D5662" i="9" s="1"/>
  <c r="D5432" i="9" a="1"/>
  <c r="D5432" i="9" s="1"/>
  <c r="D5163" i="9" a="1"/>
  <c r="D5163" i="9" s="1"/>
  <c r="D4978" i="9" a="1"/>
  <c r="D4978" i="9" s="1"/>
  <c r="D6214" i="9" a="1"/>
  <c r="D6214" i="9" s="1"/>
  <c r="D5712" i="9" a="1"/>
  <c r="D5712" i="9" s="1"/>
  <c r="D6588" i="9" a="1"/>
  <c r="D6588" i="9" s="1"/>
  <c r="D5704" i="9" a="1"/>
  <c r="D5704" i="9" s="1"/>
  <c r="D5517" i="9" a="1"/>
  <c r="D5517" i="9" s="1"/>
  <c r="D5221" i="9" a="1"/>
  <c r="D5221" i="9" s="1"/>
  <c r="D5867" i="9" a="1"/>
  <c r="D5867" i="9" s="1"/>
  <c r="D5240" i="9" a="1"/>
  <c r="D5240" i="9" s="1"/>
  <c r="D5908" i="9" a="1"/>
  <c r="D5908" i="9" s="1"/>
  <c r="D5631" i="9" a="1"/>
  <c r="D5631" i="9" s="1"/>
  <c r="D5393" i="9" a="1"/>
  <c r="D5393" i="9" s="1"/>
  <c r="D5885" i="9" a="1"/>
  <c r="D5885" i="9" s="1"/>
  <c r="D5579" i="9" a="1"/>
  <c r="D5579" i="9" s="1"/>
  <c r="D5385" i="9" a="1"/>
  <c r="D5385" i="9" s="1"/>
  <c r="D5095" i="9" a="1"/>
  <c r="D5095" i="9" s="1"/>
  <c r="D5949" i="9" a="1"/>
  <c r="D5949" i="9" s="1"/>
  <c r="D6295" i="9" a="1"/>
  <c r="D6295" i="9" s="1"/>
  <c r="D6242" i="9" a="1"/>
  <c r="D6242" i="9" s="1"/>
  <c r="D5556" i="9" a="1"/>
  <c r="D5556" i="9" s="1"/>
  <c r="D5784" i="9" a="1"/>
  <c r="D5784" i="9" s="1"/>
  <c r="D5190" i="9" a="1"/>
  <c r="D5190" i="9" s="1"/>
  <c r="D4859" i="9" a="1"/>
  <c r="D4859" i="9" s="1"/>
  <c r="D4485" i="9" a="1"/>
  <c r="D4485" i="9" s="1"/>
  <c r="D4161" i="9" a="1"/>
  <c r="D4161" i="9" s="1"/>
  <c r="D5187" i="9" a="1"/>
  <c r="D5187" i="9" s="1"/>
  <c r="D4676" i="9" a="1"/>
  <c r="D4676" i="9" s="1"/>
  <c r="D4364" i="9" a="1"/>
  <c r="D4364" i="9" s="1"/>
  <c r="D3985" i="9" a="1"/>
  <c r="D3985" i="9" s="1"/>
  <c r="D3823" i="9" a="1"/>
  <c r="D3823" i="9" s="1"/>
  <c r="D5252" i="9" a="1"/>
  <c r="D5252" i="9" s="1"/>
  <c r="D4804" i="9" a="1"/>
  <c r="D4804" i="9" s="1"/>
  <c r="D4492" i="9" a="1"/>
  <c r="D4492" i="9" s="1"/>
  <c r="D4114" i="9" a="1"/>
  <c r="D4114" i="9" s="1"/>
  <c r="D5251" i="9" a="1"/>
  <c r="D5251" i="9" s="1"/>
  <c r="D4627" i="9" a="1"/>
  <c r="D4627" i="9" s="1"/>
  <c r="D4212" i="9" a="1"/>
  <c r="D4212" i="9" s="1"/>
  <c r="D5224" i="9" a="1"/>
  <c r="D5224" i="9" s="1"/>
  <c r="D4811" i="9" a="1"/>
  <c r="D4811" i="9" s="1"/>
  <c r="D4490" i="9" a="1"/>
  <c r="D4490" i="9" s="1"/>
  <c r="D4185" i="9" a="1"/>
  <c r="D4185" i="9" s="1"/>
  <c r="D5171" i="9" a="1"/>
  <c r="D5171" i="9" s="1"/>
  <c r="D4738" i="9" a="1"/>
  <c r="D4738" i="9" s="1"/>
  <c r="D4354" i="9" a="1"/>
  <c r="D4354" i="9" s="1"/>
  <c r="D5990" i="9" a="1"/>
  <c r="D5990" i="9" s="1"/>
  <c r="D4712" i="9" a="1"/>
  <c r="D4712" i="9" s="1"/>
  <c r="D4321" i="9" a="1"/>
  <c r="D4321" i="9" s="1"/>
  <c r="D4007" i="9" a="1"/>
  <c r="D4007" i="9" s="1"/>
  <c r="D3814" i="9" a="1"/>
  <c r="D3814" i="9" s="1"/>
  <c r="D5206" i="9" a="1"/>
  <c r="D5206" i="9" s="1"/>
  <c r="D4861" i="9" a="1"/>
  <c r="D4861" i="9" s="1"/>
  <c r="D4994" i="9" a="1"/>
  <c r="D4994" i="9" s="1"/>
  <c r="D5593" i="9" a="1"/>
  <c r="D5593" i="9" s="1"/>
  <c r="D5076" i="9" a="1"/>
  <c r="D5076" i="9" s="1"/>
  <c r="D4702" i="9" a="1"/>
  <c r="D4702" i="9" s="1"/>
  <c r="D4240" i="9" a="1"/>
  <c r="D4240" i="9" s="1"/>
  <c r="D3783" i="9" a="1"/>
  <c r="D3783" i="9" s="1"/>
  <c r="D3665" i="9" a="1"/>
  <c r="D3665" i="9" s="1"/>
  <c r="D3564" i="9" a="1"/>
  <c r="D3564" i="9" s="1"/>
  <c r="D3478" i="9" a="1"/>
  <c r="D3478" i="9" s="1"/>
  <c r="D3351" i="9" a="1"/>
  <c r="D3351" i="9" s="1"/>
  <c r="D3207" i="9" a="1"/>
  <c r="D3207" i="9" s="1"/>
  <c r="D3070" i="9" a="1"/>
  <c r="D3070" i="9" s="1"/>
  <c r="D2998" i="9" a="1"/>
  <c r="D2998" i="9" s="1"/>
  <c r="D2926" i="9" a="1"/>
  <c r="D2926" i="9" s="1"/>
  <c r="D4818" i="9" a="1"/>
  <c r="D4818" i="9" s="1"/>
  <c r="D4334" i="9" a="1"/>
  <c r="D4334" i="9" s="1"/>
  <c r="D4005" i="9" a="1"/>
  <c r="D4005" i="9" s="1"/>
  <c r="D3809" i="9" a="1"/>
  <c r="D3809" i="9" s="1"/>
  <c r="D3429" i="9" a="1"/>
  <c r="D3429" i="9" s="1"/>
  <c r="D3285" i="9" a="1"/>
  <c r="D3285" i="9" s="1"/>
  <c r="D3141" i="9" a="1"/>
  <c r="D3141" i="9" s="1"/>
  <c r="D9918" i="9" a="1"/>
  <c r="D9918" i="9" s="1"/>
  <c r="D8857" i="9" a="1"/>
  <c r="D8857" i="9" s="1"/>
  <c r="D8584" i="9" a="1"/>
  <c r="D8584" i="9" s="1"/>
  <c r="D8520" i="9" a="1"/>
  <c r="D8520" i="9" s="1"/>
  <c r="D8274" i="9" a="1"/>
  <c r="D8274" i="9" s="1"/>
  <c r="D7792" i="9" a="1"/>
  <c r="D7792" i="9" s="1"/>
  <c r="D7492" i="9" a="1"/>
  <c r="D7492" i="9" s="1"/>
  <c r="D7797" i="9" a="1"/>
  <c r="D7797" i="9" s="1"/>
  <c r="D7017" i="9" a="1"/>
  <c r="D7017" i="9" s="1"/>
  <c r="D7312" i="9" a="1"/>
  <c r="D7312" i="9" s="1"/>
  <c r="D6757" i="9" a="1"/>
  <c r="D6757" i="9" s="1"/>
  <c r="D6511" i="9" a="1"/>
  <c r="D6511" i="9" s="1"/>
  <c r="D6199" i="9" a="1"/>
  <c r="D6199" i="9" s="1"/>
  <c r="D6967" i="9" a="1"/>
  <c r="D6967" i="9" s="1"/>
  <c r="D6312" i="9" a="1"/>
  <c r="D6312" i="9" s="1"/>
  <c r="D6656" i="9" a="1"/>
  <c r="D6656" i="9" s="1"/>
  <c r="D6381" i="9" a="1"/>
  <c r="D6381" i="9" s="1"/>
  <c r="D7133" i="9" a="1"/>
  <c r="D7133" i="9" s="1"/>
  <c r="D6517" i="9" a="1"/>
  <c r="D6517" i="9" s="1"/>
  <c r="D6801" i="9" a="1"/>
  <c r="D6801" i="9" s="1"/>
  <c r="D6484" i="9" a="1"/>
  <c r="D6484" i="9" s="1"/>
  <c r="D6865" i="9" a="1"/>
  <c r="D6865" i="9" s="1"/>
  <c r="D7067" i="9" a="1"/>
  <c r="D7067" i="9" s="1"/>
  <c r="D6490" i="9" a="1"/>
  <c r="D6490" i="9" s="1"/>
  <c r="D7066" i="9" a="1"/>
  <c r="D7066" i="9" s="1"/>
  <c r="D7171" i="9" a="1"/>
  <c r="D7171" i="9" s="1"/>
  <c r="D6401" i="9" a="1"/>
  <c r="D6401" i="9" s="1"/>
  <c r="D5895" i="9" a="1"/>
  <c r="D5895" i="9" s="1"/>
  <c r="D6513" i="9" a="1"/>
  <c r="D6513" i="9" s="1"/>
  <c r="D6089" i="9" a="1"/>
  <c r="D6089" i="9" s="1"/>
  <c r="D6399" i="9" a="1"/>
  <c r="D6399" i="9" s="1"/>
  <c r="D5930" i="9" a="1"/>
  <c r="D5930" i="9" s="1"/>
  <c r="D6491" i="9" a="1"/>
  <c r="D6491" i="9" s="1"/>
  <c r="D6052" i="9" a="1"/>
  <c r="D6052" i="9" s="1"/>
  <c r="D6255" i="9" a="1"/>
  <c r="D6255" i="9" s="1"/>
  <c r="D6676" i="9" a="1"/>
  <c r="D6676" i="9" s="1"/>
  <c r="D6065" i="9" a="1"/>
  <c r="D6065" i="9" s="1"/>
  <c r="D6297" i="9" a="1"/>
  <c r="D6297" i="9" s="1"/>
  <c r="D5927" i="9" a="1"/>
  <c r="D5927" i="9" s="1"/>
  <c r="D6776" i="9" a="1"/>
  <c r="D6776" i="9" s="1"/>
  <c r="D6385" i="9" a="1"/>
  <c r="D6385" i="9" s="1"/>
  <c r="D6098" i="9" a="1"/>
  <c r="D6098" i="9" s="1"/>
  <c r="D5347" i="9" a="1"/>
  <c r="D5347" i="9" s="1"/>
  <c r="D6043" i="9" a="1"/>
  <c r="D6043" i="9" s="1"/>
  <c r="D5655" i="9" a="1"/>
  <c r="D5655" i="9" s="1"/>
  <c r="D5417" i="9" a="1"/>
  <c r="D5417" i="9" s="1"/>
  <c r="D5150" i="9" a="1"/>
  <c r="D5150" i="9" s="1"/>
  <c r="D4936" i="9" a="1"/>
  <c r="D4936" i="9" s="1"/>
  <c r="D6190" i="9" a="1"/>
  <c r="D6190" i="9" s="1"/>
  <c r="D5676" i="9" a="1"/>
  <c r="D5676" i="9" s="1"/>
  <c r="D6317" i="9" a="1"/>
  <c r="D6317" i="9" s="1"/>
  <c r="D5697" i="9" a="1"/>
  <c r="D5697" i="9" s="1"/>
  <c r="D5467" i="9" a="1"/>
  <c r="D5467" i="9" s="1"/>
  <c r="D5214" i="9" a="1"/>
  <c r="D5214" i="9" s="1"/>
  <c r="D5837" i="9" a="1"/>
  <c r="D5837" i="9" s="1"/>
  <c r="D5220" i="9" a="1"/>
  <c r="D5220" i="9" s="1"/>
  <c r="D5886" i="9" a="1"/>
  <c r="D5886" i="9" s="1"/>
  <c r="D5581" i="9" a="1"/>
  <c r="D5581" i="9" s="1"/>
  <c r="D5386" i="9" a="1"/>
  <c r="D5386" i="9" s="1"/>
  <c r="D5875" i="9" a="1"/>
  <c r="D5875" i="9" s="1"/>
  <c r="D5565" i="9" a="1"/>
  <c r="D5565" i="9" s="1"/>
  <c r="D5378" i="9" a="1"/>
  <c r="D5378" i="9" s="1"/>
  <c r="D5053" i="9" a="1"/>
  <c r="D5053" i="9" s="1"/>
  <c r="D5939" i="9" a="1"/>
  <c r="D5939" i="9" s="1"/>
  <c r="D6271" i="9" a="1"/>
  <c r="D6271" i="9" s="1"/>
  <c r="D6178" i="9" a="1"/>
  <c r="D6178" i="9" s="1"/>
  <c r="D5520" i="9" a="1"/>
  <c r="D5520" i="9" s="1"/>
  <c r="D5707" i="9" a="1"/>
  <c r="D5707" i="9" s="1"/>
  <c r="D5177" i="9" a="1"/>
  <c r="D5177" i="9" s="1"/>
  <c r="D4849" i="9" a="1"/>
  <c r="D4849" i="9" s="1"/>
  <c r="D4461" i="9" a="1"/>
  <c r="D4461" i="9" s="1"/>
  <c r="D4148" i="9" a="1"/>
  <c r="D4148" i="9" s="1"/>
  <c r="D5075" i="9" a="1"/>
  <c r="D5075" i="9" s="1"/>
  <c r="D4661" i="9" a="1"/>
  <c r="D4661" i="9" s="1"/>
  <c r="D4349" i="9" a="1"/>
  <c r="D4349" i="9" s="1"/>
  <c r="D3973" i="9" a="1"/>
  <c r="D3973" i="9" s="1"/>
  <c r="D3817" i="9" a="1"/>
  <c r="D3817" i="9" s="1"/>
  <c r="D5073" i="9" a="1"/>
  <c r="D5073" i="9" s="1"/>
  <c r="D4788" i="9" a="1"/>
  <c r="D4788" i="9" s="1"/>
  <c r="D4476" i="9" a="1"/>
  <c r="D4476" i="9" s="1"/>
  <c r="D4088" i="9" a="1"/>
  <c r="D4088" i="9" s="1"/>
  <c r="D5172" i="9" a="1"/>
  <c r="D5172" i="9" s="1"/>
  <c r="D4539" i="9" a="1"/>
  <c r="D4539" i="9" s="1"/>
  <c r="D4199" i="9" a="1"/>
  <c r="D4199" i="9" s="1"/>
  <c r="D5211" i="9" a="1"/>
  <c r="D5211" i="9" s="1"/>
  <c r="D4787" i="9" a="1"/>
  <c r="D4787" i="9" s="1"/>
  <c r="D4475" i="9" a="1"/>
  <c r="D4475" i="9" s="1"/>
  <c r="D4100" i="9" a="1"/>
  <c r="D4100" i="9" s="1"/>
  <c r="D5158" i="9" a="1"/>
  <c r="D5158" i="9" s="1"/>
  <c r="D4722" i="9" a="1"/>
  <c r="D4722" i="9" s="1"/>
  <c r="D4330" i="9" a="1"/>
  <c r="D4330" i="9" s="1"/>
  <c r="D5544" i="9" a="1"/>
  <c r="D5544" i="9" s="1"/>
  <c r="D4625" i="9" a="1"/>
  <c r="D4625" i="9" s="1"/>
  <c r="D4308" i="9" a="1"/>
  <c r="D4308" i="9" s="1"/>
  <c r="D4000" i="9" a="1"/>
  <c r="D4000" i="9" s="1"/>
  <c r="D3802" i="9" a="1"/>
  <c r="D3802" i="9" s="1"/>
  <c r="D5193" i="9" a="1"/>
  <c r="D5193" i="9" s="1"/>
  <c r="D5827" i="9" a="1"/>
  <c r="D5827" i="9" s="1"/>
  <c r="D4958" i="9" a="1"/>
  <c r="D4958" i="9" s="1"/>
  <c r="D5564" i="9" a="1"/>
  <c r="D5564" i="9" s="1"/>
  <c r="D5055" i="9" a="1"/>
  <c r="D5055" i="9" s="1"/>
  <c r="D4680" i="9" a="1"/>
  <c r="D4680" i="9" s="1"/>
  <c r="D4176" i="9" a="1"/>
  <c r="D4176" i="9" s="1"/>
  <c r="D3774" i="9" a="1"/>
  <c r="D3774" i="9" s="1"/>
  <c r="D3658" i="9" a="1"/>
  <c r="D3658" i="9" s="1"/>
  <c r="D3557" i="9" a="1"/>
  <c r="D3557" i="9" s="1"/>
  <c r="D3471" i="9" a="1"/>
  <c r="D3471" i="9" s="1"/>
  <c r="D3338" i="9" a="1"/>
  <c r="D3338" i="9" s="1"/>
  <c r="D3194" i="9" a="1"/>
  <c r="D3194" i="9" s="1"/>
  <c r="D3064" i="9" a="1"/>
  <c r="D3064" i="9" s="1"/>
  <c r="D2992" i="9" a="1"/>
  <c r="D2992" i="9" s="1"/>
  <c r="D2920" i="9" a="1"/>
  <c r="D2920" i="9" s="1"/>
  <c r="D4792" i="9" a="1"/>
  <c r="D4792" i="9" s="1"/>
  <c r="D4315" i="9" a="1"/>
  <c r="D4315" i="9" s="1"/>
  <c r="D3983" i="9" a="1"/>
  <c r="D3983" i="9" s="1"/>
  <c r="D3791" i="9" a="1"/>
  <c r="D3791" i="9" s="1"/>
  <c r="D3416" i="9" a="1"/>
  <c r="D3416" i="9" s="1"/>
  <c r="D3272" i="9" a="1"/>
  <c r="D3272" i="9" s="1"/>
  <c r="D3128" i="9" a="1"/>
  <c r="D3128" i="9" s="1"/>
  <c r="D9037" i="9" a="1"/>
  <c r="D9037" i="9" s="1"/>
  <c r="D9575" i="9" a="1"/>
  <c r="D9575" i="9" s="1"/>
  <c r="D9032" i="9" a="1"/>
  <c r="D9032" i="9" s="1"/>
  <c r="D8224" i="9" a="1"/>
  <c r="D8224" i="9" s="1"/>
  <c r="D7933" i="9" a="1"/>
  <c r="D7933" i="9" s="1"/>
  <c r="D8216" i="9" a="1"/>
  <c r="D8216" i="9" s="1"/>
  <c r="D7667" i="9" a="1"/>
  <c r="D7667" i="9" s="1"/>
  <c r="D7684" i="9" a="1"/>
  <c r="D7684" i="9" s="1"/>
  <c r="D7329" i="9" a="1"/>
  <c r="D7329" i="9" s="1"/>
  <c r="D7914" i="9" a="1"/>
  <c r="D7914" i="9" s="1"/>
  <c r="D6747" i="9" a="1"/>
  <c r="D6747" i="9" s="1"/>
  <c r="D6503" i="9" a="1"/>
  <c r="D6503" i="9" s="1"/>
  <c r="D6187" i="9" a="1"/>
  <c r="D6187" i="9" s="1"/>
  <c r="D6949" i="9" a="1"/>
  <c r="D6949" i="9" s="1"/>
  <c r="D7262" i="9" a="1"/>
  <c r="D7262" i="9" s="1"/>
  <c r="D6648" i="9" a="1"/>
  <c r="D6648" i="9" s="1"/>
  <c r="D6374" i="9" a="1"/>
  <c r="D6374" i="9" s="1"/>
  <c r="D7074" i="9" a="1"/>
  <c r="D7074" i="9" s="1"/>
  <c r="D6509" i="9" a="1"/>
  <c r="D6509" i="9" s="1"/>
  <c r="D6735" i="9" a="1"/>
  <c r="D6735" i="9" s="1"/>
  <c r="D6476" i="9" a="1"/>
  <c r="D6476" i="9" s="1"/>
  <c r="D6790" i="9" a="1"/>
  <c r="D6790" i="9" s="1"/>
  <c r="D7006" i="9" a="1"/>
  <c r="D7006" i="9" s="1"/>
  <c r="D6482" i="9" a="1"/>
  <c r="D6482" i="9" s="1"/>
  <c r="D6862" i="9" a="1"/>
  <c r="D6862" i="9" s="1"/>
  <c r="D7097" i="9" a="1"/>
  <c r="D7097" i="9" s="1"/>
  <c r="D6384" i="9" a="1"/>
  <c r="D6384" i="9" s="1"/>
  <c r="D5881" i="9" a="1"/>
  <c r="D5881" i="9" s="1"/>
  <c r="D6496" i="9" a="1"/>
  <c r="D6496" i="9" s="1"/>
  <c r="D6010" i="9" a="1"/>
  <c r="D6010" i="9" s="1"/>
  <c r="D6378" i="9" a="1"/>
  <c r="D6378" i="9" s="1"/>
  <c r="D5923" i="9" a="1"/>
  <c r="D5923" i="9" s="1"/>
  <c r="D6456" i="9" a="1"/>
  <c r="D6456" i="9" s="1"/>
  <c r="D6030" i="9" a="1"/>
  <c r="D6030" i="9" s="1"/>
  <c r="D6149" i="9" a="1"/>
  <c r="D6149" i="9" s="1"/>
  <c r="D6651" i="9" a="1"/>
  <c r="D6651" i="9" s="1"/>
  <c r="D6058" i="9" a="1"/>
  <c r="D6058" i="9" s="1"/>
  <c r="D6252" i="9" a="1"/>
  <c r="D6252" i="9" s="1"/>
  <c r="D5920" i="9" a="1"/>
  <c r="D5920" i="9" s="1"/>
  <c r="D6579" i="9" a="1"/>
  <c r="D6579" i="9" s="1"/>
  <c r="D6895" i="9" a="1"/>
  <c r="D6895" i="9" s="1"/>
  <c r="D6079" i="9" a="1"/>
  <c r="D6079" i="9" s="1"/>
  <c r="D5327" i="9" a="1"/>
  <c r="D5327" i="9" s="1"/>
  <c r="D6011" i="9" a="1"/>
  <c r="D6011" i="9" s="1"/>
  <c r="D5605" i="9" a="1"/>
  <c r="D5605" i="9" s="1"/>
  <c r="D5410" i="9" a="1"/>
  <c r="D5410" i="9" s="1"/>
  <c r="D5137" i="9" a="1"/>
  <c r="D5137" i="9" s="1"/>
  <c r="D4924" i="9" a="1"/>
  <c r="D4924" i="9" s="1"/>
  <c r="D6170" i="9" a="1"/>
  <c r="D6170" i="9" s="1"/>
  <c r="D5424" i="9" a="1"/>
  <c r="D5424" i="9" s="1"/>
  <c r="D6283" i="9" a="1"/>
  <c r="D6283" i="9" s="1"/>
  <c r="D5690" i="9" a="1"/>
  <c r="D5690" i="9" s="1"/>
  <c r="D5452" i="9" a="1"/>
  <c r="D5452" i="9" s="1"/>
  <c r="D5201" i="9" a="1"/>
  <c r="D5201" i="9" s="1"/>
  <c r="D5757" i="9" a="1"/>
  <c r="D5757" i="9" s="1"/>
  <c r="D5207" i="9" a="1"/>
  <c r="D5207" i="9" s="1"/>
  <c r="D5876" i="9" a="1"/>
  <c r="D5876" i="9" s="1"/>
  <c r="D5566" i="9" a="1"/>
  <c r="D5566" i="9" s="1"/>
  <c r="D5379" i="9" a="1"/>
  <c r="D5379" i="9" s="1"/>
  <c r="D5771" i="9" a="1"/>
  <c r="D5771" i="9" s="1"/>
  <c r="D5558" i="9" a="1"/>
  <c r="D5558" i="9" s="1"/>
  <c r="D5371" i="9" a="1"/>
  <c r="D5371" i="9" s="1"/>
  <c r="D5041" i="9" a="1"/>
  <c r="D5041" i="9" s="1"/>
  <c r="D5906" i="9" a="1"/>
  <c r="D5906" i="9" s="1"/>
  <c r="D5961" i="9" a="1"/>
  <c r="D5961" i="9" s="1"/>
  <c r="D6120" i="9" a="1"/>
  <c r="D6120" i="9" s="1"/>
  <c r="D5484" i="9" a="1"/>
  <c r="D5484" i="9" s="1"/>
  <c r="D5692" i="9" a="1"/>
  <c r="D5692" i="9" s="1"/>
  <c r="D5164" i="9" a="1"/>
  <c r="D5164" i="9" s="1"/>
  <c r="D4773" i="9" a="1"/>
  <c r="D4773" i="9" s="1"/>
  <c r="D4453" i="9" a="1"/>
  <c r="D4453" i="9" s="1"/>
  <c r="D4135" i="9" a="1"/>
  <c r="D4135" i="9" s="1"/>
  <c r="D5043" i="9" a="1"/>
  <c r="D5043" i="9" s="1"/>
  <c r="D4652" i="9" a="1"/>
  <c r="D4652" i="9" s="1"/>
  <c r="D4259" i="9" a="1"/>
  <c r="D4259" i="9" s="1"/>
  <c r="D3967" i="9" a="1"/>
  <c r="D3967" i="9" s="1"/>
  <c r="D3811" i="9" a="1"/>
  <c r="D3811" i="9" s="1"/>
  <c r="D5033" i="9" a="1"/>
  <c r="D5033" i="9" s="1"/>
  <c r="D4780" i="9" a="1"/>
  <c r="D4780" i="9" s="1"/>
  <c r="D4396" i="9" a="1"/>
  <c r="D4396" i="9" s="1"/>
  <c r="D4075" i="9" a="1"/>
  <c r="D4075" i="9" s="1"/>
  <c r="D5159" i="9" a="1"/>
  <c r="D5159" i="9" s="1"/>
  <c r="D4515" i="9" a="1"/>
  <c r="D4515" i="9" s="1"/>
  <c r="D4192" i="9" a="1"/>
  <c r="D4192" i="9" s="1"/>
  <c r="D5061" i="9" a="1"/>
  <c r="D5061" i="9" s="1"/>
  <c r="D4778" i="9" a="1"/>
  <c r="D4778" i="9" s="1"/>
  <c r="D4466" i="9" a="1"/>
  <c r="D4466" i="9" s="1"/>
  <c r="D4074" i="9" a="1"/>
  <c r="D4074" i="9" s="1"/>
  <c r="D5146" i="9" a="1"/>
  <c r="D5146" i="9" s="1"/>
  <c r="D4642" i="9" a="1"/>
  <c r="D4642" i="9" s="1"/>
  <c r="D4322" i="9" a="1"/>
  <c r="D4322" i="9" s="1"/>
  <c r="D5440" i="9" a="1"/>
  <c r="D5440" i="9" s="1"/>
  <c r="D4601" i="9" a="1"/>
  <c r="D4601" i="9" s="1"/>
  <c r="D4295" i="9" a="1"/>
  <c r="D4295" i="9" s="1"/>
  <c r="D3958" i="9" a="1"/>
  <c r="D3958" i="9" s="1"/>
  <c r="D3796" i="9" a="1"/>
  <c r="D3796" i="9" s="1"/>
  <c r="D5180" i="9" a="1"/>
  <c r="D5180" i="9" s="1"/>
  <c r="D5508" i="9" a="1"/>
  <c r="D5508" i="9" s="1"/>
  <c r="D4940" i="9" a="1"/>
  <c r="D4940" i="9" s="1"/>
  <c r="D5477" i="9" a="1"/>
  <c r="D5477" i="9" s="1"/>
  <c r="D5004" i="9" a="1"/>
  <c r="D5004" i="9" s="1"/>
  <c r="D4641" i="9" a="1"/>
  <c r="D4641" i="9" s="1"/>
  <c r="D4083" i="9" a="1"/>
  <c r="D4083" i="9" s="1"/>
  <c r="D3752" i="9" a="1"/>
  <c r="D3752" i="9" s="1"/>
  <c r="D3651" i="9" a="1"/>
  <c r="D3651" i="9" s="1"/>
  <c r="D3550" i="9" a="1"/>
  <c r="D3550" i="9" s="1"/>
  <c r="D3464" i="9" a="1"/>
  <c r="D3464" i="9" s="1"/>
  <c r="D3331" i="9" a="1"/>
  <c r="D3331" i="9" s="1"/>
  <c r="D3187" i="9" a="1"/>
  <c r="D3187" i="9" s="1"/>
  <c r="D3058" i="9" a="1"/>
  <c r="D3058" i="9" s="1"/>
  <c r="D2986" i="9" a="1"/>
  <c r="D2986" i="9" s="1"/>
  <c r="D2914" i="9" a="1"/>
  <c r="D2914" i="9" s="1"/>
  <c r="D4768" i="9" a="1"/>
  <c r="D4768" i="9" s="1"/>
  <c r="D4300" i="9" a="1"/>
  <c r="D4300" i="9" s="1"/>
  <c r="D3974" i="9" a="1"/>
  <c r="D3974" i="9" s="1"/>
  <c r="D3751" i="9" a="1"/>
  <c r="D3751" i="9" s="1"/>
  <c r="D3409" i="9" a="1"/>
  <c r="D3409" i="9" s="1"/>
  <c r="D3265" i="9" a="1"/>
  <c r="D3265" i="9" s="1"/>
  <c r="D3121" i="9" a="1"/>
  <c r="D3121" i="9" s="1"/>
  <c r="D9383" i="9" a="1"/>
  <c r="D9383" i="9" s="1"/>
  <c r="D9570" i="9" a="1"/>
  <c r="D9570" i="9" s="1"/>
  <c r="D8445" i="9" a="1"/>
  <c r="D8445" i="9" s="1"/>
  <c r="D8510" i="9" a="1"/>
  <c r="D8510" i="9" s="1"/>
  <c r="D7696" i="9" a="1"/>
  <c r="D7696" i="9" s="1"/>
  <c r="D7876" i="9" a="1"/>
  <c r="D7876" i="9" s="1"/>
  <c r="D7362" i="9" a="1"/>
  <c r="D7362" i="9" s="1"/>
  <c r="D7103" i="9" a="1"/>
  <c r="D7103" i="9" s="1"/>
  <c r="D7049" i="9" a="1"/>
  <c r="D7049" i="9" s="1"/>
  <c r="D7818" i="9" a="1"/>
  <c r="D7818" i="9" s="1"/>
  <c r="D6739" i="9" a="1"/>
  <c r="D6739" i="9" s="1"/>
  <c r="D6415" i="9" a="1"/>
  <c r="D6415" i="9" s="1"/>
  <c r="D6181" i="9" a="1"/>
  <c r="D6181" i="9" s="1"/>
  <c r="D6917" i="9" a="1"/>
  <c r="D6917" i="9" s="1"/>
  <c r="D7135" i="9" a="1"/>
  <c r="D7135" i="9" s="1"/>
  <c r="D6638" i="9" a="1"/>
  <c r="D6638" i="9" s="1"/>
  <c r="D6311" i="9" a="1"/>
  <c r="D6311" i="9" s="1"/>
  <c r="D7009" i="9" a="1"/>
  <c r="D7009" i="9" s="1"/>
  <c r="D6493" i="9" a="1"/>
  <c r="D6493" i="9" s="1"/>
  <c r="D6717" i="9" a="1"/>
  <c r="D6717" i="9" s="1"/>
  <c r="D6460" i="9" a="1"/>
  <c r="D6460" i="9" s="1"/>
  <c r="D6483" i="9" a="1"/>
  <c r="D6483" i="9" s="1"/>
  <c r="D6988" i="9" a="1"/>
  <c r="D6988" i="9" s="1"/>
  <c r="D6466" i="9" a="1"/>
  <c r="D6466" i="9" s="1"/>
  <c r="D7672" i="9" a="1"/>
  <c r="D7672" i="9" s="1"/>
  <c r="D7061" i="9" a="1"/>
  <c r="D7061" i="9" s="1"/>
  <c r="D6203" i="9" a="1"/>
  <c r="D6203" i="9" s="1"/>
  <c r="D5859" i="9" a="1"/>
  <c r="D5859" i="9" s="1"/>
  <c r="D6475" i="9" a="1"/>
  <c r="D6475" i="9" s="1"/>
  <c r="D5981" i="9" a="1"/>
  <c r="D5981" i="9" s="1"/>
  <c r="D6336" i="9" a="1"/>
  <c r="D6336" i="9" s="1"/>
  <c r="D5829" i="9" a="1"/>
  <c r="D5829" i="9" s="1"/>
  <c r="D6416" i="9" a="1"/>
  <c r="D6416" i="9" s="1"/>
  <c r="D6023" i="9" a="1"/>
  <c r="D6023" i="9" s="1"/>
  <c r="D6125" i="9" a="1"/>
  <c r="D6125" i="9" s="1"/>
  <c r="D6632" i="9" a="1"/>
  <c r="D6632" i="9" s="1"/>
  <c r="D7124" i="9" a="1"/>
  <c r="D7124" i="9" s="1"/>
  <c r="D6243" i="9" a="1"/>
  <c r="D6243" i="9" s="1"/>
  <c r="D5898" i="9" a="1"/>
  <c r="D5898" i="9" s="1"/>
  <c r="D6539" i="9" a="1"/>
  <c r="D6539" i="9" s="1"/>
  <c r="D6823" i="9" a="1"/>
  <c r="D6823" i="9" s="1"/>
  <c r="D5935" i="9" a="1"/>
  <c r="D5935" i="9" s="1"/>
  <c r="D5314" i="9" a="1"/>
  <c r="D5314" i="9" s="1"/>
  <c r="D5982" i="9" a="1"/>
  <c r="D5982" i="9" s="1"/>
  <c r="D5590" i="9" a="1"/>
  <c r="D5590" i="9" s="1"/>
  <c r="D5403" i="9" a="1"/>
  <c r="D5403" i="9" s="1"/>
  <c r="D5080" i="9" a="1"/>
  <c r="D5080" i="9" s="1"/>
  <c r="D4918" i="9" a="1"/>
  <c r="D4918" i="9" s="1"/>
  <c r="D6113" i="9" a="1"/>
  <c r="D6113" i="9" s="1"/>
  <c r="D5352" i="9" a="1"/>
  <c r="D5352" i="9" s="1"/>
  <c r="D6254" i="9" a="1"/>
  <c r="D6254" i="9" s="1"/>
  <c r="D5639" i="9" a="1"/>
  <c r="D5639" i="9" s="1"/>
  <c r="D5445" i="9" a="1"/>
  <c r="D5445" i="9" s="1"/>
  <c r="D5188" i="9" a="1"/>
  <c r="D5188" i="9" s="1"/>
  <c r="D5741" i="9" a="1"/>
  <c r="D5741" i="9" s="1"/>
  <c r="D5194" i="9" a="1"/>
  <c r="D5194" i="9" s="1"/>
  <c r="D5780" i="9" a="1"/>
  <c r="D5780" i="9" s="1"/>
  <c r="D5559" i="9" a="1"/>
  <c r="D5559" i="9" s="1"/>
  <c r="D5372" i="9" a="1"/>
  <c r="D5372" i="9" s="1"/>
  <c r="D5747" i="9" a="1"/>
  <c r="D5747" i="9" s="1"/>
  <c r="D5551" i="9" a="1"/>
  <c r="D5551" i="9" s="1"/>
  <c r="D5297" i="9" a="1"/>
  <c r="D5297" i="9" s="1"/>
  <c r="D5035" i="9" a="1"/>
  <c r="D5035" i="9" s="1"/>
  <c r="D5896" i="9" a="1"/>
  <c r="D5896" i="9" s="1"/>
  <c r="D5915" i="9" a="1"/>
  <c r="D5915" i="9" s="1"/>
  <c r="D6099" i="9" a="1"/>
  <c r="D6099" i="9" s="1"/>
  <c r="D6116" i="9" a="1"/>
  <c r="D6116" i="9" s="1"/>
  <c r="D5685" i="9" a="1"/>
  <c r="D5685" i="9" s="1"/>
  <c r="D5128" i="9" a="1"/>
  <c r="D5128" i="9" s="1"/>
  <c r="D4749" i="9" a="1"/>
  <c r="D4749" i="9" s="1"/>
  <c r="D4437" i="9" a="1"/>
  <c r="D4437" i="9" s="1"/>
  <c r="D4050" i="9" a="1"/>
  <c r="D4050" i="9" s="1"/>
  <c r="D5012" i="9" a="1"/>
  <c r="D5012" i="9" s="1"/>
  <c r="D4637" i="9" a="1"/>
  <c r="D4637" i="9" s="1"/>
  <c r="D4239" i="9" a="1"/>
  <c r="D4239" i="9" s="1"/>
  <c r="D3961" i="9" a="1"/>
  <c r="D3961" i="9" s="1"/>
  <c r="D5907" i="9" a="1"/>
  <c r="D5907" i="9" s="1"/>
  <c r="D5022" i="9" a="1"/>
  <c r="D5022" i="9" s="1"/>
  <c r="D4764" i="9" a="1"/>
  <c r="D4764" i="9" s="1"/>
  <c r="D4372" i="9" a="1"/>
  <c r="D4372" i="9" s="1"/>
  <c r="D4062" i="9" a="1"/>
  <c r="D4062" i="9" s="1"/>
  <c r="D5031" i="9" a="1"/>
  <c r="D5031" i="9" s="1"/>
  <c r="D4507" i="9" a="1"/>
  <c r="D4507" i="9" s="1"/>
  <c r="D4179" i="9" a="1"/>
  <c r="D4179" i="9" s="1"/>
  <c r="D5021" i="9" a="1"/>
  <c r="D5021" i="9" s="1"/>
  <c r="D4763" i="9" a="1"/>
  <c r="D4763" i="9" s="1"/>
  <c r="D4379" i="9" a="1"/>
  <c r="D4379" i="9" s="1"/>
  <c r="D4061" i="9" a="1"/>
  <c r="D4061" i="9" s="1"/>
  <c r="D5125" i="9" a="1"/>
  <c r="D5125" i="9" s="1"/>
  <c r="D4618" i="9" a="1"/>
  <c r="D4618" i="9" s="1"/>
  <c r="D4309" i="9" a="1"/>
  <c r="D4309" i="9" s="1"/>
  <c r="D5233" i="9" a="1"/>
  <c r="D5233" i="9" s="1"/>
  <c r="D4592" i="9" a="1"/>
  <c r="D4592" i="9" s="1"/>
  <c r="D4288" i="9" a="1"/>
  <c r="D4288" i="9" s="1"/>
  <c r="D3946" i="9" a="1"/>
  <c r="D3946" i="9" s="1"/>
  <c r="D3790" i="9" a="1"/>
  <c r="D3790" i="9" s="1"/>
  <c r="D5037" i="9" a="1"/>
  <c r="D5037" i="9" s="1"/>
  <c r="D5434" i="9" a="1"/>
  <c r="D5434" i="9" s="1"/>
  <c r="D4932" i="9" a="1"/>
  <c r="D4932" i="9" s="1"/>
  <c r="D5383" i="9" a="1"/>
  <c r="D5383" i="9" s="1"/>
  <c r="D4806" i="9" a="1"/>
  <c r="D4806" i="9" s="1"/>
  <c r="D4623" i="9" a="1"/>
  <c r="D4623" i="9" s="1"/>
  <c r="D4065" i="9" a="1"/>
  <c r="D4065" i="9" s="1"/>
  <c r="D3744" i="9" a="1"/>
  <c r="D3744" i="9" s="1"/>
  <c r="D3636" i="9" a="1"/>
  <c r="D3636" i="9" s="1"/>
  <c r="D3543" i="9" a="1"/>
  <c r="D3543" i="9" s="1"/>
  <c r="D3456" i="9" a="1"/>
  <c r="D3456" i="9" s="1"/>
  <c r="D3318" i="9" a="1"/>
  <c r="D3318" i="9" s="1"/>
  <c r="D3174" i="9" a="1"/>
  <c r="D3174" i="9" s="1"/>
  <c r="D3052" i="9" a="1"/>
  <c r="D3052" i="9" s="1"/>
  <c r="D2980" i="9" a="1"/>
  <c r="D2980" i="9" s="1"/>
  <c r="D6162" i="9" a="1"/>
  <c r="D6162" i="9" s="1"/>
  <c r="D4744" i="9" a="1"/>
  <c r="D4744" i="9" s="1"/>
  <c r="D4286" i="9" a="1"/>
  <c r="D4286" i="9" s="1"/>
  <c r="D3963" i="9" a="1"/>
  <c r="D3963" i="9" s="1"/>
  <c r="D3715" i="9" a="1"/>
  <c r="D3715" i="9" s="1"/>
  <c r="D3396" i="9" a="1"/>
  <c r="D3396" i="9" s="1"/>
  <c r="D3252" i="9" a="1"/>
  <c r="D3252" i="9" s="1"/>
  <c r="D3108" i="9" a="1"/>
  <c r="D3108" i="9" s="1"/>
  <c r="D4424" i="9" a="1"/>
  <c r="D4424" i="9" s="1"/>
  <c r="D3579" i="9" a="1"/>
  <c r="D3579" i="9" s="1"/>
  <c r="D3311" i="9" a="1"/>
  <c r="D3311" i="9" s="1"/>
  <c r="D4314" i="9" a="1"/>
  <c r="D4314" i="9" s="1"/>
  <c r="D3758" i="9" a="1"/>
  <c r="D3758" i="9" s="1"/>
  <c r="D3570" i="9" a="1"/>
  <c r="D3570" i="9" s="1"/>
  <c r="D3258" i="9" a="1"/>
  <c r="D3258" i="9" s="1"/>
  <c r="D4695" i="9" a="1"/>
  <c r="D4695" i="9" s="1"/>
  <c r="D3888" i="9" a="1"/>
  <c r="D3888" i="9" s="1"/>
  <c r="D3310" i="9" a="1"/>
  <c r="D3310" i="9" s="1"/>
  <c r="D4234" i="9" a="1"/>
  <c r="D4234" i="9" s="1"/>
  <c r="D3692" i="9" a="1"/>
  <c r="D3692" i="9" s="1"/>
  <c r="D3504" i="9" a="1"/>
  <c r="D3504" i="9" s="1"/>
  <c r="D4851" i="9" a="1"/>
  <c r="D4851" i="9" s="1"/>
  <c r="D4024" i="9" a="1"/>
  <c r="D4024" i="9" s="1"/>
  <c r="D3433" i="9" a="1"/>
  <c r="D3433" i="9" s="1"/>
  <c r="D4150" i="9" a="1"/>
  <c r="D4150" i="9" s="1"/>
  <c r="D3445" i="9" a="1"/>
  <c r="D3445" i="9" s="1"/>
  <c r="D5370" i="9" a="1"/>
  <c r="D5370" i="9" s="1"/>
  <c r="D4307" i="9" a="1"/>
  <c r="D4307" i="9" s="1"/>
  <c r="D4752" i="9" a="1"/>
  <c r="D4752" i="9" s="1"/>
  <c r="D4686" i="9" a="1"/>
  <c r="D4686" i="9" s="1"/>
  <c r="D5627" i="9" a="1"/>
  <c r="D5627" i="9" s="1"/>
  <c r="D3653" i="9" a="1"/>
  <c r="D3653" i="9" s="1"/>
  <c r="D3062" i="9" a="1"/>
  <c r="D3062" i="9" s="1"/>
  <c r="D2759" i="9" a="1"/>
  <c r="D2759" i="9" s="1"/>
  <c r="D2358" i="9" a="1"/>
  <c r="D2358" i="9" s="1"/>
  <c r="D3932" i="9" a="1"/>
  <c r="D3932" i="9" s="1"/>
  <c r="D3109" i="9" a="1"/>
  <c r="D3109" i="9" s="1"/>
  <c r="D2679" i="9" a="1"/>
  <c r="D2679" i="9" s="1"/>
  <c r="D2377" i="9" a="1"/>
  <c r="D2377" i="9" s="1"/>
  <c r="D3668" i="9" a="1"/>
  <c r="D3668" i="9" s="1"/>
  <c r="D3098" i="9" a="1"/>
  <c r="D3098" i="9" s="1"/>
  <c r="D2700" i="9" a="1"/>
  <c r="D2700" i="9" s="1"/>
  <c r="D2370" i="9" a="1"/>
  <c r="D2370" i="9" s="1"/>
  <c r="D3878" i="9" a="1"/>
  <c r="D3878" i="9" s="1"/>
  <c r="D3044" i="9" a="1"/>
  <c r="D3044" i="9" s="1"/>
  <c r="D2743" i="9" a="1"/>
  <c r="D2743" i="9" s="1"/>
  <c r="D3425" i="9" a="1"/>
  <c r="D3425" i="9" s="1"/>
  <c r="D2872" i="9" a="1"/>
  <c r="D2872" i="9" s="1"/>
  <c r="D2555" i="9" a="1"/>
  <c r="D2555" i="9" s="1"/>
  <c r="D3768" i="9" a="1"/>
  <c r="D3768" i="9" s="1"/>
  <c r="D3125" i="9" a="1"/>
  <c r="D3125" i="9" s="1"/>
  <c r="D2749" i="9" a="1"/>
  <c r="D2749" i="9" s="1"/>
  <c r="D3747" i="9" a="1"/>
  <c r="D3747" i="9" s="1"/>
  <c r="D3143" i="9" a="1"/>
  <c r="D3143" i="9" s="1"/>
  <c r="D2654" i="9" a="1"/>
  <c r="D2654" i="9" s="1"/>
  <c r="D2341" i="9" a="1"/>
  <c r="D2341" i="9" s="1"/>
  <c r="D3162" i="9" a="1"/>
  <c r="D3162" i="9" s="1"/>
  <c r="D3466" i="9" a="1"/>
  <c r="D3466" i="9" s="1"/>
  <c r="D3482" i="9" a="1"/>
  <c r="D3482" i="9" s="1"/>
  <c r="D2782" i="9" a="1"/>
  <c r="D2782" i="9" s="1"/>
  <c r="D2212" i="9" a="1"/>
  <c r="D2212" i="9" s="1"/>
  <c r="D1811" i="9" a="1"/>
  <c r="D1811" i="9" s="1"/>
  <c r="D1484" i="9" a="1"/>
  <c r="D1484" i="9" s="1"/>
  <c r="D3073" i="9" a="1"/>
  <c r="D3073" i="9" s="1"/>
  <c r="D2309" i="9" a="1"/>
  <c r="D2309" i="9" s="1"/>
  <c r="D1981" i="9" a="1"/>
  <c r="D1981" i="9" s="1"/>
  <c r="D1601" i="9" a="1"/>
  <c r="D1601" i="9" s="1"/>
  <c r="D1288" i="9" a="1"/>
  <c r="D1288" i="9" s="1"/>
  <c r="D1132" i="9" a="1"/>
  <c r="D1132" i="9" s="1"/>
  <c r="D2610" i="9" a="1"/>
  <c r="D2610" i="9" s="1"/>
  <c r="D2152" i="9" a="1"/>
  <c r="D2152" i="9" s="1"/>
  <c r="D1758" i="9" a="1"/>
  <c r="D1758" i="9" s="1"/>
  <c r="D1437" i="9" a="1"/>
  <c r="D1437" i="9" s="1"/>
  <c r="D2760" i="9" a="1"/>
  <c r="D2760" i="9" s="1"/>
  <c r="D2091" i="9" a="1"/>
  <c r="D2091" i="9" s="1"/>
  <c r="D1777" i="9" a="1"/>
  <c r="D1777" i="9" s="1"/>
  <c r="D1397" i="9" a="1"/>
  <c r="D1397" i="9" s="1"/>
  <c r="D2673" i="9" a="1"/>
  <c r="D2673" i="9" s="1"/>
  <c r="D2236" i="9" a="1"/>
  <c r="D2236" i="9" s="1"/>
  <c r="D1783" i="9" a="1"/>
  <c r="D1783" i="9" s="1"/>
  <c r="D1475" i="9" a="1"/>
  <c r="D1475" i="9" s="1"/>
  <c r="D2842" i="9" a="1"/>
  <c r="D2842" i="9" s="1"/>
  <c r="D2209" i="9" a="1"/>
  <c r="D2209" i="9" s="1"/>
  <c r="D1920" i="9" a="1"/>
  <c r="D1920" i="9" s="1"/>
  <c r="D3354" i="9" a="1"/>
  <c r="D3354" i="9" s="1"/>
  <c r="D2492" i="9" a="1"/>
  <c r="D2492" i="9" s="1"/>
  <c r="D1945" i="9" a="1"/>
  <c r="D1945" i="9" s="1"/>
  <c r="D1624" i="9" a="1"/>
  <c r="D1624" i="9" s="1"/>
  <c r="D1310" i="9" a="1"/>
  <c r="D1310" i="9" s="1"/>
  <c r="D1105" i="9" a="1"/>
  <c r="D1105" i="9" s="1"/>
  <c r="D2525" i="9" a="1"/>
  <c r="D2525" i="9" s="1"/>
  <c r="D2075" i="9" a="1"/>
  <c r="D2075" i="9" s="1"/>
  <c r="D2537" i="9" a="1"/>
  <c r="D2537" i="9" s="1"/>
  <c r="D3130" i="9" a="1"/>
  <c r="D3130" i="9" s="1"/>
  <c r="D2293" i="9" a="1"/>
  <c r="D2293" i="9" s="1"/>
  <c r="D3017" i="9" a="1"/>
  <c r="D3017" i="9" s="1"/>
  <c r="D2291" i="9" a="1"/>
  <c r="D2291" i="9" s="1"/>
  <c r="D1373" i="9" a="1"/>
  <c r="D1373" i="9" s="1"/>
  <c r="D974" i="9" a="1"/>
  <c r="D974" i="9" s="1"/>
  <c r="D686" i="9" a="1"/>
  <c r="D686" i="9" s="1"/>
  <c r="D496" i="9" a="1"/>
  <c r="D496" i="9" s="1"/>
  <c r="D208" i="9" a="1"/>
  <c r="D208" i="9" s="1"/>
  <c r="D2067" i="9" a="1"/>
  <c r="D2067" i="9" s="1"/>
  <c r="D1501" i="9" a="1"/>
  <c r="D1501" i="9" s="1"/>
  <c r="D1148" i="9" a="1"/>
  <c r="D1148" i="9" s="1"/>
  <c r="D918" i="9" a="1"/>
  <c r="D918" i="9" s="1"/>
  <c r="D750" i="9" a="1"/>
  <c r="D750" i="9" s="1"/>
  <c r="D489" i="9" a="1"/>
  <c r="D489" i="9" s="1"/>
  <c r="D319" i="9" a="1"/>
  <c r="D319" i="9" s="1"/>
  <c r="D149" i="9" a="1"/>
  <c r="D149" i="9" s="1"/>
  <c r="D2635" i="9" a="1"/>
  <c r="D2635" i="9" s="1"/>
  <c r="D1851" i="9" a="1"/>
  <c r="D1851" i="9" s="1"/>
  <c r="D1461" i="9" a="1"/>
  <c r="D1461" i="9" s="1"/>
  <c r="D1169" i="9" a="1"/>
  <c r="D1169" i="9" s="1"/>
  <c r="D1005" i="9" a="1"/>
  <c r="D1005" i="9" s="1"/>
  <c r="D861" i="9" a="1"/>
  <c r="D861" i="9" s="1"/>
  <c r="D717" i="9" a="1"/>
  <c r="D717" i="9" s="1"/>
  <c r="D620" i="9" a="1"/>
  <c r="D620" i="9" s="1"/>
  <c r="D528" i="9" a="1"/>
  <c r="D528" i="9" s="1"/>
  <c r="D384" i="9" a="1"/>
  <c r="D384" i="9" s="1"/>
  <c r="D240" i="9" a="1"/>
  <c r="D240" i="9" s="1"/>
  <c r="D96" i="9" a="1"/>
  <c r="D96" i="9" s="1"/>
  <c r="D2225" i="9" a="1"/>
  <c r="D2225" i="9" s="1"/>
  <c r="D1754" i="9" a="1"/>
  <c r="D1754" i="9" s="1"/>
  <c r="D1447" i="9" a="1"/>
  <c r="D1447" i="9" s="1"/>
  <c r="D1199" i="9" a="1"/>
  <c r="D1199" i="9" s="1"/>
  <c r="D1013" i="9" a="1"/>
  <c r="D1013" i="9" s="1"/>
  <c r="D869" i="9" a="1"/>
  <c r="D869" i="9" s="1"/>
  <c r="D725" i="9" a="1"/>
  <c r="D725" i="9" s="1"/>
  <c r="D488" i="9" a="1"/>
  <c r="D488" i="9" s="1"/>
  <c r="D344" i="9" a="1"/>
  <c r="D344" i="9" s="1"/>
  <c r="D200" i="9" a="1"/>
  <c r="D200" i="9" s="1"/>
  <c r="D56" i="9" a="1"/>
  <c r="D56" i="9" s="1"/>
  <c r="D2021" i="9" a="1"/>
  <c r="D2021" i="9" s="1"/>
  <c r="D1689" i="9" a="1"/>
  <c r="D1689" i="9" s="1"/>
  <c r="D1381" i="9" a="1"/>
  <c r="D1381" i="9" s="1"/>
  <c r="D1157" i="9" a="1"/>
  <c r="D1157" i="9" s="1"/>
  <c r="D988" i="9" a="1"/>
  <c r="D988" i="9" s="1"/>
  <c r="D844" i="9" a="1"/>
  <c r="D844" i="9" s="1"/>
  <c r="D700" i="9" a="1"/>
  <c r="D700" i="9" s="1"/>
  <c r="D605" i="9" a="1"/>
  <c r="D605" i="9" s="1"/>
  <c r="D507" i="9" a="1"/>
  <c r="D507" i="9" s="1"/>
  <c r="D363" i="9" a="1"/>
  <c r="D363" i="9" s="1"/>
  <c r="D219" i="9" a="1"/>
  <c r="D219" i="9" s="1"/>
  <c r="D75" i="9" a="1"/>
  <c r="D75" i="9" s="1"/>
  <c r="D2109" i="9" a="1"/>
  <c r="D2109" i="9" s="1"/>
  <c r="D1735" i="9" a="1"/>
  <c r="D1735" i="9" s="1"/>
  <c r="D1367" i="9" a="1"/>
  <c r="D1367" i="9" s="1"/>
  <c r="D1176" i="9" a="1"/>
  <c r="D1176" i="9" s="1"/>
  <c r="D1003" i="9" a="1"/>
  <c r="D1003" i="9" s="1"/>
  <c r="D859" i="9" a="1"/>
  <c r="D859" i="9" s="1"/>
  <c r="D715" i="9" a="1"/>
  <c r="D715" i="9" s="1"/>
  <c r="D474" i="9" a="1"/>
  <c r="D474" i="9" s="1"/>
  <c r="D330" i="9" a="1"/>
  <c r="D330" i="9" s="1"/>
  <c r="D186" i="9" a="1"/>
  <c r="D186" i="9" s="1"/>
  <c r="D42" i="9" a="1"/>
  <c r="D42" i="9" s="1"/>
  <c r="D1952" i="9" a="1"/>
  <c r="D1952" i="9" s="1"/>
  <c r="D1623" i="9" a="1"/>
  <c r="D1623" i="9" s="1"/>
  <c r="D1321" i="9" a="1"/>
  <c r="D1321" i="9" s="1"/>
  <c r="D1103" i="9" a="1"/>
  <c r="D1103" i="9" s="1"/>
  <c r="D954" i="9" a="1"/>
  <c r="D954" i="9" s="1"/>
  <c r="D810" i="9" a="1"/>
  <c r="D810" i="9" s="1"/>
  <c r="D646" i="9" a="1"/>
  <c r="D646" i="9" s="1"/>
  <c r="D427" i="9" a="1"/>
  <c r="D427" i="9" s="1"/>
  <c r="D283" i="9" a="1"/>
  <c r="D283" i="9" s="1"/>
  <c r="D139" i="9" a="1"/>
  <c r="D139" i="9" s="1"/>
  <c r="D2951" i="9" a="1"/>
  <c r="D2951" i="9" s="1"/>
  <c r="D1858" i="9" a="1"/>
  <c r="D1858" i="9" s="1"/>
  <c r="D1546" i="9" a="1"/>
  <c r="D1546" i="9" s="1"/>
  <c r="D1266" i="9" a="1"/>
  <c r="D1266" i="9" s="1"/>
  <c r="D1057" i="9" a="1"/>
  <c r="D1057" i="9" s="1"/>
  <c r="D913" i="9" a="1"/>
  <c r="D913" i="9" s="1"/>
  <c r="D769" i="9" a="1"/>
  <c r="D769" i="9" s="1"/>
  <c r="D2127" i="9" a="1"/>
  <c r="D2127" i="9" s="1"/>
  <c r="D1747" i="9" a="1"/>
  <c r="D1747" i="9" s="1"/>
  <c r="D1414" i="9" a="1"/>
  <c r="D1414" i="9" s="1"/>
  <c r="D1224" i="9" a="1"/>
  <c r="D1224" i="9" s="1"/>
  <c r="D2196" i="9" a="1"/>
  <c r="D2196" i="9" s="1"/>
  <c r="D1807" i="9" a="1"/>
  <c r="D1807" i="9" s="1"/>
  <c r="D1466" i="9" a="1"/>
  <c r="D1466" i="9" s="1"/>
  <c r="D1161" i="9" a="1"/>
  <c r="D1161" i="9" s="1"/>
  <c r="D1000" i="9" a="1"/>
  <c r="D1000" i="9" s="1"/>
  <c r="D856" i="9" a="1"/>
  <c r="D856" i="9" s="1"/>
  <c r="D712" i="9" a="1"/>
  <c r="D712" i="9" s="1"/>
  <c r="D2010" i="9" a="1"/>
  <c r="D2010" i="9" s="1"/>
  <c r="D1649" i="9" a="1"/>
  <c r="D1649" i="9" s="1"/>
  <c r="D125" i="9" a="1"/>
  <c r="D125" i="9" s="1"/>
  <c r="D439" i="9" a="1"/>
  <c r="D439" i="9" s="1"/>
  <c r="D851" i="9" a="1"/>
  <c r="D851" i="9" s="1"/>
  <c r="D4033" i="9" a="1"/>
  <c r="D4033" i="9" s="1"/>
  <c r="D3492" i="9" a="1"/>
  <c r="D3492" i="9" s="1"/>
  <c r="D3167" i="9" a="1"/>
  <c r="D3167" i="9" s="1"/>
  <c r="D4221" i="9" a="1"/>
  <c r="D4221" i="9" s="1"/>
  <c r="D3750" i="9" a="1"/>
  <c r="D3750" i="9" s="1"/>
  <c r="D3520" i="9" a="1"/>
  <c r="D3520" i="9" s="1"/>
  <c r="D3245" i="9" a="1"/>
  <c r="D3245" i="9" s="1"/>
  <c r="D4678" i="9" a="1"/>
  <c r="D4678" i="9" s="1"/>
  <c r="D3852" i="9" a="1"/>
  <c r="D3852" i="9" s="1"/>
  <c r="D3297" i="9" a="1"/>
  <c r="D3297" i="9" s="1"/>
  <c r="D4035" i="9" a="1"/>
  <c r="D4035" i="9" s="1"/>
  <c r="D3684" i="9" a="1"/>
  <c r="D3684" i="9" s="1"/>
  <c r="D3497" i="9" a="1"/>
  <c r="D3497" i="9" s="1"/>
  <c r="D4655" i="9" a="1"/>
  <c r="D4655" i="9" s="1"/>
  <c r="D4012" i="9" a="1"/>
  <c r="D4012" i="9" s="1"/>
  <c r="D3348" i="9" a="1"/>
  <c r="D3348" i="9" s="1"/>
  <c r="D4136" i="9" a="1"/>
  <c r="D4136" i="9" s="1"/>
  <c r="D3432" i="9" a="1"/>
  <c r="D3432" i="9" s="1"/>
  <c r="D5197" i="9" a="1"/>
  <c r="D5197" i="9" s="1"/>
  <c r="D4243" i="9" a="1"/>
  <c r="D4243" i="9" s="1"/>
  <c r="D4569" i="9" a="1"/>
  <c r="D4569" i="9" s="1"/>
  <c r="D4646" i="9" a="1"/>
  <c r="D4646" i="9" s="1"/>
  <c r="D5455" i="9" a="1"/>
  <c r="D5455" i="9" s="1"/>
  <c r="D3618" i="9" a="1"/>
  <c r="D3618" i="9" s="1"/>
  <c r="D3054" i="9" a="1"/>
  <c r="D3054" i="9" s="1"/>
  <c r="D2680" i="9" a="1"/>
  <c r="D2680" i="9" s="1"/>
  <c r="D2345" i="9" a="1"/>
  <c r="D2345" i="9" s="1"/>
  <c r="D3884" i="9" a="1"/>
  <c r="D3884" i="9" s="1"/>
  <c r="D3079" i="9" a="1"/>
  <c r="D3079" i="9" s="1"/>
  <c r="D2672" i="9" a="1"/>
  <c r="D2672" i="9" s="1"/>
  <c r="D2292" i="9" a="1"/>
  <c r="D2292" i="9" s="1"/>
  <c r="D3652" i="9" a="1"/>
  <c r="D3652" i="9" s="1"/>
  <c r="D3078" i="9" a="1"/>
  <c r="D3078" i="9" s="1"/>
  <c r="D2686" i="9" a="1"/>
  <c r="D2686" i="9" s="1"/>
  <c r="D2357" i="9" a="1"/>
  <c r="D2357" i="9" s="1"/>
  <c r="D3667" i="9" a="1"/>
  <c r="D3667" i="9" s="1"/>
  <c r="D3036" i="9" a="1"/>
  <c r="D3036" i="9" s="1"/>
  <c r="D2721" i="9" a="1"/>
  <c r="D2721" i="9" s="1"/>
  <c r="D3315" i="9" a="1"/>
  <c r="D3315" i="9" s="1"/>
  <c r="D2850" i="9" a="1"/>
  <c r="D2850" i="9" s="1"/>
  <c r="D2467" i="9" a="1"/>
  <c r="D2467" i="9" s="1"/>
  <c r="D3732" i="9" a="1"/>
  <c r="D3732" i="9" s="1"/>
  <c r="D3116" i="9" a="1"/>
  <c r="D3116" i="9" s="1"/>
  <c r="D2720" i="9" a="1"/>
  <c r="D2720" i="9" s="1"/>
  <c r="D3731" i="9" a="1"/>
  <c r="D3731" i="9" s="1"/>
  <c r="D3009" i="9" a="1"/>
  <c r="D3009" i="9" s="1"/>
  <c r="D2647" i="9" a="1"/>
  <c r="D2647" i="9" s="1"/>
  <c r="D2328" i="9" a="1"/>
  <c r="D2328" i="9" s="1"/>
  <c r="D3132" i="9" a="1"/>
  <c r="D3132" i="9" s="1"/>
  <c r="D3450" i="9" a="1"/>
  <c r="D3450" i="9" s="1"/>
  <c r="D3248" i="9" a="1"/>
  <c r="D3248" i="9" s="1"/>
  <c r="D2731" i="9" a="1"/>
  <c r="D2731" i="9" s="1"/>
  <c r="D2169" i="9" a="1"/>
  <c r="D2169" i="9" s="1"/>
  <c r="D1785" i="9" a="1"/>
  <c r="D1785" i="9" s="1"/>
  <c r="D1471" i="9" a="1"/>
  <c r="D1471" i="9" s="1"/>
  <c r="D2883" i="9" a="1"/>
  <c r="D2883" i="9" s="1"/>
  <c r="D2300" i="9" a="1"/>
  <c r="D2300" i="9" s="1"/>
  <c r="D1968" i="9" a="1"/>
  <c r="D1968" i="9" s="1"/>
  <c r="D1575" i="9" a="1"/>
  <c r="D1575" i="9" s="1"/>
  <c r="D1282" i="9" a="1"/>
  <c r="D1282" i="9" s="1"/>
  <c r="D1090" i="9" a="1"/>
  <c r="D1090" i="9" s="1"/>
  <c r="D2596" i="9" a="1"/>
  <c r="D2596" i="9" s="1"/>
  <c r="D2131" i="9" a="1"/>
  <c r="D2131" i="9" s="1"/>
  <c r="D1738" i="9" a="1"/>
  <c r="D1738" i="9" s="1"/>
  <c r="D1424" i="9" a="1"/>
  <c r="D1424" i="9" s="1"/>
  <c r="D2581" i="9" a="1"/>
  <c r="D2581" i="9" s="1"/>
  <c r="D2078" i="9" a="1"/>
  <c r="D2078" i="9" s="1"/>
  <c r="D1764" i="9" a="1"/>
  <c r="D1764" i="9" s="1"/>
  <c r="D1371" i="9" a="1"/>
  <c r="D1371" i="9" s="1"/>
  <c r="D2638" i="9" a="1"/>
  <c r="D2638" i="9" s="1"/>
  <c r="D2097" i="9" a="1"/>
  <c r="D2097" i="9" s="1"/>
  <c r="D1770" i="9" a="1"/>
  <c r="D1770" i="9" s="1"/>
  <c r="D1462" i="9" a="1"/>
  <c r="D1462" i="9" s="1"/>
  <c r="D2790" i="9" a="1"/>
  <c r="D2790" i="9" s="1"/>
  <c r="D2199" i="9" a="1"/>
  <c r="D2199" i="9" s="1"/>
  <c r="D1841" i="9" a="1"/>
  <c r="D1841" i="9" s="1"/>
  <c r="D3293" i="9" a="1"/>
  <c r="D3293" i="9" s="1"/>
  <c r="D2447" i="9" a="1"/>
  <c r="D2447" i="9" s="1"/>
  <c r="D1925" i="9" a="1"/>
  <c r="D1925" i="9" s="1"/>
  <c r="D1611" i="9" a="1"/>
  <c r="D1611" i="9" s="1"/>
  <c r="D1261" i="9" a="1"/>
  <c r="D1261" i="9" s="1"/>
  <c r="D1099" i="9" a="1"/>
  <c r="D1099" i="9" s="1"/>
  <c r="D2503" i="9" a="1"/>
  <c r="D2503" i="9" s="1"/>
  <c r="D2049" i="9" a="1"/>
  <c r="D2049" i="9" s="1"/>
  <c r="D2524" i="9" a="1"/>
  <c r="D2524" i="9" s="1"/>
  <c r="D2905" i="9" a="1"/>
  <c r="D2905" i="9" s="1"/>
  <c r="D2283" i="9" a="1"/>
  <c r="D2283" i="9" s="1"/>
  <c r="D2978" i="9" a="1"/>
  <c r="D2978" i="9" s="1"/>
  <c r="D2068" i="9" a="1"/>
  <c r="D2068" i="9" s="1"/>
  <c r="D1337" i="9" a="1"/>
  <c r="D1337" i="9" s="1"/>
  <c r="D959" i="9" a="1"/>
  <c r="D959" i="9" s="1"/>
  <c r="D679" i="9" a="1"/>
  <c r="D679" i="9" s="1"/>
  <c r="D483" i="9" a="1"/>
  <c r="D483" i="9" s="1"/>
  <c r="D195" i="9" a="1"/>
  <c r="D195" i="9" s="1"/>
  <c r="D1991" i="9" a="1"/>
  <c r="D1991" i="9" s="1"/>
  <c r="D1488" i="9" a="1"/>
  <c r="D1488" i="9" s="1"/>
  <c r="D1139" i="9" a="1"/>
  <c r="D1139" i="9" s="1"/>
  <c r="D910" i="9" a="1"/>
  <c r="D910" i="9" s="1"/>
  <c r="D742" i="9" a="1"/>
  <c r="D742" i="9" s="1"/>
  <c r="D476" i="9" a="1"/>
  <c r="D476" i="9" s="1"/>
  <c r="D306" i="9" a="1"/>
  <c r="D306" i="9" s="1"/>
  <c r="D129" i="9" a="1"/>
  <c r="D129" i="9" s="1"/>
  <c r="D2483" i="9" a="1"/>
  <c r="D2483" i="9" s="1"/>
  <c r="D1833" i="9" a="1"/>
  <c r="D1833" i="9" s="1"/>
  <c r="D1448" i="9" a="1"/>
  <c r="D1448" i="9" s="1"/>
  <c r="D1158" i="9" a="1"/>
  <c r="D1158" i="9" s="1"/>
  <c r="D997" i="9" a="1"/>
  <c r="D997" i="9" s="1"/>
  <c r="D853" i="9" a="1"/>
  <c r="D853" i="9" s="1"/>
  <c r="D709" i="9" a="1"/>
  <c r="D709" i="9" s="1"/>
  <c r="D613" i="9" a="1"/>
  <c r="D613" i="9" s="1"/>
  <c r="D515" i="9" a="1"/>
  <c r="D515" i="9" s="1"/>
  <c r="D371" i="9" a="1"/>
  <c r="D371" i="9" s="1"/>
  <c r="D227" i="9" a="1"/>
  <c r="D227" i="9" s="1"/>
  <c r="D83" i="9" a="1"/>
  <c r="D83" i="9" s="1"/>
  <c r="D2114" i="9" a="1"/>
  <c r="D2114" i="9" s="1"/>
  <c r="D1740" i="9" a="1"/>
  <c r="D1740" i="9" s="1"/>
  <c r="D1434" i="9" a="1"/>
  <c r="D1434" i="9" s="1"/>
  <c r="D1188" i="9" a="1"/>
  <c r="D1188" i="9" s="1"/>
  <c r="D1004" i="9" a="1"/>
  <c r="D1004" i="9" s="1"/>
  <c r="D860" i="9" a="1"/>
  <c r="D860" i="9" s="1"/>
  <c r="D716" i="9" a="1"/>
  <c r="D716" i="9" s="1"/>
  <c r="D475" i="9" a="1"/>
  <c r="D475" i="9" s="1"/>
  <c r="D331" i="9" a="1"/>
  <c r="D331" i="9" s="1"/>
  <c r="D187" i="9" a="1"/>
  <c r="D187" i="9" s="1"/>
  <c r="D43" i="9" a="1"/>
  <c r="D43" i="9" s="1"/>
  <c r="D2003" i="9" a="1"/>
  <c r="D2003" i="9" s="1"/>
  <c r="D1675" i="9" a="1"/>
  <c r="D1675" i="9" s="1"/>
  <c r="D1368" i="9" a="1"/>
  <c r="D1368" i="9" s="1"/>
  <c r="D1146" i="9" a="1"/>
  <c r="D1146" i="9" s="1"/>
  <c r="D972" i="9" a="1"/>
  <c r="D972" i="9" s="1"/>
  <c r="D828" i="9" a="1"/>
  <c r="D828" i="9" s="1"/>
  <c r="D684" i="9" a="1"/>
  <c r="D684" i="9" s="1"/>
  <c r="D597" i="9" a="1"/>
  <c r="D597" i="9" s="1"/>
  <c r="D494" i="9" a="1"/>
  <c r="D494" i="9" s="1"/>
  <c r="D350" i="9" a="1"/>
  <c r="D350" i="9" s="1"/>
  <c r="D206" i="9" a="1"/>
  <c r="D206" i="9" s="1"/>
  <c r="D62" i="9" a="1"/>
  <c r="D62" i="9" s="1"/>
  <c r="D2083" i="9" a="1"/>
  <c r="D2083" i="9" s="1"/>
  <c r="D1703" i="9" a="1"/>
  <c r="D1703" i="9" s="1"/>
  <c r="D1355" i="9" a="1"/>
  <c r="D1355" i="9" s="1"/>
  <c r="D1155" i="9" a="1"/>
  <c r="D1155" i="9" s="1"/>
  <c r="D987" i="9" a="1"/>
  <c r="D987" i="9" s="1"/>
  <c r="D843" i="9" a="1"/>
  <c r="D843" i="9" s="1"/>
  <c r="D699" i="9" a="1"/>
  <c r="D699" i="9" s="1"/>
  <c r="D461" i="9" a="1"/>
  <c r="D461" i="9" s="1"/>
  <c r="D3862" i="9" a="1"/>
  <c r="D3862" i="9" s="1"/>
  <c r="D3377" i="9" a="1"/>
  <c r="D3377" i="9" s="1"/>
  <c r="D4970" i="9" a="1"/>
  <c r="D4970" i="9" s="1"/>
  <c r="D4189" i="9" a="1"/>
  <c r="D4189" i="9" s="1"/>
  <c r="D3743" i="9" a="1"/>
  <c r="D3743" i="9" s="1"/>
  <c r="D3506" i="9" a="1"/>
  <c r="D3506" i="9" s="1"/>
  <c r="D3232" i="9" a="1"/>
  <c r="D3232" i="9" s="1"/>
  <c r="D4503" i="9" a="1"/>
  <c r="D4503" i="9" s="1"/>
  <c r="D3834" i="9" a="1"/>
  <c r="D3834" i="9" s="1"/>
  <c r="D5864" i="9" a="1"/>
  <c r="D5864" i="9" s="1"/>
  <c r="D4013" i="9" a="1"/>
  <c r="D4013" i="9" s="1"/>
  <c r="D3677" i="9" a="1"/>
  <c r="D3677" i="9" s="1"/>
  <c r="D3447" i="9" a="1"/>
  <c r="D3447" i="9" s="1"/>
  <c r="D4633" i="9" a="1"/>
  <c r="D4633" i="9" s="1"/>
  <c r="D4001" i="9" a="1"/>
  <c r="D4001" i="9" s="1"/>
  <c r="D3322" i="9" a="1"/>
  <c r="D3322" i="9" s="1"/>
  <c r="D4104" i="9" a="1"/>
  <c r="D4104" i="9" s="1"/>
  <c r="D3347" i="9" a="1"/>
  <c r="D3347" i="9" s="1"/>
  <c r="D4998" i="9" a="1"/>
  <c r="D4998" i="9" s="1"/>
  <c r="D4228" i="9" a="1"/>
  <c r="D4228" i="9" s="1"/>
  <c r="D4534" i="9" a="1"/>
  <c r="D4534" i="9" s="1"/>
  <c r="D4590" i="9" a="1"/>
  <c r="D4590" i="9" s="1"/>
  <c r="D4703" i="9" a="1"/>
  <c r="D4703" i="9" s="1"/>
  <c r="D3567" i="9" a="1"/>
  <c r="D3567" i="9" s="1"/>
  <c r="D3038" i="9" a="1"/>
  <c r="D3038" i="9" s="1"/>
  <c r="D2651" i="9" a="1"/>
  <c r="D2651" i="9" s="1"/>
  <c r="D2332" i="9" a="1"/>
  <c r="D2332" i="9" s="1"/>
  <c r="D3704" i="9" a="1"/>
  <c r="D3704" i="9" s="1"/>
  <c r="D3045" i="9" a="1"/>
  <c r="D3045" i="9" s="1"/>
  <c r="D2665" i="9" a="1"/>
  <c r="D2665" i="9" s="1"/>
  <c r="D2266" i="9" a="1"/>
  <c r="D2266" i="9" s="1"/>
  <c r="D3633" i="9" a="1"/>
  <c r="D3633" i="9" s="1"/>
  <c r="D2989" i="9" a="1"/>
  <c r="D2989" i="9" s="1"/>
  <c r="D2664" i="9" a="1"/>
  <c r="D2664" i="9" s="1"/>
  <c r="D2344" i="9" a="1"/>
  <c r="D2344" i="9" s="1"/>
  <c r="D3616" i="9" a="1"/>
  <c r="D3616" i="9" s="1"/>
  <c r="D3020" i="9" a="1"/>
  <c r="D3020" i="9" s="1"/>
  <c r="D2642" i="9" a="1"/>
  <c r="D2642" i="9" s="1"/>
  <c r="D3300" i="9" a="1"/>
  <c r="D3300" i="9" s="1"/>
  <c r="D2843" i="9" a="1"/>
  <c r="D2843" i="9" s="1"/>
  <c r="D2441" i="9" a="1"/>
  <c r="D2441" i="9" s="1"/>
  <c r="D3717" i="9" a="1"/>
  <c r="D3717" i="9" s="1"/>
  <c r="D3019" i="9" a="1"/>
  <c r="D3019" i="9" s="1"/>
  <c r="D2713" i="9" a="1"/>
  <c r="D2713" i="9" s="1"/>
  <c r="D3712" i="9" a="1"/>
  <c r="D3712" i="9" s="1"/>
  <c r="D2961" i="9" a="1"/>
  <c r="D2961" i="9" s="1"/>
  <c r="D2625" i="9" a="1"/>
  <c r="D2625" i="9" s="1"/>
  <c r="D3918" i="9" a="1"/>
  <c r="D3918" i="9" s="1"/>
  <c r="D3123" i="9" a="1"/>
  <c r="D3123" i="9" s="1"/>
  <c r="D3418" i="9" a="1"/>
  <c r="D3418" i="9" s="1"/>
  <c r="D3218" i="9" a="1"/>
  <c r="D3218" i="9" s="1"/>
  <c r="D2711" i="9" a="1"/>
  <c r="D2711" i="9" s="1"/>
  <c r="D2099" i="9" a="1"/>
  <c r="D2099" i="9" s="1"/>
  <c r="D1772" i="9" a="1"/>
  <c r="D1772" i="9" s="1"/>
  <c r="D1458" i="9" a="1"/>
  <c r="D1458" i="9" s="1"/>
  <c r="D2832" i="9" a="1"/>
  <c r="D2832" i="9" s="1"/>
  <c r="D2290" i="9" a="1"/>
  <c r="D2290" i="9" s="1"/>
  <c r="D1889" i="9" a="1"/>
  <c r="D1889" i="9" s="1"/>
  <c r="D1562" i="9" a="1"/>
  <c r="D1562" i="9" s="1"/>
  <c r="D1276" i="9" a="1"/>
  <c r="D1276" i="9" s="1"/>
  <c r="D4440" i="9" a="1"/>
  <c r="D4440" i="9" s="1"/>
  <c r="D2568" i="9" a="1"/>
  <c r="D2568" i="9" s="1"/>
  <c r="D2046" i="9" a="1"/>
  <c r="D2046" i="9" s="1"/>
  <c r="D1725" i="9" a="1"/>
  <c r="D1725" i="9" s="1"/>
  <c r="D1411" i="9" a="1"/>
  <c r="D1411" i="9" s="1"/>
  <c r="D2507" i="9" a="1"/>
  <c r="D2507" i="9" s="1"/>
  <c r="D2065" i="9" a="1"/>
  <c r="D2065" i="9" s="1"/>
  <c r="D1685" i="9" a="1"/>
  <c r="D1685" i="9" s="1"/>
  <c r="D4230" i="9" a="1"/>
  <c r="D4230" i="9" s="1"/>
  <c r="D2609" i="9" a="1"/>
  <c r="D2609" i="9" s="1"/>
  <c r="D2071" i="9" a="1"/>
  <c r="D2071" i="9" s="1"/>
  <c r="D1763" i="9" a="1"/>
  <c r="D1763" i="9" s="1"/>
  <c r="D1377" i="9" a="1"/>
  <c r="D1377" i="9" s="1"/>
  <c r="D2739" i="9" a="1"/>
  <c r="D2739" i="9" s="1"/>
  <c r="D2191" i="9" a="1"/>
  <c r="D2191" i="9" s="1"/>
  <c r="D1815" i="9" a="1"/>
  <c r="D1815" i="9" s="1"/>
  <c r="D3209" i="9" a="1"/>
  <c r="D3209" i="9" s="1"/>
  <c r="D2304" i="9" a="1"/>
  <c r="D2304" i="9" s="1"/>
  <c r="D1912" i="9" a="1"/>
  <c r="D1912" i="9" s="1"/>
  <c r="D1598" i="9" a="1"/>
  <c r="D1598" i="9" s="1"/>
  <c r="D1249" i="9" a="1"/>
  <c r="D1249" i="9" s="1"/>
  <c r="D1093" i="9" a="1"/>
  <c r="D1093" i="9" s="1"/>
  <c r="D2379" i="9" a="1"/>
  <c r="D2379" i="9" s="1"/>
  <c r="D2036" i="9" a="1"/>
  <c r="D2036" i="9" s="1"/>
  <c r="D2479" i="9" a="1"/>
  <c r="D2479" i="9" s="1"/>
  <c r="D2854" i="9" a="1"/>
  <c r="D2854" i="9" s="1"/>
  <c r="D2275" i="9" a="1"/>
  <c r="D2275" i="9" s="1"/>
  <c r="D2818" i="9" a="1"/>
  <c r="D2818" i="9" s="1"/>
  <c r="D2042" i="9" a="1"/>
  <c r="D2042" i="9" s="1"/>
  <c r="D1304" i="9" a="1"/>
  <c r="D1304" i="9" s="1"/>
  <c r="D950" i="9" a="1"/>
  <c r="D950" i="9" s="1"/>
  <c r="D672" i="9" a="1"/>
  <c r="D672" i="9" s="1"/>
  <c r="D470" i="9" a="1"/>
  <c r="D470" i="9" s="1"/>
  <c r="D182" i="9" a="1"/>
  <c r="D182" i="9" s="1"/>
  <c r="D1930" i="9" a="1"/>
  <c r="D1930" i="9" s="1"/>
  <c r="D1396" i="9" a="1"/>
  <c r="D1396" i="9" s="1"/>
  <c r="D1062" i="9" a="1"/>
  <c r="D1062" i="9" s="1"/>
  <c r="D894" i="9" a="1"/>
  <c r="D894" i="9" s="1"/>
  <c r="D726" i="9" a="1"/>
  <c r="D726" i="9" s="1"/>
  <c r="D463" i="9" a="1"/>
  <c r="D463" i="9" s="1"/>
  <c r="D293" i="9" a="1"/>
  <c r="D293" i="9" s="1"/>
  <c r="D103" i="9" a="1"/>
  <c r="D103" i="9" s="1"/>
  <c r="D2347" i="9" a="1"/>
  <c r="D2347" i="9" s="1"/>
  <c r="D1819" i="9" a="1"/>
  <c r="D1819" i="9" s="1"/>
  <c r="D1435" i="9" a="1"/>
  <c r="D1435" i="9" s="1"/>
  <c r="D1137" i="9" a="1"/>
  <c r="D1137" i="9" s="1"/>
  <c r="D981" i="9" a="1"/>
  <c r="D981" i="9" s="1"/>
  <c r="D837" i="9" a="1"/>
  <c r="D837" i="9" s="1"/>
  <c r="D693" i="9" a="1"/>
  <c r="D693" i="9" s="1"/>
  <c r="D606" i="9" a="1"/>
  <c r="D606" i="9" s="1"/>
  <c r="D508" i="9" a="1"/>
  <c r="D508" i="9" s="1"/>
  <c r="D364" i="9" a="1"/>
  <c r="D364" i="9" s="1"/>
  <c r="D220" i="9" a="1"/>
  <c r="D220" i="9" s="1"/>
  <c r="D76" i="9" a="1"/>
  <c r="D76" i="9" s="1"/>
  <c r="D2088" i="9" a="1"/>
  <c r="D2088" i="9" s="1"/>
  <c r="D1722" i="9" a="1"/>
  <c r="D1722" i="9" s="1"/>
  <c r="D1357" i="9" a="1"/>
  <c r="D1357" i="9" s="1"/>
  <c r="D1167" i="9" a="1"/>
  <c r="D1167" i="9" s="1"/>
  <c r="D989" i="9" a="1"/>
  <c r="D989" i="9" s="1"/>
  <c r="D845" i="9" a="1"/>
  <c r="D845" i="9" s="1"/>
  <c r="D701" i="9" a="1"/>
  <c r="D701" i="9" s="1"/>
  <c r="D462" i="9" a="1"/>
  <c r="D462" i="9" s="1"/>
  <c r="D318" i="9" a="1"/>
  <c r="D318" i="9" s="1"/>
  <c r="D174" i="9" a="1"/>
  <c r="D174" i="9" s="1"/>
  <c r="D30" i="9" a="1"/>
  <c r="D30" i="9" s="1"/>
  <c r="D1989" i="9" a="1"/>
  <c r="D1989" i="9" s="1"/>
  <c r="D1579" i="9" a="1"/>
  <c r="D1579" i="9" s="1"/>
  <c r="D1345" i="9" a="1"/>
  <c r="D1345" i="9" s="1"/>
  <c r="D1125" i="9" a="1"/>
  <c r="D1125" i="9" s="1"/>
  <c r="D964" i="9" a="1"/>
  <c r="D964" i="9" s="1"/>
  <c r="D820" i="9" a="1"/>
  <c r="D820" i="9" s="1"/>
  <c r="D677" i="9" a="1"/>
  <c r="D677" i="9" s="1"/>
  <c r="D590" i="9" a="1"/>
  <c r="D590" i="9" s="1"/>
  <c r="D481" i="9" a="1"/>
  <c r="D481" i="9" s="1"/>
  <c r="D337" i="9" a="1"/>
  <c r="D337" i="9" s="1"/>
  <c r="D193" i="9" a="1"/>
  <c r="D193" i="9" s="1"/>
  <c r="D49" i="9" a="1"/>
  <c r="D49" i="9" s="1"/>
  <c r="D2035" i="9" a="1"/>
  <c r="D2035" i="9" s="1"/>
  <c r="D1642" i="9" a="1"/>
  <c r="D1642" i="9" s="1"/>
  <c r="D1344" i="9" a="1"/>
  <c r="D1344" i="9" s="1"/>
  <c r="D1124" i="9" a="1"/>
  <c r="D1124" i="9" s="1"/>
  <c r="D979" i="9" a="1"/>
  <c r="D979" i="9" s="1"/>
  <c r="D835" i="9" a="1"/>
  <c r="D835" i="9" s="1"/>
  <c r="D691" i="9" a="1"/>
  <c r="D691" i="9" s="1"/>
  <c r="D454" i="9" a="1"/>
  <c r="D454" i="9" s="1"/>
  <c r="D310" i="9" a="1"/>
  <c r="D310" i="9" s="1"/>
  <c r="D166" i="9" a="1"/>
  <c r="D166" i="9" s="1"/>
  <c r="D24" i="9" a="1"/>
  <c r="D24" i="9" s="1"/>
  <c r="D1923" i="9" a="1"/>
  <c r="D1923" i="9" s="1"/>
  <c r="D1591" i="9" a="1"/>
  <c r="D1591" i="9" s="1"/>
  <c r="D1287" i="9" a="1"/>
  <c r="D1287" i="9" s="1"/>
  <c r="D1074" i="9" a="1"/>
  <c r="D1074" i="9" s="1"/>
  <c r="D930" i="9" a="1"/>
  <c r="D930" i="9" s="1"/>
  <c r="D786" i="9" a="1"/>
  <c r="D786" i="9" s="1"/>
  <c r="D574" i="9" a="1"/>
  <c r="D574" i="9" s="1"/>
  <c r="D401" i="9" a="1"/>
  <c r="D401" i="9" s="1"/>
  <c r="D257" i="9" a="1"/>
  <c r="D257" i="9" s="1"/>
  <c r="D113" i="9" a="1"/>
  <c r="D113" i="9" s="1"/>
  <c r="D2414" i="9" a="1"/>
  <c r="D2414" i="9" s="1"/>
  <c r="D1812" i="9" a="1"/>
  <c r="D1812" i="9" s="1"/>
  <c r="D1520" i="9" a="1"/>
  <c r="D1520" i="9" s="1"/>
  <c r="D1214" i="9" a="1"/>
  <c r="D1214" i="9" s="1"/>
  <c r="D1033" i="9" a="1"/>
  <c r="D1033" i="9" s="1"/>
  <c r="D889" i="9" a="1"/>
  <c r="D889" i="9" s="1"/>
  <c r="D745" i="9" a="1"/>
  <c r="D745" i="9" s="1"/>
  <c r="D2029" i="9" a="1"/>
  <c r="D2029" i="9" s="1"/>
  <c r="D1636" i="9" a="1"/>
  <c r="D1636" i="9" s="1"/>
  <c r="D1388" i="9" a="1"/>
  <c r="D1388" i="9" s="1"/>
  <c r="D1172" i="9" a="1"/>
  <c r="D1172" i="9" s="1"/>
  <c r="D2100" i="9" a="1"/>
  <c r="D2100" i="9" s="1"/>
  <c r="D1714" i="9" a="1"/>
  <c r="D1714" i="9" s="1"/>
  <c r="D1440" i="9" a="1"/>
  <c r="D1440" i="9" s="1"/>
  <c r="D1121" i="9" a="1"/>
  <c r="D1121" i="9" s="1"/>
  <c r="D976" i="9" a="1"/>
  <c r="D976" i="9" s="1"/>
  <c r="D832" i="9" a="1"/>
  <c r="D832" i="9" s="1"/>
  <c r="D3139" i="9" a="1"/>
  <c r="D3139" i="9" s="1"/>
  <c r="D1949" i="9" a="1"/>
  <c r="D1949" i="9" s="1"/>
  <c r="D1617" i="9" a="1"/>
  <c r="D1617" i="9" s="1"/>
  <c r="D171" i="9" a="1"/>
  <c r="D171" i="9" s="1"/>
  <c r="D532" i="9" a="1"/>
  <c r="D532" i="9" s="1"/>
  <c r="D947" i="9" a="1"/>
  <c r="D947" i="9" s="1"/>
  <c r="D251" i="9" a="1"/>
  <c r="D251" i="9" s="1"/>
  <c r="D5289" i="9" a="1"/>
  <c r="D5289" i="9" s="1"/>
  <c r="D3233" i="9" a="1"/>
  <c r="D3233" i="9" s="1"/>
  <c r="D4862" i="9" a="1"/>
  <c r="D4862" i="9" s="1"/>
  <c r="D4175" i="9" a="1"/>
  <c r="D4175" i="9" s="1"/>
  <c r="D3693" i="9" a="1"/>
  <c r="D3693" i="9" s="1"/>
  <c r="D3498" i="9" a="1"/>
  <c r="D3498" i="9" s="1"/>
  <c r="D3219" i="9" a="1"/>
  <c r="D3219" i="9" s="1"/>
  <c r="D4464" i="9" a="1"/>
  <c r="D4464" i="9" s="1"/>
  <c r="D3816" i="9" a="1"/>
  <c r="D3816" i="9" s="1"/>
  <c r="D4962" i="9" a="1"/>
  <c r="D4962" i="9" s="1"/>
  <c r="D3992" i="9" a="1"/>
  <c r="D3992" i="9" s="1"/>
  <c r="D3670" i="9" a="1"/>
  <c r="D3670" i="9" s="1"/>
  <c r="D3427" i="9" a="1"/>
  <c r="D3427" i="9" s="1"/>
  <c r="D4615" i="9" a="1"/>
  <c r="D4615" i="9" s="1"/>
  <c r="D3869" i="9" a="1"/>
  <c r="D3869" i="9" s="1"/>
  <c r="D3309" i="9" a="1"/>
  <c r="D3309" i="9" s="1"/>
  <c r="D4021" i="9" a="1"/>
  <c r="D4021" i="9" s="1"/>
  <c r="D3321" i="9" a="1"/>
  <c r="D3321" i="9" s="1"/>
  <c r="D4944" i="9" a="1"/>
  <c r="D4944" i="9" s="1"/>
  <c r="D4044" i="9" a="1"/>
  <c r="D4044" i="9" s="1"/>
  <c r="D4512" i="9" a="1"/>
  <c r="D4512" i="9" s="1"/>
  <c r="D4550" i="9" a="1"/>
  <c r="D4550" i="9" s="1"/>
  <c r="D4663" i="9" a="1"/>
  <c r="D4663" i="9" s="1"/>
  <c r="D3551" i="9" a="1"/>
  <c r="D3551" i="9" s="1"/>
  <c r="D2958" i="9" a="1"/>
  <c r="D2958" i="9" s="1"/>
  <c r="D2644" i="9" a="1"/>
  <c r="D2644" i="9" s="1"/>
  <c r="D2325" i="9" a="1"/>
  <c r="D2325" i="9" s="1"/>
  <c r="D3669" i="9" a="1"/>
  <c r="D3669" i="9" s="1"/>
  <c r="D3021" i="9" a="1"/>
  <c r="D3021" i="9" s="1"/>
  <c r="D2571" i="9" a="1"/>
  <c r="D2571" i="9" s="1"/>
  <c r="D2259" i="9" a="1"/>
  <c r="D2259" i="9" s="1"/>
  <c r="D3601" i="9" a="1"/>
  <c r="D3601" i="9" s="1"/>
  <c r="D2965" i="9" a="1"/>
  <c r="D2965" i="9" s="1"/>
  <c r="D2657" i="9" a="1"/>
  <c r="D2657" i="9" s="1"/>
  <c r="D2265" i="9" a="1"/>
  <c r="D2265" i="9" s="1"/>
  <c r="D3597" i="9" a="1"/>
  <c r="D3597" i="9" s="1"/>
  <c r="D3012" i="9" a="1"/>
  <c r="D3012" i="9" s="1"/>
  <c r="D4689" i="9" a="1"/>
  <c r="D4689" i="9" s="1"/>
  <c r="D3286" i="9" a="1"/>
  <c r="D3286" i="9" s="1"/>
  <c r="D2764" i="9" a="1"/>
  <c r="D2764" i="9" s="1"/>
  <c r="D2428" i="9" a="1"/>
  <c r="D2428" i="9" s="1"/>
  <c r="D3698" i="9" a="1"/>
  <c r="D3698" i="9" s="1"/>
  <c r="D2995" i="9" a="1"/>
  <c r="D2995" i="9" s="1"/>
  <c r="D2691" i="9" a="1"/>
  <c r="D2691" i="9" s="1"/>
  <c r="D3523" i="9" a="1"/>
  <c r="D3523" i="9" s="1"/>
  <c r="D2937" i="9" a="1"/>
  <c r="D2937" i="9" s="1"/>
  <c r="D2618" i="9" a="1"/>
  <c r="D2618" i="9" s="1"/>
  <c r="D3762" i="9" a="1"/>
  <c r="D3762" i="9" s="1"/>
  <c r="D4898" i="9" a="1"/>
  <c r="D4898" i="9" s="1"/>
  <c r="D3911" i="9" a="1"/>
  <c r="D3911" i="9" s="1"/>
  <c r="D3198" i="9" a="1"/>
  <c r="D3198" i="9" s="1"/>
  <c r="D2676" i="9" a="1"/>
  <c r="D2676" i="9" s="1"/>
  <c r="D2073" i="9" a="1"/>
  <c r="D2073" i="9" s="1"/>
  <c r="D1759" i="9" a="1"/>
  <c r="D1759" i="9" s="1"/>
  <c r="D1379" i="9" a="1"/>
  <c r="D1379" i="9" s="1"/>
  <c r="D2813" i="9" a="1"/>
  <c r="D2813" i="9" s="1"/>
  <c r="D2247" i="9" a="1"/>
  <c r="D2247" i="9" s="1"/>
  <c r="D1863" i="9" a="1"/>
  <c r="D1863" i="9" s="1"/>
  <c r="D1549" i="9" a="1"/>
  <c r="D1549" i="9" s="1"/>
  <c r="D1234" i="9" a="1"/>
  <c r="D1234" i="9" s="1"/>
  <c r="D3921" i="9" a="1"/>
  <c r="D3921" i="9" s="1"/>
  <c r="D2544" i="9" a="1"/>
  <c r="D2544" i="9" s="1"/>
  <c r="D2026" i="9" a="1"/>
  <c r="D2026" i="9" s="1"/>
  <c r="D1712" i="9" a="1"/>
  <c r="D1712" i="9" s="1"/>
  <c r="D1326" i="9" a="1"/>
  <c r="D1326" i="9" s="1"/>
  <c r="D2473" i="9" a="1"/>
  <c r="D2473" i="9" s="1"/>
  <c r="D2052" i="9" a="1"/>
  <c r="D2052" i="9" s="1"/>
  <c r="D1659" i="9" a="1"/>
  <c r="D1659" i="9" s="1"/>
  <c r="D3662" i="9" a="1"/>
  <c r="D3662" i="9" s="1"/>
  <c r="D2496" i="9" a="1"/>
  <c r="D2496" i="9" s="1"/>
  <c r="D2058" i="9" a="1"/>
  <c r="D2058" i="9" s="1"/>
  <c r="D1750" i="9" a="1"/>
  <c r="D1750" i="9" s="1"/>
  <c r="D1351" i="9" a="1"/>
  <c r="D1351" i="9" s="1"/>
  <c r="D2704" i="9" a="1"/>
  <c r="D2704" i="9" s="1"/>
  <c r="D2129" i="9" a="1"/>
  <c r="D2129" i="9" s="1"/>
  <c r="D1802" i="9" a="1"/>
  <c r="D1802" i="9" s="1"/>
  <c r="D3170" i="9" a="1"/>
  <c r="D3170" i="9" s="1"/>
  <c r="D2216" i="9" a="1"/>
  <c r="D2216" i="9" s="1"/>
  <c r="D1899" i="9" a="1"/>
  <c r="D1899" i="9" s="1"/>
  <c r="D1513" i="9" a="1"/>
  <c r="D1513" i="9" s="1"/>
  <c r="D1243" i="9" a="1"/>
  <c r="D1243" i="9" s="1"/>
  <c r="D1087" i="9" a="1"/>
  <c r="D1087" i="9" s="1"/>
  <c r="D2346" i="9" a="1"/>
  <c r="D2346" i="9" s="1"/>
  <c r="D3848" i="9" a="1"/>
  <c r="D3848" i="9" s="1"/>
  <c r="D2355" i="9" a="1"/>
  <c r="D2355" i="9" s="1"/>
  <c r="D2803" i="9" a="1"/>
  <c r="D2803" i="9" s="1"/>
  <c r="D2267" i="9" a="1"/>
  <c r="D2267" i="9" s="1"/>
  <c r="D2747" i="9" a="1"/>
  <c r="D2747" i="9" s="1"/>
  <c r="D2024" i="9" a="1"/>
  <c r="D2024" i="9" s="1"/>
  <c r="D1221" i="9" a="1"/>
  <c r="D1221" i="9" s="1"/>
  <c r="D887" i="9" a="1"/>
  <c r="D887" i="9" s="1"/>
  <c r="D636" i="9" a="1"/>
  <c r="D636" i="9" s="1"/>
  <c r="D411" i="9" a="1"/>
  <c r="D411" i="9" s="1"/>
  <c r="D136" i="9" a="1"/>
  <c r="D136" i="9" s="1"/>
  <c r="D1898" i="9" a="1"/>
  <c r="D1898" i="9" s="1"/>
  <c r="D1370" i="9" a="1"/>
  <c r="D1370" i="9" s="1"/>
  <c r="D1054" i="9" a="1"/>
  <c r="D1054" i="9" s="1"/>
  <c r="D886" i="9" a="1"/>
  <c r="D886" i="9" s="1"/>
  <c r="D718" i="9" a="1"/>
  <c r="D718" i="9" s="1"/>
  <c r="D450" i="9" a="1"/>
  <c r="D450" i="9" s="1"/>
  <c r="D273" i="9" a="1"/>
  <c r="D273" i="9" s="1"/>
  <c r="D90" i="9" a="1"/>
  <c r="D90" i="9" s="1"/>
  <c r="D2178" i="9" a="1"/>
  <c r="D2178" i="9" s="1"/>
  <c r="D1723" i="9" a="1"/>
  <c r="D1723" i="9" s="1"/>
  <c r="D1422" i="9" a="1"/>
  <c r="D1422" i="9" s="1"/>
  <c r="D1106" i="9" a="1"/>
  <c r="D1106" i="9" s="1"/>
  <c r="D973" i="9" a="1"/>
  <c r="D973" i="9" s="1"/>
  <c r="D829" i="9" a="1"/>
  <c r="D829" i="9" s="1"/>
  <c r="D685" i="9" a="1"/>
  <c r="D685" i="9" s="1"/>
  <c r="D599" i="9" a="1"/>
  <c r="D599" i="9" s="1"/>
  <c r="D495" i="9" a="1"/>
  <c r="D495" i="9" s="1"/>
  <c r="D351" i="9" a="1"/>
  <c r="D351" i="9" s="1"/>
  <c r="D207" i="9" a="1"/>
  <c r="D207" i="9" s="1"/>
  <c r="D63" i="9" a="1"/>
  <c r="D63" i="9" s="1"/>
  <c r="D2037" i="9" a="1"/>
  <c r="D2037" i="9" s="1"/>
  <c r="D1690" i="9" a="1"/>
  <c r="D1690" i="9" s="1"/>
  <c r="D1347" i="9" a="1"/>
  <c r="D1347" i="9" s="1"/>
  <c r="D1136" i="9" a="1"/>
  <c r="D1136" i="9" s="1"/>
  <c r="D980" i="9" a="1"/>
  <c r="D980" i="9" s="1"/>
  <c r="D836" i="9" a="1"/>
  <c r="D836" i="9" s="1"/>
  <c r="D692" i="9" a="1"/>
  <c r="D692" i="9" s="1"/>
  <c r="D449" i="9" a="1"/>
  <c r="D449" i="9" s="1"/>
  <c r="D305" i="9" a="1"/>
  <c r="D305" i="9" s="1"/>
  <c r="D161" i="9" a="1"/>
  <c r="D161" i="9" s="1"/>
  <c r="D18" i="9" a="1"/>
  <c r="D18" i="9" s="1"/>
  <c r="D1957" i="9" a="1"/>
  <c r="D1957" i="9" s="1"/>
  <c r="D1564" i="9" a="1"/>
  <c r="D1564" i="9" s="1"/>
  <c r="D1311" i="9" a="1"/>
  <c r="D1311" i="9" s="1"/>
  <c r="D1094" i="9" a="1"/>
  <c r="D1094" i="9" s="1"/>
  <c r="D948" i="9" a="1"/>
  <c r="D948" i="9" s="1"/>
  <c r="D804" i="9" a="1"/>
  <c r="D804" i="9" s="1"/>
  <c r="D669" i="9" a="1"/>
  <c r="D669" i="9" s="1"/>
  <c r="D583" i="9" a="1"/>
  <c r="D583" i="9" s="1"/>
  <c r="D468" i="9" a="1"/>
  <c r="D468" i="9" s="1"/>
  <c r="D324" i="9" a="1"/>
  <c r="D324" i="9" s="1"/>
  <c r="D180" i="9" a="1"/>
  <c r="D180" i="9" s="1"/>
  <c r="D36" i="9" a="1"/>
  <c r="D36" i="9" s="1"/>
  <c r="D1939" i="9" a="1"/>
  <c r="D1939" i="9" s="1"/>
  <c r="D1610" i="9" a="1"/>
  <c r="D1610" i="9" s="1"/>
  <c r="D1334" i="9" a="1"/>
  <c r="D1334" i="9" s="1"/>
  <c r="D1115" i="9" a="1"/>
  <c r="D1115" i="9" s="1"/>
  <c r="D963" i="9" a="1"/>
  <c r="D963" i="9" s="1"/>
  <c r="D819" i="9" a="1"/>
  <c r="D819" i="9" s="1"/>
  <c r="D676" i="9" a="1"/>
  <c r="D676" i="9" s="1"/>
  <c r="D4879" i="9" a="1"/>
  <c r="D4879" i="9" s="1"/>
  <c r="D3089" i="9" a="1"/>
  <c r="D3089" i="9" s="1"/>
  <c r="D4815" i="9" a="1"/>
  <c r="D4815" i="9" s="1"/>
  <c r="D4157" i="9" a="1"/>
  <c r="D4157" i="9" s="1"/>
  <c r="D3678" i="9" a="1"/>
  <c r="D3678" i="9" s="1"/>
  <c r="D3491" i="9" a="1"/>
  <c r="D3491" i="9" s="1"/>
  <c r="D3134" i="9" a="1"/>
  <c r="D3134" i="9" s="1"/>
  <c r="D4425" i="9" a="1"/>
  <c r="D4425" i="9" s="1"/>
  <c r="D3798" i="9" a="1"/>
  <c r="D3798" i="9" s="1"/>
  <c r="D4854" i="9" a="1"/>
  <c r="D4854" i="9" s="1"/>
  <c r="D3981" i="9" a="1"/>
  <c r="D3981" i="9" s="1"/>
  <c r="D3620" i="9" a="1"/>
  <c r="D3620" i="9" s="1"/>
  <c r="D3414" i="9" a="1"/>
  <c r="D3414" i="9" s="1"/>
  <c r="D4576" i="9" a="1"/>
  <c r="D4576" i="9" s="1"/>
  <c r="D3833" i="9" a="1"/>
  <c r="D3833" i="9" s="1"/>
  <c r="D3296" i="9" a="1"/>
  <c r="D3296" i="9" s="1"/>
  <c r="D3894" i="9" a="1"/>
  <c r="D3894" i="9" s="1"/>
  <c r="D3308" i="9" a="1"/>
  <c r="D3308" i="9" s="1"/>
  <c r="D4890" i="9" a="1"/>
  <c r="D4890" i="9" s="1"/>
  <c r="D4009" i="9" a="1"/>
  <c r="D4009" i="9" s="1"/>
  <c r="D4473" i="9" a="1"/>
  <c r="D4473" i="9" s="1"/>
  <c r="D4227" i="9" a="1"/>
  <c r="D4227" i="9" s="1"/>
  <c r="D4624" i="9" a="1"/>
  <c r="D4624" i="9" s="1"/>
  <c r="D3532" i="9" a="1"/>
  <c r="D3532" i="9" s="1"/>
  <c r="D2934" i="9" a="1"/>
  <c r="D2934" i="9" s="1"/>
  <c r="D2622" i="9" a="1"/>
  <c r="D2622" i="9" s="1"/>
  <c r="D2240" i="9" a="1"/>
  <c r="D2240" i="9" s="1"/>
  <c r="D3637" i="9" a="1"/>
  <c r="D3637" i="9" s="1"/>
  <c r="D2997" i="9" a="1"/>
  <c r="D2997" i="9" s="1"/>
  <c r="D2557" i="9" a="1"/>
  <c r="D2557" i="9" s="1"/>
  <c r="D2246" i="9" a="1"/>
  <c r="D2246" i="9" s="1"/>
  <c r="D3444" i="9" a="1"/>
  <c r="D3444" i="9" s="1"/>
  <c r="D2957" i="9" a="1"/>
  <c r="D2957" i="9" s="1"/>
  <c r="D2650" i="9" a="1"/>
  <c r="D2650" i="9" s="1"/>
  <c r="D2239" i="9" a="1"/>
  <c r="D2239" i="9" s="1"/>
  <c r="D3565" i="9" a="1"/>
  <c r="D3565" i="9" s="1"/>
  <c r="D2924" i="9" a="1"/>
  <c r="D2924" i="9" s="1"/>
  <c r="D4462" i="9" a="1"/>
  <c r="D4462" i="9" s="1"/>
  <c r="D3274" i="9" a="1"/>
  <c r="D3274" i="9" s="1"/>
  <c r="D2735" i="9" a="1"/>
  <c r="D2735" i="9" s="1"/>
  <c r="D2421" i="9" a="1"/>
  <c r="D2421" i="9" s="1"/>
  <c r="D3525" i="9" a="1"/>
  <c r="D3525" i="9" s="1"/>
  <c r="D2987" i="9" a="1"/>
  <c r="D2987" i="9" s="1"/>
  <c r="D2684" i="9" a="1"/>
  <c r="D2684" i="9" s="1"/>
  <c r="D3472" i="9" a="1"/>
  <c r="D3472" i="9" s="1"/>
  <c r="D2913" i="9" a="1"/>
  <c r="D2913" i="9" s="1"/>
  <c r="D2539" i="9" a="1"/>
  <c r="D2539" i="9" s="1"/>
  <c r="D3711" i="9" a="1"/>
  <c r="D3711" i="9" s="1"/>
  <c r="D4593" i="9" a="1"/>
  <c r="D4593" i="9" s="1"/>
  <c r="D3866" i="9" a="1"/>
  <c r="D3866" i="9" s="1"/>
  <c r="D3189" i="9" a="1"/>
  <c r="D3189" i="9" s="1"/>
  <c r="D2510" i="9" a="1"/>
  <c r="D2510" i="9" s="1"/>
  <c r="D2060" i="9" a="1"/>
  <c r="D2060" i="9" s="1"/>
  <c r="D1746" i="9" a="1"/>
  <c r="D1746" i="9" s="1"/>
  <c r="D1353" i="9" a="1"/>
  <c r="D1353" i="9" s="1"/>
  <c r="D2797" i="9" a="1"/>
  <c r="D2797" i="9" s="1"/>
  <c r="D2177" i="9" a="1"/>
  <c r="D2177" i="9" s="1"/>
  <c r="D1850" i="9" a="1"/>
  <c r="D1850" i="9" s="1"/>
  <c r="D1536" i="9" a="1"/>
  <c r="D1536" i="9" s="1"/>
  <c r="D1222" i="9" a="1"/>
  <c r="D1222" i="9" s="1"/>
  <c r="D3681" i="9" a="1"/>
  <c r="D3681" i="9" s="1"/>
  <c r="D2452" i="9" a="1"/>
  <c r="D2452" i="9" s="1"/>
  <c r="D2013" i="9" a="1"/>
  <c r="D2013" i="9" s="1"/>
  <c r="D1699" i="9" a="1"/>
  <c r="D1699" i="9" s="1"/>
  <c r="D1306" i="9" a="1"/>
  <c r="D1306" i="9" s="1"/>
  <c r="D2463" i="9" a="1"/>
  <c r="D2463" i="9" s="1"/>
  <c r="D1973" i="9" a="1"/>
  <c r="D1973" i="9" s="1"/>
  <c r="D1646" i="9" a="1"/>
  <c r="D1646" i="9" s="1"/>
  <c r="D3559" i="9" a="1"/>
  <c r="D3559" i="9" s="1"/>
  <c r="D2461" i="9" a="1"/>
  <c r="D2461" i="9" s="1"/>
  <c r="D2051" i="9" a="1"/>
  <c r="D2051" i="9" s="1"/>
  <c r="D1665" i="9" a="1"/>
  <c r="D1665" i="9" s="1"/>
  <c r="D1338" i="9" a="1"/>
  <c r="D1338" i="9" s="1"/>
  <c r="D2688" i="9" a="1"/>
  <c r="D2688" i="9" s="1"/>
  <c r="D2103" i="9" a="1"/>
  <c r="D2103" i="9" s="1"/>
  <c r="D1789" i="9" a="1"/>
  <c r="D1789" i="9" s="1"/>
  <c r="D2946" i="9" a="1"/>
  <c r="D2946" i="9" s="1"/>
  <c r="D2208" i="9" a="1"/>
  <c r="D2208" i="9" s="1"/>
  <c r="D1886" i="9" a="1"/>
  <c r="D1886" i="9" s="1"/>
  <c r="D1493" i="9" a="1"/>
  <c r="D1493" i="9" s="1"/>
  <c r="D1237" i="9" a="1"/>
  <c r="D1237" i="9" s="1"/>
  <c r="D3041" i="9" a="1"/>
  <c r="D3041" i="9" s="1"/>
  <c r="D2334" i="9" a="1"/>
  <c r="D2334" i="9" s="1"/>
  <c r="D3726" i="9" a="1"/>
  <c r="D3726" i="9" s="1"/>
  <c r="D2313" i="9" a="1"/>
  <c r="D2313" i="9" s="1"/>
  <c r="D2783" i="9" a="1"/>
  <c r="D2783" i="9" s="1"/>
  <c r="D2120" i="9" a="1"/>
  <c r="D2120" i="9" s="1"/>
  <c r="D2712" i="9" a="1"/>
  <c r="D2712" i="9" s="1"/>
  <c r="D2009" i="9" a="1"/>
  <c r="D2009" i="9" s="1"/>
  <c r="D1181" i="9" a="1"/>
  <c r="D1181" i="9" s="1"/>
  <c r="D863" i="9" a="1"/>
  <c r="D863" i="9" s="1"/>
  <c r="D621" i="9" a="1"/>
  <c r="D621" i="9" s="1"/>
  <c r="D385" i="9" a="1"/>
  <c r="D385" i="9" s="1"/>
  <c r="D123" i="9" a="1"/>
  <c r="D123" i="9" s="1"/>
  <c r="D1884" i="9" a="1"/>
  <c r="D1884" i="9" s="1"/>
  <c r="D1360" i="9" a="1"/>
  <c r="D1360" i="9" s="1"/>
  <c r="D1038" i="9" a="1"/>
  <c r="D1038" i="9" s="1"/>
  <c r="D870" i="9" a="1"/>
  <c r="D870" i="9" s="1"/>
  <c r="D702" i="9" a="1"/>
  <c r="D702" i="9" s="1"/>
  <c r="D437" i="9" a="1"/>
  <c r="D437" i="9" s="1"/>
  <c r="D247" i="9" a="1"/>
  <c r="D247" i="9" s="1"/>
  <c r="D77" i="9" a="1"/>
  <c r="D77" i="9" s="1"/>
  <c r="D2063" i="9" a="1"/>
  <c r="D2063" i="9" s="1"/>
  <c r="D1708" i="9" a="1"/>
  <c r="D1708" i="9" s="1"/>
  <c r="D1358" i="9" a="1"/>
  <c r="D1358" i="9" s="1"/>
  <c r="D1097" i="9" a="1"/>
  <c r="D1097" i="9" s="1"/>
  <c r="D957" i="9" a="1"/>
  <c r="D957" i="9" s="1"/>
  <c r="D813" i="9" a="1"/>
  <c r="D813" i="9" s="1"/>
  <c r="D678" i="9" a="1"/>
  <c r="D678" i="9" s="1"/>
  <c r="D591" i="9" a="1"/>
  <c r="D591" i="9" s="1"/>
  <c r="D482" i="9" a="1"/>
  <c r="D482" i="9" s="1"/>
  <c r="D338" i="9" a="1"/>
  <c r="D338" i="9" s="1"/>
  <c r="D194" i="9" a="1"/>
  <c r="D194" i="9" s="1"/>
  <c r="D50" i="9" a="1"/>
  <c r="D50" i="9" s="1"/>
  <c r="D2022" i="9" a="1"/>
  <c r="D2022" i="9" s="1"/>
  <c r="D1661" i="9" a="1"/>
  <c r="D1661" i="9" s="1"/>
  <c r="D1335" i="9" a="1"/>
  <c r="D1335" i="9" s="1"/>
  <c r="D1127" i="9" a="1"/>
  <c r="D1127" i="9" s="1"/>
  <c r="D965" i="9" a="1"/>
  <c r="D965" i="9" s="1"/>
  <c r="D821" i="9" a="1"/>
  <c r="D821" i="9" s="1"/>
  <c r="D670" i="9" a="1"/>
  <c r="D670" i="9" s="1"/>
  <c r="D442" i="9" a="1"/>
  <c r="D442" i="9" s="1"/>
  <c r="D298" i="9" a="1"/>
  <c r="D298" i="9" s="1"/>
  <c r="D154" i="9" a="1"/>
  <c r="D154" i="9" s="1"/>
  <c r="D5" i="9" a="1"/>
  <c r="D5" i="9" s="1"/>
  <c r="D1893" i="9" a="1"/>
  <c r="D1893" i="9" s="1"/>
  <c r="D1551" i="9" a="1"/>
  <c r="D1551" i="9" s="1"/>
  <c r="D1301" i="9" a="1"/>
  <c r="D1301" i="9" s="1"/>
  <c r="D1085" i="9" a="1"/>
  <c r="D1085" i="9" s="1"/>
  <c r="D940" i="9" a="1"/>
  <c r="D940" i="9" s="1"/>
  <c r="D796" i="9" a="1"/>
  <c r="D796" i="9" s="1"/>
  <c r="D662" i="9" a="1"/>
  <c r="D662" i="9" s="1"/>
  <c r="D576" i="9" a="1"/>
  <c r="D576" i="9" s="1"/>
  <c r="D455" i="9" a="1"/>
  <c r="D455" i="9" s="1"/>
  <c r="D311" i="9" a="1"/>
  <c r="D311" i="9" s="1"/>
  <c r="D167" i="9" a="1"/>
  <c r="D167" i="9" s="1"/>
  <c r="D21" i="9" a="1"/>
  <c r="D21" i="9" s="1"/>
  <c r="D1924" i="9" a="1"/>
  <c r="D1924" i="9" s="1"/>
  <c r="D1596" i="9" a="1"/>
  <c r="D1596" i="9" s="1"/>
  <c r="D1322" i="9" a="1"/>
  <c r="D1322" i="9" s="1"/>
  <c r="D1104" i="9" a="1"/>
  <c r="D1104" i="9" s="1"/>
  <c r="D955" i="9" a="1"/>
  <c r="D955" i="9" s="1"/>
  <c r="D811" i="9" a="1"/>
  <c r="D811" i="9" s="1"/>
  <c r="D640" i="9" a="1"/>
  <c r="D640" i="9" s="1"/>
  <c r="D428" i="9" a="1"/>
  <c r="D428" i="9" s="1"/>
  <c r="D284" i="9" a="1"/>
  <c r="D284" i="9" s="1"/>
  <c r="D140" i="9" a="1"/>
  <c r="D140" i="9" s="1"/>
  <c r="D2754" i="9" a="1"/>
  <c r="D2754" i="9" s="1"/>
  <c r="D1891" i="9" a="1"/>
  <c r="D1891" i="9" s="1"/>
  <c r="D1481" i="9" a="1"/>
  <c r="D1481" i="9" s="1"/>
  <c r="D1247" i="9" a="1"/>
  <c r="D1247" i="9" s="1"/>
  <c r="D1050" i="9" a="1"/>
  <c r="D1050" i="9" s="1"/>
  <c r="D906" i="9" a="1"/>
  <c r="D906" i="9" s="1"/>
  <c r="D762" i="9" a="1"/>
  <c r="D762" i="9" s="1"/>
  <c r="D525" i="9" a="1"/>
  <c r="D525" i="9" s="1"/>
  <c r="D381" i="9" a="1"/>
  <c r="D381" i="9" s="1"/>
  <c r="D237" i="9" a="1"/>
  <c r="D237" i="9" s="1"/>
  <c r="D93" i="9" a="1"/>
  <c r="D93" i="9" s="1"/>
  <c r="D2157" i="9" a="1"/>
  <c r="D2157" i="9" s="1"/>
  <c r="D1762" i="9" a="1"/>
  <c r="D1762" i="9" s="1"/>
  <c r="D1494" i="9" a="1"/>
  <c r="D1494" i="9" s="1"/>
  <c r="D1194" i="9" a="1"/>
  <c r="D1194" i="9" s="1"/>
  <c r="D1009" i="9" a="1"/>
  <c r="D1009" i="9" s="1"/>
  <c r="D865" i="9" a="1"/>
  <c r="D865" i="9" s="1"/>
  <c r="D721" i="9" a="1"/>
  <c r="D721" i="9" s="1"/>
  <c r="D1936" i="9" a="1"/>
  <c r="D1936" i="9" s="1"/>
  <c r="D1604" i="9" a="1"/>
  <c r="D1604" i="9" s="1"/>
  <c r="D1363" i="9" a="1"/>
  <c r="D1363" i="9" s="1"/>
  <c r="D1152" i="9" a="1"/>
  <c r="D1152" i="9" s="1"/>
  <c r="D1996" i="9" a="1"/>
  <c r="D1996" i="9" s="1"/>
  <c r="D1668" i="9" a="1"/>
  <c r="D1668" i="9" s="1"/>
  <c r="D1317" i="9" a="1"/>
  <c r="D1317" i="9" s="1"/>
  <c r="D1089" i="9" a="1"/>
  <c r="D1089" i="9" s="1"/>
  <c r="D952" i="9" a="1"/>
  <c r="D952" i="9" s="1"/>
  <c r="D808" i="9" a="1"/>
  <c r="D808" i="9" s="1"/>
  <c r="D2516" i="9" a="1"/>
  <c r="D2516" i="9" s="1"/>
  <c r="D1917" i="9" a="1"/>
  <c r="D1917" i="9" s="1"/>
  <c r="D1557" i="9" a="1"/>
  <c r="D1557" i="9" s="1"/>
  <c r="D218" i="9" a="1"/>
  <c r="D218" i="9" s="1"/>
  <c r="D566" i="9" a="1"/>
  <c r="D566" i="9" s="1"/>
  <c r="D1043" i="9" a="1"/>
  <c r="D1043" i="9" s="1"/>
  <c r="D347" i="9" a="1"/>
  <c r="D347" i="9" s="1"/>
  <c r="D5066" i="9" a="1"/>
  <c r="D5066" i="9" s="1"/>
  <c r="D3010" i="9" a="1"/>
  <c r="D3010" i="9" s="1"/>
  <c r="D4791" i="9" a="1"/>
  <c r="D4791" i="9" s="1"/>
  <c r="D4026" i="9" a="1"/>
  <c r="D4026" i="9" s="1"/>
  <c r="D3671" i="9" a="1"/>
  <c r="D3671" i="9" s="1"/>
  <c r="D3484" i="9" a="1"/>
  <c r="D3484" i="9" s="1"/>
  <c r="D3114" i="9" a="1"/>
  <c r="D3114" i="9" s="1"/>
  <c r="D4407" i="9" a="1"/>
  <c r="D4407" i="9" s="1"/>
  <c r="D3577" i="9" a="1"/>
  <c r="D3577" i="9" s="1"/>
  <c r="D4809" i="9" a="1"/>
  <c r="D4809" i="9" s="1"/>
  <c r="D3960" i="9" a="1"/>
  <c r="D3960" i="9" s="1"/>
  <c r="D3605" i="9" a="1"/>
  <c r="D3605" i="9" s="1"/>
  <c r="D3401" i="9" a="1"/>
  <c r="D3401" i="9" s="1"/>
  <c r="D4423" i="9" a="1"/>
  <c r="D4423" i="9" s="1"/>
  <c r="D3815" i="9" a="1"/>
  <c r="D3815" i="9" s="1"/>
  <c r="D3289" i="9" a="1"/>
  <c r="D3289" i="9" s="1"/>
  <c r="D3858" i="9" a="1"/>
  <c r="D3858" i="9" s="1"/>
  <c r="D3301" i="9" a="1"/>
  <c r="D3301" i="9" s="1"/>
  <c r="D4687" i="9" a="1"/>
  <c r="D4687" i="9" s="1"/>
  <c r="D3977" i="9" a="1"/>
  <c r="D3977" i="9" s="1"/>
  <c r="D4455" i="9" a="1"/>
  <c r="D4455" i="9" s="1"/>
  <c r="D4195" i="9" a="1"/>
  <c r="D4195" i="9" s="1"/>
  <c r="D4607" i="9" a="1"/>
  <c r="D4607" i="9" s="1"/>
  <c r="D3367" i="9" a="1"/>
  <c r="D3367" i="9" s="1"/>
  <c r="D2918" i="9" a="1"/>
  <c r="D2918" i="9" s="1"/>
  <c r="D2615" i="9" a="1"/>
  <c r="D2615" i="9" s="1"/>
  <c r="D2214" i="9" a="1"/>
  <c r="D2214" i="9" s="1"/>
  <c r="D3617" i="9" a="1"/>
  <c r="D3617" i="9" s="1"/>
  <c r="D2859" i="9" a="1"/>
  <c r="D2859" i="9" s="1"/>
  <c r="D2535" i="9" a="1"/>
  <c r="D2535" i="9" s="1"/>
  <c r="D2233" i="9" a="1"/>
  <c r="D2233" i="9" s="1"/>
  <c r="D3412" i="9" a="1"/>
  <c r="D3412" i="9" s="1"/>
  <c r="D2941" i="9" a="1"/>
  <c r="D2941" i="9" s="1"/>
  <c r="D2556" i="9" a="1"/>
  <c r="D2556" i="9" s="1"/>
  <c r="D2226" i="9" a="1"/>
  <c r="D2226" i="9" s="1"/>
  <c r="D3545" i="9" a="1"/>
  <c r="D3545" i="9" s="1"/>
  <c r="D2901" i="9" a="1"/>
  <c r="D2901" i="9" s="1"/>
  <c r="D4344" i="9" a="1"/>
  <c r="D4344" i="9" s="1"/>
  <c r="D3175" i="9" a="1"/>
  <c r="D3175" i="9" s="1"/>
  <c r="D2728" i="9" a="1"/>
  <c r="D2728" i="9" s="1"/>
  <c r="D2408" i="9" a="1"/>
  <c r="D2408" i="9" s="1"/>
  <c r="D3473" i="9" a="1"/>
  <c r="D3473" i="9" s="1"/>
  <c r="D2971" i="9" a="1"/>
  <c r="D2971" i="9" s="1"/>
  <c r="D2605" i="9" a="1"/>
  <c r="D2605" i="9" s="1"/>
  <c r="D3453" i="9" a="1"/>
  <c r="D3453" i="9" s="1"/>
  <c r="D2906" i="9" a="1"/>
  <c r="D2906" i="9" s="1"/>
  <c r="D2511" i="9" a="1"/>
  <c r="D2511" i="9" s="1"/>
  <c r="D3695" i="9" a="1"/>
  <c r="D3695" i="9" s="1"/>
  <c r="D4201" i="9" a="1"/>
  <c r="D4201" i="9" s="1"/>
  <c r="D3842" i="9" a="1"/>
  <c r="D3842" i="9" s="1"/>
  <c r="D3169" i="9" a="1"/>
  <c r="D3169" i="9" s="1"/>
  <c r="D2477" i="9" a="1"/>
  <c r="D2477" i="9" s="1"/>
  <c r="D2047" i="9" a="1"/>
  <c r="D2047" i="9" s="1"/>
  <c r="D1667" i="9" a="1"/>
  <c r="D1667" i="9" s="1"/>
  <c r="D1340" i="9" a="1"/>
  <c r="D1340" i="9" s="1"/>
  <c r="D2781" i="9" a="1"/>
  <c r="D2781" i="9" s="1"/>
  <c r="D2145" i="9" a="1"/>
  <c r="D2145" i="9" s="1"/>
  <c r="D1837" i="9" a="1"/>
  <c r="D1837" i="9" s="1"/>
  <c r="D1457" i="9" a="1"/>
  <c r="D1457" i="9" s="1"/>
  <c r="D1216" i="9" a="1"/>
  <c r="D1216" i="9" s="1"/>
  <c r="D3575" i="9" a="1"/>
  <c r="D3575" i="9" s="1"/>
  <c r="D2385" i="9" a="1"/>
  <c r="D2385" i="9" s="1"/>
  <c r="D2000" i="9" a="1"/>
  <c r="D2000" i="9" s="1"/>
  <c r="D1614" i="9" a="1"/>
  <c r="D1614" i="9" s="1"/>
  <c r="D3914" i="9" a="1"/>
  <c r="D3914" i="9" s="1"/>
  <c r="D2451" i="9" a="1"/>
  <c r="D2451" i="9" s="1"/>
  <c r="D1947" i="9" a="1"/>
  <c r="D1947" i="9" s="1"/>
  <c r="D1633" i="9" a="1"/>
  <c r="D1633" i="9" s="1"/>
  <c r="D3048" i="9" a="1"/>
  <c r="D3048" i="9" s="1"/>
  <c r="D2427" i="9" a="1"/>
  <c r="D2427" i="9" s="1"/>
  <c r="D2038" i="9" a="1"/>
  <c r="D2038" i="9" s="1"/>
  <c r="D1639" i="9" a="1"/>
  <c r="D1639" i="9" s="1"/>
  <c r="D1331" i="9" a="1"/>
  <c r="D1331" i="9" s="1"/>
  <c r="D2540" i="9" a="1"/>
  <c r="D2540" i="9" s="1"/>
  <c r="D2090" i="9" a="1"/>
  <c r="D2090" i="9" s="1"/>
  <c r="D1776" i="9" a="1"/>
  <c r="D1776" i="9" s="1"/>
  <c r="D2911" i="9" a="1"/>
  <c r="D2911" i="9" s="1"/>
  <c r="D2198" i="9" a="1"/>
  <c r="D2198" i="9" s="1"/>
  <c r="D1801" i="9" a="1"/>
  <c r="D1801" i="9" s="1"/>
  <c r="D1480" i="9" a="1"/>
  <c r="D1480" i="9" s="1"/>
  <c r="D1231" i="9" a="1"/>
  <c r="D1231" i="9" s="1"/>
  <c r="D2984" i="9" a="1"/>
  <c r="D2984" i="9" s="1"/>
  <c r="D2314" i="9" a="1"/>
  <c r="D2314" i="9" s="1"/>
  <c r="D3001" i="9" a="1"/>
  <c r="D3001" i="9" s="1"/>
  <c r="D2284" i="9" a="1"/>
  <c r="D2284" i="9" s="1"/>
  <c r="D2748" i="9" a="1"/>
  <c r="D2748" i="9" s="1"/>
  <c r="D2094" i="9" a="1"/>
  <c r="D2094" i="9" s="1"/>
  <c r="D2696" i="9" a="1"/>
  <c r="D2696" i="9" s="1"/>
  <c r="D1820" i="9" a="1"/>
  <c r="D1820" i="9" s="1"/>
  <c r="D1149" i="9" a="1"/>
  <c r="D1149" i="9" s="1"/>
  <c r="D839" i="9" a="1"/>
  <c r="D839" i="9" s="1"/>
  <c r="D607" i="9" a="1"/>
  <c r="D607" i="9" s="1"/>
  <c r="D359" i="9" a="1"/>
  <c r="D359" i="9" s="1"/>
  <c r="D97" i="9" a="1"/>
  <c r="D97" i="9" s="1"/>
  <c r="D1787" i="9" a="1"/>
  <c r="D1787" i="9" s="1"/>
  <c r="D1348" i="9" a="1"/>
  <c r="D1348" i="9" s="1"/>
  <c r="D1030" i="9" a="1"/>
  <c r="D1030" i="9" s="1"/>
  <c r="D862" i="9" a="1"/>
  <c r="D862" i="9" s="1"/>
  <c r="D694" i="9" a="1"/>
  <c r="D694" i="9" s="1"/>
  <c r="D417" i="9" a="1"/>
  <c r="D417" i="9" s="1"/>
  <c r="D234" i="9" a="1"/>
  <c r="D234" i="9" s="1"/>
  <c r="D70" i="9" a="1"/>
  <c r="D70" i="9" s="1"/>
  <c r="D2041" i="9" a="1"/>
  <c r="D2041" i="9" s="1"/>
  <c r="D1694" i="9" a="1"/>
  <c r="D1694" i="9" s="1"/>
  <c r="D1324" i="9" a="1"/>
  <c r="D1324" i="9" s="1"/>
  <c r="D1086" i="9" a="1"/>
  <c r="D1086" i="9" s="1"/>
  <c r="D949" i="9" a="1"/>
  <c r="D949" i="9" s="1"/>
  <c r="D805" i="9" a="1"/>
  <c r="D805" i="9" s="1"/>
  <c r="D671" i="9" a="1"/>
  <c r="D671" i="9" s="1"/>
  <c r="D584" i="9" a="1"/>
  <c r="D584" i="9" s="1"/>
  <c r="D469" i="9" a="1"/>
  <c r="D469" i="9" s="1"/>
  <c r="D325" i="9" a="1"/>
  <c r="D325" i="9" s="1"/>
  <c r="D181" i="9" a="1"/>
  <c r="D181" i="9" s="1"/>
  <c r="D37" i="9" a="1"/>
  <c r="D37" i="9" s="1"/>
  <c r="D1943" i="9" a="1"/>
  <c r="D1943" i="9" s="1"/>
  <c r="D1643" i="9" a="1"/>
  <c r="D1643" i="9" s="1"/>
  <c r="D1312" i="9" a="1"/>
  <c r="D1312" i="9" s="1"/>
  <c r="D1116" i="9" a="1"/>
  <c r="D1116" i="9" s="1"/>
  <c r="D956" i="9" a="1"/>
  <c r="D956" i="9" s="1"/>
  <c r="D812" i="9" a="1"/>
  <c r="D812" i="9" s="1"/>
  <c r="D634" i="9" a="1"/>
  <c r="D634" i="9" s="1"/>
  <c r="D429" i="9" a="1"/>
  <c r="D429" i="9" s="1"/>
  <c r="D285" i="9" a="1"/>
  <c r="D285" i="9" s="1"/>
  <c r="D141" i="9" a="1"/>
  <c r="D141" i="9" s="1"/>
  <c r="D3025" i="9" a="1"/>
  <c r="D3025" i="9" s="1"/>
  <c r="D1864" i="9" a="1"/>
  <c r="D1864" i="9" s="1"/>
  <c r="D1538" i="9" a="1"/>
  <c r="D1538" i="9" s="1"/>
  <c r="D1290" i="9" a="1"/>
  <c r="D1290" i="9" s="1"/>
  <c r="D1068" i="9" a="1"/>
  <c r="D1068" i="9" s="1"/>
  <c r="D924" i="9" a="1"/>
  <c r="D924" i="9" s="1"/>
  <c r="D780" i="9" a="1"/>
  <c r="D780" i="9" s="1"/>
  <c r="D655" i="9" a="1"/>
  <c r="D655" i="9" s="1"/>
  <c r="D569" i="9" a="1"/>
  <c r="D569" i="9" s="1"/>
  <c r="D448" i="9" a="1"/>
  <c r="D448" i="9" s="1"/>
  <c r="D304" i="9" a="1"/>
  <c r="D304" i="9" s="1"/>
  <c r="D160" i="9" a="1"/>
  <c r="D160" i="9" s="1"/>
  <c r="D8" i="9" a="1"/>
  <c r="D8" i="9" s="1"/>
  <c r="D1910" i="9" a="1"/>
  <c r="D1910" i="9" s="1"/>
  <c r="D1578" i="9" a="1"/>
  <c r="D1578" i="9" s="1"/>
  <c r="D1299" i="9" a="1"/>
  <c r="D1299" i="9" s="1"/>
  <c r="D1083" i="9" a="1"/>
  <c r="D1083" i="9" s="1"/>
  <c r="D939" i="9" a="1"/>
  <c r="D939" i="9" s="1"/>
  <c r="D795" i="9" a="1"/>
  <c r="D795" i="9" s="1"/>
  <c r="D604" i="9" a="1"/>
  <c r="D604" i="9" s="1"/>
  <c r="D5940" i="9" a="1"/>
  <c r="D5940" i="9" s="1"/>
  <c r="D2938" i="9" a="1"/>
  <c r="D2938" i="9" s="1"/>
  <c r="D4767" i="9" a="1"/>
  <c r="D4767" i="9" s="1"/>
  <c r="D3972" i="9" a="1"/>
  <c r="D3972" i="9" s="1"/>
  <c r="D3664" i="9" a="1"/>
  <c r="D3664" i="9" s="1"/>
  <c r="D3422" i="9" a="1"/>
  <c r="D3422" i="9" s="1"/>
  <c r="D3101" i="9" a="1"/>
  <c r="D3101" i="9" s="1"/>
  <c r="D4390" i="9" a="1"/>
  <c r="D4390" i="9" s="1"/>
  <c r="D3505" i="9" a="1"/>
  <c r="D3505" i="9" s="1"/>
  <c r="D4785" i="9" a="1"/>
  <c r="D4785" i="9" s="1"/>
  <c r="D3843" i="9" a="1"/>
  <c r="D3843" i="9" s="1"/>
  <c r="D3598" i="9" a="1"/>
  <c r="D3598" i="9" s="1"/>
  <c r="D3388" i="9" a="1"/>
  <c r="D3388" i="9" s="1"/>
  <c r="D4367" i="9" a="1"/>
  <c r="D4367" i="9" s="1"/>
  <c r="D3797" i="9" a="1"/>
  <c r="D3797" i="9" s="1"/>
  <c r="D4670" i="9" a="1"/>
  <c r="D4670" i="9" s="1"/>
  <c r="D3840" i="9" a="1"/>
  <c r="D3840" i="9" s="1"/>
  <c r="D3288" i="9" a="1"/>
  <c r="D3288" i="9" s="1"/>
  <c r="D4631" i="9" a="1"/>
  <c r="D4631" i="9" s="1"/>
  <c r="D3968" i="9" a="1"/>
  <c r="D3968" i="9" s="1"/>
  <c r="D4289" i="9" a="1"/>
  <c r="D4289" i="9" s="1"/>
  <c r="D4163" i="9" a="1"/>
  <c r="D4163" i="9" s="1"/>
  <c r="D4585" i="9" a="1"/>
  <c r="D4585" i="9" s="1"/>
  <c r="D3277" i="9" a="1"/>
  <c r="D3277" i="9" s="1"/>
  <c r="D2910" i="9" a="1"/>
  <c r="D2910" i="9" s="1"/>
  <c r="D2536" i="9" a="1"/>
  <c r="D2536" i="9" s="1"/>
  <c r="D2201" i="9" a="1"/>
  <c r="D2201" i="9" s="1"/>
  <c r="D3602" i="9" a="1"/>
  <c r="D3602" i="9" s="1"/>
  <c r="D2845" i="9" a="1"/>
  <c r="D2845" i="9" s="1"/>
  <c r="D2528" i="9" a="1"/>
  <c r="D2528" i="9" s="1"/>
  <c r="D4735" i="9" a="1"/>
  <c r="D4735" i="9" s="1"/>
  <c r="D3398" i="9" a="1"/>
  <c r="D3398" i="9" s="1"/>
  <c r="D2933" i="9" a="1"/>
  <c r="D2933" i="9" s="1"/>
  <c r="D2542" i="9" a="1"/>
  <c r="D2542" i="9" s="1"/>
  <c r="D2213" i="9" a="1"/>
  <c r="D2213" i="9" s="1"/>
  <c r="D3365" i="9" a="1"/>
  <c r="D3365" i="9" s="1"/>
  <c r="D2894" i="9" a="1"/>
  <c r="D2894" i="9" s="1"/>
  <c r="D4169" i="9" a="1"/>
  <c r="D4169" i="9" s="1"/>
  <c r="D3145" i="9" a="1"/>
  <c r="D3145" i="9" s="1"/>
  <c r="D2706" i="9" a="1"/>
  <c r="D2706" i="9" s="1"/>
  <c r="D2323" i="9" a="1"/>
  <c r="D2323" i="9" s="1"/>
  <c r="D3458" i="9" a="1"/>
  <c r="D3458" i="9" s="1"/>
  <c r="D2963" i="9" a="1"/>
  <c r="D2963" i="9" s="1"/>
  <c r="D2576" i="9" a="1"/>
  <c r="D2576" i="9" s="1"/>
  <c r="D3391" i="9" a="1"/>
  <c r="D3391" i="9" s="1"/>
  <c r="D2827" i="9" a="1"/>
  <c r="D2827" i="9" s="1"/>
  <c r="D2498" i="9" a="1"/>
  <c r="D2498" i="9" s="1"/>
  <c r="D3676" i="9" a="1"/>
  <c r="D3676" i="9" s="1"/>
  <c r="D4022" i="9" a="1"/>
  <c r="D4022" i="9" s="1"/>
  <c r="D3821" i="9" a="1"/>
  <c r="D3821" i="9" s="1"/>
  <c r="D3489" i="9" a="1"/>
  <c r="D3489" i="9" s="1"/>
  <c r="D2465" i="9" a="1"/>
  <c r="D2465" i="9" s="1"/>
  <c r="D2034" i="9" a="1"/>
  <c r="D2034" i="9" s="1"/>
  <c r="D1641" i="9" a="1"/>
  <c r="D1641" i="9" s="1"/>
  <c r="D1327" i="9" a="1"/>
  <c r="D1327" i="9" s="1"/>
  <c r="D2569" i="9" a="1"/>
  <c r="D2569" i="9" s="1"/>
  <c r="D2138" i="9" a="1"/>
  <c r="D2138" i="9" s="1"/>
  <c r="D1824" i="9" a="1"/>
  <c r="D1824" i="9" s="1"/>
  <c r="D1431" i="9" a="1"/>
  <c r="D1431" i="9" s="1"/>
  <c r="D1210" i="9" a="1"/>
  <c r="D1210" i="9" s="1"/>
  <c r="D3032" i="9" a="1"/>
  <c r="D3032" i="9" s="1"/>
  <c r="D2373" i="9" a="1"/>
  <c r="D2373" i="9" s="1"/>
  <c r="D1987" i="9" a="1"/>
  <c r="D1987" i="9" s="1"/>
  <c r="D1594" i="9" a="1"/>
  <c r="D1594" i="9" s="1"/>
  <c r="D3675" i="9" a="1"/>
  <c r="D3675" i="9" s="1"/>
  <c r="D2308" i="9" a="1"/>
  <c r="D2308" i="9" s="1"/>
  <c r="D1934" i="9" a="1"/>
  <c r="D1934" i="9" s="1"/>
  <c r="D1620" i="9" a="1"/>
  <c r="D1620" i="9" s="1"/>
  <c r="D2991" i="9" a="1"/>
  <c r="D2991" i="9" s="1"/>
  <c r="D2394" i="9" a="1"/>
  <c r="D2394" i="9" s="1"/>
  <c r="D1953" i="9" a="1"/>
  <c r="D1953" i="9" s="1"/>
  <c r="D1626" i="9" a="1"/>
  <c r="D1626" i="9" s="1"/>
  <c r="D1318" i="9" a="1"/>
  <c r="D1318" i="9" s="1"/>
  <c r="D2505" i="9" a="1"/>
  <c r="D2505" i="9" s="1"/>
  <c r="D2077" i="9" a="1"/>
  <c r="D2077" i="9" s="1"/>
  <c r="D1697" i="9" a="1"/>
  <c r="D1697" i="9" s="1"/>
  <c r="D2891" i="9" a="1"/>
  <c r="D2891" i="9" s="1"/>
  <c r="D2190" i="9" a="1"/>
  <c r="D2190" i="9" s="1"/>
  <c r="D1781" i="9" a="1"/>
  <c r="D1781" i="9" s="1"/>
  <c r="D1467" i="9" a="1"/>
  <c r="D1467" i="9" s="1"/>
  <c r="D1189" i="9" a="1"/>
  <c r="D1189" i="9" s="1"/>
  <c r="D2945" i="9" a="1"/>
  <c r="D2945" i="9" s="1"/>
  <c r="D2303" i="9" a="1"/>
  <c r="D2303" i="9" s="1"/>
  <c r="D2890" i="9" a="1"/>
  <c r="D2890" i="9" s="1"/>
  <c r="D2241" i="9" a="1"/>
  <c r="D2241" i="9" s="1"/>
  <c r="D2560" i="9" a="1"/>
  <c r="D2560" i="9" s="1"/>
  <c r="D2087" i="9" a="1"/>
  <c r="D2087" i="9" s="1"/>
  <c r="D2645" i="9" a="1"/>
  <c r="D2645" i="9" s="1"/>
  <c r="D1727" i="9" a="1"/>
  <c r="D1727" i="9" s="1"/>
  <c r="D1118" i="9" a="1"/>
  <c r="D1118" i="9" s="1"/>
  <c r="D830" i="9" a="1"/>
  <c r="D830" i="9" s="1"/>
  <c r="D600" i="9" a="1"/>
  <c r="D600" i="9" s="1"/>
  <c r="D352" i="9" a="1"/>
  <c r="D352" i="9" s="1"/>
  <c r="D71" i="9" a="1"/>
  <c r="D71" i="9" s="1"/>
  <c r="D1773" i="9" a="1"/>
  <c r="D1773" i="9" s="1"/>
  <c r="D1325" i="9" a="1"/>
  <c r="D1325" i="9" s="1"/>
  <c r="D1014" i="9" a="1"/>
  <c r="D1014" i="9" s="1"/>
  <c r="D846" i="9" a="1"/>
  <c r="D846" i="9" s="1"/>
  <c r="D664" i="9" a="1"/>
  <c r="D664" i="9" s="1"/>
  <c r="D391" i="9" a="1"/>
  <c r="D391" i="9" s="1"/>
  <c r="D221" i="9" a="1"/>
  <c r="D221" i="9" s="1"/>
  <c r="D57" i="9" a="1"/>
  <c r="D57" i="9" s="1"/>
  <c r="D2008" i="9" a="1"/>
  <c r="D2008" i="9" s="1"/>
  <c r="D1676" i="9" a="1"/>
  <c r="D1676" i="9" s="1"/>
  <c r="D1281" i="9" a="1"/>
  <c r="D1281" i="9" s="1"/>
  <c r="D1077" i="9" a="1"/>
  <c r="D1077" i="9" s="1"/>
  <c r="D933" i="9" a="1"/>
  <c r="D933" i="9" s="1"/>
  <c r="D789" i="9" a="1"/>
  <c r="D789" i="9" s="1"/>
  <c r="D663" i="9" a="1"/>
  <c r="D663" i="9" s="1"/>
  <c r="D577" i="9" a="1"/>
  <c r="D577" i="9" s="1"/>
  <c r="D456" i="9" a="1"/>
  <c r="D456" i="9" s="1"/>
  <c r="D312" i="9" a="1"/>
  <c r="D312" i="9" s="1"/>
  <c r="D168" i="9" a="1"/>
  <c r="D168" i="9" s="1"/>
  <c r="D25" i="9" a="1"/>
  <c r="D25" i="9" s="1"/>
  <c r="D1926" i="9" a="1"/>
  <c r="D1926" i="9" s="1"/>
  <c r="D1629" i="9" a="1"/>
  <c r="D1629" i="9" s="1"/>
  <c r="D1302" i="9" a="1"/>
  <c r="D1302" i="9" s="1"/>
  <c r="D1095" i="9" a="1"/>
  <c r="D1095" i="9" s="1"/>
  <c r="D941" i="9" a="1"/>
  <c r="D941" i="9" s="1"/>
  <c r="D797" i="9" a="1"/>
  <c r="D797" i="9" s="1"/>
  <c r="D598" i="9" a="1"/>
  <c r="D598" i="9" s="1"/>
  <c r="D416" i="9" a="1"/>
  <c r="D416" i="9" s="1"/>
  <c r="D272" i="9" a="1"/>
  <c r="D272" i="9" s="1"/>
  <c r="D128" i="9" a="1"/>
  <c r="D128" i="9" s="1"/>
  <c r="D2806" i="9" a="1"/>
  <c r="D2806" i="9" s="1"/>
  <c r="D1846" i="9" a="1"/>
  <c r="D1846" i="9" s="1"/>
  <c r="D1525" i="9" a="1"/>
  <c r="D1525" i="9" s="1"/>
  <c r="D1269" i="9" a="1"/>
  <c r="D1269" i="9" s="1"/>
  <c r="D1060" i="9" a="1"/>
  <c r="D1060" i="9" s="1"/>
  <c r="D916" i="9" a="1"/>
  <c r="D916" i="9" s="1"/>
  <c r="D772" i="9" a="1"/>
  <c r="D772" i="9" s="1"/>
  <c r="D648" i="9" a="1"/>
  <c r="D648" i="9" s="1"/>
  <c r="D561" i="9" a="1"/>
  <c r="D561" i="9" s="1"/>
  <c r="D435" i="9" a="1"/>
  <c r="D435" i="9" s="1"/>
  <c r="D291" i="9" a="1"/>
  <c r="D291" i="9" s="1"/>
  <c r="D147" i="9" a="1"/>
  <c r="D147" i="9" s="1"/>
  <c r="D3438" i="9" a="1"/>
  <c r="D3438" i="9" s="1"/>
  <c r="D1892" i="9" a="1"/>
  <c r="D1892" i="9" s="1"/>
  <c r="D1511" i="9" a="1"/>
  <c r="D1511" i="9" s="1"/>
  <c r="D1268" i="9" a="1"/>
  <c r="D1268" i="9" s="1"/>
  <c r="D1075" i="9" a="1"/>
  <c r="D1075" i="9" s="1"/>
  <c r="D931" i="9" a="1"/>
  <c r="D931" i="9" s="1"/>
  <c r="D787" i="9" a="1"/>
  <c r="D787" i="9" s="1"/>
  <c r="D568" i="9" a="1"/>
  <c r="D568" i="9" s="1"/>
  <c r="D402" i="9" a="1"/>
  <c r="D402" i="9" s="1"/>
  <c r="D258" i="9" a="1"/>
  <c r="D258" i="9" s="1"/>
  <c r="D114" i="9" a="1"/>
  <c r="D114" i="9" s="1"/>
  <c r="D2315" i="9" a="1"/>
  <c r="D2315" i="9" s="1"/>
  <c r="D1780" i="9" a="1"/>
  <c r="D1780" i="9" s="1"/>
  <c r="D1455" i="9" a="1"/>
  <c r="D1455" i="9" s="1"/>
  <c r="D1215" i="9" a="1"/>
  <c r="D1215" i="9" s="1"/>
  <c r="D1026" i="9" a="1"/>
  <c r="D1026" i="9" s="1"/>
  <c r="D882" i="9" a="1"/>
  <c r="D882" i="9" s="1"/>
  <c r="D738" i="9" a="1"/>
  <c r="D738" i="9" s="1"/>
  <c r="D499" i="9" a="1"/>
  <c r="D499" i="9" s="1"/>
  <c r="D355" i="9" a="1"/>
  <c r="D355" i="9" s="1"/>
  <c r="D211" i="9" a="1"/>
  <c r="D211" i="9" s="1"/>
  <c r="D67" i="9" a="1"/>
  <c r="D67" i="9" s="1"/>
  <c r="D2015" i="9" a="1"/>
  <c r="D2015" i="9" s="1"/>
  <c r="D1715" i="9" a="1"/>
  <c r="D1715" i="9" s="1"/>
  <c r="D1402" i="9" a="1"/>
  <c r="D1402" i="9" s="1"/>
  <c r="D1142" i="9" a="1"/>
  <c r="D1142" i="9" s="1"/>
  <c r="D985" i="9" a="1"/>
  <c r="D985" i="9" s="1"/>
  <c r="D841" i="9" a="1"/>
  <c r="D841" i="9" s="1"/>
  <c r="D697" i="9" a="1"/>
  <c r="D697" i="9" s="1"/>
  <c r="D1904" i="9" a="1"/>
  <c r="D1904" i="9" s="1"/>
  <c r="D1558" i="9" a="1"/>
  <c r="D1558" i="9" s="1"/>
  <c r="D1329" i="9" a="1"/>
  <c r="D1329" i="9" s="1"/>
  <c r="D1100" i="9" a="1"/>
  <c r="D1100" i="9" s="1"/>
  <c r="D1964" i="9" a="1"/>
  <c r="D1964" i="9" s="1"/>
  <c r="D5249" i="9" a="1"/>
  <c r="D5249" i="9" s="1"/>
  <c r="D4430" i="9" a="1"/>
  <c r="D4430" i="9" s="1"/>
  <c r="D4561" i="9" a="1"/>
  <c r="D4561" i="9" s="1"/>
  <c r="D3926" i="9" a="1"/>
  <c r="D3926" i="9" s="1"/>
  <c r="D3606" i="9" a="1"/>
  <c r="D3606" i="9" s="1"/>
  <c r="D3389" i="9" a="1"/>
  <c r="D3389" i="9" s="1"/>
  <c r="D3075" i="9" a="1"/>
  <c r="D3075" i="9" s="1"/>
  <c r="D4142" i="9" a="1"/>
  <c r="D4142" i="9" s="1"/>
  <c r="D3441" i="9" a="1"/>
  <c r="D3441" i="9" s="1"/>
  <c r="D4502" i="9" a="1"/>
  <c r="D4502" i="9" s="1"/>
  <c r="D3789" i="9" a="1"/>
  <c r="D3789" i="9" s="1"/>
  <c r="D3584" i="9" a="1"/>
  <c r="D3584" i="9" s="1"/>
  <c r="D3283" i="9" a="1"/>
  <c r="D3283" i="9" s="1"/>
  <c r="D4327" i="9" a="1"/>
  <c r="D4327" i="9" s="1"/>
  <c r="D3583" i="9" a="1"/>
  <c r="D3583" i="9" s="1"/>
  <c r="D4518" i="9" a="1"/>
  <c r="D4518" i="9" s="1"/>
  <c r="D3804" i="9" a="1"/>
  <c r="D3804" i="9" s="1"/>
  <c r="D3177" i="9" a="1"/>
  <c r="D3177" i="9" s="1"/>
  <c r="D4591" i="9" a="1"/>
  <c r="D4591" i="9" s="1"/>
  <c r="D4941" i="9" a="1"/>
  <c r="D4941" i="9" s="1"/>
  <c r="D4242" i="9" a="1"/>
  <c r="D4242" i="9" s="1"/>
  <c r="D4084" i="9" a="1"/>
  <c r="D4084" i="9" s="1"/>
  <c r="D4130" i="9" a="1"/>
  <c r="D4130" i="9" s="1"/>
  <c r="D3247" i="9" a="1"/>
  <c r="D3247" i="9" s="1"/>
  <c r="D2824" i="9" a="1"/>
  <c r="D2824" i="9" s="1"/>
  <c r="D2489" i="9" a="1"/>
  <c r="D2489" i="9" s="1"/>
  <c r="D2181" i="9" a="1"/>
  <c r="D2181" i="9" s="1"/>
  <c r="D3320" i="9" a="1"/>
  <c r="D3320" i="9" s="1"/>
  <c r="D2816" i="9" a="1"/>
  <c r="D2816" i="9" s="1"/>
  <c r="D2436" i="9" a="1"/>
  <c r="D2436" i="9" s="1"/>
  <c r="D4117" i="9" a="1"/>
  <c r="D4117" i="9" s="1"/>
  <c r="D3302" i="9" a="1"/>
  <c r="D3302" i="9" s="1"/>
  <c r="D2830" i="9" a="1"/>
  <c r="D2830" i="9" s="1"/>
  <c r="D2501" i="9" a="1"/>
  <c r="D2501" i="9" s="1"/>
  <c r="D4479" i="9" a="1"/>
  <c r="D4479" i="9" s="1"/>
  <c r="D3215" i="9" a="1"/>
  <c r="D3215" i="9" s="1"/>
  <c r="D2865" i="9" a="1"/>
  <c r="D2865" i="9" s="1"/>
  <c r="D3647" i="9" a="1"/>
  <c r="D3647" i="9" s="1"/>
  <c r="D3106" i="9" a="1"/>
  <c r="D3106" i="9" s="1"/>
  <c r="D2620" i="9" a="1"/>
  <c r="D2620" i="9" s="1"/>
  <c r="D5134" i="9" a="1"/>
  <c r="D5134" i="9" s="1"/>
  <c r="D3378" i="9" a="1"/>
  <c r="D3378" i="9" s="1"/>
  <c r="D2864" i="9" a="1"/>
  <c r="D2864" i="9" s="1"/>
  <c r="D4632" i="9" a="1"/>
  <c r="D4632" i="9" s="1"/>
  <c r="D3241" i="9" a="1"/>
  <c r="D3241" i="9" s="1"/>
  <c r="D2791" i="9" a="1"/>
  <c r="D2791" i="9" s="1"/>
  <c r="D2472" i="9" a="1"/>
  <c r="D2472" i="9" s="1"/>
  <c r="D3437" i="9" a="1"/>
  <c r="D3437" i="9" s="1"/>
  <c r="D3846" i="9" a="1"/>
  <c r="D3846" i="9" s="1"/>
  <c r="D3603" i="9" a="1"/>
  <c r="D3603" i="9" s="1"/>
  <c r="D3269" i="9" a="1"/>
  <c r="D3269" i="9" s="1"/>
  <c r="D4335" i="9" a="1"/>
  <c r="D4335" i="9" s="1"/>
  <c r="D4097" i="9" a="1"/>
  <c r="D4097" i="9" s="1"/>
  <c r="D4543" i="9" a="1"/>
  <c r="D4543" i="9" s="1"/>
  <c r="D3908" i="9" a="1"/>
  <c r="D3908" i="9" s="1"/>
  <c r="D3592" i="9" a="1"/>
  <c r="D3592" i="9" s="1"/>
  <c r="D3376" i="9" a="1"/>
  <c r="D3376" i="9" s="1"/>
  <c r="D4790" i="9" a="1"/>
  <c r="D4790" i="9" s="1"/>
  <c r="D4124" i="9" a="1"/>
  <c r="D4124" i="9" s="1"/>
  <c r="D3428" i="9" a="1"/>
  <c r="D3428" i="9" s="1"/>
  <c r="D4406" i="9" a="1"/>
  <c r="D4406" i="9" s="1"/>
  <c r="D3764" i="9" a="1"/>
  <c r="D3764" i="9" s="1"/>
  <c r="D3533" i="9" a="1"/>
  <c r="D3533" i="9" s="1"/>
  <c r="D3270" i="9" a="1"/>
  <c r="D3270" i="9" s="1"/>
  <c r="D4312" i="9" a="1"/>
  <c r="D4312" i="9" s="1"/>
  <c r="D3511" i="9" a="1"/>
  <c r="D3511" i="9" s="1"/>
  <c r="D4478" i="9" a="1"/>
  <c r="D4478" i="9" s="1"/>
  <c r="D3589" i="9" a="1"/>
  <c r="D3589" i="9" s="1"/>
  <c r="D3164" i="9" a="1"/>
  <c r="D3164" i="9" s="1"/>
  <c r="D4552" i="9" a="1"/>
  <c r="D4552" i="9" s="1"/>
  <c r="D4833" i="9" a="1"/>
  <c r="D4833" i="9" s="1"/>
  <c r="D4210" i="9" a="1"/>
  <c r="D4210" i="9" s="1"/>
  <c r="D3956" i="9" a="1"/>
  <c r="D3956" i="9" s="1"/>
  <c r="D4066" i="9" a="1"/>
  <c r="D4066" i="9" s="1"/>
  <c r="D3237" i="9" a="1"/>
  <c r="D3237" i="9" s="1"/>
  <c r="D2795" i="9" a="1"/>
  <c r="D2795" i="9" s="1"/>
  <c r="D2476" i="9" a="1"/>
  <c r="D2476" i="9" s="1"/>
  <c r="D4273" i="9" a="1"/>
  <c r="D4273" i="9" s="1"/>
  <c r="D3276" i="9" a="1"/>
  <c r="D3276" i="9" s="1"/>
  <c r="D2809" i="9" a="1"/>
  <c r="D2809" i="9" s="1"/>
  <c r="D2410" i="9" a="1"/>
  <c r="D2410" i="9" s="1"/>
  <c r="D4053" i="9" a="1"/>
  <c r="D4053" i="9" s="1"/>
  <c r="D3196" i="9" a="1"/>
  <c r="D3196" i="9" s="1"/>
  <c r="D2808" i="9" a="1"/>
  <c r="D2808" i="9" s="1"/>
  <c r="D2488" i="9" a="1"/>
  <c r="D2488" i="9" s="1"/>
  <c r="D4116" i="9" a="1"/>
  <c r="D4116" i="9" s="1"/>
  <c r="D3185" i="9" a="1"/>
  <c r="D3185" i="9" s="1"/>
  <c r="D2786" i="9" a="1"/>
  <c r="D2786" i="9" s="1"/>
  <c r="D3631" i="9" a="1"/>
  <c r="D3631" i="9" s="1"/>
  <c r="D3077" i="9" a="1"/>
  <c r="D3077" i="9" s="1"/>
  <c r="D2591" i="9" a="1"/>
  <c r="D2591" i="9" s="1"/>
  <c r="D4671" i="9" a="1"/>
  <c r="D4671" i="9" s="1"/>
  <c r="D3223" i="9" a="1"/>
  <c r="D3223" i="9" s="1"/>
  <c r="D2857" i="9" a="1"/>
  <c r="D2857" i="9" s="1"/>
  <c r="D4432" i="9" a="1"/>
  <c r="D4432" i="9" s="1"/>
  <c r="D3211" i="9" a="1"/>
  <c r="D3211" i="9" s="1"/>
  <c r="D2769" i="9" a="1"/>
  <c r="D2769" i="9" s="1"/>
  <c r="D2387" i="9" a="1"/>
  <c r="D2387" i="9" s="1"/>
  <c r="D3405" i="9" a="1"/>
  <c r="D3405" i="9" s="1"/>
  <c r="D3745" i="9" a="1"/>
  <c r="D3745" i="9" s="1"/>
  <c r="D3568" i="9" a="1"/>
  <c r="D3568" i="9" s="1"/>
  <c r="D3230" i="9" a="1"/>
  <c r="D3230" i="9" s="1"/>
  <c r="D3819" i="9" a="1"/>
  <c r="D3819" i="9" s="1"/>
  <c r="D3845" i="9" a="1"/>
  <c r="D3845" i="9" s="1"/>
  <c r="D4504" i="9" a="1"/>
  <c r="D4504" i="9" s="1"/>
  <c r="D3782" i="9" a="1"/>
  <c r="D3782" i="9" s="1"/>
  <c r="D3585" i="9" a="1"/>
  <c r="D3585" i="9" s="1"/>
  <c r="D3363" i="9" a="1"/>
  <c r="D3363" i="9" s="1"/>
  <c r="D4742" i="9" a="1"/>
  <c r="D4742" i="9" s="1"/>
  <c r="D4110" i="9" a="1"/>
  <c r="D4110" i="9" s="1"/>
  <c r="D3349" i="9" a="1"/>
  <c r="D3349" i="9" s="1"/>
  <c r="D4350" i="9" a="1"/>
  <c r="D4350" i="9" s="1"/>
  <c r="D3756" i="9" a="1"/>
  <c r="D3756" i="9" s="1"/>
  <c r="D3519" i="9" a="1"/>
  <c r="D3519" i="9" s="1"/>
  <c r="D5835" i="9" a="1"/>
  <c r="D5835" i="9" s="1"/>
  <c r="D4123" i="9" a="1"/>
  <c r="D4123" i="9" s="1"/>
  <c r="D3475" i="9" a="1"/>
  <c r="D3475" i="9" s="1"/>
  <c r="D4422" i="9" a="1"/>
  <c r="D4422" i="9" s="1"/>
  <c r="D3517" i="9" a="1"/>
  <c r="D3517" i="9" s="1"/>
  <c r="D3157" i="9" a="1"/>
  <c r="D3157" i="9" s="1"/>
  <c r="D4399" i="9" a="1"/>
  <c r="D4399" i="9" s="1"/>
  <c r="D4800" i="9" a="1"/>
  <c r="D4800" i="9" s="1"/>
  <c r="D5635" i="9" a="1"/>
  <c r="D5635" i="9" s="1"/>
  <c r="D3920" i="9" a="1"/>
  <c r="D3920" i="9" s="1"/>
  <c r="D4018" i="9" a="1"/>
  <c r="D4018" i="9" s="1"/>
  <c r="D3090" i="9" a="1"/>
  <c r="D3090" i="9" s="1"/>
  <c r="D2788" i="9" a="1"/>
  <c r="D2788" i="9" s="1"/>
  <c r="D2469" i="9" a="1"/>
  <c r="D2469" i="9" s="1"/>
  <c r="D4058" i="9" a="1"/>
  <c r="D4058" i="9" s="1"/>
  <c r="D3256" i="9" a="1"/>
  <c r="D3256" i="9" s="1"/>
  <c r="D2715" i="9" a="1"/>
  <c r="D2715" i="9" s="1"/>
  <c r="D2403" i="9" a="1"/>
  <c r="D2403" i="9" s="1"/>
  <c r="D4008" i="9" a="1"/>
  <c r="D4008" i="9" s="1"/>
  <c r="D3137" i="9" a="1"/>
  <c r="D3137" i="9" s="1"/>
  <c r="D2801" i="9" a="1"/>
  <c r="D2801" i="9" s="1"/>
  <c r="D2409" i="9" a="1"/>
  <c r="D2409" i="9" s="1"/>
  <c r="D4006" i="9" a="1"/>
  <c r="D4006" i="9" s="1"/>
  <c r="D3176" i="9" a="1"/>
  <c r="D3176" i="9" s="1"/>
  <c r="D2757" i="9" a="1"/>
  <c r="D2757" i="9" s="1"/>
  <c r="D3596" i="9" a="1"/>
  <c r="D3596" i="9" s="1"/>
  <c r="D2908" i="9" a="1"/>
  <c r="D2908" i="9" s="1"/>
  <c r="D2584" i="9" a="1"/>
  <c r="D2584" i="9" s="1"/>
  <c r="D4336" i="9" a="1"/>
  <c r="D4336" i="9" s="1"/>
  <c r="D3184" i="9" a="1"/>
  <c r="D3184" i="9" s="1"/>
  <c r="D2835" i="9" a="1"/>
  <c r="D2835" i="9" s="1"/>
  <c r="D3806" i="9" a="1"/>
  <c r="D3806" i="9" s="1"/>
  <c r="D3202" i="9" a="1"/>
  <c r="D3202" i="9" s="1"/>
  <c r="D2762" i="9" a="1"/>
  <c r="D2762" i="9" s="1"/>
  <c r="D2367" i="9" a="1"/>
  <c r="D2367" i="9" s="1"/>
  <c r="D3341" i="9" a="1"/>
  <c r="D3341" i="9" s="1"/>
  <c r="D3552" i="9" a="1"/>
  <c r="D3552" i="9" s="1"/>
  <c r="D3516" i="9" a="1"/>
  <c r="D3516" i="9" s="1"/>
  <c r="D3151" i="9" a="1"/>
  <c r="D3151" i="9" s="1"/>
  <c r="D3687" i="9" a="1"/>
  <c r="D3687" i="9" s="1"/>
  <c r="D3463" i="9" a="1"/>
  <c r="D3463" i="9" s="1"/>
  <c r="D4487" i="9" a="1"/>
  <c r="D4487" i="9" s="1"/>
  <c r="D3765" i="9" a="1"/>
  <c r="D3765" i="9" s="1"/>
  <c r="D3578" i="9" a="1"/>
  <c r="D3578" i="9" s="1"/>
  <c r="D3278" i="9" a="1"/>
  <c r="D3278" i="9" s="1"/>
  <c r="D4718" i="9" a="1"/>
  <c r="D4718" i="9" s="1"/>
  <c r="D4047" i="9" a="1"/>
  <c r="D4047" i="9" s="1"/>
  <c r="D3323" i="9" a="1"/>
  <c r="D3323" i="9" s="1"/>
  <c r="D4313" i="9" a="1"/>
  <c r="D4313" i="9" s="1"/>
  <c r="D3706" i="9" a="1"/>
  <c r="D3706" i="9" s="1"/>
  <c r="D3512" i="9" a="1"/>
  <c r="D3512" i="9" s="1"/>
  <c r="D5541" i="9" a="1"/>
  <c r="D5541" i="9" s="1"/>
  <c r="D4034" i="9" a="1"/>
  <c r="D4034" i="9" s="1"/>
  <c r="D3440" i="9" a="1"/>
  <c r="D3440" i="9" s="1"/>
  <c r="D4197" i="9" a="1"/>
  <c r="D4197" i="9" s="1"/>
  <c r="D3481" i="9" a="1"/>
  <c r="D3481" i="9" s="1"/>
  <c r="D3144" i="9" a="1"/>
  <c r="D3144" i="9" s="1"/>
  <c r="D4343" i="9" a="1"/>
  <c r="D4343" i="9" s="1"/>
  <c r="D4776" i="9" a="1"/>
  <c r="D4776" i="9" s="1"/>
  <c r="D4880" i="9" a="1"/>
  <c r="D4880" i="9" s="1"/>
  <c r="D3902" i="9" a="1"/>
  <c r="D3902" i="9" s="1"/>
  <c r="D3975" i="9" a="1"/>
  <c r="D3975" i="9" s="1"/>
  <c r="D3071" i="9" a="1"/>
  <c r="D3071" i="9" s="1"/>
  <c r="D2766" i="9" a="1"/>
  <c r="D2766" i="9" s="1"/>
  <c r="D2384" i="9" a="1"/>
  <c r="D2384" i="9" s="1"/>
  <c r="D3969" i="9" a="1"/>
  <c r="D3969" i="9" s="1"/>
  <c r="D3227" i="9" a="1"/>
  <c r="D3227" i="9" s="1"/>
  <c r="D2701" i="9" a="1"/>
  <c r="D2701" i="9" s="1"/>
  <c r="D2390" i="9" a="1"/>
  <c r="D2390" i="9" s="1"/>
  <c r="D3719" i="9" a="1"/>
  <c r="D3719" i="9" s="1"/>
  <c r="D3107" i="9" a="1"/>
  <c r="D3107" i="9" s="1"/>
  <c r="D2794" i="9" a="1"/>
  <c r="D2794" i="9" s="1"/>
  <c r="D2383" i="9" a="1"/>
  <c r="D2383" i="9" s="1"/>
  <c r="D3929" i="9" a="1"/>
  <c r="D3929" i="9" s="1"/>
  <c r="D3068" i="9" a="1"/>
  <c r="D3068" i="9" s="1"/>
  <c r="D2750" i="9" a="1"/>
  <c r="D2750" i="9" s="1"/>
  <c r="D3580" i="9" a="1"/>
  <c r="D3580" i="9" s="1"/>
  <c r="D2879" i="9" a="1"/>
  <c r="D2879" i="9" s="1"/>
  <c r="D2562" i="9" a="1"/>
  <c r="D2562" i="9" s="1"/>
  <c r="D3812" i="9" a="1"/>
  <c r="D3812" i="9" s="1"/>
  <c r="D3155" i="9" a="1"/>
  <c r="D3155" i="9" s="1"/>
  <c r="D2828" i="9" a="1"/>
  <c r="D2828" i="9" s="1"/>
  <c r="D3767" i="9" a="1"/>
  <c r="D3767" i="9" s="1"/>
  <c r="D3172" i="9" a="1"/>
  <c r="D3172" i="9" s="1"/>
  <c r="D2683" i="9" a="1"/>
  <c r="D2683" i="9" s="1"/>
  <c r="D2354" i="9" a="1"/>
  <c r="D2354" i="9" s="1"/>
  <c r="D3312" i="9" a="1"/>
  <c r="D3312" i="9" s="1"/>
  <c r="D3518" i="9" a="1"/>
  <c r="D3518" i="9" s="1"/>
  <c r="D3501" i="9" a="1"/>
  <c r="D3501" i="9" s="1"/>
  <c r="D2833" i="9" a="1"/>
  <c r="D2833" i="9" s="1"/>
  <c r="D903" i="9" a="1"/>
  <c r="D903" i="9" s="1"/>
  <c r="D479" i="9" a="1"/>
  <c r="D479" i="9" s="1"/>
  <c r="D118" i="9" a="1"/>
  <c r="D118" i="9" s="1"/>
  <c r="C17" i="3" a="1"/>
  <c r="C17" i="3" s="1"/>
  <c r="C12" i="3" a="1"/>
  <c r="C12" i="3" s="1"/>
  <c r="C14" i="3" a="1"/>
  <c r="C14" i="3" s="1"/>
  <c r="C16" i="3" a="1"/>
  <c r="C16" i="3" s="1"/>
  <c r="R33" i="1"/>
  <c r="C20" i="3" a="1"/>
  <c r="C20" i="3" s="1"/>
  <c r="C18" i="3" a="1"/>
  <c r="C18" i="3" s="1"/>
  <c r="D1656" i="9" a="1"/>
  <c r="D1656" i="9" s="1"/>
  <c r="D770" i="9" a="1"/>
  <c r="D770" i="9" s="1"/>
  <c r="D336" i="9" a="1"/>
  <c r="D336" i="9" s="1"/>
  <c r="AH14" i="5"/>
  <c r="D871" i="9" a="1"/>
  <c r="D871" i="9" s="1"/>
  <c r="D447" i="9" a="1"/>
  <c r="D447" i="9" s="1"/>
  <c r="D104" i="9" a="1"/>
  <c r="D104" i="9" s="1"/>
  <c r="C51" i="2"/>
  <c r="C2" i="6" s="1"/>
  <c r="M38" i="1" s="1"/>
  <c r="L38" i="1"/>
  <c r="D1426" i="9" a="1"/>
  <c r="D1426" i="9" s="1"/>
  <c r="D707" i="9" a="1"/>
  <c r="D707" i="9" s="1"/>
  <c r="D321" i="9" a="1"/>
  <c r="D321" i="9" s="1"/>
  <c r="L39" i="1"/>
  <c r="C49" i="2"/>
  <c r="D1278" i="9" a="1"/>
  <c r="D1278" i="9" s="1"/>
  <c r="D644" i="9" a="1"/>
  <c r="D644" i="9" s="1"/>
  <c r="D335" i="9" a="1"/>
  <c r="D335" i="9" s="1"/>
  <c r="D927" i="9" a="1"/>
  <c r="D927" i="9" s="1"/>
  <c r="D459" i="9" a="1"/>
  <c r="D459" i="9" s="1"/>
  <c r="D131" i="9" a="1"/>
  <c r="D131" i="9" s="1"/>
  <c r="D1145" i="9" a="1"/>
  <c r="D1145" i="9" s="1"/>
  <c r="D639" i="9" a="1"/>
  <c r="D639" i="9" s="1"/>
  <c r="D348" i="9" a="1"/>
  <c r="D348" i="9" s="1"/>
  <c r="D953" i="9" a="1"/>
  <c r="D953" i="9" s="1"/>
  <c r="D490" i="9" a="1"/>
  <c r="D490" i="9" s="1"/>
  <c r="D158" i="9" a="1"/>
  <c r="D158" i="9" s="1"/>
  <c r="D1015" i="9" a="1"/>
  <c r="D1015" i="9" s="1"/>
  <c r="D567" i="9" a="1"/>
  <c r="D567" i="9" s="1"/>
  <c r="D172" i="9" a="1"/>
  <c r="D172" i="9" s="1"/>
  <c r="D1938" i="9" a="1"/>
  <c r="D1938" i="9" s="1"/>
  <c r="D637" i="9" a="1"/>
  <c r="D637" i="9" s="1"/>
  <c r="D189" i="9" a="1"/>
  <c r="D189" i="9" s="1"/>
  <c r="D1728" i="9" a="1"/>
  <c r="D1728" i="9" s="1"/>
  <c r="D2243" i="9" a="1"/>
  <c r="D2243" i="9" s="1"/>
  <c r="D816" i="9" a="1"/>
  <c r="D816" i="9" s="1"/>
  <c r="D1024" i="9" a="1"/>
  <c r="D1024" i="9" s="1"/>
  <c r="D1254" i="9" a="1"/>
  <c r="D1254" i="9" s="1"/>
  <c r="D1682" i="9" a="1"/>
  <c r="D1682" i="9" s="1"/>
  <c r="D2703" i="9" a="1"/>
  <c r="D2703" i="9" s="1"/>
  <c r="D1375" i="9" a="1"/>
  <c r="D1375" i="9" s="1"/>
  <c r="D1793" i="9" a="1"/>
  <c r="D1793" i="9" s="1"/>
  <c r="D729" i="9" a="1"/>
  <c r="D729" i="9" s="1"/>
  <c r="D945" i="9" a="1"/>
  <c r="D945" i="9" s="1"/>
  <c r="D1205" i="9" a="1"/>
  <c r="D1205" i="9" s="1"/>
  <c r="D1605" i="9" a="1"/>
  <c r="D1605" i="9" s="1"/>
  <c r="D2204" i="9" a="1"/>
  <c r="D2204" i="9" s="1"/>
  <c r="D178" i="9" a="1"/>
  <c r="D178" i="9" s="1"/>
  <c r="D394" i="9" a="1"/>
  <c r="D394" i="9" s="1"/>
  <c r="D706" i="9" a="1"/>
  <c r="D706" i="9" s="1"/>
  <c r="D922" i="9" a="1"/>
  <c r="D922" i="9" s="1"/>
  <c r="D1164" i="9" a="1"/>
  <c r="D1164" i="9" s="1"/>
  <c r="D1560" i="9" a="1"/>
  <c r="D1560" i="9" s="1"/>
  <c r="D2080" i="9" a="1"/>
  <c r="D2080" i="9" s="1"/>
  <c r="D153" i="9" a="1"/>
  <c r="D153" i="9" s="1"/>
  <c r="D369" i="9" a="1"/>
  <c r="D369" i="9" s="1"/>
  <c r="D747" i="9" a="1"/>
  <c r="D747" i="9" s="1"/>
  <c r="D1059" i="9" a="1"/>
  <c r="D1059" i="9" s="1"/>
  <c r="D1767" i="9" a="1"/>
  <c r="D1767" i="9" s="1"/>
  <c r="D121" i="9" a="1"/>
  <c r="D121" i="9" s="1"/>
  <c r="D520" i="9" a="1"/>
  <c r="D520" i="9" s="1"/>
  <c r="D732" i="9" a="1"/>
  <c r="D732" i="9" s="1"/>
  <c r="D1044" i="9" a="1"/>
  <c r="D1044" i="9" s="1"/>
  <c r="D1721" i="9" a="1"/>
  <c r="D1721" i="9" s="1"/>
  <c r="D102" i="9" a="1"/>
  <c r="D102" i="9" s="1"/>
  <c r="D501" i="9" a="1"/>
  <c r="D501" i="9" s="1"/>
  <c r="D908" i="9" a="1"/>
  <c r="D908" i="9" s="1"/>
  <c r="D1280" i="9" a="1"/>
  <c r="D1280" i="9" s="1"/>
  <c r="D2471" i="9" a="1"/>
  <c r="D2471" i="9" s="1"/>
  <c r="D292" i="9" a="1"/>
  <c r="D292" i="9" s="1"/>
  <c r="D627" i="9" a="1"/>
  <c r="D627" i="9" s="1"/>
  <c r="D901" i="9" a="1"/>
  <c r="D901" i="9" s="1"/>
  <c r="D1250" i="9" a="1"/>
  <c r="D1250" i="9" s="1"/>
  <c r="D12" i="9" a="1"/>
  <c r="D12" i="9" s="1"/>
  <c r="D365" i="9" a="1"/>
  <c r="D365" i="9" s="1"/>
  <c r="D942" i="9" a="1"/>
  <c r="D942" i="9" s="1"/>
  <c r="D1616" i="9" a="1"/>
  <c r="D1616" i="9" s="1"/>
  <c r="D339" i="9" a="1"/>
  <c r="D339" i="9" s="1"/>
  <c r="D1007" i="9" a="1"/>
  <c r="D1007" i="9" s="1"/>
  <c r="D2432" i="9" a="1"/>
  <c r="D2432" i="9" s="1"/>
  <c r="D3238" i="9" a="1"/>
  <c r="D3238" i="9" s="1"/>
  <c r="D2164" i="9" a="1"/>
  <c r="D2164" i="9" s="1"/>
  <c r="D1177" i="9" a="1"/>
  <c r="D1177" i="9" s="1"/>
  <c r="D2043" i="9" a="1"/>
  <c r="D2043" i="9" s="1"/>
  <c r="D1658" i="9" a="1"/>
  <c r="D1658" i="9" s="1"/>
  <c r="D3065" i="9" a="1"/>
  <c r="D3065" i="9" s="1"/>
  <c r="D1907" i="9" a="1"/>
  <c r="D1907" i="9" s="1"/>
  <c r="D2970" i="9" a="1"/>
  <c r="D2970" i="9" s="1"/>
  <c r="D2184" i="9" a="1"/>
  <c r="D2184" i="9" s="1"/>
  <c r="D1568" i="9" a="1"/>
  <c r="D1568" i="9" s="1"/>
  <c r="D2659" i="9" a="1"/>
  <c r="D2659" i="9" s="1"/>
  <c r="D1392" i="9" a="1"/>
  <c r="D1392" i="9" s="1"/>
  <c r="D2125" i="9" a="1"/>
  <c r="D2125" i="9" s="1"/>
  <c r="D1523" i="9" a="1"/>
  <c r="D1523" i="9" s="1"/>
  <c r="D2375" i="9" a="1"/>
  <c r="D2375" i="9" s="1"/>
  <c r="D2297" i="9" a="1"/>
  <c r="D2297" i="9" s="1"/>
  <c r="D2823" i="9" a="1"/>
  <c r="D2823" i="9" s="1"/>
  <c r="D3822" i="9" a="1"/>
  <c r="D3822" i="9" s="1"/>
  <c r="D3657" i="9" a="1"/>
  <c r="D3657" i="9" s="1"/>
  <c r="D1082" i="9" a="1"/>
  <c r="D1082" i="9" s="1"/>
  <c r="D588" i="9" a="1"/>
  <c r="D588" i="9" s="1"/>
  <c r="D316" i="9" a="1"/>
  <c r="D316" i="9" s="1"/>
  <c r="D920" i="9" a="1"/>
  <c r="D920" i="9" s="1"/>
  <c r="D472" i="9" a="1"/>
  <c r="D472" i="9" s="1"/>
  <c r="D144" i="9" a="1"/>
  <c r="D144" i="9" s="1"/>
  <c r="D951" i="9" a="1"/>
  <c r="D951" i="9" s="1"/>
  <c r="D536" i="9" a="1"/>
  <c r="D536" i="9" s="1"/>
  <c r="D111" i="9" a="1"/>
  <c r="D111" i="9" s="1"/>
  <c r="D1749" i="9" a="1"/>
  <c r="D1749" i="9" s="1"/>
  <c r="D618" i="9" a="1"/>
  <c r="D618" i="9" s="1"/>
  <c r="D157" i="9" a="1"/>
  <c r="D157" i="9" s="1"/>
  <c r="D1760" i="9" a="1"/>
  <c r="D1760" i="9" s="1"/>
  <c r="D2295" i="9" a="1"/>
  <c r="D2295" i="9" s="1"/>
  <c r="D840" i="9" a="1"/>
  <c r="D840" i="9" s="1"/>
  <c r="D1032" i="9" a="1"/>
  <c r="D1032" i="9" s="1"/>
  <c r="D1265" i="9" a="1"/>
  <c r="D1265" i="9" s="1"/>
  <c r="D1775" i="9" a="1"/>
  <c r="D1775" i="9" s="1"/>
  <c r="D3171" i="9" a="1"/>
  <c r="D3171" i="9" s="1"/>
  <c r="D1401" i="9" a="1"/>
  <c r="D1401" i="9" s="1"/>
  <c r="D1808" i="9" a="1"/>
  <c r="D1808" i="9" s="1"/>
  <c r="D753" i="9" a="1"/>
  <c r="D753" i="9" s="1"/>
  <c r="D961" i="9" a="1"/>
  <c r="D961" i="9" s="1"/>
  <c r="D1245" i="9" a="1"/>
  <c r="D1245" i="9" s="1"/>
  <c r="D1669" i="9" a="1"/>
  <c r="D1669" i="9" s="1"/>
  <c r="D2552" i="9" a="1"/>
  <c r="D2552" i="9" s="1"/>
  <c r="D185" i="9" a="1"/>
  <c r="D185" i="9" s="1"/>
  <c r="D414" i="9" a="1"/>
  <c r="D414" i="9" s="1"/>
  <c r="D714" i="9" a="1"/>
  <c r="D714" i="9" s="1"/>
  <c r="D946" i="9" a="1"/>
  <c r="D946" i="9" s="1"/>
  <c r="D1175" i="9" a="1"/>
  <c r="D1175" i="9" s="1"/>
  <c r="D1609" i="9" a="1"/>
  <c r="D1609" i="9" s="1"/>
  <c r="D2162" i="9" a="1"/>
  <c r="D2162" i="9" s="1"/>
  <c r="D173" i="9" a="1"/>
  <c r="D173" i="9" s="1"/>
  <c r="D382" i="9" a="1"/>
  <c r="D382" i="9" s="1"/>
  <c r="D763" i="9" a="1"/>
  <c r="D763" i="9" s="1"/>
  <c r="D1187" i="9" a="1"/>
  <c r="D1187" i="9" s="1"/>
  <c r="D1782" i="9" a="1"/>
  <c r="D1782" i="9" s="1"/>
  <c r="D134" i="9" a="1"/>
  <c r="D134" i="9" s="1"/>
  <c r="D527" i="9" a="1"/>
  <c r="D527" i="9" s="1"/>
  <c r="D748" i="9" a="1"/>
  <c r="D748" i="9" s="1"/>
  <c r="D1166" i="9" a="1"/>
  <c r="D1166" i="9" s="1"/>
  <c r="D1736" i="9" a="1"/>
  <c r="D1736" i="9" s="1"/>
  <c r="D115" i="9" a="1"/>
  <c r="D115" i="9" s="1"/>
  <c r="D514" i="9" a="1"/>
  <c r="D514" i="9" s="1"/>
  <c r="D917" i="9" a="1"/>
  <c r="D917" i="9" s="1"/>
  <c r="D1460" i="9" a="1"/>
  <c r="D1460" i="9" s="1"/>
  <c r="D2825" i="9" a="1"/>
  <c r="D2825" i="9" s="1"/>
  <c r="D299" i="9" a="1"/>
  <c r="D299" i="9" s="1"/>
  <c r="D635" i="9" a="1"/>
  <c r="D635" i="9" s="1"/>
  <c r="D909" i="9" a="1"/>
  <c r="D909" i="9" s="1"/>
  <c r="D1474" i="9" a="1"/>
  <c r="D1474" i="9" s="1"/>
  <c r="D22" i="9" a="1"/>
  <c r="D22" i="9" s="1"/>
  <c r="D378" i="9" a="1"/>
  <c r="D378" i="9" s="1"/>
  <c r="D966" i="9" a="1"/>
  <c r="D966" i="9" s="1"/>
  <c r="D1630" i="9" a="1"/>
  <c r="D1630" i="9" s="1"/>
  <c r="D503" i="9" a="1"/>
  <c r="D503" i="9" s="1"/>
  <c r="D1031" i="9" a="1"/>
  <c r="D1031" i="9" s="1"/>
  <c r="D2466" i="9" a="1"/>
  <c r="D2466" i="9" s="1"/>
  <c r="D3280" i="9" a="1"/>
  <c r="D3280" i="9" s="1"/>
  <c r="D2206" i="9" a="1"/>
  <c r="D2206" i="9" s="1"/>
  <c r="D1323" i="9" a="1"/>
  <c r="D1323" i="9" s="1"/>
  <c r="D2056" i="9" a="1"/>
  <c r="D2056" i="9" s="1"/>
  <c r="D1671" i="9" a="1"/>
  <c r="D1671" i="9" s="1"/>
  <c r="D3112" i="9" a="1"/>
  <c r="D3112" i="9" s="1"/>
  <c r="D1914" i="9" a="1"/>
  <c r="D1914" i="9" s="1"/>
  <c r="D1476" i="9" a="1"/>
  <c r="D1476" i="9" s="1"/>
  <c r="D2192" i="9" a="1"/>
  <c r="D2192" i="9" s="1"/>
  <c r="D1581" i="9" a="1"/>
  <c r="D1581" i="9" s="1"/>
  <c r="D2847" i="9" a="1"/>
  <c r="D2847" i="9" s="1"/>
  <c r="D1405" i="9" a="1"/>
  <c r="D1405" i="9" s="1"/>
  <c r="D2329" i="9" a="1"/>
  <c r="D2329" i="9" s="1"/>
  <c r="D1602" i="9" a="1"/>
  <c r="D1602" i="9" s="1"/>
  <c r="D2420" i="9" a="1"/>
  <c r="D2420" i="9" s="1"/>
  <c r="D2699" i="9" a="1"/>
  <c r="D2699" i="9" s="1"/>
  <c r="D3366" i="9" a="1"/>
  <c r="D3366" i="9" s="1"/>
  <c r="D4574" i="9" a="1"/>
  <c r="D4574" i="9" s="1"/>
  <c r="D3944" i="9" a="1"/>
  <c r="D3944" i="9" s="1"/>
  <c r="D1154" i="9" a="1"/>
  <c r="D1154" i="9" s="1"/>
  <c r="D573" i="9" a="1"/>
  <c r="D573" i="9" s="1"/>
  <c r="D274" i="9" a="1"/>
  <c r="D274" i="9" s="1"/>
  <c r="D831" i="9" a="1"/>
  <c r="D831" i="9" s="1"/>
  <c r="D413" i="9" a="1"/>
  <c r="D413" i="9" s="1"/>
  <c r="D35" i="9" a="1"/>
  <c r="D35" i="9" s="1"/>
  <c r="O16" i="5"/>
  <c r="X16" i="5"/>
  <c r="P16" i="5"/>
  <c r="D1019" i="9" a="1"/>
  <c r="D1019" i="9" s="1"/>
  <c r="D572" i="9" a="1"/>
  <c r="D572" i="9" s="1"/>
  <c r="D255" i="9" a="1"/>
  <c r="D255" i="9" s="1"/>
  <c r="D857" i="9" a="1"/>
  <c r="D857" i="9" s="1"/>
  <c r="D458" i="9" a="1"/>
  <c r="D458" i="9" s="1"/>
  <c r="D48" i="9" a="1"/>
  <c r="D48" i="9" s="1"/>
  <c r="D919" i="9" a="1"/>
  <c r="D919" i="9" s="1"/>
  <c r="D518" i="9" a="1"/>
  <c r="D518" i="9" s="1"/>
  <c r="D1563" i="9" a="1"/>
  <c r="D1563" i="9" s="1"/>
  <c r="D586" i="9" a="1"/>
  <c r="D586" i="9" s="1"/>
  <c r="D61" i="9" a="1"/>
  <c r="D61" i="9" s="1"/>
  <c r="D1774" i="9" a="1"/>
  <c r="D1774" i="9" s="1"/>
  <c r="D2381" i="9" a="1"/>
  <c r="D2381" i="9" s="1"/>
  <c r="D864" i="9" a="1"/>
  <c r="D864" i="9" s="1"/>
  <c r="D1048" i="9" a="1"/>
  <c r="D1048" i="9" s="1"/>
  <c r="D1274" i="9" a="1"/>
  <c r="D1274" i="9" s="1"/>
  <c r="D1825" i="9" a="1"/>
  <c r="D1825" i="9" s="1"/>
  <c r="D1091" i="9" a="1"/>
  <c r="D1091" i="9" s="1"/>
  <c r="D1427" i="9" a="1"/>
  <c r="D1427" i="9" s="1"/>
  <c r="D1872" i="9" a="1"/>
  <c r="D1872" i="9" s="1"/>
  <c r="D777" i="9" a="1"/>
  <c r="D777" i="9" s="1"/>
  <c r="D969" i="9" a="1"/>
  <c r="D969" i="9" s="1"/>
  <c r="D1277" i="9" a="1"/>
  <c r="D1277" i="9" s="1"/>
  <c r="D1701" i="9" a="1"/>
  <c r="D1701" i="9" s="1"/>
  <c r="D4" i="9" a="1"/>
  <c r="D4" i="9" s="1"/>
  <c r="D198" i="9" a="1"/>
  <c r="D198" i="9" s="1"/>
  <c r="D440" i="9" a="1"/>
  <c r="D440" i="9" s="1"/>
  <c r="D730" i="9" a="1"/>
  <c r="D730" i="9" s="1"/>
  <c r="D970" i="9" a="1"/>
  <c r="D970" i="9" s="1"/>
  <c r="D1184" i="9" a="1"/>
  <c r="D1184" i="9" s="1"/>
  <c r="D1638" i="9" a="1"/>
  <c r="D1638" i="9" s="1"/>
  <c r="D2261" i="9" a="1"/>
  <c r="D2261" i="9" s="1"/>
  <c r="D199" i="9" a="1"/>
  <c r="D199" i="9" s="1"/>
  <c r="D389" i="9" a="1"/>
  <c r="D389" i="9" s="1"/>
  <c r="D771" i="9" a="1"/>
  <c r="D771" i="9" s="1"/>
  <c r="D1196" i="9" a="1"/>
  <c r="D1196" i="9" s="1"/>
  <c r="D1799" i="9" a="1"/>
  <c r="D1799" i="9" s="1"/>
  <c r="D232" i="9" a="1"/>
  <c r="D232" i="9" s="1"/>
  <c r="D540" i="9" a="1"/>
  <c r="D540" i="9" s="1"/>
  <c r="D756" i="9" a="1"/>
  <c r="D756" i="9" s="1"/>
  <c r="D1197" i="9" a="1"/>
  <c r="D1197" i="9" s="1"/>
  <c r="D1800" i="9" a="1"/>
  <c r="D1800" i="9" s="1"/>
  <c r="D213" i="9" a="1"/>
  <c r="D213" i="9" s="1"/>
  <c r="D521" i="9" a="1"/>
  <c r="D521" i="9" s="1"/>
  <c r="D932" i="9" a="1"/>
  <c r="D932" i="9" s="1"/>
  <c r="D1473" i="9" a="1"/>
  <c r="D1473" i="9" s="1"/>
  <c r="D3047" i="9" a="1"/>
  <c r="D3047" i="9" s="1"/>
  <c r="D397" i="9" a="1"/>
  <c r="D397" i="9" s="1"/>
  <c r="D642" i="9" a="1"/>
  <c r="D642" i="9" s="1"/>
  <c r="D925" i="9" a="1"/>
  <c r="D925" i="9" s="1"/>
  <c r="D1487" i="9" a="1"/>
  <c r="D1487" i="9" s="1"/>
  <c r="D31" i="9" a="1"/>
  <c r="D31" i="9" s="1"/>
  <c r="D502" i="9" a="1"/>
  <c r="D502" i="9" s="1"/>
  <c r="D982" i="9" a="1"/>
  <c r="D982" i="9" s="1"/>
  <c r="D1677" i="9" a="1"/>
  <c r="D1677" i="9" s="1"/>
  <c r="D529" i="9" a="1"/>
  <c r="D529" i="9" s="1"/>
  <c r="D1098" i="9" a="1"/>
  <c r="D1098" i="9" s="1"/>
  <c r="D3056" i="9" a="1"/>
  <c r="D3056" i="9" s="1"/>
  <c r="D3508" i="9" a="1"/>
  <c r="D3508" i="9" s="1"/>
  <c r="D2232" i="9" a="1"/>
  <c r="D2232" i="9" s="1"/>
  <c r="D1336" i="9" a="1"/>
  <c r="D1336" i="9" s="1"/>
  <c r="D2069" i="9" a="1"/>
  <c r="D2069" i="9" s="1"/>
  <c r="D1933" i="9" a="1"/>
  <c r="D1933" i="9" s="1"/>
  <c r="D3140" i="9" a="1"/>
  <c r="D3140" i="9" s="1"/>
  <c r="D1927" i="9" a="1"/>
  <c r="D1927" i="9" s="1"/>
  <c r="D1489" i="9" a="1"/>
  <c r="D1489" i="9" s="1"/>
  <c r="D2202" i="9" a="1"/>
  <c r="D2202" i="9" s="1"/>
  <c r="D1843" i="9" a="1"/>
  <c r="D1843" i="9" s="1"/>
  <c r="D2898" i="9" a="1"/>
  <c r="D2898" i="9" s="1"/>
  <c r="D1418" i="9" a="1"/>
  <c r="D1418" i="9" s="1"/>
  <c r="D2486" i="9" a="1"/>
  <c r="D2486" i="9" s="1"/>
  <c r="D1615" i="9" a="1"/>
  <c r="D1615" i="9" s="1"/>
  <c r="D3326" i="9" a="1"/>
  <c r="D3326" i="9" s="1"/>
  <c r="D3136" i="9" a="1"/>
  <c r="D3136" i="9" s="1"/>
  <c r="D2188" i="9" a="1"/>
  <c r="D2188" i="9" s="1"/>
  <c r="D3779" i="9" a="1"/>
  <c r="D3779" i="9" s="1"/>
  <c r="D4600" i="9" a="1"/>
  <c r="D4600" i="9" s="1"/>
  <c r="D680" i="9" a="1"/>
  <c r="D680" i="9" s="1"/>
  <c r="D625" i="9" a="1"/>
  <c r="D625" i="9" s="1"/>
  <c r="D52" i="9" a="1"/>
  <c r="D52" i="9" s="1"/>
  <c r="D775" i="9" a="1"/>
  <c r="D775" i="9" s="1"/>
  <c r="D72" i="9" a="1"/>
  <c r="D72" i="9" s="1"/>
  <c r="D1284" i="9" a="1"/>
  <c r="D1284" i="9" s="1"/>
  <c r="D289" i="9" a="1"/>
  <c r="D289" i="9" s="1"/>
  <c r="C55" i="2"/>
  <c r="C8" i="6" s="1"/>
  <c r="M44" i="1" s="1"/>
  <c r="L44" i="1"/>
  <c r="D19" i="4"/>
  <c r="D35" i="4" s="1"/>
  <c r="D9" i="4"/>
  <c r="D33" i="4" s="1"/>
  <c r="AB38" i="1" s="1"/>
  <c r="D2055" i="9" a="1"/>
  <c r="D2055" i="9" s="1"/>
  <c r="D711" i="9" a="1"/>
  <c r="D711" i="9" s="1"/>
  <c r="D386" i="9" a="1"/>
  <c r="D386" i="9" s="1"/>
  <c r="G10" i="5"/>
  <c r="N10" i="5"/>
  <c r="D1223" i="9" a="1"/>
  <c r="D1223" i="9" s="1"/>
  <c r="D609" i="9" a="1"/>
  <c r="D609" i="9" s="1"/>
  <c r="D275" i="9" a="1"/>
  <c r="D275" i="9" s="1"/>
  <c r="D1025" i="9" a="1"/>
  <c r="D1025" i="9" s="1"/>
  <c r="D558" i="9" a="1"/>
  <c r="D558" i="9" s="1"/>
  <c r="D256" i="9" a="1"/>
  <c r="D256" i="9" s="1"/>
  <c r="D2577" i="9" a="1"/>
  <c r="D2577" i="9" s="1"/>
  <c r="D799" i="9" a="1"/>
  <c r="D799" i="9" s="1"/>
  <c r="D349" i="9" a="1"/>
  <c r="D349" i="9" s="1"/>
  <c r="D23" i="9" a="1"/>
  <c r="D23" i="9" s="1"/>
  <c r="U6" i="5"/>
  <c r="D986" i="9" a="1"/>
  <c r="D986" i="9" s="1"/>
  <c r="D553" i="9" a="1"/>
  <c r="D553" i="9" s="1"/>
  <c r="D223" i="9" a="1"/>
  <c r="D223" i="9" s="1"/>
  <c r="D2321" i="9" a="1"/>
  <c r="D2321" i="9" s="1"/>
  <c r="D824" i="9" a="1"/>
  <c r="D824" i="9" s="1"/>
  <c r="D426" i="9" a="1"/>
  <c r="D426" i="9" s="1"/>
  <c r="D33" i="9" a="1"/>
  <c r="D33" i="9" s="1"/>
  <c r="D855" i="9" a="1"/>
  <c r="D855" i="9" s="1"/>
  <c r="D504" i="9" a="1"/>
  <c r="D504" i="9" s="1"/>
  <c r="D1387" i="9" a="1"/>
  <c r="D1387" i="9" s="1"/>
  <c r="D551" i="9" a="1"/>
  <c r="D551" i="9" s="1"/>
  <c r="D46" i="9" a="1"/>
  <c r="D46" i="9" s="1"/>
  <c r="D1792" i="9" a="1"/>
  <c r="D1792" i="9" s="1"/>
  <c r="D2892" i="9" a="1"/>
  <c r="D2892" i="9" s="1"/>
  <c r="D880" i="9" a="1"/>
  <c r="D880" i="9" s="1"/>
  <c r="D1056" i="9" a="1"/>
  <c r="D1056" i="9" s="1"/>
  <c r="D1362" i="9" a="1"/>
  <c r="D1362" i="9" s="1"/>
  <c r="D1839" i="9" a="1"/>
  <c r="D1839" i="9" s="1"/>
  <c r="D1131" i="9" a="1"/>
  <c r="D1131" i="9" s="1"/>
  <c r="D1506" i="9" a="1"/>
  <c r="D1506" i="9" s="1"/>
  <c r="D1918" i="9" a="1"/>
  <c r="D1918" i="9" s="1"/>
  <c r="D793" i="9" a="1"/>
  <c r="D793" i="9" s="1"/>
  <c r="D993" i="9" a="1"/>
  <c r="D993" i="9" s="1"/>
  <c r="D1286" i="9" a="1"/>
  <c r="D1286" i="9" s="1"/>
  <c r="D1733" i="9" a="1"/>
  <c r="D1733" i="9" s="1"/>
  <c r="D17" i="9" a="1"/>
  <c r="D17" i="9" s="1"/>
  <c r="D224" i="9" a="1"/>
  <c r="D224" i="9" s="1"/>
  <c r="D453" i="9" a="1"/>
  <c r="D453" i="9" s="1"/>
  <c r="D754" i="9" a="1"/>
  <c r="D754" i="9" s="1"/>
  <c r="D978" i="9" a="1"/>
  <c r="D978" i="9" s="1"/>
  <c r="D1236" i="9" a="1"/>
  <c r="D1236" i="9" s="1"/>
  <c r="D1655" i="9" a="1"/>
  <c r="D1655" i="9" s="1"/>
  <c r="D2565" i="9" a="1"/>
  <c r="D2565" i="9" s="1"/>
  <c r="D212" i="9" a="1"/>
  <c r="D212" i="9" s="1"/>
  <c r="D415" i="9" a="1"/>
  <c r="D415" i="9" s="1"/>
  <c r="D867" i="9" a="1"/>
  <c r="D867" i="9" s="1"/>
  <c r="D1227" i="9" a="1"/>
  <c r="D1227" i="9" s="1"/>
  <c r="D1878" i="9" a="1"/>
  <c r="D1878" i="9" s="1"/>
  <c r="D239" i="9" a="1"/>
  <c r="D239" i="9" s="1"/>
  <c r="D547" i="9" a="1"/>
  <c r="D547" i="9" s="1"/>
  <c r="D852" i="9" a="1"/>
  <c r="D852" i="9" s="1"/>
  <c r="D1218" i="9" a="1"/>
  <c r="D1218" i="9" s="1"/>
  <c r="D1832" i="9" a="1"/>
  <c r="D1832" i="9" s="1"/>
  <c r="D226" i="9" a="1"/>
  <c r="D226" i="9" s="1"/>
  <c r="D534" i="9" a="1"/>
  <c r="D534" i="9" s="1"/>
  <c r="D1028" i="9" a="1"/>
  <c r="D1028" i="9" s="1"/>
  <c r="D1486" i="9" a="1"/>
  <c r="D1486" i="9" s="1"/>
  <c r="D15" i="9" a="1"/>
  <c r="D15" i="9" s="1"/>
  <c r="D410" i="9" a="1"/>
  <c r="D410" i="9" s="1"/>
  <c r="D649" i="9" a="1"/>
  <c r="D649" i="9" s="1"/>
  <c r="D1021" i="9" a="1"/>
  <c r="D1021" i="9" s="1"/>
  <c r="D1566" i="9" a="1"/>
  <c r="D1566" i="9" s="1"/>
  <c r="D44" i="9" a="1"/>
  <c r="D44" i="9" s="1"/>
  <c r="D509" i="9" a="1"/>
  <c r="D509" i="9" s="1"/>
  <c r="D990" i="9" a="1"/>
  <c r="D990" i="9" s="1"/>
  <c r="D2287" i="9" a="1"/>
  <c r="D2287" i="9" s="1"/>
  <c r="D549" i="9" a="1"/>
  <c r="D549" i="9" s="1"/>
  <c r="D1109" i="9" a="1"/>
  <c r="D1109" i="9" s="1"/>
  <c r="D3124" i="9" a="1"/>
  <c r="D3124" i="9" s="1"/>
  <c r="D3995" i="9" a="1"/>
  <c r="D3995" i="9" s="1"/>
  <c r="D2551" i="9" a="1"/>
  <c r="D2551" i="9" s="1"/>
  <c r="D1349" i="9" a="1"/>
  <c r="D1349" i="9" s="1"/>
  <c r="D2089" i="9" a="1"/>
  <c r="D2089" i="9" s="1"/>
  <c r="D1946" i="9" a="1"/>
  <c r="D1946" i="9" s="1"/>
  <c r="D3212" i="9" a="1"/>
  <c r="D3212" i="9" s="1"/>
  <c r="D2244" i="9" a="1"/>
  <c r="D2244" i="9" s="1"/>
  <c r="D1502" i="9" a="1"/>
  <c r="D1502" i="9" s="1"/>
  <c r="D2210" i="9" a="1"/>
  <c r="D2210" i="9" s="1"/>
  <c r="D1856" i="9" a="1"/>
  <c r="D1856" i="9" s="1"/>
  <c r="D2936" i="9" a="1"/>
  <c r="D2936" i="9" s="1"/>
  <c r="D1680" i="9" a="1"/>
  <c r="D1680" i="9" s="1"/>
  <c r="D2520" i="9" a="1"/>
  <c r="D2520" i="9" s="1"/>
  <c r="D1628" i="9" a="1"/>
  <c r="D1628" i="9" s="1"/>
  <c r="D3777" i="9" a="1"/>
  <c r="D3777" i="9" s="1"/>
  <c r="D3682" i="9" a="1"/>
  <c r="D3682" i="9" s="1"/>
  <c r="D2502" i="9" a="1"/>
  <c r="D2502" i="9" s="1"/>
  <c r="D4345" i="9" a="1"/>
  <c r="D4345" i="9" s="1"/>
  <c r="D4923" i="9" a="1"/>
  <c r="D4923" i="9" s="1"/>
  <c r="D3358" i="9" a="1"/>
  <c r="D3358" i="9" s="1"/>
  <c r="D400" i="9" a="1"/>
  <c r="D400" i="9" s="1"/>
  <c r="D661" i="9" a="1"/>
  <c r="D661" i="9" s="1"/>
  <c r="D1859" i="9" a="1"/>
  <c r="D1859" i="9" s="1"/>
  <c r="D645" i="9" a="1"/>
  <c r="D645" i="9" s="1"/>
  <c r="D354" i="9" a="1"/>
  <c r="D354" i="9" s="1"/>
  <c r="O9" i="5"/>
  <c r="X9" i="5"/>
  <c r="P11" i="5"/>
  <c r="D1160" i="9" a="1"/>
  <c r="D1160" i="9" s="1"/>
  <c r="D594" i="9" a="1"/>
  <c r="D594" i="9" s="1"/>
  <c r="D196" i="9" a="1"/>
  <c r="D196" i="9" s="1"/>
  <c r="P12" i="5"/>
  <c r="D992" i="9" a="1"/>
  <c r="D992" i="9" s="1"/>
  <c r="D539" i="9" a="1"/>
  <c r="D539" i="9" s="1"/>
  <c r="D242" i="9" a="1"/>
  <c r="D242" i="9" s="1"/>
  <c r="D2002" i="9" a="1"/>
  <c r="D2002" i="9" s="1"/>
  <c r="D735" i="9" a="1"/>
  <c r="D735" i="9" s="1"/>
  <c r="D334" i="9" a="1"/>
  <c r="D334" i="9" s="1"/>
  <c r="D16" i="9" a="1"/>
  <c r="D16" i="9" s="1"/>
  <c r="M49" i="1"/>
  <c r="U71" i="1"/>
  <c r="AC51" i="1"/>
  <c r="D923" i="9" a="1"/>
  <c r="D923" i="9" s="1"/>
  <c r="D537" i="9" a="1"/>
  <c r="D537" i="9" s="1"/>
  <c r="D209" i="9" a="1"/>
  <c r="D209" i="9" s="1"/>
  <c r="D1970" i="9" a="1"/>
  <c r="D1970" i="9" s="1"/>
  <c r="D761" i="9" a="1"/>
  <c r="D761" i="9" s="1"/>
  <c r="D362" i="9" a="1"/>
  <c r="D362" i="9" s="1"/>
  <c r="D823" i="9" a="1"/>
  <c r="D823" i="9" s="1"/>
  <c r="D408" i="9" a="1"/>
  <c r="D408" i="9" s="1"/>
  <c r="D1316" i="9" a="1"/>
  <c r="D1316" i="9" s="1"/>
  <c r="D471" i="9" a="1"/>
  <c r="D471" i="9" s="1"/>
  <c r="D32" i="9" a="1"/>
  <c r="D32" i="9" s="1"/>
  <c r="D1821" i="9" a="1"/>
  <c r="D1821" i="9" s="1"/>
  <c r="D696" i="9" a="1"/>
  <c r="D696" i="9" s="1"/>
  <c r="D888" i="9" a="1"/>
  <c r="D888" i="9" s="1"/>
  <c r="D1072" i="9" a="1"/>
  <c r="D1072" i="9" s="1"/>
  <c r="D1453" i="9" a="1"/>
  <c r="D1453" i="9" s="1"/>
  <c r="D1854" i="9" a="1"/>
  <c r="D1854" i="9" s="1"/>
  <c r="D1163" i="9" a="1"/>
  <c r="D1163" i="9" s="1"/>
  <c r="D1519" i="9" a="1"/>
  <c r="D1519" i="9" s="1"/>
  <c r="D1965" i="9" a="1"/>
  <c r="D1965" i="9" s="1"/>
  <c r="D801" i="9" a="1"/>
  <c r="D801" i="9" s="1"/>
  <c r="D1017" i="9" a="1"/>
  <c r="D1017" i="9" s="1"/>
  <c r="D1330" i="9" a="1"/>
  <c r="D1330" i="9" s="1"/>
  <c r="D1794" i="9" a="1"/>
  <c r="D1794" i="9" s="1"/>
  <c r="D34" i="9" a="1"/>
  <c r="D34" i="9" s="1"/>
  <c r="D250" i="9" a="1"/>
  <c r="D250" i="9" s="1"/>
  <c r="D466" i="9" a="1"/>
  <c r="D466" i="9" s="1"/>
  <c r="D778" i="9" a="1"/>
  <c r="D778" i="9" s="1"/>
  <c r="D994" i="9" a="1"/>
  <c r="D994" i="9" s="1"/>
  <c r="D1256" i="9" a="1"/>
  <c r="D1256" i="9" s="1"/>
  <c r="D1734" i="9" a="1"/>
  <c r="D1734" i="9" s="1"/>
  <c r="D11" i="9" a="1"/>
  <c r="D11" i="9" s="1"/>
  <c r="D225" i="9" a="1"/>
  <c r="D225" i="9" s="1"/>
  <c r="D441" i="9" a="1"/>
  <c r="D441" i="9" s="1"/>
  <c r="D883" i="9" a="1"/>
  <c r="D883" i="9" s="1"/>
  <c r="D1248" i="9" a="1"/>
  <c r="D1248" i="9" s="1"/>
  <c r="D2135" i="9" a="1"/>
  <c r="D2135" i="9" s="1"/>
  <c r="D252" i="9" a="1"/>
  <c r="D252" i="9" s="1"/>
  <c r="D554" i="9" a="1"/>
  <c r="D554" i="9" s="1"/>
  <c r="D868" i="9" a="1"/>
  <c r="D868" i="9" s="1"/>
  <c r="D1229" i="9" a="1"/>
  <c r="D1229" i="9" s="1"/>
  <c r="D2113" i="9" a="1"/>
  <c r="D2113" i="9" s="1"/>
  <c r="D233" i="9" a="1"/>
  <c r="D233" i="9" s="1"/>
  <c r="D562" i="9" a="1"/>
  <c r="D562" i="9" s="1"/>
  <c r="D1037" i="9" a="1"/>
  <c r="D1037" i="9" s="1"/>
  <c r="D1499" i="9" a="1"/>
  <c r="D1499" i="9" s="1"/>
  <c r="D109" i="9" a="1"/>
  <c r="D109" i="9" s="1"/>
  <c r="D423" i="9" a="1"/>
  <c r="D423" i="9" s="1"/>
  <c r="D656" i="9" a="1"/>
  <c r="D656" i="9" s="1"/>
  <c r="D1029" i="9" a="1"/>
  <c r="D1029" i="9" s="1"/>
  <c r="D1583" i="9" a="1"/>
  <c r="D1583" i="9" s="1"/>
  <c r="D162" i="9" a="1"/>
  <c r="D162" i="9" s="1"/>
  <c r="D522" i="9" a="1"/>
  <c r="D522" i="9" s="1"/>
  <c r="D1006" i="9" a="1"/>
  <c r="D1006" i="9" s="1"/>
  <c r="D2359" i="9" a="1"/>
  <c r="D2359" i="9" s="1"/>
  <c r="D585" i="9" a="1"/>
  <c r="D585" i="9" s="1"/>
  <c r="D1452" i="9" a="1"/>
  <c r="D1452" i="9" s="1"/>
  <c r="D3192" i="9" a="1"/>
  <c r="D3192" i="9" s="1"/>
  <c r="D2223" i="9" a="1"/>
  <c r="D2223" i="9" s="1"/>
  <c r="D2574" i="9" a="1"/>
  <c r="D2574" i="9" s="1"/>
  <c r="D1369" i="9" a="1"/>
  <c r="D1369" i="9" s="1"/>
  <c r="D2538" i="9" a="1"/>
  <c r="D2538" i="9" s="1"/>
  <c r="D1959" i="9" a="1"/>
  <c r="D1959" i="9" s="1"/>
  <c r="D3299" i="9" a="1"/>
  <c r="D3299" i="9" s="1"/>
  <c r="D2254" i="9" a="1"/>
  <c r="D2254" i="9" s="1"/>
  <c r="D1515" i="9" a="1"/>
  <c r="D1515" i="9" s="1"/>
  <c r="D2776" i="9" a="1"/>
  <c r="D2776" i="9" s="1"/>
  <c r="D1869" i="9" a="1"/>
  <c r="D1869" i="9" s="1"/>
  <c r="D2954" i="9" a="1"/>
  <c r="D2954" i="9" s="1"/>
  <c r="D1693" i="9" a="1"/>
  <c r="D1693" i="9" s="1"/>
  <c r="D2532" i="9" a="1"/>
  <c r="D2532" i="9" s="1"/>
  <c r="D1890" i="9" a="1"/>
  <c r="D1890" i="9" s="1"/>
  <c r="D3980" i="9" a="1"/>
  <c r="D3980" i="9" s="1"/>
  <c r="D2887" i="9" a="1"/>
  <c r="D2887" i="9" s="1"/>
  <c r="D2903" i="9" a="1"/>
  <c r="D2903" i="9" s="1"/>
  <c r="D3303" i="9" a="1"/>
  <c r="D3303" i="9" s="1"/>
  <c r="D5096" i="9" a="1"/>
  <c r="D5096" i="9" s="1"/>
  <c r="P14" i="5"/>
  <c r="P10" i="5"/>
  <c r="O10" i="5"/>
  <c r="X10" i="5"/>
  <c r="Y6" i="5"/>
  <c r="P15" i="5"/>
  <c r="N11" i="5"/>
  <c r="U11" i="5" s="1"/>
  <c r="L40" i="1"/>
  <c r="C61" i="2"/>
  <c r="C4" i="6" s="1"/>
  <c r="M40" i="1" s="1"/>
  <c r="P9" i="5"/>
  <c r="C57" i="2"/>
  <c r="C6" i="6" s="1"/>
  <c r="M42" i="1" s="1"/>
  <c r="N16" i="5"/>
  <c r="U16" i="5" s="1"/>
  <c r="N12" i="5"/>
  <c r="U12" i="5" s="1"/>
  <c r="N14" i="5"/>
  <c r="U14" i="5" s="1"/>
  <c r="P17" i="5"/>
  <c r="O12" i="5"/>
  <c r="O17" i="5"/>
  <c r="X17" i="5"/>
  <c r="AH13" i="5"/>
  <c r="O11" i="5"/>
  <c r="X13" i="5"/>
  <c r="O13" i="5"/>
  <c r="O14" i="5"/>
  <c r="X14" i="5"/>
  <c r="AH6" i="5"/>
  <c r="Y12" i="5"/>
  <c r="X12" i="5" s="1"/>
  <c r="Y11" i="5"/>
  <c r="X11" i="5" s="1"/>
  <c r="S54" i="1" l="1"/>
  <c r="S52" i="1"/>
  <c r="D19" i="3"/>
  <c r="J19" i="3" s="1"/>
  <c r="S46" i="1" s="1"/>
  <c r="L45" i="1"/>
  <c r="I30" i="1" s="1"/>
  <c r="U9" i="5"/>
  <c r="F22" i="9"/>
  <c r="G22" i="9"/>
  <c r="D41" i="4"/>
  <c r="D39" i="4"/>
  <c r="AC40" i="1" s="1"/>
  <c r="Z30" i="1" s="1"/>
  <c r="AB41" i="1"/>
  <c r="G16" i="9"/>
  <c r="F16" i="9"/>
  <c r="U60" i="1"/>
  <c r="G11" i="9"/>
  <c r="F11" i="9"/>
  <c r="G13" i="9"/>
  <c r="F13" i="9"/>
  <c r="S57" i="1"/>
  <c r="D16" i="3"/>
  <c r="S55" i="1"/>
  <c r="D14" i="3"/>
  <c r="S53" i="1"/>
  <c r="D12" i="3"/>
  <c r="G10" i="9"/>
  <c r="F10" i="9"/>
  <c r="D17" i="3"/>
  <c r="S58" i="1"/>
  <c r="F9" i="9"/>
  <c r="G9" i="9"/>
  <c r="G19" i="9"/>
  <c r="F19" i="9"/>
  <c r="J13" i="3"/>
  <c r="S40" i="1" s="1"/>
  <c r="U54" i="1"/>
  <c r="F3" i="9"/>
  <c r="G3" i="9"/>
  <c r="G4" i="9"/>
  <c r="F4" i="9"/>
  <c r="F15" i="9"/>
  <c r="G15" i="9"/>
  <c r="G25" i="9"/>
  <c r="F25" i="9"/>
  <c r="G23" i="9"/>
  <c r="F23" i="9"/>
  <c r="G8" i="9"/>
  <c r="F8" i="9"/>
  <c r="G17" i="9"/>
  <c r="F17" i="9"/>
  <c r="G14" i="9"/>
  <c r="F14" i="9"/>
  <c r="U10" i="5"/>
  <c r="F7" i="9"/>
  <c r="G7" i="9"/>
  <c r="F12" i="9"/>
  <c r="G12" i="9"/>
  <c r="C3" i="6"/>
  <c r="M39" i="1" s="1"/>
  <c r="M45" i="1" s="1"/>
  <c r="M50" i="1" s="1"/>
  <c r="M51" i="1" s="1"/>
  <c r="I56" i="1" s="1"/>
  <c r="C63" i="2"/>
  <c r="F21" i="9"/>
  <c r="G21" i="9"/>
  <c r="G5" i="9"/>
  <c r="F5" i="9"/>
  <c r="F18" i="9"/>
  <c r="G18" i="9"/>
  <c r="U52" i="1"/>
  <c r="J11" i="3"/>
  <c r="S38" i="1" s="1"/>
  <c r="S48" i="1" s="1"/>
  <c r="F20" i="9"/>
  <c r="G20" i="9"/>
  <c r="S59" i="1"/>
  <c r="D18" i="3"/>
  <c r="F6" i="9"/>
  <c r="G6" i="9"/>
  <c r="S61" i="1"/>
  <c r="D20" i="3"/>
  <c r="F24" i="9"/>
  <c r="G24" i="9"/>
  <c r="F2" i="9"/>
  <c r="G2" i="9"/>
  <c r="J15" i="3"/>
  <c r="S42" i="1" s="1"/>
  <c r="U56" i="1"/>
  <c r="B24" i="6" l="1"/>
  <c r="K19" i="3"/>
  <c r="C24" i="6" s="1"/>
  <c r="J17" i="3"/>
  <c r="S44" i="1" s="1"/>
  <c r="U58" i="1"/>
  <c r="J20" i="3"/>
  <c r="S47" i="1" s="1"/>
  <c r="U61" i="1"/>
  <c r="J12" i="3"/>
  <c r="S39" i="1" s="1"/>
  <c r="U53" i="1"/>
  <c r="U59" i="1"/>
  <c r="J18" i="3"/>
  <c r="S45" i="1" s="1"/>
  <c r="I24" i="1"/>
  <c r="C65" i="2"/>
  <c r="U55" i="1"/>
  <c r="J14" i="3"/>
  <c r="S41" i="1" s="1"/>
  <c r="B18" i="6"/>
  <c r="K13" i="3"/>
  <c r="C18" i="6" s="1"/>
  <c r="U57" i="1"/>
  <c r="J16" i="3"/>
  <c r="S43" i="1" s="1"/>
  <c r="D45" i="4"/>
  <c r="AB45" i="1"/>
  <c r="Z33" i="1" s="1"/>
  <c r="K15" i="3"/>
  <c r="C20" i="6" s="1"/>
  <c r="B20" i="6"/>
  <c r="B16" i="6"/>
  <c r="J22" i="3"/>
  <c r="K11" i="3"/>
  <c r="D46" i="4" l="1"/>
  <c r="AB48" i="1" s="1"/>
  <c r="AC44" i="1"/>
  <c r="Z24" i="1" s="1"/>
  <c r="AC52" i="1" s="1"/>
  <c r="AC53" i="1" s="1"/>
  <c r="Z58" i="1" s="1"/>
  <c r="K12" i="3"/>
  <c r="C17" i="6" s="1"/>
  <c r="B17" i="6"/>
  <c r="B21" i="6"/>
  <c r="K16" i="3"/>
  <c r="C21" i="6" s="1"/>
  <c r="B25" i="6"/>
  <c r="K20" i="3"/>
  <c r="C25" i="6" s="1"/>
  <c r="R30" i="1"/>
  <c r="K17" i="3"/>
  <c r="C22" i="6" s="1"/>
  <c r="B22" i="6"/>
  <c r="B19" i="6"/>
  <c r="K14" i="3"/>
  <c r="C19" i="6" s="1"/>
  <c r="K18" i="3"/>
  <c r="C23" i="6" s="1"/>
  <c r="B23" i="6"/>
  <c r="C16" i="6"/>
  <c r="K22" i="3"/>
  <c r="R24" i="1" l="1"/>
  <c r="U72" i="1" s="1"/>
  <c r="U73" i="1" s="1"/>
  <c r="R80"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
    <bk>
      <extLst>
        <ext uri="{3e2802c4-a4d2-4d8b-9148-e3be6c30e623}">
          <xlrd:rvb i="0"/>
        </ext>
      </extLst>
    </bk>
    <bk>
      <extLst>
        <ext uri="{3e2802c4-a4d2-4d8b-9148-e3be6c30e623}">
          <xlrd:rvb i="1"/>
        </ext>
      </extLst>
    </bk>
  </future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<sst xmlns="http://schemas.openxmlformats.org/spreadsheetml/2006/main" count="2415" uniqueCount="1063">
  <si>
    <t>Filters</t>
  </si>
  <si>
    <t>Year</t>
  </si>
  <si>
    <t>Organization</t>
  </si>
  <si>
    <t>ALL</t>
  </si>
  <si>
    <t>Value of Service Delivered</t>
  </si>
  <si>
    <t>Value of QALYs Gained</t>
  </si>
  <si>
    <t>Value of ED Visits Diverted</t>
  </si>
  <si>
    <t>Total # of Services Delivered</t>
  </si>
  <si>
    <t>Total QALYs Gained</t>
  </si>
  <si>
    <t>Total ED Visits Diverted</t>
  </si>
  <si>
    <t>Service Type</t>
  </si>
  <si>
    <t># of Services</t>
  </si>
  <si>
    <t>Value Delivered</t>
  </si>
  <si>
    <t>QALYs Gained</t>
  </si>
  <si>
    <t>QALY Value</t>
  </si>
  <si>
    <t>Obesity Screen</t>
  </si>
  <si>
    <t xml:space="preserve">Average Cost per Clinic Patient ($):	</t>
  </si>
  <si>
    <t>Cholesterol Screen</t>
  </si>
  <si>
    <t>HTN Screen</t>
  </si>
  <si>
    <t>Number of Diverted ED Visits (#):</t>
  </si>
  <si>
    <t>Influenza Vaccination</t>
  </si>
  <si>
    <t xml:space="preserve">      Number of ED Visits Diverted (Medical)</t>
  </si>
  <si>
    <t>Cancer Screen</t>
  </si>
  <si>
    <t xml:space="preserve">      Number of ED Visits Diverted (Dental)</t>
  </si>
  <si>
    <t>Mental Health Visit</t>
  </si>
  <si>
    <t>Sexual Health Screening</t>
  </si>
  <si>
    <t>Total ED Cost Savings</t>
  </si>
  <si>
    <t>Total</t>
  </si>
  <si>
    <t>Non-Influenza Vaccination</t>
  </si>
  <si>
    <t xml:space="preserve">      ED Cost Savings (Medical)</t>
  </si>
  <si>
    <t>Oral Health Visit</t>
  </si>
  <si>
    <t xml:space="preserve">      ED Cost Savings (Dental)</t>
  </si>
  <si>
    <t>Diabetes Screening</t>
  </si>
  <si>
    <t>Return Value Analysis</t>
  </si>
  <si>
    <t>ED Cost Savings per dollar ($) invested</t>
  </si>
  <si>
    <t>Total Cash-Operating Expenditure</t>
  </si>
  <si>
    <t>Total Delivered Value</t>
  </si>
  <si>
    <t>% of Patients With Condition</t>
  </si>
  <si>
    <t>Est. Patients Using Service</t>
  </si>
  <si>
    <t>Return Value = Delivered Value/CAPEX</t>
  </si>
  <si>
    <t>1. REIMBURSEMENT VALUE OF FREE CLINIC SERVICES</t>
  </si>
  <si>
    <t>Clinic Data Inputs highlighted in RED font</t>
  </si>
  <si>
    <t>Clinic Data Inputs</t>
  </si>
  <si>
    <t>Clinic Name:</t>
  </si>
  <si>
    <t>Reporting Period:</t>
  </si>
  <si>
    <t>Number of Encounters:</t>
  </si>
  <si>
    <t xml:space="preserve">     Established Patient</t>
  </si>
  <si>
    <t xml:space="preserve">     New Patient</t>
  </si>
  <si>
    <t>Number of Prescriptions</t>
  </si>
  <si>
    <t>Number of Lab Tests</t>
  </si>
  <si>
    <t>Number of Imaging Tests</t>
  </si>
  <si>
    <t>Number of Covid Tests</t>
  </si>
  <si>
    <t>Number of Covid Vaccinations*</t>
  </si>
  <si>
    <t>Number of Dental Visits</t>
  </si>
  <si>
    <t>Number of Behavioral Health Visits</t>
  </si>
  <si>
    <t>Number of Volunteer Hours Served</t>
  </si>
  <si>
    <t>Value Conversion Rates</t>
  </si>
  <si>
    <t>Reimbursement Rate per Encounter</t>
  </si>
  <si>
    <t xml:space="preserve">     Specialty Referral</t>
  </si>
  <si>
    <t>Weighted Average Reimbursement of Pharmacy Prescriptions</t>
  </si>
  <si>
    <t>Weighted Average Reimbursement of Clinical Lab Tests</t>
  </si>
  <si>
    <t>Weighted Average Charge for Imaging Tests</t>
  </si>
  <si>
    <t>Value per Covid-19 Test</t>
  </si>
  <si>
    <t>Value per 1st Covid-19 Vaccine</t>
  </si>
  <si>
    <t>Value per 2nd Covid-19 Vaccine</t>
  </si>
  <si>
    <t>Reimbursement Rate of Dental Visit </t>
  </si>
  <si>
    <t>Reimbursement Rate for Behavioral Health Visit</t>
  </si>
  <si>
    <t>Average Value of a Volunteer Hour</t>
  </si>
  <si>
    <t>Calculated Value</t>
  </si>
  <si>
    <t>Value of Health Encounter</t>
  </si>
  <si>
    <t>Value of Prescriptions</t>
  </si>
  <si>
    <t>Value of Imaging</t>
  </si>
  <si>
    <t>Value of Clinical Lab Tests</t>
  </si>
  <si>
    <t>Value of Covid Tests + Vaccines</t>
  </si>
  <si>
    <t xml:space="preserve">Value of Dental Health </t>
  </si>
  <si>
    <t>Value of Behavioral Health</t>
  </si>
  <si>
    <t>Total Service Value</t>
  </si>
  <si>
    <t>*** Value of services may encompass value of clinical volunteer service</t>
  </si>
  <si>
    <t>Return Value</t>
  </si>
  <si>
    <t>Value of Volunteer Time</t>
  </si>
  <si>
    <t>2. VALUE OF IMPROVED HEALTH</t>
  </si>
  <si>
    <t>Clinic Data Input</t>
  </si>
  <si>
    <t>Total Patients Seen:</t>
  </si>
  <si>
    <t>Conversion Rates for QALY estimation (literature)</t>
  </si>
  <si>
    <t>Calculated Values</t>
  </si>
  <si>
    <t>Primary Care Management</t>
  </si>
  <si>
    <t>Estimated # Patients Who Utilized Service*</t>
  </si>
  <si>
    <t>Clinically Preventable Burden (CPB)</t>
  </si>
  <si>
    <t>Average QALY per patient</t>
  </si>
  <si>
    <t>Value of 1 QALY (1 year in perfect health)</t>
  </si>
  <si>
    <t>Total QALYs Saved</t>
  </si>
  <si>
    <t>QALY-related Value</t>
  </si>
  <si>
    <t>Obesity Screening</t>
  </si>
  <si>
    <t>Cholesterol Screening</t>
  </si>
  <si>
    <t>Hypertension Screening</t>
  </si>
  <si>
    <t>Influenza Immunization</t>
  </si>
  <si>
    <t>Cancer Screening*</t>
  </si>
  <si>
    <t>Mental Health Visits***</t>
  </si>
  <si>
    <t>Sexual Health Screening****</t>
  </si>
  <si>
    <t>Non-Influenza Immunizations*****</t>
  </si>
  <si>
    <t>Oral Health Visits******</t>
  </si>
  <si>
    <t>Diabetes Screening*******</t>
  </si>
  <si>
    <t>*derive with % estimates, or input directly</t>
  </si>
  <si>
    <t>*common value used in health economic literature</t>
  </si>
  <si>
    <t>*Cancer</t>
  </si>
  <si>
    <t>Total QALY and Value:</t>
  </si>
  <si>
    <t xml:space="preserve">     Cervical, colorectal, breast —&gt; CPB average = (4+4+3)/3 = 3.7; QALYs = (0.11125 + 0.11125 + 0.03250) / 3 = 0.8500</t>
  </si>
  <si>
    <t>**Behavioral Health:</t>
  </si>
  <si>
    <t xml:space="preserve">     Depression (adults), Alcohol misuse, tobacco use → CPB average = (3+3+5)/3 = 3.7; QALYs = (0.03250 + 0.03250 + 0.17500)/3 = 0.0800</t>
  </si>
  <si>
    <t>***Mental Health:</t>
  </si>
  <si>
    <t xml:space="preserve">     Depression (adults) → CPB = 3, QALYs = 0.03250</t>
  </si>
  <si>
    <t>****Sexual Health:</t>
  </si>
  <si>
    <t xml:space="preserve">     Chlamydia and gonorrhea, HIV —&gt; CPB average = (3+2)/2 = 2.5; QALYs = (0.03250 + 0.0110) / 2 = 0.02175</t>
  </si>
  <si>
    <t>*****Non-Influenza Immunizations</t>
  </si>
  <si>
    <t xml:space="preserve">     Pneumococcal, Herpes Zoster, Meningococcal, Tdap/Td booster → CPB average = (2+1+1+1)/4 = 1.25; QALYs = (0.01100 + 0.0045 + 0.0045 + 0.0045) / 4 = 0.00613</t>
  </si>
  <si>
    <t>******Oral Health Visits</t>
  </si>
  <si>
    <t>Estimation of CPB</t>
  </si>
  <si>
    <t>*******Diabetes Screening</t>
  </si>
  <si>
    <t>From 2006 guidelines</t>
  </si>
  <si>
    <t>3. DIVERTED EMERGENCY DEPARTMENT VISITS</t>
  </si>
  <si>
    <t>Total number of clinic encounters:</t>
  </si>
  <si>
    <t>visits where patient met with a physician *</t>
  </si>
  <si>
    <t>Total number of medical clinic encounters:</t>
  </si>
  <si>
    <t>visits where patient met with a physician</t>
  </si>
  <si>
    <t>Total number of dental clinic encounters:</t>
  </si>
  <si>
    <t>Clinic cash-operating expenditure:</t>
  </si>
  <si>
    <t>Avoided, unnecessary ED visits (medical)*:</t>
  </si>
  <si>
    <t xml:space="preserve">       Surveyed (%):</t>
  </si>
  <si>
    <t>Avoided, unnecessary ED visits (dental)*:</t>
  </si>
  <si>
    <t xml:space="preserve">           OR</t>
  </si>
  <si>
    <t>Literature Estimates</t>
  </si>
  <si>
    <t xml:space="preserve">      State/Local estimate (%): **</t>
  </si>
  <si>
    <t>*defined as (1) non-emergent conditions or (2) emergent conditions treatable in a primary care setting for which patients would have otherwise used the ED</t>
  </si>
  <si>
    <t>Average ED cost per avoidable visit (medical) ($):</t>
  </si>
  <si>
    <t>State or national estimate</t>
  </si>
  <si>
    <t>Average ED cost per avoidable visit (dental) ($):</t>
  </si>
  <si>
    <t>Average Cost per Clinic Patient ($):</t>
  </si>
  <si>
    <t>Number of Diverted ED Visits Medical (#):</t>
  </si>
  <si>
    <t>Number of Diverted ED Visits for Dental (#)</t>
  </si>
  <si>
    <t>Total Diverted ED Visits (#)</t>
  </si>
  <si>
    <t>Total ED Cost Savings (medical):</t>
  </si>
  <si>
    <t>Total ED Cost Savings (dental):</t>
  </si>
  <si>
    <t>Total ED Cost Savings (total):</t>
  </si>
  <si>
    <t>* does not include mental health visits</t>
  </si>
  <si>
    <t>**note that for 2022 estimates, 33% (state/local estimate) will be used for calculations</t>
  </si>
  <si>
    <t>Organization Name</t>
  </si>
  <si>
    <t>Organization Address: Zip Code</t>
  </si>
  <si>
    <t>What is the approximate total revenue received from patient fees and reimbursements of services in the past year?</t>
  </si>
  <si>
    <t xml:space="preserve">What was your total cash-operating expenditure in the past year? </t>
  </si>
  <si>
    <t xml:space="preserve">Total Patients VISITS (sum of above visits) </t>
  </si>
  <si>
    <t>Approximately how many volunteer-hours were provided at your clinic within the past year? Please provide your best estimate.</t>
  </si>
  <si>
    <t>Number of In-House Imaging Tests in past year</t>
  </si>
  <si>
    <t>Number of In-House Lab Tests in past year</t>
  </si>
  <si>
    <t>Number of In-House COVID Tests in past year</t>
  </si>
  <si>
    <t>Number of COVID Vaccinations in past year provided independently by your clinic (vaccines administered by clinic personnel, not by an outside organization)</t>
  </si>
  <si>
    <t>What was the total number of 30-day on-site prescriptions filled or medications dispensed by the clinic in the past year. Note that this is different from the number of medications prescribed by the clinic. Please provide your best estimate.</t>
  </si>
  <si>
    <t>% Dental Visits</t>
  </si>
  <si>
    <t>% Medical Visits</t>
  </si>
  <si>
    <t>% Mental Health Screening/management</t>
  </si>
  <si>
    <t>% Therapy Visits</t>
  </si>
  <si>
    <t>% Pharm Visits</t>
  </si>
  <si>
    <t>% Social Services</t>
  </si>
  <si>
    <t>% Specialty Visits</t>
  </si>
  <si>
    <t>% Total</t>
  </si>
  <si>
    <t>Number of Dental VISITS</t>
  </si>
  <si>
    <t xml:space="preserve">Total Number of all Medical VISITS (both primary care AND specialty visits for both new and established patients) </t>
  </si>
  <si>
    <t># Established Medical</t>
  </si>
  <si>
    <t># New Medical</t>
  </si>
  <si>
    <t>Number of Mental Health/Behavioral Health VISITS</t>
  </si>
  <si>
    <t># of Therapy Visits</t>
  </si>
  <si>
    <t># of Pharmaceutical Visits</t>
  </si>
  <si>
    <t># of Social Services/Case Management Visits</t>
  </si>
  <si>
    <t># of Specialty Visits</t>
  </si>
  <si>
    <t>Total number of patients served in past year (new and established combined)</t>
  </si>
  <si>
    <t>Total number of NEW Patients in Past Year</t>
  </si>
  <si>
    <t>Total Number of Established Patients in Past Year</t>
  </si>
  <si>
    <t>% Diabetes Screening/Management</t>
  </si>
  <si>
    <t>% HTN Screening/Management</t>
  </si>
  <si>
    <t>% Asthma/COPD Management</t>
  </si>
  <si>
    <t>% Cancer Screening/Management</t>
  </si>
  <si>
    <t>% Obesity Screening/Management</t>
  </si>
  <si>
    <t>% Dental Care</t>
  </si>
  <si>
    <t>% Dermatology Screening &amp; Management</t>
  </si>
  <si>
    <t>% Heart Disease Screening &amp; Management</t>
  </si>
  <si>
    <t>% Sexual Health Screening/Management</t>
  </si>
  <si>
    <t>% Dyslipidemia/Hypercholesterolemia Screening/Management</t>
  </si>
  <si>
    <t>% Vision Screenings and Exams</t>
  </si>
  <si>
    <t>% Arthritis/Musculoskeletal Screening/Management</t>
  </si>
  <si>
    <t>% Physicals (school, sport, or general)</t>
  </si>
  <si>
    <t>% Acute Injury Management</t>
  </si>
  <si>
    <t xml:space="preserve">% Hearing Screening and Exam </t>
  </si>
  <si>
    <t xml:space="preserve"> % Other Immunizations (ex: shingles, pneumonia, COVID, etc)</t>
  </si>
  <si>
    <t>% Influenza Immunization</t>
  </si>
  <si>
    <t>%pts with non-influenza immunization</t>
  </si>
  <si>
    <t xml:space="preserve">Of the total MEDICAL visits, approximately what number of MEDICAL visits would have occurred at the ED if the clinic was not in operation? If an estimation cannot be provided, consider surveying patients this question during the visit. </t>
  </si>
  <si>
    <t xml:space="preserve">Of the total DENTAL visits, approximately what number of DENTAL visits would have occurred at the ED if the clinic was not in operation? If an estimation cannot be provided, consider surveying patients this question during the visit. </t>
  </si>
  <si>
    <t>Mobile Care Chicago</t>
  </si>
  <si>
    <t>Tri City Health Partnership</t>
  </si>
  <si>
    <t>Sarah Bush Lincoln Dental Services</t>
  </si>
  <si>
    <t>DuPage Health Coalition</t>
  </si>
  <si>
    <t>Aurora Christian Healthcare</t>
  </si>
  <si>
    <t>Community Health Care Clinic</t>
  </si>
  <si>
    <t>Azzarelli Outreach Clinic</t>
  </si>
  <si>
    <t>Family Health Partnership Clinic</t>
  </si>
  <si>
    <t>Old Irving Park Community Clinic</t>
  </si>
  <si>
    <t>Norma Jean Sanders Free Clinic</t>
  </si>
  <si>
    <t>CommunityHealth</t>
  </si>
  <si>
    <t>Short Service Name</t>
  </si>
  <si>
    <t>Value</t>
  </si>
  <si>
    <t>Helper</t>
  </si>
  <si>
    <t>Timestamp</t>
  </si>
  <si>
    <t>Email Address</t>
  </si>
  <si>
    <t>Name</t>
  </si>
  <si>
    <t>Phone</t>
  </si>
  <si>
    <t>Organization Phone</t>
  </si>
  <si>
    <t>Organization Address: Street</t>
  </si>
  <si>
    <t xml:space="preserve">Organization Address: City </t>
  </si>
  <si>
    <t xml:space="preserve">Organization Address: State </t>
  </si>
  <si>
    <t>Organization Mailing Address (if different)</t>
  </si>
  <si>
    <t>Primary Contact Name</t>
  </si>
  <si>
    <t>Primary Contact Position/Title</t>
  </si>
  <si>
    <t xml:space="preserve">Primary Contact Email </t>
  </si>
  <si>
    <t>Secondary Contact Name</t>
  </si>
  <si>
    <t>Secondary Contact Position/Title</t>
  </si>
  <si>
    <t>Secondary Contact Email</t>
  </si>
  <si>
    <t>Website URL</t>
  </si>
  <si>
    <t>Tax Exempt Status 501(c)3</t>
  </si>
  <si>
    <t xml:space="preserve">Federal EIN (TAX ID) </t>
  </si>
  <si>
    <t>Number of COVID Vaccinations in past year provided  in your clinic by an outside organization (e.g. the state or local public health department or a private provider)</t>
  </si>
  <si>
    <t>Choose what best describes your pharmaceutical facilities. Note: a pharmacy distributes medications packaged from their own bulk supplies, while a dispensary distributes pre-packaged samples and medications.</t>
  </si>
  <si>
    <t>What other medical conditions, if any,  are challenging to address or are a high priority for your clinic?</t>
  </si>
  <si>
    <t>% Male Patients</t>
  </si>
  <si>
    <t>% Female Patients</t>
  </si>
  <si>
    <t>% Transgender FTM (female-to-male) Patients</t>
  </si>
  <si>
    <t>% Transgender MTF (male-to-female) Patients</t>
  </si>
  <si>
    <t>% Gender Non-Conforming Patients</t>
  </si>
  <si>
    <t>% 0-17 years old</t>
  </si>
  <si>
    <t xml:space="preserve">% 18-64 years old </t>
  </si>
  <si>
    <t xml:space="preserve">% 65+ years old </t>
  </si>
  <si>
    <t>% Latino or Hispanic</t>
  </si>
  <si>
    <t>% White</t>
  </si>
  <si>
    <t>% Black or African American</t>
  </si>
  <si>
    <t>% Asian</t>
  </si>
  <si>
    <t>% American Indian or Alaskan Native</t>
  </si>
  <si>
    <t>%  Native Hawaiian or Pacific Islander</t>
  </si>
  <si>
    <t xml:space="preserve">% Multi-racial or Bi-Racial </t>
  </si>
  <si>
    <t>% Other</t>
  </si>
  <si>
    <t>% Unknown</t>
  </si>
  <si>
    <t xml:space="preserve">% : Below 100% of FPL </t>
  </si>
  <si>
    <t>% : Between 100% and 200% of FPL</t>
  </si>
  <si>
    <t>% : Over 200% of FPL</t>
  </si>
  <si>
    <t>What percent of your patient population does not speak English as their primary language?</t>
  </si>
  <si>
    <t xml:space="preserve">Besides English, which of the following languages are spoken by your patients? Check all that apply. </t>
  </si>
  <si>
    <t xml:space="preserve">Does your clinic provide interpretation services for your patients? If so, for which languages? </t>
  </si>
  <si>
    <t>As free and charitable clinics, we understand that it is your goal to treat those in need. That being said, does your clinic specifically seek to address the health needs of any of the following groups (i.e. target populations)? Check all that apply.</t>
  </si>
  <si>
    <t>What criteria does your organization use to determine if a patient is eligible to receive services? Check all that apply.</t>
  </si>
  <si>
    <t>How many total (clinical / non-clinical) paid full-time employees work at your clinic?</t>
  </si>
  <si>
    <t>How many total (clinical / non-clinical) paid part-time employees work at your clinic?</t>
  </si>
  <si>
    <t>How many paid employed providers do you have (MDs, DOs, PAs, NPs, DDSs, DMDs, RDHs)?</t>
  </si>
  <si>
    <t>How many volunteers do you have at your organization?</t>
  </si>
  <si>
    <t>How many of your volunteers are providers (MDs, DOs, PAs, NPs, DDSs, DMDs, RDHs)?</t>
  </si>
  <si>
    <t>How many of your volunteers support in other capacities (admin, reception, teach classes, etc)?</t>
  </si>
  <si>
    <t>Approximately how many paid employed-hours were worked at your clinic within the past year? Please provide your best estimate.</t>
  </si>
  <si>
    <t>Does your clinic currently use an Electronic Health Record system?</t>
  </si>
  <si>
    <t>If yes, or in the process of implementing, which system?</t>
  </si>
  <si>
    <t>Is your clinic currently utilizing Telehealth Services</t>
  </si>
  <si>
    <t>Choose the telehealth technology the clinic currently uses: (check all that apply)</t>
  </si>
  <si>
    <t>Is your clinic currently working with a telehealth vendor?</t>
  </si>
  <si>
    <t xml:space="preserve">If yes: which vendor is your clinic currently working with? </t>
  </si>
  <si>
    <t>Which of the following best describes the services provided by your clinics (mark only one oval per row) [Urgent/Acute Care]</t>
  </si>
  <si>
    <t>Which of the following best describes the services provided by your clinics (mark only one oval per row) [Yearly Physicals]</t>
  </si>
  <si>
    <t>Which of the following best describes the services provided by your clinics (mark only one oval per row) [Immunization - Non COVID]</t>
  </si>
  <si>
    <t>Which of the following best describes the services provided by your clinics (mark only one oval per row) [Immunization - COVID]</t>
  </si>
  <si>
    <t>Which of the following best describes the services provided by your clinics (mark only one oval per row) [COVID Testing]</t>
  </si>
  <si>
    <t>Which of the following best describes the services provided by your clinics (mark only one oval per row) [Laboratory]</t>
  </si>
  <si>
    <t>Which of the following best describes the services provided by your clinics (mark only one oval per row) [X-ray (non-dental)]</t>
  </si>
  <si>
    <t>Which of the following best describes the services provided by your clinics (mark only one oval per row) [Chronic Disease Management]</t>
  </si>
  <si>
    <t>Which of the following best describes the services provided by your clinics (mark only one oval per row) [Dental Care ]</t>
  </si>
  <si>
    <t>Which of the following best describes the services provided by your clinics (mark only one oval per row) [Vision Screening ]</t>
  </si>
  <si>
    <t>Which of the following best describes the services provided by your clinics (mark only one oval per row) [Family Planning ]</t>
  </si>
  <si>
    <t>Which of the following best describes the services provided by your clinics (mark only one oval per row) [Prenatal/Obstetrical Care ]</t>
  </si>
  <si>
    <t>Which of the following best describes the services provided by your clinics (mark only one oval per row) [Gynecological ]</t>
  </si>
  <si>
    <t>Which of the following best describes the services provided by your clinics (mark only one oval per row) [STI Testing/Treatment]</t>
  </si>
  <si>
    <t>Which of the following best describes the services provided by your clinics (mark only one oval per row) [HIV Testing ]</t>
  </si>
  <si>
    <t>Which of the following best describes the services provided by your clinics (mark only one oval per row) [TB Testing ]</t>
  </si>
  <si>
    <t>Which of the following best describes the services provided by your clinics (mark only one oval per row) [Substance Abuse Treatment/Counseling]</t>
  </si>
  <si>
    <t>Which of the following best describes the services provided by your clinics (mark only one oval per row) [Mental Health Treatment/Counseling]</t>
  </si>
  <si>
    <t>Which of the following best describes the services provided by your clinics (mark only one oval per row) [Specialty Services ]</t>
  </si>
  <si>
    <t>Which of the following best describes the services provided by your clinics (mark only one oval per row) [Eyeglasses]</t>
  </si>
  <si>
    <t>Which of the following best describes the services provided by your clinics (mark only one oval per row) [Case Management]</t>
  </si>
  <si>
    <t>Which of the following best describes the services provided by your clinics (mark only one oval per row) [Health Education ]</t>
  </si>
  <si>
    <t>Which of the following best describes the services provided by your clinics (mark only one oval per row) [Pharmacy]</t>
  </si>
  <si>
    <t>Which of the following best describes the services provided by your clinics (mark only one oval per row) [Rx Dispensary]</t>
  </si>
  <si>
    <t xml:space="preserve">Would you like to expand your referral capacity or affiliations with a hospital or external provider? </t>
  </si>
  <si>
    <t>Which three referral services would be most important to your patient population? Please list below.</t>
  </si>
  <si>
    <t xml:space="preserve">Number of Specialty VISITS Performed at Clinic **specialty visits include all specialties such as gyn, cardiology, endocrinology, etc. - DO NOT include mental/behavioral health, vision or dental visits in this total </t>
  </si>
  <si>
    <t>Number of Case Management/Social Services VISITS</t>
  </si>
  <si>
    <t>Number of pharmaceutical VISITS</t>
  </si>
  <si>
    <t xml:space="preserve">How do you arrange medications for your patients? (You may check more than one box if applicable) </t>
  </si>
  <si>
    <t xml:space="preserve">My organization is considered a </t>
  </si>
  <si>
    <t>Hours of Operation Per Week</t>
  </si>
  <si>
    <t xml:space="preserve">Does your organization have any satellite locations? If yes, please list each satellite site and phone number below. </t>
  </si>
  <si>
    <t xml:space="preserve">Does your organization have mobile capabilities to extend your services into the community? If yes, please explain. </t>
  </si>
  <si>
    <t xml:space="preserve">Is your organization a subsidiary of another organization? If yes, list the organizational nature of affiliation. </t>
  </si>
  <si>
    <t xml:space="preserve">Does your organization charge patients for any services? </t>
  </si>
  <si>
    <t>If yes above, please submit most recent fee schedule</t>
  </si>
  <si>
    <t xml:space="preserve">Do you bill for third party reimbursement? </t>
  </si>
  <si>
    <t xml:space="preserve">If yes to the previous question, which of the following do you bill for reimbursement? </t>
  </si>
  <si>
    <t xml:space="preserve">Do you intend to start billing for third-party reimbursements in the next year? </t>
  </si>
  <si>
    <t xml:space="preserve">Please list your top 5 sources of financial support from the list above </t>
  </si>
  <si>
    <t>What are the most prevalent barriers to the management of your clinics' most common conditions?</t>
  </si>
  <si>
    <t xml:space="preserve">What are the major barriers preventing establishment of on-site pharmaceutical facilities? </t>
  </si>
  <si>
    <t>What are the major barriers to acquiring an Electronic Health Record System?</t>
  </si>
  <si>
    <t>What challenges at your clinic keep you up at night?</t>
  </si>
  <si>
    <t xml:space="preserve">How can we best help address these challenges? </t>
  </si>
  <si>
    <t xml:space="preserve">Is there anything on the application that we didn't ask that you would like us to know about your clinic? </t>
  </si>
  <si>
    <t xml:space="preserve">What are three things you would like IAFCC to address and/or continue this year? </t>
  </si>
  <si>
    <t>501(c)3</t>
  </si>
  <si>
    <t>W9</t>
  </si>
  <si>
    <t>Most recent list of Board of Directors</t>
  </si>
  <si>
    <t xml:space="preserve">I plan to pay by: </t>
  </si>
  <si>
    <t xml:space="preserve">If you are sending via check, who should we expect the check from? </t>
  </si>
  <si>
    <t xml:space="preserve">Type Name as E- Signature </t>
  </si>
  <si>
    <t>Which of the following routes of behavioral health care delivery  does the clinic use for each service offered? Check all that apply.  [Individual psychotherapy or counseling]</t>
  </si>
  <si>
    <t>Which of the following routes of behavioral health care delivery  does the clinic use for each service offered? Check all that apply.  [Family counseling]</t>
  </si>
  <si>
    <t>Which of the following routes of behavioral health care delivery  does the clinic use for each service offered? Check all that apply.  [Support groups]</t>
  </si>
  <si>
    <t>Which of the following routes of behavioral health care delivery  does the clinic use for each service offered? Check all that apply.  [Peer recovery support services]</t>
  </si>
  <si>
    <t>Which of the following routes of behavioral health care delivery  does the clinic use for each service offered? Check all that apply.  [Psychiatry]</t>
  </si>
  <si>
    <t>Which of the following routes of behavioral health care delivery  does the clinic use for each service offered? Check all that apply.  [Psychiatric medication prescription]</t>
  </si>
  <si>
    <t>Which of the following routes of behavioral health care delivery  does the clinic use for each service offered? Check all that apply.  [Wellness activities (e.g., yoga, mindfulness, meditation, faith-based sessions)]</t>
  </si>
  <si>
    <t>Which of the following routes of behavioral health care delivery  does the clinic use for each service offered? Check all that apply.  [Other: ]</t>
  </si>
  <si>
    <t>Which of the following routes of behavioral health care delivery  does the clinic use for each service offered? Check all that apply.  [Does not apply ]</t>
  </si>
  <si>
    <t xml:space="preserve">If you selected OTHER for any of the above answers please explain the best that you can below: </t>
  </si>
  <si>
    <t>Does your clinic offer behavioral health services or referrals in any capacity?</t>
  </si>
  <si>
    <t xml:space="preserve">Does your clinic offer behavioral health services in any capacity? </t>
  </si>
  <si>
    <t xml:space="preserve">For clinics that provide in-clinic, telehealth, or direct referral delivery  of BH care: How long do patients need to wait, on average, before securing an in-clinic,  telehealth, or direct referral appointment? </t>
  </si>
  <si>
    <t>For clinics with in-house providers that  deliver care through in-person or telehealth visits: Which are the two (2) most common ways that behavioral health providers are compensated? Check up to two (2).</t>
  </si>
  <si>
    <t>msiemer@mobilecarefoundation.org</t>
  </si>
  <si>
    <t>Matt Siemer</t>
  </si>
  <si>
    <t>239 W. Root Street</t>
  </si>
  <si>
    <t>Chicago</t>
  </si>
  <si>
    <t>IL</t>
  </si>
  <si>
    <t>Executive Director</t>
  </si>
  <si>
    <t>Rachel Lessing</t>
  </si>
  <si>
    <t>rlessing@mobilecarefoundation.org</t>
  </si>
  <si>
    <t>www.mobilecarechicago.org</t>
  </si>
  <si>
    <t>Yes</t>
  </si>
  <si>
    <t>Onsite Dispensary</t>
  </si>
  <si>
    <t>Spanish</t>
  </si>
  <si>
    <t>Telephone Appointments, Video Appointments</t>
  </si>
  <si>
    <t>Doximity</t>
  </si>
  <si>
    <t>Not Available - Not a priority</t>
  </si>
  <si>
    <t>On-site</t>
  </si>
  <si>
    <t>Refer Out</t>
  </si>
  <si>
    <t>Not Available - Planning to add in next 12 months</t>
  </si>
  <si>
    <t>Free Clinic</t>
  </si>
  <si>
    <t>No</t>
  </si>
  <si>
    <t>No, we do not accept payment of any kind</t>
  </si>
  <si>
    <t>Medicaid</t>
  </si>
  <si>
    <t>Lack of staff or volunteer expertise</t>
  </si>
  <si>
    <t>klamansky@tchpfreeclinic.org</t>
  </si>
  <si>
    <t>Kim Lamansky</t>
  </si>
  <si>
    <t>318 Walnut St.</t>
  </si>
  <si>
    <t>St. Charles</t>
  </si>
  <si>
    <t>www.tchpfreeclinic.org</t>
  </si>
  <si>
    <t>36-4475369</t>
  </si>
  <si>
    <t>On-site licensed/certificate/permitted pharmacy</t>
  </si>
  <si>
    <t>NA</t>
  </si>
  <si>
    <t>MD Rhythm</t>
  </si>
  <si>
    <t>Telephone Appointments</t>
  </si>
  <si>
    <t>Not Available - Would like to add but not currently planned</t>
  </si>
  <si>
    <t>GI, Mental Health</t>
  </si>
  <si>
    <t>Physician Precription, Drug Company PAP, Drug Company bulk donation/replacement, Charitable Distributor Donation (i.e. AmeriCares, Charitable fill pharmacy on-site, Pay for specific (not stock or bulk) patient medications, Generics through $4 Walmart Plan, Donations from community</t>
  </si>
  <si>
    <t>No, but we accept donations</t>
  </si>
  <si>
    <t>Arabic, Hindi, Spanish, Gujarati, Urdu</t>
  </si>
  <si>
    <t>Homeless, Immigrants, Uninsured, Underinsured</t>
  </si>
  <si>
    <t>Must be less than a certain percentage of FPL</t>
  </si>
  <si>
    <t>Same as above</t>
  </si>
  <si>
    <t>www.iamacf.org</t>
  </si>
  <si>
    <t>36-3910201</t>
  </si>
  <si>
    <t>On-site w/permitted pharmacy &amp; limited medicines (15 total)</t>
  </si>
  <si>
    <t>Unknown</t>
  </si>
  <si>
    <t>Arabic, Hindi, Spanish, Gujarati, Urdu, Punjabi, Rohingya</t>
  </si>
  <si>
    <t>Immigrants, Primary Language other than English, Uninsured, Underinsured, Adults, Seniors (65+), Undocumented, Asylees, Refugees</t>
  </si>
  <si>
    <t>Practice Fusion</t>
  </si>
  <si>
    <t>Funding Avenues, Patient Lifestyle Modifications, Patient Education, Patient Competing Priorities, Cultural norms and practices regarding diet</t>
  </si>
  <si>
    <t>Lack of staff/volunteer time, expertise and funding to sustain it</t>
  </si>
  <si>
    <t>lbollan@sblhs.org</t>
  </si>
  <si>
    <t>Laura Bollan</t>
  </si>
  <si>
    <t>Mattoon</t>
  </si>
  <si>
    <t>Illinois</t>
  </si>
  <si>
    <t>Director Healthy Communities</t>
  </si>
  <si>
    <t>Ashley Pryor</t>
  </si>
  <si>
    <t>apryor@sblhs.org</t>
  </si>
  <si>
    <t>23-7098532</t>
  </si>
  <si>
    <t>Open Dental</t>
  </si>
  <si>
    <t>Physician Precription</t>
  </si>
  <si>
    <t>Charitable Clinic</t>
  </si>
  <si>
    <t>Sarah Bush Lincoln Health Center</t>
  </si>
  <si>
    <t>kdoyle@accessdupage.org</t>
  </si>
  <si>
    <t>Karen Doyle</t>
  </si>
  <si>
    <t>331-716-7566</t>
  </si>
  <si>
    <t>630-510-8720</t>
  </si>
  <si>
    <t>Kara Murphy</t>
  </si>
  <si>
    <t>President</t>
  </si>
  <si>
    <t>kmurphy@accessdupage.org</t>
  </si>
  <si>
    <t>accessdupage.org</t>
  </si>
  <si>
    <t>36-4448208</t>
  </si>
  <si>
    <t>Immigrants, Primary Language other than English, Uninsured, Underinsured, Adults</t>
  </si>
  <si>
    <t>must be uninsured, must live in the county that clinic is located, Must be ineligible for medicaid or other insurance coverage, Must be less than a certain percentage of FPL</t>
  </si>
  <si>
    <t>Endocrinology, Gastroenterology, Orthopedics</t>
  </si>
  <si>
    <t>Hospitals, State Government, Foundations, Local Government, Individuals</t>
  </si>
  <si>
    <t>Specialists</t>
  </si>
  <si>
    <t>Immigrants, Primary Language other than English, Uninsured, Underinsured, Children, Adults, Seniors (65+)</t>
  </si>
  <si>
    <t>None</t>
  </si>
  <si>
    <t>skypingwithmom@gmail.com</t>
  </si>
  <si>
    <t>Monita Gruhlke</t>
  </si>
  <si>
    <t>61 S. Broadway</t>
  </si>
  <si>
    <t>none</t>
  </si>
  <si>
    <t>Pay outside pharmacy/pharmacy voucher</t>
  </si>
  <si>
    <t>no</t>
  </si>
  <si>
    <t>Lack of staff or volunteer time</t>
  </si>
  <si>
    <t>mromagnoli@chcconline.org</t>
  </si>
  <si>
    <t>Mike Romagnoli</t>
  </si>
  <si>
    <t>900 Franklin Ave.</t>
  </si>
  <si>
    <t>Normal</t>
  </si>
  <si>
    <t>Theresa Lage</t>
  </si>
  <si>
    <t>Development Coordinator</t>
  </si>
  <si>
    <t>tlage@chcconline.org</t>
  </si>
  <si>
    <t>www.chcchealth.org</t>
  </si>
  <si>
    <t>Spanish, French, Russian</t>
  </si>
  <si>
    <t>Patient Lifestyle Modifications, Literacy, Patient Competing Priorities</t>
  </si>
  <si>
    <t>.</t>
  </si>
  <si>
    <t>No criteria</t>
  </si>
  <si>
    <t>Too expensive</t>
  </si>
  <si>
    <t>Arabic, Hindi, Spanish, Urdu</t>
  </si>
  <si>
    <t>must be uninsured, Must be less than a certain percentage of FPL</t>
  </si>
  <si>
    <t>Specialists, Procedures, Patient Lifestyle Modifications</t>
  </si>
  <si>
    <t>815-928-6093</t>
  </si>
  <si>
    <t>Kankakee</t>
  </si>
  <si>
    <t>Kathy Wade</t>
  </si>
  <si>
    <t>ksw1153@outlook.com</t>
  </si>
  <si>
    <t>53-0196617</t>
  </si>
  <si>
    <t>Hindi, Polish, Spanish, Russian, Only English</t>
  </si>
  <si>
    <t>Lack of clinic staff buy-in</t>
  </si>
  <si>
    <t>shoban@hpclinic.org</t>
  </si>
  <si>
    <t>Suzanne Hoban</t>
  </si>
  <si>
    <t>Crystal Lake</t>
  </si>
  <si>
    <t>Carrie Holtz</t>
  </si>
  <si>
    <t>Finance Manager</t>
  </si>
  <si>
    <t>choltz@hpclinic.org</t>
  </si>
  <si>
    <t>www.hpclinic.org</t>
  </si>
  <si>
    <t>Polish, Spanish</t>
  </si>
  <si>
    <t>Homeless, Immigrants, Primary Language other than English, Uninsured, Adults</t>
  </si>
  <si>
    <t>must be uninsured, must live in the county that clinic is located</t>
  </si>
  <si>
    <t>Athena</t>
  </si>
  <si>
    <t>Doxy.Me</t>
  </si>
  <si>
    <t>Yes - mobile clinic</t>
  </si>
  <si>
    <t>Yes, but fee is not required</t>
  </si>
  <si>
    <t>IBCCP, local mental health board funds</t>
  </si>
  <si>
    <t>mgoran@oipcc.org</t>
  </si>
  <si>
    <t>Marjorie Goran</t>
  </si>
  <si>
    <t>executive director</t>
  </si>
  <si>
    <t>www.oipcc.org</t>
  </si>
  <si>
    <t>33-1164946</t>
  </si>
  <si>
    <t>must be uninsured, Must be ineligible for medicaid or other insurance coverage, Must be less than a certain percentage of FPL</t>
  </si>
  <si>
    <t>Cancer, Hematology, ENT</t>
  </si>
  <si>
    <t>Physician Precription, Physician Samples, Drug Company PAP, Generics through $4 Walmart Plan</t>
  </si>
  <si>
    <t>Specialists, Funding Avenues, Literacy, Patient Competing Priorities</t>
  </si>
  <si>
    <t>Lack of site for pharmaceutical facility</t>
  </si>
  <si>
    <t>funding</t>
  </si>
  <si>
    <t>swest@wgmedclinic.org</t>
  </si>
  <si>
    <t>Shawn Marconi</t>
  </si>
  <si>
    <t>http://willgrundymedicalclinic.org/</t>
  </si>
  <si>
    <t>Homeless, Immigrants, Primary Language other than English, Uninsured, Underinsured, Adults, Seniors (65+), Veterans, HIV/AIDS, Individuals with substance abuse disorders, Individuals with a history of psychiatric disorder, Formerly Incarcerated, Victims of Intimate Partner Violence</t>
  </si>
  <si>
    <t>Telephone Appointments, Text Messages, Video Appointments</t>
  </si>
  <si>
    <t>We have an EHR</t>
  </si>
  <si>
    <t>Funding and compliance with new funder regulations and staffing</t>
  </si>
  <si>
    <t>NO</t>
  </si>
  <si>
    <t>njsfclinic@gmail.com</t>
  </si>
  <si>
    <t>773-624-8987</t>
  </si>
  <si>
    <t>85-3668089</t>
  </si>
  <si>
    <t>Office Manager</t>
  </si>
  <si>
    <t xml:space="preserve">Megan Doerr </t>
  </si>
  <si>
    <t>Director of Planning and Special Projects</t>
  </si>
  <si>
    <t>mdoerr@communityhealth.org</t>
  </si>
  <si>
    <t>36-3831793</t>
  </si>
  <si>
    <t>Physician Precription, Drug Company PAP, Drug Company bulk donation/replacement, Charitable Distributor Donation (i.e. AmeriCares, Stock bottles</t>
  </si>
  <si>
    <t xml:space="preserve">No </t>
  </si>
  <si>
    <t>Patient Lifestyle Modifications, Food Access, Literacy, Patient Education, Patient Competing Priorities</t>
  </si>
  <si>
    <t>Megan Doerr</t>
  </si>
  <si>
    <t>5425 W. Addison</t>
  </si>
  <si>
    <t>Vicki Hickson-Camp</t>
  </si>
  <si>
    <t>Volunteer Coordinator</t>
  </si>
  <si>
    <t>VHCamp@oipcc.org</t>
  </si>
  <si>
    <t>order prescriptions for individual patients from pharmaceutical companies</t>
  </si>
  <si>
    <t>neurological conditions</t>
  </si>
  <si>
    <t>Polish, Spanish, Russian, Only English</t>
  </si>
  <si>
    <t>Uninsured, Underinsured, Adults, Seniors (65+)</t>
  </si>
  <si>
    <t>Athena.net</t>
  </si>
  <si>
    <t>Video Appointments, Google Voice</t>
  </si>
  <si>
    <t>Foundations, individuals, special events, corporations, civic groups</t>
  </si>
  <si>
    <t>access to grants</t>
  </si>
  <si>
    <t>https://drive.google.com/open?id=1HeY35RV0soOnaVjksq9TMJGVJG8uT6zg</t>
  </si>
  <si>
    <t>https://drive.google.com/open?id=1_3-8UeZO-slju56ubwfy8AJfyABNfgqN</t>
  </si>
  <si>
    <t>https://drive.google.com/open?id=1vBoRO_97KmJ3JcwuqZVQK-lOK0dsRC-h</t>
  </si>
  <si>
    <t>Sending check to 42 Stephen St. #416 Lemont, IL 60439</t>
  </si>
  <si>
    <t>Charles Martinez, MD</t>
  </si>
  <si>
    <t>Tri City Health Partnership Inc</t>
  </si>
  <si>
    <t xml:space="preserve">Dental is continuing to rise in crazy numbers. Working to improve the dual clinic communications to better treat patients, as opposed to the vibe of 2 separate clinics. </t>
  </si>
  <si>
    <t>Hindi, Spanish</t>
  </si>
  <si>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</si>
  <si>
    <t>8-4, Monday - Friday</t>
  </si>
  <si>
    <t>Next door! Same number</t>
  </si>
  <si>
    <t>Foundations, Individuals, Special Events, Hospitals, Civic Organizations</t>
  </si>
  <si>
    <t>Specialists, Procedures, Funding Avenues</t>
  </si>
  <si>
    <t xml:space="preserve">HR issues are at the top now. With 2 buildings, finding the balance for discussions, staffing, efficient procedures in place (and followed). For patient care, it will continue to be cost of medications. </t>
  </si>
  <si>
    <t xml:space="preserve">Pray? </t>
  </si>
  <si>
    <t>Love the lobbying efforts you do on our behalf. Keep working for our patients!</t>
  </si>
  <si>
    <t>https://drive.google.com/open?id=1_whmBLjenzhenO5O-uVN_bFLGQMSEs6q</t>
  </si>
  <si>
    <t>https://drive.google.com/open?id=1zf2-_zauiP1srH-4kMYOxE6rDBZEPpMm</t>
  </si>
  <si>
    <t>https://drive.google.com/open?id=1L2YYSOYsI8yNMFlowDDBGU7NnfK-BjhP</t>
  </si>
  <si>
    <t>217-235-0800</t>
  </si>
  <si>
    <t>225 Richmond Ave E</t>
  </si>
  <si>
    <t>Supervisor, SBL Dental Services</t>
  </si>
  <si>
    <t>www.sarahbush.org/healthycommunities</t>
  </si>
  <si>
    <t>N/A</t>
  </si>
  <si>
    <t>Spanish, We use an I-Pad for language interpretation, so there are many languages available to us.</t>
  </si>
  <si>
    <t>Uninsured, Underinsured, Children, DCFS Cases referred to us</t>
  </si>
  <si>
    <t>must be uninsured, Medicaid, AllKids or eligible for Free/Reduced Lunch program</t>
  </si>
  <si>
    <t>Oral Sedation Surgery</t>
  </si>
  <si>
    <t>7:30 a.m. - 4:00 p.m. Monday-Friday</t>
  </si>
  <si>
    <t>We provide mobile services (dental bus) at 66 schools in a nine county service area. We also have a fixed site.</t>
  </si>
  <si>
    <t>yes, dental bus at 66 schools in a nine county service area.</t>
  </si>
  <si>
    <t>We bill medicaid.  Services are free for patients.  We also have grants to assist with payment for patients without medicaid, but eligible for Free/Reduced lunch.</t>
  </si>
  <si>
    <t>Medicaid, Grant/Foundation, our organization (a hospital) covers approx. 300,000 - 400,000 in expense each year.</t>
  </si>
  <si>
    <t xml:space="preserve">Oral Sedation Surgery options that accept Medicaid in Illinois. Then the wait times for these patients to travel to Chicago or Springfield, or St. Louis.  Then finding transportation options to drive the three hours to get these services. </t>
  </si>
  <si>
    <t>Medicaid MCO's calling to check on our wait times for different types of dental appointments.  If the wait times are too long, the will stop our reimbursement.  We are the only medicaid provider around for these kids.  Why punish the only program taking care of these patients??</t>
  </si>
  <si>
    <t>https://drive.google.com/open?id=1c-AM03vhK2whMikfuWSAM_C9fHLvaREb</t>
  </si>
  <si>
    <t>https://drive.google.com/open?id=13GP_UzWwnp2xAsPPvnR1qy1uyY_4P1DN</t>
  </si>
  <si>
    <t>https://drive.google.com/open?id=1fxDVPaKUOgceS7ofZOsXVvJdTHFT2KoM</t>
  </si>
  <si>
    <t>ici@rosalindfranklin.edu</t>
  </si>
  <si>
    <t>Radha Patel</t>
  </si>
  <si>
    <t>Interprofessional Community Clinic (ICC) at Rosalind Franklin University</t>
  </si>
  <si>
    <t>(847) 578-8501</t>
  </si>
  <si>
    <t>3471 Green Bay Rd</t>
  </si>
  <si>
    <t>North Chicago</t>
  </si>
  <si>
    <t>https://www.rosalindfranklin.edu/academics/interprofessional-institute/center-for-interprofessional-education-and-research/interprofessional-community-clinic/</t>
  </si>
  <si>
    <t>36-2181973</t>
  </si>
  <si>
    <t>We are able to reimburse prescriptions, we also receive medications for patients through an external pharmacy program</t>
  </si>
  <si>
    <t xml:space="preserve">None aside from the ones listed above (mental health, diabetes/hypertension). </t>
  </si>
  <si>
    <t>Homeless, Immigrants, Primary Language other than English, Uninsured, Underinsured, Children, Adults, Seniors (65+), Veterans, LGBTQ+, Transgender and/or gender non-conforming/non-binary, HIV/AIDS, Individuals with a history of psychiatric disorder</t>
  </si>
  <si>
    <t>must be uninsured</t>
  </si>
  <si>
    <t>Zoom</t>
  </si>
  <si>
    <t>Emergency services, specialty medicine</t>
  </si>
  <si>
    <t>Physician Precription, Charitable fill pharmacy off-site</t>
  </si>
  <si>
    <t>We have staffing and volunteers and services, we additionally have funding for events. We currently are limited due to COVID restrictions.</t>
  </si>
  <si>
    <t>Special Events, Medical School/University, corporations (grants), Individuals, Foundations</t>
  </si>
  <si>
    <t>Medications, Specialists, Funding Avenues, Patient Lifestyle Modifications, Literacy</t>
  </si>
  <si>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</si>
  <si>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</si>
  <si>
    <t>If there is any data required that we were unable to provide, we will happily dive deeper into our records to see if there are substitutes or ways to collect this information for the future.</t>
  </si>
  <si>
    <t>https://drive.google.com/open?id=12DIxHpxcay18XhcQK_mEn0OAY--reOoL</t>
  </si>
  <si>
    <t>https://drive.google.com/open?id=100XMH6502ixTZXG0Sl8PzhvdMqvu5QWs</t>
  </si>
  <si>
    <t>https://drive.google.com/open?id=1-KSUU1s9IRL5IiGy4mwEii0H37AGOoBa</t>
  </si>
  <si>
    <t>Submitting Via Paypal</t>
  </si>
  <si>
    <t>teresareeverts@rockfordrescuemission.org</t>
  </si>
  <si>
    <t>Teresa Reeverts</t>
  </si>
  <si>
    <t>Rockford Rescue Mission.org</t>
  </si>
  <si>
    <t>815-965-5331</t>
  </si>
  <si>
    <t>715 W. State Street</t>
  </si>
  <si>
    <t>Rockford</t>
  </si>
  <si>
    <t>Illionois</t>
  </si>
  <si>
    <t>Director of Program Support Services</t>
  </si>
  <si>
    <t>Jennifer Jacobs</t>
  </si>
  <si>
    <t>Supervisor/Hope Clinic</t>
  </si>
  <si>
    <t>jenniferjacobs@rockfordrescuemission.org</t>
  </si>
  <si>
    <t>www.rockfordrescuemission.org</t>
  </si>
  <si>
    <t>E99851652</t>
  </si>
  <si>
    <t>Mental health, diabetes, hypertension</t>
  </si>
  <si>
    <t>Homeless, Uninsured, Underinsured, Adults, Individuals with substance abuse disorders</t>
  </si>
  <si>
    <t>We accept anyone.</t>
  </si>
  <si>
    <t>Athenanet</t>
  </si>
  <si>
    <t>Mental health, podiatry, vision</t>
  </si>
  <si>
    <t>Yes, limited</t>
  </si>
  <si>
    <t>Foundations, Religious, Rockford Rescue Mission</t>
  </si>
  <si>
    <t>Rockford Rescue Mission</t>
  </si>
  <si>
    <t>511 Thornhill Drive</t>
  </si>
  <si>
    <t>Suite C</t>
  </si>
  <si>
    <t>Director of Development &amp; Communications</t>
  </si>
  <si>
    <t>Most prescription drugs ordered by the primary care physician or referred specialists are covered by the program and available at select DuPage County pharmacies</t>
  </si>
  <si>
    <t>Endocrinology and Gastroenterology</t>
  </si>
  <si>
    <t>Arabic, Hindi, Polish, Spanish, Urdu, Cantonese, Italian,</t>
  </si>
  <si>
    <t>Through our relationship with LARC, we are able to provide any necessary interpretation services.</t>
  </si>
  <si>
    <t>n/a</t>
  </si>
  <si>
    <t>Physician Precription, Physician Samples, Drug Company PAP, Charitable fill pharmacy off-site, Pay outside pharmacy/pharmacy voucher, DuPage Dispensary of Hope, Pharmacy Benefit Manager</t>
  </si>
  <si>
    <t>Clinic without walls</t>
  </si>
  <si>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</si>
  <si>
    <t xml:space="preserve"> No</t>
  </si>
  <si>
    <t>Access DuPage members pay a small co-pay</t>
  </si>
  <si>
    <t>https://drive.google.com/open?id=1NWUsJGMt5mn2X8rYkJkaOgoG6kigcFrL</t>
  </si>
  <si>
    <t>Health equity, Immigration, Funding</t>
  </si>
  <si>
    <t xml:space="preserve">We appreciate IAFCC suport through the VISTA program, advocacy and funding.  </t>
  </si>
  <si>
    <t xml:space="preserve">We are a clinic without walls.  Our model is unique.  </t>
  </si>
  <si>
    <t xml:space="preserve">Again, we greatly appreciate IAFCC suport through the VISTA program, advocacy and funding. </t>
  </si>
  <si>
    <t>https://drive.google.com/open?id=1kSre0hnn4fVf1XOHWo0OX1P8PxtK6TWB</t>
  </si>
  <si>
    <t>https://drive.google.com/open?id=1GNRJJsFHAk5q0mi-j0F41cJBDkGVPMCZ</t>
  </si>
  <si>
    <t>https://drive.google.com/open?id=1tOo9O24CgOldhz4vt25P1ban3zHI0f47</t>
  </si>
  <si>
    <t>DuPage Health Coalition/Access DuPage</t>
  </si>
  <si>
    <t>ccchcdirector@outlook.com</t>
  </si>
  <si>
    <t>Crystal Hogue</t>
  </si>
  <si>
    <t>CHAMPAIGN COUNTY CHRISTIAN HEALTH CENTER</t>
  </si>
  <si>
    <t>PO Box 5005, Urbana, IL 61825</t>
  </si>
  <si>
    <t>304 S. Race St</t>
  </si>
  <si>
    <t>ccchc2003.org</t>
  </si>
  <si>
    <t>hypertension</t>
  </si>
  <si>
    <t>Spanish, Mandarin, French, Vietnamese</t>
  </si>
  <si>
    <t>Homeless, Uninsured, Underinsured, Adults, Individuals with substance abuse disorders, Individuals with a history of psychiatric disorder</t>
  </si>
  <si>
    <t>must be uninsured, Must be ineligible for medicaid or other insurance coverage</t>
  </si>
  <si>
    <t>Doxy Me and Athena</t>
  </si>
  <si>
    <t>social work, mental health counseling, specialty services</t>
  </si>
  <si>
    <t xml:space="preserve">refills are sent to pharmacy outside of our clinic. patient pickup. we do not pay for medications for our patients. We do pay for a few diabetic patients. </t>
  </si>
  <si>
    <t>none - we are a free clinic</t>
  </si>
  <si>
    <t xml:space="preserve"> state and local government, special events, hospitals, churches/faith community, private donors</t>
  </si>
  <si>
    <t>Specialists, Funding Avenues</t>
  </si>
  <si>
    <t>Lack of legal expertise</t>
  </si>
  <si>
    <t>already have one</t>
  </si>
  <si>
    <t>post-covid the numbers of our patients served decreased, short staff</t>
  </si>
  <si>
    <t>recruit more people to help, retired non-clinical and clinical for each dept preferred</t>
  </si>
  <si>
    <t>continue to provide resources for grants</t>
  </si>
  <si>
    <t>https://drive.google.com/open?id=1j5XksWGhwTyeQXbeUQ_z6lxKmfg9i-eg</t>
  </si>
  <si>
    <t>https://drive.google.com/open?id=15kz5n-Xl-DM0VE4SMmP4vKUdwck1wHVp</t>
  </si>
  <si>
    <t>https://drive.google.com/open?id=1jsiyXvYpD0bQvd8Py1H_CBxrtK-MuY5I</t>
  </si>
  <si>
    <t>suzanne hoban</t>
  </si>
  <si>
    <t>401 E. Congress Parkway</t>
  </si>
  <si>
    <t>401 E Congress Pkwy</t>
  </si>
  <si>
    <t>Gastroenterology issues, screening for colorectal cancer</t>
  </si>
  <si>
    <t>Gastroenterology, vision, dental - more of each</t>
  </si>
  <si>
    <t>n/a - do not count these separate</t>
  </si>
  <si>
    <t>Physician Precription, Physician Samples, Drug Company PAP, Drug Company bulk donation/replacement, Charitable Distributor Donation (i.e. AmeriCares, Stock bottles, Pay outside pharmacy/pharmacy voucher, Generics through $4 Walmart Plan</t>
  </si>
  <si>
    <t>https://drive.google.com/open?id=1cicUA5eusJuRgEX63weK5YBqXej8AQeq</t>
  </si>
  <si>
    <t>Individuals, Special events, foundations, patient fees, hospitals</t>
  </si>
  <si>
    <t>Specialists, Procedures, Patient Competing Priorities</t>
  </si>
  <si>
    <t>We have a dispensary</t>
  </si>
  <si>
    <t>We have one</t>
  </si>
  <si>
    <t>Keeping staff wages competitive, especially nurses</t>
  </si>
  <si>
    <t>Policy changes, grant funding, opportunities for collaborative learning</t>
  </si>
  <si>
    <t>https://drive.google.com/open?id=1u9DrwpvNVjRkhPWsI63YdN0ZyQBCY-92</t>
  </si>
  <si>
    <t>https://drive.google.com/open?id=17g1-oCfKHooudtK5uOWO9P5lGL3sB6Pc</t>
  </si>
  <si>
    <t>https://drive.google.com/open?id=1iiUY1YJi11bxofy5T7Q1OBT-YY7Lx0ap</t>
  </si>
  <si>
    <t>Carrie Holtz or Suzanne Hoban</t>
  </si>
  <si>
    <t xml:space="preserve">2611 W. Chicago Ave. </t>
  </si>
  <si>
    <t xml:space="preserve">IL </t>
  </si>
  <si>
    <t>Stephanie Willdiing</t>
  </si>
  <si>
    <t xml:space="preserve">CEO </t>
  </si>
  <si>
    <t xml:space="preserve">swillding@communityhealth.org </t>
  </si>
  <si>
    <t>www.communityhealth.org</t>
  </si>
  <si>
    <t xml:space="preserve">Mental Health, Chronic Pain, Tobacco/smoking, Substance use (alcohol) </t>
  </si>
  <si>
    <t xml:space="preserve">Arabic, Hindi, Polish, Spanish, Urdu, French, Russian, Punjabi, Only English, Ukrainian, Mongolian,  Czech, Albanian, Lithuanian, Serbian, Slovack </t>
  </si>
  <si>
    <t>Homeless, Immigrants, Primary Language other than English, Uninsured, Adults, Seniors (65+), LGBTQ+, Transgender and/or gender non-conforming/non-binary, Formerly Incarcerated</t>
  </si>
  <si>
    <t xml:space="preserve">Athenda </t>
  </si>
  <si>
    <t xml:space="preserve">CT/MRI, US, Colonoscopy </t>
  </si>
  <si>
    <t xml:space="preserve">CommunityHealth at Onward House - same phone number </t>
  </si>
  <si>
    <t xml:space="preserve">Yes; we plan to open another Microsite in 2022 </t>
  </si>
  <si>
    <t xml:space="preserve">Foundations, Individuals, Special Events, Federal Government (applied in 2020-21 only because of PPP), Hospitals
</t>
  </si>
  <si>
    <t>https://drive.google.com/open?id=1LWon1cKS_1h5kntn702ZlIdsaisonJOD</t>
  </si>
  <si>
    <t>https://drive.google.com/open?id=1ERairGRo_g5gT7mAjvNu1kPCOudlulRF</t>
  </si>
  <si>
    <t>https://drive.google.com/open?id=1BrWvFSHcNsE5ASvA87zlde0sYGk2UbVA</t>
  </si>
  <si>
    <t xml:space="preserve">CommunityHealth </t>
  </si>
  <si>
    <t>maryp@thenightministry.org</t>
  </si>
  <si>
    <t>Mary Poliwka</t>
  </si>
  <si>
    <t>The Night Ministry</t>
  </si>
  <si>
    <t>1735 N Ashland</t>
  </si>
  <si>
    <t>Community Health Manager</t>
  </si>
  <si>
    <t>David Wywialowski</t>
  </si>
  <si>
    <t>Director</t>
  </si>
  <si>
    <t>david@thenightministry.org</t>
  </si>
  <si>
    <t>www.thenightministry.org</t>
  </si>
  <si>
    <t>36-3145764</t>
  </si>
  <si>
    <t>We keep our own meds and distribute them to clients as needed but I don't think we are considered a pharmacy or dispensary.</t>
  </si>
  <si>
    <t>Substance abuse</t>
  </si>
  <si>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</si>
  <si>
    <t>AthenaPractice</t>
  </si>
  <si>
    <t>We are working on substance use referral relationships, as well as mental health.</t>
  </si>
  <si>
    <t>Physician Precription, Charitable Distributor Donation (i.e. AmeriCares, Stock bottles</t>
  </si>
  <si>
    <t>Outreach hours vary</t>
  </si>
  <si>
    <t>We have other shelter but not clinic locations; we are mobile outside of our admin office.</t>
  </si>
  <si>
    <t>Yes, we have a Street Medicine van and Health Outreach Bus.</t>
  </si>
  <si>
    <t>Individuals, foundations, local government, special events, state grants</t>
  </si>
  <si>
    <t>We are not able to offer primary care through our mobile units due to infrastructure limitations. We are trying to become equipped to do mobile Medication Assisted Treatment</t>
  </si>
  <si>
    <t>No need</t>
  </si>
  <si>
    <t>Being short-staffed</t>
  </si>
  <si>
    <t>Unsure but thanks for asking!</t>
  </si>
  <si>
    <t>Policy updates, funding opportunities, donations</t>
  </si>
  <si>
    <t>https://drive.google.com/open?id=17hiP7osndNMdqf-WiJU77HY5YiqkmoLV</t>
  </si>
  <si>
    <t>https://drive.google.com/open?id=15V9fe-xX79DIvGk82uqYIiaRQIyLr9GM</t>
  </si>
  <si>
    <t>https://drive.google.com/open?id=1Io_L-XoWTPID5l7SVVL5eaoMcvH-oX3k</t>
  </si>
  <si>
    <t>chris@iamacf.org</t>
  </si>
  <si>
    <t>Chris Zala</t>
  </si>
  <si>
    <t>Indian American Medical Assoc. Charitable Foundation</t>
  </si>
  <si>
    <t>2645 W. Peterson Ave.</t>
  </si>
  <si>
    <t>same as above</t>
  </si>
  <si>
    <t>Interim Executive Director</t>
  </si>
  <si>
    <t>Dr. Sukanya Reddy</t>
  </si>
  <si>
    <t>Board Chair</t>
  </si>
  <si>
    <t xml:space="preserve">reddysukanya15@gmail.com </t>
  </si>
  <si>
    <t xml:space="preserve">Dyslipidemia/Hypercholesterolemia/Hypertension are the most challenging and are a high priority for the clinic.
</t>
  </si>
  <si>
    <t>Hindi, Gujarati, Urdu, Punjabi, Occasionally Spanish, Arabic, Rohingya based on volunteers</t>
  </si>
  <si>
    <t>N/A - our services are open to all</t>
  </si>
  <si>
    <t>Telephone Appointments, limited services via telephone</t>
  </si>
  <si>
    <t>May potentially work with Updox soon</t>
  </si>
  <si>
    <t>Emergency/Urgent care, X-ray/imaging, anything beyond primary care</t>
  </si>
  <si>
    <t>Physician Precription, Charitable Distributor Donation (i.e. AmeriCares, also provide GoodRx savings cards for external pharmacy referrals</t>
  </si>
  <si>
    <t>Free Primary Care clinic with free (limited) pharmacy &amp; labs</t>
  </si>
  <si>
    <t>No, but we accept donations/only for copy of medical records ($10)</t>
  </si>
  <si>
    <t>We do not bill anyone for services</t>
  </si>
  <si>
    <t xml:space="preserve">Endowments, Individuals, Corporations, Special Events, Medical School </t>
  </si>
  <si>
    <t>We have EHR, but training new users is difficult due to staff capacity</t>
  </si>
  <si>
    <t>Not enough funding and staffing capacity to operate more days of the week</t>
  </si>
  <si>
    <t xml:space="preserve">Need help with marketing/referring people to our open staff positions, and help with info on grant/funding opportunities.  </t>
  </si>
  <si>
    <t xml:space="preserve">Provide information on best practices of other successful free/charitable clinics, including how to recruit more volunteer physicians, pharmacists and other with admin/technical skills </t>
  </si>
  <si>
    <t>https://drive.google.com/open?id=1SjTcpVUMTpbPJgQPXz0-mdXS8zy-ENyV</t>
  </si>
  <si>
    <t>https://drive.google.com/open?id=1q-O2Bdhqw3VhO8GU-awEasSeb4K7HSih</t>
  </si>
  <si>
    <t>https://drive.google.com/open?id=1jfNSpHkECz0-i_4m_N5_RxGyfoete1d5</t>
  </si>
  <si>
    <t>Communications &amp; Development Manager</t>
  </si>
  <si>
    <t>vision services, mental/behavioral health, adult dental care, food allergy</t>
  </si>
  <si>
    <t>Primary Language other than English, Uninsured, Underinsured, Children</t>
  </si>
  <si>
    <t>Kareo &amp; Dentrix</t>
  </si>
  <si>
    <t>mental health, behavioral health, adult dental</t>
  </si>
  <si>
    <t>Charitable fill pharmacy on-site</t>
  </si>
  <si>
    <t>8am-3pm m-f</t>
  </si>
  <si>
    <t>Yes - that's what we do!</t>
  </si>
  <si>
    <t>Foundations, Medicaid, Individuals, Corporations, Special Events</t>
  </si>
  <si>
    <t>Medications, Funding Avenues, Patient Education, Patient Competing Priorities</t>
  </si>
  <si>
    <t>All of the above, except lack of site</t>
  </si>
  <si>
    <t>Funding</t>
  </si>
  <si>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</si>
  <si>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</si>
  <si>
    <t>https://drive.google.com/open?id=1pZCp02BCXgIZta-kLB9pCdYcIyiIX7GG</t>
  </si>
  <si>
    <t>https://drive.google.com/open?id=1hzpCrpu0uyd2BXSpg5yedsATMk6xFQ0Y</t>
  </si>
  <si>
    <t>https://drive.google.com/open?id=1BTYTSVk7UOTBoSFKAZ8c970Hec7eU9UB</t>
  </si>
  <si>
    <t>ls@chicagowomenshealthcenter.org</t>
  </si>
  <si>
    <t>Lisa Schergen</t>
  </si>
  <si>
    <t>7739356126 ext. 222</t>
  </si>
  <si>
    <t>Chicago Women's Health Center</t>
  </si>
  <si>
    <t>1025 W. Sunnyside Suite 201</t>
  </si>
  <si>
    <t>AJ Barks</t>
  </si>
  <si>
    <t>Development Director</t>
  </si>
  <si>
    <t>ajb@chicagowomenshealthcenter.org</t>
  </si>
  <si>
    <t>www.chicagowomenshealthcenter.org</t>
  </si>
  <si>
    <t>High priority: trans health services such as hormone therapy</t>
  </si>
  <si>
    <t>Arabic, Polish, Spanish, Russian, Vietnamese, Only English, Cantonese, Farsi, Tagalog, Indonesian, Italian, Japanese, Mongolian, Portuguese, Slovak</t>
  </si>
  <si>
    <t>Immigrants, Primary Language other than English, Uninsured, Underinsured, Children, Adults, LGBTQ+, Transgender and/or gender non-conforming/non-binary, women</t>
  </si>
  <si>
    <t>In the process of implementing Athena</t>
  </si>
  <si>
    <t>Doxy.me</t>
  </si>
  <si>
    <t>Endocrinology, gynecology, specialists and providers of all types who are trauma-informed and trans-competent</t>
  </si>
  <si>
    <t>Physician Precription, Charitable fill pharmacy off-site, Generics through $4 Walmart Plan</t>
  </si>
  <si>
    <t>Hybrid Charitable Clinic</t>
  </si>
  <si>
    <t>Not a mobile unit, but our Outreach and Education Program provides health education sessions and multi-session series' in Chicago Public Schools grades 4-12, and some community organizations. About 4000 students are served annually.</t>
  </si>
  <si>
    <t>Private Insurance</t>
  </si>
  <si>
    <t>Patient fees, Foundations, Individuals, Corporations, Special Events</t>
  </si>
  <si>
    <t>Medications, Funding Avenues</t>
  </si>
  <si>
    <t>expense, lack of staff time and expertise</t>
  </si>
  <si>
    <t>Optimizing our business model to pay staff well and keep services accessible; being able to continue to provide client centered care, offer long appointments, while still being able to sustain our organization. Also, lack of expertise with clinic administration</t>
  </si>
  <si>
    <t>Ultimately, we just need a lot more funding. Clinic admin resources and support would be great too, consulting services, etc.</t>
  </si>
  <si>
    <t>We serve about 4000 youth each year through our Outreach and Education program, which operates in Chicago Public Schools. While we don't currently serve those students in our clinic, we do consider them a part of the populations we serve and include them in our numbers.</t>
  </si>
  <si>
    <t>https://drive.google.com/open?id=1jYwXRGsl4qK48EjyxTv-cRG338gI0rEi</t>
  </si>
  <si>
    <t>https://drive.google.com/open?id=1F5PG4RGoLxQ9aodY_eiTI2ZjicMd21Wt</t>
  </si>
  <si>
    <t>Paid via PayPal already</t>
  </si>
  <si>
    <t>Lashawn Marconi</t>
  </si>
  <si>
    <t>Will-Grundy Medical Clinic</t>
  </si>
  <si>
    <t>213 East Cass Street</t>
  </si>
  <si>
    <t>JOLIET</t>
  </si>
  <si>
    <t>Jackie Latham</t>
  </si>
  <si>
    <t>jlatham@wgmedclinic.org</t>
  </si>
  <si>
    <t>None that were not listed</t>
  </si>
  <si>
    <t>Arabic, Hindi, Polish, Spanish, Gujarati, Urdu, Mandarin, French, Russian, Punjabi, Hmong, Sudanese, Vietnamese, Somali, Bumese, Rohingya, Tibetan, ASL, Only English</t>
  </si>
  <si>
    <t>ATHENA</t>
  </si>
  <si>
    <t>DocResponse</t>
  </si>
  <si>
    <t>Endocrinology, Cardiology, Hematology</t>
  </si>
  <si>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</si>
  <si>
    <t>We operate a site monthly in Morris, IL</t>
  </si>
  <si>
    <t>HRSA for COVID Vaccines</t>
  </si>
  <si>
    <t>Foundations, State, Local and Federal Government, Individuals, Hospitals</t>
  </si>
  <si>
    <t>Medications, Specialists, Funding Avenues</t>
  </si>
  <si>
    <t>Funding process or avenues...</t>
  </si>
  <si>
    <t>Funding, Behavioral health programming, Pandemic Preparedness</t>
  </si>
  <si>
    <t>https://drive.google.com/open?id=14f1-NLxYJllircUUcSho8fcXrklK2a08</t>
  </si>
  <si>
    <t>https://drive.google.com/open?id=15yZqMTpQfODiHzG7qQAFZnluStNJQvLG</t>
  </si>
  <si>
    <t>https://drive.google.com/open?id=119riOmcwgwqxmyzvLEXsgER5PfHbawgw</t>
  </si>
  <si>
    <t>maddy@illinoisfreeclinics.org</t>
  </si>
  <si>
    <t>Mimi Seleski</t>
  </si>
  <si>
    <t>773-681-8969</t>
  </si>
  <si>
    <t>The Ark</t>
  </si>
  <si>
    <t>773-973-1000</t>
  </si>
  <si>
    <t>6450 N California Ave</t>
  </si>
  <si>
    <t>Clinical Manager</t>
  </si>
  <si>
    <t>mseleski@arkchicago.org</t>
  </si>
  <si>
    <t>Marna Goldwin</t>
  </si>
  <si>
    <t>Chief Executive Officer</t>
  </si>
  <si>
    <t>mgoldwin@arkchicago.org</t>
  </si>
  <si>
    <t>https://arkchicago.org/</t>
  </si>
  <si>
    <t>23-7164967</t>
  </si>
  <si>
    <t>Spanish, Russian, Hebrew</t>
  </si>
  <si>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</si>
  <si>
    <t>No answer given</t>
  </si>
  <si>
    <t>Cardiology and Endocrinology</t>
  </si>
  <si>
    <t>Physician Precription, Physician Samples, Drug Company PAP, Charitable Distributor Donation (i.e. AmeriCares</t>
  </si>
  <si>
    <t xml:space="preserve">Non-medical facility in Northbrook-pantry and case management only </t>
  </si>
  <si>
    <t xml:space="preserve">Individuals, Foundations, and Religious Organizations </t>
  </si>
  <si>
    <t>Diagnostic Tests, Specialists, Procedures</t>
  </si>
  <si>
    <t xml:space="preserve">What will the year bring? While dental and pharmacy have returned to robust services medical (was foundation of the ARK) has not regained patients. </t>
  </si>
  <si>
    <t>Not sure- we are very sure that patients with access to Medicaid should use that program to have more acess to care but it stops patients from coming to ARK. Ideas?</t>
  </si>
  <si>
    <t>I-DROP we have opened pharmacy to many drug drop offs until we are sure we have adequate and legal systems in place</t>
  </si>
  <si>
    <t>https://drive.google.com/open?id=1ICAxXOcU2s3FlmAc9l4L0rvh_dS6IR2p</t>
  </si>
  <si>
    <t>https://drive.google.com/open?id=1cAq26rhg5vCW6Whn4Uq7swzUPwqGduo-</t>
  </si>
  <si>
    <t>https://drive.google.com/open?id=1_XKskjmXvu73gqI4ND-gvLOuyO4ugloa</t>
  </si>
  <si>
    <t xml:space="preserve">mimi seleski </t>
  </si>
  <si>
    <t>815-351-0421</t>
  </si>
  <si>
    <t xml:space="preserve">341N St. Joseph </t>
  </si>
  <si>
    <t xml:space="preserve">Illinois </t>
  </si>
  <si>
    <t xml:space="preserve">Judy Busato </t>
  </si>
  <si>
    <t>judybusato@att.net</t>
  </si>
  <si>
    <t>Manger</t>
  </si>
  <si>
    <t>Women's Health</t>
  </si>
  <si>
    <t>Immigrants, Uninsured, Underinsured, Adults, Seniors (65+), Veterans, LGBTQ+, Transgender and/or gender non-conforming/non-binary, Individuals with a history of psychiatric disorder</t>
  </si>
  <si>
    <t>We see any person in need of medical care regardless of race, creed, religion, or financial background</t>
  </si>
  <si>
    <t>Video Appointments</t>
  </si>
  <si>
    <t>Urology, general surgery, mammographs</t>
  </si>
  <si>
    <t>42-ortho</t>
  </si>
  <si>
    <t>Physician Precription, Physician Samples, Generics through $4 Walmart Plan</t>
  </si>
  <si>
    <t>Foundations, Individuals, civic groups/professional &amp; member organizations, Religious Organizations</t>
  </si>
  <si>
    <t>Diagnostic Tests, Procedures, Funding Avenues</t>
  </si>
  <si>
    <t>We have challenges but we do not lose sleep. Challenges funding and patients lack of utilizing patient education</t>
  </si>
  <si>
    <t xml:space="preserve">How to assist pt to use our patient education resources </t>
  </si>
  <si>
    <t>2020-2021 was a challenge for us when we had to close down from the pandemic. Telehealth was a positive for our providers for patient care. We are building our hours back to normal. We appreciate all the assistance of the IAFCC has given to the clinic</t>
  </si>
  <si>
    <t>drbasharath@gmail.com</t>
  </si>
  <si>
    <t>Basharath Khan</t>
  </si>
  <si>
    <t xml:space="preserve">Hayat Clinic </t>
  </si>
  <si>
    <t>6350 N Maplewood</t>
  </si>
  <si>
    <t>Rafath Ullah</t>
  </si>
  <si>
    <t>Vice-president</t>
  </si>
  <si>
    <t>drrafath@gmail.com</t>
  </si>
  <si>
    <t>https://hayatclinicchicago.com/</t>
  </si>
  <si>
    <t>Arabic, Rohingya</t>
  </si>
  <si>
    <t>Homeless, Immigrants, Primary Language other than English, Uninsured, Underinsured, Seniors (65+)</t>
  </si>
  <si>
    <t>must live in the county that clinic is located</t>
  </si>
  <si>
    <t>PRACTICE FUSION</t>
  </si>
  <si>
    <t xml:space="preserve">Cardiology, psychiatry and dentistry. </t>
  </si>
  <si>
    <t xml:space="preserve">no </t>
  </si>
  <si>
    <t>LIONS CLUB</t>
  </si>
  <si>
    <t xml:space="preserve">Federal, state, local goverment, hospitals and foundations. </t>
  </si>
  <si>
    <t>Medications, Diagnostic Tests, Specialists, Procedures, Literacy</t>
  </si>
  <si>
    <t>Volunteer need</t>
  </si>
  <si>
    <t>Enroll more volunteers</t>
  </si>
  <si>
    <t xml:space="preserve">Funding. </t>
  </si>
  <si>
    <t xml:space="preserve">Basharath Khan. </t>
  </si>
  <si>
    <t>Susan Davis</t>
  </si>
  <si>
    <t>630-783-2832</t>
  </si>
  <si>
    <t>Bolingbrook Christian Health Center</t>
  </si>
  <si>
    <t xml:space="preserve">151 E. Briarcliff Rd. </t>
  </si>
  <si>
    <t>Bolingbrook</t>
  </si>
  <si>
    <t>susandavis.bchc@yahoo.com</t>
  </si>
  <si>
    <t>www.bolingbrookchristianhealthcenter.com</t>
  </si>
  <si>
    <t>36-44014468</t>
  </si>
  <si>
    <t>N/a</t>
  </si>
  <si>
    <t>Anemia, Fatty Liver Disease, Chronic Kidney Disease</t>
  </si>
  <si>
    <t>Arabic, Spanish, Urdu, Mandarin, Korean, Tagalog, Akan, Karen, Twi</t>
  </si>
  <si>
    <t>Arabic, Spanish, Urdu, Mandarin, Korean Tagalog</t>
  </si>
  <si>
    <t>Homeless, Immigrants, Primary Language other than English, Uninsured, Children, Adults, Seniors (65+), Victims of Intimate Partner Violence</t>
  </si>
  <si>
    <t>AthenaNet</t>
  </si>
  <si>
    <t>Rheumatology, Dermatology, orthopedics
Colonoscopies</t>
  </si>
  <si>
    <t>Physician Precription, Physician Samples, Drug Company PAP, Drug Company bulk donation/replacement, Charitable Distributor Donation (i.e. AmeriCares, Generics through $4 Walmart Plan</t>
  </si>
  <si>
    <t>Monday 9am-1pm, 3-5 twice/mth, 5-7 twice/mth, 7pm-10pm
Tuesday 9-12 once/mth
Wednesday 7pm-10pm
Friday 7 pm-10pm
Saturday 9am-12pm once/mth</t>
  </si>
  <si>
    <t xml:space="preserve">
no</t>
  </si>
  <si>
    <t xml:space="preserve">Foundations, Religious Organizations, Corporations, Patient Fees, Individuals </t>
  </si>
  <si>
    <t>Access to care for cancer patients</t>
  </si>
  <si>
    <t xml:space="preserve">	Access to grants for operations costs and hospital connections </t>
  </si>
  <si>
    <t xml:space="preserve">VISTA program
AED for each clinic that doesn’t have one – maybe American Heart would consider a donation
MAVEN Project
</t>
  </si>
  <si>
    <t>susan davis 2/21/22</t>
  </si>
  <si>
    <t>37-1310698</t>
  </si>
  <si>
    <t>Orthopedics is an extremely difficult referral if not generated out of the emergency room</t>
  </si>
  <si>
    <t>Arabic, Spanish, Mandarin, French, Russian</t>
  </si>
  <si>
    <t>Immigrants, Primary Language other than English, Uninsured, Adults, LGBTQ+, Transgender and/or gender non-conforming/non-binary, HIV/AIDS, Individuals with a history of psychiatric disorder, Formerly Incarcerated, Victims of Intimate Partner Violence</t>
  </si>
  <si>
    <t>must be uninsured, must live in the county that clinic is located, Must be less than a certain percentage of FPL, We do see a small portion of underinsured, and eligibility of medicaid is extremely cloudy these days with the new senior immigrant medicaid.</t>
  </si>
  <si>
    <t>MedServices Central</t>
  </si>
  <si>
    <t>Orthopedics is #1 priority.  We've got great access to all other specialties (outside of provider shortage at times, ie: urology due to several concurrent retirements)</t>
  </si>
  <si>
    <t>Physician Precription, Physician Samples, Drug Company PAP, Charitable Distributor Donation (i.e. AmeriCares, Stock bottles, Pay outside pharmacy/pharmacy voucher, Pay for specific (not stock or bulk) patient medications, Dispensary of Hope</t>
  </si>
  <si>
    <t>Yes, but limited.  We do a clinic at our local mental health facility where my provider and RN go on-site to see patients of the facility.</t>
  </si>
  <si>
    <t>Individuals, Foundations, Corporations, Special Events, Religious</t>
  </si>
  <si>
    <t>Money!  But also currently, in a transition period with staffing and procedural/policy level changes that is uncomfortable, but will be worth it.</t>
  </si>
  <si>
    <t>IAFCC has just come through with MASSIVE funding, which is incredible.</t>
  </si>
  <si>
    <t xml:space="preserve">Keep on with the state about funding, the current victory is so huge.  </t>
  </si>
  <si>
    <t>https://drive.google.com/open?id=1v7AEEhLjxjO6CU6B39C0M2KgBeMCL0-M</t>
  </si>
  <si>
    <t>https://drive.google.com/open?id=1rcSMdpVTBvicwVLPAoNcgUkaOC7Gewc9</t>
  </si>
  <si>
    <t>https://drive.google.com/open?id=1PUJjHqHrW-I5HNdoCfoQWZ7AX6p0fdeg</t>
  </si>
  <si>
    <t xml:space="preserve">Rev. Dr. Leroy Sanders </t>
  </si>
  <si>
    <t xml:space="preserve">1049 E 46 St. </t>
  </si>
  <si>
    <t xml:space="preserve">President </t>
  </si>
  <si>
    <t>https://kenwooducc.org/norma-jean-sanders-free-clinic/</t>
  </si>
  <si>
    <t xml:space="preserve">No Answer </t>
  </si>
  <si>
    <t>Homeless, Uninsured, Underinsured, Children, Adults, Seniors (65+), Veterans, LGBTQ+, Transgender and/or gender non-conforming/non-binary, HIV/AIDS, Formerly Incarcerated</t>
  </si>
  <si>
    <t>must be uninsured, Homeless/Jobless</t>
  </si>
  <si>
    <t xml:space="preserve">No answer given but possible 3 </t>
  </si>
  <si>
    <t xml:space="preserve">Not Open </t>
  </si>
  <si>
    <t>Telephone Appointments, Text Messages</t>
  </si>
  <si>
    <t>AT and T</t>
  </si>
  <si>
    <t xml:space="preserve">Dental, Eye Exam, Care Management/Social Services </t>
  </si>
  <si>
    <t xml:space="preserve"> It is associated with Kenwood United Church of Christ</t>
  </si>
  <si>
    <t xml:space="preserve">A little from Religious Organization </t>
  </si>
  <si>
    <t>Medications, Diagnostic Tests, Funding Avenues</t>
  </si>
  <si>
    <t xml:space="preserve">No answer given </t>
  </si>
  <si>
    <t xml:space="preserve">Help with Funding </t>
  </si>
  <si>
    <t>https://drive.google.com/open?id=19F3EPs9ucCUw56M65JAkf8z_jONYk5ci</t>
  </si>
  <si>
    <t>https://drive.google.com/open?id=1EvTL2xpwWOTDyutOlFQAhzmNTtOU6cth</t>
  </si>
  <si>
    <t>https://drive.google.com/open?id=1P444o784eRxhRzKlR1h9nSCZTBkefulO</t>
  </si>
  <si>
    <t>rehaan@worryfreecommunity.org</t>
  </si>
  <si>
    <t>Rehaan Bux</t>
  </si>
  <si>
    <t>815-501-1816</t>
  </si>
  <si>
    <t>Worry Free Community</t>
  </si>
  <si>
    <t>630-868-3639</t>
  </si>
  <si>
    <t>1701 Bloomingdale Rd</t>
  </si>
  <si>
    <t>Glendale Heights</t>
  </si>
  <si>
    <t>Clinic Project Coordinator</t>
  </si>
  <si>
    <t>Fatema Mirza</t>
  </si>
  <si>
    <t>fatema@worryfreecommunity.org</t>
  </si>
  <si>
    <t>https://www.worryfreecommunity.org/</t>
  </si>
  <si>
    <t>47-4911621</t>
  </si>
  <si>
    <t>Partnership with local pharmacy</t>
  </si>
  <si>
    <t>Hypertension, hyperlipidemia, diabetes, smoking cessation</t>
  </si>
  <si>
    <t>Arabic, Hindi, Gujarati, Urdu, Somali</t>
  </si>
  <si>
    <t>We provide services to all visitors at least once</t>
  </si>
  <si>
    <t>Endocrinology, Cardiology, Primary Care</t>
  </si>
  <si>
    <t>Be Well Free and Charitable Clinic is operated by Worry Free Community</t>
  </si>
  <si>
    <t xml:space="preserve">State Government, Federal Gov't, Local Gov't,  Individuals </t>
  </si>
  <si>
    <t>Medications, Diagnostic Tests, Specialists, Funding Avenues, Patient Lifestyle Modifications, Literacy, Patient Education</t>
  </si>
  <si>
    <t xml:space="preserve">Increasing health coverage and health education in our target population. </t>
  </si>
  <si>
    <t xml:space="preserve">Increasing health coverage options in free clinics, as well as health coverage education. </t>
  </si>
  <si>
    <t>https://drive.google.com/open?id=1G3UMBgbdn0R6vd3vf4xQFOgfVXRgeehU</t>
  </si>
  <si>
    <t>https://drive.google.com/open?id=1o1IJ3FJIKZfR_UQLwCetMGykwknYCbhV</t>
  </si>
  <si>
    <t>https://drive.google.com/open?id=12HXrswO1eiolN8NAbDthUl5eufA5M8V-</t>
  </si>
  <si>
    <t>Urooj Rehman or Fatema Mirza - Worry Free Community</t>
  </si>
  <si>
    <t>tvalencia@hph.care</t>
  </si>
  <si>
    <t>Tomasa Valencia</t>
  </si>
  <si>
    <t>773-292-2629</t>
  </si>
  <si>
    <t>Humboldt Park Care-A-Van</t>
  </si>
  <si>
    <t>1044 N Francisco</t>
  </si>
  <si>
    <t>Rossana Barrera</t>
  </si>
  <si>
    <t>Director Ambulatory Services</t>
  </si>
  <si>
    <t>rosbarrera@hph.care</t>
  </si>
  <si>
    <t>Manager Pediatric Mobile Services</t>
  </si>
  <si>
    <t>36-3257131</t>
  </si>
  <si>
    <t>Asthma, STI, Mental Health, Obesity, Underweight, Anemia, Lead</t>
  </si>
  <si>
    <t>Arabic, Spanish</t>
  </si>
  <si>
    <t>Homeless, Immigrants, Primary Language other than English, Uninsured, Underinsured, Children</t>
  </si>
  <si>
    <t>School aged children</t>
  </si>
  <si>
    <t>Athena (Meditech Expanse next year)</t>
  </si>
  <si>
    <t>Mental Health, Primary (obesity) , Dental, Optometrist</t>
  </si>
  <si>
    <t>Physician Precription, Stock bottles, Pay for specific (not stock or bulk) patient medications</t>
  </si>
  <si>
    <t>Yes, this is a Mobile Medical Van</t>
  </si>
  <si>
    <t xml:space="preserve">Humboldt Park Health </t>
  </si>
  <si>
    <t>Foundation</t>
  </si>
  <si>
    <t>Medications, Patient Lifestyle Modifications, Patient Education</t>
  </si>
  <si>
    <t xml:space="preserve">Limited children's mental health services </t>
  </si>
  <si>
    <t xml:space="preserve">Affiliation with organizations that can follow up with students in regards to referrals. </t>
  </si>
  <si>
    <t xml:space="preserve">Lead Screening </t>
  </si>
  <si>
    <t>https://drive.google.com/open?id=1S1q-nV2Wd5sqPvLMDX2LZkYmLob_JssK</t>
  </si>
  <si>
    <t>https://drive.google.com/open?id=1_iWaPP7mLH-l1vMTXU_uBWhV8dxCDYIb</t>
  </si>
  <si>
    <t>https://drive.google.com/open?id=1iFu61lTxAqnR2y__vmtDCgMqVzvgL1F8</t>
  </si>
  <si>
    <t>Tomasa Valencia / Submitted by Ariana Aloisio</t>
  </si>
  <si>
    <t>aespinosa@hph.care</t>
  </si>
  <si>
    <t>Angelica Espinosa</t>
  </si>
  <si>
    <t>Humboldt Park Health</t>
  </si>
  <si>
    <t xml:space="preserve">Chicago </t>
  </si>
  <si>
    <t>Manager of Mobile Dental Services</t>
  </si>
  <si>
    <t>Fluoride Only</t>
  </si>
  <si>
    <t>Asthma, Allergies</t>
  </si>
  <si>
    <t>Spanish, Mandarin</t>
  </si>
  <si>
    <t>Children 0-22 yrs of age</t>
  </si>
  <si>
    <t>Athena chaning to Meditech Expanse in December</t>
  </si>
  <si>
    <t>Mental Health, PCP (Nutrition), Vision, Asthma, Dental restorative an urgent care</t>
  </si>
  <si>
    <t>Yes we are a Mobile Dental Van</t>
  </si>
  <si>
    <t>Diagnostic Tests, Specialists, Procedures, Literacy, Patient Education, Patient Competing Priorities</t>
  </si>
  <si>
    <t xml:space="preserve">Dental Restorative and urgent service resources. </t>
  </si>
  <si>
    <t>Affiliation with organizations that can follow up with care.</t>
  </si>
  <si>
    <t>Majority of dental offices are general and specialty where children can get treatment. Medicaid reimbursement is very low and that affects children receiving services. Education for guardians is limited about oral health is still an issue.</t>
  </si>
  <si>
    <t xml:space="preserve">Referrals, Education for parents, specialists </t>
  </si>
  <si>
    <t>1 check for Humboldt Park Mobile Vans</t>
  </si>
  <si>
    <t>Angelica Espinosa / submitted by Ariana Aloisio</t>
  </si>
  <si>
    <t>diana@aurorachristianhealthcare.org</t>
  </si>
  <si>
    <t>630-586-6392</t>
  </si>
  <si>
    <t>Aurora IL</t>
  </si>
  <si>
    <t>Board Member/Grantwriter</t>
  </si>
  <si>
    <t>Antonia Carrillo</t>
  </si>
  <si>
    <t>Board Member/Treasurer</t>
  </si>
  <si>
    <t>tonicarr9202@gmail.com</t>
  </si>
  <si>
    <t>https://www.aurorachristianhealthcare.org/</t>
  </si>
  <si>
    <t>85-1683287</t>
  </si>
  <si>
    <t>No pharmaceutical facility on-site.</t>
  </si>
  <si>
    <t>Clinic has a volunteer chiropractor on-site who provides his services free of charge.</t>
  </si>
  <si>
    <t>Spanish, Only English</t>
  </si>
  <si>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</si>
  <si>
    <t>must be uninsured, Must be ineligible for medicaid or other insurance coverage, Must be unable to otherwise afford dental or chiropractic care.</t>
  </si>
  <si>
    <t>1)Referral to dentist for pro-bono root canals and crowns; 2) referral to dentist for dentures; 3)Referral to X-rays and other imaging to assist services of chiropractor.</t>
  </si>
  <si>
    <t>Currently Wed. 5pm-9pm; Thurs. 9 am-1pm; Some Fri. &amp; Sat. 9am-1pm by appointment only</t>
  </si>
  <si>
    <t>1. Grants from Foundations and Corporations. 2. Donations from Professional Organizations and individuals.</t>
  </si>
  <si>
    <t>Patient Lifestyle Modifications, Patient Education, Patient Competing Priorities</t>
  </si>
  <si>
    <t>Lack of steady income for operating expenses; lack of professional volunteers (dentists, hygienists, and others).</t>
  </si>
  <si>
    <t xml:space="preserve">Connect us to financial grants and other sources of non-profit income.
</t>
  </si>
  <si>
    <t>https://drive.google.com/open?id=19PDM3Ukb7TbfLwUjTz0TNbSR8-oBCGZC</t>
  </si>
  <si>
    <t>https://drive.google.com/open?id=1d8IRvFA1fthwK3QbhBlL4zDsKCYM1S0G</t>
  </si>
  <si>
    <t>https://drive.google.com/open?id=10XV7KYaZhWj9ULyLO1NQwYcjSQmzVjxs</t>
  </si>
  <si>
    <t xml:space="preserve">Aurora Christian Healthcare </t>
  </si>
  <si>
    <t>Monita Gruhlke, LCSW</t>
  </si>
  <si>
    <t xml:space="preserve">Arianna Soheil </t>
  </si>
  <si>
    <t>Fenix Family Health Center</t>
  </si>
  <si>
    <t>847-909-2004</t>
  </si>
  <si>
    <t>130 Washington Ave</t>
  </si>
  <si>
    <t>Highwood</t>
  </si>
  <si>
    <t>Arianna Soheil</t>
  </si>
  <si>
    <t>Chief Operating Officer</t>
  </si>
  <si>
    <t>arianna@fenixclinic.org</t>
  </si>
  <si>
    <t>https://fenixclinic.org/</t>
  </si>
  <si>
    <t>Immigrants, Primary Language other than English, Uninsured, Underinsured, Adults, Seniors (65+)</t>
  </si>
  <si>
    <t>Psychiatrist</t>
  </si>
  <si>
    <t>Physician Precription, Physician Samples</t>
  </si>
  <si>
    <t xml:space="preserve">Medicaid, Medicare, Private Insurance </t>
  </si>
  <si>
    <t>Foundations, Individuals, Medicare/Medicaid, Patient Insurance, Patient Fee</t>
  </si>
  <si>
    <t>Medications, Specialists</t>
  </si>
  <si>
    <t xml:space="preserve">Medication Costs/Costs of specialist </t>
  </si>
  <si>
    <t xml:space="preserve">YEAR </t>
  </si>
  <si>
    <t>CLINIC NAMES</t>
  </si>
  <si>
    <t>Clinic Year Combos</t>
  </si>
  <si>
    <t>Clinic</t>
  </si>
  <si>
    <t># Patients below 100% of FPL</t>
  </si>
  <si>
    <t># of patients below 100% and 200% of FPL</t>
  </si>
  <si>
    <t># of patients ablove 200% of FPL</t>
  </si>
  <si>
    <t>Below 100% of FPL</t>
  </si>
  <si>
    <t>Between 100% and 200% of FPL</t>
  </si>
  <si>
    <t>Above 200% of FPL</t>
  </si>
  <si>
    <t># of Patients</t>
  </si>
  <si>
    <t>% of Patients</t>
  </si>
  <si>
    <t>Income Demographics</t>
  </si>
  <si>
    <t># of patients 0-17 years old</t>
  </si>
  <si>
    <t xml:space="preserve"># of patients 18-64 years old </t>
  </si>
  <si>
    <t># of patients 65+ years old</t>
  </si>
  <si>
    <t># of Latino Patients</t>
  </si>
  <si>
    <t># of White Patients</t>
  </si>
  <si>
    <t># of Black Patients</t>
  </si>
  <si>
    <t># of American Indian or Alaskan Native Patients</t>
  </si>
  <si>
    <t># of Native Hawaiian or Pacfici Islander Patients</t>
  </si>
  <si>
    <t># of Multi-racial or Bi-racial patients</t>
  </si>
  <si>
    <t># of Other patients</t>
  </si>
  <si>
    <t># of Unknown patients</t>
  </si>
  <si>
    <t>Age Demographics</t>
  </si>
  <si>
    <t>0-17 years old</t>
  </si>
  <si>
    <t>18-65 years old</t>
  </si>
  <si>
    <t>65 + years old</t>
  </si>
  <si>
    <t>Demographic Information</t>
  </si>
  <si>
    <t>% Native Hawaiian or Pacific Islander</t>
  </si>
  <si>
    <t>% : Below 100% of FPL</t>
  </si>
  <si>
    <t>% COVID testing/immunization</t>
  </si>
  <si>
    <t>% Other Immunizations (ex: shingles, pneumonia, COVID,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</si>
</sst>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quot;$&quot;#,##0.00"/>
    <numFmt numFmtId="166" formatCode="0.0%"/>
    <numFmt numFmtId="167" formatCode="0.00000"/>
    <numFmt numFmtId="168" formatCode="_(&quot;$&quot;* #,##0_);_(&quot;$&quot;* \(#,##0\);_(&quot;$&quot;* &quot;-&quot;??_);_(@_)"/>
    <numFmt numFmtId="169" formatCode="_([$$-409]* #,##0_);_([$$-409]* \(#,##0\);_([$$-409]* &quot;-&quot;??_);_(@_)"/>
    <numFmt numFmtId="170" formatCode="&quot;$&quot;#,##0"/>
    <numFmt numFmtId="171" formatCode="m/d/yyyy\ h:mm:ss"/>
  </numFmts>
  <fonts count="36" x14ac:knownFonts="1">
    <font>
      <sz val="12"/>
      <color theme="1"/>
      <name val="Calibri"/>
      <family val="2"/>
      <scheme val="minor"/>
    </font>
    <font>
      <sz val="12"/>
      <color theme="1"/>
      <name val="Calibri"/>
      <family val="2"/>
      <scheme val="minor"/>
    </font>
    <font>
      <sz val="16"/>
      <color theme="0"/>
      <name val="Calibri"/>
      <family val="2"/>
      <scheme val="minor"/>
    </font>
    <font>
      <sz val="16"/>
      <color theme="0"/>
      <name val="Calibri Light"/>
      <family val="2"/>
      <scheme val="major"/>
    </font>
    <font>
      <sz val="16"/>
      <color theme="1"/>
      <name val="Calibri Light"/>
      <family val="2"/>
      <scheme val="major"/>
    </font>
    <font>
      <b/>
      <sz val="14"/>
      <color theme="1"/>
      <name val="Arial"/>
      <family val="2"/>
    </font>
    <font>
      <sz val="10"/>
      <color theme="1"/>
      <name val="Arial"/>
      <family val="2"/>
    </font>
    <font>
      <b/>
      <i/>
      <sz val="10"/>
      <color rgb="FFFF0000"/>
      <name val="Arial"/>
      <family val="2"/>
    </font>
    <font>
      <b/>
      <sz val="10"/>
      <color theme="1"/>
      <name val="Arial"/>
      <family val="2"/>
    </font>
    <font>
      <sz val="10"/>
      <name val="Arial"/>
      <family val="2"/>
    </font>
    <font>
      <b/>
      <sz val="10"/>
      <color rgb="FFFF0000"/>
      <name val="Arial"/>
      <family val="2"/>
    </font>
    <font>
      <i/>
      <sz val="8"/>
      <color theme="1"/>
      <name val="Arial"/>
      <family val="2"/>
    </font>
    <font>
      <b/>
      <sz val="10"/>
      <color rgb="FF000000"/>
      <name val="Arial"/>
      <family val="2"/>
    </font>
    <font>
      <i/>
      <sz val="8"/>
      <color rgb="FF000000"/>
      <name val="Arial"/>
      <family val="2"/>
    </font>
    <font>
      <sz val="10"/>
      <color rgb="FF000000"/>
      <name val="Arial"/>
      <family val="2"/>
    </font>
    <font>
      <sz val="8"/>
      <color rgb="FF000000"/>
      <name val="Arial"/>
      <family val="2"/>
    </font>
    <font>
      <sz val="14"/>
      <color theme="1"/>
      <name val="Calibri Light"/>
      <family val="2"/>
      <scheme val="major"/>
    </font>
    <font>
      <b/>
      <sz val="14"/>
      <color rgb="FFFF0000"/>
      <name val="Calibri Light"/>
      <family val="2"/>
      <scheme val="major"/>
    </font>
    <font>
      <i/>
      <sz val="14"/>
      <color theme="1"/>
      <name val="Calibri Light"/>
      <family val="2"/>
      <scheme val="major"/>
    </font>
    <font>
      <sz val="36"/>
      <color theme="1"/>
      <name val="Calibri"/>
      <family val="2"/>
      <scheme val="minor"/>
    </font>
    <font>
      <sz val="36"/>
      <color rgb="FF00ADEE"/>
      <name val="Calibri"/>
      <family val="2"/>
      <scheme val="minor"/>
    </font>
    <font>
      <b/>
      <sz val="24"/>
      <color theme="1"/>
      <name val="Arial"/>
      <family val="2"/>
    </font>
    <font>
      <sz val="24"/>
      <color theme="1"/>
      <name val="Arial"/>
      <family val="2"/>
    </font>
    <font>
      <sz val="24"/>
      <color theme="1"/>
      <name val="Calibri"/>
      <family val="2"/>
      <scheme val="minor"/>
    </font>
    <font>
      <sz val="30"/>
      <color theme="7"/>
      <name val="Calibri"/>
      <family val="2"/>
      <scheme val="minor"/>
    </font>
    <font>
      <sz val="30"/>
      <color theme="1"/>
      <name val="Calibri"/>
      <family val="2"/>
      <scheme val="minor"/>
    </font>
    <font>
      <b/>
      <sz val="24"/>
      <color theme="1"/>
      <name val="Calibri"/>
      <family val="2"/>
      <scheme val="minor"/>
    </font>
    <font>
      <sz val="12"/>
      <color rgb="FF0A0101"/>
      <name val="Helvetica Neue"/>
      <family val="2"/>
    </font>
    <font>
      <b/>
      <sz val="30"/>
      <color theme="1"/>
      <name val="Calibri"/>
      <family val="2"/>
      <scheme val="minor"/>
    </font>
    <font>
      <b/>
      <sz val="36"/>
      <color theme="1"/>
      <name val="Calibri"/>
      <family val="2"/>
      <scheme val="minor"/>
    </font>
    <font>
      <sz val="34"/>
      <color theme="0"/>
      <name val="Calibri"/>
      <family val="2"/>
      <scheme val="minor"/>
    </font>
    <font>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sz val="10"/>
      <color theme="1"/>
      <name val="Arial"/>
      <family val="2"/>
    </font>
  </fonts>
  <fills count="32">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2"/>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0" fillId="0" borderId="0"/>
    <xf numFmtId="43" fontId="1" fillId="0" borderId="0"/>
    <xf numFmtId="44" fontId="1" fillId="0" borderId="0"/>
    <xf numFmtId="9" fontId="1" fillId="0" borderId="0"/>
    <xf numFmtId="0" fontId="14" fillId="0" borderId="0"/>
  </cellStyleXfs>
  <cellXfs count="333">
    <xf numFmtId="0" fontId="0" fillId="0" borderId="0" xfId="0"/>
    <xf numFmtId="0" fontId="2" fillId="2" borderId="0" xfId="0" applyFont="1" applyFill="1" applyAlignment="1">
      <alignment horizontal="center" wrapText="1"/>
    </xf>
    <xf numFmtId="0" fontId="3" fillId="2" borderId="0" xfId="0" applyFont="1" applyFill="1" applyAlignment="1">
      <alignment horizontal="center" wrapText="1"/>
    </xf>
    <xf numFmtId="0" fontId="3" fillId="3" borderId="0" xfId="0" applyFont="1" applyFill="1" applyAlignment="1">
      <alignment horizontal="center" wrapText="1"/>
    </xf>
    <xf numFmtId="0" fontId="3" fillId="5" borderId="0" xfId="0" applyFont="1" applyFill="1" applyAlignment="1">
      <alignment horizontal="center" wrapText="1"/>
    </xf>
    <xf numFmtId="0" fontId="3" fillId="4" borderId="0" xfId="0" applyFont="1" applyFill="1" applyAlignment="1">
      <alignment horizontal="center" wrapText="1"/>
    </xf>
    <xf numFmtId="0" fontId="4" fillId="0" borderId="0" xfId="0" applyFont="1"/>
    <xf numFmtId="9" fontId="4" fillId="0" borderId="0" xfId="3" applyFont="1"/>
    <xf numFmtId="9" fontId="4" fillId="0" borderId="0" xfId="0" applyNumberFormat="1" applyFont="1"/>
    <xf numFmtId="164" fontId="4" fillId="0" borderId="0" xfId="0" applyNumberFormat="1" applyFont="1"/>
    <xf numFmtId="0" fontId="6" fillId="0" borderId="0" xfId="0" applyFont="1" applyAlignment="1">
      <alignment horizontal="center"/>
    </xf>
    <xf numFmtId="0" fontId="7" fillId="0" borderId="0" xfId="0" applyFont="1"/>
    <xf numFmtId="0" fontId="8" fillId="0" borderId="1" xfId="0" applyFont="1" applyBorder="1"/>
    <xf numFmtId="0" fontId="6" fillId="0" borderId="0" xfId="0" applyFont="1"/>
    <xf numFmtId="0" fontId="8" fillId="0" borderId="0" xfId="0" applyFont="1"/>
    <xf numFmtId="165" fontId="6" fillId="9" borderId="6" xfId="0" applyNumberFormat="1" applyFont="1" applyFill="1" applyBorder="1" applyAlignment="1">
      <alignment horizontal="center"/>
    </xf>
    <xf numFmtId="165" fontId="6" fillId="9" borderId="7" xfId="0" applyNumberFormat="1" applyFont="1" applyFill="1" applyBorder="1" applyAlignment="1">
      <alignment horizontal="center"/>
    </xf>
    <xf numFmtId="0" fontId="5" fillId="0" borderId="0" xfId="0" applyFont="1"/>
    <xf numFmtId="2" fontId="6" fillId="0" borderId="0" xfId="0" applyNumberFormat="1" applyFont="1"/>
    <xf numFmtId="0" fontId="12" fillId="0" borderId="0" xfId="0" applyFont="1" applyAlignment="1">
      <alignment horizontal="center" vertical="center" wrapText="1"/>
    </xf>
    <xf numFmtId="0" fontId="8" fillId="0" borderId="0" xfId="0" applyFont="1" applyAlignment="1">
      <alignment horizontal="center" wrapText="1"/>
    </xf>
    <xf numFmtId="2" fontId="12" fillId="0" borderId="0" xfId="0" applyNumberFormat="1" applyFont="1" applyAlignment="1">
      <alignment horizontal="center" vertical="center" wrapText="1"/>
    </xf>
    <xf numFmtId="0" fontId="14" fillId="0" borderId="0" xfId="0" applyFont="1" applyAlignment="1">
      <alignment horizontal="left" wrapText="1"/>
    </xf>
    <xf numFmtId="166" fontId="10" fillId="6" borderId="0" xfId="0" applyNumberFormat="1" applyFont="1" applyFill="1" applyAlignment="1">
      <alignment horizontal="center"/>
    </xf>
    <xf numFmtId="0" fontId="14" fillId="0" borderId="0" xfId="0" applyFont="1" applyAlignment="1">
      <alignment horizontal="center" wrapText="1"/>
    </xf>
    <xf numFmtId="0" fontId="14" fillId="8" borderId="0" xfId="0" applyFont="1" applyFill="1" applyAlignment="1">
      <alignment horizontal="center" wrapText="1"/>
    </xf>
    <xf numFmtId="167" fontId="14" fillId="8" borderId="0" xfId="0" applyNumberFormat="1" applyFont="1" applyFill="1" applyAlignment="1">
      <alignment horizontal="center" wrapText="1"/>
    </xf>
    <xf numFmtId="2" fontId="6" fillId="9" borderId="6" xfId="0" applyNumberFormat="1" applyFont="1" applyFill="1" applyBorder="1" applyAlignment="1">
      <alignment horizontal="center"/>
    </xf>
    <xf numFmtId="2" fontId="6" fillId="9" borderId="7" xfId="0" applyNumberFormat="1" applyFont="1" applyFill="1" applyBorder="1" applyAlignment="1">
      <alignment horizontal="center"/>
    </xf>
    <xf numFmtId="0" fontId="14" fillId="0" borderId="11" xfId="0" applyFont="1" applyBorder="1" applyAlignment="1">
      <alignment horizontal="left" wrapText="1"/>
    </xf>
    <xf numFmtId="2" fontId="6" fillId="9" borderId="12" xfId="0" applyNumberFormat="1" applyFont="1" applyFill="1" applyBorder="1" applyAlignment="1">
      <alignment horizontal="center"/>
    </xf>
    <xf numFmtId="165" fontId="6" fillId="9" borderId="13" xfId="0" applyNumberFormat="1" applyFont="1" applyFill="1" applyBorder="1" applyAlignment="1">
      <alignment horizontal="center"/>
    </xf>
    <xf numFmtId="0" fontId="11" fillId="0" borderId="0" xfId="0" applyFont="1" applyAlignment="1">
      <alignment wrapText="1"/>
    </xf>
    <xf numFmtId="0" fontId="11" fillId="0" borderId="0" xfId="0" applyFont="1" applyAlignment="1">
      <alignment horizontal="center" wrapText="1"/>
    </xf>
    <xf numFmtId="2" fontId="8" fillId="9" borderId="8" xfId="0" applyNumberFormat="1" applyFont="1" applyFill="1" applyBorder="1" applyAlignment="1">
      <alignment horizontal="center"/>
    </xf>
    <xf numFmtId="165" fontId="8" fillId="9" borderId="8" xfId="0" applyNumberFormat="1" applyFont="1" applyFill="1" applyBorder="1" applyAlignment="1">
      <alignment horizontal="center"/>
    </xf>
    <xf numFmtId="0" fontId="15" fillId="0" borderId="0" xfId="0" applyFont="1"/>
    <xf numFmtId="165" fontId="10" fillId="6" borderId="3" xfId="0" applyNumberFormat="1" applyFont="1" applyFill="1" applyBorder="1" applyAlignment="1">
      <alignment horizontal="center"/>
    </xf>
    <xf numFmtId="9" fontId="10" fillId="6" borderId="3" xfId="0" applyNumberFormat="1" applyFont="1" applyFill="1" applyBorder="1" applyAlignment="1">
      <alignment horizontal="center"/>
    </xf>
    <xf numFmtId="0" fontId="8" fillId="0" borderId="0" xfId="0" applyFont="1" applyAlignment="1">
      <alignment vertical="center" wrapText="1"/>
    </xf>
    <xf numFmtId="9" fontId="12" fillId="8" borderId="5" xfId="0" applyNumberFormat="1" applyFont="1" applyFill="1" applyBorder="1" applyAlignment="1">
      <alignment horizontal="center"/>
    </xf>
    <xf numFmtId="165" fontId="14" fillId="8" borderId="5" xfId="0" applyNumberFormat="1" applyFont="1" applyFill="1" applyBorder="1" applyAlignment="1">
      <alignment horizontal="center"/>
    </xf>
    <xf numFmtId="165" fontId="6" fillId="9" borderId="5" xfId="0" applyNumberFormat="1" applyFont="1" applyFill="1" applyBorder="1" applyAlignment="1">
      <alignment horizontal="center"/>
    </xf>
    <xf numFmtId="0" fontId="16" fillId="6" borderId="15" xfId="0" applyFont="1" applyFill="1" applyBorder="1" applyAlignment="1">
      <alignment horizontal="center"/>
    </xf>
    <xf numFmtId="0" fontId="14" fillId="0" borderId="0" xfId="4"/>
    <xf numFmtId="0" fontId="6" fillId="0" borderId="0" xfId="4" applyFont="1" applyAlignment="1">
      <alignment horizontal="center"/>
    </xf>
    <xf numFmtId="0" fontId="14" fillId="12" borderId="10" xfId="4" applyFill="1" applyBorder="1" applyAlignment="1">
      <alignment horizontal="center" readingOrder="1"/>
    </xf>
    <xf numFmtId="0" fontId="12" fillId="13" borderId="9" xfId="4" applyFont="1" applyFill="1" applyBorder="1" applyAlignment="1">
      <alignment readingOrder="1"/>
    </xf>
    <xf numFmtId="0" fontId="13" fillId="7" borderId="0" xfId="4" applyFont="1" applyFill="1" applyAlignment="1">
      <alignment readingOrder="1"/>
    </xf>
    <xf numFmtId="165" fontId="6" fillId="9" borderId="8" xfId="4" applyNumberFormat="1" applyFont="1" applyFill="1" applyBorder="1" applyAlignment="1">
      <alignment horizontal="center"/>
    </xf>
    <xf numFmtId="0" fontId="8" fillId="10" borderId="0" xfId="4" applyFont="1" applyFill="1"/>
    <xf numFmtId="0" fontId="6" fillId="0" borderId="7" xfId="4" applyFont="1" applyBorder="1" applyAlignment="1">
      <alignment horizontal="center"/>
    </xf>
    <xf numFmtId="165" fontId="6" fillId="9" borderId="7" xfId="4" applyNumberFormat="1" applyFont="1" applyFill="1" applyBorder="1" applyAlignment="1">
      <alignment horizontal="center"/>
    </xf>
    <xf numFmtId="0" fontId="8" fillId="0" borderId="0" xfId="4" applyFont="1"/>
    <xf numFmtId="165" fontId="6" fillId="7" borderId="7" xfId="4" applyNumberFormat="1" applyFont="1" applyFill="1" applyBorder="1" applyAlignment="1">
      <alignment horizontal="center"/>
    </xf>
    <xf numFmtId="165" fontId="6" fillId="9" borderId="6" xfId="4" applyNumberFormat="1" applyFont="1" applyFill="1" applyBorder="1" applyAlignment="1">
      <alignment horizontal="center"/>
    </xf>
    <xf numFmtId="0" fontId="13" fillId="0" borderId="0" xfId="4" applyFont="1"/>
    <xf numFmtId="165" fontId="6" fillId="8" borderId="0" xfId="4" applyNumberFormat="1" applyFont="1" applyFill="1" applyAlignment="1">
      <alignment horizontal="center"/>
    </xf>
    <xf numFmtId="0" fontId="12" fillId="0" borderId="0" xfId="4" applyFont="1"/>
    <xf numFmtId="0" fontId="8" fillId="8" borderId="0" xfId="4" applyFont="1" applyFill="1" applyAlignment="1">
      <alignment horizontal="center" vertical="center" wrapText="1"/>
    </xf>
    <xf numFmtId="165" fontId="6" fillId="7" borderId="0" xfId="4" applyNumberFormat="1" applyFont="1" applyFill="1" applyAlignment="1">
      <alignment horizontal="center"/>
    </xf>
    <xf numFmtId="165" fontId="6" fillId="8" borderId="0" xfId="4" applyNumberFormat="1" applyFont="1" applyFill="1" applyAlignment="1">
      <alignment horizontal="center" vertical="center"/>
    </xf>
    <xf numFmtId="0" fontId="8" fillId="0" borderId="0" xfId="4" applyFont="1" applyAlignment="1">
      <alignment wrapText="1"/>
    </xf>
    <xf numFmtId="165" fontId="6" fillId="0" borderId="0" xfId="4" applyNumberFormat="1" applyFont="1"/>
    <xf numFmtId="0" fontId="11" fillId="0" borderId="0" xfId="4" applyFont="1" applyAlignment="1">
      <alignment horizontal="left" vertical="center"/>
    </xf>
    <xf numFmtId="0" fontId="6" fillId="0" borderId="0" xfId="4" applyFont="1" applyAlignment="1">
      <alignment horizontal="center" vertical="center"/>
    </xf>
    <xf numFmtId="0" fontId="6" fillId="0" borderId="0" xfId="4" applyFont="1"/>
    <xf numFmtId="0" fontId="11" fillId="0" borderId="0" xfId="4" applyFont="1" applyAlignment="1">
      <alignment horizontal="left"/>
    </xf>
    <xf numFmtId="0" fontId="12" fillId="0" borderId="5" xfId="4" applyFont="1" applyBorder="1"/>
    <xf numFmtId="0" fontId="10" fillId="7" borderId="0" xfId="4" applyFont="1" applyFill="1" applyAlignment="1">
      <alignment horizontal="center"/>
    </xf>
    <xf numFmtId="2" fontId="6" fillId="0" borderId="0" xfId="4" applyNumberFormat="1" applyFont="1" applyAlignment="1">
      <alignment wrapText="1"/>
    </xf>
    <xf numFmtId="165" fontId="6" fillId="0" borderId="0" xfId="4" applyNumberFormat="1" applyFont="1" applyAlignment="1">
      <alignment horizontal="center"/>
    </xf>
    <xf numFmtId="0" fontId="8" fillId="0" borderId="1" xfId="4" applyFont="1" applyBorder="1"/>
    <xf numFmtId="0" fontId="7" fillId="0" borderId="0" xfId="4" applyFont="1"/>
    <xf numFmtId="0" fontId="6" fillId="0" borderId="0" xfId="4" applyFont="1" applyProtection="1">
      <protection locked="0"/>
    </xf>
    <xf numFmtId="0" fontId="9" fillId="0" borderId="0" xfId="4" applyFont="1" applyProtection="1">
      <protection locked="0"/>
    </xf>
    <xf numFmtId="0" fontId="9" fillId="0" borderId="0" xfId="0" applyFont="1"/>
    <xf numFmtId="0" fontId="14" fillId="15" borderId="0" xfId="0" applyFont="1" applyFill="1" applyAlignment="1">
      <alignment horizontal="center" wrapText="1"/>
    </xf>
    <xf numFmtId="167" fontId="14" fillId="15" borderId="0" xfId="0" applyNumberFormat="1" applyFont="1" applyFill="1" applyAlignment="1">
      <alignment horizontal="center" wrapText="1"/>
    </xf>
    <xf numFmtId="166" fontId="10" fillId="6" borderId="19" xfId="0" applyNumberFormat="1" applyFont="1" applyFill="1" applyBorder="1" applyAlignment="1">
      <alignment horizontal="center"/>
    </xf>
    <xf numFmtId="1" fontId="10" fillId="6" borderId="0" xfId="0" applyNumberFormat="1" applyFont="1" applyFill="1" applyAlignment="1">
      <alignment horizontal="center"/>
    </xf>
    <xf numFmtId="1" fontId="10" fillId="14" borderId="0" xfId="0" applyNumberFormat="1" applyFont="1" applyFill="1" applyAlignment="1">
      <alignment horizontal="center"/>
    </xf>
    <xf numFmtId="1" fontId="10" fillId="6" borderId="11" xfId="0" applyNumberFormat="1" applyFont="1" applyFill="1" applyBorder="1" applyAlignment="1">
      <alignment horizontal="center"/>
    </xf>
    <xf numFmtId="0" fontId="0" fillId="16" borderId="0" xfId="0" applyFill="1"/>
    <xf numFmtId="0" fontId="0" fillId="17" borderId="0" xfId="0" applyFill="1"/>
    <xf numFmtId="0" fontId="0" fillId="17" borderId="25" xfId="0" applyFill="1" applyBorder="1"/>
    <xf numFmtId="42" fontId="20" fillId="17" borderId="0" xfId="2" applyNumberFormat="1" applyFont="1" applyFill="1" applyAlignment="1">
      <alignment vertical="center"/>
    </xf>
    <xf numFmtId="0" fontId="19" fillId="17" borderId="0" xfId="0" applyFont="1" applyFill="1" applyAlignment="1">
      <alignment horizontal="center" vertical="center"/>
    </xf>
    <xf numFmtId="42" fontId="20" fillId="17" borderId="0" xfId="2" applyNumberFormat="1" applyFont="1" applyFill="1" applyAlignment="1">
      <alignment horizontal="center" vertical="center"/>
    </xf>
    <xf numFmtId="0" fontId="19" fillId="16" borderId="0" xfId="0" applyFont="1" applyFill="1" applyAlignment="1">
      <alignment horizontal="center" vertical="center"/>
    </xf>
    <xf numFmtId="44" fontId="0" fillId="0" borderId="0" xfId="2" applyFont="1"/>
    <xf numFmtId="168" fontId="0" fillId="0" borderId="0" xfId="2" applyNumberFormat="1" applyFont="1"/>
    <xf numFmtId="2" fontId="0" fillId="0" borderId="0" xfId="0" applyNumberFormat="1"/>
    <xf numFmtId="168" fontId="17" fillId="6" borderId="15" xfId="2" applyNumberFormat="1" applyFont="1" applyFill="1" applyBorder="1" applyAlignment="1">
      <alignment horizontal="center"/>
    </xf>
    <xf numFmtId="0" fontId="23" fillId="17" borderId="0" xfId="0" applyFont="1" applyFill="1"/>
    <xf numFmtId="0" fontId="25" fillId="17" borderId="0" xfId="0" applyFont="1" applyFill="1"/>
    <xf numFmtId="0" fontId="24" fillId="17" borderId="0" xfId="0" applyFont="1" applyFill="1"/>
    <xf numFmtId="0" fontId="19" fillId="17" borderId="0" xfId="0" applyFont="1" applyFill="1" applyAlignment="1" applyProtection="1">
      <alignment horizontal="center" vertical="center"/>
      <protection locked="0"/>
    </xf>
    <xf numFmtId="0" fontId="0" fillId="17" borderId="0" xfId="0" applyFill="1" applyProtection="1">
      <protection locked="0"/>
    </xf>
    <xf numFmtId="0" fontId="12" fillId="0" borderId="9" xfId="0" applyFont="1" applyBorder="1" applyAlignment="1">
      <alignment readingOrder="1"/>
    </xf>
    <xf numFmtId="169" fontId="14" fillId="0" borderId="0" xfId="4" applyNumberFormat="1"/>
    <xf numFmtId="0" fontId="27" fillId="0" borderId="0" xfId="0" applyFont="1"/>
    <xf numFmtId="165" fontId="6" fillId="9" borderId="30" xfId="0" applyNumberFormat="1" applyFont="1" applyFill="1" applyBorder="1" applyAlignment="1">
      <alignment horizontal="center"/>
    </xf>
    <xf numFmtId="0" fontId="8" fillId="0" borderId="31" xfId="0" applyFont="1" applyBorder="1"/>
    <xf numFmtId="0" fontId="6" fillId="0" borderId="32" xfId="0" applyFont="1" applyBorder="1" applyAlignment="1">
      <alignment horizontal="center"/>
    </xf>
    <xf numFmtId="165" fontId="6" fillId="9" borderId="35" xfId="0" applyNumberFormat="1" applyFont="1" applyFill="1" applyBorder="1" applyAlignment="1">
      <alignment horizontal="center"/>
    </xf>
    <xf numFmtId="165" fontId="6" fillId="0" borderId="32" xfId="0" applyNumberFormat="1" applyFont="1" applyBorder="1" applyAlignment="1">
      <alignment horizontal="center"/>
    </xf>
    <xf numFmtId="165" fontId="6" fillId="20" borderId="32" xfId="0" applyNumberFormat="1" applyFont="1" applyFill="1" applyBorder="1" applyAlignment="1">
      <alignment horizontal="center"/>
    </xf>
    <xf numFmtId="164" fontId="6" fillId="0" borderId="0" xfId="1" applyNumberFormat="1" applyFont="1" applyAlignment="1">
      <alignment horizontal="center"/>
    </xf>
    <xf numFmtId="1" fontId="22" fillId="0" borderId="0" xfId="4" applyNumberFormat="1" applyFont="1" applyAlignment="1">
      <alignment horizontal="right" vertical="center"/>
    </xf>
    <xf numFmtId="0" fontId="24" fillId="17" borderId="0" xfId="0" applyFont="1" applyFill="1" applyAlignment="1">
      <alignment horizontal="center" wrapText="1"/>
    </xf>
    <xf numFmtId="0" fontId="28" fillId="17" borderId="0" xfId="0" applyFont="1" applyFill="1"/>
    <xf numFmtId="164" fontId="17" fillId="6" borderId="15" xfId="1" applyNumberFormat="1" applyFont="1" applyFill="1" applyBorder="1" applyAlignment="1">
      <alignment horizontal="center"/>
    </xf>
    <xf numFmtId="164" fontId="18" fillId="0" borderId="0" xfId="1" applyNumberFormat="1" applyFont="1" applyAlignment="1">
      <alignment horizontal="center" vertical="center"/>
    </xf>
    <xf numFmtId="164" fontId="16" fillId="0" borderId="0" xfId="1" applyNumberFormat="1" applyFont="1" applyAlignment="1">
      <alignment horizontal="center"/>
    </xf>
    <xf numFmtId="164" fontId="17" fillId="7" borderId="0" xfId="1" applyNumberFormat="1" applyFont="1" applyFill="1" applyAlignment="1">
      <alignment horizontal="center"/>
    </xf>
    <xf numFmtId="164" fontId="17" fillId="0" borderId="0" xfId="1" applyNumberFormat="1" applyFont="1" applyAlignment="1">
      <alignment horizontal="center"/>
    </xf>
    <xf numFmtId="0" fontId="0" fillId="21" borderId="0" xfId="0" applyFill="1"/>
    <xf numFmtId="0" fontId="26" fillId="15" borderId="0" xfId="4" applyFont="1" applyFill="1" applyAlignment="1">
      <alignment horizontal="center"/>
    </xf>
    <xf numFmtId="0" fontId="28" fillId="17" borderId="0" xfId="0" applyFont="1" applyFill="1" applyAlignment="1">
      <alignment horizontal="right"/>
    </xf>
    <xf numFmtId="0" fontId="26" fillId="15" borderId="40" xfId="4" applyFont="1" applyFill="1" applyBorder="1" applyAlignment="1">
      <alignment horizontal="left"/>
    </xf>
    <xf numFmtId="0" fontId="26" fillId="15" borderId="16" xfId="4" applyFont="1" applyFill="1" applyBorder="1" applyAlignment="1">
      <alignment horizontal="left"/>
    </xf>
    <xf numFmtId="0" fontId="26" fillId="15" borderId="44" xfId="4" applyFont="1" applyFill="1" applyBorder="1" applyAlignment="1">
      <alignment horizontal="center"/>
    </xf>
    <xf numFmtId="0" fontId="26" fillId="25" borderId="37" xfId="4" applyFont="1" applyFill="1" applyBorder="1" applyAlignment="1">
      <alignment horizontal="left"/>
    </xf>
    <xf numFmtId="0" fontId="26" fillId="25" borderId="38" xfId="4" applyFont="1" applyFill="1" applyBorder="1" applyAlignment="1">
      <alignment horizontal="center"/>
    </xf>
    <xf numFmtId="0" fontId="26" fillId="25" borderId="40" xfId="4" applyFont="1" applyFill="1" applyBorder="1" applyAlignment="1">
      <alignment horizontal="left"/>
    </xf>
    <xf numFmtId="0" fontId="26" fillId="25" borderId="0" xfId="4" applyFont="1" applyFill="1" applyAlignment="1">
      <alignment horizontal="center"/>
    </xf>
    <xf numFmtId="0" fontId="26" fillId="25" borderId="42" xfId="4" applyFont="1" applyFill="1" applyBorder="1" applyAlignment="1">
      <alignment horizontal="left"/>
    </xf>
    <xf numFmtId="0" fontId="26" fillId="25" borderId="19" xfId="4" applyFont="1" applyFill="1" applyBorder="1" applyAlignment="1">
      <alignment horizontal="center"/>
    </xf>
    <xf numFmtId="0" fontId="21" fillId="25" borderId="37" xfId="4" applyFont="1" applyFill="1" applyBorder="1"/>
    <xf numFmtId="0" fontId="21" fillId="19" borderId="40" xfId="4" applyFont="1" applyFill="1" applyBorder="1"/>
    <xf numFmtId="0" fontId="21" fillId="25" borderId="40" xfId="4" applyFont="1" applyFill="1" applyBorder="1"/>
    <xf numFmtId="0" fontId="21" fillId="0" borderId="40" xfId="4" applyFont="1" applyBorder="1"/>
    <xf numFmtId="0" fontId="26" fillId="25" borderId="16" xfId="0" applyFont="1" applyFill="1" applyBorder="1"/>
    <xf numFmtId="0" fontId="21" fillId="15" borderId="40" xfId="4" applyFont="1" applyFill="1" applyBorder="1"/>
    <xf numFmtId="1" fontId="22" fillId="15" borderId="0" xfId="4" applyNumberFormat="1" applyFont="1" applyFill="1" applyAlignment="1">
      <alignment horizontal="right" vertical="center"/>
    </xf>
    <xf numFmtId="164" fontId="22" fillId="15" borderId="0" xfId="1" applyNumberFormat="1" applyFont="1" applyFill="1" applyAlignment="1">
      <alignment horizontal="right" vertical="center"/>
    </xf>
    <xf numFmtId="170" fontId="22" fillId="15" borderId="0" xfId="4" applyNumberFormat="1" applyFont="1" applyFill="1" applyAlignment="1">
      <alignment horizontal="right" vertical="center"/>
    </xf>
    <xf numFmtId="0" fontId="21" fillId="15" borderId="37" xfId="4" applyFont="1" applyFill="1" applyBorder="1"/>
    <xf numFmtId="1" fontId="22" fillId="15" borderId="38" xfId="4" applyNumberFormat="1" applyFont="1" applyFill="1" applyBorder="1" applyAlignment="1">
      <alignment horizontal="right" vertical="center"/>
    </xf>
    <xf numFmtId="1" fontId="22" fillId="0" borderId="41" xfId="4" applyNumberFormat="1" applyFont="1" applyBorder="1" applyAlignment="1">
      <alignment horizontal="right" vertical="center"/>
    </xf>
    <xf numFmtId="0" fontId="21" fillId="15" borderId="42" xfId="4" applyFont="1" applyFill="1" applyBorder="1"/>
    <xf numFmtId="1" fontId="22" fillId="15" borderId="19" xfId="4" applyNumberFormat="1" applyFont="1" applyFill="1" applyBorder="1" applyAlignment="1">
      <alignment horizontal="right" vertical="center"/>
    </xf>
    <xf numFmtId="3" fontId="23" fillId="25" borderId="45" xfId="1" applyNumberFormat="1" applyFont="1" applyFill="1" applyBorder="1" applyAlignment="1">
      <alignment horizontal="center"/>
    </xf>
    <xf numFmtId="3" fontId="23" fillId="15" borderId="46" xfId="1" applyNumberFormat="1" applyFont="1" applyFill="1" applyBorder="1" applyAlignment="1">
      <alignment horizontal="center"/>
    </xf>
    <xf numFmtId="3" fontId="23" fillId="25" borderId="46" xfId="1" applyNumberFormat="1" applyFont="1" applyFill="1" applyBorder="1" applyAlignment="1">
      <alignment horizontal="center"/>
    </xf>
    <xf numFmtId="3" fontId="23" fillId="25" borderId="47" xfId="1" applyNumberFormat="1" applyFont="1" applyFill="1" applyBorder="1" applyAlignment="1">
      <alignment horizontal="center"/>
    </xf>
    <xf numFmtId="3" fontId="26" fillId="15" borderId="15" xfId="1" applyNumberFormat="1" applyFont="1" applyFill="1" applyBorder="1" applyAlignment="1">
      <alignment horizontal="center"/>
    </xf>
    <xf numFmtId="0" fontId="0" fillId="27" borderId="0" xfId="0" applyFill="1"/>
    <xf numFmtId="0" fontId="19" fillId="27" borderId="0" xfId="0" applyFont="1" applyFill="1" applyAlignment="1">
      <alignment horizontal="center" vertical="center"/>
    </xf>
    <xf numFmtId="0" fontId="19" fillId="27" borderId="0" xfId="0" applyFont="1" applyFill="1" applyAlignment="1" applyProtection="1">
      <alignment horizontal="center" vertical="center"/>
      <protection locked="0"/>
    </xf>
    <xf numFmtId="42" fontId="20" fillId="27" borderId="0" xfId="2" applyNumberFormat="1" applyFont="1" applyFill="1" applyAlignment="1">
      <alignment horizontal="center" vertical="center"/>
    </xf>
    <xf numFmtId="0" fontId="25" fillId="27" borderId="0" xfId="0" applyFont="1" applyFill="1"/>
    <xf numFmtId="0" fontId="23" fillId="27" borderId="0" xfId="0" applyFont="1" applyFill="1"/>
    <xf numFmtId="0" fontId="21" fillId="25" borderId="59" xfId="4" applyFont="1" applyFill="1" applyBorder="1"/>
    <xf numFmtId="0" fontId="21" fillId="15" borderId="62" xfId="4" applyFont="1" applyFill="1" applyBorder="1"/>
    <xf numFmtId="0" fontId="21" fillId="25" borderId="62" xfId="4" applyFont="1" applyFill="1" applyBorder="1"/>
    <xf numFmtId="0" fontId="21" fillId="15" borderId="64" xfId="4" applyFont="1" applyFill="1" applyBorder="1"/>
    <xf numFmtId="3" fontId="6" fillId="9" borderId="5" xfId="1" applyNumberFormat="1" applyFont="1" applyFill="1" applyBorder="1" applyAlignment="1">
      <alignment horizontal="center"/>
    </xf>
    <xf numFmtId="3" fontId="6" fillId="0" borderId="0" xfId="1" applyNumberFormat="1" applyFont="1" applyAlignment="1">
      <alignment horizontal="center"/>
    </xf>
    <xf numFmtId="3" fontId="6" fillId="20" borderId="36" xfId="1" applyNumberFormat="1" applyFont="1" applyFill="1" applyBorder="1" applyAlignment="1">
      <alignment horizontal="center"/>
    </xf>
    <xf numFmtId="3" fontId="6" fillId="18" borderId="36" xfId="1" applyNumberFormat="1" applyFont="1" applyFill="1" applyBorder="1" applyAlignment="1">
      <alignment horizontal="center"/>
    </xf>
    <xf numFmtId="3" fontId="10" fillId="6" borderId="3" xfId="0" applyNumberFormat="1" applyFont="1" applyFill="1" applyBorder="1" applyAlignment="1">
      <alignment horizontal="center"/>
    </xf>
    <xf numFmtId="3" fontId="6" fillId="0" borderId="0" xfId="0" applyNumberFormat="1" applyFont="1" applyAlignment="1">
      <alignment horizontal="center"/>
    </xf>
    <xf numFmtId="0" fontId="0" fillId="30" borderId="0" xfId="0" applyFill="1"/>
    <xf numFmtId="9" fontId="10" fillId="6" borderId="15" xfId="0" applyNumberFormat="1" applyFont="1" applyFill="1" applyBorder="1" applyAlignment="1">
      <alignment horizontal="center"/>
    </xf>
    <xf numFmtId="0" fontId="31" fillId="0" borderId="0" xfId="0" applyFont="1" applyAlignment="1">
      <alignment wrapText="1"/>
    </xf>
    <xf numFmtId="0" fontId="32" fillId="0" borderId="0" xfId="0" applyFont="1" applyAlignment="1">
      <alignment wrapText="1"/>
    </xf>
    <xf numFmtId="0" fontId="32" fillId="0" borderId="0" xfId="0" applyFont="1" applyAlignment="1">
      <alignment horizontal="right" wrapText="1"/>
    </xf>
    <xf numFmtId="0" fontId="32" fillId="0" borderId="0" xfId="0" applyFont="1"/>
    <xf numFmtId="171" fontId="32" fillId="0" borderId="0" xfId="0" applyNumberFormat="1" applyFont="1"/>
    <xf numFmtId="0" fontId="32" fillId="0" borderId="0" xfId="0" applyFont="1" applyAlignment="1">
      <alignment horizontal="right"/>
    </xf>
    <xf numFmtId="0" fontId="33" fillId="0" borderId="0" xfId="0" applyFont="1"/>
    <xf numFmtId="0" fontId="34" fillId="0" borderId="0" xfId="0" applyFont="1"/>
    <xf numFmtId="165" fontId="32" fillId="0" borderId="0" xfId="0" applyNumberFormat="1" applyFont="1"/>
    <xf numFmtId="3" fontId="32" fillId="0" borderId="0" xfId="0" applyNumberFormat="1" applyFont="1"/>
    <xf numFmtId="170" fontId="32" fillId="0" borderId="0" xfId="0" applyNumberFormat="1" applyFont="1"/>
    <xf numFmtId="4" fontId="32" fillId="0" borderId="0" xfId="0" applyNumberFormat="1" applyFont="1"/>
    <xf numFmtId="9" fontId="32" fillId="0" borderId="0" xfId="0" applyNumberFormat="1" applyFont="1"/>
    <xf numFmtId="171" fontId="35" fillId="31" borderId="0" xfId="0" applyNumberFormat="1" applyFont="1" applyFill="1" applyAlignment="1">
      <alignment horizontal="right"/>
    </xf>
    <xf numFmtId="0" fontId="35" fillId="0" borderId="0" xfId="0" applyFont="1"/>
    <xf numFmtId="0" fontId="35" fillId="0" borderId="0" xfId="0" applyFont="1" applyAlignment="1">
      <alignment horizontal="right"/>
    </xf>
    <xf numFmtId="0" fontId="35" fillId="0" borderId="69" xfId="0" applyFont="1" applyBorder="1"/>
    <xf numFmtId="170" fontId="35" fillId="0" borderId="0" xfId="0" applyNumberFormat="1" applyFont="1" applyAlignment="1">
      <alignment horizontal="right"/>
    </xf>
    <xf numFmtId="165" fontId="35" fillId="0" borderId="0" xfId="0" applyNumberFormat="1" applyFont="1" applyAlignment="1">
      <alignment horizontal="right"/>
    </xf>
    <xf numFmtId="4" fontId="31" fillId="0" borderId="0" xfId="0" applyNumberFormat="1" applyFont="1" applyAlignment="1">
      <alignment wrapText="1"/>
    </xf>
    <xf numFmtId="0" fontId="31" fillId="29" borderId="0" xfId="0" applyFont="1" applyFill="1" applyAlignment="1">
      <alignment wrapText="1"/>
    </xf>
    <xf numFmtId="0" fontId="31" fillId="0" borderId="0" xfId="0" applyFont="1"/>
    <xf numFmtId="0" fontId="14" fillId="21" borderId="0" xfId="0" applyFont="1" applyFill="1" applyAlignment="1">
      <alignment horizontal="left" wrapText="1"/>
    </xf>
    <xf numFmtId="0" fontId="30" fillId="28" borderId="0" xfId="0" applyFont="1" applyFill="1" applyAlignment="1">
      <alignment horizontal="center" vertical="center" wrapText="1"/>
    </xf>
    <xf numFmtId="0" fontId="0" fillId="16" borderId="0" xfId="0" applyFill="1"/>
    <xf numFmtId="170" fontId="23" fillId="26" borderId="70" xfId="4" applyNumberFormat="1" applyFont="1" applyFill="1" applyBorder="1" applyAlignment="1">
      <alignment horizontal="right"/>
    </xf>
    <xf numFmtId="0" fontId="0" fillId="0" borderId="61" xfId="0" applyBorder="1"/>
    <xf numFmtId="0" fontId="26" fillId="15" borderId="62" xfId="4" applyFont="1" applyFill="1" applyBorder="1" applyAlignment="1">
      <alignment horizontal="left"/>
    </xf>
    <xf numFmtId="170" fontId="23" fillId="22" borderId="71" xfId="4" applyNumberFormat="1" applyFont="1" applyFill="1" applyBorder="1" applyAlignment="1">
      <alignment horizontal="right"/>
    </xf>
    <xf numFmtId="0" fontId="0" fillId="0" borderId="63" xfId="0" applyBorder="1"/>
    <xf numFmtId="0" fontId="26" fillId="23" borderId="64" xfId="4" applyFont="1" applyFill="1" applyBorder="1" applyAlignment="1">
      <alignment horizontal="left"/>
    </xf>
    <xf numFmtId="0" fontId="0" fillId="0" borderId="65" xfId="0" applyBorder="1"/>
    <xf numFmtId="2" fontId="26" fillId="24" borderId="72" xfId="4" applyNumberFormat="1" applyFont="1" applyFill="1" applyBorder="1" applyAlignment="1">
      <alignment horizontal="right"/>
    </xf>
    <xf numFmtId="0" fontId="0" fillId="0" borderId="66" xfId="0" applyBorder="1"/>
    <xf numFmtId="0" fontId="28" fillId="17" borderId="0" xfId="0" applyFont="1" applyFill="1"/>
    <xf numFmtId="0" fontId="26" fillId="25" borderId="59" xfId="4" applyFont="1" applyFill="1" applyBorder="1" applyAlignment="1">
      <alignment horizontal="left"/>
    </xf>
    <xf numFmtId="0" fontId="0" fillId="0" borderId="60" xfId="0" applyBorder="1"/>
    <xf numFmtId="9" fontId="22" fillId="15" borderId="73" xfId="3" applyFont="1" applyFill="1" applyBorder="1" applyAlignment="1">
      <alignment horizontal="center" vertical="center"/>
    </xf>
    <xf numFmtId="0" fontId="0" fillId="0" borderId="68" xfId="0" applyBorder="1"/>
    <xf numFmtId="3" fontId="22" fillId="15" borderId="66" xfId="2" applyNumberFormat="1" applyFont="1" applyFill="1" applyBorder="1" applyAlignment="1">
      <alignment horizontal="center" vertical="center"/>
    </xf>
    <xf numFmtId="9" fontId="22" fillId="15" borderId="46" xfId="3" applyFont="1" applyFill="1" applyBorder="1" applyAlignment="1">
      <alignment horizontal="center" vertical="center"/>
    </xf>
    <xf numFmtId="0" fontId="0" fillId="0" borderId="41" xfId="0" applyBorder="1"/>
    <xf numFmtId="3" fontId="22" fillId="15" borderId="63" xfId="2" applyNumberFormat="1" applyFont="1" applyFill="1" applyBorder="1" applyAlignment="1">
      <alignment horizontal="center" vertical="center"/>
    </xf>
    <xf numFmtId="9" fontId="22" fillId="25" borderId="46" xfId="3" applyFont="1" applyFill="1" applyBorder="1" applyAlignment="1">
      <alignment horizontal="center" vertical="center"/>
    </xf>
    <xf numFmtId="3" fontId="22" fillId="26" borderId="63" xfId="2" applyNumberFormat="1" applyFont="1" applyFill="1" applyBorder="1" applyAlignment="1">
      <alignment horizontal="center" vertical="center"/>
    </xf>
    <xf numFmtId="164" fontId="29" fillId="15" borderId="0" xfId="1" applyNumberFormat="1" applyFont="1" applyFill="1" applyAlignment="1">
      <alignment horizontal="center"/>
    </xf>
    <xf numFmtId="3" fontId="22" fillId="25" borderId="63" xfId="2" applyNumberFormat="1" applyFont="1" applyFill="1" applyBorder="1" applyAlignment="1">
      <alignment horizontal="center" vertical="center"/>
    </xf>
    <xf numFmtId="0" fontId="26" fillId="17" borderId="0" xfId="0" applyFont="1" applyFill="1" applyAlignment="1">
      <alignment horizontal="center" wrapText="1"/>
    </xf>
    <xf numFmtId="3" fontId="26" fillId="25" borderId="47" xfId="0" applyNumberFormat="1" applyFont="1" applyFill="1" applyBorder="1" applyAlignment="1">
      <alignment horizontal="center"/>
    </xf>
    <xf numFmtId="0" fontId="0" fillId="0" borderId="43" xfId="0" applyBorder="1"/>
    <xf numFmtId="168" fontId="26" fillId="25" borderId="47" xfId="2" applyNumberFormat="1" applyFont="1" applyFill="1" applyBorder="1" applyAlignment="1">
      <alignment horizontal="center"/>
    </xf>
    <xf numFmtId="9" fontId="22" fillId="25" borderId="74" xfId="3" applyFont="1" applyFill="1" applyBorder="1" applyAlignment="1">
      <alignment horizontal="center" vertical="center"/>
    </xf>
    <xf numFmtId="0" fontId="0" fillId="0" borderId="67" xfId="0" applyBorder="1"/>
    <xf numFmtId="3" fontId="22" fillId="26" borderId="61" xfId="2" applyNumberFormat="1" applyFont="1" applyFill="1" applyBorder="1" applyAlignment="1">
      <alignment horizontal="center" vertical="center"/>
    </xf>
    <xf numFmtId="3" fontId="22" fillId="25" borderId="37" xfId="4" applyNumberFormat="1" applyFont="1" applyFill="1" applyBorder="1" applyAlignment="1">
      <alignment horizontal="center" vertical="center"/>
    </xf>
    <xf numFmtId="0" fontId="0" fillId="0" borderId="38" xfId="0" applyBorder="1"/>
    <xf numFmtId="3" fontId="22" fillId="25" borderId="40" xfId="4" applyNumberFormat="1" applyFont="1" applyFill="1" applyBorder="1" applyAlignment="1">
      <alignment horizontal="center" vertical="center"/>
    </xf>
    <xf numFmtId="0" fontId="0" fillId="0" borderId="0" xfId="0"/>
    <xf numFmtId="0" fontId="25" fillId="17" borderId="0" xfId="0" applyFont="1" applyFill="1" applyAlignment="1">
      <alignment horizontal="center" wrapText="1"/>
    </xf>
    <xf numFmtId="0" fontId="28" fillId="17" borderId="0" xfId="0" applyFont="1" applyFill="1" applyAlignment="1">
      <alignment horizontal="left"/>
    </xf>
    <xf numFmtId="0" fontId="28" fillId="17" borderId="0" xfId="0" applyFont="1" applyFill="1" applyAlignment="1">
      <alignment horizontal="right"/>
    </xf>
    <xf numFmtId="170" fontId="23" fillId="26" borderId="41" xfId="4" applyNumberFormat="1" applyFont="1" applyFill="1" applyBorder="1" applyAlignment="1">
      <alignment horizontal="right"/>
    </xf>
    <xf numFmtId="170" fontId="23" fillId="22" borderId="41" xfId="4" applyNumberFormat="1" applyFont="1" applyFill="1" applyBorder="1" applyAlignment="1">
      <alignment horizontal="right"/>
    </xf>
    <xf numFmtId="0" fontId="19" fillId="17" borderId="75" xfId="0" applyFont="1" applyFill="1" applyBorder="1" applyAlignment="1">
      <alignment horizontal="center" vertical="center"/>
    </xf>
    <xf numFmtId="0" fontId="0" fillId="0" borderId="48" xfId="0" applyBorder="1"/>
    <xf numFmtId="0" fontId="0" fillId="0" borderId="49" xfId="0" applyBorder="1"/>
    <xf numFmtId="170" fontId="20" fillId="17" borderId="76" xfId="2" applyNumberFormat="1" applyFont="1" applyFill="1" applyBorder="1" applyAlignment="1">
      <alignment horizontal="center" vertical="center"/>
    </xf>
    <xf numFmtId="0" fontId="0" fillId="0" borderId="57" xfId="0" applyBorder="1"/>
    <xf numFmtId="0" fontId="0" fillId="0" borderId="58" xfId="0" applyBorder="1"/>
    <xf numFmtId="170" fontId="23" fillId="26" borderId="46" xfId="4" applyNumberFormat="1" applyFont="1" applyFill="1" applyBorder="1" applyAlignment="1">
      <alignment horizontal="right"/>
    </xf>
    <xf numFmtId="170" fontId="23" fillId="22" borderId="46" xfId="4" applyNumberFormat="1" applyFont="1" applyFill="1" applyBorder="1" applyAlignment="1">
      <alignment horizontal="right"/>
    </xf>
    <xf numFmtId="170" fontId="23" fillId="26" borderId="45" xfId="4" applyNumberFormat="1" applyFont="1" applyFill="1" applyBorder="1" applyAlignment="1">
      <alignment horizontal="right"/>
    </xf>
    <xf numFmtId="0" fontId="0" fillId="0" borderId="39" xfId="0" applyBorder="1"/>
    <xf numFmtId="170" fontId="29" fillId="22" borderId="0" xfId="2" applyNumberFormat="1" applyFont="1" applyFill="1" applyAlignment="1">
      <alignment horizontal="center" vertical="center"/>
    </xf>
    <xf numFmtId="170" fontId="22" fillId="15" borderId="41" xfId="2" applyNumberFormat="1" applyFont="1" applyFill="1" applyBorder="1" applyAlignment="1">
      <alignment horizontal="right" vertical="center"/>
    </xf>
    <xf numFmtId="165" fontId="22" fillId="15" borderId="43" xfId="2" applyNumberFormat="1" applyFont="1" applyFill="1" applyBorder="1" applyAlignment="1">
      <alignment horizontal="right" vertical="center"/>
    </xf>
    <xf numFmtId="0" fontId="0" fillId="0" borderId="19" xfId="0" applyBorder="1"/>
    <xf numFmtId="170" fontId="26" fillId="22" borderId="17" xfId="2" applyNumberFormat="1" applyFont="1" applyFill="1" applyBorder="1" applyAlignment="1">
      <alignment horizontal="right"/>
    </xf>
    <xf numFmtId="0" fontId="0" fillId="0" borderId="17" xfId="0" applyBorder="1"/>
    <xf numFmtId="170" fontId="23" fillId="26" borderId="43" xfId="4" applyNumberFormat="1" applyFont="1" applyFill="1" applyBorder="1" applyAlignment="1">
      <alignment horizontal="right"/>
    </xf>
    <xf numFmtId="164" fontId="22" fillId="15" borderId="41" xfId="1" applyNumberFormat="1" applyFont="1" applyFill="1" applyBorder="1" applyAlignment="1">
      <alignment horizontal="right" vertical="center"/>
    </xf>
    <xf numFmtId="3" fontId="22" fillId="25" borderId="42" xfId="4" applyNumberFormat="1" applyFont="1" applyFill="1" applyBorder="1" applyAlignment="1">
      <alignment horizontal="center" vertical="center"/>
    </xf>
    <xf numFmtId="1" fontId="22" fillId="0" borderId="0" xfId="4" applyNumberFormat="1" applyFont="1" applyAlignment="1">
      <alignment horizontal="right" vertical="center"/>
    </xf>
    <xf numFmtId="1" fontId="22" fillId="0" borderId="41" xfId="4" applyNumberFormat="1" applyFont="1" applyBorder="1" applyAlignment="1">
      <alignment horizontal="right" vertical="center"/>
    </xf>
    <xf numFmtId="170" fontId="21" fillId="15" borderId="41" xfId="4" applyNumberFormat="1" applyFont="1" applyFill="1" applyBorder="1" applyAlignment="1">
      <alignment horizontal="right" vertical="center"/>
    </xf>
    <xf numFmtId="165" fontId="22" fillId="15" borderId="39" xfId="2" applyNumberFormat="1" applyFont="1" applyFill="1" applyBorder="1" applyAlignment="1">
      <alignment horizontal="right" vertical="center"/>
    </xf>
    <xf numFmtId="0" fontId="28" fillId="17" borderId="0" xfId="0" applyFont="1" applyFill="1" applyAlignment="1">
      <alignment horizontal="center" wrapText="1"/>
    </xf>
    <xf numFmtId="164" fontId="21" fillId="15" borderId="41" xfId="1" applyNumberFormat="1" applyFont="1" applyFill="1" applyBorder="1" applyAlignment="1">
      <alignment horizontal="right" vertical="center"/>
    </xf>
    <xf numFmtId="0" fontId="19" fillId="17" borderId="76" xfId="0" applyFont="1" applyFill="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3" fontId="20" fillId="17" borderId="76" xfId="2" applyNumberFormat="1" applyFont="1" applyFill="1" applyBorder="1" applyAlignment="1">
      <alignment horizontal="center" vertical="center"/>
    </xf>
    <xf numFmtId="0" fontId="28" fillId="17" borderId="19" xfId="0" applyFont="1" applyFill="1" applyBorder="1" applyAlignment="1">
      <alignment horizontal="left"/>
    </xf>
    <xf numFmtId="0" fontId="28" fillId="17" borderId="19" xfId="0" applyFont="1" applyFill="1" applyBorder="1" applyAlignment="1">
      <alignment horizontal="right"/>
    </xf>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19" fillId="17" borderId="0" xfId="0" applyFont="1" applyFill="1" applyAlignment="1" applyProtection="1">
      <alignment horizontal="center" vertical="center"/>
      <protection locked="0"/>
    </xf>
    <xf numFmtId="0" fontId="0" fillId="0" borderId="0" xfId="0" applyProtection="1">
      <protection locked="0"/>
    </xf>
    <xf numFmtId="1" fontId="20" fillId="17" borderId="76" xfId="2" applyNumberFormat="1" applyFont="1" applyFill="1" applyBorder="1" applyAlignment="1">
      <alignment horizontal="center" vertical="center"/>
    </xf>
    <xf numFmtId="10" fontId="22" fillId="26" borderId="42" xfId="2" applyNumberFormat="1" applyFont="1" applyFill="1" applyBorder="1" applyAlignment="1">
      <alignment horizontal="center" vertical="center"/>
    </xf>
    <xf numFmtId="10" fontId="22" fillId="26" borderId="43" xfId="2" applyNumberFormat="1" applyFont="1" applyFill="1" applyBorder="1" applyAlignment="1">
      <alignment horizontal="center" vertical="center"/>
    </xf>
    <xf numFmtId="2" fontId="22" fillId="26" borderId="41" xfId="2" applyNumberFormat="1" applyFont="1" applyFill="1" applyBorder="1" applyAlignment="1">
      <alignment horizontal="center" vertical="center"/>
    </xf>
    <xf numFmtId="2" fontId="0" fillId="0" borderId="41" xfId="0" applyNumberFormat="1" applyBorder="1"/>
    <xf numFmtId="10" fontId="22" fillId="26" borderId="45" xfId="2" applyNumberFormat="1" applyFont="1" applyFill="1" applyBorder="1" applyAlignment="1">
      <alignment horizontal="center" vertical="center"/>
    </xf>
    <xf numFmtId="10" fontId="0" fillId="0" borderId="39" xfId="0" applyNumberFormat="1" applyBorder="1"/>
    <xf numFmtId="2" fontId="22" fillId="26" borderId="39" xfId="2" applyNumberFormat="1" applyFont="1" applyFill="1" applyBorder="1" applyAlignment="1">
      <alignment horizontal="center" vertical="center"/>
    </xf>
    <xf numFmtId="2" fontId="0" fillId="0" borderId="39" xfId="0" applyNumberFormat="1" applyBorder="1"/>
    <xf numFmtId="10" fontId="22" fillId="15" borderId="40" xfId="2" applyNumberFormat="1" applyFont="1" applyFill="1" applyBorder="1" applyAlignment="1">
      <alignment horizontal="center" vertical="center"/>
    </xf>
    <xf numFmtId="10" fontId="22" fillId="15" borderId="41" xfId="2" applyNumberFormat="1" applyFont="1" applyFill="1" applyBorder="1" applyAlignment="1">
      <alignment horizontal="center" vertical="center"/>
    </xf>
    <xf numFmtId="2" fontId="22" fillId="15" borderId="41" xfId="2" applyNumberFormat="1" applyFont="1" applyFill="1" applyBorder="1" applyAlignment="1">
      <alignment horizontal="center" vertical="center"/>
    </xf>
    <xf numFmtId="10" fontId="22" fillId="15" borderId="46" xfId="2" applyNumberFormat="1" applyFont="1" applyFill="1" applyBorder="1" applyAlignment="1">
      <alignment horizontal="center" vertical="center"/>
    </xf>
    <xf numFmtId="10" fontId="0" fillId="0" borderId="41" xfId="0" applyNumberFormat="1" applyBorder="1"/>
    <xf numFmtId="10" fontId="22" fillId="26" borderId="46" xfId="2" applyNumberFormat="1" applyFont="1" applyFill="1" applyBorder="1" applyAlignment="1">
      <alignment horizontal="center" vertical="center"/>
    </xf>
    <xf numFmtId="10" fontId="26" fillId="25" borderId="15" xfId="2" applyNumberFormat="1" applyFont="1" applyFill="1" applyBorder="1" applyAlignment="1">
      <alignment horizontal="center"/>
    </xf>
    <xf numFmtId="10" fontId="0" fillId="0" borderId="17" xfId="0" applyNumberFormat="1" applyBorder="1"/>
    <xf numFmtId="2" fontId="26" fillId="25" borderId="17" xfId="2" applyNumberFormat="1" applyFont="1" applyFill="1" applyBorder="1" applyAlignment="1">
      <alignment horizontal="center"/>
    </xf>
    <xf numFmtId="2" fontId="0" fillId="0" borderId="17" xfId="0" applyNumberFormat="1" applyBorder="1"/>
    <xf numFmtId="0" fontId="8" fillId="9" borderId="0" xfId="4" applyFont="1" applyFill="1" applyAlignment="1">
      <alignment horizontal="center" vertical="center" wrapText="1"/>
    </xf>
    <xf numFmtId="0" fontId="14" fillId="0" borderId="0" xfId="4"/>
    <xf numFmtId="0" fontId="5" fillId="0" borderId="0" xfId="4" applyFont="1"/>
    <xf numFmtId="0" fontId="8" fillId="6" borderId="77" xfId="4" applyFont="1" applyFill="1" applyBorder="1" applyAlignment="1">
      <alignment horizontal="center" vertical="center" wrapText="1"/>
    </xf>
    <xf numFmtId="0" fontId="0" fillId="0" borderId="2" xfId="0" applyBorder="1"/>
    <xf numFmtId="0" fontId="0" fillId="0" borderId="4" xfId="0" applyBorder="1"/>
    <xf numFmtId="0" fontId="8" fillId="8" borderId="0" xfId="4" applyFont="1" applyFill="1" applyAlignment="1">
      <alignment horizontal="center" vertical="center" wrapText="1"/>
    </xf>
    <xf numFmtId="0" fontId="11" fillId="0" borderId="0" xfId="4" applyFont="1" applyAlignment="1">
      <alignment horizontal="left"/>
    </xf>
    <xf numFmtId="0" fontId="11" fillId="0" borderId="0" xfId="4" applyFont="1" applyAlignment="1" applyProtection="1">
      <alignment horizontal="left" vertical="center" wrapText="1"/>
      <protection locked="0"/>
    </xf>
    <xf numFmtId="0" fontId="15" fillId="0" borderId="0" xfId="0" applyFont="1"/>
    <xf numFmtId="0" fontId="8" fillId="6" borderId="78" xfId="0" applyFont="1" applyFill="1" applyBorder="1" applyAlignment="1">
      <alignment horizontal="center" vertical="center" wrapText="1"/>
    </xf>
    <xf numFmtId="0" fontId="0" fillId="0" borderId="11" xfId="0" applyBorder="1"/>
    <xf numFmtId="0" fontId="6" fillId="6" borderId="79" xfId="0" applyFont="1" applyFill="1" applyBorder="1" applyAlignment="1">
      <alignment horizontal="center"/>
    </xf>
    <xf numFmtId="0" fontId="0" fillId="0" borderId="27" xfId="0" applyBorder="1"/>
    <xf numFmtId="0" fontId="8" fillId="8" borderId="0" xfId="0" applyFont="1" applyFill="1" applyAlignment="1">
      <alignment horizontal="center" vertical="center"/>
    </xf>
    <xf numFmtId="2" fontId="8" fillId="9" borderId="0" xfId="0" applyNumberFormat="1" applyFont="1" applyFill="1" applyAlignment="1">
      <alignment horizontal="center" vertical="center"/>
    </xf>
    <xf numFmtId="0" fontId="6" fillId="6" borderId="15" xfId="0" applyFont="1" applyFill="1" applyBorder="1" applyAlignment="1">
      <alignment horizontal="center"/>
    </xf>
    <xf numFmtId="0" fontId="10" fillId="6" borderId="15" xfId="0" applyFont="1" applyFill="1" applyBorder="1" applyAlignment="1">
      <alignment horizontal="center"/>
    </xf>
    <xf numFmtId="165" fontId="12" fillId="8" borderId="0" xfId="0" applyNumberFormat="1" applyFont="1" applyFill="1" applyAlignment="1">
      <alignment horizontal="center" vertical="center"/>
    </xf>
    <xf numFmtId="0" fontId="8" fillId="11" borderId="0" xfId="0" applyFont="1" applyFill="1" applyAlignment="1">
      <alignment horizontal="center"/>
    </xf>
    <xf numFmtId="0" fontId="15" fillId="0" borderId="0" xfId="0" applyFont="1" applyAlignment="1">
      <alignment wrapText="1"/>
    </xf>
    <xf numFmtId="0" fontId="8" fillId="0" borderId="0" xfId="0" applyFont="1"/>
    <xf numFmtId="0" fontId="11" fillId="0" borderId="0" xfId="0" applyFont="1" applyAlignment="1">
      <alignment horizontal="center"/>
    </xf>
    <xf numFmtId="0" fontId="8" fillId="0" borderId="0" xfId="0" applyFont="1" applyAlignment="1">
      <alignment horizontal="left"/>
    </xf>
    <xf numFmtId="0" fontId="8" fillId="0" borderId="0" xfId="0" applyFont="1" applyAlignment="1">
      <alignment vertical="center" wrapText="1"/>
    </xf>
    <xf numFmtId="0" fontId="5" fillId="0" borderId="0" xfId="0" applyFont="1"/>
    <xf numFmtId="0" fontId="6" fillId="6" borderId="80" xfId="0" applyFont="1" applyFill="1" applyBorder="1" applyAlignment="1">
      <alignment horizontal="center"/>
    </xf>
    <xf numFmtId="0" fontId="0" fillId="0" borderId="18" xfId="0" applyBorder="1"/>
    <xf numFmtId="0" fontId="6" fillId="0" borderId="0" xfId="0" applyFont="1"/>
    <xf numFmtId="0" fontId="8" fillId="11" borderId="33" xfId="0" applyFont="1" applyFill="1" applyBorder="1"/>
    <xf numFmtId="0" fontId="0" fillId="0" borderId="34" xfId="0" applyBorder="1"/>
    <xf numFmtId="0" fontId="11" fillId="0" borderId="0" xfId="0" applyFont="1" applyAlignment="1">
      <alignment vertical="center" wrapText="1"/>
    </xf>
    <xf numFmtId="0" fontId="8" fillId="0" borderId="14" xfId="0" applyFont="1" applyBorder="1" applyAlignment="1">
      <alignment vertical="center" wrapText="1"/>
    </xf>
    <xf numFmtId="0" fontId="0" fillId="0" borderId="14" xfId="0" applyBorder="1"/>
    <xf numFmtId="0" fontId="8" fillId="6" borderId="1" xfId="0" applyFont="1" applyFill="1" applyBorder="1" applyAlignment="1">
      <alignment horizontal="center" vertical="center" wrapText="1"/>
    </xf>
    <xf numFmtId="0" fontId="8" fillId="11" borderId="31" xfId="0" applyFont="1" applyFill="1" applyBorder="1"/>
    <xf numFmtId="0" fontId="8" fillId="8" borderId="0" xfId="0" applyFont="1" applyFill="1" applyAlignment="1">
      <alignment horizontal="center" vertical="center" wrapText="1"/>
    </xf>
    <xf numFmtId="0" fontId="8" fillId="9" borderId="0" xfId="0" applyFont="1" applyFill="1" applyAlignment="1">
      <alignment horizontal="center" vertical="center" wrapText="1"/>
    </xf>
    <xf numFmtId="0" fontId="8" fillId="11" borderId="28" xfId="0" applyFont="1" applyFill="1" applyBorder="1"/>
    <xf numFmtId="0" fontId="0" fillId="0" borderId="29" xfId="0" applyBorder="1"/>
  </cellXfs>
  <cellStyles count="5">
    <cellStyle name="Comma" xfId="1" builtinId="3"/>
    <cellStyle name="Currency" xfId="2" builtinId="4"/>
    <cellStyle name="Normal" xfId="0" builtinId="0"/>
    <cellStyle name="Normal 2" xfId="4" xr:uid="{00000000-0005-0000-0000-000004000000}"/>
    <cellStyle name="Percent" xfId="3" builtinId="5"/>
  </cellStyles>
  <dxfs count="0"/>
  <tableStyles count="0" defaultTableStyle="TableStyleMedium2"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Dashboard'!$L$38:$L$44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975F-794F-8EAD-860BF9FF4348}"/>
            </c:ext>
          </c:extLst>
        </c:ser>
        <c:dLbls>
          <c:showLegendKey val="0"/>
          <c:showVal val="0"/>
          <c:showCatName val="0"/>
          <c:showSerName val="0"/>
          <c:showPercent val="0"/>
          <c:showBubbleSize val="0"/>
        </c:dLbls>
        <c:gapWidth val="74"/>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Dashboard'!$S$38:$S$47</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9B87-AB4D-9925-4128A3203F4E}"/>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numFmt formatCode="&quot;$&quot;0.0,,\ \M"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Dashboard'!$U$38:$U$47</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F15C-CC45-8421-D70753576D5B}"/>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Dashboard'!$M$38:$M$44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FD6D-D64F-B8B6-DBABC6A80FC5}"/>
            </c:ext>
          </c:extLst>
        </c:ser>
        <c:dLbls>
          <c:showLegendKey val="0"/>
          <c:showVal val="0"/>
          <c:showCatName val="0"/>
          <c:showSerName val="0"/>
          <c:showPercent val="0"/>
          <c:showBubbleSize val="0"/>
        </c:dLbls>
        <c:gapWidth val="75"/>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Dashboard'!$Z$45:$Z$46</c:f>
              <c:strCache>
                <c:ptCount val="2"/>
                <c:pt idx="0">
                  <c:v>      ED Cost Savings (Medical)</c:v>
                </c:pt>
                <c:pt idx="1">
                  <c:v>      ED Cost Savings (Dental)</c:v>
                </c:pt>
              </c:strCache>
            </c:strRef>
          </c:cat>
          <c:val>
            <c:numRef>
              <c:f>'0. Dashboard'!$AB$45:$AB$46</c:f>
              <c:numCache>
                <c:formatCode>"$"#,##0</c:formatCode>
                <c:ptCount val="2"/>
                <c:pt idx="0">
                  <c:v>0</c:v>
                </c:pt>
                <c:pt idx="1">
                  <c:v>0</c:v>
                </c:pt>
              </c:numCache>
            </c:numRef>
          </c:val>
          <c:extLst>
            <c:ext xmlns:c16="http://schemas.microsoft.com/office/drawing/2014/chart" uri="{C3380CC4-5D6E-409C-BE32-E72D297353CC}">
              <c16:uniqueId val="{00000000-270D-814F-B87C-A2CFED040F76}"/>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2537885263284127"/>
          <c:w val="0.88742053938770882"/>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Dashboard'!$Z$41:$Z$42</c:f>
              <c:strCache>
                <c:ptCount val="2"/>
                <c:pt idx="0">
                  <c:v>      Number of ED Visits Diverted (Medical)</c:v>
                </c:pt>
                <c:pt idx="1">
                  <c:v>      Number of ED Visits Diverted (Dental)</c:v>
                </c:pt>
              </c:strCache>
            </c:strRef>
          </c:cat>
          <c:val>
            <c:numRef>
              <c:f>'0. Dashboard'!$AB$41:$AB$42</c:f>
              <c:numCache>
                <c:formatCode>_(* #,##0_);_(* \(#,##0\);_(* "-"??_);_(@_)</c:formatCode>
                <c:ptCount val="2"/>
                <c:pt idx="0">
                  <c:v>0</c:v>
                </c:pt>
                <c:pt idx="1">
                  <c:v>0</c:v>
                </c:pt>
              </c:numCache>
            </c:numRef>
          </c:val>
          <c:extLst>
            <c:ext xmlns:c16="http://schemas.microsoft.com/office/drawing/2014/chart" uri="{C3380CC4-5D6E-409C-BE32-E72D297353CC}">
              <c16:uniqueId val="{00000000-72AC-0143-A5C9-560B6C925630}"/>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Dashboard'!$S$52:$S$61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65C5-B744-BF28-0EABD0FAF0A3}"/>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127012841390761E-2"/>
          <c:y val="0.2679188770050203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Dashboard'!$U$52:$U$61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1069-9D4A-B36C-3D00EE5D3289}"/>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84374</xdr:colOff>
      <xdr:row>85</xdr:row>
      <xdr:rowOff>166967</xdr:rowOff>
    </xdr:from>
    <xdr:to>
      <xdr:col>13</xdr:col>
      <xdr:colOff>1020763</xdr:colOff>
      <xdr:row>114</xdr:row>
      <xdr:rowOff>128867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181029</xdr:colOff>
      <xdr:row>99</xdr:row>
      <xdr:rowOff>181254</xdr:rowOff>
    </xdr:from>
    <xdr:to>
      <xdr:col>21</xdr:col>
      <xdr:colOff>1249072</xdr:colOff>
      <xdr:row>127</xdr:row>
      <xdr:rowOff>196194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257737</xdr:colOff>
      <xdr:row>130</xdr:row>
      <xdr:rowOff>66239</xdr:rowOff>
    </xdr:from>
    <xdr:to>
      <xdr:col>22</xdr:col>
      <xdr:colOff>1403</xdr:colOff>
      <xdr:row>156</xdr:row>
      <xdr:rowOff>131444</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34530</xdr:colOff>
      <xdr:row>66</xdr:row>
      <xdr:rowOff>43087</xdr:rowOff>
    </xdr:from>
    <xdr:to>
      <xdr:col>13</xdr:col>
      <xdr:colOff>970919</xdr:colOff>
      <xdr:row>83</xdr:row>
      <xdr:rowOff>45396</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147012</xdr:colOff>
      <xdr:row>71</xdr:row>
      <xdr:rowOff>320194</xdr:rowOff>
    </xdr:from>
    <xdr:to>
      <xdr:col>29</xdr:col>
      <xdr:colOff>832812</xdr:colOff>
      <xdr:row>91</xdr:row>
      <xdr:rowOff>149322</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118533</xdr:colOff>
      <xdr:row>95</xdr:row>
      <xdr:rowOff>33868</xdr:rowOff>
    </xdr:from>
    <xdr:to>
      <xdr:col>29</xdr:col>
      <xdr:colOff>804333</xdr:colOff>
      <xdr:row>122</xdr:row>
      <xdr:rowOff>33868</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203200</xdr:colOff>
      <xdr:row>160</xdr:row>
      <xdr:rowOff>12316</xdr:rowOff>
    </xdr:from>
    <xdr:to>
      <xdr:col>21</xdr:col>
      <xdr:colOff>1261316</xdr:colOff>
      <xdr:row>186</xdr:row>
      <xdr:rowOff>79159</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228600</xdr:colOff>
      <xdr:row>189</xdr:row>
      <xdr:rowOff>63115</xdr:rowOff>
    </xdr:from>
    <xdr:to>
      <xdr:col>21</xdr:col>
      <xdr:colOff>1286716</xdr:colOff>
      <xdr:row>215</xdr:row>
      <xdr:rowOff>129959</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25</xdr:col>
      <xdr:colOff>1701800</xdr:colOff>
      <xdr:row>5</xdr:row>
      <xdr:rowOff>159085</xdr:rowOff>
    </xdr:from>
    <xdr:to>
      <xdr:col>29</xdr:col>
      <xdr:colOff>194318</xdr:colOff>
      <xdr:row>17</xdr:row>
      <xdr:rowOff>112922</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30530800" y="1098885"/>
          <a:ext cx="6950718" cy="2316037"/>
        </a:xfrm>
        <a:prstGeom prst="rect">
          <a:avLst/>
        </a:prstGeom>
        <a:ln>
          <a:prstDash val="solid"/>
        </a:ln>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6" Type="http://schemas.openxmlformats.org/officeDocument/2006/relationships/hyperlink" Target="https://drive.google.com/open?id=15kz5n-Xl-DM0VE4SMmP4vKUdwck1wHVp" TargetMode="External"/><Relationship Id="rId21" Type="http://schemas.openxmlformats.org/officeDocument/2006/relationships/hyperlink" Target="https://drive.google.com/open?id=1kSre0hnn4fVf1XOHWo0OX1P8PxtK6TWB" TargetMode="External"/><Relationship Id="rId42" Type="http://schemas.openxmlformats.org/officeDocument/2006/relationships/hyperlink" Target="http://www.iamacf.org/" TargetMode="External"/><Relationship Id="rId47" Type="http://schemas.openxmlformats.org/officeDocument/2006/relationships/hyperlink" Target="https://drive.google.com/open?id=1pZCp02BCXgIZta-kLB9pCdYcIyiIX7GG" TargetMode="External"/><Relationship Id="rId63" Type="http://schemas.openxmlformats.org/officeDocument/2006/relationships/hyperlink" Target="http://www.bolingbrookchristianhealthcenter.com/" TargetMode="External"/><Relationship Id="rId68" Type="http://schemas.openxmlformats.org/officeDocument/2006/relationships/hyperlink" Target="https://drive.google.com/open?id=1PUJjHqHrW-I5HNdoCfoQWZ7AX6p0fdeg" TargetMode="External"/><Relationship Id="rId84" Type="http://schemas.openxmlformats.org/officeDocument/2006/relationships/hyperlink" Target="https://fenixclinic.org/" TargetMode="External"/><Relationship Id="rId16" Type="http://schemas.openxmlformats.org/officeDocument/2006/relationships/hyperlink" Target="https://drive.google.com/open?id=100XMH6502ixTZXG0Sl8PzhvdMqvu5QWs" TargetMode="External"/><Relationship Id="rId11" Type="http://schemas.openxmlformats.org/officeDocument/2006/relationships/hyperlink" Target="https://drive.google.com/open?id=1c-AM03vhK2whMikfuWSAM_C9fHLvaREb" TargetMode="External"/><Relationship Id="rId32" Type="http://schemas.openxmlformats.org/officeDocument/2006/relationships/hyperlink" Target="https://drive.google.com/open?id=17g1-oCfKHooudtK5uOWO9P5lGL3sB6Pc" TargetMode="External"/><Relationship Id="rId37" Type="http://schemas.openxmlformats.org/officeDocument/2006/relationships/hyperlink" Target="https://drive.google.com/open?id=1BrWvFSHcNsE5ASvA87zlde0sYGk2UbVA" TargetMode="External"/><Relationship Id="rId53" Type="http://schemas.openxmlformats.org/officeDocument/2006/relationships/hyperlink" Target="https://drive.google.com/open?id=1F5PG4RGoLxQ9aodY_eiTI2ZjicMd21Wt" TargetMode="External"/><Relationship Id="rId58" Type="http://schemas.openxmlformats.org/officeDocument/2006/relationships/hyperlink" Target="https://arkchicago.org/" TargetMode="External"/><Relationship Id="rId74" Type="http://schemas.openxmlformats.org/officeDocument/2006/relationships/hyperlink" Target="https://drive.google.com/open?id=1G3UMBgbdn0R6vd3vf4xQFOgfVXRgeehU" TargetMode="External"/><Relationship Id="rId79" Type="http://schemas.openxmlformats.org/officeDocument/2006/relationships/hyperlink" Target="https://drive.google.com/open?id=1iFu61lTxAqnR2y__vmtDCgMqVzvgL1F8" TargetMode="External"/><Relationship Id="rId5" Type="http://schemas.openxmlformats.org/officeDocument/2006/relationships/hyperlink" Target="https://drive.google.com/open?id=1vBoRO_97KmJ3JcwuqZVQK-lOK0dsRC-h" TargetMode="External"/><Relationship Id="rId61" Type="http://schemas.openxmlformats.org/officeDocument/2006/relationships/hyperlink" Target="https://drive.google.com/open?id=1_XKskjmXvu73gqI4ND-gvLOuyO4ugloa" TargetMode="External"/><Relationship Id="rId82" Type="http://schemas.openxmlformats.org/officeDocument/2006/relationships/hyperlink" Target="https://drive.google.com/open?id=1d8IRvFA1fthwK3QbhBlL4zDsKCYM1S0G" TargetMode="External"/><Relationship Id="rId19" Type="http://schemas.openxmlformats.org/officeDocument/2006/relationships/hyperlink" Target="http://accessdupage.org/" TargetMode="External"/><Relationship Id="rId14" Type="http://schemas.openxmlformats.org/officeDocument/2006/relationships/hyperlink" Target="https://www.rosalindfranklin.edu/academics/interprofessional-institute/center-for-interprofessional-education-and-research/interprofessional-community-clinic/" TargetMode="External"/><Relationship Id="rId22" Type="http://schemas.openxmlformats.org/officeDocument/2006/relationships/hyperlink" Target="https://drive.google.com/open?id=1GNRJJsFHAk5q0mi-j0F41cJBDkGVPMCZ" TargetMode="External"/><Relationship Id="rId27" Type="http://schemas.openxmlformats.org/officeDocument/2006/relationships/hyperlink" Target="https://drive.google.com/open?id=1jsiyXvYpD0bQvd8Py1H_CBxrtK-MuY5I" TargetMode="External"/><Relationship Id="rId30" Type="http://schemas.openxmlformats.org/officeDocument/2006/relationships/hyperlink" Target="https://drive.google.com/open?id=1cicUA5eusJuRgEX63weK5YBqXej8AQeq" TargetMode="External"/><Relationship Id="rId35" Type="http://schemas.openxmlformats.org/officeDocument/2006/relationships/hyperlink" Target="https://drive.google.com/open?id=1LWon1cKS_1h5kntn702ZlIdsaisonJOD" TargetMode="External"/><Relationship Id="rId43" Type="http://schemas.openxmlformats.org/officeDocument/2006/relationships/hyperlink" Target="https://drive.google.com/open?id=1SjTcpVUMTpbPJgQPXz0-mdXS8zy-ENyV" TargetMode="External"/><Relationship Id="rId48" Type="http://schemas.openxmlformats.org/officeDocument/2006/relationships/hyperlink" Target="https://drive.google.com/open?id=1hzpCrpu0uyd2BXSpg5yedsATMk6xFQ0Y" TargetMode="External"/><Relationship Id="rId56" Type="http://schemas.openxmlformats.org/officeDocument/2006/relationships/hyperlink" Target="https://drive.google.com/open?id=15yZqMTpQfODiHzG7qQAFZnluStNJQvLG" TargetMode="External"/><Relationship Id="rId64" Type="http://schemas.openxmlformats.org/officeDocument/2006/relationships/hyperlink" Target="http://www.chcchealth.org/" TargetMode="External"/><Relationship Id="rId69" Type="http://schemas.openxmlformats.org/officeDocument/2006/relationships/hyperlink" Target="https://kenwooducc.org/norma-jean-sanders-free-clinic/" TargetMode="External"/><Relationship Id="rId77" Type="http://schemas.openxmlformats.org/officeDocument/2006/relationships/hyperlink" Target="https://drive.google.com/open?id=1S1q-nV2Wd5sqPvLMDX2LZkYmLob_JssK" TargetMode="External"/><Relationship Id="rId8" Type="http://schemas.openxmlformats.org/officeDocument/2006/relationships/hyperlink" Target="https://drive.google.com/open?id=1zf2-_zauiP1srH-4kMYOxE6rDBZEPpMm" TargetMode="External"/><Relationship Id="rId51" Type="http://schemas.openxmlformats.org/officeDocument/2006/relationships/hyperlink" Target="http://doxy.me/" TargetMode="External"/><Relationship Id="rId72" Type="http://schemas.openxmlformats.org/officeDocument/2006/relationships/hyperlink" Target="https://drive.google.com/open?id=1P444o784eRxhRzKlR1h9nSCZTBkefulO" TargetMode="External"/><Relationship Id="rId80" Type="http://schemas.openxmlformats.org/officeDocument/2006/relationships/hyperlink" Target="https://www.aurorachristianhealthcare.org/" TargetMode="External"/><Relationship Id="rId3" Type="http://schemas.openxmlformats.org/officeDocument/2006/relationships/hyperlink" Target="https://drive.google.com/open?id=1HeY35RV0soOnaVjksq9TMJGVJG8uT6zg" TargetMode="External"/><Relationship Id="rId12" Type="http://schemas.openxmlformats.org/officeDocument/2006/relationships/hyperlink" Target="https://drive.google.com/open?id=13GP_UzWwnp2xAsPPvnR1qy1uyY_4P1DN" TargetMode="External"/><Relationship Id="rId17" Type="http://schemas.openxmlformats.org/officeDocument/2006/relationships/hyperlink" Target="https://drive.google.com/open?id=1-KSUU1s9IRL5IiGy4mwEii0H37AGOoBa" TargetMode="External"/><Relationship Id="rId25" Type="http://schemas.openxmlformats.org/officeDocument/2006/relationships/hyperlink" Target="https://drive.google.com/open?id=1j5XksWGhwTyeQXbeUQ_z6lxKmfg9i-eg" TargetMode="External"/><Relationship Id="rId33" Type="http://schemas.openxmlformats.org/officeDocument/2006/relationships/hyperlink" Target="https://drive.google.com/open?id=1iiUY1YJi11bxofy5T7Q1OBT-YY7Lx0ap" TargetMode="External"/><Relationship Id="rId38" Type="http://schemas.openxmlformats.org/officeDocument/2006/relationships/hyperlink" Target="http://www.thenightministry.org/" TargetMode="External"/><Relationship Id="rId46" Type="http://schemas.openxmlformats.org/officeDocument/2006/relationships/hyperlink" Target="http://www.mobilecarechicago.org/" TargetMode="External"/><Relationship Id="rId59" Type="http://schemas.openxmlformats.org/officeDocument/2006/relationships/hyperlink" Target="https://drive.google.com/open?id=1ICAxXOcU2s3FlmAc9l4L0rvh_dS6IR2p" TargetMode="External"/><Relationship Id="rId67" Type="http://schemas.openxmlformats.org/officeDocument/2006/relationships/hyperlink" Target="https://drive.google.com/open?id=1rcSMdpVTBvicwVLPAoNcgUkaOC7Gewc9" TargetMode="External"/><Relationship Id="rId20" Type="http://schemas.openxmlformats.org/officeDocument/2006/relationships/hyperlink" Target="https://drive.google.com/open?id=1NWUsJGMt5mn2X8rYkJkaOgoG6kigcFrL" TargetMode="External"/><Relationship Id="rId41" Type="http://schemas.openxmlformats.org/officeDocument/2006/relationships/hyperlink" Target="https://drive.google.com/open?id=1Io_L-XoWTPID5l7SVVL5eaoMcvH-oX3k" TargetMode="External"/><Relationship Id="rId54" Type="http://schemas.openxmlformats.org/officeDocument/2006/relationships/hyperlink" Target="http://willgrundymedicalclinic.org/" TargetMode="External"/><Relationship Id="rId62" Type="http://schemas.openxmlformats.org/officeDocument/2006/relationships/hyperlink" Target="https://hayatclinicchicago.com/" TargetMode="External"/><Relationship Id="rId70" Type="http://schemas.openxmlformats.org/officeDocument/2006/relationships/hyperlink" Target="https://drive.google.com/open?id=19F3EPs9ucCUw56M65JAkf8z_jONYk5ci" TargetMode="External"/><Relationship Id="rId75" Type="http://schemas.openxmlformats.org/officeDocument/2006/relationships/hyperlink" Target="https://drive.google.com/open?id=1o1IJ3FJIKZfR_UQLwCetMGykwknYCbhV" TargetMode="External"/><Relationship Id="rId83" Type="http://schemas.openxmlformats.org/officeDocument/2006/relationships/hyperlink" Target="https://drive.google.com/open?id=10XV7KYaZhWj9ULyLO1NQwYcjSQmzVjxs" TargetMode="External"/><Relationship Id="rId1" Type="http://schemas.openxmlformats.org/officeDocument/2006/relationships/hyperlink" Target="http://www.oipcc.org/" TargetMode="External"/><Relationship Id="rId6" Type="http://schemas.openxmlformats.org/officeDocument/2006/relationships/hyperlink" Target="http://www.tchpfreeclinic.org/" TargetMode="External"/><Relationship Id="rId15" Type="http://schemas.openxmlformats.org/officeDocument/2006/relationships/hyperlink" Target="https://drive.google.com/open?id=12DIxHpxcay18XhcQK_mEn0OAY--reOoL" TargetMode="External"/><Relationship Id="rId23" Type="http://schemas.openxmlformats.org/officeDocument/2006/relationships/hyperlink" Target="https://drive.google.com/open?id=1tOo9O24CgOldhz4vt25P1ban3zHI0f47" TargetMode="External"/><Relationship Id="rId28" Type="http://schemas.openxmlformats.org/officeDocument/2006/relationships/hyperlink" Target="http://www.hpclinic.org/" TargetMode="External"/><Relationship Id="rId36" Type="http://schemas.openxmlformats.org/officeDocument/2006/relationships/hyperlink" Target="https://drive.google.com/open?id=1ERairGRo_g5gT7mAjvNu1kPCOudlulRF" TargetMode="External"/><Relationship Id="rId49" Type="http://schemas.openxmlformats.org/officeDocument/2006/relationships/hyperlink" Target="https://drive.google.com/open?id=1BTYTSVk7UOTBoSFKAZ8c970Hec7eU9UB" TargetMode="External"/><Relationship Id="rId57" Type="http://schemas.openxmlformats.org/officeDocument/2006/relationships/hyperlink" Target="https://drive.google.com/open?id=119riOmcwgwqxmyzvLEXsgER5PfHbawgw" TargetMode="External"/><Relationship Id="rId10" Type="http://schemas.openxmlformats.org/officeDocument/2006/relationships/hyperlink" Target="http://www.sarahbush.org/healthycommunities" TargetMode="External"/><Relationship Id="rId31" Type="http://schemas.openxmlformats.org/officeDocument/2006/relationships/hyperlink" Target="https://drive.google.com/open?id=1u9DrwpvNVjRkhPWsI63YdN0ZyQBCY-92" TargetMode="External"/><Relationship Id="rId44" Type="http://schemas.openxmlformats.org/officeDocument/2006/relationships/hyperlink" Target="https://drive.google.com/open?id=1q-O2Bdhqw3VhO8GU-awEasSeb4K7HSih" TargetMode="External"/><Relationship Id="rId52" Type="http://schemas.openxmlformats.org/officeDocument/2006/relationships/hyperlink" Target="https://drive.google.com/open?id=1jYwXRGsl4qK48EjyxTv-cRG338gI0rEi" TargetMode="External"/><Relationship Id="rId60" Type="http://schemas.openxmlformats.org/officeDocument/2006/relationships/hyperlink" Target="https://drive.google.com/open?id=1cAq26rhg5vCW6Whn4Uq7swzUPwqGduo-" TargetMode="External"/><Relationship Id="rId65" Type="http://schemas.openxmlformats.org/officeDocument/2006/relationships/hyperlink" Target="http://doxy.me/" TargetMode="External"/><Relationship Id="rId73" Type="http://schemas.openxmlformats.org/officeDocument/2006/relationships/hyperlink" Target="https://www.worryfreecommunity.org/" TargetMode="External"/><Relationship Id="rId78" Type="http://schemas.openxmlformats.org/officeDocument/2006/relationships/hyperlink" Target="https://drive.google.com/open?id=1_iWaPP7mLH-l1vMTXU_uBWhV8dxCDYIb" TargetMode="External"/><Relationship Id="rId81" Type="http://schemas.openxmlformats.org/officeDocument/2006/relationships/hyperlink" Target="https://drive.google.com/open?id=19PDM3Ukb7TbfLwUjTz0TNbSR8-oBCGZC" TargetMode="External"/><Relationship Id="rId4" Type="http://schemas.openxmlformats.org/officeDocument/2006/relationships/hyperlink" Target="https://drive.google.com/open?id=1_3-8UeZO-slju56ubwfy8AJfyABNfgqN" TargetMode="External"/><Relationship Id="rId9" Type="http://schemas.openxmlformats.org/officeDocument/2006/relationships/hyperlink" Target="https://drive.google.com/open?id=1L2YYSOYsI8yNMFlowDDBGU7NnfK-BjhP" TargetMode="External"/><Relationship Id="rId13" Type="http://schemas.openxmlformats.org/officeDocument/2006/relationships/hyperlink" Target="https://drive.google.com/open?id=1fxDVPaKUOgceS7ofZOsXVvJdTHFT2KoM" TargetMode="External"/><Relationship Id="rId18" Type="http://schemas.openxmlformats.org/officeDocument/2006/relationships/hyperlink" Target="http://www.rockfordrescuemission.org/" TargetMode="External"/><Relationship Id="rId39" Type="http://schemas.openxmlformats.org/officeDocument/2006/relationships/hyperlink" Target="https://drive.google.com/open?id=17hiP7osndNMdqf-WiJU77HY5YiqkmoLV" TargetMode="External"/><Relationship Id="rId34" Type="http://schemas.openxmlformats.org/officeDocument/2006/relationships/hyperlink" Target="http://www.communityhealth.org/" TargetMode="External"/><Relationship Id="rId50" Type="http://schemas.openxmlformats.org/officeDocument/2006/relationships/hyperlink" Target="http://www.chicagowomenshealthcenter.org/" TargetMode="External"/><Relationship Id="rId55" Type="http://schemas.openxmlformats.org/officeDocument/2006/relationships/hyperlink" Target="https://drive.google.com/open?id=14f1-NLxYJllircUUcSho8fcXrklK2a08" TargetMode="External"/><Relationship Id="rId76" Type="http://schemas.openxmlformats.org/officeDocument/2006/relationships/hyperlink" Target="https://drive.google.com/open?id=12HXrswO1eiolN8NAbDthUl5eufA5M8V-" TargetMode="External"/><Relationship Id="rId7" Type="http://schemas.openxmlformats.org/officeDocument/2006/relationships/hyperlink" Target="https://drive.google.com/open?id=1_whmBLjenzhenO5O-uVN_bFLGQMSEs6q" TargetMode="External"/><Relationship Id="rId71" Type="http://schemas.openxmlformats.org/officeDocument/2006/relationships/hyperlink" Target="https://drive.google.com/open?id=1EvTL2xpwWOTDyutOlFQAhzmNTtOU6cth" TargetMode="External"/><Relationship Id="rId2" Type="http://schemas.openxmlformats.org/officeDocument/2006/relationships/hyperlink" Target="http://athena.net/" TargetMode="External"/><Relationship Id="rId29" Type="http://schemas.openxmlformats.org/officeDocument/2006/relationships/hyperlink" Target="http://doxy.me/" TargetMode="External"/><Relationship Id="rId24" Type="http://schemas.openxmlformats.org/officeDocument/2006/relationships/hyperlink" Target="http://ccchc2003.org/" TargetMode="External"/><Relationship Id="rId40" Type="http://schemas.openxmlformats.org/officeDocument/2006/relationships/hyperlink" Target="https://drive.google.com/open?id=15V9fe-xX79DIvGk82uqYIiaRQIyLr9GM" TargetMode="External"/><Relationship Id="rId45" Type="http://schemas.openxmlformats.org/officeDocument/2006/relationships/hyperlink" Target="https://drive.google.com/open?id=1jfNSpHkECz0-i_4m_N5_RxGyfoete1d5" TargetMode="External"/><Relationship Id="rId66" Type="http://schemas.openxmlformats.org/officeDocument/2006/relationships/hyperlink" Target="https://drive.google.com/open?id=1v7AEEhLjxjO6CU6B39C0M2KgBeMCL0-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Q225"/>
  <sheetViews>
    <sheetView showGridLines="0" topLeftCell="J30" zoomScale="75" zoomScaleNormal="43" workbookViewId="0">
      <selection activeCell="U48" sqref="U48:V48"/>
    </sheetView>
  </sheetViews>
  <sheetFormatPr baseColWidth="10" defaultColWidth="10.83203125" defaultRowHeight="16" x14ac:dyDescent="0.2"/>
  <cols>
    <col min="1" max="6" width="10.83203125" style="83" customWidth="1"/>
    <col min="7" max="7" width="1.6640625" style="83" customWidth="1"/>
    <col min="8" max="8" width="10.83203125" style="83" customWidth="1"/>
    <col min="9" max="9" width="29.83203125" style="83" customWidth="1"/>
    <col min="10" max="10" width="11.1640625" style="83" bestFit="1" customWidth="1"/>
    <col min="11" max="11" width="10.83203125" style="83" customWidth="1"/>
    <col min="12" max="12" width="34.83203125" style="83" customWidth="1"/>
    <col min="13" max="14" width="20.6640625" style="83" customWidth="1"/>
    <col min="15" max="15" width="10.83203125" style="83" customWidth="1"/>
    <col min="16" max="16" width="1.6640625" style="148" customWidth="1"/>
    <col min="17" max="17" width="10.83203125" style="83" customWidth="1"/>
    <col min="18" max="18" width="54.1640625" style="83" customWidth="1"/>
    <col min="19" max="19" width="17.33203125" style="83" customWidth="1"/>
    <col min="20" max="22" width="17.1640625" style="83" customWidth="1"/>
    <col min="23" max="23" width="10.83203125" style="83" customWidth="1"/>
    <col min="24" max="24" width="1.6640625" style="148" customWidth="1"/>
    <col min="25" max="25" width="10.83203125" style="83" customWidth="1"/>
    <col min="26" max="26" width="77.83203125" style="83" customWidth="1"/>
    <col min="27" max="29" width="10.83203125" style="83" customWidth="1"/>
    <col min="30" max="30" width="21.6640625" style="83" customWidth="1"/>
    <col min="31" max="31" width="10.83203125" style="83" customWidth="1"/>
    <col min="32" max="32" width="1.6640625" style="148" customWidth="1"/>
    <col min="33" max="33" width="10.83203125" style="83"/>
    <col min="34" max="34" width="64.83203125" style="83" customWidth="1"/>
    <col min="35" max="38" width="25.5" style="83" customWidth="1"/>
    <col min="39" max="16384" width="10.83203125" style="83"/>
  </cols>
  <sheetData>
    <row r="1" spans="2:43" ht="16" customHeight="1" x14ac:dyDescent="0.2"/>
    <row r="2" spans="2:43" ht="16" customHeight="1" x14ac:dyDescent="0.2"/>
    <row r="3" spans="2:43" ht="16" customHeight="1" x14ac:dyDescent="0.2"/>
    <row r="4" spans="2:43" ht="16" customHeight="1" x14ac:dyDescent="0.2">
      <c r="B4" s="84"/>
      <c r="C4" s="84"/>
      <c r="D4" s="84"/>
      <c r="E4" s="84"/>
      <c r="F4" s="84"/>
      <c r="G4" s="84"/>
      <c r="H4" s="84"/>
      <c r="I4" s="84"/>
      <c r="J4" s="84"/>
      <c r="K4" s="84"/>
      <c r="L4" s="84"/>
      <c r="M4" s="84"/>
      <c r="N4" s="84"/>
      <c r="O4" s="117"/>
      <c r="P4" s="117"/>
      <c r="Q4" s="117"/>
      <c r="R4" s="117"/>
      <c r="S4" s="117"/>
      <c r="T4" s="117"/>
      <c r="U4" s="117"/>
      <c r="V4" s="117"/>
      <c r="W4" s="117"/>
      <c r="X4" s="117"/>
      <c r="Y4" s="117"/>
      <c r="Z4" s="84"/>
      <c r="AA4" s="84"/>
      <c r="AB4" s="84"/>
      <c r="AC4" s="84"/>
      <c r="AD4" s="84"/>
      <c r="AE4" s="84"/>
      <c r="AF4" s="117"/>
      <c r="AG4" s="84"/>
      <c r="AH4" s="84"/>
      <c r="AI4" s="84"/>
      <c r="AJ4" s="84"/>
      <c r="AK4" s="84"/>
      <c r="AL4" s="84"/>
      <c r="AM4" s="84"/>
      <c r="AN4" s="84"/>
      <c r="AO4" s="84"/>
      <c r="AP4" s="84"/>
      <c r="AQ4" s="84"/>
    </row>
    <row r="5" spans="2:43" ht="10" customHeight="1" x14ac:dyDescent="0.2">
      <c r="B5" s="84"/>
      <c r="C5" s="84"/>
      <c r="D5" s="84"/>
      <c r="E5" s="84"/>
      <c r="F5" s="84"/>
      <c r="Y5" s="84"/>
      <c r="Z5" s="84"/>
      <c r="AA5" s="84"/>
      <c r="AB5" s="84"/>
      <c r="AC5" s="84"/>
      <c r="AD5" s="84"/>
      <c r="AE5" s="84"/>
      <c r="AG5" s="84"/>
      <c r="AH5" s="84"/>
      <c r="AI5" s="84"/>
      <c r="AJ5" s="84"/>
      <c r="AK5" s="84"/>
      <c r="AL5" s="84"/>
      <c r="AM5" s="84"/>
      <c r="AN5" s="84"/>
      <c r="AO5" s="84"/>
      <c r="AP5" s="84"/>
      <c r="AQ5" s="84"/>
    </row>
    <row r="6" spans="2:43" ht="16" customHeight="1" thickBot="1" x14ac:dyDescent="0.25">
      <c r="B6" s="84"/>
      <c r="C6" s="84"/>
      <c r="D6" s="84"/>
      <c r="E6" s="84"/>
      <c r="F6" s="84"/>
      <c r="H6" s="84"/>
      <c r="I6" s="84"/>
      <c r="J6" s="84"/>
      <c r="K6" s="84"/>
      <c r="L6" s="84"/>
      <c r="M6" s="84"/>
      <c r="N6" s="84"/>
      <c r="O6" s="84"/>
      <c r="Q6" s="84"/>
      <c r="R6" s="84"/>
      <c r="S6" s="84"/>
      <c r="T6" s="84"/>
      <c r="U6" s="84"/>
      <c r="V6" s="84"/>
      <c r="W6" s="84"/>
      <c r="Y6" s="84"/>
      <c r="Z6" s="84"/>
      <c r="AA6" s="84"/>
      <c r="AB6" s="84"/>
      <c r="AC6" s="84"/>
      <c r="AD6" s="84"/>
      <c r="AE6" s="84"/>
      <c r="AG6" s="84"/>
      <c r="AH6" s="84"/>
      <c r="AI6" s="84"/>
      <c r="AJ6" s="84"/>
      <c r="AK6" s="84"/>
      <c r="AL6" s="84"/>
      <c r="AM6" s="84"/>
      <c r="AN6" s="84"/>
      <c r="AO6" s="84"/>
      <c r="AP6" s="84"/>
      <c r="AQ6" s="84"/>
    </row>
    <row r="7" spans="2:43" ht="16" customHeight="1" thickTop="1" x14ac:dyDescent="0.2">
      <c r="B7" s="84"/>
      <c r="C7" s="254" t="s">
        <v>0</v>
      </c>
      <c r="D7" s="255"/>
      <c r="E7" s="256"/>
      <c r="F7" s="84"/>
      <c r="G7" s="89"/>
      <c r="H7" s="84"/>
      <c r="I7" s="229" t="s">
        <v>1</v>
      </c>
      <c r="J7" s="265"/>
      <c r="K7" s="265"/>
      <c r="L7" s="265"/>
      <c r="M7" s="265"/>
      <c r="N7" s="266"/>
      <c r="O7" s="87"/>
      <c r="P7" s="149"/>
      <c r="Q7" s="84"/>
      <c r="R7" s="229" t="s">
        <v>2</v>
      </c>
      <c r="S7" s="265"/>
      <c r="T7" s="265"/>
      <c r="U7" s="265"/>
      <c r="V7" s="266"/>
      <c r="W7" s="87"/>
      <c r="X7" s="149"/>
      <c r="Y7" s="84"/>
      <c r="Z7" s="84"/>
      <c r="AA7" s="84"/>
      <c r="AB7" s="84"/>
      <c r="AC7" s="84"/>
      <c r="AD7" s="84"/>
      <c r="AE7" s="84"/>
      <c r="AF7" s="149"/>
      <c r="AG7" s="84"/>
      <c r="AH7" s="84"/>
      <c r="AI7" s="84"/>
      <c r="AJ7" s="84"/>
      <c r="AK7" s="84"/>
      <c r="AL7" s="84"/>
      <c r="AM7" s="84"/>
      <c r="AN7" s="84"/>
      <c r="AO7" s="84"/>
      <c r="AP7" s="84"/>
      <c r="AQ7" s="84"/>
    </row>
    <row r="8" spans="2:43" ht="16" customHeight="1" x14ac:dyDescent="0.2">
      <c r="B8" s="84"/>
      <c r="C8" s="257"/>
      <c r="D8" s="190"/>
      <c r="E8" s="258"/>
      <c r="F8" s="84"/>
      <c r="G8" s="89"/>
      <c r="H8" s="84"/>
      <c r="I8" s="267"/>
      <c r="J8" s="190"/>
      <c r="K8" s="190"/>
      <c r="L8" s="190"/>
      <c r="M8" s="190"/>
      <c r="N8" s="268"/>
      <c r="O8" s="87"/>
      <c r="P8" s="149"/>
      <c r="Q8" s="84"/>
      <c r="R8" s="267"/>
      <c r="S8" s="190"/>
      <c r="T8" s="190"/>
      <c r="U8" s="190"/>
      <c r="V8" s="268"/>
      <c r="W8" s="87"/>
      <c r="X8" s="149"/>
      <c r="Y8" s="84"/>
      <c r="Z8" s="84"/>
      <c r="AA8" s="84"/>
      <c r="AB8" s="84"/>
      <c r="AC8" s="84"/>
      <c r="AD8" s="84"/>
      <c r="AE8" s="84"/>
      <c r="AF8" s="149"/>
      <c r="AG8" s="84"/>
      <c r="AH8" s="84"/>
      <c r="AI8" s="84"/>
      <c r="AJ8" s="84"/>
      <c r="AK8" s="84"/>
      <c r="AL8" s="84"/>
      <c r="AM8" s="84"/>
      <c r="AN8" s="84"/>
      <c r="AO8" s="84"/>
      <c r="AP8" s="84"/>
      <c r="AQ8" s="84"/>
    </row>
    <row r="9" spans="2:43" ht="16" customHeight="1" x14ac:dyDescent="0.2">
      <c r="B9" s="84"/>
      <c r="C9" s="257"/>
      <c r="D9" s="190"/>
      <c r="E9" s="258"/>
      <c r="F9" s="84"/>
      <c r="G9" s="89"/>
      <c r="H9" s="84"/>
      <c r="I9" s="267"/>
      <c r="J9" s="190"/>
      <c r="K9" s="190"/>
      <c r="L9" s="190"/>
      <c r="M9" s="190"/>
      <c r="N9" s="268"/>
      <c r="O9" s="87"/>
      <c r="P9" s="149"/>
      <c r="Q9" s="84"/>
      <c r="R9" s="267"/>
      <c r="S9" s="190"/>
      <c r="T9" s="190"/>
      <c r="U9" s="190"/>
      <c r="V9" s="268"/>
      <c r="W9" s="87"/>
      <c r="X9" s="149"/>
      <c r="Y9" s="84"/>
      <c r="Z9" s="84"/>
      <c r="AA9" s="84"/>
      <c r="AB9" s="84"/>
      <c r="AC9" s="84"/>
      <c r="AD9" s="84"/>
      <c r="AE9" s="84"/>
      <c r="AF9" s="149"/>
      <c r="AG9" s="84"/>
      <c r="AH9" s="84"/>
      <c r="AI9" s="84"/>
      <c r="AJ9" s="84"/>
      <c r="AK9" s="84"/>
      <c r="AL9" s="84"/>
      <c r="AM9" s="84"/>
      <c r="AN9" s="84"/>
      <c r="AO9" s="84"/>
      <c r="AP9" s="84"/>
      <c r="AQ9" s="84"/>
    </row>
    <row r="10" spans="2:43" ht="16" customHeight="1" x14ac:dyDescent="0.2">
      <c r="B10" s="84"/>
      <c r="C10" s="257"/>
      <c r="D10" s="190"/>
      <c r="E10" s="258"/>
      <c r="F10" s="84"/>
      <c r="G10" s="89"/>
      <c r="H10" s="84"/>
      <c r="I10" s="267"/>
      <c r="J10" s="190"/>
      <c r="K10" s="190"/>
      <c r="L10" s="190"/>
      <c r="M10" s="190"/>
      <c r="N10" s="268"/>
      <c r="O10" s="87"/>
      <c r="P10" s="149"/>
      <c r="Q10" s="84"/>
      <c r="R10" s="267"/>
      <c r="S10" s="190"/>
      <c r="T10" s="190"/>
      <c r="U10" s="190"/>
      <c r="V10" s="268"/>
      <c r="W10" s="87"/>
      <c r="X10" s="149"/>
      <c r="Y10" s="84"/>
      <c r="Z10" s="84"/>
      <c r="AA10" s="84"/>
      <c r="AB10" s="84"/>
      <c r="AC10" s="84"/>
      <c r="AD10" s="84"/>
      <c r="AE10" s="84"/>
      <c r="AF10" s="149"/>
      <c r="AG10" s="84"/>
      <c r="AH10" s="84"/>
      <c r="AI10" s="84"/>
      <c r="AJ10" s="84"/>
      <c r="AK10" s="84"/>
      <c r="AL10" s="84"/>
      <c r="AM10" s="84"/>
      <c r="AN10" s="84"/>
      <c r="AO10" s="84"/>
      <c r="AP10" s="84"/>
      <c r="AQ10" s="84"/>
    </row>
    <row r="11" spans="2:43" ht="16" customHeight="1" thickBot="1" x14ac:dyDescent="0.25">
      <c r="B11" s="84"/>
      <c r="C11" s="257"/>
      <c r="D11" s="190"/>
      <c r="E11" s="258"/>
      <c r="F11" s="84"/>
      <c r="G11" s="89"/>
      <c r="H11" s="84"/>
      <c r="I11" s="269"/>
      <c r="J11" s="270"/>
      <c r="K11" s="270"/>
      <c r="L11" s="270"/>
      <c r="M11" s="270"/>
      <c r="N11" s="271"/>
      <c r="O11" s="87"/>
      <c r="P11" s="149"/>
      <c r="Q11" s="84"/>
      <c r="R11" s="269"/>
      <c r="S11" s="270"/>
      <c r="T11" s="270"/>
      <c r="U11" s="270"/>
      <c r="V11" s="271"/>
      <c r="W11" s="87"/>
      <c r="X11" s="149"/>
      <c r="Y11" s="84"/>
      <c r="Z11" s="84"/>
      <c r="AA11" s="84"/>
      <c r="AB11" s="84"/>
      <c r="AC11" s="84"/>
      <c r="AD11" s="84"/>
      <c r="AE11" s="84"/>
      <c r="AF11" s="149"/>
      <c r="AG11" s="84"/>
      <c r="AH11" s="84"/>
      <c r="AI11" s="84"/>
      <c r="AJ11" s="84"/>
      <c r="AK11" s="84"/>
      <c r="AL11" s="84"/>
      <c r="AM11" s="84"/>
      <c r="AN11" s="84"/>
      <c r="AO11" s="84"/>
      <c r="AP11" s="84"/>
      <c r="AQ11" s="84"/>
    </row>
    <row r="12" spans="2:43" ht="16" customHeight="1" thickTop="1" x14ac:dyDescent="0.2">
      <c r="B12" s="84"/>
      <c r="C12" s="257"/>
      <c r="D12" s="190"/>
      <c r="E12" s="258"/>
      <c r="F12" s="84"/>
      <c r="G12" s="89"/>
      <c r="H12" s="84"/>
      <c r="I12" s="272">
        <v>2021</v>
      </c>
      <c r="J12" s="273"/>
      <c r="K12" s="273"/>
      <c r="L12" s="273"/>
      <c r="M12" s="273"/>
      <c r="N12" s="273"/>
      <c r="O12" s="97"/>
      <c r="P12" s="150"/>
      <c r="Q12" s="98"/>
      <c r="R12" s="272" t="s">
        <v>3</v>
      </c>
      <c r="S12" s="273"/>
      <c r="T12" s="273"/>
      <c r="U12" s="273"/>
      <c r="V12" s="273"/>
      <c r="W12" s="87"/>
      <c r="X12" s="149"/>
      <c r="Y12" s="84"/>
      <c r="Z12" s="84"/>
      <c r="AA12" s="84"/>
      <c r="AB12" s="84"/>
      <c r="AC12" s="84"/>
      <c r="AD12" s="84"/>
      <c r="AE12" s="84"/>
      <c r="AF12" s="149"/>
      <c r="AG12" s="84"/>
      <c r="AH12" s="84"/>
      <c r="AI12" s="84"/>
      <c r="AJ12" s="84"/>
      <c r="AK12" s="84"/>
      <c r="AL12" s="84"/>
      <c r="AM12" s="84"/>
      <c r="AN12" s="84"/>
      <c r="AO12" s="84"/>
      <c r="AP12" s="84"/>
      <c r="AQ12" s="84"/>
    </row>
    <row r="13" spans="2:43" ht="16" customHeight="1" x14ac:dyDescent="0.2">
      <c r="B13" s="84"/>
      <c r="C13" s="257"/>
      <c r="D13" s="190"/>
      <c r="E13" s="258"/>
      <c r="F13" s="84"/>
      <c r="G13" s="89"/>
      <c r="H13" s="84"/>
      <c r="I13" s="273"/>
      <c r="J13" s="273"/>
      <c r="K13" s="273"/>
      <c r="L13" s="273"/>
      <c r="M13" s="273"/>
      <c r="N13" s="273"/>
      <c r="O13" s="97"/>
      <c r="P13" s="150"/>
      <c r="Q13" s="98"/>
      <c r="R13" s="273"/>
      <c r="S13" s="273"/>
      <c r="T13" s="273"/>
      <c r="U13" s="273"/>
      <c r="V13" s="273"/>
      <c r="W13" s="87"/>
      <c r="X13" s="149"/>
      <c r="Y13" s="84"/>
      <c r="Z13" s="84"/>
      <c r="AA13" s="84"/>
      <c r="AB13" s="84"/>
      <c r="AC13" s="84"/>
      <c r="AD13" s="84"/>
      <c r="AE13" s="84"/>
      <c r="AF13" s="149"/>
      <c r="AG13" s="84"/>
      <c r="AH13" s="84"/>
      <c r="AI13" s="84"/>
      <c r="AJ13" s="84"/>
      <c r="AK13" s="84"/>
      <c r="AL13" s="84"/>
      <c r="AM13" s="84"/>
      <c r="AN13" s="84"/>
      <c r="AO13" s="84"/>
      <c r="AP13" s="84"/>
      <c r="AQ13" s="84"/>
    </row>
    <row r="14" spans="2:43" ht="16" customHeight="1" thickBot="1" x14ac:dyDescent="0.25">
      <c r="B14" s="84"/>
      <c r="C14" s="259"/>
      <c r="D14" s="260"/>
      <c r="E14" s="261"/>
      <c r="F14" s="84"/>
      <c r="G14" s="89"/>
      <c r="H14" s="84"/>
      <c r="I14" s="273"/>
      <c r="J14" s="273"/>
      <c r="K14" s="273"/>
      <c r="L14" s="273"/>
      <c r="M14" s="273"/>
      <c r="N14" s="273"/>
      <c r="O14" s="97"/>
      <c r="P14" s="150"/>
      <c r="Q14" s="98"/>
      <c r="R14" s="273"/>
      <c r="S14" s="273"/>
      <c r="T14" s="273"/>
      <c r="U14" s="273"/>
      <c r="V14" s="273"/>
      <c r="W14" s="87"/>
      <c r="X14" s="149"/>
      <c r="Y14" s="84"/>
      <c r="Z14" s="84"/>
      <c r="AA14" s="84"/>
      <c r="AB14" s="84"/>
      <c r="AC14" s="84"/>
      <c r="AD14" s="84"/>
      <c r="AE14" s="84"/>
      <c r="AF14" s="149"/>
      <c r="AG14" s="84"/>
      <c r="AH14" s="84"/>
      <c r="AI14" s="84"/>
      <c r="AJ14" s="84"/>
      <c r="AK14" s="84"/>
      <c r="AL14" s="84"/>
      <c r="AM14" s="84"/>
      <c r="AN14" s="84"/>
      <c r="AO14" s="84"/>
      <c r="AP14" s="84"/>
      <c r="AQ14" s="84"/>
    </row>
    <row r="15" spans="2:43" ht="16" customHeight="1" thickTop="1" x14ac:dyDescent="0.2">
      <c r="B15" s="84"/>
      <c r="C15" s="84"/>
      <c r="D15" s="84"/>
      <c r="E15" s="84"/>
      <c r="F15" s="84"/>
      <c r="H15" s="84"/>
      <c r="I15" s="84"/>
      <c r="J15" s="84"/>
      <c r="K15" s="84"/>
      <c r="L15" s="84"/>
      <c r="M15" s="84"/>
      <c r="N15" s="84"/>
      <c r="O15" s="84"/>
      <c r="Q15" s="84"/>
      <c r="R15" s="84"/>
      <c r="S15" s="84"/>
      <c r="T15" s="84"/>
      <c r="U15" s="84"/>
      <c r="V15" s="84"/>
      <c r="W15" s="84"/>
      <c r="Y15" s="84"/>
      <c r="Z15" s="84"/>
      <c r="AA15" s="84"/>
      <c r="AB15" s="84"/>
      <c r="AC15" s="84"/>
      <c r="AD15" s="84"/>
      <c r="AE15" s="84"/>
      <c r="AG15" s="84"/>
      <c r="AH15" s="84"/>
      <c r="AI15" s="84"/>
      <c r="AJ15" s="84"/>
      <c r="AK15" s="84"/>
      <c r="AL15" s="84"/>
      <c r="AM15" s="84"/>
      <c r="AN15" s="84"/>
      <c r="AO15" s="84"/>
      <c r="AP15" s="84"/>
      <c r="AQ15" s="84"/>
    </row>
    <row r="16" spans="2:43" ht="10" customHeight="1" x14ac:dyDescent="0.2">
      <c r="B16" s="84"/>
      <c r="C16" s="84"/>
      <c r="D16" s="84"/>
      <c r="E16" s="84"/>
      <c r="F16" s="84"/>
      <c r="Y16" s="84"/>
      <c r="Z16" s="84"/>
      <c r="AA16" s="84"/>
      <c r="AB16" s="84"/>
      <c r="AC16" s="84"/>
      <c r="AD16" s="84"/>
      <c r="AE16" s="84"/>
      <c r="AG16" s="84"/>
      <c r="AH16" s="84"/>
      <c r="AI16" s="84"/>
      <c r="AJ16" s="84"/>
      <c r="AK16" s="84"/>
      <c r="AL16" s="84"/>
      <c r="AM16" s="84"/>
      <c r="AN16" s="84"/>
      <c r="AO16" s="84"/>
      <c r="AP16" s="84"/>
      <c r="AQ16" s="84"/>
    </row>
    <row r="17" spans="2:43" ht="16" customHeight="1" x14ac:dyDescent="0.2">
      <c r="B17" s="84"/>
      <c r="C17" s="84"/>
      <c r="D17" s="84"/>
      <c r="E17" s="84"/>
      <c r="F17" s="84"/>
      <c r="G17" s="84"/>
      <c r="H17" s="84"/>
      <c r="I17" s="84"/>
      <c r="J17" s="84"/>
      <c r="K17" s="84"/>
      <c r="L17" s="84"/>
      <c r="M17" s="84"/>
      <c r="N17" s="84"/>
      <c r="O17" s="84"/>
      <c r="Q17" s="84"/>
      <c r="R17" s="84"/>
      <c r="S17" s="84"/>
      <c r="T17" s="84"/>
      <c r="U17" s="84"/>
      <c r="V17" s="84"/>
      <c r="W17" s="84"/>
      <c r="Y17" s="84"/>
      <c r="Z17" s="84"/>
      <c r="AA17" s="84"/>
      <c r="AB17" s="84"/>
      <c r="AC17" s="84"/>
      <c r="AD17" s="84"/>
      <c r="AE17" s="84"/>
      <c r="AG17" s="84"/>
      <c r="AH17" s="84"/>
      <c r="AI17" s="84"/>
      <c r="AJ17" s="84"/>
      <c r="AK17" s="84"/>
      <c r="AL17" s="84"/>
      <c r="AM17" s="84"/>
      <c r="AN17" s="84"/>
      <c r="AO17" s="84"/>
      <c r="AP17" s="84"/>
      <c r="AQ17" s="84"/>
    </row>
    <row r="18" spans="2:43" ht="16" customHeight="1" x14ac:dyDescent="0.2">
      <c r="B18" s="84"/>
      <c r="C18" s="84"/>
      <c r="D18" s="84"/>
      <c r="E18" s="84"/>
      <c r="F18" s="84"/>
      <c r="G18" s="84"/>
      <c r="H18" s="84"/>
      <c r="I18" s="84"/>
      <c r="J18" s="84"/>
      <c r="K18" s="84"/>
      <c r="L18" s="84"/>
      <c r="M18" s="84"/>
      <c r="N18" s="84"/>
      <c r="O18" s="84"/>
      <c r="Q18" s="84"/>
      <c r="R18" s="84"/>
      <c r="S18" s="84"/>
      <c r="T18" s="84"/>
      <c r="U18" s="84"/>
      <c r="V18" s="84"/>
      <c r="W18" s="84"/>
      <c r="Y18" s="84"/>
      <c r="Z18" s="84"/>
      <c r="AA18" s="84"/>
      <c r="AB18" s="84"/>
      <c r="AC18" s="84"/>
      <c r="AD18" s="84"/>
      <c r="AE18" s="84"/>
      <c r="AG18" s="84"/>
      <c r="AH18" s="84"/>
      <c r="AI18" s="84"/>
      <c r="AJ18" s="84"/>
      <c r="AK18" s="84"/>
      <c r="AL18" s="84"/>
      <c r="AM18" s="84"/>
      <c r="AN18" s="84"/>
      <c r="AO18" s="84"/>
      <c r="AP18" s="84"/>
      <c r="AQ18" s="84"/>
    </row>
    <row r="19" spans="2:43" ht="16" customHeight="1" x14ac:dyDescent="0.2">
      <c r="B19" s="84"/>
      <c r="C19" s="84"/>
      <c r="D19" s="84"/>
      <c r="E19" s="84"/>
      <c r="F19" s="84"/>
      <c r="G19" s="84"/>
      <c r="H19" s="84"/>
      <c r="I19" s="84"/>
      <c r="J19" s="84"/>
      <c r="K19" s="84"/>
      <c r="L19" s="84"/>
      <c r="M19" s="84"/>
      <c r="N19" s="84"/>
      <c r="O19" s="84"/>
      <c r="Q19" s="84"/>
      <c r="R19" s="84"/>
      <c r="S19" s="84"/>
      <c r="T19" s="84"/>
      <c r="U19" s="84"/>
      <c r="V19" s="84"/>
      <c r="W19" s="84"/>
      <c r="Y19" s="84"/>
      <c r="Z19" s="84"/>
      <c r="AA19" s="84"/>
      <c r="AB19" s="84"/>
      <c r="AC19" s="84"/>
      <c r="AD19" s="84"/>
      <c r="AE19" s="84"/>
      <c r="AG19" s="84"/>
      <c r="AH19" s="84"/>
      <c r="AI19" s="84"/>
      <c r="AJ19" s="84"/>
      <c r="AK19" s="84"/>
      <c r="AL19" s="84"/>
      <c r="AM19" s="84"/>
      <c r="AN19" s="84"/>
      <c r="AO19" s="84"/>
      <c r="AP19" s="84"/>
      <c r="AQ19" s="84"/>
    </row>
    <row r="20" spans="2:43" ht="16" customHeight="1" x14ac:dyDescent="0.2">
      <c r="B20" s="84"/>
      <c r="C20" s="84"/>
      <c r="D20" s="84"/>
      <c r="E20" s="84"/>
      <c r="F20" s="84"/>
      <c r="G20" s="84"/>
      <c r="H20" s="84"/>
      <c r="I20" s="84"/>
      <c r="J20" s="84"/>
      <c r="K20" s="84"/>
      <c r="L20" s="84"/>
      <c r="M20" s="84"/>
      <c r="N20" s="84"/>
      <c r="O20" s="84"/>
      <c r="Q20" s="84"/>
      <c r="R20" s="84"/>
      <c r="S20" s="84"/>
      <c r="T20" s="84"/>
      <c r="U20" s="84"/>
      <c r="V20" s="84"/>
      <c r="W20" s="84"/>
      <c r="Y20" s="84"/>
      <c r="Z20" s="84"/>
      <c r="AA20" s="84"/>
      <c r="AB20" s="84"/>
      <c r="AC20" s="84"/>
      <c r="AD20" s="84"/>
      <c r="AE20" s="84"/>
      <c r="AG20" s="84"/>
      <c r="AH20" s="84"/>
      <c r="AI20" s="84"/>
      <c r="AJ20" s="84"/>
      <c r="AK20" s="84"/>
      <c r="AL20" s="84"/>
      <c r="AM20" s="84"/>
      <c r="AN20" s="84"/>
      <c r="AO20" s="84"/>
      <c r="AP20" s="84"/>
      <c r="AQ20" s="84"/>
    </row>
    <row r="21" spans="2:43" ht="16" customHeight="1" thickBot="1" x14ac:dyDescent="0.25">
      <c r="B21" s="84"/>
      <c r="C21" s="84"/>
      <c r="D21" s="84"/>
      <c r="E21" s="84"/>
      <c r="F21" s="84"/>
      <c r="G21" s="84"/>
      <c r="H21" s="84"/>
      <c r="I21" s="84"/>
      <c r="J21" s="84"/>
      <c r="K21" s="84"/>
      <c r="L21" s="84"/>
      <c r="M21" s="84"/>
      <c r="N21" s="84"/>
      <c r="O21" s="84"/>
      <c r="Q21" s="84"/>
      <c r="R21" s="84"/>
      <c r="S21" s="84"/>
      <c r="T21" s="84"/>
      <c r="U21" s="84"/>
      <c r="V21" s="84"/>
      <c r="W21" s="84"/>
      <c r="Y21" s="84"/>
      <c r="Z21" s="84"/>
      <c r="AA21" s="84"/>
      <c r="AB21" s="84"/>
      <c r="AC21" s="84"/>
      <c r="AD21" s="84"/>
      <c r="AE21" s="84"/>
      <c r="AG21" s="84"/>
      <c r="AH21" s="84"/>
      <c r="AI21" s="84"/>
      <c r="AJ21" s="84"/>
      <c r="AK21" s="84"/>
      <c r="AL21" s="84"/>
      <c r="AM21" s="84"/>
      <c r="AN21" s="84"/>
      <c r="AO21" s="84"/>
      <c r="AP21" s="84"/>
      <c r="AQ21" s="84"/>
    </row>
    <row r="22" spans="2:43" ht="50" customHeight="1" thickTop="1" thickBot="1" x14ac:dyDescent="0.25">
      <c r="B22" s="84"/>
      <c r="C22" s="84"/>
      <c r="D22" s="84"/>
      <c r="E22" s="84"/>
      <c r="F22" s="84"/>
      <c r="G22" s="87"/>
      <c r="H22" s="84"/>
      <c r="I22" s="229" t="s">
        <v>4</v>
      </c>
      <c r="J22" s="230"/>
      <c r="K22" s="230"/>
      <c r="L22" s="230"/>
      <c r="M22" s="230"/>
      <c r="N22" s="231"/>
      <c r="O22" s="87"/>
      <c r="P22" s="149"/>
      <c r="Q22" s="84"/>
      <c r="R22" s="229" t="s">
        <v>5</v>
      </c>
      <c r="S22" s="230"/>
      <c r="T22" s="230"/>
      <c r="U22" s="230"/>
      <c r="V22" s="231"/>
      <c r="W22" s="87"/>
      <c r="X22" s="149"/>
      <c r="Y22" s="84"/>
      <c r="Z22" s="229" t="s">
        <v>6</v>
      </c>
      <c r="AA22" s="230"/>
      <c r="AB22" s="230"/>
      <c r="AC22" s="230"/>
      <c r="AD22" s="231"/>
      <c r="AE22" s="84"/>
      <c r="AF22" s="149"/>
      <c r="AG22" s="84"/>
      <c r="AH22" s="84"/>
      <c r="AI22" s="84"/>
      <c r="AJ22" s="84"/>
      <c r="AK22" s="84"/>
      <c r="AL22" s="84"/>
      <c r="AM22" s="84"/>
      <c r="AN22" s="84"/>
      <c r="AO22" s="84"/>
      <c r="AP22" s="84"/>
      <c r="AQ22" s="84"/>
    </row>
    <row r="23" spans="2:43" ht="21" customHeight="1" thickTop="1" thickBot="1" x14ac:dyDescent="0.25">
      <c r="B23" s="84"/>
      <c r="C23" s="84"/>
      <c r="D23" s="84"/>
      <c r="E23" s="84"/>
      <c r="F23" s="84"/>
      <c r="G23" s="84"/>
      <c r="H23" s="84"/>
      <c r="I23" s="85"/>
      <c r="J23" s="85"/>
      <c r="K23" s="85"/>
      <c r="L23" s="85"/>
      <c r="M23" s="85"/>
      <c r="N23" s="85"/>
      <c r="O23" s="84"/>
      <c r="Q23" s="84"/>
      <c r="R23" s="84"/>
      <c r="S23" s="84"/>
      <c r="T23" s="84"/>
      <c r="U23" s="84"/>
      <c r="V23" s="84"/>
      <c r="W23" s="84"/>
      <c r="Y23" s="84"/>
      <c r="Z23" s="84"/>
      <c r="AA23" s="84"/>
      <c r="AB23" s="84"/>
      <c r="AC23" s="84"/>
      <c r="AD23" s="84"/>
      <c r="AE23" s="84"/>
      <c r="AG23" s="84"/>
      <c r="AH23" s="84"/>
      <c r="AI23" s="84"/>
      <c r="AJ23" s="84"/>
      <c r="AK23" s="84"/>
      <c r="AL23" s="84"/>
      <c r="AM23" s="84"/>
      <c r="AN23" s="84"/>
      <c r="AO23" s="84"/>
      <c r="AP23" s="84"/>
      <c r="AQ23" s="84"/>
    </row>
    <row r="24" spans="2:43" ht="50" customHeight="1" thickTop="1" thickBot="1" x14ac:dyDescent="0.25">
      <c r="B24" s="84"/>
      <c r="C24" s="84"/>
      <c r="D24" s="84"/>
      <c r="E24" s="84"/>
      <c r="F24" s="84"/>
      <c r="G24" s="88"/>
      <c r="H24" s="84"/>
      <c r="I24" s="232">
        <f>'1. Reimbursement Value'!C63</f>
        <v>0</v>
      </c>
      <c r="J24" s="233"/>
      <c r="K24" s="233"/>
      <c r="L24" s="233"/>
      <c r="M24" s="233"/>
      <c r="N24" s="234"/>
      <c r="O24" s="88"/>
      <c r="P24" s="151"/>
      <c r="Q24" s="86"/>
      <c r="R24" s="232" t="e">
        <f>'2. Improved Health'!K22</f>
        <v>#N/A</v>
      </c>
      <c r="S24" s="233"/>
      <c r="T24" s="233"/>
      <c r="U24" s="233"/>
      <c r="V24" s="234"/>
      <c r="W24" s="88"/>
      <c r="X24" s="151"/>
      <c r="Y24" s="84"/>
      <c r="Z24" s="232">
        <f>AC44</f>
        <v>0</v>
      </c>
      <c r="AA24" s="233"/>
      <c r="AB24" s="233"/>
      <c r="AC24" s="233"/>
      <c r="AD24" s="234"/>
      <c r="AE24" s="84"/>
      <c r="AF24" s="151"/>
      <c r="AG24" s="84"/>
      <c r="AH24" s="84"/>
      <c r="AI24" s="84"/>
      <c r="AJ24" s="84"/>
      <c r="AK24" s="84"/>
      <c r="AL24" s="84"/>
      <c r="AM24" s="84"/>
      <c r="AN24" s="84"/>
      <c r="AO24" s="84"/>
      <c r="AP24" s="84"/>
      <c r="AQ24" s="84"/>
    </row>
    <row r="25" spans="2:43" ht="16" customHeight="1" thickTop="1" x14ac:dyDescent="0.2">
      <c r="B25" s="84"/>
      <c r="C25" s="84"/>
      <c r="D25" s="84"/>
      <c r="E25" s="84"/>
      <c r="F25" s="84"/>
      <c r="G25" s="88"/>
      <c r="H25" s="84"/>
      <c r="I25" s="88"/>
      <c r="J25" s="88"/>
      <c r="K25" s="88"/>
      <c r="L25" s="88"/>
      <c r="M25" s="88"/>
      <c r="N25" s="88"/>
      <c r="O25" s="88"/>
      <c r="P25" s="151"/>
      <c r="Q25" s="88"/>
      <c r="R25" s="88"/>
      <c r="S25" s="88"/>
      <c r="T25" s="88"/>
      <c r="U25" s="88"/>
      <c r="V25" s="88"/>
      <c r="W25" s="88"/>
      <c r="X25" s="151"/>
      <c r="Y25" s="88"/>
      <c r="Z25" s="88"/>
      <c r="AA25" s="88"/>
      <c r="AB25" s="88"/>
      <c r="AC25" s="88"/>
      <c r="AD25" s="88"/>
      <c r="AE25" s="88"/>
      <c r="AF25" s="151"/>
      <c r="AG25" s="84"/>
      <c r="AH25" s="84"/>
      <c r="AI25" s="84"/>
      <c r="AJ25" s="84"/>
      <c r="AK25" s="84"/>
      <c r="AL25" s="84"/>
      <c r="AM25" s="84"/>
      <c r="AN25" s="84"/>
      <c r="AO25" s="84"/>
      <c r="AP25" s="84"/>
      <c r="AQ25" s="84"/>
    </row>
    <row r="26" spans="2:43" ht="16" customHeight="1" x14ac:dyDescent="0.2">
      <c r="B26" s="84"/>
      <c r="C26" s="84"/>
      <c r="D26" s="84"/>
      <c r="E26" s="84"/>
      <c r="F26" s="84"/>
      <c r="G26" s="88"/>
      <c r="H26" s="84"/>
      <c r="I26" s="88"/>
      <c r="J26" s="88"/>
      <c r="K26" s="88"/>
      <c r="L26" s="88"/>
      <c r="M26" s="88"/>
      <c r="N26" s="88"/>
      <c r="O26" s="88"/>
      <c r="P26" s="151"/>
      <c r="Q26" s="88"/>
      <c r="R26" s="88"/>
      <c r="S26" s="88"/>
      <c r="T26" s="88"/>
      <c r="U26" s="88"/>
      <c r="V26" s="88"/>
      <c r="W26" s="88"/>
      <c r="X26" s="151"/>
      <c r="Y26" s="88"/>
      <c r="Z26" s="88"/>
      <c r="AA26" s="88"/>
      <c r="AB26" s="88"/>
      <c r="AC26" s="88"/>
      <c r="AD26" s="88"/>
      <c r="AE26" s="88"/>
      <c r="AF26" s="151"/>
      <c r="AG26" s="84"/>
      <c r="AH26" s="84"/>
      <c r="AI26" s="84"/>
      <c r="AJ26" s="84"/>
      <c r="AK26" s="84"/>
      <c r="AL26" s="84"/>
      <c r="AM26" s="84"/>
      <c r="AN26" s="84"/>
      <c r="AO26" s="84"/>
      <c r="AP26" s="84"/>
      <c r="AQ26" s="84"/>
    </row>
    <row r="27" spans="2:43" ht="17" customHeight="1" thickBot="1" x14ac:dyDescent="0.25">
      <c r="B27" s="84"/>
      <c r="C27" s="84"/>
      <c r="D27" s="84"/>
      <c r="E27" s="84"/>
      <c r="F27" s="84"/>
      <c r="G27" s="84"/>
      <c r="H27" s="84"/>
      <c r="I27" s="84"/>
      <c r="J27" s="84"/>
      <c r="K27" s="84"/>
      <c r="L27" s="84"/>
      <c r="M27" s="84"/>
      <c r="N27" s="84"/>
      <c r="O27" s="84"/>
      <c r="Q27" s="84"/>
      <c r="R27" s="84"/>
      <c r="S27" s="84"/>
      <c r="T27" s="84"/>
      <c r="U27" s="84"/>
      <c r="V27" s="84"/>
      <c r="W27" s="84"/>
      <c r="Y27" s="84"/>
      <c r="Z27" s="84"/>
      <c r="AA27" s="84"/>
      <c r="AB27" s="84"/>
      <c r="AC27" s="84"/>
      <c r="AD27" s="84"/>
      <c r="AE27" s="84"/>
      <c r="AG27" s="84"/>
      <c r="AH27" s="84"/>
      <c r="AI27" s="84"/>
      <c r="AJ27" s="84"/>
      <c r="AK27" s="84"/>
      <c r="AL27" s="84"/>
      <c r="AM27" s="84"/>
      <c r="AN27" s="84"/>
      <c r="AO27" s="84"/>
      <c r="AP27" s="84"/>
      <c r="AQ27" s="84"/>
    </row>
    <row r="28" spans="2:43" ht="49" customHeight="1" thickTop="1" thickBot="1" x14ac:dyDescent="0.25">
      <c r="B28" s="84"/>
      <c r="C28" s="84"/>
      <c r="D28" s="84"/>
      <c r="E28" s="84"/>
      <c r="F28" s="84"/>
      <c r="G28" s="84"/>
      <c r="H28" s="84"/>
      <c r="I28" s="229" t="s">
        <v>7</v>
      </c>
      <c r="J28" s="230"/>
      <c r="K28" s="230"/>
      <c r="L28" s="230"/>
      <c r="M28" s="230"/>
      <c r="N28" s="231"/>
      <c r="O28" s="84"/>
      <c r="Q28" s="84"/>
      <c r="R28" s="229" t="s">
        <v>8</v>
      </c>
      <c r="S28" s="230"/>
      <c r="T28" s="230"/>
      <c r="U28" s="230"/>
      <c r="V28" s="231"/>
      <c r="W28" s="84"/>
      <c r="Y28" s="84"/>
      <c r="Z28" s="229" t="s">
        <v>9</v>
      </c>
      <c r="AA28" s="230"/>
      <c r="AB28" s="230"/>
      <c r="AC28" s="230"/>
      <c r="AD28" s="231"/>
      <c r="AE28" s="84"/>
      <c r="AG28" s="84"/>
      <c r="AH28" s="84"/>
      <c r="AI28" s="84"/>
      <c r="AJ28" s="84"/>
      <c r="AK28" s="84"/>
      <c r="AL28" s="84"/>
      <c r="AM28" s="84"/>
      <c r="AN28" s="84"/>
      <c r="AO28" s="84"/>
      <c r="AP28" s="84"/>
      <c r="AQ28" s="84"/>
    </row>
    <row r="29" spans="2:43" ht="21" customHeight="1" thickTop="1" thickBot="1" x14ac:dyDescent="0.25">
      <c r="B29" s="84"/>
      <c r="C29" s="84"/>
      <c r="D29" s="84"/>
      <c r="E29" s="84"/>
      <c r="F29" s="84"/>
      <c r="G29" s="84"/>
      <c r="H29" s="84"/>
      <c r="I29" s="84"/>
      <c r="J29" s="84"/>
      <c r="K29" s="84"/>
      <c r="L29" s="84"/>
      <c r="M29" s="84"/>
      <c r="N29" s="84"/>
      <c r="O29" s="84"/>
      <c r="Q29" s="84"/>
      <c r="R29" s="84"/>
      <c r="S29" s="84"/>
      <c r="T29" s="84"/>
      <c r="U29" s="84"/>
      <c r="V29" s="84"/>
      <c r="W29" s="84"/>
      <c r="Y29" s="84"/>
      <c r="Z29" s="84"/>
      <c r="AA29" s="84"/>
      <c r="AB29" s="84"/>
      <c r="AC29" s="84"/>
      <c r="AD29" s="84"/>
      <c r="AE29" s="84"/>
      <c r="AG29" s="84"/>
      <c r="AH29" s="84"/>
      <c r="AI29" s="84"/>
      <c r="AJ29" s="84"/>
      <c r="AK29" s="84"/>
      <c r="AL29" s="84"/>
      <c r="AM29" s="84"/>
      <c r="AN29" s="84"/>
      <c r="AO29" s="84"/>
      <c r="AP29" s="84"/>
      <c r="AQ29" s="84"/>
    </row>
    <row r="30" spans="2:43" ht="49" customHeight="1" thickTop="1" thickBot="1" x14ac:dyDescent="0.25">
      <c r="B30" s="84"/>
      <c r="C30" s="84"/>
      <c r="D30" s="84"/>
      <c r="E30" s="84"/>
      <c r="F30" s="84"/>
      <c r="G30" s="84"/>
      <c r="H30" s="84"/>
      <c r="I30" s="262" t="str">
        <f>TEXT(L45, "#,##0") &amp; " Services Delivered"</f>
        <v>0 Services Delivered</v>
      </c>
      <c r="J30" s="233"/>
      <c r="K30" s="233"/>
      <c r="L30" s="233"/>
      <c r="M30" s="233"/>
      <c r="N30" s="234"/>
      <c r="O30" s="84"/>
      <c r="Q30" s="84"/>
      <c r="R30" s="274" t="e">
        <f>TEXT(S48,"#,##0") &amp; " QALYs Gained"</f>
        <v>#N/A</v>
      </c>
      <c r="S30" s="233"/>
      <c r="T30" s="233"/>
      <c r="U30" s="233"/>
      <c r="V30" s="234"/>
      <c r="W30" s="84"/>
      <c r="Y30" s="84"/>
      <c r="Z30" s="262" t="str">
        <f>TEXT(AC40, "#,##0") &amp; " ED Visits Diverted"</f>
        <v>0 ED Visits Diverted</v>
      </c>
      <c r="AA30" s="233"/>
      <c r="AB30" s="233"/>
      <c r="AC30" s="233"/>
      <c r="AD30" s="234"/>
      <c r="AE30" s="84"/>
      <c r="AG30" s="84"/>
      <c r="AH30" s="84"/>
      <c r="AI30" s="84"/>
      <c r="AJ30" s="84"/>
      <c r="AK30" s="84"/>
      <c r="AL30" s="84"/>
      <c r="AM30" s="84"/>
      <c r="AN30" s="84"/>
      <c r="AO30" s="84"/>
      <c r="AP30" s="84"/>
      <c r="AQ30" s="84"/>
    </row>
    <row r="31" spans="2:43" ht="17" customHeight="1" thickTop="1" x14ac:dyDescent="0.2">
      <c r="B31" s="84"/>
      <c r="C31" s="84"/>
      <c r="D31" s="84"/>
      <c r="E31" s="84"/>
      <c r="F31" s="84"/>
      <c r="G31" s="84"/>
      <c r="H31" s="84"/>
      <c r="I31" s="84"/>
      <c r="J31" s="84"/>
      <c r="K31" s="84"/>
      <c r="L31" s="84"/>
      <c r="M31" s="84"/>
      <c r="N31" s="84"/>
      <c r="O31" s="84"/>
      <c r="Q31" s="84"/>
      <c r="R31" s="84"/>
      <c r="S31" s="84"/>
      <c r="T31" s="84"/>
      <c r="U31" s="84"/>
      <c r="V31" s="84"/>
      <c r="W31" s="84"/>
      <c r="Y31" s="84"/>
      <c r="Z31" s="84"/>
      <c r="AA31" s="84"/>
      <c r="AB31" s="84"/>
      <c r="AC31" s="84"/>
      <c r="AD31" s="84"/>
      <c r="AE31" s="84"/>
      <c r="AG31" s="84"/>
      <c r="AH31" s="84"/>
      <c r="AI31" s="84"/>
      <c r="AJ31" s="84"/>
      <c r="AK31" s="84"/>
      <c r="AL31" s="84"/>
      <c r="AM31" s="84"/>
      <c r="AN31" s="84"/>
      <c r="AO31" s="84"/>
      <c r="AP31" s="84"/>
      <c r="AQ31" s="84"/>
    </row>
    <row r="32" spans="2:43" x14ac:dyDescent="0.2">
      <c r="B32" s="84"/>
      <c r="C32" s="84"/>
      <c r="D32" s="84"/>
      <c r="E32" s="84"/>
      <c r="F32" s="84"/>
      <c r="G32" s="84"/>
      <c r="H32" s="84"/>
      <c r="I32" s="84"/>
      <c r="J32" s="84"/>
      <c r="K32" s="84"/>
      <c r="L32" s="84"/>
      <c r="M32" s="84"/>
      <c r="N32" s="84"/>
      <c r="O32" s="84"/>
      <c r="Q32" s="84"/>
      <c r="R32" s="84"/>
      <c r="S32" s="84"/>
      <c r="T32" s="84"/>
      <c r="U32" s="84"/>
      <c r="V32" s="84"/>
      <c r="W32" s="84"/>
      <c r="Y32" s="84"/>
      <c r="Z32" s="84"/>
      <c r="AA32" s="84"/>
      <c r="AB32" s="84"/>
      <c r="AC32" s="84"/>
      <c r="AD32" s="84"/>
      <c r="AE32" s="84"/>
      <c r="AG32" s="84"/>
      <c r="AH32" s="84"/>
      <c r="AI32" s="84"/>
      <c r="AJ32" s="84"/>
      <c r="AK32" s="84"/>
      <c r="AL32" s="84"/>
      <c r="AM32" s="84"/>
      <c r="AN32" s="84"/>
      <c r="AO32" s="84"/>
      <c r="AP32" s="84"/>
      <c r="AQ32" s="84"/>
    </row>
    <row r="33" spans="2:43" ht="47" customHeight="1" x14ac:dyDescent="0.55000000000000004">
      <c r="B33" s="84"/>
      <c r="C33" s="84"/>
      <c r="D33" s="84"/>
      <c r="E33" s="84"/>
      <c r="F33" s="84"/>
      <c r="G33" s="84"/>
      <c r="H33" s="84"/>
      <c r="I33" s="211" t="str">
        <f>"Volunteer Time Served: " &amp; TEXT('1. Reimbursement Value'!C24,"#,##0") &amp; " Hours"</f>
        <v>Volunteer Time Served: 0 Hours</v>
      </c>
      <c r="J33" s="190"/>
      <c r="K33" s="190"/>
      <c r="L33" s="190"/>
      <c r="M33" s="190"/>
      <c r="N33" s="190"/>
      <c r="O33" s="95"/>
      <c r="P33" s="152"/>
      <c r="Q33" s="95"/>
      <c r="R33" s="211" t="str">
        <f>"Total Patients Served: "&amp; TEXT('2. Improved Health'!C5,"#,##0") &amp; " Patients"</f>
        <v>Total Patients Served: 0 Patients</v>
      </c>
      <c r="S33" s="190"/>
      <c r="T33" s="190"/>
      <c r="U33" s="190"/>
      <c r="V33" s="190"/>
      <c r="W33" s="84"/>
      <c r="Y33" s="84"/>
      <c r="Z33" s="211" t="str">
        <f>"Medical ED Cost Savings: " &amp;  TEXT(AB45,"$#,##0")</f>
        <v>Medical ED Cost Savings: $0</v>
      </c>
      <c r="AA33" s="190"/>
      <c r="AB33" s="190"/>
      <c r="AC33" s="190"/>
      <c r="AD33" s="190"/>
      <c r="AE33" s="84"/>
      <c r="AG33" s="84"/>
      <c r="AH33" s="84"/>
      <c r="AI33" s="84"/>
      <c r="AJ33" s="84"/>
      <c r="AK33" s="84"/>
      <c r="AL33" s="84"/>
      <c r="AM33" s="84"/>
      <c r="AN33" s="84"/>
      <c r="AO33" s="84"/>
      <c r="AP33" s="84"/>
      <c r="AQ33" s="84"/>
    </row>
    <row r="34" spans="2:43" ht="30" customHeight="1" x14ac:dyDescent="0.45">
      <c r="B34" s="84"/>
      <c r="C34" s="84"/>
      <c r="D34" s="84"/>
      <c r="E34" s="84"/>
      <c r="F34" s="84"/>
      <c r="G34" s="84"/>
      <c r="H34" s="84"/>
      <c r="I34" s="84"/>
      <c r="J34" s="84"/>
      <c r="K34" s="84"/>
      <c r="L34" s="84"/>
      <c r="M34" s="84"/>
      <c r="N34" s="84"/>
      <c r="O34" s="95"/>
      <c r="P34" s="152"/>
      <c r="Q34" s="95"/>
      <c r="R34" s="224"/>
      <c r="S34" s="190"/>
      <c r="T34" s="190"/>
      <c r="U34" s="190"/>
      <c r="V34" s="190"/>
      <c r="W34" s="84"/>
      <c r="Y34" s="84"/>
      <c r="Z34" s="84"/>
      <c r="AA34" s="84"/>
      <c r="AB34" s="84"/>
      <c r="AC34" s="84"/>
      <c r="AD34" s="84"/>
      <c r="AE34" s="84"/>
      <c r="AG34" s="84"/>
      <c r="AH34" s="84"/>
      <c r="AI34" s="84"/>
      <c r="AJ34" s="84"/>
      <c r="AK34" s="84"/>
      <c r="AL34" s="84"/>
      <c r="AM34" s="84"/>
      <c r="AN34" s="84"/>
      <c r="AO34" s="84"/>
      <c r="AP34" s="84"/>
      <c r="AQ34" s="84"/>
    </row>
    <row r="35" spans="2:43" ht="47" customHeight="1" x14ac:dyDescent="0.45">
      <c r="B35" s="84"/>
      <c r="C35" s="84"/>
      <c r="D35" s="84"/>
      <c r="E35" s="84"/>
      <c r="F35" s="84"/>
      <c r="G35" s="84"/>
      <c r="H35" s="84"/>
      <c r="I35" s="239" t="str">
        <f>"Value of Volunteer Time: " &amp; TEXT('1. Reimbursement Value'!C67,"$#,##0")</f>
        <v>Value of Volunteer Time: $0</v>
      </c>
      <c r="J35" s="190"/>
      <c r="K35" s="190"/>
      <c r="L35" s="190"/>
      <c r="M35" s="190"/>
      <c r="N35" s="190"/>
      <c r="O35" s="95"/>
      <c r="P35" s="152"/>
      <c r="Q35" s="95"/>
      <c r="R35" s="190"/>
      <c r="S35" s="190"/>
      <c r="T35" s="190"/>
      <c r="U35" s="190"/>
      <c r="V35" s="190"/>
      <c r="W35" s="84"/>
      <c r="Y35" s="84"/>
      <c r="Z35" s="239" t="str">
        <f>"Dental ED Cost Savings: " &amp; TEXT(AB46, "$#,##0")</f>
        <v>Dental ED Cost Savings: $0</v>
      </c>
      <c r="AA35" s="190"/>
      <c r="AB35" s="190"/>
      <c r="AC35" s="190"/>
      <c r="AD35" s="190"/>
      <c r="AE35" s="84"/>
      <c r="AG35" s="84"/>
      <c r="AH35" s="239" t="s">
        <v>1058</v>
      </c>
      <c r="AI35" s="190"/>
      <c r="AJ35" s="190"/>
      <c r="AK35" s="190"/>
      <c r="AL35" s="190"/>
      <c r="AM35" s="84"/>
      <c r="AN35" s="84"/>
      <c r="AO35" s="84"/>
      <c r="AP35" s="84"/>
      <c r="AQ35" s="84"/>
    </row>
    <row r="36" spans="2:43" ht="39" customHeight="1" x14ac:dyDescent="0.45">
      <c r="B36" s="84"/>
      <c r="C36" s="84"/>
      <c r="D36" s="84"/>
      <c r="E36" s="84"/>
      <c r="F36" s="84"/>
      <c r="G36" s="84"/>
      <c r="H36" s="84"/>
      <c r="I36" s="84"/>
      <c r="J36" s="84"/>
      <c r="K36" s="84"/>
      <c r="L36" s="84"/>
      <c r="M36" s="84"/>
      <c r="N36" s="84"/>
      <c r="O36" s="95"/>
      <c r="P36" s="152"/>
      <c r="Q36" s="95"/>
      <c r="R36" s="84"/>
      <c r="S36" s="84"/>
      <c r="T36" s="84"/>
      <c r="U36" s="84"/>
      <c r="V36" s="84"/>
      <c r="W36" s="84"/>
      <c r="Y36" s="84"/>
      <c r="Z36" s="96"/>
      <c r="AA36" s="84"/>
      <c r="AB36" s="84"/>
      <c r="AC36" s="110"/>
      <c r="AD36" s="110"/>
      <c r="AE36" s="84"/>
      <c r="AG36" s="84"/>
      <c r="AH36" s="84"/>
      <c r="AI36" s="84"/>
      <c r="AJ36" s="84"/>
      <c r="AK36" s="84"/>
      <c r="AL36" s="84"/>
      <c r="AM36" s="84"/>
      <c r="AN36" s="84"/>
      <c r="AO36" s="84"/>
      <c r="AP36" s="84"/>
      <c r="AQ36" s="84"/>
    </row>
    <row r="37" spans="2:43" ht="32" customHeight="1" thickBot="1" x14ac:dyDescent="0.5">
      <c r="B37" s="84"/>
      <c r="C37" s="84"/>
      <c r="D37" s="84"/>
      <c r="E37" s="84"/>
      <c r="F37" s="84"/>
      <c r="G37" s="84"/>
      <c r="H37" s="84"/>
      <c r="I37" s="263" t="s">
        <v>10</v>
      </c>
      <c r="J37" s="242"/>
      <c r="K37" s="242"/>
      <c r="L37" s="119" t="s">
        <v>11</v>
      </c>
      <c r="M37" s="264" t="s">
        <v>12</v>
      </c>
      <c r="N37" s="242"/>
      <c r="O37" s="94"/>
      <c r="P37" s="153"/>
      <c r="Q37" s="94"/>
      <c r="R37" s="111" t="s">
        <v>10</v>
      </c>
      <c r="S37" s="252" t="s">
        <v>13</v>
      </c>
      <c r="T37" s="190"/>
      <c r="U37" s="252" t="s">
        <v>14</v>
      </c>
      <c r="V37" s="190"/>
      <c r="W37" s="84"/>
      <c r="Y37" s="84"/>
      <c r="Z37" s="84"/>
      <c r="AA37" s="84"/>
      <c r="AB37" s="84"/>
      <c r="AC37" s="84"/>
      <c r="AD37" s="84"/>
      <c r="AE37" s="84"/>
      <c r="AG37" s="84"/>
      <c r="AH37" s="111" t="s">
        <v>1042</v>
      </c>
      <c r="AI37" s="252" t="s">
        <v>1041</v>
      </c>
      <c r="AJ37" s="190"/>
      <c r="AK37" s="252" t="s">
        <v>1040</v>
      </c>
      <c r="AL37" s="190"/>
      <c r="AM37" s="84"/>
      <c r="AN37" s="84"/>
      <c r="AO37" s="84"/>
      <c r="AP37" s="84"/>
      <c r="AQ37" s="84"/>
    </row>
    <row r="38" spans="2:43" ht="31" customHeight="1" x14ac:dyDescent="0.35">
      <c r="B38" s="84"/>
      <c r="C38" s="84"/>
      <c r="D38" s="84"/>
      <c r="E38" s="84"/>
      <c r="F38" s="84"/>
      <c r="G38" s="84"/>
      <c r="H38" s="84"/>
      <c r="I38" s="123" t="str">
        <f>'Dashboard Data'!B2</f>
        <v>Prescriptions</v>
      </c>
      <c r="J38" s="124"/>
      <c r="K38" s="124"/>
      <c r="L38" s="143">
        <f>'1. Reimbursement Value'!C10</f>
        <v>0</v>
      </c>
      <c r="M38" s="237">
        <f>'Dashboard Data'!C2</f>
        <v>0</v>
      </c>
      <c r="N38" s="238"/>
      <c r="O38" s="94"/>
      <c r="P38" s="153"/>
      <c r="Q38" s="94"/>
      <c r="R38" s="129" t="s">
        <v>15</v>
      </c>
      <c r="S38" s="220" t="e">
        <f>'2. Improved Health'!J11</f>
        <v>#N/A</v>
      </c>
      <c r="T38" s="221"/>
      <c r="U38" s="220" t="e">
        <f>'2. Improved Health'!K11</f>
        <v>#N/A</v>
      </c>
      <c r="V38" s="238"/>
      <c r="W38" s="117"/>
      <c r="Y38" s="84"/>
      <c r="Z38" s="138" t="s">
        <v>16</v>
      </c>
      <c r="AA38" s="139"/>
      <c r="AB38" s="251" t="e">
        <f>'3. Diverted ED Health'!D33</f>
        <v>#DIV/0!</v>
      </c>
      <c r="AC38" s="221"/>
      <c r="AD38" s="238"/>
      <c r="AE38" s="84"/>
      <c r="AG38" s="84"/>
      <c r="AH38" s="129" t="s">
        <v>1037</v>
      </c>
      <c r="AI38" s="279" t="e">
        <f>AK38/'2. Improved Health'!$C$5</f>
        <v>#N/A</v>
      </c>
      <c r="AJ38" s="280"/>
      <c r="AK38" s="281" t="e" cm="1">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#N/A</v>
      </c>
      <c r="AL38" s="282"/>
      <c r="AM38" s="84"/>
      <c r="AN38" s="84"/>
      <c r="AO38" s="84"/>
      <c r="AP38" s="84"/>
      <c r="AQ38" s="84"/>
    </row>
    <row r="39" spans="2:43" ht="31" customHeight="1" x14ac:dyDescent="0.35">
      <c r="B39" s="84"/>
      <c r="C39" s="84"/>
      <c r="D39" s="84"/>
      <c r="E39" s="84"/>
      <c r="F39" s="84"/>
      <c r="G39" s="84"/>
      <c r="H39" s="84"/>
      <c r="I39" s="120" t="str">
        <f>'Dashboard Data'!B3</f>
        <v>Health Encounter</v>
      </c>
      <c r="J39" s="118"/>
      <c r="K39" s="118"/>
      <c r="L39" s="144">
        <f>'1. Reimbursement Value'!C7+'1. Reimbursement Value'!C8</f>
        <v>0</v>
      </c>
      <c r="M39" s="236">
        <f>'Dashboard Data'!C3</f>
        <v>0</v>
      </c>
      <c r="N39" s="207"/>
      <c r="O39" s="94"/>
      <c r="P39" s="153"/>
      <c r="Q39" s="94"/>
      <c r="R39" s="134" t="s">
        <v>17</v>
      </c>
      <c r="S39" s="222" t="e">
        <f>'2. Improved Health'!J12</f>
        <v>#N/A</v>
      </c>
      <c r="T39" s="223"/>
      <c r="U39" s="222" t="e">
        <f>'2. Improved Health'!K12</f>
        <v>#N/A</v>
      </c>
      <c r="V39" s="207"/>
      <c r="W39" s="188"/>
      <c r="Y39" s="84"/>
      <c r="Z39" s="130"/>
      <c r="AA39" s="248"/>
      <c r="AB39" s="190"/>
      <c r="AC39" s="249"/>
      <c r="AD39" s="207"/>
      <c r="AE39" s="84"/>
      <c r="AG39" s="84"/>
      <c r="AH39" s="134" t="s">
        <v>1038</v>
      </c>
      <c r="AI39" s="283" t="e">
        <f>AK39/'2. Improved Health'!$C$5</f>
        <v>#N/A</v>
      </c>
      <c r="AJ39" s="284"/>
      <c r="AK39" s="285" t="e" cm="1">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#N/A</v>
      </c>
      <c r="AL39" s="278"/>
      <c r="AM39" s="84"/>
      <c r="AN39" s="84"/>
      <c r="AO39" s="84"/>
      <c r="AP39" s="84"/>
      <c r="AQ39" s="84"/>
    </row>
    <row r="40" spans="2:43" ht="31" customHeight="1" thickBot="1" x14ac:dyDescent="0.4">
      <c r="B40" s="84"/>
      <c r="C40" s="84"/>
      <c r="D40" s="84"/>
      <c r="E40" s="84"/>
      <c r="F40" s="84"/>
      <c r="G40" s="84"/>
      <c r="H40" s="84"/>
      <c r="I40" s="125" t="str">
        <f>'Dashboard Data'!B4</f>
        <v>Behavioral Health</v>
      </c>
      <c r="J40" s="126"/>
      <c r="K40" s="126"/>
      <c r="L40" s="145">
        <f>'1. Reimbursement Value'!C22</f>
        <v>0</v>
      </c>
      <c r="M40" s="235">
        <f>'Dashboard Data'!C4</f>
        <v>0</v>
      </c>
      <c r="N40" s="207"/>
      <c r="O40" s="94"/>
      <c r="P40" s="153"/>
      <c r="Q40" s="94"/>
      <c r="R40" s="131" t="s">
        <v>18</v>
      </c>
      <c r="S40" s="222" t="e">
        <f>'2. Improved Health'!J13</f>
        <v>#N/A</v>
      </c>
      <c r="T40" s="223"/>
      <c r="U40" s="222" t="e">
        <f>'2. Improved Health'!K13</f>
        <v>#N/A</v>
      </c>
      <c r="V40" s="207"/>
      <c r="W40" s="188"/>
      <c r="Y40" s="84"/>
      <c r="Z40" s="134" t="s">
        <v>19</v>
      </c>
      <c r="AA40" s="135"/>
      <c r="AB40" s="136"/>
      <c r="AC40" s="253">
        <f>'3. Diverted ED Health'!D39</f>
        <v>0</v>
      </c>
      <c r="AD40" s="207"/>
      <c r="AE40" s="84"/>
      <c r="AG40" s="84"/>
      <c r="AH40" s="131" t="s">
        <v>1039</v>
      </c>
      <c r="AI40" s="275" t="e">
        <f>AK40/'2. Improved Health'!$C$5</f>
        <v>#N/A</v>
      </c>
      <c r="AJ40" s="276"/>
      <c r="AK40" s="277" t="e" cm="1">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#N/A</v>
      </c>
      <c r="AL40" s="278"/>
      <c r="AM40" s="84"/>
      <c r="AN40" s="84"/>
      <c r="AO40" s="84"/>
      <c r="AP40" s="84"/>
      <c r="AQ40" s="84"/>
    </row>
    <row r="41" spans="2:43" ht="32" customHeight="1" thickBot="1" x14ac:dyDescent="0.4">
      <c r="B41" s="84"/>
      <c r="C41" s="84"/>
      <c r="D41" s="84"/>
      <c r="E41" s="84"/>
      <c r="F41" s="84"/>
      <c r="G41" s="84"/>
      <c r="H41" s="84"/>
      <c r="I41" s="120" t="str">
        <f>'Dashboard Data'!B5</f>
        <v xml:space="preserve">Dental Health </v>
      </c>
      <c r="J41" s="118"/>
      <c r="K41" s="118"/>
      <c r="L41" s="144">
        <f>'1. Reimbursement Value'!C20</f>
        <v>0</v>
      </c>
      <c r="M41" s="228">
        <f>'Dashboard Data'!C5</f>
        <v>0</v>
      </c>
      <c r="N41" s="207"/>
      <c r="O41" s="94"/>
      <c r="P41" s="153"/>
      <c r="Q41" s="94"/>
      <c r="R41" s="134" t="s">
        <v>20</v>
      </c>
      <c r="S41" s="222" t="e">
        <f>'2. Improved Health'!J14</f>
        <v>#N/A</v>
      </c>
      <c r="T41" s="223"/>
      <c r="U41" s="222" t="e">
        <f>'2. Improved Health'!K14</f>
        <v>#N/A</v>
      </c>
      <c r="V41" s="207"/>
      <c r="W41" s="188"/>
      <c r="Y41" s="84"/>
      <c r="Z41" s="134" t="s">
        <v>21</v>
      </c>
      <c r="AA41" s="135"/>
      <c r="AB41" s="246">
        <f>'3. Diverted ED Health'!D35</f>
        <v>0</v>
      </c>
      <c r="AC41" s="190"/>
      <c r="AD41" s="207"/>
      <c r="AE41" s="84"/>
      <c r="AG41" s="84"/>
      <c r="AH41" s="133" t="s">
        <v>27</v>
      </c>
      <c r="AI41" s="289" t="e">
        <f>SUM(AI38:AJ40)</f>
        <v>#N/A</v>
      </c>
      <c r="AJ41" s="290"/>
      <c r="AK41" s="291" t="e">
        <f>SUM(AK38:AL40)</f>
        <v>#N/A</v>
      </c>
      <c r="AL41" s="292"/>
      <c r="AM41" s="84"/>
      <c r="AN41" s="84"/>
      <c r="AO41" s="84"/>
      <c r="AP41" s="84"/>
      <c r="AQ41" s="84"/>
    </row>
    <row r="42" spans="2:43" ht="31" customHeight="1" x14ac:dyDescent="0.35">
      <c r="B42" s="84"/>
      <c r="C42" s="84"/>
      <c r="D42" s="84"/>
      <c r="E42" s="84"/>
      <c r="F42" s="84"/>
      <c r="G42" s="84"/>
      <c r="H42" s="84"/>
      <c r="I42" s="125" t="str">
        <f>'Dashboard Data'!B6</f>
        <v>Covid Tests + Vaccines</v>
      </c>
      <c r="J42" s="126"/>
      <c r="K42" s="126"/>
      <c r="L42" s="145">
        <f>'1. Reimbursement Value'!C18+'1. Reimbursement Value'!C16</f>
        <v>0</v>
      </c>
      <c r="M42" s="227">
        <f>'Dashboard Data'!C6</f>
        <v>0</v>
      </c>
      <c r="N42" s="207"/>
      <c r="O42" s="94"/>
      <c r="P42" s="153"/>
      <c r="Q42" s="94"/>
      <c r="R42" s="131" t="s">
        <v>22</v>
      </c>
      <c r="S42" s="222" t="e">
        <f>'2. Improved Health'!J15</f>
        <v>#N/A</v>
      </c>
      <c r="T42" s="223"/>
      <c r="U42" s="222" t="e">
        <f>'2. Improved Health'!K15</f>
        <v>#N/A</v>
      </c>
      <c r="V42" s="207"/>
      <c r="W42" s="188"/>
      <c r="Y42" s="84"/>
      <c r="Z42" s="134" t="s">
        <v>23</v>
      </c>
      <c r="AA42" s="135"/>
      <c r="AB42" s="246">
        <f>'3. Diverted ED Health'!D37</f>
        <v>0</v>
      </c>
      <c r="AC42" s="190"/>
      <c r="AD42" s="207"/>
      <c r="AE42" s="84"/>
      <c r="AG42" s="84"/>
      <c r="AH42" s="84"/>
      <c r="AI42" s="84"/>
      <c r="AJ42" s="84"/>
      <c r="AK42" s="84"/>
      <c r="AL42" s="84"/>
      <c r="AM42" s="84"/>
      <c r="AN42" s="84"/>
      <c r="AO42" s="84"/>
      <c r="AP42" s="84"/>
      <c r="AQ42" s="84"/>
    </row>
    <row r="43" spans="2:43" ht="32" customHeight="1" thickBot="1" x14ac:dyDescent="0.5">
      <c r="B43" s="84"/>
      <c r="C43" s="84"/>
      <c r="D43" s="84"/>
      <c r="E43" s="84"/>
      <c r="F43" s="84"/>
      <c r="G43" s="84"/>
      <c r="H43" s="84"/>
      <c r="I43" s="120" t="str">
        <f>'Dashboard Data'!B7</f>
        <v>Imaging</v>
      </c>
      <c r="J43" s="118"/>
      <c r="K43" s="118"/>
      <c r="L43" s="144">
        <f>'1. Reimbursement Value'!C14</f>
        <v>0</v>
      </c>
      <c r="M43" s="228">
        <f>'Dashboard Data'!C7</f>
        <v>0</v>
      </c>
      <c r="N43" s="207"/>
      <c r="O43" s="94"/>
      <c r="P43" s="153"/>
      <c r="Q43" s="94"/>
      <c r="R43" s="134" t="s">
        <v>24</v>
      </c>
      <c r="S43" s="222" t="e">
        <f>'2. Improved Health'!J16</f>
        <v>#N/A</v>
      </c>
      <c r="T43" s="223"/>
      <c r="U43" s="222" t="e">
        <f>'2. Improved Health'!K16</f>
        <v>#N/A</v>
      </c>
      <c r="V43" s="207"/>
      <c r="W43" s="188"/>
      <c r="Y43" s="84"/>
      <c r="Z43" s="132"/>
      <c r="AA43" s="248"/>
      <c r="AB43" s="190"/>
      <c r="AC43" s="249"/>
      <c r="AD43" s="207"/>
      <c r="AE43" s="84"/>
      <c r="AG43" s="84"/>
      <c r="AH43" s="111" t="s">
        <v>1054</v>
      </c>
      <c r="AI43" s="252" t="s">
        <v>1041</v>
      </c>
      <c r="AJ43" s="190"/>
      <c r="AK43" s="252" t="s">
        <v>1040</v>
      </c>
      <c r="AL43" s="190"/>
      <c r="AM43" s="84"/>
      <c r="AN43" s="84"/>
      <c r="AO43" s="84"/>
      <c r="AP43" s="84"/>
      <c r="AQ43" s="84"/>
    </row>
    <row r="44" spans="2:43" ht="31" customHeight="1" thickBot="1" x14ac:dyDescent="0.4">
      <c r="B44" s="84"/>
      <c r="C44" s="84"/>
      <c r="D44" s="84"/>
      <c r="E44" s="84"/>
      <c r="F44" s="84"/>
      <c r="G44" s="84"/>
      <c r="H44" s="84"/>
      <c r="I44" s="127" t="str">
        <f>'Dashboard Data'!B8</f>
        <v>Clinical Lab Tests</v>
      </c>
      <c r="J44" s="128"/>
      <c r="K44" s="128"/>
      <c r="L44" s="146">
        <f>'1. Reimbursement Value'!C12</f>
        <v>0</v>
      </c>
      <c r="M44" s="245">
        <f>'Dashboard Data'!C8</f>
        <v>0</v>
      </c>
      <c r="N44" s="215"/>
      <c r="O44" s="94"/>
      <c r="P44" s="153"/>
      <c r="Q44" s="94"/>
      <c r="R44" s="131" t="s">
        <v>25</v>
      </c>
      <c r="S44" s="222" t="e">
        <f>'2. Improved Health'!J17</f>
        <v>#N/A</v>
      </c>
      <c r="T44" s="223"/>
      <c r="U44" s="222" t="e">
        <f>'2. Improved Health'!K17</f>
        <v>#N/A</v>
      </c>
      <c r="V44" s="207"/>
      <c r="W44" s="188"/>
      <c r="Y44" s="84"/>
      <c r="Z44" s="134" t="s">
        <v>26</v>
      </c>
      <c r="AA44" s="135"/>
      <c r="AB44" s="137"/>
      <c r="AC44" s="250">
        <f>'3. Diverted ED Health'!D45</f>
        <v>0</v>
      </c>
      <c r="AD44" s="207"/>
      <c r="AE44" s="84"/>
      <c r="AG44" s="84"/>
      <c r="AH44" s="129" t="s">
        <v>1055</v>
      </c>
      <c r="AI44" s="279" t="e">
        <f>AK44/'2. Improved Health'!$C$5</f>
        <v>#N/A</v>
      </c>
      <c r="AJ44" s="280"/>
      <c r="AK44" s="281" t="e" cm="1">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#N/A</v>
      </c>
      <c r="AL44" s="282"/>
      <c r="AM44" s="84"/>
      <c r="AN44" s="84"/>
      <c r="AO44" s="84"/>
      <c r="AP44" s="84"/>
      <c r="AQ44" s="84"/>
    </row>
    <row r="45" spans="2:43" ht="31" customHeight="1" thickBot="1" x14ac:dyDescent="0.4">
      <c r="B45" s="84"/>
      <c r="C45" s="84"/>
      <c r="D45" s="84"/>
      <c r="E45" s="84"/>
      <c r="F45" s="84"/>
      <c r="G45" s="84"/>
      <c r="H45" s="84"/>
      <c r="I45" s="121" t="s">
        <v>27</v>
      </c>
      <c r="J45" s="122"/>
      <c r="K45" s="122"/>
      <c r="L45" s="147">
        <f>SUM(L38:L44)</f>
        <v>0</v>
      </c>
      <c r="M45" s="243">
        <f>ROUND(SUM(M38:N44),0)</f>
        <v>0</v>
      </c>
      <c r="N45" s="244"/>
      <c r="O45" s="94"/>
      <c r="P45" s="153"/>
      <c r="Q45" s="94"/>
      <c r="R45" s="134" t="s">
        <v>28</v>
      </c>
      <c r="S45" s="222" t="e">
        <f>'2. Improved Health'!J18</f>
        <v>#N/A</v>
      </c>
      <c r="T45" s="223"/>
      <c r="U45" s="222" t="e">
        <f>'2. Improved Health'!K18</f>
        <v>#N/A</v>
      </c>
      <c r="V45" s="207"/>
      <c r="W45" s="188"/>
      <c r="Y45" s="84"/>
      <c r="Z45" s="134" t="s">
        <v>29</v>
      </c>
      <c r="AA45" s="135"/>
      <c r="AB45" s="240">
        <f>'3. Diverted ED Health'!D41</f>
        <v>0</v>
      </c>
      <c r="AC45" s="190"/>
      <c r="AD45" s="207"/>
      <c r="AE45" s="84"/>
      <c r="AG45" s="84"/>
      <c r="AH45" s="134" t="s">
        <v>1056</v>
      </c>
      <c r="AI45" s="286" t="e">
        <f>AK45/'2. Improved Health'!$C$5</f>
        <v>#N/A</v>
      </c>
      <c r="AJ45" s="287"/>
      <c r="AK45" s="285" t="e" cm="1">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#N/A</v>
      </c>
      <c r="AL45" s="278"/>
      <c r="AM45" s="84"/>
      <c r="AN45" s="84"/>
      <c r="AO45" s="84"/>
      <c r="AP45" s="84"/>
      <c r="AQ45" s="84"/>
    </row>
    <row r="46" spans="2:43" ht="32" customHeight="1" thickBot="1" x14ac:dyDescent="0.4">
      <c r="B46" s="84"/>
      <c r="C46" s="84"/>
      <c r="D46" s="84"/>
      <c r="E46" s="84"/>
      <c r="F46" s="84"/>
      <c r="G46" s="84"/>
      <c r="H46" s="84"/>
      <c r="I46" s="84"/>
      <c r="J46" s="84"/>
      <c r="K46" s="84"/>
      <c r="L46" s="84"/>
      <c r="M46" s="84"/>
      <c r="N46" s="84"/>
      <c r="O46" s="94"/>
      <c r="P46" s="153"/>
      <c r="Q46" s="94"/>
      <c r="R46" s="131" t="s">
        <v>30</v>
      </c>
      <c r="S46" s="222" t="e">
        <f>'2. Improved Health'!J19</f>
        <v>#N/A</v>
      </c>
      <c r="T46" s="223"/>
      <c r="U46" s="222" t="e">
        <f>'2. Improved Health'!K19</f>
        <v>#N/A</v>
      </c>
      <c r="V46" s="207"/>
      <c r="W46" s="188"/>
      <c r="Y46" s="84"/>
      <c r="Z46" s="134" t="s">
        <v>31</v>
      </c>
      <c r="AA46" s="135"/>
      <c r="AB46" s="240">
        <f>'3. Diverted ED Health'!D43</f>
        <v>0</v>
      </c>
      <c r="AC46" s="190"/>
      <c r="AD46" s="207"/>
      <c r="AE46" s="84"/>
      <c r="AG46" s="84"/>
      <c r="AH46" s="131" t="s">
        <v>1057</v>
      </c>
      <c r="AI46" s="288" t="e">
        <f>AK46/'2. Improved Health'!$C$5</f>
        <v>#N/A</v>
      </c>
      <c r="AJ46" s="287"/>
      <c r="AK46" s="277" t="e" cm="1">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#N/A</v>
      </c>
      <c r="AL46" s="278"/>
      <c r="AM46" s="84"/>
      <c r="AN46" s="84"/>
      <c r="AO46" s="84"/>
      <c r="AP46" s="84"/>
      <c r="AQ46" s="84"/>
    </row>
    <row r="47" spans="2:43" ht="33" customHeight="1" thickBot="1" x14ac:dyDescent="0.4">
      <c r="B47" s="84"/>
      <c r="C47" s="84"/>
      <c r="D47" s="84"/>
      <c r="E47" s="84"/>
      <c r="F47" s="84"/>
      <c r="G47" s="84"/>
      <c r="H47" s="84"/>
      <c r="I47" s="84"/>
      <c r="J47" s="84"/>
      <c r="K47" s="84"/>
      <c r="L47" s="84"/>
      <c r="M47" s="84"/>
      <c r="N47" s="84"/>
      <c r="O47" s="94"/>
      <c r="P47" s="153"/>
      <c r="Q47" s="94"/>
      <c r="R47" s="134" t="s">
        <v>32</v>
      </c>
      <c r="S47" s="247" t="e">
        <f>'2. Improved Health'!J20</f>
        <v>#N/A</v>
      </c>
      <c r="T47" s="242"/>
      <c r="U47" s="247" t="e">
        <f>'2. Improved Health'!K20</f>
        <v>#N/A</v>
      </c>
      <c r="V47" s="215"/>
      <c r="W47" s="188"/>
      <c r="Y47" s="84"/>
      <c r="Z47" s="132"/>
      <c r="AA47" s="109"/>
      <c r="AB47" s="109"/>
      <c r="AC47" s="109"/>
      <c r="AD47" s="140"/>
      <c r="AE47" s="84"/>
      <c r="AG47" s="84"/>
      <c r="AH47" s="133" t="s">
        <v>27</v>
      </c>
      <c r="AI47" s="289" t="e">
        <f>SUM(AI44:AJ46)</f>
        <v>#N/A</v>
      </c>
      <c r="AJ47" s="290"/>
      <c r="AK47" s="291" t="e">
        <f>SUM(AK44:AL46)</f>
        <v>#N/A</v>
      </c>
      <c r="AL47" s="292"/>
      <c r="AM47" s="84"/>
      <c r="AN47" s="84"/>
      <c r="AO47" s="84"/>
      <c r="AP47" s="84"/>
      <c r="AQ47" s="84"/>
    </row>
    <row r="48" spans="2:43" ht="33" customHeight="1" thickBot="1" x14ac:dyDescent="0.5">
      <c r="B48" s="84"/>
      <c r="C48" s="84"/>
      <c r="D48" s="84"/>
      <c r="E48" s="84"/>
      <c r="F48" s="84"/>
      <c r="G48" s="84"/>
      <c r="H48" s="84"/>
      <c r="I48" s="225" t="s">
        <v>33</v>
      </c>
      <c r="J48" s="190"/>
      <c r="K48" s="190"/>
      <c r="L48" s="119"/>
      <c r="M48" s="226"/>
      <c r="N48" s="190"/>
      <c r="O48" s="94"/>
      <c r="P48" s="153"/>
      <c r="Q48" s="94"/>
      <c r="R48" s="133" t="s">
        <v>27</v>
      </c>
      <c r="S48" s="214" t="e">
        <f>SUM(S38:T48)</f>
        <v>#N/A</v>
      </c>
      <c r="T48" s="215"/>
      <c r="U48" s="216" t="e">
        <f>SUM(U38:V47)</f>
        <v>#N/A</v>
      </c>
      <c r="V48" s="215"/>
      <c r="W48" s="117"/>
      <c r="Y48" s="84"/>
      <c r="Z48" s="141" t="s">
        <v>34</v>
      </c>
      <c r="AA48" s="142"/>
      <c r="AB48" s="241" t="e">
        <f>'3. Diverted ED Health'!D46</f>
        <v>#DIV/0!</v>
      </c>
      <c r="AC48" s="242"/>
      <c r="AD48" s="215"/>
      <c r="AE48" s="84"/>
      <c r="AG48" s="84"/>
      <c r="AH48" s="84"/>
      <c r="AI48" s="84"/>
      <c r="AJ48" s="84"/>
      <c r="AK48" s="84"/>
      <c r="AL48" s="84"/>
      <c r="AM48" s="84"/>
      <c r="AN48" s="84"/>
      <c r="AO48" s="84"/>
      <c r="AP48" s="84"/>
      <c r="AQ48" s="84"/>
    </row>
    <row r="49" spans="2:43" ht="30" customHeight="1" x14ac:dyDescent="0.35">
      <c r="B49" s="84"/>
      <c r="C49" s="84"/>
      <c r="D49" s="84"/>
      <c r="E49" s="84"/>
      <c r="F49" s="84"/>
      <c r="G49" s="84"/>
      <c r="H49" s="84"/>
      <c r="I49" s="201" t="s">
        <v>35</v>
      </c>
      <c r="J49" s="202"/>
      <c r="K49" s="202"/>
      <c r="L49" s="202"/>
      <c r="M49" s="191">
        <f>'1. Reimbursement Value'!C26</f>
        <v>0</v>
      </c>
      <c r="N49" s="192"/>
      <c r="O49" s="94"/>
      <c r="P49" s="153"/>
      <c r="Q49" s="94"/>
      <c r="R49" s="117"/>
      <c r="S49" s="117"/>
      <c r="T49" s="117"/>
      <c r="U49" s="117"/>
      <c r="V49" s="117"/>
      <c r="W49" s="84"/>
      <c r="Y49" s="84"/>
      <c r="Z49" s="84"/>
      <c r="AA49" s="84"/>
      <c r="AB49" s="84"/>
      <c r="AC49" s="84"/>
      <c r="AD49" s="84"/>
      <c r="AE49" s="84"/>
      <c r="AG49" s="84"/>
      <c r="AH49" s="84"/>
      <c r="AI49" s="84"/>
      <c r="AJ49" s="84"/>
      <c r="AK49" s="84"/>
      <c r="AL49" s="84"/>
      <c r="AM49" s="84"/>
      <c r="AN49" s="84"/>
      <c r="AO49" s="84"/>
      <c r="AP49" s="84"/>
      <c r="AQ49" s="84"/>
    </row>
    <row r="50" spans="2:43" ht="30" customHeight="1" thickBot="1" x14ac:dyDescent="0.5">
      <c r="B50" s="84"/>
      <c r="C50" s="84"/>
      <c r="D50" s="84"/>
      <c r="E50" s="84"/>
      <c r="F50" s="84"/>
      <c r="G50" s="84"/>
      <c r="H50" s="84"/>
      <c r="I50" s="193" t="s">
        <v>36</v>
      </c>
      <c r="J50" s="190"/>
      <c r="K50" s="190"/>
      <c r="L50" s="190"/>
      <c r="M50" s="194">
        <f>M45</f>
        <v>0</v>
      </c>
      <c r="N50" s="195"/>
      <c r="O50" s="94"/>
      <c r="P50" s="153"/>
      <c r="Q50" s="94"/>
      <c r="R50" s="84"/>
      <c r="S50" s="213" t="s">
        <v>37</v>
      </c>
      <c r="T50" s="190"/>
      <c r="U50" s="213" t="s">
        <v>38</v>
      </c>
      <c r="V50" s="190"/>
      <c r="W50" s="84"/>
      <c r="Y50" s="84"/>
      <c r="Z50" s="200" t="s">
        <v>33</v>
      </c>
      <c r="AA50" s="190"/>
      <c r="AB50" s="190"/>
      <c r="AC50" s="117"/>
      <c r="AD50" s="117"/>
      <c r="AE50" s="84"/>
      <c r="AG50" s="84"/>
      <c r="AH50" s="84"/>
      <c r="AI50" s="84"/>
      <c r="AJ50" s="84"/>
      <c r="AK50" s="84"/>
      <c r="AL50" s="84"/>
      <c r="AM50" s="84"/>
      <c r="AN50" s="84"/>
      <c r="AO50" s="84"/>
      <c r="AP50" s="84"/>
      <c r="AQ50" s="84"/>
    </row>
    <row r="51" spans="2:43" ht="30" customHeight="1" thickBot="1" x14ac:dyDescent="0.5">
      <c r="B51" s="84"/>
      <c r="C51" s="84"/>
      <c r="D51" s="84"/>
      <c r="E51" s="84"/>
      <c r="F51" s="84"/>
      <c r="G51" s="84"/>
      <c r="H51" s="84"/>
      <c r="I51" s="196" t="s">
        <v>39</v>
      </c>
      <c r="J51" s="197"/>
      <c r="K51" s="197"/>
      <c r="L51" s="197"/>
      <c r="M51" s="198" t="e">
        <f>M50/M49</f>
        <v>#DIV/0!</v>
      </c>
      <c r="N51" s="199"/>
      <c r="O51" s="94"/>
      <c r="P51" s="153"/>
      <c r="Q51" s="94"/>
      <c r="R51" s="111" t="s">
        <v>10</v>
      </c>
      <c r="S51" s="190"/>
      <c r="T51" s="190"/>
      <c r="U51" s="190"/>
      <c r="V51" s="190"/>
      <c r="W51" s="84"/>
      <c r="Y51" s="84"/>
      <c r="Z51" s="201" t="s">
        <v>35</v>
      </c>
      <c r="AA51" s="202"/>
      <c r="AB51" s="202"/>
      <c r="AC51" s="191">
        <f>'1. Reimbursement Value'!C26</f>
        <v>0</v>
      </c>
      <c r="AD51" s="192"/>
      <c r="AE51" s="84"/>
      <c r="AG51" s="84"/>
      <c r="AH51" s="84"/>
      <c r="AI51" s="84"/>
      <c r="AJ51" s="84"/>
      <c r="AK51" s="84"/>
      <c r="AL51" s="84"/>
      <c r="AM51" s="84"/>
      <c r="AN51" s="84"/>
      <c r="AO51" s="84"/>
      <c r="AP51" s="84"/>
      <c r="AQ51" s="84"/>
    </row>
    <row r="52" spans="2:43" ht="30" customHeight="1" x14ac:dyDescent="0.35">
      <c r="B52" s="84"/>
      <c r="C52" s="84"/>
      <c r="D52" s="84"/>
      <c r="E52" s="84"/>
      <c r="F52" s="84"/>
      <c r="G52" s="84"/>
      <c r="H52" s="84"/>
      <c r="I52" s="84"/>
      <c r="J52" s="84"/>
      <c r="K52" s="84"/>
      <c r="L52" s="84"/>
      <c r="M52" s="84"/>
      <c r="N52" s="84"/>
      <c r="O52" s="94"/>
      <c r="P52" s="153"/>
      <c r="Q52" s="94"/>
      <c r="R52" s="154" t="s">
        <v>15</v>
      </c>
      <c r="S52" s="217" t="e">
        <f>'2. Improved Health'!C11</f>
        <v>#N/A</v>
      </c>
      <c r="T52" s="218"/>
      <c r="U52" s="219" t="e">
        <f>'2. Improved Health'!D11</f>
        <v>#N/A</v>
      </c>
      <c r="V52" s="192"/>
      <c r="W52" s="84"/>
      <c r="Y52" s="84"/>
      <c r="Z52" s="193" t="s">
        <v>36</v>
      </c>
      <c r="AA52" s="190"/>
      <c r="AB52" s="190"/>
      <c r="AC52" s="194">
        <f>Z24</f>
        <v>0</v>
      </c>
      <c r="AD52" s="195"/>
      <c r="AE52" s="84"/>
      <c r="AG52" s="84"/>
      <c r="AH52" s="84"/>
      <c r="AI52" s="84"/>
      <c r="AJ52" s="84"/>
      <c r="AK52" s="84"/>
      <c r="AL52" s="84"/>
      <c r="AM52" s="84"/>
      <c r="AN52" s="84"/>
      <c r="AO52" s="84"/>
      <c r="AP52" s="84"/>
      <c r="AQ52" s="84"/>
    </row>
    <row r="53" spans="2:43" ht="30" customHeight="1" thickBot="1" x14ac:dyDescent="0.4">
      <c r="B53" s="84"/>
      <c r="C53" s="84"/>
      <c r="D53" s="84"/>
      <c r="E53" s="84"/>
      <c r="F53" s="84"/>
      <c r="G53" s="84"/>
      <c r="H53" s="84"/>
      <c r="I53" s="84"/>
      <c r="J53" s="84"/>
      <c r="K53" s="84"/>
      <c r="L53" s="84"/>
      <c r="M53" s="84"/>
      <c r="N53" s="84"/>
      <c r="O53" s="84"/>
      <c r="P53" s="153"/>
      <c r="Q53" s="94"/>
      <c r="R53" s="155" t="s">
        <v>17</v>
      </c>
      <c r="S53" s="206" t="e">
        <f>'2. Improved Health'!C12</f>
        <v>#N/A</v>
      </c>
      <c r="T53" s="207"/>
      <c r="U53" s="208" t="e">
        <f>'2. Improved Health'!D12</f>
        <v>#N/A</v>
      </c>
      <c r="V53" s="195"/>
      <c r="W53" s="84"/>
      <c r="Y53" s="84"/>
      <c r="Z53" s="196" t="s">
        <v>39</v>
      </c>
      <c r="AA53" s="197"/>
      <c r="AB53" s="197"/>
      <c r="AC53" s="198" t="e">
        <f>AC52/AC51</f>
        <v>#DIV/0!</v>
      </c>
      <c r="AD53" s="199"/>
      <c r="AE53" s="84"/>
      <c r="AG53" s="84"/>
      <c r="AH53" s="84"/>
      <c r="AI53" s="84"/>
      <c r="AJ53" s="84"/>
      <c r="AK53" s="84"/>
      <c r="AL53" s="84"/>
      <c r="AM53" s="84"/>
      <c r="AN53" s="84"/>
      <c r="AO53" s="84"/>
      <c r="AP53" s="84"/>
      <c r="AQ53" s="84"/>
    </row>
    <row r="54" spans="2:43" ht="30" customHeight="1" x14ac:dyDescent="0.35">
      <c r="B54" s="84"/>
      <c r="C54" s="84"/>
      <c r="D54" s="84"/>
      <c r="E54" s="84"/>
      <c r="F54" s="84"/>
      <c r="G54" s="84"/>
      <c r="H54" s="84"/>
      <c r="I54" s="84"/>
      <c r="J54" s="84"/>
      <c r="K54" s="84"/>
      <c r="L54" s="84"/>
      <c r="M54" s="84"/>
      <c r="N54" s="84"/>
      <c r="O54" s="94"/>
      <c r="P54" s="153"/>
      <c r="Q54" s="94"/>
      <c r="R54" s="156" t="s">
        <v>18</v>
      </c>
      <c r="S54" s="209" t="e">
        <f>'2. Improved Health'!C13</f>
        <v>#N/A</v>
      </c>
      <c r="T54" s="207"/>
      <c r="U54" s="210" t="e">
        <f>'2. Improved Health'!D13</f>
        <v>#N/A</v>
      </c>
      <c r="V54" s="195"/>
      <c r="W54" s="84"/>
      <c r="Y54" s="84"/>
      <c r="Z54" s="84"/>
      <c r="AA54" s="84"/>
      <c r="AB54" s="84"/>
      <c r="AC54" s="84"/>
      <c r="AD54" s="84"/>
      <c r="AE54" s="84"/>
      <c r="AG54" s="84"/>
      <c r="AH54" s="84"/>
      <c r="AI54" s="84"/>
      <c r="AJ54" s="84"/>
      <c r="AK54" s="84"/>
      <c r="AL54" s="84"/>
      <c r="AM54" s="84"/>
      <c r="AN54" s="84"/>
      <c r="AO54" s="84"/>
      <c r="AP54" s="84"/>
      <c r="AQ54" s="84"/>
    </row>
    <row r="55" spans="2:43" ht="30" customHeight="1" x14ac:dyDescent="0.3">
      <c r="B55" s="84"/>
      <c r="C55" s="84"/>
      <c r="D55" s="84"/>
      <c r="E55" s="84"/>
      <c r="F55" s="84"/>
      <c r="G55" s="84"/>
      <c r="H55" s="84"/>
      <c r="I55" s="84"/>
      <c r="J55" s="84"/>
      <c r="K55" s="84"/>
      <c r="L55" s="84"/>
      <c r="M55" s="84"/>
      <c r="N55" s="84"/>
      <c r="O55" s="84"/>
      <c r="Q55" s="84"/>
      <c r="R55" s="155" t="s">
        <v>20</v>
      </c>
      <c r="S55" s="206" t="e">
        <f>'2. Improved Health'!C14</f>
        <v>#N/A</v>
      </c>
      <c r="T55" s="207"/>
      <c r="U55" s="208" t="e">
        <f>'2. Improved Health'!D14</f>
        <v>#N/A</v>
      </c>
      <c r="V55" s="195"/>
      <c r="W55" s="84"/>
      <c r="Y55" s="84"/>
      <c r="Z55" s="84"/>
      <c r="AA55" s="84"/>
      <c r="AB55" s="84"/>
      <c r="AC55" s="84"/>
      <c r="AD55" s="84"/>
      <c r="AE55" s="84"/>
      <c r="AG55" s="84"/>
      <c r="AH55" s="84"/>
      <c r="AI55" s="84"/>
      <c r="AJ55" s="84"/>
      <c r="AK55" s="84"/>
      <c r="AL55" s="84"/>
      <c r="AM55" s="84"/>
      <c r="AN55" s="84"/>
      <c r="AO55" s="84"/>
      <c r="AP55" s="84"/>
      <c r="AQ55" s="84"/>
    </row>
    <row r="56" spans="2:43" ht="30" customHeight="1" x14ac:dyDescent="0.3">
      <c r="B56" s="84"/>
      <c r="C56" s="84"/>
      <c r="D56" s="84"/>
      <c r="E56" s="84"/>
      <c r="F56" s="84"/>
      <c r="G56" s="84"/>
      <c r="H56" s="84"/>
      <c r="I56" s="189" t="e">
        <f>"This means that for every dollar invested, your organization(s) was able to provide $" &amp;TEXT(M51,"#,##0.00") &amp; " of FQHC equivalent care to patients."</f>
        <v>#DIV/0!</v>
      </c>
      <c r="J56" s="190"/>
      <c r="K56" s="190"/>
      <c r="L56" s="190"/>
      <c r="M56" s="190"/>
      <c r="N56" s="190"/>
      <c r="O56" s="84"/>
      <c r="Q56" s="84"/>
      <c r="R56" s="156" t="s">
        <v>22</v>
      </c>
      <c r="S56" s="209" t="e">
        <f>'2. Improved Health'!C15</f>
        <v>#N/A</v>
      </c>
      <c r="T56" s="207"/>
      <c r="U56" s="210" t="e">
        <f>'2. Improved Health'!D15</f>
        <v>#N/A</v>
      </c>
      <c r="V56" s="195"/>
      <c r="W56" s="84"/>
      <c r="Y56" s="84"/>
      <c r="Z56" s="84"/>
      <c r="AA56" s="84"/>
      <c r="AB56" s="84"/>
      <c r="AC56" s="84"/>
      <c r="AD56" s="84"/>
      <c r="AE56" s="84"/>
      <c r="AG56" s="84"/>
      <c r="AH56" s="84"/>
      <c r="AI56" s="84"/>
      <c r="AJ56" s="84"/>
      <c r="AK56" s="84"/>
      <c r="AL56" s="84"/>
      <c r="AM56" s="84"/>
      <c r="AN56" s="84"/>
      <c r="AO56" s="84"/>
      <c r="AP56" s="84"/>
      <c r="AQ56" s="84"/>
    </row>
    <row r="57" spans="2:43" ht="30" customHeight="1" x14ac:dyDescent="0.3">
      <c r="B57" s="84"/>
      <c r="C57" s="84"/>
      <c r="D57" s="84"/>
      <c r="E57" s="84"/>
      <c r="F57" s="84"/>
      <c r="G57" s="84"/>
      <c r="H57" s="84"/>
      <c r="I57" s="190"/>
      <c r="J57" s="190"/>
      <c r="K57" s="190"/>
      <c r="L57" s="190"/>
      <c r="M57" s="190"/>
      <c r="N57" s="190"/>
      <c r="O57" s="84"/>
      <c r="Q57" s="84"/>
      <c r="R57" s="155" t="s">
        <v>24</v>
      </c>
      <c r="S57" s="206" t="e">
        <f>'2. Improved Health'!C16</f>
        <v>#N/A</v>
      </c>
      <c r="T57" s="207"/>
      <c r="U57" s="208" t="e">
        <f>'2. Improved Health'!D16</f>
        <v>#N/A</v>
      </c>
      <c r="V57" s="195"/>
      <c r="W57" s="84"/>
      <c r="Y57" s="84"/>
      <c r="Z57" s="84"/>
      <c r="AA57" s="84"/>
      <c r="AB57" s="84"/>
      <c r="AC57" s="84"/>
      <c r="AD57" s="84"/>
      <c r="AE57" s="84"/>
      <c r="AG57" s="84"/>
      <c r="AH57" s="84"/>
      <c r="AI57" s="84"/>
      <c r="AJ57" s="84"/>
      <c r="AK57" s="84"/>
      <c r="AL57" s="84"/>
      <c r="AM57" s="84"/>
      <c r="AN57" s="84"/>
      <c r="AO57" s="84"/>
      <c r="AP57" s="84"/>
      <c r="AQ57" s="84"/>
    </row>
    <row r="58" spans="2:43" ht="30" customHeight="1" x14ac:dyDescent="0.3">
      <c r="B58" s="84"/>
      <c r="C58" s="84"/>
      <c r="D58" s="84"/>
      <c r="E58" s="84"/>
      <c r="F58" s="84"/>
      <c r="G58" s="84"/>
      <c r="H58" s="84"/>
      <c r="I58" s="190"/>
      <c r="J58" s="190"/>
      <c r="K58" s="190"/>
      <c r="L58" s="190"/>
      <c r="M58" s="190"/>
      <c r="N58" s="190"/>
      <c r="O58" s="84"/>
      <c r="Q58" s="84"/>
      <c r="R58" s="156" t="s">
        <v>25</v>
      </c>
      <c r="S58" s="209" t="e">
        <f>'2. Improved Health'!C17</f>
        <v>#N/A</v>
      </c>
      <c r="T58" s="207"/>
      <c r="U58" s="210" t="e">
        <f>'2. Improved Health'!D17</f>
        <v>#N/A</v>
      </c>
      <c r="V58" s="195"/>
      <c r="W58" s="84"/>
      <c r="Y58" s="84"/>
      <c r="Z58" s="189" t="e">
        <f>"This means that for every dollar invested, your organization(s) was able to provide $" &amp;TEXT(AC53,"#,##0.00") &amp; " of cost savings."</f>
        <v>#DIV/0!</v>
      </c>
      <c r="AA58" s="190"/>
      <c r="AB58" s="190"/>
      <c r="AC58" s="190"/>
      <c r="AD58" s="190"/>
      <c r="AE58" s="84"/>
      <c r="AG58" s="84"/>
      <c r="AH58" s="84"/>
      <c r="AI58" s="84"/>
      <c r="AJ58" s="84"/>
      <c r="AK58" s="84"/>
      <c r="AL58" s="84"/>
      <c r="AM58" s="84"/>
      <c r="AN58" s="84"/>
      <c r="AO58" s="84"/>
      <c r="AP58" s="84"/>
      <c r="AQ58" s="84"/>
    </row>
    <row r="59" spans="2:43" ht="30" customHeight="1" x14ac:dyDescent="0.3">
      <c r="B59" s="84"/>
      <c r="C59" s="84"/>
      <c r="D59" s="84"/>
      <c r="E59" s="84"/>
      <c r="F59" s="84"/>
      <c r="G59" s="84"/>
      <c r="H59" s="84"/>
      <c r="I59" s="190"/>
      <c r="J59" s="190"/>
      <c r="K59" s="190"/>
      <c r="L59" s="190"/>
      <c r="M59" s="190"/>
      <c r="N59" s="190"/>
      <c r="O59" s="84"/>
      <c r="Q59" s="84"/>
      <c r="R59" s="155" t="s">
        <v>28</v>
      </c>
      <c r="S59" s="206" t="e">
        <f>'2. Improved Health'!C18</f>
        <v>#N/A</v>
      </c>
      <c r="T59" s="207"/>
      <c r="U59" s="208" t="e">
        <f>'2. Improved Health'!D18</f>
        <v>#N/A</v>
      </c>
      <c r="V59" s="195"/>
      <c r="W59" s="84"/>
      <c r="Y59" s="84"/>
      <c r="Z59" s="190"/>
      <c r="AA59" s="190"/>
      <c r="AB59" s="190"/>
      <c r="AC59" s="190"/>
      <c r="AD59" s="190"/>
      <c r="AE59" s="84"/>
      <c r="AG59" s="84"/>
      <c r="AH59" s="84"/>
      <c r="AI59" s="84"/>
      <c r="AJ59" s="84"/>
      <c r="AK59" s="84"/>
      <c r="AL59" s="84"/>
      <c r="AM59" s="84"/>
      <c r="AN59" s="84"/>
      <c r="AO59" s="84"/>
      <c r="AP59" s="84"/>
      <c r="AQ59" s="84"/>
    </row>
    <row r="60" spans="2:43" ht="30" customHeight="1" x14ac:dyDescent="0.3">
      <c r="B60" s="84"/>
      <c r="C60" s="84"/>
      <c r="D60" s="84"/>
      <c r="E60" s="84"/>
      <c r="F60" s="84"/>
      <c r="G60" s="84"/>
      <c r="H60" s="84"/>
      <c r="I60" s="190"/>
      <c r="J60" s="190"/>
      <c r="K60" s="190"/>
      <c r="L60" s="190"/>
      <c r="M60" s="190"/>
      <c r="N60" s="190"/>
      <c r="O60" s="84"/>
      <c r="Q60" s="84"/>
      <c r="R60" s="156" t="s">
        <v>30</v>
      </c>
      <c r="S60" s="209" t="e">
        <f>'2. Improved Health'!C19</f>
        <v>#N/A</v>
      </c>
      <c r="T60" s="207"/>
      <c r="U60" s="212" t="e">
        <f>'2. Improved Health'!D19</f>
        <v>#N/A</v>
      </c>
      <c r="V60" s="195"/>
      <c r="W60" s="84"/>
      <c r="Y60" s="84"/>
      <c r="Z60" s="190"/>
      <c r="AA60" s="190"/>
      <c r="AB60" s="190"/>
      <c r="AC60" s="190"/>
      <c r="AD60" s="190"/>
      <c r="AE60" s="84"/>
      <c r="AG60" s="84"/>
      <c r="AH60" s="84"/>
      <c r="AI60" s="84"/>
      <c r="AJ60" s="84"/>
      <c r="AK60" s="84"/>
      <c r="AL60" s="84"/>
      <c r="AM60" s="84"/>
      <c r="AN60" s="84"/>
      <c r="AO60" s="84"/>
      <c r="AP60" s="84"/>
      <c r="AQ60" s="84"/>
    </row>
    <row r="61" spans="2:43" ht="30" customHeight="1" thickBot="1" x14ac:dyDescent="0.35">
      <c r="B61" s="84"/>
      <c r="C61" s="84"/>
      <c r="D61" s="84"/>
      <c r="E61" s="84"/>
      <c r="F61" s="84"/>
      <c r="G61" s="84"/>
      <c r="H61" s="84"/>
      <c r="I61" s="190"/>
      <c r="J61" s="190"/>
      <c r="K61" s="190"/>
      <c r="L61" s="190"/>
      <c r="M61" s="190"/>
      <c r="N61" s="190"/>
      <c r="O61" s="84"/>
      <c r="Q61" s="84"/>
      <c r="R61" s="157" t="s">
        <v>32</v>
      </c>
      <c r="S61" s="203" t="e">
        <f>'2. Improved Health'!C20</f>
        <v>#N/A</v>
      </c>
      <c r="T61" s="204"/>
      <c r="U61" s="205" t="e">
        <f>'2. Improved Health'!D20</f>
        <v>#N/A</v>
      </c>
      <c r="V61" s="199"/>
      <c r="W61" s="84"/>
      <c r="Y61" s="84"/>
      <c r="Z61" s="190"/>
      <c r="AA61" s="190"/>
      <c r="AB61" s="190"/>
      <c r="AC61" s="190"/>
      <c r="AD61" s="190"/>
      <c r="AE61" s="84"/>
      <c r="AG61" s="84"/>
      <c r="AH61" s="84"/>
      <c r="AI61" s="84"/>
      <c r="AJ61" s="84"/>
      <c r="AK61" s="84"/>
      <c r="AL61" s="84"/>
      <c r="AM61" s="84"/>
      <c r="AN61" s="84"/>
      <c r="AO61" s="84"/>
      <c r="AP61" s="84"/>
      <c r="AQ61" s="84"/>
    </row>
    <row r="62" spans="2:43" ht="30" customHeight="1" x14ac:dyDescent="0.2">
      <c r="B62" s="84"/>
      <c r="C62" s="84"/>
      <c r="D62" s="84"/>
      <c r="E62" s="84"/>
      <c r="F62" s="84"/>
      <c r="G62" s="84"/>
      <c r="H62" s="84"/>
      <c r="I62" s="84"/>
      <c r="J62" s="84"/>
      <c r="K62" s="84"/>
      <c r="L62" s="84"/>
      <c r="M62" s="84"/>
      <c r="N62" s="84"/>
      <c r="O62" s="84"/>
      <c r="Q62" s="84"/>
      <c r="R62" s="84"/>
      <c r="S62" s="84"/>
      <c r="T62" s="84"/>
      <c r="U62" s="84"/>
      <c r="V62" s="84"/>
      <c r="W62" s="84"/>
      <c r="Y62" s="84"/>
      <c r="Z62" s="190"/>
      <c r="AA62" s="190"/>
      <c r="AB62" s="190"/>
      <c r="AC62" s="190"/>
      <c r="AD62" s="190"/>
      <c r="AE62" s="84"/>
      <c r="AG62" s="84"/>
      <c r="AH62" s="84"/>
      <c r="AI62" s="84"/>
      <c r="AJ62" s="84"/>
      <c r="AK62" s="84"/>
      <c r="AL62" s="84"/>
      <c r="AM62" s="84"/>
      <c r="AN62" s="84"/>
      <c r="AO62" s="84"/>
      <c r="AP62" s="84"/>
      <c r="AQ62" s="84"/>
    </row>
    <row r="63" spans="2:43" x14ac:dyDescent="0.2">
      <c r="B63" s="84"/>
      <c r="C63" s="84"/>
      <c r="D63" s="84"/>
      <c r="E63" s="84"/>
      <c r="F63" s="84"/>
      <c r="G63" s="84"/>
      <c r="H63" s="84"/>
      <c r="I63" s="84"/>
      <c r="J63" s="84"/>
      <c r="K63" s="84"/>
      <c r="L63" s="84"/>
      <c r="M63" s="84"/>
      <c r="N63" s="84"/>
      <c r="O63" s="84"/>
      <c r="Q63" s="84"/>
      <c r="R63" s="84"/>
      <c r="S63" s="84"/>
      <c r="T63" s="84"/>
      <c r="U63" s="84"/>
      <c r="V63" s="84"/>
      <c r="W63" s="84"/>
      <c r="Y63" s="84"/>
      <c r="Z63" s="190"/>
      <c r="AA63" s="190"/>
      <c r="AB63" s="190"/>
      <c r="AC63" s="190"/>
      <c r="AD63" s="190"/>
      <c r="AE63" s="84"/>
      <c r="AG63" s="84"/>
      <c r="AH63" s="84"/>
      <c r="AI63" s="84"/>
      <c r="AJ63" s="84"/>
      <c r="AK63" s="84"/>
      <c r="AL63" s="84"/>
      <c r="AM63" s="84"/>
      <c r="AN63" s="84"/>
      <c r="AO63" s="84"/>
      <c r="AP63" s="84"/>
      <c r="AQ63" s="84"/>
    </row>
    <row r="64" spans="2:43" x14ac:dyDescent="0.2">
      <c r="B64" s="84"/>
      <c r="C64" s="84"/>
      <c r="D64" s="84"/>
      <c r="E64" s="84"/>
      <c r="F64" s="84"/>
      <c r="G64" s="84"/>
      <c r="H64" s="84"/>
      <c r="I64" s="84"/>
      <c r="J64" s="84"/>
      <c r="K64" s="84"/>
      <c r="L64" s="84"/>
      <c r="M64" s="84"/>
      <c r="N64" s="84"/>
      <c r="O64" s="84"/>
      <c r="Q64" s="84"/>
      <c r="R64" s="84"/>
      <c r="S64" s="84"/>
      <c r="T64" s="84"/>
      <c r="U64" s="84"/>
      <c r="V64" s="84"/>
      <c r="W64" s="84"/>
      <c r="Y64" s="84"/>
      <c r="Z64" s="84"/>
      <c r="AA64" s="84"/>
      <c r="AB64" s="84"/>
      <c r="AC64" s="84"/>
      <c r="AD64" s="84"/>
      <c r="AE64" s="84"/>
      <c r="AG64" s="84"/>
      <c r="AH64" s="84"/>
      <c r="AI64" s="84"/>
      <c r="AJ64" s="84"/>
      <c r="AK64" s="84"/>
      <c r="AL64" s="84"/>
      <c r="AM64" s="84"/>
      <c r="AN64" s="84"/>
      <c r="AO64" s="84"/>
      <c r="AP64" s="84"/>
      <c r="AQ64" s="84"/>
    </row>
    <row r="65" spans="2:43" x14ac:dyDescent="0.2">
      <c r="B65" s="84"/>
      <c r="C65" s="84"/>
      <c r="D65" s="84"/>
      <c r="E65" s="84"/>
      <c r="F65" s="84"/>
      <c r="G65" s="84"/>
      <c r="H65" s="84"/>
      <c r="I65" s="84"/>
      <c r="J65" s="84"/>
      <c r="K65" s="84"/>
      <c r="L65" s="84"/>
      <c r="M65" s="84"/>
      <c r="N65" s="84"/>
      <c r="O65" s="84"/>
      <c r="Q65" s="84"/>
      <c r="R65" s="84"/>
      <c r="S65" s="84"/>
      <c r="T65" s="84"/>
      <c r="U65" s="84"/>
      <c r="V65" s="84"/>
      <c r="W65" s="84"/>
      <c r="Y65" s="84"/>
      <c r="Z65" s="84"/>
      <c r="AA65" s="84"/>
      <c r="AB65" s="84"/>
      <c r="AC65" s="84"/>
      <c r="AD65" s="84"/>
      <c r="AE65" s="84"/>
      <c r="AG65" s="84"/>
      <c r="AH65" s="84"/>
      <c r="AI65" s="84"/>
      <c r="AJ65" s="84"/>
      <c r="AK65" s="84"/>
      <c r="AL65" s="84"/>
      <c r="AM65" s="84"/>
      <c r="AN65" s="84"/>
      <c r="AO65" s="84"/>
      <c r="AP65" s="84"/>
      <c r="AQ65" s="84"/>
    </row>
    <row r="66" spans="2:43" x14ac:dyDescent="0.2">
      <c r="B66" s="84"/>
      <c r="C66" s="84"/>
      <c r="D66" s="84"/>
      <c r="E66" s="84"/>
      <c r="F66" s="84"/>
      <c r="G66" s="84"/>
      <c r="H66" s="84"/>
      <c r="I66" s="84"/>
      <c r="J66" s="84"/>
      <c r="K66" s="84"/>
      <c r="L66" s="84"/>
      <c r="M66" s="84"/>
      <c r="N66" s="84"/>
      <c r="O66" s="84"/>
      <c r="Q66" s="84"/>
      <c r="R66" s="84"/>
      <c r="S66" s="84"/>
      <c r="T66" s="84"/>
      <c r="U66" s="84"/>
      <c r="V66" s="84"/>
      <c r="W66" s="84"/>
      <c r="Y66" s="84"/>
      <c r="Z66" s="84"/>
      <c r="AA66" s="84"/>
      <c r="AB66" s="84"/>
      <c r="AC66" s="84"/>
      <c r="AD66" s="84"/>
      <c r="AE66" s="84"/>
      <c r="AG66" s="84"/>
      <c r="AH66" s="84"/>
      <c r="AI66" s="84"/>
      <c r="AJ66" s="84"/>
      <c r="AK66" s="84"/>
      <c r="AL66" s="84"/>
      <c r="AM66" s="84"/>
      <c r="AN66" s="84"/>
      <c r="AO66" s="84"/>
      <c r="AP66" s="84"/>
      <c r="AQ66" s="84"/>
    </row>
    <row r="67" spans="2:43" x14ac:dyDescent="0.2">
      <c r="B67" s="84"/>
      <c r="C67" s="84"/>
      <c r="D67" s="84"/>
      <c r="E67" s="84"/>
      <c r="F67" s="84"/>
      <c r="G67" s="84"/>
      <c r="H67" s="84"/>
      <c r="I67" s="84"/>
      <c r="J67" s="84"/>
      <c r="K67" s="84"/>
      <c r="L67" s="84"/>
      <c r="M67" s="84"/>
      <c r="N67" s="84"/>
      <c r="O67" s="84"/>
      <c r="Q67" s="84"/>
      <c r="R67" s="117"/>
      <c r="S67" s="117"/>
      <c r="T67" s="117"/>
      <c r="U67" s="117"/>
      <c r="V67" s="117"/>
      <c r="W67" s="84"/>
      <c r="Y67" s="84"/>
      <c r="Z67" s="84"/>
      <c r="AA67" s="84"/>
      <c r="AB67" s="84"/>
      <c r="AC67" s="84"/>
      <c r="AD67" s="84"/>
      <c r="AE67" s="84"/>
      <c r="AG67" s="84"/>
      <c r="AH67" s="84"/>
      <c r="AI67" s="84"/>
      <c r="AJ67" s="84"/>
      <c r="AK67" s="84"/>
      <c r="AL67" s="84"/>
      <c r="AM67" s="84"/>
      <c r="AN67" s="84"/>
      <c r="AO67" s="84"/>
      <c r="AP67" s="84"/>
      <c r="AQ67" s="84"/>
    </row>
    <row r="68" spans="2:43" x14ac:dyDescent="0.2">
      <c r="B68" s="84"/>
      <c r="C68" s="84"/>
      <c r="D68" s="84"/>
      <c r="E68" s="84"/>
      <c r="F68" s="84"/>
      <c r="G68" s="84"/>
      <c r="H68" s="84"/>
      <c r="I68" s="84"/>
      <c r="J68" s="84"/>
      <c r="K68" s="84"/>
      <c r="L68" s="84"/>
      <c r="M68" s="84"/>
      <c r="N68" s="84"/>
      <c r="O68" s="84"/>
      <c r="Q68" s="84"/>
      <c r="R68" s="117"/>
      <c r="S68" s="117"/>
      <c r="T68" s="117"/>
      <c r="U68" s="117"/>
      <c r="V68" s="117"/>
      <c r="W68" s="84"/>
      <c r="Y68" s="84"/>
      <c r="Z68" s="84"/>
      <c r="AA68" s="84"/>
      <c r="AB68" s="84"/>
      <c r="AC68" s="84"/>
      <c r="AD68" s="84"/>
      <c r="AE68" s="84"/>
      <c r="AG68" s="84"/>
      <c r="AH68" s="84"/>
      <c r="AI68" s="84"/>
      <c r="AJ68" s="84"/>
      <c r="AK68" s="84"/>
      <c r="AL68" s="84"/>
      <c r="AM68" s="84"/>
      <c r="AN68" s="84"/>
      <c r="AO68" s="84"/>
      <c r="AP68" s="84"/>
      <c r="AQ68" s="84"/>
    </row>
    <row r="69" spans="2:43" x14ac:dyDescent="0.2">
      <c r="B69" s="84"/>
      <c r="C69" s="84"/>
      <c r="D69" s="84"/>
      <c r="E69" s="84"/>
      <c r="F69" s="84"/>
      <c r="G69" s="84"/>
      <c r="H69" s="84"/>
      <c r="I69" s="84"/>
      <c r="J69" s="84"/>
      <c r="K69" s="84"/>
      <c r="L69" s="84"/>
      <c r="M69" s="84"/>
      <c r="N69" s="84"/>
      <c r="O69" s="84"/>
      <c r="Q69" s="84"/>
      <c r="R69" s="117"/>
      <c r="S69" s="117"/>
      <c r="T69" s="117"/>
      <c r="U69" s="117"/>
      <c r="V69" s="117"/>
      <c r="W69" s="84"/>
      <c r="Y69" s="84"/>
      <c r="Z69" s="84"/>
      <c r="AA69" s="84"/>
      <c r="AB69" s="84"/>
      <c r="AC69" s="84"/>
      <c r="AD69" s="84"/>
      <c r="AE69" s="84"/>
      <c r="AG69" s="84"/>
      <c r="AH69" s="84"/>
      <c r="AI69" s="84"/>
      <c r="AJ69" s="84"/>
      <c r="AK69" s="84"/>
      <c r="AL69" s="84"/>
      <c r="AM69" s="84"/>
      <c r="AN69" s="84"/>
      <c r="AO69" s="84"/>
      <c r="AP69" s="84"/>
      <c r="AQ69" s="84"/>
    </row>
    <row r="70" spans="2:43" ht="40" customHeight="1" thickBot="1" x14ac:dyDescent="0.5">
      <c r="B70" s="84"/>
      <c r="C70" s="84"/>
      <c r="D70" s="84"/>
      <c r="E70" s="84"/>
      <c r="F70" s="84"/>
      <c r="G70" s="84"/>
      <c r="H70" s="84"/>
      <c r="I70" s="84"/>
      <c r="J70" s="84"/>
      <c r="K70" s="84"/>
      <c r="L70" s="84"/>
      <c r="M70" s="84"/>
      <c r="N70" s="84"/>
      <c r="O70" s="84"/>
      <c r="Q70" s="84"/>
      <c r="R70" s="200" t="s">
        <v>33</v>
      </c>
      <c r="S70" s="190"/>
      <c r="T70" s="190"/>
      <c r="U70" s="117"/>
      <c r="V70" s="117"/>
      <c r="W70" s="84"/>
      <c r="Y70" s="84"/>
      <c r="Z70" s="84"/>
      <c r="AA70" s="84"/>
      <c r="AB70" s="84"/>
      <c r="AC70" s="84"/>
      <c r="AD70" s="84"/>
      <c r="AE70" s="84"/>
      <c r="AG70" s="84"/>
      <c r="AH70" s="84"/>
      <c r="AI70" s="84"/>
      <c r="AJ70" s="84"/>
      <c r="AK70" s="84"/>
      <c r="AL70" s="84"/>
      <c r="AM70" s="84"/>
      <c r="AN70" s="84"/>
      <c r="AO70" s="84"/>
      <c r="AP70" s="84"/>
      <c r="AQ70" s="84"/>
    </row>
    <row r="71" spans="2:43" ht="29" customHeight="1" x14ac:dyDescent="0.35">
      <c r="B71" s="84"/>
      <c r="C71" s="84"/>
      <c r="D71" s="84"/>
      <c r="E71" s="84"/>
      <c r="F71" s="84"/>
      <c r="G71" s="84"/>
      <c r="H71" s="84"/>
      <c r="I71" s="84"/>
      <c r="J71" s="84"/>
      <c r="K71" s="84"/>
      <c r="L71" s="84"/>
      <c r="M71" s="84"/>
      <c r="N71" s="84"/>
      <c r="O71" s="84"/>
      <c r="Q71" s="84"/>
      <c r="R71" s="201" t="s">
        <v>35</v>
      </c>
      <c r="S71" s="202"/>
      <c r="T71" s="202"/>
      <c r="U71" s="191">
        <f>'1. Reimbursement Value'!C26</f>
        <v>0</v>
      </c>
      <c r="V71" s="192"/>
      <c r="W71" s="84"/>
      <c r="Y71" s="84"/>
      <c r="Z71" s="84"/>
      <c r="AA71" s="84"/>
      <c r="AB71" s="84"/>
      <c r="AC71" s="84"/>
      <c r="AD71" s="84"/>
      <c r="AE71" s="84"/>
      <c r="AG71" s="84"/>
      <c r="AH71" s="84"/>
      <c r="AI71" s="84"/>
      <c r="AJ71" s="84"/>
      <c r="AK71" s="84"/>
      <c r="AL71" s="84"/>
      <c r="AM71" s="84"/>
      <c r="AN71" s="84"/>
      <c r="AO71" s="84"/>
      <c r="AP71" s="84"/>
      <c r="AQ71" s="84"/>
    </row>
    <row r="72" spans="2:43" ht="29" customHeight="1" x14ac:dyDescent="0.35">
      <c r="B72" s="84"/>
      <c r="C72" s="84"/>
      <c r="D72" s="84"/>
      <c r="E72" s="84"/>
      <c r="F72" s="84"/>
      <c r="G72" s="84"/>
      <c r="H72" s="84"/>
      <c r="I72" s="84"/>
      <c r="J72" s="84"/>
      <c r="K72" s="84"/>
      <c r="L72" s="84"/>
      <c r="M72" s="84"/>
      <c r="N72" s="84"/>
      <c r="O72" s="84"/>
      <c r="Q72" s="84"/>
      <c r="R72" s="193" t="s">
        <v>36</v>
      </c>
      <c r="S72" s="190"/>
      <c r="T72" s="190"/>
      <c r="U72" s="194" t="e">
        <f>R24</f>
        <v>#N/A</v>
      </c>
      <c r="V72" s="195"/>
      <c r="W72" s="84"/>
      <c r="Y72" s="84"/>
      <c r="Z72" s="84"/>
      <c r="AA72" s="84"/>
      <c r="AB72" s="84"/>
      <c r="AC72" s="84"/>
      <c r="AD72" s="84"/>
      <c r="AE72" s="84"/>
      <c r="AG72" s="84"/>
      <c r="AH72" s="84"/>
      <c r="AI72" s="84"/>
      <c r="AJ72" s="84"/>
      <c r="AK72" s="84"/>
      <c r="AL72" s="84"/>
      <c r="AM72" s="84"/>
      <c r="AN72" s="84"/>
      <c r="AO72" s="84"/>
      <c r="AP72" s="84"/>
      <c r="AQ72" s="84"/>
    </row>
    <row r="73" spans="2:43" ht="29" customHeight="1" thickBot="1" x14ac:dyDescent="0.4">
      <c r="B73" s="84"/>
      <c r="C73" s="84"/>
      <c r="D73" s="84"/>
      <c r="E73" s="84"/>
      <c r="F73" s="84"/>
      <c r="G73" s="84"/>
      <c r="H73" s="84"/>
      <c r="I73" s="84"/>
      <c r="J73" s="84"/>
      <c r="K73" s="84"/>
      <c r="L73" s="84"/>
      <c r="M73" s="84"/>
      <c r="N73" s="84"/>
      <c r="O73" s="84"/>
      <c r="Q73" s="84"/>
      <c r="R73" s="196" t="s">
        <v>39</v>
      </c>
      <c r="S73" s="197"/>
      <c r="T73" s="197"/>
      <c r="U73" s="198" t="e">
        <f>U72/U71</f>
        <v>#N/A</v>
      </c>
      <c r="V73" s="199"/>
      <c r="W73" s="84"/>
      <c r="Y73" s="84"/>
      <c r="Z73" s="84"/>
      <c r="AA73" s="84"/>
      <c r="AB73" s="84"/>
      <c r="AC73" s="84"/>
      <c r="AD73" s="84"/>
      <c r="AE73" s="84"/>
      <c r="AG73" s="84"/>
      <c r="AH73" s="84"/>
      <c r="AI73" s="84"/>
      <c r="AJ73" s="84"/>
      <c r="AK73" s="84"/>
      <c r="AL73" s="84"/>
      <c r="AM73" s="84"/>
      <c r="AN73" s="84"/>
      <c r="AO73" s="84"/>
      <c r="AP73" s="84"/>
      <c r="AQ73" s="84"/>
    </row>
    <row r="74" spans="2:43" ht="29" customHeight="1" x14ac:dyDescent="0.2">
      <c r="B74" s="84"/>
      <c r="C74" s="84"/>
      <c r="D74" s="84"/>
      <c r="E74" s="84"/>
      <c r="F74" s="84"/>
      <c r="G74" s="84"/>
      <c r="H74" s="84"/>
      <c r="I74" s="84"/>
      <c r="J74" s="84"/>
      <c r="K74" s="84"/>
      <c r="L74" s="84"/>
      <c r="M74" s="84"/>
      <c r="N74" s="84"/>
      <c r="O74" s="84"/>
      <c r="Q74" s="84"/>
      <c r="R74" s="117"/>
      <c r="S74" s="117"/>
      <c r="T74" s="117"/>
      <c r="U74" s="117"/>
      <c r="V74" s="117"/>
      <c r="W74" s="84"/>
      <c r="Y74" s="84"/>
      <c r="Z74" s="84"/>
      <c r="AA74" s="84"/>
      <c r="AB74" s="84"/>
      <c r="AC74" s="84"/>
      <c r="AD74" s="84"/>
      <c r="AE74" s="84"/>
      <c r="AG74" s="84"/>
      <c r="AH74" s="84"/>
      <c r="AI74" s="84"/>
      <c r="AJ74" s="84"/>
      <c r="AK74" s="84"/>
      <c r="AL74" s="84"/>
      <c r="AM74" s="84"/>
      <c r="AN74" s="84"/>
      <c r="AO74" s="84"/>
      <c r="AP74" s="84"/>
      <c r="AQ74" s="84"/>
    </row>
    <row r="75" spans="2:43" ht="16" customHeight="1" x14ac:dyDescent="0.2">
      <c r="B75" s="84"/>
      <c r="C75" s="84"/>
      <c r="D75" s="84"/>
      <c r="E75" s="84"/>
      <c r="F75" s="84"/>
      <c r="G75" s="84"/>
      <c r="H75" s="84"/>
      <c r="I75" s="84"/>
      <c r="J75" s="84"/>
      <c r="K75" s="84"/>
      <c r="L75" s="84"/>
      <c r="M75" s="84"/>
      <c r="N75" s="84"/>
      <c r="O75" s="84"/>
      <c r="Q75" s="84"/>
      <c r="R75" s="117"/>
      <c r="S75" s="117"/>
      <c r="T75" s="117"/>
      <c r="U75" s="117"/>
      <c r="V75" s="117"/>
      <c r="W75" s="84"/>
      <c r="Y75" s="84"/>
      <c r="Z75" s="84"/>
      <c r="AA75" s="84"/>
      <c r="AB75" s="84"/>
      <c r="AC75" s="84"/>
      <c r="AD75" s="84"/>
      <c r="AE75" s="84"/>
      <c r="AG75" s="84"/>
      <c r="AH75" s="84"/>
      <c r="AI75" s="84"/>
      <c r="AJ75" s="84"/>
      <c r="AK75" s="84"/>
      <c r="AL75" s="84"/>
      <c r="AM75" s="84"/>
      <c r="AN75" s="84"/>
      <c r="AO75" s="84"/>
      <c r="AP75" s="84"/>
      <c r="AQ75" s="84"/>
    </row>
    <row r="76" spans="2:43" ht="16" customHeight="1" x14ac:dyDescent="0.2">
      <c r="B76" s="84"/>
      <c r="C76" s="84"/>
      <c r="D76" s="84"/>
      <c r="E76" s="84"/>
      <c r="F76" s="84"/>
      <c r="G76" s="84"/>
      <c r="H76" s="84"/>
      <c r="I76" s="84"/>
      <c r="J76" s="84"/>
      <c r="K76" s="84"/>
      <c r="L76" s="84"/>
      <c r="M76" s="84"/>
      <c r="N76" s="84"/>
      <c r="O76" s="84"/>
      <c r="Q76" s="84"/>
      <c r="R76" s="117"/>
      <c r="S76" s="117"/>
      <c r="T76" s="117"/>
      <c r="U76" s="117"/>
      <c r="V76" s="117"/>
      <c r="W76" s="84"/>
      <c r="Y76" s="84"/>
      <c r="Z76" s="84"/>
      <c r="AA76" s="84"/>
      <c r="AB76" s="84"/>
      <c r="AC76" s="84"/>
      <c r="AD76" s="84"/>
      <c r="AE76" s="84"/>
      <c r="AG76" s="84"/>
      <c r="AH76" s="84"/>
      <c r="AI76" s="84"/>
      <c r="AJ76" s="84"/>
      <c r="AK76" s="84"/>
      <c r="AL76" s="84"/>
      <c r="AM76" s="84"/>
      <c r="AN76" s="84"/>
      <c r="AO76" s="84"/>
      <c r="AP76" s="84"/>
      <c r="AQ76" s="84"/>
    </row>
    <row r="77" spans="2:43" ht="16" customHeight="1" x14ac:dyDescent="0.2">
      <c r="B77" s="84"/>
      <c r="C77" s="84"/>
      <c r="D77" s="84"/>
      <c r="E77" s="84"/>
      <c r="F77" s="84"/>
      <c r="G77" s="84"/>
      <c r="H77" s="84"/>
      <c r="I77" s="84"/>
      <c r="J77" s="84"/>
      <c r="K77" s="84"/>
      <c r="L77" s="84"/>
      <c r="M77" s="84"/>
      <c r="N77" s="84"/>
      <c r="O77" s="84"/>
      <c r="Q77" s="84"/>
      <c r="R77" s="117"/>
      <c r="S77" s="117"/>
      <c r="T77" s="117"/>
      <c r="U77" s="117"/>
      <c r="V77" s="117"/>
      <c r="W77" s="84"/>
      <c r="Y77" s="84"/>
      <c r="Z77" s="84"/>
      <c r="AA77" s="84"/>
      <c r="AB77" s="84"/>
      <c r="AC77" s="84"/>
      <c r="AD77" s="84"/>
      <c r="AE77" s="84"/>
      <c r="AG77" s="84"/>
      <c r="AH77" s="84"/>
      <c r="AI77" s="84"/>
      <c r="AJ77" s="84"/>
      <c r="AK77" s="84"/>
      <c r="AL77" s="84"/>
      <c r="AM77" s="84"/>
      <c r="AN77" s="84"/>
      <c r="AO77" s="84"/>
      <c r="AP77" s="84"/>
      <c r="AQ77" s="84"/>
    </row>
    <row r="78" spans="2:43" ht="29" customHeight="1" x14ac:dyDescent="0.2">
      <c r="B78" s="84"/>
      <c r="C78" s="84"/>
      <c r="D78" s="84"/>
      <c r="E78" s="84"/>
      <c r="F78" s="84"/>
      <c r="G78" s="84"/>
      <c r="H78" s="84"/>
      <c r="I78" s="84"/>
      <c r="J78" s="84"/>
      <c r="K78" s="84"/>
      <c r="L78" s="84"/>
      <c r="M78" s="84"/>
      <c r="N78" s="84"/>
      <c r="O78" s="84"/>
      <c r="Q78" s="84"/>
      <c r="R78" s="117"/>
      <c r="S78" s="117"/>
      <c r="T78" s="117"/>
      <c r="U78" s="117"/>
      <c r="V78" s="117"/>
      <c r="W78" s="84"/>
      <c r="Y78" s="84"/>
      <c r="Z78" s="84"/>
      <c r="AA78" s="84"/>
      <c r="AB78" s="84"/>
      <c r="AC78" s="84"/>
      <c r="AD78" s="84"/>
      <c r="AE78" s="84"/>
      <c r="AG78" s="84"/>
      <c r="AH78" s="84"/>
      <c r="AI78" s="84"/>
      <c r="AJ78" s="84"/>
      <c r="AK78" s="84"/>
      <c r="AL78" s="84"/>
      <c r="AM78" s="84"/>
      <c r="AN78" s="84"/>
      <c r="AO78" s="84"/>
      <c r="AP78" s="84"/>
      <c r="AQ78" s="84"/>
    </row>
    <row r="79" spans="2:43" ht="29" customHeight="1" x14ac:dyDescent="0.2">
      <c r="B79" s="84"/>
      <c r="C79" s="84"/>
      <c r="D79" s="84"/>
      <c r="E79" s="84"/>
      <c r="F79" s="84"/>
      <c r="G79" s="84"/>
      <c r="H79" s="84"/>
      <c r="I79" s="84"/>
      <c r="J79" s="84"/>
      <c r="K79" s="84"/>
      <c r="L79" s="84"/>
      <c r="M79" s="84"/>
      <c r="N79" s="84"/>
      <c r="O79" s="84"/>
      <c r="Q79" s="84"/>
      <c r="R79" s="117"/>
      <c r="S79" s="117"/>
      <c r="T79" s="117"/>
      <c r="U79" s="117"/>
      <c r="V79" s="117"/>
      <c r="W79" s="84"/>
      <c r="Y79" s="84"/>
      <c r="Z79" s="84"/>
      <c r="AA79" s="84"/>
      <c r="AB79" s="84"/>
      <c r="AC79" s="84"/>
      <c r="AD79" s="84"/>
      <c r="AE79" s="84"/>
      <c r="AG79" s="84"/>
      <c r="AH79" s="84"/>
      <c r="AI79" s="84"/>
      <c r="AJ79" s="84"/>
      <c r="AK79" s="84"/>
      <c r="AL79" s="84"/>
      <c r="AM79" s="84"/>
      <c r="AN79" s="84"/>
      <c r="AO79" s="84"/>
      <c r="AP79" s="84"/>
      <c r="AQ79" s="84"/>
    </row>
    <row r="80" spans="2:43" ht="29" customHeight="1" x14ac:dyDescent="0.2">
      <c r="B80" s="84"/>
      <c r="C80" s="84"/>
      <c r="D80" s="84"/>
      <c r="E80" s="84"/>
      <c r="F80" s="84"/>
      <c r="G80" s="84"/>
      <c r="H80" s="84"/>
      <c r="I80" s="84"/>
      <c r="J80" s="84"/>
      <c r="K80" s="84"/>
      <c r="L80" s="84"/>
      <c r="M80" s="84"/>
      <c r="N80" s="84"/>
      <c r="O80" s="84"/>
      <c r="Q80" s="84"/>
      <c r="R80" s="189" t="e">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#N/A</v>
      </c>
      <c r="S80" s="190"/>
      <c r="T80" s="190"/>
      <c r="U80" s="190"/>
      <c r="V80" s="190"/>
      <c r="W80" s="84"/>
      <c r="Y80" s="84"/>
      <c r="Z80" s="84"/>
      <c r="AA80" s="84"/>
      <c r="AB80" s="84"/>
      <c r="AC80" s="84"/>
      <c r="AD80" s="84"/>
      <c r="AE80" s="84"/>
      <c r="AG80" s="84"/>
      <c r="AH80" s="84"/>
      <c r="AI80" s="84"/>
      <c r="AJ80" s="84"/>
      <c r="AK80" s="84"/>
      <c r="AL80" s="84"/>
      <c r="AM80" s="84"/>
      <c r="AN80" s="84"/>
      <c r="AO80" s="84"/>
      <c r="AP80" s="84"/>
      <c r="AQ80" s="84"/>
    </row>
    <row r="81" spans="2:43" ht="29" customHeight="1" x14ac:dyDescent="0.2">
      <c r="B81" s="84"/>
      <c r="C81" s="84"/>
      <c r="D81" s="84"/>
      <c r="E81" s="84"/>
      <c r="F81" s="84"/>
      <c r="G81" s="84"/>
      <c r="H81" s="84"/>
      <c r="I81" s="84"/>
      <c r="J81" s="84"/>
      <c r="K81" s="84"/>
      <c r="L81" s="84"/>
      <c r="M81" s="84"/>
      <c r="N81" s="84"/>
      <c r="O81" s="84"/>
      <c r="Q81" s="84"/>
      <c r="R81" s="190"/>
      <c r="S81" s="190"/>
      <c r="T81" s="190"/>
      <c r="U81" s="190"/>
      <c r="V81" s="190"/>
      <c r="W81" s="84"/>
      <c r="Y81" s="84"/>
      <c r="Z81" s="84"/>
      <c r="AA81" s="84"/>
      <c r="AB81" s="84"/>
      <c r="AC81" s="84"/>
      <c r="AD81" s="84"/>
      <c r="AE81" s="84"/>
      <c r="AG81" s="84"/>
      <c r="AH81" s="84"/>
      <c r="AI81" s="84"/>
      <c r="AJ81" s="84"/>
      <c r="AK81" s="84"/>
      <c r="AL81" s="84"/>
      <c r="AM81" s="84"/>
      <c r="AN81" s="84"/>
      <c r="AO81" s="84"/>
      <c r="AP81" s="84"/>
      <c r="AQ81" s="84"/>
    </row>
    <row r="82" spans="2:43" ht="29" customHeight="1" x14ac:dyDescent="0.2">
      <c r="B82" s="84"/>
      <c r="C82" s="84"/>
      <c r="D82" s="84"/>
      <c r="E82" s="84"/>
      <c r="F82" s="84"/>
      <c r="G82" s="84"/>
      <c r="H82" s="84"/>
      <c r="I82" s="84"/>
      <c r="J82" s="84"/>
      <c r="K82" s="84"/>
      <c r="L82" s="84"/>
      <c r="M82" s="84"/>
      <c r="N82" s="84"/>
      <c r="O82" s="84"/>
      <c r="Q82" s="84"/>
      <c r="R82" s="190"/>
      <c r="S82" s="190"/>
      <c r="T82" s="190"/>
      <c r="U82" s="190"/>
      <c r="V82" s="190"/>
      <c r="W82" s="84"/>
      <c r="Y82" s="84"/>
      <c r="Z82" s="84"/>
      <c r="AA82" s="84"/>
      <c r="AB82" s="84"/>
      <c r="AC82" s="84"/>
      <c r="AD82" s="84"/>
      <c r="AE82" s="84"/>
      <c r="AG82" s="84"/>
      <c r="AH82" s="84"/>
      <c r="AI82" s="84"/>
      <c r="AJ82" s="84"/>
      <c r="AK82" s="84"/>
      <c r="AL82" s="84"/>
      <c r="AM82" s="84"/>
      <c r="AN82" s="84"/>
      <c r="AO82" s="84"/>
      <c r="AP82" s="84"/>
      <c r="AQ82" s="84"/>
    </row>
    <row r="83" spans="2:43" ht="29" customHeight="1" x14ac:dyDescent="0.2">
      <c r="B83" s="84"/>
      <c r="C83" s="84"/>
      <c r="D83" s="84"/>
      <c r="E83" s="84"/>
      <c r="F83" s="84"/>
      <c r="G83" s="84"/>
      <c r="H83" s="84"/>
      <c r="I83" s="84"/>
      <c r="J83" s="84"/>
      <c r="K83" s="84"/>
      <c r="L83" s="84"/>
      <c r="M83" s="84"/>
      <c r="N83" s="84"/>
      <c r="O83" s="84"/>
      <c r="Q83" s="84"/>
      <c r="R83" s="190"/>
      <c r="S83" s="190"/>
      <c r="T83" s="190"/>
      <c r="U83" s="190"/>
      <c r="V83" s="190"/>
      <c r="W83" s="84"/>
      <c r="Y83" s="84"/>
      <c r="Z83" s="84"/>
      <c r="AA83" s="84"/>
      <c r="AB83" s="84"/>
      <c r="AC83" s="84"/>
      <c r="AD83" s="84"/>
      <c r="AE83" s="84"/>
      <c r="AG83" s="84"/>
      <c r="AH83" s="84"/>
      <c r="AI83" s="84"/>
      <c r="AJ83" s="84"/>
      <c r="AK83" s="84"/>
      <c r="AL83" s="84"/>
      <c r="AM83" s="84"/>
      <c r="AN83" s="84"/>
      <c r="AO83" s="84"/>
      <c r="AP83" s="84"/>
      <c r="AQ83" s="84"/>
    </row>
    <row r="84" spans="2:43" ht="16" customHeight="1" x14ac:dyDescent="0.2">
      <c r="B84" s="84"/>
      <c r="C84" s="84"/>
      <c r="D84" s="84"/>
      <c r="E84" s="84"/>
      <c r="F84" s="84"/>
      <c r="G84" s="84"/>
      <c r="H84" s="84"/>
      <c r="I84" s="84"/>
      <c r="J84" s="84"/>
      <c r="K84" s="84"/>
      <c r="L84" s="84"/>
      <c r="M84" s="84"/>
      <c r="N84" s="84"/>
      <c r="O84" s="84"/>
      <c r="Q84" s="84"/>
      <c r="R84" s="190"/>
      <c r="S84" s="190"/>
      <c r="T84" s="190"/>
      <c r="U84" s="190"/>
      <c r="V84" s="190"/>
      <c r="W84" s="84"/>
      <c r="Y84" s="84"/>
      <c r="Z84" s="84"/>
      <c r="AA84" s="84"/>
      <c r="AB84" s="84"/>
      <c r="AC84" s="84"/>
      <c r="AD84" s="84"/>
      <c r="AE84" s="84"/>
      <c r="AG84" s="84"/>
      <c r="AH84" s="84"/>
      <c r="AI84" s="84"/>
      <c r="AJ84" s="84"/>
      <c r="AK84" s="84"/>
      <c r="AL84" s="84"/>
      <c r="AM84" s="84"/>
      <c r="AN84" s="84"/>
      <c r="AO84" s="84"/>
      <c r="AP84" s="84"/>
      <c r="AQ84" s="84"/>
    </row>
    <row r="85" spans="2:43" ht="16" customHeight="1" x14ac:dyDescent="0.2">
      <c r="B85" s="84"/>
      <c r="C85" s="84"/>
      <c r="D85" s="84"/>
      <c r="E85" s="84"/>
      <c r="F85" s="84"/>
      <c r="G85" s="84"/>
      <c r="H85" s="84"/>
      <c r="I85" s="84"/>
      <c r="J85" s="84"/>
      <c r="K85" s="84"/>
      <c r="L85" s="84"/>
      <c r="M85" s="84"/>
      <c r="N85" s="84"/>
      <c r="O85" s="84"/>
      <c r="Q85" s="84"/>
      <c r="R85" s="190"/>
      <c r="S85" s="190"/>
      <c r="T85" s="190"/>
      <c r="U85" s="190"/>
      <c r="V85" s="190"/>
      <c r="W85" s="84"/>
      <c r="Y85" s="84"/>
      <c r="Z85" s="84"/>
      <c r="AA85" s="84"/>
      <c r="AB85" s="84"/>
      <c r="AC85" s="84"/>
      <c r="AD85" s="84"/>
      <c r="AE85" s="84"/>
      <c r="AG85" s="84"/>
      <c r="AH85" s="84"/>
      <c r="AI85" s="84"/>
      <c r="AJ85" s="84"/>
      <c r="AK85" s="84"/>
      <c r="AL85" s="84"/>
      <c r="AM85" s="84"/>
      <c r="AN85" s="84"/>
      <c r="AO85" s="84"/>
      <c r="AP85" s="84"/>
      <c r="AQ85" s="84"/>
    </row>
    <row r="86" spans="2:43" ht="16" customHeight="1" x14ac:dyDescent="0.2">
      <c r="B86" s="84"/>
      <c r="C86" s="84"/>
      <c r="D86" s="84"/>
      <c r="E86" s="84"/>
      <c r="F86" s="84"/>
      <c r="G86" s="84"/>
      <c r="H86" s="84"/>
      <c r="I86" s="84"/>
      <c r="J86" s="84"/>
      <c r="K86" s="84"/>
      <c r="L86" s="84"/>
      <c r="M86" s="84"/>
      <c r="N86" s="84"/>
      <c r="O86" s="84"/>
      <c r="Q86" s="84"/>
      <c r="R86" s="190"/>
      <c r="S86" s="190"/>
      <c r="T86" s="190"/>
      <c r="U86" s="190"/>
      <c r="V86" s="190"/>
      <c r="W86" s="84"/>
      <c r="Y86" s="84"/>
      <c r="Z86" s="84"/>
      <c r="AA86" s="84"/>
      <c r="AB86" s="84"/>
      <c r="AC86" s="84"/>
      <c r="AD86" s="84"/>
      <c r="AE86" s="84"/>
      <c r="AG86" s="84"/>
      <c r="AH86" s="84"/>
      <c r="AI86" s="84"/>
      <c r="AJ86" s="84"/>
      <c r="AK86" s="84"/>
      <c r="AL86" s="84"/>
      <c r="AM86" s="84"/>
      <c r="AN86" s="84"/>
      <c r="AO86" s="84"/>
      <c r="AP86" s="84"/>
      <c r="AQ86" s="84"/>
    </row>
    <row r="87" spans="2:43" ht="16" customHeight="1" x14ac:dyDescent="0.2">
      <c r="B87" s="84"/>
      <c r="C87" s="84"/>
      <c r="D87" s="84"/>
      <c r="E87" s="84"/>
      <c r="F87" s="84"/>
      <c r="G87" s="84"/>
      <c r="H87" s="84"/>
      <c r="I87" s="84"/>
      <c r="J87" s="84"/>
      <c r="K87" s="84"/>
      <c r="L87" s="84"/>
      <c r="M87" s="84"/>
      <c r="N87" s="84"/>
      <c r="O87" s="84"/>
      <c r="Q87" s="84"/>
      <c r="R87" s="190"/>
      <c r="S87" s="190"/>
      <c r="T87" s="190"/>
      <c r="U87" s="190"/>
      <c r="V87" s="190"/>
      <c r="W87" s="84"/>
      <c r="Y87" s="84"/>
      <c r="Z87" s="84"/>
      <c r="AA87" s="84"/>
      <c r="AB87" s="84"/>
      <c r="AC87" s="84"/>
      <c r="AD87" s="84"/>
      <c r="AE87" s="84"/>
      <c r="AG87" s="84"/>
      <c r="AH87" s="84"/>
      <c r="AI87" s="84"/>
      <c r="AJ87" s="84"/>
      <c r="AK87" s="84"/>
      <c r="AL87" s="84"/>
      <c r="AM87" s="84"/>
      <c r="AN87" s="84"/>
      <c r="AO87" s="84"/>
      <c r="AP87" s="84"/>
      <c r="AQ87" s="84"/>
    </row>
    <row r="88" spans="2:43" ht="16" customHeight="1" x14ac:dyDescent="0.2">
      <c r="B88" s="84"/>
      <c r="C88" s="84"/>
      <c r="D88" s="84"/>
      <c r="E88" s="84"/>
      <c r="F88" s="84"/>
      <c r="G88" s="84"/>
      <c r="H88" s="84"/>
      <c r="I88" s="84"/>
      <c r="J88" s="84"/>
      <c r="K88" s="84"/>
      <c r="L88" s="84"/>
      <c r="M88" s="84"/>
      <c r="N88" s="84"/>
      <c r="O88" s="84"/>
      <c r="Q88" s="84"/>
      <c r="R88" s="190"/>
      <c r="S88" s="190"/>
      <c r="T88" s="190"/>
      <c r="U88" s="190"/>
      <c r="V88" s="190"/>
      <c r="W88" s="84"/>
      <c r="Y88" s="84"/>
      <c r="Z88" s="84"/>
      <c r="AA88" s="84"/>
      <c r="AB88" s="84"/>
      <c r="AC88" s="84"/>
      <c r="AD88" s="84"/>
      <c r="AE88" s="84"/>
      <c r="AG88" s="84"/>
      <c r="AH88" s="84"/>
      <c r="AI88" s="84"/>
      <c r="AJ88" s="84"/>
      <c r="AK88" s="84"/>
      <c r="AL88" s="84"/>
      <c r="AM88" s="84"/>
      <c r="AN88" s="84"/>
      <c r="AO88" s="84"/>
      <c r="AP88" s="84"/>
      <c r="AQ88" s="84"/>
    </row>
    <row r="89" spans="2:43" ht="16" customHeight="1" x14ac:dyDescent="0.2">
      <c r="B89" s="84"/>
      <c r="C89" s="84"/>
      <c r="D89" s="84"/>
      <c r="E89" s="84"/>
      <c r="F89" s="84"/>
      <c r="G89" s="84"/>
      <c r="H89" s="84"/>
      <c r="I89" s="84"/>
      <c r="J89" s="84"/>
      <c r="K89" s="84"/>
      <c r="L89" s="84"/>
      <c r="M89" s="84"/>
      <c r="N89" s="84"/>
      <c r="O89" s="84"/>
      <c r="Q89" s="84"/>
      <c r="R89" s="190"/>
      <c r="S89" s="190"/>
      <c r="T89" s="190"/>
      <c r="U89" s="190"/>
      <c r="V89" s="190"/>
      <c r="W89" s="84"/>
      <c r="Y89" s="84"/>
      <c r="Z89" s="84"/>
      <c r="AA89" s="84"/>
      <c r="AB89" s="84"/>
      <c r="AC89" s="84"/>
      <c r="AD89" s="84"/>
      <c r="AE89" s="84"/>
      <c r="AG89" s="84"/>
      <c r="AH89" s="84"/>
      <c r="AI89" s="84"/>
      <c r="AJ89" s="84"/>
      <c r="AK89" s="84"/>
      <c r="AL89" s="84"/>
      <c r="AM89" s="84"/>
      <c r="AN89" s="84"/>
      <c r="AO89" s="84"/>
      <c r="AP89" s="84"/>
      <c r="AQ89" s="84"/>
    </row>
    <row r="90" spans="2:43" ht="16" customHeight="1" x14ac:dyDescent="0.2">
      <c r="B90" s="84"/>
      <c r="C90" s="84"/>
      <c r="D90" s="84"/>
      <c r="E90" s="84"/>
      <c r="F90" s="84"/>
      <c r="G90" s="84"/>
      <c r="H90" s="84"/>
      <c r="I90" s="84"/>
      <c r="J90" s="84"/>
      <c r="K90" s="84"/>
      <c r="L90" s="84"/>
      <c r="M90" s="84"/>
      <c r="N90" s="84"/>
      <c r="O90" s="84"/>
      <c r="Q90" s="84"/>
      <c r="R90" s="190"/>
      <c r="S90" s="190"/>
      <c r="T90" s="190"/>
      <c r="U90" s="190"/>
      <c r="V90" s="190"/>
      <c r="W90" s="84"/>
      <c r="Y90" s="84"/>
      <c r="Z90" s="84"/>
      <c r="AA90" s="84"/>
      <c r="AB90" s="84"/>
      <c r="AC90" s="84"/>
      <c r="AD90" s="84"/>
      <c r="AE90" s="84"/>
      <c r="AG90" s="84"/>
      <c r="AH90" s="84"/>
      <c r="AI90" s="84"/>
      <c r="AJ90" s="84"/>
      <c r="AK90" s="84"/>
      <c r="AL90" s="84"/>
      <c r="AM90" s="84"/>
      <c r="AN90" s="84"/>
      <c r="AO90" s="84"/>
      <c r="AP90" s="84"/>
      <c r="AQ90" s="84"/>
    </row>
    <row r="91" spans="2:43" ht="16" customHeight="1" x14ac:dyDescent="0.2">
      <c r="B91" s="84"/>
      <c r="C91" s="84"/>
      <c r="D91" s="84"/>
      <c r="E91" s="84"/>
      <c r="F91" s="84"/>
      <c r="G91" s="84"/>
      <c r="H91" s="84"/>
      <c r="I91" s="84"/>
      <c r="J91" s="84"/>
      <c r="K91" s="84"/>
      <c r="L91" s="84"/>
      <c r="M91" s="84"/>
      <c r="N91" s="84"/>
      <c r="O91" s="84"/>
      <c r="Q91" s="84"/>
      <c r="R91" s="190"/>
      <c r="S91" s="190"/>
      <c r="T91" s="190"/>
      <c r="U91" s="190"/>
      <c r="V91" s="190"/>
      <c r="W91" s="84"/>
      <c r="Y91" s="84"/>
      <c r="Z91" s="84"/>
      <c r="AA91" s="84"/>
      <c r="AB91" s="84"/>
      <c r="AC91" s="84"/>
      <c r="AD91" s="84"/>
      <c r="AE91" s="84"/>
      <c r="AG91" s="84"/>
      <c r="AH91" s="84"/>
      <c r="AI91" s="84"/>
      <c r="AJ91" s="84"/>
      <c r="AK91" s="84"/>
      <c r="AL91" s="84"/>
      <c r="AM91" s="84"/>
      <c r="AN91" s="84"/>
      <c r="AO91" s="84"/>
      <c r="AP91" s="84"/>
      <c r="AQ91" s="84"/>
    </row>
    <row r="92" spans="2:43" ht="16" customHeight="1" x14ac:dyDescent="0.2">
      <c r="B92" s="84"/>
      <c r="C92" s="84"/>
      <c r="D92" s="84"/>
      <c r="E92" s="84"/>
      <c r="F92" s="84"/>
      <c r="G92" s="84"/>
      <c r="H92" s="84"/>
      <c r="I92" s="84"/>
      <c r="J92" s="84"/>
      <c r="K92" s="84"/>
      <c r="L92" s="84"/>
      <c r="M92" s="84"/>
      <c r="N92" s="84"/>
      <c r="O92" s="84"/>
      <c r="Q92" s="84"/>
      <c r="R92" s="190"/>
      <c r="S92" s="190"/>
      <c r="T92" s="190"/>
      <c r="U92" s="190"/>
      <c r="V92" s="190"/>
      <c r="W92" s="84"/>
      <c r="Y92" s="84"/>
      <c r="Z92" s="84"/>
      <c r="AA92" s="84"/>
      <c r="AB92" s="84"/>
      <c r="AC92" s="84"/>
      <c r="AD92" s="84"/>
      <c r="AE92" s="84"/>
      <c r="AG92" s="84"/>
      <c r="AH92" s="84"/>
      <c r="AI92" s="84"/>
      <c r="AJ92" s="84"/>
      <c r="AK92" s="84"/>
      <c r="AL92" s="84"/>
      <c r="AM92" s="84"/>
      <c r="AN92" s="84"/>
      <c r="AO92" s="84"/>
      <c r="AP92" s="84"/>
      <c r="AQ92" s="84"/>
    </row>
    <row r="93" spans="2:43" ht="16" customHeight="1" x14ac:dyDescent="0.2">
      <c r="B93" s="84"/>
      <c r="C93" s="84"/>
      <c r="D93" s="84"/>
      <c r="E93" s="84"/>
      <c r="F93" s="84"/>
      <c r="G93" s="84"/>
      <c r="H93" s="84"/>
      <c r="I93" s="84"/>
      <c r="J93" s="84"/>
      <c r="K93" s="84"/>
      <c r="L93" s="84"/>
      <c r="M93" s="84"/>
      <c r="N93" s="84"/>
      <c r="O93" s="84"/>
      <c r="Q93" s="84"/>
      <c r="R93" s="190"/>
      <c r="S93" s="190"/>
      <c r="T93" s="190"/>
      <c r="U93" s="190"/>
      <c r="V93" s="190"/>
      <c r="W93" s="84"/>
      <c r="Y93" s="84"/>
      <c r="Z93" s="84"/>
      <c r="AA93" s="84"/>
      <c r="AB93" s="84"/>
      <c r="AC93" s="84"/>
      <c r="AD93" s="84"/>
      <c r="AE93" s="84"/>
      <c r="AG93" s="84"/>
      <c r="AH93" s="84"/>
      <c r="AI93" s="84"/>
      <c r="AJ93" s="84"/>
      <c r="AK93" s="84"/>
      <c r="AL93" s="84"/>
      <c r="AM93" s="84"/>
      <c r="AN93" s="84"/>
      <c r="AO93" s="84"/>
      <c r="AP93" s="84"/>
      <c r="AQ93" s="84"/>
    </row>
    <row r="94" spans="2:43" x14ac:dyDescent="0.2">
      <c r="B94" s="84"/>
      <c r="C94" s="84"/>
      <c r="D94" s="84"/>
      <c r="E94" s="84"/>
      <c r="F94" s="84"/>
      <c r="G94" s="84"/>
      <c r="H94" s="84"/>
      <c r="I94" s="84"/>
      <c r="J94" s="84"/>
      <c r="K94" s="84"/>
      <c r="L94" s="84"/>
      <c r="M94" s="84"/>
      <c r="N94" s="84"/>
      <c r="O94" s="84"/>
      <c r="Q94" s="84"/>
      <c r="R94" s="190"/>
      <c r="S94" s="190"/>
      <c r="T94" s="190"/>
      <c r="U94" s="190"/>
      <c r="V94" s="190"/>
      <c r="W94" s="84"/>
      <c r="Y94" s="84"/>
      <c r="Z94" s="84"/>
      <c r="AA94" s="84"/>
      <c r="AB94" s="84"/>
      <c r="AC94" s="84"/>
      <c r="AD94" s="84"/>
      <c r="AE94" s="84"/>
      <c r="AG94" s="84"/>
      <c r="AH94" s="84"/>
      <c r="AI94" s="84"/>
      <c r="AJ94" s="84"/>
      <c r="AK94" s="84"/>
      <c r="AL94" s="84"/>
      <c r="AM94" s="84"/>
      <c r="AN94" s="84"/>
      <c r="AO94" s="84"/>
      <c r="AP94" s="84"/>
      <c r="AQ94" s="84"/>
    </row>
    <row r="95" spans="2:43" x14ac:dyDescent="0.2">
      <c r="B95" s="84"/>
      <c r="C95" s="84"/>
      <c r="D95" s="84"/>
      <c r="E95" s="84"/>
      <c r="F95" s="84"/>
      <c r="G95" s="84"/>
      <c r="H95" s="84"/>
      <c r="I95" s="84"/>
      <c r="J95" s="84"/>
      <c r="K95" s="84"/>
      <c r="L95" s="84"/>
      <c r="M95" s="84"/>
      <c r="N95" s="84"/>
      <c r="O95" s="84"/>
      <c r="Q95" s="84"/>
      <c r="R95" s="190"/>
      <c r="S95" s="190"/>
      <c r="T95" s="190"/>
      <c r="U95" s="190"/>
      <c r="V95" s="190"/>
      <c r="W95" s="84"/>
      <c r="Y95" s="84"/>
      <c r="Z95" s="84"/>
      <c r="AA95" s="84"/>
      <c r="AB95" s="84"/>
      <c r="AC95" s="84"/>
      <c r="AD95" s="84"/>
      <c r="AE95" s="84"/>
      <c r="AG95" s="84"/>
      <c r="AH95" s="84"/>
      <c r="AI95" s="84"/>
      <c r="AJ95" s="84"/>
      <c r="AK95" s="84"/>
      <c r="AL95" s="84"/>
      <c r="AM95" s="84"/>
      <c r="AN95" s="84"/>
      <c r="AO95" s="84"/>
      <c r="AP95" s="84"/>
      <c r="AQ95" s="84"/>
    </row>
    <row r="96" spans="2:43" x14ac:dyDescent="0.2">
      <c r="B96" s="84"/>
      <c r="C96" s="84"/>
      <c r="D96" s="84"/>
      <c r="E96" s="84"/>
      <c r="F96" s="84"/>
      <c r="G96" s="84"/>
      <c r="H96" s="84"/>
      <c r="I96" s="84"/>
      <c r="J96" s="84"/>
      <c r="K96" s="84"/>
      <c r="L96" s="84"/>
      <c r="M96" s="84"/>
      <c r="N96" s="84"/>
      <c r="O96" s="84"/>
      <c r="Q96" s="84"/>
      <c r="R96" s="190"/>
      <c r="S96" s="190"/>
      <c r="T96" s="190"/>
      <c r="U96" s="190"/>
      <c r="V96" s="190"/>
      <c r="W96" s="84"/>
      <c r="Y96" s="84"/>
      <c r="Z96" s="84"/>
      <c r="AA96" s="84"/>
      <c r="AB96" s="84"/>
      <c r="AC96" s="84"/>
      <c r="AD96" s="84"/>
      <c r="AE96" s="84"/>
      <c r="AG96" s="84"/>
      <c r="AH96" s="84"/>
      <c r="AI96" s="84"/>
      <c r="AJ96" s="84"/>
      <c r="AK96" s="84"/>
      <c r="AL96" s="84"/>
      <c r="AM96" s="84"/>
      <c r="AN96" s="84"/>
      <c r="AO96" s="84"/>
      <c r="AP96" s="84"/>
      <c r="AQ96" s="84"/>
    </row>
    <row r="97" spans="2:43" x14ac:dyDescent="0.2">
      <c r="B97" s="84"/>
      <c r="C97" s="84"/>
      <c r="D97" s="84"/>
      <c r="E97" s="84"/>
      <c r="F97" s="84"/>
      <c r="G97" s="84"/>
      <c r="H97" s="84"/>
      <c r="I97" s="84"/>
      <c r="J97" s="84"/>
      <c r="K97" s="84"/>
      <c r="L97" s="84"/>
      <c r="M97" s="84"/>
      <c r="N97" s="84"/>
      <c r="O97" s="84"/>
      <c r="Q97" s="84"/>
      <c r="R97" s="117"/>
      <c r="S97" s="117"/>
      <c r="T97" s="117"/>
      <c r="U97" s="117"/>
      <c r="V97" s="117"/>
      <c r="W97" s="84"/>
      <c r="Y97" s="84"/>
      <c r="Z97" s="84"/>
      <c r="AA97" s="84"/>
      <c r="AB97" s="84"/>
      <c r="AC97" s="84"/>
      <c r="AD97" s="84"/>
      <c r="AE97" s="84"/>
      <c r="AG97" s="84"/>
      <c r="AH97" s="84"/>
      <c r="AI97" s="84"/>
      <c r="AJ97" s="84"/>
      <c r="AK97" s="84"/>
      <c r="AL97" s="84"/>
      <c r="AM97" s="84"/>
      <c r="AN97" s="84"/>
      <c r="AO97" s="84"/>
      <c r="AP97" s="84"/>
      <c r="AQ97" s="84"/>
    </row>
    <row r="98" spans="2:43" x14ac:dyDescent="0.2">
      <c r="B98" s="84"/>
      <c r="C98" s="84"/>
      <c r="D98" s="84"/>
      <c r="E98" s="84"/>
      <c r="F98" s="84"/>
      <c r="G98" s="84"/>
      <c r="H98" s="84"/>
      <c r="I98" s="84"/>
      <c r="J98" s="84"/>
      <c r="K98" s="84"/>
      <c r="L98" s="84"/>
      <c r="M98" s="84"/>
      <c r="N98" s="84"/>
      <c r="O98" s="84"/>
      <c r="Q98" s="84"/>
      <c r="R98" s="117"/>
      <c r="S98" s="117"/>
      <c r="T98" s="117"/>
      <c r="U98" s="117"/>
      <c r="V98" s="117"/>
      <c r="W98" s="84"/>
      <c r="Y98" s="84"/>
      <c r="Z98" s="84"/>
      <c r="AA98" s="84"/>
      <c r="AB98" s="84"/>
      <c r="AC98" s="84"/>
      <c r="AD98" s="84"/>
      <c r="AE98" s="84"/>
      <c r="AG98" s="84"/>
      <c r="AH98" s="84"/>
      <c r="AI98" s="84"/>
      <c r="AJ98" s="84"/>
      <c r="AK98" s="84"/>
      <c r="AL98" s="84"/>
      <c r="AM98" s="84"/>
      <c r="AN98" s="84"/>
      <c r="AO98" s="84"/>
      <c r="AP98" s="84"/>
      <c r="AQ98" s="84"/>
    </row>
    <row r="99" spans="2:43" x14ac:dyDescent="0.2">
      <c r="B99" s="84"/>
      <c r="C99" s="84"/>
      <c r="D99" s="84"/>
      <c r="E99" s="84"/>
      <c r="F99" s="84"/>
      <c r="G99" s="84"/>
      <c r="H99" s="84"/>
      <c r="I99" s="84"/>
      <c r="J99" s="84"/>
      <c r="K99" s="84"/>
      <c r="L99" s="84"/>
      <c r="M99" s="84"/>
      <c r="N99" s="84"/>
      <c r="O99" s="84"/>
      <c r="Q99" s="84"/>
      <c r="R99" s="117"/>
      <c r="S99" s="117"/>
      <c r="T99" s="117"/>
      <c r="U99" s="117"/>
      <c r="V99" s="117"/>
      <c r="W99" s="84"/>
      <c r="Y99" s="84"/>
      <c r="Z99" s="84"/>
      <c r="AA99" s="84"/>
      <c r="AB99" s="84"/>
      <c r="AC99" s="84"/>
      <c r="AD99" s="84"/>
      <c r="AE99" s="84"/>
      <c r="AG99" s="84"/>
      <c r="AH99" s="84"/>
      <c r="AI99" s="84"/>
      <c r="AJ99" s="84"/>
      <c r="AK99" s="84"/>
      <c r="AL99" s="84"/>
      <c r="AM99" s="84"/>
      <c r="AN99" s="84"/>
      <c r="AO99" s="84"/>
      <c r="AP99" s="84"/>
      <c r="AQ99" s="84"/>
    </row>
    <row r="100" spans="2:43" x14ac:dyDescent="0.2">
      <c r="B100" s="84"/>
      <c r="C100" s="84"/>
      <c r="D100" s="84"/>
      <c r="E100" s="84"/>
      <c r="F100" s="84"/>
      <c r="G100" s="84"/>
      <c r="H100" s="84"/>
      <c r="I100" s="84"/>
      <c r="J100" s="84"/>
      <c r="K100" s="84"/>
      <c r="L100" s="84"/>
      <c r="M100" s="84"/>
      <c r="N100" s="84"/>
      <c r="O100" s="84"/>
      <c r="Q100" s="84"/>
      <c r="R100" s="117"/>
      <c r="S100" s="117"/>
      <c r="T100" s="117"/>
      <c r="U100" s="117"/>
      <c r="V100" s="117"/>
      <c r="W100" s="84"/>
      <c r="Y100" s="84"/>
      <c r="Z100" s="84"/>
      <c r="AA100" s="84"/>
      <c r="AB100" s="84"/>
      <c r="AC100" s="84"/>
      <c r="AD100" s="84"/>
      <c r="AE100" s="84"/>
      <c r="AG100" s="84"/>
      <c r="AH100" s="84"/>
      <c r="AI100" s="84"/>
      <c r="AJ100" s="84"/>
      <c r="AK100" s="84"/>
      <c r="AL100" s="84"/>
      <c r="AM100" s="84"/>
      <c r="AN100" s="84"/>
      <c r="AO100" s="84"/>
      <c r="AP100" s="84"/>
      <c r="AQ100" s="84"/>
    </row>
    <row r="101" spans="2:43" x14ac:dyDescent="0.2">
      <c r="B101" s="84"/>
      <c r="C101" s="84"/>
      <c r="D101" s="84"/>
      <c r="E101" s="84"/>
      <c r="F101" s="84"/>
      <c r="G101" s="84"/>
      <c r="H101" s="84"/>
      <c r="I101" s="84"/>
      <c r="J101" s="84"/>
      <c r="K101" s="84"/>
      <c r="L101" s="84"/>
      <c r="M101" s="84"/>
      <c r="N101" s="84"/>
      <c r="O101" s="84"/>
      <c r="Q101" s="84"/>
      <c r="R101" s="117"/>
      <c r="S101" s="117"/>
      <c r="T101" s="117"/>
      <c r="U101" s="117"/>
      <c r="V101" s="117"/>
      <c r="W101" s="84"/>
      <c r="Y101" s="84"/>
      <c r="Z101" s="84"/>
      <c r="AA101" s="84"/>
      <c r="AB101" s="84"/>
      <c r="AC101" s="84"/>
      <c r="AD101" s="84"/>
      <c r="AE101" s="84"/>
      <c r="AG101" s="84"/>
      <c r="AH101" s="84"/>
      <c r="AI101" s="84"/>
      <c r="AJ101" s="84"/>
      <c r="AK101" s="84"/>
      <c r="AL101" s="84"/>
      <c r="AM101" s="84"/>
      <c r="AN101" s="84"/>
      <c r="AO101" s="84"/>
      <c r="AP101" s="84"/>
      <c r="AQ101" s="84"/>
    </row>
    <row r="102" spans="2:43" x14ac:dyDescent="0.2">
      <c r="B102" s="84"/>
      <c r="C102" s="84"/>
      <c r="D102" s="84"/>
      <c r="E102" s="84"/>
      <c r="F102" s="84"/>
      <c r="G102" s="84"/>
      <c r="H102" s="84"/>
      <c r="I102" s="84"/>
      <c r="J102" s="84"/>
      <c r="K102" s="84"/>
      <c r="L102" s="84"/>
      <c r="M102" s="84"/>
      <c r="N102" s="84"/>
      <c r="O102" s="84"/>
      <c r="Q102" s="84"/>
      <c r="R102" s="117"/>
      <c r="S102" s="117"/>
      <c r="T102" s="117"/>
      <c r="U102" s="117"/>
      <c r="V102" s="117"/>
      <c r="W102" s="84"/>
      <c r="Y102" s="84"/>
      <c r="Z102" s="84"/>
      <c r="AA102" s="84"/>
      <c r="AB102" s="84"/>
      <c r="AC102" s="84"/>
      <c r="AD102" s="84"/>
      <c r="AE102" s="84"/>
      <c r="AG102" s="84"/>
      <c r="AH102" s="84"/>
      <c r="AI102" s="84"/>
      <c r="AJ102" s="84"/>
      <c r="AK102" s="84"/>
      <c r="AL102" s="84"/>
      <c r="AM102" s="84"/>
      <c r="AN102" s="84"/>
      <c r="AO102" s="84"/>
      <c r="AP102" s="84"/>
      <c r="AQ102" s="84"/>
    </row>
    <row r="103" spans="2:43" x14ac:dyDescent="0.2">
      <c r="B103" s="84"/>
      <c r="C103" s="84"/>
      <c r="D103" s="84"/>
      <c r="E103" s="84"/>
      <c r="F103" s="84"/>
      <c r="G103" s="84"/>
      <c r="H103" s="84"/>
      <c r="I103" s="84"/>
      <c r="J103" s="84"/>
      <c r="K103" s="84"/>
      <c r="L103" s="84"/>
      <c r="M103" s="84"/>
      <c r="N103" s="84"/>
      <c r="O103" s="84"/>
      <c r="Q103" s="84"/>
      <c r="R103" s="117"/>
      <c r="S103" s="117"/>
      <c r="T103" s="117"/>
      <c r="U103" s="117"/>
      <c r="V103" s="117"/>
      <c r="W103" s="84"/>
      <c r="Y103" s="84"/>
      <c r="Z103" s="84"/>
      <c r="AA103" s="84"/>
      <c r="AB103" s="84"/>
      <c r="AC103" s="84"/>
      <c r="AD103" s="84"/>
      <c r="AE103" s="84"/>
      <c r="AG103" s="84"/>
      <c r="AH103" s="84"/>
      <c r="AI103" s="84"/>
      <c r="AJ103" s="84"/>
      <c r="AK103" s="84"/>
      <c r="AL103" s="84"/>
      <c r="AM103" s="84"/>
      <c r="AN103" s="84"/>
      <c r="AO103" s="84"/>
      <c r="AP103" s="84"/>
      <c r="AQ103" s="84"/>
    </row>
    <row r="104" spans="2:43" x14ac:dyDescent="0.2">
      <c r="B104" s="84"/>
      <c r="C104" s="84"/>
      <c r="D104" s="84"/>
      <c r="E104" s="84"/>
      <c r="F104" s="84"/>
      <c r="G104" s="84"/>
      <c r="H104" s="84"/>
      <c r="I104" s="84"/>
      <c r="J104" s="84"/>
      <c r="K104" s="84"/>
      <c r="L104" s="84"/>
      <c r="M104" s="84"/>
      <c r="N104" s="84"/>
      <c r="O104" s="84"/>
      <c r="Q104" s="84"/>
      <c r="R104" s="117"/>
      <c r="S104" s="117"/>
      <c r="T104" s="117"/>
      <c r="U104" s="117"/>
      <c r="V104" s="117"/>
      <c r="W104" s="84"/>
      <c r="Y104" s="84"/>
      <c r="Z104" s="84"/>
      <c r="AA104" s="84"/>
      <c r="AB104" s="84"/>
      <c r="AC104" s="84"/>
      <c r="AD104" s="84"/>
      <c r="AE104" s="84"/>
      <c r="AG104" s="84"/>
      <c r="AH104" s="84"/>
      <c r="AI104" s="84"/>
      <c r="AJ104" s="84"/>
      <c r="AK104" s="84"/>
      <c r="AL104" s="84"/>
      <c r="AM104" s="84"/>
      <c r="AN104" s="84"/>
      <c r="AO104" s="84"/>
      <c r="AP104" s="84"/>
      <c r="AQ104" s="84"/>
    </row>
    <row r="105" spans="2:43" x14ac:dyDescent="0.2">
      <c r="B105" s="84"/>
      <c r="C105" s="84"/>
      <c r="D105" s="84"/>
      <c r="E105" s="84"/>
      <c r="F105" s="84"/>
      <c r="G105" s="84"/>
      <c r="H105" s="84"/>
      <c r="I105" s="84"/>
      <c r="J105" s="84"/>
      <c r="K105" s="84"/>
      <c r="L105" s="84"/>
      <c r="M105" s="84"/>
      <c r="N105" s="84"/>
      <c r="O105" s="84"/>
      <c r="Q105" s="84"/>
      <c r="R105" s="84"/>
      <c r="S105" s="84"/>
      <c r="T105" s="84"/>
      <c r="U105" s="84"/>
      <c r="V105" s="84"/>
      <c r="W105" s="84"/>
      <c r="Y105" s="84"/>
      <c r="Z105" s="84"/>
      <c r="AA105" s="84"/>
      <c r="AB105" s="84"/>
      <c r="AC105" s="84"/>
      <c r="AD105" s="84"/>
      <c r="AE105" s="84"/>
      <c r="AG105" s="84"/>
      <c r="AH105" s="84"/>
      <c r="AI105" s="84"/>
      <c r="AJ105" s="84"/>
      <c r="AK105" s="84"/>
      <c r="AL105" s="84"/>
      <c r="AM105" s="84"/>
      <c r="AN105" s="84"/>
      <c r="AO105" s="84"/>
      <c r="AP105" s="84"/>
      <c r="AQ105" s="84"/>
    </row>
    <row r="106" spans="2:43" x14ac:dyDescent="0.2">
      <c r="B106" s="84"/>
      <c r="C106" s="84"/>
      <c r="D106" s="84"/>
      <c r="E106" s="84"/>
      <c r="F106" s="84"/>
      <c r="G106" s="84"/>
      <c r="H106" s="84"/>
      <c r="I106" s="84"/>
      <c r="J106" s="84"/>
      <c r="K106" s="84"/>
      <c r="L106" s="84"/>
      <c r="M106" s="84"/>
      <c r="N106" s="84"/>
      <c r="O106" s="84"/>
      <c r="Q106" s="84"/>
      <c r="R106" s="84"/>
      <c r="S106" s="84"/>
      <c r="T106" s="84"/>
      <c r="U106" s="84"/>
      <c r="V106" s="84"/>
      <c r="W106" s="84"/>
      <c r="Y106" s="84"/>
      <c r="Z106" s="84"/>
      <c r="AA106" s="84"/>
      <c r="AB106" s="84"/>
      <c r="AC106" s="84"/>
      <c r="AD106" s="84"/>
      <c r="AE106" s="84"/>
      <c r="AG106" s="84"/>
      <c r="AH106" s="84"/>
      <c r="AI106" s="84"/>
      <c r="AJ106" s="84"/>
      <c r="AK106" s="84"/>
      <c r="AL106" s="84"/>
      <c r="AM106" s="84"/>
      <c r="AN106" s="84"/>
      <c r="AO106" s="84"/>
      <c r="AP106" s="84"/>
      <c r="AQ106" s="84"/>
    </row>
    <row r="107" spans="2:43" x14ac:dyDescent="0.2">
      <c r="B107" s="84"/>
      <c r="C107" s="84"/>
      <c r="D107" s="84"/>
      <c r="E107" s="84"/>
      <c r="F107" s="84"/>
      <c r="G107" s="84"/>
      <c r="H107" s="84"/>
      <c r="I107" s="84"/>
      <c r="J107" s="84"/>
      <c r="K107" s="84"/>
      <c r="L107" s="84"/>
      <c r="M107" s="84"/>
      <c r="N107" s="84"/>
      <c r="O107" s="84"/>
      <c r="Q107" s="84"/>
      <c r="R107" s="84"/>
      <c r="S107" s="84"/>
      <c r="T107" s="84"/>
      <c r="U107" s="84"/>
      <c r="V107" s="84"/>
      <c r="W107" s="84"/>
      <c r="Y107" s="84"/>
      <c r="Z107" s="84"/>
      <c r="AA107" s="84"/>
      <c r="AB107" s="84"/>
      <c r="AC107" s="84"/>
      <c r="AD107" s="84"/>
      <c r="AE107" s="84"/>
      <c r="AG107" s="84"/>
      <c r="AH107" s="84"/>
      <c r="AI107" s="84"/>
      <c r="AJ107" s="84"/>
      <c r="AK107" s="84"/>
      <c r="AL107" s="84"/>
      <c r="AM107" s="84"/>
      <c r="AN107" s="84"/>
      <c r="AO107" s="84"/>
      <c r="AP107" s="84"/>
      <c r="AQ107" s="84"/>
    </row>
    <row r="108" spans="2:43" x14ac:dyDescent="0.2">
      <c r="B108" s="84"/>
      <c r="C108" s="84"/>
      <c r="D108" s="84"/>
      <c r="E108" s="84"/>
      <c r="F108" s="84"/>
      <c r="G108" s="84"/>
      <c r="H108" s="84"/>
      <c r="I108" s="84"/>
      <c r="J108" s="84"/>
      <c r="K108" s="84"/>
      <c r="L108" s="84"/>
      <c r="M108" s="84"/>
      <c r="N108" s="84"/>
      <c r="O108" s="84"/>
      <c r="Q108" s="84"/>
      <c r="R108" s="84"/>
      <c r="S108" s="84"/>
      <c r="T108" s="84"/>
      <c r="U108" s="84"/>
      <c r="V108" s="84"/>
      <c r="W108" s="84"/>
      <c r="Y108" s="84"/>
      <c r="Z108" s="84"/>
      <c r="AA108" s="84"/>
      <c r="AB108" s="84"/>
      <c r="AC108" s="84"/>
      <c r="AD108" s="84"/>
      <c r="AE108" s="84"/>
      <c r="AG108" s="84"/>
      <c r="AH108" s="84"/>
      <c r="AI108" s="84"/>
      <c r="AJ108" s="84"/>
      <c r="AK108" s="84"/>
      <c r="AL108" s="84"/>
      <c r="AM108" s="84"/>
      <c r="AN108" s="84"/>
      <c r="AO108" s="84"/>
      <c r="AP108" s="84"/>
      <c r="AQ108" s="84"/>
    </row>
    <row r="109" spans="2:43" x14ac:dyDescent="0.2">
      <c r="B109" s="84"/>
      <c r="C109" s="84"/>
      <c r="D109" s="84"/>
      <c r="E109" s="84"/>
      <c r="F109" s="84"/>
      <c r="G109" s="84"/>
      <c r="H109" s="84"/>
      <c r="I109" s="84"/>
      <c r="J109" s="84"/>
      <c r="K109" s="84"/>
      <c r="L109" s="84"/>
      <c r="M109" s="84"/>
      <c r="N109" s="84"/>
      <c r="O109" s="84"/>
      <c r="Q109" s="84"/>
      <c r="R109" s="84"/>
      <c r="S109" s="84"/>
      <c r="T109" s="84"/>
      <c r="U109" s="84"/>
      <c r="V109" s="84"/>
      <c r="W109" s="84"/>
      <c r="Y109" s="84"/>
      <c r="Z109" s="84"/>
      <c r="AA109" s="84"/>
      <c r="AB109" s="84"/>
      <c r="AC109" s="84"/>
      <c r="AD109" s="84"/>
      <c r="AE109" s="84"/>
      <c r="AG109" s="84"/>
      <c r="AH109" s="84"/>
      <c r="AI109" s="84"/>
      <c r="AJ109" s="84"/>
      <c r="AK109" s="84"/>
      <c r="AL109" s="84"/>
      <c r="AM109" s="84"/>
      <c r="AN109" s="84"/>
      <c r="AO109" s="84"/>
      <c r="AP109" s="84"/>
      <c r="AQ109" s="84"/>
    </row>
    <row r="110" spans="2:43" x14ac:dyDescent="0.2">
      <c r="B110" s="84"/>
      <c r="C110" s="84"/>
      <c r="D110" s="84"/>
      <c r="E110" s="84"/>
      <c r="F110" s="84"/>
      <c r="G110" s="84"/>
      <c r="H110" s="84"/>
      <c r="I110" s="84"/>
      <c r="J110" s="84"/>
      <c r="K110" s="84"/>
      <c r="L110" s="84"/>
      <c r="M110" s="84"/>
      <c r="N110" s="84"/>
      <c r="O110" s="84"/>
      <c r="Q110" s="84"/>
      <c r="R110" s="84"/>
      <c r="S110" s="84"/>
      <c r="T110" s="84"/>
      <c r="U110" s="84"/>
      <c r="V110" s="84"/>
      <c r="W110" s="84"/>
      <c r="Y110" s="84"/>
      <c r="Z110" s="84"/>
      <c r="AA110" s="84"/>
      <c r="AB110" s="84"/>
      <c r="AC110" s="84"/>
      <c r="AD110" s="84"/>
      <c r="AE110" s="84"/>
      <c r="AG110" s="84"/>
      <c r="AH110" s="84"/>
      <c r="AI110" s="84"/>
      <c r="AJ110" s="84"/>
      <c r="AK110" s="84"/>
      <c r="AL110" s="84"/>
      <c r="AM110" s="84"/>
      <c r="AN110" s="84"/>
      <c r="AO110" s="84"/>
      <c r="AP110" s="84"/>
      <c r="AQ110" s="84"/>
    </row>
    <row r="111" spans="2:43" x14ac:dyDescent="0.2">
      <c r="B111" s="84"/>
      <c r="C111" s="84"/>
      <c r="D111" s="84"/>
      <c r="E111" s="84"/>
      <c r="F111" s="84"/>
      <c r="G111" s="84"/>
      <c r="H111" s="84"/>
      <c r="I111" s="84"/>
      <c r="J111" s="84"/>
      <c r="K111" s="84"/>
      <c r="L111" s="84"/>
      <c r="M111" s="84"/>
      <c r="N111" s="84"/>
      <c r="O111" s="84"/>
      <c r="Q111" s="84"/>
      <c r="R111" s="84"/>
      <c r="S111" s="84"/>
      <c r="T111" s="84"/>
      <c r="U111" s="84"/>
      <c r="V111" s="84"/>
      <c r="W111" s="84"/>
      <c r="Y111" s="84"/>
      <c r="Z111" s="84"/>
      <c r="AA111" s="84"/>
      <c r="AB111" s="84"/>
      <c r="AC111" s="84"/>
      <c r="AD111" s="84"/>
      <c r="AE111" s="84"/>
      <c r="AG111" s="84"/>
      <c r="AH111" s="84"/>
      <c r="AI111" s="84"/>
      <c r="AJ111" s="84"/>
      <c r="AK111" s="84"/>
      <c r="AL111" s="84"/>
      <c r="AM111" s="84"/>
      <c r="AN111" s="84"/>
      <c r="AO111" s="84"/>
      <c r="AP111" s="84"/>
      <c r="AQ111" s="84"/>
    </row>
    <row r="112" spans="2:43" x14ac:dyDescent="0.2">
      <c r="B112" s="84"/>
      <c r="C112" s="84"/>
      <c r="D112" s="84"/>
      <c r="E112" s="84"/>
      <c r="F112" s="84"/>
      <c r="G112" s="84"/>
      <c r="H112" s="84"/>
      <c r="I112" s="84"/>
      <c r="J112" s="84"/>
      <c r="K112" s="84"/>
      <c r="L112" s="84"/>
      <c r="M112" s="84"/>
      <c r="N112" s="84"/>
      <c r="O112" s="84"/>
      <c r="Q112" s="84"/>
      <c r="R112" s="84"/>
      <c r="S112" s="84"/>
      <c r="T112" s="84"/>
      <c r="U112" s="84"/>
      <c r="V112" s="84"/>
      <c r="W112" s="84"/>
      <c r="Y112" s="84"/>
      <c r="Z112" s="84"/>
      <c r="AA112" s="84"/>
      <c r="AB112" s="84"/>
      <c r="AC112" s="84"/>
      <c r="AD112" s="84"/>
      <c r="AE112" s="84"/>
      <c r="AG112" s="84"/>
      <c r="AH112" s="84"/>
      <c r="AI112" s="84"/>
      <c r="AJ112" s="84"/>
      <c r="AK112" s="84"/>
      <c r="AL112" s="84"/>
      <c r="AM112" s="84"/>
      <c r="AN112" s="84"/>
      <c r="AO112" s="84"/>
      <c r="AP112" s="84"/>
      <c r="AQ112" s="84"/>
    </row>
    <row r="113" spans="2:43" x14ac:dyDescent="0.2">
      <c r="B113" s="84"/>
      <c r="C113" s="84"/>
      <c r="D113" s="84"/>
      <c r="E113" s="84"/>
      <c r="F113" s="84"/>
      <c r="G113" s="84"/>
      <c r="H113" s="84"/>
      <c r="I113" s="84"/>
      <c r="J113" s="84"/>
      <c r="K113" s="84"/>
      <c r="L113" s="84"/>
      <c r="M113" s="84"/>
      <c r="N113" s="84"/>
      <c r="O113" s="84"/>
      <c r="Q113" s="84"/>
      <c r="R113" s="84"/>
      <c r="S113" s="84"/>
      <c r="T113" s="84"/>
      <c r="U113" s="84"/>
      <c r="V113" s="84"/>
      <c r="W113" s="84"/>
      <c r="Y113" s="84"/>
      <c r="Z113" s="84"/>
      <c r="AA113" s="84"/>
      <c r="AB113" s="84"/>
      <c r="AC113" s="84"/>
      <c r="AD113" s="84"/>
      <c r="AE113" s="84"/>
      <c r="AG113" s="84"/>
      <c r="AH113" s="84"/>
      <c r="AI113" s="84"/>
      <c r="AJ113" s="84"/>
      <c r="AK113" s="84"/>
      <c r="AL113" s="84"/>
      <c r="AM113" s="84"/>
      <c r="AN113" s="84"/>
      <c r="AO113" s="84"/>
      <c r="AP113" s="84"/>
      <c r="AQ113" s="84"/>
    </row>
    <row r="114" spans="2:43" x14ac:dyDescent="0.2">
      <c r="B114" s="84"/>
      <c r="C114" s="84"/>
      <c r="D114" s="84"/>
      <c r="E114" s="84"/>
      <c r="F114" s="84"/>
      <c r="G114" s="84"/>
      <c r="H114" s="84"/>
      <c r="I114" s="84"/>
      <c r="J114" s="84"/>
      <c r="K114" s="84"/>
      <c r="L114" s="84"/>
      <c r="M114" s="84"/>
      <c r="N114" s="84"/>
      <c r="O114" s="84"/>
      <c r="Q114" s="84"/>
      <c r="R114" s="84"/>
      <c r="S114" s="84"/>
      <c r="T114" s="84"/>
      <c r="U114" s="84"/>
      <c r="V114" s="84"/>
      <c r="W114" s="84"/>
      <c r="Y114" s="84"/>
      <c r="Z114" s="84"/>
      <c r="AA114" s="84"/>
      <c r="AB114" s="84"/>
      <c r="AC114" s="84"/>
      <c r="AD114" s="84"/>
      <c r="AE114" s="84"/>
      <c r="AG114" s="84"/>
      <c r="AH114" s="84"/>
      <c r="AI114" s="84"/>
      <c r="AJ114" s="84"/>
      <c r="AK114" s="84"/>
      <c r="AL114" s="84"/>
      <c r="AM114" s="84"/>
      <c r="AN114" s="84"/>
      <c r="AO114" s="84"/>
      <c r="AP114" s="84"/>
      <c r="AQ114" s="84"/>
    </row>
    <row r="115" spans="2:43" x14ac:dyDescent="0.2">
      <c r="B115" s="84"/>
      <c r="C115" s="84"/>
      <c r="D115" s="84"/>
      <c r="E115" s="84"/>
      <c r="F115" s="84"/>
      <c r="G115" s="84"/>
      <c r="H115" s="84"/>
      <c r="I115" s="84"/>
      <c r="J115" s="84"/>
      <c r="K115" s="84"/>
      <c r="L115" s="84"/>
      <c r="M115" s="84"/>
      <c r="N115" s="84"/>
      <c r="O115" s="84"/>
      <c r="Q115" s="84"/>
      <c r="R115" s="84"/>
      <c r="S115" s="84"/>
      <c r="T115" s="84"/>
      <c r="U115" s="84"/>
      <c r="V115" s="84"/>
      <c r="W115" s="84"/>
      <c r="Y115" s="84"/>
      <c r="Z115" s="84"/>
      <c r="AA115" s="84"/>
      <c r="AB115" s="84"/>
      <c r="AC115" s="84"/>
      <c r="AD115" s="84"/>
      <c r="AE115" s="84"/>
      <c r="AG115" s="84"/>
      <c r="AH115" s="84"/>
      <c r="AI115" s="84"/>
      <c r="AJ115" s="84"/>
      <c r="AK115" s="84"/>
      <c r="AL115" s="84"/>
      <c r="AM115" s="84"/>
      <c r="AN115" s="84"/>
      <c r="AO115" s="84"/>
      <c r="AP115" s="84"/>
      <c r="AQ115" s="84"/>
    </row>
    <row r="116" spans="2:43" x14ac:dyDescent="0.2">
      <c r="B116" s="84"/>
      <c r="C116" s="84"/>
      <c r="D116" s="84"/>
      <c r="E116" s="84"/>
      <c r="F116" s="84"/>
      <c r="G116" s="84"/>
      <c r="H116" s="84"/>
      <c r="I116" s="84"/>
      <c r="J116" s="84"/>
      <c r="K116" s="84"/>
      <c r="L116" s="84"/>
      <c r="M116" s="84"/>
      <c r="N116" s="84"/>
      <c r="O116" s="84"/>
      <c r="Q116" s="84"/>
      <c r="R116" s="84"/>
      <c r="S116" s="84"/>
      <c r="T116" s="84"/>
      <c r="U116" s="84"/>
      <c r="V116" s="84"/>
      <c r="W116" s="84"/>
      <c r="Y116" s="84"/>
      <c r="Z116" s="84"/>
      <c r="AA116" s="84"/>
      <c r="AB116" s="84"/>
      <c r="AC116" s="84"/>
      <c r="AD116" s="84"/>
      <c r="AE116" s="84"/>
      <c r="AG116" s="84"/>
      <c r="AH116" s="84"/>
      <c r="AI116" s="84"/>
      <c r="AJ116" s="84"/>
      <c r="AK116" s="84"/>
      <c r="AL116" s="84"/>
      <c r="AM116" s="84"/>
      <c r="AN116" s="84"/>
      <c r="AO116" s="84"/>
      <c r="AP116" s="84"/>
      <c r="AQ116" s="84"/>
    </row>
    <row r="117" spans="2:43" x14ac:dyDescent="0.2">
      <c r="B117" s="84"/>
      <c r="C117" s="84"/>
      <c r="D117" s="84"/>
      <c r="E117" s="84"/>
      <c r="F117" s="84"/>
      <c r="G117" s="84"/>
      <c r="H117" s="84"/>
      <c r="I117" s="84"/>
      <c r="J117" s="84"/>
      <c r="K117" s="84"/>
      <c r="L117" s="84"/>
      <c r="M117" s="84"/>
      <c r="N117" s="84"/>
      <c r="O117" s="84"/>
      <c r="Q117" s="84"/>
      <c r="R117" s="84"/>
      <c r="S117" s="84"/>
      <c r="T117" s="84"/>
      <c r="U117" s="84"/>
      <c r="V117" s="84"/>
      <c r="W117" s="84"/>
      <c r="Y117" s="84"/>
      <c r="Z117" s="84"/>
      <c r="AA117" s="84"/>
      <c r="AB117" s="84"/>
      <c r="AC117" s="84"/>
      <c r="AD117" s="84"/>
      <c r="AE117" s="84"/>
      <c r="AG117" s="84"/>
      <c r="AH117" s="84"/>
      <c r="AI117" s="84"/>
      <c r="AJ117" s="84"/>
      <c r="AK117" s="84"/>
      <c r="AL117" s="84"/>
      <c r="AM117" s="84"/>
      <c r="AN117" s="84"/>
      <c r="AO117" s="84"/>
      <c r="AP117" s="84"/>
      <c r="AQ117" s="84"/>
    </row>
    <row r="118" spans="2:43" x14ac:dyDescent="0.2">
      <c r="B118" s="84"/>
      <c r="C118" s="84"/>
      <c r="D118" s="84"/>
      <c r="E118" s="84"/>
      <c r="F118" s="84"/>
      <c r="G118" s="84"/>
      <c r="H118" s="84"/>
      <c r="I118" s="84"/>
      <c r="J118" s="84"/>
      <c r="K118" s="84"/>
      <c r="L118" s="84"/>
      <c r="M118" s="84"/>
      <c r="N118" s="84"/>
      <c r="O118" s="84"/>
      <c r="Q118" s="84"/>
      <c r="R118" s="84"/>
      <c r="S118" s="84"/>
      <c r="T118" s="84"/>
      <c r="U118" s="84"/>
      <c r="V118" s="84"/>
      <c r="W118" s="84"/>
      <c r="Y118" s="84"/>
      <c r="Z118" s="84"/>
      <c r="AA118" s="84"/>
      <c r="AB118" s="84"/>
      <c r="AC118" s="84"/>
      <c r="AD118" s="84"/>
      <c r="AE118" s="84"/>
      <c r="AG118" s="84"/>
      <c r="AH118" s="84"/>
      <c r="AI118" s="84"/>
      <c r="AJ118" s="84"/>
      <c r="AK118" s="84"/>
      <c r="AL118" s="84"/>
      <c r="AM118" s="84"/>
      <c r="AN118" s="84"/>
      <c r="AO118" s="84"/>
      <c r="AP118" s="84"/>
      <c r="AQ118" s="84"/>
    </row>
    <row r="119" spans="2:43" x14ac:dyDescent="0.2">
      <c r="B119" s="84"/>
      <c r="C119" s="84"/>
      <c r="D119" s="84"/>
      <c r="E119" s="84"/>
      <c r="F119" s="84"/>
      <c r="G119" s="84"/>
      <c r="H119" s="84"/>
      <c r="I119" s="84"/>
      <c r="J119" s="84"/>
      <c r="K119" s="84"/>
      <c r="L119" s="84"/>
      <c r="M119" s="84"/>
      <c r="N119" s="84"/>
      <c r="O119" s="84"/>
      <c r="Q119" s="84"/>
      <c r="R119" s="84"/>
      <c r="S119" s="84"/>
      <c r="T119" s="84"/>
      <c r="U119" s="84"/>
      <c r="V119" s="84"/>
      <c r="W119" s="84"/>
      <c r="Y119" s="84"/>
      <c r="Z119" s="84"/>
      <c r="AA119" s="84"/>
      <c r="AB119" s="84"/>
      <c r="AC119" s="84"/>
      <c r="AD119" s="84"/>
      <c r="AE119" s="84"/>
      <c r="AG119" s="84"/>
      <c r="AH119" s="84"/>
      <c r="AI119" s="84"/>
      <c r="AJ119" s="84"/>
      <c r="AK119" s="84"/>
      <c r="AL119" s="84"/>
      <c r="AM119" s="84"/>
      <c r="AN119" s="84"/>
      <c r="AO119" s="84"/>
      <c r="AP119" s="84"/>
      <c r="AQ119" s="84"/>
    </row>
    <row r="120" spans="2:43" x14ac:dyDescent="0.2">
      <c r="B120" s="84"/>
      <c r="C120" s="84"/>
      <c r="D120" s="84"/>
      <c r="E120" s="84"/>
      <c r="F120" s="84"/>
      <c r="G120" s="84"/>
      <c r="H120" s="84"/>
      <c r="I120" s="84"/>
      <c r="J120" s="84"/>
      <c r="K120" s="84"/>
      <c r="L120" s="84"/>
      <c r="M120" s="84"/>
      <c r="N120" s="84"/>
      <c r="O120" s="84"/>
      <c r="Q120" s="84"/>
      <c r="R120" s="84"/>
      <c r="S120" s="84"/>
      <c r="T120" s="84"/>
      <c r="U120" s="84"/>
      <c r="V120" s="84"/>
      <c r="W120" s="84"/>
      <c r="Y120" s="84"/>
      <c r="Z120" s="84"/>
      <c r="AA120" s="84"/>
      <c r="AB120" s="84"/>
      <c r="AC120" s="84"/>
      <c r="AD120" s="84"/>
      <c r="AE120" s="84"/>
      <c r="AG120" s="84"/>
      <c r="AH120" s="84"/>
      <c r="AI120" s="84"/>
      <c r="AJ120" s="84"/>
      <c r="AK120" s="84"/>
      <c r="AL120" s="84"/>
      <c r="AM120" s="84"/>
      <c r="AN120" s="84"/>
      <c r="AO120" s="84"/>
      <c r="AP120" s="84"/>
      <c r="AQ120" s="84"/>
    </row>
    <row r="121" spans="2:43" x14ac:dyDescent="0.2">
      <c r="B121" s="84"/>
      <c r="C121" s="84"/>
      <c r="D121" s="84"/>
      <c r="E121" s="84"/>
      <c r="F121" s="84"/>
      <c r="G121" s="84"/>
      <c r="H121" s="84"/>
      <c r="I121" s="84"/>
      <c r="J121" s="84"/>
      <c r="K121" s="84"/>
      <c r="L121" s="84"/>
      <c r="M121" s="84"/>
      <c r="N121" s="84"/>
      <c r="O121" s="84"/>
      <c r="Q121" s="84"/>
      <c r="R121" s="84"/>
      <c r="S121" s="84"/>
      <c r="T121" s="84"/>
      <c r="U121" s="84"/>
      <c r="V121" s="84"/>
      <c r="W121" s="84"/>
      <c r="Y121" s="84"/>
      <c r="Z121" s="84"/>
      <c r="AA121" s="84"/>
      <c r="AB121" s="84"/>
      <c r="AC121" s="84"/>
      <c r="AD121" s="84"/>
      <c r="AE121" s="84"/>
      <c r="AG121" s="84"/>
      <c r="AH121" s="84"/>
      <c r="AI121" s="84"/>
      <c r="AJ121" s="84"/>
      <c r="AK121" s="84"/>
      <c r="AL121" s="84"/>
      <c r="AM121" s="84"/>
      <c r="AN121" s="84"/>
      <c r="AO121" s="84"/>
      <c r="AP121" s="84"/>
      <c r="AQ121" s="84"/>
    </row>
    <row r="122" spans="2:43" x14ac:dyDescent="0.2">
      <c r="B122" s="84"/>
      <c r="C122" s="84"/>
      <c r="D122" s="84"/>
      <c r="E122" s="84"/>
      <c r="F122" s="84"/>
      <c r="G122" s="84"/>
      <c r="H122" s="84"/>
      <c r="I122" s="84"/>
      <c r="J122" s="84"/>
      <c r="K122" s="84"/>
      <c r="L122" s="84"/>
      <c r="M122" s="84"/>
      <c r="N122" s="84"/>
      <c r="O122" s="84"/>
      <c r="Q122" s="84"/>
      <c r="R122" s="84"/>
      <c r="S122" s="84"/>
      <c r="T122" s="84"/>
      <c r="U122" s="84"/>
      <c r="V122" s="84"/>
      <c r="W122" s="84"/>
      <c r="Y122" s="84"/>
      <c r="Z122" s="84"/>
      <c r="AA122" s="84"/>
      <c r="AB122" s="84"/>
      <c r="AC122" s="84"/>
      <c r="AD122" s="84"/>
      <c r="AE122" s="84"/>
      <c r="AG122" s="84"/>
      <c r="AH122" s="84"/>
      <c r="AI122" s="84"/>
      <c r="AJ122" s="84"/>
      <c r="AK122" s="84"/>
      <c r="AL122" s="84"/>
      <c r="AM122" s="84"/>
      <c r="AN122" s="84"/>
      <c r="AO122" s="84"/>
      <c r="AP122" s="84"/>
      <c r="AQ122" s="84"/>
    </row>
    <row r="123" spans="2:43" x14ac:dyDescent="0.2">
      <c r="B123" s="84"/>
      <c r="C123" s="84"/>
      <c r="D123" s="84"/>
      <c r="E123" s="84"/>
      <c r="F123" s="84"/>
      <c r="G123" s="84"/>
      <c r="H123" s="84"/>
      <c r="I123" s="84"/>
      <c r="J123" s="84"/>
      <c r="K123" s="84"/>
      <c r="L123" s="84"/>
      <c r="M123" s="84"/>
      <c r="N123" s="84"/>
      <c r="O123" s="84"/>
      <c r="Q123" s="84"/>
      <c r="R123" s="84"/>
      <c r="S123" s="84"/>
      <c r="T123" s="84"/>
      <c r="U123" s="84"/>
      <c r="V123" s="84"/>
      <c r="W123" s="84"/>
      <c r="Y123" s="84"/>
      <c r="Z123" s="84"/>
      <c r="AA123" s="84"/>
      <c r="AB123" s="84"/>
      <c r="AC123" s="84"/>
      <c r="AD123" s="84"/>
      <c r="AE123" s="84"/>
      <c r="AG123" s="84"/>
      <c r="AH123" s="84"/>
      <c r="AI123" s="84"/>
      <c r="AJ123" s="84"/>
      <c r="AK123" s="84"/>
      <c r="AL123" s="84"/>
      <c r="AM123" s="84"/>
      <c r="AN123" s="84"/>
      <c r="AO123" s="84"/>
      <c r="AP123" s="84"/>
      <c r="AQ123" s="84"/>
    </row>
    <row r="124" spans="2:43" x14ac:dyDescent="0.2">
      <c r="B124" s="84"/>
      <c r="C124" s="84"/>
      <c r="D124" s="84"/>
      <c r="E124" s="84"/>
      <c r="F124" s="84"/>
      <c r="G124" s="84"/>
      <c r="H124" s="84"/>
      <c r="I124" s="84"/>
      <c r="J124" s="84"/>
      <c r="K124" s="84"/>
      <c r="L124" s="84"/>
      <c r="M124" s="84"/>
      <c r="N124" s="84"/>
      <c r="O124" s="84"/>
      <c r="Q124" s="84"/>
      <c r="R124" s="84"/>
      <c r="S124" s="84"/>
      <c r="T124" s="84"/>
      <c r="U124" s="84"/>
      <c r="V124" s="84"/>
      <c r="W124" s="84"/>
      <c r="Y124" s="84"/>
      <c r="Z124" s="84"/>
      <c r="AA124" s="84"/>
      <c r="AB124" s="84"/>
      <c r="AC124" s="84"/>
      <c r="AD124" s="84"/>
      <c r="AE124" s="84"/>
      <c r="AG124" s="84"/>
      <c r="AH124" s="84"/>
      <c r="AI124" s="84"/>
      <c r="AJ124" s="84"/>
      <c r="AK124" s="84"/>
      <c r="AL124" s="84"/>
      <c r="AM124" s="84"/>
      <c r="AN124" s="84"/>
      <c r="AO124" s="84"/>
      <c r="AP124" s="84"/>
      <c r="AQ124" s="84"/>
    </row>
    <row r="125" spans="2:43" x14ac:dyDescent="0.2">
      <c r="B125" s="84"/>
      <c r="C125" s="84"/>
      <c r="D125" s="84"/>
      <c r="E125" s="84"/>
      <c r="F125" s="84"/>
      <c r="G125" s="84"/>
      <c r="H125" s="84"/>
      <c r="I125" s="84"/>
      <c r="J125" s="84"/>
      <c r="K125" s="84"/>
      <c r="L125" s="84"/>
      <c r="M125" s="84"/>
      <c r="N125" s="84"/>
      <c r="O125" s="84"/>
      <c r="Q125" s="84"/>
      <c r="R125" s="84"/>
      <c r="S125" s="84"/>
      <c r="T125" s="84"/>
      <c r="U125" s="84"/>
      <c r="V125" s="84"/>
      <c r="W125" s="84"/>
      <c r="Y125" s="84"/>
      <c r="Z125" s="84"/>
      <c r="AA125" s="84"/>
      <c r="AB125" s="84"/>
      <c r="AC125" s="84"/>
      <c r="AD125" s="84"/>
      <c r="AE125" s="84"/>
      <c r="AG125" s="84"/>
      <c r="AH125" s="84"/>
      <c r="AI125" s="84"/>
      <c r="AJ125" s="84"/>
      <c r="AK125" s="84"/>
      <c r="AL125" s="84"/>
      <c r="AM125" s="84"/>
      <c r="AN125" s="84"/>
      <c r="AO125" s="84"/>
      <c r="AP125" s="84"/>
      <c r="AQ125" s="84"/>
    </row>
    <row r="126" spans="2:43" x14ac:dyDescent="0.2">
      <c r="B126" s="84"/>
      <c r="C126" s="84"/>
      <c r="D126" s="84"/>
      <c r="E126" s="84"/>
      <c r="F126" s="84"/>
      <c r="G126" s="84"/>
      <c r="H126" s="84"/>
      <c r="I126" s="84"/>
      <c r="J126" s="84"/>
      <c r="K126" s="84"/>
      <c r="L126" s="84"/>
      <c r="M126" s="84"/>
      <c r="N126" s="84"/>
      <c r="O126" s="84"/>
      <c r="Q126" s="84"/>
      <c r="R126" s="84"/>
      <c r="S126" s="84"/>
      <c r="T126" s="84"/>
      <c r="U126" s="84"/>
      <c r="V126" s="84"/>
      <c r="W126" s="84"/>
      <c r="Y126" s="84"/>
      <c r="Z126" s="84"/>
      <c r="AA126" s="84"/>
      <c r="AB126" s="84"/>
      <c r="AC126" s="84"/>
      <c r="AD126" s="84"/>
      <c r="AE126" s="84"/>
      <c r="AG126" s="84"/>
      <c r="AH126" s="84"/>
      <c r="AI126" s="84"/>
      <c r="AJ126" s="84"/>
      <c r="AK126" s="84"/>
      <c r="AL126" s="84"/>
      <c r="AM126" s="84"/>
      <c r="AN126" s="84"/>
      <c r="AO126" s="84"/>
      <c r="AP126" s="84"/>
      <c r="AQ126" s="84"/>
    </row>
    <row r="127" spans="2:43" x14ac:dyDescent="0.2">
      <c r="B127" s="84"/>
      <c r="C127" s="84"/>
      <c r="D127" s="84"/>
      <c r="E127" s="84"/>
      <c r="F127" s="84"/>
      <c r="G127" s="84"/>
      <c r="H127" s="84"/>
      <c r="I127" s="84"/>
      <c r="J127" s="84"/>
      <c r="K127" s="84"/>
      <c r="L127" s="84"/>
      <c r="M127" s="84"/>
      <c r="N127" s="84"/>
      <c r="O127" s="84"/>
      <c r="Q127" s="84"/>
      <c r="R127" s="84"/>
      <c r="S127" s="84"/>
      <c r="T127" s="84"/>
      <c r="U127" s="84"/>
      <c r="V127" s="84"/>
      <c r="W127" s="84"/>
      <c r="Y127" s="84"/>
      <c r="Z127" s="84"/>
      <c r="AA127" s="84"/>
      <c r="AB127" s="84"/>
      <c r="AC127" s="84"/>
      <c r="AD127" s="84"/>
      <c r="AE127" s="84"/>
      <c r="AG127" s="84"/>
      <c r="AH127" s="84"/>
      <c r="AI127" s="84"/>
      <c r="AJ127" s="84"/>
      <c r="AK127" s="84"/>
      <c r="AL127" s="84"/>
      <c r="AM127" s="84"/>
      <c r="AN127" s="84"/>
      <c r="AO127" s="84"/>
      <c r="AP127" s="84"/>
      <c r="AQ127" s="84"/>
    </row>
    <row r="128" spans="2:43" x14ac:dyDescent="0.2">
      <c r="B128" s="84"/>
      <c r="C128" s="84"/>
      <c r="D128" s="84"/>
      <c r="E128" s="84"/>
      <c r="F128" s="84"/>
      <c r="G128" s="84"/>
      <c r="H128" s="84"/>
      <c r="I128" s="84"/>
      <c r="J128" s="84"/>
      <c r="K128" s="84"/>
      <c r="L128" s="84"/>
      <c r="M128" s="84"/>
      <c r="N128" s="84"/>
      <c r="O128" s="84"/>
      <c r="Q128" s="84"/>
      <c r="R128" s="84"/>
      <c r="S128" s="84"/>
      <c r="T128" s="84"/>
      <c r="U128" s="84"/>
      <c r="V128" s="84"/>
      <c r="W128" s="84"/>
      <c r="Y128" s="84"/>
      <c r="Z128" s="84"/>
      <c r="AA128" s="84"/>
      <c r="AB128" s="84"/>
      <c r="AC128" s="84"/>
      <c r="AD128" s="84"/>
      <c r="AE128" s="84"/>
      <c r="AG128" s="84"/>
      <c r="AH128" s="84"/>
      <c r="AI128" s="84"/>
      <c r="AJ128" s="84"/>
      <c r="AK128" s="84"/>
      <c r="AL128" s="84"/>
      <c r="AM128" s="84"/>
      <c r="AN128" s="84"/>
      <c r="AO128" s="84"/>
      <c r="AP128" s="84"/>
      <c r="AQ128" s="84"/>
    </row>
    <row r="129" spans="2:43" x14ac:dyDescent="0.2">
      <c r="B129" s="84"/>
      <c r="C129" s="84"/>
      <c r="D129" s="84"/>
      <c r="E129" s="84"/>
      <c r="F129" s="84"/>
      <c r="G129" s="84"/>
      <c r="H129" s="84"/>
      <c r="I129" s="84"/>
      <c r="J129" s="84"/>
      <c r="K129" s="84"/>
      <c r="L129" s="84"/>
      <c r="M129" s="84"/>
      <c r="N129" s="84"/>
      <c r="O129" s="84"/>
      <c r="Q129" s="84"/>
      <c r="R129" s="84"/>
      <c r="S129" s="84"/>
      <c r="T129" s="84"/>
      <c r="U129" s="84"/>
      <c r="V129" s="84"/>
      <c r="W129" s="84"/>
      <c r="Y129" s="84"/>
      <c r="Z129" s="84"/>
      <c r="AA129" s="84"/>
      <c r="AB129" s="84"/>
      <c r="AC129" s="84"/>
      <c r="AD129" s="84"/>
      <c r="AE129" s="84"/>
      <c r="AG129" s="84"/>
      <c r="AH129" s="84"/>
      <c r="AI129" s="84"/>
      <c r="AJ129" s="84"/>
      <c r="AK129" s="84"/>
      <c r="AL129" s="84"/>
      <c r="AM129" s="84"/>
      <c r="AN129" s="84"/>
      <c r="AO129" s="84"/>
      <c r="AP129" s="84"/>
      <c r="AQ129" s="84"/>
    </row>
    <row r="130" spans="2:43" x14ac:dyDescent="0.2">
      <c r="B130" s="84"/>
      <c r="C130" s="84"/>
      <c r="D130" s="84"/>
      <c r="E130" s="84"/>
      <c r="F130" s="84"/>
      <c r="G130" s="84"/>
      <c r="H130" s="84"/>
      <c r="I130" s="84"/>
      <c r="J130" s="84"/>
      <c r="K130" s="84"/>
      <c r="L130" s="84"/>
      <c r="M130" s="84"/>
      <c r="N130" s="84"/>
      <c r="O130" s="84"/>
      <c r="Q130" s="84"/>
      <c r="R130" s="84"/>
      <c r="S130" s="84"/>
      <c r="T130" s="84"/>
      <c r="U130" s="84"/>
      <c r="V130" s="84"/>
      <c r="W130" s="84"/>
      <c r="Y130" s="84"/>
      <c r="Z130" s="84"/>
      <c r="AA130" s="84"/>
      <c r="AB130" s="84"/>
      <c r="AC130" s="84"/>
      <c r="AD130" s="84"/>
      <c r="AE130" s="84"/>
      <c r="AG130" s="84"/>
      <c r="AH130" s="84"/>
      <c r="AI130" s="84"/>
      <c r="AJ130" s="84"/>
      <c r="AK130" s="84"/>
      <c r="AL130" s="84"/>
      <c r="AM130" s="84"/>
      <c r="AN130" s="84"/>
      <c r="AO130" s="84"/>
      <c r="AP130" s="84"/>
      <c r="AQ130" s="84"/>
    </row>
    <row r="131" spans="2:43" x14ac:dyDescent="0.2">
      <c r="B131" s="84"/>
      <c r="C131" s="84"/>
      <c r="D131" s="84"/>
      <c r="E131" s="84"/>
      <c r="F131" s="84"/>
      <c r="G131" s="84"/>
      <c r="H131" s="84"/>
      <c r="I131" s="84"/>
      <c r="J131" s="84"/>
      <c r="K131" s="84"/>
      <c r="L131" s="84"/>
      <c r="M131" s="84"/>
      <c r="N131" s="84"/>
      <c r="O131" s="84"/>
      <c r="Q131" s="84"/>
      <c r="R131" s="84"/>
      <c r="S131" s="84"/>
      <c r="T131" s="84"/>
      <c r="U131" s="84"/>
      <c r="V131" s="84"/>
      <c r="W131" s="84"/>
      <c r="Y131" s="84"/>
      <c r="Z131" s="84"/>
      <c r="AA131" s="84"/>
      <c r="AB131" s="84"/>
      <c r="AC131" s="84"/>
      <c r="AD131" s="84"/>
      <c r="AE131" s="84"/>
      <c r="AG131" s="84"/>
      <c r="AH131" s="84"/>
      <c r="AI131" s="84"/>
      <c r="AJ131" s="84"/>
      <c r="AK131" s="84"/>
      <c r="AL131" s="84"/>
      <c r="AM131" s="84"/>
      <c r="AN131" s="84"/>
      <c r="AO131" s="84"/>
      <c r="AP131" s="84"/>
      <c r="AQ131" s="84"/>
    </row>
    <row r="132" spans="2:43" x14ac:dyDescent="0.2">
      <c r="B132" s="84"/>
      <c r="C132" s="84"/>
      <c r="D132" s="84"/>
      <c r="E132" s="84"/>
      <c r="F132" s="84"/>
      <c r="G132" s="84"/>
      <c r="H132" s="84"/>
      <c r="I132" s="84"/>
      <c r="J132" s="84"/>
      <c r="K132" s="84"/>
      <c r="L132" s="84"/>
      <c r="M132" s="84"/>
      <c r="N132" s="84"/>
      <c r="O132" s="84"/>
      <c r="Q132" s="84"/>
      <c r="R132" s="84"/>
      <c r="S132" s="84"/>
      <c r="T132" s="84"/>
      <c r="U132" s="84"/>
      <c r="V132" s="84"/>
      <c r="W132" s="84"/>
      <c r="Y132" s="84"/>
      <c r="Z132" s="84"/>
      <c r="AA132" s="84"/>
      <c r="AB132" s="84"/>
      <c r="AC132" s="84"/>
      <c r="AD132" s="84"/>
      <c r="AE132" s="84"/>
      <c r="AG132" s="84"/>
      <c r="AH132" s="84"/>
      <c r="AI132" s="84"/>
      <c r="AJ132" s="84"/>
      <c r="AK132" s="84"/>
      <c r="AL132" s="84"/>
      <c r="AM132" s="84"/>
      <c r="AN132" s="84"/>
      <c r="AO132" s="84"/>
      <c r="AP132" s="84"/>
      <c r="AQ132" s="84"/>
    </row>
    <row r="133" spans="2:43" x14ac:dyDescent="0.2">
      <c r="B133" s="84"/>
      <c r="C133" s="84"/>
      <c r="D133" s="84"/>
      <c r="E133" s="84"/>
      <c r="F133" s="84"/>
      <c r="G133" s="84"/>
      <c r="H133" s="84"/>
      <c r="I133" s="84"/>
      <c r="J133" s="84"/>
      <c r="K133" s="84"/>
      <c r="L133" s="84"/>
      <c r="M133" s="84"/>
      <c r="N133" s="84"/>
      <c r="O133" s="84"/>
      <c r="Q133" s="84"/>
      <c r="R133" s="84"/>
      <c r="S133" s="84"/>
      <c r="T133" s="84"/>
      <c r="U133" s="84"/>
      <c r="V133" s="84"/>
      <c r="W133" s="84"/>
      <c r="Y133" s="84"/>
      <c r="Z133" s="84"/>
      <c r="AA133" s="84"/>
      <c r="AB133" s="84"/>
      <c r="AC133" s="84"/>
      <c r="AD133" s="84"/>
      <c r="AE133" s="84"/>
      <c r="AG133" s="84"/>
      <c r="AH133" s="84"/>
      <c r="AI133" s="84"/>
      <c r="AJ133" s="84"/>
      <c r="AK133" s="84"/>
      <c r="AL133" s="84"/>
      <c r="AM133" s="84"/>
      <c r="AN133" s="84"/>
      <c r="AO133" s="84"/>
      <c r="AP133" s="84"/>
      <c r="AQ133" s="84"/>
    </row>
    <row r="134" spans="2:43" x14ac:dyDescent="0.2">
      <c r="B134" s="84"/>
      <c r="C134" s="84"/>
      <c r="D134" s="84"/>
      <c r="E134" s="84"/>
      <c r="F134" s="84"/>
      <c r="G134" s="84"/>
      <c r="H134" s="84"/>
      <c r="I134" s="84"/>
      <c r="J134" s="84"/>
      <c r="K134" s="84"/>
      <c r="L134" s="84"/>
      <c r="M134" s="84"/>
      <c r="N134" s="84"/>
      <c r="O134" s="84"/>
      <c r="Q134" s="84"/>
      <c r="R134" s="84"/>
      <c r="S134" s="84"/>
      <c r="T134" s="84"/>
      <c r="U134" s="84"/>
      <c r="V134" s="84"/>
      <c r="W134" s="84"/>
      <c r="Y134" s="84"/>
      <c r="Z134" s="84"/>
      <c r="AA134" s="84"/>
      <c r="AB134" s="84"/>
      <c r="AC134" s="84"/>
      <c r="AD134" s="84"/>
      <c r="AE134" s="84"/>
      <c r="AG134" s="84"/>
      <c r="AH134" s="84"/>
      <c r="AI134" s="84"/>
      <c r="AJ134" s="84"/>
      <c r="AK134" s="84"/>
      <c r="AL134" s="84"/>
      <c r="AM134" s="84"/>
      <c r="AN134" s="84"/>
      <c r="AO134" s="84"/>
      <c r="AP134" s="84"/>
      <c r="AQ134" s="84"/>
    </row>
    <row r="135" spans="2:43" x14ac:dyDescent="0.2">
      <c r="B135" s="84"/>
      <c r="C135" s="84"/>
      <c r="D135" s="84"/>
      <c r="E135" s="84"/>
      <c r="F135" s="84"/>
      <c r="G135" s="84"/>
      <c r="H135" s="84"/>
      <c r="I135" s="84"/>
      <c r="J135" s="84"/>
      <c r="K135" s="84"/>
      <c r="L135" s="84"/>
      <c r="M135" s="84"/>
      <c r="N135" s="84"/>
      <c r="O135" s="84"/>
      <c r="Q135" s="84"/>
      <c r="R135" s="84"/>
      <c r="S135" s="84"/>
      <c r="T135" s="84"/>
      <c r="U135" s="84"/>
      <c r="V135" s="84"/>
      <c r="W135" s="84"/>
      <c r="Y135" s="84"/>
      <c r="AA135" s="84"/>
      <c r="AB135" s="84"/>
      <c r="AC135" s="84"/>
      <c r="AD135" s="84"/>
      <c r="AE135" s="84"/>
      <c r="AG135" s="84"/>
      <c r="AH135" s="84"/>
      <c r="AI135" s="84"/>
      <c r="AJ135" s="84"/>
      <c r="AK135" s="84"/>
      <c r="AL135" s="84"/>
      <c r="AM135" s="84"/>
      <c r="AN135" s="84"/>
      <c r="AO135" s="84"/>
      <c r="AP135" s="84"/>
      <c r="AQ135" s="84"/>
    </row>
    <row r="136" spans="2:43" x14ac:dyDescent="0.2">
      <c r="B136" s="84"/>
      <c r="C136" s="84"/>
      <c r="D136" s="84"/>
      <c r="E136" s="84"/>
      <c r="F136" s="84"/>
      <c r="G136" s="84"/>
      <c r="H136" s="84"/>
      <c r="I136" s="84"/>
      <c r="J136" s="84"/>
      <c r="K136" s="84"/>
      <c r="L136" s="84"/>
      <c r="M136" s="84"/>
      <c r="N136" s="84"/>
      <c r="O136" s="84"/>
      <c r="Q136" s="84"/>
      <c r="R136" s="84"/>
      <c r="S136" s="84"/>
      <c r="T136" s="84"/>
      <c r="U136" s="84"/>
      <c r="V136" s="84"/>
      <c r="W136" s="84"/>
      <c r="Y136" s="84"/>
      <c r="Z136" s="84"/>
      <c r="AA136" s="84"/>
      <c r="AB136" s="84"/>
      <c r="AC136" s="84"/>
      <c r="AD136" s="84"/>
      <c r="AE136" s="84"/>
      <c r="AG136" s="84"/>
      <c r="AH136" s="84"/>
      <c r="AI136" s="84"/>
      <c r="AJ136" s="84"/>
      <c r="AK136" s="84"/>
      <c r="AL136" s="84"/>
      <c r="AM136" s="84"/>
      <c r="AN136" s="84"/>
      <c r="AO136" s="84"/>
      <c r="AP136" s="84"/>
      <c r="AQ136" s="84"/>
    </row>
    <row r="137" spans="2:43" x14ac:dyDescent="0.2">
      <c r="B137" s="84"/>
      <c r="C137" s="84"/>
      <c r="D137" s="84"/>
      <c r="E137" s="84"/>
      <c r="F137" s="84"/>
      <c r="G137" s="84"/>
      <c r="H137" s="84"/>
      <c r="I137" s="84"/>
      <c r="J137" s="84"/>
      <c r="K137" s="84"/>
      <c r="L137" s="84"/>
      <c r="M137" s="84"/>
      <c r="N137" s="84"/>
      <c r="O137" s="84"/>
      <c r="Q137" s="84"/>
      <c r="R137" s="84"/>
      <c r="S137" s="84"/>
      <c r="T137" s="84"/>
      <c r="U137" s="84"/>
      <c r="V137" s="84"/>
      <c r="W137" s="84"/>
      <c r="Y137" s="84"/>
      <c r="Z137" s="84"/>
      <c r="AA137" s="84"/>
      <c r="AB137" s="84"/>
      <c r="AC137" s="84"/>
      <c r="AD137" s="84"/>
      <c r="AE137" s="84"/>
      <c r="AG137" s="84"/>
      <c r="AH137" s="84"/>
      <c r="AI137" s="84"/>
      <c r="AJ137" s="84"/>
      <c r="AK137" s="84"/>
      <c r="AL137" s="84"/>
      <c r="AM137" s="84"/>
      <c r="AN137" s="84"/>
      <c r="AO137" s="84"/>
      <c r="AP137" s="84"/>
      <c r="AQ137" s="84"/>
    </row>
    <row r="138" spans="2:43" x14ac:dyDescent="0.2">
      <c r="B138" s="84"/>
      <c r="C138" s="84"/>
      <c r="D138" s="84"/>
      <c r="E138" s="84"/>
      <c r="F138" s="84"/>
      <c r="G138" s="84"/>
      <c r="H138" s="84"/>
      <c r="I138" s="84"/>
      <c r="J138" s="84"/>
      <c r="K138" s="84"/>
      <c r="L138" s="84"/>
      <c r="M138" s="84"/>
      <c r="N138" s="84"/>
      <c r="O138" s="84"/>
      <c r="Q138" s="84"/>
      <c r="R138" s="84"/>
      <c r="S138" s="84"/>
      <c r="T138" s="84"/>
      <c r="U138" s="84"/>
      <c r="V138" s="84"/>
      <c r="W138" s="84"/>
      <c r="Y138" s="84"/>
      <c r="Z138" s="84"/>
      <c r="AA138" s="84"/>
      <c r="AB138" s="84"/>
      <c r="AC138" s="84"/>
      <c r="AD138" s="84"/>
      <c r="AE138" s="84"/>
      <c r="AG138" s="84"/>
      <c r="AH138" s="84"/>
      <c r="AI138" s="84"/>
      <c r="AJ138" s="84"/>
      <c r="AK138" s="84"/>
      <c r="AL138" s="84"/>
      <c r="AM138" s="84"/>
      <c r="AN138" s="84"/>
      <c r="AO138" s="84"/>
      <c r="AP138" s="84"/>
      <c r="AQ138" s="84"/>
    </row>
    <row r="139" spans="2:43" x14ac:dyDescent="0.2">
      <c r="B139" s="84"/>
      <c r="C139" s="84"/>
      <c r="D139" s="84"/>
      <c r="E139" s="84"/>
      <c r="F139" s="84"/>
      <c r="G139" s="84"/>
      <c r="H139" s="84"/>
      <c r="I139" s="84"/>
      <c r="J139" s="84"/>
      <c r="K139" s="84"/>
      <c r="L139" s="84"/>
      <c r="M139" s="84"/>
      <c r="N139" s="84"/>
      <c r="O139" s="84"/>
      <c r="Q139" s="84"/>
      <c r="R139" s="84"/>
      <c r="S139" s="84"/>
      <c r="T139" s="84"/>
      <c r="U139" s="84"/>
      <c r="V139" s="84"/>
      <c r="W139" s="84"/>
      <c r="Y139" s="84"/>
      <c r="Z139" s="84"/>
      <c r="AA139" s="84"/>
      <c r="AB139" s="84"/>
      <c r="AC139" s="84"/>
      <c r="AD139" s="84"/>
      <c r="AE139" s="84"/>
      <c r="AG139" s="84"/>
      <c r="AH139" s="84"/>
      <c r="AI139" s="84"/>
      <c r="AJ139" s="84"/>
      <c r="AK139" s="84"/>
      <c r="AL139" s="84"/>
      <c r="AM139" s="84"/>
      <c r="AN139" s="84"/>
      <c r="AO139" s="84"/>
      <c r="AP139" s="84"/>
      <c r="AQ139" s="84"/>
    </row>
    <row r="140" spans="2:43" x14ac:dyDescent="0.2">
      <c r="B140" s="84"/>
      <c r="C140" s="84"/>
      <c r="D140" s="84"/>
      <c r="E140" s="84"/>
      <c r="F140" s="84"/>
      <c r="G140" s="84"/>
      <c r="H140" s="84"/>
      <c r="I140" s="84"/>
      <c r="J140" s="84"/>
      <c r="K140" s="84"/>
      <c r="L140" s="84"/>
      <c r="M140" s="84"/>
      <c r="N140" s="84"/>
      <c r="O140" s="84"/>
      <c r="Q140" s="84"/>
      <c r="R140" s="84"/>
      <c r="S140" s="84"/>
      <c r="T140" s="84"/>
      <c r="U140" s="84"/>
      <c r="V140" s="84"/>
      <c r="W140" s="84"/>
      <c r="Y140" s="84"/>
      <c r="Z140" s="84"/>
      <c r="AA140" s="84"/>
      <c r="AB140" s="84"/>
      <c r="AC140" s="84"/>
      <c r="AD140" s="84"/>
      <c r="AE140" s="84"/>
      <c r="AG140" s="84"/>
      <c r="AH140" s="84"/>
      <c r="AI140" s="84"/>
      <c r="AJ140" s="84"/>
      <c r="AK140" s="84"/>
      <c r="AL140" s="84"/>
      <c r="AM140" s="84"/>
      <c r="AN140" s="84"/>
      <c r="AO140" s="84"/>
      <c r="AP140" s="84"/>
      <c r="AQ140" s="84"/>
    </row>
    <row r="141" spans="2:43" x14ac:dyDescent="0.2">
      <c r="B141" s="84"/>
      <c r="C141" s="84"/>
      <c r="D141" s="84"/>
      <c r="E141" s="84"/>
      <c r="F141" s="84"/>
      <c r="G141" s="84"/>
      <c r="H141" s="84"/>
      <c r="I141" s="84"/>
      <c r="J141" s="84"/>
      <c r="K141" s="84"/>
      <c r="L141" s="84"/>
      <c r="M141" s="84"/>
      <c r="N141" s="84"/>
      <c r="O141" s="84"/>
      <c r="Q141" s="84"/>
      <c r="R141" s="84"/>
      <c r="S141" s="84"/>
      <c r="T141" s="84"/>
      <c r="U141" s="84"/>
      <c r="V141" s="84"/>
      <c r="W141" s="84"/>
      <c r="Y141" s="84"/>
      <c r="Z141" s="84"/>
      <c r="AA141" s="84"/>
      <c r="AB141" s="84"/>
      <c r="AC141" s="84"/>
      <c r="AD141" s="84"/>
      <c r="AE141" s="84"/>
      <c r="AG141" s="84"/>
      <c r="AH141" s="84"/>
      <c r="AI141" s="84"/>
      <c r="AJ141" s="84"/>
      <c r="AK141" s="84"/>
      <c r="AL141" s="84"/>
      <c r="AM141" s="84"/>
      <c r="AN141" s="84"/>
      <c r="AO141" s="84"/>
      <c r="AP141" s="84"/>
      <c r="AQ141" s="84"/>
    </row>
    <row r="142" spans="2:43" x14ac:dyDescent="0.2">
      <c r="B142" s="84"/>
      <c r="C142" s="84"/>
      <c r="D142" s="84"/>
      <c r="E142" s="84"/>
      <c r="F142" s="84"/>
      <c r="G142" s="84"/>
      <c r="H142" s="84"/>
      <c r="I142" s="84"/>
      <c r="J142" s="84"/>
      <c r="K142" s="84"/>
      <c r="L142" s="84"/>
      <c r="M142" s="84"/>
      <c r="N142" s="84"/>
      <c r="O142" s="84"/>
      <c r="Q142" s="84"/>
      <c r="R142" s="84"/>
      <c r="S142" s="84"/>
      <c r="T142" s="84"/>
      <c r="U142" s="84"/>
      <c r="V142" s="84"/>
      <c r="W142" s="84"/>
      <c r="Y142" s="84"/>
      <c r="Z142" s="84"/>
      <c r="AA142" s="84"/>
      <c r="AB142" s="84"/>
      <c r="AC142" s="84"/>
      <c r="AD142" s="84"/>
      <c r="AE142" s="84"/>
      <c r="AG142" s="84"/>
      <c r="AH142" s="84"/>
      <c r="AI142" s="84"/>
      <c r="AJ142" s="84"/>
      <c r="AK142" s="84"/>
      <c r="AL142" s="84"/>
      <c r="AM142" s="84"/>
      <c r="AN142" s="84"/>
      <c r="AO142" s="84"/>
      <c r="AP142" s="84"/>
      <c r="AQ142" s="84"/>
    </row>
    <row r="143" spans="2:43" x14ac:dyDescent="0.2">
      <c r="B143" s="84"/>
      <c r="C143" s="84"/>
      <c r="D143" s="84"/>
      <c r="E143" s="84"/>
      <c r="F143" s="84"/>
      <c r="G143" s="84"/>
      <c r="H143" s="84"/>
      <c r="I143" s="84"/>
      <c r="J143" s="84"/>
      <c r="K143" s="84"/>
      <c r="L143" s="84"/>
      <c r="M143" s="84"/>
      <c r="N143" s="84"/>
      <c r="O143" s="84"/>
      <c r="Q143" s="84"/>
      <c r="R143" s="84"/>
      <c r="S143" s="84"/>
      <c r="T143" s="84"/>
      <c r="U143" s="84"/>
      <c r="V143" s="84"/>
      <c r="W143" s="84"/>
      <c r="Y143" s="84"/>
      <c r="Z143" s="84"/>
      <c r="AA143" s="84"/>
      <c r="AB143" s="84"/>
      <c r="AC143" s="84"/>
      <c r="AD143" s="84"/>
      <c r="AE143" s="84"/>
      <c r="AG143" s="84"/>
      <c r="AH143" s="84"/>
      <c r="AI143" s="84"/>
      <c r="AJ143" s="84"/>
      <c r="AK143" s="84"/>
      <c r="AL143" s="84"/>
      <c r="AM143" s="84"/>
      <c r="AN143" s="84"/>
      <c r="AO143" s="84"/>
      <c r="AP143" s="84"/>
      <c r="AQ143" s="84"/>
    </row>
    <row r="144" spans="2:43" x14ac:dyDescent="0.2">
      <c r="B144" s="84"/>
      <c r="C144" s="84"/>
      <c r="D144" s="84"/>
      <c r="E144" s="84"/>
      <c r="F144" s="84"/>
      <c r="G144" s="84"/>
      <c r="H144" s="84"/>
      <c r="I144" s="84"/>
      <c r="J144" s="84"/>
      <c r="K144" s="84"/>
      <c r="L144" s="84"/>
      <c r="M144" s="84"/>
      <c r="N144" s="84"/>
      <c r="O144" s="84"/>
      <c r="Q144" s="84"/>
      <c r="R144" s="84"/>
      <c r="S144" s="84"/>
      <c r="T144" s="84"/>
      <c r="U144" s="84"/>
      <c r="V144" s="84"/>
      <c r="W144" s="84"/>
      <c r="Y144" s="84"/>
      <c r="Z144" s="84"/>
      <c r="AA144" s="84"/>
      <c r="AB144" s="84"/>
      <c r="AC144" s="84"/>
      <c r="AD144" s="84"/>
      <c r="AE144" s="84"/>
      <c r="AG144" s="84"/>
      <c r="AH144" s="84"/>
      <c r="AI144" s="84"/>
      <c r="AJ144" s="84"/>
      <c r="AK144" s="84"/>
      <c r="AL144" s="84"/>
      <c r="AM144" s="84"/>
      <c r="AN144" s="84"/>
      <c r="AO144" s="84"/>
      <c r="AP144" s="84"/>
      <c r="AQ144" s="84"/>
    </row>
    <row r="145" spans="2:43" x14ac:dyDescent="0.2">
      <c r="B145" s="84"/>
      <c r="C145" s="84"/>
      <c r="D145" s="84"/>
      <c r="E145" s="84"/>
      <c r="F145" s="84"/>
      <c r="G145" s="84"/>
      <c r="H145" s="84"/>
      <c r="I145" s="84"/>
      <c r="J145" s="84"/>
      <c r="K145" s="84"/>
      <c r="L145" s="84"/>
      <c r="M145" s="84"/>
      <c r="N145" s="84"/>
      <c r="O145" s="84"/>
      <c r="Q145" s="84"/>
      <c r="R145" s="84"/>
      <c r="S145" s="84"/>
      <c r="T145" s="84"/>
      <c r="U145" s="84"/>
      <c r="V145" s="84"/>
      <c r="W145" s="84"/>
      <c r="Y145" s="84"/>
      <c r="Z145" s="84"/>
      <c r="AA145" s="84"/>
      <c r="AB145" s="84"/>
      <c r="AC145" s="84"/>
      <c r="AD145" s="84"/>
      <c r="AE145" s="84"/>
      <c r="AG145" s="84"/>
      <c r="AH145" s="84"/>
      <c r="AI145" s="84"/>
      <c r="AJ145" s="84"/>
      <c r="AK145" s="84"/>
      <c r="AL145" s="84"/>
      <c r="AM145" s="84"/>
      <c r="AN145" s="84"/>
      <c r="AO145" s="84"/>
      <c r="AP145" s="84"/>
      <c r="AQ145" s="84"/>
    </row>
    <row r="146" spans="2:43" x14ac:dyDescent="0.2">
      <c r="B146" s="84"/>
      <c r="C146" s="84"/>
      <c r="D146" s="84"/>
      <c r="E146" s="84"/>
      <c r="F146" s="84"/>
      <c r="G146" s="84"/>
      <c r="H146" s="84"/>
      <c r="I146" s="84"/>
      <c r="J146" s="84"/>
      <c r="K146" s="84"/>
      <c r="L146" s="84"/>
      <c r="M146" s="84"/>
      <c r="N146" s="84"/>
      <c r="O146" s="84"/>
      <c r="Q146" s="84"/>
      <c r="R146" s="84"/>
      <c r="S146" s="84"/>
      <c r="T146" s="84"/>
      <c r="U146" s="84"/>
      <c r="V146" s="84"/>
      <c r="W146" s="84"/>
      <c r="Y146" s="84"/>
      <c r="Z146" s="84"/>
      <c r="AA146" s="84"/>
      <c r="AB146" s="84"/>
      <c r="AC146" s="84"/>
      <c r="AD146" s="84"/>
      <c r="AE146" s="84"/>
      <c r="AG146" s="84"/>
      <c r="AH146" s="84"/>
      <c r="AI146" s="84"/>
      <c r="AJ146" s="84"/>
      <c r="AK146" s="84"/>
      <c r="AL146" s="84"/>
      <c r="AM146" s="84"/>
      <c r="AN146" s="84"/>
      <c r="AO146" s="84"/>
      <c r="AP146" s="84"/>
      <c r="AQ146" s="84"/>
    </row>
    <row r="147" spans="2:43" x14ac:dyDescent="0.2">
      <c r="B147" s="84"/>
      <c r="C147" s="84"/>
      <c r="D147" s="84"/>
      <c r="E147" s="84"/>
      <c r="F147" s="84"/>
      <c r="G147" s="84"/>
      <c r="H147" s="84"/>
      <c r="I147" s="84"/>
      <c r="J147" s="84"/>
      <c r="K147" s="84"/>
      <c r="L147" s="84"/>
      <c r="M147" s="84"/>
      <c r="N147" s="84"/>
      <c r="O147" s="84"/>
      <c r="Q147" s="84"/>
      <c r="R147" s="84"/>
      <c r="S147" s="84"/>
      <c r="T147" s="84"/>
      <c r="U147" s="84"/>
      <c r="V147" s="84"/>
      <c r="W147" s="84"/>
      <c r="Y147" s="84"/>
      <c r="Z147" s="84"/>
      <c r="AA147" s="84"/>
      <c r="AB147" s="84"/>
      <c r="AC147" s="84"/>
      <c r="AD147" s="84"/>
      <c r="AE147" s="84"/>
      <c r="AG147" s="84"/>
      <c r="AH147" s="84"/>
      <c r="AI147" s="84"/>
      <c r="AJ147" s="84"/>
      <c r="AK147" s="84"/>
      <c r="AL147" s="84"/>
      <c r="AM147" s="84"/>
      <c r="AN147" s="84"/>
      <c r="AO147" s="84"/>
      <c r="AP147" s="84"/>
      <c r="AQ147" s="84"/>
    </row>
    <row r="148" spans="2:43" x14ac:dyDescent="0.2">
      <c r="B148" s="84"/>
      <c r="C148" s="84"/>
      <c r="D148" s="84"/>
      <c r="E148" s="84"/>
      <c r="F148" s="84"/>
      <c r="G148" s="84"/>
      <c r="H148" s="84"/>
      <c r="I148" s="84"/>
      <c r="J148" s="84"/>
      <c r="K148" s="84"/>
      <c r="L148" s="84"/>
      <c r="M148" s="84"/>
      <c r="N148" s="84"/>
      <c r="O148" s="84"/>
      <c r="Q148" s="84"/>
      <c r="R148" s="84"/>
      <c r="S148" s="84"/>
      <c r="T148" s="84"/>
      <c r="U148" s="84"/>
      <c r="V148" s="84"/>
      <c r="W148" s="84"/>
      <c r="Y148" s="84"/>
      <c r="Z148" s="84"/>
      <c r="AA148" s="84"/>
      <c r="AB148" s="84"/>
      <c r="AC148" s="84"/>
      <c r="AD148" s="84"/>
      <c r="AE148" s="84"/>
      <c r="AG148" s="84"/>
      <c r="AH148" s="84"/>
      <c r="AI148" s="84"/>
      <c r="AJ148" s="84"/>
      <c r="AK148" s="84"/>
      <c r="AL148" s="84"/>
      <c r="AM148" s="84"/>
      <c r="AN148" s="84"/>
      <c r="AO148" s="84"/>
      <c r="AP148" s="84"/>
      <c r="AQ148" s="84"/>
    </row>
    <row r="149" spans="2:43" x14ac:dyDescent="0.2">
      <c r="B149" s="84"/>
      <c r="C149" s="84"/>
      <c r="D149" s="84"/>
      <c r="E149" s="84"/>
      <c r="F149" s="84"/>
      <c r="G149" s="84"/>
      <c r="H149" s="84"/>
      <c r="I149" s="84"/>
      <c r="J149" s="84"/>
      <c r="K149" s="84"/>
      <c r="L149" s="84"/>
      <c r="M149" s="84"/>
      <c r="N149" s="84"/>
      <c r="O149" s="84"/>
      <c r="Q149" s="84"/>
      <c r="R149" s="84"/>
      <c r="S149" s="84"/>
      <c r="T149" s="84"/>
      <c r="U149" s="84"/>
      <c r="V149" s="84"/>
      <c r="W149" s="84"/>
      <c r="Y149" s="84"/>
      <c r="Z149" s="84"/>
      <c r="AA149" s="84"/>
      <c r="AB149" s="84"/>
      <c r="AC149" s="84"/>
      <c r="AD149" s="84"/>
      <c r="AE149" s="84"/>
      <c r="AG149" s="84"/>
      <c r="AH149" s="84"/>
      <c r="AI149" s="84"/>
      <c r="AJ149" s="84"/>
      <c r="AK149" s="84"/>
      <c r="AL149" s="84"/>
      <c r="AM149" s="84"/>
      <c r="AN149" s="84"/>
      <c r="AO149" s="84"/>
      <c r="AP149" s="84"/>
      <c r="AQ149" s="84"/>
    </row>
    <row r="150" spans="2:43" x14ac:dyDescent="0.2">
      <c r="B150" s="84"/>
      <c r="C150" s="84"/>
      <c r="D150" s="84"/>
      <c r="E150" s="84"/>
      <c r="F150" s="84"/>
      <c r="G150" s="84"/>
      <c r="H150" s="84"/>
      <c r="I150" s="84"/>
      <c r="J150" s="84"/>
      <c r="K150" s="84"/>
      <c r="L150" s="84"/>
      <c r="M150" s="84"/>
      <c r="N150" s="84"/>
      <c r="O150" s="84"/>
      <c r="Q150" s="84"/>
      <c r="R150" s="84"/>
      <c r="S150" s="84"/>
      <c r="T150" s="84"/>
      <c r="U150" s="84"/>
      <c r="V150" s="84"/>
      <c r="W150" s="84"/>
      <c r="Y150" s="84"/>
      <c r="Z150" s="84"/>
      <c r="AA150" s="84"/>
      <c r="AB150" s="84"/>
      <c r="AC150" s="84"/>
      <c r="AD150" s="84"/>
      <c r="AE150" s="84"/>
      <c r="AG150" s="84"/>
      <c r="AH150" s="84"/>
      <c r="AI150" s="84"/>
      <c r="AJ150" s="84"/>
      <c r="AK150" s="84"/>
      <c r="AL150" s="84"/>
      <c r="AM150" s="84"/>
      <c r="AN150" s="84"/>
      <c r="AO150" s="84"/>
      <c r="AP150" s="84"/>
      <c r="AQ150" s="84"/>
    </row>
    <row r="151" spans="2:43" x14ac:dyDescent="0.2">
      <c r="B151" s="84"/>
      <c r="C151" s="84"/>
      <c r="D151" s="84"/>
      <c r="E151" s="84"/>
      <c r="F151" s="84"/>
      <c r="G151" s="84"/>
      <c r="H151" s="84"/>
      <c r="I151" s="84"/>
      <c r="J151" s="84"/>
      <c r="K151" s="84"/>
      <c r="L151" s="84"/>
      <c r="M151" s="84"/>
      <c r="N151" s="84"/>
      <c r="O151" s="84"/>
      <c r="Q151" s="84"/>
      <c r="R151" s="84"/>
      <c r="S151" s="84"/>
      <c r="T151" s="84"/>
      <c r="U151" s="84"/>
      <c r="V151" s="84"/>
      <c r="W151" s="84"/>
      <c r="Y151" s="84"/>
      <c r="Z151" s="84"/>
      <c r="AA151" s="84"/>
      <c r="AB151" s="84"/>
      <c r="AC151" s="84"/>
      <c r="AD151" s="84"/>
      <c r="AE151" s="84"/>
      <c r="AG151" s="84"/>
      <c r="AH151" s="84"/>
      <c r="AI151" s="84"/>
      <c r="AJ151" s="84"/>
      <c r="AK151" s="84"/>
      <c r="AL151" s="84"/>
      <c r="AM151" s="84"/>
      <c r="AN151" s="84"/>
      <c r="AO151" s="84"/>
      <c r="AP151" s="84"/>
      <c r="AQ151" s="84"/>
    </row>
    <row r="152" spans="2:43" x14ac:dyDescent="0.2">
      <c r="B152" s="84"/>
      <c r="C152" s="84"/>
      <c r="D152" s="84"/>
      <c r="E152" s="84"/>
      <c r="F152" s="84"/>
      <c r="G152" s="84"/>
      <c r="H152" s="84"/>
      <c r="I152" s="84"/>
      <c r="J152" s="84"/>
      <c r="K152" s="84"/>
      <c r="L152" s="84"/>
      <c r="M152" s="84"/>
      <c r="N152" s="84"/>
      <c r="O152" s="84"/>
      <c r="Q152" s="84"/>
      <c r="R152" s="84"/>
      <c r="S152" s="84"/>
      <c r="T152" s="84"/>
      <c r="U152" s="84"/>
      <c r="V152" s="84"/>
      <c r="W152" s="84"/>
      <c r="Y152" s="84"/>
      <c r="Z152" s="84"/>
      <c r="AA152" s="84"/>
      <c r="AB152" s="84"/>
      <c r="AC152" s="84"/>
      <c r="AD152" s="84"/>
      <c r="AE152" s="84"/>
      <c r="AG152" s="84"/>
      <c r="AH152" s="84"/>
      <c r="AI152" s="84"/>
      <c r="AJ152" s="84"/>
      <c r="AK152" s="84"/>
      <c r="AL152" s="84"/>
      <c r="AM152" s="84"/>
      <c r="AN152" s="84"/>
      <c r="AO152" s="84"/>
      <c r="AP152" s="84"/>
      <c r="AQ152" s="84"/>
    </row>
    <row r="153" spans="2:43" x14ac:dyDescent="0.2">
      <c r="B153" s="84"/>
      <c r="C153" s="84"/>
      <c r="D153" s="84"/>
      <c r="E153" s="84"/>
      <c r="F153" s="84"/>
      <c r="G153" s="84"/>
      <c r="H153" s="84"/>
      <c r="I153" s="84"/>
      <c r="J153" s="84"/>
      <c r="K153" s="84"/>
      <c r="L153" s="84"/>
      <c r="M153" s="84"/>
      <c r="N153" s="84"/>
      <c r="O153" s="84"/>
      <c r="Q153" s="84"/>
      <c r="R153" s="84"/>
      <c r="S153" s="84"/>
      <c r="T153" s="84"/>
      <c r="U153" s="84"/>
      <c r="V153" s="84"/>
      <c r="W153" s="84"/>
      <c r="Y153" s="84"/>
      <c r="Z153" s="84"/>
      <c r="AA153" s="84"/>
      <c r="AB153" s="84"/>
      <c r="AC153" s="84"/>
      <c r="AD153" s="84"/>
      <c r="AE153" s="84"/>
      <c r="AG153" s="84"/>
      <c r="AH153" s="84"/>
      <c r="AI153" s="84"/>
      <c r="AJ153" s="84"/>
      <c r="AK153" s="84"/>
      <c r="AL153" s="84"/>
      <c r="AM153" s="84"/>
      <c r="AN153" s="84"/>
      <c r="AO153" s="84"/>
      <c r="AP153" s="84"/>
      <c r="AQ153" s="84"/>
    </row>
    <row r="154" spans="2:43" x14ac:dyDescent="0.2">
      <c r="B154" s="84"/>
      <c r="C154" s="84"/>
      <c r="D154" s="84"/>
      <c r="E154" s="84"/>
      <c r="F154" s="84"/>
      <c r="G154" s="84"/>
      <c r="H154" s="84"/>
      <c r="I154" s="84"/>
      <c r="J154" s="84"/>
      <c r="K154" s="84"/>
      <c r="L154" s="84"/>
      <c r="M154" s="84"/>
      <c r="N154" s="84"/>
      <c r="O154" s="84"/>
      <c r="Q154" s="84"/>
      <c r="R154" s="84"/>
      <c r="S154" s="84"/>
      <c r="T154" s="84"/>
      <c r="U154" s="84"/>
      <c r="V154" s="84"/>
      <c r="W154" s="84"/>
      <c r="Y154" s="84"/>
      <c r="Z154" s="84"/>
      <c r="AA154" s="84"/>
      <c r="AB154" s="84"/>
      <c r="AC154" s="84"/>
      <c r="AD154" s="84"/>
      <c r="AE154" s="84"/>
      <c r="AG154" s="84"/>
      <c r="AH154" s="84"/>
      <c r="AI154" s="84"/>
      <c r="AJ154" s="84"/>
      <c r="AK154" s="84"/>
      <c r="AL154" s="84"/>
      <c r="AM154" s="84"/>
      <c r="AN154" s="84"/>
      <c r="AO154" s="84"/>
      <c r="AP154" s="84"/>
      <c r="AQ154" s="84"/>
    </row>
    <row r="155" spans="2:43" x14ac:dyDescent="0.2">
      <c r="B155" s="84"/>
      <c r="C155" s="84"/>
      <c r="D155" s="84"/>
      <c r="E155" s="84"/>
      <c r="F155" s="84"/>
      <c r="G155" s="84"/>
      <c r="H155" s="84"/>
      <c r="I155" s="84"/>
      <c r="J155" s="84"/>
      <c r="K155" s="84"/>
      <c r="L155" s="84"/>
      <c r="M155" s="84"/>
      <c r="N155" s="84"/>
      <c r="O155" s="84"/>
      <c r="Q155" s="84"/>
      <c r="R155" s="84"/>
      <c r="S155" s="84"/>
      <c r="T155" s="84"/>
      <c r="U155" s="84"/>
      <c r="V155" s="84"/>
      <c r="W155" s="84"/>
      <c r="Y155" s="84"/>
      <c r="Z155" s="84"/>
      <c r="AA155" s="84"/>
      <c r="AB155" s="84"/>
      <c r="AC155" s="84"/>
      <c r="AD155" s="84"/>
      <c r="AE155" s="84"/>
      <c r="AG155" s="84"/>
      <c r="AH155" s="84"/>
      <c r="AI155" s="84"/>
      <c r="AJ155" s="84"/>
      <c r="AK155" s="84"/>
      <c r="AL155" s="84"/>
      <c r="AM155" s="84"/>
      <c r="AN155" s="84"/>
      <c r="AO155" s="84"/>
      <c r="AP155" s="84"/>
      <c r="AQ155" s="84"/>
    </row>
    <row r="156" spans="2:43" x14ac:dyDescent="0.2">
      <c r="B156" s="84"/>
      <c r="C156" s="84"/>
      <c r="D156" s="84"/>
      <c r="E156" s="84"/>
      <c r="F156" s="84"/>
      <c r="G156" s="84"/>
      <c r="H156" s="84"/>
      <c r="I156" s="84"/>
      <c r="J156" s="84"/>
      <c r="K156" s="84"/>
      <c r="L156" s="84"/>
      <c r="M156" s="84"/>
      <c r="N156" s="84"/>
      <c r="O156" s="84"/>
      <c r="Q156" s="84"/>
      <c r="R156" s="84"/>
      <c r="S156" s="84"/>
      <c r="T156" s="84"/>
      <c r="U156" s="84"/>
      <c r="V156" s="84"/>
      <c r="W156" s="84"/>
      <c r="Y156" s="84"/>
      <c r="Z156" s="84"/>
      <c r="AA156" s="84"/>
      <c r="AB156" s="84"/>
      <c r="AC156" s="84"/>
      <c r="AD156" s="84"/>
      <c r="AE156" s="84"/>
      <c r="AG156" s="84"/>
      <c r="AH156" s="84"/>
      <c r="AI156" s="84"/>
      <c r="AJ156" s="84"/>
      <c r="AK156" s="84"/>
      <c r="AL156" s="84"/>
      <c r="AM156" s="84"/>
      <c r="AN156" s="84"/>
      <c r="AO156" s="84"/>
      <c r="AP156" s="84"/>
      <c r="AQ156" s="84"/>
    </row>
    <row r="157" spans="2:43" x14ac:dyDescent="0.2">
      <c r="B157" s="84"/>
      <c r="C157" s="84"/>
      <c r="D157" s="84"/>
      <c r="E157" s="84"/>
      <c r="F157" s="84"/>
      <c r="G157" s="84"/>
      <c r="H157" s="84"/>
      <c r="I157" s="84"/>
      <c r="J157" s="84"/>
      <c r="K157" s="84"/>
      <c r="L157" s="84"/>
      <c r="M157" s="84"/>
      <c r="N157" s="84"/>
      <c r="O157" s="84"/>
      <c r="Q157" s="84"/>
      <c r="R157" s="84"/>
      <c r="S157" s="84"/>
      <c r="T157" s="84"/>
      <c r="U157" s="84"/>
      <c r="V157" s="84"/>
      <c r="W157" s="84"/>
      <c r="Y157" s="84"/>
      <c r="Z157" s="84"/>
      <c r="AA157" s="84"/>
      <c r="AB157" s="84"/>
      <c r="AC157" s="84"/>
      <c r="AD157" s="84"/>
      <c r="AE157" s="84"/>
      <c r="AG157" s="84"/>
      <c r="AH157" s="84"/>
      <c r="AI157" s="84"/>
      <c r="AJ157" s="84"/>
      <c r="AK157" s="84"/>
      <c r="AL157" s="84"/>
      <c r="AM157" s="84"/>
      <c r="AN157" s="84"/>
      <c r="AO157" s="84"/>
      <c r="AP157" s="84"/>
      <c r="AQ157" s="84"/>
    </row>
    <row r="158" spans="2:43" x14ac:dyDescent="0.2">
      <c r="B158" s="84"/>
      <c r="C158" s="84"/>
      <c r="D158" s="84"/>
      <c r="E158" s="84"/>
      <c r="F158" s="84"/>
      <c r="G158" s="84"/>
      <c r="H158" s="84"/>
      <c r="I158" s="84"/>
      <c r="J158" s="84"/>
      <c r="K158" s="84"/>
      <c r="L158" s="84"/>
      <c r="M158" s="84"/>
      <c r="N158" s="84"/>
      <c r="O158" s="84"/>
      <c r="Q158" s="84"/>
      <c r="R158" s="84"/>
      <c r="S158" s="84"/>
      <c r="T158" s="84"/>
      <c r="U158" s="84"/>
      <c r="V158" s="84"/>
      <c r="W158" s="84"/>
      <c r="Y158" s="84"/>
      <c r="Z158" s="84"/>
      <c r="AA158" s="84"/>
      <c r="AB158" s="84"/>
      <c r="AC158" s="84"/>
      <c r="AD158" s="84"/>
      <c r="AE158" s="84"/>
      <c r="AG158" s="84"/>
      <c r="AH158" s="84"/>
      <c r="AI158" s="84"/>
      <c r="AJ158" s="84"/>
      <c r="AK158" s="84"/>
      <c r="AL158" s="84"/>
      <c r="AM158" s="84"/>
      <c r="AN158" s="84"/>
      <c r="AO158" s="84"/>
      <c r="AP158" s="84"/>
      <c r="AQ158" s="84"/>
    </row>
    <row r="159" spans="2:43" x14ac:dyDescent="0.2">
      <c r="B159" s="84"/>
      <c r="C159" s="84"/>
      <c r="D159" s="84"/>
      <c r="E159" s="84"/>
      <c r="F159" s="84"/>
      <c r="G159" s="84"/>
      <c r="H159" s="84"/>
      <c r="I159" s="84"/>
      <c r="J159" s="84"/>
      <c r="K159" s="84"/>
      <c r="L159" s="84"/>
      <c r="M159" s="84"/>
      <c r="N159" s="84"/>
      <c r="O159" s="84"/>
      <c r="Q159" s="84"/>
      <c r="R159" s="84"/>
      <c r="S159" s="84"/>
      <c r="T159" s="84"/>
      <c r="U159" s="84"/>
      <c r="V159" s="84"/>
      <c r="W159" s="84"/>
      <c r="Y159" s="84"/>
      <c r="Z159" s="84"/>
      <c r="AA159" s="84"/>
      <c r="AB159" s="84"/>
      <c r="AC159" s="84"/>
      <c r="AD159" s="84"/>
      <c r="AE159" s="84"/>
      <c r="AG159" s="84"/>
      <c r="AH159" s="84"/>
      <c r="AI159" s="84"/>
      <c r="AJ159" s="84"/>
      <c r="AK159" s="84"/>
      <c r="AL159" s="84"/>
      <c r="AM159" s="84"/>
      <c r="AN159" s="84"/>
      <c r="AO159" s="84"/>
      <c r="AP159" s="84"/>
      <c r="AQ159" s="84"/>
    </row>
    <row r="160" spans="2:43" x14ac:dyDescent="0.2">
      <c r="B160" s="84"/>
      <c r="C160" s="84"/>
      <c r="D160" s="84"/>
      <c r="E160" s="84"/>
      <c r="F160" s="84"/>
      <c r="G160" s="84"/>
      <c r="H160" s="84"/>
      <c r="I160" s="84"/>
      <c r="J160" s="84"/>
      <c r="K160" s="84"/>
      <c r="L160" s="84"/>
      <c r="M160" s="84"/>
      <c r="N160" s="84"/>
      <c r="O160" s="84"/>
      <c r="Q160" s="84"/>
      <c r="R160" s="84"/>
      <c r="S160" s="84"/>
      <c r="T160" s="84"/>
      <c r="U160" s="84"/>
      <c r="V160" s="84"/>
      <c r="W160" s="84"/>
      <c r="Y160" s="84"/>
      <c r="Z160" s="84"/>
      <c r="AA160" s="84"/>
      <c r="AB160" s="84"/>
      <c r="AC160" s="84"/>
      <c r="AD160" s="84"/>
      <c r="AE160" s="84"/>
      <c r="AG160" s="84"/>
      <c r="AH160" s="84"/>
      <c r="AI160" s="84"/>
      <c r="AJ160" s="84"/>
      <c r="AK160" s="84"/>
      <c r="AL160" s="84"/>
      <c r="AM160" s="84"/>
      <c r="AN160" s="84"/>
      <c r="AO160" s="84"/>
      <c r="AP160" s="84"/>
      <c r="AQ160" s="84"/>
    </row>
    <row r="161" spans="2:43" x14ac:dyDescent="0.2">
      <c r="B161" s="84"/>
      <c r="C161" s="84"/>
      <c r="D161" s="84"/>
      <c r="E161" s="84"/>
      <c r="F161" s="84"/>
      <c r="G161" s="84"/>
      <c r="H161" s="84"/>
      <c r="I161" s="84"/>
      <c r="J161" s="84"/>
      <c r="K161" s="84"/>
      <c r="L161" s="84"/>
      <c r="M161" s="84"/>
      <c r="N161" s="84"/>
      <c r="O161" s="84"/>
      <c r="Q161" s="84"/>
      <c r="R161" s="84"/>
      <c r="S161" s="84"/>
      <c r="T161" s="84"/>
      <c r="U161" s="84"/>
      <c r="V161" s="84"/>
      <c r="W161" s="84"/>
      <c r="Y161" s="84"/>
      <c r="Z161" s="84"/>
      <c r="AA161" s="84"/>
      <c r="AB161" s="84"/>
      <c r="AC161" s="84"/>
      <c r="AD161" s="84"/>
      <c r="AE161" s="84"/>
      <c r="AG161" s="84"/>
      <c r="AH161" s="84"/>
      <c r="AI161" s="84"/>
      <c r="AJ161" s="84"/>
      <c r="AK161" s="84"/>
      <c r="AL161" s="84"/>
      <c r="AM161" s="84"/>
      <c r="AN161" s="84"/>
      <c r="AO161" s="84"/>
      <c r="AP161" s="84"/>
      <c r="AQ161" s="84"/>
    </row>
    <row r="162" spans="2:43" x14ac:dyDescent="0.2">
      <c r="B162" s="84"/>
      <c r="C162" s="84"/>
      <c r="D162" s="84"/>
      <c r="E162" s="84"/>
      <c r="F162" s="84"/>
      <c r="G162" s="84"/>
      <c r="H162" s="84"/>
      <c r="I162" s="84"/>
      <c r="J162" s="84"/>
      <c r="K162" s="84"/>
      <c r="L162" s="84"/>
      <c r="M162" s="84"/>
      <c r="N162" s="84"/>
      <c r="O162" s="84"/>
      <c r="Q162" s="84"/>
      <c r="R162" s="84"/>
      <c r="S162" s="84"/>
      <c r="T162" s="84"/>
      <c r="U162" s="84"/>
      <c r="V162" s="84"/>
      <c r="W162" s="84"/>
      <c r="Y162" s="84"/>
      <c r="Z162" s="84"/>
      <c r="AA162" s="84"/>
      <c r="AB162" s="84"/>
      <c r="AC162" s="84"/>
      <c r="AD162" s="84"/>
      <c r="AE162" s="84"/>
      <c r="AG162" s="84"/>
      <c r="AH162" s="84"/>
      <c r="AI162" s="84"/>
      <c r="AJ162" s="84"/>
      <c r="AK162" s="84"/>
      <c r="AL162" s="84"/>
      <c r="AM162" s="84"/>
      <c r="AN162" s="84"/>
      <c r="AO162" s="84"/>
      <c r="AP162" s="84"/>
      <c r="AQ162" s="84"/>
    </row>
    <row r="163" spans="2:43" x14ac:dyDescent="0.2">
      <c r="B163" s="84"/>
      <c r="C163" s="84"/>
      <c r="D163" s="84"/>
      <c r="E163" s="84"/>
      <c r="F163" s="84"/>
      <c r="G163" s="84"/>
      <c r="H163" s="84"/>
      <c r="I163" s="84"/>
      <c r="J163" s="84"/>
      <c r="K163" s="84"/>
      <c r="L163" s="84"/>
      <c r="M163" s="84"/>
      <c r="N163" s="84"/>
      <c r="O163" s="84"/>
      <c r="Q163" s="84"/>
      <c r="R163" s="84"/>
      <c r="S163" s="84"/>
      <c r="T163" s="84"/>
      <c r="U163" s="84"/>
      <c r="V163" s="84"/>
      <c r="W163" s="84"/>
      <c r="Y163" s="84"/>
      <c r="Z163" s="84"/>
      <c r="AA163" s="84"/>
      <c r="AB163" s="84"/>
      <c r="AC163" s="84"/>
      <c r="AD163" s="84"/>
      <c r="AE163" s="84"/>
      <c r="AG163" s="84"/>
      <c r="AH163" s="84"/>
      <c r="AI163" s="84"/>
      <c r="AJ163" s="84"/>
      <c r="AK163" s="84"/>
      <c r="AL163" s="84"/>
      <c r="AM163" s="84"/>
      <c r="AN163" s="84"/>
      <c r="AO163" s="84"/>
      <c r="AP163" s="84"/>
      <c r="AQ163" s="84"/>
    </row>
    <row r="164" spans="2:43" x14ac:dyDescent="0.2">
      <c r="B164" s="84"/>
      <c r="C164" s="84"/>
      <c r="D164" s="84"/>
      <c r="E164" s="84"/>
      <c r="F164" s="84"/>
      <c r="G164" s="84"/>
      <c r="H164" s="84"/>
      <c r="I164" s="84"/>
      <c r="J164" s="84"/>
      <c r="K164" s="84"/>
      <c r="L164" s="84"/>
      <c r="M164" s="84"/>
      <c r="N164" s="84"/>
      <c r="O164" s="84"/>
      <c r="Q164" s="84"/>
      <c r="R164" s="84"/>
      <c r="S164" s="84"/>
      <c r="T164" s="84"/>
      <c r="U164" s="84"/>
      <c r="V164" s="84"/>
      <c r="W164" s="84"/>
      <c r="Y164" s="84"/>
      <c r="Z164" s="84"/>
      <c r="AA164" s="84"/>
      <c r="AB164" s="84"/>
      <c r="AC164" s="84"/>
      <c r="AD164" s="84"/>
      <c r="AE164" s="84"/>
      <c r="AG164" s="84"/>
      <c r="AH164" s="84"/>
      <c r="AI164" s="84"/>
      <c r="AJ164" s="84"/>
      <c r="AK164" s="84"/>
      <c r="AL164" s="84"/>
      <c r="AM164" s="84"/>
      <c r="AN164" s="84"/>
      <c r="AO164" s="84"/>
      <c r="AP164" s="84"/>
      <c r="AQ164" s="84"/>
    </row>
    <row r="165" spans="2:43" x14ac:dyDescent="0.2">
      <c r="B165" s="84"/>
      <c r="C165" s="84"/>
      <c r="D165" s="84"/>
      <c r="E165" s="84"/>
      <c r="F165" s="84"/>
      <c r="G165" s="84"/>
      <c r="H165" s="84"/>
      <c r="I165" s="84"/>
      <c r="J165" s="84"/>
      <c r="K165" s="84"/>
      <c r="L165" s="84"/>
      <c r="M165" s="84"/>
      <c r="N165" s="84"/>
      <c r="O165" s="84"/>
      <c r="Q165" s="84"/>
      <c r="R165" s="84"/>
      <c r="S165" s="84"/>
      <c r="T165" s="84"/>
      <c r="U165" s="84"/>
      <c r="V165" s="84"/>
      <c r="W165" s="84"/>
      <c r="Y165" s="84"/>
      <c r="Z165" s="84"/>
      <c r="AA165" s="84"/>
      <c r="AB165" s="84"/>
      <c r="AC165" s="84"/>
      <c r="AD165" s="84"/>
      <c r="AE165" s="84"/>
      <c r="AG165" s="84"/>
      <c r="AH165" s="84"/>
      <c r="AI165" s="84"/>
      <c r="AJ165" s="84"/>
      <c r="AK165" s="84"/>
      <c r="AL165" s="84"/>
      <c r="AM165" s="84"/>
      <c r="AN165" s="84"/>
      <c r="AO165" s="84"/>
      <c r="AP165" s="84"/>
      <c r="AQ165" s="84"/>
    </row>
    <row r="166" spans="2:43" x14ac:dyDescent="0.2">
      <c r="B166" s="84"/>
      <c r="C166" s="84"/>
      <c r="D166" s="84"/>
      <c r="E166" s="84"/>
      <c r="F166" s="84"/>
      <c r="G166" s="84"/>
      <c r="H166" s="84"/>
      <c r="I166" s="84"/>
      <c r="J166" s="84"/>
      <c r="K166" s="84"/>
      <c r="L166" s="84"/>
      <c r="M166" s="84"/>
      <c r="N166" s="84"/>
      <c r="O166" s="84"/>
      <c r="Q166" s="84"/>
      <c r="R166" s="84"/>
      <c r="S166" s="84"/>
      <c r="T166" s="84"/>
      <c r="U166" s="84"/>
      <c r="V166" s="84"/>
      <c r="W166" s="84"/>
      <c r="Y166" s="84"/>
      <c r="Z166" s="84"/>
      <c r="AA166" s="84"/>
      <c r="AB166" s="84"/>
      <c r="AC166" s="84"/>
      <c r="AD166" s="84"/>
      <c r="AE166" s="84"/>
      <c r="AG166" s="84"/>
      <c r="AH166" s="84"/>
      <c r="AI166" s="84"/>
      <c r="AJ166" s="84"/>
      <c r="AK166" s="84"/>
      <c r="AL166" s="84"/>
      <c r="AM166" s="84"/>
      <c r="AN166" s="84"/>
      <c r="AO166" s="84"/>
      <c r="AP166" s="84"/>
      <c r="AQ166" s="84"/>
    </row>
    <row r="167" spans="2:43" x14ac:dyDescent="0.2">
      <c r="B167" s="84"/>
      <c r="C167" s="84"/>
      <c r="D167" s="84"/>
      <c r="E167" s="84"/>
      <c r="F167" s="84"/>
      <c r="G167" s="84"/>
      <c r="H167" s="84"/>
      <c r="I167" s="84"/>
      <c r="J167" s="84"/>
      <c r="K167" s="84"/>
      <c r="L167" s="84"/>
      <c r="M167" s="84"/>
      <c r="N167" s="84"/>
      <c r="O167" s="84"/>
      <c r="Q167" s="84"/>
      <c r="R167" s="84"/>
      <c r="S167" s="84"/>
      <c r="T167" s="84"/>
      <c r="U167" s="84"/>
      <c r="V167" s="84"/>
      <c r="W167" s="84"/>
      <c r="Y167" s="84"/>
      <c r="Z167" s="84"/>
      <c r="AA167" s="84"/>
      <c r="AB167" s="84"/>
      <c r="AC167" s="84"/>
      <c r="AD167" s="84"/>
      <c r="AE167" s="84"/>
      <c r="AG167" s="84"/>
      <c r="AH167" s="84"/>
      <c r="AI167" s="84"/>
      <c r="AJ167" s="84"/>
      <c r="AK167" s="84"/>
      <c r="AL167" s="84"/>
      <c r="AM167" s="84"/>
      <c r="AN167" s="84"/>
      <c r="AO167" s="84"/>
      <c r="AP167" s="84"/>
      <c r="AQ167" s="84"/>
    </row>
    <row r="168" spans="2:43" x14ac:dyDescent="0.2">
      <c r="B168" s="84"/>
      <c r="C168" s="84"/>
      <c r="D168" s="84"/>
      <c r="E168" s="84"/>
      <c r="F168" s="84"/>
      <c r="G168" s="84"/>
      <c r="H168" s="84"/>
      <c r="I168" s="84"/>
      <c r="J168" s="84"/>
      <c r="K168" s="84"/>
      <c r="L168" s="84"/>
      <c r="M168" s="84"/>
      <c r="N168" s="84"/>
      <c r="O168" s="84"/>
      <c r="Q168" s="84"/>
      <c r="R168" s="84"/>
      <c r="S168" s="84"/>
      <c r="T168" s="84"/>
      <c r="U168" s="84"/>
      <c r="V168" s="84"/>
      <c r="W168" s="84"/>
      <c r="Y168" s="84"/>
      <c r="Z168" s="84"/>
      <c r="AA168" s="84"/>
      <c r="AB168" s="84"/>
      <c r="AC168" s="84"/>
      <c r="AD168" s="84"/>
      <c r="AE168" s="84"/>
      <c r="AG168" s="84"/>
      <c r="AH168" s="84"/>
      <c r="AI168" s="84"/>
      <c r="AJ168" s="84"/>
      <c r="AK168" s="84"/>
      <c r="AL168" s="84"/>
      <c r="AM168" s="84"/>
      <c r="AN168" s="84"/>
      <c r="AO168" s="84"/>
      <c r="AP168" s="84"/>
      <c r="AQ168" s="84"/>
    </row>
    <row r="169" spans="2:43" x14ac:dyDescent="0.2">
      <c r="B169" s="84"/>
      <c r="C169" s="84"/>
      <c r="D169" s="84"/>
      <c r="E169" s="84"/>
      <c r="F169" s="84"/>
      <c r="G169" s="84"/>
      <c r="H169" s="84"/>
      <c r="I169" s="84"/>
      <c r="J169" s="84"/>
      <c r="K169" s="84"/>
      <c r="L169" s="84"/>
      <c r="M169" s="84"/>
      <c r="N169" s="84"/>
      <c r="O169" s="84"/>
      <c r="Q169" s="84"/>
      <c r="R169" s="84"/>
      <c r="S169" s="84"/>
      <c r="T169" s="84"/>
      <c r="U169" s="84"/>
      <c r="V169" s="84"/>
      <c r="W169" s="84"/>
      <c r="Y169" s="84"/>
      <c r="Z169" s="84"/>
      <c r="AA169" s="84"/>
      <c r="AB169" s="84"/>
      <c r="AC169" s="84"/>
      <c r="AD169" s="84"/>
      <c r="AE169" s="84"/>
      <c r="AG169" s="84"/>
      <c r="AH169" s="84"/>
      <c r="AI169" s="84"/>
      <c r="AJ169" s="84"/>
      <c r="AK169" s="84"/>
      <c r="AL169" s="84"/>
      <c r="AM169" s="84"/>
      <c r="AN169" s="84"/>
      <c r="AO169" s="84"/>
      <c r="AP169" s="84"/>
      <c r="AQ169" s="84"/>
    </row>
    <row r="170" spans="2:43" x14ac:dyDescent="0.2">
      <c r="B170" s="84"/>
      <c r="C170" s="84"/>
      <c r="D170" s="84"/>
      <c r="E170" s="84"/>
      <c r="F170" s="84"/>
      <c r="G170" s="84"/>
      <c r="H170" s="84"/>
      <c r="I170" s="84"/>
      <c r="J170" s="84"/>
      <c r="K170" s="84"/>
      <c r="L170" s="84"/>
      <c r="M170" s="84"/>
      <c r="N170" s="84"/>
      <c r="O170" s="84"/>
      <c r="Q170" s="84"/>
      <c r="R170" s="84"/>
      <c r="S170" s="84"/>
      <c r="T170" s="84"/>
      <c r="U170" s="84"/>
      <c r="V170" s="84"/>
      <c r="W170" s="84"/>
      <c r="Y170" s="84"/>
      <c r="Z170" s="84"/>
      <c r="AA170" s="84"/>
      <c r="AB170" s="84"/>
      <c r="AC170" s="84"/>
      <c r="AD170" s="84"/>
      <c r="AE170" s="84"/>
      <c r="AG170" s="84"/>
      <c r="AH170" s="84"/>
      <c r="AI170" s="84"/>
      <c r="AJ170" s="84"/>
      <c r="AK170" s="84"/>
      <c r="AL170" s="84"/>
      <c r="AM170" s="84"/>
      <c r="AN170" s="84"/>
      <c r="AO170" s="84"/>
      <c r="AP170" s="84"/>
      <c r="AQ170" s="84"/>
    </row>
    <row r="171" spans="2:43" x14ac:dyDescent="0.2">
      <c r="B171" s="84"/>
      <c r="C171" s="84"/>
      <c r="D171" s="84"/>
      <c r="E171" s="84"/>
      <c r="F171" s="84"/>
      <c r="G171" s="84"/>
      <c r="H171" s="84"/>
      <c r="I171" s="84"/>
      <c r="J171" s="84"/>
      <c r="K171" s="84"/>
      <c r="L171" s="84"/>
      <c r="M171" s="84"/>
      <c r="N171" s="84"/>
      <c r="O171" s="84"/>
      <c r="Q171" s="84"/>
      <c r="R171" s="84"/>
      <c r="S171" s="84"/>
      <c r="T171" s="84"/>
      <c r="U171" s="84"/>
      <c r="V171" s="84"/>
      <c r="W171" s="84"/>
      <c r="Y171" s="84"/>
      <c r="Z171" s="84"/>
      <c r="AA171" s="84"/>
      <c r="AB171" s="84"/>
      <c r="AC171" s="84"/>
      <c r="AD171" s="84"/>
      <c r="AE171" s="84"/>
      <c r="AG171" s="84"/>
      <c r="AH171" s="84"/>
      <c r="AI171" s="84"/>
      <c r="AJ171" s="84"/>
      <c r="AK171" s="84"/>
      <c r="AL171" s="84"/>
      <c r="AM171" s="84"/>
      <c r="AN171" s="84"/>
      <c r="AO171" s="84"/>
      <c r="AP171" s="84"/>
      <c r="AQ171" s="84"/>
    </row>
    <row r="172" spans="2:43" x14ac:dyDescent="0.2">
      <c r="B172" s="84"/>
      <c r="C172" s="84"/>
      <c r="D172" s="84"/>
      <c r="E172" s="84"/>
      <c r="F172" s="84"/>
      <c r="G172" s="84"/>
      <c r="H172" s="84"/>
      <c r="I172" s="84"/>
      <c r="J172" s="84"/>
      <c r="K172" s="84"/>
      <c r="L172" s="84"/>
      <c r="M172" s="84"/>
      <c r="N172" s="84"/>
      <c r="O172" s="84"/>
      <c r="Q172" s="84"/>
      <c r="R172" s="84"/>
      <c r="S172" s="84"/>
      <c r="T172" s="84"/>
      <c r="U172" s="84"/>
      <c r="V172" s="84"/>
      <c r="W172" s="84"/>
      <c r="Y172" s="84"/>
      <c r="Z172" s="84"/>
      <c r="AA172" s="84"/>
      <c r="AB172" s="84"/>
      <c r="AC172" s="84"/>
      <c r="AD172" s="84"/>
      <c r="AE172" s="84"/>
      <c r="AG172" s="84"/>
      <c r="AH172" s="84"/>
      <c r="AI172" s="84"/>
      <c r="AJ172" s="84"/>
      <c r="AK172" s="84"/>
      <c r="AL172" s="84"/>
      <c r="AM172" s="84"/>
      <c r="AN172" s="84"/>
      <c r="AO172" s="84"/>
      <c r="AP172" s="84"/>
      <c r="AQ172" s="84"/>
    </row>
    <row r="173" spans="2:43" x14ac:dyDescent="0.2">
      <c r="B173" s="84"/>
      <c r="C173" s="84"/>
      <c r="D173" s="84"/>
      <c r="E173" s="84"/>
      <c r="F173" s="84"/>
      <c r="G173" s="84"/>
      <c r="H173" s="84"/>
      <c r="I173" s="84"/>
      <c r="J173" s="84"/>
      <c r="K173" s="84"/>
      <c r="L173" s="84"/>
      <c r="M173" s="84"/>
      <c r="N173" s="84"/>
      <c r="O173" s="84"/>
      <c r="Q173" s="84"/>
      <c r="R173" s="84"/>
      <c r="S173" s="84"/>
      <c r="T173" s="84"/>
      <c r="U173" s="84"/>
      <c r="V173" s="84"/>
      <c r="W173" s="84"/>
      <c r="Y173" s="84"/>
      <c r="Z173" s="84"/>
      <c r="AA173" s="84"/>
      <c r="AB173" s="84"/>
      <c r="AC173" s="84"/>
      <c r="AD173" s="84"/>
      <c r="AE173" s="84"/>
      <c r="AG173" s="84"/>
      <c r="AH173" s="84"/>
      <c r="AI173" s="84"/>
      <c r="AJ173" s="84"/>
      <c r="AK173" s="84"/>
      <c r="AL173" s="84"/>
      <c r="AM173" s="84"/>
      <c r="AN173" s="84"/>
      <c r="AO173" s="84"/>
      <c r="AP173" s="84"/>
      <c r="AQ173" s="84"/>
    </row>
    <row r="174" spans="2:43" x14ac:dyDescent="0.2">
      <c r="B174" s="84"/>
      <c r="C174" s="84"/>
      <c r="D174" s="84"/>
      <c r="E174" s="84"/>
      <c r="F174" s="84"/>
      <c r="G174" s="84"/>
      <c r="H174" s="84"/>
      <c r="I174" s="84"/>
      <c r="J174" s="84"/>
      <c r="K174" s="84"/>
      <c r="L174" s="84"/>
      <c r="M174" s="84"/>
      <c r="N174" s="84"/>
      <c r="O174" s="84"/>
      <c r="Q174" s="84"/>
      <c r="R174" s="84"/>
      <c r="S174" s="84"/>
      <c r="T174" s="84"/>
      <c r="U174" s="84"/>
      <c r="V174" s="84"/>
      <c r="W174" s="84"/>
      <c r="Y174" s="84"/>
      <c r="Z174" s="84"/>
      <c r="AA174" s="84"/>
      <c r="AB174" s="84"/>
      <c r="AC174" s="84"/>
      <c r="AD174" s="84"/>
      <c r="AE174" s="84"/>
      <c r="AG174" s="84"/>
      <c r="AH174" s="84"/>
      <c r="AI174" s="84"/>
      <c r="AJ174" s="84"/>
      <c r="AK174" s="84"/>
      <c r="AL174" s="84"/>
      <c r="AM174" s="84"/>
      <c r="AN174" s="84"/>
      <c r="AO174" s="84"/>
      <c r="AP174" s="84"/>
      <c r="AQ174" s="84"/>
    </row>
    <row r="175" spans="2:43" x14ac:dyDescent="0.2">
      <c r="B175" s="84"/>
      <c r="C175" s="84"/>
      <c r="D175" s="84"/>
      <c r="E175" s="84"/>
      <c r="F175" s="84"/>
      <c r="G175" s="84"/>
      <c r="H175" s="84"/>
      <c r="I175" s="84"/>
      <c r="J175" s="84"/>
      <c r="K175" s="84"/>
      <c r="L175" s="84"/>
      <c r="M175" s="84"/>
      <c r="N175" s="84"/>
      <c r="O175" s="84"/>
      <c r="Q175" s="84"/>
      <c r="R175" s="84"/>
      <c r="S175" s="84"/>
      <c r="T175" s="84"/>
      <c r="U175" s="84"/>
      <c r="V175" s="84"/>
      <c r="W175" s="84"/>
      <c r="Y175" s="84"/>
      <c r="Z175" s="84"/>
      <c r="AA175" s="84"/>
      <c r="AB175" s="84"/>
      <c r="AC175" s="84"/>
      <c r="AD175" s="84"/>
      <c r="AE175" s="84"/>
      <c r="AG175" s="84"/>
      <c r="AH175" s="84"/>
      <c r="AI175" s="84"/>
      <c r="AJ175" s="84"/>
      <c r="AK175" s="84"/>
      <c r="AL175" s="84"/>
      <c r="AM175" s="84"/>
      <c r="AN175" s="84"/>
      <c r="AO175" s="84"/>
      <c r="AP175" s="84"/>
      <c r="AQ175" s="84"/>
    </row>
    <row r="176" spans="2:43" x14ac:dyDescent="0.2">
      <c r="B176" s="84"/>
      <c r="C176" s="84"/>
      <c r="D176" s="84"/>
      <c r="E176" s="84"/>
      <c r="F176" s="84"/>
      <c r="G176" s="84"/>
      <c r="H176" s="84"/>
      <c r="I176" s="84"/>
      <c r="J176" s="84"/>
      <c r="K176" s="84"/>
      <c r="L176" s="84"/>
      <c r="M176" s="84"/>
      <c r="N176" s="84"/>
      <c r="O176" s="84"/>
      <c r="Q176" s="84"/>
      <c r="R176" s="84"/>
      <c r="S176" s="84"/>
      <c r="T176" s="84"/>
      <c r="U176" s="84"/>
      <c r="V176" s="84"/>
      <c r="W176" s="84"/>
      <c r="Y176" s="84"/>
      <c r="Z176" s="84"/>
      <c r="AA176" s="84"/>
      <c r="AB176" s="84"/>
      <c r="AC176" s="84"/>
      <c r="AD176" s="84"/>
      <c r="AE176" s="84"/>
      <c r="AG176" s="84"/>
      <c r="AH176" s="84"/>
      <c r="AI176" s="84"/>
      <c r="AJ176" s="84"/>
      <c r="AK176" s="84"/>
      <c r="AL176" s="84"/>
      <c r="AM176" s="84"/>
      <c r="AN176" s="84"/>
      <c r="AO176" s="84"/>
      <c r="AP176" s="84"/>
      <c r="AQ176" s="84"/>
    </row>
    <row r="177" spans="2:43" x14ac:dyDescent="0.2">
      <c r="B177" s="84"/>
      <c r="C177" s="84"/>
      <c r="D177" s="84"/>
      <c r="E177" s="84"/>
      <c r="F177" s="84"/>
      <c r="G177" s="84"/>
      <c r="H177" s="84"/>
      <c r="I177" s="84"/>
      <c r="J177" s="84"/>
      <c r="K177" s="84"/>
      <c r="L177" s="84"/>
      <c r="M177" s="84"/>
      <c r="N177" s="84"/>
      <c r="O177" s="84"/>
      <c r="Q177" s="84"/>
      <c r="R177" s="84"/>
      <c r="S177" s="84"/>
      <c r="T177" s="84"/>
      <c r="U177" s="84"/>
      <c r="V177" s="84"/>
      <c r="W177" s="84"/>
      <c r="Y177" s="84"/>
      <c r="Z177" s="84"/>
      <c r="AA177" s="84"/>
      <c r="AB177" s="84"/>
      <c r="AC177" s="84"/>
      <c r="AD177" s="84"/>
      <c r="AE177" s="84"/>
      <c r="AG177" s="84"/>
      <c r="AH177" s="84"/>
      <c r="AI177" s="84"/>
      <c r="AJ177" s="84"/>
      <c r="AK177" s="84"/>
      <c r="AL177" s="84"/>
      <c r="AM177" s="84"/>
      <c r="AN177" s="84"/>
      <c r="AO177" s="84"/>
      <c r="AP177" s="84"/>
      <c r="AQ177" s="84"/>
    </row>
    <row r="178" spans="2:43" x14ac:dyDescent="0.2">
      <c r="B178" s="84"/>
      <c r="C178" s="84"/>
      <c r="D178" s="84"/>
      <c r="E178" s="84"/>
      <c r="F178" s="84"/>
      <c r="G178" s="84"/>
      <c r="H178" s="84"/>
      <c r="I178" s="84"/>
      <c r="J178" s="84"/>
      <c r="K178" s="84"/>
      <c r="L178" s="84"/>
      <c r="M178" s="84"/>
      <c r="N178" s="84"/>
      <c r="O178" s="84"/>
      <c r="Q178" s="84"/>
      <c r="R178" s="84"/>
      <c r="S178" s="84"/>
      <c r="T178" s="84"/>
      <c r="U178" s="84"/>
      <c r="V178" s="84"/>
      <c r="W178" s="84"/>
      <c r="Y178" s="84"/>
      <c r="Z178" s="84"/>
      <c r="AA178" s="84"/>
      <c r="AB178" s="84"/>
      <c r="AC178" s="84"/>
      <c r="AD178" s="84"/>
      <c r="AE178" s="84"/>
      <c r="AG178" s="84"/>
      <c r="AH178" s="84"/>
      <c r="AI178" s="84"/>
      <c r="AJ178" s="84"/>
      <c r="AK178" s="84"/>
      <c r="AL178" s="84"/>
      <c r="AM178" s="84"/>
      <c r="AN178" s="84"/>
      <c r="AO178" s="84"/>
      <c r="AP178" s="84"/>
      <c r="AQ178" s="84"/>
    </row>
    <row r="179" spans="2:43" x14ac:dyDescent="0.2">
      <c r="B179" s="84"/>
      <c r="C179" s="84"/>
      <c r="D179" s="84"/>
      <c r="E179" s="84"/>
      <c r="F179" s="84"/>
      <c r="G179" s="84"/>
      <c r="H179" s="84"/>
      <c r="I179" s="84"/>
      <c r="J179" s="84"/>
      <c r="K179" s="84"/>
      <c r="L179" s="84"/>
      <c r="M179" s="84"/>
      <c r="N179" s="84"/>
      <c r="O179" s="84"/>
      <c r="Q179" s="84"/>
      <c r="R179" s="84"/>
      <c r="S179" s="84"/>
      <c r="T179" s="84"/>
      <c r="U179" s="84"/>
      <c r="V179" s="84"/>
      <c r="W179" s="84"/>
      <c r="Y179" s="84"/>
      <c r="Z179" s="84"/>
      <c r="AA179" s="84"/>
      <c r="AB179" s="84"/>
      <c r="AC179" s="84"/>
      <c r="AD179" s="84"/>
      <c r="AE179" s="84"/>
      <c r="AG179" s="84"/>
      <c r="AH179" s="84"/>
      <c r="AI179" s="84"/>
      <c r="AJ179" s="84"/>
      <c r="AK179" s="84"/>
      <c r="AL179" s="84"/>
      <c r="AM179" s="84"/>
      <c r="AN179" s="84"/>
      <c r="AO179" s="84"/>
      <c r="AP179" s="84"/>
      <c r="AQ179" s="84"/>
    </row>
    <row r="180" spans="2:43" x14ac:dyDescent="0.2">
      <c r="B180" s="84"/>
      <c r="C180" s="84"/>
      <c r="D180" s="84"/>
      <c r="E180" s="84"/>
      <c r="F180" s="84"/>
      <c r="G180" s="84"/>
      <c r="H180" s="84"/>
      <c r="I180" s="84"/>
      <c r="J180" s="84"/>
      <c r="K180" s="84"/>
      <c r="L180" s="84"/>
      <c r="M180" s="84"/>
      <c r="N180" s="84"/>
      <c r="O180" s="84"/>
      <c r="Q180" s="84"/>
      <c r="R180" s="84"/>
      <c r="S180" s="84"/>
      <c r="T180" s="84"/>
      <c r="U180" s="84"/>
      <c r="V180" s="84"/>
      <c r="W180" s="84"/>
      <c r="Y180" s="84"/>
      <c r="Z180" s="84"/>
      <c r="AA180" s="84"/>
      <c r="AB180" s="84"/>
      <c r="AC180" s="84"/>
      <c r="AD180" s="84"/>
      <c r="AE180" s="84"/>
      <c r="AG180" s="84"/>
      <c r="AH180" s="84"/>
      <c r="AI180" s="84"/>
      <c r="AJ180" s="84"/>
      <c r="AK180" s="84"/>
      <c r="AL180" s="84"/>
      <c r="AM180" s="84"/>
      <c r="AN180" s="84"/>
      <c r="AO180" s="84"/>
      <c r="AP180" s="84"/>
      <c r="AQ180" s="84"/>
    </row>
    <row r="181" spans="2:43" x14ac:dyDescent="0.2">
      <c r="B181" s="84"/>
      <c r="C181" s="84"/>
      <c r="D181" s="84"/>
      <c r="E181" s="84"/>
      <c r="F181" s="84"/>
      <c r="G181" s="84"/>
      <c r="H181" s="84"/>
      <c r="I181" s="84"/>
      <c r="J181" s="84"/>
      <c r="K181" s="84"/>
      <c r="L181" s="84"/>
      <c r="M181" s="84"/>
      <c r="N181" s="84"/>
      <c r="O181" s="84"/>
      <c r="Q181" s="84"/>
      <c r="R181" s="84"/>
      <c r="S181" s="84"/>
      <c r="T181" s="84"/>
      <c r="U181" s="84"/>
      <c r="V181" s="84"/>
      <c r="W181" s="84"/>
      <c r="Y181" s="84"/>
      <c r="Z181" s="84"/>
      <c r="AA181" s="84"/>
      <c r="AB181" s="84"/>
      <c r="AC181" s="84"/>
      <c r="AD181" s="84"/>
      <c r="AE181" s="84"/>
      <c r="AG181" s="84"/>
      <c r="AH181" s="84"/>
      <c r="AI181" s="84"/>
      <c r="AJ181" s="84"/>
      <c r="AK181" s="84"/>
      <c r="AL181" s="84"/>
      <c r="AM181" s="84"/>
      <c r="AN181" s="84"/>
      <c r="AO181" s="84"/>
      <c r="AP181" s="84"/>
      <c r="AQ181" s="84"/>
    </row>
    <row r="182" spans="2:43" x14ac:dyDescent="0.2">
      <c r="B182" s="84"/>
      <c r="C182" s="84"/>
      <c r="D182" s="84"/>
      <c r="E182" s="84"/>
      <c r="F182" s="84"/>
      <c r="G182" s="84"/>
      <c r="H182" s="84"/>
      <c r="I182" s="84"/>
      <c r="J182" s="84"/>
      <c r="K182" s="84"/>
      <c r="L182" s="84"/>
      <c r="M182" s="84"/>
      <c r="N182" s="84"/>
      <c r="O182" s="84"/>
      <c r="Q182" s="84"/>
      <c r="R182" s="84"/>
      <c r="S182" s="84"/>
      <c r="T182" s="84"/>
      <c r="U182" s="84"/>
      <c r="V182" s="84"/>
      <c r="W182" s="84"/>
      <c r="Y182" s="84"/>
      <c r="Z182" s="84"/>
      <c r="AA182" s="84"/>
      <c r="AB182" s="84"/>
      <c r="AC182" s="84"/>
      <c r="AD182" s="84"/>
      <c r="AE182" s="84"/>
      <c r="AG182" s="84"/>
      <c r="AH182" s="84"/>
      <c r="AI182" s="84"/>
      <c r="AJ182" s="84"/>
      <c r="AK182" s="84"/>
      <c r="AL182" s="84"/>
      <c r="AM182" s="84"/>
      <c r="AN182" s="84"/>
      <c r="AO182" s="84"/>
      <c r="AP182" s="84"/>
      <c r="AQ182" s="84"/>
    </row>
    <row r="183" spans="2:43" x14ac:dyDescent="0.2">
      <c r="B183" s="84"/>
      <c r="C183" s="84"/>
      <c r="D183" s="84"/>
      <c r="E183" s="84"/>
      <c r="F183" s="84"/>
      <c r="G183" s="84"/>
      <c r="H183" s="84"/>
      <c r="I183" s="84"/>
      <c r="J183" s="84"/>
      <c r="K183" s="84"/>
      <c r="L183" s="84"/>
      <c r="M183" s="84"/>
      <c r="N183" s="84"/>
      <c r="O183" s="84"/>
      <c r="Q183" s="84"/>
      <c r="R183" s="84"/>
      <c r="S183" s="84"/>
      <c r="T183" s="84"/>
      <c r="U183" s="84"/>
      <c r="V183" s="84"/>
      <c r="W183" s="84"/>
      <c r="Y183" s="84"/>
      <c r="Z183" s="84"/>
      <c r="AA183" s="84"/>
      <c r="AB183" s="84"/>
      <c r="AC183" s="84"/>
      <c r="AD183" s="84"/>
      <c r="AE183" s="84"/>
      <c r="AG183" s="84"/>
      <c r="AH183" s="84"/>
      <c r="AI183" s="84"/>
      <c r="AJ183" s="84"/>
      <c r="AK183" s="84"/>
      <c r="AL183" s="84"/>
      <c r="AM183" s="84"/>
      <c r="AN183" s="84"/>
      <c r="AO183" s="84"/>
      <c r="AP183" s="84"/>
      <c r="AQ183" s="84"/>
    </row>
    <row r="184" spans="2:43" x14ac:dyDescent="0.2">
      <c r="B184" s="84"/>
      <c r="C184" s="84"/>
      <c r="D184" s="84"/>
      <c r="E184" s="84"/>
      <c r="F184" s="84"/>
      <c r="G184" s="84"/>
      <c r="H184" s="84"/>
      <c r="I184" s="84"/>
      <c r="J184" s="84"/>
      <c r="K184" s="84"/>
      <c r="L184" s="84"/>
      <c r="M184" s="84"/>
      <c r="N184" s="84"/>
      <c r="O184" s="84"/>
      <c r="Q184" s="84"/>
      <c r="R184" s="84"/>
      <c r="S184" s="84"/>
      <c r="T184" s="84"/>
      <c r="U184" s="84"/>
      <c r="V184" s="84"/>
      <c r="W184" s="84"/>
      <c r="Y184" s="84"/>
      <c r="Z184" s="84"/>
      <c r="AA184" s="84"/>
      <c r="AB184" s="84"/>
      <c r="AC184" s="84"/>
      <c r="AD184" s="84"/>
      <c r="AE184" s="84"/>
      <c r="AG184" s="84"/>
      <c r="AH184" s="84"/>
      <c r="AI184" s="84"/>
      <c r="AJ184" s="84"/>
      <c r="AK184" s="84"/>
      <c r="AL184" s="84"/>
      <c r="AM184" s="84"/>
      <c r="AN184" s="84"/>
      <c r="AO184" s="84"/>
      <c r="AP184" s="84"/>
      <c r="AQ184" s="84"/>
    </row>
    <row r="185" spans="2:43" x14ac:dyDescent="0.2">
      <c r="B185" s="84"/>
      <c r="C185" s="84"/>
      <c r="D185" s="84"/>
      <c r="E185" s="84"/>
      <c r="F185" s="84"/>
      <c r="G185" s="84"/>
      <c r="H185" s="84"/>
      <c r="I185" s="84"/>
      <c r="J185" s="84"/>
      <c r="K185" s="84"/>
      <c r="L185" s="84"/>
      <c r="M185" s="84"/>
      <c r="N185" s="84"/>
      <c r="O185" s="84"/>
      <c r="Q185" s="84"/>
      <c r="R185" s="84"/>
      <c r="S185" s="84"/>
      <c r="T185" s="84"/>
      <c r="U185" s="84"/>
      <c r="V185" s="84"/>
      <c r="W185" s="84"/>
      <c r="Y185" s="84"/>
      <c r="Z185" s="84"/>
      <c r="AA185" s="84"/>
      <c r="AB185" s="84"/>
      <c r="AC185" s="84"/>
      <c r="AD185" s="84"/>
      <c r="AE185" s="84"/>
      <c r="AG185" s="84"/>
      <c r="AH185" s="84"/>
      <c r="AI185" s="84"/>
      <c r="AJ185" s="84"/>
      <c r="AK185" s="84"/>
      <c r="AL185" s="84"/>
      <c r="AM185" s="84"/>
      <c r="AN185" s="84"/>
      <c r="AO185" s="84"/>
      <c r="AP185" s="84"/>
      <c r="AQ185" s="84"/>
    </row>
    <row r="186" spans="2:43" x14ac:dyDescent="0.2">
      <c r="B186" s="84"/>
      <c r="C186" s="84"/>
      <c r="D186" s="84"/>
      <c r="E186" s="84"/>
      <c r="F186" s="84"/>
      <c r="G186" s="84"/>
      <c r="H186" s="84"/>
      <c r="I186" s="84"/>
      <c r="J186" s="84"/>
      <c r="K186" s="84"/>
      <c r="L186" s="84"/>
      <c r="M186" s="84"/>
      <c r="N186" s="84"/>
      <c r="O186" s="84"/>
      <c r="Q186" s="84"/>
      <c r="R186" s="84"/>
      <c r="S186" s="84"/>
      <c r="T186" s="84"/>
      <c r="U186" s="84"/>
      <c r="V186" s="84"/>
      <c r="W186" s="84"/>
      <c r="Y186" s="84"/>
      <c r="Z186" s="84"/>
      <c r="AA186" s="84"/>
      <c r="AB186" s="84"/>
      <c r="AC186" s="84"/>
      <c r="AD186" s="84"/>
      <c r="AE186" s="84"/>
      <c r="AG186" s="84"/>
      <c r="AH186" s="84"/>
      <c r="AI186" s="84"/>
      <c r="AJ186" s="84"/>
      <c r="AK186" s="84"/>
      <c r="AL186" s="84"/>
      <c r="AM186" s="84"/>
      <c r="AN186" s="84"/>
      <c r="AO186" s="84"/>
      <c r="AP186" s="84"/>
      <c r="AQ186" s="84"/>
    </row>
    <row r="187" spans="2:43" x14ac:dyDescent="0.2">
      <c r="B187" s="84"/>
      <c r="C187" s="84"/>
      <c r="D187" s="84"/>
      <c r="E187" s="84"/>
      <c r="F187" s="84"/>
      <c r="G187" s="84"/>
      <c r="H187" s="84"/>
      <c r="I187" s="84"/>
      <c r="J187" s="84"/>
      <c r="K187" s="84"/>
      <c r="L187" s="84"/>
      <c r="M187" s="84"/>
      <c r="N187" s="84"/>
      <c r="O187" s="84"/>
      <c r="Q187" s="84"/>
      <c r="R187" s="84"/>
      <c r="S187" s="84"/>
      <c r="T187" s="84"/>
      <c r="U187" s="84"/>
      <c r="V187" s="84"/>
      <c r="W187" s="84"/>
      <c r="Y187" s="84"/>
      <c r="Z187" s="84"/>
      <c r="AA187" s="84"/>
      <c r="AB187" s="84"/>
      <c r="AC187" s="84"/>
      <c r="AD187" s="84"/>
      <c r="AE187" s="84"/>
      <c r="AG187" s="84"/>
      <c r="AH187" s="84"/>
      <c r="AI187" s="84"/>
      <c r="AJ187" s="84"/>
      <c r="AK187" s="84"/>
      <c r="AL187" s="84"/>
      <c r="AM187" s="84"/>
      <c r="AN187" s="84"/>
      <c r="AO187" s="84"/>
      <c r="AP187" s="84"/>
      <c r="AQ187" s="84"/>
    </row>
    <row r="188" spans="2:43" x14ac:dyDescent="0.2">
      <c r="B188" s="84"/>
      <c r="C188" s="84"/>
      <c r="D188" s="84"/>
      <c r="E188" s="84"/>
      <c r="F188" s="84"/>
      <c r="G188" s="84"/>
      <c r="H188" s="84"/>
      <c r="I188" s="84"/>
      <c r="J188" s="84"/>
      <c r="K188" s="84"/>
      <c r="L188" s="84"/>
      <c r="M188" s="84"/>
      <c r="N188" s="84"/>
      <c r="O188" s="84"/>
      <c r="Q188" s="84"/>
      <c r="R188" s="84"/>
      <c r="S188" s="84"/>
      <c r="T188" s="84"/>
      <c r="U188" s="84"/>
      <c r="V188" s="84"/>
      <c r="W188" s="84"/>
      <c r="Y188" s="84"/>
      <c r="Z188" s="84"/>
      <c r="AA188" s="84"/>
      <c r="AB188" s="84"/>
      <c r="AC188" s="84"/>
      <c r="AD188" s="84"/>
      <c r="AE188" s="84"/>
      <c r="AG188" s="84"/>
      <c r="AH188" s="84"/>
      <c r="AI188" s="84"/>
      <c r="AJ188" s="84"/>
      <c r="AK188" s="84"/>
      <c r="AL188" s="84"/>
      <c r="AM188" s="84"/>
      <c r="AN188" s="84"/>
      <c r="AO188" s="84"/>
      <c r="AP188" s="84"/>
      <c r="AQ188" s="84"/>
    </row>
    <row r="189" spans="2:43" x14ac:dyDescent="0.2">
      <c r="B189" s="84"/>
      <c r="C189" s="84"/>
      <c r="D189" s="84"/>
      <c r="E189" s="84"/>
      <c r="F189" s="84"/>
      <c r="G189" s="84"/>
      <c r="H189" s="84"/>
      <c r="I189" s="84"/>
      <c r="J189" s="84"/>
      <c r="K189" s="84"/>
      <c r="L189" s="84"/>
      <c r="M189" s="84"/>
      <c r="N189" s="84"/>
      <c r="O189" s="84"/>
      <c r="Q189" s="84"/>
      <c r="R189" s="84"/>
      <c r="S189" s="84"/>
      <c r="T189" s="84"/>
      <c r="U189" s="84"/>
      <c r="V189" s="84"/>
      <c r="W189" s="84"/>
      <c r="Y189" s="84"/>
      <c r="Z189" s="84"/>
      <c r="AA189" s="84"/>
      <c r="AB189" s="84"/>
      <c r="AC189" s="84"/>
      <c r="AD189" s="84"/>
      <c r="AE189" s="84"/>
      <c r="AG189" s="84"/>
      <c r="AH189" s="84"/>
      <c r="AI189" s="84"/>
      <c r="AJ189" s="84"/>
      <c r="AK189" s="84"/>
      <c r="AL189" s="84"/>
      <c r="AM189" s="84"/>
      <c r="AN189" s="84"/>
      <c r="AO189" s="84"/>
      <c r="AP189" s="84"/>
      <c r="AQ189" s="84"/>
    </row>
    <row r="190" spans="2:43" x14ac:dyDescent="0.2">
      <c r="B190" s="84"/>
      <c r="C190" s="84"/>
      <c r="D190" s="84"/>
      <c r="E190" s="84"/>
      <c r="F190" s="84"/>
      <c r="G190" s="84"/>
      <c r="H190" s="84"/>
      <c r="I190" s="84"/>
      <c r="J190" s="84"/>
      <c r="K190" s="84"/>
      <c r="L190" s="84"/>
      <c r="M190" s="84"/>
      <c r="N190" s="84"/>
      <c r="O190" s="84"/>
      <c r="Q190" s="84"/>
      <c r="R190" s="84"/>
      <c r="S190" s="84"/>
      <c r="T190" s="84"/>
      <c r="U190" s="84"/>
      <c r="V190" s="84"/>
      <c r="W190" s="84"/>
      <c r="Y190" s="84"/>
      <c r="Z190" s="84"/>
      <c r="AA190" s="84"/>
      <c r="AB190" s="84"/>
      <c r="AC190" s="84"/>
      <c r="AD190" s="84"/>
      <c r="AE190" s="84"/>
      <c r="AG190" s="84"/>
      <c r="AH190" s="84"/>
      <c r="AI190" s="84"/>
      <c r="AJ190" s="84"/>
      <c r="AK190" s="84"/>
      <c r="AL190" s="84"/>
      <c r="AM190" s="84"/>
      <c r="AN190" s="84"/>
      <c r="AO190" s="84"/>
      <c r="AP190" s="84"/>
      <c r="AQ190" s="84"/>
    </row>
    <row r="191" spans="2:43" x14ac:dyDescent="0.2">
      <c r="B191" s="84"/>
      <c r="C191" s="84"/>
      <c r="D191" s="84"/>
      <c r="E191" s="84"/>
      <c r="F191" s="84"/>
      <c r="G191" s="84"/>
      <c r="H191" s="84"/>
      <c r="I191" s="84"/>
      <c r="J191" s="84"/>
      <c r="K191" s="84"/>
      <c r="L191" s="84"/>
      <c r="M191" s="84"/>
      <c r="N191" s="84"/>
      <c r="O191" s="84"/>
      <c r="Q191" s="84"/>
      <c r="R191" s="84"/>
      <c r="S191" s="84"/>
      <c r="T191" s="84"/>
      <c r="U191" s="84"/>
      <c r="V191" s="84"/>
      <c r="W191" s="84"/>
      <c r="Y191" s="84"/>
      <c r="Z191" s="84"/>
      <c r="AA191" s="84"/>
      <c r="AB191" s="84"/>
      <c r="AC191" s="84"/>
      <c r="AD191" s="84"/>
      <c r="AE191" s="84"/>
      <c r="AG191" s="84"/>
      <c r="AH191" s="84"/>
      <c r="AI191" s="84"/>
      <c r="AJ191" s="84"/>
      <c r="AK191" s="84"/>
      <c r="AL191" s="84"/>
      <c r="AM191" s="84"/>
      <c r="AN191" s="84"/>
      <c r="AO191" s="84"/>
      <c r="AP191" s="84"/>
      <c r="AQ191" s="84"/>
    </row>
    <row r="192" spans="2:43" x14ac:dyDescent="0.2">
      <c r="B192" s="84"/>
      <c r="C192" s="84"/>
      <c r="D192" s="84"/>
      <c r="E192" s="84"/>
      <c r="F192" s="84"/>
      <c r="G192" s="84"/>
      <c r="H192" s="84"/>
      <c r="I192" s="84"/>
      <c r="J192" s="84"/>
      <c r="K192" s="84"/>
      <c r="L192" s="84"/>
      <c r="M192" s="84"/>
      <c r="N192" s="84"/>
      <c r="O192" s="84"/>
      <c r="Q192" s="84"/>
      <c r="R192" s="84"/>
      <c r="S192" s="84"/>
      <c r="T192" s="84"/>
      <c r="U192" s="84"/>
      <c r="V192" s="84"/>
      <c r="W192" s="84"/>
      <c r="Y192" s="84"/>
      <c r="Z192" s="84"/>
      <c r="AA192" s="84"/>
      <c r="AB192" s="84"/>
      <c r="AC192" s="84"/>
      <c r="AD192" s="84"/>
      <c r="AE192" s="84"/>
      <c r="AG192" s="84"/>
      <c r="AH192" s="84"/>
      <c r="AI192" s="84"/>
      <c r="AJ192" s="84"/>
      <c r="AK192" s="84"/>
      <c r="AL192" s="84"/>
      <c r="AM192" s="84"/>
      <c r="AN192" s="84"/>
      <c r="AO192" s="84"/>
      <c r="AP192" s="84"/>
      <c r="AQ192" s="84"/>
    </row>
    <row r="193" spans="2:43" x14ac:dyDescent="0.2">
      <c r="B193" s="84"/>
      <c r="C193" s="84"/>
      <c r="D193" s="84"/>
      <c r="E193" s="84"/>
      <c r="F193" s="84"/>
      <c r="G193" s="84"/>
      <c r="H193" s="84"/>
      <c r="I193" s="84"/>
      <c r="J193" s="84"/>
      <c r="K193" s="84"/>
      <c r="L193" s="84"/>
      <c r="M193" s="84"/>
      <c r="N193" s="84"/>
      <c r="O193" s="84"/>
      <c r="Q193" s="84"/>
      <c r="R193" s="84"/>
      <c r="S193" s="84"/>
      <c r="T193" s="84"/>
      <c r="U193" s="84"/>
      <c r="V193" s="84"/>
      <c r="W193" s="84"/>
      <c r="Y193" s="84"/>
      <c r="Z193" s="84"/>
      <c r="AA193" s="84"/>
      <c r="AB193" s="84"/>
      <c r="AC193" s="84"/>
      <c r="AD193" s="84"/>
      <c r="AE193" s="84"/>
      <c r="AG193" s="84"/>
      <c r="AH193" s="84"/>
      <c r="AI193" s="84"/>
      <c r="AJ193" s="84"/>
      <c r="AK193" s="84"/>
      <c r="AL193" s="84"/>
      <c r="AM193" s="84"/>
      <c r="AN193" s="84"/>
      <c r="AO193" s="84"/>
      <c r="AP193" s="84"/>
      <c r="AQ193" s="84"/>
    </row>
    <row r="194" spans="2:43" x14ac:dyDescent="0.2">
      <c r="B194" s="84"/>
      <c r="C194" s="84"/>
      <c r="D194" s="84"/>
      <c r="E194" s="84"/>
      <c r="F194" s="84"/>
      <c r="G194" s="84"/>
      <c r="H194" s="84"/>
      <c r="I194" s="84"/>
      <c r="J194" s="84"/>
      <c r="K194" s="84"/>
      <c r="L194" s="84"/>
      <c r="M194" s="84"/>
      <c r="N194" s="84"/>
      <c r="O194" s="84"/>
      <c r="Q194" s="84"/>
      <c r="R194" s="84"/>
      <c r="S194" s="84"/>
      <c r="T194" s="84"/>
      <c r="U194" s="84"/>
      <c r="V194" s="84"/>
      <c r="W194" s="84"/>
      <c r="Y194" s="84"/>
      <c r="Z194" s="84"/>
      <c r="AA194" s="84"/>
      <c r="AB194" s="84"/>
      <c r="AC194" s="84"/>
      <c r="AD194" s="84"/>
      <c r="AE194" s="84"/>
      <c r="AG194" s="84"/>
      <c r="AH194" s="84"/>
      <c r="AI194" s="84"/>
      <c r="AJ194" s="84"/>
      <c r="AK194" s="84"/>
      <c r="AL194" s="84"/>
      <c r="AM194" s="84"/>
      <c r="AN194" s="84"/>
      <c r="AO194" s="84"/>
      <c r="AP194" s="84"/>
      <c r="AQ194" s="84"/>
    </row>
    <row r="195" spans="2:43" x14ac:dyDescent="0.2">
      <c r="B195" s="84"/>
      <c r="C195" s="84"/>
      <c r="D195" s="84"/>
      <c r="E195" s="84"/>
      <c r="F195" s="84"/>
      <c r="G195" s="84"/>
      <c r="H195" s="84"/>
      <c r="I195" s="84"/>
      <c r="J195" s="84"/>
      <c r="K195" s="84"/>
      <c r="L195" s="84"/>
      <c r="M195" s="84"/>
      <c r="N195" s="84"/>
      <c r="O195" s="84"/>
      <c r="Q195" s="84"/>
      <c r="R195" s="84"/>
      <c r="S195" s="84"/>
      <c r="T195" s="84"/>
      <c r="U195" s="84"/>
      <c r="V195" s="84"/>
      <c r="W195" s="84"/>
      <c r="Y195" s="84"/>
      <c r="Z195" s="84"/>
      <c r="AA195" s="84"/>
      <c r="AB195" s="84"/>
      <c r="AC195" s="84"/>
      <c r="AD195" s="84"/>
      <c r="AE195" s="84"/>
      <c r="AG195" s="84"/>
      <c r="AH195" s="84"/>
      <c r="AI195" s="84"/>
      <c r="AJ195" s="84"/>
      <c r="AK195" s="84"/>
      <c r="AL195" s="84"/>
      <c r="AM195" s="84"/>
      <c r="AN195" s="84"/>
      <c r="AO195" s="84"/>
      <c r="AP195" s="84"/>
      <c r="AQ195" s="84"/>
    </row>
    <row r="196" spans="2:43" x14ac:dyDescent="0.2">
      <c r="B196" s="84"/>
      <c r="C196" s="84"/>
      <c r="D196" s="84"/>
      <c r="E196" s="84"/>
      <c r="F196" s="84"/>
      <c r="G196" s="84"/>
      <c r="H196" s="84"/>
      <c r="I196" s="84"/>
      <c r="J196" s="84"/>
      <c r="K196" s="84"/>
      <c r="L196" s="84"/>
      <c r="M196" s="84"/>
      <c r="N196" s="84"/>
      <c r="O196" s="84"/>
      <c r="Q196" s="84"/>
      <c r="R196" s="84"/>
      <c r="S196" s="84"/>
      <c r="T196" s="84"/>
      <c r="U196" s="84"/>
      <c r="V196" s="84"/>
      <c r="W196" s="84"/>
      <c r="Y196" s="84"/>
      <c r="Z196" s="84"/>
      <c r="AA196" s="84"/>
      <c r="AB196" s="84"/>
      <c r="AC196" s="84"/>
      <c r="AD196" s="84"/>
      <c r="AE196" s="84"/>
      <c r="AG196" s="84"/>
      <c r="AH196" s="84"/>
      <c r="AI196" s="84"/>
      <c r="AJ196" s="84"/>
      <c r="AK196" s="84"/>
      <c r="AL196" s="84"/>
      <c r="AM196" s="84"/>
      <c r="AN196" s="84"/>
      <c r="AO196" s="84"/>
      <c r="AP196" s="84"/>
      <c r="AQ196" s="84"/>
    </row>
    <row r="197" spans="2:43" x14ac:dyDescent="0.2">
      <c r="B197" s="84"/>
      <c r="C197" s="84"/>
      <c r="D197" s="84"/>
      <c r="E197" s="84"/>
      <c r="F197" s="84"/>
      <c r="G197" s="84"/>
      <c r="H197" s="84"/>
      <c r="I197" s="84"/>
      <c r="J197" s="84"/>
      <c r="K197" s="84"/>
      <c r="L197" s="84"/>
      <c r="M197" s="84"/>
      <c r="N197" s="84"/>
      <c r="O197" s="84"/>
      <c r="Q197" s="84"/>
      <c r="R197" s="84"/>
      <c r="S197" s="84"/>
      <c r="T197" s="84"/>
      <c r="U197" s="84"/>
      <c r="V197" s="84"/>
      <c r="W197" s="84"/>
      <c r="Y197" s="84"/>
      <c r="Z197" s="84"/>
      <c r="AA197" s="84"/>
      <c r="AB197" s="84"/>
      <c r="AC197" s="84"/>
      <c r="AD197" s="84"/>
      <c r="AE197" s="84"/>
      <c r="AG197" s="84"/>
      <c r="AH197" s="84"/>
      <c r="AI197" s="84"/>
      <c r="AJ197" s="84"/>
      <c r="AK197" s="84"/>
      <c r="AL197" s="84"/>
      <c r="AM197" s="84"/>
      <c r="AN197" s="84"/>
      <c r="AO197" s="84"/>
      <c r="AP197" s="84"/>
      <c r="AQ197" s="84"/>
    </row>
    <row r="198" spans="2:43" x14ac:dyDescent="0.2">
      <c r="B198" s="84"/>
      <c r="C198" s="84"/>
      <c r="D198" s="84"/>
      <c r="E198" s="84"/>
      <c r="F198" s="84"/>
      <c r="G198" s="84"/>
      <c r="H198" s="84"/>
      <c r="I198" s="84"/>
      <c r="J198" s="84"/>
      <c r="K198" s="84"/>
      <c r="L198" s="84"/>
      <c r="M198" s="84"/>
      <c r="N198" s="84"/>
      <c r="O198" s="84"/>
      <c r="Q198" s="84"/>
      <c r="R198" s="84"/>
      <c r="S198" s="84"/>
      <c r="T198" s="84"/>
      <c r="U198" s="84"/>
      <c r="V198" s="84"/>
      <c r="W198" s="84"/>
      <c r="Y198" s="84"/>
      <c r="Z198" s="84"/>
      <c r="AA198" s="84"/>
      <c r="AB198" s="84"/>
      <c r="AC198" s="84"/>
      <c r="AD198" s="84"/>
      <c r="AE198" s="84"/>
      <c r="AG198" s="84"/>
      <c r="AH198" s="84"/>
      <c r="AI198" s="84"/>
      <c r="AJ198" s="84"/>
      <c r="AK198" s="84"/>
      <c r="AL198" s="84"/>
      <c r="AM198" s="84"/>
      <c r="AN198" s="84"/>
      <c r="AO198" s="84"/>
      <c r="AP198" s="84"/>
      <c r="AQ198" s="84"/>
    </row>
    <row r="199" spans="2:43" x14ac:dyDescent="0.2">
      <c r="B199" s="84"/>
      <c r="C199" s="84"/>
      <c r="D199" s="84"/>
      <c r="E199" s="84"/>
      <c r="F199" s="84"/>
      <c r="G199" s="84"/>
      <c r="H199" s="84"/>
      <c r="I199" s="84"/>
      <c r="J199" s="84"/>
      <c r="K199" s="84"/>
      <c r="L199" s="84"/>
      <c r="M199" s="84"/>
      <c r="N199" s="84"/>
      <c r="O199" s="84"/>
      <c r="Q199" s="84"/>
      <c r="R199" s="84"/>
      <c r="S199" s="84"/>
      <c r="T199" s="84"/>
      <c r="U199" s="84"/>
      <c r="V199" s="84"/>
      <c r="W199" s="84"/>
      <c r="Y199" s="84"/>
      <c r="Z199" s="84"/>
      <c r="AA199" s="84"/>
      <c r="AB199" s="84"/>
      <c r="AC199" s="84"/>
      <c r="AD199" s="84"/>
      <c r="AE199" s="84"/>
      <c r="AG199" s="84"/>
      <c r="AH199" s="84"/>
      <c r="AI199" s="84"/>
      <c r="AJ199" s="84"/>
      <c r="AK199" s="84"/>
      <c r="AL199" s="84"/>
      <c r="AM199" s="84"/>
      <c r="AN199" s="84"/>
      <c r="AO199" s="84"/>
      <c r="AP199" s="84"/>
      <c r="AQ199" s="84"/>
    </row>
    <row r="200" spans="2:43" x14ac:dyDescent="0.2">
      <c r="B200" s="84"/>
      <c r="C200" s="84"/>
      <c r="D200" s="84"/>
      <c r="E200" s="84"/>
      <c r="F200" s="84"/>
      <c r="G200" s="84"/>
      <c r="H200" s="84"/>
      <c r="I200" s="84"/>
      <c r="J200" s="84"/>
      <c r="K200" s="84"/>
      <c r="L200" s="84"/>
      <c r="M200" s="84"/>
      <c r="N200" s="84"/>
      <c r="O200" s="84"/>
      <c r="Q200" s="84"/>
      <c r="R200" s="84"/>
      <c r="S200" s="84"/>
      <c r="T200" s="84"/>
      <c r="U200" s="84"/>
      <c r="V200" s="84"/>
      <c r="W200" s="84"/>
      <c r="Y200" s="84"/>
      <c r="Z200" s="84"/>
      <c r="AA200" s="84"/>
      <c r="AB200" s="84"/>
      <c r="AC200" s="84"/>
      <c r="AD200" s="84"/>
      <c r="AE200" s="84"/>
      <c r="AG200" s="84"/>
      <c r="AH200" s="84"/>
      <c r="AI200" s="84"/>
      <c r="AJ200" s="84"/>
      <c r="AK200" s="84"/>
      <c r="AL200" s="84"/>
      <c r="AM200" s="84"/>
      <c r="AN200" s="84"/>
      <c r="AO200" s="84"/>
      <c r="AP200" s="84"/>
      <c r="AQ200" s="84"/>
    </row>
    <row r="201" spans="2:43" x14ac:dyDescent="0.2">
      <c r="B201" s="84"/>
      <c r="C201" s="84"/>
      <c r="D201" s="84"/>
      <c r="E201" s="84"/>
      <c r="F201" s="84"/>
      <c r="G201" s="84"/>
      <c r="H201" s="84"/>
      <c r="I201" s="84"/>
      <c r="J201" s="84"/>
      <c r="K201" s="84"/>
      <c r="L201" s="84"/>
      <c r="M201" s="84"/>
      <c r="N201" s="84"/>
      <c r="O201" s="84"/>
      <c r="Q201" s="84"/>
      <c r="R201" s="84"/>
      <c r="S201" s="84"/>
      <c r="T201" s="84"/>
      <c r="U201" s="84"/>
      <c r="V201" s="84"/>
      <c r="W201" s="84"/>
      <c r="Y201" s="84"/>
      <c r="Z201" s="84"/>
      <c r="AA201" s="84"/>
      <c r="AB201" s="84"/>
      <c r="AC201" s="84"/>
      <c r="AD201" s="84"/>
      <c r="AE201" s="84"/>
      <c r="AG201" s="84"/>
      <c r="AH201" s="84"/>
      <c r="AI201" s="84"/>
      <c r="AJ201" s="84"/>
      <c r="AK201" s="84"/>
      <c r="AL201" s="84"/>
      <c r="AM201" s="84"/>
      <c r="AN201" s="84"/>
      <c r="AO201" s="84"/>
      <c r="AP201" s="84"/>
      <c r="AQ201" s="84"/>
    </row>
    <row r="202" spans="2:43" x14ac:dyDescent="0.2">
      <c r="B202" s="84"/>
      <c r="C202" s="84"/>
      <c r="D202" s="84"/>
      <c r="E202" s="84"/>
      <c r="F202" s="84"/>
      <c r="G202" s="84"/>
      <c r="H202" s="84"/>
      <c r="I202" s="84"/>
      <c r="J202" s="84"/>
      <c r="K202" s="84"/>
      <c r="L202" s="84"/>
      <c r="M202" s="84"/>
      <c r="N202" s="84"/>
      <c r="O202" s="84"/>
      <c r="Q202" s="84"/>
      <c r="R202" s="84"/>
      <c r="S202" s="84"/>
      <c r="T202" s="84"/>
      <c r="U202" s="84"/>
      <c r="V202" s="84"/>
      <c r="W202" s="84"/>
      <c r="Y202" s="84"/>
      <c r="Z202" s="84"/>
      <c r="AA202" s="84"/>
      <c r="AB202" s="84"/>
      <c r="AC202" s="84"/>
      <c r="AD202" s="84"/>
      <c r="AE202" s="84"/>
      <c r="AG202" s="84"/>
      <c r="AH202" s="84"/>
      <c r="AI202" s="84"/>
      <c r="AJ202" s="84"/>
      <c r="AK202" s="84"/>
      <c r="AL202" s="84"/>
      <c r="AM202" s="84"/>
      <c r="AN202" s="84"/>
      <c r="AO202" s="84"/>
      <c r="AP202" s="84"/>
      <c r="AQ202" s="84"/>
    </row>
    <row r="203" spans="2:43" x14ac:dyDescent="0.2">
      <c r="B203" s="84"/>
      <c r="C203" s="84"/>
      <c r="D203" s="84"/>
      <c r="E203" s="84"/>
      <c r="F203" s="84"/>
      <c r="G203" s="84"/>
      <c r="H203" s="84"/>
      <c r="I203" s="84"/>
      <c r="J203" s="84"/>
      <c r="K203" s="84"/>
      <c r="L203" s="84"/>
      <c r="M203" s="84"/>
      <c r="N203" s="84"/>
      <c r="O203" s="84"/>
      <c r="Q203" s="84"/>
      <c r="R203" s="84"/>
      <c r="S203" s="84"/>
      <c r="T203" s="84"/>
      <c r="U203" s="84"/>
      <c r="V203" s="84"/>
      <c r="W203" s="84"/>
      <c r="Y203" s="84"/>
      <c r="Z203" s="84"/>
      <c r="AA203" s="84"/>
      <c r="AB203" s="84"/>
      <c r="AC203" s="84"/>
      <c r="AD203" s="84"/>
      <c r="AE203" s="84"/>
      <c r="AG203" s="84"/>
      <c r="AH203" s="84"/>
      <c r="AI203" s="84"/>
      <c r="AJ203" s="84"/>
      <c r="AK203" s="84"/>
      <c r="AL203" s="84"/>
      <c r="AM203" s="84"/>
      <c r="AN203" s="84"/>
      <c r="AO203" s="84"/>
      <c r="AP203" s="84"/>
      <c r="AQ203" s="84"/>
    </row>
    <row r="204" spans="2:43" x14ac:dyDescent="0.2">
      <c r="B204" s="84"/>
      <c r="C204" s="84"/>
      <c r="D204" s="84"/>
      <c r="E204" s="84"/>
      <c r="F204" s="84"/>
      <c r="G204" s="84"/>
      <c r="H204" s="84"/>
      <c r="I204" s="84"/>
      <c r="J204" s="84"/>
      <c r="K204" s="84"/>
      <c r="L204" s="84"/>
      <c r="M204" s="84"/>
      <c r="N204" s="84"/>
      <c r="O204" s="84"/>
      <c r="Q204" s="84"/>
      <c r="R204" s="84"/>
      <c r="S204" s="84"/>
      <c r="T204" s="84"/>
      <c r="U204" s="84"/>
      <c r="V204" s="84"/>
      <c r="W204" s="84"/>
      <c r="Y204" s="84"/>
      <c r="Z204" s="84"/>
      <c r="AA204" s="84"/>
      <c r="AB204" s="84"/>
      <c r="AC204" s="84"/>
      <c r="AD204" s="84"/>
      <c r="AE204" s="84"/>
      <c r="AG204" s="84"/>
      <c r="AH204" s="84"/>
      <c r="AI204" s="84"/>
      <c r="AJ204" s="84"/>
      <c r="AK204" s="84"/>
      <c r="AL204" s="84"/>
      <c r="AM204" s="84"/>
      <c r="AN204" s="84"/>
      <c r="AO204" s="84"/>
      <c r="AP204" s="84"/>
      <c r="AQ204" s="84"/>
    </row>
    <row r="205" spans="2:43" x14ac:dyDescent="0.2">
      <c r="B205" s="84"/>
      <c r="C205" s="84"/>
      <c r="D205" s="84"/>
      <c r="E205" s="84"/>
      <c r="F205" s="84"/>
      <c r="G205" s="84"/>
      <c r="H205" s="84"/>
      <c r="I205" s="84"/>
      <c r="J205" s="84"/>
      <c r="K205" s="84"/>
      <c r="L205" s="84"/>
      <c r="M205" s="84"/>
      <c r="N205" s="84"/>
      <c r="O205" s="84"/>
      <c r="Q205" s="84"/>
      <c r="R205" s="84"/>
      <c r="S205" s="84"/>
      <c r="T205" s="84"/>
      <c r="U205" s="84"/>
      <c r="V205" s="84"/>
      <c r="W205" s="84"/>
      <c r="Y205" s="84"/>
      <c r="Z205" s="84"/>
      <c r="AA205" s="84"/>
      <c r="AB205" s="84"/>
      <c r="AC205" s="84"/>
      <c r="AD205" s="84"/>
      <c r="AE205" s="84"/>
      <c r="AG205" s="84"/>
      <c r="AH205" s="84"/>
      <c r="AI205" s="84"/>
      <c r="AJ205" s="84"/>
      <c r="AK205" s="84"/>
      <c r="AL205" s="84"/>
      <c r="AM205" s="84"/>
      <c r="AN205" s="84"/>
      <c r="AO205" s="84"/>
      <c r="AP205" s="84"/>
      <c r="AQ205" s="84"/>
    </row>
    <row r="206" spans="2:43" x14ac:dyDescent="0.2">
      <c r="B206" s="84"/>
      <c r="C206" s="84"/>
      <c r="D206" s="84"/>
      <c r="E206" s="84"/>
      <c r="F206" s="84"/>
      <c r="G206" s="84"/>
      <c r="H206" s="84"/>
      <c r="I206" s="84"/>
      <c r="J206" s="84"/>
      <c r="K206" s="84"/>
      <c r="L206" s="84"/>
      <c r="M206" s="84"/>
      <c r="N206" s="84"/>
      <c r="O206" s="84"/>
      <c r="Q206" s="84"/>
      <c r="R206" s="84"/>
      <c r="S206" s="84"/>
      <c r="T206" s="84"/>
      <c r="U206" s="84"/>
      <c r="V206" s="84"/>
      <c r="W206" s="84"/>
      <c r="Y206" s="84"/>
      <c r="Z206" s="84"/>
      <c r="AA206" s="84"/>
      <c r="AB206" s="84"/>
      <c r="AC206" s="84"/>
      <c r="AD206" s="84"/>
      <c r="AE206" s="84"/>
      <c r="AG206" s="84"/>
      <c r="AH206" s="84"/>
      <c r="AI206" s="84"/>
      <c r="AJ206" s="84"/>
      <c r="AK206" s="84"/>
      <c r="AL206" s="84"/>
      <c r="AM206" s="84"/>
      <c r="AN206" s="84"/>
      <c r="AO206" s="84"/>
      <c r="AP206" s="84"/>
      <c r="AQ206" s="84"/>
    </row>
    <row r="207" spans="2:43" x14ac:dyDescent="0.2">
      <c r="B207" s="84"/>
      <c r="C207" s="84"/>
      <c r="D207" s="84"/>
      <c r="E207" s="84"/>
      <c r="F207" s="84"/>
      <c r="G207" s="84"/>
      <c r="H207" s="84"/>
      <c r="I207" s="84"/>
      <c r="J207" s="84"/>
      <c r="K207" s="84"/>
      <c r="L207" s="84"/>
      <c r="M207" s="84"/>
      <c r="N207" s="84"/>
      <c r="O207" s="84"/>
      <c r="Q207" s="84"/>
      <c r="R207" s="84"/>
      <c r="S207" s="84"/>
      <c r="T207" s="84"/>
      <c r="U207" s="84"/>
      <c r="V207" s="84"/>
      <c r="W207" s="84"/>
      <c r="Y207" s="84"/>
      <c r="Z207" s="84"/>
      <c r="AA207" s="84"/>
      <c r="AB207" s="84"/>
      <c r="AC207" s="84"/>
      <c r="AD207" s="84"/>
      <c r="AE207" s="84"/>
      <c r="AG207" s="84"/>
      <c r="AH207" s="84"/>
      <c r="AI207" s="84"/>
      <c r="AJ207" s="84"/>
      <c r="AK207" s="84"/>
      <c r="AL207" s="84"/>
      <c r="AM207" s="84"/>
      <c r="AN207" s="84"/>
      <c r="AO207" s="84"/>
      <c r="AP207" s="84"/>
      <c r="AQ207" s="84"/>
    </row>
    <row r="208" spans="2:43" x14ac:dyDescent="0.2">
      <c r="B208" s="84"/>
      <c r="C208" s="84"/>
      <c r="D208" s="84"/>
      <c r="E208" s="84"/>
      <c r="F208" s="84"/>
      <c r="G208" s="84"/>
      <c r="H208" s="84"/>
      <c r="I208" s="84"/>
      <c r="J208" s="84"/>
      <c r="K208" s="84"/>
      <c r="L208" s="84"/>
      <c r="M208" s="84"/>
      <c r="N208" s="84"/>
      <c r="O208" s="84"/>
      <c r="Q208" s="84"/>
      <c r="R208" s="84"/>
      <c r="S208" s="84"/>
      <c r="T208" s="84"/>
      <c r="U208" s="84"/>
      <c r="V208" s="84"/>
      <c r="W208" s="84"/>
      <c r="Y208" s="84"/>
      <c r="Z208" s="84"/>
      <c r="AA208" s="84"/>
      <c r="AB208" s="84"/>
      <c r="AC208" s="84"/>
      <c r="AD208" s="84"/>
      <c r="AE208" s="84"/>
      <c r="AG208" s="84"/>
      <c r="AH208" s="84"/>
      <c r="AI208" s="84"/>
      <c r="AJ208" s="84"/>
      <c r="AK208" s="84"/>
      <c r="AL208" s="84"/>
      <c r="AM208" s="84"/>
      <c r="AN208" s="84"/>
      <c r="AO208" s="84"/>
      <c r="AP208" s="84"/>
      <c r="AQ208" s="84"/>
    </row>
    <row r="209" spans="2:43" x14ac:dyDescent="0.2">
      <c r="B209" s="84"/>
      <c r="C209" s="84"/>
      <c r="D209" s="84"/>
      <c r="E209" s="84"/>
      <c r="F209" s="84"/>
      <c r="G209" s="84"/>
      <c r="H209" s="84"/>
      <c r="I209" s="84"/>
      <c r="J209" s="84"/>
      <c r="K209" s="84"/>
      <c r="L209" s="84"/>
      <c r="M209" s="84"/>
      <c r="N209" s="84"/>
      <c r="O209" s="84"/>
      <c r="Q209" s="84"/>
      <c r="R209" s="84"/>
      <c r="S209" s="84"/>
      <c r="T209" s="84"/>
      <c r="U209" s="84"/>
      <c r="V209" s="84"/>
      <c r="W209" s="84"/>
      <c r="Y209" s="84"/>
      <c r="Z209" s="84"/>
      <c r="AA209" s="84"/>
      <c r="AB209" s="84"/>
      <c r="AC209" s="84"/>
      <c r="AD209" s="84"/>
      <c r="AE209" s="84"/>
      <c r="AG209" s="84"/>
      <c r="AH209" s="84"/>
      <c r="AI209" s="84"/>
      <c r="AJ209" s="84"/>
      <c r="AK209" s="84"/>
      <c r="AL209" s="84"/>
      <c r="AM209" s="84"/>
      <c r="AN209" s="84"/>
      <c r="AO209" s="84"/>
      <c r="AP209" s="84"/>
      <c r="AQ209" s="84"/>
    </row>
    <row r="210" spans="2:43" x14ac:dyDescent="0.2">
      <c r="B210" s="84"/>
      <c r="C210" s="84"/>
      <c r="D210" s="84"/>
      <c r="E210" s="84"/>
      <c r="F210" s="84"/>
      <c r="G210" s="84"/>
      <c r="H210" s="84"/>
      <c r="I210" s="84"/>
      <c r="J210" s="84"/>
      <c r="K210" s="84"/>
      <c r="L210" s="84"/>
      <c r="M210" s="84"/>
      <c r="N210" s="84"/>
      <c r="O210" s="84"/>
      <c r="Q210" s="84"/>
      <c r="R210" s="84"/>
      <c r="S210" s="84"/>
      <c r="T210" s="84"/>
      <c r="U210" s="84"/>
      <c r="V210" s="84"/>
      <c r="W210" s="84"/>
      <c r="Y210" s="84"/>
      <c r="Z210" s="84"/>
      <c r="AA210" s="84"/>
      <c r="AB210" s="84"/>
      <c r="AC210" s="84"/>
      <c r="AD210" s="84"/>
      <c r="AE210" s="84"/>
      <c r="AG210" s="84"/>
      <c r="AH210" s="84"/>
      <c r="AI210" s="84"/>
      <c r="AJ210" s="84"/>
      <c r="AK210" s="84"/>
      <c r="AL210" s="84"/>
      <c r="AM210" s="84"/>
      <c r="AN210" s="84"/>
      <c r="AO210" s="84"/>
      <c r="AP210" s="84"/>
      <c r="AQ210" s="84"/>
    </row>
    <row r="211" spans="2:43" x14ac:dyDescent="0.2">
      <c r="B211" s="84"/>
      <c r="C211" s="84"/>
      <c r="D211" s="84"/>
      <c r="E211" s="84"/>
      <c r="F211" s="84"/>
      <c r="G211" s="84"/>
      <c r="H211" s="84"/>
      <c r="I211" s="84"/>
      <c r="J211" s="84"/>
      <c r="K211" s="84"/>
      <c r="L211" s="84"/>
      <c r="M211" s="84"/>
      <c r="N211" s="84"/>
      <c r="O211" s="84"/>
      <c r="Q211" s="84"/>
      <c r="R211" s="84"/>
      <c r="S211" s="84"/>
      <c r="T211" s="84"/>
      <c r="U211" s="84"/>
      <c r="V211" s="84"/>
      <c r="W211" s="84"/>
      <c r="Y211" s="84"/>
      <c r="Z211" s="84"/>
      <c r="AA211" s="84"/>
      <c r="AB211" s="84"/>
      <c r="AC211" s="84"/>
      <c r="AD211" s="84"/>
      <c r="AE211" s="84"/>
      <c r="AG211" s="84"/>
      <c r="AH211" s="84"/>
      <c r="AI211" s="84"/>
      <c r="AJ211" s="84"/>
      <c r="AK211" s="84"/>
      <c r="AL211" s="84"/>
      <c r="AM211" s="84"/>
      <c r="AN211" s="84"/>
      <c r="AO211" s="84"/>
      <c r="AP211" s="84"/>
      <c r="AQ211" s="84"/>
    </row>
    <row r="212" spans="2:43" x14ac:dyDescent="0.2">
      <c r="B212" s="84"/>
      <c r="C212" s="84"/>
      <c r="D212" s="84"/>
      <c r="E212" s="84"/>
      <c r="F212" s="84"/>
      <c r="G212" s="84"/>
      <c r="H212" s="84"/>
      <c r="I212" s="84"/>
      <c r="J212" s="84"/>
      <c r="K212" s="84"/>
      <c r="L212" s="84"/>
      <c r="M212" s="84"/>
      <c r="N212" s="84"/>
      <c r="O212" s="84"/>
      <c r="Q212" s="84"/>
      <c r="R212" s="84"/>
      <c r="S212" s="84"/>
      <c r="T212" s="84"/>
      <c r="U212" s="84"/>
      <c r="V212" s="84"/>
      <c r="W212" s="84"/>
      <c r="Y212" s="84"/>
      <c r="Z212" s="84"/>
      <c r="AA212" s="84"/>
      <c r="AB212" s="84"/>
      <c r="AC212" s="84"/>
      <c r="AD212" s="84"/>
      <c r="AE212" s="84"/>
      <c r="AG212" s="84"/>
      <c r="AH212" s="84"/>
      <c r="AI212" s="84"/>
      <c r="AJ212" s="84"/>
      <c r="AK212" s="84"/>
      <c r="AL212" s="84"/>
      <c r="AM212" s="84"/>
      <c r="AN212" s="84"/>
      <c r="AO212" s="84"/>
      <c r="AP212" s="84"/>
      <c r="AQ212" s="84"/>
    </row>
    <row r="213" spans="2:43" x14ac:dyDescent="0.2">
      <c r="B213" s="84"/>
      <c r="C213" s="84"/>
      <c r="D213" s="84"/>
      <c r="E213" s="84"/>
      <c r="F213" s="84"/>
      <c r="G213" s="84"/>
      <c r="H213" s="84"/>
      <c r="I213" s="84"/>
      <c r="J213" s="84"/>
      <c r="K213" s="84"/>
      <c r="L213" s="84"/>
      <c r="M213" s="84"/>
      <c r="N213" s="84"/>
      <c r="O213" s="84"/>
      <c r="Q213" s="84"/>
      <c r="R213" s="84"/>
      <c r="S213" s="84"/>
      <c r="T213" s="84"/>
      <c r="U213" s="84"/>
      <c r="V213" s="84"/>
      <c r="W213" s="84"/>
      <c r="Y213" s="84"/>
      <c r="Z213" s="84"/>
      <c r="AA213" s="84"/>
      <c r="AB213" s="84"/>
      <c r="AC213" s="84"/>
      <c r="AD213" s="84"/>
      <c r="AE213" s="84"/>
      <c r="AG213" s="84"/>
      <c r="AH213" s="84"/>
      <c r="AI213" s="84"/>
      <c r="AJ213" s="84"/>
      <c r="AK213" s="84"/>
      <c r="AL213" s="84"/>
      <c r="AM213" s="84"/>
      <c r="AN213" s="84"/>
      <c r="AO213" s="84"/>
      <c r="AP213" s="84"/>
      <c r="AQ213" s="84"/>
    </row>
    <row r="214" spans="2:43" x14ac:dyDescent="0.2">
      <c r="B214" s="84"/>
      <c r="C214" s="84"/>
      <c r="D214" s="84"/>
      <c r="E214" s="84"/>
      <c r="F214" s="84"/>
      <c r="G214" s="84"/>
      <c r="H214" s="84"/>
      <c r="I214" s="84"/>
      <c r="J214" s="84"/>
      <c r="K214" s="84"/>
      <c r="L214" s="84"/>
      <c r="M214" s="84"/>
      <c r="N214" s="84"/>
      <c r="O214" s="84"/>
      <c r="Q214" s="84"/>
      <c r="R214" s="84"/>
      <c r="S214" s="84"/>
      <c r="T214" s="84"/>
      <c r="U214" s="84"/>
      <c r="V214" s="84"/>
      <c r="W214" s="84"/>
      <c r="Y214" s="84"/>
      <c r="Z214" s="84"/>
      <c r="AA214" s="84"/>
      <c r="AB214" s="84"/>
      <c r="AC214" s="84"/>
      <c r="AD214" s="84"/>
      <c r="AE214" s="84"/>
      <c r="AG214" s="84"/>
      <c r="AH214" s="84"/>
      <c r="AI214" s="84"/>
      <c r="AJ214" s="84"/>
      <c r="AK214" s="84"/>
      <c r="AL214" s="84"/>
      <c r="AM214" s="84"/>
      <c r="AN214" s="84"/>
      <c r="AO214" s="84"/>
      <c r="AP214" s="84"/>
      <c r="AQ214" s="84"/>
    </row>
    <row r="215" spans="2:43" x14ac:dyDescent="0.2">
      <c r="B215" s="84"/>
      <c r="C215" s="84"/>
      <c r="D215" s="84"/>
      <c r="E215" s="84"/>
      <c r="F215" s="84"/>
      <c r="G215" s="84"/>
      <c r="H215" s="84"/>
      <c r="I215" s="84"/>
      <c r="J215" s="84"/>
      <c r="K215" s="84"/>
      <c r="L215" s="84"/>
      <c r="M215" s="84"/>
      <c r="N215" s="84"/>
      <c r="O215" s="84"/>
      <c r="Q215" s="84"/>
      <c r="R215" s="84"/>
      <c r="S215" s="84"/>
      <c r="T215" s="84"/>
      <c r="U215" s="84"/>
      <c r="V215" s="84"/>
      <c r="W215" s="84"/>
      <c r="Y215" s="84"/>
      <c r="Z215" s="84"/>
      <c r="AA215" s="84"/>
      <c r="AB215" s="84"/>
      <c r="AC215" s="84"/>
      <c r="AD215" s="84"/>
      <c r="AE215" s="84"/>
      <c r="AG215" s="84"/>
      <c r="AH215" s="84"/>
      <c r="AI215" s="84"/>
      <c r="AJ215" s="84"/>
      <c r="AK215" s="84"/>
      <c r="AL215" s="84"/>
      <c r="AM215" s="84"/>
      <c r="AN215" s="84"/>
      <c r="AO215" s="84"/>
      <c r="AP215" s="84"/>
      <c r="AQ215" s="84"/>
    </row>
    <row r="216" spans="2:43" x14ac:dyDescent="0.2">
      <c r="B216" s="84"/>
      <c r="C216" s="84"/>
      <c r="D216" s="84"/>
      <c r="E216" s="84"/>
      <c r="F216" s="84"/>
      <c r="G216" s="84"/>
      <c r="H216" s="84"/>
      <c r="I216" s="84"/>
      <c r="J216" s="84"/>
      <c r="K216" s="84"/>
      <c r="L216" s="84"/>
      <c r="M216" s="84"/>
      <c r="N216" s="84"/>
      <c r="O216" s="84"/>
      <c r="Q216" s="84"/>
      <c r="R216" s="84"/>
      <c r="S216" s="84"/>
      <c r="T216" s="84"/>
      <c r="U216" s="84"/>
      <c r="V216" s="84"/>
      <c r="W216" s="84"/>
      <c r="Y216" s="84"/>
      <c r="Z216" s="84"/>
      <c r="AA216" s="84"/>
      <c r="AB216" s="84"/>
      <c r="AC216" s="84"/>
      <c r="AD216" s="84"/>
      <c r="AE216" s="84"/>
      <c r="AG216" s="84"/>
      <c r="AH216" s="84"/>
      <c r="AI216" s="84"/>
      <c r="AJ216" s="84"/>
      <c r="AK216" s="84"/>
      <c r="AL216" s="84"/>
      <c r="AM216" s="84"/>
      <c r="AN216" s="84"/>
      <c r="AO216" s="84"/>
      <c r="AP216" s="84"/>
      <c r="AQ216" s="84"/>
    </row>
    <row r="217" spans="2:43" x14ac:dyDescent="0.2">
      <c r="B217" s="84"/>
      <c r="C217" s="84"/>
      <c r="D217" s="84"/>
      <c r="E217" s="84"/>
      <c r="F217" s="84"/>
      <c r="G217" s="84"/>
      <c r="H217" s="84"/>
      <c r="I217" s="84"/>
      <c r="J217" s="84"/>
      <c r="K217" s="84"/>
      <c r="L217" s="84"/>
      <c r="M217" s="84"/>
      <c r="N217" s="84"/>
      <c r="O217" s="84"/>
      <c r="Q217" s="84"/>
      <c r="R217" s="84"/>
      <c r="S217" s="84"/>
      <c r="T217" s="84"/>
      <c r="U217" s="84"/>
      <c r="V217" s="84"/>
      <c r="W217" s="84"/>
      <c r="Y217" s="84"/>
      <c r="Z217" s="84"/>
      <c r="AA217" s="84"/>
      <c r="AB217" s="84"/>
      <c r="AC217" s="84"/>
      <c r="AD217" s="84"/>
      <c r="AE217" s="84"/>
      <c r="AG217" s="84"/>
      <c r="AH217" s="84"/>
      <c r="AI217" s="84"/>
      <c r="AJ217" s="84"/>
      <c r="AK217" s="84"/>
      <c r="AL217" s="84"/>
      <c r="AM217" s="84"/>
      <c r="AN217" s="84"/>
      <c r="AO217" s="84"/>
      <c r="AP217" s="84"/>
      <c r="AQ217" s="84"/>
    </row>
    <row r="218" spans="2:43" x14ac:dyDescent="0.2">
      <c r="B218" s="84"/>
      <c r="C218" s="84"/>
      <c r="D218" s="84"/>
      <c r="E218" s="84"/>
      <c r="F218" s="84"/>
      <c r="G218" s="84"/>
      <c r="H218" s="84"/>
      <c r="I218" s="84"/>
      <c r="J218" s="84"/>
      <c r="K218" s="84"/>
      <c r="L218" s="84"/>
      <c r="M218" s="84"/>
      <c r="N218" s="84"/>
      <c r="O218" s="84"/>
      <c r="Q218" s="84"/>
      <c r="R218" s="84"/>
      <c r="S218" s="84"/>
      <c r="T218" s="84"/>
      <c r="U218" s="84"/>
      <c r="V218" s="84"/>
      <c r="W218" s="84"/>
      <c r="Y218" s="84"/>
      <c r="Z218" s="84"/>
      <c r="AA218" s="84"/>
      <c r="AB218" s="84"/>
      <c r="AC218" s="84"/>
      <c r="AD218" s="84"/>
      <c r="AE218" s="84"/>
      <c r="AG218" s="84"/>
      <c r="AH218" s="84"/>
      <c r="AI218" s="84"/>
      <c r="AJ218" s="84"/>
      <c r="AK218" s="84"/>
      <c r="AL218" s="84"/>
      <c r="AM218" s="84"/>
      <c r="AN218" s="84"/>
      <c r="AO218" s="84"/>
      <c r="AP218" s="84"/>
      <c r="AQ218" s="84"/>
    </row>
    <row r="219" spans="2:43" x14ac:dyDescent="0.2">
      <c r="B219" s="84"/>
      <c r="C219" s="84"/>
      <c r="D219" s="84"/>
      <c r="E219" s="84"/>
      <c r="F219" s="84"/>
      <c r="G219" s="84"/>
      <c r="H219" s="84"/>
      <c r="I219" s="84"/>
      <c r="J219" s="84"/>
      <c r="K219" s="84"/>
      <c r="L219" s="84"/>
      <c r="M219" s="84"/>
      <c r="N219" s="84"/>
      <c r="O219" s="84"/>
      <c r="Q219" s="84"/>
      <c r="R219" s="84"/>
      <c r="S219" s="84"/>
      <c r="T219" s="84"/>
      <c r="U219" s="84"/>
      <c r="V219" s="84"/>
      <c r="W219" s="84"/>
      <c r="Y219" s="84"/>
      <c r="Z219" s="84"/>
      <c r="AA219" s="84"/>
      <c r="AB219" s="84"/>
      <c r="AC219" s="84"/>
      <c r="AD219" s="84"/>
      <c r="AE219" s="84"/>
      <c r="AG219" s="84"/>
      <c r="AM219" s="84"/>
      <c r="AN219" s="84"/>
      <c r="AO219" s="84"/>
      <c r="AP219" s="84"/>
      <c r="AQ219" s="84"/>
    </row>
    <row r="220" spans="2:43" x14ac:dyDescent="0.2">
      <c r="B220" s="84"/>
      <c r="C220" s="84"/>
      <c r="D220" s="84"/>
      <c r="E220" s="84"/>
      <c r="F220" s="84"/>
      <c r="G220" s="84"/>
      <c r="H220" s="84"/>
      <c r="I220" s="84"/>
      <c r="J220" s="84"/>
      <c r="K220" s="84"/>
      <c r="L220" s="84"/>
      <c r="M220" s="84"/>
      <c r="N220" s="84"/>
      <c r="O220" s="84"/>
      <c r="Q220" s="84"/>
      <c r="R220" s="84"/>
      <c r="S220" s="84"/>
      <c r="T220" s="84"/>
      <c r="U220" s="84"/>
      <c r="V220" s="84"/>
      <c r="W220" s="84"/>
      <c r="Y220" s="84"/>
      <c r="Z220" s="84"/>
      <c r="AA220" s="84"/>
      <c r="AB220" s="84"/>
      <c r="AC220" s="84"/>
      <c r="AD220" s="84"/>
      <c r="AE220" s="84"/>
      <c r="AG220" s="84"/>
      <c r="AM220" s="84"/>
      <c r="AN220" s="84"/>
      <c r="AO220" s="84"/>
      <c r="AP220" s="84"/>
      <c r="AQ220" s="84"/>
    </row>
    <row r="221" spans="2:43" x14ac:dyDescent="0.2">
      <c r="B221" s="84"/>
      <c r="C221" s="84"/>
      <c r="D221" s="84"/>
      <c r="E221" s="84"/>
      <c r="F221" s="84"/>
      <c r="G221" s="84"/>
      <c r="H221" s="84"/>
      <c r="I221" s="84"/>
      <c r="J221" s="84"/>
      <c r="K221" s="84"/>
      <c r="L221" s="84"/>
      <c r="M221" s="84"/>
      <c r="N221" s="84"/>
      <c r="O221" s="84"/>
      <c r="Q221" s="84"/>
      <c r="R221" s="84"/>
      <c r="S221" s="84"/>
      <c r="T221" s="84"/>
      <c r="U221" s="84"/>
      <c r="V221" s="84"/>
      <c r="W221" s="84"/>
      <c r="Y221" s="84"/>
      <c r="Z221" s="84"/>
      <c r="AA221" s="84"/>
      <c r="AB221" s="84"/>
      <c r="AC221" s="84"/>
      <c r="AD221" s="84"/>
      <c r="AE221" s="84"/>
      <c r="AG221" s="84"/>
      <c r="AM221" s="84"/>
      <c r="AN221" s="84"/>
      <c r="AO221" s="84"/>
      <c r="AP221" s="84"/>
      <c r="AQ221" s="84"/>
    </row>
    <row r="222" spans="2:43" x14ac:dyDescent="0.2">
      <c r="B222" s="84"/>
      <c r="C222" s="84"/>
      <c r="D222" s="84"/>
      <c r="E222" s="84"/>
      <c r="F222" s="84"/>
      <c r="G222" s="84"/>
      <c r="H222" s="84"/>
      <c r="I222" s="84"/>
      <c r="J222" s="84"/>
      <c r="K222" s="84"/>
      <c r="L222" s="84"/>
      <c r="M222" s="84"/>
      <c r="N222" s="84"/>
      <c r="O222" s="84"/>
      <c r="Q222" s="84"/>
      <c r="R222" s="84"/>
      <c r="S222" s="84"/>
      <c r="T222" s="84"/>
      <c r="U222" s="84"/>
      <c r="V222" s="84"/>
      <c r="W222" s="84"/>
      <c r="Y222" s="84"/>
      <c r="Z222" s="84"/>
      <c r="AA222" s="84"/>
      <c r="AB222" s="84"/>
      <c r="AC222" s="84"/>
      <c r="AD222" s="84"/>
      <c r="AE222" s="84"/>
      <c r="AG222" s="84"/>
      <c r="AM222" s="84"/>
      <c r="AN222" s="84"/>
      <c r="AO222" s="84"/>
      <c r="AP222" s="84"/>
      <c r="AQ222" s="84"/>
    </row>
    <row r="223" spans="2:43" x14ac:dyDescent="0.2">
      <c r="B223" s="84"/>
      <c r="C223" s="84"/>
      <c r="D223" s="84"/>
      <c r="E223" s="84"/>
      <c r="F223" s="84"/>
      <c r="G223" s="84"/>
      <c r="H223" s="84"/>
      <c r="I223" s="84"/>
      <c r="J223" s="84"/>
      <c r="K223" s="84"/>
      <c r="L223" s="84"/>
      <c r="M223" s="84"/>
      <c r="N223" s="84"/>
      <c r="O223" s="84"/>
      <c r="Q223" s="84"/>
      <c r="R223" s="84"/>
      <c r="S223" s="84"/>
      <c r="T223" s="84"/>
      <c r="U223" s="84"/>
      <c r="V223" s="84"/>
      <c r="W223" s="84"/>
      <c r="Y223" s="84"/>
      <c r="Z223" s="84"/>
      <c r="AA223" s="84"/>
      <c r="AB223" s="84"/>
      <c r="AC223" s="84"/>
      <c r="AD223" s="84"/>
      <c r="AE223" s="84"/>
      <c r="AG223" s="84"/>
      <c r="AM223" s="84"/>
      <c r="AN223" s="84"/>
      <c r="AO223" s="84"/>
      <c r="AP223" s="84"/>
      <c r="AQ223" s="84"/>
    </row>
    <row r="224" spans="2:43" x14ac:dyDescent="0.2">
      <c r="B224" s="84"/>
      <c r="C224" s="84"/>
      <c r="D224" s="84"/>
      <c r="E224" s="84"/>
      <c r="F224" s="84"/>
      <c r="G224" s="84"/>
      <c r="H224" s="84"/>
      <c r="I224" s="84"/>
      <c r="J224" s="84"/>
      <c r="K224" s="84"/>
      <c r="L224" s="84"/>
      <c r="M224" s="84"/>
      <c r="N224" s="84"/>
      <c r="O224" s="84"/>
      <c r="Q224" s="84"/>
      <c r="R224" s="84"/>
      <c r="S224" s="84"/>
      <c r="T224" s="84"/>
      <c r="U224" s="84"/>
      <c r="V224" s="84"/>
      <c r="W224" s="84"/>
      <c r="Y224" s="84"/>
      <c r="Z224" s="84"/>
      <c r="AA224" s="84"/>
      <c r="AB224" s="84"/>
      <c r="AC224" s="84"/>
      <c r="AD224" s="84"/>
      <c r="AE224" s="84"/>
      <c r="AG224" s="84"/>
      <c r="AM224" s="84"/>
      <c r="AN224" s="84"/>
      <c r="AO224" s="84"/>
      <c r="AP224" s="84"/>
      <c r="AQ224" s="84"/>
    </row>
    <row r="225" spans="2:43" x14ac:dyDescent="0.2">
      <c r="B225" s="84"/>
      <c r="C225" s="84"/>
      <c r="D225" s="84"/>
      <c r="E225" s="84"/>
      <c r="F225" s="84"/>
      <c r="G225" s="84"/>
      <c r="H225" s="84"/>
      <c r="I225" s="84"/>
      <c r="J225" s="84"/>
      <c r="K225" s="84"/>
      <c r="L225" s="84"/>
      <c r="M225" s="84"/>
      <c r="N225" s="84"/>
      <c r="O225" s="84"/>
      <c r="Q225" s="84"/>
      <c r="R225" s="84"/>
      <c r="S225" s="84"/>
      <c r="T225" s="84"/>
      <c r="U225" s="84"/>
      <c r="V225" s="84"/>
      <c r="W225" s="84"/>
      <c r="Y225" s="84"/>
      <c r="Z225" s="84"/>
      <c r="AA225" s="84"/>
      <c r="AB225" s="84"/>
      <c r="AC225" s="84"/>
      <c r="AD225" s="84"/>
      <c r="AE225" s="84"/>
      <c r="AG225" s="84"/>
      <c r="AM225" s="84"/>
      <c r="AN225" s="84"/>
      <c r="AO225" s="84"/>
      <c r="AP225" s="84"/>
      <c r="AQ225" s="84"/>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30"/>
  <sheetViews>
    <sheetView showGridLines="0" zoomScale="72" zoomScaleNormal="72" workbookViewId="0">
      <selection activeCell="D29" sqref="D29:F47"/>
    </sheetView>
  </sheetViews>
  <sheetFormatPr baseColWidth="10" defaultColWidth="14.5" defaultRowHeight="15.75" customHeight="1" x14ac:dyDescent="0.15"/>
  <cols>
    <col min="1" max="1" width="13.6640625" style="44" customWidth="1"/>
    <col min="2" max="2" width="57.1640625" style="44" customWidth="1"/>
    <col min="3" max="3" width="15.1640625" style="44" customWidth="1"/>
    <col min="4" max="4" width="25.5" style="44" customWidth="1"/>
    <col min="5" max="5" width="14.5" style="44" customWidth="1"/>
    <col min="6" max="6" width="24.5" style="44" customWidth="1"/>
    <col min="7" max="8" width="14.5" style="44" customWidth="1"/>
    <col min="9" max="16384" width="14.5" style="44"/>
  </cols>
  <sheetData>
    <row r="1" spans="1:7" ht="18" customHeight="1" x14ac:dyDescent="0.2">
      <c r="A1" s="295" t="s">
        <v>40</v>
      </c>
      <c r="B1" s="294"/>
      <c r="C1" s="294"/>
      <c r="D1" s="294"/>
      <c r="E1" s="45"/>
    </row>
    <row r="2" spans="1:7" ht="14" customHeight="1" thickBot="1" x14ac:dyDescent="0.2">
      <c r="A2" s="73" t="s">
        <v>41</v>
      </c>
      <c r="D2" s="45"/>
      <c r="E2" s="45"/>
    </row>
    <row r="3" spans="1:7" ht="20" customHeight="1" thickBot="1" x14ac:dyDescent="0.3">
      <c r="A3" s="296" t="s">
        <v>42</v>
      </c>
      <c r="B3" s="72" t="s">
        <v>43</v>
      </c>
      <c r="C3" s="43" t="str">
        <f>'0. Dashboard'!R12</f>
        <v>ALL</v>
      </c>
      <c r="D3" s="74"/>
      <c r="E3" s="45"/>
    </row>
    <row r="4" spans="1:7" ht="20" customHeight="1" thickBot="1" x14ac:dyDescent="0.3">
      <c r="A4" s="297"/>
      <c r="B4" s="53" t="s">
        <v>44</v>
      </c>
      <c r="C4" s="43">
        <f>'0. Dashboard'!I12</f>
        <v>2021</v>
      </c>
      <c r="D4" s="75"/>
      <c r="E4" s="45"/>
    </row>
    <row r="5" spans="1:7" ht="13" customHeight="1" x14ac:dyDescent="0.15">
      <c r="A5" s="297"/>
      <c r="B5" s="66"/>
      <c r="D5" s="45"/>
      <c r="E5" s="45"/>
    </row>
    <row r="6" spans="1:7" ht="14" customHeight="1" thickBot="1" x14ac:dyDescent="0.2">
      <c r="A6" s="297"/>
      <c r="B6" s="53" t="s">
        <v>45</v>
      </c>
      <c r="D6" s="45"/>
      <c r="E6" s="45"/>
    </row>
    <row r="7" spans="1:7" ht="15.75" customHeight="1" thickBot="1" x14ac:dyDescent="0.3">
      <c r="A7" s="297"/>
      <c r="B7" s="66" t="s">
        <v>46</v>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0</v>
      </c>
      <c r="D7" s="71"/>
      <c r="E7" s="70"/>
      <c r="F7" s="70"/>
      <c r="G7" s="70"/>
    </row>
    <row r="8" spans="1:7" ht="20" customHeight="1" thickBot="1" x14ac:dyDescent="0.3">
      <c r="A8" s="297"/>
      <c r="B8" s="66" t="s">
        <v>47</v>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0</v>
      </c>
      <c r="D8" s="45"/>
      <c r="E8" s="70"/>
      <c r="F8" s="70"/>
      <c r="G8" s="70"/>
    </row>
    <row r="9" spans="1:7" ht="14" customHeight="1" thickBot="1" x14ac:dyDescent="0.2">
      <c r="A9" s="297"/>
      <c r="B9" s="53"/>
      <c r="C9" s="108"/>
      <c r="D9" s="71"/>
      <c r="E9" s="70"/>
      <c r="F9" s="70"/>
      <c r="G9" s="70"/>
    </row>
    <row r="10" spans="1:7" ht="18" customHeight="1" thickBot="1" x14ac:dyDescent="0.3">
      <c r="A10" s="297"/>
      <c r="B10" s="53" t="s">
        <v>48</v>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0</v>
      </c>
      <c r="D10" s="71"/>
      <c r="E10" s="70"/>
      <c r="F10" s="70"/>
      <c r="G10" s="70"/>
    </row>
    <row r="11" spans="1:7" ht="18" customHeight="1" thickBot="1" x14ac:dyDescent="0.2">
      <c r="A11" s="297"/>
      <c r="C11" s="113"/>
    </row>
    <row r="12" spans="1:7" ht="18" customHeight="1" thickBot="1" x14ac:dyDescent="0.3">
      <c r="A12" s="297"/>
      <c r="B12" s="53" t="s">
        <v>49</v>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0</v>
      </c>
      <c r="D12" s="45"/>
      <c r="E12" s="45"/>
    </row>
    <row r="13" spans="1:7" ht="18" customHeight="1" thickBot="1" x14ac:dyDescent="0.3">
      <c r="A13" s="297"/>
      <c r="C13" s="114"/>
      <c r="D13" s="45"/>
      <c r="E13" s="45"/>
    </row>
    <row r="14" spans="1:7" ht="18" customHeight="1" thickBot="1" x14ac:dyDescent="0.3">
      <c r="A14" s="297"/>
      <c r="B14" s="53" t="s">
        <v>50</v>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0</v>
      </c>
      <c r="D14" s="45"/>
      <c r="E14" s="45"/>
    </row>
    <row r="15" spans="1:7" ht="18" customHeight="1" thickBot="1" x14ac:dyDescent="0.3">
      <c r="A15" s="297"/>
      <c r="C15" s="114"/>
      <c r="D15" s="45"/>
      <c r="E15" s="45"/>
    </row>
    <row r="16" spans="1:7" ht="18" customHeight="1" thickBot="1" x14ac:dyDescent="0.3">
      <c r="A16" s="297"/>
      <c r="B16" s="53" t="s">
        <v>51</v>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0</v>
      </c>
      <c r="D16" s="45"/>
      <c r="E16" s="45"/>
    </row>
    <row r="17" spans="1:6" ht="18" customHeight="1" thickBot="1" x14ac:dyDescent="0.3">
      <c r="A17" s="297"/>
      <c r="B17" s="53"/>
      <c r="C17" s="115"/>
      <c r="D17" s="45"/>
      <c r="E17" s="45"/>
    </row>
    <row r="18" spans="1:6" ht="18" customHeight="1" thickBot="1" x14ac:dyDescent="0.3">
      <c r="A18" s="297"/>
      <c r="B18" s="58" t="s">
        <v>52</v>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0</v>
      </c>
      <c r="D18" s="45"/>
      <c r="E18" s="45"/>
    </row>
    <row r="19" spans="1:6" ht="18" customHeight="1" thickBot="1" x14ac:dyDescent="0.3">
      <c r="A19" s="297"/>
      <c r="C19" s="114"/>
      <c r="D19" s="45"/>
      <c r="E19" s="45"/>
    </row>
    <row r="20" spans="1:6" ht="18" customHeight="1" thickBot="1" x14ac:dyDescent="0.3">
      <c r="A20" s="297"/>
      <c r="B20" s="58" t="s">
        <v>53</v>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0</v>
      </c>
      <c r="D20" s="45"/>
      <c r="E20" s="45"/>
    </row>
    <row r="21" spans="1:6" ht="18" customHeight="1" thickBot="1" x14ac:dyDescent="0.3">
      <c r="A21" s="297"/>
      <c r="B21" s="58"/>
      <c r="C21" s="115"/>
      <c r="D21" s="45"/>
      <c r="E21" s="45"/>
    </row>
    <row r="22" spans="1:6" ht="18" customHeight="1" thickBot="1" x14ac:dyDescent="0.3">
      <c r="A22" s="297"/>
      <c r="B22" s="58" t="s">
        <v>54</v>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0</v>
      </c>
      <c r="D22" s="45"/>
      <c r="E22" s="45"/>
    </row>
    <row r="23" spans="1:6" ht="18" customHeight="1" thickBot="1" x14ac:dyDescent="0.3">
      <c r="A23" s="297"/>
      <c r="B23" s="58"/>
      <c r="C23" s="116"/>
      <c r="D23" s="45"/>
      <c r="E23" s="45"/>
    </row>
    <row r="24" spans="1:6" ht="18" customHeight="1" thickBot="1" x14ac:dyDescent="0.3">
      <c r="A24" s="297"/>
      <c r="B24" s="58" t="s">
        <v>55</v>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0</v>
      </c>
      <c r="D24" s="45"/>
      <c r="E24" s="45"/>
    </row>
    <row r="25" spans="1:6" ht="18" customHeight="1" thickBot="1" x14ac:dyDescent="0.2">
      <c r="A25" s="297"/>
      <c r="B25" s="58"/>
      <c r="C25" s="69"/>
      <c r="D25" s="45"/>
      <c r="E25" s="45"/>
    </row>
    <row r="26" spans="1:6" ht="18" customHeight="1" thickBot="1" x14ac:dyDescent="0.3">
      <c r="A26" s="298"/>
      <c r="B26" s="68" t="s">
        <v>35</v>
      </c>
      <c r="C26" s="9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0</v>
      </c>
      <c r="D26" s="45"/>
      <c r="E26" s="45"/>
    </row>
    <row r="27" spans="1:6" ht="13" customHeight="1" x14ac:dyDescent="0.15">
      <c r="D27" s="45"/>
      <c r="E27" s="45"/>
    </row>
    <row r="28" spans="1:6" ht="13" customHeight="1" x14ac:dyDescent="0.15">
      <c r="A28" s="299" t="s">
        <v>56</v>
      </c>
      <c r="B28" s="53" t="s">
        <v>57</v>
      </c>
      <c r="D28" s="45"/>
      <c r="E28" s="45"/>
    </row>
    <row r="29" spans="1:6" ht="13" customHeight="1" x14ac:dyDescent="0.15">
      <c r="A29" s="294"/>
      <c r="B29" s="66" t="s">
        <v>46</v>
      </c>
      <c r="C29" s="57">
        <v>176.45</v>
      </c>
      <c r="D29" s="67"/>
      <c r="E29" s="45"/>
    </row>
    <row r="30" spans="1:6" ht="13" hidden="1" customHeight="1" x14ac:dyDescent="0.15">
      <c r="A30" s="294"/>
      <c r="B30" s="66" t="s">
        <v>58</v>
      </c>
      <c r="C30" s="57">
        <v>176.45</v>
      </c>
      <c r="D30" s="67"/>
      <c r="E30" s="45"/>
    </row>
    <row r="31" spans="1:6" ht="13" customHeight="1" x14ac:dyDescent="0.15">
      <c r="A31" s="294"/>
      <c r="B31" s="66" t="s">
        <v>47</v>
      </c>
      <c r="C31" s="57">
        <v>236.44</v>
      </c>
      <c r="D31" s="300"/>
      <c r="E31" s="294"/>
      <c r="F31" s="294"/>
    </row>
    <row r="32" spans="1:6" ht="13" customHeight="1" x14ac:dyDescent="0.15">
      <c r="A32" s="294"/>
      <c r="C32" s="63"/>
      <c r="D32" s="45"/>
      <c r="E32" s="45"/>
    </row>
    <row r="33" spans="1:5" ht="14" customHeight="1" x14ac:dyDescent="0.15">
      <c r="A33" s="294"/>
      <c r="B33" s="62" t="s">
        <v>59</v>
      </c>
      <c r="C33" s="61">
        <v>14.23</v>
      </c>
      <c r="D33" s="64"/>
      <c r="E33" s="45"/>
    </row>
    <row r="34" spans="1:5" ht="13" customHeight="1" x14ac:dyDescent="0.15">
      <c r="A34" s="294"/>
      <c r="C34" s="63"/>
      <c r="D34" s="65"/>
      <c r="E34" s="45"/>
    </row>
    <row r="35" spans="1:5" ht="14" customHeight="1" x14ac:dyDescent="0.15">
      <c r="A35" s="294"/>
      <c r="B35" s="62" t="s">
        <v>60</v>
      </c>
      <c r="C35" s="61">
        <v>18.260000000000002</v>
      </c>
      <c r="D35" s="64"/>
      <c r="E35" s="45"/>
    </row>
    <row r="36" spans="1:5" ht="13" customHeight="1" x14ac:dyDescent="0.15">
      <c r="A36" s="294"/>
      <c r="C36" s="63"/>
      <c r="D36" s="45"/>
      <c r="E36" s="45"/>
    </row>
    <row r="37" spans="1:5" ht="14" customHeight="1" x14ac:dyDescent="0.15">
      <c r="A37" s="294"/>
      <c r="B37" s="62" t="s">
        <v>61</v>
      </c>
      <c r="C37" s="61">
        <v>204</v>
      </c>
      <c r="D37" s="300"/>
      <c r="E37" s="294"/>
    </row>
    <row r="38" spans="1:5" ht="13" customHeight="1" x14ac:dyDescent="0.15">
      <c r="A38" s="294"/>
      <c r="D38" s="45"/>
      <c r="E38" s="45"/>
    </row>
    <row r="39" spans="1:5" ht="14" customHeight="1" thickBot="1" x14ac:dyDescent="0.2">
      <c r="A39" s="294"/>
      <c r="B39" s="53" t="s">
        <v>62</v>
      </c>
      <c r="C39" s="57">
        <v>75</v>
      </c>
      <c r="D39" s="301"/>
      <c r="E39" s="273"/>
    </row>
    <row r="40" spans="1:5" ht="13" customHeight="1" x14ac:dyDescent="0.15">
      <c r="A40" s="294"/>
      <c r="B40" s="53" t="s">
        <v>63</v>
      </c>
      <c r="C40" s="57">
        <v>16.940000000000001</v>
      </c>
      <c r="D40" s="273"/>
      <c r="E40" s="273"/>
    </row>
    <row r="41" spans="1:5" ht="13" customHeight="1" x14ac:dyDescent="0.15">
      <c r="A41" s="59"/>
      <c r="B41" s="53" t="s">
        <v>64</v>
      </c>
      <c r="C41" s="57">
        <v>28.39</v>
      </c>
      <c r="D41" s="273"/>
      <c r="E41" s="273"/>
    </row>
    <row r="42" spans="1:5" ht="13" customHeight="1" x14ac:dyDescent="0.15">
      <c r="A42" s="59"/>
      <c r="B42" s="53"/>
      <c r="C42" s="60"/>
    </row>
    <row r="43" spans="1:5" ht="13" customHeight="1" x14ac:dyDescent="0.15">
      <c r="A43" s="59"/>
      <c r="B43" s="58" t="s">
        <v>65</v>
      </c>
      <c r="C43" s="57">
        <v>34.6</v>
      </c>
      <c r="D43" s="56"/>
    </row>
    <row r="44" spans="1:5" ht="13" customHeight="1" x14ac:dyDescent="0.15">
      <c r="A44" s="59"/>
      <c r="B44" s="58"/>
      <c r="C44" s="71"/>
      <c r="D44" s="56"/>
    </row>
    <row r="45" spans="1:5" ht="13" customHeight="1" x14ac:dyDescent="0.15">
      <c r="A45" s="59"/>
      <c r="B45" s="58" t="s">
        <v>66</v>
      </c>
      <c r="C45" s="57">
        <v>71.180000000000007</v>
      </c>
      <c r="D45" s="56"/>
    </row>
    <row r="46" spans="1:5" ht="13" customHeight="1" x14ac:dyDescent="0.15">
      <c r="A46" s="59"/>
      <c r="B46" s="53"/>
      <c r="C46" s="60"/>
    </row>
    <row r="47" spans="1:5" ht="13" customHeight="1" x14ac:dyDescent="0.15">
      <c r="A47" s="59"/>
      <c r="B47" s="58" t="s">
        <v>67</v>
      </c>
      <c r="C47" s="57">
        <f>1484.08/52</f>
        <v>28.54</v>
      </c>
    </row>
    <row r="48" spans="1:5" ht="14" customHeight="1" thickBot="1" x14ac:dyDescent="0.2">
      <c r="D48" s="71"/>
      <c r="E48" s="45"/>
    </row>
    <row r="49" spans="1:5" ht="13" customHeight="1" thickTop="1" x14ac:dyDescent="0.15">
      <c r="A49" s="293" t="s">
        <v>68</v>
      </c>
      <c r="B49" s="53" t="s">
        <v>69</v>
      </c>
      <c r="C49" s="55">
        <f>(C7*C29) + (C8*C31)</f>
        <v>0</v>
      </c>
      <c r="D49" s="45"/>
      <c r="E49" s="45"/>
    </row>
    <row r="50" spans="1:5" ht="13" customHeight="1" x14ac:dyDescent="0.15">
      <c r="A50" s="294"/>
      <c r="B50" s="53"/>
      <c r="C50" s="51"/>
      <c r="D50" s="45"/>
      <c r="E50" s="45"/>
    </row>
    <row r="51" spans="1:5" ht="13" customHeight="1" x14ac:dyDescent="0.15">
      <c r="A51" s="294"/>
      <c r="B51" s="53" t="s">
        <v>70</v>
      </c>
      <c r="C51" s="52">
        <f>C10*C33</f>
        <v>0</v>
      </c>
      <c r="D51" s="45"/>
      <c r="E51" s="45"/>
    </row>
    <row r="52" spans="1:5" ht="13" customHeight="1" x14ac:dyDescent="0.15">
      <c r="A52" s="294"/>
      <c r="B52" s="53"/>
      <c r="C52" s="51"/>
      <c r="D52" s="45"/>
      <c r="E52" s="45"/>
    </row>
    <row r="53" spans="1:5" ht="13" customHeight="1" x14ac:dyDescent="0.15">
      <c r="A53" s="294"/>
      <c r="B53" s="53" t="s">
        <v>71</v>
      </c>
      <c r="C53" s="52">
        <f>C14*C37</f>
        <v>0</v>
      </c>
      <c r="D53" s="45"/>
      <c r="E53" s="45"/>
    </row>
    <row r="54" spans="1:5" ht="13" customHeight="1" x14ac:dyDescent="0.15">
      <c r="A54" s="294"/>
      <c r="B54" s="53"/>
      <c r="C54" s="51"/>
      <c r="D54" s="45"/>
      <c r="E54" s="45"/>
    </row>
    <row r="55" spans="1:5" ht="13" customHeight="1" x14ac:dyDescent="0.15">
      <c r="A55" s="294"/>
      <c r="B55" s="53" t="s">
        <v>72</v>
      </c>
      <c r="C55" s="52">
        <f>C12*C35</f>
        <v>0</v>
      </c>
      <c r="D55" s="45"/>
      <c r="E55" s="45"/>
    </row>
    <row r="56" spans="1:5" ht="13" customHeight="1" x14ac:dyDescent="0.15">
      <c r="A56" s="294"/>
      <c r="C56" s="51"/>
      <c r="D56" s="45"/>
      <c r="E56" s="45"/>
    </row>
    <row r="57" spans="1:5" ht="13" customHeight="1" x14ac:dyDescent="0.15">
      <c r="A57" s="294"/>
      <c r="B57" s="53" t="s">
        <v>73</v>
      </c>
      <c r="C57" s="52">
        <f>(C16*C39)+C18*(C40+C41)</f>
        <v>0</v>
      </c>
      <c r="D57" s="45"/>
      <c r="E57" s="45"/>
    </row>
    <row r="58" spans="1:5" ht="13" customHeight="1" x14ac:dyDescent="0.15">
      <c r="A58" s="294"/>
      <c r="B58" s="53"/>
      <c r="C58" s="54"/>
      <c r="D58" s="45"/>
      <c r="E58" s="45"/>
    </row>
    <row r="59" spans="1:5" ht="13" customHeight="1" x14ac:dyDescent="0.15">
      <c r="A59" s="294"/>
      <c r="B59" s="53" t="s">
        <v>74</v>
      </c>
      <c r="C59" s="52">
        <f>C20*C43</f>
        <v>0</v>
      </c>
      <c r="D59" s="45"/>
      <c r="E59" s="45"/>
    </row>
    <row r="60" spans="1:5" ht="13" customHeight="1" x14ac:dyDescent="0.15">
      <c r="A60" s="294"/>
      <c r="B60" s="53"/>
      <c r="C60" s="54"/>
      <c r="D60" s="45"/>
      <c r="E60" s="45"/>
    </row>
    <row r="61" spans="1:5" ht="13" customHeight="1" x14ac:dyDescent="0.15">
      <c r="A61" s="294"/>
      <c r="B61" s="53" t="s">
        <v>75</v>
      </c>
      <c r="C61" s="52">
        <f>C22*C45</f>
        <v>0</v>
      </c>
      <c r="D61" s="45"/>
      <c r="E61" s="45"/>
    </row>
    <row r="62" spans="1:5" ht="14" customHeight="1" thickBot="1" x14ac:dyDescent="0.2">
      <c r="A62" s="294"/>
      <c r="C62" s="51"/>
      <c r="D62" s="45"/>
      <c r="E62" s="45"/>
    </row>
    <row r="63" spans="1:5" ht="15" customHeight="1" thickTop="1" thickBot="1" x14ac:dyDescent="0.2">
      <c r="A63" s="294"/>
      <c r="B63" s="50" t="s">
        <v>76</v>
      </c>
      <c r="C63" s="49">
        <f>SUM(C49:C62)</f>
        <v>0</v>
      </c>
      <c r="D63" s="48" t="s">
        <v>77</v>
      </c>
      <c r="E63" s="45"/>
    </row>
    <row r="64" spans="1:5" ht="14" customHeight="1" thickTop="1" x14ac:dyDescent="0.15">
      <c r="A64" s="294"/>
      <c r="D64" s="45"/>
      <c r="E64" s="45"/>
    </row>
    <row r="65" spans="1:5" ht="13" customHeight="1" x14ac:dyDescent="0.15">
      <c r="A65" s="294"/>
      <c r="B65" s="47" t="s">
        <v>78</v>
      </c>
      <c r="C65" s="46" t="e">
        <f>C63/C26</f>
        <v>#DIV/0!</v>
      </c>
      <c r="E65" s="45"/>
    </row>
    <row r="66" spans="1:5" ht="13" customHeight="1" x14ac:dyDescent="0.15">
      <c r="D66" s="45"/>
      <c r="E66" s="45"/>
    </row>
    <row r="67" spans="1:5" ht="13" customHeight="1" x14ac:dyDescent="0.15">
      <c r="B67" s="99" t="s">
        <v>79</v>
      </c>
      <c r="C67" s="100">
        <f>C47*C24</f>
        <v>0</v>
      </c>
      <c r="D67" s="45"/>
      <c r="E67" s="45"/>
    </row>
    <row r="68" spans="1:5" ht="13" customHeight="1" x14ac:dyDescent="0.15">
      <c r="D68" s="45"/>
      <c r="E68" s="45"/>
    </row>
    <row r="69" spans="1:5" ht="13" customHeight="1" x14ac:dyDescent="0.15">
      <c r="D69" s="45"/>
      <c r="E69" s="45"/>
    </row>
    <row r="70" spans="1:5" ht="13" customHeight="1" x14ac:dyDescent="0.15">
      <c r="D70" s="45"/>
      <c r="E70" s="45"/>
    </row>
    <row r="71" spans="1:5" ht="13" customHeight="1" x14ac:dyDescent="0.15">
      <c r="D71" s="45"/>
      <c r="E71" s="45"/>
    </row>
    <row r="72" spans="1:5" ht="13" customHeight="1" x14ac:dyDescent="0.15">
      <c r="D72" s="45"/>
      <c r="E72" s="45"/>
    </row>
    <row r="73" spans="1:5" ht="13" customHeight="1" x14ac:dyDescent="0.15">
      <c r="D73" s="45"/>
      <c r="E73" s="45"/>
    </row>
    <row r="74" spans="1:5" ht="13" customHeight="1" x14ac:dyDescent="0.15">
      <c r="D74" s="45"/>
      <c r="E74" s="45"/>
    </row>
    <row r="75" spans="1:5" ht="13" customHeight="1" x14ac:dyDescent="0.15">
      <c r="D75" s="45"/>
      <c r="E75" s="45"/>
    </row>
    <row r="76" spans="1:5" ht="13" customHeight="1" x14ac:dyDescent="0.15">
      <c r="D76" s="45"/>
      <c r="E76" s="45"/>
    </row>
    <row r="77" spans="1:5" ht="13" customHeight="1" x14ac:dyDescent="0.15">
      <c r="D77" s="45"/>
      <c r="E77" s="45"/>
    </row>
    <row r="78" spans="1:5" ht="13" customHeight="1" x14ac:dyDescent="0.15">
      <c r="D78" s="45"/>
      <c r="E78" s="45"/>
    </row>
    <row r="79" spans="1:5" ht="13" customHeight="1" x14ac:dyDescent="0.15">
      <c r="D79" s="45"/>
      <c r="E79" s="45"/>
    </row>
    <row r="80" spans="1:5" ht="13" customHeight="1" x14ac:dyDescent="0.15">
      <c r="D80" s="45"/>
      <c r="E80" s="45"/>
    </row>
    <row r="81" spans="4:5" ht="13" customHeight="1" x14ac:dyDescent="0.15">
      <c r="D81" s="45"/>
      <c r="E81" s="45"/>
    </row>
    <row r="82" spans="4:5" ht="13" customHeight="1" x14ac:dyDescent="0.15">
      <c r="D82" s="45"/>
      <c r="E82" s="45"/>
    </row>
    <row r="83" spans="4:5" ht="13" customHeight="1" x14ac:dyDescent="0.15">
      <c r="D83" s="45"/>
      <c r="E83" s="45"/>
    </row>
    <row r="84" spans="4:5" ht="13" customHeight="1" x14ac:dyDescent="0.15">
      <c r="D84" s="45"/>
      <c r="E84" s="45"/>
    </row>
    <row r="85" spans="4:5" ht="13" customHeight="1" x14ac:dyDescent="0.15">
      <c r="D85" s="45"/>
      <c r="E85" s="45"/>
    </row>
    <row r="86" spans="4:5" ht="13" customHeight="1" x14ac:dyDescent="0.15">
      <c r="D86" s="45"/>
      <c r="E86" s="45"/>
    </row>
    <row r="87" spans="4:5" ht="13" customHeight="1" x14ac:dyDescent="0.15">
      <c r="D87" s="45"/>
      <c r="E87" s="45"/>
    </row>
    <row r="88" spans="4:5" ht="13" customHeight="1" x14ac:dyDescent="0.15">
      <c r="D88" s="45"/>
      <c r="E88" s="45"/>
    </row>
    <row r="89" spans="4:5" ht="13" customHeight="1" x14ac:dyDescent="0.15">
      <c r="D89" s="45"/>
      <c r="E89" s="45"/>
    </row>
    <row r="90" spans="4:5" ht="13" customHeight="1" x14ac:dyDescent="0.15">
      <c r="D90" s="45"/>
      <c r="E90" s="45"/>
    </row>
    <row r="91" spans="4:5" ht="13" customHeight="1" x14ac:dyDescent="0.15">
      <c r="D91" s="45"/>
      <c r="E91" s="45"/>
    </row>
    <row r="92" spans="4:5" ht="13" customHeight="1" x14ac:dyDescent="0.15">
      <c r="D92" s="45"/>
      <c r="E92" s="45"/>
    </row>
    <row r="93" spans="4:5" ht="13" customHeight="1" x14ac:dyDescent="0.15">
      <c r="D93" s="45"/>
      <c r="E93" s="45"/>
    </row>
    <row r="94" spans="4:5" ht="13" customHeight="1" x14ac:dyDescent="0.15">
      <c r="D94" s="45"/>
      <c r="E94" s="45"/>
    </row>
    <row r="95" spans="4:5" ht="13" customHeight="1" x14ac:dyDescent="0.15">
      <c r="D95" s="45"/>
      <c r="E95" s="45"/>
    </row>
    <row r="96" spans="4:5" ht="13" customHeight="1" x14ac:dyDescent="0.15">
      <c r="D96" s="45"/>
      <c r="E96" s="45"/>
    </row>
    <row r="97" spans="4:5" ht="13" customHeight="1" x14ac:dyDescent="0.15">
      <c r="D97" s="45"/>
      <c r="E97" s="45"/>
    </row>
    <row r="98" spans="4:5" ht="13" customHeight="1" x14ac:dyDescent="0.15">
      <c r="D98" s="45"/>
      <c r="E98" s="45"/>
    </row>
    <row r="99" spans="4:5" ht="13" customHeight="1" x14ac:dyDescent="0.15">
      <c r="D99" s="45"/>
      <c r="E99" s="45"/>
    </row>
    <row r="100" spans="4:5" ht="13" customHeight="1" x14ac:dyDescent="0.15">
      <c r="D100" s="45"/>
      <c r="E100" s="45"/>
    </row>
    <row r="101" spans="4:5" ht="13" customHeight="1" x14ac:dyDescent="0.15">
      <c r="D101" s="45"/>
      <c r="E101" s="45"/>
    </row>
    <row r="102" spans="4:5" ht="13" customHeight="1" x14ac:dyDescent="0.15">
      <c r="D102" s="45"/>
      <c r="E102" s="45"/>
    </row>
    <row r="103" spans="4:5" ht="13" customHeight="1" x14ac:dyDescent="0.15">
      <c r="D103" s="45"/>
      <c r="E103" s="45"/>
    </row>
    <row r="104" spans="4:5" ht="13" customHeight="1" x14ac:dyDescent="0.15">
      <c r="D104" s="45"/>
      <c r="E104" s="45"/>
    </row>
    <row r="105" spans="4:5" ht="13" customHeight="1" x14ac:dyDescent="0.15">
      <c r="D105" s="45"/>
      <c r="E105" s="45"/>
    </row>
    <row r="106" spans="4:5" ht="13" customHeight="1" x14ac:dyDescent="0.15">
      <c r="D106" s="45"/>
      <c r="E106" s="45"/>
    </row>
    <row r="107" spans="4:5" ht="13" customHeight="1" x14ac:dyDescent="0.15">
      <c r="D107" s="45"/>
      <c r="E107" s="45"/>
    </row>
    <row r="108" spans="4:5" ht="13" customHeight="1" x14ac:dyDescent="0.15">
      <c r="D108" s="45"/>
      <c r="E108" s="45"/>
    </row>
    <row r="109" spans="4:5" ht="13" customHeight="1" x14ac:dyDescent="0.15">
      <c r="D109" s="45"/>
      <c r="E109" s="45"/>
    </row>
    <row r="110" spans="4:5" ht="13" customHeight="1" x14ac:dyDescent="0.15">
      <c r="D110" s="45"/>
      <c r="E110" s="45"/>
    </row>
    <row r="111" spans="4:5" ht="13" customHeight="1" x14ac:dyDescent="0.15">
      <c r="D111" s="45"/>
      <c r="E111" s="45"/>
    </row>
    <row r="112" spans="4:5" ht="13" customHeight="1" x14ac:dyDescent="0.15">
      <c r="D112" s="45"/>
      <c r="E112" s="45"/>
    </row>
    <row r="113" spans="4:5" ht="13" customHeight="1" x14ac:dyDescent="0.15">
      <c r="D113" s="45"/>
      <c r="E113" s="45"/>
    </row>
    <row r="114" spans="4:5" ht="13" customHeight="1" x14ac:dyDescent="0.15">
      <c r="D114" s="45"/>
      <c r="E114" s="45"/>
    </row>
    <row r="115" spans="4:5" ht="13" customHeight="1" x14ac:dyDescent="0.15">
      <c r="D115" s="45"/>
      <c r="E115" s="45"/>
    </row>
    <row r="116" spans="4:5" ht="13" customHeight="1" x14ac:dyDescent="0.15">
      <c r="D116" s="45"/>
      <c r="E116" s="45"/>
    </row>
    <row r="117" spans="4:5" ht="13" customHeight="1" x14ac:dyDescent="0.15">
      <c r="D117" s="45"/>
      <c r="E117" s="45"/>
    </row>
    <row r="118" spans="4:5" ht="13" customHeight="1" x14ac:dyDescent="0.15">
      <c r="D118" s="45"/>
      <c r="E118" s="45"/>
    </row>
    <row r="119" spans="4:5" ht="13" customHeight="1" x14ac:dyDescent="0.15">
      <c r="D119" s="45"/>
      <c r="E119" s="45"/>
    </row>
    <row r="120" spans="4:5" ht="13" customHeight="1" x14ac:dyDescent="0.15">
      <c r="D120" s="45"/>
      <c r="E120" s="45"/>
    </row>
    <row r="121" spans="4:5" ht="13" customHeight="1" x14ac:dyDescent="0.15">
      <c r="D121" s="45"/>
      <c r="E121" s="45"/>
    </row>
    <row r="122" spans="4:5" ht="13" customHeight="1" x14ac:dyDescent="0.15">
      <c r="D122" s="45"/>
      <c r="E122" s="45"/>
    </row>
    <row r="123" spans="4:5" ht="13" customHeight="1" x14ac:dyDescent="0.15">
      <c r="D123" s="45"/>
      <c r="E123" s="45"/>
    </row>
    <row r="124" spans="4:5" ht="13" customHeight="1" x14ac:dyDescent="0.15">
      <c r="D124" s="45"/>
      <c r="E124" s="45"/>
    </row>
    <row r="125" spans="4:5" ht="13" customHeight="1" x14ac:dyDescent="0.15">
      <c r="D125" s="45"/>
      <c r="E125" s="45"/>
    </row>
    <row r="126" spans="4:5" ht="13" customHeight="1" x14ac:dyDescent="0.15">
      <c r="D126" s="45"/>
      <c r="E126" s="45"/>
    </row>
    <row r="127" spans="4:5" ht="13" customHeight="1" x14ac:dyDescent="0.15">
      <c r="D127" s="45"/>
      <c r="E127" s="45"/>
    </row>
    <row r="128" spans="4:5" ht="13" customHeight="1" x14ac:dyDescent="0.15">
      <c r="D128" s="45"/>
      <c r="E128" s="45"/>
    </row>
    <row r="129" spans="4:5" ht="13" customHeight="1" x14ac:dyDescent="0.15">
      <c r="D129" s="45"/>
      <c r="E129" s="45"/>
    </row>
    <row r="130" spans="4:5" ht="13" customHeight="1" x14ac:dyDescent="0.15">
      <c r="D130" s="45"/>
      <c r="E130" s="45"/>
    </row>
    <row r="131" spans="4:5" ht="13" customHeight="1" x14ac:dyDescent="0.15">
      <c r="D131" s="45"/>
      <c r="E131" s="45"/>
    </row>
    <row r="132" spans="4:5" ht="13" customHeight="1" x14ac:dyDescent="0.15">
      <c r="D132" s="45"/>
      <c r="E132" s="45"/>
    </row>
    <row r="133" spans="4:5" ht="13" customHeight="1" x14ac:dyDescent="0.15">
      <c r="D133" s="45"/>
      <c r="E133" s="45"/>
    </row>
    <row r="134" spans="4:5" ht="13" customHeight="1" x14ac:dyDescent="0.15">
      <c r="D134" s="45"/>
      <c r="E134" s="45"/>
    </row>
    <row r="135" spans="4:5" ht="13" customHeight="1" x14ac:dyDescent="0.15">
      <c r="D135" s="45"/>
      <c r="E135" s="45"/>
    </row>
    <row r="136" spans="4:5" ht="13" customHeight="1" x14ac:dyDescent="0.15">
      <c r="D136" s="45"/>
      <c r="E136" s="45"/>
    </row>
    <row r="137" spans="4:5" ht="13" customHeight="1" x14ac:dyDescent="0.15">
      <c r="D137" s="45"/>
      <c r="E137" s="45"/>
    </row>
    <row r="138" spans="4:5" ht="13" customHeight="1" x14ac:dyDescent="0.15">
      <c r="D138" s="45"/>
      <c r="E138" s="45"/>
    </row>
    <row r="139" spans="4:5" ht="13" customHeight="1" x14ac:dyDescent="0.15">
      <c r="D139" s="45"/>
      <c r="E139" s="45"/>
    </row>
    <row r="140" spans="4:5" ht="13" customHeight="1" x14ac:dyDescent="0.15">
      <c r="D140" s="45"/>
      <c r="E140" s="45"/>
    </row>
    <row r="141" spans="4:5" ht="13" customHeight="1" x14ac:dyDescent="0.15">
      <c r="D141" s="45"/>
      <c r="E141" s="45"/>
    </row>
    <row r="142" spans="4:5" ht="13" customHeight="1" x14ac:dyDescent="0.15">
      <c r="D142" s="45"/>
      <c r="E142" s="45"/>
    </row>
    <row r="143" spans="4:5" ht="13" customHeight="1" x14ac:dyDescent="0.15">
      <c r="D143" s="45"/>
      <c r="E143" s="45"/>
    </row>
    <row r="144" spans="4:5" ht="13" customHeight="1" x14ac:dyDescent="0.15">
      <c r="D144" s="45"/>
      <c r="E144" s="45"/>
    </row>
    <row r="145" spans="4:5" ht="13" customHeight="1" x14ac:dyDescent="0.15">
      <c r="D145" s="45"/>
      <c r="E145" s="45"/>
    </row>
    <row r="146" spans="4:5" ht="13" customHeight="1" x14ac:dyDescent="0.15">
      <c r="D146" s="45"/>
      <c r="E146" s="45"/>
    </row>
    <row r="147" spans="4:5" ht="13" customHeight="1" x14ac:dyDescent="0.15">
      <c r="D147" s="45"/>
      <c r="E147" s="45"/>
    </row>
    <row r="148" spans="4:5" ht="13" customHeight="1" x14ac:dyDescent="0.15">
      <c r="D148" s="45"/>
      <c r="E148" s="45"/>
    </row>
    <row r="149" spans="4:5" ht="13" customHeight="1" x14ac:dyDescent="0.15">
      <c r="D149" s="45"/>
      <c r="E149" s="45"/>
    </row>
    <row r="150" spans="4:5" ht="13" customHeight="1" x14ac:dyDescent="0.15">
      <c r="D150" s="45"/>
      <c r="E150" s="45"/>
    </row>
    <row r="151" spans="4:5" ht="13" customHeight="1" x14ac:dyDescent="0.15">
      <c r="D151" s="45"/>
      <c r="E151" s="45"/>
    </row>
    <row r="152" spans="4:5" ht="13" customHeight="1" x14ac:dyDescent="0.15">
      <c r="D152" s="45"/>
      <c r="E152" s="45"/>
    </row>
    <row r="153" spans="4:5" ht="13" customHeight="1" x14ac:dyDescent="0.15">
      <c r="D153" s="45"/>
      <c r="E153" s="45"/>
    </row>
    <row r="154" spans="4:5" ht="13" customHeight="1" x14ac:dyDescent="0.15">
      <c r="D154" s="45"/>
      <c r="E154" s="45"/>
    </row>
    <row r="155" spans="4:5" ht="13" customHeight="1" x14ac:dyDescent="0.15">
      <c r="D155" s="45"/>
      <c r="E155" s="45"/>
    </row>
    <row r="156" spans="4:5" ht="13" customHeight="1" x14ac:dyDescent="0.15">
      <c r="D156" s="45"/>
      <c r="E156" s="45"/>
    </row>
    <row r="157" spans="4:5" ht="13" customHeight="1" x14ac:dyDescent="0.15">
      <c r="D157" s="45"/>
      <c r="E157" s="45"/>
    </row>
    <row r="158" spans="4:5" ht="13" customHeight="1" x14ac:dyDescent="0.15">
      <c r="D158" s="45"/>
      <c r="E158" s="45"/>
    </row>
    <row r="159" spans="4:5" ht="13" customHeight="1" x14ac:dyDescent="0.15">
      <c r="D159" s="45"/>
      <c r="E159" s="45"/>
    </row>
    <row r="160" spans="4:5" ht="13" customHeight="1" x14ac:dyDescent="0.15">
      <c r="D160" s="45"/>
      <c r="E160" s="45"/>
    </row>
    <row r="161" spans="4:5" ht="13" customHeight="1" x14ac:dyDescent="0.15">
      <c r="D161" s="45"/>
      <c r="E161" s="45"/>
    </row>
    <row r="162" spans="4:5" ht="13" customHeight="1" x14ac:dyDescent="0.15">
      <c r="D162" s="45"/>
      <c r="E162" s="45"/>
    </row>
    <row r="163" spans="4:5" ht="13" customHeight="1" x14ac:dyDescent="0.15">
      <c r="D163" s="45"/>
      <c r="E163" s="45"/>
    </row>
    <row r="164" spans="4:5" ht="13" customHeight="1" x14ac:dyDescent="0.15">
      <c r="D164" s="45"/>
      <c r="E164" s="45"/>
    </row>
    <row r="165" spans="4:5" ht="13" customHeight="1" x14ac:dyDescent="0.15">
      <c r="D165" s="45"/>
      <c r="E165" s="45"/>
    </row>
    <row r="166" spans="4:5" ht="13" customHeight="1" x14ac:dyDescent="0.15">
      <c r="D166" s="45"/>
      <c r="E166" s="45"/>
    </row>
    <row r="167" spans="4:5" ht="13" customHeight="1" x14ac:dyDescent="0.15">
      <c r="D167" s="45"/>
      <c r="E167" s="45"/>
    </row>
    <row r="168" spans="4:5" ht="13" customHeight="1" x14ac:dyDescent="0.15">
      <c r="D168" s="45"/>
      <c r="E168" s="45"/>
    </row>
    <row r="169" spans="4:5" ht="13" customHeight="1" x14ac:dyDescent="0.15">
      <c r="D169" s="45"/>
      <c r="E169" s="45"/>
    </row>
    <row r="170" spans="4:5" ht="13" customHeight="1" x14ac:dyDescent="0.15">
      <c r="D170" s="45"/>
      <c r="E170" s="45"/>
    </row>
    <row r="171" spans="4:5" ht="13" customHeight="1" x14ac:dyDescent="0.15">
      <c r="D171" s="45"/>
      <c r="E171" s="45"/>
    </row>
    <row r="172" spans="4:5" ht="13" customHeight="1" x14ac:dyDescent="0.15">
      <c r="D172" s="45"/>
      <c r="E172" s="45"/>
    </row>
    <row r="173" spans="4:5" ht="13" customHeight="1" x14ac:dyDescent="0.15">
      <c r="D173" s="45"/>
      <c r="E173" s="45"/>
    </row>
    <row r="174" spans="4:5" ht="13" customHeight="1" x14ac:dyDescent="0.15">
      <c r="D174" s="45"/>
      <c r="E174" s="45"/>
    </row>
    <row r="175" spans="4:5" ht="13" customHeight="1" x14ac:dyDescent="0.15">
      <c r="D175" s="45"/>
      <c r="E175" s="45"/>
    </row>
    <row r="176" spans="4:5" ht="13" customHeight="1" x14ac:dyDescent="0.15">
      <c r="D176" s="45"/>
      <c r="E176" s="45"/>
    </row>
    <row r="177" spans="4:5" ht="13" customHeight="1" x14ac:dyDescent="0.15">
      <c r="D177" s="45"/>
      <c r="E177" s="45"/>
    </row>
    <row r="178" spans="4:5" ht="13" customHeight="1" x14ac:dyDescent="0.15">
      <c r="D178" s="45"/>
      <c r="E178" s="45"/>
    </row>
    <row r="179" spans="4:5" ht="13" customHeight="1" x14ac:dyDescent="0.15">
      <c r="D179" s="45"/>
      <c r="E179" s="45"/>
    </row>
    <row r="180" spans="4:5" ht="13" customHeight="1" x14ac:dyDescent="0.15">
      <c r="D180" s="45"/>
      <c r="E180" s="45"/>
    </row>
    <row r="181" spans="4:5" ht="13" customHeight="1" x14ac:dyDescent="0.15">
      <c r="D181" s="45"/>
      <c r="E181" s="45"/>
    </row>
    <row r="182" spans="4:5" ht="13" customHeight="1" x14ac:dyDescent="0.15">
      <c r="D182" s="45"/>
      <c r="E182" s="45"/>
    </row>
    <row r="183" spans="4:5" ht="13" customHeight="1" x14ac:dyDescent="0.15">
      <c r="D183" s="45"/>
      <c r="E183" s="45"/>
    </row>
    <row r="184" spans="4:5" ht="13" customHeight="1" x14ac:dyDescent="0.15">
      <c r="D184" s="45"/>
      <c r="E184" s="45"/>
    </row>
    <row r="185" spans="4:5" ht="13" customHeight="1" x14ac:dyDescent="0.15">
      <c r="D185" s="45"/>
      <c r="E185" s="45"/>
    </row>
    <row r="186" spans="4:5" ht="13" customHeight="1" x14ac:dyDescent="0.15">
      <c r="D186" s="45"/>
      <c r="E186" s="45"/>
    </row>
    <row r="187" spans="4:5" ht="13" customHeight="1" x14ac:dyDescent="0.15">
      <c r="D187" s="45"/>
      <c r="E187" s="45"/>
    </row>
    <row r="188" spans="4:5" ht="13" customHeight="1" x14ac:dyDescent="0.15">
      <c r="D188" s="45"/>
      <c r="E188" s="45"/>
    </row>
    <row r="189" spans="4:5" ht="13" customHeight="1" x14ac:dyDescent="0.15">
      <c r="D189" s="45"/>
      <c r="E189" s="45"/>
    </row>
    <row r="190" spans="4:5" ht="13" customHeight="1" x14ac:dyDescent="0.15">
      <c r="D190" s="45"/>
      <c r="E190" s="45"/>
    </row>
    <row r="191" spans="4:5" ht="13" customHeight="1" x14ac:dyDescent="0.15">
      <c r="D191" s="45"/>
      <c r="E191" s="45"/>
    </row>
    <row r="192" spans="4:5" ht="13" customHeight="1" x14ac:dyDescent="0.15">
      <c r="D192" s="45"/>
      <c r="E192" s="45"/>
    </row>
    <row r="193" spans="4:5" ht="13" customHeight="1" x14ac:dyDescent="0.15">
      <c r="D193" s="45"/>
      <c r="E193" s="45"/>
    </row>
    <row r="194" spans="4:5" ht="13" customHeight="1" x14ac:dyDescent="0.15">
      <c r="D194" s="45"/>
      <c r="E194" s="45"/>
    </row>
    <row r="195" spans="4:5" ht="13" customHeight="1" x14ac:dyDescent="0.15">
      <c r="D195" s="45"/>
      <c r="E195" s="45"/>
    </row>
    <row r="196" spans="4:5" ht="13" customHeight="1" x14ac:dyDescent="0.15">
      <c r="D196" s="45"/>
      <c r="E196" s="45"/>
    </row>
    <row r="197" spans="4:5" ht="13" customHeight="1" x14ac:dyDescent="0.15">
      <c r="D197" s="45"/>
      <c r="E197" s="45"/>
    </row>
    <row r="198" spans="4:5" ht="13" customHeight="1" x14ac:dyDescent="0.15">
      <c r="D198" s="45"/>
      <c r="E198" s="45"/>
    </row>
    <row r="199" spans="4:5" ht="13" customHeight="1" x14ac:dyDescent="0.15">
      <c r="D199" s="45"/>
      <c r="E199" s="45"/>
    </row>
    <row r="200" spans="4:5" ht="13" customHeight="1" x14ac:dyDescent="0.15">
      <c r="D200" s="45"/>
      <c r="E200" s="45"/>
    </row>
    <row r="201" spans="4:5" ht="13" customHeight="1" x14ac:dyDescent="0.15">
      <c r="D201" s="45"/>
      <c r="E201" s="45"/>
    </row>
    <row r="202" spans="4:5" ht="13" customHeight="1" x14ac:dyDescent="0.15">
      <c r="D202" s="45"/>
      <c r="E202" s="45"/>
    </row>
    <row r="203" spans="4:5" ht="13" customHeight="1" x14ac:dyDescent="0.15">
      <c r="D203" s="45"/>
      <c r="E203" s="45"/>
    </row>
    <row r="204" spans="4:5" ht="13" customHeight="1" x14ac:dyDescent="0.15">
      <c r="D204" s="45"/>
      <c r="E204" s="45"/>
    </row>
    <row r="205" spans="4:5" ht="13" customHeight="1" x14ac:dyDescent="0.15">
      <c r="D205" s="45"/>
      <c r="E205" s="45"/>
    </row>
    <row r="206" spans="4:5" ht="13" customHeight="1" x14ac:dyDescent="0.15">
      <c r="D206" s="45"/>
      <c r="E206" s="45"/>
    </row>
    <row r="207" spans="4:5" ht="13" customHeight="1" x14ac:dyDescent="0.15">
      <c r="D207" s="45"/>
      <c r="E207" s="45"/>
    </row>
    <row r="208" spans="4:5" ht="13" customHeight="1" x14ac:dyDescent="0.15">
      <c r="D208" s="45"/>
      <c r="E208" s="45"/>
    </row>
    <row r="209" spans="4:5" ht="13" customHeight="1" x14ac:dyDescent="0.15">
      <c r="D209" s="45"/>
      <c r="E209" s="45"/>
    </row>
    <row r="210" spans="4:5" ht="13" customHeight="1" x14ac:dyDescent="0.15">
      <c r="D210" s="45"/>
      <c r="E210" s="45"/>
    </row>
    <row r="211" spans="4:5" ht="13" customHeight="1" x14ac:dyDescent="0.15">
      <c r="D211" s="45"/>
      <c r="E211" s="45"/>
    </row>
    <row r="212" spans="4:5" ht="13" customHeight="1" x14ac:dyDescent="0.15">
      <c r="D212" s="45"/>
      <c r="E212" s="45"/>
    </row>
    <row r="213" spans="4:5" ht="13" customHeight="1" x14ac:dyDescent="0.15">
      <c r="D213" s="45"/>
      <c r="E213" s="45"/>
    </row>
    <row r="214" spans="4:5" ht="13" customHeight="1" x14ac:dyDescent="0.15">
      <c r="D214" s="45"/>
      <c r="E214" s="45"/>
    </row>
    <row r="215" spans="4:5" ht="13" customHeight="1" x14ac:dyDescent="0.15">
      <c r="D215" s="45"/>
      <c r="E215" s="45"/>
    </row>
    <row r="216" spans="4:5" ht="13" customHeight="1" x14ac:dyDescent="0.15">
      <c r="D216" s="45"/>
      <c r="E216" s="45"/>
    </row>
    <row r="217" spans="4:5" ht="13" customHeight="1" x14ac:dyDescent="0.15">
      <c r="D217" s="45"/>
      <c r="E217" s="45"/>
    </row>
    <row r="218" spans="4:5" ht="13" customHeight="1" x14ac:dyDescent="0.15">
      <c r="D218" s="45"/>
      <c r="E218" s="45"/>
    </row>
    <row r="219" spans="4:5" ht="13" customHeight="1" x14ac:dyDescent="0.15">
      <c r="D219" s="45"/>
      <c r="E219" s="45"/>
    </row>
    <row r="220" spans="4:5" ht="13" customHeight="1" x14ac:dyDescent="0.15">
      <c r="D220" s="45"/>
      <c r="E220" s="45"/>
    </row>
    <row r="221" spans="4:5" ht="13" customHeight="1" x14ac:dyDescent="0.15">
      <c r="D221" s="45"/>
      <c r="E221" s="45"/>
    </row>
    <row r="222" spans="4:5" ht="13" customHeight="1" x14ac:dyDescent="0.15">
      <c r="D222" s="45"/>
      <c r="E222" s="45"/>
    </row>
    <row r="223" spans="4:5" ht="13" customHeight="1" x14ac:dyDescent="0.15">
      <c r="D223" s="45"/>
      <c r="E223" s="45"/>
    </row>
    <row r="224" spans="4:5" ht="13" customHeight="1" x14ac:dyDescent="0.15">
      <c r="D224" s="45"/>
      <c r="E224" s="45"/>
    </row>
    <row r="225" spans="4:5" ht="13" customHeight="1" x14ac:dyDescent="0.15">
      <c r="D225" s="45"/>
      <c r="E225" s="45"/>
    </row>
    <row r="226" spans="4:5" ht="13" customHeight="1" x14ac:dyDescent="0.15">
      <c r="D226" s="45"/>
      <c r="E226" s="45"/>
    </row>
    <row r="227" spans="4:5" ht="13" customHeight="1" x14ac:dyDescent="0.15">
      <c r="D227" s="45"/>
      <c r="E227" s="45"/>
    </row>
    <row r="228" spans="4:5" ht="13" customHeight="1" x14ac:dyDescent="0.15">
      <c r="D228" s="45"/>
      <c r="E228" s="45"/>
    </row>
    <row r="229" spans="4:5" ht="13" customHeight="1" x14ac:dyDescent="0.15">
      <c r="D229" s="45"/>
      <c r="E229" s="45"/>
    </row>
    <row r="230" spans="4:5" ht="13" customHeight="1" x14ac:dyDescent="0.15">
      <c r="D230" s="45"/>
      <c r="E230" s="45"/>
    </row>
    <row r="231" spans="4:5" ht="13" customHeight="1" x14ac:dyDescent="0.15">
      <c r="D231" s="45"/>
      <c r="E231" s="45"/>
    </row>
    <row r="232" spans="4:5" ht="13" customHeight="1" x14ac:dyDescent="0.15">
      <c r="D232" s="45"/>
      <c r="E232" s="45"/>
    </row>
    <row r="233" spans="4:5" ht="13" customHeight="1" x14ac:dyDescent="0.15">
      <c r="D233" s="45"/>
      <c r="E233" s="45"/>
    </row>
    <row r="234" spans="4:5" ht="13" customHeight="1" x14ac:dyDescent="0.15">
      <c r="D234" s="45"/>
      <c r="E234" s="45"/>
    </row>
    <row r="235" spans="4:5" ht="13" customHeight="1" x14ac:dyDescent="0.15">
      <c r="D235" s="45"/>
      <c r="E235" s="45"/>
    </row>
    <row r="236" spans="4:5" ht="13" customHeight="1" x14ac:dyDescent="0.15">
      <c r="D236" s="45"/>
      <c r="E236" s="45"/>
    </row>
    <row r="237" spans="4:5" ht="13" customHeight="1" x14ac:dyDescent="0.15">
      <c r="D237" s="45"/>
      <c r="E237" s="45"/>
    </row>
    <row r="238" spans="4:5" ht="13" customHeight="1" x14ac:dyDescent="0.15">
      <c r="D238" s="45"/>
      <c r="E238" s="45"/>
    </row>
    <row r="239" spans="4:5" ht="13" customHeight="1" x14ac:dyDescent="0.15">
      <c r="D239" s="45"/>
      <c r="E239" s="45"/>
    </row>
    <row r="240" spans="4:5" ht="13" customHeight="1" x14ac:dyDescent="0.15">
      <c r="D240" s="45"/>
      <c r="E240" s="45"/>
    </row>
    <row r="241" spans="4:5" ht="13" customHeight="1" x14ac:dyDescent="0.15">
      <c r="D241" s="45"/>
      <c r="E241" s="45"/>
    </row>
    <row r="242" spans="4:5" ht="13" customHeight="1" x14ac:dyDescent="0.15">
      <c r="D242" s="45"/>
      <c r="E242" s="45"/>
    </row>
    <row r="243" spans="4:5" ht="13" customHeight="1" x14ac:dyDescent="0.15">
      <c r="D243" s="45"/>
      <c r="E243" s="45"/>
    </row>
    <row r="244" spans="4:5" ht="13" customHeight="1" x14ac:dyDescent="0.15">
      <c r="D244" s="45"/>
      <c r="E244" s="45"/>
    </row>
    <row r="245" spans="4:5" ht="13" customHeight="1" x14ac:dyDescent="0.15">
      <c r="D245" s="45"/>
      <c r="E245" s="45"/>
    </row>
    <row r="246" spans="4:5" ht="13" customHeight="1" x14ac:dyDescent="0.15">
      <c r="D246" s="45"/>
      <c r="E246" s="45"/>
    </row>
    <row r="247" spans="4:5" ht="13" customHeight="1" x14ac:dyDescent="0.15">
      <c r="D247" s="45"/>
      <c r="E247" s="45"/>
    </row>
    <row r="248" spans="4:5" ht="13" customHeight="1" x14ac:dyDescent="0.15">
      <c r="D248" s="45"/>
      <c r="E248" s="45"/>
    </row>
    <row r="249" spans="4:5" ht="13" customHeight="1" x14ac:dyDescent="0.15">
      <c r="D249" s="45"/>
      <c r="E249" s="45"/>
    </row>
    <row r="250" spans="4:5" ht="13" customHeight="1" x14ac:dyDescent="0.15">
      <c r="D250" s="45"/>
      <c r="E250" s="45"/>
    </row>
    <row r="251" spans="4:5" ht="13" customHeight="1" x14ac:dyDescent="0.15">
      <c r="D251" s="45"/>
      <c r="E251" s="45"/>
    </row>
    <row r="252" spans="4:5" ht="13" customHeight="1" x14ac:dyDescent="0.15">
      <c r="D252" s="45"/>
      <c r="E252" s="45"/>
    </row>
    <row r="253" spans="4:5" ht="13" customHeight="1" x14ac:dyDescent="0.15">
      <c r="D253" s="45"/>
      <c r="E253" s="45"/>
    </row>
    <row r="254" spans="4:5" ht="13" customHeight="1" x14ac:dyDescent="0.15">
      <c r="D254" s="45"/>
      <c r="E254" s="45"/>
    </row>
    <row r="255" spans="4:5" ht="13" customHeight="1" x14ac:dyDescent="0.15">
      <c r="D255" s="45"/>
      <c r="E255" s="45"/>
    </row>
    <row r="256" spans="4:5" ht="13" customHeight="1" x14ac:dyDescent="0.15">
      <c r="D256" s="45"/>
      <c r="E256" s="45"/>
    </row>
    <row r="257" spans="4:5" ht="13" customHeight="1" x14ac:dyDescent="0.15">
      <c r="D257" s="45"/>
      <c r="E257" s="45"/>
    </row>
    <row r="258" spans="4:5" ht="13" customHeight="1" x14ac:dyDescent="0.15">
      <c r="D258" s="45"/>
      <c r="E258" s="45"/>
    </row>
    <row r="259" spans="4:5" ht="13" customHeight="1" x14ac:dyDescent="0.15">
      <c r="D259" s="45"/>
      <c r="E259" s="45"/>
    </row>
    <row r="260" spans="4:5" ht="13" customHeight="1" x14ac:dyDescent="0.15">
      <c r="D260" s="45"/>
      <c r="E260" s="45"/>
    </row>
    <row r="261" spans="4:5" ht="13" customHeight="1" x14ac:dyDescent="0.15">
      <c r="D261" s="45"/>
      <c r="E261" s="45"/>
    </row>
    <row r="262" spans="4:5" ht="13" customHeight="1" x14ac:dyDescent="0.15">
      <c r="D262" s="45"/>
      <c r="E262" s="45"/>
    </row>
    <row r="263" spans="4:5" ht="13" customHeight="1" x14ac:dyDescent="0.15">
      <c r="D263" s="45"/>
      <c r="E263" s="45"/>
    </row>
    <row r="264" spans="4:5" ht="13" customHeight="1" x14ac:dyDescent="0.15">
      <c r="D264" s="45"/>
      <c r="E264" s="45"/>
    </row>
    <row r="265" spans="4:5" ht="13" customHeight="1" x14ac:dyDescent="0.15">
      <c r="D265" s="45"/>
      <c r="E265" s="45"/>
    </row>
    <row r="266" spans="4:5" ht="13" customHeight="1" x14ac:dyDescent="0.15">
      <c r="D266" s="45"/>
      <c r="E266" s="45"/>
    </row>
    <row r="267" spans="4:5" ht="13" customHeight="1" x14ac:dyDescent="0.15">
      <c r="D267" s="45"/>
      <c r="E267" s="45"/>
    </row>
    <row r="268" spans="4:5" ht="13" customHeight="1" x14ac:dyDescent="0.15">
      <c r="D268" s="45"/>
      <c r="E268" s="45"/>
    </row>
    <row r="269" spans="4:5" ht="13" customHeight="1" x14ac:dyDescent="0.15">
      <c r="D269" s="45"/>
      <c r="E269" s="45"/>
    </row>
    <row r="270" spans="4:5" ht="13" customHeight="1" x14ac:dyDescent="0.15">
      <c r="D270" s="45"/>
      <c r="E270" s="45"/>
    </row>
    <row r="271" spans="4:5" ht="13" customHeight="1" x14ac:dyDescent="0.15">
      <c r="D271" s="45"/>
      <c r="E271" s="45"/>
    </row>
    <row r="272" spans="4:5" ht="13" customHeight="1" x14ac:dyDescent="0.15">
      <c r="D272" s="45"/>
      <c r="E272" s="45"/>
    </row>
    <row r="273" spans="4:5" ht="13" customHeight="1" x14ac:dyDescent="0.15">
      <c r="D273" s="45"/>
      <c r="E273" s="45"/>
    </row>
    <row r="274" spans="4:5" ht="13" customHeight="1" x14ac:dyDescent="0.15">
      <c r="D274" s="45"/>
      <c r="E274" s="45"/>
    </row>
    <row r="275" spans="4:5" ht="13" customHeight="1" x14ac:dyDescent="0.15">
      <c r="D275" s="45"/>
      <c r="E275" s="45"/>
    </row>
    <row r="276" spans="4:5" ht="13" customHeight="1" x14ac:dyDescent="0.15">
      <c r="D276" s="45"/>
      <c r="E276" s="45"/>
    </row>
    <row r="277" spans="4:5" ht="13" customHeight="1" x14ac:dyDescent="0.15">
      <c r="D277" s="45"/>
      <c r="E277" s="45"/>
    </row>
    <row r="278" spans="4:5" ht="13" customHeight="1" x14ac:dyDescent="0.15">
      <c r="D278" s="45"/>
      <c r="E278" s="45"/>
    </row>
    <row r="279" spans="4:5" ht="13" customHeight="1" x14ac:dyDescent="0.15">
      <c r="D279" s="45"/>
      <c r="E279" s="45"/>
    </row>
    <row r="280" spans="4:5" ht="13" customHeight="1" x14ac:dyDescent="0.15">
      <c r="D280" s="45"/>
      <c r="E280" s="45"/>
    </row>
    <row r="281" spans="4:5" ht="13" customHeight="1" x14ac:dyDescent="0.15">
      <c r="D281" s="45"/>
      <c r="E281" s="45"/>
    </row>
    <row r="282" spans="4:5" ht="13" customHeight="1" x14ac:dyDescent="0.15">
      <c r="D282" s="45"/>
      <c r="E282" s="45"/>
    </row>
    <row r="283" spans="4:5" ht="13" customHeight="1" x14ac:dyDescent="0.15">
      <c r="D283" s="45"/>
      <c r="E283" s="45"/>
    </row>
    <row r="284" spans="4:5" ht="13" customHeight="1" x14ac:dyDescent="0.15">
      <c r="D284" s="45"/>
      <c r="E284" s="45"/>
    </row>
    <row r="285" spans="4:5" ht="13" customHeight="1" x14ac:dyDescent="0.15">
      <c r="D285" s="45"/>
      <c r="E285" s="45"/>
    </row>
    <row r="286" spans="4:5" ht="13" customHeight="1" x14ac:dyDescent="0.15">
      <c r="D286" s="45"/>
      <c r="E286" s="45"/>
    </row>
    <row r="287" spans="4:5" ht="13" customHeight="1" x14ac:dyDescent="0.15">
      <c r="D287" s="45"/>
      <c r="E287" s="45"/>
    </row>
    <row r="288" spans="4:5" ht="13" customHeight="1" x14ac:dyDescent="0.15">
      <c r="D288" s="45"/>
      <c r="E288" s="45"/>
    </row>
    <row r="289" spans="4:5" ht="13" customHeight="1" x14ac:dyDescent="0.15">
      <c r="D289" s="45"/>
      <c r="E289" s="45"/>
    </row>
    <row r="290" spans="4:5" ht="13" customHeight="1" x14ac:dyDescent="0.15">
      <c r="D290" s="45"/>
      <c r="E290" s="45"/>
    </row>
    <row r="291" spans="4:5" ht="13" customHeight="1" x14ac:dyDescent="0.15">
      <c r="D291" s="45"/>
      <c r="E291" s="45"/>
    </row>
    <row r="292" spans="4:5" ht="13" customHeight="1" x14ac:dyDescent="0.15">
      <c r="D292" s="45"/>
      <c r="E292" s="45"/>
    </row>
    <row r="293" spans="4:5" ht="13" customHeight="1" x14ac:dyDescent="0.15">
      <c r="D293" s="45"/>
      <c r="E293" s="45"/>
    </row>
    <row r="294" spans="4:5" ht="13" customHeight="1" x14ac:dyDescent="0.15">
      <c r="D294" s="45"/>
      <c r="E294" s="45"/>
    </row>
    <row r="295" spans="4:5" ht="13" customHeight="1" x14ac:dyDescent="0.15">
      <c r="D295" s="45"/>
      <c r="E295" s="45"/>
    </row>
    <row r="296" spans="4:5" ht="13" customHeight="1" x14ac:dyDescent="0.15">
      <c r="D296" s="45"/>
      <c r="E296" s="45"/>
    </row>
    <row r="297" spans="4:5" ht="13" customHeight="1" x14ac:dyDescent="0.15">
      <c r="D297" s="45"/>
      <c r="E297" s="45"/>
    </row>
    <row r="298" spans="4:5" ht="13" customHeight="1" x14ac:dyDescent="0.15">
      <c r="D298" s="45"/>
      <c r="E298" s="45"/>
    </row>
    <row r="299" spans="4:5" ht="13" customHeight="1" x14ac:dyDescent="0.15">
      <c r="D299" s="45"/>
      <c r="E299" s="45"/>
    </row>
    <row r="300" spans="4:5" ht="13" customHeight="1" x14ac:dyDescent="0.15">
      <c r="D300" s="45"/>
      <c r="E300" s="45"/>
    </row>
    <row r="301" spans="4:5" ht="13" customHeight="1" x14ac:dyDescent="0.15">
      <c r="D301" s="45"/>
      <c r="E301" s="45"/>
    </row>
    <row r="302" spans="4:5" ht="13" customHeight="1" x14ac:dyDescent="0.15">
      <c r="D302" s="45"/>
      <c r="E302" s="45"/>
    </row>
    <row r="303" spans="4:5" ht="13" customHeight="1" x14ac:dyDescent="0.15">
      <c r="D303" s="45"/>
      <c r="E303" s="45"/>
    </row>
    <row r="304" spans="4:5" ht="13" customHeight="1" x14ac:dyDescent="0.15">
      <c r="D304" s="45"/>
      <c r="E304" s="45"/>
    </row>
    <row r="305" spans="4:5" ht="13" customHeight="1" x14ac:dyDescent="0.15">
      <c r="D305" s="45"/>
      <c r="E305" s="45"/>
    </row>
    <row r="306" spans="4:5" ht="13" customHeight="1" x14ac:dyDescent="0.15">
      <c r="D306" s="45"/>
      <c r="E306" s="45"/>
    </row>
    <row r="307" spans="4:5" ht="13" customHeight="1" x14ac:dyDescent="0.15">
      <c r="D307" s="45"/>
      <c r="E307" s="45"/>
    </row>
    <row r="308" spans="4:5" ht="13" customHeight="1" x14ac:dyDescent="0.15">
      <c r="D308" s="45"/>
      <c r="E308" s="45"/>
    </row>
    <row r="309" spans="4:5" ht="13" customHeight="1" x14ac:dyDescent="0.15">
      <c r="D309" s="45"/>
      <c r="E309" s="45"/>
    </row>
    <row r="310" spans="4:5" ht="13" customHeight="1" x14ac:dyDescent="0.15">
      <c r="D310" s="45"/>
      <c r="E310" s="45"/>
    </row>
    <row r="311" spans="4:5" ht="13" customHeight="1" x14ac:dyDescent="0.15">
      <c r="D311" s="45"/>
      <c r="E311" s="45"/>
    </row>
    <row r="312" spans="4:5" ht="13" customHeight="1" x14ac:dyDescent="0.15">
      <c r="D312" s="45"/>
      <c r="E312" s="45"/>
    </row>
    <row r="313" spans="4:5" ht="13" customHeight="1" x14ac:dyDescent="0.15">
      <c r="D313" s="45"/>
      <c r="E313" s="45"/>
    </row>
    <row r="314" spans="4:5" ht="13" customHeight="1" x14ac:dyDescent="0.15">
      <c r="D314" s="45"/>
      <c r="E314" s="45"/>
    </row>
    <row r="315" spans="4:5" ht="13" customHeight="1" x14ac:dyDescent="0.15">
      <c r="D315" s="45"/>
      <c r="E315" s="45"/>
    </row>
    <row r="316" spans="4:5" ht="13" customHeight="1" x14ac:dyDescent="0.15">
      <c r="D316" s="45"/>
      <c r="E316" s="45"/>
    </row>
    <row r="317" spans="4:5" ht="13" customHeight="1" x14ac:dyDescent="0.15">
      <c r="D317" s="45"/>
      <c r="E317" s="45"/>
    </row>
    <row r="318" spans="4:5" ht="13" customHeight="1" x14ac:dyDescent="0.15">
      <c r="D318" s="45"/>
      <c r="E318" s="45"/>
    </row>
    <row r="319" spans="4:5" ht="13" customHeight="1" x14ac:dyDescent="0.15">
      <c r="D319" s="45"/>
      <c r="E319" s="45"/>
    </row>
    <row r="320" spans="4:5" ht="13" customHeight="1" x14ac:dyDescent="0.15">
      <c r="D320" s="45"/>
      <c r="E320" s="45"/>
    </row>
    <row r="321" spans="4:5" ht="13" customHeight="1" x14ac:dyDescent="0.15">
      <c r="D321" s="45"/>
      <c r="E321" s="45"/>
    </row>
    <row r="322" spans="4:5" ht="13" customHeight="1" x14ac:dyDescent="0.15">
      <c r="D322" s="45"/>
      <c r="E322" s="45"/>
    </row>
    <row r="323" spans="4:5" ht="13" customHeight="1" x14ac:dyDescent="0.15">
      <c r="D323" s="45"/>
      <c r="E323" s="45"/>
    </row>
    <row r="324" spans="4:5" ht="13" customHeight="1" x14ac:dyDescent="0.15">
      <c r="D324" s="45"/>
      <c r="E324" s="45"/>
    </row>
    <row r="325" spans="4:5" ht="13" customHeight="1" x14ac:dyDescent="0.15">
      <c r="D325" s="45"/>
      <c r="E325" s="45"/>
    </row>
    <row r="326" spans="4:5" ht="13" customHeight="1" x14ac:dyDescent="0.15">
      <c r="D326" s="45"/>
      <c r="E326" s="45"/>
    </row>
    <row r="327" spans="4:5" ht="13" customHeight="1" x14ac:dyDescent="0.15">
      <c r="D327" s="45"/>
      <c r="E327" s="45"/>
    </row>
    <row r="328" spans="4:5" ht="13" customHeight="1" x14ac:dyDescent="0.15">
      <c r="D328" s="45"/>
      <c r="E328" s="45"/>
    </row>
    <row r="329" spans="4:5" ht="13" customHeight="1" x14ac:dyDescent="0.15">
      <c r="D329" s="45"/>
      <c r="E329" s="45"/>
    </row>
    <row r="330" spans="4:5" ht="13" customHeight="1" x14ac:dyDescent="0.15">
      <c r="D330" s="45"/>
      <c r="E330" s="45"/>
    </row>
    <row r="331" spans="4:5" ht="13" customHeight="1" x14ac:dyDescent="0.15">
      <c r="D331" s="45"/>
      <c r="E331" s="45"/>
    </row>
    <row r="332" spans="4:5" ht="13" customHeight="1" x14ac:dyDescent="0.15">
      <c r="D332" s="45"/>
      <c r="E332" s="45"/>
    </row>
    <row r="333" spans="4:5" ht="13" customHeight="1" x14ac:dyDescent="0.15">
      <c r="D333" s="45"/>
      <c r="E333" s="45"/>
    </row>
    <row r="334" spans="4:5" ht="13" customHeight="1" x14ac:dyDescent="0.15">
      <c r="D334" s="45"/>
      <c r="E334" s="45"/>
    </row>
    <row r="335" spans="4:5" ht="13" customHeight="1" x14ac:dyDescent="0.15">
      <c r="D335" s="45"/>
      <c r="E335" s="45"/>
    </row>
    <row r="336" spans="4:5" ht="13" customHeight="1" x14ac:dyDescent="0.15">
      <c r="D336" s="45"/>
      <c r="E336" s="45"/>
    </row>
    <row r="337" spans="4:5" ht="13" customHeight="1" x14ac:dyDescent="0.15">
      <c r="D337" s="45"/>
      <c r="E337" s="45"/>
    </row>
    <row r="338" spans="4:5" ht="13" customHeight="1" x14ac:dyDescent="0.15">
      <c r="D338" s="45"/>
      <c r="E338" s="45"/>
    </row>
    <row r="339" spans="4:5" ht="13" customHeight="1" x14ac:dyDescent="0.15">
      <c r="D339" s="45"/>
      <c r="E339" s="45"/>
    </row>
    <row r="340" spans="4:5" ht="13" customHeight="1" x14ac:dyDescent="0.15">
      <c r="D340" s="45"/>
      <c r="E340" s="45"/>
    </row>
    <row r="341" spans="4:5" ht="13" customHeight="1" x14ac:dyDescent="0.15">
      <c r="D341" s="45"/>
      <c r="E341" s="45"/>
    </row>
    <row r="342" spans="4:5" ht="13" customHeight="1" x14ac:dyDescent="0.15">
      <c r="D342" s="45"/>
      <c r="E342" s="45"/>
    </row>
    <row r="343" spans="4:5" ht="13" customHeight="1" x14ac:dyDescent="0.15">
      <c r="D343" s="45"/>
      <c r="E343" s="45"/>
    </row>
    <row r="344" spans="4:5" ht="13" customHeight="1" x14ac:dyDescent="0.15">
      <c r="D344" s="45"/>
      <c r="E344" s="45"/>
    </row>
    <row r="345" spans="4:5" ht="13" customHeight="1" x14ac:dyDescent="0.15">
      <c r="D345" s="45"/>
      <c r="E345" s="45"/>
    </row>
    <row r="346" spans="4:5" ht="13" customHeight="1" x14ac:dyDescent="0.15">
      <c r="D346" s="45"/>
      <c r="E346" s="45"/>
    </row>
    <row r="347" spans="4:5" ht="13" customHeight="1" x14ac:dyDescent="0.15">
      <c r="D347" s="45"/>
      <c r="E347" s="45"/>
    </row>
    <row r="348" spans="4:5" ht="13" customHeight="1" x14ac:dyDescent="0.15">
      <c r="D348" s="45"/>
      <c r="E348" s="45"/>
    </row>
    <row r="349" spans="4:5" ht="13" customHeight="1" x14ac:dyDescent="0.15">
      <c r="D349" s="45"/>
      <c r="E349" s="45"/>
    </row>
    <row r="350" spans="4:5" ht="13" customHeight="1" x14ac:dyDescent="0.15">
      <c r="D350" s="45"/>
      <c r="E350" s="45"/>
    </row>
    <row r="351" spans="4:5" ht="13" customHeight="1" x14ac:dyDescent="0.15">
      <c r="D351" s="45"/>
      <c r="E351" s="45"/>
    </row>
    <row r="352" spans="4:5" ht="13" customHeight="1" x14ac:dyDescent="0.15">
      <c r="D352" s="45"/>
      <c r="E352" s="45"/>
    </row>
    <row r="353" spans="4:5" ht="13" customHeight="1" x14ac:dyDescent="0.15">
      <c r="D353" s="45"/>
      <c r="E353" s="45"/>
    </row>
    <row r="354" spans="4:5" ht="13" customHeight="1" x14ac:dyDescent="0.15">
      <c r="D354" s="45"/>
      <c r="E354" s="45"/>
    </row>
    <row r="355" spans="4:5" ht="13" customHeight="1" x14ac:dyDescent="0.15">
      <c r="D355" s="45"/>
      <c r="E355" s="45"/>
    </row>
    <row r="356" spans="4:5" ht="13" customHeight="1" x14ac:dyDescent="0.15">
      <c r="D356" s="45"/>
      <c r="E356" s="45"/>
    </row>
    <row r="357" spans="4:5" ht="13" customHeight="1" x14ac:dyDescent="0.15">
      <c r="D357" s="45"/>
      <c r="E357" s="45"/>
    </row>
    <row r="358" spans="4:5" ht="13" customHeight="1" x14ac:dyDescent="0.15">
      <c r="D358" s="45"/>
      <c r="E358" s="45"/>
    </row>
    <row r="359" spans="4:5" ht="13" customHeight="1" x14ac:dyDescent="0.15">
      <c r="D359" s="45"/>
      <c r="E359" s="45"/>
    </row>
    <row r="360" spans="4:5" ht="13" customHeight="1" x14ac:dyDescent="0.15">
      <c r="D360" s="45"/>
      <c r="E360" s="45"/>
    </row>
    <row r="361" spans="4:5" ht="13" customHeight="1" x14ac:dyDescent="0.15">
      <c r="D361" s="45"/>
      <c r="E361" s="45"/>
    </row>
    <row r="362" spans="4:5" ht="13" customHeight="1" x14ac:dyDescent="0.15">
      <c r="D362" s="45"/>
      <c r="E362" s="45"/>
    </row>
    <row r="363" spans="4:5" ht="13" customHeight="1" x14ac:dyDescent="0.15">
      <c r="D363" s="45"/>
      <c r="E363" s="45"/>
    </row>
    <row r="364" spans="4:5" ht="13" customHeight="1" x14ac:dyDescent="0.15">
      <c r="D364" s="45"/>
      <c r="E364" s="45"/>
    </row>
    <row r="365" spans="4:5" ht="13" customHeight="1" x14ac:dyDescent="0.15">
      <c r="D365" s="45"/>
      <c r="E365" s="45"/>
    </row>
    <row r="366" spans="4:5" ht="13" customHeight="1" x14ac:dyDescent="0.15">
      <c r="D366" s="45"/>
      <c r="E366" s="45"/>
    </row>
    <row r="367" spans="4:5" ht="13" customHeight="1" x14ac:dyDescent="0.15">
      <c r="D367" s="45"/>
      <c r="E367" s="45"/>
    </row>
    <row r="368" spans="4:5" ht="13" customHeight="1" x14ac:dyDescent="0.15">
      <c r="D368" s="45"/>
      <c r="E368" s="45"/>
    </row>
    <row r="369" spans="4:5" ht="13" customHeight="1" x14ac:dyDescent="0.15">
      <c r="D369" s="45"/>
      <c r="E369" s="45"/>
    </row>
    <row r="370" spans="4:5" ht="13" customHeight="1" x14ac:dyDescent="0.15">
      <c r="D370" s="45"/>
      <c r="E370" s="45"/>
    </row>
    <row r="371" spans="4:5" ht="13" customHeight="1" x14ac:dyDescent="0.15">
      <c r="D371" s="45"/>
      <c r="E371" s="45"/>
    </row>
    <row r="372" spans="4:5" ht="13" customHeight="1" x14ac:dyDescent="0.15">
      <c r="D372" s="45"/>
      <c r="E372" s="45"/>
    </row>
    <row r="373" spans="4:5" ht="13" customHeight="1" x14ac:dyDescent="0.15">
      <c r="D373" s="45"/>
      <c r="E373" s="45"/>
    </row>
    <row r="374" spans="4:5" ht="13" customHeight="1" x14ac:dyDescent="0.15">
      <c r="D374" s="45"/>
      <c r="E374" s="45"/>
    </row>
    <row r="375" spans="4:5" ht="13" customHeight="1" x14ac:dyDescent="0.15">
      <c r="D375" s="45"/>
      <c r="E375" s="45"/>
    </row>
    <row r="376" spans="4:5" ht="13" customHeight="1" x14ac:dyDescent="0.15">
      <c r="D376" s="45"/>
      <c r="E376" s="45"/>
    </row>
    <row r="377" spans="4:5" ht="13" customHeight="1" x14ac:dyDescent="0.15">
      <c r="D377" s="45"/>
      <c r="E377" s="45"/>
    </row>
    <row r="378" spans="4:5" ht="13" customHeight="1" x14ac:dyDescent="0.15">
      <c r="D378" s="45"/>
      <c r="E378" s="45"/>
    </row>
    <row r="379" spans="4:5" ht="13" customHeight="1" x14ac:dyDescent="0.15">
      <c r="D379" s="45"/>
      <c r="E379" s="45"/>
    </row>
    <row r="380" spans="4:5" ht="13" customHeight="1" x14ac:dyDescent="0.15">
      <c r="D380" s="45"/>
      <c r="E380" s="45"/>
    </row>
    <row r="381" spans="4:5" ht="13" customHeight="1" x14ac:dyDescent="0.15">
      <c r="D381" s="45"/>
      <c r="E381" s="45"/>
    </row>
    <row r="382" spans="4:5" ht="13" customHeight="1" x14ac:dyDescent="0.15">
      <c r="D382" s="45"/>
      <c r="E382" s="45"/>
    </row>
    <row r="383" spans="4:5" ht="13" customHeight="1" x14ac:dyDescent="0.15">
      <c r="D383" s="45"/>
      <c r="E383" s="45"/>
    </row>
    <row r="384" spans="4:5" ht="13" customHeight="1" x14ac:dyDescent="0.15">
      <c r="D384" s="45"/>
      <c r="E384" s="45"/>
    </row>
    <row r="385" spans="4:5" ht="13" customHeight="1" x14ac:dyDescent="0.15">
      <c r="D385" s="45"/>
      <c r="E385" s="45"/>
    </row>
    <row r="386" spans="4:5" ht="13" customHeight="1" x14ac:dyDescent="0.15">
      <c r="D386" s="45"/>
      <c r="E386" s="45"/>
    </row>
    <row r="387" spans="4:5" ht="13" customHeight="1" x14ac:dyDescent="0.15">
      <c r="D387" s="45"/>
      <c r="E387" s="45"/>
    </row>
    <row r="388" spans="4:5" ht="13" customHeight="1" x14ac:dyDescent="0.15">
      <c r="D388" s="45"/>
      <c r="E388" s="45"/>
    </row>
    <row r="389" spans="4:5" ht="13" customHeight="1" x14ac:dyDescent="0.15">
      <c r="D389" s="45"/>
      <c r="E389" s="45"/>
    </row>
    <row r="390" spans="4:5" ht="13" customHeight="1" x14ac:dyDescent="0.15">
      <c r="D390" s="45"/>
      <c r="E390" s="45"/>
    </row>
    <row r="391" spans="4:5" ht="13" customHeight="1" x14ac:dyDescent="0.15">
      <c r="D391" s="45"/>
      <c r="E391" s="45"/>
    </row>
    <row r="392" spans="4:5" ht="13" customHeight="1" x14ac:dyDescent="0.15">
      <c r="D392" s="45"/>
      <c r="E392" s="45"/>
    </row>
    <row r="393" spans="4:5" ht="13" customHeight="1" x14ac:dyDescent="0.15">
      <c r="D393" s="45"/>
      <c r="E393" s="45"/>
    </row>
    <row r="394" spans="4:5" ht="13" customHeight="1" x14ac:dyDescent="0.15">
      <c r="D394" s="45"/>
      <c r="E394" s="45"/>
    </row>
    <row r="395" spans="4:5" ht="13" customHeight="1" x14ac:dyDescent="0.15">
      <c r="D395" s="45"/>
      <c r="E395" s="45"/>
    </row>
    <row r="396" spans="4:5" ht="13" customHeight="1" x14ac:dyDescent="0.15">
      <c r="D396" s="45"/>
      <c r="E396" s="45"/>
    </row>
    <row r="397" spans="4:5" ht="13" customHeight="1" x14ac:dyDescent="0.15">
      <c r="D397" s="45"/>
      <c r="E397" s="45"/>
    </row>
    <row r="398" spans="4:5" ht="13" customHeight="1" x14ac:dyDescent="0.15">
      <c r="D398" s="45"/>
      <c r="E398" s="45"/>
    </row>
    <row r="399" spans="4:5" ht="13" customHeight="1" x14ac:dyDescent="0.15">
      <c r="D399" s="45"/>
      <c r="E399" s="45"/>
    </row>
    <row r="400" spans="4:5" ht="13" customHeight="1" x14ac:dyDescent="0.15">
      <c r="D400" s="45"/>
      <c r="E400" s="45"/>
    </row>
    <row r="401" spans="4:5" ht="13" customHeight="1" x14ac:dyDescent="0.15">
      <c r="D401" s="45"/>
      <c r="E401" s="45"/>
    </row>
    <row r="402" spans="4:5" ht="13" customHeight="1" x14ac:dyDescent="0.15">
      <c r="D402" s="45"/>
      <c r="E402" s="45"/>
    </row>
    <row r="403" spans="4:5" ht="13" customHeight="1" x14ac:dyDescent="0.15">
      <c r="D403" s="45"/>
      <c r="E403" s="45"/>
    </row>
    <row r="404" spans="4:5" ht="13" customHeight="1" x14ac:dyDescent="0.15">
      <c r="D404" s="45"/>
      <c r="E404" s="45"/>
    </row>
    <row r="405" spans="4:5" ht="13" customHeight="1" x14ac:dyDescent="0.15">
      <c r="D405" s="45"/>
      <c r="E405" s="45"/>
    </row>
    <row r="406" spans="4:5" ht="13" customHeight="1" x14ac:dyDescent="0.15">
      <c r="D406" s="45"/>
      <c r="E406" s="45"/>
    </row>
    <row r="407" spans="4:5" ht="13" customHeight="1" x14ac:dyDescent="0.15">
      <c r="D407" s="45"/>
      <c r="E407" s="45"/>
    </row>
    <row r="408" spans="4:5" ht="13" customHeight="1" x14ac:dyDescent="0.15">
      <c r="D408" s="45"/>
      <c r="E408" s="45"/>
    </row>
    <row r="409" spans="4:5" ht="13" customHeight="1" x14ac:dyDescent="0.15">
      <c r="D409" s="45"/>
      <c r="E409" s="45"/>
    </row>
    <row r="410" spans="4:5" ht="13" customHeight="1" x14ac:dyDescent="0.15">
      <c r="D410" s="45"/>
      <c r="E410" s="45"/>
    </row>
    <row r="411" spans="4:5" ht="13" customHeight="1" x14ac:dyDescent="0.15">
      <c r="D411" s="45"/>
      <c r="E411" s="45"/>
    </row>
    <row r="412" spans="4:5" ht="13" customHeight="1" x14ac:dyDescent="0.15">
      <c r="D412" s="45"/>
      <c r="E412" s="45"/>
    </row>
    <row r="413" spans="4:5" ht="13" customHeight="1" x14ac:dyDescent="0.15">
      <c r="D413" s="45"/>
      <c r="E413" s="45"/>
    </row>
    <row r="414" spans="4:5" ht="13" customHeight="1" x14ac:dyDescent="0.15">
      <c r="D414" s="45"/>
      <c r="E414" s="45"/>
    </row>
    <row r="415" spans="4:5" ht="13" customHeight="1" x14ac:dyDescent="0.15">
      <c r="D415" s="45"/>
      <c r="E415" s="45"/>
    </row>
    <row r="416" spans="4:5" ht="13" customHeight="1" x14ac:dyDescent="0.15">
      <c r="D416" s="45"/>
      <c r="E416" s="45"/>
    </row>
    <row r="417" spans="4:5" ht="13" customHeight="1" x14ac:dyDescent="0.15">
      <c r="D417" s="45"/>
      <c r="E417" s="45"/>
    </row>
    <row r="418" spans="4:5" ht="13" customHeight="1" x14ac:dyDescent="0.15">
      <c r="D418" s="45"/>
      <c r="E418" s="45"/>
    </row>
    <row r="419" spans="4:5" ht="13" customHeight="1" x14ac:dyDescent="0.15">
      <c r="D419" s="45"/>
      <c r="E419" s="45"/>
    </row>
    <row r="420" spans="4:5" ht="13" customHeight="1" x14ac:dyDescent="0.15">
      <c r="D420" s="45"/>
      <c r="E420" s="45"/>
    </row>
    <row r="421" spans="4:5" ht="13" customHeight="1" x14ac:dyDescent="0.15">
      <c r="D421" s="45"/>
      <c r="E421" s="45"/>
    </row>
    <row r="422" spans="4:5" ht="13" customHeight="1" x14ac:dyDescent="0.15">
      <c r="D422" s="45"/>
      <c r="E422" s="45"/>
    </row>
    <row r="423" spans="4:5" ht="13" customHeight="1" x14ac:dyDescent="0.15">
      <c r="D423" s="45"/>
      <c r="E423" s="45"/>
    </row>
    <row r="424" spans="4:5" ht="13" customHeight="1" x14ac:dyDescent="0.15">
      <c r="D424" s="45"/>
      <c r="E424" s="45"/>
    </row>
    <row r="425" spans="4:5" ht="13" customHeight="1" x14ac:dyDescent="0.15">
      <c r="D425" s="45"/>
      <c r="E425" s="45"/>
    </row>
    <row r="426" spans="4:5" ht="13" customHeight="1" x14ac:dyDescent="0.15">
      <c r="D426" s="45"/>
      <c r="E426" s="45"/>
    </row>
    <row r="427" spans="4:5" ht="13" customHeight="1" x14ac:dyDescent="0.15">
      <c r="D427" s="45"/>
      <c r="E427" s="45"/>
    </row>
    <row r="428" spans="4:5" ht="13" customHeight="1" x14ac:dyDescent="0.15">
      <c r="D428" s="45"/>
      <c r="E428" s="45"/>
    </row>
    <row r="429" spans="4:5" ht="13" customHeight="1" x14ac:dyDescent="0.15">
      <c r="D429" s="45"/>
      <c r="E429" s="45"/>
    </row>
    <row r="430" spans="4:5" ht="13" customHeight="1" x14ac:dyDescent="0.15">
      <c r="D430" s="45"/>
      <c r="E430" s="45"/>
    </row>
    <row r="431" spans="4:5" ht="13" customHeight="1" x14ac:dyDescent="0.15">
      <c r="D431" s="45"/>
      <c r="E431" s="45"/>
    </row>
    <row r="432" spans="4:5" ht="13" customHeight="1" x14ac:dyDescent="0.15">
      <c r="D432" s="45"/>
      <c r="E432" s="45"/>
    </row>
    <row r="433" spans="4:5" ht="13" customHeight="1" x14ac:dyDescent="0.15">
      <c r="D433" s="45"/>
      <c r="E433" s="45"/>
    </row>
    <row r="434" spans="4:5" ht="13" customHeight="1" x14ac:dyDescent="0.15">
      <c r="D434" s="45"/>
      <c r="E434" s="45"/>
    </row>
    <row r="435" spans="4:5" ht="13" customHeight="1" x14ac:dyDescent="0.15">
      <c r="D435" s="45"/>
      <c r="E435" s="45"/>
    </row>
    <row r="436" spans="4:5" ht="13" customHeight="1" x14ac:dyDescent="0.15">
      <c r="D436" s="45"/>
      <c r="E436" s="45"/>
    </row>
    <row r="437" spans="4:5" ht="13" customHeight="1" x14ac:dyDescent="0.15">
      <c r="D437" s="45"/>
      <c r="E437" s="45"/>
    </row>
    <row r="438" spans="4:5" ht="13" customHeight="1" x14ac:dyDescent="0.15">
      <c r="D438" s="45"/>
      <c r="E438" s="45"/>
    </row>
    <row r="439" spans="4:5" ht="13" customHeight="1" x14ac:dyDescent="0.15">
      <c r="D439" s="45"/>
      <c r="E439" s="45"/>
    </row>
    <row r="440" spans="4:5" ht="13" customHeight="1" x14ac:dyDescent="0.15">
      <c r="D440" s="45"/>
      <c r="E440" s="45"/>
    </row>
    <row r="441" spans="4:5" ht="13" customHeight="1" x14ac:dyDescent="0.15">
      <c r="D441" s="45"/>
      <c r="E441" s="45"/>
    </row>
    <row r="442" spans="4:5" ht="13" customHeight="1" x14ac:dyDescent="0.15">
      <c r="D442" s="45"/>
      <c r="E442" s="45"/>
    </row>
    <row r="443" spans="4:5" ht="13" customHeight="1" x14ac:dyDescent="0.15">
      <c r="D443" s="45"/>
      <c r="E443" s="45"/>
    </row>
    <row r="444" spans="4:5" ht="13" customHeight="1" x14ac:dyDescent="0.15">
      <c r="D444" s="45"/>
      <c r="E444" s="45"/>
    </row>
    <row r="445" spans="4:5" ht="13" customHeight="1" x14ac:dyDescent="0.15">
      <c r="D445" s="45"/>
      <c r="E445" s="45"/>
    </row>
    <row r="446" spans="4:5" ht="13" customHeight="1" x14ac:dyDescent="0.15">
      <c r="D446" s="45"/>
      <c r="E446" s="45"/>
    </row>
    <row r="447" spans="4:5" ht="13" customHeight="1" x14ac:dyDescent="0.15">
      <c r="D447" s="45"/>
      <c r="E447" s="45"/>
    </row>
    <row r="448" spans="4:5" ht="13" customHeight="1" x14ac:dyDescent="0.15">
      <c r="D448" s="45"/>
      <c r="E448" s="45"/>
    </row>
    <row r="449" spans="4:5" ht="13" customHeight="1" x14ac:dyDescent="0.15">
      <c r="D449" s="45"/>
      <c r="E449" s="45"/>
    </row>
    <row r="450" spans="4:5" ht="13" customHeight="1" x14ac:dyDescent="0.15">
      <c r="D450" s="45"/>
      <c r="E450" s="45"/>
    </row>
    <row r="451" spans="4:5" ht="13" customHeight="1" x14ac:dyDescent="0.15">
      <c r="D451" s="45"/>
      <c r="E451" s="45"/>
    </row>
    <row r="452" spans="4:5" ht="13" customHeight="1" x14ac:dyDescent="0.15">
      <c r="D452" s="45"/>
      <c r="E452" s="45"/>
    </row>
    <row r="453" spans="4:5" ht="13" customHeight="1" x14ac:dyDescent="0.15">
      <c r="D453" s="45"/>
      <c r="E453" s="45"/>
    </row>
    <row r="454" spans="4:5" ht="13" customHeight="1" x14ac:dyDescent="0.15">
      <c r="D454" s="45"/>
      <c r="E454" s="45"/>
    </row>
    <row r="455" spans="4:5" ht="13" customHeight="1" x14ac:dyDescent="0.15">
      <c r="D455" s="45"/>
      <c r="E455" s="45"/>
    </row>
    <row r="456" spans="4:5" ht="13" customHeight="1" x14ac:dyDescent="0.15">
      <c r="D456" s="45"/>
      <c r="E456" s="45"/>
    </row>
    <row r="457" spans="4:5" ht="13" customHeight="1" x14ac:dyDescent="0.15">
      <c r="D457" s="45"/>
      <c r="E457" s="45"/>
    </row>
    <row r="458" spans="4:5" ht="13" customHeight="1" x14ac:dyDescent="0.15">
      <c r="D458" s="45"/>
      <c r="E458" s="45"/>
    </row>
    <row r="459" spans="4:5" ht="13" customHeight="1" x14ac:dyDescent="0.15">
      <c r="D459" s="45"/>
      <c r="E459" s="45"/>
    </row>
    <row r="460" spans="4:5" ht="13" customHeight="1" x14ac:dyDescent="0.15">
      <c r="D460" s="45"/>
      <c r="E460" s="45"/>
    </row>
    <row r="461" spans="4:5" ht="13" customHeight="1" x14ac:dyDescent="0.15">
      <c r="D461" s="45"/>
      <c r="E461" s="45"/>
    </row>
    <row r="462" spans="4:5" ht="13" customHeight="1" x14ac:dyDescent="0.15">
      <c r="D462" s="45"/>
      <c r="E462" s="45"/>
    </row>
    <row r="463" spans="4:5" ht="13" customHeight="1" x14ac:dyDescent="0.15">
      <c r="D463" s="45"/>
      <c r="E463" s="45"/>
    </row>
    <row r="464" spans="4:5" ht="13" customHeight="1" x14ac:dyDescent="0.15">
      <c r="D464" s="45"/>
      <c r="E464" s="45"/>
    </row>
    <row r="465" spans="4:5" ht="13" customHeight="1" x14ac:dyDescent="0.15">
      <c r="D465" s="45"/>
      <c r="E465" s="45"/>
    </row>
    <row r="466" spans="4:5" ht="13" customHeight="1" x14ac:dyDescent="0.15">
      <c r="D466" s="45"/>
      <c r="E466" s="45"/>
    </row>
    <row r="467" spans="4:5" ht="13" customHeight="1" x14ac:dyDescent="0.15">
      <c r="D467" s="45"/>
      <c r="E467" s="45"/>
    </row>
    <row r="468" spans="4:5" ht="13" customHeight="1" x14ac:dyDescent="0.15">
      <c r="D468" s="45"/>
      <c r="E468" s="45"/>
    </row>
    <row r="469" spans="4:5" ht="13" customHeight="1" x14ac:dyDescent="0.15">
      <c r="D469" s="45"/>
      <c r="E469" s="45"/>
    </row>
    <row r="470" spans="4:5" ht="13" customHeight="1" x14ac:dyDescent="0.15">
      <c r="D470" s="45"/>
      <c r="E470" s="45"/>
    </row>
    <row r="471" spans="4:5" ht="13" customHeight="1" x14ac:dyDescent="0.15">
      <c r="D471" s="45"/>
      <c r="E471" s="45"/>
    </row>
    <row r="472" spans="4:5" ht="13" customHeight="1" x14ac:dyDescent="0.15">
      <c r="D472" s="45"/>
      <c r="E472" s="45"/>
    </row>
    <row r="473" spans="4:5" ht="13" customHeight="1" x14ac:dyDescent="0.15">
      <c r="D473" s="45"/>
      <c r="E473" s="45"/>
    </row>
    <row r="474" spans="4:5" ht="13" customHeight="1" x14ac:dyDescent="0.15">
      <c r="D474" s="45"/>
      <c r="E474" s="45"/>
    </row>
    <row r="475" spans="4:5" ht="13" customHeight="1" x14ac:dyDescent="0.15">
      <c r="D475" s="45"/>
      <c r="E475" s="45"/>
    </row>
    <row r="476" spans="4:5" ht="13" customHeight="1" x14ac:dyDescent="0.15">
      <c r="D476" s="45"/>
      <c r="E476" s="45"/>
    </row>
    <row r="477" spans="4:5" ht="13" customHeight="1" x14ac:dyDescent="0.15">
      <c r="D477" s="45"/>
      <c r="E477" s="45"/>
    </row>
    <row r="478" spans="4:5" ht="13" customHeight="1" x14ac:dyDescent="0.15">
      <c r="D478" s="45"/>
      <c r="E478" s="45"/>
    </row>
    <row r="479" spans="4:5" ht="13" customHeight="1" x14ac:dyDescent="0.15">
      <c r="D479" s="45"/>
      <c r="E479" s="45"/>
    </row>
    <row r="480" spans="4:5" ht="13" customHeight="1" x14ac:dyDescent="0.15">
      <c r="D480" s="45"/>
      <c r="E480" s="45"/>
    </row>
    <row r="481" spans="4:5" ht="13" customHeight="1" x14ac:dyDescent="0.15">
      <c r="D481" s="45"/>
      <c r="E481" s="45"/>
    </row>
    <row r="482" spans="4:5" ht="13" customHeight="1" x14ac:dyDescent="0.15">
      <c r="D482" s="45"/>
      <c r="E482" s="45"/>
    </row>
    <row r="483" spans="4:5" ht="13" customHeight="1" x14ac:dyDescent="0.15">
      <c r="D483" s="45"/>
      <c r="E483" s="45"/>
    </row>
    <row r="484" spans="4:5" ht="13" customHeight="1" x14ac:dyDescent="0.15">
      <c r="D484" s="45"/>
      <c r="E484" s="45"/>
    </row>
    <row r="485" spans="4:5" ht="13" customHeight="1" x14ac:dyDescent="0.15">
      <c r="D485" s="45"/>
      <c r="E485" s="45"/>
    </row>
    <row r="486" spans="4:5" ht="13" customHeight="1" x14ac:dyDescent="0.15">
      <c r="D486" s="45"/>
      <c r="E486" s="45"/>
    </row>
    <row r="487" spans="4:5" ht="13" customHeight="1" x14ac:dyDescent="0.15">
      <c r="D487" s="45"/>
      <c r="E487" s="45"/>
    </row>
    <row r="488" spans="4:5" ht="13" customHeight="1" x14ac:dyDescent="0.15">
      <c r="D488" s="45"/>
      <c r="E488" s="45"/>
    </row>
    <row r="489" spans="4:5" ht="13" customHeight="1" x14ac:dyDescent="0.15">
      <c r="D489" s="45"/>
      <c r="E489" s="45"/>
    </row>
    <row r="490" spans="4:5" ht="13" customHeight="1" x14ac:dyDescent="0.15">
      <c r="D490" s="45"/>
      <c r="E490" s="45"/>
    </row>
    <row r="491" spans="4:5" ht="13" customHeight="1" x14ac:dyDescent="0.15">
      <c r="D491" s="45"/>
      <c r="E491" s="45"/>
    </row>
    <row r="492" spans="4:5" ht="13" customHeight="1" x14ac:dyDescent="0.15">
      <c r="D492" s="45"/>
      <c r="E492" s="45"/>
    </row>
    <row r="493" spans="4:5" ht="13" customHeight="1" x14ac:dyDescent="0.15">
      <c r="D493" s="45"/>
      <c r="E493" s="45"/>
    </row>
    <row r="494" spans="4:5" ht="13" customHeight="1" x14ac:dyDescent="0.15">
      <c r="D494" s="45"/>
      <c r="E494" s="45"/>
    </row>
    <row r="495" spans="4:5" ht="13" customHeight="1" x14ac:dyDescent="0.15">
      <c r="D495" s="45"/>
      <c r="E495" s="45"/>
    </row>
    <row r="496" spans="4:5" ht="13" customHeight="1" x14ac:dyDescent="0.15">
      <c r="D496" s="45"/>
      <c r="E496" s="45"/>
    </row>
    <row r="497" spans="4:5" ht="13" customHeight="1" x14ac:dyDescent="0.15">
      <c r="D497" s="45"/>
      <c r="E497" s="45"/>
    </row>
    <row r="498" spans="4:5" ht="13" customHeight="1" x14ac:dyDescent="0.15">
      <c r="D498" s="45"/>
      <c r="E498" s="45"/>
    </row>
    <row r="499" spans="4:5" ht="13" customHeight="1" x14ac:dyDescent="0.15">
      <c r="D499" s="45"/>
      <c r="E499" s="45"/>
    </row>
    <row r="500" spans="4:5" ht="13" customHeight="1" x14ac:dyDescent="0.15">
      <c r="D500" s="45"/>
      <c r="E500" s="45"/>
    </row>
    <row r="501" spans="4:5" ht="13" customHeight="1" x14ac:dyDescent="0.15">
      <c r="D501" s="45"/>
      <c r="E501" s="45"/>
    </row>
    <row r="502" spans="4:5" ht="13" customHeight="1" x14ac:dyDescent="0.15">
      <c r="D502" s="45"/>
      <c r="E502" s="45"/>
    </row>
    <row r="503" spans="4:5" ht="13" customHeight="1" x14ac:dyDescent="0.15">
      <c r="D503" s="45"/>
      <c r="E503" s="45"/>
    </row>
    <row r="504" spans="4:5" ht="13" customHeight="1" x14ac:dyDescent="0.15">
      <c r="D504" s="45"/>
      <c r="E504" s="45"/>
    </row>
    <row r="505" spans="4:5" ht="13" customHeight="1" x14ac:dyDescent="0.15">
      <c r="D505" s="45"/>
      <c r="E505" s="45"/>
    </row>
    <row r="506" spans="4:5" ht="13" customHeight="1" x14ac:dyDescent="0.15">
      <c r="D506" s="45"/>
      <c r="E506" s="45"/>
    </row>
    <row r="507" spans="4:5" ht="13" customHeight="1" x14ac:dyDescent="0.15">
      <c r="D507" s="45"/>
      <c r="E507" s="45"/>
    </row>
    <row r="508" spans="4:5" ht="13" customHeight="1" x14ac:dyDescent="0.15">
      <c r="D508" s="45"/>
      <c r="E508" s="45"/>
    </row>
    <row r="509" spans="4:5" ht="13" customHeight="1" x14ac:dyDescent="0.15">
      <c r="D509" s="45"/>
      <c r="E509" s="45"/>
    </row>
    <row r="510" spans="4:5" ht="13" customHeight="1" x14ac:dyDescent="0.15">
      <c r="D510" s="45"/>
      <c r="E510" s="45"/>
    </row>
    <row r="511" spans="4:5" ht="13" customHeight="1" x14ac:dyDescent="0.15">
      <c r="D511" s="45"/>
      <c r="E511" s="45"/>
    </row>
    <row r="512" spans="4:5" ht="13" customHeight="1" x14ac:dyDescent="0.15">
      <c r="D512" s="45"/>
      <c r="E512" s="45"/>
    </row>
    <row r="513" spans="4:5" ht="13" customHeight="1" x14ac:dyDescent="0.15">
      <c r="D513" s="45"/>
      <c r="E513" s="45"/>
    </row>
    <row r="514" spans="4:5" ht="13" customHeight="1" x14ac:dyDescent="0.15">
      <c r="D514" s="45"/>
      <c r="E514" s="45"/>
    </row>
    <row r="515" spans="4:5" ht="13" customHeight="1" x14ac:dyDescent="0.15">
      <c r="D515" s="45"/>
      <c r="E515" s="45"/>
    </row>
    <row r="516" spans="4:5" ht="13" customHeight="1" x14ac:dyDescent="0.15">
      <c r="D516" s="45"/>
      <c r="E516" s="45"/>
    </row>
    <row r="517" spans="4:5" ht="13" customHeight="1" x14ac:dyDescent="0.15">
      <c r="D517" s="45"/>
      <c r="E517" s="45"/>
    </row>
    <row r="518" spans="4:5" ht="13" customHeight="1" x14ac:dyDescent="0.15">
      <c r="D518" s="45"/>
      <c r="E518" s="45"/>
    </row>
    <row r="519" spans="4:5" ht="13" customHeight="1" x14ac:dyDescent="0.15">
      <c r="D519" s="45"/>
      <c r="E519" s="45"/>
    </row>
    <row r="520" spans="4:5" ht="13" customHeight="1" x14ac:dyDescent="0.15">
      <c r="D520" s="45"/>
      <c r="E520" s="45"/>
    </row>
    <row r="521" spans="4:5" ht="13" customHeight="1" x14ac:dyDescent="0.15">
      <c r="D521" s="45"/>
      <c r="E521" s="45"/>
    </row>
    <row r="522" spans="4:5" ht="13" customHeight="1" x14ac:dyDescent="0.15">
      <c r="D522" s="45"/>
      <c r="E522" s="45"/>
    </row>
    <row r="523" spans="4:5" ht="13" customHeight="1" x14ac:dyDescent="0.15">
      <c r="D523" s="45"/>
      <c r="E523" s="45"/>
    </row>
    <row r="524" spans="4:5" ht="13" customHeight="1" x14ac:dyDescent="0.15">
      <c r="D524" s="45"/>
      <c r="E524" s="45"/>
    </row>
    <row r="525" spans="4:5" ht="13" customHeight="1" x14ac:dyDescent="0.15">
      <c r="D525" s="45"/>
      <c r="E525" s="45"/>
    </row>
    <row r="526" spans="4:5" ht="13" customHeight="1" x14ac:dyDescent="0.15">
      <c r="D526" s="45"/>
      <c r="E526" s="45"/>
    </row>
    <row r="527" spans="4:5" ht="13" customHeight="1" x14ac:dyDescent="0.15">
      <c r="D527" s="45"/>
      <c r="E527" s="45"/>
    </row>
    <row r="528" spans="4:5" ht="13" customHeight="1" x14ac:dyDescent="0.15">
      <c r="D528" s="45"/>
      <c r="E528" s="45"/>
    </row>
    <row r="529" spans="4:5" ht="13" customHeight="1" x14ac:dyDescent="0.15">
      <c r="D529" s="45"/>
      <c r="E529" s="45"/>
    </row>
    <row r="530" spans="4:5" ht="13" customHeight="1" x14ac:dyDescent="0.15">
      <c r="D530" s="45"/>
      <c r="E530" s="45"/>
    </row>
    <row r="531" spans="4:5" ht="13" customHeight="1" x14ac:dyDescent="0.15">
      <c r="D531" s="45"/>
      <c r="E531" s="45"/>
    </row>
    <row r="532" spans="4:5" ht="13" customHeight="1" x14ac:dyDescent="0.15">
      <c r="D532" s="45"/>
      <c r="E532" s="45"/>
    </row>
    <row r="533" spans="4:5" ht="13" customHeight="1" x14ac:dyDescent="0.15">
      <c r="D533" s="45"/>
      <c r="E533" s="45"/>
    </row>
    <row r="534" spans="4:5" ht="13" customHeight="1" x14ac:dyDescent="0.15">
      <c r="D534" s="45"/>
      <c r="E534" s="45"/>
    </row>
    <row r="535" spans="4:5" ht="13" customHeight="1" x14ac:dyDescent="0.15">
      <c r="D535" s="45"/>
      <c r="E535" s="45"/>
    </row>
    <row r="536" spans="4:5" ht="13" customHeight="1" x14ac:dyDescent="0.15">
      <c r="D536" s="45"/>
      <c r="E536" s="45"/>
    </row>
    <row r="537" spans="4:5" ht="13" customHeight="1" x14ac:dyDescent="0.15">
      <c r="D537" s="45"/>
      <c r="E537" s="45"/>
    </row>
    <row r="538" spans="4:5" ht="13" customHeight="1" x14ac:dyDescent="0.15">
      <c r="D538" s="45"/>
      <c r="E538" s="45"/>
    </row>
    <row r="539" spans="4:5" ht="13" customHeight="1" x14ac:dyDescent="0.15">
      <c r="D539" s="45"/>
      <c r="E539" s="45"/>
    </row>
    <row r="540" spans="4:5" ht="13" customHeight="1" x14ac:dyDescent="0.15">
      <c r="D540" s="45"/>
      <c r="E540" s="45"/>
    </row>
    <row r="541" spans="4:5" ht="13" customHeight="1" x14ac:dyDescent="0.15">
      <c r="D541" s="45"/>
      <c r="E541" s="45"/>
    </row>
    <row r="542" spans="4:5" ht="13" customHeight="1" x14ac:dyDescent="0.15">
      <c r="D542" s="45"/>
      <c r="E542" s="45"/>
    </row>
    <row r="543" spans="4:5" ht="13" customHeight="1" x14ac:dyDescent="0.15">
      <c r="D543" s="45"/>
      <c r="E543" s="45"/>
    </row>
    <row r="544" spans="4:5" ht="13" customHeight="1" x14ac:dyDescent="0.15">
      <c r="D544" s="45"/>
      <c r="E544" s="45"/>
    </row>
    <row r="545" spans="4:5" ht="13" customHeight="1" x14ac:dyDescent="0.15">
      <c r="D545" s="45"/>
      <c r="E545" s="45"/>
    </row>
    <row r="546" spans="4:5" ht="13" customHeight="1" x14ac:dyDescent="0.15">
      <c r="D546" s="45"/>
      <c r="E546" s="45"/>
    </row>
    <row r="547" spans="4:5" ht="13" customHeight="1" x14ac:dyDescent="0.15">
      <c r="D547" s="45"/>
      <c r="E547" s="45"/>
    </row>
    <row r="548" spans="4:5" ht="13" customHeight="1" x14ac:dyDescent="0.15">
      <c r="D548" s="45"/>
      <c r="E548" s="45"/>
    </row>
    <row r="549" spans="4:5" ht="13" customHeight="1" x14ac:dyDescent="0.15">
      <c r="D549" s="45"/>
      <c r="E549" s="45"/>
    </row>
    <row r="550" spans="4:5" ht="13" customHeight="1" x14ac:dyDescent="0.15">
      <c r="D550" s="45"/>
      <c r="E550" s="45"/>
    </row>
    <row r="551" spans="4:5" ht="13" customHeight="1" x14ac:dyDescent="0.15">
      <c r="D551" s="45"/>
      <c r="E551" s="45"/>
    </row>
    <row r="552" spans="4:5" ht="13" customHeight="1" x14ac:dyDescent="0.15">
      <c r="D552" s="45"/>
      <c r="E552" s="45"/>
    </row>
    <row r="553" spans="4:5" ht="13" customHeight="1" x14ac:dyDescent="0.15">
      <c r="D553" s="45"/>
      <c r="E553" s="45"/>
    </row>
    <row r="554" spans="4:5" ht="13" customHeight="1" x14ac:dyDescent="0.15">
      <c r="D554" s="45"/>
      <c r="E554" s="45"/>
    </row>
    <row r="555" spans="4:5" ht="13" customHeight="1" x14ac:dyDescent="0.15">
      <c r="D555" s="45"/>
      <c r="E555" s="45"/>
    </row>
    <row r="556" spans="4:5" ht="13" customHeight="1" x14ac:dyDescent="0.15">
      <c r="D556" s="45"/>
      <c r="E556" s="45"/>
    </row>
    <row r="557" spans="4:5" ht="13" customHeight="1" x14ac:dyDescent="0.15">
      <c r="D557" s="45"/>
      <c r="E557" s="45"/>
    </row>
    <row r="558" spans="4:5" ht="13" customHeight="1" x14ac:dyDescent="0.15">
      <c r="D558" s="45"/>
      <c r="E558" s="45"/>
    </row>
    <row r="559" spans="4:5" ht="13" customHeight="1" x14ac:dyDescent="0.15">
      <c r="D559" s="45"/>
      <c r="E559" s="45"/>
    </row>
    <row r="560" spans="4:5" ht="13" customHeight="1" x14ac:dyDescent="0.15">
      <c r="D560" s="45"/>
      <c r="E560" s="45"/>
    </row>
    <row r="561" spans="4:5" ht="13" customHeight="1" x14ac:dyDescent="0.15">
      <c r="D561" s="45"/>
      <c r="E561" s="45"/>
    </row>
    <row r="562" spans="4:5" ht="13" customHeight="1" x14ac:dyDescent="0.15">
      <c r="D562" s="45"/>
      <c r="E562" s="45"/>
    </row>
    <row r="563" spans="4:5" ht="13" customHeight="1" x14ac:dyDescent="0.15">
      <c r="D563" s="45"/>
      <c r="E563" s="45"/>
    </row>
    <row r="564" spans="4:5" ht="13" customHeight="1" x14ac:dyDescent="0.15">
      <c r="D564" s="45"/>
      <c r="E564" s="45"/>
    </row>
    <row r="565" spans="4:5" ht="13" customHeight="1" x14ac:dyDescent="0.15">
      <c r="D565" s="45"/>
      <c r="E565" s="45"/>
    </row>
    <row r="566" spans="4:5" ht="13" customHeight="1" x14ac:dyDescent="0.15">
      <c r="D566" s="45"/>
      <c r="E566" s="45"/>
    </row>
    <row r="567" spans="4:5" ht="13" customHeight="1" x14ac:dyDescent="0.15">
      <c r="D567" s="45"/>
      <c r="E567" s="45"/>
    </row>
    <row r="568" spans="4:5" ht="13" customHeight="1" x14ac:dyDescent="0.15">
      <c r="D568" s="45"/>
      <c r="E568" s="45"/>
    </row>
    <row r="569" spans="4:5" ht="13" customHeight="1" x14ac:dyDescent="0.15">
      <c r="D569" s="45"/>
      <c r="E569" s="45"/>
    </row>
    <row r="570" spans="4:5" ht="13" customHeight="1" x14ac:dyDescent="0.15">
      <c r="D570" s="45"/>
      <c r="E570" s="45"/>
    </row>
    <row r="571" spans="4:5" ht="13" customHeight="1" x14ac:dyDescent="0.15">
      <c r="D571" s="45"/>
      <c r="E571" s="45"/>
    </row>
    <row r="572" spans="4:5" ht="13" customHeight="1" x14ac:dyDescent="0.15">
      <c r="D572" s="45"/>
      <c r="E572" s="45"/>
    </row>
    <row r="573" spans="4:5" ht="13" customHeight="1" x14ac:dyDescent="0.15">
      <c r="D573" s="45"/>
      <c r="E573" s="45"/>
    </row>
    <row r="574" spans="4:5" ht="13" customHeight="1" x14ac:dyDescent="0.15">
      <c r="D574" s="45"/>
      <c r="E574" s="45"/>
    </row>
    <row r="575" spans="4:5" ht="13" customHeight="1" x14ac:dyDescent="0.15">
      <c r="D575" s="45"/>
      <c r="E575" s="45"/>
    </row>
    <row r="576" spans="4:5" ht="13" customHeight="1" x14ac:dyDescent="0.15">
      <c r="D576" s="45"/>
      <c r="E576" s="45"/>
    </row>
    <row r="577" spans="4:5" ht="13" customHeight="1" x14ac:dyDescent="0.15">
      <c r="D577" s="45"/>
      <c r="E577" s="45"/>
    </row>
    <row r="578" spans="4:5" ht="13" customHeight="1" x14ac:dyDescent="0.15">
      <c r="D578" s="45"/>
      <c r="E578" s="45"/>
    </row>
    <row r="579" spans="4:5" ht="13" customHeight="1" x14ac:dyDescent="0.15">
      <c r="D579" s="45"/>
      <c r="E579" s="45"/>
    </row>
    <row r="580" spans="4:5" ht="13" customHeight="1" x14ac:dyDescent="0.15">
      <c r="D580" s="45"/>
      <c r="E580" s="45"/>
    </row>
    <row r="581" spans="4:5" ht="13" customHeight="1" x14ac:dyDescent="0.15">
      <c r="D581" s="45"/>
      <c r="E581" s="45"/>
    </row>
    <row r="582" spans="4:5" ht="13" customHeight="1" x14ac:dyDescent="0.15">
      <c r="D582" s="45"/>
      <c r="E582" s="45"/>
    </row>
    <row r="583" spans="4:5" ht="13" customHeight="1" x14ac:dyDescent="0.15">
      <c r="D583" s="45"/>
      <c r="E583" s="45"/>
    </row>
    <row r="584" spans="4:5" ht="13" customHeight="1" x14ac:dyDescent="0.15">
      <c r="D584" s="45"/>
      <c r="E584" s="45"/>
    </row>
    <row r="585" spans="4:5" ht="13" customHeight="1" x14ac:dyDescent="0.15">
      <c r="D585" s="45"/>
      <c r="E585" s="45"/>
    </row>
    <row r="586" spans="4:5" ht="13" customHeight="1" x14ac:dyDescent="0.15">
      <c r="D586" s="45"/>
      <c r="E586" s="45"/>
    </row>
    <row r="587" spans="4:5" ht="13" customHeight="1" x14ac:dyDescent="0.15">
      <c r="D587" s="45"/>
      <c r="E587" s="45"/>
    </row>
    <row r="588" spans="4:5" ht="13" customHeight="1" x14ac:dyDescent="0.15">
      <c r="D588" s="45"/>
      <c r="E588" s="45"/>
    </row>
    <row r="589" spans="4:5" ht="13" customHeight="1" x14ac:dyDescent="0.15">
      <c r="D589" s="45"/>
      <c r="E589" s="45"/>
    </row>
    <row r="590" spans="4:5" ht="13" customHeight="1" x14ac:dyDescent="0.15">
      <c r="D590" s="45"/>
      <c r="E590" s="45"/>
    </row>
    <row r="591" spans="4:5" ht="13" customHeight="1" x14ac:dyDescent="0.15">
      <c r="D591" s="45"/>
      <c r="E591" s="45"/>
    </row>
    <row r="592" spans="4:5" ht="13" customHeight="1" x14ac:dyDescent="0.15">
      <c r="D592" s="45"/>
      <c r="E592" s="45"/>
    </row>
    <row r="593" spans="4:5" ht="13" customHeight="1" x14ac:dyDescent="0.15">
      <c r="D593" s="45"/>
      <c r="E593" s="45"/>
    </row>
    <row r="594" spans="4:5" ht="13" customHeight="1" x14ac:dyDescent="0.15">
      <c r="D594" s="45"/>
      <c r="E594" s="45"/>
    </row>
    <row r="595" spans="4:5" ht="13" customHeight="1" x14ac:dyDescent="0.15">
      <c r="D595" s="45"/>
      <c r="E595" s="45"/>
    </row>
    <row r="596" spans="4:5" ht="13" customHeight="1" x14ac:dyDescent="0.15">
      <c r="D596" s="45"/>
      <c r="E596" s="45"/>
    </row>
    <row r="597" spans="4:5" ht="13" customHeight="1" x14ac:dyDescent="0.15">
      <c r="D597" s="45"/>
      <c r="E597" s="45"/>
    </row>
    <row r="598" spans="4:5" ht="13" customHeight="1" x14ac:dyDescent="0.15">
      <c r="D598" s="45"/>
      <c r="E598" s="45"/>
    </row>
    <row r="599" spans="4:5" ht="13" customHeight="1" x14ac:dyDescent="0.15">
      <c r="D599" s="45"/>
      <c r="E599" s="45"/>
    </row>
    <row r="600" spans="4:5" ht="13" customHeight="1" x14ac:dyDescent="0.15">
      <c r="D600" s="45"/>
      <c r="E600" s="45"/>
    </row>
    <row r="601" spans="4:5" ht="13" customHeight="1" x14ac:dyDescent="0.15">
      <c r="D601" s="45"/>
      <c r="E601" s="45"/>
    </row>
    <row r="602" spans="4:5" ht="13" customHeight="1" x14ac:dyDescent="0.15">
      <c r="D602" s="45"/>
      <c r="E602" s="45"/>
    </row>
    <row r="603" spans="4:5" ht="13" customHeight="1" x14ac:dyDescent="0.15">
      <c r="D603" s="45"/>
      <c r="E603" s="45"/>
    </row>
    <row r="604" spans="4:5" ht="13" customHeight="1" x14ac:dyDescent="0.15">
      <c r="D604" s="45"/>
      <c r="E604" s="45"/>
    </row>
    <row r="605" spans="4:5" ht="13" customHeight="1" x14ac:dyDescent="0.15">
      <c r="D605" s="45"/>
      <c r="E605" s="45"/>
    </row>
    <row r="606" spans="4:5" ht="13" customHeight="1" x14ac:dyDescent="0.15">
      <c r="D606" s="45"/>
      <c r="E606" s="45"/>
    </row>
    <row r="607" spans="4:5" ht="13" customHeight="1" x14ac:dyDescent="0.15">
      <c r="D607" s="45"/>
      <c r="E607" s="45"/>
    </row>
    <row r="608" spans="4:5" ht="13" customHeight="1" x14ac:dyDescent="0.15">
      <c r="D608" s="45"/>
      <c r="E608" s="45"/>
    </row>
    <row r="609" spans="4:5" ht="13" customHeight="1" x14ac:dyDescent="0.15">
      <c r="D609" s="45"/>
      <c r="E609" s="45"/>
    </row>
    <row r="610" spans="4:5" ht="13" customHeight="1" x14ac:dyDescent="0.15">
      <c r="D610" s="45"/>
      <c r="E610" s="45"/>
    </row>
    <row r="611" spans="4:5" ht="13" customHeight="1" x14ac:dyDescent="0.15">
      <c r="D611" s="45"/>
      <c r="E611" s="45"/>
    </row>
    <row r="612" spans="4:5" ht="13" customHeight="1" x14ac:dyDescent="0.15">
      <c r="D612" s="45"/>
      <c r="E612" s="45"/>
    </row>
    <row r="613" spans="4:5" ht="13" customHeight="1" x14ac:dyDescent="0.15">
      <c r="D613" s="45"/>
      <c r="E613" s="45"/>
    </row>
    <row r="614" spans="4:5" ht="13" customHeight="1" x14ac:dyDescent="0.15">
      <c r="D614" s="45"/>
      <c r="E614" s="45"/>
    </row>
    <row r="615" spans="4:5" ht="13" customHeight="1" x14ac:dyDescent="0.15">
      <c r="D615" s="45"/>
      <c r="E615" s="45"/>
    </row>
    <row r="616" spans="4:5" ht="13" customHeight="1" x14ac:dyDescent="0.15">
      <c r="D616" s="45"/>
      <c r="E616" s="45"/>
    </row>
    <row r="617" spans="4:5" ht="13" customHeight="1" x14ac:dyDescent="0.15">
      <c r="D617" s="45"/>
      <c r="E617" s="45"/>
    </row>
    <row r="618" spans="4:5" ht="13" customHeight="1" x14ac:dyDescent="0.15">
      <c r="D618" s="45"/>
      <c r="E618" s="45"/>
    </row>
    <row r="619" spans="4:5" ht="13" customHeight="1" x14ac:dyDescent="0.15">
      <c r="D619" s="45"/>
      <c r="E619" s="45"/>
    </row>
    <row r="620" spans="4:5" ht="13" customHeight="1" x14ac:dyDescent="0.15">
      <c r="D620" s="45"/>
      <c r="E620" s="45"/>
    </row>
    <row r="621" spans="4:5" ht="13" customHeight="1" x14ac:dyDescent="0.15">
      <c r="D621" s="45"/>
      <c r="E621" s="45"/>
    </row>
    <row r="622" spans="4:5" ht="13" customHeight="1" x14ac:dyDescent="0.15">
      <c r="D622" s="45"/>
      <c r="E622" s="45"/>
    </row>
    <row r="623" spans="4:5" ht="13" customHeight="1" x14ac:dyDescent="0.15">
      <c r="D623" s="45"/>
      <c r="E623" s="45"/>
    </row>
    <row r="624" spans="4:5" ht="13" customHeight="1" x14ac:dyDescent="0.15">
      <c r="D624" s="45"/>
      <c r="E624" s="45"/>
    </row>
    <row r="625" spans="4:5" ht="13" customHeight="1" x14ac:dyDescent="0.15">
      <c r="D625" s="45"/>
      <c r="E625" s="45"/>
    </row>
    <row r="626" spans="4:5" ht="13" customHeight="1" x14ac:dyDescent="0.15">
      <c r="D626" s="45"/>
      <c r="E626" s="45"/>
    </row>
    <row r="627" spans="4:5" ht="13" customHeight="1" x14ac:dyDescent="0.15">
      <c r="D627" s="45"/>
      <c r="E627" s="45"/>
    </row>
    <row r="628" spans="4:5" ht="13" customHeight="1" x14ac:dyDescent="0.15">
      <c r="D628" s="45"/>
      <c r="E628" s="45"/>
    </row>
    <row r="629" spans="4:5" ht="13" customHeight="1" x14ac:dyDescent="0.15">
      <c r="D629" s="45"/>
      <c r="E629" s="45"/>
    </row>
    <row r="630" spans="4:5" ht="13" customHeight="1" x14ac:dyDescent="0.15">
      <c r="D630" s="45"/>
      <c r="E630" s="45"/>
    </row>
    <row r="631" spans="4:5" ht="13" customHeight="1" x14ac:dyDescent="0.15">
      <c r="D631" s="45"/>
      <c r="E631" s="45"/>
    </row>
    <row r="632" spans="4:5" ht="13" customHeight="1" x14ac:dyDescent="0.15">
      <c r="D632" s="45"/>
      <c r="E632" s="45"/>
    </row>
    <row r="633" spans="4:5" ht="13" customHeight="1" x14ac:dyDescent="0.15">
      <c r="D633" s="45"/>
      <c r="E633" s="45"/>
    </row>
    <row r="634" spans="4:5" ht="13" customHeight="1" x14ac:dyDescent="0.15">
      <c r="D634" s="45"/>
      <c r="E634" s="45"/>
    </row>
    <row r="635" spans="4:5" ht="13" customHeight="1" x14ac:dyDescent="0.15">
      <c r="D635" s="45"/>
      <c r="E635" s="45"/>
    </row>
    <row r="636" spans="4:5" ht="13" customHeight="1" x14ac:dyDescent="0.15">
      <c r="D636" s="45"/>
      <c r="E636" s="45"/>
    </row>
    <row r="637" spans="4:5" ht="13" customHeight="1" x14ac:dyDescent="0.15">
      <c r="D637" s="45"/>
      <c r="E637" s="45"/>
    </row>
    <row r="638" spans="4:5" ht="13" customHeight="1" x14ac:dyDescent="0.15">
      <c r="D638" s="45"/>
      <c r="E638" s="45"/>
    </row>
    <row r="639" spans="4:5" ht="13" customHeight="1" x14ac:dyDescent="0.15">
      <c r="D639" s="45"/>
      <c r="E639" s="45"/>
    </row>
    <row r="640" spans="4:5" ht="13" customHeight="1" x14ac:dyDescent="0.15">
      <c r="D640" s="45"/>
      <c r="E640" s="45"/>
    </row>
    <row r="641" spans="4:5" ht="13" customHeight="1" x14ac:dyDescent="0.15">
      <c r="D641" s="45"/>
      <c r="E641" s="45"/>
    </row>
    <row r="642" spans="4:5" ht="13" customHeight="1" x14ac:dyDescent="0.15">
      <c r="D642" s="45"/>
      <c r="E642" s="45"/>
    </row>
    <row r="643" spans="4:5" ht="13" customHeight="1" x14ac:dyDescent="0.15">
      <c r="D643" s="45"/>
      <c r="E643" s="45"/>
    </row>
    <row r="644" spans="4:5" ht="13" customHeight="1" x14ac:dyDescent="0.15">
      <c r="D644" s="45"/>
      <c r="E644" s="45"/>
    </row>
    <row r="645" spans="4:5" ht="13" customHeight="1" x14ac:dyDescent="0.15">
      <c r="D645" s="45"/>
      <c r="E645" s="45"/>
    </row>
    <row r="646" spans="4:5" ht="13" customHeight="1" x14ac:dyDescent="0.15">
      <c r="D646" s="45"/>
      <c r="E646" s="45"/>
    </row>
    <row r="647" spans="4:5" ht="13" customHeight="1" x14ac:dyDescent="0.15">
      <c r="D647" s="45"/>
      <c r="E647" s="45"/>
    </row>
    <row r="648" spans="4:5" ht="13" customHeight="1" x14ac:dyDescent="0.15">
      <c r="D648" s="45"/>
      <c r="E648" s="45"/>
    </row>
    <row r="649" spans="4:5" ht="13" customHeight="1" x14ac:dyDescent="0.15">
      <c r="D649" s="45"/>
      <c r="E649" s="45"/>
    </row>
    <row r="650" spans="4:5" ht="13" customHeight="1" x14ac:dyDescent="0.15">
      <c r="D650" s="45"/>
      <c r="E650" s="45"/>
    </row>
    <row r="651" spans="4:5" ht="13" customHeight="1" x14ac:dyDescent="0.15">
      <c r="D651" s="45"/>
      <c r="E651" s="45"/>
    </row>
    <row r="652" spans="4:5" ht="13" customHeight="1" x14ac:dyDescent="0.15">
      <c r="D652" s="45"/>
      <c r="E652" s="45"/>
    </row>
    <row r="653" spans="4:5" ht="13" customHeight="1" x14ac:dyDescent="0.15">
      <c r="D653" s="45"/>
      <c r="E653" s="45"/>
    </row>
    <row r="654" spans="4:5" ht="13" customHeight="1" x14ac:dyDescent="0.15">
      <c r="D654" s="45"/>
      <c r="E654" s="45"/>
    </row>
    <row r="655" spans="4:5" ht="13" customHeight="1" x14ac:dyDescent="0.15">
      <c r="D655" s="45"/>
      <c r="E655" s="45"/>
    </row>
    <row r="656" spans="4:5" ht="13" customHeight="1" x14ac:dyDescent="0.15">
      <c r="D656" s="45"/>
      <c r="E656" s="45"/>
    </row>
    <row r="657" spans="4:5" ht="13" customHeight="1" x14ac:dyDescent="0.15">
      <c r="D657" s="45"/>
      <c r="E657" s="45"/>
    </row>
    <row r="658" spans="4:5" ht="13" customHeight="1" x14ac:dyDescent="0.15">
      <c r="D658" s="45"/>
      <c r="E658" s="45"/>
    </row>
    <row r="659" spans="4:5" ht="13" customHeight="1" x14ac:dyDescent="0.15">
      <c r="D659" s="45"/>
      <c r="E659" s="45"/>
    </row>
    <row r="660" spans="4:5" ht="13" customHeight="1" x14ac:dyDescent="0.15">
      <c r="D660" s="45"/>
      <c r="E660" s="45"/>
    </row>
    <row r="661" spans="4:5" ht="13" customHeight="1" x14ac:dyDescent="0.15">
      <c r="D661" s="45"/>
      <c r="E661" s="45"/>
    </row>
    <row r="662" spans="4:5" ht="13" customHeight="1" x14ac:dyDescent="0.15">
      <c r="D662" s="45"/>
      <c r="E662" s="45"/>
    </row>
    <row r="663" spans="4:5" ht="13" customHeight="1" x14ac:dyDescent="0.15">
      <c r="D663" s="45"/>
      <c r="E663" s="45"/>
    </row>
    <row r="664" spans="4:5" ht="13" customHeight="1" x14ac:dyDescent="0.15">
      <c r="D664" s="45"/>
      <c r="E664" s="45"/>
    </row>
    <row r="665" spans="4:5" ht="13" customHeight="1" x14ac:dyDescent="0.15">
      <c r="D665" s="45"/>
      <c r="E665" s="45"/>
    </row>
    <row r="666" spans="4:5" ht="13" customHeight="1" x14ac:dyDescent="0.15">
      <c r="D666" s="45"/>
      <c r="E666" s="45"/>
    </row>
    <row r="667" spans="4:5" ht="13" customHeight="1" x14ac:dyDescent="0.15">
      <c r="D667" s="45"/>
      <c r="E667" s="45"/>
    </row>
    <row r="668" spans="4:5" ht="13" customHeight="1" x14ac:dyDescent="0.15">
      <c r="D668" s="45"/>
      <c r="E668" s="45"/>
    </row>
    <row r="669" spans="4:5" ht="13" customHeight="1" x14ac:dyDescent="0.15">
      <c r="D669" s="45"/>
      <c r="E669" s="45"/>
    </row>
    <row r="670" spans="4:5" ht="13" customHeight="1" x14ac:dyDescent="0.15">
      <c r="D670" s="45"/>
      <c r="E670" s="45"/>
    </row>
    <row r="671" spans="4:5" ht="13" customHeight="1" x14ac:dyDescent="0.15">
      <c r="D671" s="45"/>
      <c r="E671" s="45"/>
    </row>
    <row r="672" spans="4:5" ht="13" customHeight="1" x14ac:dyDescent="0.15">
      <c r="D672" s="45"/>
      <c r="E672" s="45"/>
    </row>
    <row r="673" spans="4:5" ht="13" customHeight="1" x14ac:dyDescent="0.15">
      <c r="D673" s="45"/>
      <c r="E673" s="45"/>
    </row>
    <row r="674" spans="4:5" ht="13" customHeight="1" x14ac:dyDescent="0.15">
      <c r="D674" s="45"/>
      <c r="E674" s="45"/>
    </row>
    <row r="675" spans="4:5" ht="13" customHeight="1" x14ac:dyDescent="0.15">
      <c r="D675" s="45"/>
      <c r="E675" s="45"/>
    </row>
    <row r="676" spans="4:5" ht="13" customHeight="1" x14ac:dyDescent="0.15">
      <c r="D676" s="45"/>
      <c r="E676" s="45"/>
    </row>
    <row r="677" spans="4:5" ht="13" customHeight="1" x14ac:dyDescent="0.15">
      <c r="D677" s="45"/>
      <c r="E677" s="45"/>
    </row>
    <row r="678" spans="4:5" ht="13" customHeight="1" x14ac:dyDescent="0.15">
      <c r="D678" s="45"/>
      <c r="E678" s="45"/>
    </row>
    <row r="679" spans="4:5" ht="13" customHeight="1" x14ac:dyDescent="0.15">
      <c r="D679" s="45"/>
      <c r="E679" s="45"/>
    </row>
    <row r="680" spans="4:5" ht="13" customHeight="1" x14ac:dyDescent="0.15">
      <c r="D680" s="45"/>
      <c r="E680" s="45"/>
    </row>
    <row r="681" spans="4:5" ht="13" customHeight="1" x14ac:dyDescent="0.15">
      <c r="D681" s="45"/>
      <c r="E681" s="45"/>
    </row>
    <row r="682" spans="4:5" ht="13" customHeight="1" x14ac:dyDescent="0.15">
      <c r="D682" s="45"/>
      <c r="E682" s="45"/>
    </row>
    <row r="683" spans="4:5" ht="13" customHeight="1" x14ac:dyDescent="0.15">
      <c r="D683" s="45"/>
      <c r="E683" s="45"/>
    </row>
    <row r="684" spans="4:5" ht="13" customHeight="1" x14ac:dyDescent="0.15">
      <c r="D684" s="45"/>
      <c r="E684" s="45"/>
    </row>
    <row r="685" spans="4:5" ht="13" customHeight="1" x14ac:dyDescent="0.15">
      <c r="D685" s="45"/>
      <c r="E685" s="45"/>
    </row>
    <row r="686" spans="4:5" ht="13" customHeight="1" x14ac:dyDescent="0.15">
      <c r="D686" s="45"/>
      <c r="E686" s="45"/>
    </row>
    <row r="687" spans="4:5" ht="13" customHeight="1" x14ac:dyDescent="0.15">
      <c r="D687" s="45"/>
      <c r="E687" s="45"/>
    </row>
    <row r="688" spans="4:5" ht="13" customHeight="1" x14ac:dyDescent="0.15">
      <c r="D688" s="45"/>
      <c r="E688" s="45"/>
    </row>
    <row r="689" spans="4:5" ht="13" customHeight="1" x14ac:dyDescent="0.15">
      <c r="D689" s="45"/>
      <c r="E689" s="45"/>
    </row>
    <row r="690" spans="4:5" ht="13" customHeight="1" x14ac:dyDescent="0.15">
      <c r="D690" s="45"/>
      <c r="E690" s="45"/>
    </row>
    <row r="691" spans="4:5" ht="13" customHeight="1" x14ac:dyDescent="0.15">
      <c r="D691" s="45"/>
      <c r="E691" s="45"/>
    </row>
    <row r="692" spans="4:5" ht="13" customHeight="1" x14ac:dyDescent="0.15">
      <c r="D692" s="45"/>
      <c r="E692" s="45"/>
    </row>
    <row r="693" spans="4:5" ht="13" customHeight="1" x14ac:dyDescent="0.15">
      <c r="D693" s="45"/>
      <c r="E693" s="45"/>
    </row>
    <row r="694" spans="4:5" ht="13" customHeight="1" x14ac:dyDescent="0.15">
      <c r="D694" s="45"/>
      <c r="E694" s="45"/>
    </row>
    <row r="695" spans="4:5" ht="13" customHeight="1" x14ac:dyDescent="0.15">
      <c r="D695" s="45"/>
      <c r="E695" s="45"/>
    </row>
    <row r="696" spans="4:5" ht="13" customHeight="1" x14ac:dyDescent="0.15">
      <c r="D696" s="45"/>
      <c r="E696" s="45"/>
    </row>
    <row r="697" spans="4:5" ht="13" customHeight="1" x14ac:dyDescent="0.15">
      <c r="D697" s="45"/>
      <c r="E697" s="45"/>
    </row>
    <row r="698" spans="4:5" ht="13" customHeight="1" x14ac:dyDescent="0.15">
      <c r="D698" s="45"/>
      <c r="E698" s="45"/>
    </row>
    <row r="699" spans="4:5" ht="13" customHeight="1" x14ac:dyDescent="0.15">
      <c r="D699" s="45"/>
      <c r="E699" s="45"/>
    </row>
    <row r="700" spans="4:5" ht="13" customHeight="1" x14ac:dyDescent="0.15">
      <c r="D700" s="45"/>
      <c r="E700" s="45"/>
    </row>
    <row r="701" spans="4:5" ht="13" customHeight="1" x14ac:dyDescent="0.15">
      <c r="D701" s="45"/>
      <c r="E701" s="45"/>
    </row>
    <row r="702" spans="4:5" ht="13" customHeight="1" x14ac:dyDescent="0.15">
      <c r="D702" s="45"/>
      <c r="E702" s="45"/>
    </row>
    <row r="703" spans="4:5" ht="13" customHeight="1" x14ac:dyDescent="0.15">
      <c r="D703" s="45"/>
      <c r="E703" s="45"/>
    </row>
    <row r="704" spans="4:5" ht="13" customHeight="1" x14ac:dyDescent="0.15">
      <c r="D704" s="45"/>
      <c r="E704" s="45"/>
    </row>
    <row r="705" spans="4:5" ht="13" customHeight="1" x14ac:dyDescent="0.15">
      <c r="D705" s="45"/>
      <c r="E705" s="45"/>
    </row>
    <row r="706" spans="4:5" ht="13" customHeight="1" x14ac:dyDescent="0.15">
      <c r="D706" s="45"/>
      <c r="E706" s="45"/>
    </row>
    <row r="707" spans="4:5" ht="13" customHeight="1" x14ac:dyDescent="0.15">
      <c r="D707" s="45"/>
      <c r="E707" s="45"/>
    </row>
    <row r="708" spans="4:5" ht="13" customHeight="1" x14ac:dyDescent="0.15">
      <c r="D708" s="45"/>
      <c r="E708" s="45"/>
    </row>
    <row r="709" spans="4:5" ht="13" customHeight="1" x14ac:dyDescent="0.15">
      <c r="D709" s="45"/>
      <c r="E709" s="45"/>
    </row>
    <row r="710" spans="4:5" ht="13" customHeight="1" x14ac:dyDescent="0.15">
      <c r="D710" s="45"/>
      <c r="E710" s="45"/>
    </row>
    <row r="711" spans="4:5" ht="13" customHeight="1" x14ac:dyDescent="0.15">
      <c r="D711" s="45"/>
      <c r="E711" s="45"/>
    </row>
    <row r="712" spans="4:5" ht="13" customHeight="1" x14ac:dyDescent="0.15">
      <c r="D712" s="45"/>
      <c r="E712" s="45"/>
    </row>
    <row r="713" spans="4:5" ht="13" customHeight="1" x14ac:dyDescent="0.15">
      <c r="D713" s="45"/>
      <c r="E713" s="45"/>
    </row>
    <row r="714" spans="4:5" ht="13" customHeight="1" x14ac:dyDescent="0.15">
      <c r="D714" s="45"/>
      <c r="E714" s="45"/>
    </row>
    <row r="715" spans="4:5" ht="13" customHeight="1" x14ac:dyDescent="0.15">
      <c r="D715" s="45"/>
      <c r="E715" s="45"/>
    </row>
    <row r="716" spans="4:5" ht="13" customHeight="1" x14ac:dyDescent="0.15">
      <c r="D716" s="45"/>
      <c r="E716" s="45"/>
    </row>
    <row r="717" spans="4:5" ht="13" customHeight="1" x14ac:dyDescent="0.15">
      <c r="D717" s="45"/>
      <c r="E717" s="45"/>
    </row>
    <row r="718" spans="4:5" ht="13" customHeight="1" x14ac:dyDescent="0.15">
      <c r="D718" s="45"/>
      <c r="E718" s="45"/>
    </row>
    <row r="719" spans="4:5" ht="13" customHeight="1" x14ac:dyDescent="0.15">
      <c r="D719" s="45"/>
      <c r="E719" s="45"/>
    </row>
    <row r="720" spans="4:5" ht="13" customHeight="1" x14ac:dyDescent="0.15">
      <c r="D720" s="45"/>
      <c r="E720" s="45"/>
    </row>
    <row r="721" spans="4:5" ht="13" customHeight="1" x14ac:dyDescent="0.15">
      <c r="D721" s="45"/>
      <c r="E721" s="45"/>
    </row>
    <row r="722" spans="4:5" ht="13" customHeight="1" x14ac:dyDescent="0.15">
      <c r="D722" s="45"/>
      <c r="E722" s="45"/>
    </row>
    <row r="723" spans="4:5" ht="13" customHeight="1" x14ac:dyDescent="0.15">
      <c r="D723" s="45"/>
      <c r="E723" s="45"/>
    </row>
    <row r="724" spans="4:5" ht="13" customHeight="1" x14ac:dyDescent="0.15">
      <c r="D724" s="45"/>
      <c r="E724" s="45"/>
    </row>
    <row r="725" spans="4:5" ht="13" customHeight="1" x14ac:dyDescent="0.15">
      <c r="D725" s="45"/>
      <c r="E725" s="45"/>
    </row>
    <row r="726" spans="4:5" ht="13" customHeight="1" x14ac:dyDescent="0.15">
      <c r="D726" s="45"/>
      <c r="E726" s="45"/>
    </row>
    <row r="727" spans="4:5" ht="13" customHeight="1" x14ac:dyDescent="0.15">
      <c r="D727" s="45"/>
      <c r="E727" s="45"/>
    </row>
    <row r="728" spans="4:5" ht="13" customHeight="1" x14ac:dyDescent="0.15">
      <c r="D728" s="45"/>
      <c r="E728" s="45"/>
    </row>
    <row r="729" spans="4:5" ht="13" customHeight="1" x14ac:dyDescent="0.15">
      <c r="D729" s="45"/>
      <c r="E729" s="45"/>
    </row>
    <row r="730" spans="4:5" ht="13" customHeight="1" x14ac:dyDescent="0.15">
      <c r="D730" s="45"/>
      <c r="E730" s="45"/>
    </row>
    <row r="731" spans="4:5" ht="13" customHeight="1" x14ac:dyDescent="0.15">
      <c r="D731" s="45"/>
      <c r="E731" s="45"/>
    </row>
    <row r="732" spans="4:5" ht="13" customHeight="1" x14ac:dyDescent="0.15">
      <c r="D732" s="45"/>
      <c r="E732" s="45"/>
    </row>
    <row r="733" spans="4:5" ht="13" customHeight="1" x14ac:dyDescent="0.15">
      <c r="D733" s="45"/>
      <c r="E733" s="45"/>
    </row>
    <row r="734" spans="4:5" ht="13" customHeight="1" x14ac:dyDescent="0.15">
      <c r="D734" s="45"/>
      <c r="E734" s="45"/>
    </row>
    <row r="735" spans="4:5" ht="13" customHeight="1" x14ac:dyDescent="0.15">
      <c r="D735" s="45"/>
      <c r="E735" s="45"/>
    </row>
    <row r="736" spans="4:5" ht="13" customHeight="1" x14ac:dyDescent="0.15">
      <c r="D736" s="45"/>
      <c r="E736" s="45"/>
    </row>
    <row r="737" spans="4:5" ht="13" customHeight="1" x14ac:dyDescent="0.15">
      <c r="D737" s="45"/>
      <c r="E737" s="45"/>
    </row>
    <row r="738" spans="4:5" ht="13" customHeight="1" x14ac:dyDescent="0.15">
      <c r="D738" s="45"/>
      <c r="E738" s="45"/>
    </row>
    <row r="739" spans="4:5" ht="13" customHeight="1" x14ac:dyDescent="0.15">
      <c r="D739" s="45"/>
      <c r="E739" s="45"/>
    </row>
    <row r="740" spans="4:5" ht="13" customHeight="1" x14ac:dyDescent="0.15">
      <c r="D740" s="45"/>
      <c r="E740" s="45"/>
    </row>
    <row r="741" spans="4:5" ht="13" customHeight="1" x14ac:dyDescent="0.15">
      <c r="D741" s="45"/>
      <c r="E741" s="45"/>
    </row>
    <row r="742" spans="4:5" ht="13" customHeight="1" x14ac:dyDescent="0.15">
      <c r="D742" s="45"/>
      <c r="E742" s="45"/>
    </row>
    <row r="743" spans="4:5" ht="13" customHeight="1" x14ac:dyDescent="0.15">
      <c r="D743" s="45"/>
      <c r="E743" s="45"/>
    </row>
    <row r="744" spans="4:5" ht="13" customHeight="1" x14ac:dyDescent="0.15">
      <c r="D744" s="45"/>
      <c r="E744" s="45"/>
    </row>
    <row r="745" spans="4:5" ht="13" customHeight="1" x14ac:dyDescent="0.15">
      <c r="D745" s="45"/>
      <c r="E745" s="45"/>
    </row>
    <row r="746" spans="4:5" ht="13" customHeight="1" x14ac:dyDescent="0.15">
      <c r="D746" s="45"/>
      <c r="E746" s="45"/>
    </row>
    <row r="747" spans="4:5" ht="13" customHeight="1" x14ac:dyDescent="0.15">
      <c r="D747" s="45"/>
      <c r="E747" s="45"/>
    </row>
    <row r="748" spans="4:5" ht="13" customHeight="1" x14ac:dyDescent="0.15">
      <c r="D748" s="45"/>
      <c r="E748" s="45"/>
    </row>
    <row r="749" spans="4:5" ht="13" customHeight="1" x14ac:dyDescent="0.15">
      <c r="D749" s="45"/>
      <c r="E749" s="45"/>
    </row>
    <row r="750" spans="4:5" ht="13" customHeight="1" x14ac:dyDescent="0.15">
      <c r="D750" s="45"/>
      <c r="E750" s="45"/>
    </row>
    <row r="751" spans="4:5" ht="13" customHeight="1" x14ac:dyDescent="0.15">
      <c r="D751" s="45"/>
      <c r="E751" s="45"/>
    </row>
    <row r="752" spans="4:5" ht="13" customHeight="1" x14ac:dyDescent="0.15">
      <c r="D752" s="45"/>
      <c r="E752" s="45"/>
    </row>
    <row r="753" spans="4:5" ht="13" customHeight="1" x14ac:dyDescent="0.15">
      <c r="D753" s="45"/>
      <c r="E753" s="45"/>
    </row>
    <row r="754" spans="4:5" ht="13" customHeight="1" x14ac:dyDescent="0.15">
      <c r="D754" s="45"/>
      <c r="E754" s="45"/>
    </row>
    <row r="755" spans="4:5" ht="13" customHeight="1" x14ac:dyDescent="0.15">
      <c r="D755" s="45"/>
      <c r="E755" s="45"/>
    </row>
    <row r="756" spans="4:5" ht="13" customHeight="1" x14ac:dyDescent="0.15">
      <c r="D756" s="45"/>
      <c r="E756" s="45"/>
    </row>
    <row r="757" spans="4:5" ht="13" customHeight="1" x14ac:dyDescent="0.15">
      <c r="D757" s="45"/>
      <c r="E757" s="45"/>
    </row>
    <row r="758" spans="4:5" ht="13" customHeight="1" x14ac:dyDescent="0.15">
      <c r="D758" s="45"/>
      <c r="E758" s="45"/>
    </row>
    <row r="759" spans="4:5" ht="13" customHeight="1" x14ac:dyDescent="0.15">
      <c r="D759" s="45"/>
      <c r="E759" s="45"/>
    </row>
    <row r="760" spans="4:5" ht="13" customHeight="1" x14ac:dyDescent="0.15">
      <c r="D760" s="45"/>
      <c r="E760" s="45"/>
    </row>
    <row r="761" spans="4:5" ht="13" customHeight="1" x14ac:dyDescent="0.15">
      <c r="D761" s="45"/>
      <c r="E761" s="45"/>
    </row>
    <row r="762" spans="4:5" ht="13" customHeight="1" x14ac:dyDescent="0.15">
      <c r="D762" s="45"/>
      <c r="E762" s="45"/>
    </row>
    <row r="763" spans="4:5" ht="13" customHeight="1" x14ac:dyDescent="0.15">
      <c r="D763" s="45"/>
      <c r="E763" s="45"/>
    </row>
    <row r="764" spans="4:5" ht="13" customHeight="1" x14ac:dyDescent="0.15">
      <c r="D764" s="45"/>
      <c r="E764" s="45"/>
    </row>
    <row r="765" spans="4:5" ht="13" customHeight="1" x14ac:dyDescent="0.15">
      <c r="D765" s="45"/>
      <c r="E765" s="45"/>
    </row>
    <row r="766" spans="4:5" ht="13" customHeight="1" x14ac:dyDescent="0.15">
      <c r="D766" s="45"/>
      <c r="E766" s="45"/>
    </row>
    <row r="767" spans="4:5" ht="13" customHeight="1" x14ac:dyDescent="0.15">
      <c r="D767" s="45"/>
      <c r="E767" s="45"/>
    </row>
    <row r="768" spans="4:5" ht="13" customHeight="1" x14ac:dyDescent="0.15">
      <c r="D768" s="45"/>
      <c r="E768" s="45"/>
    </row>
    <row r="769" spans="4:5" ht="13" customHeight="1" x14ac:dyDescent="0.15">
      <c r="D769" s="45"/>
      <c r="E769" s="45"/>
    </row>
    <row r="770" spans="4:5" ht="13" customHeight="1" x14ac:dyDescent="0.15">
      <c r="D770" s="45"/>
      <c r="E770" s="45"/>
    </row>
    <row r="771" spans="4:5" ht="13" customHeight="1" x14ac:dyDescent="0.15">
      <c r="D771" s="45"/>
      <c r="E771" s="45"/>
    </row>
    <row r="772" spans="4:5" ht="13" customHeight="1" x14ac:dyDescent="0.15">
      <c r="D772" s="45"/>
      <c r="E772" s="45"/>
    </row>
    <row r="773" spans="4:5" ht="13" customHeight="1" x14ac:dyDescent="0.15">
      <c r="D773" s="45"/>
      <c r="E773" s="45"/>
    </row>
    <row r="774" spans="4:5" ht="13" customHeight="1" x14ac:dyDescent="0.15">
      <c r="D774" s="45"/>
      <c r="E774" s="45"/>
    </row>
    <row r="775" spans="4:5" ht="13" customHeight="1" x14ac:dyDescent="0.15">
      <c r="D775" s="45"/>
      <c r="E775" s="45"/>
    </row>
    <row r="776" spans="4:5" ht="13" customHeight="1" x14ac:dyDescent="0.15">
      <c r="D776" s="45"/>
      <c r="E776" s="45"/>
    </row>
    <row r="777" spans="4:5" ht="13" customHeight="1" x14ac:dyDescent="0.15">
      <c r="D777" s="45"/>
      <c r="E777" s="45"/>
    </row>
    <row r="778" spans="4:5" ht="13" customHeight="1" x14ac:dyDescent="0.15">
      <c r="D778" s="45"/>
      <c r="E778" s="45"/>
    </row>
    <row r="779" spans="4:5" ht="13" customHeight="1" x14ac:dyDescent="0.15">
      <c r="D779" s="45"/>
      <c r="E779" s="45"/>
    </row>
    <row r="780" spans="4:5" ht="13" customHeight="1" x14ac:dyDescent="0.15">
      <c r="D780" s="45"/>
      <c r="E780" s="45"/>
    </row>
    <row r="781" spans="4:5" ht="13" customHeight="1" x14ac:dyDescent="0.15">
      <c r="D781" s="45"/>
      <c r="E781" s="45"/>
    </row>
    <row r="782" spans="4:5" ht="13" customHeight="1" x14ac:dyDescent="0.15">
      <c r="D782" s="45"/>
      <c r="E782" s="45"/>
    </row>
    <row r="783" spans="4:5" ht="13" customHeight="1" x14ac:dyDescent="0.15">
      <c r="D783" s="45"/>
      <c r="E783" s="45"/>
    </row>
    <row r="784" spans="4:5" ht="13" customHeight="1" x14ac:dyDescent="0.15">
      <c r="D784" s="45"/>
      <c r="E784" s="45"/>
    </row>
    <row r="785" spans="4:5" ht="13" customHeight="1" x14ac:dyDescent="0.15">
      <c r="D785" s="45"/>
      <c r="E785" s="45"/>
    </row>
    <row r="786" spans="4:5" ht="13" customHeight="1" x14ac:dyDescent="0.15">
      <c r="D786" s="45"/>
      <c r="E786" s="45"/>
    </row>
    <row r="787" spans="4:5" ht="13" customHeight="1" x14ac:dyDescent="0.15">
      <c r="D787" s="45"/>
      <c r="E787" s="45"/>
    </row>
    <row r="788" spans="4:5" ht="13" customHeight="1" x14ac:dyDescent="0.15">
      <c r="D788" s="45"/>
      <c r="E788" s="45"/>
    </row>
    <row r="789" spans="4:5" ht="13" customHeight="1" x14ac:dyDescent="0.15">
      <c r="D789" s="45"/>
      <c r="E789" s="45"/>
    </row>
    <row r="790" spans="4:5" ht="13" customHeight="1" x14ac:dyDescent="0.15">
      <c r="D790" s="45"/>
      <c r="E790" s="45"/>
    </row>
    <row r="791" spans="4:5" ht="13" customHeight="1" x14ac:dyDescent="0.15">
      <c r="D791" s="45"/>
      <c r="E791" s="45"/>
    </row>
    <row r="792" spans="4:5" ht="13" customHeight="1" x14ac:dyDescent="0.15">
      <c r="D792" s="45"/>
      <c r="E792" s="45"/>
    </row>
    <row r="793" spans="4:5" ht="13" customHeight="1" x14ac:dyDescent="0.15">
      <c r="D793" s="45"/>
      <c r="E793" s="45"/>
    </row>
    <row r="794" spans="4:5" ht="13" customHeight="1" x14ac:dyDescent="0.15">
      <c r="D794" s="45"/>
      <c r="E794" s="45"/>
    </row>
    <row r="795" spans="4:5" ht="13" customHeight="1" x14ac:dyDescent="0.15">
      <c r="D795" s="45"/>
      <c r="E795" s="45"/>
    </row>
    <row r="796" spans="4:5" ht="13" customHeight="1" x14ac:dyDescent="0.15">
      <c r="D796" s="45"/>
      <c r="E796" s="45"/>
    </row>
    <row r="797" spans="4:5" ht="13" customHeight="1" x14ac:dyDescent="0.15">
      <c r="D797" s="45"/>
      <c r="E797" s="45"/>
    </row>
    <row r="798" spans="4:5" ht="13" customHeight="1" x14ac:dyDescent="0.15">
      <c r="D798" s="45"/>
      <c r="E798" s="45"/>
    </row>
    <row r="799" spans="4:5" ht="13" customHeight="1" x14ac:dyDescent="0.15">
      <c r="D799" s="45"/>
      <c r="E799" s="45"/>
    </row>
    <row r="800" spans="4:5" ht="13" customHeight="1" x14ac:dyDescent="0.15">
      <c r="D800" s="45"/>
      <c r="E800" s="45"/>
    </row>
    <row r="801" spans="4:5" ht="13" customHeight="1" x14ac:dyDescent="0.15">
      <c r="D801" s="45"/>
      <c r="E801" s="45"/>
    </row>
    <row r="802" spans="4:5" ht="13" customHeight="1" x14ac:dyDescent="0.15">
      <c r="D802" s="45"/>
      <c r="E802" s="45"/>
    </row>
    <row r="803" spans="4:5" ht="13" customHeight="1" x14ac:dyDescent="0.15">
      <c r="D803" s="45"/>
      <c r="E803" s="45"/>
    </row>
    <row r="804" spans="4:5" ht="13" customHeight="1" x14ac:dyDescent="0.15">
      <c r="D804" s="45"/>
      <c r="E804" s="45"/>
    </row>
    <row r="805" spans="4:5" ht="13" customHeight="1" x14ac:dyDescent="0.15">
      <c r="D805" s="45"/>
      <c r="E805" s="45"/>
    </row>
    <row r="806" spans="4:5" ht="13" customHeight="1" x14ac:dyDescent="0.15">
      <c r="D806" s="45"/>
      <c r="E806" s="45"/>
    </row>
    <row r="807" spans="4:5" ht="13" customHeight="1" x14ac:dyDescent="0.15">
      <c r="D807" s="45"/>
      <c r="E807" s="45"/>
    </row>
    <row r="808" spans="4:5" ht="13" customHeight="1" x14ac:dyDescent="0.15">
      <c r="D808" s="45"/>
      <c r="E808" s="45"/>
    </row>
    <row r="809" spans="4:5" ht="13" customHeight="1" x14ac:dyDescent="0.15">
      <c r="D809" s="45"/>
      <c r="E809" s="45"/>
    </row>
    <row r="810" spans="4:5" ht="13" customHeight="1" x14ac:dyDescent="0.15">
      <c r="D810" s="45"/>
      <c r="E810" s="45"/>
    </row>
    <row r="811" spans="4:5" ht="13" customHeight="1" x14ac:dyDescent="0.15">
      <c r="D811" s="45"/>
      <c r="E811" s="45"/>
    </row>
    <row r="812" spans="4:5" ht="13" customHeight="1" x14ac:dyDescent="0.15">
      <c r="D812" s="45"/>
      <c r="E812" s="45"/>
    </row>
    <row r="813" spans="4:5" ht="13" customHeight="1" x14ac:dyDescent="0.15">
      <c r="D813" s="45"/>
      <c r="E813" s="45"/>
    </row>
    <row r="814" spans="4:5" ht="13" customHeight="1" x14ac:dyDescent="0.15">
      <c r="D814" s="45"/>
      <c r="E814" s="45"/>
    </row>
    <row r="815" spans="4:5" ht="13" customHeight="1" x14ac:dyDescent="0.15">
      <c r="D815" s="45"/>
      <c r="E815" s="45"/>
    </row>
    <row r="816" spans="4:5" ht="13" customHeight="1" x14ac:dyDescent="0.15">
      <c r="D816" s="45"/>
      <c r="E816" s="45"/>
    </row>
    <row r="817" spans="4:5" ht="13" customHeight="1" x14ac:dyDescent="0.15">
      <c r="D817" s="45"/>
      <c r="E817" s="45"/>
    </row>
    <row r="818" spans="4:5" ht="13" customHeight="1" x14ac:dyDescent="0.15">
      <c r="D818" s="45"/>
      <c r="E818" s="45"/>
    </row>
    <row r="819" spans="4:5" ht="13" customHeight="1" x14ac:dyDescent="0.15">
      <c r="D819" s="45"/>
      <c r="E819" s="45"/>
    </row>
    <row r="820" spans="4:5" ht="13" customHeight="1" x14ac:dyDescent="0.15">
      <c r="D820" s="45"/>
      <c r="E820" s="45"/>
    </row>
    <row r="821" spans="4:5" ht="13" customHeight="1" x14ac:dyDescent="0.15">
      <c r="D821" s="45"/>
      <c r="E821" s="45"/>
    </row>
    <row r="822" spans="4:5" ht="13" customHeight="1" x14ac:dyDescent="0.15">
      <c r="D822" s="45"/>
      <c r="E822" s="45"/>
    </row>
    <row r="823" spans="4:5" ht="13" customHeight="1" x14ac:dyDescent="0.15">
      <c r="D823" s="45"/>
      <c r="E823" s="45"/>
    </row>
    <row r="824" spans="4:5" ht="13" customHeight="1" x14ac:dyDescent="0.15">
      <c r="D824" s="45"/>
      <c r="E824" s="45"/>
    </row>
    <row r="825" spans="4:5" ht="13" customHeight="1" x14ac:dyDescent="0.15">
      <c r="D825" s="45"/>
      <c r="E825" s="45"/>
    </row>
    <row r="826" spans="4:5" ht="13" customHeight="1" x14ac:dyDescent="0.15">
      <c r="D826" s="45"/>
      <c r="E826" s="45"/>
    </row>
    <row r="827" spans="4:5" ht="13" customHeight="1" x14ac:dyDescent="0.15">
      <c r="D827" s="45"/>
      <c r="E827" s="45"/>
    </row>
    <row r="828" spans="4:5" ht="13" customHeight="1" x14ac:dyDescent="0.15">
      <c r="D828" s="45"/>
      <c r="E828" s="45"/>
    </row>
    <row r="829" spans="4:5" ht="13" customHeight="1" x14ac:dyDescent="0.15">
      <c r="D829" s="45"/>
      <c r="E829" s="45"/>
    </row>
    <row r="830" spans="4:5" ht="13" customHeight="1" x14ac:dyDescent="0.15">
      <c r="D830" s="45"/>
      <c r="E830" s="45"/>
    </row>
    <row r="831" spans="4:5" ht="13" customHeight="1" x14ac:dyDescent="0.15">
      <c r="D831" s="45"/>
      <c r="E831" s="45"/>
    </row>
    <row r="832" spans="4:5" ht="13" customHeight="1" x14ac:dyDescent="0.15">
      <c r="D832" s="45"/>
      <c r="E832" s="45"/>
    </row>
    <row r="833" spans="4:5" ht="13" customHeight="1" x14ac:dyDescent="0.15">
      <c r="D833" s="45"/>
      <c r="E833" s="45"/>
    </row>
    <row r="834" spans="4:5" ht="13" customHeight="1" x14ac:dyDescent="0.15">
      <c r="D834" s="45"/>
      <c r="E834" s="45"/>
    </row>
    <row r="835" spans="4:5" ht="13" customHeight="1" x14ac:dyDescent="0.15">
      <c r="D835" s="45"/>
      <c r="E835" s="45"/>
    </row>
    <row r="836" spans="4:5" ht="13" customHeight="1" x14ac:dyDescent="0.15">
      <c r="D836" s="45"/>
      <c r="E836" s="45"/>
    </row>
    <row r="837" spans="4:5" ht="13" customHeight="1" x14ac:dyDescent="0.15">
      <c r="D837" s="45"/>
      <c r="E837" s="45"/>
    </row>
    <row r="838" spans="4:5" ht="13" customHeight="1" x14ac:dyDescent="0.15">
      <c r="D838" s="45"/>
      <c r="E838" s="45"/>
    </row>
    <row r="839" spans="4:5" ht="13" customHeight="1" x14ac:dyDescent="0.15">
      <c r="D839" s="45"/>
      <c r="E839" s="45"/>
    </row>
    <row r="840" spans="4:5" ht="13" customHeight="1" x14ac:dyDescent="0.15">
      <c r="D840" s="45"/>
      <c r="E840" s="45"/>
    </row>
    <row r="841" spans="4:5" ht="13" customHeight="1" x14ac:dyDescent="0.15">
      <c r="D841" s="45"/>
      <c r="E841" s="45"/>
    </row>
    <row r="842" spans="4:5" ht="13" customHeight="1" x14ac:dyDescent="0.15">
      <c r="D842" s="45"/>
      <c r="E842" s="45"/>
    </row>
    <row r="843" spans="4:5" ht="13" customHeight="1" x14ac:dyDescent="0.15">
      <c r="D843" s="45"/>
      <c r="E843" s="45"/>
    </row>
    <row r="844" spans="4:5" ht="13" customHeight="1" x14ac:dyDescent="0.15">
      <c r="D844" s="45"/>
      <c r="E844" s="45"/>
    </row>
    <row r="845" spans="4:5" ht="13" customHeight="1" x14ac:dyDescent="0.15">
      <c r="D845" s="45"/>
      <c r="E845" s="45"/>
    </row>
    <row r="846" spans="4:5" ht="13" customHeight="1" x14ac:dyDescent="0.15">
      <c r="D846" s="45"/>
      <c r="E846" s="45"/>
    </row>
    <row r="847" spans="4:5" ht="13" customHeight="1" x14ac:dyDescent="0.15">
      <c r="D847" s="45"/>
      <c r="E847" s="45"/>
    </row>
    <row r="848" spans="4:5" ht="13" customHeight="1" x14ac:dyDescent="0.15">
      <c r="D848" s="45"/>
      <c r="E848" s="45"/>
    </row>
    <row r="849" spans="4:5" ht="13" customHeight="1" x14ac:dyDescent="0.15">
      <c r="D849" s="45"/>
      <c r="E849" s="45"/>
    </row>
    <row r="850" spans="4:5" ht="13" customHeight="1" x14ac:dyDescent="0.15">
      <c r="D850" s="45"/>
      <c r="E850" s="45"/>
    </row>
    <row r="851" spans="4:5" ht="13" customHeight="1" x14ac:dyDescent="0.15">
      <c r="D851" s="45"/>
      <c r="E851" s="45"/>
    </row>
    <row r="852" spans="4:5" ht="13" customHeight="1" x14ac:dyDescent="0.15">
      <c r="D852" s="45"/>
      <c r="E852" s="45"/>
    </row>
    <row r="853" spans="4:5" ht="13" customHeight="1" x14ac:dyDescent="0.15">
      <c r="D853" s="45"/>
      <c r="E853" s="45"/>
    </row>
    <row r="854" spans="4:5" ht="13" customHeight="1" x14ac:dyDescent="0.15">
      <c r="D854" s="45"/>
      <c r="E854" s="45"/>
    </row>
    <row r="855" spans="4:5" ht="13" customHeight="1" x14ac:dyDescent="0.15">
      <c r="D855" s="45"/>
      <c r="E855" s="45"/>
    </row>
    <row r="856" spans="4:5" ht="13" customHeight="1" x14ac:dyDescent="0.15">
      <c r="D856" s="45"/>
      <c r="E856" s="45"/>
    </row>
    <row r="857" spans="4:5" ht="13" customHeight="1" x14ac:dyDescent="0.15">
      <c r="D857" s="45"/>
      <c r="E857" s="45"/>
    </row>
    <row r="858" spans="4:5" ht="13" customHeight="1" x14ac:dyDescent="0.15">
      <c r="D858" s="45"/>
      <c r="E858" s="45"/>
    </row>
    <row r="859" spans="4:5" ht="13" customHeight="1" x14ac:dyDescent="0.15">
      <c r="D859" s="45"/>
      <c r="E859" s="45"/>
    </row>
    <row r="860" spans="4:5" ht="13" customHeight="1" x14ac:dyDescent="0.15">
      <c r="D860" s="45"/>
      <c r="E860" s="45"/>
    </row>
    <row r="861" spans="4:5" ht="13" customHeight="1" x14ac:dyDescent="0.15">
      <c r="D861" s="45"/>
      <c r="E861" s="45"/>
    </row>
    <row r="862" spans="4:5" ht="13" customHeight="1" x14ac:dyDescent="0.15">
      <c r="D862" s="45"/>
      <c r="E862" s="45"/>
    </row>
    <row r="863" spans="4:5" ht="13" customHeight="1" x14ac:dyDescent="0.15">
      <c r="D863" s="45"/>
      <c r="E863" s="45"/>
    </row>
    <row r="864" spans="4:5" ht="13" customHeight="1" x14ac:dyDescent="0.15">
      <c r="D864" s="45"/>
      <c r="E864" s="45"/>
    </row>
    <row r="865" spans="4:5" ht="13" customHeight="1" x14ac:dyDescent="0.15">
      <c r="D865" s="45"/>
      <c r="E865" s="45"/>
    </row>
    <row r="866" spans="4:5" ht="13" customHeight="1" x14ac:dyDescent="0.15">
      <c r="D866" s="45"/>
      <c r="E866" s="45"/>
    </row>
    <row r="867" spans="4:5" ht="13" customHeight="1" x14ac:dyDescent="0.15">
      <c r="D867" s="45"/>
      <c r="E867" s="45"/>
    </row>
    <row r="868" spans="4:5" ht="13" customHeight="1" x14ac:dyDescent="0.15">
      <c r="D868" s="45"/>
      <c r="E868" s="45"/>
    </row>
    <row r="869" spans="4:5" ht="13" customHeight="1" x14ac:dyDescent="0.15">
      <c r="D869" s="45"/>
      <c r="E869" s="45"/>
    </row>
    <row r="870" spans="4:5" ht="13" customHeight="1" x14ac:dyDescent="0.15">
      <c r="D870" s="45"/>
      <c r="E870" s="45"/>
    </row>
    <row r="871" spans="4:5" ht="13" customHeight="1" x14ac:dyDescent="0.15">
      <c r="D871" s="45"/>
      <c r="E871" s="45"/>
    </row>
    <row r="872" spans="4:5" ht="13" customHeight="1" x14ac:dyDescent="0.15">
      <c r="D872" s="45"/>
      <c r="E872" s="45"/>
    </row>
    <row r="873" spans="4:5" ht="13" customHeight="1" x14ac:dyDescent="0.15">
      <c r="D873" s="45"/>
      <c r="E873" s="45"/>
    </row>
    <row r="874" spans="4:5" ht="13" customHeight="1" x14ac:dyDescent="0.15">
      <c r="D874" s="45"/>
      <c r="E874" s="45"/>
    </row>
    <row r="875" spans="4:5" ht="13" customHeight="1" x14ac:dyDescent="0.15">
      <c r="D875" s="45"/>
      <c r="E875" s="45"/>
    </row>
    <row r="876" spans="4:5" ht="13" customHeight="1" x14ac:dyDescent="0.15">
      <c r="D876" s="45"/>
      <c r="E876" s="45"/>
    </row>
    <row r="877" spans="4:5" ht="13" customHeight="1" x14ac:dyDescent="0.15">
      <c r="D877" s="45"/>
      <c r="E877" s="45"/>
    </row>
    <row r="878" spans="4:5" ht="13" customHeight="1" x14ac:dyDescent="0.15">
      <c r="D878" s="45"/>
      <c r="E878" s="45"/>
    </row>
    <row r="879" spans="4:5" ht="13" customHeight="1" x14ac:dyDescent="0.15">
      <c r="D879" s="45"/>
      <c r="E879" s="45"/>
    </row>
    <row r="880" spans="4:5" ht="13" customHeight="1" x14ac:dyDescent="0.15">
      <c r="D880" s="45"/>
      <c r="E880" s="45"/>
    </row>
    <row r="881" spans="4:5" ht="13" customHeight="1" x14ac:dyDescent="0.15">
      <c r="D881" s="45"/>
      <c r="E881" s="45"/>
    </row>
    <row r="882" spans="4:5" ht="13" customHeight="1" x14ac:dyDescent="0.15">
      <c r="D882" s="45"/>
      <c r="E882" s="45"/>
    </row>
    <row r="883" spans="4:5" ht="13" customHeight="1" x14ac:dyDescent="0.15">
      <c r="D883" s="45"/>
      <c r="E883" s="45"/>
    </row>
    <row r="884" spans="4:5" ht="13" customHeight="1" x14ac:dyDescent="0.15">
      <c r="D884" s="45"/>
      <c r="E884" s="45"/>
    </row>
    <row r="885" spans="4:5" ht="13" customHeight="1" x14ac:dyDescent="0.15">
      <c r="D885" s="45"/>
      <c r="E885" s="45"/>
    </row>
    <row r="886" spans="4:5" ht="13" customHeight="1" x14ac:dyDescent="0.15">
      <c r="D886" s="45"/>
      <c r="E886" s="45"/>
    </row>
    <row r="887" spans="4:5" ht="13" customHeight="1" x14ac:dyDescent="0.15">
      <c r="D887" s="45"/>
      <c r="E887" s="45"/>
    </row>
    <row r="888" spans="4:5" ht="13" customHeight="1" x14ac:dyDescent="0.15">
      <c r="D888" s="45"/>
      <c r="E888" s="45"/>
    </row>
    <row r="889" spans="4:5" ht="13" customHeight="1" x14ac:dyDescent="0.15">
      <c r="D889" s="45"/>
      <c r="E889" s="45"/>
    </row>
    <row r="890" spans="4:5" ht="13" customHeight="1" x14ac:dyDescent="0.15">
      <c r="D890" s="45"/>
      <c r="E890" s="45"/>
    </row>
    <row r="891" spans="4:5" ht="13" customHeight="1" x14ac:dyDescent="0.15">
      <c r="D891" s="45"/>
      <c r="E891" s="45"/>
    </row>
    <row r="892" spans="4:5" ht="13" customHeight="1" x14ac:dyDescent="0.15">
      <c r="D892" s="45"/>
      <c r="E892" s="45"/>
    </row>
    <row r="893" spans="4:5" ht="13" customHeight="1" x14ac:dyDescent="0.15">
      <c r="D893" s="45"/>
      <c r="E893" s="45"/>
    </row>
    <row r="894" spans="4:5" ht="13" customHeight="1" x14ac:dyDescent="0.15">
      <c r="D894" s="45"/>
      <c r="E894" s="45"/>
    </row>
    <row r="895" spans="4:5" ht="13" customHeight="1" x14ac:dyDescent="0.15">
      <c r="D895" s="45"/>
      <c r="E895" s="45"/>
    </row>
    <row r="896" spans="4:5" ht="13" customHeight="1" x14ac:dyDescent="0.15">
      <c r="D896" s="45"/>
      <c r="E896" s="45"/>
    </row>
    <row r="897" spans="4:5" ht="13" customHeight="1" x14ac:dyDescent="0.15">
      <c r="D897" s="45"/>
      <c r="E897" s="45"/>
    </row>
    <row r="898" spans="4:5" ht="13" customHeight="1" x14ac:dyDescent="0.15">
      <c r="D898" s="45"/>
      <c r="E898" s="45"/>
    </row>
    <row r="899" spans="4:5" ht="13" customHeight="1" x14ac:dyDescent="0.15">
      <c r="D899" s="45"/>
      <c r="E899" s="45"/>
    </row>
    <row r="900" spans="4:5" ht="13" customHeight="1" x14ac:dyDescent="0.15">
      <c r="D900" s="45"/>
      <c r="E900" s="45"/>
    </row>
    <row r="901" spans="4:5" ht="13" customHeight="1" x14ac:dyDescent="0.15">
      <c r="D901" s="45"/>
      <c r="E901" s="45"/>
    </row>
    <row r="902" spans="4:5" ht="13" customHeight="1" x14ac:dyDescent="0.15">
      <c r="D902" s="45"/>
      <c r="E902" s="45"/>
    </row>
    <row r="903" spans="4:5" ht="13" customHeight="1" x14ac:dyDescent="0.15">
      <c r="D903" s="45"/>
      <c r="E903" s="45"/>
    </row>
    <row r="904" spans="4:5" ht="13" customHeight="1" x14ac:dyDescent="0.15">
      <c r="D904" s="45"/>
      <c r="E904" s="45"/>
    </row>
    <row r="905" spans="4:5" ht="13" customHeight="1" x14ac:dyDescent="0.15">
      <c r="D905" s="45"/>
      <c r="E905" s="45"/>
    </row>
    <row r="906" spans="4:5" ht="13" customHeight="1" x14ac:dyDescent="0.15">
      <c r="D906" s="45"/>
      <c r="E906" s="45"/>
    </row>
    <row r="907" spans="4:5" ht="13" customHeight="1" x14ac:dyDescent="0.15">
      <c r="D907" s="45"/>
      <c r="E907" s="45"/>
    </row>
    <row r="908" spans="4:5" ht="13" customHeight="1" x14ac:dyDescent="0.15">
      <c r="D908" s="45"/>
      <c r="E908" s="45"/>
    </row>
    <row r="909" spans="4:5" ht="13" customHeight="1" x14ac:dyDescent="0.15">
      <c r="D909" s="45"/>
      <c r="E909" s="45"/>
    </row>
    <row r="910" spans="4:5" ht="13" customHeight="1" x14ac:dyDescent="0.15">
      <c r="D910" s="45"/>
      <c r="E910" s="45"/>
    </row>
    <row r="911" spans="4:5" ht="13" customHeight="1" x14ac:dyDescent="0.15">
      <c r="D911" s="45"/>
      <c r="E911" s="45"/>
    </row>
    <row r="912" spans="4:5" ht="13" customHeight="1" x14ac:dyDescent="0.15">
      <c r="D912" s="45"/>
      <c r="E912" s="45"/>
    </row>
    <row r="913" spans="4:5" ht="13" customHeight="1" x14ac:dyDescent="0.15">
      <c r="D913" s="45"/>
      <c r="E913" s="45"/>
    </row>
    <row r="914" spans="4:5" ht="13" customHeight="1" x14ac:dyDescent="0.15">
      <c r="D914" s="45"/>
      <c r="E914" s="45"/>
    </row>
    <row r="915" spans="4:5" ht="13" customHeight="1" x14ac:dyDescent="0.15">
      <c r="D915" s="45"/>
      <c r="E915" s="45"/>
    </row>
    <row r="916" spans="4:5" ht="13" customHeight="1" x14ac:dyDescent="0.15">
      <c r="D916" s="45"/>
      <c r="E916" s="45"/>
    </row>
    <row r="917" spans="4:5" ht="13" customHeight="1" x14ac:dyDescent="0.15">
      <c r="D917" s="45"/>
      <c r="E917" s="45"/>
    </row>
    <row r="918" spans="4:5" ht="13" customHeight="1" x14ac:dyDescent="0.15">
      <c r="D918" s="45"/>
      <c r="E918" s="45"/>
    </row>
    <row r="919" spans="4:5" ht="13" customHeight="1" x14ac:dyDescent="0.15">
      <c r="D919" s="45"/>
      <c r="E919" s="45"/>
    </row>
    <row r="920" spans="4:5" ht="13" customHeight="1" x14ac:dyDescent="0.15">
      <c r="D920" s="45"/>
      <c r="E920" s="45"/>
    </row>
    <row r="921" spans="4:5" ht="13" customHeight="1" x14ac:dyDescent="0.15">
      <c r="D921" s="45"/>
      <c r="E921" s="45"/>
    </row>
    <row r="922" spans="4:5" ht="13" customHeight="1" x14ac:dyDescent="0.15">
      <c r="D922" s="45"/>
      <c r="E922" s="45"/>
    </row>
    <row r="923" spans="4:5" ht="13" customHeight="1" x14ac:dyDescent="0.15">
      <c r="D923" s="45"/>
      <c r="E923" s="45"/>
    </row>
    <row r="924" spans="4:5" ht="13" customHeight="1" x14ac:dyDescent="0.15">
      <c r="D924" s="45"/>
      <c r="E924" s="45"/>
    </row>
    <row r="925" spans="4:5" ht="13" customHeight="1" x14ac:dyDescent="0.15">
      <c r="D925" s="45"/>
      <c r="E925" s="45"/>
    </row>
    <row r="926" spans="4:5" ht="13" customHeight="1" x14ac:dyDescent="0.15">
      <c r="D926" s="45"/>
      <c r="E926" s="45"/>
    </row>
    <row r="927" spans="4:5" ht="13" customHeight="1" x14ac:dyDescent="0.15">
      <c r="D927" s="45"/>
      <c r="E927" s="45"/>
    </row>
    <row r="928" spans="4:5" ht="13" customHeight="1" x14ac:dyDescent="0.15">
      <c r="D928" s="45"/>
      <c r="E928" s="45"/>
    </row>
    <row r="929" spans="4:5" ht="13" customHeight="1" x14ac:dyDescent="0.15">
      <c r="D929" s="45"/>
      <c r="E929" s="45"/>
    </row>
    <row r="930" spans="4:5" ht="13" customHeight="1" x14ac:dyDescent="0.15">
      <c r="D930" s="45"/>
      <c r="E930" s="45"/>
    </row>
    <row r="931" spans="4:5" ht="13" customHeight="1" x14ac:dyDescent="0.15">
      <c r="D931" s="45"/>
      <c r="E931" s="45"/>
    </row>
    <row r="932" spans="4:5" ht="13" customHeight="1" x14ac:dyDescent="0.15">
      <c r="D932" s="45"/>
      <c r="E932" s="45"/>
    </row>
    <row r="933" spans="4:5" ht="13" customHeight="1" x14ac:dyDescent="0.15">
      <c r="D933" s="45"/>
      <c r="E933" s="45"/>
    </row>
    <row r="934" spans="4:5" ht="13" customHeight="1" x14ac:dyDescent="0.15">
      <c r="D934" s="45"/>
      <c r="E934" s="45"/>
    </row>
    <row r="935" spans="4:5" ht="13" customHeight="1" x14ac:dyDescent="0.15">
      <c r="D935" s="45"/>
      <c r="E935" s="45"/>
    </row>
    <row r="936" spans="4:5" ht="13" customHeight="1" x14ac:dyDescent="0.15">
      <c r="D936" s="45"/>
      <c r="E936" s="45"/>
    </row>
    <row r="937" spans="4:5" ht="13" customHeight="1" x14ac:dyDescent="0.15">
      <c r="D937" s="45"/>
      <c r="E937" s="45"/>
    </row>
    <row r="938" spans="4:5" ht="13" customHeight="1" x14ac:dyDescent="0.15">
      <c r="D938" s="45"/>
      <c r="E938" s="45"/>
    </row>
    <row r="939" spans="4:5" ht="13" customHeight="1" x14ac:dyDescent="0.15">
      <c r="D939" s="45"/>
      <c r="E939" s="45"/>
    </row>
    <row r="940" spans="4:5" ht="13" customHeight="1" x14ac:dyDescent="0.15">
      <c r="D940" s="45"/>
      <c r="E940" s="45"/>
    </row>
    <row r="941" spans="4:5" ht="13" customHeight="1" x14ac:dyDescent="0.15">
      <c r="D941" s="45"/>
      <c r="E941" s="45"/>
    </row>
    <row r="942" spans="4:5" ht="13" customHeight="1" x14ac:dyDescent="0.15">
      <c r="D942" s="45"/>
      <c r="E942" s="45"/>
    </row>
    <row r="943" spans="4:5" ht="13" customHeight="1" x14ac:dyDescent="0.15">
      <c r="D943" s="45"/>
      <c r="E943" s="45"/>
    </row>
    <row r="944" spans="4:5" ht="13" customHeight="1" x14ac:dyDescent="0.15">
      <c r="D944" s="45"/>
      <c r="E944" s="45"/>
    </row>
    <row r="945" spans="4:5" ht="13" customHeight="1" x14ac:dyDescent="0.15">
      <c r="D945" s="45"/>
      <c r="E945" s="45"/>
    </row>
    <row r="946" spans="4:5" ht="13" customHeight="1" x14ac:dyDescent="0.15">
      <c r="D946" s="45"/>
      <c r="E946" s="45"/>
    </row>
    <row r="947" spans="4:5" ht="13" customHeight="1" x14ac:dyDescent="0.15">
      <c r="D947" s="45"/>
      <c r="E947" s="45"/>
    </row>
    <row r="948" spans="4:5" ht="13" customHeight="1" x14ac:dyDescent="0.15">
      <c r="D948" s="45"/>
      <c r="E948" s="45"/>
    </row>
    <row r="949" spans="4:5" ht="13" customHeight="1" x14ac:dyDescent="0.15">
      <c r="D949" s="45"/>
      <c r="E949" s="45"/>
    </row>
    <row r="950" spans="4:5" ht="13" customHeight="1" x14ac:dyDescent="0.15">
      <c r="D950" s="45"/>
      <c r="E950" s="45"/>
    </row>
    <row r="951" spans="4:5" ht="13" customHeight="1" x14ac:dyDescent="0.15">
      <c r="D951" s="45"/>
      <c r="E951" s="45"/>
    </row>
    <row r="952" spans="4:5" ht="13" customHeight="1" x14ac:dyDescent="0.15">
      <c r="D952" s="45"/>
      <c r="E952" s="45"/>
    </row>
    <row r="953" spans="4:5" ht="13" customHeight="1" x14ac:dyDescent="0.15">
      <c r="D953" s="45"/>
      <c r="E953" s="45"/>
    </row>
    <row r="954" spans="4:5" ht="13" customHeight="1" x14ac:dyDescent="0.15">
      <c r="D954" s="45"/>
      <c r="E954" s="45"/>
    </row>
    <row r="955" spans="4:5" ht="13" customHeight="1" x14ac:dyDescent="0.15">
      <c r="D955" s="45"/>
      <c r="E955" s="45"/>
    </row>
    <row r="956" spans="4:5" ht="13" customHeight="1" x14ac:dyDescent="0.15">
      <c r="D956" s="45"/>
      <c r="E956" s="45"/>
    </row>
    <row r="957" spans="4:5" ht="13" customHeight="1" x14ac:dyDescent="0.15">
      <c r="D957" s="45"/>
      <c r="E957" s="45"/>
    </row>
    <row r="958" spans="4:5" ht="13" customHeight="1" x14ac:dyDescent="0.15">
      <c r="D958" s="45"/>
      <c r="E958" s="45"/>
    </row>
    <row r="959" spans="4:5" ht="13" customHeight="1" x14ac:dyDescent="0.15">
      <c r="D959" s="45"/>
      <c r="E959" s="45"/>
    </row>
    <row r="960" spans="4:5" ht="13" customHeight="1" x14ac:dyDescent="0.15">
      <c r="D960" s="45"/>
      <c r="E960" s="45"/>
    </row>
    <row r="961" spans="4:5" ht="13" customHeight="1" x14ac:dyDescent="0.15">
      <c r="D961" s="45"/>
      <c r="E961" s="45"/>
    </row>
    <row r="962" spans="4:5" ht="13" customHeight="1" x14ac:dyDescent="0.15">
      <c r="D962" s="45"/>
      <c r="E962" s="45"/>
    </row>
    <row r="963" spans="4:5" ht="13" customHeight="1" x14ac:dyDescent="0.15">
      <c r="D963" s="45"/>
      <c r="E963" s="45"/>
    </row>
    <row r="964" spans="4:5" ht="13" customHeight="1" x14ac:dyDescent="0.15">
      <c r="D964" s="45"/>
      <c r="E964" s="45"/>
    </row>
    <row r="965" spans="4:5" ht="13" customHeight="1" x14ac:dyDescent="0.15">
      <c r="D965" s="45"/>
      <c r="E965" s="45"/>
    </row>
    <row r="966" spans="4:5" ht="13" customHeight="1" x14ac:dyDescent="0.15">
      <c r="D966" s="45"/>
      <c r="E966" s="45"/>
    </row>
    <row r="967" spans="4:5" ht="13" customHeight="1" x14ac:dyDescent="0.15">
      <c r="D967" s="45"/>
      <c r="E967" s="45"/>
    </row>
    <row r="968" spans="4:5" ht="13" customHeight="1" x14ac:dyDescent="0.15">
      <c r="D968" s="45"/>
      <c r="E968" s="45"/>
    </row>
    <row r="969" spans="4:5" ht="13" customHeight="1" x14ac:dyDescent="0.15">
      <c r="D969" s="45"/>
      <c r="E969" s="45"/>
    </row>
    <row r="970" spans="4:5" ht="13" customHeight="1" x14ac:dyDescent="0.15">
      <c r="D970" s="45"/>
      <c r="E970" s="45"/>
    </row>
    <row r="971" spans="4:5" ht="13" customHeight="1" x14ac:dyDescent="0.15">
      <c r="D971" s="45"/>
      <c r="E971" s="45"/>
    </row>
    <row r="972" spans="4:5" ht="13" customHeight="1" x14ac:dyDescent="0.15">
      <c r="D972" s="45"/>
      <c r="E972" s="45"/>
    </row>
    <row r="973" spans="4:5" ht="13" customHeight="1" x14ac:dyDescent="0.15">
      <c r="D973" s="45"/>
      <c r="E973" s="45"/>
    </row>
    <row r="974" spans="4:5" ht="13" customHeight="1" x14ac:dyDescent="0.15">
      <c r="D974" s="45"/>
      <c r="E974" s="45"/>
    </row>
    <row r="975" spans="4:5" ht="13" customHeight="1" x14ac:dyDescent="0.15">
      <c r="D975" s="45"/>
      <c r="E975" s="45"/>
    </row>
    <row r="976" spans="4:5" ht="13" customHeight="1" x14ac:dyDescent="0.15">
      <c r="D976" s="45"/>
      <c r="E976" s="45"/>
    </row>
    <row r="977" spans="4:5" ht="13" customHeight="1" x14ac:dyDescent="0.15">
      <c r="D977" s="45"/>
      <c r="E977" s="45"/>
    </row>
    <row r="978" spans="4:5" ht="13" customHeight="1" x14ac:dyDescent="0.15">
      <c r="D978" s="45"/>
      <c r="E978" s="45"/>
    </row>
    <row r="979" spans="4:5" ht="13" customHeight="1" x14ac:dyDescent="0.15">
      <c r="D979" s="45"/>
      <c r="E979" s="45"/>
    </row>
    <row r="980" spans="4:5" ht="13" customHeight="1" x14ac:dyDescent="0.15">
      <c r="D980" s="45"/>
      <c r="E980" s="45"/>
    </row>
    <row r="981" spans="4:5" ht="13" customHeight="1" x14ac:dyDescent="0.15">
      <c r="D981" s="45"/>
      <c r="E981" s="45"/>
    </row>
    <row r="982" spans="4:5" ht="13" customHeight="1" x14ac:dyDescent="0.15">
      <c r="D982" s="45"/>
      <c r="E982" s="45"/>
    </row>
    <row r="983" spans="4:5" ht="13" customHeight="1" x14ac:dyDescent="0.15">
      <c r="D983" s="45"/>
      <c r="E983" s="45"/>
    </row>
    <row r="984" spans="4:5" ht="13" customHeight="1" x14ac:dyDescent="0.15">
      <c r="D984" s="45"/>
      <c r="E984" s="45"/>
    </row>
    <row r="985" spans="4:5" ht="13" customHeight="1" x14ac:dyDescent="0.15">
      <c r="D985" s="45"/>
      <c r="E985" s="45"/>
    </row>
    <row r="986" spans="4:5" ht="13" customHeight="1" x14ac:dyDescent="0.15">
      <c r="D986" s="45"/>
      <c r="E986" s="45"/>
    </row>
    <row r="987" spans="4:5" ht="13" customHeight="1" x14ac:dyDescent="0.15">
      <c r="D987" s="45"/>
      <c r="E987" s="45"/>
    </row>
    <row r="988" spans="4:5" ht="13" customHeight="1" x14ac:dyDescent="0.15">
      <c r="D988" s="45"/>
      <c r="E988" s="45"/>
    </row>
    <row r="989" spans="4:5" ht="13" customHeight="1" x14ac:dyDescent="0.15">
      <c r="D989" s="45"/>
      <c r="E989" s="45"/>
    </row>
    <row r="990" spans="4:5" ht="13" customHeight="1" x14ac:dyDescent="0.15">
      <c r="D990" s="45"/>
      <c r="E990" s="45"/>
    </row>
    <row r="991" spans="4:5" ht="13" customHeight="1" x14ac:dyDescent="0.15">
      <c r="D991" s="45"/>
      <c r="E991" s="45"/>
    </row>
    <row r="992" spans="4:5" ht="13" customHeight="1" x14ac:dyDescent="0.15">
      <c r="D992" s="45"/>
      <c r="E992" s="45"/>
    </row>
    <row r="993" spans="4:5" ht="13" customHeight="1" x14ac:dyDescent="0.15">
      <c r="D993" s="45"/>
      <c r="E993" s="45"/>
    </row>
    <row r="994" spans="4:5" ht="13" customHeight="1" x14ac:dyDescent="0.15">
      <c r="D994" s="45"/>
      <c r="E994" s="45"/>
    </row>
    <row r="995" spans="4:5" ht="13" customHeight="1" x14ac:dyDescent="0.15">
      <c r="D995" s="45"/>
      <c r="E995" s="45"/>
    </row>
    <row r="996" spans="4:5" ht="13" customHeight="1" x14ac:dyDescent="0.15">
      <c r="D996" s="45"/>
      <c r="E996" s="45"/>
    </row>
    <row r="997" spans="4:5" ht="13" customHeight="1" x14ac:dyDescent="0.15">
      <c r="D997" s="45"/>
      <c r="E997" s="45"/>
    </row>
    <row r="998" spans="4:5" ht="13" customHeight="1" x14ac:dyDescent="0.15">
      <c r="D998" s="45"/>
      <c r="E998" s="45"/>
    </row>
    <row r="999" spans="4:5" ht="13" customHeight="1" x14ac:dyDescent="0.15">
      <c r="D999" s="45"/>
      <c r="E999" s="45"/>
    </row>
    <row r="1000" spans="4:5" ht="13" customHeight="1" x14ac:dyDescent="0.15">
      <c r="D1000" s="45"/>
      <c r="E1000" s="45"/>
    </row>
    <row r="1001" spans="4:5" ht="13" customHeight="1" x14ac:dyDescent="0.15">
      <c r="D1001" s="45"/>
      <c r="E1001" s="45"/>
    </row>
    <row r="1002" spans="4:5" ht="13" customHeight="1" x14ac:dyDescent="0.15">
      <c r="D1002" s="45"/>
      <c r="E1002" s="45"/>
    </row>
    <row r="1003" spans="4:5" ht="13" customHeight="1" x14ac:dyDescent="0.15">
      <c r="D1003" s="45"/>
      <c r="E1003" s="45"/>
    </row>
    <row r="1004" spans="4:5" ht="13" customHeight="1" x14ac:dyDescent="0.15">
      <c r="D1004" s="45"/>
      <c r="E1004" s="45"/>
    </row>
    <row r="1005" spans="4:5" ht="13" customHeight="1" x14ac:dyDescent="0.15">
      <c r="D1005" s="45"/>
      <c r="E1005" s="45"/>
    </row>
    <row r="1006" spans="4:5" ht="13" customHeight="1" x14ac:dyDescent="0.15">
      <c r="D1006" s="45"/>
      <c r="E1006" s="45"/>
    </row>
    <row r="1007" spans="4:5" ht="13" customHeight="1" x14ac:dyDescent="0.15">
      <c r="D1007" s="45"/>
      <c r="E1007" s="45"/>
    </row>
    <row r="1008" spans="4:5" ht="13" customHeight="1" x14ac:dyDescent="0.15">
      <c r="D1008" s="45"/>
      <c r="E1008" s="45"/>
    </row>
    <row r="1009" spans="4:5" ht="13" customHeight="1" x14ac:dyDescent="0.15">
      <c r="D1009" s="45"/>
      <c r="E1009" s="45"/>
    </row>
    <row r="1010" spans="4:5" ht="13" customHeight="1" x14ac:dyDescent="0.15">
      <c r="D1010" s="45"/>
      <c r="E1010" s="45"/>
    </row>
    <row r="1011" spans="4:5" ht="13" customHeight="1" x14ac:dyDescent="0.15">
      <c r="D1011" s="45"/>
      <c r="E1011" s="45"/>
    </row>
    <row r="1012" spans="4:5" ht="13" customHeight="1" x14ac:dyDescent="0.15">
      <c r="D1012" s="45"/>
      <c r="E1012" s="45"/>
    </row>
    <row r="1013" spans="4:5" ht="13" customHeight="1" x14ac:dyDescent="0.15">
      <c r="D1013" s="45"/>
      <c r="E1013" s="45"/>
    </row>
    <row r="1014" spans="4:5" ht="13" customHeight="1" x14ac:dyDescent="0.15">
      <c r="D1014" s="45"/>
      <c r="E1014" s="45"/>
    </row>
    <row r="1015" spans="4:5" ht="13" customHeight="1" x14ac:dyDescent="0.15">
      <c r="D1015" s="45"/>
      <c r="E1015" s="45"/>
    </row>
    <row r="1016" spans="4:5" ht="13" customHeight="1" x14ac:dyDescent="0.15">
      <c r="D1016" s="45"/>
      <c r="E1016" s="45"/>
    </row>
    <row r="1017" spans="4:5" ht="13" customHeight="1" x14ac:dyDescent="0.15">
      <c r="D1017" s="45"/>
      <c r="E1017" s="45"/>
    </row>
    <row r="1018" spans="4:5" ht="13" customHeight="1" x14ac:dyDescent="0.15">
      <c r="D1018" s="45"/>
      <c r="E1018" s="45"/>
    </row>
    <row r="1019" spans="4:5" ht="13" customHeight="1" x14ac:dyDescent="0.15">
      <c r="D1019" s="45"/>
      <c r="E1019" s="45"/>
    </row>
    <row r="1020" spans="4:5" ht="13" customHeight="1" x14ac:dyDescent="0.15">
      <c r="D1020" s="45"/>
      <c r="E1020" s="45"/>
    </row>
    <row r="1021" spans="4:5" ht="13" customHeight="1" x14ac:dyDescent="0.15">
      <c r="D1021" s="45"/>
      <c r="E1021" s="45"/>
    </row>
    <row r="1022" spans="4:5" ht="13" customHeight="1" x14ac:dyDescent="0.15">
      <c r="D1022" s="45"/>
      <c r="E1022" s="45"/>
    </row>
    <row r="1023" spans="4:5" ht="13" customHeight="1" x14ac:dyDescent="0.15">
      <c r="D1023" s="45"/>
      <c r="E1023" s="45"/>
    </row>
    <row r="1024" spans="4:5" ht="13" customHeight="1" x14ac:dyDescent="0.15">
      <c r="D1024" s="45"/>
      <c r="E1024" s="45"/>
    </row>
    <row r="1025" spans="4:5" ht="13" customHeight="1" x14ac:dyDescent="0.15">
      <c r="D1025" s="45"/>
      <c r="E1025" s="45"/>
    </row>
    <row r="1026" spans="4:5" ht="13" customHeight="1" x14ac:dyDescent="0.15">
      <c r="D1026" s="45"/>
      <c r="E1026" s="45"/>
    </row>
    <row r="1027" spans="4:5" ht="13" customHeight="1" x14ac:dyDescent="0.15">
      <c r="D1027" s="45"/>
      <c r="E1027" s="45"/>
    </row>
    <row r="1028" spans="4:5" ht="13" customHeight="1" x14ac:dyDescent="0.15">
      <c r="D1028" s="45"/>
      <c r="E1028" s="45"/>
    </row>
    <row r="1029" spans="4:5" ht="13" customHeight="1" x14ac:dyDescent="0.15">
      <c r="D1029" s="45"/>
      <c r="E1029" s="45"/>
    </row>
    <row r="1030" spans="4:5" ht="13" customHeight="1" x14ac:dyDescent="0.15">
      <c r="D1030" s="45"/>
      <c r="E1030" s="45"/>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7"/>
  <sheetViews>
    <sheetView showGridLines="0" topLeftCell="A2" zoomScale="131" zoomScaleNormal="200" workbookViewId="0">
      <selection activeCell="D21" sqref="D21"/>
    </sheetView>
  </sheetViews>
  <sheetFormatPr baseColWidth="10" defaultColWidth="14.5" defaultRowHeight="16" x14ac:dyDescent="0.2"/>
  <cols>
    <col min="1" max="1" width="12.83203125" customWidth="1"/>
    <col min="2" max="2" width="26.33203125" customWidth="1"/>
    <col min="3" max="4" width="16" customWidth="1"/>
    <col min="5" max="5" width="2.5" customWidth="1"/>
    <col min="6" max="6" width="17" customWidth="1"/>
    <col min="7" max="7" width="16.5" customWidth="1"/>
    <col min="8" max="8" width="16.83203125" customWidth="1"/>
    <col min="9" max="9" width="2.5" customWidth="1"/>
    <col min="12" max="12" width="18.33203125" customWidth="1"/>
  </cols>
  <sheetData>
    <row r="1" spans="1:13" ht="18" customHeight="1" x14ac:dyDescent="0.2">
      <c r="A1" s="17" t="s">
        <v>80</v>
      </c>
      <c r="C1" s="17"/>
      <c r="D1" s="17"/>
      <c r="J1" s="18"/>
      <c r="K1" s="10"/>
      <c r="L1" s="10"/>
      <c r="M1" s="10"/>
    </row>
    <row r="2" spans="1:13" ht="15.75" customHeight="1" thickBot="1" x14ac:dyDescent="0.25">
      <c r="A2" s="11" t="s">
        <v>41</v>
      </c>
      <c r="B2" s="14"/>
      <c r="C2" s="13"/>
      <c r="D2" s="13"/>
      <c r="J2" s="18"/>
      <c r="K2" s="10"/>
      <c r="L2" s="10"/>
      <c r="M2" s="10"/>
    </row>
    <row r="3" spans="1:13" ht="15.75" customHeight="1" thickBot="1" x14ac:dyDescent="0.25">
      <c r="A3" s="303" t="s">
        <v>81</v>
      </c>
      <c r="B3" s="12" t="s">
        <v>43</v>
      </c>
      <c r="C3" s="305" t="str">
        <f>'0. Dashboard'!R12</f>
        <v>ALL</v>
      </c>
      <c r="D3" s="306"/>
      <c r="F3" t="e">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H3" s="18"/>
      <c r="I3" s="10"/>
      <c r="J3" s="10"/>
      <c r="K3" s="10"/>
    </row>
    <row r="4" spans="1:13" ht="15.75" customHeight="1" thickBot="1" x14ac:dyDescent="0.25">
      <c r="A4" s="223"/>
      <c r="B4" s="14" t="s">
        <v>44</v>
      </c>
      <c r="C4" s="309">
        <f>'0. Dashboard'!I12</f>
        <v>2021</v>
      </c>
      <c r="D4" s="244"/>
      <c r="H4" s="18"/>
      <c r="I4" s="10"/>
      <c r="J4" s="10"/>
      <c r="K4" s="10"/>
    </row>
    <row r="5" spans="1:13" ht="15.75" customHeight="1" thickBot="1" x14ac:dyDescent="0.25">
      <c r="A5" s="223"/>
      <c r="B5" s="14" t="s">
        <v>82</v>
      </c>
      <c r="C5" s="310">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0</v>
      </c>
      <c r="D5" s="244"/>
      <c r="J5" s="18"/>
      <c r="K5" s="10"/>
      <c r="L5" s="10"/>
      <c r="M5" s="10"/>
    </row>
    <row r="6" spans="1:13" ht="15.75" customHeight="1" x14ac:dyDescent="0.2">
      <c r="A6" s="223"/>
      <c r="B6" s="13"/>
      <c r="C6" s="13"/>
      <c r="D6" s="76"/>
      <c r="F6" s="307" t="s">
        <v>83</v>
      </c>
      <c r="G6" s="223"/>
      <c r="H6" s="223"/>
      <c r="J6" s="308" t="s">
        <v>84</v>
      </c>
      <c r="K6" s="223"/>
      <c r="L6" s="10"/>
      <c r="M6" s="10"/>
    </row>
    <row r="7" spans="1:13" ht="15.75" customHeight="1" x14ac:dyDescent="0.2">
      <c r="A7" s="223"/>
      <c r="F7" s="223"/>
      <c r="G7" s="223"/>
      <c r="H7" s="223"/>
      <c r="J7" s="223"/>
      <c r="K7" s="223"/>
      <c r="L7" s="10"/>
      <c r="M7" s="10"/>
    </row>
    <row r="8" spans="1:13" ht="15.75" customHeight="1" x14ac:dyDescent="0.2">
      <c r="A8" s="223"/>
      <c r="F8" s="223"/>
      <c r="G8" s="223"/>
      <c r="H8" s="223"/>
      <c r="J8" s="223"/>
      <c r="K8" s="223"/>
      <c r="L8" s="10"/>
      <c r="M8" s="10"/>
    </row>
    <row r="9" spans="1:13" ht="15.75" customHeight="1" x14ac:dyDescent="0.2">
      <c r="A9" s="223"/>
      <c r="J9" s="18"/>
      <c r="K9" s="10"/>
      <c r="L9" s="10"/>
      <c r="M9" s="10"/>
    </row>
    <row r="10" spans="1:13" ht="49" customHeight="1" thickBot="1" x14ac:dyDescent="0.25">
      <c r="A10" s="223"/>
      <c r="B10" s="14" t="s">
        <v>85</v>
      </c>
      <c r="C10" s="19" t="s">
        <v>37</v>
      </c>
      <c r="D10" s="19" t="s">
        <v>86</v>
      </c>
      <c r="E10" s="20"/>
      <c r="F10" s="20" t="s">
        <v>87</v>
      </c>
      <c r="G10" s="20" t="s">
        <v>88</v>
      </c>
      <c r="H10" s="19" t="s">
        <v>89</v>
      </c>
      <c r="I10" s="19"/>
      <c r="J10" s="21" t="s">
        <v>90</v>
      </c>
      <c r="K10" s="19" t="s">
        <v>91</v>
      </c>
    </row>
    <row r="11" spans="1:13" ht="15.75" customHeight="1" thickTop="1" x14ac:dyDescent="0.2">
      <c r="A11" s="223"/>
      <c r="B11" s="22" t="s">
        <v>92</v>
      </c>
      <c r="C11" s="23" t="e" cm="1">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D11" s="80" t="e">
        <f t="shared" ref="D11:D20" si="0">C11*C$5</f>
        <v>#N/A</v>
      </c>
      <c r="E11" s="24"/>
      <c r="F11" s="25">
        <v>5</v>
      </c>
      <c r="G11" s="26">
        <v>0.17499999999999999</v>
      </c>
      <c r="H11" s="311">
        <v>50000</v>
      </c>
      <c r="I11" s="10"/>
      <c r="J11" s="27" t="e">
        <f t="shared" ref="J11:J20" si="1">G11*D11</f>
        <v>#N/A</v>
      </c>
      <c r="K11" s="15" t="e">
        <f t="shared" ref="K11:K20" si="2">J11*H$11</f>
        <v>#N/A</v>
      </c>
    </row>
    <row r="12" spans="1:13" ht="45.75" customHeight="1" x14ac:dyDescent="0.2">
      <c r="A12" s="223"/>
      <c r="B12" s="22" t="s">
        <v>93</v>
      </c>
      <c r="C12" s="23" t="e">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#N/A</v>
      </c>
      <c r="D12" s="80" t="e">
        <f t="shared" si="0"/>
        <v>#N/A</v>
      </c>
      <c r="E12" s="24"/>
      <c r="F12" s="25">
        <v>4</v>
      </c>
      <c r="G12" s="26">
        <v>0.11125</v>
      </c>
      <c r="H12" s="223"/>
      <c r="I12" s="10"/>
      <c r="J12" s="28" t="e">
        <f t="shared" si="1"/>
        <v>#N/A</v>
      </c>
      <c r="K12" s="16" t="e">
        <f t="shared" si="2"/>
        <v>#N/A</v>
      </c>
    </row>
    <row r="13" spans="1:13" ht="28" customHeight="1" x14ac:dyDescent="0.2">
      <c r="A13" s="223"/>
      <c r="B13" s="22" t="s">
        <v>94</v>
      </c>
      <c r="C13" s="23" t="e">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#N/A</v>
      </c>
      <c r="D13" s="80" t="e">
        <f t="shared" si="0"/>
        <v>#N/A</v>
      </c>
      <c r="E13" s="24"/>
      <c r="F13" s="25">
        <v>4</v>
      </c>
      <c r="G13" s="26">
        <v>0.11125</v>
      </c>
      <c r="H13" s="223"/>
      <c r="I13" s="10"/>
      <c r="J13" s="28" t="e">
        <f t="shared" si="1"/>
        <v>#N/A</v>
      </c>
      <c r="K13" s="16" t="e">
        <f t="shared" si="2"/>
        <v>#N/A</v>
      </c>
    </row>
    <row r="14" spans="1:13" ht="15.75" customHeight="1" x14ac:dyDescent="0.2">
      <c r="A14" s="223"/>
      <c r="B14" s="22" t="s">
        <v>95</v>
      </c>
      <c r="C14" s="23" t="e">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#N/A</v>
      </c>
      <c r="D14" s="80" t="e">
        <f t="shared" si="0"/>
        <v>#N/A</v>
      </c>
      <c r="E14" s="24"/>
      <c r="F14" s="25">
        <v>4</v>
      </c>
      <c r="G14" s="26">
        <v>0.11125</v>
      </c>
      <c r="H14" s="223"/>
      <c r="I14" s="10"/>
      <c r="J14" s="28" t="e">
        <f t="shared" si="1"/>
        <v>#N/A</v>
      </c>
      <c r="K14" s="16" t="e">
        <f t="shared" si="2"/>
        <v>#N/A</v>
      </c>
    </row>
    <row r="15" spans="1:13" ht="15.75" customHeight="1" x14ac:dyDescent="0.2">
      <c r="A15" s="223"/>
      <c r="B15" s="22" t="s">
        <v>96</v>
      </c>
      <c r="C15" s="23" t="e">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#N/A</v>
      </c>
      <c r="D15" s="80" t="e">
        <f t="shared" si="0"/>
        <v>#N/A</v>
      </c>
      <c r="E15" s="24"/>
      <c r="F15" s="25">
        <v>3.7</v>
      </c>
      <c r="G15" s="26">
        <v>8.5000000000000006E-2</v>
      </c>
      <c r="H15" s="223"/>
      <c r="I15" s="10"/>
      <c r="J15" s="28" t="e">
        <f t="shared" si="1"/>
        <v>#N/A</v>
      </c>
      <c r="K15" s="16" t="e">
        <f t="shared" si="2"/>
        <v>#N/A</v>
      </c>
    </row>
    <row r="16" spans="1:13" ht="15.75" customHeight="1" x14ac:dyDescent="0.2">
      <c r="A16" s="223"/>
      <c r="B16" s="22" t="s">
        <v>97</v>
      </c>
      <c r="C16" s="23" t="e">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#N/A</v>
      </c>
      <c r="D16" s="81" t="e">
        <f t="shared" si="0"/>
        <v>#N/A</v>
      </c>
      <c r="E16" s="24"/>
      <c r="F16" s="77">
        <v>3</v>
      </c>
      <c r="G16" s="78">
        <v>3.2500000000000001E-2</v>
      </c>
      <c r="H16" s="223"/>
      <c r="I16" s="10"/>
      <c r="J16" s="28" t="e">
        <f t="shared" si="1"/>
        <v>#N/A</v>
      </c>
      <c r="K16" s="16" t="e">
        <f t="shared" si="2"/>
        <v>#N/A</v>
      </c>
    </row>
    <row r="17" spans="1:13" ht="15.75" customHeight="1" x14ac:dyDescent="0.2">
      <c r="A17" s="223"/>
      <c r="B17" s="22" t="s">
        <v>98</v>
      </c>
      <c r="C17" s="23" t="e">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#N/A</v>
      </c>
      <c r="D17" s="80" t="e">
        <f t="shared" si="0"/>
        <v>#N/A</v>
      </c>
      <c r="E17" s="24"/>
      <c r="F17" s="25">
        <v>2.5</v>
      </c>
      <c r="G17" s="26">
        <v>2.1749999999999999E-2</v>
      </c>
      <c r="H17" s="223"/>
      <c r="I17" s="10"/>
      <c r="J17" s="28" t="e">
        <f t="shared" si="1"/>
        <v>#N/A</v>
      </c>
      <c r="K17" s="16" t="e">
        <f t="shared" si="2"/>
        <v>#N/A</v>
      </c>
    </row>
    <row r="18" spans="1:13" ht="20" customHeight="1" x14ac:dyDescent="0.2">
      <c r="A18" s="223"/>
      <c r="B18" s="22" t="s">
        <v>99</v>
      </c>
      <c r="C18" s="23" t="e">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#N/A</v>
      </c>
      <c r="D18" s="80" t="e">
        <f t="shared" si="0"/>
        <v>#N/A</v>
      </c>
      <c r="E18" s="24"/>
      <c r="F18" s="25">
        <v>1.25</v>
      </c>
      <c r="G18" s="26">
        <v>6.13E-3</v>
      </c>
      <c r="H18" s="223"/>
      <c r="I18" s="10"/>
      <c r="J18" s="28" t="e">
        <f t="shared" si="1"/>
        <v>#N/A</v>
      </c>
      <c r="K18" s="16" t="e">
        <f t="shared" si="2"/>
        <v>#N/A</v>
      </c>
    </row>
    <row r="19" spans="1:13" ht="15.75" customHeight="1" x14ac:dyDescent="0.2">
      <c r="A19" s="223"/>
      <c r="B19" s="22" t="s">
        <v>100</v>
      </c>
      <c r="C19" s="23" t="e">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#N/A</v>
      </c>
      <c r="D19" s="80" t="e">
        <f t="shared" si="0"/>
        <v>#N/A</v>
      </c>
      <c r="E19" s="24"/>
      <c r="F19" s="25">
        <v>1</v>
      </c>
      <c r="G19" s="26">
        <v>4.4999999999999997E-3</v>
      </c>
      <c r="H19" s="223"/>
      <c r="I19" s="10"/>
      <c r="J19" s="28" t="e">
        <f t="shared" si="1"/>
        <v>#N/A</v>
      </c>
      <c r="K19" s="16" t="e">
        <f t="shared" si="2"/>
        <v>#N/A</v>
      </c>
    </row>
    <row r="20" spans="1:13" ht="15.75" customHeight="1" thickBot="1" x14ac:dyDescent="0.25">
      <c r="A20" s="304"/>
      <c r="B20" s="29" t="s">
        <v>101</v>
      </c>
      <c r="C20" s="79" t="e">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#N/A</v>
      </c>
      <c r="D20" s="82" t="e">
        <f t="shared" si="0"/>
        <v>#N/A</v>
      </c>
      <c r="E20" s="24"/>
      <c r="F20" s="25">
        <v>1</v>
      </c>
      <c r="G20" s="26">
        <v>4.4999999999999997E-3</v>
      </c>
      <c r="H20" s="223"/>
      <c r="I20" s="10"/>
      <c r="J20" s="30" t="e">
        <f t="shared" si="1"/>
        <v>#N/A</v>
      </c>
      <c r="K20" s="31" t="e">
        <f t="shared" si="2"/>
        <v>#N/A</v>
      </c>
    </row>
    <row r="21" spans="1:13" ht="66" customHeight="1" thickBot="1" x14ac:dyDescent="0.25">
      <c r="D21" s="32" t="s">
        <v>102</v>
      </c>
      <c r="H21" s="33" t="s">
        <v>103</v>
      </c>
      <c r="J21" s="18"/>
      <c r="K21" s="10"/>
      <c r="M21" s="10"/>
    </row>
    <row r="22" spans="1:13" ht="15.75" customHeight="1" thickTop="1" thickBot="1" x14ac:dyDescent="0.25">
      <c r="A22" s="36"/>
      <c r="B22" s="36" t="s">
        <v>104</v>
      </c>
      <c r="C22" s="36"/>
      <c r="D22" s="36"/>
      <c r="G22" s="312" t="s">
        <v>105</v>
      </c>
      <c r="H22" s="223"/>
      <c r="I22" s="223"/>
      <c r="J22" s="34" t="e">
        <f>SUM(J11:J20)</f>
        <v>#N/A</v>
      </c>
      <c r="K22" s="35" t="e">
        <f>SUM(K11:K20)</f>
        <v>#N/A</v>
      </c>
      <c r="L22" s="10"/>
      <c r="M22" s="10"/>
    </row>
    <row r="23" spans="1:13" ht="15.75" customHeight="1" thickTop="1" x14ac:dyDescent="0.2">
      <c r="A23" s="36"/>
      <c r="B23" s="302" t="s">
        <v>106</v>
      </c>
      <c r="C23" s="223"/>
      <c r="D23" s="223"/>
      <c r="E23" s="223"/>
      <c r="F23" s="223"/>
      <c r="G23" s="223"/>
      <c r="H23" s="223"/>
      <c r="I23" s="223"/>
      <c r="J23" s="223"/>
      <c r="K23" s="10"/>
      <c r="L23" s="10"/>
      <c r="M23" s="10"/>
    </row>
    <row r="24" spans="1:13" ht="15.75" customHeight="1" x14ac:dyDescent="0.2">
      <c r="A24" s="36"/>
      <c r="B24" s="36" t="s">
        <v>107</v>
      </c>
      <c r="C24" s="36"/>
      <c r="D24" s="36"/>
      <c r="J24" s="18"/>
      <c r="K24" s="10"/>
      <c r="L24" s="10"/>
      <c r="M24" s="10"/>
    </row>
    <row r="25" spans="1:13" ht="15.75" customHeight="1" x14ac:dyDescent="0.2">
      <c r="A25" s="36"/>
      <c r="B25" s="302" t="s">
        <v>108</v>
      </c>
      <c r="C25" s="223"/>
      <c r="D25" s="223"/>
      <c r="E25" s="223"/>
      <c r="F25" s="223"/>
      <c r="G25" s="223"/>
      <c r="H25" s="223"/>
      <c r="I25" s="223"/>
      <c r="J25" s="223"/>
      <c r="K25" s="10"/>
      <c r="L25" s="10"/>
      <c r="M25" s="10"/>
    </row>
    <row r="26" spans="1:13" ht="15.75" customHeight="1" x14ac:dyDescent="0.2">
      <c r="A26" s="36"/>
      <c r="B26" s="36" t="s">
        <v>109</v>
      </c>
      <c r="C26" s="36"/>
      <c r="D26" s="36"/>
      <c r="J26" s="18"/>
      <c r="K26" s="10"/>
      <c r="L26" s="10"/>
      <c r="M26" s="10"/>
    </row>
    <row r="27" spans="1:13" ht="15.75" customHeight="1" x14ac:dyDescent="0.2">
      <c r="A27" s="36"/>
      <c r="B27" s="302" t="s">
        <v>110</v>
      </c>
      <c r="C27" s="223"/>
      <c r="D27" s="223"/>
      <c r="E27" s="223"/>
      <c r="F27" s="223"/>
      <c r="G27" s="223"/>
      <c r="H27" s="223"/>
      <c r="I27" s="223"/>
      <c r="J27" s="223"/>
      <c r="K27" s="10"/>
      <c r="L27" s="10"/>
      <c r="M27" s="10"/>
    </row>
    <row r="28" spans="1:13" ht="15.75" customHeight="1" x14ac:dyDescent="0.2">
      <c r="A28" s="36"/>
      <c r="B28" s="36" t="s">
        <v>111</v>
      </c>
      <c r="C28" s="36"/>
      <c r="D28" s="36"/>
      <c r="J28" s="18"/>
      <c r="K28" s="10"/>
      <c r="L28" s="10"/>
      <c r="M28" s="10"/>
    </row>
    <row r="29" spans="1:13" ht="15.75" customHeight="1" x14ac:dyDescent="0.2">
      <c r="A29" s="36"/>
      <c r="B29" s="36" t="s">
        <v>112</v>
      </c>
      <c r="K29" s="10"/>
      <c r="L29" s="10"/>
      <c r="M29" s="10"/>
    </row>
    <row r="30" spans="1:13" ht="15.75" customHeight="1" x14ac:dyDescent="0.2">
      <c r="B30" s="36" t="s">
        <v>113</v>
      </c>
      <c r="K30" s="10"/>
      <c r="L30" s="10"/>
      <c r="M30" s="10"/>
    </row>
    <row r="31" spans="1:13" ht="15.75" customHeight="1" x14ac:dyDescent="0.2">
      <c r="B31" s="313" t="s">
        <v>114</v>
      </c>
      <c r="C31" s="223"/>
      <c r="D31" s="223"/>
      <c r="E31" s="223"/>
      <c r="F31" s="223"/>
      <c r="G31" s="223"/>
      <c r="H31" s="223"/>
      <c r="I31" s="223"/>
      <c r="J31" s="223"/>
      <c r="K31" s="10"/>
      <c r="L31" s="10"/>
      <c r="M31" s="10"/>
    </row>
    <row r="32" spans="1:13" ht="15.75" customHeight="1" x14ac:dyDescent="0.2">
      <c r="B32" s="36" t="s">
        <v>115</v>
      </c>
      <c r="J32" s="18"/>
      <c r="K32" s="10"/>
      <c r="L32" s="10"/>
      <c r="M32" s="10"/>
    </row>
    <row r="33" spans="2:13" ht="15.75" customHeight="1" x14ac:dyDescent="0.2">
      <c r="B33" s="313" t="s">
        <v>116</v>
      </c>
      <c r="C33" s="223"/>
      <c r="D33" s="223"/>
      <c r="E33" s="223"/>
      <c r="F33" s="223"/>
      <c r="G33" s="223"/>
      <c r="H33" s="223"/>
      <c r="I33" s="223"/>
      <c r="J33" s="223"/>
      <c r="K33" s="10"/>
      <c r="L33" s="10"/>
      <c r="M33" s="10"/>
    </row>
    <row r="34" spans="2:13" ht="15.75" customHeight="1" x14ac:dyDescent="0.2">
      <c r="B34" s="36" t="s">
        <v>117</v>
      </c>
      <c r="J34" s="18"/>
      <c r="K34" s="10"/>
      <c r="L34" s="10"/>
      <c r="M34" s="10"/>
    </row>
    <row r="35" spans="2:13" ht="15.75" customHeight="1" x14ac:dyDescent="0.2">
      <c r="B35" s="313" t="s">
        <v>118</v>
      </c>
      <c r="C35" s="223"/>
      <c r="D35" s="223"/>
      <c r="E35" s="223"/>
      <c r="F35" s="223"/>
      <c r="G35" s="223"/>
      <c r="H35" s="223"/>
      <c r="I35" s="223"/>
      <c r="J35" s="223"/>
      <c r="K35" s="10"/>
      <c r="L35" s="10"/>
      <c r="M35" s="10"/>
    </row>
    <row r="36" spans="2:13" ht="15.75" customHeight="1" x14ac:dyDescent="0.2">
      <c r="J36" s="18"/>
      <c r="K36" s="10"/>
      <c r="L36" s="10"/>
      <c r="M36" s="10"/>
    </row>
    <row r="37" spans="2:13" ht="15.75" customHeight="1" x14ac:dyDescent="0.2">
      <c r="J37" s="18"/>
      <c r="K37" s="10"/>
      <c r="L37" s="10"/>
      <c r="M37" s="10"/>
    </row>
    <row r="38" spans="2:13" ht="15.75" customHeight="1" x14ac:dyDescent="0.2">
      <c r="J38" s="18"/>
      <c r="K38" s="10"/>
      <c r="L38" s="10"/>
      <c r="M38" s="10"/>
    </row>
    <row r="39" spans="2:13" ht="15.75" customHeight="1" x14ac:dyDescent="0.2">
      <c r="J39" s="18"/>
      <c r="K39" s="10"/>
      <c r="L39" s="10"/>
      <c r="M39" s="10"/>
    </row>
    <row r="40" spans="2:13" ht="15.75" customHeight="1" x14ac:dyDescent="0.2">
      <c r="J40" s="18"/>
      <c r="K40" s="10"/>
      <c r="L40" s="10"/>
      <c r="M40" s="10"/>
    </row>
    <row r="41" spans="2:13" x14ac:dyDescent="0.2">
      <c r="J41" s="18"/>
      <c r="K41" s="10"/>
      <c r="L41" s="10"/>
      <c r="M41" s="10"/>
    </row>
    <row r="42" spans="2:13" x14ac:dyDescent="0.2">
      <c r="J42" s="18"/>
      <c r="K42" s="10"/>
      <c r="L42" s="10"/>
      <c r="M42" s="10"/>
    </row>
    <row r="43" spans="2:13" x14ac:dyDescent="0.2">
      <c r="J43" s="18"/>
      <c r="K43" s="10"/>
      <c r="L43" s="10"/>
      <c r="M43" s="10"/>
    </row>
    <row r="44" spans="2:13" x14ac:dyDescent="0.2">
      <c r="J44" s="18"/>
      <c r="K44" s="10"/>
      <c r="L44" s="10"/>
      <c r="M44" s="10"/>
    </row>
    <row r="45" spans="2:13" x14ac:dyDescent="0.2">
      <c r="J45" s="18"/>
      <c r="K45" s="10"/>
      <c r="L45" s="10"/>
      <c r="M45" s="10"/>
    </row>
    <row r="46" spans="2:13" x14ac:dyDescent="0.2">
      <c r="J46" s="18"/>
      <c r="K46" s="10"/>
      <c r="L46" s="10"/>
      <c r="M46" s="10"/>
    </row>
    <row r="47" spans="2:13" x14ac:dyDescent="0.2">
      <c r="J47" s="18"/>
      <c r="K47" s="10"/>
      <c r="L47" s="10"/>
      <c r="M47" s="10"/>
    </row>
    <row r="48" spans="2:13" x14ac:dyDescent="0.2">
      <c r="J48" s="18"/>
      <c r="K48" s="10"/>
      <c r="L48" s="10"/>
      <c r="M48" s="10"/>
    </row>
    <row r="49" spans="10:13" x14ac:dyDescent="0.2">
      <c r="J49" s="18"/>
      <c r="K49" s="10"/>
      <c r="L49" s="10"/>
      <c r="M49" s="10"/>
    </row>
    <row r="50" spans="10:13" x14ac:dyDescent="0.2">
      <c r="J50" s="18"/>
      <c r="K50" s="10"/>
      <c r="L50" s="10"/>
      <c r="M50" s="10"/>
    </row>
    <row r="51" spans="10:13" x14ac:dyDescent="0.2">
      <c r="J51" s="18"/>
      <c r="K51" s="10"/>
      <c r="L51" s="10"/>
      <c r="M51" s="10"/>
    </row>
    <row r="52" spans="10:13" x14ac:dyDescent="0.2">
      <c r="J52" s="18"/>
      <c r="K52" s="10"/>
      <c r="L52" s="10"/>
      <c r="M52" s="10"/>
    </row>
    <row r="53" spans="10:13" x14ac:dyDescent="0.2">
      <c r="J53" s="18"/>
      <c r="K53" s="10"/>
      <c r="L53" s="10"/>
      <c r="M53" s="10"/>
    </row>
    <row r="54" spans="10:13" x14ac:dyDescent="0.2">
      <c r="J54" s="18"/>
      <c r="K54" s="10"/>
      <c r="L54" s="10"/>
      <c r="M54" s="10"/>
    </row>
    <row r="55" spans="10:13" x14ac:dyDescent="0.2">
      <c r="J55" s="18"/>
      <c r="K55" s="10"/>
      <c r="L55" s="10"/>
      <c r="M55" s="10"/>
    </row>
    <row r="56" spans="10:13" x14ac:dyDescent="0.2">
      <c r="J56" s="18"/>
      <c r="K56" s="10"/>
      <c r="L56" s="10"/>
      <c r="M56" s="10"/>
    </row>
    <row r="57" spans="10:13" x14ac:dyDescent="0.2">
      <c r="J57" s="18"/>
      <c r="K57" s="10"/>
      <c r="L57" s="10"/>
      <c r="M57" s="10"/>
    </row>
    <row r="58" spans="10:13" x14ac:dyDescent="0.2">
      <c r="J58" s="18"/>
      <c r="K58" s="10"/>
      <c r="L58" s="10"/>
      <c r="M58" s="10"/>
    </row>
    <row r="59" spans="10:13" x14ac:dyDescent="0.2">
      <c r="J59" s="18"/>
      <c r="K59" s="10"/>
      <c r="L59" s="10"/>
      <c r="M59" s="10"/>
    </row>
    <row r="60" spans="10:13" x14ac:dyDescent="0.2">
      <c r="J60" s="18"/>
      <c r="K60" s="10"/>
      <c r="L60" s="10"/>
      <c r="M60" s="10"/>
    </row>
    <row r="61" spans="10:13" x14ac:dyDescent="0.2">
      <c r="J61" s="18"/>
      <c r="K61" s="10"/>
      <c r="L61" s="10"/>
      <c r="M61" s="10"/>
    </row>
    <row r="62" spans="10:13" x14ac:dyDescent="0.2">
      <c r="J62" s="18"/>
      <c r="K62" s="10"/>
      <c r="L62" s="10"/>
      <c r="M62" s="10"/>
    </row>
    <row r="63" spans="10:13" x14ac:dyDescent="0.2">
      <c r="J63" s="18"/>
      <c r="K63" s="10"/>
      <c r="L63" s="10"/>
      <c r="M63" s="10"/>
    </row>
    <row r="64" spans="10:13" x14ac:dyDescent="0.2">
      <c r="J64" s="18"/>
      <c r="K64" s="10"/>
      <c r="L64" s="10"/>
      <c r="M64" s="10"/>
    </row>
    <row r="65" spans="10:13" x14ac:dyDescent="0.2">
      <c r="J65" s="18"/>
      <c r="K65" s="10"/>
      <c r="L65" s="10"/>
      <c r="M65" s="10"/>
    </row>
    <row r="66" spans="10:13" x14ac:dyDescent="0.2">
      <c r="J66" s="18"/>
      <c r="K66" s="10"/>
      <c r="L66" s="10"/>
      <c r="M66" s="10"/>
    </row>
    <row r="67" spans="10:13" x14ac:dyDescent="0.2">
      <c r="J67" s="18"/>
      <c r="K67" s="10"/>
      <c r="L67" s="10"/>
      <c r="M67" s="10"/>
    </row>
    <row r="68" spans="10:13" x14ac:dyDescent="0.2">
      <c r="J68" s="18"/>
      <c r="K68" s="10"/>
      <c r="L68" s="10"/>
      <c r="M68" s="10"/>
    </row>
    <row r="69" spans="10:13" x14ac:dyDescent="0.2">
      <c r="J69" s="18"/>
      <c r="K69" s="10"/>
      <c r="L69" s="10"/>
      <c r="M69" s="10"/>
    </row>
    <row r="70" spans="10:13" x14ac:dyDescent="0.2">
      <c r="J70" s="18"/>
      <c r="K70" s="10"/>
      <c r="L70" s="10"/>
      <c r="M70" s="10"/>
    </row>
    <row r="71" spans="10:13" x14ac:dyDescent="0.2">
      <c r="J71" s="18"/>
      <c r="K71" s="10"/>
      <c r="L71" s="10"/>
      <c r="M71" s="10"/>
    </row>
    <row r="72" spans="10:13" x14ac:dyDescent="0.2">
      <c r="J72" s="18"/>
      <c r="K72" s="10"/>
      <c r="L72" s="10"/>
      <c r="M72" s="10"/>
    </row>
    <row r="73" spans="10:13" x14ac:dyDescent="0.2">
      <c r="J73" s="18"/>
      <c r="K73" s="10"/>
      <c r="L73" s="10"/>
      <c r="M73" s="10"/>
    </row>
    <row r="74" spans="10:13" x14ac:dyDescent="0.2">
      <c r="J74" s="18"/>
      <c r="K74" s="10"/>
      <c r="L74" s="10"/>
      <c r="M74" s="10"/>
    </row>
    <row r="75" spans="10:13" x14ac:dyDescent="0.2">
      <c r="J75" s="18"/>
      <c r="K75" s="10"/>
      <c r="L75" s="10"/>
      <c r="M75" s="10"/>
    </row>
    <row r="76" spans="10:13" x14ac:dyDescent="0.2">
      <c r="J76" s="18"/>
      <c r="K76" s="10"/>
      <c r="L76" s="10"/>
      <c r="M76" s="10"/>
    </row>
    <row r="77" spans="10:13" x14ac:dyDescent="0.2">
      <c r="J77" s="18"/>
      <c r="K77" s="10"/>
      <c r="L77" s="10"/>
      <c r="M77" s="10"/>
    </row>
    <row r="78" spans="10:13" x14ac:dyDescent="0.2">
      <c r="J78" s="18"/>
      <c r="K78" s="10"/>
      <c r="L78" s="10"/>
      <c r="M78" s="10"/>
    </row>
    <row r="79" spans="10:13" x14ac:dyDescent="0.2">
      <c r="J79" s="18"/>
      <c r="K79" s="10"/>
      <c r="L79" s="10"/>
      <c r="M79" s="10"/>
    </row>
    <row r="80" spans="10:13" x14ac:dyDescent="0.2">
      <c r="J80" s="18"/>
      <c r="K80" s="10"/>
      <c r="L80" s="10"/>
      <c r="M80" s="10"/>
    </row>
    <row r="81" spans="10:13" x14ac:dyDescent="0.2">
      <c r="J81" s="18"/>
      <c r="K81" s="10"/>
      <c r="L81" s="10"/>
      <c r="M81" s="10"/>
    </row>
    <row r="82" spans="10:13" x14ac:dyDescent="0.2">
      <c r="J82" s="18"/>
      <c r="K82" s="10"/>
      <c r="L82" s="10"/>
      <c r="M82" s="10"/>
    </row>
    <row r="83" spans="10:13" x14ac:dyDescent="0.2">
      <c r="J83" s="18"/>
      <c r="K83" s="10"/>
      <c r="L83" s="10"/>
      <c r="M83" s="10"/>
    </row>
    <row r="84" spans="10:13" x14ac:dyDescent="0.2">
      <c r="J84" s="18"/>
      <c r="K84" s="10"/>
      <c r="L84" s="10"/>
      <c r="M84" s="10"/>
    </row>
    <row r="85" spans="10:13" x14ac:dyDescent="0.2">
      <c r="J85" s="18"/>
      <c r="K85" s="10"/>
      <c r="L85" s="10"/>
      <c r="M85" s="10"/>
    </row>
    <row r="86" spans="10:13" x14ac:dyDescent="0.2">
      <c r="J86" s="18"/>
      <c r="K86" s="10"/>
      <c r="L86" s="10"/>
      <c r="M86" s="10"/>
    </row>
    <row r="87" spans="10:13" x14ac:dyDescent="0.2">
      <c r="J87" s="18"/>
      <c r="K87" s="10"/>
      <c r="L87" s="10"/>
      <c r="M87" s="10"/>
    </row>
    <row r="88" spans="10:13" x14ac:dyDescent="0.2">
      <c r="J88" s="18"/>
      <c r="K88" s="10"/>
      <c r="L88" s="10"/>
      <c r="M88" s="10"/>
    </row>
    <row r="89" spans="10:13" x14ac:dyDescent="0.2">
      <c r="J89" s="18"/>
      <c r="K89" s="10"/>
      <c r="L89" s="10"/>
      <c r="M89" s="10"/>
    </row>
    <row r="90" spans="10:13" x14ac:dyDescent="0.2">
      <c r="J90" s="18"/>
      <c r="K90" s="10"/>
      <c r="L90" s="10"/>
      <c r="M90" s="10"/>
    </row>
    <row r="91" spans="10:13" x14ac:dyDescent="0.2">
      <c r="J91" s="18"/>
      <c r="K91" s="10"/>
      <c r="L91" s="10"/>
      <c r="M91" s="10"/>
    </row>
    <row r="92" spans="10:13" x14ac:dyDescent="0.2">
      <c r="J92" s="18"/>
      <c r="K92" s="10"/>
      <c r="L92" s="10"/>
      <c r="M92" s="10"/>
    </row>
    <row r="93" spans="10:13" x14ac:dyDescent="0.2">
      <c r="J93" s="18"/>
      <c r="K93" s="10"/>
      <c r="L93" s="10"/>
      <c r="M93" s="10"/>
    </row>
    <row r="94" spans="10:13" x14ac:dyDescent="0.2">
      <c r="J94" s="18"/>
      <c r="K94" s="10"/>
      <c r="L94" s="10"/>
      <c r="M94" s="10"/>
    </row>
    <row r="95" spans="10:13" x14ac:dyDescent="0.2">
      <c r="J95" s="18"/>
      <c r="K95" s="10"/>
      <c r="L95" s="10"/>
      <c r="M95" s="10"/>
    </row>
    <row r="96" spans="10:13" x14ac:dyDescent="0.2">
      <c r="J96" s="18"/>
      <c r="K96" s="10"/>
      <c r="L96" s="10"/>
      <c r="M96" s="10"/>
    </row>
    <row r="97" spans="10:13" x14ac:dyDescent="0.2">
      <c r="J97" s="18"/>
      <c r="K97" s="10"/>
      <c r="L97" s="10"/>
      <c r="M97" s="10"/>
    </row>
    <row r="98" spans="10:13" x14ac:dyDescent="0.2">
      <c r="J98" s="18"/>
      <c r="K98" s="10"/>
      <c r="L98" s="10"/>
      <c r="M98" s="10"/>
    </row>
    <row r="99" spans="10:13" x14ac:dyDescent="0.2">
      <c r="J99" s="18"/>
      <c r="K99" s="10"/>
      <c r="L99" s="10"/>
      <c r="M99" s="10"/>
    </row>
    <row r="100" spans="10:13" x14ac:dyDescent="0.2">
      <c r="J100" s="18"/>
      <c r="K100" s="10"/>
      <c r="L100" s="10"/>
      <c r="M100" s="10"/>
    </row>
    <row r="101" spans="10:13" x14ac:dyDescent="0.2">
      <c r="J101" s="18"/>
      <c r="K101" s="10"/>
      <c r="L101" s="10"/>
      <c r="M101" s="10"/>
    </row>
    <row r="102" spans="10:13" x14ac:dyDescent="0.2">
      <c r="J102" s="18"/>
      <c r="K102" s="10"/>
      <c r="L102" s="10"/>
      <c r="M102" s="10"/>
    </row>
    <row r="103" spans="10:13" x14ac:dyDescent="0.2">
      <c r="J103" s="18"/>
      <c r="K103" s="10"/>
      <c r="L103" s="10"/>
      <c r="M103" s="10"/>
    </row>
    <row r="104" spans="10:13" x14ac:dyDescent="0.2">
      <c r="J104" s="18"/>
      <c r="K104" s="10"/>
      <c r="L104" s="10"/>
      <c r="M104" s="10"/>
    </row>
    <row r="105" spans="10:13" x14ac:dyDescent="0.2">
      <c r="J105" s="18"/>
      <c r="K105" s="10"/>
      <c r="L105" s="10"/>
      <c r="M105" s="10"/>
    </row>
    <row r="106" spans="10:13" x14ac:dyDescent="0.2">
      <c r="J106" s="18"/>
      <c r="K106" s="10"/>
      <c r="L106" s="10"/>
      <c r="M106" s="10"/>
    </row>
    <row r="107" spans="10:13" x14ac:dyDescent="0.2">
      <c r="J107" s="18"/>
      <c r="K107" s="10"/>
      <c r="L107" s="10"/>
      <c r="M107" s="10"/>
    </row>
    <row r="108" spans="10:13" x14ac:dyDescent="0.2">
      <c r="J108" s="18"/>
      <c r="K108" s="10"/>
      <c r="L108" s="10"/>
      <c r="M108" s="10"/>
    </row>
    <row r="109" spans="10:13" x14ac:dyDescent="0.2">
      <c r="J109" s="18"/>
      <c r="K109" s="10"/>
      <c r="L109" s="10"/>
      <c r="M109" s="10"/>
    </row>
    <row r="110" spans="10:13" x14ac:dyDescent="0.2">
      <c r="J110" s="18"/>
      <c r="K110" s="10"/>
      <c r="L110" s="10"/>
      <c r="M110" s="10"/>
    </row>
    <row r="111" spans="10:13" x14ac:dyDescent="0.2">
      <c r="J111" s="18"/>
      <c r="K111" s="10"/>
      <c r="L111" s="10"/>
      <c r="M111" s="10"/>
    </row>
    <row r="112" spans="10:13" x14ac:dyDescent="0.2">
      <c r="J112" s="18"/>
      <c r="K112" s="10"/>
      <c r="L112" s="10"/>
      <c r="M112" s="10"/>
    </row>
    <row r="113" spans="10:13" x14ac:dyDescent="0.2">
      <c r="J113" s="18"/>
      <c r="K113" s="10"/>
      <c r="L113" s="10"/>
      <c r="M113" s="10"/>
    </row>
    <row r="114" spans="10:13" x14ac:dyDescent="0.2">
      <c r="J114" s="18"/>
      <c r="K114" s="10"/>
      <c r="L114" s="10"/>
      <c r="M114" s="10"/>
    </row>
    <row r="115" spans="10:13" x14ac:dyDescent="0.2">
      <c r="J115" s="18"/>
      <c r="K115" s="10"/>
      <c r="L115" s="10"/>
      <c r="M115" s="10"/>
    </row>
    <row r="116" spans="10:13" x14ac:dyDescent="0.2">
      <c r="J116" s="18"/>
      <c r="K116" s="10"/>
      <c r="L116" s="10"/>
      <c r="M116" s="10"/>
    </row>
    <row r="117" spans="10:13" x14ac:dyDescent="0.2">
      <c r="J117" s="18"/>
      <c r="K117" s="10"/>
      <c r="L117" s="10"/>
      <c r="M117" s="10"/>
    </row>
    <row r="118" spans="10:13" x14ac:dyDescent="0.2">
      <c r="J118" s="18"/>
      <c r="K118" s="10"/>
      <c r="L118" s="10"/>
      <c r="M118" s="10"/>
    </row>
    <row r="119" spans="10:13" x14ac:dyDescent="0.2">
      <c r="J119" s="18"/>
      <c r="K119" s="10"/>
      <c r="L119" s="10"/>
      <c r="M119" s="10"/>
    </row>
    <row r="120" spans="10:13" x14ac:dyDescent="0.2">
      <c r="J120" s="18"/>
      <c r="K120" s="10"/>
      <c r="L120" s="10"/>
      <c r="M120" s="10"/>
    </row>
    <row r="121" spans="10:13" x14ac:dyDescent="0.2">
      <c r="J121" s="18"/>
      <c r="K121" s="10"/>
      <c r="L121" s="10"/>
      <c r="M121" s="10"/>
    </row>
    <row r="122" spans="10:13" x14ac:dyDescent="0.2">
      <c r="J122" s="18"/>
      <c r="K122" s="10"/>
      <c r="L122" s="10"/>
      <c r="M122" s="10"/>
    </row>
    <row r="123" spans="10:13" x14ac:dyDescent="0.2">
      <c r="J123" s="18"/>
      <c r="K123" s="10"/>
      <c r="L123" s="10"/>
      <c r="M123" s="10"/>
    </row>
    <row r="124" spans="10:13" x14ac:dyDescent="0.2">
      <c r="J124" s="18"/>
      <c r="K124" s="10"/>
      <c r="L124" s="10"/>
      <c r="M124" s="10"/>
    </row>
    <row r="125" spans="10:13" x14ac:dyDescent="0.2">
      <c r="J125" s="18"/>
      <c r="K125" s="10"/>
      <c r="L125" s="10"/>
      <c r="M125" s="10"/>
    </row>
    <row r="126" spans="10:13" x14ac:dyDescent="0.2">
      <c r="J126" s="18"/>
      <c r="K126" s="10"/>
      <c r="L126" s="10"/>
      <c r="M126" s="10"/>
    </row>
    <row r="127" spans="10:13" x14ac:dyDescent="0.2">
      <c r="J127" s="18"/>
      <c r="K127" s="10"/>
      <c r="L127" s="10"/>
      <c r="M127" s="10"/>
    </row>
    <row r="128" spans="10:13" x14ac:dyDescent="0.2">
      <c r="J128" s="18"/>
      <c r="K128" s="10"/>
      <c r="L128" s="10"/>
      <c r="M128" s="10"/>
    </row>
    <row r="129" spans="10:13" x14ac:dyDescent="0.2">
      <c r="J129" s="18"/>
      <c r="K129" s="10"/>
      <c r="L129" s="10"/>
      <c r="M129" s="10"/>
    </row>
    <row r="130" spans="10:13" x14ac:dyDescent="0.2">
      <c r="J130" s="18"/>
      <c r="K130" s="10"/>
      <c r="L130" s="10"/>
      <c r="M130" s="10"/>
    </row>
    <row r="131" spans="10:13" x14ac:dyDescent="0.2">
      <c r="J131" s="18"/>
      <c r="K131" s="10"/>
      <c r="L131" s="10"/>
      <c r="M131" s="10"/>
    </row>
    <row r="132" spans="10:13" x14ac:dyDescent="0.2">
      <c r="J132" s="18"/>
      <c r="K132" s="10"/>
      <c r="L132" s="10"/>
      <c r="M132" s="10"/>
    </row>
    <row r="133" spans="10:13" x14ac:dyDescent="0.2">
      <c r="J133" s="18"/>
      <c r="K133" s="10"/>
      <c r="L133" s="10"/>
      <c r="M133" s="10"/>
    </row>
    <row r="134" spans="10:13" x14ac:dyDescent="0.2">
      <c r="J134" s="18"/>
      <c r="K134" s="10"/>
      <c r="L134" s="10"/>
      <c r="M134" s="10"/>
    </row>
    <row r="135" spans="10:13" x14ac:dyDescent="0.2">
      <c r="J135" s="18"/>
      <c r="K135" s="10"/>
      <c r="L135" s="10"/>
      <c r="M135" s="10"/>
    </row>
    <row r="136" spans="10:13" x14ac:dyDescent="0.2">
      <c r="J136" s="18"/>
      <c r="K136" s="10"/>
      <c r="L136" s="10"/>
      <c r="M136" s="10"/>
    </row>
    <row r="137" spans="10:13" x14ac:dyDescent="0.2">
      <c r="J137" s="18"/>
      <c r="K137" s="10"/>
      <c r="L137" s="10"/>
      <c r="M137" s="10"/>
    </row>
    <row r="138" spans="10:13" x14ac:dyDescent="0.2">
      <c r="J138" s="18"/>
      <c r="K138" s="10"/>
      <c r="L138" s="10"/>
      <c r="M138" s="10"/>
    </row>
    <row r="139" spans="10:13" x14ac:dyDescent="0.2">
      <c r="J139" s="18"/>
      <c r="K139" s="10"/>
      <c r="L139" s="10"/>
      <c r="M139" s="10"/>
    </row>
    <row r="140" spans="10:13" x14ac:dyDescent="0.2">
      <c r="J140" s="18"/>
      <c r="K140" s="10"/>
      <c r="L140" s="10"/>
      <c r="M140" s="10"/>
    </row>
    <row r="141" spans="10:13" x14ac:dyDescent="0.2">
      <c r="J141" s="18"/>
      <c r="K141" s="10"/>
      <c r="L141" s="10"/>
      <c r="M141" s="10"/>
    </row>
    <row r="142" spans="10:13" x14ac:dyDescent="0.2">
      <c r="J142" s="18"/>
      <c r="K142" s="10"/>
      <c r="L142" s="10"/>
      <c r="M142" s="10"/>
    </row>
    <row r="143" spans="10:13" x14ac:dyDescent="0.2">
      <c r="J143" s="18"/>
      <c r="K143" s="10"/>
      <c r="L143" s="10"/>
      <c r="M143" s="10"/>
    </row>
    <row r="144" spans="10:13" x14ac:dyDescent="0.2">
      <c r="J144" s="18"/>
      <c r="K144" s="10"/>
      <c r="L144" s="10"/>
      <c r="M144" s="10"/>
    </row>
    <row r="145" spans="10:13" x14ac:dyDescent="0.2">
      <c r="J145" s="18"/>
      <c r="K145" s="10"/>
      <c r="L145" s="10"/>
      <c r="M145" s="10"/>
    </row>
    <row r="146" spans="10:13" x14ac:dyDescent="0.2">
      <c r="J146" s="18"/>
      <c r="K146" s="10"/>
      <c r="L146" s="10"/>
      <c r="M146" s="10"/>
    </row>
    <row r="147" spans="10:13" x14ac:dyDescent="0.2">
      <c r="J147" s="18"/>
      <c r="K147" s="10"/>
      <c r="L147" s="10"/>
      <c r="M147" s="10"/>
    </row>
    <row r="148" spans="10:13" x14ac:dyDescent="0.2">
      <c r="J148" s="18"/>
      <c r="K148" s="10"/>
      <c r="L148" s="10"/>
      <c r="M148" s="10"/>
    </row>
    <row r="149" spans="10:13" x14ac:dyDescent="0.2">
      <c r="J149" s="18"/>
      <c r="K149" s="10"/>
      <c r="L149" s="10"/>
      <c r="M149" s="10"/>
    </row>
    <row r="150" spans="10:13" x14ac:dyDescent="0.2">
      <c r="J150" s="18"/>
      <c r="K150" s="10"/>
      <c r="L150" s="10"/>
      <c r="M150" s="10"/>
    </row>
    <row r="151" spans="10:13" x14ac:dyDescent="0.2">
      <c r="J151" s="18"/>
      <c r="K151" s="10"/>
      <c r="L151" s="10"/>
      <c r="M151" s="10"/>
    </row>
    <row r="152" spans="10:13" x14ac:dyDescent="0.2">
      <c r="J152" s="18"/>
      <c r="K152" s="10"/>
      <c r="L152" s="10"/>
      <c r="M152" s="10"/>
    </row>
    <row r="153" spans="10:13" x14ac:dyDescent="0.2">
      <c r="J153" s="18"/>
      <c r="K153" s="10"/>
      <c r="L153" s="10"/>
      <c r="M153" s="10"/>
    </row>
    <row r="154" spans="10:13" x14ac:dyDescent="0.2">
      <c r="J154" s="18"/>
      <c r="K154" s="10"/>
      <c r="L154" s="10"/>
      <c r="M154" s="10"/>
    </row>
    <row r="155" spans="10:13" x14ac:dyDescent="0.2">
      <c r="J155" s="18"/>
      <c r="K155" s="10"/>
      <c r="L155" s="10"/>
      <c r="M155" s="10"/>
    </row>
    <row r="156" spans="10:13" x14ac:dyDescent="0.2">
      <c r="J156" s="18"/>
      <c r="K156" s="10"/>
      <c r="L156" s="10"/>
      <c r="M156" s="10"/>
    </row>
    <row r="157" spans="10:13" x14ac:dyDescent="0.2">
      <c r="J157" s="18"/>
      <c r="K157" s="10"/>
      <c r="L157" s="10"/>
      <c r="M157" s="10"/>
    </row>
    <row r="158" spans="10:13" x14ac:dyDescent="0.2">
      <c r="J158" s="18"/>
      <c r="K158" s="10"/>
      <c r="L158" s="10"/>
      <c r="M158" s="10"/>
    </row>
    <row r="159" spans="10:13" x14ac:dyDescent="0.2">
      <c r="J159" s="18"/>
      <c r="K159" s="10"/>
      <c r="L159" s="10"/>
      <c r="M159" s="10"/>
    </row>
    <row r="160" spans="10:13" x14ac:dyDescent="0.2">
      <c r="J160" s="18"/>
      <c r="K160" s="10"/>
      <c r="L160" s="10"/>
      <c r="M160" s="10"/>
    </row>
    <row r="161" spans="10:13" x14ac:dyDescent="0.2">
      <c r="J161" s="18"/>
      <c r="K161" s="10"/>
      <c r="L161" s="10"/>
      <c r="M161" s="10"/>
    </row>
    <row r="162" spans="10:13" x14ac:dyDescent="0.2">
      <c r="J162" s="18"/>
      <c r="K162" s="10"/>
      <c r="L162" s="10"/>
      <c r="M162" s="10"/>
    </row>
    <row r="163" spans="10:13" x14ac:dyDescent="0.2">
      <c r="J163" s="18"/>
      <c r="K163" s="10"/>
      <c r="L163" s="10"/>
      <c r="M163" s="10"/>
    </row>
    <row r="164" spans="10:13" x14ac:dyDescent="0.2">
      <c r="J164" s="18"/>
      <c r="K164" s="10"/>
      <c r="L164" s="10"/>
      <c r="M164" s="10"/>
    </row>
    <row r="165" spans="10:13" x14ac:dyDescent="0.2">
      <c r="J165" s="18"/>
      <c r="K165" s="10"/>
      <c r="L165" s="10"/>
      <c r="M165" s="10"/>
    </row>
    <row r="166" spans="10:13" x14ac:dyDescent="0.2">
      <c r="J166" s="18"/>
      <c r="K166" s="10"/>
      <c r="L166" s="10"/>
      <c r="M166" s="10"/>
    </row>
    <row r="167" spans="10:13" x14ac:dyDescent="0.2">
      <c r="J167" s="18"/>
      <c r="K167" s="10"/>
      <c r="L167" s="10"/>
      <c r="M167" s="10"/>
    </row>
    <row r="168" spans="10:13" x14ac:dyDescent="0.2">
      <c r="J168" s="18"/>
      <c r="K168" s="10"/>
      <c r="L168" s="10"/>
      <c r="M168" s="10"/>
    </row>
    <row r="169" spans="10:13" x14ac:dyDescent="0.2">
      <c r="J169" s="18"/>
      <c r="K169" s="10"/>
      <c r="L169" s="10"/>
      <c r="M169" s="10"/>
    </row>
    <row r="170" spans="10:13" x14ac:dyDescent="0.2">
      <c r="J170" s="18"/>
      <c r="K170" s="10"/>
      <c r="L170" s="10"/>
      <c r="M170" s="10"/>
    </row>
    <row r="171" spans="10:13" x14ac:dyDescent="0.2">
      <c r="J171" s="18"/>
      <c r="K171" s="10"/>
      <c r="L171" s="10"/>
      <c r="M171" s="10"/>
    </row>
    <row r="172" spans="10:13" x14ac:dyDescent="0.2">
      <c r="J172" s="18"/>
      <c r="K172" s="10"/>
      <c r="L172" s="10"/>
      <c r="M172" s="10"/>
    </row>
    <row r="173" spans="10:13" x14ac:dyDescent="0.2">
      <c r="J173" s="18"/>
      <c r="K173" s="10"/>
      <c r="L173" s="10"/>
      <c r="M173" s="10"/>
    </row>
    <row r="174" spans="10:13" x14ac:dyDescent="0.2">
      <c r="J174" s="18"/>
      <c r="K174" s="10"/>
      <c r="L174" s="10"/>
      <c r="M174" s="10"/>
    </row>
    <row r="175" spans="10:13" x14ac:dyDescent="0.2">
      <c r="J175" s="18"/>
      <c r="K175" s="10"/>
      <c r="L175" s="10"/>
      <c r="M175" s="10"/>
    </row>
    <row r="176" spans="10:13" x14ac:dyDescent="0.2">
      <c r="J176" s="18"/>
      <c r="K176" s="10"/>
      <c r="L176" s="10"/>
      <c r="M176" s="10"/>
    </row>
    <row r="177" spans="10:13" x14ac:dyDescent="0.2">
      <c r="J177" s="18"/>
      <c r="K177" s="10"/>
      <c r="L177" s="10"/>
      <c r="M177" s="10"/>
    </row>
    <row r="178" spans="10:13" x14ac:dyDescent="0.2">
      <c r="J178" s="18"/>
      <c r="K178" s="10"/>
      <c r="L178" s="10"/>
      <c r="M178" s="10"/>
    </row>
    <row r="179" spans="10:13" x14ac:dyDescent="0.2">
      <c r="J179" s="18"/>
      <c r="K179" s="10"/>
      <c r="L179" s="10"/>
      <c r="M179" s="10"/>
    </row>
    <row r="180" spans="10:13" x14ac:dyDescent="0.2">
      <c r="J180" s="18"/>
      <c r="K180" s="10"/>
      <c r="L180" s="10"/>
      <c r="M180" s="10"/>
    </row>
    <row r="181" spans="10:13" x14ac:dyDescent="0.2">
      <c r="J181" s="18"/>
      <c r="K181" s="10"/>
      <c r="L181" s="10"/>
      <c r="M181" s="10"/>
    </row>
    <row r="182" spans="10:13" x14ac:dyDescent="0.2">
      <c r="J182" s="18"/>
      <c r="K182" s="10"/>
      <c r="L182" s="10"/>
      <c r="M182" s="10"/>
    </row>
    <row r="183" spans="10:13" x14ac:dyDescent="0.2">
      <c r="J183" s="18"/>
      <c r="K183" s="10"/>
      <c r="L183" s="10"/>
      <c r="M183" s="10"/>
    </row>
    <row r="184" spans="10:13" x14ac:dyDescent="0.2">
      <c r="J184" s="18"/>
      <c r="K184" s="10"/>
      <c r="L184" s="10"/>
      <c r="M184" s="10"/>
    </row>
    <row r="185" spans="10:13" x14ac:dyDescent="0.2">
      <c r="J185" s="18"/>
      <c r="K185" s="10"/>
      <c r="L185" s="10"/>
      <c r="M185" s="10"/>
    </row>
    <row r="186" spans="10:13" x14ac:dyDescent="0.2">
      <c r="J186" s="18"/>
      <c r="K186" s="10"/>
      <c r="L186" s="10"/>
      <c r="M186" s="10"/>
    </row>
    <row r="187" spans="10:13" x14ac:dyDescent="0.2">
      <c r="J187" s="18"/>
      <c r="K187" s="10"/>
      <c r="L187" s="10"/>
      <c r="M187" s="10"/>
    </row>
    <row r="188" spans="10:13" x14ac:dyDescent="0.2">
      <c r="J188" s="18"/>
      <c r="K188" s="10"/>
      <c r="L188" s="10"/>
      <c r="M188" s="10"/>
    </row>
    <row r="189" spans="10:13" x14ac:dyDescent="0.2">
      <c r="J189" s="18"/>
      <c r="K189" s="10"/>
      <c r="L189" s="10"/>
      <c r="M189" s="10"/>
    </row>
    <row r="190" spans="10:13" x14ac:dyDescent="0.2">
      <c r="J190" s="18"/>
      <c r="K190" s="10"/>
      <c r="L190" s="10"/>
      <c r="M190" s="10"/>
    </row>
    <row r="191" spans="10:13" x14ac:dyDescent="0.2">
      <c r="J191" s="18"/>
      <c r="K191" s="10"/>
      <c r="L191" s="10"/>
      <c r="M191" s="10"/>
    </row>
    <row r="192" spans="10:13" x14ac:dyDescent="0.2">
      <c r="J192" s="18"/>
      <c r="K192" s="10"/>
      <c r="L192" s="10"/>
      <c r="M192" s="10"/>
    </row>
    <row r="193" spans="10:13" x14ac:dyDescent="0.2">
      <c r="J193" s="18"/>
      <c r="K193" s="10"/>
      <c r="L193" s="10"/>
      <c r="M193" s="10"/>
    </row>
    <row r="194" spans="10:13" x14ac:dyDescent="0.2">
      <c r="J194" s="18"/>
      <c r="K194" s="10"/>
      <c r="L194" s="10"/>
      <c r="M194" s="10"/>
    </row>
    <row r="195" spans="10:13" x14ac:dyDescent="0.2">
      <c r="J195" s="18"/>
      <c r="K195" s="10"/>
      <c r="L195" s="10"/>
      <c r="M195" s="10"/>
    </row>
    <row r="196" spans="10:13" x14ac:dyDescent="0.2">
      <c r="J196" s="18"/>
      <c r="K196" s="10"/>
      <c r="L196" s="10"/>
      <c r="M196" s="10"/>
    </row>
    <row r="197" spans="10:13" x14ac:dyDescent="0.2">
      <c r="J197" s="18"/>
      <c r="K197" s="10"/>
      <c r="L197" s="10"/>
      <c r="M197" s="10"/>
    </row>
    <row r="198" spans="10:13" x14ac:dyDescent="0.2">
      <c r="J198" s="18"/>
      <c r="K198" s="10"/>
      <c r="L198" s="10"/>
      <c r="M198" s="10"/>
    </row>
    <row r="199" spans="10:13" x14ac:dyDescent="0.2">
      <c r="J199" s="18"/>
      <c r="K199" s="10"/>
      <c r="L199" s="10"/>
      <c r="M199" s="10"/>
    </row>
    <row r="200" spans="10:13" x14ac:dyDescent="0.2">
      <c r="J200" s="18"/>
      <c r="K200" s="10"/>
      <c r="L200" s="10"/>
      <c r="M200" s="10"/>
    </row>
    <row r="201" spans="10:13" x14ac:dyDescent="0.2">
      <c r="J201" s="18"/>
      <c r="K201" s="10"/>
      <c r="L201" s="10"/>
      <c r="M201" s="10"/>
    </row>
    <row r="202" spans="10:13" x14ac:dyDescent="0.2">
      <c r="J202" s="18"/>
      <c r="K202" s="10"/>
      <c r="L202" s="10"/>
      <c r="M202" s="10"/>
    </row>
    <row r="203" spans="10:13" x14ac:dyDescent="0.2">
      <c r="J203" s="18"/>
      <c r="K203" s="10"/>
      <c r="L203" s="10"/>
      <c r="M203" s="10"/>
    </row>
    <row r="204" spans="10:13" x14ac:dyDescent="0.2">
      <c r="J204" s="18"/>
      <c r="K204" s="10"/>
      <c r="L204" s="10"/>
      <c r="M204" s="10"/>
    </row>
    <row r="205" spans="10:13" x14ac:dyDescent="0.2">
      <c r="J205" s="18"/>
      <c r="K205" s="10"/>
      <c r="L205" s="10"/>
      <c r="M205" s="10"/>
    </row>
    <row r="206" spans="10:13" x14ac:dyDescent="0.2">
      <c r="J206" s="18"/>
      <c r="K206" s="10"/>
      <c r="L206" s="10"/>
      <c r="M206" s="10"/>
    </row>
    <row r="207" spans="10:13" x14ac:dyDescent="0.2">
      <c r="J207" s="18"/>
      <c r="K207" s="10"/>
      <c r="L207" s="10"/>
      <c r="M207" s="10"/>
    </row>
    <row r="208" spans="10:13" x14ac:dyDescent="0.2">
      <c r="J208" s="18"/>
      <c r="K208" s="10"/>
      <c r="L208" s="10"/>
      <c r="M208" s="10"/>
    </row>
    <row r="209" spans="10:13" x14ac:dyDescent="0.2">
      <c r="J209" s="18"/>
      <c r="K209" s="10"/>
      <c r="L209" s="10"/>
      <c r="M209" s="10"/>
    </row>
    <row r="210" spans="10:13" x14ac:dyDescent="0.2">
      <c r="J210" s="18"/>
      <c r="K210" s="10"/>
      <c r="L210" s="10"/>
      <c r="M210" s="10"/>
    </row>
    <row r="211" spans="10:13" x14ac:dyDescent="0.2">
      <c r="J211" s="18"/>
      <c r="K211" s="10"/>
      <c r="L211" s="10"/>
      <c r="M211" s="10"/>
    </row>
    <row r="212" spans="10:13" x14ac:dyDescent="0.2">
      <c r="J212" s="18"/>
      <c r="K212" s="10"/>
      <c r="L212" s="10"/>
      <c r="M212" s="10"/>
    </row>
    <row r="213" spans="10:13" x14ac:dyDescent="0.2">
      <c r="J213" s="18"/>
      <c r="K213" s="10"/>
      <c r="L213" s="10"/>
      <c r="M213" s="10"/>
    </row>
    <row r="214" spans="10:13" x14ac:dyDescent="0.2">
      <c r="J214" s="18"/>
      <c r="K214" s="10"/>
      <c r="L214" s="10"/>
      <c r="M214" s="10"/>
    </row>
    <row r="215" spans="10:13" x14ac:dyDescent="0.2">
      <c r="J215" s="18"/>
      <c r="K215" s="10"/>
      <c r="L215" s="10"/>
      <c r="M215" s="10"/>
    </row>
    <row r="216" spans="10:13" x14ac:dyDescent="0.2">
      <c r="J216" s="18"/>
      <c r="K216" s="10"/>
      <c r="L216" s="10"/>
      <c r="M216" s="10"/>
    </row>
    <row r="217" spans="10:13" x14ac:dyDescent="0.2">
      <c r="J217" s="18"/>
      <c r="K217" s="10"/>
      <c r="L217" s="10"/>
      <c r="M217" s="10"/>
    </row>
    <row r="218" spans="10:13" x14ac:dyDescent="0.2">
      <c r="J218" s="18"/>
      <c r="K218" s="10"/>
      <c r="L218" s="10"/>
      <c r="M218" s="10"/>
    </row>
    <row r="219" spans="10:13" x14ac:dyDescent="0.2">
      <c r="J219" s="18"/>
      <c r="K219" s="10"/>
      <c r="L219" s="10"/>
      <c r="M219" s="10"/>
    </row>
    <row r="220" spans="10:13" x14ac:dyDescent="0.2">
      <c r="J220" s="18"/>
      <c r="K220" s="10"/>
      <c r="L220" s="10"/>
      <c r="M220" s="10"/>
    </row>
    <row r="221" spans="10:13" x14ac:dyDescent="0.2">
      <c r="J221" s="18"/>
      <c r="K221" s="10"/>
      <c r="L221" s="10"/>
      <c r="M221" s="10"/>
    </row>
    <row r="222" spans="10:13" x14ac:dyDescent="0.2">
      <c r="J222" s="18"/>
      <c r="K222" s="10"/>
      <c r="L222" s="10"/>
      <c r="M222" s="10"/>
    </row>
    <row r="223" spans="10:13" x14ac:dyDescent="0.2">
      <c r="J223" s="18"/>
      <c r="K223" s="10"/>
      <c r="L223" s="10"/>
      <c r="M223" s="10"/>
    </row>
    <row r="224" spans="10:13" x14ac:dyDescent="0.2">
      <c r="J224" s="18"/>
      <c r="K224" s="10"/>
      <c r="L224" s="10"/>
      <c r="M224" s="10"/>
    </row>
    <row r="225" spans="10:13" x14ac:dyDescent="0.2">
      <c r="J225" s="18"/>
      <c r="K225" s="10"/>
      <c r="L225" s="10"/>
      <c r="M225" s="10"/>
    </row>
    <row r="226" spans="10:13" x14ac:dyDescent="0.2">
      <c r="J226" s="18"/>
      <c r="K226" s="10"/>
      <c r="L226" s="10"/>
      <c r="M226" s="10"/>
    </row>
    <row r="227" spans="10:13" x14ac:dyDescent="0.2">
      <c r="J227" s="18"/>
      <c r="K227" s="10"/>
      <c r="L227" s="10"/>
      <c r="M227" s="10"/>
    </row>
    <row r="228" spans="10:13" x14ac:dyDescent="0.2">
      <c r="J228" s="18"/>
      <c r="K228" s="10"/>
      <c r="L228" s="10"/>
      <c r="M228" s="10"/>
    </row>
    <row r="229" spans="10:13" x14ac:dyDescent="0.2">
      <c r="J229" s="18"/>
      <c r="K229" s="10"/>
      <c r="L229" s="10"/>
      <c r="M229" s="10"/>
    </row>
    <row r="230" spans="10:13" x14ac:dyDescent="0.2">
      <c r="J230" s="18"/>
      <c r="K230" s="10"/>
      <c r="L230" s="10"/>
      <c r="M230" s="10"/>
    </row>
    <row r="231" spans="10:13" x14ac:dyDescent="0.2">
      <c r="J231" s="18"/>
      <c r="K231" s="10"/>
      <c r="L231" s="10"/>
      <c r="M231" s="10"/>
    </row>
    <row r="232" spans="10:13" x14ac:dyDescent="0.2">
      <c r="J232" s="18"/>
      <c r="K232" s="10"/>
      <c r="L232" s="10"/>
      <c r="M232" s="10"/>
    </row>
    <row r="233" spans="10:13" x14ac:dyDescent="0.2">
      <c r="J233" s="18"/>
      <c r="K233" s="10"/>
      <c r="L233" s="10"/>
      <c r="M233" s="10"/>
    </row>
    <row r="234" spans="10:13" x14ac:dyDescent="0.2">
      <c r="J234" s="18"/>
      <c r="K234" s="10"/>
      <c r="L234" s="10"/>
      <c r="M234" s="10"/>
    </row>
    <row r="235" spans="10:13" x14ac:dyDescent="0.2">
      <c r="J235" s="18"/>
      <c r="K235" s="10"/>
      <c r="L235" s="10"/>
      <c r="M235" s="10"/>
    </row>
    <row r="236" spans="10:13" x14ac:dyDescent="0.2">
      <c r="J236" s="18"/>
      <c r="K236" s="10"/>
      <c r="L236" s="10"/>
      <c r="M236" s="10"/>
    </row>
    <row r="237" spans="10:13" x14ac:dyDescent="0.2">
      <c r="J237" s="18"/>
      <c r="K237" s="10"/>
      <c r="L237" s="10"/>
      <c r="M237" s="10"/>
    </row>
    <row r="238" spans="10:13" x14ac:dyDescent="0.2">
      <c r="J238" s="18"/>
      <c r="K238" s="10"/>
      <c r="L238" s="10"/>
      <c r="M238" s="10"/>
    </row>
    <row r="239" spans="10:13" x14ac:dyDescent="0.2">
      <c r="J239" s="18"/>
      <c r="K239" s="10"/>
      <c r="L239" s="10"/>
      <c r="M239" s="10"/>
    </row>
    <row r="240" spans="10:13" x14ac:dyDescent="0.2">
      <c r="J240" s="18"/>
      <c r="K240" s="10"/>
      <c r="L240" s="10"/>
      <c r="M240" s="10"/>
    </row>
    <row r="241" spans="10:13" x14ac:dyDescent="0.2">
      <c r="J241" s="18"/>
      <c r="K241" s="10"/>
      <c r="L241" s="10"/>
      <c r="M241" s="10"/>
    </row>
    <row r="242" spans="10:13" x14ac:dyDescent="0.2">
      <c r="J242" s="18"/>
      <c r="K242" s="10"/>
      <c r="L242" s="10"/>
      <c r="M242" s="10"/>
    </row>
    <row r="243" spans="10:13" x14ac:dyDescent="0.2">
      <c r="J243" s="18"/>
      <c r="K243" s="10"/>
      <c r="L243" s="10"/>
      <c r="M243" s="10"/>
    </row>
    <row r="244" spans="10:13" x14ac:dyDescent="0.2">
      <c r="J244" s="18"/>
      <c r="K244" s="10"/>
      <c r="L244" s="10"/>
      <c r="M244" s="10"/>
    </row>
    <row r="245" spans="10:13" x14ac:dyDescent="0.2">
      <c r="J245" s="18"/>
      <c r="K245" s="10"/>
      <c r="L245" s="10"/>
      <c r="M245" s="10"/>
    </row>
    <row r="246" spans="10:13" x14ac:dyDescent="0.2">
      <c r="J246" s="18"/>
      <c r="K246" s="10"/>
      <c r="L246" s="10"/>
      <c r="M246" s="10"/>
    </row>
    <row r="247" spans="10:13" x14ac:dyDescent="0.2">
      <c r="J247" s="18"/>
      <c r="K247" s="10"/>
      <c r="L247" s="10"/>
      <c r="M247" s="10"/>
    </row>
    <row r="248" spans="10:13" x14ac:dyDescent="0.2">
      <c r="J248" s="18"/>
      <c r="K248" s="10"/>
      <c r="L248" s="10"/>
      <c r="M248" s="10"/>
    </row>
    <row r="249" spans="10:13" x14ac:dyDescent="0.2">
      <c r="J249" s="18"/>
      <c r="K249" s="10"/>
      <c r="L249" s="10"/>
      <c r="M249" s="10"/>
    </row>
    <row r="250" spans="10:13" x14ac:dyDescent="0.2">
      <c r="J250" s="18"/>
      <c r="K250" s="10"/>
      <c r="L250" s="10"/>
      <c r="M250" s="10"/>
    </row>
    <row r="251" spans="10:13" x14ac:dyDescent="0.2">
      <c r="J251" s="18"/>
      <c r="K251" s="10"/>
      <c r="L251" s="10"/>
      <c r="M251" s="10"/>
    </row>
    <row r="252" spans="10:13" x14ac:dyDescent="0.2">
      <c r="J252" s="18"/>
      <c r="K252" s="10"/>
      <c r="L252" s="10"/>
      <c r="M252" s="10"/>
    </row>
    <row r="253" spans="10:13" x14ac:dyDescent="0.2">
      <c r="J253" s="18"/>
      <c r="K253" s="10"/>
      <c r="L253" s="10"/>
      <c r="M253" s="10"/>
    </row>
    <row r="254" spans="10:13" x14ac:dyDescent="0.2">
      <c r="J254" s="18"/>
      <c r="K254" s="10"/>
      <c r="L254" s="10"/>
      <c r="M254" s="10"/>
    </row>
    <row r="255" spans="10:13" x14ac:dyDescent="0.2">
      <c r="J255" s="18"/>
      <c r="K255" s="10"/>
      <c r="L255" s="10"/>
      <c r="M255" s="10"/>
    </row>
    <row r="256" spans="10:13" x14ac:dyDescent="0.2">
      <c r="J256" s="18"/>
      <c r="K256" s="10"/>
      <c r="L256" s="10"/>
      <c r="M256" s="10"/>
    </row>
    <row r="257" spans="10:13" x14ac:dyDescent="0.2">
      <c r="J257" s="18"/>
      <c r="K257" s="10"/>
      <c r="L257" s="10"/>
      <c r="M257" s="10"/>
    </row>
    <row r="258" spans="10:13" x14ac:dyDescent="0.2">
      <c r="J258" s="18"/>
      <c r="K258" s="10"/>
      <c r="L258" s="10"/>
      <c r="M258" s="10"/>
    </row>
    <row r="259" spans="10:13" x14ac:dyDescent="0.2">
      <c r="J259" s="18"/>
      <c r="K259" s="10"/>
      <c r="L259" s="10"/>
      <c r="M259" s="10"/>
    </row>
    <row r="260" spans="10:13" x14ac:dyDescent="0.2">
      <c r="J260" s="18"/>
      <c r="K260" s="10"/>
      <c r="L260" s="10"/>
      <c r="M260" s="10"/>
    </row>
    <row r="261" spans="10:13" x14ac:dyDescent="0.2">
      <c r="J261" s="18"/>
      <c r="K261" s="10"/>
      <c r="L261" s="10"/>
      <c r="M261" s="10"/>
    </row>
    <row r="262" spans="10:13" x14ac:dyDescent="0.2">
      <c r="J262" s="18"/>
      <c r="K262" s="10"/>
      <c r="L262" s="10"/>
      <c r="M262" s="10"/>
    </row>
    <row r="263" spans="10:13" x14ac:dyDescent="0.2">
      <c r="J263" s="18"/>
      <c r="K263" s="10"/>
      <c r="L263" s="10"/>
      <c r="M263" s="10"/>
    </row>
    <row r="264" spans="10:13" x14ac:dyDescent="0.2">
      <c r="J264" s="18"/>
      <c r="K264" s="10"/>
      <c r="L264" s="10"/>
      <c r="M264" s="10"/>
    </row>
    <row r="265" spans="10:13" x14ac:dyDescent="0.2">
      <c r="J265" s="18"/>
      <c r="K265" s="10"/>
      <c r="L265" s="10"/>
      <c r="M265" s="10"/>
    </row>
    <row r="266" spans="10:13" x14ac:dyDescent="0.2">
      <c r="J266" s="18"/>
      <c r="K266" s="10"/>
      <c r="L266" s="10"/>
      <c r="M266" s="10"/>
    </row>
    <row r="267" spans="10:13" x14ac:dyDescent="0.2">
      <c r="J267" s="18"/>
      <c r="K267" s="10"/>
      <c r="L267" s="10"/>
      <c r="M267" s="10"/>
    </row>
    <row r="268" spans="10:13" x14ac:dyDescent="0.2">
      <c r="J268" s="18"/>
      <c r="K268" s="10"/>
      <c r="L268" s="10"/>
      <c r="M268" s="10"/>
    </row>
    <row r="269" spans="10:13" x14ac:dyDescent="0.2">
      <c r="J269" s="18"/>
      <c r="K269" s="10"/>
      <c r="L269" s="10"/>
      <c r="M269" s="10"/>
    </row>
    <row r="270" spans="10:13" x14ac:dyDescent="0.2">
      <c r="J270" s="18"/>
      <c r="K270" s="10"/>
      <c r="L270" s="10"/>
      <c r="M270" s="10"/>
    </row>
    <row r="271" spans="10:13" x14ac:dyDescent="0.2">
      <c r="J271" s="18"/>
      <c r="K271" s="10"/>
      <c r="L271" s="10"/>
      <c r="M271" s="10"/>
    </row>
    <row r="272" spans="10:13" x14ac:dyDescent="0.2">
      <c r="J272" s="18"/>
      <c r="K272" s="10"/>
      <c r="L272" s="10"/>
      <c r="M272" s="10"/>
    </row>
    <row r="273" spans="10:13" x14ac:dyDescent="0.2">
      <c r="J273" s="18"/>
      <c r="K273" s="10"/>
      <c r="L273" s="10"/>
      <c r="M273" s="10"/>
    </row>
    <row r="274" spans="10:13" x14ac:dyDescent="0.2">
      <c r="J274" s="18"/>
      <c r="K274" s="10"/>
      <c r="L274" s="10"/>
      <c r="M274" s="10"/>
    </row>
    <row r="275" spans="10:13" x14ac:dyDescent="0.2">
      <c r="J275" s="18"/>
      <c r="K275" s="10"/>
      <c r="L275" s="10"/>
      <c r="M275" s="10"/>
    </row>
    <row r="276" spans="10:13" x14ac:dyDescent="0.2">
      <c r="J276" s="18"/>
      <c r="K276" s="10"/>
      <c r="L276" s="10"/>
      <c r="M276" s="10"/>
    </row>
    <row r="277" spans="10:13" x14ac:dyDescent="0.2">
      <c r="J277" s="18"/>
      <c r="K277" s="10"/>
      <c r="L277" s="10"/>
      <c r="M277" s="10"/>
    </row>
    <row r="278" spans="10:13" x14ac:dyDescent="0.2">
      <c r="J278" s="18"/>
      <c r="K278" s="10"/>
      <c r="L278" s="10"/>
      <c r="M278" s="10"/>
    </row>
    <row r="279" spans="10:13" x14ac:dyDescent="0.2">
      <c r="J279" s="18"/>
      <c r="K279" s="10"/>
      <c r="L279" s="10"/>
      <c r="M279" s="10"/>
    </row>
    <row r="280" spans="10:13" x14ac:dyDescent="0.2">
      <c r="J280" s="18"/>
      <c r="K280" s="10"/>
      <c r="L280" s="10"/>
      <c r="M280" s="10"/>
    </row>
    <row r="281" spans="10:13" x14ac:dyDescent="0.2">
      <c r="J281" s="18"/>
      <c r="K281" s="10"/>
      <c r="L281" s="10"/>
      <c r="M281" s="10"/>
    </row>
    <row r="282" spans="10:13" x14ac:dyDescent="0.2">
      <c r="J282" s="18"/>
      <c r="K282" s="10"/>
      <c r="L282" s="10"/>
      <c r="M282" s="10"/>
    </row>
    <row r="283" spans="10:13" x14ac:dyDescent="0.2">
      <c r="J283" s="18"/>
      <c r="K283" s="10"/>
      <c r="L283" s="10"/>
      <c r="M283" s="10"/>
    </row>
    <row r="284" spans="10:13" x14ac:dyDescent="0.2">
      <c r="J284" s="18"/>
      <c r="K284" s="10"/>
      <c r="L284" s="10"/>
      <c r="M284" s="10"/>
    </row>
    <row r="285" spans="10:13" x14ac:dyDescent="0.2">
      <c r="J285" s="18"/>
      <c r="K285" s="10"/>
      <c r="L285" s="10"/>
      <c r="M285" s="10"/>
    </row>
    <row r="286" spans="10:13" x14ac:dyDescent="0.2">
      <c r="J286" s="18"/>
      <c r="K286" s="10"/>
      <c r="L286" s="10"/>
      <c r="M286" s="10"/>
    </row>
    <row r="287" spans="10:13" x14ac:dyDescent="0.2">
      <c r="J287" s="18"/>
      <c r="K287" s="10"/>
      <c r="L287" s="10"/>
      <c r="M287" s="10"/>
    </row>
    <row r="288" spans="10:13" x14ac:dyDescent="0.2">
      <c r="J288" s="18"/>
      <c r="K288" s="10"/>
      <c r="L288" s="10"/>
      <c r="M288" s="10"/>
    </row>
    <row r="289" spans="10:13" x14ac:dyDescent="0.2">
      <c r="J289" s="18"/>
      <c r="K289" s="10"/>
      <c r="L289" s="10"/>
      <c r="M289" s="10"/>
    </row>
    <row r="290" spans="10:13" x14ac:dyDescent="0.2">
      <c r="J290" s="18"/>
      <c r="K290" s="10"/>
      <c r="L290" s="10"/>
      <c r="M290" s="10"/>
    </row>
    <row r="291" spans="10:13" x14ac:dyDescent="0.2">
      <c r="J291" s="18"/>
      <c r="K291" s="10"/>
      <c r="L291" s="10"/>
      <c r="M291" s="10"/>
    </row>
    <row r="292" spans="10:13" x14ac:dyDescent="0.2">
      <c r="J292" s="18"/>
      <c r="K292" s="10"/>
      <c r="L292" s="10"/>
      <c r="M292" s="10"/>
    </row>
    <row r="293" spans="10:13" x14ac:dyDescent="0.2">
      <c r="J293" s="18"/>
      <c r="K293" s="10"/>
      <c r="L293" s="10"/>
      <c r="M293" s="10"/>
    </row>
    <row r="294" spans="10:13" x14ac:dyDescent="0.2">
      <c r="J294" s="18"/>
      <c r="K294" s="10"/>
      <c r="L294" s="10"/>
      <c r="M294" s="10"/>
    </row>
    <row r="295" spans="10:13" x14ac:dyDescent="0.2">
      <c r="J295" s="18"/>
      <c r="K295" s="10"/>
      <c r="L295" s="10"/>
      <c r="M295" s="10"/>
    </row>
    <row r="296" spans="10:13" x14ac:dyDescent="0.2">
      <c r="J296" s="18"/>
      <c r="K296" s="10"/>
      <c r="L296" s="10"/>
      <c r="M296" s="10"/>
    </row>
    <row r="297" spans="10:13" x14ac:dyDescent="0.2">
      <c r="J297" s="18"/>
      <c r="K297" s="10"/>
      <c r="L297" s="10"/>
      <c r="M297" s="10"/>
    </row>
    <row r="298" spans="10:13" x14ac:dyDescent="0.2">
      <c r="J298" s="18"/>
      <c r="K298" s="10"/>
      <c r="L298" s="10"/>
      <c r="M298" s="10"/>
    </row>
    <row r="299" spans="10:13" x14ac:dyDescent="0.2">
      <c r="J299" s="18"/>
      <c r="K299" s="10"/>
      <c r="L299" s="10"/>
      <c r="M299" s="10"/>
    </row>
    <row r="300" spans="10:13" x14ac:dyDescent="0.2">
      <c r="J300" s="18"/>
      <c r="K300" s="10"/>
      <c r="L300" s="10"/>
      <c r="M300" s="10"/>
    </row>
    <row r="301" spans="10:13" x14ac:dyDescent="0.2">
      <c r="J301" s="18"/>
      <c r="K301" s="10"/>
      <c r="L301" s="10"/>
      <c r="M301" s="10"/>
    </row>
    <row r="302" spans="10:13" x14ac:dyDescent="0.2">
      <c r="J302" s="18"/>
      <c r="K302" s="10"/>
      <c r="L302" s="10"/>
      <c r="M302" s="10"/>
    </row>
    <row r="303" spans="10:13" x14ac:dyDescent="0.2">
      <c r="J303" s="18"/>
      <c r="K303" s="10"/>
      <c r="L303" s="10"/>
      <c r="M303" s="10"/>
    </row>
    <row r="304" spans="10:13" x14ac:dyDescent="0.2">
      <c r="J304" s="18"/>
      <c r="K304" s="10"/>
      <c r="L304" s="10"/>
      <c r="M304" s="10"/>
    </row>
    <row r="305" spans="10:13" x14ac:dyDescent="0.2">
      <c r="J305" s="18"/>
      <c r="K305" s="10"/>
      <c r="L305" s="10"/>
      <c r="M305" s="10"/>
    </row>
    <row r="306" spans="10:13" x14ac:dyDescent="0.2">
      <c r="J306" s="18"/>
      <c r="K306" s="10"/>
      <c r="L306" s="10"/>
      <c r="M306" s="10"/>
    </row>
    <row r="307" spans="10:13" x14ac:dyDescent="0.2">
      <c r="J307" s="18"/>
      <c r="K307" s="10"/>
      <c r="L307" s="10"/>
      <c r="M307" s="10"/>
    </row>
    <row r="308" spans="10:13" x14ac:dyDescent="0.2">
      <c r="J308" s="18"/>
      <c r="K308" s="10"/>
      <c r="L308" s="10"/>
      <c r="M308" s="10"/>
    </row>
    <row r="309" spans="10:13" x14ac:dyDescent="0.2">
      <c r="J309" s="18"/>
      <c r="K309" s="10"/>
      <c r="L309" s="10"/>
      <c r="M309" s="10"/>
    </row>
    <row r="310" spans="10:13" x14ac:dyDescent="0.2">
      <c r="J310" s="18"/>
      <c r="K310" s="10"/>
      <c r="L310" s="10"/>
      <c r="M310" s="10"/>
    </row>
    <row r="311" spans="10:13" x14ac:dyDescent="0.2">
      <c r="J311" s="18"/>
      <c r="K311" s="10"/>
      <c r="L311" s="10"/>
      <c r="M311" s="10"/>
    </row>
    <row r="312" spans="10:13" x14ac:dyDescent="0.2">
      <c r="J312" s="18"/>
      <c r="K312" s="10"/>
      <c r="L312" s="10"/>
      <c r="M312" s="10"/>
    </row>
    <row r="313" spans="10:13" x14ac:dyDescent="0.2">
      <c r="J313" s="18"/>
      <c r="K313" s="10"/>
      <c r="L313" s="10"/>
      <c r="M313" s="10"/>
    </row>
    <row r="314" spans="10:13" x14ac:dyDescent="0.2">
      <c r="J314" s="18"/>
      <c r="K314" s="10"/>
      <c r="L314" s="10"/>
      <c r="M314" s="10"/>
    </row>
    <row r="315" spans="10:13" x14ac:dyDescent="0.2">
      <c r="J315" s="18"/>
      <c r="K315" s="10"/>
      <c r="L315" s="10"/>
      <c r="M315" s="10"/>
    </row>
    <row r="316" spans="10:13" x14ac:dyDescent="0.2">
      <c r="J316" s="18"/>
      <c r="K316" s="10"/>
      <c r="L316" s="10"/>
      <c r="M316" s="10"/>
    </row>
    <row r="317" spans="10:13" x14ac:dyDescent="0.2">
      <c r="J317" s="18"/>
      <c r="K317" s="10"/>
      <c r="L317" s="10"/>
      <c r="M317" s="10"/>
    </row>
    <row r="318" spans="10:13" x14ac:dyDescent="0.2">
      <c r="J318" s="18"/>
      <c r="K318" s="10"/>
      <c r="L318" s="10"/>
      <c r="M318" s="10"/>
    </row>
    <row r="319" spans="10:13" x14ac:dyDescent="0.2">
      <c r="J319" s="18"/>
      <c r="K319" s="10"/>
      <c r="L319" s="10"/>
      <c r="M319" s="10"/>
    </row>
    <row r="320" spans="10:13" x14ac:dyDescent="0.2">
      <c r="J320" s="18"/>
      <c r="K320" s="10"/>
      <c r="L320" s="10"/>
      <c r="M320" s="10"/>
    </row>
    <row r="321" spans="10:13" x14ac:dyDescent="0.2">
      <c r="J321" s="18"/>
      <c r="K321" s="10"/>
      <c r="L321" s="10"/>
      <c r="M321" s="10"/>
    </row>
    <row r="322" spans="10:13" x14ac:dyDescent="0.2">
      <c r="J322" s="18"/>
      <c r="K322" s="10"/>
      <c r="L322" s="10"/>
      <c r="M322" s="10"/>
    </row>
    <row r="323" spans="10:13" x14ac:dyDescent="0.2">
      <c r="J323" s="18"/>
      <c r="K323" s="10"/>
      <c r="L323" s="10"/>
      <c r="M323" s="10"/>
    </row>
    <row r="324" spans="10:13" x14ac:dyDescent="0.2">
      <c r="J324" s="18"/>
      <c r="K324" s="10"/>
      <c r="L324" s="10"/>
      <c r="M324" s="10"/>
    </row>
    <row r="325" spans="10:13" x14ac:dyDescent="0.2">
      <c r="J325" s="18"/>
      <c r="K325" s="10"/>
      <c r="L325" s="10"/>
      <c r="M325" s="10"/>
    </row>
    <row r="326" spans="10:13" x14ac:dyDescent="0.2">
      <c r="J326" s="18"/>
      <c r="K326" s="10"/>
      <c r="L326" s="10"/>
      <c r="M326" s="10"/>
    </row>
    <row r="327" spans="10:13" x14ac:dyDescent="0.2">
      <c r="J327" s="18"/>
      <c r="K327" s="10"/>
      <c r="L327" s="10"/>
      <c r="M327" s="10"/>
    </row>
    <row r="328" spans="10:13" x14ac:dyDescent="0.2">
      <c r="J328" s="18"/>
      <c r="K328" s="10"/>
      <c r="L328" s="10"/>
      <c r="M328" s="10"/>
    </row>
    <row r="329" spans="10:13" x14ac:dyDescent="0.2">
      <c r="J329" s="18"/>
      <c r="K329" s="10"/>
      <c r="L329" s="10"/>
      <c r="M329" s="10"/>
    </row>
    <row r="330" spans="10:13" x14ac:dyDescent="0.2">
      <c r="J330" s="18"/>
      <c r="K330" s="10"/>
      <c r="L330" s="10"/>
      <c r="M330" s="10"/>
    </row>
    <row r="331" spans="10:13" x14ac:dyDescent="0.2">
      <c r="J331" s="18"/>
      <c r="K331" s="10"/>
      <c r="L331" s="10"/>
      <c r="M331" s="10"/>
    </row>
    <row r="332" spans="10:13" x14ac:dyDescent="0.2">
      <c r="J332" s="18"/>
      <c r="K332" s="10"/>
      <c r="L332" s="10"/>
      <c r="M332" s="10"/>
    </row>
    <row r="333" spans="10:13" x14ac:dyDescent="0.2">
      <c r="J333" s="18"/>
      <c r="K333" s="10"/>
      <c r="L333" s="10"/>
      <c r="M333" s="10"/>
    </row>
    <row r="334" spans="10:13" x14ac:dyDescent="0.2">
      <c r="J334" s="18"/>
      <c r="K334" s="10"/>
      <c r="L334" s="10"/>
      <c r="M334" s="10"/>
    </row>
    <row r="335" spans="10:13" x14ac:dyDescent="0.2">
      <c r="J335" s="18"/>
      <c r="K335" s="10"/>
      <c r="L335" s="10"/>
      <c r="M335" s="10"/>
    </row>
    <row r="336" spans="10:13" x14ac:dyDescent="0.2">
      <c r="J336" s="18"/>
      <c r="K336" s="10"/>
      <c r="L336" s="10"/>
      <c r="M336" s="10"/>
    </row>
    <row r="337" spans="10:13" x14ac:dyDescent="0.2">
      <c r="J337" s="18"/>
      <c r="K337" s="10"/>
      <c r="L337" s="10"/>
      <c r="M337" s="10"/>
    </row>
    <row r="338" spans="10:13" x14ac:dyDescent="0.2">
      <c r="J338" s="18"/>
      <c r="K338" s="10"/>
      <c r="L338" s="10"/>
      <c r="M338" s="10"/>
    </row>
    <row r="339" spans="10:13" x14ac:dyDescent="0.2">
      <c r="J339" s="18"/>
      <c r="K339" s="10"/>
      <c r="L339" s="10"/>
      <c r="M339" s="10"/>
    </row>
    <row r="340" spans="10:13" x14ac:dyDescent="0.2">
      <c r="J340" s="18"/>
      <c r="K340" s="10"/>
      <c r="L340" s="10"/>
      <c r="M340" s="10"/>
    </row>
    <row r="341" spans="10:13" x14ac:dyDescent="0.2">
      <c r="J341" s="18"/>
      <c r="K341" s="10"/>
      <c r="L341" s="10"/>
      <c r="M341" s="10"/>
    </row>
    <row r="342" spans="10:13" x14ac:dyDescent="0.2">
      <c r="J342" s="18"/>
      <c r="K342" s="10"/>
      <c r="L342" s="10"/>
      <c r="M342" s="10"/>
    </row>
    <row r="343" spans="10:13" x14ac:dyDescent="0.2">
      <c r="J343" s="18"/>
      <c r="K343" s="10"/>
      <c r="L343" s="10"/>
      <c r="M343" s="10"/>
    </row>
    <row r="344" spans="10:13" x14ac:dyDescent="0.2">
      <c r="J344" s="18"/>
      <c r="K344" s="10"/>
      <c r="L344" s="10"/>
      <c r="M344" s="10"/>
    </row>
    <row r="345" spans="10:13" x14ac:dyDescent="0.2">
      <c r="J345" s="18"/>
      <c r="K345" s="10"/>
      <c r="L345" s="10"/>
      <c r="M345" s="10"/>
    </row>
    <row r="346" spans="10:13" x14ac:dyDescent="0.2">
      <c r="J346" s="18"/>
      <c r="K346" s="10"/>
      <c r="L346" s="10"/>
      <c r="M346" s="10"/>
    </row>
    <row r="347" spans="10:13" x14ac:dyDescent="0.2">
      <c r="J347" s="18"/>
      <c r="K347" s="10"/>
      <c r="L347" s="10"/>
      <c r="M347" s="10"/>
    </row>
    <row r="348" spans="10:13" x14ac:dyDescent="0.2">
      <c r="J348" s="18"/>
      <c r="K348" s="10"/>
      <c r="L348" s="10"/>
      <c r="M348" s="10"/>
    </row>
    <row r="349" spans="10:13" x14ac:dyDescent="0.2">
      <c r="J349" s="18"/>
      <c r="K349" s="10"/>
      <c r="L349" s="10"/>
      <c r="M349" s="10"/>
    </row>
    <row r="350" spans="10:13" x14ac:dyDescent="0.2">
      <c r="J350" s="18"/>
      <c r="K350" s="10"/>
      <c r="L350" s="10"/>
      <c r="M350" s="10"/>
    </row>
    <row r="351" spans="10:13" x14ac:dyDescent="0.2">
      <c r="J351" s="18"/>
      <c r="K351" s="10"/>
      <c r="L351" s="10"/>
      <c r="M351" s="10"/>
    </row>
    <row r="352" spans="10:13" x14ac:dyDescent="0.2">
      <c r="J352" s="18"/>
      <c r="K352" s="10"/>
      <c r="L352" s="10"/>
      <c r="M352" s="10"/>
    </row>
    <row r="353" spans="10:13" x14ac:dyDescent="0.2">
      <c r="J353" s="18"/>
      <c r="K353" s="10"/>
      <c r="L353" s="10"/>
      <c r="M353" s="10"/>
    </row>
    <row r="354" spans="10:13" x14ac:dyDescent="0.2">
      <c r="J354" s="18"/>
      <c r="K354" s="10"/>
      <c r="L354" s="10"/>
      <c r="M354" s="10"/>
    </row>
    <row r="355" spans="10:13" x14ac:dyDescent="0.2">
      <c r="J355" s="18"/>
      <c r="K355" s="10"/>
      <c r="L355" s="10"/>
      <c r="M355" s="10"/>
    </row>
    <row r="356" spans="10:13" x14ac:dyDescent="0.2">
      <c r="J356" s="18"/>
      <c r="K356" s="10"/>
      <c r="L356" s="10"/>
      <c r="M356" s="10"/>
    </row>
    <row r="357" spans="10:13" x14ac:dyDescent="0.2">
      <c r="J357" s="18"/>
      <c r="K357" s="10"/>
      <c r="L357" s="10"/>
      <c r="M357" s="10"/>
    </row>
    <row r="358" spans="10:13" x14ac:dyDescent="0.2">
      <c r="J358" s="18"/>
      <c r="K358" s="10"/>
      <c r="L358" s="10"/>
      <c r="M358" s="10"/>
    </row>
    <row r="359" spans="10:13" x14ac:dyDescent="0.2">
      <c r="J359" s="18"/>
      <c r="K359" s="10"/>
      <c r="L359" s="10"/>
      <c r="M359" s="10"/>
    </row>
    <row r="360" spans="10:13" x14ac:dyDescent="0.2">
      <c r="J360" s="18"/>
      <c r="K360" s="10"/>
      <c r="L360" s="10"/>
      <c r="M360" s="10"/>
    </row>
    <row r="361" spans="10:13" x14ac:dyDescent="0.2">
      <c r="J361" s="18"/>
      <c r="K361" s="10"/>
      <c r="L361" s="10"/>
      <c r="M361" s="10"/>
    </row>
    <row r="362" spans="10:13" x14ac:dyDescent="0.2">
      <c r="J362" s="18"/>
      <c r="K362" s="10"/>
      <c r="L362" s="10"/>
      <c r="M362" s="10"/>
    </row>
    <row r="363" spans="10:13" x14ac:dyDescent="0.2">
      <c r="J363" s="18"/>
      <c r="K363" s="10"/>
      <c r="L363" s="10"/>
      <c r="M363" s="10"/>
    </row>
    <row r="364" spans="10:13" x14ac:dyDescent="0.2">
      <c r="J364" s="18"/>
      <c r="K364" s="10"/>
      <c r="L364" s="10"/>
      <c r="M364" s="10"/>
    </row>
    <row r="365" spans="10:13" x14ac:dyDescent="0.2">
      <c r="J365" s="18"/>
      <c r="K365" s="10"/>
      <c r="L365" s="10"/>
      <c r="M365" s="10"/>
    </row>
    <row r="366" spans="10:13" x14ac:dyDescent="0.2">
      <c r="J366" s="18"/>
      <c r="K366" s="10"/>
      <c r="L366" s="10"/>
      <c r="M366" s="10"/>
    </row>
    <row r="367" spans="10:13" x14ac:dyDescent="0.2">
      <c r="J367" s="18"/>
      <c r="K367" s="10"/>
      <c r="L367" s="10"/>
      <c r="M367" s="10"/>
    </row>
    <row r="368" spans="10:13" x14ac:dyDescent="0.2">
      <c r="J368" s="18"/>
      <c r="K368" s="10"/>
      <c r="L368" s="10"/>
      <c r="M368" s="10"/>
    </row>
    <row r="369" spans="10:13" x14ac:dyDescent="0.2">
      <c r="J369" s="18"/>
      <c r="K369" s="10"/>
      <c r="L369" s="10"/>
      <c r="M369" s="10"/>
    </row>
    <row r="370" spans="10:13" x14ac:dyDescent="0.2">
      <c r="J370" s="18"/>
      <c r="K370" s="10"/>
      <c r="L370" s="10"/>
      <c r="M370" s="10"/>
    </row>
    <row r="371" spans="10:13" x14ac:dyDescent="0.2">
      <c r="J371" s="18"/>
      <c r="K371" s="10"/>
      <c r="L371" s="10"/>
      <c r="M371" s="10"/>
    </row>
    <row r="372" spans="10:13" x14ac:dyDescent="0.2">
      <c r="J372" s="18"/>
      <c r="K372" s="10"/>
      <c r="L372" s="10"/>
      <c r="M372" s="10"/>
    </row>
    <row r="373" spans="10:13" x14ac:dyDescent="0.2">
      <c r="J373" s="18"/>
      <c r="K373" s="10"/>
      <c r="L373" s="10"/>
      <c r="M373" s="10"/>
    </row>
    <row r="374" spans="10:13" x14ac:dyDescent="0.2">
      <c r="J374" s="18"/>
      <c r="K374" s="10"/>
      <c r="L374" s="10"/>
      <c r="M374" s="10"/>
    </row>
    <row r="375" spans="10:13" x14ac:dyDescent="0.2">
      <c r="J375" s="18"/>
      <c r="K375" s="10"/>
      <c r="L375" s="10"/>
      <c r="M375" s="10"/>
    </row>
    <row r="376" spans="10:13" x14ac:dyDescent="0.2">
      <c r="J376" s="18"/>
      <c r="K376" s="10"/>
      <c r="L376" s="10"/>
      <c r="M376" s="10"/>
    </row>
    <row r="377" spans="10:13" x14ac:dyDescent="0.2">
      <c r="J377" s="18"/>
      <c r="K377" s="10"/>
      <c r="L377" s="10"/>
      <c r="M377" s="10"/>
    </row>
    <row r="378" spans="10:13" x14ac:dyDescent="0.2">
      <c r="J378" s="18"/>
      <c r="K378" s="10"/>
      <c r="L378" s="10"/>
      <c r="M378" s="10"/>
    </row>
    <row r="379" spans="10:13" x14ac:dyDescent="0.2">
      <c r="J379" s="18"/>
      <c r="K379" s="10"/>
      <c r="L379" s="10"/>
      <c r="M379" s="10"/>
    </row>
    <row r="380" spans="10:13" x14ac:dyDescent="0.2">
      <c r="J380" s="18"/>
      <c r="K380" s="10"/>
      <c r="L380" s="10"/>
      <c r="M380" s="10"/>
    </row>
    <row r="381" spans="10:13" x14ac:dyDescent="0.2">
      <c r="J381" s="18"/>
      <c r="K381" s="10"/>
      <c r="L381" s="10"/>
      <c r="M381" s="10"/>
    </row>
    <row r="382" spans="10:13" x14ac:dyDescent="0.2">
      <c r="J382" s="18"/>
      <c r="K382" s="10"/>
      <c r="L382" s="10"/>
      <c r="M382" s="10"/>
    </row>
    <row r="383" spans="10:13" x14ac:dyDescent="0.2">
      <c r="J383" s="18"/>
      <c r="K383" s="10"/>
      <c r="L383" s="10"/>
      <c r="M383" s="10"/>
    </row>
    <row r="384" spans="10:13" x14ac:dyDescent="0.2">
      <c r="J384" s="18"/>
      <c r="K384" s="10"/>
      <c r="L384" s="10"/>
      <c r="M384" s="10"/>
    </row>
    <row r="385" spans="10:13" x14ac:dyDescent="0.2">
      <c r="J385" s="18"/>
      <c r="K385" s="10"/>
      <c r="L385" s="10"/>
      <c r="M385" s="10"/>
    </row>
    <row r="386" spans="10:13" x14ac:dyDescent="0.2">
      <c r="J386" s="18"/>
      <c r="K386" s="10"/>
      <c r="L386" s="10"/>
      <c r="M386" s="10"/>
    </row>
    <row r="387" spans="10:13" x14ac:dyDescent="0.2">
      <c r="J387" s="18"/>
      <c r="K387" s="10"/>
      <c r="L387" s="10"/>
      <c r="M387" s="10"/>
    </row>
    <row r="388" spans="10:13" x14ac:dyDescent="0.2">
      <c r="J388" s="18"/>
      <c r="K388" s="10"/>
      <c r="L388" s="10"/>
      <c r="M388" s="10"/>
    </row>
    <row r="389" spans="10:13" x14ac:dyDescent="0.2">
      <c r="J389" s="18"/>
      <c r="K389" s="10"/>
      <c r="L389" s="10"/>
      <c r="M389" s="10"/>
    </row>
    <row r="390" spans="10:13" x14ac:dyDescent="0.2">
      <c r="J390" s="18"/>
      <c r="K390" s="10"/>
      <c r="L390" s="10"/>
      <c r="M390" s="10"/>
    </row>
    <row r="391" spans="10:13" x14ac:dyDescent="0.2">
      <c r="J391" s="18"/>
      <c r="K391" s="10"/>
      <c r="L391" s="10"/>
      <c r="M391" s="10"/>
    </row>
    <row r="392" spans="10:13" x14ac:dyDescent="0.2">
      <c r="J392" s="18"/>
      <c r="K392" s="10"/>
      <c r="L392" s="10"/>
      <c r="M392" s="10"/>
    </row>
    <row r="393" spans="10:13" x14ac:dyDescent="0.2">
      <c r="J393" s="18"/>
      <c r="K393" s="10"/>
      <c r="L393" s="10"/>
      <c r="M393" s="10"/>
    </row>
    <row r="394" spans="10:13" x14ac:dyDescent="0.2">
      <c r="J394" s="18"/>
      <c r="K394" s="10"/>
      <c r="L394" s="10"/>
      <c r="M394" s="10"/>
    </row>
    <row r="395" spans="10:13" x14ac:dyDescent="0.2">
      <c r="J395" s="18"/>
      <c r="K395" s="10"/>
      <c r="L395" s="10"/>
      <c r="M395" s="10"/>
    </row>
    <row r="396" spans="10:13" x14ac:dyDescent="0.2">
      <c r="J396" s="18"/>
      <c r="K396" s="10"/>
      <c r="L396" s="10"/>
      <c r="M396" s="10"/>
    </row>
    <row r="397" spans="10:13" x14ac:dyDescent="0.2">
      <c r="J397" s="18"/>
      <c r="K397" s="10"/>
      <c r="L397" s="10"/>
      <c r="M397" s="10"/>
    </row>
    <row r="398" spans="10:13" x14ac:dyDescent="0.2">
      <c r="J398" s="18"/>
      <c r="K398" s="10"/>
      <c r="L398" s="10"/>
      <c r="M398" s="10"/>
    </row>
    <row r="399" spans="10:13" x14ac:dyDescent="0.2">
      <c r="J399" s="18"/>
      <c r="K399" s="10"/>
      <c r="L399" s="10"/>
      <c r="M399" s="10"/>
    </row>
    <row r="400" spans="10:13" x14ac:dyDescent="0.2">
      <c r="J400" s="18"/>
      <c r="K400" s="10"/>
      <c r="L400" s="10"/>
      <c r="M400" s="10"/>
    </row>
    <row r="401" spans="10:13" x14ac:dyDescent="0.2">
      <c r="J401" s="18"/>
      <c r="K401" s="10"/>
      <c r="L401" s="10"/>
      <c r="M401" s="10"/>
    </row>
    <row r="402" spans="10:13" x14ac:dyDescent="0.2">
      <c r="J402" s="18"/>
      <c r="K402" s="10"/>
      <c r="L402" s="10"/>
      <c r="M402" s="10"/>
    </row>
    <row r="403" spans="10:13" x14ac:dyDescent="0.2">
      <c r="J403" s="18"/>
      <c r="K403" s="10"/>
      <c r="L403" s="10"/>
      <c r="M403" s="10"/>
    </row>
    <row r="404" spans="10:13" x14ac:dyDescent="0.2">
      <c r="J404" s="18"/>
      <c r="K404" s="10"/>
      <c r="L404" s="10"/>
      <c r="M404" s="10"/>
    </row>
    <row r="405" spans="10:13" x14ac:dyDescent="0.2">
      <c r="J405" s="18"/>
      <c r="K405" s="10"/>
      <c r="L405" s="10"/>
      <c r="M405" s="10"/>
    </row>
    <row r="406" spans="10:13" x14ac:dyDescent="0.2">
      <c r="J406" s="18"/>
      <c r="K406" s="10"/>
      <c r="L406" s="10"/>
      <c r="M406" s="10"/>
    </row>
    <row r="407" spans="10:13" x14ac:dyDescent="0.2">
      <c r="J407" s="18"/>
      <c r="K407" s="10"/>
      <c r="L407" s="10"/>
      <c r="M407" s="10"/>
    </row>
    <row r="408" spans="10:13" x14ac:dyDescent="0.2">
      <c r="J408" s="18"/>
      <c r="K408" s="10"/>
      <c r="L408" s="10"/>
      <c r="M408" s="10"/>
    </row>
    <row r="409" spans="10:13" x14ac:dyDescent="0.2">
      <c r="J409" s="18"/>
      <c r="K409" s="10"/>
      <c r="L409" s="10"/>
      <c r="M409" s="10"/>
    </row>
    <row r="410" spans="10:13" x14ac:dyDescent="0.2">
      <c r="J410" s="18"/>
      <c r="K410" s="10"/>
      <c r="L410" s="10"/>
      <c r="M410" s="10"/>
    </row>
    <row r="411" spans="10:13" x14ac:dyDescent="0.2">
      <c r="J411" s="18"/>
      <c r="K411" s="10"/>
      <c r="L411" s="10"/>
      <c r="M411" s="10"/>
    </row>
    <row r="412" spans="10:13" x14ac:dyDescent="0.2">
      <c r="J412" s="18"/>
      <c r="K412" s="10"/>
      <c r="L412" s="10"/>
      <c r="M412" s="10"/>
    </row>
    <row r="413" spans="10:13" x14ac:dyDescent="0.2">
      <c r="J413" s="18"/>
      <c r="K413" s="10"/>
      <c r="L413" s="10"/>
      <c r="M413" s="10"/>
    </row>
    <row r="414" spans="10:13" x14ac:dyDescent="0.2">
      <c r="J414" s="18"/>
      <c r="K414" s="10"/>
      <c r="L414" s="10"/>
      <c r="M414" s="10"/>
    </row>
    <row r="415" spans="10:13" x14ac:dyDescent="0.2">
      <c r="J415" s="18"/>
      <c r="K415" s="10"/>
      <c r="L415" s="10"/>
      <c r="M415" s="10"/>
    </row>
    <row r="416" spans="10:13" x14ac:dyDescent="0.2">
      <c r="J416" s="18"/>
      <c r="K416" s="10"/>
      <c r="L416" s="10"/>
      <c r="M416" s="10"/>
    </row>
    <row r="417" spans="10:13" x14ac:dyDescent="0.2">
      <c r="J417" s="18"/>
      <c r="K417" s="10"/>
      <c r="L417" s="10"/>
      <c r="M417" s="10"/>
    </row>
    <row r="418" spans="10:13" x14ac:dyDescent="0.2">
      <c r="J418" s="18"/>
      <c r="K418" s="10"/>
      <c r="L418" s="10"/>
      <c r="M418" s="10"/>
    </row>
    <row r="419" spans="10:13" x14ac:dyDescent="0.2">
      <c r="J419" s="18"/>
      <c r="K419" s="10"/>
      <c r="L419" s="10"/>
      <c r="M419" s="10"/>
    </row>
    <row r="420" spans="10:13" x14ac:dyDescent="0.2">
      <c r="J420" s="18"/>
      <c r="K420" s="10"/>
      <c r="L420" s="10"/>
      <c r="M420" s="10"/>
    </row>
    <row r="421" spans="10:13" x14ac:dyDescent="0.2">
      <c r="J421" s="18"/>
      <c r="K421" s="10"/>
      <c r="L421" s="10"/>
      <c r="M421" s="10"/>
    </row>
    <row r="422" spans="10:13" x14ac:dyDescent="0.2">
      <c r="J422" s="18"/>
      <c r="K422" s="10"/>
      <c r="L422" s="10"/>
      <c r="M422" s="10"/>
    </row>
    <row r="423" spans="10:13" x14ac:dyDescent="0.2">
      <c r="J423" s="18"/>
      <c r="K423" s="10"/>
      <c r="L423" s="10"/>
      <c r="M423" s="10"/>
    </row>
    <row r="424" spans="10:13" x14ac:dyDescent="0.2">
      <c r="J424" s="18"/>
      <c r="K424" s="10"/>
      <c r="L424" s="10"/>
      <c r="M424" s="10"/>
    </row>
    <row r="425" spans="10:13" x14ac:dyDescent="0.2">
      <c r="J425" s="18"/>
      <c r="K425" s="10"/>
      <c r="L425" s="10"/>
      <c r="M425" s="10"/>
    </row>
    <row r="426" spans="10:13" x14ac:dyDescent="0.2">
      <c r="J426" s="18"/>
      <c r="K426" s="10"/>
      <c r="L426" s="10"/>
      <c r="M426" s="10"/>
    </row>
    <row r="427" spans="10:13" x14ac:dyDescent="0.2">
      <c r="J427" s="18"/>
      <c r="K427" s="10"/>
      <c r="L427" s="10"/>
      <c r="M427" s="10"/>
    </row>
    <row r="428" spans="10:13" x14ac:dyDescent="0.2">
      <c r="J428" s="18"/>
      <c r="K428" s="10"/>
      <c r="L428" s="10"/>
      <c r="M428" s="10"/>
    </row>
    <row r="429" spans="10:13" x14ac:dyDescent="0.2">
      <c r="J429" s="18"/>
      <c r="K429" s="10"/>
      <c r="L429" s="10"/>
      <c r="M429" s="10"/>
    </row>
    <row r="430" spans="10:13" x14ac:dyDescent="0.2">
      <c r="J430" s="18"/>
      <c r="K430" s="10"/>
      <c r="L430" s="10"/>
      <c r="M430" s="10"/>
    </row>
    <row r="431" spans="10:13" x14ac:dyDescent="0.2">
      <c r="J431" s="18"/>
      <c r="K431" s="10"/>
      <c r="L431" s="10"/>
      <c r="M431" s="10"/>
    </row>
    <row r="432" spans="10:13" x14ac:dyDescent="0.2">
      <c r="J432" s="18"/>
      <c r="K432" s="10"/>
      <c r="L432" s="10"/>
      <c r="M432" s="10"/>
    </row>
    <row r="433" spans="10:13" x14ac:dyDescent="0.2">
      <c r="J433" s="18"/>
      <c r="K433" s="10"/>
      <c r="L433" s="10"/>
      <c r="M433" s="10"/>
    </row>
    <row r="434" spans="10:13" x14ac:dyDescent="0.2">
      <c r="J434" s="18"/>
      <c r="K434" s="10"/>
      <c r="L434" s="10"/>
      <c r="M434" s="10"/>
    </row>
    <row r="435" spans="10:13" x14ac:dyDescent="0.2">
      <c r="J435" s="18"/>
      <c r="K435" s="10"/>
      <c r="L435" s="10"/>
      <c r="M435" s="10"/>
    </row>
    <row r="436" spans="10:13" x14ac:dyDescent="0.2">
      <c r="J436" s="18"/>
      <c r="K436" s="10"/>
      <c r="L436" s="10"/>
      <c r="M436" s="10"/>
    </row>
    <row r="437" spans="10:13" x14ac:dyDescent="0.2">
      <c r="J437" s="18"/>
      <c r="K437" s="10"/>
      <c r="L437" s="10"/>
      <c r="M437" s="10"/>
    </row>
    <row r="438" spans="10:13" x14ac:dyDescent="0.2">
      <c r="J438" s="18"/>
      <c r="K438" s="10"/>
      <c r="L438" s="10"/>
      <c r="M438" s="10"/>
    </row>
    <row r="439" spans="10:13" x14ac:dyDescent="0.2">
      <c r="J439" s="18"/>
      <c r="K439" s="10"/>
      <c r="L439" s="10"/>
      <c r="M439" s="10"/>
    </row>
    <row r="440" spans="10:13" x14ac:dyDescent="0.2">
      <c r="J440" s="18"/>
      <c r="K440" s="10"/>
      <c r="L440" s="10"/>
      <c r="M440" s="10"/>
    </row>
    <row r="441" spans="10:13" x14ac:dyDescent="0.2">
      <c r="J441" s="18"/>
      <c r="K441" s="10"/>
      <c r="L441" s="10"/>
      <c r="M441" s="10"/>
    </row>
    <row r="442" spans="10:13" x14ac:dyDescent="0.2">
      <c r="J442" s="18"/>
      <c r="K442" s="10"/>
      <c r="L442" s="10"/>
      <c r="M442" s="10"/>
    </row>
    <row r="443" spans="10:13" x14ac:dyDescent="0.2">
      <c r="J443" s="18"/>
      <c r="K443" s="10"/>
      <c r="L443" s="10"/>
      <c r="M443" s="10"/>
    </row>
    <row r="444" spans="10:13" x14ac:dyDescent="0.2">
      <c r="J444" s="18"/>
      <c r="K444" s="10"/>
      <c r="L444" s="10"/>
      <c r="M444" s="10"/>
    </row>
    <row r="445" spans="10:13" x14ac:dyDescent="0.2">
      <c r="J445" s="18"/>
      <c r="K445" s="10"/>
      <c r="L445" s="10"/>
      <c r="M445" s="10"/>
    </row>
    <row r="446" spans="10:13" x14ac:dyDescent="0.2">
      <c r="J446" s="18"/>
      <c r="K446" s="10"/>
      <c r="L446" s="10"/>
      <c r="M446" s="10"/>
    </row>
    <row r="447" spans="10:13" x14ac:dyDescent="0.2">
      <c r="J447" s="18"/>
      <c r="K447" s="10"/>
      <c r="L447" s="10"/>
      <c r="M447" s="10"/>
    </row>
    <row r="448" spans="10:13" x14ac:dyDescent="0.2">
      <c r="J448" s="18"/>
      <c r="K448" s="10"/>
      <c r="L448" s="10"/>
      <c r="M448" s="10"/>
    </row>
    <row r="449" spans="10:13" x14ac:dyDescent="0.2">
      <c r="J449" s="18"/>
      <c r="K449" s="10"/>
      <c r="L449" s="10"/>
      <c r="M449" s="10"/>
    </row>
    <row r="450" spans="10:13" x14ac:dyDescent="0.2">
      <c r="J450" s="18"/>
      <c r="K450" s="10"/>
      <c r="L450" s="10"/>
      <c r="M450" s="10"/>
    </row>
    <row r="451" spans="10:13" x14ac:dyDescent="0.2">
      <c r="J451" s="18"/>
      <c r="K451" s="10"/>
      <c r="L451" s="10"/>
      <c r="M451" s="10"/>
    </row>
    <row r="452" spans="10:13" x14ac:dyDescent="0.2">
      <c r="J452" s="18"/>
      <c r="K452" s="10"/>
      <c r="L452" s="10"/>
      <c r="M452" s="10"/>
    </row>
    <row r="453" spans="10:13" x14ac:dyDescent="0.2">
      <c r="J453" s="18"/>
      <c r="K453" s="10"/>
      <c r="L453" s="10"/>
      <c r="M453" s="10"/>
    </row>
    <row r="454" spans="10:13" x14ac:dyDescent="0.2">
      <c r="J454" s="18"/>
      <c r="K454" s="10"/>
      <c r="L454" s="10"/>
      <c r="M454" s="10"/>
    </row>
    <row r="455" spans="10:13" x14ac:dyDescent="0.2">
      <c r="J455" s="18"/>
      <c r="K455" s="10"/>
      <c r="L455" s="10"/>
      <c r="M455" s="10"/>
    </row>
    <row r="456" spans="10:13" x14ac:dyDescent="0.2">
      <c r="J456" s="18"/>
      <c r="K456" s="10"/>
      <c r="L456" s="10"/>
      <c r="M456" s="10"/>
    </row>
    <row r="457" spans="10:13" x14ac:dyDescent="0.2">
      <c r="J457" s="18"/>
      <c r="K457" s="10"/>
      <c r="L457" s="10"/>
      <c r="M457" s="10"/>
    </row>
    <row r="458" spans="10:13" x14ac:dyDescent="0.2">
      <c r="J458" s="18"/>
      <c r="K458" s="10"/>
      <c r="L458" s="10"/>
      <c r="M458" s="10"/>
    </row>
    <row r="459" spans="10:13" x14ac:dyDescent="0.2">
      <c r="J459" s="18"/>
      <c r="K459" s="10"/>
      <c r="L459" s="10"/>
      <c r="M459" s="10"/>
    </row>
    <row r="460" spans="10:13" x14ac:dyDescent="0.2">
      <c r="J460" s="18"/>
      <c r="K460" s="10"/>
      <c r="L460" s="10"/>
      <c r="M460" s="10"/>
    </row>
    <row r="461" spans="10:13" x14ac:dyDescent="0.2">
      <c r="J461" s="18"/>
      <c r="K461" s="10"/>
      <c r="L461" s="10"/>
      <c r="M461" s="10"/>
    </row>
    <row r="462" spans="10:13" x14ac:dyDescent="0.2">
      <c r="J462" s="18"/>
      <c r="K462" s="10"/>
      <c r="L462" s="10"/>
      <c r="M462" s="10"/>
    </row>
    <row r="463" spans="10:13" x14ac:dyDescent="0.2">
      <c r="J463" s="18"/>
      <c r="K463" s="10"/>
      <c r="L463" s="10"/>
      <c r="M463" s="10"/>
    </row>
    <row r="464" spans="10:13" x14ac:dyDescent="0.2">
      <c r="J464" s="18"/>
      <c r="K464" s="10"/>
      <c r="L464" s="10"/>
      <c r="M464" s="10"/>
    </row>
    <row r="465" spans="10:13" x14ac:dyDescent="0.2">
      <c r="J465" s="18"/>
      <c r="K465" s="10"/>
      <c r="L465" s="10"/>
      <c r="M465" s="10"/>
    </row>
    <row r="466" spans="10:13" x14ac:dyDescent="0.2">
      <c r="J466" s="18"/>
      <c r="K466" s="10"/>
      <c r="L466" s="10"/>
      <c r="M466" s="10"/>
    </row>
    <row r="467" spans="10:13" x14ac:dyDescent="0.2">
      <c r="J467" s="18"/>
      <c r="K467" s="10"/>
      <c r="L467" s="10"/>
      <c r="M467" s="10"/>
    </row>
    <row r="468" spans="10:13" x14ac:dyDescent="0.2">
      <c r="J468" s="18"/>
      <c r="K468" s="10"/>
      <c r="L468" s="10"/>
      <c r="M468" s="10"/>
    </row>
    <row r="469" spans="10:13" x14ac:dyDescent="0.2">
      <c r="J469" s="18"/>
      <c r="K469" s="10"/>
      <c r="L469" s="10"/>
      <c r="M469" s="10"/>
    </row>
    <row r="470" spans="10:13" x14ac:dyDescent="0.2">
      <c r="J470" s="18"/>
      <c r="K470" s="10"/>
      <c r="L470" s="10"/>
      <c r="M470" s="10"/>
    </row>
    <row r="471" spans="10:13" x14ac:dyDescent="0.2">
      <c r="J471" s="18"/>
      <c r="K471" s="10"/>
      <c r="L471" s="10"/>
      <c r="M471" s="10"/>
    </row>
    <row r="472" spans="10:13" x14ac:dyDescent="0.2">
      <c r="J472" s="18"/>
      <c r="K472" s="10"/>
      <c r="L472" s="10"/>
      <c r="M472" s="10"/>
    </row>
    <row r="473" spans="10:13" x14ac:dyDescent="0.2">
      <c r="J473" s="18"/>
      <c r="K473" s="10"/>
      <c r="L473" s="10"/>
      <c r="M473" s="10"/>
    </row>
    <row r="474" spans="10:13" x14ac:dyDescent="0.2">
      <c r="J474" s="18"/>
      <c r="K474" s="10"/>
      <c r="L474" s="10"/>
      <c r="M474" s="10"/>
    </row>
    <row r="475" spans="10:13" x14ac:dyDescent="0.2">
      <c r="J475" s="18"/>
      <c r="K475" s="10"/>
      <c r="L475" s="10"/>
      <c r="M475" s="10"/>
    </row>
    <row r="476" spans="10:13" x14ac:dyDescent="0.2">
      <c r="J476" s="18"/>
      <c r="K476" s="10"/>
      <c r="L476" s="10"/>
      <c r="M476" s="10"/>
    </row>
    <row r="477" spans="10:13" x14ac:dyDescent="0.2">
      <c r="J477" s="18"/>
      <c r="K477" s="10"/>
      <c r="L477" s="10"/>
      <c r="M477" s="10"/>
    </row>
    <row r="478" spans="10:13" x14ac:dyDescent="0.2">
      <c r="J478" s="18"/>
      <c r="K478" s="10"/>
      <c r="L478" s="10"/>
      <c r="M478" s="10"/>
    </row>
    <row r="479" spans="10:13" x14ac:dyDescent="0.2">
      <c r="J479" s="18"/>
      <c r="K479" s="10"/>
      <c r="L479" s="10"/>
      <c r="M479" s="10"/>
    </row>
    <row r="480" spans="10:13" x14ac:dyDescent="0.2">
      <c r="J480" s="18"/>
      <c r="K480" s="10"/>
      <c r="L480" s="10"/>
      <c r="M480" s="10"/>
    </row>
    <row r="481" spans="10:13" x14ac:dyDescent="0.2">
      <c r="J481" s="18"/>
      <c r="K481" s="10"/>
      <c r="L481" s="10"/>
      <c r="M481" s="10"/>
    </row>
    <row r="482" spans="10:13" x14ac:dyDescent="0.2">
      <c r="J482" s="18"/>
      <c r="K482" s="10"/>
      <c r="L482" s="10"/>
      <c r="M482" s="10"/>
    </row>
    <row r="483" spans="10:13" x14ac:dyDescent="0.2">
      <c r="J483" s="18"/>
      <c r="K483" s="10"/>
      <c r="L483" s="10"/>
      <c r="M483" s="10"/>
    </row>
    <row r="484" spans="10:13" x14ac:dyDescent="0.2">
      <c r="J484" s="18"/>
      <c r="K484" s="10"/>
      <c r="L484" s="10"/>
      <c r="M484" s="10"/>
    </row>
    <row r="485" spans="10:13" x14ac:dyDescent="0.2">
      <c r="J485" s="18"/>
      <c r="K485" s="10"/>
      <c r="L485" s="10"/>
      <c r="M485" s="10"/>
    </row>
    <row r="486" spans="10:13" x14ac:dyDescent="0.2">
      <c r="J486" s="18"/>
      <c r="K486" s="10"/>
      <c r="L486" s="10"/>
      <c r="M486" s="10"/>
    </row>
    <row r="487" spans="10:13" x14ac:dyDescent="0.2">
      <c r="J487" s="18"/>
      <c r="K487" s="10"/>
      <c r="L487" s="10"/>
      <c r="M487" s="10"/>
    </row>
    <row r="488" spans="10:13" x14ac:dyDescent="0.2">
      <c r="J488" s="18"/>
      <c r="K488" s="10"/>
      <c r="L488" s="10"/>
      <c r="M488" s="10"/>
    </row>
    <row r="489" spans="10:13" x14ac:dyDescent="0.2">
      <c r="J489" s="18"/>
      <c r="K489" s="10"/>
      <c r="L489" s="10"/>
      <c r="M489" s="10"/>
    </row>
    <row r="490" spans="10:13" x14ac:dyDescent="0.2">
      <c r="J490" s="18"/>
      <c r="K490" s="10"/>
      <c r="L490" s="10"/>
      <c r="M490" s="10"/>
    </row>
    <row r="491" spans="10:13" x14ac:dyDescent="0.2">
      <c r="J491" s="18"/>
      <c r="K491" s="10"/>
      <c r="L491" s="10"/>
      <c r="M491" s="10"/>
    </row>
    <row r="492" spans="10:13" x14ac:dyDescent="0.2">
      <c r="J492" s="18"/>
      <c r="K492" s="10"/>
      <c r="L492" s="10"/>
      <c r="M492" s="10"/>
    </row>
    <row r="493" spans="10:13" x14ac:dyDescent="0.2">
      <c r="J493" s="18"/>
      <c r="K493" s="10"/>
      <c r="L493" s="10"/>
      <c r="M493" s="10"/>
    </row>
    <row r="494" spans="10:13" x14ac:dyDescent="0.2">
      <c r="J494" s="18"/>
      <c r="K494" s="10"/>
      <c r="L494" s="10"/>
      <c r="M494" s="10"/>
    </row>
    <row r="495" spans="10:13" x14ac:dyDescent="0.2">
      <c r="J495" s="18"/>
      <c r="K495" s="10"/>
      <c r="L495" s="10"/>
      <c r="M495" s="10"/>
    </row>
    <row r="496" spans="10:13" x14ac:dyDescent="0.2">
      <c r="J496" s="18"/>
      <c r="K496" s="10"/>
      <c r="L496" s="10"/>
      <c r="M496" s="10"/>
    </row>
    <row r="497" spans="10:13" x14ac:dyDescent="0.2">
      <c r="J497" s="18"/>
      <c r="K497" s="10"/>
      <c r="L497" s="10"/>
      <c r="M497" s="10"/>
    </row>
    <row r="498" spans="10:13" x14ac:dyDescent="0.2">
      <c r="J498" s="18"/>
      <c r="K498" s="10"/>
      <c r="L498" s="10"/>
      <c r="M498" s="10"/>
    </row>
    <row r="499" spans="10:13" x14ac:dyDescent="0.2">
      <c r="J499" s="18"/>
      <c r="K499" s="10"/>
      <c r="L499" s="10"/>
      <c r="M499" s="10"/>
    </row>
    <row r="500" spans="10:13" x14ac:dyDescent="0.2">
      <c r="J500" s="18"/>
      <c r="K500" s="10"/>
      <c r="L500" s="10"/>
      <c r="M500" s="10"/>
    </row>
    <row r="501" spans="10:13" x14ac:dyDescent="0.2">
      <c r="J501" s="18"/>
      <c r="K501" s="10"/>
      <c r="L501" s="10"/>
      <c r="M501" s="10"/>
    </row>
    <row r="502" spans="10:13" x14ac:dyDescent="0.2">
      <c r="J502" s="18"/>
      <c r="K502" s="10"/>
      <c r="L502" s="10"/>
      <c r="M502" s="10"/>
    </row>
    <row r="503" spans="10:13" x14ac:dyDescent="0.2">
      <c r="J503" s="18"/>
      <c r="K503" s="10"/>
      <c r="L503" s="10"/>
      <c r="M503" s="10"/>
    </row>
    <row r="504" spans="10:13" x14ac:dyDescent="0.2">
      <c r="J504" s="18"/>
      <c r="K504" s="10"/>
      <c r="L504" s="10"/>
      <c r="M504" s="10"/>
    </row>
    <row r="505" spans="10:13" x14ac:dyDescent="0.2">
      <c r="J505" s="18"/>
      <c r="K505" s="10"/>
      <c r="L505" s="10"/>
      <c r="M505" s="10"/>
    </row>
    <row r="506" spans="10:13" x14ac:dyDescent="0.2">
      <c r="J506" s="18"/>
      <c r="K506" s="10"/>
      <c r="L506" s="10"/>
      <c r="M506" s="10"/>
    </row>
    <row r="507" spans="10:13" x14ac:dyDescent="0.2">
      <c r="J507" s="18"/>
      <c r="K507" s="10"/>
      <c r="L507" s="10"/>
      <c r="M507" s="10"/>
    </row>
    <row r="508" spans="10:13" x14ac:dyDescent="0.2">
      <c r="J508" s="18"/>
      <c r="K508" s="10"/>
      <c r="L508" s="10"/>
      <c r="M508" s="10"/>
    </row>
    <row r="509" spans="10:13" x14ac:dyDescent="0.2">
      <c r="J509" s="18"/>
      <c r="K509" s="10"/>
      <c r="L509" s="10"/>
      <c r="M509" s="10"/>
    </row>
    <row r="510" spans="10:13" x14ac:dyDescent="0.2">
      <c r="J510" s="18"/>
      <c r="K510" s="10"/>
      <c r="L510" s="10"/>
      <c r="M510" s="10"/>
    </row>
    <row r="511" spans="10:13" x14ac:dyDescent="0.2">
      <c r="J511" s="18"/>
      <c r="K511" s="10"/>
      <c r="L511" s="10"/>
      <c r="M511" s="10"/>
    </row>
    <row r="512" spans="10:13" x14ac:dyDescent="0.2">
      <c r="J512" s="18"/>
      <c r="K512" s="10"/>
      <c r="L512" s="10"/>
      <c r="M512" s="10"/>
    </row>
    <row r="513" spans="10:13" x14ac:dyDescent="0.2">
      <c r="J513" s="18"/>
      <c r="K513" s="10"/>
      <c r="L513" s="10"/>
      <c r="M513" s="10"/>
    </row>
    <row r="514" spans="10:13" x14ac:dyDescent="0.2">
      <c r="J514" s="18"/>
      <c r="K514" s="10"/>
      <c r="L514" s="10"/>
      <c r="M514" s="10"/>
    </row>
    <row r="515" spans="10:13" x14ac:dyDescent="0.2">
      <c r="J515" s="18"/>
      <c r="K515" s="10"/>
      <c r="L515" s="10"/>
      <c r="M515" s="10"/>
    </row>
    <row r="516" spans="10:13" x14ac:dyDescent="0.2">
      <c r="J516" s="18"/>
      <c r="K516" s="10"/>
      <c r="L516" s="10"/>
      <c r="M516" s="10"/>
    </row>
    <row r="517" spans="10:13" x14ac:dyDescent="0.2">
      <c r="J517" s="18"/>
      <c r="K517" s="10"/>
      <c r="L517" s="10"/>
      <c r="M517" s="10"/>
    </row>
    <row r="518" spans="10:13" x14ac:dyDescent="0.2">
      <c r="J518" s="18"/>
      <c r="K518" s="10"/>
      <c r="L518" s="10"/>
      <c r="M518" s="10"/>
    </row>
    <row r="519" spans="10:13" x14ac:dyDescent="0.2">
      <c r="J519" s="18"/>
      <c r="K519" s="10"/>
      <c r="L519" s="10"/>
      <c r="M519" s="10"/>
    </row>
    <row r="520" spans="10:13" x14ac:dyDescent="0.2">
      <c r="J520" s="18"/>
      <c r="K520" s="10"/>
      <c r="L520" s="10"/>
      <c r="M520" s="10"/>
    </row>
    <row r="521" spans="10:13" x14ac:dyDescent="0.2">
      <c r="J521" s="18"/>
      <c r="K521" s="10"/>
      <c r="L521" s="10"/>
      <c r="M521" s="10"/>
    </row>
    <row r="522" spans="10:13" x14ac:dyDescent="0.2">
      <c r="J522" s="18"/>
      <c r="K522" s="10"/>
      <c r="L522" s="10"/>
      <c r="M522" s="10"/>
    </row>
    <row r="523" spans="10:13" x14ac:dyDescent="0.2">
      <c r="J523" s="18"/>
      <c r="K523" s="10"/>
      <c r="L523" s="10"/>
      <c r="M523" s="10"/>
    </row>
    <row r="524" spans="10:13" x14ac:dyDescent="0.2">
      <c r="J524" s="18"/>
      <c r="K524" s="10"/>
      <c r="L524" s="10"/>
      <c r="M524" s="10"/>
    </row>
    <row r="525" spans="10:13" x14ac:dyDescent="0.2">
      <c r="J525" s="18"/>
      <c r="K525" s="10"/>
      <c r="L525" s="10"/>
      <c r="M525" s="10"/>
    </row>
    <row r="526" spans="10:13" x14ac:dyDescent="0.2">
      <c r="J526" s="18"/>
      <c r="K526" s="10"/>
      <c r="L526" s="10"/>
      <c r="M526" s="10"/>
    </row>
    <row r="527" spans="10:13" x14ac:dyDescent="0.2">
      <c r="J527" s="18"/>
      <c r="K527" s="10"/>
      <c r="L527" s="10"/>
      <c r="M527" s="10"/>
    </row>
    <row r="528" spans="10:13" x14ac:dyDescent="0.2">
      <c r="J528" s="18"/>
      <c r="K528" s="10"/>
      <c r="L528" s="10"/>
      <c r="M528" s="10"/>
    </row>
    <row r="529" spans="10:13" x14ac:dyDescent="0.2">
      <c r="J529" s="18"/>
      <c r="K529" s="10"/>
      <c r="L529" s="10"/>
      <c r="M529" s="10"/>
    </row>
    <row r="530" spans="10:13" x14ac:dyDescent="0.2">
      <c r="J530" s="18"/>
      <c r="K530" s="10"/>
      <c r="L530" s="10"/>
      <c r="M530" s="10"/>
    </row>
    <row r="531" spans="10:13" x14ac:dyDescent="0.2">
      <c r="J531" s="18"/>
      <c r="K531" s="10"/>
      <c r="L531" s="10"/>
      <c r="M531" s="10"/>
    </row>
    <row r="532" spans="10:13" x14ac:dyDescent="0.2">
      <c r="J532" s="18"/>
      <c r="K532" s="10"/>
      <c r="L532" s="10"/>
      <c r="M532" s="10"/>
    </row>
    <row r="533" spans="10:13" x14ac:dyDescent="0.2">
      <c r="J533" s="18"/>
      <c r="K533" s="10"/>
      <c r="L533" s="10"/>
      <c r="M533" s="10"/>
    </row>
    <row r="534" spans="10:13" x14ac:dyDescent="0.2">
      <c r="J534" s="18"/>
      <c r="K534" s="10"/>
      <c r="L534" s="10"/>
      <c r="M534" s="10"/>
    </row>
    <row r="535" spans="10:13" x14ac:dyDescent="0.2">
      <c r="J535" s="18"/>
      <c r="K535" s="10"/>
      <c r="L535" s="10"/>
      <c r="M535" s="10"/>
    </row>
    <row r="536" spans="10:13" x14ac:dyDescent="0.2">
      <c r="J536" s="18"/>
      <c r="K536" s="10"/>
      <c r="L536" s="10"/>
      <c r="M536" s="10"/>
    </row>
    <row r="537" spans="10:13" x14ac:dyDescent="0.2">
      <c r="J537" s="18"/>
      <c r="K537" s="10"/>
      <c r="L537" s="10"/>
      <c r="M537" s="10"/>
    </row>
    <row r="538" spans="10:13" x14ac:dyDescent="0.2">
      <c r="J538" s="18"/>
      <c r="K538" s="10"/>
      <c r="L538" s="10"/>
      <c r="M538" s="10"/>
    </row>
    <row r="539" spans="10:13" x14ac:dyDescent="0.2">
      <c r="J539" s="18"/>
      <c r="K539" s="10"/>
      <c r="L539" s="10"/>
      <c r="M539" s="10"/>
    </row>
    <row r="540" spans="10:13" x14ac:dyDescent="0.2">
      <c r="J540" s="18"/>
      <c r="K540" s="10"/>
      <c r="L540" s="10"/>
      <c r="M540" s="10"/>
    </row>
    <row r="541" spans="10:13" x14ac:dyDescent="0.2">
      <c r="J541" s="18"/>
      <c r="K541" s="10"/>
      <c r="L541" s="10"/>
      <c r="M541" s="10"/>
    </row>
    <row r="542" spans="10:13" x14ac:dyDescent="0.2">
      <c r="J542" s="18"/>
      <c r="K542" s="10"/>
      <c r="L542" s="10"/>
      <c r="M542" s="10"/>
    </row>
    <row r="543" spans="10:13" x14ac:dyDescent="0.2">
      <c r="J543" s="18"/>
      <c r="K543" s="10"/>
      <c r="L543" s="10"/>
      <c r="M543" s="10"/>
    </row>
    <row r="544" spans="10:13" x14ac:dyDescent="0.2">
      <c r="J544" s="18"/>
      <c r="K544" s="10"/>
      <c r="L544" s="10"/>
      <c r="M544" s="10"/>
    </row>
    <row r="545" spans="10:13" x14ac:dyDescent="0.2">
      <c r="J545" s="18"/>
      <c r="K545" s="10"/>
      <c r="L545" s="10"/>
      <c r="M545" s="10"/>
    </row>
    <row r="546" spans="10:13" x14ac:dyDescent="0.2">
      <c r="J546" s="18"/>
      <c r="K546" s="10"/>
      <c r="L546" s="10"/>
      <c r="M546" s="10"/>
    </row>
    <row r="547" spans="10:13" x14ac:dyDescent="0.2">
      <c r="J547" s="18"/>
      <c r="K547" s="10"/>
      <c r="L547" s="10"/>
      <c r="M547" s="10"/>
    </row>
    <row r="548" spans="10:13" x14ac:dyDescent="0.2">
      <c r="J548" s="18"/>
      <c r="K548" s="10"/>
      <c r="L548" s="10"/>
      <c r="M548" s="10"/>
    </row>
    <row r="549" spans="10:13" x14ac:dyDescent="0.2">
      <c r="J549" s="18"/>
      <c r="K549" s="10"/>
      <c r="L549" s="10"/>
      <c r="M549" s="10"/>
    </row>
    <row r="550" spans="10:13" x14ac:dyDescent="0.2">
      <c r="J550" s="18"/>
      <c r="K550" s="10"/>
      <c r="L550" s="10"/>
      <c r="M550" s="10"/>
    </row>
    <row r="551" spans="10:13" x14ac:dyDescent="0.2">
      <c r="J551" s="18"/>
      <c r="K551" s="10"/>
      <c r="L551" s="10"/>
      <c r="M551" s="10"/>
    </row>
    <row r="552" spans="10:13" x14ac:dyDescent="0.2">
      <c r="J552" s="18"/>
      <c r="K552" s="10"/>
      <c r="L552" s="10"/>
      <c r="M552" s="10"/>
    </row>
    <row r="553" spans="10:13" x14ac:dyDescent="0.2">
      <c r="J553" s="18"/>
      <c r="K553" s="10"/>
      <c r="L553" s="10"/>
      <c r="M553" s="10"/>
    </row>
    <row r="554" spans="10:13" x14ac:dyDescent="0.2">
      <c r="J554" s="18"/>
      <c r="K554" s="10"/>
      <c r="L554" s="10"/>
      <c r="M554" s="10"/>
    </row>
    <row r="555" spans="10:13" x14ac:dyDescent="0.2">
      <c r="J555" s="18"/>
      <c r="K555" s="10"/>
      <c r="L555" s="10"/>
      <c r="M555" s="10"/>
    </row>
    <row r="556" spans="10:13" x14ac:dyDescent="0.2">
      <c r="J556" s="18"/>
      <c r="K556" s="10"/>
      <c r="L556" s="10"/>
      <c r="M556" s="10"/>
    </row>
    <row r="557" spans="10:13" x14ac:dyDescent="0.2">
      <c r="J557" s="18"/>
      <c r="K557" s="10"/>
      <c r="L557" s="10"/>
      <c r="M557" s="10"/>
    </row>
    <row r="558" spans="10:13" x14ac:dyDescent="0.2">
      <c r="J558" s="18"/>
      <c r="K558" s="10"/>
      <c r="L558" s="10"/>
      <c r="M558" s="10"/>
    </row>
    <row r="559" spans="10:13" x14ac:dyDescent="0.2">
      <c r="J559" s="18"/>
      <c r="K559" s="10"/>
      <c r="L559" s="10"/>
      <c r="M559" s="10"/>
    </row>
    <row r="560" spans="10:13" x14ac:dyDescent="0.2">
      <c r="J560" s="18"/>
      <c r="K560" s="10"/>
      <c r="L560" s="10"/>
      <c r="M560" s="10"/>
    </row>
    <row r="561" spans="10:13" x14ac:dyDescent="0.2">
      <c r="J561" s="18"/>
      <c r="K561" s="10"/>
      <c r="L561" s="10"/>
      <c r="M561" s="10"/>
    </row>
    <row r="562" spans="10:13" x14ac:dyDescent="0.2">
      <c r="J562" s="18"/>
      <c r="K562" s="10"/>
      <c r="L562" s="10"/>
      <c r="M562" s="10"/>
    </row>
    <row r="563" spans="10:13" x14ac:dyDescent="0.2">
      <c r="J563" s="18"/>
      <c r="K563" s="10"/>
      <c r="L563" s="10"/>
      <c r="M563" s="10"/>
    </row>
    <row r="564" spans="10:13" x14ac:dyDescent="0.2">
      <c r="J564" s="18"/>
      <c r="K564" s="10"/>
      <c r="L564" s="10"/>
      <c r="M564" s="10"/>
    </row>
    <row r="565" spans="10:13" x14ac:dyDescent="0.2">
      <c r="J565" s="18"/>
      <c r="K565" s="10"/>
      <c r="L565" s="10"/>
      <c r="M565" s="10"/>
    </row>
    <row r="566" spans="10:13" x14ac:dyDescent="0.2">
      <c r="J566" s="18"/>
      <c r="K566" s="10"/>
      <c r="L566" s="10"/>
      <c r="M566" s="10"/>
    </row>
    <row r="567" spans="10:13" x14ac:dyDescent="0.2">
      <c r="J567" s="18"/>
      <c r="K567" s="10"/>
      <c r="L567" s="10"/>
      <c r="M567" s="10"/>
    </row>
    <row r="568" spans="10:13" x14ac:dyDescent="0.2">
      <c r="J568" s="18"/>
      <c r="K568" s="10"/>
      <c r="L568" s="10"/>
      <c r="M568" s="10"/>
    </row>
    <row r="569" spans="10:13" x14ac:dyDescent="0.2">
      <c r="J569" s="18"/>
      <c r="K569" s="10"/>
      <c r="L569" s="10"/>
      <c r="M569" s="10"/>
    </row>
    <row r="570" spans="10:13" x14ac:dyDescent="0.2">
      <c r="J570" s="18"/>
      <c r="K570" s="10"/>
      <c r="L570" s="10"/>
      <c r="M570" s="10"/>
    </row>
    <row r="571" spans="10:13" x14ac:dyDescent="0.2">
      <c r="J571" s="18"/>
      <c r="K571" s="10"/>
      <c r="L571" s="10"/>
      <c r="M571" s="10"/>
    </row>
    <row r="572" spans="10:13" x14ac:dyDescent="0.2">
      <c r="J572" s="18"/>
      <c r="K572" s="10"/>
      <c r="L572" s="10"/>
      <c r="M572" s="10"/>
    </row>
    <row r="573" spans="10:13" x14ac:dyDescent="0.2">
      <c r="J573" s="18"/>
      <c r="K573" s="10"/>
      <c r="L573" s="10"/>
      <c r="M573" s="10"/>
    </row>
    <row r="574" spans="10:13" x14ac:dyDescent="0.2">
      <c r="J574" s="18"/>
      <c r="K574" s="10"/>
      <c r="L574" s="10"/>
      <c r="M574" s="10"/>
    </row>
    <row r="575" spans="10:13" x14ac:dyDescent="0.2">
      <c r="J575" s="18"/>
      <c r="K575" s="10"/>
      <c r="L575" s="10"/>
      <c r="M575" s="10"/>
    </row>
    <row r="576" spans="10:13" x14ac:dyDescent="0.2">
      <c r="J576" s="18"/>
      <c r="K576" s="10"/>
      <c r="L576" s="10"/>
      <c r="M576" s="10"/>
    </row>
    <row r="577" spans="10:13" x14ac:dyDescent="0.2">
      <c r="J577" s="18"/>
      <c r="K577" s="10"/>
      <c r="L577" s="10"/>
      <c r="M577" s="10"/>
    </row>
    <row r="578" spans="10:13" x14ac:dyDescent="0.2">
      <c r="J578" s="18"/>
      <c r="K578" s="10"/>
      <c r="L578" s="10"/>
      <c r="M578" s="10"/>
    </row>
    <row r="579" spans="10:13" x14ac:dyDescent="0.2">
      <c r="J579" s="18"/>
      <c r="K579" s="10"/>
      <c r="L579" s="10"/>
      <c r="M579" s="10"/>
    </row>
    <row r="580" spans="10:13" x14ac:dyDescent="0.2">
      <c r="J580" s="18"/>
      <c r="K580" s="10"/>
      <c r="L580" s="10"/>
      <c r="M580" s="10"/>
    </row>
    <row r="581" spans="10:13" x14ac:dyDescent="0.2">
      <c r="J581" s="18"/>
      <c r="K581" s="10"/>
      <c r="L581" s="10"/>
      <c r="M581" s="10"/>
    </row>
    <row r="582" spans="10:13" x14ac:dyDescent="0.2">
      <c r="J582" s="18"/>
      <c r="K582" s="10"/>
      <c r="L582" s="10"/>
      <c r="M582" s="10"/>
    </row>
    <row r="583" spans="10:13" x14ac:dyDescent="0.2">
      <c r="J583" s="18"/>
      <c r="K583" s="10"/>
      <c r="L583" s="10"/>
      <c r="M583" s="10"/>
    </row>
    <row r="584" spans="10:13" x14ac:dyDescent="0.2">
      <c r="J584" s="18"/>
      <c r="K584" s="10"/>
      <c r="L584" s="10"/>
      <c r="M584" s="10"/>
    </row>
    <row r="585" spans="10:13" x14ac:dyDescent="0.2">
      <c r="J585" s="18"/>
      <c r="K585" s="10"/>
      <c r="L585" s="10"/>
      <c r="M585" s="10"/>
    </row>
    <row r="586" spans="10:13" x14ac:dyDescent="0.2">
      <c r="J586" s="18"/>
      <c r="K586" s="10"/>
      <c r="L586" s="10"/>
      <c r="M586" s="10"/>
    </row>
    <row r="587" spans="10:13" x14ac:dyDescent="0.2">
      <c r="J587" s="18"/>
      <c r="K587" s="10"/>
      <c r="L587" s="10"/>
      <c r="M587" s="10"/>
    </row>
    <row r="588" spans="10:13" x14ac:dyDescent="0.2">
      <c r="J588" s="18"/>
      <c r="K588" s="10"/>
      <c r="L588" s="10"/>
      <c r="M588" s="10"/>
    </row>
    <row r="589" spans="10:13" x14ac:dyDescent="0.2">
      <c r="J589" s="18"/>
      <c r="K589" s="10"/>
      <c r="L589" s="10"/>
      <c r="M589" s="10"/>
    </row>
    <row r="590" spans="10:13" x14ac:dyDescent="0.2">
      <c r="J590" s="18"/>
      <c r="K590" s="10"/>
      <c r="L590" s="10"/>
      <c r="M590" s="10"/>
    </row>
    <row r="591" spans="10:13" x14ac:dyDescent="0.2">
      <c r="J591" s="18"/>
      <c r="K591" s="10"/>
      <c r="L591" s="10"/>
      <c r="M591" s="10"/>
    </row>
    <row r="592" spans="10:13" x14ac:dyDescent="0.2">
      <c r="J592" s="18"/>
      <c r="K592" s="10"/>
      <c r="L592" s="10"/>
      <c r="M592" s="10"/>
    </row>
    <row r="593" spans="10:13" x14ac:dyDescent="0.2">
      <c r="J593" s="18"/>
      <c r="K593" s="10"/>
      <c r="L593" s="10"/>
      <c r="M593" s="10"/>
    </row>
    <row r="594" spans="10:13" x14ac:dyDescent="0.2">
      <c r="J594" s="18"/>
      <c r="K594" s="10"/>
      <c r="L594" s="10"/>
      <c r="M594" s="10"/>
    </row>
    <row r="595" spans="10:13" x14ac:dyDescent="0.2">
      <c r="J595" s="18"/>
      <c r="K595" s="10"/>
      <c r="L595" s="10"/>
      <c r="M595" s="10"/>
    </row>
    <row r="596" spans="10:13" x14ac:dyDescent="0.2">
      <c r="J596" s="18"/>
      <c r="K596" s="10"/>
      <c r="L596" s="10"/>
      <c r="M596" s="10"/>
    </row>
    <row r="597" spans="10:13" x14ac:dyDescent="0.2">
      <c r="J597" s="18"/>
      <c r="K597" s="10"/>
      <c r="L597" s="10"/>
      <c r="M597" s="10"/>
    </row>
    <row r="598" spans="10:13" x14ac:dyDescent="0.2">
      <c r="J598" s="18"/>
      <c r="K598" s="10"/>
      <c r="L598" s="10"/>
      <c r="M598" s="10"/>
    </row>
    <row r="599" spans="10:13" x14ac:dyDescent="0.2">
      <c r="J599" s="18"/>
      <c r="K599" s="10"/>
      <c r="L599" s="10"/>
      <c r="M599" s="10"/>
    </row>
    <row r="600" spans="10:13" x14ac:dyDescent="0.2">
      <c r="J600" s="18"/>
      <c r="K600" s="10"/>
      <c r="L600" s="10"/>
      <c r="M600" s="10"/>
    </row>
    <row r="601" spans="10:13" x14ac:dyDescent="0.2">
      <c r="J601" s="18"/>
      <c r="K601" s="10"/>
      <c r="L601" s="10"/>
      <c r="M601" s="10"/>
    </row>
    <row r="602" spans="10:13" x14ac:dyDescent="0.2">
      <c r="J602" s="18"/>
      <c r="K602" s="10"/>
      <c r="L602" s="10"/>
      <c r="M602" s="10"/>
    </row>
    <row r="603" spans="10:13" x14ac:dyDescent="0.2">
      <c r="J603" s="18"/>
      <c r="K603" s="10"/>
      <c r="L603" s="10"/>
      <c r="M603" s="10"/>
    </row>
    <row r="604" spans="10:13" x14ac:dyDescent="0.2">
      <c r="J604" s="18"/>
      <c r="K604" s="10"/>
      <c r="L604" s="10"/>
      <c r="M604" s="10"/>
    </row>
    <row r="605" spans="10:13" x14ac:dyDescent="0.2">
      <c r="J605" s="18"/>
      <c r="K605" s="10"/>
      <c r="L605" s="10"/>
      <c r="M605" s="10"/>
    </row>
    <row r="606" spans="10:13" x14ac:dyDescent="0.2">
      <c r="J606" s="18"/>
      <c r="K606" s="10"/>
      <c r="L606" s="10"/>
      <c r="M606" s="10"/>
    </row>
    <row r="607" spans="10:13" x14ac:dyDescent="0.2">
      <c r="J607" s="18"/>
      <c r="K607" s="10"/>
      <c r="L607" s="10"/>
      <c r="M607" s="10"/>
    </row>
    <row r="608" spans="10:13" x14ac:dyDescent="0.2">
      <c r="J608" s="18"/>
      <c r="K608" s="10"/>
      <c r="L608" s="10"/>
      <c r="M608" s="10"/>
    </row>
    <row r="609" spans="10:13" x14ac:dyDescent="0.2">
      <c r="J609" s="18"/>
      <c r="K609" s="10"/>
      <c r="L609" s="10"/>
      <c r="M609" s="10"/>
    </row>
    <row r="610" spans="10:13" x14ac:dyDescent="0.2">
      <c r="J610" s="18"/>
      <c r="K610" s="10"/>
      <c r="L610" s="10"/>
      <c r="M610" s="10"/>
    </row>
    <row r="611" spans="10:13" x14ac:dyDescent="0.2">
      <c r="J611" s="18"/>
      <c r="K611" s="10"/>
      <c r="L611" s="10"/>
      <c r="M611" s="10"/>
    </row>
    <row r="612" spans="10:13" x14ac:dyDescent="0.2">
      <c r="J612" s="18"/>
      <c r="K612" s="10"/>
      <c r="L612" s="10"/>
      <c r="M612" s="10"/>
    </row>
    <row r="613" spans="10:13" x14ac:dyDescent="0.2">
      <c r="J613" s="18"/>
      <c r="K613" s="10"/>
      <c r="L613" s="10"/>
      <c r="M613" s="10"/>
    </row>
    <row r="614" spans="10:13" x14ac:dyDescent="0.2">
      <c r="J614" s="18"/>
      <c r="K614" s="10"/>
      <c r="L614" s="10"/>
      <c r="M614" s="10"/>
    </row>
    <row r="615" spans="10:13" x14ac:dyDescent="0.2">
      <c r="J615" s="18"/>
      <c r="K615" s="10"/>
      <c r="L615" s="10"/>
      <c r="M615" s="10"/>
    </row>
    <row r="616" spans="10:13" x14ac:dyDescent="0.2">
      <c r="J616" s="18"/>
      <c r="K616" s="10"/>
      <c r="L616" s="10"/>
      <c r="M616" s="10"/>
    </row>
    <row r="617" spans="10:13" x14ac:dyDescent="0.2">
      <c r="J617" s="18"/>
      <c r="K617" s="10"/>
      <c r="L617" s="10"/>
      <c r="M617" s="10"/>
    </row>
    <row r="618" spans="10:13" x14ac:dyDescent="0.2">
      <c r="J618" s="18"/>
      <c r="K618" s="10"/>
      <c r="L618" s="10"/>
      <c r="M618" s="10"/>
    </row>
    <row r="619" spans="10:13" x14ac:dyDescent="0.2">
      <c r="J619" s="18"/>
      <c r="K619" s="10"/>
      <c r="L619" s="10"/>
      <c r="M619" s="10"/>
    </row>
    <row r="620" spans="10:13" x14ac:dyDescent="0.2">
      <c r="J620" s="18"/>
      <c r="K620" s="10"/>
      <c r="L620" s="10"/>
      <c r="M620" s="10"/>
    </row>
    <row r="621" spans="10:13" x14ac:dyDescent="0.2">
      <c r="J621" s="18"/>
      <c r="K621" s="10"/>
      <c r="L621" s="10"/>
      <c r="M621" s="10"/>
    </row>
    <row r="622" spans="10:13" x14ac:dyDescent="0.2">
      <c r="J622" s="18"/>
      <c r="K622" s="10"/>
      <c r="L622" s="10"/>
      <c r="M622" s="10"/>
    </row>
    <row r="623" spans="10:13" x14ac:dyDescent="0.2">
      <c r="J623" s="18"/>
      <c r="K623" s="10"/>
      <c r="L623" s="10"/>
      <c r="M623" s="10"/>
    </row>
    <row r="624" spans="10:13" x14ac:dyDescent="0.2">
      <c r="J624" s="18"/>
      <c r="K624" s="10"/>
      <c r="L624" s="10"/>
      <c r="M624" s="10"/>
    </row>
    <row r="625" spans="10:13" x14ac:dyDescent="0.2">
      <c r="J625" s="18"/>
      <c r="K625" s="10"/>
      <c r="L625" s="10"/>
      <c r="M625" s="10"/>
    </row>
    <row r="626" spans="10:13" x14ac:dyDescent="0.2">
      <c r="J626" s="18"/>
      <c r="K626" s="10"/>
      <c r="L626" s="10"/>
      <c r="M626" s="10"/>
    </row>
    <row r="627" spans="10:13" x14ac:dyDescent="0.2">
      <c r="J627" s="18"/>
      <c r="K627" s="10"/>
      <c r="L627" s="10"/>
      <c r="M627" s="10"/>
    </row>
    <row r="628" spans="10:13" x14ac:dyDescent="0.2">
      <c r="J628" s="18"/>
      <c r="K628" s="10"/>
      <c r="L628" s="10"/>
      <c r="M628" s="10"/>
    </row>
    <row r="629" spans="10:13" x14ac:dyDescent="0.2">
      <c r="J629" s="18"/>
      <c r="K629" s="10"/>
      <c r="L629" s="10"/>
      <c r="M629" s="10"/>
    </row>
    <row r="630" spans="10:13" x14ac:dyDescent="0.2">
      <c r="J630" s="18"/>
      <c r="K630" s="10"/>
      <c r="L630" s="10"/>
      <c r="M630" s="10"/>
    </row>
    <row r="631" spans="10:13" x14ac:dyDescent="0.2">
      <c r="J631" s="18"/>
      <c r="K631" s="10"/>
      <c r="L631" s="10"/>
      <c r="M631" s="10"/>
    </row>
    <row r="632" spans="10:13" x14ac:dyDescent="0.2">
      <c r="J632" s="18"/>
      <c r="K632" s="10"/>
      <c r="L632" s="10"/>
      <c r="M632" s="10"/>
    </row>
    <row r="633" spans="10:13" x14ac:dyDescent="0.2">
      <c r="J633" s="18"/>
      <c r="K633" s="10"/>
      <c r="L633" s="10"/>
      <c r="M633" s="10"/>
    </row>
    <row r="634" spans="10:13" x14ac:dyDescent="0.2">
      <c r="J634" s="18"/>
      <c r="K634" s="10"/>
      <c r="L634" s="10"/>
      <c r="M634" s="10"/>
    </row>
    <row r="635" spans="10:13" x14ac:dyDescent="0.2">
      <c r="J635" s="18"/>
      <c r="K635" s="10"/>
      <c r="L635" s="10"/>
      <c r="M635" s="10"/>
    </row>
    <row r="636" spans="10:13" x14ac:dyDescent="0.2">
      <c r="J636" s="18"/>
      <c r="K636" s="10"/>
      <c r="L636" s="10"/>
      <c r="M636" s="10"/>
    </row>
    <row r="637" spans="10:13" x14ac:dyDescent="0.2">
      <c r="J637" s="18"/>
      <c r="K637" s="10"/>
      <c r="L637" s="10"/>
      <c r="M637" s="10"/>
    </row>
    <row r="638" spans="10:13" x14ac:dyDescent="0.2">
      <c r="J638" s="18"/>
      <c r="K638" s="10"/>
      <c r="L638" s="10"/>
      <c r="M638" s="10"/>
    </row>
    <row r="639" spans="10:13" x14ac:dyDescent="0.2">
      <c r="J639" s="18"/>
      <c r="K639" s="10"/>
      <c r="L639" s="10"/>
      <c r="M639" s="10"/>
    </row>
    <row r="640" spans="10:13" x14ac:dyDescent="0.2">
      <c r="J640" s="18"/>
      <c r="K640" s="10"/>
      <c r="L640" s="10"/>
      <c r="M640" s="10"/>
    </row>
    <row r="641" spans="10:13" x14ac:dyDescent="0.2">
      <c r="J641" s="18"/>
      <c r="K641" s="10"/>
      <c r="L641" s="10"/>
      <c r="M641" s="10"/>
    </row>
    <row r="642" spans="10:13" x14ac:dyDescent="0.2">
      <c r="J642" s="18"/>
      <c r="K642" s="10"/>
      <c r="L642" s="10"/>
      <c r="M642" s="10"/>
    </row>
    <row r="643" spans="10:13" x14ac:dyDescent="0.2">
      <c r="J643" s="18"/>
      <c r="K643" s="10"/>
      <c r="L643" s="10"/>
      <c r="M643" s="10"/>
    </row>
    <row r="644" spans="10:13" x14ac:dyDescent="0.2">
      <c r="J644" s="18"/>
      <c r="K644" s="10"/>
      <c r="L644" s="10"/>
      <c r="M644" s="10"/>
    </row>
    <row r="645" spans="10:13" x14ac:dyDescent="0.2">
      <c r="J645" s="18"/>
      <c r="K645" s="10"/>
      <c r="L645" s="10"/>
      <c r="M645" s="10"/>
    </row>
    <row r="646" spans="10:13" x14ac:dyDescent="0.2">
      <c r="J646" s="18"/>
      <c r="K646" s="10"/>
      <c r="L646" s="10"/>
      <c r="M646" s="10"/>
    </row>
    <row r="647" spans="10:13" x14ac:dyDescent="0.2">
      <c r="J647" s="18"/>
      <c r="K647" s="10"/>
      <c r="L647" s="10"/>
      <c r="M647" s="10"/>
    </row>
    <row r="648" spans="10:13" x14ac:dyDescent="0.2">
      <c r="J648" s="18"/>
      <c r="K648" s="10"/>
      <c r="L648" s="10"/>
      <c r="M648" s="10"/>
    </row>
    <row r="649" spans="10:13" x14ac:dyDescent="0.2">
      <c r="J649" s="18"/>
      <c r="K649" s="10"/>
      <c r="L649" s="10"/>
      <c r="M649" s="10"/>
    </row>
    <row r="650" spans="10:13" x14ac:dyDescent="0.2">
      <c r="J650" s="18"/>
      <c r="K650" s="10"/>
      <c r="L650" s="10"/>
      <c r="M650" s="10"/>
    </row>
    <row r="651" spans="10:13" x14ac:dyDescent="0.2">
      <c r="J651" s="18"/>
      <c r="K651" s="10"/>
      <c r="L651" s="10"/>
      <c r="M651" s="10"/>
    </row>
    <row r="652" spans="10:13" x14ac:dyDescent="0.2">
      <c r="J652" s="18"/>
      <c r="K652" s="10"/>
      <c r="L652" s="10"/>
      <c r="M652" s="10"/>
    </row>
    <row r="653" spans="10:13" x14ac:dyDescent="0.2">
      <c r="J653" s="18"/>
      <c r="K653" s="10"/>
      <c r="L653" s="10"/>
      <c r="M653" s="10"/>
    </row>
    <row r="654" spans="10:13" x14ac:dyDescent="0.2">
      <c r="J654" s="18"/>
      <c r="K654" s="10"/>
      <c r="L654" s="10"/>
      <c r="M654" s="10"/>
    </row>
    <row r="655" spans="10:13" x14ac:dyDescent="0.2">
      <c r="J655" s="18"/>
      <c r="K655" s="10"/>
      <c r="L655" s="10"/>
      <c r="M655" s="10"/>
    </row>
    <row r="656" spans="10:13" x14ac:dyDescent="0.2">
      <c r="J656" s="18"/>
      <c r="K656" s="10"/>
      <c r="L656" s="10"/>
      <c r="M656" s="10"/>
    </row>
    <row r="657" spans="10:13" x14ac:dyDescent="0.2">
      <c r="J657" s="18"/>
      <c r="K657" s="10"/>
      <c r="L657" s="10"/>
      <c r="M657" s="10"/>
    </row>
    <row r="658" spans="10:13" x14ac:dyDescent="0.2">
      <c r="J658" s="18"/>
      <c r="K658" s="10"/>
      <c r="L658" s="10"/>
      <c r="M658" s="10"/>
    </row>
    <row r="659" spans="10:13" x14ac:dyDescent="0.2">
      <c r="J659" s="18"/>
      <c r="K659" s="10"/>
      <c r="L659" s="10"/>
      <c r="M659" s="10"/>
    </row>
    <row r="660" spans="10:13" x14ac:dyDescent="0.2">
      <c r="J660" s="18"/>
      <c r="K660" s="10"/>
      <c r="L660" s="10"/>
      <c r="M660" s="10"/>
    </row>
    <row r="661" spans="10:13" x14ac:dyDescent="0.2">
      <c r="J661" s="18"/>
      <c r="K661" s="10"/>
      <c r="L661" s="10"/>
      <c r="M661" s="10"/>
    </row>
    <row r="662" spans="10:13" x14ac:dyDescent="0.2">
      <c r="J662" s="18"/>
      <c r="K662" s="10"/>
      <c r="L662" s="10"/>
      <c r="M662" s="10"/>
    </row>
    <row r="663" spans="10:13" x14ac:dyDescent="0.2">
      <c r="J663" s="18"/>
      <c r="K663" s="10"/>
      <c r="L663" s="10"/>
      <c r="M663" s="10"/>
    </row>
    <row r="664" spans="10:13" x14ac:dyDescent="0.2">
      <c r="J664" s="18"/>
      <c r="K664" s="10"/>
      <c r="L664" s="10"/>
      <c r="M664" s="10"/>
    </row>
    <row r="665" spans="10:13" x14ac:dyDescent="0.2">
      <c r="J665" s="18"/>
      <c r="K665" s="10"/>
      <c r="L665" s="10"/>
      <c r="M665" s="10"/>
    </row>
    <row r="666" spans="10:13" x14ac:dyDescent="0.2">
      <c r="J666" s="18"/>
      <c r="K666" s="10"/>
      <c r="L666" s="10"/>
      <c r="M666" s="10"/>
    </row>
    <row r="667" spans="10:13" x14ac:dyDescent="0.2">
      <c r="J667" s="18"/>
      <c r="K667" s="10"/>
      <c r="L667" s="10"/>
      <c r="M667" s="10"/>
    </row>
    <row r="668" spans="10:13" x14ac:dyDescent="0.2">
      <c r="J668" s="18"/>
      <c r="K668" s="10"/>
      <c r="L668" s="10"/>
      <c r="M668" s="10"/>
    </row>
    <row r="669" spans="10:13" x14ac:dyDescent="0.2">
      <c r="J669" s="18"/>
      <c r="K669" s="10"/>
      <c r="L669" s="10"/>
      <c r="M669" s="10"/>
    </row>
    <row r="670" spans="10:13" x14ac:dyDescent="0.2">
      <c r="J670" s="18"/>
      <c r="K670" s="10"/>
      <c r="L670" s="10"/>
      <c r="M670" s="10"/>
    </row>
    <row r="671" spans="10:13" x14ac:dyDescent="0.2">
      <c r="J671" s="18"/>
      <c r="K671" s="10"/>
      <c r="L671" s="10"/>
      <c r="M671" s="10"/>
    </row>
    <row r="672" spans="10:13" x14ac:dyDescent="0.2">
      <c r="J672" s="18"/>
      <c r="K672" s="10"/>
      <c r="L672" s="10"/>
      <c r="M672" s="10"/>
    </row>
    <row r="673" spans="10:13" x14ac:dyDescent="0.2">
      <c r="J673" s="18"/>
      <c r="K673" s="10"/>
      <c r="L673" s="10"/>
      <c r="M673" s="10"/>
    </row>
    <row r="674" spans="10:13" x14ac:dyDescent="0.2">
      <c r="J674" s="18"/>
      <c r="K674" s="10"/>
      <c r="L674" s="10"/>
      <c r="M674" s="10"/>
    </row>
    <row r="675" spans="10:13" x14ac:dyDescent="0.2">
      <c r="J675" s="18"/>
      <c r="K675" s="10"/>
      <c r="L675" s="10"/>
      <c r="M675" s="10"/>
    </row>
    <row r="676" spans="10:13" x14ac:dyDescent="0.2">
      <c r="J676" s="18"/>
      <c r="K676" s="10"/>
      <c r="L676" s="10"/>
      <c r="M676" s="10"/>
    </row>
    <row r="677" spans="10:13" x14ac:dyDescent="0.2">
      <c r="J677" s="18"/>
      <c r="K677" s="10"/>
      <c r="L677" s="10"/>
      <c r="M677" s="10"/>
    </row>
    <row r="678" spans="10:13" x14ac:dyDescent="0.2">
      <c r="J678" s="18"/>
      <c r="K678" s="10"/>
      <c r="L678" s="10"/>
      <c r="M678" s="10"/>
    </row>
    <row r="679" spans="10:13" x14ac:dyDescent="0.2">
      <c r="J679" s="18"/>
      <c r="K679" s="10"/>
      <c r="L679" s="10"/>
      <c r="M679" s="10"/>
    </row>
    <row r="680" spans="10:13" x14ac:dyDescent="0.2">
      <c r="J680" s="18"/>
      <c r="K680" s="10"/>
      <c r="L680" s="10"/>
      <c r="M680" s="10"/>
    </row>
    <row r="681" spans="10:13" x14ac:dyDescent="0.2">
      <c r="J681" s="18"/>
      <c r="K681" s="10"/>
      <c r="L681" s="10"/>
      <c r="M681" s="10"/>
    </row>
    <row r="682" spans="10:13" x14ac:dyDescent="0.2">
      <c r="J682" s="18"/>
      <c r="K682" s="10"/>
      <c r="L682" s="10"/>
      <c r="M682" s="10"/>
    </row>
    <row r="683" spans="10:13" x14ac:dyDescent="0.2">
      <c r="J683" s="18"/>
      <c r="K683" s="10"/>
      <c r="L683" s="10"/>
      <c r="M683" s="10"/>
    </row>
    <row r="684" spans="10:13" x14ac:dyDescent="0.2">
      <c r="J684" s="18"/>
      <c r="K684" s="10"/>
      <c r="L684" s="10"/>
      <c r="M684" s="10"/>
    </row>
    <row r="685" spans="10:13" x14ac:dyDescent="0.2">
      <c r="J685" s="18"/>
      <c r="K685" s="10"/>
      <c r="L685" s="10"/>
      <c r="M685" s="10"/>
    </row>
    <row r="686" spans="10:13" x14ac:dyDescent="0.2">
      <c r="J686" s="18"/>
      <c r="K686" s="10"/>
      <c r="L686" s="10"/>
      <c r="M686" s="10"/>
    </row>
    <row r="687" spans="10:13" x14ac:dyDescent="0.2">
      <c r="J687" s="18"/>
      <c r="K687" s="10"/>
      <c r="L687" s="10"/>
      <c r="M687" s="10"/>
    </row>
    <row r="688" spans="10:13" x14ac:dyDescent="0.2">
      <c r="J688" s="18"/>
      <c r="K688" s="10"/>
      <c r="L688" s="10"/>
      <c r="M688" s="10"/>
    </row>
    <row r="689" spans="10:13" x14ac:dyDescent="0.2">
      <c r="J689" s="18"/>
      <c r="K689" s="10"/>
      <c r="L689" s="10"/>
      <c r="M689" s="10"/>
    </row>
    <row r="690" spans="10:13" x14ac:dyDescent="0.2">
      <c r="J690" s="18"/>
      <c r="K690" s="10"/>
      <c r="L690" s="10"/>
      <c r="M690" s="10"/>
    </row>
    <row r="691" spans="10:13" x14ac:dyDescent="0.2">
      <c r="J691" s="18"/>
      <c r="K691" s="10"/>
      <c r="L691" s="10"/>
      <c r="M691" s="10"/>
    </row>
    <row r="692" spans="10:13" x14ac:dyDescent="0.2">
      <c r="J692" s="18"/>
      <c r="K692" s="10"/>
      <c r="L692" s="10"/>
      <c r="M692" s="10"/>
    </row>
    <row r="693" spans="10:13" x14ac:dyDescent="0.2">
      <c r="J693" s="18"/>
      <c r="K693" s="10"/>
      <c r="L693" s="10"/>
      <c r="M693" s="10"/>
    </row>
    <row r="694" spans="10:13" x14ac:dyDescent="0.2">
      <c r="J694" s="18"/>
      <c r="K694" s="10"/>
      <c r="L694" s="10"/>
      <c r="M694" s="10"/>
    </row>
    <row r="695" spans="10:13" x14ac:dyDescent="0.2">
      <c r="J695" s="18"/>
      <c r="K695" s="10"/>
      <c r="L695" s="10"/>
      <c r="M695" s="10"/>
    </row>
    <row r="696" spans="10:13" x14ac:dyDescent="0.2">
      <c r="J696" s="18"/>
      <c r="K696" s="10"/>
      <c r="L696" s="10"/>
      <c r="M696" s="10"/>
    </row>
    <row r="697" spans="10:13" x14ac:dyDescent="0.2">
      <c r="J697" s="18"/>
      <c r="K697" s="10"/>
      <c r="L697" s="10"/>
      <c r="M697" s="10"/>
    </row>
    <row r="698" spans="10:13" x14ac:dyDescent="0.2">
      <c r="J698" s="18"/>
      <c r="K698" s="10"/>
      <c r="L698" s="10"/>
      <c r="M698" s="10"/>
    </row>
    <row r="699" spans="10:13" x14ac:dyDescent="0.2">
      <c r="J699" s="18"/>
      <c r="K699" s="10"/>
      <c r="L699" s="10"/>
      <c r="M699" s="10"/>
    </row>
    <row r="700" spans="10:13" x14ac:dyDescent="0.2">
      <c r="J700" s="18"/>
      <c r="K700" s="10"/>
      <c r="L700" s="10"/>
      <c r="M700" s="10"/>
    </row>
    <row r="701" spans="10:13" x14ac:dyDescent="0.2">
      <c r="J701" s="18"/>
      <c r="K701" s="10"/>
      <c r="L701" s="10"/>
      <c r="M701" s="10"/>
    </row>
    <row r="702" spans="10:13" x14ac:dyDescent="0.2">
      <c r="J702" s="18"/>
      <c r="K702" s="10"/>
      <c r="L702" s="10"/>
      <c r="M702" s="10"/>
    </row>
    <row r="703" spans="10:13" x14ac:dyDescent="0.2">
      <c r="J703" s="18"/>
      <c r="K703" s="10"/>
      <c r="L703" s="10"/>
      <c r="M703" s="10"/>
    </row>
    <row r="704" spans="10:13" x14ac:dyDescent="0.2">
      <c r="J704" s="18"/>
      <c r="K704" s="10"/>
      <c r="L704" s="10"/>
      <c r="M704" s="10"/>
    </row>
    <row r="705" spans="10:13" x14ac:dyDescent="0.2">
      <c r="J705" s="18"/>
      <c r="K705" s="10"/>
      <c r="L705" s="10"/>
      <c r="M705" s="10"/>
    </row>
    <row r="706" spans="10:13" x14ac:dyDescent="0.2">
      <c r="J706" s="18"/>
      <c r="K706" s="10"/>
      <c r="L706" s="10"/>
      <c r="M706" s="10"/>
    </row>
    <row r="707" spans="10:13" x14ac:dyDescent="0.2">
      <c r="J707" s="18"/>
      <c r="K707" s="10"/>
      <c r="L707" s="10"/>
      <c r="M707" s="10"/>
    </row>
    <row r="708" spans="10:13" x14ac:dyDescent="0.2">
      <c r="J708" s="18"/>
      <c r="K708" s="10"/>
      <c r="L708" s="10"/>
      <c r="M708" s="10"/>
    </row>
    <row r="709" spans="10:13" x14ac:dyDescent="0.2">
      <c r="J709" s="18"/>
      <c r="K709" s="10"/>
      <c r="L709" s="10"/>
      <c r="M709" s="10"/>
    </row>
    <row r="710" spans="10:13" x14ac:dyDescent="0.2">
      <c r="J710" s="18"/>
      <c r="K710" s="10"/>
      <c r="L710" s="10"/>
      <c r="M710" s="10"/>
    </row>
    <row r="711" spans="10:13" x14ac:dyDescent="0.2">
      <c r="J711" s="18"/>
      <c r="K711" s="10"/>
      <c r="L711" s="10"/>
      <c r="M711" s="10"/>
    </row>
    <row r="712" spans="10:13" x14ac:dyDescent="0.2">
      <c r="J712" s="18"/>
      <c r="K712" s="10"/>
      <c r="L712" s="10"/>
      <c r="M712" s="10"/>
    </row>
    <row r="713" spans="10:13" x14ac:dyDescent="0.2">
      <c r="J713" s="18"/>
      <c r="K713" s="10"/>
      <c r="L713" s="10"/>
      <c r="M713" s="10"/>
    </row>
    <row r="714" spans="10:13" x14ac:dyDescent="0.2">
      <c r="J714" s="18"/>
      <c r="K714" s="10"/>
      <c r="L714" s="10"/>
      <c r="M714" s="10"/>
    </row>
    <row r="715" spans="10:13" x14ac:dyDescent="0.2">
      <c r="J715" s="18"/>
      <c r="K715" s="10"/>
      <c r="L715" s="10"/>
      <c r="M715" s="10"/>
    </row>
    <row r="716" spans="10:13" x14ac:dyDescent="0.2">
      <c r="J716" s="18"/>
      <c r="K716" s="10"/>
      <c r="L716" s="10"/>
      <c r="M716" s="10"/>
    </row>
    <row r="717" spans="10:13" x14ac:dyDescent="0.2">
      <c r="J717" s="18"/>
      <c r="K717" s="10"/>
      <c r="L717" s="10"/>
      <c r="M717" s="10"/>
    </row>
    <row r="718" spans="10:13" x14ac:dyDescent="0.2">
      <c r="J718" s="18"/>
      <c r="K718" s="10"/>
      <c r="L718" s="10"/>
      <c r="M718" s="10"/>
    </row>
    <row r="719" spans="10:13" x14ac:dyDescent="0.2">
      <c r="J719" s="18"/>
      <c r="K719" s="10"/>
      <c r="L719" s="10"/>
      <c r="M719" s="10"/>
    </row>
    <row r="720" spans="10:13" x14ac:dyDescent="0.2">
      <c r="J720" s="18"/>
      <c r="K720" s="10"/>
      <c r="L720" s="10"/>
      <c r="M720" s="10"/>
    </row>
    <row r="721" spans="10:13" x14ac:dyDescent="0.2">
      <c r="J721" s="18"/>
      <c r="K721" s="10"/>
      <c r="L721" s="10"/>
      <c r="M721" s="10"/>
    </row>
    <row r="722" spans="10:13" x14ac:dyDescent="0.2">
      <c r="J722" s="18"/>
      <c r="K722" s="10"/>
      <c r="L722" s="10"/>
      <c r="M722" s="10"/>
    </row>
    <row r="723" spans="10:13" x14ac:dyDescent="0.2">
      <c r="J723" s="18"/>
      <c r="K723" s="10"/>
      <c r="L723" s="10"/>
      <c r="M723" s="10"/>
    </row>
    <row r="724" spans="10:13" x14ac:dyDescent="0.2">
      <c r="J724" s="18"/>
      <c r="K724" s="10"/>
      <c r="L724" s="10"/>
      <c r="M724" s="10"/>
    </row>
    <row r="725" spans="10:13" x14ac:dyDescent="0.2">
      <c r="J725" s="18"/>
      <c r="K725" s="10"/>
      <c r="L725" s="10"/>
      <c r="M725" s="10"/>
    </row>
    <row r="726" spans="10:13" x14ac:dyDescent="0.2">
      <c r="J726" s="18"/>
      <c r="K726" s="10"/>
      <c r="L726" s="10"/>
      <c r="M726" s="10"/>
    </row>
    <row r="727" spans="10:13" x14ac:dyDescent="0.2">
      <c r="J727" s="18"/>
      <c r="K727" s="10"/>
      <c r="L727" s="10"/>
      <c r="M727" s="10"/>
    </row>
    <row r="728" spans="10:13" x14ac:dyDescent="0.2">
      <c r="J728" s="18"/>
      <c r="K728" s="10"/>
      <c r="L728" s="10"/>
      <c r="M728" s="10"/>
    </row>
    <row r="729" spans="10:13" x14ac:dyDescent="0.2">
      <c r="J729" s="18"/>
      <c r="K729" s="10"/>
      <c r="L729" s="10"/>
      <c r="M729" s="10"/>
    </row>
    <row r="730" spans="10:13" x14ac:dyDescent="0.2">
      <c r="J730" s="18"/>
      <c r="K730" s="10"/>
      <c r="L730" s="10"/>
      <c r="M730" s="10"/>
    </row>
    <row r="731" spans="10:13" x14ac:dyDescent="0.2">
      <c r="J731" s="18"/>
      <c r="K731" s="10"/>
      <c r="L731" s="10"/>
      <c r="M731" s="10"/>
    </row>
    <row r="732" spans="10:13" x14ac:dyDescent="0.2">
      <c r="J732" s="18"/>
      <c r="K732" s="10"/>
      <c r="L732" s="10"/>
      <c r="M732" s="10"/>
    </row>
    <row r="733" spans="10:13" x14ac:dyDescent="0.2">
      <c r="J733" s="18"/>
      <c r="K733" s="10"/>
      <c r="L733" s="10"/>
      <c r="M733" s="10"/>
    </row>
    <row r="734" spans="10:13" x14ac:dyDescent="0.2">
      <c r="J734" s="18"/>
      <c r="K734" s="10"/>
      <c r="L734" s="10"/>
      <c r="M734" s="10"/>
    </row>
    <row r="735" spans="10:13" x14ac:dyDescent="0.2">
      <c r="J735" s="18"/>
      <c r="K735" s="10"/>
      <c r="L735" s="10"/>
      <c r="M735" s="10"/>
    </row>
    <row r="736" spans="10:13" x14ac:dyDescent="0.2">
      <c r="J736" s="18"/>
      <c r="K736" s="10"/>
      <c r="L736" s="10"/>
      <c r="M736" s="10"/>
    </row>
    <row r="737" spans="10:13" x14ac:dyDescent="0.2">
      <c r="J737" s="18"/>
      <c r="K737" s="10"/>
      <c r="L737" s="10"/>
      <c r="M737" s="10"/>
    </row>
    <row r="738" spans="10:13" x14ac:dyDescent="0.2">
      <c r="J738" s="18"/>
      <c r="K738" s="10"/>
      <c r="L738" s="10"/>
      <c r="M738" s="10"/>
    </row>
    <row r="739" spans="10:13" x14ac:dyDescent="0.2">
      <c r="J739" s="18"/>
      <c r="K739" s="10"/>
      <c r="L739" s="10"/>
      <c r="M739" s="10"/>
    </row>
    <row r="740" spans="10:13" x14ac:dyDescent="0.2">
      <c r="J740" s="18"/>
      <c r="K740" s="10"/>
      <c r="L740" s="10"/>
      <c r="M740" s="10"/>
    </row>
    <row r="741" spans="10:13" x14ac:dyDescent="0.2">
      <c r="J741" s="18"/>
      <c r="K741" s="10"/>
      <c r="L741" s="10"/>
      <c r="M741" s="10"/>
    </row>
    <row r="742" spans="10:13" x14ac:dyDescent="0.2">
      <c r="J742" s="18"/>
      <c r="K742" s="10"/>
      <c r="L742" s="10"/>
      <c r="M742" s="10"/>
    </row>
    <row r="743" spans="10:13" x14ac:dyDescent="0.2">
      <c r="J743" s="18"/>
      <c r="K743" s="10"/>
      <c r="L743" s="10"/>
      <c r="M743" s="10"/>
    </row>
    <row r="744" spans="10:13" x14ac:dyDescent="0.2">
      <c r="J744" s="18"/>
      <c r="K744" s="10"/>
      <c r="L744" s="10"/>
      <c r="M744" s="10"/>
    </row>
    <row r="745" spans="10:13" x14ac:dyDescent="0.2">
      <c r="J745" s="18"/>
      <c r="K745" s="10"/>
      <c r="L745" s="10"/>
      <c r="M745" s="10"/>
    </row>
    <row r="746" spans="10:13" x14ac:dyDescent="0.2">
      <c r="J746" s="18"/>
      <c r="K746" s="10"/>
      <c r="L746" s="10"/>
      <c r="M746" s="10"/>
    </row>
    <row r="747" spans="10:13" x14ac:dyDescent="0.2">
      <c r="J747" s="18"/>
      <c r="K747" s="10"/>
      <c r="L747" s="10"/>
      <c r="M747" s="10"/>
    </row>
    <row r="748" spans="10:13" x14ac:dyDescent="0.2">
      <c r="J748" s="18"/>
      <c r="K748" s="10"/>
      <c r="L748" s="10"/>
      <c r="M748" s="10"/>
    </row>
    <row r="749" spans="10:13" x14ac:dyDescent="0.2">
      <c r="J749" s="18"/>
      <c r="K749" s="10"/>
      <c r="L749" s="10"/>
      <c r="M749" s="10"/>
    </row>
    <row r="750" spans="10:13" x14ac:dyDescent="0.2">
      <c r="J750" s="18"/>
      <c r="K750" s="10"/>
      <c r="L750" s="10"/>
      <c r="M750" s="10"/>
    </row>
    <row r="751" spans="10:13" x14ac:dyDescent="0.2">
      <c r="J751" s="18"/>
      <c r="K751" s="10"/>
      <c r="L751" s="10"/>
      <c r="M751" s="10"/>
    </row>
    <row r="752" spans="10:13" x14ac:dyDescent="0.2">
      <c r="J752" s="18"/>
      <c r="K752" s="10"/>
      <c r="L752" s="10"/>
      <c r="M752" s="10"/>
    </row>
    <row r="753" spans="10:13" x14ac:dyDescent="0.2">
      <c r="J753" s="18"/>
      <c r="K753" s="10"/>
      <c r="L753" s="10"/>
      <c r="M753" s="10"/>
    </row>
    <row r="754" spans="10:13" x14ac:dyDescent="0.2">
      <c r="J754" s="18"/>
      <c r="K754" s="10"/>
      <c r="L754" s="10"/>
      <c r="M754" s="10"/>
    </row>
    <row r="755" spans="10:13" x14ac:dyDescent="0.2">
      <c r="J755" s="18"/>
      <c r="K755" s="10"/>
      <c r="L755" s="10"/>
      <c r="M755" s="10"/>
    </row>
    <row r="756" spans="10:13" x14ac:dyDescent="0.2">
      <c r="J756" s="18"/>
      <c r="K756" s="10"/>
      <c r="L756" s="10"/>
      <c r="M756" s="10"/>
    </row>
    <row r="757" spans="10:13" x14ac:dyDescent="0.2">
      <c r="J757" s="18"/>
      <c r="K757" s="10"/>
      <c r="L757" s="10"/>
      <c r="M757" s="10"/>
    </row>
    <row r="758" spans="10:13" x14ac:dyDescent="0.2">
      <c r="J758" s="18"/>
      <c r="K758" s="10"/>
      <c r="L758" s="10"/>
      <c r="M758" s="10"/>
    </row>
    <row r="759" spans="10:13" x14ac:dyDescent="0.2">
      <c r="J759" s="18"/>
      <c r="K759" s="10"/>
      <c r="L759" s="10"/>
      <c r="M759" s="10"/>
    </row>
    <row r="760" spans="10:13" x14ac:dyDescent="0.2">
      <c r="J760" s="18"/>
      <c r="K760" s="10"/>
      <c r="L760" s="10"/>
      <c r="M760" s="10"/>
    </row>
    <row r="761" spans="10:13" x14ac:dyDescent="0.2">
      <c r="J761" s="18"/>
      <c r="K761" s="10"/>
      <c r="L761" s="10"/>
      <c r="M761" s="10"/>
    </row>
    <row r="762" spans="10:13" x14ac:dyDescent="0.2">
      <c r="J762" s="18"/>
      <c r="K762" s="10"/>
      <c r="L762" s="10"/>
      <c r="M762" s="10"/>
    </row>
    <row r="763" spans="10:13" x14ac:dyDescent="0.2">
      <c r="J763" s="18"/>
      <c r="K763" s="10"/>
      <c r="L763" s="10"/>
      <c r="M763" s="10"/>
    </row>
    <row r="764" spans="10:13" x14ac:dyDescent="0.2">
      <c r="J764" s="18"/>
      <c r="K764" s="10"/>
      <c r="L764" s="10"/>
      <c r="M764" s="10"/>
    </row>
    <row r="765" spans="10:13" x14ac:dyDescent="0.2">
      <c r="J765" s="18"/>
      <c r="K765" s="10"/>
      <c r="L765" s="10"/>
      <c r="M765" s="10"/>
    </row>
    <row r="766" spans="10:13" x14ac:dyDescent="0.2">
      <c r="J766" s="18"/>
      <c r="K766" s="10"/>
      <c r="L766" s="10"/>
      <c r="M766" s="10"/>
    </row>
    <row r="767" spans="10:13" x14ac:dyDescent="0.2">
      <c r="J767" s="18"/>
      <c r="K767" s="10"/>
      <c r="L767" s="10"/>
      <c r="M767" s="10"/>
    </row>
    <row r="768" spans="10:13" x14ac:dyDescent="0.2">
      <c r="J768" s="18"/>
      <c r="K768" s="10"/>
      <c r="L768" s="10"/>
      <c r="M768" s="10"/>
    </row>
    <row r="769" spans="10:13" x14ac:dyDescent="0.2">
      <c r="J769" s="18"/>
      <c r="K769" s="10"/>
      <c r="L769" s="10"/>
      <c r="M769" s="10"/>
    </row>
    <row r="770" spans="10:13" x14ac:dyDescent="0.2">
      <c r="J770" s="18"/>
      <c r="K770" s="10"/>
      <c r="L770" s="10"/>
      <c r="M770" s="10"/>
    </row>
    <row r="771" spans="10:13" x14ac:dyDescent="0.2">
      <c r="J771" s="18"/>
      <c r="K771" s="10"/>
      <c r="L771" s="10"/>
      <c r="M771" s="10"/>
    </row>
    <row r="772" spans="10:13" x14ac:dyDescent="0.2">
      <c r="J772" s="18"/>
      <c r="K772" s="10"/>
      <c r="L772" s="10"/>
      <c r="M772" s="10"/>
    </row>
    <row r="773" spans="10:13" x14ac:dyDescent="0.2">
      <c r="J773" s="18"/>
      <c r="K773" s="10"/>
      <c r="L773" s="10"/>
      <c r="M773" s="10"/>
    </row>
    <row r="774" spans="10:13" x14ac:dyDescent="0.2">
      <c r="J774" s="18"/>
      <c r="K774" s="10"/>
      <c r="L774" s="10"/>
      <c r="M774" s="10"/>
    </row>
    <row r="775" spans="10:13" x14ac:dyDescent="0.2">
      <c r="J775" s="18"/>
      <c r="K775" s="10"/>
      <c r="L775" s="10"/>
      <c r="M775" s="10"/>
    </row>
    <row r="776" spans="10:13" x14ac:dyDescent="0.2">
      <c r="J776" s="18"/>
      <c r="K776" s="10"/>
      <c r="L776" s="10"/>
      <c r="M776" s="10"/>
    </row>
    <row r="777" spans="10:13" x14ac:dyDescent="0.2">
      <c r="J777" s="18"/>
      <c r="K777" s="10"/>
      <c r="L777" s="10"/>
      <c r="M777" s="10"/>
    </row>
    <row r="778" spans="10:13" x14ac:dyDescent="0.2">
      <c r="J778" s="18"/>
      <c r="K778" s="10"/>
      <c r="L778" s="10"/>
      <c r="M778" s="10"/>
    </row>
    <row r="779" spans="10:13" x14ac:dyDescent="0.2">
      <c r="J779" s="18"/>
      <c r="K779" s="10"/>
      <c r="L779" s="10"/>
      <c r="M779" s="10"/>
    </row>
    <row r="780" spans="10:13" x14ac:dyDescent="0.2">
      <c r="J780" s="18"/>
      <c r="K780" s="10"/>
      <c r="L780" s="10"/>
      <c r="M780" s="10"/>
    </row>
    <row r="781" spans="10:13" x14ac:dyDescent="0.2">
      <c r="J781" s="18"/>
      <c r="K781" s="10"/>
      <c r="L781" s="10"/>
      <c r="M781" s="10"/>
    </row>
    <row r="782" spans="10:13" x14ac:dyDescent="0.2">
      <c r="J782" s="18"/>
      <c r="K782" s="10"/>
      <c r="L782" s="10"/>
      <c r="M782" s="10"/>
    </row>
    <row r="783" spans="10:13" x14ac:dyDescent="0.2">
      <c r="J783" s="18"/>
      <c r="K783" s="10"/>
      <c r="L783" s="10"/>
      <c r="M783" s="10"/>
    </row>
    <row r="784" spans="10:13" x14ac:dyDescent="0.2">
      <c r="J784" s="18"/>
      <c r="K784" s="10"/>
      <c r="L784" s="10"/>
      <c r="M784" s="10"/>
    </row>
    <row r="785" spans="10:13" x14ac:dyDescent="0.2">
      <c r="J785" s="18"/>
      <c r="K785" s="10"/>
      <c r="L785" s="10"/>
      <c r="M785" s="10"/>
    </row>
    <row r="786" spans="10:13" x14ac:dyDescent="0.2">
      <c r="J786" s="18"/>
      <c r="K786" s="10"/>
      <c r="L786" s="10"/>
      <c r="M786" s="10"/>
    </row>
    <row r="787" spans="10:13" x14ac:dyDescent="0.2">
      <c r="J787" s="18"/>
      <c r="K787" s="10"/>
      <c r="L787" s="10"/>
      <c r="M787" s="10"/>
    </row>
    <row r="788" spans="10:13" x14ac:dyDescent="0.2">
      <c r="J788" s="18"/>
      <c r="K788" s="10"/>
      <c r="L788" s="10"/>
      <c r="M788" s="10"/>
    </row>
    <row r="789" spans="10:13" x14ac:dyDescent="0.2">
      <c r="J789" s="18"/>
      <c r="K789" s="10"/>
      <c r="L789" s="10"/>
      <c r="M789" s="10"/>
    </row>
    <row r="790" spans="10:13" x14ac:dyDescent="0.2">
      <c r="J790" s="18"/>
      <c r="K790" s="10"/>
      <c r="L790" s="10"/>
      <c r="M790" s="10"/>
    </row>
    <row r="791" spans="10:13" x14ac:dyDescent="0.2">
      <c r="J791" s="18"/>
      <c r="K791" s="10"/>
      <c r="L791" s="10"/>
      <c r="M791" s="10"/>
    </row>
    <row r="792" spans="10:13" x14ac:dyDescent="0.2">
      <c r="J792" s="18"/>
      <c r="K792" s="10"/>
      <c r="L792" s="10"/>
      <c r="M792" s="10"/>
    </row>
    <row r="793" spans="10:13" x14ac:dyDescent="0.2">
      <c r="J793" s="18"/>
      <c r="K793" s="10"/>
      <c r="L793" s="10"/>
      <c r="M793" s="10"/>
    </row>
    <row r="794" spans="10:13" x14ac:dyDescent="0.2">
      <c r="J794" s="18"/>
      <c r="K794" s="10"/>
      <c r="L794" s="10"/>
      <c r="M794" s="10"/>
    </row>
    <row r="795" spans="10:13" x14ac:dyDescent="0.2">
      <c r="J795" s="18"/>
      <c r="K795" s="10"/>
      <c r="L795" s="10"/>
      <c r="M795" s="10"/>
    </row>
    <row r="796" spans="10:13" x14ac:dyDescent="0.2">
      <c r="J796" s="18"/>
      <c r="K796" s="10"/>
      <c r="L796" s="10"/>
      <c r="M796" s="10"/>
    </row>
    <row r="797" spans="10:13" x14ac:dyDescent="0.2">
      <c r="J797" s="18"/>
      <c r="K797" s="10"/>
      <c r="L797" s="10"/>
      <c r="M797" s="10"/>
    </row>
    <row r="798" spans="10:13" x14ac:dyDescent="0.2">
      <c r="J798" s="18"/>
      <c r="K798" s="10"/>
      <c r="L798" s="10"/>
      <c r="M798" s="10"/>
    </row>
    <row r="799" spans="10:13" x14ac:dyDescent="0.2">
      <c r="J799" s="18"/>
      <c r="K799" s="10"/>
      <c r="L799" s="10"/>
      <c r="M799" s="10"/>
    </row>
    <row r="800" spans="10:13" x14ac:dyDescent="0.2">
      <c r="J800" s="18"/>
      <c r="K800" s="10"/>
      <c r="L800" s="10"/>
      <c r="M800" s="10"/>
    </row>
    <row r="801" spans="10:13" x14ac:dyDescent="0.2">
      <c r="J801" s="18"/>
      <c r="K801" s="10"/>
      <c r="L801" s="10"/>
      <c r="M801" s="10"/>
    </row>
    <row r="802" spans="10:13" x14ac:dyDescent="0.2">
      <c r="J802" s="18"/>
      <c r="K802" s="10"/>
      <c r="L802" s="10"/>
      <c r="M802" s="10"/>
    </row>
    <row r="803" spans="10:13" x14ac:dyDescent="0.2">
      <c r="J803" s="18"/>
      <c r="K803" s="10"/>
      <c r="L803" s="10"/>
      <c r="M803" s="10"/>
    </row>
    <row r="804" spans="10:13" x14ac:dyDescent="0.2">
      <c r="J804" s="18"/>
      <c r="K804" s="10"/>
      <c r="L804" s="10"/>
      <c r="M804" s="10"/>
    </row>
    <row r="805" spans="10:13" x14ac:dyDescent="0.2">
      <c r="J805" s="18"/>
      <c r="K805" s="10"/>
      <c r="L805" s="10"/>
      <c r="M805" s="10"/>
    </row>
    <row r="806" spans="10:13" x14ac:dyDescent="0.2">
      <c r="J806" s="18"/>
      <c r="K806" s="10"/>
      <c r="L806" s="10"/>
      <c r="M806" s="10"/>
    </row>
    <row r="807" spans="10:13" x14ac:dyDescent="0.2">
      <c r="J807" s="18"/>
      <c r="K807" s="10"/>
      <c r="L807" s="10"/>
      <c r="M807" s="10"/>
    </row>
    <row r="808" spans="10:13" x14ac:dyDescent="0.2">
      <c r="J808" s="18"/>
      <c r="K808" s="10"/>
      <c r="L808" s="10"/>
      <c r="M808" s="10"/>
    </row>
    <row r="809" spans="10:13" x14ac:dyDescent="0.2">
      <c r="J809" s="18"/>
      <c r="K809" s="10"/>
      <c r="L809" s="10"/>
      <c r="M809" s="10"/>
    </row>
    <row r="810" spans="10:13" x14ac:dyDescent="0.2">
      <c r="J810" s="18"/>
      <c r="K810" s="10"/>
      <c r="L810" s="10"/>
      <c r="M810" s="10"/>
    </row>
    <row r="811" spans="10:13" x14ac:dyDescent="0.2">
      <c r="J811" s="18"/>
      <c r="K811" s="10"/>
      <c r="L811" s="10"/>
      <c r="M811" s="10"/>
    </row>
    <row r="812" spans="10:13" x14ac:dyDescent="0.2">
      <c r="J812" s="18"/>
      <c r="K812" s="10"/>
      <c r="L812" s="10"/>
      <c r="M812" s="10"/>
    </row>
    <row r="813" spans="10:13" x14ac:dyDescent="0.2">
      <c r="J813" s="18"/>
      <c r="K813" s="10"/>
      <c r="L813" s="10"/>
      <c r="M813" s="10"/>
    </row>
    <row r="814" spans="10:13" x14ac:dyDescent="0.2">
      <c r="J814" s="18"/>
      <c r="K814" s="10"/>
      <c r="L814" s="10"/>
      <c r="M814" s="10"/>
    </row>
    <row r="815" spans="10:13" x14ac:dyDescent="0.2">
      <c r="J815" s="18"/>
      <c r="K815" s="10"/>
      <c r="L815" s="10"/>
      <c r="M815" s="10"/>
    </row>
    <row r="816" spans="10:13" x14ac:dyDescent="0.2">
      <c r="J816" s="18"/>
      <c r="K816" s="10"/>
      <c r="L816" s="10"/>
      <c r="M816" s="10"/>
    </row>
    <row r="817" spans="10:13" x14ac:dyDescent="0.2">
      <c r="J817" s="18"/>
      <c r="K817" s="10"/>
      <c r="L817" s="10"/>
      <c r="M817" s="10"/>
    </row>
    <row r="818" spans="10:13" x14ac:dyDescent="0.2">
      <c r="J818" s="18"/>
      <c r="K818" s="10"/>
      <c r="L818" s="10"/>
      <c r="M818" s="10"/>
    </row>
    <row r="819" spans="10:13" x14ac:dyDescent="0.2">
      <c r="J819" s="18"/>
      <c r="K819" s="10"/>
      <c r="L819" s="10"/>
      <c r="M819" s="10"/>
    </row>
    <row r="820" spans="10:13" x14ac:dyDescent="0.2">
      <c r="J820" s="18"/>
      <c r="K820" s="10"/>
      <c r="L820" s="10"/>
      <c r="M820" s="10"/>
    </row>
    <row r="821" spans="10:13" x14ac:dyDescent="0.2">
      <c r="J821" s="18"/>
      <c r="K821" s="10"/>
      <c r="L821" s="10"/>
      <c r="M821" s="10"/>
    </row>
    <row r="822" spans="10:13" x14ac:dyDescent="0.2">
      <c r="J822" s="18"/>
      <c r="K822" s="10"/>
      <c r="L822" s="10"/>
      <c r="M822" s="10"/>
    </row>
    <row r="823" spans="10:13" x14ac:dyDescent="0.2">
      <c r="J823" s="18"/>
      <c r="K823" s="10"/>
      <c r="L823" s="10"/>
      <c r="M823" s="10"/>
    </row>
    <row r="824" spans="10:13" x14ac:dyDescent="0.2">
      <c r="J824" s="18"/>
      <c r="K824" s="10"/>
      <c r="L824" s="10"/>
      <c r="M824" s="10"/>
    </row>
    <row r="825" spans="10:13" x14ac:dyDescent="0.2">
      <c r="J825" s="18"/>
      <c r="K825" s="10"/>
      <c r="L825" s="10"/>
      <c r="M825" s="10"/>
    </row>
    <row r="826" spans="10:13" x14ac:dyDescent="0.2">
      <c r="J826" s="18"/>
      <c r="K826" s="10"/>
      <c r="L826" s="10"/>
      <c r="M826" s="10"/>
    </row>
    <row r="827" spans="10:13" x14ac:dyDescent="0.2">
      <c r="J827" s="18"/>
      <c r="K827" s="10"/>
      <c r="L827" s="10"/>
      <c r="M827" s="10"/>
    </row>
    <row r="828" spans="10:13" x14ac:dyDescent="0.2">
      <c r="J828" s="18"/>
      <c r="K828" s="10"/>
      <c r="L828" s="10"/>
      <c r="M828" s="10"/>
    </row>
    <row r="829" spans="10:13" x14ac:dyDescent="0.2">
      <c r="J829" s="18"/>
      <c r="K829" s="10"/>
      <c r="L829" s="10"/>
      <c r="M829" s="10"/>
    </row>
    <row r="830" spans="10:13" x14ac:dyDescent="0.2">
      <c r="J830" s="18"/>
      <c r="K830" s="10"/>
      <c r="L830" s="10"/>
      <c r="M830" s="10"/>
    </row>
    <row r="831" spans="10:13" x14ac:dyDescent="0.2">
      <c r="J831" s="18"/>
      <c r="K831" s="10"/>
      <c r="L831" s="10"/>
      <c r="M831" s="10"/>
    </row>
    <row r="832" spans="10:13" x14ac:dyDescent="0.2">
      <c r="J832" s="18"/>
      <c r="K832" s="10"/>
      <c r="L832" s="10"/>
      <c r="M832" s="10"/>
    </row>
    <row r="833" spans="10:13" x14ac:dyDescent="0.2">
      <c r="J833" s="18"/>
      <c r="K833" s="10"/>
      <c r="L833" s="10"/>
      <c r="M833" s="10"/>
    </row>
    <row r="834" spans="10:13" x14ac:dyDescent="0.2">
      <c r="J834" s="18"/>
      <c r="K834" s="10"/>
      <c r="L834" s="10"/>
      <c r="M834" s="10"/>
    </row>
    <row r="835" spans="10:13" x14ac:dyDescent="0.2">
      <c r="J835" s="18"/>
      <c r="K835" s="10"/>
      <c r="L835" s="10"/>
      <c r="M835" s="10"/>
    </row>
    <row r="836" spans="10:13" x14ac:dyDescent="0.2">
      <c r="J836" s="18"/>
      <c r="K836" s="10"/>
      <c r="L836" s="10"/>
      <c r="M836" s="10"/>
    </row>
    <row r="837" spans="10:13" x14ac:dyDescent="0.2">
      <c r="J837" s="18"/>
      <c r="K837" s="10"/>
      <c r="L837" s="10"/>
      <c r="M837" s="10"/>
    </row>
    <row r="838" spans="10:13" x14ac:dyDescent="0.2">
      <c r="J838" s="18"/>
      <c r="K838" s="10"/>
      <c r="L838" s="10"/>
      <c r="M838" s="10"/>
    </row>
    <row r="839" spans="10:13" x14ac:dyDescent="0.2">
      <c r="J839" s="18"/>
      <c r="K839" s="10"/>
      <c r="L839" s="10"/>
      <c r="M839" s="10"/>
    </row>
    <row r="840" spans="10:13" x14ac:dyDescent="0.2">
      <c r="J840" s="18"/>
      <c r="K840" s="10"/>
      <c r="L840" s="10"/>
      <c r="M840" s="10"/>
    </row>
    <row r="841" spans="10:13" x14ac:dyDescent="0.2">
      <c r="J841" s="18"/>
      <c r="K841" s="10"/>
      <c r="L841" s="10"/>
      <c r="M841" s="10"/>
    </row>
    <row r="842" spans="10:13" x14ac:dyDescent="0.2">
      <c r="J842" s="18"/>
      <c r="K842" s="10"/>
      <c r="L842" s="10"/>
      <c r="M842" s="10"/>
    </row>
    <row r="843" spans="10:13" x14ac:dyDescent="0.2">
      <c r="J843" s="18"/>
      <c r="K843" s="10"/>
      <c r="L843" s="10"/>
      <c r="M843" s="10"/>
    </row>
    <row r="844" spans="10:13" x14ac:dyDescent="0.2">
      <c r="J844" s="18"/>
      <c r="K844" s="10"/>
      <c r="L844" s="10"/>
      <c r="M844" s="10"/>
    </row>
    <row r="845" spans="10:13" x14ac:dyDescent="0.2">
      <c r="J845" s="18"/>
      <c r="K845" s="10"/>
      <c r="L845" s="10"/>
      <c r="M845" s="10"/>
    </row>
    <row r="846" spans="10:13" x14ac:dyDescent="0.2">
      <c r="J846" s="18"/>
      <c r="K846" s="10"/>
      <c r="L846" s="10"/>
      <c r="M846" s="10"/>
    </row>
    <row r="847" spans="10:13" x14ac:dyDescent="0.2">
      <c r="J847" s="18"/>
      <c r="K847" s="10"/>
      <c r="L847" s="10"/>
      <c r="M847" s="10"/>
    </row>
    <row r="848" spans="10:13" x14ac:dyDescent="0.2">
      <c r="J848" s="18"/>
      <c r="K848" s="10"/>
      <c r="L848" s="10"/>
      <c r="M848" s="10"/>
    </row>
    <row r="849" spans="10:13" x14ac:dyDescent="0.2">
      <c r="J849" s="18"/>
      <c r="K849" s="10"/>
      <c r="L849" s="10"/>
      <c r="M849" s="10"/>
    </row>
    <row r="850" spans="10:13" x14ac:dyDescent="0.2">
      <c r="J850" s="18"/>
      <c r="K850" s="10"/>
      <c r="L850" s="10"/>
      <c r="M850" s="10"/>
    </row>
    <row r="851" spans="10:13" x14ac:dyDescent="0.2">
      <c r="J851" s="18"/>
      <c r="K851" s="10"/>
      <c r="L851" s="10"/>
      <c r="M851" s="10"/>
    </row>
    <row r="852" spans="10:13" x14ac:dyDescent="0.2">
      <c r="J852" s="18"/>
      <c r="K852" s="10"/>
      <c r="L852" s="10"/>
      <c r="M852" s="10"/>
    </row>
    <row r="853" spans="10:13" x14ac:dyDescent="0.2">
      <c r="J853" s="18"/>
      <c r="K853" s="10"/>
      <c r="L853" s="10"/>
      <c r="M853" s="10"/>
    </row>
    <row r="854" spans="10:13" x14ac:dyDescent="0.2">
      <c r="J854" s="18"/>
      <c r="K854" s="10"/>
      <c r="L854" s="10"/>
      <c r="M854" s="10"/>
    </row>
    <row r="855" spans="10:13" x14ac:dyDescent="0.2">
      <c r="J855" s="18"/>
      <c r="K855" s="10"/>
      <c r="L855" s="10"/>
      <c r="M855" s="10"/>
    </row>
    <row r="856" spans="10:13" x14ac:dyDescent="0.2">
      <c r="J856" s="18"/>
      <c r="K856" s="10"/>
      <c r="L856" s="10"/>
      <c r="M856" s="10"/>
    </row>
    <row r="857" spans="10:13" x14ac:dyDescent="0.2">
      <c r="J857" s="18"/>
      <c r="K857" s="10"/>
      <c r="L857" s="10"/>
      <c r="M857" s="10"/>
    </row>
    <row r="858" spans="10:13" x14ac:dyDescent="0.2">
      <c r="J858" s="18"/>
      <c r="K858" s="10"/>
      <c r="L858" s="10"/>
      <c r="M858" s="10"/>
    </row>
    <row r="859" spans="10:13" x14ac:dyDescent="0.2">
      <c r="J859" s="18"/>
      <c r="K859" s="10"/>
      <c r="L859" s="10"/>
      <c r="M859" s="10"/>
    </row>
    <row r="860" spans="10:13" x14ac:dyDescent="0.2">
      <c r="J860" s="18"/>
      <c r="K860" s="10"/>
      <c r="L860" s="10"/>
      <c r="M860" s="10"/>
    </row>
    <row r="861" spans="10:13" x14ac:dyDescent="0.2">
      <c r="J861" s="18"/>
      <c r="K861" s="10"/>
      <c r="L861" s="10"/>
      <c r="M861" s="10"/>
    </row>
    <row r="862" spans="10:13" x14ac:dyDescent="0.2">
      <c r="J862" s="18"/>
      <c r="K862" s="10"/>
      <c r="L862" s="10"/>
      <c r="M862" s="10"/>
    </row>
    <row r="863" spans="10:13" x14ac:dyDescent="0.2">
      <c r="J863" s="18"/>
      <c r="K863" s="10"/>
      <c r="L863" s="10"/>
      <c r="M863" s="10"/>
    </row>
    <row r="864" spans="10:13" x14ac:dyDescent="0.2">
      <c r="J864" s="18"/>
      <c r="K864" s="10"/>
      <c r="L864" s="10"/>
      <c r="M864" s="10"/>
    </row>
    <row r="865" spans="10:13" x14ac:dyDescent="0.2">
      <c r="J865" s="18"/>
      <c r="K865" s="10"/>
      <c r="L865" s="10"/>
      <c r="M865" s="10"/>
    </row>
    <row r="866" spans="10:13" x14ac:dyDescent="0.2">
      <c r="J866" s="18"/>
      <c r="K866" s="10"/>
      <c r="L866" s="10"/>
      <c r="M866" s="10"/>
    </row>
    <row r="867" spans="10:13" x14ac:dyDescent="0.2">
      <c r="J867" s="18"/>
      <c r="K867" s="10"/>
      <c r="L867" s="10"/>
      <c r="M867" s="10"/>
    </row>
    <row r="868" spans="10:13" x14ac:dyDescent="0.2">
      <c r="J868" s="18"/>
      <c r="K868" s="10"/>
      <c r="L868" s="10"/>
      <c r="M868" s="10"/>
    </row>
    <row r="869" spans="10:13" x14ac:dyDescent="0.2">
      <c r="J869" s="18"/>
      <c r="K869" s="10"/>
      <c r="L869" s="10"/>
      <c r="M869" s="10"/>
    </row>
    <row r="870" spans="10:13" x14ac:dyDescent="0.2">
      <c r="J870" s="18"/>
      <c r="K870" s="10"/>
      <c r="L870" s="10"/>
      <c r="M870" s="10"/>
    </row>
    <row r="871" spans="10:13" x14ac:dyDescent="0.2">
      <c r="J871" s="18"/>
      <c r="K871" s="10"/>
      <c r="L871" s="10"/>
      <c r="M871" s="10"/>
    </row>
    <row r="872" spans="10:13" x14ac:dyDescent="0.2">
      <c r="J872" s="18"/>
      <c r="K872" s="10"/>
      <c r="L872" s="10"/>
      <c r="M872" s="10"/>
    </row>
    <row r="873" spans="10:13" x14ac:dyDescent="0.2">
      <c r="J873" s="18"/>
      <c r="K873" s="10"/>
      <c r="L873" s="10"/>
      <c r="M873" s="10"/>
    </row>
    <row r="874" spans="10:13" x14ac:dyDescent="0.2">
      <c r="J874" s="18"/>
      <c r="K874" s="10"/>
      <c r="L874" s="10"/>
      <c r="M874" s="10"/>
    </row>
    <row r="875" spans="10:13" x14ac:dyDescent="0.2">
      <c r="J875" s="18"/>
      <c r="K875" s="10"/>
      <c r="L875" s="10"/>
      <c r="M875" s="10"/>
    </row>
    <row r="876" spans="10:13" x14ac:dyDescent="0.2">
      <c r="J876" s="18"/>
      <c r="K876" s="10"/>
      <c r="L876" s="10"/>
      <c r="M876" s="10"/>
    </row>
    <row r="877" spans="10:13" x14ac:dyDescent="0.2">
      <c r="J877" s="18"/>
      <c r="K877" s="10"/>
      <c r="L877" s="10"/>
      <c r="M877" s="10"/>
    </row>
    <row r="878" spans="10:13" x14ac:dyDescent="0.2">
      <c r="J878" s="18"/>
      <c r="K878" s="10"/>
      <c r="L878" s="10"/>
      <c r="M878" s="10"/>
    </row>
    <row r="879" spans="10:13" x14ac:dyDescent="0.2">
      <c r="J879" s="18"/>
      <c r="K879" s="10"/>
      <c r="L879" s="10"/>
      <c r="M879" s="10"/>
    </row>
    <row r="880" spans="10:13" x14ac:dyDescent="0.2">
      <c r="J880" s="18"/>
      <c r="K880" s="10"/>
      <c r="L880" s="10"/>
      <c r="M880" s="10"/>
    </row>
    <row r="881" spans="10:13" x14ac:dyDescent="0.2">
      <c r="J881" s="18"/>
      <c r="K881" s="10"/>
      <c r="L881" s="10"/>
      <c r="M881" s="10"/>
    </row>
    <row r="882" spans="10:13" x14ac:dyDescent="0.2">
      <c r="J882" s="18"/>
      <c r="K882" s="10"/>
      <c r="L882" s="10"/>
      <c r="M882" s="10"/>
    </row>
    <row r="883" spans="10:13" x14ac:dyDescent="0.2">
      <c r="J883" s="18"/>
      <c r="K883" s="10"/>
      <c r="L883" s="10"/>
      <c r="M883" s="10"/>
    </row>
    <row r="884" spans="10:13" x14ac:dyDescent="0.2">
      <c r="J884" s="18"/>
      <c r="K884" s="10"/>
      <c r="L884" s="10"/>
      <c r="M884" s="10"/>
    </row>
    <row r="885" spans="10:13" x14ac:dyDescent="0.2">
      <c r="J885" s="18"/>
      <c r="K885" s="10"/>
      <c r="L885" s="10"/>
      <c r="M885" s="10"/>
    </row>
    <row r="886" spans="10:13" x14ac:dyDescent="0.2">
      <c r="J886" s="18"/>
      <c r="K886" s="10"/>
      <c r="L886" s="10"/>
      <c r="M886" s="10"/>
    </row>
    <row r="887" spans="10:13" x14ac:dyDescent="0.2">
      <c r="J887" s="18"/>
      <c r="K887" s="10"/>
      <c r="L887" s="10"/>
      <c r="M887" s="10"/>
    </row>
    <row r="888" spans="10:13" x14ac:dyDescent="0.2">
      <c r="J888" s="18"/>
      <c r="K888" s="10"/>
      <c r="L888" s="10"/>
      <c r="M888" s="10"/>
    </row>
    <row r="889" spans="10:13" x14ac:dyDescent="0.2">
      <c r="J889" s="18"/>
      <c r="K889" s="10"/>
      <c r="L889" s="10"/>
      <c r="M889" s="10"/>
    </row>
    <row r="890" spans="10:13" x14ac:dyDescent="0.2">
      <c r="J890" s="18"/>
      <c r="K890" s="10"/>
      <c r="L890" s="10"/>
      <c r="M890" s="10"/>
    </row>
    <row r="891" spans="10:13" x14ac:dyDescent="0.2">
      <c r="J891" s="18"/>
      <c r="K891" s="10"/>
      <c r="L891" s="10"/>
      <c r="M891" s="10"/>
    </row>
    <row r="892" spans="10:13" x14ac:dyDescent="0.2">
      <c r="J892" s="18"/>
      <c r="K892" s="10"/>
      <c r="L892" s="10"/>
      <c r="M892" s="10"/>
    </row>
    <row r="893" spans="10:13" x14ac:dyDescent="0.2">
      <c r="J893" s="18"/>
      <c r="K893" s="10"/>
      <c r="L893" s="10"/>
      <c r="M893" s="10"/>
    </row>
    <row r="894" spans="10:13" x14ac:dyDescent="0.2">
      <c r="J894" s="18"/>
      <c r="K894" s="10"/>
      <c r="L894" s="10"/>
      <c r="M894" s="10"/>
    </row>
    <row r="895" spans="10:13" x14ac:dyDescent="0.2">
      <c r="J895" s="18"/>
      <c r="K895" s="10"/>
      <c r="L895" s="10"/>
      <c r="M895" s="10"/>
    </row>
    <row r="896" spans="10:13" x14ac:dyDescent="0.2">
      <c r="J896" s="18"/>
      <c r="K896" s="10"/>
      <c r="L896" s="10"/>
      <c r="M896" s="10"/>
    </row>
    <row r="897" spans="10:13" x14ac:dyDescent="0.2">
      <c r="J897" s="18"/>
      <c r="K897" s="10"/>
      <c r="L897" s="10"/>
      <c r="M897" s="10"/>
    </row>
    <row r="898" spans="10:13" x14ac:dyDescent="0.2">
      <c r="J898" s="18"/>
      <c r="K898" s="10"/>
      <c r="L898" s="10"/>
      <c r="M898" s="10"/>
    </row>
    <row r="899" spans="10:13" x14ac:dyDescent="0.2">
      <c r="J899" s="18"/>
      <c r="K899" s="10"/>
      <c r="L899" s="10"/>
      <c r="M899" s="10"/>
    </row>
    <row r="900" spans="10:13" x14ac:dyDescent="0.2">
      <c r="J900" s="18"/>
      <c r="K900" s="10"/>
      <c r="L900" s="10"/>
      <c r="M900" s="10"/>
    </row>
    <row r="901" spans="10:13" x14ac:dyDescent="0.2">
      <c r="J901" s="18"/>
      <c r="K901" s="10"/>
      <c r="L901" s="10"/>
      <c r="M901" s="10"/>
    </row>
    <row r="902" spans="10:13" x14ac:dyDescent="0.2">
      <c r="J902" s="18"/>
      <c r="K902" s="10"/>
      <c r="L902" s="10"/>
      <c r="M902" s="10"/>
    </row>
    <row r="903" spans="10:13" x14ac:dyDescent="0.2">
      <c r="J903" s="18"/>
      <c r="K903" s="10"/>
      <c r="L903" s="10"/>
      <c r="M903" s="10"/>
    </row>
    <row r="904" spans="10:13" x14ac:dyDescent="0.2">
      <c r="J904" s="18"/>
      <c r="K904" s="10"/>
      <c r="L904" s="10"/>
      <c r="M904" s="10"/>
    </row>
    <row r="905" spans="10:13" x14ac:dyDescent="0.2">
      <c r="J905" s="18"/>
      <c r="K905" s="10"/>
      <c r="L905" s="10"/>
      <c r="M905" s="10"/>
    </row>
    <row r="906" spans="10:13" x14ac:dyDescent="0.2">
      <c r="J906" s="18"/>
      <c r="K906" s="10"/>
      <c r="L906" s="10"/>
      <c r="M906" s="10"/>
    </row>
    <row r="907" spans="10:13" x14ac:dyDescent="0.2">
      <c r="J907" s="18"/>
      <c r="K907" s="10"/>
      <c r="L907" s="10"/>
      <c r="M907" s="10"/>
    </row>
    <row r="908" spans="10:13" x14ac:dyDescent="0.2">
      <c r="J908" s="18"/>
      <c r="K908" s="10"/>
      <c r="L908" s="10"/>
      <c r="M908" s="10"/>
    </row>
    <row r="909" spans="10:13" x14ac:dyDescent="0.2">
      <c r="J909" s="18"/>
      <c r="K909" s="10"/>
      <c r="L909" s="10"/>
      <c r="M909" s="10"/>
    </row>
    <row r="910" spans="10:13" x14ac:dyDescent="0.2">
      <c r="J910" s="18"/>
      <c r="K910" s="10"/>
      <c r="L910" s="10"/>
      <c r="M910" s="10"/>
    </row>
    <row r="911" spans="10:13" x14ac:dyDescent="0.2">
      <c r="J911" s="18"/>
      <c r="K911" s="10"/>
      <c r="L911" s="10"/>
      <c r="M911" s="10"/>
    </row>
    <row r="912" spans="10:13" x14ac:dyDescent="0.2">
      <c r="J912" s="18"/>
      <c r="K912" s="10"/>
      <c r="L912" s="10"/>
      <c r="M912" s="10"/>
    </row>
    <row r="913" spans="10:13" x14ac:dyDescent="0.2">
      <c r="J913" s="18"/>
      <c r="K913" s="10"/>
      <c r="L913" s="10"/>
      <c r="M913" s="10"/>
    </row>
    <row r="914" spans="10:13" x14ac:dyDescent="0.2">
      <c r="J914" s="18"/>
      <c r="K914" s="10"/>
      <c r="L914" s="10"/>
      <c r="M914" s="10"/>
    </row>
    <row r="915" spans="10:13" x14ac:dyDescent="0.2">
      <c r="J915" s="18"/>
      <c r="K915" s="10"/>
      <c r="L915" s="10"/>
      <c r="M915" s="10"/>
    </row>
    <row r="916" spans="10:13" x14ac:dyDescent="0.2">
      <c r="J916" s="18"/>
      <c r="K916" s="10"/>
      <c r="L916" s="10"/>
      <c r="M916" s="10"/>
    </row>
    <row r="917" spans="10:13" x14ac:dyDescent="0.2">
      <c r="J917" s="18"/>
      <c r="K917" s="10"/>
      <c r="L917" s="10"/>
      <c r="M917" s="10"/>
    </row>
    <row r="918" spans="10:13" x14ac:dyDescent="0.2">
      <c r="J918" s="18"/>
      <c r="K918" s="10"/>
      <c r="L918" s="10"/>
      <c r="M918" s="10"/>
    </row>
    <row r="919" spans="10:13" x14ac:dyDescent="0.2">
      <c r="J919" s="18"/>
      <c r="K919" s="10"/>
      <c r="L919" s="10"/>
      <c r="M919" s="10"/>
    </row>
    <row r="920" spans="10:13" x14ac:dyDescent="0.2">
      <c r="J920" s="18"/>
      <c r="K920" s="10"/>
      <c r="L920" s="10"/>
      <c r="M920" s="10"/>
    </row>
    <row r="921" spans="10:13" x14ac:dyDescent="0.2">
      <c r="J921" s="18"/>
      <c r="K921" s="10"/>
      <c r="L921" s="10"/>
      <c r="M921" s="10"/>
    </row>
    <row r="922" spans="10:13" x14ac:dyDescent="0.2">
      <c r="J922" s="18"/>
      <c r="K922" s="10"/>
      <c r="L922" s="10"/>
      <c r="M922" s="10"/>
    </row>
    <row r="923" spans="10:13" x14ac:dyDescent="0.2">
      <c r="J923" s="18"/>
      <c r="K923" s="10"/>
      <c r="L923" s="10"/>
      <c r="M923" s="10"/>
    </row>
    <row r="924" spans="10:13" x14ac:dyDescent="0.2">
      <c r="J924" s="18"/>
      <c r="K924" s="10"/>
      <c r="L924" s="10"/>
      <c r="M924" s="10"/>
    </row>
    <row r="925" spans="10:13" x14ac:dyDescent="0.2">
      <c r="J925" s="18"/>
      <c r="K925" s="10"/>
      <c r="L925" s="10"/>
      <c r="M925" s="10"/>
    </row>
    <row r="926" spans="10:13" x14ac:dyDescent="0.2">
      <c r="J926" s="18"/>
      <c r="K926" s="10"/>
      <c r="L926" s="10"/>
      <c r="M926" s="10"/>
    </row>
    <row r="927" spans="10:13" x14ac:dyDescent="0.2">
      <c r="J927" s="18"/>
      <c r="K927" s="10"/>
      <c r="L927" s="10"/>
      <c r="M927" s="10"/>
    </row>
    <row r="928" spans="10:13" x14ac:dyDescent="0.2">
      <c r="J928" s="18"/>
      <c r="K928" s="10"/>
      <c r="L928" s="10"/>
      <c r="M928" s="10"/>
    </row>
    <row r="929" spans="10:13" x14ac:dyDescent="0.2">
      <c r="J929" s="18"/>
      <c r="K929" s="10"/>
      <c r="L929" s="10"/>
      <c r="M929" s="10"/>
    </row>
    <row r="930" spans="10:13" x14ac:dyDescent="0.2">
      <c r="J930" s="18"/>
      <c r="K930" s="10"/>
      <c r="L930" s="10"/>
      <c r="M930" s="10"/>
    </row>
    <row r="931" spans="10:13" x14ac:dyDescent="0.2">
      <c r="J931" s="18"/>
      <c r="K931" s="10"/>
      <c r="L931" s="10"/>
      <c r="M931" s="10"/>
    </row>
    <row r="932" spans="10:13" x14ac:dyDescent="0.2">
      <c r="J932" s="18"/>
      <c r="K932" s="10"/>
      <c r="L932" s="10"/>
      <c r="M932" s="10"/>
    </row>
    <row r="933" spans="10:13" x14ac:dyDescent="0.2">
      <c r="J933" s="18"/>
      <c r="K933" s="10"/>
      <c r="L933" s="10"/>
      <c r="M933" s="10"/>
    </row>
    <row r="934" spans="10:13" x14ac:dyDescent="0.2">
      <c r="J934" s="18"/>
      <c r="K934" s="10"/>
      <c r="L934" s="10"/>
      <c r="M934" s="10"/>
    </row>
    <row r="935" spans="10:13" x14ac:dyDescent="0.2">
      <c r="J935" s="18"/>
      <c r="K935" s="10"/>
      <c r="L935" s="10"/>
      <c r="M935" s="10"/>
    </row>
    <row r="936" spans="10:13" x14ac:dyDescent="0.2">
      <c r="J936" s="18"/>
      <c r="K936" s="10"/>
      <c r="L936" s="10"/>
      <c r="M936" s="10"/>
    </row>
    <row r="937" spans="10:13" x14ac:dyDescent="0.2">
      <c r="J937" s="18"/>
      <c r="K937" s="10"/>
      <c r="L937" s="10"/>
      <c r="M937" s="10"/>
    </row>
    <row r="938" spans="10:13" x14ac:dyDescent="0.2">
      <c r="J938" s="18"/>
      <c r="K938" s="10"/>
      <c r="L938" s="10"/>
      <c r="M938" s="10"/>
    </row>
    <row r="939" spans="10:13" x14ac:dyDescent="0.2">
      <c r="J939" s="18"/>
      <c r="K939" s="10"/>
      <c r="L939" s="10"/>
      <c r="M939" s="10"/>
    </row>
    <row r="940" spans="10:13" x14ac:dyDescent="0.2">
      <c r="J940" s="18"/>
      <c r="K940" s="10"/>
      <c r="L940" s="10"/>
      <c r="M940" s="10"/>
    </row>
    <row r="941" spans="10:13" x14ac:dyDescent="0.2">
      <c r="J941" s="18"/>
      <c r="K941" s="10"/>
      <c r="L941" s="10"/>
      <c r="M941" s="10"/>
    </row>
    <row r="942" spans="10:13" x14ac:dyDescent="0.2">
      <c r="J942" s="18"/>
      <c r="K942" s="10"/>
      <c r="L942" s="10"/>
      <c r="M942" s="10"/>
    </row>
    <row r="943" spans="10:13" x14ac:dyDescent="0.2">
      <c r="J943" s="18"/>
      <c r="K943" s="10"/>
      <c r="L943" s="10"/>
      <c r="M943" s="10"/>
    </row>
    <row r="944" spans="10:13" x14ac:dyDescent="0.2">
      <c r="J944" s="18"/>
      <c r="K944" s="10"/>
      <c r="L944" s="10"/>
      <c r="M944" s="10"/>
    </row>
    <row r="945" spans="10:13" x14ac:dyDescent="0.2">
      <c r="J945" s="18"/>
      <c r="K945" s="10"/>
      <c r="L945" s="10"/>
      <c r="M945" s="10"/>
    </row>
    <row r="946" spans="10:13" x14ac:dyDescent="0.2">
      <c r="J946" s="18"/>
      <c r="K946" s="10"/>
      <c r="L946" s="10"/>
      <c r="M946" s="10"/>
    </row>
    <row r="947" spans="10:13" x14ac:dyDescent="0.2">
      <c r="J947" s="18"/>
      <c r="K947" s="10"/>
      <c r="L947" s="10"/>
      <c r="M947" s="10"/>
    </row>
    <row r="948" spans="10:13" x14ac:dyDescent="0.2">
      <c r="J948" s="18"/>
      <c r="K948" s="10"/>
      <c r="L948" s="10"/>
      <c r="M948" s="10"/>
    </row>
    <row r="949" spans="10:13" x14ac:dyDescent="0.2">
      <c r="J949" s="18"/>
      <c r="K949" s="10"/>
      <c r="L949" s="10"/>
      <c r="M949" s="10"/>
    </row>
    <row r="950" spans="10:13" x14ac:dyDescent="0.2">
      <c r="J950" s="18"/>
      <c r="K950" s="10"/>
      <c r="L950" s="10"/>
      <c r="M950" s="10"/>
    </row>
    <row r="951" spans="10:13" x14ac:dyDescent="0.2">
      <c r="J951" s="18"/>
      <c r="K951" s="10"/>
      <c r="L951" s="10"/>
      <c r="M951" s="10"/>
    </row>
    <row r="952" spans="10:13" x14ac:dyDescent="0.2">
      <c r="J952" s="18"/>
      <c r="K952" s="10"/>
      <c r="L952" s="10"/>
      <c r="M952" s="10"/>
    </row>
    <row r="953" spans="10:13" x14ac:dyDescent="0.2">
      <c r="J953" s="18"/>
      <c r="K953" s="10"/>
      <c r="L953" s="10"/>
      <c r="M953" s="10"/>
    </row>
    <row r="954" spans="10:13" x14ac:dyDescent="0.2">
      <c r="J954" s="18"/>
      <c r="K954" s="10"/>
      <c r="L954" s="10"/>
      <c r="M954" s="10"/>
    </row>
    <row r="955" spans="10:13" x14ac:dyDescent="0.2">
      <c r="J955" s="18"/>
      <c r="K955" s="10"/>
      <c r="L955" s="10"/>
      <c r="M955" s="10"/>
    </row>
    <row r="956" spans="10:13" x14ac:dyDescent="0.2">
      <c r="J956" s="18"/>
      <c r="K956" s="10"/>
      <c r="L956" s="10"/>
      <c r="M956" s="10"/>
    </row>
    <row r="957" spans="10:13" x14ac:dyDescent="0.2">
      <c r="J957" s="18"/>
      <c r="K957" s="10"/>
      <c r="L957" s="10"/>
      <c r="M957" s="10"/>
    </row>
    <row r="958" spans="10:13" x14ac:dyDescent="0.2">
      <c r="J958" s="18"/>
      <c r="K958" s="10"/>
      <c r="L958" s="10"/>
      <c r="M958" s="10"/>
    </row>
    <row r="959" spans="10:13" x14ac:dyDescent="0.2">
      <c r="J959" s="18"/>
      <c r="K959" s="10"/>
      <c r="L959" s="10"/>
      <c r="M959" s="10"/>
    </row>
    <row r="960" spans="10:13" x14ac:dyDescent="0.2">
      <c r="J960" s="18"/>
      <c r="K960" s="10"/>
      <c r="L960" s="10"/>
      <c r="M960" s="10"/>
    </row>
    <row r="961" spans="10:13" x14ac:dyDescent="0.2">
      <c r="J961" s="18"/>
      <c r="K961" s="10"/>
      <c r="L961" s="10"/>
      <c r="M961" s="10"/>
    </row>
    <row r="962" spans="10:13" x14ac:dyDescent="0.2">
      <c r="J962" s="18"/>
      <c r="K962" s="10"/>
      <c r="L962" s="10"/>
      <c r="M962" s="10"/>
    </row>
    <row r="963" spans="10:13" x14ac:dyDescent="0.2">
      <c r="J963" s="18"/>
      <c r="K963" s="10"/>
      <c r="L963" s="10"/>
      <c r="M963" s="10"/>
    </row>
    <row r="964" spans="10:13" x14ac:dyDescent="0.2">
      <c r="J964" s="18"/>
      <c r="K964" s="10"/>
      <c r="L964" s="10"/>
      <c r="M964" s="10"/>
    </row>
    <row r="965" spans="10:13" x14ac:dyDescent="0.2">
      <c r="J965" s="18"/>
      <c r="K965" s="10"/>
      <c r="L965" s="10"/>
      <c r="M965" s="10"/>
    </row>
    <row r="966" spans="10:13" x14ac:dyDescent="0.2">
      <c r="J966" s="18"/>
      <c r="K966" s="10"/>
      <c r="L966" s="10"/>
      <c r="M966" s="10"/>
    </row>
    <row r="967" spans="10:13" x14ac:dyDescent="0.2">
      <c r="J967" s="18"/>
      <c r="K967" s="10"/>
      <c r="L967" s="10"/>
      <c r="M967" s="10"/>
    </row>
    <row r="968" spans="10:13" x14ac:dyDescent="0.2">
      <c r="J968" s="18"/>
      <c r="K968" s="10"/>
      <c r="L968" s="10"/>
      <c r="M968" s="10"/>
    </row>
    <row r="969" spans="10:13" x14ac:dyDescent="0.2">
      <c r="J969" s="18"/>
      <c r="K969" s="10"/>
      <c r="L969" s="10"/>
      <c r="M969" s="10"/>
    </row>
    <row r="970" spans="10:13" x14ac:dyDescent="0.2">
      <c r="J970" s="18"/>
      <c r="K970" s="10"/>
      <c r="L970" s="10"/>
      <c r="M970" s="10"/>
    </row>
    <row r="971" spans="10:13" x14ac:dyDescent="0.2">
      <c r="J971" s="18"/>
      <c r="K971" s="10"/>
      <c r="L971" s="10"/>
      <c r="M971" s="10"/>
    </row>
    <row r="972" spans="10:13" x14ac:dyDescent="0.2">
      <c r="J972" s="18"/>
      <c r="K972" s="10"/>
      <c r="L972" s="10"/>
      <c r="M972" s="10"/>
    </row>
    <row r="973" spans="10:13" x14ac:dyDescent="0.2">
      <c r="J973" s="18"/>
      <c r="K973" s="10"/>
      <c r="L973" s="10"/>
      <c r="M973" s="10"/>
    </row>
    <row r="974" spans="10:13" x14ac:dyDescent="0.2">
      <c r="J974" s="18"/>
      <c r="K974" s="10"/>
      <c r="L974" s="10"/>
      <c r="M974" s="10"/>
    </row>
    <row r="975" spans="10:13" x14ac:dyDescent="0.2">
      <c r="J975" s="18"/>
      <c r="K975" s="10"/>
      <c r="L975" s="10"/>
      <c r="M975" s="10"/>
    </row>
    <row r="976" spans="10:13" x14ac:dyDescent="0.2">
      <c r="J976" s="18"/>
      <c r="K976" s="10"/>
      <c r="L976" s="10"/>
      <c r="M976" s="10"/>
    </row>
    <row r="977" spans="10:13" x14ac:dyDescent="0.2">
      <c r="J977" s="18"/>
      <c r="K977" s="10"/>
      <c r="L977" s="10"/>
      <c r="M977" s="10"/>
    </row>
    <row r="978" spans="10:13" x14ac:dyDescent="0.2">
      <c r="J978" s="18"/>
      <c r="K978" s="10"/>
      <c r="L978" s="10"/>
      <c r="M978" s="10"/>
    </row>
    <row r="979" spans="10:13" x14ac:dyDescent="0.2">
      <c r="J979" s="18"/>
      <c r="K979" s="10"/>
      <c r="L979" s="10"/>
      <c r="M979" s="10"/>
    </row>
    <row r="980" spans="10:13" x14ac:dyDescent="0.2">
      <c r="J980" s="18"/>
      <c r="K980" s="10"/>
      <c r="L980" s="10"/>
      <c r="M980" s="10"/>
    </row>
    <row r="981" spans="10:13" x14ac:dyDescent="0.2">
      <c r="J981" s="18"/>
      <c r="K981" s="10"/>
      <c r="L981" s="10"/>
      <c r="M981" s="10"/>
    </row>
    <row r="982" spans="10:13" x14ac:dyDescent="0.2">
      <c r="J982" s="18"/>
      <c r="K982" s="10"/>
      <c r="L982" s="10"/>
      <c r="M982" s="10"/>
    </row>
    <row r="983" spans="10:13" x14ac:dyDescent="0.2">
      <c r="J983" s="18"/>
      <c r="K983" s="10"/>
      <c r="L983" s="10"/>
      <c r="M983" s="10"/>
    </row>
    <row r="984" spans="10:13" x14ac:dyDescent="0.2">
      <c r="J984" s="18"/>
      <c r="K984" s="10"/>
      <c r="L984" s="10"/>
      <c r="M984" s="10"/>
    </row>
    <row r="985" spans="10:13" x14ac:dyDescent="0.2">
      <c r="J985" s="18"/>
      <c r="K985" s="10"/>
      <c r="L985" s="10"/>
      <c r="M985" s="10"/>
    </row>
    <row r="986" spans="10:13" x14ac:dyDescent="0.2">
      <c r="J986" s="18"/>
      <c r="K986" s="10"/>
      <c r="L986" s="10"/>
      <c r="M986" s="10"/>
    </row>
    <row r="987" spans="10:13" x14ac:dyDescent="0.2">
      <c r="J987" s="18"/>
      <c r="K987" s="10"/>
      <c r="L987" s="10"/>
      <c r="M987" s="10"/>
    </row>
    <row r="988" spans="10:13" x14ac:dyDescent="0.2">
      <c r="J988" s="18"/>
      <c r="K988" s="10"/>
      <c r="L988" s="10"/>
      <c r="M988" s="10"/>
    </row>
    <row r="989" spans="10:13" x14ac:dyDescent="0.2">
      <c r="J989" s="18"/>
      <c r="K989" s="10"/>
      <c r="L989" s="10"/>
      <c r="M989" s="10"/>
    </row>
    <row r="990" spans="10:13" x14ac:dyDescent="0.2">
      <c r="J990" s="18"/>
      <c r="K990" s="10"/>
      <c r="L990" s="10"/>
      <c r="M990" s="10"/>
    </row>
    <row r="991" spans="10:13" x14ac:dyDescent="0.2">
      <c r="J991" s="18"/>
      <c r="K991" s="10"/>
      <c r="L991" s="10"/>
      <c r="M991" s="10"/>
    </row>
    <row r="992" spans="10:13" x14ac:dyDescent="0.2">
      <c r="J992" s="18"/>
      <c r="K992" s="10"/>
      <c r="L992" s="10"/>
      <c r="M992" s="10"/>
    </row>
    <row r="993" spans="10:13" x14ac:dyDescent="0.2">
      <c r="J993" s="18"/>
      <c r="K993" s="10"/>
      <c r="L993" s="10"/>
      <c r="M993" s="10"/>
    </row>
    <row r="994" spans="10:13" x14ac:dyDescent="0.2">
      <c r="J994" s="18"/>
      <c r="K994" s="10"/>
      <c r="L994" s="10"/>
      <c r="M994" s="10"/>
    </row>
    <row r="995" spans="10:13" x14ac:dyDescent="0.2">
      <c r="J995" s="18"/>
      <c r="K995" s="10"/>
      <c r="L995" s="10"/>
      <c r="M995" s="10"/>
    </row>
    <row r="996" spans="10:13" x14ac:dyDescent="0.2">
      <c r="J996" s="18"/>
      <c r="K996" s="10"/>
      <c r="L996" s="10"/>
      <c r="M996" s="10"/>
    </row>
    <row r="997" spans="10:13" x14ac:dyDescent="0.2">
      <c r="J997" s="18"/>
      <c r="K997" s="10"/>
      <c r="L997" s="10"/>
      <c r="M997" s="10"/>
    </row>
    <row r="998" spans="10:13" x14ac:dyDescent="0.2">
      <c r="J998" s="18"/>
      <c r="K998" s="10"/>
      <c r="L998" s="10"/>
      <c r="M998" s="10"/>
    </row>
    <row r="999" spans="10:13" x14ac:dyDescent="0.2">
      <c r="J999" s="18"/>
      <c r="K999" s="10"/>
      <c r="L999" s="10"/>
      <c r="M999" s="10"/>
    </row>
    <row r="1000" spans="10:13" x14ac:dyDescent="0.2">
      <c r="J1000" s="18"/>
      <c r="K1000" s="10"/>
      <c r="L1000" s="10"/>
      <c r="M1000" s="10"/>
    </row>
    <row r="1001" spans="10:13" x14ac:dyDescent="0.2">
      <c r="J1001" s="18"/>
      <c r="K1001" s="10"/>
      <c r="L1001" s="10"/>
      <c r="M1001" s="10"/>
    </row>
    <row r="1002" spans="10:13" x14ac:dyDescent="0.2">
      <c r="J1002" s="18"/>
      <c r="K1002" s="10"/>
      <c r="L1002" s="10"/>
      <c r="M1002" s="10"/>
    </row>
    <row r="1003" spans="10:13" x14ac:dyDescent="0.2">
      <c r="J1003" s="18"/>
      <c r="K1003" s="10"/>
      <c r="L1003" s="10"/>
      <c r="M1003" s="10"/>
    </row>
    <row r="1004" spans="10:13" x14ac:dyDescent="0.2">
      <c r="J1004" s="18"/>
      <c r="K1004" s="10"/>
      <c r="L1004" s="10"/>
      <c r="M1004" s="10"/>
    </row>
    <row r="1005" spans="10:13" x14ac:dyDescent="0.2">
      <c r="J1005" s="18"/>
      <c r="K1005" s="10"/>
      <c r="L1005" s="10"/>
      <c r="M1005" s="10"/>
    </row>
    <row r="1006" spans="10:13" x14ac:dyDescent="0.2">
      <c r="J1006" s="18"/>
      <c r="K1006" s="10"/>
      <c r="L1006" s="10"/>
      <c r="M1006" s="10"/>
    </row>
    <row r="1007" spans="10:13" ht="15.75" customHeight="1" x14ac:dyDescent="0.2"/>
  </sheetData>
  <mergeCells count="14">
    <mergeCell ref="B25:J25"/>
    <mergeCell ref="B27:J27"/>
    <mergeCell ref="B31:J31"/>
    <mergeCell ref="B33:J33"/>
    <mergeCell ref="B35:J35"/>
    <mergeCell ref="B23:J23"/>
    <mergeCell ref="A3:A20"/>
    <mergeCell ref="C3:D3"/>
    <mergeCell ref="F6:H8"/>
    <mergeCell ref="J6:K8"/>
    <mergeCell ref="C4:D4"/>
    <mergeCell ref="C5:D5"/>
    <mergeCell ref="H11:H20"/>
    <mergeCell ref="G22:I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16"/>
  <sheetViews>
    <sheetView showGridLines="0" zoomScale="131" workbookViewId="0">
      <selection activeCell="E45" sqref="E45"/>
    </sheetView>
  </sheetViews>
  <sheetFormatPr baseColWidth="10" defaultColWidth="14.5" defaultRowHeight="16" x14ac:dyDescent="0.2"/>
  <cols>
    <col min="2" max="2" width="17.33203125" customWidth="1"/>
    <col min="3" max="3" width="24.1640625" customWidth="1"/>
  </cols>
  <sheetData>
    <row r="1" spans="1:5" ht="18" customHeight="1" x14ac:dyDescent="0.2">
      <c r="A1" s="318" t="s">
        <v>119</v>
      </c>
      <c r="B1" s="223"/>
      <c r="C1" s="223"/>
      <c r="D1" s="223"/>
    </row>
    <row r="2" spans="1:5" ht="17" customHeight="1" thickBot="1" x14ac:dyDescent="0.25">
      <c r="A2" s="11" t="s">
        <v>41</v>
      </c>
      <c r="D2" s="10"/>
    </row>
    <row r="3" spans="1:5" ht="17" customHeight="1" thickBot="1" x14ac:dyDescent="0.25">
      <c r="A3" s="327" t="s">
        <v>42</v>
      </c>
      <c r="B3" s="12" t="s">
        <v>43</v>
      </c>
      <c r="C3" s="319" t="str">
        <f>'0. Dashboard'!R12</f>
        <v>ALL</v>
      </c>
      <c r="D3" s="320"/>
      <c r="E3" s="13"/>
    </row>
    <row r="4" spans="1:5" ht="17" customHeight="1" thickBot="1" x14ac:dyDescent="0.25">
      <c r="A4" s="223"/>
      <c r="B4" s="14" t="s">
        <v>44</v>
      </c>
      <c r="C4" s="309">
        <f>'0. Dashboard'!I12</f>
        <v>2021</v>
      </c>
      <c r="D4" s="244"/>
    </row>
    <row r="5" spans="1:5" x14ac:dyDescent="0.2">
      <c r="A5" s="223"/>
      <c r="B5" s="13"/>
      <c r="C5" s="321"/>
      <c r="D5" s="223"/>
    </row>
    <row r="6" spans="1:5" x14ac:dyDescent="0.2">
      <c r="A6" s="223"/>
      <c r="B6" s="13"/>
      <c r="C6" s="321"/>
      <c r="D6" s="223"/>
    </row>
    <row r="7" spans="1:5" x14ac:dyDescent="0.2">
      <c r="A7" s="223"/>
    </row>
    <row r="8" spans="1:5" ht="17" customHeight="1" thickBot="1" x14ac:dyDescent="0.25">
      <c r="A8" s="223"/>
      <c r="D8" s="10"/>
    </row>
    <row r="9" spans="1:5" ht="17" customHeight="1" thickBot="1" x14ac:dyDescent="0.25">
      <c r="A9" s="223"/>
      <c r="B9" s="314" t="s">
        <v>120</v>
      </c>
      <c r="C9" s="223"/>
      <c r="D9" s="162">
        <f>D11+D13</f>
        <v>0</v>
      </c>
    </row>
    <row r="10" spans="1:5" ht="17" customHeight="1" thickBot="1" x14ac:dyDescent="0.25">
      <c r="A10" s="223"/>
      <c r="B10" s="315" t="s">
        <v>121</v>
      </c>
      <c r="C10" s="223"/>
      <c r="D10" s="163"/>
    </row>
    <row r="11" spans="1:5" ht="17" customHeight="1" thickBot="1" x14ac:dyDescent="0.25">
      <c r="A11" s="223"/>
      <c r="B11" s="314" t="s">
        <v>122</v>
      </c>
      <c r="C11" s="223"/>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0</v>
      </c>
    </row>
    <row r="12" spans="1:5" ht="17" customHeight="1" thickBot="1" x14ac:dyDescent="0.25">
      <c r="A12" s="223"/>
      <c r="B12" s="315" t="s">
        <v>123</v>
      </c>
      <c r="C12" s="223"/>
      <c r="D12" s="163"/>
    </row>
    <row r="13" spans="1:5" ht="17" customHeight="1" thickBot="1" x14ac:dyDescent="0.25">
      <c r="A13" s="223"/>
      <c r="B13" s="314" t="s">
        <v>124</v>
      </c>
      <c r="C13" s="223"/>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0</v>
      </c>
    </row>
    <row r="14" spans="1:5" x14ac:dyDescent="0.2">
      <c r="A14" s="223"/>
      <c r="B14" s="315" t="s">
        <v>123</v>
      </c>
      <c r="C14" s="223"/>
      <c r="D14" s="10"/>
    </row>
    <row r="15" spans="1:5" ht="17" customHeight="1" thickBot="1" x14ac:dyDescent="0.25">
      <c r="A15" s="223"/>
      <c r="D15" s="10"/>
    </row>
    <row r="16" spans="1:5" ht="17" customHeight="1" thickBot="1" x14ac:dyDescent="0.25">
      <c r="A16" s="223"/>
      <c r="B16" s="316" t="s">
        <v>125</v>
      </c>
      <c r="C16" s="223"/>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0</v>
      </c>
    </row>
    <row r="17" spans="1:4" x14ac:dyDescent="0.2">
      <c r="A17" s="223"/>
      <c r="D17" s="10"/>
    </row>
    <row r="18" spans="1:4" ht="17" customHeight="1" thickBot="1" x14ac:dyDescent="0.25">
      <c r="A18" s="223"/>
      <c r="B18" s="14" t="s">
        <v>126</v>
      </c>
      <c r="D18" s="10"/>
    </row>
    <row r="19" spans="1:4" ht="17" customHeight="1" thickBot="1" x14ac:dyDescent="0.25">
      <c r="A19" s="223"/>
      <c r="B19" s="317" t="s">
        <v>127</v>
      </c>
      <c r="C19" s="223"/>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0</v>
      </c>
    </row>
    <row r="20" spans="1:4" ht="17" customHeight="1" thickBot="1" x14ac:dyDescent="0.25">
      <c r="A20" s="223"/>
      <c r="B20" s="14" t="s">
        <v>128</v>
      </c>
      <c r="D20" s="10"/>
    </row>
    <row r="21" spans="1:4" ht="17" customHeight="1" thickBot="1" x14ac:dyDescent="0.25">
      <c r="A21" s="223"/>
      <c r="B21" s="325" t="s">
        <v>127</v>
      </c>
      <c r="C21" s="326"/>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0</v>
      </c>
    </row>
    <row r="22" spans="1:4" x14ac:dyDescent="0.2">
      <c r="B22" s="39" t="s">
        <v>129</v>
      </c>
      <c r="C22" s="39"/>
      <c r="D22" s="10"/>
    </row>
    <row r="23" spans="1:4" ht="16" customHeight="1" x14ac:dyDescent="0.2">
      <c r="A23" s="329" t="s">
        <v>130</v>
      </c>
      <c r="B23" s="317" t="s">
        <v>131</v>
      </c>
      <c r="C23" s="223"/>
      <c r="D23" s="40">
        <v>0.33</v>
      </c>
    </row>
    <row r="24" spans="1:4" x14ac:dyDescent="0.2">
      <c r="A24" s="223"/>
      <c r="B24" s="324" t="s">
        <v>132</v>
      </c>
      <c r="C24" s="223"/>
      <c r="D24" s="10"/>
    </row>
    <row r="25" spans="1:4" x14ac:dyDescent="0.2">
      <c r="A25" s="223"/>
      <c r="B25" s="223"/>
      <c r="C25" s="223"/>
      <c r="D25" s="10"/>
    </row>
    <row r="26" spans="1:4" ht="15.75" customHeight="1" x14ac:dyDescent="0.2">
      <c r="A26" s="223"/>
      <c r="B26" s="223"/>
      <c r="C26" s="223"/>
      <c r="D26" s="10"/>
    </row>
    <row r="27" spans="1:4" ht="15.75" customHeight="1" x14ac:dyDescent="0.2">
      <c r="A27" s="223"/>
      <c r="D27" s="10"/>
    </row>
    <row r="28" spans="1:4" ht="15.75" customHeight="1" x14ac:dyDescent="0.2">
      <c r="A28" s="223"/>
      <c r="B28" s="314" t="s">
        <v>133</v>
      </c>
      <c r="C28" s="223"/>
      <c r="D28" s="41">
        <v>1233</v>
      </c>
    </row>
    <row r="29" spans="1:4" ht="15.75" customHeight="1" x14ac:dyDescent="0.2">
      <c r="A29" s="223"/>
      <c r="B29" s="315" t="s">
        <v>134</v>
      </c>
      <c r="C29" s="223"/>
      <c r="D29" s="10"/>
    </row>
    <row r="30" spans="1:4" ht="15.75" customHeight="1" x14ac:dyDescent="0.2">
      <c r="A30" s="223"/>
      <c r="B30" s="314" t="s">
        <v>135</v>
      </c>
      <c r="C30" s="223"/>
      <c r="D30" s="41">
        <v>402</v>
      </c>
    </row>
    <row r="31" spans="1:4" ht="15.75" customHeight="1" x14ac:dyDescent="0.2">
      <c r="A31" s="223"/>
      <c r="B31" s="315" t="s">
        <v>134</v>
      </c>
      <c r="C31" s="223"/>
      <c r="D31" s="10"/>
    </row>
    <row r="32" spans="1:4" x14ac:dyDescent="0.2">
      <c r="B32" s="14"/>
      <c r="C32" s="14"/>
      <c r="D32" s="10"/>
    </row>
    <row r="33" spans="1:4" x14ac:dyDescent="0.2">
      <c r="A33" s="330" t="s">
        <v>84</v>
      </c>
      <c r="B33" s="314" t="s">
        <v>136</v>
      </c>
      <c r="C33" s="223"/>
      <c r="D33" s="42" t="e">
        <f>D16/D9</f>
        <v>#DIV/0!</v>
      </c>
    </row>
    <row r="34" spans="1:4" x14ac:dyDescent="0.2">
      <c r="A34" s="223"/>
      <c r="D34" s="10"/>
    </row>
    <row r="35" spans="1:4" x14ac:dyDescent="0.2">
      <c r="A35" s="223"/>
      <c r="B35" s="314" t="s">
        <v>137</v>
      </c>
      <c r="C35" s="223"/>
      <c r="D35" s="158">
        <f>IF(D19=0,D23*D11,D23*D11)</f>
        <v>0</v>
      </c>
    </row>
    <row r="36" spans="1:4" x14ac:dyDescent="0.2">
      <c r="A36" s="223"/>
      <c r="D36" s="159"/>
    </row>
    <row r="37" spans="1:4" x14ac:dyDescent="0.2">
      <c r="A37" s="223"/>
      <c r="B37" s="314" t="s">
        <v>138</v>
      </c>
      <c r="C37" s="223"/>
      <c r="D37" s="160">
        <f>IF(D21=0,D23*D13,D23*D13)</f>
        <v>0</v>
      </c>
    </row>
    <row r="38" spans="1:4" x14ac:dyDescent="0.2">
      <c r="A38" s="223"/>
      <c r="B38" s="14"/>
      <c r="D38" s="159"/>
    </row>
    <row r="39" spans="1:4" x14ac:dyDescent="0.2">
      <c r="A39" s="223"/>
      <c r="B39" s="14" t="s">
        <v>139</v>
      </c>
      <c r="D39" s="161">
        <f>D35+D37</f>
        <v>0</v>
      </c>
    </row>
    <row r="40" spans="1:4" ht="17" customHeight="1" thickBot="1" x14ac:dyDescent="0.25">
      <c r="A40" s="223"/>
      <c r="D40" s="108"/>
    </row>
    <row r="41" spans="1:4" x14ac:dyDescent="0.2">
      <c r="A41" s="223"/>
      <c r="B41" s="331" t="s">
        <v>140</v>
      </c>
      <c r="C41" s="332"/>
      <c r="D41" s="102">
        <f>(D35*D28)</f>
        <v>0</v>
      </c>
    </row>
    <row r="42" spans="1:4" x14ac:dyDescent="0.2">
      <c r="A42" s="223"/>
      <c r="B42" s="103"/>
      <c r="C42" s="76"/>
      <c r="D42" s="106"/>
    </row>
    <row r="43" spans="1:4" x14ac:dyDescent="0.2">
      <c r="A43" s="223"/>
      <c r="B43" s="328" t="s">
        <v>141</v>
      </c>
      <c r="C43" s="223"/>
      <c r="D43" s="107">
        <f>D37*D30</f>
        <v>0</v>
      </c>
    </row>
    <row r="44" spans="1:4" x14ac:dyDescent="0.2">
      <c r="A44" s="223"/>
      <c r="B44" s="103"/>
      <c r="C44" s="76"/>
      <c r="D44" s="104"/>
    </row>
    <row r="45" spans="1:4" x14ac:dyDescent="0.2">
      <c r="A45" s="223"/>
      <c r="B45" s="328" t="s">
        <v>142</v>
      </c>
      <c r="C45" s="223"/>
      <c r="D45" s="107">
        <f>D41+D43</f>
        <v>0</v>
      </c>
    </row>
    <row r="46" spans="1:4" ht="17" customHeight="1" thickBot="1" x14ac:dyDescent="0.25">
      <c r="A46" s="223"/>
      <c r="B46" s="322" t="s">
        <v>34</v>
      </c>
      <c r="C46" s="323"/>
      <c r="D46" s="105" t="e">
        <f>D45/D16</f>
        <v>#DIV/0!</v>
      </c>
    </row>
    <row r="47" spans="1:4" x14ac:dyDescent="0.2">
      <c r="D47" s="10"/>
    </row>
    <row r="48" spans="1:4" x14ac:dyDescent="0.2">
      <c r="B48" t="s">
        <v>143</v>
      </c>
      <c r="D48" s="10"/>
    </row>
    <row r="49" spans="2:4" x14ac:dyDescent="0.2">
      <c r="B49" t="s">
        <v>144</v>
      </c>
      <c r="D49" s="10"/>
    </row>
    <row r="50" spans="2:4" x14ac:dyDescent="0.2">
      <c r="D50" s="10"/>
    </row>
    <row r="51" spans="2:4" x14ac:dyDescent="0.2">
      <c r="D51" s="10"/>
    </row>
    <row r="52" spans="2:4" x14ac:dyDescent="0.2">
      <c r="D52" s="10"/>
    </row>
    <row r="53" spans="2:4" x14ac:dyDescent="0.2">
      <c r="D53" s="10"/>
    </row>
    <row r="54" spans="2:4" x14ac:dyDescent="0.2">
      <c r="D54" s="10"/>
    </row>
    <row r="55" spans="2:4" x14ac:dyDescent="0.2">
      <c r="D55" s="10"/>
    </row>
    <row r="56" spans="2:4" x14ac:dyDescent="0.2">
      <c r="D56" s="10"/>
    </row>
    <row r="57" spans="2:4" x14ac:dyDescent="0.2">
      <c r="D57" s="10"/>
    </row>
    <row r="58" spans="2:4" x14ac:dyDescent="0.2">
      <c r="D58" s="10"/>
    </row>
    <row r="59" spans="2:4" x14ac:dyDescent="0.2">
      <c r="D59" s="10"/>
    </row>
    <row r="60" spans="2:4" x14ac:dyDescent="0.2">
      <c r="D60" s="10"/>
    </row>
    <row r="61" spans="2:4" x14ac:dyDescent="0.2">
      <c r="D61" s="10"/>
    </row>
    <row r="62" spans="2:4" x14ac:dyDescent="0.2">
      <c r="D62" s="10"/>
    </row>
    <row r="63" spans="2:4" x14ac:dyDescent="0.2">
      <c r="D63" s="10"/>
    </row>
    <row r="64" spans="2:4" x14ac:dyDescent="0.2">
      <c r="D64" s="10"/>
    </row>
    <row r="65" spans="4:4" x14ac:dyDescent="0.2">
      <c r="D65" s="10"/>
    </row>
    <row r="66" spans="4:4" x14ac:dyDescent="0.2">
      <c r="D66" s="10"/>
    </row>
    <row r="67" spans="4:4" x14ac:dyDescent="0.2">
      <c r="D67" s="10"/>
    </row>
    <row r="68" spans="4:4" x14ac:dyDescent="0.2">
      <c r="D68" s="10"/>
    </row>
    <row r="69" spans="4:4" x14ac:dyDescent="0.2">
      <c r="D69" s="10"/>
    </row>
    <row r="70" spans="4:4" x14ac:dyDescent="0.2">
      <c r="D70" s="10"/>
    </row>
    <row r="71" spans="4:4" x14ac:dyDescent="0.2">
      <c r="D71" s="10"/>
    </row>
    <row r="72" spans="4:4" x14ac:dyDescent="0.2">
      <c r="D72" s="10"/>
    </row>
    <row r="73" spans="4:4" x14ac:dyDescent="0.2">
      <c r="D73" s="10"/>
    </row>
    <row r="74" spans="4:4" x14ac:dyDescent="0.2">
      <c r="D74" s="10"/>
    </row>
    <row r="75" spans="4:4" x14ac:dyDescent="0.2">
      <c r="D75" s="10"/>
    </row>
    <row r="76" spans="4:4" x14ac:dyDescent="0.2">
      <c r="D76" s="10"/>
    </row>
    <row r="77" spans="4:4" x14ac:dyDescent="0.2">
      <c r="D77" s="10"/>
    </row>
    <row r="78" spans="4:4" x14ac:dyDescent="0.2">
      <c r="D78" s="10"/>
    </row>
    <row r="79" spans="4:4" x14ac:dyDescent="0.2">
      <c r="D79" s="10"/>
    </row>
    <row r="80" spans="4:4" x14ac:dyDescent="0.2">
      <c r="D80" s="10"/>
    </row>
    <row r="81" spans="4:4" x14ac:dyDescent="0.2">
      <c r="D81" s="10"/>
    </row>
    <row r="82" spans="4:4" x14ac:dyDescent="0.2">
      <c r="D82" s="10"/>
    </row>
    <row r="83" spans="4:4" x14ac:dyDescent="0.2">
      <c r="D83" s="10"/>
    </row>
    <row r="84" spans="4:4" x14ac:dyDescent="0.2">
      <c r="D84" s="10"/>
    </row>
    <row r="85" spans="4:4" x14ac:dyDescent="0.2">
      <c r="D85" s="10"/>
    </row>
    <row r="86" spans="4:4" x14ac:dyDescent="0.2">
      <c r="D86" s="10"/>
    </row>
    <row r="87" spans="4:4" x14ac:dyDescent="0.2">
      <c r="D87" s="10"/>
    </row>
    <row r="88" spans="4:4" x14ac:dyDescent="0.2">
      <c r="D88" s="10"/>
    </row>
    <row r="89" spans="4:4" x14ac:dyDescent="0.2">
      <c r="D89" s="10"/>
    </row>
    <row r="90" spans="4:4" x14ac:dyDescent="0.2">
      <c r="D90" s="10"/>
    </row>
    <row r="91" spans="4:4" x14ac:dyDescent="0.2">
      <c r="D91" s="10"/>
    </row>
    <row r="92" spans="4:4" x14ac:dyDescent="0.2">
      <c r="D92" s="10"/>
    </row>
    <row r="93" spans="4:4" x14ac:dyDescent="0.2">
      <c r="D93" s="10"/>
    </row>
    <row r="94" spans="4:4" x14ac:dyDescent="0.2">
      <c r="D94" s="10"/>
    </row>
    <row r="95" spans="4:4" x14ac:dyDescent="0.2">
      <c r="D95" s="10"/>
    </row>
    <row r="96" spans="4:4" x14ac:dyDescent="0.2">
      <c r="D96" s="10"/>
    </row>
    <row r="97" spans="4:4" x14ac:dyDescent="0.2">
      <c r="D97" s="10"/>
    </row>
    <row r="98" spans="4:4" x14ac:dyDescent="0.2">
      <c r="D98" s="10"/>
    </row>
    <row r="99" spans="4:4" x14ac:dyDescent="0.2">
      <c r="D99" s="10"/>
    </row>
    <row r="100" spans="4:4" x14ac:dyDescent="0.2">
      <c r="D100" s="10"/>
    </row>
    <row r="101" spans="4:4" x14ac:dyDescent="0.2">
      <c r="D101" s="10"/>
    </row>
    <row r="102" spans="4:4" x14ac:dyDescent="0.2">
      <c r="D102" s="10"/>
    </row>
    <row r="103" spans="4:4" x14ac:dyDescent="0.2">
      <c r="D103" s="10"/>
    </row>
    <row r="104" spans="4:4" x14ac:dyDescent="0.2">
      <c r="D104" s="10"/>
    </row>
    <row r="105" spans="4:4" x14ac:dyDescent="0.2">
      <c r="D105" s="10"/>
    </row>
    <row r="106" spans="4:4" x14ac:dyDescent="0.2">
      <c r="D106" s="10"/>
    </row>
    <row r="107" spans="4:4" x14ac:dyDescent="0.2">
      <c r="D107" s="10"/>
    </row>
    <row r="108" spans="4:4" x14ac:dyDescent="0.2">
      <c r="D108" s="10"/>
    </row>
    <row r="109" spans="4:4" x14ac:dyDescent="0.2">
      <c r="D109" s="10"/>
    </row>
    <row r="110" spans="4:4" x14ac:dyDescent="0.2">
      <c r="D110" s="10"/>
    </row>
    <row r="111" spans="4:4" x14ac:dyDescent="0.2">
      <c r="D111" s="10"/>
    </row>
    <row r="112" spans="4:4" x14ac:dyDescent="0.2">
      <c r="D112" s="10"/>
    </row>
    <row r="113" spans="4:4" x14ac:dyDescent="0.2">
      <c r="D113" s="10"/>
    </row>
    <row r="114" spans="4:4" x14ac:dyDescent="0.2">
      <c r="D114" s="10"/>
    </row>
    <row r="115" spans="4:4" x14ac:dyDescent="0.2">
      <c r="D115" s="10"/>
    </row>
    <row r="116" spans="4:4" x14ac:dyDescent="0.2">
      <c r="D116" s="10"/>
    </row>
    <row r="117" spans="4:4" x14ac:dyDescent="0.2">
      <c r="D117" s="10"/>
    </row>
    <row r="118" spans="4:4" x14ac:dyDescent="0.2">
      <c r="D118" s="10"/>
    </row>
    <row r="119" spans="4:4" x14ac:dyDescent="0.2">
      <c r="D119" s="10"/>
    </row>
    <row r="120" spans="4:4" x14ac:dyDescent="0.2">
      <c r="D120" s="10"/>
    </row>
    <row r="121" spans="4:4" x14ac:dyDescent="0.2">
      <c r="D121" s="10"/>
    </row>
    <row r="122" spans="4:4" x14ac:dyDescent="0.2">
      <c r="D122" s="10"/>
    </row>
    <row r="123" spans="4:4" x14ac:dyDescent="0.2">
      <c r="D123" s="10"/>
    </row>
    <row r="124" spans="4:4" x14ac:dyDescent="0.2">
      <c r="D124" s="10"/>
    </row>
    <row r="125" spans="4:4" x14ac:dyDescent="0.2">
      <c r="D125" s="10"/>
    </row>
    <row r="126" spans="4:4" x14ac:dyDescent="0.2">
      <c r="D126" s="10"/>
    </row>
    <row r="127" spans="4:4" x14ac:dyDescent="0.2">
      <c r="D127" s="10"/>
    </row>
    <row r="128" spans="4:4" x14ac:dyDescent="0.2">
      <c r="D128" s="10"/>
    </row>
    <row r="129" spans="4:4" x14ac:dyDescent="0.2">
      <c r="D129" s="10"/>
    </row>
    <row r="130" spans="4:4" x14ac:dyDescent="0.2">
      <c r="D130" s="10"/>
    </row>
    <row r="131" spans="4:4" x14ac:dyDescent="0.2">
      <c r="D131" s="10"/>
    </row>
    <row r="132" spans="4:4" x14ac:dyDescent="0.2">
      <c r="D132" s="10"/>
    </row>
    <row r="133" spans="4:4" x14ac:dyDescent="0.2">
      <c r="D133" s="10"/>
    </row>
    <row r="134" spans="4:4" x14ac:dyDescent="0.2">
      <c r="D134" s="10"/>
    </row>
    <row r="135" spans="4:4" x14ac:dyDescent="0.2">
      <c r="D135" s="10"/>
    </row>
    <row r="136" spans="4:4" x14ac:dyDescent="0.2">
      <c r="D136" s="10"/>
    </row>
    <row r="137" spans="4:4" x14ac:dyDescent="0.2">
      <c r="D137" s="10"/>
    </row>
    <row r="138" spans="4:4" x14ac:dyDescent="0.2">
      <c r="D138" s="10"/>
    </row>
    <row r="139" spans="4:4" x14ac:dyDescent="0.2">
      <c r="D139" s="10"/>
    </row>
    <row r="140" spans="4:4" x14ac:dyDescent="0.2">
      <c r="D140" s="10"/>
    </row>
    <row r="141" spans="4:4" x14ac:dyDescent="0.2">
      <c r="D141" s="10"/>
    </row>
    <row r="142" spans="4:4" x14ac:dyDescent="0.2">
      <c r="D142" s="10"/>
    </row>
    <row r="143" spans="4:4" x14ac:dyDescent="0.2">
      <c r="D143" s="10"/>
    </row>
    <row r="144" spans="4:4" x14ac:dyDescent="0.2">
      <c r="D144" s="10"/>
    </row>
    <row r="145" spans="4:4" x14ac:dyDescent="0.2">
      <c r="D145" s="10"/>
    </row>
    <row r="146" spans="4:4" x14ac:dyDescent="0.2">
      <c r="D146" s="10"/>
    </row>
    <row r="147" spans="4:4" x14ac:dyDescent="0.2">
      <c r="D147" s="10"/>
    </row>
    <row r="148" spans="4:4" x14ac:dyDescent="0.2">
      <c r="D148" s="10"/>
    </row>
    <row r="149" spans="4:4" x14ac:dyDescent="0.2">
      <c r="D149" s="10"/>
    </row>
    <row r="150" spans="4:4" x14ac:dyDescent="0.2">
      <c r="D150" s="10"/>
    </row>
    <row r="151" spans="4:4" x14ac:dyDescent="0.2">
      <c r="D151" s="10"/>
    </row>
    <row r="152" spans="4:4" x14ac:dyDescent="0.2">
      <c r="D152" s="10"/>
    </row>
    <row r="153" spans="4:4" x14ac:dyDescent="0.2">
      <c r="D153" s="10"/>
    </row>
    <row r="154" spans="4:4" x14ac:dyDescent="0.2">
      <c r="D154" s="10"/>
    </row>
    <row r="155" spans="4:4" x14ac:dyDescent="0.2">
      <c r="D155" s="10"/>
    </row>
    <row r="156" spans="4:4" x14ac:dyDescent="0.2">
      <c r="D156" s="10"/>
    </row>
    <row r="157" spans="4:4" x14ac:dyDescent="0.2">
      <c r="D157" s="10"/>
    </row>
    <row r="158" spans="4:4" x14ac:dyDescent="0.2">
      <c r="D158" s="10"/>
    </row>
    <row r="159" spans="4:4" x14ac:dyDescent="0.2">
      <c r="D159" s="10"/>
    </row>
    <row r="160" spans="4:4" x14ac:dyDescent="0.2">
      <c r="D160" s="10"/>
    </row>
    <row r="161" spans="4:4" x14ac:dyDescent="0.2">
      <c r="D161" s="10"/>
    </row>
    <row r="162" spans="4:4" x14ac:dyDescent="0.2">
      <c r="D162" s="10"/>
    </row>
    <row r="163" spans="4:4" x14ac:dyDescent="0.2">
      <c r="D163" s="10"/>
    </row>
    <row r="164" spans="4:4" x14ac:dyDescent="0.2">
      <c r="D164" s="10"/>
    </row>
    <row r="165" spans="4:4" x14ac:dyDescent="0.2">
      <c r="D165" s="10"/>
    </row>
    <row r="166" spans="4:4" x14ac:dyDescent="0.2">
      <c r="D166" s="10"/>
    </row>
    <row r="167" spans="4:4" x14ac:dyDescent="0.2">
      <c r="D167" s="10"/>
    </row>
    <row r="168" spans="4:4" x14ac:dyDescent="0.2">
      <c r="D168" s="10"/>
    </row>
    <row r="169" spans="4:4" x14ac:dyDescent="0.2">
      <c r="D169" s="10"/>
    </row>
    <row r="170" spans="4:4" x14ac:dyDescent="0.2">
      <c r="D170" s="10"/>
    </row>
    <row r="171" spans="4:4" x14ac:dyDescent="0.2">
      <c r="D171" s="10"/>
    </row>
    <row r="172" spans="4:4" x14ac:dyDescent="0.2">
      <c r="D172" s="10"/>
    </row>
    <row r="173" spans="4:4" x14ac:dyDescent="0.2">
      <c r="D173" s="10"/>
    </row>
    <row r="174" spans="4:4" x14ac:dyDescent="0.2">
      <c r="D174" s="10"/>
    </row>
    <row r="175" spans="4:4" x14ac:dyDescent="0.2">
      <c r="D175" s="10"/>
    </row>
    <row r="176" spans="4:4" x14ac:dyDescent="0.2">
      <c r="D176" s="10"/>
    </row>
    <row r="177" spans="4:4" x14ac:dyDescent="0.2">
      <c r="D177" s="10"/>
    </row>
    <row r="178" spans="4:4" x14ac:dyDescent="0.2">
      <c r="D178" s="10"/>
    </row>
    <row r="179" spans="4:4" x14ac:dyDescent="0.2">
      <c r="D179" s="10"/>
    </row>
    <row r="180" spans="4:4" x14ac:dyDescent="0.2">
      <c r="D180" s="10"/>
    </row>
    <row r="181" spans="4:4" x14ac:dyDescent="0.2">
      <c r="D181" s="10"/>
    </row>
    <row r="182" spans="4:4" x14ac:dyDescent="0.2">
      <c r="D182" s="10"/>
    </row>
    <row r="183" spans="4:4" x14ac:dyDescent="0.2">
      <c r="D183" s="10"/>
    </row>
    <row r="184" spans="4:4" x14ac:dyDescent="0.2">
      <c r="D184" s="10"/>
    </row>
    <row r="185" spans="4:4" x14ac:dyDescent="0.2">
      <c r="D185" s="10"/>
    </row>
    <row r="186" spans="4:4" x14ac:dyDescent="0.2">
      <c r="D186" s="10"/>
    </row>
    <row r="187" spans="4:4" x14ac:dyDescent="0.2">
      <c r="D187" s="10"/>
    </row>
    <row r="188" spans="4:4" x14ac:dyDescent="0.2">
      <c r="D188" s="10"/>
    </row>
    <row r="189" spans="4:4" x14ac:dyDescent="0.2">
      <c r="D189" s="10"/>
    </row>
    <row r="190" spans="4:4" x14ac:dyDescent="0.2">
      <c r="D190" s="10"/>
    </row>
    <row r="191" spans="4:4" x14ac:dyDescent="0.2">
      <c r="D191" s="10"/>
    </row>
    <row r="192" spans="4:4" x14ac:dyDescent="0.2">
      <c r="D192" s="10"/>
    </row>
    <row r="193" spans="4:4" x14ac:dyDescent="0.2">
      <c r="D193" s="10"/>
    </row>
    <row r="194" spans="4:4" x14ac:dyDescent="0.2">
      <c r="D194" s="10"/>
    </row>
    <row r="195" spans="4:4" x14ac:dyDescent="0.2">
      <c r="D195" s="10"/>
    </row>
    <row r="196" spans="4:4" x14ac:dyDescent="0.2">
      <c r="D196" s="10"/>
    </row>
    <row r="197" spans="4:4" x14ac:dyDescent="0.2">
      <c r="D197" s="10"/>
    </row>
    <row r="198" spans="4:4" x14ac:dyDescent="0.2">
      <c r="D198" s="10"/>
    </row>
    <row r="199" spans="4:4" x14ac:dyDescent="0.2">
      <c r="D199" s="10"/>
    </row>
    <row r="200" spans="4:4" x14ac:dyDescent="0.2">
      <c r="D200" s="10"/>
    </row>
    <row r="201" spans="4:4" x14ac:dyDescent="0.2">
      <c r="D201" s="10"/>
    </row>
    <row r="202" spans="4:4" x14ac:dyDescent="0.2">
      <c r="D202" s="10"/>
    </row>
    <row r="203" spans="4:4" x14ac:dyDescent="0.2">
      <c r="D203" s="10"/>
    </row>
    <row r="204" spans="4:4" x14ac:dyDescent="0.2">
      <c r="D204" s="10"/>
    </row>
    <row r="205" spans="4:4" x14ac:dyDescent="0.2">
      <c r="D205" s="10"/>
    </row>
    <row r="206" spans="4:4" x14ac:dyDescent="0.2">
      <c r="D206" s="10"/>
    </row>
    <row r="207" spans="4:4" x14ac:dyDescent="0.2">
      <c r="D207" s="10"/>
    </row>
    <row r="208" spans="4:4" x14ac:dyDescent="0.2">
      <c r="D208" s="10"/>
    </row>
    <row r="209" spans="4:4" x14ac:dyDescent="0.2">
      <c r="D209" s="10"/>
    </row>
    <row r="210" spans="4:4" x14ac:dyDescent="0.2">
      <c r="D210" s="10"/>
    </row>
    <row r="211" spans="4:4" x14ac:dyDescent="0.2">
      <c r="D211" s="10"/>
    </row>
    <row r="212" spans="4:4" x14ac:dyDescent="0.2">
      <c r="D212" s="10"/>
    </row>
    <row r="213" spans="4:4" x14ac:dyDescent="0.2">
      <c r="D213" s="10"/>
    </row>
    <row r="214" spans="4:4" x14ac:dyDescent="0.2">
      <c r="D214" s="10"/>
    </row>
    <row r="215" spans="4:4" x14ac:dyDescent="0.2">
      <c r="D215" s="10"/>
    </row>
    <row r="216" spans="4:4" x14ac:dyDescent="0.2">
      <c r="D216" s="10"/>
    </row>
    <row r="217" spans="4:4" x14ac:dyDescent="0.2">
      <c r="D217" s="10"/>
    </row>
    <row r="218" spans="4:4" x14ac:dyDescent="0.2">
      <c r="D218" s="10"/>
    </row>
    <row r="219" spans="4:4" x14ac:dyDescent="0.2">
      <c r="D219" s="10"/>
    </row>
    <row r="220" spans="4:4" x14ac:dyDescent="0.2">
      <c r="D220" s="10"/>
    </row>
    <row r="221" spans="4:4" x14ac:dyDescent="0.2">
      <c r="D221" s="10"/>
    </row>
    <row r="222" spans="4:4" x14ac:dyDescent="0.2">
      <c r="D222" s="10"/>
    </row>
    <row r="223" spans="4:4" x14ac:dyDescent="0.2">
      <c r="D223" s="10"/>
    </row>
    <row r="224" spans="4:4" x14ac:dyDescent="0.2">
      <c r="D224" s="10"/>
    </row>
    <row r="225" spans="4:4" x14ac:dyDescent="0.2">
      <c r="D225" s="10"/>
    </row>
    <row r="226" spans="4:4" x14ac:dyDescent="0.2">
      <c r="D226" s="10"/>
    </row>
    <row r="227" spans="4:4" x14ac:dyDescent="0.2">
      <c r="D227" s="10"/>
    </row>
    <row r="228" spans="4:4" x14ac:dyDescent="0.2">
      <c r="D228" s="10"/>
    </row>
    <row r="229" spans="4:4" x14ac:dyDescent="0.2">
      <c r="D229" s="10"/>
    </row>
    <row r="230" spans="4:4" x14ac:dyDescent="0.2">
      <c r="D230" s="10"/>
    </row>
    <row r="231" spans="4:4" x14ac:dyDescent="0.2">
      <c r="D231" s="10"/>
    </row>
    <row r="232" spans="4:4" x14ac:dyDescent="0.2">
      <c r="D232" s="10"/>
    </row>
    <row r="233" spans="4:4" x14ac:dyDescent="0.2">
      <c r="D233" s="10"/>
    </row>
    <row r="234" spans="4:4" x14ac:dyDescent="0.2">
      <c r="D234" s="10"/>
    </row>
    <row r="235" spans="4:4" x14ac:dyDescent="0.2">
      <c r="D235" s="10"/>
    </row>
    <row r="236" spans="4:4" x14ac:dyDescent="0.2">
      <c r="D236" s="10"/>
    </row>
    <row r="237" spans="4:4" x14ac:dyDescent="0.2">
      <c r="D237" s="10"/>
    </row>
    <row r="238" spans="4:4" x14ac:dyDescent="0.2">
      <c r="D238" s="10"/>
    </row>
    <row r="239" spans="4:4" x14ac:dyDescent="0.2">
      <c r="D239" s="10"/>
    </row>
    <row r="240" spans="4:4" x14ac:dyDescent="0.2">
      <c r="D240" s="10"/>
    </row>
    <row r="241" spans="4:4" x14ac:dyDescent="0.2">
      <c r="D241" s="10"/>
    </row>
    <row r="242" spans="4:4" x14ac:dyDescent="0.2">
      <c r="D242" s="10"/>
    </row>
    <row r="243" spans="4:4" x14ac:dyDescent="0.2">
      <c r="D243" s="10"/>
    </row>
    <row r="244" spans="4:4" x14ac:dyDescent="0.2">
      <c r="D244" s="10"/>
    </row>
    <row r="245" spans="4:4" x14ac:dyDescent="0.2">
      <c r="D245" s="10"/>
    </row>
    <row r="246" spans="4:4" x14ac:dyDescent="0.2">
      <c r="D246" s="10"/>
    </row>
    <row r="247" spans="4:4" x14ac:dyDescent="0.2">
      <c r="D247" s="10"/>
    </row>
    <row r="248" spans="4:4" x14ac:dyDescent="0.2">
      <c r="D248" s="10"/>
    </row>
    <row r="249" spans="4:4" x14ac:dyDescent="0.2">
      <c r="D249" s="10"/>
    </row>
    <row r="250" spans="4:4" x14ac:dyDescent="0.2">
      <c r="D250" s="10"/>
    </row>
    <row r="251" spans="4:4" x14ac:dyDescent="0.2">
      <c r="D251" s="10"/>
    </row>
    <row r="252" spans="4:4" x14ac:dyDescent="0.2">
      <c r="D252" s="10"/>
    </row>
    <row r="253" spans="4:4" x14ac:dyDescent="0.2">
      <c r="D253" s="10"/>
    </row>
    <row r="254" spans="4:4" x14ac:dyDescent="0.2">
      <c r="D254" s="10"/>
    </row>
    <row r="255" spans="4:4" x14ac:dyDescent="0.2">
      <c r="D255" s="10"/>
    </row>
    <row r="256" spans="4:4" x14ac:dyDescent="0.2">
      <c r="D256" s="10"/>
    </row>
    <row r="257" spans="4:4" x14ac:dyDescent="0.2">
      <c r="D257" s="10"/>
    </row>
    <row r="258" spans="4:4" x14ac:dyDescent="0.2">
      <c r="D258" s="10"/>
    </row>
    <row r="259" spans="4:4" x14ac:dyDescent="0.2">
      <c r="D259" s="10"/>
    </row>
    <row r="260" spans="4:4" x14ac:dyDescent="0.2">
      <c r="D260" s="10"/>
    </row>
    <row r="261" spans="4:4" x14ac:dyDescent="0.2">
      <c r="D261" s="10"/>
    </row>
    <row r="262" spans="4:4" x14ac:dyDescent="0.2">
      <c r="D262" s="10"/>
    </row>
    <row r="263" spans="4:4" x14ac:dyDescent="0.2">
      <c r="D263" s="10"/>
    </row>
    <row r="264" spans="4:4" x14ac:dyDescent="0.2">
      <c r="D264" s="10"/>
    </row>
    <row r="265" spans="4:4" x14ac:dyDescent="0.2">
      <c r="D265" s="10"/>
    </row>
    <row r="266" spans="4:4" x14ac:dyDescent="0.2">
      <c r="D266" s="10"/>
    </row>
    <row r="267" spans="4:4" x14ac:dyDescent="0.2">
      <c r="D267" s="10"/>
    </row>
    <row r="268" spans="4:4" x14ac:dyDescent="0.2">
      <c r="D268" s="10"/>
    </row>
    <row r="269" spans="4:4" x14ac:dyDescent="0.2">
      <c r="D269" s="10"/>
    </row>
    <row r="270" spans="4:4" x14ac:dyDescent="0.2">
      <c r="D270" s="10"/>
    </row>
    <row r="271" spans="4:4" x14ac:dyDescent="0.2">
      <c r="D271" s="10"/>
    </row>
    <row r="272" spans="4:4" x14ac:dyDescent="0.2">
      <c r="D272" s="10"/>
    </row>
    <row r="273" spans="4:4" x14ac:dyDescent="0.2">
      <c r="D273" s="10"/>
    </row>
    <row r="274" spans="4:4" x14ac:dyDescent="0.2">
      <c r="D274" s="10"/>
    </row>
    <row r="275" spans="4:4" x14ac:dyDescent="0.2">
      <c r="D275" s="10"/>
    </row>
    <row r="276" spans="4:4" x14ac:dyDescent="0.2">
      <c r="D276" s="10"/>
    </row>
    <row r="277" spans="4:4" x14ac:dyDescent="0.2">
      <c r="D277" s="10"/>
    </row>
    <row r="278" spans="4:4" x14ac:dyDescent="0.2">
      <c r="D278" s="10"/>
    </row>
    <row r="279" spans="4:4" x14ac:dyDescent="0.2">
      <c r="D279" s="10"/>
    </row>
    <row r="280" spans="4:4" x14ac:dyDescent="0.2">
      <c r="D280" s="10"/>
    </row>
    <row r="281" spans="4:4" x14ac:dyDescent="0.2">
      <c r="D281" s="10"/>
    </row>
    <row r="282" spans="4:4" x14ac:dyDescent="0.2">
      <c r="D282" s="10"/>
    </row>
    <row r="283" spans="4:4" x14ac:dyDescent="0.2">
      <c r="D283" s="10"/>
    </row>
    <row r="284" spans="4:4" x14ac:dyDescent="0.2">
      <c r="D284" s="10"/>
    </row>
    <row r="285" spans="4:4" x14ac:dyDescent="0.2">
      <c r="D285" s="10"/>
    </row>
    <row r="286" spans="4:4" x14ac:dyDescent="0.2">
      <c r="D286" s="10"/>
    </row>
    <row r="287" spans="4:4" x14ac:dyDescent="0.2">
      <c r="D287" s="10"/>
    </row>
    <row r="288" spans="4:4" x14ac:dyDescent="0.2">
      <c r="D288" s="10"/>
    </row>
    <row r="289" spans="4:4" x14ac:dyDescent="0.2">
      <c r="D289" s="10"/>
    </row>
    <row r="290" spans="4:4" x14ac:dyDescent="0.2">
      <c r="D290" s="10"/>
    </row>
    <row r="291" spans="4:4" x14ac:dyDescent="0.2">
      <c r="D291" s="10"/>
    </row>
    <row r="292" spans="4:4" x14ac:dyDescent="0.2">
      <c r="D292" s="10"/>
    </row>
    <row r="293" spans="4:4" x14ac:dyDescent="0.2">
      <c r="D293" s="10"/>
    </row>
    <row r="294" spans="4:4" x14ac:dyDescent="0.2">
      <c r="D294" s="10"/>
    </row>
    <row r="295" spans="4:4" x14ac:dyDescent="0.2">
      <c r="D295" s="10"/>
    </row>
    <row r="296" spans="4:4" x14ac:dyDescent="0.2">
      <c r="D296" s="10"/>
    </row>
    <row r="297" spans="4:4" x14ac:dyDescent="0.2">
      <c r="D297" s="10"/>
    </row>
    <row r="298" spans="4:4" x14ac:dyDescent="0.2">
      <c r="D298" s="10"/>
    </row>
    <row r="299" spans="4:4" x14ac:dyDescent="0.2">
      <c r="D299" s="10"/>
    </row>
    <row r="300" spans="4:4" x14ac:dyDescent="0.2">
      <c r="D300" s="10"/>
    </row>
    <row r="301" spans="4:4" x14ac:dyDescent="0.2">
      <c r="D301" s="10"/>
    </row>
    <row r="302" spans="4:4" x14ac:dyDescent="0.2">
      <c r="D302" s="10"/>
    </row>
    <row r="303" spans="4:4" x14ac:dyDescent="0.2">
      <c r="D303" s="10"/>
    </row>
    <row r="304" spans="4:4" x14ac:dyDescent="0.2">
      <c r="D304" s="10"/>
    </row>
    <row r="305" spans="4:4" x14ac:dyDescent="0.2">
      <c r="D305" s="10"/>
    </row>
    <row r="306" spans="4:4" x14ac:dyDescent="0.2">
      <c r="D306" s="10"/>
    </row>
    <row r="307" spans="4:4" x14ac:dyDescent="0.2">
      <c r="D307" s="10"/>
    </row>
    <row r="308" spans="4:4" x14ac:dyDescent="0.2">
      <c r="D308" s="10"/>
    </row>
    <row r="309" spans="4:4" x14ac:dyDescent="0.2">
      <c r="D309" s="10"/>
    </row>
    <row r="310" spans="4:4" x14ac:dyDescent="0.2">
      <c r="D310" s="10"/>
    </row>
    <row r="311" spans="4:4" x14ac:dyDescent="0.2">
      <c r="D311" s="10"/>
    </row>
    <row r="312" spans="4:4" x14ac:dyDescent="0.2">
      <c r="D312" s="10"/>
    </row>
    <row r="313" spans="4:4" x14ac:dyDescent="0.2">
      <c r="D313" s="10"/>
    </row>
    <row r="314" spans="4:4" x14ac:dyDescent="0.2">
      <c r="D314" s="10"/>
    </row>
    <row r="315" spans="4:4" x14ac:dyDescent="0.2">
      <c r="D315" s="10"/>
    </row>
    <row r="316" spans="4:4" x14ac:dyDescent="0.2">
      <c r="D316" s="10"/>
    </row>
    <row r="317" spans="4:4" x14ac:dyDescent="0.2">
      <c r="D317" s="10"/>
    </row>
    <row r="318" spans="4:4" x14ac:dyDescent="0.2">
      <c r="D318" s="10"/>
    </row>
    <row r="319" spans="4:4" x14ac:dyDescent="0.2">
      <c r="D319" s="10"/>
    </row>
    <row r="320" spans="4:4" x14ac:dyDescent="0.2">
      <c r="D320" s="10"/>
    </row>
    <row r="321" spans="4:4" x14ac:dyDescent="0.2">
      <c r="D321" s="10"/>
    </row>
    <row r="322" spans="4:4" x14ac:dyDescent="0.2">
      <c r="D322" s="10"/>
    </row>
    <row r="323" spans="4:4" x14ac:dyDescent="0.2">
      <c r="D323" s="10"/>
    </row>
    <row r="324" spans="4:4" x14ac:dyDescent="0.2">
      <c r="D324" s="10"/>
    </row>
    <row r="325" spans="4:4" x14ac:dyDescent="0.2">
      <c r="D325" s="10"/>
    </row>
    <row r="326" spans="4:4" x14ac:dyDescent="0.2">
      <c r="D326" s="10"/>
    </row>
    <row r="327" spans="4:4" x14ac:dyDescent="0.2">
      <c r="D327" s="10"/>
    </row>
    <row r="328" spans="4:4" x14ac:dyDescent="0.2">
      <c r="D328" s="10"/>
    </row>
    <row r="329" spans="4:4" x14ac:dyDescent="0.2">
      <c r="D329" s="10"/>
    </row>
    <row r="330" spans="4:4" x14ac:dyDescent="0.2">
      <c r="D330" s="10"/>
    </row>
    <row r="331" spans="4:4" x14ac:dyDescent="0.2">
      <c r="D331" s="10"/>
    </row>
    <row r="332" spans="4:4" x14ac:dyDescent="0.2">
      <c r="D332" s="10"/>
    </row>
    <row r="333" spans="4:4" x14ac:dyDescent="0.2">
      <c r="D333" s="10"/>
    </row>
    <row r="334" spans="4:4" x14ac:dyDescent="0.2">
      <c r="D334" s="10"/>
    </row>
    <row r="335" spans="4:4" x14ac:dyDescent="0.2">
      <c r="D335" s="10"/>
    </row>
    <row r="336" spans="4:4" x14ac:dyDescent="0.2">
      <c r="D336" s="10"/>
    </row>
    <row r="337" spans="4:4" x14ac:dyDescent="0.2">
      <c r="D337" s="10"/>
    </row>
    <row r="338" spans="4:4" x14ac:dyDescent="0.2">
      <c r="D338" s="10"/>
    </row>
    <row r="339" spans="4:4" x14ac:dyDescent="0.2">
      <c r="D339" s="10"/>
    </row>
    <row r="340" spans="4:4" x14ac:dyDescent="0.2">
      <c r="D340" s="10"/>
    </row>
    <row r="341" spans="4:4" x14ac:dyDescent="0.2">
      <c r="D341" s="10"/>
    </row>
    <row r="342" spans="4:4" x14ac:dyDescent="0.2">
      <c r="D342" s="10"/>
    </row>
    <row r="343" spans="4:4" x14ac:dyDescent="0.2">
      <c r="D343" s="10"/>
    </row>
    <row r="344" spans="4:4" x14ac:dyDescent="0.2">
      <c r="D344" s="10"/>
    </row>
    <row r="345" spans="4:4" x14ac:dyDescent="0.2">
      <c r="D345" s="10"/>
    </row>
    <row r="346" spans="4:4" x14ac:dyDescent="0.2">
      <c r="D346" s="10"/>
    </row>
    <row r="347" spans="4:4" x14ac:dyDescent="0.2">
      <c r="D347" s="10"/>
    </row>
    <row r="348" spans="4:4" x14ac:dyDescent="0.2">
      <c r="D348" s="10"/>
    </row>
    <row r="349" spans="4:4" x14ac:dyDescent="0.2">
      <c r="D349" s="10"/>
    </row>
    <row r="350" spans="4:4" x14ac:dyDescent="0.2">
      <c r="D350" s="10"/>
    </row>
    <row r="351" spans="4:4" x14ac:dyDescent="0.2">
      <c r="D351" s="10"/>
    </row>
    <row r="352" spans="4:4" x14ac:dyDescent="0.2">
      <c r="D352" s="10"/>
    </row>
    <row r="353" spans="4:4" x14ac:dyDescent="0.2">
      <c r="D353" s="10"/>
    </row>
    <row r="354" spans="4:4" x14ac:dyDescent="0.2">
      <c r="D354" s="10"/>
    </row>
    <row r="355" spans="4:4" x14ac:dyDescent="0.2">
      <c r="D355" s="10"/>
    </row>
    <row r="356" spans="4:4" x14ac:dyDescent="0.2">
      <c r="D356" s="10"/>
    </row>
    <row r="357" spans="4:4" x14ac:dyDescent="0.2">
      <c r="D357" s="10"/>
    </row>
    <row r="358" spans="4:4" x14ac:dyDescent="0.2">
      <c r="D358" s="10"/>
    </row>
    <row r="359" spans="4:4" x14ac:dyDescent="0.2">
      <c r="D359" s="10"/>
    </row>
    <row r="360" spans="4:4" x14ac:dyDescent="0.2">
      <c r="D360" s="10"/>
    </row>
    <row r="361" spans="4:4" x14ac:dyDescent="0.2">
      <c r="D361" s="10"/>
    </row>
    <row r="362" spans="4:4" x14ac:dyDescent="0.2">
      <c r="D362" s="10"/>
    </row>
    <row r="363" spans="4:4" x14ac:dyDescent="0.2">
      <c r="D363" s="10"/>
    </row>
    <row r="364" spans="4:4" x14ac:dyDescent="0.2">
      <c r="D364" s="10"/>
    </row>
    <row r="365" spans="4:4" x14ac:dyDescent="0.2">
      <c r="D365" s="10"/>
    </row>
    <row r="366" spans="4:4" x14ac:dyDescent="0.2">
      <c r="D366" s="10"/>
    </row>
    <row r="367" spans="4:4" x14ac:dyDescent="0.2">
      <c r="D367" s="10"/>
    </row>
    <row r="368" spans="4:4" x14ac:dyDescent="0.2">
      <c r="D368" s="10"/>
    </row>
    <row r="369" spans="4:4" x14ac:dyDescent="0.2">
      <c r="D369" s="10"/>
    </row>
    <row r="370" spans="4:4" x14ac:dyDescent="0.2">
      <c r="D370" s="10"/>
    </row>
    <row r="371" spans="4:4" x14ac:dyDescent="0.2">
      <c r="D371" s="10"/>
    </row>
    <row r="372" spans="4:4" x14ac:dyDescent="0.2">
      <c r="D372" s="10"/>
    </row>
    <row r="373" spans="4:4" x14ac:dyDescent="0.2">
      <c r="D373" s="10"/>
    </row>
    <row r="374" spans="4:4" x14ac:dyDescent="0.2">
      <c r="D374" s="10"/>
    </row>
    <row r="375" spans="4:4" x14ac:dyDescent="0.2">
      <c r="D375" s="10"/>
    </row>
    <row r="376" spans="4:4" x14ac:dyDescent="0.2">
      <c r="D376" s="10"/>
    </row>
    <row r="377" spans="4:4" x14ac:dyDescent="0.2">
      <c r="D377" s="10"/>
    </row>
    <row r="378" spans="4:4" x14ac:dyDescent="0.2">
      <c r="D378" s="10"/>
    </row>
    <row r="379" spans="4:4" x14ac:dyDescent="0.2">
      <c r="D379" s="10"/>
    </row>
    <row r="380" spans="4:4" x14ac:dyDescent="0.2">
      <c r="D380" s="10"/>
    </row>
    <row r="381" spans="4:4" x14ac:dyDescent="0.2">
      <c r="D381" s="10"/>
    </row>
    <row r="382" spans="4:4" x14ac:dyDescent="0.2">
      <c r="D382" s="10"/>
    </row>
    <row r="383" spans="4:4" x14ac:dyDescent="0.2">
      <c r="D383" s="10"/>
    </row>
    <row r="384" spans="4:4" x14ac:dyDescent="0.2">
      <c r="D384" s="10"/>
    </row>
    <row r="385" spans="4:4" x14ac:dyDescent="0.2">
      <c r="D385" s="10"/>
    </row>
    <row r="386" spans="4:4" x14ac:dyDescent="0.2">
      <c r="D386" s="10"/>
    </row>
    <row r="387" spans="4:4" x14ac:dyDescent="0.2">
      <c r="D387" s="10"/>
    </row>
    <row r="388" spans="4:4" x14ac:dyDescent="0.2">
      <c r="D388" s="10"/>
    </row>
    <row r="389" spans="4:4" x14ac:dyDescent="0.2">
      <c r="D389" s="10"/>
    </row>
    <row r="390" spans="4:4" x14ac:dyDescent="0.2">
      <c r="D390" s="10"/>
    </row>
    <row r="391" spans="4:4" x14ac:dyDescent="0.2">
      <c r="D391" s="10"/>
    </row>
    <row r="392" spans="4:4" x14ac:dyDescent="0.2">
      <c r="D392" s="10"/>
    </row>
    <row r="393" spans="4:4" x14ac:dyDescent="0.2">
      <c r="D393" s="10"/>
    </row>
    <row r="394" spans="4:4" x14ac:dyDescent="0.2">
      <c r="D394" s="10"/>
    </row>
    <row r="395" spans="4:4" x14ac:dyDescent="0.2">
      <c r="D395" s="10"/>
    </row>
    <row r="396" spans="4:4" x14ac:dyDescent="0.2">
      <c r="D396" s="10"/>
    </row>
    <row r="397" spans="4:4" x14ac:dyDescent="0.2">
      <c r="D397" s="10"/>
    </row>
    <row r="398" spans="4:4" x14ac:dyDescent="0.2">
      <c r="D398" s="10"/>
    </row>
    <row r="399" spans="4:4" x14ac:dyDescent="0.2">
      <c r="D399" s="10"/>
    </row>
    <row r="400" spans="4:4" x14ac:dyDescent="0.2">
      <c r="D400" s="10"/>
    </row>
    <row r="401" spans="4:4" x14ac:dyDescent="0.2">
      <c r="D401" s="10"/>
    </row>
    <row r="402" spans="4:4" x14ac:dyDescent="0.2">
      <c r="D402" s="10"/>
    </row>
    <row r="403" spans="4:4" x14ac:dyDescent="0.2">
      <c r="D403" s="10"/>
    </row>
    <row r="404" spans="4:4" x14ac:dyDescent="0.2">
      <c r="D404" s="10"/>
    </row>
    <row r="405" spans="4:4" x14ac:dyDescent="0.2">
      <c r="D405" s="10"/>
    </row>
    <row r="406" spans="4:4" x14ac:dyDescent="0.2">
      <c r="D406" s="10"/>
    </row>
    <row r="407" spans="4:4" x14ac:dyDescent="0.2">
      <c r="D407" s="10"/>
    </row>
    <row r="408" spans="4:4" x14ac:dyDescent="0.2">
      <c r="D408" s="10"/>
    </row>
    <row r="409" spans="4:4" x14ac:dyDescent="0.2">
      <c r="D409" s="10"/>
    </row>
    <row r="410" spans="4:4" x14ac:dyDescent="0.2">
      <c r="D410" s="10"/>
    </row>
    <row r="411" spans="4:4" x14ac:dyDescent="0.2">
      <c r="D411" s="10"/>
    </row>
    <row r="412" spans="4:4" x14ac:dyDescent="0.2">
      <c r="D412" s="10"/>
    </row>
    <row r="413" spans="4:4" x14ac:dyDescent="0.2">
      <c r="D413" s="10"/>
    </row>
    <row r="414" spans="4:4" x14ac:dyDescent="0.2">
      <c r="D414" s="10"/>
    </row>
    <row r="415" spans="4:4" x14ac:dyDescent="0.2">
      <c r="D415" s="10"/>
    </row>
    <row r="416" spans="4:4" x14ac:dyDescent="0.2">
      <c r="D416" s="10"/>
    </row>
    <row r="417" spans="4:4" x14ac:dyDescent="0.2">
      <c r="D417" s="10"/>
    </row>
    <row r="418" spans="4:4" x14ac:dyDescent="0.2">
      <c r="D418" s="10"/>
    </row>
    <row r="419" spans="4:4" x14ac:dyDescent="0.2">
      <c r="D419" s="10"/>
    </row>
    <row r="420" spans="4:4" x14ac:dyDescent="0.2">
      <c r="D420" s="10"/>
    </row>
    <row r="421" spans="4:4" x14ac:dyDescent="0.2">
      <c r="D421" s="10"/>
    </row>
    <row r="422" spans="4:4" x14ac:dyDescent="0.2">
      <c r="D422" s="10"/>
    </row>
    <row r="423" spans="4:4" x14ac:dyDescent="0.2">
      <c r="D423" s="10"/>
    </row>
    <row r="424" spans="4:4" x14ac:dyDescent="0.2">
      <c r="D424" s="10"/>
    </row>
    <row r="425" spans="4:4" x14ac:dyDescent="0.2">
      <c r="D425" s="10"/>
    </row>
    <row r="426" spans="4:4" x14ac:dyDescent="0.2">
      <c r="D426" s="10"/>
    </row>
    <row r="427" spans="4:4" x14ac:dyDescent="0.2">
      <c r="D427" s="10"/>
    </row>
    <row r="428" spans="4:4" x14ac:dyDescent="0.2">
      <c r="D428" s="10"/>
    </row>
    <row r="429" spans="4:4" x14ac:dyDescent="0.2">
      <c r="D429" s="10"/>
    </row>
    <row r="430" spans="4:4" x14ac:dyDescent="0.2">
      <c r="D430" s="10"/>
    </row>
    <row r="431" spans="4:4" x14ac:dyDescent="0.2">
      <c r="D431" s="10"/>
    </row>
    <row r="432" spans="4:4" x14ac:dyDescent="0.2">
      <c r="D432" s="10"/>
    </row>
    <row r="433" spans="4:4" x14ac:dyDescent="0.2">
      <c r="D433" s="10"/>
    </row>
    <row r="434" spans="4:4" x14ac:dyDescent="0.2">
      <c r="D434" s="10"/>
    </row>
    <row r="435" spans="4:4" x14ac:dyDescent="0.2">
      <c r="D435" s="10"/>
    </row>
    <row r="436" spans="4:4" x14ac:dyDescent="0.2">
      <c r="D436" s="10"/>
    </row>
    <row r="437" spans="4:4" x14ac:dyDescent="0.2">
      <c r="D437" s="10"/>
    </row>
    <row r="438" spans="4:4" x14ac:dyDescent="0.2">
      <c r="D438" s="10"/>
    </row>
    <row r="439" spans="4:4" x14ac:dyDescent="0.2">
      <c r="D439" s="10"/>
    </row>
    <row r="440" spans="4:4" x14ac:dyDescent="0.2">
      <c r="D440" s="10"/>
    </row>
    <row r="441" spans="4:4" x14ac:dyDescent="0.2">
      <c r="D441" s="10"/>
    </row>
    <row r="442" spans="4:4" x14ac:dyDescent="0.2">
      <c r="D442" s="10"/>
    </row>
    <row r="443" spans="4:4" x14ac:dyDescent="0.2">
      <c r="D443" s="10"/>
    </row>
    <row r="444" spans="4:4" x14ac:dyDescent="0.2">
      <c r="D444" s="10"/>
    </row>
    <row r="445" spans="4:4" x14ac:dyDescent="0.2">
      <c r="D445" s="10"/>
    </row>
    <row r="446" spans="4:4" x14ac:dyDescent="0.2">
      <c r="D446" s="10"/>
    </row>
    <row r="447" spans="4:4" x14ac:dyDescent="0.2">
      <c r="D447" s="10"/>
    </row>
    <row r="448" spans="4:4" x14ac:dyDescent="0.2">
      <c r="D448" s="10"/>
    </row>
    <row r="449" spans="4:4" x14ac:dyDescent="0.2">
      <c r="D449" s="10"/>
    </row>
    <row r="450" spans="4:4" x14ac:dyDescent="0.2">
      <c r="D450" s="10"/>
    </row>
    <row r="451" spans="4:4" x14ac:dyDescent="0.2">
      <c r="D451" s="10"/>
    </row>
    <row r="452" spans="4:4" x14ac:dyDescent="0.2">
      <c r="D452" s="10"/>
    </row>
    <row r="453" spans="4:4" x14ac:dyDescent="0.2">
      <c r="D453" s="10"/>
    </row>
    <row r="454" spans="4:4" x14ac:dyDescent="0.2">
      <c r="D454" s="10"/>
    </row>
    <row r="455" spans="4:4" x14ac:dyDescent="0.2">
      <c r="D455" s="10"/>
    </row>
    <row r="456" spans="4:4" x14ac:dyDescent="0.2">
      <c r="D456" s="10"/>
    </row>
    <row r="457" spans="4:4" x14ac:dyDescent="0.2">
      <c r="D457" s="10"/>
    </row>
    <row r="458" spans="4:4" x14ac:dyDescent="0.2">
      <c r="D458" s="10"/>
    </row>
    <row r="459" spans="4:4" x14ac:dyDescent="0.2">
      <c r="D459" s="10"/>
    </row>
    <row r="460" spans="4:4" x14ac:dyDescent="0.2">
      <c r="D460" s="10"/>
    </row>
    <row r="461" spans="4:4" x14ac:dyDescent="0.2">
      <c r="D461" s="10"/>
    </row>
    <row r="462" spans="4:4" x14ac:dyDescent="0.2">
      <c r="D462" s="10"/>
    </row>
    <row r="463" spans="4:4" x14ac:dyDescent="0.2">
      <c r="D463" s="10"/>
    </row>
    <row r="464" spans="4:4" x14ac:dyDescent="0.2">
      <c r="D464" s="10"/>
    </row>
    <row r="465" spans="4:4" x14ac:dyDescent="0.2">
      <c r="D465" s="10"/>
    </row>
    <row r="466" spans="4:4" x14ac:dyDescent="0.2">
      <c r="D466" s="10"/>
    </row>
    <row r="467" spans="4:4" x14ac:dyDescent="0.2">
      <c r="D467" s="10"/>
    </row>
    <row r="468" spans="4:4" x14ac:dyDescent="0.2">
      <c r="D468" s="10"/>
    </row>
    <row r="469" spans="4:4" x14ac:dyDescent="0.2">
      <c r="D469" s="10"/>
    </row>
    <row r="470" spans="4:4" x14ac:dyDescent="0.2">
      <c r="D470" s="10"/>
    </row>
    <row r="471" spans="4:4" x14ac:dyDescent="0.2">
      <c r="D471" s="10"/>
    </row>
    <row r="472" spans="4:4" x14ac:dyDescent="0.2">
      <c r="D472" s="10"/>
    </row>
    <row r="473" spans="4:4" x14ac:dyDescent="0.2">
      <c r="D473" s="10"/>
    </row>
    <row r="474" spans="4:4" x14ac:dyDescent="0.2">
      <c r="D474" s="10"/>
    </row>
    <row r="475" spans="4:4" x14ac:dyDescent="0.2">
      <c r="D475" s="10"/>
    </row>
    <row r="476" spans="4:4" x14ac:dyDescent="0.2">
      <c r="D476" s="10"/>
    </row>
    <row r="477" spans="4:4" x14ac:dyDescent="0.2">
      <c r="D477" s="10"/>
    </row>
    <row r="478" spans="4:4" x14ac:dyDescent="0.2">
      <c r="D478" s="10"/>
    </row>
    <row r="479" spans="4:4" x14ac:dyDescent="0.2">
      <c r="D479" s="10"/>
    </row>
    <row r="480" spans="4:4" x14ac:dyDescent="0.2">
      <c r="D480" s="10"/>
    </row>
    <row r="481" spans="4:4" x14ac:dyDescent="0.2">
      <c r="D481" s="10"/>
    </row>
    <row r="482" spans="4:4" x14ac:dyDescent="0.2">
      <c r="D482" s="10"/>
    </row>
    <row r="483" spans="4:4" x14ac:dyDescent="0.2">
      <c r="D483" s="10"/>
    </row>
    <row r="484" spans="4:4" x14ac:dyDescent="0.2">
      <c r="D484" s="10"/>
    </row>
    <row r="485" spans="4:4" x14ac:dyDescent="0.2">
      <c r="D485" s="10"/>
    </row>
    <row r="486" spans="4:4" x14ac:dyDescent="0.2">
      <c r="D486" s="10"/>
    </row>
    <row r="487" spans="4:4" x14ac:dyDescent="0.2">
      <c r="D487" s="10"/>
    </row>
    <row r="488" spans="4:4" x14ac:dyDescent="0.2">
      <c r="D488" s="10"/>
    </row>
    <row r="489" spans="4:4" x14ac:dyDescent="0.2">
      <c r="D489" s="10"/>
    </row>
    <row r="490" spans="4:4" x14ac:dyDescent="0.2">
      <c r="D490" s="10"/>
    </row>
    <row r="491" spans="4:4" x14ac:dyDescent="0.2">
      <c r="D491" s="10"/>
    </row>
    <row r="492" spans="4:4" x14ac:dyDescent="0.2">
      <c r="D492" s="10"/>
    </row>
    <row r="493" spans="4:4" x14ac:dyDescent="0.2">
      <c r="D493" s="10"/>
    </row>
    <row r="494" spans="4:4" x14ac:dyDescent="0.2">
      <c r="D494" s="10"/>
    </row>
    <row r="495" spans="4:4" x14ac:dyDescent="0.2">
      <c r="D495" s="10"/>
    </row>
    <row r="496" spans="4:4" x14ac:dyDescent="0.2">
      <c r="D496" s="10"/>
    </row>
    <row r="497" spans="4:4" x14ac:dyDescent="0.2">
      <c r="D497" s="10"/>
    </row>
    <row r="498" spans="4:4" x14ac:dyDescent="0.2">
      <c r="D498" s="10"/>
    </row>
    <row r="499" spans="4:4" x14ac:dyDescent="0.2">
      <c r="D499" s="10"/>
    </row>
    <row r="500" spans="4:4" x14ac:dyDescent="0.2">
      <c r="D500" s="10"/>
    </row>
    <row r="501" spans="4:4" x14ac:dyDescent="0.2">
      <c r="D501" s="10"/>
    </row>
    <row r="502" spans="4:4" x14ac:dyDescent="0.2">
      <c r="D502" s="10"/>
    </row>
    <row r="503" spans="4:4" x14ac:dyDescent="0.2">
      <c r="D503" s="10"/>
    </row>
    <row r="504" spans="4:4" x14ac:dyDescent="0.2">
      <c r="D504" s="10"/>
    </row>
    <row r="505" spans="4:4" x14ac:dyDescent="0.2">
      <c r="D505" s="10"/>
    </row>
    <row r="506" spans="4:4" x14ac:dyDescent="0.2">
      <c r="D506" s="10"/>
    </row>
    <row r="507" spans="4:4" x14ac:dyDescent="0.2">
      <c r="D507" s="10"/>
    </row>
    <row r="508" spans="4:4" x14ac:dyDescent="0.2">
      <c r="D508" s="10"/>
    </row>
    <row r="509" spans="4:4" x14ac:dyDescent="0.2">
      <c r="D509" s="10"/>
    </row>
    <row r="510" spans="4:4" x14ac:dyDescent="0.2">
      <c r="D510" s="10"/>
    </row>
    <row r="511" spans="4:4" x14ac:dyDescent="0.2">
      <c r="D511" s="10"/>
    </row>
    <row r="512" spans="4:4" x14ac:dyDescent="0.2">
      <c r="D512" s="10"/>
    </row>
    <row r="513" spans="4:4" x14ac:dyDescent="0.2">
      <c r="D513" s="10"/>
    </row>
    <row r="514" spans="4:4" x14ac:dyDescent="0.2">
      <c r="D514" s="10"/>
    </row>
    <row r="515" spans="4:4" x14ac:dyDescent="0.2">
      <c r="D515" s="10"/>
    </row>
    <row r="516" spans="4:4" x14ac:dyDescent="0.2">
      <c r="D516" s="10"/>
    </row>
    <row r="517" spans="4:4" x14ac:dyDescent="0.2">
      <c r="D517" s="10"/>
    </row>
    <row r="518" spans="4:4" x14ac:dyDescent="0.2">
      <c r="D518" s="10"/>
    </row>
    <row r="519" spans="4:4" x14ac:dyDescent="0.2">
      <c r="D519" s="10"/>
    </row>
    <row r="520" spans="4:4" x14ac:dyDescent="0.2">
      <c r="D520" s="10"/>
    </row>
    <row r="521" spans="4:4" x14ac:dyDescent="0.2">
      <c r="D521" s="10"/>
    </row>
    <row r="522" spans="4:4" x14ac:dyDescent="0.2">
      <c r="D522" s="10"/>
    </row>
    <row r="523" spans="4:4" x14ac:dyDescent="0.2">
      <c r="D523" s="10"/>
    </row>
    <row r="524" spans="4:4" x14ac:dyDescent="0.2">
      <c r="D524" s="10"/>
    </row>
    <row r="525" spans="4:4" x14ac:dyDescent="0.2">
      <c r="D525" s="10"/>
    </row>
    <row r="526" spans="4:4" x14ac:dyDescent="0.2">
      <c r="D526" s="10"/>
    </row>
    <row r="527" spans="4:4" x14ac:dyDescent="0.2">
      <c r="D527" s="10"/>
    </row>
    <row r="528" spans="4:4" x14ac:dyDescent="0.2">
      <c r="D528" s="10"/>
    </row>
    <row r="529" spans="4:4" x14ac:dyDescent="0.2">
      <c r="D529" s="10"/>
    </row>
    <row r="530" spans="4:4" x14ac:dyDescent="0.2">
      <c r="D530" s="10"/>
    </row>
    <row r="531" spans="4:4" x14ac:dyDescent="0.2">
      <c r="D531" s="10"/>
    </row>
    <row r="532" spans="4:4" x14ac:dyDescent="0.2">
      <c r="D532" s="10"/>
    </row>
    <row r="533" spans="4:4" x14ac:dyDescent="0.2">
      <c r="D533" s="10"/>
    </row>
    <row r="534" spans="4:4" x14ac:dyDescent="0.2">
      <c r="D534" s="10"/>
    </row>
    <row r="535" spans="4:4" x14ac:dyDescent="0.2">
      <c r="D535" s="10"/>
    </row>
    <row r="536" spans="4:4" x14ac:dyDescent="0.2">
      <c r="D536" s="10"/>
    </row>
    <row r="537" spans="4:4" x14ac:dyDescent="0.2">
      <c r="D537" s="10"/>
    </row>
    <row r="538" spans="4:4" x14ac:dyDescent="0.2">
      <c r="D538" s="10"/>
    </row>
    <row r="539" spans="4:4" x14ac:dyDescent="0.2">
      <c r="D539" s="10"/>
    </row>
    <row r="540" spans="4:4" x14ac:dyDescent="0.2">
      <c r="D540" s="10"/>
    </row>
    <row r="541" spans="4:4" x14ac:dyDescent="0.2">
      <c r="D541" s="10"/>
    </row>
    <row r="542" spans="4:4" x14ac:dyDescent="0.2">
      <c r="D542" s="10"/>
    </row>
    <row r="543" spans="4:4" x14ac:dyDescent="0.2">
      <c r="D543" s="10"/>
    </row>
    <row r="544" spans="4:4" x14ac:dyDescent="0.2">
      <c r="D544" s="10"/>
    </row>
    <row r="545" spans="4:4" x14ac:dyDescent="0.2">
      <c r="D545" s="10"/>
    </row>
    <row r="546" spans="4:4" x14ac:dyDescent="0.2">
      <c r="D546" s="10"/>
    </row>
    <row r="547" spans="4:4" x14ac:dyDescent="0.2">
      <c r="D547" s="10"/>
    </row>
    <row r="548" spans="4:4" x14ac:dyDescent="0.2">
      <c r="D548" s="10"/>
    </row>
    <row r="549" spans="4:4" x14ac:dyDescent="0.2">
      <c r="D549" s="10"/>
    </row>
    <row r="550" spans="4:4" x14ac:dyDescent="0.2">
      <c r="D550" s="10"/>
    </row>
    <row r="551" spans="4:4" x14ac:dyDescent="0.2">
      <c r="D551" s="10"/>
    </row>
    <row r="552" spans="4:4" x14ac:dyDescent="0.2">
      <c r="D552" s="10"/>
    </row>
    <row r="553" spans="4:4" x14ac:dyDescent="0.2">
      <c r="D553" s="10"/>
    </row>
    <row r="554" spans="4:4" x14ac:dyDescent="0.2">
      <c r="D554" s="10"/>
    </row>
    <row r="555" spans="4:4" x14ac:dyDescent="0.2">
      <c r="D555" s="10"/>
    </row>
    <row r="556" spans="4:4" x14ac:dyDescent="0.2">
      <c r="D556" s="10"/>
    </row>
    <row r="557" spans="4:4" x14ac:dyDescent="0.2">
      <c r="D557" s="10"/>
    </row>
    <row r="558" spans="4:4" x14ac:dyDescent="0.2">
      <c r="D558" s="10"/>
    </row>
    <row r="559" spans="4:4" x14ac:dyDescent="0.2">
      <c r="D559" s="10"/>
    </row>
    <row r="560" spans="4:4" x14ac:dyDescent="0.2">
      <c r="D560" s="10"/>
    </row>
    <row r="561" spans="4:4" x14ac:dyDescent="0.2">
      <c r="D561" s="10"/>
    </row>
    <row r="562" spans="4:4" x14ac:dyDescent="0.2">
      <c r="D562" s="10"/>
    </row>
    <row r="563" spans="4:4" x14ac:dyDescent="0.2">
      <c r="D563" s="10"/>
    </row>
    <row r="564" spans="4:4" x14ac:dyDescent="0.2">
      <c r="D564" s="10"/>
    </row>
    <row r="565" spans="4:4" x14ac:dyDescent="0.2">
      <c r="D565" s="10"/>
    </row>
    <row r="566" spans="4:4" x14ac:dyDescent="0.2">
      <c r="D566" s="10"/>
    </row>
    <row r="567" spans="4:4" x14ac:dyDescent="0.2">
      <c r="D567" s="10"/>
    </row>
    <row r="568" spans="4:4" x14ac:dyDescent="0.2">
      <c r="D568" s="10"/>
    </row>
    <row r="569" spans="4:4" x14ac:dyDescent="0.2">
      <c r="D569" s="10"/>
    </row>
    <row r="570" spans="4:4" x14ac:dyDescent="0.2">
      <c r="D570" s="10"/>
    </row>
    <row r="571" spans="4:4" x14ac:dyDescent="0.2">
      <c r="D571" s="10"/>
    </row>
    <row r="572" spans="4:4" x14ac:dyDescent="0.2">
      <c r="D572" s="10"/>
    </row>
    <row r="573" spans="4:4" x14ac:dyDescent="0.2">
      <c r="D573" s="10"/>
    </row>
    <row r="574" spans="4:4" x14ac:dyDescent="0.2">
      <c r="D574" s="10"/>
    </row>
    <row r="575" spans="4:4" x14ac:dyDescent="0.2">
      <c r="D575" s="10"/>
    </row>
    <row r="576" spans="4:4" x14ac:dyDescent="0.2">
      <c r="D576" s="10"/>
    </row>
    <row r="577" spans="4:4" x14ac:dyDescent="0.2">
      <c r="D577" s="10"/>
    </row>
    <row r="578" spans="4:4" x14ac:dyDescent="0.2">
      <c r="D578" s="10"/>
    </row>
    <row r="579" spans="4:4" x14ac:dyDescent="0.2">
      <c r="D579" s="10"/>
    </row>
    <row r="580" spans="4:4" x14ac:dyDescent="0.2">
      <c r="D580" s="10"/>
    </row>
    <row r="581" spans="4:4" x14ac:dyDescent="0.2">
      <c r="D581" s="10"/>
    </row>
    <row r="582" spans="4:4" x14ac:dyDescent="0.2">
      <c r="D582" s="10"/>
    </row>
    <row r="583" spans="4:4" x14ac:dyDescent="0.2">
      <c r="D583" s="10"/>
    </row>
    <row r="584" spans="4:4" x14ac:dyDescent="0.2">
      <c r="D584" s="10"/>
    </row>
    <row r="585" spans="4:4" x14ac:dyDescent="0.2">
      <c r="D585" s="10"/>
    </row>
    <row r="586" spans="4:4" x14ac:dyDescent="0.2">
      <c r="D586" s="10"/>
    </row>
    <row r="587" spans="4:4" x14ac:dyDescent="0.2">
      <c r="D587" s="10"/>
    </row>
    <row r="588" spans="4:4" x14ac:dyDescent="0.2">
      <c r="D588" s="10"/>
    </row>
    <row r="589" spans="4:4" x14ac:dyDescent="0.2">
      <c r="D589" s="10"/>
    </row>
    <row r="590" spans="4:4" x14ac:dyDescent="0.2">
      <c r="D590" s="10"/>
    </row>
    <row r="591" spans="4:4" x14ac:dyDescent="0.2">
      <c r="D591" s="10"/>
    </row>
    <row r="592" spans="4:4" x14ac:dyDescent="0.2">
      <c r="D592" s="10"/>
    </row>
    <row r="593" spans="4:4" x14ac:dyDescent="0.2">
      <c r="D593" s="10"/>
    </row>
    <row r="594" spans="4:4" x14ac:dyDescent="0.2">
      <c r="D594" s="10"/>
    </row>
    <row r="595" spans="4:4" x14ac:dyDescent="0.2">
      <c r="D595" s="10"/>
    </row>
    <row r="596" spans="4:4" x14ac:dyDescent="0.2">
      <c r="D596" s="10"/>
    </row>
    <row r="597" spans="4:4" x14ac:dyDescent="0.2">
      <c r="D597" s="10"/>
    </row>
    <row r="598" spans="4:4" x14ac:dyDescent="0.2">
      <c r="D598" s="10"/>
    </row>
    <row r="599" spans="4:4" x14ac:dyDescent="0.2">
      <c r="D599" s="10"/>
    </row>
    <row r="600" spans="4:4" x14ac:dyDescent="0.2">
      <c r="D600" s="10"/>
    </row>
    <row r="601" spans="4:4" x14ac:dyDescent="0.2">
      <c r="D601" s="10"/>
    </row>
    <row r="602" spans="4:4" x14ac:dyDescent="0.2">
      <c r="D602" s="10"/>
    </row>
    <row r="603" spans="4:4" x14ac:dyDescent="0.2">
      <c r="D603" s="10"/>
    </row>
    <row r="604" spans="4:4" x14ac:dyDescent="0.2">
      <c r="D604" s="10"/>
    </row>
    <row r="605" spans="4:4" x14ac:dyDescent="0.2">
      <c r="D605" s="10"/>
    </row>
    <row r="606" spans="4:4" x14ac:dyDescent="0.2">
      <c r="D606" s="10"/>
    </row>
    <row r="607" spans="4:4" x14ac:dyDescent="0.2">
      <c r="D607" s="10"/>
    </row>
    <row r="608" spans="4:4" x14ac:dyDescent="0.2">
      <c r="D608" s="10"/>
    </row>
    <row r="609" spans="4:4" x14ac:dyDescent="0.2">
      <c r="D609" s="10"/>
    </row>
    <row r="610" spans="4:4" x14ac:dyDescent="0.2">
      <c r="D610" s="10"/>
    </row>
    <row r="611" spans="4:4" x14ac:dyDescent="0.2">
      <c r="D611" s="10"/>
    </row>
    <row r="612" spans="4:4" x14ac:dyDescent="0.2">
      <c r="D612" s="10"/>
    </row>
    <row r="613" spans="4:4" x14ac:dyDescent="0.2">
      <c r="D613" s="10"/>
    </row>
    <row r="614" spans="4:4" x14ac:dyDescent="0.2">
      <c r="D614" s="10"/>
    </row>
    <row r="615" spans="4:4" x14ac:dyDescent="0.2">
      <c r="D615" s="10"/>
    </row>
    <row r="616" spans="4:4" x14ac:dyDescent="0.2">
      <c r="D616" s="10"/>
    </row>
    <row r="617" spans="4:4" x14ac:dyDescent="0.2">
      <c r="D617" s="10"/>
    </row>
    <row r="618" spans="4:4" x14ac:dyDescent="0.2">
      <c r="D618" s="10"/>
    </row>
    <row r="619" spans="4:4" x14ac:dyDescent="0.2">
      <c r="D619" s="10"/>
    </row>
    <row r="620" spans="4:4" x14ac:dyDescent="0.2">
      <c r="D620" s="10"/>
    </row>
    <row r="621" spans="4:4" x14ac:dyDescent="0.2">
      <c r="D621" s="10"/>
    </row>
    <row r="622" spans="4:4" x14ac:dyDescent="0.2">
      <c r="D622" s="10"/>
    </row>
    <row r="623" spans="4:4" x14ac:dyDescent="0.2">
      <c r="D623" s="10"/>
    </row>
    <row r="624" spans="4:4" x14ac:dyDescent="0.2">
      <c r="D624" s="10"/>
    </row>
    <row r="625" spans="4:4" x14ac:dyDescent="0.2">
      <c r="D625" s="10"/>
    </row>
    <row r="626" spans="4:4" x14ac:dyDescent="0.2">
      <c r="D626" s="10"/>
    </row>
    <row r="627" spans="4:4" x14ac:dyDescent="0.2">
      <c r="D627" s="10"/>
    </row>
    <row r="628" spans="4:4" x14ac:dyDescent="0.2">
      <c r="D628" s="10"/>
    </row>
    <row r="629" spans="4:4" x14ac:dyDescent="0.2">
      <c r="D629" s="10"/>
    </row>
    <row r="630" spans="4:4" x14ac:dyDescent="0.2">
      <c r="D630" s="10"/>
    </row>
    <row r="631" spans="4:4" x14ac:dyDescent="0.2">
      <c r="D631" s="10"/>
    </row>
    <row r="632" spans="4:4" x14ac:dyDescent="0.2">
      <c r="D632" s="10"/>
    </row>
    <row r="633" spans="4:4" x14ac:dyDescent="0.2">
      <c r="D633" s="10"/>
    </row>
    <row r="634" spans="4:4" x14ac:dyDescent="0.2">
      <c r="D634" s="10"/>
    </row>
    <row r="635" spans="4:4" x14ac:dyDescent="0.2">
      <c r="D635" s="10"/>
    </row>
    <row r="636" spans="4:4" x14ac:dyDescent="0.2">
      <c r="D636" s="10"/>
    </row>
    <row r="637" spans="4:4" x14ac:dyDescent="0.2">
      <c r="D637" s="10"/>
    </row>
    <row r="638" spans="4:4" x14ac:dyDescent="0.2">
      <c r="D638" s="10"/>
    </row>
    <row r="639" spans="4:4" x14ac:dyDescent="0.2">
      <c r="D639" s="10"/>
    </row>
    <row r="640" spans="4:4" x14ac:dyDescent="0.2">
      <c r="D640" s="10"/>
    </row>
    <row r="641" spans="4:4" x14ac:dyDescent="0.2">
      <c r="D641" s="10"/>
    </row>
    <row r="642" spans="4:4" x14ac:dyDescent="0.2">
      <c r="D642" s="10"/>
    </row>
    <row r="643" spans="4:4" x14ac:dyDescent="0.2">
      <c r="D643" s="10"/>
    </row>
    <row r="644" spans="4:4" x14ac:dyDescent="0.2">
      <c r="D644" s="10"/>
    </row>
    <row r="645" spans="4:4" x14ac:dyDescent="0.2">
      <c r="D645" s="10"/>
    </row>
    <row r="646" spans="4:4" x14ac:dyDescent="0.2">
      <c r="D646" s="10"/>
    </row>
    <row r="647" spans="4:4" x14ac:dyDescent="0.2">
      <c r="D647" s="10"/>
    </row>
    <row r="648" spans="4:4" x14ac:dyDescent="0.2">
      <c r="D648" s="10"/>
    </row>
    <row r="649" spans="4:4" x14ac:dyDescent="0.2">
      <c r="D649" s="10"/>
    </row>
    <row r="650" spans="4:4" x14ac:dyDescent="0.2">
      <c r="D650" s="10"/>
    </row>
    <row r="651" spans="4:4" x14ac:dyDescent="0.2">
      <c r="D651" s="10"/>
    </row>
    <row r="652" spans="4:4" x14ac:dyDescent="0.2">
      <c r="D652" s="10"/>
    </row>
    <row r="653" spans="4:4" x14ac:dyDescent="0.2">
      <c r="D653" s="10"/>
    </row>
    <row r="654" spans="4:4" x14ac:dyDescent="0.2">
      <c r="D654" s="10"/>
    </row>
    <row r="655" spans="4:4" x14ac:dyDescent="0.2">
      <c r="D655" s="10"/>
    </row>
    <row r="656" spans="4:4" x14ac:dyDescent="0.2">
      <c r="D656" s="10"/>
    </row>
    <row r="657" spans="4:4" x14ac:dyDescent="0.2">
      <c r="D657" s="10"/>
    </row>
    <row r="658" spans="4:4" x14ac:dyDescent="0.2">
      <c r="D658" s="10"/>
    </row>
    <row r="659" spans="4:4" x14ac:dyDescent="0.2">
      <c r="D659" s="10"/>
    </row>
    <row r="660" spans="4:4" x14ac:dyDescent="0.2">
      <c r="D660" s="10"/>
    </row>
    <row r="661" spans="4:4" x14ac:dyDescent="0.2">
      <c r="D661" s="10"/>
    </row>
    <row r="662" spans="4:4" x14ac:dyDescent="0.2">
      <c r="D662" s="10"/>
    </row>
    <row r="663" spans="4:4" x14ac:dyDescent="0.2">
      <c r="D663" s="10"/>
    </row>
    <row r="664" spans="4:4" x14ac:dyDescent="0.2">
      <c r="D664" s="10"/>
    </row>
    <row r="665" spans="4:4" x14ac:dyDescent="0.2">
      <c r="D665" s="10"/>
    </row>
    <row r="666" spans="4:4" x14ac:dyDescent="0.2">
      <c r="D666" s="10"/>
    </row>
    <row r="667" spans="4:4" x14ac:dyDescent="0.2">
      <c r="D667" s="10"/>
    </row>
    <row r="668" spans="4:4" x14ac:dyDescent="0.2">
      <c r="D668" s="10"/>
    </row>
    <row r="669" spans="4:4" x14ac:dyDescent="0.2">
      <c r="D669" s="10"/>
    </row>
    <row r="670" spans="4:4" x14ac:dyDescent="0.2">
      <c r="D670" s="10"/>
    </row>
    <row r="671" spans="4:4" x14ac:dyDescent="0.2">
      <c r="D671" s="10"/>
    </row>
    <row r="672" spans="4:4" x14ac:dyDescent="0.2">
      <c r="D672" s="10"/>
    </row>
    <row r="673" spans="4:4" x14ac:dyDescent="0.2">
      <c r="D673" s="10"/>
    </row>
    <row r="674" spans="4:4" x14ac:dyDescent="0.2">
      <c r="D674" s="10"/>
    </row>
    <row r="675" spans="4:4" x14ac:dyDescent="0.2">
      <c r="D675" s="10"/>
    </row>
    <row r="676" spans="4:4" x14ac:dyDescent="0.2">
      <c r="D676" s="10"/>
    </row>
    <row r="677" spans="4:4" x14ac:dyDescent="0.2">
      <c r="D677" s="10"/>
    </row>
    <row r="678" spans="4:4" x14ac:dyDescent="0.2">
      <c r="D678" s="10"/>
    </row>
    <row r="679" spans="4:4" x14ac:dyDescent="0.2">
      <c r="D679" s="10"/>
    </row>
    <row r="680" spans="4:4" x14ac:dyDescent="0.2">
      <c r="D680" s="10"/>
    </row>
    <row r="681" spans="4:4" x14ac:dyDescent="0.2">
      <c r="D681" s="10"/>
    </row>
    <row r="682" spans="4:4" x14ac:dyDescent="0.2">
      <c r="D682" s="10"/>
    </row>
    <row r="683" spans="4:4" x14ac:dyDescent="0.2">
      <c r="D683" s="10"/>
    </row>
    <row r="684" spans="4:4" x14ac:dyDescent="0.2">
      <c r="D684" s="10"/>
    </row>
    <row r="685" spans="4:4" x14ac:dyDescent="0.2">
      <c r="D685" s="10"/>
    </row>
    <row r="686" spans="4:4" x14ac:dyDescent="0.2">
      <c r="D686" s="10"/>
    </row>
    <row r="687" spans="4:4" x14ac:dyDescent="0.2">
      <c r="D687" s="10"/>
    </row>
    <row r="688" spans="4:4" x14ac:dyDescent="0.2">
      <c r="D688" s="10"/>
    </row>
    <row r="689" spans="4:4" x14ac:dyDescent="0.2">
      <c r="D689" s="10"/>
    </row>
    <row r="690" spans="4:4" x14ac:dyDescent="0.2">
      <c r="D690" s="10"/>
    </row>
    <row r="691" spans="4:4" x14ac:dyDescent="0.2">
      <c r="D691" s="10"/>
    </row>
    <row r="692" spans="4:4" x14ac:dyDescent="0.2">
      <c r="D692" s="10"/>
    </row>
    <row r="693" spans="4:4" x14ac:dyDescent="0.2">
      <c r="D693" s="10"/>
    </row>
    <row r="694" spans="4:4" x14ac:dyDescent="0.2">
      <c r="D694" s="10"/>
    </row>
    <row r="695" spans="4:4" x14ac:dyDescent="0.2">
      <c r="D695" s="10"/>
    </row>
    <row r="696" spans="4:4" x14ac:dyDescent="0.2">
      <c r="D696" s="10"/>
    </row>
    <row r="697" spans="4:4" x14ac:dyDescent="0.2">
      <c r="D697" s="10"/>
    </row>
    <row r="698" spans="4:4" x14ac:dyDescent="0.2">
      <c r="D698" s="10"/>
    </row>
    <row r="699" spans="4:4" x14ac:dyDescent="0.2">
      <c r="D699" s="10"/>
    </row>
    <row r="700" spans="4:4" x14ac:dyDescent="0.2">
      <c r="D700" s="10"/>
    </row>
    <row r="701" spans="4:4" x14ac:dyDescent="0.2">
      <c r="D701" s="10"/>
    </row>
    <row r="702" spans="4:4" x14ac:dyDescent="0.2">
      <c r="D702" s="10"/>
    </row>
    <row r="703" spans="4:4" x14ac:dyDescent="0.2">
      <c r="D703" s="10"/>
    </row>
    <row r="704" spans="4:4" x14ac:dyDescent="0.2">
      <c r="D704" s="10"/>
    </row>
    <row r="705" spans="4:4" x14ac:dyDescent="0.2">
      <c r="D705" s="10"/>
    </row>
    <row r="706" spans="4:4" x14ac:dyDescent="0.2">
      <c r="D706" s="10"/>
    </row>
    <row r="707" spans="4:4" x14ac:dyDescent="0.2">
      <c r="D707" s="10"/>
    </row>
    <row r="708" spans="4:4" x14ac:dyDescent="0.2">
      <c r="D708" s="10"/>
    </row>
    <row r="709" spans="4:4" x14ac:dyDescent="0.2">
      <c r="D709" s="10"/>
    </row>
    <row r="710" spans="4:4" x14ac:dyDescent="0.2">
      <c r="D710" s="10"/>
    </row>
    <row r="711" spans="4:4" x14ac:dyDescent="0.2">
      <c r="D711" s="10"/>
    </row>
    <row r="712" spans="4:4" x14ac:dyDescent="0.2">
      <c r="D712" s="10"/>
    </row>
    <row r="713" spans="4:4" x14ac:dyDescent="0.2">
      <c r="D713" s="10"/>
    </row>
    <row r="714" spans="4:4" x14ac:dyDescent="0.2">
      <c r="D714" s="10"/>
    </row>
    <row r="715" spans="4:4" x14ac:dyDescent="0.2">
      <c r="D715" s="10"/>
    </row>
    <row r="716" spans="4:4" x14ac:dyDescent="0.2">
      <c r="D716" s="10"/>
    </row>
    <row r="717" spans="4:4" x14ac:dyDescent="0.2">
      <c r="D717" s="10"/>
    </row>
    <row r="718" spans="4:4" x14ac:dyDescent="0.2">
      <c r="D718" s="10"/>
    </row>
    <row r="719" spans="4:4" x14ac:dyDescent="0.2">
      <c r="D719" s="10"/>
    </row>
    <row r="720" spans="4:4" x14ac:dyDescent="0.2">
      <c r="D720" s="10"/>
    </row>
    <row r="721" spans="4:4" x14ac:dyDescent="0.2">
      <c r="D721" s="10"/>
    </row>
    <row r="722" spans="4:4" x14ac:dyDescent="0.2">
      <c r="D722" s="10"/>
    </row>
    <row r="723" spans="4:4" x14ac:dyDescent="0.2">
      <c r="D723" s="10"/>
    </row>
    <row r="724" spans="4:4" x14ac:dyDescent="0.2">
      <c r="D724" s="10"/>
    </row>
    <row r="725" spans="4:4" x14ac:dyDescent="0.2">
      <c r="D725" s="10"/>
    </row>
    <row r="726" spans="4:4" x14ac:dyDescent="0.2">
      <c r="D726" s="10"/>
    </row>
    <row r="727" spans="4:4" x14ac:dyDescent="0.2">
      <c r="D727" s="10"/>
    </row>
    <row r="728" spans="4:4" x14ac:dyDescent="0.2">
      <c r="D728" s="10"/>
    </row>
    <row r="729" spans="4:4" x14ac:dyDescent="0.2">
      <c r="D729" s="10"/>
    </row>
    <row r="730" spans="4:4" x14ac:dyDescent="0.2">
      <c r="D730" s="10"/>
    </row>
    <row r="731" spans="4:4" x14ac:dyDescent="0.2">
      <c r="D731" s="10"/>
    </row>
    <row r="732" spans="4:4" x14ac:dyDescent="0.2">
      <c r="D732" s="10"/>
    </row>
    <row r="733" spans="4:4" x14ac:dyDescent="0.2">
      <c r="D733" s="10"/>
    </row>
    <row r="734" spans="4:4" x14ac:dyDescent="0.2">
      <c r="D734" s="10"/>
    </row>
    <row r="735" spans="4:4" x14ac:dyDescent="0.2">
      <c r="D735" s="10"/>
    </row>
    <row r="736" spans="4:4" x14ac:dyDescent="0.2">
      <c r="D736" s="10"/>
    </row>
    <row r="737" spans="4:4" x14ac:dyDescent="0.2">
      <c r="D737" s="10"/>
    </row>
    <row r="738" spans="4:4" x14ac:dyDescent="0.2">
      <c r="D738" s="10"/>
    </row>
    <row r="739" spans="4:4" x14ac:dyDescent="0.2">
      <c r="D739" s="10"/>
    </row>
    <row r="740" spans="4:4" x14ac:dyDescent="0.2">
      <c r="D740" s="10"/>
    </row>
    <row r="741" spans="4:4" x14ac:dyDescent="0.2">
      <c r="D741" s="10"/>
    </row>
    <row r="742" spans="4:4" x14ac:dyDescent="0.2">
      <c r="D742" s="10"/>
    </row>
    <row r="743" spans="4:4" x14ac:dyDescent="0.2">
      <c r="D743" s="10"/>
    </row>
    <row r="744" spans="4:4" x14ac:dyDescent="0.2">
      <c r="D744" s="10"/>
    </row>
    <row r="745" spans="4:4" x14ac:dyDescent="0.2">
      <c r="D745" s="10"/>
    </row>
    <row r="746" spans="4:4" x14ac:dyDescent="0.2">
      <c r="D746" s="10"/>
    </row>
    <row r="747" spans="4:4" x14ac:dyDescent="0.2">
      <c r="D747" s="10"/>
    </row>
    <row r="748" spans="4:4" x14ac:dyDescent="0.2">
      <c r="D748" s="10"/>
    </row>
    <row r="749" spans="4:4" x14ac:dyDescent="0.2">
      <c r="D749" s="10"/>
    </row>
    <row r="750" spans="4:4" x14ac:dyDescent="0.2">
      <c r="D750" s="10"/>
    </row>
    <row r="751" spans="4:4" x14ac:dyDescent="0.2">
      <c r="D751" s="10"/>
    </row>
    <row r="752" spans="4:4" x14ac:dyDescent="0.2">
      <c r="D752" s="10"/>
    </row>
    <row r="753" spans="4:4" x14ac:dyDescent="0.2">
      <c r="D753" s="10"/>
    </row>
    <row r="754" spans="4:4" x14ac:dyDescent="0.2">
      <c r="D754" s="10"/>
    </row>
    <row r="755" spans="4:4" x14ac:dyDescent="0.2">
      <c r="D755" s="10"/>
    </row>
    <row r="756" spans="4:4" x14ac:dyDescent="0.2">
      <c r="D756" s="10"/>
    </row>
    <row r="757" spans="4:4" x14ac:dyDescent="0.2">
      <c r="D757" s="10"/>
    </row>
    <row r="758" spans="4:4" x14ac:dyDescent="0.2">
      <c r="D758" s="10"/>
    </row>
    <row r="759" spans="4:4" x14ac:dyDescent="0.2">
      <c r="D759" s="10"/>
    </row>
    <row r="760" spans="4:4" x14ac:dyDescent="0.2">
      <c r="D760" s="10"/>
    </row>
    <row r="761" spans="4:4" x14ac:dyDescent="0.2">
      <c r="D761" s="10"/>
    </row>
    <row r="762" spans="4:4" x14ac:dyDescent="0.2">
      <c r="D762" s="10"/>
    </row>
    <row r="763" spans="4:4" x14ac:dyDescent="0.2">
      <c r="D763" s="10"/>
    </row>
    <row r="764" spans="4:4" x14ac:dyDescent="0.2">
      <c r="D764" s="10"/>
    </row>
    <row r="765" spans="4:4" x14ac:dyDescent="0.2">
      <c r="D765" s="10"/>
    </row>
    <row r="766" spans="4:4" x14ac:dyDescent="0.2">
      <c r="D766" s="10"/>
    </row>
    <row r="767" spans="4:4" x14ac:dyDescent="0.2">
      <c r="D767" s="10"/>
    </row>
    <row r="768" spans="4:4" x14ac:dyDescent="0.2">
      <c r="D768" s="10"/>
    </row>
    <row r="769" spans="4:4" x14ac:dyDescent="0.2">
      <c r="D769" s="10"/>
    </row>
    <row r="770" spans="4:4" x14ac:dyDescent="0.2">
      <c r="D770" s="10"/>
    </row>
    <row r="771" spans="4:4" x14ac:dyDescent="0.2">
      <c r="D771" s="10"/>
    </row>
    <row r="772" spans="4:4" x14ac:dyDescent="0.2">
      <c r="D772" s="10"/>
    </row>
    <row r="773" spans="4:4" x14ac:dyDescent="0.2">
      <c r="D773" s="10"/>
    </row>
    <row r="774" spans="4:4" x14ac:dyDescent="0.2">
      <c r="D774" s="10"/>
    </row>
    <row r="775" spans="4:4" x14ac:dyDescent="0.2">
      <c r="D775" s="10"/>
    </row>
    <row r="776" spans="4:4" x14ac:dyDescent="0.2">
      <c r="D776" s="10"/>
    </row>
    <row r="777" spans="4:4" x14ac:dyDescent="0.2">
      <c r="D777" s="10"/>
    </row>
    <row r="778" spans="4:4" x14ac:dyDescent="0.2">
      <c r="D778" s="10"/>
    </row>
    <row r="779" spans="4:4" x14ac:dyDescent="0.2">
      <c r="D779" s="10"/>
    </row>
    <row r="780" spans="4:4" x14ac:dyDescent="0.2">
      <c r="D780" s="10"/>
    </row>
    <row r="781" spans="4:4" x14ac:dyDescent="0.2">
      <c r="D781" s="10"/>
    </row>
    <row r="782" spans="4:4" x14ac:dyDescent="0.2">
      <c r="D782" s="10"/>
    </row>
    <row r="783" spans="4:4" x14ac:dyDescent="0.2">
      <c r="D783" s="10"/>
    </row>
    <row r="784" spans="4:4" x14ac:dyDescent="0.2">
      <c r="D784" s="10"/>
    </row>
    <row r="785" spans="4:4" x14ac:dyDescent="0.2">
      <c r="D785" s="10"/>
    </row>
    <row r="786" spans="4:4" x14ac:dyDescent="0.2">
      <c r="D786" s="10"/>
    </row>
    <row r="787" spans="4:4" x14ac:dyDescent="0.2">
      <c r="D787" s="10"/>
    </row>
    <row r="788" spans="4:4" x14ac:dyDescent="0.2">
      <c r="D788" s="10"/>
    </row>
    <row r="789" spans="4:4" x14ac:dyDescent="0.2">
      <c r="D789" s="10"/>
    </row>
    <row r="790" spans="4:4" x14ac:dyDescent="0.2">
      <c r="D790" s="10"/>
    </row>
    <row r="791" spans="4:4" x14ac:dyDescent="0.2">
      <c r="D791" s="10"/>
    </row>
    <row r="792" spans="4:4" x14ac:dyDescent="0.2">
      <c r="D792" s="10"/>
    </row>
    <row r="793" spans="4:4" x14ac:dyDescent="0.2">
      <c r="D793" s="10"/>
    </row>
    <row r="794" spans="4:4" x14ac:dyDescent="0.2">
      <c r="D794" s="10"/>
    </row>
    <row r="795" spans="4:4" x14ac:dyDescent="0.2">
      <c r="D795" s="10"/>
    </row>
    <row r="796" spans="4:4" x14ac:dyDescent="0.2">
      <c r="D796" s="10"/>
    </row>
    <row r="797" spans="4:4" x14ac:dyDescent="0.2">
      <c r="D797" s="10"/>
    </row>
    <row r="798" spans="4:4" x14ac:dyDescent="0.2">
      <c r="D798" s="10"/>
    </row>
    <row r="799" spans="4:4" x14ac:dyDescent="0.2">
      <c r="D799" s="10"/>
    </row>
    <row r="800" spans="4:4" x14ac:dyDescent="0.2">
      <c r="D800" s="10"/>
    </row>
    <row r="801" spans="4:4" x14ac:dyDescent="0.2">
      <c r="D801" s="10"/>
    </row>
    <row r="802" spans="4:4" x14ac:dyDescent="0.2">
      <c r="D802" s="10"/>
    </row>
    <row r="803" spans="4:4" x14ac:dyDescent="0.2">
      <c r="D803" s="10"/>
    </row>
    <row r="804" spans="4:4" x14ac:dyDescent="0.2">
      <c r="D804" s="10"/>
    </row>
    <row r="805" spans="4:4" x14ac:dyDescent="0.2">
      <c r="D805" s="10"/>
    </row>
    <row r="806" spans="4:4" x14ac:dyDescent="0.2">
      <c r="D806" s="10"/>
    </row>
    <row r="807" spans="4:4" x14ac:dyDescent="0.2">
      <c r="D807" s="10"/>
    </row>
    <row r="808" spans="4:4" x14ac:dyDescent="0.2">
      <c r="D808" s="10"/>
    </row>
    <row r="809" spans="4:4" x14ac:dyDescent="0.2">
      <c r="D809" s="10"/>
    </row>
    <row r="810" spans="4:4" x14ac:dyDescent="0.2">
      <c r="D810" s="10"/>
    </row>
    <row r="811" spans="4:4" x14ac:dyDescent="0.2">
      <c r="D811" s="10"/>
    </row>
    <row r="812" spans="4:4" x14ac:dyDescent="0.2">
      <c r="D812" s="10"/>
    </row>
    <row r="813" spans="4:4" x14ac:dyDescent="0.2">
      <c r="D813" s="10"/>
    </row>
    <row r="814" spans="4:4" x14ac:dyDescent="0.2">
      <c r="D814" s="10"/>
    </row>
    <row r="815" spans="4:4" x14ac:dyDescent="0.2">
      <c r="D815" s="10"/>
    </row>
    <row r="816" spans="4:4" x14ac:dyDescent="0.2">
      <c r="D816" s="10"/>
    </row>
    <row r="817" spans="4:4" x14ac:dyDescent="0.2">
      <c r="D817" s="10"/>
    </row>
    <row r="818" spans="4:4" x14ac:dyDescent="0.2">
      <c r="D818" s="10"/>
    </row>
    <row r="819" spans="4:4" x14ac:dyDescent="0.2">
      <c r="D819" s="10"/>
    </row>
    <row r="820" spans="4:4" x14ac:dyDescent="0.2">
      <c r="D820" s="10"/>
    </row>
    <row r="821" spans="4:4" x14ac:dyDescent="0.2">
      <c r="D821" s="10"/>
    </row>
    <row r="822" spans="4:4" x14ac:dyDescent="0.2">
      <c r="D822" s="10"/>
    </row>
    <row r="823" spans="4:4" x14ac:dyDescent="0.2">
      <c r="D823" s="10"/>
    </row>
    <row r="824" spans="4:4" x14ac:dyDescent="0.2">
      <c r="D824" s="10"/>
    </row>
    <row r="825" spans="4:4" x14ac:dyDescent="0.2">
      <c r="D825" s="10"/>
    </row>
    <row r="826" spans="4:4" x14ac:dyDescent="0.2">
      <c r="D826" s="10"/>
    </row>
    <row r="827" spans="4:4" x14ac:dyDescent="0.2">
      <c r="D827" s="10"/>
    </row>
    <row r="828" spans="4:4" x14ac:dyDescent="0.2">
      <c r="D828" s="10"/>
    </row>
    <row r="829" spans="4:4" x14ac:dyDescent="0.2">
      <c r="D829" s="10"/>
    </row>
    <row r="830" spans="4:4" x14ac:dyDescent="0.2">
      <c r="D830" s="10"/>
    </row>
    <row r="831" spans="4:4" x14ac:dyDescent="0.2">
      <c r="D831" s="10"/>
    </row>
    <row r="832" spans="4:4" x14ac:dyDescent="0.2">
      <c r="D832" s="10"/>
    </row>
    <row r="833" spans="4:4" x14ac:dyDescent="0.2">
      <c r="D833" s="10"/>
    </row>
    <row r="834" spans="4:4" x14ac:dyDescent="0.2">
      <c r="D834" s="10"/>
    </row>
    <row r="835" spans="4:4" x14ac:dyDescent="0.2">
      <c r="D835" s="10"/>
    </row>
    <row r="836" spans="4:4" x14ac:dyDescent="0.2">
      <c r="D836" s="10"/>
    </row>
    <row r="837" spans="4:4" x14ac:dyDescent="0.2">
      <c r="D837" s="10"/>
    </row>
    <row r="838" spans="4:4" x14ac:dyDescent="0.2">
      <c r="D838" s="10"/>
    </row>
    <row r="839" spans="4:4" x14ac:dyDescent="0.2">
      <c r="D839" s="10"/>
    </row>
    <row r="840" spans="4:4" x14ac:dyDescent="0.2">
      <c r="D840" s="10"/>
    </row>
    <row r="841" spans="4:4" x14ac:dyDescent="0.2">
      <c r="D841" s="10"/>
    </row>
    <row r="842" spans="4:4" x14ac:dyDescent="0.2">
      <c r="D842" s="10"/>
    </row>
    <row r="843" spans="4:4" x14ac:dyDescent="0.2">
      <c r="D843" s="10"/>
    </row>
    <row r="844" spans="4:4" x14ac:dyDescent="0.2">
      <c r="D844" s="10"/>
    </row>
    <row r="845" spans="4:4" x14ac:dyDescent="0.2">
      <c r="D845" s="10"/>
    </row>
    <row r="846" spans="4:4" x14ac:dyDescent="0.2">
      <c r="D846" s="10"/>
    </row>
    <row r="847" spans="4:4" x14ac:dyDescent="0.2">
      <c r="D847" s="10"/>
    </row>
    <row r="848" spans="4:4" x14ac:dyDescent="0.2">
      <c r="D848" s="10"/>
    </row>
    <row r="849" spans="4:4" x14ac:dyDescent="0.2">
      <c r="D849" s="10"/>
    </row>
    <row r="850" spans="4:4" x14ac:dyDescent="0.2">
      <c r="D850" s="10"/>
    </row>
    <row r="851" spans="4:4" x14ac:dyDescent="0.2">
      <c r="D851" s="10"/>
    </row>
    <row r="852" spans="4:4" x14ac:dyDescent="0.2">
      <c r="D852" s="10"/>
    </row>
    <row r="853" spans="4:4" x14ac:dyDescent="0.2">
      <c r="D853" s="10"/>
    </row>
    <row r="854" spans="4:4" x14ac:dyDescent="0.2">
      <c r="D854" s="10"/>
    </row>
    <row r="855" spans="4:4" x14ac:dyDescent="0.2">
      <c r="D855" s="10"/>
    </row>
    <row r="856" spans="4:4" x14ac:dyDescent="0.2">
      <c r="D856" s="10"/>
    </row>
    <row r="857" spans="4:4" x14ac:dyDescent="0.2">
      <c r="D857" s="10"/>
    </row>
    <row r="858" spans="4:4" x14ac:dyDescent="0.2">
      <c r="D858" s="10"/>
    </row>
    <row r="859" spans="4:4" x14ac:dyDescent="0.2">
      <c r="D859" s="10"/>
    </row>
    <row r="860" spans="4:4" x14ac:dyDescent="0.2">
      <c r="D860" s="10"/>
    </row>
    <row r="861" spans="4:4" x14ac:dyDescent="0.2">
      <c r="D861" s="10"/>
    </row>
    <row r="862" spans="4:4" x14ac:dyDescent="0.2">
      <c r="D862" s="10"/>
    </row>
    <row r="863" spans="4:4" x14ac:dyDescent="0.2">
      <c r="D863" s="10"/>
    </row>
    <row r="864" spans="4:4" x14ac:dyDescent="0.2">
      <c r="D864" s="10"/>
    </row>
    <row r="865" spans="4:4" x14ac:dyDescent="0.2">
      <c r="D865" s="10"/>
    </row>
    <row r="866" spans="4:4" x14ac:dyDescent="0.2">
      <c r="D866" s="10"/>
    </row>
    <row r="867" spans="4:4" x14ac:dyDescent="0.2">
      <c r="D867" s="10"/>
    </row>
    <row r="868" spans="4:4" x14ac:dyDescent="0.2">
      <c r="D868" s="10"/>
    </row>
    <row r="869" spans="4:4" x14ac:dyDescent="0.2">
      <c r="D869" s="10"/>
    </row>
    <row r="870" spans="4:4" x14ac:dyDescent="0.2">
      <c r="D870" s="10"/>
    </row>
    <row r="871" spans="4:4" x14ac:dyDescent="0.2">
      <c r="D871" s="10"/>
    </row>
    <row r="872" spans="4:4" x14ac:dyDescent="0.2">
      <c r="D872" s="10"/>
    </row>
    <row r="873" spans="4:4" x14ac:dyDescent="0.2">
      <c r="D873" s="10"/>
    </row>
    <row r="874" spans="4:4" x14ac:dyDescent="0.2">
      <c r="D874" s="10"/>
    </row>
    <row r="875" spans="4:4" x14ac:dyDescent="0.2">
      <c r="D875" s="10"/>
    </row>
    <row r="876" spans="4:4" x14ac:dyDescent="0.2">
      <c r="D876" s="10"/>
    </row>
    <row r="877" spans="4:4" x14ac:dyDescent="0.2">
      <c r="D877" s="10"/>
    </row>
    <row r="878" spans="4:4" x14ac:dyDescent="0.2">
      <c r="D878" s="10"/>
    </row>
    <row r="879" spans="4:4" x14ac:dyDescent="0.2">
      <c r="D879" s="10"/>
    </row>
    <row r="880" spans="4:4" x14ac:dyDescent="0.2">
      <c r="D880" s="10"/>
    </row>
    <row r="881" spans="4:4" x14ac:dyDescent="0.2">
      <c r="D881" s="10"/>
    </row>
    <row r="882" spans="4:4" x14ac:dyDescent="0.2">
      <c r="D882" s="10"/>
    </row>
    <row r="883" spans="4:4" x14ac:dyDescent="0.2">
      <c r="D883" s="10"/>
    </row>
    <row r="884" spans="4:4" x14ac:dyDescent="0.2">
      <c r="D884" s="10"/>
    </row>
    <row r="885" spans="4:4" x14ac:dyDescent="0.2">
      <c r="D885" s="10"/>
    </row>
    <row r="886" spans="4:4" x14ac:dyDescent="0.2">
      <c r="D886" s="10"/>
    </row>
    <row r="887" spans="4:4" x14ac:dyDescent="0.2">
      <c r="D887" s="10"/>
    </row>
    <row r="888" spans="4:4" x14ac:dyDescent="0.2">
      <c r="D888" s="10"/>
    </row>
    <row r="889" spans="4:4" x14ac:dyDescent="0.2">
      <c r="D889" s="10"/>
    </row>
    <row r="890" spans="4:4" x14ac:dyDescent="0.2">
      <c r="D890" s="10"/>
    </row>
    <row r="891" spans="4:4" x14ac:dyDescent="0.2">
      <c r="D891" s="10"/>
    </row>
    <row r="892" spans="4:4" x14ac:dyDescent="0.2">
      <c r="D892" s="10"/>
    </row>
    <row r="893" spans="4:4" x14ac:dyDescent="0.2">
      <c r="D893" s="10"/>
    </row>
    <row r="894" spans="4:4" x14ac:dyDescent="0.2">
      <c r="D894" s="10"/>
    </row>
    <row r="895" spans="4:4" x14ac:dyDescent="0.2">
      <c r="D895" s="10"/>
    </row>
    <row r="896" spans="4:4" x14ac:dyDescent="0.2">
      <c r="D896" s="10"/>
    </row>
    <row r="897" spans="4:4" x14ac:dyDescent="0.2">
      <c r="D897" s="10"/>
    </row>
    <row r="898" spans="4:4" x14ac:dyDescent="0.2">
      <c r="D898" s="10"/>
    </row>
    <row r="899" spans="4:4" x14ac:dyDescent="0.2">
      <c r="D899" s="10"/>
    </row>
    <row r="900" spans="4:4" x14ac:dyDescent="0.2">
      <c r="D900" s="10"/>
    </row>
    <row r="901" spans="4:4" x14ac:dyDescent="0.2">
      <c r="D901" s="10"/>
    </row>
    <row r="902" spans="4:4" x14ac:dyDescent="0.2">
      <c r="D902" s="10"/>
    </row>
    <row r="903" spans="4:4" x14ac:dyDescent="0.2">
      <c r="D903" s="10"/>
    </row>
    <row r="904" spans="4:4" x14ac:dyDescent="0.2">
      <c r="D904" s="10"/>
    </row>
    <row r="905" spans="4:4" x14ac:dyDescent="0.2">
      <c r="D905" s="10"/>
    </row>
    <row r="906" spans="4:4" x14ac:dyDescent="0.2">
      <c r="D906" s="10"/>
    </row>
    <row r="907" spans="4:4" x14ac:dyDescent="0.2">
      <c r="D907" s="10"/>
    </row>
    <row r="908" spans="4:4" x14ac:dyDescent="0.2">
      <c r="D908" s="10"/>
    </row>
    <row r="909" spans="4:4" x14ac:dyDescent="0.2">
      <c r="D909" s="10"/>
    </row>
    <row r="910" spans="4:4" x14ac:dyDescent="0.2">
      <c r="D910" s="10"/>
    </row>
    <row r="911" spans="4:4" x14ac:dyDescent="0.2">
      <c r="D911" s="10"/>
    </row>
    <row r="912" spans="4:4" x14ac:dyDescent="0.2">
      <c r="D912" s="10"/>
    </row>
    <row r="913" spans="4:4" x14ac:dyDescent="0.2">
      <c r="D913" s="10"/>
    </row>
    <row r="914" spans="4:4" x14ac:dyDescent="0.2">
      <c r="D914" s="10"/>
    </row>
    <row r="915" spans="4:4" x14ac:dyDescent="0.2">
      <c r="D915" s="10"/>
    </row>
    <row r="916" spans="4:4" x14ac:dyDescent="0.2">
      <c r="D916" s="10"/>
    </row>
    <row r="917" spans="4:4" x14ac:dyDescent="0.2">
      <c r="D917" s="10"/>
    </row>
    <row r="918" spans="4:4" x14ac:dyDescent="0.2">
      <c r="D918" s="10"/>
    </row>
    <row r="919" spans="4:4" x14ac:dyDescent="0.2">
      <c r="D919" s="10"/>
    </row>
    <row r="920" spans="4:4" x14ac:dyDescent="0.2">
      <c r="D920" s="10"/>
    </row>
    <row r="921" spans="4:4" x14ac:dyDescent="0.2">
      <c r="D921" s="10"/>
    </row>
    <row r="922" spans="4:4" x14ac:dyDescent="0.2">
      <c r="D922" s="10"/>
    </row>
    <row r="923" spans="4:4" x14ac:dyDescent="0.2">
      <c r="D923" s="10"/>
    </row>
    <row r="924" spans="4:4" x14ac:dyDescent="0.2">
      <c r="D924" s="10"/>
    </row>
    <row r="925" spans="4:4" x14ac:dyDescent="0.2">
      <c r="D925" s="10"/>
    </row>
    <row r="926" spans="4:4" x14ac:dyDescent="0.2">
      <c r="D926" s="10"/>
    </row>
    <row r="927" spans="4:4" x14ac:dyDescent="0.2">
      <c r="D927" s="10"/>
    </row>
    <row r="928" spans="4:4" x14ac:dyDescent="0.2">
      <c r="D928" s="10"/>
    </row>
    <row r="929" spans="4:4" x14ac:dyDescent="0.2">
      <c r="D929" s="10"/>
    </row>
    <row r="930" spans="4:4" x14ac:dyDescent="0.2">
      <c r="D930" s="10"/>
    </row>
    <row r="931" spans="4:4" x14ac:dyDescent="0.2">
      <c r="D931" s="10"/>
    </row>
    <row r="932" spans="4:4" x14ac:dyDescent="0.2">
      <c r="D932" s="10"/>
    </row>
    <row r="933" spans="4:4" x14ac:dyDescent="0.2">
      <c r="D933" s="10"/>
    </row>
    <row r="934" spans="4:4" x14ac:dyDescent="0.2">
      <c r="D934" s="10"/>
    </row>
    <row r="935" spans="4:4" x14ac:dyDescent="0.2">
      <c r="D935" s="10"/>
    </row>
    <row r="936" spans="4:4" x14ac:dyDescent="0.2">
      <c r="D936" s="10"/>
    </row>
    <row r="937" spans="4:4" x14ac:dyDescent="0.2">
      <c r="D937" s="10"/>
    </row>
    <row r="938" spans="4:4" x14ac:dyDescent="0.2">
      <c r="D938" s="10"/>
    </row>
    <row r="939" spans="4:4" x14ac:dyDescent="0.2">
      <c r="D939" s="10"/>
    </row>
    <row r="940" spans="4:4" x14ac:dyDescent="0.2">
      <c r="D940" s="10"/>
    </row>
    <row r="941" spans="4:4" x14ac:dyDescent="0.2">
      <c r="D941" s="10"/>
    </row>
    <row r="942" spans="4:4" x14ac:dyDescent="0.2">
      <c r="D942" s="10"/>
    </row>
    <row r="943" spans="4:4" x14ac:dyDescent="0.2">
      <c r="D943" s="10"/>
    </row>
    <row r="944" spans="4:4" x14ac:dyDescent="0.2">
      <c r="D944" s="10"/>
    </row>
    <row r="945" spans="4:4" x14ac:dyDescent="0.2">
      <c r="D945" s="10"/>
    </row>
    <row r="946" spans="4:4" x14ac:dyDescent="0.2">
      <c r="D946" s="10"/>
    </row>
    <row r="947" spans="4:4" x14ac:dyDescent="0.2">
      <c r="D947" s="10"/>
    </row>
    <row r="948" spans="4:4" x14ac:dyDescent="0.2">
      <c r="D948" s="10"/>
    </row>
    <row r="949" spans="4:4" x14ac:dyDescent="0.2">
      <c r="D949" s="10"/>
    </row>
    <row r="950" spans="4:4" x14ac:dyDescent="0.2">
      <c r="D950" s="10"/>
    </row>
    <row r="951" spans="4:4" x14ac:dyDescent="0.2">
      <c r="D951" s="10"/>
    </row>
    <row r="952" spans="4:4" x14ac:dyDescent="0.2">
      <c r="D952" s="10"/>
    </row>
    <row r="953" spans="4:4" x14ac:dyDescent="0.2">
      <c r="D953" s="10"/>
    </row>
    <row r="954" spans="4:4" x14ac:dyDescent="0.2">
      <c r="D954" s="10"/>
    </row>
    <row r="955" spans="4:4" x14ac:dyDescent="0.2">
      <c r="D955" s="10"/>
    </row>
    <row r="956" spans="4:4" x14ac:dyDescent="0.2">
      <c r="D956" s="10"/>
    </row>
    <row r="957" spans="4:4" x14ac:dyDescent="0.2">
      <c r="D957" s="10"/>
    </row>
    <row r="958" spans="4:4" x14ac:dyDescent="0.2">
      <c r="D958" s="10"/>
    </row>
    <row r="959" spans="4:4" x14ac:dyDescent="0.2">
      <c r="D959" s="10"/>
    </row>
    <row r="960" spans="4:4" x14ac:dyDescent="0.2">
      <c r="D960" s="10"/>
    </row>
    <row r="961" spans="4:4" x14ac:dyDescent="0.2">
      <c r="D961" s="10"/>
    </row>
    <row r="962" spans="4:4" x14ac:dyDescent="0.2">
      <c r="D962" s="10"/>
    </row>
    <row r="963" spans="4:4" x14ac:dyDescent="0.2">
      <c r="D963" s="10"/>
    </row>
    <row r="964" spans="4:4" x14ac:dyDescent="0.2">
      <c r="D964" s="10"/>
    </row>
    <row r="965" spans="4:4" x14ac:dyDescent="0.2">
      <c r="D965" s="10"/>
    </row>
    <row r="966" spans="4:4" x14ac:dyDescent="0.2">
      <c r="D966" s="10"/>
    </row>
    <row r="967" spans="4:4" x14ac:dyDescent="0.2">
      <c r="D967" s="10"/>
    </row>
    <row r="968" spans="4:4" x14ac:dyDescent="0.2">
      <c r="D968" s="10"/>
    </row>
    <row r="969" spans="4:4" x14ac:dyDescent="0.2">
      <c r="D969" s="10"/>
    </row>
    <row r="970" spans="4:4" x14ac:dyDescent="0.2">
      <c r="D970" s="10"/>
    </row>
    <row r="971" spans="4:4" x14ac:dyDescent="0.2">
      <c r="D971" s="10"/>
    </row>
    <row r="972" spans="4:4" x14ac:dyDescent="0.2">
      <c r="D972" s="10"/>
    </row>
    <row r="973" spans="4:4" x14ac:dyDescent="0.2">
      <c r="D973" s="10"/>
    </row>
    <row r="974" spans="4:4" x14ac:dyDescent="0.2">
      <c r="D974" s="10"/>
    </row>
    <row r="975" spans="4:4" x14ac:dyDescent="0.2">
      <c r="D975" s="10"/>
    </row>
    <row r="976" spans="4:4" x14ac:dyDescent="0.2">
      <c r="D976" s="10"/>
    </row>
    <row r="977" spans="4:4" x14ac:dyDescent="0.2">
      <c r="D977" s="10"/>
    </row>
    <row r="978" spans="4:4" x14ac:dyDescent="0.2">
      <c r="D978" s="10"/>
    </row>
    <row r="979" spans="4:4" x14ac:dyDescent="0.2">
      <c r="D979" s="10"/>
    </row>
    <row r="980" spans="4:4" x14ac:dyDescent="0.2">
      <c r="D980" s="10"/>
    </row>
    <row r="981" spans="4:4" x14ac:dyDescent="0.2">
      <c r="D981" s="10"/>
    </row>
    <row r="982" spans="4:4" x14ac:dyDescent="0.2">
      <c r="D982" s="10"/>
    </row>
    <row r="983" spans="4:4" x14ac:dyDescent="0.2">
      <c r="D983" s="10"/>
    </row>
    <row r="984" spans="4:4" x14ac:dyDescent="0.2">
      <c r="D984" s="10"/>
    </row>
    <row r="985" spans="4:4" x14ac:dyDescent="0.2">
      <c r="D985" s="10"/>
    </row>
    <row r="986" spans="4:4" x14ac:dyDescent="0.2">
      <c r="D986" s="10"/>
    </row>
    <row r="987" spans="4:4" x14ac:dyDescent="0.2">
      <c r="D987" s="10"/>
    </row>
    <row r="988" spans="4:4" x14ac:dyDescent="0.2">
      <c r="D988" s="10"/>
    </row>
    <row r="989" spans="4:4" x14ac:dyDescent="0.2">
      <c r="D989" s="10"/>
    </row>
    <row r="990" spans="4:4" x14ac:dyDescent="0.2">
      <c r="D990" s="10"/>
    </row>
    <row r="991" spans="4:4" x14ac:dyDescent="0.2">
      <c r="D991" s="10"/>
    </row>
    <row r="992" spans="4:4" x14ac:dyDescent="0.2">
      <c r="D992" s="10"/>
    </row>
    <row r="993" spans="4:4" x14ac:dyDescent="0.2">
      <c r="D993" s="10"/>
    </row>
    <row r="994" spans="4:4" x14ac:dyDescent="0.2">
      <c r="D994" s="10"/>
    </row>
    <row r="995" spans="4:4" x14ac:dyDescent="0.2">
      <c r="D995" s="10"/>
    </row>
    <row r="996" spans="4:4" x14ac:dyDescent="0.2">
      <c r="D996" s="10"/>
    </row>
    <row r="997" spans="4:4" x14ac:dyDescent="0.2">
      <c r="D997" s="10"/>
    </row>
    <row r="998" spans="4:4" x14ac:dyDescent="0.2">
      <c r="D998" s="10"/>
    </row>
    <row r="999" spans="4:4" x14ac:dyDescent="0.2">
      <c r="D999" s="10"/>
    </row>
    <row r="1000" spans="4:4" x14ac:dyDescent="0.2">
      <c r="D1000" s="10"/>
    </row>
    <row r="1001" spans="4:4" x14ac:dyDescent="0.2">
      <c r="D1001" s="10"/>
    </row>
    <row r="1002" spans="4:4" x14ac:dyDescent="0.2">
      <c r="D1002" s="10"/>
    </row>
    <row r="1003" spans="4:4" x14ac:dyDescent="0.2">
      <c r="D1003" s="10"/>
    </row>
    <row r="1004" spans="4:4" x14ac:dyDescent="0.2">
      <c r="D1004" s="10"/>
    </row>
    <row r="1005" spans="4:4" x14ac:dyDescent="0.2">
      <c r="D1005" s="10"/>
    </row>
    <row r="1006" spans="4:4" x14ac:dyDescent="0.2">
      <c r="D1006" s="10"/>
    </row>
    <row r="1007" spans="4:4" x14ac:dyDescent="0.2">
      <c r="D1007" s="10"/>
    </row>
    <row r="1008" spans="4:4" x14ac:dyDescent="0.2">
      <c r="D1008" s="10"/>
    </row>
    <row r="1009" spans="4:4" x14ac:dyDescent="0.2">
      <c r="D1009" s="10"/>
    </row>
    <row r="1010" spans="4:4" x14ac:dyDescent="0.2">
      <c r="D1010" s="10"/>
    </row>
    <row r="1011" spans="4:4" x14ac:dyDescent="0.2">
      <c r="D1011" s="10"/>
    </row>
    <row r="1012" spans="4:4" x14ac:dyDescent="0.2">
      <c r="D1012" s="10"/>
    </row>
    <row r="1013" spans="4:4" x14ac:dyDescent="0.2">
      <c r="D1013" s="10"/>
    </row>
    <row r="1014" spans="4:4" x14ac:dyDescent="0.2">
      <c r="D1014" s="10"/>
    </row>
    <row r="1015" spans="4:4" x14ac:dyDescent="0.2">
      <c r="D1015" s="10"/>
    </row>
    <row r="1016" spans="4:4" x14ac:dyDescent="0.2">
      <c r="D1016" s="10"/>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G1000"/>
  <sheetViews>
    <sheetView tabSelected="1" zoomScale="82" workbookViewId="0">
      <pane xSplit="2" ySplit="1" topLeftCell="C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x14ac:dyDescent="0.2"/>
  <cols>
    <col min="1" max="1" width="57.5" customWidth="1"/>
    <col min="3" max="3" width="29" customWidth="1"/>
    <col min="4" max="6" width="25.5" customWidth="1"/>
    <col min="7" max="7" width="17" customWidth="1"/>
    <col min="8" max="8" width="25.5" customWidth="1"/>
    <col min="9" max="16" width="20.1640625" customWidth="1"/>
    <col min="17" max="20" width="20.1640625" hidden="1" customWidth="1"/>
    <col min="21" max="21" width="20.1640625" customWidth="1"/>
    <col min="22" max="22" width="18.33203125" customWidth="1"/>
    <col min="23" max="23" width="41" customWidth="1"/>
    <col min="24" max="25" width="18.33203125" customWidth="1"/>
    <col min="26" max="26" width="19.83203125" customWidth="1"/>
    <col min="27" max="30" width="18.5" hidden="1" customWidth="1"/>
    <col min="31" max="32" width="20.6640625" customWidth="1"/>
    <col min="33" max="53" width="18.5" customWidth="1"/>
    <col min="54" max="54" width="18.5" hidden="1" customWidth="1"/>
    <col min="55" max="56" width="33.5" customWidth="1"/>
    <col min="57" max="62" width="31.5" customWidth="1"/>
    <col min="63" max="65" width="15.5" customWidth="1"/>
  </cols>
  <sheetData>
    <row r="1" spans="1:85" s="1" customFormat="1" ht="218" customHeight="1" x14ac:dyDescent="0.25">
      <c r="A1" s="2" t="s">
        <v>145</v>
      </c>
      <c r="B1" s="2" t="s">
        <v>1</v>
      </c>
      <c r="C1" s="2" t="s">
        <v>145</v>
      </c>
      <c r="D1" s="2" t="s">
        <v>146</v>
      </c>
      <c r="E1" s="2" t="s">
        <v>147</v>
      </c>
      <c r="F1" s="2" t="s">
        <v>148</v>
      </c>
      <c r="G1" s="2" t="s">
        <v>149</v>
      </c>
      <c r="H1" s="2" t="s">
        <v>150</v>
      </c>
      <c r="I1" s="3" t="s">
        <v>151</v>
      </c>
      <c r="J1" s="3" t="s">
        <v>152</v>
      </c>
      <c r="K1" s="3" t="s">
        <v>153</v>
      </c>
      <c r="L1" s="3" t="s">
        <v>154</v>
      </c>
      <c r="M1" s="3" t="s">
        <v>155</v>
      </c>
      <c r="N1" s="3" t="s">
        <v>156</v>
      </c>
      <c r="O1" s="3" t="s">
        <v>157</v>
      </c>
      <c r="P1" s="3" t="s">
        <v>158</v>
      </c>
      <c r="Q1" s="3" t="s">
        <v>159</v>
      </c>
      <c r="R1" s="3" t="s">
        <v>160</v>
      </c>
      <c r="S1" s="3" t="s">
        <v>161</v>
      </c>
      <c r="T1" s="3" t="s">
        <v>162</v>
      </c>
      <c r="U1" s="3" t="s">
        <v>163</v>
      </c>
      <c r="V1" s="3" t="s">
        <v>164</v>
      </c>
      <c r="W1" s="3" t="s">
        <v>165</v>
      </c>
      <c r="X1" s="3" t="s">
        <v>166</v>
      </c>
      <c r="Y1" s="3" t="s">
        <v>167</v>
      </c>
      <c r="Z1" s="3" t="s">
        <v>168</v>
      </c>
      <c r="AA1" s="3" t="s">
        <v>169</v>
      </c>
      <c r="AB1" s="3" t="s">
        <v>170</v>
      </c>
      <c r="AC1" s="3" t="s">
        <v>171</v>
      </c>
      <c r="AD1" s="3" t="s">
        <v>172</v>
      </c>
      <c r="AE1" s="3" t="s">
        <v>149</v>
      </c>
      <c r="AF1" s="4" t="s">
        <v>173</v>
      </c>
      <c r="AG1" s="4" t="s">
        <v>174</v>
      </c>
      <c r="AH1" s="4" t="s">
        <v>175</v>
      </c>
      <c r="AI1" s="4" t="s">
        <v>176</v>
      </c>
      <c r="AJ1" s="4" t="s">
        <v>177</v>
      </c>
      <c r="AK1" s="4" t="s">
        <v>178</v>
      </c>
      <c r="AL1" s="4" t="s">
        <v>179</v>
      </c>
      <c r="AM1" s="4" t="s">
        <v>180</v>
      </c>
      <c r="AN1" s="4" t="s">
        <v>181</v>
      </c>
      <c r="AO1" s="4" t="s">
        <v>182</v>
      </c>
      <c r="AP1" s="4" t="s">
        <v>183</v>
      </c>
      <c r="AQ1" s="4" t="s">
        <v>184</v>
      </c>
      <c r="AR1" s="4" t="s">
        <v>185</v>
      </c>
      <c r="AS1" s="4" t="s">
        <v>186</v>
      </c>
      <c r="AT1" s="4" t="s">
        <v>187</v>
      </c>
      <c r="AU1" s="4" t="s">
        <v>158</v>
      </c>
      <c r="AV1" s="4" t="s">
        <v>188</v>
      </c>
      <c r="AW1" s="4" t="s">
        <v>189</v>
      </c>
      <c r="AX1" s="4" t="s">
        <v>190</v>
      </c>
      <c r="AY1" s="4" t="s">
        <v>1061</v>
      </c>
      <c r="AZ1" s="4" t="s">
        <v>1062</v>
      </c>
      <c r="BA1" s="4" t="s">
        <v>192</v>
      </c>
      <c r="BB1" s="4" t="s">
        <v>193</v>
      </c>
      <c r="BC1" s="5" t="s">
        <v>194</v>
      </c>
      <c r="BD1" s="5" t="s">
        <v>195</v>
      </c>
      <c r="BE1" s="1" t="s">
        <v>1060</v>
      </c>
      <c r="BF1" s="1" t="s">
        <v>249</v>
      </c>
      <c r="BG1" s="1" t="s">
        <v>250</v>
      </c>
      <c r="BH1" s="1" t="s">
        <v>1034</v>
      </c>
      <c r="BI1" s="1" t="s">
        <v>1035</v>
      </c>
      <c r="BJ1" s="1" t="s">
        <v>1036</v>
      </c>
      <c r="BK1" s="1" t="s">
        <v>236</v>
      </c>
      <c r="BL1" s="1" t="s">
        <v>237</v>
      </c>
      <c r="BM1" s="1" t="s">
        <v>238</v>
      </c>
      <c r="BN1" s="1" t="s">
        <v>239</v>
      </c>
      <c r="BO1" s="1" t="s">
        <v>240</v>
      </c>
      <c r="BP1" s="1" t="s">
        <v>241</v>
      </c>
      <c r="BQ1" s="1" t="s">
        <v>242</v>
      </c>
      <c r="BR1" s="1" t="s">
        <v>243</v>
      </c>
      <c r="BS1" s="1" t="s">
        <v>244</v>
      </c>
      <c r="BT1" s="1" t="s">
        <v>245</v>
      </c>
      <c r="BU1" s="1" t="s">
        <v>246</v>
      </c>
      <c r="BV1" s="1" t="s">
        <v>247</v>
      </c>
      <c r="BW1" s="1" t="s">
        <v>1043</v>
      </c>
      <c r="BX1" s="1" t="s">
        <v>1044</v>
      </c>
      <c r="BY1" s="1" t="s">
        <v>1045</v>
      </c>
      <c r="BZ1" s="1" t="s">
        <v>1046</v>
      </c>
      <c r="CA1" s="1" t="s">
        <v>1047</v>
      </c>
      <c r="CB1" s="1" t="s">
        <v>1048</v>
      </c>
      <c r="CC1" s="1" t="s">
        <v>1049</v>
      </c>
      <c r="CD1" s="1" t="s">
        <v>1050</v>
      </c>
      <c r="CE1" s="1" t="s">
        <v>1051</v>
      </c>
      <c r="CF1" s="1" t="s">
        <v>1052</v>
      </c>
      <c r="CG1" s="1" t="s">
        <v>1053</v>
      </c>
    </row>
    <row r="2" spans="1:85" ht="21" customHeight="1" x14ac:dyDescent="0.25">
      <c r="A2" s="187"/>
      <c r="B2" s="6"/>
      <c r="C2" s="6" t="e">
        <f>VLOOKUP($A2&amp;$B2,'Cleaned Responses'!$1:$82,MATCH($C$1,'Cleaned Responses'!$1:$1,0),FALSE)</f>
        <v>#N/A</v>
      </c>
      <c r="D2" s="6" t="e">
        <f>VLOOKUP($A2&amp;$B2,'Cleaned Responses'!$1:$82,MATCH(D$1,'Cleaned Responses'!$1:$1,0),FALSE)</f>
        <v>#N/A</v>
      </c>
      <c r="E2" s="6" t="e">
        <f>VLOOKUP($A2&amp;$B2,'Cleaned Responses'!$1:$82,MATCH(E$1,'Cleaned Responses'!$1:$1,0),FALSE)</f>
        <v>#N/A</v>
      </c>
      <c r="F2" s="6" t="e">
        <f>VLOOKUP($A2&amp;$B2,'Cleaned Responses'!$1:$82,MATCH(F$1,'Cleaned Responses'!$1:$1,0),FALSE)</f>
        <v>#N/A</v>
      </c>
      <c r="G2" s="6" t="e">
        <f t="shared" ref="G2:G18" si="0">AE2</f>
        <v>#N/A</v>
      </c>
      <c r="H2" s="6" t="e">
        <f>VLOOKUP($A2&amp;$B2,'Cleaned Responses'!$1:$82,MATCH(H$1,'Cleaned Responses'!$1:$1,0),FALSE)</f>
        <v>#N/A</v>
      </c>
      <c r="I2" s="6" t="e">
        <f>VLOOKUP($A2&amp;$B2,'Cleaned Responses'!$1:$82,MATCH(I$1,'Cleaned Responses'!$1:$1,0),FALSE)</f>
        <v>#N/A</v>
      </c>
      <c r="J2" s="6" t="e">
        <f>VLOOKUP($A2&amp;$B2,'Cleaned Responses'!$1:$82,MATCH(J$1,'Cleaned Responses'!$1:$1,0),FALSE)</f>
        <v>#N/A</v>
      </c>
      <c r="K2" s="6" t="e">
        <f>VLOOKUP($A2&amp;$B2,'Cleaned Responses'!$1:$82,MATCH(K$1,'Cleaned Responses'!$1:$1,0),FALSE)</f>
        <v>#N/A</v>
      </c>
      <c r="L2" s="6" t="e">
        <f>VLOOKUP($A2&amp;$B2,'Cleaned Responses'!$1:$82,MATCH(L$1,'Cleaned Responses'!$1:$1,0),FALSE)</f>
        <v>#N/A</v>
      </c>
      <c r="M2" s="6" t="e">
        <f>VLOOKUP($A2&amp;$B2,'Cleaned Responses'!$1:$82,MATCH(M$1,'Cleaned Responses'!$1:$1,0),FALSE)</f>
        <v>#N/A</v>
      </c>
      <c r="N2" s="8" t="e">
        <f t="shared" ref="N2:N18" si="1">V2/AE2</f>
        <v>#N/A</v>
      </c>
      <c r="O2" s="8" t="e">
        <f t="shared" ref="O2:O18" si="2">W2/AE2</f>
        <v>#N/A</v>
      </c>
      <c r="P2" s="8" t="e">
        <f t="shared" ref="P2:P18" si="3">Z2/AE2</f>
        <v>#N/A</v>
      </c>
      <c r="Q2" s="6"/>
      <c r="R2" s="6"/>
      <c r="S2" s="6"/>
      <c r="T2" s="6"/>
      <c r="U2" s="8" t="e">
        <f t="shared" ref="U2:U18" si="4">SUM(N2:T2)</f>
        <v>#N/A</v>
      </c>
      <c r="V2" s="6" t="e">
        <f>VLOOKUP($A2&amp;$B2,'Cleaned Responses'!$1:$82,MATCH(V$1,'Cleaned Responses'!$1:$1,0),FALSE)</f>
        <v>#N/A</v>
      </c>
      <c r="W2" s="6" t="e">
        <f>VLOOKUP($A2&amp;$B2,'Cleaned Responses'!$1:$82,MATCH(W$1,'Cleaned Responses'!$1:$1,0),FALSE)</f>
        <v>#N/A</v>
      </c>
      <c r="X2" s="9" t="e">
        <f>W2-Y2</f>
        <v>#N/A</v>
      </c>
      <c r="Y2" s="9" t="e">
        <f t="shared" ref="Y2:Y18" si="5">MIN(AG2,W2)</f>
        <v>#N/A</v>
      </c>
      <c r="Z2" s="6" t="e">
        <f>VLOOKUP($A2&amp;$B2,'Cleaned Responses'!$1:$82,MATCH(Z$1,'Cleaned Responses'!$1:$1,0),FALSE)</f>
        <v>#N/A</v>
      </c>
      <c r="AA2" s="6" t="e">
        <f>VLOOKUP($A2&amp;$B2,'Cleaned Responses'!$1:$82,MATCH(AA$1,'Cleaned Responses'!$1:$1,0),FALSE)</f>
        <v>#N/A</v>
      </c>
      <c r="AB2" s="6" t="e">
        <f>VLOOKUP($A2&amp;$B2,'Cleaned Responses'!$1:$82,MATCH(AB$1,'Cleaned Responses'!$1:$1,0),FALSE)</f>
        <v>#N/A</v>
      </c>
      <c r="AC2" s="6" t="e">
        <f>VLOOKUP($A2&amp;$B2,'Cleaned Responses'!$1:$82,MATCH(AC$1,'Cleaned Responses'!$1:$1,0),FALSE)</f>
        <v>#N/A</v>
      </c>
      <c r="AD2" s="6" t="e">
        <f>VLOOKUP($A2&amp;$B2,'Cleaned Responses'!$1:$82,MATCH(AD$1,'Cleaned Responses'!$1:$1,0),FALSE)</f>
        <v>#N/A</v>
      </c>
      <c r="AE2" s="6" t="e">
        <f>VLOOKUP($A2&amp;$B2,'Cleaned Responses'!$1:$82,MATCH(AE$1,'Cleaned Responses'!$1:$1,0),FALSE)</f>
        <v>#N/A</v>
      </c>
      <c r="AF2" s="6" t="e">
        <f>VLOOKUP($A2&amp;$B2,'Cleaned Responses'!$1:$82,MATCH(AF$1,'Cleaned Responses'!$1:$1,0),FALSE)</f>
        <v>#N/A</v>
      </c>
      <c r="AG2" s="6" t="e">
        <f>VLOOKUP($A2&amp;$B2,'Cleaned Responses'!$1:$82,MATCH(AG$1,'Cleaned Responses'!$1:$1,0),FALSE)</f>
        <v>#N/A</v>
      </c>
      <c r="AH2" s="6" t="e">
        <f t="shared" ref="AH2:AH18" si="6">AF2-AG2</f>
        <v>#N/A</v>
      </c>
      <c r="AI2" s="7" t="e">
        <f>VLOOKUP($A2&amp;$B2,'Cleaned Responses'!$1:$82,MATCH(AI$1,'Cleaned Responses'!$1:$1,0),FALSE)/100</f>
        <v>#N/A</v>
      </c>
      <c r="AJ2" s="7" t="e">
        <f>VLOOKUP($A2&amp;$B2,'Cleaned Responses'!$1:$82,MATCH(AJ$1,'Cleaned Responses'!$1:$1,0),FALSE)/100</f>
        <v>#N/A</v>
      </c>
      <c r="AK2" s="7" t="e">
        <f>VLOOKUP($A2&amp;$B2,'Cleaned Responses'!$1:$82,MATCH(AK$1,'Cleaned Responses'!$1:$1,0),FALSE)/100</f>
        <v>#N/A</v>
      </c>
      <c r="AL2" s="7" t="e">
        <f>VLOOKUP($A2&amp;$B2,'Cleaned Responses'!$1:$82,MATCH(AL$1,'Cleaned Responses'!$1:$1,0),FALSE)/100</f>
        <v>#N/A</v>
      </c>
      <c r="AM2" s="7" t="e">
        <f>VLOOKUP($A2&amp;$B2,'Cleaned Responses'!$1:$82,MATCH(AM$1,'Cleaned Responses'!$1:$1,0),FALSE)/100</f>
        <v>#N/A</v>
      </c>
      <c r="AN2" s="7">
        <v>0</v>
      </c>
      <c r="AO2" s="7" t="e">
        <f>VLOOKUP($A2&amp;$B2,'Cleaned Responses'!$1:$82,MATCH(AO$1,'Cleaned Responses'!$1:$1,0),FALSE)/100</f>
        <v>#N/A</v>
      </c>
      <c r="AP2" s="7" t="e">
        <f>VLOOKUP($A2&amp;$B2,'Cleaned Responses'!$1:$82,MATCH(AP$1,'Cleaned Responses'!$1:$1,0),FALSE)/100</f>
        <v>#N/A</v>
      </c>
      <c r="AQ2" s="7" t="e">
        <f>VLOOKUP($A2&amp;$B2,'Cleaned Responses'!$1:$82,MATCH(AQ$1,'Cleaned Responses'!$1:$1,0),FALSE)/100</f>
        <v>#N/A</v>
      </c>
      <c r="AR2" s="7" t="e">
        <f>VLOOKUP($A2&amp;$B2,'Cleaned Responses'!$1:$82,MATCH(AR$1,'Cleaned Responses'!$1:$1,0),FALSE)/100</f>
        <v>#N/A</v>
      </c>
      <c r="AS2" s="7" t="e">
        <f>VLOOKUP($A2&amp;$B2,'Cleaned Responses'!$1:$82,MATCH(AS$1,'Cleaned Responses'!$1:$1,0),FALSE)/100</f>
        <v>#N/A</v>
      </c>
      <c r="AT2" s="7" t="e">
        <f>VLOOKUP($A2&amp;$B2,'Cleaned Responses'!$1:$82,MATCH(AT$1,'Cleaned Responses'!$1:$1,0),FALSE)/100</f>
        <v>#N/A</v>
      </c>
      <c r="AU2" s="7" t="e">
        <f>VLOOKUP($A2&amp;$B2,'Cleaned Responses'!$1:$82,MATCH(AU$1,'Cleaned Responses'!$1:$1,0),FALSE)/100</f>
        <v>#N/A</v>
      </c>
      <c r="AV2" s="7" t="e">
        <f>VLOOKUP($A2&amp;$B2,'Cleaned Responses'!$1:$82,MATCH(AV$1,'Cleaned Responses'!$1:$1,0),FALSE)/100</f>
        <v>#N/A</v>
      </c>
      <c r="AW2" s="7" t="e">
        <f>VLOOKUP($A2&amp;$B2,'Cleaned Responses'!$1:$82,MATCH(AW$1,'Cleaned Responses'!$1:$1,0),FALSE)/100</f>
        <v>#N/A</v>
      </c>
      <c r="AX2" s="7" t="e">
        <f>VLOOKUP($A2&amp;$B2,'Cleaned Responses'!$1:$82,MATCH(AX$1,'Cleaned Responses'!$1:$1,0),FALSE)/100</f>
        <v>#N/A</v>
      </c>
      <c r="AY2" s="7" t="e">
        <f>VLOOKUP($A2&amp;$B2,'Cleaned Responses'!$1:$82,MATCH(AY$1,'Cleaned Responses'!$1:$1,0),FALSE)/100</f>
        <v>#N/A</v>
      </c>
      <c r="AZ2" s="7" t="e">
        <f>VLOOKUP($A2&amp;$B2,'Cleaned Responses'!$1:$82,MATCH(AZ$1,'Cleaned Responses'!$1:$1,0),FALSE)/100</f>
        <v>#N/A</v>
      </c>
      <c r="BA2" s="7" t="e">
        <f>VLOOKUP($A2&amp;$B2,'Cleaned Responses'!$1:$82,MATCH(BA$1,'Cleaned Responses'!$1:$1,0),FALSE)/100</f>
        <v>#N/A</v>
      </c>
      <c r="BB2" s="6"/>
      <c r="BC2" s="6" t="e">
        <f>VLOOKUP($A2&amp;$B2,'Cleaned Responses'!$1:$82,MATCH(BC$1,'Cleaned Responses'!$1:$1,0),FALSE)</f>
        <v>#N/A</v>
      </c>
      <c r="BD2" s="6" t="e">
        <f>VLOOKUP($A2&amp;$B2,'Cleaned Responses'!$1:$82,MATCH(BD$1,'Cleaned Responses'!$1:$1,0),FALSE)</f>
        <v>#N/A</v>
      </c>
      <c r="BE2" t="e">
        <f>VLOOKUP($A2&amp;$B2,'Cleaned Responses'!$1:$82,MATCH(BE$1,'Cleaned Responses'!$1:$1,0),FALSE)/100</f>
        <v>#N/A</v>
      </c>
      <c r="BF2" t="e">
        <f>VLOOKUP($A2&amp;$B2,'Cleaned Responses'!$1:$82,MATCH(BF$1,'Cleaned Responses'!$1:$1,0),FALSE)/100</f>
        <v>#N/A</v>
      </c>
      <c r="BG2" t="e">
        <f>VLOOKUP($A2&amp;$B2,'Cleaned Responses'!$1:$82,MATCH(BG$1,'Cleaned Responses'!$1:$1,0),FALSE)/100</f>
        <v>#N/A</v>
      </c>
      <c r="BH2" t="e">
        <f>BE2*AF2</f>
        <v>#N/A</v>
      </c>
      <c r="BI2" t="e">
        <f>BF2*AF2</f>
        <v>#N/A</v>
      </c>
      <c r="BJ2" t="e">
        <f>BG2*AF2</f>
        <v>#N/A</v>
      </c>
      <c r="BK2" t="e">
        <f>VLOOKUP($A2&amp;$B2,'Cleaned Responses'!$1:$82,MATCH(BK$1,'Cleaned Responses'!$1:$1,0),FALSE)/100</f>
        <v>#N/A</v>
      </c>
      <c r="BL2" t="e">
        <f>VLOOKUP($A2&amp;$B2,'Cleaned Responses'!$1:$82,MATCH(BL$1,'Cleaned Responses'!$1:$1,0),FALSE)/100</f>
        <v>#N/A</v>
      </c>
      <c r="BM2" t="e">
        <f>VLOOKUP($A2&amp;$B2,'Cleaned Responses'!$1:$82,MATCH(BM$1,'Cleaned Responses'!$1:$1,0),FALSE)/100</f>
        <v>#N/A</v>
      </c>
      <c r="BN2" t="e">
        <f>VLOOKUP($A2&amp;$B2,'Cleaned Responses'!$1:$82,MATCH(BN$1,'Cleaned Responses'!$1:$1,0),FALSE)/100</f>
        <v>#N/A</v>
      </c>
      <c r="BO2" t="e">
        <f>VLOOKUP($A2&amp;$B2,'Cleaned Responses'!$1:$82,MATCH(BO$1,'Cleaned Responses'!$1:$1,0),FALSE)/100</f>
        <v>#N/A</v>
      </c>
      <c r="BP2" t="e">
        <f>VLOOKUP($A2&amp;$B2,'Cleaned Responses'!$1:$82,MATCH(BP$1,'Cleaned Responses'!$1:$1,0),FALSE)/100</f>
        <v>#N/A</v>
      </c>
      <c r="BQ2" t="e">
        <f>VLOOKUP($A2&amp;$B2,'Cleaned Responses'!$1:$82,MATCH(BQ$1,'Cleaned Responses'!$1:$1,0),FALSE)/100</f>
        <v>#N/A</v>
      </c>
      <c r="BR2" t="e">
        <f>VLOOKUP($A2&amp;$B2,'Cleaned Responses'!$1:$82,MATCH(BR$1,'Cleaned Responses'!$1:$1,0),FALSE)/100</f>
        <v>#N/A</v>
      </c>
      <c r="BS2" t="e">
        <f>VLOOKUP($A2&amp;$B2,'Cleaned Responses'!$1:$82,MATCH(BS$1,'Cleaned Responses'!$1:$1,0),FALSE)/100</f>
        <v>#N/A</v>
      </c>
      <c r="BT2" t="e">
        <f>VLOOKUP($A2&amp;$B2,'Cleaned Responses'!$1:$82,MATCH(BT$1,'Cleaned Responses'!$1:$1,0),FALSE)/100</f>
        <v>#N/A</v>
      </c>
      <c r="BU2" t="e">
        <f>VLOOKUP($A2&amp;$B2,'Cleaned Responses'!$1:$82,MATCH(BU$1,'Cleaned Responses'!$1:$1,0),FALSE)/100</f>
        <v>#N/A</v>
      </c>
      <c r="BV2" t="e">
        <f>VLOOKUP($A2&amp;$B2,'Cleaned Responses'!$1:$82,MATCH(BV$1,'Cleaned Responses'!$1:$1,0),FALSE)/100</f>
        <v>#N/A</v>
      </c>
      <c r="BW2" t="e">
        <f>BK2*AF2</f>
        <v>#N/A</v>
      </c>
      <c r="BX2" t="e">
        <f>BL2*AF2</f>
        <v>#N/A</v>
      </c>
      <c r="BY2" t="e">
        <f>BM2*AF2</f>
        <v>#N/A</v>
      </c>
      <c r="BZ2" t="e">
        <f>BN2*AF2</f>
        <v>#N/A</v>
      </c>
      <c r="CA2" t="e">
        <f>BO2*AF2</f>
        <v>#N/A</v>
      </c>
      <c r="CB2" t="e">
        <f>BP2*AF2</f>
        <v>#N/A</v>
      </c>
      <c r="CC2" t="e">
        <f>BQ2*AF2</f>
        <v>#N/A</v>
      </c>
      <c r="CD2" t="e">
        <f>BR2*AF2</f>
        <v>#N/A</v>
      </c>
      <c r="CE2" t="e">
        <f>BS2*AF2</f>
        <v>#N/A</v>
      </c>
      <c r="CF2" t="e">
        <f>BT2*AF2</f>
        <v>#N/A</v>
      </c>
      <c r="CG2" t="e">
        <f>BU2*AF2</f>
        <v>#N/A</v>
      </c>
    </row>
    <row r="3" spans="1:85" ht="21" customHeight="1" x14ac:dyDescent="0.25">
      <c r="A3" s="187"/>
      <c r="B3" s="6"/>
      <c r="C3" s="6" t="e">
        <f>VLOOKUP($A3&amp;$B3,'Cleaned Responses'!$1:$82,MATCH($C$1,'Cleaned Responses'!$1:$1,0),FALSE)</f>
        <v>#N/A</v>
      </c>
      <c r="D3" s="6" t="e">
        <f>VLOOKUP($A3&amp;$B3,'Cleaned Responses'!$1:$82,MATCH(D$1,'Cleaned Responses'!$1:$1,0),FALSE)</f>
        <v>#N/A</v>
      </c>
      <c r="E3" s="6" t="e">
        <f>VLOOKUP($A3&amp;$B3,'Cleaned Responses'!$1:$82,MATCH(E$1,'Cleaned Responses'!$1:$1,0),FALSE)</f>
        <v>#N/A</v>
      </c>
      <c r="F3" s="6" t="e">
        <f>VLOOKUP($A3&amp;$B3,'Cleaned Responses'!$1:$82,MATCH(F$1,'Cleaned Responses'!$1:$1,0),FALSE)</f>
        <v>#N/A</v>
      </c>
      <c r="G3" s="6" t="e">
        <f t="shared" si="0"/>
        <v>#N/A</v>
      </c>
      <c r="H3" s="6" t="e">
        <f>VLOOKUP($A3&amp;$B3,'Cleaned Responses'!$1:$82,MATCH(H$1,'Cleaned Responses'!$1:$1,0),FALSE)</f>
        <v>#N/A</v>
      </c>
      <c r="I3" s="6" t="e">
        <f>VLOOKUP($A3&amp;$B3,'Cleaned Responses'!$1:$82,MATCH(I$1,'Cleaned Responses'!$1:$1,0),FALSE)</f>
        <v>#N/A</v>
      </c>
      <c r="J3" s="6" t="e">
        <f>VLOOKUP($A3&amp;$B3,'Cleaned Responses'!$1:$82,MATCH(J$1,'Cleaned Responses'!$1:$1,0),FALSE)</f>
        <v>#N/A</v>
      </c>
      <c r="K3" s="6" t="e">
        <f>VLOOKUP($A3&amp;$B3,'Cleaned Responses'!$1:$82,MATCH(K$1,'Cleaned Responses'!$1:$1,0),FALSE)</f>
        <v>#N/A</v>
      </c>
      <c r="L3" s="6" t="e">
        <f>VLOOKUP($A3&amp;$B3,'Cleaned Responses'!$1:$82,MATCH(L$1,'Cleaned Responses'!$1:$1,0),FALSE)</f>
        <v>#N/A</v>
      </c>
      <c r="M3" s="6" t="e">
        <f>VLOOKUP($A3&amp;$B3,'Cleaned Responses'!$1:$82,MATCH(M$1,'Cleaned Responses'!$1:$1,0),FALSE)</f>
        <v>#N/A</v>
      </c>
      <c r="N3" s="8" t="e">
        <f t="shared" si="1"/>
        <v>#N/A</v>
      </c>
      <c r="O3" s="8" t="e">
        <f t="shared" si="2"/>
        <v>#N/A</v>
      </c>
      <c r="P3" s="8" t="e">
        <f t="shared" si="3"/>
        <v>#N/A</v>
      </c>
      <c r="Q3" s="6"/>
      <c r="R3" s="6"/>
      <c r="S3" s="6"/>
      <c r="T3" s="6"/>
      <c r="U3" s="8" t="e">
        <f t="shared" si="4"/>
        <v>#N/A</v>
      </c>
      <c r="V3" s="6" t="e">
        <f>VLOOKUP($A3&amp;$B3,'Cleaned Responses'!$1:$82,MATCH(V$1,'Cleaned Responses'!$1:$1,0),FALSE)</f>
        <v>#N/A</v>
      </c>
      <c r="W3" s="6" t="e">
        <f>VLOOKUP($A3&amp;$B3,'Cleaned Responses'!$1:$82,MATCH(W$1,'Cleaned Responses'!$1:$1,0),FALSE)</f>
        <v>#N/A</v>
      </c>
      <c r="X3" s="9" t="e">
        <f>W3-Y3</f>
        <v>#N/A</v>
      </c>
      <c r="Y3" s="9" t="e">
        <f t="shared" si="5"/>
        <v>#N/A</v>
      </c>
      <c r="Z3" s="6" t="e">
        <f>VLOOKUP($A3&amp;$B3,'Cleaned Responses'!$1:$82,MATCH(Z$1,'Cleaned Responses'!$1:$1,0),FALSE)</f>
        <v>#N/A</v>
      </c>
      <c r="AA3" s="6" t="e">
        <f>VLOOKUP($A3&amp;$B3,'Cleaned Responses'!$1:$82,MATCH(AA$1,'Cleaned Responses'!$1:$1,0),FALSE)</f>
        <v>#N/A</v>
      </c>
      <c r="AB3" s="6" t="e">
        <f>VLOOKUP($A3&amp;$B3,'Cleaned Responses'!$1:$82,MATCH(AB$1,'Cleaned Responses'!$1:$1,0),FALSE)</f>
        <v>#N/A</v>
      </c>
      <c r="AC3" s="6" t="e">
        <f>VLOOKUP($A3&amp;$B3,'Cleaned Responses'!$1:$82,MATCH(AC$1,'Cleaned Responses'!$1:$1,0),FALSE)</f>
        <v>#N/A</v>
      </c>
      <c r="AD3" s="6" t="e">
        <f>VLOOKUP($A3&amp;$B3,'Cleaned Responses'!$1:$82,MATCH(AD$1,'Cleaned Responses'!$1:$1,0),FALSE)</f>
        <v>#N/A</v>
      </c>
      <c r="AE3" s="6" t="e">
        <f>VLOOKUP($A3&amp;$B3,'Cleaned Responses'!$1:$82,MATCH(AE$1,'Cleaned Responses'!$1:$1,0),FALSE)</f>
        <v>#N/A</v>
      </c>
      <c r="AF3" s="6" t="e">
        <f>VLOOKUP($A3&amp;$B3,'Cleaned Responses'!$1:$82,MATCH(AF$1,'Cleaned Responses'!$1:$1,0),FALSE)</f>
        <v>#N/A</v>
      </c>
      <c r="AG3" s="6" t="e">
        <f>VLOOKUP($A3&amp;$B3,'Cleaned Responses'!$1:$82,MATCH(AG$1,'Cleaned Responses'!$1:$1,0),FALSE)</f>
        <v>#N/A</v>
      </c>
      <c r="AH3" s="6" t="e">
        <f t="shared" si="6"/>
        <v>#N/A</v>
      </c>
      <c r="AI3" s="7" t="e">
        <f>VLOOKUP($A3&amp;$B3,'Cleaned Responses'!$1:$82,MATCH(AI$1,'Cleaned Responses'!$1:$1,0),FALSE)/100</f>
        <v>#N/A</v>
      </c>
      <c r="AJ3" s="7" t="e">
        <f>VLOOKUP($A3&amp;$B3,'Cleaned Responses'!$1:$82,MATCH(AJ$1,'Cleaned Responses'!$1:$1,0),FALSE)/100</f>
        <v>#N/A</v>
      </c>
      <c r="AK3" s="7" t="e">
        <f>VLOOKUP($A3&amp;$B3,'Cleaned Responses'!$1:$82,MATCH(AK$1,'Cleaned Responses'!$1:$1,0),FALSE)/100</f>
        <v>#N/A</v>
      </c>
      <c r="AL3" s="7" t="e">
        <f>VLOOKUP($A3&amp;$B3,'Cleaned Responses'!$1:$82,MATCH(AL$1,'Cleaned Responses'!$1:$1,0),FALSE)/100</f>
        <v>#N/A</v>
      </c>
      <c r="AM3" s="7" t="e">
        <f>VLOOKUP($A3&amp;$B3,'Cleaned Responses'!$1:$82,MATCH(AM$1,'Cleaned Responses'!$1:$1,0),FALSE)/100</f>
        <v>#N/A</v>
      </c>
      <c r="AN3" s="7" t="e">
        <f>VLOOKUP($A3&amp;$B3,'Cleaned Responses'!$1:$82,MATCH(AN$1,'Cleaned Responses'!$1:$1,0),FALSE)/100</f>
        <v>#N/A</v>
      </c>
      <c r="AO3" s="7" t="e">
        <f>VLOOKUP($A3&amp;$B3,'Cleaned Responses'!$1:$82,MATCH(AO$1,'Cleaned Responses'!$1:$1,0),FALSE)/100</f>
        <v>#N/A</v>
      </c>
      <c r="AP3" s="7" t="e">
        <f>VLOOKUP($A3&amp;$B3,'Cleaned Responses'!$1:$82,MATCH(AP$1,'Cleaned Responses'!$1:$1,0),FALSE)/100</f>
        <v>#N/A</v>
      </c>
      <c r="AQ3" s="7" t="e">
        <f>VLOOKUP($A3&amp;$B3,'Cleaned Responses'!$1:$82,MATCH(AQ$1,'Cleaned Responses'!$1:$1,0),FALSE)/100</f>
        <v>#N/A</v>
      </c>
      <c r="AR3" s="7" t="e">
        <f>VLOOKUP($A3&amp;$B3,'Cleaned Responses'!$1:$82,MATCH(AR$1,'Cleaned Responses'!$1:$1,0),FALSE)/100</f>
        <v>#N/A</v>
      </c>
      <c r="AS3" s="7" t="e">
        <f>VLOOKUP($A3&amp;$B3,'Cleaned Responses'!$1:$82,MATCH(AS$1,'Cleaned Responses'!$1:$1,0),FALSE)/100</f>
        <v>#N/A</v>
      </c>
      <c r="AT3" s="7" t="e">
        <f>VLOOKUP($A3&amp;$B3,'Cleaned Responses'!$1:$82,MATCH(AT$1,'Cleaned Responses'!$1:$1,0),FALSE)/100</f>
        <v>#N/A</v>
      </c>
      <c r="AU3" s="7" t="e">
        <f>VLOOKUP($A3&amp;$B3,'Cleaned Responses'!$1:$82,MATCH(AU$1,'Cleaned Responses'!$1:$1,0),FALSE)/100</f>
        <v>#N/A</v>
      </c>
      <c r="AV3" s="7" t="e">
        <f>VLOOKUP($A3&amp;$B3,'Cleaned Responses'!$1:$82,MATCH(AV$1,'Cleaned Responses'!$1:$1,0),FALSE)/100</f>
        <v>#N/A</v>
      </c>
      <c r="AW3" s="7" t="e">
        <f>VLOOKUP($A3&amp;$B3,'Cleaned Responses'!$1:$82,MATCH(AW$1,'Cleaned Responses'!$1:$1,0),FALSE)/100</f>
        <v>#N/A</v>
      </c>
      <c r="AX3" s="7" t="e">
        <f>VLOOKUP($A3&amp;$B3,'Cleaned Responses'!$1:$82,MATCH(AX$1,'Cleaned Responses'!$1:$1,0),FALSE)/100</f>
        <v>#N/A</v>
      </c>
      <c r="AY3" s="7" t="e">
        <f>VLOOKUP($A3&amp;$B3,'Cleaned Responses'!$1:$82,MATCH(AY$1,'Cleaned Responses'!$1:$1,0),FALSE)/100</f>
        <v>#N/A</v>
      </c>
      <c r="AZ3" s="7" t="e">
        <f>VLOOKUP($A3&amp;$B3,'Cleaned Responses'!$1:$82,MATCH(AZ$1,'Cleaned Responses'!$1:$1,0),FALSE)/100</f>
        <v>#N/A</v>
      </c>
      <c r="BA3" s="7" t="e">
        <f>VLOOKUP($A3&amp;$B3,'Cleaned Responses'!$1:$82,MATCH(BA$1,'Cleaned Responses'!$1:$1,0),FALSE)/100</f>
        <v>#N/A</v>
      </c>
      <c r="BB3" s="7">
        <f ca="1">BB2+RAND()*0.04-0.02</f>
        <v>-1.108567577504724E-2</v>
      </c>
      <c r="BC3" s="6" t="e">
        <f>VLOOKUP($A3&amp;$B3,'Cleaned Responses'!$1:$82,MATCH(BC$1,'Cleaned Responses'!$1:$1,0),FALSE)</f>
        <v>#N/A</v>
      </c>
      <c r="BD3" s="6" t="e">
        <f>VLOOKUP($A3&amp;$B3,'Cleaned Responses'!$1:$82,MATCH(BD$1,'Cleaned Responses'!$1:$1,0),FALSE)</f>
        <v>#N/A</v>
      </c>
      <c r="BE3" t="e">
        <f>VLOOKUP($A3&amp;$B3,'Cleaned Responses'!$1:$82,MATCH(BE$1,'Cleaned Responses'!$1:$1,0),FALSE)/100</f>
        <v>#N/A</v>
      </c>
      <c r="BF3" t="e">
        <f>VLOOKUP($A3&amp;$B3,'Cleaned Responses'!$1:$82,MATCH(BF$1,'Cleaned Responses'!$1:$1,0),FALSE)/100</f>
        <v>#N/A</v>
      </c>
      <c r="BG3" t="e">
        <f>VLOOKUP($A3&amp;$B3,'Cleaned Responses'!$1:$82,MATCH(BG$1,'Cleaned Responses'!$1:$1,0),FALSE)/100</f>
        <v>#N/A</v>
      </c>
      <c r="BH3" t="e">
        <f t="shared" ref="BH3:BH66" si="7">BE3*AF3</f>
        <v>#N/A</v>
      </c>
      <c r="BI3" t="e">
        <f t="shared" ref="BI3:BI66" si="8">BF3*AF3</f>
        <v>#N/A</v>
      </c>
      <c r="BJ3" t="e">
        <f t="shared" ref="BJ3:BJ66" si="9">BG3*AF3</f>
        <v>#N/A</v>
      </c>
      <c r="BK3" t="e">
        <f>VLOOKUP($A3&amp;$B3,'Cleaned Responses'!$1:$82,MATCH(BK$1,'Cleaned Responses'!$1:$1,0),FALSE)/100</f>
        <v>#N/A</v>
      </c>
      <c r="BL3" t="e">
        <f>VLOOKUP($A3&amp;$B3,'Cleaned Responses'!$1:$82,MATCH(BL$1,'Cleaned Responses'!$1:$1,0),FALSE)/100</f>
        <v>#N/A</v>
      </c>
      <c r="BM3" t="e">
        <f>VLOOKUP($A3&amp;$B3,'Cleaned Responses'!$1:$82,MATCH(BM$1,'Cleaned Responses'!$1:$1,0),FALSE)/100</f>
        <v>#N/A</v>
      </c>
      <c r="BN3" t="e">
        <f>VLOOKUP($A3&amp;$B3,'Cleaned Responses'!$1:$82,MATCH(BN$1,'Cleaned Responses'!$1:$1,0),FALSE)/100</f>
        <v>#N/A</v>
      </c>
      <c r="BO3" t="e">
        <f>VLOOKUP($A3&amp;$B3,'Cleaned Responses'!$1:$82,MATCH(BO$1,'Cleaned Responses'!$1:$1,0),FALSE)/100</f>
        <v>#N/A</v>
      </c>
      <c r="BP3" t="e">
        <f>VLOOKUP($A3&amp;$B3,'Cleaned Responses'!$1:$82,MATCH(BP$1,'Cleaned Responses'!$1:$1,0),FALSE)/100</f>
        <v>#N/A</v>
      </c>
      <c r="BQ3" t="e">
        <f>VLOOKUP($A3&amp;$B3,'Cleaned Responses'!$1:$82,MATCH(BQ$1,'Cleaned Responses'!$1:$1,0),FALSE)/100</f>
        <v>#N/A</v>
      </c>
      <c r="BR3" t="e">
        <f>VLOOKUP($A3&amp;$B3,'Cleaned Responses'!$1:$82,MATCH(BR$1,'Cleaned Responses'!$1:$1,0),FALSE)/100</f>
        <v>#N/A</v>
      </c>
      <c r="BS3" t="e">
        <f>VLOOKUP($A3&amp;$B3,'Cleaned Responses'!$1:$82,MATCH(BS$1,'Cleaned Responses'!$1:$1,0),FALSE)/100</f>
        <v>#N/A</v>
      </c>
      <c r="BT3" t="e">
        <f>VLOOKUP($A3&amp;$B3,'Cleaned Responses'!$1:$82,MATCH(BT$1,'Cleaned Responses'!$1:$1,0),FALSE)/100</f>
        <v>#N/A</v>
      </c>
      <c r="BU3" t="e">
        <f>VLOOKUP($A3&amp;$B3,'Cleaned Responses'!$1:$82,MATCH(BU$1,'Cleaned Responses'!$1:$1,0),FALSE)/100</f>
        <v>#N/A</v>
      </c>
      <c r="BV3" t="e">
        <f>VLOOKUP($A3&amp;$B3,'Cleaned Responses'!$1:$82,MATCH(BV$1,'Cleaned Responses'!$1:$1,0),FALSE)/100</f>
        <v>#N/A</v>
      </c>
      <c r="BW3" t="e">
        <f t="shared" ref="BW3:BW66" si="10">BK3*AF3</f>
        <v>#N/A</v>
      </c>
      <c r="BX3" t="e">
        <f t="shared" ref="BX3:BX66" si="11">BL3*AF3</f>
        <v>#N/A</v>
      </c>
      <c r="BY3" t="e">
        <f t="shared" ref="BY3:BY66" si="12">BM3*AF3</f>
        <v>#N/A</v>
      </c>
      <c r="BZ3" t="e">
        <f t="shared" ref="BZ3:BZ66" si="13">BN3*AF3</f>
        <v>#N/A</v>
      </c>
      <c r="CA3" t="e">
        <f t="shared" ref="CA3:CA66" si="14">BO3*AF3</f>
        <v>#N/A</v>
      </c>
      <c r="CB3" t="e">
        <f t="shared" ref="CB3:CB66" si="15">BP3*AF3</f>
        <v>#N/A</v>
      </c>
      <c r="CC3" t="e">
        <f t="shared" ref="CC3:CC66" si="16">BQ3*AF3</f>
        <v>#N/A</v>
      </c>
      <c r="CD3" t="e">
        <f t="shared" ref="CD3:CD66" si="17">BR3*AF3</f>
        <v>#N/A</v>
      </c>
      <c r="CE3" t="e">
        <f t="shared" ref="CE3:CE66" si="18">BS3*AF3</f>
        <v>#N/A</v>
      </c>
      <c r="CF3" t="e">
        <f t="shared" ref="CF3:CF66" si="19">BT3*AF3</f>
        <v>#N/A</v>
      </c>
      <c r="CG3" t="e">
        <f t="shared" ref="CG3:CG66" si="20">BU3*AF3</f>
        <v>#N/A</v>
      </c>
    </row>
    <row r="4" spans="1:85" ht="21" customHeight="1" x14ac:dyDescent="0.25">
      <c r="A4" s="187"/>
      <c r="B4" s="6"/>
      <c r="C4" s="6" t="e">
        <f>VLOOKUP($A4&amp;$B4,'Cleaned Responses'!$1:$82,MATCH($C$1,'Cleaned Responses'!$1:$1,0),FALSE)</f>
        <v>#N/A</v>
      </c>
      <c r="D4" s="6" t="e">
        <f>VLOOKUP($A4&amp;$B4,'Cleaned Responses'!$1:$82,MATCH(D$1,'Cleaned Responses'!$1:$1,0),FALSE)</f>
        <v>#N/A</v>
      </c>
      <c r="E4" s="6" t="e">
        <f>VLOOKUP($A4&amp;$B4,'Cleaned Responses'!$1:$82,MATCH(E$1,'Cleaned Responses'!$1:$1,0),FALSE)</f>
        <v>#N/A</v>
      </c>
      <c r="F4" s="6" t="e">
        <f>VLOOKUP($A4&amp;$B4,'Cleaned Responses'!$1:$82,MATCH(F$1,'Cleaned Responses'!$1:$1,0),FALSE)</f>
        <v>#N/A</v>
      </c>
      <c r="G4" s="6" t="e">
        <f t="shared" si="0"/>
        <v>#N/A</v>
      </c>
      <c r="H4" s="6" t="e">
        <f>VLOOKUP($A4&amp;$B4,'Cleaned Responses'!$1:$82,MATCH(H$1,'Cleaned Responses'!$1:$1,0),FALSE)</f>
        <v>#N/A</v>
      </c>
      <c r="I4" s="6" t="e">
        <f>VLOOKUP($A4&amp;$B4,'Cleaned Responses'!$1:$82,MATCH(I$1,'Cleaned Responses'!$1:$1,0),FALSE)</f>
        <v>#N/A</v>
      </c>
      <c r="J4" s="6" t="e">
        <f>VLOOKUP($A4&amp;$B4,'Cleaned Responses'!$1:$82,MATCH(J$1,'Cleaned Responses'!$1:$1,0),FALSE)</f>
        <v>#N/A</v>
      </c>
      <c r="K4" s="6" t="e">
        <f>VLOOKUP($A4&amp;$B4,'Cleaned Responses'!$1:$82,MATCH(K$1,'Cleaned Responses'!$1:$1,0),FALSE)</f>
        <v>#N/A</v>
      </c>
      <c r="L4" s="6" t="e">
        <f>VLOOKUP($A4&amp;$B4,'Cleaned Responses'!$1:$82,MATCH(L$1,'Cleaned Responses'!$1:$1,0),FALSE)</f>
        <v>#N/A</v>
      </c>
      <c r="M4" s="6" t="e">
        <f>VLOOKUP($A4&amp;$B4,'Cleaned Responses'!$1:$82,MATCH(M$1,'Cleaned Responses'!$1:$1,0),FALSE)</f>
        <v>#N/A</v>
      </c>
      <c r="N4" s="8" t="e">
        <f t="shared" si="1"/>
        <v>#N/A</v>
      </c>
      <c r="O4" s="8" t="e">
        <f t="shared" si="2"/>
        <v>#N/A</v>
      </c>
      <c r="P4" s="8" t="e">
        <f t="shared" si="3"/>
        <v>#N/A</v>
      </c>
      <c r="Q4" s="6"/>
      <c r="R4" s="6"/>
      <c r="S4" s="6"/>
      <c r="T4" s="6"/>
      <c r="U4" s="8" t="e">
        <f t="shared" si="4"/>
        <v>#N/A</v>
      </c>
      <c r="V4" s="6" t="e">
        <f>VLOOKUP($A4&amp;$B4,'Cleaned Responses'!$1:$82,MATCH(V$1,'Cleaned Responses'!$1:$1,0),FALSE)</f>
        <v>#N/A</v>
      </c>
      <c r="W4" s="6" t="e">
        <f>VLOOKUP($A4&amp;$B4,'Cleaned Responses'!$1:$82,MATCH(W$1,'Cleaned Responses'!$1:$1,0),FALSE)</f>
        <v>#N/A</v>
      </c>
      <c r="X4" s="9" t="e">
        <f>W4-Y4</f>
        <v>#N/A</v>
      </c>
      <c r="Y4" s="9" t="e">
        <f t="shared" si="5"/>
        <v>#N/A</v>
      </c>
      <c r="Z4" s="6" t="e">
        <f>VLOOKUP($A4&amp;$B4,'Cleaned Responses'!$1:$82,MATCH(Z$1,'Cleaned Responses'!$1:$1,0),FALSE)</f>
        <v>#N/A</v>
      </c>
      <c r="AA4" s="6" t="e">
        <f>VLOOKUP($A4&amp;$B4,'Cleaned Responses'!$1:$82,MATCH(AA$1,'Cleaned Responses'!$1:$1,0),FALSE)</f>
        <v>#N/A</v>
      </c>
      <c r="AB4" s="6" t="e">
        <f>VLOOKUP($A4&amp;$B4,'Cleaned Responses'!$1:$82,MATCH(AB$1,'Cleaned Responses'!$1:$1,0),FALSE)</f>
        <v>#N/A</v>
      </c>
      <c r="AC4" s="6" t="e">
        <f>VLOOKUP($A4&amp;$B4,'Cleaned Responses'!$1:$82,MATCH(AC$1,'Cleaned Responses'!$1:$1,0),FALSE)</f>
        <v>#N/A</v>
      </c>
      <c r="AD4" s="6" t="e">
        <f>VLOOKUP($A4&amp;$B4,'Cleaned Responses'!$1:$82,MATCH(AD$1,'Cleaned Responses'!$1:$1,0),FALSE)</f>
        <v>#N/A</v>
      </c>
      <c r="AE4" s="6" t="e">
        <f>VLOOKUP($A4&amp;$B4,'Cleaned Responses'!$1:$82,MATCH(AE$1,'Cleaned Responses'!$1:$1,0),FALSE)</f>
        <v>#N/A</v>
      </c>
      <c r="AF4" s="6" t="e">
        <f>VLOOKUP($A4&amp;$B4,'Cleaned Responses'!$1:$82,MATCH(AF$1,'Cleaned Responses'!$1:$1,0),FALSE)</f>
        <v>#N/A</v>
      </c>
      <c r="AG4" s="6" t="e">
        <f>VLOOKUP($A4&amp;$B4,'Cleaned Responses'!$1:$82,MATCH(AG$1,'Cleaned Responses'!$1:$1,0),FALSE)</f>
        <v>#N/A</v>
      </c>
      <c r="AH4" s="6" t="e">
        <f t="shared" si="6"/>
        <v>#N/A</v>
      </c>
      <c r="AI4" s="7" t="e">
        <f>VLOOKUP($A4&amp;$B4,'Cleaned Responses'!$1:$82,MATCH(AI$1,'Cleaned Responses'!$1:$1,0),FALSE)/100</f>
        <v>#N/A</v>
      </c>
      <c r="AJ4" s="7" t="e">
        <f>VLOOKUP($A4&amp;$B4,'Cleaned Responses'!$1:$82,MATCH(AJ$1,'Cleaned Responses'!$1:$1,0),FALSE)/100</f>
        <v>#N/A</v>
      </c>
      <c r="AK4" s="7" t="e">
        <f>VLOOKUP($A4&amp;$B4,'Cleaned Responses'!$1:$82,MATCH(AK$1,'Cleaned Responses'!$1:$1,0),FALSE)/100</f>
        <v>#N/A</v>
      </c>
      <c r="AL4" s="7" t="e">
        <f>VLOOKUP($A4&amp;$B4,'Cleaned Responses'!$1:$82,MATCH(AL$1,'Cleaned Responses'!$1:$1,0),FALSE)/100</f>
        <v>#N/A</v>
      </c>
      <c r="AM4" s="7" t="e">
        <f>VLOOKUP($A4&amp;$B4,'Cleaned Responses'!$1:$82,MATCH(AM$1,'Cleaned Responses'!$1:$1,0),FALSE)/100</f>
        <v>#N/A</v>
      </c>
      <c r="AN4" s="7" t="e">
        <f>VLOOKUP($A4&amp;$B4,'Cleaned Responses'!$1:$82,MATCH(AN$1,'Cleaned Responses'!$1:$1,0),FALSE)/100</f>
        <v>#N/A</v>
      </c>
      <c r="AO4" s="7" t="e">
        <f>VLOOKUP($A4&amp;$B4,'Cleaned Responses'!$1:$82,MATCH(AO$1,'Cleaned Responses'!$1:$1,0),FALSE)/100</f>
        <v>#N/A</v>
      </c>
      <c r="AP4" s="7" t="e">
        <f>VLOOKUP($A4&amp;$B4,'Cleaned Responses'!$1:$82,MATCH(AP$1,'Cleaned Responses'!$1:$1,0),FALSE)/100</f>
        <v>#N/A</v>
      </c>
      <c r="AQ4" s="7" t="e">
        <f>VLOOKUP($A4&amp;$B4,'Cleaned Responses'!$1:$82,MATCH(AQ$1,'Cleaned Responses'!$1:$1,0),FALSE)/100</f>
        <v>#N/A</v>
      </c>
      <c r="AR4" s="7" t="e">
        <f>VLOOKUP($A4&amp;$B4,'Cleaned Responses'!$1:$82,MATCH(AR$1,'Cleaned Responses'!$1:$1,0),FALSE)/100</f>
        <v>#N/A</v>
      </c>
      <c r="AS4" s="7" t="e">
        <f>VLOOKUP($A4&amp;$B4,'Cleaned Responses'!$1:$82,MATCH(AS$1,'Cleaned Responses'!$1:$1,0),FALSE)/100</f>
        <v>#N/A</v>
      </c>
      <c r="AT4" s="7" t="e">
        <f>VLOOKUP($A4&amp;$B4,'Cleaned Responses'!$1:$82,MATCH(AT$1,'Cleaned Responses'!$1:$1,0),FALSE)/100</f>
        <v>#N/A</v>
      </c>
      <c r="AU4" s="7" t="e">
        <f>VLOOKUP($A4&amp;$B4,'Cleaned Responses'!$1:$82,MATCH(AU$1,'Cleaned Responses'!$1:$1,0),FALSE)/100</f>
        <v>#N/A</v>
      </c>
      <c r="AV4" s="7" t="e">
        <f>VLOOKUP($A4&amp;$B4,'Cleaned Responses'!$1:$82,MATCH(AV$1,'Cleaned Responses'!$1:$1,0),FALSE)/100</f>
        <v>#N/A</v>
      </c>
      <c r="AW4" s="7" t="e">
        <f>VLOOKUP($A4&amp;$B4,'Cleaned Responses'!$1:$82,MATCH(AW$1,'Cleaned Responses'!$1:$1,0),FALSE)/100</f>
        <v>#N/A</v>
      </c>
      <c r="AX4" s="7" t="e">
        <f>VLOOKUP($A4&amp;$B4,'Cleaned Responses'!$1:$82,MATCH(AX$1,'Cleaned Responses'!$1:$1,0),FALSE)/100</f>
        <v>#N/A</v>
      </c>
      <c r="AY4" s="7" t="e">
        <f>VLOOKUP($A4&amp;$B4,'Cleaned Responses'!$1:$82,MATCH(AY$1,'Cleaned Responses'!$1:$1,0),FALSE)/100</f>
        <v>#N/A</v>
      </c>
      <c r="AZ4" s="7" t="e">
        <f>VLOOKUP($A4&amp;$B4,'Cleaned Responses'!$1:$82,MATCH(AZ$1,'Cleaned Responses'!$1:$1,0),FALSE)/100</f>
        <v>#N/A</v>
      </c>
      <c r="BA4" s="7" t="e">
        <f>VLOOKUP($A4&amp;$B4,'Cleaned Responses'!$1:$82,MATCH(BA$1,'Cleaned Responses'!$1:$1,0),FALSE)/100</f>
        <v>#N/A</v>
      </c>
      <c r="BB4" s="7">
        <f ca="1">BB3+RAND()*0.04-0.02</f>
        <v>-4.3531169698324997E-3</v>
      </c>
      <c r="BC4" s="6" t="e">
        <f>VLOOKUP($A4&amp;$B4,'Cleaned Responses'!$1:$82,MATCH(BC$1,'Cleaned Responses'!$1:$1,0),FALSE)</f>
        <v>#N/A</v>
      </c>
      <c r="BD4" s="6" t="e">
        <f>VLOOKUP($A4&amp;$B4,'Cleaned Responses'!$1:$82,MATCH(BD$1,'Cleaned Responses'!$1:$1,0),FALSE)</f>
        <v>#N/A</v>
      </c>
      <c r="BE4" t="e">
        <f>VLOOKUP($A4&amp;$B4,'Cleaned Responses'!$1:$82,MATCH(BE$1,'Cleaned Responses'!$1:$1,0),FALSE)/100</f>
        <v>#N/A</v>
      </c>
      <c r="BF4" t="e">
        <f>VLOOKUP($A4&amp;$B4,'Cleaned Responses'!$1:$82,MATCH(BF$1,'Cleaned Responses'!$1:$1,0),FALSE)/100</f>
        <v>#N/A</v>
      </c>
      <c r="BG4" t="e">
        <f>VLOOKUP($A4&amp;$B4,'Cleaned Responses'!$1:$82,MATCH(BG$1,'Cleaned Responses'!$1:$1,0),FALSE)/100</f>
        <v>#N/A</v>
      </c>
      <c r="BH4" t="e">
        <f t="shared" si="7"/>
        <v>#N/A</v>
      </c>
      <c r="BI4" t="e">
        <f t="shared" si="8"/>
        <v>#N/A</v>
      </c>
      <c r="BJ4" t="e">
        <f t="shared" si="9"/>
        <v>#N/A</v>
      </c>
      <c r="BK4" t="e">
        <f>VLOOKUP($A4&amp;$B4,'Cleaned Responses'!$1:$82,MATCH(BK$1,'Cleaned Responses'!$1:$1,0),FALSE)/100</f>
        <v>#N/A</v>
      </c>
      <c r="BL4" t="e">
        <f>VLOOKUP($A4&amp;$B4,'Cleaned Responses'!$1:$82,MATCH(BL$1,'Cleaned Responses'!$1:$1,0),FALSE)/100</f>
        <v>#N/A</v>
      </c>
      <c r="BM4" t="e">
        <f>VLOOKUP($A4&amp;$B4,'Cleaned Responses'!$1:$82,MATCH(BM$1,'Cleaned Responses'!$1:$1,0),FALSE)/100</f>
        <v>#N/A</v>
      </c>
      <c r="BN4" t="e">
        <f>VLOOKUP($A4&amp;$B4,'Cleaned Responses'!$1:$82,MATCH(BN$1,'Cleaned Responses'!$1:$1,0),FALSE)/100</f>
        <v>#N/A</v>
      </c>
      <c r="BO4" t="e">
        <f>VLOOKUP($A4&amp;$B4,'Cleaned Responses'!$1:$82,MATCH(BO$1,'Cleaned Responses'!$1:$1,0),FALSE)/100</f>
        <v>#N/A</v>
      </c>
      <c r="BP4" t="e">
        <f>VLOOKUP($A4&amp;$B4,'Cleaned Responses'!$1:$82,MATCH(BP$1,'Cleaned Responses'!$1:$1,0),FALSE)/100</f>
        <v>#N/A</v>
      </c>
      <c r="BQ4" t="e">
        <f>VLOOKUP($A4&amp;$B4,'Cleaned Responses'!$1:$82,MATCH(BQ$1,'Cleaned Responses'!$1:$1,0),FALSE)/100</f>
        <v>#N/A</v>
      </c>
      <c r="BR4" t="e">
        <f>VLOOKUP($A4&amp;$B4,'Cleaned Responses'!$1:$82,MATCH(BR$1,'Cleaned Responses'!$1:$1,0),FALSE)/100</f>
        <v>#N/A</v>
      </c>
      <c r="BS4" t="e">
        <f>VLOOKUP($A4&amp;$B4,'Cleaned Responses'!$1:$82,MATCH(BS$1,'Cleaned Responses'!$1:$1,0),FALSE)/100</f>
        <v>#N/A</v>
      </c>
      <c r="BT4" t="e">
        <f>VLOOKUP($A4&amp;$B4,'Cleaned Responses'!$1:$82,MATCH(BT$1,'Cleaned Responses'!$1:$1,0),FALSE)/100</f>
        <v>#N/A</v>
      </c>
      <c r="BU4" t="e">
        <f>VLOOKUP($A4&amp;$B4,'Cleaned Responses'!$1:$82,MATCH(BU$1,'Cleaned Responses'!$1:$1,0),FALSE)/100</f>
        <v>#N/A</v>
      </c>
      <c r="BV4" t="e">
        <f>VLOOKUP($A4&amp;$B4,'Cleaned Responses'!$1:$82,MATCH(BV$1,'Cleaned Responses'!$1:$1,0),FALSE)/100</f>
        <v>#N/A</v>
      </c>
      <c r="BW4" t="e">
        <f t="shared" si="10"/>
        <v>#N/A</v>
      </c>
      <c r="BX4" t="e">
        <f t="shared" si="11"/>
        <v>#N/A</v>
      </c>
      <c r="BY4" t="e">
        <f t="shared" si="12"/>
        <v>#N/A</v>
      </c>
      <c r="BZ4" t="e">
        <f t="shared" si="13"/>
        <v>#N/A</v>
      </c>
      <c r="CA4" t="e">
        <f t="shared" si="14"/>
        <v>#N/A</v>
      </c>
      <c r="CB4" t="e">
        <f t="shared" si="15"/>
        <v>#N/A</v>
      </c>
      <c r="CC4" t="e">
        <f t="shared" si="16"/>
        <v>#N/A</v>
      </c>
      <c r="CD4" t="e">
        <f t="shared" si="17"/>
        <v>#N/A</v>
      </c>
      <c r="CE4" t="e">
        <f t="shared" si="18"/>
        <v>#N/A</v>
      </c>
      <c r="CF4" t="e">
        <f t="shared" si="19"/>
        <v>#N/A</v>
      </c>
      <c r="CG4" t="e">
        <f t="shared" si="20"/>
        <v>#N/A</v>
      </c>
    </row>
    <row r="5" spans="1:85" ht="21" customHeight="1" x14ac:dyDescent="0.25">
      <c r="A5" s="187"/>
      <c r="B5" s="6"/>
      <c r="C5" s="6" t="e">
        <f>VLOOKUP($A5&amp;$B5,'Cleaned Responses'!$1:$82,MATCH($C$1,'Cleaned Responses'!$1:$1,0),FALSE)</f>
        <v>#N/A</v>
      </c>
      <c r="D5" s="6" t="e">
        <f>VLOOKUP($A5&amp;$B5,'Cleaned Responses'!$1:$82,MATCH(D$1,'Cleaned Responses'!$1:$1,0),FALSE)</f>
        <v>#N/A</v>
      </c>
      <c r="E5" s="6" t="e">
        <f>VLOOKUP($A5&amp;$B5,'Cleaned Responses'!$1:$82,MATCH(E$1,'Cleaned Responses'!$1:$1,0),FALSE)</f>
        <v>#N/A</v>
      </c>
      <c r="F5" s="6" t="e">
        <f>VLOOKUP($A5&amp;$B5,'Cleaned Responses'!$1:$82,MATCH(F$1,'Cleaned Responses'!$1:$1,0),FALSE)</f>
        <v>#N/A</v>
      </c>
      <c r="G5" s="6" t="e">
        <f t="shared" si="0"/>
        <v>#N/A</v>
      </c>
      <c r="H5" s="6" t="e">
        <f>VLOOKUP($A5&amp;$B5,'Cleaned Responses'!$1:$82,MATCH(H$1,'Cleaned Responses'!$1:$1,0),FALSE)</f>
        <v>#N/A</v>
      </c>
      <c r="I5" s="6" t="e">
        <f>VLOOKUP($A5&amp;$B5,'Cleaned Responses'!$1:$82,MATCH(I$1,'Cleaned Responses'!$1:$1,0),FALSE)</f>
        <v>#N/A</v>
      </c>
      <c r="J5" s="6" t="e">
        <f>VLOOKUP($A5&amp;$B5,'Cleaned Responses'!$1:$82,MATCH(J$1,'Cleaned Responses'!$1:$1,0),FALSE)</f>
        <v>#N/A</v>
      </c>
      <c r="K5" s="6" t="e">
        <f>VLOOKUP($A5&amp;$B5,'Cleaned Responses'!$1:$82,MATCH(K$1,'Cleaned Responses'!$1:$1,0),FALSE)</f>
        <v>#N/A</v>
      </c>
      <c r="L5" s="6" t="e">
        <f>VLOOKUP($A5&amp;$B5,'Cleaned Responses'!$1:$82,MATCH(L$1,'Cleaned Responses'!$1:$1,0),FALSE)</f>
        <v>#N/A</v>
      </c>
      <c r="M5" s="6" t="e">
        <f>VLOOKUP($A5&amp;$B5,'Cleaned Responses'!$1:$82,MATCH(M$1,'Cleaned Responses'!$1:$1,0),FALSE)</f>
        <v>#N/A</v>
      </c>
      <c r="N5" s="8" t="e">
        <f t="shared" si="1"/>
        <v>#N/A</v>
      </c>
      <c r="O5" s="8" t="e">
        <f t="shared" si="2"/>
        <v>#N/A</v>
      </c>
      <c r="P5" s="8" t="e">
        <f t="shared" si="3"/>
        <v>#N/A</v>
      </c>
      <c r="Q5" s="6"/>
      <c r="R5" s="6"/>
      <c r="S5" s="6"/>
      <c r="T5" s="6"/>
      <c r="U5" s="8" t="e">
        <f t="shared" si="4"/>
        <v>#N/A</v>
      </c>
      <c r="V5" s="6" t="e">
        <f>VLOOKUP($A5&amp;$B5,'Cleaned Responses'!$1:$82,MATCH(V$1,'Cleaned Responses'!$1:$1,0),FALSE)</f>
        <v>#N/A</v>
      </c>
      <c r="W5" s="6" t="e">
        <f>VLOOKUP($A5&amp;$B5,'Cleaned Responses'!$1:$82,MATCH(W$1,'Cleaned Responses'!$1:$1,0),FALSE)</f>
        <v>#N/A</v>
      </c>
      <c r="X5" s="9" t="e">
        <f>W5-Y5</f>
        <v>#N/A</v>
      </c>
      <c r="Y5" s="9" t="e">
        <f t="shared" si="5"/>
        <v>#N/A</v>
      </c>
      <c r="Z5" s="6" t="e">
        <f>VLOOKUP($A5&amp;$B5,'Cleaned Responses'!$1:$82,MATCH(Z$1,'Cleaned Responses'!$1:$1,0),FALSE)</f>
        <v>#N/A</v>
      </c>
      <c r="AA5" s="6" t="e">
        <f>VLOOKUP($A5&amp;$B5,'Cleaned Responses'!$1:$82,MATCH(AA$1,'Cleaned Responses'!$1:$1,0),FALSE)</f>
        <v>#N/A</v>
      </c>
      <c r="AB5" s="6" t="e">
        <f>VLOOKUP($A5&amp;$B5,'Cleaned Responses'!$1:$82,MATCH(AB$1,'Cleaned Responses'!$1:$1,0),FALSE)</f>
        <v>#N/A</v>
      </c>
      <c r="AC5" s="6" t="e">
        <f>VLOOKUP($A5&amp;$B5,'Cleaned Responses'!$1:$82,MATCH(AC$1,'Cleaned Responses'!$1:$1,0),FALSE)</f>
        <v>#N/A</v>
      </c>
      <c r="AD5" s="6" t="e">
        <f>VLOOKUP($A5&amp;$B5,'Cleaned Responses'!$1:$82,MATCH(AD$1,'Cleaned Responses'!$1:$1,0),FALSE)</f>
        <v>#N/A</v>
      </c>
      <c r="AE5" s="6" t="e">
        <f>VLOOKUP($A5&amp;$B5,'Cleaned Responses'!$1:$82,MATCH(AE$1,'Cleaned Responses'!$1:$1,0),FALSE)</f>
        <v>#N/A</v>
      </c>
      <c r="AF5" s="6" t="e">
        <f>VLOOKUP($A5&amp;$B5,'Cleaned Responses'!$1:$82,MATCH(AF$1,'Cleaned Responses'!$1:$1,0),FALSE)</f>
        <v>#N/A</v>
      </c>
      <c r="AG5" s="6" t="e">
        <f>VLOOKUP($A5&amp;$B5,'Cleaned Responses'!$1:$82,MATCH(AG$1,'Cleaned Responses'!$1:$1,0),FALSE)</f>
        <v>#N/A</v>
      </c>
      <c r="AH5" s="6" t="e">
        <f t="shared" si="6"/>
        <v>#N/A</v>
      </c>
      <c r="AI5" s="7" t="e">
        <f>VLOOKUP($A5&amp;$B5,'Cleaned Responses'!$1:$82,MATCH(AI$1,'Cleaned Responses'!$1:$1,0),FALSE)/100</f>
        <v>#N/A</v>
      </c>
      <c r="AJ5" s="7" t="e">
        <f>VLOOKUP($A5&amp;$B5,'Cleaned Responses'!$1:$82,MATCH(AJ$1,'Cleaned Responses'!$1:$1,0),FALSE)/100</f>
        <v>#N/A</v>
      </c>
      <c r="AK5" s="7" t="e">
        <f>VLOOKUP($A5&amp;$B5,'Cleaned Responses'!$1:$82,MATCH(AK$1,'Cleaned Responses'!$1:$1,0),FALSE)/100</f>
        <v>#N/A</v>
      </c>
      <c r="AL5" s="7" t="e">
        <f>VLOOKUP($A5&amp;$B5,'Cleaned Responses'!$1:$82,MATCH(AL$1,'Cleaned Responses'!$1:$1,0),FALSE)/100</f>
        <v>#N/A</v>
      </c>
      <c r="AM5" s="7" t="e">
        <f>VLOOKUP($A5&amp;$B5,'Cleaned Responses'!$1:$82,MATCH(AM$1,'Cleaned Responses'!$1:$1,0),FALSE)/100</f>
        <v>#N/A</v>
      </c>
      <c r="AN5" s="7" t="e">
        <f>VLOOKUP($A5&amp;$B5,'Cleaned Responses'!$1:$82,MATCH(AN$1,'Cleaned Responses'!$1:$1,0),FALSE)/100</f>
        <v>#N/A</v>
      </c>
      <c r="AO5" s="7" t="e">
        <f>VLOOKUP($A5&amp;$B5,'Cleaned Responses'!$1:$82,MATCH(AO$1,'Cleaned Responses'!$1:$1,0),FALSE)/100</f>
        <v>#N/A</v>
      </c>
      <c r="AP5" s="7" t="e">
        <f>VLOOKUP($A5&amp;$B5,'Cleaned Responses'!$1:$82,MATCH(AP$1,'Cleaned Responses'!$1:$1,0),FALSE)/100</f>
        <v>#N/A</v>
      </c>
      <c r="AQ5" s="7" t="e">
        <f>VLOOKUP($A5&amp;$B5,'Cleaned Responses'!$1:$82,MATCH(AQ$1,'Cleaned Responses'!$1:$1,0),FALSE)/100</f>
        <v>#N/A</v>
      </c>
      <c r="AR5" s="7" t="e">
        <f>VLOOKUP($A5&amp;$B5,'Cleaned Responses'!$1:$82,MATCH(AR$1,'Cleaned Responses'!$1:$1,0),FALSE)/100</f>
        <v>#N/A</v>
      </c>
      <c r="AS5" s="7" t="e">
        <f>VLOOKUP($A5&amp;$B5,'Cleaned Responses'!$1:$82,MATCH(AS$1,'Cleaned Responses'!$1:$1,0),FALSE)/100</f>
        <v>#N/A</v>
      </c>
      <c r="AT5" s="7" t="e">
        <f>VLOOKUP($A5&amp;$B5,'Cleaned Responses'!$1:$82,MATCH(AT$1,'Cleaned Responses'!$1:$1,0),FALSE)/100</f>
        <v>#N/A</v>
      </c>
      <c r="AU5" s="7" t="e">
        <f>VLOOKUP($A5&amp;$B5,'Cleaned Responses'!$1:$82,MATCH(AU$1,'Cleaned Responses'!$1:$1,0),FALSE)/100</f>
        <v>#N/A</v>
      </c>
      <c r="AV5" s="7" t="e">
        <f>VLOOKUP($A5&amp;$B5,'Cleaned Responses'!$1:$82,MATCH(AV$1,'Cleaned Responses'!$1:$1,0),FALSE)/100</f>
        <v>#N/A</v>
      </c>
      <c r="AW5" s="7" t="e">
        <f>VLOOKUP($A5&amp;$B5,'Cleaned Responses'!$1:$82,MATCH(AW$1,'Cleaned Responses'!$1:$1,0),FALSE)/100</f>
        <v>#N/A</v>
      </c>
      <c r="AX5" s="7" t="e">
        <f>VLOOKUP($A5&amp;$B5,'Cleaned Responses'!$1:$82,MATCH(AX$1,'Cleaned Responses'!$1:$1,0),FALSE)/100</f>
        <v>#N/A</v>
      </c>
      <c r="AY5" s="7" t="e">
        <f>VLOOKUP($A5&amp;$B5,'Cleaned Responses'!$1:$82,MATCH(AY$1,'Cleaned Responses'!$1:$1,0),FALSE)/100</f>
        <v>#N/A</v>
      </c>
      <c r="AZ5" s="7" t="e">
        <f>VLOOKUP($A5&amp;$B5,'Cleaned Responses'!$1:$82,MATCH(AZ$1,'Cleaned Responses'!$1:$1,0),FALSE)/100</f>
        <v>#N/A</v>
      </c>
      <c r="BA5" s="7" t="e">
        <f>VLOOKUP($A5&amp;$B5,'Cleaned Responses'!$1:$82,MATCH(BA$1,'Cleaned Responses'!$1:$1,0),FALSE)/100</f>
        <v>#N/A</v>
      </c>
      <c r="BB5" s="6"/>
      <c r="BC5" s="6" t="e">
        <f>VLOOKUP($A5&amp;$B5,'Cleaned Responses'!$1:$82,MATCH(BC$1,'Cleaned Responses'!$1:$1,0),FALSE)</f>
        <v>#N/A</v>
      </c>
      <c r="BD5" s="6" t="e">
        <f>VLOOKUP($A5&amp;$B5,'Cleaned Responses'!$1:$82,MATCH(BD$1,'Cleaned Responses'!$1:$1,0),FALSE)</f>
        <v>#N/A</v>
      </c>
      <c r="BE5" t="e">
        <f>VLOOKUP($A5&amp;$B5,'Cleaned Responses'!$1:$82,MATCH(BE$1,'Cleaned Responses'!$1:$1,0),FALSE)/100</f>
        <v>#N/A</v>
      </c>
      <c r="BF5" t="e">
        <f>VLOOKUP($A5&amp;$B5,'Cleaned Responses'!$1:$82,MATCH(BF$1,'Cleaned Responses'!$1:$1,0),FALSE)/100</f>
        <v>#N/A</v>
      </c>
      <c r="BG5" t="e">
        <f>VLOOKUP($A5&amp;$B5,'Cleaned Responses'!$1:$82,MATCH(BG$1,'Cleaned Responses'!$1:$1,0),FALSE)/100</f>
        <v>#N/A</v>
      </c>
      <c r="BH5" t="e">
        <f t="shared" si="7"/>
        <v>#N/A</v>
      </c>
      <c r="BI5" t="e">
        <f t="shared" si="8"/>
        <v>#N/A</v>
      </c>
      <c r="BJ5" t="e">
        <f t="shared" si="9"/>
        <v>#N/A</v>
      </c>
      <c r="BK5" t="e">
        <f>VLOOKUP($A5&amp;$B5,'Cleaned Responses'!$1:$82,MATCH(BK$1,'Cleaned Responses'!$1:$1,0),FALSE)/100</f>
        <v>#N/A</v>
      </c>
      <c r="BL5" t="e">
        <f>VLOOKUP($A5&amp;$B5,'Cleaned Responses'!$1:$82,MATCH(BL$1,'Cleaned Responses'!$1:$1,0),FALSE)/100</f>
        <v>#N/A</v>
      </c>
      <c r="BM5" t="e">
        <f>VLOOKUP($A5&amp;$B5,'Cleaned Responses'!$1:$82,MATCH(BM$1,'Cleaned Responses'!$1:$1,0),FALSE)/100</f>
        <v>#N/A</v>
      </c>
      <c r="BN5" t="e">
        <f>VLOOKUP($A5&amp;$B5,'Cleaned Responses'!$1:$82,MATCH(BN$1,'Cleaned Responses'!$1:$1,0),FALSE)/100</f>
        <v>#N/A</v>
      </c>
      <c r="BO5" t="e">
        <f>VLOOKUP($A5&amp;$B5,'Cleaned Responses'!$1:$82,MATCH(BO$1,'Cleaned Responses'!$1:$1,0),FALSE)/100</f>
        <v>#N/A</v>
      </c>
      <c r="BP5" t="e">
        <f>VLOOKUP($A5&amp;$B5,'Cleaned Responses'!$1:$82,MATCH(BP$1,'Cleaned Responses'!$1:$1,0),FALSE)/100</f>
        <v>#N/A</v>
      </c>
      <c r="BQ5" t="e">
        <f>VLOOKUP($A5&amp;$B5,'Cleaned Responses'!$1:$82,MATCH(BQ$1,'Cleaned Responses'!$1:$1,0),FALSE)/100</f>
        <v>#N/A</v>
      </c>
      <c r="BR5" t="e">
        <f>VLOOKUP($A5&amp;$B5,'Cleaned Responses'!$1:$82,MATCH(BR$1,'Cleaned Responses'!$1:$1,0),FALSE)/100</f>
        <v>#N/A</v>
      </c>
      <c r="BS5" t="e">
        <f>VLOOKUP($A5&amp;$B5,'Cleaned Responses'!$1:$82,MATCH(BS$1,'Cleaned Responses'!$1:$1,0),FALSE)/100</f>
        <v>#N/A</v>
      </c>
      <c r="BT5" t="e">
        <f>VLOOKUP($A5&amp;$B5,'Cleaned Responses'!$1:$82,MATCH(BT$1,'Cleaned Responses'!$1:$1,0),FALSE)/100</f>
        <v>#N/A</v>
      </c>
      <c r="BU5" t="e">
        <f>VLOOKUP($A5&amp;$B5,'Cleaned Responses'!$1:$82,MATCH(BU$1,'Cleaned Responses'!$1:$1,0),FALSE)/100</f>
        <v>#N/A</v>
      </c>
      <c r="BV5" t="e">
        <f>VLOOKUP($A5&amp;$B5,'Cleaned Responses'!$1:$82,MATCH(BV$1,'Cleaned Responses'!$1:$1,0),FALSE)/100</f>
        <v>#N/A</v>
      </c>
      <c r="BW5" t="e">
        <f t="shared" si="10"/>
        <v>#N/A</v>
      </c>
      <c r="BX5" t="e">
        <f t="shared" si="11"/>
        <v>#N/A</v>
      </c>
      <c r="BY5" t="e">
        <f t="shared" si="12"/>
        <v>#N/A</v>
      </c>
      <c r="BZ5" t="e">
        <f t="shared" si="13"/>
        <v>#N/A</v>
      </c>
      <c r="CA5" t="e">
        <f t="shared" si="14"/>
        <v>#N/A</v>
      </c>
      <c r="CB5" t="e">
        <f t="shared" si="15"/>
        <v>#N/A</v>
      </c>
      <c r="CC5" t="e">
        <f t="shared" si="16"/>
        <v>#N/A</v>
      </c>
      <c r="CD5" t="e">
        <f t="shared" si="17"/>
        <v>#N/A</v>
      </c>
      <c r="CE5" t="e">
        <f t="shared" si="18"/>
        <v>#N/A</v>
      </c>
      <c r="CF5" t="e">
        <f t="shared" si="19"/>
        <v>#N/A</v>
      </c>
      <c r="CG5" t="e">
        <f t="shared" si="20"/>
        <v>#N/A</v>
      </c>
    </row>
    <row r="6" spans="1:85" ht="21" customHeight="1" x14ac:dyDescent="0.25">
      <c r="A6" s="187"/>
      <c r="B6" s="6"/>
      <c r="C6" s="6" t="e">
        <f>VLOOKUP($A6&amp;$B6,'Cleaned Responses'!$1:$82,MATCH($C$1,'Cleaned Responses'!$1:$1,0),FALSE)</f>
        <v>#N/A</v>
      </c>
      <c r="D6" s="6" t="e">
        <f>VLOOKUP($A6&amp;$B6,'Cleaned Responses'!$1:$82,MATCH(D$1,'Cleaned Responses'!$1:$1,0),FALSE)</f>
        <v>#N/A</v>
      </c>
      <c r="E6" s="6" t="e">
        <f>VLOOKUP($A6&amp;$B6,'Cleaned Responses'!$1:$82,MATCH(E$1,'Cleaned Responses'!$1:$1,0),FALSE)</f>
        <v>#N/A</v>
      </c>
      <c r="F6" s="6" t="e">
        <f>VLOOKUP($A6&amp;$B6,'Cleaned Responses'!$1:$82,MATCH(F$1,'Cleaned Responses'!$1:$1,0),FALSE)</f>
        <v>#N/A</v>
      </c>
      <c r="G6" s="6" t="e">
        <f t="shared" si="0"/>
        <v>#N/A</v>
      </c>
      <c r="H6" s="6" t="e">
        <f>VLOOKUP($A6&amp;$B6,'Cleaned Responses'!$1:$82,MATCH(H$1,'Cleaned Responses'!$1:$1,0),FALSE)</f>
        <v>#N/A</v>
      </c>
      <c r="I6" s="6" t="e">
        <f>VLOOKUP($A6&amp;$B6,'Cleaned Responses'!$1:$82,MATCH(I$1,'Cleaned Responses'!$1:$1,0),FALSE)</f>
        <v>#N/A</v>
      </c>
      <c r="J6" s="6" t="e">
        <f>VLOOKUP($A6&amp;$B6,'Cleaned Responses'!$1:$82,MATCH(J$1,'Cleaned Responses'!$1:$1,0),FALSE)</f>
        <v>#N/A</v>
      </c>
      <c r="K6" s="6" t="e">
        <f>VLOOKUP($A6&amp;$B6,'Cleaned Responses'!$1:$82,MATCH(K$1,'Cleaned Responses'!$1:$1,0),FALSE)</f>
        <v>#N/A</v>
      </c>
      <c r="L6" s="6" t="e">
        <f>VLOOKUP($A6&amp;$B6,'Cleaned Responses'!$1:$82,MATCH(L$1,'Cleaned Responses'!$1:$1,0),FALSE)</f>
        <v>#N/A</v>
      </c>
      <c r="M6" s="6" t="e">
        <f>VLOOKUP($A6&amp;$B6,'Cleaned Responses'!$1:$82,MATCH(M$1,'Cleaned Responses'!$1:$1,0),FALSE)</f>
        <v>#N/A</v>
      </c>
      <c r="N6" s="8" t="e">
        <f t="shared" si="1"/>
        <v>#N/A</v>
      </c>
      <c r="O6" s="8" t="e">
        <f t="shared" si="2"/>
        <v>#N/A</v>
      </c>
      <c r="P6" s="8" t="e">
        <f t="shared" si="3"/>
        <v>#N/A</v>
      </c>
      <c r="Q6" s="6"/>
      <c r="R6" s="6"/>
      <c r="S6" s="6"/>
      <c r="T6" s="6"/>
      <c r="U6" s="8" t="e">
        <f t="shared" si="4"/>
        <v>#N/A</v>
      </c>
      <c r="V6" s="6" t="e">
        <f>VLOOKUP($A6&amp;$B6,'Cleaned Responses'!$1:$82,MATCH(V$1,'Cleaned Responses'!$1:$1,0),FALSE)</f>
        <v>#N/A</v>
      </c>
      <c r="W6" s="6" t="e">
        <f>VLOOKUP($A6&amp;$B6,'Cleaned Responses'!$1:$82,MATCH(W$1,'Cleaned Responses'!$1:$1,0),FALSE)</f>
        <v>#N/A</v>
      </c>
      <c r="X6" s="9">
        <v>0</v>
      </c>
      <c r="Y6" s="9" t="e">
        <f t="shared" si="5"/>
        <v>#N/A</v>
      </c>
      <c r="Z6" s="6" t="e">
        <f>VLOOKUP($A6&amp;$B6,'Cleaned Responses'!$1:$82,MATCH(Z$1,'Cleaned Responses'!$1:$1,0),FALSE)</f>
        <v>#N/A</v>
      </c>
      <c r="AA6" s="6" t="e">
        <f>VLOOKUP($A6&amp;$B6,'Cleaned Responses'!$1:$82,MATCH(AA$1,'Cleaned Responses'!$1:$1,0),FALSE)</f>
        <v>#N/A</v>
      </c>
      <c r="AB6" s="6" t="e">
        <f>VLOOKUP($A6&amp;$B6,'Cleaned Responses'!$1:$82,MATCH(AB$1,'Cleaned Responses'!$1:$1,0),FALSE)</f>
        <v>#N/A</v>
      </c>
      <c r="AC6" s="6" t="e">
        <f>VLOOKUP($A6&amp;$B6,'Cleaned Responses'!$1:$82,MATCH(AC$1,'Cleaned Responses'!$1:$1,0),FALSE)</f>
        <v>#N/A</v>
      </c>
      <c r="AD6" s="6" t="e">
        <f>VLOOKUP($A6&amp;$B6,'Cleaned Responses'!$1:$82,MATCH(AD$1,'Cleaned Responses'!$1:$1,0),FALSE)</f>
        <v>#N/A</v>
      </c>
      <c r="AE6" s="6" t="e">
        <f>VLOOKUP($A6&amp;$B6,'Cleaned Responses'!$1:$82,MATCH(AE$1,'Cleaned Responses'!$1:$1,0),FALSE)</f>
        <v>#N/A</v>
      </c>
      <c r="AF6" s="6" t="e">
        <f>VLOOKUP($A6&amp;$B6,'Cleaned Responses'!$1:$82,MATCH(AF$1,'Cleaned Responses'!$1:$1,0),FALSE)</f>
        <v>#N/A</v>
      </c>
      <c r="AG6" s="6" t="e">
        <f>VLOOKUP($A6&amp;$B6,'Cleaned Responses'!$1:$82,MATCH(AG$1,'Cleaned Responses'!$1:$1,0),FALSE)</f>
        <v>#N/A</v>
      </c>
      <c r="AH6" s="6" t="e">
        <f t="shared" si="6"/>
        <v>#N/A</v>
      </c>
      <c r="AI6" s="7" t="e">
        <f>VLOOKUP($A6&amp;$B6,'Cleaned Responses'!$1:$82,MATCH(AI$1,'Cleaned Responses'!$1:$1,0),FALSE)/100</f>
        <v>#N/A</v>
      </c>
      <c r="AJ6" s="7" t="e">
        <f>VLOOKUP($A6&amp;$B6,'Cleaned Responses'!$1:$82,MATCH(AJ$1,'Cleaned Responses'!$1:$1,0),FALSE)/100</f>
        <v>#N/A</v>
      </c>
      <c r="AK6" s="7" t="e">
        <f>VLOOKUP($A6&amp;$B6,'Cleaned Responses'!$1:$82,MATCH(AK$1,'Cleaned Responses'!$1:$1,0),FALSE)/100</f>
        <v>#N/A</v>
      </c>
      <c r="AL6" s="7" t="e">
        <f>VLOOKUP($A6&amp;$B6,'Cleaned Responses'!$1:$82,MATCH(AL$1,'Cleaned Responses'!$1:$1,0),FALSE)/100</f>
        <v>#N/A</v>
      </c>
      <c r="AM6" s="7" t="e">
        <f>VLOOKUP($A6&amp;$B6,'Cleaned Responses'!$1:$82,MATCH(AM$1,'Cleaned Responses'!$1:$1,0),FALSE)/100</f>
        <v>#N/A</v>
      </c>
      <c r="AN6" s="7" t="e">
        <f>VLOOKUP($A6&amp;$B6,'Cleaned Responses'!$1:$82,MATCH(AN$1,'Cleaned Responses'!$1:$1,0),FALSE)/100</f>
        <v>#N/A</v>
      </c>
      <c r="AO6" s="7" t="e">
        <f>VLOOKUP($A6&amp;$B6,'Cleaned Responses'!$1:$82,MATCH(AO$1,'Cleaned Responses'!$1:$1,0),FALSE)/100</f>
        <v>#N/A</v>
      </c>
      <c r="AP6" s="7" t="e">
        <f>VLOOKUP($A6&amp;$B6,'Cleaned Responses'!$1:$82,MATCH(AP$1,'Cleaned Responses'!$1:$1,0),FALSE)/100</f>
        <v>#N/A</v>
      </c>
      <c r="AQ6" s="7" t="e">
        <f>VLOOKUP($A6&amp;$B6,'Cleaned Responses'!$1:$82,MATCH(AQ$1,'Cleaned Responses'!$1:$1,0),FALSE)/100</f>
        <v>#N/A</v>
      </c>
      <c r="AR6" s="7" t="e">
        <f>VLOOKUP($A6&amp;$B6,'Cleaned Responses'!$1:$82,MATCH(AR$1,'Cleaned Responses'!$1:$1,0),FALSE)/100</f>
        <v>#N/A</v>
      </c>
      <c r="AS6" s="7" t="e">
        <f>VLOOKUP($A6&amp;$B6,'Cleaned Responses'!$1:$82,MATCH(AS$1,'Cleaned Responses'!$1:$1,0),FALSE)/100</f>
        <v>#N/A</v>
      </c>
      <c r="AT6" s="7" t="e">
        <f>VLOOKUP($A6&amp;$B6,'Cleaned Responses'!$1:$82,MATCH(AT$1,'Cleaned Responses'!$1:$1,0),FALSE)/100</f>
        <v>#N/A</v>
      </c>
      <c r="AU6" s="7" t="e">
        <f>VLOOKUP($A6&amp;$B6,'Cleaned Responses'!$1:$82,MATCH(AU$1,'Cleaned Responses'!$1:$1,0),FALSE)/100</f>
        <v>#N/A</v>
      </c>
      <c r="AV6" s="7" t="e">
        <f>VLOOKUP($A6&amp;$B6,'Cleaned Responses'!$1:$82,MATCH(AV$1,'Cleaned Responses'!$1:$1,0),FALSE)/100</f>
        <v>#N/A</v>
      </c>
      <c r="AW6" s="7" t="e">
        <f>VLOOKUP($A6&amp;$B6,'Cleaned Responses'!$1:$82,MATCH(AW$1,'Cleaned Responses'!$1:$1,0),FALSE)/100</f>
        <v>#N/A</v>
      </c>
      <c r="AX6" s="7" t="e">
        <f>VLOOKUP($A6&amp;$B6,'Cleaned Responses'!$1:$82,MATCH(AX$1,'Cleaned Responses'!$1:$1,0),FALSE)/100</f>
        <v>#N/A</v>
      </c>
      <c r="AY6" s="7" t="e">
        <f>VLOOKUP($A6&amp;$B6,'Cleaned Responses'!$1:$82,MATCH(AY$1,'Cleaned Responses'!$1:$1,0),FALSE)/100</f>
        <v>#N/A</v>
      </c>
      <c r="AZ6" s="7" t="e">
        <f>VLOOKUP($A6&amp;$B6,'Cleaned Responses'!$1:$82,MATCH(AZ$1,'Cleaned Responses'!$1:$1,0),FALSE)/100</f>
        <v>#N/A</v>
      </c>
      <c r="BA6" s="7" t="e">
        <f>VLOOKUP($A6&amp;$B6,'Cleaned Responses'!$1:$82,MATCH(BA$1,'Cleaned Responses'!$1:$1,0),FALSE)/100</f>
        <v>#N/A</v>
      </c>
      <c r="BB6" s="7">
        <f ca="1">BB5+RAND()*0.04-0.02</f>
        <v>8.7684379897665504E-3</v>
      </c>
      <c r="BC6" s="6" t="e">
        <f>VLOOKUP($A6&amp;$B6,'Cleaned Responses'!$1:$82,MATCH(BC$1,'Cleaned Responses'!$1:$1,0),FALSE)</f>
        <v>#N/A</v>
      </c>
      <c r="BD6" s="6" t="e">
        <f>VLOOKUP($A6&amp;$B6,'Cleaned Responses'!$1:$82,MATCH(BD$1,'Cleaned Responses'!$1:$1,0),FALSE)</f>
        <v>#N/A</v>
      </c>
      <c r="BE6" t="e">
        <f>VLOOKUP($A6&amp;$B6,'Cleaned Responses'!$1:$82,MATCH(BE$1,'Cleaned Responses'!$1:$1,0),FALSE)/100</f>
        <v>#N/A</v>
      </c>
      <c r="BF6" t="e">
        <f>VLOOKUP($A6&amp;$B6,'Cleaned Responses'!$1:$82,MATCH(BF$1,'Cleaned Responses'!$1:$1,0),FALSE)/100</f>
        <v>#N/A</v>
      </c>
      <c r="BG6" t="e">
        <f>VLOOKUP($A6&amp;$B6,'Cleaned Responses'!$1:$82,MATCH(BG$1,'Cleaned Responses'!$1:$1,0),FALSE)/100</f>
        <v>#N/A</v>
      </c>
      <c r="BH6" t="e">
        <f t="shared" si="7"/>
        <v>#N/A</v>
      </c>
      <c r="BI6" t="e">
        <f t="shared" si="8"/>
        <v>#N/A</v>
      </c>
      <c r="BJ6" t="e">
        <f t="shared" si="9"/>
        <v>#N/A</v>
      </c>
      <c r="BK6" t="e">
        <f>VLOOKUP($A6&amp;$B6,'Cleaned Responses'!$1:$82,MATCH(BK$1,'Cleaned Responses'!$1:$1,0),FALSE)/100</f>
        <v>#N/A</v>
      </c>
      <c r="BL6" t="e">
        <f>VLOOKUP($A6&amp;$B6,'Cleaned Responses'!$1:$82,MATCH(BL$1,'Cleaned Responses'!$1:$1,0),FALSE)/100</f>
        <v>#N/A</v>
      </c>
      <c r="BM6" t="e">
        <f>VLOOKUP($A6&amp;$B6,'Cleaned Responses'!$1:$82,MATCH(BM$1,'Cleaned Responses'!$1:$1,0),FALSE)/100</f>
        <v>#N/A</v>
      </c>
      <c r="BN6" t="e">
        <f>VLOOKUP($A6&amp;$B6,'Cleaned Responses'!$1:$82,MATCH(BN$1,'Cleaned Responses'!$1:$1,0),FALSE)/100</f>
        <v>#N/A</v>
      </c>
      <c r="BO6" t="e">
        <f>VLOOKUP($A6&amp;$B6,'Cleaned Responses'!$1:$82,MATCH(BO$1,'Cleaned Responses'!$1:$1,0),FALSE)/100</f>
        <v>#N/A</v>
      </c>
      <c r="BP6" t="e">
        <f>VLOOKUP($A6&amp;$B6,'Cleaned Responses'!$1:$82,MATCH(BP$1,'Cleaned Responses'!$1:$1,0),FALSE)/100</f>
        <v>#N/A</v>
      </c>
      <c r="BQ6" t="e">
        <f>VLOOKUP($A6&amp;$B6,'Cleaned Responses'!$1:$82,MATCH(BQ$1,'Cleaned Responses'!$1:$1,0),FALSE)/100</f>
        <v>#N/A</v>
      </c>
      <c r="BR6" t="e">
        <f>VLOOKUP($A6&amp;$B6,'Cleaned Responses'!$1:$82,MATCH(BR$1,'Cleaned Responses'!$1:$1,0),FALSE)/100</f>
        <v>#N/A</v>
      </c>
      <c r="BS6" t="e">
        <f>VLOOKUP($A6&amp;$B6,'Cleaned Responses'!$1:$82,MATCH(BS$1,'Cleaned Responses'!$1:$1,0),FALSE)/100</f>
        <v>#N/A</v>
      </c>
      <c r="BT6" t="e">
        <f>VLOOKUP($A6&amp;$B6,'Cleaned Responses'!$1:$82,MATCH(BT$1,'Cleaned Responses'!$1:$1,0),FALSE)/100</f>
        <v>#N/A</v>
      </c>
      <c r="BU6" t="e">
        <f>VLOOKUP($A6&amp;$B6,'Cleaned Responses'!$1:$82,MATCH(BU$1,'Cleaned Responses'!$1:$1,0),FALSE)/100</f>
        <v>#N/A</v>
      </c>
      <c r="BV6" t="e">
        <f>VLOOKUP($A6&amp;$B6,'Cleaned Responses'!$1:$82,MATCH(BV$1,'Cleaned Responses'!$1:$1,0),FALSE)/100</f>
        <v>#N/A</v>
      </c>
      <c r="BW6" t="e">
        <f t="shared" si="10"/>
        <v>#N/A</v>
      </c>
      <c r="BX6" t="e">
        <f t="shared" si="11"/>
        <v>#N/A</v>
      </c>
      <c r="BY6" t="e">
        <f t="shared" si="12"/>
        <v>#N/A</v>
      </c>
      <c r="BZ6" t="e">
        <f t="shared" si="13"/>
        <v>#N/A</v>
      </c>
      <c r="CA6" t="e">
        <f t="shared" si="14"/>
        <v>#N/A</v>
      </c>
      <c r="CB6" t="e">
        <f t="shared" si="15"/>
        <v>#N/A</v>
      </c>
      <c r="CC6" t="e">
        <f t="shared" si="16"/>
        <v>#N/A</v>
      </c>
      <c r="CD6" t="e">
        <f t="shared" si="17"/>
        <v>#N/A</v>
      </c>
      <c r="CE6" t="e">
        <f t="shared" si="18"/>
        <v>#N/A</v>
      </c>
      <c r="CF6" t="e">
        <f t="shared" si="19"/>
        <v>#N/A</v>
      </c>
      <c r="CG6" t="e">
        <f t="shared" si="20"/>
        <v>#N/A</v>
      </c>
    </row>
    <row r="7" spans="1:85" ht="21" customHeight="1" x14ac:dyDescent="0.25">
      <c r="A7" s="187"/>
      <c r="B7" s="6"/>
      <c r="C7" s="6" t="e">
        <f>VLOOKUP($A7&amp;$B7,'Cleaned Responses'!$1:$82,MATCH($C$1,'Cleaned Responses'!$1:$1,0),FALSE)</f>
        <v>#N/A</v>
      </c>
      <c r="D7" s="6" t="e">
        <f>VLOOKUP($A7&amp;$B7,'Cleaned Responses'!$1:$82,MATCH(D$1,'Cleaned Responses'!$1:$1,0),FALSE)</f>
        <v>#N/A</v>
      </c>
      <c r="E7" s="6" t="e">
        <f>VLOOKUP($A7&amp;$B7,'Cleaned Responses'!$1:$82,MATCH(E$1,'Cleaned Responses'!$1:$1,0),FALSE)</f>
        <v>#N/A</v>
      </c>
      <c r="F7" s="6" t="e">
        <f>VLOOKUP($A7&amp;$B7,'Cleaned Responses'!$1:$82,MATCH(F$1,'Cleaned Responses'!$1:$1,0),FALSE)</f>
        <v>#N/A</v>
      </c>
      <c r="G7" s="6" t="e">
        <f t="shared" si="0"/>
        <v>#N/A</v>
      </c>
      <c r="H7" s="6" t="e">
        <f>VLOOKUP($A7&amp;$B7,'Cleaned Responses'!$1:$82,MATCH(H$1,'Cleaned Responses'!$1:$1,0),FALSE)</f>
        <v>#N/A</v>
      </c>
      <c r="I7" s="6" t="e">
        <f>VLOOKUP($A7&amp;$B7,'Cleaned Responses'!$1:$82,MATCH(I$1,'Cleaned Responses'!$1:$1,0),FALSE)</f>
        <v>#N/A</v>
      </c>
      <c r="J7" s="6" t="e">
        <f>VLOOKUP($A7&amp;$B7,'Cleaned Responses'!$1:$82,MATCH(J$1,'Cleaned Responses'!$1:$1,0),FALSE)</f>
        <v>#N/A</v>
      </c>
      <c r="K7" s="6" t="e">
        <f>VLOOKUP($A7&amp;$B7,'Cleaned Responses'!$1:$82,MATCH(K$1,'Cleaned Responses'!$1:$1,0),FALSE)</f>
        <v>#N/A</v>
      </c>
      <c r="L7" s="6" t="e">
        <f>VLOOKUP($A7&amp;$B7,'Cleaned Responses'!$1:$82,MATCH(L$1,'Cleaned Responses'!$1:$1,0),FALSE)</f>
        <v>#N/A</v>
      </c>
      <c r="M7" s="6" t="e">
        <f>VLOOKUP($A7&amp;$B7,'Cleaned Responses'!$1:$82,MATCH(M$1,'Cleaned Responses'!$1:$1,0),FALSE)</f>
        <v>#N/A</v>
      </c>
      <c r="N7" s="8" t="e">
        <f t="shared" si="1"/>
        <v>#N/A</v>
      </c>
      <c r="O7" s="8" t="e">
        <f t="shared" si="2"/>
        <v>#N/A</v>
      </c>
      <c r="P7" s="8" t="e">
        <f t="shared" si="3"/>
        <v>#N/A</v>
      </c>
      <c r="Q7" s="6"/>
      <c r="R7" s="6"/>
      <c r="S7" s="6"/>
      <c r="T7" s="6"/>
      <c r="U7" s="8" t="e">
        <f t="shared" si="4"/>
        <v>#N/A</v>
      </c>
      <c r="V7" s="6" t="e">
        <f>VLOOKUP($A7&amp;$B7,'Cleaned Responses'!$1:$82,MATCH(V$1,'Cleaned Responses'!$1:$1,0),FALSE)</f>
        <v>#N/A</v>
      </c>
      <c r="W7" s="6" t="e">
        <f>VLOOKUP($A7&amp;$B7,'Cleaned Responses'!$1:$82,MATCH(W$1,'Cleaned Responses'!$1:$1,0),FALSE)</f>
        <v>#N/A</v>
      </c>
      <c r="X7" s="9" t="e">
        <f t="shared" ref="X7:X18" si="21">W7-Y7</f>
        <v>#N/A</v>
      </c>
      <c r="Y7" s="9" t="e">
        <f t="shared" si="5"/>
        <v>#N/A</v>
      </c>
      <c r="Z7" s="6" t="e">
        <f>VLOOKUP($A7&amp;$B7,'Cleaned Responses'!$1:$82,MATCH(Z$1,'Cleaned Responses'!$1:$1,0),FALSE)</f>
        <v>#N/A</v>
      </c>
      <c r="AA7" s="6" t="e">
        <f>VLOOKUP($A7&amp;$B7,'Cleaned Responses'!$1:$82,MATCH(AA$1,'Cleaned Responses'!$1:$1,0),FALSE)</f>
        <v>#N/A</v>
      </c>
      <c r="AB7" s="6" t="e">
        <f>VLOOKUP($A7&amp;$B7,'Cleaned Responses'!$1:$82,MATCH(AB$1,'Cleaned Responses'!$1:$1,0),FALSE)</f>
        <v>#N/A</v>
      </c>
      <c r="AC7" s="6" t="e">
        <f>VLOOKUP($A7&amp;$B7,'Cleaned Responses'!$1:$82,MATCH(AC$1,'Cleaned Responses'!$1:$1,0),FALSE)</f>
        <v>#N/A</v>
      </c>
      <c r="AD7" s="6" t="e">
        <f>VLOOKUP($A7&amp;$B7,'Cleaned Responses'!$1:$82,MATCH(AD$1,'Cleaned Responses'!$1:$1,0),FALSE)</f>
        <v>#N/A</v>
      </c>
      <c r="AE7" s="6" t="e">
        <f>VLOOKUP($A7&amp;$B7,'Cleaned Responses'!$1:$82,MATCH(AE$1,'Cleaned Responses'!$1:$1,0),FALSE)</f>
        <v>#N/A</v>
      </c>
      <c r="AF7" s="6" t="e">
        <f>VLOOKUP($A7&amp;$B7,'Cleaned Responses'!$1:$82,MATCH(AF$1,'Cleaned Responses'!$1:$1,0),FALSE)</f>
        <v>#N/A</v>
      </c>
      <c r="AG7" s="6" t="e">
        <f>VLOOKUP($A7&amp;$B7,'Cleaned Responses'!$1:$82,MATCH(AG$1,'Cleaned Responses'!$1:$1,0),FALSE)</f>
        <v>#N/A</v>
      </c>
      <c r="AH7" s="6" t="e">
        <f t="shared" si="6"/>
        <v>#N/A</v>
      </c>
      <c r="AI7" s="7" t="e">
        <f>VLOOKUP($A7&amp;$B7,'Cleaned Responses'!$1:$82,MATCH(AI$1,'Cleaned Responses'!$1:$1,0),FALSE)/100</f>
        <v>#N/A</v>
      </c>
      <c r="AJ7" s="7" t="e">
        <f>VLOOKUP($A7&amp;$B7,'Cleaned Responses'!$1:$82,MATCH(AJ$1,'Cleaned Responses'!$1:$1,0),FALSE)/100</f>
        <v>#N/A</v>
      </c>
      <c r="AK7" s="7" t="e">
        <f>VLOOKUP($A7&amp;$B7,'Cleaned Responses'!$1:$82,MATCH(AK$1,'Cleaned Responses'!$1:$1,0),FALSE)/100</f>
        <v>#N/A</v>
      </c>
      <c r="AL7" s="7" t="e">
        <f>VLOOKUP($A7&amp;$B7,'Cleaned Responses'!$1:$82,MATCH(AL$1,'Cleaned Responses'!$1:$1,0),FALSE)/100</f>
        <v>#N/A</v>
      </c>
      <c r="AM7" s="7" t="e">
        <f>VLOOKUP($A7&amp;$B7,'Cleaned Responses'!$1:$82,MATCH(AM$1,'Cleaned Responses'!$1:$1,0),FALSE)/100</f>
        <v>#N/A</v>
      </c>
      <c r="AN7" s="7" t="e">
        <f>VLOOKUP($A7&amp;$B7,'Cleaned Responses'!$1:$82,MATCH(AN$1,'Cleaned Responses'!$1:$1,0),FALSE)/100</f>
        <v>#N/A</v>
      </c>
      <c r="AO7" s="7" t="e">
        <f>VLOOKUP($A7&amp;$B7,'Cleaned Responses'!$1:$82,MATCH(AO$1,'Cleaned Responses'!$1:$1,0),FALSE)/100</f>
        <v>#N/A</v>
      </c>
      <c r="AP7" s="7" t="e">
        <f>VLOOKUP($A7&amp;$B7,'Cleaned Responses'!$1:$82,MATCH(AP$1,'Cleaned Responses'!$1:$1,0),FALSE)/100</f>
        <v>#N/A</v>
      </c>
      <c r="AQ7" s="7" t="e">
        <f>VLOOKUP($A7&amp;$B7,'Cleaned Responses'!$1:$82,MATCH(AQ$1,'Cleaned Responses'!$1:$1,0),FALSE)/100</f>
        <v>#N/A</v>
      </c>
      <c r="AR7" s="7" t="e">
        <f>VLOOKUP($A7&amp;$B7,'Cleaned Responses'!$1:$82,MATCH(AR$1,'Cleaned Responses'!$1:$1,0),FALSE)/100</f>
        <v>#N/A</v>
      </c>
      <c r="AS7" s="7" t="e">
        <f>VLOOKUP($A7&amp;$B7,'Cleaned Responses'!$1:$82,MATCH(AS$1,'Cleaned Responses'!$1:$1,0),FALSE)/100</f>
        <v>#N/A</v>
      </c>
      <c r="AT7" s="7" t="e">
        <f>VLOOKUP($A7&amp;$B7,'Cleaned Responses'!$1:$82,MATCH(AT$1,'Cleaned Responses'!$1:$1,0),FALSE)/100</f>
        <v>#N/A</v>
      </c>
      <c r="AU7" s="7" t="e">
        <f>VLOOKUP($A7&amp;$B7,'Cleaned Responses'!$1:$82,MATCH(AU$1,'Cleaned Responses'!$1:$1,0),FALSE)/100</f>
        <v>#N/A</v>
      </c>
      <c r="AV7" s="7" t="e">
        <f>VLOOKUP($A7&amp;$B7,'Cleaned Responses'!$1:$82,MATCH(AV$1,'Cleaned Responses'!$1:$1,0),FALSE)/100</f>
        <v>#N/A</v>
      </c>
      <c r="AW7" s="7" t="e">
        <f>VLOOKUP($A7&amp;$B7,'Cleaned Responses'!$1:$82,MATCH(AW$1,'Cleaned Responses'!$1:$1,0),FALSE)/100</f>
        <v>#N/A</v>
      </c>
      <c r="AX7" s="7" t="e">
        <f>VLOOKUP($A7&amp;$B7,'Cleaned Responses'!$1:$82,MATCH(AX$1,'Cleaned Responses'!$1:$1,0),FALSE)/100</f>
        <v>#N/A</v>
      </c>
      <c r="AY7" s="7" t="e">
        <f>VLOOKUP($A7&amp;$B7,'Cleaned Responses'!$1:$82,MATCH(AY$1,'Cleaned Responses'!$1:$1,0),FALSE)/100</f>
        <v>#N/A</v>
      </c>
      <c r="AZ7" s="7" t="e">
        <f>VLOOKUP($A7&amp;$B7,'Cleaned Responses'!$1:$82,MATCH(AZ$1,'Cleaned Responses'!$1:$1,0),FALSE)/100</f>
        <v>#N/A</v>
      </c>
      <c r="BA7" s="7" t="e">
        <f>VLOOKUP($A7&amp;$B7,'Cleaned Responses'!$1:$82,MATCH(BA$1,'Cleaned Responses'!$1:$1,0),FALSE)/100</f>
        <v>#N/A</v>
      </c>
      <c r="BB7" s="7">
        <f ca="1">BB6+RAND()*0.04-0.02</f>
        <v>1.1274208982589049E-2</v>
      </c>
      <c r="BC7" s="6" t="e">
        <f>VLOOKUP($A7&amp;$B7,'Cleaned Responses'!$1:$82,MATCH(BC$1,'Cleaned Responses'!$1:$1,0),FALSE)</f>
        <v>#N/A</v>
      </c>
      <c r="BD7" s="6" t="e">
        <f>VLOOKUP($A7&amp;$B7,'Cleaned Responses'!$1:$82,MATCH(BD$1,'Cleaned Responses'!$1:$1,0),FALSE)</f>
        <v>#N/A</v>
      </c>
      <c r="BE7" t="e">
        <f>VLOOKUP($A7&amp;$B7,'Cleaned Responses'!$1:$82,MATCH(BE$1,'Cleaned Responses'!$1:$1,0),FALSE)/100</f>
        <v>#N/A</v>
      </c>
      <c r="BF7" t="e">
        <f>VLOOKUP($A7&amp;$B7,'Cleaned Responses'!$1:$82,MATCH(BF$1,'Cleaned Responses'!$1:$1,0),FALSE)/100</f>
        <v>#N/A</v>
      </c>
      <c r="BG7" t="e">
        <f>VLOOKUP($A7&amp;$B7,'Cleaned Responses'!$1:$82,MATCH(BG$1,'Cleaned Responses'!$1:$1,0),FALSE)/100</f>
        <v>#N/A</v>
      </c>
      <c r="BH7" t="e">
        <f t="shared" si="7"/>
        <v>#N/A</v>
      </c>
      <c r="BI7" t="e">
        <f t="shared" si="8"/>
        <v>#N/A</v>
      </c>
      <c r="BJ7" t="e">
        <f t="shared" si="9"/>
        <v>#N/A</v>
      </c>
      <c r="BK7" t="e">
        <f>VLOOKUP($A7&amp;$B7,'Cleaned Responses'!$1:$82,MATCH(BK$1,'Cleaned Responses'!$1:$1,0),FALSE)/100</f>
        <v>#N/A</v>
      </c>
      <c r="BL7" t="e">
        <f>VLOOKUP($A7&amp;$B7,'Cleaned Responses'!$1:$82,MATCH(BL$1,'Cleaned Responses'!$1:$1,0),FALSE)/100</f>
        <v>#N/A</v>
      </c>
      <c r="BM7" t="e">
        <f>VLOOKUP($A7&amp;$B7,'Cleaned Responses'!$1:$82,MATCH(BM$1,'Cleaned Responses'!$1:$1,0),FALSE)/100</f>
        <v>#N/A</v>
      </c>
      <c r="BN7" t="e">
        <f>VLOOKUP($A7&amp;$B7,'Cleaned Responses'!$1:$82,MATCH(BN$1,'Cleaned Responses'!$1:$1,0),FALSE)/100</f>
        <v>#N/A</v>
      </c>
      <c r="BO7" t="e">
        <f>VLOOKUP($A7&amp;$B7,'Cleaned Responses'!$1:$82,MATCH(BO$1,'Cleaned Responses'!$1:$1,0),FALSE)/100</f>
        <v>#N/A</v>
      </c>
      <c r="BP7" t="e">
        <f>VLOOKUP($A7&amp;$B7,'Cleaned Responses'!$1:$82,MATCH(BP$1,'Cleaned Responses'!$1:$1,0),FALSE)/100</f>
        <v>#N/A</v>
      </c>
      <c r="BQ7" t="e">
        <f>VLOOKUP($A7&amp;$B7,'Cleaned Responses'!$1:$82,MATCH(BQ$1,'Cleaned Responses'!$1:$1,0),FALSE)/100</f>
        <v>#N/A</v>
      </c>
      <c r="BR7" t="e">
        <f>VLOOKUP($A7&amp;$B7,'Cleaned Responses'!$1:$82,MATCH(BR$1,'Cleaned Responses'!$1:$1,0),FALSE)/100</f>
        <v>#N/A</v>
      </c>
      <c r="BS7" t="e">
        <f>VLOOKUP($A7&amp;$B7,'Cleaned Responses'!$1:$82,MATCH(BS$1,'Cleaned Responses'!$1:$1,0),FALSE)/100</f>
        <v>#N/A</v>
      </c>
      <c r="BT7" t="e">
        <f>VLOOKUP($A7&amp;$B7,'Cleaned Responses'!$1:$82,MATCH(BT$1,'Cleaned Responses'!$1:$1,0),FALSE)/100</f>
        <v>#N/A</v>
      </c>
      <c r="BU7" t="e">
        <f>VLOOKUP($A7&amp;$B7,'Cleaned Responses'!$1:$82,MATCH(BU$1,'Cleaned Responses'!$1:$1,0),FALSE)/100</f>
        <v>#N/A</v>
      </c>
      <c r="BV7" t="e">
        <f>VLOOKUP($A7&amp;$B7,'Cleaned Responses'!$1:$82,MATCH(BV$1,'Cleaned Responses'!$1:$1,0),FALSE)/100</f>
        <v>#N/A</v>
      </c>
      <c r="BW7" t="e">
        <f t="shared" si="10"/>
        <v>#N/A</v>
      </c>
      <c r="BX7" t="e">
        <f t="shared" si="11"/>
        <v>#N/A</v>
      </c>
      <c r="BY7" t="e">
        <f t="shared" si="12"/>
        <v>#N/A</v>
      </c>
      <c r="BZ7" t="e">
        <f t="shared" si="13"/>
        <v>#N/A</v>
      </c>
      <c r="CA7" t="e">
        <f t="shared" si="14"/>
        <v>#N/A</v>
      </c>
      <c r="CB7" t="e">
        <f t="shared" si="15"/>
        <v>#N/A</v>
      </c>
      <c r="CC7" t="e">
        <f t="shared" si="16"/>
        <v>#N/A</v>
      </c>
      <c r="CD7" t="e">
        <f t="shared" si="17"/>
        <v>#N/A</v>
      </c>
      <c r="CE7" t="e">
        <f t="shared" si="18"/>
        <v>#N/A</v>
      </c>
      <c r="CF7" t="e">
        <f t="shared" si="19"/>
        <v>#N/A</v>
      </c>
      <c r="CG7" t="e">
        <f t="shared" si="20"/>
        <v>#N/A</v>
      </c>
    </row>
    <row r="8" spans="1:85" ht="21" customHeight="1" x14ac:dyDescent="0.25">
      <c r="A8" s="187"/>
      <c r="B8" s="6"/>
      <c r="C8" s="6" t="e">
        <f>VLOOKUP($A8&amp;$B8,'Cleaned Responses'!$1:$82,MATCH($C$1,'Cleaned Responses'!$1:$1,0),FALSE)</f>
        <v>#N/A</v>
      </c>
      <c r="D8" s="6" t="e">
        <f>VLOOKUP($A8&amp;$B8,'Cleaned Responses'!$1:$82,MATCH(D$1,'Cleaned Responses'!$1:$1,0),FALSE)</f>
        <v>#N/A</v>
      </c>
      <c r="E8" s="6" t="e">
        <f>VLOOKUP($A8&amp;$B8,'Cleaned Responses'!$1:$82,MATCH(E$1,'Cleaned Responses'!$1:$1,0),FALSE)</f>
        <v>#N/A</v>
      </c>
      <c r="F8" s="6" t="e">
        <f>VLOOKUP($A8&amp;$B8,'Cleaned Responses'!$1:$82,MATCH(F$1,'Cleaned Responses'!$1:$1,0),FALSE)</f>
        <v>#N/A</v>
      </c>
      <c r="G8" s="6" t="e">
        <f t="shared" si="0"/>
        <v>#N/A</v>
      </c>
      <c r="H8" s="6" t="e">
        <f>VLOOKUP($A8&amp;$B8,'Cleaned Responses'!$1:$82,MATCH(H$1,'Cleaned Responses'!$1:$1,0),FALSE)</f>
        <v>#N/A</v>
      </c>
      <c r="I8" s="6" t="e">
        <f>VLOOKUP($A8&amp;$B8,'Cleaned Responses'!$1:$82,MATCH(I$1,'Cleaned Responses'!$1:$1,0),FALSE)</f>
        <v>#N/A</v>
      </c>
      <c r="J8" s="6" t="e">
        <f>VLOOKUP($A8&amp;$B8,'Cleaned Responses'!$1:$82,MATCH(J$1,'Cleaned Responses'!$1:$1,0),FALSE)</f>
        <v>#N/A</v>
      </c>
      <c r="K8" s="6" t="e">
        <f>VLOOKUP($A8&amp;$B8,'Cleaned Responses'!$1:$82,MATCH(K$1,'Cleaned Responses'!$1:$1,0),FALSE)</f>
        <v>#N/A</v>
      </c>
      <c r="L8" s="6" t="e">
        <f>VLOOKUP($A8&amp;$B8,'Cleaned Responses'!$1:$82,MATCH(L$1,'Cleaned Responses'!$1:$1,0),FALSE)</f>
        <v>#N/A</v>
      </c>
      <c r="M8" s="6" t="e">
        <f>VLOOKUP($A8&amp;$B8,'Cleaned Responses'!$1:$82,MATCH(M$1,'Cleaned Responses'!$1:$1,0),FALSE)</f>
        <v>#N/A</v>
      </c>
      <c r="N8" s="8" t="e">
        <f t="shared" si="1"/>
        <v>#N/A</v>
      </c>
      <c r="O8" s="8" t="e">
        <f t="shared" si="2"/>
        <v>#N/A</v>
      </c>
      <c r="P8" s="8" t="e">
        <f t="shared" si="3"/>
        <v>#N/A</v>
      </c>
      <c r="Q8" s="6"/>
      <c r="R8" s="6"/>
      <c r="S8" s="6"/>
      <c r="T8" s="6"/>
      <c r="U8" s="8" t="e">
        <f t="shared" si="4"/>
        <v>#N/A</v>
      </c>
      <c r="V8" s="6" t="e">
        <f>VLOOKUP($A8&amp;$B8,'Cleaned Responses'!$1:$82,MATCH(V$1,'Cleaned Responses'!$1:$1,0),FALSE)</f>
        <v>#N/A</v>
      </c>
      <c r="W8" s="6" t="e">
        <f>VLOOKUP($A8&amp;$B8,'Cleaned Responses'!$1:$82,MATCH(W$1,'Cleaned Responses'!$1:$1,0),FALSE)</f>
        <v>#N/A</v>
      </c>
      <c r="X8" s="9" t="e">
        <f t="shared" si="21"/>
        <v>#N/A</v>
      </c>
      <c r="Y8" s="9" t="e">
        <f t="shared" si="5"/>
        <v>#N/A</v>
      </c>
      <c r="Z8" s="6" t="e">
        <f>VLOOKUP($A8&amp;$B8,'Cleaned Responses'!$1:$82,MATCH(Z$1,'Cleaned Responses'!$1:$1,0),FALSE)</f>
        <v>#N/A</v>
      </c>
      <c r="AA8" s="6" t="e">
        <f>VLOOKUP($A8&amp;$B8,'Cleaned Responses'!$1:$82,MATCH(AA$1,'Cleaned Responses'!$1:$1,0),FALSE)</f>
        <v>#N/A</v>
      </c>
      <c r="AB8" s="6" t="e">
        <f>VLOOKUP($A8&amp;$B8,'Cleaned Responses'!$1:$82,MATCH(AB$1,'Cleaned Responses'!$1:$1,0),FALSE)</f>
        <v>#N/A</v>
      </c>
      <c r="AC8" s="6" t="e">
        <f>VLOOKUP($A8&amp;$B8,'Cleaned Responses'!$1:$82,MATCH(AC$1,'Cleaned Responses'!$1:$1,0),FALSE)</f>
        <v>#N/A</v>
      </c>
      <c r="AD8" s="6" t="e">
        <f>VLOOKUP($A8&amp;$B8,'Cleaned Responses'!$1:$82,MATCH(AD$1,'Cleaned Responses'!$1:$1,0),FALSE)</f>
        <v>#N/A</v>
      </c>
      <c r="AE8" s="6" t="e">
        <f>VLOOKUP($A8&amp;$B8,'Cleaned Responses'!$1:$82,MATCH(AE$1,'Cleaned Responses'!$1:$1,0),FALSE)</f>
        <v>#N/A</v>
      </c>
      <c r="AF8" s="6" t="e">
        <f>VLOOKUP($A8&amp;$B8,'Cleaned Responses'!$1:$82,MATCH(AF$1,'Cleaned Responses'!$1:$1,0),FALSE)</f>
        <v>#N/A</v>
      </c>
      <c r="AG8" s="6" t="e">
        <f>VLOOKUP($A8&amp;$B8,'Cleaned Responses'!$1:$82,MATCH(AG$1,'Cleaned Responses'!$1:$1,0),FALSE)</f>
        <v>#N/A</v>
      </c>
      <c r="AH8" s="6" t="e">
        <f t="shared" si="6"/>
        <v>#N/A</v>
      </c>
      <c r="AI8" s="7" t="e">
        <f>VLOOKUP($A8&amp;$B8,'Cleaned Responses'!$1:$82,MATCH(AI$1,'Cleaned Responses'!$1:$1,0),FALSE)/100</f>
        <v>#N/A</v>
      </c>
      <c r="AJ8" s="7" t="e">
        <f>VLOOKUP($A8&amp;$B8,'Cleaned Responses'!$1:$82,MATCH(AJ$1,'Cleaned Responses'!$1:$1,0),FALSE)/100</f>
        <v>#N/A</v>
      </c>
      <c r="AK8" s="7" t="e">
        <f>VLOOKUP($A8&amp;$B8,'Cleaned Responses'!$1:$82,MATCH(AK$1,'Cleaned Responses'!$1:$1,0),FALSE)/100</f>
        <v>#N/A</v>
      </c>
      <c r="AL8" s="7" t="e">
        <f>VLOOKUP($A8&amp;$B8,'Cleaned Responses'!$1:$82,MATCH(AL$1,'Cleaned Responses'!$1:$1,0),FALSE)/100</f>
        <v>#N/A</v>
      </c>
      <c r="AM8" s="7" t="e">
        <f>VLOOKUP($A8&amp;$B8,'Cleaned Responses'!$1:$82,MATCH(AM$1,'Cleaned Responses'!$1:$1,0),FALSE)/100</f>
        <v>#N/A</v>
      </c>
      <c r="AN8" s="7" t="e">
        <f>VLOOKUP($A8&amp;$B8,'Cleaned Responses'!$1:$82,MATCH(AN$1,'Cleaned Responses'!$1:$1,0),FALSE)/100</f>
        <v>#N/A</v>
      </c>
      <c r="AO8" s="7" t="e">
        <f>VLOOKUP($A8&amp;$B8,'Cleaned Responses'!$1:$82,MATCH(AO$1,'Cleaned Responses'!$1:$1,0),FALSE)/100</f>
        <v>#N/A</v>
      </c>
      <c r="AP8" s="7" t="e">
        <f>VLOOKUP($A8&amp;$B8,'Cleaned Responses'!$1:$82,MATCH(AP$1,'Cleaned Responses'!$1:$1,0),FALSE)/100</f>
        <v>#N/A</v>
      </c>
      <c r="AQ8" s="7" t="e">
        <f>VLOOKUP($A8&amp;$B8,'Cleaned Responses'!$1:$82,MATCH(AQ$1,'Cleaned Responses'!$1:$1,0),FALSE)/100</f>
        <v>#N/A</v>
      </c>
      <c r="AR8" s="7" t="e">
        <f>VLOOKUP($A8&amp;$B8,'Cleaned Responses'!$1:$82,MATCH(AR$1,'Cleaned Responses'!$1:$1,0),FALSE)/100</f>
        <v>#N/A</v>
      </c>
      <c r="AS8" s="7" t="e">
        <f>VLOOKUP($A8&amp;$B8,'Cleaned Responses'!$1:$82,MATCH(AS$1,'Cleaned Responses'!$1:$1,0),FALSE)/100</f>
        <v>#N/A</v>
      </c>
      <c r="AT8" s="7" t="e">
        <f>VLOOKUP($A8&amp;$B8,'Cleaned Responses'!$1:$82,MATCH(AT$1,'Cleaned Responses'!$1:$1,0),FALSE)/100</f>
        <v>#N/A</v>
      </c>
      <c r="AU8" s="7" t="e">
        <f>VLOOKUP($A8&amp;$B8,'Cleaned Responses'!$1:$82,MATCH(AU$1,'Cleaned Responses'!$1:$1,0),FALSE)/100</f>
        <v>#N/A</v>
      </c>
      <c r="AV8" s="7" t="e">
        <f>VLOOKUP($A8&amp;$B8,'Cleaned Responses'!$1:$82,MATCH(AV$1,'Cleaned Responses'!$1:$1,0),FALSE)/100</f>
        <v>#N/A</v>
      </c>
      <c r="AW8" s="7" t="e">
        <f>VLOOKUP($A8&amp;$B8,'Cleaned Responses'!$1:$82,MATCH(AW$1,'Cleaned Responses'!$1:$1,0),FALSE)/100</f>
        <v>#N/A</v>
      </c>
      <c r="AX8" s="7" t="e">
        <f>VLOOKUP($A8&amp;$B8,'Cleaned Responses'!$1:$82,MATCH(AX$1,'Cleaned Responses'!$1:$1,0),FALSE)/100</f>
        <v>#N/A</v>
      </c>
      <c r="AY8" s="7" t="e">
        <f>VLOOKUP($A8&amp;$B8,'Cleaned Responses'!$1:$82,MATCH(AY$1,'Cleaned Responses'!$1:$1,0),FALSE)/100</f>
        <v>#N/A</v>
      </c>
      <c r="AZ8" s="7" t="e">
        <f>VLOOKUP($A8&amp;$B8,'Cleaned Responses'!$1:$82,MATCH(AZ$1,'Cleaned Responses'!$1:$1,0),FALSE)/100</f>
        <v>#N/A</v>
      </c>
      <c r="BA8" s="7" t="e">
        <f>VLOOKUP($A8&amp;$B8,'Cleaned Responses'!$1:$82,MATCH(BA$1,'Cleaned Responses'!$1:$1,0),FALSE)/100</f>
        <v>#N/A</v>
      </c>
      <c r="BB8" s="7">
        <f ca="1">BB7+RAND()*0.04-0.02</f>
        <v>-5.8429165452426393E-3</v>
      </c>
      <c r="BC8" s="6" t="e">
        <f>VLOOKUP($A8&amp;$B8,'Cleaned Responses'!$1:$82,MATCH(BC$1,'Cleaned Responses'!$1:$1,0),FALSE)</f>
        <v>#N/A</v>
      </c>
      <c r="BD8" s="6" t="e">
        <f>VLOOKUP($A8&amp;$B8,'Cleaned Responses'!$1:$82,MATCH(BD$1,'Cleaned Responses'!$1:$1,0),FALSE)</f>
        <v>#N/A</v>
      </c>
      <c r="BE8" t="e">
        <f>VLOOKUP($A8&amp;$B8,'Cleaned Responses'!$1:$82,MATCH(BE$1,'Cleaned Responses'!$1:$1,0),FALSE)/100</f>
        <v>#N/A</v>
      </c>
      <c r="BF8" t="e">
        <f>VLOOKUP($A8&amp;$B8,'Cleaned Responses'!$1:$82,MATCH(BF$1,'Cleaned Responses'!$1:$1,0),FALSE)/100</f>
        <v>#N/A</v>
      </c>
      <c r="BG8" t="e">
        <f>VLOOKUP($A8&amp;$B8,'Cleaned Responses'!$1:$82,MATCH(BG$1,'Cleaned Responses'!$1:$1,0),FALSE)/100</f>
        <v>#N/A</v>
      </c>
      <c r="BH8" t="e">
        <f t="shared" si="7"/>
        <v>#N/A</v>
      </c>
      <c r="BI8" t="e">
        <f t="shared" si="8"/>
        <v>#N/A</v>
      </c>
      <c r="BJ8" t="e">
        <f t="shared" si="9"/>
        <v>#N/A</v>
      </c>
      <c r="BK8" t="e">
        <f>VLOOKUP($A8&amp;$B8,'Cleaned Responses'!$1:$82,MATCH(BK$1,'Cleaned Responses'!$1:$1,0),FALSE)/100</f>
        <v>#N/A</v>
      </c>
      <c r="BL8" t="e">
        <f>VLOOKUP($A8&amp;$B8,'Cleaned Responses'!$1:$82,MATCH(BL$1,'Cleaned Responses'!$1:$1,0),FALSE)/100</f>
        <v>#N/A</v>
      </c>
      <c r="BM8" t="e">
        <f>VLOOKUP($A8&amp;$B8,'Cleaned Responses'!$1:$82,MATCH(BM$1,'Cleaned Responses'!$1:$1,0),FALSE)/100</f>
        <v>#N/A</v>
      </c>
      <c r="BN8" t="e">
        <f>VLOOKUP($A8&amp;$B8,'Cleaned Responses'!$1:$82,MATCH(BN$1,'Cleaned Responses'!$1:$1,0),FALSE)/100</f>
        <v>#N/A</v>
      </c>
      <c r="BO8" t="e">
        <f>VLOOKUP($A8&amp;$B8,'Cleaned Responses'!$1:$82,MATCH(BO$1,'Cleaned Responses'!$1:$1,0),FALSE)/100</f>
        <v>#N/A</v>
      </c>
      <c r="BP8" t="e">
        <f>VLOOKUP($A8&amp;$B8,'Cleaned Responses'!$1:$82,MATCH(BP$1,'Cleaned Responses'!$1:$1,0),FALSE)/100</f>
        <v>#N/A</v>
      </c>
      <c r="BQ8" t="e">
        <f>VLOOKUP($A8&amp;$B8,'Cleaned Responses'!$1:$82,MATCH(BQ$1,'Cleaned Responses'!$1:$1,0),FALSE)/100</f>
        <v>#N/A</v>
      </c>
      <c r="BR8" t="e">
        <f>VLOOKUP($A8&amp;$B8,'Cleaned Responses'!$1:$82,MATCH(BR$1,'Cleaned Responses'!$1:$1,0),FALSE)/100</f>
        <v>#N/A</v>
      </c>
      <c r="BS8" t="e">
        <f>VLOOKUP($A8&amp;$B8,'Cleaned Responses'!$1:$82,MATCH(BS$1,'Cleaned Responses'!$1:$1,0),FALSE)/100</f>
        <v>#N/A</v>
      </c>
      <c r="BT8" t="e">
        <f>VLOOKUP($A8&amp;$B8,'Cleaned Responses'!$1:$82,MATCH(BT$1,'Cleaned Responses'!$1:$1,0),FALSE)/100</f>
        <v>#N/A</v>
      </c>
      <c r="BU8" t="e">
        <f>VLOOKUP($A8&amp;$B8,'Cleaned Responses'!$1:$82,MATCH(BU$1,'Cleaned Responses'!$1:$1,0),FALSE)/100</f>
        <v>#N/A</v>
      </c>
      <c r="BV8" t="e">
        <f>VLOOKUP($A8&amp;$B8,'Cleaned Responses'!$1:$82,MATCH(BV$1,'Cleaned Responses'!$1:$1,0),FALSE)/100</f>
        <v>#N/A</v>
      </c>
      <c r="BW8" t="e">
        <f t="shared" si="10"/>
        <v>#N/A</v>
      </c>
      <c r="BX8" t="e">
        <f t="shared" si="11"/>
        <v>#N/A</v>
      </c>
      <c r="BY8" t="e">
        <f t="shared" si="12"/>
        <v>#N/A</v>
      </c>
      <c r="BZ8" t="e">
        <f t="shared" si="13"/>
        <v>#N/A</v>
      </c>
      <c r="CA8" t="e">
        <f t="shared" si="14"/>
        <v>#N/A</v>
      </c>
      <c r="CB8" t="e">
        <f t="shared" si="15"/>
        <v>#N/A</v>
      </c>
      <c r="CC8" t="e">
        <f t="shared" si="16"/>
        <v>#N/A</v>
      </c>
      <c r="CD8" t="e">
        <f t="shared" si="17"/>
        <v>#N/A</v>
      </c>
      <c r="CE8" t="e">
        <f t="shared" si="18"/>
        <v>#N/A</v>
      </c>
      <c r="CF8" t="e">
        <f t="shared" si="19"/>
        <v>#N/A</v>
      </c>
      <c r="CG8" t="e">
        <f t="shared" si="20"/>
        <v>#N/A</v>
      </c>
    </row>
    <row r="9" spans="1:85" ht="21" customHeight="1" x14ac:dyDescent="0.25">
      <c r="A9" s="187"/>
      <c r="B9" s="6"/>
      <c r="C9" s="6" t="e">
        <f>VLOOKUP($A9&amp;$B9,'Cleaned Responses'!$1:$82,MATCH($C$1,'Cleaned Responses'!$1:$1,0),FALSE)</f>
        <v>#N/A</v>
      </c>
      <c r="D9" s="6" t="e">
        <f>VLOOKUP($A9&amp;$B9,'Cleaned Responses'!$1:$82,MATCH(D$1,'Cleaned Responses'!$1:$1,0),FALSE)</f>
        <v>#N/A</v>
      </c>
      <c r="E9" s="6" t="e">
        <f>VLOOKUP($A9&amp;$B9,'Cleaned Responses'!$1:$82,MATCH(E$1,'Cleaned Responses'!$1:$1,0),FALSE)</f>
        <v>#N/A</v>
      </c>
      <c r="F9" s="6" t="e">
        <f>VLOOKUP($A9&amp;$B9,'Cleaned Responses'!$1:$82,MATCH(F$1,'Cleaned Responses'!$1:$1,0),FALSE)</f>
        <v>#N/A</v>
      </c>
      <c r="G9" s="6" t="e">
        <f t="shared" si="0"/>
        <v>#N/A</v>
      </c>
      <c r="H9" s="6" t="e">
        <f>VLOOKUP($A9&amp;$B9,'Cleaned Responses'!$1:$82,MATCH(H$1,'Cleaned Responses'!$1:$1,0),FALSE)</f>
        <v>#N/A</v>
      </c>
      <c r="I9" s="6" t="e">
        <f>VLOOKUP($A9&amp;$B9,'Cleaned Responses'!$1:$82,MATCH(I$1,'Cleaned Responses'!$1:$1,0),FALSE)</f>
        <v>#N/A</v>
      </c>
      <c r="J9" s="6" t="e">
        <f>VLOOKUP($A9&amp;$B9,'Cleaned Responses'!$1:$82,MATCH(J$1,'Cleaned Responses'!$1:$1,0),FALSE)</f>
        <v>#N/A</v>
      </c>
      <c r="K9" s="6" t="e">
        <f>VLOOKUP($A9&amp;$B9,'Cleaned Responses'!$1:$82,MATCH(K$1,'Cleaned Responses'!$1:$1,0),FALSE)</f>
        <v>#N/A</v>
      </c>
      <c r="L9" s="6" t="e">
        <f>VLOOKUP($A9&amp;$B9,'Cleaned Responses'!$1:$82,MATCH(L$1,'Cleaned Responses'!$1:$1,0),FALSE)</f>
        <v>#N/A</v>
      </c>
      <c r="M9" s="6" t="e">
        <f>VLOOKUP($A9&amp;$B9,'Cleaned Responses'!$1:$82,MATCH(M$1,'Cleaned Responses'!$1:$1,0),FALSE)</f>
        <v>#N/A</v>
      </c>
      <c r="N9" s="8" t="e">
        <f t="shared" si="1"/>
        <v>#N/A</v>
      </c>
      <c r="O9" s="8" t="e">
        <f t="shared" si="2"/>
        <v>#N/A</v>
      </c>
      <c r="P9" s="8" t="e">
        <f t="shared" si="3"/>
        <v>#N/A</v>
      </c>
      <c r="Q9" s="6"/>
      <c r="R9" s="6"/>
      <c r="S9" s="6"/>
      <c r="T9" s="6"/>
      <c r="U9" s="8" t="e">
        <f t="shared" si="4"/>
        <v>#N/A</v>
      </c>
      <c r="V9" s="6" t="e">
        <f>VLOOKUP($A9&amp;$B9,'Cleaned Responses'!$1:$82,MATCH(V$1,'Cleaned Responses'!$1:$1,0),FALSE)</f>
        <v>#N/A</v>
      </c>
      <c r="W9" s="6" t="e">
        <f>VLOOKUP($A9&amp;$B9,'Cleaned Responses'!$1:$82,MATCH(W$1,'Cleaned Responses'!$1:$1,0),FALSE)</f>
        <v>#N/A</v>
      </c>
      <c r="X9" s="9" t="e">
        <f t="shared" si="21"/>
        <v>#N/A</v>
      </c>
      <c r="Y9" s="9" t="e">
        <f t="shared" si="5"/>
        <v>#N/A</v>
      </c>
      <c r="Z9" s="6" t="e">
        <f>VLOOKUP($A9&amp;$B9,'Cleaned Responses'!$1:$82,MATCH(Z$1,'Cleaned Responses'!$1:$1,0),FALSE)</f>
        <v>#N/A</v>
      </c>
      <c r="AA9" s="6" t="e">
        <f>VLOOKUP($A9&amp;$B9,'Cleaned Responses'!$1:$82,MATCH(AA$1,'Cleaned Responses'!$1:$1,0),FALSE)</f>
        <v>#N/A</v>
      </c>
      <c r="AB9" s="6" t="e">
        <f>VLOOKUP($A9&amp;$B9,'Cleaned Responses'!$1:$82,MATCH(AB$1,'Cleaned Responses'!$1:$1,0),FALSE)</f>
        <v>#N/A</v>
      </c>
      <c r="AC9" s="6" t="e">
        <f>VLOOKUP($A9&amp;$B9,'Cleaned Responses'!$1:$82,MATCH(AC$1,'Cleaned Responses'!$1:$1,0),FALSE)</f>
        <v>#N/A</v>
      </c>
      <c r="AD9" s="6" t="e">
        <f>VLOOKUP($A9&amp;$B9,'Cleaned Responses'!$1:$82,MATCH(AD$1,'Cleaned Responses'!$1:$1,0),FALSE)</f>
        <v>#N/A</v>
      </c>
      <c r="AE9" s="6" t="e">
        <f>VLOOKUP($A9&amp;$B9,'Cleaned Responses'!$1:$82,MATCH(AE$1,'Cleaned Responses'!$1:$1,0),FALSE)</f>
        <v>#N/A</v>
      </c>
      <c r="AF9" s="6" t="e">
        <f>VLOOKUP($A9&amp;$B9,'Cleaned Responses'!$1:$82,MATCH(AF$1,'Cleaned Responses'!$1:$1,0),FALSE)</f>
        <v>#N/A</v>
      </c>
      <c r="AG9" s="6" t="e">
        <f>VLOOKUP($A9&amp;$B9,'Cleaned Responses'!$1:$82,MATCH(AG$1,'Cleaned Responses'!$1:$1,0),FALSE)</f>
        <v>#N/A</v>
      </c>
      <c r="AH9" s="6" t="e">
        <f t="shared" si="6"/>
        <v>#N/A</v>
      </c>
      <c r="AI9" s="7" t="e">
        <f>VLOOKUP($A9&amp;$B9,'Cleaned Responses'!$1:$82,MATCH(AI$1,'Cleaned Responses'!$1:$1,0),FALSE)/100</f>
        <v>#N/A</v>
      </c>
      <c r="AJ9" s="7" t="e">
        <f>VLOOKUP($A9&amp;$B9,'Cleaned Responses'!$1:$82,MATCH(AJ$1,'Cleaned Responses'!$1:$1,0),FALSE)/100</f>
        <v>#N/A</v>
      </c>
      <c r="AK9" s="7" t="e">
        <f>VLOOKUP($A9&amp;$B9,'Cleaned Responses'!$1:$82,MATCH(AK$1,'Cleaned Responses'!$1:$1,0),FALSE)/100</f>
        <v>#N/A</v>
      </c>
      <c r="AL9" s="7" t="e">
        <f>VLOOKUP($A9&amp;$B9,'Cleaned Responses'!$1:$82,MATCH(AL$1,'Cleaned Responses'!$1:$1,0),FALSE)/100</f>
        <v>#N/A</v>
      </c>
      <c r="AM9" s="7" t="e">
        <f>VLOOKUP($A9&amp;$B9,'Cleaned Responses'!$1:$82,MATCH(AM$1,'Cleaned Responses'!$1:$1,0),FALSE)/100</f>
        <v>#N/A</v>
      </c>
      <c r="AN9" s="7" t="e">
        <f>VLOOKUP($A9&amp;$B9,'Cleaned Responses'!$1:$82,MATCH(AN$1,'Cleaned Responses'!$1:$1,0),FALSE)/100</f>
        <v>#N/A</v>
      </c>
      <c r="AO9" s="7" t="e">
        <f>VLOOKUP($A9&amp;$B9,'Cleaned Responses'!$1:$82,MATCH(AO$1,'Cleaned Responses'!$1:$1,0),FALSE)/100</f>
        <v>#N/A</v>
      </c>
      <c r="AP9" s="7" t="e">
        <f>VLOOKUP($A9&amp;$B9,'Cleaned Responses'!$1:$82,MATCH(AP$1,'Cleaned Responses'!$1:$1,0),FALSE)/100</f>
        <v>#N/A</v>
      </c>
      <c r="AQ9" s="7" t="e">
        <f>VLOOKUP($A9&amp;$B9,'Cleaned Responses'!$1:$82,MATCH(AQ$1,'Cleaned Responses'!$1:$1,0),FALSE)/100</f>
        <v>#N/A</v>
      </c>
      <c r="AR9" s="7" t="e">
        <f>VLOOKUP($A9&amp;$B9,'Cleaned Responses'!$1:$82,MATCH(AR$1,'Cleaned Responses'!$1:$1,0),FALSE)/100</f>
        <v>#N/A</v>
      </c>
      <c r="AS9" s="7" t="e">
        <f>VLOOKUP($A9&amp;$B9,'Cleaned Responses'!$1:$82,MATCH(AS$1,'Cleaned Responses'!$1:$1,0),FALSE)/100</f>
        <v>#N/A</v>
      </c>
      <c r="AT9" s="7" t="e">
        <f>VLOOKUP($A9&amp;$B9,'Cleaned Responses'!$1:$82,MATCH(AT$1,'Cleaned Responses'!$1:$1,0),FALSE)/100</f>
        <v>#N/A</v>
      </c>
      <c r="AU9" s="7" t="e">
        <f>VLOOKUP($A9&amp;$B9,'Cleaned Responses'!$1:$82,MATCH(AU$1,'Cleaned Responses'!$1:$1,0),FALSE)/100</f>
        <v>#N/A</v>
      </c>
      <c r="AV9" s="7" t="e">
        <f>VLOOKUP($A9&amp;$B9,'Cleaned Responses'!$1:$82,MATCH(AV$1,'Cleaned Responses'!$1:$1,0),FALSE)/100</f>
        <v>#N/A</v>
      </c>
      <c r="AW9" s="7" t="e">
        <f>VLOOKUP($A9&amp;$B9,'Cleaned Responses'!$1:$82,MATCH(AW$1,'Cleaned Responses'!$1:$1,0),FALSE)/100</f>
        <v>#N/A</v>
      </c>
      <c r="AX9" s="7" t="e">
        <f>VLOOKUP($A9&amp;$B9,'Cleaned Responses'!$1:$82,MATCH(AX$1,'Cleaned Responses'!$1:$1,0),FALSE)/100</f>
        <v>#N/A</v>
      </c>
      <c r="AY9" s="7" t="e">
        <f>VLOOKUP($A9&amp;$B9,'Cleaned Responses'!$1:$82,MATCH(AY$1,'Cleaned Responses'!$1:$1,0),FALSE)/100</f>
        <v>#N/A</v>
      </c>
      <c r="AZ9" s="7" t="e">
        <f>VLOOKUP($A9&amp;$B9,'Cleaned Responses'!$1:$82,MATCH(AZ$1,'Cleaned Responses'!$1:$1,0),FALSE)/100</f>
        <v>#N/A</v>
      </c>
      <c r="BA9" s="7" t="e">
        <f>VLOOKUP($A9&amp;$B9,'Cleaned Responses'!$1:$82,MATCH(BA$1,'Cleaned Responses'!$1:$1,0),FALSE)/100</f>
        <v>#N/A</v>
      </c>
      <c r="BB9" s="7">
        <f ca="1">BB8+RAND()*0.04-0.02</f>
        <v>-7.0106291919476635E-3</v>
      </c>
      <c r="BC9" s="6" t="e">
        <f>VLOOKUP($A9&amp;$B9,'Cleaned Responses'!$1:$82,MATCH(BC$1,'Cleaned Responses'!$1:$1,0),FALSE)</f>
        <v>#N/A</v>
      </c>
      <c r="BD9" s="6" t="e">
        <f>VLOOKUP($A9&amp;$B9,'Cleaned Responses'!$1:$82,MATCH(BD$1,'Cleaned Responses'!$1:$1,0),FALSE)</f>
        <v>#N/A</v>
      </c>
      <c r="BE9" t="e">
        <f>VLOOKUP($A9&amp;$B9,'Cleaned Responses'!$1:$82,MATCH(BE$1,'Cleaned Responses'!$1:$1,0),FALSE)/100</f>
        <v>#N/A</v>
      </c>
      <c r="BF9" t="e">
        <f>VLOOKUP($A9&amp;$B9,'Cleaned Responses'!$1:$82,MATCH(BF$1,'Cleaned Responses'!$1:$1,0),FALSE)/100</f>
        <v>#N/A</v>
      </c>
      <c r="BG9" t="e">
        <f>VLOOKUP($A9&amp;$B9,'Cleaned Responses'!$1:$82,MATCH(BG$1,'Cleaned Responses'!$1:$1,0),FALSE)/100</f>
        <v>#N/A</v>
      </c>
      <c r="BH9" t="e">
        <f t="shared" si="7"/>
        <v>#N/A</v>
      </c>
      <c r="BI9" t="e">
        <f t="shared" si="8"/>
        <v>#N/A</v>
      </c>
      <c r="BJ9" t="e">
        <f t="shared" si="9"/>
        <v>#N/A</v>
      </c>
      <c r="BK9" t="e">
        <f>VLOOKUP($A9&amp;$B9,'Cleaned Responses'!$1:$82,MATCH(BK$1,'Cleaned Responses'!$1:$1,0),FALSE)/100</f>
        <v>#N/A</v>
      </c>
      <c r="BL9" t="e">
        <f>VLOOKUP($A9&amp;$B9,'Cleaned Responses'!$1:$82,MATCH(BL$1,'Cleaned Responses'!$1:$1,0),FALSE)/100</f>
        <v>#N/A</v>
      </c>
      <c r="BM9" t="e">
        <f>VLOOKUP($A9&amp;$B9,'Cleaned Responses'!$1:$82,MATCH(BM$1,'Cleaned Responses'!$1:$1,0),FALSE)/100</f>
        <v>#N/A</v>
      </c>
      <c r="BN9" t="e">
        <f>VLOOKUP($A9&amp;$B9,'Cleaned Responses'!$1:$82,MATCH(BN$1,'Cleaned Responses'!$1:$1,0),FALSE)/100</f>
        <v>#N/A</v>
      </c>
      <c r="BO9" t="e">
        <f>VLOOKUP($A9&amp;$B9,'Cleaned Responses'!$1:$82,MATCH(BO$1,'Cleaned Responses'!$1:$1,0),FALSE)/100</f>
        <v>#N/A</v>
      </c>
      <c r="BP9" t="e">
        <f>VLOOKUP($A9&amp;$B9,'Cleaned Responses'!$1:$82,MATCH(BP$1,'Cleaned Responses'!$1:$1,0),FALSE)/100</f>
        <v>#N/A</v>
      </c>
      <c r="BQ9" t="e">
        <f>VLOOKUP($A9&amp;$B9,'Cleaned Responses'!$1:$82,MATCH(BQ$1,'Cleaned Responses'!$1:$1,0),FALSE)/100</f>
        <v>#N/A</v>
      </c>
      <c r="BR9" t="e">
        <f>VLOOKUP($A9&amp;$B9,'Cleaned Responses'!$1:$82,MATCH(BR$1,'Cleaned Responses'!$1:$1,0),FALSE)/100</f>
        <v>#N/A</v>
      </c>
      <c r="BS9" t="e">
        <f>VLOOKUP($A9&amp;$B9,'Cleaned Responses'!$1:$82,MATCH(BS$1,'Cleaned Responses'!$1:$1,0),FALSE)/100</f>
        <v>#N/A</v>
      </c>
      <c r="BT9" t="e">
        <f>VLOOKUP($A9&amp;$B9,'Cleaned Responses'!$1:$82,MATCH(BT$1,'Cleaned Responses'!$1:$1,0),FALSE)/100</f>
        <v>#N/A</v>
      </c>
      <c r="BU9" t="e">
        <f>VLOOKUP($A9&amp;$B9,'Cleaned Responses'!$1:$82,MATCH(BU$1,'Cleaned Responses'!$1:$1,0),FALSE)/100</f>
        <v>#N/A</v>
      </c>
      <c r="BV9" t="e">
        <f>VLOOKUP($A9&amp;$B9,'Cleaned Responses'!$1:$82,MATCH(BV$1,'Cleaned Responses'!$1:$1,0),FALSE)/100</f>
        <v>#N/A</v>
      </c>
      <c r="BW9" t="e">
        <f t="shared" si="10"/>
        <v>#N/A</v>
      </c>
      <c r="BX9" t="e">
        <f t="shared" si="11"/>
        <v>#N/A</v>
      </c>
      <c r="BY9" t="e">
        <f t="shared" si="12"/>
        <v>#N/A</v>
      </c>
      <c r="BZ9" t="e">
        <f t="shared" si="13"/>
        <v>#N/A</v>
      </c>
      <c r="CA9" t="e">
        <f t="shared" si="14"/>
        <v>#N/A</v>
      </c>
      <c r="CB9" t="e">
        <f t="shared" si="15"/>
        <v>#N/A</v>
      </c>
      <c r="CC9" t="e">
        <f t="shared" si="16"/>
        <v>#N/A</v>
      </c>
      <c r="CD9" t="e">
        <f t="shared" si="17"/>
        <v>#N/A</v>
      </c>
      <c r="CE9" t="e">
        <f t="shared" si="18"/>
        <v>#N/A</v>
      </c>
      <c r="CF9" t="e">
        <f t="shared" si="19"/>
        <v>#N/A</v>
      </c>
      <c r="CG9" t="e">
        <f t="shared" si="20"/>
        <v>#N/A</v>
      </c>
    </row>
    <row r="10" spans="1:85" ht="21" customHeight="1" x14ac:dyDescent="0.25">
      <c r="A10" s="187"/>
      <c r="B10" s="6"/>
      <c r="C10" s="6" t="e">
        <f>VLOOKUP($A10&amp;$B10,'Cleaned Responses'!$1:$82,MATCH($C$1,'Cleaned Responses'!$1:$1,0),FALSE)</f>
        <v>#N/A</v>
      </c>
      <c r="D10" s="6" t="e">
        <f>VLOOKUP($A10&amp;$B10,'Cleaned Responses'!$1:$82,MATCH(D$1,'Cleaned Responses'!$1:$1,0),FALSE)</f>
        <v>#N/A</v>
      </c>
      <c r="E10" s="6" t="e">
        <f>VLOOKUP($A10&amp;$B10,'Cleaned Responses'!$1:$82,MATCH(E$1,'Cleaned Responses'!$1:$1,0),FALSE)</f>
        <v>#N/A</v>
      </c>
      <c r="F10" s="6" t="e">
        <f>VLOOKUP($A10&amp;$B10,'Cleaned Responses'!$1:$82,MATCH(F$1,'Cleaned Responses'!$1:$1,0),FALSE)</f>
        <v>#N/A</v>
      </c>
      <c r="G10" s="6" t="e">
        <f t="shared" si="0"/>
        <v>#N/A</v>
      </c>
      <c r="H10" s="6" t="e">
        <f>VLOOKUP($A10&amp;$B10,'Cleaned Responses'!$1:$82,MATCH(H$1,'Cleaned Responses'!$1:$1,0),FALSE)</f>
        <v>#N/A</v>
      </c>
      <c r="I10" s="6" t="e">
        <f>VLOOKUP($A10&amp;$B10,'Cleaned Responses'!$1:$82,MATCH(I$1,'Cleaned Responses'!$1:$1,0),FALSE)</f>
        <v>#N/A</v>
      </c>
      <c r="J10" s="6" t="e">
        <f>VLOOKUP($A10&amp;$B10,'Cleaned Responses'!$1:$82,MATCH(J$1,'Cleaned Responses'!$1:$1,0),FALSE)</f>
        <v>#N/A</v>
      </c>
      <c r="K10" s="6" t="e">
        <f>VLOOKUP($A10&amp;$B10,'Cleaned Responses'!$1:$82,MATCH(K$1,'Cleaned Responses'!$1:$1,0),FALSE)</f>
        <v>#N/A</v>
      </c>
      <c r="L10" s="6" t="e">
        <f>VLOOKUP($A10&amp;$B10,'Cleaned Responses'!$1:$82,MATCH(L$1,'Cleaned Responses'!$1:$1,0),FALSE)</f>
        <v>#N/A</v>
      </c>
      <c r="M10" s="6" t="e">
        <f>VLOOKUP($A10&amp;$B10,'Cleaned Responses'!$1:$82,MATCH(M$1,'Cleaned Responses'!$1:$1,0),FALSE)</f>
        <v>#N/A</v>
      </c>
      <c r="N10" s="8" t="e">
        <f t="shared" si="1"/>
        <v>#N/A</v>
      </c>
      <c r="O10" s="8" t="e">
        <f t="shared" si="2"/>
        <v>#N/A</v>
      </c>
      <c r="P10" s="8" t="e">
        <f t="shared" si="3"/>
        <v>#N/A</v>
      </c>
      <c r="Q10" s="6"/>
      <c r="R10" s="6"/>
      <c r="S10" s="6"/>
      <c r="T10" s="6"/>
      <c r="U10" s="8" t="e">
        <f t="shared" si="4"/>
        <v>#N/A</v>
      </c>
      <c r="V10" s="6" t="e">
        <f>VLOOKUP($A10&amp;$B10,'Cleaned Responses'!$1:$82,MATCH(V$1,'Cleaned Responses'!$1:$1,0),FALSE)</f>
        <v>#N/A</v>
      </c>
      <c r="W10" s="6" t="e">
        <f>VLOOKUP($A10&amp;$B10,'Cleaned Responses'!$1:$82,MATCH(W$1,'Cleaned Responses'!$1:$1,0),FALSE)</f>
        <v>#N/A</v>
      </c>
      <c r="X10" s="9" t="e">
        <f t="shared" si="21"/>
        <v>#N/A</v>
      </c>
      <c r="Y10" s="9" t="e">
        <f t="shared" si="5"/>
        <v>#N/A</v>
      </c>
      <c r="Z10" s="6" t="e">
        <f>VLOOKUP($A10&amp;$B10,'Cleaned Responses'!$1:$82,MATCH(Z$1,'Cleaned Responses'!$1:$1,0),FALSE)</f>
        <v>#N/A</v>
      </c>
      <c r="AA10" s="6" t="e">
        <f>VLOOKUP($A10&amp;$B10,'Cleaned Responses'!$1:$82,MATCH(AA$1,'Cleaned Responses'!$1:$1,0),FALSE)</f>
        <v>#N/A</v>
      </c>
      <c r="AB10" s="6" t="e">
        <f>VLOOKUP($A10&amp;$B10,'Cleaned Responses'!$1:$82,MATCH(AB$1,'Cleaned Responses'!$1:$1,0),FALSE)</f>
        <v>#N/A</v>
      </c>
      <c r="AC10" s="6" t="e">
        <f>VLOOKUP($A10&amp;$B10,'Cleaned Responses'!$1:$82,MATCH(AC$1,'Cleaned Responses'!$1:$1,0),FALSE)</f>
        <v>#N/A</v>
      </c>
      <c r="AD10" s="6" t="e">
        <f>VLOOKUP($A10&amp;$B10,'Cleaned Responses'!$1:$82,MATCH(AD$1,'Cleaned Responses'!$1:$1,0),FALSE)</f>
        <v>#N/A</v>
      </c>
      <c r="AE10" s="6" t="e">
        <f>VLOOKUP($A10&amp;$B10,'Cleaned Responses'!$1:$82,MATCH(AE$1,'Cleaned Responses'!$1:$1,0),FALSE)</f>
        <v>#N/A</v>
      </c>
      <c r="AF10" s="6" t="e">
        <f>VLOOKUP($A10&amp;$B10,'Cleaned Responses'!$1:$82,MATCH(AF$1,'Cleaned Responses'!$1:$1,0),FALSE)</f>
        <v>#N/A</v>
      </c>
      <c r="AG10" s="6" t="e">
        <f>VLOOKUP($A10&amp;$B10,'Cleaned Responses'!$1:$82,MATCH(AG$1,'Cleaned Responses'!$1:$1,0),FALSE)</f>
        <v>#N/A</v>
      </c>
      <c r="AH10" s="6" t="e">
        <f t="shared" si="6"/>
        <v>#N/A</v>
      </c>
      <c r="AI10" s="7" t="e">
        <f>VLOOKUP($A10&amp;$B10,'Cleaned Responses'!$1:$82,MATCH(AI$1,'Cleaned Responses'!$1:$1,0),FALSE)/100</f>
        <v>#N/A</v>
      </c>
      <c r="AJ10" s="7" t="e">
        <f>VLOOKUP($A10&amp;$B10,'Cleaned Responses'!$1:$82,MATCH(AJ$1,'Cleaned Responses'!$1:$1,0),FALSE)/100</f>
        <v>#N/A</v>
      </c>
      <c r="AK10" s="7" t="e">
        <f>VLOOKUP($A10&amp;$B10,'Cleaned Responses'!$1:$82,MATCH(AK$1,'Cleaned Responses'!$1:$1,0),FALSE)/100</f>
        <v>#N/A</v>
      </c>
      <c r="AL10" s="7" t="e">
        <f>VLOOKUP($A10&amp;$B10,'Cleaned Responses'!$1:$82,MATCH(AL$1,'Cleaned Responses'!$1:$1,0),FALSE)/100</f>
        <v>#N/A</v>
      </c>
      <c r="AM10" s="7" t="e">
        <f>VLOOKUP($A10&amp;$B10,'Cleaned Responses'!$1:$82,MATCH(AM$1,'Cleaned Responses'!$1:$1,0),FALSE)/100</f>
        <v>#N/A</v>
      </c>
      <c r="AN10" s="7" t="e">
        <f>VLOOKUP($A10&amp;$B10,'Cleaned Responses'!$1:$82,MATCH(AN$1,'Cleaned Responses'!$1:$1,0),FALSE)/100</f>
        <v>#N/A</v>
      </c>
      <c r="AO10" s="7" t="e">
        <f>VLOOKUP($A10&amp;$B10,'Cleaned Responses'!$1:$82,MATCH(AO$1,'Cleaned Responses'!$1:$1,0),FALSE)/100</f>
        <v>#N/A</v>
      </c>
      <c r="AP10" s="7" t="e">
        <f>VLOOKUP($A10&amp;$B10,'Cleaned Responses'!$1:$82,MATCH(AP$1,'Cleaned Responses'!$1:$1,0),FALSE)/100</f>
        <v>#N/A</v>
      </c>
      <c r="AQ10" s="7" t="e">
        <f>VLOOKUP($A10&amp;$B10,'Cleaned Responses'!$1:$82,MATCH(AQ$1,'Cleaned Responses'!$1:$1,0),FALSE)/100</f>
        <v>#N/A</v>
      </c>
      <c r="AR10" s="7" t="e">
        <f>VLOOKUP($A10&amp;$B10,'Cleaned Responses'!$1:$82,MATCH(AR$1,'Cleaned Responses'!$1:$1,0),FALSE)/100</f>
        <v>#N/A</v>
      </c>
      <c r="AS10" s="7" t="e">
        <f>VLOOKUP($A10&amp;$B10,'Cleaned Responses'!$1:$82,MATCH(AS$1,'Cleaned Responses'!$1:$1,0),FALSE)/100</f>
        <v>#N/A</v>
      </c>
      <c r="AT10" s="7" t="e">
        <f>VLOOKUP($A10&amp;$B10,'Cleaned Responses'!$1:$82,MATCH(AT$1,'Cleaned Responses'!$1:$1,0),FALSE)/100</f>
        <v>#N/A</v>
      </c>
      <c r="AU10" s="7" t="e">
        <f>VLOOKUP($A10&amp;$B10,'Cleaned Responses'!$1:$82,MATCH(AU$1,'Cleaned Responses'!$1:$1,0),FALSE)/100</f>
        <v>#N/A</v>
      </c>
      <c r="AV10" s="7" t="e">
        <f>VLOOKUP($A10&amp;$B10,'Cleaned Responses'!$1:$82,MATCH(AV$1,'Cleaned Responses'!$1:$1,0),FALSE)/100</f>
        <v>#N/A</v>
      </c>
      <c r="AW10" s="7" t="e">
        <f>VLOOKUP($A10&amp;$B10,'Cleaned Responses'!$1:$82,MATCH(AW$1,'Cleaned Responses'!$1:$1,0),FALSE)/100</f>
        <v>#N/A</v>
      </c>
      <c r="AX10" s="7" t="e">
        <f>VLOOKUP($A10&amp;$B10,'Cleaned Responses'!$1:$82,MATCH(AX$1,'Cleaned Responses'!$1:$1,0),FALSE)/100</f>
        <v>#N/A</v>
      </c>
      <c r="AY10" s="7" t="e">
        <f>VLOOKUP($A10&amp;$B10,'Cleaned Responses'!$1:$82,MATCH(AY$1,'Cleaned Responses'!$1:$1,0),FALSE)/100</f>
        <v>#N/A</v>
      </c>
      <c r="AZ10" s="7" t="e">
        <f>VLOOKUP($A10&amp;$B10,'Cleaned Responses'!$1:$82,MATCH(AZ$1,'Cleaned Responses'!$1:$1,0),FALSE)/100</f>
        <v>#N/A</v>
      </c>
      <c r="BA10" s="7" t="e">
        <f>VLOOKUP($A10&amp;$B10,'Cleaned Responses'!$1:$82,MATCH(BA$1,'Cleaned Responses'!$1:$1,0),FALSE)/100</f>
        <v>#N/A</v>
      </c>
      <c r="BB10" s="6"/>
      <c r="BC10" s="6" t="e">
        <f>VLOOKUP($A10&amp;$B10,'Cleaned Responses'!$1:$82,MATCH(BC$1,'Cleaned Responses'!$1:$1,0),FALSE)</f>
        <v>#N/A</v>
      </c>
      <c r="BD10" s="6" t="e">
        <f>VLOOKUP($A10&amp;$B10,'Cleaned Responses'!$1:$82,MATCH(BD$1,'Cleaned Responses'!$1:$1,0),FALSE)</f>
        <v>#N/A</v>
      </c>
      <c r="BE10" t="e">
        <f>VLOOKUP($A10&amp;$B10,'Cleaned Responses'!$1:$82,MATCH(BE$1,'Cleaned Responses'!$1:$1,0),FALSE)/100</f>
        <v>#N/A</v>
      </c>
      <c r="BF10" t="e">
        <f>VLOOKUP($A10&amp;$B10,'Cleaned Responses'!$1:$82,MATCH(BF$1,'Cleaned Responses'!$1:$1,0),FALSE)/100</f>
        <v>#N/A</v>
      </c>
      <c r="BG10" t="e">
        <f>VLOOKUP($A10&amp;$B10,'Cleaned Responses'!$1:$82,MATCH(BG$1,'Cleaned Responses'!$1:$1,0),FALSE)/100</f>
        <v>#N/A</v>
      </c>
      <c r="BH10" t="e">
        <f t="shared" si="7"/>
        <v>#N/A</v>
      </c>
      <c r="BI10" t="e">
        <f t="shared" si="8"/>
        <v>#N/A</v>
      </c>
      <c r="BJ10" t="e">
        <f t="shared" si="9"/>
        <v>#N/A</v>
      </c>
      <c r="BK10" t="e">
        <f>VLOOKUP($A10&amp;$B10,'Cleaned Responses'!$1:$82,MATCH(BK$1,'Cleaned Responses'!$1:$1,0),FALSE)/100</f>
        <v>#N/A</v>
      </c>
      <c r="BL10" t="e">
        <f>VLOOKUP($A10&amp;$B10,'Cleaned Responses'!$1:$82,MATCH(BL$1,'Cleaned Responses'!$1:$1,0),FALSE)/100</f>
        <v>#N/A</v>
      </c>
      <c r="BM10" t="e">
        <f>VLOOKUP($A10&amp;$B10,'Cleaned Responses'!$1:$82,MATCH(BM$1,'Cleaned Responses'!$1:$1,0),FALSE)/100</f>
        <v>#N/A</v>
      </c>
      <c r="BN10" t="e">
        <f>VLOOKUP($A10&amp;$B10,'Cleaned Responses'!$1:$82,MATCH(BN$1,'Cleaned Responses'!$1:$1,0),FALSE)/100</f>
        <v>#N/A</v>
      </c>
      <c r="BO10" t="e">
        <f>VLOOKUP($A10&amp;$B10,'Cleaned Responses'!$1:$82,MATCH(BO$1,'Cleaned Responses'!$1:$1,0),FALSE)/100</f>
        <v>#N/A</v>
      </c>
      <c r="BP10" t="e">
        <f>VLOOKUP($A10&amp;$B10,'Cleaned Responses'!$1:$82,MATCH(BP$1,'Cleaned Responses'!$1:$1,0),FALSE)/100</f>
        <v>#N/A</v>
      </c>
      <c r="BQ10" t="e">
        <f>VLOOKUP($A10&amp;$B10,'Cleaned Responses'!$1:$82,MATCH(BQ$1,'Cleaned Responses'!$1:$1,0),FALSE)/100</f>
        <v>#N/A</v>
      </c>
      <c r="BR10" t="e">
        <f>VLOOKUP($A10&amp;$B10,'Cleaned Responses'!$1:$82,MATCH(BR$1,'Cleaned Responses'!$1:$1,0),FALSE)/100</f>
        <v>#N/A</v>
      </c>
      <c r="BS10" t="e">
        <f>VLOOKUP($A10&amp;$B10,'Cleaned Responses'!$1:$82,MATCH(BS$1,'Cleaned Responses'!$1:$1,0),FALSE)/100</f>
        <v>#N/A</v>
      </c>
      <c r="BT10" t="e">
        <f>VLOOKUP($A10&amp;$B10,'Cleaned Responses'!$1:$82,MATCH(BT$1,'Cleaned Responses'!$1:$1,0),FALSE)/100</f>
        <v>#N/A</v>
      </c>
      <c r="BU10" t="e">
        <f>VLOOKUP($A10&amp;$B10,'Cleaned Responses'!$1:$82,MATCH(BU$1,'Cleaned Responses'!$1:$1,0),FALSE)/100</f>
        <v>#N/A</v>
      </c>
      <c r="BV10" t="e">
        <f>VLOOKUP($A10&amp;$B10,'Cleaned Responses'!$1:$82,MATCH(BV$1,'Cleaned Responses'!$1:$1,0),FALSE)/100</f>
        <v>#N/A</v>
      </c>
      <c r="BW10" t="e">
        <f t="shared" si="10"/>
        <v>#N/A</v>
      </c>
      <c r="BX10" t="e">
        <f t="shared" si="11"/>
        <v>#N/A</v>
      </c>
      <c r="BY10" t="e">
        <f t="shared" si="12"/>
        <v>#N/A</v>
      </c>
      <c r="BZ10" t="e">
        <f t="shared" si="13"/>
        <v>#N/A</v>
      </c>
      <c r="CA10" t="e">
        <f t="shared" si="14"/>
        <v>#N/A</v>
      </c>
      <c r="CB10" t="e">
        <f t="shared" si="15"/>
        <v>#N/A</v>
      </c>
      <c r="CC10" t="e">
        <f t="shared" si="16"/>
        <v>#N/A</v>
      </c>
      <c r="CD10" t="e">
        <f t="shared" si="17"/>
        <v>#N/A</v>
      </c>
      <c r="CE10" t="e">
        <f t="shared" si="18"/>
        <v>#N/A</v>
      </c>
      <c r="CF10" t="e">
        <f t="shared" si="19"/>
        <v>#N/A</v>
      </c>
      <c r="CG10" t="e">
        <f t="shared" si="20"/>
        <v>#N/A</v>
      </c>
    </row>
    <row r="11" spans="1:85" ht="21" customHeight="1" x14ac:dyDescent="0.25">
      <c r="A11" s="187"/>
      <c r="B11" s="6"/>
      <c r="C11" s="6" t="e">
        <f>VLOOKUP($A11&amp;$B11,'Cleaned Responses'!$1:$82,MATCH($C$1,'Cleaned Responses'!$1:$1,0),FALSE)</f>
        <v>#N/A</v>
      </c>
      <c r="D11" s="6" t="e">
        <f>VLOOKUP($A11&amp;$B11,'Cleaned Responses'!$1:$82,MATCH(D$1,'Cleaned Responses'!$1:$1,0),FALSE)</f>
        <v>#N/A</v>
      </c>
      <c r="E11" s="6" t="e">
        <f>VLOOKUP($A11&amp;$B11,'Cleaned Responses'!$1:$82,MATCH(E$1,'Cleaned Responses'!$1:$1,0),FALSE)</f>
        <v>#N/A</v>
      </c>
      <c r="F11" s="6" t="e">
        <f>VLOOKUP($A11&amp;$B11,'Cleaned Responses'!$1:$82,MATCH(F$1,'Cleaned Responses'!$1:$1,0),FALSE)</f>
        <v>#N/A</v>
      </c>
      <c r="G11" s="6" t="e">
        <f t="shared" si="0"/>
        <v>#N/A</v>
      </c>
      <c r="H11" s="6" t="e">
        <f>VLOOKUP($A11&amp;$B11,'Cleaned Responses'!$1:$82,MATCH(H$1,'Cleaned Responses'!$1:$1,0),FALSE)</f>
        <v>#N/A</v>
      </c>
      <c r="I11" s="6" t="e">
        <f>VLOOKUP($A11&amp;$B11,'Cleaned Responses'!$1:$82,MATCH(I$1,'Cleaned Responses'!$1:$1,0),FALSE)</f>
        <v>#N/A</v>
      </c>
      <c r="J11" s="6" t="e">
        <f>VLOOKUP($A11&amp;$B11,'Cleaned Responses'!$1:$82,MATCH(J$1,'Cleaned Responses'!$1:$1,0),FALSE)</f>
        <v>#N/A</v>
      </c>
      <c r="K11" s="6" t="e">
        <f>VLOOKUP($A11&amp;$B11,'Cleaned Responses'!$1:$82,MATCH(K$1,'Cleaned Responses'!$1:$1,0),FALSE)</f>
        <v>#N/A</v>
      </c>
      <c r="L11" s="6" t="e">
        <f>VLOOKUP($A11&amp;$B11,'Cleaned Responses'!$1:$82,MATCH(L$1,'Cleaned Responses'!$1:$1,0),FALSE)</f>
        <v>#N/A</v>
      </c>
      <c r="M11" s="6" t="e">
        <f>VLOOKUP($A11&amp;$B11,'Cleaned Responses'!$1:$82,MATCH(M$1,'Cleaned Responses'!$1:$1,0),FALSE)</f>
        <v>#N/A</v>
      </c>
      <c r="N11" s="8" t="e">
        <f t="shared" si="1"/>
        <v>#N/A</v>
      </c>
      <c r="O11" s="8" t="e">
        <f t="shared" si="2"/>
        <v>#N/A</v>
      </c>
      <c r="P11" s="8" t="e">
        <f t="shared" si="3"/>
        <v>#N/A</v>
      </c>
      <c r="Q11" s="6"/>
      <c r="R11" s="6"/>
      <c r="S11" s="6"/>
      <c r="T11" s="6"/>
      <c r="U11" s="8" t="e">
        <f t="shared" si="4"/>
        <v>#N/A</v>
      </c>
      <c r="V11" s="6" t="e">
        <f>VLOOKUP($A11&amp;$B11,'Cleaned Responses'!$1:$82,MATCH(V$1,'Cleaned Responses'!$1:$1,0),FALSE)</f>
        <v>#N/A</v>
      </c>
      <c r="W11" s="6" t="e">
        <f>VLOOKUP($A11&amp;$B11,'Cleaned Responses'!$1:$82,MATCH(W$1,'Cleaned Responses'!$1:$1,0),FALSE)</f>
        <v>#N/A</v>
      </c>
      <c r="X11" s="9" t="e">
        <f t="shared" si="21"/>
        <v>#N/A</v>
      </c>
      <c r="Y11" s="9" t="e">
        <f t="shared" si="5"/>
        <v>#N/A</v>
      </c>
      <c r="Z11" s="6" t="e">
        <f>VLOOKUP($A11&amp;$B11,'Cleaned Responses'!$1:$82,MATCH(Z$1,'Cleaned Responses'!$1:$1,0),FALSE)</f>
        <v>#N/A</v>
      </c>
      <c r="AA11" s="6" t="e">
        <f>VLOOKUP($A11&amp;$B11,'Cleaned Responses'!$1:$82,MATCH(AA$1,'Cleaned Responses'!$1:$1,0),FALSE)</f>
        <v>#N/A</v>
      </c>
      <c r="AB11" s="6" t="e">
        <f>VLOOKUP($A11&amp;$B11,'Cleaned Responses'!$1:$82,MATCH(AB$1,'Cleaned Responses'!$1:$1,0),FALSE)</f>
        <v>#N/A</v>
      </c>
      <c r="AC11" s="6" t="e">
        <f>VLOOKUP($A11&amp;$B11,'Cleaned Responses'!$1:$82,MATCH(AC$1,'Cleaned Responses'!$1:$1,0),FALSE)</f>
        <v>#N/A</v>
      </c>
      <c r="AD11" s="6" t="e">
        <f>VLOOKUP($A11&amp;$B11,'Cleaned Responses'!$1:$82,MATCH(AD$1,'Cleaned Responses'!$1:$1,0),FALSE)</f>
        <v>#N/A</v>
      </c>
      <c r="AE11" s="6" t="e">
        <f>VLOOKUP($A11&amp;$B11,'Cleaned Responses'!$1:$82,MATCH(AE$1,'Cleaned Responses'!$1:$1,0),FALSE)</f>
        <v>#N/A</v>
      </c>
      <c r="AF11" s="6" t="e">
        <f>VLOOKUP($A11&amp;$B11,'Cleaned Responses'!$1:$82,MATCH(AF$1,'Cleaned Responses'!$1:$1,0),FALSE)</f>
        <v>#N/A</v>
      </c>
      <c r="AG11" s="6" t="e">
        <f>VLOOKUP($A11&amp;$B11,'Cleaned Responses'!$1:$82,MATCH(AG$1,'Cleaned Responses'!$1:$1,0),FALSE)</f>
        <v>#N/A</v>
      </c>
      <c r="AH11" s="6" t="e">
        <f t="shared" si="6"/>
        <v>#N/A</v>
      </c>
      <c r="AI11" s="7" t="e">
        <f>VLOOKUP($A11&amp;$B11,'Cleaned Responses'!$1:$82,MATCH(AI$1,'Cleaned Responses'!$1:$1,0),FALSE)/100</f>
        <v>#N/A</v>
      </c>
      <c r="AJ11" s="7" t="e">
        <f>VLOOKUP($A11&amp;$B11,'Cleaned Responses'!$1:$82,MATCH(AJ$1,'Cleaned Responses'!$1:$1,0),FALSE)/100</f>
        <v>#N/A</v>
      </c>
      <c r="AK11" s="7" t="e">
        <f>VLOOKUP($A11&amp;$B11,'Cleaned Responses'!$1:$82,MATCH(AK$1,'Cleaned Responses'!$1:$1,0),FALSE)/100</f>
        <v>#N/A</v>
      </c>
      <c r="AL11" s="7" t="e">
        <f>VLOOKUP($A11&amp;$B11,'Cleaned Responses'!$1:$82,MATCH(AL$1,'Cleaned Responses'!$1:$1,0),FALSE)/100</f>
        <v>#N/A</v>
      </c>
      <c r="AM11" s="7" t="e">
        <f>VLOOKUP($A11&amp;$B11,'Cleaned Responses'!$1:$82,MATCH(AM$1,'Cleaned Responses'!$1:$1,0),FALSE)/100</f>
        <v>#N/A</v>
      </c>
      <c r="AN11" s="7" t="e">
        <f>VLOOKUP($A11&amp;$B11,'Cleaned Responses'!$1:$82,MATCH(AN$1,'Cleaned Responses'!$1:$1,0),FALSE)/100</f>
        <v>#N/A</v>
      </c>
      <c r="AO11" s="7" t="e">
        <f>VLOOKUP($A11&amp;$B11,'Cleaned Responses'!$1:$82,MATCH(AO$1,'Cleaned Responses'!$1:$1,0),FALSE)/100</f>
        <v>#N/A</v>
      </c>
      <c r="AP11" s="7" t="e">
        <f>VLOOKUP($A11&amp;$B11,'Cleaned Responses'!$1:$82,MATCH(AP$1,'Cleaned Responses'!$1:$1,0),FALSE)/100</f>
        <v>#N/A</v>
      </c>
      <c r="AQ11" s="7" t="e">
        <f>VLOOKUP($A11&amp;$B11,'Cleaned Responses'!$1:$82,MATCH(AQ$1,'Cleaned Responses'!$1:$1,0),FALSE)/100</f>
        <v>#N/A</v>
      </c>
      <c r="AR11" s="7" t="e">
        <f>VLOOKUP($A11&amp;$B11,'Cleaned Responses'!$1:$82,MATCH(AR$1,'Cleaned Responses'!$1:$1,0),FALSE)/100</f>
        <v>#N/A</v>
      </c>
      <c r="AS11" s="7" t="e">
        <f>VLOOKUP($A11&amp;$B11,'Cleaned Responses'!$1:$82,MATCH(AS$1,'Cleaned Responses'!$1:$1,0),FALSE)/100</f>
        <v>#N/A</v>
      </c>
      <c r="AT11" s="7" t="e">
        <f>VLOOKUP($A11&amp;$B11,'Cleaned Responses'!$1:$82,MATCH(AT$1,'Cleaned Responses'!$1:$1,0),FALSE)/100</f>
        <v>#N/A</v>
      </c>
      <c r="AU11" s="7" t="e">
        <f>VLOOKUP($A11&amp;$B11,'Cleaned Responses'!$1:$82,MATCH(AU$1,'Cleaned Responses'!$1:$1,0),FALSE)/100</f>
        <v>#N/A</v>
      </c>
      <c r="AV11" s="7" t="e">
        <f>VLOOKUP($A11&amp;$B11,'Cleaned Responses'!$1:$82,MATCH(AV$1,'Cleaned Responses'!$1:$1,0),FALSE)/100</f>
        <v>#N/A</v>
      </c>
      <c r="AW11" s="7" t="e">
        <f>VLOOKUP($A11&amp;$B11,'Cleaned Responses'!$1:$82,MATCH(AW$1,'Cleaned Responses'!$1:$1,0),FALSE)/100</f>
        <v>#N/A</v>
      </c>
      <c r="AX11" s="7" t="e">
        <f>VLOOKUP($A11&amp;$B11,'Cleaned Responses'!$1:$82,MATCH(AX$1,'Cleaned Responses'!$1:$1,0),FALSE)/100</f>
        <v>#N/A</v>
      </c>
      <c r="AY11" s="7" t="e">
        <f>VLOOKUP($A11&amp;$B11,'Cleaned Responses'!$1:$82,MATCH(AY$1,'Cleaned Responses'!$1:$1,0),FALSE)/100</f>
        <v>#N/A</v>
      </c>
      <c r="AZ11" s="7" t="e">
        <f>VLOOKUP($A11&amp;$B11,'Cleaned Responses'!$1:$82,MATCH(AZ$1,'Cleaned Responses'!$1:$1,0),FALSE)/100</f>
        <v>#N/A</v>
      </c>
      <c r="BA11" s="7" t="e">
        <f>VLOOKUP($A11&amp;$B11,'Cleaned Responses'!$1:$82,MATCH(BA$1,'Cleaned Responses'!$1:$1,0),FALSE)/100</f>
        <v>#N/A</v>
      </c>
      <c r="BB11" s="7"/>
      <c r="BC11" s="6" t="e">
        <f>VLOOKUP($A11&amp;$B11,'Cleaned Responses'!$1:$82,MATCH(BC$1,'Cleaned Responses'!$1:$1,0),FALSE)</f>
        <v>#N/A</v>
      </c>
      <c r="BD11" s="6" t="e">
        <f>VLOOKUP($A11&amp;$B11,'Cleaned Responses'!$1:$82,MATCH(BD$1,'Cleaned Responses'!$1:$1,0),FALSE)</f>
        <v>#N/A</v>
      </c>
      <c r="BE11" t="e">
        <f>VLOOKUP($A11&amp;$B11,'Cleaned Responses'!$1:$82,MATCH(BE$1,'Cleaned Responses'!$1:$1,0),FALSE)/100</f>
        <v>#N/A</v>
      </c>
      <c r="BF11" t="e">
        <f>VLOOKUP($A11&amp;$B11,'Cleaned Responses'!$1:$82,MATCH(BF$1,'Cleaned Responses'!$1:$1,0),FALSE)/100</f>
        <v>#N/A</v>
      </c>
      <c r="BG11" t="e">
        <f>VLOOKUP($A11&amp;$B11,'Cleaned Responses'!$1:$82,MATCH(BG$1,'Cleaned Responses'!$1:$1,0),FALSE)/100</f>
        <v>#N/A</v>
      </c>
      <c r="BH11" t="e">
        <f t="shared" si="7"/>
        <v>#N/A</v>
      </c>
      <c r="BI11" t="e">
        <f t="shared" si="8"/>
        <v>#N/A</v>
      </c>
      <c r="BJ11" t="e">
        <f t="shared" si="9"/>
        <v>#N/A</v>
      </c>
      <c r="BK11" t="e">
        <f>VLOOKUP($A11&amp;$B11,'Cleaned Responses'!$1:$82,MATCH(BK$1,'Cleaned Responses'!$1:$1,0),FALSE)/100</f>
        <v>#N/A</v>
      </c>
      <c r="BL11" t="e">
        <f>VLOOKUP($A11&amp;$B11,'Cleaned Responses'!$1:$82,MATCH(BL$1,'Cleaned Responses'!$1:$1,0),FALSE)/100</f>
        <v>#N/A</v>
      </c>
      <c r="BM11" t="e">
        <f>VLOOKUP($A11&amp;$B11,'Cleaned Responses'!$1:$82,MATCH(BM$1,'Cleaned Responses'!$1:$1,0),FALSE)/100</f>
        <v>#N/A</v>
      </c>
      <c r="BN11" t="e">
        <f>VLOOKUP($A11&amp;$B11,'Cleaned Responses'!$1:$82,MATCH(BN$1,'Cleaned Responses'!$1:$1,0),FALSE)/100</f>
        <v>#N/A</v>
      </c>
      <c r="BO11" t="e">
        <f>VLOOKUP($A11&amp;$B11,'Cleaned Responses'!$1:$82,MATCH(BO$1,'Cleaned Responses'!$1:$1,0),FALSE)/100</f>
        <v>#N/A</v>
      </c>
      <c r="BP11" t="e">
        <f>VLOOKUP($A11&amp;$B11,'Cleaned Responses'!$1:$82,MATCH(BP$1,'Cleaned Responses'!$1:$1,0),FALSE)/100</f>
        <v>#N/A</v>
      </c>
      <c r="BQ11" t="e">
        <f>VLOOKUP($A11&amp;$B11,'Cleaned Responses'!$1:$82,MATCH(BQ$1,'Cleaned Responses'!$1:$1,0),FALSE)/100</f>
        <v>#N/A</v>
      </c>
      <c r="BR11" t="e">
        <f>VLOOKUP($A11&amp;$B11,'Cleaned Responses'!$1:$82,MATCH(BR$1,'Cleaned Responses'!$1:$1,0),FALSE)/100</f>
        <v>#N/A</v>
      </c>
      <c r="BS11" t="e">
        <f>VLOOKUP($A11&amp;$B11,'Cleaned Responses'!$1:$82,MATCH(BS$1,'Cleaned Responses'!$1:$1,0),FALSE)/100</f>
        <v>#N/A</v>
      </c>
      <c r="BT11" t="e">
        <f>VLOOKUP($A11&amp;$B11,'Cleaned Responses'!$1:$82,MATCH(BT$1,'Cleaned Responses'!$1:$1,0),FALSE)/100</f>
        <v>#N/A</v>
      </c>
      <c r="BU11" t="e">
        <f>VLOOKUP($A11&amp;$B11,'Cleaned Responses'!$1:$82,MATCH(BU$1,'Cleaned Responses'!$1:$1,0),FALSE)/100</f>
        <v>#N/A</v>
      </c>
      <c r="BV11" t="e">
        <f>VLOOKUP($A11&amp;$B11,'Cleaned Responses'!$1:$82,MATCH(BV$1,'Cleaned Responses'!$1:$1,0),FALSE)/100</f>
        <v>#N/A</v>
      </c>
      <c r="BW11" t="e">
        <f t="shared" si="10"/>
        <v>#N/A</v>
      </c>
      <c r="BX11" t="e">
        <f t="shared" si="11"/>
        <v>#N/A</v>
      </c>
      <c r="BY11" t="e">
        <f t="shared" si="12"/>
        <v>#N/A</v>
      </c>
      <c r="BZ11" t="e">
        <f t="shared" si="13"/>
        <v>#N/A</v>
      </c>
      <c r="CA11" t="e">
        <f t="shared" si="14"/>
        <v>#N/A</v>
      </c>
      <c r="CB11" t="e">
        <f t="shared" si="15"/>
        <v>#N/A</v>
      </c>
      <c r="CC11" t="e">
        <f t="shared" si="16"/>
        <v>#N/A</v>
      </c>
      <c r="CD11" t="e">
        <f t="shared" si="17"/>
        <v>#N/A</v>
      </c>
      <c r="CE11" t="e">
        <f t="shared" si="18"/>
        <v>#N/A</v>
      </c>
      <c r="CF11" t="e">
        <f t="shared" si="19"/>
        <v>#N/A</v>
      </c>
      <c r="CG11" t="e">
        <f t="shared" si="20"/>
        <v>#N/A</v>
      </c>
    </row>
    <row r="12" spans="1:85" ht="21" customHeight="1" x14ac:dyDescent="0.25">
      <c r="A12" s="187"/>
      <c r="B12" s="6"/>
      <c r="C12" s="6" t="e">
        <f>VLOOKUP($A12&amp;$B12,'Cleaned Responses'!$1:$82,MATCH($C$1,'Cleaned Responses'!$1:$1,0),FALSE)</f>
        <v>#N/A</v>
      </c>
      <c r="D12" s="6" t="e">
        <f>VLOOKUP($A12&amp;$B12,'Cleaned Responses'!$1:$82,MATCH(D$1,'Cleaned Responses'!$1:$1,0),FALSE)</f>
        <v>#N/A</v>
      </c>
      <c r="E12" s="6" t="e">
        <f>VLOOKUP($A12&amp;$B12,'Cleaned Responses'!$1:$82,MATCH(E$1,'Cleaned Responses'!$1:$1,0),FALSE)</f>
        <v>#N/A</v>
      </c>
      <c r="F12" s="6" t="e">
        <f>VLOOKUP($A12&amp;$B12,'Cleaned Responses'!$1:$82,MATCH(F$1,'Cleaned Responses'!$1:$1,0),FALSE)</f>
        <v>#N/A</v>
      </c>
      <c r="G12" s="6" t="e">
        <f t="shared" si="0"/>
        <v>#N/A</v>
      </c>
      <c r="H12" s="6" t="e">
        <f>VLOOKUP($A12&amp;$B12,'Cleaned Responses'!$1:$82,MATCH(H$1,'Cleaned Responses'!$1:$1,0),FALSE)</f>
        <v>#N/A</v>
      </c>
      <c r="I12" s="6" t="e">
        <f>VLOOKUP($A12&amp;$B12,'Cleaned Responses'!$1:$82,MATCH(I$1,'Cleaned Responses'!$1:$1,0),FALSE)</f>
        <v>#N/A</v>
      </c>
      <c r="J12" s="6" t="e">
        <f>VLOOKUP($A12&amp;$B12,'Cleaned Responses'!$1:$82,MATCH(J$1,'Cleaned Responses'!$1:$1,0),FALSE)</f>
        <v>#N/A</v>
      </c>
      <c r="K12" s="6" t="e">
        <f>VLOOKUP($A12&amp;$B12,'Cleaned Responses'!$1:$82,MATCH(K$1,'Cleaned Responses'!$1:$1,0),FALSE)</f>
        <v>#N/A</v>
      </c>
      <c r="L12" s="6" t="e">
        <f>VLOOKUP($A12&amp;$B12,'Cleaned Responses'!$1:$82,MATCH(L$1,'Cleaned Responses'!$1:$1,0),FALSE)</f>
        <v>#N/A</v>
      </c>
      <c r="M12" s="6" t="e">
        <f>VLOOKUP($A12&amp;$B12,'Cleaned Responses'!$1:$82,MATCH(M$1,'Cleaned Responses'!$1:$1,0),FALSE)</f>
        <v>#N/A</v>
      </c>
      <c r="N12" s="8" t="e">
        <f t="shared" si="1"/>
        <v>#N/A</v>
      </c>
      <c r="O12" s="8" t="e">
        <f t="shared" si="2"/>
        <v>#N/A</v>
      </c>
      <c r="P12" s="8" t="e">
        <f t="shared" si="3"/>
        <v>#N/A</v>
      </c>
      <c r="Q12" s="6"/>
      <c r="R12" s="6"/>
      <c r="S12" s="6"/>
      <c r="T12" s="6"/>
      <c r="U12" s="8" t="e">
        <f t="shared" si="4"/>
        <v>#N/A</v>
      </c>
      <c r="V12" s="6" t="e">
        <f>VLOOKUP($A12&amp;$B12,'Cleaned Responses'!$1:$82,MATCH(V$1,'Cleaned Responses'!$1:$1,0),FALSE)</f>
        <v>#N/A</v>
      </c>
      <c r="W12" s="6" t="e">
        <f>VLOOKUP($A12&amp;$B12,'Cleaned Responses'!$1:$82,MATCH(W$1,'Cleaned Responses'!$1:$1,0),FALSE)</f>
        <v>#N/A</v>
      </c>
      <c r="X12" s="9" t="e">
        <f t="shared" si="21"/>
        <v>#N/A</v>
      </c>
      <c r="Y12" s="9" t="e">
        <f t="shared" si="5"/>
        <v>#N/A</v>
      </c>
      <c r="Z12" s="6" t="e">
        <f>VLOOKUP($A12&amp;$B12,'Cleaned Responses'!$1:$82,MATCH(Z$1,'Cleaned Responses'!$1:$1,0),FALSE)</f>
        <v>#N/A</v>
      </c>
      <c r="AA12" s="6" t="e">
        <f>VLOOKUP($A12&amp;$B12,'Cleaned Responses'!$1:$82,MATCH(AA$1,'Cleaned Responses'!$1:$1,0),FALSE)</f>
        <v>#N/A</v>
      </c>
      <c r="AB12" s="6" t="e">
        <f>VLOOKUP($A12&amp;$B12,'Cleaned Responses'!$1:$82,MATCH(AB$1,'Cleaned Responses'!$1:$1,0),FALSE)</f>
        <v>#N/A</v>
      </c>
      <c r="AC12" s="6" t="e">
        <f>VLOOKUP($A12&amp;$B12,'Cleaned Responses'!$1:$82,MATCH(AC$1,'Cleaned Responses'!$1:$1,0),FALSE)</f>
        <v>#N/A</v>
      </c>
      <c r="AD12" s="6" t="e">
        <f>VLOOKUP($A12&amp;$B12,'Cleaned Responses'!$1:$82,MATCH(AD$1,'Cleaned Responses'!$1:$1,0),FALSE)</f>
        <v>#N/A</v>
      </c>
      <c r="AE12" s="6" t="e">
        <f>VLOOKUP($A12&amp;$B12,'Cleaned Responses'!$1:$82,MATCH(AE$1,'Cleaned Responses'!$1:$1,0),FALSE)</f>
        <v>#N/A</v>
      </c>
      <c r="AF12" s="6" t="e">
        <f>VLOOKUP($A12&amp;$B12,'Cleaned Responses'!$1:$82,MATCH(AF$1,'Cleaned Responses'!$1:$1,0),FALSE)</f>
        <v>#N/A</v>
      </c>
      <c r="AG12" s="6" t="e">
        <f>VLOOKUP($A12&amp;$B12,'Cleaned Responses'!$1:$82,MATCH(AG$1,'Cleaned Responses'!$1:$1,0),FALSE)</f>
        <v>#N/A</v>
      </c>
      <c r="AH12" s="6" t="e">
        <f t="shared" si="6"/>
        <v>#N/A</v>
      </c>
      <c r="AI12" s="7" t="e">
        <f>VLOOKUP($A12&amp;$B12,'Cleaned Responses'!$1:$82,MATCH(AI$1,'Cleaned Responses'!$1:$1,0),FALSE)/100</f>
        <v>#N/A</v>
      </c>
      <c r="AJ12" s="7" t="e">
        <f>VLOOKUP($A12&amp;$B12,'Cleaned Responses'!$1:$82,MATCH(AJ$1,'Cleaned Responses'!$1:$1,0),FALSE)/100</f>
        <v>#N/A</v>
      </c>
      <c r="AK12" s="7" t="e">
        <f>VLOOKUP($A12&amp;$B12,'Cleaned Responses'!$1:$82,MATCH(AK$1,'Cleaned Responses'!$1:$1,0),FALSE)/100</f>
        <v>#N/A</v>
      </c>
      <c r="AL12" s="7" t="e">
        <f>VLOOKUP($A12&amp;$B12,'Cleaned Responses'!$1:$82,MATCH(AL$1,'Cleaned Responses'!$1:$1,0),FALSE)/100</f>
        <v>#N/A</v>
      </c>
      <c r="AM12" s="7" t="e">
        <f>VLOOKUP($A12&amp;$B12,'Cleaned Responses'!$1:$82,MATCH(AM$1,'Cleaned Responses'!$1:$1,0),FALSE)/100</f>
        <v>#N/A</v>
      </c>
      <c r="AN12" s="7" t="e">
        <f>VLOOKUP($A12&amp;$B12,'Cleaned Responses'!$1:$82,MATCH(AN$1,'Cleaned Responses'!$1:$1,0),FALSE)/100</f>
        <v>#N/A</v>
      </c>
      <c r="AO12" s="7" t="e">
        <f>VLOOKUP($A12&amp;$B12,'Cleaned Responses'!$1:$82,MATCH(AO$1,'Cleaned Responses'!$1:$1,0),FALSE)/100</f>
        <v>#N/A</v>
      </c>
      <c r="AP12" s="7" t="e">
        <f>VLOOKUP($A12&amp;$B12,'Cleaned Responses'!$1:$82,MATCH(AP$1,'Cleaned Responses'!$1:$1,0),FALSE)/100</f>
        <v>#N/A</v>
      </c>
      <c r="AQ12" s="7" t="e">
        <f>VLOOKUP($A12&amp;$B12,'Cleaned Responses'!$1:$82,MATCH(AQ$1,'Cleaned Responses'!$1:$1,0),FALSE)/100</f>
        <v>#N/A</v>
      </c>
      <c r="AR12" s="7" t="e">
        <f>VLOOKUP($A12&amp;$B12,'Cleaned Responses'!$1:$82,MATCH(AR$1,'Cleaned Responses'!$1:$1,0),FALSE)/100</f>
        <v>#N/A</v>
      </c>
      <c r="AS12" s="7" t="e">
        <f>VLOOKUP($A12&amp;$B12,'Cleaned Responses'!$1:$82,MATCH(AS$1,'Cleaned Responses'!$1:$1,0),FALSE)/100</f>
        <v>#N/A</v>
      </c>
      <c r="AT12" s="7" t="e">
        <f>VLOOKUP($A12&amp;$B12,'Cleaned Responses'!$1:$82,MATCH(AT$1,'Cleaned Responses'!$1:$1,0),FALSE)/100</f>
        <v>#N/A</v>
      </c>
      <c r="AU12" s="7" t="e">
        <f>VLOOKUP($A12&amp;$B12,'Cleaned Responses'!$1:$82,MATCH(AU$1,'Cleaned Responses'!$1:$1,0),FALSE)/100</f>
        <v>#N/A</v>
      </c>
      <c r="AV12" s="7" t="e">
        <f>VLOOKUP($A12&amp;$B12,'Cleaned Responses'!$1:$82,MATCH(AV$1,'Cleaned Responses'!$1:$1,0),FALSE)/100</f>
        <v>#N/A</v>
      </c>
      <c r="AW12" s="7" t="e">
        <f>VLOOKUP($A12&amp;$B12,'Cleaned Responses'!$1:$82,MATCH(AW$1,'Cleaned Responses'!$1:$1,0),FALSE)/100</f>
        <v>#N/A</v>
      </c>
      <c r="AX12" s="7" t="e">
        <f>VLOOKUP($A12&amp;$B12,'Cleaned Responses'!$1:$82,MATCH(AX$1,'Cleaned Responses'!$1:$1,0),FALSE)/100</f>
        <v>#N/A</v>
      </c>
      <c r="AY12" s="7" t="e">
        <f>VLOOKUP($A12&amp;$B12,'Cleaned Responses'!$1:$82,MATCH(AY$1,'Cleaned Responses'!$1:$1,0),FALSE)/100</f>
        <v>#N/A</v>
      </c>
      <c r="AZ12" s="7" t="e">
        <f>VLOOKUP($A12&amp;$B12,'Cleaned Responses'!$1:$82,MATCH(AZ$1,'Cleaned Responses'!$1:$1,0),FALSE)/100</f>
        <v>#N/A</v>
      </c>
      <c r="BA12" s="7" t="e">
        <f>VLOOKUP($A12&amp;$B12,'Cleaned Responses'!$1:$82,MATCH(BA$1,'Cleaned Responses'!$1:$1,0),FALSE)/100</f>
        <v>#N/A</v>
      </c>
      <c r="BB12" s="6"/>
      <c r="BC12" s="6" t="e">
        <f>VLOOKUP($A12&amp;$B12,'Cleaned Responses'!$1:$82,MATCH(BC$1,'Cleaned Responses'!$1:$1,0),FALSE)</f>
        <v>#N/A</v>
      </c>
      <c r="BD12" s="6" t="e">
        <f>VLOOKUP($A12&amp;$B12,'Cleaned Responses'!$1:$82,MATCH(BD$1,'Cleaned Responses'!$1:$1,0),FALSE)</f>
        <v>#N/A</v>
      </c>
      <c r="BE12" t="e">
        <f>VLOOKUP($A12&amp;$B12,'Cleaned Responses'!$1:$82,MATCH(BE$1,'Cleaned Responses'!$1:$1,0),FALSE)/100</f>
        <v>#N/A</v>
      </c>
      <c r="BF12" t="e">
        <f>VLOOKUP($A12&amp;$B12,'Cleaned Responses'!$1:$82,MATCH(BF$1,'Cleaned Responses'!$1:$1,0),FALSE)/100</f>
        <v>#N/A</v>
      </c>
      <c r="BG12" t="e">
        <f>VLOOKUP($A12&amp;$B12,'Cleaned Responses'!$1:$82,MATCH(BG$1,'Cleaned Responses'!$1:$1,0),FALSE)/100</f>
        <v>#N/A</v>
      </c>
      <c r="BH12" t="e">
        <f t="shared" si="7"/>
        <v>#N/A</v>
      </c>
      <c r="BI12" t="e">
        <f t="shared" si="8"/>
        <v>#N/A</v>
      </c>
      <c r="BJ12" t="e">
        <f t="shared" si="9"/>
        <v>#N/A</v>
      </c>
      <c r="BK12" t="e">
        <f>VLOOKUP($A12&amp;$B12,'Cleaned Responses'!$1:$82,MATCH(BK$1,'Cleaned Responses'!$1:$1,0),FALSE)/100</f>
        <v>#N/A</v>
      </c>
      <c r="BL12" t="e">
        <f>VLOOKUP($A12&amp;$B12,'Cleaned Responses'!$1:$82,MATCH(BL$1,'Cleaned Responses'!$1:$1,0),FALSE)/100</f>
        <v>#N/A</v>
      </c>
      <c r="BM12" t="e">
        <f>VLOOKUP($A12&amp;$B12,'Cleaned Responses'!$1:$82,MATCH(BM$1,'Cleaned Responses'!$1:$1,0),FALSE)/100</f>
        <v>#N/A</v>
      </c>
      <c r="BN12" t="e">
        <f>VLOOKUP($A12&amp;$B12,'Cleaned Responses'!$1:$82,MATCH(BN$1,'Cleaned Responses'!$1:$1,0),FALSE)/100</f>
        <v>#N/A</v>
      </c>
      <c r="BO12" t="e">
        <f>VLOOKUP($A12&amp;$B12,'Cleaned Responses'!$1:$82,MATCH(BO$1,'Cleaned Responses'!$1:$1,0),FALSE)/100</f>
        <v>#N/A</v>
      </c>
      <c r="BP12" t="e">
        <f>VLOOKUP($A12&amp;$B12,'Cleaned Responses'!$1:$82,MATCH(BP$1,'Cleaned Responses'!$1:$1,0),FALSE)/100</f>
        <v>#N/A</v>
      </c>
      <c r="BQ12" t="e">
        <f>VLOOKUP($A12&amp;$B12,'Cleaned Responses'!$1:$82,MATCH(BQ$1,'Cleaned Responses'!$1:$1,0),FALSE)/100</f>
        <v>#N/A</v>
      </c>
      <c r="BR12" t="e">
        <f>VLOOKUP($A12&amp;$B12,'Cleaned Responses'!$1:$82,MATCH(BR$1,'Cleaned Responses'!$1:$1,0),FALSE)/100</f>
        <v>#N/A</v>
      </c>
      <c r="BS12" t="e">
        <f>VLOOKUP($A12&amp;$B12,'Cleaned Responses'!$1:$82,MATCH(BS$1,'Cleaned Responses'!$1:$1,0),FALSE)/100</f>
        <v>#N/A</v>
      </c>
      <c r="BT12" t="e">
        <f>VLOOKUP($A12&amp;$B12,'Cleaned Responses'!$1:$82,MATCH(BT$1,'Cleaned Responses'!$1:$1,0),FALSE)/100</f>
        <v>#N/A</v>
      </c>
      <c r="BU12" t="e">
        <f>VLOOKUP($A12&amp;$B12,'Cleaned Responses'!$1:$82,MATCH(BU$1,'Cleaned Responses'!$1:$1,0),FALSE)/100</f>
        <v>#N/A</v>
      </c>
      <c r="BV12" t="e">
        <f>VLOOKUP($A12&amp;$B12,'Cleaned Responses'!$1:$82,MATCH(BV$1,'Cleaned Responses'!$1:$1,0),FALSE)/100</f>
        <v>#N/A</v>
      </c>
      <c r="BW12" t="e">
        <f t="shared" si="10"/>
        <v>#N/A</v>
      </c>
      <c r="BX12" t="e">
        <f t="shared" si="11"/>
        <v>#N/A</v>
      </c>
      <c r="BY12" t="e">
        <f t="shared" si="12"/>
        <v>#N/A</v>
      </c>
      <c r="BZ12" t="e">
        <f t="shared" si="13"/>
        <v>#N/A</v>
      </c>
      <c r="CA12" t="e">
        <f t="shared" si="14"/>
        <v>#N/A</v>
      </c>
      <c r="CB12" t="e">
        <f t="shared" si="15"/>
        <v>#N/A</v>
      </c>
      <c r="CC12" t="e">
        <f t="shared" si="16"/>
        <v>#N/A</v>
      </c>
      <c r="CD12" t="e">
        <f t="shared" si="17"/>
        <v>#N/A</v>
      </c>
      <c r="CE12" t="e">
        <f t="shared" si="18"/>
        <v>#N/A</v>
      </c>
      <c r="CF12" t="e">
        <f t="shared" si="19"/>
        <v>#N/A</v>
      </c>
      <c r="CG12" t="e">
        <f t="shared" si="20"/>
        <v>#N/A</v>
      </c>
    </row>
    <row r="13" spans="1:85" ht="21" customHeight="1" x14ac:dyDescent="0.25">
      <c r="A13" s="187"/>
      <c r="B13" s="6"/>
      <c r="C13" s="6" t="e">
        <f>VLOOKUP($A13&amp;$B13,'Cleaned Responses'!$1:$82,MATCH($C$1,'Cleaned Responses'!$1:$1,0),FALSE)</f>
        <v>#N/A</v>
      </c>
      <c r="D13" s="6" t="e">
        <f>VLOOKUP($A13&amp;$B13,'Cleaned Responses'!$1:$82,MATCH(D$1,'Cleaned Responses'!$1:$1,0),FALSE)</f>
        <v>#N/A</v>
      </c>
      <c r="E13" s="6" t="e">
        <f>VLOOKUP($A13&amp;$B13,'Cleaned Responses'!$1:$82,MATCH(E$1,'Cleaned Responses'!$1:$1,0),FALSE)</f>
        <v>#N/A</v>
      </c>
      <c r="F13" s="6" t="e">
        <f>VLOOKUP($A13&amp;$B13,'Cleaned Responses'!$1:$82,MATCH(F$1,'Cleaned Responses'!$1:$1,0),FALSE)</f>
        <v>#N/A</v>
      </c>
      <c r="G13" s="6" t="e">
        <f t="shared" si="0"/>
        <v>#N/A</v>
      </c>
      <c r="H13" s="6" t="e">
        <f>VLOOKUP($A13&amp;$B13,'Cleaned Responses'!$1:$82,MATCH(H$1,'Cleaned Responses'!$1:$1,0),FALSE)</f>
        <v>#N/A</v>
      </c>
      <c r="I13" s="6" t="e">
        <f>VLOOKUP($A13&amp;$B13,'Cleaned Responses'!$1:$82,MATCH(I$1,'Cleaned Responses'!$1:$1,0),FALSE)</f>
        <v>#N/A</v>
      </c>
      <c r="J13" s="6" t="e">
        <f>VLOOKUP($A13&amp;$B13,'Cleaned Responses'!$1:$82,MATCH(J$1,'Cleaned Responses'!$1:$1,0),FALSE)</f>
        <v>#N/A</v>
      </c>
      <c r="K13" s="6" t="e">
        <f>VLOOKUP($A13&amp;$B13,'Cleaned Responses'!$1:$82,MATCH(K$1,'Cleaned Responses'!$1:$1,0),FALSE)</f>
        <v>#N/A</v>
      </c>
      <c r="L13" s="6" t="e">
        <f>VLOOKUP($A13&amp;$B13,'Cleaned Responses'!$1:$82,MATCH(L$1,'Cleaned Responses'!$1:$1,0),FALSE)</f>
        <v>#N/A</v>
      </c>
      <c r="M13" s="6" t="e">
        <f>VLOOKUP($A13&amp;$B13,'Cleaned Responses'!$1:$82,MATCH(M$1,'Cleaned Responses'!$1:$1,0),FALSE)</f>
        <v>#N/A</v>
      </c>
      <c r="N13" s="8" t="e">
        <f t="shared" si="1"/>
        <v>#N/A</v>
      </c>
      <c r="O13" s="8" t="e">
        <f t="shared" si="2"/>
        <v>#N/A</v>
      </c>
      <c r="P13" s="8" t="e">
        <f t="shared" si="3"/>
        <v>#N/A</v>
      </c>
      <c r="Q13" s="6"/>
      <c r="R13" s="6"/>
      <c r="S13" s="6"/>
      <c r="T13" s="6"/>
      <c r="U13" s="8" t="e">
        <f t="shared" si="4"/>
        <v>#N/A</v>
      </c>
      <c r="V13" s="6" t="e">
        <f>VLOOKUP($A13&amp;$B13,'Cleaned Responses'!$1:$82,MATCH(V$1,'Cleaned Responses'!$1:$1,0),FALSE)</f>
        <v>#N/A</v>
      </c>
      <c r="W13" s="6" t="e">
        <f>VLOOKUP($A13&amp;$B13,'Cleaned Responses'!$1:$82,MATCH(W$1,'Cleaned Responses'!$1:$1,0),FALSE)</f>
        <v>#N/A</v>
      </c>
      <c r="X13" s="9" t="e">
        <f t="shared" si="21"/>
        <v>#N/A</v>
      </c>
      <c r="Y13" s="9" t="e">
        <f t="shared" si="5"/>
        <v>#N/A</v>
      </c>
      <c r="Z13" s="6" t="e">
        <f>VLOOKUP($A13&amp;$B13,'Cleaned Responses'!$1:$82,MATCH(Z$1,'Cleaned Responses'!$1:$1,0),FALSE)</f>
        <v>#N/A</v>
      </c>
      <c r="AA13" s="6" t="e">
        <f>VLOOKUP($A13&amp;$B13,'Cleaned Responses'!$1:$82,MATCH(AA$1,'Cleaned Responses'!$1:$1,0),FALSE)</f>
        <v>#N/A</v>
      </c>
      <c r="AB13" s="6" t="e">
        <f>VLOOKUP($A13&amp;$B13,'Cleaned Responses'!$1:$82,MATCH(AB$1,'Cleaned Responses'!$1:$1,0),FALSE)</f>
        <v>#N/A</v>
      </c>
      <c r="AC13" s="6" t="e">
        <f>VLOOKUP($A13&amp;$B13,'Cleaned Responses'!$1:$82,MATCH(AC$1,'Cleaned Responses'!$1:$1,0),FALSE)</f>
        <v>#N/A</v>
      </c>
      <c r="AD13" s="6" t="e">
        <f>VLOOKUP($A13&amp;$B13,'Cleaned Responses'!$1:$82,MATCH(AD$1,'Cleaned Responses'!$1:$1,0),FALSE)</f>
        <v>#N/A</v>
      </c>
      <c r="AE13" s="6" t="e">
        <f>VLOOKUP($A13&amp;$B13,'Cleaned Responses'!$1:$82,MATCH(AE$1,'Cleaned Responses'!$1:$1,0),FALSE)</f>
        <v>#N/A</v>
      </c>
      <c r="AF13" s="6" t="e">
        <f>VLOOKUP($A13&amp;$B13,'Cleaned Responses'!$1:$82,MATCH(AF$1,'Cleaned Responses'!$1:$1,0),FALSE)</f>
        <v>#N/A</v>
      </c>
      <c r="AG13" s="6" t="e">
        <f>VLOOKUP($A13&amp;$B13,'Cleaned Responses'!$1:$82,MATCH(AG$1,'Cleaned Responses'!$1:$1,0),FALSE)</f>
        <v>#N/A</v>
      </c>
      <c r="AH13" s="6" t="e">
        <f t="shared" si="6"/>
        <v>#N/A</v>
      </c>
      <c r="AI13" s="7" t="e">
        <f>VLOOKUP($A13&amp;$B13,'Cleaned Responses'!$1:$82,MATCH(AI$1,'Cleaned Responses'!$1:$1,0),FALSE)/100</f>
        <v>#N/A</v>
      </c>
      <c r="AJ13" s="7" t="e">
        <f>VLOOKUP($A13&amp;$B13,'Cleaned Responses'!$1:$82,MATCH(AJ$1,'Cleaned Responses'!$1:$1,0),FALSE)/100</f>
        <v>#N/A</v>
      </c>
      <c r="AK13" s="7" t="e">
        <f>VLOOKUP($A13&amp;$B13,'Cleaned Responses'!$1:$82,MATCH(AK$1,'Cleaned Responses'!$1:$1,0),FALSE)/100</f>
        <v>#N/A</v>
      </c>
      <c r="AL13" s="7" t="e">
        <f>VLOOKUP($A13&amp;$B13,'Cleaned Responses'!$1:$82,MATCH(AL$1,'Cleaned Responses'!$1:$1,0),FALSE)/100</f>
        <v>#N/A</v>
      </c>
      <c r="AM13" s="7" t="e">
        <f>VLOOKUP($A13&amp;$B13,'Cleaned Responses'!$1:$82,MATCH(AM$1,'Cleaned Responses'!$1:$1,0),FALSE)/100</f>
        <v>#N/A</v>
      </c>
      <c r="AN13" s="7" t="e">
        <f>VLOOKUP($A13&amp;$B13,'Cleaned Responses'!$1:$82,MATCH(AN$1,'Cleaned Responses'!$1:$1,0),FALSE)/100</f>
        <v>#N/A</v>
      </c>
      <c r="AO13" s="7" t="e">
        <f>VLOOKUP($A13&amp;$B13,'Cleaned Responses'!$1:$82,MATCH(AO$1,'Cleaned Responses'!$1:$1,0),FALSE)/100</f>
        <v>#N/A</v>
      </c>
      <c r="AP13" s="7" t="e">
        <f>VLOOKUP($A13&amp;$B13,'Cleaned Responses'!$1:$82,MATCH(AP$1,'Cleaned Responses'!$1:$1,0),FALSE)/100</f>
        <v>#N/A</v>
      </c>
      <c r="AQ13" s="7" t="e">
        <f>VLOOKUP($A13&amp;$B13,'Cleaned Responses'!$1:$82,MATCH(AQ$1,'Cleaned Responses'!$1:$1,0),FALSE)/100</f>
        <v>#N/A</v>
      </c>
      <c r="AR13" s="7" t="e">
        <f>VLOOKUP($A13&amp;$B13,'Cleaned Responses'!$1:$82,MATCH(AR$1,'Cleaned Responses'!$1:$1,0),FALSE)/100</f>
        <v>#N/A</v>
      </c>
      <c r="AS13" s="7" t="e">
        <f>VLOOKUP($A13&amp;$B13,'Cleaned Responses'!$1:$82,MATCH(AS$1,'Cleaned Responses'!$1:$1,0),FALSE)/100</f>
        <v>#N/A</v>
      </c>
      <c r="AT13" s="7" t="e">
        <f>VLOOKUP($A13&amp;$B13,'Cleaned Responses'!$1:$82,MATCH(AT$1,'Cleaned Responses'!$1:$1,0),FALSE)/100</f>
        <v>#N/A</v>
      </c>
      <c r="AU13" s="7" t="e">
        <f>VLOOKUP($A13&amp;$B13,'Cleaned Responses'!$1:$82,MATCH(AU$1,'Cleaned Responses'!$1:$1,0),FALSE)/100</f>
        <v>#N/A</v>
      </c>
      <c r="AV13" s="7" t="e">
        <f>VLOOKUP($A13&amp;$B13,'Cleaned Responses'!$1:$82,MATCH(AV$1,'Cleaned Responses'!$1:$1,0),FALSE)/100</f>
        <v>#N/A</v>
      </c>
      <c r="AW13" s="7" t="e">
        <f>VLOOKUP($A13&amp;$B13,'Cleaned Responses'!$1:$82,MATCH(AW$1,'Cleaned Responses'!$1:$1,0),FALSE)/100</f>
        <v>#N/A</v>
      </c>
      <c r="AX13" s="7" t="e">
        <f>VLOOKUP($A13&amp;$B13,'Cleaned Responses'!$1:$82,MATCH(AX$1,'Cleaned Responses'!$1:$1,0),FALSE)/100</f>
        <v>#N/A</v>
      </c>
      <c r="AY13" s="7" t="e">
        <f>VLOOKUP($A13&amp;$B13,'Cleaned Responses'!$1:$82,MATCH(AY$1,'Cleaned Responses'!$1:$1,0),FALSE)/100</f>
        <v>#N/A</v>
      </c>
      <c r="AZ13" s="7" t="e">
        <f>VLOOKUP($A13&amp;$B13,'Cleaned Responses'!$1:$82,MATCH(AZ$1,'Cleaned Responses'!$1:$1,0),FALSE)/100</f>
        <v>#N/A</v>
      </c>
      <c r="BA13" s="7" t="e">
        <f>VLOOKUP($A13&amp;$B13,'Cleaned Responses'!$1:$82,MATCH(BA$1,'Cleaned Responses'!$1:$1,0),FALSE)/100</f>
        <v>#N/A</v>
      </c>
      <c r="BB13" s="7"/>
      <c r="BC13" s="6" t="e">
        <f>VLOOKUP($A13&amp;$B13,'Cleaned Responses'!$1:$82,MATCH(BC$1,'Cleaned Responses'!$1:$1,0),FALSE)</f>
        <v>#N/A</v>
      </c>
      <c r="BD13" s="6" t="e">
        <f>VLOOKUP($A13&amp;$B13,'Cleaned Responses'!$1:$82,MATCH(BD$1,'Cleaned Responses'!$1:$1,0),FALSE)</f>
        <v>#N/A</v>
      </c>
      <c r="BE13" t="e">
        <f>VLOOKUP($A13&amp;$B13,'Cleaned Responses'!$1:$82,MATCH(BE$1,'Cleaned Responses'!$1:$1,0),FALSE)/100</f>
        <v>#N/A</v>
      </c>
      <c r="BF13" t="e">
        <f>VLOOKUP($A13&amp;$B13,'Cleaned Responses'!$1:$82,MATCH(BF$1,'Cleaned Responses'!$1:$1,0),FALSE)/100</f>
        <v>#N/A</v>
      </c>
      <c r="BG13" t="e">
        <f>VLOOKUP($A13&amp;$B13,'Cleaned Responses'!$1:$82,MATCH(BG$1,'Cleaned Responses'!$1:$1,0),FALSE)/100</f>
        <v>#N/A</v>
      </c>
      <c r="BH13" t="e">
        <f t="shared" si="7"/>
        <v>#N/A</v>
      </c>
      <c r="BI13" t="e">
        <f t="shared" si="8"/>
        <v>#N/A</v>
      </c>
      <c r="BJ13" t="e">
        <f t="shared" si="9"/>
        <v>#N/A</v>
      </c>
      <c r="BK13" t="e">
        <f>VLOOKUP($A13&amp;$B13,'Cleaned Responses'!$1:$82,MATCH(BK$1,'Cleaned Responses'!$1:$1,0),FALSE)/100</f>
        <v>#N/A</v>
      </c>
      <c r="BL13" t="e">
        <f>VLOOKUP($A13&amp;$B13,'Cleaned Responses'!$1:$82,MATCH(BL$1,'Cleaned Responses'!$1:$1,0),FALSE)/100</f>
        <v>#N/A</v>
      </c>
      <c r="BM13" t="e">
        <f>VLOOKUP($A13&amp;$B13,'Cleaned Responses'!$1:$82,MATCH(BM$1,'Cleaned Responses'!$1:$1,0),FALSE)/100</f>
        <v>#N/A</v>
      </c>
      <c r="BN13" t="e">
        <f>VLOOKUP($A13&amp;$B13,'Cleaned Responses'!$1:$82,MATCH(BN$1,'Cleaned Responses'!$1:$1,0),FALSE)/100</f>
        <v>#N/A</v>
      </c>
      <c r="BO13" t="e">
        <f>VLOOKUP($A13&amp;$B13,'Cleaned Responses'!$1:$82,MATCH(BO$1,'Cleaned Responses'!$1:$1,0),FALSE)/100</f>
        <v>#N/A</v>
      </c>
      <c r="BP13" t="e">
        <f>VLOOKUP($A13&amp;$B13,'Cleaned Responses'!$1:$82,MATCH(BP$1,'Cleaned Responses'!$1:$1,0),FALSE)/100</f>
        <v>#N/A</v>
      </c>
      <c r="BQ13" t="e">
        <f>VLOOKUP($A13&amp;$B13,'Cleaned Responses'!$1:$82,MATCH(BQ$1,'Cleaned Responses'!$1:$1,0),FALSE)/100</f>
        <v>#N/A</v>
      </c>
      <c r="BR13" t="e">
        <f>VLOOKUP($A13&amp;$B13,'Cleaned Responses'!$1:$82,MATCH(BR$1,'Cleaned Responses'!$1:$1,0),FALSE)/100</f>
        <v>#N/A</v>
      </c>
      <c r="BS13" t="e">
        <f>VLOOKUP($A13&amp;$B13,'Cleaned Responses'!$1:$82,MATCH(BS$1,'Cleaned Responses'!$1:$1,0),FALSE)/100</f>
        <v>#N/A</v>
      </c>
      <c r="BT13" t="e">
        <f>VLOOKUP($A13&amp;$B13,'Cleaned Responses'!$1:$82,MATCH(BT$1,'Cleaned Responses'!$1:$1,0),FALSE)/100</f>
        <v>#N/A</v>
      </c>
      <c r="BU13" t="e">
        <f>VLOOKUP($A13&amp;$B13,'Cleaned Responses'!$1:$82,MATCH(BU$1,'Cleaned Responses'!$1:$1,0),FALSE)/100</f>
        <v>#N/A</v>
      </c>
      <c r="BV13" t="e">
        <f>VLOOKUP($A13&amp;$B13,'Cleaned Responses'!$1:$82,MATCH(BV$1,'Cleaned Responses'!$1:$1,0),FALSE)/100</f>
        <v>#N/A</v>
      </c>
      <c r="BW13" t="e">
        <f t="shared" si="10"/>
        <v>#N/A</v>
      </c>
      <c r="BX13" t="e">
        <f t="shared" si="11"/>
        <v>#N/A</v>
      </c>
      <c r="BY13" t="e">
        <f t="shared" si="12"/>
        <v>#N/A</v>
      </c>
      <c r="BZ13" t="e">
        <f t="shared" si="13"/>
        <v>#N/A</v>
      </c>
      <c r="CA13" t="e">
        <f t="shared" si="14"/>
        <v>#N/A</v>
      </c>
      <c r="CB13" t="e">
        <f t="shared" si="15"/>
        <v>#N/A</v>
      </c>
      <c r="CC13" t="e">
        <f t="shared" si="16"/>
        <v>#N/A</v>
      </c>
      <c r="CD13" t="e">
        <f t="shared" si="17"/>
        <v>#N/A</v>
      </c>
      <c r="CE13" t="e">
        <f t="shared" si="18"/>
        <v>#N/A</v>
      </c>
      <c r="CF13" t="e">
        <f t="shared" si="19"/>
        <v>#N/A</v>
      </c>
      <c r="CG13" t="e">
        <f t="shared" si="20"/>
        <v>#N/A</v>
      </c>
    </row>
    <row r="14" spans="1:85" ht="21" customHeight="1" x14ac:dyDescent="0.25">
      <c r="A14" s="187"/>
      <c r="B14" s="6"/>
      <c r="C14" s="6" t="e">
        <f>VLOOKUP($A14&amp;$B14,'Cleaned Responses'!$1:$82,MATCH($C$1,'Cleaned Responses'!$1:$1,0),FALSE)</f>
        <v>#N/A</v>
      </c>
      <c r="D14" s="6" t="e">
        <f>VLOOKUP($A14&amp;$B14,'Cleaned Responses'!$1:$82,MATCH(D$1,'Cleaned Responses'!$1:$1,0),FALSE)</f>
        <v>#N/A</v>
      </c>
      <c r="E14" s="6" t="e">
        <f>VLOOKUP($A14&amp;$B14,'Cleaned Responses'!$1:$82,MATCH(E$1,'Cleaned Responses'!$1:$1,0),FALSE)</f>
        <v>#N/A</v>
      </c>
      <c r="F14" s="6" t="e">
        <f>VLOOKUP($A14&amp;$B14,'Cleaned Responses'!$1:$82,MATCH(F$1,'Cleaned Responses'!$1:$1,0),FALSE)</f>
        <v>#N/A</v>
      </c>
      <c r="G14" s="6" t="e">
        <f t="shared" si="0"/>
        <v>#N/A</v>
      </c>
      <c r="H14" s="6" t="e">
        <f>VLOOKUP($A14&amp;$B14,'Cleaned Responses'!$1:$82,MATCH(H$1,'Cleaned Responses'!$1:$1,0),FALSE)</f>
        <v>#N/A</v>
      </c>
      <c r="I14" s="6" t="e">
        <f>VLOOKUP($A14&amp;$B14,'Cleaned Responses'!$1:$82,MATCH(I$1,'Cleaned Responses'!$1:$1,0),FALSE)</f>
        <v>#N/A</v>
      </c>
      <c r="J14" s="6" t="e">
        <f>VLOOKUP($A14&amp;$B14,'Cleaned Responses'!$1:$82,MATCH(J$1,'Cleaned Responses'!$1:$1,0),FALSE)</f>
        <v>#N/A</v>
      </c>
      <c r="K14" s="6" t="e">
        <f>VLOOKUP($A14&amp;$B14,'Cleaned Responses'!$1:$82,MATCH(K$1,'Cleaned Responses'!$1:$1,0),FALSE)</f>
        <v>#N/A</v>
      </c>
      <c r="L14" s="6" t="e">
        <f>VLOOKUP($A14&amp;$B14,'Cleaned Responses'!$1:$82,MATCH(L$1,'Cleaned Responses'!$1:$1,0),FALSE)</f>
        <v>#N/A</v>
      </c>
      <c r="M14" s="6" t="e">
        <f>VLOOKUP($A14&amp;$B14,'Cleaned Responses'!$1:$82,MATCH(M$1,'Cleaned Responses'!$1:$1,0),FALSE)</f>
        <v>#N/A</v>
      </c>
      <c r="N14" s="8" t="e">
        <f t="shared" si="1"/>
        <v>#N/A</v>
      </c>
      <c r="O14" s="8" t="e">
        <f t="shared" si="2"/>
        <v>#N/A</v>
      </c>
      <c r="P14" s="8" t="e">
        <f t="shared" si="3"/>
        <v>#N/A</v>
      </c>
      <c r="Q14" s="6"/>
      <c r="R14" s="6"/>
      <c r="S14" s="6"/>
      <c r="T14" s="6"/>
      <c r="U14" s="8" t="e">
        <f t="shared" si="4"/>
        <v>#N/A</v>
      </c>
      <c r="V14" s="6" t="e">
        <f>VLOOKUP($A14&amp;$B14,'Cleaned Responses'!$1:$82,MATCH(V$1,'Cleaned Responses'!$1:$1,0),FALSE)</f>
        <v>#N/A</v>
      </c>
      <c r="W14" s="6" t="e">
        <f>VLOOKUP($A14&amp;$B14,'Cleaned Responses'!$1:$82,MATCH(W$1,'Cleaned Responses'!$1:$1,0),FALSE)</f>
        <v>#N/A</v>
      </c>
      <c r="X14" s="9" t="e">
        <f t="shared" si="21"/>
        <v>#N/A</v>
      </c>
      <c r="Y14" s="9" t="e">
        <f t="shared" si="5"/>
        <v>#N/A</v>
      </c>
      <c r="Z14" s="6" t="e">
        <f>VLOOKUP($A14&amp;$B14,'Cleaned Responses'!$1:$82,MATCH(Z$1,'Cleaned Responses'!$1:$1,0),FALSE)</f>
        <v>#N/A</v>
      </c>
      <c r="AA14" s="6" t="e">
        <f>VLOOKUP($A14&amp;$B14,'Cleaned Responses'!$1:$82,MATCH(AA$1,'Cleaned Responses'!$1:$1,0),FALSE)</f>
        <v>#N/A</v>
      </c>
      <c r="AB14" s="6" t="e">
        <f>VLOOKUP($A14&amp;$B14,'Cleaned Responses'!$1:$82,MATCH(AB$1,'Cleaned Responses'!$1:$1,0),FALSE)</f>
        <v>#N/A</v>
      </c>
      <c r="AC14" s="6" t="e">
        <f>VLOOKUP($A14&amp;$B14,'Cleaned Responses'!$1:$82,MATCH(AC$1,'Cleaned Responses'!$1:$1,0),FALSE)</f>
        <v>#N/A</v>
      </c>
      <c r="AD14" s="6" t="e">
        <f>VLOOKUP($A14&amp;$B14,'Cleaned Responses'!$1:$82,MATCH(AD$1,'Cleaned Responses'!$1:$1,0),FALSE)</f>
        <v>#N/A</v>
      </c>
      <c r="AE14" s="6" t="e">
        <f>VLOOKUP($A14&amp;$B14,'Cleaned Responses'!$1:$82,MATCH(AE$1,'Cleaned Responses'!$1:$1,0),FALSE)</f>
        <v>#N/A</v>
      </c>
      <c r="AF14" s="6" t="e">
        <f>VLOOKUP($A14&amp;$B14,'Cleaned Responses'!$1:$82,MATCH(AF$1,'Cleaned Responses'!$1:$1,0),FALSE)</f>
        <v>#N/A</v>
      </c>
      <c r="AG14" s="6" t="e">
        <f>VLOOKUP($A14&amp;$B14,'Cleaned Responses'!$1:$82,MATCH(AG$1,'Cleaned Responses'!$1:$1,0),FALSE)</f>
        <v>#N/A</v>
      </c>
      <c r="AH14" s="6" t="e">
        <f t="shared" si="6"/>
        <v>#N/A</v>
      </c>
      <c r="AI14" s="7" t="e">
        <f>VLOOKUP($A14&amp;$B14,'Cleaned Responses'!$1:$82,MATCH(AI$1,'Cleaned Responses'!$1:$1,0),FALSE)/100</f>
        <v>#N/A</v>
      </c>
      <c r="AJ14" s="7" t="e">
        <f>VLOOKUP($A14&amp;$B14,'Cleaned Responses'!$1:$82,MATCH(AJ$1,'Cleaned Responses'!$1:$1,0),FALSE)/100</f>
        <v>#N/A</v>
      </c>
      <c r="AK14" s="7" t="e">
        <f>VLOOKUP($A14&amp;$B14,'Cleaned Responses'!$1:$82,MATCH(AK$1,'Cleaned Responses'!$1:$1,0),FALSE)/100</f>
        <v>#N/A</v>
      </c>
      <c r="AL14" s="7" t="e">
        <f>VLOOKUP($A14&amp;$B14,'Cleaned Responses'!$1:$82,MATCH(AL$1,'Cleaned Responses'!$1:$1,0),FALSE)/100</f>
        <v>#N/A</v>
      </c>
      <c r="AM14" s="7" t="e">
        <f>VLOOKUP($A14&amp;$B14,'Cleaned Responses'!$1:$82,MATCH(AM$1,'Cleaned Responses'!$1:$1,0),FALSE)/100</f>
        <v>#N/A</v>
      </c>
      <c r="AN14" s="7" t="e">
        <f>VLOOKUP($A14&amp;$B14,'Cleaned Responses'!$1:$82,MATCH(AN$1,'Cleaned Responses'!$1:$1,0),FALSE)/100</f>
        <v>#N/A</v>
      </c>
      <c r="AO14" s="7" t="e">
        <f>VLOOKUP($A14&amp;$B14,'Cleaned Responses'!$1:$82,MATCH(AO$1,'Cleaned Responses'!$1:$1,0),FALSE)/100</f>
        <v>#N/A</v>
      </c>
      <c r="AP14" s="7" t="e">
        <f>VLOOKUP($A14&amp;$B14,'Cleaned Responses'!$1:$82,MATCH(AP$1,'Cleaned Responses'!$1:$1,0),FALSE)/100</f>
        <v>#N/A</v>
      </c>
      <c r="AQ14" s="7" t="e">
        <f>VLOOKUP($A14&amp;$B14,'Cleaned Responses'!$1:$82,MATCH(AQ$1,'Cleaned Responses'!$1:$1,0),FALSE)/100</f>
        <v>#N/A</v>
      </c>
      <c r="AR14" s="7" t="e">
        <f>VLOOKUP($A14&amp;$B14,'Cleaned Responses'!$1:$82,MATCH(AR$1,'Cleaned Responses'!$1:$1,0),FALSE)/100</f>
        <v>#N/A</v>
      </c>
      <c r="AS14" s="7" t="e">
        <f>VLOOKUP($A14&amp;$B14,'Cleaned Responses'!$1:$82,MATCH(AS$1,'Cleaned Responses'!$1:$1,0),FALSE)/100</f>
        <v>#N/A</v>
      </c>
      <c r="AT14" s="7" t="e">
        <f>VLOOKUP($A14&amp;$B14,'Cleaned Responses'!$1:$82,MATCH(AT$1,'Cleaned Responses'!$1:$1,0),FALSE)/100</f>
        <v>#N/A</v>
      </c>
      <c r="AU14" s="7" t="e">
        <f>VLOOKUP($A14&amp;$B14,'Cleaned Responses'!$1:$82,MATCH(AU$1,'Cleaned Responses'!$1:$1,0),FALSE)/100</f>
        <v>#N/A</v>
      </c>
      <c r="AV14" s="7" t="e">
        <f>VLOOKUP($A14&amp;$B14,'Cleaned Responses'!$1:$82,MATCH(AV$1,'Cleaned Responses'!$1:$1,0),FALSE)/100</f>
        <v>#N/A</v>
      </c>
      <c r="AW14" s="7" t="e">
        <f>VLOOKUP($A14&amp;$B14,'Cleaned Responses'!$1:$82,MATCH(AW$1,'Cleaned Responses'!$1:$1,0),FALSE)/100</f>
        <v>#N/A</v>
      </c>
      <c r="AX14" s="7" t="e">
        <f>VLOOKUP($A14&amp;$B14,'Cleaned Responses'!$1:$82,MATCH(AX$1,'Cleaned Responses'!$1:$1,0),FALSE)/100</f>
        <v>#N/A</v>
      </c>
      <c r="AY14" s="7" t="e">
        <f>VLOOKUP($A14&amp;$B14,'Cleaned Responses'!$1:$82,MATCH(AY$1,'Cleaned Responses'!$1:$1,0),FALSE)/100</f>
        <v>#N/A</v>
      </c>
      <c r="AZ14" s="7" t="e">
        <f>VLOOKUP($A14&amp;$B14,'Cleaned Responses'!$1:$82,MATCH(AZ$1,'Cleaned Responses'!$1:$1,0),FALSE)/100</f>
        <v>#N/A</v>
      </c>
      <c r="BA14" s="7" t="e">
        <f>VLOOKUP($A14&amp;$B14,'Cleaned Responses'!$1:$82,MATCH(BA$1,'Cleaned Responses'!$1:$1,0),FALSE)/100</f>
        <v>#N/A</v>
      </c>
      <c r="BB14" s="6"/>
      <c r="BC14" s="6" t="e">
        <f>VLOOKUP($A14&amp;$B14,'Cleaned Responses'!$1:$82,MATCH(BC$1,'Cleaned Responses'!$1:$1,0),FALSE)</f>
        <v>#N/A</v>
      </c>
      <c r="BD14" s="6" t="e">
        <f>VLOOKUP($A14&amp;$B14,'Cleaned Responses'!$1:$82,MATCH(BD$1,'Cleaned Responses'!$1:$1,0),FALSE)</f>
        <v>#N/A</v>
      </c>
      <c r="BE14" t="e">
        <f>VLOOKUP($A14&amp;$B14,'Cleaned Responses'!$1:$82,MATCH(BE$1,'Cleaned Responses'!$1:$1,0),FALSE)/100</f>
        <v>#N/A</v>
      </c>
      <c r="BF14" t="e">
        <f>VLOOKUP($A14&amp;$B14,'Cleaned Responses'!$1:$82,MATCH(BF$1,'Cleaned Responses'!$1:$1,0),FALSE)/100</f>
        <v>#N/A</v>
      </c>
      <c r="BG14" t="e">
        <f>VLOOKUP($A14&amp;$B14,'Cleaned Responses'!$1:$82,MATCH(BG$1,'Cleaned Responses'!$1:$1,0),FALSE)/100</f>
        <v>#N/A</v>
      </c>
      <c r="BH14" t="e">
        <f t="shared" si="7"/>
        <v>#N/A</v>
      </c>
      <c r="BI14" t="e">
        <f t="shared" si="8"/>
        <v>#N/A</v>
      </c>
      <c r="BJ14" t="e">
        <f t="shared" si="9"/>
        <v>#N/A</v>
      </c>
      <c r="BK14" t="e">
        <f>VLOOKUP($A14&amp;$B14,'Cleaned Responses'!$1:$82,MATCH(BK$1,'Cleaned Responses'!$1:$1,0),FALSE)/100</f>
        <v>#N/A</v>
      </c>
      <c r="BL14" t="e">
        <f>VLOOKUP($A14&amp;$B14,'Cleaned Responses'!$1:$82,MATCH(BL$1,'Cleaned Responses'!$1:$1,0),FALSE)/100</f>
        <v>#N/A</v>
      </c>
      <c r="BM14" t="e">
        <f>VLOOKUP($A14&amp;$B14,'Cleaned Responses'!$1:$82,MATCH(BM$1,'Cleaned Responses'!$1:$1,0),FALSE)/100</f>
        <v>#N/A</v>
      </c>
      <c r="BN14" t="e">
        <f>VLOOKUP($A14&amp;$B14,'Cleaned Responses'!$1:$82,MATCH(BN$1,'Cleaned Responses'!$1:$1,0),FALSE)/100</f>
        <v>#N/A</v>
      </c>
      <c r="BO14" t="e">
        <f>VLOOKUP($A14&amp;$B14,'Cleaned Responses'!$1:$82,MATCH(BO$1,'Cleaned Responses'!$1:$1,0),FALSE)/100</f>
        <v>#N/A</v>
      </c>
      <c r="BP14" t="e">
        <f>VLOOKUP($A14&amp;$B14,'Cleaned Responses'!$1:$82,MATCH(BP$1,'Cleaned Responses'!$1:$1,0),FALSE)/100</f>
        <v>#N/A</v>
      </c>
      <c r="BQ14" t="e">
        <f>VLOOKUP($A14&amp;$B14,'Cleaned Responses'!$1:$82,MATCH(BQ$1,'Cleaned Responses'!$1:$1,0),FALSE)/100</f>
        <v>#N/A</v>
      </c>
      <c r="BR14" t="e">
        <f>VLOOKUP($A14&amp;$B14,'Cleaned Responses'!$1:$82,MATCH(BR$1,'Cleaned Responses'!$1:$1,0),FALSE)/100</f>
        <v>#N/A</v>
      </c>
      <c r="BS14" t="e">
        <f>VLOOKUP($A14&amp;$B14,'Cleaned Responses'!$1:$82,MATCH(BS$1,'Cleaned Responses'!$1:$1,0),FALSE)/100</f>
        <v>#N/A</v>
      </c>
      <c r="BT14" t="e">
        <f>VLOOKUP($A14&amp;$B14,'Cleaned Responses'!$1:$82,MATCH(BT$1,'Cleaned Responses'!$1:$1,0),FALSE)/100</f>
        <v>#N/A</v>
      </c>
      <c r="BU14" t="e">
        <f>VLOOKUP($A14&amp;$B14,'Cleaned Responses'!$1:$82,MATCH(BU$1,'Cleaned Responses'!$1:$1,0),FALSE)/100</f>
        <v>#N/A</v>
      </c>
      <c r="BV14" t="e">
        <f>VLOOKUP($A14&amp;$B14,'Cleaned Responses'!$1:$82,MATCH(BV$1,'Cleaned Responses'!$1:$1,0),FALSE)/100</f>
        <v>#N/A</v>
      </c>
      <c r="BW14" t="e">
        <f t="shared" si="10"/>
        <v>#N/A</v>
      </c>
      <c r="BX14" t="e">
        <f t="shared" si="11"/>
        <v>#N/A</v>
      </c>
      <c r="BY14" t="e">
        <f t="shared" si="12"/>
        <v>#N/A</v>
      </c>
      <c r="BZ14" t="e">
        <f t="shared" si="13"/>
        <v>#N/A</v>
      </c>
      <c r="CA14" t="e">
        <f t="shared" si="14"/>
        <v>#N/A</v>
      </c>
      <c r="CB14" t="e">
        <f t="shared" si="15"/>
        <v>#N/A</v>
      </c>
      <c r="CC14" t="e">
        <f t="shared" si="16"/>
        <v>#N/A</v>
      </c>
      <c r="CD14" t="e">
        <f t="shared" si="17"/>
        <v>#N/A</v>
      </c>
      <c r="CE14" t="e">
        <f t="shared" si="18"/>
        <v>#N/A</v>
      </c>
      <c r="CF14" t="e">
        <f t="shared" si="19"/>
        <v>#N/A</v>
      </c>
      <c r="CG14" t="e">
        <f t="shared" si="20"/>
        <v>#N/A</v>
      </c>
    </row>
    <row r="15" spans="1:85" ht="21" customHeight="1" x14ac:dyDescent="0.25">
      <c r="A15" s="187"/>
      <c r="B15" s="6"/>
      <c r="C15" s="6" t="e">
        <f>VLOOKUP($A15&amp;$B15,'Cleaned Responses'!$1:$82,MATCH($C$1,'Cleaned Responses'!$1:$1,0),FALSE)</f>
        <v>#N/A</v>
      </c>
      <c r="D15" s="6" t="e">
        <f>VLOOKUP($A15&amp;$B15,'Cleaned Responses'!$1:$82,MATCH(D$1,'Cleaned Responses'!$1:$1,0),FALSE)</f>
        <v>#N/A</v>
      </c>
      <c r="E15" s="6" t="e">
        <f>VLOOKUP($A15&amp;$B15,'Cleaned Responses'!$1:$82,MATCH(E$1,'Cleaned Responses'!$1:$1,0),FALSE)</f>
        <v>#N/A</v>
      </c>
      <c r="F15" s="6" t="e">
        <f>VLOOKUP($A15&amp;$B15,'Cleaned Responses'!$1:$82,MATCH(F$1,'Cleaned Responses'!$1:$1,0),FALSE)</f>
        <v>#N/A</v>
      </c>
      <c r="G15" s="6" t="e">
        <f t="shared" si="0"/>
        <v>#N/A</v>
      </c>
      <c r="H15" s="6" t="e">
        <f>VLOOKUP($A15&amp;$B15,'Cleaned Responses'!$1:$82,MATCH(H$1,'Cleaned Responses'!$1:$1,0),FALSE)</f>
        <v>#N/A</v>
      </c>
      <c r="I15" s="6" t="e">
        <f>VLOOKUP($A15&amp;$B15,'Cleaned Responses'!$1:$82,MATCH(I$1,'Cleaned Responses'!$1:$1,0),FALSE)</f>
        <v>#N/A</v>
      </c>
      <c r="J15" s="6" t="e">
        <f>VLOOKUP($A15&amp;$B15,'Cleaned Responses'!$1:$82,MATCH(J$1,'Cleaned Responses'!$1:$1,0),FALSE)</f>
        <v>#N/A</v>
      </c>
      <c r="K15" s="6" t="e">
        <f>VLOOKUP($A15&amp;$B15,'Cleaned Responses'!$1:$82,MATCH(K$1,'Cleaned Responses'!$1:$1,0),FALSE)</f>
        <v>#N/A</v>
      </c>
      <c r="L15" s="6" t="e">
        <f>VLOOKUP($A15&amp;$B15,'Cleaned Responses'!$1:$82,MATCH(L$1,'Cleaned Responses'!$1:$1,0),FALSE)</f>
        <v>#N/A</v>
      </c>
      <c r="M15" s="6" t="e">
        <f>VLOOKUP($A15&amp;$B15,'Cleaned Responses'!$1:$82,MATCH(M$1,'Cleaned Responses'!$1:$1,0),FALSE)</f>
        <v>#N/A</v>
      </c>
      <c r="N15" s="8" t="e">
        <f t="shared" si="1"/>
        <v>#N/A</v>
      </c>
      <c r="O15" s="8" t="e">
        <f t="shared" si="2"/>
        <v>#N/A</v>
      </c>
      <c r="P15" s="8" t="e">
        <f t="shared" si="3"/>
        <v>#N/A</v>
      </c>
      <c r="Q15" s="6"/>
      <c r="R15" s="6"/>
      <c r="S15" s="6"/>
      <c r="T15" s="6"/>
      <c r="U15" s="8" t="e">
        <f t="shared" si="4"/>
        <v>#N/A</v>
      </c>
      <c r="V15" s="6" t="e">
        <f>VLOOKUP($A15&amp;$B15,'Cleaned Responses'!$1:$82,MATCH(V$1,'Cleaned Responses'!$1:$1,0),FALSE)</f>
        <v>#N/A</v>
      </c>
      <c r="W15" s="6" t="e">
        <f>VLOOKUP($A15&amp;$B15,'Cleaned Responses'!$1:$82,MATCH(W$1,'Cleaned Responses'!$1:$1,0),FALSE)</f>
        <v>#N/A</v>
      </c>
      <c r="X15" s="9" t="e">
        <f t="shared" si="21"/>
        <v>#N/A</v>
      </c>
      <c r="Y15" s="9" t="e">
        <f t="shared" si="5"/>
        <v>#N/A</v>
      </c>
      <c r="Z15" s="6" t="e">
        <f>VLOOKUP($A15&amp;$B15,'Cleaned Responses'!$1:$82,MATCH(Z$1,'Cleaned Responses'!$1:$1,0),FALSE)</f>
        <v>#N/A</v>
      </c>
      <c r="AA15" s="6" t="e">
        <f>VLOOKUP($A15&amp;$B15,'Cleaned Responses'!$1:$82,MATCH(AA$1,'Cleaned Responses'!$1:$1,0),FALSE)</f>
        <v>#N/A</v>
      </c>
      <c r="AB15" s="6" t="e">
        <f>VLOOKUP($A15&amp;$B15,'Cleaned Responses'!$1:$82,MATCH(AB$1,'Cleaned Responses'!$1:$1,0),FALSE)</f>
        <v>#N/A</v>
      </c>
      <c r="AC15" s="6" t="e">
        <f>VLOOKUP($A15&amp;$B15,'Cleaned Responses'!$1:$82,MATCH(AC$1,'Cleaned Responses'!$1:$1,0),FALSE)</f>
        <v>#N/A</v>
      </c>
      <c r="AD15" s="6" t="e">
        <f>VLOOKUP($A15&amp;$B15,'Cleaned Responses'!$1:$82,MATCH(AD$1,'Cleaned Responses'!$1:$1,0),FALSE)</f>
        <v>#N/A</v>
      </c>
      <c r="AE15" s="6" t="e">
        <f>VLOOKUP($A15&amp;$B15,'Cleaned Responses'!$1:$82,MATCH(AE$1,'Cleaned Responses'!$1:$1,0),FALSE)</f>
        <v>#N/A</v>
      </c>
      <c r="AF15" s="6" t="e">
        <f>VLOOKUP($A15&amp;$B15,'Cleaned Responses'!$1:$82,MATCH(AF$1,'Cleaned Responses'!$1:$1,0),FALSE)</f>
        <v>#N/A</v>
      </c>
      <c r="AG15" s="6" t="e">
        <f>VLOOKUP($A15&amp;$B15,'Cleaned Responses'!$1:$82,MATCH(AG$1,'Cleaned Responses'!$1:$1,0),FALSE)</f>
        <v>#N/A</v>
      </c>
      <c r="AH15" s="6" t="e">
        <f t="shared" si="6"/>
        <v>#N/A</v>
      </c>
      <c r="AI15" s="7" t="e">
        <f>VLOOKUP($A15&amp;$B15,'Cleaned Responses'!$1:$82,MATCH(AI$1,'Cleaned Responses'!$1:$1,0),FALSE)/100</f>
        <v>#N/A</v>
      </c>
      <c r="AJ15" s="7" t="e">
        <f>VLOOKUP($A15&amp;$B15,'Cleaned Responses'!$1:$82,MATCH(AJ$1,'Cleaned Responses'!$1:$1,0),FALSE)/100</f>
        <v>#N/A</v>
      </c>
      <c r="AK15" s="7" t="e">
        <f>VLOOKUP($A15&amp;$B15,'Cleaned Responses'!$1:$82,MATCH(AK$1,'Cleaned Responses'!$1:$1,0),FALSE)/100</f>
        <v>#N/A</v>
      </c>
      <c r="AL15" s="7" t="e">
        <f>VLOOKUP($A15&amp;$B15,'Cleaned Responses'!$1:$82,MATCH(AL$1,'Cleaned Responses'!$1:$1,0),FALSE)/100</f>
        <v>#N/A</v>
      </c>
      <c r="AM15" s="7" t="e">
        <f>VLOOKUP($A15&amp;$B15,'Cleaned Responses'!$1:$82,MATCH(AM$1,'Cleaned Responses'!$1:$1,0),FALSE)/100</f>
        <v>#N/A</v>
      </c>
      <c r="AN15" s="7" t="e">
        <f>VLOOKUP($A15&amp;$B15,'Cleaned Responses'!$1:$82,MATCH(AN$1,'Cleaned Responses'!$1:$1,0),FALSE)/100</f>
        <v>#N/A</v>
      </c>
      <c r="AO15" s="7" t="e">
        <f>VLOOKUP($A15&amp;$B15,'Cleaned Responses'!$1:$82,MATCH(AO$1,'Cleaned Responses'!$1:$1,0),FALSE)/100</f>
        <v>#N/A</v>
      </c>
      <c r="AP15" s="7" t="e">
        <f>VLOOKUP($A15&amp;$B15,'Cleaned Responses'!$1:$82,MATCH(AP$1,'Cleaned Responses'!$1:$1,0),FALSE)/100</f>
        <v>#N/A</v>
      </c>
      <c r="AQ15" s="7" t="e">
        <f>VLOOKUP($A15&amp;$B15,'Cleaned Responses'!$1:$82,MATCH(AQ$1,'Cleaned Responses'!$1:$1,0),FALSE)/100</f>
        <v>#N/A</v>
      </c>
      <c r="AR15" s="7" t="e">
        <f>VLOOKUP($A15&amp;$B15,'Cleaned Responses'!$1:$82,MATCH(AR$1,'Cleaned Responses'!$1:$1,0),FALSE)/100</f>
        <v>#N/A</v>
      </c>
      <c r="AS15" s="7" t="e">
        <f>VLOOKUP($A15&amp;$B15,'Cleaned Responses'!$1:$82,MATCH(AS$1,'Cleaned Responses'!$1:$1,0),FALSE)/100</f>
        <v>#N/A</v>
      </c>
      <c r="AT15" s="7" t="e">
        <f>VLOOKUP($A15&amp;$B15,'Cleaned Responses'!$1:$82,MATCH(AT$1,'Cleaned Responses'!$1:$1,0),FALSE)/100</f>
        <v>#N/A</v>
      </c>
      <c r="AU15" s="7" t="e">
        <f>VLOOKUP($A15&amp;$B15,'Cleaned Responses'!$1:$82,MATCH(AU$1,'Cleaned Responses'!$1:$1,0),FALSE)/100</f>
        <v>#N/A</v>
      </c>
      <c r="AV15" s="7" t="e">
        <f>VLOOKUP($A15&amp;$B15,'Cleaned Responses'!$1:$82,MATCH(AV$1,'Cleaned Responses'!$1:$1,0),FALSE)/100</f>
        <v>#N/A</v>
      </c>
      <c r="AW15" s="7" t="e">
        <f>VLOOKUP($A15&amp;$B15,'Cleaned Responses'!$1:$82,MATCH(AW$1,'Cleaned Responses'!$1:$1,0),FALSE)/100</f>
        <v>#N/A</v>
      </c>
      <c r="AX15" s="7" t="e">
        <f>VLOOKUP($A15&amp;$B15,'Cleaned Responses'!$1:$82,MATCH(AX$1,'Cleaned Responses'!$1:$1,0),FALSE)/100</f>
        <v>#N/A</v>
      </c>
      <c r="AY15" s="7" t="e">
        <f>VLOOKUP($A15&amp;$B15,'Cleaned Responses'!$1:$82,MATCH(AY$1,'Cleaned Responses'!$1:$1,0),FALSE)/100</f>
        <v>#N/A</v>
      </c>
      <c r="AZ15" s="7" t="e">
        <f>VLOOKUP($A15&amp;$B15,'Cleaned Responses'!$1:$82,MATCH(AZ$1,'Cleaned Responses'!$1:$1,0),FALSE)/100</f>
        <v>#N/A</v>
      </c>
      <c r="BA15" s="7" t="e">
        <f>VLOOKUP($A15&amp;$B15,'Cleaned Responses'!$1:$82,MATCH(BA$1,'Cleaned Responses'!$1:$1,0),FALSE)/100</f>
        <v>#N/A</v>
      </c>
      <c r="BB15" s="7"/>
      <c r="BC15" s="6" t="e">
        <f>VLOOKUP($A15&amp;$B15,'Cleaned Responses'!$1:$82,MATCH(BC$1,'Cleaned Responses'!$1:$1,0),FALSE)</f>
        <v>#N/A</v>
      </c>
      <c r="BD15" s="6" t="e">
        <f>VLOOKUP($A15&amp;$B15,'Cleaned Responses'!$1:$82,MATCH(BD$1,'Cleaned Responses'!$1:$1,0),FALSE)</f>
        <v>#N/A</v>
      </c>
      <c r="BE15" t="e">
        <f>VLOOKUP($A15&amp;$B15,'Cleaned Responses'!$1:$82,MATCH(BE$1,'Cleaned Responses'!$1:$1,0),FALSE)/100</f>
        <v>#N/A</v>
      </c>
      <c r="BF15" t="e">
        <f>VLOOKUP($A15&amp;$B15,'Cleaned Responses'!$1:$82,MATCH(BF$1,'Cleaned Responses'!$1:$1,0),FALSE)/100</f>
        <v>#N/A</v>
      </c>
      <c r="BG15" t="e">
        <f>VLOOKUP($A15&amp;$B15,'Cleaned Responses'!$1:$82,MATCH(BG$1,'Cleaned Responses'!$1:$1,0),FALSE)/100</f>
        <v>#N/A</v>
      </c>
      <c r="BH15" t="e">
        <f t="shared" si="7"/>
        <v>#N/A</v>
      </c>
      <c r="BI15" t="e">
        <f t="shared" si="8"/>
        <v>#N/A</v>
      </c>
      <c r="BJ15" t="e">
        <f t="shared" si="9"/>
        <v>#N/A</v>
      </c>
      <c r="BK15" t="e">
        <f>VLOOKUP($A15&amp;$B15,'Cleaned Responses'!$1:$82,MATCH(BK$1,'Cleaned Responses'!$1:$1,0),FALSE)/100</f>
        <v>#N/A</v>
      </c>
      <c r="BL15" t="e">
        <f>VLOOKUP($A15&amp;$B15,'Cleaned Responses'!$1:$82,MATCH(BL$1,'Cleaned Responses'!$1:$1,0),FALSE)/100</f>
        <v>#N/A</v>
      </c>
      <c r="BM15" t="e">
        <f>VLOOKUP($A15&amp;$B15,'Cleaned Responses'!$1:$82,MATCH(BM$1,'Cleaned Responses'!$1:$1,0),FALSE)/100</f>
        <v>#N/A</v>
      </c>
      <c r="BN15" t="e">
        <f>VLOOKUP($A15&amp;$B15,'Cleaned Responses'!$1:$82,MATCH(BN$1,'Cleaned Responses'!$1:$1,0),FALSE)/100</f>
        <v>#N/A</v>
      </c>
      <c r="BO15" t="e">
        <f>VLOOKUP($A15&amp;$B15,'Cleaned Responses'!$1:$82,MATCH(BO$1,'Cleaned Responses'!$1:$1,0),FALSE)/100</f>
        <v>#N/A</v>
      </c>
      <c r="BP15" t="e">
        <f>VLOOKUP($A15&amp;$B15,'Cleaned Responses'!$1:$82,MATCH(BP$1,'Cleaned Responses'!$1:$1,0),FALSE)/100</f>
        <v>#N/A</v>
      </c>
      <c r="BQ15" t="e">
        <f>VLOOKUP($A15&amp;$B15,'Cleaned Responses'!$1:$82,MATCH(BQ$1,'Cleaned Responses'!$1:$1,0),FALSE)/100</f>
        <v>#N/A</v>
      </c>
      <c r="BR15" t="e">
        <f>VLOOKUP($A15&amp;$B15,'Cleaned Responses'!$1:$82,MATCH(BR$1,'Cleaned Responses'!$1:$1,0),FALSE)/100</f>
        <v>#N/A</v>
      </c>
      <c r="BS15" t="e">
        <f>VLOOKUP($A15&amp;$B15,'Cleaned Responses'!$1:$82,MATCH(BS$1,'Cleaned Responses'!$1:$1,0),FALSE)/100</f>
        <v>#N/A</v>
      </c>
      <c r="BT15" t="e">
        <f>VLOOKUP($A15&amp;$B15,'Cleaned Responses'!$1:$82,MATCH(BT$1,'Cleaned Responses'!$1:$1,0),FALSE)/100</f>
        <v>#N/A</v>
      </c>
      <c r="BU15" t="e">
        <f>VLOOKUP($A15&amp;$B15,'Cleaned Responses'!$1:$82,MATCH(BU$1,'Cleaned Responses'!$1:$1,0),FALSE)/100</f>
        <v>#N/A</v>
      </c>
      <c r="BV15" t="e">
        <f>VLOOKUP($A15&amp;$B15,'Cleaned Responses'!$1:$82,MATCH(BV$1,'Cleaned Responses'!$1:$1,0),FALSE)/100</f>
        <v>#N/A</v>
      </c>
      <c r="BW15" t="e">
        <f t="shared" si="10"/>
        <v>#N/A</v>
      </c>
      <c r="BX15" t="e">
        <f t="shared" si="11"/>
        <v>#N/A</v>
      </c>
      <c r="BY15" t="e">
        <f t="shared" si="12"/>
        <v>#N/A</v>
      </c>
      <c r="BZ15" t="e">
        <f t="shared" si="13"/>
        <v>#N/A</v>
      </c>
      <c r="CA15" t="e">
        <f t="shared" si="14"/>
        <v>#N/A</v>
      </c>
      <c r="CB15" t="e">
        <f t="shared" si="15"/>
        <v>#N/A</v>
      </c>
      <c r="CC15" t="e">
        <f t="shared" si="16"/>
        <v>#N/A</v>
      </c>
      <c r="CD15" t="e">
        <f t="shared" si="17"/>
        <v>#N/A</v>
      </c>
      <c r="CE15" t="e">
        <f t="shared" si="18"/>
        <v>#N/A</v>
      </c>
      <c r="CF15" t="e">
        <f t="shared" si="19"/>
        <v>#N/A</v>
      </c>
      <c r="CG15" t="e">
        <f t="shared" si="20"/>
        <v>#N/A</v>
      </c>
    </row>
    <row r="16" spans="1:85" ht="21" customHeight="1" x14ac:dyDescent="0.25">
      <c r="A16" s="187"/>
      <c r="B16" s="6"/>
      <c r="C16" s="6" t="e">
        <f>VLOOKUP($A16&amp;$B16,'Cleaned Responses'!$1:$82,MATCH($C$1,'Cleaned Responses'!$1:$1,0),FALSE)</f>
        <v>#N/A</v>
      </c>
      <c r="D16" s="6" t="e">
        <f>VLOOKUP($A16&amp;$B16,'Cleaned Responses'!$1:$82,MATCH(D$1,'Cleaned Responses'!$1:$1,0),FALSE)</f>
        <v>#N/A</v>
      </c>
      <c r="E16" s="6" t="e">
        <f>VLOOKUP($A16&amp;$B16,'Cleaned Responses'!$1:$82,MATCH(E$1,'Cleaned Responses'!$1:$1,0),FALSE)</f>
        <v>#N/A</v>
      </c>
      <c r="F16" s="6" t="e">
        <f>VLOOKUP($A16&amp;$B16,'Cleaned Responses'!$1:$82,MATCH(F$1,'Cleaned Responses'!$1:$1,0),FALSE)</f>
        <v>#N/A</v>
      </c>
      <c r="G16" s="6" t="e">
        <f t="shared" si="0"/>
        <v>#N/A</v>
      </c>
      <c r="H16" s="6" t="e">
        <f>VLOOKUP($A16&amp;$B16,'Cleaned Responses'!$1:$82,MATCH(H$1,'Cleaned Responses'!$1:$1,0),FALSE)</f>
        <v>#N/A</v>
      </c>
      <c r="I16" s="6" t="e">
        <f>VLOOKUP($A16&amp;$B16,'Cleaned Responses'!$1:$82,MATCH(I$1,'Cleaned Responses'!$1:$1,0),FALSE)</f>
        <v>#N/A</v>
      </c>
      <c r="J16" s="6" t="e">
        <f>VLOOKUP($A16&amp;$B16,'Cleaned Responses'!$1:$82,MATCH(J$1,'Cleaned Responses'!$1:$1,0),FALSE)</f>
        <v>#N/A</v>
      </c>
      <c r="K16" s="6" t="e">
        <f>VLOOKUP($A16&amp;$B16,'Cleaned Responses'!$1:$82,MATCH(K$1,'Cleaned Responses'!$1:$1,0),FALSE)</f>
        <v>#N/A</v>
      </c>
      <c r="L16" s="6" t="e">
        <f>VLOOKUP($A16&amp;$B16,'Cleaned Responses'!$1:$82,MATCH(L$1,'Cleaned Responses'!$1:$1,0),FALSE)</f>
        <v>#N/A</v>
      </c>
      <c r="M16" s="6" t="e">
        <f>VLOOKUP($A16&amp;$B16,'Cleaned Responses'!$1:$82,MATCH(M$1,'Cleaned Responses'!$1:$1,0),FALSE)</f>
        <v>#N/A</v>
      </c>
      <c r="N16" s="8" t="e">
        <f t="shared" si="1"/>
        <v>#N/A</v>
      </c>
      <c r="O16" s="8" t="e">
        <f t="shared" si="2"/>
        <v>#N/A</v>
      </c>
      <c r="P16" s="8" t="e">
        <f t="shared" si="3"/>
        <v>#N/A</v>
      </c>
      <c r="Q16" s="6"/>
      <c r="R16" s="6"/>
      <c r="S16" s="6"/>
      <c r="T16" s="6"/>
      <c r="U16" s="8" t="e">
        <f t="shared" si="4"/>
        <v>#N/A</v>
      </c>
      <c r="V16" s="6" t="e">
        <f>VLOOKUP($A16&amp;$B16,'Cleaned Responses'!$1:$82,MATCH(V$1,'Cleaned Responses'!$1:$1,0),FALSE)</f>
        <v>#N/A</v>
      </c>
      <c r="W16" s="6" t="e">
        <f>VLOOKUP($A16&amp;$B16,'Cleaned Responses'!$1:$82,MATCH(W$1,'Cleaned Responses'!$1:$1,0),FALSE)</f>
        <v>#N/A</v>
      </c>
      <c r="X16" s="9" t="e">
        <f t="shared" si="21"/>
        <v>#N/A</v>
      </c>
      <c r="Y16" s="9" t="e">
        <f t="shared" si="5"/>
        <v>#N/A</v>
      </c>
      <c r="Z16" s="6" t="e">
        <f>VLOOKUP($A16&amp;$B16,'Cleaned Responses'!$1:$82,MATCH(Z$1,'Cleaned Responses'!$1:$1,0),FALSE)</f>
        <v>#N/A</v>
      </c>
      <c r="AA16" s="6" t="e">
        <f>VLOOKUP($A16&amp;$B16,'Cleaned Responses'!$1:$82,MATCH(AA$1,'Cleaned Responses'!$1:$1,0),FALSE)</f>
        <v>#N/A</v>
      </c>
      <c r="AB16" s="6" t="e">
        <f>VLOOKUP($A16&amp;$B16,'Cleaned Responses'!$1:$82,MATCH(AB$1,'Cleaned Responses'!$1:$1,0),FALSE)</f>
        <v>#N/A</v>
      </c>
      <c r="AC16" s="6" t="e">
        <f>VLOOKUP($A16&amp;$B16,'Cleaned Responses'!$1:$82,MATCH(AC$1,'Cleaned Responses'!$1:$1,0),FALSE)</f>
        <v>#N/A</v>
      </c>
      <c r="AD16" s="6" t="e">
        <f>VLOOKUP($A16&amp;$B16,'Cleaned Responses'!$1:$82,MATCH(AD$1,'Cleaned Responses'!$1:$1,0),FALSE)</f>
        <v>#N/A</v>
      </c>
      <c r="AE16" s="6" t="e">
        <f>VLOOKUP($A16&amp;$B16,'Cleaned Responses'!$1:$82,MATCH(AE$1,'Cleaned Responses'!$1:$1,0),FALSE)</f>
        <v>#N/A</v>
      </c>
      <c r="AF16" s="6" t="e">
        <f>VLOOKUP($A16&amp;$B16,'Cleaned Responses'!$1:$82,MATCH(AF$1,'Cleaned Responses'!$1:$1,0),FALSE)</f>
        <v>#N/A</v>
      </c>
      <c r="AG16" s="6" t="e">
        <f>VLOOKUP($A16&amp;$B16,'Cleaned Responses'!$1:$82,MATCH(AG$1,'Cleaned Responses'!$1:$1,0),FALSE)</f>
        <v>#N/A</v>
      </c>
      <c r="AH16" s="6" t="e">
        <f t="shared" si="6"/>
        <v>#N/A</v>
      </c>
      <c r="AI16" s="7" t="e">
        <f>VLOOKUP($A16&amp;$B16,'Cleaned Responses'!$1:$82,MATCH(AI$1,'Cleaned Responses'!$1:$1,0),FALSE)/100</f>
        <v>#N/A</v>
      </c>
      <c r="AJ16" s="7" t="e">
        <f>VLOOKUP($A16&amp;$B16,'Cleaned Responses'!$1:$82,MATCH(AJ$1,'Cleaned Responses'!$1:$1,0),FALSE)/100</f>
        <v>#N/A</v>
      </c>
      <c r="AK16" s="7" t="e">
        <f>VLOOKUP($A16&amp;$B16,'Cleaned Responses'!$1:$82,MATCH(AK$1,'Cleaned Responses'!$1:$1,0),FALSE)/100</f>
        <v>#N/A</v>
      </c>
      <c r="AL16" s="7" t="e">
        <f>VLOOKUP($A16&amp;$B16,'Cleaned Responses'!$1:$82,MATCH(AL$1,'Cleaned Responses'!$1:$1,0),FALSE)/100</f>
        <v>#N/A</v>
      </c>
      <c r="AM16" s="7" t="e">
        <f>VLOOKUP($A16&amp;$B16,'Cleaned Responses'!$1:$82,MATCH(AM$1,'Cleaned Responses'!$1:$1,0),FALSE)/100</f>
        <v>#N/A</v>
      </c>
      <c r="AN16" s="7" t="e">
        <f>VLOOKUP($A16&amp;$B16,'Cleaned Responses'!$1:$82,MATCH(AN$1,'Cleaned Responses'!$1:$1,0),FALSE)/100</f>
        <v>#N/A</v>
      </c>
      <c r="AO16" s="7" t="e">
        <f>VLOOKUP($A16&amp;$B16,'Cleaned Responses'!$1:$82,MATCH(AO$1,'Cleaned Responses'!$1:$1,0),FALSE)/100</f>
        <v>#N/A</v>
      </c>
      <c r="AP16" s="7" t="e">
        <f>VLOOKUP($A16&amp;$B16,'Cleaned Responses'!$1:$82,MATCH(AP$1,'Cleaned Responses'!$1:$1,0),FALSE)/100</f>
        <v>#N/A</v>
      </c>
      <c r="AQ16" s="7" t="e">
        <f>VLOOKUP($A16&amp;$B16,'Cleaned Responses'!$1:$82,MATCH(AQ$1,'Cleaned Responses'!$1:$1,0),FALSE)/100</f>
        <v>#N/A</v>
      </c>
      <c r="AR16" s="7" t="e">
        <f>VLOOKUP($A16&amp;$B16,'Cleaned Responses'!$1:$82,MATCH(AR$1,'Cleaned Responses'!$1:$1,0),FALSE)/100</f>
        <v>#N/A</v>
      </c>
      <c r="AS16" s="7" t="e">
        <f>VLOOKUP($A16&amp;$B16,'Cleaned Responses'!$1:$82,MATCH(AS$1,'Cleaned Responses'!$1:$1,0),FALSE)/100</f>
        <v>#N/A</v>
      </c>
      <c r="AT16" s="7" t="e">
        <f>VLOOKUP($A16&amp;$B16,'Cleaned Responses'!$1:$82,MATCH(AT$1,'Cleaned Responses'!$1:$1,0),FALSE)/100</f>
        <v>#N/A</v>
      </c>
      <c r="AU16" s="7" t="e">
        <f>VLOOKUP($A16&amp;$B16,'Cleaned Responses'!$1:$82,MATCH(AU$1,'Cleaned Responses'!$1:$1,0),FALSE)/100</f>
        <v>#N/A</v>
      </c>
      <c r="AV16" s="7" t="e">
        <f>VLOOKUP($A16&amp;$B16,'Cleaned Responses'!$1:$82,MATCH(AV$1,'Cleaned Responses'!$1:$1,0),FALSE)/100</f>
        <v>#N/A</v>
      </c>
      <c r="AW16" s="7" t="e">
        <f>VLOOKUP($A16&amp;$B16,'Cleaned Responses'!$1:$82,MATCH(AW$1,'Cleaned Responses'!$1:$1,0),FALSE)/100</f>
        <v>#N/A</v>
      </c>
      <c r="AX16" s="7" t="e">
        <f>VLOOKUP($A16&amp;$B16,'Cleaned Responses'!$1:$82,MATCH(AX$1,'Cleaned Responses'!$1:$1,0),FALSE)/100</f>
        <v>#N/A</v>
      </c>
      <c r="AY16" s="7" t="e">
        <f>VLOOKUP($A16&amp;$B16,'Cleaned Responses'!$1:$82,MATCH(AY$1,'Cleaned Responses'!$1:$1,0),FALSE)/100</f>
        <v>#N/A</v>
      </c>
      <c r="AZ16" s="7" t="e">
        <f>VLOOKUP($A16&amp;$B16,'Cleaned Responses'!$1:$82,MATCH(AZ$1,'Cleaned Responses'!$1:$1,0),FALSE)/100</f>
        <v>#N/A</v>
      </c>
      <c r="BA16" s="7" t="e">
        <f>VLOOKUP($A16&amp;$B16,'Cleaned Responses'!$1:$82,MATCH(BA$1,'Cleaned Responses'!$1:$1,0),FALSE)/100</f>
        <v>#N/A</v>
      </c>
      <c r="BB16" s="7"/>
      <c r="BC16" s="6" t="e">
        <f>VLOOKUP($A16&amp;$B16,'Cleaned Responses'!$1:$82,MATCH(BC$1,'Cleaned Responses'!$1:$1,0),FALSE)</f>
        <v>#N/A</v>
      </c>
      <c r="BD16" s="6" t="e">
        <f>VLOOKUP($A16&amp;$B16,'Cleaned Responses'!$1:$82,MATCH(BD$1,'Cleaned Responses'!$1:$1,0),FALSE)</f>
        <v>#N/A</v>
      </c>
      <c r="BE16" t="e">
        <f>VLOOKUP($A16&amp;$B16,'Cleaned Responses'!$1:$82,MATCH(BE$1,'Cleaned Responses'!$1:$1,0),FALSE)/100</f>
        <v>#N/A</v>
      </c>
      <c r="BF16" t="e">
        <f>VLOOKUP($A16&amp;$B16,'Cleaned Responses'!$1:$82,MATCH(BF$1,'Cleaned Responses'!$1:$1,0),FALSE)/100</f>
        <v>#N/A</v>
      </c>
      <c r="BG16" t="e">
        <f>VLOOKUP($A16&amp;$B16,'Cleaned Responses'!$1:$82,MATCH(BG$1,'Cleaned Responses'!$1:$1,0),FALSE)/100</f>
        <v>#N/A</v>
      </c>
      <c r="BH16" t="e">
        <f t="shared" si="7"/>
        <v>#N/A</v>
      </c>
      <c r="BI16" t="e">
        <f t="shared" si="8"/>
        <v>#N/A</v>
      </c>
      <c r="BJ16" t="e">
        <f t="shared" si="9"/>
        <v>#N/A</v>
      </c>
      <c r="BK16" t="e">
        <f>VLOOKUP($A16&amp;$B16,'Cleaned Responses'!$1:$82,MATCH(BK$1,'Cleaned Responses'!$1:$1,0),FALSE)/100</f>
        <v>#N/A</v>
      </c>
      <c r="BL16" t="e">
        <f>VLOOKUP($A16&amp;$B16,'Cleaned Responses'!$1:$82,MATCH(BL$1,'Cleaned Responses'!$1:$1,0),FALSE)/100</f>
        <v>#N/A</v>
      </c>
      <c r="BM16" t="e">
        <f>VLOOKUP($A16&amp;$B16,'Cleaned Responses'!$1:$82,MATCH(BM$1,'Cleaned Responses'!$1:$1,0),FALSE)/100</f>
        <v>#N/A</v>
      </c>
      <c r="BN16" t="e">
        <f>VLOOKUP($A16&amp;$B16,'Cleaned Responses'!$1:$82,MATCH(BN$1,'Cleaned Responses'!$1:$1,0),FALSE)/100</f>
        <v>#N/A</v>
      </c>
      <c r="BO16" t="e">
        <f>VLOOKUP($A16&amp;$B16,'Cleaned Responses'!$1:$82,MATCH(BO$1,'Cleaned Responses'!$1:$1,0),FALSE)/100</f>
        <v>#N/A</v>
      </c>
      <c r="BP16" t="e">
        <f>VLOOKUP($A16&amp;$B16,'Cleaned Responses'!$1:$82,MATCH(BP$1,'Cleaned Responses'!$1:$1,0),FALSE)/100</f>
        <v>#N/A</v>
      </c>
      <c r="BQ16" t="e">
        <f>VLOOKUP($A16&amp;$B16,'Cleaned Responses'!$1:$82,MATCH(BQ$1,'Cleaned Responses'!$1:$1,0),FALSE)/100</f>
        <v>#N/A</v>
      </c>
      <c r="BR16" t="e">
        <f>VLOOKUP($A16&amp;$B16,'Cleaned Responses'!$1:$82,MATCH(BR$1,'Cleaned Responses'!$1:$1,0),FALSE)/100</f>
        <v>#N/A</v>
      </c>
      <c r="BS16" t="e">
        <f>VLOOKUP($A16&amp;$B16,'Cleaned Responses'!$1:$82,MATCH(BS$1,'Cleaned Responses'!$1:$1,0),FALSE)/100</f>
        <v>#N/A</v>
      </c>
      <c r="BT16" t="e">
        <f>VLOOKUP($A16&amp;$B16,'Cleaned Responses'!$1:$82,MATCH(BT$1,'Cleaned Responses'!$1:$1,0),FALSE)/100</f>
        <v>#N/A</v>
      </c>
      <c r="BU16" t="e">
        <f>VLOOKUP($A16&amp;$B16,'Cleaned Responses'!$1:$82,MATCH(BU$1,'Cleaned Responses'!$1:$1,0),FALSE)/100</f>
        <v>#N/A</v>
      </c>
      <c r="BV16" t="e">
        <f>VLOOKUP($A16&amp;$B16,'Cleaned Responses'!$1:$82,MATCH(BV$1,'Cleaned Responses'!$1:$1,0),FALSE)/100</f>
        <v>#N/A</v>
      </c>
      <c r="BW16" t="e">
        <f t="shared" si="10"/>
        <v>#N/A</v>
      </c>
      <c r="BX16" t="e">
        <f t="shared" si="11"/>
        <v>#N/A</v>
      </c>
      <c r="BY16" t="e">
        <f t="shared" si="12"/>
        <v>#N/A</v>
      </c>
      <c r="BZ16" t="e">
        <f t="shared" si="13"/>
        <v>#N/A</v>
      </c>
      <c r="CA16" t="e">
        <f t="shared" si="14"/>
        <v>#N/A</v>
      </c>
      <c r="CB16" t="e">
        <f t="shared" si="15"/>
        <v>#N/A</v>
      </c>
      <c r="CC16" t="e">
        <f t="shared" si="16"/>
        <v>#N/A</v>
      </c>
      <c r="CD16" t="e">
        <f t="shared" si="17"/>
        <v>#N/A</v>
      </c>
      <c r="CE16" t="e">
        <f t="shared" si="18"/>
        <v>#N/A</v>
      </c>
      <c r="CF16" t="e">
        <f t="shared" si="19"/>
        <v>#N/A</v>
      </c>
      <c r="CG16" t="e">
        <f t="shared" si="20"/>
        <v>#N/A</v>
      </c>
    </row>
    <row r="17" spans="1:85" ht="21" customHeight="1" x14ac:dyDescent="0.25">
      <c r="A17" s="187"/>
      <c r="B17" s="6"/>
      <c r="C17" s="6" t="e">
        <f>VLOOKUP($A17&amp;$B17,'Cleaned Responses'!$1:$82,MATCH($C$1,'Cleaned Responses'!$1:$1,0),FALSE)</f>
        <v>#N/A</v>
      </c>
      <c r="D17" s="6" t="e">
        <f>VLOOKUP($A17&amp;$B17,'Cleaned Responses'!$1:$82,MATCH(D$1,'Cleaned Responses'!$1:$1,0),FALSE)</f>
        <v>#N/A</v>
      </c>
      <c r="E17" s="6" t="e">
        <f>VLOOKUP($A17&amp;$B17,'Cleaned Responses'!$1:$82,MATCH(E$1,'Cleaned Responses'!$1:$1,0),FALSE)</f>
        <v>#N/A</v>
      </c>
      <c r="F17" s="6" t="e">
        <f>VLOOKUP($A17&amp;$B17,'Cleaned Responses'!$1:$82,MATCH(F$1,'Cleaned Responses'!$1:$1,0),FALSE)</f>
        <v>#N/A</v>
      </c>
      <c r="G17" s="6" t="e">
        <f t="shared" si="0"/>
        <v>#N/A</v>
      </c>
      <c r="H17" s="6" t="e">
        <f>VLOOKUP($A17&amp;$B17,'Cleaned Responses'!$1:$82,MATCH(H$1,'Cleaned Responses'!$1:$1,0),FALSE)</f>
        <v>#N/A</v>
      </c>
      <c r="I17" s="6" t="e">
        <f>VLOOKUP($A17&amp;$B17,'Cleaned Responses'!$1:$82,MATCH(I$1,'Cleaned Responses'!$1:$1,0),FALSE)</f>
        <v>#N/A</v>
      </c>
      <c r="J17" s="6" t="e">
        <f>VLOOKUP($A17&amp;$B17,'Cleaned Responses'!$1:$82,MATCH(J$1,'Cleaned Responses'!$1:$1,0),FALSE)</f>
        <v>#N/A</v>
      </c>
      <c r="K17" s="6" t="e">
        <f>VLOOKUP($A17&amp;$B17,'Cleaned Responses'!$1:$82,MATCH(K$1,'Cleaned Responses'!$1:$1,0),FALSE)</f>
        <v>#N/A</v>
      </c>
      <c r="L17" s="6" t="e">
        <f>VLOOKUP($A17&amp;$B17,'Cleaned Responses'!$1:$82,MATCH(L$1,'Cleaned Responses'!$1:$1,0),FALSE)</f>
        <v>#N/A</v>
      </c>
      <c r="M17" s="6" t="e">
        <f>VLOOKUP($A17&amp;$B17,'Cleaned Responses'!$1:$82,MATCH(M$1,'Cleaned Responses'!$1:$1,0),FALSE)</f>
        <v>#N/A</v>
      </c>
      <c r="N17" s="8" t="e">
        <f t="shared" si="1"/>
        <v>#N/A</v>
      </c>
      <c r="O17" s="8" t="e">
        <f t="shared" si="2"/>
        <v>#N/A</v>
      </c>
      <c r="P17" s="8" t="e">
        <f t="shared" si="3"/>
        <v>#N/A</v>
      </c>
      <c r="Q17" s="6"/>
      <c r="R17" s="6"/>
      <c r="S17" s="6"/>
      <c r="T17" s="6"/>
      <c r="U17" s="8" t="e">
        <f t="shared" si="4"/>
        <v>#N/A</v>
      </c>
      <c r="V17" s="6" t="e">
        <f>VLOOKUP($A17&amp;$B17,'Cleaned Responses'!$1:$82,MATCH(V$1,'Cleaned Responses'!$1:$1,0),FALSE)</f>
        <v>#N/A</v>
      </c>
      <c r="W17" s="6" t="e">
        <f>VLOOKUP($A17&amp;$B17,'Cleaned Responses'!$1:$82,MATCH(W$1,'Cleaned Responses'!$1:$1,0),FALSE)</f>
        <v>#N/A</v>
      </c>
      <c r="X17" s="9" t="e">
        <f t="shared" si="21"/>
        <v>#N/A</v>
      </c>
      <c r="Y17" s="9" t="e">
        <f t="shared" si="5"/>
        <v>#N/A</v>
      </c>
      <c r="Z17" s="6" t="e">
        <f>VLOOKUP($A17&amp;$B17,'Cleaned Responses'!$1:$82,MATCH(Z$1,'Cleaned Responses'!$1:$1,0),FALSE)</f>
        <v>#N/A</v>
      </c>
      <c r="AA17" s="6" t="e">
        <f>VLOOKUP($A17&amp;$B17,'Cleaned Responses'!$1:$82,MATCH(AA$1,'Cleaned Responses'!$1:$1,0),FALSE)</f>
        <v>#N/A</v>
      </c>
      <c r="AB17" s="6" t="e">
        <f>VLOOKUP($A17&amp;$B17,'Cleaned Responses'!$1:$82,MATCH(AB$1,'Cleaned Responses'!$1:$1,0),FALSE)</f>
        <v>#N/A</v>
      </c>
      <c r="AC17" s="6" t="e">
        <f>VLOOKUP($A17&amp;$B17,'Cleaned Responses'!$1:$82,MATCH(AC$1,'Cleaned Responses'!$1:$1,0),FALSE)</f>
        <v>#N/A</v>
      </c>
      <c r="AD17" s="6" t="e">
        <f>VLOOKUP($A17&amp;$B17,'Cleaned Responses'!$1:$82,MATCH(AD$1,'Cleaned Responses'!$1:$1,0),FALSE)</f>
        <v>#N/A</v>
      </c>
      <c r="AE17" s="6" t="e">
        <f>VLOOKUP($A17&amp;$B17,'Cleaned Responses'!$1:$82,MATCH(AE$1,'Cleaned Responses'!$1:$1,0),FALSE)</f>
        <v>#N/A</v>
      </c>
      <c r="AF17" s="6" t="e">
        <f>VLOOKUP($A17&amp;$B17,'Cleaned Responses'!$1:$82,MATCH(AF$1,'Cleaned Responses'!$1:$1,0),FALSE)</f>
        <v>#N/A</v>
      </c>
      <c r="AG17" s="6" t="e">
        <f>VLOOKUP($A17&amp;$B17,'Cleaned Responses'!$1:$82,MATCH(AG$1,'Cleaned Responses'!$1:$1,0),FALSE)</f>
        <v>#N/A</v>
      </c>
      <c r="AH17" s="6" t="e">
        <f t="shared" si="6"/>
        <v>#N/A</v>
      </c>
      <c r="AI17" s="7" t="e">
        <f>VLOOKUP($A17&amp;$B17,'Cleaned Responses'!$1:$82,MATCH(AI$1,'Cleaned Responses'!$1:$1,0),FALSE)/100</f>
        <v>#N/A</v>
      </c>
      <c r="AJ17" s="7" t="e">
        <f>VLOOKUP($A17&amp;$B17,'Cleaned Responses'!$1:$82,MATCH(AJ$1,'Cleaned Responses'!$1:$1,0),FALSE)/100</f>
        <v>#N/A</v>
      </c>
      <c r="AK17" s="7" t="e">
        <f>VLOOKUP($A17&amp;$B17,'Cleaned Responses'!$1:$82,MATCH(AK$1,'Cleaned Responses'!$1:$1,0),FALSE)/100</f>
        <v>#N/A</v>
      </c>
      <c r="AL17" s="7" t="e">
        <f>VLOOKUP($A17&amp;$B17,'Cleaned Responses'!$1:$82,MATCH(AL$1,'Cleaned Responses'!$1:$1,0),FALSE)/100</f>
        <v>#N/A</v>
      </c>
      <c r="AM17" s="7" t="e">
        <f>VLOOKUP($A17&amp;$B17,'Cleaned Responses'!$1:$82,MATCH(AM$1,'Cleaned Responses'!$1:$1,0),FALSE)/100</f>
        <v>#N/A</v>
      </c>
      <c r="AN17" s="7" t="e">
        <f>VLOOKUP($A17&amp;$B17,'Cleaned Responses'!$1:$82,MATCH(AN$1,'Cleaned Responses'!$1:$1,0),FALSE)/100</f>
        <v>#N/A</v>
      </c>
      <c r="AO17" s="7" t="e">
        <f>VLOOKUP($A17&amp;$B17,'Cleaned Responses'!$1:$82,MATCH(AO$1,'Cleaned Responses'!$1:$1,0),FALSE)/100</f>
        <v>#N/A</v>
      </c>
      <c r="AP17" s="7" t="e">
        <f>VLOOKUP($A17&amp;$B17,'Cleaned Responses'!$1:$82,MATCH(AP$1,'Cleaned Responses'!$1:$1,0),FALSE)/100</f>
        <v>#N/A</v>
      </c>
      <c r="AQ17" s="7" t="e">
        <f>VLOOKUP($A17&amp;$B17,'Cleaned Responses'!$1:$82,MATCH(AQ$1,'Cleaned Responses'!$1:$1,0),FALSE)/100</f>
        <v>#N/A</v>
      </c>
      <c r="AR17" s="7" t="e">
        <f>VLOOKUP($A17&amp;$B17,'Cleaned Responses'!$1:$82,MATCH(AR$1,'Cleaned Responses'!$1:$1,0),FALSE)/100</f>
        <v>#N/A</v>
      </c>
      <c r="AS17" s="7" t="e">
        <f>VLOOKUP($A17&amp;$B17,'Cleaned Responses'!$1:$82,MATCH(AS$1,'Cleaned Responses'!$1:$1,0),FALSE)/100</f>
        <v>#N/A</v>
      </c>
      <c r="AT17" s="7" t="e">
        <f>VLOOKUP($A17&amp;$B17,'Cleaned Responses'!$1:$82,MATCH(AT$1,'Cleaned Responses'!$1:$1,0),FALSE)/100</f>
        <v>#N/A</v>
      </c>
      <c r="AU17" s="7" t="e">
        <f>VLOOKUP($A17&amp;$B17,'Cleaned Responses'!$1:$82,MATCH(AU$1,'Cleaned Responses'!$1:$1,0),FALSE)/100</f>
        <v>#N/A</v>
      </c>
      <c r="AV17" s="7" t="e">
        <f>VLOOKUP($A17&amp;$B17,'Cleaned Responses'!$1:$82,MATCH(AV$1,'Cleaned Responses'!$1:$1,0),FALSE)/100</f>
        <v>#N/A</v>
      </c>
      <c r="AW17" s="7" t="e">
        <f>VLOOKUP($A17&amp;$B17,'Cleaned Responses'!$1:$82,MATCH(AW$1,'Cleaned Responses'!$1:$1,0),FALSE)/100</f>
        <v>#N/A</v>
      </c>
      <c r="AX17" s="7" t="e">
        <f>VLOOKUP($A17&amp;$B17,'Cleaned Responses'!$1:$82,MATCH(AX$1,'Cleaned Responses'!$1:$1,0),FALSE)/100</f>
        <v>#N/A</v>
      </c>
      <c r="AY17" s="7" t="e">
        <f>VLOOKUP($A17&amp;$B17,'Cleaned Responses'!$1:$82,MATCH(AY$1,'Cleaned Responses'!$1:$1,0),FALSE)/100</f>
        <v>#N/A</v>
      </c>
      <c r="AZ17" s="7" t="e">
        <f>VLOOKUP($A17&amp;$B17,'Cleaned Responses'!$1:$82,MATCH(AZ$1,'Cleaned Responses'!$1:$1,0),FALSE)/100</f>
        <v>#N/A</v>
      </c>
      <c r="BA17" s="7" t="e">
        <f>VLOOKUP($A17&amp;$B17,'Cleaned Responses'!$1:$82,MATCH(BA$1,'Cleaned Responses'!$1:$1,0),FALSE)/100</f>
        <v>#N/A</v>
      </c>
      <c r="BB17" s="7"/>
      <c r="BC17" s="6" t="e">
        <f>VLOOKUP($A17&amp;$B17,'Cleaned Responses'!$1:$82,MATCH(BC$1,'Cleaned Responses'!$1:$1,0),FALSE)</f>
        <v>#N/A</v>
      </c>
      <c r="BD17" s="6" t="e">
        <f>VLOOKUP($A17&amp;$B17,'Cleaned Responses'!$1:$82,MATCH(BD$1,'Cleaned Responses'!$1:$1,0),FALSE)</f>
        <v>#N/A</v>
      </c>
      <c r="BE17" t="e">
        <f>VLOOKUP($A17&amp;$B17,'Cleaned Responses'!$1:$82,MATCH(BE$1,'Cleaned Responses'!$1:$1,0),FALSE)/100</f>
        <v>#N/A</v>
      </c>
      <c r="BF17" t="e">
        <f>VLOOKUP($A17&amp;$B17,'Cleaned Responses'!$1:$82,MATCH(BF$1,'Cleaned Responses'!$1:$1,0),FALSE)/100</f>
        <v>#N/A</v>
      </c>
      <c r="BG17" t="e">
        <f>VLOOKUP($A17&amp;$B17,'Cleaned Responses'!$1:$82,MATCH(BG$1,'Cleaned Responses'!$1:$1,0),FALSE)/100</f>
        <v>#N/A</v>
      </c>
      <c r="BH17" t="e">
        <f t="shared" si="7"/>
        <v>#N/A</v>
      </c>
      <c r="BI17" t="e">
        <f t="shared" si="8"/>
        <v>#N/A</v>
      </c>
      <c r="BJ17" t="e">
        <f t="shared" si="9"/>
        <v>#N/A</v>
      </c>
      <c r="BK17" t="e">
        <f>VLOOKUP($A17&amp;$B17,'Cleaned Responses'!$1:$82,MATCH(BK$1,'Cleaned Responses'!$1:$1,0),FALSE)/100</f>
        <v>#N/A</v>
      </c>
      <c r="BL17" t="e">
        <f>VLOOKUP($A17&amp;$B17,'Cleaned Responses'!$1:$82,MATCH(BL$1,'Cleaned Responses'!$1:$1,0),FALSE)/100</f>
        <v>#N/A</v>
      </c>
      <c r="BM17" t="e">
        <f>VLOOKUP($A17&amp;$B17,'Cleaned Responses'!$1:$82,MATCH(BM$1,'Cleaned Responses'!$1:$1,0),FALSE)/100</f>
        <v>#N/A</v>
      </c>
      <c r="BN17" t="e">
        <f>VLOOKUP($A17&amp;$B17,'Cleaned Responses'!$1:$82,MATCH(BN$1,'Cleaned Responses'!$1:$1,0),FALSE)/100</f>
        <v>#N/A</v>
      </c>
      <c r="BO17" t="e">
        <f>VLOOKUP($A17&amp;$B17,'Cleaned Responses'!$1:$82,MATCH(BO$1,'Cleaned Responses'!$1:$1,0),FALSE)/100</f>
        <v>#N/A</v>
      </c>
      <c r="BP17" t="e">
        <f>VLOOKUP($A17&amp;$B17,'Cleaned Responses'!$1:$82,MATCH(BP$1,'Cleaned Responses'!$1:$1,0),FALSE)/100</f>
        <v>#N/A</v>
      </c>
      <c r="BQ17" t="e">
        <f>VLOOKUP($A17&amp;$B17,'Cleaned Responses'!$1:$82,MATCH(BQ$1,'Cleaned Responses'!$1:$1,0),FALSE)/100</f>
        <v>#N/A</v>
      </c>
      <c r="BR17" t="e">
        <f>VLOOKUP($A17&amp;$B17,'Cleaned Responses'!$1:$82,MATCH(BR$1,'Cleaned Responses'!$1:$1,0),FALSE)/100</f>
        <v>#N/A</v>
      </c>
      <c r="BS17" t="e">
        <f>VLOOKUP($A17&amp;$B17,'Cleaned Responses'!$1:$82,MATCH(BS$1,'Cleaned Responses'!$1:$1,0),FALSE)/100</f>
        <v>#N/A</v>
      </c>
      <c r="BT17" t="e">
        <f>VLOOKUP($A17&amp;$B17,'Cleaned Responses'!$1:$82,MATCH(BT$1,'Cleaned Responses'!$1:$1,0),FALSE)/100</f>
        <v>#N/A</v>
      </c>
      <c r="BU17" t="e">
        <f>VLOOKUP($A17&amp;$B17,'Cleaned Responses'!$1:$82,MATCH(BU$1,'Cleaned Responses'!$1:$1,0),FALSE)/100</f>
        <v>#N/A</v>
      </c>
      <c r="BV17" t="e">
        <f>VLOOKUP($A17&amp;$B17,'Cleaned Responses'!$1:$82,MATCH(BV$1,'Cleaned Responses'!$1:$1,0),FALSE)/100</f>
        <v>#N/A</v>
      </c>
      <c r="BW17" t="e">
        <f t="shared" si="10"/>
        <v>#N/A</v>
      </c>
      <c r="BX17" t="e">
        <f t="shared" si="11"/>
        <v>#N/A</v>
      </c>
      <c r="BY17" t="e">
        <f t="shared" si="12"/>
        <v>#N/A</v>
      </c>
      <c r="BZ17" t="e">
        <f t="shared" si="13"/>
        <v>#N/A</v>
      </c>
      <c r="CA17" t="e">
        <f t="shared" si="14"/>
        <v>#N/A</v>
      </c>
      <c r="CB17" t="e">
        <f t="shared" si="15"/>
        <v>#N/A</v>
      </c>
      <c r="CC17" t="e">
        <f t="shared" si="16"/>
        <v>#N/A</v>
      </c>
      <c r="CD17" t="e">
        <f t="shared" si="17"/>
        <v>#N/A</v>
      </c>
      <c r="CE17" t="e">
        <f t="shared" si="18"/>
        <v>#N/A</v>
      </c>
      <c r="CF17" t="e">
        <f t="shared" si="19"/>
        <v>#N/A</v>
      </c>
      <c r="CG17" t="e">
        <f t="shared" si="20"/>
        <v>#N/A</v>
      </c>
    </row>
    <row r="18" spans="1:85" ht="20" customHeight="1" x14ac:dyDescent="0.25">
      <c r="A18" s="187"/>
      <c r="B18" s="6"/>
      <c r="C18" s="6" t="e">
        <f>VLOOKUP($A18&amp;$B18,'Cleaned Responses'!$1:$82,MATCH($C$1,'Cleaned Responses'!$1:$1,0),FALSE)</f>
        <v>#N/A</v>
      </c>
      <c r="D18" s="6" t="e">
        <f>VLOOKUP($A18&amp;$B18,'Cleaned Responses'!$1:$82,MATCH(D$1,'Cleaned Responses'!$1:$1,0),FALSE)</f>
        <v>#N/A</v>
      </c>
      <c r="E18" s="6" t="e">
        <f>VLOOKUP($A18&amp;$B18,'Cleaned Responses'!$1:$82,MATCH(E$1,'Cleaned Responses'!$1:$1,0),FALSE)</f>
        <v>#N/A</v>
      </c>
      <c r="F18" s="6" t="e">
        <f>VLOOKUP($A18&amp;$B18,'Cleaned Responses'!$1:$82,MATCH(F$1,'Cleaned Responses'!$1:$1,0),FALSE)</f>
        <v>#N/A</v>
      </c>
      <c r="G18" s="6" t="e">
        <f t="shared" si="0"/>
        <v>#N/A</v>
      </c>
      <c r="H18" s="6" t="e">
        <f>VLOOKUP($A18&amp;$B18,'Cleaned Responses'!$1:$82,MATCH(H$1,'Cleaned Responses'!$1:$1,0),FALSE)</f>
        <v>#N/A</v>
      </c>
      <c r="I18" s="6" t="e">
        <f>VLOOKUP($A18&amp;$B18,'Cleaned Responses'!$1:$82,MATCH(I$1,'Cleaned Responses'!$1:$1,0),FALSE)</f>
        <v>#N/A</v>
      </c>
      <c r="J18" s="6" t="e">
        <f>VLOOKUP($A18&amp;$B18,'Cleaned Responses'!$1:$82,MATCH(J$1,'Cleaned Responses'!$1:$1,0),FALSE)</f>
        <v>#N/A</v>
      </c>
      <c r="K18" s="6" t="e">
        <f>VLOOKUP($A18&amp;$B18,'Cleaned Responses'!$1:$82,MATCH(K$1,'Cleaned Responses'!$1:$1,0),FALSE)</f>
        <v>#N/A</v>
      </c>
      <c r="L18" s="6" t="e">
        <f>VLOOKUP($A18&amp;$B18,'Cleaned Responses'!$1:$82,MATCH(L$1,'Cleaned Responses'!$1:$1,0),FALSE)</f>
        <v>#N/A</v>
      </c>
      <c r="M18" s="6" t="e">
        <f>VLOOKUP($A18&amp;$B18,'Cleaned Responses'!$1:$82,MATCH(M$1,'Cleaned Responses'!$1:$1,0),FALSE)</f>
        <v>#N/A</v>
      </c>
      <c r="N18" s="8" t="e">
        <f t="shared" si="1"/>
        <v>#N/A</v>
      </c>
      <c r="O18" s="8" t="e">
        <f t="shared" si="2"/>
        <v>#N/A</v>
      </c>
      <c r="P18" s="8" t="e">
        <f t="shared" si="3"/>
        <v>#N/A</v>
      </c>
      <c r="Q18" s="6"/>
      <c r="R18" s="6"/>
      <c r="S18" s="6"/>
      <c r="T18" s="6"/>
      <c r="U18" s="8" t="e">
        <f t="shared" si="4"/>
        <v>#N/A</v>
      </c>
      <c r="V18" s="6" t="e">
        <f>VLOOKUP($A18&amp;$B18,'Cleaned Responses'!$1:$82,MATCH(V$1,'Cleaned Responses'!$1:$1,0),FALSE)</f>
        <v>#N/A</v>
      </c>
      <c r="W18" s="6" t="e">
        <f>VLOOKUP($A18&amp;$B18,'Cleaned Responses'!$1:$82,MATCH(W$1,'Cleaned Responses'!$1:$1,0),FALSE)</f>
        <v>#N/A</v>
      </c>
      <c r="X18" s="9" t="e">
        <f t="shared" si="21"/>
        <v>#N/A</v>
      </c>
      <c r="Y18" s="9" t="e">
        <f t="shared" si="5"/>
        <v>#N/A</v>
      </c>
      <c r="Z18" s="6" t="e">
        <f>VLOOKUP($A18&amp;$B18,'Cleaned Responses'!$1:$82,MATCH(Z$1,'Cleaned Responses'!$1:$1,0),FALSE)</f>
        <v>#N/A</v>
      </c>
      <c r="AA18" s="6" t="e">
        <f>VLOOKUP($A18&amp;$B18,'Cleaned Responses'!$1:$82,MATCH(AA$1,'Cleaned Responses'!$1:$1,0),FALSE)</f>
        <v>#N/A</v>
      </c>
      <c r="AB18" s="6" t="e">
        <f>VLOOKUP($A18&amp;$B18,'Cleaned Responses'!$1:$82,MATCH(AB$1,'Cleaned Responses'!$1:$1,0),FALSE)</f>
        <v>#N/A</v>
      </c>
      <c r="AC18" s="6" t="e">
        <f>VLOOKUP($A18&amp;$B18,'Cleaned Responses'!$1:$82,MATCH(AC$1,'Cleaned Responses'!$1:$1,0),FALSE)</f>
        <v>#N/A</v>
      </c>
      <c r="AD18" s="6" t="e">
        <f>VLOOKUP($A18&amp;$B18,'Cleaned Responses'!$1:$82,MATCH(AD$1,'Cleaned Responses'!$1:$1,0),FALSE)</f>
        <v>#N/A</v>
      </c>
      <c r="AE18" s="6" t="e">
        <f>VLOOKUP($A18&amp;$B18,'Cleaned Responses'!$1:$82,MATCH(AE$1,'Cleaned Responses'!$1:$1,0),FALSE)</f>
        <v>#N/A</v>
      </c>
      <c r="AF18" s="6" t="e">
        <f>VLOOKUP($A18&amp;$B18,'Cleaned Responses'!$1:$82,MATCH(AF$1,'Cleaned Responses'!$1:$1,0),FALSE)</f>
        <v>#N/A</v>
      </c>
      <c r="AG18" s="6" t="e">
        <f>VLOOKUP($A18&amp;$B18,'Cleaned Responses'!$1:$82,MATCH(AG$1,'Cleaned Responses'!$1:$1,0),FALSE)</f>
        <v>#N/A</v>
      </c>
      <c r="AH18" s="6" t="e">
        <f t="shared" si="6"/>
        <v>#N/A</v>
      </c>
      <c r="AI18" s="7" t="e">
        <f>VLOOKUP($A18&amp;$B18,'Cleaned Responses'!$1:$82,MATCH(AI$1,'Cleaned Responses'!$1:$1,0),FALSE)/100</f>
        <v>#N/A</v>
      </c>
      <c r="AJ18" s="7" t="e">
        <f>VLOOKUP($A18&amp;$B18,'Cleaned Responses'!$1:$82,MATCH(AJ$1,'Cleaned Responses'!$1:$1,0),FALSE)/100</f>
        <v>#N/A</v>
      </c>
      <c r="AK18" s="7" t="e">
        <f>VLOOKUP($A18&amp;$B18,'Cleaned Responses'!$1:$82,MATCH(AK$1,'Cleaned Responses'!$1:$1,0),FALSE)/100</f>
        <v>#N/A</v>
      </c>
      <c r="AL18" s="7" t="e">
        <f>VLOOKUP($A18&amp;$B18,'Cleaned Responses'!$1:$82,MATCH(AL$1,'Cleaned Responses'!$1:$1,0),FALSE)/100</f>
        <v>#N/A</v>
      </c>
      <c r="AM18" s="7" t="e">
        <f>VLOOKUP($A18&amp;$B18,'Cleaned Responses'!$1:$82,MATCH(AM$1,'Cleaned Responses'!$1:$1,0),FALSE)/100</f>
        <v>#N/A</v>
      </c>
      <c r="AN18" s="7" t="e">
        <f>VLOOKUP($A18&amp;$B18,'Cleaned Responses'!$1:$82,MATCH(AN$1,'Cleaned Responses'!$1:$1,0),FALSE)/100</f>
        <v>#N/A</v>
      </c>
      <c r="AO18" s="7" t="e">
        <f>VLOOKUP($A18&amp;$B18,'Cleaned Responses'!$1:$82,MATCH(AO$1,'Cleaned Responses'!$1:$1,0),FALSE)/100</f>
        <v>#N/A</v>
      </c>
      <c r="AP18" s="7" t="e">
        <f>VLOOKUP($A18&amp;$B18,'Cleaned Responses'!$1:$82,MATCH(AP$1,'Cleaned Responses'!$1:$1,0),FALSE)/100</f>
        <v>#N/A</v>
      </c>
      <c r="AQ18" s="7" t="e">
        <f>VLOOKUP($A18&amp;$B18,'Cleaned Responses'!$1:$82,MATCH(AQ$1,'Cleaned Responses'!$1:$1,0),FALSE)/100</f>
        <v>#N/A</v>
      </c>
      <c r="AR18" s="7" t="e">
        <f>VLOOKUP($A18&amp;$B18,'Cleaned Responses'!$1:$82,MATCH(AR$1,'Cleaned Responses'!$1:$1,0),FALSE)/100</f>
        <v>#N/A</v>
      </c>
      <c r="AS18" s="7" t="e">
        <f>VLOOKUP($A18&amp;$B18,'Cleaned Responses'!$1:$82,MATCH(AS$1,'Cleaned Responses'!$1:$1,0),FALSE)/100</f>
        <v>#N/A</v>
      </c>
      <c r="AT18" s="7" t="e">
        <f>VLOOKUP($A18&amp;$B18,'Cleaned Responses'!$1:$82,MATCH(AT$1,'Cleaned Responses'!$1:$1,0),FALSE)/100</f>
        <v>#N/A</v>
      </c>
      <c r="AU18" s="7" t="e">
        <f>VLOOKUP($A18&amp;$B18,'Cleaned Responses'!$1:$82,MATCH(AU$1,'Cleaned Responses'!$1:$1,0),FALSE)/100</f>
        <v>#N/A</v>
      </c>
      <c r="AV18" s="7" t="e">
        <f>VLOOKUP($A18&amp;$B18,'Cleaned Responses'!$1:$82,MATCH(AV$1,'Cleaned Responses'!$1:$1,0),FALSE)/100</f>
        <v>#N/A</v>
      </c>
      <c r="AW18" s="7" t="e">
        <f>VLOOKUP($A18&amp;$B18,'Cleaned Responses'!$1:$82,MATCH(AW$1,'Cleaned Responses'!$1:$1,0),FALSE)/100</f>
        <v>#N/A</v>
      </c>
      <c r="AX18" s="7" t="e">
        <f>VLOOKUP($A18&amp;$B18,'Cleaned Responses'!$1:$82,MATCH(AX$1,'Cleaned Responses'!$1:$1,0),FALSE)/100</f>
        <v>#N/A</v>
      </c>
      <c r="AY18" s="7" t="e">
        <f>VLOOKUP($A18&amp;$B18,'Cleaned Responses'!$1:$82,MATCH(AY$1,'Cleaned Responses'!$1:$1,0),FALSE)/100</f>
        <v>#N/A</v>
      </c>
      <c r="AZ18" s="7" t="e">
        <f>VLOOKUP($A18&amp;$B18,'Cleaned Responses'!$1:$82,MATCH(AZ$1,'Cleaned Responses'!$1:$1,0),FALSE)/100</f>
        <v>#N/A</v>
      </c>
      <c r="BA18" s="7" t="e">
        <f>VLOOKUP($A18&amp;$B18,'Cleaned Responses'!$1:$82,MATCH(BA$1,'Cleaned Responses'!$1:$1,0),FALSE)/100</f>
        <v>#N/A</v>
      </c>
      <c r="BB18" s="7"/>
      <c r="BC18" s="6" t="e">
        <f>VLOOKUP($A18&amp;$B18,'Cleaned Responses'!$1:$82,MATCH(BC$1,'Cleaned Responses'!$1:$1,0),FALSE)</f>
        <v>#N/A</v>
      </c>
      <c r="BD18" s="6" t="e">
        <f>VLOOKUP($A18&amp;$B18,'Cleaned Responses'!$1:$82,MATCH(BD$1,'Cleaned Responses'!$1:$1,0),FALSE)</f>
        <v>#N/A</v>
      </c>
      <c r="BE18" t="e">
        <f>VLOOKUP($A18&amp;$B18,'Cleaned Responses'!$1:$82,MATCH(BE$1,'Cleaned Responses'!$1:$1,0),FALSE)/100</f>
        <v>#N/A</v>
      </c>
      <c r="BF18" t="e">
        <f>VLOOKUP($A18&amp;$B18,'Cleaned Responses'!$1:$82,MATCH(BF$1,'Cleaned Responses'!$1:$1,0),FALSE)/100</f>
        <v>#N/A</v>
      </c>
      <c r="BG18" t="e">
        <f>VLOOKUP($A18&amp;$B18,'Cleaned Responses'!$1:$82,MATCH(BG$1,'Cleaned Responses'!$1:$1,0),FALSE)/100</f>
        <v>#N/A</v>
      </c>
      <c r="BH18" t="e">
        <f t="shared" si="7"/>
        <v>#N/A</v>
      </c>
      <c r="BI18" t="e">
        <f t="shared" si="8"/>
        <v>#N/A</v>
      </c>
      <c r="BJ18" t="e">
        <f t="shared" si="9"/>
        <v>#N/A</v>
      </c>
      <c r="BK18" t="e">
        <f>VLOOKUP($A18&amp;$B18,'Cleaned Responses'!$1:$82,MATCH(BK$1,'Cleaned Responses'!$1:$1,0),FALSE)/100</f>
        <v>#N/A</v>
      </c>
      <c r="BL18" t="e">
        <f>VLOOKUP($A18&amp;$B18,'Cleaned Responses'!$1:$82,MATCH(BL$1,'Cleaned Responses'!$1:$1,0),FALSE)/100</f>
        <v>#N/A</v>
      </c>
      <c r="BM18" t="e">
        <f>VLOOKUP($A18&amp;$B18,'Cleaned Responses'!$1:$82,MATCH(BM$1,'Cleaned Responses'!$1:$1,0),FALSE)/100</f>
        <v>#N/A</v>
      </c>
      <c r="BN18" t="e">
        <f>VLOOKUP($A18&amp;$B18,'Cleaned Responses'!$1:$82,MATCH(BN$1,'Cleaned Responses'!$1:$1,0),FALSE)/100</f>
        <v>#N/A</v>
      </c>
      <c r="BO18" t="e">
        <f>VLOOKUP($A18&amp;$B18,'Cleaned Responses'!$1:$82,MATCH(BO$1,'Cleaned Responses'!$1:$1,0),FALSE)/100</f>
        <v>#N/A</v>
      </c>
      <c r="BP18" t="e">
        <f>VLOOKUP($A18&amp;$B18,'Cleaned Responses'!$1:$82,MATCH(BP$1,'Cleaned Responses'!$1:$1,0),FALSE)/100</f>
        <v>#N/A</v>
      </c>
      <c r="BQ18" t="e">
        <f>VLOOKUP($A18&amp;$B18,'Cleaned Responses'!$1:$82,MATCH(BQ$1,'Cleaned Responses'!$1:$1,0),FALSE)/100</f>
        <v>#N/A</v>
      </c>
      <c r="BR18" t="e">
        <f>VLOOKUP($A18&amp;$B18,'Cleaned Responses'!$1:$82,MATCH(BR$1,'Cleaned Responses'!$1:$1,0),FALSE)/100</f>
        <v>#N/A</v>
      </c>
      <c r="BS18" t="e">
        <f>VLOOKUP($A18&amp;$B18,'Cleaned Responses'!$1:$82,MATCH(BS$1,'Cleaned Responses'!$1:$1,0),FALSE)/100</f>
        <v>#N/A</v>
      </c>
      <c r="BT18" t="e">
        <f>VLOOKUP($A18&amp;$B18,'Cleaned Responses'!$1:$82,MATCH(BT$1,'Cleaned Responses'!$1:$1,0),FALSE)/100</f>
        <v>#N/A</v>
      </c>
      <c r="BU18" t="e">
        <f>VLOOKUP($A18&amp;$B18,'Cleaned Responses'!$1:$82,MATCH(BU$1,'Cleaned Responses'!$1:$1,0),FALSE)/100</f>
        <v>#N/A</v>
      </c>
      <c r="BV18" t="e">
        <f>VLOOKUP($A18&amp;$B18,'Cleaned Responses'!$1:$82,MATCH(BV$1,'Cleaned Responses'!$1:$1,0),FALSE)/100</f>
        <v>#N/A</v>
      </c>
      <c r="BW18" t="e">
        <f t="shared" si="10"/>
        <v>#N/A</v>
      </c>
      <c r="BX18" t="e">
        <f t="shared" si="11"/>
        <v>#N/A</v>
      </c>
      <c r="BY18" t="e">
        <f t="shared" si="12"/>
        <v>#N/A</v>
      </c>
      <c r="BZ18" t="e">
        <f t="shared" si="13"/>
        <v>#N/A</v>
      </c>
      <c r="CA18" t="e">
        <f t="shared" si="14"/>
        <v>#N/A</v>
      </c>
      <c r="CB18" t="e">
        <f t="shared" si="15"/>
        <v>#N/A</v>
      </c>
      <c r="CC18" t="e">
        <f t="shared" si="16"/>
        <v>#N/A</v>
      </c>
      <c r="CD18" t="e">
        <f t="shared" si="17"/>
        <v>#N/A</v>
      </c>
      <c r="CE18" t="e">
        <f t="shared" si="18"/>
        <v>#N/A</v>
      </c>
      <c r="CF18" t="e">
        <f t="shared" si="19"/>
        <v>#N/A</v>
      </c>
      <c r="CG18" t="e">
        <f t="shared" si="20"/>
        <v>#N/A</v>
      </c>
    </row>
    <row r="19" spans="1:85" ht="20" customHeight="1" x14ac:dyDescent="0.25">
      <c r="A19" s="187"/>
      <c r="B19" s="6"/>
      <c r="C19" s="6" t="e">
        <f>VLOOKUP($A19&amp;$B19,'Cleaned Responses'!$1:$82,MATCH($C$1,'Cleaned Responses'!$1:$1,0),FALSE)</f>
        <v>#N/A</v>
      </c>
      <c r="D19" s="6" t="e">
        <f>VLOOKUP($A19&amp;$B19,'Cleaned Responses'!$1:$82,MATCH(D$1,'Cleaned Responses'!$1:$1,0),FALSE)</f>
        <v>#N/A</v>
      </c>
      <c r="E19" s="6" t="e">
        <f>VLOOKUP($A19&amp;$B19,'Cleaned Responses'!$1:$82,MATCH(E$1,'Cleaned Responses'!$1:$1,0),FALSE)</f>
        <v>#N/A</v>
      </c>
      <c r="F19" s="6" t="e">
        <f>VLOOKUP($A19&amp;$B19,'Cleaned Responses'!$1:$82,MATCH(F$1,'Cleaned Responses'!$1:$1,0),FALSE)</f>
        <v>#N/A</v>
      </c>
      <c r="G19" s="6" t="e">
        <f t="shared" ref="G19:G82" si="22">AE19</f>
        <v>#N/A</v>
      </c>
      <c r="H19" s="6" t="e">
        <f>VLOOKUP($A19&amp;$B19,'Cleaned Responses'!$1:$82,MATCH(H$1,'Cleaned Responses'!$1:$1,0),FALSE)</f>
        <v>#N/A</v>
      </c>
      <c r="I19" s="6" t="e">
        <f>VLOOKUP($A19&amp;$B19,'Cleaned Responses'!$1:$82,MATCH(I$1,'Cleaned Responses'!$1:$1,0),FALSE)</f>
        <v>#N/A</v>
      </c>
      <c r="J19" s="6" t="e">
        <f>VLOOKUP($A19&amp;$B19,'Cleaned Responses'!$1:$82,MATCH(J$1,'Cleaned Responses'!$1:$1,0),FALSE)</f>
        <v>#N/A</v>
      </c>
      <c r="K19" s="6" t="e">
        <f>VLOOKUP($A19&amp;$B19,'Cleaned Responses'!$1:$82,MATCH(K$1,'Cleaned Responses'!$1:$1,0),FALSE)</f>
        <v>#N/A</v>
      </c>
      <c r="L19" s="6" t="e">
        <f>VLOOKUP($A19&amp;$B19,'Cleaned Responses'!$1:$82,MATCH(L$1,'Cleaned Responses'!$1:$1,0),FALSE)</f>
        <v>#N/A</v>
      </c>
      <c r="M19" s="6" t="e">
        <f>VLOOKUP($A19&amp;$B19,'Cleaned Responses'!$1:$82,MATCH(M$1,'Cleaned Responses'!$1:$1,0),FALSE)</f>
        <v>#N/A</v>
      </c>
      <c r="N19" s="8" t="e">
        <f t="shared" ref="N19:N82" si="23">V19/AE19</f>
        <v>#N/A</v>
      </c>
      <c r="O19" s="8" t="e">
        <f t="shared" ref="O19:O82" si="24">W19/AE19</f>
        <v>#N/A</v>
      </c>
      <c r="P19" s="8" t="e">
        <f t="shared" ref="P19:P82" si="25">Z19/AE19</f>
        <v>#N/A</v>
      </c>
      <c r="Q19" s="6"/>
      <c r="R19" s="6"/>
      <c r="S19" s="6"/>
      <c r="T19" s="6"/>
      <c r="U19" s="8" t="e">
        <f t="shared" ref="U19:U82" si="26">SUM(N19:T19)</f>
        <v>#N/A</v>
      </c>
      <c r="V19" s="6" t="e">
        <f>VLOOKUP($A19&amp;$B19,'Cleaned Responses'!$1:$82,MATCH(V$1,'Cleaned Responses'!$1:$1,0),FALSE)</f>
        <v>#N/A</v>
      </c>
      <c r="W19" s="6" t="e">
        <f>VLOOKUP($A19&amp;$B19,'Cleaned Responses'!$1:$82,MATCH(W$1,'Cleaned Responses'!$1:$1,0),FALSE)</f>
        <v>#N/A</v>
      </c>
      <c r="X19" s="9" t="e">
        <f t="shared" ref="X19:X82" si="27">W19-Y19</f>
        <v>#N/A</v>
      </c>
      <c r="Y19" s="9" t="e">
        <f t="shared" ref="Y19:Y82" si="28">MIN(AG19,W19)</f>
        <v>#N/A</v>
      </c>
      <c r="Z19" s="6" t="e">
        <f>VLOOKUP($A19&amp;$B19,'Cleaned Responses'!$1:$82,MATCH(Z$1,'Cleaned Responses'!$1:$1,0),FALSE)</f>
        <v>#N/A</v>
      </c>
      <c r="AA19" s="6" t="e">
        <f>VLOOKUP($A19&amp;$B19,'Cleaned Responses'!$1:$82,MATCH(AA$1,'Cleaned Responses'!$1:$1,0),FALSE)</f>
        <v>#N/A</v>
      </c>
      <c r="AB19" s="6" t="e">
        <f>VLOOKUP($A19&amp;$B19,'Cleaned Responses'!$1:$82,MATCH(AB$1,'Cleaned Responses'!$1:$1,0),FALSE)</f>
        <v>#N/A</v>
      </c>
      <c r="AC19" s="6" t="e">
        <f>VLOOKUP($A19&amp;$B19,'Cleaned Responses'!$1:$82,MATCH(AC$1,'Cleaned Responses'!$1:$1,0),FALSE)</f>
        <v>#N/A</v>
      </c>
      <c r="AD19" s="6" t="e">
        <f>VLOOKUP($A19&amp;$B19,'Cleaned Responses'!$1:$82,MATCH(AD$1,'Cleaned Responses'!$1:$1,0),FALSE)</f>
        <v>#N/A</v>
      </c>
      <c r="AE19" s="6" t="e">
        <f>VLOOKUP($A19&amp;$B19,'Cleaned Responses'!$1:$82,MATCH(AE$1,'Cleaned Responses'!$1:$1,0),FALSE)</f>
        <v>#N/A</v>
      </c>
      <c r="AF19" s="6" t="e">
        <f>VLOOKUP($A19&amp;$B19,'Cleaned Responses'!$1:$82,MATCH(AF$1,'Cleaned Responses'!$1:$1,0),FALSE)</f>
        <v>#N/A</v>
      </c>
      <c r="AG19" s="6" t="e">
        <f>VLOOKUP($A19&amp;$B19,'Cleaned Responses'!$1:$82,MATCH(AG$1,'Cleaned Responses'!$1:$1,0),FALSE)</f>
        <v>#N/A</v>
      </c>
      <c r="AH19" s="6" t="e">
        <f t="shared" ref="AH19:AH82" si="29">AF19-AG19</f>
        <v>#N/A</v>
      </c>
      <c r="AI19" s="7" t="e">
        <f>VLOOKUP($A19&amp;$B19,'Cleaned Responses'!$1:$82,MATCH(AI$1,'Cleaned Responses'!$1:$1,0),FALSE)/100</f>
        <v>#N/A</v>
      </c>
      <c r="AJ19" s="7" t="e">
        <f>VLOOKUP($A19&amp;$B19,'Cleaned Responses'!$1:$82,MATCH(AJ$1,'Cleaned Responses'!$1:$1,0),FALSE)/100</f>
        <v>#N/A</v>
      </c>
      <c r="AK19" s="7" t="e">
        <f>VLOOKUP($A19&amp;$B19,'Cleaned Responses'!$1:$82,MATCH(AK$1,'Cleaned Responses'!$1:$1,0),FALSE)/100</f>
        <v>#N/A</v>
      </c>
      <c r="AL19" s="7" t="e">
        <f>VLOOKUP($A19&amp;$B19,'Cleaned Responses'!$1:$82,MATCH(AL$1,'Cleaned Responses'!$1:$1,0),FALSE)/100</f>
        <v>#N/A</v>
      </c>
      <c r="AM19" s="7" t="e">
        <f>VLOOKUP($A19&amp;$B19,'Cleaned Responses'!$1:$82,MATCH(AM$1,'Cleaned Responses'!$1:$1,0),FALSE)/100</f>
        <v>#N/A</v>
      </c>
      <c r="AN19" s="7" t="e">
        <f>VLOOKUP($A19&amp;$B19,'Cleaned Responses'!$1:$82,MATCH(AN$1,'Cleaned Responses'!$1:$1,0),FALSE)/100</f>
        <v>#N/A</v>
      </c>
      <c r="AO19" s="7" t="e">
        <f>VLOOKUP($A19&amp;$B19,'Cleaned Responses'!$1:$82,MATCH(AO$1,'Cleaned Responses'!$1:$1,0),FALSE)/100</f>
        <v>#N/A</v>
      </c>
      <c r="AP19" s="7" t="e">
        <f>VLOOKUP($A19&amp;$B19,'Cleaned Responses'!$1:$82,MATCH(AP$1,'Cleaned Responses'!$1:$1,0),FALSE)/100</f>
        <v>#N/A</v>
      </c>
      <c r="AQ19" s="7" t="e">
        <f>VLOOKUP($A19&amp;$B19,'Cleaned Responses'!$1:$82,MATCH(AQ$1,'Cleaned Responses'!$1:$1,0),FALSE)/100</f>
        <v>#N/A</v>
      </c>
      <c r="AR19" s="7" t="e">
        <f>VLOOKUP($A19&amp;$B19,'Cleaned Responses'!$1:$82,MATCH(AR$1,'Cleaned Responses'!$1:$1,0),FALSE)/100</f>
        <v>#N/A</v>
      </c>
      <c r="AS19" s="7" t="e">
        <f>VLOOKUP($A19&amp;$B19,'Cleaned Responses'!$1:$82,MATCH(AS$1,'Cleaned Responses'!$1:$1,0),FALSE)/100</f>
        <v>#N/A</v>
      </c>
      <c r="AT19" s="7" t="e">
        <f>VLOOKUP($A19&amp;$B19,'Cleaned Responses'!$1:$82,MATCH(AT$1,'Cleaned Responses'!$1:$1,0),FALSE)/100</f>
        <v>#N/A</v>
      </c>
      <c r="AU19" s="7" t="e">
        <f>VLOOKUP($A19&amp;$B19,'Cleaned Responses'!$1:$82,MATCH(AU$1,'Cleaned Responses'!$1:$1,0),FALSE)/100</f>
        <v>#N/A</v>
      </c>
      <c r="AV19" s="7" t="e">
        <f>VLOOKUP($A19&amp;$B19,'Cleaned Responses'!$1:$82,MATCH(AV$1,'Cleaned Responses'!$1:$1,0),FALSE)/100</f>
        <v>#N/A</v>
      </c>
      <c r="AW19" s="7" t="e">
        <f>VLOOKUP($A19&amp;$B19,'Cleaned Responses'!$1:$82,MATCH(AW$1,'Cleaned Responses'!$1:$1,0),FALSE)/100</f>
        <v>#N/A</v>
      </c>
      <c r="AX19" s="7" t="e">
        <f>VLOOKUP($A19&amp;$B19,'Cleaned Responses'!$1:$82,MATCH(AX$1,'Cleaned Responses'!$1:$1,0),FALSE)/100</f>
        <v>#N/A</v>
      </c>
      <c r="AY19" s="7" t="e">
        <f>VLOOKUP($A19&amp;$B19,'Cleaned Responses'!$1:$82,MATCH(AY$1,'Cleaned Responses'!$1:$1,0),FALSE)/100</f>
        <v>#N/A</v>
      </c>
      <c r="AZ19" s="7" t="e">
        <f>VLOOKUP($A19&amp;$B19,'Cleaned Responses'!$1:$82,MATCH(AZ$1,'Cleaned Responses'!$1:$1,0),FALSE)/100</f>
        <v>#N/A</v>
      </c>
      <c r="BA19" s="7" t="e">
        <f>VLOOKUP($A19&amp;$B19,'Cleaned Responses'!$1:$82,MATCH(BA$1,'Cleaned Responses'!$1:$1,0),FALSE)/100</f>
        <v>#N/A</v>
      </c>
      <c r="BB19" s="7"/>
      <c r="BC19" s="6" t="e">
        <f>VLOOKUP($A19&amp;$B19,'Cleaned Responses'!$1:$82,MATCH(BC$1,'Cleaned Responses'!$1:$1,0),FALSE)</f>
        <v>#N/A</v>
      </c>
      <c r="BD19" s="6" t="e">
        <f>VLOOKUP($A19&amp;$B19,'Cleaned Responses'!$1:$82,MATCH(BD$1,'Cleaned Responses'!$1:$1,0),FALSE)</f>
        <v>#N/A</v>
      </c>
      <c r="BE19" t="e">
        <f>VLOOKUP($A19&amp;$B19,'Cleaned Responses'!$1:$82,MATCH(BE$1,'Cleaned Responses'!$1:$1,0),FALSE)/100</f>
        <v>#N/A</v>
      </c>
      <c r="BF19" t="e">
        <f>VLOOKUP($A19&amp;$B19,'Cleaned Responses'!$1:$82,MATCH(BF$1,'Cleaned Responses'!$1:$1,0),FALSE)/100</f>
        <v>#N/A</v>
      </c>
      <c r="BG19" t="e">
        <f>VLOOKUP($A19&amp;$B19,'Cleaned Responses'!$1:$82,MATCH(BG$1,'Cleaned Responses'!$1:$1,0),FALSE)/100</f>
        <v>#N/A</v>
      </c>
      <c r="BH19" t="e">
        <f t="shared" si="7"/>
        <v>#N/A</v>
      </c>
      <c r="BI19" t="e">
        <f t="shared" si="8"/>
        <v>#N/A</v>
      </c>
      <c r="BJ19" t="e">
        <f t="shared" si="9"/>
        <v>#N/A</v>
      </c>
      <c r="BK19" t="e">
        <f>VLOOKUP($A19&amp;$B19,'Cleaned Responses'!$1:$82,MATCH(BK$1,'Cleaned Responses'!$1:$1,0),FALSE)/100</f>
        <v>#N/A</v>
      </c>
      <c r="BL19" t="e">
        <f>VLOOKUP($A19&amp;$B19,'Cleaned Responses'!$1:$82,MATCH(BL$1,'Cleaned Responses'!$1:$1,0),FALSE)/100</f>
        <v>#N/A</v>
      </c>
      <c r="BM19" t="e">
        <f>VLOOKUP($A19&amp;$B19,'Cleaned Responses'!$1:$82,MATCH(BM$1,'Cleaned Responses'!$1:$1,0),FALSE)/100</f>
        <v>#N/A</v>
      </c>
      <c r="BN19" t="e">
        <f>VLOOKUP($A19&amp;$B19,'Cleaned Responses'!$1:$82,MATCH(BN$1,'Cleaned Responses'!$1:$1,0),FALSE)/100</f>
        <v>#N/A</v>
      </c>
      <c r="BO19" t="e">
        <f>VLOOKUP($A19&amp;$B19,'Cleaned Responses'!$1:$82,MATCH(BO$1,'Cleaned Responses'!$1:$1,0),FALSE)/100</f>
        <v>#N/A</v>
      </c>
      <c r="BP19" t="e">
        <f>VLOOKUP($A19&amp;$B19,'Cleaned Responses'!$1:$82,MATCH(BP$1,'Cleaned Responses'!$1:$1,0),FALSE)/100</f>
        <v>#N/A</v>
      </c>
      <c r="BQ19" t="e">
        <f>VLOOKUP($A19&amp;$B19,'Cleaned Responses'!$1:$82,MATCH(BQ$1,'Cleaned Responses'!$1:$1,0),FALSE)/100</f>
        <v>#N/A</v>
      </c>
      <c r="BR19" t="e">
        <f>VLOOKUP($A19&amp;$B19,'Cleaned Responses'!$1:$82,MATCH(BR$1,'Cleaned Responses'!$1:$1,0),FALSE)/100</f>
        <v>#N/A</v>
      </c>
      <c r="BS19" t="e">
        <f>VLOOKUP($A19&amp;$B19,'Cleaned Responses'!$1:$82,MATCH(BS$1,'Cleaned Responses'!$1:$1,0),FALSE)/100</f>
        <v>#N/A</v>
      </c>
      <c r="BT19" t="e">
        <f>VLOOKUP($A19&amp;$B19,'Cleaned Responses'!$1:$82,MATCH(BT$1,'Cleaned Responses'!$1:$1,0),FALSE)/100</f>
        <v>#N/A</v>
      </c>
      <c r="BU19" t="e">
        <f>VLOOKUP($A19&amp;$B19,'Cleaned Responses'!$1:$82,MATCH(BU$1,'Cleaned Responses'!$1:$1,0),FALSE)/100</f>
        <v>#N/A</v>
      </c>
      <c r="BV19" t="e">
        <f>VLOOKUP($A19&amp;$B19,'Cleaned Responses'!$1:$82,MATCH(BV$1,'Cleaned Responses'!$1:$1,0),FALSE)/100</f>
        <v>#N/A</v>
      </c>
      <c r="BW19" t="e">
        <f t="shared" si="10"/>
        <v>#N/A</v>
      </c>
      <c r="BX19" t="e">
        <f t="shared" si="11"/>
        <v>#N/A</v>
      </c>
      <c r="BY19" t="e">
        <f t="shared" si="12"/>
        <v>#N/A</v>
      </c>
      <c r="BZ19" t="e">
        <f t="shared" si="13"/>
        <v>#N/A</v>
      </c>
      <c r="CA19" t="e">
        <f t="shared" si="14"/>
        <v>#N/A</v>
      </c>
      <c r="CB19" t="e">
        <f t="shared" si="15"/>
        <v>#N/A</v>
      </c>
      <c r="CC19" t="e">
        <f t="shared" si="16"/>
        <v>#N/A</v>
      </c>
      <c r="CD19" t="e">
        <f t="shared" si="17"/>
        <v>#N/A</v>
      </c>
      <c r="CE19" t="e">
        <f t="shared" si="18"/>
        <v>#N/A</v>
      </c>
      <c r="CF19" t="e">
        <f t="shared" si="19"/>
        <v>#N/A</v>
      </c>
      <c r="CG19" t="e">
        <f t="shared" si="20"/>
        <v>#N/A</v>
      </c>
    </row>
    <row r="20" spans="1:85" ht="20" customHeight="1" x14ac:dyDescent="0.25">
      <c r="A20" s="187"/>
      <c r="B20" s="6"/>
      <c r="C20" s="6" t="e">
        <f>VLOOKUP($A20&amp;$B20,'Cleaned Responses'!$1:$82,MATCH($C$1,'Cleaned Responses'!$1:$1,0),FALSE)</f>
        <v>#N/A</v>
      </c>
      <c r="D20" s="6" t="e">
        <f>VLOOKUP($A20&amp;$B20,'Cleaned Responses'!$1:$82,MATCH(D$1,'Cleaned Responses'!$1:$1,0),FALSE)</f>
        <v>#N/A</v>
      </c>
      <c r="E20" s="6" t="e">
        <f>VLOOKUP($A20&amp;$B20,'Cleaned Responses'!$1:$82,MATCH(E$1,'Cleaned Responses'!$1:$1,0),FALSE)</f>
        <v>#N/A</v>
      </c>
      <c r="F20" s="6" t="e">
        <f>VLOOKUP($A20&amp;$B20,'Cleaned Responses'!$1:$82,MATCH(F$1,'Cleaned Responses'!$1:$1,0),FALSE)</f>
        <v>#N/A</v>
      </c>
      <c r="G20" s="6" t="e">
        <f t="shared" si="22"/>
        <v>#N/A</v>
      </c>
      <c r="H20" s="6" t="e">
        <f>VLOOKUP($A20&amp;$B20,'Cleaned Responses'!$1:$82,MATCH(H$1,'Cleaned Responses'!$1:$1,0),FALSE)</f>
        <v>#N/A</v>
      </c>
      <c r="I20" s="6" t="e">
        <f>VLOOKUP($A20&amp;$B20,'Cleaned Responses'!$1:$82,MATCH(I$1,'Cleaned Responses'!$1:$1,0),FALSE)</f>
        <v>#N/A</v>
      </c>
      <c r="J20" s="6" t="e">
        <f>VLOOKUP($A20&amp;$B20,'Cleaned Responses'!$1:$82,MATCH(J$1,'Cleaned Responses'!$1:$1,0),FALSE)</f>
        <v>#N/A</v>
      </c>
      <c r="K20" s="6" t="e">
        <f>VLOOKUP($A20&amp;$B20,'Cleaned Responses'!$1:$82,MATCH(K$1,'Cleaned Responses'!$1:$1,0),FALSE)</f>
        <v>#N/A</v>
      </c>
      <c r="L20" s="6" t="e">
        <f>VLOOKUP($A20&amp;$B20,'Cleaned Responses'!$1:$82,MATCH(L$1,'Cleaned Responses'!$1:$1,0),FALSE)</f>
        <v>#N/A</v>
      </c>
      <c r="M20" s="6" t="e">
        <f>VLOOKUP($A20&amp;$B20,'Cleaned Responses'!$1:$82,MATCH(M$1,'Cleaned Responses'!$1:$1,0),FALSE)</f>
        <v>#N/A</v>
      </c>
      <c r="N20" s="8" t="e">
        <f t="shared" si="23"/>
        <v>#N/A</v>
      </c>
      <c r="O20" s="8" t="e">
        <f t="shared" si="24"/>
        <v>#N/A</v>
      </c>
      <c r="P20" s="8" t="e">
        <f t="shared" si="25"/>
        <v>#N/A</v>
      </c>
      <c r="Q20" s="6"/>
      <c r="R20" s="6"/>
      <c r="S20" s="6"/>
      <c r="T20" s="6"/>
      <c r="U20" s="8" t="e">
        <f t="shared" si="26"/>
        <v>#N/A</v>
      </c>
      <c r="V20" s="6" t="e">
        <f>VLOOKUP($A20&amp;$B20,'Cleaned Responses'!$1:$82,MATCH(V$1,'Cleaned Responses'!$1:$1,0),FALSE)</f>
        <v>#N/A</v>
      </c>
      <c r="W20" s="6" t="e">
        <f>VLOOKUP($A20&amp;$B20,'Cleaned Responses'!$1:$82,MATCH(W$1,'Cleaned Responses'!$1:$1,0),FALSE)</f>
        <v>#N/A</v>
      </c>
      <c r="X20" s="9" t="e">
        <f t="shared" si="27"/>
        <v>#N/A</v>
      </c>
      <c r="Y20" s="9" t="e">
        <f t="shared" si="28"/>
        <v>#N/A</v>
      </c>
      <c r="Z20" s="6" t="e">
        <f>VLOOKUP($A20&amp;$B20,'Cleaned Responses'!$1:$82,MATCH(Z$1,'Cleaned Responses'!$1:$1,0),FALSE)</f>
        <v>#N/A</v>
      </c>
      <c r="AA20" s="6" t="e">
        <f>VLOOKUP($A20&amp;$B20,'Cleaned Responses'!$1:$82,MATCH(AA$1,'Cleaned Responses'!$1:$1,0),FALSE)</f>
        <v>#N/A</v>
      </c>
      <c r="AB20" s="6" t="e">
        <f>VLOOKUP($A20&amp;$B20,'Cleaned Responses'!$1:$82,MATCH(AB$1,'Cleaned Responses'!$1:$1,0),FALSE)</f>
        <v>#N/A</v>
      </c>
      <c r="AC20" s="6" t="e">
        <f>VLOOKUP($A20&amp;$B20,'Cleaned Responses'!$1:$82,MATCH(AC$1,'Cleaned Responses'!$1:$1,0),FALSE)</f>
        <v>#N/A</v>
      </c>
      <c r="AD20" s="6" t="e">
        <f>VLOOKUP($A20&amp;$B20,'Cleaned Responses'!$1:$82,MATCH(AD$1,'Cleaned Responses'!$1:$1,0),FALSE)</f>
        <v>#N/A</v>
      </c>
      <c r="AE20" s="6" t="e">
        <f>VLOOKUP($A20&amp;$B20,'Cleaned Responses'!$1:$82,MATCH(AE$1,'Cleaned Responses'!$1:$1,0),FALSE)</f>
        <v>#N/A</v>
      </c>
      <c r="AF20" s="6" t="e">
        <f>VLOOKUP($A20&amp;$B20,'Cleaned Responses'!$1:$82,MATCH(AF$1,'Cleaned Responses'!$1:$1,0),FALSE)</f>
        <v>#N/A</v>
      </c>
      <c r="AG20" s="6" t="e">
        <f>VLOOKUP($A20&amp;$B20,'Cleaned Responses'!$1:$82,MATCH(AG$1,'Cleaned Responses'!$1:$1,0),FALSE)</f>
        <v>#N/A</v>
      </c>
      <c r="AH20" s="6" t="e">
        <f t="shared" si="29"/>
        <v>#N/A</v>
      </c>
      <c r="AI20" s="7" t="e">
        <f>VLOOKUP($A20&amp;$B20,'Cleaned Responses'!$1:$82,MATCH(AI$1,'Cleaned Responses'!$1:$1,0),FALSE)/100</f>
        <v>#N/A</v>
      </c>
      <c r="AJ20" s="7" t="e">
        <f>VLOOKUP($A20&amp;$B20,'Cleaned Responses'!$1:$82,MATCH(AJ$1,'Cleaned Responses'!$1:$1,0),FALSE)/100</f>
        <v>#N/A</v>
      </c>
      <c r="AK20" s="7" t="e">
        <f>VLOOKUP($A20&amp;$B20,'Cleaned Responses'!$1:$82,MATCH(AK$1,'Cleaned Responses'!$1:$1,0),FALSE)/100</f>
        <v>#N/A</v>
      </c>
      <c r="AL20" s="7" t="e">
        <f>VLOOKUP($A20&amp;$B20,'Cleaned Responses'!$1:$82,MATCH(AL$1,'Cleaned Responses'!$1:$1,0),FALSE)/100</f>
        <v>#N/A</v>
      </c>
      <c r="AM20" s="7" t="e">
        <f>VLOOKUP($A20&amp;$B20,'Cleaned Responses'!$1:$82,MATCH(AM$1,'Cleaned Responses'!$1:$1,0),FALSE)/100</f>
        <v>#N/A</v>
      </c>
      <c r="AN20" s="7" t="e">
        <f>VLOOKUP($A20&amp;$B20,'Cleaned Responses'!$1:$82,MATCH(AN$1,'Cleaned Responses'!$1:$1,0),FALSE)/100</f>
        <v>#N/A</v>
      </c>
      <c r="AO20" s="7" t="e">
        <f>VLOOKUP($A20&amp;$B20,'Cleaned Responses'!$1:$82,MATCH(AO$1,'Cleaned Responses'!$1:$1,0),FALSE)/100</f>
        <v>#N/A</v>
      </c>
      <c r="AP20" s="7" t="e">
        <f>VLOOKUP($A20&amp;$B20,'Cleaned Responses'!$1:$82,MATCH(AP$1,'Cleaned Responses'!$1:$1,0),FALSE)/100</f>
        <v>#N/A</v>
      </c>
      <c r="AQ20" s="7" t="e">
        <f>VLOOKUP($A20&amp;$B20,'Cleaned Responses'!$1:$82,MATCH(AQ$1,'Cleaned Responses'!$1:$1,0),FALSE)/100</f>
        <v>#N/A</v>
      </c>
      <c r="AR20" s="7" t="e">
        <f>VLOOKUP($A20&amp;$B20,'Cleaned Responses'!$1:$82,MATCH(AR$1,'Cleaned Responses'!$1:$1,0),FALSE)/100</f>
        <v>#N/A</v>
      </c>
      <c r="AS20" s="7" t="e">
        <f>VLOOKUP($A20&amp;$B20,'Cleaned Responses'!$1:$82,MATCH(AS$1,'Cleaned Responses'!$1:$1,0),FALSE)/100</f>
        <v>#N/A</v>
      </c>
      <c r="AT20" s="7" t="e">
        <f>VLOOKUP($A20&amp;$B20,'Cleaned Responses'!$1:$82,MATCH(AT$1,'Cleaned Responses'!$1:$1,0),FALSE)/100</f>
        <v>#N/A</v>
      </c>
      <c r="AU20" s="7" t="e">
        <f>VLOOKUP($A20&amp;$B20,'Cleaned Responses'!$1:$82,MATCH(AU$1,'Cleaned Responses'!$1:$1,0),FALSE)/100</f>
        <v>#N/A</v>
      </c>
      <c r="AV20" s="7" t="e">
        <f>VLOOKUP($A20&amp;$B20,'Cleaned Responses'!$1:$82,MATCH(AV$1,'Cleaned Responses'!$1:$1,0),FALSE)/100</f>
        <v>#N/A</v>
      </c>
      <c r="AW20" s="7" t="e">
        <f>VLOOKUP($A20&amp;$B20,'Cleaned Responses'!$1:$82,MATCH(AW$1,'Cleaned Responses'!$1:$1,0),FALSE)/100</f>
        <v>#N/A</v>
      </c>
      <c r="AX20" s="7" t="e">
        <f>VLOOKUP($A20&amp;$B20,'Cleaned Responses'!$1:$82,MATCH(AX$1,'Cleaned Responses'!$1:$1,0),FALSE)/100</f>
        <v>#N/A</v>
      </c>
      <c r="AY20" s="7" t="e">
        <f>VLOOKUP($A20&amp;$B20,'Cleaned Responses'!$1:$82,MATCH(AY$1,'Cleaned Responses'!$1:$1,0),FALSE)/100</f>
        <v>#N/A</v>
      </c>
      <c r="AZ20" s="7" t="e">
        <f>VLOOKUP($A20&amp;$B20,'Cleaned Responses'!$1:$82,MATCH(AZ$1,'Cleaned Responses'!$1:$1,0),FALSE)/100</f>
        <v>#N/A</v>
      </c>
      <c r="BA20" s="7" t="e">
        <f>VLOOKUP($A20&amp;$B20,'Cleaned Responses'!$1:$82,MATCH(BA$1,'Cleaned Responses'!$1:$1,0),FALSE)/100</f>
        <v>#N/A</v>
      </c>
      <c r="BB20" s="7"/>
      <c r="BC20" s="6" t="e">
        <f>VLOOKUP($A20&amp;$B20,'Cleaned Responses'!$1:$82,MATCH(BC$1,'Cleaned Responses'!$1:$1,0),FALSE)</f>
        <v>#N/A</v>
      </c>
      <c r="BD20" s="6" t="e">
        <f>VLOOKUP($A20&amp;$B20,'Cleaned Responses'!$1:$82,MATCH(BD$1,'Cleaned Responses'!$1:$1,0),FALSE)</f>
        <v>#N/A</v>
      </c>
      <c r="BE20" t="e">
        <f>VLOOKUP($A20&amp;$B20,'Cleaned Responses'!$1:$82,MATCH(BE$1,'Cleaned Responses'!$1:$1,0),FALSE)/100</f>
        <v>#N/A</v>
      </c>
      <c r="BF20" t="e">
        <f>VLOOKUP($A20&amp;$B20,'Cleaned Responses'!$1:$82,MATCH(BF$1,'Cleaned Responses'!$1:$1,0),FALSE)/100</f>
        <v>#N/A</v>
      </c>
      <c r="BG20" t="e">
        <f>VLOOKUP($A20&amp;$B20,'Cleaned Responses'!$1:$82,MATCH(BG$1,'Cleaned Responses'!$1:$1,0),FALSE)/100</f>
        <v>#N/A</v>
      </c>
      <c r="BH20" t="e">
        <f t="shared" si="7"/>
        <v>#N/A</v>
      </c>
      <c r="BI20" t="e">
        <f t="shared" si="8"/>
        <v>#N/A</v>
      </c>
      <c r="BJ20" t="e">
        <f t="shared" si="9"/>
        <v>#N/A</v>
      </c>
      <c r="BK20" t="e">
        <f>VLOOKUP($A20&amp;$B20,'Cleaned Responses'!$1:$82,MATCH(BK$1,'Cleaned Responses'!$1:$1,0),FALSE)/100</f>
        <v>#N/A</v>
      </c>
      <c r="BL20" t="e">
        <f>VLOOKUP($A20&amp;$B20,'Cleaned Responses'!$1:$82,MATCH(BL$1,'Cleaned Responses'!$1:$1,0),FALSE)/100</f>
        <v>#N/A</v>
      </c>
      <c r="BM20" t="e">
        <f>VLOOKUP($A20&amp;$B20,'Cleaned Responses'!$1:$82,MATCH(BM$1,'Cleaned Responses'!$1:$1,0),FALSE)/100</f>
        <v>#N/A</v>
      </c>
      <c r="BN20" t="e">
        <f>VLOOKUP($A20&amp;$B20,'Cleaned Responses'!$1:$82,MATCH(BN$1,'Cleaned Responses'!$1:$1,0),FALSE)/100</f>
        <v>#N/A</v>
      </c>
      <c r="BO20" t="e">
        <f>VLOOKUP($A20&amp;$B20,'Cleaned Responses'!$1:$82,MATCH(BO$1,'Cleaned Responses'!$1:$1,0),FALSE)/100</f>
        <v>#N/A</v>
      </c>
      <c r="BP20" t="e">
        <f>VLOOKUP($A20&amp;$B20,'Cleaned Responses'!$1:$82,MATCH(BP$1,'Cleaned Responses'!$1:$1,0),FALSE)/100</f>
        <v>#N/A</v>
      </c>
      <c r="BQ20" t="e">
        <f>VLOOKUP($A20&amp;$B20,'Cleaned Responses'!$1:$82,MATCH(BQ$1,'Cleaned Responses'!$1:$1,0),FALSE)/100</f>
        <v>#N/A</v>
      </c>
      <c r="BR20" t="e">
        <f>VLOOKUP($A20&amp;$B20,'Cleaned Responses'!$1:$82,MATCH(BR$1,'Cleaned Responses'!$1:$1,0),FALSE)/100</f>
        <v>#N/A</v>
      </c>
      <c r="BS20" t="e">
        <f>VLOOKUP($A20&amp;$B20,'Cleaned Responses'!$1:$82,MATCH(BS$1,'Cleaned Responses'!$1:$1,0),FALSE)/100</f>
        <v>#N/A</v>
      </c>
      <c r="BT20" t="e">
        <f>VLOOKUP($A20&amp;$B20,'Cleaned Responses'!$1:$82,MATCH(BT$1,'Cleaned Responses'!$1:$1,0),FALSE)/100</f>
        <v>#N/A</v>
      </c>
      <c r="BU20" t="e">
        <f>VLOOKUP($A20&amp;$B20,'Cleaned Responses'!$1:$82,MATCH(BU$1,'Cleaned Responses'!$1:$1,0),FALSE)/100</f>
        <v>#N/A</v>
      </c>
      <c r="BV20" t="e">
        <f>VLOOKUP($A20&amp;$B20,'Cleaned Responses'!$1:$82,MATCH(BV$1,'Cleaned Responses'!$1:$1,0),FALSE)/100</f>
        <v>#N/A</v>
      </c>
      <c r="BW20" t="e">
        <f t="shared" si="10"/>
        <v>#N/A</v>
      </c>
      <c r="BX20" t="e">
        <f t="shared" si="11"/>
        <v>#N/A</v>
      </c>
      <c r="BY20" t="e">
        <f t="shared" si="12"/>
        <v>#N/A</v>
      </c>
      <c r="BZ20" t="e">
        <f t="shared" si="13"/>
        <v>#N/A</v>
      </c>
      <c r="CA20" t="e">
        <f t="shared" si="14"/>
        <v>#N/A</v>
      </c>
      <c r="CB20" t="e">
        <f t="shared" si="15"/>
        <v>#N/A</v>
      </c>
      <c r="CC20" t="e">
        <f t="shared" si="16"/>
        <v>#N/A</v>
      </c>
      <c r="CD20" t="e">
        <f t="shared" si="17"/>
        <v>#N/A</v>
      </c>
      <c r="CE20" t="e">
        <f t="shared" si="18"/>
        <v>#N/A</v>
      </c>
      <c r="CF20" t="e">
        <f t="shared" si="19"/>
        <v>#N/A</v>
      </c>
      <c r="CG20" t="e">
        <f t="shared" si="20"/>
        <v>#N/A</v>
      </c>
    </row>
    <row r="21" spans="1:85" ht="20" customHeight="1" x14ac:dyDescent="0.25">
      <c r="A21" s="187"/>
      <c r="B21" s="6"/>
      <c r="C21" s="6" t="e">
        <f>VLOOKUP($A21&amp;$B21,'Cleaned Responses'!$1:$82,MATCH($C$1,'Cleaned Responses'!$1:$1,0),FALSE)</f>
        <v>#N/A</v>
      </c>
      <c r="D21" s="6" t="e">
        <f>VLOOKUP($A21&amp;$B21,'Cleaned Responses'!$1:$82,MATCH(D$1,'Cleaned Responses'!$1:$1,0),FALSE)</f>
        <v>#N/A</v>
      </c>
      <c r="E21" s="6" t="e">
        <f>VLOOKUP($A21&amp;$B21,'Cleaned Responses'!$1:$82,MATCH(E$1,'Cleaned Responses'!$1:$1,0),FALSE)</f>
        <v>#N/A</v>
      </c>
      <c r="F21" s="6" t="e">
        <f>VLOOKUP($A21&amp;$B21,'Cleaned Responses'!$1:$82,MATCH(F$1,'Cleaned Responses'!$1:$1,0),FALSE)</f>
        <v>#N/A</v>
      </c>
      <c r="G21" s="6" t="e">
        <f t="shared" si="22"/>
        <v>#N/A</v>
      </c>
      <c r="H21" s="6" t="e">
        <f>VLOOKUP($A21&amp;$B21,'Cleaned Responses'!$1:$82,MATCH(H$1,'Cleaned Responses'!$1:$1,0),FALSE)</f>
        <v>#N/A</v>
      </c>
      <c r="I21" s="6" t="e">
        <f>VLOOKUP($A21&amp;$B21,'Cleaned Responses'!$1:$82,MATCH(I$1,'Cleaned Responses'!$1:$1,0),FALSE)</f>
        <v>#N/A</v>
      </c>
      <c r="J21" s="6" t="e">
        <f>VLOOKUP($A21&amp;$B21,'Cleaned Responses'!$1:$82,MATCH(J$1,'Cleaned Responses'!$1:$1,0),FALSE)</f>
        <v>#N/A</v>
      </c>
      <c r="K21" s="6" t="e">
        <f>VLOOKUP($A21&amp;$B21,'Cleaned Responses'!$1:$82,MATCH(K$1,'Cleaned Responses'!$1:$1,0),FALSE)</f>
        <v>#N/A</v>
      </c>
      <c r="L21" s="6" t="e">
        <f>VLOOKUP($A21&amp;$B21,'Cleaned Responses'!$1:$82,MATCH(L$1,'Cleaned Responses'!$1:$1,0),FALSE)</f>
        <v>#N/A</v>
      </c>
      <c r="M21" s="6" t="e">
        <f>VLOOKUP($A21&amp;$B21,'Cleaned Responses'!$1:$82,MATCH(M$1,'Cleaned Responses'!$1:$1,0),FALSE)</f>
        <v>#N/A</v>
      </c>
      <c r="N21" s="8" t="e">
        <f t="shared" si="23"/>
        <v>#N/A</v>
      </c>
      <c r="O21" s="8" t="e">
        <f t="shared" si="24"/>
        <v>#N/A</v>
      </c>
      <c r="P21" s="8" t="e">
        <f t="shared" si="25"/>
        <v>#N/A</v>
      </c>
      <c r="Q21" s="6"/>
      <c r="R21" s="6"/>
      <c r="S21" s="6"/>
      <c r="T21" s="6"/>
      <c r="U21" s="8" t="e">
        <f t="shared" si="26"/>
        <v>#N/A</v>
      </c>
      <c r="V21" s="6" t="e">
        <f>VLOOKUP($A21&amp;$B21,'Cleaned Responses'!$1:$82,MATCH(V$1,'Cleaned Responses'!$1:$1,0),FALSE)</f>
        <v>#N/A</v>
      </c>
      <c r="W21" s="6" t="e">
        <f>VLOOKUP($A21&amp;$B21,'Cleaned Responses'!$1:$82,MATCH(W$1,'Cleaned Responses'!$1:$1,0),FALSE)</f>
        <v>#N/A</v>
      </c>
      <c r="X21" s="9" t="e">
        <f t="shared" si="27"/>
        <v>#N/A</v>
      </c>
      <c r="Y21" s="9" t="e">
        <f t="shared" si="28"/>
        <v>#N/A</v>
      </c>
      <c r="Z21" s="6" t="e">
        <f>VLOOKUP($A21&amp;$B21,'Cleaned Responses'!$1:$82,MATCH(Z$1,'Cleaned Responses'!$1:$1,0),FALSE)</f>
        <v>#N/A</v>
      </c>
      <c r="AA21" s="6" t="e">
        <f>VLOOKUP($A21&amp;$B21,'Cleaned Responses'!$1:$82,MATCH(AA$1,'Cleaned Responses'!$1:$1,0),FALSE)</f>
        <v>#N/A</v>
      </c>
      <c r="AB21" s="6" t="e">
        <f>VLOOKUP($A21&amp;$B21,'Cleaned Responses'!$1:$82,MATCH(AB$1,'Cleaned Responses'!$1:$1,0),FALSE)</f>
        <v>#N/A</v>
      </c>
      <c r="AC21" s="6" t="e">
        <f>VLOOKUP($A21&amp;$B21,'Cleaned Responses'!$1:$82,MATCH(AC$1,'Cleaned Responses'!$1:$1,0),FALSE)</f>
        <v>#N/A</v>
      </c>
      <c r="AD21" s="6" t="e">
        <f>VLOOKUP($A21&amp;$B21,'Cleaned Responses'!$1:$82,MATCH(AD$1,'Cleaned Responses'!$1:$1,0),FALSE)</f>
        <v>#N/A</v>
      </c>
      <c r="AE21" s="6" t="e">
        <f>VLOOKUP($A21&amp;$B21,'Cleaned Responses'!$1:$82,MATCH(AE$1,'Cleaned Responses'!$1:$1,0),FALSE)</f>
        <v>#N/A</v>
      </c>
      <c r="AF21" s="6" t="e">
        <f>VLOOKUP($A21&amp;$B21,'Cleaned Responses'!$1:$82,MATCH(AF$1,'Cleaned Responses'!$1:$1,0),FALSE)</f>
        <v>#N/A</v>
      </c>
      <c r="AG21" s="6" t="e">
        <f>VLOOKUP($A21&amp;$B21,'Cleaned Responses'!$1:$82,MATCH(AG$1,'Cleaned Responses'!$1:$1,0),FALSE)</f>
        <v>#N/A</v>
      </c>
      <c r="AH21" s="6" t="e">
        <f t="shared" si="29"/>
        <v>#N/A</v>
      </c>
      <c r="AI21" s="7" t="e">
        <f>VLOOKUP($A21&amp;$B21,'Cleaned Responses'!$1:$82,MATCH(AI$1,'Cleaned Responses'!$1:$1,0),FALSE)/100</f>
        <v>#N/A</v>
      </c>
      <c r="AJ21" s="7" t="e">
        <f>VLOOKUP($A21&amp;$B21,'Cleaned Responses'!$1:$82,MATCH(AJ$1,'Cleaned Responses'!$1:$1,0),FALSE)/100</f>
        <v>#N/A</v>
      </c>
      <c r="AK21" s="7" t="e">
        <f>VLOOKUP($A21&amp;$B21,'Cleaned Responses'!$1:$82,MATCH(AK$1,'Cleaned Responses'!$1:$1,0),FALSE)/100</f>
        <v>#N/A</v>
      </c>
      <c r="AL21" s="7" t="e">
        <f>VLOOKUP($A21&amp;$B21,'Cleaned Responses'!$1:$82,MATCH(AL$1,'Cleaned Responses'!$1:$1,0),FALSE)/100</f>
        <v>#N/A</v>
      </c>
      <c r="AM21" s="7" t="e">
        <f>VLOOKUP($A21&amp;$B21,'Cleaned Responses'!$1:$82,MATCH(AM$1,'Cleaned Responses'!$1:$1,0),FALSE)/100</f>
        <v>#N/A</v>
      </c>
      <c r="AN21" s="7" t="e">
        <f>VLOOKUP($A21&amp;$B21,'Cleaned Responses'!$1:$82,MATCH(AN$1,'Cleaned Responses'!$1:$1,0),FALSE)/100</f>
        <v>#N/A</v>
      </c>
      <c r="AO21" s="7" t="e">
        <f>VLOOKUP($A21&amp;$B21,'Cleaned Responses'!$1:$82,MATCH(AO$1,'Cleaned Responses'!$1:$1,0),FALSE)/100</f>
        <v>#N/A</v>
      </c>
      <c r="AP21" s="7" t="e">
        <f>VLOOKUP($A21&amp;$B21,'Cleaned Responses'!$1:$82,MATCH(AP$1,'Cleaned Responses'!$1:$1,0),FALSE)/100</f>
        <v>#N/A</v>
      </c>
      <c r="AQ21" s="7" t="e">
        <f>VLOOKUP($A21&amp;$B21,'Cleaned Responses'!$1:$82,MATCH(AQ$1,'Cleaned Responses'!$1:$1,0),FALSE)/100</f>
        <v>#N/A</v>
      </c>
      <c r="AR21" s="7" t="e">
        <f>VLOOKUP($A21&amp;$B21,'Cleaned Responses'!$1:$82,MATCH(AR$1,'Cleaned Responses'!$1:$1,0),FALSE)/100</f>
        <v>#N/A</v>
      </c>
      <c r="AS21" s="7" t="e">
        <f>VLOOKUP($A21&amp;$B21,'Cleaned Responses'!$1:$82,MATCH(AS$1,'Cleaned Responses'!$1:$1,0),FALSE)/100</f>
        <v>#N/A</v>
      </c>
      <c r="AT21" s="7" t="e">
        <f>VLOOKUP($A21&amp;$B21,'Cleaned Responses'!$1:$82,MATCH(AT$1,'Cleaned Responses'!$1:$1,0),FALSE)/100</f>
        <v>#N/A</v>
      </c>
      <c r="AU21" s="7" t="e">
        <f>VLOOKUP($A21&amp;$B21,'Cleaned Responses'!$1:$82,MATCH(AU$1,'Cleaned Responses'!$1:$1,0),FALSE)/100</f>
        <v>#N/A</v>
      </c>
      <c r="AV21" s="7" t="e">
        <f>VLOOKUP($A21&amp;$B21,'Cleaned Responses'!$1:$82,MATCH(AV$1,'Cleaned Responses'!$1:$1,0),FALSE)/100</f>
        <v>#N/A</v>
      </c>
      <c r="AW21" s="7" t="e">
        <f>VLOOKUP($A21&amp;$B21,'Cleaned Responses'!$1:$82,MATCH(AW$1,'Cleaned Responses'!$1:$1,0),FALSE)/100</f>
        <v>#N/A</v>
      </c>
      <c r="AX21" s="7" t="e">
        <f>VLOOKUP($A21&amp;$B21,'Cleaned Responses'!$1:$82,MATCH(AX$1,'Cleaned Responses'!$1:$1,0),FALSE)/100</f>
        <v>#N/A</v>
      </c>
      <c r="AY21" s="7" t="e">
        <f>VLOOKUP($A21&amp;$B21,'Cleaned Responses'!$1:$82,MATCH(AY$1,'Cleaned Responses'!$1:$1,0),FALSE)/100</f>
        <v>#N/A</v>
      </c>
      <c r="AZ21" s="7" t="e">
        <f>VLOOKUP($A21&amp;$B21,'Cleaned Responses'!$1:$82,MATCH(AZ$1,'Cleaned Responses'!$1:$1,0),FALSE)/100</f>
        <v>#N/A</v>
      </c>
      <c r="BA21" s="7" t="e">
        <f>VLOOKUP($A21&amp;$B21,'Cleaned Responses'!$1:$82,MATCH(BA$1,'Cleaned Responses'!$1:$1,0),FALSE)/100</f>
        <v>#N/A</v>
      </c>
      <c r="BB21" s="7"/>
      <c r="BC21" s="6" t="e">
        <f>VLOOKUP($A21&amp;$B21,'Cleaned Responses'!$1:$82,MATCH(BC$1,'Cleaned Responses'!$1:$1,0),FALSE)</f>
        <v>#N/A</v>
      </c>
      <c r="BD21" s="6" t="e">
        <f>VLOOKUP($A21&amp;$B21,'Cleaned Responses'!$1:$82,MATCH(BD$1,'Cleaned Responses'!$1:$1,0),FALSE)</f>
        <v>#N/A</v>
      </c>
      <c r="BE21" t="e">
        <f>VLOOKUP($A21&amp;$B21,'Cleaned Responses'!$1:$82,MATCH(BE$1,'Cleaned Responses'!$1:$1,0),FALSE)/100</f>
        <v>#N/A</v>
      </c>
      <c r="BF21" t="e">
        <f>VLOOKUP($A21&amp;$B21,'Cleaned Responses'!$1:$82,MATCH(BF$1,'Cleaned Responses'!$1:$1,0),FALSE)/100</f>
        <v>#N/A</v>
      </c>
      <c r="BG21" t="e">
        <f>VLOOKUP($A21&amp;$B21,'Cleaned Responses'!$1:$82,MATCH(BG$1,'Cleaned Responses'!$1:$1,0),FALSE)/100</f>
        <v>#N/A</v>
      </c>
      <c r="BH21" t="e">
        <f t="shared" si="7"/>
        <v>#N/A</v>
      </c>
      <c r="BI21" t="e">
        <f t="shared" si="8"/>
        <v>#N/A</v>
      </c>
      <c r="BJ21" t="e">
        <f t="shared" si="9"/>
        <v>#N/A</v>
      </c>
      <c r="BK21" t="e">
        <f>VLOOKUP($A21&amp;$B21,'Cleaned Responses'!$1:$82,MATCH(BK$1,'Cleaned Responses'!$1:$1,0),FALSE)/100</f>
        <v>#N/A</v>
      </c>
      <c r="BL21" t="e">
        <f>VLOOKUP($A21&amp;$B21,'Cleaned Responses'!$1:$82,MATCH(BL$1,'Cleaned Responses'!$1:$1,0),FALSE)/100</f>
        <v>#N/A</v>
      </c>
      <c r="BM21" t="e">
        <f>VLOOKUP($A21&amp;$B21,'Cleaned Responses'!$1:$82,MATCH(BM$1,'Cleaned Responses'!$1:$1,0),FALSE)/100</f>
        <v>#N/A</v>
      </c>
      <c r="BN21" t="e">
        <f>VLOOKUP($A21&amp;$B21,'Cleaned Responses'!$1:$82,MATCH(BN$1,'Cleaned Responses'!$1:$1,0),FALSE)/100</f>
        <v>#N/A</v>
      </c>
      <c r="BO21" t="e">
        <f>VLOOKUP($A21&amp;$B21,'Cleaned Responses'!$1:$82,MATCH(BO$1,'Cleaned Responses'!$1:$1,0),FALSE)/100</f>
        <v>#N/A</v>
      </c>
      <c r="BP21" t="e">
        <f>VLOOKUP($A21&amp;$B21,'Cleaned Responses'!$1:$82,MATCH(BP$1,'Cleaned Responses'!$1:$1,0),FALSE)/100</f>
        <v>#N/A</v>
      </c>
      <c r="BQ21" t="e">
        <f>VLOOKUP($A21&amp;$B21,'Cleaned Responses'!$1:$82,MATCH(BQ$1,'Cleaned Responses'!$1:$1,0),FALSE)/100</f>
        <v>#N/A</v>
      </c>
      <c r="BR21" t="e">
        <f>VLOOKUP($A21&amp;$B21,'Cleaned Responses'!$1:$82,MATCH(BR$1,'Cleaned Responses'!$1:$1,0),FALSE)/100</f>
        <v>#N/A</v>
      </c>
      <c r="BS21" t="e">
        <f>VLOOKUP($A21&amp;$B21,'Cleaned Responses'!$1:$82,MATCH(BS$1,'Cleaned Responses'!$1:$1,0),FALSE)/100</f>
        <v>#N/A</v>
      </c>
      <c r="BT21" t="e">
        <f>VLOOKUP($A21&amp;$B21,'Cleaned Responses'!$1:$82,MATCH(BT$1,'Cleaned Responses'!$1:$1,0),FALSE)/100</f>
        <v>#N/A</v>
      </c>
      <c r="BU21" t="e">
        <f>VLOOKUP($A21&amp;$B21,'Cleaned Responses'!$1:$82,MATCH(BU$1,'Cleaned Responses'!$1:$1,0),FALSE)/100</f>
        <v>#N/A</v>
      </c>
      <c r="BV21" t="e">
        <f>VLOOKUP($A21&amp;$B21,'Cleaned Responses'!$1:$82,MATCH(BV$1,'Cleaned Responses'!$1:$1,0),FALSE)/100</f>
        <v>#N/A</v>
      </c>
      <c r="BW21" t="e">
        <f t="shared" si="10"/>
        <v>#N/A</v>
      </c>
      <c r="BX21" t="e">
        <f t="shared" si="11"/>
        <v>#N/A</v>
      </c>
      <c r="BY21" t="e">
        <f t="shared" si="12"/>
        <v>#N/A</v>
      </c>
      <c r="BZ21" t="e">
        <f t="shared" si="13"/>
        <v>#N/A</v>
      </c>
      <c r="CA21" t="e">
        <f t="shared" si="14"/>
        <v>#N/A</v>
      </c>
      <c r="CB21" t="e">
        <f t="shared" si="15"/>
        <v>#N/A</v>
      </c>
      <c r="CC21" t="e">
        <f t="shared" si="16"/>
        <v>#N/A</v>
      </c>
      <c r="CD21" t="e">
        <f t="shared" si="17"/>
        <v>#N/A</v>
      </c>
      <c r="CE21" t="e">
        <f t="shared" si="18"/>
        <v>#N/A</v>
      </c>
      <c r="CF21" t="e">
        <f t="shared" si="19"/>
        <v>#N/A</v>
      </c>
      <c r="CG21" t="e">
        <f t="shared" si="20"/>
        <v>#N/A</v>
      </c>
    </row>
    <row r="22" spans="1:85" ht="20" customHeight="1" x14ac:dyDescent="0.25">
      <c r="A22" s="187"/>
      <c r="B22" s="6"/>
      <c r="C22" s="6" t="e">
        <f>VLOOKUP($A22&amp;$B22,'Cleaned Responses'!$1:$82,MATCH($C$1,'Cleaned Responses'!$1:$1,0),FALSE)</f>
        <v>#N/A</v>
      </c>
      <c r="D22" s="6" t="e">
        <f>VLOOKUP($A22&amp;$B22,'Cleaned Responses'!$1:$82,MATCH(D$1,'Cleaned Responses'!$1:$1,0),FALSE)</f>
        <v>#N/A</v>
      </c>
      <c r="E22" s="6" t="e">
        <f>VLOOKUP($A22&amp;$B22,'Cleaned Responses'!$1:$82,MATCH(E$1,'Cleaned Responses'!$1:$1,0),FALSE)</f>
        <v>#N/A</v>
      </c>
      <c r="F22" s="6" t="e">
        <f>VLOOKUP($A22&amp;$B22,'Cleaned Responses'!$1:$82,MATCH(F$1,'Cleaned Responses'!$1:$1,0),FALSE)</f>
        <v>#N/A</v>
      </c>
      <c r="G22" s="6" t="e">
        <f t="shared" si="22"/>
        <v>#N/A</v>
      </c>
      <c r="H22" s="6" t="e">
        <f>VLOOKUP($A22&amp;$B22,'Cleaned Responses'!$1:$82,MATCH(H$1,'Cleaned Responses'!$1:$1,0),FALSE)</f>
        <v>#N/A</v>
      </c>
      <c r="I22" s="6" t="e">
        <f>VLOOKUP($A22&amp;$B22,'Cleaned Responses'!$1:$82,MATCH(I$1,'Cleaned Responses'!$1:$1,0),FALSE)</f>
        <v>#N/A</v>
      </c>
      <c r="J22" s="6" t="e">
        <f>VLOOKUP($A22&amp;$B22,'Cleaned Responses'!$1:$82,MATCH(J$1,'Cleaned Responses'!$1:$1,0),FALSE)</f>
        <v>#N/A</v>
      </c>
      <c r="K22" s="6" t="e">
        <f>VLOOKUP($A22&amp;$B22,'Cleaned Responses'!$1:$82,MATCH(K$1,'Cleaned Responses'!$1:$1,0),FALSE)</f>
        <v>#N/A</v>
      </c>
      <c r="L22" s="6" t="e">
        <f>VLOOKUP($A22&amp;$B22,'Cleaned Responses'!$1:$82,MATCH(L$1,'Cleaned Responses'!$1:$1,0),FALSE)</f>
        <v>#N/A</v>
      </c>
      <c r="M22" s="6" t="e">
        <f>VLOOKUP($A22&amp;$B22,'Cleaned Responses'!$1:$82,MATCH(M$1,'Cleaned Responses'!$1:$1,0),FALSE)</f>
        <v>#N/A</v>
      </c>
      <c r="N22" s="8" t="e">
        <f t="shared" si="23"/>
        <v>#N/A</v>
      </c>
      <c r="O22" s="8" t="e">
        <f t="shared" si="24"/>
        <v>#N/A</v>
      </c>
      <c r="P22" s="8" t="e">
        <f t="shared" si="25"/>
        <v>#N/A</v>
      </c>
      <c r="Q22" s="6"/>
      <c r="R22" s="6"/>
      <c r="S22" s="6"/>
      <c r="T22" s="6"/>
      <c r="U22" s="8" t="e">
        <f t="shared" si="26"/>
        <v>#N/A</v>
      </c>
      <c r="V22" s="6" t="e">
        <f>VLOOKUP($A22&amp;$B22,'Cleaned Responses'!$1:$82,MATCH(V$1,'Cleaned Responses'!$1:$1,0),FALSE)</f>
        <v>#N/A</v>
      </c>
      <c r="W22" s="6" t="e">
        <f>VLOOKUP($A22&amp;$B22,'Cleaned Responses'!$1:$82,MATCH(W$1,'Cleaned Responses'!$1:$1,0),FALSE)</f>
        <v>#N/A</v>
      </c>
      <c r="X22" s="9" t="e">
        <f t="shared" si="27"/>
        <v>#N/A</v>
      </c>
      <c r="Y22" s="9" t="e">
        <f t="shared" si="28"/>
        <v>#N/A</v>
      </c>
      <c r="Z22" s="6" t="e">
        <f>VLOOKUP($A22&amp;$B22,'Cleaned Responses'!$1:$82,MATCH(Z$1,'Cleaned Responses'!$1:$1,0),FALSE)</f>
        <v>#N/A</v>
      </c>
      <c r="AA22" s="6" t="e">
        <f>VLOOKUP($A22&amp;$B22,'Cleaned Responses'!$1:$82,MATCH(AA$1,'Cleaned Responses'!$1:$1,0),FALSE)</f>
        <v>#N/A</v>
      </c>
      <c r="AB22" s="6" t="e">
        <f>VLOOKUP($A22&amp;$B22,'Cleaned Responses'!$1:$82,MATCH(AB$1,'Cleaned Responses'!$1:$1,0),FALSE)</f>
        <v>#N/A</v>
      </c>
      <c r="AC22" s="6" t="e">
        <f>VLOOKUP($A22&amp;$B22,'Cleaned Responses'!$1:$82,MATCH(AC$1,'Cleaned Responses'!$1:$1,0),FALSE)</f>
        <v>#N/A</v>
      </c>
      <c r="AD22" s="6" t="e">
        <f>VLOOKUP($A22&amp;$B22,'Cleaned Responses'!$1:$82,MATCH(AD$1,'Cleaned Responses'!$1:$1,0),FALSE)</f>
        <v>#N/A</v>
      </c>
      <c r="AE22" s="6" t="e">
        <f>VLOOKUP($A22&amp;$B22,'Cleaned Responses'!$1:$82,MATCH(AE$1,'Cleaned Responses'!$1:$1,0),FALSE)</f>
        <v>#N/A</v>
      </c>
      <c r="AF22" s="6" t="e">
        <f>VLOOKUP($A22&amp;$B22,'Cleaned Responses'!$1:$82,MATCH(AF$1,'Cleaned Responses'!$1:$1,0),FALSE)</f>
        <v>#N/A</v>
      </c>
      <c r="AG22" s="6" t="e">
        <f>VLOOKUP($A22&amp;$B22,'Cleaned Responses'!$1:$82,MATCH(AG$1,'Cleaned Responses'!$1:$1,0),FALSE)</f>
        <v>#N/A</v>
      </c>
      <c r="AH22" s="6" t="e">
        <f t="shared" si="29"/>
        <v>#N/A</v>
      </c>
      <c r="AI22" s="7" t="e">
        <f>VLOOKUP($A22&amp;$B22,'Cleaned Responses'!$1:$82,MATCH(AI$1,'Cleaned Responses'!$1:$1,0),FALSE)/100</f>
        <v>#N/A</v>
      </c>
      <c r="AJ22" s="7" t="e">
        <f>VLOOKUP($A22&amp;$B22,'Cleaned Responses'!$1:$82,MATCH(AJ$1,'Cleaned Responses'!$1:$1,0),FALSE)/100</f>
        <v>#N/A</v>
      </c>
      <c r="AK22" s="7" t="e">
        <f>VLOOKUP($A22&amp;$B22,'Cleaned Responses'!$1:$82,MATCH(AK$1,'Cleaned Responses'!$1:$1,0),FALSE)/100</f>
        <v>#N/A</v>
      </c>
      <c r="AL22" s="7" t="e">
        <f>VLOOKUP($A22&amp;$B22,'Cleaned Responses'!$1:$82,MATCH(AL$1,'Cleaned Responses'!$1:$1,0),FALSE)/100</f>
        <v>#N/A</v>
      </c>
      <c r="AM22" s="7" t="e">
        <f>VLOOKUP($A22&amp;$B22,'Cleaned Responses'!$1:$82,MATCH(AM$1,'Cleaned Responses'!$1:$1,0),FALSE)/100</f>
        <v>#N/A</v>
      </c>
      <c r="AN22" s="7" t="e">
        <f>VLOOKUP($A22&amp;$B22,'Cleaned Responses'!$1:$82,MATCH(AN$1,'Cleaned Responses'!$1:$1,0),FALSE)/100</f>
        <v>#N/A</v>
      </c>
      <c r="AO22" s="7" t="e">
        <f>VLOOKUP($A22&amp;$B22,'Cleaned Responses'!$1:$82,MATCH(AO$1,'Cleaned Responses'!$1:$1,0),FALSE)/100</f>
        <v>#N/A</v>
      </c>
      <c r="AP22" s="7" t="e">
        <f>VLOOKUP($A22&amp;$B22,'Cleaned Responses'!$1:$82,MATCH(AP$1,'Cleaned Responses'!$1:$1,0),FALSE)/100</f>
        <v>#N/A</v>
      </c>
      <c r="AQ22" s="7" t="e">
        <f>VLOOKUP($A22&amp;$B22,'Cleaned Responses'!$1:$82,MATCH(AQ$1,'Cleaned Responses'!$1:$1,0),FALSE)/100</f>
        <v>#N/A</v>
      </c>
      <c r="AR22" s="7" t="e">
        <f>VLOOKUP($A22&amp;$B22,'Cleaned Responses'!$1:$82,MATCH(AR$1,'Cleaned Responses'!$1:$1,0),FALSE)/100</f>
        <v>#N/A</v>
      </c>
      <c r="AS22" s="7" t="e">
        <f>VLOOKUP($A22&amp;$B22,'Cleaned Responses'!$1:$82,MATCH(AS$1,'Cleaned Responses'!$1:$1,0),FALSE)/100</f>
        <v>#N/A</v>
      </c>
      <c r="AT22" s="7" t="e">
        <f>VLOOKUP($A22&amp;$B22,'Cleaned Responses'!$1:$82,MATCH(AT$1,'Cleaned Responses'!$1:$1,0),FALSE)/100</f>
        <v>#N/A</v>
      </c>
      <c r="AU22" s="7" t="e">
        <f>VLOOKUP($A22&amp;$B22,'Cleaned Responses'!$1:$82,MATCH(AU$1,'Cleaned Responses'!$1:$1,0),FALSE)/100</f>
        <v>#N/A</v>
      </c>
      <c r="AV22" s="7" t="e">
        <f>VLOOKUP($A22&amp;$B22,'Cleaned Responses'!$1:$82,MATCH(AV$1,'Cleaned Responses'!$1:$1,0),FALSE)/100</f>
        <v>#N/A</v>
      </c>
      <c r="AW22" s="7" t="e">
        <f>VLOOKUP($A22&amp;$B22,'Cleaned Responses'!$1:$82,MATCH(AW$1,'Cleaned Responses'!$1:$1,0),FALSE)/100</f>
        <v>#N/A</v>
      </c>
      <c r="AX22" s="7" t="e">
        <f>VLOOKUP($A22&amp;$B22,'Cleaned Responses'!$1:$82,MATCH(AX$1,'Cleaned Responses'!$1:$1,0),FALSE)/100</f>
        <v>#N/A</v>
      </c>
      <c r="AY22" s="7" t="e">
        <f>VLOOKUP($A22&amp;$B22,'Cleaned Responses'!$1:$82,MATCH(AY$1,'Cleaned Responses'!$1:$1,0),FALSE)/100</f>
        <v>#N/A</v>
      </c>
      <c r="AZ22" s="7" t="e">
        <f>VLOOKUP($A22&amp;$B22,'Cleaned Responses'!$1:$82,MATCH(AZ$1,'Cleaned Responses'!$1:$1,0),FALSE)/100</f>
        <v>#N/A</v>
      </c>
      <c r="BA22" s="7" t="e">
        <f>VLOOKUP($A22&amp;$B22,'Cleaned Responses'!$1:$82,MATCH(BA$1,'Cleaned Responses'!$1:$1,0),FALSE)/100</f>
        <v>#N/A</v>
      </c>
      <c r="BB22" s="7"/>
      <c r="BC22" s="6" t="e">
        <f>VLOOKUP($A22&amp;$B22,'Cleaned Responses'!$1:$82,MATCH(BC$1,'Cleaned Responses'!$1:$1,0),FALSE)</f>
        <v>#N/A</v>
      </c>
      <c r="BD22" s="6" t="e">
        <f>VLOOKUP($A22&amp;$B22,'Cleaned Responses'!$1:$82,MATCH(BD$1,'Cleaned Responses'!$1:$1,0),FALSE)</f>
        <v>#N/A</v>
      </c>
      <c r="BE22" t="e">
        <f>VLOOKUP($A22&amp;$B22,'Cleaned Responses'!$1:$82,MATCH(BE$1,'Cleaned Responses'!$1:$1,0),FALSE)/100</f>
        <v>#N/A</v>
      </c>
      <c r="BF22" t="e">
        <f>VLOOKUP($A22&amp;$B22,'Cleaned Responses'!$1:$82,MATCH(BF$1,'Cleaned Responses'!$1:$1,0),FALSE)/100</f>
        <v>#N/A</v>
      </c>
      <c r="BG22" t="e">
        <f>VLOOKUP($A22&amp;$B22,'Cleaned Responses'!$1:$82,MATCH(BG$1,'Cleaned Responses'!$1:$1,0),FALSE)/100</f>
        <v>#N/A</v>
      </c>
      <c r="BH22" t="e">
        <f t="shared" si="7"/>
        <v>#N/A</v>
      </c>
      <c r="BI22" t="e">
        <f t="shared" si="8"/>
        <v>#N/A</v>
      </c>
      <c r="BJ22" t="e">
        <f t="shared" si="9"/>
        <v>#N/A</v>
      </c>
      <c r="BK22" t="e">
        <f>VLOOKUP($A22&amp;$B22,'Cleaned Responses'!$1:$82,MATCH(BK$1,'Cleaned Responses'!$1:$1,0),FALSE)/100</f>
        <v>#N/A</v>
      </c>
      <c r="BL22" t="e">
        <f>VLOOKUP($A22&amp;$B22,'Cleaned Responses'!$1:$82,MATCH(BL$1,'Cleaned Responses'!$1:$1,0),FALSE)/100</f>
        <v>#N/A</v>
      </c>
      <c r="BM22" t="e">
        <f>VLOOKUP($A22&amp;$B22,'Cleaned Responses'!$1:$82,MATCH(BM$1,'Cleaned Responses'!$1:$1,0),FALSE)/100</f>
        <v>#N/A</v>
      </c>
      <c r="BN22" t="e">
        <f>VLOOKUP($A22&amp;$B22,'Cleaned Responses'!$1:$82,MATCH(BN$1,'Cleaned Responses'!$1:$1,0),FALSE)/100</f>
        <v>#N/A</v>
      </c>
      <c r="BO22" t="e">
        <f>VLOOKUP($A22&amp;$B22,'Cleaned Responses'!$1:$82,MATCH(BO$1,'Cleaned Responses'!$1:$1,0),FALSE)/100</f>
        <v>#N/A</v>
      </c>
      <c r="BP22" t="e">
        <f>VLOOKUP($A22&amp;$B22,'Cleaned Responses'!$1:$82,MATCH(BP$1,'Cleaned Responses'!$1:$1,0),FALSE)/100</f>
        <v>#N/A</v>
      </c>
      <c r="BQ22" t="e">
        <f>VLOOKUP($A22&amp;$B22,'Cleaned Responses'!$1:$82,MATCH(BQ$1,'Cleaned Responses'!$1:$1,0),FALSE)/100</f>
        <v>#N/A</v>
      </c>
      <c r="BR22" t="e">
        <f>VLOOKUP($A22&amp;$B22,'Cleaned Responses'!$1:$82,MATCH(BR$1,'Cleaned Responses'!$1:$1,0),FALSE)/100</f>
        <v>#N/A</v>
      </c>
      <c r="BS22" t="e">
        <f>VLOOKUP($A22&amp;$B22,'Cleaned Responses'!$1:$82,MATCH(BS$1,'Cleaned Responses'!$1:$1,0),FALSE)/100</f>
        <v>#N/A</v>
      </c>
      <c r="BT22" t="e">
        <f>VLOOKUP($A22&amp;$B22,'Cleaned Responses'!$1:$82,MATCH(BT$1,'Cleaned Responses'!$1:$1,0),FALSE)/100</f>
        <v>#N/A</v>
      </c>
      <c r="BU22" t="e">
        <f>VLOOKUP($A22&amp;$B22,'Cleaned Responses'!$1:$82,MATCH(BU$1,'Cleaned Responses'!$1:$1,0),FALSE)/100</f>
        <v>#N/A</v>
      </c>
      <c r="BV22" t="e">
        <f>VLOOKUP($A22&amp;$B22,'Cleaned Responses'!$1:$82,MATCH(BV$1,'Cleaned Responses'!$1:$1,0),FALSE)/100</f>
        <v>#N/A</v>
      </c>
      <c r="BW22" t="e">
        <f t="shared" si="10"/>
        <v>#N/A</v>
      </c>
      <c r="BX22" t="e">
        <f t="shared" si="11"/>
        <v>#N/A</v>
      </c>
      <c r="BY22" t="e">
        <f t="shared" si="12"/>
        <v>#N/A</v>
      </c>
      <c r="BZ22" t="e">
        <f t="shared" si="13"/>
        <v>#N/A</v>
      </c>
      <c r="CA22" t="e">
        <f t="shared" si="14"/>
        <v>#N/A</v>
      </c>
      <c r="CB22" t="e">
        <f t="shared" si="15"/>
        <v>#N/A</v>
      </c>
      <c r="CC22" t="e">
        <f t="shared" si="16"/>
        <v>#N/A</v>
      </c>
      <c r="CD22" t="e">
        <f t="shared" si="17"/>
        <v>#N/A</v>
      </c>
      <c r="CE22" t="e">
        <f t="shared" si="18"/>
        <v>#N/A</v>
      </c>
      <c r="CF22" t="e">
        <f t="shared" si="19"/>
        <v>#N/A</v>
      </c>
      <c r="CG22" t="e">
        <f t="shared" si="20"/>
        <v>#N/A</v>
      </c>
    </row>
    <row r="23" spans="1:85" ht="20" customHeight="1" x14ac:dyDescent="0.25">
      <c r="A23" s="187"/>
      <c r="B23" s="6"/>
      <c r="C23" s="6" t="e">
        <f>VLOOKUP($A23&amp;$B23,'Cleaned Responses'!$1:$82,MATCH($C$1,'Cleaned Responses'!$1:$1,0),FALSE)</f>
        <v>#N/A</v>
      </c>
      <c r="D23" s="6" t="e">
        <f>VLOOKUP($A23&amp;$B23,'Cleaned Responses'!$1:$82,MATCH(D$1,'Cleaned Responses'!$1:$1,0),FALSE)</f>
        <v>#N/A</v>
      </c>
      <c r="E23" s="6" t="e">
        <f>VLOOKUP($A23&amp;$B23,'Cleaned Responses'!$1:$82,MATCH(E$1,'Cleaned Responses'!$1:$1,0),FALSE)</f>
        <v>#N/A</v>
      </c>
      <c r="F23" s="6" t="e">
        <f>VLOOKUP($A23&amp;$B23,'Cleaned Responses'!$1:$82,MATCH(F$1,'Cleaned Responses'!$1:$1,0),FALSE)</f>
        <v>#N/A</v>
      </c>
      <c r="G23" s="6" t="e">
        <f t="shared" si="22"/>
        <v>#N/A</v>
      </c>
      <c r="H23" s="6" t="e">
        <f>VLOOKUP($A23&amp;$B23,'Cleaned Responses'!$1:$82,MATCH(H$1,'Cleaned Responses'!$1:$1,0),FALSE)</f>
        <v>#N/A</v>
      </c>
      <c r="I23" s="6" t="e">
        <f>VLOOKUP($A23&amp;$B23,'Cleaned Responses'!$1:$82,MATCH(I$1,'Cleaned Responses'!$1:$1,0),FALSE)</f>
        <v>#N/A</v>
      </c>
      <c r="J23" s="6" t="e">
        <f>VLOOKUP($A23&amp;$B23,'Cleaned Responses'!$1:$82,MATCH(J$1,'Cleaned Responses'!$1:$1,0),FALSE)</f>
        <v>#N/A</v>
      </c>
      <c r="K23" s="6" t="e">
        <f>VLOOKUP($A23&amp;$B23,'Cleaned Responses'!$1:$82,MATCH(K$1,'Cleaned Responses'!$1:$1,0),FALSE)</f>
        <v>#N/A</v>
      </c>
      <c r="L23" s="6" t="e">
        <f>VLOOKUP($A23&amp;$B23,'Cleaned Responses'!$1:$82,MATCH(L$1,'Cleaned Responses'!$1:$1,0),FALSE)</f>
        <v>#N/A</v>
      </c>
      <c r="M23" s="6" t="e">
        <f>VLOOKUP($A23&amp;$B23,'Cleaned Responses'!$1:$82,MATCH(M$1,'Cleaned Responses'!$1:$1,0),FALSE)</f>
        <v>#N/A</v>
      </c>
      <c r="N23" s="8" t="e">
        <f t="shared" si="23"/>
        <v>#N/A</v>
      </c>
      <c r="O23" s="8" t="e">
        <f t="shared" si="24"/>
        <v>#N/A</v>
      </c>
      <c r="P23" s="8" t="e">
        <f t="shared" si="25"/>
        <v>#N/A</v>
      </c>
      <c r="Q23" s="6"/>
      <c r="R23" s="6"/>
      <c r="S23" s="6"/>
      <c r="T23" s="6"/>
      <c r="U23" s="8" t="e">
        <f t="shared" si="26"/>
        <v>#N/A</v>
      </c>
      <c r="V23" s="6" t="e">
        <f>VLOOKUP($A23&amp;$B23,'Cleaned Responses'!$1:$82,MATCH(V$1,'Cleaned Responses'!$1:$1,0),FALSE)</f>
        <v>#N/A</v>
      </c>
      <c r="W23" s="6" t="e">
        <f>VLOOKUP($A23&amp;$B23,'Cleaned Responses'!$1:$82,MATCH(W$1,'Cleaned Responses'!$1:$1,0),FALSE)</f>
        <v>#N/A</v>
      </c>
      <c r="X23" s="9" t="e">
        <f t="shared" si="27"/>
        <v>#N/A</v>
      </c>
      <c r="Y23" s="9" t="e">
        <f t="shared" si="28"/>
        <v>#N/A</v>
      </c>
      <c r="Z23" s="6" t="e">
        <f>VLOOKUP($A23&amp;$B23,'Cleaned Responses'!$1:$82,MATCH(Z$1,'Cleaned Responses'!$1:$1,0),FALSE)</f>
        <v>#N/A</v>
      </c>
      <c r="AA23" s="6" t="e">
        <f>VLOOKUP($A23&amp;$B23,'Cleaned Responses'!$1:$82,MATCH(AA$1,'Cleaned Responses'!$1:$1,0),FALSE)</f>
        <v>#N/A</v>
      </c>
      <c r="AB23" s="6" t="e">
        <f>VLOOKUP($A23&amp;$B23,'Cleaned Responses'!$1:$82,MATCH(AB$1,'Cleaned Responses'!$1:$1,0),FALSE)</f>
        <v>#N/A</v>
      </c>
      <c r="AC23" s="6" t="e">
        <f>VLOOKUP($A23&amp;$B23,'Cleaned Responses'!$1:$82,MATCH(AC$1,'Cleaned Responses'!$1:$1,0),FALSE)</f>
        <v>#N/A</v>
      </c>
      <c r="AD23" s="6" t="e">
        <f>VLOOKUP($A23&amp;$B23,'Cleaned Responses'!$1:$82,MATCH(AD$1,'Cleaned Responses'!$1:$1,0),FALSE)</f>
        <v>#N/A</v>
      </c>
      <c r="AE23" s="6" t="e">
        <f>VLOOKUP($A23&amp;$B23,'Cleaned Responses'!$1:$82,MATCH(AE$1,'Cleaned Responses'!$1:$1,0),FALSE)</f>
        <v>#N/A</v>
      </c>
      <c r="AF23" s="6" t="e">
        <f>VLOOKUP($A23&amp;$B23,'Cleaned Responses'!$1:$82,MATCH(AF$1,'Cleaned Responses'!$1:$1,0),FALSE)</f>
        <v>#N/A</v>
      </c>
      <c r="AG23" s="6" t="e">
        <f>VLOOKUP($A23&amp;$B23,'Cleaned Responses'!$1:$82,MATCH(AG$1,'Cleaned Responses'!$1:$1,0),FALSE)</f>
        <v>#N/A</v>
      </c>
      <c r="AH23" s="6" t="e">
        <f t="shared" si="29"/>
        <v>#N/A</v>
      </c>
      <c r="AI23" s="7" t="e">
        <f>VLOOKUP($A23&amp;$B23,'Cleaned Responses'!$1:$82,MATCH(AI$1,'Cleaned Responses'!$1:$1,0),FALSE)/100</f>
        <v>#N/A</v>
      </c>
      <c r="AJ23" s="7" t="e">
        <f>VLOOKUP($A23&amp;$B23,'Cleaned Responses'!$1:$82,MATCH(AJ$1,'Cleaned Responses'!$1:$1,0),FALSE)/100</f>
        <v>#N/A</v>
      </c>
      <c r="AK23" s="7" t="e">
        <f>VLOOKUP($A23&amp;$B23,'Cleaned Responses'!$1:$82,MATCH(AK$1,'Cleaned Responses'!$1:$1,0),FALSE)/100</f>
        <v>#N/A</v>
      </c>
      <c r="AL23" s="7" t="e">
        <f>VLOOKUP($A23&amp;$B23,'Cleaned Responses'!$1:$82,MATCH(AL$1,'Cleaned Responses'!$1:$1,0),FALSE)/100</f>
        <v>#N/A</v>
      </c>
      <c r="AM23" s="7" t="e">
        <f>VLOOKUP($A23&amp;$B23,'Cleaned Responses'!$1:$82,MATCH(AM$1,'Cleaned Responses'!$1:$1,0),FALSE)/100</f>
        <v>#N/A</v>
      </c>
      <c r="AN23" s="7" t="e">
        <f>VLOOKUP($A23&amp;$B23,'Cleaned Responses'!$1:$82,MATCH(AN$1,'Cleaned Responses'!$1:$1,0),FALSE)/100</f>
        <v>#N/A</v>
      </c>
      <c r="AO23" s="7" t="e">
        <f>VLOOKUP($A23&amp;$B23,'Cleaned Responses'!$1:$82,MATCH(AO$1,'Cleaned Responses'!$1:$1,0),FALSE)/100</f>
        <v>#N/A</v>
      </c>
      <c r="AP23" s="7" t="e">
        <f>VLOOKUP($A23&amp;$B23,'Cleaned Responses'!$1:$82,MATCH(AP$1,'Cleaned Responses'!$1:$1,0),FALSE)/100</f>
        <v>#N/A</v>
      </c>
      <c r="AQ23" s="7" t="e">
        <f>VLOOKUP($A23&amp;$B23,'Cleaned Responses'!$1:$82,MATCH(AQ$1,'Cleaned Responses'!$1:$1,0),FALSE)/100</f>
        <v>#N/A</v>
      </c>
      <c r="AR23" s="7" t="e">
        <f>VLOOKUP($A23&amp;$B23,'Cleaned Responses'!$1:$82,MATCH(AR$1,'Cleaned Responses'!$1:$1,0),FALSE)/100</f>
        <v>#N/A</v>
      </c>
      <c r="AS23" s="7" t="e">
        <f>VLOOKUP($A23&amp;$B23,'Cleaned Responses'!$1:$82,MATCH(AS$1,'Cleaned Responses'!$1:$1,0),FALSE)/100</f>
        <v>#N/A</v>
      </c>
      <c r="AT23" s="7" t="e">
        <f>VLOOKUP($A23&amp;$B23,'Cleaned Responses'!$1:$82,MATCH(AT$1,'Cleaned Responses'!$1:$1,0),FALSE)/100</f>
        <v>#N/A</v>
      </c>
      <c r="AU23" s="7" t="e">
        <f>VLOOKUP($A23&amp;$B23,'Cleaned Responses'!$1:$82,MATCH(AU$1,'Cleaned Responses'!$1:$1,0),FALSE)/100</f>
        <v>#N/A</v>
      </c>
      <c r="AV23" s="7" t="e">
        <f>VLOOKUP($A23&amp;$B23,'Cleaned Responses'!$1:$82,MATCH(AV$1,'Cleaned Responses'!$1:$1,0),FALSE)/100</f>
        <v>#N/A</v>
      </c>
      <c r="AW23" s="7" t="e">
        <f>VLOOKUP($A23&amp;$B23,'Cleaned Responses'!$1:$82,MATCH(AW$1,'Cleaned Responses'!$1:$1,0),FALSE)/100</f>
        <v>#N/A</v>
      </c>
      <c r="AX23" s="7" t="e">
        <f>VLOOKUP($A23&amp;$B23,'Cleaned Responses'!$1:$82,MATCH(AX$1,'Cleaned Responses'!$1:$1,0),FALSE)/100</f>
        <v>#N/A</v>
      </c>
      <c r="AY23" s="7" t="e">
        <f>VLOOKUP($A23&amp;$B23,'Cleaned Responses'!$1:$82,MATCH(AY$1,'Cleaned Responses'!$1:$1,0),FALSE)/100</f>
        <v>#N/A</v>
      </c>
      <c r="AZ23" s="7" t="e">
        <f>VLOOKUP($A23&amp;$B23,'Cleaned Responses'!$1:$82,MATCH(AZ$1,'Cleaned Responses'!$1:$1,0),FALSE)/100</f>
        <v>#N/A</v>
      </c>
      <c r="BA23" s="7" t="e">
        <f>VLOOKUP($A23&amp;$B23,'Cleaned Responses'!$1:$82,MATCH(BA$1,'Cleaned Responses'!$1:$1,0),FALSE)/100</f>
        <v>#N/A</v>
      </c>
      <c r="BB23" s="7"/>
      <c r="BC23" s="6" t="e">
        <f>VLOOKUP($A23&amp;$B23,'Cleaned Responses'!$1:$82,MATCH(BC$1,'Cleaned Responses'!$1:$1,0),FALSE)</f>
        <v>#N/A</v>
      </c>
      <c r="BD23" s="6" t="e">
        <f>VLOOKUP($A23&amp;$B23,'Cleaned Responses'!$1:$82,MATCH(BD$1,'Cleaned Responses'!$1:$1,0),FALSE)</f>
        <v>#N/A</v>
      </c>
      <c r="BE23" t="e">
        <f>VLOOKUP($A23&amp;$B23,'Cleaned Responses'!$1:$82,MATCH(BE$1,'Cleaned Responses'!$1:$1,0),FALSE)/100</f>
        <v>#N/A</v>
      </c>
      <c r="BF23" t="e">
        <f>VLOOKUP($A23&amp;$B23,'Cleaned Responses'!$1:$82,MATCH(BF$1,'Cleaned Responses'!$1:$1,0),FALSE)/100</f>
        <v>#N/A</v>
      </c>
      <c r="BG23" t="e">
        <f>VLOOKUP($A23&amp;$B23,'Cleaned Responses'!$1:$82,MATCH(BG$1,'Cleaned Responses'!$1:$1,0),FALSE)/100</f>
        <v>#N/A</v>
      </c>
      <c r="BH23" t="e">
        <f t="shared" si="7"/>
        <v>#N/A</v>
      </c>
      <c r="BI23" t="e">
        <f t="shared" si="8"/>
        <v>#N/A</v>
      </c>
      <c r="BJ23" t="e">
        <f t="shared" si="9"/>
        <v>#N/A</v>
      </c>
      <c r="BK23" t="e">
        <f>VLOOKUP($A23&amp;$B23,'Cleaned Responses'!$1:$82,MATCH(BK$1,'Cleaned Responses'!$1:$1,0),FALSE)/100</f>
        <v>#N/A</v>
      </c>
      <c r="BL23" t="e">
        <f>VLOOKUP($A23&amp;$B23,'Cleaned Responses'!$1:$82,MATCH(BL$1,'Cleaned Responses'!$1:$1,0),FALSE)/100</f>
        <v>#N/A</v>
      </c>
      <c r="BM23" t="e">
        <f>VLOOKUP($A23&amp;$B23,'Cleaned Responses'!$1:$82,MATCH(BM$1,'Cleaned Responses'!$1:$1,0),FALSE)/100</f>
        <v>#N/A</v>
      </c>
      <c r="BN23" t="e">
        <f>VLOOKUP($A23&amp;$B23,'Cleaned Responses'!$1:$82,MATCH(BN$1,'Cleaned Responses'!$1:$1,0),FALSE)/100</f>
        <v>#N/A</v>
      </c>
      <c r="BO23" t="e">
        <f>VLOOKUP($A23&amp;$B23,'Cleaned Responses'!$1:$82,MATCH(BO$1,'Cleaned Responses'!$1:$1,0),FALSE)/100</f>
        <v>#N/A</v>
      </c>
      <c r="BP23" t="e">
        <f>VLOOKUP($A23&amp;$B23,'Cleaned Responses'!$1:$82,MATCH(BP$1,'Cleaned Responses'!$1:$1,0),FALSE)/100</f>
        <v>#N/A</v>
      </c>
      <c r="BQ23" t="e">
        <f>VLOOKUP($A23&amp;$B23,'Cleaned Responses'!$1:$82,MATCH(BQ$1,'Cleaned Responses'!$1:$1,0),FALSE)/100</f>
        <v>#N/A</v>
      </c>
      <c r="BR23" t="e">
        <f>VLOOKUP($A23&amp;$B23,'Cleaned Responses'!$1:$82,MATCH(BR$1,'Cleaned Responses'!$1:$1,0),FALSE)/100</f>
        <v>#N/A</v>
      </c>
      <c r="BS23" t="e">
        <f>VLOOKUP($A23&amp;$B23,'Cleaned Responses'!$1:$82,MATCH(BS$1,'Cleaned Responses'!$1:$1,0),FALSE)/100</f>
        <v>#N/A</v>
      </c>
      <c r="BT23" t="e">
        <f>VLOOKUP($A23&amp;$B23,'Cleaned Responses'!$1:$82,MATCH(BT$1,'Cleaned Responses'!$1:$1,0),FALSE)/100</f>
        <v>#N/A</v>
      </c>
      <c r="BU23" t="e">
        <f>VLOOKUP($A23&amp;$B23,'Cleaned Responses'!$1:$82,MATCH(BU$1,'Cleaned Responses'!$1:$1,0),FALSE)/100</f>
        <v>#N/A</v>
      </c>
      <c r="BV23" t="e">
        <f>VLOOKUP($A23&amp;$B23,'Cleaned Responses'!$1:$82,MATCH(BV$1,'Cleaned Responses'!$1:$1,0),FALSE)/100</f>
        <v>#N/A</v>
      </c>
      <c r="BW23" t="e">
        <f t="shared" si="10"/>
        <v>#N/A</v>
      </c>
      <c r="BX23" t="e">
        <f t="shared" si="11"/>
        <v>#N/A</v>
      </c>
      <c r="BY23" t="e">
        <f t="shared" si="12"/>
        <v>#N/A</v>
      </c>
      <c r="BZ23" t="e">
        <f t="shared" si="13"/>
        <v>#N/A</v>
      </c>
      <c r="CA23" t="e">
        <f t="shared" si="14"/>
        <v>#N/A</v>
      </c>
      <c r="CB23" t="e">
        <f t="shared" si="15"/>
        <v>#N/A</v>
      </c>
      <c r="CC23" t="e">
        <f t="shared" si="16"/>
        <v>#N/A</v>
      </c>
      <c r="CD23" t="e">
        <f t="shared" si="17"/>
        <v>#N/A</v>
      </c>
      <c r="CE23" t="e">
        <f t="shared" si="18"/>
        <v>#N/A</v>
      </c>
      <c r="CF23" t="e">
        <f t="shared" si="19"/>
        <v>#N/A</v>
      </c>
      <c r="CG23" t="e">
        <f t="shared" si="20"/>
        <v>#N/A</v>
      </c>
    </row>
    <row r="24" spans="1:85" ht="20" customHeight="1" x14ac:dyDescent="0.25">
      <c r="A24" s="187"/>
      <c r="B24" s="6"/>
      <c r="C24" s="6" t="e">
        <f>VLOOKUP($A24&amp;$B24,'Cleaned Responses'!$1:$82,MATCH($C$1,'Cleaned Responses'!$1:$1,0),FALSE)</f>
        <v>#N/A</v>
      </c>
      <c r="D24" s="6" t="e">
        <f>VLOOKUP($A24&amp;$B24,'Cleaned Responses'!$1:$82,MATCH(D$1,'Cleaned Responses'!$1:$1,0),FALSE)</f>
        <v>#N/A</v>
      </c>
      <c r="E24" s="6" t="e">
        <f>VLOOKUP($A24&amp;$B24,'Cleaned Responses'!$1:$82,MATCH(E$1,'Cleaned Responses'!$1:$1,0),FALSE)</f>
        <v>#N/A</v>
      </c>
      <c r="F24" s="6" t="e">
        <f>VLOOKUP($A24&amp;$B24,'Cleaned Responses'!$1:$82,MATCH(F$1,'Cleaned Responses'!$1:$1,0),FALSE)</f>
        <v>#N/A</v>
      </c>
      <c r="G24" s="6" t="e">
        <f t="shared" si="22"/>
        <v>#N/A</v>
      </c>
      <c r="H24" s="6" t="e">
        <f>VLOOKUP($A24&amp;$B24,'Cleaned Responses'!$1:$82,MATCH(H$1,'Cleaned Responses'!$1:$1,0),FALSE)</f>
        <v>#N/A</v>
      </c>
      <c r="I24" s="6" t="e">
        <f>VLOOKUP($A24&amp;$B24,'Cleaned Responses'!$1:$82,MATCH(I$1,'Cleaned Responses'!$1:$1,0),FALSE)</f>
        <v>#N/A</v>
      </c>
      <c r="J24" s="6" t="e">
        <f>VLOOKUP($A24&amp;$B24,'Cleaned Responses'!$1:$82,MATCH(J$1,'Cleaned Responses'!$1:$1,0),FALSE)</f>
        <v>#N/A</v>
      </c>
      <c r="K24" s="6" t="e">
        <f>VLOOKUP($A24&amp;$B24,'Cleaned Responses'!$1:$82,MATCH(K$1,'Cleaned Responses'!$1:$1,0),FALSE)</f>
        <v>#N/A</v>
      </c>
      <c r="L24" s="6" t="e">
        <f>VLOOKUP($A24&amp;$B24,'Cleaned Responses'!$1:$82,MATCH(L$1,'Cleaned Responses'!$1:$1,0),FALSE)</f>
        <v>#N/A</v>
      </c>
      <c r="M24" s="6" t="e">
        <f>VLOOKUP($A24&amp;$B24,'Cleaned Responses'!$1:$82,MATCH(M$1,'Cleaned Responses'!$1:$1,0),FALSE)</f>
        <v>#N/A</v>
      </c>
      <c r="N24" s="8" t="e">
        <f t="shared" si="23"/>
        <v>#N/A</v>
      </c>
      <c r="O24" s="8" t="e">
        <f t="shared" si="24"/>
        <v>#N/A</v>
      </c>
      <c r="P24" s="8" t="e">
        <f t="shared" si="25"/>
        <v>#N/A</v>
      </c>
      <c r="Q24" s="6"/>
      <c r="R24" s="6"/>
      <c r="S24" s="6"/>
      <c r="T24" s="6"/>
      <c r="U24" s="8" t="e">
        <f t="shared" si="26"/>
        <v>#N/A</v>
      </c>
      <c r="V24" s="6" t="e">
        <f>VLOOKUP($A24&amp;$B24,'Cleaned Responses'!$1:$82,MATCH(V$1,'Cleaned Responses'!$1:$1,0),FALSE)</f>
        <v>#N/A</v>
      </c>
      <c r="W24" s="6" t="e">
        <f>VLOOKUP($A24&amp;$B24,'Cleaned Responses'!$1:$82,MATCH(W$1,'Cleaned Responses'!$1:$1,0),FALSE)</f>
        <v>#N/A</v>
      </c>
      <c r="X24" s="9" t="e">
        <f t="shared" si="27"/>
        <v>#N/A</v>
      </c>
      <c r="Y24" s="9" t="e">
        <f t="shared" si="28"/>
        <v>#N/A</v>
      </c>
      <c r="Z24" s="6" t="e">
        <f>VLOOKUP($A24&amp;$B24,'Cleaned Responses'!$1:$82,MATCH(Z$1,'Cleaned Responses'!$1:$1,0),FALSE)</f>
        <v>#N/A</v>
      </c>
      <c r="AA24" s="6" t="e">
        <f>VLOOKUP($A24&amp;$B24,'Cleaned Responses'!$1:$82,MATCH(AA$1,'Cleaned Responses'!$1:$1,0),FALSE)</f>
        <v>#N/A</v>
      </c>
      <c r="AB24" s="6" t="e">
        <f>VLOOKUP($A24&amp;$B24,'Cleaned Responses'!$1:$82,MATCH(AB$1,'Cleaned Responses'!$1:$1,0),FALSE)</f>
        <v>#N/A</v>
      </c>
      <c r="AC24" s="6" t="e">
        <f>VLOOKUP($A24&amp;$B24,'Cleaned Responses'!$1:$82,MATCH(AC$1,'Cleaned Responses'!$1:$1,0),FALSE)</f>
        <v>#N/A</v>
      </c>
      <c r="AD24" s="6" t="e">
        <f>VLOOKUP($A24&amp;$B24,'Cleaned Responses'!$1:$82,MATCH(AD$1,'Cleaned Responses'!$1:$1,0),FALSE)</f>
        <v>#N/A</v>
      </c>
      <c r="AE24" s="6" t="e">
        <f>VLOOKUP($A24&amp;$B24,'Cleaned Responses'!$1:$82,MATCH(AE$1,'Cleaned Responses'!$1:$1,0),FALSE)</f>
        <v>#N/A</v>
      </c>
      <c r="AF24" s="6" t="e">
        <f>VLOOKUP($A24&amp;$B24,'Cleaned Responses'!$1:$82,MATCH(AF$1,'Cleaned Responses'!$1:$1,0),FALSE)</f>
        <v>#N/A</v>
      </c>
      <c r="AG24" s="6" t="e">
        <f>VLOOKUP($A24&amp;$B24,'Cleaned Responses'!$1:$82,MATCH(AG$1,'Cleaned Responses'!$1:$1,0),FALSE)</f>
        <v>#N/A</v>
      </c>
      <c r="AH24" s="6" t="e">
        <f t="shared" si="29"/>
        <v>#N/A</v>
      </c>
      <c r="AI24" s="7" t="e">
        <f>VLOOKUP($A24&amp;$B24,'Cleaned Responses'!$1:$82,MATCH(AI$1,'Cleaned Responses'!$1:$1,0),FALSE)/100</f>
        <v>#N/A</v>
      </c>
      <c r="AJ24" s="7" t="e">
        <f>VLOOKUP($A24&amp;$B24,'Cleaned Responses'!$1:$82,MATCH(AJ$1,'Cleaned Responses'!$1:$1,0),FALSE)/100</f>
        <v>#N/A</v>
      </c>
      <c r="AK24" s="7" t="e">
        <f>VLOOKUP($A24&amp;$B24,'Cleaned Responses'!$1:$82,MATCH(AK$1,'Cleaned Responses'!$1:$1,0),FALSE)/100</f>
        <v>#N/A</v>
      </c>
      <c r="AL24" s="7" t="e">
        <f>VLOOKUP($A24&amp;$B24,'Cleaned Responses'!$1:$82,MATCH(AL$1,'Cleaned Responses'!$1:$1,0),FALSE)/100</f>
        <v>#N/A</v>
      </c>
      <c r="AM24" s="7" t="e">
        <f>VLOOKUP($A24&amp;$B24,'Cleaned Responses'!$1:$82,MATCH(AM$1,'Cleaned Responses'!$1:$1,0),FALSE)/100</f>
        <v>#N/A</v>
      </c>
      <c r="AN24" s="7" t="e">
        <f>VLOOKUP($A24&amp;$B24,'Cleaned Responses'!$1:$82,MATCH(AN$1,'Cleaned Responses'!$1:$1,0),FALSE)/100</f>
        <v>#N/A</v>
      </c>
      <c r="AO24" s="7" t="e">
        <f>VLOOKUP($A24&amp;$B24,'Cleaned Responses'!$1:$82,MATCH(AO$1,'Cleaned Responses'!$1:$1,0),FALSE)/100</f>
        <v>#N/A</v>
      </c>
      <c r="AP24" s="7" t="e">
        <f>VLOOKUP($A24&amp;$B24,'Cleaned Responses'!$1:$82,MATCH(AP$1,'Cleaned Responses'!$1:$1,0),FALSE)/100</f>
        <v>#N/A</v>
      </c>
      <c r="AQ24" s="7" t="e">
        <f>VLOOKUP($A24&amp;$B24,'Cleaned Responses'!$1:$82,MATCH(AQ$1,'Cleaned Responses'!$1:$1,0),FALSE)/100</f>
        <v>#N/A</v>
      </c>
      <c r="AR24" s="7" t="e">
        <f>VLOOKUP($A24&amp;$B24,'Cleaned Responses'!$1:$82,MATCH(AR$1,'Cleaned Responses'!$1:$1,0),FALSE)/100</f>
        <v>#N/A</v>
      </c>
      <c r="AS24" s="7" t="e">
        <f>VLOOKUP($A24&amp;$B24,'Cleaned Responses'!$1:$82,MATCH(AS$1,'Cleaned Responses'!$1:$1,0),FALSE)/100</f>
        <v>#N/A</v>
      </c>
      <c r="AT24" s="7" t="e">
        <f>VLOOKUP($A24&amp;$B24,'Cleaned Responses'!$1:$82,MATCH(AT$1,'Cleaned Responses'!$1:$1,0),FALSE)/100</f>
        <v>#N/A</v>
      </c>
      <c r="AU24" s="7" t="e">
        <f>VLOOKUP($A24&amp;$B24,'Cleaned Responses'!$1:$82,MATCH(AU$1,'Cleaned Responses'!$1:$1,0),FALSE)/100</f>
        <v>#N/A</v>
      </c>
      <c r="AV24" s="7" t="e">
        <f>VLOOKUP($A24&amp;$B24,'Cleaned Responses'!$1:$82,MATCH(AV$1,'Cleaned Responses'!$1:$1,0),FALSE)/100</f>
        <v>#N/A</v>
      </c>
      <c r="AW24" s="7" t="e">
        <f>VLOOKUP($A24&amp;$B24,'Cleaned Responses'!$1:$82,MATCH(AW$1,'Cleaned Responses'!$1:$1,0),FALSE)/100</f>
        <v>#N/A</v>
      </c>
      <c r="AX24" s="7" t="e">
        <f>VLOOKUP($A24&amp;$B24,'Cleaned Responses'!$1:$82,MATCH(AX$1,'Cleaned Responses'!$1:$1,0),FALSE)/100</f>
        <v>#N/A</v>
      </c>
      <c r="AY24" s="7" t="e">
        <f>VLOOKUP($A24&amp;$B24,'Cleaned Responses'!$1:$82,MATCH(AY$1,'Cleaned Responses'!$1:$1,0),FALSE)/100</f>
        <v>#N/A</v>
      </c>
      <c r="AZ24" s="7" t="e">
        <f>VLOOKUP($A24&amp;$B24,'Cleaned Responses'!$1:$82,MATCH(AZ$1,'Cleaned Responses'!$1:$1,0),FALSE)/100</f>
        <v>#N/A</v>
      </c>
      <c r="BA24" s="7" t="e">
        <f>VLOOKUP($A24&amp;$B24,'Cleaned Responses'!$1:$82,MATCH(BA$1,'Cleaned Responses'!$1:$1,0),FALSE)/100</f>
        <v>#N/A</v>
      </c>
      <c r="BB24" s="7"/>
      <c r="BC24" s="6" t="e">
        <f>VLOOKUP($A24&amp;$B24,'Cleaned Responses'!$1:$82,MATCH(BC$1,'Cleaned Responses'!$1:$1,0),FALSE)</f>
        <v>#N/A</v>
      </c>
      <c r="BD24" s="6" t="e">
        <f>VLOOKUP($A24&amp;$B24,'Cleaned Responses'!$1:$82,MATCH(BD$1,'Cleaned Responses'!$1:$1,0),FALSE)</f>
        <v>#N/A</v>
      </c>
      <c r="BE24" t="e">
        <f>VLOOKUP($A24&amp;$B24,'Cleaned Responses'!$1:$82,MATCH(BE$1,'Cleaned Responses'!$1:$1,0),FALSE)/100</f>
        <v>#N/A</v>
      </c>
      <c r="BF24" t="e">
        <f>VLOOKUP($A24&amp;$B24,'Cleaned Responses'!$1:$82,MATCH(BF$1,'Cleaned Responses'!$1:$1,0),FALSE)/100</f>
        <v>#N/A</v>
      </c>
      <c r="BG24" t="e">
        <f>VLOOKUP($A24&amp;$B24,'Cleaned Responses'!$1:$82,MATCH(BG$1,'Cleaned Responses'!$1:$1,0),FALSE)/100</f>
        <v>#N/A</v>
      </c>
      <c r="BH24" t="e">
        <f t="shared" si="7"/>
        <v>#N/A</v>
      </c>
      <c r="BI24" t="e">
        <f t="shared" si="8"/>
        <v>#N/A</v>
      </c>
      <c r="BJ24" t="e">
        <f t="shared" si="9"/>
        <v>#N/A</v>
      </c>
      <c r="BK24" t="e">
        <f>VLOOKUP($A24&amp;$B24,'Cleaned Responses'!$1:$82,MATCH(BK$1,'Cleaned Responses'!$1:$1,0),FALSE)/100</f>
        <v>#N/A</v>
      </c>
      <c r="BL24" t="e">
        <f>VLOOKUP($A24&amp;$B24,'Cleaned Responses'!$1:$82,MATCH(BL$1,'Cleaned Responses'!$1:$1,0),FALSE)/100</f>
        <v>#N/A</v>
      </c>
      <c r="BM24" t="e">
        <f>VLOOKUP($A24&amp;$B24,'Cleaned Responses'!$1:$82,MATCH(BM$1,'Cleaned Responses'!$1:$1,0),FALSE)/100</f>
        <v>#N/A</v>
      </c>
      <c r="BN24" t="e">
        <f>VLOOKUP($A24&amp;$B24,'Cleaned Responses'!$1:$82,MATCH(BN$1,'Cleaned Responses'!$1:$1,0),FALSE)/100</f>
        <v>#N/A</v>
      </c>
      <c r="BO24" t="e">
        <f>VLOOKUP($A24&amp;$B24,'Cleaned Responses'!$1:$82,MATCH(BO$1,'Cleaned Responses'!$1:$1,0),FALSE)/100</f>
        <v>#N/A</v>
      </c>
      <c r="BP24" t="e">
        <f>VLOOKUP($A24&amp;$B24,'Cleaned Responses'!$1:$82,MATCH(BP$1,'Cleaned Responses'!$1:$1,0),FALSE)/100</f>
        <v>#N/A</v>
      </c>
      <c r="BQ24" t="e">
        <f>VLOOKUP($A24&amp;$B24,'Cleaned Responses'!$1:$82,MATCH(BQ$1,'Cleaned Responses'!$1:$1,0),FALSE)/100</f>
        <v>#N/A</v>
      </c>
      <c r="BR24" t="e">
        <f>VLOOKUP($A24&amp;$B24,'Cleaned Responses'!$1:$82,MATCH(BR$1,'Cleaned Responses'!$1:$1,0),FALSE)/100</f>
        <v>#N/A</v>
      </c>
      <c r="BS24" t="e">
        <f>VLOOKUP($A24&amp;$B24,'Cleaned Responses'!$1:$82,MATCH(BS$1,'Cleaned Responses'!$1:$1,0),FALSE)/100</f>
        <v>#N/A</v>
      </c>
      <c r="BT24" t="e">
        <f>VLOOKUP($A24&amp;$B24,'Cleaned Responses'!$1:$82,MATCH(BT$1,'Cleaned Responses'!$1:$1,0),FALSE)/100</f>
        <v>#N/A</v>
      </c>
      <c r="BU24" t="e">
        <f>VLOOKUP($A24&amp;$B24,'Cleaned Responses'!$1:$82,MATCH(BU$1,'Cleaned Responses'!$1:$1,0),FALSE)/100</f>
        <v>#N/A</v>
      </c>
      <c r="BV24" t="e">
        <f>VLOOKUP($A24&amp;$B24,'Cleaned Responses'!$1:$82,MATCH(BV$1,'Cleaned Responses'!$1:$1,0),FALSE)/100</f>
        <v>#N/A</v>
      </c>
      <c r="BW24" t="e">
        <f t="shared" si="10"/>
        <v>#N/A</v>
      </c>
      <c r="BX24" t="e">
        <f t="shared" si="11"/>
        <v>#N/A</v>
      </c>
      <c r="BY24" t="e">
        <f t="shared" si="12"/>
        <v>#N/A</v>
      </c>
      <c r="BZ24" t="e">
        <f t="shared" si="13"/>
        <v>#N/A</v>
      </c>
      <c r="CA24" t="e">
        <f t="shared" si="14"/>
        <v>#N/A</v>
      </c>
      <c r="CB24" t="e">
        <f t="shared" si="15"/>
        <v>#N/A</v>
      </c>
      <c r="CC24" t="e">
        <f t="shared" si="16"/>
        <v>#N/A</v>
      </c>
      <c r="CD24" t="e">
        <f t="shared" si="17"/>
        <v>#N/A</v>
      </c>
      <c r="CE24" t="e">
        <f t="shared" si="18"/>
        <v>#N/A</v>
      </c>
      <c r="CF24" t="e">
        <f t="shared" si="19"/>
        <v>#N/A</v>
      </c>
      <c r="CG24" t="e">
        <f t="shared" si="20"/>
        <v>#N/A</v>
      </c>
    </row>
    <row r="25" spans="1:85" ht="20" customHeight="1" x14ac:dyDescent="0.25">
      <c r="A25" s="187"/>
      <c r="B25" s="6"/>
      <c r="C25" s="6" t="e">
        <f>VLOOKUP($A25&amp;$B25,'Cleaned Responses'!$1:$82,MATCH($C$1,'Cleaned Responses'!$1:$1,0),FALSE)</f>
        <v>#N/A</v>
      </c>
      <c r="D25" s="6" t="e">
        <f>VLOOKUP($A25&amp;$B25,'Cleaned Responses'!$1:$82,MATCH(D$1,'Cleaned Responses'!$1:$1,0),FALSE)</f>
        <v>#N/A</v>
      </c>
      <c r="E25" s="6" t="e">
        <f>VLOOKUP($A25&amp;$B25,'Cleaned Responses'!$1:$82,MATCH(E$1,'Cleaned Responses'!$1:$1,0),FALSE)</f>
        <v>#N/A</v>
      </c>
      <c r="F25" s="6" t="e">
        <f>VLOOKUP($A25&amp;$B25,'Cleaned Responses'!$1:$82,MATCH(F$1,'Cleaned Responses'!$1:$1,0),FALSE)</f>
        <v>#N/A</v>
      </c>
      <c r="G25" s="6" t="e">
        <f t="shared" si="22"/>
        <v>#N/A</v>
      </c>
      <c r="H25" s="6" t="e">
        <f>VLOOKUP($A25&amp;$B25,'Cleaned Responses'!$1:$82,MATCH(H$1,'Cleaned Responses'!$1:$1,0),FALSE)</f>
        <v>#N/A</v>
      </c>
      <c r="I25" s="6" t="e">
        <f>VLOOKUP($A25&amp;$B25,'Cleaned Responses'!$1:$82,MATCH(I$1,'Cleaned Responses'!$1:$1,0),FALSE)</f>
        <v>#N/A</v>
      </c>
      <c r="J25" s="6" t="e">
        <f>VLOOKUP($A25&amp;$B25,'Cleaned Responses'!$1:$82,MATCH(J$1,'Cleaned Responses'!$1:$1,0),FALSE)</f>
        <v>#N/A</v>
      </c>
      <c r="K25" s="6" t="e">
        <f>VLOOKUP($A25&amp;$B25,'Cleaned Responses'!$1:$82,MATCH(K$1,'Cleaned Responses'!$1:$1,0),FALSE)</f>
        <v>#N/A</v>
      </c>
      <c r="L25" s="6" t="e">
        <f>VLOOKUP($A25&amp;$B25,'Cleaned Responses'!$1:$82,MATCH(L$1,'Cleaned Responses'!$1:$1,0),FALSE)</f>
        <v>#N/A</v>
      </c>
      <c r="M25" s="6" t="e">
        <f>VLOOKUP($A25&amp;$B25,'Cleaned Responses'!$1:$82,MATCH(M$1,'Cleaned Responses'!$1:$1,0),FALSE)</f>
        <v>#N/A</v>
      </c>
      <c r="N25" s="8" t="e">
        <f t="shared" si="23"/>
        <v>#N/A</v>
      </c>
      <c r="O25" s="8" t="e">
        <f t="shared" si="24"/>
        <v>#N/A</v>
      </c>
      <c r="P25" s="8" t="e">
        <f t="shared" si="25"/>
        <v>#N/A</v>
      </c>
      <c r="Q25" s="6"/>
      <c r="R25" s="6"/>
      <c r="S25" s="6"/>
      <c r="T25" s="6"/>
      <c r="U25" s="8" t="e">
        <f t="shared" si="26"/>
        <v>#N/A</v>
      </c>
      <c r="V25" s="6" t="e">
        <f>VLOOKUP($A25&amp;$B25,'Cleaned Responses'!$1:$82,MATCH(V$1,'Cleaned Responses'!$1:$1,0),FALSE)</f>
        <v>#N/A</v>
      </c>
      <c r="W25" s="6" t="e">
        <f>VLOOKUP($A25&amp;$B25,'Cleaned Responses'!$1:$82,MATCH(W$1,'Cleaned Responses'!$1:$1,0),FALSE)</f>
        <v>#N/A</v>
      </c>
      <c r="X25" s="9" t="e">
        <f t="shared" si="27"/>
        <v>#N/A</v>
      </c>
      <c r="Y25" s="9" t="e">
        <f t="shared" si="28"/>
        <v>#N/A</v>
      </c>
      <c r="Z25" s="6" t="e">
        <f>VLOOKUP($A25&amp;$B25,'Cleaned Responses'!$1:$82,MATCH(Z$1,'Cleaned Responses'!$1:$1,0),FALSE)</f>
        <v>#N/A</v>
      </c>
      <c r="AA25" s="6" t="e">
        <f>VLOOKUP($A25&amp;$B25,'Cleaned Responses'!$1:$82,MATCH(AA$1,'Cleaned Responses'!$1:$1,0),FALSE)</f>
        <v>#N/A</v>
      </c>
      <c r="AB25" s="6" t="e">
        <f>VLOOKUP($A25&amp;$B25,'Cleaned Responses'!$1:$82,MATCH(AB$1,'Cleaned Responses'!$1:$1,0),FALSE)</f>
        <v>#N/A</v>
      </c>
      <c r="AC25" s="6" t="e">
        <f>VLOOKUP($A25&amp;$B25,'Cleaned Responses'!$1:$82,MATCH(AC$1,'Cleaned Responses'!$1:$1,0),FALSE)</f>
        <v>#N/A</v>
      </c>
      <c r="AD25" s="6" t="e">
        <f>VLOOKUP($A25&amp;$B25,'Cleaned Responses'!$1:$82,MATCH(AD$1,'Cleaned Responses'!$1:$1,0),FALSE)</f>
        <v>#N/A</v>
      </c>
      <c r="AE25" s="6" t="e">
        <f>VLOOKUP($A25&amp;$B25,'Cleaned Responses'!$1:$82,MATCH(AE$1,'Cleaned Responses'!$1:$1,0),FALSE)</f>
        <v>#N/A</v>
      </c>
      <c r="AF25" s="6" t="e">
        <f>VLOOKUP($A25&amp;$B25,'Cleaned Responses'!$1:$82,MATCH(AF$1,'Cleaned Responses'!$1:$1,0),FALSE)</f>
        <v>#N/A</v>
      </c>
      <c r="AG25" s="6" t="e">
        <f>VLOOKUP($A25&amp;$B25,'Cleaned Responses'!$1:$82,MATCH(AG$1,'Cleaned Responses'!$1:$1,0),FALSE)</f>
        <v>#N/A</v>
      </c>
      <c r="AH25" s="6" t="e">
        <f t="shared" si="29"/>
        <v>#N/A</v>
      </c>
      <c r="AI25" s="7" t="e">
        <f>VLOOKUP($A25&amp;$B25,'Cleaned Responses'!$1:$82,MATCH(AI$1,'Cleaned Responses'!$1:$1,0),FALSE)/100</f>
        <v>#N/A</v>
      </c>
      <c r="AJ25" s="7" t="e">
        <f>VLOOKUP($A25&amp;$B25,'Cleaned Responses'!$1:$82,MATCH(AJ$1,'Cleaned Responses'!$1:$1,0),FALSE)/100</f>
        <v>#N/A</v>
      </c>
      <c r="AK25" s="7" t="e">
        <f>VLOOKUP($A25&amp;$B25,'Cleaned Responses'!$1:$82,MATCH(AK$1,'Cleaned Responses'!$1:$1,0),FALSE)/100</f>
        <v>#N/A</v>
      </c>
      <c r="AL25" s="7" t="e">
        <f>VLOOKUP($A25&amp;$B25,'Cleaned Responses'!$1:$82,MATCH(AL$1,'Cleaned Responses'!$1:$1,0),FALSE)/100</f>
        <v>#N/A</v>
      </c>
      <c r="AM25" s="7" t="e">
        <f>VLOOKUP($A25&amp;$B25,'Cleaned Responses'!$1:$82,MATCH(AM$1,'Cleaned Responses'!$1:$1,0),FALSE)/100</f>
        <v>#N/A</v>
      </c>
      <c r="AN25" s="7" t="e">
        <f>VLOOKUP($A25&amp;$B25,'Cleaned Responses'!$1:$82,MATCH(AN$1,'Cleaned Responses'!$1:$1,0),FALSE)/100</f>
        <v>#N/A</v>
      </c>
      <c r="AO25" s="7" t="e">
        <f>VLOOKUP($A25&amp;$B25,'Cleaned Responses'!$1:$82,MATCH(AO$1,'Cleaned Responses'!$1:$1,0),FALSE)/100</f>
        <v>#N/A</v>
      </c>
      <c r="AP25" s="7" t="e">
        <f>VLOOKUP($A25&amp;$B25,'Cleaned Responses'!$1:$82,MATCH(AP$1,'Cleaned Responses'!$1:$1,0),FALSE)/100</f>
        <v>#N/A</v>
      </c>
      <c r="AQ25" s="7" t="e">
        <f>VLOOKUP($A25&amp;$B25,'Cleaned Responses'!$1:$82,MATCH(AQ$1,'Cleaned Responses'!$1:$1,0),FALSE)/100</f>
        <v>#N/A</v>
      </c>
      <c r="AR25" s="7" t="e">
        <f>VLOOKUP($A25&amp;$B25,'Cleaned Responses'!$1:$82,MATCH(AR$1,'Cleaned Responses'!$1:$1,0),FALSE)/100</f>
        <v>#N/A</v>
      </c>
      <c r="AS25" s="7" t="e">
        <f>VLOOKUP($A25&amp;$B25,'Cleaned Responses'!$1:$82,MATCH(AS$1,'Cleaned Responses'!$1:$1,0),FALSE)/100</f>
        <v>#N/A</v>
      </c>
      <c r="AT25" s="7" t="e">
        <f>VLOOKUP($A25&amp;$B25,'Cleaned Responses'!$1:$82,MATCH(AT$1,'Cleaned Responses'!$1:$1,0),FALSE)/100</f>
        <v>#N/A</v>
      </c>
      <c r="AU25" s="7" t="e">
        <f>VLOOKUP($A25&amp;$B25,'Cleaned Responses'!$1:$82,MATCH(AU$1,'Cleaned Responses'!$1:$1,0),FALSE)/100</f>
        <v>#N/A</v>
      </c>
      <c r="AV25" s="7" t="e">
        <f>VLOOKUP($A25&amp;$B25,'Cleaned Responses'!$1:$82,MATCH(AV$1,'Cleaned Responses'!$1:$1,0),FALSE)/100</f>
        <v>#N/A</v>
      </c>
      <c r="AW25" s="7" t="e">
        <f>VLOOKUP($A25&amp;$B25,'Cleaned Responses'!$1:$82,MATCH(AW$1,'Cleaned Responses'!$1:$1,0),FALSE)/100</f>
        <v>#N/A</v>
      </c>
      <c r="AX25" s="7" t="e">
        <f>VLOOKUP($A25&amp;$B25,'Cleaned Responses'!$1:$82,MATCH(AX$1,'Cleaned Responses'!$1:$1,0),FALSE)/100</f>
        <v>#N/A</v>
      </c>
      <c r="AY25" s="7" t="e">
        <f>VLOOKUP($A25&amp;$B25,'Cleaned Responses'!$1:$82,MATCH(AY$1,'Cleaned Responses'!$1:$1,0),FALSE)/100</f>
        <v>#N/A</v>
      </c>
      <c r="AZ25" s="7" t="e">
        <f>VLOOKUP($A25&amp;$B25,'Cleaned Responses'!$1:$82,MATCH(AZ$1,'Cleaned Responses'!$1:$1,0),FALSE)/100</f>
        <v>#N/A</v>
      </c>
      <c r="BA25" s="7" t="e">
        <f>VLOOKUP($A25&amp;$B25,'Cleaned Responses'!$1:$82,MATCH(BA$1,'Cleaned Responses'!$1:$1,0),FALSE)/100</f>
        <v>#N/A</v>
      </c>
      <c r="BB25" s="7"/>
      <c r="BC25" s="6" t="e">
        <f>VLOOKUP($A25&amp;$B25,'Cleaned Responses'!$1:$82,MATCH(BC$1,'Cleaned Responses'!$1:$1,0),FALSE)</f>
        <v>#N/A</v>
      </c>
      <c r="BD25" s="6" t="e">
        <f>VLOOKUP($A25&amp;$B25,'Cleaned Responses'!$1:$82,MATCH(BD$1,'Cleaned Responses'!$1:$1,0),FALSE)</f>
        <v>#N/A</v>
      </c>
      <c r="BE25" t="e">
        <f>VLOOKUP($A25&amp;$B25,'Cleaned Responses'!$1:$82,MATCH(BE$1,'Cleaned Responses'!$1:$1,0),FALSE)/100</f>
        <v>#N/A</v>
      </c>
      <c r="BF25" t="e">
        <f>VLOOKUP($A25&amp;$B25,'Cleaned Responses'!$1:$82,MATCH(BF$1,'Cleaned Responses'!$1:$1,0),FALSE)/100</f>
        <v>#N/A</v>
      </c>
      <c r="BG25" t="e">
        <f>VLOOKUP($A25&amp;$B25,'Cleaned Responses'!$1:$82,MATCH(BG$1,'Cleaned Responses'!$1:$1,0),FALSE)/100</f>
        <v>#N/A</v>
      </c>
      <c r="BH25" t="e">
        <f t="shared" si="7"/>
        <v>#N/A</v>
      </c>
      <c r="BI25" t="e">
        <f t="shared" si="8"/>
        <v>#N/A</v>
      </c>
      <c r="BJ25" t="e">
        <f t="shared" si="9"/>
        <v>#N/A</v>
      </c>
      <c r="BK25" t="e">
        <f>VLOOKUP($A25&amp;$B25,'Cleaned Responses'!$1:$82,MATCH(BK$1,'Cleaned Responses'!$1:$1,0),FALSE)/100</f>
        <v>#N/A</v>
      </c>
      <c r="BL25" t="e">
        <f>VLOOKUP($A25&amp;$B25,'Cleaned Responses'!$1:$82,MATCH(BL$1,'Cleaned Responses'!$1:$1,0),FALSE)/100</f>
        <v>#N/A</v>
      </c>
      <c r="BM25" t="e">
        <f>VLOOKUP($A25&amp;$B25,'Cleaned Responses'!$1:$82,MATCH(BM$1,'Cleaned Responses'!$1:$1,0),FALSE)/100</f>
        <v>#N/A</v>
      </c>
      <c r="BN25" t="e">
        <f>VLOOKUP($A25&amp;$B25,'Cleaned Responses'!$1:$82,MATCH(BN$1,'Cleaned Responses'!$1:$1,0),FALSE)/100</f>
        <v>#N/A</v>
      </c>
      <c r="BO25" t="e">
        <f>VLOOKUP($A25&amp;$B25,'Cleaned Responses'!$1:$82,MATCH(BO$1,'Cleaned Responses'!$1:$1,0),FALSE)/100</f>
        <v>#N/A</v>
      </c>
      <c r="BP25" t="e">
        <f>VLOOKUP($A25&amp;$B25,'Cleaned Responses'!$1:$82,MATCH(BP$1,'Cleaned Responses'!$1:$1,0),FALSE)/100</f>
        <v>#N/A</v>
      </c>
      <c r="BQ25" t="e">
        <f>VLOOKUP($A25&amp;$B25,'Cleaned Responses'!$1:$82,MATCH(BQ$1,'Cleaned Responses'!$1:$1,0),FALSE)/100</f>
        <v>#N/A</v>
      </c>
      <c r="BR25" t="e">
        <f>VLOOKUP($A25&amp;$B25,'Cleaned Responses'!$1:$82,MATCH(BR$1,'Cleaned Responses'!$1:$1,0),FALSE)/100</f>
        <v>#N/A</v>
      </c>
      <c r="BS25" t="e">
        <f>VLOOKUP($A25&amp;$B25,'Cleaned Responses'!$1:$82,MATCH(BS$1,'Cleaned Responses'!$1:$1,0),FALSE)/100</f>
        <v>#N/A</v>
      </c>
      <c r="BT25" t="e">
        <f>VLOOKUP($A25&amp;$B25,'Cleaned Responses'!$1:$82,MATCH(BT$1,'Cleaned Responses'!$1:$1,0),FALSE)/100</f>
        <v>#N/A</v>
      </c>
      <c r="BU25" t="e">
        <f>VLOOKUP($A25&amp;$B25,'Cleaned Responses'!$1:$82,MATCH(BU$1,'Cleaned Responses'!$1:$1,0),FALSE)/100</f>
        <v>#N/A</v>
      </c>
      <c r="BV25" t="e">
        <f>VLOOKUP($A25&amp;$B25,'Cleaned Responses'!$1:$82,MATCH(BV$1,'Cleaned Responses'!$1:$1,0),FALSE)/100</f>
        <v>#N/A</v>
      </c>
      <c r="BW25" t="e">
        <f t="shared" si="10"/>
        <v>#N/A</v>
      </c>
      <c r="BX25" t="e">
        <f t="shared" si="11"/>
        <v>#N/A</v>
      </c>
      <c r="BY25" t="e">
        <f t="shared" si="12"/>
        <v>#N/A</v>
      </c>
      <c r="BZ25" t="e">
        <f t="shared" si="13"/>
        <v>#N/A</v>
      </c>
      <c r="CA25" t="e">
        <f t="shared" si="14"/>
        <v>#N/A</v>
      </c>
      <c r="CB25" t="e">
        <f t="shared" si="15"/>
        <v>#N/A</v>
      </c>
      <c r="CC25" t="e">
        <f t="shared" si="16"/>
        <v>#N/A</v>
      </c>
      <c r="CD25" t="e">
        <f t="shared" si="17"/>
        <v>#N/A</v>
      </c>
      <c r="CE25" t="e">
        <f t="shared" si="18"/>
        <v>#N/A</v>
      </c>
      <c r="CF25" t="e">
        <f t="shared" si="19"/>
        <v>#N/A</v>
      </c>
      <c r="CG25" t="e">
        <f t="shared" si="20"/>
        <v>#N/A</v>
      </c>
    </row>
    <row r="26" spans="1:85" ht="20" customHeight="1" x14ac:dyDescent="0.25">
      <c r="A26" s="187"/>
      <c r="B26" s="6"/>
      <c r="C26" s="6" t="e">
        <f>VLOOKUP($A26&amp;$B26,'Cleaned Responses'!$1:$82,MATCH($C$1,'Cleaned Responses'!$1:$1,0),FALSE)</f>
        <v>#N/A</v>
      </c>
      <c r="D26" s="6" t="e">
        <f>VLOOKUP($A26&amp;$B26,'Cleaned Responses'!$1:$82,MATCH(D$1,'Cleaned Responses'!$1:$1,0),FALSE)</f>
        <v>#N/A</v>
      </c>
      <c r="E26" s="6" t="e">
        <f>VLOOKUP($A26&amp;$B26,'Cleaned Responses'!$1:$82,MATCH(E$1,'Cleaned Responses'!$1:$1,0),FALSE)</f>
        <v>#N/A</v>
      </c>
      <c r="F26" s="6" t="e">
        <f>VLOOKUP($A26&amp;$B26,'Cleaned Responses'!$1:$82,MATCH(F$1,'Cleaned Responses'!$1:$1,0),FALSE)</f>
        <v>#N/A</v>
      </c>
      <c r="G26" s="6" t="e">
        <f t="shared" si="22"/>
        <v>#N/A</v>
      </c>
      <c r="H26" s="6" t="e">
        <f>VLOOKUP($A26&amp;$B26,'Cleaned Responses'!$1:$82,MATCH(H$1,'Cleaned Responses'!$1:$1,0),FALSE)</f>
        <v>#N/A</v>
      </c>
      <c r="I26" s="6" t="e">
        <f>VLOOKUP($A26&amp;$B26,'Cleaned Responses'!$1:$82,MATCH(I$1,'Cleaned Responses'!$1:$1,0),FALSE)</f>
        <v>#N/A</v>
      </c>
      <c r="J26" s="6" t="e">
        <f>VLOOKUP($A26&amp;$B26,'Cleaned Responses'!$1:$82,MATCH(J$1,'Cleaned Responses'!$1:$1,0),FALSE)</f>
        <v>#N/A</v>
      </c>
      <c r="K26" s="6" t="e">
        <f>VLOOKUP($A26&amp;$B26,'Cleaned Responses'!$1:$82,MATCH(K$1,'Cleaned Responses'!$1:$1,0),FALSE)</f>
        <v>#N/A</v>
      </c>
      <c r="L26" s="6" t="e">
        <f>VLOOKUP($A26&amp;$B26,'Cleaned Responses'!$1:$82,MATCH(L$1,'Cleaned Responses'!$1:$1,0),FALSE)</f>
        <v>#N/A</v>
      </c>
      <c r="M26" s="6" t="e">
        <f>VLOOKUP($A26&amp;$B26,'Cleaned Responses'!$1:$82,MATCH(M$1,'Cleaned Responses'!$1:$1,0),FALSE)</f>
        <v>#N/A</v>
      </c>
      <c r="N26" s="8" t="e">
        <f t="shared" si="23"/>
        <v>#N/A</v>
      </c>
      <c r="O26" s="8" t="e">
        <f t="shared" si="24"/>
        <v>#N/A</v>
      </c>
      <c r="P26" s="8" t="e">
        <f t="shared" si="25"/>
        <v>#N/A</v>
      </c>
      <c r="Q26" s="6"/>
      <c r="R26" s="6"/>
      <c r="S26" s="6"/>
      <c r="T26" s="6"/>
      <c r="U26" s="8" t="e">
        <f t="shared" si="26"/>
        <v>#N/A</v>
      </c>
      <c r="V26" s="6" t="e">
        <f>VLOOKUP($A26&amp;$B26,'Cleaned Responses'!$1:$82,MATCH(V$1,'Cleaned Responses'!$1:$1,0),FALSE)</f>
        <v>#N/A</v>
      </c>
      <c r="W26" s="6" t="e">
        <f>VLOOKUP($A26&amp;$B26,'Cleaned Responses'!$1:$82,MATCH(W$1,'Cleaned Responses'!$1:$1,0),FALSE)</f>
        <v>#N/A</v>
      </c>
      <c r="X26" s="9" t="e">
        <f t="shared" si="27"/>
        <v>#N/A</v>
      </c>
      <c r="Y26" s="9" t="e">
        <f t="shared" si="28"/>
        <v>#N/A</v>
      </c>
      <c r="Z26" s="6" t="e">
        <f>VLOOKUP($A26&amp;$B26,'Cleaned Responses'!$1:$82,MATCH(Z$1,'Cleaned Responses'!$1:$1,0),FALSE)</f>
        <v>#N/A</v>
      </c>
      <c r="AA26" s="6" t="e">
        <f>VLOOKUP($A26&amp;$B26,'Cleaned Responses'!$1:$82,MATCH(AA$1,'Cleaned Responses'!$1:$1,0),FALSE)</f>
        <v>#N/A</v>
      </c>
      <c r="AB26" s="6" t="e">
        <f>VLOOKUP($A26&amp;$B26,'Cleaned Responses'!$1:$82,MATCH(AB$1,'Cleaned Responses'!$1:$1,0),FALSE)</f>
        <v>#N/A</v>
      </c>
      <c r="AC26" s="6" t="e">
        <f>VLOOKUP($A26&amp;$B26,'Cleaned Responses'!$1:$82,MATCH(AC$1,'Cleaned Responses'!$1:$1,0),FALSE)</f>
        <v>#N/A</v>
      </c>
      <c r="AD26" s="6" t="e">
        <f>VLOOKUP($A26&amp;$B26,'Cleaned Responses'!$1:$82,MATCH(AD$1,'Cleaned Responses'!$1:$1,0),FALSE)</f>
        <v>#N/A</v>
      </c>
      <c r="AE26" s="6" t="e">
        <f>VLOOKUP($A26&amp;$B26,'Cleaned Responses'!$1:$82,MATCH(AE$1,'Cleaned Responses'!$1:$1,0),FALSE)</f>
        <v>#N/A</v>
      </c>
      <c r="AF26" s="6" t="e">
        <f>VLOOKUP($A26&amp;$B26,'Cleaned Responses'!$1:$82,MATCH(AF$1,'Cleaned Responses'!$1:$1,0),FALSE)</f>
        <v>#N/A</v>
      </c>
      <c r="AG26" s="6" t="e">
        <f>VLOOKUP($A26&amp;$B26,'Cleaned Responses'!$1:$82,MATCH(AG$1,'Cleaned Responses'!$1:$1,0),FALSE)</f>
        <v>#N/A</v>
      </c>
      <c r="AH26" s="6" t="e">
        <f t="shared" si="29"/>
        <v>#N/A</v>
      </c>
      <c r="AI26" s="7" t="e">
        <f>VLOOKUP($A26&amp;$B26,'Cleaned Responses'!$1:$82,MATCH(AI$1,'Cleaned Responses'!$1:$1,0),FALSE)/100</f>
        <v>#N/A</v>
      </c>
      <c r="AJ26" s="7" t="e">
        <f>VLOOKUP($A26&amp;$B26,'Cleaned Responses'!$1:$82,MATCH(AJ$1,'Cleaned Responses'!$1:$1,0),FALSE)/100</f>
        <v>#N/A</v>
      </c>
      <c r="AK26" s="7" t="e">
        <f>VLOOKUP($A26&amp;$B26,'Cleaned Responses'!$1:$82,MATCH(AK$1,'Cleaned Responses'!$1:$1,0),FALSE)/100</f>
        <v>#N/A</v>
      </c>
      <c r="AL26" s="7" t="e">
        <f>VLOOKUP($A26&amp;$B26,'Cleaned Responses'!$1:$82,MATCH(AL$1,'Cleaned Responses'!$1:$1,0),FALSE)/100</f>
        <v>#N/A</v>
      </c>
      <c r="AM26" s="7" t="e">
        <f>VLOOKUP($A26&amp;$B26,'Cleaned Responses'!$1:$82,MATCH(AM$1,'Cleaned Responses'!$1:$1,0),FALSE)/100</f>
        <v>#N/A</v>
      </c>
      <c r="AN26" s="7" t="e">
        <f>VLOOKUP($A26&amp;$B26,'Cleaned Responses'!$1:$82,MATCH(AN$1,'Cleaned Responses'!$1:$1,0),FALSE)/100</f>
        <v>#N/A</v>
      </c>
      <c r="AO26" s="7" t="e">
        <f>VLOOKUP($A26&amp;$B26,'Cleaned Responses'!$1:$82,MATCH(AO$1,'Cleaned Responses'!$1:$1,0),FALSE)/100</f>
        <v>#N/A</v>
      </c>
      <c r="AP26" s="7" t="e">
        <f>VLOOKUP($A26&amp;$B26,'Cleaned Responses'!$1:$82,MATCH(AP$1,'Cleaned Responses'!$1:$1,0),FALSE)/100</f>
        <v>#N/A</v>
      </c>
      <c r="AQ26" s="7" t="e">
        <f>VLOOKUP($A26&amp;$B26,'Cleaned Responses'!$1:$82,MATCH(AQ$1,'Cleaned Responses'!$1:$1,0),FALSE)/100</f>
        <v>#N/A</v>
      </c>
      <c r="AR26" s="7" t="e">
        <f>VLOOKUP($A26&amp;$B26,'Cleaned Responses'!$1:$82,MATCH(AR$1,'Cleaned Responses'!$1:$1,0),FALSE)/100</f>
        <v>#N/A</v>
      </c>
      <c r="AS26" s="7" t="e">
        <f>VLOOKUP($A26&amp;$B26,'Cleaned Responses'!$1:$82,MATCH(AS$1,'Cleaned Responses'!$1:$1,0),FALSE)/100</f>
        <v>#N/A</v>
      </c>
      <c r="AT26" s="7" t="e">
        <f>VLOOKUP($A26&amp;$B26,'Cleaned Responses'!$1:$82,MATCH(AT$1,'Cleaned Responses'!$1:$1,0),FALSE)/100</f>
        <v>#N/A</v>
      </c>
      <c r="AU26" s="7" t="e">
        <f>VLOOKUP($A26&amp;$B26,'Cleaned Responses'!$1:$82,MATCH(AU$1,'Cleaned Responses'!$1:$1,0),FALSE)/100</f>
        <v>#N/A</v>
      </c>
      <c r="AV26" s="7" t="e">
        <f>VLOOKUP($A26&amp;$B26,'Cleaned Responses'!$1:$82,MATCH(AV$1,'Cleaned Responses'!$1:$1,0),FALSE)/100</f>
        <v>#N/A</v>
      </c>
      <c r="AW26" s="7" t="e">
        <f>VLOOKUP($A26&amp;$B26,'Cleaned Responses'!$1:$82,MATCH(AW$1,'Cleaned Responses'!$1:$1,0),FALSE)/100</f>
        <v>#N/A</v>
      </c>
      <c r="AX26" s="7" t="e">
        <f>VLOOKUP($A26&amp;$B26,'Cleaned Responses'!$1:$82,MATCH(AX$1,'Cleaned Responses'!$1:$1,0),FALSE)/100</f>
        <v>#N/A</v>
      </c>
      <c r="AY26" s="7" t="e">
        <f>VLOOKUP($A26&amp;$B26,'Cleaned Responses'!$1:$82,MATCH(AY$1,'Cleaned Responses'!$1:$1,0),FALSE)/100</f>
        <v>#N/A</v>
      </c>
      <c r="AZ26" s="7" t="e">
        <f>VLOOKUP($A26&amp;$B26,'Cleaned Responses'!$1:$82,MATCH(AZ$1,'Cleaned Responses'!$1:$1,0),FALSE)/100</f>
        <v>#N/A</v>
      </c>
      <c r="BA26" s="7" t="e">
        <f>VLOOKUP($A26&amp;$B26,'Cleaned Responses'!$1:$82,MATCH(BA$1,'Cleaned Responses'!$1:$1,0),FALSE)/100</f>
        <v>#N/A</v>
      </c>
      <c r="BB26" s="7"/>
      <c r="BC26" s="6" t="e">
        <f>VLOOKUP($A26&amp;$B26,'Cleaned Responses'!$1:$82,MATCH(BC$1,'Cleaned Responses'!$1:$1,0),FALSE)</f>
        <v>#N/A</v>
      </c>
      <c r="BD26" s="6" t="e">
        <f>VLOOKUP($A26&amp;$B26,'Cleaned Responses'!$1:$82,MATCH(BD$1,'Cleaned Responses'!$1:$1,0),FALSE)</f>
        <v>#N/A</v>
      </c>
      <c r="BE26" t="e">
        <f>VLOOKUP($A26&amp;$B26,'Cleaned Responses'!$1:$82,MATCH(BE$1,'Cleaned Responses'!$1:$1,0),FALSE)/100</f>
        <v>#N/A</v>
      </c>
      <c r="BF26" t="e">
        <f>VLOOKUP($A26&amp;$B26,'Cleaned Responses'!$1:$82,MATCH(BF$1,'Cleaned Responses'!$1:$1,0),FALSE)/100</f>
        <v>#N/A</v>
      </c>
      <c r="BG26" t="e">
        <f>VLOOKUP($A26&amp;$B26,'Cleaned Responses'!$1:$82,MATCH(BG$1,'Cleaned Responses'!$1:$1,0),FALSE)/100</f>
        <v>#N/A</v>
      </c>
      <c r="BH26" t="e">
        <f t="shared" si="7"/>
        <v>#N/A</v>
      </c>
      <c r="BI26" t="e">
        <f t="shared" si="8"/>
        <v>#N/A</v>
      </c>
      <c r="BJ26" t="e">
        <f t="shared" si="9"/>
        <v>#N/A</v>
      </c>
      <c r="BK26" t="e">
        <f>VLOOKUP($A26&amp;$B26,'Cleaned Responses'!$1:$82,MATCH(BK$1,'Cleaned Responses'!$1:$1,0),FALSE)/100</f>
        <v>#N/A</v>
      </c>
      <c r="BL26" t="e">
        <f>VLOOKUP($A26&amp;$B26,'Cleaned Responses'!$1:$82,MATCH(BL$1,'Cleaned Responses'!$1:$1,0),FALSE)/100</f>
        <v>#N/A</v>
      </c>
      <c r="BM26" t="e">
        <f>VLOOKUP($A26&amp;$B26,'Cleaned Responses'!$1:$82,MATCH(BM$1,'Cleaned Responses'!$1:$1,0),FALSE)/100</f>
        <v>#N/A</v>
      </c>
      <c r="BN26" t="e">
        <f>VLOOKUP($A26&amp;$B26,'Cleaned Responses'!$1:$82,MATCH(BN$1,'Cleaned Responses'!$1:$1,0),FALSE)/100</f>
        <v>#N/A</v>
      </c>
      <c r="BO26" t="e">
        <f>VLOOKUP($A26&amp;$B26,'Cleaned Responses'!$1:$82,MATCH(BO$1,'Cleaned Responses'!$1:$1,0),FALSE)/100</f>
        <v>#N/A</v>
      </c>
      <c r="BP26" t="e">
        <f>VLOOKUP($A26&amp;$B26,'Cleaned Responses'!$1:$82,MATCH(BP$1,'Cleaned Responses'!$1:$1,0),FALSE)/100</f>
        <v>#N/A</v>
      </c>
      <c r="BQ26" t="e">
        <f>VLOOKUP($A26&amp;$B26,'Cleaned Responses'!$1:$82,MATCH(BQ$1,'Cleaned Responses'!$1:$1,0),FALSE)/100</f>
        <v>#N/A</v>
      </c>
      <c r="BR26" t="e">
        <f>VLOOKUP($A26&amp;$B26,'Cleaned Responses'!$1:$82,MATCH(BR$1,'Cleaned Responses'!$1:$1,0),FALSE)/100</f>
        <v>#N/A</v>
      </c>
      <c r="BS26" t="e">
        <f>VLOOKUP($A26&amp;$B26,'Cleaned Responses'!$1:$82,MATCH(BS$1,'Cleaned Responses'!$1:$1,0),FALSE)/100</f>
        <v>#N/A</v>
      </c>
      <c r="BT26" t="e">
        <f>VLOOKUP($A26&amp;$B26,'Cleaned Responses'!$1:$82,MATCH(BT$1,'Cleaned Responses'!$1:$1,0),FALSE)/100</f>
        <v>#N/A</v>
      </c>
      <c r="BU26" t="e">
        <f>VLOOKUP($A26&amp;$B26,'Cleaned Responses'!$1:$82,MATCH(BU$1,'Cleaned Responses'!$1:$1,0),FALSE)/100</f>
        <v>#N/A</v>
      </c>
      <c r="BV26" t="e">
        <f>VLOOKUP($A26&amp;$B26,'Cleaned Responses'!$1:$82,MATCH(BV$1,'Cleaned Responses'!$1:$1,0),FALSE)/100</f>
        <v>#N/A</v>
      </c>
      <c r="BW26" t="e">
        <f t="shared" si="10"/>
        <v>#N/A</v>
      </c>
      <c r="BX26" t="e">
        <f t="shared" si="11"/>
        <v>#N/A</v>
      </c>
      <c r="BY26" t="e">
        <f t="shared" si="12"/>
        <v>#N/A</v>
      </c>
      <c r="BZ26" t="e">
        <f t="shared" si="13"/>
        <v>#N/A</v>
      </c>
      <c r="CA26" t="e">
        <f t="shared" si="14"/>
        <v>#N/A</v>
      </c>
      <c r="CB26" t="e">
        <f t="shared" si="15"/>
        <v>#N/A</v>
      </c>
      <c r="CC26" t="e">
        <f t="shared" si="16"/>
        <v>#N/A</v>
      </c>
      <c r="CD26" t="e">
        <f t="shared" si="17"/>
        <v>#N/A</v>
      </c>
      <c r="CE26" t="e">
        <f t="shared" si="18"/>
        <v>#N/A</v>
      </c>
      <c r="CF26" t="e">
        <f t="shared" si="19"/>
        <v>#N/A</v>
      </c>
      <c r="CG26" t="e">
        <f t="shared" si="20"/>
        <v>#N/A</v>
      </c>
    </row>
    <row r="27" spans="1:85" ht="20" customHeight="1" x14ac:dyDescent="0.25">
      <c r="A27" s="187"/>
      <c r="B27" s="6"/>
      <c r="C27" s="6" t="e">
        <f>VLOOKUP($A27&amp;$B27,'Cleaned Responses'!$1:$82,MATCH($C$1,'Cleaned Responses'!$1:$1,0),FALSE)</f>
        <v>#N/A</v>
      </c>
      <c r="D27" s="6" t="e">
        <f>VLOOKUP($A27&amp;$B27,'Cleaned Responses'!$1:$82,MATCH(D$1,'Cleaned Responses'!$1:$1,0),FALSE)</f>
        <v>#N/A</v>
      </c>
      <c r="E27" s="6" t="e">
        <f>VLOOKUP($A27&amp;$B27,'Cleaned Responses'!$1:$82,MATCH(E$1,'Cleaned Responses'!$1:$1,0),FALSE)</f>
        <v>#N/A</v>
      </c>
      <c r="F27" s="6" t="e">
        <f>VLOOKUP($A27&amp;$B27,'Cleaned Responses'!$1:$82,MATCH(F$1,'Cleaned Responses'!$1:$1,0),FALSE)</f>
        <v>#N/A</v>
      </c>
      <c r="G27" s="6" t="e">
        <f t="shared" si="22"/>
        <v>#N/A</v>
      </c>
      <c r="H27" s="6" t="e">
        <f>VLOOKUP($A27&amp;$B27,'Cleaned Responses'!$1:$82,MATCH(H$1,'Cleaned Responses'!$1:$1,0),FALSE)</f>
        <v>#N/A</v>
      </c>
      <c r="I27" s="6" t="e">
        <f>VLOOKUP($A27&amp;$B27,'Cleaned Responses'!$1:$82,MATCH(I$1,'Cleaned Responses'!$1:$1,0),FALSE)</f>
        <v>#N/A</v>
      </c>
      <c r="J27" s="6" t="e">
        <f>VLOOKUP($A27&amp;$B27,'Cleaned Responses'!$1:$82,MATCH(J$1,'Cleaned Responses'!$1:$1,0),FALSE)</f>
        <v>#N/A</v>
      </c>
      <c r="K27" s="6" t="e">
        <f>VLOOKUP($A27&amp;$B27,'Cleaned Responses'!$1:$82,MATCH(K$1,'Cleaned Responses'!$1:$1,0),FALSE)</f>
        <v>#N/A</v>
      </c>
      <c r="L27" s="6" t="e">
        <f>VLOOKUP($A27&amp;$B27,'Cleaned Responses'!$1:$82,MATCH(L$1,'Cleaned Responses'!$1:$1,0),FALSE)</f>
        <v>#N/A</v>
      </c>
      <c r="M27" s="6" t="e">
        <f>VLOOKUP($A27&amp;$B27,'Cleaned Responses'!$1:$82,MATCH(M$1,'Cleaned Responses'!$1:$1,0),FALSE)</f>
        <v>#N/A</v>
      </c>
      <c r="N27" s="8" t="e">
        <f t="shared" si="23"/>
        <v>#N/A</v>
      </c>
      <c r="O27" s="8" t="e">
        <f t="shared" si="24"/>
        <v>#N/A</v>
      </c>
      <c r="P27" s="8" t="e">
        <f t="shared" si="25"/>
        <v>#N/A</v>
      </c>
      <c r="Q27" s="6"/>
      <c r="R27" s="6"/>
      <c r="S27" s="6"/>
      <c r="T27" s="6"/>
      <c r="U27" s="8" t="e">
        <f t="shared" si="26"/>
        <v>#N/A</v>
      </c>
      <c r="V27" s="6" t="e">
        <f>VLOOKUP($A27&amp;$B27,'Cleaned Responses'!$1:$82,MATCH(V$1,'Cleaned Responses'!$1:$1,0),FALSE)</f>
        <v>#N/A</v>
      </c>
      <c r="W27" s="6" t="e">
        <f>VLOOKUP($A27&amp;$B27,'Cleaned Responses'!$1:$82,MATCH(W$1,'Cleaned Responses'!$1:$1,0),FALSE)</f>
        <v>#N/A</v>
      </c>
      <c r="X27" s="9" t="e">
        <f t="shared" si="27"/>
        <v>#N/A</v>
      </c>
      <c r="Y27" s="9" t="e">
        <f t="shared" si="28"/>
        <v>#N/A</v>
      </c>
      <c r="Z27" s="6" t="e">
        <f>VLOOKUP($A27&amp;$B27,'Cleaned Responses'!$1:$82,MATCH(Z$1,'Cleaned Responses'!$1:$1,0),FALSE)</f>
        <v>#N/A</v>
      </c>
      <c r="AA27" s="6" t="e">
        <f>VLOOKUP($A27&amp;$B27,'Cleaned Responses'!$1:$82,MATCH(AA$1,'Cleaned Responses'!$1:$1,0),FALSE)</f>
        <v>#N/A</v>
      </c>
      <c r="AB27" s="6" t="e">
        <f>VLOOKUP($A27&amp;$B27,'Cleaned Responses'!$1:$82,MATCH(AB$1,'Cleaned Responses'!$1:$1,0),FALSE)</f>
        <v>#N/A</v>
      </c>
      <c r="AC27" s="6" t="e">
        <f>VLOOKUP($A27&amp;$B27,'Cleaned Responses'!$1:$82,MATCH(AC$1,'Cleaned Responses'!$1:$1,0),FALSE)</f>
        <v>#N/A</v>
      </c>
      <c r="AD27" s="6" t="e">
        <f>VLOOKUP($A27&amp;$B27,'Cleaned Responses'!$1:$82,MATCH(AD$1,'Cleaned Responses'!$1:$1,0),FALSE)</f>
        <v>#N/A</v>
      </c>
      <c r="AE27" s="6" t="e">
        <f>VLOOKUP($A27&amp;$B27,'Cleaned Responses'!$1:$82,MATCH(AE$1,'Cleaned Responses'!$1:$1,0),FALSE)</f>
        <v>#N/A</v>
      </c>
      <c r="AF27" s="6" t="e">
        <f>VLOOKUP($A27&amp;$B27,'Cleaned Responses'!$1:$82,MATCH(AF$1,'Cleaned Responses'!$1:$1,0),FALSE)</f>
        <v>#N/A</v>
      </c>
      <c r="AG27" s="6" t="e">
        <f>VLOOKUP($A27&amp;$B27,'Cleaned Responses'!$1:$82,MATCH(AG$1,'Cleaned Responses'!$1:$1,0),FALSE)</f>
        <v>#N/A</v>
      </c>
      <c r="AH27" s="6" t="e">
        <f t="shared" si="29"/>
        <v>#N/A</v>
      </c>
      <c r="AI27" s="7" t="e">
        <f>VLOOKUP($A27&amp;$B27,'Cleaned Responses'!$1:$82,MATCH(AI$1,'Cleaned Responses'!$1:$1,0),FALSE)/100</f>
        <v>#N/A</v>
      </c>
      <c r="AJ27" s="7" t="e">
        <f>VLOOKUP($A27&amp;$B27,'Cleaned Responses'!$1:$82,MATCH(AJ$1,'Cleaned Responses'!$1:$1,0),FALSE)/100</f>
        <v>#N/A</v>
      </c>
      <c r="AK27" s="7" t="e">
        <f>VLOOKUP($A27&amp;$B27,'Cleaned Responses'!$1:$82,MATCH(AK$1,'Cleaned Responses'!$1:$1,0),FALSE)/100</f>
        <v>#N/A</v>
      </c>
      <c r="AL27" s="7" t="e">
        <f>VLOOKUP($A27&amp;$B27,'Cleaned Responses'!$1:$82,MATCH(AL$1,'Cleaned Responses'!$1:$1,0),FALSE)/100</f>
        <v>#N/A</v>
      </c>
      <c r="AM27" s="7" t="e">
        <f>VLOOKUP($A27&amp;$B27,'Cleaned Responses'!$1:$82,MATCH(AM$1,'Cleaned Responses'!$1:$1,0),FALSE)/100</f>
        <v>#N/A</v>
      </c>
      <c r="AN27" s="7" t="e">
        <f>VLOOKUP($A27&amp;$B27,'Cleaned Responses'!$1:$82,MATCH(AN$1,'Cleaned Responses'!$1:$1,0),FALSE)/100</f>
        <v>#N/A</v>
      </c>
      <c r="AO27" s="7" t="e">
        <f>VLOOKUP($A27&amp;$B27,'Cleaned Responses'!$1:$82,MATCH(AO$1,'Cleaned Responses'!$1:$1,0),FALSE)/100</f>
        <v>#N/A</v>
      </c>
      <c r="AP27" s="7" t="e">
        <f>VLOOKUP($A27&amp;$B27,'Cleaned Responses'!$1:$82,MATCH(AP$1,'Cleaned Responses'!$1:$1,0),FALSE)/100</f>
        <v>#N/A</v>
      </c>
      <c r="AQ27" s="7" t="e">
        <f>VLOOKUP($A27&amp;$B27,'Cleaned Responses'!$1:$82,MATCH(AQ$1,'Cleaned Responses'!$1:$1,0),FALSE)/100</f>
        <v>#N/A</v>
      </c>
      <c r="AR27" s="7" t="e">
        <f>VLOOKUP($A27&amp;$B27,'Cleaned Responses'!$1:$82,MATCH(AR$1,'Cleaned Responses'!$1:$1,0),FALSE)/100</f>
        <v>#N/A</v>
      </c>
      <c r="AS27" s="7" t="e">
        <f>VLOOKUP($A27&amp;$B27,'Cleaned Responses'!$1:$82,MATCH(AS$1,'Cleaned Responses'!$1:$1,0),FALSE)/100</f>
        <v>#N/A</v>
      </c>
      <c r="AT27" s="7" t="e">
        <f>VLOOKUP($A27&amp;$B27,'Cleaned Responses'!$1:$82,MATCH(AT$1,'Cleaned Responses'!$1:$1,0),FALSE)/100</f>
        <v>#N/A</v>
      </c>
      <c r="AU27" s="7" t="e">
        <f>VLOOKUP($A27&amp;$B27,'Cleaned Responses'!$1:$82,MATCH(AU$1,'Cleaned Responses'!$1:$1,0),FALSE)/100</f>
        <v>#N/A</v>
      </c>
      <c r="AV27" s="7" t="e">
        <f>VLOOKUP($A27&amp;$B27,'Cleaned Responses'!$1:$82,MATCH(AV$1,'Cleaned Responses'!$1:$1,0),FALSE)/100</f>
        <v>#N/A</v>
      </c>
      <c r="AW27" s="7" t="e">
        <f>VLOOKUP($A27&amp;$B27,'Cleaned Responses'!$1:$82,MATCH(AW$1,'Cleaned Responses'!$1:$1,0),FALSE)/100</f>
        <v>#N/A</v>
      </c>
      <c r="AX27" s="7" t="e">
        <f>VLOOKUP($A27&amp;$B27,'Cleaned Responses'!$1:$82,MATCH(AX$1,'Cleaned Responses'!$1:$1,0),FALSE)/100</f>
        <v>#N/A</v>
      </c>
      <c r="AY27" s="7" t="e">
        <f>VLOOKUP($A27&amp;$B27,'Cleaned Responses'!$1:$82,MATCH(AY$1,'Cleaned Responses'!$1:$1,0),FALSE)/100</f>
        <v>#N/A</v>
      </c>
      <c r="AZ27" s="7" t="e">
        <f>VLOOKUP($A27&amp;$B27,'Cleaned Responses'!$1:$82,MATCH(AZ$1,'Cleaned Responses'!$1:$1,0),FALSE)/100</f>
        <v>#N/A</v>
      </c>
      <c r="BA27" s="7" t="e">
        <f>VLOOKUP($A27&amp;$B27,'Cleaned Responses'!$1:$82,MATCH(BA$1,'Cleaned Responses'!$1:$1,0),FALSE)/100</f>
        <v>#N/A</v>
      </c>
      <c r="BB27" s="7"/>
      <c r="BC27" s="6" t="e">
        <f>VLOOKUP($A27&amp;$B27,'Cleaned Responses'!$1:$82,MATCH(BC$1,'Cleaned Responses'!$1:$1,0),FALSE)</f>
        <v>#N/A</v>
      </c>
      <c r="BD27" s="6" t="e">
        <f>VLOOKUP($A27&amp;$B27,'Cleaned Responses'!$1:$82,MATCH(BD$1,'Cleaned Responses'!$1:$1,0),FALSE)</f>
        <v>#N/A</v>
      </c>
      <c r="BE27" t="e">
        <f>VLOOKUP($A27&amp;$B27,'Cleaned Responses'!$1:$82,MATCH(BE$1,'Cleaned Responses'!$1:$1,0),FALSE)/100</f>
        <v>#N/A</v>
      </c>
      <c r="BF27" t="e">
        <f>VLOOKUP($A27&amp;$B27,'Cleaned Responses'!$1:$82,MATCH(BF$1,'Cleaned Responses'!$1:$1,0),FALSE)/100</f>
        <v>#N/A</v>
      </c>
      <c r="BG27" t="e">
        <f>VLOOKUP($A27&amp;$B27,'Cleaned Responses'!$1:$82,MATCH(BG$1,'Cleaned Responses'!$1:$1,0),FALSE)/100</f>
        <v>#N/A</v>
      </c>
      <c r="BH27" t="e">
        <f t="shared" si="7"/>
        <v>#N/A</v>
      </c>
      <c r="BI27" t="e">
        <f t="shared" si="8"/>
        <v>#N/A</v>
      </c>
      <c r="BJ27" t="e">
        <f t="shared" si="9"/>
        <v>#N/A</v>
      </c>
      <c r="BK27" t="e">
        <f>VLOOKUP($A27&amp;$B27,'Cleaned Responses'!$1:$82,MATCH(BK$1,'Cleaned Responses'!$1:$1,0),FALSE)/100</f>
        <v>#N/A</v>
      </c>
      <c r="BL27" t="e">
        <f>VLOOKUP($A27&amp;$B27,'Cleaned Responses'!$1:$82,MATCH(BL$1,'Cleaned Responses'!$1:$1,0),FALSE)/100</f>
        <v>#N/A</v>
      </c>
      <c r="BM27" t="e">
        <f>VLOOKUP($A27&amp;$B27,'Cleaned Responses'!$1:$82,MATCH(BM$1,'Cleaned Responses'!$1:$1,0),FALSE)/100</f>
        <v>#N/A</v>
      </c>
      <c r="BN27" t="e">
        <f>VLOOKUP($A27&amp;$B27,'Cleaned Responses'!$1:$82,MATCH(BN$1,'Cleaned Responses'!$1:$1,0),FALSE)/100</f>
        <v>#N/A</v>
      </c>
      <c r="BO27" t="e">
        <f>VLOOKUP($A27&amp;$B27,'Cleaned Responses'!$1:$82,MATCH(BO$1,'Cleaned Responses'!$1:$1,0),FALSE)/100</f>
        <v>#N/A</v>
      </c>
      <c r="BP27" t="e">
        <f>VLOOKUP($A27&amp;$B27,'Cleaned Responses'!$1:$82,MATCH(BP$1,'Cleaned Responses'!$1:$1,0),FALSE)/100</f>
        <v>#N/A</v>
      </c>
      <c r="BQ27" t="e">
        <f>VLOOKUP($A27&amp;$B27,'Cleaned Responses'!$1:$82,MATCH(BQ$1,'Cleaned Responses'!$1:$1,0),FALSE)/100</f>
        <v>#N/A</v>
      </c>
      <c r="BR27" t="e">
        <f>VLOOKUP($A27&amp;$B27,'Cleaned Responses'!$1:$82,MATCH(BR$1,'Cleaned Responses'!$1:$1,0),FALSE)/100</f>
        <v>#N/A</v>
      </c>
      <c r="BS27" t="e">
        <f>VLOOKUP($A27&amp;$B27,'Cleaned Responses'!$1:$82,MATCH(BS$1,'Cleaned Responses'!$1:$1,0),FALSE)/100</f>
        <v>#N/A</v>
      </c>
      <c r="BT27" t="e">
        <f>VLOOKUP($A27&amp;$B27,'Cleaned Responses'!$1:$82,MATCH(BT$1,'Cleaned Responses'!$1:$1,0),FALSE)/100</f>
        <v>#N/A</v>
      </c>
      <c r="BU27" t="e">
        <f>VLOOKUP($A27&amp;$B27,'Cleaned Responses'!$1:$82,MATCH(BU$1,'Cleaned Responses'!$1:$1,0),FALSE)/100</f>
        <v>#N/A</v>
      </c>
      <c r="BV27" t="e">
        <f>VLOOKUP($A27&amp;$B27,'Cleaned Responses'!$1:$82,MATCH(BV$1,'Cleaned Responses'!$1:$1,0),FALSE)/100</f>
        <v>#N/A</v>
      </c>
      <c r="BW27" t="e">
        <f t="shared" si="10"/>
        <v>#N/A</v>
      </c>
      <c r="BX27" t="e">
        <f t="shared" si="11"/>
        <v>#N/A</v>
      </c>
      <c r="BY27" t="e">
        <f t="shared" si="12"/>
        <v>#N/A</v>
      </c>
      <c r="BZ27" t="e">
        <f t="shared" si="13"/>
        <v>#N/A</v>
      </c>
      <c r="CA27" t="e">
        <f t="shared" si="14"/>
        <v>#N/A</v>
      </c>
      <c r="CB27" t="e">
        <f t="shared" si="15"/>
        <v>#N/A</v>
      </c>
      <c r="CC27" t="e">
        <f t="shared" si="16"/>
        <v>#N/A</v>
      </c>
      <c r="CD27" t="e">
        <f t="shared" si="17"/>
        <v>#N/A</v>
      </c>
      <c r="CE27" t="e">
        <f t="shared" si="18"/>
        <v>#N/A</v>
      </c>
      <c r="CF27" t="e">
        <f t="shared" si="19"/>
        <v>#N/A</v>
      </c>
      <c r="CG27" t="e">
        <f t="shared" si="20"/>
        <v>#N/A</v>
      </c>
    </row>
    <row r="28" spans="1:85" ht="20" customHeight="1" x14ac:dyDescent="0.25">
      <c r="A28" s="187"/>
      <c r="B28" s="6"/>
      <c r="C28" s="6" t="e">
        <f>VLOOKUP($A28&amp;$B28,'Cleaned Responses'!$1:$82,MATCH($C$1,'Cleaned Responses'!$1:$1,0),FALSE)</f>
        <v>#N/A</v>
      </c>
      <c r="D28" s="6" t="e">
        <f>VLOOKUP($A28&amp;$B28,'Cleaned Responses'!$1:$82,MATCH(D$1,'Cleaned Responses'!$1:$1,0),FALSE)</f>
        <v>#N/A</v>
      </c>
      <c r="E28" s="6" t="e">
        <f>VLOOKUP($A28&amp;$B28,'Cleaned Responses'!$1:$82,MATCH(E$1,'Cleaned Responses'!$1:$1,0),FALSE)</f>
        <v>#N/A</v>
      </c>
      <c r="F28" s="6" t="e">
        <f>VLOOKUP($A28&amp;$B28,'Cleaned Responses'!$1:$82,MATCH(F$1,'Cleaned Responses'!$1:$1,0),FALSE)</f>
        <v>#N/A</v>
      </c>
      <c r="G28" s="6" t="e">
        <f t="shared" si="22"/>
        <v>#N/A</v>
      </c>
      <c r="H28" s="6" t="e">
        <f>VLOOKUP($A28&amp;$B28,'Cleaned Responses'!$1:$82,MATCH(H$1,'Cleaned Responses'!$1:$1,0),FALSE)</f>
        <v>#N/A</v>
      </c>
      <c r="I28" s="6" t="e">
        <f>VLOOKUP($A28&amp;$B28,'Cleaned Responses'!$1:$82,MATCH(I$1,'Cleaned Responses'!$1:$1,0),FALSE)</f>
        <v>#N/A</v>
      </c>
      <c r="J28" s="6" t="e">
        <f>VLOOKUP($A28&amp;$B28,'Cleaned Responses'!$1:$82,MATCH(J$1,'Cleaned Responses'!$1:$1,0),FALSE)</f>
        <v>#N/A</v>
      </c>
      <c r="K28" s="6" t="e">
        <f>VLOOKUP($A28&amp;$B28,'Cleaned Responses'!$1:$82,MATCH(K$1,'Cleaned Responses'!$1:$1,0),FALSE)</f>
        <v>#N/A</v>
      </c>
      <c r="L28" s="6" t="e">
        <f>VLOOKUP($A28&amp;$B28,'Cleaned Responses'!$1:$82,MATCH(L$1,'Cleaned Responses'!$1:$1,0),FALSE)</f>
        <v>#N/A</v>
      </c>
      <c r="M28" s="6" t="e">
        <f>VLOOKUP($A28&amp;$B28,'Cleaned Responses'!$1:$82,MATCH(M$1,'Cleaned Responses'!$1:$1,0),FALSE)</f>
        <v>#N/A</v>
      </c>
      <c r="N28" s="8" t="e">
        <f t="shared" si="23"/>
        <v>#N/A</v>
      </c>
      <c r="O28" s="8" t="e">
        <f t="shared" si="24"/>
        <v>#N/A</v>
      </c>
      <c r="P28" s="8" t="e">
        <f t="shared" si="25"/>
        <v>#N/A</v>
      </c>
      <c r="Q28" s="6"/>
      <c r="R28" s="6"/>
      <c r="S28" s="6"/>
      <c r="T28" s="6"/>
      <c r="U28" s="8" t="e">
        <f t="shared" si="26"/>
        <v>#N/A</v>
      </c>
      <c r="V28" s="6" t="e">
        <f>VLOOKUP($A28&amp;$B28,'Cleaned Responses'!$1:$82,MATCH(V$1,'Cleaned Responses'!$1:$1,0),FALSE)</f>
        <v>#N/A</v>
      </c>
      <c r="W28" s="6" t="e">
        <f>VLOOKUP($A28&amp;$B28,'Cleaned Responses'!$1:$82,MATCH(W$1,'Cleaned Responses'!$1:$1,0),FALSE)</f>
        <v>#N/A</v>
      </c>
      <c r="X28" s="9" t="e">
        <f t="shared" si="27"/>
        <v>#N/A</v>
      </c>
      <c r="Y28" s="9" t="e">
        <f t="shared" si="28"/>
        <v>#N/A</v>
      </c>
      <c r="Z28" s="6" t="e">
        <f>VLOOKUP($A28&amp;$B28,'Cleaned Responses'!$1:$82,MATCH(Z$1,'Cleaned Responses'!$1:$1,0),FALSE)</f>
        <v>#N/A</v>
      </c>
      <c r="AA28" s="6" t="e">
        <f>VLOOKUP($A28&amp;$B28,'Cleaned Responses'!$1:$82,MATCH(AA$1,'Cleaned Responses'!$1:$1,0),FALSE)</f>
        <v>#N/A</v>
      </c>
      <c r="AB28" s="6" t="e">
        <f>VLOOKUP($A28&amp;$B28,'Cleaned Responses'!$1:$82,MATCH(AB$1,'Cleaned Responses'!$1:$1,0),FALSE)</f>
        <v>#N/A</v>
      </c>
      <c r="AC28" s="6" t="e">
        <f>VLOOKUP($A28&amp;$B28,'Cleaned Responses'!$1:$82,MATCH(AC$1,'Cleaned Responses'!$1:$1,0),FALSE)</f>
        <v>#N/A</v>
      </c>
      <c r="AD28" s="6" t="e">
        <f>VLOOKUP($A28&amp;$B28,'Cleaned Responses'!$1:$82,MATCH(AD$1,'Cleaned Responses'!$1:$1,0),FALSE)</f>
        <v>#N/A</v>
      </c>
      <c r="AE28" s="6" t="e">
        <f>VLOOKUP($A28&amp;$B28,'Cleaned Responses'!$1:$82,MATCH(AE$1,'Cleaned Responses'!$1:$1,0),FALSE)</f>
        <v>#N/A</v>
      </c>
      <c r="AF28" s="6" t="e">
        <f>VLOOKUP($A28&amp;$B28,'Cleaned Responses'!$1:$82,MATCH(AF$1,'Cleaned Responses'!$1:$1,0),FALSE)</f>
        <v>#N/A</v>
      </c>
      <c r="AG28" s="6" t="e">
        <f>VLOOKUP($A28&amp;$B28,'Cleaned Responses'!$1:$82,MATCH(AG$1,'Cleaned Responses'!$1:$1,0),FALSE)</f>
        <v>#N/A</v>
      </c>
      <c r="AH28" s="6" t="e">
        <f t="shared" si="29"/>
        <v>#N/A</v>
      </c>
      <c r="AI28" s="7" t="e">
        <f>VLOOKUP($A28&amp;$B28,'Cleaned Responses'!$1:$82,MATCH(AI$1,'Cleaned Responses'!$1:$1,0),FALSE)/100</f>
        <v>#N/A</v>
      </c>
      <c r="AJ28" s="7" t="e">
        <f>VLOOKUP($A28&amp;$B28,'Cleaned Responses'!$1:$82,MATCH(AJ$1,'Cleaned Responses'!$1:$1,0),FALSE)/100</f>
        <v>#N/A</v>
      </c>
      <c r="AK28" s="7" t="e">
        <f>VLOOKUP($A28&amp;$B28,'Cleaned Responses'!$1:$82,MATCH(AK$1,'Cleaned Responses'!$1:$1,0),FALSE)/100</f>
        <v>#N/A</v>
      </c>
      <c r="AL28" s="7" t="e">
        <f>VLOOKUP($A28&amp;$B28,'Cleaned Responses'!$1:$82,MATCH(AL$1,'Cleaned Responses'!$1:$1,0),FALSE)/100</f>
        <v>#N/A</v>
      </c>
      <c r="AM28" s="7" t="e">
        <f>VLOOKUP($A28&amp;$B28,'Cleaned Responses'!$1:$82,MATCH(AM$1,'Cleaned Responses'!$1:$1,0),FALSE)/100</f>
        <v>#N/A</v>
      </c>
      <c r="AN28" s="7" t="e">
        <f>VLOOKUP($A28&amp;$B28,'Cleaned Responses'!$1:$82,MATCH(AN$1,'Cleaned Responses'!$1:$1,0),FALSE)/100</f>
        <v>#N/A</v>
      </c>
      <c r="AO28" s="7" t="e">
        <f>VLOOKUP($A28&amp;$B28,'Cleaned Responses'!$1:$82,MATCH(AO$1,'Cleaned Responses'!$1:$1,0),FALSE)/100</f>
        <v>#N/A</v>
      </c>
      <c r="AP28" s="7" t="e">
        <f>VLOOKUP($A28&amp;$B28,'Cleaned Responses'!$1:$82,MATCH(AP$1,'Cleaned Responses'!$1:$1,0),FALSE)/100</f>
        <v>#N/A</v>
      </c>
      <c r="AQ28" s="7" t="e">
        <f>VLOOKUP($A28&amp;$B28,'Cleaned Responses'!$1:$82,MATCH(AQ$1,'Cleaned Responses'!$1:$1,0),FALSE)/100</f>
        <v>#N/A</v>
      </c>
      <c r="AR28" s="7" t="e">
        <f>VLOOKUP($A28&amp;$B28,'Cleaned Responses'!$1:$82,MATCH(AR$1,'Cleaned Responses'!$1:$1,0),FALSE)/100</f>
        <v>#N/A</v>
      </c>
      <c r="AS28" s="7" t="e">
        <f>VLOOKUP($A28&amp;$B28,'Cleaned Responses'!$1:$82,MATCH(AS$1,'Cleaned Responses'!$1:$1,0),FALSE)/100</f>
        <v>#N/A</v>
      </c>
      <c r="AT28" s="7" t="e">
        <f>VLOOKUP($A28&amp;$B28,'Cleaned Responses'!$1:$82,MATCH(AT$1,'Cleaned Responses'!$1:$1,0),FALSE)/100</f>
        <v>#N/A</v>
      </c>
      <c r="AU28" s="7" t="e">
        <f>VLOOKUP($A28&amp;$B28,'Cleaned Responses'!$1:$82,MATCH(AU$1,'Cleaned Responses'!$1:$1,0),FALSE)/100</f>
        <v>#N/A</v>
      </c>
      <c r="AV28" s="7" t="e">
        <f>VLOOKUP($A28&amp;$B28,'Cleaned Responses'!$1:$82,MATCH(AV$1,'Cleaned Responses'!$1:$1,0),FALSE)/100</f>
        <v>#N/A</v>
      </c>
      <c r="AW28" s="7" t="e">
        <f>VLOOKUP($A28&amp;$B28,'Cleaned Responses'!$1:$82,MATCH(AW$1,'Cleaned Responses'!$1:$1,0),FALSE)/100</f>
        <v>#N/A</v>
      </c>
      <c r="AX28" s="7" t="e">
        <f>VLOOKUP($A28&amp;$B28,'Cleaned Responses'!$1:$82,MATCH(AX$1,'Cleaned Responses'!$1:$1,0),FALSE)/100</f>
        <v>#N/A</v>
      </c>
      <c r="AY28" s="7" t="e">
        <f>VLOOKUP($A28&amp;$B28,'Cleaned Responses'!$1:$82,MATCH(AY$1,'Cleaned Responses'!$1:$1,0),FALSE)/100</f>
        <v>#N/A</v>
      </c>
      <c r="AZ28" s="7" t="e">
        <f>VLOOKUP($A28&amp;$B28,'Cleaned Responses'!$1:$82,MATCH(AZ$1,'Cleaned Responses'!$1:$1,0),FALSE)/100</f>
        <v>#N/A</v>
      </c>
      <c r="BA28" s="7" t="e">
        <f>VLOOKUP($A28&amp;$B28,'Cleaned Responses'!$1:$82,MATCH(BA$1,'Cleaned Responses'!$1:$1,0),FALSE)/100</f>
        <v>#N/A</v>
      </c>
      <c r="BB28" s="7"/>
      <c r="BC28" s="6" t="e">
        <f>VLOOKUP($A28&amp;$B28,'Cleaned Responses'!$1:$82,MATCH(BC$1,'Cleaned Responses'!$1:$1,0),FALSE)</f>
        <v>#N/A</v>
      </c>
      <c r="BD28" s="6" t="e">
        <f>VLOOKUP($A28&amp;$B28,'Cleaned Responses'!$1:$82,MATCH(BD$1,'Cleaned Responses'!$1:$1,0),FALSE)</f>
        <v>#N/A</v>
      </c>
      <c r="BE28" t="e">
        <f>VLOOKUP($A28&amp;$B28,'Cleaned Responses'!$1:$82,MATCH(BE$1,'Cleaned Responses'!$1:$1,0),FALSE)/100</f>
        <v>#N/A</v>
      </c>
      <c r="BF28" t="e">
        <f>VLOOKUP($A28&amp;$B28,'Cleaned Responses'!$1:$82,MATCH(BF$1,'Cleaned Responses'!$1:$1,0),FALSE)/100</f>
        <v>#N/A</v>
      </c>
      <c r="BG28" t="e">
        <f>VLOOKUP($A28&amp;$B28,'Cleaned Responses'!$1:$82,MATCH(BG$1,'Cleaned Responses'!$1:$1,0),FALSE)/100</f>
        <v>#N/A</v>
      </c>
      <c r="BH28" t="e">
        <f t="shared" si="7"/>
        <v>#N/A</v>
      </c>
      <c r="BI28" t="e">
        <f t="shared" si="8"/>
        <v>#N/A</v>
      </c>
      <c r="BJ28" t="e">
        <f t="shared" si="9"/>
        <v>#N/A</v>
      </c>
      <c r="BK28" t="e">
        <f>VLOOKUP($A28&amp;$B28,'Cleaned Responses'!$1:$82,MATCH(BK$1,'Cleaned Responses'!$1:$1,0),FALSE)/100</f>
        <v>#N/A</v>
      </c>
      <c r="BL28" t="e">
        <f>VLOOKUP($A28&amp;$B28,'Cleaned Responses'!$1:$82,MATCH(BL$1,'Cleaned Responses'!$1:$1,0),FALSE)/100</f>
        <v>#N/A</v>
      </c>
      <c r="BM28" t="e">
        <f>VLOOKUP($A28&amp;$B28,'Cleaned Responses'!$1:$82,MATCH(BM$1,'Cleaned Responses'!$1:$1,0),FALSE)/100</f>
        <v>#N/A</v>
      </c>
      <c r="BN28" t="e">
        <f>VLOOKUP($A28&amp;$B28,'Cleaned Responses'!$1:$82,MATCH(BN$1,'Cleaned Responses'!$1:$1,0),FALSE)/100</f>
        <v>#N/A</v>
      </c>
      <c r="BO28" t="e">
        <f>VLOOKUP($A28&amp;$B28,'Cleaned Responses'!$1:$82,MATCH(BO$1,'Cleaned Responses'!$1:$1,0),FALSE)/100</f>
        <v>#N/A</v>
      </c>
      <c r="BP28" t="e">
        <f>VLOOKUP($A28&amp;$B28,'Cleaned Responses'!$1:$82,MATCH(BP$1,'Cleaned Responses'!$1:$1,0),FALSE)/100</f>
        <v>#N/A</v>
      </c>
      <c r="BQ28" t="e">
        <f>VLOOKUP($A28&amp;$B28,'Cleaned Responses'!$1:$82,MATCH(BQ$1,'Cleaned Responses'!$1:$1,0),FALSE)/100</f>
        <v>#N/A</v>
      </c>
      <c r="BR28" t="e">
        <f>VLOOKUP($A28&amp;$B28,'Cleaned Responses'!$1:$82,MATCH(BR$1,'Cleaned Responses'!$1:$1,0),FALSE)/100</f>
        <v>#N/A</v>
      </c>
      <c r="BS28" t="e">
        <f>VLOOKUP($A28&amp;$B28,'Cleaned Responses'!$1:$82,MATCH(BS$1,'Cleaned Responses'!$1:$1,0),FALSE)/100</f>
        <v>#N/A</v>
      </c>
      <c r="BT28" t="e">
        <f>VLOOKUP($A28&amp;$B28,'Cleaned Responses'!$1:$82,MATCH(BT$1,'Cleaned Responses'!$1:$1,0),FALSE)/100</f>
        <v>#N/A</v>
      </c>
      <c r="BU28" t="e">
        <f>VLOOKUP($A28&amp;$B28,'Cleaned Responses'!$1:$82,MATCH(BU$1,'Cleaned Responses'!$1:$1,0),FALSE)/100</f>
        <v>#N/A</v>
      </c>
      <c r="BV28" t="e">
        <f>VLOOKUP($A28&amp;$B28,'Cleaned Responses'!$1:$82,MATCH(BV$1,'Cleaned Responses'!$1:$1,0),FALSE)/100</f>
        <v>#N/A</v>
      </c>
      <c r="BW28" t="e">
        <f t="shared" si="10"/>
        <v>#N/A</v>
      </c>
      <c r="BX28" t="e">
        <f t="shared" si="11"/>
        <v>#N/A</v>
      </c>
      <c r="BY28" t="e">
        <f t="shared" si="12"/>
        <v>#N/A</v>
      </c>
      <c r="BZ28" t="e">
        <f t="shared" si="13"/>
        <v>#N/A</v>
      </c>
      <c r="CA28" t="e">
        <f t="shared" si="14"/>
        <v>#N/A</v>
      </c>
      <c r="CB28" t="e">
        <f t="shared" si="15"/>
        <v>#N/A</v>
      </c>
      <c r="CC28" t="e">
        <f t="shared" si="16"/>
        <v>#N/A</v>
      </c>
      <c r="CD28" t="e">
        <f t="shared" si="17"/>
        <v>#N/A</v>
      </c>
      <c r="CE28" t="e">
        <f t="shared" si="18"/>
        <v>#N/A</v>
      </c>
      <c r="CF28" t="e">
        <f t="shared" si="19"/>
        <v>#N/A</v>
      </c>
      <c r="CG28" t="e">
        <f t="shared" si="20"/>
        <v>#N/A</v>
      </c>
    </row>
    <row r="29" spans="1:85" ht="20" customHeight="1" x14ac:dyDescent="0.25">
      <c r="A29" s="187"/>
      <c r="B29" s="6"/>
      <c r="C29" s="6" t="e">
        <f>VLOOKUP($A29&amp;$B29,'Cleaned Responses'!$1:$82,MATCH($C$1,'Cleaned Responses'!$1:$1,0),FALSE)</f>
        <v>#N/A</v>
      </c>
      <c r="D29" s="6" t="e">
        <f>VLOOKUP($A29&amp;$B29,'Cleaned Responses'!$1:$82,MATCH(D$1,'Cleaned Responses'!$1:$1,0),FALSE)</f>
        <v>#N/A</v>
      </c>
      <c r="E29" s="6" t="e">
        <f>VLOOKUP($A29&amp;$B29,'Cleaned Responses'!$1:$82,MATCH(E$1,'Cleaned Responses'!$1:$1,0),FALSE)</f>
        <v>#N/A</v>
      </c>
      <c r="F29" s="6" t="e">
        <f>VLOOKUP($A29&amp;$B29,'Cleaned Responses'!$1:$82,MATCH(F$1,'Cleaned Responses'!$1:$1,0),FALSE)</f>
        <v>#N/A</v>
      </c>
      <c r="G29" s="6" t="e">
        <f t="shared" si="22"/>
        <v>#N/A</v>
      </c>
      <c r="H29" s="6" t="e">
        <f>VLOOKUP($A29&amp;$B29,'Cleaned Responses'!$1:$82,MATCH(H$1,'Cleaned Responses'!$1:$1,0),FALSE)</f>
        <v>#N/A</v>
      </c>
      <c r="I29" s="6" t="e">
        <f>VLOOKUP($A29&amp;$B29,'Cleaned Responses'!$1:$82,MATCH(I$1,'Cleaned Responses'!$1:$1,0),FALSE)</f>
        <v>#N/A</v>
      </c>
      <c r="J29" s="6" t="e">
        <f>VLOOKUP($A29&amp;$B29,'Cleaned Responses'!$1:$82,MATCH(J$1,'Cleaned Responses'!$1:$1,0),FALSE)</f>
        <v>#N/A</v>
      </c>
      <c r="K29" s="6" t="e">
        <f>VLOOKUP($A29&amp;$B29,'Cleaned Responses'!$1:$82,MATCH(K$1,'Cleaned Responses'!$1:$1,0),FALSE)</f>
        <v>#N/A</v>
      </c>
      <c r="L29" s="6" t="e">
        <f>VLOOKUP($A29&amp;$B29,'Cleaned Responses'!$1:$82,MATCH(L$1,'Cleaned Responses'!$1:$1,0),FALSE)</f>
        <v>#N/A</v>
      </c>
      <c r="M29" s="6" t="e">
        <f>VLOOKUP($A29&amp;$B29,'Cleaned Responses'!$1:$82,MATCH(M$1,'Cleaned Responses'!$1:$1,0),FALSE)</f>
        <v>#N/A</v>
      </c>
      <c r="N29" s="8" t="e">
        <f t="shared" si="23"/>
        <v>#N/A</v>
      </c>
      <c r="O29" s="8" t="e">
        <f t="shared" si="24"/>
        <v>#N/A</v>
      </c>
      <c r="P29" s="8" t="e">
        <f t="shared" si="25"/>
        <v>#N/A</v>
      </c>
      <c r="Q29" s="6"/>
      <c r="R29" s="6"/>
      <c r="S29" s="6"/>
      <c r="T29" s="6"/>
      <c r="U29" s="8" t="e">
        <f t="shared" si="26"/>
        <v>#N/A</v>
      </c>
      <c r="V29" s="6" t="e">
        <f>VLOOKUP($A29&amp;$B29,'Cleaned Responses'!$1:$82,MATCH(V$1,'Cleaned Responses'!$1:$1,0),FALSE)</f>
        <v>#N/A</v>
      </c>
      <c r="W29" s="6" t="e">
        <f>VLOOKUP($A29&amp;$B29,'Cleaned Responses'!$1:$82,MATCH(W$1,'Cleaned Responses'!$1:$1,0),FALSE)</f>
        <v>#N/A</v>
      </c>
      <c r="X29" s="9" t="e">
        <f t="shared" si="27"/>
        <v>#N/A</v>
      </c>
      <c r="Y29" s="9" t="e">
        <f t="shared" si="28"/>
        <v>#N/A</v>
      </c>
      <c r="Z29" s="6" t="e">
        <f>VLOOKUP($A29&amp;$B29,'Cleaned Responses'!$1:$82,MATCH(Z$1,'Cleaned Responses'!$1:$1,0),FALSE)</f>
        <v>#N/A</v>
      </c>
      <c r="AA29" s="6" t="e">
        <f>VLOOKUP($A29&amp;$B29,'Cleaned Responses'!$1:$82,MATCH(AA$1,'Cleaned Responses'!$1:$1,0),FALSE)</f>
        <v>#N/A</v>
      </c>
      <c r="AB29" s="6" t="e">
        <f>VLOOKUP($A29&amp;$B29,'Cleaned Responses'!$1:$82,MATCH(AB$1,'Cleaned Responses'!$1:$1,0),FALSE)</f>
        <v>#N/A</v>
      </c>
      <c r="AC29" s="6" t="e">
        <f>VLOOKUP($A29&amp;$B29,'Cleaned Responses'!$1:$82,MATCH(AC$1,'Cleaned Responses'!$1:$1,0),FALSE)</f>
        <v>#N/A</v>
      </c>
      <c r="AD29" s="6" t="e">
        <f>VLOOKUP($A29&amp;$B29,'Cleaned Responses'!$1:$82,MATCH(AD$1,'Cleaned Responses'!$1:$1,0),FALSE)</f>
        <v>#N/A</v>
      </c>
      <c r="AE29" s="6" t="e">
        <f>VLOOKUP($A29&amp;$B29,'Cleaned Responses'!$1:$82,MATCH(AE$1,'Cleaned Responses'!$1:$1,0),FALSE)</f>
        <v>#N/A</v>
      </c>
      <c r="AF29" s="6" t="e">
        <f>VLOOKUP($A29&amp;$B29,'Cleaned Responses'!$1:$82,MATCH(AF$1,'Cleaned Responses'!$1:$1,0),FALSE)</f>
        <v>#N/A</v>
      </c>
      <c r="AG29" s="6" t="e">
        <f>VLOOKUP($A29&amp;$B29,'Cleaned Responses'!$1:$82,MATCH(AG$1,'Cleaned Responses'!$1:$1,0),FALSE)</f>
        <v>#N/A</v>
      </c>
      <c r="AH29" s="6" t="e">
        <f t="shared" si="29"/>
        <v>#N/A</v>
      </c>
      <c r="AI29" s="7" t="e">
        <f>VLOOKUP($A29&amp;$B29,'Cleaned Responses'!$1:$82,MATCH(AI$1,'Cleaned Responses'!$1:$1,0),FALSE)/100</f>
        <v>#N/A</v>
      </c>
      <c r="AJ29" s="7" t="e">
        <f>VLOOKUP($A29&amp;$B29,'Cleaned Responses'!$1:$82,MATCH(AJ$1,'Cleaned Responses'!$1:$1,0),FALSE)/100</f>
        <v>#N/A</v>
      </c>
      <c r="AK29" s="7" t="e">
        <f>VLOOKUP($A29&amp;$B29,'Cleaned Responses'!$1:$82,MATCH(AK$1,'Cleaned Responses'!$1:$1,0),FALSE)/100</f>
        <v>#N/A</v>
      </c>
      <c r="AL29" s="7" t="e">
        <f>VLOOKUP($A29&amp;$B29,'Cleaned Responses'!$1:$82,MATCH(AL$1,'Cleaned Responses'!$1:$1,0),FALSE)/100</f>
        <v>#N/A</v>
      </c>
      <c r="AM29" s="7" t="e">
        <f>VLOOKUP($A29&amp;$B29,'Cleaned Responses'!$1:$82,MATCH(AM$1,'Cleaned Responses'!$1:$1,0),FALSE)/100</f>
        <v>#N/A</v>
      </c>
      <c r="AN29" s="7" t="e">
        <f>VLOOKUP($A29&amp;$B29,'Cleaned Responses'!$1:$82,MATCH(AN$1,'Cleaned Responses'!$1:$1,0),FALSE)/100</f>
        <v>#N/A</v>
      </c>
      <c r="AO29" s="7" t="e">
        <f>VLOOKUP($A29&amp;$B29,'Cleaned Responses'!$1:$82,MATCH(AO$1,'Cleaned Responses'!$1:$1,0),FALSE)/100</f>
        <v>#N/A</v>
      </c>
      <c r="AP29" s="7" t="e">
        <f>VLOOKUP($A29&amp;$B29,'Cleaned Responses'!$1:$82,MATCH(AP$1,'Cleaned Responses'!$1:$1,0),FALSE)/100</f>
        <v>#N/A</v>
      </c>
      <c r="AQ29" s="7" t="e">
        <f>VLOOKUP($A29&amp;$B29,'Cleaned Responses'!$1:$82,MATCH(AQ$1,'Cleaned Responses'!$1:$1,0),FALSE)/100</f>
        <v>#N/A</v>
      </c>
      <c r="AR29" s="7" t="e">
        <f>VLOOKUP($A29&amp;$B29,'Cleaned Responses'!$1:$82,MATCH(AR$1,'Cleaned Responses'!$1:$1,0),FALSE)/100</f>
        <v>#N/A</v>
      </c>
      <c r="AS29" s="7" t="e">
        <f>VLOOKUP($A29&amp;$B29,'Cleaned Responses'!$1:$82,MATCH(AS$1,'Cleaned Responses'!$1:$1,0),FALSE)/100</f>
        <v>#N/A</v>
      </c>
      <c r="AT29" s="7" t="e">
        <f>VLOOKUP($A29&amp;$B29,'Cleaned Responses'!$1:$82,MATCH(AT$1,'Cleaned Responses'!$1:$1,0),FALSE)/100</f>
        <v>#N/A</v>
      </c>
      <c r="AU29" s="7" t="e">
        <f>VLOOKUP($A29&amp;$B29,'Cleaned Responses'!$1:$82,MATCH(AU$1,'Cleaned Responses'!$1:$1,0),FALSE)/100</f>
        <v>#N/A</v>
      </c>
      <c r="AV29" s="7" t="e">
        <f>VLOOKUP($A29&amp;$B29,'Cleaned Responses'!$1:$82,MATCH(AV$1,'Cleaned Responses'!$1:$1,0),FALSE)/100</f>
        <v>#N/A</v>
      </c>
      <c r="AW29" s="7" t="e">
        <f>VLOOKUP($A29&amp;$B29,'Cleaned Responses'!$1:$82,MATCH(AW$1,'Cleaned Responses'!$1:$1,0),FALSE)/100</f>
        <v>#N/A</v>
      </c>
      <c r="AX29" s="7" t="e">
        <f>VLOOKUP($A29&amp;$B29,'Cleaned Responses'!$1:$82,MATCH(AX$1,'Cleaned Responses'!$1:$1,0),FALSE)/100</f>
        <v>#N/A</v>
      </c>
      <c r="AY29" s="7" t="e">
        <f>VLOOKUP($A29&amp;$B29,'Cleaned Responses'!$1:$82,MATCH(AY$1,'Cleaned Responses'!$1:$1,0),FALSE)/100</f>
        <v>#N/A</v>
      </c>
      <c r="AZ29" s="7" t="e">
        <f>VLOOKUP($A29&amp;$B29,'Cleaned Responses'!$1:$82,MATCH(AZ$1,'Cleaned Responses'!$1:$1,0),FALSE)/100</f>
        <v>#N/A</v>
      </c>
      <c r="BA29" s="7" t="e">
        <f>VLOOKUP($A29&amp;$B29,'Cleaned Responses'!$1:$82,MATCH(BA$1,'Cleaned Responses'!$1:$1,0),FALSE)/100</f>
        <v>#N/A</v>
      </c>
      <c r="BB29" s="7"/>
      <c r="BC29" s="6" t="e">
        <f>VLOOKUP($A29&amp;$B29,'Cleaned Responses'!$1:$82,MATCH(BC$1,'Cleaned Responses'!$1:$1,0),FALSE)</f>
        <v>#N/A</v>
      </c>
      <c r="BD29" s="6" t="e">
        <f>VLOOKUP($A29&amp;$B29,'Cleaned Responses'!$1:$82,MATCH(BD$1,'Cleaned Responses'!$1:$1,0),FALSE)</f>
        <v>#N/A</v>
      </c>
      <c r="BE29" t="e">
        <f>VLOOKUP($A29&amp;$B29,'Cleaned Responses'!$1:$82,MATCH(BE$1,'Cleaned Responses'!$1:$1,0),FALSE)/100</f>
        <v>#N/A</v>
      </c>
      <c r="BF29" t="e">
        <f>VLOOKUP($A29&amp;$B29,'Cleaned Responses'!$1:$82,MATCH(BF$1,'Cleaned Responses'!$1:$1,0),FALSE)/100</f>
        <v>#N/A</v>
      </c>
      <c r="BG29" t="e">
        <f>VLOOKUP($A29&amp;$B29,'Cleaned Responses'!$1:$82,MATCH(BG$1,'Cleaned Responses'!$1:$1,0),FALSE)/100</f>
        <v>#N/A</v>
      </c>
      <c r="BH29" t="e">
        <f t="shared" si="7"/>
        <v>#N/A</v>
      </c>
      <c r="BI29" t="e">
        <f t="shared" si="8"/>
        <v>#N/A</v>
      </c>
      <c r="BJ29" t="e">
        <f t="shared" si="9"/>
        <v>#N/A</v>
      </c>
      <c r="BK29" t="e">
        <f>VLOOKUP($A29&amp;$B29,'Cleaned Responses'!$1:$82,MATCH(BK$1,'Cleaned Responses'!$1:$1,0),FALSE)/100</f>
        <v>#N/A</v>
      </c>
      <c r="BL29" t="e">
        <f>VLOOKUP($A29&amp;$B29,'Cleaned Responses'!$1:$82,MATCH(BL$1,'Cleaned Responses'!$1:$1,0),FALSE)/100</f>
        <v>#N/A</v>
      </c>
      <c r="BM29" t="e">
        <f>VLOOKUP($A29&amp;$B29,'Cleaned Responses'!$1:$82,MATCH(BM$1,'Cleaned Responses'!$1:$1,0),FALSE)/100</f>
        <v>#N/A</v>
      </c>
      <c r="BN29" t="e">
        <f>VLOOKUP($A29&amp;$B29,'Cleaned Responses'!$1:$82,MATCH(BN$1,'Cleaned Responses'!$1:$1,0),FALSE)/100</f>
        <v>#N/A</v>
      </c>
      <c r="BO29" t="e">
        <f>VLOOKUP($A29&amp;$B29,'Cleaned Responses'!$1:$82,MATCH(BO$1,'Cleaned Responses'!$1:$1,0),FALSE)/100</f>
        <v>#N/A</v>
      </c>
      <c r="BP29" t="e">
        <f>VLOOKUP($A29&amp;$B29,'Cleaned Responses'!$1:$82,MATCH(BP$1,'Cleaned Responses'!$1:$1,0),FALSE)/100</f>
        <v>#N/A</v>
      </c>
      <c r="BQ29" t="e">
        <f>VLOOKUP($A29&amp;$B29,'Cleaned Responses'!$1:$82,MATCH(BQ$1,'Cleaned Responses'!$1:$1,0),FALSE)/100</f>
        <v>#N/A</v>
      </c>
      <c r="BR29" t="e">
        <f>VLOOKUP($A29&amp;$B29,'Cleaned Responses'!$1:$82,MATCH(BR$1,'Cleaned Responses'!$1:$1,0),FALSE)/100</f>
        <v>#N/A</v>
      </c>
      <c r="BS29" t="e">
        <f>VLOOKUP($A29&amp;$B29,'Cleaned Responses'!$1:$82,MATCH(BS$1,'Cleaned Responses'!$1:$1,0),FALSE)/100</f>
        <v>#N/A</v>
      </c>
      <c r="BT29" t="e">
        <f>VLOOKUP($A29&amp;$B29,'Cleaned Responses'!$1:$82,MATCH(BT$1,'Cleaned Responses'!$1:$1,0),FALSE)/100</f>
        <v>#N/A</v>
      </c>
      <c r="BU29" t="e">
        <f>VLOOKUP($A29&amp;$B29,'Cleaned Responses'!$1:$82,MATCH(BU$1,'Cleaned Responses'!$1:$1,0),FALSE)/100</f>
        <v>#N/A</v>
      </c>
      <c r="BV29" t="e">
        <f>VLOOKUP($A29&amp;$B29,'Cleaned Responses'!$1:$82,MATCH(BV$1,'Cleaned Responses'!$1:$1,0),FALSE)/100</f>
        <v>#N/A</v>
      </c>
      <c r="BW29" t="e">
        <f t="shared" si="10"/>
        <v>#N/A</v>
      </c>
      <c r="BX29" t="e">
        <f t="shared" si="11"/>
        <v>#N/A</v>
      </c>
      <c r="BY29" t="e">
        <f t="shared" si="12"/>
        <v>#N/A</v>
      </c>
      <c r="BZ29" t="e">
        <f t="shared" si="13"/>
        <v>#N/A</v>
      </c>
      <c r="CA29" t="e">
        <f t="shared" si="14"/>
        <v>#N/A</v>
      </c>
      <c r="CB29" t="e">
        <f t="shared" si="15"/>
        <v>#N/A</v>
      </c>
      <c r="CC29" t="e">
        <f t="shared" si="16"/>
        <v>#N/A</v>
      </c>
      <c r="CD29" t="e">
        <f t="shared" si="17"/>
        <v>#N/A</v>
      </c>
      <c r="CE29" t="e">
        <f t="shared" si="18"/>
        <v>#N/A</v>
      </c>
      <c r="CF29" t="e">
        <f t="shared" si="19"/>
        <v>#N/A</v>
      </c>
      <c r="CG29" t="e">
        <f t="shared" si="20"/>
        <v>#N/A</v>
      </c>
    </row>
    <row r="30" spans="1:85" ht="20" customHeight="1" x14ac:dyDescent="0.25">
      <c r="A30" s="187"/>
      <c r="B30" s="6"/>
      <c r="C30" s="6" t="e">
        <f>VLOOKUP($A30&amp;$B30,'Cleaned Responses'!$1:$82,MATCH($C$1,'Cleaned Responses'!$1:$1,0),FALSE)</f>
        <v>#N/A</v>
      </c>
      <c r="D30" s="6" t="e">
        <f>VLOOKUP($A30&amp;$B30,'Cleaned Responses'!$1:$82,MATCH(D$1,'Cleaned Responses'!$1:$1,0),FALSE)</f>
        <v>#N/A</v>
      </c>
      <c r="E30" s="6" t="e">
        <f>VLOOKUP($A30&amp;$B30,'Cleaned Responses'!$1:$82,MATCH(E$1,'Cleaned Responses'!$1:$1,0),FALSE)</f>
        <v>#N/A</v>
      </c>
      <c r="F30" s="6" t="e">
        <f>VLOOKUP($A30&amp;$B30,'Cleaned Responses'!$1:$82,MATCH(F$1,'Cleaned Responses'!$1:$1,0),FALSE)</f>
        <v>#N/A</v>
      </c>
      <c r="G30" s="6" t="e">
        <f t="shared" si="22"/>
        <v>#N/A</v>
      </c>
      <c r="H30" s="6" t="e">
        <f>VLOOKUP($A30&amp;$B30,'Cleaned Responses'!$1:$82,MATCH(H$1,'Cleaned Responses'!$1:$1,0),FALSE)</f>
        <v>#N/A</v>
      </c>
      <c r="I30" s="6" t="e">
        <f>VLOOKUP($A30&amp;$B30,'Cleaned Responses'!$1:$82,MATCH(I$1,'Cleaned Responses'!$1:$1,0),FALSE)</f>
        <v>#N/A</v>
      </c>
      <c r="J30" s="6" t="e">
        <f>VLOOKUP($A30&amp;$B30,'Cleaned Responses'!$1:$82,MATCH(J$1,'Cleaned Responses'!$1:$1,0),FALSE)</f>
        <v>#N/A</v>
      </c>
      <c r="K30" s="6" t="e">
        <f>VLOOKUP($A30&amp;$B30,'Cleaned Responses'!$1:$82,MATCH(K$1,'Cleaned Responses'!$1:$1,0),FALSE)</f>
        <v>#N/A</v>
      </c>
      <c r="L30" s="6" t="e">
        <f>VLOOKUP($A30&amp;$B30,'Cleaned Responses'!$1:$82,MATCH(L$1,'Cleaned Responses'!$1:$1,0),FALSE)</f>
        <v>#N/A</v>
      </c>
      <c r="M30" s="6" t="e">
        <f>VLOOKUP($A30&amp;$B30,'Cleaned Responses'!$1:$82,MATCH(M$1,'Cleaned Responses'!$1:$1,0),FALSE)</f>
        <v>#N/A</v>
      </c>
      <c r="N30" s="8" t="e">
        <f t="shared" si="23"/>
        <v>#N/A</v>
      </c>
      <c r="O30" s="8" t="e">
        <f t="shared" si="24"/>
        <v>#N/A</v>
      </c>
      <c r="P30" s="8" t="e">
        <f t="shared" si="25"/>
        <v>#N/A</v>
      </c>
      <c r="Q30" s="6"/>
      <c r="R30" s="6"/>
      <c r="S30" s="6"/>
      <c r="T30" s="6"/>
      <c r="U30" s="8" t="e">
        <f t="shared" si="26"/>
        <v>#N/A</v>
      </c>
      <c r="V30" s="6" t="e">
        <f>VLOOKUP($A30&amp;$B30,'Cleaned Responses'!$1:$82,MATCH(V$1,'Cleaned Responses'!$1:$1,0),FALSE)</f>
        <v>#N/A</v>
      </c>
      <c r="W30" s="6" t="e">
        <f>VLOOKUP($A30&amp;$B30,'Cleaned Responses'!$1:$82,MATCH(W$1,'Cleaned Responses'!$1:$1,0),FALSE)</f>
        <v>#N/A</v>
      </c>
      <c r="X30" s="9" t="e">
        <f t="shared" si="27"/>
        <v>#N/A</v>
      </c>
      <c r="Y30" s="9" t="e">
        <f t="shared" si="28"/>
        <v>#N/A</v>
      </c>
      <c r="Z30" s="6" t="e">
        <f>VLOOKUP($A30&amp;$B30,'Cleaned Responses'!$1:$82,MATCH(Z$1,'Cleaned Responses'!$1:$1,0),FALSE)</f>
        <v>#N/A</v>
      </c>
      <c r="AA30" s="6" t="e">
        <f>VLOOKUP($A30&amp;$B30,'Cleaned Responses'!$1:$82,MATCH(AA$1,'Cleaned Responses'!$1:$1,0),FALSE)</f>
        <v>#N/A</v>
      </c>
      <c r="AB30" s="6" t="e">
        <f>VLOOKUP($A30&amp;$B30,'Cleaned Responses'!$1:$82,MATCH(AB$1,'Cleaned Responses'!$1:$1,0),FALSE)</f>
        <v>#N/A</v>
      </c>
      <c r="AC30" s="6" t="e">
        <f>VLOOKUP($A30&amp;$B30,'Cleaned Responses'!$1:$82,MATCH(AC$1,'Cleaned Responses'!$1:$1,0),FALSE)</f>
        <v>#N/A</v>
      </c>
      <c r="AD30" s="6" t="e">
        <f>VLOOKUP($A30&amp;$B30,'Cleaned Responses'!$1:$82,MATCH(AD$1,'Cleaned Responses'!$1:$1,0),FALSE)</f>
        <v>#N/A</v>
      </c>
      <c r="AE30" s="6" t="e">
        <f>VLOOKUP($A30&amp;$B30,'Cleaned Responses'!$1:$82,MATCH(AE$1,'Cleaned Responses'!$1:$1,0),FALSE)</f>
        <v>#N/A</v>
      </c>
      <c r="AF30" s="6" t="e">
        <f>VLOOKUP($A30&amp;$B30,'Cleaned Responses'!$1:$82,MATCH(AF$1,'Cleaned Responses'!$1:$1,0),FALSE)</f>
        <v>#N/A</v>
      </c>
      <c r="AG30" s="6" t="e">
        <f>VLOOKUP($A30&amp;$B30,'Cleaned Responses'!$1:$82,MATCH(AG$1,'Cleaned Responses'!$1:$1,0),FALSE)</f>
        <v>#N/A</v>
      </c>
      <c r="AH30" s="6" t="e">
        <f t="shared" si="29"/>
        <v>#N/A</v>
      </c>
      <c r="AI30" s="7" t="e">
        <f>VLOOKUP($A30&amp;$B30,'Cleaned Responses'!$1:$82,MATCH(AI$1,'Cleaned Responses'!$1:$1,0),FALSE)/100</f>
        <v>#N/A</v>
      </c>
      <c r="AJ30" s="7" t="e">
        <f>VLOOKUP($A30&amp;$B30,'Cleaned Responses'!$1:$82,MATCH(AJ$1,'Cleaned Responses'!$1:$1,0),FALSE)/100</f>
        <v>#N/A</v>
      </c>
      <c r="AK30" s="7" t="e">
        <f>VLOOKUP($A30&amp;$B30,'Cleaned Responses'!$1:$82,MATCH(AK$1,'Cleaned Responses'!$1:$1,0),FALSE)/100</f>
        <v>#N/A</v>
      </c>
      <c r="AL30" s="7" t="e">
        <f>VLOOKUP($A30&amp;$B30,'Cleaned Responses'!$1:$82,MATCH(AL$1,'Cleaned Responses'!$1:$1,0),FALSE)/100</f>
        <v>#N/A</v>
      </c>
      <c r="AM30" s="7" t="e">
        <f>VLOOKUP($A30&amp;$B30,'Cleaned Responses'!$1:$82,MATCH(AM$1,'Cleaned Responses'!$1:$1,0),FALSE)/100</f>
        <v>#N/A</v>
      </c>
      <c r="AN30" s="7" t="e">
        <f>VLOOKUP($A30&amp;$B30,'Cleaned Responses'!$1:$82,MATCH(AN$1,'Cleaned Responses'!$1:$1,0),FALSE)/100</f>
        <v>#N/A</v>
      </c>
      <c r="AO30" s="7" t="e">
        <f>VLOOKUP($A30&amp;$B30,'Cleaned Responses'!$1:$82,MATCH(AO$1,'Cleaned Responses'!$1:$1,0),FALSE)/100</f>
        <v>#N/A</v>
      </c>
      <c r="AP30" s="7" t="e">
        <f>VLOOKUP($A30&amp;$B30,'Cleaned Responses'!$1:$82,MATCH(AP$1,'Cleaned Responses'!$1:$1,0),FALSE)/100</f>
        <v>#N/A</v>
      </c>
      <c r="AQ30" s="7" t="e">
        <f>VLOOKUP($A30&amp;$B30,'Cleaned Responses'!$1:$82,MATCH(AQ$1,'Cleaned Responses'!$1:$1,0),FALSE)/100</f>
        <v>#N/A</v>
      </c>
      <c r="AR30" s="7" t="e">
        <f>VLOOKUP($A30&amp;$B30,'Cleaned Responses'!$1:$82,MATCH(AR$1,'Cleaned Responses'!$1:$1,0),FALSE)/100</f>
        <v>#N/A</v>
      </c>
      <c r="AS30" s="7" t="e">
        <f>VLOOKUP($A30&amp;$B30,'Cleaned Responses'!$1:$82,MATCH(AS$1,'Cleaned Responses'!$1:$1,0),FALSE)/100</f>
        <v>#N/A</v>
      </c>
      <c r="AT30" s="7" t="e">
        <f>VLOOKUP($A30&amp;$B30,'Cleaned Responses'!$1:$82,MATCH(AT$1,'Cleaned Responses'!$1:$1,0),FALSE)/100</f>
        <v>#N/A</v>
      </c>
      <c r="AU30" s="7" t="e">
        <f>VLOOKUP($A30&amp;$B30,'Cleaned Responses'!$1:$82,MATCH(AU$1,'Cleaned Responses'!$1:$1,0),FALSE)/100</f>
        <v>#N/A</v>
      </c>
      <c r="AV30" s="7" t="e">
        <f>VLOOKUP($A30&amp;$B30,'Cleaned Responses'!$1:$82,MATCH(AV$1,'Cleaned Responses'!$1:$1,0),FALSE)/100</f>
        <v>#N/A</v>
      </c>
      <c r="AW30" s="7" t="e">
        <f>VLOOKUP($A30&amp;$B30,'Cleaned Responses'!$1:$82,MATCH(AW$1,'Cleaned Responses'!$1:$1,0),FALSE)/100</f>
        <v>#N/A</v>
      </c>
      <c r="AX30" s="7" t="e">
        <f>VLOOKUP($A30&amp;$B30,'Cleaned Responses'!$1:$82,MATCH(AX$1,'Cleaned Responses'!$1:$1,0),FALSE)/100</f>
        <v>#N/A</v>
      </c>
      <c r="AY30" s="7" t="e">
        <f>VLOOKUP($A30&amp;$B30,'Cleaned Responses'!$1:$82,MATCH(AY$1,'Cleaned Responses'!$1:$1,0),FALSE)/100</f>
        <v>#N/A</v>
      </c>
      <c r="AZ30" s="7" t="e">
        <f>VLOOKUP($A30&amp;$B30,'Cleaned Responses'!$1:$82,MATCH(AZ$1,'Cleaned Responses'!$1:$1,0),FALSE)/100</f>
        <v>#N/A</v>
      </c>
      <c r="BA30" s="7" t="e">
        <f>VLOOKUP($A30&amp;$B30,'Cleaned Responses'!$1:$82,MATCH(BA$1,'Cleaned Responses'!$1:$1,0),FALSE)/100</f>
        <v>#N/A</v>
      </c>
      <c r="BB30" s="7"/>
      <c r="BC30" s="6" t="e">
        <f>VLOOKUP($A30&amp;$B30,'Cleaned Responses'!$1:$82,MATCH(BC$1,'Cleaned Responses'!$1:$1,0),FALSE)</f>
        <v>#N/A</v>
      </c>
      <c r="BD30" s="6" t="e">
        <f>VLOOKUP($A30&amp;$B30,'Cleaned Responses'!$1:$82,MATCH(BD$1,'Cleaned Responses'!$1:$1,0),FALSE)</f>
        <v>#N/A</v>
      </c>
      <c r="BE30" t="e">
        <f>VLOOKUP($A30&amp;$B30,'Cleaned Responses'!$1:$82,MATCH(BE$1,'Cleaned Responses'!$1:$1,0),FALSE)/100</f>
        <v>#N/A</v>
      </c>
      <c r="BF30" t="e">
        <f>VLOOKUP($A30&amp;$B30,'Cleaned Responses'!$1:$82,MATCH(BF$1,'Cleaned Responses'!$1:$1,0),FALSE)/100</f>
        <v>#N/A</v>
      </c>
      <c r="BG30" t="e">
        <f>VLOOKUP($A30&amp;$B30,'Cleaned Responses'!$1:$82,MATCH(BG$1,'Cleaned Responses'!$1:$1,0),FALSE)/100</f>
        <v>#N/A</v>
      </c>
      <c r="BH30" t="e">
        <f t="shared" si="7"/>
        <v>#N/A</v>
      </c>
      <c r="BI30" t="e">
        <f t="shared" si="8"/>
        <v>#N/A</v>
      </c>
      <c r="BJ30" t="e">
        <f t="shared" si="9"/>
        <v>#N/A</v>
      </c>
      <c r="BK30" t="e">
        <f>VLOOKUP($A30&amp;$B30,'Cleaned Responses'!$1:$82,MATCH(BK$1,'Cleaned Responses'!$1:$1,0),FALSE)/100</f>
        <v>#N/A</v>
      </c>
      <c r="BL30" t="e">
        <f>VLOOKUP($A30&amp;$B30,'Cleaned Responses'!$1:$82,MATCH(BL$1,'Cleaned Responses'!$1:$1,0),FALSE)/100</f>
        <v>#N/A</v>
      </c>
      <c r="BM30" t="e">
        <f>VLOOKUP($A30&amp;$B30,'Cleaned Responses'!$1:$82,MATCH(BM$1,'Cleaned Responses'!$1:$1,0),FALSE)/100</f>
        <v>#N/A</v>
      </c>
      <c r="BN30" t="e">
        <f>VLOOKUP($A30&amp;$B30,'Cleaned Responses'!$1:$82,MATCH(BN$1,'Cleaned Responses'!$1:$1,0),FALSE)/100</f>
        <v>#N/A</v>
      </c>
      <c r="BO30" t="e">
        <f>VLOOKUP($A30&amp;$B30,'Cleaned Responses'!$1:$82,MATCH(BO$1,'Cleaned Responses'!$1:$1,0),FALSE)/100</f>
        <v>#N/A</v>
      </c>
      <c r="BP30" t="e">
        <f>VLOOKUP($A30&amp;$B30,'Cleaned Responses'!$1:$82,MATCH(BP$1,'Cleaned Responses'!$1:$1,0),FALSE)/100</f>
        <v>#N/A</v>
      </c>
      <c r="BQ30" t="e">
        <f>VLOOKUP($A30&amp;$B30,'Cleaned Responses'!$1:$82,MATCH(BQ$1,'Cleaned Responses'!$1:$1,0),FALSE)/100</f>
        <v>#N/A</v>
      </c>
      <c r="BR30" t="e">
        <f>VLOOKUP($A30&amp;$B30,'Cleaned Responses'!$1:$82,MATCH(BR$1,'Cleaned Responses'!$1:$1,0),FALSE)/100</f>
        <v>#N/A</v>
      </c>
      <c r="BS30" t="e">
        <f>VLOOKUP($A30&amp;$B30,'Cleaned Responses'!$1:$82,MATCH(BS$1,'Cleaned Responses'!$1:$1,0),FALSE)/100</f>
        <v>#N/A</v>
      </c>
      <c r="BT30" t="e">
        <f>VLOOKUP($A30&amp;$B30,'Cleaned Responses'!$1:$82,MATCH(BT$1,'Cleaned Responses'!$1:$1,0),FALSE)/100</f>
        <v>#N/A</v>
      </c>
      <c r="BU30" t="e">
        <f>VLOOKUP($A30&amp;$B30,'Cleaned Responses'!$1:$82,MATCH(BU$1,'Cleaned Responses'!$1:$1,0),FALSE)/100</f>
        <v>#N/A</v>
      </c>
      <c r="BV30" t="e">
        <f>VLOOKUP($A30&amp;$B30,'Cleaned Responses'!$1:$82,MATCH(BV$1,'Cleaned Responses'!$1:$1,0),FALSE)/100</f>
        <v>#N/A</v>
      </c>
      <c r="BW30" t="e">
        <f t="shared" si="10"/>
        <v>#N/A</v>
      </c>
      <c r="BX30" t="e">
        <f t="shared" si="11"/>
        <v>#N/A</v>
      </c>
      <c r="BY30" t="e">
        <f t="shared" si="12"/>
        <v>#N/A</v>
      </c>
      <c r="BZ30" t="e">
        <f t="shared" si="13"/>
        <v>#N/A</v>
      </c>
      <c r="CA30" t="e">
        <f t="shared" si="14"/>
        <v>#N/A</v>
      </c>
      <c r="CB30" t="e">
        <f t="shared" si="15"/>
        <v>#N/A</v>
      </c>
      <c r="CC30" t="e">
        <f t="shared" si="16"/>
        <v>#N/A</v>
      </c>
      <c r="CD30" t="e">
        <f t="shared" si="17"/>
        <v>#N/A</v>
      </c>
      <c r="CE30" t="e">
        <f t="shared" si="18"/>
        <v>#N/A</v>
      </c>
      <c r="CF30" t="e">
        <f t="shared" si="19"/>
        <v>#N/A</v>
      </c>
      <c r="CG30" t="e">
        <f t="shared" si="20"/>
        <v>#N/A</v>
      </c>
    </row>
    <row r="31" spans="1:85" ht="20" customHeight="1" x14ac:dyDescent="0.25">
      <c r="A31" s="187"/>
      <c r="B31" s="6"/>
      <c r="C31" s="6" t="e">
        <f>VLOOKUP($A31&amp;$B31,'Cleaned Responses'!$1:$82,MATCH($C$1,'Cleaned Responses'!$1:$1,0),FALSE)</f>
        <v>#N/A</v>
      </c>
      <c r="D31" s="6" t="e">
        <f>VLOOKUP($A31&amp;$B31,'Cleaned Responses'!$1:$82,MATCH(D$1,'Cleaned Responses'!$1:$1,0),FALSE)</f>
        <v>#N/A</v>
      </c>
      <c r="E31" s="6" t="e">
        <f>VLOOKUP($A31&amp;$B31,'Cleaned Responses'!$1:$82,MATCH(E$1,'Cleaned Responses'!$1:$1,0),FALSE)</f>
        <v>#N/A</v>
      </c>
      <c r="F31" s="6" t="e">
        <f>VLOOKUP($A31&amp;$B31,'Cleaned Responses'!$1:$82,MATCH(F$1,'Cleaned Responses'!$1:$1,0),FALSE)</f>
        <v>#N/A</v>
      </c>
      <c r="G31" s="6" t="e">
        <f t="shared" si="22"/>
        <v>#N/A</v>
      </c>
      <c r="H31" s="6" t="e">
        <f>VLOOKUP($A31&amp;$B31,'Cleaned Responses'!$1:$82,MATCH(H$1,'Cleaned Responses'!$1:$1,0),FALSE)</f>
        <v>#N/A</v>
      </c>
      <c r="I31" s="6" t="e">
        <f>VLOOKUP($A31&amp;$B31,'Cleaned Responses'!$1:$82,MATCH(I$1,'Cleaned Responses'!$1:$1,0),FALSE)</f>
        <v>#N/A</v>
      </c>
      <c r="J31" s="6" t="e">
        <f>VLOOKUP($A31&amp;$B31,'Cleaned Responses'!$1:$82,MATCH(J$1,'Cleaned Responses'!$1:$1,0),FALSE)</f>
        <v>#N/A</v>
      </c>
      <c r="K31" s="6" t="e">
        <f>VLOOKUP($A31&amp;$B31,'Cleaned Responses'!$1:$82,MATCH(K$1,'Cleaned Responses'!$1:$1,0),FALSE)</f>
        <v>#N/A</v>
      </c>
      <c r="L31" s="6" t="e">
        <f>VLOOKUP($A31&amp;$B31,'Cleaned Responses'!$1:$82,MATCH(L$1,'Cleaned Responses'!$1:$1,0),FALSE)</f>
        <v>#N/A</v>
      </c>
      <c r="M31" s="6" t="e">
        <f>VLOOKUP($A31&amp;$B31,'Cleaned Responses'!$1:$82,MATCH(M$1,'Cleaned Responses'!$1:$1,0),FALSE)</f>
        <v>#N/A</v>
      </c>
      <c r="N31" s="8" t="e">
        <f t="shared" si="23"/>
        <v>#N/A</v>
      </c>
      <c r="O31" s="8" t="e">
        <f t="shared" si="24"/>
        <v>#N/A</v>
      </c>
      <c r="P31" s="8" t="e">
        <f t="shared" si="25"/>
        <v>#N/A</v>
      </c>
      <c r="Q31" s="6"/>
      <c r="R31" s="6"/>
      <c r="S31" s="6"/>
      <c r="T31" s="6"/>
      <c r="U31" s="8" t="e">
        <f t="shared" si="26"/>
        <v>#N/A</v>
      </c>
      <c r="V31" s="6" t="e">
        <f>VLOOKUP($A31&amp;$B31,'Cleaned Responses'!$1:$82,MATCH(V$1,'Cleaned Responses'!$1:$1,0),FALSE)</f>
        <v>#N/A</v>
      </c>
      <c r="W31" s="6" t="e">
        <f>VLOOKUP($A31&amp;$B31,'Cleaned Responses'!$1:$82,MATCH(W$1,'Cleaned Responses'!$1:$1,0),FALSE)</f>
        <v>#N/A</v>
      </c>
      <c r="X31" s="9" t="e">
        <f t="shared" si="27"/>
        <v>#N/A</v>
      </c>
      <c r="Y31" s="9" t="e">
        <f t="shared" si="28"/>
        <v>#N/A</v>
      </c>
      <c r="Z31" s="6" t="e">
        <f>VLOOKUP($A31&amp;$B31,'Cleaned Responses'!$1:$82,MATCH(Z$1,'Cleaned Responses'!$1:$1,0),FALSE)</f>
        <v>#N/A</v>
      </c>
      <c r="AA31" s="6" t="e">
        <f>VLOOKUP($A31&amp;$B31,'Cleaned Responses'!$1:$82,MATCH(AA$1,'Cleaned Responses'!$1:$1,0),FALSE)</f>
        <v>#N/A</v>
      </c>
      <c r="AB31" s="6" t="e">
        <f>VLOOKUP($A31&amp;$B31,'Cleaned Responses'!$1:$82,MATCH(AB$1,'Cleaned Responses'!$1:$1,0),FALSE)</f>
        <v>#N/A</v>
      </c>
      <c r="AC31" s="6" t="e">
        <f>VLOOKUP($A31&amp;$B31,'Cleaned Responses'!$1:$82,MATCH(AC$1,'Cleaned Responses'!$1:$1,0),FALSE)</f>
        <v>#N/A</v>
      </c>
      <c r="AD31" s="6" t="e">
        <f>VLOOKUP($A31&amp;$B31,'Cleaned Responses'!$1:$82,MATCH(AD$1,'Cleaned Responses'!$1:$1,0),FALSE)</f>
        <v>#N/A</v>
      </c>
      <c r="AE31" s="6" t="e">
        <f>VLOOKUP($A31&amp;$B31,'Cleaned Responses'!$1:$82,MATCH(AE$1,'Cleaned Responses'!$1:$1,0),FALSE)</f>
        <v>#N/A</v>
      </c>
      <c r="AF31" s="6" t="e">
        <f>VLOOKUP($A31&amp;$B31,'Cleaned Responses'!$1:$82,MATCH(AF$1,'Cleaned Responses'!$1:$1,0),FALSE)</f>
        <v>#N/A</v>
      </c>
      <c r="AG31" s="6" t="e">
        <f>VLOOKUP($A31&amp;$B31,'Cleaned Responses'!$1:$82,MATCH(AG$1,'Cleaned Responses'!$1:$1,0),FALSE)</f>
        <v>#N/A</v>
      </c>
      <c r="AH31" s="6" t="e">
        <f t="shared" si="29"/>
        <v>#N/A</v>
      </c>
      <c r="AI31" s="7" t="e">
        <f>VLOOKUP($A31&amp;$B31,'Cleaned Responses'!$1:$82,MATCH(AI$1,'Cleaned Responses'!$1:$1,0),FALSE)/100</f>
        <v>#N/A</v>
      </c>
      <c r="AJ31" s="7" t="e">
        <f>VLOOKUP($A31&amp;$B31,'Cleaned Responses'!$1:$82,MATCH(AJ$1,'Cleaned Responses'!$1:$1,0),FALSE)/100</f>
        <v>#N/A</v>
      </c>
      <c r="AK31" s="7" t="e">
        <f>VLOOKUP($A31&amp;$B31,'Cleaned Responses'!$1:$82,MATCH(AK$1,'Cleaned Responses'!$1:$1,0),FALSE)/100</f>
        <v>#N/A</v>
      </c>
      <c r="AL31" s="7" t="e">
        <f>VLOOKUP($A31&amp;$B31,'Cleaned Responses'!$1:$82,MATCH(AL$1,'Cleaned Responses'!$1:$1,0),FALSE)/100</f>
        <v>#N/A</v>
      </c>
      <c r="AM31" s="7" t="e">
        <f>VLOOKUP($A31&amp;$B31,'Cleaned Responses'!$1:$82,MATCH(AM$1,'Cleaned Responses'!$1:$1,0),FALSE)/100</f>
        <v>#N/A</v>
      </c>
      <c r="AN31" s="7" t="e">
        <f>VLOOKUP($A31&amp;$B31,'Cleaned Responses'!$1:$82,MATCH(AN$1,'Cleaned Responses'!$1:$1,0),FALSE)/100</f>
        <v>#N/A</v>
      </c>
      <c r="AO31" s="7" t="e">
        <f>VLOOKUP($A31&amp;$B31,'Cleaned Responses'!$1:$82,MATCH(AO$1,'Cleaned Responses'!$1:$1,0),FALSE)/100</f>
        <v>#N/A</v>
      </c>
      <c r="AP31" s="7" t="e">
        <f>VLOOKUP($A31&amp;$B31,'Cleaned Responses'!$1:$82,MATCH(AP$1,'Cleaned Responses'!$1:$1,0),FALSE)/100</f>
        <v>#N/A</v>
      </c>
      <c r="AQ31" s="7" t="e">
        <f>VLOOKUP($A31&amp;$B31,'Cleaned Responses'!$1:$82,MATCH(AQ$1,'Cleaned Responses'!$1:$1,0),FALSE)/100</f>
        <v>#N/A</v>
      </c>
      <c r="AR31" s="7" t="e">
        <f>VLOOKUP($A31&amp;$B31,'Cleaned Responses'!$1:$82,MATCH(AR$1,'Cleaned Responses'!$1:$1,0),FALSE)/100</f>
        <v>#N/A</v>
      </c>
      <c r="AS31" s="7" t="e">
        <f>VLOOKUP($A31&amp;$B31,'Cleaned Responses'!$1:$82,MATCH(AS$1,'Cleaned Responses'!$1:$1,0),FALSE)/100</f>
        <v>#N/A</v>
      </c>
      <c r="AT31" s="7" t="e">
        <f>VLOOKUP($A31&amp;$B31,'Cleaned Responses'!$1:$82,MATCH(AT$1,'Cleaned Responses'!$1:$1,0),FALSE)/100</f>
        <v>#N/A</v>
      </c>
      <c r="AU31" s="7" t="e">
        <f>VLOOKUP($A31&amp;$B31,'Cleaned Responses'!$1:$82,MATCH(AU$1,'Cleaned Responses'!$1:$1,0),FALSE)/100</f>
        <v>#N/A</v>
      </c>
      <c r="AV31" s="7" t="e">
        <f>VLOOKUP($A31&amp;$B31,'Cleaned Responses'!$1:$82,MATCH(AV$1,'Cleaned Responses'!$1:$1,0),FALSE)/100</f>
        <v>#N/A</v>
      </c>
      <c r="AW31" s="7" t="e">
        <f>VLOOKUP($A31&amp;$B31,'Cleaned Responses'!$1:$82,MATCH(AW$1,'Cleaned Responses'!$1:$1,0),FALSE)/100</f>
        <v>#N/A</v>
      </c>
      <c r="AX31" s="7" t="e">
        <f>VLOOKUP($A31&amp;$B31,'Cleaned Responses'!$1:$82,MATCH(AX$1,'Cleaned Responses'!$1:$1,0),FALSE)/100</f>
        <v>#N/A</v>
      </c>
      <c r="AY31" s="7" t="e">
        <f>VLOOKUP($A31&amp;$B31,'Cleaned Responses'!$1:$82,MATCH(AY$1,'Cleaned Responses'!$1:$1,0),FALSE)/100</f>
        <v>#N/A</v>
      </c>
      <c r="AZ31" s="7" t="e">
        <f>VLOOKUP($A31&amp;$B31,'Cleaned Responses'!$1:$82,MATCH(AZ$1,'Cleaned Responses'!$1:$1,0),FALSE)/100</f>
        <v>#N/A</v>
      </c>
      <c r="BA31" s="7" t="e">
        <f>VLOOKUP($A31&amp;$B31,'Cleaned Responses'!$1:$82,MATCH(BA$1,'Cleaned Responses'!$1:$1,0),FALSE)/100</f>
        <v>#N/A</v>
      </c>
      <c r="BB31" s="7"/>
      <c r="BC31" s="6" t="e">
        <f>VLOOKUP($A31&amp;$B31,'Cleaned Responses'!$1:$82,MATCH(BC$1,'Cleaned Responses'!$1:$1,0),FALSE)</f>
        <v>#N/A</v>
      </c>
      <c r="BD31" s="6" t="e">
        <f>VLOOKUP($A31&amp;$B31,'Cleaned Responses'!$1:$82,MATCH(BD$1,'Cleaned Responses'!$1:$1,0),FALSE)</f>
        <v>#N/A</v>
      </c>
      <c r="BE31" t="e">
        <f>VLOOKUP($A31&amp;$B31,'Cleaned Responses'!$1:$82,MATCH(BE$1,'Cleaned Responses'!$1:$1,0),FALSE)/100</f>
        <v>#N/A</v>
      </c>
      <c r="BF31" t="e">
        <f>VLOOKUP($A31&amp;$B31,'Cleaned Responses'!$1:$82,MATCH(BF$1,'Cleaned Responses'!$1:$1,0),FALSE)/100</f>
        <v>#N/A</v>
      </c>
      <c r="BG31" t="e">
        <f>VLOOKUP($A31&amp;$B31,'Cleaned Responses'!$1:$82,MATCH(BG$1,'Cleaned Responses'!$1:$1,0),FALSE)/100</f>
        <v>#N/A</v>
      </c>
      <c r="BH31" t="e">
        <f t="shared" si="7"/>
        <v>#N/A</v>
      </c>
      <c r="BI31" t="e">
        <f t="shared" si="8"/>
        <v>#N/A</v>
      </c>
      <c r="BJ31" t="e">
        <f t="shared" si="9"/>
        <v>#N/A</v>
      </c>
      <c r="BK31" t="e">
        <f>VLOOKUP($A31&amp;$B31,'Cleaned Responses'!$1:$82,MATCH(BK$1,'Cleaned Responses'!$1:$1,0),FALSE)/100</f>
        <v>#N/A</v>
      </c>
      <c r="BL31" t="e">
        <f>VLOOKUP($A31&amp;$B31,'Cleaned Responses'!$1:$82,MATCH(BL$1,'Cleaned Responses'!$1:$1,0),FALSE)/100</f>
        <v>#N/A</v>
      </c>
      <c r="BM31" t="e">
        <f>VLOOKUP($A31&amp;$B31,'Cleaned Responses'!$1:$82,MATCH(BM$1,'Cleaned Responses'!$1:$1,0),FALSE)/100</f>
        <v>#N/A</v>
      </c>
      <c r="BN31" t="e">
        <f>VLOOKUP($A31&amp;$B31,'Cleaned Responses'!$1:$82,MATCH(BN$1,'Cleaned Responses'!$1:$1,0),FALSE)/100</f>
        <v>#N/A</v>
      </c>
      <c r="BO31" t="e">
        <f>VLOOKUP($A31&amp;$B31,'Cleaned Responses'!$1:$82,MATCH(BO$1,'Cleaned Responses'!$1:$1,0),FALSE)/100</f>
        <v>#N/A</v>
      </c>
      <c r="BP31" t="e">
        <f>VLOOKUP($A31&amp;$B31,'Cleaned Responses'!$1:$82,MATCH(BP$1,'Cleaned Responses'!$1:$1,0),FALSE)/100</f>
        <v>#N/A</v>
      </c>
      <c r="BQ31" t="e">
        <f>VLOOKUP($A31&amp;$B31,'Cleaned Responses'!$1:$82,MATCH(BQ$1,'Cleaned Responses'!$1:$1,0),FALSE)/100</f>
        <v>#N/A</v>
      </c>
      <c r="BR31" t="e">
        <f>VLOOKUP($A31&amp;$B31,'Cleaned Responses'!$1:$82,MATCH(BR$1,'Cleaned Responses'!$1:$1,0),FALSE)/100</f>
        <v>#N/A</v>
      </c>
      <c r="BS31" t="e">
        <f>VLOOKUP($A31&amp;$B31,'Cleaned Responses'!$1:$82,MATCH(BS$1,'Cleaned Responses'!$1:$1,0),FALSE)/100</f>
        <v>#N/A</v>
      </c>
      <c r="BT31" t="e">
        <f>VLOOKUP($A31&amp;$B31,'Cleaned Responses'!$1:$82,MATCH(BT$1,'Cleaned Responses'!$1:$1,0),FALSE)/100</f>
        <v>#N/A</v>
      </c>
      <c r="BU31" t="e">
        <f>VLOOKUP($A31&amp;$B31,'Cleaned Responses'!$1:$82,MATCH(BU$1,'Cleaned Responses'!$1:$1,0),FALSE)/100</f>
        <v>#N/A</v>
      </c>
      <c r="BV31" t="e">
        <f>VLOOKUP($A31&amp;$B31,'Cleaned Responses'!$1:$82,MATCH(BV$1,'Cleaned Responses'!$1:$1,0),FALSE)/100</f>
        <v>#N/A</v>
      </c>
      <c r="BW31" t="e">
        <f t="shared" si="10"/>
        <v>#N/A</v>
      </c>
      <c r="BX31" t="e">
        <f t="shared" si="11"/>
        <v>#N/A</v>
      </c>
      <c r="BY31" t="e">
        <f t="shared" si="12"/>
        <v>#N/A</v>
      </c>
      <c r="BZ31" t="e">
        <f t="shared" si="13"/>
        <v>#N/A</v>
      </c>
      <c r="CA31" t="e">
        <f t="shared" si="14"/>
        <v>#N/A</v>
      </c>
      <c r="CB31" t="e">
        <f t="shared" si="15"/>
        <v>#N/A</v>
      </c>
      <c r="CC31" t="e">
        <f t="shared" si="16"/>
        <v>#N/A</v>
      </c>
      <c r="CD31" t="e">
        <f t="shared" si="17"/>
        <v>#N/A</v>
      </c>
      <c r="CE31" t="e">
        <f t="shared" si="18"/>
        <v>#N/A</v>
      </c>
      <c r="CF31" t="e">
        <f t="shared" si="19"/>
        <v>#N/A</v>
      </c>
      <c r="CG31" t="e">
        <f t="shared" si="20"/>
        <v>#N/A</v>
      </c>
    </row>
    <row r="32" spans="1:85" ht="20" customHeight="1" x14ac:dyDescent="0.25">
      <c r="A32" s="187"/>
      <c r="B32" s="6"/>
      <c r="C32" s="6" t="e">
        <f>VLOOKUP($A32&amp;$B32,'Cleaned Responses'!$1:$82,MATCH($C$1,'Cleaned Responses'!$1:$1,0),FALSE)</f>
        <v>#N/A</v>
      </c>
      <c r="D32" s="6" t="e">
        <f>VLOOKUP($A32&amp;$B32,'Cleaned Responses'!$1:$82,MATCH(D$1,'Cleaned Responses'!$1:$1,0),FALSE)</f>
        <v>#N/A</v>
      </c>
      <c r="E32" s="6" t="e">
        <f>VLOOKUP($A32&amp;$B32,'Cleaned Responses'!$1:$82,MATCH(E$1,'Cleaned Responses'!$1:$1,0),FALSE)</f>
        <v>#N/A</v>
      </c>
      <c r="F32" s="6" t="e">
        <f>VLOOKUP($A32&amp;$B32,'Cleaned Responses'!$1:$82,MATCH(F$1,'Cleaned Responses'!$1:$1,0),FALSE)</f>
        <v>#N/A</v>
      </c>
      <c r="G32" s="6" t="e">
        <f t="shared" si="22"/>
        <v>#N/A</v>
      </c>
      <c r="H32" s="6" t="e">
        <f>VLOOKUP($A32&amp;$B32,'Cleaned Responses'!$1:$82,MATCH(H$1,'Cleaned Responses'!$1:$1,0),FALSE)</f>
        <v>#N/A</v>
      </c>
      <c r="I32" s="6" t="e">
        <f>VLOOKUP($A32&amp;$B32,'Cleaned Responses'!$1:$82,MATCH(I$1,'Cleaned Responses'!$1:$1,0),FALSE)</f>
        <v>#N/A</v>
      </c>
      <c r="J32" s="6" t="e">
        <f>VLOOKUP($A32&amp;$B32,'Cleaned Responses'!$1:$82,MATCH(J$1,'Cleaned Responses'!$1:$1,0),FALSE)</f>
        <v>#N/A</v>
      </c>
      <c r="K32" s="6" t="e">
        <f>VLOOKUP($A32&amp;$B32,'Cleaned Responses'!$1:$82,MATCH(K$1,'Cleaned Responses'!$1:$1,0),FALSE)</f>
        <v>#N/A</v>
      </c>
      <c r="L32" s="6" t="e">
        <f>VLOOKUP($A32&amp;$B32,'Cleaned Responses'!$1:$82,MATCH(L$1,'Cleaned Responses'!$1:$1,0),FALSE)</f>
        <v>#N/A</v>
      </c>
      <c r="M32" s="6" t="e">
        <f>VLOOKUP($A32&amp;$B32,'Cleaned Responses'!$1:$82,MATCH(M$1,'Cleaned Responses'!$1:$1,0),FALSE)</f>
        <v>#N/A</v>
      </c>
      <c r="N32" s="8" t="e">
        <f t="shared" si="23"/>
        <v>#N/A</v>
      </c>
      <c r="O32" s="8" t="e">
        <f t="shared" si="24"/>
        <v>#N/A</v>
      </c>
      <c r="P32" s="8" t="e">
        <f t="shared" si="25"/>
        <v>#N/A</v>
      </c>
      <c r="Q32" s="6"/>
      <c r="R32" s="6"/>
      <c r="S32" s="6"/>
      <c r="T32" s="6"/>
      <c r="U32" s="8" t="e">
        <f t="shared" si="26"/>
        <v>#N/A</v>
      </c>
      <c r="V32" s="6" t="e">
        <f>VLOOKUP($A32&amp;$B32,'Cleaned Responses'!$1:$82,MATCH(V$1,'Cleaned Responses'!$1:$1,0),FALSE)</f>
        <v>#N/A</v>
      </c>
      <c r="W32" s="6" t="e">
        <f>VLOOKUP($A32&amp;$B32,'Cleaned Responses'!$1:$82,MATCH(W$1,'Cleaned Responses'!$1:$1,0),FALSE)</f>
        <v>#N/A</v>
      </c>
      <c r="X32" s="9" t="e">
        <f t="shared" si="27"/>
        <v>#N/A</v>
      </c>
      <c r="Y32" s="9" t="e">
        <f t="shared" si="28"/>
        <v>#N/A</v>
      </c>
      <c r="Z32" s="6" t="e">
        <f>VLOOKUP($A32&amp;$B32,'Cleaned Responses'!$1:$82,MATCH(Z$1,'Cleaned Responses'!$1:$1,0),FALSE)</f>
        <v>#N/A</v>
      </c>
      <c r="AA32" s="6" t="e">
        <f>VLOOKUP($A32&amp;$B32,'Cleaned Responses'!$1:$82,MATCH(AA$1,'Cleaned Responses'!$1:$1,0),FALSE)</f>
        <v>#N/A</v>
      </c>
      <c r="AB32" s="6" t="e">
        <f>VLOOKUP($A32&amp;$B32,'Cleaned Responses'!$1:$82,MATCH(AB$1,'Cleaned Responses'!$1:$1,0),FALSE)</f>
        <v>#N/A</v>
      </c>
      <c r="AC32" s="6" t="e">
        <f>VLOOKUP($A32&amp;$B32,'Cleaned Responses'!$1:$82,MATCH(AC$1,'Cleaned Responses'!$1:$1,0),FALSE)</f>
        <v>#N/A</v>
      </c>
      <c r="AD32" s="6" t="e">
        <f>VLOOKUP($A32&amp;$B32,'Cleaned Responses'!$1:$82,MATCH(AD$1,'Cleaned Responses'!$1:$1,0),FALSE)</f>
        <v>#N/A</v>
      </c>
      <c r="AE32" s="6" t="e">
        <f>VLOOKUP($A32&amp;$B32,'Cleaned Responses'!$1:$82,MATCH(AE$1,'Cleaned Responses'!$1:$1,0),FALSE)</f>
        <v>#N/A</v>
      </c>
      <c r="AF32" s="6" t="e">
        <f>VLOOKUP($A32&amp;$B32,'Cleaned Responses'!$1:$82,MATCH(AF$1,'Cleaned Responses'!$1:$1,0),FALSE)</f>
        <v>#N/A</v>
      </c>
      <c r="AG32" s="6" t="e">
        <f>VLOOKUP($A32&amp;$B32,'Cleaned Responses'!$1:$82,MATCH(AG$1,'Cleaned Responses'!$1:$1,0),FALSE)</f>
        <v>#N/A</v>
      </c>
      <c r="AH32" s="6" t="e">
        <f t="shared" si="29"/>
        <v>#N/A</v>
      </c>
      <c r="AI32" s="7" t="e">
        <f>VLOOKUP($A32&amp;$B32,'Cleaned Responses'!$1:$82,MATCH(AI$1,'Cleaned Responses'!$1:$1,0),FALSE)/100</f>
        <v>#N/A</v>
      </c>
      <c r="AJ32" s="7" t="e">
        <f>VLOOKUP($A32&amp;$B32,'Cleaned Responses'!$1:$82,MATCH(AJ$1,'Cleaned Responses'!$1:$1,0),FALSE)/100</f>
        <v>#N/A</v>
      </c>
      <c r="AK32" s="7" t="e">
        <f>VLOOKUP($A32&amp;$B32,'Cleaned Responses'!$1:$82,MATCH(AK$1,'Cleaned Responses'!$1:$1,0),FALSE)/100</f>
        <v>#N/A</v>
      </c>
      <c r="AL32" s="7" t="e">
        <f>VLOOKUP($A32&amp;$B32,'Cleaned Responses'!$1:$82,MATCH(AL$1,'Cleaned Responses'!$1:$1,0),FALSE)/100</f>
        <v>#N/A</v>
      </c>
      <c r="AM32" s="7" t="e">
        <f>VLOOKUP($A32&amp;$B32,'Cleaned Responses'!$1:$82,MATCH(AM$1,'Cleaned Responses'!$1:$1,0),FALSE)/100</f>
        <v>#N/A</v>
      </c>
      <c r="AN32" s="7" t="e">
        <f>VLOOKUP($A32&amp;$B32,'Cleaned Responses'!$1:$82,MATCH(AN$1,'Cleaned Responses'!$1:$1,0),FALSE)/100</f>
        <v>#N/A</v>
      </c>
      <c r="AO32" s="7" t="e">
        <f>VLOOKUP($A32&amp;$B32,'Cleaned Responses'!$1:$82,MATCH(AO$1,'Cleaned Responses'!$1:$1,0),FALSE)/100</f>
        <v>#N/A</v>
      </c>
      <c r="AP32" s="7" t="e">
        <f>VLOOKUP($A32&amp;$B32,'Cleaned Responses'!$1:$82,MATCH(AP$1,'Cleaned Responses'!$1:$1,0),FALSE)/100</f>
        <v>#N/A</v>
      </c>
      <c r="AQ32" s="7" t="e">
        <f>VLOOKUP($A32&amp;$B32,'Cleaned Responses'!$1:$82,MATCH(AQ$1,'Cleaned Responses'!$1:$1,0),FALSE)/100</f>
        <v>#N/A</v>
      </c>
      <c r="AR32" s="7" t="e">
        <f>VLOOKUP($A32&amp;$B32,'Cleaned Responses'!$1:$82,MATCH(AR$1,'Cleaned Responses'!$1:$1,0),FALSE)/100</f>
        <v>#N/A</v>
      </c>
      <c r="AS32" s="7" t="e">
        <f>VLOOKUP($A32&amp;$B32,'Cleaned Responses'!$1:$82,MATCH(AS$1,'Cleaned Responses'!$1:$1,0),FALSE)/100</f>
        <v>#N/A</v>
      </c>
      <c r="AT32" s="7" t="e">
        <f>VLOOKUP($A32&amp;$B32,'Cleaned Responses'!$1:$82,MATCH(AT$1,'Cleaned Responses'!$1:$1,0),FALSE)/100</f>
        <v>#N/A</v>
      </c>
      <c r="AU32" s="7" t="e">
        <f>VLOOKUP($A32&amp;$B32,'Cleaned Responses'!$1:$82,MATCH(AU$1,'Cleaned Responses'!$1:$1,0),FALSE)/100</f>
        <v>#N/A</v>
      </c>
      <c r="AV32" s="7" t="e">
        <f>VLOOKUP($A32&amp;$B32,'Cleaned Responses'!$1:$82,MATCH(AV$1,'Cleaned Responses'!$1:$1,0),FALSE)/100</f>
        <v>#N/A</v>
      </c>
      <c r="AW32" s="7" t="e">
        <f>VLOOKUP($A32&amp;$B32,'Cleaned Responses'!$1:$82,MATCH(AW$1,'Cleaned Responses'!$1:$1,0),FALSE)/100</f>
        <v>#N/A</v>
      </c>
      <c r="AX32" s="7" t="e">
        <f>VLOOKUP($A32&amp;$B32,'Cleaned Responses'!$1:$82,MATCH(AX$1,'Cleaned Responses'!$1:$1,0),FALSE)/100</f>
        <v>#N/A</v>
      </c>
      <c r="AY32" s="7" t="e">
        <f>VLOOKUP($A32&amp;$B32,'Cleaned Responses'!$1:$82,MATCH(AY$1,'Cleaned Responses'!$1:$1,0),FALSE)/100</f>
        <v>#N/A</v>
      </c>
      <c r="AZ32" s="7" t="e">
        <f>VLOOKUP($A32&amp;$B32,'Cleaned Responses'!$1:$82,MATCH(AZ$1,'Cleaned Responses'!$1:$1,0),FALSE)/100</f>
        <v>#N/A</v>
      </c>
      <c r="BA32" s="7" t="e">
        <f>VLOOKUP($A32&amp;$B32,'Cleaned Responses'!$1:$82,MATCH(BA$1,'Cleaned Responses'!$1:$1,0),FALSE)/100</f>
        <v>#N/A</v>
      </c>
      <c r="BB32" s="7"/>
      <c r="BC32" s="6" t="e">
        <f>VLOOKUP($A32&amp;$B32,'Cleaned Responses'!$1:$82,MATCH(BC$1,'Cleaned Responses'!$1:$1,0),FALSE)</f>
        <v>#N/A</v>
      </c>
      <c r="BD32" s="6" t="e">
        <f>VLOOKUP($A32&amp;$B32,'Cleaned Responses'!$1:$82,MATCH(BD$1,'Cleaned Responses'!$1:$1,0),FALSE)</f>
        <v>#N/A</v>
      </c>
      <c r="BE32" t="e">
        <f>VLOOKUP($A32&amp;$B32,'Cleaned Responses'!$1:$82,MATCH(BE$1,'Cleaned Responses'!$1:$1,0),FALSE)/100</f>
        <v>#N/A</v>
      </c>
      <c r="BF32" t="e">
        <f>VLOOKUP($A32&amp;$B32,'Cleaned Responses'!$1:$82,MATCH(BF$1,'Cleaned Responses'!$1:$1,0),FALSE)/100</f>
        <v>#N/A</v>
      </c>
      <c r="BG32" t="e">
        <f>VLOOKUP($A32&amp;$B32,'Cleaned Responses'!$1:$82,MATCH(BG$1,'Cleaned Responses'!$1:$1,0),FALSE)/100</f>
        <v>#N/A</v>
      </c>
      <c r="BH32" t="e">
        <f t="shared" si="7"/>
        <v>#N/A</v>
      </c>
      <c r="BI32" t="e">
        <f t="shared" si="8"/>
        <v>#N/A</v>
      </c>
      <c r="BJ32" t="e">
        <f t="shared" si="9"/>
        <v>#N/A</v>
      </c>
      <c r="BK32" t="e">
        <f>VLOOKUP($A32&amp;$B32,'Cleaned Responses'!$1:$82,MATCH(BK$1,'Cleaned Responses'!$1:$1,0),FALSE)/100</f>
        <v>#N/A</v>
      </c>
      <c r="BL32" t="e">
        <f>VLOOKUP($A32&amp;$B32,'Cleaned Responses'!$1:$82,MATCH(BL$1,'Cleaned Responses'!$1:$1,0),FALSE)/100</f>
        <v>#N/A</v>
      </c>
      <c r="BM32" t="e">
        <f>VLOOKUP($A32&amp;$B32,'Cleaned Responses'!$1:$82,MATCH(BM$1,'Cleaned Responses'!$1:$1,0),FALSE)/100</f>
        <v>#N/A</v>
      </c>
      <c r="BN32" t="e">
        <f>VLOOKUP($A32&amp;$B32,'Cleaned Responses'!$1:$82,MATCH(BN$1,'Cleaned Responses'!$1:$1,0),FALSE)/100</f>
        <v>#N/A</v>
      </c>
      <c r="BO32" t="e">
        <f>VLOOKUP($A32&amp;$B32,'Cleaned Responses'!$1:$82,MATCH(BO$1,'Cleaned Responses'!$1:$1,0),FALSE)/100</f>
        <v>#N/A</v>
      </c>
      <c r="BP32" t="e">
        <f>VLOOKUP($A32&amp;$B32,'Cleaned Responses'!$1:$82,MATCH(BP$1,'Cleaned Responses'!$1:$1,0),FALSE)/100</f>
        <v>#N/A</v>
      </c>
      <c r="BQ32" t="e">
        <f>VLOOKUP($A32&amp;$B32,'Cleaned Responses'!$1:$82,MATCH(BQ$1,'Cleaned Responses'!$1:$1,0),FALSE)/100</f>
        <v>#N/A</v>
      </c>
      <c r="BR32" t="e">
        <f>VLOOKUP($A32&amp;$B32,'Cleaned Responses'!$1:$82,MATCH(BR$1,'Cleaned Responses'!$1:$1,0),FALSE)/100</f>
        <v>#N/A</v>
      </c>
      <c r="BS32" t="e">
        <f>VLOOKUP($A32&amp;$B32,'Cleaned Responses'!$1:$82,MATCH(BS$1,'Cleaned Responses'!$1:$1,0),FALSE)/100</f>
        <v>#N/A</v>
      </c>
      <c r="BT32" t="e">
        <f>VLOOKUP($A32&amp;$B32,'Cleaned Responses'!$1:$82,MATCH(BT$1,'Cleaned Responses'!$1:$1,0),FALSE)/100</f>
        <v>#N/A</v>
      </c>
      <c r="BU32" t="e">
        <f>VLOOKUP($A32&amp;$B32,'Cleaned Responses'!$1:$82,MATCH(BU$1,'Cleaned Responses'!$1:$1,0),FALSE)/100</f>
        <v>#N/A</v>
      </c>
      <c r="BV32" t="e">
        <f>VLOOKUP($A32&amp;$B32,'Cleaned Responses'!$1:$82,MATCH(BV$1,'Cleaned Responses'!$1:$1,0),FALSE)/100</f>
        <v>#N/A</v>
      </c>
      <c r="BW32" t="e">
        <f t="shared" si="10"/>
        <v>#N/A</v>
      </c>
      <c r="BX32" t="e">
        <f t="shared" si="11"/>
        <v>#N/A</v>
      </c>
      <c r="BY32" t="e">
        <f t="shared" si="12"/>
        <v>#N/A</v>
      </c>
      <c r="BZ32" t="e">
        <f t="shared" si="13"/>
        <v>#N/A</v>
      </c>
      <c r="CA32" t="e">
        <f t="shared" si="14"/>
        <v>#N/A</v>
      </c>
      <c r="CB32" t="e">
        <f t="shared" si="15"/>
        <v>#N/A</v>
      </c>
      <c r="CC32" t="e">
        <f t="shared" si="16"/>
        <v>#N/A</v>
      </c>
      <c r="CD32" t="e">
        <f t="shared" si="17"/>
        <v>#N/A</v>
      </c>
      <c r="CE32" t="e">
        <f t="shared" si="18"/>
        <v>#N/A</v>
      </c>
      <c r="CF32" t="e">
        <f t="shared" si="19"/>
        <v>#N/A</v>
      </c>
      <c r="CG32" t="e">
        <f t="shared" si="20"/>
        <v>#N/A</v>
      </c>
    </row>
    <row r="33" spans="1:85" ht="20" customHeight="1" x14ac:dyDescent="0.25">
      <c r="A33" s="187"/>
      <c r="B33" s="6"/>
      <c r="C33" s="6" t="e">
        <f>VLOOKUP($A33&amp;$B33,'Cleaned Responses'!$1:$82,MATCH($C$1,'Cleaned Responses'!$1:$1,0),FALSE)</f>
        <v>#N/A</v>
      </c>
      <c r="D33" s="6" t="e">
        <f>VLOOKUP($A33&amp;$B33,'Cleaned Responses'!$1:$82,MATCH(D$1,'Cleaned Responses'!$1:$1,0),FALSE)</f>
        <v>#N/A</v>
      </c>
      <c r="E33" s="6" t="e">
        <f>VLOOKUP($A33&amp;$B33,'Cleaned Responses'!$1:$82,MATCH(E$1,'Cleaned Responses'!$1:$1,0),FALSE)</f>
        <v>#N/A</v>
      </c>
      <c r="F33" s="6" t="e">
        <f>VLOOKUP($A33&amp;$B33,'Cleaned Responses'!$1:$82,MATCH(F$1,'Cleaned Responses'!$1:$1,0),FALSE)</f>
        <v>#N/A</v>
      </c>
      <c r="G33" s="6" t="e">
        <f t="shared" si="22"/>
        <v>#N/A</v>
      </c>
      <c r="H33" s="6" t="e">
        <f>VLOOKUP($A33&amp;$B33,'Cleaned Responses'!$1:$82,MATCH(H$1,'Cleaned Responses'!$1:$1,0),FALSE)</f>
        <v>#N/A</v>
      </c>
      <c r="I33" s="6" t="e">
        <f>VLOOKUP($A33&amp;$B33,'Cleaned Responses'!$1:$82,MATCH(I$1,'Cleaned Responses'!$1:$1,0),FALSE)</f>
        <v>#N/A</v>
      </c>
      <c r="J33" s="6" t="e">
        <f>VLOOKUP($A33&amp;$B33,'Cleaned Responses'!$1:$82,MATCH(J$1,'Cleaned Responses'!$1:$1,0),FALSE)</f>
        <v>#N/A</v>
      </c>
      <c r="K33" s="6" t="e">
        <f>VLOOKUP($A33&amp;$B33,'Cleaned Responses'!$1:$82,MATCH(K$1,'Cleaned Responses'!$1:$1,0),FALSE)</f>
        <v>#N/A</v>
      </c>
      <c r="L33" s="6" t="e">
        <f>VLOOKUP($A33&amp;$B33,'Cleaned Responses'!$1:$82,MATCH(L$1,'Cleaned Responses'!$1:$1,0),FALSE)</f>
        <v>#N/A</v>
      </c>
      <c r="M33" s="6" t="e">
        <f>VLOOKUP($A33&amp;$B33,'Cleaned Responses'!$1:$82,MATCH(M$1,'Cleaned Responses'!$1:$1,0),FALSE)</f>
        <v>#N/A</v>
      </c>
      <c r="N33" s="8" t="e">
        <f t="shared" si="23"/>
        <v>#N/A</v>
      </c>
      <c r="O33" s="8" t="e">
        <f t="shared" si="24"/>
        <v>#N/A</v>
      </c>
      <c r="P33" s="8" t="e">
        <f t="shared" si="25"/>
        <v>#N/A</v>
      </c>
      <c r="Q33" s="6"/>
      <c r="R33" s="6"/>
      <c r="S33" s="6"/>
      <c r="T33" s="6"/>
      <c r="U33" s="8" t="e">
        <f t="shared" si="26"/>
        <v>#N/A</v>
      </c>
      <c r="V33" s="6" t="e">
        <f>VLOOKUP($A33&amp;$B33,'Cleaned Responses'!$1:$82,MATCH(V$1,'Cleaned Responses'!$1:$1,0),FALSE)</f>
        <v>#N/A</v>
      </c>
      <c r="W33" s="6" t="e">
        <f>VLOOKUP($A33&amp;$B33,'Cleaned Responses'!$1:$82,MATCH(W$1,'Cleaned Responses'!$1:$1,0),FALSE)</f>
        <v>#N/A</v>
      </c>
      <c r="X33" s="9" t="e">
        <f t="shared" si="27"/>
        <v>#N/A</v>
      </c>
      <c r="Y33" s="9" t="e">
        <f t="shared" si="28"/>
        <v>#N/A</v>
      </c>
      <c r="Z33" s="6" t="e">
        <f>VLOOKUP($A33&amp;$B33,'Cleaned Responses'!$1:$82,MATCH(Z$1,'Cleaned Responses'!$1:$1,0),FALSE)</f>
        <v>#N/A</v>
      </c>
      <c r="AA33" s="6" t="e">
        <f>VLOOKUP($A33&amp;$B33,'Cleaned Responses'!$1:$82,MATCH(AA$1,'Cleaned Responses'!$1:$1,0),FALSE)</f>
        <v>#N/A</v>
      </c>
      <c r="AB33" s="6" t="e">
        <f>VLOOKUP($A33&amp;$B33,'Cleaned Responses'!$1:$82,MATCH(AB$1,'Cleaned Responses'!$1:$1,0),FALSE)</f>
        <v>#N/A</v>
      </c>
      <c r="AC33" s="6" t="e">
        <f>VLOOKUP($A33&amp;$B33,'Cleaned Responses'!$1:$82,MATCH(AC$1,'Cleaned Responses'!$1:$1,0),FALSE)</f>
        <v>#N/A</v>
      </c>
      <c r="AD33" s="6" t="e">
        <f>VLOOKUP($A33&amp;$B33,'Cleaned Responses'!$1:$82,MATCH(AD$1,'Cleaned Responses'!$1:$1,0),FALSE)</f>
        <v>#N/A</v>
      </c>
      <c r="AE33" s="6" t="e">
        <f>VLOOKUP($A33&amp;$B33,'Cleaned Responses'!$1:$82,MATCH(AE$1,'Cleaned Responses'!$1:$1,0),FALSE)</f>
        <v>#N/A</v>
      </c>
      <c r="AF33" s="6" t="e">
        <f>VLOOKUP($A33&amp;$B33,'Cleaned Responses'!$1:$82,MATCH(AF$1,'Cleaned Responses'!$1:$1,0),FALSE)</f>
        <v>#N/A</v>
      </c>
      <c r="AG33" s="6" t="e">
        <f>VLOOKUP($A33&amp;$B33,'Cleaned Responses'!$1:$82,MATCH(AG$1,'Cleaned Responses'!$1:$1,0),FALSE)</f>
        <v>#N/A</v>
      </c>
      <c r="AH33" s="6" t="e">
        <f t="shared" si="29"/>
        <v>#N/A</v>
      </c>
      <c r="AI33" s="7" t="e">
        <f>VLOOKUP($A33&amp;$B33,'Cleaned Responses'!$1:$82,MATCH(AI$1,'Cleaned Responses'!$1:$1,0),FALSE)/100</f>
        <v>#N/A</v>
      </c>
      <c r="AJ33" s="7" t="e">
        <f>VLOOKUP($A33&amp;$B33,'Cleaned Responses'!$1:$82,MATCH(AJ$1,'Cleaned Responses'!$1:$1,0),FALSE)/100</f>
        <v>#N/A</v>
      </c>
      <c r="AK33" s="7" t="e">
        <f>VLOOKUP($A33&amp;$B33,'Cleaned Responses'!$1:$82,MATCH(AK$1,'Cleaned Responses'!$1:$1,0),FALSE)/100</f>
        <v>#N/A</v>
      </c>
      <c r="AL33" s="7" t="e">
        <f>VLOOKUP($A33&amp;$B33,'Cleaned Responses'!$1:$82,MATCH(AL$1,'Cleaned Responses'!$1:$1,0),FALSE)/100</f>
        <v>#N/A</v>
      </c>
      <c r="AM33" s="7" t="e">
        <f>VLOOKUP($A33&amp;$B33,'Cleaned Responses'!$1:$82,MATCH(AM$1,'Cleaned Responses'!$1:$1,0),FALSE)/100</f>
        <v>#N/A</v>
      </c>
      <c r="AN33" s="7" t="e">
        <f>VLOOKUP($A33&amp;$B33,'Cleaned Responses'!$1:$82,MATCH(AN$1,'Cleaned Responses'!$1:$1,0),FALSE)/100</f>
        <v>#N/A</v>
      </c>
      <c r="AO33" s="7" t="e">
        <f>VLOOKUP($A33&amp;$B33,'Cleaned Responses'!$1:$82,MATCH(AO$1,'Cleaned Responses'!$1:$1,0),FALSE)/100</f>
        <v>#N/A</v>
      </c>
      <c r="AP33" s="7" t="e">
        <f>VLOOKUP($A33&amp;$B33,'Cleaned Responses'!$1:$82,MATCH(AP$1,'Cleaned Responses'!$1:$1,0),FALSE)/100</f>
        <v>#N/A</v>
      </c>
      <c r="AQ33" s="7" t="e">
        <f>VLOOKUP($A33&amp;$B33,'Cleaned Responses'!$1:$82,MATCH(AQ$1,'Cleaned Responses'!$1:$1,0),FALSE)/100</f>
        <v>#N/A</v>
      </c>
      <c r="AR33" s="7" t="e">
        <f>VLOOKUP($A33&amp;$B33,'Cleaned Responses'!$1:$82,MATCH(AR$1,'Cleaned Responses'!$1:$1,0),FALSE)/100</f>
        <v>#N/A</v>
      </c>
      <c r="AS33" s="7" t="e">
        <f>VLOOKUP($A33&amp;$B33,'Cleaned Responses'!$1:$82,MATCH(AS$1,'Cleaned Responses'!$1:$1,0),FALSE)/100</f>
        <v>#N/A</v>
      </c>
      <c r="AT33" s="7" t="e">
        <f>VLOOKUP($A33&amp;$B33,'Cleaned Responses'!$1:$82,MATCH(AT$1,'Cleaned Responses'!$1:$1,0),FALSE)/100</f>
        <v>#N/A</v>
      </c>
      <c r="AU33" s="7" t="e">
        <f>VLOOKUP($A33&amp;$B33,'Cleaned Responses'!$1:$82,MATCH(AU$1,'Cleaned Responses'!$1:$1,0),FALSE)/100</f>
        <v>#N/A</v>
      </c>
      <c r="AV33" s="7" t="e">
        <f>VLOOKUP($A33&amp;$B33,'Cleaned Responses'!$1:$82,MATCH(AV$1,'Cleaned Responses'!$1:$1,0),FALSE)/100</f>
        <v>#N/A</v>
      </c>
      <c r="AW33" s="7" t="e">
        <f>VLOOKUP($A33&amp;$B33,'Cleaned Responses'!$1:$82,MATCH(AW$1,'Cleaned Responses'!$1:$1,0),FALSE)/100</f>
        <v>#N/A</v>
      </c>
      <c r="AX33" s="7" t="e">
        <f>VLOOKUP($A33&amp;$B33,'Cleaned Responses'!$1:$82,MATCH(AX$1,'Cleaned Responses'!$1:$1,0),FALSE)/100</f>
        <v>#N/A</v>
      </c>
      <c r="AY33" s="7" t="e">
        <f>VLOOKUP($A33&amp;$B33,'Cleaned Responses'!$1:$82,MATCH(AY$1,'Cleaned Responses'!$1:$1,0),FALSE)/100</f>
        <v>#N/A</v>
      </c>
      <c r="AZ33" s="7" t="e">
        <f>VLOOKUP($A33&amp;$B33,'Cleaned Responses'!$1:$82,MATCH(AZ$1,'Cleaned Responses'!$1:$1,0),FALSE)/100</f>
        <v>#N/A</v>
      </c>
      <c r="BA33" s="7" t="e">
        <f>VLOOKUP($A33&amp;$B33,'Cleaned Responses'!$1:$82,MATCH(BA$1,'Cleaned Responses'!$1:$1,0),FALSE)/100</f>
        <v>#N/A</v>
      </c>
      <c r="BB33" s="7"/>
      <c r="BC33" s="6" t="e">
        <f>VLOOKUP($A33&amp;$B33,'Cleaned Responses'!$1:$82,MATCH(BC$1,'Cleaned Responses'!$1:$1,0),FALSE)</f>
        <v>#N/A</v>
      </c>
      <c r="BD33" s="6" t="e">
        <f>VLOOKUP($A33&amp;$B33,'Cleaned Responses'!$1:$82,MATCH(BD$1,'Cleaned Responses'!$1:$1,0),FALSE)</f>
        <v>#N/A</v>
      </c>
      <c r="BE33" t="e">
        <f>VLOOKUP($A33&amp;$B33,'Cleaned Responses'!$1:$82,MATCH(BE$1,'Cleaned Responses'!$1:$1,0),FALSE)/100</f>
        <v>#N/A</v>
      </c>
      <c r="BF33" t="e">
        <f>VLOOKUP($A33&amp;$B33,'Cleaned Responses'!$1:$82,MATCH(BF$1,'Cleaned Responses'!$1:$1,0),FALSE)/100</f>
        <v>#N/A</v>
      </c>
      <c r="BG33" t="e">
        <f>VLOOKUP($A33&amp;$B33,'Cleaned Responses'!$1:$82,MATCH(BG$1,'Cleaned Responses'!$1:$1,0),FALSE)/100</f>
        <v>#N/A</v>
      </c>
      <c r="BH33" t="e">
        <f t="shared" si="7"/>
        <v>#N/A</v>
      </c>
      <c r="BI33" t="e">
        <f t="shared" si="8"/>
        <v>#N/A</v>
      </c>
      <c r="BJ33" t="e">
        <f t="shared" si="9"/>
        <v>#N/A</v>
      </c>
      <c r="BK33" t="e">
        <f>VLOOKUP($A33&amp;$B33,'Cleaned Responses'!$1:$82,MATCH(BK$1,'Cleaned Responses'!$1:$1,0),FALSE)/100</f>
        <v>#N/A</v>
      </c>
      <c r="BL33" t="e">
        <f>VLOOKUP($A33&amp;$B33,'Cleaned Responses'!$1:$82,MATCH(BL$1,'Cleaned Responses'!$1:$1,0),FALSE)/100</f>
        <v>#N/A</v>
      </c>
      <c r="BM33" t="e">
        <f>VLOOKUP($A33&amp;$B33,'Cleaned Responses'!$1:$82,MATCH(BM$1,'Cleaned Responses'!$1:$1,0),FALSE)/100</f>
        <v>#N/A</v>
      </c>
      <c r="BN33" t="e">
        <f>VLOOKUP($A33&amp;$B33,'Cleaned Responses'!$1:$82,MATCH(BN$1,'Cleaned Responses'!$1:$1,0),FALSE)/100</f>
        <v>#N/A</v>
      </c>
      <c r="BO33" t="e">
        <f>VLOOKUP($A33&amp;$B33,'Cleaned Responses'!$1:$82,MATCH(BO$1,'Cleaned Responses'!$1:$1,0),FALSE)/100</f>
        <v>#N/A</v>
      </c>
      <c r="BP33" t="e">
        <f>VLOOKUP($A33&amp;$B33,'Cleaned Responses'!$1:$82,MATCH(BP$1,'Cleaned Responses'!$1:$1,0),FALSE)/100</f>
        <v>#N/A</v>
      </c>
      <c r="BQ33" t="e">
        <f>VLOOKUP($A33&amp;$B33,'Cleaned Responses'!$1:$82,MATCH(BQ$1,'Cleaned Responses'!$1:$1,0),FALSE)/100</f>
        <v>#N/A</v>
      </c>
      <c r="BR33" t="e">
        <f>VLOOKUP($A33&amp;$B33,'Cleaned Responses'!$1:$82,MATCH(BR$1,'Cleaned Responses'!$1:$1,0),FALSE)/100</f>
        <v>#N/A</v>
      </c>
      <c r="BS33" t="e">
        <f>VLOOKUP($A33&amp;$B33,'Cleaned Responses'!$1:$82,MATCH(BS$1,'Cleaned Responses'!$1:$1,0),FALSE)/100</f>
        <v>#N/A</v>
      </c>
      <c r="BT33" t="e">
        <f>VLOOKUP($A33&amp;$B33,'Cleaned Responses'!$1:$82,MATCH(BT$1,'Cleaned Responses'!$1:$1,0),FALSE)/100</f>
        <v>#N/A</v>
      </c>
      <c r="BU33" t="e">
        <f>VLOOKUP($A33&amp;$B33,'Cleaned Responses'!$1:$82,MATCH(BU$1,'Cleaned Responses'!$1:$1,0),FALSE)/100</f>
        <v>#N/A</v>
      </c>
      <c r="BV33" t="e">
        <f>VLOOKUP($A33&amp;$B33,'Cleaned Responses'!$1:$82,MATCH(BV$1,'Cleaned Responses'!$1:$1,0),FALSE)/100</f>
        <v>#N/A</v>
      </c>
      <c r="BW33" t="e">
        <f t="shared" si="10"/>
        <v>#N/A</v>
      </c>
      <c r="BX33" t="e">
        <f t="shared" si="11"/>
        <v>#N/A</v>
      </c>
      <c r="BY33" t="e">
        <f t="shared" si="12"/>
        <v>#N/A</v>
      </c>
      <c r="BZ33" t="e">
        <f t="shared" si="13"/>
        <v>#N/A</v>
      </c>
      <c r="CA33" t="e">
        <f t="shared" si="14"/>
        <v>#N/A</v>
      </c>
      <c r="CB33" t="e">
        <f t="shared" si="15"/>
        <v>#N/A</v>
      </c>
      <c r="CC33" t="e">
        <f t="shared" si="16"/>
        <v>#N/A</v>
      </c>
      <c r="CD33" t="e">
        <f t="shared" si="17"/>
        <v>#N/A</v>
      </c>
      <c r="CE33" t="e">
        <f t="shared" si="18"/>
        <v>#N/A</v>
      </c>
      <c r="CF33" t="e">
        <f t="shared" si="19"/>
        <v>#N/A</v>
      </c>
      <c r="CG33" t="e">
        <f t="shared" si="20"/>
        <v>#N/A</v>
      </c>
    </row>
    <row r="34" spans="1:85" ht="20" customHeight="1" x14ac:dyDescent="0.25">
      <c r="A34" s="187"/>
      <c r="B34" s="6"/>
      <c r="C34" s="6" t="e">
        <f>VLOOKUP($A34&amp;$B34,'Cleaned Responses'!$1:$82,MATCH($C$1,'Cleaned Responses'!$1:$1,0),FALSE)</f>
        <v>#N/A</v>
      </c>
      <c r="D34" s="6" t="e">
        <f>VLOOKUP($A34&amp;$B34,'Cleaned Responses'!$1:$82,MATCH(D$1,'Cleaned Responses'!$1:$1,0),FALSE)</f>
        <v>#N/A</v>
      </c>
      <c r="E34" s="6" t="e">
        <f>VLOOKUP($A34&amp;$B34,'Cleaned Responses'!$1:$82,MATCH(E$1,'Cleaned Responses'!$1:$1,0),FALSE)</f>
        <v>#N/A</v>
      </c>
      <c r="F34" s="6" t="e">
        <f>VLOOKUP($A34&amp;$B34,'Cleaned Responses'!$1:$82,MATCH(F$1,'Cleaned Responses'!$1:$1,0),FALSE)</f>
        <v>#N/A</v>
      </c>
      <c r="G34" s="6" t="e">
        <f t="shared" si="22"/>
        <v>#N/A</v>
      </c>
      <c r="H34" s="6" t="e">
        <f>VLOOKUP($A34&amp;$B34,'Cleaned Responses'!$1:$82,MATCH(H$1,'Cleaned Responses'!$1:$1,0),FALSE)</f>
        <v>#N/A</v>
      </c>
      <c r="I34" s="6" t="e">
        <f>VLOOKUP($A34&amp;$B34,'Cleaned Responses'!$1:$82,MATCH(I$1,'Cleaned Responses'!$1:$1,0),FALSE)</f>
        <v>#N/A</v>
      </c>
      <c r="J34" s="6" t="e">
        <f>VLOOKUP($A34&amp;$B34,'Cleaned Responses'!$1:$82,MATCH(J$1,'Cleaned Responses'!$1:$1,0),FALSE)</f>
        <v>#N/A</v>
      </c>
      <c r="K34" s="6" t="e">
        <f>VLOOKUP($A34&amp;$B34,'Cleaned Responses'!$1:$82,MATCH(K$1,'Cleaned Responses'!$1:$1,0),FALSE)</f>
        <v>#N/A</v>
      </c>
      <c r="L34" s="6" t="e">
        <f>VLOOKUP($A34&amp;$B34,'Cleaned Responses'!$1:$82,MATCH(L$1,'Cleaned Responses'!$1:$1,0),FALSE)</f>
        <v>#N/A</v>
      </c>
      <c r="M34" s="6" t="e">
        <f>VLOOKUP($A34&amp;$B34,'Cleaned Responses'!$1:$82,MATCH(M$1,'Cleaned Responses'!$1:$1,0),FALSE)</f>
        <v>#N/A</v>
      </c>
      <c r="N34" s="8" t="e">
        <f t="shared" si="23"/>
        <v>#N/A</v>
      </c>
      <c r="O34" s="8" t="e">
        <f t="shared" si="24"/>
        <v>#N/A</v>
      </c>
      <c r="P34" s="8" t="e">
        <f t="shared" si="25"/>
        <v>#N/A</v>
      </c>
      <c r="Q34" s="6"/>
      <c r="R34" s="6"/>
      <c r="S34" s="6"/>
      <c r="T34" s="6"/>
      <c r="U34" s="8" t="e">
        <f t="shared" si="26"/>
        <v>#N/A</v>
      </c>
      <c r="V34" s="6" t="e">
        <f>VLOOKUP($A34&amp;$B34,'Cleaned Responses'!$1:$82,MATCH(V$1,'Cleaned Responses'!$1:$1,0),FALSE)</f>
        <v>#N/A</v>
      </c>
      <c r="W34" s="6" t="e">
        <f>VLOOKUP($A34&amp;$B34,'Cleaned Responses'!$1:$82,MATCH(W$1,'Cleaned Responses'!$1:$1,0),FALSE)</f>
        <v>#N/A</v>
      </c>
      <c r="X34" s="9" t="e">
        <f t="shared" si="27"/>
        <v>#N/A</v>
      </c>
      <c r="Y34" s="9" t="e">
        <f t="shared" si="28"/>
        <v>#N/A</v>
      </c>
      <c r="Z34" s="6" t="e">
        <f>VLOOKUP($A34&amp;$B34,'Cleaned Responses'!$1:$82,MATCH(Z$1,'Cleaned Responses'!$1:$1,0),FALSE)</f>
        <v>#N/A</v>
      </c>
      <c r="AA34" s="6" t="e">
        <f>VLOOKUP($A34&amp;$B34,'Cleaned Responses'!$1:$82,MATCH(AA$1,'Cleaned Responses'!$1:$1,0),FALSE)</f>
        <v>#N/A</v>
      </c>
      <c r="AB34" s="6" t="e">
        <f>VLOOKUP($A34&amp;$B34,'Cleaned Responses'!$1:$82,MATCH(AB$1,'Cleaned Responses'!$1:$1,0),FALSE)</f>
        <v>#N/A</v>
      </c>
      <c r="AC34" s="6" t="e">
        <f>VLOOKUP($A34&amp;$B34,'Cleaned Responses'!$1:$82,MATCH(AC$1,'Cleaned Responses'!$1:$1,0),FALSE)</f>
        <v>#N/A</v>
      </c>
      <c r="AD34" s="6" t="e">
        <f>VLOOKUP($A34&amp;$B34,'Cleaned Responses'!$1:$82,MATCH(AD$1,'Cleaned Responses'!$1:$1,0),FALSE)</f>
        <v>#N/A</v>
      </c>
      <c r="AE34" s="6" t="e">
        <f>VLOOKUP($A34&amp;$B34,'Cleaned Responses'!$1:$82,MATCH(AE$1,'Cleaned Responses'!$1:$1,0),FALSE)</f>
        <v>#N/A</v>
      </c>
      <c r="AF34" s="6" t="e">
        <f>VLOOKUP($A34&amp;$B34,'Cleaned Responses'!$1:$82,MATCH(AF$1,'Cleaned Responses'!$1:$1,0),FALSE)</f>
        <v>#N/A</v>
      </c>
      <c r="AG34" s="6" t="e">
        <f>VLOOKUP($A34&amp;$B34,'Cleaned Responses'!$1:$82,MATCH(AG$1,'Cleaned Responses'!$1:$1,0),FALSE)</f>
        <v>#N/A</v>
      </c>
      <c r="AH34" s="6" t="e">
        <f t="shared" si="29"/>
        <v>#N/A</v>
      </c>
      <c r="AI34" s="7" t="e">
        <f>VLOOKUP($A34&amp;$B34,'Cleaned Responses'!$1:$82,MATCH(AI$1,'Cleaned Responses'!$1:$1,0),FALSE)/100</f>
        <v>#N/A</v>
      </c>
      <c r="AJ34" s="7" t="e">
        <f>VLOOKUP($A34&amp;$B34,'Cleaned Responses'!$1:$82,MATCH(AJ$1,'Cleaned Responses'!$1:$1,0),FALSE)/100</f>
        <v>#N/A</v>
      </c>
      <c r="AK34" s="7" t="e">
        <f>VLOOKUP($A34&amp;$B34,'Cleaned Responses'!$1:$82,MATCH(AK$1,'Cleaned Responses'!$1:$1,0),FALSE)/100</f>
        <v>#N/A</v>
      </c>
      <c r="AL34" s="7" t="e">
        <f>VLOOKUP($A34&amp;$B34,'Cleaned Responses'!$1:$82,MATCH(AL$1,'Cleaned Responses'!$1:$1,0),FALSE)/100</f>
        <v>#N/A</v>
      </c>
      <c r="AM34" s="7" t="e">
        <f>VLOOKUP($A34&amp;$B34,'Cleaned Responses'!$1:$82,MATCH(AM$1,'Cleaned Responses'!$1:$1,0),FALSE)/100</f>
        <v>#N/A</v>
      </c>
      <c r="AN34" s="7" t="e">
        <f>VLOOKUP($A34&amp;$B34,'Cleaned Responses'!$1:$82,MATCH(AN$1,'Cleaned Responses'!$1:$1,0),FALSE)/100</f>
        <v>#N/A</v>
      </c>
      <c r="AO34" s="7" t="e">
        <f>VLOOKUP($A34&amp;$B34,'Cleaned Responses'!$1:$82,MATCH(AO$1,'Cleaned Responses'!$1:$1,0),FALSE)/100</f>
        <v>#N/A</v>
      </c>
      <c r="AP34" s="7" t="e">
        <f>VLOOKUP($A34&amp;$B34,'Cleaned Responses'!$1:$82,MATCH(AP$1,'Cleaned Responses'!$1:$1,0),FALSE)/100</f>
        <v>#N/A</v>
      </c>
      <c r="AQ34" s="7" t="e">
        <f>VLOOKUP($A34&amp;$B34,'Cleaned Responses'!$1:$82,MATCH(AQ$1,'Cleaned Responses'!$1:$1,0),FALSE)/100</f>
        <v>#N/A</v>
      </c>
      <c r="AR34" s="7" t="e">
        <f>VLOOKUP($A34&amp;$B34,'Cleaned Responses'!$1:$82,MATCH(AR$1,'Cleaned Responses'!$1:$1,0),FALSE)/100</f>
        <v>#N/A</v>
      </c>
      <c r="AS34" s="7" t="e">
        <f>VLOOKUP($A34&amp;$B34,'Cleaned Responses'!$1:$82,MATCH(AS$1,'Cleaned Responses'!$1:$1,0),FALSE)/100</f>
        <v>#N/A</v>
      </c>
      <c r="AT34" s="7" t="e">
        <f>VLOOKUP($A34&amp;$B34,'Cleaned Responses'!$1:$82,MATCH(AT$1,'Cleaned Responses'!$1:$1,0),FALSE)/100</f>
        <v>#N/A</v>
      </c>
      <c r="AU34" s="7" t="e">
        <f>VLOOKUP($A34&amp;$B34,'Cleaned Responses'!$1:$82,MATCH(AU$1,'Cleaned Responses'!$1:$1,0),FALSE)/100</f>
        <v>#N/A</v>
      </c>
      <c r="AV34" s="7" t="e">
        <f>VLOOKUP($A34&amp;$B34,'Cleaned Responses'!$1:$82,MATCH(AV$1,'Cleaned Responses'!$1:$1,0),FALSE)/100</f>
        <v>#N/A</v>
      </c>
      <c r="AW34" s="7" t="e">
        <f>VLOOKUP($A34&amp;$B34,'Cleaned Responses'!$1:$82,MATCH(AW$1,'Cleaned Responses'!$1:$1,0),FALSE)/100</f>
        <v>#N/A</v>
      </c>
      <c r="AX34" s="7" t="e">
        <f>VLOOKUP($A34&amp;$B34,'Cleaned Responses'!$1:$82,MATCH(AX$1,'Cleaned Responses'!$1:$1,0),FALSE)/100</f>
        <v>#N/A</v>
      </c>
      <c r="AY34" s="7" t="e">
        <f>VLOOKUP($A34&amp;$B34,'Cleaned Responses'!$1:$82,MATCH(AY$1,'Cleaned Responses'!$1:$1,0),FALSE)/100</f>
        <v>#N/A</v>
      </c>
      <c r="AZ34" s="7" t="e">
        <f>VLOOKUP($A34&amp;$B34,'Cleaned Responses'!$1:$82,MATCH(AZ$1,'Cleaned Responses'!$1:$1,0),FALSE)/100</f>
        <v>#N/A</v>
      </c>
      <c r="BA34" s="7" t="e">
        <f>VLOOKUP($A34&amp;$B34,'Cleaned Responses'!$1:$82,MATCH(BA$1,'Cleaned Responses'!$1:$1,0),FALSE)/100</f>
        <v>#N/A</v>
      </c>
      <c r="BB34" s="7"/>
      <c r="BC34" s="6" t="e">
        <f>VLOOKUP($A34&amp;$B34,'Cleaned Responses'!$1:$82,MATCH(BC$1,'Cleaned Responses'!$1:$1,0),FALSE)</f>
        <v>#N/A</v>
      </c>
      <c r="BD34" s="6" t="e">
        <f>VLOOKUP($A34&amp;$B34,'Cleaned Responses'!$1:$82,MATCH(BD$1,'Cleaned Responses'!$1:$1,0),FALSE)</f>
        <v>#N/A</v>
      </c>
      <c r="BE34" t="e">
        <f>VLOOKUP($A34&amp;$B34,'Cleaned Responses'!$1:$82,MATCH(BE$1,'Cleaned Responses'!$1:$1,0),FALSE)/100</f>
        <v>#N/A</v>
      </c>
      <c r="BF34" t="e">
        <f>VLOOKUP($A34&amp;$B34,'Cleaned Responses'!$1:$82,MATCH(BF$1,'Cleaned Responses'!$1:$1,0),FALSE)/100</f>
        <v>#N/A</v>
      </c>
      <c r="BG34" t="e">
        <f>VLOOKUP($A34&amp;$B34,'Cleaned Responses'!$1:$82,MATCH(BG$1,'Cleaned Responses'!$1:$1,0),FALSE)/100</f>
        <v>#N/A</v>
      </c>
      <c r="BH34" t="e">
        <f t="shared" si="7"/>
        <v>#N/A</v>
      </c>
      <c r="BI34" t="e">
        <f t="shared" si="8"/>
        <v>#N/A</v>
      </c>
      <c r="BJ34" t="e">
        <f t="shared" si="9"/>
        <v>#N/A</v>
      </c>
      <c r="BK34" t="e">
        <f>VLOOKUP($A34&amp;$B34,'Cleaned Responses'!$1:$82,MATCH(BK$1,'Cleaned Responses'!$1:$1,0),FALSE)/100</f>
        <v>#N/A</v>
      </c>
      <c r="BL34" t="e">
        <f>VLOOKUP($A34&amp;$B34,'Cleaned Responses'!$1:$82,MATCH(BL$1,'Cleaned Responses'!$1:$1,0),FALSE)/100</f>
        <v>#N/A</v>
      </c>
      <c r="BM34" t="e">
        <f>VLOOKUP($A34&amp;$B34,'Cleaned Responses'!$1:$82,MATCH(BM$1,'Cleaned Responses'!$1:$1,0),FALSE)/100</f>
        <v>#N/A</v>
      </c>
      <c r="BN34" t="e">
        <f>VLOOKUP($A34&amp;$B34,'Cleaned Responses'!$1:$82,MATCH(BN$1,'Cleaned Responses'!$1:$1,0),FALSE)/100</f>
        <v>#N/A</v>
      </c>
      <c r="BO34" t="e">
        <f>VLOOKUP($A34&amp;$B34,'Cleaned Responses'!$1:$82,MATCH(BO$1,'Cleaned Responses'!$1:$1,0),FALSE)/100</f>
        <v>#N/A</v>
      </c>
      <c r="BP34" t="e">
        <f>VLOOKUP($A34&amp;$B34,'Cleaned Responses'!$1:$82,MATCH(BP$1,'Cleaned Responses'!$1:$1,0),FALSE)/100</f>
        <v>#N/A</v>
      </c>
      <c r="BQ34" t="e">
        <f>VLOOKUP($A34&amp;$B34,'Cleaned Responses'!$1:$82,MATCH(BQ$1,'Cleaned Responses'!$1:$1,0),FALSE)/100</f>
        <v>#N/A</v>
      </c>
      <c r="BR34" t="e">
        <f>VLOOKUP($A34&amp;$B34,'Cleaned Responses'!$1:$82,MATCH(BR$1,'Cleaned Responses'!$1:$1,0),FALSE)/100</f>
        <v>#N/A</v>
      </c>
      <c r="BS34" t="e">
        <f>VLOOKUP($A34&amp;$B34,'Cleaned Responses'!$1:$82,MATCH(BS$1,'Cleaned Responses'!$1:$1,0),FALSE)/100</f>
        <v>#N/A</v>
      </c>
      <c r="BT34" t="e">
        <f>VLOOKUP($A34&amp;$B34,'Cleaned Responses'!$1:$82,MATCH(BT$1,'Cleaned Responses'!$1:$1,0),FALSE)/100</f>
        <v>#N/A</v>
      </c>
      <c r="BU34" t="e">
        <f>VLOOKUP($A34&amp;$B34,'Cleaned Responses'!$1:$82,MATCH(BU$1,'Cleaned Responses'!$1:$1,0),FALSE)/100</f>
        <v>#N/A</v>
      </c>
      <c r="BV34" t="e">
        <f>VLOOKUP($A34&amp;$B34,'Cleaned Responses'!$1:$82,MATCH(BV$1,'Cleaned Responses'!$1:$1,0),FALSE)/100</f>
        <v>#N/A</v>
      </c>
      <c r="BW34" t="e">
        <f t="shared" si="10"/>
        <v>#N/A</v>
      </c>
      <c r="BX34" t="e">
        <f t="shared" si="11"/>
        <v>#N/A</v>
      </c>
      <c r="BY34" t="e">
        <f t="shared" si="12"/>
        <v>#N/A</v>
      </c>
      <c r="BZ34" t="e">
        <f t="shared" si="13"/>
        <v>#N/A</v>
      </c>
      <c r="CA34" t="e">
        <f t="shared" si="14"/>
        <v>#N/A</v>
      </c>
      <c r="CB34" t="e">
        <f t="shared" si="15"/>
        <v>#N/A</v>
      </c>
      <c r="CC34" t="e">
        <f t="shared" si="16"/>
        <v>#N/A</v>
      </c>
      <c r="CD34" t="e">
        <f t="shared" si="17"/>
        <v>#N/A</v>
      </c>
      <c r="CE34" t="e">
        <f t="shared" si="18"/>
        <v>#N/A</v>
      </c>
      <c r="CF34" t="e">
        <f t="shared" si="19"/>
        <v>#N/A</v>
      </c>
      <c r="CG34" t="e">
        <f t="shared" si="20"/>
        <v>#N/A</v>
      </c>
    </row>
    <row r="35" spans="1:85" ht="20" customHeight="1" x14ac:dyDescent="0.25">
      <c r="A35" s="187"/>
      <c r="B35" s="6"/>
      <c r="C35" s="6" t="e">
        <f>VLOOKUP($A35&amp;$B35,'Cleaned Responses'!$1:$82,MATCH($C$1,'Cleaned Responses'!$1:$1,0),FALSE)</f>
        <v>#N/A</v>
      </c>
      <c r="D35" s="6" t="e">
        <f>VLOOKUP($A35&amp;$B35,'Cleaned Responses'!$1:$82,MATCH(D$1,'Cleaned Responses'!$1:$1,0),FALSE)</f>
        <v>#N/A</v>
      </c>
      <c r="E35" s="6" t="e">
        <f>VLOOKUP($A35&amp;$B35,'Cleaned Responses'!$1:$82,MATCH(E$1,'Cleaned Responses'!$1:$1,0),FALSE)</f>
        <v>#N/A</v>
      </c>
      <c r="F35" s="6" t="e">
        <f>VLOOKUP($A35&amp;$B35,'Cleaned Responses'!$1:$82,MATCH(F$1,'Cleaned Responses'!$1:$1,0),FALSE)</f>
        <v>#N/A</v>
      </c>
      <c r="G35" s="6" t="e">
        <f t="shared" si="22"/>
        <v>#N/A</v>
      </c>
      <c r="H35" s="6" t="e">
        <f>VLOOKUP($A35&amp;$B35,'Cleaned Responses'!$1:$82,MATCH(H$1,'Cleaned Responses'!$1:$1,0),FALSE)</f>
        <v>#N/A</v>
      </c>
      <c r="I35" s="6" t="e">
        <f>VLOOKUP($A35&amp;$B35,'Cleaned Responses'!$1:$82,MATCH(I$1,'Cleaned Responses'!$1:$1,0),FALSE)</f>
        <v>#N/A</v>
      </c>
      <c r="J35" s="6" t="e">
        <f>VLOOKUP($A35&amp;$B35,'Cleaned Responses'!$1:$82,MATCH(J$1,'Cleaned Responses'!$1:$1,0),FALSE)</f>
        <v>#N/A</v>
      </c>
      <c r="K35" s="6" t="e">
        <f>VLOOKUP($A35&amp;$B35,'Cleaned Responses'!$1:$82,MATCH(K$1,'Cleaned Responses'!$1:$1,0),FALSE)</f>
        <v>#N/A</v>
      </c>
      <c r="L35" s="6" t="e">
        <f>VLOOKUP($A35&amp;$B35,'Cleaned Responses'!$1:$82,MATCH(L$1,'Cleaned Responses'!$1:$1,0),FALSE)</f>
        <v>#N/A</v>
      </c>
      <c r="M35" s="6" t="e">
        <f>VLOOKUP($A35&amp;$B35,'Cleaned Responses'!$1:$82,MATCH(M$1,'Cleaned Responses'!$1:$1,0),FALSE)</f>
        <v>#N/A</v>
      </c>
      <c r="N35" s="8" t="e">
        <f t="shared" si="23"/>
        <v>#N/A</v>
      </c>
      <c r="O35" s="8" t="e">
        <f t="shared" si="24"/>
        <v>#N/A</v>
      </c>
      <c r="P35" s="8" t="e">
        <f t="shared" si="25"/>
        <v>#N/A</v>
      </c>
      <c r="Q35" s="6"/>
      <c r="R35" s="6"/>
      <c r="S35" s="6"/>
      <c r="T35" s="6"/>
      <c r="U35" s="8" t="e">
        <f t="shared" si="26"/>
        <v>#N/A</v>
      </c>
      <c r="V35" s="6" t="e">
        <f>VLOOKUP($A35&amp;$B35,'Cleaned Responses'!$1:$82,MATCH(V$1,'Cleaned Responses'!$1:$1,0),FALSE)</f>
        <v>#N/A</v>
      </c>
      <c r="W35" s="6" t="e">
        <f>VLOOKUP($A35&amp;$B35,'Cleaned Responses'!$1:$82,MATCH(W$1,'Cleaned Responses'!$1:$1,0),FALSE)</f>
        <v>#N/A</v>
      </c>
      <c r="X35" s="9" t="e">
        <f t="shared" si="27"/>
        <v>#N/A</v>
      </c>
      <c r="Y35" s="9" t="e">
        <f t="shared" si="28"/>
        <v>#N/A</v>
      </c>
      <c r="Z35" s="6" t="e">
        <f>VLOOKUP($A35&amp;$B35,'Cleaned Responses'!$1:$82,MATCH(Z$1,'Cleaned Responses'!$1:$1,0),FALSE)</f>
        <v>#N/A</v>
      </c>
      <c r="AA35" s="6" t="e">
        <f>VLOOKUP($A35&amp;$B35,'Cleaned Responses'!$1:$82,MATCH(AA$1,'Cleaned Responses'!$1:$1,0),FALSE)</f>
        <v>#N/A</v>
      </c>
      <c r="AB35" s="6" t="e">
        <f>VLOOKUP($A35&amp;$B35,'Cleaned Responses'!$1:$82,MATCH(AB$1,'Cleaned Responses'!$1:$1,0),FALSE)</f>
        <v>#N/A</v>
      </c>
      <c r="AC35" s="6" t="e">
        <f>VLOOKUP($A35&amp;$B35,'Cleaned Responses'!$1:$82,MATCH(AC$1,'Cleaned Responses'!$1:$1,0),FALSE)</f>
        <v>#N/A</v>
      </c>
      <c r="AD35" s="6" t="e">
        <f>VLOOKUP($A35&amp;$B35,'Cleaned Responses'!$1:$82,MATCH(AD$1,'Cleaned Responses'!$1:$1,0),FALSE)</f>
        <v>#N/A</v>
      </c>
      <c r="AE35" s="6" t="e">
        <f>VLOOKUP($A35&amp;$B35,'Cleaned Responses'!$1:$82,MATCH(AE$1,'Cleaned Responses'!$1:$1,0),FALSE)</f>
        <v>#N/A</v>
      </c>
      <c r="AF35" s="6" t="e">
        <f>VLOOKUP($A35&amp;$B35,'Cleaned Responses'!$1:$82,MATCH(AF$1,'Cleaned Responses'!$1:$1,0),FALSE)</f>
        <v>#N/A</v>
      </c>
      <c r="AG35" s="6" t="e">
        <f>VLOOKUP($A35&amp;$B35,'Cleaned Responses'!$1:$82,MATCH(AG$1,'Cleaned Responses'!$1:$1,0),FALSE)</f>
        <v>#N/A</v>
      </c>
      <c r="AH35" s="6" t="e">
        <f t="shared" si="29"/>
        <v>#N/A</v>
      </c>
      <c r="AI35" s="7" t="e">
        <f>VLOOKUP($A35&amp;$B35,'Cleaned Responses'!$1:$82,MATCH(AI$1,'Cleaned Responses'!$1:$1,0),FALSE)/100</f>
        <v>#N/A</v>
      </c>
      <c r="AJ35" s="7" t="e">
        <f>VLOOKUP($A35&amp;$B35,'Cleaned Responses'!$1:$82,MATCH(AJ$1,'Cleaned Responses'!$1:$1,0),FALSE)/100</f>
        <v>#N/A</v>
      </c>
      <c r="AK35" s="7" t="e">
        <f>VLOOKUP($A35&amp;$B35,'Cleaned Responses'!$1:$82,MATCH(AK$1,'Cleaned Responses'!$1:$1,0),FALSE)/100</f>
        <v>#N/A</v>
      </c>
      <c r="AL35" s="7" t="e">
        <f>VLOOKUP($A35&amp;$B35,'Cleaned Responses'!$1:$82,MATCH(AL$1,'Cleaned Responses'!$1:$1,0),FALSE)/100</f>
        <v>#N/A</v>
      </c>
      <c r="AM35" s="7" t="e">
        <f>VLOOKUP($A35&amp;$B35,'Cleaned Responses'!$1:$82,MATCH(AM$1,'Cleaned Responses'!$1:$1,0),FALSE)/100</f>
        <v>#N/A</v>
      </c>
      <c r="AN35" s="7" t="e">
        <f>VLOOKUP($A35&amp;$B35,'Cleaned Responses'!$1:$82,MATCH(AN$1,'Cleaned Responses'!$1:$1,0),FALSE)/100</f>
        <v>#N/A</v>
      </c>
      <c r="AO35" s="7" t="e">
        <f>VLOOKUP($A35&amp;$B35,'Cleaned Responses'!$1:$82,MATCH(AO$1,'Cleaned Responses'!$1:$1,0),FALSE)/100</f>
        <v>#N/A</v>
      </c>
      <c r="AP35" s="7" t="e">
        <f>VLOOKUP($A35&amp;$B35,'Cleaned Responses'!$1:$82,MATCH(AP$1,'Cleaned Responses'!$1:$1,0),FALSE)/100</f>
        <v>#N/A</v>
      </c>
      <c r="AQ35" s="7" t="e">
        <f>VLOOKUP($A35&amp;$B35,'Cleaned Responses'!$1:$82,MATCH(AQ$1,'Cleaned Responses'!$1:$1,0),FALSE)/100</f>
        <v>#N/A</v>
      </c>
      <c r="AR35" s="7" t="e">
        <f>VLOOKUP($A35&amp;$B35,'Cleaned Responses'!$1:$82,MATCH(AR$1,'Cleaned Responses'!$1:$1,0),FALSE)/100</f>
        <v>#N/A</v>
      </c>
      <c r="AS35" s="7" t="e">
        <f>VLOOKUP($A35&amp;$B35,'Cleaned Responses'!$1:$82,MATCH(AS$1,'Cleaned Responses'!$1:$1,0),FALSE)/100</f>
        <v>#N/A</v>
      </c>
      <c r="AT35" s="7" t="e">
        <f>VLOOKUP($A35&amp;$B35,'Cleaned Responses'!$1:$82,MATCH(AT$1,'Cleaned Responses'!$1:$1,0),FALSE)/100</f>
        <v>#N/A</v>
      </c>
      <c r="AU35" s="7" t="e">
        <f>VLOOKUP($A35&amp;$B35,'Cleaned Responses'!$1:$82,MATCH(AU$1,'Cleaned Responses'!$1:$1,0),FALSE)/100</f>
        <v>#N/A</v>
      </c>
      <c r="AV35" s="7" t="e">
        <f>VLOOKUP($A35&amp;$B35,'Cleaned Responses'!$1:$82,MATCH(AV$1,'Cleaned Responses'!$1:$1,0),FALSE)/100</f>
        <v>#N/A</v>
      </c>
      <c r="AW35" s="7" t="e">
        <f>VLOOKUP($A35&amp;$B35,'Cleaned Responses'!$1:$82,MATCH(AW$1,'Cleaned Responses'!$1:$1,0),FALSE)/100</f>
        <v>#N/A</v>
      </c>
      <c r="AX35" s="7" t="e">
        <f>VLOOKUP($A35&amp;$B35,'Cleaned Responses'!$1:$82,MATCH(AX$1,'Cleaned Responses'!$1:$1,0),FALSE)/100</f>
        <v>#N/A</v>
      </c>
      <c r="AY35" s="7" t="e">
        <f>VLOOKUP($A35&amp;$B35,'Cleaned Responses'!$1:$82,MATCH(AY$1,'Cleaned Responses'!$1:$1,0),FALSE)/100</f>
        <v>#N/A</v>
      </c>
      <c r="AZ35" s="7" t="e">
        <f>VLOOKUP($A35&amp;$B35,'Cleaned Responses'!$1:$82,MATCH(AZ$1,'Cleaned Responses'!$1:$1,0),FALSE)/100</f>
        <v>#N/A</v>
      </c>
      <c r="BA35" s="7" t="e">
        <f>VLOOKUP($A35&amp;$B35,'Cleaned Responses'!$1:$82,MATCH(BA$1,'Cleaned Responses'!$1:$1,0),FALSE)/100</f>
        <v>#N/A</v>
      </c>
      <c r="BB35" s="7"/>
      <c r="BC35" s="6" t="e">
        <f>VLOOKUP($A35&amp;$B35,'Cleaned Responses'!$1:$82,MATCH(BC$1,'Cleaned Responses'!$1:$1,0),FALSE)</f>
        <v>#N/A</v>
      </c>
      <c r="BD35" s="6" t="e">
        <f>VLOOKUP($A35&amp;$B35,'Cleaned Responses'!$1:$82,MATCH(BD$1,'Cleaned Responses'!$1:$1,0),FALSE)</f>
        <v>#N/A</v>
      </c>
      <c r="BE35" t="e">
        <f>VLOOKUP($A35&amp;$B35,'Cleaned Responses'!$1:$82,MATCH(BE$1,'Cleaned Responses'!$1:$1,0),FALSE)/100</f>
        <v>#N/A</v>
      </c>
      <c r="BF35" t="e">
        <f>VLOOKUP($A35&amp;$B35,'Cleaned Responses'!$1:$82,MATCH(BF$1,'Cleaned Responses'!$1:$1,0),FALSE)/100</f>
        <v>#N/A</v>
      </c>
      <c r="BG35" t="e">
        <f>VLOOKUP($A35&amp;$B35,'Cleaned Responses'!$1:$82,MATCH(BG$1,'Cleaned Responses'!$1:$1,0),FALSE)/100</f>
        <v>#N/A</v>
      </c>
      <c r="BH35" t="e">
        <f t="shared" si="7"/>
        <v>#N/A</v>
      </c>
      <c r="BI35" t="e">
        <f t="shared" si="8"/>
        <v>#N/A</v>
      </c>
      <c r="BJ35" t="e">
        <f t="shared" si="9"/>
        <v>#N/A</v>
      </c>
      <c r="BK35" t="e">
        <f>VLOOKUP($A35&amp;$B35,'Cleaned Responses'!$1:$82,MATCH(BK$1,'Cleaned Responses'!$1:$1,0),FALSE)/100</f>
        <v>#N/A</v>
      </c>
      <c r="BL35" t="e">
        <f>VLOOKUP($A35&amp;$B35,'Cleaned Responses'!$1:$82,MATCH(BL$1,'Cleaned Responses'!$1:$1,0),FALSE)/100</f>
        <v>#N/A</v>
      </c>
      <c r="BM35" t="e">
        <f>VLOOKUP($A35&amp;$B35,'Cleaned Responses'!$1:$82,MATCH(BM$1,'Cleaned Responses'!$1:$1,0),FALSE)/100</f>
        <v>#N/A</v>
      </c>
      <c r="BN35" t="e">
        <f>VLOOKUP($A35&amp;$B35,'Cleaned Responses'!$1:$82,MATCH(BN$1,'Cleaned Responses'!$1:$1,0),FALSE)/100</f>
        <v>#N/A</v>
      </c>
      <c r="BO35" t="e">
        <f>VLOOKUP($A35&amp;$B35,'Cleaned Responses'!$1:$82,MATCH(BO$1,'Cleaned Responses'!$1:$1,0),FALSE)/100</f>
        <v>#N/A</v>
      </c>
      <c r="BP35" t="e">
        <f>VLOOKUP($A35&amp;$B35,'Cleaned Responses'!$1:$82,MATCH(BP$1,'Cleaned Responses'!$1:$1,0),FALSE)/100</f>
        <v>#N/A</v>
      </c>
      <c r="BQ35" t="e">
        <f>VLOOKUP($A35&amp;$B35,'Cleaned Responses'!$1:$82,MATCH(BQ$1,'Cleaned Responses'!$1:$1,0),FALSE)/100</f>
        <v>#N/A</v>
      </c>
      <c r="BR35" t="e">
        <f>VLOOKUP($A35&amp;$B35,'Cleaned Responses'!$1:$82,MATCH(BR$1,'Cleaned Responses'!$1:$1,0),FALSE)/100</f>
        <v>#N/A</v>
      </c>
      <c r="BS35" t="e">
        <f>VLOOKUP($A35&amp;$B35,'Cleaned Responses'!$1:$82,MATCH(BS$1,'Cleaned Responses'!$1:$1,0),FALSE)/100</f>
        <v>#N/A</v>
      </c>
      <c r="BT35" t="e">
        <f>VLOOKUP($A35&amp;$B35,'Cleaned Responses'!$1:$82,MATCH(BT$1,'Cleaned Responses'!$1:$1,0),FALSE)/100</f>
        <v>#N/A</v>
      </c>
      <c r="BU35" t="e">
        <f>VLOOKUP($A35&amp;$B35,'Cleaned Responses'!$1:$82,MATCH(BU$1,'Cleaned Responses'!$1:$1,0),FALSE)/100</f>
        <v>#N/A</v>
      </c>
      <c r="BV35" t="e">
        <f>VLOOKUP($A35&amp;$B35,'Cleaned Responses'!$1:$82,MATCH(BV$1,'Cleaned Responses'!$1:$1,0),FALSE)/100</f>
        <v>#N/A</v>
      </c>
      <c r="BW35" t="e">
        <f t="shared" si="10"/>
        <v>#N/A</v>
      </c>
      <c r="BX35" t="e">
        <f t="shared" si="11"/>
        <v>#N/A</v>
      </c>
      <c r="BY35" t="e">
        <f t="shared" si="12"/>
        <v>#N/A</v>
      </c>
      <c r="BZ35" t="e">
        <f t="shared" si="13"/>
        <v>#N/A</v>
      </c>
      <c r="CA35" t="e">
        <f t="shared" si="14"/>
        <v>#N/A</v>
      </c>
      <c r="CB35" t="e">
        <f t="shared" si="15"/>
        <v>#N/A</v>
      </c>
      <c r="CC35" t="e">
        <f t="shared" si="16"/>
        <v>#N/A</v>
      </c>
      <c r="CD35" t="e">
        <f t="shared" si="17"/>
        <v>#N/A</v>
      </c>
      <c r="CE35" t="e">
        <f t="shared" si="18"/>
        <v>#N/A</v>
      </c>
      <c r="CF35" t="e">
        <f t="shared" si="19"/>
        <v>#N/A</v>
      </c>
      <c r="CG35" t="e">
        <f t="shared" si="20"/>
        <v>#N/A</v>
      </c>
    </row>
    <row r="36" spans="1:85" ht="20" customHeight="1" x14ac:dyDescent="0.25">
      <c r="A36" s="187"/>
      <c r="B36" s="6"/>
      <c r="C36" s="6" t="e">
        <f>VLOOKUP($A36&amp;$B36,'Cleaned Responses'!$1:$82,MATCH($C$1,'Cleaned Responses'!$1:$1,0),FALSE)</f>
        <v>#N/A</v>
      </c>
      <c r="D36" s="6" t="e">
        <f>VLOOKUP($A36&amp;$B36,'Cleaned Responses'!$1:$82,MATCH(D$1,'Cleaned Responses'!$1:$1,0),FALSE)</f>
        <v>#N/A</v>
      </c>
      <c r="E36" s="6" t="e">
        <f>VLOOKUP($A36&amp;$B36,'Cleaned Responses'!$1:$82,MATCH(E$1,'Cleaned Responses'!$1:$1,0),FALSE)</f>
        <v>#N/A</v>
      </c>
      <c r="F36" s="6" t="e">
        <f>VLOOKUP($A36&amp;$B36,'Cleaned Responses'!$1:$82,MATCH(F$1,'Cleaned Responses'!$1:$1,0),FALSE)</f>
        <v>#N/A</v>
      </c>
      <c r="G36" s="6" t="e">
        <f t="shared" si="22"/>
        <v>#N/A</v>
      </c>
      <c r="H36" s="6" t="e">
        <f>VLOOKUP($A36&amp;$B36,'Cleaned Responses'!$1:$82,MATCH(H$1,'Cleaned Responses'!$1:$1,0),FALSE)</f>
        <v>#N/A</v>
      </c>
      <c r="I36" s="6" t="e">
        <f>VLOOKUP($A36&amp;$B36,'Cleaned Responses'!$1:$82,MATCH(I$1,'Cleaned Responses'!$1:$1,0),FALSE)</f>
        <v>#N/A</v>
      </c>
      <c r="J36" s="6" t="e">
        <f>VLOOKUP($A36&amp;$B36,'Cleaned Responses'!$1:$82,MATCH(J$1,'Cleaned Responses'!$1:$1,0),FALSE)</f>
        <v>#N/A</v>
      </c>
      <c r="K36" s="6" t="e">
        <f>VLOOKUP($A36&amp;$B36,'Cleaned Responses'!$1:$82,MATCH(K$1,'Cleaned Responses'!$1:$1,0),FALSE)</f>
        <v>#N/A</v>
      </c>
      <c r="L36" s="6" t="e">
        <f>VLOOKUP($A36&amp;$B36,'Cleaned Responses'!$1:$82,MATCH(L$1,'Cleaned Responses'!$1:$1,0),FALSE)</f>
        <v>#N/A</v>
      </c>
      <c r="M36" s="6" t="e">
        <f>VLOOKUP($A36&amp;$B36,'Cleaned Responses'!$1:$82,MATCH(M$1,'Cleaned Responses'!$1:$1,0),FALSE)</f>
        <v>#N/A</v>
      </c>
      <c r="N36" s="8" t="e">
        <f t="shared" si="23"/>
        <v>#N/A</v>
      </c>
      <c r="O36" s="8" t="e">
        <f t="shared" si="24"/>
        <v>#N/A</v>
      </c>
      <c r="P36" s="8" t="e">
        <f t="shared" si="25"/>
        <v>#N/A</v>
      </c>
      <c r="Q36" s="6"/>
      <c r="R36" s="6"/>
      <c r="S36" s="6"/>
      <c r="T36" s="6"/>
      <c r="U36" s="8" t="e">
        <f t="shared" si="26"/>
        <v>#N/A</v>
      </c>
      <c r="V36" s="6" t="e">
        <f>VLOOKUP($A36&amp;$B36,'Cleaned Responses'!$1:$82,MATCH(V$1,'Cleaned Responses'!$1:$1,0),FALSE)</f>
        <v>#N/A</v>
      </c>
      <c r="W36" s="6" t="e">
        <f>VLOOKUP($A36&amp;$B36,'Cleaned Responses'!$1:$82,MATCH(W$1,'Cleaned Responses'!$1:$1,0),FALSE)</f>
        <v>#N/A</v>
      </c>
      <c r="X36" s="9" t="e">
        <f t="shared" si="27"/>
        <v>#N/A</v>
      </c>
      <c r="Y36" s="9" t="e">
        <f t="shared" si="28"/>
        <v>#N/A</v>
      </c>
      <c r="Z36" s="6" t="e">
        <f>VLOOKUP($A36&amp;$B36,'Cleaned Responses'!$1:$82,MATCH(Z$1,'Cleaned Responses'!$1:$1,0),FALSE)</f>
        <v>#N/A</v>
      </c>
      <c r="AA36" s="6" t="e">
        <f>VLOOKUP($A36&amp;$B36,'Cleaned Responses'!$1:$82,MATCH(AA$1,'Cleaned Responses'!$1:$1,0),FALSE)</f>
        <v>#N/A</v>
      </c>
      <c r="AB36" s="6" t="e">
        <f>VLOOKUP($A36&amp;$B36,'Cleaned Responses'!$1:$82,MATCH(AB$1,'Cleaned Responses'!$1:$1,0),FALSE)</f>
        <v>#N/A</v>
      </c>
      <c r="AC36" s="6" t="e">
        <f>VLOOKUP($A36&amp;$B36,'Cleaned Responses'!$1:$82,MATCH(AC$1,'Cleaned Responses'!$1:$1,0),FALSE)</f>
        <v>#N/A</v>
      </c>
      <c r="AD36" s="6" t="e">
        <f>VLOOKUP($A36&amp;$B36,'Cleaned Responses'!$1:$82,MATCH(AD$1,'Cleaned Responses'!$1:$1,0),FALSE)</f>
        <v>#N/A</v>
      </c>
      <c r="AE36" s="6" t="e">
        <f>VLOOKUP($A36&amp;$B36,'Cleaned Responses'!$1:$82,MATCH(AE$1,'Cleaned Responses'!$1:$1,0),FALSE)</f>
        <v>#N/A</v>
      </c>
      <c r="AF36" s="6" t="e">
        <f>VLOOKUP($A36&amp;$B36,'Cleaned Responses'!$1:$82,MATCH(AF$1,'Cleaned Responses'!$1:$1,0),FALSE)</f>
        <v>#N/A</v>
      </c>
      <c r="AG36" s="6" t="e">
        <f>VLOOKUP($A36&amp;$B36,'Cleaned Responses'!$1:$82,MATCH(AG$1,'Cleaned Responses'!$1:$1,0),FALSE)</f>
        <v>#N/A</v>
      </c>
      <c r="AH36" s="6" t="e">
        <f t="shared" si="29"/>
        <v>#N/A</v>
      </c>
      <c r="AI36" s="7" t="e">
        <f>VLOOKUP($A36&amp;$B36,'Cleaned Responses'!$1:$82,MATCH(AI$1,'Cleaned Responses'!$1:$1,0),FALSE)/100</f>
        <v>#N/A</v>
      </c>
      <c r="AJ36" s="7" t="e">
        <f>VLOOKUP($A36&amp;$B36,'Cleaned Responses'!$1:$82,MATCH(AJ$1,'Cleaned Responses'!$1:$1,0),FALSE)/100</f>
        <v>#N/A</v>
      </c>
      <c r="AK36" s="7" t="e">
        <f>VLOOKUP($A36&amp;$B36,'Cleaned Responses'!$1:$82,MATCH(AK$1,'Cleaned Responses'!$1:$1,0),FALSE)/100</f>
        <v>#N/A</v>
      </c>
      <c r="AL36" s="7" t="e">
        <f>VLOOKUP($A36&amp;$B36,'Cleaned Responses'!$1:$82,MATCH(AL$1,'Cleaned Responses'!$1:$1,0),FALSE)/100</f>
        <v>#N/A</v>
      </c>
      <c r="AM36" s="7" t="e">
        <f>VLOOKUP($A36&amp;$B36,'Cleaned Responses'!$1:$82,MATCH(AM$1,'Cleaned Responses'!$1:$1,0),FALSE)/100</f>
        <v>#N/A</v>
      </c>
      <c r="AN36" s="7" t="e">
        <f>VLOOKUP($A36&amp;$B36,'Cleaned Responses'!$1:$82,MATCH(AN$1,'Cleaned Responses'!$1:$1,0),FALSE)/100</f>
        <v>#N/A</v>
      </c>
      <c r="AO36" s="7" t="e">
        <f>VLOOKUP($A36&amp;$B36,'Cleaned Responses'!$1:$82,MATCH(AO$1,'Cleaned Responses'!$1:$1,0),FALSE)/100</f>
        <v>#N/A</v>
      </c>
      <c r="AP36" s="7" t="e">
        <f>VLOOKUP($A36&amp;$B36,'Cleaned Responses'!$1:$82,MATCH(AP$1,'Cleaned Responses'!$1:$1,0),FALSE)/100</f>
        <v>#N/A</v>
      </c>
      <c r="AQ36" s="7" t="e">
        <f>VLOOKUP($A36&amp;$B36,'Cleaned Responses'!$1:$82,MATCH(AQ$1,'Cleaned Responses'!$1:$1,0),FALSE)/100</f>
        <v>#N/A</v>
      </c>
      <c r="AR36" s="7" t="e">
        <f>VLOOKUP($A36&amp;$B36,'Cleaned Responses'!$1:$82,MATCH(AR$1,'Cleaned Responses'!$1:$1,0),FALSE)/100</f>
        <v>#N/A</v>
      </c>
      <c r="AS36" s="7" t="e">
        <f>VLOOKUP($A36&amp;$B36,'Cleaned Responses'!$1:$82,MATCH(AS$1,'Cleaned Responses'!$1:$1,0),FALSE)/100</f>
        <v>#N/A</v>
      </c>
      <c r="AT36" s="7" t="e">
        <f>VLOOKUP($A36&amp;$B36,'Cleaned Responses'!$1:$82,MATCH(AT$1,'Cleaned Responses'!$1:$1,0),FALSE)/100</f>
        <v>#N/A</v>
      </c>
      <c r="AU36" s="7" t="e">
        <f>VLOOKUP($A36&amp;$B36,'Cleaned Responses'!$1:$82,MATCH(AU$1,'Cleaned Responses'!$1:$1,0),FALSE)/100</f>
        <v>#N/A</v>
      </c>
      <c r="AV36" s="7" t="e">
        <f>VLOOKUP($A36&amp;$B36,'Cleaned Responses'!$1:$82,MATCH(AV$1,'Cleaned Responses'!$1:$1,0),FALSE)/100</f>
        <v>#N/A</v>
      </c>
      <c r="AW36" s="7" t="e">
        <f>VLOOKUP($A36&amp;$B36,'Cleaned Responses'!$1:$82,MATCH(AW$1,'Cleaned Responses'!$1:$1,0),FALSE)/100</f>
        <v>#N/A</v>
      </c>
      <c r="AX36" s="7" t="e">
        <f>VLOOKUP($A36&amp;$B36,'Cleaned Responses'!$1:$82,MATCH(AX$1,'Cleaned Responses'!$1:$1,0),FALSE)/100</f>
        <v>#N/A</v>
      </c>
      <c r="AY36" s="7" t="e">
        <f>VLOOKUP($A36&amp;$B36,'Cleaned Responses'!$1:$82,MATCH(AY$1,'Cleaned Responses'!$1:$1,0),FALSE)/100</f>
        <v>#N/A</v>
      </c>
      <c r="AZ36" s="7" t="e">
        <f>VLOOKUP($A36&amp;$B36,'Cleaned Responses'!$1:$82,MATCH(AZ$1,'Cleaned Responses'!$1:$1,0),FALSE)/100</f>
        <v>#N/A</v>
      </c>
      <c r="BA36" s="7" t="e">
        <f>VLOOKUP($A36&amp;$B36,'Cleaned Responses'!$1:$82,MATCH(BA$1,'Cleaned Responses'!$1:$1,0),FALSE)/100</f>
        <v>#N/A</v>
      </c>
      <c r="BB36" s="7"/>
      <c r="BC36" s="6" t="e">
        <f>VLOOKUP($A36&amp;$B36,'Cleaned Responses'!$1:$82,MATCH(BC$1,'Cleaned Responses'!$1:$1,0),FALSE)</f>
        <v>#N/A</v>
      </c>
      <c r="BD36" s="6" t="e">
        <f>VLOOKUP($A36&amp;$B36,'Cleaned Responses'!$1:$82,MATCH(BD$1,'Cleaned Responses'!$1:$1,0),FALSE)</f>
        <v>#N/A</v>
      </c>
      <c r="BE36" t="e">
        <f>VLOOKUP($A36&amp;$B36,'Cleaned Responses'!$1:$82,MATCH(BE$1,'Cleaned Responses'!$1:$1,0),FALSE)/100</f>
        <v>#N/A</v>
      </c>
      <c r="BF36" t="e">
        <f>VLOOKUP($A36&amp;$B36,'Cleaned Responses'!$1:$82,MATCH(BF$1,'Cleaned Responses'!$1:$1,0),FALSE)/100</f>
        <v>#N/A</v>
      </c>
      <c r="BG36" t="e">
        <f>VLOOKUP($A36&amp;$B36,'Cleaned Responses'!$1:$82,MATCH(BG$1,'Cleaned Responses'!$1:$1,0),FALSE)/100</f>
        <v>#N/A</v>
      </c>
      <c r="BH36" t="e">
        <f t="shared" si="7"/>
        <v>#N/A</v>
      </c>
      <c r="BI36" t="e">
        <f t="shared" si="8"/>
        <v>#N/A</v>
      </c>
      <c r="BJ36" t="e">
        <f t="shared" si="9"/>
        <v>#N/A</v>
      </c>
      <c r="BK36" t="e">
        <f>VLOOKUP($A36&amp;$B36,'Cleaned Responses'!$1:$82,MATCH(BK$1,'Cleaned Responses'!$1:$1,0),FALSE)/100</f>
        <v>#N/A</v>
      </c>
      <c r="BL36" t="e">
        <f>VLOOKUP($A36&amp;$B36,'Cleaned Responses'!$1:$82,MATCH(BL$1,'Cleaned Responses'!$1:$1,0),FALSE)/100</f>
        <v>#N/A</v>
      </c>
      <c r="BM36" t="e">
        <f>VLOOKUP($A36&amp;$B36,'Cleaned Responses'!$1:$82,MATCH(BM$1,'Cleaned Responses'!$1:$1,0),FALSE)/100</f>
        <v>#N/A</v>
      </c>
      <c r="BN36" t="e">
        <f>VLOOKUP($A36&amp;$B36,'Cleaned Responses'!$1:$82,MATCH(BN$1,'Cleaned Responses'!$1:$1,0),FALSE)/100</f>
        <v>#N/A</v>
      </c>
      <c r="BO36" t="e">
        <f>VLOOKUP($A36&amp;$B36,'Cleaned Responses'!$1:$82,MATCH(BO$1,'Cleaned Responses'!$1:$1,0),FALSE)/100</f>
        <v>#N/A</v>
      </c>
      <c r="BP36" t="e">
        <f>VLOOKUP($A36&amp;$B36,'Cleaned Responses'!$1:$82,MATCH(BP$1,'Cleaned Responses'!$1:$1,0),FALSE)/100</f>
        <v>#N/A</v>
      </c>
      <c r="BQ36" t="e">
        <f>VLOOKUP($A36&amp;$B36,'Cleaned Responses'!$1:$82,MATCH(BQ$1,'Cleaned Responses'!$1:$1,0),FALSE)/100</f>
        <v>#N/A</v>
      </c>
      <c r="BR36" t="e">
        <f>VLOOKUP($A36&amp;$B36,'Cleaned Responses'!$1:$82,MATCH(BR$1,'Cleaned Responses'!$1:$1,0),FALSE)/100</f>
        <v>#N/A</v>
      </c>
      <c r="BS36" t="e">
        <f>VLOOKUP($A36&amp;$B36,'Cleaned Responses'!$1:$82,MATCH(BS$1,'Cleaned Responses'!$1:$1,0),FALSE)/100</f>
        <v>#N/A</v>
      </c>
      <c r="BT36" t="e">
        <f>VLOOKUP($A36&amp;$B36,'Cleaned Responses'!$1:$82,MATCH(BT$1,'Cleaned Responses'!$1:$1,0),FALSE)/100</f>
        <v>#N/A</v>
      </c>
      <c r="BU36" t="e">
        <f>VLOOKUP($A36&amp;$B36,'Cleaned Responses'!$1:$82,MATCH(BU$1,'Cleaned Responses'!$1:$1,0),FALSE)/100</f>
        <v>#N/A</v>
      </c>
      <c r="BV36" t="e">
        <f>VLOOKUP($A36&amp;$B36,'Cleaned Responses'!$1:$82,MATCH(BV$1,'Cleaned Responses'!$1:$1,0),FALSE)/100</f>
        <v>#N/A</v>
      </c>
      <c r="BW36" t="e">
        <f t="shared" si="10"/>
        <v>#N/A</v>
      </c>
      <c r="BX36" t="e">
        <f t="shared" si="11"/>
        <v>#N/A</v>
      </c>
      <c r="BY36" t="e">
        <f t="shared" si="12"/>
        <v>#N/A</v>
      </c>
      <c r="BZ36" t="e">
        <f t="shared" si="13"/>
        <v>#N/A</v>
      </c>
      <c r="CA36" t="e">
        <f t="shared" si="14"/>
        <v>#N/A</v>
      </c>
      <c r="CB36" t="e">
        <f t="shared" si="15"/>
        <v>#N/A</v>
      </c>
      <c r="CC36" t="e">
        <f t="shared" si="16"/>
        <v>#N/A</v>
      </c>
      <c r="CD36" t="e">
        <f t="shared" si="17"/>
        <v>#N/A</v>
      </c>
      <c r="CE36" t="e">
        <f t="shared" si="18"/>
        <v>#N/A</v>
      </c>
      <c r="CF36" t="e">
        <f t="shared" si="19"/>
        <v>#N/A</v>
      </c>
      <c r="CG36" t="e">
        <f t="shared" si="20"/>
        <v>#N/A</v>
      </c>
    </row>
    <row r="37" spans="1:85" ht="20" customHeight="1" x14ac:dyDescent="0.25">
      <c r="A37" s="187"/>
      <c r="B37" s="6"/>
      <c r="C37" s="6" t="e">
        <f>VLOOKUP($A37&amp;$B37,'Cleaned Responses'!$1:$82,MATCH($C$1,'Cleaned Responses'!$1:$1,0),FALSE)</f>
        <v>#N/A</v>
      </c>
      <c r="D37" s="6" t="e">
        <f>VLOOKUP($A37&amp;$B37,'Cleaned Responses'!$1:$82,MATCH(D$1,'Cleaned Responses'!$1:$1,0),FALSE)</f>
        <v>#N/A</v>
      </c>
      <c r="E37" s="6" t="e">
        <f>VLOOKUP($A37&amp;$B37,'Cleaned Responses'!$1:$82,MATCH(E$1,'Cleaned Responses'!$1:$1,0),FALSE)</f>
        <v>#N/A</v>
      </c>
      <c r="F37" s="6" t="e">
        <f>VLOOKUP($A37&amp;$B37,'Cleaned Responses'!$1:$82,MATCH(F$1,'Cleaned Responses'!$1:$1,0),FALSE)</f>
        <v>#N/A</v>
      </c>
      <c r="G37" s="6" t="e">
        <f t="shared" si="22"/>
        <v>#N/A</v>
      </c>
      <c r="H37" s="6" t="e">
        <f>VLOOKUP($A37&amp;$B37,'Cleaned Responses'!$1:$82,MATCH(H$1,'Cleaned Responses'!$1:$1,0),FALSE)</f>
        <v>#N/A</v>
      </c>
      <c r="I37" s="6" t="e">
        <f>VLOOKUP($A37&amp;$B37,'Cleaned Responses'!$1:$82,MATCH(I$1,'Cleaned Responses'!$1:$1,0),FALSE)</f>
        <v>#N/A</v>
      </c>
      <c r="J37" s="6" t="e">
        <f>VLOOKUP($A37&amp;$B37,'Cleaned Responses'!$1:$82,MATCH(J$1,'Cleaned Responses'!$1:$1,0),FALSE)</f>
        <v>#N/A</v>
      </c>
      <c r="K37" s="6" t="e">
        <f>VLOOKUP($A37&amp;$B37,'Cleaned Responses'!$1:$82,MATCH(K$1,'Cleaned Responses'!$1:$1,0),FALSE)</f>
        <v>#N/A</v>
      </c>
      <c r="L37" s="6" t="e">
        <f>VLOOKUP($A37&amp;$B37,'Cleaned Responses'!$1:$82,MATCH(L$1,'Cleaned Responses'!$1:$1,0),FALSE)</f>
        <v>#N/A</v>
      </c>
      <c r="M37" s="6" t="e">
        <f>VLOOKUP($A37&amp;$B37,'Cleaned Responses'!$1:$82,MATCH(M$1,'Cleaned Responses'!$1:$1,0),FALSE)</f>
        <v>#N/A</v>
      </c>
      <c r="N37" s="8" t="e">
        <f t="shared" si="23"/>
        <v>#N/A</v>
      </c>
      <c r="O37" s="8" t="e">
        <f t="shared" si="24"/>
        <v>#N/A</v>
      </c>
      <c r="P37" s="8" t="e">
        <f t="shared" si="25"/>
        <v>#N/A</v>
      </c>
      <c r="Q37" s="6"/>
      <c r="R37" s="6"/>
      <c r="S37" s="6"/>
      <c r="T37" s="6"/>
      <c r="U37" s="8" t="e">
        <f t="shared" si="26"/>
        <v>#N/A</v>
      </c>
      <c r="V37" s="6" t="e">
        <f>VLOOKUP($A37&amp;$B37,'Cleaned Responses'!$1:$82,MATCH(V$1,'Cleaned Responses'!$1:$1,0),FALSE)</f>
        <v>#N/A</v>
      </c>
      <c r="W37" s="6" t="e">
        <f>VLOOKUP($A37&amp;$B37,'Cleaned Responses'!$1:$82,MATCH(W$1,'Cleaned Responses'!$1:$1,0),FALSE)</f>
        <v>#N/A</v>
      </c>
      <c r="X37" s="9" t="e">
        <f t="shared" si="27"/>
        <v>#N/A</v>
      </c>
      <c r="Y37" s="9" t="e">
        <f t="shared" si="28"/>
        <v>#N/A</v>
      </c>
      <c r="Z37" s="6" t="e">
        <f>VLOOKUP($A37&amp;$B37,'Cleaned Responses'!$1:$82,MATCH(Z$1,'Cleaned Responses'!$1:$1,0),FALSE)</f>
        <v>#N/A</v>
      </c>
      <c r="AA37" s="6" t="e">
        <f>VLOOKUP($A37&amp;$B37,'Cleaned Responses'!$1:$82,MATCH(AA$1,'Cleaned Responses'!$1:$1,0),FALSE)</f>
        <v>#N/A</v>
      </c>
      <c r="AB37" s="6" t="e">
        <f>VLOOKUP($A37&amp;$B37,'Cleaned Responses'!$1:$82,MATCH(AB$1,'Cleaned Responses'!$1:$1,0),FALSE)</f>
        <v>#N/A</v>
      </c>
      <c r="AC37" s="6" t="e">
        <f>VLOOKUP($A37&amp;$B37,'Cleaned Responses'!$1:$82,MATCH(AC$1,'Cleaned Responses'!$1:$1,0),FALSE)</f>
        <v>#N/A</v>
      </c>
      <c r="AD37" s="6" t="e">
        <f>VLOOKUP($A37&amp;$B37,'Cleaned Responses'!$1:$82,MATCH(AD$1,'Cleaned Responses'!$1:$1,0),FALSE)</f>
        <v>#N/A</v>
      </c>
      <c r="AE37" s="6" t="e">
        <f>VLOOKUP($A37&amp;$B37,'Cleaned Responses'!$1:$82,MATCH(AE$1,'Cleaned Responses'!$1:$1,0),FALSE)</f>
        <v>#N/A</v>
      </c>
      <c r="AF37" s="6" t="e">
        <f>VLOOKUP($A37&amp;$B37,'Cleaned Responses'!$1:$82,MATCH(AF$1,'Cleaned Responses'!$1:$1,0),FALSE)</f>
        <v>#N/A</v>
      </c>
      <c r="AG37" s="6" t="e">
        <f>VLOOKUP($A37&amp;$B37,'Cleaned Responses'!$1:$82,MATCH(AG$1,'Cleaned Responses'!$1:$1,0),FALSE)</f>
        <v>#N/A</v>
      </c>
      <c r="AH37" s="6" t="e">
        <f t="shared" si="29"/>
        <v>#N/A</v>
      </c>
      <c r="AI37" s="7" t="e">
        <f>VLOOKUP($A37&amp;$B37,'Cleaned Responses'!$1:$82,MATCH(AI$1,'Cleaned Responses'!$1:$1,0),FALSE)/100</f>
        <v>#N/A</v>
      </c>
      <c r="AJ37" s="7" t="e">
        <f>VLOOKUP($A37&amp;$B37,'Cleaned Responses'!$1:$82,MATCH(AJ$1,'Cleaned Responses'!$1:$1,0),FALSE)/100</f>
        <v>#N/A</v>
      </c>
      <c r="AK37" s="7" t="e">
        <f>VLOOKUP($A37&amp;$B37,'Cleaned Responses'!$1:$82,MATCH(AK$1,'Cleaned Responses'!$1:$1,0),FALSE)/100</f>
        <v>#N/A</v>
      </c>
      <c r="AL37" s="7" t="e">
        <f>VLOOKUP($A37&amp;$B37,'Cleaned Responses'!$1:$82,MATCH(AL$1,'Cleaned Responses'!$1:$1,0),FALSE)/100</f>
        <v>#N/A</v>
      </c>
      <c r="AM37" s="7" t="e">
        <f>VLOOKUP($A37&amp;$B37,'Cleaned Responses'!$1:$82,MATCH(AM$1,'Cleaned Responses'!$1:$1,0),FALSE)/100</f>
        <v>#N/A</v>
      </c>
      <c r="AN37" s="7" t="e">
        <f>VLOOKUP($A37&amp;$B37,'Cleaned Responses'!$1:$82,MATCH(AN$1,'Cleaned Responses'!$1:$1,0),FALSE)/100</f>
        <v>#N/A</v>
      </c>
      <c r="AO37" s="7" t="e">
        <f>VLOOKUP($A37&amp;$B37,'Cleaned Responses'!$1:$82,MATCH(AO$1,'Cleaned Responses'!$1:$1,0),FALSE)/100</f>
        <v>#N/A</v>
      </c>
      <c r="AP37" s="7" t="e">
        <f>VLOOKUP($A37&amp;$B37,'Cleaned Responses'!$1:$82,MATCH(AP$1,'Cleaned Responses'!$1:$1,0),FALSE)/100</f>
        <v>#N/A</v>
      </c>
      <c r="AQ37" s="7" t="e">
        <f>VLOOKUP($A37&amp;$B37,'Cleaned Responses'!$1:$82,MATCH(AQ$1,'Cleaned Responses'!$1:$1,0),FALSE)/100</f>
        <v>#N/A</v>
      </c>
      <c r="AR37" s="7" t="e">
        <f>VLOOKUP($A37&amp;$B37,'Cleaned Responses'!$1:$82,MATCH(AR$1,'Cleaned Responses'!$1:$1,0),FALSE)/100</f>
        <v>#N/A</v>
      </c>
      <c r="AS37" s="7" t="e">
        <f>VLOOKUP($A37&amp;$B37,'Cleaned Responses'!$1:$82,MATCH(AS$1,'Cleaned Responses'!$1:$1,0),FALSE)/100</f>
        <v>#N/A</v>
      </c>
      <c r="AT37" s="7" t="e">
        <f>VLOOKUP($A37&amp;$B37,'Cleaned Responses'!$1:$82,MATCH(AT$1,'Cleaned Responses'!$1:$1,0),FALSE)/100</f>
        <v>#N/A</v>
      </c>
      <c r="AU37" s="7" t="e">
        <f>VLOOKUP($A37&amp;$B37,'Cleaned Responses'!$1:$82,MATCH(AU$1,'Cleaned Responses'!$1:$1,0),FALSE)/100</f>
        <v>#N/A</v>
      </c>
      <c r="AV37" s="7" t="e">
        <f>VLOOKUP($A37&amp;$B37,'Cleaned Responses'!$1:$82,MATCH(AV$1,'Cleaned Responses'!$1:$1,0),FALSE)/100</f>
        <v>#N/A</v>
      </c>
      <c r="AW37" s="7" t="e">
        <f>VLOOKUP($A37&amp;$B37,'Cleaned Responses'!$1:$82,MATCH(AW$1,'Cleaned Responses'!$1:$1,0),FALSE)/100</f>
        <v>#N/A</v>
      </c>
      <c r="AX37" s="7" t="e">
        <f>VLOOKUP($A37&amp;$B37,'Cleaned Responses'!$1:$82,MATCH(AX$1,'Cleaned Responses'!$1:$1,0),FALSE)/100</f>
        <v>#N/A</v>
      </c>
      <c r="AY37" s="7" t="e">
        <f>VLOOKUP($A37&amp;$B37,'Cleaned Responses'!$1:$82,MATCH(AY$1,'Cleaned Responses'!$1:$1,0),FALSE)/100</f>
        <v>#N/A</v>
      </c>
      <c r="AZ37" s="7" t="e">
        <f>VLOOKUP($A37&amp;$B37,'Cleaned Responses'!$1:$82,MATCH(AZ$1,'Cleaned Responses'!$1:$1,0),FALSE)/100</f>
        <v>#N/A</v>
      </c>
      <c r="BA37" s="7" t="e">
        <f>VLOOKUP($A37&amp;$B37,'Cleaned Responses'!$1:$82,MATCH(BA$1,'Cleaned Responses'!$1:$1,0),FALSE)/100</f>
        <v>#N/A</v>
      </c>
      <c r="BB37" s="7"/>
      <c r="BC37" s="6" t="e">
        <f>VLOOKUP($A37&amp;$B37,'Cleaned Responses'!$1:$82,MATCH(BC$1,'Cleaned Responses'!$1:$1,0),FALSE)</f>
        <v>#N/A</v>
      </c>
      <c r="BD37" s="6" t="e">
        <f>VLOOKUP($A37&amp;$B37,'Cleaned Responses'!$1:$82,MATCH(BD$1,'Cleaned Responses'!$1:$1,0),FALSE)</f>
        <v>#N/A</v>
      </c>
      <c r="BE37" t="e">
        <f>VLOOKUP($A37&amp;$B37,'Cleaned Responses'!$1:$82,MATCH(BE$1,'Cleaned Responses'!$1:$1,0),FALSE)/100</f>
        <v>#N/A</v>
      </c>
      <c r="BF37" t="e">
        <f>VLOOKUP($A37&amp;$B37,'Cleaned Responses'!$1:$82,MATCH(BF$1,'Cleaned Responses'!$1:$1,0),FALSE)/100</f>
        <v>#N/A</v>
      </c>
      <c r="BG37" t="e">
        <f>VLOOKUP($A37&amp;$B37,'Cleaned Responses'!$1:$82,MATCH(BG$1,'Cleaned Responses'!$1:$1,0),FALSE)/100</f>
        <v>#N/A</v>
      </c>
      <c r="BH37" t="e">
        <f t="shared" si="7"/>
        <v>#N/A</v>
      </c>
      <c r="BI37" t="e">
        <f t="shared" si="8"/>
        <v>#N/A</v>
      </c>
      <c r="BJ37" t="e">
        <f t="shared" si="9"/>
        <v>#N/A</v>
      </c>
      <c r="BK37" t="e">
        <f>VLOOKUP($A37&amp;$B37,'Cleaned Responses'!$1:$82,MATCH(BK$1,'Cleaned Responses'!$1:$1,0),FALSE)/100</f>
        <v>#N/A</v>
      </c>
      <c r="BL37" t="e">
        <f>VLOOKUP($A37&amp;$B37,'Cleaned Responses'!$1:$82,MATCH(BL$1,'Cleaned Responses'!$1:$1,0),FALSE)/100</f>
        <v>#N/A</v>
      </c>
      <c r="BM37" t="e">
        <f>VLOOKUP($A37&amp;$B37,'Cleaned Responses'!$1:$82,MATCH(BM$1,'Cleaned Responses'!$1:$1,0),FALSE)/100</f>
        <v>#N/A</v>
      </c>
      <c r="BN37" t="e">
        <f>VLOOKUP($A37&amp;$B37,'Cleaned Responses'!$1:$82,MATCH(BN$1,'Cleaned Responses'!$1:$1,0),FALSE)/100</f>
        <v>#N/A</v>
      </c>
      <c r="BO37" t="e">
        <f>VLOOKUP($A37&amp;$B37,'Cleaned Responses'!$1:$82,MATCH(BO$1,'Cleaned Responses'!$1:$1,0),FALSE)/100</f>
        <v>#N/A</v>
      </c>
      <c r="BP37" t="e">
        <f>VLOOKUP($A37&amp;$B37,'Cleaned Responses'!$1:$82,MATCH(BP$1,'Cleaned Responses'!$1:$1,0),FALSE)/100</f>
        <v>#N/A</v>
      </c>
      <c r="BQ37" t="e">
        <f>VLOOKUP($A37&amp;$B37,'Cleaned Responses'!$1:$82,MATCH(BQ$1,'Cleaned Responses'!$1:$1,0),FALSE)/100</f>
        <v>#N/A</v>
      </c>
      <c r="BR37" t="e">
        <f>VLOOKUP($A37&amp;$B37,'Cleaned Responses'!$1:$82,MATCH(BR$1,'Cleaned Responses'!$1:$1,0),FALSE)/100</f>
        <v>#N/A</v>
      </c>
      <c r="BS37" t="e">
        <f>VLOOKUP($A37&amp;$B37,'Cleaned Responses'!$1:$82,MATCH(BS$1,'Cleaned Responses'!$1:$1,0),FALSE)/100</f>
        <v>#N/A</v>
      </c>
      <c r="BT37" t="e">
        <f>VLOOKUP($A37&amp;$B37,'Cleaned Responses'!$1:$82,MATCH(BT$1,'Cleaned Responses'!$1:$1,0),FALSE)/100</f>
        <v>#N/A</v>
      </c>
      <c r="BU37" t="e">
        <f>VLOOKUP($A37&amp;$B37,'Cleaned Responses'!$1:$82,MATCH(BU$1,'Cleaned Responses'!$1:$1,0),FALSE)/100</f>
        <v>#N/A</v>
      </c>
      <c r="BV37" t="e">
        <f>VLOOKUP($A37&amp;$B37,'Cleaned Responses'!$1:$82,MATCH(BV$1,'Cleaned Responses'!$1:$1,0),FALSE)/100</f>
        <v>#N/A</v>
      </c>
      <c r="BW37" t="e">
        <f t="shared" si="10"/>
        <v>#N/A</v>
      </c>
      <c r="BX37" t="e">
        <f t="shared" si="11"/>
        <v>#N/A</v>
      </c>
      <c r="BY37" t="e">
        <f t="shared" si="12"/>
        <v>#N/A</v>
      </c>
      <c r="BZ37" t="e">
        <f t="shared" si="13"/>
        <v>#N/A</v>
      </c>
      <c r="CA37" t="e">
        <f t="shared" si="14"/>
        <v>#N/A</v>
      </c>
      <c r="CB37" t="e">
        <f t="shared" si="15"/>
        <v>#N/A</v>
      </c>
      <c r="CC37" t="e">
        <f t="shared" si="16"/>
        <v>#N/A</v>
      </c>
      <c r="CD37" t="e">
        <f t="shared" si="17"/>
        <v>#N/A</v>
      </c>
      <c r="CE37" t="e">
        <f t="shared" si="18"/>
        <v>#N/A</v>
      </c>
      <c r="CF37" t="e">
        <f t="shared" si="19"/>
        <v>#N/A</v>
      </c>
      <c r="CG37" t="e">
        <f t="shared" si="20"/>
        <v>#N/A</v>
      </c>
    </row>
    <row r="38" spans="1:85" ht="20" customHeight="1" x14ac:dyDescent="0.25">
      <c r="A38" s="187"/>
      <c r="B38" s="6"/>
      <c r="C38" s="6" t="e">
        <f>VLOOKUP($A38&amp;$B38,'Cleaned Responses'!$1:$82,MATCH($C$1,'Cleaned Responses'!$1:$1,0),FALSE)</f>
        <v>#N/A</v>
      </c>
      <c r="D38" s="6" t="e">
        <f>VLOOKUP($A38&amp;$B38,'Cleaned Responses'!$1:$82,MATCH(D$1,'Cleaned Responses'!$1:$1,0),FALSE)</f>
        <v>#N/A</v>
      </c>
      <c r="E38" s="6" t="e">
        <f>VLOOKUP($A38&amp;$B38,'Cleaned Responses'!$1:$82,MATCH(E$1,'Cleaned Responses'!$1:$1,0),FALSE)</f>
        <v>#N/A</v>
      </c>
      <c r="F38" s="6" t="e">
        <f>VLOOKUP($A38&amp;$B38,'Cleaned Responses'!$1:$82,MATCH(F$1,'Cleaned Responses'!$1:$1,0),FALSE)</f>
        <v>#N/A</v>
      </c>
      <c r="G38" s="6" t="e">
        <f t="shared" si="22"/>
        <v>#N/A</v>
      </c>
      <c r="H38" s="6" t="e">
        <f>VLOOKUP($A38&amp;$B38,'Cleaned Responses'!$1:$82,MATCH(H$1,'Cleaned Responses'!$1:$1,0),FALSE)</f>
        <v>#N/A</v>
      </c>
      <c r="I38" s="6" t="e">
        <f>VLOOKUP($A38&amp;$B38,'Cleaned Responses'!$1:$82,MATCH(I$1,'Cleaned Responses'!$1:$1,0),FALSE)</f>
        <v>#N/A</v>
      </c>
      <c r="J38" s="6" t="e">
        <f>VLOOKUP($A38&amp;$B38,'Cleaned Responses'!$1:$82,MATCH(J$1,'Cleaned Responses'!$1:$1,0),FALSE)</f>
        <v>#N/A</v>
      </c>
      <c r="K38" s="6" t="e">
        <f>VLOOKUP($A38&amp;$B38,'Cleaned Responses'!$1:$82,MATCH(K$1,'Cleaned Responses'!$1:$1,0),FALSE)</f>
        <v>#N/A</v>
      </c>
      <c r="L38" s="6" t="e">
        <f>VLOOKUP($A38&amp;$B38,'Cleaned Responses'!$1:$82,MATCH(L$1,'Cleaned Responses'!$1:$1,0),FALSE)</f>
        <v>#N/A</v>
      </c>
      <c r="M38" s="6" t="e">
        <f>VLOOKUP($A38&amp;$B38,'Cleaned Responses'!$1:$82,MATCH(M$1,'Cleaned Responses'!$1:$1,0),FALSE)</f>
        <v>#N/A</v>
      </c>
      <c r="N38" s="8" t="e">
        <f t="shared" si="23"/>
        <v>#N/A</v>
      </c>
      <c r="O38" s="8" t="e">
        <f t="shared" si="24"/>
        <v>#N/A</v>
      </c>
      <c r="P38" s="8" t="e">
        <f t="shared" si="25"/>
        <v>#N/A</v>
      </c>
      <c r="Q38" s="6"/>
      <c r="R38" s="6"/>
      <c r="S38" s="6"/>
      <c r="T38" s="6"/>
      <c r="U38" s="8" t="e">
        <f t="shared" si="26"/>
        <v>#N/A</v>
      </c>
      <c r="V38" s="6" t="e">
        <f>VLOOKUP($A38&amp;$B38,'Cleaned Responses'!$1:$82,MATCH(V$1,'Cleaned Responses'!$1:$1,0),FALSE)</f>
        <v>#N/A</v>
      </c>
      <c r="W38" s="6" t="e">
        <f>VLOOKUP($A38&amp;$B38,'Cleaned Responses'!$1:$82,MATCH(W$1,'Cleaned Responses'!$1:$1,0),FALSE)</f>
        <v>#N/A</v>
      </c>
      <c r="X38" s="9" t="e">
        <f t="shared" si="27"/>
        <v>#N/A</v>
      </c>
      <c r="Y38" s="9" t="e">
        <f t="shared" si="28"/>
        <v>#N/A</v>
      </c>
      <c r="Z38" s="6" t="e">
        <f>VLOOKUP($A38&amp;$B38,'Cleaned Responses'!$1:$82,MATCH(Z$1,'Cleaned Responses'!$1:$1,0),FALSE)</f>
        <v>#N/A</v>
      </c>
      <c r="AA38" s="6" t="e">
        <f>VLOOKUP($A38&amp;$B38,'Cleaned Responses'!$1:$82,MATCH(AA$1,'Cleaned Responses'!$1:$1,0),FALSE)</f>
        <v>#N/A</v>
      </c>
      <c r="AB38" s="6" t="e">
        <f>VLOOKUP($A38&amp;$B38,'Cleaned Responses'!$1:$82,MATCH(AB$1,'Cleaned Responses'!$1:$1,0),FALSE)</f>
        <v>#N/A</v>
      </c>
      <c r="AC38" s="6" t="e">
        <f>VLOOKUP($A38&amp;$B38,'Cleaned Responses'!$1:$82,MATCH(AC$1,'Cleaned Responses'!$1:$1,0),FALSE)</f>
        <v>#N/A</v>
      </c>
      <c r="AD38" s="6" t="e">
        <f>VLOOKUP($A38&amp;$B38,'Cleaned Responses'!$1:$82,MATCH(AD$1,'Cleaned Responses'!$1:$1,0),FALSE)</f>
        <v>#N/A</v>
      </c>
      <c r="AE38" s="6" t="e">
        <f>VLOOKUP($A38&amp;$B38,'Cleaned Responses'!$1:$82,MATCH(AE$1,'Cleaned Responses'!$1:$1,0),FALSE)</f>
        <v>#N/A</v>
      </c>
      <c r="AF38" s="6" t="e">
        <f>VLOOKUP($A38&amp;$B38,'Cleaned Responses'!$1:$82,MATCH(AF$1,'Cleaned Responses'!$1:$1,0),FALSE)</f>
        <v>#N/A</v>
      </c>
      <c r="AG38" s="6" t="e">
        <f>VLOOKUP($A38&amp;$B38,'Cleaned Responses'!$1:$82,MATCH(AG$1,'Cleaned Responses'!$1:$1,0),FALSE)</f>
        <v>#N/A</v>
      </c>
      <c r="AH38" s="6" t="e">
        <f t="shared" si="29"/>
        <v>#N/A</v>
      </c>
      <c r="AI38" s="7" t="e">
        <f>VLOOKUP($A38&amp;$B38,'Cleaned Responses'!$1:$82,MATCH(AI$1,'Cleaned Responses'!$1:$1,0),FALSE)/100</f>
        <v>#N/A</v>
      </c>
      <c r="AJ38" s="7" t="e">
        <f>VLOOKUP($A38&amp;$B38,'Cleaned Responses'!$1:$82,MATCH(AJ$1,'Cleaned Responses'!$1:$1,0),FALSE)/100</f>
        <v>#N/A</v>
      </c>
      <c r="AK38" s="7" t="e">
        <f>VLOOKUP($A38&amp;$B38,'Cleaned Responses'!$1:$82,MATCH(AK$1,'Cleaned Responses'!$1:$1,0),FALSE)/100</f>
        <v>#N/A</v>
      </c>
      <c r="AL38" s="7" t="e">
        <f>VLOOKUP($A38&amp;$B38,'Cleaned Responses'!$1:$82,MATCH(AL$1,'Cleaned Responses'!$1:$1,0),FALSE)/100</f>
        <v>#N/A</v>
      </c>
      <c r="AM38" s="7" t="e">
        <f>VLOOKUP($A38&amp;$B38,'Cleaned Responses'!$1:$82,MATCH(AM$1,'Cleaned Responses'!$1:$1,0),FALSE)/100</f>
        <v>#N/A</v>
      </c>
      <c r="AN38" s="7" t="e">
        <f>VLOOKUP($A38&amp;$B38,'Cleaned Responses'!$1:$82,MATCH(AN$1,'Cleaned Responses'!$1:$1,0),FALSE)/100</f>
        <v>#N/A</v>
      </c>
      <c r="AO38" s="7" t="e">
        <f>VLOOKUP($A38&amp;$B38,'Cleaned Responses'!$1:$82,MATCH(AO$1,'Cleaned Responses'!$1:$1,0),FALSE)/100</f>
        <v>#N/A</v>
      </c>
      <c r="AP38" s="7" t="e">
        <f>VLOOKUP($A38&amp;$B38,'Cleaned Responses'!$1:$82,MATCH(AP$1,'Cleaned Responses'!$1:$1,0),FALSE)/100</f>
        <v>#N/A</v>
      </c>
      <c r="AQ38" s="7" t="e">
        <f>VLOOKUP($A38&amp;$B38,'Cleaned Responses'!$1:$82,MATCH(AQ$1,'Cleaned Responses'!$1:$1,0),FALSE)/100</f>
        <v>#N/A</v>
      </c>
      <c r="AR38" s="7" t="e">
        <f>VLOOKUP($A38&amp;$B38,'Cleaned Responses'!$1:$82,MATCH(AR$1,'Cleaned Responses'!$1:$1,0),FALSE)/100</f>
        <v>#N/A</v>
      </c>
      <c r="AS38" s="7" t="e">
        <f>VLOOKUP($A38&amp;$B38,'Cleaned Responses'!$1:$82,MATCH(AS$1,'Cleaned Responses'!$1:$1,0),FALSE)/100</f>
        <v>#N/A</v>
      </c>
      <c r="AT38" s="7" t="e">
        <f>VLOOKUP($A38&amp;$B38,'Cleaned Responses'!$1:$82,MATCH(AT$1,'Cleaned Responses'!$1:$1,0),FALSE)/100</f>
        <v>#N/A</v>
      </c>
      <c r="AU38" s="7" t="e">
        <f>VLOOKUP($A38&amp;$B38,'Cleaned Responses'!$1:$82,MATCH(AU$1,'Cleaned Responses'!$1:$1,0),FALSE)/100</f>
        <v>#N/A</v>
      </c>
      <c r="AV38" s="7" t="e">
        <f>VLOOKUP($A38&amp;$B38,'Cleaned Responses'!$1:$82,MATCH(AV$1,'Cleaned Responses'!$1:$1,0),FALSE)/100</f>
        <v>#N/A</v>
      </c>
      <c r="AW38" s="7" t="e">
        <f>VLOOKUP($A38&amp;$B38,'Cleaned Responses'!$1:$82,MATCH(AW$1,'Cleaned Responses'!$1:$1,0),FALSE)/100</f>
        <v>#N/A</v>
      </c>
      <c r="AX38" s="7" t="e">
        <f>VLOOKUP($A38&amp;$B38,'Cleaned Responses'!$1:$82,MATCH(AX$1,'Cleaned Responses'!$1:$1,0),FALSE)/100</f>
        <v>#N/A</v>
      </c>
      <c r="AY38" s="7" t="e">
        <f>VLOOKUP($A38&amp;$B38,'Cleaned Responses'!$1:$82,MATCH(AY$1,'Cleaned Responses'!$1:$1,0),FALSE)/100</f>
        <v>#N/A</v>
      </c>
      <c r="AZ38" s="7" t="e">
        <f>VLOOKUP($A38&amp;$B38,'Cleaned Responses'!$1:$82,MATCH(AZ$1,'Cleaned Responses'!$1:$1,0),FALSE)/100</f>
        <v>#N/A</v>
      </c>
      <c r="BA38" s="7" t="e">
        <f>VLOOKUP($A38&amp;$B38,'Cleaned Responses'!$1:$82,MATCH(BA$1,'Cleaned Responses'!$1:$1,0),FALSE)/100</f>
        <v>#N/A</v>
      </c>
      <c r="BB38" s="7"/>
      <c r="BC38" s="6" t="e">
        <f>VLOOKUP($A38&amp;$B38,'Cleaned Responses'!$1:$82,MATCH(BC$1,'Cleaned Responses'!$1:$1,0),FALSE)</f>
        <v>#N/A</v>
      </c>
      <c r="BD38" s="6" t="e">
        <f>VLOOKUP($A38&amp;$B38,'Cleaned Responses'!$1:$82,MATCH(BD$1,'Cleaned Responses'!$1:$1,0),FALSE)</f>
        <v>#N/A</v>
      </c>
      <c r="BE38" t="e">
        <f>VLOOKUP($A38&amp;$B38,'Cleaned Responses'!$1:$82,MATCH(BE$1,'Cleaned Responses'!$1:$1,0),FALSE)/100</f>
        <v>#N/A</v>
      </c>
      <c r="BF38" t="e">
        <f>VLOOKUP($A38&amp;$B38,'Cleaned Responses'!$1:$82,MATCH(BF$1,'Cleaned Responses'!$1:$1,0),FALSE)/100</f>
        <v>#N/A</v>
      </c>
      <c r="BG38" t="e">
        <f>VLOOKUP($A38&amp;$B38,'Cleaned Responses'!$1:$82,MATCH(BG$1,'Cleaned Responses'!$1:$1,0),FALSE)/100</f>
        <v>#N/A</v>
      </c>
      <c r="BH38" t="e">
        <f t="shared" si="7"/>
        <v>#N/A</v>
      </c>
      <c r="BI38" t="e">
        <f t="shared" si="8"/>
        <v>#N/A</v>
      </c>
      <c r="BJ38" t="e">
        <f t="shared" si="9"/>
        <v>#N/A</v>
      </c>
      <c r="BK38" t="e">
        <f>VLOOKUP($A38&amp;$B38,'Cleaned Responses'!$1:$82,MATCH(BK$1,'Cleaned Responses'!$1:$1,0),FALSE)/100</f>
        <v>#N/A</v>
      </c>
      <c r="BL38" t="e">
        <f>VLOOKUP($A38&amp;$B38,'Cleaned Responses'!$1:$82,MATCH(BL$1,'Cleaned Responses'!$1:$1,0),FALSE)/100</f>
        <v>#N/A</v>
      </c>
      <c r="BM38" t="e">
        <f>VLOOKUP($A38&amp;$B38,'Cleaned Responses'!$1:$82,MATCH(BM$1,'Cleaned Responses'!$1:$1,0),FALSE)/100</f>
        <v>#N/A</v>
      </c>
      <c r="BN38" t="e">
        <f>VLOOKUP($A38&amp;$B38,'Cleaned Responses'!$1:$82,MATCH(BN$1,'Cleaned Responses'!$1:$1,0),FALSE)/100</f>
        <v>#N/A</v>
      </c>
      <c r="BO38" t="e">
        <f>VLOOKUP($A38&amp;$B38,'Cleaned Responses'!$1:$82,MATCH(BO$1,'Cleaned Responses'!$1:$1,0),FALSE)/100</f>
        <v>#N/A</v>
      </c>
      <c r="BP38" t="e">
        <f>VLOOKUP($A38&amp;$B38,'Cleaned Responses'!$1:$82,MATCH(BP$1,'Cleaned Responses'!$1:$1,0),FALSE)/100</f>
        <v>#N/A</v>
      </c>
      <c r="BQ38" t="e">
        <f>VLOOKUP($A38&amp;$B38,'Cleaned Responses'!$1:$82,MATCH(BQ$1,'Cleaned Responses'!$1:$1,0),FALSE)/100</f>
        <v>#N/A</v>
      </c>
      <c r="BR38" t="e">
        <f>VLOOKUP($A38&amp;$B38,'Cleaned Responses'!$1:$82,MATCH(BR$1,'Cleaned Responses'!$1:$1,0),FALSE)/100</f>
        <v>#N/A</v>
      </c>
      <c r="BS38" t="e">
        <f>VLOOKUP($A38&amp;$B38,'Cleaned Responses'!$1:$82,MATCH(BS$1,'Cleaned Responses'!$1:$1,0),FALSE)/100</f>
        <v>#N/A</v>
      </c>
      <c r="BT38" t="e">
        <f>VLOOKUP($A38&amp;$B38,'Cleaned Responses'!$1:$82,MATCH(BT$1,'Cleaned Responses'!$1:$1,0),FALSE)/100</f>
        <v>#N/A</v>
      </c>
      <c r="BU38" t="e">
        <f>VLOOKUP($A38&amp;$B38,'Cleaned Responses'!$1:$82,MATCH(BU$1,'Cleaned Responses'!$1:$1,0),FALSE)/100</f>
        <v>#N/A</v>
      </c>
      <c r="BV38" t="e">
        <f>VLOOKUP($A38&amp;$B38,'Cleaned Responses'!$1:$82,MATCH(BV$1,'Cleaned Responses'!$1:$1,0),FALSE)/100</f>
        <v>#N/A</v>
      </c>
      <c r="BW38" t="e">
        <f t="shared" si="10"/>
        <v>#N/A</v>
      </c>
      <c r="BX38" t="e">
        <f t="shared" si="11"/>
        <v>#N/A</v>
      </c>
      <c r="BY38" t="e">
        <f t="shared" si="12"/>
        <v>#N/A</v>
      </c>
      <c r="BZ38" t="e">
        <f t="shared" si="13"/>
        <v>#N/A</v>
      </c>
      <c r="CA38" t="e">
        <f t="shared" si="14"/>
        <v>#N/A</v>
      </c>
      <c r="CB38" t="e">
        <f t="shared" si="15"/>
        <v>#N/A</v>
      </c>
      <c r="CC38" t="e">
        <f t="shared" si="16"/>
        <v>#N/A</v>
      </c>
      <c r="CD38" t="e">
        <f t="shared" si="17"/>
        <v>#N/A</v>
      </c>
      <c r="CE38" t="e">
        <f t="shared" si="18"/>
        <v>#N/A</v>
      </c>
      <c r="CF38" t="e">
        <f t="shared" si="19"/>
        <v>#N/A</v>
      </c>
      <c r="CG38" t="e">
        <f t="shared" si="20"/>
        <v>#N/A</v>
      </c>
    </row>
    <row r="39" spans="1:85" ht="20" customHeight="1" x14ac:dyDescent="0.25">
      <c r="A39" s="187"/>
      <c r="B39" s="6"/>
      <c r="C39" s="6" t="e">
        <f>VLOOKUP($A39&amp;$B39,'Cleaned Responses'!$1:$82,MATCH($C$1,'Cleaned Responses'!$1:$1,0),FALSE)</f>
        <v>#N/A</v>
      </c>
      <c r="D39" s="6" t="e">
        <f>VLOOKUP($A39&amp;$B39,'Cleaned Responses'!$1:$82,MATCH(D$1,'Cleaned Responses'!$1:$1,0),FALSE)</f>
        <v>#N/A</v>
      </c>
      <c r="E39" s="6" t="e">
        <f>VLOOKUP($A39&amp;$B39,'Cleaned Responses'!$1:$82,MATCH(E$1,'Cleaned Responses'!$1:$1,0),FALSE)</f>
        <v>#N/A</v>
      </c>
      <c r="F39" s="6" t="e">
        <f>VLOOKUP($A39&amp;$B39,'Cleaned Responses'!$1:$82,MATCH(F$1,'Cleaned Responses'!$1:$1,0),FALSE)</f>
        <v>#N/A</v>
      </c>
      <c r="G39" s="6" t="e">
        <f t="shared" si="22"/>
        <v>#N/A</v>
      </c>
      <c r="H39" s="6" t="e">
        <f>VLOOKUP($A39&amp;$B39,'Cleaned Responses'!$1:$82,MATCH(H$1,'Cleaned Responses'!$1:$1,0),FALSE)</f>
        <v>#N/A</v>
      </c>
      <c r="I39" s="6" t="e">
        <f>VLOOKUP($A39&amp;$B39,'Cleaned Responses'!$1:$82,MATCH(I$1,'Cleaned Responses'!$1:$1,0),FALSE)</f>
        <v>#N/A</v>
      </c>
      <c r="J39" s="6" t="e">
        <f>VLOOKUP($A39&amp;$B39,'Cleaned Responses'!$1:$82,MATCH(J$1,'Cleaned Responses'!$1:$1,0),FALSE)</f>
        <v>#N/A</v>
      </c>
      <c r="K39" s="6" t="e">
        <f>VLOOKUP($A39&amp;$B39,'Cleaned Responses'!$1:$82,MATCH(K$1,'Cleaned Responses'!$1:$1,0),FALSE)</f>
        <v>#N/A</v>
      </c>
      <c r="L39" s="6" t="e">
        <f>VLOOKUP($A39&amp;$B39,'Cleaned Responses'!$1:$82,MATCH(L$1,'Cleaned Responses'!$1:$1,0),FALSE)</f>
        <v>#N/A</v>
      </c>
      <c r="M39" s="6" t="e">
        <f>VLOOKUP($A39&amp;$B39,'Cleaned Responses'!$1:$82,MATCH(M$1,'Cleaned Responses'!$1:$1,0),FALSE)</f>
        <v>#N/A</v>
      </c>
      <c r="N39" s="8" t="e">
        <f t="shared" si="23"/>
        <v>#N/A</v>
      </c>
      <c r="O39" s="8" t="e">
        <f t="shared" si="24"/>
        <v>#N/A</v>
      </c>
      <c r="P39" s="8" t="e">
        <f t="shared" si="25"/>
        <v>#N/A</v>
      </c>
      <c r="Q39" s="6"/>
      <c r="R39" s="6"/>
      <c r="S39" s="6"/>
      <c r="T39" s="6"/>
      <c r="U39" s="8" t="e">
        <f t="shared" si="26"/>
        <v>#N/A</v>
      </c>
      <c r="V39" s="6" t="e">
        <f>VLOOKUP($A39&amp;$B39,'Cleaned Responses'!$1:$82,MATCH(V$1,'Cleaned Responses'!$1:$1,0),FALSE)</f>
        <v>#N/A</v>
      </c>
      <c r="W39" s="6" t="e">
        <f>VLOOKUP($A39&amp;$B39,'Cleaned Responses'!$1:$82,MATCH(W$1,'Cleaned Responses'!$1:$1,0),FALSE)</f>
        <v>#N/A</v>
      </c>
      <c r="X39" s="9" t="e">
        <f t="shared" si="27"/>
        <v>#N/A</v>
      </c>
      <c r="Y39" s="9" t="e">
        <f t="shared" si="28"/>
        <v>#N/A</v>
      </c>
      <c r="Z39" s="6" t="e">
        <f>VLOOKUP($A39&amp;$B39,'Cleaned Responses'!$1:$82,MATCH(Z$1,'Cleaned Responses'!$1:$1,0),FALSE)</f>
        <v>#N/A</v>
      </c>
      <c r="AA39" s="6" t="e">
        <f>VLOOKUP($A39&amp;$B39,'Cleaned Responses'!$1:$82,MATCH(AA$1,'Cleaned Responses'!$1:$1,0),FALSE)</f>
        <v>#N/A</v>
      </c>
      <c r="AB39" s="6" t="e">
        <f>VLOOKUP($A39&amp;$B39,'Cleaned Responses'!$1:$82,MATCH(AB$1,'Cleaned Responses'!$1:$1,0),FALSE)</f>
        <v>#N/A</v>
      </c>
      <c r="AC39" s="6" t="e">
        <f>VLOOKUP($A39&amp;$B39,'Cleaned Responses'!$1:$82,MATCH(AC$1,'Cleaned Responses'!$1:$1,0),FALSE)</f>
        <v>#N/A</v>
      </c>
      <c r="AD39" s="6" t="e">
        <f>VLOOKUP($A39&amp;$B39,'Cleaned Responses'!$1:$82,MATCH(AD$1,'Cleaned Responses'!$1:$1,0),FALSE)</f>
        <v>#N/A</v>
      </c>
      <c r="AE39" s="6" t="e">
        <f>VLOOKUP($A39&amp;$B39,'Cleaned Responses'!$1:$82,MATCH(AE$1,'Cleaned Responses'!$1:$1,0),FALSE)</f>
        <v>#N/A</v>
      </c>
      <c r="AF39" s="6" t="e">
        <f>VLOOKUP($A39&amp;$B39,'Cleaned Responses'!$1:$82,MATCH(AF$1,'Cleaned Responses'!$1:$1,0),FALSE)</f>
        <v>#N/A</v>
      </c>
      <c r="AG39" s="6" t="e">
        <f>VLOOKUP($A39&amp;$B39,'Cleaned Responses'!$1:$82,MATCH(AG$1,'Cleaned Responses'!$1:$1,0),FALSE)</f>
        <v>#N/A</v>
      </c>
      <c r="AH39" s="6" t="e">
        <f t="shared" si="29"/>
        <v>#N/A</v>
      </c>
      <c r="AI39" s="7" t="e">
        <f>VLOOKUP($A39&amp;$B39,'Cleaned Responses'!$1:$82,MATCH(AI$1,'Cleaned Responses'!$1:$1,0),FALSE)/100</f>
        <v>#N/A</v>
      </c>
      <c r="AJ39" s="7" t="e">
        <f>VLOOKUP($A39&amp;$B39,'Cleaned Responses'!$1:$82,MATCH(AJ$1,'Cleaned Responses'!$1:$1,0),FALSE)/100</f>
        <v>#N/A</v>
      </c>
      <c r="AK39" s="7" t="e">
        <f>VLOOKUP($A39&amp;$B39,'Cleaned Responses'!$1:$82,MATCH(AK$1,'Cleaned Responses'!$1:$1,0),FALSE)/100</f>
        <v>#N/A</v>
      </c>
      <c r="AL39" s="7" t="e">
        <f>VLOOKUP($A39&amp;$B39,'Cleaned Responses'!$1:$82,MATCH(AL$1,'Cleaned Responses'!$1:$1,0),FALSE)/100</f>
        <v>#N/A</v>
      </c>
      <c r="AM39" s="7" t="e">
        <f>VLOOKUP($A39&amp;$B39,'Cleaned Responses'!$1:$82,MATCH(AM$1,'Cleaned Responses'!$1:$1,0),FALSE)/100</f>
        <v>#N/A</v>
      </c>
      <c r="AN39" s="7" t="e">
        <f>VLOOKUP($A39&amp;$B39,'Cleaned Responses'!$1:$82,MATCH(AN$1,'Cleaned Responses'!$1:$1,0),FALSE)/100</f>
        <v>#N/A</v>
      </c>
      <c r="AO39" s="7" t="e">
        <f>VLOOKUP($A39&amp;$B39,'Cleaned Responses'!$1:$82,MATCH(AO$1,'Cleaned Responses'!$1:$1,0),FALSE)/100</f>
        <v>#N/A</v>
      </c>
      <c r="AP39" s="7" t="e">
        <f>VLOOKUP($A39&amp;$B39,'Cleaned Responses'!$1:$82,MATCH(AP$1,'Cleaned Responses'!$1:$1,0),FALSE)/100</f>
        <v>#N/A</v>
      </c>
      <c r="AQ39" s="7" t="e">
        <f>VLOOKUP($A39&amp;$B39,'Cleaned Responses'!$1:$82,MATCH(AQ$1,'Cleaned Responses'!$1:$1,0),FALSE)/100</f>
        <v>#N/A</v>
      </c>
      <c r="AR39" s="7" t="e">
        <f>VLOOKUP($A39&amp;$B39,'Cleaned Responses'!$1:$82,MATCH(AR$1,'Cleaned Responses'!$1:$1,0),FALSE)/100</f>
        <v>#N/A</v>
      </c>
      <c r="AS39" s="7" t="e">
        <f>VLOOKUP($A39&amp;$B39,'Cleaned Responses'!$1:$82,MATCH(AS$1,'Cleaned Responses'!$1:$1,0),FALSE)/100</f>
        <v>#N/A</v>
      </c>
      <c r="AT39" s="7" t="e">
        <f>VLOOKUP($A39&amp;$B39,'Cleaned Responses'!$1:$82,MATCH(AT$1,'Cleaned Responses'!$1:$1,0),FALSE)/100</f>
        <v>#N/A</v>
      </c>
      <c r="AU39" s="7" t="e">
        <f>VLOOKUP($A39&amp;$B39,'Cleaned Responses'!$1:$82,MATCH(AU$1,'Cleaned Responses'!$1:$1,0),FALSE)/100</f>
        <v>#N/A</v>
      </c>
      <c r="AV39" s="7" t="e">
        <f>VLOOKUP($A39&amp;$B39,'Cleaned Responses'!$1:$82,MATCH(AV$1,'Cleaned Responses'!$1:$1,0),FALSE)/100</f>
        <v>#N/A</v>
      </c>
      <c r="AW39" s="7" t="e">
        <f>VLOOKUP($A39&amp;$B39,'Cleaned Responses'!$1:$82,MATCH(AW$1,'Cleaned Responses'!$1:$1,0),FALSE)/100</f>
        <v>#N/A</v>
      </c>
      <c r="AX39" s="7" t="e">
        <f>VLOOKUP($A39&amp;$B39,'Cleaned Responses'!$1:$82,MATCH(AX$1,'Cleaned Responses'!$1:$1,0),FALSE)/100</f>
        <v>#N/A</v>
      </c>
      <c r="AY39" s="7" t="e">
        <f>VLOOKUP($A39&amp;$B39,'Cleaned Responses'!$1:$82,MATCH(AY$1,'Cleaned Responses'!$1:$1,0),FALSE)/100</f>
        <v>#N/A</v>
      </c>
      <c r="AZ39" s="7" t="e">
        <f>VLOOKUP($A39&amp;$B39,'Cleaned Responses'!$1:$82,MATCH(AZ$1,'Cleaned Responses'!$1:$1,0),FALSE)/100</f>
        <v>#N/A</v>
      </c>
      <c r="BA39" s="7" t="e">
        <f>VLOOKUP($A39&amp;$B39,'Cleaned Responses'!$1:$82,MATCH(BA$1,'Cleaned Responses'!$1:$1,0),FALSE)/100</f>
        <v>#N/A</v>
      </c>
      <c r="BB39" s="7"/>
      <c r="BC39" s="6" t="e">
        <f>VLOOKUP($A39&amp;$B39,'Cleaned Responses'!$1:$82,MATCH(BC$1,'Cleaned Responses'!$1:$1,0),FALSE)</f>
        <v>#N/A</v>
      </c>
      <c r="BD39" s="6" t="e">
        <f>VLOOKUP($A39&amp;$B39,'Cleaned Responses'!$1:$82,MATCH(BD$1,'Cleaned Responses'!$1:$1,0),FALSE)</f>
        <v>#N/A</v>
      </c>
      <c r="BE39" t="e">
        <f>VLOOKUP($A39&amp;$B39,'Cleaned Responses'!$1:$82,MATCH(BE$1,'Cleaned Responses'!$1:$1,0),FALSE)/100</f>
        <v>#N/A</v>
      </c>
      <c r="BF39" t="e">
        <f>VLOOKUP($A39&amp;$B39,'Cleaned Responses'!$1:$82,MATCH(BF$1,'Cleaned Responses'!$1:$1,0),FALSE)/100</f>
        <v>#N/A</v>
      </c>
      <c r="BG39" t="e">
        <f>VLOOKUP($A39&amp;$B39,'Cleaned Responses'!$1:$82,MATCH(BG$1,'Cleaned Responses'!$1:$1,0),FALSE)/100</f>
        <v>#N/A</v>
      </c>
      <c r="BH39" t="e">
        <f t="shared" si="7"/>
        <v>#N/A</v>
      </c>
      <c r="BI39" t="e">
        <f t="shared" si="8"/>
        <v>#N/A</v>
      </c>
      <c r="BJ39" t="e">
        <f t="shared" si="9"/>
        <v>#N/A</v>
      </c>
      <c r="BK39" t="e">
        <f>VLOOKUP($A39&amp;$B39,'Cleaned Responses'!$1:$82,MATCH(BK$1,'Cleaned Responses'!$1:$1,0),FALSE)/100</f>
        <v>#N/A</v>
      </c>
      <c r="BL39" t="e">
        <f>VLOOKUP($A39&amp;$B39,'Cleaned Responses'!$1:$82,MATCH(BL$1,'Cleaned Responses'!$1:$1,0),FALSE)/100</f>
        <v>#N/A</v>
      </c>
      <c r="BM39" t="e">
        <f>VLOOKUP($A39&amp;$B39,'Cleaned Responses'!$1:$82,MATCH(BM$1,'Cleaned Responses'!$1:$1,0),FALSE)/100</f>
        <v>#N/A</v>
      </c>
      <c r="BN39" t="e">
        <f>VLOOKUP($A39&amp;$B39,'Cleaned Responses'!$1:$82,MATCH(BN$1,'Cleaned Responses'!$1:$1,0),FALSE)/100</f>
        <v>#N/A</v>
      </c>
      <c r="BO39" t="e">
        <f>VLOOKUP($A39&amp;$B39,'Cleaned Responses'!$1:$82,MATCH(BO$1,'Cleaned Responses'!$1:$1,0),FALSE)/100</f>
        <v>#N/A</v>
      </c>
      <c r="BP39" t="e">
        <f>VLOOKUP($A39&amp;$B39,'Cleaned Responses'!$1:$82,MATCH(BP$1,'Cleaned Responses'!$1:$1,0),FALSE)/100</f>
        <v>#N/A</v>
      </c>
      <c r="BQ39" t="e">
        <f>VLOOKUP($A39&amp;$B39,'Cleaned Responses'!$1:$82,MATCH(BQ$1,'Cleaned Responses'!$1:$1,0),FALSE)/100</f>
        <v>#N/A</v>
      </c>
      <c r="BR39" t="e">
        <f>VLOOKUP($A39&amp;$B39,'Cleaned Responses'!$1:$82,MATCH(BR$1,'Cleaned Responses'!$1:$1,0),FALSE)/100</f>
        <v>#N/A</v>
      </c>
      <c r="BS39" t="e">
        <f>VLOOKUP($A39&amp;$B39,'Cleaned Responses'!$1:$82,MATCH(BS$1,'Cleaned Responses'!$1:$1,0),FALSE)/100</f>
        <v>#N/A</v>
      </c>
      <c r="BT39" t="e">
        <f>VLOOKUP($A39&amp;$B39,'Cleaned Responses'!$1:$82,MATCH(BT$1,'Cleaned Responses'!$1:$1,0),FALSE)/100</f>
        <v>#N/A</v>
      </c>
      <c r="BU39" t="e">
        <f>VLOOKUP($A39&amp;$B39,'Cleaned Responses'!$1:$82,MATCH(BU$1,'Cleaned Responses'!$1:$1,0),FALSE)/100</f>
        <v>#N/A</v>
      </c>
      <c r="BV39" t="e">
        <f>VLOOKUP($A39&amp;$B39,'Cleaned Responses'!$1:$82,MATCH(BV$1,'Cleaned Responses'!$1:$1,0),FALSE)/100</f>
        <v>#N/A</v>
      </c>
      <c r="BW39" t="e">
        <f t="shared" si="10"/>
        <v>#N/A</v>
      </c>
      <c r="BX39" t="e">
        <f t="shared" si="11"/>
        <v>#N/A</v>
      </c>
      <c r="BY39" t="e">
        <f t="shared" si="12"/>
        <v>#N/A</v>
      </c>
      <c r="BZ39" t="e">
        <f t="shared" si="13"/>
        <v>#N/A</v>
      </c>
      <c r="CA39" t="e">
        <f t="shared" si="14"/>
        <v>#N/A</v>
      </c>
      <c r="CB39" t="e">
        <f t="shared" si="15"/>
        <v>#N/A</v>
      </c>
      <c r="CC39" t="e">
        <f t="shared" si="16"/>
        <v>#N/A</v>
      </c>
      <c r="CD39" t="e">
        <f t="shared" si="17"/>
        <v>#N/A</v>
      </c>
      <c r="CE39" t="e">
        <f t="shared" si="18"/>
        <v>#N/A</v>
      </c>
      <c r="CF39" t="e">
        <f t="shared" si="19"/>
        <v>#N/A</v>
      </c>
      <c r="CG39" t="e">
        <f t="shared" si="20"/>
        <v>#N/A</v>
      </c>
    </row>
    <row r="40" spans="1:85" ht="20" customHeight="1" x14ac:dyDescent="0.25">
      <c r="A40" s="187"/>
      <c r="B40" s="6"/>
      <c r="C40" s="6" t="e">
        <f>VLOOKUP($A40&amp;$B40,'Cleaned Responses'!$1:$82,MATCH($C$1,'Cleaned Responses'!$1:$1,0),FALSE)</f>
        <v>#N/A</v>
      </c>
      <c r="D40" s="6" t="e">
        <f>VLOOKUP($A40&amp;$B40,'Cleaned Responses'!$1:$82,MATCH(D$1,'Cleaned Responses'!$1:$1,0),FALSE)</f>
        <v>#N/A</v>
      </c>
      <c r="E40" s="6" t="e">
        <f>VLOOKUP($A40&amp;$B40,'Cleaned Responses'!$1:$82,MATCH(E$1,'Cleaned Responses'!$1:$1,0),FALSE)</f>
        <v>#N/A</v>
      </c>
      <c r="F40" s="6" t="e">
        <f>VLOOKUP($A40&amp;$B40,'Cleaned Responses'!$1:$82,MATCH(F$1,'Cleaned Responses'!$1:$1,0),FALSE)</f>
        <v>#N/A</v>
      </c>
      <c r="G40" s="6" t="e">
        <f t="shared" si="22"/>
        <v>#N/A</v>
      </c>
      <c r="H40" s="6" t="e">
        <f>VLOOKUP($A40&amp;$B40,'Cleaned Responses'!$1:$82,MATCH(H$1,'Cleaned Responses'!$1:$1,0),FALSE)</f>
        <v>#N/A</v>
      </c>
      <c r="I40" s="6" t="e">
        <f>VLOOKUP($A40&amp;$B40,'Cleaned Responses'!$1:$82,MATCH(I$1,'Cleaned Responses'!$1:$1,0),FALSE)</f>
        <v>#N/A</v>
      </c>
      <c r="J40" s="6" t="e">
        <f>VLOOKUP($A40&amp;$B40,'Cleaned Responses'!$1:$82,MATCH(J$1,'Cleaned Responses'!$1:$1,0),FALSE)</f>
        <v>#N/A</v>
      </c>
      <c r="K40" s="6" t="e">
        <f>VLOOKUP($A40&amp;$B40,'Cleaned Responses'!$1:$82,MATCH(K$1,'Cleaned Responses'!$1:$1,0),FALSE)</f>
        <v>#N/A</v>
      </c>
      <c r="L40" s="6" t="e">
        <f>VLOOKUP($A40&amp;$B40,'Cleaned Responses'!$1:$82,MATCH(L$1,'Cleaned Responses'!$1:$1,0),FALSE)</f>
        <v>#N/A</v>
      </c>
      <c r="M40" s="6" t="e">
        <f>VLOOKUP($A40&amp;$B40,'Cleaned Responses'!$1:$82,MATCH(M$1,'Cleaned Responses'!$1:$1,0),FALSE)</f>
        <v>#N/A</v>
      </c>
      <c r="N40" s="8" t="e">
        <f t="shared" si="23"/>
        <v>#N/A</v>
      </c>
      <c r="O40" s="8" t="e">
        <f t="shared" si="24"/>
        <v>#N/A</v>
      </c>
      <c r="P40" s="8" t="e">
        <f t="shared" si="25"/>
        <v>#N/A</v>
      </c>
      <c r="Q40" s="6"/>
      <c r="R40" s="6"/>
      <c r="S40" s="6"/>
      <c r="T40" s="6"/>
      <c r="U40" s="8" t="e">
        <f t="shared" si="26"/>
        <v>#N/A</v>
      </c>
      <c r="V40" s="6" t="e">
        <f>VLOOKUP($A40&amp;$B40,'Cleaned Responses'!$1:$82,MATCH(V$1,'Cleaned Responses'!$1:$1,0),FALSE)</f>
        <v>#N/A</v>
      </c>
      <c r="W40" s="6" t="e">
        <f>VLOOKUP($A40&amp;$B40,'Cleaned Responses'!$1:$82,MATCH(W$1,'Cleaned Responses'!$1:$1,0),FALSE)</f>
        <v>#N/A</v>
      </c>
      <c r="X40" s="9" t="e">
        <f t="shared" si="27"/>
        <v>#N/A</v>
      </c>
      <c r="Y40" s="9" t="e">
        <f t="shared" si="28"/>
        <v>#N/A</v>
      </c>
      <c r="Z40" s="6" t="e">
        <f>VLOOKUP($A40&amp;$B40,'Cleaned Responses'!$1:$82,MATCH(Z$1,'Cleaned Responses'!$1:$1,0),FALSE)</f>
        <v>#N/A</v>
      </c>
      <c r="AA40" s="6" t="e">
        <f>VLOOKUP($A40&amp;$B40,'Cleaned Responses'!$1:$82,MATCH(AA$1,'Cleaned Responses'!$1:$1,0),FALSE)</f>
        <v>#N/A</v>
      </c>
      <c r="AB40" s="6" t="e">
        <f>VLOOKUP($A40&amp;$B40,'Cleaned Responses'!$1:$82,MATCH(AB$1,'Cleaned Responses'!$1:$1,0),FALSE)</f>
        <v>#N/A</v>
      </c>
      <c r="AC40" s="6" t="e">
        <f>VLOOKUP($A40&amp;$B40,'Cleaned Responses'!$1:$82,MATCH(AC$1,'Cleaned Responses'!$1:$1,0),FALSE)</f>
        <v>#N/A</v>
      </c>
      <c r="AD40" s="6" t="e">
        <f>VLOOKUP($A40&amp;$B40,'Cleaned Responses'!$1:$82,MATCH(AD$1,'Cleaned Responses'!$1:$1,0),FALSE)</f>
        <v>#N/A</v>
      </c>
      <c r="AE40" s="6" t="e">
        <f>VLOOKUP($A40&amp;$B40,'Cleaned Responses'!$1:$82,MATCH(AE$1,'Cleaned Responses'!$1:$1,0),FALSE)</f>
        <v>#N/A</v>
      </c>
      <c r="AF40" s="6" t="e">
        <f>VLOOKUP($A40&amp;$B40,'Cleaned Responses'!$1:$82,MATCH(AF$1,'Cleaned Responses'!$1:$1,0),FALSE)</f>
        <v>#N/A</v>
      </c>
      <c r="AG40" s="6" t="e">
        <f>VLOOKUP($A40&amp;$B40,'Cleaned Responses'!$1:$82,MATCH(AG$1,'Cleaned Responses'!$1:$1,0),FALSE)</f>
        <v>#N/A</v>
      </c>
      <c r="AH40" s="6" t="e">
        <f t="shared" si="29"/>
        <v>#N/A</v>
      </c>
      <c r="AI40" s="7" t="e">
        <f>VLOOKUP($A40&amp;$B40,'Cleaned Responses'!$1:$82,MATCH(AI$1,'Cleaned Responses'!$1:$1,0),FALSE)/100</f>
        <v>#N/A</v>
      </c>
      <c r="AJ40" s="7" t="e">
        <f>VLOOKUP($A40&amp;$B40,'Cleaned Responses'!$1:$82,MATCH(AJ$1,'Cleaned Responses'!$1:$1,0),FALSE)/100</f>
        <v>#N/A</v>
      </c>
      <c r="AK40" s="7" t="e">
        <f>VLOOKUP($A40&amp;$B40,'Cleaned Responses'!$1:$82,MATCH(AK$1,'Cleaned Responses'!$1:$1,0),FALSE)/100</f>
        <v>#N/A</v>
      </c>
      <c r="AL40" s="7" t="e">
        <f>VLOOKUP($A40&amp;$B40,'Cleaned Responses'!$1:$82,MATCH(AL$1,'Cleaned Responses'!$1:$1,0),FALSE)/100</f>
        <v>#N/A</v>
      </c>
      <c r="AM40" s="7" t="e">
        <f>VLOOKUP($A40&amp;$B40,'Cleaned Responses'!$1:$82,MATCH(AM$1,'Cleaned Responses'!$1:$1,0),FALSE)/100</f>
        <v>#N/A</v>
      </c>
      <c r="AN40" s="7" t="e">
        <f>VLOOKUP($A40&amp;$B40,'Cleaned Responses'!$1:$82,MATCH(AN$1,'Cleaned Responses'!$1:$1,0),FALSE)/100</f>
        <v>#N/A</v>
      </c>
      <c r="AO40" s="7" t="e">
        <f>VLOOKUP($A40&amp;$B40,'Cleaned Responses'!$1:$82,MATCH(AO$1,'Cleaned Responses'!$1:$1,0),FALSE)/100</f>
        <v>#N/A</v>
      </c>
      <c r="AP40" s="7" t="e">
        <f>VLOOKUP($A40&amp;$B40,'Cleaned Responses'!$1:$82,MATCH(AP$1,'Cleaned Responses'!$1:$1,0),FALSE)/100</f>
        <v>#N/A</v>
      </c>
      <c r="AQ40" s="7" t="e">
        <f>VLOOKUP($A40&amp;$B40,'Cleaned Responses'!$1:$82,MATCH(AQ$1,'Cleaned Responses'!$1:$1,0),FALSE)/100</f>
        <v>#N/A</v>
      </c>
      <c r="AR40" s="7" t="e">
        <f>VLOOKUP($A40&amp;$B40,'Cleaned Responses'!$1:$82,MATCH(AR$1,'Cleaned Responses'!$1:$1,0),FALSE)/100</f>
        <v>#N/A</v>
      </c>
      <c r="AS40" s="7" t="e">
        <f>VLOOKUP($A40&amp;$B40,'Cleaned Responses'!$1:$82,MATCH(AS$1,'Cleaned Responses'!$1:$1,0),FALSE)/100</f>
        <v>#N/A</v>
      </c>
      <c r="AT40" s="7" t="e">
        <f>VLOOKUP($A40&amp;$B40,'Cleaned Responses'!$1:$82,MATCH(AT$1,'Cleaned Responses'!$1:$1,0),FALSE)/100</f>
        <v>#N/A</v>
      </c>
      <c r="AU40" s="7" t="e">
        <f>VLOOKUP($A40&amp;$B40,'Cleaned Responses'!$1:$82,MATCH(AU$1,'Cleaned Responses'!$1:$1,0),FALSE)/100</f>
        <v>#N/A</v>
      </c>
      <c r="AV40" s="7" t="e">
        <f>VLOOKUP($A40&amp;$B40,'Cleaned Responses'!$1:$82,MATCH(AV$1,'Cleaned Responses'!$1:$1,0),FALSE)/100</f>
        <v>#N/A</v>
      </c>
      <c r="AW40" s="7" t="e">
        <f>VLOOKUP($A40&amp;$B40,'Cleaned Responses'!$1:$82,MATCH(AW$1,'Cleaned Responses'!$1:$1,0),FALSE)/100</f>
        <v>#N/A</v>
      </c>
      <c r="AX40" s="7" t="e">
        <f>VLOOKUP($A40&amp;$B40,'Cleaned Responses'!$1:$82,MATCH(AX$1,'Cleaned Responses'!$1:$1,0),FALSE)/100</f>
        <v>#N/A</v>
      </c>
      <c r="AY40" s="7" t="e">
        <f>VLOOKUP($A40&amp;$B40,'Cleaned Responses'!$1:$82,MATCH(AY$1,'Cleaned Responses'!$1:$1,0),FALSE)/100</f>
        <v>#N/A</v>
      </c>
      <c r="AZ40" s="7" t="e">
        <f>VLOOKUP($A40&amp;$B40,'Cleaned Responses'!$1:$82,MATCH(AZ$1,'Cleaned Responses'!$1:$1,0),FALSE)/100</f>
        <v>#N/A</v>
      </c>
      <c r="BA40" s="7" t="e">
        <f>VLOOKUP($A40&amp;$B40,'Cleaned Responses'!$1:$82,MATCH(BA$1,'Cleaned Responses'!$1:$1,0),FALSE)/100</f>
        <v>#N/A</v>
      </c>
      <c r="BB40" s="7"/>
      <c r="BC40" s="6" t="e">
        <f>VLOOKUP($A40&amp;$B40,'Cleaned Responses'!$1:$82,MATCH(BC$1,'Cleaned Responses'!$1:$1,0),FALSE)</f>
        <v>#N/A</v>
      </c>
      <c r="BD40" s="6" t="e">
        <f>VLOOKUP($A40&amp;$B40,'Cleaned Responses'!$1:$82,MATCH(BD$1,'Cleaned Responses'!$1:$1,0),FALSE)</f>
        <v>#N/A</v>
      </c>
      <c r="BE40" t="e">
        <f>VLOOKUP($A40&amp;$B40,'Cleaned Responses'!$1:$82,MATCH(BE$1,'Cleaned Responses'!$1:$1,0),FALSE)/100</f>
        <v>#N/A</v>
      </c>
      <c r="BF40" t="e">
        <f>VLOOKUP($A40&amp;$B40,'Cleaned Responses'!$1:$82,MATCH(BF$1,'Cleaned Responses'!$1:$1,0),FALSE)/100</f>
        <v>#N/A</v>
      </c>
      <c r="BG40" t="e">
        <f>VLOOKUP($A40&amp;$B40,'Cleaned Responses'!$1:$82,MATCH(BG$1,'Cleaned Responses'!$1:$1,0),FALSE)/100</f>
        <v>#N/A</v>
      </c>
      <c r="BH40" t="e">
        <f t="shared" si="7"/>
        <v>#N/A</v>
      </c>
      <c r="BI40" t="e">
        <f t="shared" si="8"/>
        <v>#N/A</v>
      </c>
      <c r="BJ40" t="e">
        <f t="shared" si="9"/>
        <v>#N/A</v>
      </c>
      <c r="BK40" t="e">
        <f>VLOOKUP($A40&amp;$B40,'Cleaned Responses'!$1:$82,MATCH(BK$1,'Cleaned Responses'!$1:$1,0),FALSE)/100</f>
        <v>#N/A</v>
      </c>
      <c r="BL40" t="e">
        <f>VLOOKUP($A40&amp;$B40,'Cleaned Responses'!$1:$82,MATCH(BL$1,'Cleaned Responses'!$1:$1,0),FALSE)/100</f>
        <v>#N/A</v>
      </c>
      <c r="BM40" t="e">
        <f>VLOOKUP($A40&amp;$B40,'Cleaned Responses'!$1:$82,MATCH(BM$1,'Cleaned Responses'!$1:$1,0),FALSE)/100</f>
        <v>#N/A</v>
      </c>
      <c r="BN40" t="e">
        <f>VLOOKUP($A40&amp;$B40,'Cleaned Responses'!$1:$82,MATCH(BN$1,'Cleaned Responses'!$1:$1,0),FALSE)/100</f>
        <v>#N/A</v>
      </c>
      <c r="BO40" t="e">
        <f>VLOOKUP($A40&amp;$B40,'Cleaned Responses'!$1:$82,MATCH(BO$1,'Cleaned Responses'!$1:$1,0),FALSE)/100</f>
        <v>#N/A</v>
      </c>
      <c r="BP40" t="e">
        <f>VLOOKUP($A40&amp;$B40,'Cleaned Responses'!$1:$82,MATCH(BP$1,'Cleaned Responses'!$1:$1,0),FALSE)/100</f>
        <v>#N/A</v>
      </c>
      <c r="BQ40" t="e">
        <f>VLOOKUP($A40&amp;$B40,'Cleaned Responses'!$1:$82,MATCH(BQ$1,'Cleaned Responses'!$1:$1,0),FALSE)/100</f>
        <v>#N/A</v>
      </c>
      <c r="BR40" t="e">
        <f>VLOOKUP($A40&amp;$B40,'Cleaned Responses'!$1:$82,MATCH(BR$1,'Cleaned Responses'!$1:$1,0),FALSE)/100</f>
        <v>#N/A</v>
      </c>
      <c r="BS40" t="e">
        <f>VLOOKUP($A40&amp;$B40,'Cleaned Responses'!$1:$82,MATCH(BS$1,'Cleaned Responses'!$1:$1,0),FALSE)/100</f>
        <v>#N/A</v>
      </c>
      <c r="BT40" t="e">
        <f>VLOOKUP($A40&amp;$B40,'Cleaned Responses'!$1:$82,MATCH(BT$1,'Cleaned Responses'!$1:$1,0),FALSE)/100</f>
        <v>#N/A</v>
      </c>
      <c r="BU40" t="e">
        <f>VLOOKUP($A40&amp;$B40,'Cleaned Responses'!$1:$82,MATCH(BU$1,'Cleaned Responses'!$1:$1,0),FALSE)/100</f>
        <v>#N/A</v>
      </c>
      <c r="BV40" t="e">
        <f>VLOOKUP($A40&amp;$B40,'Cleaned Responses'!$1:$82,MATCH(BV$1,'Cleaned Responses'!$1:$1,0),FALSE)/100</f>
        <v>#N/A</v>
      </c>
      <c r="BW40" t="e">
        <f t="shared" si="10"/>
        <v>#N/A</v>
      </c>
      <c r="BX40" t="e">
        <f t="shared" si="11"/>
        <v>#N/A</v>
      </c>
      <c r="BY40" t="e">
        <f t="shared" si="12"/>
        <v>#N/A</v>
      </c>
      <c r="BZ40" t="e">
        <f t="shared" si="13"/>
        <v>#N/A</v>
      </c>
      <c r="CA40" t="e">
        <f t="shared" si="14"/>
        <v>#N/A</v>
      </c>
      <c r="CB40" t="e">
        <f t="shared" si="15"/>
        <v>#N/A</v>
      </c>
      <c r="CC40" t="e">
        <f t="shared" si="16"/>
        <v>#N/A</v>
      </c>
      <c r="CD40" t="e">
        <f t="shared" si="17"/>
        <v>#N/A</v>
      </c>
      <c r="CE40" t="e">
        <f t="shared" si="18"/>
        <v>#N/A</v>
      </c>
      <c r="CF40" t="e">
        <f t="shared" si="19"/>
        <v>#N/A</v>
      </c>
      <c r="CG40" t="e">
        <f t="shared" si="20"/>
        <v>#N/A</v>
      </c>
    </row>
    <row r="41" spans="1:85" ht="20" customHeight="1" x14ac:dyDescent="0.25">
      <c r="A41" s="187"/>
      <c r="B41" s="6"/>
      <c r="C41" s="6" t="e">
        <f>VLOOKUP($A41&amp;$B41,'Cleaned Responses'!$1:$82,MATCH($C$1,'Cleaned Responses'!$1:$1,0),FALSE)</f>
        <v>#N/A</v>
      </c>
      <c r="D41" s="6" t="e">
        <f>VLOOKUP($A41&amp;$B41,'Cleaned Responses'!$1:$82,MATCH(D$1,'Cleaned Responses'!$1:$1,0),FALSE)</f>
        <v>#N/A</v>
      </c>
      <c r="E41" s="6" t="e">
        <f>VLOOKUP($A41&amp;$B41,'Cleaned Responses'!$1:$82,MATCH(E$1,'Cleaned Responses'!$1:$1,0),FALSE)</f>
        <v>#N/A</v>
      </c>
      <c r="F41" s="6" t="e">
        <f>VLOOKUP($A41&amp;$B41,'Cleaned Responses'!$1:$82,MATCH(F$1,'Cleaned Responses'!$1:$1,0),FALSE)</f>
        <v>#N/A</v>
      </c>
      <c r="G41" s="6" t="e">
        <f t="shared" si="22"/>
        <v>#N/A</v>
      </c>
      <c r="H41" s="6" t="e">
        <f>VLOOKUP($A41&amp;$B41,'Cleaned Responses'!$1:$82,MATCH(H$1,'Cleaned Responses'!$1:$1,0),FALSE)</f>
        <v>#N/A</v>
      </c>
      <c r="I41" s="6" t="e">
        <f>VLOOKUP($A41&amp;$B41,'Cleaned Responses'!$1:$82,MATCH(I$1,'Cleaned Responses'!$1:$1,0),FALSE)</f>
        <v>#N/A</v>
      </c>
      <c r="J41" s="6" t="e">
        <f>VLOOKUP($A41&amp;$B41,'Cleaned Responses'!$1:$82,MATCH(J$1,'Cleaned Responses'!$1:$1,0),FALSE)</f>
        <v>#N/A</v>
      </c>
      <c r="K41" s="6" t="e">
        <f>VLOOKUP($A41&amp;$B41,'Cleaned Responses'!$1:$82,MATCH(K$1,'Cleaned Responses'!$1:$1,0),FALSE)</f>
        <v>#N/A</v>
      </c>
      <c r="L41" s="6" t="e">
        <f>VLOOKUP($A41&amp;$B41,'Cleaned Responses'!$1:$82,MATCH(L$1,'Cleaned Responses'!$1:$1,0),FALSE)</f>
        <v>#N/A</v>
      </c>
      <c r="M41" s="6" t="e">
        <f>VLOOKUP($A41&amp;$B41,'Cleaned Responses'!$1:$82,MATCH(M$1,'Cleaned Responses'!$1:$1,0),FALSE)</f>
        <v>#N/A</v>
      </c>
      <c r="N41" s="8" t="e">
        <f t="shared" si="23"/>
        <v>#N/A</v>
      </c>
      <c r="O41" s="8" t="e">
        <f t="shared" si="24"/>
        <v>#N/A</v>
      </c>
      <c r="P41" s="8" t="e">
        <f t="shared" si="25"/>
        <v>#N/A</v>
      </c>
      <c r="Q41" s="6"/>
      <c r="R41" s="6"/>
      <c r="S41" s="6"/>
      <c r="T41" s="6"/>
      <c r="U41" s="8" t="e">
        <f t="shared" si="26"/>
        <v>#N/A</v>
      </c>
      <c r="V41" s="6" t="e">
        <f>VLOOKUP($A41&amp;$B41,'Cleaned Responses'!$1:$82,MATCH(V$1,'Cleaned Responses'!$1:$1,0),FALSE)</f>
        <v>#N/A</v>
      </c>
      <c r="W41" s="6" t="e">
        <f>VLOOKUP($A41&amp;$B41,'Cleaned Responses'!$1:$82,MATCH(W$1,'Cleaned Responses'!$1:$1,0),FALSE)</f>
        <v>#N/A</v>
      </c>
      <c r="X41" s="9" t="e">
        <f t="shared" si="27"/>
        <v>#N/A</v>
      </c>
      <c r="Y41" s="9" t="e">
        <f t="shared" si="28"/>
        <v>#N/A</v>
      </c>
      <c r="Z41" s="6" t="e">
        <f>VLOOKUP($A41&amp;$B41,'Cleaned Responses'!$1:$82,MATCH(Z$1,'Cleaned Responses'!$1:$1,0),FALSE)</f>
        <v>#N/A</v>
      </c>
      <c r="AA41" s="6" t="e">
        <f>VLOOKUP($A41&amp;$B41,'Cleaned Responses'!$1:$82,MATCH(AA$1,'Cleaned Responses'!$1:$1,0),FALSE)</f>
        <v>#N/A</v>
      </c>
      <c r="AB41" s="6" t="e">
        <f>VLOOKUP($A41&amp;$B41,'Cleaned Responses'!$1:$82,MATCH(AB$1,'Cleaned Responses'!$1:$1,0),FALSE)</f>
        <v>#N/A</v>
      </c>
      <c r="AC41" s="6" t="e">
        <f>VLOOKUP($A41&amp;$B41,'Cleaned Responses'!$1:$82,MATCH(AC$1,'Cleaned Responses'!$1:$1,0),FALSE)</f>
        <v>#N/A</v>
      </c>
      <c r="AD41" s="6" t="e">
        <f>VLOOKUP($A41&amp;$B41,'Cleaned Responses'!$1:$82,MATCH(AD$1,'Cleaned Responses'!$1:$1,0),FALSE)</f>
        <v>#N/A</v>
      </c>
      <c r="AE41" s="6" t="e">
        <f>VLOOKUP($A41&amp;$B41,'Cleaned Responses'!$1:$82,MATCH(AE$1,'Cleaned Responses'!$1:$1,0),FALSE)</f>
        <v>#N/A</v>
      </c>
      <c r="AF41" s="6" t="e">
        <f>VLOOKUP($A41&amp;$B41,'Cleaned Responses'!$1:$82,MATCH(AF$1,'Cleaned Responses'!$1:$1,0),FALSE)</f>
        <v>#N/A</v>
      </c>
      <c r="AG41" s="6" t="e">
        <f>VLOOKUP($A41&amp;$B41,'Cleaned Responses'!$1:$82,MATCH(AG$1,'Cleaned Responses'!$1:$1,0),FALSE)</f>
        <v>#N/A</v>
      </c>
      <c r="AH41" s="6" t="e">
        <f t="shared" si="29"/>
        <v>#N/A</v>
      </c>
      <c r="AI41" s="7" t="e">
        <f>VLOOKUP($A41&amp;$B41,'Cleaned Responses'!$1:$82,MATCH(AI$1,'Cleaned Responses'!$1:$1,0),FALSE)/100</f>
        <v>#N/A</v>
      </c>
      <c r="AJ41" s="7" t="e">
        <f>VLOOKUP($A41&amp;$B41,'Cleaned Responses'!$1:$82,MATCH(AJ$1,'Cleaned Responses'!$1:$1,0),FALSE)/100</f>
        <v>#N/A</v>
      </c>
      <c r="AK41" s="7" t="e">
        <f>VLOOKUP($A41&amp;$B41,'Cleaned Responses'!$1:$82,MATCH(AK$1,'Cleaned Responses'!$1:$1,0),FALSE)/100</f>
        <v>#N/A</v>
      </c>
      <c r="AL41" s="7" t="e">
        <f>VLOOKUP($A41&amp;$B41,'Cleaned Responses'!$1:$82,MATCH(AL$1,'Cleaned Responses'!$1:$1,0),FALSE)/100</f>
        <v>#N/A</v>
      </c>
      <c r="AM41" s="7" t="e">
        <f>VLOOKUP($A41&amp;$B41,'Cleaned Responses'!$1:$82,MATCH(AM$1,'Cleaned Responses'!$1:$1,0),FALSE)/100</f>
        <v>#N/A</v>
      </c>
      <c r="AN41" s="7" t="e">
        <f>VLOOKUP($A41&amp;$B41,'Cleaned Responses'!$1:$82,MATCH(AN$1,'Cleaned Responses'!$1:$1,0),FALSE)/100</f>
        <v>#N/A</v>
      </c>
      <c r="AO41" s="7" t="e">
        <f>VLOOKUP($A41&amp;$B41,'Cleaned Responses'!$1:$82,MATCH(AO$1,'Cleaned Responses'!$1:$1,0),FALSE)/100</f>
        <v>#N/A</v>
      </c>
      <c r="AP41" s="7" t="e">
        <f>VLOOKUP($A41&amp;$B41,'Cleaned Responses'!$1:$82,MATCH(AP$1,'Cleaned Responses'!$1:$1,0),FALSE)/100</f>
        <v>#N/A</v>
      </c>
      <c r="AQ41" s="7" t="e">
        <f>VLOOKUP($A41&amp;$B41,'Cleaned Responses'!$1:$82,MATCH(AQ$1,'Cleaned Responses'!$1:$1,0),FALSE)/100</f>
        <v>#N/A</v>
      </c>
      <c r="AR41" s="7" t="e">
        <f>VLOOKUP($A41&amp;$B41,'Cleaned Responses'!$1:$82,MATCH(AR$1,'Cleaned Responses'!$1:$1,0),FALSE)/100</f>
        <v>#N/A</v>
      </c>
      <c r="AS41" s="7" t="e">
        <f>VLOOKUP($A41&amp;$B41,'Cleaned Responses'!$1:$82,MATCH(AS$1,'Cleaned Responses'!$1:$1,0),FALSE)/100</f>
        <v>#N/A</v>
      </c>
      <c r="AT41" s="7" t="e">
        <f>VLOOKUP($A41&amp;$B41,'Cleaned Responses'!$1:$82,MATCH(AT$1,'Cleaned Responses'!$1:$1,0),FALSE)/100</f>
        <v>#N/A</v>
      </c>
      <c r="AU41" s="7" t="e">
        <f>VLOOKUP($A41&amp;$B41,'Cleaned Responses'!$1:$82,MATCH(AU$1,'Cleaned Responses'!$1:$1,0),FALSE)/100</f>
        <v>#N/A</v>
      </c>
      <c r="AV41" s="7" t="e">
        <f>VLOOKUP($A41&amp;$B41,'Cleaned Responses'!$1:$82,MATCH(AV$1,'Cleaned Responses'!$1:$1,0),FALSE)/100</f>
        <v>#N/A</v>
      </c>
      <c r="AW41" s="7" t="e">
        <f>VLOOKUP($A41&amp;$B41,'Cleaned Responses'!$1:$82,MATCH(AW$1,'Cleaned Responses'!$1:$1,0),FALSE)/100</f>
        <v>#N/A</v>
      </c>
      <c r="AX41" s="7" t="e">
        <f>VLOOKUP($A41&amp;$B41,'Cleaned Responses'!$1:$82,MATCH(AX$1,'Cleaned Responses'!$1:$1,0),FALSE)/100</f>
        <v>#N/A</v>
      </c>
      <c r="AY41" s="7" t="e">
        <f>VLOOKUP($A41&amp;$B41,'Cleaned Responses'!$1:$82,MATCH(AY$1,'Cleaned Responses'!$1:$1,0),FALSE)/100</f>
        <v>#N/A</v>
      </c>
      <c r="AZ41" s="7" t="e">
        <f>VLOOKUP($A41&amp;$B41,'Cleaned Responses'!$1:$82,MATCH(AZ$1,'Cleaned Responses'!$1:$1,0),FALSE)/100</f>
        <v>#N/A</v>
      </c>
      <c r="BA41" s="7" t="e">
        <f>VLOOKUP($A41&amp;$B41,'Cleaned Responses'!$1:$82,MATCH(BA$1,'Cleaned Responses'!$1:$1,0),FALSE)/100</f>
        <v>#N/A</v>
      </c>
      <c r="BB41" s="7"/>
      <c r="BC41" s="6" t="e">
        <f>VLOOKUP($A41&amp;$B41,'Cleaned Responses'!$1:$82,MATCH(BC$1,'Cleaned Responses'!$1:$1,0),FALSE)</f>
        <v>#N/A</v>
      </c>
      <c r="BD41" s="6" t="e">
        <f>VLOOKUP($A41&amp;$B41,'Cleaned Responses'!$1:$82,MATCH(BD$1,'Cleaned Responses'!$1:$1,0),FALSE)</f>
        <v>#N/A</v>
      </c>
      <c r="BE41" t="e">
        <f>VLOOKUP($A41&amp;$B41,'Cleaned Responses'!$1:$82,MATCH(BE$1,'Cleaned Responses'!$1:$1,0),FALSE)/100</f>
        <v>#N/A</v>
      </c>
      <c r="BF41" t="e">
        <f>VLOOKUP($A41&amp;$B41,'Cleaned Responses'!$1:$82,MATCH(BF$1,'Cleaned Responses'!$1:$1,0),FALSE)/100</f>
        <v>#N/A</v>
      </c>
      <c r="BG41" t="e">
        <f>VLOOKUP($A41&amp;$B41,'Cleaned Responses'!$1:$82,MATCH(BG$1,'Cleaned Responses'!$1:$1,0),FALSE)/100</f>
        <v>#N/A</v>
      </c>
      <c r="BH41" t="e">
        <f t="shared" si="7"/>
        <v>#N/A</v>
      </c>
      <c r="BI41" t="e">
        <f t="shared" si="8"/>
        <v>#N/A</v>
      </c>
      <c r="BJ41" t="e">
        <f t="shared" si="9"/>
        <v>#N/A</v>
      </c>
      <c r="BK41" t="e">
        <f>VLOOKUP($A41&amp;$B41,'Cleaned Responses'!$1:$82,MATCH(BK$1,'Cleaned Responses'!$1:$1,0),FALSE)/100</f>
        <v>#N/A</v>
      </c>
      <c r="BL41" t="e">
        <f>VLOOKUP($A41&amp;$B41,'Cleaned Responses'!$1:$82,MATCH(BL$1,'Cleaned Responses'!$1:$1,0),FALSE)/100</f>
        <v>#N/A</v>
      </c>
      <c r="BM41" t="e">
        <f>VLOOKUP($A41&amp;$B41,'Cleaned Responses'!$1:$82,MATCH(BM$1,'Cleaned Responses'!$1:$1,0),FALSE)/100</f>
        <v>#N/A</v>
      </c>
      <c r="BN41" t="e">
        <f>VLOOKUP($A41&amp;$B41,'Cleaned Responses'!$1:$82,MATCH(BN$1,'Cleaned Responses'!$1:$1,0),FALSE)/100</f>
        <v>#N/A</v>
      </c>
      <c r="BO41" t="e">
        <f>VLOOKUP($A41&amp;$B41,'Cleaned Responses'!$1:$82,MATCH(BO$1,'Cleaned Responses'!$1:$1,0),FALSE)/100</f>
        <v>#N/A</v>
      </c>
      <c r="BP41" t="e">
        <f>VLOOKUP($A41&amp;$B41,'Cleaned Responses'!$1:$82,MATCH(BP$1,'Cleaned Responses'!$1:$1,0),FALSE)/100</f>
        <v>#N/A</v>
      </c>
      <c r="BQ41" t="e">
        <f>VLOOKUP($A41&amp;$B41,'Cleaned Responses'!$1:$82,MATCH(BQ$1,'Cleaned Responses'!$1:$1,0),FALSE)/100</f>
        <v>#N/A</v>
      </c>
      <c r="BR41" t="e">
        <f>VLOOKUP($A41&amp;$B41,'Cleaned Responses'!$1:$82,MATCH(BR$1,'Cleaned Responses'!$1:$1,0),FALSE)/100</f>
        <v>#N/A</v>
      </c>
      <c r="BS41" t="e">
        <f>VLOOKUP($A41&amp;$B41,'Cleaned Responses'!$1:$82,MATCH(BS$1,'Cleaned Responses'!$1:$1,0),FALSE)/100</f>
        <v>#N/A</v>
      </c>
      <c r="BT41" t="e">
        <f>VLOOKUP($A41&amp;$B41,'Cleaned Responses'!$1:$82,MATCH(BT$1,'Cleaned Responses'!$1:$1,0),FALSE)/100</f>
        <v>#N/A</v>
      </c>
      <c r="BU41" t="e">
        <f>VLOOKUP($A41&amp;$B41,'Cleaned Responses'!$1:$82,MATCH(BU$1,'Cleaned Responses'!$1:$1,0),FALSE)/100</f>
        <v>#N/A</v>
      </c>
      <c r="BV41" t="e">
        <f>VLOOKUP($A41&amp;$B41,'Cleaned Responses'!$1:$82,MATCH(BV$1,'Cleaned Responses'!$1:$1,0),FALSE)/100</f>
        <v>#N/A</v>
      </c>
      <c r="BW41" t="e">
        <f t="shared" si="10"/>
        <v>#N/A</v>
      </c>
      <c r="BX41" t="e">
        <f t="shared" si="11"/>
        <v>#N/A</v>
      </c>
      <c r="BY41" t="e">
        <f t="shared" si="12"/>
        <v>#N/A</v>
      </c>
      <c r="BZ41" t="e">
        <f t="shared" si="13"/>
        <v>#N/A</v>
      </c>
      <c r="CA41" t="e">
        <f t="shared" si="14"/>
        <v>#N/A</v>
      </c>
      <c r="CB41" t="e">
        <f t="shared" si="15"/>
        <v>#N/A</v>
      </c>
      <c r="CC41" t="e">
        <f t="shared" si="16"/>
        <v>#N/A</v>
      </c>
      <c r="CD41" t="e">
        <f t="shared" si="17"/>
        <v>#N/A</v>
      </c>
      <c r="CE41" t="e">
        <f t="shared" si="18"/>
        <v>#N/A</v>
      </c>
      <c r="CF41" t="e">
        <f t="shared" si="19"/>
        <v>#N/A</v>
      </c>
      <c r="CG41" t="e">
        <f t="shared" si="20"/>
        <v>#N/A</v>
      </c>
    </row>
    <row r="42" spans="1:85" ht="20" customHeight="1" x14ac:dyDescent="0.25">
      <c r="A42" s="187"/>
      <c r="B42" s="6"/>
      <c r="C42" s="6" t="e">
        <f>VLOOKUP($A42&amp;$B42,'Cleaned Responses'!$1:$82,MATCH($C$1,'Cleaned Responses'!$1:$1,0),FALSE)</f>
        <v>#N/A</v>
      </c>
      <c r="D42" s="6" t="e">
        <f>VLOOKUP($A42&amp;$B42,'Cleaned Responses'!$1:$82,MATCH(D$1,'Cleaned Responses'!$1:$1,0),FALSE)</f>
        <v>#N/A</v>
      </c>
      <c r="E42" s="6" t="e">
        <f>VLOOKUP($A42&amp;$B42,'Cleaned Responses'!$1:$82,MATCH(E$1,'Cleaned Responses'!$1:$1,0),FALSE)</f>
        <v>#N/A</v>
      </c>
      <c r="F42" s="6" t="e">
        <f>VLOOKUP($A42&amp;$B42,'Cleaned Responses'!$1:$82,MATCH(F$1,'Cleaned Responses'!$1:$1,0),FALSE)</f>
        <v>#N/A</v>
      </c>
      <c r="G42" s="6" t="e">
        <f t="shared" si="22"/>
        <v>#N/A</v>
      </c>
      <c r="H42" s="6" t="e">
        <f>VLOOKUP($A42&amp;$B42,'Cleaned Responses'!$1:$82,MATCH(H$1,'Cleaned Responses'!$1:$1,0),FALSE)</f>
        <v>#N/A</v>
      </c>
      <c r="I42" s="6" t="e">
        <f>VLOOKUP($A42&amp;$B42,'Cleaned Responses'!$1:$82,MATCH(I$1,'Cleaned Responses'!$1:$1,0),FALSE)</f>
        <v>#N/A</v>
      </c>
      <c r="J42" s="6" t="e">
        <f>VLOOKUP($A42&amp;$B42,'Cleaned Responses'!$1:$82,MATCH(J$1,'Cleaned Responses'!$1:$1,0),FALSE)</f>
        <v>#N/A</v>
      </c>
      <c r="K42" s="6" t="e">
        <f>VLOOKUP($A42&amp;$B42,'Cleaned Responses'!$1:$82,MATCH(K$1,'Cleaned Responses'!$1:$1,0),FALSE)</f>
        <v>#N/A</v>
      </c>
      <c r="L42" s="6" t="e">
        <f>VLOOKUP($A42&amp;$B42,'Cleaned Responses'!$1:$82,MATCH(L$1,'Cleaned Responses'!$1:$1,0),FALSE)</f>
        <v>#N/A</v>
      </c>
      <c r="M42" s="6" t="e">
        <f>VLOOKUP($A42&amp;$B42,'Cleaned Responses'!$1:$82,MATCH(M$1,'Cleaned Responses'!$1:$1,0),FALSE)</f>
        <v>#N/A</v>
      </c>
      <c r="N42" s="8" t="e">
        <f t="shared" si="23"/>
        <v>#N/A</v>
      </c>
      <c r="O42" s="8" t="e">
        <f t="shared" si="24"/>
        <v>#N/A</v>
      </c>
      <c r="P42" s="8" t="e">
        <f t="shared" si="25"/>
        <v>#N/A</v>
      </c>
      <c r="Q42" s="6"/>
      <c r="R42" s="6"/>
      <c r="S42" s="6"/>
      <c r="T42" s="6"/>
      <c r="U42" s="8" t="e">
        <f t="shared" si="26"/>
        <v>#N/A</v>
      </c>
      <c r="V42" s="6" t="e">
        <f>VLOOKUP($A42&amp;$B42,'Cleaned Responses'!$1:$82,MATCH(V$1,'Cleaned Responses'!$1:$1,0),FALSE)</f>
        <v>#N/A</v>
      </c>
      <c r="W42" s="6" t="e">
        <f>VLOOKUP($A42&amp;$B42,'Cleaned Responses'!$1:$82,MATCH(W$1,'Cleaned Responses'!$1:$1,0),FALSE)</f>
        <v>#N/A</v>
      </c>
      <c r="X42" s="9" t="e">
        <f t="shared" si="27"/>
        <v>#N/A</v>
      </c>
      <c r="Y42" s="9" t="e">
        <f t="shared" si="28"/>
        <v>#N/A</v>
      </c>
      <c r="Z42" s="6" t="e">
        <f>VLOOKUP($A42&amp;$B42,'Cleaned Responses'!$1:$82,MATCH(Z$1,'Cleaned Responses'!$1:$1,0),FALSE)</f>
        <v>#N/A</v>
      </c>
      <c r="AA42" s="6" t="e">
        <f>VLOOKUP($A42&amp;$B42,'Cleaned Responses'!$1:$82,MATCH(AA$1,'Cleaned Responses'!$1:$1,0),FALSE)</f>
        <v>#N/A</v>
      </c>
      <c r="AB42" s="6" t="e">
        <f>VLOOKUP($A42&amp;$B42,'Cleaned Responses'!$1:$82,MATCH(AB$1,'Cleaned Responses'!$1:$1,0),FALSE)</f>
        <v>#N/A</v>
      </c>
      <c r="AC42" s="6" t="e">
        <f>VLOOKUP($A42&amp;$B42,'Cleaned Responses'!$1:$82,MATCH(AC$1,'Cleaned Responses'!$1:$1,0),FALSE)</f>
        <v>#N/A</v>
      </c>
      <c r="AD42" s="6" t="e">
        <f>VLOOKUP($A42&amp;$B42,'Cleaned Responses'!$1:$82,MATCH(AD$1,'Cleaned Responses'!$1:$1,0),FALSE)</f>
        <v>#N/A</v>
      </c>
      <c r="AE42" s="6" t="e">
        <f>VLOOKUP($A42&amp;$B42,'Cleaned Responses'!$1:$82,MATCH(AE$1,'Cleaned Responses'!$1:$1,0),FALSE)</f>
        <v>#N/A</v>
      </c>
      <c r="AF42" s="6" t="e">
        <f>VLOOKUP($A42&amp;$B42,'Cleaned Responses'!$1:$82,MATCH(AF$1,'Cleaned Responses'!$1:$1,0),FALSE)</f>
        <v>#N/A</v>
      </c>
      <c r="AG42" s="6" t="e">
        <f>VLOOKUP($A42&amp;$B42,'Cleaned Responses'!$1:$82,MATCH(AG$1,'Cleaned Responses'!$1:$1,0),FALSE)</f>
        <v>#N/A</v>
      </c>
      <c r="AH42" s="6" t="e">
        <f t="shared" si="29"/>
        <v>#N/A</v>
      </c>
      <c r="AI42" s="7" t="e">
        <f>VLOOKUP($A42&amp;$B42,'Cleaned Responses'!$1:$82,MATCH(AI$1,'Cleaned Responses'!$1:$1,0),FALSE)/100</f>
        <v>#N/A</v>
      </c>
      <c r="AJ42" s="7" t="e">
        <f>VLOOKUP($A42&amp;$B42,'Cleaned Responses'!$1:$82,MATCH(AJ$1,'Cleaned Responses'!$1:$1,0),FALSE)/100</f>
        <v>#N/A</v>
      </c>
      <c r="AK42" s="7" t="e">
        <f>VLOOKUP($A42&amp;$B42,'Cleaned Responses'!$1:$82,MATCH(AK$1,'Cleaned Responses'!$1:$1,0),FALSE)/100</f>
        <v>#N/A</v>
      </c>
      <c r="AL42" s="7" t="e">
        <f>VLOOKUP($A42&amp;$B42,'Cleaned Responses'!$1:$82,MATCH(AL$1,'Cleaned Responses'!$1:$1,0),FALSE)/100</f>
        <v>#N/A</v>
      </c>
      <c r="AM42" s="7" t="e">
        <f>VLOOKUP($A42&amp;$B42,'Cleaned Responses'!$1:$82,MATCH(AM$1,'Cleaned Responses'!$1:$1,0),FALSE)/100</f>
        <v>#N/A</v>
      </c>
      <c r="AN42" s="7" t="e">
        <f>VLOOKUP($A42&amp;$B42,'Cleaned Responses'!$1:$82,MATCH(AN$1,'Cleaned Responses'!$1:$1,0),FALSE)/100</f>
        <v>#N/A</v>
      </c>
      <c r="AO42" s="7" t="e">
        <f>VLOOKUP($A42&amp;$B42,'Cleaned Responses'!$1:$82,MATCH(AO$1,'Cleaned Responses'!$1:$1,0),FALSE)/100</f>
        <v>#N/A</v>
      </c>
      <c r="AP42" s="7" t="e">
        <f>VLOOKUP($A42&amp;$B42,'Cleaned Responses'!$1:$82,MATCH(AP$1,'Cleaned Responses'!$1:$1,0),FALSE)/100</f>
        <v>#N/A</v>
      </c>
      <c r="AQ42" s="7" t="e">
        <f>VLOOKUP($A42&amp;$B42,'Cleaned Responses'!$1:$82,MATCH(AQ$1,'Cleaned Responses'!$1:$1,0),FALSE)/100</f>
        <v>#N/A</v>
      </c>
      <c r="AR42" s="7" t="e">
        <f>VLOOKUP($A42&amp;$B42,'Cleaned Responses'!$1:$82,MATCH(AR$1,'Cleaned Responses'!$1:$1,0),FALSE)/100</f>
        <v>#N/A</v>
      </c>
      <c r="AS42" s="7" t="e">
        <f>VLOOKUP($A42&amp;$B42,'Cleaned Responses'!$1:$82,MATCH(AS$1,'Cleaned Responses'!$1:$1,0),FALSE)/100</f>
        <v>#N/A</v>
      </c>
      <c r="AT42" s="7" t="e">
        <f>VLOOKUP($A42&amp;$B42,'Cleaned Responses'!$1:$82,MATCH(AT$1,'Cleaned Responses'!$1:$1,0),FALSE)/100</f>
        <v>#N/A</v>
      </c>
      <c r="AU42" s="7" t="e">
        <f>VLOOKUP($A42&amp;$B42,'Cleaned Responses'!$1:$82,MATCH(AU$1,'Cleaned Responses'!$1:$1,0),FALSE)/100</f>
        <v>#N/A</v>
      </c>
      <c r="AV42" s="7" t="e">
        <f>VLOOKUP($A42&amp;$B42,'Cleaned Responses'!$1:$82,MATCH(AV$1,'Cleaned Responses'!$1:$1,0),FALSE)/100</f>
        <v>#N/A</v>
      </c>
      <c r="AW42" s="7" t="e">
        <f>VLOOKUP($A42&amp;$B42,'Cleaned Responses'!$1:$82,MATCH(AW$1,'Cleaned Responses'!$1:$1,0),FALSE)/100</f>
        <v>#N/A</v>
      </c>
      <c r="AX42" s="7" t="e">
        <f>VLOOKUP($A42&amp;$B42,'Cleaned Responses'!$1:$82,MATCH(AX$1,'Cleaned Responses'!$1:$1,0),FALSE)/100</f>
        <v>#N/A</v>
      </c>
      <c r="AY42" s="7" t="e">
        <f>VLOOKUP($A42&amp;$B42,'Cleaned Responses'!$1:$82,MATCH(AY$1,'Cleaned Responses'!$1:$1,0),FALSE)/100</f>
        <v>#N/A</v>
      </c>
      <c r="AZ42" s="7" t="e">
        <f>VLOOKUP($A42&amp;$B42,'Cleaned Responses'!$1:$82,MATCH(AZ$1,'Cleaned Responses'!$1:$1,0),FALSE)/100</f>
        <v>#N/A</v>
      </c>
      <c r="BA42" s="7" t="e">
        <f>VLOOKUP($A42&amp;$B42,'Cleaned Responses'!$1:$82,MATCH(BA$1,'Cleaned Responses'!$1:$1,0),FALSE)/100</f>
        <v>#N/A</v>
      </c>
      <c r="BB42" s="7"/>
      <c r="BC42" s="6" t="e">
        <f>VLOOKUP($A42&amp;$B42,'Cleaned Responses'!$1:$82,MATCH(BC$1,'Cleaned Responses'!$1:$1,0),FALSE)</f>
        <v>#N/A</v>
      </c>
      <c r="BD42" s="6" t="e">
        <f>VLOOKUP($A42&amp;$B42,'Cleaned Responses'!$1:$82,MATCH(BD$1,'Cleaned Responses'!$1:$1,0),FALSE)</f>
        <v>#N/A</v>
      </c>
      <c r="BE42" t="e">
        <f>VLOOKUP($A42&amp;$B42,'Cleaned Responses'!$1:$82,MATCH(BE$1,'Cleaned Responses'!$1:$1,0),FALSE)/100</f>
        <v>#N/A</v>
      </c>
      <c r="BF42" t="e">
        <f>VLOOKUP($A42&amp;$B42,'Cleaned Responses'!$1:$82,MATCH(BF$1,'Cleaned Responses'!$1:$1,0),FALSE)/100</f>
        <v>#N/A</v>
      </c>
      <c r="BG42" t="e">
        <f>VLOOKUP($A42&amp;$B42,'Cleaned Responses'!$1:$82,MATCH(BG$1,'Cleaned Responses'!$1:$1,0),FALSE)/100</f>
        <v>#N/A</v>
      </c>
      <c r="BH42" t="e">
        <f t="shared" si="7"/>
        <v>#N/A</v>
      </c>
      <c r="BI42" t="e">
        <f t="shared" si="8"/>
        <v>#N/A</v>
      </c>
      <c r="BJ42" t="e">
        <f t="shared" si="9"/>
        <v>#N/A</v>
      </c>
      <c r="BK42" t="e">
        <f>VLOOKUP($A42&amp;$B42,'Cleaned Responses'!$1:$82,MATCH(BK$1,'Cleaned Responses'!$1:$1,0),FALSE)/100</f>
        <v>#N/A</v>
      </c>
      <c r="BL42" t="e">
        <f>VLOOKUP($A42&amp;$B42,'Cleaned Responses'!$1:$82,MATCH(BL$1,'Cleaned Responses'!$1:$1,0),FALSE)/100</f>
        <v>#N/A</v>
      </c>
      <c r="BM42" t="e">
        <f>VLOOKUP($A42&amp;$B42,'Cleaned Responses'!$1:$82,MATCH(BM$1,'Cleaned Responses'!$1:$1,0),FALSE)/100</f>
        <v>#N/A</v>
      </c>
      <c r="BN42" t="e">
        <f>VLOOKUP($A42&amp;$B42,'Cleaned Responses'!$1:$82,MATCH(BN$1,'Cleaned Responses'!$1:$1,0),FALSE)/100</f>
        <v>#N/A</v>
      </c>
      <c r="BO42" t="e">
        <f>VLOOKUP($A42&amp;$B42,'Cleaned Responses'!$1:$82,MATCH(BO$1,'Cleaned Responses'!$1:$1,0),FALSE)/100</f>
        <v>#N/A</v>
      </c>
      <c r="BP42" t="e">
        <f>VLOOKUP($A42&amp;$B42,'Cleaned Responses'!$1:$82,MATCH(BP$1,'Cleaned Responses'!$1:$1,0),FALSE)/100</f>
        <v>#N/A</v>
      </c>
      <c r="BQ42" t="e">
        <f>VLOOKUP($A42&amp;$B42,'Cleaned Responses'!$1:$82,MATCH(BQ$1,'Cleaned Responses'!$1:$1,0),FALSE)/100</f>
        <v>#N/A</v>
      </c>
      <c r="BR42" t="e">
        <f>VLOOKUP($A42&amp;$B42,'Cleaned Responses'!$1:$82,MATCH(BR$1,'Cleaned Responses'!$1:$1,0),FALSE)/100</f>
        <v>#N/A</v>
      </c>
      <c r="BS42" t="e">
        <f>VLOOKUP($A42&amp;$B42,'Cleaned Responses'!$1:$82,MATCH(BS$1,'Cleaned Responses'!$1:$1,0),FALSE)/100</f>
        <v>#N/A</v>
      </c>
      <c r="BT42" t="e">
        <f>VLOOKUP($A42&amp;$B42,'Cleaned Responses'!$1:$82,MATCH(BT$1,'Cleaned Responses'!$1:$1,0),FALSE)/100</f>
        <v>#N/A</v>
      </c>
      <c r="BU42" t="e">
        <f>VLOOKUP($A42&amp;$B42,'Cleaned Responses'!$1:$82,MATCH(BU$1,'Cleaned Responses'!$1:$1,0),FALSE)/100</f>
        <v>#N/A</v>
      </c>
      <c r="BV42" t="e">
        <f>VLOOKUP($A42&amp;$B42,'Cleaned Responses'!$1:$82,MATCH(BV$1,'Cleaned Responses'!$1:$1,0),FALSE)/100</f>
        <v>#N/A</v>
      </c>
      <c r="BW42" t="e">
        <f t="shared" si="10"/>
        <v>#N/A</v>
      </c>
      <c r="BX42" t="e">
        <f t="shared" si="11"/>
        <v>#N/A</v>
      </c>
      <c r="BY42" t="e">
        <f t="shared" si="12"/>
        <v>#N/A</v>
      </c>
      <c r="BZ42" t="e">
        <f t="shared" si="13"/>
        <v>#N/A</v>
      </c>
      <c r="CA42" t="e">
        <f t="shared" si="14"/>
        <v>#N/A</v>
      </c>
      <c r="CB42" t="e">
        <f t="shared" si="15"/>
        <v>#N/A</v>
      </c>
      <c r="CC42" t="e">
        <f t="shared" si="16"/>
        <v>#N/A</v>
      </c>
      <c r="CD42" t="e">
        <f t="shared" si="17"/>
        <v>#N/A</v>
      </c>
      <c r="CE42" t="e">
        <f t="shared" si="18"/>
        <v>#N/A</v>
      </c>
      <c r="CF42" t="e">
        <f t="shared" si="19"/>
        <v>#N/A</v>
      </c>
      <c r="CG42" t="e">
        <f t="shared" si="20"/>
        <v>#N/A</v>
      </c>
    </row>
    <row r="43" spans="1:85" ht="20" customHeight="1" x14ac:dyDescent="0.25">
      <c r="A43" s="187"/>
      <c r="B43" s="6"/>
      <c r="C43" s="6" t="e">
        <f>VLOOKUP($A43&amp;$B43,'Cleaned Responses'!$1:$82,MATCH($C$1,'Cleaned Responses'!$1:$1,0),FALSE)</f>
        <v>#N/A</v>
      </c>
      <c r="D43" s="6" t="e">
        <f>VLOOKUP($A43&amp;$B43,'Cleaned Responses'!$1:$82,MATCH(D$1,'Cleaned Responses'!$1:$1,0),FALSE)</f>
        <v>#N/A</v>
      </c>
      <c r="E43" s="6" t="e">
        <f>VLOOKUP($A43&amp;$B43,'Cleaned Responses'!$1:$82,MATCH(E$1,'Cleaned Responses'!$1:$1,0),FALSE)</f>
        <v>#N/A</v>
      </c>
      <c r="F43" s="6" t="e">
        <f>VLOOKUP($A43&amp;$B43,'Cleaned Responses'!$1:$82,MATCH(F$1,'Cleaned Responses'!$1:$1,0),FALSE)</f>
        <v>#N/A</v>
      </c>
      <c r="G43" s="6" t="e">
        <f t="shared" si="22"/>
        <v>#N/A</v>
      </c>
      <c r="H43" s="6" t="e">
        <f>VLOOKUP($A43&amp;$B43,'Cleaned Responses'!$1:$82,MATCH(H$1,'Cleaned Responses'!$1:$1,0),FALSE)</f>
        <v>#N/A</v>
      </c>
      <c r="I43" s="6" t="e">
        <f>VLOOKUP($A43&amp;$B43,'Cleaned Responses'!$1:$82,MATCH(I$1,'Cleaned Responses'!$1:$1,0),FALSE)</f>
        <v>#N/A</v>
      </c>
      <c r="J43" s="6" t="e">
        <f>VLOOKUP($A43&amp;$B43,'Cleaned Responses'!$1:$82,MATCH(J$1,'Cleaned Responses'!$1:$1,0),FALSE)</f>
        <v>#N/A</v>
      </c>
      <c r="K43" s="6" t="e">
        <f>VLOOKUP($A43&amp;$B43,'Cleaned Responses'!$1:$82,MATCH(K$1,'Cleaned Responses'!$1:$1,0),FALSE)</f>
        <v>#N/A</v>
      </c>
      <c r="L43" s="6" t="e">
        <f>VLOOKUP($A43&amp;$B43,'Cleaned Responses'!$1:$82,MATCH(L$1,'Cleaned Responses'!$1:$1,0),FALSE)</f>
        <v>#N/A</v>
      </c>
      <c r="M43" s="6" t="e">
        <f>VLOOKUP($A43&amp;$B43,'Cleaned Responses'!$1:$82,MATCH(M$1,'Cleaned Responses'!$1:$1,0),FALSE)</f>
        <v>#N/A</v>
      </c>
      <c r="N43" s="8" t="e">
        <f t="shared" si="23"/>
        <v>#N/A</v>
      </c>
      <c r="O43" s="8" t="e">
        <f t="shared" si="24"/>
        <v>#N/A</v>
      </c>
      <c r="P43" s="8" t="e">
        <f t="shared" si="25"/>
        <v>#N/A</v>
      </c>
      <c r="Q43" s="6"/>
      <c r="R43" s="6"/>
      <c r="S43" s="6"/>
      <c r="T43" s="6"/>
      <c r="U43" s="8" t="e">
        <f t="shared" si="26"/>
        <v>#N/A</v>
      </c>
      <c r="V43" s="6" t="e">
        <f>VLOOKUP($A43&amp;$B43,'Cleaned Responses'!$1:$82,MATCH(V$1,'Cleaned Responses'!$1:$1,0),FALSE)</f>
        <v>#N/A</v>
      </c>
      <c r="W43" s="6" t="e">
        <f>VLOOKUP($A43&amp;$B43,'Cleaned Responses'!$1:$82,MATCH(W$1,'Cleaned Responses'!$1:$1,0),FALSE)</f>
        <v>#N/A</v>
      </c>
      <c r="X43" s="9" t="e">
        <f t="shared" si="27"/>
        <v>#N/A</v>
      </c>
      <c r="Y43" s="9" t="e">
        <f t="shared" si="28"/>
        <v>#N/A</v>
      </c>
      <c r="Z43" s="6" t="e">
        <f>VLOOKUP($A43&amp;$B43,'Cleaned Responses'!$1:$82,MATCH(Z$1,'Cleaned Responses'!$1:$1,0),FALSE)</f>
        <v>#N/A</v>
      </c>
      <c r="AA43" s="6" t="e">
        <f>VLOOKUP($A43&amp;$B43,'Cleaned Responses'!$1:$82,MATCH(AA$1,'Cleaned Responses'!$1:$1,0),FALSE)</f>
        <v>#N/A</v>
      </c>
      <c r="AB43" s="6" t="e">
        <f>VLOOKUP($A43&amp;$B43,'Cleaned Responses'!$1:$82,MATCH(AB$1,'Cleaned Responses'!$1:$1,0),FALSE)</f>
        <v>#N/A</v>
      </c>
      <c r="AC43" s="6" t="e">
        <f>VLOOKUP($A43&amp;$B43,'Cleaned Responses'!$1:$82,MATCH(AC$1,'Cleaned Responses'!$1:$1,0),FALSE)</f>
        <v>#N/A</v>
      </c>
      <c r="AD43" s="6" t="e">
        <f>VLOOKUP($A43&amp;$B43,'Cleaned Responses'!$1:$82,MATCH(AD$1,'Cleaned Responses'!$1:$1,0),FALSE)</f>
        <v>#N/A</v>
      </c>
      <c r="AE43" s="6" t="e">
        <f>VLOOKUP($A43&amp;$B43,'Cleaned Responses'!$1:$82,MATCH(AE$1,'Cleaned Responses'!$1:$1,0),FALSE)</f>
        <v>#N/A</v>
      </c>
      <c r="AF43" s="6" t="e">
        <f>VLOOKUP($A43&amp;$B43,'Cleaned Responses'!$1:$82,MATCH(AF$1,'Cleaned Responses'!$1:$1,0),FALSE)</f>
        <v>#N/A</v>
      </c>
      <c r="AG43" s="6" t="e">
        <f>VLOOKUP($A43&amp;$B43,'Cleaned Responses'!$1:$82,MATCH(AG$1,'Cleaned Responses'!$1:$1,0),FALSE)</f>
        <v>#N/A</v>
      </c>
      <c r="AH43" s="6" t="e">
        <f t="shared" si="29"/>
        <v>#N/A</v>
      </c>
      <c r="AI43" s="7" t="e">
        <f>VLOOKUP($A43&amp;$B43,'Cleaned Responses'!$1:$82,MATCH(AI$1,'Cleaned Responses'!$1:$1,0),FALSE)/100</f>
        <v>#N/A</v>
      </c>
      <c r="AJ43" s="7" t="e">
        <f>VLOOKUP($A43&amp;$B43,'Cleaned Responses'!$1:$82,MATCH(AJ$1,'Cleaned Responses'!$1:$1,0),FALSE)/100</f>
        <v>#N/A</v>
      </c>
      <c r="AK43" s="7" t="e">
        <f>VLOOKUP($A43&amp;$B43,'Cleaned Responses'!$1:$82,MATCH(AK$1,'Cleaned Responses'!$1:$1,0),FALSE)/100</f>
        <v>#N/A</v>
      </c>
      <c r="AL43" s="7" t="e">
        <f>VLOOKUP($A43&amp;$B43,'Cleaned Responses'!$1:$82,MATCH(AL$1,'Cleaned Responses'!$1:$1,0),FALSE)/100</f>
        <v>#N/A</v>
      </c>
      <c r="AM43" s="7" t="e">
        <f>VLOOKUP($A43&amp;$B43,'Cleaned Responses'!$1:$82,MATCH(AM$1,'Cleaned Responses'!$1:$1,0),FALSE)/100</f>
        <v>#N/A</v>
      </c>
      <c r="AN43" s="7" t="e">
        <f>VLOOKUP($A43&amp;$B43,'Cleaned Responses'!$1:$82,MATCH(AN$1,'Cleaned Responses'!$1:$1,0),FALSE)/100</f>
        <v>#N/A</v>
      </c>
      <c r="AO43" s="7" t="e">
        <f>VLOOKUP($A43&amp;$B43,'Cleaned Responses'!$1:$82,MATCH(AO$1,'Cleaned Responses'!$1:$1,0),FALSE)/100</f>
        <v>#N/A</v>
      </c>
      <c r="AP43" s="7" t="e">
        <f>VLOOKUP($A43&amp;$B43,'Cleaned Responses'!$1:$82,MATCH(AP$1,'Cleaned Responses'!$1:$1,0),FALSE)/100</f>
        <v>#N/A</v>
      </c>
      <c r="AQ43" s="7" t="e">
        <f>VLOOKUP($A43&amp;$B43,'Cleaned Responses'!$1:$82,MATCH(AQ$1,'Cleaned Responses'!$1:$1,0),FALSE)/100</f>
        <v>#N/A</v>
      </c>
      <c r="AR43" s="7" t="e">
        <f>VLOOKUP($A43&amp;$B43,'Cleaned Responses'!$1:$82,MATCH(AR$1,'Cleaned Responses'!$1:$1,0),FALSE)/100</f>
        <v>#N/A</v>
      </c>
      <c r="AS43" s="7" t="e">
        <f>VLOOKUP($A43&amp;$B43,'Cleaned Responses'!$1:$82,MATCH(AS$1,'Cleaned Responses'!$1:$1,0),FALSE)/100</f>
        <v>#N/A</v>
      </c>
      <c r="AT43" s="7" t="e">
        <f>VLOOKUP($A43&amp;$B43,'Cleaned Responses'!$1:$82,MATCH(AT$1,'Cleaned Responses'!$1:$1,0),FALSE)/100</f>
        <v>#N/A</v>
      </c>
      <c r="AU43" s="7" t="e">
        <f>VLOOKUP($A43&amp;$B43,'Cleaned Responses'!$1:$82,MATCH(AU$1,'Cleaned Responses'!$1:$1,0),FALSE)/100</f>
        <v>#N/A</v>
      </c>
      <c r="AV43" s="7" t="e">
        <f>VLOOKUP($A43&amp;$B43,'Cleaned Responses'!$1:$82,MATCH(AV$1,'Cleaned Responses'!$1:$1,0),FALSE)/100</f>
        <v>#N/A</v>
      </c>
      <c r="AW43" s="7" t="e">
        <f>VLOOKUP($A43&amp;$B43,'Cleaned Responses'!$1:$82,MATCH(AW$1,'Cleaned Responses'!$1:$1,0),FALSE)/100</f>
        <v>#N/A</v>
      </c>
      <c r="AX43" s="7" t="e">
        <f>VLOOKUP($A43&amp;$B43,'Cleaned Responses'!$1:$82,MATCH(AX$1,'Cleaned Responses'!$1:$1,0),FALSE)/100</f>
        <v>#N/A</v>
      </c>
      <c r="AY43" s="7" t="e">
        <f>VLOOKUP($A43&amp;$B43,'Cleaned Responses'!$1:$82,MATCH(AY$1,'Cleaned Responses'!$1:$1,0),FALSE)/100</f>
        <v>#N/A</v>
      </c>
      <c r="AZ43" s="7" t="e">
        <f>VLOOKUP($A43&amp;$B43,'Cleaned Responses'!$1:$82,MATCH(AZ$1,'Cleaned Responses'!$1:$1,0),FALSE)/100</f>
        <v>#N/A</v>
      </c>
      <c r="BA43" s="7" t="e">
        <f>VLOOKUP($A43&amp;$B43,'Cleaned Responses'!$1:$82,MATCH(BA$1,'Cleaned Responses'!$1:$1,0),FALSE)/100</f>
        <v>#N/A</v>
      </c>
      <c r="BB43" s="7"/>
      <c r="BC43" s="6" t="e">
        <f>VLOOKUP($A43&amp;$B43,'Cleaned Responses'!$1:$82,MATCH(BC$1,'Cleaned Responses'!$1:$1,0),FALSE)</f>
        <v>#N/A</v>
      </c>
      <c r="BD43" s="6" t="e">
        <f>VLOOKUP($A43&amp;$B43,'Cleaned Responses'!$1:$82,MATCH(BD$1,'Cleaned Responses'!$1:$1,0),FALSE)</f>
        <v>#N/A</v>
      </c>
      <c r="BE43" t="e">
        <f>VLOOKUP($A43&amp;$B43,'Cleaned Responses'!$1:$82,MATCH(BE$1,'Cleaned Responses'!$1:$1,0),FALSE)/100</f>
        <v>#N/A</v>
      </c>
      <c r="BF43" t="e">
        <f>VLOOKUP($A43&amp;$B43,'Cleaned Responses'!$1:$82,MATCH(BF$1,'Cleaned Responses'!$1:$1,0),FALSE)/100</f>
        <v>#N/A</v>
      </c>
      <c r="BG43" t="e">
        <f>VLOOKUP($A43&amp;$B43,'Cleaned Responses'!$1:$82,MATCH(BG$1,'Cleaned Responses'!$1:$1,0),FALSE)/100</f>
        <v>#N/A</v>
      </c>
      <c r="BH43" t="e">
        <f t="shared" si="7"/>
        <v>#N/A</v>
      </c>
      <c r="BI43" t="e">
        <f t="shared" si="8"/>
        <v>#N/A</v>
      </c>
      <c r="BJ43" t="e">
        <f t="shared" si="9"/>
        <v>#N/A</v>
      </c>
      <c r="BK43" t="e">
        <f>VLOOKUP($A43&amp;$B43,'Cleaned Responses'!$1:$82,MATCH(BK$1,'Cleaned Responses'!$1:$1,0),FALSE)/100</f>
        <v>#N/A</v>
      </c>
      <c r="BL43" t="e">
        <f>VLOOKUP($A43&amp;$B43,'Cleaned Responses'!$1:$82,MATCH(BL$1,'Cleaned Responses'!$1:$1,0),FALSE)/100</f>
        <v>#N/A</v>
      </c>
      <c r="BM43" t="e">
        <f>VLOOKUP($A43&amp;$B43,'Cleaned Responses'!$1:$82,MATCH(BM$1,'Cleaned Responses'!$1:$1,0),FALSE)/100</f>
        <v>#N/A</v>
      </c>
      <c r="BN43" t="e">
        <f>VLOOKUP($A43&amp;$B43,'Cleaned Responses'!$1:$82,MATCH(BN$1,'Cleaned Responses'!$1:$1,0),FALSE)/100</f>
        <v>#N/A</v>
      </c>
      <c r="BO43" t="e">
        <f>VLOOKUP($A43&amp;$B43,'Cleaned Responses'!$1:$82,MATCH(BO$1,'Cleaned Responses'!$1:$1,0),FALSE)/100</f>
        <v>#N/A</v>
      </c>
      <c r="BP43" t="e">
        <f>VLOOKUP($A43&amp;$B43,'Cleaned Responses'!$1:$82,MATCH(BP$1,'Cleaned Responses'!$1:$1,0),FALSE)/100</f>
        <v>#N/A</v>
      </c>
      <c r="BQ43" t="e">
        <f>VLOOKUP($A43&amp;$B43,'Cleaned Responses'!$1:$82,MATCH(BQ$1,'Cleaned Responses'!$1:$1,0),FALSE)/100</f>
        <v>#N/A</v>
      </c>
      <c r="BR43" t="e">
        <f>VLOOKUP($A43&amp;$B43,'Cleaned Responses'!$1:$82,MATCH(BR$1,'Cleaned Responses'!$1:$1,0),FALSE)/100</f>
        <v>#N/A</v>
      </c>
      <c r="BS43" t="e">
        <f>VLOOKUP($A43&amp;$B43,'Cleaned Responses'!$1:$82,MATCH(BS$1,'Cleaned Responses'!$1:$1,0),FALSE)/100</f>
        <v>#N/A</v>
      </c>
      <c r="BT43" t="e">
        <f>VLOOKUP($A43&amp;$B43,'Cleaned Responses'!$1:$82,MATCH(BT$1,'Cleaned Responses'!$1:$1,0),FALSE)/100</f>
        <v>#N/A</v>
      </c>
      <c r="BU43" t="e">
        <f>VLOOKUP($A43&amp;$B43,'Cleaned Responses'!$1:$82,MATCH(BU$1,'Cleaned Responses'!$1:$1,0),FALSE)/100</f>
        <v>#N/A</v>
      </c>
      <c r="BV43" t="e">
        <f>VLOOKUP($A43&amp;$B43,'Cleaned Responses'!$1:$82,MATCH(BV$1,'Cleaned Responses'!$1:$1,0),FALSE)/100</f>
        <v>#N/A</v>
      </c>
      <c r="BW43" t="e">
        <f t="shared" si="10"/>
        <v>#N/A</v>
      </c>
      <c r="BX43" t="e">
        <f t="shared" si="11"/>
        <v>#N/A</v>
      </c>
      <c r="BY43" t="e">
        <f t="shared" si="12"/>
        <v>#N/A</v>
      </c>
      <c r="BZ43" t="e">
        <f t="shared" si="13"/>
        <v>#N/A</v>
      </c>
      <c r="CA43" t="e">
        <f t="shared" si="14"/>
        <v>#N/A</v>
      </c>
      <c r="CB43" t="e">
        <f t="shared" si="15"/>
        <v>#N/A</v>
      </c>
      <c r="CC43" t="e">
        <f t="shared" si="16"/>
        <v>#N/A</v>
      </c>
      <c r="CD43" t="e">
        <f t="shared" si="17"/>
        <v>#N/A</v>
      </c>
      <c r="CE43" t="e">
        <f t="shared" si="18"/>
        <v>#N/A</v>
      </c>
      <c r="CF43" t="e">
        <f t="shared" si="19"/>
        <v>#N/A</v>
      </c>
      <c r="CG43" t="e">
        <f t="shared" si="20"/>
        <v>#N/A</v>
      </c>
    </row>
    <row r="44" spans="1:85" ht="20" customHeight="1" x14ac:dyDescent="0.25">
      <c r="A44" s="187"/>
      <c r="B44" s="6"/>
      <c r="C44" s="6" t="e">
        <f>VLOOKUP($A44&amp;$B44,'Cleaned Responses'!$1:$82,MATCH($C$1,'Cleaned Responses'!$1:$1,0),FALSE)</f>
        <v>#N/A</v>
      </c>
      <c r="D44" s="6" t="e">
        <f>VLOOKUP($A44&amp;$B44,'Cleaned Responses'!$1:$82,MATCH(D$1,'Cleaned Responses'!$1:$1,0),FALSE)</f>
        <v>#N/A</v>
      </c>
      <c r="E44" s="6" t="e">
        <f>VLOOKUP($A44&amp;$B44,'Cleaned Responses'!$1:$82,MATCH(E$1,'Cleaned Responses'!$1:$1,0),FALSE)</f>
        <v>#N/A</v>
      </c>
      <c r="F44" s="6" t="e">
        <f>VLOOKUP($A44&amp;$B44,'Cleaned Responses'!$1:$82,MATCH(F$1,'Cleaned Responses'!$1:$1,0),FALSE)</f>
        <v>#N/A</v>
      </c>
      <c r="G44" s="6" t="e">
        <f t="shared" si="22"/>
        <v>#N/A</v>
      </c>
      <c r="H44" s="6" t="e">
        <f>VLOOKUP($A44&amp;$B44,'Cleaned Responses'!$1:$82,MATCH(H$1,'Cleaned Responses'!$1:$1,0),FALSE)</f>
        <v>#N/A</v>
      </c>
      <c r="I44" s="6" t="e">
        <f>VLOOKUP($A44&amp;$B44,'Cleaned Responses'!$1:$82,MATCH(I$1,'Cleaned Responses'!$1:$1,0),FALSE)</f>
        <v>#N/A</v>
      </c>
      <c r="J44" s="6" t="e">
        <f>VLOOKUP($A44&amp;$B44,'Cleaned Responses'!$1:$82,MATCH(J$1,'Cleaned Responses'!$1:$1,0),FALSE)</f>
        <v>#N/A</v>
      </c>
      <c r="K44" s="6" t="e">
        <f>VLOOKUP($A44&amp;$B44,'Cleaned Responses'!$1:$82,MATCH(K$1,'Cleaned Responses'!$1:$1,0),FALSE)</f>
        <v>#N/A</v>
      </c>
      <c r="L44" s="6" t="e">
        <f>VLOOKUP($A44&amp;$B44,'Cleaned Responses'!$1:$82,MATCH(L$1,'Cleaned Responses'!$1:$1,0),FALSE)</f>
        <v>#N/A</v>
      </c>
      <c r="M44" s="6" t="e">
        <f>VLOOKUP($A44&amp;$B44,'Cleaned Responses'!$1:$82,MATCH(M$1,'Cleaned Responses'!$1:$1,0),FALSE)</f>
        <v>#N/A</v>
      </c>
      <c r="N44" s="8" t="e">
        <f t="shared" si="23"/>
        <v>#N/A</v>
      </c>
      <c r="O44" s="8" t="e">
        <f t="shared" si="24"/>
        <v>#N/A</v>
      </c>
      <c r="P44" s="8" t="e">
        <f t="shared" si="25"/>
        <v>#N/A</v>
      </c>
      <c r="Q44" s="6"/>
      <c r="R44" s="6"/>
      <c r="S44" s="6"/>
      <c r="T44" s="6"/>
      <c r="U44" s="8" t="e">
        <f t="shared" si="26"/>
        <v>#N/A</v>
      </c>
      <c r="V44" s="6" t="e">
        <f>VLOOKUP($A44&amp;$B44,'Cleaned Responses'!$1:$82,MATCH(V$1,'Cleaned Responses'!$1:$1,0),FALSE)</f>
        <v>#N/A</v>
      </c>
      <c r="W44" s="6" t="e">
        <f>VLOOKUP($A44&amp;$B44,'Cleaned Responses'!$1:$82,MATCH(W$1,'Cleaned Responses'!$1:$1,0),FALSE)</f>
        <v>#N/A</v>
      </c>
      <c r="X44" s="9" t="e">
        <f t="shared" si="27"/>
        <v>#N/A</v>
      </c>
      <c r="Y44" s="9" t="e">
        <f t="shared" si="28"/>
        <v>#N/A</v>
      </c>
      <c r="Z44" s="6" t="e">
        <f>VLOOKUP($A44&amp;$B44,'Cleaned Responses'!$1:$82,MATCH(Z$1,'Cleaned Responses'!$1:$1,0),FALSE)</f>
        <v>#N/A</v>
      </c>
      <c r="AA44" s="6" t="e">
        <f>VLOOKUP($A44&amp;$B44,'Cleaned Responses'!$1:$82,MATCH(AA$1,'Cleaned Responses'!$1:$1,0),FALSE)</f>
        <v>#N/A</v>
      </c>
      <c r="AB44" s="6" t="e">
        <f>VLOOKUP($A44&amp;$B44,'Cleaned Responses'!$1:$82,MATCH(AB$1,'Cleaned Responses'!$1:$1,0),FALSE)</f>
        <v>#N/A</v>
      </c>
      <c r="AC44" s="6" t="e">
        <f>VLOOKUP($A44&amp;$B44,'Cleaned Responses'!$1:$82,MATCH(AC$1,'Cleaned Responses'!$1:$1,0),FALSE)</f>
        <v>#N/A</v>
      </c>
      <c r="AD44" s="6" t="e">
        <f>VLOOKUP($A44&amp;$B44,'Cleaned Responses'!$1:$82,MATCH(AD$1,'Cleaned Responses'!$1:$1,0),FALSE)</f>
        <v>#N/A</v>
      </c>
      <c r="AE44" s="6" t="e">
        <f>VLOOKUP($A44&amp;$B44,'Cleaned Responses'!$1:$82,MATCH(AE$1,'Cleaned Responses'!$1:$1,0),FALSE)</f>
        <v>#N/A</v>
      </c>
      <c r="AF44" s="6" t="e">
        <f>VLOOKUP($A44&amp;$B44,'Cleaned Responses'!$1:$82,MATCH(AF$1,'Cleaned Responses'!$1:$1,0),FALSE)</f>
        <v>#N/A</v>
      </c>
      <c r="AG44" s="6" t="e">
        <f>VLOOKUP($A44&amp;$B44,'Cleaned Responses'!$1:$82,MATCH(AG$1,'Cleaned Responses'!$1:$1,0),FALSE)</f>
        <v>#N/A</v>
      </c>
      <c r="AH44" s="6" t="e">
        <f t="shared" si="29"/>
        <v>#N/A</v>
      </c>
      <c r="AI44" s="7" t="e">
        <f>VLOOKUP($A44&amp;$B44,'Cleaned Responses'!$1:$82,MATCH(AI$1,'Cleaned Responses'!$1:$1,0),FALSE)/100</f>
        <v>#N/A</v>
      </c>
      <c r="AJ44" s="7" t="e">
        <f>VLOOKUP($A44&amp;$B44,'Cleaned Responses'!$1:$82,MATCH(AJ$1,'Cleaned Responses'!$1:$1,0),FALSE)/100</f>
        <v>#N/A</v>
      </c>
      <c r="AK44" s="7" t="e">
        <f>VLOOKUP($A44&amp;$B44,'Cleaned Responses'!$1:$82,MATCH(AK$1,'Cleaned Responses'!$1:$1,0),FALSE)/100</f>
        <v>#N/A</v>
      </c>
      <c r="AL44" s="7" t="e">
        <f>VLOOKUP($A44&amp;$B44,'Cleaned Responses'!$1:$82,MATCH(AL$1,'Cleaned Responses'!$1:$1,0),FALSE)/100</f>
        <v>#N/A</v>
      </c>
      <c r="AM44" s="7" t="e">
        <f>VLOOKUP($A44&amp;$B44,'Cleaned Responses'!$1:$82,MATCH(AM$1,'Cleaned Responses'!$1:$1,0),FALSE)/100</f>
        <v>#N/A</v>
      </c>
      <c r="AN44" s="7" t="e">
        <f>VLOOKUP($A44&amp;$B44,'Cleaned Responses'!$1:$82,MATCH(AN$1,'Cleaned Responses'!$1:$1,0),FALSE)/100</f>
        <v>#N/A</v>
      </c>
      <c r="AO44" s="7" t="e">
        <f>VLOOKUP($A44&amp;$B44,'Cleaned Responses'!$1:$82,MATCH(AO$1,'Cleaned Responses'!$1:$1,0),FALSE)/100</f>
        <v>#N/A</v>
      </c>
      <c r="AP44" s="7" t="e">
        <f>VLOOKUP($A44&amp;$B44,'Cleaned Responses'!$1:$82,MATCH(AP$1,'Cleaned Responses'!$1:$1,0),FALSE)/100</f>
        <v>#N/A</v>
      </c>
      <c r="AQ44" s="7" t="e">
        <f>VLOOKUP($A44&amp;$B44,'Cleaned Responses'!$1:$82,MATCH(AQ$1,'Cleaned Responses'!$1:$1,0),FALSE)/100</f>
        <v>#N/A</v>
      </c>
      <c r="AR44" s="7" t="e">
        <f>VLOOKUP($A44&amp;$B44,'Cleaned Responses'!$1:$82,MATCH(AR$1,'Cleaned Responses'!$1:$1,0),FALSE)/100</f>
        <v>#N/A</v>
      </c>
      <c r="AS44" s="7" t="e">
        <f>VLOOKUP($A44&amp;$B44,'Cleaned Responses'!$1:$82,MATCH(AS$1,'Cleaned Responses'!$1:$1,0),FALSE)/100</f>
        <v>#N/A</v>
      </c>
      <c r="AT44" s="7" t="e">
        <f>VLOOKUP($A44&amp;$B44,'Cleaned Responses'!$1:$82,MATCH(AT$1,'Cleaned Responses'!$1:$1,0),FALSE)/100</f>
        <v>#N/A</v>
      </c>
      <c r="AU44" s="7" t="e">
        <f>VLOOKUP($A44&amp;$B44,'Cleaned Responses'!$1:$82,MATCH(AU$1,'Cleaned Responses'!$1:$1,0),FALSE)/100</f>
        <v>#N/A</v>
      </c>
      <c r="AV44" s="7" t="e">
        <f>VLOOKUP($A44&amp;$B44,'Cleaned Responses'!$1:$82,MATCH(AV$1,'Cleaned Responses'!$1:$1,0),FALSE)/100</f>
        <v>#N/A</v>
      </c>
      <c r="AW44" s="7" t="e">
        <f>VLOOKUP($A44&amp;$B44,'Cleaned Responses'!$1:$82,MATCH(AW$1,'Cleaned Responses'!$1:$1,0),FALSE)/100</f>
        <v>#N/A</v>
      </c>
      <c r="AX44" s="7" t="e">
        <f>VLOOKUP($A44&amp;$B44,'Cleaned Responses'!$1:$82,MATCH(AX$1,'Cleaned Responses'!$1:$1,0),FALSE)/100</f>
        <v>#N/A</v>
      </c>
      <c r="AY44" s="7" t="e">
        <f>VLOOKUP($A44&amp;$B44,'Cleaned Responses'!$1:$82,MATCH(AY$1,'Cleaned Responses'!$1:$1,0),FALSE)/100</f>
        <v>#N/A</v>
      </c>
      <c r="AZ44" s="7" t="e">
        <f>VLOOKUP($A44&amp;$B44,'Cleaned Responses'!$1:$82,MATCH(AZ$1,'Cleaned Responses'!$1:$1,0),FALSE)/100</f>
        <v>#N/A</v>
      </c>
      <c r="BA44" s="7" t="e">
        <f>VLOOKUP($A44&amp;$B44,'Cleaned Responses'!$1:$82,MATCH(BA$1,'Cleaned Responses'!$1:$1,0),FALSE)/100</f>
        <v>#N/A</v>
      </c>
      <c r="BB44" s="7"/>
      <c r="BC44" s="6" t="e">
        <f>VLOOKUP($A44&amp;$B44,'Cleaned Responses'!$1:$82,MATCH(BC$1,'Cleaned Responses'!$1:$1,0),FALSE)</f>
        <v>#N/A</v>
      </c>
      <c r="BD44" s="6" t="e">
        <f>VLOOKUP($A44&amp;$B44,'Cleaned Responses'!$1:$82,MATCH(BD$1,'Cleaned Responses'!$1:$1,0),FALSE)</f>
        <v>#N/A</v>
      </c>
      <c r="BE44" t="e">
        <f>VLOOKUP($A44&amp;$B44,'Cleaned Responses'!$1:$82,MATCH(BE$1,'Cleaned Responses'!$1:$1,0),FALSE)/100</f>
        <v>#N/A</v>
      </c>
      <c r="BF44" t="e">
        <f>VLOOKUP($A44&amp;$B44,'Cleaned Responses'!$1:$82,MATCH(BF$1,'Cleaned Responses'!$1:$1,0),FALSE)/100</f>
        <v>#N/A</v>
      </c>
      <c r="BG44" t="e">
        <f>VLOOKUP($A44&amp;$B44,'Cleaned Responses'!$1:$82,MATCH(BG$1,'Cleaned Responses'!$1:$1,0),FALSE)/100</f>
        <v>#N/A</v>
      </c>
      <c r="BH44" t="e">
        <f t="shared" si="7"/>
        <v>#N/A</v>
      </c>
      <c r="BI44" t="e">
        <f t="shared" si="8"/>
        <v>#N/A</v>
      </c>
      <c r="BJ44" t="e">
        <f t="shared" si="9"/>
        <v>#N/A</v>
      </c>
      <c r="BK44" t="e">
        <f>VLOOKUP($A44&amp;$B44,'Cleaned Responses'!$1:$82,MATCH(BK$1,'Cleaned Responses'!$1:$1,0),FALSE)/100</f>
        <v>#N/A</v>
      </c>
      <c r="BL44" t="e">
        <f>VLOOKUP($A44&amp;$B44,'Cleaned Responses'!$1:$82,MATCH(BL$1,'Cleaned Responses'!$1:$1,0),FALSE)/100</f>
        <v>#N/A</v>
      </c>
      <c r="BM44" t="e">
        <f>VLOOKUP($A44&amp;$B44,'Cleaned Responses'!$1:$82,MATCH(BM$1,'Cleaned Responses'!$1:$1,0),FALSE)/100</f>
        <v>#N/A</v>
      </c>
      <c r="BN44" t="e">
        <f>VLOOKUP($A44&amp;$B44,'Cleaned Responses'!$1:$82,MATCH(BN$1,'Cleaned Responses'!$1:$1,0),FALSE)/100</f>
        <v>#N/A</v>
      </c>
      <c r="BO44" t="e">
        <f>VLOOKUP($A44&amp;$B44,'Cleaned Responses'!$1:$82,MATCH(BO$1,'Cleaned Responses'!$1:$1,0),FALSE)/100</f>
        <v>#N/A</v>
      </c>
      <c r="BP44" t="e">
        <f>VLOOKUP($A44&amp;$B44,'Cleaned Responses'!$1:$82,MATCH(BP$1,'Cleaned Responses'!$1:$1,0),FALSE)/100</f>
        <v>#N/A</v>
      </c>
      <c r="BQ44" t="e">
        <f>VLOOKUP($A44&amp;$B44,'Cleaned Responses'!$1:$82,MATCH(BQ$1,'Cleaned Responses'!$1:$1,0),FALSE)/100</f>
        <v>#N/A</v>
      </c>
      <c r="BR44" t="e">
        <f>VLOOKUP($A44&amp;$B44,'Cleaned Responses'!$1:$82,MATCH(BR$1,'Cleaned Responses'!$1:$1,0),FALSE)/100</f>
        <v>#N/A</v>
      </c>
      <c r="BS44" t="e">
        <f>VLOOKUP($A44&amp;$B44,'Cleaned Responses'!$1:$82,MATCH(BS$1,'Cleaned Responses'!$1:$1,0),FALSE)/100</f>
        <v>#N/A</v>
      </c>
      <c r="BT44" t="e">
        <f>VLOOKUP($A44&amp;$B44,'Cleaned Responses'!$1:$82,MATCH(BT$1,'Cleaned Responses'!$1:$1,0),FALSE)/100</f>
        <v>#N/A</v>
      </c>
      <c r="BU44" t="e">
        <f>VLOOKUP($A44&amp;$B44,'Cleaned Responses'!$1:$82,MATCH(BU$1,'Cleaned Responses'!$1:$1,0),FALSE)/100</f>
        <v>#N/A</v>
      </c>
      <c r="BV44" t="e">
        <f>VLOOKUP($A44&amp;$B44,'Cleaned Responses'!$1:$82,MATCH(BV$1,'Cleaned Responses'!$1:$1,0),FALSE)/100</f>
        <v>#N/A</v>
      </c>
      <c r="BW44" t="e">
        <f t="shared" si="10"/>
        <v>#N/A</v>
      </c>
      <c r="BX44" t="e">
        <f t="shared" si="11"/>
        <v>#N/A</v>
      </c>
      <c r="BY44" t="e">
        <f t="shared" si="12"/>
        <v>#N/A</v>
      </c>
      <c r="BZ44" t="e">
        <f t="shared" si="13"/>
        <v>#N/A</v>
      </c>
      <c r="CA44" t="e">
        <f t="shared" si="14"/>
        <v>#N/A</v>
      </c>
      <c r="CB44" t="e">
        <f t="shared" si="15"/>
        <v>#N/A</v>
      </c>
      <c r="CC44" t="e">
        <f t="shared" si="16"/>
        <v>#N/A</v>
      </c>
      <c r="CD44" t="e">
        <f t="shared" si="17"/>
        <v>#N/A</v>
      </c>
      <c r="CE44" t="e">
        <f t="shared" si="18"/>
        <v>#N/A</v>
      </c>
      <c r="CF44" t="e">
        <f t="shared" si="19"/>
        <v>#N/A</v>
      </c>
      <c r="CG44" t="e">
        <f t="shared" si="20"/>
        <v>#N/A</v>
      </c>
    </row>
    <row r="45" spans="1:85" ht="20" customHeight="1" x14ac:dyDescent="0.25">
      <c r="A45" s="187"/>
      <c r="B45" s="6"/>
      <c r="C45" s="6" t="e">
        <f>VLOOKUP($A45&amp;$B45,'Cleaned Responses'!$1:$82,MATCH($C$1,'Cleaned Responses'!$1:$1,0),FALSE)</f>
        <v>#N/A</v>
      </c>
      <c r="D45" s="6" t="e">
        <f>VLOOKUP($A45&amp;$B45,'Cleaned Responses'!$1:$82,MATCH(D$1,'Cleaned Responses'!$1:$1,0),FALSE)</f>
        <v>#N/A</v>
      </c>
      <c r="E45" s="6" t="e">
        <f>VLOOKUP($A45&amp;$B45,'Cleaned Responses'!$1:$82,MATCH(E$1,'Cleaned Responses'!$1:$1,0),FALSE)</f>
        <v>#N/A</v>
      </c>
      <c r="F45" s="6" t="e">
        <f>VLOOKUP($A45&amp;$B45,'Cleaned Responses'!$1:$82,MATCH(F$1,'Cleaned Responses'!$1:$1,0),FALSE)</f>
        <v>#N/A</v>
      </c>
      <c r="G45" s="6" t="e">
        <f t="shared" si="22"/>
        <v>#N/A</v>
      </c>
      <c r="H45" s="6" t="e">
        <f>VLOOKUP($A45&amp;$B45,'Cleaned Responses'!$1:$82,MATCH(H$1,'Cleaned Responses'!$1:$1,0),FALSE)</f>
        <v>#N/A</v>
      </c>
      <c r="I45" s="6" t="e">
        <f>VLOOKUP($A45&amp;$B45,'Cleaned Responses'!$1:$82,MATCH(I$1,'Cleaned Responses'!$1:$1,0),FALSE)</f>
        <v>#N/A</v>
      </c>
      <c r="J45" s="6" t="e">
        <f>VLOOKUP($A45&amp;$B45,'Cleaned Responses'!$1:$82,MATCH(J$1,'Cleaned Responses'!$1:$1,0),FALSE)</f>
        <v>#N/A</v>
      </c>
      <c r="K45" s="6" t="e">
        <f>VLOOKUP($A45&amp;$B45,'Cleaned Responses'!$1:$82,MATCH(K$1,'Cleaned Responses'!$1:$1,0),FALSE)</f>
        <v>#N/A</v>
      </c>
      <c r="L45" s="6" t="e">
        <f>VLOOKUP($A45&amp;$B45,'Cleaned Responses'!$1:$82,MATCH(L$1,'Cleaned Responses'!$1:$1,0),FALSE)</f>
        <v>#N/A</v>
      </c>
      <c r="M45" s="6" t="e">
        <f>VLOOKUP($A45&amp;$B45,'Cleaned Responses'!$1:$82,MATCH(M$1,'Cleaned Responses'!$1:$1,0),FALSE)</f>
        <v>#N/A</v>
      </c>
      <c r="N45" s="8" t="e">
        <f t="shared" si="23"/>
        <v>#N/A</v>
      </c>
      <c r="O45" s="8" t="e">
        <f t="shared" si="24"/>
        <v>#N/A</v>
      </c>
      <c r="P45" s="8" t="e">
        <f t="shared" si="25"/>
        <v>#N/A</v>
      </c>
      <c r="Q45" s="6"/>
      <c r="R45" s="6"/>
      <c r="S45" s="6"/>
      <c r="T45" s="6"/>
      <c r="U45" s="8" t="e">
        <f t="shared" si="26"/>
        <v>#N/A</v>
      </c>
      <c r="V45" s="6" t="e">
        <f>VLOOKUP($A45&amp;$B45,'Cleaned Responses'!$1:$82,MATCH(V$1,'Cleaned Responses'!$1:$1,0),FALSE)</f>
        <v>#N/A</v>
      </c>
      <c r="W45" s="6" t="e">
        <f>VLOOKUP($A45&amp;$B45,'Cleaned Responses'!$1:$82,MATCH(W$1,'Cleaned Responses'!$1:$1,0),FALSE)</f>
        <v>#N/A</v>
      </c>
      <c r="X45" s="9" t="e">
        <f t="shared" si="27"/>
        <v>#N/A</v>
      </c>
      <c r="Y45" s="9" t="e">
        <f t="shared" si="28"/>
        <v>#N/A</v>
      </c>
      <c r="Z45" s="6" t="e">
        <f>VLOOKUP($A45&amp;$B45,'Cleaned Responses'!$1:$82,MATCH(Z$1,'Cleaned Responses'!$1:$1,0),FALSE)</f>
        <v>#N/A</v>
      </c>
      <c r="AA45" s="6" t="e">
        <f>VLOOKUP($A45&amp;$B45,'Cleaned Responses'!$1:$82,MATCH(AA$1,'Cleaned Responses'!$1:$1,0),FALSE)</f>
        <v>#N/A</v>
      </c>
      <c r="AB45" s="6" t="e">
        <f>VLOOKUP($A45&amp;$B45,'Cleaned Responses'!$1:$82,MATCH(AB$1,'Cleaned Responses'!$1:$1,0),FALSE)</f>
        <v>#N/A</v>
      </c>
      <c r="AC45" s="6" t="e">
        <f>VLOOKUP($A45&amp;$B45,'Cleaned Responses'!$1:$82,MATCH(AC$1,'Cleaned Responses'!$1:$1,0),FALSE)</f>
        <v>#N/A</v>
      </c>
      <c r="AD45" s="6" t="e">
        <f>VLOOKUP($A45&amp;$B45,'Cleaned Responses'!$1:$82,MATCH(AD$1,'Cleaned Responses'!$1:$1,0),FALSE)</f>
        <v>#N/A</v>
      </c>
      <c r="AE45" s="6" t="e">
        <f>VLOOKUP($A45&amp;$B45,'Cleaned Responses'!$1:$82,MATCH(AE$1,'Cleaned Responses'!$1:$1,0),FALSE)</f>
        <v>#N/A</v>
      </c>
      <c r="AF45" s="6" t="e">
        <f>VLOOKUP($A45&amp;$B45,'Cleaned Responses'!$1:$82,MATCH(AF$1,'Cleaned Responses'!$1:$1,0),FALSE)</f>
        <v>#N/A</v>
      </c>
      <c r="AG45" s="6" t="e">
        <f>VLOOKUP($A45&amp;$B45,'Cleaned Responses'!$1:$82,MATCH(AG$1,'Cleaned Responses'!$1:$1,0),FALSE)</f>
        <v>#N/A</v>
      </c>
      <c r="AH45" s="6" t="e">
        <f t="shared" si="29"/>
        <v>#N/A</v>
      </c>
      <c r="AI45" s="7" t="e">
        <f>VLOOKUP($A45&amp;$B45,'Cleaned Responses'!$1:$82,MATCH(AI$1,'Cleaned Responses'!$1:$1,0),FALSE)/100</f>
        <v>#N/A</v>
      </c>
      <c r="AJ45" s="7" t="e">
        <f>VLOOKUP($A45&amp;$B45,'Cleaned Responses'!$1:$82,MATCH(AJ$1,'Cleaned Responses'!$1:$1,0),FALSE)/100</f>
        <v>#N/A</v>
      </c>
      <c r="AK45" s="7" t="e">
        <f>VLOOKUP($A45&amp;$B45,'Cleaned Responses'!$1:$82,MATCH(AK$1,'Cleaned Responses'!$1:$1,0),FALSE)/100</f>
        <v>#N/A</v>
      </c>
      <c r="AL45" s="7" t="e">
        <f>VLOOKUP($A45&amp;$B45,'Cleaned Responses'!$1:$82,MATCH(AL$1,'Cleaned Responses'!$1:$1,0),FALSE)/100</f>
        <v>#N/A</v>
      </c>
      <c r="AM45" s="7" t="e">
        <f>VLOOKUP($A45&amp;$B45,'Cleaned Responses'!$1:$82,MATCH(AM$1,'Cleaned Responses'!$1:$1,0),FALSE)/100</f>
        <v>#N/A</v>
      </c>
      <c r="AN45" s="7" t="e">
        <f>VLOOKUP($A45&amp;$B45,'Cleaned Responses'!$1:$82,MATCH(AN$1,'Cleaned Responses'!$1:$1,0),FALSE)/100</f>
        <v>#N/A</v>
      </c>
      <c r="AO45" s="7" t="e">
        <f>VLOOKUP($A45&amp;$B45,'Cleaned Responses'!$1:$82,MATCH(AO$1,'Cleaned Responses'!$1:$1,0),FALSE)/100</f>
        <v>#N/A</v>
      </c>
      <c r="AP45" s="7" t="e">
        <f>VLOOKUP($A45&amp;$B45,'Cleaned Responses'!$1:$82,MATCH(AP$1,'Cleaned Responses'!$1:$1,0),FALSE)/100</f>
        <v>#N/A</v>
      </c>
      <c r="AQ45" s="7" t="e">
        <f>VLOOKUP($A45&amp;$B45,'Cleaned Responses'!$1:$82,MATCH(AQ$1,'Cleaned Responses'!$1:$1,0),FALSE)/100</f>
        <v>#N/A</v>
      </c>
      <c r="AR45" s="7" t="e">
        <f>VLOOKUP($A45&amp;$B45,'Cleaned Responses'!$1:$82,MATCH(AR$1,'Cleaned Responses'!$1:$1,0),FALSE)/100</f>
        <v>#N/A</v>
      </c>
      <c r="AS45" s="7" t="e">
        <f>VLOOKUP($A45&amp;$B45,'Cleaned Responses'!$1:$82,MATCH(AS$1,'Cleaned Responses'!$1:$1,0),FALSE)/100</f>
        <v>#N/A</v>
      </c>
      <c r="AT45" s="7" t="e">
        <f>VLOOKUP($A45&amp;$B45,'Cleaned Responses'!$1:$82,MATCH(AT$1,'Cleaned Responses'!$1:$1,0),FALSE)/100</f>
        <v>#N/A</v>
      </c>
      <c r="AU45" s="7" t="e">
        <f>VLOOKUP($A45&amp;$B45,'Cleaned Responses'!$1:$82,MATCH(AU$1,'Cleaned Responses'!$1:$1,0),FALSE)/100</f>
        <v>#N/A</v>
      </c>
      <c r="AV45" s="7" t="e">
        <f>VLOOKUP($A45&amp;$B45,'Cleaned Responses'!$1:$82,MATCH(AV$1,'Cleaned Responses'!$1:$1,0),FALSE)/100</f>
        <v>#N/A</v>
      </c>
      <c r="AW45" s="7" t="e">
        <f>VLOOKUP($A45&amp;$B45,'Cleaned Responses'!$1:$82,MATCH(AW$1,'Cleaned Responses'!$1:$1,0),FALSE)/100</f>
        <v>#N/A</v>
      </c>
      <c r="AX45" s="7" t="e">
        <f>VLOOKUP($A45&amp;$B45,'Cleaned Responses'!$1:$82,MATCH(AX$1,'Cleaned Responses'!$1:$1,0),FALSE)/100</f>
        <v>#N/A</v>
      </c>
      <c r="AY45" s="7" t="e">
        <f>VLOOKUP($A45&amp;$B45,'Cleaned Responses'!$1:$82,MATCH(AY$1,'Cleaned Responses'!$1:$1,0),FALSE)/100</f>
        <v>#N/A</v>
      </c>
      <c r="AZ45" s="7" t="e">
        <f>VLOOKUP($A45&amp;$B45,'Cleaned Responses'!$1:$82,MATCH(AZ$1,'Cleaned Responses'!$1:$1,0),FALSE)/100</f>
        <v>#N/A</v>
      </c>
      <c r="BA45" s="7" t="e">
        <f>VLOOKUP($A45&amp;$B45,'Cleaned Responses'!$1:$82,MATCH(BA$1,'Cleaned Responses'!$1:$1,0),FALSE)/100</f>
        <v>#N/A</v>
      </c>
      <c r="BB45" s="7"/>
      <c r="BC45" s="6" t="e">
        <f>VLOOKUP($A45&amp;$B45,'Cleaned Responses'!$1:$82,MATCH(BC$1,'Cleaned Responses'!$1:$1,0),FALSE)</f>
        <v>#N/A</v>
      </c>
      <c r="BD45" s="6" t="e">
        <f>VLOOKUP($A45&amp;$B45,'Cleaned Responses'!$1:$82,MATCH(BD$1,'Cleaned Responses'!$1:$1,0),FALSE)</f>
        <v>#N/A</v>
      </c>
      <c r="BE45" t="e">
        <f>VLOOKUP($A45&amp;$B45,'Cleaned Responses'!$1:$82,MATCH(BE$1,'Cleaned Responses'!$1:$1,0),FALSE)/100</f>
        <v>#N/A</v>
      </c>
      <c r="BF45" t="e">
        <f>VLOOKUP($A45&amp;$B45,'Cleaned Responses'!$1:$82,MATCH(BF$1,'Cleaned Responses'!$1:$1,0),FALSE)/100</f>
        <v>#N/A</v>
      </c>
      <c r="BG45" t="e">
        <f>VLOOKUP($A45&amp;$B45,'Cleaned Responses'!$1:$82,MATCH(BG$1,'Cleaned Responses'!$1:$1,0),FALSE)/100</f>
        <v>#N/A</v>
      </c>
      <c r="BH45" t="e">
        <f t="shared" si="7"/>
        <v>#N/A</v>
      </c>
      <c r="BI45" t="e">
        <f t="shared" si="8"/>
        <v>#N/A</v>
      </c>
      <c r="BJ45" t="e">
        <f t="shared" si="9"/>
        <v>#N/A</v>
      </c>
      <c r="BK45" t="e">
        <f>VLOOKUP($A45&amp;$B45,'Cleaned Responses'!$1:$82,MATCH(BK$1,'Cleaned Responses'!$1:$1,0),FALSE)/100</f>
        <v>#N/A</v>
      </c>
      <c r="BL45" t="e">
        <f>VLOOKUP($A45&amp;$B45,'Cleaned Responses'!$1:$82,MATCH(BL$1,'Cleaned Responses'!$1:$1,0),FALSE)/100</f>
        <v>#N/A</v>
      </c>
      <c r="BM45" t="e">
        <f>VLOOKUP($A45&amp;$B45,'Cleaned Responses'!$1:$82,MATCH(BM$1,'Cleaned Responses'!$1:$1,0),FALSE)/100</f>
        <v>#N/A</v>
      </c>
      <c r="BN45" t="e">
        <f>VLOOKUP($A45&amp;$B45,'Cleaned Responses'!$1:$82,MATCH(BN$1,'Cleaned Responses'!$1:$1,0),FALSE)/100</f>
        <v>#N/A</v>
      </c>
      <c r="BO45" t="e">
        <f>VLOOKUP($A45&amp;$B45,'Cleaned Responses'!$1:$82,MATCH(BO$1,'Cleaned Responses'!$1:$1,0),FALSE)/100</f>
        <v>#N/A</v>
      </c>
      <c r="BP45" t="e">
        <f>VLOOKUP($A45&amp;$B45,'Cleaned Responses'!$1:$82,MATCH(BP$1,'Cleaned Responses'!$1:$1,0),FALSE)/100</f>
        <v>#N/A</v>
      </c>
      <c r="BQ45" t="e">
        <f>VLOOKUP($A45&amp;$B45,'Cleaned Responses'!$1:$82,MATCH(BQ$1,'Cleaned Responses'!$1:$1,0),FALSE)/100</f>
        <v>#N/A</v>
      </c>
      <c r="BR45" t="e">
        <f>VLOOKUP($A45&amp;$B45,'Cleaned Responses'!$1:$82,MATCH(BR$1,'Cleaned Responses'!$1:$1,0),FALSE)/100</f>
        <v>#N/A</v>
      </c>
      <c r="BS45" t="e">
        <f>VLOOKUP($A45&amp;$B45,'Cleaned Responses'!$1:$82,MATCH(BS$1,'Cleaned Responses'!$1:$1,0),FALSE)/100</f>
        <v>#N/A</v>
      </c>
      <c r="BT45" t="e">
        <f>VLOOKUP($A45&amp;$B45,'Cleaned Responses'!$1:$82,MATCH(BT$1,'Cleaned Responses'!$1:$1,0),FALSE)/100</f>
        <v>#N/A</v>
      </c>
      <c r="BU45" t="e">
        <f>VLOOKUP($A45&amp;$B45,'Cleaned Responses'!$1:$82,MATCH(BU$1,'Cleaned Responses'!$1:$1,0),FALSE)/100</f>
        <v>#N/A</v>
      </c>
      <c r="BV45" t="e">
        <f>VLOOKUP($A45&amp;$B45,'Cleaned Responses'!$1:$82,MATCH(BV$1,'Cleaned Responses'!$1:$1,0),FALSE)/100</f>
        <v>#N/A</v>
      </c>
      <c r="BW45" t="e">
        <f t="shared" si="10"/>
        <v>#N/A</v>
      </c>
      <c r="BX45" t="e">
        <f t="shared" si="11"/>
        <v>#N/A</v>
      </c>
      <c r="BY45" t="e">
        <f t="shared" si="12"/>
        <v>#N/A</v>
      </c>
      <c r="BZ45" t="e">
        <f t="shared" si="13"/>
        <v>#N/A</v>
      </c>
      <c r="CA45" t="e">
        <f t="shared" si="14"/>
        <v>#N/A</v>
      </c>
      <c r="CB45" t="e">
        <f t="shared" si="15"/>
        <v>#N/A</v>
      </c>
      <c r="CC45" t="e">
        <f t="shared" si="16"/>
        <v>#N/A</v>
      </c>
      <c r="CD45" t="e">
        <f t="shared" si="17"/>
        <v>#N/A</v>
      </c>
      <c r="CE45" t="e">
        <f t="shared" si="18"/>
        <v>#N/A</v>
      </c>
      <c r="CF45" t="e">
        <f t="shared" si="19"/>
        <v>#N/A</v>
      </c>
      <c r="CG45" t="e">
        <f t="shared" si="20"/>
        <v>#N/A</v>
      </c>
    </row>
    <row r="46" spans="1:85" ht="20" customHeight="1" x14ac:dyDescent="0.25">
      <c r="A46" s="187"/>
      <c r="B46" s="6"/>
      <c r="C46" s="6" t="e">
        <f>VLOOKUP($A46&amp;$B46,'Cleaned Responses'!$1:$82,MATCH($C$1,'Cleaned Responses'!$1:$1,0),FALSE)</f>
        <v>#N/A</v>
      </c>
      <c r="D46" s="6" t="e">
        <f>VLOOKUP($A46&amp;$B46,'Cleaned Responses'!$1:$82,MATCH(D$1,'Cleaned Responses'!$1:$1,0),FALSE)</f>
        <v>#N/A</v>
      </c>
      <c r="E46" s="6" t="e">
        <f>VLOOKUP($A46&amp;$B46,'Cleaned Responses'!$1:$82,MATCH(E$1,'Cleaned Responses'!$1:$1,0),FALSE)</f>
        <v>#N/A</v>
      </c>
      <c r="F46" s="6" t="e">
        <f>VLOOKUP($A46&amp;$B46,'Cleaned Responses'!$1:$82,MATCH(F$1,'Cleaned Responses'!$1:$1,0),FALSE)</f>
        <v>#N/A</v>
      </c>
      <c r="G46" s="6" t="e">
        <f t="shared" si="22"/>
        <v>#N/A</v>
      </c>
      <c r="H46" s="6" t="e">
        <f>VLOOKUP($A46&amp;$B46,'Cleaned Responses'!$1:$82,MATCH(H$1,'Cleaned Responses'!$1:$1,0),FALSE)</f>
        <v>#N/A</v>
      </c>
      <c r="I46" s="6" t="e">
        <f>VLOOKUP($A46&amp;$B46,'Cleaned Responses'!$1:$82,MATCH(I$1,'Cleaned Responses'!$1:$1,0),FALSE)</f>
        <v>#N/A</v>
      </c>
      <c r="J46" s="6" t="e">
        <f>VLOOKUP($A46&amp;$B46,'Cleaned Responses'!$1:$82,MATCH(J$1,'Cleaned Responses'!$1:$1,0),FALSE)</f>
        <v>#N/A</v>
      </c>
      <c r="K46" s="6" t="e">
        <f>VLOOKUP($A46&amp;$B46,'Cleaned Responses'!$1:$82,MATCH(K$1,'Cleaned Responses'!$1:$1,0),FALSE)</f>
        <v>#N/A</v>
      </c>
      <c r="L46" s="6" t="e">
        <f>VLOOKUP($A46&amp;$B46,'Cleaned Responses'!$1:$82,MATCH(L$1,'Cleaned Responses'!$1:$1,0),FALSE)</f>
        <v>#N/A</v>
      </c>
      <c r="M46" s="6" t="e">
        <f>VLOOKUP($A46&amp;$B46,'Cleaned Responses'!$1:$82,MATCH(M$1,'Cleaned Responses'!$1:$1,0),FALSE)</f>
        <v>#N/A</v>
      </c>
      <c r="N46" s="8" t="e">
        <f t="shared" si="23"/>
        <v>#N/A</v>
      </c>
      <c r="O46" s="8" t="e">
        <f t="shared" si="24"/>
        <v>#N/A</v>
      </c>
      <c r="P46" s="8" t="e">
        <f t="shared" si="25"/>
        <v>#N/A</v>
      </c>
      <c r="Q46" s="6"/>
      <c r="R46" s="6"/>
      <c r="S46" s="6"/>
      <c r="T46" s="6"/>
      <c r="U46" s="8" t="e">
        <f t="shared" si="26"/>
        <v>#N/A</v>
      </c>
      <c r="V46" s="6" t="e">
        <f>VLOOKUP($A46&amp;$B46,'Cleaned Responses'!$1:$82,MATCH(V$1,'Cleaned Responses'!$1:$1,0),FALSE)</f>
        <v>#N/A</v>
      </c>
      <c r="W46" s="6" t="e">
        <f>VLOOKUP($A46&amp;$B46,'Cleaned Responses'!$1:$82,MATCH(W$1,'Cleaned Responses'!$1:$1,0),FALSE)</f>
        <v>#N/A</v>
      </c>
      <c r="X46" s="9" t="e">
        <f t="shared" si="27"/>
        <v>#N/A</v>
      </c>
      <c r="Y46" s="9" t="e">
        <f t="shared" si="28"/>
        <v>#N/A</v>
      </c>
      <c r="Z46" s="6" t="e">
        <f>VLOOKUP($A46&amp;$B46,'Cleaned Responses'!$1:$82,MATCH(Z$1,'Cleaned Responses'!$1:$1,0),FALSE)</f>
        <v>#N/A</v>
      </c>
      <c r="AA46" s="6" t="e">
        <f>VLOOKUP($A46&amp;$B46,'Cleaned Responses'!$1:$82,MATCH(AA$1,'Cleaned Responses'!$1:$1,0),FALSE)</f>
        <v>#N/A</v>
      </c>
      <c r="AB46" s="6" t="e">
        <f>VLOOKUP($A46&amp;$B46,'Cleaned Responses'!$1:$82,MATCH(AB$1,'Cleaned Responses'!$1:$1,0),FALSE)</f>
        <v>#N/A</v>
      </c>
      <c r="AC46" s="6" t="e">
        <f>VLOOKUP($A46&amp;$B46,'Cleaned Responses'!$1:$82,MATCH(AC$1,'Cleaned Responses'!$1:$1,0),FALSE)</f>
        <v>#N/A</v>
      </c>
      <c r="AD46" s="6" t="e">
        <f>VLOOKUP($A46&amp;$B46,'Cleaned Responses'!$1:$82,MATCH(AD$1,'Cleaned Responses'!$1:$1,0),FALSE)</f>
        <v>#N/A</v>
      </c>
      <c r="AE46" s="6" t="e">
        <f>VLOOKUP($A46&amp;$B46,'Cleaned Responses'!$1:$82,MATCH(AE$1,'Cleaned Responses'!$1:$1,0),FALSE)</f>
        <v>#N/A</v>
      </c>
      <c r="AF46" s="6" t="e">
        <f>VLOOKUP($A46&amp;$B46,'Cleaned Responses'!$1:$82,MATCH(AF$1,'Cleaned Responses'!$1:$1,0),FALSE)</f>
        <v>#N/A</v>
      </c>
      <c r="AG46" s="6" t="e">
        <f>VLOOKUP($A46&amp;$B46,'Cleaned Responses'!$1:$82,MATCH(AG$1,'Cleaned Responses'!$1:$1,0),FALSE)</f>
        <v>#N/A</v>
      </c>
      <c r="AH46" s="6" t="e">
        <f t="shared" si="29"/>
        <v>#N/A</v>
      </c>
      <c r="AI46" s="7" t="e">
        <f>VLOOKUP($A46&amp;$B46,'Cleaned Responses'!$1:$82,MATCH(AI$1,'Cleaned Responses'!$1:$1,0),FALSE)/100</f>
        <v>#N/A</v>
      </c>
      <c r="AJ46" s="7" t="e">
        <f>VLOOKUP($A46&amp;$B46,'Cleaned Responses'!$1:$82,MATCH(AJ$1,'Cleaned Responses'!$1:$1,0),FALSE)/100</f>
        <v>#N/A</v>
      </c>
      <c r="AK46" s="7" t="e">
        <f>VLOOKUP($A46&amp;$B46,'Cleaned Responses'!$1:$82,MATCH(AK$1,'Cleaned Responses'!$1:$1,0),FALSE)/100</f>
        <v>#N/A</v>
      </c>
      <c r="AL46" s="7" t="e">
        <f>VLOOKUP($A46&amp;$B46,'Cleaned Responses'!$1:$82,MATCH(AL$1,'Cleaned Responses'!$1:$1,0),FALSE)/100</f>
        <v>#N/A</v>
      </c>
      <c r="AM46" s="7" t="e">
        <f>VLOOKUP($A46&amp;$B46,'Cleaned Responses'!$1:$82,MATCH(AM$1,'Cleaned Responses'!$1:$1,0),FALSE)/100</f>
        <v>#N/A</v>
      </c>
      <c r="AN46" s="7" t="e">
        <f>VLOOKUP($A46&amp;$B46,'Cleaned Responses'!$1:$82,MATCH(AN$1,'Cleaned Responses'!$1:$1,0),FALSE)/100</f>
        <v>#N/A</v>
      </c>
      <c r="AO46" s="7" t="e">
        <f>VLOOKUP($A46&amp;$B46,'Cleaned Responses'!$1:$82,MATCH(AO$1,'Cleaned Responses'!$1:$1,0),FALSE)/100</f>
        <v>#N/A</v>
      </c>
      <c r="AP46" s="7" t="e">
        <f>VLOOKUP($A46&amp;$B46,'Cleaned Responses'!$1:$82,MATCH(AP$1,'Cleaned Responses'!$1:$1,0),FALSE)/100</f>
        <v>#N/A</v>
      </c>
      <c r="AQ46" s="7" t="e">
        <f>VLOOKUP($A46&amp;$B46,'Cleaned Responses'!$1:$82,MATCH(AQ$1,'Cleaned Responses'!$1:$1,0),FALSE)/100</f>
        <v>#N/A</v>
      </c>
      <c r="AR46" s="7" t="e">
        <f>VLOOKUP($A46&amp;$B46,'Cleaned Responses'!$1:$82,MATCH(AR$1,'Cleaned Responses'!$1:$1,0),FALSE)/100</f>
        <v>#N/A</v>
      </c>
      <c r="AS46" s="7" t="e">
        <f>VLOOKUP($A46&amp;$B46,'Cleaned Responses'!$1:$82,MATCH(AS$1,'Cleaned Responses'!$1:$1,0),FALSE)/100</f>
        <v>#N/A</v>
      </c>
      <c r="AT46" s="7" t="e">
        <f>VLOOKUP($A46&amp;$B46,'Cleaned Responses'!$1:$82,MATCH(AT$1,'Cleaned Responses'!$1:$1,0),FALSE)/100</f>
        <v>#N/A</v>
      </c>
      <c r="AU46" s="7" t="e">
        <f>VLOOKUP($A46&amp;$B46,'Cleaned Responses'!$1:$82,MATCH(AU$1,'Cleaned Responses'!$1:$1,0),FALSE)/100</f>
        <v>#N/A</v>
      </c>
      <c r="AV46" s="7" t="e">
        <f>VLOOKUP($A46&amp;$B46,'Cleaned Responses'!$1:$82,MATCH(AV$1,'Cleaned Responses'!$1:$1,0),FALSE)/100</f>
        <v>#N/A</v>
      </c>
      <c r="AW46" s="7" t="e">
        <f>VLOOKUP($A46&amp;$B46,'Cleaned Responses'!$1:$82,MATCH(AW$1,'Cleaned Responses'!$1:$1,0),FALSE)/100</f>
        <v>#N/A</v>
      </c>
      <c r="AX46" s="7" t="e">
        <f>VLOOKUP($A46&amp;$B46,'Cleaned Responses'!$1:$82,MATCH(AX$1,'Cleaned Responses'!$1:$1,0),FALSE)/100</f>
        <v>#N/A</v>
      </c>
      <c r="AY46" s="7" t="e">
        <f>VLOOKUP($A46&amp;$B46,'Cleaned Responses'!$1:$82,MATCH(AY$1,'Cleaned Responses'!$1:$1,0),FALSE)/100</f>
        <v>#N/A</v>
      </c>
      <c r="AZ46" s="7" t="e">
        <f>VLOOKUP($A46&amp;$B46,'Cleaned Responses'!$1:$82,MATCH(AZ$1,'Cleaned Responses'!$1:$1,0),FALSE)/100</f>
        <v>#N/A</v>
      </c>
      <c r="BA46" s="7" t="e">
        <f>VLOOKUP($A46&amp;$B46,'Cleaned Responses'!$1:$82,MATCH(BA$1,'Cleaned Responses'!$1:$1,0),FALSE)/100</f>
        <v>#N/A</v>
      </c>
      <c r="BB46" s="7"/>
      <c r="BC46" s="6" t="e">
        <f>VLOOKUP($A46&amp;$B46,'Cleaned Responses'!$1:$82,MATCH(BC$1,'Cleaned Responses'!$1:$1,0),FALSE)</f>
        <v>#N/A</v>
      </c>
      <c r="BD46" s="6" t="e">
        <f>VLOOKUP($A46&amp;$B46,'Cleaned Responses'!$1:$82,MATCH(BD$1,'Cleaned Responses'!$1:$1,0),FALSE)</f>
        <v>#N/A</v>
      </c>
      <c r="BE46" t="e">
        <f>VLOOKUP($A46&amp;$B46,'Cleaned Responses'!$1:$82,MATCH(BE$1,'Cleaned Responses'!$1:$1,0),FALSE)/100</f>
        <v>#N/A</v>
      </c>
      <c r="BF46" t="e">
        <f>VLOOKUP($A46&amp;$B46,'Cleaned Responses'!$1:$82,MATCH(BF$1,'Cleaned Responses'!$1:$1,0),FALSE)/100</f>
        <v>#N/A</v>
      </c>
      <c r="BG46" t="e">
        <f>VLOOKUP($A46&amp;$B46,'Cleaned Responses'!$1:$82,MATCH(BG$1,'Cleaned Responses'!$1:$1,0),FALSE)/100</f>
        <v>#N/A</v>
      </c>
      <c r="BH46" t="e">
        <f t="shared" si="7"/>
        <v>#N/A</v>
      </c>
      <c r="BI46" t="e">
        <f t="shared" si="8"/>
        <v>#N/A</v>
      </c>
      <c r="BJ46" t="e">
        <f t="shared" si="9"/>
        <v>#N/A</v>
      </c>
      <c r="BK46" t="e">
        <f>VLOOKUP($A46&amp;$B46,'Cleaned Responses'!$1:$82,MATCH(BK$1,'Cleaned Responses'!$1:$1,0),FALSE)/100</f>
        <v>#N/A</v>
      </c>
      <c r="BL46" t="e">
        <f>VLOOKUP($A46&amp;$B46,'Cleaned Responses'!$1:$82,MATCH(BL$1,'Cleaned Responses'!$1:$1,0),FALSE)/100</f>
        <v>#N/A</v>
      </c>
      <c r="BM46" t="e">
        <f>VLOOKUP($A46&amp;$B46,'Cleaned Responses'!$1:$82,MATCH(BM$1,'Cleaned Responses'!$1:$1,0),FALSE)/100</f>
        <v>#N/A</v>
      </c>
      <c r="BN46" t="e">
        <f>VLOOKUP($A46&amp;$B46,'Cleaned Responses'!$1:$82,MATCH(BN$1,'Cleaned Responses'!$1:$1,0),FALSE)/100</f>
        <v>#N/A</v>
      </c>
      <c r="BO46" t="e">
        <f>VLOOKUP($A46&amp;$B46,'Cleaned Responses'!$1:$82,MATCH(BO$1,'Cleaned Responses'!$1:$1,0),FALSE)/100</f>
        <v>#N/A</v>
      </c>
      <c r="BP46" t="e">
        <f>VLOOKUP($A46&amp;$B46,'Cleaned Responses'!$1:$82,MATCH(BP$1,'Cleaned Responses'!$1:$1,0),FALSE)/100</f>
        <v>#N/A</v>
      </c>
      <c r="BQ46" t="e">
        <f>VLOOKUP($A46&amp;$B46,'Cleaned Responses'!$1:$82,MATCH(BQ$1,'Cleaned Responses'!$1:$1,0),FALSE)/100</f>
        <v>#N/A</v>
      </c>
      <c r="BR46" t="e">
        <f>VLOOKUP($A46&amp;$B46,'Cleaned Responses'!$1:$82,MATCH(BR$1,'Cleaned Responses'!$1:$1,0),FALSE)/100</f>
        <v>#N/A</v>
      </c>
      <c r="BS46" t="e">
        <f>VLOOKUP($A46&amp;$B46,'Cleaned Responses'!$1:$82,MATCH(BS$1,'Cleaned Responses'!$1:$1,0),FALSE)/100</f>
        <v>#N/A</v>
      </c>
      <c r="BT46" t="e">
        <f>VLOOKUP($A46&amp;$B46,'Cleaned Responses'!$1:$82,MATCH(BT$1,'Cleaned Responses'!$1:$1,0),FALSE)/100</f>
        <v>#N/A</v>
      </c>
      <c r="BU46" t="e">
        <f>VLOOKUP($A46&amp;$B46,'Cleaned Responses'!$1:$82,MATCH(BU$1,'Cleaned Responses'!$1:$1,0),FALSE)/100</f>
        <v>#N/A</v>
      </c>
      <c r="BV46" t="e">
        <f>VLOOKUP($A46&amp;$B46,'Cleaned Responses'!$1:$82,MATCH(BV$1,'Cleaned Responses'!$1:$1,0),FALSE)/100</f>
        <v>#N/A</v>
      </c>
      <c r="BW46" t="e">
        <f t="shared" si="10"/>
        <v>#N/A</v>
      </c>
      <c r="BX46" t="e">
        <f t="shared" si="11"/>
        <v>#N/A</v>
      </c>
      <c r="BY46" t="e">
        <f t="shared" si="12"/>
        <v>#N/A</v>
      </c>
      <c r="BZ46" t="e">
        <f t="shared" si="13"/>
        <v>#N/A</v>
      </c>
      <c r="CA46" t="e">
        <f t="shared" si="14"/>
        <v>#N/A</v>
      </c>
      <c r="CB46" t="e">
        <f t="shared" si="15"/>
        <v>#N/A</v>
      </c>
      <c r="CC46" t="e">
        <f t="shared" si="16"/>
        <v>#N/A</v>
      </c>
      <c r="CD46" t="e">
        <f t="shared" si="17"/>
        <v>#N/A</v>
      </c>
      <c r="CE46" t="e">
        <f t="shared" si="18"/>
        <v>#N/A</v>
      </c>
      <c r="CF46" t="e">
        <f t="shared" si="19"/>
        <v>#N/A</v>
      </c>
      <c r="CG46" t="e">
        <f t="shared" si="20"/>
        <v>#N/A</v>
      </c>
    </row>
    <row r="47" spans="1:85" ht="20" customHeight="1" x14ac:dyDescent="0.25">
      <c r="A47" s="187"/>
      <c r="B47" s="6"/>
      <c r="C47" s="6" t="e">
        <f>VLOOKUP($A47&amp;$B47,'Cleaned Responses'!$1:$82,MATCH($C$1,'Cleaned Responses'!$1:$1,0),FALSE)</f>
        <v>#N/A</v>
      </c>
      <c r="D47" s="6" t="e">
        <f>VLOOKUP($A47&amp;$B47,'Cleaned Responses'!$1:$82,MATCH(D$1,'Cleaned Responses'!$1:$1,0),FALSE)</f>
        <v>#N/A</v>
      </c>
      <c r="E47" s="6" t="e">
        <f>VLOOKUP($A47&amp;$B47,'Cleaned Responses'!$1:$82,MATCH(E$1,'Cleaned Responses'!$1:$1,0),FALSE)</f>
        <v>#N/A</v>
      </c>
      <c r="F47" s="6" t="e">
        <f>VLOOKUP($A47&amp;$B47,'Cleaned Responses'!$1:$82,MATCH(F$1,'Cleaned Responses'!$1:$1,0),FALSE)</f>
        <v>#N/A</v>
      </c>
      <c r="G47" s="6" t="e">
        <f t="shared" si="22"/>
        <v>#N/A</v>
      </c>
      <c r="H47" s="6" t="e">
        <f>VLOOKUP($A47&amp;$B47,'Cleaned Responses'!$1:$82,MATCH(H$1,'Cleaned Responses'!$1:$1,0),FALSE)</f>
        <v>#N/A</v>
      </c>
      <c r="I47" s="6" t="e">
        <f>VLOOKUP($A47&amp;$B47,'Cleaned Responses'!$1:$82,MATCH(I$1,'Cleaned Responses'!$1:$1,0),FALSE)</f>
        <v>#N/A</v>
      </c>
      <c r="J47" s="6" t="e">
        <f>VLOOKUP($A47&amp;$B47,'Cleaned Responses'!$1:$82,MATCH(J$1,'Cleaned Responses'!$1:$1,0),FALSE)</f>
        <v>#N/A</v>
      </c>
      <c r="K47" s="6" t="e">
        <f>VLOOKUP($A47&amp;$B47,'Cleaned Responses'!$1:$82,MATCH(K$1,'Cleaned Responses'!$1:$1,0),FALSE)</f>
        <v>#N/A</v>
      </c>
      <c r="L47" s="6" t="e">
        <f>VLOOKUP($A47&amp;$B47,'Cleaned Responses'!$1:$82,MATCH(L$1,'Cleaned Responses'!$1:$1,0),FALSE)</f>
        <v>#N/A</v>
      </c>
      <c r="M47" s="6" t="e">
        <f>VLOOKUP($A47&amp;$B47,'Cleaned Responses'!$1:$82,MATCH(M$1,'Cleaned Responses'!$1:$1,0),FALSE)</f>
        <v>#N/A</v>
      </c>
      <c r="N47" s="8" t="e">
        <f t="shared" si="23"/>
        <v>#N/A</v>
      </c>
      <c r="O47" s="8" t="e">
        <f t="shared" si="24"/>
        <v>#N/A</v>
      </c>
      <c r="P47" s="8" t="e">
        <f t="shared" si="25"/>
        <v>#N/A</v>
      </c>
      <c r="Q47" s="6"/>
      <c r="R47" s="6"/>
      <c r="S47" s="6"/>
      <c r="T47" s="6"/>
      <c r="U47" s="8" t="e">
        <f t="shared" si="26"/>
        <v>#N/A</v>
      </c>
      <c r="V47" s="6" t="e">
        <f>VLOOKUP($A47&amp;$B47,'Cleaned Responses'!$1:$82,MATCH(V$1,'Cleaned Responses'!$1:$1,0),FALSE)</f>
        <v>#N/A</v>
      </c>
      <c r="W47" s="6" t="e">
        <f>VLOOKUP($A47&amp;$B47,'Cleaned Responses'!$1:$82,MATCH(W$1,'Cleaned Responses'!$1:$1,0),FALSE)</f>
        <v>#N/A</v>
      </c>
      <c r="X47" s="9" t="e">
        <f t="shared" si="27"/>
        <v>#N/A</v>
      </c>
      <c r="Y47" s="9" t="e">
        <f t="shared" si="28"/>
        <v>#N/A</v>
      </c>
      <c r="Z47" s="6" t="e">
        <f>VLOOKUP($A47&amp;$B47,'Cleaned Responses'!$1:$82,MATCH(Z$1,'Cleaned Responses'!$1:$1,0),FALSE)</f>
        <v>#N/A</v>
      </c>
      <c r="AA47" s="6" t="e">
        <f>VLOOKUP($A47&amp;$B47,'Cleaned Responses'!$1:$82,MATCH(AA$1,'Cleaned Responses'!$1:$1,0),FALSE)</f>
        <v>#N/A</v>
      </c>
      <c r="AB47" s="6" t="e">
        <f>VLOOKUP($A47&amp;$B47,'Cleaned Responses'!$1:$82,MATCH(AB$1,'Cleaned Responses'!$1:$1,0),FALSE)</f>
        <v>#N/A</v>
      </c>
      <c r="AC47" s="6" t="e">
        <f>VLOOKUP($A47&amp;$B47,'Cleaned Responses'!$1:$82,MATCH(AC$1,'Cleaned Responses'!$1:$1,0),FALSE)</f>
        <v>#N/A</v>
      </c>
      <c r="AD47" s="6" t="e">
        <f>VLOOKUP($A47&amp;$B47,'Cleaned Responses'!$1:$82,MATCH(AD$1,'Cleaned Responses'!$1:$1,0),FALSE)</f>
        <v>#N/A</v>
      </c>
      <c r="AE47" s="6" t="e">
        <f>VLOOKUP($A47&amp;$B47,'Cleaned Responses'!$1:$82,MATCH(AE$1,'Cleaned Responses'!$1:$1,0),FALSE)</f>
        <v>#N/A</v>
      </c>
      <c r="AF47" s="6" t="e">
        <f>VLOOKUP($A47&amp;$B47,'Cleaned Responses'!$1:$82,MATCH(AF$1,'Cleaned Responses'!$1:$1,0),FALSE)</f>
        <v>#N/A</v>
      </c>
      <c r="AG47" s="6" t="e">
        <f>VLOOKUP($A47&amp;$B47,'Cleaned Responses'!$1:$82,MATCH(AG$1,'Cleaned Responses'!$1:$1,0),FALSE)</f>
        <v>#N/A</v>
      </c>
      <c r="AH47" s="6" t="e">
        <f t="shared" si="29"/>
        <v>#N/A</v>
      </c>
      <c r="AI47" s="7" t="e">
        <f>VLOOKUP($A47&amp;$B47,'Cleaned Responses'!$1:$82,MATCH(AI$1,'Cleaned Responses'!$1:$1,0),FALSE)/100</f>
        <v>#N/A</v>
      </c>
      <c r="AJ47" s="7" t="e">
        <f>VLOOKUP($A47&amp;$B47,'Cleaned Responses'!$1:$82,MATCH(AJ$1,'Cleaned Responses'!$1:$1,0),FALSE)/100</f>
        <v>#N/A</v>
      </c>
      <c r="AK47" s="7" t="e">
        <f>VLOOKUP($A47&amp;$B47,'Cleaned Responses'!$1:$82,MATCH(AK$1,'Cleaned Responses'!$1:$1,0),FALSE)/100</f>
        <v>#N/A</v>
      </c>
      <c r="AL47" s="7" t="e">
        <f>VLOOKUP($A47&amp;$B47,'Cleaned Responses'!$1:$82,MATCH(AL$1,'Cleaned Responses'!$1:$1,0),FALSE)/100</f>
        <v>#N/A</v>
      </c>
      <c r="AM47" s="7" t="e">
        <f>VLOOKUP($A47&amp;$B47,'Cleaned Responses'!$1:$82,MATCH(AM$1,'Cleaned Responses'!$1:$1,0),FALSE)/100</f>
        <v>#N/A</v>
      </c>
      <c r="AN47" s="7" t="e">
        <f>VLOOKUP($A47&amp;$B47,'Cleaned Responses'!$1:$82,MATCH(AN$1,'Cleaned Responses'!$1:$1,0),FALSE)/100</f>
        <v>#N/A</v>
      </c>
      <c r="AO47" s="7" t="e">
        <f>VLOOKUP($A47&amp;$B47,'Cleaned Responses'!$1:$82,MATCH(AO$1,'Cleaned Responses'!$1:$1,0),FALSE)/100</f>
        <v>#N/A</v>
      </c>
      <c r="AP47" s="7" t="e">
        <f>VLOOKUP($A47&amp;$B47,'Cleaned Responses'!$1:$82,MATCH(AP$1,'Cleaned Responses'!$1:$1,0),FALSE)/100</f>
        <v>#N/A</v>
      </c>
      <c r="AQ47" s="7" t="e">
        <f>VLOOKUP($A47&amp;$B47,'Cleaned Responses'!$1:$82,MATCH(AQ$1,'Cleaned Responses'!$1:$1,0),FALSE)/100</f>
        <v>#N/A</v>
      </c>
      <c r="AR47" s="7" t="e">
        <f>VLOOKUP($A47&amp;$B47,'Cleaned Responses'!$1:$82,MATCH(AR$1,'Cleaned Responses'!$1:$1,0),FALSE)/100</f>
        <v>#N/A</v>
      </c>
      <c r="AS47" s="7" t="e">
        <f>VLOOKUP($A47&amp;$B47,'Cleaned Responses'!$1:$82,MATCH(AS$1,'Cleaned Responses'!$1:$1,0),FALSE)/100</f>
        <v>#N/A</v>
      </c>
      <c r="AT47" s="7" t="e">
        <f>VLOOKUP($A47&amp;$B47,'Cleaned Responses'!$1:$82,MATCH(AT$1,'Cleaned Responses'!$1:$1,0),FALSE)/100</f>
        <v>#N/A</v>
      </c>
      <c r="AU47" s="7" t="e">
        <f>VLOOKUP($A47&amp;$B47,'Cleaned Responses'!$1:$82,MATCH(AU$1,'Cleaned Responses'!$1:$1,0),FALSE)/100</f>
        <v>#N/A</v>
      </c>
      <c r="AV47" s="7" t="e">
        <f>VLOOKUP($A47&amp;$B47,'Cleaned Responses'!$1:$82,MATCH(AV$1,'Cleaned Responses'!$1:$1,0),FALSE)/100</f>
        <v>#N/A</v>
      </c>
      <c r="AW47" s="7" t="e">
        <f>VLOOKUP($A47&amp;$B47,'Cleaned Responses'!$1:$82,MATCH(AW$1,'Cleaned Responses'!$1:$1,0),FALSE)/100</f>
        <v>#N/A</v>
      </c>
      <c r="AX47" s="7" t="e">
        <f>VLOOKUP($A47&amp;$B47,'Cleaned Responses'!$1:$82,MATCH(AX$1,'Cleaned Responses'!$1:$1,0),FALSE)/100</f>
        <v>#N/A</v>
      </c>
      <c r="AY47" s="7" t="e">
        <f>VLOOKUP($A47&amp;$B47,'Cleaned Responses'!$1:$82,MATCH(AY$1,'Cleaned Responses'!$1:$1,0),FALSE)/100</f>
        <v>#N/A</v>
      </c>
      <c r="AZ47" s="7" t="e">
        <f>VLOOKUP($A47&amp;$B47,'Cleaned Responses'!$1:$82,MATCH(AZ$1,'Cleaned Responses'!$1:$1,0),FALSE)/100</f>
        <v>#N/A</v>
      </c>
      <c r="BA47" s="7" t="e">
        <f>VLOOKUP($A47&amp;$B47,'Cleaned Responses'!$1:$82,MATCH(BA$1,'Cleaned Responses'!$1:$1,0),FALSE)/100</f>
        <v>#N/A</v>
      </c>
      <c r="BB47" s="7"/>
      <c r="BC47" s="6" t="e">
        <f>VLOOKUP($A47&amp;$B47,'Cleaned Responses'!$1:$82,MATCH(BC$1,'Cleaned Responses'!$1:$1,0),FALSE)</f>
        <v>#N/A</v>
      </c>
      <c r="BD47" s="6" t="e">
        <f>VLOOKUP($A47&amp;$B47,'Cleaned Responses'!$1:$82,MATCH(BD$1,'Cleaned Responses'!$1:$1,0),FALSE)</f>
        <v>#N/A</v>
      </c>
      <c r="BE47" t="e">
        <f>VLOOKUP($A47&amp;$B47,'Cleaned Responses'!$1:$82,MATCH(BE$1,'Cleaned Responses'!$1:$1,0),FALSE)/100</f>
        <v>#N/A</v>
      </c>
      <c r="BF47" t="e">
        <f>VLOOKUP($A47&amp;$B47,'Cleaned Responses'!$1:$82,MATCH(BF$1,'Cleaned Responses'!$1:$1,0),FALSE)/100</f>
        <v>#N/A</v>
      </c>
      <c r="BG47" t="e">
        <f>VLOOKUP($A47&amp;$B47,'Cleaned Responses'!$1:$82,MATCH(BG$1,'Cleaned Responses'!$1:$1,0),FALSE)/100</f>
        <v>#N/A</v>
      </c>
      <c r="BH47" t="e">
        <f t="shared" si="7"/>
        <v>#N/A</v>
      </c>
      <c r="BI47" t="e">
        <f t="shared" si="8"/>
        <v>#N/A</v>
      </c>
      <c r="BJ47" t="e">
        <f t="shared" si="9"/>
        <v>#N/A</v>
      </c>
      <c r="BK47" t="e">
        <f>VLOOKUP($A47&amp;$B47,'Cleaned Responses'!$1:$82,MATCH(BK$1,'Cleaned Responses'!$1:$1,0),FALSE)/100</f>
        <v>#N/A</v>
      </c>
      <c r="BL47" t="e">
        <f>VLOOKUP($A47&amp;$B47,'Cleaned Responses'!$1:$82,MATCH(BL$1,'Cleaned Responses'!$1:$1,0),FALSE)/100</f>
        <v>#N/A</v>
      </c>
      <c r="BM47" t="e">
        <f>VLOOKUP($A47&amp;$B47,'Cleaned Responses'!$1:$82,MATCH(BM$1,'Cleaned Responses'!$1:$1,0),FALSE)/100</f>
        <v>#N/A</v>
      </c>
      <c r="BN47" t="e">
        <f>VLOOKUP($A47&amp;$B47,'Cleaned Responses'!$1:$82,MATCH(BN$1,'Cleaned Responses'!$1:$1,0),FALSE)/100</f>
        <v>#N/A</v>
      </c>
      <c r="BO47" t="e">
        <f>VLOOKUP($A47&amp;$B47,'Cleaned Responses'!$1:$82,MATCH(BO$1,'Cleaned Responses'!$1:$1,0),FALSE)/100</f>
        <v>#N/A</v>
      </c>
      <c r="BP47" t="e">
        <f>VLOOKUP($A47&amp;$B47,'Cleaned Responses'!$1:$82,MATCH(BP$1,'Cleaned Responses'!$1:$1,0),FALSE)/100</f>
        <v>#N/A</v>
      </c>
      <c r="BQ47" t="e">
        <f>VLOOKUP($A47&amp;$B47,'Cleaned Responses'!$1:$82,MATCH(BQ$1,'Cleaned Responses'!$1:$1,0),FALSE)/100</f>
        <v>#N/A</v>
      </c>
      <c r="BR47" t="e">
        <f>VLOOKUP($A47&amp;$B47,'Cleaned Responses'!$1:$82,MATCH(BR$1,'Cleaned Responses'!$1:$1,0),FALSE)/100</f>
        <v>#N/A</v>
      </c>
      <c r="BS47" t="e">
        <f>VLOOKUP($A47&amp;$B47,'Cleaned Responses'!$1:$82,MATCH(BS$1,'Cleaned Responses'!$1:$1,0),FALSE)/100</f>
        <v>#N/A</v>
      </c>
      <c r="BT47" t="e">
        <f>VLOOKUP($A47&amp;$B47,'Cleaned Responses'!$1:$82,MATCH(BT$1,'Cleaned Responses'!$1:$1,0),FALSE)/100</f>
        <v>#N/A</v>
      </c>
      <c r="BU47" t="e">
        <f>VLOOKUP($A47&amp;$B47,'Cleaned Responses'!$1:$82,MATCH(BU$1,'Cleaned Responses'!$1:$1,0),FALSE)/100</f>
        <v>#N/A</v>
      </c>
      <c r="BV47" t="e">
        <f>VLOOKUP($A47&amp;$B47,'Cleaned Responses'!$1:$82,MATCH(BV$1,'Cleaned Responses'!$1:$1,0),FALSE)/100</f>
        <v>#N/A</v>
      </c>
      <c r="BW47" t="e">
        <f t="shared" si="10"/>
        <v>#N/A</v>
      </c>
      <c r="BX47" t="e">
        <f t="shared" si="11"/>
        <v>#N/A</v>
      </c>
      <c r="BY47" t="e">
        <f t="shared" si="12"/>
        <v>#N/A</v>
      </c>
      <c r="BZ47" t="e">
        <f t="shared" si="13"/>
        <v>#N/A</v>
      </c>
      <c r="CA47" t="e">
        <f t="shared" si="14"/>
        <v>#N/A</v>
      </c>
      <c r="CB47" t="e">
        <f t="shared" si="15"/>
        <v>#N/A</v>
      </c>
      <c r="CC47" t="e">
        <f t="shared" si="16"/>
        <v>#N/A</v>
      </c>
      <c r="CD47" t="e">
        <f t="shared" si="17"/>
        <v>#N/A</v>
      </c>
      <c r="CE47" t="e">
        <f t="shared" si="18"/>
        <v>#N/A</v>
      </c>
      <c r="CF47" t="e">
        <f t="shared" si="19"/>
        <v>#N/A</v>
      </c>
      <c r="CG47" t="e">
        <f t="shared" si="20"/>
        <v>#N/A</v>
      </c>
    </row>
    <row r="48" spans="1:85" ht="20" customHeight="1" x14ac:dyDescent="0.25">
      <c r="A48" s="187"/>
      <c r="B48" s="6"/>
      <c r="C48" s="6" t="e">
        <f>VLOOKUP($A48&amp;$B48,'Cleaned Responses'!$1:$82,MATCH($C$1,'Cleaned Responses'!$1:$1,0),FALSE)</f>
        <v>#N/A</v>
      </c>
      <c r="D48" s="6" t="e">
        <f>VLOOKUP($A48&amp;$B48,'Cleaned Responses'!$1:$82,MATCH(D$1,'Cleaned Responses'!$1:$1,0),FALSE)</f>
        <v>#N/A</v>
      </c>
      <c r="E48" s="6" t="e">
        <f>VLOOKUP($A48&amp;$B48,'Cleaned Responses'!$1:$82,MATCH(E$1,'Cleaned Responses'!$1:$1,0),FALSE)</f>
        <v>#N/A</v>
      </c>
      <c r="F48" s="6" t="e">
        <f>VLOOKUP($A48&amp;$B48,'Cleaned Responses'!$1:$82,MATCH(F$1,'Cleaned Responses'!$1:$1,0),FALSE)</f>
        <v>#N/A</v>
      </c>
      <c r="G48" s="6" t="e">
        <f t="shared" si="22"/>
        <v>#N/A</v>
      </c>
      <c r="H48" s="6" t="e">
        <f>VLOOKUP($A48&amp;$B48,'Cleaned Responses'!$1:$82,MATCH(H$1,'Cleaned Responses'!$1:$1,0),FALSE)</f>
        <v>#N/A</v>
      </c>
      <c r="I48" s="6" t="e">
        <f>VLOOKUP($A48&amp;$B48,'Cleaned Responses'!$1:$82,MATCH(I$1,'Cleaned Responses'!$1:$1,0),FALSE)</f>
        <v>#N/A</v>
      </c>
      <c r="J48" s="6" t="e">
        <f>VLOOKUP($A48&amp;$B48,'Cleaned Responses'!$1:$82,MATCH(J$1,'Cleaned Responses'!$1:$1,0),FALSE)</f>
        <v>#N/A</v>
      </c>
      <c r="K48" s="6" t="e">
        <f>VLOOKUP($A48&amp;$B48,'Cleaned Responses'!$1:$82,MATCH(K$1,'Cleaned Responses'!$1:$1,0),FALSE)</f>
        <v>#N/A</v>
      </c>
      <c r="L48" s="6" t="e">
        <f>VLOOKUP($A48&amp;$B48,'Cleaned Responses'!$1:$82,MATCH(L$1,'Cleaned Responses'!$1:$1,0),FALSE)</f>
        <v>#N/A</v>
      </c>
      <c r="M48" s="6" t="e">
        <f>VLOOKUP($A48&amp;$B48,'Cleaned Responses'!$1:$82,MATCH(M$1,'Cleaned Responses'!$1:$1,0),FALSE)</f>
        <v>#N/A</v>
      </c>
      <c r="N48" s="8" t="e">
        <f t="shared" si="23"/>
        <v>#N/A</v>
      </c>
      <c r="O48" s="8" t="e">
        <f t="shared" si="24"/>
        <v>#N/A</v>
      </c>
      <c r="P48" s="8" t="e">
        <f t="shared" si="25"/>
        <v>#N/A</v>
      </c>
      <c r="Q48" s="6"/>
      <c r="R48" s="6"/>
      <c r="S48" s="6"/>
      <c r="T48" s="6"/>
      <c r="U48" s="8" t="e">
        <f t="shared" si="26"/>
        <v>#N/A</v>
      </c>
      <c r="V48" s="6" t="e">
        <f>VLOOKUP($A48&amp;$B48,'Cleaned Responses'!$1:$82,MATCH(V$1,'Cleaned Responses'!$1:$1,0),FALSE)</f>
        <v>#N/A</v>
      </c>
      <c r="W48" s="6" t="e">
        <f>VLOOKUP($A48&amp;$B48,'Cleaned Responses'!$1:$82,MATCH(W$1,'Cleaned Responses'!$1:$1,0),FALSE)</f>
        <v>#N/A</v>
      </c>
      <c r="X48" s="9" t="e">
        <f t="shared" si="27"/>
        <v>#N/A</v>
      </c>
      <c r="Y48" s="9" t="e">
        <f t="shared" si="28"/>
        <v>#N/A</v>
      </c>
      <c r="Z48" s="6" t="e">
        <f>VLOOKUP($A48&amp;$B48,'Cleaned Responses'!$1:$82,MATCH(Z$1,'Cleaned Responses'!$1:$1,0),FALSE)</f>
        <v>#N/A</v>
      </c>
      <c r="AA48" s="6" t="e">
        <f>VLOOKUP($A48&amp;$B48,'Cleaned Responses'!$1:$82,MATCH(AA$1,'Cleaned Responses'!$1:$1,0),FALSE)</f>
        <v>#N/A</v>
      </c>
      <c r="AB48" s="6" t="e">
        <f>VLOOKUP($A48&amp;$B48,'Cleaned Responses'!$1:$82,MATCH(AB$1,'Cleaned Responses'!$1:$1,0),FALSE)</f>
        <v>#N/A</v>
      </c>
      <c r="AC48" s="6" t="e">
        <f>VLOOKUP($A48&amp;$B48,'Cleaned Responses'!$1:$82,MATCH(AC$1,'Cleaned Responses'!$1:$1,0),FALSE)</f>
        <v>#N/A</v>
      </c>
      <c r="AD48" s="6" t="e">
        <f>VLOOKUP($A48&amp;$B48,'Cleaned Responses'!$1:$82,MATCH(AD$1,'Cleaned Responses'!$1:$1,0),FALSE)</f>
        <v>#N/A</v>
      </c>
      <c r="AE48" s="6" t="e">
        <f>VLOOKUP($A48&amp;$B48,'Cleaned Responses'!$1:$82,MATCH(AE$1,'Cleaned Responses'!$1:$1,0),FALSE)</f>
        <v>#N/A</v>
      </c>
      <c r="AF48" s="6" t="e">
        <f>VLOOKUP($A48&amp;$B48,'Cleaned Responses'!$1:$82,MATCH(AF$1,'Cleaned Responses'!$1:$1,0),FALSE)</f>
        <v>#N/A</v>
      </c>
      <c r="AG48" s="6" t="e">
        <f>VLOOKUP($A48&amp;$B48,'Cleaned Responses'!$1:$82,MATCH(AG$1,'Cleaned Responses'!$1:$1,0),FALSE)</f>
        <v>#N/A</v>
      </c>
      <c r="AH48" s="6" t="e">
        <f t="shared" si="29"/>
        <v>#N/A</v>
      </c>
      <c r="AI48" s="7" t="e">
        <f>VLOOKUP($A48&amp;$B48,'Cleaned Responses'!$1:$82,MATCH(AI$1,'Cleaned Responses'!$1:$1,0),FALSE)/100</f>
        <v>#N/A</v>
      </c>
      <c r="AJ48" s="7" t="e">
        <f>VLOOKUP($A48&amp;$B48,'Cleaned Responses'!$1:$82,MATCH(AJ$1,'Cleaned Responses'!$1:$1,0),FALSE)/100</f>
        <v>#N/A</v>
      </c>
      <c r="AK48" s="7" t="e">
        <f>VLOOKUP($A48&amp;$B48,'Cleaned Responses'!$1:$82,MATCH(AK$1,'Cleaned Responses'!$1:$1,0),FALSE)/100</f>
        <v>#N/A</v>
      </c>
      <c r="AL48" s="7" t="e">
        <f>VLOOKUP($A48&amp;$B48,'Cleaned Responses'!$1:$82,MATCH(AL$1,'Cleaned Responses'!$1:$1,0),FALSE)/100</f>
        <v>#N/A</v>
      </c>
      <c r="AM48" s="7" t="e">
        <f>VLOOKUP($A48&amp;$B48,'Cleaned Responses'!$1:$82,MATCH(AM$1,'Cleaned Responses'!$1:$1,0),FALSE)/100</f>
        <v>#N/A</v>
      </c>
      <c r="AN48" s="7" t="e">
        <f>VLOOKUP($A48&amp;$B48,'Cleaned Responses'!$1:$82,MATCH(AN$1,'Cleaned Responses'!$1:$1,0),FALSE)/100</f>
        <v>#N/A</v>
      </c>
      <c r="AO48" s="7" t="e">
        <f>VLOOKUP($A48&amp;$B48,'Cleaned Responses'!$1:$82,MATCH(AO$1,'Cleaned Responses'!$1:$1,0),FALSE)/100</f>
        <v>#N/A</v>
      </c>
      <c r="AP48" s="7" t="e">
        <f>VLOOKUP($A48&amp;$B48,'Cleaned Responses'!$1:$82,MATCH(AP$1,'Cleaned Responses'!$1:$1,0),FALSE)/100</f>
        <v>#N/A</v>
      </c>
      <c r="AQ48" s="7" t="e">
        <f>VLOOKUP($A48&amp;$B48,'Cleaned Responses'!$1:$82,MATCH(AQ$1,'Cleaned Responses'!$1:$1,0),FALSE)/100</f>
        <v>#N/A</v>
      </c>
      <c r="AR48" s="7" t="e">
        <f>VLOOKUP($A48&amp;$B48,'Cleaned Responses'!$1:$82,MATCH(AR$1,'Cleaned Responses'!$1:$1,0),FALSE)/100</f>
        <v>#N/A</v>
      </c>
      <c r="AS48" s="7" t="e">
        <f>VLOOKUP($A48&amp;$B48,'Cleaned Responses'!$1:$82,MATCH(AS$1,'Cleaned Responses'!$1:$1,0),FALSE)/100</f>
        <v>#N/A</v>
      </c>
      <c r="AT48" s="7" t="e">
        <f>VLOOKUP($A48&amp;$B48,'Cleaned Responses'!$1:$82,MATCH(AT$1,'Cleaned Responses'!$1:$1,0),FALSE)/100</f>
        <v>#N/A</v>
      </c>
      <c r="AU48" s="7" t="e">
        <f>VLOOKUP($A48&amp;$B48,'Cleaned Responses'!$1:$82,MATCH(AU$1,'Cleaned Responses'!$1:$1,0),FALSE)/100</f>
        <v>#N/A</v>
      </c>
      <c r="AV48" s="7" t="e">
        <f>VLOOKUP($A48&amp;$B48,'Cleaned Responses'!$1:$82,MATCH(AV$1,'Cleaned Responses'!$1:$1,0),FALSE)/100</f>
        <v>#N/A</v>
      </c>
      <c r="AW48" s="7" t="e">
        <f>VLOOKUP($A48&amp;$B48,'Cleaned Responses'!$1:$82,MATCH(AW$1,'Cleaned Responses'!$1:$1,0),FALSE)/100</f>
        <v>#N/A</v>
      </c>
      <c r="AX48" s="7" t="e">
        <f>VLOOKUP($A48&amp;$B48,'Cleaned Responses'!$1:$82,MATCH(AX$1,'Cleaned Responses'!$1:$1,0),FALSE)/100</f>
        <v>#N/A</v>
      </c>
      <c r="AY48" s="7" t="e">
        <f>VLOOKUP($A48&amp;$B48,'Cleaned Responses'!$1:$82,MATCH(AY$1,'Cleaned Responses'!$1:$1,0),FALSE)/100</f>
        <v>#N/A</v>
      </c>
      <c r="AZ48" s="7" t="e">
        <f>VLOOKUP($A48&amp;$B48,'Cleaned Responses'!$1:$82,MATCH(AZ$1,'Cleaned Responses'!$1:$1,0),FALSE)/100</f>
        <v>#N/A</v>
      </c>
      <c r="BA48" s="7" t="e">
        <f>VLOOKUP($A48&amp;$B48,'Cleaned Responses'!$1:$82,MATCH(BA$1,'Cleaned Responses'!$1:$1,0),FALSE)/100</f>
        <v>#N/A</v>
      </c>
      <c r="BB48" s="7"/>
      <c r="BC48" s="6" t="e">
        <f>VLOOKUP($A48&amp;$B48,'Cleaned Responses'!$1:$82,MATCH(BC$1,'Cleaned Responses'!$1:$1,0),FALSE)</f>
        <v>#N/A</v>
      </c>
      <c r="BD48" s="6" t="e">
        <f>VLOOKUP($A48&amp;$B48,'Cleaned Responses'!$1:$82,MATCH(BD$1,'Cleaned Responses'!$1:$1,0),FALSE)</f>
        <v>#N/A</v>
      </c>
      <c r="BE48" t="e">
        <f>VLOOKUP($A48&amp;$B48,'Cleaned Responses'!$1:$82,MATCH(BE$1,'Cleaned Responses'!$1:$1,0),FALSE)/100</f>
        <v>#N/A</v>
      </c>
      <c r="BF48" t="e">
        <f>VLOOKUP($A48&amp;$B48,'Cleaned Responses'!$1:$82,MATCH(BF$1,'Cleaned Responses'!$1:$1,0),FALSE)/100</f>
        <v>#N/A</v>
      </c>
      <c r="BG48" t="e">
        <f>VLOOKUP($A48&amp;$B48,'Cleaned Responses'!$1:$82,MATCH(BG$1,'Cleaned Responses'!$1:$1,0),FALSE)/100</f>
        <v>#N/A</v>
      </c>
      <c r="BH48" t="e">
        <f t="shared" si="7"/>
        <v>#N/A</v>
      </c>
      <c r="BI48" t="e">
        <f t="shared" si="8"/>
        <v>#N/A</v>
      </c>
      <c r="BJ48" t="e">
        <f t="shared" si="9"/>
        <v>#N/A</v>
      </c>
      <c r="BK48" t="e">
        <f>VLOOKUP($A48&amp;$B48,'Cleaned Responses'!$1:$82,MATCH(BK$1,'Cleaned Responses'!$1:$1,0),FALSE)/100</f>
        <v>#N/A</v>
      </c>
      <c r="BL48" t="e">
        <f>VLOOKUP($A48&amp;$B48,'Cleaned Responses'!$1:$82,MATCH(BL$1,'Cleaned Responses'!$1:$1,0),FALSE)/100</f>
        <v>#N/A</v>
      </c>
      <c r="BM48" t="e">
        <f>VLOOKUP($A48&amp;$B48,'Cleaned Responses'!$1:$82,MATCH(BM$1,'Cleaned Responses'!$1:$1,0),FALSE)/100</f>
        <v>#N/A</v>
      </c>
      <c r="BN48" t="e">
        <f>VLOOKUP($A48&amp;$B48,'Cleaned Responses'!$1:$82,MATCH(BN$1,'Cleaned Responses'!$1:$1,0),FALSE)/100</f>
        <v>#N/A</v>
      </c>
      <c r="BO48" t="e">
        <f>VLOOKUP($A48&amp;$B48,'Cleaned Responses'!$1:$82,MATCH(BO$1,'Cleaned Responses'!$1:$1,0),FALSE)/100</f>
        <v>#N/A</v>
      </c>
      <c r="BP48" t="e">
        <f>VLOOKUP($A48&amp;$B48,'Cleaned Responses'!$1:$82,MATCH(BP$1,'Cleaned Responses'!$1:$1,0),FALSE)/100</f>
        <v>#N/A</v>
      </c>
      <c r="BQ48" t="e">
        <f>VLOOKUP($A48&amp;$B48,'Cleaned Responses'!$1:$82,MATCH(BQ$1,'Cleaned Responses'!$1:$1,0),FALSE)/100</f>
        <v>#N/A</v>
      </c>
      <c r="BR48" t="e">
        <f>VLOOKUP($A48&amp;$B48,'Cleaned Responses'!$1:$82,MATCH(BR$1,'Cleaned Responses'!$1:$1,0),FALSE)/100</f>
        <v>#N/A</v>
      </c>
      <c r="BS48" t="e">
        <f>VLOOKUP($A48&amp;$B48,'Cleaned Responses'!$1:$82,MATCH(BS$1,'Cleaned Responses'!$1:$1,0),FALSE)/100</f>
        <v>#N/A</v>
      </c>
      <c r="BT48" t="e">
        <f>VLOOKUP($A48&amp;$B48,'Cleaned Responses'!$1:$82,MATCH(BT$1,'Cleaned Responses'!$1:$1,0),FALSE)/100</f>
        <v>#N/A</v>
      </c>
      <c r="BU48" t="e">
        <f>VLOOKUP($A48&amp;$B48,'Cleaned Responses'!$1:$82,MATCH(BU$1,'Cleaned Responses'!$1:$1,0),FALSE)/100</f>
        <v>#N/A</v>
      </c>
      <c r="BV48" t="e">
        <f>VLOOKUP($A48&amp;$B48,'Cleaned Responses'!$1:$82,MATCH(BV$1,'Cleaned Responses'!$1:$1,0),FALSE)/100</f>
        <v>#N/A</v>
      </c>
      <c r="BW48" t="e">
        <f t="shared" si="10"/>
        <v>#N/A</v>
      </c>
      <c r="BX48" t="e">
        <f t="shared" si="11"/>
        <v>#N/A</v>
      </c>
      <c r="BY48" t="e">
        <f t="shared" si="12"/>
        <v>#N/A</v>
      </c>
      <c r="BZ48" t="e">
        <f t="shared" si="13"/>
        <v>#N/A</v>
      </c>
      <c r="CA48" t="e">
        <f t="shared" si="14"/>
        <v>#N/A</v>
      </c>
      <c r="CB48" t="e">
        <f t="shared" si="15"/>
        <v>#N/A</v>
      </c>
      <c r="CC48" t="e">
        <f t="shared" si="16"/>
        <v>#N/A</v>
      </c>
      <c r="CD48" t="e">
        <f t="shared" si="17"/>
        <v>#N/A</v>
      </c>
      <c r="CE48" t="e">
        <f t="shared" si="18"/>
        <v>#N/A</v>
      </c>
      <c r="CF48" t="e">
        <f t="shared" si="19"/>
        <v>#N/A</v>
      </c>
      <c r="CG48" t="e">
        <f t="shared" si="20"/>
        <v>#N/A</v>
      </c>
    </row>
    <row r="49" spans="1:85" ht="20" customHeight="1" x14ac:dyDescent="0.25">
      <c r="A49" s="187"/>
      <c r="B49" s="6"/>
      <c r="C49" s="6" t="e">
        <f>VLOOKUP($A49&amp;$B49,'Cleaned Responses'!$1:$82,MATCH($C$1,'Cleaned Responses'!$1:$1,0),FALSE)</f>
        <v>#N/A</v>
      </c>
      <c r="D49" s="6" t="e">
        <f>VLOOKUP($A49&amp;$B49,'Cleaned Responses'!$1:$82,MATCH(D$1,'Cleaned Responses'!$1:$1,0),FALSE)</f>
        <v>#N/A</v>
      </c>
      <c r="E49" s="6" t="e">
        <f>VLOOKUP($A49&amp;$B49,'Cleaned Responses'!$1:$82,MATCH(E$1,'Cleaned Responses'!$1:$1,0),FALSE)</f>
        <v>#N/A</v>
      </c>
      <c r="F49" s="6" t="e">
        <f>VLOOKUP($A49&amp;$B49,'Cleaned Responses'!$1:$82,MATCH(F$1,'Cleaned Responses'!$1:$1,0),FALSE)</f>
        <v>#N/A</v>
      </c>
      <c r="G49" s="6" t="e">
        <f t="shared" si="22"/>
        <v>#N/A</v>
      </c>
      <c r="H49" s="6" t="e">
        <f>VLOOKUP($A49&amp;$B49,'Cleaned Responses'!$1:$82,MATCH(H$1,'Cleaned Responses'!$1:$1,0),FALSE)</f>
        <v>#N/A</v>
      </c>
      <c r="I49" s="6" t="e">
        <f>VLOOKUP($A49&amp;$B49,'Cleaned Responses'!$1:$82,MATCH(I$1,'Cleaned Responses'!$1:$1,0),FALSE)</f>
        <v>#N/A</v>
      </c>
      <c r="J49" s="6" t="e">
        <f>VLOOKUP($A49&amp;$B49,'Cleaned Responses'!$1:$82,MATCH(J$1,'Cleaned Responses'!$1:$1,0),FALSE)</f>
        <v>#N/A</v>
      </c>
      <c r="K49" s="6" t="e">
        <f>VLOOKUP($A49&amp;$B49,'Cleaned Responses'!$1:$82,MATCH(K$1,'Cleaned Responses'!$1:$1,0),FALSE)</f>
        <v>#N/A</v>
      </c>
      <c r="L49" s="6" t="e">
        <f>VLOOKUP($A49&amp;$B49,'Cleaned Responses'!$1:$82,MATCH(L$1,'Cleaned Responses'!$1:$1,0),FALSE)</f>
        <v>#N/A</v>
      </c>
      <c r="M49" s="6" t="e">
        <f>VLOOKUP($A49&amp;$B49,'Cleaned Responses'!$1:$82,MATCH(M$1,'Cleaned Responses'!$1:$1,0),FALSE)</f>
        <v>#N/A</v>
      </c>
      <c r="N49" s="8" t="e">
        <f t="shared" si="23"/>
        <v>#N/A</v>
      </c>
      <c r="O49" s="8" t="e">
        <f t="shared" si="24"/>
        <v>#N/A</v>
      </c>
      <c r="P49" s="8" t="e">
        <f t="shared" si="25"/>
        <v>#N/A</v>
      </c>
      <c r="Q49" s="6"/>
      <c r="R49" s="6"/>
      <c r="S49" s="6"/>
      <c r="T49" s="6"/>
      <c r="U49" s="8" t="e">
        <f t="shared" si="26"/>
        <v>#N/A</v>
      </c>
      <c r="V49" s="6" t="e">
        <f>VLOOKUP($A49&amp;$B49,'Cleaned Responses'!$1:$82,MATCH(V$1,'Cleaned Responses'!$1:$1,0),FALSE)</f>
        <v>#N/A</v>
      </c>
      <c r="W49" s="6" t="e">
        <f>VLOOKUP($A49&amp;$B49,'Cleaned Responses'!$1:$82,MATCH(W$1,'Cleaned Responses'!$1:$1,0),FALSE)</f>
        <v>#N/A</v>
      </c>
      <c r="X49" s="9" t="e">
        <f t="shared" si="27"/>
        <v>#N/A</v>
      </c>
      <c r="Y49" s="9" t="e">
        <f t="shared" si="28"/>
        <v>#N/A</v>
      </c>
      <c r="Z49" s="6" t="e">
        <f>VLOOKUP($A49&amp;$B49,'Cleaned Responses'!$1:$82,MATCH(Z$1,'Cleaned Responses'!$1:$1,0),FALSE)</f>
        <v>#N/A</v>
      </c>
      <c r="AA49" s="6" t="e">
        <f>VLOOKUP($A49&amp;$B49,'Cleaned Responses'!$1:$82,MATCH(AA$1,'Cleaned Responses'!$1:$1,0),FALSE)</f>
        <v>#N/A</v>
      </c>
      <c r="AB49" s="6" t="e">
        <f>VLOOKUP($A49&amp;$B49,'Cleaned Responses'!$1:$82,MATCH(AB$1,'Cleaned Responses'!$1:$1,0),FALSE)</f>
        <v>#N/A</v>
      </c>
      <c r="AC49" s="6" t="e">
        <f>VLOOKUP($A49&amp;$B49,'Cleaned Responses'!$1:$82,MATCH(AC$1,'Cleaned Responses'!$1:$1,0),FALSE)</f>
        <v>#N/A</v>
      </c>
      <c r="AD49" s="6" t="e">
        <f>VLOOKUP($A49&amp;$B49,'Cleaned Responses'!$1:$82,MATCH(AD$1,'Cleaned Responses'!$1:$1,0),FALSE)</f>
        <v>#N/A</v>
      </c>
      <c r="AE49" s="6" t="e">
        <f>VLOOKUP($A49&amp;$B49,'Cleaned Responses'!$1:$82,MATCH(AE$1,'Cleaned Responses'!$1:$1,0),FALSE)</f>
        <v>#N/A</v>
      </c>
      <c r="AF49" s="6" t="e">
        <f>VLOOKUP($A49&amp;$B49,'Cleaned Responses'!$1:$82,MATCH(AF$1,'Cleaned Responses'!$1:$1,0),FALSE)</f>
        <v>#N/A</v>
      </c>
      <c r="AG49" s="6" t="e">
        <f>VLOOKUP($A49&amp;$B49,'Cleaned Responses'!$1:$82,MATCH(AG$1,'Cleaned Responses'!$1:$1,0),FALSE)</f>
        <v>#N/A</v>
      </c>
      <c r="AH49" s="6" t="e">
        <f t="shared" si="29"/>
        <v>#N/A</v>
      </c>
      <c r="AI49" s="7" t="e">
        <f>VLOOKUP($A49&amp;$B49,'Cleaned Responses'!$1:$82,MATCH(AI$1,'Cleaned Responses'!$1:$1,0),FALSE)/100</f>
        <v>#N/A</v>
      </c>
      <c r="AJ49" s="7" t="e">
        <f>VLOOKUP($A49&amp;$B49,'Cleaned Responses'!$1:$82,MATCH(AJ$1,'Cleaned Responses'!$1:$1,0),FALSE)/100</f>
        <v>#N/A</v>
      </c>
      <c r="AK49" s="7" t="e">
        <f>VLOOKUP($A49&amp;$B49,'Cleaned Responses'!$1:$82,MATCH(AK$1,'Cleaned Responses'!$1:$1,0),FALSE)/100</f>
        <v>#N/A</v>
      </c>
      <c r="AL49" s="7" t="e">
        <f>VLOOKUP($A49&amp;$B49,'Cleaned Responses'!$1:$82,MATCH(AL$1,'Cleaned Responses'!$1:$1,0),FALSE)/100</f>
        <v>#N/A</v>
      </c>
      <c r="AM49" s="7" t="e">
        <f>VLOOKUP($A49&amp;$B49,'Cleaned Responses'!$1:$82,MATCH(AM$1,'Cleaned Responses'!$1:$1,0),FALSE)/100</f>
        <v>#N/A</v>
      </c>
      <c r="AN49" s="7" t="e">
        <f>VLOOKUP($A49&amp;$B49,'Cleaned Responses'!$1:$82,MATCH(AN$1,'Cleaned Responses'!$1:$1,0),FALSE)/100</f>
        <v>#N/A</v>
      </c>
      <c r="AO49" s="7" t="e">
        <f>VLOOKUP($A49&amp;$B49,'Cleaned Responses'!$1:$82,MATCH(AO$1,'Cleaned Responses'!$1:$1,0),FALSE)/100</f>
        <v>#N/A</v>
      </c>
      <c r="AP49" s="7" t="e">
        <f>VLOOKUP($A49&amp;$B49,'Cleaned Responses'!$1:$82,MATCH(AP$1,'Cleaned Responses'!$1:$1,0),FALSE)/100</f>
        <v>#N/A</v>
      </c>
      <c r="AQ49" s="7" t="e">
        <f>VLOOKUP($A49&amp;$B49,'Cleaned Responses'!$1:$82,MATCH(AQ$1,'Cleaned Responses'!$1:$1,0),FALSE)/100</f>
        <v>#N/A</v>
      </c>
      <c r="AR49" s="7" t="e">
        <f>VLOOKUP($A49&amp;$B49,'Cleaned Responses'!$1:$82,MATCH(AR$1,'Cleaned Responses'!$1:$1,0),FALSE)/100</f>
        <v>#N/A</v>
      </c>
      <c r="AS49" s="7" t="e">
        <f>VLOOKUP($A49&amp;$B49,'Cleaned Responses'!$1:$82,MATCH(AS$1,'Cleaned Responses'!$1:$1,0),FALSE)/100</f>
        <v>#N/A</v>
      </c>
      <c r="AT49" s="7" t="e">
        <f>VLOOKUP($A49&amp;$B49,'Cleaned Responses'!$1:$82,MATCH(AT$1,'Cleaned Responses'!$1:$1,0),FALSE)/100</f>
        <v>#N/A</v>
      </c>
      <c r="AU49" s="7" t="e">
        <f>VLOOKUP($A49&amp;$B49,'Cleaned Responses'!$1:$82,MATCH(AU$1,'Cleaned Responses'!$1:$1,0),FALSE)/100</f>
        <v>#N/A</v>
      </c>
      <c r="AV49" s="7" t="e">
        <f>VLOOKUP($A49&amp;$B49,'Cleaned Responses'!$1:$82,MATCH(AV$1,'Cleaned Responses'!$1:$1,0),FALSE)/100</f>
        <v>#N/A</v>
      </c>
      <c r="AW49" s="7" t="e">
        <f>VLOOKUP($A49&amp;$B49,'Cleaned Responses'!$1:$82,MATCH(AW$1,'Cleaned Responses'!$1:$1,0),FALSE)/100</f>
        <v>#N/A</v>
      </c>
      <c r="AX49" s="7" t="e">
        <f>VLOOKUP($A49&amp;$B49,'Cleaned Responses'!$1:$82,MATCH(AX$1,'Cleaned Responses'!$1:$1,0),FALSE)/100</f>
        <v>#N/A</v>
      </c>
      <c r="AY49" s="7" t="e">
        <f>VLOOKUP($A49&amp;$B49,'Cleaned Responses'!$1:$82,MATCH(AY$1,'Cleaned Responses'!$1:$1,0),FALSE)/100</f>
        <v>#N/A</v>
      </c>
      <c r="AZ49" s="7" t="e">
        <f>VLOOKUP($A49&amp;$B49,'Cleaned Responses'!$1:$82,MATCH(AZ$1,'Cleaned Responses'!$1:$1,0),FALSE)/100</f>
        <v>#N/A</v>
      </c>
      <c r="BA49" s="7" t="e">
        <f>VLOOKUP($A49&amp;$B49,'Cleaned Responses'!$1:$82,MATCH(BA$1,'Cleaned Responses'!$1:$1,0),FALSE)/100</f>
        <v>#N/A</v>
      </c>
      <c r="BB49" s="7"/>
      <c r="BC49" s="6" t="e">
        <f>VLOOKUP($A49&amp;$B49,'Cleaned Responses'!$1:$82,MATCH(BC$1,'Cleaned Responses'!$1:$1,0),FALSE)</f>
        <v>#N/A</v>
      </c>
      <c r="BD49" s="6" t="e">
        <f>VLOOKUP($A49&amp;$B49,'Cleaned Responses'!$1:$82,MATCH(BD$1,'Cleaned Responses'!$1:$1,0),FALSE)</f>
        <v>#N/A</v>
      </c>
      <c r="BE49" t="e">
        <f>VLOOKUP($A49&amp;$B49,'Cleaned Responses'!$1:$82,MATCH(BE$1,'Cleaned Responses'!$1:$1,0),FALSE)/100</f>
        <v>#N/A</v>
      </c>
      <c r="BF49" t="e">
        <f>VLOOKUP($A49&amp;$B49,'Cleaned Responses'!$1:$82,MATCH(BF$1,'Cleaned Responses'!$1:$1,0),FALSE)/100</f>
        <v>#N/A</v>
      </c>
      <c r="BG49" t="e">
        <f>VLOOKUP($A49&amp;$B49,'Cleaned Responses'!$1:$82,MATCH(BG$1,'Cleaned Responses'!$1:$1,0),FALSE)/100</f>
        <v>#N/A</v>
      </c>
      <c r="BH49" t="e">
        <f t="shared" si="7"/>
        <v>#N/A</v>
      </c>
      <c r="BI49" t="e">
        <f t="shared" si="8"/>
        <v>#N/A</v>
      </c>
      <c r="BJ49" t="e">
        <f t="shared" si="9"/>
        <v>#N/A</v>
      </c>
      <c r="BK49" t="e">
        <f>VLOOKUP($A49&amp;$B49,'Cleaned Responses'!$1:$82,MATCH(BK$1,'Cleaned Responses'!$1:$1,0),FALSE)/100</f>
        <v>#N/A</v>
      </c>
      <c r="BL49" t="e">
        <f>VLOOKUP($A49&amp;$B49,'Cleaned Responses'!$1:$82,MATCH(BL$1,'Cleaned Responses'!$1:$1,0),FALSE)/100</f>
        <v>#N/A</v>
      </c>
      <c r="BM49" t="e">
        <f>VLOOKUP($A49&amp;$B49,'Cleaned Responses'!$1:$82,MATCH(BM$1,'Cleaned Responses'!$1:$1,0),FALSE)/100</f>
        <v>#N/A</v>
      </c>
      <c r="BN49" t="e">
        <f>VLOOKUP($A49&amp;$B49,'Cleaned Responses'!$1:$82,MATCH(BN$1,'Cleaned Responses'!$1:$1,0),FALSE)/100</f>
        <v>#N/A</v>
      </c>
      <c r="BO49" t="e">
        <f>VLOOKUP($A49&amp;$B49,'Cleaned Responses'!$1:$82,MATCH(BO$1,'Cleaned Responses'!$1:$1,0),FALSE)/100</f>
        <v>#N/A</v>
      </c>
      <c r="BP49" t="e">
        <f>VLOOKUP($A49&amp;$B49,'Cleaned Responses'!$1:$82,MATCH(BP$1,'Cleaned Responses'!$1:$1,0),FALSE)/100</f>
        <v>#N/A</v>
      </c>
      <c r="BQ49" t="e">
        <f>VLOOKUP($A49&amp;$B49,'Cleaned Responses'!$1:$82,MATCH(BQ$1,'Cleaned Responses'!$1:$1,0),FALSE)/100</f>
        <v>#N/A</v>
      </c>
      <c r="BR49" t="e">
        <f>VLOOKUP($A49&amp;$B49,'Cleaned Responses'!$1:$82,MATCH(BR$1,'Cleaned Responses'!$1:$1,0),FALSE)/100</f>
        <v>#N/A</v>
      </c>
      <c r="BS49" t="e">
        <f>VLOOKUP($A49&amp;$B49,'Cleaned Responses'!$1:$82,MATCH(BS$1,'Cleaned Responses'!$1:$1,0),FALSE)/100</f>
        <v>#N/A</v>
      </c>
      <c r="BT49" t="e">
        <f>VLOOKUP($A49&amp;$B49,'Cleaned Responses'!$1:$82,MATCH(BT$1,'Cleaned Responses'!$1:$1,0),FALSE)/100</f>
        <v>#N/A</v>
      </c>
      <c r="BU49" t="e">
        <f>VLOOKUP($A49&amp;$B49,'Cleaned Responses'!$1:$82,MATCH(BU$1,'Cleaned Responses'!$1:$1,0),FALSE)/100</f>
        <v>#N/A</v>
      </c>
      <c r="BV49" t="e">
        <f>VLOOKUP($A49&amp;$B49,'Cleaned Responses'!$1:$82,MATCH(BV$1,'Cleaned Responses'!$1:$1,0),FALSE)/100</f>
        <v>#N/A</v>
      </c>
      <c r="BW49" t="e">
        <f t="shared" si="10"/>
        <v>#N/A</v>
      </c>
      <c r="BX49" t="e">
        <f t="shared" si="11"/>
        <v>#N/A</v>
      </c>
      <c r="BY49" t="e">
        <f t="shared" si="12"/>
        <v>#N/A</v>
      </c>
      <c r="BZ49" t="e">
        <f t="shared" si="13"/>
        <v>#N/A</v>
      </c>
      <c r="CA49" t="e">
        <f t="shared" si="14"/>
        <v>#N/A</v>
      </c>
      <c r="CB49" t="e">
        <f t="shared" si="15"/>
        <v>#N/A</v>
      </c>
      <c r="CC49" t="e">
        <f t="shared" si="16"/>
        <v>#N/A</v>
      </c>
      <c r="CD49" t="e">
        <f t="shared" si="17"/>
        <v>#N/A</v>
      </c>
      <c r="CE49" t="e">
        <f t="shared" si="18"/>
        <v>#N/A</v>
      </c>
      <c r="CF49" t="e">
        <f t="shared" si="19"/>
        <v>#N/A</v>
      </c>
      <c r="CG49" t="e">
        <f t="shared" si="20"/>
        <v>#N/A</v>
      </c>
    </row>
    <row r="50" spans="1:85" ht="20" customHeight="1" x14ac:dyDescent="0.25">
      <c r="A50" s="187"/>
      <c r="B50" s="6"/>
      <c r="C50" s="6" t="e">
        <f>VLOOKUP($A50&amp;$B50,'Cleaned Responses'!$1:$82,MATCH($C$1,'Cleaned Responses'!$1:$1,0),FALSE)</f>
        <v>#N/A</v>
      </c>
      <c r="D50" s="6" t="e">
        <f>VLOOKUP($A50&amp;$B50,'Cleaned Responses'!$1:$82,MATCH(D$1,'Cleaned Responses'!$1:$1,0),FALSE)</f>
        <v>#N/A</v>
      </c>
      <c r="E50" s="6" t="e">
        <f>VLOOKUP($A50&amp;$B50,'Cleaned Responses'!$1:$82,MATCH(E$1,'Cleaned Responses'!$1:$1,0),FALSE)</f>
        <v>#N/A</v>
      </c>
      <c r="F50" s="6" t="e">
        <f>VLOOKUP($A50&amp;$B50,'Cleaned Responses'!$1:$82,MATCH(F$1,'Cleaned Responses'!$1:$1,0),FALSE)</f>
        <v>#N/A</v>
      </c>
      <c r="G50" s="6" t="e">
        <f t="shared" si="22"/>
        <v>#N/A</v>
      </c>
      <c r="H50" s="6" t="e">
        <f>VLOOKUP($A50&amp;$B50,'Cleaned Responses'!$1:$82,MATCH(H$1,'Cleaned Responses'!$1:$1,0),FALSE)</f>
        <v>#N/A</v>
      </c>
      <c r="I50" s="6" t="e">
        <f>VLOOKUP($A50&amp;$B50,'Cleaned Responses'!$1:$82,MATCH(I$1,'Cleaned Responses'!$1:$1,0),FALSE)</f>
        <v>#N/A</v>
      </c>
      <c r="J50" s="6" t="e">
        <f>VLOOKUP($A50&amp;$B50,'Cleaned Responses'!$1:$82,MATCH(J$1,'Cleaned Responses'!$1:$1,0),FALSE)</f>
        <v>#N/A</v>
      </c>
      <c r="K50" s="6" t="e">
        <f>VLOOKUP($A50&amp;$B50,'Cleaned Responses'!$1:$82,MATCH(K$1,'Cleaned Responses'!$1:$1,0),FALSE)</f>
        <v>#N/A</v>
      </c>
      <c r="L50" s="6" t="e">
        <f>VLOOKUP($A50&amp;$B50,'Cleaned Responses'!$1:$82,MATCH(L$1,'Cleaned Responses'!$1:$1,0),FALSE)</f>
        <v>#N/A</v>
      </c>
      <c r="M50" s="6" t="e">
        <f>VLOOKUP($A50&amp;$B50,'Cleaned Responses'!$1:$82,MATCH(M$1,'Cleaned Responses'!$1:$1,0),FALSE)</f>
        <v>#N/A</v>
      </c>
      <c r="N50" s="8" t="e">
        <f t="shared" si="23"/>
        <v>#N/A</v>
      </c>
      <c r="O50" s="8" t="e">
        <f t="shared" si="24"/>
        <v>#N/A</v>
      </c>
      <c r="P50" s="8" t="e">
        <f t="shared" si="25"/>
        <v>#N/A</v>
      </c>
      <c r="Q50" s="6"/>
      <c r="R50" s="6"/>
      <c r="S50" s="6"/>
      <c r="T50" s="6"/>
      <c r="U50" s="8" t="e">
        <f t="shared" si="26"/>
        <v>#N/A</v>
      </c>
      <c r="V50" s="6" t="e">
        <f>VLOOKUP($A50&amp;$B50,'Cleaned Responses'!$1:$82,MATCH(V$1,'Cleaned Responses'!$1:$1,0),FALSE)</f>
        <v>#N/A</v>
      </c>
      <c r="W50" s="6" t="e">
        <f>VLOOKUP($A50&amp;$B50,'Cleaned Responses'!$1:$82,MATCH(W$1,'Cleaned Responses'!$1:$1,0),FALSE)</f>
        <v>#N/A</v>
      </c>
      <c r="X50" s="9" t="e">
        <f t="shared" si="27"/>
        <v>#N/A</v>
      </c>
      <c r="Y50" s="9" t="e">
        <f t="shared" si="28"/>
        <v>#N/A</v>
      </c>
      <c r="Z50" s="6" t="e">
        <f>VLOOKUP($A50&amp;$B50,'Cleaned Responses'!$1:$82,MATCH(Z$1,'Cleaned Responses'!$1:$1,0),FALSE)</f>
        <v>#N/A</v>
      </c>
      <c r="AA50" s="6" t="e">
        <f>VLOOKUP($A50&amp;$B50,'Cleaned Responses'!$1:$82,MATCH(AA$1,'Cleaned Responses'!$1:$1,0),FALSE)</f>
        <v>#N/A</v>
      </c>
      <c r="AB50" s="6" t="e">
        <f>VLOOKUP($A50&amp;$B50,'Cleaned Responses'!$1:$82,MATCH(AB$1,'Cleaned Responses'!$1:$1,0),FALSE)</f>
        <v>#N/A</v>
      </c>
      <c r="AC50" s="6" t="e">
        <f>VLOOKUP($A50&amp;$B50,'Cleaned Responses'!$1:$82,MATCH(AC$1,'Cleaned Responses'!$1:$1,0),FALSE)</f>
        <v>#N/A</v>
      </c>
      <c r="AD50" s="6" t="e">
        <f>VLOOKUP($A50&amp;$B50,'Cleaned Responses'!$1:$82,MATCH(AD$1,'Cleaned Responses'!$1:$1,0),FALSE)</f>
        <v>#N/A</v>
      </c>
      <c r="AE50" s="6" t="e">
        <f>VLOOKUP($A50&amp;$B50,'Cleaned Responses'!$1:$82,MATCH(AE$1,'Cleaned Responses'!$1:$1,0),FALSE)</f>
        <v>#N/A</v>
      </c>
      <c r="AF50" s="6" t="e">
        <f>VLOOKUP($A50&amp;$B50,'Cleaned Responses'!$1:$82,MATCH(AF$1,'Cleaned Responses'!$1:$1,0),FALSE)</f>
        <v>#N/A</v>
      </c>
      <c r="AG50" s="6" t="e">
        <f>VLOOKUP($A50&amp;$B50,'Cleaned Responses'!$1:$82,MATCH(AG$1,'Cleaned Responses'!$1:$1,0),FALSE)</f>
        <v>#N/A</v>
      </c>
      <c r="AH50" s="6" t="e">
        <f t="shared" si="29"/>
        <v>#N/A</v>
      </c>
      <c r="AI50" s="7" t="e">
        <f>VLOOKUP($A50&amp;$B50,'Cleaned Responses'!$1:$82,MATCH(AI$1,'Cleaned Responses'!$1:$1,0),FALSE)/100</f>
        <v>#N/A</v>
      </c>
      <c r="AJ50" s="7" t="e">
        <f>VLOOKUP($A50&amp;$B50,'Cleaned Responses'!$1:$82,MATCH(AJ$1,'Cleaned Responses'!$1:$1,0),FALSE)/100</f>
        <v>#N/A</v>
      </c>
      <c r="AK50" s="7" t="e">
        <f>VLOOKUP($A50&amp;$B50,'Cleaned Responses'!$1:$82,MATCH(AK$1,'Cleaned Responses'!$1:$1,0),FALSE)/100</f>
        <v>#N/A</v>
      </c>
      <c r="AL50" s="7" t="e">
        <f>VLOOKUP($A50&amp;$B50,'Cleaned Responses'!$1:$82,MATCH(AL$1,'Cleaned Responses'!$1:$1,0),FALSE)/100</f>
        <v>#N/A</v>
      </c>
      <c r="AM50" s="7" t="e">
        <f>VLOOKUP($A50&amp;$B50,'Cleaned Responses'!$1:$82,MATCH(AM$1,'Cleaned Responses'!$1:$1,0),FALSE)/100</f>
        <v>#N/A</v>
      </c>
      <c r="AN50" s="7" t="e">
        <f>VLOOKUP($A50&amp;$B50,'Cleaned Responses'!$1:$82,MATCH(AN$1,'Cleaned Responses'!$1:$1,0),FALSE)/100</f>
        <v>#N/A</v>
      </c>
      <c r="AO50" s="7" t="e">
        <f>VLOOKUP($A50&amp;$B50,'Cleaned Responses'!$1:$82,MATCH(AO$1,'Cleaned Responses'!$1:$1,0),FALSE)/100</f>
        <v>#N/A</v>
      </c>
      <c r="AP50" s="7" t="e">
        <f>VLOOKUP($A50&amp;$B50,'Cleaned Responses'!$1:$82,MATCH(AP$1,'Cleaned Responses'!$1:$1,0),FALSE)/100</f>
        <v>#N/A</v>
      </c>
      <c r="AQ50" s="7" t="e">
        <f>VLOOKUP($A50&amp;$B50,'Cleaned Responses'!$1:$82,MATCH(AQ$1,'Cleaned Responses'!$1:$1,0),FALSE)/100</f>
        <v>#N/A</v>
      </c>
      <c r="AR50" s="7" t="e">
        <f>VLOOKUP($A50&amp;$B50,'Cleaned Responses'!$1:$82,MATCH(AR$1,'Cleaned Responses'!$1:$1,0),FALSE)/100</f>
        <v>#N/A</v>
      </c>
      <c r="AS50" s="7" t="e">
        <f>VLOOKUP($A50&amp;$B50,'Cleaned Responses'!$1:$82,MATCH(AS$1,'Cleaned Responses'!$1:$1,0),FALSE)/100</f>
        <v>#N/A</v>
      </c>
      <c r="AT50" s="7" t="e">
        <f>VLOOKUP($A50&amp;$B50,'Cleaned Responses'!$1:$82,MATCH(AT$1,'Cleaned Responses'!$1:$1,0),FALSE)/100</f>
        <v>#N/A</v>
      </c>
      <c r="AU50" s="7" t="e">
        <f>VLOOKUP($A50&amp;$B50,'Cleaned Responses'!$1:$82,MATCH(AU$1,'Cleaned Responses'!$1:$1,0),FALSE)/100</f>
        <v>#N/A</v>
      </c>
      <c r="AV50" s="7" t="e">
        <f>VLOOKUP($A50&amp;$B50,'Cleaned Responses'!$1:$82,MATCH(AV$1,'Cleaned Responses'!$1:$1,0),FALSE)/100</f>
        <v>#N/A</v>
      </c>
      <c r="AW50" s="7" t="e">
        <f>VLOOKUP($A50&amp;$B50,'Cleaned Responses'!$1:$82,MATCH(AW$1,'Cleaned Responses'!$1:$1,0),FALSE)/100</f>
        <v>#N/A</v>
      </c>
      <c r="AX50" s="7" t="e">
        <f>VLOOKUP($A50&amp;$B50,'Cleaned Responses'!$1:$82,MATCH(AX$1,'Cleaned Responses'!$1:$1,0),FALSE)/100</f>
        <v>#N/A</v>
      </c>
      <c r="AY50" s="7" t="e">
        <f>VLOOKUP($A50&amp;$B50,'Cleaned Responses'!$1:$82,MATCH(AY$1,'Cleaned Responses'!$1:$1,0),FALSE)/100</f>
        <v>#N/A</v>
      </c>
      <c r="AZ50" s="7" t="e">
        <f>VLOOKUP($A50&amp;$B50,'Cleaned Responses'!$1:$82,MATCH(AZ$1,'Cleaned Responses'!$1:$1,0),FALSE)/100</f>
        <v>#N/A</v>
      </c>
      <c r="BA50" s="7" t="e">
        <f>VLOOKUP($A50&amp;$B50,'Cleaned Responses'!$1:$82,MATCH(BA$1,'Cleaned Responses'!$1:$1,0),FALSE)/100</f>
        <v>#N/A</v>
      </c>
      <c r="BB50" s="7"/>
      <c r="BC50" s="6" t="e">
        <f>VLOOKUP($A50&amp;$B50,'Cleaned Responses'!$1:$82,MATCH(BC$1,'Cleaned Responses'!$1:$1,0),FALSE)</f>
        <v>#N/A</v>
      </c>
      <c r="BD50" s="6" t="e">
        <f>VLOOKUP($A50&amp;$B50,'Cleaned Responses'!$1:$82,MATCH(BD$1,'Cleaned Responses'!$1:$1,0),FALSE)</f>
        <v>#N/A</v>
      </c>
      <c r="BE50" t="e">
        <f>VLOOKUP($A50&amp;$B50,'Cleaned Responses'!$1:$82,MATCH(BE$1,'Cleaned Responses'!$1:$1,0),FALSE)/100</f>
        <v>#N/A</v>
      </c>
      <c r="BF50" t="e">
        <f>VLOOKUP($A50&amp;$B50,'Cleaned Responses'!$1:$82,MATCH(BF$1,'Cleaned Responses'!$1:$1,0),FALSE)/100</f>
        <v>#N/A</v>
      </c>
      <c r="BG50" t="e">
        <f>VLOOKUP($A50&amp;$B50,'Cleaned Responses'!$1:$82,MATCH(BG$1,'Cleaned Responses'!$1:$1,0),FALSE)/100</f>
        <v>#N/A</v>
      </c>
      <c r="BH50" t="e">
        <f t="shared" si="7"/>
        <v>#N/A</v>
      </c>
      <c r="BI50" t="e">
        <f t="shared" si="8"/>
        <v>#N/A</v>
      </c>
      <c r="BJ50" t="e">
        <f t="shared" si="9"/>
        <v>#N/A</v>
      </c>
      <c r="BK50" t="e">
        <f>VLOOKUP($A50&amp;$B50,'Cleaned Responses'!$1:$82,MATCH(BK$1,'Cleaned Responses'!$1:$1,0),FALSE)/100</f>
        <v>#N/A</v>
      </c>
      <c r="BL50" t="e">
        <f>VLOOKUP($A50&amp;$B50,'Cleaned Responses'!$1:$82,MATCH(BL$1,'Cleaned Responses'!$1:$1,0),FALSE)/100</f>
        <v>#N/A</v>
      </c>
      <c r="BM50" t="e">
        <f>VLOOKUP($A50&amp;$B50,'Cleaned Responses'!$1:$82,MATCH(BM$1,'Cleaned Responses'!$1:$1,0),FALSE)/100</f>
        <v>#N/A</v>
      </c>
      <c r="BN50" t="e">
        <f>VLOOKUP($A50&amp;$B50,'Cleaned Responses'!$1:$82,MATCH(BN$1,'Cleaned Responses'!$1:$1,0),FALSE)/100</f>
        <v>#N/A</v>
      </c>
      <c r="BO50" t="e">
        <f>VLOOKUP($A50&amp;$B50,'Cleaned Responses'!$1:$82,MATCH(BO$1,'Cleaned Responses'!$1:$1,0),FALSE)/100</f>
        <v>#N/A</v>
      </c>
      <c r="BP50" t="e">
        <f>VLOOKUP($A50&amp;$B50,'Cleaned Responses'!$1:$82,MATCH(BP$1,'Cleaned Responses'!$1:$1,0),FALSE)/100</f>
        <v>#N/A</v>
      </c>
      <c r="BQ50" t="e">
        <f>VLOOKUP($A50&amp;$B50,'Cleaned Responses'!$1:$82,MATCH(BQ$1,'Cleaned Responses'!$1:$1,0),FALSE)/100</f>
        <v>#N/A</v>
      </c>
      <c r="BR50" t="e">
        <f>VLOOKUP($A50&amp;$B50,'Cleaned Responses'!$1:$82,MATCH(BR$1,'Cleaned Responses'!$1:$1,0),FALSE)/100</f>
        <v>#N/A</v>
      </c>
      <c r="BS50" t="e">
        <f>VLOOKUP($A50&amp;$B50,'Cleaned Responses'!$1:$82,MATCH(BS$1,'Cleaned Responses'!$1:$1,0),FALSE)/100</f>
        <v>#N/A</v>
      </c>
      <c r="BT50" t="e">
        <f>VLOOKUP($A50&amp;$B50,'Cleaned Responses'!$1:$82,MATCH(BT$1,'Cleaned Responses'!$1:$1,0),FALSE)/100</f>
        <v>#N/A</v>
      </c>
      <c r="BU50" t="e">
        <f>VLOOKUP($A50&amp;$B50,'Cleaned Responses'!$1:$82,MATCH(BU$1,'Cleaned Responses'!$1:$1,0),FALSE)/100</f>
        <v>#N/A</v>
      </c>
      <c r="BV50" t="e">
        <f>VLOOKUP($A50&amp;$B50,'Cleaned Responses'!$1:$82,MATCH(BV$1,'Cleaned Responses'!$1:$1,0),FALSE)/100</f>
        <v>#N/A</v>
      </c>
      <c r="BW50" t="e">
        <f t="shared" si="10"/>
        <v>#N/A</v>
      </c>
      <c r="BX50" t="e">
        <f t="shared" si="11"/>
        <v>#N/A</v>
      </c>
      <c r="BY50" t="e">
        <f t="shared" si="12"/>
        <v>#N/A</v>
      </c>
      <c r="BZ50" t="e">
        <f t="shared" si="13"/>
        <v>#N/A</v>
      </c>
      <c r="CA50" t="e">
        <f t="shared" si="14"/>
        <v>#N/A</v>
      </c>
      <c r="CB50" t="e">
        <f t="shared" si="15"/>
        <v>#N/A</v>
      </c>
      <c r="CC50" t="e">
        <f t="shared" si="16"/>
        <v>#N/A</v>
      </c>
      <c r="CD50" t="e">
        <f t="shared" si="17"/>
        <v>#N/A</v>
      </c>
      <c r="CE50" t="e">
        <f t="shared" si="18"/>
        <v>#N/A</v>
      </c>
      <c r="CF50" t="e">
        <f t="shared" si="19"/>
        <v>#N/A</v>
      </c>
      <c r="CG50" t="e">
        <f t="shared" si="20"/>
        <v>#N/A</v>
      </c>
    </row>
    <row r="51" spans="1:85" ht="20" customHeight="1" x14ac:dyDescent="0.25">
      <c r="A51" s="187"/>
      <c r="B51" s="6"/>
      <c r="C51" s="6" t="e">
        <f>VLOOKUP($A51&amp;$B51,'Cleaned Responses'!$1:$82,MATCH($C$1,'Cleaned Responses'!$1:$1,0),FALSE)</f>
        <v>#N/A</v>
      </c>
      <c r="D51" s="6" t="e">
        <f>VLOOKUP($A51&amp;$B51,'Cleaned Responses'!$1:$82,MATCH(D$1,'Cleaned Responses'!$1:$1,0),FALSE)</f>
        <v>#N/A</v>
      </c>
      <c r="E51" s="6" t="e">
        <f>VLOOKUP($A51&amp;$B51,'Cleaned Responses'!$1:$82,MATCH(E$1,'Cleaned Responses'!$1:$1,0),FALSE)</f>
        <v>#N/A</v>
      </c>
      <c r="F51" s="6" t="e">
        <f>VLOOKUP($A51&amp;$B51,'Cleaned Responses'!$1:$82,MATCH(F$1,'Cleaned Responses'!$1:$1,0),FALSE)</f>
        <v>#N/A</v>
      </c>
      <c r="G51" s="6" t="e">
        <f t="shared" si="22"/>
        <v>#N/A</v>
      </c>
      <c r="H51" s="6" t="e">
        <f>VLOOKUP($A51&amp;$B51,'Cleaned Responses'!$1:$82,MATCH(H$1,'Cleaned Responses'!$1:$1,0),FALSE)</f>
        <v>#N/A</v>
      </c>
      <c r="I51" s="6" t="e">
        <f>VLOOKUP($A51&amp;$B51,'Cleaned Responses'!$1:$82,MATCH(I$1,'Cleaned Responses'!$1:$1,0),FALSE)</f>
        <v>#N/A</v>
      </c>
      <c r="J51" s="6" t="e">
        <f>VLOOKUP($A51&amp;$B51,'Cleaned Responses'!$1:$82,MATCH(J$1,'Cleaned Responses'!$1:$1,0),FALSE)</f>
        <v>#N/A</v>
      </c>
      <c r="K51" s="6" t="e">
        <f>VLOOKUP($A51&amp;$B51,'Cleaned Responses'!$1:$82,MATCH(K$1,'Cleaned Responses'!$1:$1,0),FALSE)</f>
        <v>#N/A</v>
      </c>
      <c r="L51" s="6" t="e">
        <f>VLOOKUP($A51&amp;$B51,'Cleaned Responses'!$1:$82,MATCH(L$1,'Cleaned Responses'!$1:$1,0),FALSE)</f>
        <v>#N/A</v>
      </c>
      <c r="M51" s="6" t="e">
        <f>VLOOKUP($A51&amp;$B51,'Cleaned Responses'!$1:$82,MATCH(M$1,'Cleaned Responses'!$1:$1,0),FALSE)</f>
        <v>#N/A</v>
      </c>
      <c r="N51" s="8" t="e">
        <f t="shared" si="23"/>
        <v>#N/A</v>
      </c>
      <c r="O51" s="8" t="e">
        <f t="shared" si="24"/>
        <v>#N/A</v>
      </c>
      <c r="P51" s="8" t="e">
        <f t="shared" si="25"/>
        <v>#N/A</v>
      </c>
      <c r="Q51" s="6"/>
      <c r="R51" s="6"/>
      <c r="S51" s="6"/>
      <c r="T51" s="6"/>
      <c r="U51" s="8" t="e">
        <f t="shared" si="26"/>
        <v>#N/A</v>
      </c>
      <c r="V51" s="6" t="e">
        <f>VLOOKUP($A51&amp;$B51,'Cleaned Responses'!$1:$82,MATCH(V$1,'Cleaned Responses'!$1:$1,0),FALSE)</f>
        <v>#N/A</v>
      </c>
      <c r="W51" s="6" t="e">
        <f>VLOOKUP($A51&amp;$B51,'Cleaned Responses'!$1:$82,MATCH(W$1,'Cleaned Responses'!$1:$1,0),FALSE)</f>
        <v>#N/A</v>
      </c>
      <c r="X51" s="9" t="e">
        <f t="shared" si="27"/>
        <v>#N/A</v>
      </c>
      <c r="Y51" s="9" t="e">
        <f t="shared" si="28"/>
        <v>#N/A</v>
      </c>
      <c r="Z51" s="6" t="e">
        <f>VLOOKUP($A51&amp;$B51,'Cleaned Responses'!$1:$82,MATCH(Z$1,'Cleaned Responses'!$1:$1,0),FALSE)</f>
        <v>#N/A</v>
      </c>
      <c r="AA51" s="6" t="e">
        <f>VLOOKUP($A51&amp;$B51,'Cleaned Responses'!$1:$82,MATCH(AA$1,'Cleaned Responses'!$1:$1,0),FALSE)</f>
        <v>#N/A</v>
      </c>
      <c r="AB51" s="6" t="e">
        <f>VLOOKUP($A51&amp;$B51,'Cleaned Responses'!$1:$82,MATCH(AB$1,'Cleaned Responses'!$1:$1,0),FALSE)</f>
        <v>#N/A</v>
      </c>
      <c r="AC51" s="6" t="e">
        <f>VLOOKUP($A51&amp;$B51,'Cleaned Responses'!$1:$82,MATCH(AC$1,'Cleaned Responses'!$1:$1,0),FALSE)</f>
        <v>#N/A</v>
      </c>
      <c r="AD51" s="6" t="e">
        <f>VLOOKUP($A51&amp;$B51,'Cleaned Responses'!$1:$82,MATCH(AD$1,'Cleaned Responses'!$1:$1,0),FALSE)</f>
        <v>#N/A</v>
      </c>
      <c r="AE51" s="6" t="e">
        <f>VLOOKUP($A51&amp;$B51,'Cleaned Responses'!$1:$82,MATCH(AE$1,'Cleaned Responses'!$1:$1,0),FALSE)</f>
        <v>#N/A</v>
      </c>
      <c r="AF51" s="6" t="e">
        <f>VLOOKUP($A51&amp;$B51,'Cleaned Responses'!$1:$82,MATCH(AF$1,'Cleaned Responses'!$1:$1,0),FALSE)</f>
        <v>#N/A</v>
      </c>
      <c r="AG51" s="6" t="e">
        <f>VLOOKUP($A51&amp;$B51,'Cleaned Responses'!$1:$82,MATCH(AG$1,'Cleaned Responses'!$1:$1,0),FALSE)</f>
        <v>#N/A</v>
      </c>
      <c r="AH51" s="6" t="e">
        <f t="shared" si="29"/>
        <v>#N/A</v>
      </c>
      <c r="AI51" s="7" t="e">
        <f>VLOOKUP($A51&amp;$B51,'Cleaned Responses'!$1:$82,MATCH(AI$1,'Cleaned Responses'!$1:$1,0),FALSE)/100</f>
        <v>#N/A</v>
      </c>
      <c r="AJ51" s="7" t="e">
        <f>VLOOKUP($A51&amp;$B51,'Cleaned Responses'!$1:$82,MATCH(AJ$1,'Cleaned Responses'!$1:$1,0),FALSE)/100</f>
        <v>#N/A</v>
      </c>
      <c r="AK51" s="7" t="e">
        <f>VLOOKUP($A51&amp;$B51,'Cleaned Responses'!$1:$82,MATCH(AK$1,'Cleaned Responses'!$1:$1,0),FALSE)/100</f>
        <v>#N/A</v>
      </c>
      <c r="AL51" s="7" t="e">
        <f>VLOOKUP($A51&amp;$B51,'Cleaned Responses'!$1:$82,MATCH(AL$1,'Cleaned Responses'!$1:$1,0),FALSE)/100</f>
        <v>#N/A</v>
      </c>
      <c r="AM51" s="7" t="e">
        <f>VLOOKUP($A51&amp;$B51,'Cleaned Responses'!$1:$82,MATCH(AM$1,'Cleaned Responses'!$1:$1,0),FALSE)/100</f>
        <v>#N/A</v>
      </c>
      <c r="AN51" s="7" t="e">
        <f>VLOOKUP($A51&amp;$B51,'Cleaned Responses'!$1:$82,MATCH(AN$1,'Cleaned Responses'!$1:$1,0),FALSE)/100</f>
        <v>#N/A</v>
      </c>
      <c r="AO51" s="7" t="e">
        <f>VLOOKUP($A51&amp;$B51,'Cleaned Responses'!$1:$82,MATCH(AO$1,'Cleaned Responses'!$1:$1,0),FALSE)/100</f>
        <v>#N/A</v>
      </c>
      <c r="AP51" s="7" t="e">
        <f>VLOOKUP($A51&amp;$B51,'Cleaned Responses'!$1:$82,MATCH(AP$1,'Cleaned Responses'!$1:$1,0),FALSE)/100</f>
        <v>#N/A</v>
      </c>
      <c r="AQ51" s="7" t="e">
        <f>VLOOKUP($A51&amp;$B51,'Cleaned Responses'!$1:$82,MATCH(AQ$1,'Cleaned Responses'!$1:$1,0),FALSE)/100</f>
        <v>#N/A</v>
      </c>
      <c r="AR51" s="7" t="e">
        <f>VLOOKUP($A51&amp;$B51,'Cleaned Responses'!$1:$82,MATCH(AR$1,'Cleaned Responses'!$1:$1,0),FALSE)/100</f>
        <v>#N/A</v>
      </c>
      <c r="AS51" s="7" t="e">
        <f>VLOOKUP($A51&amp;$B51,'Cleaned Responses'!$1:$82,MATCH(AS$1,'Cleaned Responses'!$1:$1,0),FALSE)/100</f>
        <v>#N/A</v>
      </c>
      <c r="AT51" s="7" t="e">
        <f>VLOOKUP($A51&amp;$B51,'Cleaned Responses'!$1:$82,MATCH(AT$1,'Cleaned Responses'!$1:$1,0),FALSE)/100</f>
        <v>#N/A</v>
      </c>
      <c r="AU51" s="7" t="e">
        <f>VLOOKUP($A51&amp;$B51,'Cleaned Responses'!$1:$82,MATCH(AU$1,'Cleaned Responses'!$1:$1,0),FALSE)/100</f>
        <v>#N/A</v>
      </c>
      <c r="AV51" s="7" t="e">
        <f>VLOOKUP($A51&amp;$B51,'Cleaned Responses'!$1:$82,MATCH(AV$1,'Cleaned Responses'!$1:$1,0),FALSE)/100</f>
        <v>#N/A</v>
      </c>
      <c r="AW51" s="7" t="e">
        <f>VLOOKUP($A51&amp;$B51,'Cleaned Responses'!$1:$82,MATCH(AW$1,'Cleaned Responses'!$1:$1,0),FALSE)/100</f>
        <v>#N/A</v>
      </c>
      <c r="AX51" s="7" t="e">
        <f>VLOOKUP($A51&amp;$B51,'Cleaned Responses'!$1:$82,MATCH(AX$1,'Cleaned Responses'!$1:$1,0),FALSE)/100</f>
        <v>#N/A</v>
      </c>
      <c r="AY51" s="7" t="e">
        <f>VLOOKUP($A51&amp;$B51,'Cleaned Responses'!$1:$82,MATCH(AY$1,'Cleaned Responses'!$1:$1,0),FALSE)/100</f>
        <v>#N/A</v>
      </c>
      <c r="AZ51" s="7" t="e">
        <f>VLOOKUP($A51&amp;$B51,'Cleaned Responses'!$1:$82,MATCH(AZ$1,'Cleaned Responses'!$1:$1,0),FALSE)/100</f>
        <v>#N/A</v>
      </c>
      <c r="BA51" s="7" t="e">
        <f>VLOOKUP($A51&amp;$B51,'Cleaned Responses'!$1:$82,MATCH(BA$1,'Cleaned Responses'!$1:$1,0),FALSE)/100</f>
        <v>#N/A</v>
      </c>
      <c r="BB51" s="7"/>
      <c r="BC51" s="6" t="e">
        <f>VLOOKUP($A51&amp;$B51,'Cleaned Responses'!$1:$82,MATCH(BC$1,'Cleaned Responses'!$1:$1,0),FALSE)</f>
        <v>#N/A</v>
      </c>
      <c r="BD51" s="6" t="e">
        <f>VLOOKUP($A51&amp;$B51,'Cleaned Responses'!$1:$82,MATCH(BD$1,'Cleaned Responses'!$1:$1,0),FALSE)</f>
        <v>#N/A</v>
      </c>
      <c r="BE51" t="e">
        <f>VLOOKUP($A51&amp;$B51,'Cleaned Responses'!$1:$82,MATCH(BE$1,'Cleaned Responses'!$1:$1,0),FALSE)/100</f>
        <v>#N/A</v>
      </c>
      <c r="BF51" t="e">
        <f>VLOOKUP($A51&amp;$B51,'Cleaned Responses'!$1:$82,MATCH(BF$1,'Cleaned Responses'!$1:$1,0),FALSE)/100</f>
        <v>#N/A</v>
      </c>
      <c r="BG51" t="e">
        <f>VLOOKUP($A51&amp;$B51,'Cleaned Responses'!$1:$82,MATCH(BG$1,'Cleaned Responses'!$1:$1,0),FALSE)/100</f>
        <v>#N/A</v>
      </c>
      <c r="BH51" t="e">
        <f t="shared" si="7"/>
        <v>#N/A</v>
      </c>
      <c r="BI51" t="e">
        <f t="shared" si="8"/>
        <v>#N/A</v>
      </c>
      <c r="BJ51" t="e">
        <f t="shared" si="9"/>
        <v>#N/A</v>
      </c>
      <c r="BK51" t="e">
        <f>VLOOKUP($A51&amp;$B51,'Cleaned Responses'!$1:$82,MATCH(BK$1,'Cleaned Responses'!$1:$1,0),FALSE)/100</f>
        <v>#N/A</v>
      </c>
      <c r="BL51" t="e">
        <f>VLOOKUP($A51&amp;$B51,'Cleaned Responses'!$1:$82,MATCH(BL$1,'Cleaned Responses'!$1:$1,0),FALSE)/100</f>
        <v>#N/A</v>
      </c>
      <c r="BM51" t="e">
        <f>VLOOKUP($A51&amp;$B51,'Cleaned Responses'!$1:$82,MATCH(BM$1,'Cleaned Responses'!$1:$1,0),FALSE)/100</f>
        <v>#N/A</v>
      </c>
      <c r="BN51" t="e">
        <f>VLOOKUP($A51&amp;$B51,'Cleaned Responses'!$1:$82,MATCH(BN$1,'Cleaned Responses'!$1:$1,0),FALSE)/100</f>
        <v>#N/A</v>
      </c>
      <c r="BO51" t="e">
        <f>VLOOKUP($A51&amp;$B51,'Cleaned Responses'!$1:$82,MATCH(BO$1,'Cleaned Responses'!$1:$1,0),FALSE)/100</f>
        <v>#N/A</v>
      </c>
      <c r="BP51" t="e">
        <f>VLOOKUP($A51&amp;$B51,'Cleaned Responses'!$1:$82,MATCH(BP$1,'Cleaned Responses'!$1:$1,0),FALSE)/100</f>
        <v>#N/A</v>
      </c>
      <c r="BQ51" t="e">
        <f>VLOOKUP($A51&amp;$B51,'Cleaned Responses'!$1:$82,MATCH(BQ$1,'Cleaned Responses'!$1:$1,0),FALSE)/100</f>
        <v>#N/A</v>
      </c>
      <c r="BR51" t="e">
        <f>VLOOKUP($A51&amp;$B51,'Cleaned Responses'!$1:$82,MATCH(BR$1,'Cleaned Responses'!$1:$1,0),FALSE)/100</f>
        <v>#N/A</v>
      </c>
      <c r="BS51" t="e">
        <f>VLOOKUP($A51&amp;$B51,'Cleaned Responses'!$1:$82,MATCH(BS$1,'Cleaned Responses'!$1:$1,0),FALSE)/100</f>
        <v>#N/A</v>
      </c>
      <c r="BT51" t="e">
        <f>VLOOKUP($A51&amp;$B51,'Cleaned Responses'!$1:$82,MATCH(BT$1,'Cleaned Responses'!$1:$1,0),FALSE)/100</f>
        <v>#N/A</v>
      </c>
      <c r="BU51" t="e">
        <f>VLOOKUP($A51&amp;$B51,'Cleaned Responses'!$1:$82,MATCH(BU$1,'Cleaned Responses'!$1:$1,0),FALSE)/100</f>
        <v>#N/A</v>
      </c>
      <c r="BV51" t="e">
        <f>VLOOKUP($A51&amp;$B51,'Cleaned Responses'!$1:$82,MATCH(BV$1,'Cleaned Responses'!$1:$1,0),FALSE)/100</f>
        <v>#N/A</v>
      </c>
      <c r="BW51" t="e">
        <f t="shared" si="10"/>
        <v>#N/A</v>
      </c>
      <c r="BX51" t="e">
        <f t="shared" si="11"/>
        <v>#N/A</v>
      </c>
      <c r="BY51" t="e">
        <f t="shared" si="12"/>
        <v>#N/A</v>
      </c>
      <c r="BZ51" t="e">
        <f t="shared" si="13"/>
        <v>#N/A</v>
      </c>
      <c r="CA51" t="e">
        <f t="shared" si="14"/>
        <v>#N/A</v>
      </c>
      <c r="CB51" t="e">
        <f t="shared" si="15"/>
        <v>#N/A</v>
      </c>
      <c r="CC51" t="e">
        <f t="shared" si="16"/>
        <v>#N/A</v>
      </c>
      <c r="CD51" t="e">
        <f t="shared" si="17"/>
        <v>#N/A</v>
      </c>
      <c r="CE51" t="e">
        <f t="shared" si="18"/>
        <v>#N/A</v>
      </c>
      <c r="CF51" t="e">
        <f t="shared" si="19"/>
        <v>#N/A</v>
      </c>
      <c r="CG51" t="e">
        <f t="shared" si="20"/>
        <v>#N/A</v>
      </c>
    </row>
    <row r="52" spans="1:85" ht="20" customHeight="1" x14ac:dyDescent="0.25">
      <c r="A52" s="187"/>
      <c r="B52" s="6"/>
      <c r="C52" s="6" t="e">
        <f>VLOOKUP($A52&amp;$B52,'Cleaned Responses'!$1:$82,MATCH($C$1,'Cleaned Responses'!$1:$1,0),FALSE)</f>
        <v>#N/A</v>
      </c>
      <c r="D52" s="6" t="e">
        <f>VLOOKUP($A52&amp;$B52,'Cleaned Responses'!$1:$82,MATCH(D$1,'Cleaned Responses'!$1:$1,0),FALSE)</f>
        <v>#N/A</v>
      </c>
      <c r="E52" s="6" t="e">
        <f>VLOOKUP($A52&amp;$B52,'Cleaned Responses'!$1:$82,MATCH(E$1,'Cleaned Responses'!$1:$1,0),FALSE)</f>
        <v>#N/A</v>
      </c>
      <c r="F52" s="6" t="e">
        <f>VLOOKUP($A52&amp;$B52,'Cleaned Responses'!$1:$82,MATCH(F$1,'Cleaned Responses'!$1:$1,0),FALSE)</f>
        <v>#N/A</v>
      </c>
      <c r="G52" s="6" t="e">
        <f t="shared" si="22"/>
        <v>#N/A</v>
      </c>
      <c r="H52" s="6" t="e">
        <f>VLOOKUP($A52&amp;$B52,'Cleaned Responses'!$1:$82,MATCH(H$1,'Cleaned Responses'!$1:$1,0),FALSE)</f>
        <v>#N/A</v>
      </c>
      <c r="I52" s="6" t="e">
        <f>VLOOKUP($A52&amp;$B52,'Cleaned Responses'!$1:$82,MATCH(I$1,'Cleaned Responses'!$1:$1,0),FALSE)</f>
        <v>#N/A</v>
      </c>
      <c r="J52" s="6" t="e">
        <f>VLOOKUP($A52&amp;$B52,'Cleaned Responses'!$1:$82,MATCH(J$1,'Cleaned Responses'!$1:$1,0),FALSE)</f>
        <v>#N/A</v>
      </c>
      <c r="K52" s="6" t="e">
        <f>VLOOKUP($A52&amp;$B52,'Cleaned Responses'!$1:$82,MATCH(K$1,'Cleaned Responses'!$1:$1,0),FALSE)</f>
        <v>#N/A</v>
      </c>
      <c r="L52" s="6" t="e">
        <f>VLOOKUP($A52&amp;$B52,'Cleaned Responses'!$1:$82,MATCH(L$1,'Cleaned Responses'!$1:$1,0),FALSE)</f>
        <v>#N/A</v>
      </c>
      <c r="M52" s="6" t="e">
        <f>VLOOKUP($A52&amp;$B52,'Cleaned Responses'!$1:$82,MATCH(M$1,'Cleaned Responses'!$1:$1,0),FALSE)</f>
        <v>#N/A</v>
      </c>
      <c r="N52" s="8" t="e">
        <f t="shared" si="23"/>
        <v>#N/A</v>
      </c>
      <c r="O52" s="8" t="e">
        <f t="shared" si="24"/>
        <v>#N/A</v>
      </c>
      <c r="P52" s="8" t="e">
        <f t="shared" si="25"/>
        <v>#N/A</v>
      </c>
      <c r="Q52" s="6"/>
      <c r="R52" s="6"/>
      <c r="S52" s="6"/>
      <c r="T52" s="6"/>
      <c r="U52" s="8" t="e">
        <f t="shared" si="26"/>
        <v>#N/A</v>
      </c>
      <c r="V52" s="6" t="e">
        <f>VLOOKUP($A52&amp;$B52,'Cleaned Responses'!$1:$82,MATCH(V$1,'Cleaned Responses'!$1:$1,0),FALSE)</f>
        <v>#N/A</v>
      </c>
      <c r="W52" s="6" t="e">
        <f>VLOOKUP($A52&amp;$B52,'Cleaned Responses'!$1:$82,MATCH(W$1,'Cleaned Responses'!$1:$1,0),FALSE)</f>
        <v>#N/A</v>
      </c>
      <c r="X52" s="9" t="e">
        <f t="shared" si="27"/>
        <v>#N/A</v>
      </c>
      <c r="Y52" s="9" t="e">
        <f t="shared" si="28"/>
        <v>#N/A</v>
      </c>
      <c r="Z52" s="6" t="e">
        <f>VLOOKUP($A52&amp;$B52,'Cleaned Responses'!$1:$82,MATCH(Z$1,'Cleaned Responses'!$1:$1,0),FALSE)</f>
        <v>#N/A</v>
      </c>
      <c r="AA52" s="6" t="e">
        <f>VLOOKUP($A52&amp;$B52,'Cleaned Responses'!$1:$82,MATCH(AA$1,'Cleaned Responses'!$1:$1,0),FALSE)</f>
        <v>#N/A</v>
      </c>
      <c r="AB52" s="6" t="e">
        <f>VLOOKUP($A52&amp;$B52,'Cleaned Responses'!$1:$82,MATCH(AB$1,'Cleaned Responses'!$1:$1,0),FALSE)</f>
        <v>#N/A</v>
      </c>
      <c r="AC52" s="6" t="e">
        <f>VLOOKUP($A52&amp;$B52,'Cleaned Responses'!$1:$82,MATCH(AC$1,'Cleaned Responses'!$1:$1,0),FALSE)</f>
        <v>#N/A</v>
      </c>
      <c r="AD52" s="6" t="e">
        <f>VLOOKUP($A52&amp;$B52,'Cleaned Responses'!$1:$82,MATCH(AD$1,'Cleaned Responses'!$1:$1,0),FALSE)</f>
        <v>#N/A</v>
      </c>
      <c r="AE52" s="6" t="e">
        <f>VLOOKUP($A52&amp;$B52,'Cleaned Responses'!$1:$82,MATCH(AE$1,'Cleaned Responses'!$1:$1,0),FALSE)</f>
        <v>#N/A</v>
      </c>
      <c r="AF52" s="6" t="e">
        <f>VLOOKUP($A52&amp;$B52,'Cleaned Responses'!$1:$82,MATCH(AF$1,'Cleaned Responses'!$1:$1,0),FALSE)</f>
        <v>#N/A</v>
      </c>
      <c r="AG52" s="6" t="e">
        <f>VLOOKUP($A52&amp;$B52,'Cleaned Responses'!$1:$82,MATCH(AG$1,'Cleaned Responses'!$1:$1,0),FALSE)</f>
        <v>#N/A</v>
      </c>
      <c r="AH52" s="6" t="e">
        <f t="shared" si="29"/>
        <v>#N/A</v>
      </c>
      <c r="AI52" s="7" t="e">
        <f>VLOOKUP($A52&amp;$B52,'Cleaned Responses'!$1:$82,MATCH(AI$1,'Cleaned Responses'!$1:$1,0),FALSE)/100</f>
        <v>#N/A</v>
      </c>
      <c r="AJ52" s="7" t="e">
        <f>VLOOKUP($A52&amp;$B52,'Cleaned Responses'!$1:$82,MATCH(AJ$1,'Cleaned Responses'!$1:$1,0),FALSE)/100</f>
        <v>#N/A</v>
      </c>
      <c r="AK52" s="7" t="e">
        <f>VLOOKUP($A52&amp;$B52,'Cleaned Responses'!$1:$82,MATCH(AK$1,'Cleaned Responses'!$1:$1,0),FALSE)/100</f>
        <v>#N/A</v>
      </c>
      <c r="AL52" s="7" t="e">
        <f>VLOOKUP($A52&amp;$B52,'Cleaned Responses'!$1:$82,MATCH(AL$1,'Cleaned Responses'!$1:$1,0),FALSE)/100</f>
        <v>#N/A</v>
      </c>
      <c r="AM52" s="7" t="e">
        <f>VLOOKUP($A52&amp;$B52,'Cleaned Responses'!$1:$82,MATCH(AM$1,'Cleaned Responses'!$1:$1,0),FALSE)/100</f>
        <v>#N/A</v>
      </c>
      <c r="AN52" s="7" t="e">
        <f>VLOOKUP($A52&amp;$B52,'Cleaned Responses'!$1:$82,MATCH(AN$1,'Cleaned Responses'!$1:$1,0),FALSE)/100</f>
        <v>#N/A</v>
      </c>
      <c r="AO52" s="7" t="e">
        <f>VLOOKUP($A52&amp;$B52,'Cleaned Responses'!$1:$82,MATCH(AO$1,'Cleaned Responses'!$1:$1,0),FALSE)/100</f>
        <v>#N/A</v>
      </c>
      <c r="AP52" s="7" t="e">
        <f>VLOOKUP($A52&amp;$B52,'Cleaned Responses'!$1:$82,MATCH(AP$1,'Cleaned Responses'!$1:$1,0),FALSE)/100</f>
        <v>#N/A</v>
      </c>
      <c r="AQ52" s="7" t="e">
        <f>VLOOKUP($A52&amp;$B52,'Cleaned Responses'!$1:$82,MATCH(AQ$1,'Cleaned Responses'!$1:$1,0),FALSE)/100</f>
        <v>#N/A</v>
      </c>
      <c r="AR52" s="7" t="e">
        <f>VLOOKUP($A52&amp;$B52,'Cleaned Responses'!$1:$82,MATCH(AR$1,'Cleaned Responses'!$1:$1,0),FALSE)/100</f>
        <v>#N/A</v>
      </c>
      <c r="AS52" s="7" t="e">
        <f>VLOOKUP($A52&amp;$B52,'Cleaned Responses'!$1:$82,MATCH(AS$1,'Cleaned Responses'!$1:$1,0),FALSE)/100</f>
        <v>#N/A</v>
      </c>
      <c r="AT52" s="7" t="e">
        <f>VLOOKUP($A52&amp;$B52,'Cleaned Responses'!$1:$82,MATCH(AT$1,'Cleaned Responses'!$1:$1,0),FALSE)/100</f>
        <v>#N/A</v>
      </c>
      <c r="AU52" s="7" t="e">
        <f>VLOOKUP($A52&amp;$B52,'Cleaned Responses'!$1:$82,MATCH(AU$1,'Cleaned Responses'!$1:$1,0),FALSE)/100</f>
        <v>#N/A</v>
      </c>
      <c r="AV52" s="7" t="e">
        <f>VLOOKUP($A52&amp;$B52,'Cleaned Responses'!$1:$82,MATCH(AV$1,'Cleaned Responses'!$1:$1,0),FALSE)/100</f>
        <v>#N/A</v>
      </c>
      <c r="AW52" s="7" t="e">
        <f>VLOOKUP($A52&amp;$B52,'Cleaned Responses'!$1:$82,MATCH(AW$1,'Cleaned Responses'!$1:$1,0),FALSE)/100</f>
        <v>#N/A</v>
      </c>
      <c r="AX52" s="7" t="e">
        <f>VLOOKUP($A52&amp;$B52,'Cleaned Responses'!$1:$82,MATCH(AX$1,'Cleaned Responses'!$1:$1,0),FALSE)/100</f>
        <v>#N/A</v>
      </c>
      <c r="AY52" s="7" t="e">
        <f>VLOOKUP($A52&amp;$B52,'Cleaned Responses'!$1:$82,MATCH(AY$1,'Cleaned Responses'!$1:$1,0),FALSE)/100</f>
        <v>#N/A</v>
      </c>
      <c r="AZ52" s="7" t="e">
        <f>VLOOKUP($A52&amp;$B52,'Cleaned Responses'!$1:$82,MATCH(AZ$1,'Cleaned Responses'!$1:$1,0),FALSE)/100</f>
        <v>#N/A</v>
      </c>
      <c r="BA52" s="7" t="e">
        <f>VLOOKUP($A52&amp;$B52,'Cleaned Responses'!$1:$82,MATCH(BA$1,'Cleaned Responses'!$1:$1,0),FALSE)/100</f>
        <v>#N/A</v>
      </c>
      <c r="BB52" s="7"/>
      <c r="BC52" s="6" t="e">
        <f>VLOOKUP($A52&amp;$B52,'Cleaned Responses'!$1:$82,MATCH(BC$1,'Cleaned Responses'!$1:$1,0),FALSE)</f>
        <v>#N/A</v>
      </c>
      <c r="BD52" s="6" t="e">
        <f>VLOOKUP($A52&amp;$B52,'Cleaned Responses'!$1:$82,MATCH(BD$1,'Cleaned Responses'!$1:$1,0),FALSE)</f>
        <v>#N/A</v>
      </c>
      <c r="BE52" t="e">
        <f>VLOOKUP($A52&amp;$B52,'Cleaned Responses'!$1:$82,MATCH(BE$1,'Cleaned Responses'!$1:$1,0),FALSE)/100</f>
        <v>#N/A</v>
      </c>
      <c r="BF52" t="e">
        <f>VLOOKUP($A52&amp;$B52,'Cleaned Responses'!$1:$82,MATCH(BF$1,'Cleaned Responses'!$1:$1,0),FALSE)/100</f>
        <v>#N/A</v>
      </c>
      <c r="BG52" t="e">
        <f>VLOOKUP($A52&amp;$B52,'Cleaned Responses'!$1:$82,MATCH(BG$1,'Cleaned Responses'!$1:$1,0),FALSE)/100</f>
        <v>#N/A</v>
      </c>
      <c r="BH52" t="e">
        <f t="shared" si="7"/>
        <v>#N/A</v>
      </c>
      <c r="BI52" t="e">
        <f t="shared" si="8"/>
        <v>#N/A</v>
      </c>
      <c r="BJ52" t="e">
        <f t="shared" si="9"/>
        <v>#N/A</v>
      </c>
      <c r="BK52" t="e">
        <f>VLOOKUP($A52&amp;$B52,'Cleaned Responses'!$1:$82,MATCH(BK$1,'Cleaned Responses'!$1:$1,0),FALSE)/100</f>
        <v>#N/A</v>
      </c>
      <c r="BL52" t="e">
        <f>VLOOKUP($A52&amp;$B52,'Cleaned Responses'!$1:$82,MATCH(BL$1,'Cleaned Responses'!$1:$1,0),FALSE)/100</f>
        <v>#N/A</v>
      </c>
      <c r="BM52" t="e">
        <f>VLOOKUP($A52&amp;$B52,'Cleaned Responses'!$1:$82,MATCH(BM$1,'Cleaned Responses'!$1:$1,0),FALSE)/100</f>
        <v>#N/A</v>
      </c>
      <c r="BN52" t="e">
        <f>VLOOKUP($A52&amp;$B52,'Cleaned Responses'!$1:$82,MATCH(BN$1,'Cleaned Responses'!$1:$1,0),FALSE)/100</f>
        <v>#N/A</v>
      </c>
      <c r="BO52" t="e">
        <f>VLOOKUP($A52&amp;$B52,'Cleaned Responses'!$1:$82,MATCH(BO$1,'Cleaned Responses'!$1:$1,0),FALSE)/100</f>
        <v>#N/A</v>
      </c>
      <c r="BP52" t="e">
        <f>VLOOKUP($A52&amp;$B52,'Cleaned Responses'!$1:$82,MATCH(BP$1,'Cleaned Responses'!$1:$1,0),FALSE)/100</f>
        <v>#N/A</v>
      </c>
      <c r="BQ52" t="e">
        <f>VLOOKUP($A52&amp;$B52,'Cleaned Responses'!$1:$82,MATCH(BQ$1,'Cleaned Responses'!$1:$1,0),FALSE)/100</f>
        <v>#N/A</v>
      </c>
      <c r="BR52" t="e">
        <f>VLOOKUP($A52&amp;$B52,'Cleaned Responses'!$1:$82,MATCH(BR$1,'Cleaned Responses'!$1:$1,0),FALSE)/100</f>
        <v>#N/A</v>
      </c>
      <c r="BS52" t="e">
        <f>VLOOKUP($A52&amp;$B52,'Cleaned Responses'!$1:$82,MATCH(BS$1,'Cleaned Responses'!$1:$1,0),FALSE)/100</f>
        <v>#N/A</v>
      </c>
      <c r="BT52" t="e">
        <f>VLOOKUP($A52&amp;$B52,'Cleaned Responses'!$1:$82,MATCH(BT$1,'Cleaned Responses'!$1:$1,0),FALSE)/100</f>
        <v>#N/A</v>
      </c>
      <c r="BU52" t="e">
        <f>VLOOKUP($A52&amp;$B52,'Cleaned Responses'!$1:$82,MATCH(BU$1,'Cleaned Responses'!$1:$1,0),FALSE)/100</f>
        <v>#N/A</v>
      </c>
      <c r="BV52" t="e">
        <f>VLOOKUP($A52&amp;$B52,'Cleaned Responses'!$1:$82,MATCH(BV$1,'Cleaned Responses'!$1:$1,0),FALSE)/100</f>
        <v>#N/A</v>
      </c>
      <c r="BW52" t="e">
        <f t="shared" si="10"/>
        <v>#N/A</v>
      </c>
      <c r="BX52" t="e">
        <f t="shared" si="11"/>
        <v>#N/A</v>
      </c>
      <c r="BY52" t="e">
        <f t="shared" si="12"/>
        <v>#N/A</v>
      </c>
      <c r="BZ52" t="e">
        <f t="shared" si="13"/>
        <v>#N/A</v>
      </c>
      <c r="CA52" t="e">
        <f t="shared" si="14"/>
        <v>#N/A</v>
      </c>
      <c r="CB52" t="e">
        <f t="shared" si="15"/>
        <v>#N/A</v>
      </c>
      <c r="CC52" t="e">
        <f t="shared" si="16"/>
        <v>#N/A</v>
      </c>
      <c r="CD52" t="e">
        <f t="shared" si="17"/>
        <v>#N/A</v>
      </c>
      <c r="CE52" t="e">
        <f t="shared" si="18"/>
        <v>#N/A</v>
      </c>
      <c r="CF52" t="e">
        <f t="shared" si="19"/>
        <v>#N/A</v>
      </c>
      <c r="CG52" t="e">
        <f t="shared" si="20"/>
        <v>#N/A</v>
      </c>
    </row>
    <row r="53" spans="1:85" ht="20" customHeight="1" x14ac:dyDescent="0.25">
      <c r="A53" s="187"/>
      <c r="B53" s="6"/>
      <c r="C53" s="6" t="e">
        <f>VLOOKUP($A53&amp;$B53,'Cleaned Responses'!$1:$82,MATCH($C$1,'Cleaned Responses'!$1:$1,0),FALSE)</f>
        <v>#N/A</v>
      </c>
      <c r="D53" s="6" t="e">
        <f>VLOOKUP($A53&amp;$B53,'Cleaned Responses'!$1:$82,MATCH(D$1,'Cleaned Responses'!$1:$1,0),FALSE)</f>
        <v>#N/A</v>
      </c>
      <c r="E53" s="6" t="e">
        <f>VLOOKUP($A53&amp;$B53,'Cleaned Responses'!$1:$82,MATCH(E$1,'Cleaned Responses'!$1:$1,0),FALSE)</f>
        <v>#N/A</v>
      </c>
      <c r="F53" s="6" t="e">
        <f>VLOOKUP($A53&amp;$B53,'Cleaned Responses'!$1:$82,MATCH(F$1,'Cleaned Responses'!$1:$1,0),FALSE)</f>
        <v>#N/A</v>
      </c>
      <c r="G53" s="6" t="e">
        <f t="shared" si="22"/>
        <v>#N/A</v>
      </c>
      <c r="H53" s="6" t="e">
        <f>VLOOKUP($A53&amp;$B53,'Cleaned Responses'!$1:$82,MATCH(H$1,'Cleaned Responses'!$1:$1,0),FALSE)</f>
        <v>#N/A</v>
      </c>
      <c r="I53" s="6" t="e">
        <f>VLOOKUP($A53&amp;$B53,'Cleaned Responses'!$1:$82,MATCH(I$1,'Cleaned Responses'!$1:$1,0),FALSE)</f>
        <v>#N/A</v>
      </c>
      <c r="J53" s="6" t="e">
        <f>VLOOKUP($A53&amp;$B53,'Cleaned Responses'!$1:$82,MATCH(J$1,'Cleaned Responses'!$1:$1,0),FALSE)</f>
        <v>#N/A</v>
      </c>
      <c r="K53" s="6" t="e">
        <f>VLOOKUP($A53&amp;$B53,'Cleaned Responses'!$1:$82,MATCH(K$1,'Cleaned Responses'!$1:$1,0),FALSE)</f>
        <v>#N/A</v>
      </c>
      <c r="L53" s="6" t="e">
        <f>VLOOKUP($A53&amp;$B53,'Cleaned Responses'!$1:$82,MATCH(L$1,'Cleaned Responses'!$1:$1,0),FALSE)</f>
        <v>#N/A</v>
      </c>
      <c r="M53" s="6" t="e">
        <f>VLOOKUP($A53&amp;$B53,'Cleaned Responses'!$1:$82,MATCH(M$1,'Cleaned Responses'!$1:$1,0),FALSE)</f>
        <v>#N/A</v>
      </c>
      <c r="N53" s="8" t="e">
        <f t="shared" si="23"/>
        <v>#N/A</v>
      </c>
      <c r="O53" s="8" t="e">
        <f t="shared" si="24"/>
        <v>#N/A</v>
      </c>
      <c r="P53" s="8" t="e">
        <f t="shared" si="25"/>
        <v>#N/A</v>
      </c>
      <c r="Q53" s="6"/>
      <c r="R53" s="6"/>
      <c r="S53" s="6"/>
      <c r="T53" s="6"/>
      <c r="U53" s="8" t="e">
        <f t="shared" si="26"/>
        <v>#N/A</v>
      </c>
      <c r="V53" s="6" t="e">
        <f>VLOOKUP($A53&amp;$B53,'Cleaned Responses'!$1:$82,MATCH(V$1,'Cleaned Responses'!$1:$1,0),FALSE)</f>
        <v>#N/A</v>
      </c>
      <c r="W53" s="6" t="e">
        <f>VLOOKUP($A53&amp;$B53,'Cleaned Responses'!$1:$82,MATCH(W$1,'Cleaned Responses'!$1:$1,0),FALSE)</f>
        <v>#N/A</v>
      </c>
      <c r="X53" s="9" t="e">
        <f t="shared" si="27"/>
        <v>#N/A</v>
      </c>
      <c r="Y53" s="9" t="e">
        <f t="shared" si="28"/>
        <v>#N/A</v>
      </c>
      <c r="Z53" s="6" t="e">
        <f>VLOOKUP($A53&amp;$B53,'Cleaned Responses'!$1:$82,MATCH(Z$1,'Cleaned Responses'!$1:$1,0),FALSE)</f>
        <v>#N/A</v>
      </c>
      <c r="AA53" s="6" t="e">
        <f>VLOOKUP($A53&amp;$B53,'Cleaned Responses'!$1:$82,MATCH(AA$1,'Cleaned Responses'!$1:$1,0),FALSE)</f>
        <v>#N/A</v>
      </c>
      <c r="AB53" s="6" t="e">
        <f>VLOOKUP($A53&amp;$B53,'Cleaned Responses'!$1:$82,MATCH(AB$1,'Cleaned Responses'!$1:$1,0),FALSE)</f>
        <v>#N/A</v>
      </c>
      <c r="AC53" s="6" t="e">
        <f>VLOOKUP($A53&amp;$B53,'Cleaned Responses'!$1:$82,MATCH(AC$1,'Cleaned Responses'!$1:$1,0),FALSE)</f>
        <v>#N/A</v>
      </c>
      <c r="AD53" s="6" t="e">
        <f>VLOOKUP($A53&amp;$B53,'Cleaned Responses'!$1:$82,MATCH(AD$1,'Cleaned Responses'!$1:$1,0),FALSE)</f>
        <v>#N/A</v>
      </c>
      <c r="AE53" s="6" t="e">
        <f>VLOOKUP($A53&amp;$B53,'Cleaned Responses'!$1:$82,MATCH(AE$1,'Cleaned Responses'!$1:$1,0),FALSE)</f>
        <v>#N/A</v>
      </c>
      <c r="AF53" s="6" t="e">
        <f>VLOOKUP($A53&amp;$B53,'Cleaned Responses'!$1:$82,MATCH(AF$1,'Cleaned Responses'!$1:$1,0),FALSE)</f>
        <v>#N/A</v>
      </c>
      <c r="AG53" s="6" t="e">
        <f>VLOOKUP($A53&amp;$B53,'Cleaned Responses'!$1:$82,MATCH(AG$1,'Cleaned Responses'!$1:$1,0),FALSE)</f>
        <v>#N/A</v>
      </c>
      <c r="AH53" s="6" t="e">
        <f t="shared" si="29"/>
        <v>#N/A</v>
      </c>
      <c r="AI53" s="7" t="e">
        <f>VLOOKUP($A53&amp;$B53,'Cleaned Responses'!$1:$82,MATCH(AI$1,'Cleaned Responses'!$1:$1,0),FALSE)/100</f>
        <v>#N/A</v>
      </c>
      <c r="AJ53" s="7" t="e">
        <f>VLOOKUP($A53&amp;$B53,'Cleaned Responses'!$1:$82,MATCH(AJ$1,'Cleaned Responses'!$1:$1,0),FALSE)/100</f>
        <v>#N/A</v>
      </c>
      <c r="AK53" s="7" t="e">
        <f>VLOOKUP($A53&amp;$B53,'Cleaned Responses'!$1:$82,MATCH(AK$1,'Cleaned Responses'!$1:$1,0),FALSE)/100</f>
        <v>#N/A</v>
      </c>
      <c r="AL53" s="7" t="e">
        <f>VLOOKUP($A53&amp;$B53,'Cleaned Responses'!$1:$82,MATCH(AL$1,'Cleaned Responses'!$1:$1,0),FALSE)/100</f>
        <v>#N/A</v>
      </c>
      <c r="AM53" s="7" t="e">
        <f>VLOOKUP($A53&amp;$B53,'Cleaned Responses'!$1:$82,MATCH(AM$1,'Cleaned Responses'!$1:$1,0),FALSE)/100</f>
        <v>#N/A</v>
      </c>
      <c r="AN53" s="7" t="e">
        <f>VLOOKUP($A53&amp;$B53,'Cleaned Responses'!$1:$82,MATCH(AN$1,'Cleaned Responses'!$1:$1,0),FALSE)/100</f>
        <v>#N/A</v>
      </c>
      <c r="AO53" s="7" t="e">
        <f>VLOOKUP($A53&amp;$B53,'Cleaned Responses'!$1:$82,MATCH(AO$1,'Cleaned Responses'!$1:$1,0),FALSE)/100</f>
        <v>#N/A</v>
      </c>
      <c r="AP53" s="7" t="e">
        <f>VLOOKUP($A53&amp;$B53,'Cleaned Responses'!$1:$82,MATCH(AP$1,'Cleaned Responses'!$1:$1,0),FALSE)/100</f>
        <v>#N/A</v>
      </c>
      <c r="AQ53" s="7" t="e">
        <f>VLOOKUP($A53&amp;$B53,'Cleaned Responses'!$1:$82,MATCH(AQ$1,'Cleaned Responses'!$1:$1,0),FALSE)/100</f>
        <v>#N/A</v>
      </c>
      <c r="AR53" s="7" t="e">
        <f>VLOOKUP($A53&amp;$B53,'Cleaned Responses'!$1:$82,MATCH(AR$1,'Cleaned Responses'!$1:$1,0),FALSE)/100</f>
        <v>#N/A</v>
      </c>
      <c r="AS53" s="7" t="e">
        <f>VLOOKUP($A53&amp;$B53,'Cleaned Responses'!$1:$82,MATCH(AS$1,'Cleaned Responses'!$1:$1,0),FALSE)/100</f>
        <v>#N/A</v>
      </c>
      <c r="AT53" s="7" t="e">
        <f>VLOOKUP($A53&amp;$B53,'Cleaned Responses'!$1:$82,MATCH(AT$1,'Cleaned Responses'!$1:$1,0),FALSE)/100</f>
        <v>#N/A</v>
      </c>
      <c r="AU53" s="7" t="e">
        <f>VLOOKUP($A53&amp;$B53,'Cleaned Responses'!$1:$82,MATCH(AU$1,'Cleaned Responses'!$1:$1,0),FALSE)/100</f>
        <v>#N/A</v>
      </c>
      <c r="AV53" s="7" t="e">
        <f>VLOOKUP($A53&amp;$B53,'Cleaned Responses'!$1:$82,MATCH(AV$1,'Cleaned Responses'!$1:$1,0),FALSE)/100</f>
        <v>#N/A</v>
      </c>
      <c r="AW53" s="7" t="e">
        <f>VLOOKUP($A53&amp;$B53,'Cleaned Responses'!$1:$82,MATCH(AW$1,'Cleaned Responses'!$1:$1,0),FALSE)/100</f>
        <v>#N/A</v>
      </c>
      <c r="AX53" s="7" t="e">
        <f>VLOOKUP($A53&amp;$B53,'Cleaned Responses'!$1:$82,MATCH(AX$1,'Cleaned Responses'!$1:$1,0),FALSE)/100</f>
        <v>#N/A</v>
      </c>
      <c r="AY53" s="7" t="e">
        <f>VLOOKUP($A53&amp;$B53,'Cleaned Responses'!$1:$82,MATCH(AY$1,'Cleaned Responses'!$1:$1,0),FALSE)/100</f>
        <v>#N/A</v>
      </c>
      <c r="AZ53" s="7" t="e">
        <f>VLOOKUP($A53&amp;$B53,'Cleaned Responses'!$1:$82,MATCH(AZ$1,'Cleaned Responses'!$1:$1,0),FALSE)/100</f>
        <v>#N/A</v>
      </c>
      <c r="BA53" s="7" t="e">
        <f>VLOOKUP($A53&amp;$B53,'Cleaned Responses'!$1:$82,MATCH(BA$1,'Cleaned Responses'!$1:$1,0),FALSE)/100</f>
        <v>#N/A</v>
      </c>
      <c r="BB53" s="7"/>
      <c r="BC53" s="6" t="e">
        <f>VLOOKUP($A53&amp;$B53,'Cleaned Responses'!$1:$82,MATCH(BC$1,'Cleaned Responses'!$1:$1,0),FALSE)</f>
        <v>#N/A</v>
      </c>
      <c r="BD53" s="6" t="e">
        <f>VLOOKUP($A53&amp;$B53,'Cleaned Responses'!$1:$82,MATCH(BD$1,'Cleaned Responses'!$1:$1,0),FALSE)</f>
        <v>#N/A</v>
      </c>
      <c r="BE53" t="e">
        <f>VLOOKUP($A53&amp;$B53,'Cleaned Responses'!$1:$82,MATCH(BE$1,'Cleaned Responses'!$1:$1,0),FALSE)/100</f>
        <v>#N/A</v>
      </c>
      <c r="BF53" t="e">
        <f>VLOOKUP($A53&amp;$B53,'Cleaned Responses'!$1:$82,MATCH(BF$1,'Cleaned Responses'!$1:$1,0),FALSE)/100</f>
        <v>#N/A</v>
      </c>
      <c r="BG53" t="e">
        <f>VLOOKUP($A53&amp;$B53,'Cleaned Responses'!$1:$82,MATCH(BG$1,'Cleaned Responses'!$1:$1,0),FALSE)/100</f>
        <v>#N/A</v>
      </c>
      <c r="BH53" t="e">
        <f t="shared" si="7"/>
        <v>#N/A</v>
      </c>
      <c r="BI53" t="e">
        <f t="shared" si="8"/>
        <v>#N/A</v>
      </c>
      <c r="BJ53" t="e">
        <f t="shared" si="9"/>
        <v>#N/A</v>
      </c>
      <c r="BK53" t="e">
        <f>VLOOKUP($A53&amp;$B53,'Cleaned Responses'!$1:$82,MATCH(BK$1,'Cleaned Responses'!$1:$1,0),FALSE)/100</f>
        <v>#N/A</v>
      </c>
      <c r="BL53" t="e">
        <f>VLOOKUP($A53&amp;$B53,'Cleaned Responses'!$1:$82,MATCH(BL$1,'Cleaned Responses'!$1:$1,0),FALSE)/100</f>
        <v>#N/A</v>
      </c>
      <c r="BM53" t="e">
        <f>VLOOKUP($A53&amp;$B53,'Cleaned Responses'!$1:$82,MATCH(BM$1,'Cleaned Responses'!$1:$1,0),FALSE)/100</f>
        <v>#N/A</v>
      </c>
      <c r="BN53" t="e">
        <f>VLOOKUP($A53&amp;$B53,'Cleaned Responses'!$1:$82,MATCH(BN$1,'Cleaned Responses'!$1:$1,0),FALSE)/100</f>
        <v>#N/A</v>
      </c>
      <c r="BO53" t="e">
        <f>VLOOKUP($A53&amp;$B53,'Cleaned Responses'!$1:$82,MATCH(BO$1,'Cleaned Responses'!$1:$1,0),FALSE)/100</f>
        <v>#N/A</v>
      </c>
      <c r="BP53" t="e">
        <f>VLOOKUP($A53&amp;$B53,'Cleaned Responses'!$1:$82,MATCH(BP$1,'Cleaned Responses'!$1:$1,0),FALSE)/100</f>
        <v>#N/A</v>
      </c>
      <c r="BQ53" t="e">
        <f>VLOOKUP($A53&amp;$B53,'Cleaned Responses'!$1:$82,MATCH(BQ$1,'Cleaned Responses'!$1:$1,0),FALSE)/100</f>
        <v>#N/A</v>
      </c>
      <c r="BR53" t="e">
        <f>VLOOKUP($A53&amp;$B53,'Cleaned Responses'!$1:$82,MATCH(BR$1,'Cleaned Responses'!$1:$1,0),FALSE)/100</f>
        <v>#N/A</v>
      </c>
      <c r="BS53" t="e">
        <f>VLOOKUP($A53&amp;$B53,'Cleaned Responses'!$1:$82,MATCH(BS$1,'Cleaned Responses'!$1:$1,0),FALSE)/100</f>
        <v>#N/A</v>
      </c>
      <c r="BT53" t="e">
        <f>VLOOKUP($A53&amp;$B53,'Cleaned Responses'!$1:$82,MATCH(BT$1,'Cleaned Responses'!$1:$1,0),FALSE)/100</f>
        <v>#N/A</v>
      </c>
      <c r="BU53" t="e">
        <f>VLOOKUP($A53&amp;$B53,'Cleaned Responses'!$1:$82,MATCH(BU$1,'Cleaned Responses'!$1:$1,0),FALSE)/100</f>
        <v>#N/A</v>
      </c>
      <c r="BV53" t="e">
        <f>VLOOKUP($A53&amp;$B53,'Cleaned Responses'!$1:$82,MATCH(BV$1,'Cleaned Responses'!$1:$1,0),FALSE)/100</f>
        <v>#N/A</v>
      </c>
      <c r="BW53" t="e">
        <f t="shared" si="10"/>
        <v>#N/A</v>
      </c>
      <c r="BX53" t="e">
        <f t="shared" si="11"/>
        <v>#N/A</v>
      </c>
      <c r="BY53" t="e">
        <f t="shared" si="12"/>
        <v>#N/A</v>
      </c>
      <c r="BZ53" t="e">
        <f t="shared" si="13"/>
        <v>#N/A</v>
      </c>
      <c r="CA53" t="e">
        <f t="shared" si="14"/>
        <v>#N/A</v>
      </c>
      <c r="CB53" t="e">
        <f t="shared" si="15"/>
        <v>#N/A</v>
      </c>
      <c r="CC53" t="e">
        <f t="shared" si="16"/>
        <v>#N/A</v>
      </c>
      <c r="CD53" t="e">
        <f t="shared" si="17"/>
        <v>#N/A</v>
      </c>
      <c r="CE53" t="e">
        <f t="shared" si="18"/>
        <v>#N/A</v>
      </c>
      <c r="CF53" t="e">
        <f t="shared" si="19"/>
        <v>#N/A</v>
      </c>
      <c r="CG53" t="e">
        <f t="shared" si="20"/>
        <v>#N/A</v>
      </c>
    </row>
    <row r="54" spans="1:85" ht="20" customHeight="1" x14ac:dyDescent="0.25">
      <c r="A54" s="187"/>
      <c r="B54" s="6"/>
      <c r="C54" s="6" t="e">
        <f>VLOOKUP($A54&amp;$B54,'Cleaned Responses'!$1:$82,MATCH($C$1,'Cleaned Responses'!$1:$1,0),FALSE)</f>
        <v>#N/A</v>
      </c>
      <c r="D54" s="6" t="e">
        <f>VLOOKUP($A54&amp;$B54,'Cleaned Responses'!$1:$82,MATCH(D$1,'Cleaned Responses'!$1:$1,0),FALSE)</f>
        <v>#N/A</v>
      </c>
      <c r="E54" s="6" t="e">
        <f>VLOOKUP($A54&amp;$B54,'Cleaned Responses'!$1:$82,MATCH(E$1,'Cleaned Responses'!$1:$1,0),FALSE)</f>
        <v>#N/A</v>
      </c>
      <c r="F54" s="6" t="e">
        <f>VLOOKUP($A54&amp;$B54,'Cleaned Responses'!$1:$82,MATCH(F$1,'Cleaned Responses'!$1:$1,0),FALSE)</f>
        <v>#N/A</v>
      </c>
      <c r="G54" s="6" t="e">
        <f t="shared" si="22"/>
        <v>#N/A</v>
      </c>
      <c r="H54" s="6" t="e">
        <f>VLOOKUP($A54&amp;$B54,'Cleaned Responses'!$1:$82,MATCH(H$1,'Cleaned Responses'!$1:$1,0),FALSE)</f>
        <v>#N/A</v>
      </c>
      <c r="I54" s="6" t="e">
        <f>VLOOKUP($A54&amp;$B54,'Cleaned Responses'!$1:$82,MATCH(I$1,'Cleaned Responses'!$1:$1,0),FALSE)</f>
        <v>#N/A</v>
      </c>
      <c r="J54" s="6" t="e">
        <f>VLOOKUP($A54&amp;$B54,'Cleaned Responses'!$1:$82,MATCH(J$1,'Cleaned Responses'!$1:$1,0),FALSE)</f>
        <v>#N/A</v>
      </c>
      <c r="K54" s="6" t="e">
        <f>VLOOKUP($A54&amp;$B54,'Cleaned Responses'!$1:$82,MATCH(K$1,'Cleaned Responses'!$1:$1,0),FALSE)</f>
        <v>#N/A</v>
      </c>
      <c r="L54" s="6" t="e">
        <f>VLOOKUP($A54&amp;$B54,'Cleaned Responses'!$1:$82,MATCH(L$1,'Cleaned Responses'!$1:$1,0),FALSE)</f>
        <v>#N/A</v>
      </c>
      <c r="M54" s="6" t="e">
        <f>VLOOKUP($A54&amp;$B54,'Cleaned Responses'!$1:$82,MATCH(M$1,'Cleaned Responses'!$1:$1,0),FALSE)</f>
        <v>#N/A</v>
      </c>
      <c r="N54" s="8" t="e">
        <f t="shared" si="23"/>
        <v>#N/A</v>
      </c>
      <c r="O54" s="8" t="e">
        <f t="shared" si="24"/>
        <v>#N/A</v>
      </c>
      <c r="P54" s="8" t="e">
        <f t="shared" si="25"/>
        <v>#N/A</v>
      </c>
      <c r="Q54" s="6"/>
      <c r="R54" s="6"/>
      <c r="S54" s="6"/>
      <c r="T54" s="6"/>
      <c r="U54" s="8" t="e">
        <f t="shared" si="26"/>
        <v>#N/A</v>
      </c>
      <c r="V54" s="6" t="e">
        <f>VLOOKUP($A54&amp;$B54,'Cleaned Responses'!$1:$82,MATCH(V$1,'Cleaned Responses'!$1:$1,0),FALSE)</f>
        <v>#N/A</v>
      </c>
      <c r="W54" s="6" t="e">
        <f>VLOOKUP($A54&amp;$B54,'Cleaned Responses'!$1:$82,MATCH(W$1,'Cleaned Responses'!$1:$1,0),FALSE)</f>
        <v>#N/A</v>
      </c>
      <c r="X54" s="9" t="e">
        <f t="shared" si="27"/>
        <v>#N/A</v>
      </c>
      <c r="Y54" s="9" t="e">
        <f t="shared" si="28"/>
        <v>#N/A</v>
      </c>
      <c r="Z54" s="6" t="e">
        <f>VLOOKUP($A54&amp;$B54,'Cleaned Responses'!$1:$82,MATCH(Z$1,'Cleaned Responses'!$1:$1,0),FALSE)</f>
        <v>#N/A</v>
      </c>
      <c r="AA54" s="6" t="e">
        <f>VLOOKUP($A54&amp;$B54,'Cleaned Responses'!$1:$82,MATCH(AA$1,'Cleaned Responses'!$1:$1,0),FALSE)</f>
        <v>#N/A</v>
      </c>
      <c r="AB54" s="6" t="e">
        <f>VLOOKUP($A54&amp;$B54,'Cleaned Responses'!$1:$82,MATCH(AB$1,'Cleaned Responses'!$1:$1,0),FALSE)</f>
        <v>#N/A</v>
      </c>
      <c r="AC54" s="6" t="e">
        <f>VLOOKUP($A54&amp;$B54,'Cleaned Responses'!$1:$82,MATCH(AC$1,'Cleaned Responses'!$1:$1,0),FALSE)</f>
        <v>#N/A</v>
      </c>
      <c r="AD54" s="6" t="e">
        <f>VLOOKUP($A54&amp;$B54,'Cleaned Responses'!$1:$82,MATCH(AD$1,'Cleaned Responses'!$1:$1,0),FALSE)</f>
        <v>#N/A</v>
      </c>
      <c r="AE54" s="6" t="e">
        <f>VLOOKUP($A54&amp;$B54,'Cleaned Responses'!$1:$82,MATCH(AE$1,'Cleaned Responses'!$1:$1,0),FALSE)</f>
        <v>#N/A</v>
      </c>
      <c r="AF54" s="6" t="e">
        <f>VLOOKUP($A54&amp;$B54,'Cleaned Responses'!$1:$82,MATCH(AF$1,'Cleaned Responses'!$1:$1,0),FALSE)</f>
        <v>#N/A</v>
      </c>
      <c r="AG54" s="6" t="e">
        <f>VLOOKUP($A54&amp;$B54,'Cleaned Responses'!$1:$82,MATCH(AG$1,'Cleaned Responses'!$1:$1,0),FALSE)</f>
        <v>#N/A</v>
      </c>
      <c r="AH54" s="6" t="e">
        <f t="shared" si="29"/>
        <v>#N/A</v>
      </c>
      <c r="AI54" s="7" t="e">
        <f>VLOOKUP($A54&amp;$B54,'Cleaned Responses'!$1:$82,MATCH(AI$1,'Cleaned Responses'!$1:$1,0),FALSE)/100</f>
        <v>#N/A</v>
      </c>
      <c r="AJ54" s="7" t="e">
        <f>VLOOKUP($A54&amp;$B54,'Cleaned Responses'!$1:$82,MATCH(AJ$1,'Cleaned Responses'!$1:$1,0),FALSE)/100</f>
        <v>#N/A</v>
      </c>
      <c r="AK54" s="7" t="e">
        <f>VLOOKUP($A54&amp;$B54,'Cleaned Responses'!$1:$82,MATCH(AK$1,'Cleaned Responses'!$1:$1,0),FALSE)/100</f>
        <v>#N/A</v>
      </c>
      <c r="AL54" s="7" t="e">
        <f>VLOOKUP($A54&amp;$B54,'Cleaned Responses'!$1:$82,MATCH(AL$1,'Cleaned Responses'!$1:$1,0),FALSE)/100</f>
        <v>#N/A</v>
      </c>
      <c r="AM54" s="7" t="e">
        <f>VLOOKUP($A54&amp;$B54,'Cleaned Responses'!$1:$82,MATCH(AM$1,'Cleaned Responses'!$1:$1,0),FALSE)/100</f>
        <v>#N/A</v>
      </c>
      <c r="AN54" s="7" t="e">
        <f>VLOOKUP($A54&amp;$B54,'Cleaned Responses'!$1:$82,MATCH(AN$1,'Cleaned Responses'!$1:$1,0),FALSE)/100</f>
        <v>#N/A</v>
      </c>
      <c r="AO54" s="7" t="e">
        <f>VLOOKUP($A54&amp;$B54,'Cleaned Responses'!$1:$82,MATCH(AO$1,'Cleaned Responses'!$1:$1,0),FALSE)/100</f>
        <v>#N/A</v>
      </c>
      <c r="AP54" s="7" t="e">
        <f>VLOOKUP($A54&amp;$B54,'Cleaned Responses'!$1:$82,MATCH(AP$1,'Cleaned Responses'!$1:$1,0),FALSE)/100</f>
        <v>#N/A</v>
      </c>
      <c r="AQ54" s="7" t="e">
        <f>VLOOKUP($A54&amp;$B54,'Cleaned Responses'!$1:$82,MATCH(AQ$1,'Cleaned Responses'!$1:$1,0),FALSE)/100</f>
        <v>#N/A</v>
      </c>
      <c r="AR54" s="7" t="e">
        <f>VLOOKUP($A54&amp;$B54,'Cleaned Responses'!$1:$82,MATCH(AR$1,'Cleaned Responses'!$1:$1,0),FALSE)/100</f>
        <v>#N/A</v>
      </c>
      <c r="AS54" s="7" t="e">
        <f>VLOOKUP($A54&amp;$B54,'Cleaned Responses'!$1:$82,MATCH(AS$1,'Cleaned Responses'!$1:$1,0),FALSE)/100</f>
        <v>#N/A</v>
      </c>
      <c r="AT54" s="7" t="e">
        <f>VLOOKUP($A54&amp;$B54,'Cleaned Responses'!$1:$82,MATCH(AT$1,'Cleaned Responses'!$1:$1,0),FALSE)/100</f>
        <v>#N/A</v>
      </c>
      <c r="AU54" s="7" t="e">
        <f>VLOOKUP($A54&amp;$B54,'Cleaned Responses'!$1:$82,MATCH(AU$1,'Cleaned Responses'!$1:$1,0),FALSE)/100</f>
        <v>#N/A</v>
      </c>
      <c r="AV54" s="7" t="e">
        <f>VLOOKUP($A54&amp;$B54,'Cleaned Responses'!$1:$82,MATCH(AV$1,'Cleaned Responses'!$1:$1,0),FALSE)/100</f>
        <v>#N/A</v>
      </c>
      <c r="AW54" s="7" t="e">
        <f>VLOOKUP($A54&amp;$B54,'Cleaned Responses'!$1:$82,MATCH(AW$1,'Cleaned Responses'!$1:$1,0),FALSE)/100</f>
        <v>#N/A</v>
      </c>
      <c r="AX54" s="7" t="e">
        <f>VLOOKUP($A54&amp;$B54,'Cleaned Responses'!$1:$82,MATCH(AX$1,'Cleaned Responses'!$1:$1,0),FALSE)/100</f>
        <v>#N/A</v>
      </c>
      <c r="AY54" s="7" t="e">
        <f>VLOOKUP($A54&amp;$B54,'Cleaned Responses'!$1:$82,MATCH(AY$1,'Cleaned Responses'!$1:$1,0),FALSE)/100</f>
        <v>#N/A</v>
      </c>
      <c r="AZ54" s="7" t="e">
        <f>VLOOKUP($A54&amp;$B54,'Cleaned Responses'!$1:$82,MATCH(AZ$1,'Cleaned Responses'!$1:$1,0),FALSE)/100</f>
        <v>#N/A</v>
      </c>
      <c r="BA54" s="7" t="e">
        <f>VLOOKUP($A54&amp;$B54,'Cleaned Responses'!$1:$82,MATCH(BA$1,'Cleaned Responses'!$1:$1,0),FALSE)/100</f>
        <v>#N/A</v>
      </c>
      <c r="BB54" s="7"/>
      <c r="BC54" s="6" t="e">
        <f>VLOOKUP($A54&amp;$B54,'Cleaned Responses'!$1:$82,MATCH(BC$1,'Cleaned Responses'!$1:$1,0),FALSE)</f>
        <v>#N/A</v>
      </c>
      <c r="BD54" s="6" t="e">
        <f>VLOOKUP($A54&amp;$B54,'Cleaned Responses'!$1:$82,MATCH(BD$1,'Cleaned Responses'!$1:$1,0),FALSE)</f>
        <v>#N/A</v>
      </c>
      <c r="BE54" t="e">
        <f>VLOOKUP($A54&amp;$B54,'Cleaned Responses'!$1:$82,MATCH(BE$1,'Cleaned Responses'!$1:$1,0),FALSE)/100</f>
        <v>#N/A</v>
      </c>
      <c r="BF54" t="e">
        <f>VLOOKUP($A54&amp;$B54,'Cleaned Responses'!$1:$82,MATCH(BF$1,'Cleaned Responses'!$1:$1,0),FALSE)/100</f>
        <v>#N/A</v>
      </c>
      <c r="BG54" t="e">
        <f>VLOOKUP($A54&amp;$B54,'Cleaned Responses'!$1:$82,MATCH(BG$1,'Cleaned Responses'!$1:$1,0),FALSE)/100</f>
        <v>#N/A</v>
      </c>
      <c r="BH54" t="e">
        <f t="shared" si="7"/>
        <v>#N/A</v>
      </c>
      <c r="BI54" t="e">
        <f t="shared" si="8"/>
        <v>#N/A</v>
      </c>
      <c r="BJ54" t="e">
        <f t="shared" si="9"/>
        <v>#N/A</v>
      </c>
      <c r="BK54" t="e">
        <f>VLOOKUP($A54&amp;$B54,'Cleaned Responses'!$1:$82,MATCH(BK$1,'Cleaned Responses'!$1:$1,0),FALSE)/100</f>
        <v>#N/A</v>
      </c>
      <c r="BL54" t="e">
        <f>VLOOKUP($A54&amp;$B54,'Cleaned Responses'!$1:$82,MATCH(BL$1,'Cleaned Responses'!$1:$1,0),FALSE)/100</f>
        <v>#N/A</v>
      </c>
      <c r="BM54" t="e">
        <f>VLOOKUP($A54&amp;$B54,'Cleaned Responses'!$1:$82,MATCH(BM$1,'Cleaned Responses'!$1:$1,0),FALSE)/100</f>
        <v>#N/A</v>
      </c>
      <c r="BN54" t="e">
        <f>VLOOKUP($A54&amp;$B54,'Cleaned Responses'!$1:$82,MATCH(BN$1,'Cleaned Responses'!$1:$1,0),FALSE)/100</f>
        <v>#N/A</v>
      </c>
      <c r="BO54" t="e">
        <f>VLOOKUP($A54&amp;$B54,'Cleaned Responses'!$1:$82,MATCH(BO$1,'Cleaned Responses'!$1:$1,0),FALSE)/100</f>
        <v>#N/A</v>
      </c>
      <c r="BP54" t="e">
        <f>VLOOKUP($A54&amp;$B54,'Cleaned Responses'!$1:$82,MATCH(BP$1,'Cleaned Responses'!$1:$1,0),FALSE)/100</f>
        <v>#N/A</v>
      </c>
      <c r="BQ54" t="e">
        <f>VLOOKUP($A54&amp;$B54,'Cleaned Responses'!$1:$82,MATCH(BQ$1,'Cleaned Responses'!$1:$1,0),FALSE)/100</f>
        <v>#N/A</v>
      </c>
      <c r="BR54" t="e">
        <f>VLOOKUP($A54&amp;$B54,'Cleaned Responses'!$1:$82,MATCH(BR$1,'Cleaned Responses'!$1:$1,0),FALSE)/100</f>
        <v>#N/A</v>
      </c>
      <c r="BS54" t="e">
        <f>VLOOKUP($A54&amp;$B54,'Cleaned Responses'!$1:$82,MATCH(BS$1,'Cleaned Responses'!$1:$1,0),FALSE)/100</f>
        <v>#N/A</v>
      </c>
      <c r="BT54" t="e">
        <f>VLOOKUP($A54&amp;$B54,'Cleaned Responses'!$1:$82,MATCH(BT$1,'Cleaned Responses'!$1:$1,0),FALSE)/100</f>
        <v>#N/A</v>
      </c>
      <c r="BU54" t="e">
        <f>VLOOKUP($A54&amp;$B54,'Cleaned Responses'!$1:$82,MATCH(BU$1,'Cleaned Responses'!$1:$1,0),FALSE)/100</f>
        <v>#N/A</v>
      </c>
      <c r="BV54" t="e">
        <f>VLOOKUP($A54&amp;$B54,'Cleaned Responses'!$1:$82,MATCH(BV$1,'Cleaned Responses'!$1:$1,0),FALSE)/100</f>
        <v>#N/A</v>
      </c>
      <c r="BW54" t="e">
        <f t="shared" si="10"/>
        <v>#N/A</v>
      </c>
      <c r="BX54" t="e">
        <f t="shared" si="11"/>
        <v>#N/A</v>
      </c>
      <c r="BY54" t="e">
        <f t="shared" si="12"/>
        <v>#N/A</v>
      </c>
      <c r="BZ54" t="e">
        <f t="shared" si="13"/>
        <v>#N/A</v>
      </c>
      <c r="CA54" t="e">
        <f t="shared" si="14"/>
        <v>#N/A</v>
      </c>
      <c r="CB54" t="e">
        <f t="shared" si="15"/>
        <v>#N/A</v>
      </c>
      <c r="CC54" t="e">
        <f t="shared" si="16"/>
        <v>#N/A</v>
      </c>
      <c r="CD54" t="e">
        <f t="shared" si="17"/>
        <v>#N/A</v>
      </c>
      <c r="CE54" t="e">
        <f t="shared" si="18"/>
        <v>#N/A</v>
      </c>
      <c r="CF54" t="e">
        <f t="shared" si="19"/>
        <v>#N/A</v>
      </c>
      <c r="CG54" t="e">
        <f t="shared" si="20"/>
        <v>#N/A</v>
      </c>
    </row>
    <row r="55" spans="1:85" ht="20" customHeight="1" x14ac:dyDescent="0.25">
      <c r="A55" s="187"/>
      <c r="B55" s="6"/>
      <c r="C55" s="6" t="e">
        <f>VLOOKUP($A55&amp;$B55,'Cleaned Responses'!$1:$82,MATCH($C$1,'Cleaned Responses'!$1:$1,0),FALSE)</f>
        <v>#N/A</v>
      </c>
      <c r="D55" s="6" t="e">
        <f>VLOOKUP($A55&amp;$B55,'Cleaned Responses'!$1:$82,MATCH(D$1,'Cleaned Responses'!$1:$1,0),FALSE)</f>
        <v>#N/A</v>
      </c>
      <c r="E55" s="6" t="e">
        <f>VLOOKUP($A55&amp;$B55,'Cleaned Responses'!$1:$82,MATCH(E$1,'Cleaned Responses'!$1:$1,0),FALSE)</f>
        <v>#N/A</v>
      </c>
      <c r="F55" s="6" t="e">
        <f>VLOOKUP($A55&amp;$B55,'Cleaned Responses'!$1:$82,MATCH(F$1,'Cleaned Responses'!$1:$1,0),FALSE)</f>
        <v>#N/A</v>
      </c>
      <c r="G55" s="6" t="e">
        <f t="shared" si="22"/>
        <v>#N/A</v>
      </c>
      <c r="H55" s="6" t="e">
        <f>VLOOKUP($A55&amp;$B55,'Cleaned Responses'!$1:$82,MATCH(H$1,'Cleaned Responses'!$1:$1,0),FALSE)</f>
        <v>#N/A</v>
      </c>
      <c r="I55" s="6" t="e">
        <f>VLOOKUP($A55&amp;$B55,'Cleaned Responses'!$1:$82,MATCH(I$1,'Cleaned Responses'!$1:$1,0),FALSE)</f>
        <v>#N/A</v>
      </c>
      <c r="J55" s="6" t="e">
        <f>VLOOKUP($A55&amp;$B55,'Cleaned Responses'!$1:$82,MATCH(J$1,'Cleaned Responses'!$1:$1,0),FALSE)</f>
        <v>#N/A</v>
      </c>
      <c r="K55" s="6" t="e">
        <f>VLOOKUP($A55&amp;$B55,'Cleaned Responses'!$1:$82,MATCH(K$1,'Cleaned Responses'!$1:$1,0),FALSE)</f>
        <v>#N/A</v>
      </c>
      <c r="L55" s="6" t="e">
        <f>VLOOKUP($A55&amp;$B55,'Cleaned Responses'!$1:$82,MATCH(L$1,'Cleaned Responses'!$1:$1,0),FALSE)</f>
        <v>#N/A</v>
      </c>
      <c r="M55" s="6" t="e">
        <f>VLOOKUP($A55&amp;$B55,'Cleaned Responses'!$1:$82,MATCH(M$1,'Cleaned Responses'!$1:$1,0),FALSE)</f>
        <v>#N/A</v>
      </c>
      <c r="N55" s="8" t="e">
        <f t="shared" si="23"/>
        <v>#N/A</v>
      </c>
      <c r="O55" s="8" t="e">
        <f t="shared" si="24"/>
        <v>#N/A</v>
      </c>
      <c r="P55" s="8" t="e">
        <f t="shared" si="25"/>
        <v>#N/A</v>
      </c>
      <c r="Q55" s="6"/>
      <c r="R55" s="6"/>
      <c r="S55" s="6"/>
      <c r="T55" s="6"/>
      <c r="U55" s="8" t="e">
        <f t="shared" si="26"/>
        <v>#N/A</v>
      </c>
      <c r="V55" s="6" t="e">
        <f>VLOOKUP($A55&amp;$B55,'Cleaned Responses'!$1:$82,MATCH(V$1,'Cleaned Responses'!$1:$1,0),FALSE)</f>
        <v>#N/A</v>
      </c>
      <c r="W55" s="6" t="e">
        <f>VLOOKUP($A55&amp;$B55,'Cleaned Responses'!$1:$82,MATCH(W$1,'Cleaned Responses'!$1:$1,0),FALSE)</f>
        <v>#N/A</v>
      </c>
      <c r="X55" s="9" t="e">
        <f t="shared" si="27"/>
        <v>#N/A</v>
      </c>
      <c r="Y55" s="9" t="e">
        <f t="shared" si="28"/>
        <v>#N/A</v>
      </c>
      <c r="Z55" s="6" t="e">
        <f>VLOOKUP($A55&amp;$B55,'Cleaned Responses'!$1:$82,MATCH(Z$1,'Cleaned Responses'!$1:$1,0),FALSE)</f>
        <v>#N/A</v>
      </c>
      <c r="AA55" s="6" t="e">
        <f>VLOOKUP($A55&amp;$B55,'Cleaned Responses'!$1:$82,MATCH(AA$1,'Cleaned Responses'!$1:$1,0),FALSE)</f>
        <v>#N/A</v>
      </c>
      <c r="AB55" s="6" t="e">
        <f>VLOOKUP($A55&amp;$B55,'Cleaned Responses'!$1:$82,MATCH(AB$1,'Cleaned Responses'!$1:$1,0),FALSE)</f>
        <v>#N/A</v>
      </c>
      <c r="AC55" s="6" t="e">
        <f>VLOOKUP($A55&amp;$B55,'Cleaned Responses'!$1:$82,MATCH(AC$1,'Cleaned Responses'!$1:$1,0),FALSE)</f>
        <v>#N/A</v>
      </c>
      <c r="AD55" s="6" t="e">
        <f>VLOOKUP($A55&amp;$B55,'Cleaned Responses'!$1:$82,MATCH(AD$1,'Cleaned Responses'!$1:$1,0),FALSE)</f>
        <v>#N/A</v>
      </c>
      <c r="AE55" s="6" t="e">
        <f>VLOOKUP($A55&amp;$B55,'Cleaned Responses'!$1:$82,MATCH(AE$1,'Cleaned Responses'!$1:$1,0),FALSE)</f>
        <v>#N/A</v>
      </c>
      <c r="AF55" s="6" t="e">
        <f>VLOOKUP($A55&amp;$B55,'Cleaned Responses'!$1:$82,MATCH(AF$1,'Cleaned Responses'!$1:$1,0),FALSE)</f>
        <v>#N/A</v>
      </c>
      <c r="AG55" s="6" t="e">
        <f>VLOOKUP($A55&amp;$B55,'Cleaned Responses'!$1:$82,MATCH(AG$1,'Cleaned Responses'!$1:$1,0),FALSE)</f>
        <v>#N/A</v>
      </c>
      <c r="AH55" s="6" t="e">
        <f t="shared" si="29"/>
        <v>#N/A</v>
      </c>
      <c r="AI55" s="7" t="e">
        <f>VLOOKUP($A55&amp;$B55,'Cleaned Responses'!$1:$82,MATCH(AI$1,'Cleaned Responses'!$1:$1,0),FALSE)/100</f>
        <v>#N/A</v>
      </c>
      <c r="AJ55" s="7" t="e">
        <f>VLOOKUP($A55&amp;$B55,'Cleaned Responses'!$1:$82,MATCH(AJ$1,'Cleaned Responses'!$1:$1,0),FALSE)/100</f>
        <v>#N/A</v>
      </c>
      <c r="AK55" s="7" t="e">
        <f>VLOOKUP($A55&amp;$B55,'Cleaned Responses'!$1:$82,MATCH(AK$1,'Cleaned Responses'!$1:$1,0),FALSE)/100</f>
        <v>#N/A</v>
      </c>
      <c r="AL55" s="7" t="e">
        <f>VLOOKUP($A55&amp;$B55,'Cleaned Responses'!$1:$82,MATCH(AL$1,'Cleaned Responses'!$1:$1,0),FALSE)/100</f>
        <v>#N/A</v>
      </c>
      <c r="AM55" s="7" t="e">
        <f>VLOOKUP($A55&amp;$B55,'Cleaned Responses'!$1:$82,MATCH(AM$1,'Cleaned Responses'!$1:$1,0),FALSE)/100</f>
        <v>#N/A</v>
      </c>
      <c r="AN55" s="7" t="e">
        <f>VLOOKUP($A55&amp;$B55,'Cleaned Responses'!$1:$82,MATCH(AN$1,'Cleaned Responses'!$1:$1,0),FALSE)/100</f>
        <v>#N/A</v>
      </c>
      <c r="AO55" s="7" t="e">
        <f>VLOOKUP($A55&amp;$B55,'Cleaned Responses'!$1:$82,MATCH(AO$1,'Cleaned Responses'!$1:$1,0),FALSE)/100</f>
        <v>#N/A</v>
      </c>
      <c r="AP55" s="7" t="e">
        <f>VLOOKUP($A55&amp;$B55,'Cleaned Responses'!$1:$82,MATCH(AP$1,'Cleaned Responses'!$1:$1,0),FALSE)/100</f>
        <v>#N/A</v>
      </c>
      <c r="AQ55" s="7" t="e">
        <f>VLOOKUP($A55&amp;$B55,'Cleaned Responses'!$1:$82,MATCH(AQ$1,'Cleaned Responses'!$1:$1,0),FALSE)/100</f>
        <v>#N/A</v>
      </c>
      <c r="AR55" s="7" t="e">
        <f>VLOOKUP($A55&amp;$B55,'Cleaned Responses'!$1:$82,MATCH(AR$1,'Cleaned Responses'!$1:$1,0),FALSE)/100</f>
        <v>#N/A</v>
      </c>
      <c r="AS55" s="7" t="e">
        <f>VLOOKUP($A55&amp;$B55,'Cleaned Responses'!$1:$82,MATCH(AS$1,'Cleaned Responses'!$1:$1,0),FALSE)/100</f>
        <v>#N/A</v>
      </c>
      <c r="AT55" s="7" t="e">
        <f>VLOOKUP($A55&amp;$B55,'Cleaned Responses'!$1:$82,MATCH(AT$1,'Cleaned Responses'!$1:$1,0),FALSE)/100</f>
        <v>#N/A</v>
      </c>
      <c r="AU55" s="7" t="e">
        <f>VLOOKUP($A55&amp;$B55,'Cleaned Responses'!$1:$82,MATCH(AU$1,'Cleaned Responses'!$1:$1,0),FALSE)/100</f>
        <v>#N/A</v>
      </c>
      <c r="AV55" s="7" t="e">
        <f>VLOOKUP($A55&amp;$B55,'Cleaned Responses'!$1:$82,MATCH(AV$1,'Cleaned Responses'!$1:$1,0),FALSE)/100</f>
        <v>#N/A</v>
      </c>
      <c r="AW55" s="7" t="e">
        <f>VLOOKUP($A55&amp;$B55,'Cleaned Responses'!$1:$82,MATCH(AW$1,'Cleaned Responses'!$1:$1,0),FALSE)/100</f>
        <v>#N/A</v>
      </c>
      <c r="AX55" s="7" t="e">
        <f>VLOOKUP($A55&amp;$B55,'Cleaned Responses'!$1:$82,MATCH(AX$1,'Cleaned Responses'!$1:$1,0),FALSE)/100</f>
        <v>#N/A</v>
      </c>
      <c r="AY55" s="7" t="e">
        <f>VLOOKUP($A55&amp;$B55,'Cleaned Responses'!$1:$82,MATCH(AY$1,'Cleaned Responses'!$1:$1,0),FALSE)/100</f>
        <v>#N/A</v>
      </c>
      <c r="AZ55" s="7" t="e">
        <f>VLOOKUP($A55&amp;$B55,'Cleaned Responses'!$1:$82,MATCH(AZ$1,'Cleaned Responses'!$1:$1,0),FALSE)/100</f>
        <v>#N/A</v>
      </c>
      <c r="BA55" s="7" t="e">
        <f>VLOOKUP($A55&amp;$B55,'Cleaned Responses'!$1:$82,MATCH(BA$1,'Cleaned Responses'!$1:$1,0),FALSE)/100</f>
        <v>#N/A</v>
      </c>
      <c r="BB55" s="7"/>
      <c r="BC55" s="6" t="e">
        <f>VLOOKUP($A55&amp;$B55,'Cleaned Responses'!$1:$82,MATCH(BC$1,'Cleaned Responses'!$1:$1,0),FALSE)</f>
        <v>#N/A</v>
      </c>
      <c r="BD55" s="6" t="e">
        <f>VLOOKUP($A55&amp;$B55,'Cleaned Responses'!$1:$82,MATCH(BD$1,'Cleaned Responses'!$1:$1,0),FALSE)</f>
        <v>#N/A</v>
      </c>
      <c r="BE55" t="e">
        <f>VLOOKUP($A55&amp;$B55,'Cleaned Responses'!$1:$82,MATCH(BE$1,'Cleaned Responses'!$1:$1,0),FALSE)/100</f>
        <v>#N/A</v>
      </c>
      <c r="BF55" t="e">
        <f>VLOOKUP($A55&amp;$B55,'Cleaned Responses'!$1:$82,MATCH(BF$1,'Cleaned Responses'!$1:$1,0),FALSE)/100</f>
        <v>#N/A</v>
      </c>
      <c r="BG55" t="e">
        <f>VLOOKUP($A55&amp;$B55,'Cleaned Responses'!$1:$82,MATCH(BG$1,'Cleaned Responses'!$1:$1,0),FALSE)/100</f>
        <v>#N/A</v>
      </c>
      <c r="BH55" t="e">
        <f t="shared" si="7"/>
        <v>#N/A</v>
      </c>
      <c r="BI55" t="e">
        <f t="shared" si="8"/>
        <v>#N/A</v>
      </c>
      <c r="BJ55" t="e">
        <f t="shared" si="9"/>
        <v>#N/A</v>
      </c>
      <c r="BK55" t="e">
        <f>VLOOKUP($A55&amp;$B55,'Cleaned Responses'!$1:$82,MATCH(BK$1,'Cleaned Responses'!$1:$1,0),FALSE)/100</f>
        <v>#N/A</v>
      </c>
      <c r="BL55" t="e">
        <f>VLOOKUP($A55&amp;$B55,'Cleaned Responses'!$1:$82,MATCH(BL$1,'Cleaned Responses'!$1:$1,0),FALSE)/100</f>
        <v>#N/A</v>
      </c>
      <c r="BM55" t="e">
        <f>VLOOKUP($A55&amp;$B55,'Cleaned Responses'!$1:$82,MATCH(BM$1,'Cleaned Responses'!$1:$1,0),FALSE)/100</f>
        <v>#N/A</v>
      </c>
      <c r="BN55" t="e">
        <f>VLOOKUP($A55&amp;$B55,'Cleaned Responses'!$1:$82,MATCH(BN$1,'Cleaned Responses'!$1:$1,0),FALSE)/100</f>
        <v>#N/A</v>
      </c>
      <c r="BO55" t="e">
        <f>VLOOKUP($A55&amp;$B55,'Cleaned Responses'!$1:$82,MATCH(BO$1,'Cleaned Responses'!$1:$1,0),FALSE)/100</f>
        <v>#N/A</v>
      </c>
      <c r="BP55" t="e">
        <f>VLOOKUP($A55&amp;$B55,'Cleaned Responses'!$1:$82,MATCH(BP$1,'Cleaned Responses'!$1:$1,0),FALSE)/100</f>
        <v>#N/A</v>
      </c>
      <c r="BQ55" t="e">
        <f>VLOOKUP($A55&amp;$B55,'Cleaned Responses'!$1:$82,MATCH(BQ$1,'Cleaned Responses'!$1:$1,0),FALSE)/100</f>
        <v>#N/A</v>
      </c>
      <c r="BR55" t="e">
        <f>VLOOKUP($A55&amp;$B55,'Cleaned Responses'!$1:$82,MATCH(BR$1,'Cleaned Responses'!$1:$1,0),FALSE)/100</f>
        <v>#N/A</v>
      </c>
      <c r="BS55" t="e">
        <f>VLOOKUP($A55&amp;$B55,'Cleaned Responses'!$1:$82,MATCH(BS$1,'Cleaned Responses'!$1:$1,0),FALSE)/100</f>
        <v>#N/A</v>
      </c>
      <c r="BT55" t="e">
        <f>VLOOKUP($A55&amp;$B55,'Cleaned Responses'!$1:$82,MATCH(BT$1,'Cleaned Responses'!$1:$1,0),FALSE)/100</f>
        <v>#N/A</v>
      </c>
      <c r="BU55" t="e">
        <f>VLOOKUP($A55&amp;$B55,'Cleaned Responses'!$1:$82,MATCH(BU$1,'Cleaned Responses'!$1:$1,0),FALSE)/100</f>
        <v>#N/A</v>
      </c>
      <c r="BV55" t="e">
        <f>VLOOKUP($A55&amp;$B55,'Cleaned Responses'!$1:$82,MATCH(BV$1,'Cleaned Responses'!$1:$1,0),FALSE)/100</f>
        <v>#N/A</v>
      </c>
      <c r="BW55" t="e">
        <f t="shared" si="10"/>
        <v>#N/A</v>
      </c>
      <c r="BX55" t="e">
        <f t="shared" si="11"/>
        <v>#N/A</v>
      </c>
      <c r="BY55" t="e">
        <f t="shared" si="12"/>
        <v>#N/A</v>
      </c>
      <c r="BZ55" t="e">
        <f t="shared" si="13"/>
        <v>#N/A</v>
      </c>
      <c r="CA55" t="e">
        <f t="shared" si="14"/>
        <v>#N/A</v>
      </c>
      <c r="CB55" t="e">
        <f t="shared" si="15"/>
        <v>#N/A</v>
      </c>
      <c r="CC55" t="e">
        <f t="shared" si="16"/>
        <v>#N/A</v>
      </c>
      <c r="CD55" t="e">
        <f t="shared" si="17"/>
        <v>#N/A</v>
      </c>
      <c r="CE55" t="e">
        <f t="shared" si="18"/>
        <v>#N/A</v>
      </c>
      <c r="CF55" t="e">
        <f t="shared" si="19"/>
        <v>#N/A</v>
      </c>
      <c r="CG55" t="e">
        <f t="shared" si="20"/>
        <v>#N/A</v>
      </c>
    </row>
    <row r="56" spans="1:85" ht="20" customHeight="1" x14ac:dyDescent="0.25">
      <c r="A56" s="187"/>
      <c r="B56" s="6"/>
      <c r="C56" s="6" t="e">
        <f>VLOOKUP($A56&amp;$B56,'Cleaned Responses'!$1:$82,MATCH($C$1,'Cleaned Responses'!$1:$1,0),FALSE)</f>
        <v>#N/A</v>
      </c>
      <c r="D56" s="6" t="e">
        <f>VLOOKUP($A56&amp;$B56,'Cleaned Responses'!$1:$82,MATCH(D$1,'Cleaned Responses'!$1:$1,0),FALSE)</f>
        <v>#N/A</v>
      </c>
      <c r="E56" s="6" t="e">
        <f>VLOOKUP($A56&amp;$B56,'Cleaned Responses'!$1:$82,MATCH(E$1,'Cleaned Responses'!$1:$1,0),FALSE)</f>
        <v>#N/A</v>
      </c>
      <c r="F56" s="6" t="e">
        <f>VLOOKUP($A56&amp;$B56,'Cleaned Responses'!$1:$82,MATCH(F$1,'Cleaned Responses'!$1:$1,0),FALSE)</f>
        <v>#N/A</v>
      </c>
      <c r="G56" s="6" t="e">
        <f t="shared" si="22"/>
        <v>#N/A</v>
      </c>
      <c r="H56" s="6" t="e">
        <f>VLOOKUP($A56&amp;$B56,'Cleaned Responses'!$1:$82,MATCH(H$1,'Cleaned Responses'!$1:$1,0),FALSE)</f>
        <v>#N/A</v>
      </c>
      <c r="I56" s="6" t="e">
        <f>VLOOKUP($A56&amp;$B56,'Cleaned Responses'!$1:$82,MATCH(I$1,'Cleaned Responses'!$1:$1,0),FALSE)</f>
        <v>#N/A</v>
      </c>
      <c r="J56" s="6" t="e">
        <f>VLOOKUP($A56&amp;$B56,'Cleaned Responses'!$1:$82,MATCH(J$1,'Cleaned Responses'!$1:$1,0),FALSE)</f>
        <v>#N/A</v>
      </c>
      <c r="K56" s="6" t="e">
        <f>VLOOKUP($A56&amp;$B56,'Cleaned Responses'!$1:$82,MATCH(K$1,'Cleaned Responses'!$1:$1,0),FALSE)</f>
        <v>#N/A</v>
      </c>
      <c r="L56" s="6" t="e">
        <f>VLOOKUP($A56&amp;$B56,'Cleaned Responses'!$1:$82,MATCH(L$1,'Cleaned Responses'!$1:$1,0),FALSE)</f>
        <v>#N/A</v>
      </c>
      <c r="M56" s="6" t="e">
        <f>VLOOKUP($A56&amp;$B56,'Cleaned Responses'!$1:$82,MATCH(M$1,'Cleaned Responses'!$1:$1,0),FALSE)</f>
        <v>#N/A</v>
      </c>
      <c r="N56" s="8" t="e">
        <f t="shared" si="23"/>
        <v>#N/A</v>
      </c>
      <c r="O56" s="8" t="e">
        <f t="shared" si="24"/>
        <v>#N/A</v>
      </c>
      <c r="P56" s="8" t="e">
        <f t="shared" si="25"/>
        <v>#N/A</v>
      </c>
      <c r="Q56" s="6"/>
      <c r="R56" s="6"/>
      <c r="S56" s="6"/>
      <c r="T56" s="6"/>
      <c r="U56" s="8" t="e">
        <f t="shared" si="26"/>
        <v>#N/A</v>
      </c>
      <c r="V56" s="6" t="e">
        <f>VLOOKUP($A56&amp;$B56,'Cleaned Responses'!$1:$82,MATCH(V$1,'Cleaned Responses'!$1:$1,0),FALSE)</f>
        <v>#N/A</v>
      </c>
      <c r="W56" s="6" t="e">
        <f>VLOOKUP($A56&amp;$B56,'Cleaned Responses'!$1:$82,MATCH(W$1,'Cleaned Responses'!$1:$1,0),FALSE)</f>
        <v>#N/A</v>
      </c>
      <c r="X56" s="9" t="e">
        <f t="shared" si="27"/>
        <v>#N/A</v>
      </c>
      <c r="Y56" s="9" t="e">
        <f t="shared" si="28"/>
        <v>#N/A</v>
      </c>
      <c r="Z56" s="6" t="e">
        <f>VLOOKUP($A56&amp;$B56,'Cleaned Responses'!$1:$82,MATCH(Z$1,'Cleaned Responses'!$1:$1,0),FALSE)</f>
        <v>#N/A</v>
      </c>
      <c r="AA56" s="6" t="e">
        <f>VLOOKUP($A56&amp;$B56,'Cleaned Responses'!$1:$82,MATCH(AA$1,'Cleaned Responses'!$1:$1,0),FALSE)</f>
        <v>#N/A</v>
      </c>
      <c r="AB56" s="6" t="e">
        <f>VLOOKUP($A56&amp;$B56,'Cleaned Responses'!$1:$82,MATCH(AB$1,'Cleaned Responses'!$1:$1,0),FALSE)</f>
        <v>#N/A</v>
      </c>
      <c r="AC56" s="6" t="e">
        <f>VLOOKUP($A56&amp;$B56,'Cleaned Responses'!$1:$82,MATCH(AC$1,'Cleaned Responses'!$1:$1,0),FALSE)</f>
        <v>#N/A</v>
      </c>
      <c r="AD56" s="6" t="e">
        <f>VLOOKUP($A56&amp;$B56,'Cleaned Responses'!$1:$82,MATCH(AD$1,'Cleaned Responses'!$1:$1,0),FALSE)</f>
        <v>#N/A</v>
      </c>
      <c r="AE56" s="6" t="e">
        <f>VLOOKUP($A56&amp;$B56,'Cleaned Responses'!$1:$82,MATCH(AE$1,'Cleaned Responses'!$1:$1,0),FALSE)</f>
        <v>#N/A</v>
      </c>
      <c r="AF56" s="6" t="e">
        <f>VLOOKUP($A56&amp;$B56,'Cleaned Responses'!$1:$82,MATCH(AF$1,'Cleaned Responses'!$1:$1,0),FALSE)</f>
        <v>#N/A</v>
      </c>
      <c r="AG56" s="6" t="e">
        <f>VLOOKUP($A56&amp;$B56,'Cleaned Responses'!$1:$82,MATCH(AG$1,'Cleaned Responses'!$1:$1,0),FALSE)</f>
        <v>#N/A</v>
      </c>
      <c r="AH56" s="6" t="e">
        <f t="shared" si="29"/>
        <v>#N/A</v>
      </c>
      <c r="AI56" s="7" t="e">
        <f>VLOOKUP($A56&amp;$B56,'Cleaned Responses'!$1:$82,MATCH(AI$1,'Cleaned Responses'!$1:$1,0),FALSE)/100</f>
        <v>#N/A</v>
      </c>
      <c r="AJ56" s="7" t="e">
        <f>VLOOKUP($A56&amp;$B56,'Cleaned Responses'!$1:$82,MATCH(AJ$1,'Cleaned Responses'!$1:$1,0),FALSE)/100</f>
        <v>#N/A</v>
      </c>
      <c r="AK56" s="7" t="e">
        <f>VLOOKUP($A56&amp;$B56,'Cleaned Responses'!$1:$82,MATCH(AK$1,'Cleaned Responses'!$1:$1,0),FALSE)/100</f>
        <v>#N/A</v>
      </c>
      <c r="AL56" s="7" t="e">
        <f>VLOOKUP($A56&amp;$B56,'Cleaned Responses'!$1:$82,MATCH(AL$1,'Cleaned Responses'!$1:$1,0),FALSE)/100</f>
        <v>#N/A</v>
      </c>
      <c r="AM56" s="7" t="e">
        <f>VLOOKUP($A56&amp;$B56,'Cleaned Responses'!$1:$82,MATCH(AM$1,'Cleaned Responses'!$1:$1,0),FALSE)/100</f>
        <v>#N/A</v>
      </c>
      <c r="AN56" s="7" t="e">
        <f>VLOOKUP($A56&amp;$B56,'Cleaned Responses'!$1:$82,MATCH(AN$1,'Cleaned Responses'!$1:$1,0),FALSE)/100</f>
        <v>#N/A</v>
      </c>
      <c r="AO56" s="7" t="e">
        <f>VLOOKUP($A56&amp;$B56,'Cleaned Responses'!$1:$82,MATCH(AO$1,'Cleaned Responses'!$1:$1,0),FALSE)/100</f>
        <v>#N/A</v>
      </c>
      <c r="AP56" s="7" t="e">
        <f>VLOOKUP($A56&amp;$B56,'Cleaned Responses'!$1:$82,MATCH(AP$1,'Cleaned Responses'!$1:$1,0),FALSE)/100</f>
        <v>#N/A</v>
      </c>
      <c r="AQ56" s="7" t="e">
        <f>VLOOKUP($A56&amp;$B56,'Cleaned Responses'!$1:$82,MATCH(AQ$1,'Cleaned Responses'!$1:$1,0),FALSE)/100</f>
        <v>#N/A</v>
      </c>
      <c r="AR56" s="7" t="e">
        <f>VLOOKUP($A56&amp;$B56,'Cleaned Responses'!$1:$82,MATCH(AR$1,'Cleaned Responses'!$1:$1,0),FALSE)/100</f>
        <v>#N/A</v>
      </c>
      <c r="AS56" s="7" t="e">
        <f>VLOOKUP($A56&amp;$B56,'Cleaned Responses'!$1:$82,MATCH(AS$1,'Cleaned Responses'!$1:$1,0),FALSE)/100</f>
        <v>#N/A</v>
      </c>
      <c r="AT56" s="7" t="e">
        <f>VLOOKUP($A56&amp;$B56,'Cleaned Responses'!$1:$82,MATCH(AT$1,'Cleaned Responses'!$1:$1,0),FALSE)/100</f>
        <v>#N/A</v>
      </c>
      <c r="AU56" s="7" t="e">
        <f>VLOOKUP($A56&amp;$B56,'Cleaned Responses'!$1:$82,MATCH(AU$1,'Cleaned Responses'!$1:$1,0),FALSE)/100</f>
        <v>#N/A</v>
      </c>
      <c r="AV56" s="7" t="e">
        <f>VLOOKUP($A56&amp;$B56,'Cleaned Responses'!$1:$82,MATCH(AV$1,'Cleaned Responses'!$1:$1,0),FALSE)/100</f>
        <v>#N/A</v>
      </c>
      <c r="AW56" s="7" t="e">
        <f>VLOOKUP($A56&amp;$B56,'Cleaned Responses'!$1:$82,MATCH(AW$1,'Cleaned Responses'!$1:$1,0),FALSE)/100</f>
        <v>#N/A</v>
      </c>
      <c r="AX56" s="7" t="e">
        <f>VLOOKUP($A56&amp;$B56,'Cleaned Responses'!$1:$82,MATCH(AX$1,'Cleaned Responses'!$1:$1,0),FALSE)/100</f>
        <v>#N/A</v>
      </c>
      <c r="AY56" s="7" t="e">
        <f>VLOOKUP($A56&amp;$B56,'Cleaned Responses'!$1:$82,MATCH(AY$1,'Cleaned Responses'!$1:$1,0),FALSE)/100</f>
        <v>#N/A</v>
      </c>
      <c r="AZ56" s="7" t="e">
        <f>VLOOKUP($A56&amp;$B56,'Cleaned Responses'!$1:$82,MATCH(AZ$1,'Cleaned Responses'!$1:$1,0),FALSE)/100</f>
        <v>#N/A</v>
      </c>
      <c r="BA56" s="7" t="e">
        <f>VLOOKUP($A56&amp;$B56,'Cleaned Responses'!$1:$82,MATCH(BA$1,'Cleaned Responses'!$1:$1,0),FALSE)/100</f>
        <v>#N/A</v>
      </c>
      <c r="BB56" s="7"/>
      <c r="BC56" s="6" t="e">
        <f>VLOOKUP($A56&amp;$B56,'Cleaned Responses'!$1:$82,MATCH(BC$1,'Cleaned Responses'!$1:$1,0),FALSE)</f>
        <v>#N/A</v>
      </c>
      <c r="BD56" s="6" t="e">
        <f>VLOOKUP($A56&amp;$B56,'Cleaned Responses'!$1:$82,MATCH(BD$1,'Cleaned Responses'!$1:$1,0),FALSE)</f>
        <v>#N/A</v>
      </c>
      <c r="BE56" t="e">
        <f>VLOOKUP($A56&amp;$B56,'Cleaned Responses'!$1:$82,MATCH(BE$1,'Cleaned Responses'!$1:$1,0),FALSE)/100</f>
        <v>#N/A</v>
      </c>
      <c r="BF56" t="e">
        <f>VLOOKUP($A56&amp;$B56,'Cleaned Responses'!$1:$82,MATCH(BF$1,'Cleaned Responses'!$1:$1,0),FALSE)/100</f>
        <v>#N/A</v>
      </c>
      <c r="BG56" t="e">
        <f>VLOOKUP($A56&amp;$B56,'Cleaned Responses'!$1:$82,MATCH(BG$1,'Cleaned Responses'!$1:$1,0),FALSE)/100</f>
        <v>#N/A</v>
      </c>
      <c r="BH56" t="e">
        <f t="shared" si="7"/>
        <v>#N/A</v>
      </c>
      <c r="BI56" t="e">
        <f t="shared" si="8"/>
        <v>#N/A</v>
      </c>
      <c r="BJ56" t="e">
        <f t="shared" si="9"/>
        <v>#N/A</v>
      </c>
      <c r="BK56" t="e">
        <f>VLOOKUP($A56&amp;$B56,'Cleaned Responses'!$1:$82,MATCH(BK$1,'Cleaned Responses'!$1:$1,0),FALSE)/100</f>
        <v>#N/A</v>
      </c>
      <c r="BL56" t="e">
        <f>VLOOKUP($A56&amp;$B56,'Cleaned Responses'!$1:$82,MATCH(BL$1,'Cleaned Responses'!$1:$1,0),FALSE)/100</f>
        <v>#N/A</v>
      </c>
      <c r="BM56" t="e">
        <f>VLOOKUP($A56&amp;$B56,'Cleaned Responses'!$1:$82,MATCH(BM$1,'Cleaned Responses'!$1:$1,0),FALSE)/100</f>
        <v>#N/A</v>
      </c>
      <c r="BN56" t="e">
        <f>VLOOKUP($A56&amp;$B56,'Cleaned Responses'!$1:$82,MATCH(BN$1,'Cleaned Responses'!$1:$1,0),FALSE)/100</f>
        <v>#N/A</v>
      </c>
      <c r="BO56" t="e">
        <f>VLOOKUP($A56&amp;$B56,'Cleaned Responses'!$1:$82,MATCH(BO$1,'Cleaned Responses'!$1:$1,0),FALSE)/100</f>
        <v>#N/A</v>
      </c>
      <c r="BP56" t="e">
        <f>VLOOKUP($A56&amp;$B56,'Cleaned Responses'!$1:$82,MATCH(BP$1,'Cleaned Responses'!$1:$1,0),FALSE)/100</f>
        <v>#N/A</v>
      </c>
      <c r="BQ56" t="e">
        <f>VLOOKUP($A56&amp;$B56,'Cleaned Responses'!$1:$82,MATCH(BQ$1,'Cleaned Responses'!$1:$1,0),FALSE)/100</f>
        <v>#N/A</v>
      </c>
      <c r="BR56" t="e">
        <f>VLOOKUP($A56&amp;$B56,'Cleaned Responses'!$1:$82,MATCH(BR$1,'Cleaned Responses'!$1:$1,0),FALSE)/100</f>
        <v>#N/A</v>
      </c>
      <c r="BS56" t="e">
        <f>VLOOKUP($A56&amp;$B56,'Cleaned Responses'!$1:$82,MATCH(BS$1,'Cleaned Responses'!$1:$1,0),FALSE)/100</f>
        <v>#N/A</v>
      </c>
      <c r="BT56" t="e">
        <f>VLOOKUP($A56&amp;$B56,'Cleaned Responses'!$1:$82,MATCH(BT$1,'Cleaned Responses'!$1:$1,0),FALSE)/100</f>
        <v>#N/A</v>
      </c>
      <c r="BU56" t="e">
        <f>VLOOKUP($A56&amp;$B56,'Cleaned Responses'!$1:$82,MATCH(BU$1,'Cleaned Responses'!$1:$1,0),FALSE)/100</f>
        <v>#N/A</v>
      </c>
      <c r="BV56" t="e">
        <f>VLOOKUP($A56&amp;$B56,'Cleaned Responses'!$1:$82,MATCH(BV$1,'Cleaned Responses'!$1:$1,0),FALSE)/100</f>
        <v>#N/A</v>
      </c>
      <c r="BW56" t="e">
        <f t="shared" si="10"/>
        <v>#N/A</v>
      </c>
      <c r="BX56" t="e">
        <f t="shared" si="11"/>
        <v>#N/A</v>
      </c>
      <c r="BY56" t="e">
        <f t="shared" si="12"/>
        <v>#N/A</v>
      </c>
      <c r="BZ56" t="e">
        <f t="shared" si="13"/>
        <v>#N/A</v>
      </c>
      <c r="CA56" t="e">
        <f t="shared" si="14"/>
        <v>#N/A</v>
      </c>
      <c r="CB56" t="e">
        <f t="shared" si="15"/>
        <v>#N/A</v>
      </c>
      <c r="CC56" t="e">
        <f t="shared" si="16"/>
        <v>#N/A</v>
      </c>
      <c r="CD56" t="e">
        <f t="shared" si="17"/>
        <v>#N/A</v>
      </c>
      <c r="CE56" t="e">
        <f t="shared" si="18"/>
        <v>#N/A</v>
      </c>
      <c r="CF56" t="e">
        <f t="shared" si="19"/>
        <v>#N/A</v>
      </c>
      <c r="CG56" t="e">
        <f t="shared" si="20"/>
        <v>#N/A</v>
      </c>
    </row>
    <row r="57" spans="1:85" ht="20" customHeight="1" x14ac:dyDescent="0.25">
      <c r="A57" s="187"/>
      <c r="B57" s="6"/>
      <c r="C57" s="6" t="e">
        <f>VLOOKUP($A57&amp;$B57,'Cleaned Responses'!$1:$82,MATCH($C$1,'Cleaned Responses'!$1:$1,0),FALSE)</f>
        <v>#N/A</v>
      </c>
      <c r="D57" s="6" t="e">
        <f>VLOOKUP($A57&amp;$B57,'Cleaned Responses'!$1:$82,MATCH(D$1,'Cleaned Responses'!$1:$1,0),FALSE)</f>
        <v>#N/A</v>
      </c>
      <c r="E57" s="6" t="e">
        <f>VLOOKUP($A57&amp;$B57,'Cleaned Responses'!$1:$82,MATCH(E$1,'Cleaned Responses'!$1:$1,0),FALSE)</f>
        <v>#N/A</v>
      </c>
      <c r="F57" s="6" t="e">
        <f>VLOOKUP($A57&amp;$B57,'Cleaned Responses'!$1:$82,MATCH(F$1,'Cleaned Responses'!$1:$1,0),FALSE)</f>
        <v>#N/A</v>
      </c>
      <c r="G57" s="6" t="e">
        <f t="shared" si="22"/>
        <v>#N/A</v>
      </c>
      <c r="H57" s="6" t="e">
        <f>VLOOKUP($A57&amp;$B57,'Cleaned Responses'!$1:$82,MATCH(H$1,'Cleaned Responses'!$1:$1,0),FALSE)</f>
        <v>#N/A</v>
      </c>
      <c r="I57" s="6" t="e">
        <f>VLOOKUP($A57&amp;$B57,'Cleaned Responses'!$1:$82,MATCH(I$1,'Cleaned Responses'!$1:$1,0),FALSE)</f>
        <v>#N/A</v>
      </c>
      <c r="J57" s="6" t="e">
        <f>VLOOKUP($A57&amp;$B57,'Cleaned Responses'!$1:$82,MATCH(J$1,'Cleaned Responses'!$1:$1,0),FALSE)</f>
        <v>#N/A</v>
      </c>
      <c r="K57" s="6" t="e">
        <f>VLOOKUP($A57&amp;$B57,'Cleaned Responses'!$1:$82,MATCH(K$1,'Cleaned Responses'!$1:$1,0),FALSE)</f>
        <v>#N/A</v>
      </c>
      <c r="L57" s="6" t="e">
        <f>VLOOKUP($A57&amp;$B57,'Cleaned Responses'!$1:$82,MATCH(L$1,'Cleaned Responses'!$1:$1,0),FALSE)</f>
        <v>#N/A</v>
      </c>
      <c r="M57" s="6" t="e">
        <f>VLOOKUP($A57&amp;$B57,'Cleaned Responses'!$1:$82,MATCH(M$1,'Cleaned Responses'!$1:$1,0),FALSE)</f>
        <v>#N/A</v>
      </c>
      <c r="N57" s="8" t="e">
        <f t="shared" si="23"/>
        <v>#N/A</v>
      </c>
      <c r="O57" s="8" t="e">
        <f t="shared" si="24"/>
        <v>#N/A</v>
      </c>
      <c r="P57" s="8" t="e">
        <f t="shared" si="25"/>
        <v>#N/A</v>
      </c>
      <c r="Q57" s="6"/>
      <c r="R57" s="6"/>
      <c r="S57" s="6"/>
      <c r="T57" s="6"/>
      <c r="U57" s="8" t="e">
        <f t="shared" si="26"/>
        <v>#N/A</v>
      </c>
      <c r="V57" s="6" t="e">
        <f>VLOOKUP($A57&amp;$B57,'Cleaned Responses'!$1:$82,MATCH(V$1,'Cleaned Responses'!$1:$1,0),FALSE)</f>
        <v>#N/A</v>
      </c>
      <c r="W57" s="6" t="e">
        <f>VLOOKUP($A57&amp;$B57,'Cleaned Responses'!$1:$82,MATCH(W$1,'Cleaned Responses'!$1:$1,0),FALSE)</f>
        <v>#N/A</v>
      </c>
      <c r="X57" s="9" t="e">
        <f t="shared" si="27"/>
        <v>#N/A</v>
      </c>
      <c r="Y57" s="9" t="e">
        <f t="shared" si="28"/>
        <v>#N/A</v>
      </c>
      <c r="Z57" s="6" t="e">
        <f>VLOOKUP($A57&amp;$B57,'Cleaned Responses'!$1:$82,MATCH(Z$1,'Cleaned Responses'!$1:$1,0),FALSE)</f>
        <v>#N/A</v>
      </c>
      <c r="AA57" s="6" t="e">
        <f>VLOOKUP($A57&amp;$B57,'Cleaned Responses'!$1:$82,MATCH(AA$1,'Cleaned Responses'!$1:$1,0),FALSE)</f>
        <v>#N/A</v>
      </c>
      <c r="AB57" s="6" t="e">
        <f>VLOOKUP($A57&amp;$B57,'Cleaned Responses'!$1:$82,MATCH(AB$1,'Cleaned Responses'!$1:$1,0),FALSE)</f>
        <v>#N/A</v>
      </c>
      <c r="AC57" s="6" t="e">
        <f>VLOOKUP($A57&amp;$B57,'Cleaned Responses'!$1:$82,MATCH(AC$1,'Cleaned Responses'!$1:$1,0),FALSE)</f>
        <v>#N/A</v>
      </c>
      <c r="AD57" s="6" t="e">
        <f>VLOOKUP($A57&amp;$B57,'Cleaned Responses'!$1:$82,MATCH(AD$1,'Cleaned Responses'!$1:$1,0),FALSE)</f>
        <v>#N/A</v>
      </c>
      <c r="AE57" s="6" t="e">
        <f>VLOOKUP($A57&amp;$B57,'Cleaned Responses'!$1:$82,MATCH(AE$1,'Cleaned Responses'!$1:$1,0),FALSE)</f>
        <v>#N/A</v>
      </c>
      <c r="AF57" s="6" t="e">
        <f>VLOOKUP($A57&amp;$B57,'Cleaned Responses'!$1:$82,MATCH(AF$1,'Cleaned Responses'!$1:$1,0),FALSE)</f>
        <v>#N/A</v>
      </c>
      <c r="AG57" s="6" t="e">
        <f>VLOOKUP($A57&amp;$B57,'Cleaned Responses'!$1:$82,MATCH(AG$1,'Cleaned Responses'!$1:$1,0),FALSE)</f>
        <v>#N/A</v>
      </c>
      <c r="AH57" s="6" t="e">
        <f t="shared" si="29"/>
        <v>#N/A</v>
      </c>
      <c r="AI57" s="7" t="e">
        <f>VLOOKUP($A57&amp;$B57,'Cleaned Responses'!$1:$82,MATCH(AI$1,'Cleaned Responses'!$1:$1,0),FALSE)/100</f>
        <v>#N/A</v>
      </c>
      <c r="AJ57" s="7" t="e">
        <f>VLOOKUP($A57&amp;$B57,'Cleaned Responses'!$1:$82,MATCH(AJ$1,'Cleaned Responses'!$1:$1,0),FALSE)/100</f>
        <v>#N/A</v>
      </c>
      <c r="AK57" s="7" t="e">
        <f>VLOOKUP($A57&amp;$B57,'Cleaned Responses'!$1:$82,MATCH(AK$1,'Cleaned Responses'!$1:$1,0),FALSE)/100</f>
        <v>#N/A</v>
      </c>
      <c r="AL57" s="7" t="e">
        <f>VLOOKUP($A57&amp;$B57,'Cleaned Responses'!$1:$82,MATCH(AL$1,'Cleaned Responses'!$1:$1,0),FALSE)/100</f>
        <v>#N/A</v>
      </c>
      <c r="AM57" s="7" t="e">
        <f>VLOOKUP($A57&amp;$B57,'Cleaned Responses'!$1:$82,MATCH(AM$1,'Cleaned Responses'!$1:$1,0),FALSE)/100</f>
        <v>#N/A</v>
      </c>
      <c r="AN57" s="7" t="e">
        <f>VLOOKUP($A57&amp;$B57,'Cleaned Responses'!$1:$82,MATCH(AN$1,'Cleaned Responses'!$1:$1,0),FALSE)/100</f>
        <v>#N/A</v>
      </c>
      <c r="AO57" s="7" t="e">
        <f>VLOOKUP($A57&amp;$B57,'Cleaned Responses'!$1:$82,MATCH(AO$1,'Cleaned Responses'!$1:$1,0),FALSE)/100</f>
        <v>#N/A</v>
      </c>
      <c r="AP57" s="7" t="e">
        <f>VLOOKUP($A57&amp;$B57,'Cleaned Responses'!$1:$82,MATCH(AP$1,'Cleaned Responses'!$1:$1,0),FALSE)/100</f>
        <v>#N/A</v>
      </c>
      <c r="AQ57" s="7" t="e">
        <f>VLOOKUP($A57&amp;$B57,'Cleaned Responses'!$1:$82,MATCH(AQ$1,'Cleaned Responses'!$1:$1,0),FALSE)/100</f>
        <v>#N/A</v>
      </c>
      <c r="AR57" s="7" t="e">
        <f>VLOOKUP($A57&amp;$B57,'Cleaned Responses'!$1:$82,MATCH(AR$1,'Cleaned Responses'!$1:$1,0),FALSE)/100</f>
        <v>#N/A</v>
      </c>
      <c r="AS57" s="7" t="e">
        <f>VLOOKUP($A57&amp;$B57,'Cleaned Responses'!$1:$82,MATCH(AS$1,'Cleaned Responses'!$1:$1,0),FALSE)/100</f>
        <v>#N/A</v>
      </c>
      <c r="AT57" s="7" t="e">
        <f>VLOOKUP($A57&amp;$B57,'Cleaned Responses'!$1:$82,MATCH(AT$1,'Cleaned Responses'!$1:$1,0),FALSE)/100</f>
        <v>#N/A</v>
      </c>
      <c r="AU57" s="7" t="e">
        <f>VLOOKUP($A57&amp;$B57,'Cleaned Responses'!$1:$82,MATCH(AU$1,'Cleaned Responses'!$1:$1,0),FALSE)/100</f>
        <v>#N/A</v>
      </c>
      <c r="AV57" s="7" t="e">
        <f>VLOOKUP($A57&amp;$B57,'Cleaned Responses'!$1:$82,MATCH(AV$1,'Cleaned Responses'!$1:$1,0),FALSE)/100</f>
        <v>#N/A</v>
      </c>
      <c r="AW57" s="7" t="e">
        <f>VLOOKUP($A57&amp;$B57,'Cleaned Responses'!$1:$82,MATCH(AW$1,'Cleaned Responses'!$1:$1,0),FALSE)/100</f>
        <v>#N/A</v>
      </c>
      <c r="AX57" s="7" t="e">
        <f>VLOOKUP($A57&amp;$B57,'Cleaned Responses'!$1:$82,MATCH(AX$1,'Cleaned Responses'!$1:$1,0),FALSE)/100</f>
        <v>#N/A</v>
      </c>
      <c r="AY57" s="7" t="e">
        <f>VLOOKUP($A57&amp;$B57,'Cleaned Responses'!$1:$82,MATCH(AY$1,'Cleaned Responses'!$1:$1,0),FALSE)/100</f>
        <v>#N/A</v>
      </c>
      <c r="AZ57" s="7" t="e">
        <f>VLOOKUP($A57&amp;$B57,'Cleaned Responses'!$1:$82,MATCH(AZ$1,'Cleaned Responses'!$1:$1,0),FALSE)/100</f>
        <v>#N/A</v>
      </c>
      <c r="BA57" s="7" t="e">
        <f>VLOOKUP($A57&amp;$B57,'Cleaned Responses'!$1:$82,MATCH(BA$1,'Cleaned Responses'!$1:$1,0),FALSE)/100</f>
        <v>#N/A</v>
      </c>
      <c r="BB57" s="7"/>
      <c r="BC57" s="6" t="e">
        <f>VLOOKUP($A57&amp;$B57,'Cleaned Responses'!$1:$82,MATCH(BC$1,'Cleaned Responses'!$1:$1,0),FALSE)</f>
        <v>#N/A</v>
      </c>
      <c r="BD57" s="6" t="e">
        <f>VLOOKUP($A57&amp;$B57,'Cleaned Responses'!$1:$82,MATCH(BD$1,'Cleaned Responses'!$1:$1,0),FALSE)</f>
        <v>#N/A</v>
      </c>
      <c r="BE57" t="e">
        <f>VLOOKUP($A57&amp;$B57,'Cleaned Responses'!$1:$82,MATCH(BE$1,'Cleaned Responses'!$1:$1,0),FALSE)/100</f>
        <v>#N/A</v>
      </c>
      <c r="BF57" t="e">
        <f>VLOOKUP($A57&amp;$B57,'Cleaned Responses'!$1:$82,MATCH(BF$1,'Cleaned Responses'!$1:$1,0),FALSE)/100</f>
        <v>#N/A</v>
      </c>
      <c r="BG57" t="e">
        <f>VLOOKUP($A57&amp;$B57,'Cleaned Responses'!$1:$82,MATCH(BG$1,'Cleaned Responses'!$1:$1,0),FALSE)/100</f>
        <v>#N/A</v>
      </c>
      <c r="BH57" t="e">
        <f t="shared" si="7"/>
        <v>#N/A</v>
      </c>
      <c r="BI57" t="e">
        <f t="shared" si="8"/>
        <v>#N/A</v>
      </c>
      <c r="BJ57" t="e">
        <f t="shared" si="9"/>
        <v>#N/A</v>
      </c>
      <c r="BK57" t="e">
        <f>VLOOKUP($A57&amp;$B57,'Cleaned Responses'!$1:$82,MATCH(BK$1,'Cleaned Responses'!$1:$1,0),FALSE)/100</f>
        <v>#N/A</v>
      </c>
      <c r="BL57" t="e">
        <f>VLOOKUP($A57&amp;$B57,'Cleaned Responses'!$1:$82,MATCH(BL$1,'Cleaned Responses'!$1:$1,0),FALSE)/100</f>
        <v>#N/A</v>
      </c>
      <c r="BM57" t="e">
        <f>VLOOKUP($A57&amp;$B57,'Cleaned Responses'!$1:$82,MATCH(BM$1,'Cleaned Responses'!$1:$1,0),FALSE)/100</f>
        <v>#N/A</v>
      </c>
      <c r="BN57" t="e">
        <f>VLOOKUP($A57&amp;$B57,'Cleaned Responses'!$1:$82,MATCH(BN$1,'Cleaned Responses'!$1:$1,0),FALSE)/100</f>
        <v>#N/A</v>
      </c>
      <c r="BO57" t="e">
        <f>VLOOKUP($A57&amp;$B57,'Cleaned Responses'!$1:$82,MATCH(BO$1,'Cleaned Responses'!$1:$1,0),FALSE)/100</f>
        <v>#N/A</v>
      </c>
      <c r="BP57" t="e">
        <f>VLOOKUP($A57&amp;$B57,'Cleaned Responses'!$1:$82,MATCH(BP$1,'Cleaned Responses'!$1:$1,0),FALSE)/100</f>
        <v>#N/A</v>
      </c>
      <c r="BQ57" t="e">
        <f>VLOOKUP($A57&amp;$B57,'Cleaned Responses'!$1:$82,MATCH(BQ$1,'Cleaned Responses'!$1:$1,0),FALSE)/100</f>
        <v>#N/A</v>
      </c>
      <c r="BR57" t="e">
        <f>VLOOKUP($A57&amp;$B57,'Cleaned Responses'!$1:$82,MATCH(BR$1,'Cleaned Responses'!$1:$1,0),FALSE)/100</f>
        <v>#N/A</v>
      </c>
      <c r="BS57" t="e">
        <f>VLOOKUP($A57&amp;$B57,'Cleaned Responses'!$1:$82,MATCH(BS$1,'Cleaned Responses'!$1:$1,0),FALSE)/100</f>
        <v>#N/A</v>
      </c>
      <c r="BT57" t="e">
        <f>VLOOKUP($A57&amp;$B57,'Cleaned Responses'!$1:$82,MATCH(BT$1,'Cleaned Responses'!$1:$1,0),FALSE)/100</f>
        <v>#N/A</v>
      </c>
      <c r="BU57" t="e">
        <f>VLOOKUP($A57&amp;$B57,'Cleaned Responses'!$1:$82,MATCH(BU$1,'Cleaned Responses'!$1:$1,0),FALSE)/100</f>
        <v>#N/A</v>
      </c>
      <c r="BV57" t="e">
        <f>VLOOKUP($A57&amp;$B57,'Cleaned Responses'!$1:$82,MATCH(BV$1,'Cleaned Responses'!$1:$1,0),FALSE)/100</f>
        <v>#N/A</v>
      </c>
      <c r="BW57" t="e">
        <f t="shared" si="10"/>
        <v>#N/A</v>
      </c>
      <c r="BX57" t="e">
        <f t="shared" si="11"/>
        <v>#N/A</v>
      </c>
      <c r="BY57" t="e">
        <f t="shared" si="12"/>
        <v>#N/A</v>
      </c>
      <c r="BZ57" t="e">
        <f t="shared" si="13"/>
        <v>#N/A</v>
      </c>
      <c r="CA57" t="e">
        <f t="shared" si="14"/>
        <v>#N/A</v>
      </c>
      <c r="CB57" t="e">
        <f t="shared" si="15"/>
        <v>#N/A</v>
      </c>
      <c r="CC57" t="e">
        <f t="shared" si="16"/>
        <v>#N/A</v>
      </c>
      <c r="CD57" t="e">
        <f t="shared" si="17"/>
        <v>#N/A</v>
      </c>
      <c r="CE57" t="e">
        <f t="shared" si="18"/>
        <v>#N/A</v>
      </c>
      <c r="CF57" t="e">
        <f t="shared" si="19"/>
        <v>#N/A</v>
      </c>
      <c r="CG57" t="e">
        <f t="shared" si="20"/>
        <v>#N/A</v>
      </c>
    </row>
    <row r="58" spans="1:85" ht="20" customHeight="1" x14ac:dyDescent="0.25">
      <c r="A58" s="187"/>
      <c r="B58" s="6"/>
      <c r="C58" s="6" t="e">
        <f>VLOOKUP($A58&amp;$B58,'Cleaned Responses'!$1:$82,MATCH($C$1,'Cleaned Responses'!$1:$1,0),FALSE)</f>
        <v>#N/A</v>
      </c>
      <c r="D58" s="6" t="e">
        <f>VLOOKUP($A58&amp;$B58,'Cleaned Responses'!$1:$82,MATCH(D$1,'Cleaned Responses'!$1:$1,0),FALSE)</f>
        <v>#N/A</v>
      </c>
      <c r="E58" s="6" t="e">
        <f>VLOOKUP($A58&amp;$B58,'Cleaned Responses'!$1:$82,MATCH(E$1,'Cleaned Responses'!$1:$1,0),FALSE)</f>
        <v>#N/A</v>
      </c>
      <c r="F58" s="6" t="e">
        <f>VLOOKUP($A58&amp;$B58,'Cleaned Responses'!$1:$82,MATCH(F$1,'Cleaned Responses'!$1:$1,0),FALSE)</f>
        <v>#N/A</v>
      </c>
      <c r="G58" s="6" t="e">
        <f t="shared" si="22"/>
        <v>#N/A</v>
      </c>
      <c r="H58" s="6" t="e">
        <f>VLOOKUP($A58&amp;$B58,'Cleaned Responses'!$1:$82,MATCH(H$1,'Cleaned Responses'!$1:$1,0),FALSE)</f>
        <v>#N/A</v>
      </c>
      <c r="I58" s="6" t="e">
        <f>VLOOKUP($A58&amp;$B58,'Cleaned Responses'!$1:$82,MATCH(I$1,'Cleaned Responses'!$1:$1,0),FALSE)</f>
        <v>#N/A</v>
      </c>
      <c r="J58" s="6" t="e">
        <f>VLOOKUP($A58&amp;$B58,'Cleaned Responses'!$1:$82,MATCH(J$1,'Cleaned Responses'!$1:$1,0),FALSE)</f>
        <v>#N/A</v>
      </c>
      <c r="K58" s="6" t="e">
        <f>VLOOKUP($A58&amp;$B58,'Cleaned Responses'!$1:$82,MATCH(K$1,'Cleaned Responses'!$1:$1,0),FALSE)</f>
        <v>#N/A</v>
      </c>
      <c r="L58" s="6" t="e">
        <f>VLOOKUP($A58&amp;$B58,'Cleaned Responses'!$1:$82,MATCH(L$1,'Cleaned Responses'!$1:$1,0),FALSE)</f>
        <v>#N/A</v>
      </c>
      <c r="M58" s="6" t="e">
        <f>VLOOKUP($A58&amp;$B58,'Cleaned Responses'!$1:$82,MATCH(M$1,'Cleaned Responses'!$1:$1,0),FALSE)</f>
        <v>#N/A</v>
      </c>
      <c r="N58" s="8" t="e">
        <f t="shared" si="23"/>
        <v>#N/A</v>
      </c>
      <c r="O58" s="8" t="e">
        <f t="shared" si="24"/>
        <v>#N/A</v>
      </c>
      <c r="P58" s="8" t="e">
        <f t="shared" si="25"/>
        <v>#N/A</v>
      </c>
      <c r="Q58" s="6"/>
      <c r="R58" s="6"/>
      <c r="S58" s="6"/>
      <c r="T58" s="6"/>
      <c r="U58" s="8" t="e">
        <f t="shared" si="26"/>
        <v>#N/A</v>
      </c>
      <c r="V58" s="6" t="e">
        <f>VLOOKUP($A58&amp;$B58,'Cleaned Responses'!$1:$82,MATCH(V$1,'Cleaned Responses'!$1:$1,0),FALSE)</f>
        <v>#N/A</v>
      </c>
      <c r="W58" s="6" t="e">
        <f>VLOOKUP($A58&amp;$B58,'Cleaned Responses'!$1:$82,MATCH(W$1,'Cleaned Responses'!$1:$1,0),FALSE)</f>
        <v>#N/A</v>
      </c>
      <c r="X58" s="9" t="e">
        <f t="shared" si="27"/>
        <v>#N/A</v>
      </c>
      <c r="Y58" s="9" t="e">
        <f t="shared" si="28"/>
        <v>#N/A</v>
      </c>
      <c r="Z58" s="6" t="e">
        <f>VLOOKUP($A58&amp;$B58,'Cleaned Responses'!$1:$82,MATCH(Z$1,'Cleaned Responses'!$1:$1,0),FALSE)</f>
        <v>#N/A</v>
      </c>
      <c r="AA58" s="6" t="e">
        <f>VLOOKUP($A58&amp;$B58,'Cleaned Responses'!$1:$82,MATCH(AA$1,'Cleaned Responses'!$1:$1,0),FALSE)</f>
        <v>#N/A</v>
      </c>
      <c r="AB58" s="6" t="e">
        <f>VLOOKUP($A58&amp;$B58,'Cleaned Responses'!$1:$82,MATCH(AB$1,'Cleaned Responses'!$1:$1,0),FALSE)</f>
        <v>#N/A</v>
      </c>
      <c r="AC58" s="6" t="e">
        <f>VLOOKUP($A58&amp;$B58,'Cleaned Responses'!$1:$82,MATCH(AC$1,'Cleaned Responses'!$1:$1,0),FALSE)</f>
        <v>#N/A</v>
      </c>
      <c r="AD58" s="6" t="e">
        <f>VLOOKUP($A58&amp;$B58,'Cleaned Responses'!$1:$82,MATCH(AD$1,'Cleaned Responses'!$1:$1,0),FALSE)</f>
        <v>#N/A</v>
      </c>
      <c r="AE58" s="6" t="e">
        <f>VLOOKUP($A58&amp;$B58,'Cleaned Responses'!$1:$82,MATCH(AE$1,'Cleaned Responses'!$1:$1,0),FALSE)</f>
        <v>#N/A</v>
      </c>
      <c r="AF58" s="6" t="e">
        <f>VLOOKUP($A58&amp;$B58,'Cleaned Responses'!$1:$82,MATCH(AF$1,'Cleaned Responses'!$1:$1,0),FALSE)</f>
        <v>#N/A</v>
      </c>
      <c r="AG58" s="6" t="e">
        <f>VLOOKUP($A58&amp;$B58,'Cleaned Responses'!$1:$82,MATCH(AG$1,'Cleaned Responses'!$1:$1,0),FALSE)</f>
        <v>#N/A</v>
      </c>
      <c r="AH58" s="6" t="e">
        <f t="shared" si="29"/>
        <v>#N/A</v>
      </c>
      <c r="AI58" s="7" t="e">
        <f>VLOOKUP($A58&amp;$B58,'Cleaned Responses'!$1:$82,MATCH(AI$1,'Cleaned Responses'!$1:$1,0),FALSE)/100</f>
        <v>#N/A</v>
      </c>
      <c r="AJ58" s="7" t="e">
        <f>VLOOKUP($A58&amp;$B58,'Cleaned Responses'!$1:$82,MATCH(AJ$1,'Cleaned Responses'!$1:$1,0),FALSE)/100</f>
        <v>#N/A</v>
      </c>
      <c r="AK58" s="7" t="e">
        <f>VLOOKUP($A58&amp;$B58,'Cleaned Responses'!$1:$82,MATCH(AK$1,'Cleaned Responses'!$1:$1,0),FALSE)/100</f>
        <v>#N/A</v>
      </c>
      <c r="AL58" s="7" t="e">
        <f>VLOOKUP($A58&amp;$B58,'Cleaned Responses'!$1:$82,MATCH(AL$1,'Cleaned Responses'!$1:$1,0),FALSE)/100</f>
        <v>#N/A</v>
      </c>
      <c r="AM58" s="7" t="e">
        <f>VLOOKUP($A58&amp;$B58,'Cleaned Responses'!$1:$82,MATCH(AM$1,'Cleaned Responses'!$1:$1,0),FALSE)/100</f>
        <v>#N/A</v>
      </c>
      <c r="AN58" s="7" t="e">
        <f>VLOOKUP($A58&amp;$B58,'Cleaned Responses'!$1:$82,MATCH(AN$1,'Cleaned Responses'!$1:$1,0),FALSE)/100</f>
        <v>#N/A</v>
      </c>
      <c r="AO58" s="7" t="e">
        <f>VLOOKUP($A58&amp;$B58,'Cleaned Responses'!$1:$82,MATCH(AO$1,'Cleaned Responses'!$1:$1,0),FALSE)/100</f>
        <v>#N/A</v>
      </c>
      <c r="AP58" s="7" t="e">
        <f>VLOOKUP($A58&amp;$B58,'Cleaned Responses'!$1:$82,MATCH(AP$1,'Cleaned Responses'!$1:$1,0),FALSE)/100</f>
        <v>#N/A</v>
      </c>
      <c r="AQ58" s="7" t="e">
        <f>VLOOKUP($A58&amp;$B58,'Cleaned Responses'!$1:$82,MATCH(AQ$1,'Cleaned Responses'!$1:$1,0),FALSE)/100</f>
        <v>#N/A</v>
      </c>
      <c r="AR58" s="7" t="e">
        <f>VLOOKUP($A58&amp;$B58,'Cleaned Responses'!$1:$82,MATCH(AR$1,'Cleaned Responses'!$1:$1,0),FALSE)/100</f>
        <v>#N/A</v>
      </c>
      <c r="AS58" s="7" t="e">
        <f>VLOOKUP($A58&amp;$B58,'Cleaned Responses'!$1:$82,MATCH(AS$1,'Cleaned Responses'!$1:$1,0),FALSE)/100</f>
        <v>#N/A</v>
      </c>
      <c r="AT58" s="7" t="e">
        <f>VLOOKUP($A58&amp;$B58,'Cleaned Responses'!$1:$82,MATCH(AT$1,'Cleaned Responses'!$1:$1,0),FALSE)/100</f>
        <v>#N/A</v>
      </c>
      <c r="AU58" s="7" t="e">
        <f>VLOOKUP($A58&amp;$B58,'Cleaned Responses'!$1:$82,MATCH(AU$1,'Cleaned Responses'!$1:$1,0),FALSE)/100</f>
        <v>#N/A</v>
      </c>
      <c r="AV58" s="7" t="e">
        <f>VLOOKUP($A58&amp;$B58,'Cleaned Responses'!$1:$82,MATCH(AV$1,'Cleaned Responses'!$1:$1,0),FALSE)/100</f>
        <v>#N/A</v>
      </c>
      <c r="AW58" s="7" t="e">
        <f>VLOOKUP($A58&amp;$B58,'Cleaned Responses'!$1:$82,MATCH(AW$1,'Cleaned Responses'!$1:$1,0),FALSE)/100</f>
        <v>#N/A</v>
      </c>
      <c r="AX58" s="7" t="e">
        <f>VLOOKUP($A58&amp;$B58,'Cleaned Responses'!$1:$82,MATCH(AX$1,'Cleaned Responses'!$1:$1,0),FALSE)/100</f>
        <v>#N/A</v>
      </c>
      <c r="AY58" s="7" t="e">
        <f>VLOOKUP($A58&amp;$B58,'Cleaned Responses'!$1:$82,MATCH(AY$1,'Cleaned Responses'!$1:$1,0),FALSE)/100</f>
        <v>#N/A</v>
      </c>
      <c r="AZ58" s="7" t="e">
        <f>VLOOKUP($A58&amp;$B58,'Cleaned Responses'!$1:$82,MATCH(AZ$1,'Cleaned Responses'!$1:$1,0),FALSE)/100</f>
        <v>#N/A</v>
      </c>
      <c r="BA58" s="7" t="e">
        <f>VLOOKUP($A58&amp;$B58,'Cleaned Responses'!$1:$82,MATCH(BA$1,'Cleaned Responses'!$1:$1,0),FALSE)/100</f>
        <v>#N/A</v>
      </c>
      <c r="BB58" s="7"/>
      <c r="BC58" s="6" t="e">
        <f>VLOOKUP($A58&amp;$B58,'Cleaned Responses'!$1:$82,MATCH(BC$1,'Cleaned Responses'!$1:$1,0),FALSE)</f>
        <v>#N/A</v>
      </c>
      <c r="BD58" s="6" t="e">
        <f>VLOOKUP($A58&amp;$B58,'Cleaned Responses'!$1:$82,MATCH(BD$1,'Cleaned Responses'!$1:$1,0),FALSE)</f>
        <v>#N/A</v>
      </c>
      <c r="BE58" t="e">
        <f>VLOOKUP($A58&amp;$B58,'Cleaned Responses'!$1:$82,MATCH(BE$1,'Cleaned Responses'!$1:$1,0),FALSE)/100</f>
        <v>#N/A</v>
      </c>
      <c r="BF58" t="e">
        <f>VLOOKUP($A58&amp;$B58,'Cleaned Responses'!$1:$82,MATCH(BF$1,'Cleaned Responses'!$1:$1,0),FALSE)/100</f>
        <v>#N/A</v>
      </c>
      <c r="BG58" t="e">
        <f>VLOOKUP($A58&amp;$B58,'Cleaned Responses'!$1:$82,MATCH(BG$1,'Cleaned Responses'!$1:$1,0),FALSE)/100</f>
        <v>#N/A</v>
      </c>
      <c r="BH58" t="e">
        <f t="shared" si="7"/>
        <v>#N/A</v>
      </c>
      <c r="BI58" t="e">
        <f t="shared" si="8"/>
        <v>#N/A</v>
      </c>
      <c r="BJ58" t="e">
        <f t="shared" si="9"/>
        <v>#N/A</v>
      </c>
      <c r="BK58" t="e">
        <f>VLOOKUP($A58&amp;$B58,'Cleaned Responses'!$1:$82,MATCH(BK$1,'Cleaned Responses'!$1:$1,0),FALSE)/100</f>
        <v>#N/A</v>
      </c>
      <c r="BL58" t="e">
        <f>VLOOKUP($A58&amp;$B58,'Cleaned Responses'!$1:$82,MATCH(BL$1,'Cleaned Responses'!$1:$1,0),FALSE)/100</f>
        <v>#N/A</v>
      </c>
      <c r="BM58" t="e">
        <f>VLOOKUP($A58&amp;$B58,'Cleaned Responses'!$1:$82,MATCH(BM$1,'Cleaned Responses'!$1:$1,0),FALSE)/100</f>
        <v>#N/A</v>
      </c>
      <c r="BN58" t="e">
        <f>VLOOKUP($A58&amp;$B58,'Cleaned Responses'!$1:$82,MATCH(BN$1,'Cleaned Responses'!$1:$1,0),FALSE)/100</f>
        <v>#N/A</v>
      </c>
      <c r="BO58" t="e">
        <f>VLOOKUP($A58&amp;$B58,'Cleaned Responses'!$1:$82,MATCH(BO$1,'Cleaned Responses'!$1:$1,0),FALSE)/100</f>
        <v>#N/A</v>
      </c>
      <c r="BP58" t="e">
        <f>VLOOKUP($A58&amp;$B58,'Cleaned Responses'!$1:$82,MATCH(BP$1,'Cleaned Responses'!$1:$1,0),FALSE)/100</f>
        <v>#N/A</v>
      </c>
      <c r="BQ58" t="e">
        <f>VLOOKUP($A58&amp;$B58,'Cleaned Responses'!$1:$82,MATCH(BQ$1,'Cleaned Responses'!$1:$1,0),FALSE)/100</f>
        <v>#N/A</v>
      </c>
      <c r="BR58" t="e">
        <f>VLOOKUP($A58&amp;$B58,'Cleaned Responses'!$1:$82,MATCH(BR$1,'Cleaned Responses'!$1:$1,0),FALSE)/100</f>
        <v>#N/A</v>
      </c>
      <c r="BS58" t="e">
        <f>VLOOKUP($A58&amp;$B58,'Cleaned Responses'!$1:$82,MATCH(BS$1,'Cleaned Responses'!$1:$1,0),FALSE)/100</f>
        <v>#N/A</v>
      </c>
      <c r="BT58" t="e">
        <f>VLOOKUP($A58&amp;$B58,'Cleaned Responses'!$1:$82,MATCH(BT$1,'Cleaned Responses'!$1:$1,0),FALSE)/100</f>
        <v>#N/A</v>
      </c>
      <c r="BU58" t="e">
        <f>VLOOKUP($A58&amp;$B58,'Cleaned Responses'!$1:$82,MATCH(BU$1,'Cleaned Responses'!$1:$1,0),FALSE)/100</f>
        <v>#N/A</v>
      </c>
      <c r="BV58" t="e">
        <f>VLOOKUP($A58&amp;$B58,'Cleaned Responses'!$1:$82,MATCH(BV$1,'Cleaned Responses'!$1:$1,0),FALSE)/100</f>
        <v>#N/A</v>
      </c>
      <c r="BW58" t="e">
        <f t="shared" si="10"/>
        <v>#N/A</v>
      </c>
      <c r="BX58" t="e">
        <f t="shared" si="11"/>
        <v>#N/A</v>
      </c>
      <c r="BY58" t="e">
        <f t="shared" si="12"/>
        <v>#N/A</v>
      </c>
      <c r="BZ58" t="e">
        <f t="shared" si="13"/>
        <v>#N/A</v>
      </c>
      <c r="CA58" t="e">
        <f t="shared" si="14"/>
        <v>#N/A</v>
      </c>
      <c r="CB58" t="e">
        <f t="shared" si="15"/>
        <v>#N/A</v>
      </c>
      <c r="CC58" t="e">
        <f t="shared" si="16"/>
        <v>#N/A</v>
      </c>
      <c r="CD58" t="e">
        <f t="shared" si="17"/>
        <v>#N/A</v>
      </c>
      <c r="CE58" t="e">
        <f t="shared" si="18"/>
        <v>#N/A</v>
      </c>
      <c r="CF58" t="e">
        <f t="shared" si="19"/>
        <v>#N/A</v>
      </c>
      <c r="CG58" t="e">
        <f t="shared" si="20"/>
        <v>#N/A</v>
      </c>
    </row>
    <row r="59" spans="1:85" ht="20" customHeight="1" x14ac:dyDescent="0.25">
      <c r="A59" s="187"/>
      <c r="B59" s="6"/>
      <c r="C59" s="6" t="e">
        <f>VLOOKUP($A59&amp;$B59,'Cleaned Responses'!$1:$82,MATCH($C$1,'Cleaned Responses'!$1:$1,0),FALSE)</f>
        <v>#N/A</v>
      </c>
      <c r="D59" s="6" t="e">
        <f>VLOOKUP($A59&amp;$B59,'Cleaned Responses'!$1:$82,MATCH(D$1,'Cleaned Responses'!$1:$1,0),FALSE)</f>
        <v>#N/A</v>
      </c>
      <c r="E59" s="6" t="e">
        <f>VLOOKUP($A59&amp;$B59,'Cleaned Responses'!$1:$82,MATCH(E$1,'Cleaned Responses'!$1:$1,0),FALSE)</f>
        <v>#N/A</v>
      </c>
      <c r="F59" s="6" t="e">
        <f>VLOOKUP($A59&amp;$B59,'Cleaned Responses'!$1:$82,MATCH(F$1,'Cleaned Responses'!$1:$1,0),FALSE)</f>
        <v>#N/A</v>
      </c>
      <c r="G59" s="6" t="e">
        <f t="shared" si="22"/>
        <v>#N/A</v>
      </c>
      <c r="H59" s="6" t="e">
        <f>VLOOKUP($A59&amp;$B59,'Cleaned Responses'!$1:$82,MATCH(H$1,'Cleaned Responses'!$1:$1,0),FALSE)</f>
        <v>#N/A</v>
      </c>
      <c r="I59" s="6" t="e">
        <f>VLOOKUP($A59&amp;$B59,'Cleaned Responses'!$1:$82,MATCH(I$1,'Cleaned Responses'!$1:$1,0),FALSE)</f>
        <v>#N/A</v>
      </c>
      <c r="J59" s="6" t="e">
        <f>VLOOKUP($A59&amp;$B59,'Cleaned Responses'!$1:$82,MATCH(J$1,'Cleaned Responses'!$1:$1,0),FALSE)</f>
        <v>#N/A</v>
      </c>
      <c r="K59" s="6" t="e">
        <f>VLOOKUP($A59&amp;$B59,'Cleaned Responses'!$1:$82,MATCH(K$1,'Cleaned Responses'!$1:$1,0),FALSE)</f>
        <v>#N/A</v>
      </c>
      <c r="L59" s="6" t="e">
        <f>VLOOKUP($A59&amp;$B59,'Cleaned Responses'!$1:$82,MATCH(L$1,'Cleaned Responses'!$1:$1,0),FALSE)</f>
        <v>#N/A</v>
      </c>
      <c r="M59" s="6" t="e">
        <f>VLOOKUP($A59&amp;$B59,'Cleaned Responses'!$1:$82,MATCH(M$1,'Cleaned Responses'!$1:$1,0),FALSE)</f>
        <v>#N/A</v>
      </c>
      <c r="N59" s="8" t="e">
        <f t="shared" si="23"/>
        <v>#N/A</v>
      </c>
      <c r="O59" s="8" t="e">
        <f t="shared" si="24"/>
        <v>#N/A</v>
      </c>
      <c r="P59" s="8" t="e">
        <f t="shared" si="25"/>
        <v>#N/A</v>
      </c>
      <c r="Q59" s="6"/>
      <c r="R59" s="6"/>
      <c r="S59" s="6"/>
      <c r="T59" s="6"/>
      <c r="U59" s="8" t="e">
        <f t="shared" si="26"/>
        <v>#N/A</v>
      </c>
      <c r="V59" s="6" t="e">
        <f>VLOOKUP($A59&amp;$B59,'Cleaned Responses'!$1:$82,MATCH(V$1,'Cleaned Responses'!$1:$1,0),FALSE)</f>
        <v>#N/A</v>
      </c>
      <c r="W59" s="6" t="e">
        <f>VLOOKUP($A59&amp;$B59,'Cleaned Responses'!$1:$82,MATCH(W$1,'Cleaned Responses'!$1:$1,0),FALSE)</f>
        <v>#N/A</v>
      </c>
      <c r="X59" s="9" t="e">
        <f t="shared" si="27"/>
        <v>#N/A</v>
      </c>
      <c r="Y59" s="9" t="e">
        <f t="shared" si="28"/>
        <v>#N/A</v>
      </c>
      <c r="Z59" s="6" t="e">
        <f>VLOOKUP($A59&amp;$B59,'Cleaned Responses'!$1:$82,MATCH(Z$1,'Cleaned Responses'!$1:$1,0),FALSE)</f>
        <v>#N/A</v>
      </c>
      <c r="AA59" s="6" t="e">
        <f>VLOOKUP($A59&amp;$B59,'Cleaned Responses'!$1:$82,MATCH(AA$1,'Cleaned Responses'!$1:$1,0),FALSE)</f>
        <v>#N/A</v>
      </c>
      <c r="AB59" s="6" t="e">
        <f>VLOOKUP($A59&amp;$B59,'Cleaned Responses'!$1:$82,MATCH(AB$1,'Cleaned Responses'!$1:$1,0),FALSE)</f>
        <v>#N/A</v>
      </c>
      <c r="AC59" s="6" t="e">
        <f>VLOOKUP($A59&amp;$B59,'Cleaned Responses'!$1:$82,MATCH(AC$1,'Cleaned Responses'!$1:$1,0),FALSE)</f>
        <v>#N/A</v>
      </c>
      <c r="AD59" s="6" t="e">
        <f>VLOOKUP($A59&amp;$B59,'Cleaned Responses'!$1:$82,MATCH(AD$1,'Cleaned Responses'!$1:$1,0),FALSE)</f>
        <v>#N/A</v>
      </c>
      <c r="AE59" s="6" t="e">
        <f>VLOOKUP($A59&amp;$B59,'Cleaned Responses'!$1:$82,MATCH(AE$1,'Cleaned Responses'!$1:$1,0),FALSE)</f>
        <v>#N/A</v>
      </c>
      <c r="AF59" s="6" t="e">
        <f>VLOOKUP($A59&amp;$B59,'Cleaned Responses'!$1:$82,MATCH(AF$1,'Cleaned Responses'!$1:$1,0),FALSE)</f>
        <v>#N/A</v>
      </c>
      <c r="AG59" s="6" t="e">
        <f>VLOOKUP($A59&amp;$B59,'Cleaned Responses'!$1:$82,MATCH(AG$1,'Cleaned Responses'!$1:$1,0),FALSE)</f>
        <v>#N/A</v>
      </c>
      <c r="AH59" s="6" t="e">
        <f t="shared" si="29"/>
        <v>#N/A</v>
      </c>
      <c r="AI59" s="7" t="e">
        <f>VLOOKUP($A59&amp;$B59,'Cleaned Responses'!$1:$82,MATCH(AI$1,'Cleaned Responses'!$1:$1,0),FALSE)/100</f>
        <v>#N/A</v>
      </c>
      <c r="AJ59" s="7" t="e">
        <f>VLOOKUP($A59&amp;$B59,'Cleaned Responses'!$1:$82,MATCH(AJ$1,'Cleaned Responses'!$1:$1,0),FALSE)/100</f>
        <v>#N/A</v>
      </c>
      <c r="AK59" s="7" t="e">
        <f>VLOOKUP($A59&amp;$B59,'Cleaned Responses'!$1:$82,MATCH(AK$1,'Cleaned Responses'!$1:$1,0),FALSE)/100</f>
        <v>#N/A</v>
      </c>
      <c r="AL59" s="7" t="e">
        <f>VLOOKUP($A59&amp;$B59,'Cleaned Responses'!$1:$82,MATCH(AL$1,'Cleaned Responses'!$1:$1,0),FALSE)/100</f>
        <v>#N/A</v>
      </c>
      <c r="AM59" s="7" t="e">
        <f>VLOOKUP($A59&amp;$B59,'Cleaned Responses'!$1:$82,MATCH(AM$1,'Cleaned Responses'!$1:$1,0),FALSE)/100</f>
        <v>#N/A</v>
      </c>
      <c r="AN59" s="7" t="e">
        <f>VLOOKUP($A59&amp;$B59,'Cleaned Responses'!$1:$82,MATCH(AN$1,'Cleaned Responses'!$1:$1,0),FALSE)/100</f>
        <v>#N/A</v>
      </c>
      <c r="AO59" s="7" t="e">
        <f>VLOOKUP($A59&amp;$B59,'Cleaned Responses'!$1:$82,MATCH(AO$1,'Cleaned Responses'!$1:$1,0),FALSE)/100</f>
        <v>#N/A</v>
      </c>
      <c r="AP59" s="7" t="e">
        <f>VLOOKUP($A59&amp;$B59,'Cleaned Responses'!$1:$82,MATCH(AP$1,'Cleaned Responses'!$1:$1,0),FALSE)/100</f>
        <v>#N/A</v>
      </c>
      <c r="AQ59" s="7" t="e">
        <f>VLOOKUP($A59&amp;$B59,'Cleaned Responses'!$1:$82,MATCH(AQ$1,'Cleaned Responses'!$1:$1,0),FALSE)/100</f>
        <v>#N/A</v>
      </c>
      <c r="AR59" s="7" t="e">
        <f>VLOOKUP($A59&amp;$B59,'Cleaned Responses'!$1:$82,MATCH(AR$1,'Cleaned Responses'!$1:$1,0),FALSE)/100</f>
        <v>#N/A</v>
      </c>
      <c r="AS59" s="7" t="e">
        <f>VLOOKUP($A59&amp;$B59,'Cleaned Responses'!$1:$82,MATCH(AS$1,'Cleaned Responses'!$1:$1,0),FALSE)/100</f>
        <v>#N/A</v>
      </c>
      <c r="AT59" s="7" t="e">
        <f>VLOOKUP($A59&amp;$B59,'Cleaned Responses'!$1:$82,MATCH(AT$1,'Cleaned Responses'!$1:$1,0),FALSE)/100</f>
        <v>#N/A</v>
      </c>
      <c r="AU59" s="7" t="e">
        <f>VLOOKUP($A59&amp;$B59,'Cleaned Responses'!$1:$82,MATCH(AU$1,'Cleaned Responses'!$1:$1,0),FALSE)/100</f>
        <v>#N/A</v>
      </c>
      <c r="AV59" s="7" t="e">
        <f>VLOOKUP($A59&amp;$B59,'Cleaned Responses'!$1:$82,MATCH(AV$1,'Cleaned Responses'!$1:$1,0),FALSE)/100</f>
        <v>#N/A</v>
      </c>
      <c r="AW59" s="7" t="e">
        <f>VLOOKUP($A59&amp;$B59,'Cleaned Responses'!$1:$82,MATCH(AW$1,'Cleaned Responses'!$1:$1,0),FALSE)/100</f>
        <v>#N/A</v>
      </c>
      <c r="AX59" s="7" t="e">
        <f>VLOOKUP($A59&amp;$B59,'Cleaned Responses'!$1:$82,MATCH(AX$1,'Cleaned Responses'!$1:$1,0),FALSE)/100</f>
        <v>#N/A</v>
      </c>
      <c r="AY59" s="7" t="e">
        <f>VLOOKUP($A59&amp;$B59,'Cleaned Responses'!$1:$82,MATCH(AY$1,'Cleaned Responses'!$1:$1,0),FALSE)/100</f>
        <v>#N/A</v>
      </c>
      <c r="AZ59" s="7" t="e">
        <f>VLOOKUP($A59&amp;$B59,'Cleaned Responses'!$1:$82,MATCH(AZ$1,'Cleaned Responses'!$1:$1,0),FALSE)/100</f>
        <v>#N/A</v>
      </c>
      <c r="BA59" s="7" t="e">
        <f>VLOOKUP($A59&amp;$B59,'Cleaned Responses'!$1:$82,MATCH(BA$1,'Cleaned Responses'!$1:$1,0),FALSE)/100</f>
        <v>#N/A</v>
      </c>
      <c r="BB59" s="7"/>
      <c r="BC59" s="6" t="e">
        <f>VLOOKUP($A59&amp;$B59,'Cleaned Responses'!$1:$82,MATCH(BC$1,'Cleaned Responses'!$1:$1,0),FALSE)</f>
        <v>#N/A</v>
      </c>
      <c r="BD59" s="6" t="e">
        <f>VLOOKUP($A59&amp;$B59,'Cleaned Responses'!$1:$82,MATCH(BD$1,'Cleaned Responses'!$1:$1,0),FALSE)</f>
        <v>#N/A</v>
      </c>
      <c r="BE59" t="e">
        <f>VLOOKUP($A59&amp;$B59,'Cleaned Responses'!$1:$82,MATCH(BE$1,'Cleaned Responses'!$1:$1,0),FALSE)/100</f>
        <v>#N/A</v>
      </c>
      <c r="BF59" t="e">
        <f>VLOOKUP($A59&amp;$B59,'Cleaned Responses'!$1:$82,MATCH(BF$1,'Cleaned Responses'!$1:$1,0),FALSE)/100</f>
        <v>#N/A</v>
      </c>
      <c r="BG59" t="e">
        <f>VLOOKUP($A59&amp;$B59,'Cleaned Responses'!$1:$82,MATCH(BG$1,'Cleaned Responses'!$1:$1,0),FALSE)/100</f>
        <v>#N/A</v>
      </c>
      <c r="BH59" t="e">
        <f t="shared" si="7"/>
        <v>#N/A</v>
      </c>
      <c r="BI59" t="e">
        <f t="shared" si="8"/>
        <v>#N/A</v>
      </c>
      <c r="BJ59" t="e">
        <f t="shared" si="9"/>
        <v>#N/A</v>
      </c>
      <c r="BK59" t="e">
        <f>VLOOKUP($A59&amp;$B59,'Cleaned Responses'!$1:$82,MATCH(BK$1,'Cleaned Responses'!$1:$1,0),FALSE)/100</f>
        <v>#N/A</v>
      </c>
      <c r="BL59" t="e">
        <f>VLOOKUP($A59&amp;$B59,'Cleaned Responses'!$1:$82,MATCH(BL$1,'Cleaned Responses'!$1:$1,0),FALSE)/100</f>
        <v>#N/A</v>
      </c>
      <c r="BM59" t="e">
        <f>VLOOKUP($A59&amp;$B59,'Cleaned Responses'!$1:$82,MATCH(BM$1,'Cleaned Responses'!$1:$1,0),FALSE)/100</f>
        <v>#N/A</v>
      </c>
      <c r="BN59" t="e">
        <f>VLOOKUP($A59&amp;$B59,'Cleaned Responses'!$1:$82,MATCH(BN$1,'Cleaned Responses'!$1:$1,0),FALSE)/100</f>
        <v>#N/A</v>
      </c>
      <c r="BO59" t="e">
        <f>VLOOKUP($A59&amp;$B59,'Cleaned Responses'!$1:$82,MATCH(BO$1,'Cleaned Responses'!$1:$1,0),FALSE)/100</f>
        <v>#N/A</v>
      </c>
      <c r="BP59" t="e">
        <f>VLOOKUP($A59&amp;$B59,'Cleaned Responses'!$1:$82,MATCH(BP$1,'Cleaned Responses'!$1:$1,0),FALSE)/100</f>
        <v>#N/A</v>
      </c>
      <c r="BQ59" t="e">
        <f>VLOOKUP($A59&amp;$B59,'Cleaned Responses'!$1:$82,MATCH(BQ$1,'Cleaned Responses'!$1:$1,0),FALSE)/100</f>
        <v>#N/A</v>
      </c>
      <c r="BR59" t="e">
        <f>VLOOKUP($A59&amp;$B59,'Cleaned Responses'!$1:$82,MATCH(BR$1,'Cleaned Responses'!$1:$1,0),FALSE)/100</f>
        <v>#N/A</v>
      </c>
      <c r="BS59" t="e">
        <f>VLOOKUP($A59&amp;$B59,'Cleaned Responses'!$1:$82,MATCH(BS$1,'Cleaned Responses'!$1:$1,0),FALSE)/100</f>
        <v>#N/A</v>
      </c>
      <c r="BT59" t="e">
        <f>VLOOKUP($A59&amp;$B59,'Cleaned Responses'!$1:$82,MATCH(BT$1,'Cleaned Responses'!$1:$1,0),FALSE)/100</f>
        <v>#N/A</v>
      </c>
      <c r="BU59" t="e">
        <f>VLOOKUP($A59&amp;$B59,'Cleaned Responses'!$1:$82,MATCH(BU$1,'Cleaned Responses'!$1:$1,0),FALSE)/100</f>
        <v>#N/A</v>
      </c>
      <c r="BV59" t="e">
        <f>VLOOKUP($A59&amp;$B59,'Cleaned Responses'!$1:$82,MATCH(BV$1,'Cleaned Responses'!$1:$1,0),FALSE)/100</f>
        <v>#N/A</v>
      </c>
      <c r="BW59" t="e">
        <f t="shared" si="10"/>
        <v>#N/A</v>
      </c>
      <c r="BX59" t="e">
        <f t="shared" si="11"/>
        <v>#N/A</v>
      </c>
      <c r="BY59" t="e">
        <f t="shared" si="12"/>
        <v>#N/A</v>
      </c>
      <c r="BZ59" t="e">
        <f t="shared" si="13"/>
        <v>#N/A</v>
      </c>
      <c r="CA59" t="e">
        <f t="shared" si="14"/>
        <v>#N/A</v>
      </c>
      <c r="CB59" t="e">
        <f t="shared" si="15"/>
        <v>#N/A</v>
      </c>
      <c r="CC59" t="e">
        <f t="shared" si="16"/>
        <v>#N/A</v>
      </c>
      <c r="CD59" t="e">
        <f t="shared" si="17"/>
        <v>#N/A</v>
      </c>
      <c r="CE59" t="e">
        <f t="shared" si="18"/>
        <v>#N/A</v>
      </c>
      <c r="CF59" t="e">
        <f t="shared" si="19"/>
        <v>#N/A</v>
      </c>
      <c r="CG59" t="e">
        <f t="shared" si="20"/>
        <v>#N/A</v>
      </c>
    </row>
    <row r="60" spans="1:85" ht="20" customHeight="1" x14ac:dyDescent="0.25">
      <c r="A60" s="187"/>
      <c r="B60" s="6"/>
      <c r="C60" s="6" t="e">
        <f>VLOOKUP($A60&amp;$B60,'Cleaned Responses'!$1:$82,MATCH($C$1,'Cleaned Responses'!$1:$1,0),FALSE)</f>
        <v>#N/A</v>
      </c>
      <c r="D60" s="6" t="e">
        <f>VLOOKUP($A60&amp;$B60,'Cleaned Responses'!$1:$82,MATCH(D$1,'Cleaned Responses'!$1:$1,0),FALSE)</f>
        <v>#N/A</v>
      </c>
      <c r="E60" s="6" t="e">
        <f>VLOOKUP($A60&amp;$B60,'Cleaned Responses'!$1:$82,MATCH(E$1,'Cleaned Responses'!$1:$1,0),FALSE)</f>
        <v>#N/A</v>
      </c>
      <c r="F60" s="6" t="e">
        <f>VLOOKUP($A60&amp;$B60,'Cleaned Responses'!$1:$82,MATCH(F$1,'Cleaned Responses'!$1:$1,0),FALSE)</f>
        <v>#N/A</v>
      </c>
      <c r="G60" s="6" t="e">
        <f t="shared" si="22"/>
        <v>#N/A</v>
      </c>
      <c r="H60" s="6" t="e">
        <f>VLOOKUP($A60&amp;$B60,'Cleaned Responses'!$1:$82,MATCH(H$1,'Cleaned Responses'!$1:$1,0),FALSE)</f>
        <v>#N/A</v>
      </c>
      <c r="I60" s="6" t="e">
        <f>VLOOKUP($A60&amp;$B60,'Cleaned Responses'!$1:$82,MATCH(I$1,'Cleaned Responses'!$1:$1,0),FALSE)</f>
        <v>#N/A</v>
      </c>
      <c r="J60" s="6" t="e">
        <f>VLOOKUP($A60&amp;$B60,'Cleaned Responses'!$1:$82,MATCH(J$1,'Cleaned Responses'!$1:$1,0),FALSE)</f>
        <v>#N/A</v>
      </c>
      <c r="K60" s="6" t="e">
        <f>VLOOKUP($A60&amp;$B60,'Cleaned Responses'!$1:$82,MATCH(K$1,'Cleaned Responses'!$1:$1,0),FALSE)</f>
        <v>#N/A</v>
      </c>
      <c r="L60" s="6" t="e">
        <f>VLOOKUP($A60&amp;$B60,'Cleaned Responses'!$1:$82,MATCH(L$1,'Cleaned Responses'!$1:$1,0),FALSE)</f>
        <v>#N/A</v>
      </c>
      <c r="M60" s="6" t="e">
        <f>VLOOKUP($A60&amp;$B60,'Cleaned Responses'!$1:$82,MATCH(M$1,'Cleaned Responses'!$1:$1,0),FALSE)</f>
        <v>#N/A</v>
      </c>
      <c r="N60" s="8" t="e">
        <f t="shared" si="23"/>
        <v>#N/A</v>
      </c>
      <c r="O60" s="8" t="e">
        <f t="shared" si="24"/>
        <v>#N/A</v>
      </c>
      <c r="P60" s="8" t="e">
        <f t="shared" si="25"/>
        <v>#N/A</v>
      </c>
      <c r="Q60" s="6"/>
      <c r="R60" s="6"/>
      <c r="S60" s="6"/>
      <c r="T60" s="6"/>
      <c r="U60" s="8" t="e">
        <f t="shared" si="26"/>
        <v>#N/A</v>
      </c>
      <c r="V60" s="6" t="e">
        <f>VLOOKUP($A60&amp;$B60,'Cleaned Responses'!$1:$82,MATCH(V$1,'Cleaned Responses'!$1:$1,0),FALSE)</f>
        <v>#N/A</v>
      </c>
      <c r="W60" s="6" t="e">
        <f>VLOOKUP($A60&amp;$B60,'Cleaned Responses'!$1:$82,MATCH(W$1,'Cleaned Responses'!$1:$1,0),FALSE)</f>
        <v>#N/A</v>
      </c>
      <c r="X60" s="9" t="e">
        <f t="shared" si="27"/>
        <v>#N/A</v>
      </c>
      <c r="Y60" s="9" t="e">
        <f t="shared" si="28"/>
        <v>#N/A</v>
      </c>
      <c r="Z60" s="6" t="e">
        <f>VLOOKUP($A60&amp;$B60,'Cleaned Responses'!$1:$82,MATCH(Z$1,'Cleaned Responses'!$1:$1,0),FALSE)</f>
        <v>#N/A</v>
      </c>
      <c r="AA60" s="6" t="e">
        <f>VLOOKUP($A60&amp;$B60,'Cleaned Responses'!$1:$82,MATCH(AA$1,'Cleaned Responses'!$1:$1,0),FALSE)</f>
        <v>#N/A</v>
      </c>
      <c r="AB60" s="6" t="e">
        <f>VLOOKUP($A60&amp;$B60,'Cleaned Responses'!$1:$82,MATCH(AB$1,'Cleaned Responses'!$1:$1,0),FALSE)</f>
        <v>#N/A</v>
      </c>
      <c r="AC60" s="6" t="e">
        <f>VLOOKUP($A60&amp;$B60,'Cleaned Responses'!$1:$82,MATCH(AC$1,'Cleaned Responses'!$1:$1,0),FALSE)</f>
        <v>#N/A</v>
      </c>
      <c r="AD60" s="6" t="e">
        <f>VLOOKUP($A60&amp;$B60,'Cleaned Responses'!$1:$82,MATCH(AD$1,'Cleaned Responses'!$1:$1,0),FALSE)</f>
        <v>#N/A</v>
      </c>
      <c r="AE60" s="6" t="e">
        <f>VLOOKUP($A60&amp;$B60,'Cleaned Responses'!$1:$82,MATCH(AE$1,'Cleaned Responses'!$1:$1,0),FALSE)</f>
        <v>#N/A</v>
      </c>
      <c r="AF60" s="6" t="e">
        <f>VLOOKUP($A60&amp;$B60,'Cleaned Responses'!$1:$82,MATCH(AF$1,'Cleaned Responses'!$1:$1,0),FALSE)</f>
        <v>#N/A</v>
      </c>
      <c r="AG60" s="6" t="e">
        <f>VLOOKUP($A60&amp;$B60,'Cleaned Responses'!$1:$82,MATCH(AG$1,'Cleaned Responses'!$1:$1,0),FALSE)</f>
        <v>#N/A</v>
      </c>
      <c r="AH60" s="6" t="e">
        <f t="shared" si="29"/>
        <v>#N/A</v>
      </c>
      <c r="AI60" s="7" t="e">
        <f>VLOOKUP($A60&amp;$B60,'Cleaned Responses'!$1:$82,MATCH(AI$1,'Cleaned Responses'!$1:$1,0),FALSE)/100</f>
        <v>#N/A</v>
      </c>
      <c r="AJ60" s="7" t="e">
        <f>VLOOKUP($A60&amp;$B60,'Cleaned Responses'!$1:$82,MATCH(AJ$1,'Cleaned Responses'!$1:$1,0),FALSE)/100</f>
        <v>#N/A</v>
      </c>
      <c r="AK60" s="7" t="e">
        <f>VLOOKUP($A60&amp;$B60,'Cleaned Responses'!$1:$82,MATCH(AK$1,'Cleaned Responses'!$1:$1,0),FALSE)/100</f>
        <v>#N/A</v>
      </c>
      <c r="AL60" s="7" t="e">
        <f>VLOOKUP($A60&amp;$B60,'Cleaned Responses'!$1:$82,MATCH(AL$1,'Cleaned Responses'!$1:$1,0),FALSE)/100</f>
        <v>#N/A</v>
      </c>
      <c r="AM60" s="7" t="e">
        <f>VLOOKUP($A60&amp;$B60,'Cleaned Responses'!$1:$82,MATCH(AM$1,'Cleaned Responses'!$1:$1,0),FALSE)/100</f>
        <v>#N/A</v>
      </c>
      <c r="AN60" s="7" t="e">
        <f>VLOOKUP($A60&amp;$B60,'Cleaned Responses'!$1:$82,MATCH(AN$1,'Cleaned Responses'!$1:$1,0),FALSE)/100</f>
        <v>#N/A</v>
      </c>
      <c r="AO60" s="7" t="e">
        <f>VLOOKUP($A60&amp;$B60,'Cleaned Responses'!$1:$82,MATCH(AO$1,'Cleaned Responses'!$1:$1,0),FALSE)/100</f>
        <v>#N/A</v>
      </c>
      <c r="AP60" s="7" t="e">
        <f>VLOOKUP($A60&amp;$B60,'Cleaned Responses'!$1:$82,MATCH(AP$1,'Cleaned Responses'!$1:$1,0),FALSE)/100</f>
        <v>#N/A</v>
      </c>
      <c r="AQ60" s="7" t="e">
        <f>VLOOKUP($A60&amp;$B60,'Cleaned Responses'!$1:$82,MATCH(AQ$1,'Cleaned Responses'!$1:$1,0),FALSE)/100</f>
        <v>#N/A</v>
      </c>
      <c r="AR60" s="7" t="e">
        <f>VLOOKUP($A60&amp;$B60,'Cleaned Responses'!$1:$82,MATCH(AR$1,'Cleaned Responses'!$1:$1,0),FALSE)/100</f>
        <v>#N/A</v>
      </c>
      <c r="AS60" s="7" t="e">
        <f>VLOOKUP($A60&amp;$B60,'Cleaned Responses'!$1:$82,MATCH(AS$1,'Cleaned Responses'!$1:$1,0),FALSE)/100</f>
        <v>#N/A</v>
      </c>
      <c r="AT60" s="7" t="e">
        <f>VLOOKUP($A60&amp;$B60,'Cleaned Responses'!$1:$82,MATCH(AT$1,'Cleaned Responses'!$1:$1,0),FALSE)/100</f>
        <v>#N/A</v>
      </c>
      <c r="AU60" s="7" t="e">
        <f>VLOOKUP($A60&amp;$B60,'Cleaned Responses'!$1:$82,MATCH(AU$1,'Cleaned Responses'!$1:$1,0),FALSE)/100</f>
        <v>#N/A</v>
      </c>
      <c r="AV60" s="7" t="e">
        <f>VLOOKUP($A60&amp;$B60,'Cleaned Responses'!$1:$82,MATCH(AV$1,'Cleaned Responses'!$1:$1,0),FALSE)/100</f>
        <v>#N/A</v>
      </c>
      <c r="AW60" s="7" t="e">
        <f>VLOOKUP($A60&amp;$B60,'Cleaned Responses'!$1:$82,MATCH(AW$1,'Cleaned Responses'!$1:$1,0),FALSE)/100</f>
        <v>#N/A</v>
      </c>
      <c r="AX60" s="7" t="e">
        <f>VLOOKUP($A60&amp;$B60,'Cleaned Responses'!$1:$82,MATCH(AX$1,'Cleaned Responses'!$1:$1,0),FALSE)/100</f>
        <v>#N/A</v>
      </c>
      <c r="AY60" s="7" t="e">
        <f>VLOOKUP($A60&amp;$B60,'Cleaned Responses'!$1:$82,MATCH(AY$1,'Cleaned Responses'!$1:$1,0),FALSE)/100</f>
        <v>#N/A</v>
      </c>
      <c r="AZ60" s="7" t="e">
        <f>VLOOKUP($A60&amp;$B60,'Cleaned Responses'!$1:$82,MATCH(AZ$1,'Cleaned Responses'!$1:$1,0),FALSE)/100</f>
        <v>#N/A</v>
      </c>
      <c r="BA60" s="7" t="e">
        <f>VLOOKUP($A60&amp;$B60,'Cleaned Responses'!$1:$82,MATCH(BA$1,'Cleaned Responses'!$1:$1,0),FALSE)/100</f>
        <v>#N/A</v>
      </c>
      <c r="BB60" s="7"/>
      <c r="BC60" s="6" t="e">
        <f>VLOOKUP($A60&amp;$B60,'Cleaned Responses'!$1:$82,MATCH(BC$1,'Cleaned Responses'!$1:$1,0),FALSE)</f>
        <v>#N/A</v>
      </c>
      <c r="BD60" s="6" t="e">
        <f>VLOOKUP($A60&amp;$B60,'Cleaned Responses'!$1:$82,MATCH(BD$1,'Cleaned Responses'!$1:$1,0),FALSE)</f>
        <v>#N/A</v>
      </c>
      <c r="BE60" t="e">
        <f>VLOOKUP($A60&amp;$B60,'Cleaned Responses'!$1:$82,MATCH(BE$1,'Cleaned Responses'!$1:$1,0),FALSE)/100</f>
        <v>#N/A</v>
      </c>
      <c r="BF60" t="e">
        <f>VLOOKUP($A60&amp;$B60,'Cleaned Responses'!$1:$82,MATCH(BF$1,'Cleaned Responses'!$1:$1,0),FALSE)/100</f>
        <v>#N/A</v>
      </c>
      <c r="BG60" t="e">
        <f>VLOOKUP($A60&amp;$B60,'Cleaned Responses'!$1:$82,MATCH(BG$1,'Cleaned Responses'!$1:$1,0),FALSE)/100</f>
        <v>#N/A</v>
      </c>
      <c r="BH60" t="e">
        <f t="shared" si="7"/>
        <v>#N/A</v>
      </c>
      <c r="BI60" t="e">
        <f t="shared" si="8"/>
        <v>#N/A</v>
      </c>
      <c r="BJ60" t="e">
        <f t="shared" si="9"/>
        <v>#N/A</v>
      </c>
      <c r="BK60" t="e">
        <f>VLOOKUP($A60&amp;$B60,'Cleaned Responses'!$1:$82,MATCH(BK$1,'Cleaned Responses'!$1:$1,0),FALSE)/100</f>
        <v>#N/A</v>
      </c>
      <c r="BL60" t="e">
        <f>VLOOKUP($A60&amp;$B60,'Cleaned Responses'!$1:$82,MATCH(BL$1,'Cleaned Responses'!$1:$1,0),FALSE)/100</f>
        <v>#N/A</v>
      </c>
      <c r="BM60" t="e">
        <f>VLOOKUP($A60&amp;$B60,'Cleaned Responses'!$1:$82,MATCH(BM$1,'Cleaned Responses'!$1:$1,0),FALSE)/100</f>
        <v>#N/A</v>
      </c>
      <c r="BN60" t="e">
        <f>VLOOKUP($A60&amp;$B60,'Cleaned Responses'!$1:$82,MATCH(BN$1,'Cleaned Responses'!$1:$1,0),FALSE)/100</f>
        <v>#N/A</v>
      </c>
      <c r="BO60" t="e">
        <f>VLOOKUP($A60&amp;$B60,'Cleaned Responses'!$1:$82,MATCH(BO$1,'Cleaned Responses'!$1:$1,0),FALSE)/100</f>
        <v>#N/A</v>
      </c>
      <c r="BP60" t="e">
        <f>VLOOKUP($A60&amp;$B60,'Cleaned Responses'!$1:$82,MATCH(BP$1,'Cleaned Responses'!$1:$1,0),FALSE)/100</f>
        <v>#N/A</v>
      </c>
      <c r="BQ60" t="e">
        <f>VLOOKUP($A60&amp;$B60,'Cleaned Responses'!$1:$82,MATCH(BQ$1,'Cleaned Responses'!$1:$1,0),FALSE)/100</f>
        <v>#N/A</v>
      </c>
      <c r="BR60" t="e">
        <f>VLOOKUP($A60&amp;$B60,'Cleaned Responses'!$1:$82,MATCH(BR$1,'Cleaned Responses'!$1:$1,0),FALSE)/100</f>
        <v>#N/A</v>
      </c>
      <c r="BS60" t="e">
        <f>VLOOKUP($A60&amp;$B60,'Cleaned Responses'!$1:$82,MATCH(BS$1,'Cleaned Responses'!$1:$1,0),FALSE)/100</f>
        <v>#N/A</v>
      </c>
      <c r="BT60" t="e">
        <f>VLOOKUP($A60&amp;$B60,'Cleaned Responses'!$1:$82,MATCH(BT$1,'Cleaned Responses'!$1:$1,0),FALSE)/100</f>
        <v>#N/A</v>
      </c>
      <c r="BU60" t="e">
        <f>VLOOKUP($A60&amp;$B60,'Cleaned Responses'!$1:$82,MATCH(BU$1,'Cleaned Responses'!$1:$1,0),FALSE)/100</f>
        <v>#N/A</v>
      </c>
      <c r="BV60" t="e">
        <f>VLOOKUP($A60&amp;$B60,'Cleaned Responses'!$1:$82,MATCH(BV$1,'Cleaned Responses'!$1:$1,0),FALSE)/100</f>
        <v>#N/A</v>
      </c>
      <c r="BW60" t="e">
        <f t="shared" si="10"/>
        <v>#N/A</v>
      </c>
      <c r="BX60" t="e">
        <f t="shared" si="11"/>
        <v>#N/A</v>
      </c>
      <c r="BY60" t="e">
        <f t="shared" si="12"/>
        <v>#N/A</v>
      </c>
      <c r="BZ60" t="e">
        <f t="shared" si="13"/>
        <v>#N/A</v>
      </c>
      <c r="CA60" t="e">
        <f t="shared" si="14"/>
        <v>#N/A</v>
      </c>
      <c r="CB60" t="e">
        <f t="shared" si="15"/>
        <v>#N/A</v>
      </c>
      <c r="CC60" t="e">
        <f t="shared" si="16"/>
        <v>#N/A</v>
      </c>
      <c r="CD60" t="e">
        <f t="shared" si="17"/>
        <v>#N/A</v>
      </c>
      <c r="CE60" t="e">
        <f t="shared" si="18"/>
        <v>#N/A</v>
      </c>
      <c r="CF60" t="e">
        <f t="shared" si="19"/>
        <v>#N/A</v>
      </c>
      <c r="CG60" t="e">
        <f t="shared" si="20"/>
        <v>#N/A</v>
      </c>
    </row>
    <row r="61" spans="1:85" ht="20" customHeight="1" x14ac:dyDescent="0.25">
      <c r="A61" s="187"/>
      <c r="B61" s="6"/>
      <c r="C61" s="6" t="e">
        <f>VLOOKUP($A61&amp;$B61,'Cleaned Responses'!$1:$82,MATCH($C$1,'Cleaned Responses'!$1:$1,0),FALSE)</f>
        <v>#N/A</v>
      </c>
      <c r="D61" s="6" t="e">
        <f>VLOOKUP($A61&amp;$B61,'Cleaned Responses'!$1:$82,MATCH(D$1,'Cleaned Responses'!$1:$1,0),FALSE)</f>
        <v>#N/A</v>
      </c>
      <c r="E61" s="6" t="e">
        <f>VLOOKUP($A61&amp;$B61,'Cleaned Responses'!$1:$82,MATCH(E$1,'Cleaned Responses'!$1:$1,0),FALSE)</f>
        <v>#N/A</v>
      </c>
      <c r="F61" s="6" t="e">
        <f>VLOOKUP($A61&amp;$B61,'Cleaned Responses'!$1:$82,MATCH(F$1,'Cleaned Responses'!$1:$1,0),FALSE)</f>
        <v>#N/A</v>
      </c>
      <c r="G61" s="6" t="e">
        <f t="shared" si="22"/>
        <v>#N/A</v>
      </c>
      <c r="H61" s="6" t="e">
        <f>VLOOKUP($A61&amp;$B61,'Cleaned Responses'!$1:$82,MATCH(H$1,'Cleaned Responses'!$1:$1,0),FALSE)</f>
        <v>#N/A</v>
      </c>
      <c r="I61" s="6" t="e">
        <f>VLOOKUP($A61&amp;$B61,'Cleaned Responses'!$1:$82,MATCH(I$1,'Cleaned Responses'!$1:$1,0),FALSE)</f>
        <v>#N/A</v>
      </c>
      <c r="J61" s="6" t="e">
        <f>VLOOKUP($A61&amp;$B61,'Cleaned Responses'!$1:$82,MATCH(J$1,'Cleaned Responses'!$1:$1,0),FALSE)</f>
        <v>#N/A</v>
      </c>
      <c r="K61" s="6" t="e">
        <f>VLOOKUP($A61&amp;$B61,'Cleaned Responses'!$1:$82,MATCH(K$1,'Cleaned Responses'!$1:$1,0),FALSE)</f>
        <v>#N/A</v>
      </c>
      <c r="L61" s="6" t="e">
        <f>VLOOKUP($A61&amp;$B61,'Cleaned Responses'!$1:$82,MATCH(L$1,'Cleaned Responses'!$1:$1,0),FALSE)</f>
        <v>#N/A</v>
      </c>
      <c r="M61" s="6" t="e">
        <f>VLOOKUP($A61&amp;$B61,'Cleaned Responses'!$1:$82,MATCH(M$1,'Cleaned Responses'!$1:$1,0),FALSE)</f>
        <v>#N/A</v>
      </c>
      <c r="N61" s="8" t="e">
        <f t="shared" si="23"/>
        <v>#N/A</v>
      </c>
      <c r="O61" s="8" t="e">
        <f t="shared" si="24"/>
        <v>#N/A</v>
      </c>
      <c r="P61" s="8" t="e">
        <f t="shared" si="25"/>
        <v>#N/A</v>
      </c>
      <c r="Q61" s="6"/>
      <c r="R61" s="6"/>
      <c r="S61" s="6"/>
      <c r="T61" s="6"/>
      <c r="U61" s="8" t="e">
        <f t="shared" si="26"/>
        <v>#N/A</v>
      </c>
      <c r="V61" s="6" t="e">
        <f>VLOOKUP($A61&amp;$B61,'Cleaned Responses'!$1:$82,MATCH(V$1,'Cleaned Responses'!$1:$1,0),FALSE)</f>
        <v>#N/A</v>
      </c>
      <c r="W61" s="6" t="e">
        <f>VLOOKUP($A61&amp;$B61,'Cleaned Responses'!$1:$82,MATCH(W$1,'Cleaned Responses'!$1:$1,0),FALSE)</f>
        <v>#N/A</v>
      </c>
      <c r="X61" s="9" t="e">
        <f t="shared" si="27"/>
        <v>#N/A</v>
      </c>
      <c r="Y61" s="9" t="e">
        <f t="shared" si="28"/>
        <v>#N/A</v>
      </c>
      <c r="Z61" s="6" t="e">
        <f>VLOOKUP($A61&amp;$B61,'Cleaned Responses'!$1:$82,MATCH(Z$1,'Cleaned Responses'!$1:$1,0),FALSE)</f>
        <v>#N/A</v>
      </c>
      <c r="AA61" s="6" t="e">
        <f>VLOOKUP($A61&amp;$B61,'Cleaned Responses'!$1:$82,MATCH(AA$1,'Cleaned Responses'!$1:$1,0),FALSE)</f>
        <v>#N/A</v>
      </c>
      <c r="AB61" s="6" t="e">
        <f>VLOOKUP($A61&amp;$B61,'Cleaned Responses'!$1:$82,MATCH(AB$1,'Cleaned Responses'!$1:$1,0),FALSE)</f>
        <v>#N/A</v>
      </c>
      <c r="AC61" s="6" t="e">
        <f>VLOOKUP($A61&amp;$B61,'Cleaned Responses'!$1:$82,MATCH(AC$1,'Cleaned Responses'!$1:$1,0),FALSE)</f>
        <v>#N/A</v>
      </c>
      <c r="AD61" s="6" t="e">
        <f>VLOOKUP($A61&amp;$B61,'Cleaned Responses'!$1:$82,MATCH(AD$1,'Cleaned Responses'!$1:$1,0),FALSE)</f>
        <v>#N/A</v>
      </c>
      <c r="AE61" s="6" t="e">
        <f>VLOOKUP($A61&amp;$B61,'Cleaned Responses'!$1:$82,MATCH(AE$1,'Cleaned Responses'!$1:$1,0),FALSE)</f>
        <v>#N/A</v>
      </c>
      <c r="AF61" s="6" t="e">
        <f>VLOOKUP($A61&amp;$B61,'Cleaned Responses'!$1:$82,MATCH(AF$1,'Cleaned Responses'!$1:$1,0),FALSE)</f>
        <v>#N/A</v>
      </c>
      <c r="AG61" s="6" t="e">
        <f>VLOOKUP($A61&amp;$B61,'Cleaned Responses'!$1:$82,MATCH(AG$1,'Cleaned Responses'!$1:$1,0),FALSE)</f>
        <v>#N/A</v>
      </c>
      <c r="AH61" s="6" t="e">
        <f t="shared" si="29"/>
        <v>#N/A</v>
      </c>
      <c r="AI61" s="7" t="e">
        <f>VLOOKUP($A61&amp;$B61,'Cleaned Responses'!$1:$82,MATCH(AI$1,'Cleaned Responses'!$1:$1,0),FALSE)/100</f>
        <v>#N/A</v>
      </c>
      <c r="AJ61" s="7" t="e">
        <f>VLOOKUP($A61&amp;$B61,'Cleaned Responses'!$1:$82,MATCH(AJ$1,'Cleaned Responses'!$1:$1,0),FALSE)/100</f>
        <v>#N/A</v>
      </c>
      <c r="AK61" s="7" t="e">
        <f>VLOOKUP($A61&amp;$B61,'Cleaned Responses'!$1:$82,MATCH(AK$1,'Cleaned Responses'!$1:$1,0),FALSE)/100</f>
        <v>#N/A</v>
      </c>
      <c r="AL61" s="7" t="e">
        <f>VLOOKUP($A61&amp;$B61,'Cleaned Responses'!$1:$82,MATCH(AL$1,'Cleaned Responses'!$1:$1,0),FALSE)/100</f>
        <v>#N/A</v>
      </c>
      <c r="AM61" s="7" t="e">
        <f>VLOOKUP($A61&amp;$B61,'Cleaned Responses'!$1:$82,MATCH(AM$1,'Cleaned Responses'!$1:$1,0),FALSE)/100</f>
        <v>#N/A</v>
      </c>
      <c r="AN61" s="7" t="e">
        <f>VLOOKUP($A61&amp;$B61,'Cleaned Responses'!$1:$82,MATCH(AN$1,'Cleaned Responses'!$1:$1,0),FALSE)/100</f>
        <v>#N/A</v>
      </c>
      <c r="AO61" s="7" t="e">
        <f>VLOOKUP($A61&amp;$B61,'Cleaned Responses'!$1:$82,MATCH(AO$1,'Cleaned Responses'!$1:$1,0),FALSE)/100</f>
        <v>#N/A</v>
      </c>
      <c r="AP61" s="7" t="e">
        <f>VLOOKUP($A61&amp;$B61,'Cleaned Responses'!$1:$82,MATCH(AP$1,'Cleaned Responses'!$1:$1,0),FALSE)/100</f>
        <v>#N/A</v>
      </c>
      <c r="AQ61" s="7" t="e">
        <f>VLOOKUP($A61&amp;$B61,'Cleaned Responses'!$1:$82,MATCH(AQ$1,'Cleaned Responses'!$1:$1,0),FALSE)/100</f>
        <v>#N/A</v>
      </c>
      <c r="AR61" s="7" t="e">
        <f>VLOOKUP($A61&amp;$B61,'Cleaned Responses'!$1:$82,MATCH(AR$1,'Cleaned Responses'!$1:$1,0),FALSE)/100</f>
        <v>#N/A</v>
      </c>
      <c r="AS61" s="7" t="e">
        <f>VLOOKUP($A61&amp;$B61,'Cleaned Responses'!$1:$82,MATCH(AS$1,'Cleaned Responses'!$1:$1,0),FALSE)/100</f>
        <v>#N/A</v>
      </c>
      <c r="AT61" s="7" t="e">
        <f>VLOOKUP($A61&amp;$B61,'Cleaned Responses'!$1:$82,MATCH(AT$1,'Cleaned Responses'!$1:$1,0),FALSE)/100</f>
        <v>#N/A</v>
      </c>
      <c r="AU61" s="7" t="e">
        <f>VLOOKUP($A61&amp;$B61,'Cleaned Responses'!$1:$82,MATCH(AU$1,'Cleaned Responses'!$1:$1,0),FALSE)/100</f>
        <v>#N/A</v>
      </c>
      <c r="AV61" s="7" t="e">
        <f>VLOOKUP($A61&amp;$B61,'Cleaned Responses'!$1:$82,MATCH(AV$1,'Cleaned Responses'!$1:$1,0),FALSE)/100</f>
        <v>#N/A</v>
      </c>
      <c r="AW61" s="7" t="e">
        <f>VLOOKUP($A61&amp;$B61,'Cleaned Responses'!$1:$82,MATCH(AW$1,'Cleaned Responses'!$1:$1,0),FALSE)/100</f>
        <v>#N/A</v>
      </c>
      <c r="AX61" s="7" t="e">
        <f>VLOOKUP($A61&amp;$B61,'Cleaned Responses'!$1:$82,MATCH(AX$1,'Cleaned Responses'!$1:$1,0),FALSE)/100</f>
        <v>#N/A</v>
      </c>
      <c r="AY61" s="7" t="e">
        <f>VLOOKUP($A61&amp;$B61,'Cleaned Responses'!$1:$82,MATCH(AY$1,'Cleaned Responses'!$1:$1,0),FALSE)/100</f>
        <v>#N/A</v>
      </c>
      <c r="AZ61" s="7" t="e">
        <f>VLOOKUP($A61&amp;$B61,'Cleaned Responses'!$1:$82,MATCH(AZ$1,'Cleaned Responses'!$1:$1,0),FALSE)/100</f>
        <v>#N/A</v>
      </c>
      <c r="BA61" s="7" t="e">
        <f>VLOOKUP($A61&amp;$B61,'Cleaned Responses'!$1:$82,MATCH(BA$1,'Cleaned Responses'!$1:$1,0),FALSE)/100</f>
        <v>#N/A</v>
      </c>
      <c r="BB61" s="7"/>
      <c r="BC61" s="6" t="e">
        <f>VLOOKUP($A61&amp;$B61,'Cleaned Responses'!$1:$82,MATCH(BC$1,'Cleaned Responses'!$1:$1,0),FALSE)</f>
        <v>#N/A</v>
      </c>
      <c r="BD61" s="6" t="e">
        <f>VLOOKUP($A61&amp;$B61,'Cleaned Responses'!$1:$82,MATCH(BD$1,'Cleaned Responses'!$1:$1,0),FALSE)</f>
        <v>#N/A</v>
      </c>
      <c r="BE61" t="e">
        <f>VLOOKUP($A61&amp;$B61,'Cleaned Responses'!$1:$82,MATCH(BE$1,'Cleaned Responses'!$1:$1,0),FALSE)/100</f>
        <v>#N/A</v>
      </c>
      <c r="BF61" t="e">
        <f>VLOOKUP($A61&amp;$B61,'Cleaned Responses'!$1:$82,MATCH(BF$1,'Cleaned Responses'!$1:$1,0),FALSE)/100</f>
        <v>#N/A</v>
      </c>
      <c r="BG61" t="e">
        <f>VLOOKUP($A61&amp;$B61,'Cleaned Responses'!$1:$82,MATCH(BG$1,'Cleaned Responses'!$1:$1,0),FALSE)/100</f>
        <v>#N/A</v>
      </c>
      <c r="BH61" t="e">
        <f t="shared" si="7"/>
        <v>#N/A</v>
      </c>
      <c r="BI61" t="e">
        <f t="shared" si="8"/>
        <v>#N/A</v>
      </c>
      <c r="BJ61" t="e">
        <f t="shared" si="9"/>
        <v>#N/A</v>
      </c>
      <c r="BK61" t="e">
        <f>VLOOKUP($A61&amp;$B61,'Cleaned Responses'!$1:$82,MATCH(BK$1,'Cleaned Responses'!$1:$1,0),FALSE)/100</f>
        <v>#N/A</v>
      </c>
      <c r="BL61" t="e">
        <f>VLOOKUP($A61&amp;$B61,'Cleaned Responses'!$1:$82,MATCH(BL$1,'Cleaned Responses'!$1:$1,0),FALSE)/100</f>
        <v>#N/A</v>
      </c>
      <c r="BM61" t="e">
        <f>VLOOKUP($A61&amp;$B61,'Cleaned Responses'!$1:$82,MATCH(BM$1,'Cleaned Responses'!$1:$1,0),FALSE)/100</f>
        <v>#N/A</v>
      </c>
      <c r="BN61" t="e">
        <f>VLOOKUP($A61&amp;$B61,'Cleaned Responses'!$1:$82,MATCH(BN$1,'Cleaned Responses'!$1:$1,0),FALSE)/100</f>
        <v>#N/A</v>
      </c>
      <c r="BO61" t="e">
        <f>VLOOKUP($A61&amp;$B61,'Cleaned Responses'!$1:$82,MATCH(BO$1,'Cleaned Responses'!$1:$1,0),FALSE)/100</f>
        <v>#N/A</v>
      </c>
      <c r="BP61" t="e">
        <f>VLOOKUP($A61&amp;$B61,'Cleaned Responses'!$1:$82,MATCH(BP$1,'Cleaned Responses'!$1:$1,0),FALSE)/100</f>
        <v>#N/A</v>
      </c>
      <c r="BQ61" t="e">
        <f>VLOOKUP($A61&amp;$B61,'Cleaned Responses'!$1:$82,MATCH(BQ$1,'Cleaned Responses'!$1:$1,0),FALSE)/100</f>
        <v>#N/A</v>
      </c>
      <c r="BR61" t="e">
        <f>VLOOKUP($A61&amp;$B61,'Cleaned Responses'!$1:$82,MATCH(BR$1,'Cleaned Responses'!$1:$1,0),FALSE)/100</f>
        <v>#N/A</v>
      </c>
      <c r="BS61" t="e">
        <f>VLOOKUP($A61&amp;$B61,'Cleaned Responses'!$1:$82,MATCH(BS$1,'Cleaned Responses'!$1:$1,0),FALSE)/100</f>
        <v>#N/A</v>
      </c>
      <c r="BT61" t="e">
        <f>VLOOKUP($A61&amp;$B61,'Cleaned Responses'!$1:$82,MATCH(BT$1,'Cleaned Responses'!$1:$1,0),FALSE)/100</f>
        <v>#N/A</v>
      </c>
      <c r="BU61" t="e">
        <f>VLOOKUP($A61&amp;$B61,'Cleaned Responses'!$1:$82,MATCH(BU$1,'Cleaned Responses'!$1:$1,0),FALSE)/100</f>
        <v>#N/A</v>
      </c>
      <c r="BV61" t="e">
        <f>VLOOKUP($A61&amp;$B61,'Cleaned Responses'!$1:$82,MATCH(BV$1,'Cleaned Responses'!$1:$1,0),FALSE)/100</f>
        <v>#N/A</v>
      </c>
      <c r="BW61" t="e">
        <f t="shared" si="10"/>
        <v>#N/A</v>
      </c>
      <c r="BX61" t="e">
        <f t="shared" si="11"/>
        <v>#N/A</v>
      </c>
      <c r="BY61" t="e">
        <f t="shared" si="12"/>
        <v>#N/A</v>
      </c>
      <c r="BZ61" t="e">
        <f t="shared" si="13"/>
        <v>#N/A</v>
      </c>
      <c r="CA61" t="e">
        <f t="shared" si="14"/>
        <v>#N/A</v>
      </c>
      <c r="CB61" t="e">
        <f t="shared" si="15"/>
        <v>#N/A</v>
      </c>
      <c r="CC61" t="e">
        <f t="shared" si="16"/>
        <v>#N/A</v>
      </c>
      <c r="CD61" t="e">
        <f t="shared" si="17"/>
        <v>#N/A</v>
      </c>
      <c r="CE61" t="e">
        <f t="shared" si="18"/>
        <v>#N/A</v>
      </c>
      <c r="CF61" t="e">
        <f t="shared" si="19"/>
        <v>#N/A</v>
      </c>
      <c r="CG61" t="e">
        <f t="shared" si="20"/>
        <v>#N/A</v>
      </c>
    </row>
    <row r="62" spans="1:85" ht="20" customHeight="1" x14ac:dyDescent="0.25">
      <c r="A62" s="187"/>
      <c r="B62" s="6"/>
      <c r="C62" s="6" t="e">
        <f>VLOOKUP($A62&amp;$B62,'Cleaned Responses'!$1:$82,MATCH($C$1,'Cleaned Responses'!$1:$1,0),FALSE)</f>
        <v>#N/A</v>
      </c>
      <c r="D62" s="6" t="e">
        <f>VLOOKUP($A62&amp;$B62,'Cleaned Responses'!$1:$82,MATCH(D$1,'Cleaned Responses'!$1:$1,0),FALSE)</f>
        <v>#N/A</v>
      </c>
      <c r="E62" s="6" t="e">
        <f>VLOOKUP($A62&amp;$B62,'Cleaned Responses'!$1:$82,MATCH(E$1,'Cleaned Responses'!$1:$1,0),FALSE)</f>
        <v>#N/A</v>
      </c>
      <c r="F62" s="6" t="e">
        <f>VLOOKUP($A62&amp;$B62,'Cleaned Responses'!$1:$82,MATCH(F$1,'Cleaned Responses'!$1:$1,0),FALSE)</f>
        <v>#N/A</v>
      </c>
      <c r="G62" s="6" t="e">
        <f t="shared" si="22"/>
        <v>#N/A</v>
      </c>
      <c r="H62" s="6" t="e">
        <f>VLOOKUP($A62&amp;$B62,'Cleaned Responses'!$1:$82,MATCH(H$1,'Cleaned Responses'!$1:$1,0),FALSE)</f>
        <v>#N/A</v>
      </c>
      <c r="I62" s="6" t="e">
        <f>VLOOKUP($A62&amp;$B62,'Cleaned Responses'!$1:$82,MATCH(I$1,'Cleaned Responses'!$1:$1,0),FALSE)</f>
        <v>#N/A</v>
      </c>
      <c r="J62" s="6" t="e">
        <f>VLOOKUP($A62&amp;$B62,'Cleaned Responses'!$1:$82,MATCH(J$1,'Cleaned Responses'!$1:$1,0),FALSE)</f>
        <v>#N/A</v>
      </c>
      <c r="K62" s="6" t="e">
        <f>VLOOKUP($A62&amp;$B62,'Cleaned Responses'!$1:$82,MATCH(K$1,'Cleaned Responses'!$1:$1,0),FALSE)</f>
        <v>#N/A</v>
      </c>
      <c r="L62" s="6" t="e">
        <f>VLOOKUP($A62&amp;$B62,'Cleaned Responses'!$1:$82,MATCH(L$1,'Cleaned Responses'!$1:$1,0),FALSE)</f>
        <v>#N/A</v>
      </c>
      <c r="M62" s="6" t="e">
        <f>VLOOKUP($A62&amp;$B62,'Cleaned Responses'!$1:$82,MATCH(M$1,'Cleaned Responses'!$1:$1,0),FALSE)</f>
        <v>#N/A</v>
      </c>
      <c r="N62" s="8" t="e">
        <f t="shared" si="23"/>
        <v>#N/A</v>
      </c>
      <c r="O62" s="8" t="e">
        <f t="shared" si="24"/>
        <v>#N/A</v>
      </c>
      <c r="P62" s="8" t="e">
        <f t="shared" si="25"/>
        <v>#N/A</v>
      </c>
      <c r="Q62" s="6"/>
      <c r="R62" s="6"/>
      <c r="S62" s="6"/>
      <c r="T62" s="6"/>
      <c r="U62" s="8" t="e">
        <f t="shared" si="26"/>
        <v>#N/A</v>
      </c>
      <c r="V62" s="6" t="e">
        <f>VLOOKUP($A62&amp;$B62,'Cleaned Responses'!$1:$82,MATCH(V$1,'Cleaned Responses'!$1:$1,0),FALSE)</f>
        <v>#N/A</v>
      </c>
      <c r="W62" s="6" t="e">
        <f>VLOOKUP($A62&amp;$B62,'Cleaned Responses'!$1:$82,MATCH(W$1,'Cleaned Responses'!$1:$1,0),FALSE)</f>
        <v>#N/A</v>
      </c>
      <c r="X62" s="9" t="e">
        <f t="shared" si="27"/>
        <v>#N/A</v>
      </c>
      <c r="Y62" s="9" t="e">
        <f t="shared" si="28"/>
        <v>#N/A</v>
      </c>
      <c r="Z62" s="6" t="e">
        <f>VLOOKUP($A62&amp;$B62,'Cleaned Responses'!$1:$82,MATCH(Z$1,'Cleaned Responses'!$1:$1,0),FALSE)</f>
        <v>#N/A</v>
      </c>
      <c r="AA62" s="6" t="e">
        <f>VLOOKUP($A62&amp;$B62,'Cleaned Responses'!$1:$82,MATCH(AA$1,'Cleaned Responses'!$1:$1,0),FALSE)</f>
        <v>#N/A</v>
      </c>
      <c r="AB62" s="6" t="e">
        <f>VLOOKUP($A62&amp;$B62,'Cleaned Responses'!$1:$82,MATCH(AB$1,'Cleaned Responses'!$1:$1,0),FALSE)</f>
        <v>#N/A</v>
      </c>
      <c r="AC62" s="6" t="e">
        <f>VLOOKUP($A62&amp;$B62,'Cleaned Responses'!$1:$82,MATCH(AC$1,'Cleaned Responses'!$1:$1,0),FALSE)</f>
        <v>#N/A</v>
      </c>
      <c r="AD62" s="6" t="e">
        <f>VLOOKUP($A62&amp;$B62,'Cleaned Responses'!$1:$82,MATCH(AD$1,'Cleaned Responses'!$1:$1,0),FALSE)</f>
        <v>#N/A</v>
      </c>
      <c r="AE62" s="6" t="e">
        <f>VLOOKUP($A62&amp;$B62,'Cleaned Responses'!$1:$82,MATCH(AE$1,'Cleaned Responses'!$1:$1,0),FALSE)</f>
        <v>#N/A</v>
      </c>
      <c r="AF62" s="6" t="e">
        <f>VLOOKUP($A62&amp;$B62,'Cleaned Responses'!$1:$82,MATCH(AF$1,'Cleaned Responses'!$1:$1,0),FALSE)</f>
        <v>#N/A</v>
      </c>
      <c r="AG62" s="6" t="e">
        <f>VLOOKUP($A62&amp;$B62,'Cleaned Responses'!$1:$82,MATCH(AG$1,'Cleaned Responses'!$1:$1,0),FALSE)</f>
        <v>#N/A</v>
      </c>
      <c r="AH62" s="6" t="e">
        <f t="shared" si="29"/>
        <v>#N/A</v>
      </c>
      <c r="AI62" s="7" t="e">
        <f>VLOOKUP($A62&amp;$B62,'Cleaned Responses'!$1:$82,MATCH(AI$1,'Cleaned Responses'!$1:$1,0),FALSE)/100</f>
        <v>#N/A</v>
      </c>
      <c r="AJ62" s="7" t="e">
        <f>VLOOKUP($A62&amp;$B62,'Cleaned Responses'!$1:$82,MATCH(AJ$1,'Cleaned Responses'!$1:$1,0),FALSE)/100</f>
        <v>#N/A</v>
      </c>
      <c r="AK62" s="7" t="e">
        <f>VLOOKUP($A62&amp;$B62,'Cleaned Responses'!$1:$82,MATCH(AK$1,'Cleaned Responses'!$1:$1,0),FALSE)/100</f>
        <v>#N/A</v>
      </c>
      <c r="AL62" s="7" t="e">
        <f>VLOOKUP($A62&amp;$B62,'Cleaned Responses'!$1:$82,MATCH(AL$1,'Cleaned Responses'!$1:$1,0),FALSE)/100</f>
        <v>#N/A</v>
      </c>
      <c r="AM62" s="7" t="e">
        <f>VLOOKUP($A62&amp;$B62,'Cleaned Responses'!$1:$82,MATCH(AM$1,'Cleaned Responses'!$1:$1,0),FALSE)/100</f>
        <v>#N/A</v>
      </c>
      <c r="AN62" s="7" t="e">
        <f>VLOOKUP($A62&amp;$B62,'Cleaned Responses'!$1:$82,MATCH(AN$1,'Cleaned Responses'!$1:$1,0),FALSE)/100</f>
        <v>#N/A</v>
      </c>
      <c r="AO62" s="7" t="e">
        <f>VLOOKUP($A62&amp;$B62,'Cleaned Responses'!$1:$82,MATCH(AO$1,'Cleaned Responses'!$1:$1,0),FALSE)/100</f>
        <v>#N/A</v>
      </c>
      <c r="AP62" s="7" t="e">
        <f>VLOOKUP($A62&amp;$B62,'Cleaned Responses'!$1:$82,MATCH(AP$1,'Cleaned Responses'!$1:$1,0),FALSE)/100</f>
        <v>#N/A</v>
      </c>
      <c r="AQ62" s="7" t="e">
        <f>VLOOKUP($A62&amp;$B62,'Cleaned Responses'!$1:$82,MATCH(AQ$1,'Cleaned Responses'!$1:$1,0),FALSE)/100</f>
        <v>#N/A</v>
      </c>
      <c r="AR62" s="7" t="e">
        <f>VLOOKUP($A62&amp;$B62,'Cleaned Responses'!$1:$82,MATCH(AR$1,'Cleaned Responses'!$1:$1,0),FALSE)/100</f>
        <v>#N/A</v>
      </c>
      <c r="AS62" s="7" t="e">
        <f>VLOOKUP($A62&amp;$B62,'Cleaned Responses'!$1:$82,MATCH(AS$1,'Cleaned Responses'!$1:$1,0),FALSE)/100</f>
        <v>#N/A</v>
      </c>
      <c r="AT62" s="7" t="e">
        <f>VLOOKUP($A62&amp;$B62,'Cleaned Responses'!$1:$82,MATCH(AT$1,'Cleaned Responses'!$1:$1,0),FALSE)/100</f>
        <v>#N/A</v>
      </c>
      <c r="AU62" s="7" t="e">
        <f>VLOOKUP($A62&amp;$B62,'Cleaned Responses'!$1:$82,MATCH(AU$1,'Cleaned Responses'!$1:$1,0),FALSE)/100</f>
        <v>#N/A</v>
      </c>
      <c r="AV62" s="7" t="e">
        <f>VLOOKUP($A62&amp;$B62,'Cleaned Responses'!$1:$82,MATCH(AV$1,'Cleaned Responses'!$1:$1,0),FALSE)/100</f>
        <v>#N/A</v>
      </c>
      <c r="AW62" s="7" t="e">
        <f>VLOOKUP($A62&amp;$B62,'Cleaned Responses'!$1:$82,MATCH(AW$1,'Cleaned Responses'!$1:$1,0),FALSE)/100</f>
        <v>#N/A</v>
      </c>
      <c r="AX62" s="7" t="e">
        <f>VLOOKUP($A62&amp;$B62,'Cleaned Responses'!$1:$82,MATCH(AX$1,'Cleaned Responses'!$1:$1,0),FALSE)/100</f>
        <v>#N/A</v>
      </c>
      <c r="AY62" s="7" t="e">
        <f>VLOOKUP($A62&amp;$B62,'Cleaned Responses'!$1:$82,MATCH(AY$1,'Cleaned Responses'!$1:$1,0),FALSE)/100</f>
        <v>#N/A</v>
      </c>
      <c r="AZ62" s="7" t="e">
        <f>VLOOKUP($A62&amp;$B62,'Cleaned Responses'!$1:$82,MATCH(AZ$1,'Cleaned Responses'!$1:$1,0),FALSE)/100</f>
        <v>#N/A</v>
      </c>
      <c r="BA62" s="7" t="e">
        <f>VLOOKUP($A62&amp;$B62,'Cleaned Responses'!$1:$82,MATCH(BA$1,'Cleaned Responses'!$1:$1,0),FALSE)/100</f>
        <v>#N/A</v>
      </c>
      <c r="BB62" s="7"/>
      <c r="BC62" s="6" t="e">
        <f>VLOOKUP($A62&amp;$B62,'Cleaned Responses'!$1:$82,MATCH(BC$1,'Cleaned Responses'!$1:$1,0),FALSE)</f>
        <v>#N/A</v>
      </c>
      <c r="BD62" s="6" t="e">
        <f>VLOOKUP($A62&amp;$B62,'Cleaned Responses'!$1:$82,MATCH(BD$1,'Cleaned Responses'!$1:$1,0),FALSE)</f>
        <v>#N/A</v>
      </c>
      <c r="BE62" t="e">
        <f>VLOOKUP($A62&amp;$B62,'Cleaned Responses'!$1:$82,MATCH(BE$1,'Cleaned Responses'!$1:$1,0),FALSE)/100</f>
        <v>#N/A</v>
      </c>
      <c r="BF62" t="e">
        <f>VLOOKUP($A62&amp;$B62,'Cleaned Responses'!$1:$82,MATCH(BF$1,'Cleaned Responses'!$1:$1,0),FALSE)/100</f>
        <v>#N/A</v>
      </c>
      <c r="BG62" t="e">
        <f>VLOOKUP($A62&amp;$B62,'Cleaned Responses'!$1:$82,MATCH(BG$1,'Cleaned Responses'!$1:$1,0),FALSE)/100</f>
        <v>#N/A</v>
      </c>
      <c r="BH62" t="e">
        <f t="shared" si="7"/>
        <v>#N/A</v>
      </c>
      <c r="BI62" t="e">
        <f t="shared" si="8"/>
        <v>#N/A</v>
      </c>
      <c r="BJ62" t="e">
        <f t="shared" si="9"/>
        <v>#N/A</v>
      </c>
      <c r="BK62" t="e">
        <f>VLOOKUP($A62&amp;$B62,'Cleaned Responses'!$1:$82,MATCH(BK$1,'Cleaned Responses'!$1:$1,0),FALSE)/100</f>
        <v>#N/A</v>
      </c>
      <c r="BL62" t="e">
        <f>VLOOKUP($A62&amp;$B62,'Cleaned Responses'!$1:$82,MATCH(BL$1,'Cleaned Responses'!$1:$1,0),FALSE)/100</f>
        <v>#N/A</v>
      </c>
      <c r="BM62" t="e">
        <f>VLOOKUP($A62&amp;$B62,'Cleaned Responses'!$1:$82,MATCH(BM$1,'Cleaned Responses'!$1:$1,0),FALSE)/100</f>
        <v>#N/A</v>
      </c>
      <c r="BN62" t="e">
        <f>VLOOKUP($A62&amp;$B62,'Cleaned Responses'!$1:$82,MATCH(BN$1,'Cleaned Responses'!$1:$1,0),FALSE)/100</f>
        <v>#N/A</v>
      </c>
      <c r="BO62" t="e">
        <f>VLOOKUP($A62&amp;$B62,'Cleaned Responses'!$1:$82,MATCH(BO$1,'Cleaned Responses'!$1:$1,0),FALSE)/100</f>
        <v>#N/A</v>
      </c>
      <c r="BP62" t="e">
        <f>VLOOKUP($A62&amp;$B62,'Cleaned Responses'!$1:$82,MATCH(BP$1,'Cleaned Responses'!$1:$1,0),FALSE)/100</f>
        <v>#N/A</v>
      </c>
      <c r="BQ62" t="e">
        <f>VLOOKUP($A62&amp;$B62,'Cleaned Responses'!$1:$82,MATCH(BQ$1,'Cleaned Responses'!$1:$1,0),FALSE)/100</f>
        <v>#N/A</v>
      </c>
      <c r="BR62" t="e">
        <f>VLOOKUP($A62&amp;$B62,'Cleaned Responses'!$1:$82,MATCH(BR$1,'Cleaned Responses'!$1:$1,0),FALSE)/100</f>
        <v>#N/A</v>
      </c>
      <c r="BS62" t="e">
        <f>VLOOKUP($A62&amp;$B62,'Cleaned Responses'!$1:$82,MATCH(BS$1,'Cleaned Responses'!$1:$1,0),FALSE)/100</f>
        <v>#N/A</v>
      </c>
      <c r="BT62" t="e">
        <f>VLOOKUP($A62&amp;$B62,'Cleaned Responses'!$1:$82,MATCH(BT$1,'Cleaned Responses'!$1:$1,0),FALSE)/100</f>
        <v>#N/A</v>
      </c>
      <c r="BU62" t="e">
        <f>VLOOKUP($A62&amp;$B62,'Cleaned Responses'!$1:$82,MATCH(BU$1,'Cleaned Responses'!$1:$1,0),FALSE)/100</f>
        <v>#N/A</v>
      </c>
      <c r="BV62" t="e">
        <f>VLOOKUP($A62&amp;$B62,'Cleaned Responses'!$1:$82,MATCH(BV$1,'Cleaned Responses'!$1:$1,0),FALSE)/100</f>
        <v>#N/A</v>
      </c>
      <c r="BW62" t="e">
        <f t="shared" si="10"/>
        <v>#N/A</v>
      </c>
      <c r="BX62" t="e">
        <f t="shared" si="11"/>
        <v>#N/A</v>
      </c>
      <c r="BY62" t="e">
        <f t="shared" si="12"/>
        <v>#N/A</v>
      </c>
      <c r="BZ62" t="e">
        <f t="shared" si="13"/>
        <v>#N/A</v>
      </c>
      <c r="CA62" t="e">
        <f t="shared" si="14"/>
        <v>#N/A</v>
      </c>
      <c r="CB62" t="e">
        <f t="shared" si="15"/>
        <v>#N/A</v>
      </c>
      <c r="CC62" t="e">
        <f t="shared" si="16"/>
        <v>#N/A</v>
      </c>
      <c r="CD62" t="e">
        <f t="shared" si="17"/>
        <v>#N/A</v>
      </c>
      <c r="CE62" t="e">
        <f t="shared" si="18"/>
        <v>#N/A</v>
      </c>
      <c r="CF62" t="e">
        <f t="shared" si="19"/>
        <v>#N/A</v>
      </c>
      <c r="CG62" t="e">
        <f t="shared" si="20"/>
        <v>#N/A</v>
      </c>
    </row>
    <row r="63" spans="1:85" ht="20" customHeight="1" x14ac:dyDescent="0.25">
      <c r="A63" s="187"/>
      <c r="B63" s="6"/>
      <c r="C63" s="6" t="e">
        <f>VLOOKUP($A63&amp;$B63,'Cleaned Responses'!$1:$82,MATCH($C$1,'Cleaned Responses'!$1:$1,0),FALSE)</f>
        <v>#N/A</v>
      </c>
      <c r="D63" s="6" t="e">
        <f>VLOOKUP($A63&amp;$B63,'Cleaned Responses'!$1:$82,MATCH(D$1,'Cleaned Responses'!$1:$1,0),FALSE)</f>
        <v>#N/A</v>
      </c>
      <c r="E63" s="6" t="e">
        <f>VLOOKUP($A63&amp;$B63,'Cleaned Responses'!$1:$82,MATCH(E$1,'Cleaned Responses'!$1:$1,0),FALSE)</f>
        <v>#N/A</v>
      </c>
      <c r="F63" s="6" t="e">
        <f>VLOOKUP($A63&amp;$B63,'Cleaned Responses'!$1:$82,MATCH(F$1,'Cleaned Responses'!$1:$1,0),FALSE)</f>
        <v>#N/A</v>
      </c>
      <c r="G63" s="6" t="e">
        <f t="shared" si="22"/>
        <v>#N/A</v>
      </c>
      <c r="H63" s="6" t="e">
        <f>VLOOKUP($A63&amp;$B63,'Cleaned Responses'!$1:$82,MATCH(H$1,'Cleaned Responses'!$1:$1,0),FALSE)</f>
        <v>#N/A</v>
      </c>
      <c r="I63" s="6" t="e">
        <f>VLOOKUP($A63&amp;$B63,'Cleaned Responses'!$1:$82,MATCH(I$1,'Cleaned Responses'!$1:$1,0),FALSE)</f>
        <v>#N/A</v>
      </c>
      <c r="J63" s="6" t="e">
        <f>VLOOKUP($A63&amp;$B63,'Cleaned Responses'!$1:$82,MATCH(J$1,'Cleaned Responses'!$1:$1,0),FALSE)</f>
        <v>#N/A</v>
      </c>
      <c r="K63" s="6" t="e">
        <f>VLOOKUP($A63&amp;$B63,'Cleaned Responses'!$1:$82,MATCH(K$1,'Cleaned Responses'!$1:$1,0),FALSE)</f>
        <v>#N/A</v>
      </c>
      <c r="L63" s="6" t="e">
        <f>VLOOKUP($A63&amp;$B63,'Cleaned Responses'!$1:$82,MATCH(L$1,'Cleaned Responses'!$1:$1,0),FALSE)</f>
        <v>#N/A</v>
      </c>
      <c r="M63" s="6" t="e">
        <f>VLOOKUP($A63&amp;$B63,'Cleaned Responses'!$1:$82,MATCH(M$1,'Cleaned Responses'!$1:$1,0),FALSE)</f>
        <v>#N/A</v>
      </c>
      <c r="N63" s="8" t="e">
        <f t="shared" si="23"/>
        <v>#N/A</v>
      </c>
      <c r="O63" s="8" t="e">
        <f t="shared" si="24"/>
        <v>#N/A</v>
      </c>
      <c r="P63" s="8" t="e">
        <f t="shared" si="25"/>
        <v>#N/A</v>
      </c>
      <c r="Q63" s="6"/>
      <c r="R63" s="6"/>
      <c r="S63" s="6"/>
      <c r="T63" s="6"/>
      <c r="U63" s="8" t="e">
        <f t="shared" si="26"/>
        <v>#N/A</v>
      </c>
      <c r="V63" s="6" t="e">
        <f>VLOOKUP($A63&amp;$B63,'Cleaned Responses'!$1:$82,MATCH(V$1,'Cleaned Responses'!$1:$1,0),FALSE)</f>
        <v>#N/A</v>
      </c>
      <c r="W63" s="6" t="e">
        <f>VLOOKUP($A63&amp;$B63,'Cleaned Responses'!$1:$82,MATCH(W$1,'Cleaned Responses'!$1:$1,0),FALSE)</f>
        <v>#N/A</v>
      </c>
      <c r="X63" s="9" t="e">
        <f t="shared" si="27"/>
        <v>#N/A</v>
      </c>
      <c r="Y63" s="9" t="e">
        <f t="shared" si="28"/>
        <v>#N/A</v>
      </c>
      <c r="Z63" s="6" t="e">
        <f>VLOOKUP($A63&amp;$B63,'Cleaned Responses'!$1:$82,MATCH(Z$1,'Cleaned Responses'!$1:$1,0),FALSE)</f>
        <v>#N/A</v>
      </c>
      <c r="AA63" s="6" t="e">
        <f>VLOOKUP($A63&amp;$B63,'Cleaned Responses'!$1:$82,MATCH(AA$1,'Cleaned Responses'!$1:$1,0),FALSE)</f>
        <v>#N/A</v>
      </c>
      <c r="AB63" s="6" t="e">
        <f>VLOOKUP($A63&amp;$B63,'Cleaned Responses'!$1:$82,MATCH(AB$1,'Cleaned Responses'!$1:$1,0),FALSE)</f>
        <v>#N/A</v>
      </c>
      <c r="AC63" s="6" t="e">
        <f>VLOOKUP($A63&amp;$B63,'Cleaned Responses'!$1:$82,MATCH(AC$1,'Cleaned Responses'!$1:$1,0),FALSE)</f>
        <v>#N/A</v>
      </c>
      <c r="AD63" s="6" t="e">
        <f>VLOOKUP($A63&amp;$B63,'Cleaned Responses'!$1:$82,MATCH(AD$1,'Cleaned Responses'!$1:$1,0),FALSE)</f>
        <v>#N/A</v>
      </c>
      <c r="AE63" s="6" t="e">
        <f>VLOOKUP($A63&amp;$B63,'Cleaned Responses'!$1:$82,MATCH(AE$1,'Cleaned Responses'!$1:$1,0),FALSE)</f>
        <v>#N/A</v>
      </c>
      <c r="AF63" s="6" t="e">
        <f>VLOOKUP($A63&amp;$B63,'Cleaned Responses'!$1:$82,MATCH(AF$1,'Cleaned Responses'!$1:$1,0),FALSE)</f>
        <v>#N/A</v>
      </c>
      <c r="AG63" s="6" t="e">
        <f>VLOOKUP($A63&amp;$B63,'Cleaned Responses'!$1:$82,MATCH(AG$1,'Cleaned Responses'!$1:$1,0),FALSE)</f>
        <v>#N/A</v>
      </c>
      <c r="AH63" s="6" t="e">
        <f t="shared" si="29"/>
        <v>#N/A</v>
      </c>
      <c r="AI63" s="7" t="e">
        <f>VLOOKUP($A63&amp;$B63,'Cleaned Responses'!$1:$82,MATCH(AI$1,'Cleaned Responses'!$1:$1,0),FALSE)/100</f>
        <v>#N/A</v>
      </c>
      <c r="AJ63" s="7" t="e">
        <f>VLOOKUP($A63&amp;$B63,'Cleaned Responses'!$1:$82,MATCH(AJ$1,'Cleaned Responses'!$1:$1,0),FALSE)/100</f>
        <v>#N/A</v>
      </c>
      <c r="AK63" s="7" t="e">
        <f>VLOOKUP($A63&amp;$B63,'Cleaned Responses'!$1:$82,MATCH(AK$1,'Cleaned Responses'!$1:$1,0),FALSE)/100</f>
        <v>#N/A</v>
      </c>
      <c r="AL63" s="7" t="e">
        <f>VLOOKUP($A63&amp;$B63,'Cleaned Responses'!$1:$82,MATCH(AL$1,'Cleaned Responses'!$1:$1,0),FALSE)/100</f>
        <v>#N/A</v>
      </c>
      <c r="AM63" s="7" t="e">
        <f>VLOOKUP($A63&amp;$B63,'Cleaned Responses'!$1:$82,MATCH(AM$1,'Cleaned Responses'!$1:$1,0),FALSE)/100</f>
        <v>#N/A</v>
      </c>
      <c r="AN63" s="7" t="e">
        <f>VLOOKUP($A63&amp;$B63,'Cleaned Responses'!$1:$82,MATCH(AN$1,'Cleaned Responses'!$1:$1,0),FALSE)/100</f>
        <v>#N/A</v>
      </c>
      <c r="AO63" s="7" t="e">
        <f>VLOOKUP($A63&amp;$B63,'Cleaned Responses'!$1:$82,MATCH(AO$1,'Cleaned Responses'!$1:$1,0),FALSE)/100</f>
        <v>#N/A</v>
      </c>
      <c r="AP63" s="7" t="e">
        <f>VLOOKUP($A63&amp;$B63,'Cleaned Responses'!$1:$82,MATCH(AP$1,'Cleaned Responses'!$1:$1,0),FALSE)/100</f>
        <v>#N/A</v>
      </c>
      <c r="AQ63" s="7" t="e">
        <f>VLOOKUP($A63&amp;$B63,'Cleaned Responses'!$1:$82,MATCH(AQ$1,'Cleaned Responses'!$1:$1,0),FALSE)/100</f>
        <v>#N/A</v>
      </c>
      <c r="AR63" s="7" t="e">
        <f>VLOOKUP($A63&amp;$B63,'Cleaned Responses'!$1:$82,MATCH(AR$1,'Cleaned Responses'!$1:$1,0),FALSE)/100</f>
        <v>#N/A</v>
      </c>
      <c r="AS63" s="7" t="e">
        <f>VLOOKUP($A63&amp;$B63,'Cleaned Responses'!$1:$82,MATCH(AS$1,'Cleaned Responses'!$1:$1,0),FALSE)/100</f>
        <v>#N/A</v>
      </c>
      <c r="AT63" s="7" t="e">
        <f>VLOOKUP($A63&amp;$B63,'Cleaned Responses'!$1:$82,MATCH(AT$1,'Cleaned Responses'!$1:$1,0),FALSE)/100</f>
        <v>#N/A</v>
      </c>
      <c r="AU63" s="7" t="e">
        <f>VLOOKUP($A63&amp;$B63,'Cleaned Responses'!$1:$82,MATCH(AU$1,'Cleaned Responses'!$1:$1,0),FALSE)/100</f>
        <v>#N/A</v>
      </c>
      <c r="AV63" s="7" t="e">
        <f>VLOOKUP($A63&amp;$B63,'Cleaned Responses'!$1:$82,MATCH(AV$1,'Cleaned Responses'!$1:$1,0),FALSE)/100</f>
        <v>#N/A</v>
      </c>
      <c r="AW63" s="7" t="e">
        <f>VLOOKUP($A63&amp;$B63,'Cleaned Responses'!$1:$82,MATCH(AW$1,'Cleaned Responses'!$1:$1,0),FALSE)/100</f>
        <v>#N/A</v>
      </c>
      <c r="AX63" s="7" t="e">
        <f>VLOOKUP($A63&amp;$B63,'Cleaned Responses'!$1:$82,MATCH(AX$1,'Cleaned Responses'!$1:$1,0),FALSE)/100</f>
        <v>#N/A</v>
      </c>
      <c r="AY63" s="7" t="e">
        <f>VLOOKUP($A63&amp;$B63,'Cleaned Responses'!$1:$82,MATCH(AY$1,'Cleaned Responses'!$1:$1,0),FALSE)/100</f>
        <v>#N/A</v>
      </c>
      <c r="AZ63" s="7" t="e">
        <f>VLOOKUP($A63&amp;$B63,'Cleaned Responses'!$1:$82,MATCH(AZ$1,'Cleaned Responses'!$1:$1,0),FALSE)/100</f>
        <v>#N/A</v>
      </c>
      <c r="BA63" s="7" t="e">
        <f>VLOOKUP($A63&amp;$B63,'Cleaned Responses'!$1:$82,MATCH(BA$1,'Cleaned Responses'!$1:$1,0),FALSE)/100</f>
        <v>#N/A</v>
      </c>
      <c r="BB63" s="7"/>
      <c r="BC63" s="6" t="e">
        <f>VLOOKUP($A63&amp;$B63,'Cleaned Responses'!$1:$82,MATCH(BC$1,'Cleaned Responses'!$1:$1,0),FALSE)</f>
        <v>#N/A</v>
      </c>
      <c r="BD63" s="6" t="e">
        <f>VLOOKUP($A63&amp;$B63,'Cleaned Responses'!$1:$82,MATCH(BD$1,'Cleaned Responses'!$1:$1,0),FALSE)</f>
        <v>#N/A</v>
      </c>
      <c r="BE63" t="e">
        <f>VLOOKUP($A63&amp;$B63,'Cleaned Responses'!$1:$82,MATCH(BE$1,'Cleaned Responses'!$1:$1,0),FALSE)/100</f>
        <v>#N/A</v>
      </c>
      <c r="BF63" t="e">
        <f>VLOOKUP($A63&amp;$B63,'Cleaned Responses'!$1:$82,MATCH(BF$1,'Cleaned Responses'!$1:$1,0),FALSE)/100</f>
        <v>#N/A</v>
      </c>
      <c r="BG63" t="e">
        <f>VLOOKUP($A63&amp;$B63,'Cleaned Responses'!$1:$82,MATCH(BG$1,'Cleaned Responses'!$1:$1,0),FALSE)/100</f>
        <v>#N/A</v>
      </c>
      <c r="BH63" t="e">
        <f t="shared" si="7"/>
        <v>#N/A</v>
      </c>
      <c r="BI63" t="e">
        <f t="shared" si="8"/>
        <v>#N/A</v>
      </c>
      <c r="BJ63" t="e">
        <f t="shared" si="9"/>
        <v>#N/A</v>
      </c>
      <c r="BK63" t="e">
        <f>VLOOKUP($A63&amp;$B63,'Cleaned Responses'!$1:$82,MATCH(BK$1,'Cleaned Responses'!$1:$1,0),FALSE)/100</f>
        <v>#N/A</v>
      </c>
      <c r="BL63" t="e">
        <f>VLOOKUP($A63&amp;$B63,'Cleaned Responses'!$1:$82,MATCH(BL$1,'Cleaned Responses'!$1:$1,0),FALSE)/100</f>
        <v>#N/A</v>
      </c>
      <c r="BM63" t="e">
        <f>VLOOKUP($A63&amp;$B63,'Cleaned Responses'!$1:$82,MATCH(BM$1,'Cleaned Responses'!$1:$1,0),FALSE)/100</f>
        <v>#N/A</v>
      </c>
      <c r="BN63" t="e">
        <f>VLOOKUP($A63&amp;$B63,'Cleaned Responses'!$1:$82,MATCH(BN$1,'Cleaned Responses'!$1:$1,0),FALSE)/100</f>
        <v>#N/A</v>
      </c>
      <c r="BO63" t="e">
        <f>VLOOKUP($A63&amp;$B63,'Cleaned Responses'!$1:$82,MATCH(BO$1,'Cleaned Responses'!$1:$1,0),FALSE)/100</f>
        <v>#N/A</v>
      </c>
      <c r="BP63" t="e">
        <f>VLOOKUP($A63&amp;$B63,'Cleaned Responses'!$1:$82,MATCH(BP$1,'Cleaned Responses'!$1:$1,0),FALSE)/100</f>
        <v>#N/A</v>
      </c>
      <c r="BQ63" t="e">
        <f>VLOOKUP($A63&amp;$B63,'Cleaned Responses'!$1:$82,MATCH(BQ$1,'Cleaned Responses'!$1:$1,0),FALSE)/100</f>
        <v>#N/A</v>
      </c>
      <c r="BR63" t="e">
        <f>VLOOKUP($A63&amp;$B63,'Cleaned Responses'!$1:$82,MATCH(BR$1,'Cleaned Responses'!$1:$1,0),FALSE)/100</f>
        <v>#N/A</v>
      </c>
      <c r="BS63" t="e">
        <f>VLOOKUP($A63&amp;$B63,'Cleaned Responses'!$1:$82,MATCH(BS$1,'Cleaned Responses'!$1:$1,0),FALSE)/100</f>
        <v>#N/A</v>
      </c>
      <c r="BT63" t="e">
        <f>VLOOKUP($A63&amp;$B63,'Cleaned Responses'!$1:$82,MATCH(BT$1,'Cleaned Responses'!$1:$1,0),FALSE)/100</f>
        <v>#N/A</v>
      </c>
      <c r="BU63" t="e">
        <f>VLOOKUP($A63&amp;$B63,'Cleaned Responses'!$1:$82,MATCH(BU$1,'Cleaned Responses'!$1:$1,0),FALSE)/100</f>
        <v>#N/A</v>
      </c>
      <c r="BV63" t="e">
        <f>VLOOKUP($A63&amp;$B63,'Cleaned Responses'!$1:$82,MATCH(BV$1,'Cleaned Responses'!$1:$1,0),FALSE)/100</f>
        <v>#N/A</v>
      </c>
      <c r="BW63" t="e">
        <f t="shared" si="10"/>
        <v>#N/A</v>
      </c>
      <c r="BX63" t="e">
        <f t="shared" si="11"/>
        <v>#N/A</v>
      </c>
      <c r="BY63" t="e">
        <f t="shared" si="12"/>
        <v>#N/A</v>
      </c>
      <c r="BZ63" t="e">
        <f t="shared" si="13"/>
        <v>#N/A</v>
      </c>
      <c r="CA63" t="e">
        <f t="shared" si="14"/>
        <v>#N/A</v>
      </c>
      <c r="CB63" t="e">
        <f t="shared" si="15"/>
        <v>#N/A</v>
      </c>
      <c r="CC63" t="e">
        <f t="shared" si="16"/>
        <v>#N/A</v>
      </c>
      <c r="CD63" t="e">
        <f t="shared" si="17"/>
        <v>#N/A</v>
      </c>
      <c r="CE63" t="e">
        <f t="shared" si="18"/>
        <v>#N/A</v>
      </c>
      <c r="CF63" t="e">
        <f t="shared" si="19"/>
        <v>#N/A</v>
      </c>
      <c r="CG63" t="e">
        <f t="shared" si="20"/>
        <v>#N/A</v>
      </c>
    </row>
    <row r="64" spans="1:85" ht="20" customHeight="1" x14ac:dyDescent="0.25">
      <c r="A64" s="187"/>
      <c r="B64" s="6"/>
      <c r="C64" s="6" t="e">
        <f>VLOOKUP($A64&amp;$B64,'Cleaned Responses'!$1:$82,MATCH($C$1,'Cleaned Responses'!$1:$1,0),FALSE)</f>
        <v>#N/A</v>
      </c>
      <c r="D64" s="6" t="e">
        <f>VLOOKUP($A64&amp;$B64,'Cleaned Responses'!$1:$82,MATCH(D$1,'Cleaned Responses'!$1:$1,0),FALSE)</f>
        <v>#N/A</v>
      </c>
      <c r="E64" s="6" t="e">
        <f>VLOOKUP($A64&amp;$B64,'Cleaned Responses'!$1:$82,MATCH(E$1,'Cleaned Responses'!$1:$1,0),FALSE)</f>
        <v>#N/A</v>
      </c>
      <c r="F64" s="6" t="e">
        <f>VLOOKUP($A64&amp;$B64,'Cleaned Responses'!$1:$82,MATCH(F$1,'Cleaned Responses'!$1:$1,0),FALSE)</f>
        <v>#N/A</v>
      </c>
      <c r="G64" s="6" t="e">
        <f t="shared" si="22"/>
        <v>#N/A</v>
      </c>
      <c r="H64" s="6" t="e">
        <f>VLOOKUP($A64&amp;$B64,'Cleaned Responses'!$1:$82,MATCH(H$1,'Cleaned Responses'!$1:$1,0),FALSE)</f>
        <v>#N/A</v>
      </c>
      <c r="I64" s="6" t="e">
        <f>VLOOKUP($A64&amp;$B64,'Cleaned Responses'!$1:$82,MATCH(I$1,'Cleaned Responses'!$1:$1,0),FALSE)</f>
        <v>#N/A</v>
      </c>
      <c r="J64" s="6" t="e">
        <f>VLOOKUP($A64&amp;$B64,'Cleaned Responses'!$1:$82,MATCH(J$1,'Cleaned Responses'!$1:$1,0),FALSE)</f>
        <v>#N/A</v>
      </c>
      <c r="K64" s="6" t="e">
        <f>VLOOKUP($A64&amp;$B64,'Cleaned Responses'!$1:$82,MATCH(K$1,'Cleaned Responses'!$1:$1,0),FALSE)</f>
        <v>#N/A</v>
      </c>
      <c r="L64" s="6" t="e">
        <f>VLOOKUP($A64&amp;$B64,'Cleaned Responses'!$1:$82,MATCH(L$1,'Cleaned Responses'!$1:$1,0),FALSE)</f>
        <v>#N/A</v>
      </c>
      <c r="M64" s="6" t="e">
        <f>VLOOKUP($A64&amp;$B64,'Cleaned Responses'!$1:$82,MATCH(M$1,'Cleaned Responses'!$1:$1,0),FALSE)</f>
        <v>#N/A</v>
      </c>
      <c r="N64" s="8" t="e">
        <f t="shared" si="23"/>
        <v>#N/A</v>
      </c>
      <c r="O64" s="8" t="e">
        <f t="shared" si="24"/>
        <v>#N/A</v>
      </c>
      <c r="P64" s="8" t="e">
        <f t="shared" si="25"/>
        <v>#N/A</v>
      </c>
      <c r="Q64" s="6"/>
      <c r="R64" s="6"/>
      <c r="S64" s="6"/>
      <c r="T64" s="6"/>
      <c r="U64" s="8" t="e">
        <f t="shared" si="26"/>
        <v>#N/A</v>
      </c>
      <c r="V64" s="6" t="e">
        <f>VLOOKUP($A64&amp;$B64,'Cleaned Responses'!$1:$82,MATCH(V$1,'Cleaned Responses'!$1:$1,0),FALSE)</f>
        <v>#N/A</v>
      </c>
      <c r="W64" s="6" t="e">
        <f>VLOOKUP($A64&amp;$B64,'Cleaned Responses'!$1:$82,MATCH(W$1,'Cleaned Responses'!$1:$1,0),FALSE)</f>
        <v>#N/A</v>
      </c>
      <c r="X64" s="9" t="e">
        <f t="shared" si="27"/>
        <v>#N/A</v>
      </c>
      <c r="Y64" s="9" t="e">
        <f t="shared" si="28"/>
        <v>#N/A</v>
      </c>
      <c r="Z64" s="6" t="e">
        <f>VLOOKUP($A64&amp;$B64,'Cleaned Responses'!$1:$82,MATCH(Z$1,'Cleaned Responses'!$1:$1,0),FALSE)</f>
        <v>#N/A</v>
      </c>
      <c r="AA64" s="6" t="e">
        <f>VLOOKUP($A64&amp;$B64,'Cleaned Responses'!$1:$82,MATCH(AA$1,'Cleaned Responses'!$1:$1,0),FALSE)</f>
        <v>#N/A</v>
      </c>
      <c r="AB64" s="6" t="e">
        <f>VLOOKUP($A64&amp;$B64,'Cleaned Responses'!$1:$82,MATCH(AB$1,'Cleaned Responses'!$1:$1,0),FALSE)</f>
        <v>#N/A</v>
      </c>
      <c r="AC64" s="6" t="e">
        <f>VLOOKUP($A64&amp;$B64,'Cleaned Responses'!$1:$82,MATCH(AC$1,'Cleaned Responses'!$1:$1,0),FALSE)</f>
        <v>#N/A</v>
      </c>
      <c r="AD64" s="6" t="e">
        <f>VLOOKUP($A64&amp;$B64,'Cleaned Responses'!$1:$82,MATCH(AD$1,'Cleaned Responses'!$1:$1,0),FALSE)</f>
        <v>#N/A</v>
      </c>
      <c r="AE64" s="6" t="e">
        <f>VLOOKUP($A64&amp;$B64,'Cleaned Responses'!$1:$82,MATCH(AE$1,'Cleaned Responses'!$1:$1,0),FALSE)</f>
        <v>#N/A</v>
      </c>
      <c r="AF64" s="6" t="e">
        <f>VLOOKUP($A64&amp;$B64,'Cleaned Responses'!$1:$82,MATCH(AF$1,'Cleaned Responses'!$1:$1,0),FALSE)</f>
        <v>#N/A</v>
      </c>
      <c r="AG64" s="6" t="e">
        <f>VLOOKUP($A64&amp;$B64,'Cleaned Responses'!$1:$82,MATCH(AG$1,'Cleaned Responses'!$1:$1,0),FALSE)</f>
        <v>#N/A</v>
      </c>
      <c r="AH64" s="6" t="e">
        <f t="shared" si="29"/>
        <v>#N/A</v>
      </c>
      <c r="AI64" s="7" t="e">
        <f>VLOOKUP($A64&amp;$B64,'Cleaned Responses'!$1:$82,MATCH(AI$1,'Cleaned Responses'!$1:$1,0),FALSE)/100</f>
        <v>#N/A</v>
      </c>
      <c r="AJ64" s="7" t="e">
        <f>VLOOKUP($A64&amp;$B64,'Cleaned Responses'!$1:$82,MATCH(AJ$1,'Cleaned Responses'!$1:$1,0),FALSE)/100</f>
        <v>#N/A</v>
      </c>
      <c r="AK64" s="7" t="e">
        <f>VLOOKUP($A64&amp;$B64,'Cleaned Responses'!$1:$82,MATCH(AK$1,'Cleaned Responses'!$1:$1,0),FALSE)/100</f>
        <v>#N/A</v>
      </c>
      <c r="AL64" s="7" t="e">
        <f>VLOOKUP($A64&amp;$B64,'Cleaned Responses'!$1:$82,MATCH(AL$1,'Cleaned Responses'!$1:$1,0),FALSE)/100</f>
        <v>#N/A</v>
      </c>
      <c r="AM64" s="7" t="e">
        <f>VLOOKUP($A64&amp;$B64,'Cleaned Responses'!$1:$82,MATCH(AM$1,'Cleaned Responses'!$1:$1,0),FALSE)/100</f>
        <v>#N/A</v>
      </c>
      <c r="AN64" s="7" t="e">
        <f>VLOOKUP($A64&amp;$B64,'Cleaned Responses'!$1:$82,MATCH(AN$1,'Cleaned Responses'!$1:$1,0),FALSE)/100</f>
        <v>#N/A</v>
      </c>
      <c r="AO64" s="7" t="e">
        <f>VLOOKUP($A64&amp;$B64,'Cleaned Responses'!$1:$82,MATCH(AO$1,'Cleaned Responses'!$1:$1,0),FALSE)/100</f>
        <v>#N/A</v>
      </c>
      <c r="AP64" s="7" t="e">
        <f>VLOOKUP($A64&amp;$B64,'Cleaned Responses'!$1:$82,MATCH(AP$1,'Cleaned Responses'!$1:$1,0),FALSE)/100</f>
        <v>#N/A</v>
      </c>
      <c r="AQ64" s="7" t="e">
        <f>VLOOKUP($A64&amp;$B64,'Cleaned Responses'!$1:$82,MATCH(AQ$1,'Cleaned Responses'!$1:$1,0),FALSE)/100</f>
        <v>#N/A</v>
      </c>
      <c r="AR64" s="7" t="e">
        <f>VLOOKUP($A64&amp;$B64,'Cleaned Responses'!$1:$82,MATCH(AR$1,'Cleaned Responses'!$1:$1,0),FALSE)/100</f>
        <v>#N/A</v>
      </c>
      <c r="AS64" s="7" t="e">
        <f>VLOOKUP($A64&amp;$B64,'Cleaned Responses'!$1:$82,MATCH(AS$1,'Cleaned Responses'!$1:$1,0),FALSE)/100</f>
        <v>#N/A</v>
      </c>
      <c r="AT64" s="7" t="e">
        <f>VLOOKUP($A64&amp;$B64,'Cleaned Responses'!$1:$82,MATCH(AT$1,'Cleaned Responses'!$1:$1,0),FALSE)/100</f>
        <v>#N/A</v>
      </c>
      <c r="AU64" s="7" t="e">
        <f>VLOOKUP($A64&amp;$B64,'Cleaned Responses'!$1:$82,MATCH(AU$1,'Cleaned Responses'!$1:$1,0),FALSE)/100</f>
        <v>#N/A</v>
      </c>
      <c r="AV64" s="7" t="e">
        <f>VLOOKUP($A64&amp;$B64,'Cleaned Responses'!$1:$82,MATCH(AV$1,'Cleaned Responses'!$1:$1,0),FALSE)/100</f>
        <v>#N/A</v>
      </c>
      <c r="AW64" s="7" t="e">
        <f>VLOOKUP($A64&amp;$B64,'Cleaned Responses'!$1:$82,MATCH(AW$1,'Cleaned Responses'!$1:$1,0),FALSE)/100</f>
        <v>#N/A</v>
      </c>
      <c r="AX64" s="7" t="e">
        <f>VLOOKUP($A64&amp;$B64,'Cleaned Responses'!$1:$82,MATCH(AX$1,'Cleaned Responses'!$1:$1,0),FALSE)/100</f>
        <v>#N/A</v>
      </c>
      <c r="AY64" s="7" t="e">
        <f>VLOOKUP($A64&amp;$B64,'Cleaned Responses'!$1:$82,MATCH(AY$1,'Cleaned Responses'!$1:$1,0),FALSE)/100</f>
        <v>#N/A</v>
      </c>
      <c r="AZ64" s="7" t="e">
        <f>VLOOKUP($A64&amp;$B64,'Cleaned Responses'!$1:$82,MATCH(AZ$1,'Cleaned Responses'!$1:$1,0),FALSE)/100</f>
        <v>#N/A</v>
      </c>
      <c r="BA64" s="7" t="e">
        <f>VLOOKUP($A64&amp;$B64,'Cleaned Responses'!$1:$82,MATCH(BA$1,'Cleaned Responses'!$1:$1,0),FALSE)/100</f>
        <v>#N/A</v>
      </c>
      <c r="BB64" s="7"/>
      <c r="BC64" s="6" t="e">
        <f>VLOOKUP($A64&amp;$B64,'Cleaned Responses'!$1:$82,MATCH(BC$1,'Cleaned Responses'!$1:$1,0),FALSE)</f>
        <v>#N/A</v>
      </c>
      <c r="BD64" s="6" t="e">
        <f>VLOOKUP($A64&amp;$B64,'Cleaned Responses'!$1:$82,MATCH(BD$1,'Cleaned Responses'!$1:$1,0),FALSE)</f>
        <v>#N/A</v>
      </c>
      <c r="BE64" t="e">
        <f>VLOOKUP($A64&amp;$B64,'Cleaned Responses'!$1:$82,MATCH(BE$1,'Cleaned Responses'!$1:$1,0),FALSE)/100</f>
        <v>#N/A</v>
      </c>
      <c r="BF64" t="e">
        <f>VLOOKUP($A64&amp;$B64,'Cleaned Responses'!$1:$82,MATCH(BF$1,'Cleaned Responses'!$1:$1,0),FALSE)/100</f>
        <v>#N/A</v>
      </c>
      <c r="BG64" t="e">
        <f>VLOOKUP($A64&amp;$B64,'Cleaned Responses'!$1:$82,MATCH(BG$1,'Cleaned Responses'!$1:$1,0),FALSE)/100</f>
        <v>#N/A</v>
      </c>
      <c r="BH64" t="e">
        <f t="shared" si="7"/>
        <v>#N/A</v>
      </c>
      <c r="BI64" t="e">
        <f t="shared" si="8"/>
        <v>#N/A</v>
      </c>
      <c r="BJ64" t="e">
        <f t="shared" si="9"/>
        <v>#N/A</v>
      </c>
      <c r="BK64" t="e">
        <f>VLOOKUP($A64&amp;$B64,'Cleaned Responses'!$1:$82,MATCH(BK$1,'Cleaned Responses'!$1:$1,0),FALSE)/100</f>
        <v>#N/A</v>
      </c>
      <c r="BL64" t="e">
        <f>VLOOKUP($A64&amp;$B64,'Cleaned Responses'!$1:$82,MATCH(BL$1,'Cleaned Responses'!$1:$1,0),FALSE)/100</f>
        <v>#N/A</v>
      </c>
      <c r="BM64" t="e">
        <f>VLOOKUP($A64&amp;$B64,'Cleaned Responses'!$1:$82,MATCH(BM$1,'Cleaned Responses'!$1:$1,0),FALSE)/100</f>
        <v>#N/A</v>
      </c>
      <c r="BN64" t="e">
        <f>VLOOKUP($A64&amp;$B64,'Cleaned Responses'!$1:$82,MATCH(BN$1,'Cleaned Responses'!$1:$1,0),FALSE)/100</f>
        <v>#N/A</v>
      </c>
      <c r="BO64" t="e">
        <f>VLOOKUP($A64&amp;$B64,'Cleaned Responses'!$1:$82,MATCH(BO$1,'Cleaned Responses'!$1:$1,0),FALSE)/100</f>
        <v>#N/A</v>
      </c>
      <c r="BP64" t="e">
        <f>VLOOKUP($A64&amp;$B64,'Cleaned Responses'!$1:$82,MATCH(BP$1,'Cleaned Responses'!$1:$1,0),FALSE)/100</f>
        <v>#N/A</v>
      </c>
      <c r="BQ64" t="e">
        <f>VLOOKUP($A64&amp;$B64,'Cleaned Responses'!$1:$82,MATCH(BQ$1,'Cleaned Responses'!$1:$1,0),FALSE)/100</f>
        <v>#N/A</v>
      </c>
      <c r="BR64" t="e">
        <f>VLOOKUP($A64&amp;$B64,'Cleaned Responses'!$1:$82,MATCH(BR$1,'Cleaned Responses'!$1:$1,0),FALSE)/100</f>
        <v>#N/A</v>
      </c>
      <c r="BS64" t="e">
        <f>VLOOKUP($A64&amp;$B64,'Cleaned Responses'!$1:$82,MATCH(BS$1,'Cleaned Responses'!$1:$1,0),FALSE)/100</f>
        <v>#N/A</v>
      </c>
      <c r="BT64" t="e">
        <f>VLOOKUP($A64&amp;$B64,'Cleaned Responses'!$1:$82,MATCH(BT$1,'Cleaned Responses'!$1:$1,0),FALSE)/100</f>
        <v>#N/A</v>
      </c>
      <c r="BU64" t="e">
        <f>VLOOKUP($A64&amp;$B64,'Cleaned Responses'!$1:$82,MATCH(BU$1,'Cleaned Responses'!$1:$1,0),FALSE)/100</f>
        <v>#N/A</v>
      </c>
      <c r="BV64" t="e">
        <f>VLOOKUP($A64&amp;$B64,'Cleaned Responses'!$1:$82,MATCH(BV$1,'Cleaned Responses'!$1:$1,0),FALSE)/100</f>
        <v>#N/A</v>
      </c>
      <c r="BW64" t="e">
        <f t="shared" si="10"/>
        <v>#N/A</v>
      </c>
      <c r="BX64" t="e">
        <f t="shared" si="11"/>
        <v>#N/A</v>
      </c>
      <c r="BY64" t="e">
        <f t="shared" si="12"/>
        <v>#N/A</v>
      </c>
      <c r="BZ64" t="e">
        <f t="shared" si="13"/>
        <v>#N/A</v>
      </c>
      <c r="CA64" t="e">
        <f t="shared" si="14"/>
        <v>#N/A</v>
      </c>
      <c r="CB64" t="e">
        <f t="shared" si="15"/>
        <v>#N/A</v>
      </c>
      <c r="CC64" t="e">
        <f t="shared" si="16"/>
        <v>#N/A</v>
      </c>
      <c r="CD64" t="e">
        <f t="shared" si="17"/>
        <v>#N/A</v>
      </c>
      <c r="CE64" t="e">
        <f t="shared" si="18"/>
        <v>#N/A</v>
      </c>
      <c r="CF64" t="e">
        <f t="shared" si="19"/>
        <v>#N/A</v>
      </c>
      <c r="CG64" t="e">
        <f t="shared" si="20"/>
        <v>#N/A</v>
      </c>
    </row>
    <row r="65" spans="1:85" ht="20" customHeight="1" x14ac:dyDescent="0.25">
      <c r="A65" s="187"/>
      <c r="B65" s="6"/>
      <c r="C65" s="6" t="e">
        <f>VLOOKUP($A65&amp;$B65,'Cleaned Responses'!$1:$82,MATCH($C$1,'Cleaned Responses'!$1:$1,0),FALSE)</f>
        <v>#N/A</v>
      </c>
      <c r="D65" s="6" t="e">
        <f>VLOOKUP($A65&amp;$B65,'Cleaned Responses'!$1:$82,MATCH(D$1,'Cleaned Responses'!$1:$1,0),FALSE)</f>
        <v>#N/A</v>
      </c>
      <c r="E65" s="6" t="e">
        <f>VLOOKUP($A65&amp;$B65,'Cleaned Responses'!$1:$82,MATCH(E$1,'Cleaned Responses'!$1:$1,0),FALSE)</f>
        <v>#N/A</v>
      </c>
      <c r="F65" s="6" t="e">
        <f>VLOOKUP($A65&amp;$B65,'Cleaned Responses'!$1:$82,MATCH(F$1,'Cleaned Responses'!$1:$1,0),FALSE)</f>
        <v>#N/A</v>
      </c>
      <c r="G65" s="6" t="e">
        <f t="shared" si="22"/>
        <v>#N/A</v>
      </c>
      <c r="H65" s="6" t="e">
        <f>VLOOKUP($A65&amp;$B65,'Cleaned Responses'!$1:$82,MATCH(H$1,'Cleaned Responses'!$1:$1,0),FALSE)</f>
        <v>#N/A</v>
      </c>
      <c r="I65" s="6" t="e">
        <f>VLOOKUP($A65&amp;$B65,'Cleaned Responses'!$1:$82,MATCH(I$1,'Cleaned Responses'!$1:$1,0),FALSE)</f>
        <v>#N/A</v>
      </c>
      <c r="J65" s="6" t="e">
        <f>VLOOKUP($A65&amp;$B65,'Cleaned Responses'!$1:$82,MATCH(J$1,'Cleaned Responses'!$1:$1,0),FALSE)</f>
        <v>#N/A</v>
      </c>
      <c r="K65" s="6" t="e">
        <f>VLOOKUP($A65&amp;$B65,'Cleaned Responses'!$1:$82,MATCH(K$1,'Cleaned Responses'!$1:$1,0),FALSE)</f>
        <v>#N/A</v>
      </c>
      <c r="L65" s="6" t="e">
        <f>VLOOKUP($A65&amp;$B65,'Cleaned Responses'!$1:$82,MATCH(L$1,'Cleaned Responses'!$1:$1,0),FALSE)</f>
        <v>#N/A</v>
      </c>
      <c r="M65" s="6" t="e">
        <f>VLOOKUP($A65&amp;$B65,'Cleaned Responses'!$1:$82,MATCH(M$1,'Cleaned Responses'!$1:$1,0),FALSE)</f>
        <v>#N/A</v>
      </c>
      <c r="N65" s="8" t="e">
        <f t="shared" si="23"/>
        <v>#N/A</v>
      </c>
      <c r="O65" s="8" t="e">
        <f t="shared" si="24"/>
        <v>#N/A</v>
      </c>
      <c r="P65" s="8" t="e">
        <f t="shared" si="25"/>
        <v>#N/A</v>
      </c>
      <c r="Q65" s="6"/>
      <c r="R65" s="6"/>
      <c r="S65" s="6"/>
      <c r="T65" s="6"/>
      <c r="U65" s="8" t="e">
        <f t="shared" si="26"/>
        <v>#N/A</v>
      </c>
      <c r="V65" s="6" t="e">
        <f>VLOOKUP($A65&amp;$B65,'Cleaned Responses'!$1:$82,MATCH(V$1,'Cleaned Responses'!$1:$1,0),FALSE)</f>
        <v>#N/A</v>
      </c>
      <c r="W65" s="6" t="e">
        <f>VLOOKUP($A65&amp;$B65,'Cleaned Responses'!$1:$82,MATCH(W$1,'Cleaned Responses'!$1:$1,0),FALSE)</f>
        <v>#N/A</v>
      </c>
      <c r="X65" s="9" t="e">
        <f t="shared" si="27"/>
        <v>#N/A</v>
      </c>
      <c r="Y65" s="9" t="e">
        <f t="shared" si="28"/>
        <v>#N/A</v>
      </c>
      <c r="Z65" s="6" t="e">
        <f>VLOOKUP($A65&amp;$B65,'Cleaned Responses'!$1:$82,MATCH(Z$1,'Cleaned Responses'!$1:$1,0),FALSE)</f>
        <v>#N/A</v>
      </c>
      <c r="AA65" s="6" t="e">
        <f>VLOOKUP($A65&amp;$B65,'Cleaned Responses'!$1:$82,MATCH(AA$1,'Cleaned Responses'!$1:$1,0),FALSE)</f>
        <v>#N/A</v>
      </c>
      <c r="AB65" s="6" t="e">
        <f>VLOOKUP($A65&amp;$B65,'Cleaned Responses'!$1:$82,MATCH(AB$1,'Cleaned Responses'!$1:$1,0),FALSE)</f>
        <v>#N/A</v>
      </c>
      <c r="AC65" s="6" t="e">
        <f>VLOOKUP($A65&amp;$B65,'Cleaned Responses'!$1:$82,MATCH(AC$1,'Cleaned Responses'!$1:$1,0),FALSE)</f>
        <v>#N/A</v>
      </c>
      <c r="AD65" s="6" t="e">
        <f>VLOOKUP($A65&amp;$B65,'Cleaned Responses'!$1:$82,MATCH(AD$1,'Cleaned Responses'!$1:$1,0),FALSE)</f>
        <v>#N/A</v>
      </c>
      <c r="AE65" s="6" t="e">
        <f>VLOOKUP($A65&amp;$B65,'Cleaned Responses'!$1:$82,MATCH(AE$1,'Cleaned Responses'!$1:$1,0),FALSE)</f>
        <v>#N/A</v>
      </c>
      <c r="AF65" s="6" t="e">
        <f>VLOOKUP($A65&amp;$B65,'Cleaned Responses'!$1:$82,MATCH(AF$1,'Cleaned Responses'!$1:$1,0),FALSE)</f>
        <v>#N/A</v>
      </c>
      <c r="AG65" s="6" t="e">
        <f>VLOOKUP($A65&amp;$B65,'Cleaned Responses'!$1:$82,MATCH(AG$1,'Cleaned Responses'!$1:$1,0),FALSE)</f>
        <v>#N/A</v>
      </c>
      <c r="AH65" s="6" t="e">
        <f t="shared" si="29"/>
        <v>#N/A</v>
      </c>
      <c r="AI65" s="7" t="e">
        <f>VLOOKUP($A65&amp;$B65,'Cleaned Responses'!$1:$82,MATCH(AI$1,'Cleaned Responses'!$1:$1,0),FALSE)/100</f>
        <v>#N/A</v>
      </c>
      <c r="AJ65" s="7" t="e">
        <f>VLOOKUP($A65&amp;$B65,'Cleaned Responses'!$1:$82,MATCH(AJ$1,'Cleaned Responses'!$1:$1,0),FALSE)/100</f>
        <v>#N/A</v>
      </c>
      <c r="AK65" s="7" t="e">
        <f>VLOOKUP($A65&amp;$B65,'Cleaned Responses'!$1:$82,MATCH(AK$1,'Cleaned Responses'!$1:$1,0),FALSE)/100</f>
        <v>#N/A</v>
      </c>
      <c r="AL65" s="7" t="e">
        <f>VLOOKUP($A65&amp;$B65,'Cleaned Responses'!$1:$82,MATCH(AL$1,'Cleaned Responses'!$1:$1,0),FALSE)/100</f>
        <v>#N/A</v>
      </c>
      <c r="AM65" s="7" t="e">
        <f>VLOOKUP($A65&amp;$B65,'Cleaned Responses'!$1:$82,MATCH(AM$1,'Cleaned Responses'!$1:$1,0),FALSE)/100</f>
        <v>#N/A</v>
      </c>
      <c r="AN65" s="7" t="e">
        <f>VLOOKUP($A65&amp;$B65,'Cleaned Responses'!$1:$82,MATCH(AN$1,'Cleaned Responses'!$1:$1,0),FALSE)/100</f>
        <v>#N/A</v>
      </c>
      <c r="AO65" s="7" t="e">
        <f>VLOOKUP($A65&amp;$B65,'Cleaned Responses'!$1:$82,MATCH(AO$1,'Cleaned Responses'!$1:$1,0),FALSE)/100</f>
        <v>#N/A</v>
      </c>
      <c r="AP65" s="7" t="e">
        <f>VLOOKUP($A65&amp;$B65,'Cleaned Responses'!$1:$82,MATCH(AP$1,'Cleaned Responses'!$1:$1,0),FALSE)/100</f>
        <v>#N/A</v>
      </c>
      <c r="AQ65" s="7" t="e">
        <f>VLOOKUP($A65&amp;$B65,'Cleaned Responses'!$1:$82,MATCH(AQ$1,'Cleaned Responses'!$1:$1,0),FALSE)/100</f>
        <v>#N/A</v>
      </c>
      <c r="AR65" s="7" t="e">
        <f>VLOOKUP($A65&amp;$B65,'Cleaned Responses'!$1:$82,MATCH(AR$1,'Cleaned Responses'!$1:$1,0),FALSE)/100</f>
        <v>#N/A</v>
      </c>
      <c r="AS65" s="7" t="e">
        <f>VLOOKUP($A65&amp;$B65,'Cleaned Responses'!$1:$82,MATCH(AS$1,'Cleaned Responses'!$1:$1,0),FALSE)/100</f>
        <v>#N/A</v>
      </c>
      <c r="AT65" s="7" t="e">
        <f>VLOOKUP($A65&amp;$B65,'Cleaned Responses'!$1:$82,MATCH(AT$1,'Cleaned Responses'!$1:$1,0),FALSE)/100</f>
        <v>#N/A</v>
      </c>
      <c r="AU65" s="7" t="e">
        <f>VLOOKUP($A65&amp;$B65,'Cleaned Responses'!$1:$82,MATCH(AU$1,'Cleaned Responses'!$1:$1,0),FALSE)/100</f>
        <v>#N/A</v>
      </c>
      <c r="AV65" s="7" t="e">
        <f>VLOOKUP($A65&amp;$B65,'Cleaned Responses'!$1:$82,MATCH(AV$1,'Cleaned Responses'!$1:$1,0),FALSE)/100</f>
        <v>#N/A</v>
      </c>
      <c r="AW65" s="7" t="e">
        <f>VLOOKUP($A65&amp;$B65,'Cleaned Responses'!$1:$82,MATCH(AW$1,'Cleaned Responses'!$1:$1,0),FALSE)/100</f>
        <v>#N/A</v>
      </c>
      <c r="AX65" s="7" t="e">
        <f>VLOOKUP($A65&amp;$B65,'Cleaned Responses'!$1:$82,MATCH(AX$1,'Cleaned Responses'!$1:$1,0),FALSE)/100</f>
        <v>#N/A</v>
      </c>
      <c r="AY65" s="7" t="e">
        <f>VLOOKUP($A65&amp;$B65,'Cleaned Responses'!$1:$82,MATCH(AY$1,'Cleaned Responses'!$1:$1,0),FALSE)/100</f>
        <v>#N/A</v>
      </c>
      <c r="AZ65" s="7" t="e">
        <f>VLOOKUP($A65&amp;$B65,'Cleaned Responses'!$1:$82,MATCH(AZ$1,'Cleaned Responses'!$1:$1,0),FALSE)/100</f>
        <v>#N/A</v>
      </c>
      <c r="BA65" s="7" t="e">
        <f>VLOOKUP($A65&amp;$B65,'Cleaned Responses'!$1:$82,MATCH(BA$1,'Cleaned Responses'!$1:$1,0),FALSE)/100</f>
        <v>#N/A</v>
      </c>
      <c r="BB65" s="7"/>
      <c r="BC65" s="6" t="e">
        <f>VLOOKUP($A65&amp;$B65,'Cleaned Responses'!$1:$82,MATCH(BC$1,'Cleaned Responses'!$1:$1,0),FALSE)</f>
        <v>#N/A</v>
      </c>
      <c r="BD65" s="6" t="e">
        <f>VLOOKUP($A65&amp;$B65,'Cleaned Responses'!$1:$82,MATCH(BD$1,'Cleaned Responses'!$1:$1,0),FALSE)</f>
        <v>#N/A</v>
      </c>
      <c r="BE65" t="e">
        <f>VLOOKUP($A65&amp;$B65,'Cleaned Responses'!$1:$82,MATCH(BE$1,'Cleaned Responses'!$1:$1,0),FALSE)/100</f>
        <v>#N/A</v>
      </c>
      <c r="BF65" t="e">
        <f>VLOOKUP($A65&amp;$B65,'Cleaned Responses'!$1:$82,MATCH(BF$1,'Cleaned Responses'!$1:$1,0),FALSE)/100</f>
        <v>#N/A</v>
      </c>
      <c r="BG65" t="e">
        <f>VLOOKUP($A65&amp;$B65,'Cleaned Responses'!$1:$82,MATCH(BG$1,'Cleaned Responses'!$1:$1,0),FALSE)/100</f>
        <v>#N/A</v>
      </c>
      <c r="BH65" t="e">
        <f t="shared" si="7"/>
        <v>#N/A</v>
      </c>
      <c r="BI65" t="e">
        <f t="shared" si="8"/>
        <v>#N/A</v>
      </c>
      <c r="BJ65" t="e">
        <f t="shared" si="9"/>
        <v>#N/A</v>
      </c>
      <c r="BK65" t="e">
        <f>VLOOKUP($A65&amp;$B65,'Cleaned Responses'!$1:$82,MATCH(BK$1,'Cleaned Responses'!$1:$1,0),FALSE)/100</f>
        <v>#N/A</v>
      </c>
      <c r="BL65" t="e">
        <f>VLOOKUP($A65&amp;$B65,'Cleaned Responses'!$1:$82,MATCH(BL$1,'Cleaned Responses'!$1:$1,0),FALSE)/100</f>
        <v>#N/A</v>
      </c>
      <c r="BM65" t="e">
        <f>VLOOKUP($A65&amp;$B65,'Cleaned Responses'!$1:$82,MATCH(BM$1,'Cleaned Responses'!$1:$1,0),FALSE)/100</f>
        <v>#N/A</v>
      </c>
      <c r="BN65" t="e">
        <f>VLOOKUP($A65&amp;$B65,'Cleaned Responses'!$1:$82,MATCH(BN$1,'Cleaned Responses'!$1:$1,0),FALSE)/100</f>
        <v>#N/A</v>
      </c>
      <c r="BO65" t="e">
        <f>VLOOKUP($A65&amp;$B65,'Cleaned Responses'!$1:$82,MATCH(BO$1,'Cleaned Responses'!$1:$1,0),FALSE)/100</f>
        <v>#N/A</v>
      </c>
      <c r="BP65" t="e">
        <f>VLOOKUP($A65&amp;$B65,'Cleaned Responses'!$1:$82,MATCH(BP$1,'Cleaned Responses'!$1:$1,0),FALSE)/100</f>
        <v>#N/A</v>
      </c>
      <c r="BQ65" t="e">
        <f>VLOOKUP($A65&amp;$B65,'Cleaned Responses'!$1:$82,MATCH(BQ$1,'Cleaned Responses'!$1:$1,0),FALSE)/100</f>
        <v>#N/A</v>
      </c>
      <c r="BR65" t="e">
        <f>VLOOKUP($A65&amp;$B65,'Cleaned Responses'!$1:$82,MATCH(BR$1,'Cleaned Responses'!$1:$1,0),FALSE)/100</f>
        <v>#N/A</v>
      </c>
      <c r="BS65" t="e">
        <f>VLOOKUP($A65&amp;$B65,'Cleaned Responses'!$1:$82,MATCH(BS$1,'Cleaned Responses'!$1:$1,0),FALSE)/100</f>
        <v>#N/A</v>
      </c>
      <c r="BT65" t="e">
        <f>VLOOKUP($A65&amp;$B65,'Cleaned Responses'!$1:$82,MATCH(BT$1,'Cleaned Responses'!$1:$1,0),FALSE)/100</f>
        <v>#N/A</v>
      </c>
      <c r="BU65" t="e">
        <f>VLOOKUP($A65&amp;$B65,'Cleaned Responses'!$1:$82,MATCH(BU$1,'Cleaned Responses'!$1:$1,0),FALSE)/100</f>
        <v>#N/A</v>
      </c>
      <c r="BV65" t="e">
        <f>VLOOKUP($A65&amp;$B65,'Cleaned Responses'!$1:$82,MATCH(BV$1,'Cleaned Responses'!$1:$1,0),FALSE)/100</f>
        <v>#N/A</v>
      </c>
      <c r="BW65" t="e">
        <f t="shared" si="10"/>
        <v>#N/A</v>
      </c>
      <c r="BX65" t="e">
        <f t="shared" si="11"/>
        <v>#N/A</v>
      </c>
      <c r="BY65" t="e">
        <f t="shared" si="12"/>
        <v>#N/A</v>
      </c>
      <c r="BZ65" t="e">
        <f t="shared" si="13"/>
        <v>#N/A</v>
      </c>
      <c r="CA65" t="e">
        <f t="shared" si="14"/>
        <v>#N/A</v>
      </c>
      <c r="CB65" t="e">
        <f t="shared" si="15"/>
        <v>#N/A</v>
      </c>
      <c r="CC65" t="e">
        <f t="shared" si="16"/>
        <v>#N/A</v>
      </c>
      <c r="CD65" t="e">
        <f t="shared" si="17"/>
        <v>#N/A</v>
      </c>
      <c r="CE65" t="e">
        <f t="shared" si="18"/>
        <v>#N/A</v>
      </c>
      <c r="CF65" t="e">
        <f t="shared" si="19"/>
        <v>#N/A</v>
      </c>
      <c r="CG65" t="e">
        <f t="shared" si="20"/>
        <v>#N/A</v>
      </c>
    </row>
    <row r="66" spans="1:85" ht="20" customHeight="1" x14ac:dyDescent="0.25">
      <c r="A66" s="187"/>
      <c r="B66" s="6"/>
      <c r="C66" s="6" t="e">
        <f>VLOOKUP($A66&amp;$B66,'Cleaned Responses'!$1:$82,MATCH($C$1,'Cleaned Responses'!$1:$1,0),FALSE)</f>
        <v>#N/A</v>
      </c>
      <c r="D66" s="6" t="e">
        <f>VLOOKUP($A66&amp;$B66,'Cleaned Responses'!$1:$82,MATCH(D$1,'Cleaned Responses'!$1:$1,0),FALSE)</f>
        <v>#N/A</v>
      </c>
      <c r="E66" s="6" t="e">
        <f>VLOOKUP($A66&amp;$B66,'Cleaned Responses'!$1:$82,MATCH(E$1,'Cleaned Responses'!$1:$1,0),FALSE)</f>
        <v>#N/A</v>
      </c>
      <c r="F66" s="6" t="e">
        <f>VLOOKUP($A66&amp;$B66,'Cleaned Responses'!$1:$82,MATCH(F$1,'Cleaned Responses'!$1:$1,0),FALSE)</f>
        <v>#N/A</v>
      </c>
      <c r="G66" s="6" t="e">
        <f t="shared" si="22"/>
        <v>#N/A</v>
      </c>
      <c r="H66" s="6" t="e">
        <f>VLOOKUP($A66&amp;$B66,'Cleaned Responses'!$1:$82,MATCH(H$1,'Cleaned Responses'!$1:$1,0),FALSE)</f>
        <v>#N/A</v>
      </c>
      <c r="I66" s="6" t="e">
        <f>VLOOKUP($A66&amp;$B66,'Cleaned Responses'!$1:$82,MATCH(I$1,'Cleaned Responses'!$1:$1,0),FALSE)</f>
        <v>#N/A</v>
      </c>
      <c r="J66" s="6" t="e">
        <f>VLOOKUP($A66&amp;$B66,'Cleaned Responses'!$1:$82,MATCH(J$1,'Cleaned Responses'!$1:$1,0),FALSE)</f>
        <v>#N/A</v>
      </c>
      <c r="K66" s="6" t="e">
        <f>VLOOKUP($A66&amp;$B66,'Cleaned Responses'!$1:$82,MATCH(K$1,'Cleaned Responses'!$1:$1,0),FALSE)</f>
        <v>#N/A</v>
      </c>
      <c r="L66" s="6" t="e">
        <f>VLOOKUP($A66&amp;$B66,'Cleaned Responses'!$1:$82,MATCH(L$1,'Cleaned Responses'!$1:$1,0),FALSE)</f>
        <v>#N/A</v>
      </c>
      <c r="M66" s="6" t="e">
        <f>VLOOKUP($A66&amp;$B66,'Cleaned Responses'!$1:$82,MATCH(M$1,'Cleaned Responses'!$1:$1,0),FALSE)</f>
        <v>#N/A</v>
      </c>
      <c r="N66" s="8" t="e">
        <f t="shared" si="23"/>
        <v>#N/A</v>
      </c>
      <c r="O66" s="8" t="e">
        <f t="shared" si="24"/>
        <v>#N/A</v>
      </c>
      <c r="P66" s="8" t="e">
        <f t="shared" si="25"/>
        <v>#N/A</v>
      </c>
      <c r="Q66" s="6"/>
      <c r="R66" s="6"/>
      <c r="S66" s="6"/>
      <c r="T66" s="6"/>
      <c r="U66" s="8" t="e">
        <f t="shared" si="26"/>
        <v>#N/A</v>
      </c>
      <c r="V66" s="6" t="e">
        <f>VLOOKUP($A66&amp;$B66,'Cleaned Responses'!$1:$82,MATCH(V$1,'Cleaned Responses'!$1:$1,0),FALSE)</f>
        <v>#N/A</v>
      </c>
      <c r="W66" s="6" t="e">
        <f>VLOOKUP($A66&amp;$B66,'Cleaned Responses'!$1:$82,MATCH(W$1,'Cleaned Responses'!$1:$1,0),FALSE)</f>
        <v>#N/A</v>
      </c>
      <c r="X66" s="9" t="e">
        <f t="shared" si="27"/>
        <v>#N/A</v>
      </c>
      <c r="Y66" s="9" t="e">
        <f t="shared" si="28"/>
        <v>#N/A</v>
      </c>
      <c r="Z66" s="6" t="e">
        <f>VLOOKUP($A66&amp;$B66,'Cleaned Responses'!$1:$82,MATCH(Z$1,'Cleaned Responses'!$1:$1,0),FALSE)</f>
        <v>#N/A</v>
      </c>
      <c r="AA66" s="6" t="e">
        <f>VLOOKUP($A66&amp;$B66,'Cleaned Responses'!$1:$82,MATCH(AA$1,'Cleaned Responses'!$1:$1,0),FALSE)</f>
        <v>#N/A</v>
      </c>
      <c r="AB66" s="6" t="e">
        <f>VLOOKUP($A66&amp;$B66,'Cleaned Responses'!$1:$82,MATCH(AB$1,'Cleaned Responses'!$1:$1,0),FALSE)</f>
        <v>#N/A</v>
      </c>
      <c r="AC66" s="6" t="e">
        <f>VLOOKUP($A66&amp;$B66,'Cleaned Responses'!$1:$82,MATCH(AC$1,'Cleaned Responses'!$1:$1,0),FALSE)</f>
        <v>#N/A</v>
      </c>
      <c r="AD66" s="6" t="e">
        <f>VLOOKUP($A66&amp;$B66,'Cleaned Responses'!$1:$82,MATCH(AD$1,'Cleaned Responses'!$1:$1,0),FALSE)</f>
        <v>#N/A</v>
      </c>
      <c r="AE66" s="6" t="e">
        <f>VLOOKUP($A66&amp;$B66,'Cleaned Responses'!$1:$82,MATCH(AE$1,'Cleaned Responses'!$1:$1,0),FALSE)</f>
        <v>#N/A</v>
      </c>
      <c r="AF66" s="6" t="e">
        <f>VLOOKUP($A66&amp;$B66,'Cleaned Responses'!$1:$82,MATCH(AF$1,'Cleaned Responses'!$1:$1,0),FALSE)</f>
        <v>#N/A</v>
      </c>
      <c r="AG66" s="6" t="e">
        <f>VLOOKUP($A66&amp;$B66,'Cleaned Responses'!$1:$82,MATCH(AG$1,'Cleaned Responses'!$1:$1,0),FALSE)</f>
        <v>#N/A</v>
      </c>
      <c r="AH66" s="6" t="e">
        <f t="shared" si="29"/>
        <v>#N/A</v>
      </c>
      <c r="AI66" s="7" t="e">
        <f>VLOOKUP($A66&amp;$B66,'Cleaned Responses'!$1:$82,MATCH(AI$1,'Cleaned Responses'!$1:$1,0),FALSE)/100</f>
        <v>#N/A</v>
      </c>
      <c r="AJ66" s="7" t="e">
        <f>VLOOKUP($A66&amp;$B66,'Cleaned Responses'!$1:$82,MATCH(AJ$1,'Cleaned Responses'!$1:$1,0),FALSE)/100</f>
        <v>#N/A</v>
      </c>
      <c r="AK66" s="7" t="e">
        <f>VLOOKUP($A66&amp;$B66,'Cleaned Responses'!$1:$82,MATCH(AK$1,'Cleaned Responses'!$1:$1,0),FALSE)/100</f>
        <v>#N/A</v>
      </c>
      <c r="AL66" s="7" t="e">
        <f>VLOOKUP($A66&amp;$B66,'Cleaned Responses'!$1:$82,MATCH(AL$1,'Cleaned Responses'!$1:$1,0),FALSE)/100</f>
        <v>#N/A</v>
      </c>
      <c r="AM66" s="7" t="e">
        <f>VLOOKUP($A66&amp;$B66,'Cleaned Responses'!$1:$82,MATCH(AM$1,'Cleaned Responses'!$1:$1,0),FALSE)/100</f>
        <v>#N/A</v>
      </c>
      <c r="AN66" s="7" t="e">
        <f>VLOOKUP($A66&amp;$B66,'Cleaned Responses'!$1:$82,MATCH(AN$1,'Cleaned Responses'!$1:$1,0),FALSE)/100</f>
        <v>#N/A</v>
      </c>
      <c r="AO66" s="7" t="e">
        <f>VLOOKUP($A66&amp;$B66,'Cleaned Responses'!$1:$82,MATCH(AO$1,'Cleaned Responses'!$1:$1,0),FALSE)/100</f>
        <v>#N/A</v>
      </c>
      <c r="AP66" s="7" t="e">
        <f>VLOOKUP($A66&amp;$B66,'Cleaned Responses'!$1:$82,MATCH(AP$1,'Cleaned Responses'!$1:$1,0),FALSE)/100</f>
        <v>#N/A</v>
      </c>
      <c r="AQ66" s="7" t="e">
        <f>VLOOKUP($A66&amp;$B66,'Cleaned Responses'!$1:$82,MATCH(AQ$1,'Cleaned Responses'!$1:$1,0),FALSE)/100</f>
        <v>#N/A</v>
      </c>
      <c r="AR66" s="7" t="e">
        <f>VLOOKUP($A66&amp;$B66,'Cleaned Responses'!$1:$82,MATCH(AR$1,'Cleaned Responses'!$1:$1,0),FALSE)/100</f>
        <v>#N/A</v>
      </c>
      <c r="AS66" s="7" t="e">
        <f>VLOOKUP($A66&amp;$B66,'Cleaned Responses'!$1:$82,MATCH(AS$1,'Cleaned Responses'!$1:$1,0),FALSE)/100</f>
        <v>#N/A</v>
      </c>
      <c r="AT66" s="7" t="e">
        <f>VLOOKUP($A66&amp;$B66,'Cleaned Responses'!$1:$82,MATCH(AT$1,'Cleaned Responses'!$1:$1,0),FALSE)/100</f>
        <v>#N/A</v>
      </c>
      <c r="AU66" s="7" t="e">
        <f>VLOOKUP($A66&amp;$B66,'Cleaned Responses'!$1:$82,MATCH(AU$1,'Cleaned Responses'!$1:$1,0),FALSE)/100</f>
        <v>#N/A</v>
      </c>
      <c r="AV66" s="7" t="e">
        <f>VLOOKUP($A66&amp;$B66,'Cleaned Responses'!$1:$82,MATCH(AV$1,'Cleaned Responses'!$1:$1,0),FALSE)/100</f>
        <v>#N/A</v>
      </c>
      <c r="AW66" s="7" t="e">
        <f>VLOOKUP($A66&amp;$B66,'Cleaned Responses'!$1:$82,MATCH(AW$1,'Cleaned Responses'!$1:$1,0),FALSE)/100</f>
        <v>#N/A</v>
      </c>
      <c r="AX66" s="7" t="e">
        <f>VLOOKUP($A66&amp;$B66,'Cleaned Responses'!$1:$82,MATCH(AX$1,'Cleaned Responses'!$1:$1,0),FALSE)/100</f>
        <v>#N/A</v>
      </c>
      <c r="AY66" s="7" t="e">
        <f>VLOOKUP($A66&amp;$B66,'Cleaned Responses'!$1:$82,MATCH(AY$1,'Cleaned Responses'!$1:$1,0),FALSE)/100</f>
        <v>#N/A</v>
      </c>
      <c r="AZ66" s="7" t="e">
        <f>VLOOKUP($A66&amp;$B66,'Cleaned Responses'!$1:$82,MATCH(AZ$1,'Cleaned Responses'!$1:$1,0),FALSE)/100</f>
        <v>#N/A</v>
      </c>
      <c r="BA66" s="7" t="e">
        <f>VLOOKUP($A66&amp;$B66,'Cleaned Responses'!$1:$82,MATCH(BA$1,'Cleaned Responses'!$1:$1,0),FALSE)/100</f>
        <v>#N/A</v>
      </c>
      <c r="BB66" s="7"/>
      <c r="BC66" s="6" t="e">
        <f>VLOOKUP($A66&amp;$B66,'Cleaned Responses'!$1:$82,MATCH(BC$1,'Cleaned Responses'!$1:$1,0),FALSE)</f>
        <v>#N/A</v>
      </c>
      <c r="BD66" s="6" t="e">
        <f>VLOOKUP($A66&amp;$B66,'Cleaned Responses'!$1:$82,MATCH(BD$1,'Cleaned Responses'!$1:$1,0),FALSE)</f>
        <v>#N/A</v>
      </c>
      <c r="BE66" t="e">
        <f>VLOOKUP($A66&amp;$B66,'Cleaned Responses'!$1:$82,MATCH(BE$1,'Cleaned Responses'!$1:$1,0),FALSE)/100</f>
        <v>#N/A</v>
      </c>
      <c r="BF66" t="e">
        <f>VLOOKUP($A66&amp;$B66,'Cleaned Responses'!$1:$82,MATCH(BF$1,'Cleaned Responses'!$1:$1,0),FALSE)/100</f>
        <v>#N/A</v>
      </c>
      <c r="BG66" t="e">
        <f>VLOOKUP($A66&amp;$B66,'Cleaned Responses'!$1:$82,MATCH(BG$1,'Cleaned Responses'!$1:$1,0),FALSE)/100</f>
        <v>#N/A</v>
      </c>
      <c r="BH66" t="e">
        <f t="shared" si="7"/>
        <v>#N/A</v>
      </c>
      <c r="BI66" t="e">
        <f t="shared" si="8"/>
        <v>#N/A</v>
      </c>
      <c r="BJ66" t="e">
        <f t="shared" si="9"/>
        <v>#N/A</v>
      </c>
      <c r="BK66" t="e">
        <f>VLOOKUP($A66&amp;$B66,'Cleaned Responses'!$1:$82,MATCH(BK$1,'Cleaned Responses'!$1:$1,0),FALSE)/100</f>
        <v>#N/A</v>
      </c>
      <c r="BL66" t="e">
        <f>VLOOKUP($A66&amp;$B66,'Cleaned Responses'!$1:$82,MATCH(BL$1,'Cleaned Responses'!$1:$1,0),FALSE)/100</f>
        <v>#N/A</v>
      </c>
      <c r="BM66" t="e">
        <f>VLOOKUP($A66&amp;$B66,'Cleaned Responses'!$1:$82,MATCH(BM$1,'Cleaned Responses'!$1:$1,0),FALSE)/100</f>
        <v>#N/A</v>
      </c>
      <c r="BN66" t="e">
        <f>VLOOKUP($A66&amp;$B66,'Cleaned Responses'!$1:$82,MATCH(BN$1,'Cleaned Responses'!$1:$1,0),FALSE)/100</f>
        <v>#N/A</v>
      </c>
      <c r="BO66" t="e">
        <f>VLOOKUP($A66&amp;$B66,'Cleaned Responses'!$1:$82,MATCH(BO$1,'Cleaned Responses'!$1:$1,0),FALSE)/100</f>
        <v>#N/A</v>
      </c>
      <c r="BP66" t="e">
        <f>VLOOKUP($A66&amp;$B66,'Cleaned Responses'!$1:$82,MATCH(BP$1,'Cleaned Responses'!$1:$1,0),FALSE)/100</f>
        <v>#N/A</v>
      </c>
      <c r="BQ66" t="e">
        <f>VLOOKUP($A66&amp;$B66,'Cleaned Responses'!$1:$82,MATCH(BQ$1,'Cleaned Responses'!$1:$1,0),FALSE)/100</f>
        <v>#N/A</v>
      </c>
      <c r="BR66" t="e">
        <f>VLOOKUP($A66&amp;$B66,'Cleaned Responses'!$1:$82,MATCH(BR$1,'Cleaned Responses'!$1:$1,0),FALSE)/100</f>
        <v>#N/A</v>
      </c>
      <c r="BS66" t="e">
        <f>VLOOKUP($A66&amp;$B66,'Cleaned Responses'!$1:$82,MATCH(BS$1,'Cleaned Responses'!$1:$1,0),FALSE)/100</f>
        <v>#N/A</v>
      </c>
      <c r="BT66" t="e">
        <f>VLOOKUP($A66&amp;$B66,'Cleaned Responses'!$1:$82,MATCH(BT$1,'Cleaned Responses'!$1:$1,0),FALSE)/100</f>
        <v>#N/A</v>
      </c>
      <c r="BU66" t="e">
        <f>VLOOKUP($A66&amp;$B66,'Cleaned Responses'!$1:$82,MATCH(BU$1,'Cleaned Responses'!$1:$1,0),FALSE)/100</f>
        <v>#N/A</v>
      </c>
      <c r="BV66" t="e">
        <f>VLOOKUP($A66&amp;$B66,'Cleaned Responses'!$1:$82,MATCH(BV$1,'Cleaned Responses'!$1:$1,0),FALSE)/100</f>
        <v>#N/A</v>
      </c>
      <c r="BW66" t="e">
        <f t="shared" si="10"/>
        <v>#N/A</v>
      </c>
      <c r="BX66" t="e">
        <f t="shared" si="11"/>
        <v>#N/A</v>
      </c>
      <c r="BY66" t="e">
        <f t="shared" si="12"/>
        <v>#N/A</v>
      </c>
      <c r="BZ66" t="e">
        <f t="shared" si="13"/>
        <v>#N/A</v>
      </c>
      <c r="CA66" t="e">
        <f t="shared" si="14"/>
        <v>#N/A</v>
      </c>
      <c r="CB66" t="e">
        <f t="shared" si="15"/>
        <v>#N/A</v>
      </c>
      <c r="CC66" t="e">
        <f t="shared" si="16"/>
        <v>#N/A</v>
      </c>
      <c r="CD66" t="e">
        <f t="shared" si="17"/>
        <v>#N/A</v>
      </c>
      <c r="CE66" t="e">
        <f t="shared" si="18"/>
        <v>#N/A</v>
      </c>
      <c r="CF66" t="e">
        <f t="shared" si="19"/>
        <v>#N/A</v>
      </c>
      <c r="CG66" t="e">
        <f t="shared" si="20"/>
        <v>#N/A</v>
      </c>
    </row>
    <row r="67" spans="1:85" ht="20" customHeight="1" x14ac:dyDescent="0.25">
      <c r="A67" s="187"/>
      <c r="B67" s="6"/>
      <c r="C67" s="6" t="e">
        <f>VLOOKUP($A67&amp;$B67,'Cleaned Responses'!$1:$82,MATCH($C$1,'Cleaned Responses'!$1:$1,0),FALSE)</f>
        <v>#N/A</v>
      </c>
      <c r="D67" s="6" t="e">
        <f>VLOOKUP($A67&amp;$B67,'Cleaned Responses'!$1:$82,MATCH(D$1,'Cleaned Responses'!$1:$1,0),FALSE)</f>
        <v>#N/A</v>
      </c>
      <c r="E67" s="6" t="e">
        <f>VLOOKUP($A67&amp;$B67,'Cleaned Responses'!$1:$82,MATCH(E$1,'Cleaned Responses'!$1:$1,0),FALSE)</f>
        <v>#N/A</v>
      </c>
      <c r="F67" s="6" t="e">
        <f>VLOOKUP($A67&amp;$B67,'Cleaned Responses'!$1:$82,MATCH(F$1,'Cleaned Responses'!$1:$1,0),FALSE)</f>
        <v>#N/A</v>
      </c>
      <c r="G67" s="6" t="e">
        <f t="shared" si="22"/>
        <v>#N/A</v>
      </c>
      <c r="H67" s="6" t="e">
        <f>VLOOKUP($A67&amp;$B67,'Cleaned Responses'!$1:$82,MATCH(H$1,'Cleaned Responses'!$1:$1,0),FALSE)</f>
        <v>#N/A</v>
      </c>
      <c r="I67" s="6" t="e">
        <f>VLOOKUP($A67&amp;$B67,'Cleaned Responses'!$1:$82,MATCH(I$1,'Cleaned Responses'!$1:$1,0),FALSE)</f>
        <v>#N/A</v>
      </c>
      <c r="J67" s="6" t="e">
        <f>VLOOKUP($A67&amp;$B67,'Cleaned Responses'!$1:$82,MATCH(J$1,'Cleaned Responses'!$1:$1,0),FALSE)</f>
        <v>#N/A</v>
      </c>
      <c r="K67" s="6" t="e">
        <f>VLOOKUP($A67&amp;$B67,'Cleaned Responses'!$1:$82,MATCH(K$1,'Cleaned Responses'!$1:$1,0),FALSE)</f>
        <v>#N/A</v>
      </c>
      <c r="L67" s="6" t="e">
        <f>VLOOKUP($A67&amp;$B67,'Cleaned Responses'!$1:$82,MATCH(L$1,'Cleaned Responses'!$1:$1,0),FALSE)</f>
        <v>#N/A</v>
      </c>
      <c r="M67" s="6" t="e">
        <f>VLOOKUP($A67&amp;$B67,'Cleaned Responses'!$1:$82,MATCH(M$1,'Cleaned Responses'!$1:$1,0),FALSE)</f>
        <v>#N/A</v>
      </c>
      <c r="N67" s="8" t="e">
        <f t="shared" si="23"/>
        <v>#N/A</v>
      </c>
      <c r="O67" s="8" t="e">
        <f t="shared" si="24"/>
        <v>#N/A</v>
      </c>
      <c r="P67" s="8" t="e">
        <f t="shared" si="25"/>
        <v>#N/A</v>
      </c>
      <c r="Q67" s="6"/>
      <c r="R67" s="6"/>
      <c r="S67" s="6"/>
      <c r="T67" s="6"/>
      <c r="U67" s="8" t="e">
        <f t="shared" si="26"/>
        <v>#N/A</v>
      </c>
      <c r="V67" s="6" t="e">
        <f>VLOOKUP($A67&amp;$B67,'Cleaned Responses'!$1:$82,MATCH(V$1,'Cleaned Responses'!$1:$1,0),FALSE)</f>
        <v>#N/A</v>
      </c>
      <c r="W67" s="6" t="e">
        <f>VLOOKUP($A67&amp;$B67,'Cleaned Responses'!$1:$82,MATCH(W$1,'Cleaned Responses'!$1:$1,0),FALSE)</f>
        <v>#N/A</v>
      </c>
      <c r="X67" s="9" t="e">
        <f t="shared" si="27"/>
        <v>#N/A</v>
      </c>
      <c r="Y67" s="9" t="e">
        <f t="shared" si="28"/>
        <v>#N/A</v>
      </c>
      <c r="Z67" s="6" t="e">
        <f>VLOOKUP($A67&amp;$B67,'Cleaned Responses'!$1:$82,MATCH(Z$1,'Cleaned Responses'!$1:$1,0),FALSE)</f>
        <v>#N/A</v>
      </c>
      <c r="AA67" s="6" t="e">
        <f>VLOOKUP($A67&amp;$B67,'Cleaned Responses'!$1:$82,MATCH(AA$1,'Cleaned Responses'!$1:$1,0),FALSE)</f>
        <v>#N/A</v>
      </c>
      <c r="AB67" s="6" t="e">
        <f>VLOOKUP($A67&amp;$B67,'Cleaned Responses'!$1:$82,MATCH(AB$1,'Cleaned Responses'!$1:$1,0),FALSE)</f>
        <v>#N/A</v>
      </c>
      <c r="AC67" s="6" t="e">
        <f>VLOOKUP($A67&amp;$B67,'Cleaned Responses'!$1:$82,MATCH(AC$1,'Cleaned Responses'!$1:$1,0),FALSE)</f>
        <v>#N/A</v>
      </c>
      <c r="AD67" s="6" t="e">
        <f>VLOOKUP($A67&amp;$B67,'Cleaned Responses'!$1:$82,MATCH(AD$1,'Cleaned Responses'!$1:$1,0),FALSE)</f>
        <v>#N/A</v>
      </c>
      <c r="AE67" s="6" t="e">
        <f>VLOOKUP($A67&amp;$B67,'Cleaned Responses'!$1:$82,MATCH(AE$1,'Cleaned Responses'!$1:$1,0),FALSE)</f>
        <v>#N/A</v>
      </c>
      <c r="AF67" s="6" t="e">
        <f>VLOOKUP($A67&amp;$B67,'Cleaned Responses'!$1:$82,MATCH(AF$1,'Cleaned Responses'!$1:$1,0),FALSE)</f>
        <v>#N/A</v>
      </c>
      <c r="AG67" s="6" t="e">
        <f>VLOOKUP($A67&amp;$B67,'Cleaned Responses'!$1:$82,MATCH(AG$1,'Cleaned Responses'!$1:$1,0),FALSE)</f>
        <v>#N/A</v>
      </c>
      <c r="AH67" s="6" t="e">
        <f t="shared" si="29"/>
        <v>#N/A</v>
      </c>
      <c r="AI67" s="7" t="e">
        <f>VLOOKUP($A67&amp;$B67,'Cleaned Responses'!$1:$82,MATCH(AI$1,'Cleaned Responses'!$1:$1,0),FALSE)/100</f>
        <v>#N/A</v>
      </c>
      <c r="AJ67" s="7" t="e">
        <f>VLOOKUP($A67&amp;$B67,'Cleaned Responses'!$1:$82,MATCH(AJ$1,'Cleaned Responses'!$1:$1,0),FALSE)/100</f>
        <v>#N/A</v>
      </c>
      <c r="AK67" s="7" t="e">
        <f>VLOOKUP($A67&amp;$B67,'Cleaned Responses'!$1:$82,MATCH(AK$1,'Cleaned Responses'!$1:$1,0),FALSE)/100</f>
        <v>#N/A</v>
      </c>
      <c r="AL67" s="7" t="e">
        <f>VLOOKUP($A67&amp;$B67,'Cleaned Responses'!$1:$82,MATCH(AL$1,'Cleaned Responses'!$1:$1,0),FALSE)/100</f>
        <v>#N/A</v>
      </c>
      <c r="AM67" s="7" t="e">
        <f>VLOOKUP($A67&amp;$B67,'Cleaned Responses'!$1:$82,MATCH(AM$1,'Cleaned Responses'!$1:$1,0),FALSE)/100</f>
        <v>#N/A</v>
      </c>
      <c r="AN67" s="7" t="e">
        <f>VLOOKUP($A67&amp;$B67,'Cleaned Responses'!$1:$82,MATCH(AN$1,'Cleaned Responses'!$1:$1,0),FALSE)/100</f>
        <v>#N/A</v>
      </c>
      <c r="AO67" s="7" t="e">
        <f>VLOOKUP($A67&amp;$B67,'Cleaned Responses'!$1:$82,MATCH(AO$1,'Cleaned Responses'!$1:$1,0),FALSE)/100</f>
        <v>#N/A</v>
      </c>
      <c r="AP67" s="7" t="e">
        <f>VLOOKUP($A67&amp;$B67,'Cleaned Responses'!$1:$82,MATCH(AP$1,'Cleaned Responses'!$1:$1,0),FALSE)/100</f>
        <v>#N/A</v>
      </c>
      <c r="AQ67" s="7" t="e">
        <f>VLOOKUP($A67&amp;$B67,'Cleaned Responses'!$1:$82,MATCH(AQ$1,'Cleaned Responses'!$1:$1,0),FALSE)/100</f>
        <v>#N/A</v>
      </c>
      <c r="AR67" s="7" t="e">
        <f>VLOOKUP($A67&amp;$B67,'Cleaned Responses'!$1:$82,MATCH(AR$1,'Cleaned Responses'!$1:$1,0),FALSE)/100</f>
        <v>#N/A</v>
      </c>
      <c r="AS67" s="7" t="e">
        <f>VLOOKUP($A67&amp;$B67,'Cleaned Responses'!$1:$82,MATCH(AS$1,'Cleaned Responses'!$1:$1,0),FALSE)/100</f>
        <v>#N/A</v>
      </c>
      <c r="AT67" s="7" t="e">
        <f>VLOOKUP($A67&amp;$B67,'Cleaned Responses'!$1:$82,MATCH(AT$1,'Cleaned Responses'!$1:$1,0),FALSE)/100</f>
        <v>#N/A</v>
      </c>
      <c r="AU67" s="7" t="e">
        <f>VLOOKUP($A67&amp;$B67,'Cleaned Responses'!$1:$82,MATCH(AU$1,'Cleaned Responses'!$1:$1,0),FALSE)/100</f>
        <v>#N/A</v>
      </c>
      <c r="AV67" s="7" t="e">
        <f>VLOOKUP($A67&amp;$B67,'Cleaned Responses'!$1:$82,MATCH(AV$1,'Cleaned Responses'!$1:$1,0),FALSE)/100</f>
        <v>#N/A</v>
      </c>
      <c r="AW67" s="7" t="e">
        <f>VLOOKUP($A67&amp;$B67,'Cleaned Responses'!$1:$82,MATCH(AW$1,'Cleaned Responses'!$1:$1,0),FALSE)/100</f>
        <v>#N/A</v>
      </c>
      <c r="AX67" s="7" t="e">
        <f>VLOOKUP($A67&amp;$B67,'Cleaned Responses'!$1:$82,MATCH(AX$1,'Cleaned Responses'!$1:$1,0),FALSE)/100</f>
        <v>#N/A</v>
      </c>
      <c r="AY67" s="7" t="e">
        <f>VLOOKUP($A67&amp;$B67,'Cleaned Responses'!$1:$82,MATCH(AY$1,'Cleaned Responses'!$1:$1,0),FALSE)/100</f>
        <v>#N/A</v>
      </c>
      <c r="AZ67" s="7" t="e">
        <f>VLOOKUP($A67&amp;$B67,'Cleaned Responses'!$1:$82,MATCH(AZ$1,'Cleaned Responses'!$1:$1,0),FALSE)/100</f>
        <v>#N/A</v>
      </c>
      <c r="BA67" s="7" t="e">
        <f>VLOOKUP($A67&amp;$B67,'Cleaned Responses'!$1:$82,MATCH(BA$1,'Cleaned Responses'!$1:$1,0),FALSE)/100</f>
        <v>#N/A</v>
      </c>
      <c r="BB67" s="7"/>
      <c r="BC67" s="6" t="e">
        <f>VLOOKUP($A67&amp;$B67,'Cleaned Responses'!$1:$82,MATCH(BC$1,'Cleaned Responses'!$1:$1,0),FALSE)</f>
        <v>#N/A</v>
      </c>
      <c r="BD67" s="6" t="e">
        <f>VLOOKUP($A67&amp;$B67,'Cleaned Responses'!$1:$82,MATCH(BD$1,'Cleaned Responses'!$1:$1,0),FALSE)</f>
        <v>#N/A</v>
      </c>
      <c r="BE67" t="e">
        <f>VLOOKUP($A67&amp;$B67,'Cleaned Responses'!$1:$82,MATCH(BE$1,'Cleaned Responses'!$1:$1,0),FALSE)/100</f>
        <v>#N/A</v>
      </c>
      <c r="BF67" t="e">
        <f>VLOOKUP($A67&amp;$B67,'Cleaned Responses'!$1:$82,MATCH(BF$1,'Cleaned Responses'!$1:$1,0),FALSE)/100</f>
        <v>#N/A</v>
      </c>
      <c r="BG67" t="e">
        <f>VLOOKUP($A67&amp;$B67,'Cleaned Responses'!$1:$82,MATCH(BG$1,'Cleaned Responses'!$1:$1,0),FALSE)/100</f>
        <v>#N/A</v>
      </c>
      <c r="BH67" t="e">
        <f t="shared" ref="BH67:BH130" si="30">BE67*AF67</f>
        <v>#N/A</v>
      </c>
      <c r="BI67" t="e">
        <f t="shared" ref="BI67:BI130" si="31">BF67*AF67</f>
        <v>#N/A</v>
      </c>
      <c r="BJ67" t="e">
        <f t="shared" ref="BJ67:BJ130" si="32">BG67*AF67</f>
        <v>#N/A</v>
      </c>
      <c r="BK67" t="e">
        <f>VLOOKUP($A67&amp;$B67,'Cleaned Responses'!$1:$82,MATCH(BK$1,'Cleaned Responses'!$1:$1,0),FALSE)/100</f>
        <v>#N/A</v>
      </c>
      <c r="BL67" t="e">
        <f>VLOOKUP($A67&amp;$B67,'Cleaned Responses'!$1:$82,MATCH(BL$1,'Cleaned Responses'!$1:$1,0),FALSE)/100</f>
        <v>#N/A</v>
      </c>
      <c r="BM67" t="e">
        <f>VLOOKUP($A67&amp;$B67,'Cleaned Responses'!$1:$82,MATCH(BM$1,'Cleaned Responses'!$1:$1,0),FALSE)/100</f>
        <v>#N/A</v>
      </c>
      <c r="BN67" t="e">
        <f>VLOOKUP($A67&amp;$B67,'Cleaned Responses'!$1:$82,MATCH(BN$1,'Cleaned Responses'!$1:$1,0),FALSE)/100</f>
        <v>#N/A</v>
      </c>
      <c r="BO67" t="e">
        <f>VLOOKUP($A67&amp;$B67,'Cleaned Responses'!$1:$82,MATCH(BO$1,'Cleaned Responses'!$1:$1,0),FALSE)/100</f>
        <v>#N/A</v>
      </c>
      <c r="BP67" t="e">
        <f>VLOOKUP($A67&amp;$B67,'Cleaned Responses'!$1:$82,MATCH(BP$1,'Cleaned Responses'!$1:$1,0),FALSE)/100</f>
        <v>#N/A</v>
      </c>
      <c r="BQ67" t="e">
        <f>VLOOKUP($A67&amp;$B67,'Cleaned Responses'!$1:$82,MATCH(BQ$1,'Cleaned Responses'!$1:$1,0),FALSE)/100</f>
        <v>#N/A</v>
      </c>
      <c r="BR67" t="e">
        <f>VLOOKUP($A67&amp;$B67,'Cleaned Responses'!$1:$82,MATCH(BR$1,'Cleaned Responses'!$1:$1,0),FALSE)/100</f>
        <v>#N/A</v>
      </c>
      <c r="BS67" t="e">
        <f>VLOOKUP($A67&amp;$B67,'Cleaned Responses'!$1:$82,MATCH(BS$1,'Cleaned Responses'!$1:$1,0),FALSE)/100</f>
        <v>#N/A</v>
      </c>
      <c r="BT67" t="e">
        <f>VLOOKUP($A67&amp;$B67,'Cleaned Responses'!$1:$82,MATCH(BT$1,'Cleaned Responses'!$1:$1,0),FALSE)/100</f>
        <v>#N/A</v>
      </c>
      <c r="BU67" t="e">
        <f>VLOOKUP($A67&amp;$B67,'Cleaned Responses'!$1:$82,MATCH(BU$1,'Cleaned Responses'!$1:$1,0),FALSE)/100</f>
        <v>#N/A</v>
      </c>
      <c r="BV67" t="e">
        <f>VLOOKUP($A67&amp;$B67,'Cleaned Responses'!$1:$82,MATCH(BV$1,'Cleaned Responses'!$1:$1,0),FALSE)/100</f>
        <v>#N/A</v>
      </c>
      <c r="BW67" t="e">
        <f t="shared" ref="BW67:BW130" si="33">BK67*AF67</f>
        <v>#N/A</v>
      </c>
      <c r="BX67" t="e">
        <f t="shared" ref="BX67:BX130" si="34">BL67*AF67</f>
        <v>#N/A</v>
      </c>
      <c r="BY67" t="e">
        <f t="shared" ref="BY67:BY130" si="35">BM67*AF67</f>
        <v>#N/A</v>
      </c>
      <c r="BZ67" t="e">
        <f t="shared" ref="BZ67:BZ130" si="36">BN67*AF67</f>
        <v>#N/A</v>
      </c>
      <c r="CA67" t="e">
        <f t="shared" ref="CA67:CA130" si="37">BO67*AF67</f>
        <v>#N/A</v>
      </c>
      <c r="CB67" t="e">
        <f t="shared" ref="CB67:CB130" si="38">BP67*AF67</f>
        <v>#N/A</v>
      </c>
      <c r="CC67" t="e">
        <f t="shared" ref="CC67:CC130" si="39">BQ67*AF67</f>
        <v>#N/A</v>
      </c>
      <c r="CD67" t="e">
        <f t="shared" ref="CD67:CD130" si="40">BR67*AF67</f>
        <v>#N/A</v>
      </c>
      <c r="CE67" t="e">
        <f t="shared" ref="CE67:CE130" si="41">BS67*AF67</f>
        <v>#N/A</v>
      </c>
      <c r="CF67" t="e">
        <f t="shared" ref="CF67:CF130" si="42">BT67*AF67</f>
        <v>#N/A</v>
      </c>
      <c r="CG67" t="e">
        <f t="shared" ref="CG67:CG130" si="43">BU67*AF67</f>
        <v>#N/A</v>
      </c>
    </row>
    <row r="68" spans="1:85" ht="20" customHeight="1" x14ac:dyDescent="0.25">
      <c r="A68" s="187"/>
      <c r="B68" s="6"/>
      <c r="C68" s="6" t="e">
        <f>VLOOKUP($A68&amp;$B68,'Cleaned Responses'!$1:$82,MATCH($C$1,'Cleaned Responses'!$1:$1,0),FALSE)</f>
        <v>#N/A</v>
      </c>
      <c r="D68" s="6" t="e">
        <f>VLOOKUP($A68&amp;$B68,'Cleaned Responses'!$1:$82,MATCH(D$1,'Cleaned Responses'!$1:$1,0),FALSE)</f>
        <v>#N/A</v>
      </c>
      <c r="E68" s="6" t="e">
        <f>VLOOKUP($A68&amp;$B68,'Cleaned Responses'!$1:$82,MATCH(E$1,'Cleaned Responses'!$1:$1,0),FALSE)</f>
        <v>#N/A</v>
      </c>
      <c r="F68" s="6" t="e">
        <f>VLOOKUP($A68&amp;$B68,'Cleaned Responses'!$1:$82,MATCH(F$1,'Cleaned Responses'!$1:$1,0),FALSE)</f>
        <v>#N/A</v>
      </c>
      <c r="G68" s="6" t="e">
        <f t="shared" si="22"/>
        <v>#N/A</v>
      </c>
      <c r="H68" s="6" t="e">
        <f>VLOOKUP($A68&amp;$B68,'Cleaned Responses'!$1:$82,MATCH(H$1,'Cleaned Responses'!$1:$1,0),FALSE)</f>
        <v>#N/A</v>
      </c>
      <c r="I68" s="6" t="e">
        <f>VLOOKUP($A68&amp;$B68,'Cleaned Responses'!$1:$82,MATCH(I$1,'Cleaned Responses'!$1:$1,0),FALSE)</f>
        <v>#N/A</v>
      </c>
      <c r="J68" s="6" t="e">
        <f>VLOOKUP($A68&amp;$B68,'Cleaned Responses'!$1:$82,MATCH(J$1,'Cleaned Responses'!$1:$1,0),FALSE)</f>
        <v>#N/A</v>
      </c>
      <c r="K68" s="6" t="e">
        <f>VLOOKUP($A68&amp;$B68,'Cleaned Responses'!$1:$82,MATCH(K$1,'Cleaned Responses'!$1:$1,0),FALSE)</f>
        <v>#N/A</v>
      </c>
      <c r="L68" s="6" t="e">
        <f>VLOOKUP($A68&amp;$B68,'Cleaned Responses'!$1:$82,MATCH(L$1,'Cleaned Responses'!$1:$1,0),FALSE)</f>
        <v>#N/A</v>
      </c>
      <c r="M68" s="6" t="e">
        <f>VLOOKUP($A68&amp;$B68,'Cleaned Responses'!$1:$82,MATCH(M$1,'Cleaned Responses'!$1:$1,0),FALSE)</f>
        <v>#N/A</v>
      </c>
      <c r="N68" s="8" t="e">
        <f t="shared" si="23"/>
        <v>#N/A</v>
      </c>
      <c r="O68" s="8" t="e">
        <f t="shared" si="24"/>
        <v>#N/A</v>
      </c>
      <c r="P68" s="8" t="e">
        <f t="shared" si="25"/>
        <v>#N/A</v>
      </c>
      <c r="Q68" s="6"/>
      <c r="R68" s="6"/>
      <c r="S68" s="6"/>
      <c r="T68" s="6"/>
      <c r="U68" s="8" t="e">
        <f t="shared" si="26"/>
        <v>#N/A</v>
      </c>
      <c r="V68" s="6" t="e">
        <f>VLOOKUP($A68&amp;$B68,'Cleaned Responses'!$1:$82,MATCH(V$1,'Cleaned Responses'!$1:$1,0),FALSE)</f>
        <v>#N/A</v>
      </c>
      <c r="W68" s="6" t="e">
        <f>VLOOKUP($A68&amp;$B68,'Cleaned Responses'!$1:$82,MATCH(W$1,'Cleaned Responses'!$1:$1,0),FALSE)</f>
        <v>#N/A</v>
      </c>
      <c r="X68" s="9" t="e">
        <f t="shared" si="27"/>
        <v>#N/A</v>
      </c>
      <c r="Y68" s="9" t="e">
        <f t="shared" si="28"/>
        <v>#N/A</v>
      </c>
      <c r="Z68" s="6" t="e">
        <f>VLOOKUP($A68&amp;$B68,'Cleaned Responses'!$1:$82,MATCH(Z$1,'Cleaned Responses'!$1:$1,0),FALSE)</f>
        <v>#N/A</v>
      </c>
      <c r="AA68" s="6" t="e">
        <f>VLOOKUP($A68&amp;$B68,'Cleaned Responses'!$1:$82,MATCH(AA$1,'Cleaned Responses'!$1:$1,0),FALSE)</f>
        <v>#N/A</v>
      </c>
      <c r="AB68" s="6" t="e">
        <f>VLOOKUP($A68&amp;$B68,'Cleaned Responses'!$1:$82,MATCH(AB$1,'Cleaned Responses'!$1:$1,0),FALSE)</f>
        <v>#N/A</v>
      </c>
      <c r="AC68" s="6" t="e">
        <f>VLOOKUP($A68&amp;$B68,'Cleaned Responses'!$1:$82,MATCH(AC$1,'Cleaned Responses'!$1:$1,0),FALSE)</f>
        <v>#N/A</v>
      </c>
      <c r="AD68" s="6" t="e">
        <f>VLOOKUP($A68&amp;$B68,'Cleaned Responses'!$1:$82,MATCH(AD$1,'Cleaned Responses'!$1:$1,0),FALSE)</f>
        <v>#N/A</v>
      </c>
      <c r="AE68" s="6" t="e">
        <f>VLOOKUP($A68&amp;$B68,'Cleaned Responses'!$1:$82,MATCH(AE$1,'Cleaned Responses'!$1:$1,0),FALSE)</f>
        <v>#N/A</v>
      </c>
      <c r="AF68" s="6" t="e">
        <f>VLOOKUP($A68&amp;$B68,'Cleaned Responses'!$1:$82,MATCH(AF$1,'Cleaned Responses'!$1:$1,0),FALSE)</f>
        <v>#N/A</v>
      </c>
      <c r="AG68" s="6" t="e">
        <f>VLOOKUP($A68&amp;$B68,'Cleaned Responses'!$1:$82,MATCH(AG$1,'Cleaned Responses'!$1:$1,0),FALSE)</f>
        <v>#N/A</v>
      </c>
      <c r="AH68" s="6" t="e">
        <f t="shared" si="29"/>
        <v>#N/A</v>
      </c>
      <c r="AI68" s="7" t="e">
        <f>VLOOKUP($A68&amp;$B68,'Cleaned Responses'!$1:$82,MATCH(AI$1,'Cleaned Responses'!$1:$1,0),FALSE)/100</f>
        <v>#N/A</v>
      </c>
      <c r="AJ68" s="7" t="e">
        <f>VLOOKUP($A68&amp;$B68,'Cleaned Responses'!$1:$82,MATCH(AJ$1,'Cleaned Responses'!$1:$1,0),FALSE)/100</f>
        <v>#N/A</v>
      </c>
      <c r="AK68" s="7" t="e">
        <f>VLOOKUP($A68&amp;$B68,'Cleaned Responses'!$1:$82,MATCH(AK$1,'Cleaned Responses'!$1:$1,0),FALSE)/100</f>
        <v>#N/A</v>
      </c>
      <c r="AL68" s="7" t="e">
        <f>VLOOKUP($A68&amp;$B68,'Cleaned Responses'!$1:$82,MATCH(AL$1,'Cleaned Responses'!$1:$1,0),FALSE)/100</f>
        <v>#N/A</v>
      </c>
      <c r="AM68" s="7" t="e">
        <f>VLOOKUP($A68&amp;$B68,'Cleaned Responses'!$1:$82,MATCH(AM$1,'Cleaned Responses'!$1:$1,0),FALSE)/100</f>
        <v>#N/A</v>
      </c>
      <c r="AN68" s="7" t="e">
        <f>VLOOKUP($A68&amp;$B68,'Cleaned Responses'!$1:$82,MATCH(AN$1,'Cleaned Responses'!$1:$1,0),FALSE)/100</f>
        <v>#N/A</v>
      </c>
      <c r="AO68" s="7" t="e">
        <f>VLOOKUP($A68&amp;$B68,'Cleaned Responses'!$1:$82,MATCH(AO$1,'Cleaned Responses'!$1:$1,0),FALSE)/100</f>
        <v>#N/A</v>
      </c>
      <c r="AP68" s="7" t="e">
        <f>VLOOKUP($A68&amp;$B68,'Cleaned Responses'!$1:$82,MATCH(AP$1,'Cleaned Responses'!$1:$1,0),FALSE)/100</f>
        <v>#N/A</v>
      </c>
      <c r="AQ68" s="7" t="e">
        <f>VLOOKUP($A68&amp;$B68,'Cleaned Responses'!$1:$82,MATCH(AQ$1,'Cleaned Responses'!$1:$1,0),FALSE)/100</f>
        <v>#N/A</v>
      </c>
      <c r="AR68" s="7" t="e">
        <f>VLOOKUP($A68&amp;$B68,'Cleaned Responses'!$1:$82,MATCH(AR$1,'Cleaned Responses'!$1:$1,0),FALSE)/100</f>
        <v>#N/A</v>
      </c>
      <c r="AS68" s="7" t="e">
        <f>VLOOKUP($A68&amp;$B68,'Cleaned Responses'!$1:$82,MATCH(AS$1,'Cleaned Responses'!$1:$1,0),FALSE)/100</f>
        <v>#N/A</v>
      </c>
      <c r="AT68" s="7" t="e">
        <f>VLOOKUP($A68&amp;$B68,'Cleaned Responses'!$1:$82,MATCH(AT$1,'Cleaned Responses'!$1:$1,0),FALSE)/100</f>
        <v>#N/A</v>
      </c>
      <c r="AU68" s="7" t="e">
        <f>VLOOKUP($A68&amp;$B68,'Cleaned Responses'!$1:$82,MATCH(AU$1,'Cleaned Responses'!$1:$1,0),FALSE)/100</f>
        <v>#N/A</v>
      </c>
      <c r="AV68" s="7" t="e">
        <f>VLOOKUP($A68&amp;$B68,'Cleaned Responses'!$1:$82,MATCH(AV$1,'Cleaned Responses'!$1:$1,0),FALSE)/100</f>
        <v>#N/A</v>
      </c>
      <c r="AW68" s="7" t="e">
        <f>VLOOKUP($A68&amp;$B68,'Cleaned Responses'!$1:$82,MATCH(AW$1,'Cleaned Responses'!$1:$1,0),FALSE)/100</f>
        <v>#N/A</v>
      </c>
      <c r="AX68" s="7" t="e">
        <f>VLOOKUP($A68&amp;$B68,'Cleaned Responses'!$1:$82,MATCH(AX$1,'Cleaned Responses'!$1:$1,0),FALSE)/100</f>
        <v>#N/A</v>
      </c>
      <c r="AY68" s="7" t="e">
        <f>VLOOKUP($A68&amp;$B68,'Cleaned Responses'!$1:$82,MATCH(AY$1,'Cleaned Responses'!$1:$1,0),FALSE)/100</f>
        <v>#N/A</v>
      </c>
      <c r="AZ68" s="7" t="e">
        <f>VLOOKUP($A68&amp;$B68,'Cleaned Responses'!$1:$82,MATCH(AZ$1,'Cleaned Responses'!$1:$1,0),FALSE)/100</f>
        <v>#N/A</v>
      </c>
      <c r="BA68" s="7" t="e">
        <f>VLOOKUP($A68&amp;$B68,'Cleaned Responses'!$1:$82,MATCH(BA$1,'Cleaned Responses'!$1:$1,0),FALSE)/100</f>
        <v>#N/A</v>
      </c>
      <c r="BB68" s="7"/>
      <c r="BC68" s="6" t="e">
        <f>VLOOKUP($A68&amp;$B68,'Cleaned Responses'!$1:$82,MATCH(BC$1,'Cleaned Responses'!$1:$1,0),FALSE)</f>
        <v>#N/A</v>
      </c>
      <c r="BD68" s="6" t="e">
        <f>VLOOKUP($A68&amp;$B68,'Cleaned Responses'!$1:$82,MATCH(BD$1,'Cleaned Responses'!$1:$1,0),FALSE)</f>
        <v>#N/A</v>
      </c>
      <c r="BE68" t="e">
        <f>VLOOKUP($A68&amp;$B68,'Cleaned Responses'!$1:$82,MATCH(BE$1,'Cleaned Responses'!$1:$1,0),FALSE)/100</f>
        <v>#N/A</v>
      </c>
      <c r="BF68" t="e">
        <f>VLOOKUP($A68&amp;$B68,'Cleaned Responses'!$1:$82,MATCH(BF$1,'Cleaned Responses'!$1:$1,0),FALSE)/100</f>
        <v>#N/A</v>
      </c>
      <c r="BG68" t="e">
        <f>VLOOKUP($A68&amp;$B68,'Cleaned Responses'!$1:$82,MATCH(BG$1,'Cleaned Responses'!$1:$1,0),FALSE)/100</f>
        <v>#N/A</v>
      </c>
      <c r="BH68" t="e">
        <f t="shared" si="30"/>
        <v>#N/A</v>
      </c>
      <c r="BI68" t="e">
        <f t="shared" si="31"/>
        <v>#N/A</v>
      </c>
      <c r="BJ68" t="e">
        <f t="shared" si="32"/>
        <v>#N/A</v>
      </c>
      <c r="BK68" t="e">
        <f>VLOOKUP($A68&amp;$B68,'Cleaned Responses'!$1:$82,MATCH(BK$1,'Cleaned Responses'!$1:$1,0),FALSE)/100</f>
        <v>#N/A</v>
      </c>
      <c r="BL68" t="e">
        <f>VLOOKUP($A68&amp;$B68,'Cleaned Responses'!$1:$82,MATCH(BL$1,'Cleaned Responses'!$1:$1,0),FALSE)/100</f>
        <v>#N/A</v>
      </c>
      <c r="BM68" t="e">
        <f>VLOOKUP($A68&amp;$B68,'Cleaned Responses'!$1:$82,MATCH(BM$1,'Cleaned Responses'!$1:$1,0),FALSE)/100</f>
        <v>#N/A</v>
      </c>
      <c r="BN68" t="e">
        <f>VLOOKUP($A68&amp;$B68,'Cleaned Responses'!$1:$82,MATCH(BN$1,'Cleaned Responses'!$1:$1,0),FALSE)/100</f>
        <v>#N/A</v>
      </c>
      <c r="BO68" t="e">
        <f>VLOOKUP($A68&amp;$B68,'Cleaned Responses'!$1:$82,MATCH(BO$1,'Cleaned Responses'!$1:$1,0),FALSE)/100</f>
        <v>#N/A</v>
      </c>
      <c r="BP68" t="e">
        <f>VLOOKUP($A68&amp;$B68,'Cleaned Responses'!$1:$82,MATCH(BP$1,'Cleaned Responses'!$1:$1,0),FALSE)/100</f>
        <v>#N/A</v>
      </c>
      <c r="BQ68" t="e">
        <f>VLOOKUP($A68&amp;$B68,'Cleaned Responses'!$1:$82,MATCH(BQ$1,'Cleaned Responses'!$1:$1,0),FALSE)/100</f>
        <v>#N/A</v>
      </c>
      <c r="BR68" t="e">
        <f>VLOOKUP($A68&amp;$B68,'Cleaned Responses'!$1:$82,MATCH(BR$1,'Cleaned Responses'!$1:$1,0),FALSE)/100</f>
        <v>#N/A</v>
      </c>
      <c r="BS68" t="e">
        <f>VLOOKUP($A68&amp;$B68,'Cleaned Responses'!$1:$82,MATCH(BS$1,'Cleaned Responses'!$1:$1,0),FALSE)/100</f>
        <v>#N/A</v>
      </c>
      <c r="BT68" t="e">
        <f>VLOOKUP($A68&amp;$B68,'Cleaned Responses'!$1:$82,MATCH(BT$1,'Cleaned Responses'!$1:$1,0),FALSE)/100</f>
        <v>#N/A</v>
      </c>
      <c r="BU68" t="e">
        <f>VLOOKUP($A68&amp;$B68,'Cleaned Responses'!$1:$82,MATCH(BU$1,'Cleaned Responses'!$1:$1,0),FALSE)/100</f>
        <v>#N/A</v>
      </c>
      <c r="BV68" t="e">
        <f>VLOOKUP($A68&amp;$B68,'Cleaned Responses'!$1:$82,MATCH(BV$1,'Cleaned Responses'!$1:$1,0),FALSE)/100</f>
        <v>#N/A</v>
      </c>
      <c r="BW68" t="e">
        <f t="shared" si="33"/>
        <v>#N/A</v>
      </c>
      <c r="BX68" t="e">
        <f t="shared" si="34"/>
        <v>#N/A</v>
      </c>
      <c r="BY68" t="e">
        <f t="shared" si="35"/>
        <v>#N/A</v>
      </c>
      <c r="BZ68" t="e">
        <f t="shared" si="36"/>
        <v>#N/A</v>
      </c>
      <c r="CA68" t="e">
        <f t="shared" si="37"/>
        <v>#N/A</v>
      </c>
      <c r="CB68" t="e">
        <f t="shared" si="38"/>
        <v>#N/A</v>
      </c>
      <c r="CC68" t="e">
        <f t="shared" si="39"/>
        <v>#N/A</v>
      </c>
      <c r="CD68" t="e">
        <f t="shared" si="40"/>
        <v>#N/A</v>
      </c>
      <c r="CE68" t="e">
        <f t="shared" si="41"/>
        <v>#N/A</v>
      </c>
      <c r="CF68" t="e">
        <f t="shared" si="42"/>
        <v>#N/A</v>
      </c>
      <c r="CG68" t="e">
        <f t="shared" si="43"/>
        <v>#N/A</v>
      </c>
    </row>
    <row r="69" spans="1:85" ht="20" customHeight="1" x14ac:dyDescent="0.25">
      <c r="A69" s="187"/>
      <c r="B69" s="6"/>
      <c r="C69" s="6" t="e">
        <f>VLOOKUP($A69&amp;$B69,'Cleaned Responses'!$1:$82,MATCH($C$1,'Cleaned Responses'!$1:$1,0),FALSE)</f>
        <v>#N/A</v>
      </c>
      <c r="D69" s="6" t="e">
        <f>VLOOKUP($A69&amp;$B69,'Cleaned Responses'!$1:$82,MATCH(D$1,'Cleaned Responses'!$1:$1,0),FALSE)</f>
        <v>#N/A</v>
      </c>
      <c r="E69" s="6" t="e">
        <f>VLOOKUP($A69&amp;$B69,'Cleaned Responses'!$1:$82,MATCH(E$1,'Cleaned Responses'!$1:$1,0),FALSE)</f>
        <v>#N/A</v>
      </c>
      <c r="F69" s="6" t="e">
        <f>VLOOKUP($A69&amp;$B69,'Cleaned Responses'!$1:$82,MATCH(F$1,'Cleaned Responses'!$1:$1,0),FALSE)</f>
        <v>#N/A</v>
      </c>
      <c r="G69" s="6" t="e">
        <f t="shared" si="22"/>
        <v>#N/A</v>
      </c>
      <c r="H69" s="6" t="e">
        <f>VLOOKUP($A69&amp;$B69,'Cleaned Responses'!$1:$82,MATCH(H$1,'Cleaned Responses'!$1:$1,0),FALSE)</f>
        <v>#N/A</v>
      </c>
      <c r="I69" s="6" t="e">
        <f>VLOOKUP($A69&amp;$B69,'Cleaned Responses'!$1:$82,MATCH(I$1,'Cleaned Responses'!$1:$1,0),FALSE)</f>
        <v>#N/A</v>
      </c>
      <c r="J69" s="6" t="e">
        <f>VLOOKUP($A69&amp;$B69,'Cleaned Responses'!$1:$82,MATCH(J$1,'Cleaned Responses'!$1:$1,0),FALSE)</f>
        <v>#N/A</v>
      </c>
      <c r="K69" s="6" t="e">
        <f>VLOOKUP($A69&amp;$B69,'Cleaned Responses'!$1:$82,MATCH(K$1,'Cleaned Responses'!$1:$1,0),FALSE)</f>
        <v>#N/A</v>
      </c>
      <c r="L69" s="6" t="e">
        <f>VLOOKUP($A69&amp;$B69,'Cleaned Responses'!$1:$82,MATCH(L$1,'Cleaned Responses'!$1:$1,0),FALSE)</f>
        <v>#N/A</v>
      </c>
      <c r="M69" s="6" t="e">
        <f>VLOOKUP($A69&amp;$B69,'Cleaned Responses'!$1:$82,MATCH(M$1,'Cleaned Responses'!$1:$1,0),FALSE)</f>
        <v>#N/A</v>
      </c>
      <c r="N69" s="8" t="e">
        <f t="shared" si="23"/>
        <v>#N/A</v>
      </c>
      <c r="O69" s="8" t="e">
        <f t="shared" si="24"/>
        <v>#N/A</v>
      </c>
      <c r="P69" s="8" t="e">
        <f t="shared" si="25"/>
        <v>#N/A</v>
      </c>
      <c r="Q69" s="6"/>
      <c r="R69" s="6"/>
      <c r="S69" s="6"/>
      <c r="T69" s="6"/>
      <c r="U69" s="8" t="e">
        <f t="shared" si="26"/>
        <v>#N/A</v>
      </c>
      <c r="V69" s="6" t="e">
        <f>VLOOKUP($A69&amp;$B69,'Cleaned Responses'!$1:$82,MATCH(V$1,'Cleaned Responses'!$1:$1,0),FALSE)</f>
        <v>#N/A</v>
      </c>
      <c r="W69" s="6" t="e">
        <f>VLOOKUP($A69&amp;$B69,'Cleaned Responses'!$1:$82,MATCH(W$1,'Cleaned Responses'!$1:$1,0),FALSE)</f>
        <v>#N/A</v>
      </c>
      <c r="X69" s="9" t="e">
        <f t="shared" si="27"/>
        <v>#N/A</v>
      </c>
      <c r="Y69" s="9" t="e">
        <f t="shared" si="28"/>
        <v>#N/A</v>
      </c>
      <c r="Z69" s="6" t="e">
        <f>VLOOKUP($A69&amp;$B69,'Cleaned Responses'!$1:$82,MATCH(Z$1,'Cleaned Responses'!$1:$1,0),FALSE)</f>
        <v>#N/A</v>
      </c>
      <c r="AA69" s="6" t="e">
        <f>VLOOKUP($A69&amp;$B69,'Cleaned Responses'!$1:$82,MATCH(AA$1,'Cleaned Responses'!$1:$1,0),FALSE)</f>
        <v>#N/A</v>
      </c>
      <c r="AB69" s="6" t="e">
        <f>VLOOKUP($A69&amp;$B69,'Cleaned Responses'!$1:$82,MATCH(AB$1,'Cleaned Responses'!$1:$1,0),FALSE)</f>
        <v>#N/A</v>
      </c>
      <c r="AC69" s="6" t="e">
        <f>VLOOKUP($A69&amp;$B69,'Cleaned Responses'!$1:$82,MATCH(AC$1,'Cleaned Responses'!$1:$1,0),FALSE)</f>
        <v>#N/A</v>
      </c>
      <c r="AD69" s="6" t="e">
        <f>VLOOKUP($A69&amp;$B69,'Cleaned Responses'!$1:$82,MATCH(AD$1,'Cleaned Responses'!$1:$1,0),FALSE)</f>
        <v>#N/A</v>
      </c>
      <c r="AE69" s="6" t="e">
        <f>VLOOKUP($A69&amp;$B69,'Cleaned Responses'!$1:$82,MATCH(AE$1,'Cleaned Responses'!$1:$1,0),FALSE)</f>
        <v>#N/A</v>
      </c>
      <c r="AF69" s="6" t="e">
        <f>VLOOKUP($A69&amp;$B69,'Cleaned Responses'!$1:$82,MATCH(AF$1,'Cleaned Responses'!$1:$1,0),FALSE)</f>
        <v>#N/A</v>
      </c>
      <c r="AG69" s="6" t="e">
        <f>VLOOKUP($A69&amp;$B69,'Cleaned Responses'!$1:$82,MATCH(AG$1,'Cleaned Responses'!$1:$1,0),FALSE)</f>
        <v>#N/A</v>
      </c>
      <c r="AH69" s="6" t="e">
        <f t="shared" si="29"/>
        <v>#N/A</v>
      </c>
      <c r="AI69" s="7" t="e">
        <f>VLOOKUP($A69&amp;$B69,'Cleaned Responses'!$1:$82,MATCH(AI$1,'Cleaned Responses'!$1:$1,0),FALSE)/100</f>
        <v>#N/A</v>
      </c>
      <c r="AJ69" s="7" t="e">
        <f>VLOOKUP($A69&amp;$B69,'Cleaned Responses'!$1:$82,MATCH(AJ$1,'Cleaned Responses'!$1:$1,0),FALSE)/100</f>
        <v>#N/A</v>
      </c>
      <c r="AK69" s="7" t="e">
        <f>VLOOKUP($A69&amp;$B69,'Cleaned Responses'!$1:$82,MATCH(AK$1,'Cleaned Responses'!$1:$1,0),FALSE)/100</f>
        <v>#N/A</v>
      </c>
      <c r="AL69" s="7" t="e">
        <f>VLOOKUP($A69&amp;$B69,'Cleaned Responses'!$1:$82,MATCH(AL$1,'Cleaned Responses'!$1:$1,0),FALSE)/100</f>
        <v>#N/A</v>
      </c>
      <c r="AM69" s="7" t="e">
        <f>VLOOKUP($A69&amp;$B69,'Cleaned Responses'!$1:$82,MATCH(AM$1,'Cleaned Responses'!$1:$1,0),FALSE)/100</f>
        <v>#N/A</v>
      </c>
      <c r="AN69" s="7" t="e">
        <f>VLOOKUP($A69&amp;$B69,'Cleaned Responses'!$1:$82,MATCH(AN$1,'Cleaned Responses'!$1:$1,0),FALSE)/100</f>
        <v>#N/A</v>
      </c>
      <c r="AO69" s="7" t="e">
        <f>VLOOKUP($A69&amp;$B69,'Cleaned Responses'!$1:$82,MATCH(AO$1,'Cleaned Responses'!$1:$1,0),FALSE)/100</f>
        <v>#N/A</v>
      </c>
      <c r="AP69" s="7" t="e">
        <f>VLOOKUP($A69&amp;$B69,'Cleaned Responses'!$1:$82,MATCH(AP$1,'Cleaned Responses'!$1:$1,0),FALSE)/100</f>
        <v>#N/A</v>
      </c>
      <c r="AQ69" s="7" t="e">
        <f>VLOOKUP($A69&amp;$B69,'Cleaned Responses'!$1:$82,MATCH(AQ$1,'Cleaned Responses'!$1:$1,0),FALSE)/100</f>
        <v>#N/A</v>
      </c>
      <c r="AR69" s="7" t="e">
        <f>VLOOKUP($A69&amp;$B69,'Cleaned Responses'!$1:$82,MATCH(AR$1,'Cleaned Responses'!$1:$1,0),FALSE)/100</f>
        <v>#N/A</v>
      </c>
      <c r="AS69" s="7" t="e">
        <f>VLOOKUP($A69&amp;$B69,'Cleaned Responses'!$1:$82,MATCH(AS$1,'Cleaned Responses'!$1:$1,0),FALSE)/100</f>
        <v>#N/A</v>
      </c>
      <c r="AT69" s="7" t="e">
        <f>VLOOKUP($A69&amp;$B69,'Cleaned Responses'!$1:$82,MATCH(AT$1,'Cleaned Responses'!$1:$1,0),FALSE)/100</f>
        <v>#N/A</v>
      </c>
      <c r="AU69" s="7" t="e">
        <f>VLOOKUP($A69&amp;$B69,'Cleaned Responses'!$1:$82,MATCH(AU$1,'Cleaned Responses'!$1:$1,0),FALSE)/100</f>
        <v>#N/A</v>
      </c>
      <c r="AV69" s="7" t="e">
        <f>VLOOKUP($A69&amp;$B69,'Cleaned Responses'!$1:$82,MATCH(AV$1,'Cleaned Responses'!$1:$1,0),FALSE)/100</f>
        <v>#N/A</v>
      </c>
      <c r="AW69" s="7" t="e">
        <f>VLOOKUP($A69&amp;$B69,'Cleaned Responses'!$1:$82,MATCH(AW$1,'Cleaned Responses'!$1:$1,0),FALSE)/100</f>
        <v>#N/A</v>
      </c>
      <c r="AX69" s="7" t="e">
        <f>VLOOKUP($A69&amp;$B69,'Cleaned Responses'!$1:$82,MATCH(AX$1,'Cleaned Responses'!$1:$1,0),FALSE)/100</f>
        <v>#N/A</v>
      </c>
      <c r="AY69" s="7" t="e">
        <f>VLOOKUP($A69&amp;$B69,'Cleaned Responses'!$1:$82,MATCH(AY$1,'Cleaned Responses'!$1:$1,0),FALSE)/100</f>
        <v>#N/A</v>
      </c>
      <c r="AZ69" s="7" t="e">
        <f>VLOOKUP($A69&amp;$B69,'Cleaned Responses'!$1:$82,MATCH(AZ$1,'Cleaned Responses'!$1:$1,0),FALSE)/100</f>
        <v>#N/A</v>
      </c>
      <c r="BA69" s="7" t="e">
        <f>VLOOKUP($A69&amp;$B69,'Cleaned Responses'!$1:$82,MATCH(BA$1,'Cleaned Responses'!$1:$1,0),FALSE)/100</f>
        <v>#N/A</v>
      </c>
      <c r="BB69" s="7"/>
      <c r="BC69" s="6" t="e">
        <f>VLOOKUP($A69&amp;$B69,'Cleaned Responses'!$1:$82,MATCH(BC$1,'Cleaned Responses'!$1:$1,0),FALSE)</f>
        <v>#N/A</v>
      </c>
      <c r="BD69" s="6" t="e">
        <f>VLOOKUP($A69&amp;$B69,'Cleaned Responses'!$1:$82,MATCH(BD$1,'Cleaned Responses'!$1:$1,0),FALSE)</f>
        <v>#N/A</v>
      </c>
      <c r="BE69" t="e">
        <f>VLOOKUP($A69&amp;$B69,'Cleaned Responses'!$1:$82,MATCH(BE$1,'Cleaned Responses'!$1:$1,0),FALSE)/100</f>
        <v>#N/A</v>
      </c>
      <c r="BF69" t="e">
        <f>VLOOKUP($A69&amp;$B69,'Cleaned Responses'!$1:$82,MATCH(BF$1,'Cleaned Responses'!$1:$1,0),FALSE)/100</f>
        <v>#N/A</v>
      </c>
      <c r="BG69" t="e">
        <f>VLOOKUP($A69&amp;$B69,'Cleaned Responses'!$1:$82,MATCH(BG$1,'Cleaned Responses'!$1:$1,0),FALSE)/100</f>
        <v>#N/A</v>
      </c>
      <c r="BH69" t="e">
        <f t="shared" si="30"/>
        <v>#N/A</v>
      </c>
      <c r="BI69" t="e">
        <f t="shared" si="31"/>
        <v>#N/A</v>
      </c>
      <c r="BJ69" t="e">
        <f t="shared" si="32"/>
        <v>#N/A</v>
      </c>
      <c r="BK69" t="e">
        <f>VLOOKUP($A69&amp;$B69,'Cleaned Responses'!$1:$82,MATCH(BK$1,'Cleaned Responses'!$1:$1,0),FALSE)/100</f>
        <v>#N/A</v>
      </c>
      <c r="BL69" t="e">
        <f>VLOOKUP($A69&amp;$B69,'Cleaned Responses'!$1:$82,MATCH(BL$1,'Cleaned Responses'!$1:$1,0),FALSE)/100</f>
        <v>#N/A</v>
      </c>
      <c r="BM69" t="e">
        <f>VLOOKUP($A69&amp;$B69,'Cleaned Responses'!$1:$82,MATCH(BM$1,'Cleaned Responses'!$1:$1,0),FALSE)/100</f>
        <v>#N/A</v>
      </c>
      <c r="BN69" t="e">
        <f>VLOOKUP($A69&amp;$B69,'Cleaned Responses'!$1:$82,MATCH(BN$1,'Cleaned Responses'!$1:$1,0),FALSE)/100</f>
        <v>#N/A</v>
      </c>
      <c r="BO69" t="e">
        <f>VLOOKUP($A69&amp;$B69,'Cleaned Responses'!$1:$82,MATCH(BO$1,'Cleaned Responses'!$1:$1,0),FALSE)/100</f>
        <v>#N/A</v>
      </c>
      <c r="BP69" t="e">
        <f>VLOOKUP($A69&amp;$B69,'Cleaned Responses'!$1:$82,MATCH(BP$1,'Cleaned Responses'!$1:$1,0),FALSE)/100</f>
        <v>#N/A</v>
      </c>
      <c r="BQ69" t="e">
        <f>VLOOKUP($A69&amp;$B69,'Cleaned Responses'!$1:$82,MATCH(BQ$1,'Cleaned Responses'!$1:$1,0),FALSE)/100</f>
        <v>#N/A</v>
      </c>
      <c r="BR69" t="e">
        <f>VLOOKUP($A69&amp;$B69,'Cleaned Responses'!$1:$82,MATCH(BR$1,'Cleaned Responses'!$1:$1,0),FALSE)/100</f>
        <v>#N/A</v>
      </c>
      <c r="BS69" t="e">
        <f>VLOOKUP($A69&amp;$B69,'Cleaned Responses'!$1:$82,MATCH(BS$1,'Cleaned Responses'!$1:$1,0),FALSE)/100</f>
        <v>#N/A</v>
      </c>
      <c r="BT69" t="e">
        <f>VLOOKUP($A69&amp;$B69,'Cleaned Responses'!$1:$82,MATCH(BT$1,'Cleaned Responses'!$1:$1,0),FALSE)/100</f>
        <v>#N/A</v>
      </c>
      <c r="BU69" t="e">
        <f>VLOOKUP($A69&amp;$B69,'Cleaned Responses'!$1:$82,MATCH(BU$1,'Cleaned Responses'!$1:$1,0),FALSE)/100</f>
        <v>#N/A</v>
      </c>
      <c r="BV69" t="e">
        <f>VLOOKUP($A69&amp;$B69,'Cleaned Responses'!$1:$82,MATCH(BV$1,'Cleaned Responses'!$1:$1,0),FALSE)/100</f>
        <v>#N/A</v>
      </c>
      <c r="BW69" t="e">
        <f t="shared" si="33"/>
        <v>#N/A</v>
      </c>
      <c r="BX69" t="e">
        <f t="shared" si="34"/>
        <v>#N/A</v>
      </c>
      <c r="BY69" t="e">
        <f t="shared" si="35"/>
        <v>#N/A</v>
      </c>
      <c r="BZ69" t="e">
        <f t="shared" si="36"/>
        <v>#N/A</v>
      </c>
      <c r="CA69" t="e">
        <f t="shared" si="37"/>
        <v>#N/A</v>
      </c>
      <c r="CB69" t="e">
        <f t="shared" si="38"/>
        <v>#N/A</v>
      </c>
      <c r="CC69" t="e">
        <f t="shared" si="39"/>
        <v>#N/A</v>
      </c>
      <c r="CD69" t="e">
        <f t="shared" si="40"/>
        <v>#N/A</v>
      </c>
      <c r="CE69" t="e">
        <f t="shared" si="41"/>
        <v>#N/A</v>
      </c>
      <c r="CF69" t="e">
        <f t="shared" si="42"/>
        <v>#N/A</v>
      </c>
      <c r="CG69" t="e">
        <f t="shared" si="43"/>
        <v>#N/A</v>
      </c>
    </row>
    <row r="70" spans="1:85" ht="20" customHeight="1" x14ac:dyDescent="0.25">
      <c r="A70" s="187"/>
      <c r="B70" s="6"/>
      <c r="C70" s="6" t="e">
        <f>VLOOKUP($A70&amp;$B70,'Cleaned Responses'!$1:$82,MATCH($C$1,'Cleaned Responses'!$1:$1,0),FALSE)</f>
        <v>#N/A</v>
      </c>
      <c r="D70" s="6" t="e">
        <f>VLOOKUP($A70&amp;$B70,'Cleaned Responses'!$1:$82,MATCH(D$1,'Cleaned Responses'!$1:$1,0),FALSE)</f>
        <v>#N/A</v>
      </c>
      <c r="E70" s="6" t="e">
        <f>VLOOKUP($A70&amp;$B70,'Cleaned Responses'!$1:$82,MATCH(E$1,'Cleaned Responses'!$1:$1,0),FALSE)</f>
        <v>#N/A</v>
      </c>
      <c r="F70" s="6" t="e">
        <f>VLOOKUP($A70&amp;$B70,'Cleaned Responses'!$1:$82,MATCH(F$1,'Cleaned Responses'!$1:$1,0),FALSE)</f>
        <v>#N/A</v>
      </c>
      <c r="G70" s="6" t="e">
        <f t="shared" si="22"/>
        <v>#N/A</v>
      </c>
      <c r="H70" s="6" t="e">
        <f>VLOOKUP($A70&amp;$B70,'Cleaned Responses'!$1:$82,MATCH(H$1,'Cleaned Responses'!$1:$1,0),FALSE)</f>
        <v>#N/A</v>
      </c>
      <c r="I70" s="6" t="e">
        <f>VLOOKUP($A70&amp;$B70,'Cleaned Responses'!$1:$82,MATCH(I$1,'Cleaned Responses'!$1:$1,0),FALSE)</f>
        <v>#N/A</v>
      </c>
      <c r="J70" s="6" t="e">
        <f>VLOOKUP($A70&amp;$B70,'Cleaned Responses'!$1:$82,MATCH(J$1,'Cleaned Responses'!$1:$1,0),FALSE)</f>
        <v>#N/A</v>
      </c>
      <c r="K70" s="6" t="e">
        <f>VLOOKUP($A70&amp;$B70,'Cleaned Responses'!$1:$82,MATCH(K$1,'Cleaned Responses'!$1:$1,0),FALSE)</f>
        <v>#N/A</v>
      </c>
      <c r="L70" s="6" t="e">
        <f>VLOOKUP($A70&amp;$B70,'Cleaned Responses'!$1:$82,MATCH(L$1,'Cleaned Responses'!$1:$1,0),FALSE)</f>
        <v>#N/A</v>
      </c>
      <c r="M70" s="6" t="e">
        <f>VLOOKUP($A70&amp;$B70,'Cleaned Responses'!$1:$82,MATCH(M$1,'Cleaned Responses'!$1:$1,0),FALSE)</f>
        <v>#N/A</v>
      </c>
      <c r="N70" s="8" t="e">
        <f t="shared" si="23"/>
        <v>#N/A</v>
      </c>
      <c r="O70" s="8" t="e">
        <f t="shared" si="24"/>
        <v>#N/A</v>
      </c>
      <c r="P70" s="8" t="e">
        <f t="shared" si="25"/>
        <v>#N/A</v>
      </c>
      <c r="Q70" s="6"/>
      <c r="R70" s="6"/>
      <c r="S70" s="6"/>
      <c r="T70" s="6"/>
      <c r="U70" s="8" t="e">
        <f t="shared" si="26"/>
        <v>#N/A</v>
      </c>
      <c r="V70" s="6" t="e">
        <f>VLOOKUP($A70&amp;$B70,'Cleaned Responses'!$1:$82,MATCH(V$1,'Cleaned Responses'!$1:$1,0),FALSE)</f>
        <v>#N/A</v>
      </c>
      <c r="W70" s="6" t="e">
        <f>VLOOKUP($A70&amp;$B70,'Cleaned Responses'!$1:$82,MATCH(W$1,'Cleaned Responses'!$1:$1,0),FALSE)</f>
        <v>#N/A</v>
      </c>
      <c r="X70" s="9" t="e">
        <f t="shared" si="27"/>
        <v>#N/A</v>
      </c>
      <c r="Y70" s="9" t="e">
        <f t="shared" si="28"/>
        <v>#N/A</v>
      </c>
      <c r="Z70" s="6" t="e">
        <f>VLOOKUP($A70&amp;$B70,'Cleaned Responses'!$1:$82,MATCH(Z$1,'Cleaned Responses'!$1:$1,0),FALSE)</f>
        <v>#N/A</v>
      </c>
      <c r="AA70" s="6" t="e">
        <f>VLOOKUP($A70&amp;$B70,'Cleaned Responses'!$1:$82,MATCH(AA$1,'Cleaned Responses'!$1:$1,0),FALSE)</f>
        <v>#N/A</v>
      </c>
      <c r="AB70" s="6" t="e">
        <f>VLOOKUP($A70&amp;$B70,'Cleaned Responses'!$1:$82,MATCH(AB$1,'Cleaned Responses'!$1:$1,0),FALSE)</f>
        <v>#N/A</v>
      </c>
      <c r="AC70" s="6" t="e">
        <f>VLOOKUP($A70&amp;$B70,'Cleaned Responses'!$1:$82,MATCH(AC$1,'Cleaned Responses'!$1:$1,0),FALSE)</f>
        <v>#N/A</v>
      </c>
      <c r="AD70" s="6" t="e">
        <f>VLOOKUP($A70&amp;$B70,'Cleaned Responses'!$1:$82,MATCH(AD$1,'Cleaned Responses'!$1:$1,0),FALSE)</f>
        <v>#N/A</v>
      </c>
      <c r="AE70" s="6" t="e">
        <f>VLOOKUP($A70&amp;$B70,'Cleaned Responses'!$1:$82,MATCH(AE$1,'Cleaned Responses'!$1:$1,0),FALSE)</f>
        <v>#N/A</v>
      </c>
      <c r="AF70" s="6" t="e">
        <f>VLOOKUP($A70&amp;$B70,'Cleaned Responses'!$1:$82,MATCH(AF$1,'Cleaned Responses'!$1:$1,0),FALSE)</f>
        <v>#N/A</v>
      </c>
      <c r="AG70" s="6" t="e">
        <f>VLOOKUP($A70&amp;$B70,'Cleaned Responses'!$1:$82,MATCH(AG$1,'Cleaned Responses'!$1:$1,0),FALSE)</f>
        <v>#N/A</v>
      </c>
      <c r="AH70" s="6" t="e">
        <f t="shared" si="29"/>
        <v>#N/A</v>
      </c>
      <c r="AI70" s="7" t="e">
        <f>VLOOKUP($A70&amp;$B70,'Cleaned Responses'!$1:$82,MATCH(AI$1,'Cleaned Responses'!$1:$1,0),FALSE)/100</f>
        <v>#N/A</v>
      </c>
      <c r="AJ70" s="7" t="e">
        <f>VLOOKUP($A70&amp;$B70,'Cleaned Responses'!$1:$82,MATCH(AJ$1,'Cleaned Responses'!$1:$1,0),FALSE)/100</f>
        <v>#N/A</v>
      </c>
      <c r="AK70" s="7" t="e">
        <f>VLOOKUP($A70&amp;$B70,'Cleaned Responses'!$1:$82,MATCH(AK$1,'Cleaned Responses'!$1:$1,0),FALSE)/100</f>
        <v>#N/A</v>
      </c>
      <c r="AL70" s="7" t="e">
        <f>VLOOKUP($A70&amp;$B70,'Cleaned Responses'!$1:$82,MATCH(AL$1,'Cleaned Responses'!$1:$1,0),FALSE)/100</f>
        <v>#N/A</v>
      </c>
      <c r="AM70" s="7" t="e">
        <f>VLOOKUP($A70&amp;$B70,'Cleaned Responses'!$1:$82,MATCH(AM$1,'Cleaned Responses'!$1:$1,0),FALSE)/100</f>
        <v>#N/A</v>
      </c>
      <c r="AN70" s="7" t="e">
        <f>VLOOKUP($A70&amp;$B70,'Cleaned Responses'!$1:$82,MATCH(AN$1,'Cleaned Responses'!$1:$1,0),FALSE)/100</f>
        <v>#N/A</v>
      </c>
      <c r="AO70" s="7" t="e">
        <f>VLOOKUP($A70&amp;$B70,'Cleaned Responses'!$1:$82,MATCH(AO$1,'Cleaned Responses'!$1:$1,0),FALSE)/100</f>
        <v>#N/A</v>
      </c>
      <c r="AP70" s="7" t="e">
        <f>VLOOKUP($A70&amp;$B70,'Cleaned Responses'!$1:$82,MATCH(AP$1,'Cleaned Responses'!$1:$1,0),FALSE)/100</f>
        <v>#N/A</v>
      </c>
      <c r="AQ70" s="7" t="e">
        <f>VLOOKUP($A70&amp;$B70,'Cleaned Responses'!$1:$82,MATCH(AQ$1,'Cleaned Responses'!$1:$1,0),FALSE)/100</f>
        <v>#N/A</v>
      </c>
      <c r="AR70" s="7" t="e">
        <f>VLOOKUP($A70&amp;$B70,'Cleaned Responses'!$1:$82,MATCH(AR$1,'Cleaned Responses'!$1:$1,0),FALSE)/100</f>
        <v>#N/A</v>
      </c>
      <c r="AS70" s="7" t="e">
        <f>VLOOKUP($A70&amp;$B70,'Cleaned Responses'!$1:$82,MATCH(AS$1,'Cleaned Responses'!$1:$1,0),FALSE)/100</f>
        <v>#N/A</v>
      </c>
      <c r="AT70" s="7" t="e">
        <f>VLOOKUP($A70&amp;$B70,'Cleaned Responses'!$1:$82,MATCH(AT$1,'Cleaned Responses'!$1:$1,0),FALSE)/100</f>
        <v>#N/A</v>
      </c>
      <c r="AU70" s="7" t="e">
        <f>VLOOKUP($A70&amp;$B70,'Cleaned Responses'!$1:$82,MATCH(AU$1,'Cleaned Responses'!$1:$1,0),FALSE)/100</f>
        <v>#N/A</v>
      </c>
      <c r="AV70" s="7" t="e">
        <f>VLOOKUP($A70&amp;$B70,'Cleaned Responses'!$1:$82,MATCH(AV$1,'Cleaned Responses'!$1:$1,0),FALSE)/100</f>
        <v>#N/A</v>
      </c>
      <c r="AW70" s="7" t="e">
        <f>VLOOKUP($A70&amp;$B70,'Cleaned Responses'!$1:$82,MATCH(AW$1,'Cleaned Responses'!$1:$1,0),FALSE)/100</f>
        <v>#N/A</v>
      </c>
      <c r="AX70" s="7" t="e">
        <f>VLOOKUP($A70&amp;$B70,'Cleaned Responses'!$1:$82,MATCH(AX$1,'Cleaned Responses'!$1:$1,0),FALSE)/100</f>
        <v>#N/A</v>
      </c>
      <c r="AY70" s="7" t="e">
        <f>VLOOKUP($A70&amp;$B70,'Cleaned Responses'!$1:$82,MATCH(AY$1,'Cleaned Responses'!$1:$1,0),FALSE)/100</f>
        <v>#N/A</v>
      </c>
      <c r="AZ70" s="7" t="e">
        <f>VLOOKUP($A70&amp;$B70,'Cleaned Responses'!$1:$82,MATCH(AZ$1,'Cleaned Responses'!$1:$1,0),FALSE)/100</f>
        <v>#N/A</v>
      </c>
      <c r="BA70" s="7" t="e">
        <f>VLOOKUP($A70&amp;$B70,'Cleaned Responses'!$1:$82,MATCH(BA$1,'Cleaned Responses'!$1:$1,0),FALSE)/100</f>
        <v>#N/A</v>
      </c>
      <c r="BB70" s="7"/>
      <c r="BC70" s="6" t="e">
        <f>VLOOKUP($A70&amp;$B70,'Cleaned Responses'!$1:$82,MATCH(BC$1,'Cleaned Responses'!$1:$1,0),FALSE)</f>
        <v>#N/A</v>
      </c>
      <c r="BD70" s="6" t="e">
        <f>VLOOKUP($A70&amp;$B70,'Cleaned Responses'!$1:$82,MATCH(BD$1,'Cleaned Responses'!$1:$1,0),FALSE)</f>
        <v>#N/A</v>
      </c>
      <c r="BE70" t="e">
        <f>VLOOKUP($A70&amp;$B70,'Cleaned Responses'!$1:$82,MATCH(BE$1,'Cleaned Responses'!$1:$1,0),FALSE)/100</f>
        <v>#N/A</v>
      </c>
      <c r="BF70" t="e">
        <f>VLOOKUP($A70&amp;$B70,'Cleaned Responses'!$1:$82,MATCH(BF$1,'Cleaned Responses'!$1:$1,0),FALSE)/100</f>
        <v>#N/A</v>
      </c>
      <c r="BG70" t="e">
        <f>VLOOKUP($A70&amp;$B70,'Cleaned Responses'!$1:$82,MATCH(BG$1,'Cleaned Responses'!$1:$1,0),FALSE)/100</f>
        <v>#N/A</v>
      </c>
      <c r="BH70" t="e">
        <f t="shared" si="30"/>
        <v>#N/A</v>
      </c>
      <c r="BI70" t="e">
        <f t="shared" si="31"/>
        <v>#N/A</v>
      </c>
      <c r="BJ70" t="e">
        <f t="shared" si="32"/>
        <v>#N/A</v>
      </c>
      <c r="BK70" t="e">
        <f>VLOOKUP($A70&amp;$B70,'Cleaned Responses'!$1:$82,MATCH(BK$1,'Cleaned Responses'!$1:$1,0),FALSE)/100</f>
        <v>#N/A</v>
      </c>
      <c r="BL70" t="e">
        <f>VLOOKUP($A70&amp;$B70,'Cleaned Responses'!$1:$82,MATCH(BL$1,'Cleaned Responses'!$1:$1,0),FALSE)/100</f>
        <v>#N/A</v>
      </c>
      <c r="BM70" t="e">
        <f>VLOOKUP($A70&amp;$B70,'Cleaned Responses'!$1:$82,MATCH(BM$1,'Cleaned Responses'!$1:$1,0),FALSE)/100</f>
        <v>#N/A</v>
      </c>
      <c r="BN70" t="e">
        <f>VLOOKUP($A70&amp;$B70,'Cleaned Responses'!$1:$82,MATCH(BN$1,'Cleaned Responses'!$1:$1,0),FALSE)/100</f>
        <v>#N/A</v>
      </c>
      <c r="BO70" t="e">
        <f>VLOOKUP($A70&amp;$B70,'Cleaned Responses'!$1:$82,MATCH(BO$1,'Cleaned Responses'!$1:$1,0),FALSE)/100</f>
        <v>#N/A</v>
      </c>
      <c r="BP70" t="e">
        <f>VLOOKUP($A70&amp;$B70,'Cleaned Responses'!$1:$82,MATCH(BP$1,'Cleaned Responses'!$1:$1,0),FALSE)/100</f>
        <v>#N/A</v>
      </c>
      <c r="BQ70" t="e">
        <f>VLOOKUP($A70&amp;$B70,'Cleaned Responses'!$1:$82,MATCH(BQ$1,'Cleaned Responses'!$1:$1,0),FALSE)/100</f>
        <v>#N/A</v>
      </c>
      <c r="BR70" t="e">
        <f>VLOOKUP($A70&amp;$B70,'Cleaned Responses'!$1:$82,MATCH(BR$1,'Cleaned Responses'!$1:$1,0),FALSE)/100</f>
        <v>#N/A</v>
      </c>
      <c r="BS70" t="e">
        <f>VLOOKUP($A70&amp;$B70,'Cleaned Responses'!$1:$82,MATCH(BS$1,'Cleaned Responses'!$1:$1,0),FALSE)/100</f>
        <v>#N/A</v>
      </c>
      <c r="BT70" t="e">
        <f>VLOOKUP($A70&amp;$B70,'Cleaned Responses'!$1:$82,MATCH(BT$1,'Cleaned Responses'!$1:$1,0),FALSE)/100</f>
        <v>#N/A</v>
      </c>
      <c r="BU70" t="e">
        <f>VLOOKUP($A70&amp;$B70,'Cleaned Responses'!$1:$82,MATCH(BU$1,'Cleaned Responses'!$1:$1,0),FALSE)/100</f>
        <v>#N/A</v>
      </c>
      <c r="BV70" t="e">
        <f>VLOOKUP($A70&amp;$B70,'Cleaned Responses'!$1:$82,MATCH(BV$1,'Cleaned Responses'!$1:$1,0),FALSE)/100</f>
        <v>#N/A</v>
      </c>
      <c r="BW70" t="e">
        <f t="shared" si="33"/>
        <v>#N/A</v>
      </c>
      <c r="BX70" t="e">
        <f t="shared" si="34"/>
        <v>#N/A</v>
      </c>
      <c r="BY70" t="e">
        <f t="shared" si="35"/>
        <v>#N/A</v>
      </c>
      <c r="BZ70" t="e">
        <f t="shared" si="36"/>
        <v>#N/A</v>
      </c>
      <c r="CA70" t="e">
        <f t="shared" si="37"/>
        <v>#N/A</v>
      </c>
      <c r="CB70" t="e">
        <f t="shared" si="38"/>
        <v>#N/A</v>
      </c>
      <c r="CC70" t="e">
        <f t="shared" si="39"/>
        <v>#N/A</v>
      </c>
      <c r="CD70" t="e">
        <f t="shared" si="40"/>
        <v>#N/A</v>
      </c>
      <c r="CE70" t="e">
        <f t="shared" si="41"/>
        <v>#N/A</v>
      </c>
      <c r="CF70" t="e">
        <f t="shared" si="42"/>
        <v>#N/A</v>
      </c>
      <c r="CG70" t="e">
        <f t="shared" si="43"/>
        <v>#N/A</v>
      </c>
    </row>
    <row r="71" spans="1:85" ht="20" customHeight="1" x14ac:dyDescent="0.25">
      <c r="A71" s="187"/>
      <c r="B71" s="6"/>
      <c r="C71" s="6" t="e">
        <f>VLOOKUP($A71&amp;$B71,'Cleaned Responses'!$1:$82,MATCH($C$1,'Cleaned Responses'!$1:$1,0),FALSE)</f>
        <v>#N/A</v>
      </c>
      <c r="D71" s="6" t="e">
        <f>VLOOKUP($A71&amp;$B71,'Cleaned Responses'!$1:$82,MATCH(D$1,'Cleaned Responses'!$1:$1,0),FALSE)</f>
        <v>#N/A</v>
      </c>
      <c r="E71" s="6" t="e">
        <f>VLOOKUP($A71&amp;$B71,'Cleaned Responses'!$1:$82,MATCH(E$1,'Cleaned Responses'!$1:$1,0),FALSE)</f>
        <v>#N/A</v>
      </c>
      <c r="F71" s="6" t="e">
        <f>VLOOKUP($A71&amp;$B71,'Cleaned Responses'!$1:$82,MATCH(F$1,'Cleaned Responses'!$1:$1,0),FALSE)</f>
        <v>#N/A</v>
      </c>
      <c r="G71" s="6" t="e">
        <f t="shared" si="22"/>
        <v>#N/A</v>
      </c>
      <c r="H71" s="6" t="e">
        <f>VLOOKUP($A71&amp;$B71,'Cleaned Responses'!$1:$82,MATCH(H$1,'Cleaned Responses'!$1:$1,0),FALSE)</f>
        <v>#N/A</v>
      </c>
      <c r="I71" s="6" t="e">
        <f>VLOOKUP($A71&amp;$B71,'Cleaned Responses'!$1:$82,MATCH(I$1,'Cleaned Responses'!$1:$1,0),FALSE)</f>
        <v>#N/A</v>
      </c>
      <c r="J71" s="6" t="e">
        <f>VLOOKUP($A71&amp;$B71,'Cleaned Responses'!$1:$82,MATCH(J$1,'Cleaned Responses'!$1:$1,0),FALSE)</f>
        <v>#N/A</v>
      </c>
      <c r="K71" s="6" t="e">
        <f>VLOOKUP($A71&amp;$B71,'Cleaned Responses'!$1:$82,MATCH(K$1,'Cleaned Responses'!$1:$1,0),FALSE)</f>
        <v>#N/A</v>
      </c>
      <c r="L71" s="6" t="e">
        <f>VLOOKUP($A71&amp;$B71,'Cleaned Responses'!$1:$82,MATCH(L$1,'Cleaned Responses'!$1:$1,0),FALSE)</f>
        <v>#N/A</v>
      </c>
      <c r="M71" s="6" t="e">
        <f>VLOOKUP($A71&amp;$B71,'Cleaned Responses'!$1:$82,MATCH(M$1,'Cleaned Responses'!$1:$1,0),FALSE)</f>
        <v>#N/A</v>
      </c>
      <c r="N71" s="8" t="e">
        <f t="shared" si="23"/>
        <v>#N/A</v>
      </c>
      <c r="O71" s="8" t="e">
        <f t="shared" si="24"/>
        <v>#N/A</v>
      </c>
      <c r="P71" s="8" t="e">
        <f t="shared" si="25"/>
        <v>#N/A</v>
      </c>
      <c r="Q71" s="6"/>
      <c r="R71" s="6"/>
      <c r="S71" s="6"/>
      <c r="T71" s="6"/>
      <c r="U71" s="8" t="e">
        <f t="shared" si="26"/>
        <v>#N/A</v>
      </c>
      <c r="V71" s="6" t="e">
        <f>VLOOKUP($A71&amp;$B71,'Cleaned Responses'!$1:$82,MATCH(V$1,'Cleaned Responses'!$1:$1,0),FALSE)</f>
        <v>#N/A</v>
      </c>
      <c r="W71" s="6" t="e">
        <f>VLOOKUP($A71&amp;$B71,'Cleaned Responses'!$1:$82,MATCH(W$1,'Cleaned Responses'!$1:$1,0),FALSE)</f>
        <v>#N/A</v>
      </c>
      <c r="X71" s="9" t="e">
        <f t="shared" si="27"/>
        <v>#N/A</v>
      </c>
      <c r="Y71" s="9" t="e">
        <f t="shared" si="28"/>
        <v>#N/A</v>
      </c>
      <c r="Z71" s="6" t="e">
        <f>VLOOKUP($A71&amp;$B71,'Cleaned Responses'!$1:$82,MATCH(Z$1,'Cleaned Responses'!$1:$1,0),FALSE)</f>
        <v>#N/A</v>
      </c>
      <c r="AA71" s="6" t="e">
        <f>VLOOKUP($A71&amp;$B71,'Cleaned Responses'!$1:$82,MATCH(AA$1,'Cleaned Responses'!$1:$1,0),FALSE)</f>
        <v>#N/A</v>
      </c>
      <c r="AB71" s="6" t="e">
        <f>VLOOKUP($A71&amp;$B71,'Cleaned Responses'!$1:$82,MATCH(AB$1,'Cleaned Responses'!$1:$1,0),FALSE)</f>
        <v>#N/A</v>
      </c>
      <c r="AC71" s="6" t="e">
        <f>VLOOKUP($A71&amp;$B71,'Cleaned Responses'!$1:$82,MATCH(AC$1,'Cleaned Responses'!$1:$1,0),FALSE)</f>
        <v>#N/A</v>
      </c>
      <c r="AD71" s="6" t="e">
        <f>VLOOKUP($A71&amp;$B71,'Cleaned Responses'!$1:$82,MATCH(AD$1,'Cleaned Responses'!$1:$1,0),FALSE)</f>
        <v>#N/A</v>
      </c>
      <c r="AE71" s="6" t="e">
        <f>VLOOKUP($A71&amp;$B71,'Cleaned Responses'!$1:$82,MATCH(AE$1,'Cleaned Responses'!$1:$1,0),FALSE)</f>
        <v>#N/A</v>
      </c>
      <c r="AF71" s="6" t="e">
        <f>VLOOKUP($A71&amp;$B71,'Cleaned Responses'!$1:$82,MATCH(AF$1,'Cleaned Responses'!$1:$1,0),FALSE)</f>
        <v>#N/A</v>
      </c>
      <c r="AG71" s="6" t="e">
        <f>VLOOKUP($A71&amp;$B71,'Cleaned Responses'!$1:$82,MATCH(AG$1,'Cleaned Responses'!$1:$1,0),FALSE)</f>
        <v>#N/A</v>
      </c>
      <c r="AH71" s="6" t="e">
        <f t="shared" si="29"/>
        <v>#N/A</v>
      </c>
      <c r="AI71" s="7" t="e">
        <f>VLOOKUP($A71&amp;$B71,'Cleaned Responses'!$1:$82,MATCH(AI$1,'Cleaned Responses'!$1:$1,0),FALSE)/100</f>
        <v>#N/A</v>
      </c>
      <c r="AJ71" s="7" t="e">
        <f>VLOOKUP($A71&amp;$B71,'Cleaned Responses'!$1:$82,MATCH(AJ$1,'Cleaned Responses'!$1:$1,0),FALSE)/100</f>
        <v>#N/A</v>
      </c>
      <c r="AK71" s="7" t="e">
        <f>VLOOKUP($A71&amp;$B71,'Cleaned Responses'!$1:$82,MATCH(AK$1,'Cleaned Responses'!$1:$1,0),FALSE)/100</f>
        <v>#N/A</v>
      </c>
      <c r="AL71" s="7" t="e">
        <f>VLOOKUP($A71&amp;$B71,'Cleaned Responses'!$1:$82,MATCH(AL$1,'Cleaned Responses'!$1:$1,0),FALSE)/100</f>
        <v>#N/A</v>
      </c>
      <c r="AM71" s="7" t="e">
        <f>VLOOKUP($A71&amp;$B71,'Cleaned Responses'!$1:$82,MATCH(AM$1,'Cleaned Responses'!$1:$1,0),FALSE)/100</f>
        <v>#N/A</v>
      </c>
      <c r="AN71" s="7" t="e">
        <f>VLOOKUP($A71&amp;$B71,'Cleaned Responses'!$1:$82,MATCH(AN$1,'Cleaned Responses'!$1:$1,0),FALSE)/100</f>
        <v>#N/A</v>
      </c>
      <c r="AO71" s="7" t="e">
        <f>VLOOKUP($A71&amp;$B71,'Cleaned Responses'!$1:$82,MATCH(AO$1,'Cleaned Responses'!$1:$1,0),FALSE)/100</f>
        <v>#N/A</v>
      </c>
      <c r="AP71" s="7" t="e">
        <f>VLOOKUP($A71&amp;$B71,'Cleaned Responses'!$1:$82,MATCH(AP$1,'Cleaned Responses'!$1:$1,0),FALSE)/100</f>
        <v>#N/A</v>
      </c>
      <c r="AQ71" s="7" t="e">
        <f>VLOOKUP($A71&amp;$B71,'Cleaned Responses'!$1:$82,MATCH(AQ$1,'Cleaned Responses'!$1:$1,0),FALSE)/100</f>
        <v>#N/A</v>
      </c>
      <c r="AR71" s="7" t="e">
        <f>VLOOKUP($A71&amp;$B71,'Cleaned Responses'!$1:$82,MATCH(AR$1,'Cleaned Responses'!$1:$1,0),FALSE)/100</f>
        <v>#N/A</v>
      </c>
      <c r="AS71" s="7" t="e">
        <f>VLOOKUP($A71&amp;$B71,'Cleaned Responses'!$1:$82,MATCH(AS$1,'Cleaned Responses'!$1:$1,0),FALSE)/100</f>
        <v>#N/A</v>
      </c>
      <c r="AT71" s="7" t="e">
        <f>VLOOKUP($A71&amp;$B71,'Cleaned Responses'!$1:$82,MATCH(AT$1,'Cleaned Responses'!$1:$1,0),FALSE)/100</f>
        <v>#N/A</v>
      </c>
      <c r="AU71" s="7" t="e">
        <f>VLOOKUP($A71&amp;$B71,'Cleaned Responses'!$1:$82,MATCH(AU$1,'Cleaned Responses'!$1:$1,0),FALSE)/100</f>
        <v>#N/A</v>
      </c>
      <c r="AV71" s="7" t="e">
        <f>VLOOKUP($A71&amp;$B71,'Cleaned Responses'!$1:$82,MATCH(AV$1,'Cleaned Responses'!$1:$1,0),FALSE)/100</f>
        <v>#N/A</v>
      </c>
      <c r="AW71" s="7" t="e">
        <f>VLOOKUP($A71&amp;$B71,'Cleaned Responses'!$1:$82,MATCH(AW$1,'Cleaned Responses'!$1:$1,0),FALSE)/100</f>
        <v>#N/A</v>
      </c>
      <c r="AX71" s="7" t="e">
        <f>VLOOKUP($A71&amp;$B71,'Cleaned Responses'!$1:$82,MATCH(AX$1,'Cleaned Responses'!$1:$1,0),FALSE)/100</f>
        <v>#N/A</v>
      </c>
      <c r="AY71" s="7" t="e">
        <f>VLOOKUP($A71&amp;$B71,'Cleaned Responses'!$1:$82,MATCH(AY$1,'Cleaned Responses'!$1:$1,0),FALSE)/100</f>
        <v>#N/A</v>
      </c>
      <c r="AZ71" s="7" t="e">
        <f>VLOOKUP($A71&amp;$B71,'Cleaned Responses'!$1:$82,MATCH(AZ$1,'Cleaned Responses'!$1:$1,0),FALSE)/100</f>
        <v>#N/A</v>
      </c>
      <c r="BA71" s="7" t="e">
        <f>VLOOKUP($A71&amp;$B71,'Cleaned Responses'!$1:$82,MATCH(BA$1,'Cleaned Responses'!$1:$1,0),FALSE)/100</f>
        <v>#N/A</v>
      </c>
      <c r="BB71" s="7"/>
      <c r="BC71" s="6" t="e">
        <f>VLOOKUP($A71&amp;$B71,'Cleaned Responses'!$1:$82,MATCH(BC$1,'Cleaned Responses'!$1:$1,0),FALSE)</f>
        <v>#N/A</v>
      </c>
      <c r="BD71" s="6" t="e">
        <f>VLOOKUP($A71&amp;$B71,'Cleaned Responses'!$1:$82,MATCH(BD$1,'Cleaned Responses'!$1:$1,0),FALSE)</f>
        <v>#N/A</v>
      </c>
      <c r="BE71" t="e">
        <f>VLOOKUP($A71&amp;$B71,'Cleaned Responses'!$1:$82,MATCH(BE$1,'Cleaned Responses'!$1:$1,0),FALSE)/100</f>
        <v>#N/A</v>
      </c>
      <c r="BF71" t="e">
        <f>VLOOKUP($A71&amp;$B71,'Cleaned Responses'!$1:$82,MATCH(BF$1,'Cleaned Responses'!$1:$1,0),FALSE)/100</f>
        <v>#N/A</v>
      </c>
      <c r="BG71" t="e">
        <f>VLOOKUP($A71&amp;$B71,'Cleaned Responses'!$1:$82,MATCH(BG$1,'Cleaned Responses'!$1:$1,0),FALSE)/100</f>
        <v>#N/A</v>
      </c>
      <c r="BH71" t="e">
        <f t="shared" si="30"/>
        <v>#N/A</v>
      </c>
      <c r="BI71" t="e">
        <f t="shared" si="31"/>
        <v>#N/A</v>
      </c>
      <c r="BJ71" t="e">
        <f t="shared" si="32"/>
        <v>#N/A</v>
      </c>
      <c r="BK71" t="e">
        <f>VLOOKUP($A71&amp;$B71,'Cleaned Responses'!$1:$82,MATCH(BK$1,'Cleaned Responses'!$1:$1,0),FALSE)/100</f>
        <v>#N/A</v>
      </c>
      <c r="BL71" t="e">
        <f>VLOOKUP($A71&amp;$B71,'Cleaned Responses'!$1:$82,MATCH(BL$1,'Cleaned Responses'!$1:$1,0),FALSE)/100</f>
        <v>#N/A</v>
      </c>
      <c r="BM71" t="e">
        <f>VLOOKUP($A71&amp;$B71,'Cleaned Responses'!$1:$82,MATCH(BM$1,'Cleaned Responses'!$1:$1,0),FALSE)/100</f>
        <v>#N/A</v>
      </c>
      <c r="BN71" t="e">
        <f>VLOOKUP($A71&amp;$B71,'Cleaned Responses'!$1:$82,MATCH(BN$1,'Cleaned Responses'!$1:$1,0),FALSE)/100</f>
        <v>#N/A</v>
      </c>
      <c r="BO71" t="e">
        <f>VLOOKUP($A71&amp;$B71,'Cleaned Responses'!$1:$82,MATCH(BO$1,'Cleaned Responses'!$1:$1,0),FALSE)/100</f>
        <v>#N/A</v>
      </c>
      <c r="BP71" t="e">
        <f>VLOOKUP($A71&amp;$B71,'Cleaned Responses'!$1:$82,MATCH(BP$1,'Cleaned Responses'!$1:$1,0),FALSE)/100</f>
        <v>#N/A</v>
      </c>
      <c r="BQ71" t="e">
        <f>VLOOKUP($A71&amp;$B71,'Cleaned Responses'!$1:$82,MATCH(BQ$1,'Cleaned Responses'!$1:$1,0),FALSE)/100</f>
        <v>#N/A</v>
      </c>
      <c r="BR71" t="e">
        <f>VLOOKUP($A71&amp;$B71,'Cleaned Responses'!$1:$82,MATCH(BR$1,'Cleaned Responses'!$1:$1,0),FALSE)/100</f>
        <v>#N/A</v>
      </c>
      <c r="BS71" t="e">
        <f>VLOOKUP($A71&amp;$B71,'Cleaned Responses'!$1:$82,MATCH(BS$1,'Cleaned Responses'!$1:$1,0),FALSE)/100</f>
        <v>#N/A</v>
      </c>
      <c r="BT71" t="e">
        <f>VLOOKUP($A71&amp;$B71,'Cleaned Responses'!$1:$82,MATCH(BT$1,'Cleaned Responses'!$1:$1,0),FALSE)/100</f>
        <v>#N/A</v>
      </c>
      <c r="BU71" t="e">
        <f>VLOOKUP($A71&amp;$B71,'Cleaned Responses'!$1:$82,MATCH(BU$1,'Cleaned Responses'!$1:$1,0),FALSE)/100</f>
        <v>#N/A</v>
      </c>
      <c r="BV71" t="e">
        <f>VLOOKUP($A71&amp;$B71,'Cleaned Responses'!$1:$82,MATCH(BV$1,'Cleaned Responses'!$1:$1,0),FALSE)/100</f>
        <v>#N/A</v>
      </c>
      <c r="BW71" t="e">
        <f t="shared" si="33"/>
        <v>#N/A</v>
      </c>
      <c r="BX71" t="e">
        <f t="shared" si="34"/>
        <v>#N/A</v>
      </c>
      <c r="BY71" t="e">
        <f t="shared" si="35"/>
        <v>#N/A</v>
      </c>
      <c r="BZ71" t="e">
        <f t="shared" si="36"/>
        <v>#N/A</v>
      </c>
      <c r="CA71" t="e">
        <f t="shared" si="37"/>
        <v>#N/A</v>
      </c>
      <c r="CB71" t="e">
        <f t="shared" si="38"/>
        <v>#N/A</v>
      </c>
      <c r="CC71" t="e">
        <f t="shared" si="39"/>
        <v>#N/A</v>
      </c>
      <c r="CD71" t="e">
        <f t="shared" si="40"/>
        <v>#N/A</v>
      </c>
      <c r="CE71" t="e">
        <f t="shared" si="41"/>
        <v>#N/A</v>
      </c>
      <c r="CF71" t="e">
        <f t="shared" si="42"/>
        <v>#N/A</v>
      </c>
      <c r="CG71" t="e">
        <f t="shared" si="43"/>
        <v>#N/A</v>
      </c>
    </row>
    <row r="72" spans="1:85" ht="20" customHeight="1" x14ac:dyDescent="0.25">
      <c r="A72" s="187"/>
      <c r="B72" s="6"/>
      <c r="C72" s="6" t="e">
        <f>VLOOKUP($A72&amp;$B72,'Cleaned Responses'!$1:$82,MATCH($C$1,'Cleaned Responses'!$1:$1,0),FALSE)</f>
        <v>#N/A</v>
      </c>
      <c r="D72" s="6" t="e">
        <f>VLOOKUP($A72&amp;$B72,'Cleaned Responses'!$1:$82,MATCH(D$1,'Cleaned Responses'!$1:$1,0),FALSE)</f>
        <v>#N/A</v>
      </c>
      <c r="E72" s="6" t="e">
        <f>VLOOKUP($A72&amp;$B72,'Cleaned Responses'!$1:$82,MATCH(E$1,'Cleaned Responses'!$1:$1,0),FALSE)</f>
        <v>#N/A</v>
      </c>
      <c r="F72" s="6" t="e">
        <f>VLOOKUP($A72&amp;$B72,'Cleaned Responses'!$1:$82,MATCH(F$1,'Cleaned Responses'!$1:$1,0),FALSE)</f>
        <v>#N/A</v>
      </c>
      <c r="G72" s="6" t="e">
        <f t="shared" si="22"/>
        <v>#N/A</v>
      </c>
      <c r="H72" s="6" t="e">
        <f>VLOOKUP($A72&amp;$B72,'Cleaned Responses'!$1:$82,MATCH(H$1,'Cleaned Responses'!$1:$1,0),FALSE)</f>
        <v>#N/A</v>
      </c>
      <c r="I72" s="6" t="e">
        <f>VLOOKUP($A72&amp;$B72,'Cleaned Responses'!$1:$82,MATCH(I$1,'Cleaned Responses'!$1:$1,0),FALSE)</f>
        <v>#N/A</v>
      </c>
      <c r="J72" s="6" t="e">
        <f>VLOOKUP($A72&amp;$B72,'Cleaned Responses'!$1:$82,MATCH(J$1,'Cleaned Responses'!$1:$1,0),FALSE)</f>
        <v>#N/A</v>
      </c>
      <c r="K72" s="6" t="e">
        <f>VLOOKUP($A72&amp;$B72,'Cleaned Responses'!$1:$82,MATCH(K$1,'Cleaned Responses'!$1:$1,0),FALSE)</f>
        <v>#N/A</v>
      </c>
      <c r="L72" s="6" t="e">
        <f>VLOOKUP($A72&amp;$B72,'Cleaned Responses'!$1:$82,MATCH(L$1,'Cleaned Responses'!$1:$1,0),FALSE)</f>
        <v>#N/A</v>
      </c>
      <c r="M72" s="6" t="e">
        <f>VLOOKUP($A72&amp;$B72,'Cleaned Responses'!$1:$82,MATCH(M$1,'Cleaned Responses'!$1:$1,0),FALSE)</f>
        <v>#N/A</v>
      </c>
      <c r="N72" s="8" t="e">
        <f t="shared" si="23"/>
        <v>#N/A</v>
      </c>
      <c r="O72" s="8" t="e">
        <f t="shared" si="24"/>
        <v>#N/A</v>
      </c>
      <c r="P72" s="8" t="e">
        <f t="shared" si="25"/>
        <v>#N/A</v>
      </c>
      <c r="Q72" s="6"/>
      <c r="R72" s="6"/>
      <c r="S72" s="6"/>
      <c r="T72" s="6"/>
      <c r="U72" s="8" t="e">
        <f t="shared" si="26"/>
        <v>#N/A</v>
      </c>
      <c r="V72" s="6" t="e">
        <f>VLOOKUP($A72&amp;$B72,'Cleaned Responses'!$1:$82,MATCH(V$1,'Cleaned Responses'!$1:$1,0),FALSE)</f>
        <v>#N/A</v>
      </c>
      <c r="W72" s="6" t="e">
        <f>VLOOKUP($A72&amp;$B72,'Cleaned Responses'!$1:$82,MATCH(W$1,'Cleaned Responses'!$1:$1,0),FALSE)</f>
        <v>#N/A</v>
      </c>
      <c r="X72" s="9" t="e">
        <f t="shared" si="27"/>
        <v>#N/A</v>
      </c>
      <c r="Y72" s="9" t="e">
        <f t="shared" si="28"/>
        <v>#N/A</v>
      </c>
      <c r="Z72" s="6" t="e">
        <f>VLOOKUP($A72&amp;$B72,'Cleaned Responses'!$1:$82,MATCH(Z$1,'Cleaned Responses'!$1:$1,0),FALSE)</f>
        <v>#N/A</v>
      </c>
      <c r="AA72" s="6" t="e">
        <f>VLOOKUP($A72&amp;$B72,'Cleaned Responses'!$1:$82,MATCH(AA$1,'Cleaned Responses'!$1:$1,0),FALSE)</f>
        <v>#N/A</v>
      </c>
      <c r="AB72" s="6" t="e">
        <f>VLOOKUP($A72&amp;$B72,'Cleaned Responses'!$1:$82,MATCH(AB$1,'Cleaned Responses'!$1:$1,0),FALSE)</f>
        <v>#N/A</v>
      </c>
      <c r="AC72" s="6" t="e">
        <f>VLOOKUP($A72&amp;$B72,'Cleaned Responses'!$1:$82,MATCH(AC$1,'Cleaned Responses'!$1:$1,0),FALSE)</f>
        <v>#N/A</v>
      </c>
      <c r="AD72" s="6" t="e">
        <f>VLOOKUP($A72&amp;$B72,'Cleaned Responses'!$1:$82,MATCH(AD$1,'Cleaned Responses'!$1:$1,0),FALSE)</f>
        <v>#N/A</v>
      </c>
      <c r="AE72" s="6" t="e">
        <f>VLOOKUP($A72&amp;$B72,'Cleaned Responses'!$1:$82,MATCH(AE$1,'Cleaned Responses'!$1:$1,0),FALSE)</f>
        <v>#N/A</v>
      </c>
      <c r="AF72" s="6" t="e">
        <f>VLOOKUP($A72&amp;$B72,'Cleaned Responses'!$1:$82,MATCH(AF$1,'Cleaned Responses'!$1:$1,0),FALSE)</f>
        <v>#N/A</v>
      </c>
      <c r="AG72" s="6" t="e">
        <f>VLOOKUP($A72&amp;$B72,'Cleaned Responses'!$1:$82,MATCH(AG$1,'Cleaned Responses'!$1:$1,0),FALSE)</f>
        <v>#N/A</v>
      </c>
      <c r="AH72" s="6" t="e">
        <f t="shared" si="29"/>
        <v>#N/A</v>
      </c>
      <c r="AI72" s="7" t="e">
        <f>VLOOKUP($A72&amp;$B72,'Cleaned Responses'!$1:$82,MATCH(AI$1,'Cleaned Responses'!$1:$1,0),FALSE)/100</f>
        <v>#N/A</v>
      </c>
      <c r="AJ72" s="7" t="e">
        <f>VLOOKUP($A72&amp;$B72,'Cleaned Responses'!$1:$82,MATCH(AJ$1,'Cleaned Responses'!$1:$1,0),FALSE)/100</f>
        <v>#N/A</v>
      </c>
      <c r="AK72" s="7" t="e">
        <f>VLOOKUP($A72&amp;$B72,'Cleaned Responses'!$1:$82,MATCH(AK$1,'Cleaned Responses'!$1:$1,0),FALSE)/100</f>
        <v>#N/A</v>
      </c>
      <c r="AL72" s="7" t="e">
        <f>VLOOKUP($A72&amp;$B72,'Cleaned Responses'!$1:$82,MATCH(AL$1,'Cleaned Responses'!$1:$1,0),FALSE)/100</f>
        <v>#N/A</v>
      </c>
      <c r="AM72" s="7" t="e">
        <f>VLOOKUP($A72&amp;$B72,'Cleaned Responses'!$1:$82,MATCH(AM$1,'Cleaned Responses'!$1:$1,0),FALSE)/100</f>
        <v>#N/A</v>
      </c>
      <c r="AN72" s="7" t="e">
        <f>VLOOKUP($A72&amp;$B72,'Cleaned Responses'!$1:$82,MATCH(AN$1,'Cleaned Responses'!$1:$1,0),FALSE)/100</f>
        <v>#N/A</v>
      </c>
      <c r="AO72" s="7" t="e">
        <f>VLOOKUP($A72&amp;$B72,'Cleaned Responses'!$1:$82,MATCH(AO$1,'Cleaned Responses'!$1:$1,0),FALSE)/100</f>
        <v>#N/A</v>
      </c>
      <c r="AP72" s="7" t="e">
        <f>VLOOKUP($A72&amp;$B72,'Cleaned Responses'!$1:$82,MATCH(AP$1,'Cleaned Responses'!$1:$1,0),FALSE)/100</f>
        <v>#N/A</v>
      </c>
      <c r="AQ72" s="7" t="e">
        <f>VLOOKUP($A72&amp;$B72,'Cleaned Responses'!$1:$82,MATCH(AQ$1,'Cleaned Responses'!$1:$1,0),FALSE)/100</f>
        <v>#N/A</v>
      </c>
      <c r="AR72" s="7" t="e">
        <f>VLOOKUP($A72&amp;$B72,'Cleaned Responses'!$1:$82,MATCH(AR$1,'Cleaned Responses'!$1:$1,0),FALSE)/100</f>
        <v>#N/A</v>
      </c>
      <c r="AS72" s="7" t="e">
        <f>VLOOKUP($A72&amp;$B72,'Cleaned Responses'!$1:$82,MATCH(AS$1,'Cleaned Responses'!$1:$1,0),FALSE)/100</f>
        <v>#N/A</v>
      </c>
      <c r="AT72" s="7" t="e">
        <f>VLOOKUP($A72&amp;$B72,'Cleaned Responses'!$1:$82,MATCH(AT$1,'Cleaned Responses'!$1:$1,0),FALSE)/100</f>
        <v>#N/A</v>
      </c>
      <c r="AU72" s="7" t="e">
        <f>VLOOKUP($A72&amp;$B72,'Cleaned Responses'!$1:$82,MATCH(AU$1,'Cleaned Responses'!$1:$1,0),FALSE)/100</f>
        <v>#N/A</v>
      </c>
      <c r="AV72" s="7" t="e">
        <f>VLOOKUP($A72&amp;$B72,'Cleaned Responses'!$1:$82,MATCH(AV$1,'Cleaned Responses'!$1:$1,0),FALSE)/100</f>
        <v>#N/A</v>
      </c>
      <c r="AW72" s="7" t="e">
        <f>VLOOKUP($A72&amp;$B72,'Cleaned Responses'!$1:$82,MATCH(AW$1,'Cleaned Responses'!$1:$1,0),FALSE)/100</f>
        <v>#N/A</v>
      </c>
      <c r="AX72" s="7" t="e">
        <f>VLOOKUP($A72&amp;$B72,'Cleaned Responses'!$1:$82,MATCH(AX$1,'Cleaned Responses'!$1:$1,0),FALSE)/100</f>
        <v>#N/A</v>
      </c>
      <c r="AY72" s="7" t="e">
        <f>VLOOKUP($A72&amp;$B72,'Cleaned Responses'!$1:$82,MATCH(AY$1,'Cleaned Responses'!$1:$1,0),FALSE)/100</f>
        <v>#N/A</v>
      </c>
      <c r="AZ72" s="7" t="e">
        <f>VLOOKUP($A72&amp;$B72,'Cleaned Responses'!$1:$82,MATCH(AZ$1,'Cleaned Responses'!$1:$1,0),FALSE)/100</f>
        <v>#N/A</v>
      </c>
      <c r="BA72" s="7" t="e">
        <f>VLOOKUP($A72&amp;$B72,'Cleaned Responses'!$1:$82,MATCH(BA$1,'Cleaned Responses'!$1:$1,0),FALSE)/100</f>
        <v>#N/A</v>
      </c>
      <c r="BB72" s="7"/>
      <c r="BC72" s="6" t="e">
        <f>VLOOKUP($A72&amp;$B72,'Cleaned Responses'!$1:$82,MATCH(BC$1,'Cleaned Responses'!$1:$1,0),FALSE)</f>
        <v>#N/A</v>
      </c>
      <c r="BD72" s="6" t="e">
        <f>VLOOKUP($A72&amp;$B72,'Cleaned Responses'!$1:$82,MATCH(BD$1,'Cleaned Responses'!$1:$1,0),FALSE)</f>
        <v>#N/A</v>
      </c>
      <c r="BE72" t="e">
        <f>VLOOKUP($A72&amp;$B72,'Cleaned Responses'!$1:$82,MATCH(BE$1,'Cleaned Responses'!$1:$1,0),FALSE)/100</f>
        <v>#N/A</v>
      </c>
      <c r="BF72" t="e">
        <f>VLOOKUP($A72&amp;$B72,'Cleaned Responses'!$1:$82,MATCH(BF$1,'Cleaned Responses'!$1:$1,0),FALSE)/100</f>
        <v>#N/A</v>
      </c>
      <c r="BG72" t="e">
        <f>VLOOKUP($A72&amp;$B72,'Cleaned Responses'!$1:$82,MATCH(BG$1,'Cleaned Responses'!$1:$1,0),FALSE)/100</f>
        <v>#N/A</v>
      </c>
      <c r="BH72" t="e">
        <f t="shared" si="30"/>
        <v>#N/A</v>
      </c>
      <c r="BI72" t="e">
        <f t="shared" si="31"/>
        <v>#N/A</v>
      </c>
      <c r="BJ72" t="e">
        <f t="shared" si="32"/>
        <v>#N/A</v>
      </c>
      <c r="BK72" t="e">
        <f>VLOOKUP($A72&amp;$B72,'Cleaned Responses'!$1:$82,MATCH(BK$1,'Cleaned Responses'!$1:$1,0),FALSE)/100</f>
        <v>#N/A</v>
      </c>
      <c r="BL72" t="e">
        <f>VLOOKUP($A72&amp;$B72,'Cleaned Responses'!$1:$82,MATCH(BL$1,'Cleaned Responses'!$1:$1,0),FALSE)/100</f>
        <v>#N/A</v>
      </c>
      <c r="BM72" t="e">
        <f>VLOOKUP($A72&amp;$B72,'Cleaned Responses'!$1:$82,MATCH(BM$1,'Cleaned Responses'!$1:$1,0),FALSE)/100</f>
        <v>#N/A</v>
      </c>
      <c r="BN72" t="e">
        <f>VLOOKUP($A72&amp;$B72,'Cleaned Responses'!$1:$82,MATCH(BN$1,'Cleaned Responses'!$1:$1,0),FALSE)/100</f>
        <v>#N/A</v>
      </c>
      <c r="BO72" t="e">
        <f>VLOOKUP($A72&amp;$B72,'Cleaned Responses'!$1:$82,MATCH(BO$1,'Cleaned Responses'!$1:$1,0),FALSE)/100</f>
        <v>#N/A</v>
      </c>
      <c r="BP72" t="e">
        <f>VLOOKUP($A72&amp;$B72,'Cleaned Responses'!$1:$82,MATCH(BP$1,'Cleaned Responses'!$1:$1,0),FALSE)/100</f>
        <v>#N/A</v>
      </c>
      <c r="BQ72" t="e">
        <f>VLOOKUP($A72&amp;$B72,'Cleaned Responses'!$1:$82,MATCH(BQ$1,'Cleaned Responses'!$1:$1,0),FALSE)/100</f>
        <v>#N/A</v>
      </c>
      <c r="BR72" t="e">
        <f>VLOOKUP($A72&amp;$B72,'Cleaned Responses'!$1:$82,MATCH(BR$1,'Cleaned Responses'!$1:$1,0),FALSE)/100</f>
        <v>#N/A</v>
      </c>
      <c r="BS72" t="e">
        <f>VLOOKUP($A72&amp;$B72,'Cleaned Responses'!$1:$82,MATCH(BS$1,'Cleaned Responses'!$1:$1,0),FALSE)/100</f>
        <v>#N/A</v>
      </c>
      <c r="BT72" t="e">
        <f>VLOOKUP($A72&amp;$B72,'Cleaned Responses'!$1:$82,MATCH(BT$1,'Cleaned Responses'!$1:$1,0),FALSE)/100</f>
        <v>#N/A</v>
      </c>
      <c r="BU72" t="e">
        <f>VLOOKUP($A72&amp;$B72,'Cleaned Responses'!$1:$82,MATCH(BU$1,'Cleaned Responses'!$1:$1,0),FALSE)/100</f>
        <v>#N/A</v>
      </c>
      <c r="BV72" t="e">
        <f>VLOOKUP($A72&amp;$B72,'Cleaned Responses'!$1:$82,MATCH(BV$1,'Cleaned Responses'!$1:$1,0),FALSE)/100</f>
        <v>#N/A</v>
      </c>
      <c r="BW72" t="e">
        <f t="shared" si="33"/>
        <v>#N/A</v>
      </c>
      <c r="BX72" t="e">
        <f t="shared" si="34"/>
        <v>#N/A</v>
      </c>
      <c r="BY72" t="e">
        <f t="shared" si="35"/>
        <v>#N/A</v>
      </c>
      <c r="BZ72" t="e">
        <f t="shared" si="36"/>
        <v>#N/A</v>
      </c>
      <c r="CA72" t="e">
        <f t="shared" si="37"/>
        <v>#N/A</v>
      </c>
      <c r="CB72" t="e">
        <f t="shared" si="38"/>
        <v>#N/A</v>
      </c>
      <c r="CC72" t="e">
        <f t="shared" si="39"/>
        <v>#N/A</v>
      </c>
      <c r="CD72" t="e">
        <f t="shared" si="40"/>
        <v>#N/A</v>
      </c>
      <c r="CE72" t="e">
        <f t="shared" si="41"/>
        <v>#N/A</v>
      </c>
      <c r="CF72" t="e">
        <f t="shared" si="42"/>
        <v>#N/A</v>
      </c>
      <c r="CG72" t="e">
        <f t="shared" si="43"/>
        <v>#N/A</v>
      </c>
    </row>
    <row r="73" spans="1:85" ht="20" customHeight="1" x14ac:dyDescent="0.25">
      <c r="A73" s="187"/>
      <c r="B73" s="6"/>
      <c r="C73" s="6" t="e">
        <f>VLOOKUP($A73&amp;$B73,'Cleaned Responses'!$1:$82,MATCH($C$1,'Cleaned Responses'!$1:$1,0),FALSE)</f>
        <v>#N/A</v>
      </c>
      <c r="D73" s="6" t="e">
        <f>VLOOKUP($A73&amp;$B73,'Cleaned Responses'!$1:$82,MATCH(D$1,'Cleaned Responses'!$1:$1,0),FALSE)</f>
        <v>#N/A</v>
      </c>
      <c r="E73" s="6" t="e">
        <f>VLOOKUP($A73&amp;$B73,'Cleaned Responses'!$1:$82,MATCH(E$1,'Cleaned Responses'!$1:$1,0),FALSE)</f>
        <v>#N/A</v>
      </c>
      <c r="F73" s="6" t="e">
        <f>VLOOKUP($A73&amp;$B73,'Cleaned Responses'!$1:$82,MATCH(F$1,'Cleaned Responses'!$1:$1,0),FALSE)</f>
        <v>#N/A</v>
      </c>
      <c r="G73" s="6" t="e">
        <f t="shared" si="22"/>
        <v>#N/A</v>
      </c>
      <c r="H73" s="6" t="e">
        <f>VLOOKUP($A73&amp;$B73,'Cleaned Responses'!$1:$82,MATCH(H$1,'Cleaned Responses'!$1:$1,0),FALSE)</f>
        <v>#N/A</v>
      </c>
      <c r="I73" s="6" t="e">
        <f>VLOOKUP($A73&amp;$B73,'Cleaned Responses'!$1:$82,MATCH(I$1,'Cleaned Responses'!$1:$1,0),FALSE)</f>
        <v>#N/A</v>
      </c>
      <c r="J73" s="6" t="e">
        <f>VLOOKUP($A73&amp;$B73,'Cleaned Responses'!$1:$82,MATCH(J$1,'Cleaned Responses'!$1:$1,0),FALSE)</f>
        <v>#N/A</v>
      </c>
      <c r="K73" s="6" t="e">
        <f>VLOOKUP($A73&amp;$B73,'Cleaned Responses'!$1:$82,MATCH(K$1,'Cleaned Responses'!$1:$1,0),FALSE)</f>
        <v>#N/A</v>
      </c>
      <c r="L73" s="6" t="e">
        <f>VLOOKUP($A73&amp;$B73,'Cleaned Responses'!$1:$82,MATCH(L$1,'Cleaned Responses'!$1:$1,0),FALSE)</f>
        <v>#N/A</v>
      </c>
      <c r="M73" s="6" t="e">
        <f>VLOOKUP($A73&amp;$B73,'Cleaned Responses'!$1:$82,MATCH(M$1,'Cleaned Responses'!$1:$1,0),FALSE)</f>
        <v>#N/A</v>
      </c>
      <c r="N73" s="8" t="e">
        <f t="shared" si="23"/>
        <v>#N/A</v>
      </c>
      <c r="O73" s="8" t="e">
        <f t="shared" si="24"/>
        <v>#N/A</v>
      </c>
      <c r="P73" s="8" t="e">
        <f t="shared" si="25"/>
        <v>#N/A</v>
      </c>
      <c r="Q73" s="6"/>
      <c r="R73" s="6"/>
      <c r="S73" s="6"/>
      <c r="T73" s="6"/>
      <c r="U73" s="8" t="e">
        <f t="shared" si="26"/>
        <v>#N/A</v>
      </c>
      <c r="V73" s="6" t="e">
        <f>VLOOKUP($A73&amp;$B73,'Cleaned Responses'!$1:$82,MATCH(V$1,'Cleaned Responses'!$1:$1,0),FALSE)</f>
        <v>#N/A</v>
      </c>
      <c r="W73" s="6" t="e">
        <f>VLOOKUP($A73&amp;$B73,'Cleaned Responses'!$1:$82,MATCH(W$1,'Cleaned Responses'!$1:$1,0),FALSE)</f>
        <v>#N/A</v>
      </c>
      <c r="X73" s="9" t="e">
        <f t="shared" si="27"/>
        <v>#N/A</v>
      </c>
      <c r="Y73" s="9" t="e">
        <f t="shared" si="28"/>
        <v>#N/A</v>
      </c>
      <c r="Z73" s="6" t="e">
        <f>VLOOKUP($A73&amp;$B73,'Cleaned Responses'!$1:$82,MATCH(Z$1,'Cleaned Responses'!$1:$1,0),FALSE)</f>
        <v>#N/A</v>
      </c>
      <c r="AA73" s="6" t="e">
        <f>VLOOKUP($A73&amp;$B73,'Cleaned Responses'!$1:$82,MATCH(AA$1,'Cleaned Responses'!$1:$1,0),FALSE)</f>
        <v>#N/A</v>
      </c>
      <c r="AB73" s="6" t="e">
        <f>VLOOKUP($A73&amp;$B73,'Cleaned Responses'!$1:$82,MATCH(AB$1,'Cleaned Responses'!$1:$1,0),FALSE)</f>
        <v>#N/A</v>
      </c>
      <c r="AC73" s="6" t="e">
        <f>VLOOKUP($A73&amp;$B73,'Cleaned Responses'!$1:$82,MATCH(AC$1,'Cleaned Responses'!$1:$1,0),FALSE)</f>
        <v>#N/A</v>
      </c>
      <c r="AD73" s="6" t="e">
        <f>VLOOKUP($A73&amp;$B73,'Cleaned Responses'!$1:$82,MATCH(AD$1,'Cleaned Responses'!$1:$1,0),FALSE)</f>
        <v>#N/A</v>
      </c>
      <c r="AE73" s="6" t="e">
        <f>VLOOKUP($A73&amp;$B73,'Cleaned Responses'!$1:$82,MATCH(AE$1,'Cleaned Responses'!$1:$1,0),FALSE)</f>
        <v>#N/A</v>
      </c>
      <c r="AF73" s="6" t="e">
        <f>VLOOKUP($A73&amp;$B73,'Cleaned Responses'!$1:$82,MATCH(AF$1,'Cleaned Responses'!$1:$1,0),FALSE)</f>
        <v>#N/A</v>
      </c>
      <c r="AG73" s="6" t="e">
        <f>VLOOKUP($A73&amp;$B73,'Cleaned Responses'!$1:$82,MATCH(AG$1,'Cleaned Responses'!$1:$1,0),FALSE)</f>
        <v>#N/A</v>
      </c>
      <c r="AH73" s="6" t="e">
        <f t="shared" si="29"/>
        <v>#N/A</v>
      </c>
      <c r="AI73" s="7" t="e">
        <f>VLOOKUP($A73&amp;$B73,'Cleaned Responses'!$1:$82,MATCH(AI$1,'Cleaned Responses'!$1:$1,0),FALSE)/100</f>
        <v>#N/A</v>
      </c>
      <c r="AJ73" s="7" t="e">
        <f>VLOOKUP($A73&amp;$B73,'Cleaned Responses'!$1:$82,MATCH(AJ$1,'Cleaned Responses'!$1:$1,0),FALSE)/100</f>
        <v>#N/A</v>
      </c>
      <c r="AK73" s="7" t="e">
        <f>VLOOKUP($A73&amp;$B73,'Cleaned Responses'!$1:$82,MATCH(AK$1,'Cleaned Responses'!$1:$1,0),FALSE)/100</f>
        <v>#N/A</v>
      </c>
      <c r="AL73" s="7" t="e">
        <f>VLOOKUP($A73&amp;$B73,'Cleaned Responses'!$1:$82,MATCH(AL$1,'Cleaned Responses'!$1:$1,0),FALSE)/100</f>
        <v>#N/A</v>
      </c>
      <c r="AM73" s="7" t="e">
        <f>VLOOKUP($A73&amp;$B73,'Cleaned Responses'!$1:$82,MATCH(AM$1,'Cleaned Responses'!$1:$1,0),FALSE)/100</f>
        <v>#N/A</v>
      </c>
      <c r="AN73" s="7" t="e">
        <f>VLOOKUP($A73&amp;$B73,'Cleaned Responses'!$1:$82,MATCH(AN$1,'Cleaned Responses'!$1:$1,0),FALSE)/100</f>
        <v>#N/A</v>
      </c>
      <c r="AO73" s="7" t="e">
        <f>VLOOKUP($A73&amp;$B73,'Cleaned Responses'!$1:$82,MATCH(AO$1,'Cleaned Responses'!$1:$1,0),FALSE)/100</f>
        <v>#N/A</v>
      </c>
      <c r="AP73" s="7" t="e">
        <f>VLOOKUP($A73&amp;$B73,'Cleaned Responses'!$1:$82,MATCH(AP$1,'Cleaned Responses'!$1:$1,0),FALSE)/100</f>
        <v>#N/A</v>
      </c>
      <c r="AQ73" s="7" t="e">
        <f>VLOOKUP($A73&amp;$B73,'Cleaned Responses'!$1:$82,MATCH(AQ$1,'Cleaned Responses'!$1:$1,0),FALSE)/100</f>
        <v>#N/A</v>
      </c>
      <c r="AR73" s="7" t="e">
        <f>VLOOKUP($A73&amp;$B73,'Cleaned Responses'!$1:$82,MATCH(AR$1,'Cleaned Responses'!$1:$1,0),FALSE)/100</f>
        <v>#N/A</v>
      </c>
      <c r="AS73" s="7" t="e">
        <f>VLOOKUP($A73&amp;$B73,'Cleaned Responses'!$1:$82,MATCH(AS$1,'Cleaned Responses'!$1:$1,0),FALSE)/100</f>
        <v>#N/A</v>
      </c>
      <c r="AT73" s="7" t="e">
        <f>VLOOKUP($A73&amp;$B73,'Cleaned Responses'!$1:$82,MATCH(AT$1,'Cleaned Responses'!$1:$1,0),FALSE)/100</f>
        <v>#N/A</v>
      </c>
      <c r="AU73" s="7" t="e">
        <f>VLOOKUP($A73&amp;$B73,'Cleaned Responses'!$1:$82,MATCH(AU$1,'Cleaned Responses'!$1:$1,0),FALSE)/100</f>
        <v>#N/A</v>
      </c>
      <c r="AV73" s="7" t="e">
        <f>VLOOKUP($A73&amp;$B73,'Cleaned Responses'!$1:$82,MATCH(AV$1,'Cleaned Responses'!$1:$1,0),FALSE)/100</f>
        <v>#N/A</v>
      </c>
      <c r="AW73" s="7" t="e">
        <f>VLOOKUP($A73&amp;$B73,'Cleaned Responses'!$1:$82,MATCH(AW$1,'Cleaned Responses'!$1:$1,0),FALSE)/100</f>
        <v>#N/A</v>
      </c>
      <c r="AX73" s="7" t="e">
        <f>VLOOKUP($A73&amp;$B73,'Cleaned Responses'!$1:$82,MATCH(AX$1,'Cleaned Responses'!$1:$1,0),FALSE)/100</f>
        <v>#N/A</v>
      </c>
      <c r="AY73" s="7" t="e">
        <f>VLOOKUP($A73&amp;$B73,'Cleaned Responses'!$1:$82,MATCH(AY$1,'Cleaned Responses'!$1:$1,0),FALSE)/100</f>
        <v>#N/A</v>
      </c>
      <c r="AZ73" s="7" t="e">
        <f>VLOOKUP($A73&amp;$B73,'Cleaned Responses'!$1:$82,MATCH(AZ$1,'Cleaned Responses'!$1:$1,0),FALSE)/100</f>
        <v>#N/A</v>
      </c>
      <c r="BA73" s="7" t="e">
        <f>VLOOKUP($A73&amp;$B73,'Cleaned Responses'!$1:$82,MATCH(BA$1,'Cleaned Responses'!$1:$1,0),FALSE)/100</f>
        <v>#N/A</v>
      </c>
      <c r="BB73" s="7"/>
      <c r="BC73" s="6" t="e">
        <f>VLOOKUP($A73&amp;$B73,'Cleaned Responses'!$1:$82,MATCH(BC$1,'Cleaned Responses'!$1:$1,0),FALSE)</f>
        <v>#N/A</v>
      </c>
      <c r="BD73" s="6" t="e">
        <f>VLOOKUP($A73&amp;$B73,'Cleaned Responses'!$1:$82,MATCH(BD$1,'Cleaned Responses'!$1:$1,0),FALSE)</f>
        <v>#N/A</v>
      </c>
      <c r="BE73" t="e">
        <f>VLOOKUP($A73&amp;$B73,'Cleaned Responses'!$1:$82,MATCH(BE$1,'Cleaned Responses'!$1:$1,0),FALSE)/100</f>
        <v>#N/A</v>
      </c>
      <c r="BF73" t="e">
        <f>VLOOKUP($A73&amp;$B73,'Cleaned Responses'!$1:$82,MATCH(BF$1,'Cleaned Responses'!$1:$1,0),FALSE)/100</f>
        <v>#N/A</v>
      </c>
      <c r="BG73" t="e">
        <f>VLOOKUP($A73&amp;$B73,'Cleaned Responses'!$1:$82,MATCH(BG$1,'Cleaned Responses'!$1:$1,0),FALSE)/100</f>
        <v>#N/A</v>
      </c>
      <c r="BH73" t="e">
        <f t="shared" si="30"/>
        <v>#N/A</v>
      </c>
      <c r="BI73" t="e">
        <f t="shared" si="31"/>
        <v>#N/A</v>
      </c>
      <c r="BJ73" t="e">
        <f t="shared" si="32"/>
        <v>#N/A</v>
      </c>
      <c r="BK73" t="e">
        <f>VLOOKUP($A73&amp;$B73,'Cleaned Responses'!$1:$82,MATCH(BK$1,'Cleaned Responses'!$1:$1,0),FALSE)/100</f>
        <v>#N/A</v>
      </c>
      <c r="BL73" t="e">
        <f>VLOOKUP($A73&amp;$B73,'Cleaned Responses'!$1:$82,MATCH(BL$1,'Cleaned Responses'!$1:$1,0),FALSE)/100</f>
        <v>#N/A</v>
      </c>
      <c r="BM73" t="e">
        <f>VLOOKUP($A73&amp;$B73,'Cleaned Responses'!$1:$82,MATCH(BM$1,'Cleaned Responses'!$1:$1,0),FALSE)/100</f>
        <v>#N/A</v>
      </c>
      <c r="BN73" t="e">
        <f>VLOOKUP($A73&amp;$B73,'Cleaned Responses'!$1:$82,MATCH(BN$1,'Cleaned Responses'!$1:$1,0),FALSE)/100</f>
        <v>#N/A</v>
      </c>
      <c r="BO73" t="e">
        <f>VLOOKUP($A73&amp;$B73,'Cleaned Responses'!$1:$82,MATCH(BO$1,'Cleaned Responses'!$1:$1,0),FALSE)/100</f>
        <v>#N/A</v>
      </c>
      <c r="BP73" t="e">
        <f>VLOOKUP($A73&amp;$B73,'Cleaned Responses'!$1:$82,MATCH(BP$1,'Cleaned Responses'!$1:$1,0),FALSE)/100</f>
        <v>#N/A</v>
      </c>
      <c r="BQ73" t="e">
        <f>VLOOKUP($A73&amp;$B73,'Cleaned Responses'!$1:$82,MATCH(BQ$1,'Cleaned Responses'!$1:$1,0),FALSE)/100</f>
        <v>#N/A</v>
      </c>
      <c r="BR73" t="e">
        <f>VLOOKUP($A73&amp;$B73,'Cleaned Responses'!$1:$82,MATCH(BR$1,'Cleaned Responses'!$1:$1,0),FALSE)/100</f>
        <v>#N/A</v>
      </c>
      <c r="BS73" t="e">
        <f>VLOOKUP($A73&amp;$B73,'Cleaned Responses'!$1:$82,MATCH(BS$1,'Cleaned Responses'!$1:$1,0),FALSE)/100</f>
        <v>#N/A</v>
      </c>
      <c r="BT73" t="e">
        <f>VLOOKUP($A73&amp;$B73,'Cleaned Responses'!$1:$82,MATCH(BT$1,'Cleaned Responses'!$1:$1,0),FALSE)/100</f>
        <v>#N/A</v>
      </c>
      <c r="BU73" t="e">
        <f>VLOOKUP($A73&amp;$B73,'Cleaned Responses'!$1:$82,MATCH(BU$1,'Cleaned Responses'!$1:$1,0),FALSE)/100</f>
        <v>#N/A</v>
      </c>
      <c r="BV73" t="e">
        <f>VLOOKUP($A73&amp;$B73,'Cleaned Responses'!$1:$82,MATCH(BV$1,'Cleaned Responses'!$1:$1,0),FALSE)/100</f>
        <v>#N/A</v>
      </c>
      <c r="BW73" t="e">
        <f t="shared" si="33"/>
        <v>#N/A</v>
      </c>
      <c r="BX73" t="e">
        <f t="shared" si="34"/>
        <v>#N/A</v>
      </c>
      <c r="BY73" t="e">
        <f t="shared" si="35"/>
        <v>#N/A</v>
      </c>
      <c r="BZ73" t="e">
        <f t="shared" si="36"/>
        <v>#N/A</v>
      </c>
      <c r="CA73" t="e">
        <f t="shared" si="37"/>
        <v>#N/A</v>
      </c>
      <c r="CB73" t="e">
        <f t="shared" si="38"/>
        <v>#N/A</v>
      </c>
      <c r="CC73" t="e">
        <f t="shared" si="39"/>
        <v>#N/A</v>
      </c>
      <c r="CD73" t="e">
        <f t="shared" si="40"/>
        <v>#N/A</v>
      </c>
      <c r="CE73" t="e">
        <f t="shared" si="41"/>
        <v>#N/A</v>
      </c>
      <c r="CF73" t="e">
        <f t="shared" si="42"/>
        <v>#N/A</v>
      </c>
      <c r="CG73" t="e">
        <f t="shared" si="43"/>
        <v>#N/A</v>
      </c>
    </row>
    <row r="74" spans="1:85" ht="20" customHeight="1" x14ac:dyDescent="0.25">
      <c r="A74" s="187"/>
      <c r="B74" s="6"/>
      <c r="C74" s="6" t="e">
        <f>VLOOKUP($A74&amp;$B74,'Cleaned Responses'!$1:$82,MATCH($C$1,'Cleaned Responses'!$1:$1,0),FALSE)</f>
        <v>#N/A</v>
      </c>
      <c r="D74" s="6" t="e">
        <f>VLOOKUP($A74&amp;$B74,'Cleaned Responses'!$1:$82,MATCH(D$1,'Cleaned Responses'!$1:$1,0),FALSE)</f>
        <v>#N/A</v>
      </c>
      <c r="E74" s="6" t="e">
        <f>VLOOKUP($A74&amp;$B74,'Cleaned Responses'!$1:$82,MATCH(E$1,'Cleaned Responses'!$1:$1,0),FALSE)</f>
        <v>#N/A</v>
      </c>
      <c r="F74" s="6" t="e">
        <f>VLOOKUP($A74&amp;$B74,'Cleaned Responses'!$1:$82,MATCH(F$1,'Cleaned Responses'!$1:$1,0),FALSE)</f>
        <v>#N/A</v>
      </c>
      <c r="G74" s="6" t="e">
        <f t="shared" si="22"/>
        <v>#N/A</v>
      </c>
      <c r="H74" s="6" t="e">
        <f>VLOOKUP($A74&amp;$B74,'Cleaned Responses'!$1:$82,MATCH(H$1,'Cleaned Responses'!$1:$1,0),FALSE)</f>
        <v>#N/A</v>
      </c>
      <c r="I74" s="6" t="e">
        <f>VLOOKUP($A74&amp;$B74,'Cleaned Responses'!$1:$82,MATCH(I$1,'Cleaned Responses'!$1:$1,0),FALSE)</f>
        <v>#N/A</v>
      </c>
      <c r="J74" s="6" t="e">
        <f>VLOOKUP($A74&amp;$B74,'Cleaned Responses'!$1:$82,MATCH(J$1,'Cleaned Responses'!$1:$1,0),FALSE)</f>
        <v>#N/A</v>
      </c>
      <c r="K74" s="6" t="e">
        <f>VLOOKUP($A74&amp;$B74,'Cleaned Responses'!$1:$82,MATCH(K$1,'Cleaned Responses'!$1:$1,0),FALSE)</f>
        <v>#N/A</v>
      </c>
      <c r="L74" s="6" t="e">
        <f>VLOOKUP($A74&amp;$B74,'Cleaned Responses'!$1:$82,MATCH(L$1,'Cleaned Responses'!$1:$1,0),FALSE)</f>
        <v>#N/A</v>
      </c>
      <c r="M74" s="6" t="e">
        <f>VLOOKUP($A74&amp;$B74,'Cleaned Responses'!$1:$82,MATCH(M$1,'Cleaned Responses'!$1:$1,0),FALSE)</f>
        <v>#N/A</v>
      </c>
      <c r="N74" s="8" t="e">
        <f t="shared" si="23"/>
        <v>#N/A</v>
      </c>
      <c r="O74" s="8" t="e">
        <f t="shared" si="24"/>
        <v>#N/A</v>
      </c>
      <c r="P74" s="8" t="e">
        <f t="shared" si="25"/>
        <v>#N/A</v>
      </c>
      <c r="Q74" s="6"/>
      <c r="R74" s="6"/>
      <c r="S74" s="6"/>
      <c r="T74" s="6"/>
      <c r="U74" s="8" t="e">
        <f t="shared" si="26"/>
        <v>#N/A</v>
      </c>
      <c r="V74" s="6" t="e">
        <f>VLOOKUP($A74&amp;$B74,'Cleaned Responses'!$1:$82,MATCH(V$1,'Cleaned Responses'!$1:$1,0),FALSE)</f>
        <v>#N/A</v>
      </c>
      <c r="W74" s="6" t="e">
        <f>VLOOKUP($A74&amp;$B74,'Cleaned Responses'!$1:$82,MATCH(W$1,'Cleaned Responses'!$1:$1,0),FALSE)</f>
        <v>#N/A</v>
      </c>
      <c r="X74" s="9" t="e">
        <f t="shared" si="27"/>
        <v>#N/A</v>
      </c>
      <c r="Y74" s="9" t="e">
        <f t="shared" si="28"/>
        <v>#N/A</v>
      </c>
      <c r="Z74" s="6" t="e">
        <f>VLOOKUP($A74&amp;$B74,'Cleaned Responses'!$1:$82,MATCH(Z$1,'Cleaned Responses'!$1:$1,0),FALSE)</f>
        <v>#N/A</v>
      </c>
      <c r="AA74" s="6" t="e">
        <f>VLOOKUP($A74&amp;$B74,'Cleaned Responses'!$1:$82,MATCH(AA$1,'Cleaned Responses'!$1:$1,0),FALSE)</f>
        <v>#N/A</v>
      </c>
      <c r="AB74" s="6" t="e">
        <f>VLOOKUP($A74&amp;$B74,'Cleaned Responses'!$1:$82,MATCH(AB$1,'Cleaned Responses'!$1:$1,0),FALSE)</f>
        <v>#N/A</v>
      </c>
      <c r="AC74" s="6" t="e">
        <f>VLOOKUP($A74&amp;$B74,'Cleaned Responses'!$1:$82,MATCH(AC$1,'Cleaned Responses'!$1:$1,0),FALSE)</f>
        <v>#N/A</v>
      </c>
      <c r="AD74" s="6" t="e">
        <f>VLOOKUP($A74&amp;$B74,'Cleaned Responses'!$1:$82,MATCH(AD$1,'Cleaned Responses'!$1:$1,0),FALSE)</f>
        <v>#N/A</v>
      </c>
      <c r="AE74" s="6" t="e">
        <f>VLOOKUP($A74&amp;$B74,'Cleaned Responses'!$1:$82,MATCH(AE$1,'Cleaned Responses'!$1:$1,0),FALSE)</f>
        <v>#N/A</v>
      </c>
      <c r="AF74" s="6" t="e">
        <f>VLOOKUP($A74&amp;$B74,'Cleaned Responses'!$1:$82,MATCH(AF$1,'Cleaned Responses'!$1:$1,0),FALSE)</f>
        <v>#N/A</v>
      </c>
      <c r="AG74" s="6" t="e">
        <f>VLOOKUP($A74&amp;$B74,'Cleaned Responses'!$1:$82,MATCH(AG$1,'Cleaned Responses'!$1:$1,0),FALSE)</f>
        <v>#N/A</v>
      </c>
      <c r="AH74" s="6" t="e">
        <f t="shared" si="29"/>
        <v>#N/A</v>
      </c>
      <c r="AI74" s="7" t="e">
        <f>VLOOKUP($A74&amp;$B74,'Cleaned Responses'!$1:$82,MATCH(AI$1,'Cleaned Responses'!$1:$1,0),FALSE)/100</f>
        <v>#N/A</v>
      </c>
      <c r="AJ74" s="7" t="e">
        <f>VLOOKUP($A74&amp;$B74,'Cleaned Responses'!$1:$82,MATCH(AJ$1,'Cleaned Responses'!$1:$1,0),FALSE)/100</f>
        <v>#N/A</v>
      </c>
      <c r="AK74" s="7" t="e">
        <f>VLOOKUP($A74&amp;$B74,'Cleaned Responses'!$1:$82,MATCH(AK$1,'Cleaned Responses'!$1:$1,0),FALSE)/100</f>
        <v>#N/A</v>
      </c>
      <c r="AL74" s="7" t="e">
        <f>VLOOKUP($A74&amp;$B74,'Cleaned Responses'!$1:$82,MATCH(AL$1,'Cleaned Responses'!$1:$1,0),FALSE)/100</f>
        <v>#N/A</v>
      </c>
      <c r="AM74" s="7" t="e">
        <f>VLOOKUP($A74&amp;$B74,'Cleaned Responses'!$1:$82,MATCH(AM$1,'Cleaned Responses'!$1:$1,0),FALSE)/100</f>
        <v>#N/A</v>
      </c>
      <c r="AN74" s="7" t="e">
        <f>VLOOKUP($A74&amp;$B74,'Cleaned Responses'!$1:$82,MATCH(AN$1,'Cleaned Responses'!$1:$1,0),FALSE)/100</f>
        <v>#N/A</v>
      </c>
      <c r="AO74" s="7" t="e">
        <f>VLOOKUP($A74&amp;$B74,'Cleaned Responses'!$1:$82,MATCH(AO$1,'Cleaned Responses'!$1:$1,0),FALSE)/100</f>
        <v>#N/A</v>
      </c>
      <c r="AP74" s="7" t="e">
        <f>VLOOKUP($A74&amp;$B74,'Cleaned Responses'!$1:$82,MATCH(AP$1,'Cleaned Responses'!$1:$1,0),FALSE)/100</f>
        <v>#N/A</v>
      </c>
      <c r="AQ74" s="7" t="e">
        <f>VLOOKUP($A74&amp;$B74,'Cleaned Responses'!$1:$82,MATCH(AQ$1,'Cleaned Responses'!$1:$1,0),FALSE)/100</f>
        <v>#N/A</v>
      </c>
      <c r="AR74" s="7" t="e">
        <f>VLOOKUP($A74&amp;$B74,'Cleaned Responses'!$1:$82,MATCH(AR$1,'Cleaned Responses'!$1:$1,0),FALSE)/100</f>
        <v>#N/A</v>
      </c>
      <c r="AS74" s="7" t="e">
        <f>VLOOKUP($A74&amp;$B74,'Cleaned Responses'!$1:$82,MATCH(AS$1,'Cleaned Responses'!$1:$1,0),FALSE)/100</f>
        <v>#N/A</v>
      </c>
      <c r="AT74" s="7" t="e">
        <f>VLOOKUP($A74&amp;$B74,'Cleaned Responses'!$1:$82,MATCH(AT$1,'Cleaned Responses'!$1:$1,0),FALSE)/100</f>
        <v>#N/A</v>
      </c>
      <c r="AU74" s="7" t="e">
        <f>VLOOKUP($A74&amp;$B74,'Cleaned Responses'!$1:$82,MATCH(AU$1,'Cleaned Responses'!$1:$1,0),FALSE)/100</f>
        <v>#N/A</v>
      </c>
      <c r="AV74" s="7" t="e">
        <f>VLOOKUP($A74&amp;$B74,'Cleaned Responses'!$1:$82,MATCH(AV$1,'Cleaned Responses'!$1:$1,0),FALSE)/100</f>
        <v>#N/A</v>
      </c>
      <c r="AW74" s="7" t="e">
        <f>VLOOKUP($A74&amp;$B74,'Cleaned Responses'!$1:$82,MATCH(AW$1,'Cleaned Responses'!$1:$1,0),FALSE)/100</f>
        <v>#N/A</v>
      </c>
      <c r="AX74" s="7" t="e">
        <f>VLOOKUP($A74&amp;$B74,'Cleaned Responses'!$1:$82,MATCH(AX$1,'Cleaned Responses'!$1:$1,0),FALSE)/100</f>
        <v>#N/A</v>
      </c>
      <c r="AY74" s="7" t="e">
        <f>VLOOKUP($A74&amp;$B74,'Cleaned Responses'!$1:$82,MATCH(AY$1,'Cleaned Responses'!$1:$1,0),FALSE)/100</f>
        <v>#N/A</v>
      </c>
      <c r="AZ74" s="7" t="e">
        <f>VLOOKUP($A74&amp;$B74,'Cleaned Responses'!$1:$82,MATCH(AZ$1,'Cleaned Responses'!$1:$1,0),FALSE)/100</f>
        <v>#N/A</v>
      </c>
      <c r="BA74" s="7" t="e">
        <f>VLOOKUP($A74&amp;$B74,'Cleaned Responses'!$1:$82,MATCH(BA$1,'Cleaned Responses'!$1:$1,0),FALSE)/100</f>
        <v>#N/A</v>
      </c>
      <c r="BB74" s="7"/>
      <c r="BC74" s="6" t="e">
        <f>VLOOKUP($A74&amp;$B74,'Cleaned Responses'!$1:$82,MATCH(BC$1,'Cleaned Responses'!$1:$1,0),FALSE)</f>
        <v>#N/A</v>
      </c>
      <c r="BD74" s="6" t="e">
        <f>VLOOKUP($A74&amp;$B74,'Cleaned Responses'!$1:$82,MATCH(BD$1,'Cleaned Responses'!$1:$1,0),FALSE)</f>
        <v>#N/A</v>
      </c>
      <c r="BE74" t="e">
        <f>VLOOKUP($A74&amp;$B74,'Cleaned Responses'!$1:$82,MATCH(BE$1,'Cleaned Responses'!$1:$1,0),FALSE)/100</f>
        <v>#N/A</v>
      </c>
      <c r="BF74" t="e">
        <f>VLOOKUP($A74&amp;$B74,'Cleaned Responses'!$1:$82,MATCH(BF$1,'Cleaned Responses'!$1:$1,0),FALSE)/100</f>
        <v>#N/A</v>
      </c>
      <c r="BG74" t="e">
        <f>VLOOKUP($A74&amp;$B74,'Cleaned Responses'!$1:$82,MATCH(BG$1,'Cleaned Responses'!$1:$1,0),FALSE)/100</f>
        <v>#N/A</v>
      </c>
      <c r="BH74" t="e">
        <f t="shared" si="30"/>
        <v>#N/A</v>
      </c>
      <c r="BI74" t="e">
        <f t="shared" si="31"/>
        <v>#N/A</v>
      </c>
      <c r="BJ74" t="e">
        <f t="shared" si="32"/>
        <v>#N/A</v>
      </c>
      <c r="BK74" t="e">
        <f>VLOOKUP($A74&amp;$B74,'Cleaned Responses'!$1:$82,MATCH(BK$1,'Cleaned Responses'!$1:$1,0),FALSE)/100</f>
        <v>#N/A</v>
      </c>
      <c r="BL74" t="e">
        <f>VLOOKUP($A74&amp;$B74,'Cleaned Responses'!$1:$82,MATCH(BL$1,'Cleaned Responses'!$1:$1,0),FALSE)/100</f>
        <v>#N/A</v>
      </c>
      <c r="BM74" t="e">
        <f>VLOOKUP($A74&amp;$B74,'Cleaned Responses'!$1:$82,MATCH(BM$1,'Cleaned Responses'!$1:$1,0),FALSE)/100</f>
        <v>#N/A</v>
      </c>
      <c r="BN74" t="e">
        <f>VLOOKUP($A74&amp;$B74,'Cleaned Responses'!$1:$82,MATCH(BN$1,'Cleaned Responses'!$1:$1,0),FALSE)/100</f>
        <v>#N/A</v>
      </c>
      <c r="BO74" t="e">
        <f>VLOOKUP($A74&amp;$B74,'Cleaned Responses'!$1:$82,MATCH(BO$1,'Cleaned Responses'!$1:$1,0),FALSE)/100</f>
        <v>#N/A</v>
      </c>
      <c r="BP74" t="e">
        <f>VLOOKUP($A74&amp;$B74,'Cleaned Responses'!$1:$82,MATCH(BP$1,'Cleaned Responses'!$1:$1,0),FALSE)/100</f>
        <v>#N/A</v>
      </c>
      <c r="BQ74" t="e">
        <f>VLOOKUP($A74&amp;$B74,'Cleaned Responses'!$1:$82,MATCH(BQ$1,'Cleaned Responses'!$1:$1,0),FALSE)/100</f>
        <v>#N/A</v>
      </c>
      <c r="BR74" t="e">
        <f>VLOOKUP($A74&amp;$B74,'Cleaned Responses'!$1:$82,MATCH(BR$1,'Cleaned Responses'!$1:$1,0),FALSE)/100</f>
        <v>#N/A</v>
      </c>
      <c r="BS74" t="e">
        <f>VLOOKUP($A74&amp;$B74,'Cleaned Responses'!$1:$82,MATCH(BS$1,'Cleaned Responses'!$1:$1,0),FALSE)/100</f>
        <v>#N/A</v>
      </c>
      <c r="BT74" t="e">
        <f>VLOOKUP($A74&amp;$B74,'Cleaned Responses'!$1:$82,MATCH(BT$1,'Cleaned Responses'!$1:$1,0),FALSE)/100</f>
        <v>#N/A</v>
      </c>
      <c r="BU74" t="e">
        <f>VLOOKUP($A74&amp;$B74,'Cleaned Responses'!$1:$82,MATCH(BU$1,'Cleaned Responses'!$1:$1,0),FALSE)/100</f>
        <v>#N/A</v>
      </c>
      <c r="BV74" t="e">
        <f>VLOOKUP($A74&amp;$B74,'Cleaned Responses'!$1:$82,MATCH(BV$1,'Cleaned Responses'!$1:$1,0),FALSE)/100</f>
        <v>#N/A</v>
      </c>
      <c r="BW74" t="e">
        <f t="shared" si="33"/>
        <v>#N/A</v>
      </c>
      <c r="BX74" t="e">
        <f t="shared" si="34"/>
        <v>#N/A</v>
      </c>
      <c r="BY74" t="e">
        <f t="shared" si="35"/>
        <v>#N/A</v>
      </c>
      <c r="BZ74" t="e">
        <f t="shared" si="36"/>
        <v>#N/A</v>
      </c>
      <c r="CA74" t="e">
        <f t="shared" si="37"/>
        <v>#N/A</v>
      </c>
      <c r="CB74" t="e">
        <f t="shared" si="38"/>
        <v>#N/A</v>
      </c>
      <c r="CC74" t="e">
        <f t="shared" si="39"/>
        <v>#N/A</v>
      </c>
      <c r="CD74" t="e">
        <f t="shared" si="40"/>
        <v>#N/A</v>
      </c>
      <c r="CE74" t="e">
        <f t="shared" si="41"/>
        <v>#N/A</v>
      </c>
      <c r="CF74" t="e">
        <f t="shared" si="42"/>
        <v>#N/A</v>
      </c>
      <c r="CG74" t="e">
        <f t="shared" si="43"/>
        <v>#N/A</v>
      </c>
    </row>
    <row r="75" spans="1:85" ht="20" customHeight="1" x14ac:dyDescent="0.25">
      <c r="A75" s="187"/>
      <c r="B75" s="6"/>
      <c r="C75" s="6" t="e">
        <f>VLOOKUP($A75&amp;$B75,'Cleaned Responses'!$1:$82,MATCH($C$1,'Cleaned Responses'!$1:$1,0),FALSE)</f>
        <v>#N/A</v>
      </c>
      <c r="D75" s="6" t="e">
        <f>VLOOKUP($A75&amp;$B75,'Cleaned Responses'!$1:$82,MATCH(D$1,'Cleaned Responses'!$1:$1,0),FALSE)</f>
        <v>#N/A</v>
      </c>
      <c r="E75" s="6" t="e">
        <f>VLOOKUP($A75&amp;$B75,'Cleaned Responses'!$1:$82,MATCH(E$1,'Cleaned Responses'!$1:$1,0),FALSE)</f>
        <v>#N/A</v>
      </c>
      <c r="F75" s="6" t="e">
        <f>VLOOKUP($A75&amp;$B75,'Cleaned Responses'!$1:$82,MATCH(F$1,'Cleaned Responses'!$1:$1,0),FALSE)</f>
        <v>#N/A</v>
      </c>
      <c r="G75" s="6" t="e">
        <f t="shared" si="22"/>
        <v>#N/A</v>
      </c>
      <c r="H75" s="6" t="e">
        <f>VLOOKUP($A75&amp;$B75,'Cleaned Responses'!$1:$82,MATCH(H$1,'Cleaned Responses'!$1:$1,0),FALSE)</f>
        <v>#N/A</v>
      </c>
      <c r="I75" s="6" t="e">
        <f>VLOOKUP($A75&amp;$B75,'Cleaned Responses'!$1:$82,MATCH(I$1,'Cleaned Responses'!$1:$1,0),FALSE)</f>
        <v>#N/A</v>
      </c>
      <c r="J75" s="6" t="e">
        <f>VLOOKUP($A75&amp;$B75,'Cleaned Responses'!$1:$82,MATCH(J$1,'Cleaned Responses'!$1:$1,0),FALSE)</f>
        <v>#N/A</v>
      </c>
      <c r="K75" s="6" t="e">
        <f>VLOOKUP($A75&amp;$B75,'Cleaned Responses'!$1:$82,MATCH(K$1,'Cleaned Responses'!$1:$1,0),FALSE)</f>
        <v>#N/A</v>
      </c>
      <c r="L75" s="6" t="e">
        <f>VLOOKUP($A75&amp;$B75,'Cleaned Responses'!$1:$82,MATCH(L$1,'Cleaned Responses'!$1:$1,0),FALSE)</f>
        <v>#N/A</v>
      </c>
      <c r="M75" s="6" t="e">
        <f>VLOOKUP($A75&amp;$B75,'Cleaned Responses'!$1:$82,MATCH(M$1,'Cleaned Responses'!$1:$1,0),FALSE)</f>
        <v>#N/A</v>
      </c>
      <c r="N75" s="8" t="e">
        <f t="shared" si="23"/>
        <v>#N/A</v>
      </c>
      <c r="O75" s="8" t="e">
        <f t="shared" si="24"/>
        <v>#N/A</v>
      </c>
      <c r="P75" s="8" t="e">
        <f t="shared" si="25"/>
        <v>#N/A</v>
      </c>
      <c r="Q75" s="6"/>
      <c r="R75" s="6"/>
      <c r="S75" s="6"/>
      <c r="T75" s="6"/>
      <c r="U75" s="8" t="e">
        <f t="shared" si="26"/>
        <v>#N/A</v>
      </c>
      <c r="V75" s="6" t="e">
        <f>VLOOKUP($A75&amp;$B75,'Cleaned Responses'!$1:$82,MATCH(V$1,'Cleaned Responses'!$1:$1,0),FALSE)</f>
        <v>#N/A</v>
      </c>
      <c r="W75" s="6" t="e">
        <f>VLOOKUP($A75&amp;$B75,'Cleaned Responses'!$1:$82,MATCH(W$1,'Cleaned Responses'!$1:$1,0),FALSE)</f>
        <v>#N/A</v>
      </c>
      <c r="X75" s="9" t="e">
        <f t="shared" si="27"/>
        <v>#N/A</v>
      </c>
      <c r="Y75" s="9" t="e">
        <f t="shared" si="28"/>
        <v>#N/A</v>
      </c>
      <c r="Z75" s="6" t="e">
        <f>VLOOKUP($A75&amp;$B75,'Cleaned Responses'!$1:$82,MATCH(Z$1,'Cleaned Responses'!$1:$1,0),FALSE)</f>
        <v>#N/A</v>
      </c>
      <c r="AA75" s="6" t="e">
        <f>VLOOKUP($A75&amp;$B75,'Cleaned Responses'!$1:$82,MATCH(AA$1,'Cleaned Responses'!$1:$1,0),FALSE)</f>
        <v>#N/A</v>
      </c>
      <c r="AB75" s="6" t="e">
        <f>VLOOKUP($A75&amp;$B75,'Cleaned Responses'!$1:$82,MATCH(AB$1,'Cleaned Responses'!$1:$1,0),FALSE)</f>
        <v>#N/A</v>
      </c>
      <c r="AC75" s="6" t="e">
        <f>VLOOKUP($A75&amp;$B75,'Cleaned Responses'!$1:$82,MATCH(AC$1,'Cleaned Responses'!$1:$1,0),FALSE)</f>
        <v>#N/A</v>
      </c>
      <c r="AD75" s="6" t="e">
        <f>VLOOKUP($A75&amp;$B75,'Cleaned Responses'!$1:$82,MATCH(AD$1,'Cleaned Responses'!$1:$1,0),FALSE)</f>
        <v>#N/A</v>
      </c>
      <c r="AE75" s="6" t="e">
        <f>VLOOKUP($A75&amp;$B75,'Cleaned Responses'!$1:$82,MATCH(AE$1,'Cleaned Responses'!$1:$1,0),FALSE)</f>
        <v>#N/A</v>
      </c>
      <c r="AF75" s="6" t="e">
        <f>VLOOKUP($A75&amp;$B75,'Cleaned Responses'!$1:$82,MATCH(AF$1,'Cleaned Responses'!$1:$1,0),FALSE)</f>
        <v>#N/A</v>
      </c>
      <c r="AG75" s="6" t="e">
        <f>VLOOKUP($A75&amp;$B75,'Cleaned Responses'!$1:$82,MATCH(AG$1,'Cleaned Responses'!$1:$1,0),FALSE)</f>
        <v>#N/A</v>
      </c>
      <c r="AH75" s="6" t="e">
        <f t="shared" si="29"/>
        <v>#N/A</v>
      </c>
      <c r="AI75" s="7" t="e">
        <f>VLOOKUP($A75&amp;$B75,'Cleaned Responses'!$1:$82,MATCH(AI$1,'Cleaned Responses'!$1:$1,0),FALSE)/100</f>
        <v>#N/A</v>
      </c>
      <c r="AJ75" s="7" t="e">
        <f>VLOOKUP($A75&amp;$B75,'Cleaned Responses'!$1:$82,MATCH(AJ$1,'Cleaned Responses'!$1:$1,0),FALSE)/100</f>
        <v>#N/A</v>
      </c>
      <c r="AK75" s="7" t="e">
        <f>VLOOKUP($A75&amp;$B75,'Cleaned Responses'!$1:$82,MATCH(AK$1,'Cleaned Responses'!$1:$1,0),FALSE)/100</f>
        <v>#N/A</v>
      </c>
      <c r="AL75" s="7" t="e">
        <f>VLOOKUP($A75&amp;$B75,'Cleaned Responses'!$1:$82,MATCH(AL$1,'Cleaned Responses'!$1:$1,0),FALSE)/100</f>
        <v>#N/A</v>
      </c>
      <c r="AM75" s="7" t="e">
        <f>VLOOKUP($A75&amp;$B75,'Cleaned Responses'!$1:$82,MATCH(AM$1,'Cleaned Responses'!$1:$1,0),FALSE)/100</f>
        <v>#N/A</v>
      </c>
      <c r="AN75" s="7" t="e">
        <f>VLOOKUP($A75&amp;$B75,'Cleaned Responses'!$1:$82,MATCH(AN$1,'Cleaned Responses'!$1:$1,0),FALSE)/100</f>
        <v>#N/A</v>
      </c>
      <c r="AO75" s="7" t="e">
        <f>VLOOKUP($A75&amp;$B75,'Cleaned Responses'!$1:$82,MATCH(AO$1,'Cleaned Responses'!$1:$1,0),FALSE)/100</f>
        <v>#N/A</v>
      </c>
      <c r="AP75" s="7" t="e">
        <f>VLOOKUP($A75&amp;$B75,'Cleaned Responses'!$1:$82,MATCH(AP$1,'Cleaned Responses'!$1:$1,0),FALSE)/100</f>
        <v>#N/A</v>
      </c>
      <c r="AQ75" s="7" t="e">
        <f>VLOOKUP($A75&amp;$B75,'Cleaned Responses'!$1:$82,MATCH(AQ$1,'Cleaned Responses'!$1:$1,0),FALSE)/100</f>
        <v>#N/A</v>
      </c>
      <c r="AR75" s="7" t="e">
        <f>VLOOKUP($A75&amp;$B75,'Cleaned Responses'!$1:$82,MATCH(AR$1,'Cleaned Responses'!$1:$1,0),FALSE)/100</f>
        <v>#N/A</v>
      </c>
      <c r="AS75" s="7" t="e">
        <f>VLOOKUP($A75&amp;$B75,'Cleaned Responses'!$1:$82,MATCH(AS$1,'Cleaned Responses'!$1:$1,0),FALSE)/100</f>
        <v>#N/A</v>
      </c>
      <c r="AT75" s="7" t="e">
        <f>VLOOKUP($A75&amp;$B75,'Cleaned Responses'!$1:$82,MATCH(AT$1,'Cleaned Responses'!$1:$1,0),FALSE)/100</f>
        <v>#N/A</v>
      </c>
      <c r="AU75" s="7" t="e">
        <f>VLOOKUP($A75&amp;$B75,'Cleaned Responses'!$1:$82,MATCH(AU$1,'Cleaned Responses'!$1:$1,0),FALSE)/100</f>
        <v>#N/A</v>
      </c>
      <c r="AV75" s="7" t="e">
        <f>VLOOKUP($A75&amp;$B75,'Cleaned Responses'!$1:$82,MATCH(AV$1,'Cleaned Responses'!$1:$1,0),FALSE)/100</f>
        <v>#N/A</v>
      </c>
      <c r="AW75" s="7" t="e">
        <f>VLOOKUP($A75&amp;$B75,'Cleaned Responses'!$1:$82,MATCH(AW$1,'Cleaned Responses'!$1:$1,0),FALSE)/100</f>
        <v>#N/A</v>
      </c>
      <c r="AX75" s="7" t="e">
        <f>VLOOKUP($A75&amp;$B75,'Cleaned Responses'!$1:$82,MATCH(AX$1,'Cleaned Responses'!$1:$1,0),FALSE)/100</f>
        <v>#N/A</v>
      </c>
      <c r="AY75" s="7" t="e">
        <f>VLOOKUP($A75&amp;$B75,'Cleaned Responses'!$1:$82,MATCH(AY$1,'Cleaned Responses'!$1:$1,0),FALSE)/100</f>
        <v>#N/A</v>
      </c>
      <c r="AZ75" s="7" t="e">
        <f>VLOOKUP($A75&amp;$B75,'Cleaned Responses'!$1:$82,MATCH(AZ$1,'Cleaned Responses'!$1:$1,0),FALSE)/100</f>
        <v>#N/A</v>
      </c>
      <c r="BA75" s="7" t="e">
        <f>VLOOKUP($A75&amp;$B75,'Cleaned Responses'!$1:$82,MATCH(BA$1,'Cleaned Responses'!$1:$1,0),FALSE)/100</f>
        <v>#N/A</v>
      </c>
      <c r="BB75" s="7"/>
      <c r="BC75" s="6" t="e">
        <f>VLOOKUP($A75&amp;$B75,'Cleaned Responses'!$1:$82,MATCH(BC$1,'Cleaned Responses'!$1:$1,0),FALSE)</f>
        <v>#N/A</v>
      </c>
      <c r="BD75" s="6" t="e">
        <f>VLOOKUP($A75&amp;$B75,'Cleaned Responses'!$1:$82,MATCH(BD$1,'Cleaned Responses'!$1:$1,0),FALSE)</f>
        <v>#N/A</v>
      </c>
      <c r="BE75" t="e">
        <f>VLOOKUP($A75&amp;$B75,'Cleaned Responses'!$1:$82,MATCH(BE$1,'Cleaned Responses'!$1:$1,0),FALSE)/100</f>
        <v>#N/A</v>
      </c>
      <c r="BF75" t="e">
        <f>VLOOKUP($A75&amp;$B75,'Cleaned Responses'!$1:$82,MATCH(BF$1,'Cleaned Responses'!$1:$1,0),FALSE)/100</f>
        <v>#N/A</v>
      </c>
      <c r="BG75" t="e">
        <f>VLOOKUP($A75&amp;$B75,'Cleaned Responses'!$1:$82,MATCH(BG$1,'Cleaned Responses'!$1:$1,0),FALSE)/100</f>
        <v>#N/A</v>
      </c>
      <c r="BH75" t="e">
        <f t="shared" si="30"/>
        <v>#N/A</v>
      </c>
      <c r="BI75" t="e">
        <f t="shared" si="31"/>
        <v>#N/A</v>
      </c>
      <c r="BJ75" t="e">
        <f t="shared" si="32"/>
        <v>#N/A</v>
      </c>
      <c r="BK75" t="e">
        <f>VLOOKUP($A75&amp;$B75,'Cleaned Responses'!$1:$82,MATCH(BK$1,'Cleaned Responses'!$1:$1,0),FALSE)/100</f>
        <v>#N/A</v>
      </c>
      <c r="BL75" t="e">
        <f>VLOOKUP($A75&amp;$B75,'Cleaned Responses'!$1:$82,MATCH(BL$1,'Cleaned Responses'!$1:$1,0),FALSE)/100</f>
        <v>#N/A</v>
      </c>
      <c r="BM75" t="e">
        <f>VLOOKUP($A75&amp;$B75,'Cleaned Responses'!$1:$82,MATCH(BM$1,'Cleaned Responses'!$1:$1,0),FALSE)/100</f>
        <v>#N/A</v>
      </c>
      <c r="BN75" t="e">
        <f>VLOOKUP($A75&amp;$B75,'Cleaned Responses'!$1:$82,MATCH(BN$1,'Cleaned Responses'!$1:$1,0),FALSE)/100</f>
        <v>#N/A</v>
      </c>
      <c r="BO75" t="e">
        <f>VLOOKUP($A75&amp;$B75,'Cleaned Responses'!$1:$82,MATCH(BO$1,'Cleaned Responses'!$1:$1,0),FALSE)/100</f>
        <v>#N/A</v>
      </c>
      <c r="BP75" t="e">
        <f>VLOOKUP($A75&amp;$B75,'Cleaned Responses'!$1:$82,MATCH(BP$1,'Cleaned Responses'!$1:$1,0),FALSE)/100</f>
        <v>#N/A</v>
      </c>
      <c r="BQ75" t="e">
        <f>VLOOKUP($A75&amp;$B75,'Cleaned Responses'!$1:$82,MATCH(BQ$1,'Cleaned Responses'!$1:$1,0),FALSE)/100</f>
        <v>#N/A</v>
      </c>
      <c r="BR75" t="e">
        <f>VLOOKUP($A75&amp;$B75,'Cleaned Responses'!$1:$82,MATCH(BR$1,'Cleaned Responses'!$1:$1,0),FALSE)/100</f>
        <v>#N/A</v>
      </c>
      <c r="BS75" t="e">
        <f>VLOOKUP($A75&amp;$B75,'Cleaned Responses'!$1:$82,MATCH(BS$1,'Cleaned Responses'!$1:$1,0),FALSE)/100</f>
        <v>#N/A</v>
      </c>
      <c r="BT75" t="e">
        <f>VLOOKUP($A75&amp;$B75,'Cleaned Responses'!$1:$82,MATCH(BT$1,'Cleaned Responses'!$1:$1,0),FALSE)/100</f>
        <v>#N/A</v>
      </c>
      <c r="BU75" t="e">
        <f>VLOOKUP($A75&amp;$B75,'Cleaned Responses'!$1:$82,MATCH(BU$1,'Cleaned Responses'!$1:$1,0),FALSE)/100</f>
        <v>#N/A</v>
      </c>
      <c r="BV75" t="e">
        <f>VLOOKUP($A75&amp;$B75,'Cleaned Responses'!$1:$82,MATCH(BV$1,'Cleaned Responses'!$1:$1,0),FALSE)/100</f>
        <v>#N/A</v>
      </c>
      <c r="BW75" t="e">
        <f t="shared" si="33"/>
        <v>#N/A</v>
      </c>
      <c r="BX75" t="e">
        <f t="shared" si="34"/>
        <v>#N/A</v>
      </c>
      <c r="BY75" t="e">
        <f t="shared" si="35"/>
        <v>#N/A</v>
      </c>
      <c r="BZ75" t="e">
        <f t="shared" si="36"/>
        <v>#N/A</v>
      </c>
      <c r="CA75" t="e">
        <f t="shared" si="37"/>
        <v>#N/A</v>
      </c>
      <c r="CB75" t="e">
        <f t="shared" si="38"/>
        <v>#N/A</v>
      </c>
      <c r="CC75" t="e">
        <f t="shared" si="39"/>
        <v>#N/A</v>
      </c>
      <c r="CD75" t="e">
        <f t="shared" si="40"/>
        <v>#N/A</v>
      </c>
      <c r="CE75" t="e">
        <f t="shared" si="41"/>
        <v>#N/A</v>
      </c>
      <c r="CF75" t="e">
        <f t="shared" si="42"/>
        <v>#N/A</v>
      </c>
      <c r="CG75" t="e">
        <f t="shared" si="43"/>
        <v>#N/A</v>
      </c>
    </row>
    <row r="76" spans="1:85" ht="20" customHeight="1" x14ac:dyDescent="0.25">
      <c r="A76" s="187"/>
      <c r="B76" s="6"/>
      <c r="C76" s="6" t="e">
        <f>VLOOKUP($A76&amp;$B76,'Cleaned Responses'!$1:$82,MATCH($C$1,'Cleaned Responses'!$1:$1,0),FALSE)</f>
        <v>#N/A</v>
      </c>
      <c r="D76" s="6" t="e">
        <f>VLOOKUP($A76&amp;$B76,'Cleaned Responses'!$1:$82,MATCH(D$1,'Cleaned Responses'!$1:$1,0),FALSE)</f>
        <v>#N/A</v>
      </c>
      <c r="E76" s="6" t="e">
        <f>VLOOKUP($A76&amp;$B76,'Cleaned Responses'!$1:$82,MATCH(E$1,'Cleaned Responses'!$1:$1,0),FALSE)</f>
        <v>#N/A</v>
      </c>
      <c r="F76" s="6" t="e">
        <f>VLOOKUP($A76&amp;$B76,'Cleaned Responses'!$1:$82,MATCH(F$1,'Cleaned Responses'!$1:$1,0),FALSE)</f>
        <v>#N/A</v>
      </c>
      <c r="G76" s="6" t="e">
        <f t="shared" si="22"/>
        <v>#N/A</v>
      </c>
      <c r="H76" s="6" t="e">
        <f>VLOOKUP($A76&amp;$B76,'Cleaned Responses'!$1:$82,MATCH(H$1,'Cleaned Responses'!$1:$1,0),FALSE)</f>
        <v>#N/A</v>
      </c>
      <c r="I76" s="6" t="e">
        <f>VLOOKUP($A76&amp;$B76,'Cleaned Responses'!$1:$82,MATCH(I$1,'Cleaned Responses'!$1:$1,0),FALSE)</f>
        <v>#N/A</v>
      </c>
      <c r="J76" s="6" t="e">
        <f>VLOOKUP($A76&amp;$B76,'Cleaned Responses'!$1:$82,MATCH(J$1,'Cleaned Responses'!$1:$1,0),FALSE)</f>
        <v>#N/A</v>
      </c>
      <c r="K76" s="6" t="e">
        <f>VLOOKUP($A76&amp;$B76,'Cleaned Responses'!$1:$82,MATCH(K$1,'Cleaned Responses'!$1:$1,0),FALSE)</f>
        <v>#N/A</v>
      </c>
      <c r="L76" s="6" t="e">
        <f>VLOOKUP($A76&amp;$B76,'Cleaned Responses'!$1:$82,MATCH(L$1,'Cleaned Responses'!$1:$1,0),FALSE)</f>
        <v>#N/A</v>
      </c>
      <c r="M76" s="6" t="e">
        <f>VLOOKUP($A76&amp;$B76,'Cleaned Responses'!$1:$82,MATCH(M$1,'Cleaned Responses'!$1:$1,0),FALSE)</f>
        <v>#N/A</v>
      </c>
      <c r="N76" s="8" t="e">
        <f t="shared" si="23"/>
        <v>#N/A</v>
      </c>
      <c r="O76" s="8" t="e">
        <f t="shared" si="24"/>
        <v>#N/A</v>
      </c>
      <c r="P76" s="8" t="e">
        <f t="shared" si="25"/>
        <v>#N/A</v>
      </c>
      <c r="Q76" s="6"/>
      <c r="R76" s="6"/>
      <c r="S76" s="6"/>
      <c r="T76" s="6"/>
      <c r="U76" s="8" t="e">
        <f t="shared" si="26"/>
        <v>#N/A</v>
      </c>
      <c r="V76" s="6" t="e">
        <f>VLOOKUP($A76&amp;$B76,'Cleaned Responses'!$1:$82,MATCH(V$1,'Cleaned Responses'!$1:$1,0),FALSE)</f>
        <v>#N/A</v>
      </c>
      <c r="W76" s="6" t="e">
        <f>VLOOKUP($A76&amp;$B76,'Cleaned Responses'!$1:$82,MATCH(W$1,'Cleaned Responses'!$1:$1,0),FALSE)</f>
        <v>#N/A</v>
      </c>
      <c r="X76" s="9" t="e">
        <f t="shared" si="27"/>
        <v>#N/A</v>
      </c>
      <c r="Y76" s="9" t="e">
        <f t="shared" si="28"/>
        <v>#N/A</v>
      </c>
      <c r="Z76" s="6" t="e">
        <f>VLOOKUP($A76&amp;$B76,'Cleaned Responses'!$1:$82,MATCH(Z$1,'Cleaned Responses'!$1:$1,0),FALSE)</f>
        <v>#N/A</v>
      </c>
      <c r="AA76" s="6" t="e">
        <f>VLOOKUP($A76&amp;$B76,'Cleaned Responses'!$1:$82,MATCH(AA$1,'Cleaned Responses'!$1:$1,0),FALSE)</f>
        <v>#N/A</v>
      </c>
      <c r="AB76" s="6" t="e">
        <f>VLOOKUP($A76&amp;$B76,'Cleaned Responses'!$1:$82,MATCH(AB$1,'Cleaned Responses'!$1:$1,0),FALSE)</f>
        <v>#N/A</v>
      </c>
      <c r="AC76" s="6" t="e">
        <f>VLOOKUP($A76&amp;$B76,'Cleaned Responses'!$1:$82,MATCH(AC$1,'Cleaned Responses'!$1:$1,0),FALSE)</f>
        <v>#N/A</v>
      </c>
      <c r="AD76" s="6" t="e">
        <f>VLOOKUP($A76&amp;$B76,'Cleaned Responses'!$1:$82,MATCH(AD$1,'Cleaned Responses'!$1:$1,0),FALSE)</f>
        <v>#N/A</v>
      </c>
      <c r="AE76" s="6" t="e">
        <f>VLOOKUP($A76&amp;$B76,'Cleaned Responses'!$1:$82,MATCH(AE$1,'Cleaned Responses'!$1:$1,0),FALSE)</f>
        <v>#N/A</v>
      </c>
      <c r="AF76" s="6" t="e">
        <f>VLOOKUP($A76&amp;$B76,'Cleaned Responses'!$1:$82,MATCH(AF$1,'Cleaned Responses'!$1:$1,0),FALSE)</f>
        <v>#N/A</v>
      </c>
      <c r="AG76" s="6" t="e">
        <f>VLOOKUP($A76&amp;$B76,'Cleaned Responses'!$1:$82,MATCH(AG$1,'Cleaned Responses'!$1:$1,0),FALSE)</f>
        <v>#N/A</v>
      </c>
      <c r="AH76" s="6" t="e">
        <f t="shared" si="29"/>
        <v>#N/A</v>
      </c>
      <c r="AI76" s="7" t="e">
        <f>VLOOKUP($A76&amp;$B76,'Cleaned Responses'!$1:$82,MATCH(AI$1,'Cleaned Responses'!$1:$1,0),FALSE)/100</f>
        <v>#N/A</v>
      </c>
      <c r="AJ76" s="7" t="e">
        <f>VLOOKUP($A76&amp;$B76,'Cleaned Responses'!$1:$82,MATCH(AJ$1,'Cleaned Responses'!$1:$1,0),FALSE)/100</f>
        <v>#N/A</v>
      </c>
      <c r="AK76" s="7" t="e">
        <f>VLOOKUP($A76&amp;$B76,'Cleaned Responses'!$1:$82,MATCH(AK$1,'Cleaned Responses'!$1:$1,0),FALSE)/100</f>
        <v>#N/A</v>
      </c>
      <c r="AL76" s="7" t="e">
        <f>VLOOKUP($A76&amp;$B76,'Cleaned Responses'!$1:$82,MATCH(AL$1,'Cleaned Responses'!$1:$1,0),FALSE)/100</f>
        <v>#N/A</v>
      </c>
      <c r="AM76" s="7" t="e">
        <f>VLOOKUP($A76&amp;$B76,'Cleaned Responses'!$1:$82,MATCH(AM$1,'Cleaned Responses'!$1:$1,0),FALSE)/100</f>
        <v>#N/A</v>
      </c>
      <c r="AN76" s="7" t="e">
        <f>VLOOKUP($A76&amp;$B76,'Cleaned Responses'!$1:$82,MATCH(AN$1,'Cleaned Responses'!$1:$1,0),FALSE)/100</f>
        <v>#N/A</v>
      </c>
      <c r="AO76" s="7" t="e">
        <f>VLOOKUP($A76&amp;$B76,'Cleaned Responses'!$1:$82,MATCH(AO$1,'Cleaned Responses'!$1:$1,0),FALSE)/100</f>
        <v>#N/A</v>
      </c>
      <c r="AP76" s="7" t="e">
        <f>VLOOKUP($A76&amp;$B76,'Cleaned Responses'!$1:$82,MATCH(AP$1,'Cleaned Responses'!$1:$1,0),FALSE)/100</f>
        <v>#N/A</v>
      </c>
      <c r="AQ76" s="7" t="e">
        <f>VLOOKUP($A76&amp;$B76,'Cleaned Responses'!$1:$82,MATCH(AQ$1,'Cleaned Responses'!$1:$1,0),FALSE)/100</f>
        <v>#N/A</v>
      </c>
      <c r="AR76" s="7" t="e">
        <f>VLOOKUP($A76&amp;$B76,'Cleaned Responses'!$1:$82,MATCH(AR$1,'Cleaned Responses'!$1:$1,0),FALSE)/100</f>
        <v>#N/A</v>
      </c>
      <c r="AS76" s="7" t="e">
        <f>VLOOKUP($A76&amp;$B76,'Cleaned Responses'!$1:$82,MATCH(AS$1,'Cleaned Responses'!$1:$1,0),FALSE)/100</f>
        <v>#N/A</v>
      </c>
      <c r="AT76" s="7" t="e">
        <f>VLOOKUP($A76&amp;$B76,'Cleaned Responses'!$1:$82,MATCH(AT$1,'Cleaned Responses'!$1:$1,0),FALSE)/100</f>
        <v>#N/A</v>
      </c>
      <c r="AU76" s="7" t="e">
        <f>VLOOKUP($A76&amp;$B76,'Cleaned Responses'!$1:$82,MATCH(AU$1,'Cleaned Responses'!$1:$1,0),FALSE)/100</f>
        <v>#N/A</v>
      </c>
      <c r="AV76" s="7" t="e">
        <f>VLOOKUP($A76&amp;$B76,'Cleaned Responses'!$1:$82,MATCH(AV$1,'Cleaned Responses'!$1:$1,0),FALSE)/100</f>
        <v>#N/A</v>
      </c>
      <c r="AW76" s="7" t="e">
        <f>VLOOKUP($A76&amp;$B76,'Cleaned Responses'!$1:$82,MATCH(AW$1,'Cleaned Responses'!$1:$1,0),FALSE)/100</f>
        <v>#N/A</v>
      </c>
      <c r="AX76" s="7" t="e">
        <f>VLOOKUP($A76&amp;$B76,'Cleaned Responses'!$1:$82,MATCH(AX$1,'Cleaned Responses'!$1:$1,0),FALSE)/100</f>
        <v>#N/A</v>
      </c>
      <c r="AY76" s="7" t="e">
        <f>VLOOKUP($A76&amp;$B76,'Cleaned Responses'!$1:$82,MATCH(AY$1,'Cleaned Responses'!$1:$1,0),FALSE)/100</f>
        <v>#N/A</v>
      </c>
      <c r="AZ76" s="7" t="e">
        <f>VLOOKUP($A76&amp;$B76,'Cleaned Responses'!$1:$82,MATCH(AZ$1,'Cleaned Responses'!$1:$1,0),FALSE)/100</f>
        <v>#N/A</v>
      </c>
      <c r="BA76" s="7" t="e">
        <f>VLOOKUP($A76&amp;$B76,'Cleaned Responses'!$1:$82,MATCH(BA$1,'Cleaned Responses'!$1:$1,0),FALSE)/100</f>
        <v>#N/A</v>
      </c>
      <c r="BB76" s="7"/>
      <c r="BC76" s="6" t="e">
        <f>VLOOKUP($A76&amp;$B76,'Cleaned Responses'!$1:$82,MATCH(BC$1,'Cleaned Responses'!$1:$1,0),FALSE)</f>
        <v>#N/A</v>
      </c>
      <c r="BD76" s="6" t="e">
        <f>VLOOKUP($A76&amp;$B76,'Cleaned Responses'!$1:$82,MATCH(BD$1,'Cleaned Responses'!$1:$1,0),FALSE)</f>
        <v>#N/A</v>
      </c>
      <c r="BE76" t="e">
        <f>VLOOKUP($A76&amp;$B76,'Cleaned Responses'!$1:$82,MATCH(BE$1,'Cleaned Responses'!$1:$1,0),FALSE)/100</f>
        <v>#N/A</v>
      </c>
      <c r="BF76" t="e">
        <f>VLOOKUP($A76&amp;$B76,'Cleaned Responses'!$1:$82,MATCH(BF$1,'Cleaned Responses'!$1:$1,0),FALSE)/100</f>
        <v>#N/A</v>
      </c>
      <c r="BG76" t="e">
        <f>VLOOKUP($A76&amp;$B76,'Cleaned Responses'!$1:$82,MATCH(BG$1,'Cleaned Responses'!$1:$1,0),FALSE)/100</f>
        <v>#N/A</v>
      </c>
      <c r="BH76" t="e">
        <f t="shared" si="30"/>
        <v>#N/A</v>
      </c>
      <c r="BI76" t="e">
        <f t="shared" si="31"/>
        <v>#N/A</v>
      </c>
      <c r="BJ76" t="e">
        <f t="shared" si="32"/>
        <v>#N/A</v>
      </c>
      <c r="BK76" t="e">
        <f>VLOOKUP($A76&amp;$B76,'Cleaned Responses'!$1:$82,MATCH(BK$1,'Cleaned Responses'!$1:$1,0),FALSE)/100</f>
        <v>#N/A</v>
      </c>
      <c r="BL76" t="e">
        <f>VLOOKUP($A76&amp;$B76,'Cleaned Responses'!$1:$82,MATCH(BL$1,'Cleaned Responses'!$1:$1,0),FALSE)/100</f>
        <v>#N/A</v>
      </c>
      <c r="BM76" t="e">
        <f>VLOOKUP($A76&amp;$B76,'Cleaned Responses'!$1:$82,MATCH(BM$1,'Cleaned Responses'!$1:$1,0),FALSE)/100</f>
        <v>#N/A</v>
      </c>
      <c r="BN76" t="e">
        <f>VLOOKUP($A76&amp;$B76,'Cleaned Responses'!$1:$82,MATCH(BN$1,'Cleaned Responses'!$1:$1,0),FALSE)/100</f>
        <v>#N/A</v>
      </c>
      <c r="BO76" t="e">
        <f>VLOOKUP($A76&amp;$B76,'Cleaned Responses'!$1:$82,MATCH(BO$1,'Cleaned Responses'!$1:$1,0),FALSE)/100</f>
        <v>#N/A</v>
      </c>
      <c r="BP76" t="e">
        <f>VLOOKUP($A76&amp;$B76,'Cleaned Responses'!$1:$82,MATCH(BP$1,'Cleaned Responses'!$1:$1,0),FALSE)/100</f>
        <v>#N/A</v>
      </c>
      <c r="BQ76" t="e">
        <f>VLOOKUP($A76&amp;$B76,'Cleaned Responses'!$1:$82,MATCH(BQ$1,'Cleaned Responses'!$1:$1,0),FALSE)/100</f>
        <v>#N/A</v>
      </c>
      <c r="BR76" t="e">
        <f>VLOOKUP($A76&amp;$B76,'Cleaned Responses'!$1:$82,MATCH(BR$1,'Cleaned Responses'!$1:$1,0),FALSE)/100</f>
        <v>#N/A</v>
      </c>
      <c r="BS76" t="e">
        <f>VLOOKUP($A76&amp;$B76,'Cleaned Responses'!$1:$82,MATCH(BS$1,'Cleaned Responses'!$1:$1,0),FALSE)/100</f>
        <v>#N/A</v>
      </c>
      <c r="BT76" t="e">
        <f>VLOOKUP($A76&amp;$B76,'Cleaned Responses'!$1:$82,MATCH(BT$1,'Cleaned Responses'!$1:$1,0),FALSE)/100</f>
        <v>#N/A</v>
      </c>
      <c r="BU76" t="e">
        <f>VLOOKUP($A76&amp;$B76,'Cleaned Responses'!$1:$82,MATCH(BU$1,'Cleaned Responses'!$1:$1,0),FALSE)/100</f>
        <v>#N/A</v>
      </c>
      <c r="BV76" t="e">
        <f>VLOOKUP($A76&amp;$B76,'Cleaned Responses'!$1:$82,MATCH(BV$1,'Cleaned Responses'!$1:$1,0),FALSE)/100</f>
        <v>#N/A</v>
      </c>
      <c r="BW76" t="e">
        <f t="shared" si="33"/>
        <v>#N/A</v>
      </c>
      <c r="BX76" t="e">
        <f t="shared" si="34"/>
        <v>#N/A</v>
      </c>
      <c r="BY76" t="e">
        <f t="shared" si="35"/>
        <v>#N/A</v>
      </c>
      <c r="BZ76" t="e">
        <f t="shared" si="36"/>
        <v>#N/A</v>
      </c>
      <c r="CA76" t="e">
        <f t="shared" si="37"/>
        <v>#N/A</v>
      </c>
      <c r="CB76" t="e">
        <f t="shared" si="38"/>
        <v>#N/A</v>
      </c>
      <c r="CC76" t="e">
        <f t="shared" si="39"/>
        <v>#N/A</v>
      </c>
      <c r="CD76" t="e">
        <f t="shared" si="40"/>
        <v>#N/A</v>
      </c>
      <c r="CE76" t="e">
        <f t="shared" si="41"/>
        <v>#N/A</v>
      </c>
      <c r="CF76" t="e">
        <f t="shared" si="42"/>
        <v>#N/A</v>
      </c>
      <c r="CG76" t="e">
        <f t="shared" si="43"/>
        <v>#N/A</v>
      </c>
    </row>
    <row r="77" spans="1:85" ht="20" customHeight="1" x14ac:dyDescent="0.25">
      <c r="A77" s="187"/>
      <c r="B77" s="6"/>
      <c r="C77" s="6" t="e">
        <f>VLOOKUP($A77&amp;$B77,'Cleaned Responses'!$1:$82,MATCH($C$1,'Cleaned Responses'!$1:$1,0),FALSE)</f>
        <v>#N/A</v>
      </c>
      <c r="D77" s="6" t="e">
        <f>VLOOKUP($A77&amp;$B77,'Cleaned Responses'!$1:$82,MATCH(D$1,'Cleaned Responses'!$1:$1,0),FALSE)</f>
        <v>#N/A</v>
      </c>
      <c r="E77" s="6" t="e">
        <f>VLOOKUP($A77&amp;$B77,'Cleaned Responses'!$1:$82,MATCH(E$1,'Cleaned Responses'!$1:$1,0),FALSE)</f>
        <v>#N/A</v>
      </c>
      <c r="F77" s="6" t="e">
        <f>VLOOKUP($A77&amp;$B77,'Cleaned Responses'!$1:$82,MATCH(F$1,'Cleaned Responses'!$1:$1,0),FALSE)</f>
        <v>#N/A</v>
      </c>
      <c r="G77" s="6" t="e">
        <f t="shared" si="22"/>
        <v>#N/A</v>
      </c>
      <c r="H77" s="6" t="e">
        <f>VLOOKUP($A77&amp;$B77,'Cleaned Responses'!$1:$82,MATCH(H$1,'Cleaned Responses'!$1:$1,0),FALSE)</f>
        <v>#N/A</v>
      </c>
      <c r="I77" s="6" t="e">
        <f>VLOOKUP($A77&amp;$B77,'Cleaned Responses'!$1:$82,MATCH(I$1,'Cleaned Responses'!$1:$1,0),FALSE)</f>
        <v>#N/A</v>
      </c>
      <c r="J77" s="6" t="e">
        <f>VLOOKUP($A77&amp;$B77,'Cleaned Responses'!$1:$82,MATCH(J$1,'Cleaned Responses'!$1:$1,0),FALSE)</f>
        <v>#N/A</v>
      </c>
      <c r="K77" s="6" t="e">
        <f>VLOOKUP($A77&amp;$B77,'Cleaned Responses'!$1:$82,MATCH(K$1,'Cleaned Responses'!$1:$1,0),FALSE)</f>
        <v>#N/A</v>
      </c>
      <c r="L77" s="6" t="e">
        <f>VLOOKUP($A77&amp;$B77,'Cleaned Responses'!$1:$82,MATCH(L$1,'Cleaned Responses'!$1:$1,0),FALSE)</f>
        <v>#N/A</v>
      </c>
      <c r="M77" s="6" t="e">
        <f>VLOOKUP($A77&amp;$B77,'Cleaned Responses'!$1:$82,MATCH(M$1,'Cleaned Responses'!$1:$1,0),FALSE)</f>
        <v>#N/A</v>
      </c>
      <c r="N77" s="8" t="e">
        <f t="shared" si="23"/>
        <v>#N/A</v>
      </c>
      <c r="O77" s="8" t="e">
        <f t="shared" si="24"/>
        <v>#N/A</v>
      </c>
      <c r="P77" s="8" t="e">
        <f t="shared" si="25"/>
        <v>#N/A</v>
      </c>
      <c r="Q77" s="6"/>
      <c r="R77" s="6"/>
      <c r="S77" s="6"/>
      <c r="T77" s="6"/>
      <c r="U77" s="8" t="e">
        <f t="shared" si="26"/>
        <v>#N/A</v>
      </c>
      <c r="V77" s="6" t="e">
        <f>VLOOKUP($A77&amp;$B77,'Cleaned Responses'!$1:$82,MATCH(V$1,'Cleaned Responses'!$1:$1,0),FALSE)</f>
        <v>#N/A</v>
      </c>
      <c r="W77" s="6" t="e">
        <f>VLOOKUP($A77&amp;$B77,'Cleaned Responses'!$1:$82,MATCH(W$1,'Cleaned Responses'!$1:$1,0),FALSE)</f>
        <v>#N/A</v>
      </c>
      <c r="X77" s="9" t="e">
        <f t="shared" si="27"/>
        <v>#N/A</v>
      </c>
      <c r="Y77" s="9" t="e">
        <f t="shared" si="28"/>
        <v>#N/A</v>
      </c>
      <c r="Z77" s="6" t="e">
        <f>VLOOKUP($A77&amp;$B77,'Cleaned Responses'!$1:$82,MATCH(Z$1,'Cleaned Responses'!$1:$1,0),FALSE)</f>
        <v>#N/A</v>
      </c>
      <c r="AA77" s="6" t="e">
        <f>VLOOKUP($A77&amp;$B77,'Cleaned Responses'!$1:$82,MATCH(AA$1,'Cleaned Responses'!$1:$1,0),FALSE)</f>
        <v>#N/A</v>
      </c>
      <c r="AB77" s="6" t="e">
        <f>VLOOKUP($A77&amp;$B77,'Cleaned Responses'!$1:$82,MATCH(AB$1,'Cleaned Responses'!$1:$1,0),FALSE)</f>
        <v>#N/A</v>
      </c>
      <c r="AC77" s="6" t="e">
        <f>VLOOKUP($A77&amp;$B77,'Cleaned Responses'!$1:$82,MATCH(AC$1,'Cleaned Responses'!$1:$1,0),FALSE)</f>
        <v>#N/A</v>
      </c>
      <c r="AD77" s="6" t="e">
        <f>VLOOKUP($A77&amp;$B77,'Cleaned Responses'!$1:$82,MATCH(AD$1,'Cleaned Responses'!$1:$1,0),FALSE)</f>
        <v>#N/A</v>
      </c>
      <c r="AE77" s="6" t="e">
        <f>VLOOKUP($A77&amp;$B77,'Cleaned Responses'!$1:$82,MATCH(AE$1,'Cleaned Responses'!$1:$1,0),FALSE)</f>
        <v>#N/A</v>
      </c>
      <c r="AF77" s="6" t="e">
        <f>VLOOKUP($A77&amp;$B77,'Cleaned Responses'!$1:$82,MATCH(AF$1,'Cleaned Responses'!$1:$1,0),FALSE)</f>
        <v>#N/A</v>
      </c>
      <c r="AG77" s="6" t="e">
        <f>VLOOKUP($A77&amp;$B77,'Cleaned Responses'!$1:$82,MATCH(AG$1,'Cleaned Responses'!$1:$1,0),FALSE)</f>
        <v>#N/A</v>
      </c>
      <c r="AH77" s="6" t="e">
        <f t="shared" si="29"/>
        <v>#N/A</v>
      </c>
      <c r="AI77" s="7" t="e">
        <f>VLOOKUP($A77&amp;$B77,'Cleaned Responses'!$1:$82,MATCH(AI$1,'Cleaned Responses'!$1:$1,0),FALSE)/100</f>
        <v>#N/A</v>
      </c>
      <c r="AJ77" s="7" t="e">
        <f>VLOOKUP($A77&amp;$B77,'Cleaned Responses'!$1:$82,MATCH(AJ$1,'Cleaned Responses'!$1:$1,0),FALSE)/100</f>
        <v>#N/A</v>
      </c>
      <c r="AK77" s="7" t="e">
        <f>VLOOKUP($A77&amp;$B77,'Cleaned Responses'!$1:$82,MATCH(AK$1,'Cleaned Responses'!$1:$1,0),FALSE)/100</f>
        <v>#N/A</v>
      </c>
      <c r="AL77" s="7" t="e">
        <f>VLOOKUP($A77&amp;$B77,'Cleaned Responses'!$1:$82,MATCH(AL$1,'Cleaned Responses'!$1:$1,0),FALSE)/100</f>
        <v>#N/A</v>
      </c>
      <c r="AM77" s="7" t="e">
        <f>VLOOKUP($A77&amp;$B77,'Cleaned Responses'!$1:$82,MATCH(AM$1,'Cleaned Responses'!$1:$1,0),FALSE)/100</f>
        <v>#N/A</v>
      </c>
      <c r="AN77" s="7" t="e">
        <f>VLOOKUP($A77&amp;$B77,'Cleaned Responses'!$1:$82,MATCH(AN$1,'Cleaned Responses'!$1:$1,0),FALSE)/100</f>
        <v>#N/A</v>
      </c>
      <c r="AO77" s="7" t="e">
        <f>VLOOKUP($A77&amp;$B77,'Cleaned Responses'!$1:$82,MATCH(AO$1,'Cleaned Responses'!$1:$1,0),FALSE)/100</f>
        <v>#N/A</v>
      </c>
      <c r="AP77" s="7" t="e">
        <f>VLOOKUP($A77&amp;$B77,'Cleaned Responses'!$1:$82,MATCH(AP$1,'Cleaned Responses'!$1:$1,0),FALSE)/100</f>
        <v>#N/A</v>
      </c>
      <c r="AQ77" s="7" t="e">
        <f>VLOOKUP($A77&amp;$B77,'Cleaned Responses'!$1:$82,MATCH(AQ$1,'Cleaned Responses'!$1:$1,0),FALSE)/100</f>
        <v>#N/A</v>
      </c>
      <c r="AR77" s="7" t="e">
        <f>VLOOKUP($A77&amp;$B77,'Cleaned Responses'!$1:$82,MATCH(AR$1,'Cleaned Responses'!$1:$1,0),FALSE)/100</f>
        <v>#N/A</v>
      </c>
      <c r="AS77" s="7" t="e">
        <f>VLOOKUP($A77&amp;$B77,'Cleaned Responses'!$1:$82,MATCH(AS$1,'Cleaned Responses'!$1:$1,0),FALSE)/100</f>
        <v>#N/A</v>
      </c>
      <c r="AT77" s="7" t="e">
        <f>VLOOKUP($A77&amp;$B77,'Cleaned Responses'!$1:$82,MATCH(AT$1,'Cleaned Responses'!$1:$1,0),FALSE)/100</f>
        <v>#N/A</v>
      </c>
      <c r="AU77" s="7" t="e">
        <f>VLOOKUP($A77&amp;$B77,'Cleaned Responses'!$1:$82,MATCH(AU$1,'Cleaned Responses'!$1:$1,0),FALSE)/100</f>
        <v>#N/A</v>
      </c>
      <c r="AV77" s="7" t="e">
        <f>VLOOKUP($A77&amp;$B77,'Cleaned Responses'!$1:$82,MATCH(AV$1,'Cleaned Responses'!$1:$1,0),FALSE)/100</f>
        <v>#N/A</v>
      </c>
      <c r="AW77" s="7" t="e">
        <f>VLOOKUP($A77&amp;$B77,'Cleaned Responses'!$1:$82,MATCH(AW$1,'Cleaned Responses'!$1:$1,0),FALSE)/100</f>
        <v>#N/A</v>
      </c>
      <c r="AX77" s="7" t="e">
        <f>VLOOKUP($A77&amp;$B77,'Cleaned Responses'!$1:$82,MATCH(AX$1,'Cleaned Responses'!$1:$1,0),FALSE)/100</f>
        <v>#N/A</v>
      </c>
      <c r="AY77" s="7" t="e">
        <f>VLOOKUP($A77&amp;$B77,'Cleaned Responses'!$1:$82,MATCH(AY$1,'Cleaned Responses'!$1:$1,0),FALSE)/100</f>
        <v>#N/A</v>
      </c>
      <c r="AZ77" s="7" t="e">
        <f>VLOOKUP($A77&amp;$B77,'Cleaned Responses'!$1:$82,MATCH(AZ$1,'Cleaned Responses'!$1:$1,0),FALSE)/100</f>
        <v>#N/A</v>
      </c>
      <c r="BA77" s="7" t="e">
        <f>VLOOKUP($A77&amp;$B77,'Cleaned Responses'!$1:$82,MATCH(BA$1,'Cleaned Responses'!$1:$1,0),FALSE)/100</f>
        <v>#N/A</v>
      </c>
      <c r="BB77" s="7"/>
      <c r="BC77" s="6" t="e">
        <f>VLOOKUP($A77&amp;$B77,'Cleaned Responses'!$1:$82,MATCH(BC$1,'Cleaned Responses'!$1:$1,0),FALSE)</f>
        <v>#N/A</v>
      </c>
      <c r="BD77" s="6" t="e">
        <f>VLOOKUP($A77&amp;$B77,'Cleaned Responses'!$1:$82,MATCH(BD$1,'Cleaned Responses'!$1:$1,0),FALSE)</f>
        <v>#N/A</v>
      </c>
      <c r="BE77" t="e">
        <f>VLOOKUP($A77&amp;$B77,'Cleaned Responses'!$1:$82,MATCH(BE$1,'Cleaned Responses'!$1:$1,0),FALSE)/100</f>
        <v>#N/A</v>
      </c>
      <c r="BF77" t="e">
        <f>VLOOKUP($A77&amp;$B77,'Cleaned Responses'!$1:$82,MATCH(BF$1,'Cleaned Responses'!$1:$1,0),FALSE)/100</f>
        <v>#N/A</v>
      </c>
      <c r="BG77" t="e">
        <f>VLOOKUP($A77&amp;$B77,'Cleaned Responses'!$1:$82,MATCH(BG$1,'Cleaned Responses'!$1:$1,0),FALSE)/100</f>
        <v>#N/A</v>
      </c>
      <c r="BH77" t="e">
        <f t="shared" si="30"/>
        <v>#N/A</v>
      </c>
      <c r="BI77" t="e">
        <f t="shared" si="31"/>
        <v>#N/A</v>
      </c>
      <c r="BJ77" t="e">
        <f t="shared" si="32"/>
        <v>#N/A</v>
      </c>
      <c r="BK77" t="e">
        <f>VLOOKUP($A77&amp;$B77,'Cleaned Responses'!$1:$82,MATCH(BK$1,'Cleaned Responses'!$1:$1,0),FALSE)/100</f>
        <v>#N/A</v>
      </c>
      <c r="BL77" t="e">
        <f>VLOOKUP($A77&amp;$B77,'Cleaned Responses'!$1:$82,MATCH(BL$1,'Cleaned Responses'!$1:$1,0),FALSE)/100</f>
        <v>#N/A</v>
      </c>
      <c r="BM77" t="e">
        <f>VLOOKUP($A77&amp;$B77,'Cleaned Responses'!$1:$82,MATCH(BM$1,'Cleaned Responses'!$1:$1,0),FALSE)/100</f>
        <v>#N/A</v>
      </c>
      <c r="BN77" t="e">
        <f>VLOOKUP($A77&amp;$B77,'Cleaned Responses'!$1:$82,MATCH(BN$1,'Cleaned Responses'!$1:$1,0),FALSE)/100</f>
        <v>#N/A</v>
      </c>
      <c r="BO77" t="e">
        <f>VLOOKUP($A77&amp;$B77,'Cleaned Responses'!$1:$82,MATCH(BO$1,'Cleaned Responses'!$1:$1,0),FALSE)/100</f>
        <v>#N/A</v>
      </c>
      <c r="BP77" t="e">
        <f>VLOOKUP($A77&amp;$B77,'Cleaned Responses'!$1:$82,MATCH(BP$1,'Cleaned Responses'!$1:$1,0),FALSE)/100</f>
        <v>#N/A</v>
      </c>
      <c r="BQ77" t="e">
        <f>VLOOKUP($A77&amp;$B77,'Cleaned Responses'!$1:$82,MATCH(BQ$1,'Cleaned Responses'!$1:$1,0),FALSE)/100</f>
        <v>#N/A</v>
      </c>
      <c r="BR77" t="e">
        <f>VLOOKUP($A77&amp;$B77,'Cleaned Responses'!$1:$82,MATCH(BR$1,'Cleaned Responses'!$1:$1,0),FALSE)/100</f>
        <v>#N/A</v>
      </c>
      <c r="BS77" t="e">
        <f>VLOOKUP($A77&amp;$B77,'Cleaned Responses'!$1:$82,MATCH(BS$1,'Cleaned Responses'!$1:$1,0),FALSE)/100</f>
        <v>#N/A</v>
      </c>
      <c r="BT77" t="e">
        <f>VLOOKUP($A77&amp;$B77,'Cleaned Responses'!$1:$82,MATCH(BT$1,'Cleaned Responses'!$1:$1,0),FALSE)/100</f>
        <v>#N/A</v>
      </c>
      <c r="BU77" t="e">
        <f>VLOOKUP($A77&amp;$B77,'Cleaned Responses'!$1:$82,MATCH(BU$1,'Cleaned Responses'!$1:$1,0),FALSE)/100</f>
        <v>#N/A</v>
      </c>
      <c r="BV77" t="e">
        <f>VLOOKUP($A77&amp;$B77,'Cleaned Responses'!$1:$82,MATCH(BV$1,'Cleaned Responses'!$1:$1,0),FALSE)/100</f>
        <v>#N/A</v>
      </c>
      <c r="BW77" t="e">
        <f t="shared" si="33"/>
        <v>#N/A</v>
      </c>
      <c r="BX77" t="e">
        <f t="shared" si="34"/>
        <v>#N/A</v>
      </c>
      <c r="BY77" t="e">
        <f t="shared" si="35"/>
        <v>#N/A</v>
      </c>
      <c r="BZ77" t="e">
        <f t="shared" si="36"/>
        <v>#N/A</v>
      </c>
      <c r="CA77" t="e">
        <f t="shared" si="37"/>
        <v>#N/A</v>
      </c>
      <c r="CB77" t="e">
        <f t="shared" si="38"/>
        <v>#N/A</v>
      </c>
      <c r="CC77" t="e">
        <f t="shared" si="39"/>
        <v>#N/A</v>
      </c>
      <c r="CD77" t="e">
        <f t="shared" si="40"/>
        <v>#N/A</v>
      </c>
      <c r="CE77" t="e">
        <f t="shared" si="41"/>
        <v>#N/A</v>
      </c>
      <c r="CF77" t="e">
        <f t="shared" si="42"/>
        <v>#N/A</v>
      </c>
      <c r="CG77" t="e">
        <f t="shared" si="43"/>
        <v>#N/A</v>
      </c>
    </row>
    <row r="78" spans="1:85" ht="20" customHeight="1" x14ac:dyDescent="0.25">
      <c r="A78" s="187"/>
      <c r="B78" s="6"/>
      <c r="C78" s="6" t="e">
        <f>VLOOKUP($A78&amp;$B78,'Cleaned Responses'!$1:$82,MATCH($C$1,'Cleaned Responses'!$1:$1,0),FALSE)</f>
        <v>#N/A</v>
      </c>
      <c r="D78" s="6" t="e">
        <f>VLOOKUP($A78&amp;$B78,'Cleaned Responses'!$1:$82,MATCH(D$1,'Cleaned Responses'!$1:$1,0),FALSE)</f>
        <v>#N/A</v>
      </c>
      <c r="E78" s="6" t="e">
        <f>VLOOKUP($A78&amp;$B78,'Cleaned Responses'!$1:$82,MATCH(E$1,'Cleaned Responses'!$1:$1,0),FALSE)</f>
        <v>#N/A</v>
      </c>
      <c r="F78" s="6" t="e">
        <f>VLOOKUP($A78&amp;$B78,'Cleaned Responses'!$1:$82,MATCH(F$1,'Cleaned Responses'!$1:$1,0),FALSE)</f>
        <v>#N/A</v>
      </c>
      <c r="G78" s="6" t="e">
        <f t="shared" si="22"/>
        <v>#N/A</v>
      </c>
      <c r="H78" s="6" t="e">
        <f>VLOOKUP($A78&amp;$B78,'Cleaned Responses'!$1:$82,MATCH(H$1,'Cleaned Responses'!$1:$1,0),FALSE)</f>
        <v>#N/A</v>
      </c>
      <c r="I78" s="6" t="e">
        <f>VLOOKUP($A78&amp;$B78,'Cleaned Responses'!$1:$82,MATCH(I$1,'Cleaned Responses'!$1:$1,0),FALSE)</f>
        <v>#N/A</v>
      </c>
      <c r="J78" s="6" t="e">
        <f>VLOOKUP($A78&amp;$B78,'Cleaned Responses'!$1:$82,MATCH(J$1,'Cleaned Responses'!$1:$1,0),FALSE)</f>
        <v>#N/A</v>
      </c>
      <c r="K78" s="6" t="e">
        <f>VLOOKUP($A78&amp;$B78,'Cleaned Responses'!$1:$82,MATCH(K$1,'Cleaned Responses'!$1:$1,0),FALSE)</f>
        <v>#N/A</v>
      </c>
      <c r="L78" s="6" t="e">
        <f>VLOOKUP($A78&amp;$B78,'Cleaned Responses'!$1:$82,MATCH(L$1,'Cleaned Responses'!$1:$1,0),FALSE)</f>
        <v>#N/A</v>
      </c>
      <c r="M78" s="6" t="e">
        <f>VLOOKUP($A78&amp;$B78,'Cleaned Responses'!$1:$82,MATCH(M$1,'Cleaned Responses'!$1:$1,0),FALSE)</f>
        <v>#N/A</v>
      </c>
      <c r="N78" s="8" t="e">
        <f t="shared" si="23"/>
        <v>#N/A</v>
      </c>
      <c r="O78" s="8" t="e">
        <f t="shared" si="24"/>
        <v>#N/A</v>
      </c>
      <c r="P78" s="8" t="e">
        <f t="shared" si="25"/>
        <v>#N/A</v>
      </c>
      <c r="Q78" s="6"/>
      <c r="R78" s="6"/>
      <c r="S78" s="6"/>
      <c r="T78" s="6"/>
      <c r="U78" s="8" t="e">
        <f t="shared" si="26"/>
        <v>#N/A</v>
      </c>
      <c r="V78" s="6" t="e">
        <f>VLOOKUP($A78&amp;$B78,'Cleaned Responses'!$1:$82,MATCH(V$1,'Cleaned Responses'!$1:$1,0),FALSE)</f>
        <v>#N/A</v>
      </c>
      <c r="W78" s="6" t="e">
        <f>VLOOKUP($A78&amp;$B78,'Cleaned Responses'!$1:$82,MATCH(W$1,'Cleaned Responses'!$1:$1,0),FALSE)</f>
        <v>#N/A</v>
      </c>
      <c r="X78" s="9" t="e">
        <f t="shared" si="27"/>
        <v>#N/A</v>
      </c>
      <c r="Y78" s="9" t="e">
        <f t="shared" si="28"/>
        <v>#N/A</v>
      </c>
      <c r="Z78" s="6" t="e">
        <f>VLOOKUP($A78&amp;$B78,'Cleaned Responses'!$1:$82,MATCH(Z$1,'Cleaned Responses'!$1:$1,0),FALSE)</f>
        <v>#N/A</v>
      </c>
      <c r="AA78" s="6" t="e">
        <f>VLOOKUP($A78&amp;$B78,'Cleaned Responses'!$1:$82,MATCH(AA$1,'Cleaned Responses'!$1:$1,0),FALSE)</f>
        <v>#N/A</v>
      </c>
      <c r="AB78" s="6" t="e">
        <f>VLOOKUP($A78&amp;$B78,'Cleaned Responses'!$1:$82,MATCH(AB$1,'Cleaned Responses'!$1:$1,0),FALSE)</f>
        <v>#N/A</v>
      </c>
      <c r="AC78" s="6" t="e">
        <f>VLOOKUP($A78&amp;$B78,'Cleaned Responses'!$1:$82,MATCH(AC$1,'Cleaned Responses'!$1:$1,0),FALSE)</f>
        <v>#N/A</v>
      </c>
      <c r="AD78" s="6" t="e">
        <f>VLOOKUP($A78&amp;$B78,'Cleaned Responses'!$1:$82,MATCH(AD$1,'Cleaned Responses'!$1:$1,0),FALSE)</f>
        <v>#N/A</v>
      </c>
      <c r="AE78" s="6" t="e">
        <f>VLOOKUP($A78&amp;$B78,'Cleaned Responses'!$1:$82,MATCH(AE$1,'Cleaned Responses'!$1:$1,0),FALSE)</f>
        <v>#N/A</v>
      </c>
      <c r="AF78" s="6" t="e">
        <f>VLOOKUP($A78&amp;$B78,'Cleaned Responses'!$1:$82,MATCH(AF$1,'Cleaned Responses'!$1:$1,0),FALSE)</f>
        <v>#N/A</v>
      </c>
      <c r="AG78" s="6" t="e">
        <f>VLOOKUP($A78&amp;$B78,'Cleaned Responses'!$1:$82,MATCH(AG$1,'Cleaned Responses'!$1:$1,0),FALSE)</f>
        <v>#N/A</v>
      </c>
      <c r="AH78" s="6" t="e">
        <f t="shared" si="29"/>
        <v>#N/A</v>
      </c>
      <c r="AI78" s="7" t="e">
        <f>VLOOKUP($A78&amp;$B78,'Cleaned Responses'!$1:$82,MATCH(AI$1,'Cleaned Responses'!$1:$1,0),FALSE)/100</f>
        <v>#N/A</v>
      </c>
      <c r="AJ78" s="7" t="e">
        <f>VLOOKUP($A78&amp;$B78,'Cleaned Responses'!$1:$82,MATCH(AJ$1,'Cleaned Responses'!$1:$1,0),FALSE)/100</f>
        <v>#N/A</v>
      </c>
      <c r="AK78" s="7" t="e">
        <f>VLOOKUP($A78&amp;$B78,'Cleaned Responses'!$1:$82,MATCH(AK$1,'Cleaned Responses'!$1:$1,0),FALSE)/100</f>
        <v>#N/A</v>
      </c>
      <c r="AL78" s="7" t="e">
        <f>VLOOKUP($A78&amp;$B78,'Cleaned Responses'!$1:$82,MATCH(AL$1,'Cleaned Responses'!$1:$1,0),FALSE)/100</f>
        <v>#N/A</v>
      </c>
      <c r="AM78" s="7" t="e">
        <f>VLOOKUP($A78&amp;$B78,'Cleaned Responses'!$1:$82,MATCH(AM$1,'Cleaned Responses'!$1:$1,0),FALSE)/100</f>
        <v>#N/A</v>
      </c>
      <c r="AN78" s="7" t="e">
        <f>VLOOKUP($A78&amp;$B78,'Cleaned Responses'!$1:$82,MATCH(AN$1,'Cleaned Responses'!$1:$1,0),FALSE)/100</f>
        <v>#N/A</v>
      </c>
      <c r="AO78" s="7" t="e">
        <f>VLOOKUP($A78&amp;$B78,'Cleaned Responses'!$1:$82,MATCH(AO$1,'Cleaned Responses'!$1:$1,0),FALSE)/100</f>
        <v>#N/A</v>
      </c>
      <c r="AP78" s="7" t="e">
        <f>VLOOKUP($A78&amp;$B78,'Cleaned Responses'!$1:$82,MATCH(AP$1,'Cleaned Responses'!$1:$1,0),FALSE)/100</f>
        <v>#N/A</v>
      </c>
      <c r="AQ78" s="7" t="e">
        <f>VLOOKUP($A78&amp;$B78,'Cleaned Responses'!$1:$82,MATCH(AQ$1,'Cleaned Responses'!$1:$1,0),FALSE)/100</f>
        <v>#N/A</v>
      </c>
      <c r="AR78" s="7" t="e">
        <f>VLOOKUP($A78&amp;$B78,'Cleaned Responses'!$1:$82,MATCH(AR$1,'Cleaned Responses'!$1:$1,0),FALSE)/100</f>
        <v>#N/A</v>
      </c>
      <c r="AS78" s="7" t="e">
        <f>VLOOKUP($A78&amp;$B78,'Cleaned Responses'!$1:$82,MATCH(AS$1,'Cleaned Responses'!$1:$1,0),FALSE)/100</f>
        <v>#N/A</v>
      </c>
      <c r="AT78" s="7" t="e">
        <f>VLOOKUP($A78&amp;$B78,'Cleaned Responses'!$1:$82,MATCH(AT$1,'Cleaned Responses'!$1:$1,0),FALSE)/100</f>
        <v>#N/A</v>
      </c>
      <c r="AU78" s="7" t="e">
        <f>VLOOKUP($A78&amp;$B78,'Cleaned Responses'!$1:$82,MATCH(AU$1,'Cleaned Responses'!$1:$1,0),FALSE)/100</f>
        <v>#N/A</v>
      </c>
      <c r="AV78" s="7" t="e">
        <f>VLOOKUP($A78&amp;$B78,'Cleaned Responses'!$1:$82,MATCH(AV$1,'Cleaned Responses'!$1:$1,0),FALSE)/100</f>
        <v>#N/A</v>
      </c>
      <c r="AW78" s="7" t="e">
        <f>VLOOKUP($A78&amp;$B78,'Cleaned Responses'!$1:$82,MATCH(AW$1,'Cleaned Responses'!$1:$1,0),FALSE)/100</f>
        <v>#N/A</v>
      </c>
      <c r="AX78" s="7" t="e">
        <f>VLOOKUP($A78&amp;$B78,'Cleaned Responses'!$1:$82,MATCH(AX$1,'Cleaned Responses'!$1:$1,0),FALSE)/100</f>
        <v>#N/A</v>
      </c>
      <c r="AY78" s="7" t="e">
        <f>VLOOKUP($A78&amp;$B78,'Cleaned Responses'!$1:$82,MATCH(AY$1,'Cleaned Responses'!$1:$1,0),FALSE)/100</f>
        <v>#N/A</v>
      </c>
      <c r="AZ78" s="7" t="e">
        <f>VLOOKUP($A78&amp;$B78,'Cleaned Responses'!$1:$82,MATCH(AZ$1,'Cleaned Responses'!$1:$1,0),FALSE)/100</f>
        <v>#N/A</v>
      </c>
      <c r="BA78" s="7" t="e">
        <f>VLOOKUP($A78&amp;$B78,'Cleaned Responses'!$1:$82,MATCH(BA$1,'Cleaned Responses'!$1:$1,0),FALSE)/100</f>
        <v>#N/A</v>
      </c>
      <c r="BB78" s="7"/>
      <c r="BC78" s="6" t="e">
        <f>VLOOKUP($A78&amp;$B78,'Cleaned Responses'!$1:$82,MATCH(BC$1,'Cleaned Responses'!$1:$1,0),FALSE)</f>
        <v>#N/A</v>
      </c>
      <c r="BD78" s="6" t="e">
        <f>VLOOKUP($A78&amp;$B78,'Cleaned Responses'!$1:$82,MATCH(BD$1,'Cleaned Responses'!$1:$1,0),FALSE)</f>
        <v>#N/A</v>
      </c>
      <c r="BE78" t="e">
        <f>VLOOKUP($A78&amp;$B78,'Cleaned Responses'!$1:$82,MATCH(BE$1,'Cleaned Responses'!$1:$1,0),FALSE)/100</f>
        <v>#N/A</v>
      </c>
      <c r="BF78" t="e">
        <f>VLOOKUP($A78&amp;$B78,'Cleaned Responses'!$1:$82,MATCH(BF$1,'Cleaned Responses'!$1:$1,0),FALSE)/100</f>
        <v>#N/A</v>
      </c>
      <c r="BG78" t="e">
        <f>VLOOKUP($A78&amp;$B78,'Cleaned Responses'!$1:$82,MATCH(BG$1,'Cleaned Responses'!$1:$1,0),FALSE)/100</f>
        <v>#N/A</v>
      </c>
      <c r="BH78" t="e">
        <f t="shared" si="30"/>
        <v>#N/A</v>
      </c>
      <c r="BI78" t="e">
        <f t="shared" si="31"/>
        <v>#N/A</v>
      </c>
      <c r="BJ78" t="e">
        <f t="shared" si="32"/>
        <v>#N/A</v>
      </c>
      <c r="BK78" t="e">
        <f>VLOOKUP($A78&amp;$B78,'Cleaned Responses'!$1:$82,MATCH(BK$1,'Cleaned Responses'!$1:$1,0),FALSE)/100</f>
        <v>#N/A</v>
      </c>
      <c r="BL78" t="e">
        <f>VLOOKUP($A78&amp;$B78,'Cleaned Responses'!$1:$82,MATCH(BL$1,'Cleaned Responses'!$1:$1,0),FALSE)/100</f>
        <v>#N/A</v>
      </c>
      <c r="BM78" t="e">
        <f>VLOOKUP($A78&amp;$B78,'Cleaned Responses'!$1:$82,MATCH(BM$1,'Cleaned Responses'!$1:$1,0),FALSE)/100</f>
        <v>#N/A</v>
      </c>
      <c r="BN78" t="e">
        <f>VLOOKUP($A78&amp;$B78,'Cleaned Responses'!$1:$82,MATCH(BN$1,'Cleaned Responses'!$1:$1,0),FALSE)/100</f>
        <v>#N/A</v>
      </c>
      <c r="BO78" t="e">
        <f>VLOOKUP($A78&amp;$B78,'Cleaned Responses'!$1:$82,MATCH(BO$1,'Cleaned Responses'!$1:$1,0),FALSE)/100</f>
        <v>#N/A</v>
      </c>
      <c r="BP78" t="e">
        <f>VLOOKUP($A78&amp;$B78,'Cleaned Responses'!$1:$82,MATCH(BP$1,'Cleaned Responses'!$1:$1,0),FALSE)/100</f>
        <v>#N/A</v>
      </c>
      <c r="BQ78" t="e">
        <f>VLOOKUP($A78&amp;$B78,'Cleaned Responses'!$1:$82,MATCH(BQ$1,'Cleaned Responses'!$1:$1,0),FALSE)/100</f>
        <v>#N/A</v>
      </c>
      <c r="BR78" t="e">
        <f>VLOOKUP($A78&amp;$B78,'Cleaned Responses'!$1:$82,MATCH(BR$1,'Cleaned Responses'!$1:$1,0),FALSE)/100</f>
        <v>#N/A</v>
      </c>
      <c r="BS78" t="e">
        <f>VLOOKUP($A78&amp;$B78,'Cleaned Responses'!$1:$82,MATCH(BS$1,'Cleaned Responses'!$1:$1,0),FALSE)/100</f>
        <v>#N/A</v>
      </c>
      <c r="BT78" t="e">
        <f>VLOOKUP($A78&amp;$B78,'Cleaned Responses'!$1:$82,MATCH(BT$1,'Cleaned Responses'!$1:$1,0),FALSE)/100</f>
        <v>#N/A</v>
      </c>
      <c r="BU78" t="e">
        <f>VLOOKUP($A78&amp;$B78,'Cleaned Responses'!$1:$82,MATCH(BU$1,'Cleaned Responses'!$1:$1,0),FALSE)/100</f>
        <v>#N/A</v>
      </c>
      <c r="BV78" t="e">
        <f>VLOOKUP($A78&amp;$B78,'Cleaned Responses'!$1:$82,MATCH(BV$1,'Cleaned Responses'!$1:$1,0),FALSE)/100</f>
        <v>#N/A</v>
      </c>
      <c r="BW78" t="e">
        <f t="shared" si="33"/>
        <v>#N/A</v>
      </c>
      <c r="BX78" t="e">
        <f t="shared" si="34"/>
        <v>#N/A</v>
      </c>
      <c r="BY78" t="e">
        <f t="shared" si="35"/>
        <v>#N/A</v>
      </c>
      <c r="BZ78" t="e">
        <f t="shared" si="36"/>
        <v>#N/A</v>
      </c>
      <c r="CA78" t="e">
        <f t="shared" si="37"/>
        <v>#N/A</v>
      </c>
      <c r="CB78" t="e">
        <f t="shared" si="38"/>
        <v>#N/A</v>
      </c>
      <c r="CC78" t="e">
        <f t="shared" si="39"/>
        <v>#N/A</v>
      </c>
      <c r="CD78" t="e">
        <f t="shared" si="40"/>
        <v>#N/A</v>
      </c>
      <c r="CE78" t="e">
        <f t="shared" si="41"/>
        <v>#N/A</v>
      </c>
      <c r="CF78" t="e">
        <f t="shared" si="42"/>
        <v>#N/A</v>
      </c>
      <c r="CG78" t="e">
        <f t="shared" si="43"/>
        <v>#N/A</v>
      </c>
    </row>
    <row r="79" spans="1:85" ht="20" customHeight="1" x14ac:dyDescent="0.25">
      <c r="A79" s="187"/>
      <c r="B79" s="6"/>
      <c r="C79" s="6" t="e">
        <f>VLOOKUP($A79&amp;$B79,'Cleaned Responses'!$1:$82,MATCH($C$1,'Cleaned Responses'!$1:$1,0),FALSE)</f>
        <v>#N/A</v>
      </c>
      <c r="D79" s="6" t="e">
        <f>VLOOKUP($A79&amp;$B79,'Cleaned Responses'!$1:$82,MATCH(D$1,'Cleaned Responses'!$1:$1,0),FALSE)</f>
        <v>#N/A</v>
      </c>
      <c r="E79" s="6" t="e">
        <f>VLOOKUP($A79&amp;$B79,'Cleaned Responses'!$1:$82,MATCH(E$1,'Cleaned Responses'!$1:$1,0),FALSE)</f>
        <v>#N/A</v>
      </c>
      <c r="F79" s="6" t="e">
        <f>VLOOKUP($A79&amp;$B79,'Cleaned Responses'!$1:$82,MATCH(F$1,'Cleaned Responses'!$1:$1,0),FALSE)</f>
        <v>#N/A</v>
      </c>
      <c r="G79" s="6" t="e">
        <f t="shared" si="22"/>
        <v>#N/A</v>
      </c>
      <c r="H79" s="6" t="e">
        <f>VLOOKUP($A79&amp;$B79,'Cleaned Responses'!$1:$82,MATCH(H$1,'Cleaned Responses'!$1:$1,0),FALSE)</f>
        <v>#N/A</v>
      </c>
      <c r="I79" s="6" t="e">
        <f>VLOOKUP($A79&amp;$B79,'Cleaned Responses'!$1:$82,MATCH(I$1,'Cleaned Responses'!$1:$1,0),FALSE)</f>
        <v>#N/A</v>
      </c>
      <c r="J79" s="6" t="e">
        <f>VLOOKUP($A79&amp;$B79,'Cleaned Responses'!$1:$82,MATCH(J$1,'Cleaned Responses'!$1:$1,0),FALSE)</f>
        <v>#N/A</v>
      </c>
      <c r="K79" s="6" t="e">
        <f>VLOOKUP($A79&amp;$B79,'Cleaned Responses'!$1:$82,MATCH(K$1,'Cleaned Responses'!$1:$1,0),FALSE)</f>
        <v>#N/A</v>
      </c>
      <c r="L79" s="6" t="e">
        <f>VLOOKUP($A79&amp;$B79,'Cleaned Responses'!$1:$82,MATCH(L$1,'Cleaned Responses'!$1:$1,0),FALSE)</f>
        <v>#N/A</v>
      </c>
      <c r="M79" s="6" t="e">
        <f>VLOOKUP($A79&amp;$B79,'Cleaned Responses'!$1:$82,MATCH(M$1,'Cleaned Responses'!$1:$1,0),FALSE)</f>
        <v>#N/A</v>
      </c>
      <c r="N79" s="8" t="e">
        <f t="shared" si="23"/>
        <v>#N/A</v>
      </c>
      <c r="O79" s="8" t="e">
        <f t="shared" si="24"/>
        <v>#N/A</v>
      </c>
      <c r="P79" s="8" t="e">
        <f t="shared" si="25"/>
        <v>#N/A</v>
      </c>
      <c r="Q79" s="6"/>
      <c r="R79" s="6"/>
      <c r="S79" s="6"/>
      <c r="T79" s="6"/>
      <c r="U79" s="8" t="e">
        <f t="shared" si="26"/>
        <v>#N/A</v>
      </c>
      <c r="V79" s="6" t="e">
        <f>VLOOKUP($A79&amp;$B79,'Cleaned Responses'!$1:$82,MATCH(V$1,'Cleaned Responses'!$1:$1,0),FALSE)</f>
        <v>#N/A</v>
      </c>
      <c r="W79" s="6" t="e">
        <f>VLOOKUP($A79&amp;$B79,'Cleaned Responses'!$1:$82,MATCH(W$1,'Cleaned Responses'!$1:$1,0),FALSE)</f>
        <v>#N/A</v>
      </c>
      <c r="X79" s="9" t="e">
        <f t="shared" si="27"/>
        <v>#N/A</v>
      </c>
      <c r="Y79" s="9" t="e">
        <f t="shared" si="28"/>
        <v>#N/A</v>
      </c>
      <c r="Z79" s="6" t="e">
        <f>VLOOKUP($A79&amp;$B79,'Cleaned Responses'!$1:$82,MATCH(Z$1,'Cleaned Responses'!$1:$1,0),FALSE)</f>
        <v>#N/A</v>
      </c>
      <c r="AA79" s="6" t="e">
        <f>VLOOKUP($A79&amp;$B79,'Cleaned Responses'!$1:$82,MATCH(AA$1,'Cleaned Responses'!$1:$1,0),FALSE)</f>
        <v>#N/A</v>
      </c>
      <c r="AB79" s="6" t="e">
        <f>VLOOKUP($A79&amp;$B79,'Cleaned Responses'!$1:$82,MATCH(AB$1,'Cleaned Responses'!$1:$1,0),FALSE)</f>
        <v>#N/A</v>
      </c>
      <c r="AC79" s="6" t="e">
        <f>VLOOKUP($A79&amp;$B79,'Cleaned Responses'!$1:$82,MATCH(AC$1,'Cleaned Responses'!$1:$1,0),FALSE)</f>
        <v>#N/A</v>
      </c>
      <c r="AD79" s="6" t="e">
        <f>VLOOKUP($A79&amp;$B79,'Cleaned Responses'!$1:$82,MATCH(AD$1,'Cleaned Responses'!$1:$1,0),FALSE)</f>
        <v>#N/A</v>
      </c>
      <c r="AE79" s="6" t="e">
        <f>VLOOKUP($A79&amp;$B79,'Cleaned Responses'!$1:$82,MATCH(AE$1,'Cleaned Responses'!$1:$1,0),FALSE)</f>
        <v>#N/A</v>
      </c>
      <c r="AF79" s="6" t="e">
        <f>VLOOKUP($A79&amp;$B79,'Cleaned Responses'!$1:$82,MATCH(AF$1,'Cleaned Responses'!$1:$1,0),FALSE)</f>
        <v>#N/A</v>
      </c>
      <c r="AG79" s="6" t="e">
        <f>VLOOKUP($A79&amp;$B79,'Cleaned Responses'!$1:$82,MATCH(AG$1,'Cleaned Responses'!$1:$1,0),FALSE)</f>
        <v>#N/A</v>
      </c>
      <c r="AH79" s="6" t="e">
        <f t="shared" si="29"/>
        <v>#N/A</v>
      </c>
      <c r="AI79" s="7" t="e">
        <f>VLOOKUP($A79&amp;$B79,'Cleaned Responses'!$1:$82,MATCH(AI$1,'Cleaned Responses'!$1:$1,0),FALSE)/100</f>
        <v>#N/A</v>
      </c>
      <c r="AJ79" s="7" t="e">
        <f>VLOOKUP($A79&amp;$B79,'Cleaned Responses'!$1:$82,MATCH(AJ$1,'Cleaned Responses'!$1:$1,0),FALSE)/100</f>
        <v>#N/A</v>
      </c>
      <c r="AK79" s="7" t="e">
        <f>VLOOKUP($A79&amp;$B79,'Cleaned Responses'!$1:$82,MATCH(AK$1,'Cleaned Responses'!$1:$1,0),FALSE)/100</f>
        <v>#N/A</v>
      </c>
      <c r="AL79" s="7" t="e">
        <f>VLOOKUP($A79&amp;$B79,'Cleaned Responses'!$1:$82,MATCH(AL$1,'Cleaned Responses'!$1:$1,0),FALSE)/100</f>
        <v>#N/A</v>
      </c>
      <c r="AM79" s="7" t="e">
        <f>VLOOKUP($A79&amp;$B79,'Cleaned Responses'!$1:$82,MATCH(AM$1,'Cleaned Responses'!$1:$1,0),FALSE)/100</f>
        <v>#N/A</v>
      </c>
      <c r="AN79" s="7" t="e">
        <f>VLOOKUP($A79&amp;$B79,'Cleaned Responses'!$1:$82,MATCH(AN$1,'Cleaned Responses'!$1:$1,0),FALSE)/100</f>
        <v>#N/A</v>
      </c>
      <c r="AO79" s="7" t="e">
        <f>VLOOKUP($A79&amp;$B79,'Cleaned Responses'!$1:$82,MATCH(AO$1,'Cleaned Responses'!$1:$1,0),FALSE)/100</f>
        <v>#N/A</v>
      </c>
      <c r="AP79" s="7" t="e">
        <f>VLOOKUP($A79&amp;$B79,'Cleaned Responses'!$1:$82,MATCH(AP$1,'Cleaned Responses'!$1:$1,0),FALSE)/100</f>
        <v>#N/A</v>
      </c>
      <c r="AQ79" s="7" t="e">
        <f>VLOOKUP($A79&amp;$B79,'Cleaned Responses'!$1:$82,MATCH(AQ$1,'Cleaned Responses'!$1:$1,0),FALSE)/100</f>
        <v>#N/A</v>
      </c>
      <c r="AR79" s="7" t="e">
        <f>VLOOKUP($A79&amp;$B79,'Cleaned Responses'!$1:$82,MATCH(AR$1,'Cleaned Responses'!$1:$1,0),FALSE)/100</f>
        <v>#N/A</v>
      </c>
      <c r="AS79" s="7" t="e">
        <f>VLOOKUP($A79&amp;$B79,'Cleaned Responses'!$1:$82,MATCH(AS$1,'Cleaned Responses'!$1:$1,0),FALSE)/100</f>
        <v>#N/A</v>
      </c>
      <c r="AT79" s="7" t="e">
        <f>VLOOKUP($A79&amp;$B79,'Cleaned Responses'!$1:$82,MATCH(AT$1,'Cleaned Responses'!$1:$1,0),FALSE)/100</f>
        <v>#N/A</v>
      </c>
      <c r="AU79" s="7" t="e">
        <f>VLOOKUP($A79&amp;$B79,'Cleaned Responses'!$1:$82,MATCH(AU$1,'Cleaned Responses'!$1:$1,0),FALSE)/100</f>
        <v>#N/A</v>
      </c>
      <c r="AV79" s="7" t="e">
        <f>VLOOKUP($A79&amp;$B79,'Cleaned Responses'!$1:$82,MATCH(AV$1,'Cleaned Responses'!$1:$1,0),FALSE)/100</f>
        <v>#N/A</v>
      </c>
      <c r="AW79" s="7" t="e">
        <f>VLOOKUP($A79&amp;$B79,'Cleaned Responses'!$1:$82,MATCH(AW$1,'Cleaned Responses'!$1:$1,0),FALSE)/100</f>
        <v>#N/A</v>
      </c>
      <c r="AX79" s="7" t="e">
        <f>VLOOKUP($A79&amp;$B79,'Cleaned Responses'!$1:$82,MATCH(AX$1,'Cleaned Responses'!$1:$1,0),FALSE)/100</f>
        <v>#N/A</v>
      </c>
      <c r="AY79" s="7" t="e">
        <f>VLOOKUP($A79&amp;$B79,'Cleaned Responses'!$1:$82,MATCH(AY$1,'Cleaned Responses'!$1:$1,0),FALSE)/100</f>
        <v>#N/A</v>
      </c>
      <c r="AZ79" s="7" t="e">
        <f>VLOOKUP($A79&amp;$B79,'Cleaned Responses'!$1:$82,MATCH(AZ$1,'Cleaned Responses'!$1:$1,0),FALSE)/100</f>
        <v>#N/A</v>
      </c>
      <c r="BA79" s="7" t="e">
        <f>VLOOKUP($A79&amp;$B79,'Cleaned Responses'!$1:$82,MATCH(BA$1,'Cleaned Responses'!$1:$1,0),FALSE)/100</f>
        <v>#N/A</v>
      </c>
      <c r="BB79" s="7"/>
      <c r="BC79" s="6" t="e">
        <f>VLOOKUP($A79&amp;$B79,'Cleaned Responses'!$1:$82,MATCH(BC$1,'Cleaned Responses'!$1:$1,0),FALSE)</f>
        <v>#N/A</v>
      </c>
      <c r="BD79" s="6" t="e">
        <f>VLOOKUP($A79&amp;$B79,'Cleaned Responses'!$1:$82,MATCH(BD$1,'Cleaned Responses'!$1:$1,0),FALSE)</f>
        <v>#N/A</v>
      </c>
      <c r="BE79" t="e">
        <f>VLOOKUP($A79&amp;$B79,'Cleaned Responses'!$1:$82,MATCH(BE$1,'Cleaned Responses'!$1:$1,0),FALSE)/100</f>
        <v>#N/A</v>
      </c>
      <c r="BF79" t="e">
        <f>VLOOKUP($A79&amp;$B79,'Cleaned Responses'!$1:$82,MATCH(BF$1,'Cleaned Responses'!$1:$1,0),FALSE)/100</f>
        <v>#N/A</v>
      </c>
      <c r="BG79" t="e">
        <f>VLOOKUP($A79&amp;$B79,'Cleaned Responses'!$1:$82,MATCH(BG$1,'Cleaned Responses'!$1:$1,0),FALSE)/100</f>
        <v>#N/A</v>
      </c>
      <c r="BH79" t="e">
        <f t="shared" si="30"/>
        <v>#N/A</v>
      </c>
      <c r="BI79" t="e">
        <f t="shared" si="31"/>
        <v>#N/A</v>
      </c>
      <c r="BJ79" t="e">
        <f t="shared" si="32"/>
        <v>#N/A</v>
      </c>
      <c r="BK79" t="e">
        <f>VLOOKUP($A79&amp;$B79,'Cleaned Responses'!$1:$82,MATCH(BK$1,'Cleaned Responses'!$1:$1,0),FALSE)/100</f>
        <v>#N/A</v>
      </c>
      <c r="BL79" t="e">
        <f>VLOOKUP($A79&amp;$B79,'Cleaned Responses'!$1:$82,MATCH(BL$1,'Cleaned Responses'!$1:$1,0),FALSE)/100</f>
        <v>#N/A</v>
      </c>
      <c r="BM79" t="e">
        <f>VLOOKUP($A79&amp;$B79,'Cleaned Responses'!$1:$82,MATCH(BM$1,'Cleaned Responses'!$1:$1,0),FALSE)/100</f>
        <v>#N/A</v>
      </c>
      <c r="BN79" t="e">
        <f>VLOOKUP($A79&amp;$B79,'Cleaned Responses'!$1:$82,MATCH(BN$1,'Cleaned Responses'!$1:$1,0),FALSE)/100</f>
        <v>#N/A</v>
      </c>
      <c r="BO79" t="e">
        <f>VLOOKUP($A79&amp;$B79,'Cleaned Responses'!$1:$82,MATCH(BO$1,'Cleaned Responses'!$1:$1,0),FALSE)/100</f>
        <v>#N/A</v>
      </c>
      <c r="BP79" t="e">
        <f>VLOOKUP($A79&amp;$B79,'Cleaned Responses'!$1:$82,MATCH(BP$1,'Cleaned Responses'!$1:$1,0),FALSE)/100</f>
        <v>#N/A</v>
      </c>
      <c r="BQ79" t="e">
        <f>VLOOKUP($A79&amp;$B79,'Cleaned Responses'!$1:$82,MATCH(BQ$1,'Cleaned Responses'!$1:$1,0),FALSE)/100</f>
        <v>#N/A</v>
      </c>
      <c r="BR79" t="e">
        <f>VLOOKUP($A79&amp;$B79,'Cleaned Responses'!$1:$82,MATCH(BR$1,'Cleaned Responses'!$1:$1,0),FALSE)/100</f>
        <v>#N/A</v>
      </c>
      <c r="BS79" t="e">
        <f>VLOOKUP($A79&amp;$B79,'Cleaned Responses'!$1:$82,MATCH(BS$1,'Cleaned Responses'!$1:$1,0),FALSE)/100</f>
        <v>#N/A</v>
      </c>
      <c r="BT79" t="e">
        <f>VLOOKUP($A79&amp;$B79,'Cleaned Responses'!$1:$82,MATCH(BT$1,'Cleaned Responses'!$1:$1,0),FALSE)/100</f>
        <v>#N/A</v>
      </c>
      <c r="BU79" t="e">
        <f>VLOOKUP($A79&amp;$B79,'Cleaned Responses'!$1:$82,MATCH(BU$1,'Cleaned Responses'!$1:$1,0),FALSE)/100</f>
        <v>#N/A</v>
      </c>
      <c r="BV79" t="e">
        <f>VLOOKUP($A79&amp;$B79,'Cleaned Responses'!$1:$82,MATCH(BV$1,'Cleaned Responses'!$1:$1,0),FALSE)/100</f>
        <v>#N/A</v>
      </c>
      <c r="BW79" t="e">
        <f t="shared" si="33"/>
        <v>#N/A</v>
      </c>
      <c r="BX79" t="e">
        <f t="shared" si="34"/>
        <v>#N/A</v>
      </c>
      <c r="BY79" t="e">
        <f t="shared" si="35"/>
        <v>#N/A</v>
      </c>
      <c r="BZ79" t="e">
        <f t="shared" si="36"/>
        <v>#N/A</v>
      </c>
      <c r="CA79" t="e">
        <f t="shared" si="37"/>
        <v>#N/A</v>
      </c>
      <c r="CB79" t="e">
        <f t="shared" si="38"/>
        <v>#N/A</v>
      </c>
      <c r="CC79" t="e">
        <f t="shared" si="39"/>
        <v>#N/A</v>
      </c>
      <c r="CD79" t="e">
        <f t="shared" si="40"/>
        <v>#N/A</v>
      </c>
      <c r="CE79" t="e">
        <f t="shared" si="41"/>
        <v>#N/A</v>
      </c>
      <c r="CF79" t="e">
        <f t="shared" si="42"/>
        <v>#N/A</v>
      </c>
      <c r="CG79" t="e">
        <f t="shared" si="43"/>
        <v>#N/A</v>
      </c>
    </row>
    <row r="80" spans="1:85" ht="20" customHeight="1" x14ac:dyDescent="0.25">
      <c r="A80" s="187"/>
      <c r="B80" s="6"/>
      <c r="C80" s="6" t="e">
        <f>VLOOKUP($A80&amp;$B80,'Cleaned Responses'!$1:$82,MATCH($C$1,'Cleaned Responses'!$1:$1,0),FALSE)</f>
        <v>#N/A</v>
      </c>
      <c r="D80" s="6" t="e">
        <f>VLOOKUP($A80&amp;$B80,'Cleaned Responses'!$1:$82,MATCH(D$1,'Cleaned Responses'!$1:$1,0),FALSE)</f>
        <v>#N/A</v>
      </c>
      <c r="E80" s="6" t="e">
        <f>VLOOKUP($A80&amp;$B80,'Cleaned Responses'!$1:$82,MATCH(E$1,'Cleaned Responses'!$1:$1,0),FALSE)</f>
        <v>#N/A</v>
      </c>
      <c r="F80" s="6" t="e">
        <f>VLOOKUP($A80&amp;$B80,'Cleaned Responses'!$1:$82,MATCH(F$1,'Cleaned Responses'!$1:$1,0),FALSE)</f>
        <v>#N/A</v>
      </c>
      <c r="G80" s="6" t="e">
        <f t="shared" si="22"/>
        <v>#N/A</v>
      </c>
      <c r="H80" s="6" t="e">
        <f>VLOOKUP($A80&amp;$B80,'Cleaned Responses'!$1:$82,MATCH(H$1,'Cleaned Responses'!$1:$1,0),FALSE)</f>
        <v>#N/A</v>
      </c>
      <c r="I80" s="6" t="e">
        <f>VLOOKUP($A80&amp;$B80,'Cleaned Responses'!$1:$82,MATCH(I$1,'Cleaned Responses'!$1:$1,0),FALSE)</f>
        <v>#N/A</v>
      </c>
      <c r="J80" s="6" t="e">
        <f>VLOOKUP($A80&amp;$B80,'Cleaned Responses'!$1:$82,MATCH(J$1,'Cleaned Responses'!$1:$1,0),FALSE)</f>
        <v>#N/A</v>
      </c>
      <c r="K80" s="6" t="e">
        <f>VLOOKUP($A80&amp;$B80,'Cleaned Responses'!$1:$82,MATCH(K$1,'Cleaned Responses'!$1:$1,0),FALSE)</f>
        <v>#N/A</v>
      </c>
      <c r="L80" s="6" t="e">
        <f>VLOOKUP($A80&amp;$B80,'Cleaned Responses'!$1:$82,MATCH(L$1,'Cleaned Responses'!$1:$1,0),FALSE)</f>
        <v>#N/A</v>
      </c>
      <c r="M80" s="6" t="e">
        <f>VLOOKUP($A80&amp;$B80,'Cleaned Responses'!$1:$82,MATCH(M$1,'Cleaned Responses'!$1:$1,0),FALSE)</f>
        <v>#N/A</v>
      </c>
      <c r="N80" s="8" t="e">
        <f t="shared" si="23"/>
        <v>#N/A</v>
      </c>
      <c r="O80" s="8" t="e">
        <f t="shared" si="24"/>
        <v>#N/A</v>
      </c>
      <c r="P80" s="8" t="e">
        <f t="shared" si="25"/>
        <v>#N/A</v>
      </c>
      <c r="Q80" s="6"/>
      <c r="R80" s="6"/>
      <c r="S80" s="6"/>
      <c r="T80" s="6"/>
      <c r="U80" s="8" t="e">
        <f t="shared" si="26"/>
        <v>#N/A</v>
      </c>
      <c r="V80" s="6" t="e">
        <f>VLOOKUP($A80&amp;$B80,'Cleaned Responses'!$1:$82,MATCH(V$1,'Cleaned Responses'!$1:$1,0),FALSE)</f>
        <v>#N/A</v>
      </c>
      <c r="W80" s="6" t="e">
        <f>VLOOKUP($A80&amp;$B80,'Cleaned Responses'!$1:$82,MATCH(W$1,'Cleaned Responses'!$1:$1,0),FALSE)</f>
        <v>#N/A</v>
      </c>
      <c r="X80" s="9" t="e">
        <f t="shared" si="27"/>
        <v>#N/A</v>
      </c>
      <c r="Y80" s="9" t="e">
        <f t="shared" si="28"/>
        <v>#N/A</v>
      </c>
      <c r="Z80" s="6" t="e">
        <f>VLOOKUP($A80&amp;$B80,'Cleaned Responses'!$1:$82,MATCH(Z$1,'Cleaned Responses'!$1:$1,0),FALSE)</f>
        <v>#N/A</v>
      </c>
      <c r="AA80" s="6" t="e">
        <f>VLOOKUP($A80&amp;$B80,'Cleaned Responses'!$1:$82,MATCH(AA$1,'Cleaned Responses'!$1:$1,0),FALSE)</f>
        <v>#N/A</v>
      </c>
      <c r="AB80" s="6" t="e">
        <f>VLOOKUP($A80&amp;$B80,'Cleaned Responses'!$1:$82,MATCH(AB$1,'Cleaned Responses'!$1:$1,0),FALSE)</f>
        <v>#N/A</v>
      </c>
      <c r="AC80" s="6" t="e">
        <f>VLOOKUP($A80&amp;$B80,'Cleaned Responses'!$1:$82,MATCH(AC$1,'Cleaned Responses'!$1:$1,0),FALSE)</f>
        <v>#N/A</v>
      </c>
      <c r="AD80" s="6" t="e">
        <f>VLOOKUP($A80&amp;$B80,'Cleaned Responses'!$1:$82,MATCH(AD$1,'Cleaned Responses'!$1:$1,0),FALSE)</f>
        <v>#N/A</v>
      </c>
      <c r="AE80" s="6" t="e">
        <f>VLOOKUP($A80&amp;$B80,'Cleaned Responses'!$1:$82,MATCH(AE$1,'Cleaned Responses'!$1:$1,0),FALSE)</f>
        <v>#N/A</v>
      </c>
      <c r="AF80" s="6" t="e">
        <f>VLOOKUP($A80&amp;$B80,'Cleaned Responses'!$1:$82,MATCH(AF$1,'Cleaned Responses'!$1:$1,0),FALSE)</f>
        <v>#N/A</v>
      </c>
      <c r="AG80" s="6" t="e">
        <f>VLOOKUP($A80&amp;$B80,'Cleaned Responses'!$1:$82,MATCH(AG$1,'Cleaned Responses'!$1:$1,0),FALSE)</f>
        <v>#N/A</v>
      </c>
      <c r="AH80" s="6" t="e">
        <f t="shared" si="29"/>
        <v>#N/A</v>
      </c>
      <c r="AI80" s="7" t="e">
        <f>VLOOKUP($A80&amp;$B80,'Cleaned Responses'!$1:$82,MATCH(AI$1,'Cleaned Responses'!$1:$1,0),FALSE)/100</f>
        <v>#N/A</v>
      </c>
      <c r="AJ80" s="7" t="e">
        <f>VLOOKUP($A80&amp;$B80,'Cleaned Responses'!$1:$82,MATCH(AJ$1,'Cleaned Responses'!$1:$1,0),FALSE)/100</f>
        <v>#N/A</v>
      </c>
      <c r="AK80" s="7" t="e">
        <f>VLOOKUP($A80&amp;$B80,'Cleaned Responses'!$1:$82,MATCH(AK$1,'Cleaned Responses'!$1:$1,0),FALSE)/100</f>
        <v>#N/A</v>
      </c>
      <c r="AL80" s="7" t="e">
        <f>VLOOKUP($A80&amp;$B80,'Cleaned Responses'!$1:$82,MATCH(AL$1,'Cleaned Responses'!$1:$1,0),FALSE)/100</f>
        <v>#N/A</v>
      </c>
      <c r="AM80" s="7" t="e">
        <f>VLOOKUP($A80&amp;$B80,'Cleaned Responses'!$1:$82,MATCH(AM$1,'Cleaned Responses'!$1:$1,0),FALSE)/100</f>
        <v>#N/A</v>
      </c>
      <c r="AN80" s="7" t="e">
        <f>VLOOKUP($A80&amp;$B80,'Cleaned Responses'!$1:$82,MATCH(AN$1,'Cleaned Responses'!$1:$1,0),FALSE)/100</f>
        <v>#N/A</v>
      </c>
      <c r="AO80" s="7" t="e">
        <f>VLOOKUP($A80&amp;$B80,'Cleaned Responses'!$1:$82,MATCH(AO$1,'Cleaned Responses'!$1:$1,0),FALSE)/100</f>
        <v>#N/A</v>
      </c>
      <c r="AP80" s="7" t="e">
        <f>VLOOKUP($A80&amp;$B80,'Cleaned Responses'!$1:$82,MATCH(AP$1,'Cleaned Responses'!$1:$1,0),FALSE)/100</f>
        <v>#N/A</v>
      </c>
      <c r="AQ80" s="7" t="e">
        <f>VLOOKUP($A80&amp;$B80,'Cleaned Responses'!$1:$82,MATCH(AQ$1,'Cleaned Responses'!$1:$1,0),FALSE)/100</f>
        <v>#N/A</v>
      </c>
      <c r="AR80" s="7" t="e">
        <f>VLOOKUP($A80&amp;$B80,'Cleaned Responses'!$1:$82,MATCH(AR$1,'Cleaned Responses'!$1:$1,0),FALSE)/100</f>
        <v>#N/A</v>
      </c>
      <c r="AS80" s="7" t="e">
        <f>VLOOKUP($A80&amp;$B80,'Cleaned Responses'!$1:$82,MATCH(AS$1,'Cleaned Responses'!$1:$1,0),FALSE)/100</f>
        <v>#N/A</v>
      </c>
      <c r="AT80" s="7" t="e">
        <f>VLOOKUP($A80&amp;$B80,'Cleaned Responses'!$1:$82,MATCH(AT$1,'Cleaned Responses'!$1:$1,0),FALSE)/100</f>
        <v>#N/A</v>
      </c>
      <c r="AU80" s="7" t="e">
        <f>VLOOKUP($A80&amp;$B80,'Cleaned Responses'!$1:$82,MATCH(AU$1,'Cleaned Responses'!$1:$1,0),FALSE)/100</f>
        <v>#N/A</v>
      </c>
      <c r="AV80" s="7" t="e">
        <f>VLOOKUP($A80&amp;$B80,'Cleaned Responses'!$1:$82,MATCH(AV$1,'Cleaned Responses'!$1:$1,0),FALSE)/100</f>
        <v>#N/A</v>
      </c>
      <c r="AW80" s="7" t="e">
        <f>VLOOKUP($A80&amp;$B80,'Cleaned Responses'!$1:$82,MATCH(AW$1,'Cleaned Responses'!$1:$1,0),FALSE)/100</f>
        <v>#N/A</v>
      </c>
      <c r="AX80" s="7" t="e">
        <f>VLOOKUP($A80&amp;$B80,'Cleaned Responses'!$1:$82,MATCH(AX$1,'Cleaned Responses'!$1:$1,0),FALSE)/100</f>
        <v>#N/A</v>
      </c>
      <c r="AY80" s="7" t="e">
        <f>VLOOKUP($A80&amp;$B80,'Cleaned Responses'!$1:$82,MATCH(AY$1,'Cleaned Responses'!$1:$1,0),FALSE)/100</f>
        <v>#N/A</v>
      </c>
      <c r="AZ80" s="7" t="e">
        <f>VLOOKUP($A80&amp;$B80,'Cleaned Responses'!$1:$82,MATCH(AZ$1,'Cleaned Responses'!$1:$1,0),FALSE)/100</f>
        <v>#N/A</v>
      </c>
      <c r="BA80" s="7" t="e">
        <f>VLOOKUP($A80&amp;$B80,'Cleaned Responses'!$1:$82,MATCH(BA$1,'Cleaned Responses'!$1:$1,0),FALSE)/100</f>
        <v>#N/A</v>
      </c>
      <c r="BB80" s="7"/>
      <c r="BC80" s="6" t="e">
        <f>VLOOKUP($A80&amp;$B80,'Cleaned Responses'!$1:$82,MATCH(BC$1,'Cleaned Responses'!$1:$1,0),FALSE)</f>
        <v>#N/A</v>
      </c>
      <c r="BD80" s="6" t="e">
        <f>VLOOKUP($A80&amp;$B80,'Cleaned Responses'!$1:$82,MATCH(BD$1,'Cleaned Responses'!$1:$1,0),FALSE)</f>
        <v>#N/A</v>
      </c>
      <c r="BE80" t="e">
        <f>VLOOKUP($A80&amp;$B80,'Cleaned Responses'!$1:$82,MATCH(BE$1,'Cleaned Responses'!$1:$1,0),FALSE)/100</f>
        <v>#N/A</v>
      </c>
      <c r="BF80" t="e">
        <f>VLOOKUP($A80&amp;$B80,'Cleaned Responses'!$1:$82,MATCH(BF$1,'Cleaned Responses'!$1:$1,0),FALSE)/100</f>
        <v>#N/A</v>
      </c>
      <c r="BG80" t="e">
        <f>VLOOKUP($A80&amp;$B80,'Cleaned Responses'!$1:$82,MATCH(BG$1,'Cleaned Responses'!$1:$1,0),FALSE)/100</f>
        <v>#N/A</v>
      </c>
      <c r="BH80" t="e">
        <f t="shared" si="30"/>
        <v>#N/A</v>
      </c>
      <c r="BI80" t="e">
        <f t="shared" si="31"/>
        <v>#N/A</v>
      </c>
      <c r="BJ80" t="e">
        <f t="shared" si="32"/>
        <v>#N/A</v>
      </c>
      <c r="BK80" t="e">
        <f>VLOOKUP($A80&amp;$B80,'Cleaned Responses'!$1:$82,MATCH(BK$1,'Cleaned Responses'!$1:$1,0),FALSE)/100</f>
        <v>#N/A</v>
      </c>
      <c r="BL80" t="e">
        <f>VLOOKUP($A80&amp;$B80,'Cleaned Responses'!$1:$82,MATCH(BL$1,'Cleaned Responses'!$1:$1,0),FALSE)/100</f>
        <v>#N/A</v>
      </c>
      <c r="BM80" t="e">
        <f>VLOOKUP($A80&amp;$B80,'Cleaned Responses'!$1:$82,MATCH(BM$1,'Cleaned Responses'!$1:$1,0),FALSE)/100</f>
        <v>#N/A</v>
      </c>
      <c r="BN80" t="e">
        <f>VLOOKUP($A80&amp;$B80,'Cleaned Responses'!$1:$82,MATCH(BN$1,'Cleaned Responses'!$1:$1,0),FALSE)/100</f>
        <v>#N/A</v>
      </c>
      <c r="BO80" t="e">
        <f>VLOOKUP($A80&amp;$B80,'Cleaned Responses'!$1:$82,MATCH(BO$1,'Cleaned Responses'!$1:$1,0),FALSE)/100</f>
        <v>#N/A</v>
      </c>
      <c r="BP80" t="e">
        <f>VLOOKUP($A80&amp;$B80,'Cleaned Responses'!$1:$82,MATCH(BP$1,'Cleaned Responses'!$1:$1,0),FALSE)/100</f>
        <v>#N/A</v>
      </c>
      <c r="BQ80" t="e">
        <f>VLOOKUP($A80&amp;$B80,'Cleaned Responses'!$1:$82,MATCH(BQ$1,'Cleaned Responses'!$1:$1,0),FALSE)/100</f>
        <v>#N/A</v>
      </c>
      <c r="BR80" t="e">
        <f>VLOOKUP($A80&amp;$B80,'Cleaned Responses'!$1:$82,MATCH(BR$1,'Cleaned Responses'!$1:$1,0),FALSE)/100</f>
        <v>#N/A</v>
      </c>
      <c r="BS80" t="e">
        <f>VLOOKUP($A80&amp;$B80,'Cleaned Responses'!$1:$82,MATCH(BS$1,'Cleaned Responses'!$1:$1,0),FALSE)/100</f>
        <v>#N/A</v>
      </c>
      <c r="BT80" t="e">
        <f>VLOOKUP($A80&amp;$B80,'Cleaned Responses'!$1:$82,MATCH(BT$1,'Cleaned Responses'!$1:$1,0),FALSE)/100</f>
        <v>#N/A</v>
      </c>
      <c r="BU80" t="e">
        <f>VLOOKUP($A80&amp;$B80,'Cleaned Responses'!$1:$82,MATCH(BU$1,'Cleaned Responses'!$1:$1,0),FALSE)/100</f>
        <v>#N/A</v>
      </c>
      <c r="BV80" t="e">
        <f>VLOOKUP($A80&amp;$B80,'Cleaned Responses'!$1:$82,MATCH(BV$1,'Cleaned Responses'!$1:$1,0),FALSE)/100</f>
        <v>#N/A</v>
      </c>
      <c r="BW80" t="e">
        <f t="shared" si="33"/>
        <v>#N/A</v>
      </c>
      <c r="BX80" t="e">
        <f t="shared" si="34"/>
        <v>#N/A</v>
      </c>
      <c r="BY80" t="e">
        <f t="shared" si="35"/>
        <v>#N/A</v>
      </c>
      <c r="BZ80" t="e">
        <f t="shared" si="36"/>
        <v>#N/A</v>
      </c>
      <c r="CA80" t="e">
        <f t="shared" si="37"/>
        <v>#N/A</v>
      </c>
      <c r="CB80" t="e">
        <f t="shared" si="38"/>
        <v>#N/A</v>
      </c>
      <c r="CC80" t="e">
        <f t="shared" si="39"/>
        <v>#N/A</v>
      </c>
      <c r="CD80" t="e">
        <f t="shared" si="40"/>
        <v>#N/A</v>
      </c>
      <c r="CE80" t="e">
        <f t="shared" si="41"/>
        <v>#N/A</v>
      </c>
      <c r="CF80" t="e">
        <f t="shared" si="42"/>
        <v>#N/A</v>
      </c>
      <c r="CG80" t="e">
        <f t="shared" si="43"/>
        <v>#N/A</v>
      </c>
    </row>
    <row r="81" spans="1:85" ht="20" customHeight="1" x14ac:dyDescent="0.25">
      <c r="A81" s="187"/>
      <c r="B81" s="6"/>
      <c r="C81" s="6" t="e">
        <f>VLOOKUP($A81&amp;$B81,'Cleaned Responses'!$1:$82,MATCH($C$1,'Cleaned Responses'!$1:$1,0),FALSE)</f>
        <v>#N/A</v>
      </c>
      <c r="D81" s="6" t="e">
        <f>VLOOKUP($A81&amp;$B81,'Cleaned Responses'!$1:$82,MATCH(D$1,'Cleaned Responses'!$1:$1,0),FALSE)</f>
        <v>#N/A</v>
      </c>
      <c r="E81" s="6" t="e">
        <f>VLOOKUP($A81&amp;$B81,'Cleaned Responses'!$1:$82,MATCH(E$1,'Cleaned Responses'!$1:$1,0),FALSE)</f>
        <v>#N/A</v>
      </c>
      <c r="F81" s="6" t="e">
        <f>VLOOKUP($A81&amp;$B81,'Cleaned Responses'!$1:$82,MATCH(F$1,'Cleaned Responses'!$1:$1,0),FALSE)</f>
        <v>#N/A</v>
      </c>
      <c r="G81" s="6" t="e">
        <f t="shared" si="22"/>
        <v>#N/A</v>
      </c>
      <c r="H81" s="6" t="e">
        <f>VLOOKUP($A81&amp;$B81,'Cleaned Responses'!$1:$82,MATCH(H$1,'Cleaned Responses'!$1:$1,0),FALSE)</f>
        <v>#N/A</v>
      </c>
      <c r="I81" s="6" t="e">
        <f>VLOOKUP($A81&amp;$B81,'Cleaned Responses'!$1:$82,MATCH(I$1,'Cleaned Responses'!$1:$1,0),FALSE)</f>
        <v>#N/A</v>
      </c>
      <c r="J81" s="6" t="e">
        <f>VLOOKUP($A81&amp;$B81,'Cleaned Responses'!$1:$82,MATCH(J$1,'Cleaned Responses'!$1:$1,0),FALSE)</f>
        <v>#N/A</v>
      </c>
      <c r="K81" s="6" t="e">
        <f>VLOOKUP($A81&amp;$B81,'Cleaned Responses'!$1:$82,MATCH(K$1,'Cleaned Responses'!$1:$1,0),FALSE)</f>
        <v>#N/A</v>
      </c>
      <c r="L81" s="6" t="e">
        <f>VLOOKUP($A81&amp;$B81,'Cleaned Responses'!$1:$82,MATCH(L$1,'Cleaned Responses'!$1:$1,0),FALSE)</f>
        <v>#N/A</v>
      </c>
      <c r="M81" s="6" t="e">
        <f>VLOOKUP($A81&amp;$B81,'Cleaned Responses'!$1:$82,MATCH(M$1,'Cleaned Responses'!$1:$1,0),FALSE)</f>
        <v>#N/A</v>
      </c>
      <c r="N81" s="8" t="e">
        <f t="shared" si="23"/>
        <v>#N/A</v>
      </c>
      <c r="O81" s="8" t="e">
        <f t="shared" si="24"/>
        <v>#N/A</v>
      </c>
      <c r="P81" s="8" t="e">
        <f t="shared" si="25"/>
        <v>#N/A</v>
      </c>
      <c r="Q81" s="6"/>
      <c r="R81" s="6"/>
      <c r="S81" s="6"/>
      <c r="T81" s="6"/>
      <c r="U81" s="8" t="e">
        <f t="shared" si="26"/>
        <v>#N/A</v>
      </c>
      <c r="V81" s="6" t="e">
        <f>VLOOKUP($A81&amp;$B81,'Cleaned Responses'!$1:$82,MATCH(V$1,'Cleaned Responses'!$1:$1,0),FALSE)</f>
        <v>#N/A</v>
      </c>
      <c r="W81" s="6" t="e">
        <f>VLOOKUP($A81&amp;$B81,'Cleaned Responses'!$1:$82,MATCH(W$1,'Cleaned Responses'!$1:$1,0),FALSE)</f>
        <v>#N/A</v>
      </c>
      <c r="X81" s="9" t="e">
        <f t="shared" si="27"/>
        <v>#N/A</v>
      </c>
      <c r="Y81" s="9" t="e">
        <f t="shared" si="28"/>
        <v>#N/A</v>
      </c>
      <c r="Z81" s="6" t="e">
        <f>VLOOKUP($A81&amp;$B81,'Cleaned Responses'!$1:$82,MATCH(Z$1,'Cleaned Responses'!$1:$1,0),FALSE)</f>
        <v>#N/A</v>
      </c>
      <c r="AA81" s="6" t="e">
        <f>VLOOKUP($A81&amp;$B81,'Cleaned Responses'!$1:$82,MATCH(AA$1,'Cleaned Responses'!$1:$1,0),FALSE)</f>
        <v>#N/A</v>
      </c>
      <c r="AB81" s="6" t="e">
        <f>VLOOKUP($A81&amp;$B81,'Cleaned Responses'!$1:$82,MATCH(AB$1,'Cleaned Responses'!$1:$1,0),FALSE)</f>
        <v>#N/A</v>
      </c>
      <c r="AC81" s="6" t="e">
        <f>VLOOKUP($A81&amp;$B81,'Cleaned Responses'!$1:$82,MATCH(AC$1,'Cleaned Responses'!$1:$1,0),FALSE)</f>
        <v>#N/A</v>
      </c>
      <c r="AD81" s="6" t="e">
        <f>VLOOKUP($A81&amp;$B81,'Cleaned Responses'!$1:$82,MATCH(AD$1,'Cleaned Responses'!$1:$1,0),FALSE)</f>
        <v>#N/A</v>
      </c>
      <c r="AE81" s="6" t="e">
        <f>VLOOKUP($A81&amp;$B81,'Cleaned Responses'!$1:$82,MATCH(AE$1,'Cleaned Responses'!$1:$1,0),FALSE)</f>
        <v>#N/A</v>
      </c>
      <c r="AF81" s="6" t="e">
        <f>VLOOKUP($A81&amp;$B81,'Cleaned Responses'!$1:$82,MATCH(AF$1,'Cleaned Responses'!$1:$1,0),FALSE)</f>
        <v>#N/A</v>
      </c>
      <c r="AG81" s="6" t="e">
        <f>VLOOKUP($A81&amp;$B81,'Cleaned Responses'!$1:$82,MATCH(AG$1,'Cleaned Responses'!$1:$1,0),FALSE)</f>
        <v>#N/A</v>
      </c>
      <c r="AH81" s="6" t="e">
        <f t="shared" si="29"/>
        <v>#N/A</v>
      </c>
      <c r="AI81" s="7" t="e">
        <f>VLOOKUP($A81&amp;$B81,'Cleaned Responses'!$1:$82,MATCH(AI$1,'Cleaned Responses'!$1:$1,0),FALSE)/100</f>
        <v>#N/A</v>
      </c>
      <c r="AJ81" s="7" t="e">
        <f>VLOOKUP($A81&amp;$B81,'Cleaned Responses'!$1:$82,MATCH(AJ$1,'Cleaned Responses'!$1:$1,0),FALSE)/100</f>
        <v>#N/A</v>
      </c>
      <c r="AK81" s="7" t="e">
        <f>VLOOKUP($A81&amp;$B81,'Cleaned Responses'!$1:$82,MATCH(AK$1,'Cleaned Responses'!$1:$1,0),FALSE)/100</f>
        <v>#N/A</v>
      </c>
      <c r="AL81" s="7" t="e">
        <f>VLOOKUP($A81&amp;$B81,'Cleaned Responses'!$1:$82,MATCH(AL$1,'Cleaned Responses'!$1:$1,0),FALSE)/100</f>
        <v>#N/A</v>
      </c>
      <c r="AM81" s="7" t="e">
        <f>VLOOKUP($A81&amp;$B81,'Cleaned Responses'!$1:$82,MATCH(AM$1,'Cleaned Responses'!$1:$1,0),FALSE)/100</f>
        <v>#N/A</v>
      </c>
      <c r="AN81" s="7" t="e">
        <f>VLOOKUP($A81&amp;$B81,'Cleaned Responses'!$1:$82,MATCH(AN$1,'Cleaned Responses'!$1:$1,0),FALSE)/100</f>
        <v>#N/A</v>
      </c>
      <c r="AO81" s="7" t="e">
        <f>VLOOKUP($A81&amp;$B81,'Cleaned Responses'!$1:$82,MATCH(AO$1,'Cleaned Responses'!$1:$1,0),FALSE)/100</f>
        <v>#N/A</v>
      </c>
      <c r="AP81" s="7" t="e">
        <f>VLOOKUP($A81&amp;$B81,'Cleaned Responses'!$1:$82,MATCH(AP$1,'Cleaned Responses'!$1:$1,0),FALSE)/100</f>
        <v>#N/A</v>
      </c>
      <c r="AQ81" s="7" t="e">
        <f>VLOOKUP($A81&amp;$B81,'Cleaned Responses'!$1:$82,MATCH(AQ$1,'Cleaned Responses'!$1:$1,0),FALSE)/100</f>
        <v>#N/A</v>
      </c>
      <c r="AR81" s="7" t="e">
        <f>VLOOKUP($A81&amp;$B81,'Cleaned Responses'!$1:$82,MATCH(AR$1,'Cleaned Responses'!$1:$1,0),FALSE)/100</f>
        <v>#N/A</v>
      </c>
      <c r="AS81" s="7" t="e">
        <f>VLOOKUP($A81&amp;$B81,'Cleaned Responses'!$1:$82,MATCH(AS$1,'Cleaned Responses'!$1:$1,0),FALSE)/100</f>
        <v>#N/A</v>
      </c>
      <c r="AT81" s="7" t="e">
        <f>VLOOKUP($A81&amp;$B81,'Cleaned Responses'!$1:$82,MATCH(AT$1,'Cleaned Responses'!$1:$1,0),FALSE)/100</f>
        <v>#N/A</v>
      </c>
      <c r="AU81" s="7" t="e">
        <f>VLOOKUP($A81&amp;$B81,'Cleaned Responses'!$1:$82,MATCH(AU$1,'Cleaned Responses'!$1:$1,0),FALSE)/100</f>
        <v>#N/A</v>
      </c>
      <c r="AV81" s="7" t="e">
        <f>VLOOKUP($A81&amp;$B81,'Cleaned Responses'!$1:$82,MATCH(AV$1,'Cleaned Responses'!$1:$1,0),FALSE)/100</f>
        <v>#N/A</v>
      </c>
      <c r="AW81" s="7" t="e">
        <f>VLOOKUP($A81&amp;$B81,'Cleaned Responses'!$1:$82,MATCH(AW$1,'Cleaned Responses'!$1:$1,0),FALSE)/100</f>
        <v>#N/A</v>
      </c>
      <c r="AX81" s="7" t="e">
        <f>VLOOKUP($A81&amp;$B81,'Cleaned Responses'!$1:$82,MATCH(AX$1,'Cleaned Responses'!$1:$1,0),FALSE)/100</f>
        <v>#N/A</v>
      </c>
      <c r="AY81" s="7" t="e">
        <f>VLOOKUP($A81&amp;$B81,'Cleaned Responses'!$1:$82,MATCH(AY$1,'Cleaned Responses'!$1:$1,0),FALSE)/100</f>
        <v>#N/A</v>
      </c>
      <c r="AZ81" s="7" t="e">
        <f>VLOOKUP($A81&amp;$B81,'Cleaned Responses'!$1:$82,MATCH(AZ$1,'Cleaned Responses'!$1:$1,0),FALSE)/100</f>
        <v>#N/A</v>
      </c>
      <c r="BA81" s="7" t="e">
        <f>VLOOKUP($A81&amp;$B81,'Cleaned Responses'!$1:$82,MATCH(BA$1,'Cleaned Responses'!$1:$1,0),FALSE)/100</f>
        <v>#N/A</v>
      </c>
      <c r="BB81" s="7"/>
      <c r="BC81" s="6" t="e">
        <f>VLOOKUP($A81&amp;$B81,'Cleaned Responses'!$1:$82,MATCH(BC$1,'Cleaned Responses'!$1:$1,0),FALSE)</f>
        <v>#N/A</v>
      </c>
      <c r="BD81" s="6" t="e">
        <f>VLOOKUP($A81&amp;$B81,'Cleaned Responses'!$1:$82,MATCH(BD$1,'Cleaned Responses'!$1:$1,0),FALSE)</f>
        <v>#N/A</v>
      </c>
      <c r="BE81" t="e">
        <f>VLOOKUP($A81&amp;$B81,'Cleaned Responses'!$1:$82,MATCH(BE$1,'Cleaned Responses'!$1:$1,0),FALSE)/100</f>
        <v>#N/A</v>
      </c>
      <c r="BF81" t="e">
        <f>VLOOKUP($A81&amp;$B81,'Cleaned Responses'!$1:$82,MATCH(BF$1,'Cleaned Responses'!$1:$1,0),FALSE)/100</f>
        <v>#N/A</v>
      </c>
      <c r="BG81" t="e">
        <f>VLOOKUP($A81&amp;$B81,'Cleaned Responses'!$1:$82,MATCH(BG$1,'Cleaned Responses'!$1:$1,0),FALSE)/100</f>
        <v>#N/A</v>
      </c>
      <c r="BH81" t="e">
        <f t="shared" si="30"/>
        <v>#N/A</v>
      </c>
      <c r="BI81" t="e">
        <f t="shared" si="31"/>
        <v>#N/A</v>
      </c>
      <c r="BJ81" t="e">
        <f t="shared" si="32"/>
        <v>#N/A</v>
      </c>
      <c r="BK81" t="e">
        <f>VLOOKUP($A81&amp;$B81,'Cleaned Responses'!$1:$82,MATCH(BK$1,'Cleaned Responses'!$1:$1,0),FALSE)/100</f>
        <v>#N/A</v>
      </c>
      <c r="BL81" t="e">
        <f>VLOOKUP($A81&amp;$B81,'Cleaned Responses'!$1:$82,MATCH(BL$1,'Cleaned Responses'!$1:$1,0),FALSE)/100</f>
        <v>#N/A</v>
      </c>
      <c r="BM81" t="e">
        <f>VLOOKUP($A81&amp;$B81,'Cleaned Responses'!$1:$82,MATCH(BM$1,'Cleaned Responses'!$1:$1,0),FALSE)/100</f>
        <v>#N/A</v>
      </c>
      <c r="BN81" t="e">
        <f>VLOOKUP($A81&amp;$B81,'Cleaned Responses'!$1:$82,MATCH(BN$1,'Cleaned Responses'!$1:$1,0),FALSE)/100</f>
        <v>#N/A</v>
      </c>
      <c r="BO81" t="e">
        <f>VLOOKUP($A81&amp;$B81,'Cleaned Responses'!$1:$82,MATCH(BO$1,'Cleaned Responses'!$1:$1,0),FALSE)/100</f>
        <v>#N/A</v>
      </c>
      <c r="BP81" t="e">
        <f>VLOOKUP($A81&amp;$B81,'Cleaned Responses'!$1:$82,MATCH(BP$1,'Cleaned Responses'!$1:$1,0),FALSE)/100</f>
        <v>#N/A</v>
      </c>
      <c r="BQ81" t="e">
        <f>VLOOKUP($A81&amp;$B81,'Cleaned Responses'!$1:$82,MATCH(BQ$1,'Cleaned Responses'!$1:$1,0),FALSE)/100</f>
        <v>#N/A</v>
      </c>
      <c r="BR81" t="e">
        <f>VLOOKUP($A81&amp;$B81,'Cleaned Responses'!$1:$82,MATCH(BR$1,'Cleaned Responses'!$1:$1,0),FALSE)/100</f>
        <v>#N/A</v>
      </c>
      <c r="BS81" t="e">
        <f>VLOOKUP($A81&amp;$B81,'Cleaned Responses'!$1:$82,MATCH(BS$1,'Cleaned Responses'!$1:$1,0),FALSE)/100</f>
        <v>#N/A</v>
      </c>
      <c r="BT81" t="e">
        <f>VLOOKUP($A81&amp;$B81,'Cleaned Responses'!$1:$82,MATCH(BT$1,'Cleaned Responses'!$1:$1,0),FALSE)/100</f>
        <v>#N/A</v>
      </c>
      <c r="BU81" t="e">
        <f>VLOOKUP($A81&amp;$B81,'Cleaned Responses'!$1:$82,MATCH(BU$1,'Cleaned Responses'!$1:$1,0),FALSE)/100</f>
        <v>#N/A</v>
      </c>
      <c r="BV81" t="e">
        <f>VLOOKUP($A81&amp;$B81,'Cleaned Responses'!$1:$82,MATCH(BV$1,'Cleaned Responses'!$1:$1,0),FALSE)/100</f>
        <v>#N/A</v>
      </c>
      <c r="BW81" t="e">
        <f t="shared" si="33"/>
        <v>#N/A</v>
      </c>
      <c r="BX81" t="e">
        <f t="shared" si="34"/>
        <v>#N/A</v>
      </c>
      <c r="BY81" t="e">
        <f t="shared" si="35"/>
        <v>#N/A</v>
      </c>
      <c r="BZ81" t="e">
        <f t="shared" si="36"/>
        <v>#N/A</v>
      </c>
      <c r="CA81" t="e">
        <f t="shared" si="37"/>
        <v>#N/A</v>
      </c>
      <c r="CB81" t="e">
        <f t="shared" si="38"/>
        <v>#N/A</v>
      </c>
      <c r="CC81" t="e">
        <f t="shared" si="39"/>
        <v>#N/A</v>
      </c>
      <c r="CD81" t="e">
        <f t="shared" si="40"/>
        <v>#N/A</v>
      </c>
      <c r="CE81" t="e">
        <f t="shared" si="41"/>
        <v>#N/A</v>
      </c>
      <c r="CF81" t="e">
        <f t="shared" si="42"/>
        <v>#N/A</v>
      </c>
      <c r="CG81" t="e">
        <f t="shared" si="43"/>
        <v>#N/A</v>
      </c>
    </row>
    <row r="82" spans="1:85" ht="20" customHeight="1" x14ac:dyDescent="0.25">
      <c r="A82" s="187"/>
      <c r="B82" s="6"/>
      <c r="C82" s="6" t="e">
        <f>VLOOKUP($A82&amp;$B82,'Cleaned Responses'!$1:$82,MATCH($C$1,'Cleaned Responses'!$1:$1,0),FALSE)</f>
        <v>#N/A</v>
      </c>
      <c r="D82" s="6" t="e">
        <f>VLOOKUP($A82&amp;$B82,'Cleaned Responses'!$1:$82,MATCH(D$1,'Cleaned Responses'!$1:$1,0),FALSE)</f>
        <v>#N/A</v>
      </c>
      <c r="E82" s="6" t="e">
        <f>VLOOKUP($A82&amp;$B82,'Cleaned Responses'!$1:$82,MATCH(E$1,'Cleaned Responses'!$1:$1,0),FALSE)</f>
        <v>#N/A</v>
      </c>
      <c r="F82" s="6" t="e">
        <f>VLOOKUP($A82&amp;$B82,'Cleaned Responses'!$1:$82,MATCH(F$1,'Cleaned Responses'!$1:$1,0),FALSE)</f>
        <v>#N/A</v>
      </c>
      <c r="G82" s="6" t="e">
        <f t="shared" si="22"/>
        <v>#N/A</v>
      </c>
      <c r="H82" s="6" t="e">
        <f>VLOOKUP($A82&amp;$B82,'Cleaned Responses'!$1:$82,MATCH(H$1,'Cleaned Responses'!$1:$1,0),FALSE)</f>
        <v>#N/A</v>
      </c>
      <c r="I82" s="6" t="e">
        <f>VLOOKUP($A82&amp;$B82,'Cleaned Responses'!$1:$82,MATCH(I$1,'Cleaned Responses'!$1:$1,0),FALSE)</f>
        <v>#N/A</v>
      </c>
      <c r="J82" s="6" t="e">
        <f>VLOOKUP($A82&amp;$B82,'Cleaned Responses'!$1:$82,MATCH(J$1,'Cleaned Responses'!$1:$1,0),FALSE)</f>
        <v>#N/A</v>
      </c>
      <c r="K82" s="6" t="e">
        <f>VLOOKUP($A82&amp;$B82,'Cleaned Responses'!$1:$82,MATCH(K$1,'Cleaned Responses'!$1:$1,0),FALSE)</f>
        <v>#N/A</v>
      </c>
      <c r="L82" s="6" t="e">
        <f>VLOOKUP($A82&amp;$B82,'Cleaned Responses'!$1:$82,MATCH(L$1,'Cleaned Responses'!$1:$1,0),FALSE)</f>
        <v>#N/A</v>
      </c>
      <c r="M82" s="6" t="e">
        <f>VLOOKUP($A82&amp;$B82,'Cleaned Responses'!$1:$82,MATCH(M$1,'Cleaned Responses'!$1:$1,0),FALSE)</f>
        <v>#N/A</v>
      </c>
      <c r="N82" s="8" t="e">
        <f t="shared" si="23"/>
        <v>#N/A</v>
      </c>
      <c r="O82" s="8" t="e">
        <f t="shared" si="24"/>
        <v>#N/A</v>
      </c>
      <c r="P82" s="8" t="e">
        <f t="shared" si="25"/>
        <v>#N/A</v>
      </c>
      <c r="Q82" s="6"/>
      <c r="R82" s="6"/>
      <c r="S82" s="6"/>
      <c r="T82" s="6"/>
      <c r="U82" s="8" t="e">
        <f t="shared" si="26"/>
        <v>#N/A</v>
      </c>
      <c r="V82" s="6" t="e">
        <f>VLOOKUP($A82&amp;$B82,'Cleaned Responses'!$1:$82,MATCH(V$1,'Cleaned Responses'!$1:$1,0),FALSE)</f>
        <v>#N/A</v>
      </c>
      <c r="W82" s="6" t="e">
        <f>VLOOKUP($A82&amp;$B82,'Cleaned Responses'!$1:$82,MATCH(W$1,'Cleaned Responses'!$1:$1,0),FALSE)</f>
        <v>#N/A</v>
      </c>
      <c r="X82" s="9" t="e">
        <f t="shared" si="27"/>
        <v>#N/A</v>
      </c>
      <c r="Y82" s="9" t="e">
        <f t="shared" si="28"/>
        <v>#N/A</v>
      </c>
      <c r="Z82" s="6" t="e">
        <f>VLOOKUP($A82&amp;$B82,'Cleaned Responses'!$1:$82,MATCH(Z$1,'Cleaned Responses'!$1:$1,0),FALSE)</f>
        <v>#N/A</v>
      </c>
      <c r="AA82" s="6" t="e">
        <f>VLOOKUP($A82&amp;$B82,'Cleaned Responses'!$1:$82,MATCH(AA$1,'Cleaned Responses'!$1:$1,0),FALSE)</f>
        <v>#N/A</v>
      </c>
      <c r="AB82" s="6" t="e">
        <f>VLOOKUP($A82&amp;$B82,'Cleaned Responses'!$1:$82,MATCH(AB$1,'Cleaned Responses'!$1:$1,0),FALSE)</f>
        <v>#N/A</v>
      </c>
      <c r="AC82" s="6" t="e">
        <f>VLOOKUP($A82&amp;$B82,'Cleaned Responses'!$1:$82,MATCH(AC$1,'Cleaned Responses'!$1:$1,0),FALSE)</f>
        <v>#N/A</v>
      </c>
      <c r="AD82" s="6" t="e">
        <f>VLOOKUP($A82&amp;$B82,'Cleaned Responses'!$1:$82,MATCH(AD$1,'Cleaned Responses'!$1:$1,0),FALSE)</f>
        <v>#N/A</v>
      </c>
      <c r="AE82" s="6" t="e">
        <f>VLOOKUP($A82&amp;$B82,'Cleaned Responses'!$1:$82,MATCH(AE$1,'Cleaned Responses'!$1:$1,0),FALSE)</f>
        <v>#N/A</v>
      </c>
      <c r="AF82" s="6" t="e">
        <f>VLOOKUP($A82&amp;$B82,'Cleaned Responses'!$1:$82,MATCH(AF$1,'Cleaned Responses'!$1:$1,0),FALSE)</f>
        <v>#N/A</v>
      </c>
      <c r="AG82" s="6" t="e">
        <f>VLOOKUP($A82&amp;$B82,'Cleaned Responses'!$1:$82,MATCH(AG$1,'Cleaned Responses'!$1:$1,0),FALSE)</f>
        <v>#N/A</v>
      </c>
      <c r="AH82" s="6" t="e">
        <f t="shared" si="29"/>
        <v>#N/A</v>
      </c>
      <c r="AI82" s="7" t="e">
        <f>VLOOKUP($A82&amp;$B82,'Cleaned Responses'!$1:$82,MATCH(AI$1,'Cleaned Responses'!$1:$1,0),FALSE)/100</f>
        <v>#N/A</v>
      </c>
      <c r="AJ82" s="7" t="e">
        <f>VLOOKUP($A82&amp;$B82,'Cleaned Responses'!$1:$82,MATCH(AJ$1,'Cleaned Responses'!$1:$1,0),FALSE)/100</f>
        <v>#N/A</v>
      </c>
      <c r="AK82" s="7" t="e">
        <f>VLOOKUP($A82&amp;$B82,'Cleaned Responses'!$1:$82,MATCH(AK$1,'Cleaned Responses'!$1:$1,0),FALSE)/100</f>
        <v>#N/A</v>
      </c>
      <c r="AL82" s="7" t="e">
        <f>VLOOKUP($A82&amp;$B82,'Cleaned Responses'!$1:$82,MATCH(AL$1,'Cleaned Responses'!$1:$1,0),FALSE)/100</f>
        <v>#N/A</v>
      </c>
      <c r="AM82" s="7" t="e">
        <f>VLOOKUP($A82&amp;$B82,'Cleaned Responses'!$1:$82,MATCH(AM$1,'Cleaned Responses'!$1:$1,0),FALSE)/100</f>
        <v>#N/A</v>
      </c>
      <c r="AN82" s="7" t="e">
        <f>VLOOKUP($A82&amp;$B82,'Cleaned Responses'!$1:$82,MATCH(AN$1,'Cleaned Responses'!$1:$1,0),FALSE)/100</f>
        <v>#N/A</v>
      </c>
      <c r="AO82" s="7" t="e">
        <f>VLOOKUP($A82&amp;$B82,'Cleaned Responses'!$1:$82,MATCH(AO$1,'Cleaned Responses'!$1:$1,0),FALSE)/100</f>
        <v>#N/A</v>
      </c>
      <c r="AP82" s="7" t="e">
        <f>VLOOKUP($A82&amp;$B82,'Cleaned Responses'!$1:$82,MATCH(AP$1,'Cleaned Responses'!$1:$1,0),FALSE)/100</f>
        <v>#N/A</v>
      </c>
      <c r="AQ82" s="7" t="e">
        <f>VLOOKUP($A82&amp;$B82,'Cleaned Responses'!$1:$82,MATCH(AQ$1,'Cleaned Responses'!$1:$1,0),FALSE)/100</f>
        <v>#N/A</v>
      </c>
      <c r="AR82" s="7" t="e">
        <f>VLOOKUP($A82&amp;$B82,'Cleaned Responses'!$1:$82,MATCH(AR$1,'Cleaned Responses'!$1:$1,0),FALSE)/100</f>
        <v>#N/A</v>
      </c>
      <c r="AS82" s="7" t="e">
        <f>VLOOKUP($A82&amp;$B82,'Cleaned Responses'!$1:$82,MATCH(AS$1,'Cleaned Responses'!$1:$1,0),FALSE)/100</f>
        <v>#N/A</v>
      </c>
      <c r="AT82" s="7" t="e">
        <f>VLOOKUP($A82&amp;$B82,'Cleaned Responses'!$1:$82,MATCH(AT$1,'Cleaned Responses'!$1:$1,0),FALSE)/100</f>
        <v>#N/A</v>
      </c>
      <c r="AU82" s="7" t="e">
        <f>VLOOKUP($A82&amp;$B82,'Cleaned Responses'!$1:$82,MATCH(AU$1,'Cleaned Responses'!$1:$1,0),FALSE)/100</f>
        <v>#N/A</v>
      </c>
      <c r="AV82" s="7" t="e">
        <f>VLOOKUP($A82&amp;$B82,'Cleaned Responses'!$1:$82,MATCH(AV$1,'Cleaned Responses'!$1:$1,0),FALSE)/100</f>
        <v>#N/A</v>
      </c>
      <c r="AW82" s="7" t="e">
        <f>VLOOKUP($A82&amp;$B82,'Cleaned Responses'!$1:$82,MATCH(AW$1,'Cleaned Responses'!$1:$1,0),FALSE)/100</f>
        <v>#N/A</v>
      </c>
      <c r="AX82" s="7" t="e">
        <f>VLOOKUP($A82&amp;$B82,'Cleaned Responses'!$1:$82,MATCH(AX$1,'Cleaned Responses'!$1:$1,0),FALSE)/100</f>
        <v>#N/A</v>
      </c>
      <c r="AY82" s="7" t="e">
        <f>VLOOKUP($A82&amp;$B82,'Cleaned Responses'!$1:$82,MATCH(AY$1,'Cleaned Responses'!$1:$1,0),FALSE)/100</f>
        <v>#N/A</v>
      </c>
      <c r="AZ82" s="7" t="e">
        <f>VLOOKUP($A82&amp;$B82,'Cleaned Responses'!$1:$82,MATCH(AZ$1,'Cleaned Responses'!$1:$1,0),FALSE)/100</f>
        <v>#N/A</v>
      </c>
      <c r="BA82" s="7" t="e">
        <f>VLOOKUP($A82&amp;$B82,'Cleaned Responses'!$1:$82,MATCH(BA$1,'Cleaned Responses'!$1:$1,0),FALSE)/100</f>
        <v>#N/A</v>
      </c>
      <c r="BB82" s="7"/>
      <c r="BC82" s="6" t="e">
        <f>VLOOKUP($A82&amp;$B82,'Cleaned Responses'!$1:$82,MATCH(BC$1,'Cleaned Responses'!$1:$1,0),FALSE)</f>
        <v>#N/A</v>
      </c>
      <c r="BD82" s="6" t="e">
        <f>VLOOKUP($A82&amp;$B82,'Cleaned Responses'!$1:$82,MATCH(BD$1,'Cleaned Responses'!$1:$1,0),FALSE)</f>
        <v>#N/A</v>
      </c>
      <c r="BE82" t="e">
        <f>VLOOKUP($A82&amp;$B82,'Cleaned Responses'!$1:$82,MATCH(BE$1,'Cleaned Responses'!$1:$1,0),FALSE)/100</f>
        <v>#N/A</v>
      </c>
      <c r="BF82" t="e">
        <f>VLOOKUP($A82&amp;$B82,'Cleaned Responses'!$1:$82,MATCH(BF$1,'Cleaned Responses'!$1:$1,0),FALSE)/100</f>
        <v>#N/A</v>
      </c>
      <c r="BG82" t="e">
        <f>VLOOKUP($A82&amp;$B82,'Cleaned Responses'!$1:$82,MATCH(BG$1,'Cleaned Responses'!$1:$1,0),FALSE)/100</f>
        <v>#N/A</v>
      </c>
      <c r="BH82" t="e">
        <f t="shared" si="30"/>
        <v>#N/A</v>
      </c>
      <c r="BI82" t="e">
        <f t="shared" si="31"/>
        <v>#N/A</v>
      </c>
      <c r="BJ82" t="e">
        <f t="shared" si="32"/>
        <v>#N/A</v>
      </c>
      <c r="BK82" t="e">
        <f>VLOOKUP($A82&amp;$B82,'Cleaned Responses'!$1:$82,MATCH(BK$1,'Cleaned Responses'!$1:$1,0),FALSE)/100</f>
        <v>#N/A</v>
      </c>
      <c r="BL82" t="e">
        <f>VLOOKUP($A82&amp;$B82,'Cleaned Responses'!$1:$82,MATCH(BL$1,'Cleaned Responses'!$1:$1,0),FALSE)/100</f>
        <v>#N/A</v>
      </c>
      <c r="BM82" t="e">
        <f>VLOOKUP($A82&amp;$B82,'Cleaned Responses'!$1:$82,MATCH(BM$1,'Cleaned Responses'!$1:$1,0),FALSE)/100</f>
        <v>#N/A</v>
      </c>
      <c r="BN82" t="e">
        <f>VLOOKUP($A82&amp;$B82,'Cleaned Responses'!$1:$82,MATCH(BN$1,'Cleaned Responses'!$1:$1,0),FALSE)/100</f>
        <v>#N/A</v>
      </c>
      <c r="BO82" t="e">
        <f>VLOOKUP($A82&amp;$B82,'Cleaned Responses'!$1:$82,MATCH(BO$1,'Cleaned Responses'!$1:$1,0),FALSE)/100</f>
        <v>#N/A</v>
      </c>
      <c r="BP82" t="e">
        <f>VLOOKUP($A82&amp;$B82,'Cleaned Responses'!$1:$82,MATCH(BP$1,'Cleaned Responses'!$1:$1,0),FALSE)/100</f>
        <v>#N/A</v>
      </c>
      <c r="BQ82" t="e">
        <f>VLOOKUP($A82&amp;$B82,'Cleaned Responses'!$1:$82,MATCH(BQ$1,'Cleaned Responses'!$1:$1,0),FALSE)/100</f>
        <v>#N/A</v>
      </c>
      <c r="BR82" t="e">
        <f>VLOOKUP($A82&amp;$B82,'Cleaned Responses'!$1:$82,MATCH(BR$1,'Cleaned Responses'!$1:$1,0),FALSE)/100</f>
        <v>#N/A</v>
      </c>
      <c r="BS82" t="e">
        <f>VLOOKUP($A82&amp;$B82,'Cleaned Responses'!$1:$82,MATCH(BS$1,'Cleaned Responses'!$1:$1,0),FALSE)/100</f>
        <v>#N/A</v>
      </c>
      <c r="BT82" t="e">
        <f>VLOOKUP($A82&amp;$B82,'Cleaned Responses'!$1:$82,MATCH(BT$1,'Cleaned Responses'!$1:$1,0),FALSE)/100</f>
        <v>#N/A</v>
      </c>
      <c r="BU82" t="e">
        <f>VLOOKUP($A82&amp;$B82,'Cleaned Responses'!$1:$82,MATCH(BU$1,'Cleaned Responses'!$1:$1,0),FALSE)/100</f>
        <v>#N/A</v>
      </c>
      <c r="BV82" t="e">
        <f>VLOOKUP($A82&amp;$B82,'Cleaned Responses'!$1:$82,MATCH(BV$1,'Cleaned Responses'!$1:$1,0),FALSE)/100</f>
        <v>#N/A</v>
      </c>
      <c r="BW82" t="e">
        <f t="shared" si="33"/>
        <v>#N/A</v>
      </c>
      <c r="BX82" t="e">
        <f t="shared" si="34"/>
        <v>#N/A</v>
      </c>
      <c r="BY82" t="e">
        <f t="shared" si="35"/>
        <v>#N/A</v>
      </c>
      <c r="BZ82" t="e">
        <f t="shared" si="36"/>
        <v>#N/A</v>
      </c>
      <c r="CA82" t="e">
        <f t="shared" si="37"/>
        <v>#N/A</v>
      </c>
      <c r="CB82" t="e">
        <f t="shared" si="38"/>
        <v>#N/A</v>
      </c>
      <c r="CC82" t="e">
        <f t="shared" si="39"/>
        <v>#N/A</v>
      </c>
      <c r="CD82" t="e">
        <f t="shared" si="40"/>
        <v>#N/A</v>
      </c>
      <c r="CE82" t="e">
        <f t="shared" si="41"/>
        <v>#N/A</v>
      </c>
      <c r="CF82" t="e">
        <f t="shared" si="42"/>
        <v>#N/A</v>
      </c>
      <c r="CG82" t="e">
        <f t="shared" si="43"/>
        <v>#N/A</v>
      </c>
    </row>
    <row r="83" spans="1:85" ht="20" customHeight="1" x14ac:dyDescent="0.25">
      <c r="A83" s="187"/>
      <c r="B83" s="6"/>
      <c r="C83" s="6" t="e">
        <f>VLOOKUP($A83&amp;$B83,'Cleaned Responses'!$1:$82,MATCH($C$1,'Cleaned Responses'!$1:$1,0),FALSE)</f>
        <v>#N/A</v>
      </c>
      <c r="D83" s="6" t="e">
        <f>VLOOKUP($A83&amp;$B83,'Cleaned Responses'!$1:$82,MATCH(D$1,'Cleaned Responses'!$1:$1,0),FALSE)</f>
        <v>#N/A</v>
      </c>
      <c r="E83" s="6" t="e">
        <f>VLOOKUP($A83&amp;$B83,'Cleaned Responses'!$1:$82,MATCH(E$1,'Cleaned Responses'!$1:$1,0),FALSE)</f>
        <v>#N/A</v>
      </c>
      <c r="F83" s="6" t="e">
        <f>VLOOKUP($A83&amp;$B83,'Cleaned Responses'!$1:$82,MATCH(F$1,'Cleaned Responses'!$1:$1,0),FALSE)</f>
        <v>#N/A</v>
      </c>
      <c r="G83" s="6" t="e">
        <f t="shared" ref="G83:G146" si="44">AE83</f>
        <v>#N/A</v>
      </c>
      <c r="H83" s="6" t="e">
        <f>VLOOKUP($A83&amp;$B83,'Cleaned Responses'!$1:$82,MATCH(H$1,'Cleaned Responses'!$1:$1,0),FALSE)</f>
        <v>#N/A</v>
      </c>
      <c r="I83" s="6" t="e">
        <f>VLOOKUP($A83&amp;$B83,'Cleaned Responses'!$1:$82,MATCH(I$1,'Cleaned Responses'!$1:$1,0),FALSE)</f>
        <v>#N/A</v>
      </c>
      <c r="J83" s="6" t="e">
        <f>VLOOKUP($A83&amp;$B83,'Cleaned Responses'!$1:$82,MATCH(J$1,'Cleaned Responses'!$1:$1,0),FALSE)</f>
        <v>#N/A</v>
      </c>
      <c r="K83" s="6" t="e">
        <f>VLOOKUP($A83&amp;$B83,'Cleaned Responses'!$1:$82,MATCH(K$1,'Cleaned Responses'!$1:$1,0),FALSE)</f>
        <v>#N/A</v>
      </c>
      <c r="L83" s="6" t="e">
        <f>VLOOKUP($A83&amp;$B83,'Cleaned Responses'!$1:$82,MATCH(L$1,'Cleaned Responses'!$1:$1,0),FALSE)</f>
        <v>#N/A</v>
      </c>
      <c r="M83" s="6" t="e">
        <f>VLOOKUP($A83&amp;$B83,'Cleaned Responses'!$1:$82,MATCH(M$1,'Cleaned Responses'!$1:$1,0),FALSE)</f>
        <v>#N/A</v>
      </c>
      <c r="N83" s="8" t="e">
        <f t="shared" ref="N83:N146" si="45">V83/AE83</f>
        <v>#N/A</v>
      </c>
      <c r="O83" s="8" t="e">
        <f t="shared" ref="O83:O146" si="46">W83/AE83</f>
        <v>#N/A</v>
      </c>
      <c r="P83" s="8" t="e">
        <f t="shared" ref="P83:P146" si="47">Z83/AE83</f>
        <v>#N/A</v>
      </c>
      <c r="Q83" s="6"/>
      <c r="R83" s="6"/>
      <c r="S83" s="6"/>
      <c r="T83" s="6"/>
      <c r="U83" s="8" t="e">
        <f t="shared" ref="U83:U146" si="48">SUM(N83:T83)</f>
        <v>#N/A</v>
      </c>
      <c r="V83" s="6" t="e">
        <f>VLOOKUP($A83&amp;$B83,'Cleaned Responses'!$1:$82,MATCH(V$1,'Cleaned Responses'!$1:$1,0),FALSE)</f>
        <v>#N/A</v>
      </c>
      <c r="W83" s="6" t="e">
        <f>VLOOKUP($A83&amp;$B83,'Cleaned Responses'!$1:$82,MATCH(W$1,'Cleaned Responses'!$1:$1,0),FALSE)</f>
        <v>#N/A</v>
      </c>
      <c r="X83" s="9" t="e">
        <f t="shared" ref="X83:X146" si="49">W83-Y83</f>
        <v>#N/A</v>
      </c>
      <c r="Y83" s="9" t="e">
        <f t="shared" ref="Y83:Y146" si="50">MIN(AG83,W83)</f>
        <v>#N/A</v>
      </c>
      <c r="Z83" s="6" t="e">
        <f>VLOOKUP($A83&amp;$B83,'Cleaned Responses'!$1:$82,MATCH(Z$1,'Cleaned Responses'!$1:$1,0),FALSE)</f>
        <v>#N/A</v>
      </c>
      <c r="AA83" s="6" t="e">
        <f>VLOOKUP($A83&amp;$B83,'Cleaned Responses'!$1:$82,MATCH(AA$1,'Cleaned Responses'!$1:$1,0),FALSE)</f>
        <v>#N/A</v>
      </c>
      <c r="AB83" s="6" t="e">
        <f>VLOOKUP($A83&amp;$B83,'Cleaned Responses'!$1:$82,MATCH(AB$1,'Cleaned Responses'!$1:$1,0),FALSE)</f>
        <v>#N/A</v>
      </c>
      <c r="AC83" s="6" t="e">
        <f>VLOOKUP($A83&amp;$B83,'Cleaned Responses'!$1:$82,MATCH(AC$1,'Cleaned Responses'!$1:$1,0),FALSE)</f>
        <v>#N/A</v>
      </c>
      <c r="AD83" s="6" t="e">
        <f>VLOOKUP($A83&amp;$B83,'Cleaned Responses'!$1:$82,MATCH(AD$1,'Cleaned Responses'!$1:$1,0),FALSE)</f>
        <v>#N/A</v>
      </c>
      <c r="AE83" s="6" t="e">
        <f>VLOOKUP($A83&amp;$B83,'Cleaned Responses'!$1:$82,MATCH(AE$1,'Cleaned Responses'!$1:$1,0),FALSE)</f>
        <v>#N/A</v>
      </c>
      <c r="AF83" s="6" t="e">
        <f>VLOOKUP($A83&amp;$B83,'Cleaned Responses'!$1:$82,MATCH(AF$1,'Cleaned Responses'!$1:$1,0),FALSE)</f>
        <v>#N/A</v>
      </c>
      <c r="AG83" s="6" t="e">
        <f>VLOOKUP($A83&amp;$B83,'Cleaned Responses'!$1:$82,MATCH(AG$1,'Cleaned Responses'!$1:$1,0),FALSE)</f>
        <v>#N/A</v>
      </c>
      <c r="AH83" s="6" t="e">
        <f t="shared" ref="AH83:AH146" si="51">AF83-AG83</f>
        <v>#N/A</v>
      </c>
      <c r="AI83" s="7" t="e">
        <f>VLOOKUP($A83&amp;$B83,'Cleaned Responses'!$1:$82,MATCH(AI$1,'Cleaned Responses'!$1:$1,0),FALSE)/100</f>
        <v>#N/A</v>
      </c>
      <c r="AJ83" s="7" t="e">
        <f>VLOOKUP($A83&amp;$B83,'Cleaned Responses'!$1:$82,MATCH(AJ$1,'Cleaned Responses'!$1:$1,0),FALSE)/100</f>
        <v>#N/A</v>
      </c>
      <c r="AK83" s="7" t="e">
        <f>VLOOKUP($A83&amp;$B83,'Cleaned Responses'!$1:$82,MATCH(AK$1,'Cleaned Responses'!$1:$1,0),FALSE)/100</f>
        <v>#N/A</v>
      </c>
      <c r="AL83" s="7" t="e">
        <f>VLOOKUP($A83&amp;$B83,'Cleaned Responses'!$1:$82,MATCH(AL$1,'Cleaned Responses'!$1:$1,0),FALSE)/100</f>
        <v>#N/A</v>
      </c>
      <c r="AM83" s="7" t="e">
        <f>VLOOKUP($A83&amp;$B83,'Cleaned Responses'!$1:$82,MATCH(AM$1,'Cleaned Responses'!$1:$1,0),FALSE)/100</f>
        <v>#N/A</v>
      </c>
      <c r="AN83" s="7" t="e">
        <f>VLOOKUP($A83&amp;$B83,'Cleaned Responses'!$1:$82,MATCH(AN$1,'Cleaned Responses'!$1:$1,0),FALSE)/100</f>
        <v>#N/A</v>
      </c>
      <c r="AO83" s="7" t="e">
        <f>VLOOKUP($A83&amp;$B83,'Cleaned Responses'!$1:$82,MATCH(AO$1,'Cleaned Responses'!$1:$1,0),FALSE)/100</f>
        <v>#N/A</v>
      </c>
      <c r="AP83" s="7" t="e">
        <f>VLOOKUP($A83&amp;$B83,'Cleaned Responses'!$1:$82,MATCH(AP$1,'Cleaned Responses'!$1:$1,0),FALSE)/100</f>
        <v>#N/A</v>
      </c>
      <c r="AQ83" s="7" t="e">
        <f>VLOOKUP($A83&amp;$B83,'Cleaned Responses'!$1:$82,MATCH(AQ$1,'Cleaned Responses'!$1:$1,0),FALSE)/100</f>
        <v>#N/A</v>
      </c>
      <c r="AR83" s="7" t="e">
        <f>VLOOKUP($A83&amp;$B83,'Cleaned Responses'!$1:$82,MATCH(AR$1,'Cleaned Responses'!$1:$1,0),FALSE)/100</f>
        <v>#N/A</v>
      </c>
      <c r="AS83" s="7" t="e">
        <f>VLOOKUP($A83&amp;$B83,'Cleaned Responses'!$1:$82,MATCH(AS$1,'Cleaned Responses'!$1:$1,0),FALSE)/100</f>
        <v>#N/A</v>
      </c>
      <c r="AT83" s="7" t="e">
        <f>VLOOKUP($A83&amp;$B83,'Cleaned Responses'!$1:$82,MATCH(AT$1,'Cleaned Responses'!$1:$1,0),FALSE)/100</f>
        <v>#N/A</v>
      </c>
      <c r="AU83" s="7" t="e">
        <f>VLOOKUP($A83&amp;$B83,'Cleaned Responses'!$1:$82,MATCH(AU$1,'Cleaned Responses'!$1:$1,0),FALSE)/100</f>
        <v>#N/A</v>
      </c>
      <c r="AV83" s="7" t="e">
        <f>VLOOKUP($A83&amp;$B83,'Cleaned Responses'!$1:$82,MATCH(AV$1,'Cleaned Responses'!$1:$1,0),FALSE)/100</f>
        <v>#N/A</v>
      </c>
      <c r="AW83" s="7" t="e">
        <f>VLOOKUP($A83&amp;$B83,'Cleaned Responses'!$1:$82,MATCH(AW$1,'Cleaned Responses'!$1:$1,0),FALSE)/100</f>
        <v>#N/A</v>
      </c>
      <c r="AX83" s="7" t="e">
        <f>VLOOKUP($A83&amp;$B83,'Cleaned Responses'!$1:$82,MATCH(AX$1,'Cleaned Responses'!$1:$1,0),FALSE)/100</f>
        <v>#N/A</v>
      </c>
      <c r="AY83" s="7" t="e">
        <f>VLOOKUP($A83&amp;$B83,'Cleaned Responses'!$1:$82,MATCH(AY$1,'Cleaned Responses'!$1:$1,0),FALSE)/100</f>
        <v>#N/A</v>
      </c>
      <c r="AZ83" s="7" t="e">
        <f>VLOOKUP($A83&amp;$B83,'Cleaned Responses'!$1:$82,MATCH(AZ$1,'Cleaned Responses'!$1:$1,0),FALSE)/100</f>
        <v>#N/A</v>
      </c>
      <c r="BA83" s="7" t="e">
        <f>VLOOKUP($A83&amp;$B83,'Cleaned Responses'!$1:$82,MATCH(BA$1,'Cleaned Responses'!$1:$1,0),FALSE)/100</f>
        <v>#N/A</v>
      </c>
      <c r="BB83" s="7"/>
      <c r="BC83" s="6" t="e">
        <f>VLOOKUP($A83&amp;$B83,'Cleaned Responses'!$1:$82,MATCH(BC$1,'Cleaned Responses'!$1:$1,0),FALSE)</f>
        <v>#N/A</v>
      </c>
      <c r="BD83" s="6" t="e">
        <f>VLOOKUP($A83&amp;$B83,'Cleaned Responses'!$1:$82,MATCH(BD$1,'Cleaned Responses'!$1:$1,0),FALSE)</f>
        <v>#N/A</v>
      </c>
      <c r="BE83" t="e">
        <f>VLOOKUP($A83&amp;$B83,'Cleaned Responses'!$1:$82,MATCH(BE$1,'Cleaned Responses'!$1:$1,0),FALSE)/100</f>
        <v>#N/A</v>
      </c>
      <c r="BF83" t="e">
        <f>VLOOKUP($A83&amp;$B83,'Cleaned Responses'!$1:$82,MATCH(BF$1,'Cleaned Responses'!$1:$1,0),FALSE)/100</f>
        <v>#N/A</v>
      </c>
      <c r="BG83" t="e">
        <f>VLOOKUP($A83&amp;$B83,'Cleaned Responses'!$1:$82,MATCH(BG$1,'Cleaned Responses'!$1:$1,0),FALSE)/100</f>
        <v>#N/A</v>
      </c>
      <c r="BH83" t="e">
        <f t="shared" si="30"/>
        <v>#N/A</v>
      </c>
      <c r="BI83" t="e">
        <f t="shared" si="31"/>
        <v>#N/A</v>
      </c>
      <c r="BJ83" t="e">
        <f t="shared" si="32"/>
        <v>#N/A</v>
      </c>
      <c r="BK83" t="e">
        <f>VLOOKUP($A83&amp;$B83,'Cleaned Responses'!$1:$82,MATCH(BK$1,'Cleaned Responses'!$1:$1,0),FALSE)/100</f>
        <v>#N/A</v>
      </c>
      <c r="BL83" t="e">
        <f>VLOOKUP($A83&amp;$B83,'Cleaned Responses'!$1:$82,MATCH(BL$1,'Cleaned Responses'!$1:$1,0),FALSE)/100</f>
        <v>#N/A</v>
      </c>
      <c r="BM83" t="e">
        <f>VLOOKUP($A83&amp;$B83,'Cleaned Responses'!$1:$82,MATCH(BM$1,'Cleaned Responses'!$1:$1,0),FALSE)/100</f>
        <v>#N/A</v>
      </c>
      <c r="BN83" t="e">
        <f>VLOOKUP($A83&amp;$B83,'Cleaned Responses'!$1:$82,MATCH(BN$1,'Cleaned Responses'!$1:$1,0),FALSE)/100</f>
        <v>#N/A</v>
      </c>
      <c r="BO83" t="e">
        <f>VLOOKUP($A83&amp;$B83,'Cleaned Responses'!$1:$82,MATCH(BO$1,'Cleaned Responses'!$1:$1,0),FALSE)/100</f>
        <v>#N/A</v>
      </c>
      <c r="BP83" t="e">
        <f>VLOOKUP($A83&amp;$B83,'Cleaned Responses'!$1:$82,MATCH(BP$1,'Cleaned Responses'!$1:$1,0),FALSE)/100</f>
        <v>#N/A</v>
      </c>
      <c r="BQ83" t="e">
        <f>VLOOKUP($A83&amp;$B83,'Cleaned Responses'!$1:$82,MATCH(BQ$1,'Cleaned Responses'!$1:$1,0),FALSE)/100</f>
        <v>#N/A</v>
      </c>
      <c r="BR83" t="e">
        <f>VLOOKUP($A83&amp;$B83,'Cleaned Responses'!$1:$82,MATCH(BR$1,'Cleaned Responses'!$1:$1,0),FALSE)/100</f>
        <v>#N/A</v>
      </c>
      <c r="BS83" t="e">
        <f>VLOOKUP($A83&amp;$B83,'Cleaned Responses'!$1:$82,MATCH(BS$1,'Cleaned Responses'!$1:$1,0),FALSE)/100</f>
        <v>#N/A</v>
      </c>
      <c r="BT83" t="e">
        <f>VLOOKUP($A83&amp;$B83,'Cleaned Responses'!$1:$82,MATCH(BT$1,'Cleaned Responses'!$1:$1,0),FALSE)/100</f>
        <v>#N/A</v>
      </c>
      <c r="BU83" t="e">
        <f>VLOOKUP($A83&amp;$B83,'Cleaned Responses'!$1:$82,MATCH(BU$1,'Cleaned Responses'!$1:$1,0),FALSE)/100</f>
        <v>#N/A</v>
      </c>
      <c r="BV83" t="e">
        <f>VLOOKUP($A83&amp;$B83,'Cleaned Responses'!$1:$82,MATCH(BV$1,'Cleaned Responses'!$1:$1,0),FALSE)/100</f>
        <v>#N/A</v>
      </c>
      <c r="BW83" t="e">
        <f t="shared" si="33"/>
        <v>#N/A</v>
      </c>
      <c r="BX83" t="e">
        <f t="shared" si="34"/>
        <v>#N/A</v>
      </c>
      <c r="BY83" t="e">
        <f t="shared" si="35"/>
        <v>#N/A</v>
      </c>
      <c r="BZ83" t="e">
        <f t="shared" si="36"/>
        <v>#N/A</v>
      </c>
      <c r="CA83" t="e">
        <f t="shared" si="37"/>
        <v>#N/A</v>
      </c>
      <c r="CB83" t="e">
        <f t="shared" si="38"/>
        <v>#N/A</v>
      </c>
      <c r="CC83" t="e">
        <f t="shared" si="39"/>
        <v>#N/A</v>
      </c>
      <c r="CD83" t="e">
        <f t="shared" si="40"/>
        <v>#N/A</v>
      </c>
      <c r="CE83" t="e">
        <f t="shared" si="41"/>
        <v>#N/A</v>
      </c>
      <c r="CF83" t="e">
        <f t="shared" si="42"/>
        <v>#N/A</v>
      </c>
      <c r="CG83" t="e">
        <f t="shared" si="43"/>
        <v>#N/A</v>
      </c>
    </row>
    <row r="84" spans="1:85" ht="20" customHeight="1" x14ac:dyDescent="0.25">
      <c r="A84" s="187"/>
      <c r="B84" s="6"/>
      <c r="C84" s="6" t="e">
        <f>VLOOKUP($A84&amp;$B84,'Cleaned Responses'!$1:$82,MATCH($C$1,'Cleaned Responses'!$1:$1,0),FALSE)</f>
        <v>#N/A</v>
      </c>
      <c r="D84" s="6" t="e">
        <f>VLOOKUP($A84&amp;$B84,'Cleaned Responses'!$1:$82,MATCH(D$1,'Cleaned Responses'!$1:$1,0),FALSE)</f>
        <v>#N/A</v>
      </c>
      <c r="E84" s="6" t="e">
        <f>VLOOKUP($A84&amp;$B84,'Cleaned Responses'!$1:$82,MATCH(E$1,'Cleaned Responses'!$1:$1,0),FALSE)</f>
        <v>#N/A</v>
      </c>
      <c r="F84" s="6" t="e">
        <f>VLOOKUP($A84&amp;$B84,'Cleaned Responses'!$1:$82,MATCH(F$1,'Cleaned Responses'!$1:$1,0),FALSE)</f>
        <v>#N/A</v>
      </c>
      <c r="G84" s="6" t="e">
        <f t="shared" si="44"/>
        <v>#N/A</v>
      </c>
      <c r="H84" s="6" t="e">
        <f>VLOOKUP($A84&amp;$B84,'Cleaned Responses'!$1:$82,MATCH(H$1,'Cleaned Responses'!$1:$1,0),FALSE)</f>
        <v>#N/A</v>
      </c>
      <c r="I84" s="6" t="e">
        <f>VLOOKUP($A84&amp;$B84,'Cleaned Responses'!$1:$82,MATCH(I$1,'Cleaned Responses'!$1:$1,0),FALSE)</f>
        <v>#N/A</v>
      </c>
      <c r="J84" s="6" t="e">
        <f>VLOOKUP($A84&amp;$B84,'Cleaned Responses'!$1:$82,MATCH(J$1,'Cleaned Responses'!$1:$1,0),FALSE)</f>
        <v>#N/A</v>
      </c>
      <c r="K84" s="6" t="e">
        <f>VLOOKUP($A84&amp;$B84,'Cleaned Responses'!$1:$82,MATCH(K$1,'Cleaned Responses'!$1:$1,0),FALSE)</f>
        <v>#N/A</v>
      </c>
      <c r="L84" s="6" t="e">
        <f>VLOOKUP($A84&amp;$B84,'Cleaned Responses'!$1:$82,MATCH(L$1,'Cleaned Responses'!$1:$1,0),FALSE)</f>
        <v>#N/A</v>
      </c>
      <c r="M84" s="6" t="e">
        <f>VLOOKUP($A84&amp;$B84,'Cleaned Responses'!$1:$82,MATCH(M$1,'Cleaned Responses'!$1:$1,0),FALSE)</f>
        <v>#N/A</v>
      </c>
      <c r="N84" s="8" t="e">
        <f t="shared" si="45"/>
        <v>#N/A</v>
      </c>
      <c r="O84" s="8" t="e">
        <f t="shared" si="46"/>
        <v>#N/A</v>
      </c>
      <c r="P84" s="8" t="e">
        <f t="shared" si="47"/>
        <v>#N/A</v>
      </c>
      <c r="Q84" s="6"/>
      <c r="R84" s="6"/>
      <c r="S84" s="6"/>
      <c r="T84" s="6"/>
      <c r="U84" s="8" t="e">
        <f t="shared" si="48"/>
        <v>#N/A</v>
      </c>
      <c r="V84" s="6" t="e">
        <f>VLOOKUP($A84&amp;$B84,'Cleaned Responses'!$1:$82,MATCH(V$1,'Cleaned Responses'!$1:$1,0),FALSE)</f>
        <v>#N/A</v>
      </c>
      <c r="W84" s="6" t="e">
        <f>VLOOKUP($A84&amp;$B84,'Cleaned Responses'!$1:$82,MATCH(W$1,'Cleaned Responses'!$1:$1,0),FALSE)</f>
        <v>#N/A</v>
      </c>
      <c r="X84" s="9" t="e">
        <f t="shared" si="49"/>
        <v>#N/A</v>
      </c>
      <c r="Y84" s="9" t="e">
        <f t="shared" si="50"/>
        <v>#N/A</v>
      </c>
      <c r="Z84" s="6" t="e">
        <f>VLOOKUP($A84&amp;$B84,'Cleaned Responses'!$1:$82,MATCH(Z$1,'Cleaned Responses'!$1:$1,0),FALSE)</f>
        <v>#N/A</v>
      </c>
      <c r="AA84" s="6" t="e">
        <f>VLOOKUP($A84&amp;$B84,'Cleaned Responses'!$1:$82,MATCH(AA$1,'Cleaned Responses'!$1:$1,0),FALSE)</f>
        <v>#N/A</v>
      </c>
      <c r="AB84" s="6" t="e">
        <f>VLOOKUP($A84&amp;$B84,'Cleaned Responses'!$1:$82,MATCH(AB$1,'Cleaned Responses'!$1:$1,0),FALSE)</f>
        <v>#N/A</v>
      </c>
      <c r="AC84" s="6" t="e">
        <f>VLOOKUP($A84&amp;$B84,'Cleaned Responses'!$1:$82,MATCH(AC$1,'Cleaned Responses'!$1:$1,0),FALSE)</f>
        <v>#N/A</v>
      </c>
      <c r="AD84" s="6" t="e">
        <f>VLOOKUP($A84&amp;$B84,'Cleaned Responses'!$1:$82,MATCH(AD$1,'Cleaned Responses'!$1:$1,0),FALSE)</f>
        <v>#N/A</v>
      </c>
      <c r="AE84" s="6" t="e">
        <f>VLOOKUP($A84&amp;$B84,'Cleaned Responses'!$1:$82,MATCH(AE$1,'Cleaned Responses'!$1:$1,0),FALSE)</f>
        <v>#N/A</v>
      </c>
      <c r="AF84" s="6" t="e">
        <f>VLOOKUP($A84&amp;$B84,'Cleaned Responses'!$1:$82,MATCH(AF$1,'Cleaned Responses'!$1:$1,0),FALSE)</f>
        <v>#N/A</v>
      </c>
      <c r="AG84" s="6" t="e">
        <f>VLOOKUP($A84&amp;$B84,'Cleaned Responses'!$1:$82,MATCH(AG$1,'Cleaned Responses'!$1:$1,0),FALSE)</f>
        <v>#N/A</v>
      </c>
      <c r="AH84" s="6" t="e">
        <f t="shared" si="51"/>
        <v>#N/A</v>
      </c>
      <c r="AI84" s="7" t="e">
        <f>VLOOKUP($A84&amp;$B84,'Cleaned Responses'!$1:$82,MATCH(AI$1,'Cleaned Responses'!$1:$1,0),FALSE)/100</f>
        <v>#N/A</v>
      </c>
      <c r="AJ84" s="7" t="e">
        <f>VLOOKUP($A84&amp;$B84,'Cleaned Responses'!$1:$82,MATCH(AJ$1,'Cleaned Responses'!$1:$1,0),FALSE)/100</f>
        <v>#N/A</v>
      </c>
      <c r="AK84" s="7" t="e">
        <f>VLOOKUP($A84&amp;$B84,'Cleaned Responses'!$1:$82,MATCH(AK$1,'Cleaned Responses'!$1:$1,0),FALSE)/100</f>
        <v>#N/A</v>
      </c>
      <c r="AL84" s="7" t="e">
        <f>VLOOKUP($A84&amp;$B84,'Cleaned Responses'!$1:$82,MATCH(AL$1,'Cleaned Responses'!$1:$1,0),FALSE)/100</f>
        <v>#N/A</v>
      </c>
      <c r="AM84" s="7" t="e">
        <f>VLOOKUP($A84&amp;$B84,'Cleaned Responses'!$1:$82,MATCH(AM$1,'Cleaned Responses'!$1:$1,0),FALSE)/100</f>
        <v>#N/A</v>
      </c>
      <c r="AN84" s="7" t="e">
        <f>VLOOKUP($A84&amp;$B84,'Cleaned Responses'!$1:$82,MATCH(AN$1,'Cleaned Responses'!$1:$1,0),FALSE)/100</f>
        <v>#N/A</v>
      </c>
      <c r="AO84" s="7" t="e">
        <f>VLOOKUP($A84&amp;$B84,'Cleaned Responses'!$1:$82,MATCH(AO$1,'Cleaned Responses'!$1:$1,0),FALSE)/100</f>
        <v>#N/A</v>
      </c>
      <c r="AP84" s="7" t="e">
        <f>VLOOKUP($A84&amp;$B84,'Cleaned Responses'!$1:$82,MATCH(AP$1,'Cleaned Responses'!$1:$1,0),FALSE)/100</f>
        <v>#N/A</v>
      </c>
      <c r="AQ84" s="7" t="e">
        <f>VLOOKUP($A84&amp;$B84,'Cleaned Responses'!$1:$82,MATCH(AQ$1,'Cleaned Responses'!$1:$1,0),FALSE)/100</f>
        <v>#N/A</v>
      </c>
      <c r="AR84" s="7" t="e">
        <f>VLOOKUP($A84&amp;$B84,'Cleaned Responses'!$1:$82,MATCH(AR$1,'Cleaned Responses'!$1:$1,0),FALSE)/100</f>
        <v>#N/A</v>
      </c>
      <c r="AS84" s="7" t="e">
        <f>VLOOKUP($A84&amp;$B84,'Cleaned Responses'!$1:$82,MATCH(AS$1,'Cleaned Responses'!$1:$1,0),FALSE)/100</f>
        <v>#N/A</v>
      </c>
      <c r="AT84" s="7" t="e">
        <f>VLOOKUP($A84&amp;$B84,'Cleaned Responses'!$1:$82,MATCH(AT$1,'Cleaned Responses'!$1:$1,0),FALSE)/100</f>
        <v>#N/A</v>
      </c>
      <c r="AU84" s="7" t="e">
        <f>VLOOKUP($A84&amp;$B84,'Cleaned Responses'!$1:$82,MATCH(AU$1,'Cleaned Responses'!$1:$1,0),FALSE)/100</f>
        <v>#N/A</v>
      </c>
      <c r="AV84" s="7" t="e">
        <f>VLOOKUP($A84&amp;$B84,'Cleaned Responses'!$1:$82,MATCH(AV$1,'Cleaned Responses'!$1:$1,0),FALSE)/100</f>
        <v>#N/A</v>
      </c>
      <c r="AW84" s="7" t="e">
        <f>VLOOKUP($A84&amp;$B84,'Cleaned Responses'!$1:$82,MATCH(AW$1,'Cleaned Responses'!$1:$1,0),FALSE)/100</f>
        <v>#N/A</v>
      </c>
      <c r="AX84" s="7" t="e">
        <f>VLOOKUP($A84&amp;$B84,'Cleaned Responses'!$1:$82,MATCH(AX$1,'Cleaned Responses'!$1:$1,0),FALSE)/100</f>
        <v>#N/A</v>
      </c>
      <c r="AY84" s="7" t="e">
        <f>VLOOKUP($A84&amp;$B84,'Cleaned Responses'!$1:$82,MATCH(AY$1,'Cleaned Responses'!$1:$1,0),FALSE)/100</f>
        <v>#N/A</v>
      </c>
      <c r="AZ84" s="7" t="e">
        <f>VLOOKUP($A84&amp;$B84,'Cleaned Responses'!$1:$82,MATCH(AZ$1,'Cleaned Responses'!$1:$1,0),FALSE)/100</f>
        <v>#N/A</v>
      </c>
      <c r="BA84" s="7" t="e">
        <f>VLOOKUP($A84&amp;$B84,'Cleaned Responses'!$1:$82,MATCH(BA$1,'Cleaned Responses'!$1:$1,0),FALSE)/100</f>
        <v>#N/A</v>
      </c>
      <c r="BB84" s="7"/>
      <c r="BC84" s="6" t="e">
        <f>VLOOKUP($A84&amp;$B84,'Cleaned Responses'!$1:$82,MATCH(BC$1,'Cleaned Responses'!$1:$1,0),FALSE)</f>
        <v>#N/A</v>
      </c>
      <c r="BD84" s="6" t="e">
        <f>VLOOKUP($A84&amp;$B84,'Cleaned Responses'!$1:$82,MATCH(BD$1,'Cleaned Responses'!$1:$1,0),FALSE)</f>
        <v>#N/A</v>
      </c>
      <c r="BE84" t="e">
        <f>VLOOKUP($A84&amp;$B84,'Cleaned Responses'!$1:$82,MATCH(BE$1,'Cleaned Responses'!$1:$1,0),FALSE)/100</f>
        <v>#N/A</v>
      </c>
      <c r="BF84" t="e">
        <f>VLOOKUP($A84&amp;$B84,'Cleaned Responses'!$1:$82,MATCH(BF$1,'Cleaned Responses'!$1:$1,0),FALSE)/100</f>
        <v>#N/A</v>
      </c>
      <c r="BG84" t="e">
        <f>VLOOKUP($A84&amp;$B84,'Cleaned Responses'!$1:$82,MATCH(BG$1,'Cleaned Responses'!$1:$1,0),FALSE)/100</f>
        <v>#N/A</v>
      </c>
      <c r="BH84" t="e">
        <f t="shared" si="30"/>
        <v>#N/A</v>
      </c>
      <c r="BI84" t="e">
        <f t="shared" si="31"/>
        <v>#N/A</v>
      </c>
      <c r="BJ84" t="e">
        <f t="shared" si="32"/>
        <v>#N/A</v>
      </c>
      <c r="BK84" t="e">
        <f>VLOOKUP($A84&amp;$B84,'Cleaned Responses'!$1:$82,MATCH(BK$1,'Cleaned Responses'!$1:$1,0),FALSE)/100</f>
        <v>#N/A</v>
      </c>
      <c r="BL84" t="e">
        <f>VLOOKUP($A84&amp;$B84,'Cleaned Responses'!$1:$82,MATCH(BL$1,'Cleaned Responses'!$1:$1,0),FALSE)/100</f>
        <v>#N/A</v>
      </c>
      <c r="BM84" t="e">
        <f>VLOOKUP($A84&amp;$B84,'Cleaned Responses'!$1:$82,MATCH(BM$1,'Cleaned Responses'!$1:$1,0),FALSE)/100</f>
        <v>#N/A</v>
      </c>
      <c r="BN84" t="e">
        <f>VLOOKUP($A84&amp;$B84,'Cleaned Responses'!$1:$82,MATCH(BN$1,'Cleaned Responses'!$1:$1,0),FALSE)/100</f>
        <v>#N/A</v>
      </c>
      <c r="BO84" t="e">
        <f>VLOOKUP($A84&amp;$B84,'Cleaned Responses'!$1:$82,MATCH(BO$1,'Cleaned Responses'!$1:$1,0),FALSE)/100</f>
        <v>#N/A</v>
      </c>
      <c r="BP84" t="e">
        <f>VLOOKUP($A84&amp;$B84,'Cleaned Responses'!$1:$82,MATCH(BP$1,'Cleaned Responses'!$1:$1,0),FALSE)/100</f>
        <v>#N/A</v>
      </c>
      <c r="BQ84" t="e">
        <f>VLOOKUP($A84&amp;$B84,'Cleaned Responses'!$1:$82,MATCH(BQ$1,'Cleaned Responses'!$1:$1,0),FALSE)/100</f>
        <v>#N/A</v>
      </c>
      <c r="BR84" t="e">
        <f>VLOOKUP($A84&amp;$B84,'Cleaned Responses'!$1:$82,MATCH(BR$1,'Cleaned Responses'!$1:$1,0),FALSE)/100</f>
        <v>#N/A</v>
      </c>
      <c r="BS84" t="e">
        <f>VLOOKUP($A84&amp;$B84,'Cleaned Responses'!$1:$82,MATCH(BS$1,'Cleaned Responses'!$1:$1,0),FALSE)/100</f>
        <v>#N/A</v>
      </c>
      <c r="BT84" t="e">
        <f>VLOOKUP($A84&amp;$B84,'Cleaned Responses'!$1:$82,MATCH(BT$1,'Cleaned Responses'!$1:$1,0),FALSE)/100</f>
        <v>#N/A</v>
      </c>
      <c r="BU84" t="e">
        <f>VLOOKUP($A84&amp;$B84,'Cleaned Responses'!$1:$82,MATCH(BU$1,'Cleaned Responses'!$1:$1,0),FALSE)/100</f>
        <v>#N/A</v>
      </c>
      <c r="BV84" t="e">
        <f>VLOOKUP($A84&amp;$B84,'Cleaned Responses'!$1:$82,MATCH(BV$1,'Cleaned Responses'!$1:$1,0),FALSE)/100</f>
        <v>#N/A</v>
      </c>
      <c r="BW84" t="e">
        <f t="shared" si="33"/>
        <v>#N/A</v>
      </c>
      <c r="BX84" t="e">
        <f t="shared" si="34"/>
        <v>#N/A</v>
      </c>
      <c r="BY84" t="e">
        <f t="shared" si="35"/>
        <v>#N/A</v>
      </c>
      <c r="BZ84" t="e">
        <f t="shared" si="36"/>
        <v>#N/A</v>
      </c>
      <c r="CA84" t="e">
        <f t="shared" si="37"/>
        <v>#N/A</v>
      </c>
      <c r="CB84" t="e">
        <f t="shared" si="38"/>
        <v>#N/A</v>
      </c>
      <c r="CC84" t="e">
        <f t="shared" si="39"/>
        <v>#N/A</v>
      </c>
      <c r="CD84" t="e">
        <f t="shared" si="40"/>
        <v>#N/A</v>
      </c>
      <c r="CE84" t="e">
        <f t="shared" si="41"/>
        <v>#N/A</v>
      </c>
      <c r="CF84" t="e">
        <f t="shared" si="42"/>
        <v>#N/A</v>
      </c>
      <c r="CG84" t="e">
        <f t="shared" si="43"/>
        <v>#N/A</v>
      </c>
    </row>
    <row r="85" spans="1:85" ht="20" customHeight="1" x14ac:dyDescent="0.25">
      <c r="A85" s="187"/>
      <c r="B85" s="6"/>
      <c r="C85" s="6" t="e">
        <f>VLOOKUP($A85&amp;$B85,'Cleaned Responses'!$1:$82,MATCH($C$1,'Cleaned Responses'!$1:$1,0),FALSE)</f>
        <v>#N/A</v>
      </c>
      <c r="D85" s="6" t="e">
        <f>VLOOKUP($A85&amp;$B85,'Cleaned Responses'!$1:$82,MATCH(D$1,'Cleaned Responses'!$1:$1,0),FALSE)</f>
        <v>#N/A</v>
      </c>
      <c r="E85" s="6" t="e">
        <f>VLOOKUP($A85&amp;$B85,'Cleaned Responses'!$1:$82,MATCH(E$1,'Cleaned Responses'!$1:$1,0),FALSE)</f>
        <v>#N/A</v>
      </c>
      <c r="F85" s="6" t="e">
        <f>VLOOKUP($A85&amp;$B85,'Cleaned Responses'!$1:$82,MATCH(F$1,'Cleaned Responses'!$1:$1,0),FALSE)</f>
        <v>#N/A</v>
      </c>
      <c r="G85" s="6" t="e">
        <f t="shared" si="44"/>
        <v>#N/A</v>
      </c>
      <c r="H85" s="6" t="e">
        <f>VLOOKUP($A85&amp;$B85,'Cleaned Responses'!$1:$82,MATCH(H$1,'Cleaned Responses'!$1:$1,0),FALSE)</f>
        <v>#N/A</v>
      </c>
      <c r="I85" s="6" t="e">
        <f>VLOOKUP($A85&amp;$B85,'Cleaned Responses'!$1:$82,MATCH(I$1,'Cleaned Responses'!$1:$1,0),FALSE)</f>
        <v>#N/A</v>
      </c>
      <c r="J85" s="6" t="e">
        <f>VLOOKUP($A85&amp;$B85,'Cleaned Responses'!$1:$82,MATCH(J$1,'Cleaned Responses'!$1:$1,0),FALSE)</f>
        <v>#N/A</v>
      </c>
      <c r="K85" s="6" t="e">
        <f>VLOOKUP($A85&amp;$B85,'Cleaned Responses'!$1:$82,MATCH(K$1,'Cleaned Responses'!$1:$1,0),FALSE)</f>
        <v>#N/A</v>
      </c>
      <c r="L85" s="6" t="e">
        <f>VLOOKUP($A85&amp;$B85,'Cleaned Responses'!$1:$82,MATCH(L$1,'Cleaned Responses'!$1:$1,0),FALSE)</f>
        <v>#N/A</v>
      </c>
      <c r="M85" s="6" t="e">
        <f>VLOOKUP($A85&amp;$B85,'Cleaned Responses'!$1:$82,MATCH(M$1,'Cleaned Responses'!$1:$1,0),FALSE)</f>
        <v>#N/A</v>
      </c>
      <c r="N85" s="8" t="e">
        <f t="shared" si="45"/>
        <v>#N/A</v>
      </c>
      <c r="O85" s="8" t="e">
        <f t="shared" si="46"/>
        <v>#N/A</v>
      </c>
      <c r="P85" s="8" t="e">
        <f t="shared" si="47"/>
        <v>#N/A</v>
      </c>
      <c r="Q85" s="6"/>
      <c r="R85" s="6"/>
      <c r="S85" s="6"/>
      <c r="T85" s="6"/>
      <c r="U85" s="8" t="e">
        <f t="shared" si="48"/>
        <v>#N/A</v>
      </c>
      <c r="V85" s="6" t="e">
        <f>VLOOKUP($A85&amp;$B85,'Cleaned Responses'!$1:$82,MATCH(V$1,'Cleaned Responses'!$1:$1,0),FALSE)</f>
        <v>#N/A</v>
      </c>
      <c r="W85" s="6" t="e">
        <f>VLOOKUP($A85&amp;$B85,'Cleaned Responses'!$1:$82,MATCH(W$1,'Cleaned Responses'!$1:$1,0),FALSE)</f>
        <v>#N/A</v>
      </c>
      <c r="X85" s="9" t="e">
        <f t="shared" si="49"/>
        <v>#N/A</v>
      </c>
      <c r="Y85" s="9" t="e">
        <f t="shared" si="50"/>
        <v>#N/A</v>
      </c>
      <c r="Z85" s="6" t="e">
        <f>VLOOKUP($A85&amp;$B85,'Cleaned Responses'!$1:$82,MATCH(Z$1,'Cleaned Responses'!$1:$1,0),FALSE)</f>
        <v>#N/A</v>
      </c>
      <c r="AA85" s="6" t="e">
        <f>VLOOKUP($A85&amp;$B85,'Cleaned Responses'!$1:$82,MATCH(AA$1,'Cleaned Responses'!$1:$1,0),FALSE)</f>
        <v>#N/A</v>
      </c>
      <c r="AB85" s="6" t="e">
        <f>VLOOKUP($A85&amp;$B85,'Cleaned Responses'!$1:$82,MATCH(AB$1,'Cleaned Responses'!$1:$1,0),FALSE)</f>
        <v>#N/A</v>
      </c>
      <c r="AC85" s="6" t="e">
        <f>VLOOKUP($A85&amp;$B85,'Cleaned Responses'!$1:$82,MATCH(AC$1,'Cleaned Responses'!$1:$1,0),FALSE)</f>
        <v>#N/A</v>
      </c>
      <c r="AD85" s="6" t="e">
        <f>VLOOKUP($A85&amp;$B85,'Cleaned Responses'!$1:$82,MATCH(AD$1,'Cleaned Responses'!$1:$1,0),FALSE)</f>
        <v>#N/A</v>
      </c>
      <c r="AE85" s="6" t="e">
        <f>VLOOKUP($A85&amp;$B85,'Cleaned Responses'!$1:$82,MATCH(AE$1,'Cleaned Responses'!$1:$1,0),FALSE)</f>
        <v>#N/A</v>
      </c>
      <c r="AF85" s="6" t="e">
        <f>VLOOKUP($A85&amp;$B85,'Cleaned Responses'!$1:$82,MATCH(AF$1,'Cleaned Responses'!$1:$1,0),FALSE)</f>
        <v>#N/A</v>
      </c>
      <c r="AG85" s="6" t="e">
        <f>VLOOKUP($A85&amp;$B85,'Cleaned Responses'!$1:$82,MATCH(AG$1,'Cleaned Responses'!$1:$1,0),FALSE)</f>
        <v>#N/A</v>
      </c>
      <c r="AH85" s="6" t="e">
        <f t="shared" si="51"/>
        <v>#N/A</v>
      </c>
      <c r="AI85" s="7" t="e">
        <f>VLOOKUP($A85&amp;$B85,'Cleaned Responses'!$1:$82,MATCH(AI$1,'Cleaned Responses'!$1:$1,0),FALSE)/100</f>
        <v>#N/A</v>
      </c>
      <c r="AJ85" s="7" t="e">
        <f>VLOOKUP($A85&amp;$B85,'Cleaned Responses'!$1:$82,MATCH(AJ$1,'Cleaned Responses'!$1:$1,0),FALSE)/100</f>
        <v>#N/A</v>
      </c>
      <c r="AK85" s="7" t="e">
        <f>VLOOKUP($A85&amp;$B85,'Cleaned Responses'!$1:$82,MATCH(AK$1,'Cleaned Responses'!$1:$1,0),FALSE)/100</f>
        <v>#N/A</v>
      </c>
      <c r="AL85" s="7" t="e">
        <f>VLOOKUP($A85&amp;$B85,'Cleaned Responses'!$1:$82,MATCH(AL$1,'Cleaned Responses'!$1:$1,0),FALSE)/100</f>
        <v>#N/A</v>
      </c>
      <c r="AM85" s="7" t="e">
        <f>VLOOKUP($A85&amp;$B85,'Cleaned Responses'!$1:$82,MATCH(AM$1,'Cleaned Responses'!$1:$1,0),FALSE)/100</f>
        <v>#N/A</v>
      </c>
      <c r="AN85" s="7" t="e">
        <f>VLOOKUP($A85&amp;$B85,'Cleaned Responses'!$1:$82,MATCH(AN$1,'Cleaned Responses'!$1:$1,0),FALSE)/100</f>
        <v>#N/A</v>
      </c>
      <c r="AO85" s="7" t="e">
        <f>VLOOKUP($A85&amp;$B85,'Cleaned Responses'!$1:$82,MATCH(AO$1,'Cleaned Responses'!$1:$1,0),FALSE)/100</f>
        <v>#N/A</v>
      </c>
      <c r="AP85" s="7" t="e">
        <f>VLOOKUP($A85&amp;$B85,'Cleaned Responses'!$1:$82,MATCH(AP$1,'Cleaned Responses'!$1:$1,0),FALSE)/100</f>
        <v>#N/A</v>
      </c>
      <c r="AQ85" s="7" t="e">
        <f>VLOOKUP($A85&amp;$B85,'Cleaned Responses'!$1:$82,MATCH(AQ$1,'Cleaned Responses'!$1:$1,0),FALSE)/100</f>
        <v>#N/A</v>
      </c>
      <c r="AR85" s="7" t="e">
        <f>VLOOKUP($A85&amp;$B85,'Cleaned Responses'!$1:$82,MATCH(AR$1,'Cleaned Responses'!$1:$1,0),FALSE)/100</f>
        <v>#N/A</v>
      </c>
      <c r="AS85" s="7" t="e">
        <f>VLOOKUP($A85&amp;$B85,'Cleaned Responses'!$1:$82,MATCH(AS$1,'Cleaned Responses'!$1:$1,0),FALSE)/100</f>
        <v>#N/A</v>
      </c>
      <c r="AT85" s="7" t="e">
        <f>VLOOKUP($A85&amp;$B85,'Cleaned Responses'!$1:$82,MATCH(AT$1,'Cleaned Responses'!$1:$1,0),FALSE)/100</f>
        <v>#N/A</v>
      </c>
      <c r="AU85" s="7" t="e">
        <f>VLOOKUP($A85&amp;$B85,'Cleaned Responses'!$1:$82,MATCH(AU$1,'Cleaned Responses'!$1:$1,0),FALSE)/100</f>
        <v>#N/A</v>
      </c>
      <c r="AV85" s="7" t="e">
        <f>VLOOKUP($A85&amp;$B85,'Cleaned Responses'!$1:$82,MATCH(AV$1,'Cleaned Responses'!$1:$1,0),FALSE)/100</f>
        <v>#N/A</v>
      </c>
      <c r="AW85" s="7" t="e">
        <f>VLOOKUP($A85&amp;$B85,'Cleaned Responses'!$1:$82,MATCH(AW$1,'Cleaned Responses'!$1:$1,0),FALSE)/100</f>
        <v>#N/A</v>
      </c>
      <c r="AX85" s="7" t="e">
        <f>VLOOKUP($A85&amp;$B85,'Cleaned Responses'!$1:$82,MATCH(AX$1,'Cleaned Responses'!$1:$1,0),FALSE)/100</f>
        <v>#N/A</v>
      </c>
      <c r="AY85" s="7" t="e">
        <f>VLOOKUP($A85&amp;$B85,'Cleaned Responses'!$1:$82,MATCH(AY$1,'Cleaned Responses'!$1:$1,0),FALSE)/100</f>
        <v>#N/A</v>
      </c>
      <c r="AZ85" s="7" t="e">
        <f>VLOOKUP($A85&amp;$B85,'Cleaned Responses'!$1:$82,MATCH(AZ$1,'Cleaned Responses'!$1:$1,0),FALSE)/100</f>
        <v>#N/A</v>
      </c>
      <c r="BA85" s="7" t="e">
        <f>VLOOKUP($A85&amp;$B85,'Cleaned Responses'!$1:$82,MATCH(BA$1,'Cleaned Responses'!$1:$1,0),FALSE)/100</f>
        <v>#N/A</v>
      </c>
      <c r="BB85" s="7"/>
      <c r="BC85" s="6" t="e">
        <f>VLOOKUP($A85&amp;$B85,'Cleaned Responses'!$1:$82,MATCH(BC$1,'Cleaned Responses'!$1:$1,0),FALSE)</f>
        <v>#N/A</v>
      </c>
      <c r="BD85" s="6" t="e">
        <f>VLOOKUP($A85&amp;$B85,'Cleaned Responses'!$1:$82,MATCH(BD$1,'Cleaned Responses'!$1:$1,0),FALSE)</f>
        <v>#N/A</v>
      </c>
      <c r="BE85" t="e">
        <f>VLOOKUP($A85&amp;$B85,'Cleaned Responses'!$1:$82,MATCH(BE$1,'Cleaned Responses'!$1:$1,0),FALSE)/100</f>
        <v>#N/A</v>
      </c>
      <c r="BF85" t="e">
        <f>VLOOKUP($A85&amp;$B85,'Cleaned Responses'!$1:$82,MATCH(BF$1,'Cleaned Responses'!$1:$1,0),FALSE)/100</f>
        <v>#N/A</v>
      </c>
      <c r="BG85" t="e">
        <f>VLOOKUP($A85&amp;$B85,'Cleaned Responses'!$1:$82,MATCH(BG$1,'Cleaned Responses'!$1:$1,0),FALSE)/100</f>
        <v>#N/A</v>
      </c>
      <c r="BH85" t="e">
        <f t="shared" si="30"/>
        <v>#N/A</v>
      </c>
      <c r="BI85" t="e">
        <f t="shared" si="31"/>
        <v>#N/A</v>
      </c>
      <c r="BJ85" t="e">
        <f t="shared" si="32"/>
        <v>#N/A</v>
      </c>
      <c r="BK85" t="e">
        <f>VLOOKUP($A85&amp;$B85,'Cleaned Responses'!$1:$82,MATCH(BK$1,'Cleaned Responses'!$1:$1,0),FALSE)/100</f>
        <v>#N/A</v>
      </c>
      <c r="BL85" t="e">
        <f>VLOOKUP($A85&amp;$B85,'Cleaned Responses'!$1:$82,MATCH(BL$1,'Cleaned Responses'!$1:$1,0),FALSE)/100</f>
        <v>#N/A</v>
      </c>
      <c r="BM85" t="e">
        <f>VLOOKUP($A85&amp;$B85,'Cleaned Responses'!$1:$82,MATCH(BM$1,'Cleaned Responses'!$1:$1,0),FALSE)/100</f>
        <v>#N/A</v>
      </c>
      <c r="BN85" t="e">
        <f>VLOOKUP($A85&amp;$B85,'Cleaned Responses'!$1:$82,MATCH(BN$1,'Cleaned Responses'!$1:$1,0),FALSE)/100</f>
        <v>#N/A</v>
      </c>
      <c r="BO85" t="e">
        <f>VLOOKUP($A85&amp;$B85,'Cleaned Responses'!$1:$82,MATCH(BO$1,'Cleaned Responses'!$1:$1,0),FALSE)/100</f>
        <v>#N/A</v>
      </c>
      <c r="BP85" t="e">
        <f>VLOOKUP($A85&amp;$B85,'Cleaned Responses'!$1:$82,MATCH(BP$1,'Cleaned Responses'!$1:$1,0),FALSE)/100</f>
        <v>#N/A</v>
      </c>
      <c r="BQ85" t="e">
        <f>VLOOKUP($A85&amp;$B85,'Cleaned Responses'!$1:$82,MATCH(BQ$1,'Cleaned Responses'!$1:$1,0),FALSE)/100</f>
        <v>#N/A</v>
      </c>
      <c r="BR85" t="e">
        <f>VLOOKUP($A85&amp;$B85,'Cleaned Responses'!$1:$82,MATCH(BR$1,'Cleaned Responses'!$1:$1,0),FALSE)/100</f>
        <v>#N/A</v>
      </c>
      <c r="BS85" t="e">
        <f>VLOOKUP($A85&amp;$B85,'Cleaned Responses'!$1:$82,MATCH(BS$1,'Cleaned Responses'!$1:$1,0),FALSE)/100</f>
        <v>#N/A</v>
      </c>
      <c r="BT85" t="e">
        <f>VLOOKUP($A85&amp;$B85,'Cleaned Responses'!$1:$82,MATCH(BT$1,'Cleaned Responses'!$1:$1,0),FALSE)/100</f>
        <v>#N/A</v>
      </c>
      <c r="BU85" t="e">
        <f>VLOOKUP($A85&amp;$B85,'Cleaned Responses'!$1:$82,MATCH(BU$1,'Cleaned Responses'!$1:$1,0),FALSE)/100</f>
        <v>#N/A</v>
      </c>
      <c r="BV85" t="e">
        <f>VLOOKUP($A85&amp;$B85,'Cleaned Responses'!$1:$82,MATCH(BV$1,'Cleaned Responses'!$1:$1,0),FALSE)/100</f>
        <v>#N/A</v>
      </c>
      <c r="BW85" t="e">
        <f t="shared" si="33"/>
        <v>#N/A</v>
      </c>
      <c r="BX85" t="e">
        <f t="shared" si="34"/>
        <v>#N/A</v>
      </c>
      <c r="BY85" t="e">
        <f t="shared" si="35"/>
        <v>#N/A</v>
      </c>
      <c r="BZ85" t="e">
        <f t="shared" si="36"/>
        <v>#N/A</v>
      </c>
      <c r="CA85" t="e">
        <f t="shared" si="37"/>
        <v>#N/A</v>
      </c>
      <c r="CB85" t="e">
        <f t="shared" si="38"/>
        <v>#N/A</v>
      </c>
      <c r="CC85" t="e">
        <f t="shared" si="39"/>
        <v>#N/A</v>
      </c>
      <c r="CD85" t="e">
        <f t="shared" si="40"/>
        <v>#N/A</v>
      </c>
      <c r="CE85" t="e">
        <f t="shared" si="41"/>
        <v>#N/A</v>
      </c>
      <c r="CF85" t="e">
        <f t="shared" si="42"/>
        <v>#N/A</v>
      </c>
      <c r="CG85" t="e">
        <f t="shared" si="43"/>
        <v>#N/A</v>
      </c>
    </row>
    <row r="86" spans="1:85" ht="20" customHeight="1" x14ac:dyDescent="0.25">
      <c r="A86" s="187"/>
      <c r="B86" s="6"/>
      <c r="C86" s="6" t="e">
        <f>VLOOKUP($A86&amp;$B86,'Cleaned Responses'!$1:$82,MATCH($C$1,'Cleaned Responses'!$1:$1,0),FALSE)</f>
        <v>#N/A</v>
      </c>
      <c r="D86" s="6" t="e">
        <f>VLOOKUP($A86&amp;$B86,'Cleaned Responses'!$1:$82,MATCH(D$1,'Cleaned Responses'!$1:$1,0),FALSE)</f>
        <v>#N/A</v>
      </c>
      <c r="E86" s="6" t="e">
        <f>VLOOKUP($A86&amp;$B86,'Cleaned Responses'!$1:$82,MATCH(E$1,'Cleaned Responses'!$1:$1,0),FALSE)</f>
        <v>#N/A</v>
      </c>
      <c r="F86" s="6" t="e">
        <f>VLOOKUP($A86&amp;$B86,'Cleaned Responses'!$1:$82,MATCH(F$1,'Cleaned Responses'!$1:$1,0),FALSE)</f>
        <v>#N/A</v>
      </c>
      <c r="G86" s="6" t="e">
        <f t="shared" si="44"/>
        <v>#N/A</v>
      </c>
      <c r="H86" s="6" t="e">
        <f>VLOOKUP($A86&amp;$B86,'Cleaned Responses'!$1:$82,MATCH(H$1,'Cleaned Responses'!$1:$1,0),FALSE)</f>
        <v>#N/A</v>
      </c>
      <c r="I86" s="6" t="e">
        <f>VLOOKUP($A86&amp;$B86,'Cleaned Responses'!$1:$82,MATCH(I$1,'Cleaned Responses'!$1:$1,0),FALSE)</f>
        <v>#N/A</v>
      </c>
      <c r="J86" s="6" t="e">
        <f>VLOOKUP($A86&amp;$B86,'Cleaned Responses'!$1:$82,MATCH(J$1,'Cleaned Responses'!$1:$1,0),FALSE)</f>
        <v>#N/A</v>
      </c>
      <c r="K86" s="6" t="e">
        <f>VLOOKUP($A86&amp;$B86,'Cleaned Responses'!$1:$82,MATCH(K$1,'Cleaned Responses'!$1:$1,0),FALSE)</f>
        <v>#N/A</v>
      </c>
      <c r="L86" s="6" t="e">
        <f>VLOOKUP($A86&amp;$B86,'Cleaned Responses'!$1:$82,MATCH(L$1,'Cleaned Responses'!$1:$1,0),FALSE)</f>
        <v>#N/A</v>
      </c>
      <c r="M86" s="6" t="e">
        <f>VLOOKUP($A86&amp;$B86,'Cleaned Responses'!$1:$82,MATCH(M$1,'Cleaned Responses'!$1:$1,0),FALSE)</f>
        <v>#N/A</v>
      </c>
      <c r="N86" s="8" t="e">
        <f t="shared" si="45"/>
        <v>#N/A</v>
      </c>
      <c r="O86" s="8" t="e">
        <f t="shared" si="46"/>
        <v>#N/A</v>
      </c>
      <c r="P86" s="8" t="e">
        <f t="shared" si="47"/>
        <v>#N/A</v>
      </c>
      <c r="Q86" s="6"/>
      <c r="R86" s="6"/>
      <c r="S86" s="6"/>
      <c r="T86" s="6"/>
      <c r="U86" s="8" t="e">
        <f t="shared" si="48"/>
        <v>#N/A</v>
      </c>
      <c r="V86" s="6" t="e">
        <f>VLOOKUP($A86&amp;$B86,'Cleaned Responses'!$1:$82,MATCH(V$1,'Cleaned Responses'!$1:$1,0),FALSE)</f>
        <v>#N/A</v>
      </c>
      <c r="W86" s="6" t="e">
        <f>VLOOKUP($A86&amp;$B86,'Cleaned Responses'!$1:$82,MATCH(W$1,'Cleaned Responses'!$1:$1,0),FALSE)</f>
        <v>#N/A</v>
      </c>
      <c r="X86" s="9" t="e">
        <f t="shared" si="49"/>
        <v>#N/A</v>
      </c>
      <c r="Y86" s="9" t="e">
        <f t="shared" si="50"/>
        <v>#N/A</v>
      </c>
      <c r="Z86" s="6" t="e">
        <f>VLOOKUP($A86&amp;$B86,'Cleaned Responses'!$1:$82,MATCH(Z$1,'Cleaned Responses'!$1:$1,0),FALSE)</f>
        <v>#N/A</v>
      </c>
      <c r="AA86" s="6" t="e">
        <f>VLOOKUP($A86&amp;$B86,'Cleaned Responses'!$1:$82,MATCH(AA$1,'Cleaned Responses'!$1:$1,0),FALSE)</f>
        <v>#N/A</v>
      </c>
      <c r="AB86" s="6" t="e">
        <f>VLOOKUP($A86&amp;$B86,'Cleaned Responses'!$1:$82,MATCH(AB$1,'Cleaned Responses'!$1:$1,0),FALSE)</f>
        <v>#N/A</v>
      </c>
      <c r="AC86" s="6" t="e">
        <f>VLOOKUP($A86&amp;$B86,'Cleaned Responses'!$1:$82,MATCH(AC$1,'Cleaned Responses'!$1:$1,0),FALSE)</f>
        <v>#N/A</v>
      </c>
      <c r="AD86" s="6" t="e">
        <f>VLOOKUP($A86&amp;$B86,'Cleaned Responses'!$1:$82,MATCH(AD$1,'Cleaned Responses'!$1:$1,0),FALSE)</f>
        <v>#N/A</v>
      </c>
      <c r="AE86" s="6" t="e">
        <f>VLOOKUP($A86&amp;$B86,'Cleaned Responses'!$1:$82,MATCH(AE$1,'Cleaned Responses'!$1:$1,0),FALSE)</f>
        <v>#N/A</v>
      </c>
      <c r="AF86" s="6" t="e">
        <f>VLOOKUP($A86&amp;$B86,'Cleaned Responses'!$1:$82,MATCH(AF$1,'Cleaned Responses'!$1:$1,0),FALSE)</f>
        <v>#N/A</v>
      </c>
      <c r="AG86" s="6" t="e">
        <f>VLOOKUP($A86&amp;$B86,'Cleaned Responses'!$1:$82,MATCH(AG$1,'Cleaned Responses'!$1:$1,0),FALSE)</f>
        <v>#N/A</v>
      </c>
      <c r="AH86" s="6" t="e">
        <f t="shared" si="51"/>
        <v>#N/A</v>
      </c>
      <c r="AI86" s="7" t="e">
        <f>VLOOKUP($A86&amp;$B86,'Cleaned Responses'!$1:$82,MATCH(AI$1,'Cleaned Responses'!$1:$1,0),FALSE)/100</f>
        <v>#N/A</v>
      </c>
      <c r="AJ86" s="7" t="e">
        <f>VLOOKUP($A86&amp;$B86,'Cleaned Responses'!$1:$82,MATCH(AJ$1,'Cleaned Responses'!$1:$1,0),FALSE)/100</f>
        <v>#N/A</v>
      </c>
      <c r="AK86" s="7" t="e">
        <f>VLOOKUP($A86&amp;$B86,'Cleaned Responses'!$1:$82,MATCH(AK$1,'Cleaned Responses'!$1:$1,0),FALSE)/100</f>
        <v>#N/A</v>
      </c>
      <c r="AL86" s="7" t="e">
        <f>VLOOKUP($A86&amp;$B86,'Cleaned Responses'!$1:$82,MATCH(AL$1,'Cleaned Responses'!$1:$1,0),FALSE)/100</f>
        <v>#N/A</v>
      </c>
      <c r="AM86" s="7" t="e">
        <f>VLOOKUP($A86&amp;$B86,'Cleaned Responses'!$1:$82,MATCH(AM$1,'Cleaned Responses'!$1:$1,0),FALSE)/100</f>
        <v>#N/A</v>
      </c>
      <c r="AN86" s="7" t="e">
        <f>VLOOKUP($A86&amp;$B86,'Cleaned Responses'!$1:$82,MATCH(AN$1,'Cleaned Responses'!$1:$1,0),FALSE)/100</f>
        <v>#N/A</v>
      </c>
      <c r="AO86" s="7" t="e">
        <f>VLOOKUP($A86&amp;$B86,'Cleaned Responses'!$1:$82,MATCH(AO$1,'Cleaned Responses'!$1:$1,0),FALSE)/100</f>
        <v>#N/A</v>
      </c>
      <c r="AP86" s="7" t="e">
        <f>VLOOKUP($A86&amp;$B86,'Cleaned Responses'!$1:$82,MATCH(AP$1,'Cleaned Responses'!$1:$1,0),FALSE)/100</f>
        <v>#N/A</v>
      </c>
      <c r="AQ86" s="7" t="e">
        <f>VLOOKUP($A86&amp;$B86,'Cleaned Responses'!$1:$82,MATCH(AQ$1,'Cleaned Responses'!$1:$1,0),FALSE)/100</f>
        <v>#N/A</v>
      </c>
      <c r="AR86" s="7" t="e">
        <f>VLOOKUP($A86&amp;$B86,'Cleaned Responses'!$1:$82,MATCH(AR$1,'Cleaned Responses'!$1:$1,0),FALSE)/100</f>
        <v>#N/A</v>
      </c>
      <c r="AS86" s="7" t="e">
        <f>VLOOKUP($A86&amp;$B86,'Cleaned Responses'!$1:$82,MATCH(AS$1,'Cleaned Responses'!$1:$1,0),FALSE)/100</f>
        <v>#N/A</v>
      </c>
      <c r="AT86" s="7" t="e">
        <f>VLOOKUP($A86&amp;$B86,'Cleaned Responses'!$1:$82,MATCH(AT$1,'Cleaned Responses'!$1:$1,0),FALSE)/100</f>
        <v>#N/A</v>
      </c>
      <c r="AU86" s="7" t="e">
        <f>VLOOKUP($A86&amp;$B86,'Cleaned Responses'!$1:$82,MATCH(AU$1,'Cleaned Responses'!$1:$1,0),FALSE)/100</f>
        <v>#N/A</v>
      </c>
      <c r="AV86" s="7" t="e">
        <f>VLOOKUP($A86&amp;$B86,'Cleaned Responses'!$1:$82,MATCH(AV$1,'Cleaned Responses'!$1:$1,0),FALSE)/100</f>
        <v>#N/A</v>
      </c>
      <c r="AW86" s="7" t="e">
        <f>VLOOKUP($A86&amp;$B86,'Cleaned Responses'!$1:$82,MATCH(AW$1,'Cleaned Responses'!$1:$1,0),FALSE)/100</f>
        <v>#N/A</v>
      </c>
      <c r="AX86" s="7" t="e">
        <f>VLOOKUP($A86&amp;$B86,'Cleaned Responses'!$1:$82,MATCH(AX$1,'Cleaned Responses'!$1:$1,0),FALSE)/100</f>
        <v>#N/A</v>
      </c>
      <c r="AY86" s="7" t="e">
        <f>VLOOKUP($A86&amp;$B86,'Cleaned Responses'!$1:$82,MATCH(AY$1,'Cleaned Responses'!$1:$1,0),FALSE)/100</f>
        <v>#N/A</v>
      </c>
      <c r="AZ86" s="7" t="e">
        <f>VLOOKUP($A86&amp;$B86,'Cleaned Responses'!$1:$82,MATCH(AZ$1,'Cleaned Responses'!$1:$1,0),FALSE)/100</f>
        <v>#N/A</v>
      </c>
      <c r="BA86" s="7" t="e">
        <f>VLOOKUP($A86&amp;$B86,'Cleaned Responses'!$1:$82,MATCH(BA$1,'Cleaned Responses'!$1:$1,0),FALSE)/100</f>
        <v>#N/A</v>
      </c>
      <c r="BB86" s="7"/>
      <c r="BC86" s="6" t="e">
        <f>VLOOKUP($A86&amp;$B86,'Cleaned Responses'!$1:$82,MATCH(BC$1,'Cleaned Responses'!$1:$1,0),FALSE)</f>
        <v>#N/A</v>
      </c>
      <c r="BD86" s="6" t="e">
        <f>VLOOKUP($A86&amp;$B86,'Cleaned Responses'!$1:$82,MATCH(BD$1,'Cleaned Responses'!$1:$1,0),FALSE)</f>
        <v>#N/A</v>
      </c>
      <c r="BE86" t="e">
        <f>VLOOKUP($A86&amp;$B86,'Cleaned Responses'!$1:$82,MATCH(BE$1,'Cleaned Responses'!$1:$1,0),FALSE)/100</f>
        <v>#N/A</v>
      </c>
      <c r="BF86" t="e">
        <f>VLOOKUP($A86&amp;$B86,'Cleaned Responses'!$1:$82,MATCH(BF$1,'Cleaned Responses'!$1:$1,0),FALSE)/100</f>
        <v>#N/A</v>
      </c>
      <c r="BG86" t="e">
        <f>VLOOKUP($A86&amp;$B86,'Cleaned Responses'!$1:$82,MATCH(BG$1,'Cleaned Responses'!$1:$1,0),FALSE)/100</f>
        <v>#N/A</v>
      </c>
      <c r="BH86" t="e">
        <f t="shared" si="30"/>
        <v>#N/A</v>
      </c>
      <c r="BI86" t="e">
        <f t="shared" si="31"/>
        <v>#N/A</v>
      </c>
      <c r="BJ86" t="e">
        <f t="shared" si="32"/>
        <v>#N/A</v>
      </c>
      <c r="BK86" t="e">
        <f>VLOOKUP($A86&amp;$B86,'Cleaned Responses'!$1:$82,MATCH(BK$1,'Cleaned Responses'!$1:$1,0),FALSE)/100</f>
        <v>#N/A</v>
      </c>
      <c r="BL86" t="e">
        <f>VLOOKUP($A86&amp;$B86,'Cleaned Responses'!$1:$82,MATCH(BL$1,'Cleaned Responses'!$1:$1,0),FALSE)/100</f>
        <v>#N/A</v>
      </c>
      <c r="BM86" t="e">
        <f>VLOOKUP($A86&amp;$B86,'Cleaned Responses'!$1:$82,MATCH(BM$1,'Cleaned Responses'!$1:$1,0),FALSE)/100</f>
        <v>#N/A</v>
      </c>
      <c r="BN86" t="e">
        <f>VLOOKUP($A86&amp;$B86,'Cleaned Responses'!$1:$82,MATCH(BN$1,'Cleaned Responses'!$1:$1,0),FALSE)/100</f>
        <v>#N/A</v>
      </c>
      <c r="BO86" t="e">
        <f>VLOOKUP($A86&amp;$B86,'Cleaned Responses'!$1:$82,MATCH(BO$1,'Cleaned Responses'!$1:$1,0),FALSE)/100</f>
        <v>#N/A</v>
      </c>
      <c r="BP86" t="e">
        <f>VLOOKUP($A86&amp;$B86,'Cleaned Responses'!$1:$82,MATCH(BP$1,'Cleaned Responses'!$1:$1,0),FALSE)/100</f>
        <v>#N/A</v>
      </c>
      <c r="BQ86" t="e">
        <f>VLOOKUP($A86&amp;$B86,'Cleaned Responses'!$1:$82,MATCH(BQ$1,'Cleaned Responses'!$1:$1,0),FALSE)/100</f>
        <v>#N/A</v>
      </c>
      <c r="BR86" t="e">
        <f>VLOOKUP($A86&amp;$B86,'Cleaned Responses'!$1:$82,MATCH(BR$1,'Cleaned Responses'!$1:$1,0),FALSE)/100</f>
        <v>#N/A</v>
      </c>
      <c r="BS86" t="e">
        <f>VLOOKUP($A86&amp;$B86,'Cleaned Responses'!$1:$82,MATCH(BS$1,'Cleaned Responses'!$1:$1,0),FALSE)/100</f>
        <v>#N/A</v>
      </c>
      <c r="BT86" t="e">
        <f>VLOOKUP($A86&amp;$B86,'Cleaned Responses'!$1:$82,MATCH(BT$1,'Cleaned Responses'!$1:$1,0),FALSE)/100</f>
        <v>#N/A</v>
      </c>
      <c r="BU86" t="e">
        <f>VLOOKUP($A86&amp;$B86,'Cleaned Responses'!$1:$82,MATCH(BU$1,'Cleaned Responses'!$1:$1,0),FALSE)/100</f>
        <v>#N/A</v>
      </c>
      <c r="BV86" t="e">
        <f>VLOOKUP($A86&amp;$B86,'Cleaned Responses'!$1:$82,MATCH(BV$1,'Cleaned Responses'!$1:$1,0),FALSE)/100</f>
        <v>#N/A</v>
      </c>
      <c r="BW86" t="e">
        <f t="shared" si="33"/>
        <v>#N/A</v>
      </c>
      <c r="BX86" t="e">
        <f t="shared" si="34"/>
        <v>#N/A</v>
      </c>
      <c r="BY86" t="e">
        <f t="shared" si="35"/>
        <v>#N/A</v>
      </c>
      <c r="BZ86" t="e">
        <f t="shared" si="36"/>
        <v>#N/A</v>
      </c>
      <c r="CA86" t="e">
        <f t="shared" si="37"/>
        <v>#N/A</v>
      </c>
      <c r="CB86" t="e">
        <f t="shared" si="38"/>
        <v>#N/A</v>
      </c>
      <c r="CC86" t="e">
        <f t="shared" si="39"/>
        <v>#N/A</v>
      </c>
      <c r="CD86" t="e">
        <f t="shared" si="40"/>
        <v>#N/A</v>
      </c>
      <c r="CE86" t="e">
        <f t="shared" si="41"/>
        <v>#N/A</v>
      </c>
      <c r="CF86" t="e">
        <f t="shared" si="42"/>
        <v>#N/A</v>
      </c>
      <c r="CG86" t="e">
        <f t="shared" si="43"/>
        <v>#N/A</v>
      </c>
    </row>
    <row r="87" spans="1:85" ht="20" customHeight="1" x14ac:dyDescent="0.25">
      <c r="A87" s="187"/>
      <c r="B87" s="6"/>
      <c r="C87" s="6" t="e">
        <f>VLOOKUP($A87&amp;$B87,'Cleaned Responses'!$1:$82,MATCH($C$1,'Cleaned Responses'!$1:$1,0),FALSE)</f>
        <v>#N/A</v>
      </c>
      <c r="D87" s="6" t="e">
        <f>VLOOKUP($A87&amp;$B87,'Cleaned Responses'!$1:$82,MATCH(D$1,'Cleaned Responses'!$1:$1,0),FALSE)</f>
        <v>#N/A</v>
      </c>
      <c r="E87" s="6" t="e">
        <f>VLOOKUP($A87&amp;$B87,'Cleaned Responses'!$1:$82,MATCH(E$1,'Cleaned Responses'!$1:$1,0),FALSE)</f>
        <v>#N/A</v>
      </c>
      <c r="F87" s="6" t="e">
        <f>VLOOKUP($A87&amp;$B87,'Cleaned Responses'!$1:$82,MATCH(F$1,'Cleaned Responses'!$1:$1,0),FALSE)</f>
        <v>#N/A</v>
      </c>
      <c r="G87" s="6" t="e">
        <f t="shared" si="44"/>
        <v>#N/A</v>
      </c>
      <c r="H87" s="6" t="e">
        <f>VLOOKUP($A87&amp;$B87,'Cleaned Responses'!$1:$82,MATCH(H$1,'Cleaned Responses'!$1:$1,0),FALSE)</f>
        <v>#N/A</v>
      </c>
      <c r="I87" s="6" t="e">
        <f>VLOOKUP($A87&amp;$B87,'Cleaned Responses'!$1:$82,MATCH(I$1,'Cleaned Responses'!$1:$1,0),FALSE)</f>
        <v>#N/A</v>
      </c>
      <c r="J87" s="6" t="e">
        <f>VLOOKUP($A87&amp;$B87,'Cleaned Responses'!$1:$82,MATCH(J$1,'Cleaned Responses'!$1:$1,0),FALSE)</f>
        <v>#N/A</v>
      </c>
      <c r="K87" s="6" t="e">
        <f>VLOOKUP($A87&amp;$B87,'Cleaned Responses'!$1:$82,MATCH(K$1,'Cleaned Responses'!$1:$1,0),FALSE)</f>
        <v>#N/A</v>
      </c>
      <c r="L87" s="6" t="e">
        <f>VLOOKUP($A87&amp;$B87,'Cleaned Responses'!$1:$82,MATCH(L$1,'Cleaned Responses'!$1:$1,0),FALSE)</f>
        <v>#N/A</v>
      </c>
      <c r="M87" s="6" t="e">
        <f>VLOOKUP($A87&amp;$B87,'Cleaned Responses'!$1:$82,MATCH(M$1,'Cleaned Responses'!$1:$1,0),FALSE)</f>
        <v>#N/A</v>
      </c>
      <c r="N87" s="8" t="e">
        <f t="shared" si="45"/>
        <v>#N/A</v>
      </c>
      <c r="O87" s="8" t="e">
        <f t="shared" si="46"/>
        <v>#N/A</v>
      </c>
      <c r="P87" s="8" t="e">
        <f t="shared" si="47"/>
        <v>#N/A</v>
      </c>
      <c r="Q87" s="6"/>
      <c r="R87" s="6"/>
      <c r="S87" s="6"/>
      <c r="T87" s="6"/>
      <c r="U87" s="8" t="e">
        <f t="shared" si="48"/>
        <v>#N/A</v>
      </c>
      <c r="V87" s="6" t="e">
        <f>VLOOKUP($A87&amp;$B87,'Cleaned Responses'!$1:$82,MATCH(V$1,'Cleaned Responses'!$1:$1,0),FALSE)</f>
        <v>#N/A</v>
      </c>
      <c r="W87" s="6" t="e">
        <f>VLOOKUP($A87&amp;$B87,'Cleaned Responses'!$1:$82,MATCH(W$1,'Cleaned Responses'!$1:$1,0),FALSE)</f>
        <v>#N/A</v>
      </c>
      <c r="X87" s="9" t="e">
        <f t="shared" si="49"/>
        <v>#N/A</v>
      </c>
      <c r="Y87" s="9" t="e">
        <f t="shared" si="50"/>
        <v>#N/A</v>
      </c>
      <c r="Z87" s="6" t="e">
        <f>VLOOKUP($A87&amp;$B87,'Cleaned Responses'!$1:$82,MATCH(Z$1,'Cleaned Responses'!$1:$1,0),FALSE)</f>
        <v>#N/A</v>
      </c>
      <c r="AA87" s="6" t="e">
        <f>VLOOKUP($A87&amp;$B87,'Cleaned Responses'!$1:$82,MATCH(AA$1,'Cleaned Responses'!$1:$1,0),FALSE)</f>
        <v>#N/A</v>
      </c>
      <c r="AB87" s="6" t="e">
        <f>VLOOKUP($A87&amp;$B87,'Cleaned Responses'!$1:$82,MATCH(AB$1,'Cleaned Responses'!$1:$1,0),FALSE)</f>
        <v>#N/A</v>
      </c>
      <c r="AC87" s="6" t="e">
        <f>VLOOKUP($A87&amp;$B87,'Cleaned Responses'!$1:$82,MATCH(AC$1,'Cleaned Responses'!$1:$1,0),FALSE)</f>
        <v>#N/A</v>
      </c>
      <c r="AD87" s="6" t="e">
        <f>VLOOKUP($A87&amp;$B87,'Cleaned Responses'!$1:$82,MATCH(AD$1,'Cleaned Responses'!$1:$1,0),FALSE)</f>
        <v>#N/A</v>
      </c>
      <c r="AE87" s="6" t="e">
        <f>VLOOKUP($A87&amp;$B87,'Cleaned Responses'!$1:$82,MATCH(AE$1,'Cleaned Responses'!$1:$1,0),FALSE)</f>
        <v>#N/A</v>
      </c>
      <c r="AF87" s="6" t="e">
        <f>VLOOKUP($A87&amp;$B87,'Cleaned Responses'!$1:$82,MATCH(AF$1,'Cleaned Responses'!$1:$1,0),FALSE)</f>
        <v>#N/A</v>
      </c>
      <c r="AG87" s="6" t="e">
        <f>VLOOKUP($A87&amp;$B87,'Cleaned Responses'!$1:$82,MATCH(AG$1,'Cleaned Responses'!$1:$1,0),FALSE)</f>
        <v>#N/A</v>
      </c>
      <c r="AH87" s="6" t="e">
        <f t="shared" si="51"/>
        <v>#N/A</v>
      </c>
      <c r="AI87" s="7" t="e">
        <f>VLOOKUP($A87&amp;$B87,'Cleaned Responses'!$1:$82,MATCH(AI$1,'Cleaned Responses'!$1:$1,0),FALSE)/100</f>
        <v>#N/A</v>
      </c>
      <c r="AJ87" s="7" t="e">
        <f>VLOOKUP($A87&amp;$B87,'Cleaned Responses'!$1:$82,MATCH(AJ$1,'Cleaned Responses'!$1:$1,0),FALSE)/100</f>
        <v>#N/A</v>
      </c>
      <c r="AK87" s="7" t="e">
        <f>VLOOKUP($A87&amp;$B87,'Cleaned Responses'!$1:$82,MATCH(AK$1,'Cleaned Responses'!$1:$1,0),FALSE)/100</f>
        <v>#N/A</v>
      </c>
      <c r="AL87" s="7" t="e">
        <f>VLOOKUP($A87&amp;$B87,'Cleaned Responses'!$1:$82,MATCH(AL$1,'Cleaned Responses'!$1:$1,0),FALSE)/100</f>
        <v>#N/A</v>
      </c>
      <c r="AM87" s="7" t="e">
        <f>VLOOKUP($A87&amp;$B87,'Cleaned Responses'!$1:$82,MATCH(AM$1,'Cleaned Responses'!$1:$1,0),FALSE)/100</f>
        <v>#N/A</v>
      </c>
      <c r="AN87" s="7" t="e">
        <f>VLOOKUP($A87&amp;$B87,'Cleaned Responses'!$1:$82,MATCH(AN$1,'Cleaned Responses'!$1:$1,0),FALSE)/100</f>
        <v>#N/A</v>
      </c>
      <c r="AO87" s="7" t="e">
        <f>VLOOKUP($A87&amp;$B87,'Cleaned Responses'!$1:$82,MATCH(AO$1,'Cleaned Responses'!$1:$1,0),FALSE)/100</f>
        <v>#N/A</v>
      </c>
      <c r="AP87" s="7" t="e">
        <f>VLOOKUP($A87&amp;$B87,'Cleaned Responses'!$1:$82,MATCH(AP$1,'Cleaned Responses'!$1:$1,0),FALSE)/100</f>
        <v>#N/A</v>
      </c>
      <c r="AQ87" s="7" t="e">
        <f>VLOOKUP($A87&amp;$B87,'Cleaned Responses'!$1:$82,MATCH(AQ$1,'Cleaned Responses'!$1:$1,0),FALSE)/100</f>
        <v>#N/A</v>
      </c>
      <c r="AR87" s="7" t="e">
        <f>VLOOKUP($A87&amp;$B87,'Cleaned Responses'!$1:$82,MATCH(AR$1,'Cleaned Responses'!$1:$1,0),FALSE)/100</f>
        <v>#N/A</v>
      </c>
      <c r="AS87" s="7" t="e">
        <f>VLOOKUP($A87&amp;$B87,'Cleaned Responses'!$1:$82,MATCH(AS$1,'Cleaned Responses'!$1:$1,0),FALSE)/100</f>
        <v>#N/A</v>
      </c>
      <c r="AT87" s="7" t="e">
        <f>VLOOKUP($A87&amp;$B87,'Cleaned Responses'!$1:$82,MATCH(AT$1,'Cleaned Responses'!$1:$1,0),FALSE)/100</f>
        <v>#N/A</v>
      </c>
      <c r="AU87" s="7" t="e">
        <f>VLOOKUP($A87&amp;$B87,'Cleaned Responses'!$1:$82,MATCH(AU$1,'Cleaned Responses'!$1:$1,0),FALSE)/100</f>
        <v>#N/A</v>
      </c>
      <c r="AV87" s="7" t="e">
        <f>VLOOKUP($A87&amp;$B87,'Cleaned Responses'!$1:$82,MATCH(AV$1,'Cleaned Responses'!$1:$1,0),FALSE)/100</f>
        <v>#N/A</v>
      </c>
      <c r="AW87" s="7" t="e">
        <f>VLOOKUP($A87&amp;$B87,'Cleaned Responses'!$1:$82,MATCH(AW$1,'Cleaned Responses'!$1:$1,0),FALSE)/100</f>
        <v>#N/A</v>
      </c>
      <c r="AX87" s="7" t="e">
        <f>VLOOKUP($A87&amp;$B87,'Cleaned Responses'!$1:$82,MATCH(AX$1,'Cleaned Responses'!$1:$1,0),FALSE)/100</f>
        <v>#N/A</v>
      </c>
      <c r="AY87" s="7" t="e">
        <f>VLOOKUP($A87&amp;$B87,'Cleaned Responses'!$1:$82,MATCH(AY$1,'Cleaned Responses'!$1:$1,0),FALSE)/100</f>
        <v>#N/A</v>
      </c>
      <c r="AZ87" s="7" t="e">
        <f>VLOOKUP($A87&amp;$B87,'Cleaned Responses'!$1:$82,MATCH(AZ$1,'Cleaned Responses'!$1:$1,0),FALSE)/100</f>
        <v>#N/A</v>
      </c>
      <c r="BA87" s="7" t="e">
        <f>VLOOKUP($A87&amp;$B87,'Cleaned Responses'!$1:$82,MATCH(BA$1,'Cleaned Responses'!$1:$1,0),FALSE)/100</f>
        <v>#N/A</v>
      </c>
      <c r="BB87" s="7"/>
      <c r="BC87" s="6" t="e">
        <f>VLOOKUP($A87&amp;$B87,'Cleaned Responses'!$1:$82,MATCH(BC$1,'Cleaned Responses'!$1:$1,0),FALSE)</f>
        <v>#N/A</v>
      </c>
      <c r="BD87" s="6" t="e">
        <f>VLOOKUP($A87&amp;$B87,'Cleaned Responses'!$1:$82,MATCH(BD$1,'Cleaned Responses'!$1:$1,0),FALSE)</f>
        <v>#N/A</v>
      </c>
      <c r="BE87" t="e">
        <f>VLOOKUP($A87&amp;$B87,'Cleaned Responses'!$1:$82,MATCH(BE$1,'Cleaned Responses'!$1:$1,0),FALSE)/100</f>
        <v>#N/A</v>
      </c>
      <c r="BF87" t="e">
        <f>VLOOKUP($A87&amp;$B87,'Cleaned Responses'!$1:$82,MATCH(BF$1,'Cleaned Responses'!$1:$1,0),FALSE)/100</f>
        <v>#N/A</v>
      </c>
      <c r="BG87" t="e">
        <f>VLOOKUP($A87&amp;$B87,'Cleaned Responses'!$1:$82,MATCH(BG$1,'Cleaned Responses'!$1:$1,0),FALSE)/100</f>
        <v>#N/A</v>
      </c>
      <c r="BH87" t="e">
        <f t="shared" si="30"/>
        <v>#N/A</v>
      </c>
      <c r="BI87" t="e">
        <f t="shared" si="31"/>
        <v>#N/A</v>
      </c>
      <c r="BJ87" t="e">
        <f t="shared" si="32"/>
        <v>#N/A</v>
      </c>
      <c r="BK87" t="e">
        <f>VLOOKUP($A87&amp;$B87,'Cleaned Responses'!$1:$82,MATCH(BK$1,'Cleaned Responses'!$1:$1,0),FALSE)/100</f>
        <v>#N/A</v>
      </c>
      <c r="BL87" t="e">
        <f>VLOOKUP($A87&amp;$B87,'Cleaned Responses'!$1:$82,MATCH(BL$1,'Cleaned Responses'!$1:$1,0),FALSE)/100</f>
        <v>#N/A</v>
      </c>
      <c r="BM87" t="e">
        <f>VLOOKUP($A87&amp;$B87,'Cleaned Responses'!$1:$82,MATCH(BM$1,'Cleaned Responses'!$1:$1,0),FALSE)/100</f>
        <v>#N/A</v>
      </c>
      <c r="BN87" t="e">
        <f>VLOOKUP($A87&amp;$B87,'Cleaned Responses'!$1:$82,MATCH(BN$1,'Cleaned Responses'!$1:$1,0),FALSE)/100</f>
        <v>#N/A</v>
      </c>
      <c r="BO87" t="e">
        <f>VLOOKUP($A87&amp;$B87,'Cleaned Responses'!$1:$82,MATCH(BO$1,'Cleaned Responses'!$1:$1,0),FALSE)/100</f>
        <v>#N/A</v>
      </c>
      <c r="BP87" t="e">
        <f>VLOOKUP($A87&amp;$B87,'Cleaned Responses'!$1:$82,MATCH(BP$1,'Cleaned Responses'!$1:$1,0),FALSE)/100</f>
        <v>#N/A</v>
      </c>
      <c r="BQ87" t="e">
        <f>VLOOKUP($A87&amp;$B87,'Cleaned Responses'!$1:$82,MATCH(BQ$1,'Cleaned Responses'!$1:$1,0),FALSE)/100</f>
        <v>#N/A</v>
      </c>
      <c r="BR87" t="e">
        <f>VLOOKUP($A87&amp;$B87,'Cleaned Responses'!$1:$82,MATCH(BR$1,'Cleaned Responses'!$1:$1,0),FALSE)/100</f>
        <v>#N/A</v>
      </c>
      <c r="BS87" t="e">
        <f>VLOOKUP($A87&amp;$B87,'Cleaned Responses'!$1:$82,MATCH(BS$1,'Cleaned Responses'!$1:$1,0),FALSE)/100</f>
        <v>#N/A</v>
      </c>
      <c r="BT87" t="e">
        <f>VLOOKUP($A87&amp;$B87,'Cleaned Responses'!$1:$82,MATCH(BT$1,'Cleaned Responses'!$1:$1,0),FALSE)/100</f>
        <v>#N/A</v>
      </c>
      <c r="BU87" t="e">
        <f>VLOOKUP($A87&amp;$B87,'Cleaned Responses'!$1:$82,MATCH(BU$1,'Cleaned Responses'!$1:$1,0),FALSE)/100</f>
        <v>#N/A</v>
      </c>
      <c r="BV87" t="e">
        <f>VLOOKUP($A87&amp;$B87,'Cleaned Responses'!$1:$82,MATCH(BV$1,'Cleaned Responses'!$1:$1,0),FALSE)/100</f>
        <v>#N/A</v>
      </c>
      <c r="BW87" t="e">
        <f t="shared" si="33"/>
        <v>#N/A</v>
      </c>
      <c r="BX87" t="e">
        <f t="shared" si="34"/>
        <v>#N/A</v>
      </c>
      <c r="BY87" t="e">
        <f t="shared" si="35"/>
        <v>#N/A</v>
      </c>
      <c r="BZ87" t="e">
        <f t="shared" si="36"/>
        <v>#N/A</v>
      </c>
      <c r="CA87" t="e">
        <f t="shared" si="37"/>
        <v>#N/A</v>
      </c>
      <c r="CB87" t="e">
        <f t="shared" si="38"/>
        <v>#N/A</v>
      </c>
      <c r="CC87" t="e">
        <f t="shared" si="39"/>
        <v>#N/A</v>
      </c>
      <c r="CD87" t="e">
        <f t="shared" si="40"/>
        <v>#N/A</v>
      </c>
      <c r="CE87" t="e">
        <f t="shared" si="41"/>
        <v>#N/A</v>
      </c>
      <c r="CF87" t="e">
        <f t="shared" si="42"/>
        <v>#N/A</v>
      </c>
      <c r="CG87" t="e">
        <f t="shared" si="43"/>
        <v>#N/A</v>
      </c>
    </row>
    <row r="88" spans="1:85" ht="20" customHeight="1" x14ac:dyDescent="0.25">
      <c r="A88" s="187"/>
      <c r="B88" s="6"/>
      <c r="C88" s="6" t="e">
        <f>VLOOKUP($A88&amp;$B88,'Cleaned Responses'!$1:$82,MATCH($C$1,'Cleaned Responses'!$1:$1,0),FALSE)</f>
        <v>#N/A</v>
      </c>
      <c r="D88" s="6" t="e">
        <f>VLOOKUP($A88&amp;$B88,'Cleaned Responses'!$1:$82,MATCH(D$1,'Cleaned Responses'!$1:$1,0),FALSE)</f>
        <v>#N/A</v>
      </c>
      <c r="E88" s="6" t="e">
        <f>VLOOKUP($A88&amp;$B88,'Cleaned Responses'!$1:$82,MATCH(E$1,'Cleaned Responses'!$1:$1,0),FALSE)</f>
        <v>#N/A</v>
      </c>
      <c r="F88" s="6" t="e">
        <f>VLOOKUP($A88&amp;$B88,'Cleaned Responses'!$1:$82,MATCH(F$1,'Cleaned Responses'!$1:$1,0),FALSE)</f>
        <v>#N/A</v>
      </c>
      <c r="G88" s="6" t="e">
        <f t="shared" si="44"/>
        <v>#N/A</v>
      </c>
      <c r="H88" s="6" t="e">
        <f>VLOOKUP($A88&amp;$B88,'Cleaned Responses'!$1:$82,MATCH(H$1,'Cleaned Responses'!$1:$1,0),FALSE)</f>
        <v>#N/A</v>
      </c>
      <c r="I88" s="6" t="e">
        <f>VLOOKUP($A88&amp;$B88,'Cleaned Responses'!$1:$82,MATCH(I$1,'Cleaned Responses'!$1:$1,0),FALSE)</f>
        <v>#N/A</v>
      </c>
      <c r="J88" s="6" t="e">
        <f>VLOOKUP($A88&amp;$B88,'Cleaned Responses'!$1:$82,MATCH(J$1,'Cleaned Responses'!$1:$1,0),FALSE)</f>
        <v>#N/A</v>
      </c>
      <c r="K88" s="6" t="e">
        <f>VLOOKUP($A88&amp;$B88,'Cleaned Responses'!$1:$82,MATCH(K$1,'Cleaned Responses'!$1:$1,0),FALSE)</f>
        <v>#N/A</v>
      </c>
      <c r="L88" s="6" t="e">
        <f>VLOOKUP($A88&amp;$B88,'Cleaned Responses'!$1:$82,MATCH(L$1,'Cleaned Responses'!$1:$1,0),FALSE)</f>
        <v>#N/A</v>
      </c>
      <c r="M88" s="6" t="e">
        <f>VLOOKUP($A88&amp;$B88,'Cleaned Responses'!$1:$82,MATCH(M$1,'Cleaned Responses'!$1:$1,0),FALSE)</f>
        <v>#N/A</v>
      </c>
      <c r="N88" s="8" t="e">
        <f t="shared" si="45"/>
        <v>#N/A</v>
      </c>
      <c r="O88" s="8" t="e">
        <f t="shared" si="46"/>
        <v>#N/A</v>
      </c>
      <c r="P88" s="8" t="e">
        <f t="shared" si="47"/>
        <v>#N/A</v>
      </c>
      <c r="Q88" s="6"/>
      <c r="R88" s="6"/>
      <c r="S88" s="6"/>
      <c r="T88" s="6"/>
      <c r="U88" s="8" t="e">
        <f t="shared" si="48"/>
        <v>#N/A</v>
      </c>
      <c r="V88" s="6" t="e">
        <f>VLOOKUP($A88&amp;$B88,'Cleaned Responses'!$1:$82,MATCH(V$1,'Cleaned Responses'!$1:$1,0),FALSE)</f>
        <v>#N/A</v>
      </c>
      <c r="W88" s="6" t="e">
        <f>VLOOKUP($A88&amp;$B88,'Cleaned Responses'!$1:$82,MATCH(W$1,'Cleaned Responses'!$1:$1,0),FALSE)</f>
        <v>#N/A</v>
      </c>
      <c r="X88" s="9" t="e">
        <f t="shared" si="49"/>
        <v>#N/A</v>
      </c>
      <c r="Y88" s="9" t="e">
        <f t="shared" si="50"/>
        <v>#N/A</v>
      </c>
      <c r="Z88" s="6" t="e">
        <f>VLOOKUP($A88&amp;$B88,'Cleaned Responses'!$1:$82,MATCH(Z$1,'Cleaned Responses'!$1:$1,0),FALSE)</f>
        <v>#N/A</v>
      </c>
      <c r="AA88" s="6" t="e">
        <f>VLOOKUP($A88&amp;$B88,'Cleaned Responses'!$1:$82,MATCH(AA$1,'Cleaned Responses'!$1:$1,0),FALSE)</f>
        <v>#N/A</v>
      </c>
      <c r="AB88" s="6" t="e">
        <f>VLOOKUP($A88&amp;$B88,'Cleaned Responses'!$1:$82,MATCH(AB$1,'Cleaned Responses'!$1:$1,0),FALSE)</f>
        <v>#N/A</v>
      </c>
      <c r="AC88" s="6" t="e">
        <f>VLOOKUP($A88&amp;$B88,'Cleaned Responses'!$1:$82,MATCH(AC$1,'Cleaned Responses'!$1:$1,0),FALSE)</f>
        <v>#N/A</v>
      </c>
      <c r="AD88" s="6" t="e">
        <f>VLOOKUP($A88&amp;$B88,'Cleaned Responses'!$1:$82,MATCH(AD$1,'Cleaned Responses'!$1:$1,0),FALSE)</f>
        <v>#N/A</v>
      </c>
      <c r="AE88" s="6" t="e">
        <f>VLOOKUP($A88&amp;$B88,'Cleaned Responses'!$1:$82,MATCH(AE$1,'Cleaned Responses'!$1:$1,0),FALSE)</f>
        <v>#N/A</v>
      </c>
      <c r="AF88" s="6" t="e">
        <f>VLOOKUP($A88&amp;$B88,'Cleaned Responses'!$1:$82,MATCH(AF$1,'Cleaned Responses'!$1:$1,0),FALSE)</f>
        <v>#N/A</v>
      </c>
      <c r="AG88" s="6" t="e">
        <f>VLOOKUP($A88&amp;$B88,'Cleaned Responses'!$1:$82,MATCH(AG$1,'Cleaned Responses'!$1:$1,0),FALSE)</f>
        <v>#N/A</v>
      </c>
      <c r="AH88" s="6" t="e">
        <f t="shared" si="51"/>
        <v>#N/A</v>
      </c>
      <c r="AI88" s="7" t="e">
        <f>VLOOKUP($A88&amp;$B88,'Cleaned Responses'!$1:$82,MATCH(AI$1,'Cleaned Responses'!$1:$1,0),FALSE)/100</f>
        <v>#N/A</v>
      </c>
      <c r="AJ88" s="7" t="e">
        <f>VLOOKUP($A88&amp;$B88,'Cleaned Responses'!$1:$82,MATCH(AJ$1,'Cleaned Responses'!$1:$1,0),FALSE)/100</f>
        <v>#N/A</v>
      </c>
      <c r="AK88" s="7" t="e">
        <f>VLOOKUP($A88&amp;$B88,'Cleaned Responses'!$1:$82,MATCH(AK$1,'Cleaned Responses'!$1:$1,0),FALSE)/100</f>
        <v>#N/A</v>
      </c>
      <c r="AL88" s="7" t="e">
        <f>VLOOKUP($A88&amp;$B88,'Cleaned Responses'!$1:$82,MATCH(AL$1,'Cleaned Responses'!$1:$1,0),FALSE)/100</f>
        <v>#N/A</v>
      </c>
      <c r="AM88" s="7" t="e">
        <f>VLOOKUP($A88&amp;$B88,'Cleaned Responses'!$1:$82,MATCH(AM$1,'Cleaned Responses'!$1:$1,0),FALSE)/100</f>
        <v>#N/A</v>
      </c>
      <c r="AN88" s="7" t="e">
        <f>VLOOKUP($A88&amp;$B88,'Cleaned Responses'!$1:$82,MATCH(AN$1,'Cleaned Responses'!$1:$1,0),FALSE)/100</f>
        <v>#N/A</v>
      </c>
      <c r="AO88" s="7" t="e">
        <f>VLOOKUP($A88&amp;$B88,'Cleaned Responses'!$1:$82,MATCH(AO$1,'Cleaned Responses'!$1:$1,0),FALSE)/100</f>
        <v>#N/A</v>
      </c>
      <c r="AP88" s="7" t="e">
        <f>VLOOKUP($A88&amp;$B88,'Cleaned Responses'!$1:$82,MATCH(AP$1,'Cleaned Responses'!$1:$1,0),FALSE)/100</f>
        <v>#N/A</v>
      </c>
      <c r="AQ88" s="7" t="e">
        <f>VLOOKUP($A88&amp;$B88,'Cleaned Responses'!$1:$82,MATCH(AQ$1,'Cleaned Responses'!$1:$1,0),FALSE)/100</f>
        <v>#N/A</v>
      </c>
      <c r="AR88" s="7" t="e">
        <f>VLOOKUP($A88&amp;$B88,'Cleaned Responses'!$1:$82,MATCH(AR$1,'Cleaned Responses'!$1:$1,0),FALSE)/100</f>
        <v>#N/A</v>
      </c>
      <c r="AS88" s="7" t="e">
        <f>VLOOKUP($A88&amp;$B88,'Cleaned Responses'!$1:$82,MATCH(AS$1,'Cleaned Responses'!$1:$1,0),FALSE)/100</f>
        <v>#N/A</v>
      </c>
      <c r="AT88" s="7" t="e">
        <f>VLOOKUP($A88&amp;$B88,'Cleaned Responses'!$1:$82,MATCH(AT$1,'Cleaned Responses'!$1:$1,0),FALSE)/100</f>
        <v>#N/A</v>
      </c>
      <c r="AU88" s="7" t="e">
        <f>VLOOKUP($A88&amp;$B88,'Cleaned Responses'!$1:$82,MATCH(AU$1,'Cleaned Responses'!$1:$1,0),FALSE)/100</f>
        <v>#N/A</v>
      </c>
      <c r="AV88" s="7" t="e">
        <f>VLOOKUP($A88&amp;$B88,'Cleaned Responses'!$1:$82,MATCH(AV$1,'Cleaned Responses'!$1:$1,0),FALSE)/100</f>
        <v>#N/A</v>
      </c>
      <c r="AW88" s="7" t="e">
        <f>VLOOKUP($A88&amp;$B88,'Cleaned Responses'!$1:$82,MATCH(AW$1,'Cleaned Responses'!$1:$1,0),FALSE)/100</f>
        <v>#N/A</v>
      </c>
      <c r="AX88" s="7" t="e">
        <f>VLOOKUP($A88&amp;$B88,'Cleaned Responses'!$1:$82,MATCH(AX$1,'Cleaned Responses'!$1:$1,0),FALSE)/100</f>
        <v>#N/A</v>
      </c>
      <c r="AY88" s="7" t="e">
        <f>VLOOKUP($A88&amp;$B88,'Cleaned Responses'!$1:$82,MATCH(AY$1,'Cleaned Responses'!$1:$1,0),FALSE)/100</f>
        <v>#N/A</v>
      </c>
      <c r="AZ88" s="7" t="e">
        <f>VLOOKUP($A88&amp;$B88,'Cleaned Responses'!$1:$82,MATCH(AZ$1,'Cleaned Responses'!$1:$1,0),FALSE)/100</f>
        <v>#N/A</v>
      </c>
      <c r="BA88" s="7" t="e">
        <f>VLOOKUP($A88&amp;$B88,'Cleaned Responses'!$1:$82,MATCH(BA$1,'Cleaned Responses'!$1:$1,0),FALSE)/100</f>
        <v>#N/A</v>
      </c>
      <c r="BB88" s="7"/>
      <c r="BC88" s="6" t="e">
        <f>VLOOKUP($A88&amp;$B88,'Cleaned Responses'!$1:$82,MATCH(BC$1,'Cleaned Responses'!$1:$1,0),FALSE)</f>
        <v>#N/A</v>
      </c>
      <c r="BD88" s="6" t="e">
        <f>VLOOKUP($A88&amp;$B88,'Cleaned Responses'!$1:$82,MATCH(BD$1,'Cleaned Responses'!$1:$1,0),FALSE)</f>
        <v>#N/A</v>
      </c>
      <c r="BE88" t="e">
        <f>VLOOKUP($A88&amp;$B88,'Cleaned Responses'!$1:$82,MATCH(BE$1,'Cleaned Responses'!$1:$1,0),FALSE)/100</f>
        <v>#N/A</v>
      </c>
      <c r="BF88" t="e">
        <f>VLOOKUP($A88&amp;$B88,'Cleaned Responses'!$1:$82,MATCH(BF$1,'Cleaned Responses'!$1:$1,0),FALSE)/100</f>
        <v>#N/A</v>
      </c>
      <c r="BG88" t="e">
        <f>VLOOKUP($A88&amp;$B88,'Cleaned Responses'!$1:$82,MATCH(BG$1,'Cleaned Responses'!$1:$1,0),FALSE)/100</f>
        <v>#N/A</v>
      </c>
      <c r="BH88" t="e">
        <f t="shared" si="30"/>
        <v>#N/A</v>
      </c>
      <c r="BI88" t="e">
        <f t="shared" si="31"/>
        <v>#N/A</v>
      </c>
      <c r="BJ88" t="e">
        <f t="shared" si="32"/>
        <v>#N/A</v>
      </c>
      <c r="BK88" t="e">
        <f>VLOOKUP($A88&amp;$B88,'Cleaned Responses'!$1:$82,MATCH(BK$1,'Cleaned Responses'!$1:$1,0),FALSE)/100</f>
        <v>#N/A</v>
      </c>
      <c r="BL88" t="e">
        <f>VLOOKUP($A88&amp;$B88,'Cleaned Responses'!$1:$82,MATCH(BL$1,'Cleaned Responses'!$1:$1,0),FALSE)/100</f>
        <v>#N/A</v>
      </c>
      <c r="BM88" t="e">
        <f>VLOOKUP($A88&amp;$B88,'Cleaned Responses'!$1:$82,MATCH(BM$1,'Cleaned Responses'!$1:$1,0),FALSE)/100</f>
        <v>#N/A</v>
      </c>
      <c r="BN88" t="e">
        <f>VLOOKUP($A88&amp;$B88,'Cleaned Responses'!$1:$82,MATCH(BN$1,'Cleaned Responses'!$1:$1,0),FALSE)/100</f>
        <v>#N/A</v>
      </c>
      <c r="BO88" t="e">
        <f>VLOOKUP($A88&amp;$B88,'Cleaned Responses'!$1:$82,MATCH(BO$1,'Cleaned Responses'!$1:$1,0),FALSE)/100</f>
        <v>#N/A</v>
      </c>
      <c r="BP88" t="e">
        <f>VLOOKUP($A88&amp;$B88,'Cleaned Responses'!$1:$82,MATCH(BP$1,'Cleaned Responses'!$1:$1,0),FALSE)/100</f>
        <v>#N/A</v>
      </c>
      <c r="BQ88" t="e">
        <f>VLOOKUP($A88&amp;$B88,'Cleaned Responses'!$1:$82,MATCH(BQ$1,'Cleaned Responses'!$1:$1,0),FALSE)/100</f>
        <v>#N/A</v>
      </c>
      <c r="BR88" t="e">
        <f>VLOOKUP($A88&amp;$B88,'Cleaned Responses'!$1:$82,MATCH(BR$1,'Cleaned Responses'!$1:$1,0),FALSE)/100</f>
        <v>#N/A</v>
      </c>
      <c r="BS88" t="e">
        <f>VLOOKUP($A88&amp;$B88,'Cleaned Responses'!$1:$82,MATCH(BS$1,'Cleaned Responses'!$1:$1,0),FALSE)/100</f>
        <v>#N/A</v>
      </c>
      <c r="BT88" t="e">
        <f>VLOOKUP($A88&amp;$B88,'Cleaned Responses'!$1:$82,MATCH(BT$1,'Cleaned Responses'!$1:$1,0),FALSE)/100</f>
        <v>#N/A</v>
      </c>
      <c r="BU88" t="e">
        <f>VLOOKUP($A88&amp;$B88,'Cleaned Responses'!$1:$82,MATCH(BU$1,'Cleaned Responses'!$1:$1,0),FALSE)/100</f>
        <v>#N/A</v>
      </c>
      <c r="BV88" t="e">
        <f>VLOOKUP($A88&amp;$B88,'Cleaned Responses'!$1:$82,MATCH(BV$1,'Cleaned Responses'!$1:$1,0),FALSE)/100</f>
        <v>#N/A</v>
      </c>
      <c r="BW88" t="e">
        <f t="shared" si="33"/>
        <v>#N/A</v>
      </c>
      <c r="BX88" t="e">
        <f t="shared" si="34"/>
        <v>#N/A</v>
      </c>
      <c r="BY88" t="e">
        <f t="shared" si="35"/>
        <v>#N/A</v>
      </c>
      <c r="BZ88" t="e">
        <f t="shared" si="36"/>
        <v>#N/A</v>
      </c>
      <c r="CA88" t="e">
        <f t="shared" si="37"/>
        <v>#N/A</v>
      </c>
      <c r="CB88" t="e">
        <f t="shared" si="38"/>
        <v>#N/A</v>
      </c>
      <c r="CC88" t="e">
        <f t="shared" si="39"/>
        <v>#N/A</v>
      </c>
      <c r="CD88" t="e">
        <f t="shared" si="40"/>
        <v>#N/A</v>
      </c>
      <c r="CE88" t="e">
        <f t="shared" si="41"/>
        <v>#N/A</v>
      </c>
      <c r="CF88" t="e">
        <f t="shared" si="42"/>
        <v>#N/A</v>
      </c>
      <c r="CG88" t="e">
        <f t="shared" si="43"/>
        <v>#N/A</v>
      </c>
    </row>
    <row r="89" spans="1:85" ht="20" customHeight="1" x14ac:dyDescent="0.25">
      <c r="A89" s="187"/>
      <c r="B89" s="6"/>
      <c r="C89" s="6" t="e">
        <f>VLOOKUP($A89&amp;$B89,'Cleaned Responses'!$1:$82,MATCH($C$1,'Cleaned Responses'!$1:$1,0),FALSE)</f>
        <v>#N/A</v>
      </c>
      <c r="D89" s="6" t="e">
        <f>VLOOKUP($A89&amp;$B89,'Cleaned Responses'!$1:$82,MATCH(D$1,'Cleaned Responses'!$1:$1,0),FALSE)</f>
        <v>#N/A</v>
      </c>
      <c r="E89" s="6" t="e">
        <f>VLOOKUP($A89&amp;$B89,'Cleaned Responses'!$1:$82,MATCH(E$1,'Cleaned Responses'!$1:$1,0),FALSE)</f>
        <v>#N/A</v>
      </c>
      <c r="F89" s="6" t="e">
        <f>VLOOKUP($A89&amp;$B89,'Cleaned Responses'!$1:$82,MATCH(F$1,'Cleaned Responses'!$1:$1,0),FALSE)</f>
        <v>#N/A</v>
      </c>
      <c r="G89" s="6" t="e">
        <f t="shared" si="44"/>
        <v>#N/A</v>
      </c>
      <c r="H89" s="6" t="e">
        <f>VLOOKUP($A89&amp;$B89,'Cleaned Responses'!$1:$82,MATCH(H$1,'Cleaned Responses'!$1:$1,0),FALSE)</f>
        <v>#N/A</v>
      </c>
      <c r="I89" s="6" t="e">
        <f>VLOOKUP($A89&amp;$B89,'Cleaned Responses'!$1:$82,MATCH(I$1,'Cleaned Responses'!$1:$1,0),FALSE)</f>
        <v>#N/A</v>
      </c>
      <c r="J89" s="6" t="e">
        <f>VLOOKUP($A89&amp;$B89,'Cleaned Responses'!$1:$82,MATCH(J$1,'Cleaned Responses'!$1:$1,0),FALSE)</f>
        <v>#N/A</v>
      </c>
      <c r="K89" s="6" t="e">
        <f>VLOOKUP($A89&amp;$B89,'Cleaned Responses'!$1:$82,MATCH(K$1,'Cleaned Responses'!$1:$1,0),FALSE)</f>
        <v>#N/A</v>
      </c>
      <c r="L89" s="6" t="e">
        <f>VLOOKUP($A89&amp;$B89,'Cleaned Responses'!$1:$82,MATCH(L$1,'Cleaned Responses'!$1:$1,0),FALSE)</f>
        <v>#N/A</v>
      </c>
      <c r="M89" s="6" t="e">
        <f>VLOOKUP($A89&amp;$B89,'Cleaned Responses'!$1:$82,MATCH(M$1,'Cleaned Responses'!$1:$1,0),FALSE)</f>
        <v>#N/A</v>
      </c>
      <c r="N89" s="8" t="e">
        <f t="shared" si="45"/>
        <v>#N/A</v>
      </c>
      <c r="O89" s="8" t="e">
        <f t="shared" si="46"/>
        <v>#N/A</v>
      </c>
      <c r="P89" s="8" t="e">
        <f t="shared" si="47"/>
        <v>#N/A</v>
      </c>
      <c r="Q89" s="6"/>
      <c r="R89" s="6"/>
      <c r="S89" s="6"/>
      <c r="T89" s="6"/>
      <c r="U89" s="8" t="e">
        <f t="shared" si="48"/>
        <v>#N/A</v>
      </c>
      <c r="V89" s="6" t="e">
        <f>VLOOKUP($A89&amp;$B89,'Cleaned Responses'!$1:$82,MATCH(V$1,'Cleaned Responses'!$1:$1,0),FALSE)</f>
        <v>#N/A</v>
      </c>
      <c r="W89" s="6" t="e">
        <f>VLOOKUP($A89&amp;$B89,'Cleaned Responses'!$1:$82,MATCH(W$1,'Cleaned Responses'!$1:$1,0),FALSE)</f>
        <v>#N/A</v>
      </c>
      <c r="X89" s="9" t="e">
        <f t="shared" si="49"/>
        <v>#N/A</v>
      </c>
      <c r="Y89" s="9" t="e">
        <f t="shared" si="50"/>
        <v>#N/A</v>
      </c>
      <c r="Z89" s="6" t="e">
        <f>VLOOKUP($A89&amp;$B89,'Cleaned Responses'!$1:$82,MATCH(Z$1,'Cleaned Responses'!$1:$1,0),FALSE)</f>
        <v>#N/A</v>
      </c>
      <c r="AA89" s="6" t="e">
        <f>VLOOKUP($A89&amp;$B89,'Cleaned Responses'!$1:$82,MATCH(AA$1,'Cleaned Responses'!$1:$1,0),FALSE)</f>
        <v>#N/A</v>
      </c>
      <c r="AB89" s="6" t="e">
        <f>VLOOKUP($A89&amp;$B89,'Cleaned Responses'!$1:$82,MATCH(AB$1,'Cleaned Responses'!$1:$1,0),FALSE)</f>
        <v>#N/A</v>
      </c>
      <c r="AC89" s="6" t="e">
        <f>VLOOKUP($A89&amp;$B89,'Cleaned Responses'!$1:$82,MATCH(AC$1,'Cleaned Responses'!$1:$1,0),FALSE)</f>
        <v>#N/A</v>
      </c>
      <c r="AD89" s="6" t="e">
        <f>VLOOKUP($A89&amp;$B89,'Cleaned Responses'!$1:$82,MATCH(AD$1,'Cleaned Responses'!$1:$1,0),FALSE)</f>
        <v>#N/A</v>
      </c>
      <c r="AE89" s="6" t="e">
        <f>VLOOKUP($A89&amp;$B89,'Cleaned Responses'!$1:$82,MATCH(AE$1,'Cleaned Responses'!$1:$1,0),FALSE)</f>
        <v>#N/A</v>
      </c>
      <c r="AF89" s="6" t="e">
        <f>VLOOKUP($A89&amp;$B89,'Cleaned Responses'!$1:$82,MATCH(AF$1,'Cleaned Responses'!$1:$1,0),FALSE)</f>
        <v>#N/A</v>
      </c>
      <c r="AG89" s="6" t="e">
        <f>VLOOKUP($A89&amp;$B89,'Cleaned Responses'!$1:$82,MATCH(AG$1,'Cleaned Responses'!$1:$1,0),FALSE)</f>
        <v>#N/A</v>
      </c>
      <c r="AH89" s="6" t="e">
        <f t="shared" si="51"/>
        <v>#N/A</v>
      </c>
      <c r="AI89" s="7" t="e">
        <f>VLOOKUP($A89&amp;$B89,'Cleaned Responses'!$1:$82,MATCH(AI$1,'Cleaned Responses'!$1:$1,0),FALSE)/100</f>
        <v>#N/A</v>
      </c>
      <c r="AJ89" s="7" t="e">
        <f>VLOOKUP($A89&amp;$B89,'Cleaned Responses'!$1:$82,MATCH(AJ$1,'Cleaned Responses'!$1:$1,0),FALSE)/100</f>
        <v>#N/A</v>
      </c>
      <c r="AK89" s="7" t="e">
        <f>VLOOKUP($A89&amp;$B89,'Cleaned Responses'!$1:$82,MATCH(AK$1,'Cleaned Responses'!$1:$1,0),FALSE)/100</f>
        <v>#N/A</v>
      </c>
      <c r="AL89" s="7" t="e">
        <f>VLOOKUP($A89&amp;$B89,'Cleaned Responses'!$1:$82,MATCH(AL$1,'Cleaned Responses'!$1:$1,0),FALSE)/100</f>
        <v>#N/A</v>
      </c>
      <c r="AM89" s="7" t="e">
        <f>VLOOKUP($A89&amp;$B89,'Cleaned Responses'!$1:$82,MATCH(AM$1,'Cleaned Responses'!$1:$1,0),FALSE)/100</f>
        <v>#N/A</v>
      </c>
      <c r="AN89" s="7" t="e">
        <f>VLOOKUP($A89&amp;$B89,'Cleaned Responses'!$1:$82,MATCH(AN$1,'Cleaned Responses'!$1:$1,0),FALSE)/100</f>
        <v>#N/A</v>
      </c>
      <c r="AO89" s="7" t="e">
        <f>VLOOKUP($A89&amp;$B89,'Cleaned Responses'!$1:$82,MATCH(AO$1,'Cleaned Responses'!$1:$1,0),FALSE)/100</f>
        <v>#N/A</v>
      </c>
      <c r="AP89" s="7" t="e">
        <f>VLOOKUP($A89&amp;$B89,'Cleaned Responses'!$1:$82,MATCH(AP$1,'Cleaned Responses'!$1:$1,0),FALSE)/100</f>
        <v>#N/A</v>
      </c>
      <c r="AQ89" s="7" t="e">
        <f>VLOOKUP($A89&amp;$B89,'Cleaned Responses'!$1:$82,MATCH(AQ$1,'Cleaned Responses'!$1:$1,0),FALSE)/100</f>
        <v>#N/A</v>
      </c>
      <c r="AR89" s="7" t="e">
        <f>VLOOKUP($A89&amp;$B89,'Cleaned Responses'!$1:$82,MATCH(AR$1,'Cleaned Responses'!$1:$1,0),FALSE)/100</f>
        <v>#N/A</v>
      </c>
      <c r="AS89" s="7" t="e">
        <f>VLOOKUP($A89&amp;$B89,'Cleaned Responses'!$1:$82,MATCH(AS$1,'Cleaned Responses'!$1:$1,0),FALSE)/100</f>
        <v>#N/A</v>
      </c>
      <c r="AT89" s="7" t="e">
        <f>VLOOKUP($A89&amp;$B89,'Cleaned Responses'!$1:$82,MATCH(AT$1,'Cleaned Responses'!$1:$1,0),FALSE)/100</f>
        <v>#N/A</v>
      </c>
      <c r="AU89" s="7" t="e">
        <f>VLOOKUP($A89&amp;$B89,'Cleaned Responses'!$1:$82,MATCH(AU$1,'Cleaned Responses'!$1:$1,0),FALSE)/100</f>
        <v>#N/A</v>
      </c>
      <c r="AV89" s="7" t="e">
        <f>VLOOKUP($A89&amp;$B89,'Cleaned Responses'!$1:$82,MATCH(AV$1,'Cleaned Responses'!$1:$1,0),FALSE)/100</f>
        <v>#N/A</v>
      </c>
      <c r="AW89" s="7" t="e">
        <f>VLOOKUP($A89&amp;$B89,'Cleaned Responses'!$1:$82,MATCH(AW$1,'Cleaned Responses'!$1:$1,0),FALSE)/100</f>
        <v>#N/A</v>
      </c>
      <c r="AX89" s="7" t="e">
        <f>VLOOKUP($A89&amp;$B89,'Cleaned Responses'!$1:$82,MATCH(AX$1,'Cleaned Responses'!$1:$1,0),FALSE)/100</f>
        <v>#N/A</v>
      </c>
      <c r="AY89" s="7" t="e">
        <f>VLOOKUP($A89&amp;$B89,'Cleaned Responses'!$1:$82,MATCH(AY$1,'Cleaned Responses'!$1:$1,0),FALSE)/100</f>
        <v>#N/A</v>
      </c>
      <c r="AZ89" s="7" t="e">
        <f>VLOOKUP($A89&amp;$B89,'Cleaned Responses'!$1:$82,MATCH(AZ$1,'Cleaned Responses'!$1:$1,0),FALSE)/100</f>
        <v>#N/A</v>
      </c>
      <c r="BA89" s="7" t="e">
        <f>VLOOKUP($A89&amp;$B89,'Cleaned Responses'!$1:$82,MATCH(BA$1,'Cleaned Responses'!$1:$1,0),FALSE)/100</f>
        <v>#N/A</v>
      </c>
      <c r="BB89" s="7"/>
      <c r="BC89" s="6" t="e">
        <f>VLOOKUP($A89&amp;$B89,'Cleaned Responses'!$1:$82,MATCH(BC$1,'Cleaned Responses'!$1:$1,0),FALSE)</f>
        <v>#N/A</v>
      </c>
      <c r="BD89" s="6" t="e">
        <f>VLOOKUP($A89&amp;$B89,'Cleaned Responses'!$1:$82,MATCH(BD$1,'Cleaned Responses'!$1:$1,0),FALSE)</f>
        <v>#N/A</v>
      </c>
      <c r="BE89" t="e">
        <f>VLOOKUP($A89&amp;$B89,'Cleaned Responses'!$1:$82,MATCH(BE$1,'Cleaned Responses'!$1:$1,0),FALSE)/100</f>
        <v>#N/A</v>
      </c>
      <c r="BF89" t="e">
        <f>VLOOKUP($A89&amp;$B89,'Cleaned Responses'!$1:$82,MATCH(BF$1,'Cleaned Responses'!$1:$1,0),FALSE)/100</f>
        <v>#N/A</v>
      </c>
      <c r="BG89" t="e">
        <f>VLOOKUP($A89&amp;$B89,'Cleaned Responses'!$1:$82,MATCH(BG$1,'Cleaned Responses'!$1:$1,0),FALSE)/100</f>
        <v>#N/A</v>
      </c>
      <c r="BH89" t="e">
        <f t="shared" si="30"/>
        <v>#N/A</v>
      </c>
      <c r="BI89" t="e">
        <f t="shared" si="31"/>
        <v>#N/A</v>
      </c>
      <c r="BJ89" t="e">
        <f t="shared" si="32"/>
        <v>#N/A</v>
      </c>
      <c r="BK89" t="e">
        <f>VLOOKUP($A89&amp;$B89,'Cleaned Responses'!$1:$82,MATCH(BK$1,'Cleaned Responses'!$1:$1,0),FALSE)/100</f>
        <v>#N/A</v>
      </c>
      <c r="BL89" t="e">
        <f>VLOOKUP($A89&amp;$B89,'Cleaned Responses'!$1:$82,MATCH(BL$1,'Cleaned Responses'!$1:$1,0),FALSE)/100</f>
        <v>#N/A</v>
      </c>
      <c r="BM89" t="e">
        <f>VLOOKUP($A89&amp;$B89,'Cleaned Responses'!$1:$82,MATCH(BM$1,'Cleaned Responses'!$1:$1,0),FALSE)/100</f>
        <v>#N/A</v>
      </c>
      <c r="BN89" t="e">
        <f>VLOOKUP($A89&amp;$B89,'Cleaned Responses'!$1:$82,MATCH(BN$1,'Cleaned Responses'!$1:$1,0),FALSE)/100</f>
        <v>#N/A</v>
      </c>
      <c r="BO89" t="e">
        <f>VLOOKUP($A89&amp;$B89,'Cleaned Responses'!$1:$82,MATCH(BO$1,'Cleaned Responses'!$1:$1,0),FALSE)/100</f>
        <v>#N/A</v>
      </c>
      <c r="BP89" t="e">
        <f>VLOOKUP($A89&amp;$B89,'Cleaned Responses'!$1:$82,MATCH(BP$1,'Cleaned Responses'!$1:$1,0),FALSE)/100</f>
        <v>#N/A</v>
      </c>
      <c r="BQ89" t="e">
        <f>VLOOKUP($A89&amp;$B89,'Cleaned Responses'!$1:$82,MATCH(BQ$1,'Cleaned Responses'!$1:$1,0),FALSE)/100</f>
        <v>#N/A</v>
      </c>
      <c r="BR89" t="e">
        <f>VLOOKUP($A89&amp;$B89,'Cleaned Responses'!$1:$82,MATCH(BR$1,'Cleaned Responses'!$1:$1,0),FALSE)/100</f>
        <v>#N/A</v>
      </c>
      <c r="BS89" t="e">
        <f>VLOOKUP($A89&amp;$B89,'Cleaned Responses'!$1:$82,MATCH(BS$1,'Cleaned Responses'!$1:$1,0),FALSE)/100</f>
        <v>#N/A</v>
      </c>
      <c r="BT89" t="e">
        <f>VLOOKUP($A89&amp;$B89,'Cleaned Responses'!$1:$82,MATCH(BT$1,'Cleaned Responses'!$1:$1,0),FALSE)/100</f>
        <v>#N/A</v>
      </c>
      <c r="BU89" t="e">
        <f>VLOOKUP($A89&amp;$B89,'Cleaned Responses'!$1:$82,MATCH(BU$1,'Cleaned Responses'!$1:$1,0),FALSE)/100</f>
        <v>#N/A</v>
      </c>
      <c r="BV89" t="e">
        <f>VLOOKUP($A89&amp;$B89,'Cleaned Responses'!$1:$82,MATCH(BV$1,'Cleaned Responses'!$1:$1,0),FALSE)/100</f>
        <v>#N/A</v>
      </c>
      <c r="BW89" t="e">
        <f t="shared" si="33"/>
        <v>#N/A</v>
      </c>
      <c r="BX89" t="e">
        <f t="shared" si="34"/>
        <v>#N/A</v>
      </c>
      <c r="BY89" t="e">
        <f t="shared" si="35"/>
        <v>#N/A</v>
      </c>
      <c r="BZ89" t="e">
        <f t="shared" si="36"/>
        <v>#N/A</v>
      </c>
      <c r="CA89" t="e">
        <f t="shared" si="37"/>
        <v>#N/A</v>
      </c>
      <c r="CB89" t="e">
        <f t="shared" si="38"/>
        <v>#N/A</v>
      </c>
      <c r="CC89" t="e">
        <f t="shared" si="39"/>
        <v>#N/A</v>
      </c>
      <c r="CD89" t="e">
        <f t="shared" si="40"/>
        <v>#N/A</v>
      </c>
      <c r="CE89" t="e">
        <f t="shared" si="41"/>
        <v>#N/A</v>
      </c>
      <c r="CF89" t="e">
        <f t="shared" si="42"/>
        <v>#N/A</v>
      </c>
      <c r="CG89" t="e">
        <f t="shared" si="43"/>
        <v>#N/A</v>
      </c>
    </row>
    <row r="90" spans="1:85" ht="20" customHeight="1" x14ac:dyDescent="0.25">
      <c r="A90" s="187"/>
      <c r="B90" s="6"/>
      <c r="C90" s="6" t="e">
        <f>VLOOKUP($A90&amp;$B90,'Cleaned Responses'!$1:$82,MATCH($C$1,'Cleaned Responses'!$1:$1,0),FALSE)</f>
        <v>#N/A</v>
      </c>
      <c r="D90" s="6" t="e">
        <f>VLOOKUP($A90&amp;$B90,'Cleaned Responses'!$1:$82,MATCH(D$1,'Cleaned Responses'!$1:$1,0),FALSE)</f>
        <v>#N/A</v>
      </c>
      <c r="E90" s="6" t="e">
        <f>VLOOKUP($A90&amp;$B90,'Cleaned Responses'!$1:$82,MATCH(E$1,'Cleaned Responses'!$1:$1,0),FALSE)</f>
        <v>#N/A</v>
      </c>
      <c r="F90" s="6" t="e">
        <f>VLOOKUP($A90&amp;$B90,'Cleaned Responses'!$1:$82,MATCH(F$1,'Cleaned Responses'!$1:$1,0),FALSE)</f>
        <v>#N/A</v>
      </c>
      <c r="G90" s="6" t="e">
        <f t="shared" si="44"/>
        <v>#N/A</v>
      </c>
      <c r="H90" s="6" t="e">
        <f>VLOOKUP($A90&amp;$B90,'Cleaned Responses'!$1:$82,MATCH(H$1,'Cleaned Responses'!$1:$1,0),FALSE)</f>
        <v>#N/A</v>
      </c>
      <c r="I90" s="6" t="e">
        <f>VLOOKUP($A90&amp;$B90,'Cleaned Responses'!$1:$82,MATCH(I$1,'Cleaned Responses'!$1:$1,0),FALSE)</f>
        <v>#N/A</v>
      </c>
      <c r="J90" s="6" t="e">
        <f>VLOOKUP($A90&amp;$B90,'Cleaned Responses'!$1:$82,MATCH(J$1,'Cleaned Responses'!$1:$1,0),FALSE)</f>
        <v>#N/A</v>
      </c>
      <c r="K90" s="6" t="e">
        <f>VLOOKUP($A90&amp;$B90,'Cleaned Responses'!$1:$82,MATCH(K$1,'Cleaned Responses'!$1:$1,0),FALSE)</f>
        <v>#N/A</v>
      </c>
      <c r="L90" s="6" t="e">
        <f>VLOOKUP($A90&amp;$B90,'Cleaned Responses'!$1:$82,MATCH(L$1,'Cleaned Responses'!$1:$1,0),FALSE)</f>
        <v>#N/A</v>
      </c>
      <c r="M90" s="6" t="e">
        <f>VLOOKUP($A90&amp;$B90,'Cleaned Responses'!$1:$82,MATCH(M$1,'Cleaned Responses'!$1:$1,0),FALSE)</f>
        <v>#N/A</v>
      </c>
      <c r="N90" s="8" t="e">
        <f t="shared" si="45"/>
        <v>#N/A</v>
      </c>
      <c r="O90" s="8" t="e">
        <f t="shared" si="46"/>
        <v>#N/A</v>
      </c>
      <c r="P90" s="8" t="e">
        <f t="shared" si="47"/>
        <v>#N/A</v>
      </c>
      <c r="Q90" s="6"/>
      <c r="R90" s="6"/>
      <c r="S90" s="6"/>
      <c r="T90" s="6"/>
      <c r="U90" s="8" t="e">
        <f t="shared" si="48"/>
        <v>#N/A</v>
      </c>
      <c r="V90" s="6" t="e">
        <f>VLOOKUP($A90&amp;$B90,'Cleaned Responses'!$1:$82,MATCH(V$1,'Cleaned Responses'!$1:$1,0),FALSE)</f>
        <v>#N/A</v>
      </c>
      <c r="W90" s="6" t="e">
        <f>VLOOKUP($A90&amp;$B90,'Cleaned Responses'!$1:$82,MATCH(W$1,'Cleaned Responses'!$1:$1,0),FALSE)</f>
        <v>#N/A</v>
      </c>
      <c r="X90" s="9" t="e">
        <f t="shared" si="49"/>
        <v>#N/A</v>
      </c>
      <c r="Y90" s="9" t="e">
        <f t="shared" si="50"/>
        <v>#N/A</v>
      </c>
      <c r="Z90" s="6" t="e">
        <f>VLOOKUP($A90&amp;$B90,'Cleaned Responses'!$1:$82,MATCH(Z$1,'Cleaned Responses'!$1:$1,0),FALSE)</f>
        <v>#N/A</v>
      </c>
      <c r="AA90" s="6" t="e">
        <f>VLOOKUP($A90&amp;$B90,'Cleaned Responses'!$1:$82,MATCH(AA$1,'Cleaned Responses'!$1:$1,0),FALSE)</f>
        <v>#N/A</v>
      </c>
      <c r="AB90" s="6" t="e">
        <f>VLOOKUP($A90&amp;$B90,'Cleaned Responses'!$1:$82,MATCH(AB$1,'Cleaned Responses'!$1:$1,0),FALSE)</f>
        <v>#N/A</v>
      </c>
      <c r="AC90" s="6" t="e">
        <f>VLOOKUP($A90&amp;$B90,'Cleaned Responses'!$1:$82,MATCH(AC$1,'Cleaned Responses'!$1:$1,0),FALSE)</f>
        <v>#N/A</v>
      </c>
      <c r="AD90" s="6" t="e">
        <f>VLOOKUP($A90&amp;$B90,'Cleaned Responses'!$1:$82,MATCH(AD$1,'Cleaned Responses'!$1:$1,0),FALSE)</f>
        <v>#N/A</v>
      </c>
      <c r="AE90" s="6" t="e">
        <f>VLOOKUP($A90&amp;$B90,'Cleaned Responses'!$1:$82,MATCH(AE$1,'Cleaned Responses'!$1:$1,0),FALSE)</f>
        <v>#N/A</v>
      </c>
      <c r="AF90" s="6" t="e">
        <f>VLOOKUP($A90&amp;$B90,'Cleaned Responses'!$1:$82,MATCH(AF$1,'Cleaned Responses'!$1:$1,0),FALSE)</f>
        <v>#N/A</v>
      </c>
      <c r="AG90" s="6" t="e">
        <f>VLOOKUP($A90&amp;$B90,'Cleaned Responses'!$1:$82,MATCH(AG$1,'Cleaned Responses'!$1:$1,0),FALSE)</f>
        <v>#N/A</v>
      </c>
      <c r="AH90" s="6" t="e">
        <f t="shared" si="51"/>
        <v>#N/A</v>
      </c>
      <c r="AI90" s="7" t="e">
        <f>VLOOKUP($A90&amp;$B90,'Cleaned Responses'!$1:$82,MATCH(AI$1,'Cleaned Responses'!$1:$1,0),FALSE)/100</f>
        <v>#N/A</v>
      </c>
      <c r="AJ90" s="7" t="e">
        <f>VLOOKUP($A90&amp;$B90,'Cleaned Responses'!$1:$82,MATCH(AJ$1,'Cleaned Responses'!$1:$1,0),FALSE)/100</f>
        <v>#N/A</v>
      </c>
      <c r="AK90" s="7" t="e">
        <f>VLOOKUP($A90&amp;$B90,'Cleaned Responses'!$1:$82,MATCH(AK$1,'Cleaned Responses'!$1:$1,0),FALSE)/100</f>
        <v>#N/A</v>
      </c>
      <c r="AL90" s="7" t="e">
        <f>VLOOKUP($A90&amp;$B90,'Cleaned Responses'!$1:$82,MATCH(AL$1,'Cleaned Responses'!$1:$1,0),FALSE)/100</f>
        <v>#N/A</v>
      </c>
      <c r="AM90" s="7" t="e">
        <f>VLOOKUP($A90&amp;$B90,'Cleaned Responses'!$1:$82,MATCH(AM$1,'Cleaned Responses'!$1:$1,0),FALSE)/100</f>
        <v>#N/A</v>
      </c>
      <c r="AN90" s="7" t="e">
        <f>VLOOKUP($A90&amp;$B90,'Cleaned Responses'!$1:$82,MATCH(AN$1,'Cleaned Responses'!$1:$1,0),FALSE)/100</f>
        <v>#N/A</v>
      </c>
      <c r="AO90" s="7" t="e">
        <f>VLOOKUP($A90&amp;$B90,'Cleaned Responses'!$1:$82,MATCH(AO$1,'Cleaned Responses'!$1:$1,0),FALSE)/100</f>
        <v>#N/A</v>
      </c>
      <c r="AP90" s="7" t="e">
        <f>VLOOKUP($A90&amp;$B90,'Cleaned Responses'!$1:$82,MATCH(AP$1,'Cleaned Responses'!$1:$1,0),FALSE)/100</f>
        <v>#N/A</v>
      </c>
      <c r="AQ90" s="7" t="e">
        <f>VLOOKUP($A90&amp;$B90,'Cleaned Responses'!$1:$82,MATCH(AQ$1,'Cleaned Responses'!$1:$1,0),FALSE)/100</f>
        <v>#N/A</v>
      </c>
      <c r="AR90" s="7" t="e">
        <f>VLOOKUP($A90&amp;$B90,'Cleaned Responses'!$1:$82,MATCH(AR$1,'Cleaned Responses'!$1:$1,0),FALSE)/100</f>
        <v>#N/A</v>
      </c>
      <c r="AS90" s="7" t="e">
        <f>VLOOKUP($A90&amp;$B90,'Cleaned Responses'!$1:$82,MATCH(AS$1,'Cleaned Responses'!$1:$1,0),FALSE)/100</f>
        <v>#N/A</v>
      </c>
      <c r="AT90" s="7" t="e">
        <f>VLOOKUP($A90&amp;$B90,'Cleaned Responses'!$1:$82,MATCH(AT$1,'Cleaned Responses'!$1:$1,0),FALSE)/100</f>
        <v>#N/A</v>
      </c>
      <c r="AU90" s="7" t="e">
        <f>VLOOKUP($A90&amp;$B90,'Cleaned Responses'!$1:$82,MATCH(AU$1,'Cleaned Responses'!$1:$1,0),FALSE)/100</f>
        <v>#N/A</v>
      </c>
      <c r="AV90" s="7" t="e">
        <f>VLOOKUP($A90&amp;$B90,'Cleaned Responses'!$1:$82,MATCH(AV$1,'Cleaned Responses'!$1:$1,0),FALSE)/100</f>
        <v>#N/A</v>
      </c>
      <c r="AW90" s="7" t="e">
        <f>VLOOKUP($A90&amp;$B90,'Cleaned Responses'!$1:$82,MATCH(AW$1,'Cleaned Responses'!$1:$1,0),FALSE)/100</f>
        <v>#N/A</v>
      </c>
      <c r="AX90" s="7" t="e">
        <f>VLOOKUP($A90&amp;$B90,'Cleaned Responses'!$1:$82,MATCH(AX$1,'Cleaned Responses'!$1:$1,0),FALSE)/100</f>
        <v>#N/A</v>
      </c>
      <c r="AY90" s="7" t="e">
        <f>VLOOKUP($A90&amp;$B90,'Cleaned Responses'!$1:$82,MATCH(AY$1,'Cleaned Responses'!$1:$1,0),FALSE)/100</f>
        <v>#N/A</v>
      </c>
      <c r="AZ90" s="7" t="e">
        <f>VLOOKUP($A90&amp;$B90,'Cleaned Responses'!$1:$82,MATCH(AZ$1,'Cleaned Responses'!$1:$1,0),FALSE)/100</f>
        <v>#N/A</v>
      </c>
      <c r="BA90" s="7" t="e">
        <f>VLOOKUP($A90&amp;$B90,'Cleaned Responses'!$1:$82,MATCH(BA$1,'Cleaned Responses'!$1:$1,0),FALSE)/100</f>
        <v>#N/A</v>
      </c>
      <c r="BB90" s="7"/>
      <c r="BC90" s="6" t="e">
        <f>VLOOKUP($A90&amp;$B90,'Cleaned Responses'!$1:$82,MATCH(BC$1,'Cleaned Responses'!$1:$1,0),FALSE)</f>
        <v>#N/A</v>
      </c>
      <c r="BD90" s="6" t="e">
        <f>VLOOKUP($A90&amp;$B90,'Cleaned Responses'!$1:$82,MATCH(BD$1,'Cleaned Responses'!$1:$1,0),FALSE)</f>
        <v>#N/A</v>
      </c>
      <c r="BE90" t="e">
        <f>VLOOKUP($A90&amp;$B90,'Cleaned Responses'!$1:$82,MATCH(BE$1,'Cleaned Responses'!$1:$1,0),FALSE)/100</f>
        <v>#N/A</v>
      </c>
      <c r="BF90" t="e">
        <f>VLOOKUP($A90&amp;$B90,'Cleaned Responses'!$1:$82,MATCH(BF$1,'Cleaned Responses'!$1:$1,0),FALSE)/100</f>
        <v>#N/A</v>
      </c>
      <c r="BG90" t="e">
        <f>VLOOKUP($A90&amp;$B90,'Cleaned Responses'!$1:$82,MATCH(BG$1,'Cleaned Responses'!$1:$1,0),FALSE)/100</f>
        <v>#N/A</v>
      </c>
      <c r="BH90" t="e">
        <f t="shared" si="30"/>
        <v>#N/A</v>
      </c>
      <c r="BI90" t="e">
        <f t="shared" si="31"/>
        <v>#N/A</v>
      </c>
      <c r="BJ90" t="e">
        <f t="shared" si="32"/>
        <v>#N/A</v>
      </c>
      <c r="BK90" t="e">
        <f>VLOOKUP($A90&amp;$B90,'Cleaned Responses'!$1:$82,MATCH(BK$1,'Cleaned Responses'!$1:$1,0),FALSE)/100</f>
        <v>#N/A</v>
      </c>
      <c r="BL90" t="e">
        <f>VLOOKUP($A90&amp;$B90,'Cleaned Responses'!$1:$82,MATCH(BL$1,'Cleaned Responses'!$1:$1,0),FALSE)/100</f>
        <v>#N/A</v>
      </c>
      <c r="BM90" t="e">
        <f>VLOOKUP($A90&amp;$B90,'Cleaned Responses'!$1:$82,MATCH(BM$1,'Cleaned Responses'!$1:$1,0),FALSE)/100</f>
        <v>#N/A</v>
      </c>
      <c r="BN90" t="e">
        <f>VLOOKUP($A90&amp;$B90,'Cleaned Responses'!$1:$82,MATCH(BN$1,'Cleaned Responses'!$1:$1,0),FALSE)/100</f>
        <v>#N/A</v>
      </c>
      <c r="BO90" t="e">
        <f>VLOOKUP($A90&amp;$B90,'Cleaned Responses'!$1:$82,MATCH(BO$1,'Cleaned Responses'!$1:$1,0),FALSE)/100</f>
        <v>#N/A</v>
      </c>
      <c r="BP90" t="e">
        <f>VLOOKUP($A90&amp;$B90,'Cleaned Responses'!$1:$82,MATCH(BP$1,'Cleaned Responses'!$1:$1,0),FALSE)/100</f>
        <v>#N/A</v>
      </c>
      <c r="BQ90" t="e">
        <f>VLOOKUP($A90&amp;$B90,'Cleaned Responses'!$1:$82,MATCH(BQ$1,'Cleaned Responses'!$1:$1,0),FALSE)/100</f>
        <v>#N/A</v>
      </c>
      <c r="BR90" t="e">
        <f>VLOOKUP($A90&amp;$B90,'Cleaned Responses'!$1:$82,MATCH(BR$1,'Cleaned Responses'!$1:$1,0),FALSE)/100</f>
        <v>#N/A</v>
      </c>
      <c r="BS90" t="e">
        <f>VLOOKUP($A90&amp;$B90,'Cleaned Responses'!$1:$82,MATCH(BS$1,'Cleaned Responses'!$1:$1,0),FALSE)/100</f>
        <v>#N/A</v>
      </c>
      <c r="BT90" t="e">
        <f>VLOOKUP($A90&amp;$B90,'Cleaned Responses'!$1:$82,MATCH(BT$1,'Cleaned Responses'!$1:$1,0),FALSE)/100</f>
        <v>#N/A</v>
      </c>
      <c r="BU90" t="e">
        <f>VLOOKUP($A90&amp;$B90,'Cleaned Responses'!$1:$82,MATCH(BU$1,'Cleaned Responses'!$1:$1,0),FALSE)/100</f>
        <v>#N/A</v>
      </c>
      <c r="BV90" t="e">
        <f>VLOOKUP($A90&amp;$B90,'Cleaned Responses'!$1:$82,MATCH(BV$1,'Cleaned Responses'!$1:$1,0),FALSE)/100</f>
        <v>#N/A</v>
      </c>
      <c r="BW90" t="e">
        <f t="shared" si="33"/>
        <v>#N/A</v>
      </c>
      <c r="BX90" t="e">
        <f t="shared" si="34"/>
        <v>#N/A</v>
      </c>
      <c r="BY90" t="e">
        <f t="shared" si="35"/>
        <v>#N/A</v>
      </c>
      <c r="BZ90" t="e">
        <f t="shared" si="36"/>
        <v>#N/A</v>
      </c>
      <c r="CA90" t="e">
        <f t="shared" si="37"/>
        <v>#N/A</v>
      </c>
      <c r="CB90" t="e">
        <f t="shared" si="38"/>
        <v>#N/A</v>
      </c>
      <c r="CC90" t="e">
        <f t="shared" si="39"/>
        <v>#N/A</v>
      </c>
      <c r="CD90" t="e">
        <f t="shared" si="40"/>
        <v>#N/A</v>
      </c>
      <c r="CE90" t="e">
        <f t="shared" si="41"/>
        <v>#N/A</v>
      </c>
      <c r="CF90" t="e">
        <f t="shared" si="42"/>
        <v>#N/A</v>
      </c>
      <c r="CG90" t="e">
        <f t="shared" si="43"/>
        <v>#N/A</v>
      </c>
    </row>
    <row r="91" spans="1:85" ht="20" customHeight="1" x14ac:dyDescent="0.25">
      <c r="A91" s="187"/>
      <c r="B91" s="6"/>
      <c r="C91" s="6" t="e">
        <f>VLOOKUP($A91&amp;$B91,'Cleaned Responses'!$1:$82,MATCH($C$1,'Cleaned Responses'!$1:$1,0),FALSE)</f>
        <v>#N/A</v>
      </c>
      <c r="D91" s="6" t="e">
        <f>VLOOKUP($A91&amp;$B91,'Cleaned Responses'!$1:$82,MATCH(D$1,'Cleaned Responses'!$1:$1,0),FALSE)</f>
        <v>#N/A</v>
      </c>
      <c r="E91" s="6" t="e">
        <f>VLOOKUP($A91&amp;$B91,'Cleaned Responses'!$1:$82,MATCH(E$1,'Cleaned Responses'!$1:$1,0),FALSE)</f>
        <v>#N/A</v>
      </c>
      <c r="F91" s="6" t="e">
        <f>VLOOKUP($A91&amp;$B91,'Cleaned Responses'!$1:$82,MATCH(F$1,'Cleaned Responses'!$1:$1,0),FALSE)</f>
        <v>#N/A</v>
      </c>
      <c r="G91" s="6" t="e">
        <f t="shared" si="44"/>
        <v>#N/A</v>
      </c>
      <c r="H91" s="6" t="e">
        <f>VLOOKUP($A91&amp;$B91,'Cleaned Responses'!$1:$82,MATCH(H$1,'Cleaned Responses'!$1:$1,0),FALSE)</f>
        <v>#N/A</v>
      </c>
      <c r="I91" s="6" t="e">
        <f>VLOOKUP($A91&amp;$B91,'Cleaned Responses'!$1:$82,MATCH(I$1,'Cleaned Responses'!$1:$1,0),FALSE)</f>
        <v>#N/A</v>
      </c>
      <c r="J91" s="6" t="e">
        <f>VLOOKUP($A91&amp;$B91,'Cleaned Responses'!$1:$82,MATCH(J$1,'Cleaned Responses'!$1:$1,0),FALSE)</f>
        <v>#N/A</v>
      </c>
      <c r="K91" s="6" t="e">
        <f>VLOOKUP($A91&amp;$B91,'Cleaned Responses'!$1:$82,MATCH(K$1,'Cleaned Responses'!$1:$1,0),FALSE)</f>
        <v>#N/A</v>
      </c>
      <c r="L91" s="6" t="e">
        <f>VLOOKUP($A91&amp;$B91,'Cleaned Responses'!$1:$82,MATCH(L$1,'Cleaned Responses'!$1:$1,0),FALSE)</f>
        <v>#N/A</v>
      </c>
      <c r="M91" s="6" t="e">
        <f>VLOOKUP($A91&amp;$B91,'Cleaned Responses'!$1:$82,MATCH(M$1,'Cleaned Responses'!$1:$1,0),FALSE)</f>
        <v>#N/A</v>
      </c>
      <c r="N91" s="8" t="e">
        <f t="shared" si="45"/>
        <v>#N/A</v>
      </c>
      <c r="O91" s="8" t="e">
        <f t="shared" si="46"/>
        <v>#N/A</v>
      </c>
      <c r="P91" s="8" t="e">
        <f t="shared" si="47"/>
        <v>#N/A</v>
      </c>
      <c r="Q91" s="6"/>
      <c r="R91" s="6"/>
      <c r="S91" s="6"/>
      <c r="T91" s="6"/>
      <c r="U91" s="8" t="e">
        <f t="shared" si="48"/>
        <v>#N/A</v>
      </c>
      <c r="V91" s="6" t="e">
        <f>VLOOKUP($A91&amp;$B91,'Cleaned Responses'!$1:$82,MATCH(V$1,'Cleaned Responses'!$1:$1,0),FALSE)</f>
        <v>#N/A</v>
      </c>
      <c r="W91" s="6" t="e">
        <f>VLOOKUP($A91&amp;$B91,'Cleaned Responses'!$1:$82,MATCH(W$1,'Cleaned Responses'!$1:$1,0),FALSE)</f>
        <v>#N/A</v>
      </c>
      <c r="X91" s="9" t="e">
        <f t="shared" si="49"/>
        <v>#N/A</v>
      </c>
      <c r="Y91" s="9" t="e">
        <f t="shared" si="50"/>
        <v>#N/A</v>
      </c>
      <c r="Z91" s="6" t="e">
        <f>VLOOKUP($A91&amp;$B91,'Cleaned Responses'!$1:$82,MATCH(Z$1,'Cleaned Responses'!$1:$1,0),FALSE)</f>
        <v>#N/A</v>
      </c>
      <c r="AA91" s="6" t="e">
        <f>VLOOKUP($A91&amp;$B91,'Cleaned Responses'!$1:$82,MATCH(AA$1,'Cleaned Responses'!$1:$1,0),FALSE)</f>
        <v>#N/A</v>
      </c>
      <c r="AB91" s="6" t="e">
        <f>VLOOKUP($A91&amp;$B91,'Cleaned Responses'!$1:$82,MATCH(AB$1,'Cleaned Responses'!$1:$1,0),FALSE)</f>
        <v>#N/A</v>
      </c>
      <c r="AC91" s="6" t="e">
        <f>VLOOKUP($A91&amp;$B91,'Cleaned Responses'!$1:$82,MATCH(AC$1,'Cleaned Responses'!$1:$1,0),FALSE)</f>
        <v>#N/A</v>
      </c>
      <c r="AD91" s="6" t="e">
        <f>VLOOKUP($A91&amp;$B91,'Cleaned Responses'!$1:$82,MATCH(AD$1,'Cleaned Responses'!$1:$1,0),FALSE)</f>
        <v>#N/A</v>
      </c>
      <c r="AE91" s="6" t="e">
        <f>VLOOKUP($A91&amp;$B91,'Cleaned Responses'!$1:$82,MATCH(AE$1,'Cleaned Responses'!$1:$1,0),FALSE)</f>
        <v>#N/A</v>
      </c>
      <c r="AF91" s="6" t="e">
        <f>VLOOKUP($A91&amp;$B91,'Cleaned Responses'!$1:$82,MATCH(AF$1,'Cleaned Responses'!$1:$1,0),FALSE)</f>
        <v>#N/A</v>
      </c>
      <c r="AG91" s="6" t="e">
        <f>VLOOKUP($A91&amp;$B91,'Cleaned Responses'!$1:$82,MATCH(AG$1,'Cleaned Responses'!$1:$1,0),FALSE)</f>
        <v>#N/A</v>
      </c>
      <c r="AH91" s="6" t="e">
        <f t="shared" si="51"/>
        <v>#N/A</v>
      </c>
      <c r="AI91" s="7" t="e">
        <f>VLOOKUP($A91&amp;$B91,'Cleaned Responses'!$1:$82,MATCH(AI$1,'Cleaned Responses'!$1:$1,0),FALSE)/100</f>
        <v>#N/A</v>
      </c>
      <c r="AJ91" s="7" t="e">
        <f>VLOOKUP($A91&amp;$B91,'Cleaned Responses'!$1:$82,MATCH(AJ$1,'Cleaned Responses'!$1:$1,0),FALSE)/100</f>
        <v>#N/A</v>
      </c>
      <c r="AK91" s="7" t="e">
        <f>VLOOKUP($A91&amp;$B91,'Cleaned Responses'!$1:$82,MATCH(AK$1,'Cleaned Responses'!$1:$1,0),FALSE)/100</f>
        <v>#N/A</v>
      </c>
      <c r="AL91" s="7" t="e">
        <f>VLOOKUP($A91&amp;$B91,'Cleaned Responses'!$1:$82,MATCH(AL$1,'Cleaned Responses'!$1:$1,0),FALSE)/100</f>
        <v>#N/A</v>
      </c>
      <c r="AM91" s="7" t="e">
        <f>VLOOKUP($A91&amp;$B91,'Cleaned Responses'!$1:$82,MATCH(AM$1,'Cleaned Responses'!$1:$1,0),FALSE)/100</f>
        <v>#N/A</v>
      </c>
      <c r="AN91" s="7" t="e">
        <f>VLOOKUP($A91&amp;$B91,'Cleaned Responses'!$1:$82,MATCH(AN$1,'Cleaned Responses'!$1:$1,0),FALSE)/100</f>
        <v>#N/A</v>
      </c>
      <c r="AO91" s="7" t="e">
        <f>VLOOKUP($A91&amp;$B91,'Cleaned Responses'!$1:$82,MATCH(AO$1,'Cleaned Responses'!$1:$1,0),FALSE)/100</f>
        <v>#N/A</v>
      </c>
      <c r="AP91" s="7" t="e">
        <f>VLOOKUP($A91&amp;$B91,'Cleaned Responses'!$1:$82,MATCH(AP$1,'Cleaned Responses'!$1:$1,0),FALSE)/100</f>
        <v>#N/A</v>
      </c>
      <c r="AQ91" s="7" t="e">
        <f>VLOOKUP($A91&amp;$B91,'Cleaned Responses'!$1:$82,MATCH(AQ$1,'Cleaned Responses'!$1:$1,0),FALSE)/100</f>
        <v>#N/A</v>
      </c>
      <c r="AR91" s="7" t="e">
        <f>VLOOKUP($A91&amp;$B91,'Cleaned Responses'!$1:$82,MATCH(AR$1,'Cleaned Responses'!$1:$1,0),FALSE)/100</f>
        <v>#N/A</v>
      </c>
      <c r="AS91" s="7" t="e">
        <f>VLOOKUP($A91&amp;$B91,'Cleaned Responses'!$1:$82,MATCH(AS$1,'Cleaned Responses'!$1:$1,0),FALSE)/100</f>
        <v>#N/A</v>
      </c>
      <c r="AT91" s="7" t="e">
        <f>VLOOKUP($A91&amp;$B91,'Cleaned Responses'!$1:$82,MATCH(AT$1,'Cleaned Responses'!$1:$1,0),FALSE)/100</f>
        <v>#N/A</v>
      </c>
      <c r="AU91" s="7" t="e">
        <f>VLOOKUP($A91&amp;$B91,'Cleaned Responses'!$1:$82,MATCH(AU$1,'Cleaned Responses'!$1:$1,0),FALSE)/100</f>
        <v>#N/A</v>
      </c>
      <c r="AV91" s="7" t="e">
        <f>VLOOKUP($A91&amp;$B91,'Cleaned Responses'!$1:$82,MATCH(AV$1,'Cleaned Responses'!$1:$1,0),FALSE)/100</f>
        <v>#N/A</v>
      </c>
      <c r="AW91" s="7" t="e">
        <f>VLOOKUP($A91&amp;$B91,'Cleaned Responses'!$1:$82,MATCH(AW$1,'Cleaned Responses'!$1:$1,0),FALSE)/100</f>
        <v>#N/A</v>
      </c>
      <c r="AX91" s="7" t="e">
        <f>VLOOKUP($A91&amp;$B91,'Cleaned Responses'!$1:$82,MATCH(AX$1,'Cleaned Responses'!$1:$1,0),FALSE)/100</f>
        <v>#N/A</v>
      </c>
      <c r="AY91" s="7" t="e">
        <f>VLOOKUP($A91&amp;$B91,'Cleaned Responses'!$1:$82,MATCH(AY$1,'Cleaned Responses'!$1:$1,0),FALSE)/100</f>
        <v>#N/A</v>
      </c>
      <c r="AZ91" s="7" t="e">
        <f>VLOOKUP($A91&amp;$B91,'Cleaned Responses'!$1:$82,MATCH(AZ$1,'Cleaned Responses'!$1:$1,0),FALSE)/100</f>
        <v>#N/A</v>
      </c>
      <c r="BA91" s="7" t="e">
        <f>VLOOKUP($A91&amp;$B91,'Cleaned Responses'!$1:$82,MATCH(BA$1,'Cleaned Responses'!$1:$1,0),FALSE)/100</f>
        <v>#N/A</v>
      </c>
      <c r="BB91" s="7"/>
      <c r="BC91" s="6" t="e">
        <f>VLOOKUP($A91&amp;$B91,'Cleaned Responses'!$1:$82,MATCH(BC$1,'Cleaned Responses'!$1:$1,0),FALSE)</f>
        <v>#N/A</v>
      </c>
      <c r="BD91" s="6" t="e">
        <f>VLOOKUP($A91&amp;$B91,'Cleaned Responses'!$1:$82,MATCH(BD$1,'Cleaned Responses'!$1:$1,0),FALSE)</f>
        <v>#N/A</v>
      </c>
      <c r="BE91" t="e">
        <f>VLOOKUP($A91&amp;$B91,'Cleaned Responses'!$1:$82,MATCH(BE$1,'Cleaned Responses'!$1:$1,0),FALSE)/100</f>
        <v>#N/A</v>
      </c>
      <c r="BF91" t="e">
        <f>VLOOKUP($A91&amp;$B91,'Cleaned Responses'!$1:$82,MATCH(BF$1,'Cleaned Responses'!$1:$1,0),FALSE)/100</f>
        <v>#N/A</v>
      </c>
      <c r="BG91" t="e">
        <f>VLOOKUP($A91&amp;$B91,'Cleaned Responses'!$1:$82,MATCH(BG$1,'Cleaned Responses'!$1:$1,0),FALSE)/100</f>
        <v>#N/A</v>
      </c>
      <c r="BH91" t="e">
        <f t="shared" si="30"/>
        <v>#N/A</v>
      </c>
      <c r="BI91" t="e">
        <f t="shared" si="31"/>
        <v>#N/A</v>
      </c>
      <c r="BJ91" t="e">
        <f t="shared" si="32"/>
        <v>#N/A</v>
      </c>
      <c r="BK91" t="e">
        <f>VLOOKUP($A91&amp;$B91,'Cleaned Responses'!$1:$82,MATCH(BK$1,'Cleaned Responses'!$1:$1,0),FALSE)/100</f>
        <v>#N/A</v>
      </c>
      <c r="BL91" t="e">
        <f>VLOOKUP($A91&amp;$B91,'Cleaned Responses'!$1:$82,MATCH(BL$1,'Cleaned Responses'!$1:$1,0),FALSE)/100</f>
        <v>#N/A</v>
      </c>
      <c r="BM91" t="e">
        <f>VLOOKUP($A91&amp;$B91,'Cleaned Responses'!$1:$82,MATCH(BM$1,'Cleaned Responses'!$1:$1,0),FALSE)/100</f>
        <v>#N/A</v>
      </c>
      <c r="BN91" t="e">
        <f>VLOOKUP($A91&amp;$B91,'Cleaned Responses'!$1:$82,MATCH(BN$1,'Cleaned Responses'!$1:$1,0),FALSE)/100</f>
        <v>#N/A</v>
      </c>
      <c r="BO91" t="e">
        <f>VLOOKUP($A91&amp;$B91,'Cleaned Responses'!$1:$82,MATCH(BO$1,'Cleaned Responses'!$1:$1,0),FALSE)/100</f>
        <v>#N/A</v>
      </c>
      <c r="BP91" t="e">
        <f>VLOOKUP($A91&amp;$B91,'Cleaned Responses'!$1:$82,MATCH(BP$1,'Cleaned Responses'!$1:$1,0),FALSE)/100</f>
        <v>#N/A</v>
      </c>
      <c r="BQ91" t="e">
        <f>VLOOKUP($A91&amp;$B91,'Cleaned Responses'!$1:$82,MATCH(BQ$1,'Cleaned Responses'!$1:$1,0),FALSE)/100</f>
        <v>#N/A</v>
      </c>
      <c r="BR91" t="e">
        <f>VLOOKUP($A91&amp;$B91,'Cleaned Responses'!$1:$82,MATCH(BR$1,'Cleaned Responses'!$1:$1,0),FALSE)/100</f>
        <v>#N/A</v>
      </c>
      <c r="BS91" t="e">
        <f>VLOOKUP($A91&amp;$B91,'Cleaned Responses'!$1:$82,MATCH(BS$1,'Cleaned Responses'!$1:$1,0),FALSE)/100</f>
        <v>#N/A</v>
      </c>
      <c r="BT91" t="e">
        <f>VLOOKUP($A91&amp;$B91,'Cleaned Responses'!$1:$82,MATCH(BT$1,'Cleaned Responses'!$1:$1,0),FALSE)/100</f>
        <v>#N/A</v>
      </c>
      <c r="BU91" t="e">
        <f>VLOOKUP($A91&amp;$B91,'Cleaned Responses'!$1:$82,MATCH(BU$1,'Cleaned Responses'!$1:$1,0),FALSE)/100</f>
        <v>#N/A</v>
      </c>
      <c r="BV91" t="e">
        <f>VLOOKUP($A91&amp;$B91,'Cleaned Responses'!$1:$82,MATCH(BV$1,'Cleaned Responses'!$1:$1,0),FALSE)/100</f>
        <v>#N/A</v>
      </c>
      <c r="BW91" t="e">
        <f t="shared" si="33"/>
        <v>#N/A</v>
      </c>
      <c r="BX91" t="e">
        <f t="shared" si="34"/>
        <v>#N/A</v>
      </c>
      <c r="BY91" t="e">
        <f t="shared" si="35"/>
        <v>#N/A</v>
      </c>
      <c r="BZ91" t="e">
        <f t="shared" si="36"/>
        <v>#N/A</v>
      </c>
      <c r="CA91" t="e">
        <f t="shared" si="37"/>
        <v>#N/A</v>
      </c>
      <c r="CB91" t="e">
        <f t="shared" si="38"/>
        <v>#N/A</v>
      </c>
      <c r="CC91" t="e">
        <f t="shared" si="39"/>
        <v>#N/A</v>
      </c>
      <c r="CD91" t="e">
        <f t="shared" si="40"/>
        <v>#N/A</v>
      </c>
      <c r="CE91" t="e">
        <f t="shared" si="41"/>
        <v>#N/A</v>
      </c>
      <c r="CF91" t="e">
        <f t="shared" si="42"/>
        <v>#N/A</v>
      </c>
      <c r="CG91" t="e">
        <f t="shared" si="43"/>
        <v>#N/A</v>
      </c>
    </row>
    <row r="92" spans="1:85" ht="20" customHeight="1" x14ac:dyDescent="0.25">
      <c r="A92" s="187"/>
      <c r="B92" s="6"/>
      <c r="C92" s="6" t="e">
        <f>VLOOKUP($A92&amp;$B92,'Cleaned Responses'!$1:$82,MATCH($C$1,'Cleaned Responses'!$1:$1,0),FALSE)</f>
        <v>#N/A</v>
      </c>
      <c r="D92" s="6" t="e">
        <f>VLOOKUP($A92&amp;$B92,'Cleaned Responses'!$1:$82,MATCH(D$1,'Cleaned Responses'!$1:$1,0),FALSE)</f>
        <v>#N/A</v>
      </c>
      <c r="E92" s="6" t="e">
        <f>VLOOKUP($A92&amp;$B92,'Cleaned Responses'!$1:$82,MATCH(E$1,'Cleaned Responses'!$1:$1,0),FALSE)</f>
        <v>#N/A</v>
      </c>
      <c r="F92" s="6" t="e">
        <f>VLOOKUP($A92&amp;$B92,'Cleaned Responses'!$1:$82,MATCH(F$1,'Cleaned Responses'!$1:$1,0),FALSE)</f>
        <v>#N/A</v>
      </c>
      <c r="G92" s="6" t="e">
        <f t="shared" si="44"/>
        <v>#N/A</v>
      </c>
      <c r="H92" s="6" t="e">
        <f>VLOOKUP($A92&amp;$B92,'Cleaned Responses'!$1:$82,MATCH(H$1,'Cleaned Responses'!$1:$1,0),FALSE)</f>
        <v>#N/A</v>
      </c>
      <c r="I92" s="6" t="e">
        <f>VLOOKUP($A92&amp;$B92,'Cleaned Responses'!$1:$82,MATCH(I$1,'Cleaned Responses'!$1:$1,0),FALSE)</f>
        <v>#N/A</v>
      </c>
      <c r="J92" s="6" t="e">
        <f>VLOOKUP($A92&amp;$B92,'Cleaned Responses'!$1:$82,MATCH(J$1,'Cleaned Responses'!$1:$1,0),FALSE)</f>
        <v>#N/A</v>
      </c>
      <c r="K92" s="6" t="e">
        <f>VLOOKUP($A92&amp;$B92,'Cleaned Responses'!$1:$82,MATCH(K$1,'Cleaned Responses'!$1:$1,0),FALSE)</f>
        <v>#N/A</v>
      </c>
      <c r="L92" s="6" t="e">
        <f>VLOOKUP($A92&amp;$B92,'Cleaned Responses'!$1:$82,MATCH(L$1,'Cleaned Responses'!$1:$1,0),FALSE)</f>
        <v>#N/A</v>
      </c>
      <c r="M92" s="6" t="e">
        <f>VLOOKUP($A92&amp;$B92,'Cleaned Responses'!$1:$82,MATCH(M$1,'Cleaned Responses'!$1:$1,0),FALSE)</f>
        <v>#N/A</v>
      </c>
      <c r="N92" s="8" t="e">
        <f t="shared" si="45"/>
        <v>#N/A</v>
      </c>
      <c r="O92" s="8" t="e">
        <f t="shared" si="46"/>
        <v>#N/A</v>
      </c>
      <c r="P92" s="8" t="e">
        <f t="shared" si="47"/>
        <v>#N/A</v>
      </c>
      <c r="Q92" s="6"/>
      <c r="R92" s="6"/>
      <c r="S92" s="6"/>
      <c r="T92" s="6"/>
      <c r="U92" s="8" t="e">
        <f t="shared" si="48"/>
        <v>#N/A</v>
      </c>
      <c r="V92" s="6" t="e">
        <f>VLOOKUP($A92&amp;$B92,'Cleaned Responses'!$1:$82,MATCH(V$1,'Cleaned Responses'!$1:$1,0),FALSE)</f>
        <v>#N/A</v>
      </c>
      <c r="W92" s="6" t="e">
        <f>VLOOKUP($A92&amp;$B92,'Cleaned Responses'!$1:$82,MATCH(W$1,'Cleaned Responses'!$1:$1,0),FALSE)</f>
        <v>#N/A</v>
      </c>
      <c r="X92" s="9" t="e">
        <f t="shared" si="49"/>
        <v>#N/A</v>
      </c>
      <c r="Y92" s="9" t="e">
        <f t="shared" si="50"/>
        <v>#N/A</v>
      </c>
      <c r="Z92" s="6" t="e">
        <f>VLOOKUP($A92&amp;$B92,'Cleaned Responses'!$1:$82,MATCH(Z$1,'Cleaned Responses'!$1:$1,0),FALSE)</f>
        <v>#N/A</v>
      </c>
      <c r="AA92" s="6" t="e">
        <f>VLOOKUP($A92&amp;$B92,'Cleaned Responses'!$1:$82,MATCH(AA$1,'Cleaned Responses'!$1:$1,0),FALSE)</f>
        <v>#N/A</v>
      </c>
      <c r="AB92" s="6" t="e">
        <f>VLOOKUP($A92&amp;$B92,'Cleaned Responses'!$1:$82,MATCH(AB$1,'Cleaned Responses'!$1:$1,0),FALSE)</f>
        <v>#N/A</v>
      </c>
      <c r="AC92" s="6" t="e">
        <f>VLOOKUP($A92&amp;$B92,'Cleaned Responses'!$1:$82,MATCH(AC$1,'Cleaned Responses'!$1:$1,0),FALSE)</f>
        <v>#N/A</v>
      </c>
      <c r="AD92" s="6" t="e">
        <f>VLOOKUP($A92&amp;$B92,'Cleaned Responses'!$1:$82,MATCH(AD$1,'Cleaned Responses'!$1:$1,0),FALSE)</f>
        <v>#N/A</v>
      </c>
      <c r="AE92" s="6" t="e">
        <f>VLOOKUP($A92&amp;$B92,'Cleaned Responses'!$1:$82,MATCH(AE$1,'Cleaned Responses'!$1:$1,0),FALSE)</f>
        <v>#N/A</v>
      </c>
      <c r="AF92" s="6" t="e">
        <f>VLOOKUP($A92&amp;$B92,'Cleaned Responses'!$1:$82,MATCH(AF$1,'Cleaned Responses'!$1:$1,0),FALSE)</f>
        <v>#N/A</v>
      </c>
      <c r="AG92" s="6" t="e">
        <f>VLOOKUP($A92&amp;$B92,'Cleaned Responses'!$1:$82,MATCH(AG$1,'Cleaned Responses'!$1:$1,0),FALSE)</f>
        <v>#N/A</v>
      </c>
      <c r="AH92" s="6" t="e">
        <f t="shared" si="51"/>
        <v>#N/A</v>
      </c>
      <c r="AI92" s="7" t="e">
        <f>VLOOKUP($A92&amp;$B92,'Cleaned Responses'!$1:$82,MATCH(AI$1,'Cleaned Responses'!$1:$1,0),FALSE)/100</f>
        <v>#N/A</v>
      </c>
      <c r="AJ92" s="7" t="e">
        <f>VLOOKUP($A92&amp;$B92,'Cleaned Responses'!$1:$82,MATCH(AJ$1,'Cleaned Responses'!$1:$1,0),FALSE)/100</f>
        <v>#N/A</v>
      </c>
      <c r="AK92" s="7" t="e">
        <f>VLOOKUP($A92&amp;$B92,'Cleaned Responses'!$1:$82,MATCH(AK$1,'Cleaned Responses'!$1:$1,0),FALSE)/100</f>
        <v>#N/A</v>
      </c>
      <c r="AL92" s="7" t="e">
        <f>VLOOKUP($A92&amp;$B92,'Cleaned Responses'!$1:$82,MATCH(AL$1,'Cleaned Responses'!$1:$1,0),FALSE)/100</f>
        <v>#N/A</v>
      </c>
      <c r="AM92" s="7" t="e">
        <f>VLOOKUP($A92&amp;$B92,'Cleaned Responses'!$1:$82,MATCH(AM$1,'Cleaned Responses'!$1:$1,0),FALSE)/100</f>
        <v>#N/A</v>
      </c>
      <c r="AN92" s="7" t="e">
        <f>VLOOKUP($A92&amp;$B92,'Cleaned Responses'!$1:$82,MATCH(AN$1,'Cleaned Responses'!$1:$1,0),FALSE)/100</f>
        <v>#N/A</v>
      </c>
      <c r="AO92" s="7" t="e">
        <f>VLOOKUP($A92&amp;$B92,'Cleaned Responses'!$1:$82,MATCH(AO$1,'Cleaned Responses'!$1:$1,0),FALSE)/100</f>
        <v>#N/A</v>
      </c>
      <c r="AP92" s="7" t="e">
        <f>VLOOKUP($A92&amp;$B92,'Cleaned Responses'!$1:$82,MATCH(AP$1,'Cleaned Responses'!$1:$1,0),FALSE)/100</f>
        <v>#N/A</v>
      </c>
      <c r="AQ92" s="7" t="e">
        <f>VLOOKUP($A92&amp;$B92,'Cleaned Responses'!$1:$82,MATCH(AQ$1,'Cleaned Responses'!$1:$1,0),FALSE)/100</f>
        <v>#N/A</v>
      </c>
      <c r="AR92" s="7" t="e">
        <f>VLOOKUP($A92&amp;$B92,'Cleaned Responses'!$1:$82,MATCH(AR$1,'Cleaned Responses'!$1:$1,0),FALSE)/100</f>
        <v>#N/A</v>
      </c>
      <c r="AS92" s="7" t="e">
        <f>VLOOKUP($A92&amp;$B92,'Cleaned Responses'!$1:$82,MATCH(AS$1,'Cleaned Responses'!$1:$1,0),FALSE)/100</f>
        <v>#N/A</v>
      </c>
      <c r="AT92" s="7" t="e">
        <f>VLOOKUP($A92&amp;$B92,'Cleaned Responses'!$1:$82,MATCH(AT$1,'Cleaned Responses'!$1:$1,0),FALSE)/100</f>
        <v>#N/A</v>
      </c>
      <c r="AU92" s="7" t="e">
        <f>VLOOKUP($A92&amp;$B92,'Cleaned Responses'!$1:$82,MATCH(AU$1,'Cleaned Responses'!$1:$1,0),FALSE)/100</f>
        <v>#N/A</v>
      </c>
      <c r="AV92" s="7" t="e">
        <f>VLOOKUP($A92&amp;$B92,'Cleaned Responses'!$1:$82,MATCH(AV$1,'Cleaned Responses'!$1:$1,0),FALSE)/100</f>
        <v>#N/A</v>
      </c>
      <c r="AW92" s="7" t="e">
        <f>VLOOKUP($A92&amp;$B92,'Cleaned Responses'!$1:$82,MATCH(AW$1,'Cleaned Responses'!$1:$1,0),FALSE)/100</f>
        <v>#N/A</v>
      </c>
      <c r="AX92" s="7" t="e">
        <f>VLOOKUP($A92&amp;$B92,'Cleaned Responses'!$1:$82,MATCH(AX$1,'Cleaned Responses'!$1:$1,0),FALSE)/100</f>
        <v>#N/A</v>
      </c>
      <c r="AY92" s="7" t="e">
        <f>VLOOKUP($A92&amp;$B92,'Cleaned Responses'!$1:$82,MATCH(AY$1,'Cleaned Responses'!$1:$1,0),FALSE)/100</f>
        <v>#N/A</v>
      </c>
      <c r="AZ92" s="7" t="e">
        <f>VLOOKUP($A92&amp;$B92,'Cleaned Responses'!$1:$82,MATCH(AZ$1,'Cleaned Responses'!$1:$1,0),FALSE)/100</f>
        <v>#N/A</v>
      </c>
      <c r="BA92" s="7" t="e">
        <f>VLOOKUP($A92&amp;$B92,'Cleaned Responses'!$1:$82,MATCH(BA$1,'Cleaned Responses'!$1:$1,0),FALSE)/100</f>
        <v>#N/A</v>
      </c>
      <c r="BB92" s="7"/>
      <c r="BC92" s="6" t="e">
        <f>VLOOKUP($A92&amp;$B92,'Cleaned Responses'!$1:$82,MATCH(BC$1,'Cleaned Responses'!$1:$1,0),FALSE)</f>
        <v>#N/A</v>
      </c>
      <c r="BD92" s="6" t="e">
        <f>VLOOKUP($A92&amp;$B92,'Cleaned Responses'!$1:$82,MATCH(BD$1,'Cleaned Responses'!$1:$1,0),FALSE)</f>
        <v>#N/A</v>
      </c>
      <c r="BE92" t="e">
        <f>VLOOKUP($A92&amp;$B92,'Cleaned Responses'!$1:$82,MATCH(BE$1,'Cleaned Responses'!$1:$1,0),FALSE)/100</f>
        <v>#N/A</v>
      </c>
      <c r="BF92" t="e">
        <f>VLOOKUP($A92&amp;$B92,'Cleaned Responses'!$1:$82,MATCH(BF$1,'Cleaned Responses'!$1:$1,0),FALSE)/100</f>
        <v>#N/A</v>
      </c>
      <c r="BG92" t="e">
        <f>VLOOKUP($A92&amp;$B92,'Cleaned Responses'!$1:$82,MATCH(BG$1,'Cleaned Responses'!$1:$1,0),FALSE)/100</f>
        <v>#N/A</v>
      </c>
      <c r="BH92" t="e">
        <f t="shared" si="30"/>
        <v>#N/A</v>
      </c>
      <c r="BI92" t="e">
        <f t="shared" si="31"/>
        <v>#N/A</v>
      </c>
      <c r="BJ92" t="e">
        <f t="shared" si="32"/>
        <v>#N/A</v>
      </c>
      <c r="BK92" t="e">
        <f>VLOOKUP($A92&amp;$B92,'Cleaned Responses'!$1:$82,MATCH(BK$1,'Cleaned Responses'!$1:$1,0),FALSE)/100</f>
        <v>#N/A</v>
      </c>
      <c r="BL92" t="e">
        <f>VLOOKUP($A92&amp;$B92,'Cleaned Responses'!$1:$82,MATCH(BL$1,'Cleaned Responses'!$1:$1,0),FALSE)/100</f>
        <v>#N/A</v>
      </c>
      <c r="BM92" t="e">
        <f>VLOOKUP($A92&amp;$B92,'Cleaned Responses'!$1:$82,MATCH(BM$1,'Cleaned Responses'!$1:$1,0),FALSE)/100</f>
        <v>#N/A</v>
      </c>
      <c r="BN92" t="e">
        <f>VLOOKUP($A92&amp;$B92,'Cleaned Responses'!$1:$82,MATCH(BN$1,'Cleaned Responses'!$1:$1,0),FALSE)/100</f>
        <v>#N/A</v>
      </c>
      <c r="BO92" t="e">
        <f>VLOOKUP($A92&amp;$B92,'Cleaned Responses'!$1:$82,MATCH(BO$1,'Cleaned Responses'!$1:$1,0),FALSE)/100</f>
        <v>#N/A</v>
      </c>
      <c r="BP92" t="e">
        <f>VLOOKUP($A92&amp;$B92,'Cleaned Responses'!$1:$82,MATCH(BP$1,'Cleaned Responses'!$1:$1,0),FALSE)/100</f>
        <v>#N/A</v>
      </c>
      <c r="BQ92" t="e">
        <f>VLOOKUP($A92&amp;$B92,'Cleaned Responses'!$1:$82,MATCH(BQ$1,'Cleaned Responses'!$1:$1,0),FALSE)/100</f>
        <v>#N/A</v>
      </c>
      <c r="BR92" t="e">
        <f>VLOOKUP($A92&amp;$B92,'Cleaned Responses'!$1:$82,MATCH(BR$1,'Cleaned Responses'!$1:$1,0),FALSE)/100</f>
        <v>#N/A</v>
      </c>
      <c r="BS92" t="e">
        <f>VLOOKUP($A92&amp;$B92,'Cleaned Responses'!$1:$82,MATCH(BS$1,'Cleaned Responses'!$1:$1,0),FALSE)/100</f>
        <v>#N/A</v>
      </c>
      <c r="BT92" t="e">
        <f>VLOOKUP($A92&amp;$B92,'Cleaned Responses'!$1:$82,MATCH(BT$1,'Cleaned Responses'!$1:$1,0),FALSE)/100</f>
        <v>#N/A</v>
      </c>
      <c r="BU92" t="e">
        <f>VLOOKUP($A92&amp;$B92,'Cleaned Responses'!$1:$82,MATCH(BU$1,'Cleaned Responses'!$1:$1,0),FALSE)/100</f>
        <v>#N/A</v>
      </c>
      <c r="BV92" t="e">
        <f>VLOOKUP($A92&amp;$B92,'Cleaned Responses'!$1:$82,MATCH(BV$1,'Cleaned Responses'!$1:$1,0),FALSE)/100</f>
        <v>#N/A</v>
      </c>
      <c r="BW92" t="e">
        <f t="shared" si="33"/>
        <v>#N/A</v>
      </c>
      <c r="BX92" t="e">
        <f t="shared" si="34"/>
        <v>#N/A</v>
      </c>
      <c r="BY92" t="e">
        <f t="shared" si="35"/>
        <v>#N/A</v>
      </c>
      <c r="BZ92" t="e">
        <f t="shared" si="36"/>
        <v>#N/A</v>
      </c>
      <c r="CA92" t="e">
        <f t="shared" si="37"/>
        <v>#N/A</v>
      </c>
      <c r="CB92" t="e">
        <f t="shared" si="38"/>
        <v>#N/A</v>
      </c>
      <c r="CC92" t="e">
        <f t="shared" si="39"/>
        <v>#N/A</v>
      </c>
      <c r="CD92" t="e">
        <f t="shared" si="40"/>
        <v>#N/A</v>
      </c>
      <c r="CE92" t="e">
        <f t="shared" si="41"/>
        <v>#N/A</v>
      </c>
      <c r="CF92" t="e">
        <f t="shared" si="42"/>
        <v>#N/A</v>
      </c>
      <c r="CG92" t="e">
        <f t="shared" si="43"/>
        <v>#N/A</v>
      </c>
    </row>
    <row r="93" spans="1:85" ht="20" customHeight="1" x14ac:dyDescent="0.25">
      <c r="A93" s="187"/>
      <c r="B93" s="6"/>
      <c r="C93" s="6" t="e">
        <f>VLOOKUP($A93&amp;$B93,'Cleaned Responses'!$1:$82,MATCH($C$1,'Cleaned Responses'!$1:$1,0),FALSE)</f>
        <v>#N/A</v>
      </c>
      <c r="D93" s="6" t="e">
        <f>VLOOKUP($A93&amp;$B93,'Cleaned Responses'!$1:$82,MATCH(D$1,'Cleaned Responses'!$1:$1,0),FALSE)</f>
        <v>#N/A</v>
      </c>
      <c r="E93" s="6" t="e">
        <f>VLOOKUP($A93&amp;$B93,'Cleaned Responses'!$1:$82,MATCH(E$1,'Cleaned Responses'!$1:$1,0),FALSE)</f>
        <v>#N/A</v>
      </c>
      <c r="F93" s="6" t="e">
        <f>VLOOKUP($A93&amp;$B93,'Cleaned Responses'!$1:$82,MATCH(F$1,'Cleaned Responses'!$1:$1,0),FALSE)</f>
        <v>#N/A</v>
      </c>
      <c r="G93" s="6" t="e">
        <f t="shared" si="44"/>
        <v>#N/A</v>
      </c>
      <c r="H93" s="6" t="e">
        <f>VLOOKUP($A93&amp;$B93,'Cleaned Responses'!$1:$82,MATCH(H$1,'Cleaned Responses'!$1:$1,0),FALSE)</f>
        <v>#N/A</v>
      </c>
      <c r="I93" s="6" t="e">
        <f>VLOOKUP($A93&amp;$B93,'Cleaned Responses'!$1:$82,MATCH(I$1,'Cleaned Responses'!$1:$1,0),FALSE)</f>
        <v>#N/A</v>
      </c>
      <c r="J93" s="6" t="e">
        <f>VLOOKUP($A93&amp;$B93,'Cleaned Responses'!$1:$82,MATCH(J$1,'Cleaned Responses'!$1:$1,0),FALSE)</f>
        <v>#N/A</v>
      </c>
      <c r="K93" s="6" t="e">
        <f>VLOOKUP($A93&amp;$B93,'Cleaned Responses'!$1:$82,MATCH(K$1,'Cleaned Responses'!$1:$1,0),FALSE)</f>
        <v>#N/A</v>
      </c>
      <c r="L93" s="6" t="e">
        <f>VLOOKUP($A93&amp;$B93,'Cleaned Responses'!$1:$82,MATCH(L$1,'Cleaned Responses'!$1:$1,0),FALSE)</f>
        <v>#N/A</v>
      </c>
      <c r="M93" s="6" t="e">
        <f>VLOOKUP($A93&amp;$B93,'Cleaned Responses'!$1:$82,MATCH(M$1,'Cleaned Responses'!$1:$1,0),FALSE)</f>
        <v>#N/A</v>
      </c>
      <c r="N93" s="8" t="e">
        <f t="shared" si="45"/>
        <v>#N/A</v>
      </c>
      <c r="O93" s="8" t="e">
        <f t="shared" si="46"/>
        <v>#N/A</v>
      </c>
      <c r="P93" s="8" t="e">
        <f t="shared" si="47"/>
        <v>#N/A</v>
      </c>
      <c r="Q93" s="6"/>
      <c r="R93" s="6"/>
      <c r="S93" s="6"/>
      <c r="T93" s="6"/>
      <c r="U93" s="8" t="e">
        <f t="shared" si="48"/>
        <v>#N/A</v>
      </c>
      <c r="V93" s="6" t="e">
        <f>VLOOKUP($A93&amp;$B93,'Cleaned Responses'!$1:$82,MATCH(V$1,'Cleaned Responses'!$1:$1,0),FALSE)</f>
        <v>#N/A</v>
      </c>
      <c r="W93" s="6" t="e">
        <f>VLOOKUP($A93&amp;$B93,'Cleaned Responses'!$1:$82,MATCH(W$1,'Cleaned Responses'!$1:$1,0),FALSE)</f>
        <v>#N/A</v>
      </c>
      <c r="X93" s="9" t="e">
        <f t="shared" si="49"/>
        <v>#N/A</v>
      </c>
      <c r="Y93" s="9" t="e">
        <f t="shared" si="50"/>
        <v>#N/A</v>
      </c>
      <c r="Z93" s="6" t="e">
        <f>VLOOKUP($A93&amp;$B93,'Cleaned Responses'!$1:$82,MATCH(Z$1,'Cleaned Responses'!$1:$1,0),FALSE)</f>
        <v>#N/A</v>
      </c>
      <c r="AA93" s="6" t="e">
        <f>VLOOKUP($A93&amp;$B93,'Cleaned Responses'!$1:$82,MATCH(AA$1,'Cleaned Responses'!$1:$1,0),FALSE)</f>
        <v>#N/A</v>
      </c>
      <c r="AB93" s="6" t="e">
        <f>VLOOKUP($A93&amp;$B93,'Cleaned Responses'!$1:$82,MATCH(AB$1,'Cleaned Responses'!$1:$1,0),FALSE)</f>
        <v>#N/A</v>
      </c>
      <c r="AC93" s="6" t="e">
        <f>VLOOKUP($A93&amp;$B93,'Cleaned Responses'!$1:$82,MATCH(AC$1,'Cleaned Responses'!$1:$1,0),FALSE)</f>
        <v>#N/A</v>
      </c>
      <c r="AD93" s="6" t="e">
        <f>VLOOKUP($A93&amp;$B93,'Cleaned Responses'!$1:$82,MATCH(AD$1,'Cleaned Responses'!$1:$1,0),FALSE)</f>
        <v>#N/A</v>
      </c>
      <c r="AE93" s="6" t="e">
        <f>VLOOKUP($A93&amp;$B93,'Cleaned Responses'!$1:$82,MATCH(AE$1,'Cleaned Responses'!$1:$1,0),FALSE)</f>
        <v>#N/A</v>
      </c>
      <c r="AF93" s="6" t="e">
        <f>VLOOKUP($A93&amp;$B93,'Cleaned Responses'!$1:$82,MATCH(AF$1,'Cleaned Responses'!$1:$1,0),FALSE)</f>
        <v>#N/A</v>
      </c>
      <c r="AG93" s="6" t="e">
        <f>VLOOKUP($A93&amp;$B93,'Cleaned Responses'!$1:$82,MATCH(AG$1,'Cleaned Responses'!$1:$1,0),FALSE)</f>
        <v>#N/A</v>
      </c>
      <c r="AH93" s="6" t="e">
        <f t="shared" si="51"/>
        <v>#N/A</v>
      </c>
      <c r="AI93" s="7" t="e">
        <f>VLOOKUP($A93&amp;$B93,'Cleaned Responses'!$1:$82,MATCH(AI$1,'Cleaned Responses'!$1:$1,0),FALSE)/100</f>
        <v>#N/A</v>
      </c>
      <c r="AJ93" s="7" t="e">
        <f>VLOOKUP($A93&amp;$B93,'Cleaned Responses'!$1:$82,MATCH(AJ$1,'Cleaned Responses'!$1:$1,0),FALSE)/100</f>
        <v>#N/A</v>
      </c>
      <c r="AK93" s="7" t="e">
        <f>VLOOKUP($A93&amp;$B93,'Cleaned Responses'!$1:$82,MATCH(AK$1,'Cleaned Responses'!$1:$1,0),FALSE)/100</f>
        <v>#N/A</v>
      </c>
      <c r="AL93" s="7" t="e">
        <f>VLOOKUP($A93&amp;$B93,'Cleaned Responses'!$1:$82,MATCH(AL$1,'Cleaned Responses'!$1:$1,0),FALSE)/100</f>
        <v>#N/A</v>
      </c>
      <c r="AM93" s="7" t="e">
        <f>VLOOKUP($A93&amp;$B93,'Cleaned Responses'!$1:$82,MATCH(AM$1,'Cleaned Responses'!$1:$1,0),FALSE)/100</f>
        <v>#N/A</v>
      </c>
      <c r="AN93" s="7" t="e">
        <f>VLOOKUP($A93&amp;$B93,'Cleaned Responses'!$1:$82,MATCH(AN$1,'Cleaned Responses'!$1:$1,0),FALSE)/100</f>
        <v>#N/A</v>
      </c>
      <c r="AO93" s="7" t="e">
        <f>VLOOKUP($A93&amp;$B93,'Cleaned Responses'!$1:$82,MATCH(AO$1,'Cleaned Responses'!$1:$1,0),FALSE)/100</f>
        <v>#N/A</v>
      </c>
      <c r="AP93" s="7" t="e">
        <f>VLOOKUP($A93&amp;$B93,'Cleaned Responses'!$1:$82,MATCH(AP$1,'Cleaned Responses'!$1:$1,0),FALSE)/100</f>
        <v>#N/A</v>
      </c>
      <c r="AQ93" s="7" t="e">
        <f>VLOOKUP($A93&amp;$B93,'Cleaned Responses'!$1:$82,MATCH(AQ$1,'Cleaned Responses'!$1:$1,0),FALSE)/100</f>
        <v>#N/A</v>
      </c>
      <c r="AR93" s="7" t="e">
        <f>VLOOKUP($A93&amp;$B93,'Cleaned Responses'!$1:$82,MATCH(AR$1,'Cleaned Responses'!$1:$1,0),FALSE)/100</f>
        <v>#N/A</v>
      </c>
      <c r="AS93" s="7" t="e">
        <f>VLOOKUP($A93&amp;$B93,'Cleaned Responses'!$1:$82,MATCH(AS$1,'Cleaned Responses'!$1:$1,0),FALSE)/100</f>
        <v>#N/A</v>
      </c>
      <c r="AT93" s="7" t="e">
        <f>VLOOKUP($A93&amp;$B93,'Cleaned Responses'!$1:$82,MATCH(AT$1,'Cleaned Responses'!$1:$1,0),FALSE)/100</f>
        <v>#N/A</v>
      </c>
      <c r="AU93" s="7" t="e">
        <f>VLOOKUP($A93&amp;$B93,'Cleaned Responses'!$1:$82,MATCH(AU$1,'Cleaned Responses'!$1:$1,0),FALSE)/100</f>
        <v>#N/A</v>
      </c>
      <c r="AV93" s="7" t="e">
        <f>VLOOKUP($A93&amp;$B93,'Cleaned Responses'!$1:$82,MATCH(AV$1,'Cleaned Responses'!$1:$1,0),FALSE)/100</f>
        <v>#N/A</v>
      </c>
      <c r="AW93" s="7" t="e">
        <f>VLOOKUP($A93&amp;$B93,'Cleaned Responses'!$1:$82,MATCH(AW$1,'Cleaned Responses'!$1:$1,0),FALSE)/100</f>
        <v>#N/A</v>
      </c>
      <c r="AX93" s="7" t="e">
        <f>VLOOKUP($A93&amp;$B93,'Cleaned Responses'!$1:$82,MATCH(AX$1,'Cleaned Responses'!$1:$1,0),FALSE)/100</f>
        <v>#N/A</v>
      </c>
      <c r="AY93" s="7" t="e">
        <f>VLOOKUP($A93&amp;$B93,'Cleaned Responses'!$1:$82,MATCH(AY$1,'Cleaned Responses'!$1:$1,0),FALSE)/100</f>
        <v>#N/A</v>
      </c>
      <c r="AZ93" s="7" t="e">
        <f>VLOOKUP($A93&amp;$B93,'Cleaned Responses'!$1:$82,MATCH(AZ$1,'Cleaned Responses'!$1:$1,0),FALSE)/100</f>
        <v>#N/A</v>
      </c>
      <c r="BA93" s="7" t="e">
        <f>VLOOKUP($A93&amp;$B93,'Cleaned Responses'!$1:$82,MATCH(BA$1,'Cleaned Responses'!$1:$1,0),FALSE)/100</f>
        <v>#N/A</v>
      </c>
      <c r="BB93" s="7"/>
      <c r="BC93" s="6" t="e">
        <f>VLOOKUP($A93&amp;$B93,'Cleaned Responses'!$1:$82,MATCH(BC$1,'Cleaned Responses'!$1:$1,0),FALSE)</f>
        <v>#N/A</v>
      </c>
      <c r="BD93" s="6" t="e">
        <f>VLOOKUP($A93&amp;$B93,'Cleaned Responses'!$1:$82,MATCH(BD$1,'Cleaned Responses'!$1:$1,0),FALSE)</f>
        <v>#N/A</v>
      </c>
      <c r="BE93" t="e">
        <f>VLOOKUP($A93&amp;$B93,'Cleaned Responses'!$1:$82,MATCH(BE$1,'Cleaned Responses'!$1:$1,0),FALSE)/100</f>
        <v>#N/A</v>
      </c>
      <c r="BF93" t="e">
        <f>VLOOKUP($A93&amp;$B93,'Cleaned Responses'!$1:$82,MATCH(BF$1,'Cleaned Responses'!$1:$1,0),FALSE)/100</f>
        <v>#N/A</v>
      </c>
      <c r="BG93" t="e">
        <f>VLOOKUP($A93&amp;$B93,'Cleaned Responses'!$1:$82,MATCH(BG$1,'Cleaned Responses'!$1:$1,0),FALSE)/100</f>
        <v>#N/A</v>
      </c>
      <c r="BH93" t="e">
        <f t="shared" si="30"/>
        <v>#N/A</v>
      </c>
      <c r="BI93" t="e">
        <f t="shared" si="31"/>
        <v>#N/A</v>
      </c>
      <c r="BJ93" t="e">
        <f t="shared" si="32"/>
        <v>#N/A</v>
      </c>
      <c r="BK93" t="e">
        <f>VLOOKUP($A93&amp;$B93,'Cleaned Responses'!$1:$82,MATCH(BK$1,'Cleaned Responses'!$1:$1,0),FALSE)/100</f>
        <v>#N/A</v>
      </c>
      <c r="BL93" t="e">
        <f>VLOOKUP($A93&amp;$B93,'Cleaned Responses'!$1:$82,MATCH(BL$1,'Cleaned Responses'!$1:$1,0),FALSE)/100</f>
        <v>#N/A</v>
      </c>
      <c r="BM93" t="e">
        <f>VLOOKUP($A93&amp;$B93,'Cleaned Responses'!$1:$82,MATCH(BM$1,'Cleaned Responses'!$1:$1,0),FALSE)/100</f>
        <v>#N/A</v>
      </c>
      <c r="BN93" t="e">
        <f>VLOOKUP($A93&amp;$B93,'Cleaned Responses'!$1:$82,MATCH(BN$1,'Cleaned Responses'!$1:$1,0),FALSE)/100</f>
        <v>#N/A</v>
      </c>
      <c r="BO93" t="e">
        <f>VLOOKUP($A93&amp;$B93,'Cleaned Responses'!$1:$82,MATCH(BO$1,'Cleaned Responses'!$1:$1,0),FALSE)/100</f>
        <v>#N/A</v>
      </c>
      <c r="BP93" t="e">
        <f>VLOOKUP($A93&amp;$B93,'Cleaned Responses'!$1:$82,MATCH(BP$1,'Cleaned Responses'!$1:$1,0),FALSE)/100</f>
        <v>#N/A</v>
      </c>
      <c r="BQ93" t="e">
        <f>VLOOKUP($A93&amp;$B93,'Cleaned Responses'!$1:$82,MATCH(BQ$1,'Cleaned Responses'!$1:$1,0),FALSE)/100</f>
        <v>#N/A</v>
      </c>
      <c r="BR93" t="e">
        <f>VLOOKUP($A93&amp;$B93,'Cleaned Responses'!$1:$82,MATCH(BR$1,'Cleaned Responses'!$1:$1,0),FALSE)/100</f>
        <v>#N/A</v>
      </c>
      <c r="BS93" t="e">
        <f>VLOOKUP($A93&amp;$B93,'Cleaned Responses'!$1:$82,MATCH(BS$1,'Cleaned Responses'!$1:$1,0),FALSE)/100</f>
        <v>#N/A</v>
      </c>
      <c r="BT93" t="e">
        <f>VLOOKUP($A93&amp;$B93,'Cleaned Responses'!$1:$82,MATCH(BT$1,'Cleaned Responses'!$1:$1,0),FALSE)/100</f>
        <v>#N/A</v>
      </c>
      <c r="BU93" t="e">
        <f>VLOOKUP($A93&amp;$B93,'Cleaned Responses'!$1:$82,MATCH(BU$1,'Cleaned Responses'!$1:$1,0),FALSE)/100</f>
        <v>#N/A</v>
      </c>
      <c r="BV93" t="e">
        <f>VLOOKUP($A93&amp;$B93,'Cleaned Responses'!$1:$82,MATCH(BV$1,'Cleaned Responses'!$1:$1,0),FALSE)/100</f>
        <v>#N/A</v>
      </c>
      <c r="BW93" t="e">
        <f t="shared" si="33"/>
        <v>#N/A</v>
      </c>
      <c r="BX93" t="e">
        <f t="shared" si="34"/>
        <v>#N/A</v>
      </c>
      <c r="BY93" t="e">
        <f t="shared" si="35"/>
        <v>#N/A</v>
      </c>
      <c r="BZ93" t="e">
        <f t="shared" si="36"/>
        <v>#N/A</v>
      </c>
      <c r="CA93" t="e">
        <f t="shared" si="37"/>
        <v>#N/A</v>
      </c>
      <c r="CB93" t="e">
        <f t="shared" si="38"/>
        <v>#N/A</v>
      </c>
      <c r="CC93" t="e">
        <f t="shared" si="39"/>
        <v>#N/A</v>
      </c>
      <c r="CD93" t="e">
        <f t="shared" si="40"/>
        <v>#N/A</v>
      </c>
      <c r="CE93" t="e">
        <f t="shared" si="41"/>
        <v>#N/A</v>
      </c>
      <c r="CF93" t="e">
        <f t="shared" si="42"/>
        <v>#N/A</v>
      </c>
      <c r="CG93" t="e">
        <f t="shared" si="43"/>
        <v>#N/A</v>
      </c>
    </row>
    <row r="94" spans="1:85" ht="20" customHeight="1" x14ac:dyDescent="0.25">
      <c r="A94" s="187"/>
      <c r="B94" s="6"/>
      <c r="C94" s="6" t="e">
        <f>VLOOKUP($A94&amp;$B94,'Cleaned Responses'!$1:$82,MATCH($C$1,'Cleaned Responses'!$1:$1,0),FALSE)</f>
        <v>#N/A</v>
      </c>
      <c r="D94" s="6" t="e">
        <f>VLOOKUP($A94&amp;$B94,'Cleaned Responses'!$1:$82,MATCH(D$1,'Cleaned Responses'!$1:$1,0),FALSE)</f>
        <v>#N/A</v>
      </c>
      <c r="E94" s="6" t="e">
        <f>VLOOKUP($A94&amp;$B94,'Cleaned Responses'!$1:$82,MATCH(E$1,'Cleaned Responses'!$1:$1,0),FALSE)</f>
        <v>#N/A</v>
      </c>
      <c r="F94" s="6" t="e">
        <f>VLOOKUP($A94&amp;$B94,'Cleaned Responses'!$1:$82,MATCH(F$1,'Cleaned Responses'!$1:$1,0),FALSE)</f>
        <v>#N/A</v>
      </c>
      <c r="G94" s="6" t="e">
        <f t="shared" si="44"/>
        <v>#N/A</v>
      </c>
      <c r="H94" s="6" t="e">
        <f>VLOOKUP($A94&amp;$B94,'Cleaned Responses'!$1:$82,MATCH(H$1,'Cleaned Responses'!$1:$1,0),FALSE)</f>
        <v>#N/A</v>
      </c>
      <c r="I94" s="6" t="e">
        <f>VLOOKUP($A94&amp;$B94,'Cleaned Responses'!$1:$82,MATCH(I$1,'Cleaned Responses'!$1:$1,0),FALSE)</f>
        <v>#N/A</v>
      </c>
      <c r="J94" s="6" t="e">
        <f>VLOOKUP($A94&amp;$B94,'Cleaned Responses'!$1:$82,MATCH(J$1,'Cleaned Responses'!$1:$1,0),FALSE)</f>
        <v>#N/A</v>
      </c>
      <c r="K94" s="6" t="e">
        <f>VLOOKUP($A94&amp;$B94,'Cleaned Responses'!$1:$82,MATCH(K$1,'Cleaned Responses'!$1:$1,0),FALSE)</f>
        <v>#N/A</v>
      </c>
      <c r="L94" s="6" t="e">
        <f>VLOOKUP($A94&amp;$B94,'Cleaned Responses'!$1:$82,MATCH(L$1,'Cleaned Responses'!$1:$1,0),FALSE)</f>
        <v>#N/A</v>
      </c>
      <c r="M94" s="6" t="e">
        <f>VLOOKUP($A94&amp;$B94,'Cleaned Responses'!$1:$82,MATCH(M$1,'Cleaned Responses'!$1:$1,0),FALSE)</f>
        <v>#N/A</v>
      </c>
      <c r="N94" s="8" t="e">
        <f t="shared" si="45"/>
        <v>#N/A</v>
      </c>
      <c r="O94" s="8" t="e">
        <f t="shared" si="46"/>
        <v>#N/A</v>
      </c>
      <c r="P94" s="8" t="e">
        <f t="shared" si="47"/>
        <v>#N/A</v>
      </c>
      <c r="Q94" s="6"/>
      <c r="R94" s="6"/>
      <c r="S94" s="6"/>
      <c r="T94" s="6"/>
      <c r="U94" s="8" t="e">
        <f t="shared" si="48"/>
        <v>#N/A</v>
      </c>
      <c r="V94" s="6" t="e">
        <f>VLOOKUP($A94&amp;$B94,'Cleaned Responses'!$1:$82,MATCH(V$1,'Cleaned Responses'!$1:$1,0),FALSE)</f>
        <v>#N/A</v>
      </c>
      <c r="W94" s="6" t="e">
        <f>VLOOKUP($A94&amp;$B94,'Cleaned Responses'!$1:$82,MATCH(W$1,'Cleaned Responses'!$1:$1,0),FALSE)</f>
        <v>#N/A</v>
      </c>
      <c r="X94" s="9" t="e">
        <f t="shared" si="49"/>
        <v>#N/A</v>
      </c>
      <c r="Y94" s="9" t="e">
        <f t="shared" si="50"/>
        <v>#N/A</v>
      </c>
      <c r="Z94" s="6" t="e">
        <f>VLOOKUP($A94&amp;$B94,'Cleaned Responses'!$1:$82,MATCH(Z$1,'Cleaned Responses'!$1:$1,0),FALSE)</f>
        <v>#N/A</v>
      </c>
      <c r="AA94" s="6" t="e">
        <f>VLOOKUP($A94&amp;$B94,'Cleaned Responses'!$1:$82,MATCH(AA$1,'Cleaned Responses'!$1:$1,0),FALSE)</f>
        <v>#N/A</v>
      </c>
      <c r="AB94" s="6" t="e">
        <f>VLOOKUP($A94&amp;$B94,'Cleaned Responses'!$1:$82,MATCH(AB$1,'Cleaned Responses'!$1:$1,0),FALSE)</f>
        <v>#N/A</v>
      </c>
      <c r="AC94" s="6" t="e">
        <f>VLOOKUP($A94&amp;$B94,'Cleaned Responses'!$1:$82,MATCH(AC$1,'Cleaned Responses'!$1:$1,0),FALSE)</f>
        <v>#N/A</v>
      </c>
      <c r="AD94" s="6" t="e">
        <f>VLOOKUP($A94&amp;$B94,'Cleaned Responses'!$1:$82,MATCH(AD$1,'Cleaned Responses'!$1:$1,0),FALSE)</f>
        <v>#N/A</v>
      </c>
      <c r="AE94" s="6" t="e">
        <f>VLOOKUP($A94&amp;$B94,'Cleaned Responses'!$1:$82,MATCH(AE$1,'Cleaned Responses'!$1:$1,0),FALSE)</f>
        <v>#N/A</v>
      </c>
      <c r="AF94" s="6" t="e">
        <f>VLOOKUP($A94&amp;$B94,'Cleaned Responses'!$1:$82,MATCH(AF$1,'Cleaned Responses'!$1:$1,0),FALSE)</f>
        <v>#N/A</v>
      </c>
      <c r="AG94" s="6" t="e">
        <f>VLOOKUP($A94&amp;$B94,'Cleaned Responses'!$1:$82,MATCH(AG$1,'Cleaned Responses'!$1:$1,0),FALSE)</f>
        <v>#N/A</v>
      </c>
      <c r="AH94" s="6" t="e">
        <f t="shared" si="51"/>
        <v>#N/A</v>
      </c>
      <c r="AI94" s="7" t="e">
        <f>VLOOKUP($A94&amp;$B94,'Cleaned Responses'!$1:$82,MATCH(AI$1,'Cleaned Responses'!$1:$1,0),FALSE)/100</f>
        <v>#N/A</v>
      </c>
      <c r="AJ94" s="7" t="e">
        <f>VLOOKUP($A94&amp;$B94,'Cleaned Responses'!$1:$82,MATCH(AJ$1,'Cleaned Responses'!$1:$1,0),FALSE)/100</f>
        <v>#N/A</v>
      </c>
      <c r="AK94" s="7" t="e">
        <f>VLOOKUP($A94&amp;$B94,'Cleaned Responses'!$1:$82,MATCH(AK$1,'Cleaned Responses'!$1:$1,0),FALSE)/100</f>
        <v>#N/A</v>
      </c>
      <c r="AL94" s="7" t="e">
        <f>VLOOKUP($A94&amp;$B94,'Cleaned Responses'!$1:$82,MATCH(AL$1,'Cleaned Responses'!$1:$1,0),FALSE)/100</f>
        <v>#N/A</v>
      </c>
      <c r="AM94" s="7" t="e">
        <f>VLOOKUP($A94&amp;$B94,'Cleaned Responses'!$1:$82,MATCH(AM$1,'Cleaned Responses'!$1:$1,0),FALSE)/100</f>
        <v>#N/A</v>
      </c>
      <c r="AN94" s="7" t="e">
        <f>VLOOKUP($A94&amp;$B94,'Cleaned Responses'!$1:$82,MATCH(AN$1,'Cleaned Responses'!$1:$1,0),FALSE)/100</f>
        <v>#N/A</v>
      </c>
      <c r="AO94" s="7" t="e">
        <f>VLOOKUP($A94&amp;$B94,'Cleaned Responses'!$1:$82,MATCH(AO$1,'Cleaned Responses'!$1:$1,0),FALSE)/100</f>
        <v>#N/A</v>
      </c>
      <c r="AP94" s="7" t="e">
        <f>VLOOKUP($A94&amp;$B94,'Cleaned Responses'!$1:$82,MATCH(AP$1,'Cleaned Responses'!$1:$1,0),FALSE)/100</f>
        <v>#N/A</v>
      </c>
      <c r="AQ94" s="7" t="e">
        <f>VLOOKUP($A94&amp;$B94,'Cleaned Responses'!$1:$82,MATCH(AQ$1,'Cleaned Responses'!$1:$1,0),FALSE)/100</f>
        <v>#N/A</v>
      </c>
      <c r="AR94" s="7" t="e">
        <f>VLOOKUP($A94&amp;$B94,'Cleaned Responses'!$1:$82,MATCH(AR$1,'Cleaned Responses'!$1:$1,0),FALSE)/100</f>
        <v>#N/A</v>
      </c>
      <c r="AS94" s="7" t="e">
        <f>VLOOKUP($A94&amp;$B94,'Cleaned Responses'!$1:$82,MATCH(AS$1,'Cleaned Responses'!$1:$1,0),FALSE)/100</f>
        <v>#N/A</v>
      </c>
      <c r="AT94" s="7" t="e">
        <f>VLOOKUP($A94&amp;$B94,'Cleaned Responses'!$1:$82,MATCH(AT$1,'Cleaned Responses'!$1:$1,0),FALSE)/100</f>
        <v>#N/A</v>
      </c>
      <c r="AU94" s="7" t="e">
        <f>VLOOKUP($A94&amp;$B94,'Cleaned Responses'!$1:$82,MATCH(AU$1,'Cleaned Responses'!$1:$1,0),FALSE)/100</f>
        <v>#N/A</v>
      </c>
      <c r="AV94" s="7" t="e">
        <f>VLOOKUP($A94&amp;$B94,'Cleaned Responses'!$1:$82,MATCH(AV$1,'Cleaned Responses'!$1:$1,0),FALSE)/100</f>
        <v>#N/A</v>
      </c>
      <c r="AW94" s="7" t="e">
        <f>VLOOKUP($A94&amp;$B94,'Cleaned Responses'!$1:$82,MATCH(AW$1,'Cleaned Responses'!$1:$1,0),FALSE)/100</f>
        <v>#N/A</v>
      </c>
      <c r="AX94" s="7" t="e">
        <f>VLOOKUP($A94&amp;$B94,'Cleaned Responses'!$1:$82,MATCH(AX$1,'Cleaned Responses'!$1:$1,0),FALSE)/100</f>
        <v>#N/A</v>
      </c>
      <c r="AY94" s="7" t="e">
        <f>VLOOKUP($A94&amp;$B94,'Cleaned Responses'!$1:$82,MATCH(AY$1,'Cleaned Responses'!$1:$1,0),FALSE)/100</f>
        <v>#N/A</v>
      </c>
      <c r="AZ94" s="7" t="e">
        <f>VLOOKUP($A94&amp;$B94,'Cleaned Responses'!$1:$82,MATCH(AZ$1,'Cleaned Responses'!$1:$1,0),FALSE)/100</f>
        <v>#N/A</v>
      </c>
      <c r="BA94" s="7" t="e">
        <f>VLOOKUP($A94&amp;$B94,'Cleaned Responses'!$1:$82,MATCH(BA$1,'Cleaned Responses'!$1:$1,0),FALSE)/100</f>
        <v>#N/A</v>
      </c>
      <c r="BB94" s="7"/>
      <c r="BC94" s="6" t="e">
        <f>VLOOKUP($A94&amp;$B94,'Cleaned Responses'!$1:$82,MATCH(BC$1,'Cleaned Responses'!$1:$1,0),FALSE)</f>
        <v>#N/A</v>
      </c>
      <c r="BD94" s="6" t="e">
        <f>VLOOKUP($A94&amp;$B94,'Cleaned Responses'!$1:$82,MATCH(BD$1,'Cleaned Responses'!$1:$1,0),FALSE)</f>
        <v>#N/A</v>
      </c>
      <c r="BE94" t="e">
        <f>VLOOKUP($A94&amp;$B94,'Cleaned Responses'!$1:$82,MATCH(BE$1,'Cleaned Responses'!$1:$1,0),FALSE)/100</f>
        <v>#N/A</v>
      </c>
      <c r="BF94" t="e">
        <f>VLOOKUP($A94&amp;$B94,'Cleaned Responses'!$1:$82,MATCH(BF$1,'Cleaned Responses'!$1:$1,0),FALSE)/100</f>
        <v>#N/A</v>
      </c>
      <c r="BG94" t="e">
        <f>VLOOKUP($A94&amp;$B94,'Cleaned Responses'!$1:$82,MATCH(BG$1,'Cleaned Responses'!$1:$1,0),FALSE)/100</f>
        <v>#N/A</v>
      </c>
      <c r="BH94" t="e">
        <f t="shared" si="30"/>
        <v>#N/A</v>
      </c>
      <c r="BI94" t="e">
        <f t="shared" si="31"/>
        <v>#N/A</v>
      </c>
      <c r="BJ94" t="e">
        <f t="shared" si="32"/>
        <v>#N/A</v>
      </c>
      <c r="BK94" t="e">
        <f>VLOOKUP($A94&amp;$B94,'Cleaned Responses'!$1:$82,MATCH(BK$1,'Cleaned Responses'!$1:$1,0),FALSE)/100</f>
        <v>#N/A</v>
      </c>
      <c r="BL94" t="e">
        <f>VLOOKUP($A94&amp;$B94,'Cleaned Responses'!$1:$82,MATCH(BL$1,'Cleaned Responses'!$1:$1,0),FALSE)/100</f>
        <v>#N/A</v>
      </c>
      <c r="BM94" t="e">
        <f>VLOOKUP($A94&amp;$B94,'Cleaned Responses'!$1:$82,MATCH(BM$1,'Cleaned Responses'!$1:$1,0),FALSE)/100</f>
        <v>#N/A</v>
      </c>
      <c r="BN94" t="e">
        <f>VLOOKUP($A94&amp;$B94,'Cleaned Responses'!$1:$82,MATCH(BN$1,'Cleaned Responses'!$1:$1,0),FALSE)/100</f>
        <v>#N/A</v>
      </c>
      <c r="BO94" t="e">
        <f>VLOOKUP($A94&amp;$B94,'Cleaned Responses'!$1:$82,MATCH(BO$1,'Cleaned Responses'!$1:$1,0),FALSE)/100</f>
        <v>#N/A</v>
      </c>
      <c r="BP94" t="e">
        <f>VLOOKUP($A94&amp;$B94,'Cleaned Responses'!$1:$82,MATCH(BP$1,'Cleaned Responses'!$1:$1,0),FALSE)/100</f>
        <v>#N/A</v>
      </c>
      <c r="BQ94" t="e">
        <f>VLOOKUP($A94&amp;$B94,'Cleaned Responses'!$1:$82,MATCH(BQ$1,'Cleaned Responses'!$1:$1,0),FALSE)/100</f>
        <v>#N/A</v>
      </c>
      <c r="BR94" t="e">
        <f>VLOOKUP($A94&amp;$B94,'Cleaned Responses'!$1:$82,MATCH(BR$1,'Cleaned Responses'!$1:$1,0),FALSE)/100</f>
        <v>#N/A</v>
      </c>
      <c r="BS94" t="e">
        <f>VLOOKUP($A94&amp;$B94,'Cleaned Responses'!$1:$82,MATCH(BS$1,'Cleaned Responses'!$1:$1,0),FALSE)/100</f>
        <v>#N/A</v>
      </c>
      <c r="BT94" t="e">
        <f>VLOOKUP($A94&amp;$B94,'Cleaned Responses'!$1:$82,MATCH(BT$1,'Cleaned Responses'!$1:$1,0),FALSE)/100</f>
        <v>#N/A</v>
      </c>
      <c r="BU94" t="e">
        <f>VLOOKUP($A94&amp;$B94,'Cleaned Responses'!$1:$82,MATCH(BU$1,'Cleaned Responses'!$1:$1,0),FALSE)/100</f>
        <v>#N/A</v>
      </c>
      <c r="BV94" t="e">
        <f>VLOOKUP($A94&amp;$B94,'Cleaned Responses'!$1:$82,MATCH(BV$1,'Cleaned Responses'!$1:$1,0),FALSE)/100</f>
        <v>#N/A</v>
      </c>
      <c r="BW94" t="e">
        <f t="shared" si="33"/>
        <v>#N/A</v>
      </c>
      <c r="BX94" t="e">
        <f t="shared" si="34"/>
        <v>#N/A</v>
      </c>
      <c r="BY94" t="e">
        <f t="shared" si="35"/>
        <v>#N/A</v>
      </c>
      <c r="BZ94" t="e">
        <f t="shared" si="36"/>
        <v>#N/A</v>
      </c>
      <c r="CA94" t="e">
        <f t="shared" si="37"/>
        <v>#N/A</v>
      </c>
      <c r="CB94" t="e">
        <f t="shared" si="38"/>
        <v>#N/A</v>
      </c>
      <c r="CC94" t="e">
        <f t="shared" si="39"/>
        <v>#N/A</v>
      </c>
      <c r="CD94" t="e">
        <f t="shared" si="40"/>
        <v>#N/A</v>
      </c>
      <c r="CE94" t="e">
        <f t="shared" si="41"/>
        <v>#N/A</v>
      </c>
      <c r="CF94" t="e">
        <f t="shared" si="42"/>
        <v>#N/A</v>
      </c>
      <c r="CG94" t="e">
        <f t="shared" si="43"/>
        <v>#N/A</v>
      </c>
    </row>
    <row r="95" spans="1:85" ht="20" customHeight="1" x14ac:dyDescent="0.25">
      <c r="A95" s="187"/>
      <c r="B95" s="6"/>
      <c r="C95" s="6" t="e">
        <f>VLOOKUP($A95&amp;$B95,'Cleaned Responses'!$1:$82,MATCH($C$1,'Cleaned Responses'!$1:$1,0),FALSE)</f>
        <v>#N/A</v>
      </c>
      <c r="D95" s="6" t="e">
        <f>VLOOKUP($A95&amp;$B95,'Cleaned Responses'!$1:$82,MATCH(D$1,'Cleaned Responses'!$1:$1,0),FALSE)</f>
        <v>#N/A</v>
      </c>
      <c r="E95" s="6" t="e">
        <f>VLOOKUP($A95&amp;$B95,'Cleaned Responses'!$1:$82,MATCH(E$1,'Cleaned Responses'!$1:$1,0),FALSE)</f>
        <v>#N/A</v>
      </c>
      <c r="F95" s="6" t="e">
        <f>VLOOKUP($A95&amp;$B95,'Cleaned Responses'!$1:$82,MATCH(F$1,'Cleaned Responses'!$1:$1,0),FALSE)</f>
        <v>#N/A</v>
      </c>
      <c r="G95" s="6" t="e">
        <f t="shared" si="44"/>
        <v>#N/A</v>
      </c>
      <c r="H95" s="6" t="e">
        <f>VLOOKUP($A95&amp;$B95,'Cleaned Responses'!$1:$82,MATCH(H$1,'Cleaned Responses'!$1:$1,0),FALSE)</f>
        <v>#N/A</v>
      </c>
      <c r="I95" s="6" t="e">
        <f>VLOOKUP($A95&amp;$B95,'Cleaned Responses'!$1:$82,MATCH(I$1,'Cleaned Responses'!$1:$1,0),FALSE)</f>
        <v>#N/A</v>
      </c>
      <c r="J95" s="6" t="e">
        <f>VLOOKUP($A95&amp;$B95,'Cleaned Responses'!$1:$82,MATCH(J$1,'Cleaned Responses'!$1:$1,0),FALSE)</f>
        <v>#N/A</v>
      </c>
      <c r="K95" s="6" t="e">
        <f>VLOOKUP($A95&amp;$B95,'Cleaned Responses'!$1:$82,MATCH(K$1,'Cleaned Responses'!$1:$1,0),FALSE)</f>
        <v>#N/A</v>
      </c>
      <c r="L95" s="6" t="e">
        <f>VLOOKUP($A95&amp;$B95,'Cleaned Responses'!$1:$82,MATCH(L$1,'Cleaned Responses'!$1:$1,0),FALSE)</f>
        <v>#N/A</v>
      </c>
      <c r="M95" s="6" t="e">
        <f>VLOOKUP($A95&amp;$B95,'Cleaned Responses'!$1:$82,MATCH(M$1,'Cleaned Responses'!$1:$1,0),FALSE)</f>
        <v>#N/A</v>
      </c>
      <c r="N95" s="8" t="e">
        <f t="shared" si="45"/>
        <v>#N/A</v>
      </c>
      <c r="O95" s="8" t="e">
        <f t="shared" si="46"/>
        <v>#N/A</v>
      </c>
      <c r="P95" s="8" t="e">
        <f t="shared" si="47"/>
        <v>#N/A</v>
      </c>
      <c r="Q95" s="6"/>
      <c r="R95" s="6"/>
      <c r="S95" s="6"/>
      <c r="T95" s="6"/>
      <c r="U95" s="8" t="e">
        <f t="shared" si="48"/>
        <v>#N/A</v>
      </c>
      <c r="V95" s="6" t="e">
        <f>VLOOKUP($A95&amp;$B95,'Cleaned Responses'!$1:$82,MATCH(V$1,'Cleaned Responses'!$1:$1,0),FALSE)</f>
        <v>#N/A</v>
      </c>
      <c r="W95" s="6" t="e">
        <f>VLOOKUP($A95&amp;$B95,'Cleaned Responses'!$1:$82,MATCH(W$1,'Cleaned Responses'!$1:$1,0),FALSE)</f>
        <v>#N/A</v>
      </c>
      <c r="X95" s="9" t="e">
        <f t="shared" si="49"/>
        <v>#N/A</v>
      </c>
      <c r="Y95" s="9" t="e">
        <f t="shared" si="50"/>
        <v>#N/A</v>
      </c>
      <c r="Z95" s="6" t="e">
        <f>VLOOKUP($A95&amp;$B95,'Cleaned Responses'!$1:$82,MATCH(Z$1,'Cleaned Responses'!$1:$1,0),FALSE)</f>
        <v>#N/A</v>
      </c>
      <c r="AA95" s="6" t="e">
        <f>VLOOKUP($A95&amp;$B95,'Cleaned Responses'!$1:$82,MATCH(AA$1,'Cleaned Responses'!$1:$1,0),FALSE)</f>
        <v>#N/A</v>
      </c>
      <c r="AB95" s="6" t="e">
        <f>VLOOKUP($A95&amp;$B95,'Cleaned Responses'!$1:$82,MATCH(AB$1,'Cleaned Responses'!$1:$1,0),FALSE)</f>
        <v>#N/A</v>
      </c>
      <c r="AC95" s="6" t="e">
        <f>VLOOKUP($A95&amp;$B95,'Cleaned Responses'!$1:$82,MATCH(AC$1,'Cleaned Responses'!$1:$1,0),FALSE)</f>
        <v>#N/A</v>
      </c>
      <c r="AD95" s="6" t="e">
        <f>VLOOKUP($A95&amp;$B95,'Cleaned Responses'!$1:$82,MATCH(AD$1,'Cleaned Responses'!$1:$1,0),FALSE)</f>
        <v>#N/A</v>
      </c>
      <c r="AE95" s="6" t="e">
        <f>VLOOKUP($A95&amp;$B95,'Cleaned Responses'!$1:$82,MATCH(AE$1,'Cleaned Responses'!$1:$1,0),FALSE)</f>
        <v>#N/A</v>
      </c>
      <c r="AF95" s="6" t="e">
        <f>VLOOKUP($A95&amp;$B95,'Cleaned Responses'!$1:$82,MATCH(AF$1,'Cleaned Responses'!$1:$1,0),FALSE)</f>
        <v>#N/A</v>
      </c>
      <c r="AG95" s="6" t="e">
        <f>VLOOKUP($A95&amp;$B95,'Cleaned Responses'!$1:$82,MATCH(AG$1,'Cleaned Responses'!$1:$1,0),FALSE)</f>
        <v>#N/A</v>
      </c>
      <c r="AH95" s="6" t="e">
        <f t="shared" si="51"/>
        <v>#N/A</v>
      </c>
      <c r="AI95" s="7" t="e">
        <f>VLOOKUP($A95&amp;$B95,'Cleaned Responses'!$1:$82,MATCH(AI$1,'Cleaned Responses'!$1:$1,0),FALSE)/100</f>
        <v>#N/A</v>
      </c>
      <c r="AJ95" s="7" t="e">
        <f>VLOOKUP($A95&amp;$B95,'Cleaned Responses'!$1:$82,MATCH(AJ$1,'Cleaned Responses'!$1:$1,0),FALSE)/100</f>
        <v>#N/A</v>
      </c>
      <c r="AK95" s="7" t="e">
        <f>VLOOKUP($A95&amp;$B95,'Cleaned Responses'!$1:$82,MATCH(AK$1,'Cleaned Responses'!$1:$1,0),FALSE)/100</f>
        <v>#N/A</v>
      </c>
      <c r="AL95" s="7" t="e">
        <f>VLOOKUP($A95&amp;$B95,'Cleaned Responses'!$1:$82,MATCH(AL$1,'Cleaned Responses'!$1:$1,0),FALSE)/100</f>
        <v>#N/A</v>
      </c>
      <c r="AM95" s="7" t="e">
        <f>VLOOKUP($A95&amp;$B95,'Cleaned Responses'!$1:$82,MATCH(AM$1,'Cleaned Responses'!$1:$1,0),FALSE)/100</f>
        <v>#N/A</v>
      </c>
      <c r="AN95" s="7" t="e">
        <f>VLOOKUP($A95&amp;$B95,'Cleaned Responses'!$1:$82,MATCH(AN$1,'Cleaned Responses'!$1:$1,0),FALSE)/100</f>
        <v>#N/A</v>
      </c>
      <c r="AO95" s="7" t="e">
        <f>VLOOKUP($A95&amp;$B95,'Cleaned Responses'!$1:$82,MATCH(AO$1,'Cleaned Responses'!$1:$1,0),FALSE)/100</f>
        <v>#N/A</v>
      </c>
      <c r="AP95" s="7" t="e">
        <f>VLOOKUP($A95&amp;$B95,'Cleaned Responses'!$1:$82,MATCH(AP$1,'Cleaned Responses'!$1:$1,0),FALSE)/100</f>
        <v>#N/A</v>
      </c>
      <c r="AQ95" s="7" t="e">
        <f>VLOOKUP($A95&amp;$B95,'Cleaned Responses'!$1:$82,MATCH(AQ$1,'Cleaned Responses'!$1:$1,0),FALSE)/100</f>
        <v>#N/A</v>
      </c>
      <c r="AR95" s="7" t="e">
        <f>VLOOKUP($A95&amp;$B95,'Cleaned Responses'!$1:$82,MATCH(AR$1,'Cleaned Responses'!$1:$1,0),FALSE)/100</f>
        <v>#N/A</v>
      </c>
      <c r="AS95" s="7" t="e">
        <f>VLOOKUP($A95&amp;$B95,'Cleaned Responses'!$1:$82,MATCH(AS$1,'Cleaned Responses'!$1:$1,0),FALSE)/100</f>
        <v>#N/A</v>
      </c>
      <c r="AT95" s="7" t="e">
        <f>VLOOKUP($A95&amp;$B95,'Cleaned Responses'!$1:$82,MATCH(AT$1,'Cleaned Responses'!$1:$1,0),FALSE)/100</f>
        <v>#N/A</v>
      </c>
      <c r="AU95" s="7" t="e">
        <f>VLOOKUP($A95&amp;$B95,'Cleaned Responses'!$1:$82,MATCH(AU$1,'Cleaned Responses'!$1:$1,0),FALSE)/100</f>
        <v>#N/A</v>
      </c>
      <c r="AV95" s="7" t="e">
        <f>VLOOKUP($A95&amp;$B95,'Cleaned Responses'!$1:$82,MATCH(AV$1,'Cleaned Responses'!$1:$1,0),FALSE)/100</f>
        <v>#N/A</v>
      </c>
      <c r="AW95" s="7" t="e">
        <f>VLOOKUP($A95&amp;$B95,'Cleaned Responses'!$1:$82,MATCH(AW$1,'Cleaned Responses'!$1:$1,0),FALSE)/100</f>
        <v>#N/A</v>
      </c>
      <c r="AX95" s="7" t="e">
        <f>VLOOKUP($A95&amp;$B95,'Cleaned Responses'!$1:$82,MATCH(AX$1,'Cleaned Responses'!$1:$1,0),FALSE)/100</f>
        <v>#N/A</v>
      </c>
      <c r="AY95" s="7" t="e">
        <f>VLOOKUP($A95&amp;$B95,'Cleaned Responses'!$1:$82,MATCH(AY$1,'Cleaned Responses'!$1:$1,0),FALSE)/100</f>
        <v>#N/A</v>
      </c>
      <c r="AZ95" s="7" t="e">
        <f>VLOOKUP($A95&amp;$B95,'Cleaned Responses'!$1:$82,MATCH(AZ$1,'Cleaned Responses'!$1:$1,0),FALSE)/100</f>
        <v>#N/A</v>
      </c>
      <c r="BA95" s="7" t="e">
        <f>VLOOKUP($A95&amp;$B95,'Cleaned Responses'!$1:$82,MATCH(BA$1,'Cleaned Responses'!$1:$1,0),FALSE)/100</f>
        <v>#N/A</v>
      </c>
      <c r="BB95" s="7"/>
      <c r="BC95" s="6" t="e">
        <f>VLOOKUP($A95&amp;$B95,'Cleaned Responses'!$1:$82,MATCH(BC$1,'Cleaned Responses'!$1:$1,0),FALSE)</f>
        <v>#N/A</v>
      </c>
      <c r="BD95" s="6" t="e">
        <f>VLOOKUP($A95&amp;$B95,'Cleaned Responses'!$1:$82,MATCH(BD$1,'Cleaned Responses'!$1:$1,0),FALSE)</f>
        <v>#N/A</v>
      </c>
      <c r="BE95" t="e">
        <f>VLOOKUP($A95&amp;$B95,'Cleaned Responses'!$1:$82,MATCH(BE$1,'Cleaned Responses'!$1:$1,0),FALSE)/100</f>
        <v>#N/A</v>
      </c>
      <c r="BF95" t="e">
        <f>VLOOKUP($A95&amp;$B95,'Cleaned Responses'!$1:$82,MATCH(BF$1,'Cleaned Responses'!$1:$1,0),FALSE)/100</f>
        <v>#N/A</v>
      </c>
      <c r="BG95" t="e">
        <f>VLOOKUP($A95&amp;$B95,'Cleaned Responses'!$1:$82,MATCH(BG$1,'Cleaned Responses'!$1:$1,0),FALSE)/100</f>
        <v>#N/A</v>
      </c>
      <c r="BH95" t="e">
        <f t="shared" si="30"/>
        <v>#N/A</v>
      </c>
      <c r="BI95" t="e">
        <f t="shared" si="31"/>
        <v>#N/A</v>
      </c>
      <c r="BJ95" t="e">
        <f t="shared" si="32"/>
        <v>#N/A</v>
      </c>
      <c r="BK95" t="e">
        <f>VLOOKUP($A95&amp;$B95,'Cleaned Responses'!$1:$82,MATCH(BK$1,'Cleaned Responses'!$1:$1,0),FALSE)/100</f>
        <v>#N/A</v>
      </c>
      <c r="BL95" t="e">
        <f>VLOOKUP($A95&amp;$B95,'Cleaned Responses'!$1:$82,MATCH(BL$1,'Cleaned Responses'!$1:$1,0),FALSE)/100</f>
        <v>#N/A</v>
      </c>
      <c r="BM95" t="e">
        <f>VLOOKUP($A95&amp;$B95,'Cleaned Responses'!$1:$82,MATCH(BM$1,'Cleaned Responses'!$1:$1,0),FALSE)/100</f>
        <v>#N/A</v>
      </c>
      <c r="BN95" t="e">
        <f>VLOOKUP($A95&amp;$B95,'Cleaned Responses'!$1:$82,MATCH(BN$1,'Cleaned Responses'!$1:$1,0),FALSE)/100</f>
        <v>#N/A</v>
      </c>
      <c r="BO95" t="e">
        <f>VLOOKUP($A95&amp;$B95,'Cleaned Responses'!$1:$82,MATCH(BO$1,'Cleaned Responses'!$1:$1,0),FALSE)/100</f>
        <v>#N/A</v>
      </c>
      <c r="BP95" t="e">
        <f>VLOOKUP($A95&amp;$B95,'Cleaned Responses'!$1:$82,MATCH(BP$1,'Cleaned Responses'!$1:$1,0),FALSE)/100</f>
        <v>#N/A</v>
      </c>
      <c r="BQ95" t="e">
        <f>VLOOKUP($A95&amp;$B95,'Cleaned Responses'!$1:$82,MATCH(BQ$1,'Cleaned Responses'!$1:$1,0),FALSE)/100</f>
        <v>#N/A</v>
      </c>
      <c r="BR95" t="e">
        <f>VLOOKUP($A95&amp;$B95,'Cleaned Responses'!$1:$82,MATCH(BR$1,'Cleaned Responses'!$1:$1,0),FALSE)/100</f>
        <v>#N/A</v>
      </c>
      <c r="BS95" t="e">
        <f>VLOOKUP($A95&amp;$B95,'Cleaned Responses'!$1:$82,MATCH(BS$1,'Cleaned Responses'!$1:$1,0),FALSE)/100</f>
        <v>#N/A</v>
      </c>
      <c r="BT95" t="e">
        <f>VLOOKUP($A95&amp;$B95,'Cleaned Responses'!$1:$82,MATCH(BT$1,'Cleaned Responses'!$1:$1,0),FALSE)/100</f>
        <v>#N/A</v>
      </c>
      <c r="BU95" t="e">
        <f>VLOOKUP($A95&amp;$B95,'Cleaned Responses'!$1:$82,MATCH(BU$1,'Cleaned Responses'!$1:$1,0),FALSE)/100</f>
        <v>#N/A</v>
      </c>
      <c r="BV95" t="e">
        <f>VLOOKUP($A95&amp;$B95,'Cleaned Responses'!$1:$82,MATCH(BV$1,'Cleaned Responses'!$1:$1,0),FALSE)/100</f>
        <v>#N/A</v>
      </c>
      <c r="BW95" t="e">
        <f t="shared" si="33"/>
        <v>#N/A</v>
      </c>
      <c r="BX95" t="e">
        <f t="shared" si="34"/>
        <v>#N/A</v>
      </c>
      <c r="BY95" t="e">
        <f t="shared" si="35"/>
        <v>#N/A</v>
      </c>
      <c r="BZ95" t="e">
        <f t="shared" si="36"/>
        <v>#N/A</v>
      </c>
      <c r="CA95" t="e">
        <f t="shared" si="37"/>
        <v>#N/A</v>
      </c>
      <c r="CB95" t="e">
        <f t="shared" si="38"/>
        <v>#N/A</v>
      </c>
      <c r="CC95" t="e">
        <f t="shared" si="39"/>
        <v>#N/A</v>
      </c>
      <c r="CD95" t="e">
        <f t="shared" si="40"/>
        <v>#N/A</v>
      </c>
      <c r="CE95" t="e">
        <f t="shared" si="41"/>
        <v>#N/A</v>
      </c>
      <c r="CF95" t="e">
        <f t="shared" si="42"/>
        <v>#N/A</v>
      </c>
      <c r="CG95" t="e">
        <f t="shared" si="43"/>
        <v>#N/A</v>
      </c>
    </row>
    <row r="96" spans="1:85" ht="20" customHeight="1" x14ac:dyDescent="0.25">
      <c r="A96" s="187"/>
      <c r="B96" s="6"/>
      <c r="C96" s="6" t="e">
        <f>VLOOKUP($A96&amp;$B96,'Cleaned Responses'!$1:$82,MATCH($C$1,'Cleaned Responses'!$1:$1,0),FALSE)</f>
        <v>#N/A</v>
      </c>
      <c r="D96" s="6" t="e">
        <f>VLOOKUP($A96&amp;$B96,'Cleaned Responses'!$1:$82,MATCH(D$1,'Cleaned Responses'!$1:$1,0),FALSE)</f>
        <v>#N/A</v>
      </c>
      <c r="E96" s="6" t="e">
        <f>VLOOKUP($A96&amp;$B96,'Cleaned Responses'!$1:$82,MATCH(E$1,'Cleaned Responses'!$1:$1,0),FALSE)</f>
        <v>#N/A</v>
      </c>
      <c r="F96" s="6" t="e">
        <f>VLOOKUP($A96&amp;$B96,'Cleaned Responses'!$1:$82,MATCH(F$1,'Cleaned Responses'!$1:$1,0),FALSE)</f>
        <v>#N/A</v>
      </c>
      <c r="G96" s="6" t="e">
        <f t="shared" si="44"/>
        <v>#N/A</v>
      </c>
      <c r="H96" s="6" t="e">
        <f>VLOOKUP($A96&amp;$B96,'Cleaned Responses'!$1:$82,MATCH(H$1,'Cleaned Responses'!$1:$1,0),FALSE)</f>
        <v>#N/A</v>
      </c>
      <c r="I96" s="6" t="e">
        <f>VLOOKUP($A96&amp;$B96,'Cleaned Responses'!$1:$82,MATCH(I$1,'Cleaned Responses'!$1:$1,0),FALSE)</f>
        <v>#N/A</v>
      </c>
      <c r="J96" s="6" t="e">
        <f>VLOOKUP($A96&amp;$B96,'Cleaned Responses'!$1:$82,MATCH(J$1,'Cleaned Responses'!$1:$1,0),FALSE)</f>
        <v>#N/A</v>
      </c>
      <c r="K96" s="6" t="e">
        <f>VLOOKUP($A96&amp;$B96,'Cleaned Responses'!$1:$82,MATCH(K$1,'Cleaned Responses'!$1:$1,0),FALSE)</f>
        <v>#N/A</v>
      </c>
      <c r="L96" s="6" t="e">
        <f>VLOOKUP($A96&amp;$B96,'Cleaned Responses'!$1:$82,MATCH(L$1,'Cleaned Responses'!$1:$1,0),FALSE)</f>
        <v>#N/A</v>
      </c>
      <c r="M96" s="6" t="e">
        <f>VLOOKUP($A96&amp;$B96,'Cleaned Responses'!$1:$82,MATCH(M$1,'Cleaned Responses'!$1:$1,0),FALSE)</f>
        <v>#N/A</v>
      </c>
      <c r="N96" s="8" t="e">
        <f t="shared" si="45"/>
        <v>#N/A</v>
      </c>
      <c r="O96" s="8" t="e">
        <f t="shared" si="46"/>
        <v>#N/A</v>
      </c>
      <c r="P96" s="8" t="e">
        <f t="shared" si="47"/>
        <v>#N/A</v>
      </c>
      <c r="Q96" s="6"/>
      <c r="R96" s="6"/>
      <c r="S96" s="6"/>
      <c r="T96" s="6"/>
      <c r="U96" s="8" t="e">
        <f t="shared" si="48"/>
        <v>#N/A</v>
      </c>
      <c r="V96" s="6" t="e">
        <f>VLOOKUP($A96&amp;$B96,'Cleaned Responses'!$1:$82,MATCH(V$1,'Cleaned Responses'!$1:$1,0),FALSE)</f>
        <v>#N/A</v>
      </c>
      <c r="W96" s="6" t="e">
        <f>VLOOKUP($A96&amp;$B96,'Cleaned Responses'!$1:$82,MATCH(W$1,'Cleaned Responses'!$1:$1,0),FALSE)</f>
        <v>#N/A</v>
      </c>
      <c r="X96" s="9" t="e">
        <f t="shared" si="49"/>
        <v>#N/A</v>
      </c>
      <c r="Y96" s="9" t="e">
        <f t="shared" si="50"/>
        <v>#N/A</v>
      </c>
      <c r="Z96" s="6" t="e">
        <f>VLOOKUP($A96&amp;$B96,'Cleaned Responses'!$1:$82,MATCH(Z$1,'Cleaned Responses'!$1:$1,0),FALSE)</f>
        <v>#N/A</v>
      </c>
      <c r="AA96" s="6" t="e">
        <f>VLOOKUP($A96&amp;$B96,'Cleaned Responses'!$1:$82,MATCH(AA$1,'Cleaned Responses'!$1:$1,0),FALSE)</f>
        <v>#N/A</v>
      </c>
      <c r="AB96" s="6" t="e">
        <f>VLOOKUP($A96&amp;$B96,'Cleaned Responses'!$1:$82,MATCH(AB$1,'Cleaned Responses'!$1:$1,0),FALSE)</f>
        <v>#N/A</v>
      </c>
      <c r="AC96" s="6" t="e">
        <f>VLOOKUP($A96&amp;$B96,'Cleaned Responses'!$1:$82,MATCH(AC$1,'Cleaned Responses'!$1:$1,0),FALSE)</f>
        <v>#N/A</v>
      </c>
      <c r="AD96" s="6" t="e">
        <f>VLOOKUP($A96&amp;$B96,'Cleaned Responses'!$1:$82,MATCH(AD$1,'Cleaned Responses'!$1:$1,0),FALSE)</f>
        <v>#N/A</v>
      </c>
      <c r="AE96" s="6" t="e">
        <f>VLOOKUP($A96&amp;$B96,'Cleaned Responses'!$1:$82,MATCH(AE$1,'Cleaned Responses'!$1:$1,0),FALSE)</f>
        <v>#N/A</v>
      </c>
      <c r="AF96" s="6" t="e">
        <f>VLOOKUP($A96&amp;$B96,'Cleaned Responses'!$1:$82,MATCH(AF$1,'Cleaned Responses'!$1:$1,0),FALSE)</f>
        <v>#N/A</v>
      </c>
      <c r="AG96" s="6" t="e">
        <f>VLOOKUP($A96&amp;$B96,'Cleaned Responses'!$1:$82,MATCH(AG$1,'Cleaned Responses'!$1:$1,0),FALSE)</f>
        <v>#N/A</v>
      </c>
      <c r="AH96" s="6" t="e">
        <f t="shared" si="51"/>
        <v>#N/A</v>
      </c>
      <c r="AI96" s="7" t="e">
        <f>VLOOKUP($A96&amp;$B96,'Cleaned Responses'!$1:$82,MATCH(AI$1,'Cleaned Responses'!$1:$1,0),FALSE)/100</f>
        <v>#N/A</v>
      </c>
      <c r="AJ96" s="7" t="e">
        <f>VLOOKUP($A96&amp;$B96,'Cleaned Responses'!$1:$82,MATCH(AJ$1,'Cleaned Responses'!$1:$1,0),FALSE)/100</f>
        <v>#N/A</v>
      </c>
      <c r="AK96" s="7" t="e">
        <f>VLOOKUP($A96&amp;$B96,'Cleaned Responses'!$1:$82,MATCH(AK$1,'Cleaned Responses'!$1:$1,0),FALSE)/100</f>
        <v>#N/A</v>
      </c>
      <c r="AL96" s="7" t="e">
        <f>VLOOKUP($A96&amp;$B96,'Cleaned Responses'!$1:$82,MATCH(AL$1,'Cleaned Responses'!$1:$1,0),FALSE)/100</f>
        <v>#N/A</v>
      </c>
      <c r="AM96" s="7" t="e">
        <f>VLOOKUP($A96&amp;$B96,'Cleaned Responses'!$1:$82,MATCH(AM$1,'Cleaned Responses'!$1:$1,0),FALSE)/100</f>
        <v>#N/A</v>
      </c>
      <c r="AN96" s="7" t="e">
        <f>VLOOKUP($A96&amp;$B96,'Cleaned Responses'!$1:$82,MATCH(AN$1,'Cleaned Responses'!$1:$1,0),FALSE)/100</f>
        <v>#N/A</v>
      </c>
      <c r="AO96" s="7" t="e">
        <f>VLOOKUP($A96&amp;$B96,'Cleaned Responses'!$1:$82,MATCH(AO$1,'Cleaned Responses'!$1:$1,0),FALSE)/100</f>
        <v>#N/A</v>
      </c>
      <c r="AP96" s="7" t="e">
        <f>VLOOKUP($A96&amp;$B96,'Cleaned Responses'!$1:$82,MATCH(AP$1,'Cleaned Responses'!$1:$1,0),FALSE)/100</f>
        <v>#N/A</v>
      </c>
      <c r="AQ96" s="7" t="e">
        <f>VLOOKUP($A96&amp;$B96,'Cleaned Responses'!$1:$82,MATCH(AQ$1,'Cleaned Responses'!$1:$1,0),FALSE)/100</f>
        <v>#N/A</v>
      </c>
      <c r="AR96" s="7" t="e">
        <f>VLOOKUP($A96&amp;$B96,'Cleaned Responses'!$1:$82,MATCH(AR$1,'Cleaned Responses'!$1:$1,0),FALSE)/100</f>
        <v>#N/A</v>
      </c>
      <c r="AS96" s="7" t="e">
        <f>VLOOKUP($A96&amp;$B96,'Cleaned Responses'!$1:$82,MATCH(AS$1,'Cleaned Responses'!$1:$1,0),FALSE)/100</f>
        <v>#N/A</v>
      </c>
      <c r="AT96" s="7" t="e">
        <f>VLOOKUP($A96&amp;$B96,'Cleaned Responses'!$1:$82,MATCH(AT$1,'Cleaned Responses'!$1:$1,0),FALSE)/100</f>
        <v>#N/A</v>
      </c>
      <c r="AU96" s="7" t="e">
        <f>VLOOKUP($A96&amp;$B96,'Cleaned Responses'!$1:$82,MATCH(AU$1,'Cleaned Responses'!$1:$1,0),FALSE)/100</f>
        <v>#N/A</v>
      </c>
      <c r="AV96" s="7" t="e">
        <f>VLOOKUP($A96&amp;$B96,'Cleaned Responses'!$1:$82,MATCH(AV$1,'Cleaned Responses'!$1:$1,0),FALSE)/100</f>
        <v>#N/A</v>
      </c>
      <c r="AW96" s="7" t="e">
        <f>VLOOKUP($A96&amp;$B96,'Cleaned Responses'!$1:$82,MATCH(AW$1,'Cleaned Responses'!$1:$1,0),FALSE)/100</f>
        <v>#N/A</v>
      </c>
      <c r="AX96" s="7" t="e">
        <f>VLOOKUP($A96&amp;$B96,'Cleaned Responses'!$1:$82,MATCH(AX$1,'Cleaned Responses'!$1:$1,0),FALSE)/100</f>
        <v>#N/A</v>
      </c>
      <c r="AY96" s="7" t="e">
        <f>VLOOKUP($A96&amp;$B96,'Cleaned Responses'!$1:$82,MATCH(AY$1,'Cleaned Responses'!$1:$1,0),FALSE)/100</f>
        <v>#N/A</v>
      </c>
      <c r="AZ96" s="7" t="e">
        <f>VLOOKUP($A96&amp;$B96,'Cleaned Responses'!$1:$82,MATCH(AZ$1,'Cleaned Responses'!$1:$1,0),FALSE)/100</f>
        <v>#N/A</v>
      </c>
      <c r="BA96" s="7" t="e">
        <f>VLOOKUP($A96&amp;$B96,'Cleaned Responses'!$1:$82,MATCH(BA$1,'Cleaned Responses'!$1:$1,0),FALSE)/100</f>
        <v>#N/A</v>
      </c>
      <c r="BB96" s="7"/>
      <c r="BC96" s="6" t="e">
        <f>VLOOKUP($A96&amp;$B96,'Cleaned Responses'!$1:$82,MATCH(BC$1,'Cleaned Responses'!$1:$1,0),FALSE)</f>
        <v>#N/A</v>
      </c>
      <c r="BD96" s="6" t="e">
        <f>VLOOKUP($A96&amp;$B96,'Cleaned Responses'!$1:$82,MATCH(BD$1,'Cleaned Responses'!$1:$1,0),FALSE)</f>
        <v>#N/A</v>
      </c>
      <c r="BE96" t="e">
        <f>VLOOKUP($A96&amp;$B96,'Cleaned Responses'!$1:$82,MATCH(BE$1,'Cleaned Responses'!$1:$1,0),FALSE)/100</f>
        <v>#N/A</v>
      </c>
      <c r="BF96" t="e">
        <f>VLOOKUP($A96&amp;$B96,'Cleaned Responses'!$1:$82,MATCH(BF$1,'Cleaned Responses'!$1:$1,0),FALSE)/100</f>
        <v>#N/A</v>
      </c>
      <c r="BG96" t="e">
        <f>VLOOKUP($A96&amp;$B96,'Cleaned Responses'!$1:$82,MATCH(BG$1,'Cleaned Responses'!$1:$1,0),FALSE)/100</f>
        <v>#N/A</v>
      </c>
      <c r="BH96" t="e">
        <f t="shared" si="30"/>
        <v>#N/A</v>
      </c>
      <c r="BI96" t="e">
        <f t="shared" si="31"/>
        <v>#N/A</v>
      </c>
      <c r="BJ96" t="e">
        <f t="shared" si="32"/>
        <v>#N/A</v>
      </c>
      <c r="BK96" t="e">
        <f>VLOOKUP($A96&amp;$B96,'Cleaned Responses'!$1:$82,MATCH(BK$1,'Cleaned Responses'!$1:$1,0),FALSE)/100</f>
        <v>#N/A</v>
      </c>
      <c r="BL96" t="e">
        <f>VLOOKUP($A96&amp;$B96,'Cleaned Responses'!$1:$82,MATCH(BL$1,'Cleaned Responses'!$1:$1,0),FALSE)/100</f>
        <v>#N/A</v>
      </c>
      <c r="BM96" t="e">
        <f>VLOOKUP($A96&amp;$B96,'Cleaned Responses'!$1:$82,MATCH(BM$1,'Cleaned Responses'!$1:$1,0),FALSE)/100</f>
        <v>#N/A</v>
      </c>
      <c r="BN96" t="e">
        <f>VLOOKUP($A96&amp;$B96,'Cleaned Responses'!$1:$82,MATCH(BN$1,'Cleaned Responses'!$1:$1,0),FALSE)/100</f>
        <v>#N/A</v>
      </c>
      <c r="BO96" t="e">
        <f>VLOOKUP($A96&amp;$B96,'Cleaned Responses'!$1:$82,MATCH(BO$1,'Cleaned Responses'!$1:$1,0),FALSE)/100</f>
        <v>#N/A</v>
      </c>
      <c r="BP96" t="e">
        <f>VLOOKUP($A96&amp;$B96,'Cleaned Responses'!$1:$82,MATCH(BP$1,'Cleaned Responses'!$1:$1,0),FALSE)/100</f>
        <v>#N/A</v>
      </c>
      <c r="BQ96" t="e">
        <f>VLOOKUP($A96&amp;$B96,'Cleaned Responses'!$1:$82,MATCH(BQ$1,'Cleaned Responses'!$1:$1,0),FALSE)/100</f>
        <v>#N/A</v>
      </c>
      <c r="BR96" t="e">
        <f>VLOOKUP($A96&amp;$B96,'Cleaned Responses'!$1:$82,MATCH(BR$1,'Cleaned Responses'!$1:$1,0),FALSE)/100</f>
        <v>#N/A</v>
      </c>
      <c r="BS96" t="e">
        <f>VLOOKUP($A96&amp;$B96,'Cleaned Responses'!$1:$82,MATCH(BS$1,'Cleaned Responses'!$1:$1,0),FALSE)/100</f>
        <v>#N/A</v>
      </c>
      <c r="BT96" t="e">
        <f>VLOOKUP($A96&amp;$B96,'Cleaned Responses'!$1:$82,MATCH(BT$1,'Cleaned Responses'!$1:$1,0),FALSE)/100</f>
        <v>#N/A</v>
      </c>
      <c r="BU96" t="e">
        <f>VLOOKUP($A96&amp;$B96,'Cleaned Responses'!$1:$82,MATCH(BU$1,'Cleaned Responses'!$1:$1,0),FALSE)/100</f>
        <v>#N/A</v>
      </c>
      <c r="BV96" t="e">
        <f>VLOOKUP($A96&amp;$B96,'Cleaned Responses'!$1:$82,MATCH(BV$1,'Cleaned Responses'!$1:$1,0),FALSE)/100</f>
        <v>#N/A</v>
      </c>
      <c r="BW96" t="e">
        <f t="shared" si="33"/>
        <v>#N/A</v>
      </c>
      <c r="BX96" t="e">
        <f t="shared" si="34"/>
        <v>#N/A</v>
      </c>
      <c r="BY96" t="e">
        <f t="shared" si="35"/>
        <v>#N/A</v>
      </c>
      <c r="BZ96" t="e">
        <f t="shared" si="36"/>
        <v>#N/A</v>
      </c>
      <c r="CA96" t="e">
        <f t="shared" si="37"/>
        <v>#N/A</v>
      </c>
      <c r="CB96" t="e">
        <f t="shared" si="38"/>
        <v>#N/A</v>
      </c>
      <c r="CC96" t="e">
        <f t="shared" si="39"/>
        <v>#N/A</v>
      </c>
      <c r="CD96" t="e">
        <f t="shared" si="40"/>
        <v>#N/A</v>
      </c>
      <c r="CE96" t="e">
        <f t="shared" si="41"/>
        <v>#N/A</v>
      </c>
      <c r="CF96" t="e">
        <f t="shared" si="42"/>
        <v>#N/A</v>
      </c>
      <c r="CG96" t="e">
        <f t="shared" si="43"/>
        <v>#N/A</v>
      </c>
    </row>
    <row r="97" spans="1:85" ht="20" customHeight="1" x14ac:dyDescent="0.25">
      <c r="A97" s="187"/>
      <c r="B97" s="6"/>
      <c r="C97" s="6" t="e">
        <f>VLOOKUP($A97&amp;$B97,'Cleaned Responses'!$1:$82,MATCH($C$1,'Cleaned Responses'!$1:$1,0),FALSE)</f>
        <v>#N/A</v>
      </c>
      <c r="D97" s="6" t="e">
        <f>VLOOKUP($A97&amp;$B97,'Cleaned Responses'!$1:$82,MATCH(D$1,'Cleaned Responses'!$1:$1,0),FALSE)</f>
        <v>#N/A</v>
      </c>
      <c r="E97" s="6" t="e">
        <f>VLOOKUP($A97&amp;$B97,'Cleaned Responses'!$1:$82,MATCH(E$1,'Cleaned Responses'!$1:$1,0),FALSE)</f>
        <v>#N/A</v>
      </c>
      <c r="F97" s="6" t="e">
        <f>VLOOKUP($A97&amp;$B97,'Cleaned Responses'!$1:$82,MATCH(F$1,'Cleaned Responses'!$1:$1,0),FALSE)</f>
        <v>#N/A</v>
      </c>
      <c r="G97" s="6" t="e">
        <f t="shared" si="44"/>
        <v>#N/A</v>
      </c>
      <c r="H97" s="6" t="e">
        <f>VLOOKUP($A97&amp;$B97,'Cleaned Responses'!$1:$82,MATCH(H$1,'Cleaned Responses'!$1:$1,0),FALSE)</f>
        <v>#N/A</v>
      </c>
      <c r="I97" s="6" t="e">
        <f>VLOOKUP($A97&amp;$B97,'Cleaned Responses'!$1:$82,MATCH(I$1,'Cleaned Responses'!$1:$1,0),FALSE)</f>
        <v>#N/A</v>
      </c>
      <c r="J97" s="6" t="e">
        <f>VLOOKUP($A97&amp;$B97,'Cleaned Responses'!$1:$82,MATCH(J$1,'Cleaned Responses'!$1:$1,0),FALSE)</f>
        <v>#N/A</v>
      </c>
      <c r="K97" s="6" t="e">
        <f>VLOOKUP($A97&amp;$B97,'Cleaned Responses'!$1:$82,MATCH(K$1,'Cleaned Responses'!$1:$1,0),FALSE)</f>
        <v>#N/A</v>
      </c>
      <c r="L97" s="6" t="e">
        <f>VLOOKUP($A97&amp;$B97,'Cleaned Responses'!$1:$82,MATCH(L$1,'Cleaned Responses'!$1:$1,0),FALSE)</f>
        <v>#N/A</v>
      </c>
      <c r="M97" s="6" t="e">
        <f>VLOOKUP($A97&amp;$B97,'Cleaned Responses'!$1:$82,MATCH(M$1,'Cleaned Responses'!$1:$1,0),FALSE)</f>
        <v>#N/A</v>
      </c>
      <c r="N97" s="8" t="e">
        <f t="shared" si="45"/>
        <v>#N/A</v>
      </c>
      <c r="O97" s="8" t="e">
        <f t="shared" si="46"/>
        <v>#N/A</v>
      </c>
      <c r="P97" s="8" t="e">
        <f t="shared" si="47"/>
        <v>#N/A</v>
      </c>
      <c r="Q97" s="6"/>
      <c r="R97" s="6"/>
      <c r="S97" s="6"/>
      <c r="T97" s="6"/>
      <c r="U97" s="8" t="e">
        <f t="shared" si="48"/>
        <v>#N/A</v>
      </c>
      <c r="V97" s="6" t="e">
        <f>VLOOKUP($A97&amp;$B97,'Cleaned Responses'!$1:$82,MATCH(V$1,'Cleaned Responses'!$1:$1,0),FALSE)</f>
        <v>#N/A</v>
      </c>
      <c r="W97" s="6" t="e">
        <f>VLOOKUP($A97&amp;$B97,'Cleaned Responses'!$1:$82,MATCH(W$1,'Cleaned Responses'!$1:$1,0),FALSE)</f>
        <v>#N/A</v>
      </c>
      <c r="X97" s="9" t="e">
        <f t="shared" si="49"/>
        <v>#N/A</v>
      </c>
      <c r="Y97" s="9" t="e">
        <f t="shared" si="50"/>
        <v>#N/A</v>
      </c>
      <c r="Z97" s="6" t="e">
        <f>VLOOKUP($A97&amp;$B97,'Cleaned Responses'!$1:$82,MATCH(Z$1,'Cleaned Responses'!$1:$1,0),FALSE)</f>
        <v>#N/A</v>
      </c>
      <c r="AA97" s="6" t="e">
        <f>VLOOKUP($A97&amp;$B97,'Cleaned Responses'!$1:$82,MATCH(AA$1,'Cleaned Responses'!$1:$1,0),FALSE)</f>
        <v>#N/A</v>
      </c>
      <c r="AB97" s="6" t="e">
        <f>VLOOKUP($A97&amp;$B97,'Cleaned Responses'!$1:$82,MATCH(AB$1,'Cleaned Responses'!$1:$1,0),FALSE)</f>
        <v>#N/A</v>
      </c>
      <c r="AC97" s="6" t="e">
        <f>VLOOKUP($A97&amp;$B97,'Cleaned Responses'!$1:$82,MATCH(AC$1,'Cleaned Responses'!$1:$1,0),FALSE)</f>
        <v>#N/A</v>
      </c>
      <c r="AD97" s="6" t="e">
        <f>VLOOKUP($A97&amp;$B97,'Cleaned Responses'!$1:$82,MATCH(AD$1,'Cleaned Responses'!$1:$1,0),FALSE)</f>
        <v>#N/A</v>
      </c>
      <c r="AE97" s="6" t="e">
        <f>VLOOKUP($A97&amp;$B97,'Cleaned Responses'!$1:$82,MATCH(AE$1,'Cleaned Responses'!$1:$1,0),FALSE)</f>
        <v>#N/A</v>
      </c>
      <c r="AF97" s="6" t="e">
        <f>VLOOKUP($A97&amp;$B97,'Cleaned Responses'!$1:$82,MATCH(AF$1,'Cleaned Responses'!$1:$1,0),FALSE)</f>
        <v>#N/A</v>
      </c>
      <c r="AG97" s="6" t="e">
        <f>VLOOKUP($A97&amp;$B97,'Cleaned Responses'!$1:$82,MATCH(AG$1,'Cleaned Responses'!$1:$1,0),FALSE)</f>
        <v>#N/A</v>
      </c>
      <c r="AH97" s="6" t="e">
        <f t="shared" si="51"/>
        <v>#N/A</v>
      </c>
      <c r="AI97" s="7" t="e">
        <f>VLOOKUP($A97&amp;$B97,'Cleaned Responses'!$1:$82,MATCH(AI$1,'Cleaned Responses'!$1:$1,0),FALSE)/100</f>
        <v>#N/A</v>
      </c>
      <c r="AJ97" s="7" t="e">
        <f>VLOOKUP($A97&amp;$B97,'Cleaned Responses'!$1:$82,MATCH(AJ$1,'Cleaned Responses'!$1:$1,0),FALSE)/100</f>
        <v>#N/A</v>
      </c>
      <c r="AK97" s="7" t="e">
        <f>VLOOKUP($A97&amp;$B97,'Cleaned Responses'!$1:$82,MATCH(AK$1,'Cleaned Responses'!$1:$1,0),FALSE)/100</f>
        <v>#N/A</v>
      </c>
      <c r="AL97" s="7" t="e">
        <f>VLOOKUP($A97&amp;$B97,'Cleaned Responses'!$1:$82,MATCH(AL$1,'Cleaned Responses'!$1:$1,0),FALSE)/100</f>
        <v>#N/A</v>
      </c>
      <c r="AM97" s="7" t="e">
        <f>VLOOKUP($A97&amp;$B97,'Cleaned Responses'!$1:$82,MATCH(AM$1,'Cleaned Responses'!$1:$1,0),FALSE)/100</f>
        <v>#N/A</v>
      </c>
      <c r="AN97" s="7" t="e">
        <f>VLOOKUP($A97&amp;$B97,'Cleaned Responses'!$1:$82,MATCH(AN$1,'Cleaned Responses'!$1:$1,0),FALSE)/100</f>
        <v>#N/A</v>
      </c>
      <c r="AO97" s="7" t="e">
        <f>VLOOKUP($A97&amp;$B97,'Cleaned Responses'!$1:$82,MATCH(AO$1,'Cleaned Responses'!$1:$1,0),FALSE)/100</f>
        <v>#N/A</v>
      </c>
      <c r="AP97" s="7" t="e">
        <f>VLOOKUP($A97&amp;$B97,'Cleaned Responses'!$1:$82,MATCH(AP$1,'Cleaned Responses'!$1:$1,0),FALSE)/100</f>
        <v>#N/A</v>
      </c>
      <c r="AQ97" s="7" t="e">
        <f>VLOOKUP($A97&amp;$B97,'Cleaned Responses'!$1:$82,MATCH(AQ$1,'Cleaned Responses'!$1:$1,0),FALSE)/100</f>
        <v>#N/A</v>
      </c>
      <c r="AR97" s="7" t="e">
        <f>VLOOKUP($A97&amp;$B97,'Cleaned Responses'!$1:$82,MATCH(AR$1,'Cleaned Responses'!$1:$1,0),FALSE)/100</f>
        <v>#N/A</v>
      </c>
      <c r="AS97" s="7" t="e">
        <f>VLOOKUP($A97&amp;$B97,'Cleaned Responses'!$1:$82,MATCH(AS$1,'Cleaned Responses'!$1:$1,0),FALSE)/100</f>
        <v>#N/A</v>
      </c>
      <c r="AT97" s="7" t="e">
        <f>VLOOKUP($A97&amp;$B97,'Cleaned Responses'!$1:$82,MATCH(AT$1,'Cleaned Responses'!$1:$1,0),FALSE)/100</f>
        <v>#N/A</v>
      </c>
      <c r="AU97" s="7" t="e">
        <f>VLOOKUP($A97&amp;$B97,'Cleaned Responses'!$1:$82,MATCH(AU$1,'Cleaned Responses'!$1:$1,0),FALSE)/100</f>
        <v>#N/A</v>
      </c>
      <c r="AV97" s="7" t="e">
        <f>VLOOKUP($A97&amp;$B97,'Cleaned Responses'!$1:$82,MATCH(AV$1,'Cleaned Responses'!$1:$1,0),FALSE)/100</f>
        <v>#N/A</v>
      </c>
      <c r="AW97" s="7" t="e">
        <f>VLOOKUP($A97&amp;$B97,'Cleaned Responses'!$1:$82,MATCH(AW$1,'Cleaned Responses'!$1:$1,0),FALSE)/100</f>
        <v>#N/A</v>
      </c>
      <c r="AX97" s="7" t="e">
        <f>VLOOKUP($A97&amp;$B97,'Cleaned Responses'!$1:$82,MATCH(AX$1,'Cleaned Responses'!$1:$1,0),FALSE)/100</f>
        <v>#N/A</v>
      </c>
      <c r="AY97" s="7" t="e">
        <f>VLOOKUP($A97&amp;$B97,'Cleaned Responses'!$1:$82,MATCH(AY$1,'Cleaned Responses'!$1:$1,0),FALSE)/100</f>
        <v>#N/A</v>
      </c>
      <c r="AZ97" s="7" t="e">
        <f>VLOOKUP($A97&amp;$B97,'Cleaned Responses'!$1:$82,MATCH(AZ$1,'Cleaned Responses'!$1:$1,0),FALSE)/100</f>
        <v>#N/A</v>
      </c>
      <c r="BA97" s="7" t="e">
        <f>VLOOKUP($A97&amp;$B97,'Cleaned Responses'!$1:$82,MATCH(BA$1,'Cleaned Responses'!$1:$1,0),FALSE)/100</f>
        <v>#N/A</v>
      </c>
      <c r="BB97" s="7"/>
      <c r="BC97" s="6" t="e">
        <f>VLOOKUP($A97&amp;$B97,'Cleaned Responses'!$1:$82,MATCH(BC$1,'Cleaned Responses'!$1:$1,0),FALSE)</f>
        <v>#N/A</v>
      </c>
      <c r="BD97" s="6" t="e">
        <f>VLOOKUP($A97&amp;$B97,'Cleaned Responses'!$1:$82,MATCH(BD$1,'Cleaned Responses'!$1:$1,0),FALSE)</f>
        <v>#N/A</v>
      </c>
      <c r="BE97" t="e">
        <f>VLOOKUP($A97&amp;$B97,'Cleaned Responses'!$1:$82,MATCH(BE$1,'Cleaned Responses'!$1:$1,0),FALSE)/100</f>
        <v>#N/A</v>
      </c>
      <c r="BF97" t="e">
        <f>VLOOKUP($A97&amp;$B97,'Cleaned Responses'!$1:$82,MATCH(BF$1,'Cleaned Responses'!$1:$1,0),FALSE)/100</f>
        <v>#N/A</v>
      </c>
      <c r="BG97" t="e">
        <f>VLOOKUP($A97&amp;$B97,'Cleaned Responses'!$1:$82,MATCH(BG$1,'Cleaned Responses'!$1:$1,0),FALSE)/100</f>
        <v>#N/A</v>
      </c>
      <c r="BH97" t="e">
        <f t="shared" si="30"/>
        <v>#N/A</v>
      </c>
      <c r="BI97" t="e">
        <f t="shared" si="31"/>
        <v>#N/A</v>
      </c>
      <c r="BJ97" t="e">
        <f t="shared" si="32"/>
        <v>#N/A</v>
      </c>
      <c r="BK97" t="e">
        <f>VLOOKUP($A97&amp;$B97,'Cleaned Responses'!$1:$82,MATCH(BK$1,'Cleaned Responses'!$1:$1,0),FALSE)/100</f>
        <v>#N/A</v>
      </c>
      <c r="BL97" t="e">
        <f>VLOOKUP($A97&amp;$B97,'Cleaned Responses'!$1:$82,MATCH(BL$1,'Cleaned Responses'!$1:$1,0),FALSE)/100</f>
        <v>#N/A</v>
      </c>
      <c r="BM97" t="e">
        <f>VLOOKUP($A97&amp;$B97,'Cleaned Responses'!$1:$82,MATCH(BM$1,'Cleaned Responses'!$1:$1,0),FALSE)/100</f>
        <v>#N/A</v>
      </c>
      <c r="BN97" t="e">
        <f>VLOOKUP($A97&amp;$B97,'Cleaned Responses'!$1:$82,MATCH(BN$1,'Cleaned Responses'!$1:$1,0),FALSE)/100</f>
        <v>#N/A</v>
      </c>
      <c r="BO97" t="e">
        <f>VLOOKUP($A97&amp;$B97,'Cleaned Responses'!$1:$82,MATCH(BO$1,'Cleaned Responses'!$1:$1,0),FALSE)/100</f>
        <v>#N/A</v>
      </c>
      <c r="BP97" t="e">
        <f>VLOOKUP($A97&amp;$B97,'Cleaned Responses'!$1:$82,MATCH(BP$1,'Cleaned Responses'!$1:$1,0),FALSE)/100</f>
        <v>#N/A</v>
      </c>
      <c r="BQ97" t="e">
        <f>VLOOKUP($A97&amp;$B97,'Cleaned Responses'!$1:$82,MATCH(BQ$1,'Cleaned Responses'!$1:$1,0),FALSE)/100</f>
        <v>#N/A</v>
      </c>
      <c r="BR97" t="e">
        <f>VLOOKUP($A97&amp;$B97,'Cleaned Responses'!$1:$82,MATCH(BR$1,'Cleaned Responses'!$1:$1,0),FALSE)/100</f>
        <v>#N/A</v>
      </c>
      <c r="BS97" t="e">
        <f>VLOOKUP($A97&amp;$B97,'Cleaned Responses'!$1:$82,MATCH(BS$1,'Cleaned Responses'!$1:$1,0),FALSE)/100</f>
        <v>#N/A</v>
      </c>
      <c r="BT97" t="e">
        <f>VLOOKUP($A97&amp;$B97,'Cleaned Responses'!$1:$82,MATCH(BT$1,'Cleaned Responses'!$1:$1,0),FALSE)/100</f>
        <v>#N/A</v>
      </c>
      <c r="BU97" t="e">
        <f>VLOOKUP($A97&amp;$B97,'Cleaned Responses'!$1:$82,MATCH(BU$1,'Cleaned Responses'!$1:$1,0),FALSE)/100</f>
        <v>#N/A</v>
      </c>
      <c r="BV97" t="e">
        <f>VLOOKUP($A97&amp;$B97,'Cleaned Responses'!$1:$82,MATCH(BV$1,'Cleaned Responses'!$1:$1,0),FALSE)/100</f>
        <v>#N/A</v>
      </c>
      <c r="BW97" t="e">
        <f t="shared" si="33"/>
        <v>#N/A</v>
      </c>
      <c r="BX97" t="e">
        <f t="shared" si="34"/>
        <v>#N/A</v>
      </c>
      <c r="BY97" t="e">
        <f t="shared" si="35"/>
        <v>#N/A</v>
      </c>
      <c r="BZ97" t="e">
        <f t="shared" si="36"/>
        <v>#N/A</v>
      </c>
      <c r="CA97" t="e">
        <f t="shared" si="37"/>
        <v>#N/A</v>
      </c>
      <c r="CB97" t="e">
        <f t="shared" si="38"/>
        <v>#N/A</v>
      </c>
      <c r="CC97" t="e">
        <f t="shared" si="39"/>
        <v>#N/A</v>
      </c>
      <c r="CD97" t="e">
        <f t="shared" si="40"/>
        <v>#N/A</v>
      </c>
      <c r="CE97" t="e">
        <f t="shared" si="41"/>
        <v>#N/A</v>
      </c>
      <c r="CF97" t="e">
        <f t="shared" si="42"/>
        <v>#N/A</v>
      </c>
      <c r="CG97" t="e">
        <f t="shared" si="43"/>
        <v>#N/A</v>
      </c>
    </row>
    <row r="98" spans="1:85" ht="20" customHeight="1" x14ac:dyDescent="0.25">
      <c r="A98" s="187"/>
      <c r="B98" s="6"/>
      <c r="C98" s="6" t="e">
        <f>VLOOKUP($A98&amp;$B98,'Cleaned Responses'!$1:$82,MATCH($C$1,'Cleaned Responses'!$1:$1,0),FALSE)</f>
        <v>#N/A</v>
      </c>
      <c r="D98" s="6" t="e">
        <f>VLOOKUP($A98&amp;$B98,'Cleaned Responses'!$1:$82,MATCH(D$1,'Cleaned Responses'!$1:$1,0),FALSE)</f>
        <v>#N/A</v>
      </c>
      <c r="E98" s="6" t="e">
        <f>VLOOKUP($A98&amp;$B98,'Cleaned Responses'!$1:$82,MATCH(E$1,'Cleaned Responses'!$1:$1,0),FALSE)</f>
        <v>#N/A</v>
      </c>
      <c r="F98" s="6" t="e">
        <f>VLOOKUP($A98&amp;$B98,'Cleaned Responses'!$1:$82,MATCH(F$1,'Cleaned Responses'!$1:$1,0),FALSE)</f>
        <v>#N/A</v>
      </c>
      <c r="G98" s="6" t="e">
        <f t="shared" si="44"/>
        <v>#N/A</v>
      </c>
      <c r="H98" s="6" t="e">
        <f>VLOOKUP($A98&amp;$B98,'Cleaned Responses'!$1:$82,MATCH(H$1,'Cleaned Responses'!$1:$1,0),FALSE)</f>
        <v>#N/A</v>
      </c>
      <c r="I98" s="6" t="e">
        <f>VLOOKUP($A98&amp;$B98,'Cleaned Responses'!$1:$82,MATCH(I$1,'Cleaned Responses'!$1:$1,0),FALSE)</f>
        <v>#N/A</v>
      </c>
      <c r="J98" s="6" t="e">
        <f>VLOOKUP($A98&amp;$B98,'Cleaned Responses'!$1:$82,MATCH(J$1,'Cleaned Responses'!$1:$1,0),FALSE)</f>
        <v>#N/A</v>
      </c>
      <c r="K98" s="6" t="e">
        <f>VLOOKUP($A98&amp;$B98,'Cleaned Responses'!$1:$82,MATCH(K$1,'Cleaned Responses'!$1:$1,0),FALSE)</f>
        <v>#N/A</v>
      </c>
      <c r="L98" s="6" t="e">
        <f>VLOOKUP($A98&amp;$B98,'Cleaned Responses'!$1:$82,MATCH(L$1,'Cleaned Responses'!$1:$1,0),FALSE)</f>
        <v>#N/A</v>
      </c>
      <c r="M98" s="6" t="e">
        <f>VLOOKUP($A98&amp;$B98,'Cleaned Responses'!$1:$82,MATCH(M$1,'Cleaned Responses'!$1:$1,0),FALSE)</f>
        <v>#N/A</v>
      </c>
      <c r="N98" s="8" t="e">
        <f t="shared" si="45"/>
        <v>#N/A</v>
      </c>
      <c r="O98" s="8" t="e">
        <f t="shared" si="46"/>
        <v>#N/A</v>
      </c>
      <c r="P98" s="8" t="e">
        <f t="shared" si="47"/>
        <v>#N/A</v>
      </c>
      <c r="Q98" s="6"/>
      <c r="R98" s="6"/>
      <c r="S98" s="6"/>
      <c r="T98" s="6"/>
      <c r="U98" s="8" t="e">
        <f t="shared" si="48"/>
        <v>#N/A</v>
      </c>
      <c r="V98" s="6" t="e">
        <f>VLOOKUP($A98&amp;$B98,'Cleaned Responses'!$1:$82,MATCH(V$1,'Cleaned Responses'!$1:$1,0),FALSE)</f>
        <v>#N/A</v>
      </c>
      <c r="W98" s="6" t="e">
        <f>VLOOKUP($A98&amp;$B98,'Cleaned Responses'!$1:$82,MATCH(W$1,'Cleaned Responses'!$1:$1,0),FALSE)</f>
        <v>#N/A</v>
      </c>
      <c r="X98" s="9" t="e">
        <f t="shared" si="49"/>
        <v>#N/A</v>
      </c>
      <c r="Y98" s="9" t="e">
        <f t="shared" si="50"/>
        <v>#N/A</v>
      </c>
      <c r="Z98" s="6" t="e">
        <f>VLOOKUP($A98&amp;$B98,'Cleaned Responses'!$1:$82,MATCH(Z$1,'Cleaned Responses'!$1:$1,0),FALSE)</f>
        <v>#N/A</v>
      </c>
      <c r="AA98" s="6" t="e">
        <f>VLOOKUP($A98&amp;$B98,'Cleaned Responses'!$1:$82,MATCH(AA$1,'Cleaned Responses'!$1:$1,0),FALSE)</f>
        <v>#N/A</v>
      </c>
      <c r="AB98" s="6" t="e">
        <f>VLOOKUP($A98&amp;$B98,'Cleaned Responses'!$1:$82,MATCH(AB$1,'Cleaned Responses'!$1:$1,0),FALSE)</f>
        <v>#N/A</v>
      </c>
      <c r="AC98" s="6" t="e">
        <f>VLOOKUP($A98&amp;$B98,'Cleaned Responses'!$1:$82,MATCH(AC$1,'Cleaned Responses'!$1:$1,0),FALSE)</f>
        <v>#N/A</v>
      </c>
      <c r="AD98" s="6" t="e">
        <f>VLOOKUP($A98&amp;$B98,'Cleaned Responses'!$1:$82,MATCH(AD$1,'Cleaned Responses'!$1:$1,0),FALSE)</f>
        <v>#N/A</v>
      </c>
      <c r="AE98" s="6" t="e">
        <f>VLOOKUP($A98&amp;$B98,'Cleaned Responses'!$1:$82,MATCH(AE$1,'Cleaned Responses'!$1:$1,0),FALSE)</f>
        <v>#N/A</v>
      </c>
      <c r="AF98" s="6" t="e">
        <f>VLOOKUP($A98&amp;$B98,'Cleaned Responses'!$1:$82,MATCH(AF$1,'Cleaned Responses'!$1:$1,0),FALSE)</f>
        <v>#N/A</v>
      </c>
      <c r="AG98" s="6" t="e">
        <f>VLOOKUP($A98&amp;$B98,'Cleaned Responses'!$1:$82,MATCH(AG$1,'Cleaned Responses'!$1:$1,0),FALSE)</f>
        <v>#N/A</v>
      </c>
      <c r="AH98" s="6" t="e">
        <f t="shared" si="51"/>
        <v>#N/A</v>
      </c>
      <c r="AI98" s="7" t="e">
        <f>VLOOKUP($A98&amp;$B98,'Cleaned Responses'!$1:$82,MATCH(AI$1,'Cleaned Responses'!$1:$1,0),FALSE)/100</f>
        <v>#N/A</v>
      </c>
      <c r="AJ98" s="7" t="e">
        <f>VLOOKUP($A98&amp;$B98,'Cleaned Responses'!$1:$82,MATCH(AJ$1,'Cleaned Responses'!$1:$1,0),FALSE)/100</f>
        <v>#N/A</v>
      </c>
      <c r="AK98" s="7" t="e">
        <f>VLOOKUP($A98&amp;$B98,'Cleaned Responses'!$1:$82,MATCH(AK$1,'Cleaned Responses'!$1:$1,0),FALSE)/100</f>
        <v>#N/A</v>
      </c>
      <c r="AL98" s="7" t="e">
        <f>VLOOKUP($A98&amp;$B98,'Cleaned Responses'!$1:$82,MATCH(AL$1,'Cleaned Responses'!$1:$1,0),FALSE)/100</f>
        <v>#N/A</v>
      </c>
      <c r="AM98" s="7" t="e">
        <f>VLOOKUP($A98&amp;$B98,'Cleaned Responses'!$1:$82,MATCH(AM$1,'Cleaned Responses'!$1:$1,0),FALSE)/100</f>
        <v>#N/A</v>
      </c>
      <c r="AN98" s="7" t="e">
        <f>VLOOKUP($A98&amp;$B98,'Cleaned Responses'!$1:$82,MATCH(AN$1,'Cleaned Responses'!$1:$1,0),FALSE)/100</f>
        <v>#N/A</v>
      </c>
      <c r="AO98" s="7" t="e">
        <f>VLOOKUP($A98&amp;$B98,'Cleaned Responses'!$1:$82,MATCH(AO$1,'Cleaned Responses'!$1:$1,0),FALSE)/100</f>
        <v>#N/A</v>
      </c>
      <c r="AP98" s="7" t="e">
        <f>VLOOKUP($A98&amp;$B98,'Cleaned Responses'!$1:$82,MATCH(AP$1,'Cleaned Responses'!$1:$1,0),FALSE)/100</f>
        <v>#N/A</v>
      </c>
      <c r="AQ98" s="7" t="e">
        <f>VLOOKUP($A98&amp;$B98,'Cleaned Responses'!$1:$82,MATCH(AQ$1,'Cleaned Responses'!$1:$1,0),FALSE)/100</f>
        <v>#N/A</v>
      </c>
      <c r="AR98" s="7" t="e">
        <f>VLOOKUP($A98&amp;$B98,'Cleaned Responses'!$1:$82,MATCH(AR$1,'Cleaned Responses'!$1:$1,0),FALSE)/100</f>
        <v>#N/A</v>
      </c>
      <c r="AS98" s="7" t="e">
        <f>VLOOKUP($A98&amp;$B98,'Cleaned Responses'!$1:$82,MATCH(AS$1,'Cleaned Responses'!$1:$1,0),FALSE)/100</f>
        <v>#N/A</v>
      </c>
      <c r="AT98" s="7" t="e">
        <f>VLOOKUP($A98&amp;$B98,'Cleaned Responses'!$1:$82,MATCH(AT$1,'Cleaned Responses'!$1:$1,0),FALSE)/100</f>
        <v>#N/A</v>
      </c>
      <c r="AU98" s="7" t="e">
        <f>VLOOKUP($A98&amp;$B98,'Cleaned Responses'!$1:$82,MATCH(AU$1,'Cleaned Responses'!$1:$1,0),FALSE)/100</f>
        <v>#N/A</v>
      </c>
      <c r="AV98" s="7" t="e">
        <f>VLOOKUP($A98&amp;$B98,'Cleaned Responses'!$1:$82,MATCH(AV$1,'Cleaned Responses'!$1:$1,0),FALSE)/100</f>
        <v>#N/A</v>
      </c>
      <c r="AW98" s="7" t="e">
        <f>VLOOKUP($A98&amp;$B98,'Cleaned Responses'!$1:$82,MATCH(AW$1,'Cleaned Responses'!$1:$1,0),FALSE)/100</f>
        <v>#N/A</v>
      </c>
      <c r="AX98" s="7" t="e">
        <f>VLOOKUP($A98&amp;$B98,'Cleaned Responses'!$1:$82,MATCH(AX$1,'Cleaned Responses'!$1:$1,0),FALSE)/100</f>
        <v>#N/A</v>
      </c>
      <c r="AY98" s="7" t="e">
        <f>VLOOKUP($A98&amp;$B98,'Cleaned Responses'!$1:$82,MATCH(AY$1,'Cleaned Responses'!$1:$1,0),FALSE)/100</f>
        <v>#N/A</v>
      </c>
      <c r="AZ98" s="7" t="e">
        <f>VLOOKUP($A98&amp;$B98,'Cleaned Responses'!$1:$82,MATCH(AZ$1,'Cleaned Responses'!$1:$1,0),FALSE)/100</f>
        <v>#N/A</v>
      </c>
      <c r="BA98" s="7" t="e">
        <f>VLOOKUP($A98&amp;$B98,'Cleaned Responses'!$1:$82,MATCH(BA$1,'Cleaned Responses'!$1:$1,0),FALSE)/100</f>
        <v>#N/A</v>
      </c>
      <c r="BB98" s="7"/>
      <c r="BC98" s="6" t="e">
        <f>VLOOKUP($A98&amp;$B98,'Cleaned Responses'!$1:$82,MATCH(BC$1,'Cleaned Responses'!$1:$1,0),FALSE)</f>
        <v>#N/A</v>
      </c>
      <c r="BD98" s="6" t="e">
        <f>VLOOKUP($A98&amp;$B98,'Cleaned Responses'!$1:$82,MATCH(BD$1,'Cleaned Responses'!$1:$1,0),FALSE)</f>
        <v>#N/A</v>
      </c>
      <c r="BE98" t="e">
        <f>VLOOKUP($A98&amp;$B98,'Cleaned Responses'!$1:$82,MATCH(BE$1,'Cleaned Responses'!$1:$1,0),FALSE)/100</f>
        <v>#N/A</v>
      </c>
      <c r="BF98" t="e">
        <f>VLOOKUP($A98&amp;$B98,'Cleaned Responses'!$1:$82,MATCH(BF$1,'Cleaned Responses'!$1:$1,0),FALSE)/100</f>
        <v>#N/A</v>
      </c>
      <c r="BG98" t="e">
        <f>VLOOKUP($A98&amp;$B98,'Cleaned Responses'!$1:$82,MATCH(BG$1,'Cleaned Responses'!$1:$1,0),FALSE)/100</f>
        <v>#N/A</v>
      </c>
      <c r="BH98" t="e">
        <f t="shared" si="30"/>
        <v>#N/A</v>
      </c>
      <c r="BI98" t="e">
        <f t="shared" si="31"/>
        <v>#N/A</v>
      </c>
      <c r="BJ98" t="e">
        <f t="shared" si="32"/>
        <v>#N/A</v>
      </c>
      <c r="BK98" t="e">
        <f>VLOOKUP($A98&amp;$B98,'Cleaned Responses'!$1:$82,MATCH(BK$1,'Cleaned Responses'!$1:$1,0),FALSE)/100</f>
        <v>#N/A</v>
      </c>
      <c r="BL98" t="e">
        <f>VLOOKUP($A98&amp;$B98,'Cleaned Responses'!$1:$82,MATCH(BL$1,'Cleaned Responses'!$1:$1,0),FALSE)/100</f>
        <v>#N/A</v>
      </c>
      <c r="BM98" t="e">
        <f>VLOOKUP($A98&amp;$B98,'Cleaned Responses'!$1:$82,MATCH(BM$1,'Cleaned Responses'!$1:$1,0),FALSE)/100</f>
        <v>#N/A</v>
      </c>
      <c r="BN98" t="e">
        <f>VLOOKUP($A98&amp;$B98,'Cleaned Responses'!$1:$82,MATCH(BN$1,'Cleaned Responses'!$1:$1,0),FALSE)/100</f>
        <v>#N/A</v>
      </c>
      <c r="BO98" t="e">
        <f>VLOOKUP($A98&amp;$B98,'Cleaned Responses'!$1:$82,MATCH(BO$1,'Cleaned Responses'!$1:$1,0),FALSE)/100</f>
        <v>#N/A</v>
      </c>
      <c r="BP98" t="e">
        <f>VLOOKUP($A98&amp;$B98,'Cleaned Responses'!$1:$82,MATCH(BP$1,'Cleaned Responses'!$1:$1,0),FALSE)/100</f>
        <v>#N/A</v>
      </c>
      <c r="BQ98" t="e">
        <f>VLOOKUP($A98&amp;$B98,'Cleaned Responses'!$1:$82,MATCH(BQ$1,'Cleaned Responses'!$1:$1,0),FALSE)/100</f>
        <v>#N/A</v>
      </c>
      <c r="BR98" t="e">
        <f>VLOOKUP($A98&amp;$B98,'Cleaned Responses'!$1:$82,MATCH(BR$1,'Cleaned Responses'!$1:$1,0),FALSE)/100</f>
        <v>#N/A</v>
      </c>
      <c r="BS98" t="e">
        <f>VLOOKUP($A98&amp;$B98,'Cleaned Responses'!$1:$82,MATCH(BS$1,'Cleaned Responses'!$1:$1,0),FALSE)/100</f>
        <v>#N/A</v>
      </c>
      <c r="BT98" t="e">
        <f>VLOOKUP($A98&amp;$B98,'Cleaned Responses'!$1:$82,MATCH(BT$1,'Cleaned Responses'!$1:$1,0),FALSE)/100</f>
        <v>#N/A</v>
      </c>
      <c r="BU98" t="e">
        <f>VLOOKUP($A98&amp;$B98,'Cleaned Responses'!$1:$82,MATCH(BU$1,'Cleaned Responses'!$1:$1,0),FALSE)/100</f>
        <v>#N/A</v>
      </c>
      <c r="BV98" t="e">
        <f>VLOOKUP($A98&amp;$B98,'Cleaned Responses'!$1:$82,MATCH(BV$1,'Cleaned Responses'!$1:$1,0),FALSE)/100</f>
        <v>#N/A</v>
      </c>
      <c r="BW98" t="e">
        <f t="shared" si="33"/>
        <v>#N/A</v>
      </c>
      <c r="BX98" t="e">
        <f t="shared" si="34"/>
        <v>#N/A</v>
      </c>
      <c r="BY98" t="e">
        <f t="shared" si="35"/>
        <v>#N/A</v>
      </c>
      <c r="BZ98" t="e">
        <f t="shared" si="36"/>
        <v>#N/A</v>
      </c>
      <c r="CA98" t="e">
        <f t="shared" si="37"/>
        <v>#N/A</v>
      </c>
      <c r="CB98" t="e">
        <f t="shared" si="38"/>
        <v>#N/A</v>
      </c>
      <c r="CC98" t="e">
        <f t="shared" si="39"/>
        <v>#N/A</v>
      </c>
      <c r="CD98" t="e">
        <f t="shared" si="40"/>
        <v>#N/A</v>
      </c>
      <c r="CE98" t="e">
        <f t="shared" si="41"/>
        <v>#N/A</v>
      </c>
      <c r="CF98" t="e">
        <f t="shared" si="42"/>
        <v>#N/A</v>
      </c>
      <c r="CG98" t="e">
        <f t="shared" si="43"/>
        <v>#N/A</v>
      </c>
    </row>
    <row r="99" spans="1:85" ht="20" customHeight="1" x14ac:dyDescent="0.25">
      <c r="A99" s="187"/>
      <c r="B99" s="6"/>
      <c r="C99" s="6" t="e">
        <f>VLOOKUP($A99&amp;$B99,'Cleaned Responses'!$1:$82,MATCH($C$1,'Cleaned Responses'!$1:$1,0),FALSE)</f>
        <v>#N/A</v>
      </c>
      <c r="D99" s="6" t="e">
        <f>VLOOKUP($A99&amp;$B99,'Cleaned Responses'!$1:$82,MATCH(D$1,'Cleaned Responses'!$1:$1,0),FALSE)</f>
        <v>#N/A</v>
      </c>
      <c r="E99" s="6" t="e">
        <f>VLOOKUP($A99&amp;$B99,'Cleaned Responses'!$1:$82,MATCH(E$1,'Cleaned Responses'!$1:$1,0),FALSE)</f>
        <v>#N/A</v>
      </c>
      <c r="F99" s="6" t="e">
        <f>VLOOKUP($A99&amp;$B99,'Cleaned Responses'!$1:$82,MATCH(F$1,'Cleaned Responses'!$1:$1,0),FALSE)</f>
        <v>#N/A</v>
      </c>
      <c r="G99" s="6" t="e">
        <f t="shared" si="44"/>
        <v>#N/A</v>
      </c>
      <c r="H99" s="6" t="e">
        <f>VLOOKUP($A99&amp;$B99,'Cleaned Responses'!$1:$82,MATCH(H$1,'Cleaned Responses'!$1:$1,0),FALSE)</f>
        <v>#N/A</v>
      </c>
      <c r="I99" s="6" t="e">
        <f>VLOOKUP($A99&amp;$B99,'Cleaned Responses'!$1:$82,MATCH(I$1,'Cleaned Responses'!$1:$1,0),FALSE)</f>
        <v>#N/A</v>
      </c>
      <c r="J99" s="6" t="e">
        <f>VLOOKUP($A99&amp;$B99,'Cleaned Responses'!$1:$82,MATCH(J$1,'Cleaned Responses'!$1:$1,0),FALSE)</f>
        <v>#N/A</v>
      </c>
      <c r="K99" s="6" t="e">
        <f>VLOOKUP($A99&amp;$B99,'Cleaned Responses'!$1:$82,MATCH(K$1,'Cleaned Responses'!$1:$1,0),FALSE)</f>
        <v>#N/A</v>
      </c>
      <c r="L99" s="6" t="e">
        <f>VLOOKUP($A99&amp;$B99,'Cleaned Responses'!$1:$82,MATCH(L$1,'Cleaned Responses'!$1:$1,0),FALSE)</f>
        <v>#N/A</v>
      </c>
      <c r="M99" s="6" t="e">
        <f>VLOOKUP($A99&amp;$B99,'Cleaned Responses'!$1:$82,MATCH(M$1,'Cleaned Responses'!$1:$1,0),FALSE)</f>
        <v>#N/A</v>
      </c>
      <c r="N99" s="8" t="e">
        <f t="shared" si="45"/>
        <v>#N/A</v>
      </c>
      <c r="O99" s="8" t="e">
        <f t="shared" si="46"/>
        <v>#N/A</v>
      </c>
      <c r="P99" s="8" t="e">
        <f t="shared" si="47"/>
        <v>#N/A</v>
      </c>
      <c r="Q99" s="6"/>
      <c r="R99" s="6"/>
      <c r="S99" s="6"/>
      <c r="T99" s="6"/>
      <c r="U99" s="8" t="e">
        <f t="shared" si="48"/>
        <v>#N/A</v>
      </c>
      <c r="V99" s="6" t="e">
        <f>VLOOKUP($A99&amp;$B99,'Cleaned Responses'!$1:$82,MATCH(V$1,'Cleaned Responses'!$1:$1,0),FALSE)</f>
        <v>#N/A</v>
      </c>
      <c r="W99" s="6" t="e">
        <f>VLOOKUP($A99&amp;$B99,'Cleaned Responses'!$1:$82,MATCH(W$1,'Cleaned Responses'!$1:$1,0),FALSE)</f>
        <v>#N/A</v>
      </c>
      <c r="X99" s="9" t="e">
        <f t="shared" si="49"/>
        <v>#N/A</v>
      </c>
      <c r="Y99" s="9" t="e">
        <f t="shared" si="50"/>
        <v>#N/A</v>
      </c>
      <c r="Z99" s="6" t="e">
        <f>VLOOKUP($A99&amp;$B99,'Cleaned Responses'!$1:$82,MATCH(Z$1,'Cleaned Responses'!$1:$1,0),FALSE)</f>
        <v>#N/A</v>
      </c>
      <c r="AA99" s="6" t="e">
        <f>VLOOKUP($A99&amp;$B99,'Cleaned Responses'!$1:$82,MATCH(AA$1,'Cleaned Responses'!$1:$1,0),FALSE)</f>
        <v>#N/A</v>
      </c>
      <c r="AB99" s="6" t="e">
        <f>VLOOKUP($A99&amp;$B99,'Cleaned Responses'!$1:$82,MATCH(AB$1,'Cleaned Responses'!$1:$1,0),FALSE)</f>
        <v>#N/A</v>
      </c>
      <c r="AC99" s="6" t="e">
        <f>VLOOKUP($A99&amp;$B99,'Cleaned Responses'!$1:$82,MATCH(AC$1,'Cleaned Responses'!$1:$1,0),FALSE)</f>
        <v>#N/A</v>
      </c>
      <c r="AD99" s="6" t="e">
        <f>VLOOKUP($A99&amp;$B99,'Cleaned Responses'!$1:$82,MATCH(AD$1,'Cleaned Responses'!$1:$1,0),FALSE)</f>
        <v>#N/A</v>
      </c>
      <c r="AE99" s="6" t="e">
        <f>VLOOKUP($A99&amp;$B99,'Cleaned Responses'!$1:$82,MATCH(AE$1,'Cleaned Responses'!$1:$1,0),FALSE)</f>
        <v>#N/A</v>
      </c>
      <c r="AF99" s="6" t="e">
        <f>VLOOKUP($A99&amp;$B99,'Cleaned Responses'!$1:$82,MATCH(AF$1,'Cleaned Responses'!$1:$1,0),FALSE)</f>
        <v>#N/A</v>
      </c>
      <c r="AG99" s="6" t="e">
        <f>VLOOKUP($A99&amp;$B99,'Cleaned Responses'!$1:$82,MATCH(AG$1,'Cleaned Responses'!$1:$1,0),FALSE)</f>
        <v>#N/A</v>
      </c>
      <c r="AH99" s="6" t="e">
        <f t="shared" si="51"/>
        <v>#N/A</v>
      </c>
      <c r="AI99" s="7" t="e">
        <f>VLOOKUP($A99&amp;$B99,'Cleaned Responses'!$1:$82,MATCH(AI$1,'Cleaned Responses'!$1:$1,0),FALSE)/100</f>
        <v>#N/A</v>
      </c>
      <c r="AJ99" s="7" t="e">
        <f>VLOOKUP($A99&amp;$B99,'Cleaned Responses'!$1:$82,MATCH(AJ$1,'Cleaned Responses'!$1:$1,0),FALSE)/100</f>
        <v>#N/A</v>
      </c>
      <c r="AK99" s="7" t="e">
        <f>VLOOKUP($A99&amp;$B99,'Cleaned Responses'!$1:$82,MATCH(AK$1,'Cleaned Responses'!$1:$1,0),FALSE)/100</f>
        <v>#N/A</v>
      </c>
      <c r="AL99" s="7" t="e">
        <f>VLOOKUP($A99&amp;$B99,'Cleaned Responses'!$1:$82,MATCH(AL$1,'Cleaned Responses'!$1:$1,0),FALSE)/100</f>
        <v>#N/A</v>
      </c>
      <c r="AM99" s="7" t="e">
        <f>VLOOKUP($A99&amp;$B99,'Cleaned Responses'!$1:$82,MATCH(AM$1,'Cleaned Responses'!$1:$1,0),FALSE)/100</f>
        <v>#N/A</v>
      </c>
      <c r="AN99" s="7" t="e">
        <f>VLOOKUP($A99&amp;$B99,'Cleaned Responses'!$1:$82,MATCH(AN$1,'Cleaned Responses'!$1:$1,0),FALSE)/100</f>
        <v>#N/A</v>
      </c>
      <c r="AO99" s="7" t="e">
        <f>VLOOKUP($A99&amp;$B99,'Cleaned Responses'!$1:$82,MATCH(AO$1,'Cleaned Responses'!$1:$1,0),FALSE)/100</f>
        <v>#N/A</v>
      </c>
      <c r="AP99" s="7" t="e">
        <f>VLOOKUP($A99&amp;$B99,'Cleaned Responses'!$1:$82,MATCH(AP$1,'Cleaned Responses'!$1:$1,0),FALSE)/100</f>
        <v>#N/A</v>
      </c>
      <c r="AQ99" s="7" t="e">
        <f>VLOOKUP($A99&amp;$B99,'Cleaned Responses'!$1:$82,MATCH(AQ$1,'Cleaned Responses'!$1:$1,0),FALSE)/100</f>
        <v>#N/A</v>
      </c>
      <c r="AR99" s="7" t="e">
        <f>VLOOKUP($A99&amp;$B99,'Cleaned Responses'!$1:$82,MATCH(AR$1,'Cleaned Responses'!$1:$1,0),FALSE)/100</f>
        <v>#N/A</v>
      </c>
      <c r="AS99" s="7" t="e">
        <f>VLOOKUP($A99&amp;$B99,'Cleaned Responses'!$1:$82,MATCH(AS$1,'Cleaned Responses'!$1:$1,0),FALSE)/100</f>
        <v>#N/A</v>
      </c>
      <c r="AT99" s="7" t="e">
        <f>VLOOKUP($A99&amp;$B99,'Cleaned Responses'!$1:$82,MATCH(AT$1,'Cleaned Responses'!$1:$1,0),FALSE)/100</f>
        <v>#N/A</v>
      </c>
      <c r="AU99" s="7" t="e">
        <f>VLOOKUP($A99&amp;$B99,'Cleaned Responses'!$1:$82,MATCH(AU$1,'Cleaned Responses'!$1:$1,0),FALSE)/100</f>
        <v>#N/A</v>
      </c>
      <c r="AV99" s="7" t="e">
        <f>VLOOKUP($A99&amp;$B99,'Cleaned Responses'!$1:$82,MATCH(AV$1,'Cleaned Responses'!$1:$1,0),FALSE)/100</f>
        <v>#N/A</v>
      </c>
      <c r="AW99" s="7" t="e">
        <f>VLOOKUP($A99&amp;$B99,'Cleaned Responses'!$1:$82,MATCH(AW$1,'Cleaned Responses'!$1:$1,0),FALSE)/100</f>
        <v>#N/A</v>
      </c>
      <c r="AX99" s="7" t="e">
        <f>VLOOKUP($A99&amp;$B99,'Cleaned Responses'!$1:$82,MATCH(AX$1,'Cleaned Responses'!$1:$1,0),FALSE)/100</f>
        <v>#N/A</v>
      </c>
      <c r="AY99" s="7" t="e">
        <f>VLOOKUP($A99&amp;$B99,'Cleaned Responses'!$1:$82,MATCH(AY$1,'Cleaned Responses'!$1:$1,0),FALSE)/100</f>
        <v>#N/A</v>
      </c>
      <c r="AZ99" s="7" t="e">
        <f>VLOOKUP($A99&amp;$B99,'Cleaned Responses'!$1:$82,MATCH(AZ$1,'Cleaned Responses'!$1:$1,0),FALSE)/100</f>
        <v>#N/A</v>
      </c>
      <c r="BA99" s="7" t="e">
        <f>VLOOKUP($A99&amp;$B99,'Cleaned Responses'!$1:$82,MATCH(BA$1,'Cleaned Responses'!$1:$1,0),FALSE)/100</f>
        <v>#N/A</v>
      </c>
      <c r="BB99" s="7"/>
      <c r="BC99" s="6" t="e">
        <f>VLOOKUP($A99&amp;$B99,'Cleaned Responses'!$1:$82,MATCH(BC$1,'Cleaned Responses'!$1:$1,0),FALSE)</f>
        <v>#N/A</v>
      </c>
      <c r="BD99" s="6" t="e">
        <f>VLOOKUP($A99&amp;$B99,'Cleaned Responses'!$1:$82,MATCH(BD$1,'Cleaned Responses'!$1:$1,0),FALSE)</f>
        <v>#N/A</v>
      </c>
      <c r="BE99" t="e">
        <f>VLOOKUP($A99&amp;$B99,'Cleaned Responses'!$1:$82,MATCH(BE$1,'Cleaned Responses'!$1:$1,0),FALSE)/100</f>
        <v>#N/A</v>
      </c>
      <c r="BF99" t="e">
        <f>VLOOKUP($A99&amp;$B99,'Cleaned Responses'!$1:$82,MATCH(BF$1,'Cleaned Responses'!$1:$1,0),FALSE)/100</f>
        <v>#N/A</v>
      </c>
      <c r="BG99" t="e">
        <f>VLOOKUP($A99&amp;$B99,'Cleaned Responses'!$1:$82,MATCH(BG$1,'Cleaned Responses'!$1:$1,0),FALSE)/100</f>
        <v>#N/A</v>
      </c>
      <c r="BH99" t="e">
        <f t="shared" si="30"/>
        <v>#N/A</v>
      </c>
      <c r="BI99" t="e">
        <f t="shared" si="31"/>
        <v>#N/A</v>
      </c>
      <c r="BJ99" t="e">
        <f t="shared" si="32"/>
        <v>#N/A</v>
      </c>
      <c r="BK99" t="e">
        <f>VLOOKUP($A99&amp;$B99,'Cleaned Responses'!$1:$82,MATCH(BK$1,'Cleaned Responses'!$1:$1,0),FALSE)/100</f>
        <v>#N/A</v>
      </c>
      <c r="BL99" t="e">
        <f>VLOOKUP($A99&amp;$B99,'Cleaned Responses'!$1:$82,MATCH(BL$1,'Cleaned Responses'!$1:$1,0),FALSE)/100</f>
        <v>#N/A</v>
      </c>
      <c r="BM99" t="e">
        <f>VLOOKUP($A99&amp;$B99,'Cleaned Responses'!$1:$82,MATCH(BM$1,'Cleaned Responses'!$1:$1,0),FALSE)/100</f>
        <v>#N/A</v>
      </c>
      <c r="BN99" t="e">
        <f>VLOOKUP($A99&amp;$B99,'Cleaned Responses'!$1:$82,MATCH(BN$1,'Cleaned Responses'!$1:$1,0),FALSE)/100</f>
        <v>#N/A</v>
      </c>
      <c r="BO99" t="e">
        <f>VLOOKUP($A99&amp;$B99,'Cleaned Responses'!$1:$82,MATCH(BO$1,'Cleaned Responses'!$1:$1,0),FALSE)/100</f>
        <v>#N/A</v>
      </c>
      <c r="BP99" t="e">
        <f>VLOOKUP($A99&amp;$B99,'Cleaned Responses'!$1:$82,MATCH(BP$1,'Cleaned Responses'!$1:$1,0),FALSE)/100</f>
        <v>#N/A</v>
      </c>
      <c r="BQ99" t="e">
        <f>VLOOKUP($A99&amp;$B99,'Cleaned Responses'!$1:$82,MATCH(BQ$1,'Cleaned Responses'!$1:$1,0),FALSE)/100</f>
        <v>#N/A</v>
      </c>
      <c r="BR99" t="e">
        <f>VLOOKUP($A99&amp;$B99,'Cleaned Responses'!$1:$82,MATCH(BR$1,'Cleaned Responses'!$1:$1,0),FALSE)/100</f>
        <v>#N/A</v>
      </c>
      <c r="BS99" t="e">
        <f>VLOOKUP($A99&amp;$B99,'Cleaned Responses'!$1:$82,MATCH(BS$1,'Cleaned Responses'!$1:$1,0),FALSE)/100</f>
        <v>#N/A</v>
      </c>
      <c r="BT99" t="e">
        <f>VLOOKUP($A99&amp;$B99,'Cleaned Responses'!$1:$82,MATCH(BT$1,'Cleaned Responses'!$1:$1,0),FALSE)/100</f>
        <v>#N/A</v>
      </c>
      <c r="BU99" t="e">
        <f>VLOOKUP($A99&amp;$B99,'Cleaned Responses'!$1:$82,MATCH(BU$1,'Cleaned Responses'!$1:$1,0),FALSE)/100</f>
        <v>#N/A</v>
      </c>
      <c r="BV99" t="e">
        <f>VLOOKUP($A99&amp;$B99,'Cleaned Responses'!$1:$82,MATCH(BV$1,'Cleaned Responses'!$1:$1,0),FALSE)/100</f>
        <v>#N/A</v>
      </c>
      <c r="BW99" t="e">
        <f t="shared" si="33"/>
        <v>#N/A</v>
      </c>
      <c r="BX99" t="e">
        <f t="shared" si="34"/>
        <v>#N/A</v>
      </c>
      <c r="BY99" t="e">
        <f t="shared" si="35"/>
        <v>#N/A</v>
      </c>
      <c r="BZ99" t="e">
        <f t="shared" si="36"/>
        <v>#N/A</v>
      </c>
      <c r="CA99" t="e">
        <f t="shared" si="37"/>
        <v>#N/A</v>
      </c>
      <c r="CB99" t="e">
        <f t="shared" si="38"/>
        <v>#N/A</v>
      </c>
      <c r="CC99" t="e">
        <f t="shared" si="39"/>
        <v>#N/A</v>
      </c>
      <c r="CD99" t="e">
        <f t="shared" si="40"/>
        <v>#N/A</v>
      </c>
      <c r="CE99" t="e">
        <f t="shared" si="41"/>
        <v>#N/A</v>
      </c>
      <c r="CF99" t="e">
        <f t="shared" si="42"/>
        <v>#N/A</v>
      </c>
      <c r="CG99" t="e">
        <f t="shared" si="43"/>
        <v>#N/A</v>
      </c>
    </row>
    <row r="100" spans="1:85" ht="20" customHeight="1" x14ac:dyDescent="0.25">
      <c r="A100" s="187"/>
      <c r="B100" s="6"/>
      <c r="C100" s="6" t="e">
        <f>VLOOKUP($A100&amp;$B100,'Cleaned Responses'!$1:$82,MATCH($C$1,'Cleaned Responses'!$1:$1,0),FALSE)</f>
        <v>#N/A</v>
      </c>
      <c r="D100" s="6" t="e">
        <f>VLOOKUP($A100&amp;$B100,'Cleaned Responses'!$1:$82,MATCH(D$1,'Cleaned Responses'!$1:$1,0),FALSE)</f>
        <v>#N/A</v>
      </c>
      <c r="E100" s="6" t="e">
        <f>VLOOKUP($A100&amp;$B100,'Cleaned Responses'!$1:$82,MATCH(E$1,'Cleaned Responses'!$1:$1,0),FALSE)</f>
        <v>#N/A</v>
      </c>
      <c r="F100" s="6" t="e">
        <f>VLOOKUP($A100&amp;$B100,'Cleaned Responses'!$1:$82,MATCH(F$1,'Cleaned Responses'!$1:$1,0),FALSE)</f>
        <v>#N/A</v>
      </c>
      <c r="G100" s="6" t="e">
        <f t="shared" si="44"/>
        <v>#N/A</v>
      </c>
      <c r="H100" s="6" t="e">
        <f>VLOOKUP($A100&amp;$B100,'Cleaned Responses'!$1:$82,MATCH(H$1,'Cleaned Responses'!$1:$1,0),FALSE)</f>
        <v>#N/A</v>
      </c>
      <c r="I100" s="6" t="e">
        <f>VLOOKUP($A100&amp;$B100,'Cleaned Responses'!$1:$82,MATCH(I$1,'Cleaned Responses'!$1:$1,0),FALSE)</f>
        <v>#N/A</v>
      </c>
      <c r="J100" s="6" t="e">
        <f>VLOOKUP($A100&amp;$B100,'Cleaned Responses'!$1:$82,MATCH(J$1,'Cleaned Responses'!$1:$1,0),FALSE)</f>
        <v>#N/A</v>
      </c>
      <c r="K100" s="6" t="e">
        <f>VLOOKUP($A100&amp;$B100,'Cleaned Responses'!$1:$82,MATCH(K$1,'Cleaned Responses'!$1:$1,0),FALSE)</f>
        <v>#N/A</v>
      </c>
      <c r="L100" s="6" t="e">
        <f>VLOOKUP($A100&amp;$B100,'Cleaned Responses'!$1:$82,MATCH(L$1,'Cleaned Responses'!$1:$1,0),FALSE)</f>
        <v>#N/A</v>
      </c>
      <c r="M100" s="6" t="e">
        <f>VLOOKUP($A100&amp;$B100,'Cleaned Responses'!$1:$82,MATCH(M$1,'Cleaned Responses'!$1:$1,0),FALSE)</f>
        <v>#N/A</v>
      </c>
      <c r="N100" s="8" t="e">
        <f t="shared" si="45"/>
        <v>#N/A</v>
      </c>
      <c r="O100" s="8" t="e">
        <f t="shared" si="46"/>
        <v>#N/A</v>
      </c>
      <c r="P100" s="8" t="e">
        <f t="shared" si="47"/>
        <v>#N/A</v>
      </c>
      <c r="Q100" s="6"/>
      <c r="R100" s="6"/>
      <c r="S100" s="6"/>
      <c r="T100" s="6"/>
      <c r="U100" s="8" t="e">
        <f t="shared" si="48"/>
        <v>#N/A</v>
      </c>
      <c r="V100" s="6" t="e">
        <f>VLOOKUP($A100&amp;$B100,'Cleaned Responses'!$1:$82,MATCH(V$1,'Cleaned Responses'!$1:$1,0),FALSE)</f>
        <v>#N/A</v>
      </c>
      <c r="W100" s="6" t="e">
        <f>VLOOKUP($A100&amp;$B100,'Cleaned Responses'!$1:$82,MATCH(W$1,'Cleaned Responses'!$1:$1,0),FALSE)</f>
        <v>#N/A</v>
      </c>
      <c r="X100" s="9" t="e">
        <f t="shared" si="49"/>
        <v>#N/A</v>
      </c>
      <c r="Y100" s="9" t="e">
        <f t="shared" si="50"/>
        <v>#N/A</v>
      </c>
      <c r="Z100" s="6" t="e">
        <f>VLOOKUP($A100&amp;$B100,'Cleaned Responses'!$1:$82,MATCH(Z$1,'Cleaned Responses'!$1:$1,0),FALSE)</f>
        <v>#N/A</v>
      </c>
      <c r="AA100" s="6" t="e">
        <f>VLOOKUP($A100&amp;$B100,'Cleaned Responses'!$1:$82,MATCH(AA$1,'Cleaned Responses'!$1:$1,0),FALSE)</f>
        <v>#N/A</v>
      </c>
      <c r="AB100" s="6" t="e">
        <f>VLOOKUP($A100&amp;$B100,'Cleaned Responses'!$1:$82,MATCH(AB$1,'Cleaned Responses'!$1:$1,0),FALSE)</f>
        <v>#N/A</v>
      </c>
      <c r="AC100" s="6" t="e">
        <f>VLOOKUP($A100&amp;$B100,'Cleaned Responses'!$1:$82,MATCH(AC$1,'Cleaned Responses'!$1:$1,0),FALSE)</f>
        <v>#N/A</v>
      </c>
      <c r="AD100" s="6" t="e">
        <f>VLOOKUP($A100&amp;$B100,'Cleaned Responses'!$1:$82,MATCH(AD$1,'Cleaned Responses'!$1:$1,0),FALSE)</f>
        <v>#N/A</v>
      </c>
      <c r="AE100" s="6" t="e">
        <f>VLOOKUP($A100&amp;$B100,'Cleaned Responses'!$1:$82,MATCH(AE$1,'Cleaned Responses'!$1:$1,0),FALSE)</f>
        <v>#N/A</v>
      </c>
      <c r="AF100" s="6" t="e">
        <f>VLOOKUP($A100&amp;$B100,'Cleaned Responses'!$1:$82,MATCH(AF$1,'Cleaned Responses'!$1:$1,0),FALSE)</f>
        <v>#N/A</v>
      </c>
      <c r="AG100" s="6" t="e">
        <f>VLOOKUP($A100&amp;$B100,'Cleaned Responses'!$1:$82,MATCH(AG$1,'Cleaned Responses'!$1:$1,0),FALSE)</f>
        <v>#N/A</v>
      </c>
      <c r="AH100" s="6" t="e">
        <f t="shared" si="51"/>
        <v>#N/A</v>
      </c>
      <c r="AI100" s="7" t="e">
        <f>VLOOKUP($A100&amp;$B100,'Cleaned Responses'!$1:$82,MATCH(AI$1,'Cleaned Responses'!$1:$1,0),FALSE)/100</f>
        <v>#N/A</v>
      </c>
      <c r="AJ100" s="7" t="e">
        <f>VLOOKUP($A100&amp;$B100,'Cleaned Responses'!$1:$82,MATCH(AJ$1,'Cleaned Responses'!$1:$1,0),FALSE)/100</f>
        <v>#N/A</v>
      </c>
      <c r="AK100" s="7" t="e">
        <f>VLOOKUP($A100&amp;$B100,'Cleaned Responses'!$1:$82,MATCH(AK$1,'Cleaned Responses'!$1:$1,0),FALSE)/100</f>
        <v>#N/A</v>
      </c>
      <c r="AL100" s="7" t="e">
        <f>VLOOKUP($A100&amp;$B100,'Cleaned Responses'!$1:$82,MATCH(AL$1,'Cleaned Responses'!$1:$1,0),FALSE)/100</f>
        <v>#N/A</v>
      </c>
      <c r="AM100" s="7" t="e">
        <f>VLOOKUP($A100&amp;$B100,'Cleaned Responses'!$1:$82,MATCH(AM$1,'Cleaned Responses'!$1:$1,0),FALSE)/100</f>
        <v>#N/A</v>
      </c>
      <c r="AN100" s="7" t="e">
        <f>VLOOKUP($A100&amp;$B100,'Cleaned Responses'!$1:$82,MATCH(AN$1,'Cleaned Responses'!$1:$1,0),FALSE)/100</f>
        <v>#N/A</v>
      </c>
      <c r="AO100" s="7" t="e">
        <f>VLOOKUP($A100&amp;$B100,'Cleaned Responses'!$1:$82,MATCH(AO$1,'Cleaned Responses'!$1:$1,0),FALSE)/100</f>
        <v>#N/A</v>
      </c>
      <c r="AP100" s="7" t="e">
        <f>VLOOKUP($A100&amp;$B100,'Cleaned Responses'!$1:$82,MATCH(AP$1,'Cleaned Responses'!$1:$1,0),FALSE)/100</f>
        <v>#N/A</v>
      </c>
      <c r="AQ100" s="7" t="e">
        <f>VLOOKUP($A100&amp;$B100,'Cleaned Responses'!$1:$82,MATCH(AQ$1,'Cleaned Responses'!$1:$1,0),FALSE)/100</f>
        <v>#N/A</v>
      </c>
      <c r="AR100" s="7" t="e">
        <f>VLOOKUP($A100&amp;$B100,'Cleaned Responses'!$1:$82,MATCH(AR$1,'Cleaned Responses'!$1:$1,0),FALSE)/100</f>
        <v>#N/A</v>
      </c>
      <c r="AS100" s="7" t="e">
        <f>VLOOKUP($A100&amp;$B100,'Cleaned Responses'!$1:$82,MATCH(AS$1,'Cleaned Responses'!$1:$1,0),FALSE)/100</f>
        <v>#N/A</v>
      </c>
      <c r="AT100" s="7" t="e">
        <f>VLOOKUP($A100&amp;$B100,'Cleaned Responses'!$1:$82,MATCH(AT$1,'Cleaned Responses'!$1:$1,0),FALSE)/100</f>
        <v>#N/A</v>
      </c>
      <c r="AU100" s="7" t="e">
        <f>VLOOKUP($A100&amp;$B100,'Cleaned Responses'!$1:$82,MATCH(AU$1,'Cleaned Responses'!$1:$1,0),FALSE)/100</f>
        <v>#N/A</v>
      </c>
      <c r="AV100" s="7" t="e">
        <f>VLOOKUP($A100&amp;$B100,'Cleaned Responses'!$1:$82,MATCH(AV$1,'Cleaned Responses'!$1:$1,0),FALSE)/100</f>
        <v>#N/A</v>
      </c>
      <c r="AW100" s="7" t="e">
        <f>VLOOKUP($A100&amp;$B100,'Cleaned Responses'!$1:$82,MATCH(AW$1,'Cleaned Responses'!$1:$1,0),FALSE)/100</f>
        <v>#N/A</v>
      </c>
      <c r="AX100" s="7" t="e">
        <f>VLOOKUP($A100&amp;$B100,'Cleaned Responses'!$1:$82,MATCH(AX$1,'Cleaned Responses'!$1:$1,0),FALSE)/100</f>
        <v>#N/A</v>
      </c>
      <c r="AY100" s="7" t="e">
        <f>VLOOKUP($A100&amp;$B100,'Cleaned Responses'!$1:$82,MATCH(AY$1,'Cleaned Responses'!$1:$1,0),FALSE)/100</f>
        <v>#N/A</v>
      </c>
      <c r="AZ100" s="7" t="e">
        <f>VLOOKUP($A100&amp;$B100,'Cleaned Responses'!$1:$82,MATCH(AZ$1,'Cleaned Responses'!$1:$1,0),FALSE)/100</f>
        <v>#N/A</v>
      </c>
      <c r="BA100" s="7" t="e">
        <f>VLOOKUP($A100&amp;$B100,'Cleaned Responses'!$1:$82,MATCH(BA$1,'Cleaned Responses'!$1:$1,0),FALSE)/100</f>
        <v>#N/A</v>
      </c>
      <c r="BB100" s="7"/>
      <c r="BC100" s="6" t="e">
        <f>VLOOKUP($A100&amp;$B100,'Cleaned Responses'!$1:$82,MATCH(BC$1,'Cleaned Responses'!$1:$1,0),FALSE)</f>
        <v>#N/A</v>
      </c>
      <c r="BD100" s="6" t="e">
        <f>VLOOKUP($A100&amp;$B100,'Cleaned Responses'!$1:$82,MATCH(BD$1,'Cleaned Responses'!$1:$1,0),FALSE)</f>
        <v>#N/A</v>
      </c>
      <c r="BE100" t="e">
        <f>VLOOKUP($A100&amp;$B100,'Cleaned Responses'!$1:$82,MATCH(BE$1,'Cleaned Responses'!$1:$1,0),FALSE)/100</f>
        <v>#N/A</v>
      </c>
      <c r="BF100" t="e">
        <f>VLOOKUP($A100&amp;$B100,'Cleaned Responses'!$1:$82,MATCH(BF$1,'Cleaned Responses'!$1:$1,0),FALSE)/100</f>
        <v>#N/A</v>
      </c>
      <c r="BG100" t="e">
        <f>VLOOKUP($A100&amp;$B100,'Cleaned Responses'!$1:$82,MATCH(BG$1,'Cleaned Responses'!$1:$1,0),FALSE)/100</f>
        <v>#N/A</v>
      </c>
      <c r="BH100" t="e">
        <f t="shared" si="30"/>
        <v>#N/A</v>
      </c>
      <c r="BI100" t="e">
        <f t="shared" si="31"/>
        <v>#N/A</v>
      </c>
      <c r="BJ100" t="e">
        <f t="shared" si="32"/>
        <v>#N/A</v>
      </c>
      <c r="BK100" t="e">
        <f>VLOOKUP($A100&amp;$B100,'Cleaned Responses'!$1:$82,MATCH(BK$1,'Cleaned Responses'!$1:$1,0),FALSE)/100</f>
        <v>#N/A</v>
      </c>
      <c r="BL100" t="e">
        <f>VLOOKUP($A100&amp;$B100,'Cleaned Responses'!$1:$82,MATCH(BL$1,'Cleaned Responses'!$1:$1,0),FALSE)/100</f>
        <v>#N/A</v>
      </c>
      <c r="BM100" t="e">
        <f>VLOOKUP($A100&amp;$B100,'Cleaned Responses'!$1:$82,MATCH(BM$1,'Cleaned Responses'!$1:$1,0),FALSE)/100</f>
        <v>#N/A</v>
      </c>
      <c r="BN100" t="e">
        <f>VLOOKUP($A100&amp;$B100,'Cleaned Responses'!$1:$82,MATCH(BN$1,'Cleaned Responses'!$1:$1,0),FALSE)/100</f>
        <v>#N/A</v>
      </c>
      <c r="BO100" t="e">
        <f>VLOOKUP($A100&amp;$B100,'Cleaned Responses'!$1:$82,MATCH(BO$1,'Cleaned Responses'!$1:$1,0),FALSE)/100</f>
        <v>#N/A</v>
      </c>
      <c r="BP100" t="e">
        <f>VLOOKUP($A100&amp;$B100,'Cleaned Responses'!$1:$82,MATCH(BP$1,'Cleaned Responses'!$1:$1,0),FALSE)/100</f>
        <v>#N/A</v>
      </c>
      <c r="BQ100" t="e">
        <f>VLOOKUP($A100&amp;$B100,'Cleaned Responses'!$1:$82,MATCH(BQ$1,'Cleaned Responses'!$1:$1,0),FALSE)/100</f>
        <v>#N/A</v>
      </c>
      <c r="BR100" t="e">
        <f>VLOOKUP($A100&amp;$B100,'Cleaned Responses'!$1:$82,MATCH(BR$1,'Cleaned Responses'!$1:$1,0),FALSE)/100</f>
        <v>#N/A</v>
      </c>
      <c r="BS100" t="e">
        <f>VLOOKUP($A100&amp;$B100,'Cleaned Responses'!$1:$82,MATCH(BS$1,'Cleaned Responses'!$1:$1,0),FALSE)/100</f>
        <v>#N/A</v>
      </c>
      <c r="BT100" t="e">
        <f>VLOOKUP($A100&amp;$B100,'Cleaned Responses'!$1:$82,MATCH(BT$1,'Cleaned Responses'!$1:$1,0),FALSE)/100</f>
        <v>#N/A</v>
      </c>
      <c r="BU100" t="e">
        <f>VLOOKUP($A100&amp;$B100,'Cleaned Responses'!$1:$82,MATCH(BU$1,'Cleaned Responses'!$1:$1,0),FALSE)/100</f>
        <v>#N/A</v>
      </c>
      <c r="BV100" t="e">
        <f>VLOOKUP($A100&amp;$B100,'Cleaned Responses'!$1:$82,MATCH(BV$1,'Cleaned Responses'!$1:$1,0),FALSE)/100</f>
        <v>#N/A</v>
      </c>
      <c r="BW100" t="e">
        <f t="shared" si="33"/>
        <v>#N/A</v>
      </c>
      <c r="BX100" t="e">
        <f t="shared" si="34"/>
        <v>#N/A</v>
      </c>
      <c r="BY100" t="e">
        <f t="shared" si="35"/>
        <v>#N/A</v>
      </c>
      <c r="BZ100" t="e">
        <f t="shared" si="36"/>
        <v>#N/A</v>
      </c>
      <c r="CA100" t="e">
        <f t="shared" si="37"/>
        <v>#N/A</v>
      </c>
      <c r="CB100" t="e">
        <f t="shared" si="38"/>
        <v>#N/A</v>
      </c>
      <c r="CC100" t="e">
        <f t="shared" si="39"/>
        <v>#N/A</v>
      </c>
      <c r="CD100" t="e">
        <f t="shared" si="40"/>
        <v>#N/A</v>
      </c>
      <c r="CE100" t="e">
        <f t="shared" si="41"/>
        <v>#N/A</v>
      </c>
      <c r="CF100" t="e">
        <f t="shared" si="42"/>
        <v>#N/A</v>
      </c>
      <c r="CG100" t="e">
        <f t="shared" si="43"/>
        <v>#N/A</v>
      </c>
    </row>
    <row r="101" spans="1:85" ht="20" customHeight="1" x14ac:dyDescent="0.25">
      <c r="A101" s="187"/>
      <c r="B101" s="6"/>
      <c r="C101" s="6" t="e">
        <f>VLOOKUP($A101&amp;$B101,'Cleaned Responses'!$1:$82,MATCH($C$1,'Cleaned Responses'!$1:$1,0),FALSE)</f>
        <v>#N/A</v>
      </c>
      <c r="D101" s="6" t="e">
        <f>VLOOKUP($A101&amp;$B101,'Cleaned Responses'!$1:$82,MATCH(D$1,'Cleaned Responses'!$1:$1,0),FALSE)</f>
        <v>#N/A</v>
      </c>
      <c r="E101" s="6" t="e">
        <f>VLOOKUP($A101&amp;$B101,'Cleaned Responses'!$1:$82,MATCH(E$1,'Cleaned Responses'!$1:$1,0),FALSE)</f>
        <v>#N/A</v>
      </c>
      <c r="F101" s="6" t="e">
        <f>VLOOKUP($A101&amp;$B101,'Cleaned Responses'!$1:$82,MATCH(F$1,'Cleaned Responses'!$1:$1,0),FALSE)</f>
        <v>#N/A</v>
      </c>
      <c r="G101" s="6" t="e">
        <f t="shared" si="44"/>
        <v>#N/A</v>
      </c>
      <c r="H101" s="6" t="e">
        <f>VLOOKUP($A101&amp;$B101,'Cleaned Responses'!$1:$82,MATCH(H$1,'Cleaned Responses'!$1:$1,0),FALSE)</f>
        <v>#N/A</v>
      </c>
      <c r="I101" s="6" t="e">
        <f>VLOOKUP($A101&amp;$B101,'Cleaned Responses'!$1:$82,MATCH(I$1,'Cleaned Responses'!$1:$1,0),FALSE)</f>
        <v>#N/A</v>
      </c>
      <c r="J101" s="6" t="e">
        <f>VLOOKUP($A101&amp;$B101,'Cleaned Responses'!$1:$82,MATCH(J$1,'Cleaned Responses'!$1:$1,0),FALSE)</f>
        <v>#N/A</v>
      </c>
      <c r="K101" s="6" t="e">
        <f>VLOOKUP($A101&amp;$B101,'Cleaned Responses'!$1:$82,MATCH(K$1,'Cleaned Responses'!$1:$1,0),FALSE)</f>
        <v>#N/A</v>
      </c>
      <c r="L101" s="6" t="e">
        <f>VLOOKUP($A101&amp;$B101,'Cleaned Responses'!$1:$82,MATCH(L$1,'Cleaned Responses'!$1:$1,0),FALSE)</f>
        <v>#N/A</v>
      </c>
      <c r="M101" s="6" t="e">
        <f>VLOOKUP($A101&amp;$B101,'Cleaned Responses'!$1:$82,MATCH(M$1,'Cleaned Responses'!$1:$1,0),FALSE)</f>
        <v>#N/A</v>
      </c>
      <c r="N101" s="8" t="e">
        <f t="shared" si="45"/>
        <v>#N/A</v>
      </c>
      <c r="O101" s="8" t="e">
        <f t="shared" si="46"/>
        <v>#N/A</v>
      </c>
      <c r="P101" s="8" t="e">
        <f t="shared" si="47"/>
        <v>#N/A</v>
      </c>
      <c r="Q101" s="6"/>
      <c r="R101" s="6"/>
      <c r="S101" s="6"/>
      <c r="T101" s="6"/>
      <c r="U101" s="8" t="e">
        <f t="shared" si="48"/>
        <v>#N/A</v>
      </c>
      <c r="V101" s="6" t="e">
        <f>VLOOKUP($A101&amp;$B101,'Cleaned Responses'!$1:$82,MATCH(V$1,'Cleaned Responses'!$1:$1,0),FALSE)</f>
        <v>#N/A</v>
      </c>
      <c r="W101" s="6" t="e">
        <f>VLOOKUP($A101&amp;$B101,'Cleaned Responses'!$1:$82,MATCH(W$1,'Cleaned Responses'!$1:$1,0),FALSE)</f>
        <v>#N/A</v>
      </c>
      <c r="X101" s="9" t="e">
        <f t="shared" si="49"/>
        <v>#N/A</v>
      </c>
      <c r="Y101" s="9" t="e">
        <f t="shared" si="50"/>
        <v>#N/A</v>
      </c>
      <c r="Z101" s="6" t="e">
        <f>VLOOKUP($A101&amp;$B101,'Cleaned Responses'!$1:$82,MATCH(Z$1,'Cleaned Responses'!$1:$1,0),FALSE)</f>
        <v>#N/A</v>
      </c>
      <c r="AA101" s="6" t="e">
        <f>VLOOKUP($A101&amp;$B101,'Cleaned Responses'!$1:$82,MATCH(AA$1,'Cleaned Responses'!$1:$1,0),FALSE)</f>
        <v>#N/A</v>
      </c>
      <c r="AB101" s="6" t="e">
        <f>VLOOKUP($A101&amp;$B101,'Cleaned Responses'!$1:$82,MATCH(AB$1,'Cleaned Responses'!$1:$1,0),FALSE)</f>
        <v>#N/A</v>
      </c>
      <c r="AC101" s="6" t="e">
        <f>VLOOKUP($A101&amp;$B101,'Cleaned Responses'!$1:$82,MATCH(AC$1,'Cleaned Responses'!$1:$1,0),FALSE)</f>
        <v>#N/A</v>
      </c>
      <c r="AD101" s="6" t="e">
        <f>VLOOKUP($A101&amp;$B101,'Cleaned Responses'!$1:$82,MATCH(AD$1,'Cleaned Responses'!$1:$1,0),FALSE)</f>
        <v>#N/A</v>
      </c>
      <c r="AE101" s="6" t="e">
        <f>VLOOKUP($A101&amp;$B101,'Cleaned Responses'!$1:$82,MATCH(AE$1,'Cleaned Responses'!$1:$1,0),FALSE)</f>
        <v>#N/A</v>
      </c>
      <c r="AF101" s="6" t="e">
        <f>VLOOKUP($A101&amp;$B101,'Cleaned Responses'!$1:$82,MATCH(AF$1,'Cleaned Responses'!$1:$1,0),FALSE)</f>
        <v>#N/A</v>
      </c>
      <c r="AG101" s="6" t="e">
        <f>VLOOKUP($A101&amp;$B101,'Cleaned Responses'!$1:$82,MATCH(AG$1,'Cleaned Responses'!$1:$1,0),FALSE)</f>
        <v>#N/A</v>
      </c>
      <c r="AH101" s="6" t="e">
        <f t="shared" si="51"/>
        <v>#N/A</v>
      </c>
      <c r="AI101" s="7" t="e">
        <f>VLOOKUP($A101&amp;$B101,'Cleaned Responses'!$1:$82,MATCH(AI$1,'Cleaned Responses'!$1:$1,0),FALSE)/100</f>
        <v>#N/A</v>
      </c>
      <c r="AJ101" s="7" t="e">
        <f>VLOOKUP($A101&amp;$B101,'Cleaned Responses'!$1:$82,MATCH(AJ$1,'Cleaned Responses'!$1:$1,0),FALSE)/100</f>
        <v>#N/A</v>
      </c>
      <c r="AK101" s="7" t="e">
        <f>VLOOKUP($A101&amp;$B101,'Cleaned Responses'!$1:$82,MATCH(AK$1,'Cleaned Responses'!$1:$1,0),FALSE)/100</f>
        <v>#N/A</v>
      </c>
      <c r="AL101" s="7" t="e">
        <f>VLOOKUP($A101&amp;$B101,'Cleaned Responses'!$1:$82,MATCH(AL$1,'Cleaned Responses'!$1:$1,0),FALSE)/100</f>
        <v>#N/A</v>
      </c>
      <c r="AM101" s="7" t="e">
        <f>VLOOKUP($A101&amp;$B101,'Cleaned Responses'!$1:$82,MATCH(AM$1,'Cleaned Responses'!$1:$1,0),FALSE)/100</f>
        <v>#N/A</v>
      </c>
      <c r="AN101" s="7" t="e">
        <f>VLOOKUP($A101&amp;$B101,'Cleaned Responses'!$1:$82,MATCH(AN$1,'Cleaned Responses'!$1:$1,0),FALSE)/100</f>
        <v>#N/A</v>
      </c>
      <c r="AO101" s="7" t="e">
        <f>VLOOKUP($A101&amp;$B101,'Cleaned Responses'!$1:$82,MATCH(AO$1,'Cleaned Responses'!$1:$1,0),FALSE)/100</f>
        <v>#N/A</v>
      </c>
      <c r="AP101" s="7" t="e">
        <f>VLOOKUP($A101&amp;$B101,'Cleaned Responses'!$1:$82,MATCH(AP$1,'Cleaned Responses'!$1:$1,0),FALSE)/100</f>
        <v>#N/A</v>
      </c>
      <c r="AQ101" s="7" t="e">
        <f>VLOOKUP($A101&amp;$B101,'Cleaned Responses'!$1:$82,MATCH(AQ$1,'Cleaned Responses'!$1:$1,0),FALSE)/100</f>
        <v>#N/A</v>
      </c>
      <c r="AR101" s="7" t="e">
        <f>VLOOKUP($A101&amp;$B101,'Cleaned Responses'!$1:$82,MATCH(AR$1,'Cleaned Responses'!$1:$1,0),FALSE)/100</f>
        <v>#N/A</v>
      </c>
      <c r="AS101" s="7" t="e">
        <f>VLOOKUP($A101&amp;$B101,'Cleaned Responses'!$1:$82,MATCH(AS$1,'Cleaned Responses'!$1:$1,0),FALSE)/100</f>
        <v>#N/A</v>
      </c>
      <c r="AT101" s="7" t="e">
        <f>VLOOKUP($A101&amp;$B101,'Cleaned Responses'!$1:$82,MATCH(AT$1,'Cleaned Responses'!$1:$1,0),FALSE)/100</f>
        <v>#N/A</v>
      </c>
      <c r="AU101" s="7" t="e">
        <f>VLOOKUP($A101&amp;$B101,'Cleaned Responses'!$1:$82,MATCH(AU$1,'Cleaned Responses'!$1:$1,0),FALSE)/100</f>
        <v>#N/A</v>
      </c>
      <c r="AV101" s="7" t="e">
        <f>VLOOKUP($A101&amp;$B101,'Cleaned Responses'!$1:$82,MATCH(AV$1,'Cleaned Responses'!$1:$1,0),FALSE)/100</f>
        <v>#N/A</v>
      </c>
      <c r="AW101" s="7" t="e">
        <f>VLOOKUP($A101&amp;$B101,'Cleaned Responses'!$1:$82,MATCH(AW$1,'Cleaned Responses'!$1:$1,0),FALSE)/100</f>
        <v>#N/A</v>
      </c>
      <c r="AX101" s="7" t="e">
        <f>VLOOKUP($A101&amp;$B101,'Cleaned Responses'!$1:$82,MATCH(AX$1,'Cleaned Responses'!$1:$1,0),FALSE)/100</f>
        <v>#N/A</v>
      </c>
      <c r="AY101" s="7" t="e">
        <f>VLOOKUP($A101&amp;$B101,'Cleaned Responses'!$1:$82,MATCH(AY$1,'Cleaned Responses'!$1:$1,0),FALSE)/100</f>
        <v>#N/A</v>
      </c>
      <c r="AZ101" s="7" t="e">
        <f>VLOOKUP($A101&amp;$B101,'Cleaned Responses'!$1:$82,MATCH(AZ$1,'Cleaned Responses'!$1:$1,0),FALSE)/100</f>
        <v>#N/A</v>
      </c>
      <c r="BA101" s="7" t="e">
        <f>VLOOKUP($A101&amp;$B101,'Cleaned Responses'!$1:$82,MATCH(BA$1,'Cleaned Responses'!$1:$1,0),FALSE)/100</f>
        <v>#N/A</v>
      </c>
      <c r="BB101" s="7"/>
      <c r="BC101" s="6" t="e">
        <f>VLOOKUP($A101&amp;$B101,'Cleaned Responses'!$1:$82,MATCH(BC$1,'Cleaned Responses'!$1:$1,0),FALSE)</f>
        <v>#N/A</v>
      </c>
      <c r="BD101" s="6" t="e">
        <f>VLOOKUP($A101&amp;$B101,'Cleaned Responses'!$1:$82,MATCH(BD$1,'Cleaned Responses'!$1:$1,0),FALSE)</f>
        <v>#N/A</v>
      </c>
      <c r="BE101" t="e">
        <f>VLOOKUP($A101&amp;$B101,'Cleaned Responses'!$1:$82,MATCH(BE$1,'Cleaned Responses'!$1:$1,0),FALSE)/100</f>
        <v>#N/A</v>
      </c>
      <c r="BF101" t="e">
        <f>VLOOKUP($A101&amp;$B101,'Cleaned Responses'!$1:$82,MATCH(BF$1,'Cleaned Responses'!$1:$1,0),FALSE)/100</f>
        <v>#N/A</v>
      </c>
      <c r="BG101" t="e">
        <f>VLOOKUP($A101&amp;$B101,'Cleaned Responses'!$1:$82,MATCH(BG$1,'Cleaned Responses'!$1:$1,0),FALSE)/100</f>
        <v>#N/A</v>
      </c>
      <c r="BH101" t="e">
        <f t="shared" si="30"/>
        <v>#N/A</v>
      </c>
      <c r="BI101" t="e">
        <f t="shared" si="31"/>
        <v>#N/A</v>
      </c>
      <c r="BJ101" t="e">
        <f t="shared" si="32"/>
        <v>#N/A</v>
      </c>
      <c r="BK101" t="e">
        <f>VLOOKUP($A101&amp;$B101,'Cleaned Responses'!$1:$82,MATCH(BK$1,'Cleaned Responses'!$1:$1,0),FALSE)/100</f>
        <v>#N/A</v>
      </c>
      <c r="BL101" t="e">
        <f>VLOOKUP($A101&amp;$B101,'Cleaned Responses'!$1:$82,MATCH(BL$1,'Cleaned Responses'!$1:$1,0),FALSE)/100</f>
        <v>#N/A</v>
      </c>
      <c r="BM101" t="e">
        <f>VLOOKUP($A101&amp;$B101,'Cleaned Responses'!$1:$82,MATCH(BM$1,'Cleaned Responses'!$1:$1,0),FALSE)/100</f>
        <v>#N/A</v>
      </c>
      <c r="BN101" t="e">
        <f>VLOOKUP($A101&amp;$B101,'Cleaned Responses'!$1:$82,MATCH(BN$1,'Cleaned Responses'!$1:$1,0),FALSE)/100</f>
        <v>#N/A</v>
      </c>
      <c r="BO101" t="e">
        <f>VLOOKUP($A101&amp;$B101,'Cleaned Responses'!$1:$82,MATCH(BO$1,'Cleaned Responses'!$1:$1,0),FALSE)/100</f>
        <v>#N/A</v>
      </c>
      <c r="BP101" t="e">
        <f>VLOOKUP($A101&amp;$B101,'Cleaned Responses'!$1:$82,MATCH(BP$1,'Cleaned Responses'!$1:$1,0),FALSE)/100</f>
        <v>#N/A</v>
      </c>
      <c r="BQ101" t="e">
        <f>VLOOKUP($A101&amp;$B101,'Cleaned Responses'!$1:$82,MATCH(BQ$1,'Cleaned Responses'!$1:$1,0),FALSE)/100</f>
        <v>#N/A</v>
      </c>
      <c r="BR101" t="e">
        <f>VLOOKUP($A101&amp;$B101,'Cleaned Responses'!$1:$82,MATCH(BR$1,'Cleaned Responses'!$1:$1,0),FALSE)/100</f>
        <v>#N/A</v>
      </c>
      <c r="BS101" t="e">
        <f>VLOOKUP($A101&amp;$B101,'Cleaned Responses'!$1:$82,MATCH(BS$1,'Cleaned Responses'!$1:$1,0),FALSE)/100</f>
        <v>#N/A</v>
      </c>
      <c r="BT101" t="e">
        <f>VLOOKUP($A101&amp;$B101,'Cleaned Responses'!$1:$82,MATCH(BT$1,'Cleaned Responses'!$1:$1,0),FALSE)/100</f>
        <v>#N/A</v>
      </c>
      <c r="BU101" t="e">
        <f>VLOOKUP($A101&amp;$B101,'Cleaned Responses'!$1:$82,MATCH(BU$1,'Cleaned Responses'!$1:$1,0),FALSE)/100</f>
        <v>#N/A</v>
      </c>
      <c r="BV101" t="e">
        <f>VLOOKUP($A101&amp;$B101,'Cleaned Responses'!$1:$82,MATCH(BV$1,'Cleaned Responses'!$1:$1,0),FALSE)/100</f>
        <v>#N/A</v>
      </c>
      <c r="BW101" t="e">
        <f t="shared" si="33"/>
        <v>#N/A</v>
      </c>
      <c r="BX101" t="e">
        <f t="shared" si="34"/>
        <v>#N/A</v>
      </c>
      <c r="BY101" t="e">
        <f t="shared" si="35"/>
        <v>#N/A</v>
      </c>
      <c r="BZ101" t="e">
        <f t="shared" si="36"/>
        <v>#N/A</v>
      </c>
      <c r="CA101" t="e">
        <f t="shared" si="37"/>
        <v>#N/A</v>
      </c>
      <c r="CB101" t="e">
        <f t="shared" si="38"/>
        <v>#N/A</v>
      </c>
      <c r="CC101" t="e">
        <f t="shared" si="39"/>
        <v>#N/A</v>
      </c>
      <c r="CD101" t="e">
        <f t="shared" si="40"/>
        <v>#N/A</v>
      </c>
      <c r="CE101" t="e">
        <f t="shared" si="41"/>
        <v>#N/A</v>
      </c>
      <c r="CF101" t="e">
        <f t="shared" si="42"/>
        <v>#N/A</v>
      </c>
      <c r="CG101" t="e">
        <f t="shared" si="43"/>
        <v>#N/A</v>
      </c>
    </row>
    <row r="102" spans="1:85" ht="20" customHeight="1" x14ac:dyDescent="0.25">
      <c r="A102" s="187"/>
      <c r="B102" s="6"/>
      <c r="C102" s="6" t="e">
        <f>VLOOKUP($A102&amp;$B102,'Cleaned Responses'!$1:$82,MATCH($C$1,'Cleaned Responses'!$1:$1,0),FALSE)</f>
        <v>#N/A</v>
      </c>
      <c r="D102" s="6" t="e">
        <f>VLOOKUP($A102&amp;$B102,'Cleaned Responses'!$1:$82,MATCH(D$1,'Cleaned Responses'!$1:$1,0),FALSE)</f>
        <v>#N/A</v>
      </c>
      <c r="E102" s="6" t="e">
        <f>VLOOKUP($A102&amp;$B102,'Cleaned Responses'!$1:$82,MATCH(E$1,'Cleaned Responses'!$1:$1,0),FALSE)</f>
        <v>#N/A</v>
      </c>
      <c r="F102" s="6" t="e">
        <f>VLOOKUP($A102&amp;$B102,'Cleaned Responses'!$1:$82,MATCH(F$1,'Cleaned Responses'!$1:$1,0),FALSE)</f>
        <v>#N/A</v>
      </c>
      <c r="G102" s="6" t="e">
        <f t="shared" si="44"/>
        <v>#N/A</v>
      </c>
      <c r="H102" s="6" t="e">
        <f>VLOOKUP($A102&amp;$B102,'Cleaned Responses'!$1:$82,MATCH(H$1,'Cleaned Responses'!$1:$1,0),FALSE)</f>
        <v>#N/A</v>
      </c>
      <c r="I102" s="6" t="e">
        <f>VLOOKUP($A102&amp;$B102,'Cleaned Responses'!$1:$82,MATCH(I$1,'Cleaned Responses'!$1:$1,0),FALSE)</f>
        <v>#N/A</v>
      </c>
      <c r="J102" s="6" t="e">
        <f>VLOOKUP($A102&amp;$B102,'Cleaned Responses'!$1:$82,MATCH(J$1,'Cleaned Responses'!$1:$1,0),FALSE)</f>
        <v>#N/A</v>
      </c>
      <c r="K102" s="6" t="e">
        <f>VLOOKUP($A102&amp;$B102,'Cleaned Responses'!$1:$82,MATCH(K$1,'Cleaned Responses'!$1:$1,0),FALSE)</f>
        <v>#N/A</v>
      </c>
      <c r="L102" s="6" t="e">
        <f>VLOOKUP($A102&amp;$B102,'Cleaned Responses'!$1:$82,MATCH(L$1,'Cleaned Responses'!$1:$1,0),FALSE)</f>
        <v>#N/A</v>
      </c>
      <c r="M102" s="6" t="e">
        <f>VLOOKUP($A102&amp;$B102,'Cleaned Responses'!$1:$82,MATCH(M$1,'Cleaned Responses'!$1:$1,0),FALSE)</f>
        <v>#N/A</v>
      </c>
      <c r="N102" s="8" t="e">
        <f t="shared" si="45"/>
        <v>#N/A</v>
      </c>
      <c r="O102" s="8" t="e">
        <f t="shared" si="46"/>
        <v>#N/A</v>
      </c>
      <c r="P102" s="8" t="e">
        <f t="shared" si="47"/>
        <v>#N/A</v>
      </c>
      <c r="Q102" s="6"/>
      <c r="R102" s="6"/>
      <c r="S102" s="6"/>
      <c r="T102" s="6"/>
      <c r="U102" s="8" t="e">
        <f t="shared" si="48"/>
        <v>#N/A</v>
      </c>
      <c r="V102" s="6" t="e">
        <f>VLOOKUP($A102&amp;$B102,'Cleaned Responses'!$1:$82,MATCH(V$1,'Cleaned Responses'!$1:$1,0),FALSE)</f>
        <v>#N/A</v>
      </c>
      <c r="W102" s="6" t="e">
        <f>VLOOKUP($A102&amp;$B102,'Cleaned Responses'!$1:$82,MATCH(W$1,'Cleaned Responses'!$1:$1,0),FALSE)</f>
        <v>#N/A</v>
      </c>
      <c r="X102" s="9" t="e">
        <f t="shared" si="49"/>
        <v>#N/A</v>
      </c>
      <c r="Y102" s="9" t="e">
        <f t="shared" si="50"/>
        <v>#N/A</v>
      </c>
      <c r="Z102" s="6" t="e">
        <f>VLOOKUP($A102&amp;$B102,'Cleaned Responses'!$1:$82,MATCH(Z$1,'Cleaned Responses'!$1:$1,0),FALSE)</f>
        <v>#N/A</v>
      </c>
      <c r="AA102" s="6" t="e">
        <f>VLOOKUP($A102&amp;$B102,'Cleaned Responses'!$1:$82,MATCH(AA$1,'Cleaned Responses'!$1:$1,0),FALSE)</f>
        <v>#N/A</v>
      </c>
      <c r="AB102" s="6" t="e">
        <f>VLOOKUP($A102&amp;$B102,'Cleaned Responses'!$1:$82,MATCH(AB$1,'Cleaned Responses'!$1:$1,0),FALSE)</f>
        <v>#N/A</v>
      </c>
      <c r="AC102" s="6" t="e">
        <f>VLOOKUP($A102&amp;$B102,'Cleaned Responses'!$1:$82,MATCH(AC$1,'Cleaned Responses'!$1:$1,0),FALSE)</f>
        <v>#N/A</v>
      </c>
      <c r="AD102" s="6" t="e">
        <f>VLOOKUP($A102&amp;$B102,'Cleaned Responses'!$1:$82,MATCH(AD$1,'Cleaned Responses'!$1:$1,0),FALSE)</f>
        <v>#N/A</v>
      </c>
      <c r="AE102" s="6" t="e">
        <f>VLOOKUP($A102&amp;$B102,'Cleaned Responses'!$1:$82,MATCH(AE$1,'Cleaned Responses'!$1:$1,0),FALSE)</f>
        <v>#N/A</v>
      </c>
      <c r="AF102" s="6" t="e">
        <f>VLOOKUP($A102&amp;$B102,'Cleaned Responses'!$1:$82,MATCH(AF$1,'Cleaned Responses'!$1:$1,0),FALSE)</f>
        <v>#N/A</v>
      </c>
      <c r="AG102" s="6" t="e">
        <f>VLOOKUP($A102&amp;$B102,'Cleaned Responses'!$1:$82,MATCH(AG$1,'Cleaned Responses'!$1:$1,0),FALSE)</f>
        <v>#N/A</v>
      </c>
      <c r="AH102" s="6" t="e">
        <f t="shared" si="51"/>
        <v>#N/A</v>
      </c>
      <c r="AI102" s="7" t="e">
        <f>VLOOKUP($A102&amp;$B102,'Cleaned Responses'!$1:$82,MATCH(AI$1,'Cleaned Responses'!$1:$1,0),FALSE)/100</f>
        <v>#N/A</v>
      </c>
      <c r="AJ102" s="7" t="e">
        <f>VLOOKUP($A102&amp;$B102,'Cleaned Responses'!$1:$82,MATCH(AJ$1,'Cleaned Responses'!$1:$1,0),FALSE)/100</f>
        <v>#N/A</v>
      </c>
      <c r="AK102" s="7" t="e">
        <f>VLOOKUP($A102&amp;$B102,'Cleaned Responses'!$1:$82,MATCH(AK$1,'Cleaned Responses'!$1:$1,0),FALSE)/100</f>
        <v>#N/A</v>
      </c>
      <c r="AL102" s="7" t="e">
        <f>VLOOKUP($A102&amp;$B102,'Cleaned Responses'!$1:$82,MATCH(AL$1,'Cleaned Responses'!$1:$1,0),FALSE)/100</f>
        <v>#N/A</v>
      </c>
      <c r="AM102" s="7" t="e">
        <f>VLOOKUP($A102&amp;$B102,'Cleaned Responses'!$1:$82,MATCH(AM$1,'Cleaned Responses'!$1:$1,0),FALSE)/100</f>
        <v>#N/A</v>
      </c>
      <c r="AN102" s="7" t="e">
        <f>VLOOKUP($A102&amp;$B102,'Cleaned Responses'!$1:$82,MATCH(AN$1,'Cleaned Responses'!$1:$1,0),FALSE)/100</f>
        <v>#N/A</v>
      </c>
      <c r="AO102" s="7" t="e">
        <f>VLOOKUP($A102&amp;$B102,'Cleaned Responses'!$1:$82,MATCH(AO$1,'Cleaned Responses'!$1:$1,0),FALSE)/100</f>
        <v>#N/A</v>
      </c>
      <c r="AP102" s="7" t="e">
        <f>VLOOKUP($A102&amp;$B102,'Cleaned Responses'!$1:$82,MATCH(AP$1,'Cleaned Responses'!$1:$1,0),FALSE)/100</f>
        <v>#N/A</v>
      </c>
      <c r="AQ102" s="7" t="e">
        <f>VLOOKUP($A102&amp;$B102,'Cleaned Responses'!$1:$82,MATCH(AQ$1,'Cleaned Responses'!$1:$1,0),FALSE)/100</f>
        <v>#N/A</v>
      </c>
      <c r="AR102" s="7" t="e">
        <f>VLOOKUP($A102&amp;$B102,'Cleaned Responses'!$1:$82,MATCH(AR$1,'Cleaned Responses'!$1:$1,0),FALSE)/100</f>
        <v>#N/A</v>
      </c>
      <c r="AS102" s="7" t="e">
        <f>VLOOKUP($A102&amp;$B102,'Cleaned Responses'!$1:$82,MATCH(AS$1,'Cleaned Responses'!$1:$1,0),FALSE)/100</f>
        <v>#N/A</v>
      </c>
      <c r="AT102" s="7" t="e">
        <f>VLOOKUP($A102&amp;$B102,'Cleaned Responses'!$1:$82,MATCH(AT$1,'Cleaned Responses'!$1:$1,0),FALSE)/100</f>
        <v>#N/A</v>
      </c>
      <c r="AU102" s="7" t="e">
        <f>VLOOKUP($A102&amp;$B102,'Cleaned Responses'!$1:$82,MATCH(AU$1,'Cleaned Responses'!$1:$1,0),FALSE)/100</f>
        <v>#N/A</v>
      </c>
      <c r="AV102" s="7" t="e">
        <f>VLOOKUP($A102&amp;$B102,'Cleaned Responses'!$1:$82,MATCH(AV$1,'Cleaned Responses'!$1:$1,0),FALSE)/100</f>
        <v>#N/A</v>
      </c>
      <c r="AW102" s="7" t="e">
        <f>VLOOKUP($A102&amp;$B102,'Cleaned Responses'!$1:$82,MATCH(AW$1,'Cleaned Responses'!$1:$1,0),FALSE)/100</f>
        <v>#N/A</v>
      </c>
      <c r="AX102" s="7" t="e">
        <f>VLOOKUP($A102&amp;$B102,'Cleaned Responses'!$1:$82,MATCH(AX$1,'Cleaned Responses'!$1:$1,0),FALSE)/100</f>
        <v>#N/A</v>
      </c>
      <c r="AY102" s="7" t="e">
        <f>VLOOKUP($A102&amp;$B102,'Cleaned Responses'!$1:$82,MATCH(AY$1,'Cleaned Responses'!$1:$1,0),FALSE)/100</f>
        <v>#N/A</v>
      </c>
      <c r="AZ102" s="7" t="e">
        <f>VLOOKUP($A102&amp;$B102,'Cleaned Responses'!$1:$82,MATCH(AZ$1,'Cleaned Responses'!$1:$1,0),FALSE)/100</f>
        <v>#N/A</v>
      </c>
      <c r="BA102" s="7" t="e">
        <f>VLOOKUP($A102&amp;$B102,'Cleaned Responses'!$1:$82,MATCH(BA$1,'Cleaned Responses'!$1:$1,0),FALSE)/100</f>
        <v>#N/A</v>
      </c>
      <c r="BB102" s="7"/>
      <c r="BC102" s="6" t="e">
        <f>VLOOKUP($A102&amp;$B102,'Cleaned Responses'!$1:$82,MATCH(BC$1,'Cleaned Responses'!$1:$1,0),FALSE)</f>
        <v>#N/A</v>
      </c>
      <c r="BD102" s="6" t="e">
        <f>VLOOKUP($A102&amp;$B102,'Cleaned Responses'!$1:$82,MATCH(BD$1,'Cleaned Responses'!$1:$1,0),FALSE)</f>
        <v>#N/A</v>
      </c>
      <c r="BE102" t="e">
        <f>VLOOKUP($A102&amp;$B102,'Cleaned Responses'!$1:$82,MATCH(BE$1,'Cleaned Responses'!$1:$1,0),FALSE)/100</f>
        <v>#N/A</v>
      </c>
      <c r="BF102" t="e">
        <f>VLOOKUP($A102&amp;$B102,'Cleaned Responses'!$1:$82,MATCH(BF$1,'Cleaned Responses'!$1:$1,0),FALSE)/100</f>
        <v>#N/A</v>
      </c>
      <c r="BG102" t="e">
        <f>VLOOKUP($A102&amp;$B102,'Cleaned Responses'!$1:$82,MATCH(BG$1,'Cleaned Responses'!$1:$1,0),FALSE)/100</f>
        <v>#N/A</v>
      </c>
      <c r="BH102" t="e">
        <f t="shared" si="30"/>
        <v>#N/A</v>
      </c>
      <c r="BI102" t="e">
        <f t="shared" si="31"/>
        <v>#N/A</v>
      </c>
      <c r="BJ102" t="e">
        <f t="shared" si="32"/>
        <v>#N/A</v>
      </c>
      <c r="BK102" t="e">
        <f>VLOOKUP($A102&amp;$B102,'Cleaned Responses'!$1:$82,MATCH(BK$1,'Cleaned Responses'!$1:$1,0),FALSE)/100</f>
        <v>#N/A</v>
      </c>
      <c r="BL102" t="e">
        <f>VLOOKUP($A102&amp;$B102,'Cleaned Responses'!$1:$82,MATCH(BL$1,'Cleaned Responses'!$1:$1,0),FALSE)/100</f>
        <v>#N/A</v>
      </c>
      <c r="BM102" t="e">
        <f>VLOOKUP($A102&amp;$B102,'Cleaned Responses'!$1:$82,MATCH(BM$1,'Cleaned Responses'!$1:$1,0),FALSE)/100</f>
        <v>#N/A</v>
      </c>
      <c r="BN102" t="e">
        <f>VLOOKUP($A102&amp;$B102,'Cleaned Responses'!$1:$82,MATCH(BN$1,'Cleaned Responses'!$1:$1,0),FALSE)/100</f>
        <v>#N/A</v>
      </c>
      <c r="BO102" t="e">
        <f>VLOOKUP($A102&amp;$B102,'Cleaned Responses'!$1:$82,MATCH(BO$1,'Cleaned Responses'!$1:$1,0),FALSE)/100</f>
        <v>#N/A</v>
      </c>
      <c r="BP102" t="e">
        <f>VLOOKUP($A102&amp;$B102,'Cleaned Responses'!$1:$82,MATCH(BP$1,'Cleaned Responses'!$1:$1,0),FALSE)/100</f>
        <v>#N/A</v>
      </c>
      <c r="BQ102" t="e">
        <f>VLOOKUP($A102&amp;$B102,'Cleaned Responses'!$1:$82,MATCH(BQ$1,'Cleaned Responses'!$1:$1,0),FALSE)/100</f>
        <v>#N/A</v>
      </c>
      <c r="BR102" t="e">
        <f>VLOOKUP($A102&amp;$B102,'Cleaned Responses'!$1:$82,MATCH(BR$1,'Cleaned Responses'!$1:$1,0),FALSE)/100</f>
        <v>#N/A</v>
      </c>
      <c r="BS102" t="e">
        <f>VLOOKUP($A102&amp;$B102,'Cleaned Responses'!$1:$82,MATCH(BS$1,'Cleaned Responses'!$1:$1,0),FALSE)/100</f>
        <v>#N/A</v>
      </c>
      <c r="BT102" t="e">
        <f>VLOOKUP($A102&amp;$B102,'Cleaned Responses'!$1:$82,MATCH(BT$1,'Cleaned Responses'!$1:$1,0),FALSE)/100</f>
        <v>#N/A</v>
      </c>
      <c r="BU102" t="e">
        <f>VLOOKUP($A102&amp;$B102,'Cleaned Responses'!$1:$82,MATCH(BU$1,'Cleaned Responses'!$1:$1,0),FALSE)/100</f>
        <v>#N/A</v>
      </c>
      <c r="BV102" t="e">
        <f>VLOOKUP($A102&amp;$B102,'Cleaned Responses'!$1:$82,MATCH(BV$1,'Cleaned Responses'!$1:$1,0),FALSE)/100</f>
        <v>#N/A</v>
      </c>
      <c r="BW102" t="e">
        <f t="shared" si="33"/>
        <v>#N/A</v>
      </c>
      <c r="BX102" t="e">
        <f t="shared" si="34"/>
        <v>#N/A</v>
      </c>
      <c r="BY102" t="e">
        <f t="shared" si="35"/>
        <v>#N/A</v>
      </c>
      <c r="BZ102" t="e">
        <f t="shared" si="36"/>
        <v>#N/A</v>
      </c>
      <c r="CA102" t="e">
        <f t="shared" si="37"/>
        <v>#N/A</v>
      </c>
      <c r="CB102" t="e">
        <f t="shared" si="38"/>
        <v>#N/A</v>
      </c>
      <c r="CC102" t="e">
        <f t="shared" si="39"/>
        <v>#N/A</v>
      </c>
      <c r="CD102" t="e">
        <f t="shared" si="40"/>
        <v>#N/A</v>
      </c>
      <c r="CE102" t="e">
        <f t="shared" si="41"/>
        <v>#N/A</v>
      </c>
      <c r="CF102" t="e">
        <f t="shared" si="42"/>
        <v>#N/A</v>
      </c>
      <c r="CG102" t="e">
        <f t="shared" si="43"/>
        <v>#N/A</v>
      </c>
    </row>
    <row r="103" spans="1:85" ht="20" customHeight="1" x14ac:dyDescent="0.25">
      <c r="A103" s="187"/>
      <c r="B103" s="6"/>
      <c r="C103" s="6" t="e">
        <f>VLOOKUP($A103&amp;$B103,'Cleaned Responses'!$1:$82,MATCH($C$1,'Cleaned Responses'!$1:$1,0),FALSE)</f>
        <v>#N/A</v>
      </c>
      <c r="D103" s="6" t="e">
        <f>VLOOKUP($A103&amp;$B103,'Cleaned Responses'!$1:$82,MATCH(D$1,'Cleaned Responses'!$1:$1,0),FALSE)</f>
        <v>#N/A</v>
      </c>
      <c r="E103" s="6" t="e">
        <f>VLOOKUP($A103&amp;$B103,'Cleaned Responses'!$1:$82,MATCH(E$1,'Cleaned Responses'!$1:$1,0),FALSE)</f>
        <v>#N/A</v>
      </c>
      <c r="F103" s="6" t="e">
        <f>VLOOKUP($A103&amp;$B103,'Cleaned Responses'!$1:$82,MATCH(F$1,'Cleaned Responses'!$1:$1,0),FALSE)</f>
        <v>#N/A</v>
      </c>
      <c r="G103" s="6" t="e">
        <f t="shared" si="44"/>
        <v>#N/A</v>
      </c>
      <c r="H103" s="6" t="e">
        <f>VLOOKUP($A103&amp;$B103,'Cleaned Responses'!$1:$82,MATCH(H$1,'Cleaned Responses'!$1:$1,0),FALSE)</f>
        <v>#N/A</v>
      </c>
      <c r="I103" s="6" t="e">
        <f>VLOOKUP($A103&amp;$B103,'Cleaned Responses'!$1:$82,MATCH(I$1,'Cleaned Responses'!$1:$1,0),FALSE)</f>
        <v>#N/A</v>
      </c>
      <c r="J103" s="6" t="e">
        <f>VLOOKUP($A103&amp;$B103,'Cleaned Responses'!$1:$82,MATCH(J$1,'Cleaned Responses'!$1:$1,0),FALSE)</f>
        <v>#N/A</v>
      </c>
      <c r="K103" s="6" t="e">
        <f>VLOOKUP($A103&amp;$B103,'Cleaned Responses'!$1:$82,MATCH(K$1,'Cleaned Responses'!$1:$1,0),FALSE)</f>
        <v>#N/A</v>
      </c>
      <c r="L103" s="6" t="e">
        <f>VLOOKUP($A103&amp;$B103,'Cleaned Responses'!$1:$82,MATCH(L$1,'Cleaned Responses'!$1:$1,0),FALSE)</f>
        <v>#N/A</v>
      </c>
      <c r="M103" s="6" t="e">
        <f>VLOOKUP($A103&amp;$B103,'Cleaned Responses'!$1:$82,MATCH(M$1,'Cleaned Responses'!$1:$1,0),FALSE)</f>
        <v>#N/A</v>
      </c>
      <c r="N103" s="8" t="e">
        <f t="shared" si="45"/>
        <v>#N/A</v>
      </c>
      <c r="O103" s="8" t="e">
        <f t="shared" si="46"/>
        <v>#N/A</v>
      </c>
      <c r="P103" s="8" t="e">
        <f t="shared" si="47"/>
        <v>#N/A</v>
      </c>
      <c r="Q103" s="6"/>
      <c r="R103" s="6"/>
      <c r="S103" s="6"/>
      <c r="T103" s="6"/>
      <c r="U103" s="8" t="e">
        <f t="shared" si="48"/>
        <v>#N/A</v>
      </c>
      <c r="V103" s="6" t="e">
        <f>VLOOKUP($A103&amp;$B103,'Cleaned Responses'!$1:$82,MATCH(V$1,'Cleaned Responses'!$1:$1,0),FALSE)</f>
        <v>#N/A</v>
      </c>
      <c r="W103" s="6" t="e">
        <f>VLOOKUP($A103&amp;$B103,'Cleaned Responses'!$1:$82,MATCH(W$1,'Cleaned Responses'!$1:$1,0),FALSE)</f>
        <v>#N/A</v>
      </c>
      <c r="X103" s="9" t="e">
        <f t="shared" si="49"/>
        <v>#N/A</v>
      </c>
      <c r="Y103" s="9" t="e">
        <f t="shared" si="50"/>
        <v>#N/A</v>
      </c>
      <c r="Z103" s="6" t="e">
        <f>VLOOKUP($A103&amp;$B103,'Cleaned Responses'!$1:$82,MATCH(Z$1,'Cleaned Responses'!$1:$1,0),FALSE)</f>
        <v>#N/A</v>
      </c>
      <c r="AA103" s="6" t="e">
        <f>VLOOKUP($A103&amp;$B103,'Cleaned Responses'!$1:$82,MATCH(AA$1,'Cleaned Responses'!$1:$1,0),FALSE)</f>
        <v>#N/A</v>
      </c>
      <c r="AB103" s="6" t="e">
        <f>VLOOKUP($A103&amp;$B103,'Cleaned Responses'!$1:$82,MATCH(AB$1,'Cleaned Responses'!$1:$1,0),FALSE)</f>
        <v>#N/A</v>
      </c>
      <c r="AC103" s="6" t="e">
        <f>VLOOKUP($A103&amp;$B103,'Cleaned Responses'!$1:$82,MATCH(AC$1,'Cleaned Responses'!$1:$1,0),FALSE)</f>
        <v>#N/A</v>
      </c>
      <c r="AD103" s="6" t="e">
        <f>VLOOKUP($A103&amp;$B103,'Cleaned Responses'!$1:$82,MATCH(AD$1,'Cleaned Responses'!$1:$1,0),FALSE)</f>
        <v>#N/A</v>
      </c>
      <c r="AE103" s="6" t="e">
        <f>VLOOKUP($A103&amp;$B103,'Cleaned Responses'!$1:$82,MATCH(AE$1,'Cleaned Responses'!$1:$1,0),FALSE)</f>
        <v>#N/A</v>
      </c>
      <c r="AF103" s="6" t="e">
        <f>VLOOKUP($A103&amp;$B103,'Cleaned Responses'!$1:$82,MATCH(AF$1,'Cleaned Responses'!$1:$1,0),FALSE)</f>
        <v>#N/A</v>
      </c>
      <c r="AG103" s="6" t="e">
        <f>VLOOKUP($A103&amp;$B103,'Cleaned Responses'!$1:$82,MATCH(AG$1,'Cleaned Responses'!$1:$1,0),FALSE)</f>
        <v>#N/A</v>
      </c>
      <c r="AH103" s="6" t="e">
        <f t="shared" si="51"/>
        <v>#N/A</v>
      </c>
      <c r="AI103" s="7" t="e">
        <f>VLOOKUP($A103&amp;$B103,'Cleaned Responses'!$1:$82,MATCH(AI$1,'Cleaned Responses'!$1:$1,0),FALSE)/100</f>
        <v>#N/A</v>
      </c>
      <c r="AJ103" s="7" t="e">
        <f>VLOOKUP($A103&amp;$B103,'Cleaned Responses'!$1:$82,MATCH(AJ$1,'Cleaned Responses'!$1:$1,0),FALSE)/100</f>
        <v>#N/A</v>
      </c>
      <c r="AK103" s="7" t="e">
        <f>VLOOKUP($A103&amp;$B103,'Cleaned Responses'!$1:$82,MATCH(AK$1,'Cleaned Responses'!$1:$1,0),FALSE)/100</f>
        <v>#N/A</v>
      </c>
      <c r="AL103" s="7" t="e">
        <f>VLOOKUP($A103&amp;$B103,'Cleaned Responses'!$1:$82,MATCH(AL$1,'Cleaned Responses'!$1:$1,0),FALSE)/100</f>
        <v>#N/A</v>
      </c>
      <c r="AM103" s="7" t="e">
        <f>VLOOKUP($A103&amp;$B103,'Cleaned Responses'!$1:$82,MATCH(AM$1,'Cleaned Responses'!$1:$1,0),FALSE)/100</f>
        <v>#N/A</v>
      </c>
      <c r="AN103" s="7" t="e">
        <f>VLOOKUP($A103&amp;$B103,'Cleaned Responses'!$1:$82,MATCH(AN$1,'Cleaned Responses'!$1:$1,0),FALSE)/100</f>
        <v>#N/A</v>
      </c>
      <c r="AO103" s="7" t="e">
        <f>VLOOKUP($A103&amp;$B103,'Cleaned Responses'!$1:$82,MATCH(AO$1,'Cleaned Responses'!$1:$1,0),FALSE)/100</f>
        <v>#N/A</v>
      </c>
      <c r="AP103" s="7" t="e">
        <f>VLOOKUP($A103&amp;$B103,'Cleaned Responses'!$1:$82,MATCH(AP$1,'Cleaned Responses'!$1:$1,0),FALSE)/100</f>
        <v>#N/A</v>
      </c>
      <c r="AQ103" s="7" t="e">
        <f>VLOOKUP($A103&amp;$B103,'Cleaned Responses'!$1:$82,MATCH(AQ$1,'Cleaned Responses'!$1:$1,0),FALSE)/100</f>
        <v>#N/A</v>
      </c>
      <c r="AR103" s="7" t="e">
        <f>VLOOKUP($A103&amp;$B103,'Cleaned Responses'!$1:$82,MATCH(AR$1,'Cleaned Responses'!$1:$1,0),FALSE)/100</f>
        <v>#N/A</v>
      </c>
      <c r="AS103" s="7" t="e">
        <f>VLOOKUP($A103&amp;$B103,'Cleaned Responses'!$1:$82,MATCH(AS$1,'Cleaned Responses'!$1:$1,0),FALSE)/100</f>
        <v>#N/A</v>
      </c>
      <c r="AT103" s="7" t="e">
        <f>VLOOKUP($A103&amp;$B103,'Cleaned Responses'!$1:$82,MATCH(AT$1,'Cleaned Responses'!$1:$1,0),FALSE)/100</f>
        <v>#N/A</v>
      </c>
      <c r="AU103" s="7" t="e">
        <f>VLOOKUP($A103&amp;$B103,'Cleaned Responses'!$1:$82,MATCH(AU$1,'Cleaned Responses'!$1:$1,0),FALSE)/100</f>
        <v>#N/A</v>
      </c>
      <c r="AV103" s="7" t="e">
        <f>VLOOKUP($A103&amp;$B103,'Cleaned Responses'!$1:$82,MATCH(AV$1,'Cleaned Responses'!$1:$1,0),FALSE)/100</f>
        <v>#N/A</v>
      </c>
      <c r="AW103" s="7" t="e">
        <f>VLOOKUP($A103&amp;$B103,'Cleaned Responses'!$1:$82,MATCH(AW$1,'Cleaned Responses'!$1:$1,0),FALSE)/100</f>
        <v>#N/A</v>
      </c>
      <c r="AX103" s="7" t="e">
        <f>VLOOKUP($A103&amp;$B103,'Cleaned Responses'!$1:$82,MATCH(AX$1,'Cleaned Responses'!$1:$1,0),FALSE)/100</f>
        <v>#N/A</v>
      </c>
      <c r="AY103" s="7" t="e">
        <f>VLOOKUP($A103&amp;$B103,'Cleaned Responses'!$1:$82,MATCH(AY$1,'Cleaned Responses'!$1:$1,0),FALSE)/100</f>
        <v>#N/A</v>
      </c>
      <c r="AZ103" s="7" t="e">
        <f>VLOOKUP($A103&amp;$B103,'Cleaned Responses'!$1:$82,MATCH(AZ$1,'Cleaned Responses'!$1:$1,0),FALSE)/100</f>
        <v>#N/A</v>
      </c>
      <c r="BA103" s="7" t="e">
        <f>VLOOKUP($A103&amp;$B103,'Cleaned Responses'!$1:$82,MATCH(BA$1,'Cleaned Responses'!$1:$1,0),FALSE)/100</f>
        <v>#N/A</v>
      </c>
      <c r="BB103" s="7"/>
      <c r="BC103" s="6" t="e">
        <f>VLOOKUP($A103&amp;$B103,'Cleaned Responses'!$1:$82,MATCH(BC$1,'Cleaned Responses'!$1:$1,0),FALSE)</f>
        <v>#N/A</v>
      </c>
      <c r="BD103" s="6" t="e">
        <f>VLOOKUP($A103&amp;$B103,'Cleaned Responses'!$1:$82,MATCH(BD$1,'Cleaned Responses'!$1:$1,0),FALSE)</f>
        <v>#N/A</v>
      </c>
      <c r="BE103" t="e">
        <f>VLOOKUP($A103&amp;$B103,'Cleaned Responses'!$1:$82,MATCH(BE$1,'Cleaned Responses'!$1:$1,0),FALSE)/100</f>
        <v>#N/A</v>
      </c>
      <c r="BF103" t="e">
        <f>VLOOKUP($A103&amp;$B103,'Cleaned Responses'!$1:$82,MATCH(BF$1,'Cleaned Responses'!$1:$1,0),FALSE)/100</f>
        <v>#N/A</v>
      </c>
      <c r="BG103" t="e">
        <f>VLOOKUP($A103&amp;$B103,'Cleaned Responses'!$1:$82,MATCH(BG$1,'Cleaned Responses'!$1:$1,0),FALSE)/100</f>
        <v>#N/A</v>
      </c>
      <c r="BH103" t="e">
        <f t="shared" si="30"/>
        <v>#N/A</v>
      </c>
      <c r="BI103" t="e">
        <f t="shared" si="31"/>
        <v>#N/A</v>
      </c>
      <c r="BJ103" t="e">
        <f t="shared" si="32"/>
        <v>#N/A</v>
      </c>
      <c r="BK103" t="e">
        <f>VLOOKUP($A103&amp;$B103,'Cleaned Responses'!$1:$82,MATCH(BK$1,'Cleaned Responses'!$1:$1,0),FALSE)/100</f>
        <v>#N/A</v>
      </c>
      <c r="BL103" t="e">
        <f>VLOOKUP($A103&amp;$B103,'Cleaned Responses'!$1:$82,MATCH(BL$1,'Cleaned Responses'!$1:$1,0),FALSE)/100</f>
        <v>#N/A</v>
      </c>
      <c r="BM103" t="e">
        <f>VLOOKUP($A103&amp;$B103,'Cleaned Responses'!$1:$82,MATCH(BM$1,'Cleaned Responses'!$1:$1,0),FALSE)/100</f>
        <v>#N/A</v>
      </c>
      <c r="BN103" t="e">
        <f>VLOOKUP($A103&amp;$B103,'Cleaned Responses'!$1:$82,MATCH(BN$1,'Cleaned Responses'!$1:$1,0),FALSE)/100</f>
        <v>#N/A</v>
      </c>
      <c r="BO103" t="e">
        <f>VLOOKUP($A103&amp;$B103,'Cleaned Responses'!$1:$82,MATCH(BO$1,'Cleaned Responses'!$1:$1,0),FALSE)/100</f>
        <v>#N/A</v>
      </c>
      <c r="BP103" t="e">
        <f>VLOOKUP($A103&amp;$B103,'Cleaned Responses'!$1:$82,MATCH(BP$1,'Cleaned Responses'!$1:$1,0),FALSE)/100</f>
        <v>#N/A</v>
      </c>
      <c r="BQ103" t="e">
        <f>VLOOKUP($A103&amp;$B103,'Cleaned Responses'!$1:$82,MATCH(BQ$1,'Cleaned Responses'!$1:$1,0),FALSE)/100</f>
        <v>#N/A</v>
      </c>
      <c r="BR103" t="e">
        <f>VLOOKUP($A103&amp;$B103,'Cleaned Responses'!$1:$82,MATCH(BR$1,'Cleaned Responses'!$1:$1,0),FALSE)/100</f>
        <v>#N/A</v>
      </c>
      <c r="BS103" t="e">
        <f>VLOOKUP($A103&amp;$B103,'Cleaned Responses'!$1:$82,MATCH(BS$1,'Cleaned Responses'!$1:$1,0),FALSE)/100</f>
        <v>#N/A</v>
      </c>
      <c r="BT103" t="e">
        <f>VLOOKUP($A103&amp;$B103,'Cleaned Responses'!$1:$82,MATCH(BT$1,'Cleaned Responses'!$1:$1,0),FALSE)/100</f>
        <v>#N/A</v>
      </c>
      <c r="BU103" t="e">
        <f>VLOOKUP($A103&amp;$B103,'Cleaned Responses'!$1:$82,MATCH(BU$1,'Cleaned Responses'!$1:$1,0),FALSE)/100</f>
        <v>#N/A</v>
      </c>
      <c r="BV103" t="e">
        <f>VLOOKUP($A103&amp;$B103,'Cleaned Responses'!$1:$82,MATCH(BV$1,'Cleaned Responses'!$1:$1,0),FALSE)/100</f>
        <v>#N/A</v>
      </c>
      <c r="BW103" t="e">
        <f t="shared" si="33"/>
        <v>#N/A</v>
      </c>
      <c r="BX103" t="e">
        <f t="shared" si="34"/>
        <v>#N/A</v>
      </c>
      <c r="BY103" t="e">
        <f t="shared" si="35"/>
        <v>#N/A</v>
      </c>
      <c r="BZ103" t="e">
        <f t="shared" si="36"/>
        <v>#N/A</v>
      </c>
      <c r="CA103" t="e">
        <f t="shared" si="37"/>
        <v>#N/A</v>
      </c>
      <c r="CB103" t="e">
        <f t="shared" si="38"/>
        <v>#N/A</v>
      </c>
      <c r="CC103" t="e">
        <f t="shared" si="39"/>
        <v>#N/A</v>
      </c>
      <c r="CD103" t="e">
        <f t="shared" si="40"/>
        <v>#N/A</v>
      </c>
      <c r="CE103" t="e">
        <f t="shared" si="41"/>
        <v>#N/A</v>
      </c>
      <c r="CF103" t="e">
        <f t="shared" si="42"/>
        <v>#N/A</v>
      </c>
      <c r="CG103" t="e">
        <f t="shared" si="43"/>
        <v>#N/A</v>
      </c>
    </row>
    <row r="104" spans="1:85" ht="20" customHeight="1" x14ac:dyDescent="0.25">
      <c r="A104" s="187"/>
      <c r="B104" s="6"/>
      <c r="C104" s="6" t="e">
        <f>VLOOKUP($A104&amp;$B104,'Cleaned Responses'!$1:$82,MATCH($C$1,'Cleaned Responses'!$1:$1,0),FALSE)</f>
        <v>#N/A</v>
      </c>
      <c r="D104" s="6" t="e">
        <f>VLOOKUP($A104&amp;$B104,'Cleaned Responses'!$1:$82,MATCH(D$1,'Cleaned Responses'!$1:$1,0),FALSE)</f>
        <v>#N/A</v>
      </c>
      <c r="E104" s="6" t="e">
        <f>VLOOKUP($A104&amp;$B104,'Cleaned Responses'!$1:$82,MATCH(E$1,'Cleaned Responses'!$1:$1,0),FALSE)</f>
        <v>#N/A</v>
      </c>
      <c r="F104" s="6" t="e">
        <f>VLOOKUP($A104&amp;$B104,'Cleaned Responses'!$1:$82,MATCH(F$1,'Cleaned Responses'!$1:$1,0),FALSE)</f>
        <v>#N/A</v>
      </c>
      <c r="G104" s="6" t="e">
        <f t="shared" si="44"/>
        <v>#N/A</v>
      </c>
      <c r="H104" s="6" t="e">
        <f>VLOOKUP($A104&amp;$B104,'Cleaned Responses'!$1:$82,MATCH(H$1,'Cleaned Responses'!$1:$1,0),FALSE)</f>
        <v>#N/A</v>
      </c>
      <c r="I104" s="6" t="e">
        <f>VLOOKUP($A104&amp;$B104,'Cleaned Responses'!$1:$82,MATCH(I$1,'Cleaned Responses'!$1:$1,0),FALSE)</f>
        <v>#N/A</v>
      </c>
      <c r="J104" s="6" t="e">
        <f>VLOOKUP($A104&amp;$B104,'Cleaned Responses'!$1:$82,MATCH(J$1,'Cleaned Responses'!$1:$1,0),FALSE)</f>
        <v>#N/A</v>
      </c>
      <c r="K104" s="6" t="e">
        <f>VLOOKUP($A104&amp;$B104,'Cleaned Responses'!$1:$82,MATCH(K$1,'Cleaned Responses'!$1:$1,0),FALSE)</f>
        <v>#N/A</v>
      </c>
      <c r="L104" s="6" t="e">
        <f>VLOOKUP($A104&amp;$B104,'Cleaned Responses'!$1:$82,MATCH(L$1,'Cleaned Responses'!$1:$1,0),FALSE)</f>
        <v>#N/A</v>
      </c>
      <c r="M104" s="6" t="e">
        <f>VLOOKUP($A104&amp;$B104,'Cleaned Responses'!$1:$82,MATCH(M$1,'Cleaned Responses'!$1:$1,0),FALSE)</f>
        <v>#N/A</v>
      </c>
      <c r="N104" s="8" t="e">
        <f t="shared" si="45"/>
        <v>#N/A</v>
      </c>
      <c r="O104" s="8" t="e">
        <f t="shared" si="46"/>
        <v>#N/A</v>
      </c>
      <c r="P104" s="8" t="e">
        <f t="shared" si="47"/>
        <v>#N/A</v>
      </c>
      <c r="Q104" s="6"/>
      <c r="R104" s="6"/>
      <c r="S104" s="6"/>
      <c r="T104" s="6"/>
      <c r="U104" s="8" t="e">
        <f t="shared" si="48"/>
        <v>#N/A</v>
      </c>
      <c r="V104" s="6" t="e">
        <f>VLOOKUP($A104&amp;$B104,'Cleaned Responses'!$1:$82,MATCH(V$1,'Cleaned Responses'!$1:$1,0),FALSE)</f>
        <v>#N/A</v>
      </c>
      <c r="W104" s="6" t="e">
        <f>VLOOKUP($A104&amp;$B104,'Cleaned Responses'!$1:$82,MATCH(W$1,'Cleaned Responses'!$1:$1,0),FALSE)</f>
        <v>#N/A</v>
      </c>
      <c r="X104" s="9" t="e">
        <f t="shared" si="49"/>
        <v>#N/A</v>
      </c>
      <c r="Y104" s="9" t="e">
        <f t="shared" si="50"/>
        <v>#N/A</v>
      </c>
      <c r="Z104" s="6" t="e">
        <f>VLOOKUP($A104&amp;$B104,'Cleaned Responses'!$1:$82,MATCH(Z$1,'Cleaned Responses'!$1:$1,0),FALSE)</f>
        <v>#N/A</v>
      </c>
      <c r="AA104" s="6" t="e">
        <f>VLOOKUP($A104&amp;$B104,'Cleaned Responses'!$1:$82,MATCH(AA$1,'Cleaned Responses'!$1:$1,0),FALSE)</f>
        <v>#N/A</v>
      </c>
      <c r="AB104" s="6" t="e">
        <f>VLOOKUP($A104&amp;$B104,'Cleaned Responses'!$1:$82,MATCH(AB$1,'Cleaned Responses'!$1:$1,0),FALSE)</f>
        <v>#N/A</v>
      </c>
      <c r="AC104" s="6" t="e">
        <f>VLOOKUP($A104&amp;$B104,'Cleaned Responses'!$1:$82,MATCH(AC$1,'Cleaned Responses'!$1:$1,0),FALSE)</f>
        <v>#N/A</v>
      </c>
      <c r="AD104" s="6" t="e">
        <f>VLOOKUP($A104&amp;$B104,'Cleaned Responses'!$1:$82,MATCH(AD$1,'Cleaned Responses'!$1:$1,0),FALSE)</f>
        <v>#N/A</v>
      </c>
      <c r="AE104" s="6" t="e">
        <f>VLOOKUP($A104&amp;$B104,'Cleaned Responses'!$1:$82,MATCH(AE$1,'Cleaned Responses'!$1:$1,0),FALSE)</f>
        <v>#N/A</v>
      </c>
      <c r="AF104" s="6" t="e">
        <f>VLOOKUP($A104&amp;$B104,'Cleaned Responses'!$1:$82,MATCH(AF$1,'Cleaned Responses'!$1:$1,0),FALSE)</f>
        <v>#N/A</v>
      </c>
      <c r="AG104" s="6" t="e">
        <f>VLOOKUP($A104&amp;$B104,'Cleaned Responses'!$1:$82,MATCH(AG$1,'Cleaned Responses'!$1:$1,0),FALSE)</f>
        <v>#N/A</v>
      </c>
      <c r="AH104" s="6" t="e">
        <f t="shared" si="51"/>
        <v>#N/A</v>
      </c>
      <c r="AI104" s="7" t="e">
        <f>VLOOKUP($A104&amp;$B104,'Cleaned Responses'!$1:$82,MATCH(AI$1,'Cleaned Responses'!$1:$1,0),FALSE)/100</f>
        <v>#N/A</v>
      </c>
      <c r="AJ104" s="7" t="e">
        <f>VLOOKUP($A104&amp;$B104,'Cleaned Responses'!$1:$82,MATCH(AJ$1,'Cleaned Responses'!$1:$1,0),FALSE)/100</f>
        <v>#N/A</v>
      </c>
      <c r="AK104" s="7" t="e">
        <f>VLOOKUP($A104&amp;$B104,'Cleaned Responses'!$1:$82,MATCH(AK$1,'Cleaned Responses'!$1:$1,0),FALSE)/100</f>
        <v>#N/A</v>
      </c>
      <c r="AL104" s="7" t="e">
        <f>VLOOKUP($A104&amp;$B104,'Cleaned Responses'!$1:$82,MATCH(AL$1,'Cleaned Responses'!$1:$1,0),FALSE)/100</f>
        <v>#N/A</v>
      </c>
      <c r="AM104" s="7" t="e">
        <f>VLOOKUP($A104&amp;$B104,'Cleaned Responses'!$1:$82,MATCH(AM$1,'Cleaned Responses'!$1:$1,0),FALSE)/100</f>
        <v>#N/A</v>
      </c>
      <c r="AN104" s="7" t="e">
        <f>VLOOKUP($A104&amp;$B104,'Cleaned Responses'!$1:$82,MATCH(AN$1,'Cleaned Responses'!$1:$1,0),FALSE)/100</f>
        <v>#N/A</v>
      </c>
      <c r="AO104" s="7" t="e">
        <f>VLOOKUP($A104&amp;$B104,'Cleaned Responses'!$1:$82,MATCH(AO$1,'Cleaned Responses'!$1:$1,0),FALSE)/100</f>
        <v>#N/A</v>
      </c>
      <c r="AP104" s="7" t="e">
        <f>VLOOKUP($A104&amp;$B104,'Cleaned Responses'!$1:$82,MATCH(AP$1,'Cleaned Responses'!$1:$1,0),FALSE)/100</f>
        <v>#N/A</v>
      </c>
      <c r="AQ104" s="7" t="e">
        <f>VLOOKUP($A104&amp;$B104,'Cleaned Responses'!$1:$82,MATCH(AQ$1,'Cleaned Responses'!$1:$1,0),FALSE)/100</f>
        <v>#N/A</v>
      </c>
      <c r="AR104" s="7" t="e">
        <f>VLOOKUP($A104&amp;$B104,'Cleaned Responses'!$1:$82,MATCH(AR$1,'Cleaned Responses'!$1:$1,0),FALSE)/100</f>
        <v>#N/A</v>
      </c>
      <c r="AS104" s="7" t="e">
        <f>VLOOKUP($A104&amp;$B104,'Cleaned Responses'!$1:$82,MATCH(AS$1,'Cleaned Responses'!$1:$1,0),FALSE)/100</f>
        <v>#N/A</v>
      </c>
      <c r="AT104" s="7" t="e">
        <f>VLOOKUP($A104&amp;$B104,'Cleaned Responses'!$1:$82,MATCH(AT$1,'Cleaned Responses'!$1:$1,0),FALSE)/100</f>
        <v>#N/A</v>
      </c>
      <c r="AU104" s="7" t="e">
        <f>VLOOKUP($A104&amp;$B104,'Cleaned Responses'!$1:$82,MATCH(AU$1,'Cleaned Responses'!$1:$1,0),FALSE)/100</f>
        <v>#N/A</v>
      </c>
      <c r="AV104" s="7" t="e">
        <f>VLOOKUP($A104&amp;$B104,'Cleaned Responses'!$1:$82,MATCH(AV$1,'Cleaned Responses'!$1:$1,0),FALSE)/100</f>
        <v>#N/A</v>
      </c>
      <c r="AW104" s="7" t="e">
        <f>VLOOKUP($A104&amp;$B104,'Cleaned Responses'!$1:$82,MATCH(AW$1,'Cleaned Responses'!$1:$1,0),FALSE)/100</f>
        <v>#N/A</v>
      </c>
      <c r="AX104" s="7" t="e">
        <f>VLOOKUP($A104&amp;$B104,'Cleaned Responses'!$1:$82,MATCH(AX$1,'Cleaned Responses'!$1:$1,0),FALSE)/100</f>
        <v>#N/A</v>
      </c>
      <c r="AY104" s="7" t="e">
        <f>VLOOKUP($A104&amp;$B104,'Cleaned Responses'!$1:$82,MATCH(AY$1,'Cleaned Responses'!$1:$1,0),FALSE)/100</f>
        <v>#N/A</v>
      </c>
      <c r="AZ104" s="7" t="e">
        <f>VLOOKUP($A104&amp;$B104,'Cleaned Responses'!$1:$82,MATCH(AZ$1,'Cleaned Responses'!$1:$1,0),FALSE)/100</f>
        <v>#N/A</v>
      </c>
      <c r="BA104" s="7" t="e">
        <f>VLOOKUP($A104&amp;$B104,'Cleaned Responses'!$1:$82,MATCH(BA$1,'Cleaned Responses'!$1:$1,0),FALSE)/100</f>
        <v>#N/A</v>
      </c>
      <c r="BB104" s="7"/>
      <c r="BC104" s="6" t="e">
        <f>VLOOKUP($A104&amp;$B104,'Cleaned Responses'!$1:$82,MATCH(BC$1,'Cleaned Responses'!$1:$1,0),FALSE)</f>
        <v>#N/A</v>
      </c>
      <c r="BD104" s="6" t="e">
        <f>VLOOKUP($A104&amp;$B104,'Cleaned Responses'!$1:$82,MATCH(BD$1,'Cleaned Responses'!$1:$1,0),FALSE)</f>
        <v>#N/A</v>
      </c>
      <c r="BE104" t="e">
        <f>VLOOKUP($A104&amp;$B104,'Cleaned Responses'!$1:$82,MATCH(BE$1,'Cleaned Responses'!$1:$1,0),FALSE)/100</f>
        <v>#N/A</v>
      </c>
      <c r="BF104" t="e">
        <f>VLOOKUP($A104&amp;$B104,'Cleaned Responses'!$1:$82,MATCH(BF$1,'Cleaned Responses'!$1:$1,0),FALSE)/100</f>
        <v>#N/A</v>
      </c>
      <c r="BG104" t="e">
        <f>VLOOKUP($A104&amp;$B104,'Cleaned Responses'!$1:$82,MATCH(BG$1,'Cleaned Responses'!$1:$1,0),FALSE)/100</f>
        <v>#N/A</v>
      </c>
      <c r="BH104" t="e">
        <f t="shared" si="30"/>
        <v>#N/A</v>
      </c>
      <c r="BI104" t="e">
        <f t="shared" si="31"/>
        <v>#N/A</v>
      </c>
      <c r="BJ104" t="e">
        <f t="shared" si="32"/>
        <v>#N/A</v>
      </c>
      <c r="BK104" t="e">
        <f>VLOOKUP($A104&amp;$B104,'Cleaned Responses'!$1:$82,MATCH(BK$1,'Cleaned Responses'!$1:$1,0),FALSE)/100</f>
        <v>#N/A</v>
      </c>
      <c r="BL104" t="e">
        <f>VLOOKUP($A104&amp;$B104,'Cleaned Responses'!$1:$82,MATCH(BL$1,'Cleaned Responses'!$1:$1,0),FALSE)/100</f>
        <v>#N/A</v>
      </c>
      <c r="BM104" t="e">
        <f>VLOOKUP($A104&amp;$B104,'Cleaned Responses'!$1:$82,MATCH(BM$1,'Cleaned Responses'!$1:$1,0),FALSE)/100</f>
        <v>#N/A</v>
      </c>
      <c r="BN104" t="e">
        <f>VLOOKUP($A104&amp;$B104,'Cleaned Responses'!$1:$82,MATCH(BN$1,'Cleaned Responses'!$1:$1,0),FALSE)/100</f>
        <v>#N/A</v>
      </c>
      <c r="BO104" t="e">
        <f>VLOOKUP($A104&amp;$B104,'Cleaned Responses'!$1:$82,MATCH(BO$1,'Cleaned Responses'!$1:$1,0),FALSE)/100</f>
        <v>#N/A</v>
      </c>
      <c r="BP104" t="e">
        <f>VLOOKUP($A104&amp;$B104,'Cleaned Responses'!$1:$82,MATCH(BP$1,'Cleaned Responses'!$1:$1,0),FALSE)/100</f>
        <v>#N/A</v>
      </c>
      <c r="BQ104" t="e">
        <f>VLOOKUP($A104&amp;$B104,'Cleaned Responses'!$1:$82,MATCH(BQ$1,'Cleaned Responses'!$1:$1,0),FALSE)/100</f>
        <v>#N/A</v>
      </c>
      <c r="BR104" t="e">
        <f>VLOOKUP($A104&amp;$B104,'Cleaned Responses'!$1:$82,MATCH(BR$1,'Cleaned Responses'!$1:$1,0),FALSE)/100</f>
        <v>#N/A</v>
      </c>
      <c r="BS104" t="e">
        <f>VLOOKUP($A104&amp;$B104,'Cleaned Responses'!$1:$82,MATCH(BS$1,'Cleaned Responses'!$1:$1,0),FALSE)/100</f>
        <v>#N/A</v>
      </c>
      <c r="BT104" t="e">
        <f>VLOOKUP($A104&amp;$B104,'Cleaned Responses'!$1:$82,MATCH(BT$1,'Cleaned Responses'!$1:$1,0),FALSE)/100</f>
        <v>#N/A</v>
      </c>
      <c r="BU104" t="e">
        <f>VLOOKUP($A104&amp;$B104,'Cleaned Responses'!$1:$82,MATCH(BU$1,'Cleaned Responses'!$1:$1,0),FALSE)/100</f>
        <v>#N/A</v>
      </c>
      <c r="BV104" t="e">
        <f>VLOOKUP($A104&amp;$B104,'Cleaned Responses'!$1:$82,MATCH(BV$1,'Cleaned Responses'!$1:$1,0),FALSE)/100</f>
        <v>#N/A</v>
      </c>
      <c r="BW104" t="e">
        <f t="shared" si="33"/>
        <v>#N/A</v>
      </c>
      <c r="BX104" t="e">
        <f t="shared" si="34"/>
        <v>#N/A</v>
      </c>
      <c r="BY104" t="e">
        <f t="shared" si="35"/>
        <v>#N/A</v>
      </c>
      <c r="BZ104" t="e">
        <f t="shared" si="36"/>
        <v>#N/A</v>
      </c>
      <c r="CA104" t="e">
        <f t="shared" si="37"/>
        <v>#N/A</v>
      </c>
      <c r="CB104" t="e">
        <f t="shared" si="38"/>
        <v>#N/A</v>
      </c>
      <c r="CC104" t="e">
        <f t="shared" si="39"/>
        <v>#N/A</v>
      </c>
      <c r="CD104" t="e">
        <f t="shared" si="40"/>
        <v>#N/A</v>
      </c>
      <c r="CE104" t="e">
        <f t="shared" si="41"/>
        <v>#N/A</v>
      </c>
      <c r="CF104" t="e">
        <f t="shared" si="42"/>
        <v>#N/A</v>
      </c>
      <c r="CG104" t="e">
        <f t="shared" si="43"/>
        <v>#N/A</v>
      </c>
    </row>
    <row r="105" spans="1:85" ht="20" customHeight="1" x14ac:dyDescent="0.25">
      <c r="A105" s="187"/>
      <c r="B105" s="6"/>
      <c r="C105" s="6" t="e">
        <f>VLOOKUP($A105&amp;$B105,'Cleaned Responses'!$1:$82,MATCH($C$1,'Cleaned Responses'!$1:$1,0),FALSE)</f>
        <v>#N/A</v>
      </c>
      <c r="D105" s="6" t="e">
        <f>VLOOKUP($A105&amp;$B105,'Cleaned Responses'!$1:$82,MATCH(D$1,'Cleaned Responses'!$1:$1,0),FALSE)</f>
        <v>#N/A</v>
      </c>
      <c r="E105" s="6" t="e">
        <f>VLOOKUP($A105&amp;$B105,'Cleaned Responses'!$1:$82,MATCH(E$1,'Cleaned Responses'!$1:$1,0),FALSE)</f>
        <v>#N/A</v>
      </c>
      <c r="F105" s="6" t="e">
        <f>VLOOKUP($A105&amp;$B105,'Cleaned Responses'!$1:$82,MATCH(F$1,'Cleaned Responses'!$1:$1,0),FALSE)</f>
        <v>#N/A</v>
      </c>
      <c r="G105" s="6" t="e">
        <f t="shared" si="44"/>
        <v>#N/A</v>
      </c>
      <c r="H105" s="6" t="e">
        <f>VLOOKUP($A105&amp;$B105,'Cleaned Responses'!$1:$82,MATCH(H$1,'Cleaned Responses'!$1:$1,0),FALSE)</f>
        <v>#N/A</v>
      </c>
      <c r="I105" s="6" t="e">
        <f>VLOOKUP($A105&amp;$B105,'Cleaned Responses'!$1:$82,MATCH(I$1,'Cleaned Responses'!$1:$1,0),FALSE)</f>
        <v>#N/A</v>
      </c>
      <c r="J105" s="6" t="e">
        <f>VLOOKUP($A105&amp;$B105,'Cleaned Responses'!$1:$82,MATCH(J$1,'Cleaned Responses'!$1:$1,0),FALSE)</f>
        <v>#N/A</v>
      </c>
      <c r="K105" s="6" t="e">
        <f>VLOOKUP($A105&amp;$B105,'Cleaned Responses'!$1:$82,MATCH(K$1,'Cleaned Responses'!$1:$1,0),FALSE)</f>
        <v>#N/A</v>
      </c>
      <c r="L105" s="6" t="e">
        <f>VLOOKUP($A105&amp;$B105,'Cleaned Responses'!$1:$82,MATCH(L$1,'Cleaned Responses'!$1:$1,0),FALSE)</f>
        <v>#N/A</v>
      </c>
      <c r="M105" s="6" t="e">
        <f>VLOOKUP($A105&amp;$B105,'Cleaned Responses'!$1:$82,MATCH(M$1,'Cleaned Responses'!$1:$1,0),FALSE)</f>
        <v>#N/A</v>
      </c>
      <c r="N105" s="8" t="e">
        <f t="shared" si="45"/>
        <v>#N/A</v>
      </c>
      <c r="O105" s="8" t="e">
        <f t="shared" si="46"/>
        <v>#N/A</v>
      </c>
      <c r="P105" s="8" t="e">
        <f t="shared" si="47"/>
        <v>#N/A</v>
      </c>
      <c r="Q105" s="6"/>
      <c r="R105" s="6"/>
      <c r="S105" s="6"/>
      <c r="T105" s="6"/>
      <c r="U105" s="8" t="e">
        <f t="shared" si="48"/>
        <v>#N/A</v>
      </c>
      <c r="V105" s="6" t="e">
        <f>VLOOKUP($A105&amp;$B105,'Cleaned Responses'!$1:$82,MATCH(V$1,'Cleaned Responses'!$1:$1,0),FALSE)</f>
        <v>#N/A</v>
      </c>
      <c r="W105" s="6" t="e">
        <f>VLOOKUP($A105&amp;$B105,'Cleaned Responses'!$1:$82,MATCH(W$1,'Cleaned Responses'!$1:$1,0),FALSE)</f>
        <v>#N/A</v>
      </c>
      <c r="X105" s="9" t="e">
        <f t="shared" si="49"/>
        <v>#N/A</v>
      </c>
      <c r="Y105" s="9" t="e">
        <f t="shared" si="50"/>
        <v>#N/A</v>
      </c>
      <c r="Z105" s="6" t="e">
        <f>VLOOKUP($A105&amp;$B105,'Cleaned Responses'!$1:$82,MATCH(Z$1,'Cleaned Responses'!$1:$1,0),FALSE)</f>
        <v>#N/A</v>
      </c>
      <c r="AA105" s="6" t="e">
        <f>VLOOKUP($A105&amp;$B105,'Cleaned Responses'!$1:$82,MATCH(AA$1,'Cleaned Responses'!$1:$1,0),FALSE)</f>
        <v>#N/A</v>
      </c>
      <c r="AB105" s="6" t="e">
        <f>VLOOKUP($A105&amp;$B105,'Cleaned Responses'!$1:$82,MATCH(AB$1,'Cleaned Responses'!$1:$1,0),FALSE)</f>
        <v>#N/A</v>
      </c>
      <c r="AC105" s="6" t="e">
        <f>VLOOKUP($A105&amp;$B105,'Cleaned Responses'!$1:$82,MATCH(AC$1,'Cleaned Responses'!$1:$1,0),FALSE)</f>
        <v>#N/A</v>
      </c>
      <c r="AD105" s="6" t="e">
        <f>VLOOKUP($A105&amp;$B105,'Cleaned Responses'!$1:$82,MATCH(AD$1,'Cleaned Responses'!$1:$1,0),FALSE)</f>
        <v>#N/A</v>
      </c>
      <c r="AE105" s="6" t="e">
        <f>VLOOKUP($A105&amp;$B105,'Cleaned Responses'!$1:$82,MATCH(AE$1,'Cleaned Responses'!$1:$1,0),FALSE)</f>
        <v>#N/A</v>
      </c>
      <c r="AF105" s="6" t="e">
        <f>VLOOKUP($A105&amp;$B105,'Cleaned Responses'!$1:$82,MATCH(AF$1,'Cleaned Responses'!$1:$1,0),FALSE)</f>
        <v>#N/A</v>
      </c>
      <c r="AG105" s="6" t="e">
        <f>VLOOKUP($A105&amp;$B105,'Cleaned Responses'!$1:$82,MATCH(AG$1,'Cleaned Responses'!$1:$1,0),FALSE)</f>
        <v>#N/A</v>
      </c>
      <c r="AH105" s="6" t="e">
        <f t="shared" si="51"/>
        <v>#N/A</v>
      </c>
      <c r="AI105" s="7" t="e">
        <f>VLOOKUP($A105&amp;$B105,'Cleaned Responses'!$1:$82,MATCH(AI$1,'Cleaned Responses'!$1:$1,0),FALSE)/100</f>
        <v>#N/A</v>
      </c>
      <c r="AJ105" s="7" t="e">
        <f>VLOOKUP($A105&amp;$B105,'Cleaned Responses'!$1:$82,MATCH(AJ$1,'Cleaned Responses'!$1:$1,0),FALSE)/100</f>
        <v>#N/A</v>
      </c>
      <c r="AK105" s="7" t="e">
        <f>VLOOKUP($A105&amp;$B105,'Cleaned Responses'!$1:$82,MATCH(AK$1,'Cleaned Responses'!$1:$1,0),FALSE)/100</f>
        <v>#N/A</v>
      </c>
      <c r="AL105" s="7" t="e">
        <f>VLOOKUP($A105&amp;$B105,'Cleaned Responses'!$1:$82,MATCH(AL$1,'Cleaned Responses'!$1:$1,0),FALSE)/100</f>
        <v>#N/A</v>
      </c>
      <c r="AM105" s="7" t="e">
        <f>VLOOKUP($A105&amp;$B105,'Cleaned Responses'!$1:$82,MATCH(AM$1,'Cleaned Responses'!$1:$1,0),FALSE)/100</f>
        <v>#N/A</v>
      </c>
      <c r="AN105" s="7" t="e">
        <f>VLOOKUP($A105&amp;$B105,'Cleaned Responses'!$1:$82,MATCH(AN$1,'Cleaned Responses'!$1:$1,0),FALSE)/100</f>
        <v>#N/A</v>
      </c>
      <c r="AO105" s="7" t="e">
        <f>VLOOKUP($A105&amp;$B105,'Cleaned Responses'!$1:$82,MATCH(AO$1,'Cleaned Responses'!$1:$1,0),FALSE)/100</f>
        <v>#N/A</v>
      </c>
      <c r="AP105" s="7" t="e">
        <f>VLOOKUP($A105&amp;$B105,'Cleaned Responses'!$1:$82,MATCH(AP$1,'Cleaned Responses'!$1:$1,0),FALSE)/100</f>
        <v>#N/A</v>
      </c>
      <c r="AQ105" s="7" t="e">
        <f>VLOOKUP($A105&amp;$B105,'Cleaned Responses'!$1:$82,MATCH(AQ$1,'Cleaned Responses'!$1:$1,0),FALSE)/100</f>
        <v>#N/A</v>
      </c>
      <c r="AR105" s="7" t="e">
        <f>VLOOKUP($A105&amp;$B105,'Cleaned Responses'!$1:$82,MATCH(AR$1,'Cleaned Responses'!$1:$1,0),FALSE)/100</f>
        <v>#N/A</v>
      </c>
      <c r="AS105" s="7" t="e">
        <f>VLOOKUP($A105&amp;$B105,'Cleaned Responses'!$1:$82,MATCH(AS$1,'Cleaned Responses'!$1:$1,0),FALSE)/100</f>
        <v>#N/A</v>
      </c>
      <c r="AT105" s="7" t="e">
        <f>VLOOKUP($A105&amp;$B105,'Cleaned Responses'!$1:$82,MATCH(AT$1,'Cleaned Responses'!$1:$1,0),FALSE)/100</f>
        <v>#N/A</v>
      </c>
      <c r="AU105" s="7" t="e">
        <f>VLOOKUP($A105&amp;$B105,'Cleaned Responses'!$1:$82,MATCH(AU$1,'Cleaned Responses'!$1:$1,0),FALSE)/100</f>
        <v>#N/A</v>
      </c>
      <c r="AV105" s="7" t="e">
        <f>VLOOKUP($A105&amp;$B105,'Cleaned Responses'!$1:$82,MATCH(AV$1,'Cleaned Responses'!$1:$1,0),FALSE)/100</f>
        <v>#N/A</v>
      </c>
      <c r="AW105" s="7" t="e">
        <f>VLOOKUP($A105&amp;$B105,'Cleaned Responses'!$1:$82,MATCH(AW$1,'Cleaned Responses'!$1:$1,0),FALSE)/100</f>
        <v>#N/A</v>
      </c>
      <c r="AX105" s="7" t="e">
        <f>VLOOKUP($A105&amp;$B105,'Cleaned Responses'!$1:$82,MATCH(AX$1,'Cleaned Responses'!$1:$1,0),FALSE)/100</f>
        <v>#N/A</v>
      </c>
      <c r="AY105" s="7" t="e">
        <f>VLOOKUP($A105&amp;$B105,'Cleaned Responses'!$1:$82,MATCH(AY$1,'Cleaned Responses'!$1:$1,0),FALSE)/100</f>
        <v>#N/A</v>
      </c>
      <c r="AZ105" s="7" t="e">
        <f>VLOOKUP($A105&amp;$B105,'Cleaned Responses'!$1:$82,MATCH(AZ$1,'Cleaned Responses'!$1:$1,0),FALSE)/100</f>
        <v>#N/A</v>
      </c>
      <c r="BA105" s="7" t="e">
        <f>VLOOKUP($A105&amp;$B105,'Cleaned Responses'!$1:$82,MATCH(BA$1,'Cleaned Responses'!$1:$1,0),FALSE)/100</f>
        <v>#N/A</v>
      </c>
      <c r="BB105" s="7"/>
      <c r="BC105" s="6" t="e">
        <f>VLOOKUP($A105&amp;$B105,'Cleaned Responses'!$1:$82,MATCH(BC$1,'Cleaned Responses'!$1:$1,0),FALSE)</f>
        <v>#N/A</v>
      </c>
      <c r="BD105" s="6" t="e">
        <f>VLOOKUP($A105&amp;$B105,'Cleaned Responses'!$1:$82,MATCH(BD$1,'Cleaned Responses'!$1:$1,0),FALSE)</f>
        <v>#N/A</v>
      </c>
      <c r="BE105" t="e">
        <f>VLOOKUP($A105&amp;$B105,'Cleaned Responses'!$1:$82,MATCH(BE$1,'Cleaned Responses'!$1:$1,0),FALSE)/100</f>
        <v>#N/A</v>
      </c>
      <c r="BF105" t="e">
        <f>VLOOKUP($A105&amp;$B105,'Cleaned Responses'!$1:$82,MATCH(BF$1,'Cleaned Responses'!$1:$1,0),FALSE)/100</f>
        <v>#N/A</v>
      </c>
      <c r="BG105" t="e">
        <f>VLOOKUP($A105&amp;$B105,'Cleaned Responses'!$1:$82,MATCH(BG$1,'Cleaned Responses'!$1:$1,0),FALSE)/100</f>
        <v>#N/A</v>
      </c>
      <c r="BH105" t="e">
        <f t="shared" si="30"/>
        <v>#N/A</v>
      </c>
      <c r="BI105" t="e">
        <f t="shared" si="31"/>
        <v>#N/A</v>
      </c>
      <c r="BJ105" t="e">
        <f t="shared" si="32"/>
        <v>#N/A</v>
      </c>
      <c r="BK105" t="e">
        <f>VLOOKUP($A105&amp;$B105,'Cleaned Responses'!$1:$82,MATCH(BK$1,'Cleaned Responses'!$1:$1,0),FALSE)/100</f>
        <v>#N/A</v>
      </c>
      <c r="BL105" t="e">
        <f>VLOOKUP($A105&amp;$B105,'Cleaned Responses'!$1:$82,MATCH(BL$1,'Cleaned Responses'!$1:$1,0),FALSE)/100</f>
        <v>#N/A</v>
      </c>
      <c r="BM105" t="e">
        <f>VLOOKUP($A105&amp;$B105,'Cleaned Responses'!$1:$82,MATCH(BM$1,'Cleaned Responses'!$1:$1,0),FALSE)/100</f>
        <v>#N/A</v>
      </c>
      <c r="BN105" t="e">
        <f>VLOOKUP($A105&amp;$B105,'Cleaned Responses'!$1:$82,MATCH(BN$1,'Cleaned Responses'!$1:$1,0),FALSE)/100</f>
        <v>#N/A</v>
      </c>
      <c r="BO105" t="e">
        <f>VLOOKUP($A105&amp;$B105,'Cleaned Responses'!$1:$82,MATCH(BO$1,'Cleaned Responses'!$1:$1,0),FALSE)/100</f>
        <v>#N/A</v>
      </c>
      <c r="BP105" t="e">
        <f>VLOOKUP($A105&amp;$B105,'Cleaned Responses'!$1:$82,MATCH(BP$1,'Cleaned Responses'!$1:$1,0),FALSE)/100</f>
        <v>#N/A</v>
      </c>
      <c r="BQ105" t="e">
        <f>VLOOKUP($A105&amp;$B105,'Cleaned Responses'!$1:$82,MATCH(BQ$1,'Cleaned Responses'!$1:$1,0),FALSE)/100</f>
        <v>#N/A</v>
      </c>
      <c r="BR105" t="e">
        <f>VLOOKUP($A105&amp;$B105,'Cleaned Responses'!$1:$82,MATCH(BR$1,'Cleaned Responses'!$1:$1,0),FALSE)/100</f>
        <v>#N/A</v>
      </c>
      <c r="BS105" t="e">
        <f>VLOOKUP($A105&amp;$B105,'Cleaned Responses'!$1:$82,MATCH(BS$1,'Cleaned Responses'!$1:$1,0),FALSE)/100</f>
        <v>#N/A</v>
      </c>
      <c r="BT105" t="e">
        <f>VLOOKUP($A105&amp;$B105,'Cleaned Responses'!$1:$82,MATCH(BT$1,'Cleaned Responses'!$1:$1,0),FALSE)/100</f>
        <v>#N/A</v>
      </c>
      <c r="BU105" t="e">
        <f>VLOOKUP($A105&amp;$B105,'Cleaned Responses'!$1:$82,MATCH(BU$1,'Cleaned Responses'!$1:$1,0),FALSE)/100</f>
        <v>#N/A</v>
      </c>
      <c r="BV105" t="e">
        <f>VLOOKUP($A105&amp;$B105,'Cleaned Responses'!$1:$82,MATCH(BV$1,'Cleaned Responses'!$1:$1,0),FALSE)/100</f>
        <v>#N/A</v>
      </c>
      <c r="BW105" t="e">
        <f t="shared" si="33"/>
        <v>#N/A</v>
      </c>
      <c r="BX105" t="e">
        <f t="shared" si="34"/>
        <v>#N/A</v>
      </c>
      <c r="BY105" t="e">
        <f t="shared" si="35"/>
        <v>#N/A</v>
      </c>
      <c r="BZ105" t="e">
        <f t="shared" si="36"/>
        <v>#N/A</v>
      </c>
      <c r="CA105" t="e">
        <f t="shared" si="37"/>
        <v>#N/A</v>
      </c>
      <c r="CB105" t="e">
        <f t="shared" si="38"/>
        <v>#N/A</v>
      </c>
      <c r="CC105" t="e">
        <f t="shared" si="39"/>
        <v>#N/A</v>
      </c>
      <c r="CD105" t="e">
        <f t="shared" si="40"/>
        <v>#N/A</v>
      </c>
      <c r="CE105" t="e">
        <f t="shared" si="41"/>
        <v>#N/A</v>
      </c>
      <c r="CF105" t="e">
        <f t="shared" si="42"/>
        <v>#N/A</v>
      </c>
      <c r="CG105" t="e">
        <f t="shared" si="43"/>
        <v>#N/A</v>
      </c>
    </row>
    <row r="106" spans="1:85" ht="20" customHeight="1" x14ac:dyDescent="0.25">
      <c r="A106" s="187"/>
      <c r="B106" s="6"/>
      <c r="C106" s="6" t="e">
        <f>VLOOKUP($A106&amp;$B106,'Cleaned Responses'!$1:$82,MATCH($C$1,'Cleaned Responses'!$1:$1,0),FALSE)</f>
        <v>#N/A</v>
      </c>
      <c r="D106" s="6" t="e">
        <f>VLOOKUP($A106&amp;$B106,'Cleaned Responses'!$1:$82,MATCH(D$1,'Cleaned Responses'!$1:$1,0),FALSE)</f>
        <v>#N/A</v>
      </c>
      <c r="E106" s="6" t="e">
        <f>VLOOKUP($A106&amp;$B106,'Cleaned Responses'!$1:$82,MATCH(E$1,'Cleaned Responses'!$1:$1,0),FALSE)</f>
        <v>#N/A</v>
      </c>
      <c r="F106" s="6" t="e">
        <f>VLOOKUP($A106&amp;$B106,'Cleaned Responses'!$1:$82,MATCH(F$1,'Cleaned Responses'!$1:$1,0),FALSE)</f>
        <v>#N/A</v>
      </c>
      <c r="G106" s="6" t="e">
        <f t="shared" si="44"/>
        <v>#N/A</v>
      </c>
      <c r="H106" s="6" t="e">
        <f>VLOOKUP($A106&amp;$B106,'Cleaned Responses'!$1:$82,MATCH(H$1,'Cleaned Responses'!$1:$1,0),FALSE)</f>
        <v>#N/A</v>
      </c>
      <c r="I106" s="6" t="e">
        <f>VLOOKUP($A106&amp;$B106,'Cleaned Responses'!$1:$82,MATCH(I$1,'Cleaned Responses'!$1:$1,0),FALSE)</f>
        <v>#N/A</v>
      </c>
      <c r="J106" s="6" t="e">
        <f>VLOOKUP($A106&amp;$B106,'Cleaned Responses'!$1:$82,MATCH(J$1,'Cleaned Responses'!$1:$1,0),FALSE)</f>
        <v>#N/A</v>
      </c>
      <c r="K106" s="6" t="e">
        <f>VLOOKUP($A106&amp;$B106,'Cleaned Responses'!$1:$82,MATCH(K$1,'Cleaned Responses'!$1:$1,0),FALSE)</f>
        <v>#N/A</v>
      </c>
      <c r="L106" s="6" t="e">
        <f>VLOOKUP($A106&amp;$B106,'Cleaned Responses'!$1:$82,MATCH(L$1,'Cleaned Responses'!$1:$1,0),FALSE)</f>
        <v>#N/A</v>
      </c>
      <c r="M106" s="6" t="e">
        <f>VLOOKUP($A106&amp;$B106,'Cleaned Responses'!$1:$82,MATCH(M$1,'Cleaned Responses'!$1:$1,0),FALSE)</f>
        <v>#N/A</v>
      </c>
      <c r="N106" s="8" t="e">
        <f t="shared" si="45"/>
        <v>#N/A</v>
      </c>
      <c r="O106" s="8" t="e">
        <f t="shared" si="46"/>
        <v>#N/A</v>
      </c>
      <c r="P106" s="8" t="e">
        <f t="shared" si="47"/>
        <v>#N/A</v>
      </c>
      <c r="Q106" s="6"/>
      <c r="R106" s="6"/>
      <c r="S106" s="6"/>
      <c r="T106" s="6"/>
      <c r="U106" s="8" t="e">
        <f t="shared" si="48"/>
        <v>#N/A</v>
      </c>
      <c r="V106" s="6" t="e">
        <f>VLOOKUP($A106&amp;$B106,'Cleaned Responses'!$1:$82,MATCH(V$1,'Cleaned Responses'!$1:$1,0),FALSE)</f>
        <v>#N/A</v>
      </c>
      <c r="W106" s="6" t="e">
        <f>VLOOKUP($A106&amp;$B106,'Cleaned Responses'!$1:$82,MATCH(W$1,'Cleaned Responses'!$1:$1,0),FALSE)</f>
        <v>#N/A</v>
      </c>
      <c r="X106" s="9" t="e">
        <f t="shared" si="49"/>
        <v>#N/A</v>
      </c>
      <c r="Y106" s="9" t="e">
        <f t="shared" si="50"/>
        <v>#N/A</v>
      </c>
      <c r="Z106" s="6" t="e">
        <f>VLOOKUP($A106&amp;$B106,'Cleaned Responses'!$1:$82,MATCH(Z$1,'Cleaned Responses'!$1:$1,0),FALSE)</f>
        <v>#N/A</v>
      </c>
      <c r="AA106" s="6" t="e">
        <f>VLOOKUP($A106&amp;$B106,'Cleaned Responses'!$1:$82,MATCH(AA$1,'Cleaned Responses'!$1:$1,0),FALSE)</f>
        <v>#N/A</v>
      </c>
      <c r="AB106" s="6" t="e">
        <f>VLOOKUP($A106&amp;$B106,'Cleaned Responses'!$1:$82,MATCH(AB$1,'Cleaned Responses'!$1:$1,0),FALSE)</f>
        <v>#N/A</v>
      </c>
      <c r="AC106" s="6" t="e">
        <f>VLOOKUP($A106&amp;$B106,'Cleaned Responses'!$1:$82,MATCH(AC$1,'Cleaned Responses'!$1:$1,0),FALSE)</f>
        <v>#N/A</v>
      </c>
      <c r="AD106" s="6" t="e">
        <f>VLOOKUP($A106&amp;$B106,'Cleaned Responses'!$1:$82,MATCH(AD$1,'Cleaned Responses'!$1:$1,0),FALSE)</f>
        <v>#N/A</v>
      </c>
      <c r="AE106" s="6" t="e">
        <f>VLOOKUP($A106&amp;$B106,'Cleaned Responses'!$1:$82,MATCH(AE$1,'Cleaned Responses'!$1:$1,0),FALSE)</f>
        <v>#N/A</v>
      </c>
      <c r="AF106" s="6" t="e">
        <f>VLOOKUP($A106&amp;$B106,'Cleaned Responses'!$1:$82,MATCH(AF$1,'Cleaned Responses'!$1:$1,0),FALSE)</f>
        <v>#N/A</v>
      </c>
      <c r="AG106" s="6" t="e">
        <f>VLOOKUP($A106&amp;$B106,'Cleaned Responses'!$1:$82,MATCH(AG$1,'Cleaned Responses'!$1:$1,0),FALSE)</f>
        <v>#N/A</v>
      </c>
      <c r="AH106" s="6" t="e">
        <f t="shared" si="51"/>
        <v>#N/A</v>
      </c>
      <c r="AI106" s="7" t="e">
        <f>VLOOKUP($A106&amp;$B106,'Cleaned Responses'!$1:$82,MATCH(AI$1,'Cleaned Responses'!$1:$1,0),FALSE)/100</f>
        <v>#N/A</v>
      </c>
      <c r="AJ106" s="7" t="e">
        <f>VLOOKUP($A106&amp;$B106,'Cleaned Responses'!$1:$82,MATCH(AJ$1,'Cleaned Responses'!$1:$1,0),FALSE)/100</f>
        <v>#N/A</v>
      </c>
      <c r="AK106" s="7" t="e">
        <f>VLOOKUP($A106&amp;$B106,'Cleaned Responses'!$1:$82,MATCH(AK$1,'Cleaned Responses'!$1:$1,0),FALSE)/100</f>
        <v>#N/A</v>
      </c>
      <c r="AL106" s="7" t="e">
        <f>VLOOKUP($A106&amp;$B106,'Cleaned Responses'!$1:$82,MATCH(AL$1,'Cleaned Responses'!$1:$1,0),FALSE)/100</f>
        <v>#N/A</v>
      </c>
      <c r="AM106" s="7" t="e">
        <f>VLOOKUP($A106&amp;$B106,'Cleaned Responses'!$1:$82,MATCH(AM$1,'Cleaned Responses'!$1:$1,0),FALSE)/100</f>
        <v>#N/A</v>
      </c>
      <c r="AN106" s="7" t="e">
        <f>VLOOKUP($A106&amp;$B106,'Cleaned Responses'!$1:$82,MATCH(AN$1,'Cleaned Responses'!$1:$1,0),FALSE)/100</f>
        <v>#N/A</v>
      </c>
      <c r="AO106" s="7" t="e">
        <f>VLOOKUP($A106&amp;$B106,'Cleaned Responses'!$1:$82,MATCH(AO$1,'Cleaned Responses'!$1:$1,0),FALSE)/100</f>
        <v>#N/A</v>
      </c>
      <c r="AP106" s="7" t="e">
        <f>VLOOKUP($A106&amp;$B106,'Cleaned Responses'!$1:$82,MATCH(AP$1,'Cleaned Responses'!$1:$1,0),FALSE)/100</f>
        <v>#N/A</v>
      </c>
      <c r="AQ106" s="7" t="e">
        <f>VLOOKUP($A106&amp;$B106,'Cleaned Responses'!$1:$82,MATCH(AQ$1,'Cleaned Responses'!$1:$1,0),FALSE)/100</f>
        <v>#N/A</v>
      </c>
      <c r="AR106" s="7" t="e">
        <f>VLOOKUP($A106&amp;$B106,'Cleaned Responses'!$1:$82,MATCH(AR$1,'Cleaned Responses'!$1:$1,0),FALSE)/100</f>
        <v>#N/A</v>
      </c>
      <c r="AS106" s="7" t="e">
        <f>VLOOKUP($A106&amp;$B106,'Cleaned Responses'!$1:$82,MATCH(AS$1,'Cleaned Responses'!$1:$1,0),FALSE)/100</f>
        <v>#N/A</v>
      </c>
      <c r="AT106" s="7" t="e">
        <f>VLOOKUP($A106&amp;$B106,'Cleaned Responses'!$1:$82,MATCH(AT$1,'Cleaned Responses'!$1:$1,0),FALSE)/100</f>
        <v>#N/A</v>
      </c>
      <c r="AU106" s="7" t="e">
        <f>VLOOKUP($A106&amp;$B106,'Cleaned Responses'!$1:$82,MATCH(AU$1,'Cleaned Responses'!$1:$1,0),FALSE)/100</f>
        <v>#N/A</v>
      </c>
      <c r="AV106" s="7" t="e">
        <f>VLOOKUP($A106&amp;$B106,'Cleaned Responses'!$1:$82,MATCH(AV$1,'Cleaned Responses'!$1:$1,0),FALSE)/100</f>
        <v>#N/A</v>
      </c>
      <c r="AW106" s="7" t="e">
        <f>VLOOKUP($A106&amp;$B106,'Cleaned Responses'!$1:$82,MATCH(AW$1,'Cleaned Responses'!$1:$1,0),FALSE)/100</f>
        <v>#N/A</v>
      </c>
      <c r="AX106" s="7" t="e">
        <f>VLOOKUP($A106&amp;$B106,'Cleaned Responses'!$1:$82,MATCH(AX$1,'Cleaned Responses'!$1:$1,0),FALSE)/100</f>
        <v>#N/A</v>
      </c>
      <c r="AY106" s="7" t="e">
        <f>VLOOKUP($A106&amp;$B106,'Cleaned Responses'!$1:$82,MATCH(AY$1,'Cleaned Responses'!$1:$1,0),FALSE)/100</f>
        <v>#N/A</v>
      </c>
      <c r="AZ106" s="7" t="e">
        <f>VLOOKUP($A106&amp;$B106,'Cleaned Responses'!$1:$82,MATCH(AZ$1,'Cleaned Responses'!$1:$1,0),FALSE)/100</f>
        <v>#N/A</v>
      </c>
      <c r="BA106" s="7" t="e">
        <f>VLOOKUP($A106&amp;$B106,'Cleaned Responses'!$1:$82,MATCH(BA$1,'Cleaned Responses'!$1:$1,0),FALSE)/100</f>
        <v>#N/A</v>
      </c>
      <c r="BB106" s="7"/>
      <c r="BC106" s="6" t="e">
        <f>VLOOKUP($A106&amp;$B106,'Cleaned Responses'!$1:$82,MATCH(BC$1,'Cleaned Responses'!$1:$1,0),FALSE)</f>
        <v>#N/A</v>
      </c>
      <c r="BD106" s="6" t="e">
        <f>VLOOKUP($A106&amp;$B106,'Cleaned Responses'!$1:$82,MATCH(BD$1,'Cleaned Responses'!$1:$1,0),FALSE)</f>
        <v>#N/A</v>
      </c>
      <c r="BE106" t="e">
        <f>VLOOKUP($A106&amp;$B106,'Cleaned Responses'!$1:$82,MATCH(BE$1,'Cleaned Responses'!$1:$1,0),FALSE)/100</f>
        <v>#N/A</v>
      </c>
      <c r="BF106" t="e">
        <f>VLOOKUP($A106&amp;$B106,'Cleaned Responses'!$1:$82,MATCH(BF$1,'Cleaned Responses'!$1:$1,0),FALSE)/100</f>
        <v>#N/A</v>
      </c>
      <c r="BG106" t="e">
        <f>VLOOKUP($A106&amp;$B106,'Cleaned Responses'!$1:$82,MATCH(BG$1,'Cleaned Responses'!$1:$1,0),FALSE)/100</f>
        <v>#N/A</v>
      </c>
      <c r="BH106" t="e">
        <f t="shared" si="30"/>
        <v>#N/A</v>
      </c>
      <c r="BI106" t="e">
        <f t="shared" si="31"/>
        <v>#N/A</v>
      </c>
      <c r="BJ106" t="e">
        <f t="shared" si="32"/>
        <v>#N/A</v>
      </c>
      <c r="BK106" t="e">
        <f>VLOOKUP($A106&amp;$B106,'Cleaned Responses'!$1:$82,MATCH(BK$1,'Cleaned Responses'!$1:$1,0),FALSE)/100</f>
        <v>#N/A</v>
      </c>
      <c r="BL106" t="e">
        <f>VLOOKUP($A106&amp;$B106,'Cleaned Responses'!$1:$82,MATCH(BL$1,'Cleaned Responses'!$1:$1,0),FALSE)/100</f>
        <v>#N/A</v>
      </c>
      <c r="BM106" t="e">
        <f>VLOOKUP($A106&amp;$B106,'Cleaned Responses'!$1:$82,MATCH(BM$1,'Cleaned Responses'!$1:$1,0),FALSE)/100</f>
        <v>#N/A</v>
      </c>
      <c r="BN106" t="e">
        <f>VLOOKUP($A106&amp;$B106,'Cleaned Responses'!$1:$82,MATCH(BN$1,'Cleaned Responses'!$1:$1,0),FALSE)/100</f>
        <v>#N/A</v>
      </c>
      <c r="BO106" t="e">
        <f>VLOOKUP($A106&amp;$B106,'Cleaned Responses'!$1:$82,MATCH(BO$1,'Cleaned Responses'!$1:$1,0),FALSE)/100</f>
        <v>#N/A</v>
      </c>
      <c r="BP106" t="e">
        <f>VLOOKUP($A106&amp;$B106,'Cleaned Responses'!$1:$82,MATCH(BP$1,'Cleaned Responses'!$1:$1,0),FALSE)/100</f>
        <v>#N/A</v>
      </c>
      <c r="BQ106" t="e">
        <f>VLOOKUP($A106&amp;$B106,'Cleaned Responses'!$1:$82,MATCH(BQ$1,'Cleaned Responses'!$1:$1,0),FALSE)/100</f>
        <v>#N/A</v>
      </c>
      <c r="BR106" t="e">
        <f>VLOOKUP($A106&amp;$B106,'Cleaned Responses'!$1:$82,MATCH(BR$1,'Cleaned Responses'!$1:$1,0),FALSE)/100</f>
        <v>#N/A</v>
      </c>
      <c r="BS106" t="e">
        <f>VLOOKUP($A106&amp;$B106,'Cleaned Responses'!$1:$82,MATCH(BS$1,'Cleaned Responses'!$1:$1,0),FALSE)/100</f>
        <v>#N/A</v>
      </c>
      <c r="BT106" t="e">
        <f>VLOOKUP($A106&amp;$B106,'Cleaned Responses'!$1:$82,MATCH(BT$1,'Cleaned Responses'!$1:$1,0),FALSE)/100</f>
        <v>#N/A</v>
      </c>
      <c r="BU106" t="e">
        <f>VLOOKUP($A106&amp;$B106,'Cleaned Responses'!$1:$82,MATCH(BU$1,'Cleaned Responses'!$1:$1,0),FALSE)/100</f>
        <v>#N/A</v>
      </c>
      <c r="BV106" t="e">
        <f>VLOOKUP($A106&amp;$B106,'Cleaned Responses'!$1:$82,MATCH(BV$1,'Cleaned Responses'!$1:$1,0),FALSE)/100</f>
        <v>#N/A</v>
      </c>
      <c r="BW106" t="e">
        <f t="shared" si="33"/>
        <v>#N/A</v>
      </c>
      <c r="BX106" t="e">
        <f t="shared" si="34"/>
        <v>#N/A</v>
      </c>
      <c r="BY106" t="e">
        <f t="shared" si="35"/>
        <v>#N/A</v>
      </c>
      <c r="BZ106" t="e">
        <f t="shared" si="36"/>
        <v>#N/A</v>
      </c>
      <c r="CA106" t="e">
        <f t="shared" si="37"/>
        <v>#N/A</v>
      </c>
      <c r="CB106" t="e">
        <f t="shared" si="38"/>
        <v>#N/A</v>
      </c>
      <c r="CC106" t="e">
        <f t="shared" si="39"/>
        <v>#N/A</v>
      </c>
      <c r="CD106" t="e">
        <f t="shared" si="40"/>
        <v>#N/A</v>
      </c>
      <c r="CE106" t="e">
        <f t="shared" si="41"/>
        <v>#N/A</v>
      </c>
      <c r="CF106" t="e">
        <f t="shared" si="42"/>
        <v>#N/A</v>
      </c>
      <c r="CG106" t="e">
        <f t="shared" si="43"/>
        <v>#N/A</v>
      </c>
    </row>
    <row r="107" spans="1:85" ht="20" customHeight="1" x14ac:dyDescent="0.25">
      <c r="A107" s="187"/>
      <c r="B107" s="6"/>
      <c r="C107" s="6" t="e">
        <f>VLOOKUP($A107&amp;$B107,'Cleaned Responses'!$1:$82,MATCH($C$1,'Cleaned Responses'!$1:$1,0),FALSE)</f>
        <v>#N/A</v>
      </c>
      <c r="D107" s="6" t="e">
        <f>VLOOKUP($A107&amp;$B107,'Cleaned Responses'!$1:$82,MATCH(D$1,'Cleaned Responses'!$1:$1,0),FALSE)</f>
        <v>#N/A</v>
      </c>
      <c r="E107" s="6" t="e">
        <f>VLOOKUP($A107&amp;$B107,'Cleaned Responses'!$1:$82,MATCH(E$1,'Cleaned Responses'!$1:$1,0),FALSE)</f>
        <v>#N/A</v>
      </c>
      <c r="F107" s="6" t="e">
        <f>VLOOKUP($A107&amp;$B107,'Cleaned Responses'!$1:$82,MATCH(F$1,'Cleaned Responses'!$1:$1,0),FALSE)</f>
        <v>#N/A</v>
      </c>
      <c r="G107" s="6" t="e">
        <f t="shared" si="44"/>
        <v>#N/A</v>
      </c>
      <c r="H107" s="6" t="e">
        <f>VLOOKUP($A107&amp;$B107,'Cleaned Responses'!$1:$82,MATCH(H$1,'Cleaned Responses'!$1:$1,0),FALSE)</f>
        <v>#N/A</v>
      </c>
      <c r="I107" s="6" t="e">
        <f>VLOOKUP($A107&amp;$B107,'Cleaned Responses'!$1:$82,MATCH(I$1,'Cleaned Responses'!$1:$1,0),FALSE)</f>
        <v>#N/A</v>
      </c>
      <c r="J107" s="6" t="e">
        <f>VLOOKUP($A107&amp;$B107,'Cleaned Responses'!$1:$82,MATCH(J$1,'Cleaned Responses'!$1:$1,0),FALSE)</f>
        <v>#N/A</v>
      </c>
      <c r="K107" s="6" t="e">
        <f>VLOOKUP($A107&amp;$B107,'Cleaned Responses'!$1:$82,MATCH(K$1,'Cleaned Responses'!$1:$1,0),FALSE)</f>
        <v>#N/A</v>
      </c>
      <c r="L107" s="6" t="e">
        <f>VLOOKUP($A107&amp;$B107,'Cleaned Responses'!$1:$82,MATCH(L$1,'Cleaned Responses'!$1:$1,0),FALSE)</f>
        <v>#N/A</v>
      </c>
      <c r="M107" s="6" t="e">
        <f>VLOOKUP($A107&amp;$B107,'Cleaned Responses'!$1:$82,MATCH(M$1,'Cleaned Responses'!$1:$1,0),FALSE)</f>
        <v>#N/A</v>
      </c>
      <c r="N107" s="8" t="e">
        <f t="shared" si="45"/>
        <v>#N/A</v>
      </c>
      <c r="O107" s="8" t="e">
        <f t="shared" si="46"/>
        <v>#N/A</v>
      </c>
      <c r="P107" s="8" t="e">
        <f t="shared" si="47"/>
        <v>#N/A</v>
      </c>
      <c r="Q107" s="6"/>
      <c r="R107" s="6"/>
      <c r="S107" s="6"/>
      <c r="T107" s="6"/>
      <c r="U107" s="8" t="e">
        <f t="shared" si="48"/>
        <v>#N/A</v>
      </c>
      <c r="V107" s="6" t="e">
        <f>VLOOKUP($A107&amp;$B107,'Cleaned Responses'!$1:$82,MATCH(V$1,'Cleaned Responses'!$1:$1,0),FALSE)</f>
        <v>#N/A</v>
      </c>
      <c r="W107" s="6" t="e">
        <f>VLOOKUP($A107&amp;$B107,'Cleaned Responses'!$1:$82,MATCH(W$1,'Cleaned Responses'!$1:$1,0),FALSE)</f>
        <v>#N/A</v>
      </c>
      <c r="X107" s="9" t="e">
        <f t="shared" si="49"/>
        <v>#N/A</v>
      </c>
      <c r="Y107" s="9" t="e">
        <f t="shared" si="50"/>
        <v>#N/A</v>
      </c>
      <c r="Z107" s="6" t="e">
        <f>VLOOKUP($A107&amp;$B107,'Cleaned Responses'!$1:$82,MATCH(Z$1,'Cleaned Responses'!$1:$1,0),FALSE)</f>
        <v>#N/A</v>
      </c>
      <c r="AA107" s="6" t="e">
        <f>VLOOKUP($A107&amp;$B107,'Cleaned Responses'!$1:$82,MATCH(AA$1,'Cleaned Responses'!$1:$1,0),FALSE)</f>
        <v>#N/A</v>
      </c>
      <c r="AB107" s="6" t="e">
        <f>VLOOKUP($A107&amp;$B107,'Cleaned Responses'!$1:$82,MATCH(AB$1,'Cleaned Responses'!$1:$1,0),FALSE)</f>
        <v>#N/A</v>
      </c>
      <c r="AC107" s="6" t="e">
        <f>VLOOKUP($A107&amp;$B107,'Cleaned Responses'!$1:$82,MATCH(AC$1,'Cleaned Responses'!$1:$1,0),FALSE)</f>
        <v>#N/A</v>
      </c>
      <c r="AD107" s="6" t="e">
        <f>VLOOKUP($A107&amp;$B107,'Cleaned Responses'!$1:$82,MATCH(AD$1,'Cleaned Responses'!$1:$1,0),FALSE)</f>
        <v>#N/A</v>
      </c>
      <c r="AE107" s="6" t="e">
        <f>VLOOKUP($A107&amp;$B107,'Cleaned Responses'!$1:$82,MATCH(AE$1,'Cleaned Responses'!$1:$1,0),FALSE)</f>
        <v>#N/A</v>
      </c>
      <c r="AF107" s="6" t="e">
        <f>VLOOKUP($A107&amp;$B107,'Cleaned Responses'!$1:$82,MATCH(AF$1,'Cleaned Responses'!$1:$1,0),FALSE)</f>
        <v>#N/A</v>
      </c>
      <c r="AG107" s="6" t="e">
        <f>VLOOKUP($A107&amp;$B107,'Cleaned Responses'!$1:$82,MATCH(AG$1,'Cleaned Responses'!$1:$1,0),FALSE)</f>
        <v>#N/A</v>
      </c>
      <c r="AH107" s="6" t="e">
        <f t="shared" si="51"/>
        <v>#N/A</v>
      </c>
      <c r="AI107" s="7" t="e">
        <f>VLOOKUP($A107&amp;$B107,'Cleaned Responses'!$1:$82,MATCH(AI$1,'Cleaned Responses'!$1:$1,0),FALSE)/100</f>
        <v>#N/A</v>
      </c>
      <c r="AJ107" s="7" t="e">
        <f>VLOOKUP($A107&amp;$B107,'Cleaned Responses'!$1:$82,MATCH(AJ$1,'Cleaned Responses'!$1:$1,0),FALSE)/100</f>
        <v>#N/A</v>
      </c>
      <c r="AK107" s="7" t="e">
        <f>VLOOKUP($A107&amp;$B107,'Cleaned Responses'!$1:$82,MATCH(AK$1,'Cleaned Responses'!$1:$1,0),FALSE)/100</f>
        <v>#N/A</v>
      </c>
      <c r="AL107" s="7" t="e">
        <f>VLOOKUP($A107&amp;$B107,'Cleaned Responses'!$1:$82,MATCH(AL$1,'Cleaned Responses'!$1:$1,0),FALSE)/100</f>
        <v>#N/A</v>
      </c>
      <c r="AM107" s="7" t="e">
        <f>VLOOKUP($A107&amp;$B107,'Cleaned Responses'!$1:$82,MATCH(AM$1,'Cleaned Responses'!$1:$1,0),FALSE)/100</f>
        <v>#N/A</v>
      </c>
      <c r="AN107" s="7" t="e">
        <f>VLOOKUP($A107&amp;$B107,'Cleaned Responses'!$1:$82,MATCH(AN$1,'Cleaned Responses'!$1:$1,0),FALSE)/100</f>
        <v>#N/A</v>
      </c>
      <c r="AO107" s="7" t="e">
        <f>VLOOKUP($A107&amp;$B107,'Cleaned Responses'!$1:$82,MATCH(AO$1,'Cleaned Responses'!$1:$1,0),FALSE)/100</f>
        <v>#N/A</v>
      </c>
      <c r="AP107" s="7" t="e">
        <f>VLOOKUP($A107&amp;$B107,'Cleaned Responses'!$1:$82,MATCH(AP$1,'Cleaned Responses'!$1:$1,0),FALSE)/100</f>
        <v>#N/A</v>
      </c>
      <c r="AQ107" s="7" t="e">
        <f>VLOOKUP($A107&amp;$B107,'Cleaned Responses'!$1:$82,MATCH(AQ$1,'Cleaned Responses'!$1:$1,0),FALSE)/100</f>
        <v>#N/A</v>
      </c>
      <c r="AR107" s="7" t="e">
        <f>VLOOKUP($A107&amp;$B107,'Cleaned Responses'!$1:$82,MATCH(AR$1,'Cleaned Responses'!$1:$1,0),FALSE)/100</f>
        <v>#N/A</v>
      </c>
      <c r="AS107" s="7" t="e">
        <f>VLOOKUP($A107&amp;$B107,'Cleaned Responses'!$1:$82,MATCH(AS$1,'Cleaned Responses'!$1:$1,0),FALSE)/100</f>
        <v>#N/A</v>
      </c>
      <c r="AT107" s="7" t="e">
        <f>VLOOKUP($A107&amp;$B107,'Cleaned Responses'!$1:$82,MATCH(AT$1,'Cleaned Responses'!$1:$1,0),FALSE)/100</f>
        <v>#N/A</v>
      </c>
      <c r="AU107" s="7" t="e">
        <f>VLOOKUP($A107&amp;$B107,'Cleaned Responses'!$1:$82,MATCH(AU$1,'Cleaned Responses'!$1:$1,0),FALSE)/100</f>
        <v>#N/A</v>
      </c>
      <c r="AV107" s="7" t="e">
        <f>VLOOKUP($A107&amp;$B107,'Cleaned Responses'!$1:$82,MATCH(AV$1,'Cleaned Responses'!$1:$1,0),FALSE)/100</f>
        <v>#N/A</v>
      </c>
      <c r="AW107" s="7" t="e">
        <f>VLOOKUP($A107&amp;$B107,'Cleaned Responses'!$1:$82,MATCH(AW$1,'Cleaned Responses'!$1:$1,0),FALSE)/100</f>
        <v>#N/A</v>
      </c>
      <c r="AX107" s="7" t="e">
        <f>VLOOKUP($A107&amp;$B107,'Cleaned Responses'!$1:$82,MATCH(AX$1,'Cleaned Responses'!$1:$1,0),FALSE)/100</f>
        <v>#N/A</v>
      </c>
      <c r="AY107" s="7" t="e">
        <f>VLOOKUP($A107&amp;$B107,'Cleaned Responses'!$1:$82,MATCH(AY$1,'Cleaned Responses'!$1:$1,0),FALSE)/100</f>
        <v>#N/A</v>
      </c>
      <c r="AZ107" s="7" t="e">
        <f>VLOOKUP($A107&amp;$B107,'Cleaned Responses'!$1:$82,MATCH(AZ$1,'Cleaned Responses'!$1:$1,0),FALSE)/100</f>
        <v>#N/A</v>
      </c>
      <c r="BA107" s="7" t="e">
        <f>VLOOKUP($A107&amp;$B107,'Cleaned Responses'!$1:$82,MATCH(BA$1,'Cleaned Responses'!$1:$1,0),FALSE)/100</f>
        <v>#N/A</v>
      </c>
      <c r="BB107" s="7"/>
      <c r="BC107" s="6" t="e">
        <f>VLOOKUP($A107&amp;$B107,'Cleaned Responses'!$1:$82,MATCH(BC$1,'Cleaned Responses'!$1:$1,0),FALSE)</f>
        <v>#N/A</v>
      </c>
      <c r="BD107" s="6" t="e">
        <f>VLOOKUP($A107&amp;$B107,'Cleaned Responses'!$1:$82,MATCH(BD$1,'Cleaned Responses'!$1:$1,0),FALSE)</f>
        <v>#N/A</v>
      </c>
      <c r="BE107" t="e">
        <f>VLOOKUP($A107&amp;$B107,'Cleaned Responses'!$1:$82,MATCH(BE$1,'Cleaned Responses'!$1:$1,0),FALSE)/100</f>
        <v>#N/A</v>
      </c>
      <c r="BF107" t="e">
        <f>VLOOKUP($A107&amp;$B107,'Cleaned Responses'!$1:$82,MATCH(BF$1,'Cleaned Responses'!$1:$1,0),FALSE)/100</f>
        <v>#N/A</v>
      </c>
      <c r="BG107" t="e">
        <f>VLOOKUP($A107&amp;$B107,'Cleaned Responses'!$1:$82,MATCH(BG$1,'Cleaned Responses'!$1:$1,0),FALSE)/100</f>
        <v>#N/A</v>
      </c>
      <c r="BH107" t="e">
        <f t="shared" si="30"/>
        <v>#N/A</v>
      </c>
      <c r="BI107" t="e">
        <f t="shared" si="31"/>
        <v>#N/A</v>
      </c>
      <c r="BJ107" t="e">
        <f t="shared" si="32"/>
        <v>#N/A</v>
      </c>
      <c r="BK107" t="e">
        <f>VLOOKUP($A107&amp;$B107,'Cleaned Responses'!$1:$82,MATCH(BK$1,'Cleaned Responses'!$1:$1,0),FALSE)/100</f>
        <v>#N/A</v>
      </c>
      <c r="BL107" t="e">
        <f>VLOOKUP($A107&amp;$B107,'Cleaned Responses'!$1:$82,MATCH(BL$1,'Cleaned Responses'!$1:$1,0),FALSE)/100</f>
        <v>#N/A</v>
      </c>
      <c r="BM107" t="e">
        <f>VLOOKUP($A107&amp;$B107,'Cleaned Responses'!$1:$82,MATCH(BM$1,'Cleaned Responses'!$1:$1,0),FALSE)/100</f>
        <v>#N/A</v>
      </c>
      <c r="BN107" t="e">
        <f>VLOOKUP($A107&amp;$B107,'Cleaned Responses'!$1:$82,MATCH(BN$1,'Cleaned Responses'!$1:$1,0),FALSE)/100</f>
        <v>#N/A</v>
      </c>
      <c r="BO107" t="e">
        <f>VLOOKUP($A107&amp;$B107,'Cleaned Responses'!$1:$82,MATCH(BO$1,'Cleaned Responses'!$1:$1,0),FALSE)/100</f>
        <v>#N/A</v>
      </c>
      <c r="BP107" t="e">
        <f>VLOOKUP($A107&amp;$B107,'Cleaned Responses'!$1:$82,MATCH(BP$1,'Cleaned Responses'!$1:$1,0),FALSE)/100</f>
        <v>#N/A</v>
      </c>
      <c r="BQ107" t="e">
        <f>VLOOKUP($A107&amp;$B107,'Cleaned Responses'!$1:$82,MATCH(BQ$1,'Cleaned Responses'!$1:$1,0),FALSE)/100</f>
        <v>#N/A</v>
      </c>
      <c r="BR107" t="e">
        <f>VLOOKUP($A107&amp;$B107,'Cleaned Responses'!$1:$82,MATCH(BR$1,'Cleaned Responses'!$1:$1,0),FALSE)/100</f>
        <v>#N/A</v>
      </c>
      <c r="BS107" t="e">
        <f>VLOOKUP($A107&amp;$B107,'Cleaned Responses'!$1:$82,MATCH(BS$1,'Cleaned Responses'!$1:$1,0),FALSE)/100</f>
        <v>#N/A</v>
      </c>
      <c r="BT107" t="e">
        <f>VLOOKUP($A107&amp;$B107,'Cleaned Responses'!$1:$82,MATCH(BT$1,'Cleaned Responses'!$1:$1,0),FALSE)/100</f>
        <v>#N/A</v>
      </c>
      <c r="BU107" t="e">
        <f>VLOOKUP($A107&amp;$B107,'Cleaned Responses'!$1:$82,MATCH(BU$1,'Cleaned Responses'!$1:$1,0),FALSE)/100</f>
        <v>#N/A</v>
      </c>
      <c r="BV107" t="e">
        <f>VLOOKUP($A107&amp;$B107,'Cleaned Responses'!$1:$82,MATCH(BV$1,'Cleaned Responses'!$1:$1,0),FALSE)/100</f>
        <v>#N/A</v>
      </c>
      <c r="BW107" t="e">
        <f t="shared" si="33"/>
        <v>#N/A</v>
      </c>
      <c r="BX107" t="e">
        <f t="shared" si="34"/>
        <v>#N/A</v>
      </c>
      <c r="BY107" t="e">
        <f t="shared" si="35"/>
        <v>#N/A</v>
      </c>
      <c r="BZ107" t="e">
        <f t="shared" si="36"/>
        <v>#N/A</v>
      </c>
      <c r="CA107" t="e">
        <f t="shared" si="37"/>
        <v>#N/A</v>
      </c>
      <c r="CB107" t="e">
        <f t="shared" si="38"/>
        <v>#N/A</v>
      </c>
      <c r="CC107" t="e">
        <f t="shared" si="39"/>
        <v>#N/A</v>
      </c>
      <c r="CD107" t="e">
        <f t="shared" si="40"/>
        <v>#N/A</v>
      </c>
      <c r="CE107" t="e">
        <f t="shared" si="41"/>
        <v>#N/A</v>
      </c>
      <c r="CF107" t="e">
        <f t="shared" si="42"/>
        <v>#N/A</v>
      </c>
      <c r="CG107" t="e">
        <f t="shared" si="43"/>
        <v>#N/A</v>
      </c>
    </row>
    <row r="108" spans="1:85" ht="20" customHeight="1" x14ac:dyDescent="0.25">
      <c r="A108" s="187"/>
      <c r="B108" s="6"/>
      <c r="C108" s="6" t="e">
        <f>VLOOKUP($A108&amp;$B108,'Cleaned Responses'!$1:$82,MATCH($C$1,'Cleaned Responses'!$1:$1,0),FALSE)</f>
        <v>#N/A</v>
      </c>
      <c r="D108" s="6" t="e">
        <f>VLOOKUP($A108&amp;$B108,'Cleaned Responses'!$1:$82,MATCH(D$1,'Cleaned Responses'!$1:$1,0),FALSE)</f>
        <v>#N/A</v>
      </c>
      <c r="E108" s="6" t="e">
        <f>VLOOKUP($A108&amp;$B108,'Cleaned Responses'!$1:$82,MATCH(E$1,'Cleaned Responses'!$1:$1,0),FALSE)</f>
        <v>#N/A</v>
      </c>
      <c r="F108" s="6" t="e">
        <f>VLOOKUP($A108&amp;$B108,'Cleaned Responses'!$1:$82,MATCH(F$1,'Cleaned Responses'!$1:$1,0),FALSE)</f>
        <v>#N/A</v>
      </c>
      <c r="G108" s="6" t="e">
        <f t="shared" si="44"/>
        <v>#N/A</v>
      </c>
      <c r="H108" s="6" t="e">
        <f>VLOOKUP($A108&amp;$B108,'Cleaned Responses'!$1:$82,MATCH(H$1,'Cleaned Responses'!$1:$1,0),FALSE)</f>
        <v>#N/A</v>
      </c>
      <c r="I108" s="6" t="e">
        <f>VLOOKUP($A108&amp;$B108,'Cleaned Responses'!$1:$82,MATCH(I$1,'Cleaned Responses'!$1:$1,0),FALSE)</f>
        <v>#N/A</v>
      </c>
      <c r="J108" s="6" t="e">
        <f>VLOOKUP($A108&amp;$B108,'Cleaned Responses'!$1:$82,MATCH(J$1,'Cleaned Responses'!$1:$1,0),FALSE)</f>
        <v>#N/A</v>
      </c>
      <c r="K108" s="6" t="e">
        <f>VLOOKUP($A108&amp;$B108,'Cleaned Responses'!$1:$82,MATCH(K$1,'Cleaned Responses'!$1:$1,0),FALSE)</f>
        <v>#N/A</v>
      </c>
      <c r="L108" s="6" t="e">
        <f>VLOOKUP($A108&amp;$B108,'Cleaned Responses'!$1:$82,MATCH(L$1,'Cleaned Responses'!$1:$1,0),FALSE)</f>
        <v>#N/A</v>
      </c>
      <c r="M108" s="6" t="e">
        <f>VLOOKUP($A108&amp;$B108,'Cleaned Responses'!$1:$82,MATCH(M$1,'Cleaned Responses'!$1:$1,0),FALSE)</f>
        <v>#N/A</v>
      </c>
      <c r="N108" s="8" t="e">
        <f t="shared" si="45"/>
        <v>#N/A</v>
      </c>
      <c r="O108" s="8" t="e">
        <f t="shared" si="46"/>
        <v>#N/A</v>
      </c>
      <c r="P108" s="8" t="e">
        <f t="shared" si="47"/>
        <v>#N/A</v>
      </c>
      <c r="Q108" s="6"/>
      <c r="R108" s="6"/>
      <c r="S108" s="6"/>
      <c r="T108" s="6"/>
      <c r="U108" s="8" t="e">
        <f t="shared" si="48"/>
        <v>#N/A</v>
      </c>
      <c r="V108" s="6" t="e">
        <f>VLOOKUP($A108&amp;$B108,'Cleaned Responses'!$1:$82,MATCH(V$1,'Cleaned Responses'!$1:$1,0),FALSE)</f>
        <v>#N/A</v>
      </c>
      <c r="W108" s="6" t="e">
        <f>VLOOKUP($A108&amp;$B108,'Cleaned Responses'!$1:$82,MATCH(W$1,'Cleaned Responses'!$1:$1,0),FALSE)</f>
        <v>#N/A</v>
      </c>
      <c r="X108" s="9" t="e">
        <f t="shared" si="49"/>
        <v>#N/A</v>
      </c>
      <c r="Y108" s="9" t="e">
        <f t="shared" si="50"/>
        <v>#N/A</v>
      </c>
      <c r="Z108" s="6" t="e">
        <f>VLOOKUP($A108&amp;$B108,'Cleaned Responses'!$1:$82,MATCH(Z$1,'Cleaned Responses'!$1:$1,0),FALSE)</f>
        <v>#N/A</v>
      </c>
      <c r="AA108" s="6" t="e">
        <f>VLOOKUP($A108&amp;$B108,'Cleaned Responses'!$1:$82,MATCH(AA$1,'Cleaned Responses'!$1:$1,0),FALSE)</f>
        <v>#N/A</v>
      </c>
      <c r="AB108" s="6" t="e">
        <f>VLOOKUP($A108&amp;$B108,'Cleaned Responses'!$1:$82,MATCH(AB$1,'Cleaned Responses'!$1:$1,0),FALSE)</f>
        <v>#N/A</v>
      </c>
      <c r="AC108" s="6" t="e">
        <f>VLOOKUP($A108&amp;$B108,'Cleaned Responses'!$1:$82,MATCH(AC$1,'Cleaned Responses'!$1:$1,0),FALSE)</f>
        <v>#N/A</v>
      </c>
      <c r="AD108" s="6" t="e">
        <f>VLOOKUP($A108&amp;$B108,'Cleaned Responses'!$1:$82,MATCH(AD$1,'Cleaned Responses'!$1:$1,0),FALSE)</f>
        <v>#N/A</v>
      </c>
      <c r="AE108" s="6" t="e">
        <f>VLOOKUP($A108&amp;$B108,'Cleaned Responses'!$1:$82,MATCH(AE$1,'Cleaned Responses'!$1:$1,0),FALSE)</f>
        <v>#N/A</v>
      </c>
      <c r="AF108" s="6" t="e">
        <f>VLOOKUP($A108&amp;$B108,'Cleaned Responses'!$1:$82,MATCH(AF$1,'Cleaned Responses'!$1:$1,0),FALSE)</f>
        <v>#N/A</v>
      </c>
      <c r="AG108" s="6" t="e">
        <f>VLOOKUP($A108&amp;$B108,'Cleaned Responses'!$1:$82,MATCH(AG$1,'Cleaned Responses'!$1:$1,0),FALSE)</f>
        <v>#N/A</v>
      </c>
      <c r="AH108" s="6" t="e">
        <f t="shared" si="51"/>
        <v>#N/A</v>
      </c>
      <c r="AI108" s="7" t="e">
        <f>VLOOKUP($A108&amp;$B108,'Cleaned Responses'!$1:$82,MATCH(AI$1,'Cleaned Responses'!$1:$1,0),FALSE)/100</f>
        <v>#N/A</v>
      </c>
      <c r="AJ108" s="7" t="e">
        <f>VLOOKUP($A108&amp;$B108,'Cleaned Responses'!$1:$82,MATCH(AJ$1,'Cleaned Responses'!$1:$1,0),FALSE)/100</f>
        <v>#N/A</v>
      </c>
      <c r="AK108" s="7" t="e">
        <f>VLOOKUP($A108&amp;$B108,'Cleaned Responses'!$1:$82,MATCH(AK$1,'Cleaned Responses'!$1:$1,0),FALSE)/100</f>
        <v>#N/A</v>
      </c>
      <c r="AL108" s="7" t="e">
        <f>VLOOKUP($A108&amp;$B108,'Cleaned Responses'!$1:$82,MATCH(AL$1,'Cleaned Responses'!$1:$1,0),FALSE)/100</f>
        <v>#N/A</v>
      </c>
      <c r="AM108" s="7" t="e">
        <f>VLOOKUP($A108&amp;$B108,'Cleaned Responses'!$1:$82,MATCH(AM$1,'Cleaned Responses'!$1:$1,0),FALSE)/100</f>
        <v>#N/A</v>
      </c>
      <c r="AN108" s="7" t="e">
        <f>VLOOKUP($A108&amp;$B108,'Cleaned Responses'!$1:$82,MATCH(AN$1,'Cleaned Responses'!$1:$1,0),FALSE)/100</f>
        <v>#N/A</v>
      </c>
      <c r="AO108" s="7" t="e">
        <f>VLOOKUP($A108&amp;$B108,'Cleaned Responses'!$1:$82,MATCH(AO$1,'Cleaned Responses'!$1:$1,0),FALSE)/100</f>
        <v>#N/A</v>
      </c>
      <c r="AP108" s="7" t="e">
        <f>VLOOKUP($A108&amp;$B108,'Cleaned Responses'!$1:$82,MATCH(AP$1,'Cleaned Responses'!$1:$1,0),FALSE)/100</f>
        <v>#N/A</v>
      </c>
      <c r="AQ108" s="7" t="e">
        <f>VLOOKUP($A108&amp;$B108,'Cleaned Responses'!$1:$82,MATCH(AQ$1,'Cleaned Responses'!$1:$1,0),FALSE)/100</f>
        <v>#N/A</v>
      </c>
      <c r="AR108" s="7" t="e">
        <f>VLOOKUP($A108&amp;$B108,'Cleaned Responses'!$1:$82,MATCH(AR$1,'Cleaned Responses'!$1:$1,0),FALSE)/100</f>
        <v>#N/A</v>
      </c>
      <c r="AS108" s="7" t="e">
        <f>VLOOKUP($A108&amp;$B108,'Cleaned Responses'!$1:$82,MATCH(AS$1,'Cleaned Responses'!$1:$1,0),FALSE)/100</f>
        <v>#N/A</v>
      </c>
      <c r="AT108" s="7" t="e">
        <f>VLOOKUP($A108&amp;$B108,'Cleaned Responses'!$1:$82,MATCH(AT$1,'Cleaned Responses'!$1:$1,0),FALSE)/100</f>
        <v>#N/A</v>
      </c>
      <c r="AU108" s="7" t="e">
        <f>VLOOKUP($A108&amp;$B108,'Cleaned Responses'!$1:$82,MATCH(AU$1,'Cleaned Responses'!$1:$1,0),FALSE)/100</f>
        <v>#N/A</v>
      </c>
      <c r="AV108" s="7" t="e">
        <f>VLOOKUP($A108&amp;$B108,'Cleaned Responses'!$1:$82,MATCH(AV$1,'Cleaned Responses'!$1:$1,0),FALSE)/100</f>
        <v>#N/A</v>
      </c>
      <c r="AW108" s="7" t="e">
        <f>VLOOKUP($A108&amp;$B108,'Cleaned Responses'!$1:$82,MATCH(AW$1,'Cleaned Responses'!$1:$1,0),FALSE)/100</f>
        <v>#N/A</v>
      </c>
      <c r="AX108" s="7" t="e">
        <f>VLOOKUP($A108&amp;$B108,'Cleaned Responses'!$1:$82,MATCH(AX$1,'Cleaned Responses'!$1:$1,0),FALSE)/100</f>
        <v>#N/A</v>
      </c>
      <c r="AY108" s="7" t="e">
        <f>VLOOKUP($A108&amp;$B108,'Cleaned Responses'!$1:$82,MATCH(AY$1,'Cleaned Responses'!$1:$1,0),FALSE)/100</f>
        <v>#N/A</v>
      </c>
      <c r="AZ108" s="7" t="e">
        <f>VLOOKUP($A108&amp;$B108,'Cleaned Responses'!$1:$82,MATCH(AZ$1,'Cleaned Responses'!$1:$1,0),FALSE)/100</f>
        <v>#N/A</v>
      </c>
      <c r="BA108" s="7" t="e">
        <f>VLOOKUP($A108&amp;$B108,'Cleaned Responses'!$1:$82,MATCH(BA$1,'Cleaned Responses'!$1:$1,0),FALSE)/100</f>
        <v>#N/A</v>
      </c>
      <c r="BB108" s="7"/>
      <c r="BC108" s="6" t="e">
        <f>VLOOKUP($A108&amp;$B108,'Cleaned Responses'!$1:$82,MATCH(BC$1,'Cleaned Responses'!$1:$1,0),FALSE)</f>
        <v>#N/A</v>
      </c>
      <c r="BD108" s="6" t="e">
        <f>VLOOKUP($A108&amp;$B108,'Cleaned Responses'!$1:$82,MATCH(BD$1,'Cleaned Responses'!$1:$1,0),FALSE)</f>
        <v>#N/A</v>
      </c>
      <c r="BE108" t="e">
        <f>VLOOKUP($A108&amp;$B108,'Cleaned Responses'!$1:$82,MATCH(BE$1,'Cleaned Responses'!$1:$1,0),FALSE)/100</f>
        <v>#N/A</v>
      </c>
      <c r="BF108" t="e">
        <f>VLOOKUP($A108&amp;$B108,'Cleaned Responses'!$1:$82,MATCH(BF$1,'Cleaned Responses'!$1:$1,0),FALSE)/100</f>
        <v>#N/A</v>
      </c>
      <c r="BG108" t="e">
        <f>VLOOKUP($A108&amp;$B108,'Cleaned Responses'!$1:$82,MATCH(BG$1,'Cleaned Responses'!$1:$1,0),FALSE)/100</f>
        <v>#N/A</v>
      </c>
      <c r="BH108" t="e">
        <f t="shared" si="30"/>
        <v>#N/A</v>
      </c>
      <c r="BI108" t="e">
        <f t="shared" si="31"/>
        <v>#N/A</v>
      </c>
      <c r="BJ108" t="e">
        <f t="shared" si="32"/>
        <v>#N/A</v>
      </c>
      <c r="BK108" t="e">
        <f>VLOOKUP($A108&amp;$B108,'Cleaned Responses'!$1:$82,MATCH(BK$1,'Cleaned Responses'!$1:$1,0),FALSE)/100</f>
        <v>#N/A</v>
      </c>
      <c r="BL108" t="e">
        <f>VLOOKUP($A108&amp;$B108,'Cleaned Responses'!$1:$82,MATCH(BL$1,'Cleaned Responses'!$1:$1,0),FALSE)/100</f>
        <v>#N/A</v>
      </c>
      <c r="BM108" t="e">
        <f>VLOOKUP($A108&amp;$B108,'Cleaned Responses'!$1:$82,MATCH(BM$1,'Cleaned Responses'!$1:$1,0),FALSE)/100</f>
        <v>#N/A</v>
      </c>
      <c r="BN108" t="e">
        <f>VLOOKUP($A108&amp;$B108,'Cleaned Responses'!$1:$82,MATCH(BN$1,'Cleaned Responses'!$1:$1,0),FALSE)/100</f>
        <v>#N/A</v>
      </c>
      <c r="BO108" t="e">
        <f>VLOOKUP($A108&amp;$B108,'Cleaned Responses'!$1:$82,MATCH(BO$1,'Cleaned Responses'!$1:$1,0),FALSE)/100</f>
        <v>#N/A</v>
      </c>
      <c r="BP108" t="e">
        <f>VLOOKUP($A108&amp;$B108,'Cleaned Responses'!$1:$82,MATCH(BP$1,'Cleaned Responses'!$1:$1,0),FALSE)/100</f>
        <v>#N/A</v>
      </c>
      <c r="BQ108" t="e">
        <f>VLOOKUP($A108&amp;$B108,'Cleaned Responses'!$1:$82,MATCH(BQ$1,'Cleaned Responses'!$1:$1,0),FALSE)/100</f>
        <v>#N/A</v>
      </c>
      <c r="BR108" t="e">
        <f>VLOOKUP($A108&amp;$B108,'Cleaned Responses'!$1:$82,MATCH(BR$1,'Cleaned Responses'!$1:$1,0),FALSE)/100</f>
        <v>#N/A</v>
      </c>
      <c r="BS108" t="e">
        <f>VLOOKUP($A108&amp;$B108,'Cleaned Responses'!$1:$82,MATCH(BS$1,'Cleaned Responses'!$1:$1,0),FALSE)/100</f>
        <v>#N/A</v>
      </c>
      <c r="BT108" t="e">
        <f>VLOOKUP($A108&amp;$B108,'Cleaned Responses'!$1:$82,MATCH(BT$1,'Cleaned Responses'!$1:$1,0),FALSE)/100</f>
        <v>#N/A</v>
      </c>
      <c r="BU108" t="e">
        <f>VLOOKUP($A108&amp;$B108,'Cleaned Responses'!$1:$82,MATCH(BU$1,'Cleaned Responses'!$1:$1,0),FALSE)/100</f>
        <v>#N/A</v>
      </c>
      <c r="BV108" t="e">
        <f>VLOOKUP($A108&amp;$B108,'Cleaned Responses'!$1:$82,MATCH(BV$1,'Cleaned Responses'!$1:$1,0),FALSE)/100</f>
        <v>#N/A</v>
      </c>
      <c r="BW108" t="e">
        <f t="shared" si="33"/>
        <v>#N/A</v>
      </c>
      <c r="BX108" t="e">
        <f t="shared" si="34"/>
        <v>#N/A</v>
      </c>
      <c r="BY108" t="e">
        <f t="shared" si="35"/>
        <v>#N/A</v>
      </c>
      <c r="BZ108" t="e">
        <f t="shared" si="36"/>
        <v>#N/A</v>
      </c>
      <c r="CA108" t="e">
        <f t="shared" si="37"/>
        <v>#N/A</v>
      </c>
      <c r="CB108" t="e">
        <f t="shared" si="38"/>
        <v>#N/A</v>
      </c>
      <c r="CC108" t="e">
        <f t="shared" si="39"/>
        <v>#N/A</v>
      </c>
      <c r="CD108" t="e">
        <f t="shared" si="40"/>
        <v>#N/A</v>
      </c>
      <c r="CE108" t="e">
        <f t="shared" si="41"/>
        <v>#N/A</v>
      </c>
      <c r="CF108" t="e">
        <f t="shared" si="42"/>
        <v>#N/A</v>
      </c>
      <c r="CG108" t="e">
        <f t="shared" si="43"/>
        <v>#N/A</v>
      </c>
    </row>
    <row r="109" spans="1:85" ht="20" customHeight="1" x14ac:dyDescent="0.25">
      <c r="A109" s="187"/>
      <c r="B109" s="6"/>
      <c r="C109" s="6" t="e">
        <f>VLOOKUP($A109&amp;$B109,'Cleaned Responses'!$1:$82,MATCH($C$1,'Cleaned Responses'!$1:$1,0),FALSE)</f>
        <v>#N/A</v>
      </c>
      <c r="D109" s="6" t="e">
        <f>VLOOKUP($A109&amp;$B109,'Cleaned Responses'!$1:$82,MATCH(D$1,'Cleaned Responses'!$1:$1,0),FALSE)</f>
        <v>#N/A</v>
      </c>
      <c r="E109" s="6" t="e">
        <f>VLOOKUP($A109&amp;$B109,'Cleaned Responses'!$1:$82,MATCH(E$1,'Cleaned Responses'!$1:$1,0),FALSE)</f>
        <v>#N/A</v>
      </c>
      <c r="F109" s="6" t="e">
        <f>VLOOKUP($A109&amp;$B109,'Cleaned Responses'!$1:$82,MATCH(F$1,'Cleaned Responses'!$1:$1,0),FALSE)</f>
        <v>#N/A</v>
      </c>
      <c r="G109" s="6" t="e">
        <f t="shared" si="44"/>
        <v>#N/A</v>
      </c>
      <c r="H109" s="6" t="e">
        <f>VLOOKUP($A109&amp;$B109,'Cleaned Responses'!$1:$82,MATCH(H$1,'Cleaned Responses'!$1:$1,0),FALSE)</f>
        <v>#N/A</v>
      </c>
      <c r="I109" s="6" t="e">
        <f>VLOOKUP($A109&amp;$B109,'Cleaned Responses'!$1:$82,MATCH(I$1,'Cleaned Responses'!$1:$1,0),FALSE)</f>
        <v>#N/A</v>
      </c>
      <c r="J109" s="6" t="e">
        <f>VLOOKUP($A109&amp;$B109,'Cleaned Responses'!$1:$82,MATCH(J$1,'Cleaned Responses'!$1:$1,0),FALSE)</f>
        <v>#N/A</v>
      </c>
      <c r="K109" s="6" t="e">
        <f>VLOOKUP($A109&amp;$B109,'Cleaned Responses'!$1:$82,MATCH(K$1,'Cleaned Responses'!$1:$1,0),FALSE)</f>
        <v>#N/A</v>
      </c>
      <c r="L109" s="6" t="e">
        <f>VLOOKUP($A109&amp;$B109,'Cleaned Responses'!$1:$82,MATCH(L$1,'Cleaned Responses'!$1:$1,0),FALSE)</f>
        <v>#N/A</v>
      </c>
      <c r="M109" s="6" t="e">
        <f>VLOOKUP($A109&amp;$B109,'Cleaned Responses'!$1:$82,MATCH(M$1,'Cleaned Responses'!$1:$1,0),FALSE)</f>
        <v>#N/A</v>
      </c>
      <c r="N109" s="8" t="e">
        <f t="shared" si="45"/>
        <v>#N/A</v>
      </c>
      <c r="O109" s="8" t="e">
        <f t="shared" si="46"/>
        <v>#N/A</v>
      </c>
      <c r="P109" s="8" t="e">
        <f t="shared" si="47"/>
        <v>#N/A</v>
      </c>
      <c r="Q109" s="6"/>
      <c r="R109" s="6"/>
      <c r="S109" s="6"/>
      <c r="T109" s="6"/>
      <c r="U109" s="8" t="e">
        <f t="shared" si="48"/>
        <v>#N/A</v>
      </c>
      <c r="V109" s="6" t="e">
        <f>VLOOKUP($A109&amp;$B109,'Cleaned Responses'!$1:$82,MATCH(V$1,'Cleaned Responses'!$1:$1,0),FALSE)</f>
        <v>#N/A</v>
      </c>
      <c r="W109" s="6" t="e">
        <f>VLOOKUP($A109&amp;$B109,'Cleaned Responses'!$1:$82,MATCH(W$1,'Cleaned Responses'!$1:$1,0),FALSE)</f>
        <v>#N/A</v>
      </c>
      <c r="X109" s="9" t="e">
        <f t="shared" si="49"/>
        <v>#N/A</v>
      </c>
      <c r="Y109" s="9" t="e">
        <f t="shared" si="50"/>
        <v>#N/A</v>
      </c>
      <c r="Z109" s="6" t="e">
        <f>VLOOKUP($A109&amp;$B109,'Cleaned Responses'!$1:$82,MATCH(Z$1,'Cleaned Responses'!$1:$1,0),FALSE)</f>
        <v>#N/A</v>
      </c>
      <c r="AA109" s="6" t="e">
        <f>VLOOKUP($A109&amp;$B109,'Cleaned Responses'!$1:$82,MATCH(AA$1,'Cleaned Responses'!$1:$1,0),FALSE)</f>
        <v>#N/A</v>
      </c>
      <c r="AB109" s="6" t="e">
        <f>VLOOKUP($A109&amp;$B109,'Cleaned Responses'!$1:$82,MATCH(AB$1,'Cleaned Responses'!$1:$1,0),FALSE)</f>
        <v>#N/A</v>
      </c>
      <c r="AC109" s="6" t="e">
        <f>VLOOKUP($A109&amp;$B109,'Cleaned Responses'!$1:$82,MATCH(AC$1,'Cleaned Responses'!$1:$1,0),FALSE)</f>
        <v>#N/A</v>
      </c>
      <c r="AD109" s="6" t="e">
        <f>VLOOKUP($A109&amp;$B109,'Cleaned Responses'!$1:$82,MATCH(AD$1,'Cleaned Responses'!$1:$1,0),FALSE)</f>
        <v>#N/A</v>
      </c>
      <c r="AE109" s="6" t="e">
        <f>VLOOKUP($A109&amp;$B109,'Cleaned Responses'!$1:$82,MATCH(AE$1,'Cleaned Responses'!$1:$1,0),FALSE)</f>
        <v>#N/A</v>
      </c>
      <c r="AF109" s="6" t="e">
        <f>VLOOKUP($A109&amp;$B109,'Cleaned Responses'!$1:$82,MATCH(AF$1,'Cleaned Responses'!$1:$1,0),FALSE)</f>
        <v>#N/A</v>
      </c>
      <c r="AG109" s="6" t="e">
        <f>VLOOKUP($A109&amp;$B109,'Cleaned Responses'!$1:$82,MATCH(AG$1,'Cleaned Responses'!$1:$1,0),FALSE)</f>
        <v>#N/A</v>
      </c>
      <c r="AH109" s="6" t="e">
        <f t="shared" si="51"/>
        <v>#N/A</v>
      </c>
      <c r="AI109" s="7" t="e">
        <f>VLOOKUP($A109&amp;$B109,'Cleaned Responses'!$1:$82,MATCH(AI$1,'Cleaned Responses'!$1:$1,0),FALSE)/100</f>
        <v>#N/A</v>
      </c>
      <c r="AJ109" s="7" t="e">
        <f>VLOOKUP($A109&amp;$B109,'Cleaned Responses'!$1:$82,MATCH(AJ$1,'Cleaned Responses'!$1:$1,0),FALSE)/100</f>
        <v>#N/A</v>
      </c>
      <c r="AK109" s="7" t="e">
        <f>VLOOKUP($A109&amp;$B109,'Cleaned Responses'!$1:$82,MATCH(AK$1,'Cleaned Responses'!$1:$1,0),FALSE)/100</f>
        <v>#N/A</v>
      </c>
      <c r="AL109" s="7" t="e">
        <f>VLOOKUP($A109&amp;$B109,'Cleaned Responses'!$1:$82,MATCH(AL$1,'Cleaned Responses'!$1:$1,0),FALSE)/100</f>
        <v>#N/A</v>
      </c>
      <c r="AM109" s="7" t="e">
        <f>VLOOKUP($A109&amp;$B109,'Cleaned Responses'!$1:$82,MATCH(AM$1,'Cleaned Responses'!$1:$1,0),FALSE)/100</f>
        <v>#N/A</v>
      </c>
      <c r="AN109" s="7" t="e">
        <f>VLOOKUP($A109&amp;$B109,'Cleaned Responses'!$1:$82,MATCH(AN$1,'Cleaned Responses'!$1:$1,0),FALSE)/100</f>
        <v>#N/A</v>
      </c>
      <c r="AO109" s="7" t="e">
        <f>VLOOKUP($A109&amp;$B109,'Cleaned Responses'!$1:$82,MATCH(AO$1,'Cleaned Responses'!$1:$1,0),FALSE)/100</f>
        <v>#N/A</v>
      </c>
      <c r="AP109" s="7" t="e">
        <f>VLOOKUP($A109&amp;$B109,'Cleaned Responses'!$1:$82,MATCH(AP$1,'Cleaned Responses'!$1:$1,0),FALSE)/100</f>
        <v>#N/A</v>
      </c>
      <c r="AQ109" s="7" t="e">
        <f>VLOOKUP($A109&amp;$B109,'Cleaned Responses'!$1:$82,MATCH(AQ$1,'Cleaned Responses'!$1:$1,0),FALSE)/100</f>
        <v>#N/A</v>
      </c>
      <c r="AR109" s="7" t="e">
        <f>VLOOKUP($A109&amp;$B109,'Cleaned Responses'!$1:$82,MATCH(AR$1,'Cleaned Responses'!$1:$1,0),FALSE)/100</f>
        <v>#N/A</v>
      </c>
      <c r="AS109" s="7" t="e">
        <f>VLOOKUP($A109&amp;$B109,'Cleaned Responses'!$1:$82,MATCH(AS$1,'Cleaned Responses'!$1:$1,0),FALSE)/100</f>
        <v>#N/A</v>
      </c>
      <c r="AT109" s="7" t="e">
        <f>VLOOKUP($A109&amp;$B109,'Cleaned Responses'!$1:$82,MATCH(AT$1,'Cleaned Responses'!$1:$1,0),FALSE)/100</f>
        <v>#N/A</v>
      </c>
      <c r="AU109" s="7" t="e">
        <f>VLOOKUP($A109&amp;$B109,'Cleaned Responses'!$1:$82,MATCH(AU$1,'Cleaned Responses'!$1:$1,0),FALSE)/100</f>
        <v>#N/A</v>
      </c>
      <c r="AV109" s="7" t="e">
        <f>VLOOKUP($A109&amp;$B109,'Cleaned Responses'!$1:$82,MATCH(AV$1,'Cleaned Responses'!$1:$1,0),FALSE)/100</f>
        <v>#N/A</v>
      </c>
      <c r="AW109" s="7" t="e">
        <f>VLOOKUP($A109&amp;$B109,'Cleaned Responses'!$1:$82,MATCH(AW$1,'Cleaned Responses'!$1:$1,0),FALSE)/100</f>
        <v>#N/A</v>
      </c>
      <c r="AX109" s="7" t="e">
        <f>VLOOKUP($A109&amp;$B109,'Cleaned Responses'!$1:$82,MATCH(AX$1,'Cleaned Responses'!$1:$1,0),FALSE)/100</f>
        <v>#N/A</v>
      </c>
      <c r="AY109" s="7" t="e">
        <f>VLOOKUP($A109&amp;$B109,'Cleaned Responses'!$1:$82,MATCH(AY$1,'Cleaned Responses'!$1:$1,0),FALSE)/100</f>
        <v>#N/A</v>
      </c>
      <c r="AZ109" s="7" t="e">
        <f>VLOOKUP($A109&amp;$B109,'Cleaned Responses'!$1:$82,MATCH(AZ$1,'Cleaned Responses'!$1:$1,0),FALSE)/100</f>
        <v>#N/A</v>
      </c>
      <c r="BA109" s="7" t="e">
        <f>VLOOKUP($A109&amp;$B109,'Cleaned Responses'!$1:$82,MATCH(BA$1,'Cleaned Responses'!$1:$1,0),FALSE)/100</f>
        <v>#N/A</v>
      </c>
      <c r="BB109" s="7"/>
      <c r="BC109" s="6" t="e">
        <f>VLOOKUP($A109&amp;$B109,'Cleaned Responses'!$1:$82,MATCH(BC$1,'Cleaned Responses'!$1:$1,0),FALSE)</f>
        <v>#N/A</v>
      </c>
      <c r="BD109" s="6" t="e">
        <f>VLOOKUP($A109&amp;$B109,'Cleaned Responses'!$1:$82,MATCH(BD$1,'Cleaned Responses'!$1:$1,0),FALSE)</f>
        <v>#N/A</v>
      </c>
      <c r="BE109" t="e">
        <f>VLOOKUP($A109&amp;$B109,'Cleaned Responses'!$1:$82,MATCH(BE$1,'Cleaned Responses'!$1:$1,0),FALSE)/100</f>
        <v>#N/A</v>
      </c>
      <c r="BF109" t="e">
        <f>VLOOKUP($A109&amp;$B109,'Cleaned Responses'!$1:$82,MATCH(BF$1,'Cleaned Responses'!$1:$1,0),FALSE)/100</f>
        <v>#N/A</v>
      </c>
      <c r="BG109" t="e">
        <f>VLOOKUP($A109&amp;$B109,'Cleaned Responses'!$1:$82,MATCH(BG$1,'Cleaned Responses'!$1:$1,0),FALSE)/100</f>
        <v>#N/A</v>
      </c>
      <c r="BH109" t="e">
        <f t="shared" si="30"/>
        <v>#N/A</v>
      </c>
      <c r="BI109" t="e">
        <f t="shared" si="31"/>
        <v>#N/A</v>
      </c>
      <c r="BJ109" t="e">
        <f t="shared" si="32"/>
        <v>#N/A</v>
      </c>
      <c r="BK109" t="e">
        <f>VLOOKUP($A109&amp;$B109,'Cleaned Responses'!$1:$82,MATCH(BK$1,'Cleaned Responses'!$1:$1,0),FALSE)/100</f>
        <v>#N/A</v>
      </c>
      <c r="BL109" t="e">
        <f>VLOOKUP($A109&amp;$B109,'Cleaned Responses'!$1:$82,MATCH(BL$1,'Cleaned Responses'!$1:$1,0),FALSE)/100</f>
        <v>#N/A</v>
      </c>
      <c r="BM109" t="e">
        <f>VLOOKUP($A109&amp;$B109,'Cleaned Responses'!$1:$82,MATCH(BM$1,'Cleaned Responses'!$1:$1,0),FALSE)/100</f>
        <v>#N/A</v>
      </c>
      <c r="BN109" t="e">
        <f>VLOOKUP($A109&amp;$B109,'Cleaned Responses'!$1:$82,MATCH(BN$1,'Cleaned Responses'!$1:$1,0),FALSE)/100</f>
        <v>#N/A</v>
      </c>
      <c r="BO109" t="e">
        <f>VLOOKUP($A109&amp;$B109,'Cleaned Responses'!$1:$82,MATCH(BO$1,'Cleaned Responses'!$1:$1,0),FALSE)/100</f>
        <v>#N/A</v>
      </c>
      <c r="BP109" t="e">
        <f>VLOOKUP($A109&amp;$B109,'Cleaned Responses'!$1:$82,MATCH(BP$1,'Cleaned Responses'!$1:$1,0),FALSE)/100</f>
        <v>#N/A</v>
      </c>
      <c r="BQ109" t="e">
        <f>VLOOKUP($A109&amp;$B109,'Cleaned Responses'!$1:$82,MATCH(BQ$1,'Cleaned Responses'!$1:$1,0),FALSE)/100</f>
        <v>#N/A</v>
      </c>
      <c r="BR109" t="e">
        <f>VLOOKUP($A109&amp;$B109,'Cleaned Responses'!$1:$82,MATCH(BR$1,'Cleaned Responses'!$1:$1,0),FALSE)/100</f>
        <v>#N/A</v>
      </c>
      <c r="BS109" t="e">
        <f>VLOOKUP($A109&amp;$B109,'Cleaned Responses'!$1:$82,MATCH(BS$1,'Cleaned Responses'!$1:$1,0),FALSE)/100</f>
        <v>#N/A</v>
      </c>
      <c r="BT109" t="e">
        <f>VLOOKUP($A109&amp;$B109,'Cleaned Responses'!$1:$82,MATCH(BT$1,'Cleaned Responses'!$1:$1,0),FALSE)/100</f>
        <v>#N/A</v>
      </c>
      <c r="BU109" t="e">
        <f>VLOOKUP($A109&amp;$B109,'Cleaned Responses'!$1:$82,MATCH(BU$1,'Cleaned Responses'!$1:$1,0),FALSE)/100</f>
        <v>#N/A</v>
      </c>
      <c r="BV109" t="e">
        <f>VLOOKUP($A109&amp;$B109,'Cleaned Responses'!$1:$82,MATCH(BV$1,'Cleaned Responses'!$1:$1,0),FALSE)/100</f>
        <v>#N/A</v>
      </c>
      <c r="BW109" t="e">
        <f t="shared" si="33"/>
        <v>#N/A</v>
      </c>
      <c r="BX109" t="e">
        <f t="shared" si="34"/>
        <v>#N/A</v>
      </c>
      <c r="BY109" t="e">
        <f t="shared" si="35"/>
        <v>#N/A</v>
      </c>
      <c r="BZ109" t="e">
        <f t="shared" si="36"/>
        <v>#N/A</v>
      </c>
      <c r="CA109" t="e">
        <f t="shared" si="37"/>
        <v>#N/A</v>
      </c>
      <c r="CB109" t="e">
        <f t="shared" si="38"/>
        <v>#N/A</v>
      </c>
      <c r="CC109" t="e">
        <f t="shared" si="39"/>
        <v>#N/A</v>
      </c>
      <c r="CD109" t="e">
        <f t="shared" si="40"/>
        <v>#N/A</v>
      </c>
      <c r="CE109" t="e">
        <f t="shared" si="41"/>
        <v>#N/A</v>
      </c>
      <c r="CF109" t="e">
        <f t="shared" si="42"/>
        <v>#N/A</v>
      </c>
      <c r="CG109" t="e">
        <f t="shared" si="43"/>
        <v>#N/A</v>
      </c>
    </row>
    <row r="110" spans="1:85" ht="20" customHeight="1" x14ac:dyDescent="0.25">
      <c r="A110" s="187"/>
      <c r="B110" s="6"/>
      <c r="C110" s="6" t="e">
        <f>VLOOKUP($A110&amp;$B110,'Cleaned Responses'!$1:$82,MATCH($C$1,'Cleaned Responses'!$1:$1,0),FALSE)</f>
        <v>#N/A</v>
      </c>
      <c r="D110" s="6" t="e">
        <f>VLOOKUP($A110&amp;$B110,'Cleaned Responses'!$1:$82,MATCH(D$1,'Cleaned Responses'!$1:$1,0),FALSE)</f>
        <v>#N/A</v>
      </c>
      <c r="E110" s="6" t="e">
        <f>VLOOKUP($A110&amp;$B110,'Cleaned Responses'!$1:$82,MATCH(E$1,'Cleaned Responses'!$1:$1,0),FALSE)</f>
        <v>#N/A</v>
      </c>
      <c r="F110" s="6" t="e">
        <f>VLOOKUP($A110&amp;$B110,'Cleaned Responses'!$1:$82,MATCH(F$1,'Cleaned Responses'!$1:$1,0),FALSE)</f>
        <v>#N/A</v>
      </c>
      <c r="G110" s="6" t="e">
        <f t="shared" si="44"/>
        <v>#N/A</v>
      </c>
      <c r="H110" s="6" t="e">
        <f>VLOOKUP($A110&amp;$B110,'Cleaned Responses'!$1:$82,MATCH(H$1,'Cleaned Responses'!$1:$1,0),FALSE)</f>
        <v>#N/A</v>
      </c>
      <c r="I110" s="6" t="e">
        <f>VLOOKUP($A110&amp;$B110,'Cleaned Responses'!$1:$82,MATCH(I$1,'Cleaned Responses'!$1:$1,0),FALSE)</f>
        <v>#N/A</v>
      </c>
      <c r="J110" s="6" t="e">
        <f>VLOOKUP($A110&amp;$B110,'Cleaned Responses'!$1:$82,MATCH(J$1,'Cleaned Responses'!$1:$1,0),FALSE)</f>
        <v>#N/A</v>
      </c>
      <c r="K110" s="6" t="e">
        <f>VLOOKUP($A110&amp;$B110,'Cleaned Responses'!$1:$82,MATCH(K$1,'Cleaned Responses'!$1:$1,0),FALSE)</f>
        <v>#N/A</v>
      </c>
      <c r="L110" s="6" t="e">
        <f>VLOOKUP($A110&amp;$B110,'Cleaned Responses'!$1:$82,MATCH(L$1,'Cleaned Responses'!$1:$1,0),FALSE)</f>
        <v>#N/A</v>
      </c>
      <c r="M110" s="6" t="e">
        <f>VLOOKUP($A110&amp;$B110,'Cleaned Responses'!$1:$82,MATCH(M$1,'Cleaned Responses'!$1:$1,0),FALSE)</f>
        <v>#N/A</v>
      </c>
      <c r="N110" s="8" t="e">
        <f t="shared" si="45"/>
        <v>#N/A</v>
      </c>
      <c r="O110" s="8" t="e">
        <f t="shared" si="46"/>
        <v>#N/A</v>
      </c>
      <c r="P110" s="8" t="e">
        <f t="shared" si="47"/>
        <v>#N/A</v>
      </c>
      <c r="Q110" s="6"/>
      <c r="R110" s="6"/>
      <c r="S110" s="6"/>
      <c r="T110" s="6"/>
      <c r="U110" s="8" t="e">
        <f t="shared" si="48"/>
        <v>#N/A</v>
      </c>
      <c r="V110" s="6" t="e">
        <f>VLOOKUP($A110&amp;$B110,'Cleaned Responses'!$1:$82,MATCH(V$1,'Cleaned Responses'!$1:$1,0),FALSE)</f>
        <v>#N/A</v>
      </c>
      <c r="W110" s="6" t="e">
        <f>VLOOKUP($A110&amp;$B110,'Cleaned Responses'!$1:$82,MATCH(W$1,'Cleaned Responses'!$1:$1,0),FALSE)</f>
        <v>#N/A</v>
      </c>
      <c r="X110" s="9" t="e">
        <f t="shared" si="49"/>
        <v>#N/A</v>
      </c>
      <c r="Y110" s="9" t="e">
        <f t="shared" si="50"/>
        <v>#N/A</v>
      </c>
      <c r="Z110" s="6" t="e">
        <f>VLOOKUP($A110&amp;$B110,'Cleaned Responses'!$1:$82,MATCH(Z$1,'Cleaned Responses'!$1:$1,0),FALSE)</f>
        <v>#N/A</v>
      </c>
      <c r="AA110" s="6" t="e">
        <f>VLOOKUP($A110&amp;$B110,'Cleaned Responses'!$1:$82,MATCH(AA$1,'Cleaned Responses'!$1:$1,0),FALSE)</f>
        <v>#N/A</v>
      </c>
      <c r="AB110" s="6" t="e">
        <f>VLOOKUP($A110&amp;$B110,'Cleaned Responses'!$1:$82,MATCH(AB$1,'Cleaned Responses'!$1:$1,0),FALSE)</f>
        <v>#N/A</v>
      </c>
      <c r="AC110" s="6" t="e">
        <f>VLOOKUP($A110&amp;$B110,'Cleaned Responses'!$1:$82,MATCH(AC$1,'Cleaned Responses'!$1:$1,0),FALSE)</f>
        <v>#N/A</v>
      </c>
      <c r="AD110" s="6" t="e">
        <f>VLOOKUP($A110&amp;$B110,'Cleaned Responses'!$1:$82,MATCH(AD$1,'Cleaned Responses'!$1:$1,0),FALSE)</f>
        <v>#N/A</v>
      </c>
      <c r="AE110" s="6" t="e">
        <f>VLOOKUP($A110&amp;$B110,'Cleaned Responses'!$1:$82,MATCH(AE$1,'Cleaned Responses'!$1:$1,0),FALSE)</f>
        <v>#N/A</v>
      </c>
      <c r="AF110" s="6" t="e">
        <f>VLOOKUP($A110&amp;$B110,'Cleaned Responses'!$1:$82,MATCH(AF$1,'Cleaned Responses'!$1:$1,0),FALSE)</f>
        <v>#N/A</v>
      </c>
      <c r="AG110" s="6" t="e">
        <f>VLOOKUP($A110&amp;$B110,'Cleaned Responses'!$1:$82,MATCH(AG$1,'Cleaned Responses'!$1:$1,0),FALSE)</f>
        <v>#N/A</v>
      </c>
      <c r="AH110" s="6" t="e">
        <f t="shared" si="51"/>
        <v>#N/A</v>
      </c>
      <c r="AI110" s="7" t="e">
        <f>VLOOKUP($A110&amp;$B110,'Cleaned Responses'!$1:$82,MATCH(AI$1,'Cleaned Responses'!$1:$1,0),FALSE)/100</f>
        <v>#N/A</v>
      </c>
      <c r="AJ110" s="7" t="e">
        <f>VLOOKUP($A110&amp;$B110,'Cleaned Responses'!$1:$82,MATCH(AJ$1,'Cleaned Responses'!$1:$1,0),FALSE)/100</f>
        <v>#N/A</v>
      </c>
      <c r="AK110" s="7" t="e">
        <f>VLOOKUP($A110&amp;$B110,'Cleaned Responses'!$1:$82,MATCH(AK$1,'Cleaned Responses'!$1:$1,0),FALSE)/100</f>
        <v>#N/A</v>
      </c>
      <c r="AL110" s="7" t="e">
        <f>VLOOKUP($A110&amp;$B110,'Cleaned Responses'!$1:$82,MATCH(AL$1,'Cleaned Responses'!$1:$1,0),FALSE)/100</f>
        <v>#N/A</v>
      </c>
      <c r="AM110" s="7" t="e">
        <f>VLOOKUP($A110&amp;$B110,'Cleaned Responses'!$1:$82,MATCH(AM$1,'Cleaned Responses'!$1:$1,0),FALSE)/100</f>
        <v>#N/A</v>
      </c>
      <c r="AN110" s="7" t="e">
        <f>VLOOKUP($A110&amp;$B110,'Cleaned Responses'!$1:$82,MATCH(AN$1,'Cleaned Responses'!$1:$1,0),FALSE)/100</f>
        <v>#N/A</v>
      </c>
      <c r="AO110" s="7" t="e">
        <f>VLOOKUP($A110&amp;$B110,'Cleaned Responses'!$1:$82,MATCH(AO$1,'Cleaned Responses'!$1:$1,0),FALSE)/100</f>
        <v>#N/A</v>
      </c>
      <c r="AP110" s="7" t="e">
        <f>VLOOKUP($A110&amp;$B110,'Cleaned Responses'!$1:$82,MATCH(AP$1,'Cleaned Responses'!$1:$1,0),FALSE)/100</f>
        <v>#N/A</v>
      </c>
      <c r="AQ110" s="7" t="e">
        <f>VLOOKUP($A110&amp;$B110,'Cleaned Responses'!$1:$82,MATCH(AQ$1,'Cleaned Responses'!$1:$1,0),FALSE)/100</f>
        <v>#N/A</v>
      </c>
      <c r="AR110" s="7" t="e">
        <f>VLOOKUP($A110&amp;$B110,'Cleaned Responses'!$1:$82,MATCH(AR$1,'Cleaned Responses'!$1:$1,0),FALSE)/100</f>
        <v>#N/A</v>
      </c>
      <c r="AS110" s="7" t="e">
        <f>VLOOKUP($A110&amp;$B110,'Cleaned Responses'!$1:$82,MATCH(AS$1,'Cleaned Responses'!$1:$1,0),FALSE)/100</f>
        <v>#N/A</v>
      </c>
      <c r="AT110" s="7" t="e">
        <f>VLOOKUP($A110&amp;$B110,'Cleaned Responses'!$1:$82,MATCH(AT$1,'Cleaned Responses'!$1:$1,0),FALSE)/100</f>
        <v>#N/A</v>
      </c>
      <c r="AU110" s="7" t="e">
        <f>VLOOKUP($A110&amp;$B110,'Cleaned Responses'!$1:$82,MATCH(AU$1,'Cleaned Responses'!$1:$1,0),FALSE)/100</f>
        <v>#N/A</v>
      </c>
      <c r="AV110" s="7" t="e">
        <f>VLOOKUP($A110&amp;$B110,'Cleaned Responses'!$1:$82,MATCH(AV$1,'Cleaned Responses'!$1:$1,0),FALSE)/100</f>
        <v>#N/A</v>
      </c>
      <c r="AW110" s="7" t="e">
        <f>VLOOKUP($A110&amp;$B110,'Cleaned Responses'!$1:$82,MATCH(AW$1,'Cleaned Responses'!$1:$1,0),FALSE)/100</f>
        <v>#N/A</v>
      </c>
      <c r="AX110" s="7" t="e">
        <f>VLOOKUP($A110&amp;$B110,'Cleaned Responses'!$1:$82,MATCH(AX$1,'Cleaned Responses'!$1:$1,0),FALSE)/100</f>
        <v>#N/A</v>
      </c>
      <c r="AY110" s="7" t="e">
        <f>VLOOKUP($A110&amp;$B110,'Cleaned Responses'!$1:$82,MATCH(AY$1,'Cleaned Responses'!$1:$1,0),FALSE)/100</f>
        <v>#N/A</v>
      </c>
      <c r="AZ110" s="7" t="e">
        <f>VLOOKUP($A110&amp;$B110,'Cleaned Responses'!$1:$82,MATCH(AZ$1,'Cleaned Responses'!$1:$1,0),FALSE)/100</f>
        <v>#N/A</v>
      </c>
      <c r="BA110" s="7" t="e">
        <f>VLOOKUP($A110&amp;$B110,'Cleaned Responses'!$1:$82,MATCH(BA$1,'Cleaned Responses'!$1:$1,0),FALSE)/100</f>
        <v>#N/A</v>
      </c>
      <c r="BB110" s="7"/>
      <c r="BC110" s="6" t="e">
        <f>VLOOKUP($A110&amp;$B110,'Cleaned Responses'!$1:$82,MATCH(BC$1,'Cleaned Responses'!$1:$1,0),FALSE)</f>
        <v>#N/A</v>
      </c>
      <c r="BD110" s="6" t="e">
        <f>VLOOKUP($A110&amp;$B110,'Cleaned Responses'!$1:$82,MATCH(BD$1,'Cleaned Responses'!$1:$1,0),FALSE)</f>
        <v>#N/A</v>
      </c>
      <c r="BE110" t="e">
        <f>VLOOKUP($A110&amp;$B110,'Cleaned Responses'!$1:$82,MATCH(BE$1,'Cleaned Responses'!$1:$1,0),FALSE)/100</f>
        <v>#N/A</v>
      </c>
      <c r="BF110" t="e">
        <f>VLOOKUP($A110&amp;$B110,'Cleaned Responses'!$1:$82,MATCH(BF$1,'Cleaned Responses'!$1:$1,0),FALSE)/100</f>
        <v>#N/A</v>
      </c>
      <c r="BG110" t="e">
        <f>VLOOKUP($A110&amp;$B110,'Cleaned Responses'!$1:$82,MATCH(BG$1,'Cleaned Responses'!$1:$1,0),FALSE)/100</f>
        <v>#N/A</v>
      </c>
      <c r="BH110" t="e">
        <f t="shared" si="30"/>
        <v>#N/A</v>
      </c>
      <c r="BI110" t="e">
        <f t="shared" si="31"/>
        <v>#N/A</v>
      </c>
      <c r="BJ110" t="e">
        <f t="shared" si="32"/>
        <v>#N/A</v>
      </c>
      <c r="BK110" t="e">
        <f>VLOOKUP($A110&amp;$B110,'Cleaned Responses'!$1:$82,MATCH(BK$1,'Cleaned Responses'!$1:$1,0),FALSE)/100</f>
        <v>#N/A</v>
      </c>
      <c r="BL110" t="e">
        <f>VLOOKUP($A110&amp;$B110,'Cleaned Responses'!$1:$82,MATCH(BL$1,'Cleaned Responses'!$1:$1,0),FALSE)/100</f>
        <v>#N/A</v>
      </c>
      <c r="BM110" t="e">
        <f>VLOOKUP($A110&amp;$B110,'Cleaned Responses'!$1:$82,MATCH(BM$1,'Cleaned Responses'!$1:$1,0),FALSE)/100</f>
        <v>#N/A</v>
      </c>
      <c r="BN110" t="e">
        <f>VLOOKUP($A110&amp;$B110,'Cleaned Responses'!$1:$82,MATCH(BN$1,'Cleaned Responses'!$1:$1,0),FALSE)/100</f>
        <v>#N/A</v>
      </c>
      <c r="BO110" t="e">
        <f>VLOOKUP($A110&amp;$B110,'Cleaned Responses'!$1:$82,MATCH(BO$1,'Cleaned Responses'!$1:$1,0),FALSE)/100</f>
        <v>#N/A</v>
      </c>
      <c r="BP110" t="e">
        <f>VLOOKUP($A110&amp;$B110,'Cleaned Responses'!$1:$82,MATCH(BP$1,'Cleaned Responses'!$1:$1,0),FALSE)/100</f>
        <v>#N/A</v>
      </c>
      <c r="BQ110" t="e">
        <f>VLOOKUP($A110&amp;$B110,'Cleaned Responses'!$1:$82,MATCH(BQ$1,'Cleaned Responses'!$1:$1,0),FALSE)/100</f>
        <v>#N/A</v>
      </c>
      <c r="BR110" t="e">
        <f>VLOOKUP($A110&amp;$B110,'Cleaned Responses'!$1:$82,MATCH(BR$1,'Cleaned Responses'!$1:$1,0),FALSE)/100</f>
        <v>#N/A</v>
      </c>
      <c r="BS110" t="e">
        <f>VLOOKUP($A110&amp;$B110,'Cleaned Responses'!$1:$82,MATCH(BS$1,'Cleaned Responses'!$1:$1,0),FALSE)/100</f>
        <v>#N/A</v>
      </c>
      <c r="BT110" t="e">
        <f>VLOOKUP($A110&amp;$B110,'Cleaned Responses'!$1:$82,MATCH(BT$1,'Cleaned Responses'!$1:$1,0),FALSE)/100</f>
        <v>#N/A</v>
      </c>
      <c r="BU110" t="e">
        <f>VLOOKUP($A110&amp;$B110,'Cleaned Responses'!$1:$82,MATCH(BU$1,'Cleaned Responses'!$1:$1,0),FALSE)/100</f>
        <v>#N/A</v>
      </c>
      <c r="BV110" t="e">
        <f>VLOOKUP($A110&amp;$B110,'Cleaned Responses'!$1:$82,MATCH(BV$1,'Cleaned Responses'!$1:$1,0),FALSE)/100</f>
        <v>#N/A</v>
      </c>
      <c r="BW110" t="e">
        <f t="shared" si="33"/>
        <v>#N/A</v>
      </c>
      <c r="BX110" t="e">
        <f t="shared" si="34"/>
        <v>#N/A</v>
      </c>
      <c r="BY110" t="e">
        <f t="shared" si="35"/>
        <v>#N/A</v>
      </c>
      <c r="BZ110" t="e">
        <f t="shared" si="36"/>
        <v>#N/A</v>
      </c>
      <c r="CA110" t="e">
        <f t="shared" si="37"/>
        <v>#N/A</v>
      </c>
      <c r="CB110" t="e">
        <f t="shared" si="38"/>
        <v>#N/A</v>
      </c>
      <c r="CC110" t="e">
        <f t="shared" si="39"/>
        <v>#N/A</v>
      </c>
      <c r="CD110" t="e">
        <f t="shared" si="40"/>
        <v>#N/A</v>
      </c>
      <c r="CE110" t="e">
        <f t="shared" si="41"/>
        <v>#N/A</v>
      </c>
      <c r="CF110" t="e">
        <f t="shared" si="42"/>
        <v>#N/A</v>
      </c>
      <c r="CG110" t="e">
        <f t="shared" si="43"/>
        <v>#N/A</v>
      </c>
    </row>
    <row r="111" spans="1:85" ht="20" customHeight="1" x14ac:dyDescent="0.25">
      <c r="A111" s="187"/>
      <c r="B111" s="6"/>
      <c r="C111" s="6" t="e">
        <f>VLOOKUP($A111&amp;$B111,'Cleaned Responses'!$1:$82,MATCH($C$1,'Cleaned Responses'!$1:$1,0),FALSE)</f>
        <v>#N/A</v>
      </c>
      <c r="D111" s="6" t="e">
        <f>VLOOKUP($A111&amp;$B111,'Cleaned Responses'!$1:$82,MATCH(D$1,'Cleaned Responses'!$1:$1,0),FALSE)</f>
        <v>#N/A</v>
      </c>
      <c r="E111" s="6" t="e">
        <f>VLOOKUP($A111&amp;$B111,'Cleaned Responses'!$1:$82,MATCH(E$1,'Cleaned Responses'!$1:$1,0),FALSE)</f>
        <v>#N/A</v>
      </c>
      <c r="F111" s="6" t="e">
        <f>VLOOKUP($A111&amp;$B111,'Cleaned Responses'!$1:$82,MATCH(F$1,'Cleaned Responses'!$1:$1,0),FALSE)</f>
        <v>#N/A</v>
      </c>
      <c r="G111" s="6" t="e">
        <f t="shared" si="44"/>
        <v>#N/A</v>
      </c>
      <c r="H111" s="6" t="e">
        <f>VLOOKUP($A111&amp;$B111,'Cleaned Responses'!$1:$82,MATCH(H$1,'Cleaned Responses'!$1:$1,0),FALSE)</f>
        <v>#N/A</v>
      </c>
      <c r="I111" s="6" t="e">
        <f>VLOOKUP($A111&amp;$B111,'Cleaned Responses'!$1:$82,MATCH(I$1,'Cleaned Responses'!$1:$1,0),FALSE)</f>
        <v>#N/A</v>
      </c>
      <c r="J111" s="6" t="e">
        <f>VLOOKUP($A111&amp;$B111,'Cleaned Responses'!$1:$82,MATCH(J$1,'Cleaned Responses'!$1:$1,0),FALSE)</f>
        <v>#N/A</v>
      </c>
      <c r="K111" s="6" t="e">
        <f>VLOOKUP($A111&amp;$B111,'Cleaned Responses'!$1:$82,MATCH(K$1,'Cleaned Responses'!$1:$1,0),FALSE)</f>
        <v>#N/A</v>
      </c>
      <c r="L111" s="6" t="e">
        <f>VLOOKUP($A111&amp;$B111,'Cleaned Responses'!$1:$82,MATCH(L$1,'Cleaned Responses'!$1:$1,0),FALSE)</f>
        <v>#N/A</v>
      </c>
      <c r="M111" s="6" t="e">
        <f>VLOOKUP($A111&amp;$B111,'Cleaned Responses'!$1:$82,MATCH(M$1,'Cleaned Responses'!$1:$1,0),FALSE)</f>
        <v>#N/A</v>
      </c>
      <c r="N111" s="8" t="e">
        <f t="shared" si="45"/>
        <v>#N/A</v>
      </c>
      <c r="O111" s="8" t="e">
        <f t="shared" si="46"/>
        <v>#N/A</v>
      </c>
      <c r="P111" s="8" t="e">
        <f t="shared" si="47"/>
        <v>#N/A</v>
      </c>
      <c r="Q111" s="6"/>
      <c r="R111" s="6"/>
      <c r="S111" s="6"/>
      <c r="T111" s="6"/>
      <c r="U111" s="8" t="e">
        <f t="shared" si="48"/>
        <v>#N/A</v>
      </c>
      <c r="V111" s="6" t="e">
        <f>VLOOKUP($A111&amp;$B111,'Cleaned Responses'!$1:$82,MATCH(V$1,'Cleaned Responses'!$1:$1,0),FALSE)</f>
        <v>#N/A</v>
      </c>
      <c r="W111" s="6" t="e">
        <f>VLOOKUP($A111&amp;$B111,'Cleaned Responses'!$1:$82,MATCH(W$1,'Cleaned Responses'!$1:$1,0),FALSE)</f>
        <v>#N/A</v>
      </c>
      <c r="X111" s="9" t="e">
        <f t="shared" si="49"/>
        <v>#N/A</v>
      </c>
      <c r="Y111" s="9" t="e">
        <f t="shared" si="50"/>
        <v>#N/A</v>
      </c>
      <c r="Z111" s="6" t="e">
        <f>VLOOKUP($A111&amp;$B111,'Cleaned Responses'!$1:$82,MATCH(Z$1,'Cleaned Responses'!$1:$1,0),FALSE)</f>
        <v>#N/A</v>
      </c>
      <c r="AA111" s="6" t="e">
        <f>VLOOKUP($A111&amp;$B111,'Cleaned Responses'!$1:$82,MATCH(AA$1,'Cleaned Responses'!$1:$1,0),FALSE)</f>
        <v>#N/A</v>
      </c>
      <c r="AB111" s="6" t="e">
        <f>VLOOKUP($A111&amp;$B111,'Cleaned Responses'!$1:$82,MATCH(AB$1,'Cleaned Responses'!$1:$1,0),FALSE)</f>
        <v>#N/A</v>
      </c>
      <c r="AC111" s="6" t="e">
        <f>VLOOKUP($A111&amp;$B111,'Cleaned Responses'!$1:$82,MATCH(AC$1,'Cleaned Responses'!$1:$1,0),FALSE)</f>
        <v>#N/A</v>
      </c>
      <c r="AD111" s="6" t="e">
        <f>VLOOKUP($A111&amp;$B111,'Cleaned Responses'!$1:$82,MATCH(AD$1,'Cleaned Responses'!$1:$1,0),FALSE)</f>
        <v>#N/A</v>
      </c>
      <c r="AE111" s="6" t="e">
        <f>VLOOKUP($A111&amp;$B111,'Cleaned Responses'!$1:$82,MATCH(AE$1,'Cleaned Responses'!$1:$1,0),FALSE)</f>
        <v>#N/A</v>
      </c>
      <c r="AF111" s="6" t="e">
        <f>VLOOKUP($A111&amp;$B111,'Cleaned Responses'!$1:$82,MATCH(AF$1,'Cleaned Responses'!$1:$1,0),FALSE)</f>
        <v>#N/A</v>
      </c>
      <c r="AG111" s="6" t="e">
        <f>VLOOKUP($A111&amp;$B111,'Cleaned Responses'!$1:$82,MATCH(AG$1,'Cleaned Responses'!$1:$1,0),FALSE)</f>
        <v>#N/A</v>
      </c>
      <c r="AH111" s="6" t="e">
        <f t="shared" si="51"/>
        <v>#N/A</v>
      </c>
      <c r="AI111" s="7" t="e">
        <f>VLOOKUP($A111&amp;$B111,'Cleaned Responses'!$1:$82,MATCH(AI$1,'Cleaned Responses'!$1:$1,0),FALSE)/100</f>
        <v>#N/A</v>
      </c>
      <c r="AJ111" s="7" t="e">
        <f>VLOOKUP($A111&amp;$B111,'Cleaned Responses'!$1:$82,MATCH(AJ$1,'Cleaned Responses'!$1:$1,0),FALSE)/100</f>
        <v>#N/A</v>
      </c>
      <c r="AK111" s="7" t="e">
        <f>VLOOKUP($A111&amp;$B111,'Cleaned Responses'!$1:$82,MATCH(AK$1,'Cleaned Responses'!$1:$1,0),FALSE)/100</f>
        <v>#N/A</v>
      </c>
      <c r="AL111" s="7" t="e">
        <f>VLOOKUP($A111&amp;$B111,'Cleaned Responses'!$1:$82,MATCH(AL$1,'Cleaned Responses'!$1:$1,0),FALSE)/100</f>
        <v>#N/A</v>
      </c>
      <c r="AM111" s="7" t="e">
        <f>VLOOKUP($A111&amp;$B111,'Cleaned Responses'!$1:$82,MATCH(AM$1,'Cleaned Responses'!$1:$1,0),FALSE)/100</f>
        <v>#N/A</v>
      </c>
      <c r="AN111" s="7" t="e">
        <f>VLOOKUP($A111&amp;$B111,'Cleaned Responses'!$1:$82,MATCH(AN$1,'Cleaned Responses'!$1:$1,0),FALSE)/100</f>
        <v>#N/A</v>
      </c>
      <c r="AO111" s="7" t="e">
        <f>VLOOKUP($A111&amp;$B111,'Cleaned Responses'!$1:$82,MATCH(AO$1,'Cleaned Responses'!$1:$1,0),FALSE)/100</f>
        <v>#N/A</v>
      </c>
      <c r="AP111" s="7" t="e">
        <f>VLOOKUP($A111&amp;$B111,'Cleaned Responses'!$1:$82,MATCH(AP$1,'Cleaned Responses'!$1:$1,0),FALSE)/100</f>
        <v>#N/A</v>
      </c>
      <c r="AQ111" s="7" t="e">
        <f>VLOOKUP($A111&amp;$B111,'Cleaned Responses'!$1:$82,MATCH(AQ$1,'Cleaned Responses'!$1:$1,0),FALSE)/100</f>
        <v>#N/A</v>
      </c>
      <c r="AR111" s="7" t="e">
        <f>VLOOKUP($A111&amp;$B111,'Cleaned Responses'!$1:$82,MATCH(AR$1,'Cleaned Responses'!$1:$1,0),FALSE)/100</f>
        <v>#N/A</v>
      </c>
      <c r="AS111" s="7" t="e">
        <f>VLOOKUP($A111&amp;$B111,'Cleaned Responses'!$1:$82,MATCH(AS$1,'Cleaned Responses'!$1:$1,0),FALSE)/100</f>
        <v>#N/A</v>
      </c>
      <c r="AT111" s="7" t="e">
        <f>VLOOKUP($A111&amp;$B111,'Cleaned Responses'!$1:$82,MATCH(AT$1,'Cleaned Responses'!$1:$1,0),FALSE)/100</f>
        <v>#N/A</v>
      </c>
      <c r="AU111" s="7" t="e">
        <f>VLOOKUP($A111&amp;$B111,'Cleaned Responses'!$1:$82,MATCH(AU$1,'Cleaned Responses'!$1:$1,0),FALSE)/100</f>
        <v>#N/A</v>
      </c>
      <c r="AV111" s="7" t="e">
        <f>VLOOKUP($A111&amp;$B111,'Cleaned Responses'!$1:$82,MATCH(AV$1,'Cleaned Responses'!$1:$1,0),FALSE)/100</f>
        <v>#N/A</v>
      </c>
      <c r="AW111" s="7" t="e">
        <f>VLOOKUP($A111&amp;$B111,'Cleaned Responses'!$1:$82,MATCH(AW$1,'Cleaned Responses'!$1:$1,0),FALSE)/100</f>
        <v>#N/A</v>
      </c>
      <c r="AX111" s="7" t="e">
        <f>VLOOKUP($A111&amp;$B111,'Cleaned Responses'!$1:$82,MATCH(AX$1,'Cleaned Responses'!$1:$1,0),FALSE)/100</f>
        <v>#N/A</v>
      </c>
      <c r="AY111" s="7" t="e">
        <f>VLOOKUP($A111&amp;$B111,'Cleaned Responses'!$1:$82,MATCH(AY$1,'Cleaned Responses'!$1:$1,0),FALSE)/100</f>
        <v>#N/A</v>
      </c>
      <c r="AZ111" s="7" t="e">
        <f>VLOOKUP($A111&amp;$B111,'Cleaned Responses'!$1:$82,MATCH(AZ$1,'Cleaned Responses'!$1:$1,0),FALSE)/100</f>
        <v>#N/A</v>
      </c>
      <c r="BA111" s="7" t="e">
        <f>VLOOKUP($A111&amp;$B111,'Cleaned Responses'!$1:$82,MATCH(BA$1,'Cleaned Responses'!$1:$1,0),FALSE)/100</f>
        <v>#N/A</v>
      </c>
      <c r="BB111" s="7"/>
      <c r="BC111" s="6" t="e">
        <f>VLOOKUP($A111&amp;$B111,'Cleaned Responses'!$1:$82,MATCH(BC$1,'Cleaned Responses'!$1:$1,0),FALSE)</f>
        <v>#N/A</v>
      </c>
      <c r="BD111" s="6" t="e">
        <f>VLOOKUP($A111&amp;$B111,'Cleaned Responses'!$1:$82,MATCH(BD$1,'Cleaned Responses'!$1:$1,0),FALSE)</f>
        <v>#N/A</v>
      </c>
      <c r="BE111" t="e">
        <f>VLOOKUP($A111&amp;$B111,'Cleaned Responses'!$1:$82,MATCH(BE$1,'Cleaned Responses'!$1:$1,0),FALSE)/100</f>
        <v>#N/A</v>
      </c>
      <c r="BF111" t="e">
        <f>VLOOKUP($A111&amp;$B111,'Cleaned Responses'!$1:$82,MATCH(BF$1,'Cleaned Responses'!$1:$1,0),FALSE)/100</f>
        <v>#N/A</v>
      </c>
      <c r="BG111" t="e">
        <f>VLOOKUP($A111&amp;$B111,'Cleaned Responses'!$1:$82,MATCH(BG$1,'Cleaned Responses'!$1:$1,0),FALSE)/100</f>
        <v>#N/A</v>
      </c>
      <c r="BH111" t="e">
        <f t="shared" si="30"/>
        <v>#N/A</v>
      </c>
      <c r="BI111" t="e">
        <f t="shared" si="31"/>
        <v>#N/A</v>
      </c>
      <c r="BJ111" t="e">
        <f t="shared" si="32"/>
        <v>#N/A</v>
      </c>
      <c r="BK111" t="e">
        <f>VLOOKUP($A111&amp;$B111,'Cleaned Responses'!$1:$82,MATCH(BK$1,'Cleaned Responses'!$1:$1,0),FALSE)/100</f>
        <v>#N/A</v>
      </c>
      <c r="BL111" t="e">
        <f>VLOOKUP($A111&amp;$B111,'Cleaned Responses'!$1:$82,MATCH(BL$1,'Cleaned Responses'!$1:$1,0),FALSE)/100</f>
        <v>#N/A</v>
      </c>
      <c r="BM111" t="e">
        <f>VLOOKUP($A111&amp;$B111,'Cleaned Responses'!$1:$82,MATCH(BM$1,'Cleaned Responses'!$1:$1,0),FALSE)/100</f>
        <v>#N/A</v>
      </c>
      <c r="BN111" t="e">
        <f>VLOOKUP($A111&amp;$B111,'Cleaned Responses'!$1:$82,MATCH(BN$1,'Cleaned Responses'!$1:$1,0),FALSE)/100</f>
        <v>#N/A</v>
      </c>
      <c r="BO111" t="e">
        <f>VLOOKUP($A111&amp;$B111,'Cleaned Responses'!$1:$82,MATCH(BO$1,'Cleaned Responses'!$1:$1,0),FALSE)/100</f>
        <v>#N/A</v>
      </c>
      <c r="BP111" t="e">
        <f>VLOOKUP($A111&amp;$B111,'Cleaned Responses'!$1:$82,MATCH(BP$1,'Cleaned Responses'!$1:$1,0),FALSE)/100</f>
        <v>#N/A</v>
      </c>
      <c r="BQ111" t="e">
        <f>VLOOKUP($A111&amp;$B111,'Cleaned Responses'!$1:$82,MATCH(BQ$1,'Cleaned Responses'!$1:$1,0),FALSE)/100</f>
        <v>#N/A</v>
      </c>
      <c r="BR111" t="e">
        <f>VLOOKUP($A111&amp;$B111,'Cleaned Responses'!$1:$82,MATCH(BR$1,'Cleaned Responses'!$1:$1,0),FALSE)/100</f>
        <v>#N/A</v>
      </c>
      <c r="BS111" t="e">
        <f>VLOOKUP($A111&amp;$B111,'Cleaned Responses'!$1:$82,MATCH(BS$1,'Cleaned Responses'!$1:$1,0),FALSE)/100</f>
        <v>#N/A</v>
      </c>
      <c r="BT111" t="e">
        <f>VLOOKUP($A111&amp;$B111,'Cleaned Responses'!$1:$82,MATCH(BT$1,'Cleaned Responses'!$1:$1,0),FALSE)/100</f>
        <v>#N/A</v>
      </c>
      <c r="BU111" t="e">
        <f>VLOOKUP($A111&amp;$B111,'Cleaned Responses'!$1:$82,MATCH(BU$1,'Cleaned Responses'!$1:$1,0),FALSE)/100</f>
        <v>#N/A</v>
      </c>
      <c r="BV111" t="e">
        <f>VLOOKUP($A111&amp;$B111,'Cleaned Responses'!$1:$82,MATCH(BV$1,'Cleaned Responses'!$1:$1,0),FALSE)/100</f>
        <v>#N/A</v>
      </c>
      <c r="BW111" t="e">
        <f t="shared" si="33"/>
        <v>#N/A</v>
      </c>
      <c r="BX111" t="e">
        <f t="shared" si="34"/>
        <v>#N/A</v>
      </c>
      <c r="BY111" t="e">
        <f t="shared" si="35"/>
        <v>#N/A</v>
      </c>
      <c r="BZ111" t="e">
        <f t="shared" si="36"/>
        <v>#N/A</v>
      </c>
      <c r="CA111" t="e">
        <f t="shared" si="37"/>
        <v>#N/A</v>
      </c>
      <c r="CB111" t="e">
        <f t="shared" si="38"/>
        <v>#N/A</v>
      </c>
      <c r="CC111" t="e">
        <f t="shared" si="39"/>
        <v>#N/A</v>
      </c>
      <c r="CD111" t="e">
        <f t="shared" si="40"/>
        <v>#N/A</v>
      </c>
      <c r="CE111" t="e">
        <f t="shared" si="41"/>
        <v>#N/A</v>
      </c>
      <c r="CF111" t="e">
        <f t="shared" si="42"/>
        <v>#N/A</v>
      </c>
      <c r="CG111" t="e">
        <f t="shared" si="43"/>
        <v>#N/A</v>
      </c>
    </row>
    <row r="112" spans="1:85" ht="20" customHeight="1" x14ac:dyDescent="0.25">
      <c r="A112" s="187"/>
      <c r="B112" s="6"/>
      <c r="C112" s="6" t="e">
        <f>VLOOKUP($A112&amp;$B112,'Cleaned Responses'!$1:$82,MATCH($C$1,'Cleaned Responses'!$1:$1,0),FALSE)</f>
        <v>#N/A</v>
      </c>
      <c r="D112" s="6" t="e">
        <f>VLOOKUP($A112&amp;$B112,'Cleaned Responses'!$1:$82,MATCH(D$1,'Cleaned Responses'!$1:$1,0),FALSE)</f>
        <v>#N/A</v>
      </c>
      <c r="E112" s="6" t="e">
        <f>VLOOKUP($A112&amp;$B112,'Cleaned Responses'!$1:$82,MATCH(E$1,'Cleaned Responses'!$1:$1,0),FALSE)</f>
        <v>#N/A</v>
      </c>
      <c r="F112" s="6" t="e">
        <f>VLOOKUP($A112&amp;$B112,'Cleaned Responses'!$1:$82,MATCH(F$1,'Cleaned Responses'!$1:$1,0),FALSE)</f>
        <v>#N/A</v>
      </c>
      <c r="G112" s="6" t="e">
        <f t="shared" si="44"/>
        <v>#N/A</v>
      </c>
      <c r="H112" s="6" t="e">
        <f>VLOOKUP($A112&amp;$B112,'Cleaned Responses'!$1:$82,MATCH(H$1,'Cleaned Responses'!$1:$1,0),FALSE)</f>
        <v>#N/A</v>
      </c>
      <c r="I112" s="6" t="e">
        <f>VLOOKUP($A112&amp;$B112,'Cleaned Responses'!$1:$82,MATCH(I$1,'Cleaned Responses'!$1:$1,0),FALSE)</f>
        <v>#N/A</v>
      </c>
      <c r="J112" s="6" t="e">
        <f>VLOOKUP($A112&amp;$B112,'Cleaned Responses'!$1:$82,MATCH(J$1,'Cleaned Responses'!$1:$1,0),FALSE)</f>
        <v>#N/A</v>
      </c>
      <c r="K112" s="6" t="e">
        <f>VLOOKUP($A112&amp;$B112,'Cleaned Responses'!$1:$82,MATCH(K$1,'Cleaned Responses'!$1:$1,0),FALSE)</f>
        <v>#N/A</v>
      </c>
      <c r="L112" s="6" t="e">
        <f>VLOOKUP($A112&amp;$B112,'Cleaned Responses'!$1:$82,MATCH(L$1,'Cleaned Responses'!$1:$1,0),FALSE)</f>
        <v>#N/A</v>
      </c>
      <c r="M112" s="6" t="e">
        <f>VLOOKUP($A112&amp;$B112,'Cleaned Responses'!$1:$82,MATCH(M$1,'Cleaned Responses'!$1:$1,0),FALSE)</f>
        <v>#N/A</v>
      </c>
      <c r="N112" s="8" t="e">
        <f t="shared" si="45"/>
        <v>#N/A</v>
      </c>
      <c r="O112" s="8" t="e">
        <f t="shared" si="46"/>
        <v>#N/A</v>
      </c>
      <c r="P112" s="8" t="e">
        <f t="shared" si="47"/>
        <v>#N/A</v>
      </c>
      <c r="Q112" s="6"/>
      <c r="R112" s="6"/>
      <c r="S112" s="6"/>
      <c r="T112" s="6"/>
      <c r="U112" s="8" t="e">
        <f t="shared" si="48"/>
        <v>#N/A</v>
      </c>
      <c r="V112" s="6" t="e">
        <f>VLOOKUP($A112&amp;$B112,'Cleaned Responses'!$1:$82,MATCH(V$1,'Cleaned Responses'!$1:$1,0),FALSE)</f>
        <v>#N/A</v>
      </c>
      <c r="W112" s="6" t="e">
        <f>VLOOKUP($A112&amp;$B112,'Cleaned Responses'!$1:$82,MATCH(W$1,'Cleaned Responses'!$1:$1,0),FALSE)</f>
        <v>#N/A</v>
      </c>
      <c r="X112" s="9" t="e">
        <f t="shared" si="49"/>
        <v>#N/A</v>
      </c>
      <c r="Y112" s="9" t="e">
        <f t="shared" si="50"/>
        <v>#N/A</v>
      </c>
      <c r="Z112" s="6" t="e">
        <f>VLOOKUP($A112&amp;$B112,'Cleaned Responses'!$1:$82,MATCH(Z$1,'Cleaned Responses'!$1:$1,0),FALSE)</f>
        <v>#N/A</v>
      </c>
      <c r="AA112" s="6" t="e">
        <f>VLOOKUP($A112&amp;$B112,'Cleaned Responses'!$1:$82,MATCH(AA$1,'Cleaned Responses'!$1:$1,0),FALSE)</f>
        <v>#N/A</v>
      </c>
      <c r="AB112" s="6" t="e">
        <f>VLOOKUP($A112&amp;$B112,'Cleaned Responses'!$1:$82,MATCH(AB$1,'Cleaned Responses'!$1:$1,0),FALSE)</f>
        <v>#N/A</v>
      </c>
      <c r="AC112" s="6" t="e">
        <f>VLOOKUP($A112&amp;$B112,'Cleaned Responses'!$1:$82,MATCH(AC$1,'Cleaned Responses'!$1:$1,0),FALSE)</f>
        <v>#N/A</v>
      </c>
      <c r="AD112" s="6" t="e">
        <f>VLOOKUP($A112&amp;$B112,'Cleaned Responses'!$1:$82,MATCH(AD$1,'Cleaned Responses'!$1:$1,0),FALSE)</f>
        <v>#N/A</v>
      </c>
      <c r="AE112" s="6" t="e">
        <f>VLOOKUP($A112&amp;$B112,'Cleaned Responses'!$1:$82,MATCH(AE$1,'Cleaned Responses'!$1:$1,0),FALSE)</f>
        <v>#N/A</v>
      </c>
      <c r="AF112" s="6" t="e">
        <f>VLOOKUP($A112&amp;$B112,'Cleaned Responses'!$1:$82,MATCH(AF$1,'Cleaned Responses'!$1:$1,0),FALSE)</f>
        <v>#N/A</v>
      </c>
      <c r="AG112" s="6" t="e">
        <f>VLOOKUP($A112&amp;$B112,'Cleaned Responses'!$1:$82,MATCH(AG$1,'Cleaned Responses'!$1:$1,0),FALSE)</f>
        <v>#N/A</v>
      </c>
      <c r="AH112" s="6" t="e">
        <f t="shared" si="51"/>
        <v>#N/A</v>
      </c>
      <c r="AI112" s="7" t="e">
        <f>VLOOKUP($A112&amp;$B112,'Cleaned Responses'!$1:$82,MATCH(AI$1,'Cleaned Responses'!$1:$1,0),FALSE)/100</f>
        <v>#N/A</v>
      </c>
      <c r="AJ112" s="7" t="e">
        <f>VLOOKUP($A112&amp;$B112,'Cleaned Responses'!$1:$82,MATCH(AJ$1,'Cleaned Responses'!$1:$1,0),FALSE)/100</f>
        <v>#N/A</v>
      </c>
      <c r="AK112" s="7" t="e">
        <f>VLOOKUP($A112&amp;$B112,'Cleaned Responses'!$1:$82,MATCH(AK$1,'Cleaned Responses'!$1:$1,0),FALSE)/100</f>
        <v>#N/A</v>
      </c>
      <c r="AL112" s="7" t="e">
        <f>VLOOKUP($A112&amp;$B112,'Cleaned Responses'!$1:$82,MATCH(AL$1,'Cleaned Responses'!$1:$1,0),FALSE)/100</f>
        <v>#N/A</v>
      </c>
      <c r="AM112" s="7" t="e">
        <f>VLOOKUP($A112&amp;$B112,'Cleaned Responses'!$1:$82,MATCH(AM$1,'Cleaned Responses'!$1:$1,0),FALSE)/100</f>
        <v>#N/A</v>
      </c>
      <c r="AN112" s="7" t="e">
        <f>VLOOKUP($A112&amp;$B112,'Cleaned Responses'!$1:$82,MATCH(AN$1,'Cleaned Responses'!$1:$1,0),FALSE)/100</f>
        <v>#N/A</v>
      </c>
      <c r="AO112" s="7" t="e">
        <f>VLOOKUP($A112&amp;$B112,'Cleaned Responses'!$1:$82,MATCH(AO$1,'Cleaned Responses'!$1:$1,0),FALSE)/100</f>
        <v>#N/A</v>
      </c>
      <c r="AP112" s="7" t="e">
        <f>VLOOKUP($A112&amp;$B112,'Cleaned Responses'!$1:$82,MATCH(AP$1,'Cleaned Responses'!$1:$1,0),FALSE)/100</f>
        <v>#N/A</v>
      </c>
      <c r="AQ112" s="7" t="e">
        <f>VLOOKUP($A112&amp;$B112,'Cleaned Responses'!$1:$82,MATCH(AQ$1,'Cleaned Responses'!$1:$1,0),FALSE)/100</f>
        <v>#N/A</v>
      </c>
      <c r="AR112" s="7" t="e">
        <f>VLOOKUP($A112&amp;$B112,'Cleaned Responses'!$1:$82,MATCH(AR$1,'Cleaned Responses'!$1:$1,0),FALSE)/100</f>
        <v>#N/A</v>
      </c>
      <c r="AS112" s="7" t="e">
        <f>VLOOKUP($A112&amp;$B112,'Cleaned Responses'!$1:$82,MATCH(AS$1,'Cleaned Responses'!$1:$1,0),FALSE)/100</f>
        <v>#N/A</v>
      </c>
      <c r="AT112" s="7" t="e">
        <f>VLOOKUP($A112&amp;$B112,'Cleaned Responses'!$1:$82,MATCH(AT$1,'Cleaned Responses'!$1:$1,0),FALSE)/100</f>
        <v>#N/A</v>
      </c>
      <c r="AU112" s="7" t="e">
        <f>VLOOKUP($A112&amp;$B112,'Cleaned Responses'!$1:$82,MATCH(AU$1,'Cleaned Responses'!$1:$1,0),FALSE)/100</f>
        <v>#N/A</v>
      </c>
      <c r="AV112" s="7" t="e">
        <f>VLOOKUP($A112&amp;$B112,'Cleaned Responses'!$1:$82,MATCH(AV$1,'Cleaned Responses'!$1:$1,0),FALSE)/100</f>
        <v>#N/A</v>
      </c>
      <c r="AW112" s="7" t="e">
        <f>VLOOKUP($A112&amp;$B112,'Cleaned Responses'!$1:$82,MATCH(AW$1,'Cleaned Responses'!$1:$1,0),FALSE)/100</f>
        <v>#N/A</v>
      </c>
      <c r="AX112" s="7" t="e">
        <f>VLOOKUP($A112&amp;$B112,'Cleaned Responses'!$1:$82,MATCH(AX$1,'Cleaned Responses'!$1:$1,0),FALSE)/100</f>
        <v>#N/A</v>
      </c>
      <c r="AY112" s="7" t="e">
        <f>VLOOKUP($A112&amp;$B112,'Cleaned Responses'!$1:$82,MATCH(AY$1,'Cleaned Responses'!$1:$1,0),FALSE)/100</f>
        <v>#N/A</v>
      </c>
      <c r="AZ112" s="7" t="e">
        <f>VLOOKUP($A112&amp;$B112,'Cleaned Responses'!$1:$82,MATCH(AZ$1,'Cleaned Responses'!$1:$1,0),FALSE)/100</f>
        <v>#N/A</v>
      </c>
      <c r="BA112" s="7" t="e">
        <f>VLOOKUP($A112&amp;$B112,'Cleaned Responses'!$1:$82,MATCH(BA$1,'Cleaned Responses'!$1:$1,0),FALSE)/100</f>
        <v>#N/A</v>
      </c>
      <c r="BB112" s="7"/>
      <c r="BC112" s="6" t="e">
        <f>VLOOKUP($A112&amp;$B112,'Cleaned Responses'!$1:$82,MATCH(BC$1,'Cleaned Responses'!$1:$1,0),FALSE)</f>
        <v>#N/A</v>
      </c>
      <c r="BD112" s="6" t="e">
        <f>VLOOKUP($A112&amp;$B112,'Cleaned Responses'!$1:$82,MATCH(BD$1,'Cleaned Responses'!$1:$1,0),FALSE)</f>
        <v>#N/A</v>
      </c>
      <c r="BE112" t="e">
        <f>VLOOKUP($A112&amp;$B112,'Cleaned Responses'!$1:$82,MATCH(BE$1,'Cleaned Responses'!$1:$1,0),FALSE)/100</f>
        <v>#N/A</v>
      </c>
      <c r="BF112" t="e">
        <f>VLOOKUP($A112&amp;$B112,'Cleaned Responses'!$1:$82,MATCH(BF$1,'Cleaned Responses'!$1:$1,0),FALSE)/100</f>
        <v>#N/A</v>
      </c>
      <c r="BG112" t="e">
        <f>VLOOKUP($A112&amp;$B112,'Cleaned Responses'!$1:$82,MATCH(BG$1,'Cleaned Responses'!$1:$1,0),FALSE)/100</f>
        <v>#N/A</v>
      </c>
      <c r="BH112" t="e">
        <f t="shared" si="30"/>
        <v>#N/A</v>
      </c>
      <c r="BI112" t="e">
        <f t="shared" si="31"/>
        <v>#N/A</v>
      </c>
      <c r="BJ112" t="e">
        <f t="shared" si="32"/>
        <v>#N/A</v>
      </c>
      <c r="BK112" t="e">
        <f>VLOOKUP($A112&amp;$B112,'Cleaned Responses'!$1:$82,MATCH(BK$1,'Cleaned Responses'!$1:$1,0),FALSE)/100</f>
        <v>#N/A</v>
      </c>
      <c r="BL112" t="e">
        <f>VLOOKUP($A112&amp;$B112,'Cleaned Responses'!$1:$82,MATCH(BL$1,'Cleaned Responses'!$1:$1,0),FALSE)/100</f>
        <v>#N/A</v>
      </c>
      <c r="BM112" t="e">
        <f>VLOOKUP($A112&amp;$B112,'Cleaned Responses'!$1:$82,MATCH(BM$1,'Cleaned Responses'!$1:$1,0),FALSE)/100</f>
        <v>#N/A</v>
      </c>
      <c r="BN112" t="e">
        <f>VLOOKUP($A112&amp;$B112,'Cleaned Responses'!$1:$82,MATCH(BN$1,'Cleaned Responses'!$1:$1,0),FALSE)/100</f>
        <v>#N/A</v>
      </c>
      <c r="BO112" t="e">
        <f>VLOOKUP($A112&amp;$B112,'Cleaned Responses'!$1:$82,MATCH(BO$1,'Cleaned Responses'!$1:$1,0),FALSE)/100</f>
        <v>#N/A</v>
      </c>
      <c r="BP112" t="e">
        <f>VLOOKUP($A112&amp;$B112,'Cleaned Responses'!$1:$82,MATCH(BP$1,'Cleaned Responses'!$1:$1,0),FALSE)/100</f>
        <v>#N/A</v>
      </c>
      <c r="BQ112" t="e">
        <f>VLOOKUP($A112&amp;$B112,'Cleaned Responses'!$1:$82,MATCH(BQ$1,'Cleaned Responses'!$1:$1,0),FALSE)/100</f>
        <v>#N/A</v>
      </c>
      <c r="BR112" t="e">
        <f>VLOOKUP($A112&amp;$B112,'Cleaned Responses'!$1:$82,MATCH(BR$1,'Cleaned Responses'!$1:$1,0),FALSE)/100</f>
        <v>#N/A</v>
      </c>
      <c r="BS112" t="e">
        <f>VLOOKUP($A112&amp;$B112,'Cleaned Responses'!$1:$82,MATCH(BS$1,'Cleaned Responses'!$1:$1,0),FALSE)/100</f>
        <v>#N/A</v>
      </c>
      <c r="BT112" t="e">
        <f>VLOOKUP($A112&amp;$B112,'Cleaned Responses'!$1:$82,MATCH(BT$1,'Cleaned Responses'!$1:$1,0),FALSE)/100</f>
        <v>#N/A</v>
      </c>
      <c r="BU112" t="e">
        <f>VLOOKUP($A112&amp;$B112,'Cleaned Responses'!$1:$82,MATCH(BU$1,'Cleaned Responses'!$1:$1,0),FALSE)/100</f>
        <v>#N/A</v>
      </c>
      <c r="BV112" t="e">
        <f>VLOOKUP($A112&amp;$B112,'Cleaned Responses'!$1:$82,MATCH(BV$1,'Cleaned Responses'!$1:$1,0),FALSE)/100</f>
        <v>#N/A</v>
      </c>
      <c r="BW112" t="e">
        <f t="shared" si="33"/>
        <v>#N/A</v>
      </c>
      <c r="BX112" t="e">
        <f t="shared" si="34"/>
        <v>#N/A</v>
      </c>
      <c r="BY112" t="e">
        <f t="shared" si="35"/>
        <v>#N/A</v>
      </c>
      <c r="BZ112" t="e">
        <f t="shared" si="36"/>
        <v>#N/A</v>
      </c>
      <c r="CA112" t="e">
        <f t="shared" si="37"/>
        <v>#N/A</v>
      </c>
      <c r="CB112" t="e">
        <f t="shared" si="38"/>
        <v>#N/A</v>
      </c>
      <c r="CC112" t="e">
        <f t="shared" si="39"/>
        <v>#N/A</v>
      </c>
      <c r="CD112" t="e">
        <f t="shared" si="40"/>
        <v>#N/A</v>
      </c>
      <c r="CE112" t="e">
        <f t="shared" si="41"/>
        <v>#N/A</v>
      </c>
      <c r="CF112" t="e">
        <f t="shared" si="42"/>
        <v>#N/A</v>
      </c>
      <c r="CG112" t="e">
        <f t="shared" si="43"/>
        <v>#N/A</v>
      </c>
    </row>
    <row r="113" spans="1:85" ht="20" customHeight="1" x14ac:dyDescent="0.25">
      <c r="A113" s="187"/>
      <c r="B113" s="6"/>
      <c r="C113" s="6" t="e">
        <f>VLOOKUP($A113&amp;$B113,'Cleaned Responses'!$1:$82,MATCH($C$1,'Cleaned Responses'!$1:$1,0),FALSE)</f>
        <v>#N/A</v>
      </c>
      <c r="D113" s="6" t="e">
        <f>VLOOKUP($A113&amp;$B113,'Cleaned Responses'!$1:$82,MATCH(D$1,'Cleaned Responses'!$1:$1,0),FALSE)</f>
        <v>#N/A</v>
      </c>
      <c r="E113" s="6" t="e">
        <f>VLOOKUP($A113&amp;$B113,'Cleaned Responses'!$1:$82,MATCH(E$1,'Cleaned Responses'!$1:$1,0),FALSE)</f>
        <v>#N/A</v>
      </c>
      <c r="F113" s="6" t="e">
        <f>VLOOKUP($A113&amp;$B113,'Cleaned Responses'!$1:$82,MATCH(F$1,'Cleaned Responses'!$1:$1,0),FALSE)</f>
        <v>#N/A</v>
      </c>
      <c r="G113" s="6" t="e">
        <f t="shared" si="44"/>
        <v>#N/A</v>
      </c>
      <c r="H113" s="6" t="e">
        <f>VLOOKUP($A113&amp;$B113,'Cleaned Responses'!$1:$82,MATCH(H$1,'Cleaned Responses'!$1:$1,0),FALSE)</f>
        <v>#N/A</v>
      </c>
      <c r="I113" s="6" t="e">
        <f>VLOOKUP($A113&amp;$B113,'Cleaned Responses'!$1:$82,MATCH(I$1,'Cleaned Responses'!$1:$1,0),FALSE)</f>
        <v>#N/A</v>
      </c>
      <c r="J113" s="6" t="e">
        <f>VLOOKUP($A113&amp;$B113,'Cleaned Responses'!$1:$82,MATCH(J$1,'Cleaned Responses'!$1:$1,0),FALSE)</f>
        <v>#N/A</v>
      </c>
      <c r="K113" s="6" t="e">
        <f>VLOOKUP($A113&amp;$B113,'Cleaned Responses'!$1:$82,MATCH(K$1,'Cleaned Responses'!$1:$1,0),FALSE)</f>
        <v>#N/A</v>
      </c>
      <c r="L113" s="6" t="e">
        <f>VLOOKUP($A113&amp;$B113,'Cleaned Responses'!$1:$82,MATCH(L$1,'Cleaned Responses'!$1:$1,0),FALSE)</f>
        <v>#N/A</v>
      </c>
      <c r="M113" s="6" t="e">
        <f>VLOOKUP($A113&amp;$B113,'Cleaned Responses'!$1:$82,MATCH(M$1,'Cleaned Responses'!$1:$1,0),FALSE)</f>
        <v>#N/A</v>
      </c>
      <c r="N113" s="8" t="e">
        <f t="shared" si="45"/>
        <v>#N/A</v>
      </c>
      <c r="O113" s="8" t="e">
        <f t="shared" si="46"/>
        <v>#N/A</v>
      </c>
      <c r="P113" s="8" t="e">
        <f t="shared" si="47"/>
        <v>#N/A</v>
      </c>
      <c r="Q113" s="6"/>
      <c r="R113" s="6"/>
      <c r="S113" s="6"/>
      <c r="T113" s="6"/>
      <c r="U113" s="8" t="e">
        <f t="shared" si="48"/>
        <v>#N/A</v>
      </c>
      <c r="V113" s="6" t="e">
        <f>VLOOKUP($A113&amp;$B113,'Cleaned Responses'!$1:$82,MATCH(V$1,'Cleaned Responses'!$1:$1,0),FALSE)</f>
        <v>#N/A</v>
      </c>
      <c r="W113" s="6" t="e">
        <f>VLOOKUP($A113&amp;$B113,'Cleaned Responses'!$1:$82,MATCH(W$1,'Cleaned Responses'!$1:$1,0),FALSE)</f>
        <v>#N/A</v>
      </c>
      <c r="X113" s="9" t="e">
        <f t="shared" si="49"/>
        <v>#N/A</v>
      </c>
      <c r="Y113" s="9" t="e">
        <f t="shared" si="50"/>
        <v>#N/A</v>
      </c>
      <c r="Z113" s="6" t="e">
        <f>VLOOKUP($A113&amp;$B113,'Cleaned Responses'!$1:$82,MATCH(Z$1,'Cleaned Responses'!$1:$1,0),FALSE)</f>
        <v>#N/A</v>
      </c>
      <c r="AA113" s="6" t="e">
        <f>VLOOKUP($A113&amp;$B113,'Cleaned Responses'!$1:$82,MATCH(AA$1,'Cleaned Responses'!$1:$1,0),FALSE)</f>
        <v>#N/A</v>
      </c>
      <c r="AB113" s="6" t="e">
        <f>VLOOKUP($A113&amp;$B113,'Cleaned Responses'!$1:$82,MATCH(AB$1,'Cleaned Responses'!$1:$1,0),FALSE)</f>
        <v>#N/A</v>
      </c>
      <c r="AC113" s="6" t="e">
        <f>VLOOKUP($A113&amp;$B113,'Cleaned Responses'!$1:$82,MATCH(AC$1,'Cleaned Responses'!$1:$1,0),FALSE)</f>
        <v>#N/A</v>
      </c>
      <c r="AD113" s="6" t="e">
        <f>VLOOKUP($A113&amp;$B113,'Cleaned Responses'!$1:$82,MATCH(AD$1,'Cleaned Responses'!$1:$1,0),FALSE)</f>
        <v>#N/A</v>
      </c>
      <c r="AE113" s="6" t="e">
        <f>VLOOKUP($A113&amp;$B113,'Cleaned Responses'!$1:$82,MATCH(AE$1,'Cleaned Responses'!$1:$1,0),FALSE)</f>
        <v>#N/A</v>
      </c>
      <c r="AF113" s="6" t="e">
        <f>VLOOKUP($A113&amp;$B113,'Cleaned Responses'!$1:$82,MATCH(AF$1,'Cleaned Responses'!$1:$1,0),FALSE)</f>
        <v>#N/A</v>
      </c>
      <c r="AG113" s="6" t="e">
        <f>VLOOKUP($A113&amp;$B113,'Cleaned Responses'!$1:$82,MATCH(AG$1,'Cleaned Responses'!$1:$1,0),FALSE)</f>
        <v>#N/A</v>
      </c>
      <c r="AH113" s="6" t="e">
        <f t="shared" si="51"/>
        <v>#N/A</v>
      </c>
      <c r="AI113" s="7" t="e">
        <f>VLOOKUP($A113&amp;$B113,'Cleaned Responses'!$1:$82,MATCH(AI$1,'Cleaned Responses'!$1:$1,0),FALSE)/100</f>
        <v>#N/A</v>
      </c>
      <c r="AJ113" s="7" t="e">
        <f>VLOOKUP($A113&amp;$B113,'Cleaned Responses'!$1:$82,MATCH(AJ$1,'Cleaned Responses'!$1:$1,0),FALSE)/100</f>
        <v>#N/A</v>
      </c>
      <c r="AK113" s="7" t="e">
        <f>VLOOKUP($A113&amp;$B113,'Cleaned Responses'!$1:$82,MATCH(AK$1,'Cleaned Responses'!$1:$1,0),FALSE)/100</f>
        <v>#N/A</v>
      </c>
      <c r="AL113" s="7" t="e">
        <f>VLOOKUP($A113&amp;$B113,'Cleaned Responses'!$1:$82,MATCH(AL$1,'Cleaned Responses'!$1:$1,0),FALSE)/100</f>
        <v>#N/A</v>
      </c>
      <c r="AM113" s="7" t="e">
        <f>VLOOKUP($A113&amp;$B113,'Cleaned Responses'!$1:$82,MATCH(AM$1,'Cleaned Responses'!$1:$1,0),FALSE)/100</f>
        <v>#N/A</v>
      </c>
      <c r="AN113" s="7" t="e">
        <f>VLOOKUP($A113&amp;$B113,'Cleaned Responses'!$1:$82,MATCH(AN$1,'Cleaned Responses'!$1:$1,0),FALSE)/100</f>
        <v>#N/A</v>
      </c>
      <c r="AO113" s="7" t="e">
        <f>VLOOKUP($A113&amp;$B113,'Cleaned Responses'!$1:$82,MATCH(AO$1,'Cleaned Responses'!$1:$1,0),FALSE)/100</f>
        <v>#N/A</v>
      </c>
      <c r="AP113" s="7" t="e">
        <f>VLOOKUP($A113&amp;$B113,'Cleaned Responses'!$1:$82,MATCH(AP$1,'Cleaned Responses'!$1:$1,0),FALSE)/100</f>
        <v>#N/A</v>
      </c>
      <c r="AQ113" s="7" t="e">
        <f>VLOOKUP($A113&amp;$B113,'Cleaned Responses'!$1:$82,MATCH(AQ$1,'Cleaned Responses'!$1:$1,0),FALSE)/100</f>
        <v>#N/A</v>
      </c>
      <c r="AR113" s="7" t="e">
        <f>VLOOKUP($A113&amp;$B113,'Cleaned Responses'!$1:$82,MATCH(AR$1,'Cleaned Responses'!$1:$1,0),FALSE)/100</f>
        <v>#N/A</v>
      </c>
      <c r="AS113" s="7" t="e">
        <f>VLOOKUP($A113&amp;$B113,'Cleaned Responses'!$1:$82,MATCH(AS$1,'Cleaned Responses'!$1:$1,0),FALSE)/100</f>
        <v>#N/A</v>
      </c>
      <c r="AT113" s="7" t="e">
        <f>VLOOKUP($A113&amp;$B113,'Cleaned Responses'!$1:$82,MATCH(AT$1,'Cleaned Responses'!$1:$1,0),FALSE)/100</f>
        <v>#N/A</v>
      </c>
      <c r="AU113" s="7" t="e">
        <f>VLOOKUP($A113&amp;$B113,'Cleaned Responses'!$1:$82,MATCH(AU$1,'Cleaned Responses'!$1:$1,0),FALSE)/100</f>
        <v>#N/A</v>
      </c>
      <c r="AV113" s="7" t="e">
        <f>VLOOKUP($A113&amp;$B113,'Cleaned Responses'!$1:$82,MATCH(AV$1,'Cleaned Responses'!$1:$1,0),FALSE)/100</f>
        <v>#N/A</v>
      </c>
      <c r="AW113" s="7" t="e">
        <f>VLOOKUP($A113&amp;$B113,'Cleaned Responses'!$1:$82,MATCH(AW$1,'Cleaned Responses'!$1:$1,0),FALSE)/100</f>
        <v>#N/A</v>
      </c>
      <c r="AX113" s="7" t="e">
        <f>VLOOKUP($A113&amp;$B113,'Cleaned Responses'!$1:$82,MATCH(AX$1,'Cleaned Responses'!$1:$1,0),FALSE)/100</f>
        <v>#N/A</v>
      </c>
      <c r="AY113" s="7" t="e">
        <f>VLOOKUP($A113&amp;$B113,'Cleaned Responses'!$1:$82,MATCH(AY$1,'Cleaned Responses'!$1:$1,0),FALSE)/100</f>
        <v>#N/A</v>
      </c>
      <c r="AZ113" s="7" t="e">
        <f>VLOOKUP($A113&amp;$B113,'Cleaned Responses'!$1:$82,MATCH(AZ$1,'Cleaned Responses'!$1:$1,0),FALSE)/100</f>
        <v>#N/A</v>
      </c>
      <c r="BA113" s="7" t="e">
        <f>VLOOKUP($A113&amp;$B113,'Cleaned Responses'!$1:$82,MATCH(BA$1,'Cleaned Responses'!$1:$1,0),FALSE)/100</f>
        <v>#N/A</v>
      </c>
      <c r="BB113" s="7"/>
      <c r="BC113" s="6" t="e">
        <f>VLOOKUP($A113&amp;$B113,'Cleaned Responses'!$1:$82,MATCH(BC$1,'Cleaned Responses'!$1:$1,0),FALSE)</f>
        <v>#N/A</v>
      </c>
      <c r="BD113" s="6" t="e">
        <f>VLOOKUP($A113&amp;$B113,'Cleaned Responses'!$1:$82,MATCH(BD$1,'Cleaned Responses'!$1:$1,0),FALSE)</f>
        <v>#N/A</v>
      </c>
      <c r="BE113" t="e">
        <f>VLOOKUP($A113&amp;$B113,'Cleaned Responses'!$1:$82,MATCH(BE$1,'Cleaned Responses'!$1:$1,0),FALSE)/100</f>
        <v>#N/A</v>
      </c>
      <c r="BF113" t="e">
        <f>VLOOKUP($A113&amp;$B113,'Cleaned Responses'!$1:$82,MATCH(BF$1,'Cleaned Responses'!$1:$1,0),FALSE)/100</f>
        <v>#N/A</v>
      </c>
      <c r="BG113" t="e">
        <f>VLOOKUP($A113&amp;$B113,'Cleaned Responses'!$1:$82,MATCH(BG$1,'Cleaned Responses'!$1:$1,0),FALSE)/100</f>
        <v>#N/A</v>
      </c>
      <c r="BH113" t="e">
        <f t="shared" si="30"/>
        <v>#N/A</v>
      </c>
      <c r="BI113" t="e">
        <f t="shared" si="31"/>
        <v>#N/A</v>
      </c>
      <c r="BJ113" t="e">
        <f t="shared" si="32"/>
        <v>#N/A</v>
      </c>
      <c r="BK113" t="e">
        <f>VLOOKUP($A113&amp;$B113,'Cleaned Responses'!$1:$82,MATCH(BK$1,'Cleaned Responses'!$1:$1,0),FALSE)/100</f>
        <v>#N/A</v>
      </c>
      <c r="BL113" t="e">
        <f>VLOOKUP($A113&amp;$B113,'Cleaned Responses'!$1:$82,MATCH(BL$1,'Cleaned Responses'!$1:$1,0),FALSE)/100</f>
        <v>#N/A</v>
      </c>
      <c r="BM113" t="e">
        <f>VLOOKUP($A113&amp;$B113,'Cleaned Responses'!$1:$82,MATCH(BM$1,'Cleaned Responses'!$1:$1,0),FALSE)/100</f>
        <v>#N/A</v>
      </c>
      <c r="BN113" t="e">
        <f>VLOOKUP($A113&amp;$B113,'Cleaned Responses'!$1:$82,MATCH(BN$1,'Cleaned Responses'!$1:$1,0),FALSE)/100</f>
        <v>#N/A</v>
      </c>
      <c r="BO113" t="e">
        <f>VLOOKUP($A113&amp;$B113,'Cleaned Responses'!$1:$82,MATCH(BO$1,'Cleaned Responses'!$1:$1,0),FALSE)/100</f>
        <v>#N/A</v>
      </c>
      <c r="BP113" t="e">
        <f>VLOOKUP($A113&amp;$B113,'Cleaned Responses'!$1:$82,MATCH(BP$1,'Cleaned Responses'!$1:$1,0),FALSE)/100</f>
        <v>#N/A</v>
      </c>
      <c r="BQ113" t="e">
        <f>VLOOKUP($A113&amp;$B113,'Cleaned Responses'!$1:$82,MATCH(BQ$1,'Cleaned Responses'!$1:$1,0),FALSE)/100</f>
        <v>#N/A</v>
      </c>
      <c r="BR113" t="e">
        <f>VLOOKUP($A113&amp;$B113,'Cleaned Responses'!$1:$82,MATCH(BR$1,'Cleaned Responses'!$1:$1,0),FALSE)/100</f>
        <v>#N/A</v>
      </c>
      <c r="BS113" t="e">
        <f>VLOOKUP($A113&amp;$B113,'Cleaned Responses'!$1:$82,MATCH(BS$1,'Cleaned Responses'!$1:$1,0),FALSE)/100</f>
        <v>#N/A</v>
      </c>
      <c r="BT113" t="e">
        <f>VLOOKUP($A113&amp;$B113,'Cleaned Responses'!$1:$82,MATCH(BT$1,'Cleaned Responses'!$1:$1,0),FALSE)/100</f>
        <v>#N/A</v>
      </c>
      <c r="BU113" t="e">
        <f>VLOOKUP($A113&amp;$B113,'Cleaned Responses'!$1:$82,MATCH(BU$1,'Cleaned Responses'!$1:$1,0),FALSE)/100</f>
        <v>#N/A</v>
      </c>
      <c r="BV113" t="e">
        <f>VLOOKUP($A113&amp;$B113,'Cleaned Responses'!$1:$82,MATCH(BV$1,'Cleaned Responses'!$1:$1,0),FALSE)/100</f>
        <v>#N/A</v>
      </c>
      <c r="BW113" t="e">
        <f t="shared" si="33"/>
        <v>#N/A</v>
      </c>
      <c r="BX113" t="e">
        <f t="shared" si="34"/>
        <v>#N/A</v>
      </c>
      <c r="BY113" t="e">
        <f t="shared" si="35"/>
        <v>#N/A</v>
      </c>
      <c r="BZ113" t="e">
        <f t="shared" si="36"/>
        <v>#N/A</v>
      </c>
      <c r="CA113" t="e">
        <f t="shared" si="37"/>
        <v>#N/A</v>
      </c>
      <c r="CB113" t="e">
        <f t="shared" si="38"/>
        <v>#N/A</v>
      </c>
      <c r="CC113" t="e">
        <f t="shared" si="39"/>
        <v>#N/A</v>
      </c>
      <c r="CD113" t="e">
        <f t="shared" si="40"/>
        <v>#N/A</v>
      </c>
      <c r="CE113" t="e">
        <f t="shared" si="41"/>
        <v>#N/A</v>
      </c>
      <c r="CF113" t="e">
        <f t="shared" si="42"/>
        <v>#N/A</v>
      </c>
      <c r="CG113" t="e">
        <f t="shared" si="43"/>
        <v>#N/A</v>
      </c>
    </row>
    <row r="114" spans="1:85" ht="20" customHeight="1" x14ac:dyDescent="0.25">
      <c r="A114" s="187"/>
      <c r="B114" s="6"/>
      <c r="C114" s="6" t="e">
        <f>VLOOKUP($A114&amp;$B114,'Cleaned Responses'!$1:$82,MATCH($C$1,'Cleaned Responses'!$1:$1,0),FALSE)</f>
        <v>#N/A</v>
      </c>
      <c r="D114" s="6" t="e">
        <f>VLOOKUP($A114&amp;$B114,'Cleaned Responses'!$1:$82,MATCH(D$1,'Cleaned Responses'!$1:$1,0),FALSE)</f>
        <v>#N/A</v>
      </c>
      <c r="E114" s="6" t="e">
        <f>VLOOKUP($A114&amp;$B114,'Cleaned Responses'!$1:$82,MATCH(E$1,'Cleaned Responses'!$1:$1,0),FALSE)</f>
        <v>#N/A</v>
      </c>
      <c r="F114" s="6" t="e">
        <f>VLOOKUP($A114&amp;$B114,'Cleaned Responses'!$1:$82,MATCH(F$1,'Cleaned Responses'!$1:$1,0),FALSE)</f>
        <v>#N/A</v>
      </c>
      <c r="G114" s="6" t="e">
        <f t="shared" si="44"/>
        <v>#N/A</v>
      </c>
      <c r="H114" s="6" t="e">
        <f>VLOOKUP($A114&amp;$B114,'Cleaned Responses'!$1:$82,MATCH(H$1,'Cleaned Responses'!$1:$1,0),FALSE)</f>
        <v>#N/A</v>
      </c>
      <c r="I114" s="6" t="e">
        <f>VLOOKUP($A114&amp;$B114,'Cleaned Responses'!$1:$82,MATCH(I$1,'Cleaned Responses'!$1:$1,0),FALSE)</f>
        <v>#N/A</v>
      </c>
      <c r="J114" s="6" t="e">
        <f>VLOOKUP($A114&amp;$B114,'Cleaned Responses'!$1:$82,MATCH(J$1,'Cleaned Responses'!$1:$1,0),FALSE)</f>
        <v>#N/A</v>
      </c>
      <c r="K114" s="6" t="e">
        <f>VLOOKUP($A114&amp;$B114,'Cleaned Responses'!$1:$82,MATCH(K$1,'Cleaned Responses'!$1:$1,0),FALSE)</f>
        <v>#N/A</v>
      </c>
      <c r="L114" s="6" t="e">
        <f>VLOOKUP($A114&amp;$B114,'Cleaned Responses'!$1:$82,MATCH(L$1,'Cleaned Responses'!$1:$1,0),FALSE)</f>
        <v>#N/A</v>
      </c>
      <c r="M114" s="6" t="e">
        <f>VLOOKUP($A114&amp;$B114,'Cleaned Responses'!$1:$82,MATCH(M$1,'Cleaned Responses'!$1:$1,0),FALSE)</f>
        <v>#N/A</v>
      </c>
      <c r="N114" s="8" t="e">
        <f t="shared" si="45"/>
        <v>#N/A</v>
      </c>
      <c r="O114" s="8" t="e">
        <f t="shared" si="46"/>
        <v>#N/A</v>
      </c>
      <c r="P114" s="8" t="e">
        <f t="shared" si="47"/>
        <v>#N/A</v>
      </c>
      <c r="Q114" s="6"/>
      <c r="R114" s="6"/>
      <c r="S114" s="6"/>
      <c r="T114" s="6"/>
      <c r="U114" s="8" t="e">
        <f t="shared" si="48"/>
        <v>#N/A</v>
      </c>
      <c r="V114" s="6" t="e">
        <f>VLOOKUP($A114&amp;$B114,'Cleaned Responses'!$1:$82,MATCH(V$1,'Cleaned Responses'!$1:$1,0),FALSE)</f>
        <v>#N/A</v>
      </c>
      <c r="W114" s="6" t="e">
        <f>VLOOKUP($A114&amp;$B114,'Cleaned Responses'!$1:$82,MATCH(W$1,'Cleaned Responses'!$1:$1,0),FALSE)</f>
        <v>#N/A</v>
      </c>
      <c r="X114" s="9" t="e">
        <f t="shared" si="49"/>
        <v>#N/A</v>
      </c>
      <c r="Y114" s="9" t="e">
        <f t="shared" si="50"/>
        <v>#N/A</v>
      </c>
      <c r="Z114" s="6" t="e">
        <f>VLOOKUP($A114&amp;$B114,'Cleaned Responses'!$1:$82,MATCH(Z$1,'Cleaned Responses'!$1:$1,0),FALSE)</f>
        <v>#N/A</v>
      </c>
      <c r="AA114" s="6" t="e">
        <f>VLOOKUP($A114&amp;$B114,'Cleaned Responses'!$1:$82,MATCH(AA$1,'Cleaned Responses'!$1:$1,0),FALSE)</f>
        <v>#N/A</v>
      </c>
      <c r="AB114" s="6" t="e">
        <f>VLOOKUP($A114&amp;$B114,'Cleaned Responses'!$1:$82,MATCH(AB$1,'Cleaned Responses'!$1:$1,0),FALSE)</f>
        <v>#N/A</v>
      </c>
      <c r="AC114" s="6" t="e">
        <f>VLOOKUP($A114&amp;$B114,'Cleaned Responses'!$1:$82,MATCH(AC$1,'Cleaned Responses'!$1:$1,0),FALSE)</f>
        <v>#N/A</v>
      </c>
      <c r="AD114" s="6" t="e">
        <f>VLOOKUP($A114&amp;$B114,'Cleaned Responses'!$1:$82,MATCH(AD$1,'Cleaned Responses'!$1:$1,0),FALSE)</f>
        <v>#N/A</v>
      </c>
      <c r="AE114" s="6" t="e">
        <f>VLOOKUP($A114&amp;$B114,'Cleaned Responses'!$1:$82,MATCH(AE$1,'Cleaned Responses'!$1:$1,0),FALSE)</f>
        <v>#N/A</v>
      </c>
      <c r="AF114" s="6" t="e">
        <f>VLOOKUP($A114&amp;$B114,'Cleaned Responses'!$1:$82,MATCH(AF$1,'Cleaned Responses'!$1:$1,0),FALSE)</f>
        <v>#N/A</v>
      </c>
      <c r="AG114" s="6" t="e">
        <f>VLOOKUP($A114&amp;$B114,'Cleaned Responses'!$1:$82,MATCH(AG$1,'Cleaned Responses'!$1:$1,0),FALSE)</f>
        <v>#N/A</v>
      </c>
      <c r="AH114" s="6" t="e">
        <f t="shared" si="51"/>
        <v>#N/A</v>
      </c>
      <c r="AI114" s="7" t="e">
        <f>VLOOKUP($A114&amp;$B114,'Cleaned Responses'!$1:$82,MATCH(AI$1,'Cleaned Responses'!$1:$1,0),FALSE)/100</f>
        <v>#N/A</v>
      </c>
      <c r="AJ114" s="7" t="e">
        <f>VLOOKUP($A114&amp;$B114,'Cleaned Responses'!$1:$82,MATCH(AJ$1,'Cleaned Responses'!$1:$1,0),FALSE)/100</f>
        <v>#N/A</v>
      </c>
      <c r="AK114" s="7" t="e">
        <f>VLOOKUP($A114&amp;$B114,'Cleaned Responses'!$1:$82,MATCH(AK$1,'Cleaned Responses'!$1:$1,0),FALSE)/100</f>
        <v>#N/A</v>
      </c>
      <c r="AL114" s="7" t="e">
        <f>VLOOKUP($A114&amp;$B114,'Cleaned Responses'!$1:$82,MATCH(AL$1,'Cleaned Responses'!$1:$1,0),FALSE)/100</f>
        <v>#N/A</v>
      </c>
      <c r="AM114" s="7" t="e">
        <f>VLOOKUP($A114&amp;$B114,'Cleaned Responses'!$1:$82,MATCH(AM$1,'Cleaned Responses'!$1:$1,0),FALSE)/100</f>
        <v>#N/A</v>
      </c>
      <c r="AN114" s="7" t="e">
        <f>VLOOKUP($A114&amp;$B114,'Cleaned Responses'!$1:$82,MATCH(AN$1,'Cleaned Responses'!$1:$1,0),FALSE)/100</f>
        <v>#N/A</v>
      </c>
      <c r="AO114" s="7" t="e">
        <f>VLOOKUP($A114&amp;$B114,'Cleaned Responses'!$1:$82,MATCH(AO$1,'Cleaned Responses'!$1:$1,0),FALSE)/100</f>
        <v>#N/A</v>
      </c>
      <c r="AP114" s="7" t="e">
        <f>VLOOKUP($A114&amp;$B114,'Cleaned Responses'!$1:$82,MATCH(AP$1,'Cleaned Responses'!$1:$1,0),FALSE)/100</f>
        <v>#N/A</v>
      </c>
      <c r="AQ114" s="7" t="e">
        <f>VLOOKUP($A114&amp;$B114,'Cleaned Responses'!$1:$82,MATCH(AQ$1,'Cleaned Responses'!$1:$1,0),FALSE)/100</f>
        <v>#N/A</v>
      </c>
      <c r="AR114" s="7" t="e">
        <f>VLOOKUP($A114&amp;$B114,'Cleaned Responses'!$1:$82,MATCH(AR$1,'Cleaned Responses'!$1:$1,0),FALSE)/100</f>
        <v>#N/A</v>
      </c>
      <c r="AS114" s="7" t="e">
        <f>VLOOKUP($A114&amp;$B114,'Cleaned Responses'!$1:$82,MATCH(AS$1,'Cleaned Responses'!$1:$1,0),FALSE)/100</f>
        <v>#N/A</v>
      </c>
      <c r="AT114" s="7" t="e">
        <f>VLOOKUP($A114&amp;$B114,'Cleaned Responses'!$1:$82,MATCH(AT$1,'Cleaned Responses'!$1:$1,0),FALSE)/100</f>
        <v>#N/A</v>
      </c>
      <c r="AU114" s="7" t="e">
        <f>VLOOKUP($A114&amp;$B114,'Cleaned Responses'!$1:$82,MATCH(AU$1,'Cleaned Responses'!$1:$1,0),FALSE)/100</f>
        <v>#N/A</v>
      </c>
      <c r="AV114" s="7" t="e">
        <f>VLOOKUP($A114&amp;$B114,'Cleaned Responses'!$1:$82,MATCH(AV$1,'Cleaned Responses'!$1:$1,0),FALSE)/100</f>
        <v>#N/A</v>
      </c>
      <c r="AW114" s="7" t="e">
        <f>VLOOKUP($A114&amp;$B114,'Cleaned Responses'!$1:$82,MATCH(AW$1,'Cleaned Responses'!$1:$1,0),FALSE)/100</f>
        <v>#N/A</v>
      </c>
      <c r="AX114" s="7" t="e">
        <f>VLOOKUP($A114&amp;$B114,'Cleaned Responses'!$1:$82,MATCH(AX$1,'Cleaned Responses'!$1:$1,0),FALSE)/100</f>
        <v>#N/A</v>
      </c>
      <c r="AY114" s="7" t="e">
        <f>VLOOKUP($A114&amp;$B114,'Cleaned Responses'!$1:$82,MATCH(AY$1,'Cleaned Responses'!$1:$1,0),FALSE)/100</f>
        <v>#N/A</v>
      </c>
      <c r="AZ114" s="7" t="e">
        <f>VLOOKUP($A114&amp;$B114,'Cleaned Responses'!$1:$82,MATCH(AZ$1,'Cleaned Responses'!$1:$1,0),FALSE)/100</f>
        <v>#N/A</v>
      </c>
      <c r="BA114" s="7" t="e">
        <f>VLOOKUP($A114&amp;$B114,'Cleaned Responses'!$1:$82,MATCH(BA$1,'Cleaned Responses'!$1:$1,0),FALSE)/100</f>
        <v>#N/A</v>
      </c>
      <c r="BB114" s="7"/>
      <c r="BC114" s="6" t="e">
        <f>VLOOKUP($A114&amp;$B114,'Cleaned Responses'!$1:$82,MATCH(BC$1,'Cleaned Responses'!$1:$1,0),FALSE)</f>
        <v>#N/A</v>
      </c>
      <c r="BD114" s="6" t="e">
        <f>VLOOKUP($A114&amp;$B114,'Cleaned Responses'!$1:$82,MATCH(BD$1,'Cleaned Responses'!$1:$1,0),FALSE)</f>
        <v>#N/A</v>
      </c>
      <c r="BE114" t="e">
        <f>VLOOKUP($A114&amp;$B114,'Cleaned Responses'!$1:$82,MATCH(BE$1,'Cleaned Responses'!$1:$1,0),FALSE)/100</f>
        <v>#N/A</v>
      </c>
      <c r="BF114" t="e">
        <f>VLOOKUP($A114&amp;$B114,'Cleaned Responses'!$1:$82,MATCH(BF$1,'Cleaned Responses'!$1:$1,0),FALSE)/100</f>
        <v>#N/A</v>
      </c>
      <c r="BG114" t="e">
        <f>VLOOKUP($A114&amp;$B114,'Cleaned Responses'!$1:$82,MATCH(BG$1,'Cleaned Responses'!$1:$1,0),FALSE)/100</f>
        <v>#N/A</v>
      </c>
      <c r="BH114" t="e">
        <f t="shared" si="30"/>
        <v>#N/A</v>
      </c>
      <c r="BI114" t="e">
        <f t="shared" si="31"/>
        <v>#N/A</v>
      </c>
      <c r="BJ114" t="e">
        <f t="shared" si="32"/>
        <v>#N/A</v>
      </c>
      <c r="BK114" t="e">
        <f>VLOOKUP($A114&amp;$B114,'Cleaned Responses'!$1:$82,MATCH(BK$1,'Cleaned Responses'!$1:$1,0),FALSE)/100</f>
        <v>#N/A</v>
      </c>
      <c r="BL114" t="e">
        <f>VLOOKUP($A114&amp;$B114,'Cleaned Responses'!$1:$82,MATCH(BL$1,'Cleaned Responses'!$1:$1,0),FALSE)/100</f>
        <v>#N/A</v>
      </c>
      <c r="BM114" t="e">
        <f>VLOOKUP($A114&amp;$B114,'Cleaned Responses'!$1:$82,MATCH(BM$1,'Cleaned Responses'!$1:$1,0),FALSE)/100</f>
        <v>#N/A</v>
      </c>
      <c r="BN114" t="e">
        <f>VLOOKUP($A114&amp;$B114,'Cleaned Responses'!$1:$82,MATCH(BN$1,'Cleaned Responses'!$1:$1,0),FALSE)/100</f>
        <v>#N/A</v>
      </c>
      <c r="BO114" t="e">
        <f>VLOOKUP($A114&amp;$B114,'Cleaned Responses'!$1:$82,MATCH(BO$1,'Cleaned Responses'!$1:$1,0),FALSE)/100</f>
        <v>#N/A</v>
      </c>
      <c r="BP114" t="e">
        <f>VLOOKUP($A114&amp;$B114,'Cleaned Responses'!$1:$82,MATCH(BP$1,'Cleaned Responses'!$1:$1,0),FALSE)/100</f>
        <v>#N/A</v>
      </c>
      <c r="BQ114" t="e">
        <f>VLOOKUP($A114&amp;$B114,'Cleaned Responses'!$1:$82,MATCH(BQ$1,'Cleaned Responses'!$1:$1,0),FALSE)/100</f>
        <v>#N/A</v>
      </c>
      <c r="BR114" t="e">
        <f>VLOOKUP($A114&amp;$B114,'Cleaned Responses'!$1:$82,MATCH(BR$1,'Cleaned Responses'!$1:$1,0),FALSE)/100</f>
        <v>#N/A</v>
      </c>
      <c r="BS114" t="e">
        <f>VLOOKUP($A114&amp;$B114,'Cleaned Responses'!$1:$82,MATCH(BS$1,'Cleaned Responses'!$1:$1,0),FALSE)/100</f>
        <v>#N/A</v>
      </c>
      <c r="BT114" t="e">
        <f>VLOOKUP($A114&amp;$B114,'Cleaned Responses'!$1:$82,MATCH(BT$1,'Cleaned Responses'!$1:$1,0),FALSE)/100</f>
        <v>#N/A</v>
      </c>
      <c r="BU114" t="e">
        <f>VLOOKUP($A114&amp;$B114,'Cleaned Responses'!$1:$82,MATCH(BU$1,'Cleaned Responses'!$1:$1,0),FALSE)/100</f>
        <v>#N/A</v>
      </c>
      <c r="BV114" t="e">
        <f>VLOOKUP($A114&amp;$B114,'Cleaned Responses'!$1:$82,MATCH(BV$1,'Cleaned Responses'!$1:$1,0),FALSE)/100</f>
        <v>#N/A</v>
      </c>
      <c r="BW114" t="e">
        <f t="shared" si="33"/>
        <v>#N/A</v>
      </c>
      <c r="BX114" t="e">
        <f t="shared" si="34"/>
        <v>#N/A</v>
      </c>
      <c r="BY114" t="e">
        <f t="shared" si="35"/>
        <v>#N/A</v>
      </c>
      <c r="BZ114" t="e">
        <f t="shared" si="36"/>
        <v>#N/A</v>
      </c>
      <c r="CA114" t="e">
        <f t="shared" si="37"/>
        <v>#N/A</v>
      </c>
      <c r="CB114" t="e">
        <f t="shared" si="38"/>
        <v>#N/A</v>
      </c>
      <c r="CC114" t="e">
        <f t="shared" si="39"/>
        <v>#N/A</v>
      </c>
      <c r="CD114" t="e">
        <f t="shared" si="40"/>
        <v>#N/A</v>
      </c>
      <c r="CE114" t="e">
        <f t="shared" si="41"/>
        <v>#N/A</v>
      </c>
      <c r="CF114" t="e">
        <f t="shared" si="42"/>
        <v>#N/A</v>
      </c>
      <c r="CG114" t="e">
        <f t="shared" si="43"/>
        <v>#N/A</v>
      </c>
    </row>
    <row r="115" spans="1:85" ht="20" customHeight="1" x14ac:dyDescent="0.25">
      <c r="A115" s="187"/>
      <c r="B115" s="6"/>
      <c r="C115" s="6" t="e">
        <f>VLOOKUP($A115&amp;$B115,'Cleaned Responses'!$1:$82,MATCH($C$1,'Cleaned Responses'!$1:$1,0),FALSE)</f>
        <v>#N/A</v>
      </c>
      <c r="D115" s="6" t="e">
        <f>VLOOKUP($A115&amp;$B115,'Cleaned Responses'!$1:$82,MATCH(D$1,'Cleaned Responses'!$1:$1,0),FALSE)</f>
        <v>#N/A</v>
      </c>
      <c r="E115" s="6" t="e">
        <f>VLOOKUP($A115&amp;$B115,'Cleaned Responses'!$1:$82,MATCH(E$1,'Cleaned Responses'!$1:$1,0),FALSE)</f>
        <v>#N/A</v>
      </c>
      <c r="F115" s="6" t="e">
        <f>VLOOKUP($A115&amp;$B115,'Cleaned Responses'!$1:$82,MATCH(F$1,'Cleaned Responses'!$1:$1,0),FALSE)</f>
        <v>#N/A</v>
      </c>
      <c r="G115" s="6" t="e">
        <f t="shared" si="44"/>
        <v>#N/A</v>
      </c>
      <c r="H115" s="6" t="e">
        <f>VLOOKUP($A115&amp;$B115,'Cleaned Responses'!$1:$82,MATCH(H$1,'Cleaned Responses'!$1:$1,0),FALSE)</f>
        <v>#N/A</v>
      </c>
      <c r="I115" s="6" t="e">
        <f>VLOOKUP($A115&amp;$B115,'Cleaned Responses'!$1:$82,MATCH(I$1,'Cleaned Responses'!$1:$1,0),FALSE)</f>
        <v>#N/A</v>
      </c>
      <c r="J115" s="6" t="e">
        <f>VLOOKUP($A115&amp;$B115,'Cleaned Responses'!$1:$82,MATCH(J$1,'Cleaned Responses'!$1:$1,0),FALSE)</f>
        <v>#N/A</v>
      </c>
      <c r="K115" s="6" t="e">
        <f>VLOOKUP($A115&amp;$B115,'Cleaned Responses'!$1:$82,MATCH(K$1,'Cleaned Responses'!$1:$1,0),FALSE)</f>
        <v>#N/A</v>
      </c>
      <c r="L115" s="6" t="e">
        <f>VLOOKUP($A115&amp;$B115,'Cleaned Responses'!$1:$82,MATCH(L$1,'Cleaned Responses'!$1:$1,0),FALSE)</f>
        <v>#N/A</v>
      </c>
      <c r="M115" s="6" t="e">
        <f>VLOOKUP($A115&amp;$B115,'Cleaned Responses'!$1:$82,MATCH(M$1,'Cleaned Responses'!$1:$1,0),FALSE)</f>
        <v>#N/A</v>
      </c>
      <c r="N115" s="8" t="e">
        <f t="shared" si="45"/>
        <v>#N/A</v>
      </c>
      <c r="O115" s="8" t="e">
        <f t="shared" si="46"/>
        <v>#N/A</v>
      </c>
      <c r="P115" s="8" t="e">
        <f t="shared" si="47"/>
        <v>#N/A</v>
      </c>
      <c r="Q115" s="6"/>
      <c r="R115" s="6"/>
      <c r="S115" s="6"/>
      <c r="T115" s="6"/>
      <c r="U115" s="8" t="e">
        <f t="shared" si="48"/>
        <v>#N/A</v>
      </c>
      <c r="V115" s="6" t="e">
        <f>VLOOKUP($A115&amp;$B115,'Cleaned Responses'!$1:$82,MATCH(V$1,'Cleaned Responses'!$1:$1,0),FALSE)</f>
        <v>#N/A</v>
      </c>
      <c r="W115" s="6" t="e">
        <f>VLOOKUP($A115&amp;$B115,'Cleaned Responses'!$1:$82,MATCH(W$1,'Cleaned Responses'!$1:$1,0),FALSE)</f>
        <v>#N/A</v>
      </c>
      <c r="X115" s="9" t="e">
        <f t="shared" si="49"/>
        <v>#N/A</v>
      </c>
      <c r="Y115" s="9" t="e">
        <f t="shared" si="50"/>
        <v>#N/A</v>
      </c>
      <c r="Z115" s="6" t="e">
        <f>VLOOKUP($A115&amp;$B115,'Cleaned Responses'!$1:$82,MATCH(Z$1,'Cleaned Responses'!$1:$1,0),FALSE)</f>
        <v>#N/A</v>
      </c>
      <c r="AA115" s="6" t="e">
        <f>VLOOKUP($A115&amp;$B115,'Cleaned Responses'!$1:$82,MATCH(AA$1,'Cleaned Responses'!$1:$1,0),FALSE)</f>
        <v>#N/A</v>
      </c>
      <c r="AB115" s="6" t="e">
        <f>VLOOKUP($A115&amp;$B115,'Cleaned Responses'!$1:$82,MATCH(AB$1,'Cleaned Responses'!$1:$1,0),FALSE)</f>
        <v>#N/A</v>
      </c>
      <c r="AC115" s="6" t="e">
        <f>VLOOKUP($A115&amp;$B115,'Cleaned Responses'!$1:$82,MATCH(AC$1,'Cleaned Responses'!$1:$1,0),FALSE)</f>
        <v>#N/A</v>
      </c>
      <c r="AD115" s="6" t="e">
        <f>VLOOKUP($A115&amp;$B115,'Cleaned Responses'!$1:$82,MATCH(AD$1,'Cleaned Responses'!$1:$1,0),FALSE)</f>
        <v>#N/A</v>
      </c>
      <c r="AE115" s="6" t="e">
        <f>VLOOKUP($A115&amp;$B115,'Cleaned Responses'!$1:$82,MATCH(AE$1,'Cleaned Responses'!$1:$1,0),FALSE)</f>
        <v>#N/A</v>
      </c>
      <c r="AF115" s="6" t="e">
        <f>VLOOKUP($A115&amp;$B115,'Cleaned Responses'!$1:$82,MATCH(AF$1,'Cleaned Responses'!$1:$1,0),FALSE)</f>
        <v>#N/A</v>
      </c>
      <c r="AG115" s="6" t="e">
        <f>VLOOKUP($A115&amp;$B115,'Cleaned Responses'!$1:$82,MATCH(AG$1,'Cleaned Responses'!$1:$1,0),FALSE)</f>
        <v>#N/A</v>
      </c>
      <c r="AH115" s="6" t="e">
        <f t="shared" si="51"/>
        <v>#N/A</v>
      </c>
      <c r="AI115" s="7" t="e">
        <f>VLOOKUP($A115&amp;$B115,'Cleaned Responses'!$1:$82,MATCH(AI$1,'Cleaned Responses'!$1:$1,0),FALSE)/100</f>
        <v>#N/A</v>
      </c>
      <c r="AJ115" s="7" t="e">
        <f>VLOOKUP($A115&amp;$B115,'Cleaned Responses'!$1:$82,MATCH(AJ$1,'Cleaned Responses'!$1:$1,0),FALSE)/100</f>
        <v>#N/A</v>
      </c>
      <c r="AK115" s="7" t="e">
        <f>VLOOKUP($A115&amp;$B115,'Cleaned Responses'!$1:$82,MATCH(AK$1,'Cleaned Responses'!$1:$1,0),FALSE)/100</f>
        <v>#N/A</v>
      </c>
      <c r="AL115" s="7" t="e">
        <f>VLOOKUP($A115&amp;$B115,'Cleaned Responses'!$1:$82,MATCH(AL$1,'Cleaned Responses'!$1:$1,0),FALSE)/100</f>
        <v>#N/A</v>
      </c>
      <c r="AM115" s="7" t="e">
        <f>VLOOKUP($A115&amp;$B115,'Cleaned Responses'!$1:$82,MATCH(AM$1,'Cleaned Responses'!$1:$1,0),FALSE)/100</f>
        <v>#N/A</v>
      </c>
      <c r="AN115" s="7" t="e">
        <f>VLOOKUP($A115&amp;$B115,'Cleaned Responses'!$1:$82,MATCH(AN$1,'Cleaned Responses'!$1:$1,0),FALSE)/100</f>
        <v>#N/A</v>
      </c>
      <c r="AO115" s="7" t="e">
        <f>VLOOKUP($A115&amp;$B115,'Cleaned Responses'!$1:$82,MATCH(AO$1,'Cleaned Responses'!$1:$1,0),FALSE)/100</f>
        <v>#N/A</v>
      </c>
      <c r="AP115" s="7" t="e">
        <f>VLOOKUP($A115&amp;$B115,'Cleaned Responses'!$1:$82,MATCH(AP$1,'Cleaned Responses'!$1:$1,0),FALSE)/100</f>
        <v>#N/A</v>
      </c>
      <c r="AQ115" s="7" t="e">
        <f>VLOOKUP($A115&amp;$B115,'Cleaned Responses'!$1:$82,MATCH(AQ$1,'Cleaned Responses'!$1:$1,0),FALSE)/100</f>
        <v>#N/A</v>
      </c>
      <c r="AR115" s="7" t="e">
        <f>VLOOKUP($A115&amp;$B115,'Cleaned Responses'!$1:$82,MATCH(AR$1,'Cleaned Responses'!$1:$1,0),FALSE)/100</f>
        <v>#N/A</v>
      </c>
      <c r="AS115" s="7" t="e">
        <f>VLOOKUP($A115&amp;$B115,'Cleaned Responses'!$1:$82,MATCH(AS$1,'Cleaned Responses'!$1:$1,0),FALSE)/100</f>
        <v>#N/A</v>
      </c>
      <c r="AT115" s="7" t="e">
        <f>VLOOKUP($A115&amp;$B115,'Cleaned Responses'!$1:$82,MATCH(AT$1,'Cleaned Responses'!$1:$1,0),FALSE)/100</f>
        <v>#N/A</v>
      </c>
      <c r="AU115" s="7" t="e">
        <f>VLOOKUP($A115&amp;$B115,'Cleaned Responses'!$1:$82,MATCH(AU$1,'Cleaned Responses'!$1:$1,0),FALSE)/100</f>
        <v>#N/A</v>
      </c>
      <c r="AV115" s="7" t="e">
        <f>VLOOKUP($A115&amp;$B115,'Cleaned Responses'!$1:$82,MATCH(AV$1,'Cleaned Responses'!$1:$1,0),FALSE)/100</f>
        <v>#N/A</v>
      </c>
      <c r="AW115" s="7" t="e">
        <f>VLOOKUP($A115&amp;$B115,'Cleaned Responses'!$1:$82,MATCH(AW$1,'Cleaned Responses'!$1:$1,0),FALSE)/100</f>
        <v>#N/A</v>
      </c>
      <c r="AX115" s="7" t="e">
        <f>VLOOKUP($A115&amp;$B115,'Cleaned Responses'!$1:$82,MATCH(AX$1,'Cleaned Responses'!$1:$1,0),FALSE)/100</f>
        <v>#N/A</v>
      </c>
      <c r="AY115" s="7" t="e">
        <f>VLOOKUP($A115&amp;$B115,'Cleaned Responses'!$1:$82,MATCH(AY$1,'Cleaned Responses'!$1:$1,0),FALSE)/100</f>
        <v>#N/A</v>
      </c>
      <c r="AZ115" s="7" t="e">
        <f>VLOOKUP($A115&amp;$B115,'Cleaned Responses'!$1:$82,MATCH(AZ$1,'Cleaned Responses'!$1:$1,0),FALSE)/100</f>
        <v>#N/A</v>
      </c>
      <c r="BA115" s="7" t="e">
        <f>VLOOKUP($A115&amp;$B115,'Cleaned Responses'!$1:$82,MATCH(BA$1,'Cleaned Responses'!$1:$1,0),FALSE)/100</f>
        <v>#N/A</v>
      </c>
      <c r="BB115" s="7"/>
      <c r="BC115" s="6" t="e">
        <f>VLOOKUP($A115&amp;$B115,'Cleaned Responses'!$1:$82,MATCH(BC$1,'Cleaned Responses'!$1:$1,0),FALSE)</f>
        <v>#N/A</v>
      </c>
      <c r="BD115" s="6" t="e">
        <f>VLOOKUP($A115&amp;$B115,'Cleaned Responses'!$1:$82,MATCH(BD$1,'Cleaned Responses'!$1:$1,0),FALSE)</f>
        <v>#N/A</v>
      </c>
      <c r="BE115" t="e">
        <f>VLOOKUP($A115&amp;$B115,'Cleaned Responses'!$1:$82,MATCH(BE$1,'Cleaned Responses'!$1:$1,0),FALSE)/100</f>
        <v>#N/A</v>
      </c>
      <c r="BF115" t="e">
        <f>VLOOKUP($A115&amp;$B115,'Cleaned Responses'!$1:$82,MATCH(BF$1,'Cleaned Responses'!$1:$1,0),FALSE)/100</f>
        <v>#N/A</v>
      </c>
      <c r="BG115" t="e">
        <f>VLOOKUP($A115&amp;$B115,'Cleaned Responses'!$1:$82,MATCH(BG$1,'Cleaned Responses'!$1:$1,0),FALSE)/100</f>
        <v>#N/A</v>
      </c>
      <c r="BH115" t="e">
        <f t="shared" si="30"/>
        <v>#N/A</v>
      </c>
      <c r="BI115" t="e">
        <f t="shared" si="31"/>
        <v>#N/A</v>
      </c>
      <c r="BJ115" t="e">
        <f t="shared" si="32"/>
        <v>#N/A</v>
      </c>
      <c r="BK115" t="e">
        <f>VLOOKUP($A115&amp;$B115,'Cleaned Responses'!$1:$82,MATCH(BK$1,'Cleaned Responses'!$1:$1,0),FALSE)/100</f>
        <v>#N/A</v>
      </c>
      <c r="BL115" t="e">
        <f>VLOOKUP($A115&amp;$B115,'Cleaned Responses'!$1:$82,MATCH(BL$1,'Cleaned Responses'!$1:$1,0),FALSE)/100</f>
        <v>#N/A</v>
      </c>
      <c r="BM115" t="e">
        <f>VLOOKUP($A115&amp;$B115,'Cleaned Responses'!$1:$82,MATCH(BM$1,'Cleaned Responses'!$1:$1,0),FALSE)/100</f>
        <v>#N/A</v>
      </c>
      <c r="BN115" t="e">
        <f>VLOOKUP($A115&amp;$B115,'Cleaned Responses'!$1:$82,MATCH(BN$1,'Cleaned Responses'!$1:$1,0),FALSE)/100</f>
        <v>#N/A</v>
      </c>
      <c r="BO115" t="e">
        <f>VLOOKUP($A115&amp;$B115,'Cleaned Responses'!$1:$82,MATCH(BO$1,'Cleaned Responses'!$1:$1,0),FALSE)/100</f>
        <v>#N/A</v>
      </c>
      <c r="BP115" t="e">
        <f>VLOOKUP($A115&amp;$B115,'Cleaned Responses'!$1:$82,MATCH(BP$1,'Cleaned Responses'!$1:$1,0),FALSE)/100</f>
        <v>#N/A</v>
      </c>
      <c r="BQ115" t="e">
        <f>VLOOKUP($A115&amp;$B115,'Cleaned Responses'!$1:$82,MATCH(BQ$1,'Cleaned Responses'!$1:$1,0),FALSE)/100</f>
        <v>#N/A</v>
      </c>
      <c r="BR115" t="e">
        <f>VLOOKUP($A115&amp;$B115,'Cleaned Responses'!$1:$82,MATCH(BR$1,'Cleaned Responses'!$1:$1,0),FALSE)/100</f>
        <v>#N/A</v>
      </c>
      <c r="BS115" t="e">
        <f>VLOOKUP($A115&amp;$B115,'Cleaned Responses'!$1:$82,MATCH(BS$1,'Cleaned Responses'!$1:$1,0),FALSE)/100</f>
        <v>#N/A</v>
      </c>
      <c r="BT115" t="e">
        <f>VLOOKUP($A115&amp;$B115,'Cleaned Responses'!$1:$82,MATCH(BT$1,'Cleaned Responses'!$1:$1,0),FALSE)/100</f>
        <v>#N/A</v>
      </c>
      <c r="BU115" t="e">
        <f>VLOOKUP($A115&amp;$B115,'Cleaned Responses'!$1:$82,MATCH(BU$1,'Cleaned Responses'!$1:$1,0),FALSE)/100</f>
        <v>#N/A</v>
      </c>
      <c r="BV115" t="e">
        <f>VLOOKUP($A115&amp;$B115,'Cleaned Responses'!$1:$82,MATCH(BV$1,'Cleaned Responses'!$1:$1,0),FALSE)/100</f>
        <v>#N/A</v>
      </c>
      <c r="BW115" t="e">
        <f t="shared" si="33"/>
        <v>#N/A</v>
      </c>
      <c r="BX115" t="e">
        <f t="shared" si="34"/>
        <v>#N/A</v>
      </c>
      <c r="BY115" t="e">
        <f t="shared" si="35"/>
        <v>#N/A</v>
      </c>
      <c r="BZ115" t="e">
        <f t="shared" si="36"/>
        <v>#N/A</v>
      </c>
      <c r="CA115" t="e">
        <f t="shared" si="37"/>
        <v>#N/A</v>
      </c>
      <c r="CB115" t="e">
        <f t="shared" si="38"/>
        <v>#N/A</v>
      </c>
      <c r="CC115" t="e">
        <f t="shared" si="39"/>
        <v>#N/A</v>
      </c>
      <c r="CD115" t="e">
        <f t="shared" si="40"/>
        <v>#N/A</v>
      </c>
      <c r="CE115" t="e">
        <f t="shared" si="41"/>
        <v>#N/A</v>
      </c>
      <c r="CF115" t="e">
        <f t="shared" si="42"/>
        <v>#N/A</v>
      </c>
      <c r="CG115" t="e">
        <f t="shared" si="43"/>
        <v>#N/A</v>
      </c>
    </row>
    <row r="116" spans="1:85" ht="20" customHeight="1" x14ac:dyDescent="0.25">
      <c r="A116" s="187"/>
      <c r="B116" s="6"/>
      <c r="C116" s="6" t="e">
        <f>VLOOKUP($A116&amp;$B116,'Cleaned Responses'!$1:$82,MATCH($C$1,'Cleaned Responses'!$1:$1,0),FALSE)</f>
        <v>#N/A</v>
      </c>
      <c r="D116" s="6" t="e">
        <f>VLOOKUP($A116&amp;$B116,'Cleaned Responses'!$1:$82,MATCH(D$1,'Cleaned Responses'!$1:$1,0),FALSE)</f>
        <v>#N/A</v>
      </c>
      <c r="E116" s="6" t="e">
        <f>VLOOKUP($A116&amp;$B116,'Cleaned Responses'!$1:$82,MATCH(E$1,'Cleaned Responses'!$1:$1,0),FALSE)</f>
        <v>#N/A</v>
      </c>
      <c r="F116" s="6" t="e">
        <f>VLOOKUP($A116&amp;$B116,'Cleaned Responses'!$1:$82,MATCH(F$1,'Cleaned Responses'!$1:$1,0),FALSE)</f>
        <v>#N/A</v>
      </c>
      <c r="G116" s="6" t="e">
        <f t="shared" si="44"/>
        <v>#N/A</v>
      </c>
      <c r="H116" s="6" t="e">
        <f>VLOOKUP($A116&amp;$B116,'Cleaned Responses'!$1:$82,MATCH(H$1,'Cleaned Responses'!$1:$1,0),FALSE)</f>
        <v>#N/A</v>
      </c>
      <c r="I116" s="6" t="e">
        <f>VLOOKUP($A116&amp;$B116,'Cleaned Responses'!$1:$82,MATCH(I$1,'Cleaned Responses'!$1:$1,0),FALSE)</f>
        <v>#N/A</v>
      </c>
      <c r="J116" s="6" t="e">
        <f>VLOOKUP($A116&amp;$B116,'Cleaned Responses'!$1:$82,MATCH(J$1,'Cleaned Responses'!$1:$1,0),FALSE)</f>
        <v>#N/A</v>
      </c>
      <c r="K116" s="6" t="e">
        <f>VLOOKUP($A116&amp;$B116,'Cleaned Responses'!$1:$82,MATCH(K$1,'Cleaned Responses'!$1:$1,0),FALSE)</f>
        <v>#N/A</v>
      </c>
      <c r="L116" s="6" t="e">
        <f>VLOOKUP($A116&amp;$B116,'Cleaned Responses'!$1:$82,MATCH(L$1,'Cleaned Responses'!$1:$1,0),FALSE)</f>
        <v>#N/A</v>
      </c>
      <c r="M116" s="6" t="e">
        <f>VLOOKUP($A116&amp;$B116,'Cleaned Responses'!$1:$82,MATCH(M$1,'Cleaned Responses'!$1:$1,0),FALSE)</f>
        <v>#N/A</v>
      </c>
      <c r="N116" s="8" t="e">
        <f t="shared" si="45"/>
        <v>#N/A</v>
      </c>
      <c r="O116" s="8" t="e">
        <f t="shared" si="46"/>
        <v>#N/A</v>
      </c>
      <c r="P116" s="8" t="e">
        <f t="shared" si="47"/>
        <v>#N/A</v>
      </c>
      <c r="Q116" s="6"/>
      <c r="R116" s="6"/>
      <c r="S116" s="6"/>
      <c r="T116" s="6"/>
      <c r="U116" s="8" t="e">
        <f t="shared" si="48"/>
        <v>#N/A</v>
      </c>
      <c r="V116" s="6" t="e">
        <f>VLOOKUP($A116&amp;$B116,'Cleaned Responses'!$1:$82,MATCH(V$1,'Cleaned Responses'!$1:$1,0),FALSE)</f>
        <v>#N/A</v>
      </c>
      <c r="W116" s="6" t="e">
        <f>VLOOKUP($A116&amp;$B116,'Cleaned Responses'!$1:$82,MATCH(W$1,'Cleaned Responses'!$1:$1,0),FALSE)</f>
        <v>#N/A</v>
      </c>
      <c r="X116" s="9" t="e">
        <f t="shared" si="49"/>
        <v>#N/A</v>
      </c>
      <c r="Y116" s="9" t="e">
        <f t="shared" si="50"/>
        <v>#N/A</v>
      </c>
      <c r="Z116" s="6" t="e">
        <f>VLOOKUP($A116&amp;$B116,'Cleaned Responses'!$1:$82,MATCH(Z$1,'Cleaned Responses'!$1:$1,0),FALSE)</f>
        <v>#N/A</v>
      </c>
      <c r="AA116" s="6" t="e">
        <f>VLOOKUP($A116&amp;$B116,'Cleaned Responses'!$1:$82,MATCH(AA$1,'Cleaned Responses'!$1:$1,0),FALSE)</f>
        <v>#N/A</v>
      </c>
      <c r="AB116" s="6" t="e">
        <f>VLOOKUP($A116&amp;$B116,'Cleaned Responses'!$1:$82,MATCH(AB$1,'Cleaned Responses'!$1:$1,0),FALSE)</f>
        <v>#N/A</v>
      </c>
      <c r="AC116" s="6" t="e">
        <f>VLOOKUP($A116&amp;$B116,'Cleaned Responses'!$1:$82,MATCH(AC$1,'Cleaned Responses'!$1:$1,0),FALSE)</f>
        <v>#N/A</v>
      </c>
      <c r="AD116" s="6" t="e">
        <f>VLOOKUP($A116&amp;$B116,'Cleaned Responses'!$1:$82,MATCH(AD$1,'Cleaned Responses'!$1:$1,0),FALSE)</f>
        <v>#N/A</v>
      </c>
      <c r="AE116" s="6" t="e">
        <f>VLOOKUP($A116&amp;$B116,'Cleaned Responses'!$1:$82,MATCH(AE$1,'Cleaned Responses'!$1:$1,0),FALSE)</f>
        <v>#N/A</v>
      </c>
      <c r="AF116" s="6" t="e">
        <f>VLOOKUP($A116&amp;$B116,'Cleaned Responses'!$1:$82,MATCH(AF$1,'Cleaned Responses'!$1:$1,0),FALSE)</f>
        <v>#N/A</v>
      </c>
      <c r="AG116" s="6" t="e">
        <f>VLOOKUP($A116&amp;$B116,'Cleaned Responses'!$1:$82,MATCH(AG$1,'Cleaned Responses'!$1:$1,0),FALSE)</f>
        <v>#N/A</v>
      </c>
      <c r="AH116" s="6" t="e">
        <f t="shared" si="51"/>
        <v>#N/A</v>
      </c>
      <c r="AI116" s="7" t="e">
        <f>VLOOKUP($A116&amp;$B116,'Cleaned Responses'!$1:$82,MATCH(AI$1,'Cleaned Responses'!$1:$1,0),FALSE)/100</f>
        <v>#N/A</v>
      </c>
      <c r="AJ116" s="7" t="e">
        <f>VLOOKUP($A116&amp;$B116,'Cleaned Responses'!$1:$82,MATCH(AJ$1,'Cleaned Responses'!$1:$1,0),FALSE)/100</f>
        <v>#N/A</v>
      </c>
      <c r="AK116" s="7" t="e">
        <f>VLOOKUP($A116&amp;$B116,'Cleaned Responses'!$1:$82,MATCH(AK$1,'Cleaned Responses'!$1:$1,0),FALSE)/100</f>
        <v>#N/A</v>
      </c>
      <c r="AL116" s="7" t="e">
        <f>VLOOKUP($A116&amp;$B116,'Cleaned Responses'!$1:$82,MATCH(AL$1,'Cleaned Responses'!$1:$1,0),FALSE)/100</f>
        <v>#N/A</v>
      </c>
      <c r="AM116" s="7" t="e">
        <f>VLOOKUP($A116&amp;$B116,'Cleaned Responses'!$1:$82,MATCH(AM$1,'Cleaned Responses'!$1:$1,0),FALSE)/100</f>
        <v>#N/A</v>
      </c>
      <c r="AN116" s="7" t="e">
        <f>VLOOKUP($A116&amp;$B116,'Cleaned Responses'!$1:$82,MATCH(AN$1,'Cleaned Responses'!$1:$1,0),FALSE)/100</f>
        <v>#N/A</v>
      </c>
      <c r="AO116" s="7" t="e">
        <f>VLOOKUP($A116&amp;$B116,'Cleaned Responses'!$1:$82,MATCH(AO$1,'Cleaned Responses'!$1:$1,0),FALSE)/100</f>
        <v>#N/A</v>
      </c>
      <c r="AP116" s="7" t="e">
        <f>VLOOKUP($A116&amp;$B116,'Cleaned Responses'!$1:$82,MATCH(AP$1,'Cleaned Responses'!$1:$1,0),FALSE)/100</f>
        <v>#N/A</v>
      </c>
      <c r="AQ116" s="7" t="e">
        <f>VLOOKUP($A116&amp;$B116,'Cleaned Responses'!$1:$82,MATCH(AQ$1,'Cleaned Responses'!$1:$1,0),FALSE)/100</f>
        <v>#N/A</v>
      </c>
      <c r="AR116" s="7" t="e">
        <f>VLOOKUP($A116&amp;$B116,'Cleaned Responses'!$1:$82,MATCH(AR$1,'Cleaned Responses'!$1:$1,0),FALSE)/100</f>
        <v>#N/A</v>
      </c>
      <c r="AS116" s="7" t="e">
        <f>VLOOKUP($A116&amp;$B116,'Cleaned Responses'!$1:$82,MATCH(AS$1,'Cleaned Responses'!$1:$1,0),FALSE)/100</f>
        <v>#N/A</v>
      </c>
      <c r="AT116" s="7" t="e">
        <f>VLOOKUP($A116&amp;$B116,'Cleaned Responses'!$1:$82,MATCH(AT$1,'Cleaned Responses'!$1:$1,0),FALSE)/100</f>
        <v>#N/A</v>
      </c>
      <c r="AU116" s="7" t="e">
        <f>VLOOKUP($A116&amp;$B116,'Cleaned Responses'!$1:$82,MATCH(AU$1,'Cleaned Responses'!$1:$1,0),FALSE)/100</f>
        <v>#N/A</v>
      </c>
      <c r="AV116" s="7" t="e">
        <f>VLOOKUP($A116&amp;$B116,'Cleaned Responses'!$1:$82,MATCH(AV$1,'Cleaned Responses'!$1:$1,0),FALSE)/100</f>
        <v>#N/A</v>
      </c>
      <c r="AW116" s="7" t="e">
        <f>VLOOKUP($A116&amp;$B116,'Cleaned Responses'!$1:$82,MATCH(AW$1,'Cleaned Responses'!$1:$1,0),FALSE)/100</f>
        <v>#N/A</v>
      </c>
      <c r="AX116" s="7" t="e">
        <f>VLOOKUP($A116&amp;$B116,'Cleaned Responses'!$1:$82,MATCH(AX$1,'Cleaned Responses'!$1:$1,0),FALSE)/100</f>
        <v>#N/A</v>
      </c>
      <c r="AY116" s="7" t="e">
        <f>VLOOKUP($A116&amp;$B116,'Cleaned Responses'!$1:$82,MATCH(AY$1,'Cleaned Responses'!$1:$1,0),FALSE)/100</f>
        <v>#N/A</v>
      </c>
      <c r="AZ116" s="7" t="e">
        <f>VLOOKUP($A116&amp;$B116,'Cleaned Responses'!$1:$82,MATCH(AZ$1,'Cleaned Responses'!$1:$1,0),FALSE)/100</f>
        <v>#N/A</v>
      </c>
      <c r="BA116" s="7" t="e">
        <f>VLOOKUP($A116&amp;$B116,'Cleaned Responses'!$1:$82,MATCH(BA$1,'Cleaned Responses'!$1:$1,0),FALSE)/100</f>
        <v>#N/A</v>
      </c>
      <c r="BB116" s="7"/>
      <c r="BC116" s="6" t="e">
        <f>VLOOKUP($A116&amp;$B116,'Cleaned Responses'!$1:$82,MATCH(BC$1,'Cleaned Responses'!$1:$1,0),FALSE)</f>
        <v>#N/A</v>
      </c>
      <c r="BD116" s="6" t="e">
        <f>VLOOKUP($A116&amp;$B116,'Cleaned Responses'!$1:$82,MATCH(BD$1,'Cleaned Responses'!$1:$1,0),FALSE)</f>
        <v>#N/A</v>
      </c>
      <c r="BE116" t="e">
        <f>VLOOKUP($A116&amp;$B116,'Cleaned Responses'!$1:$82,MATCH(BE$1,'Cleaned Responses'!$1:$1,0),FALSE)/100</f>
        <v>#N/A</v>
      </c>
      <c r="BF116" t="e">
        <f>VLOOKUP($A116&amp;$B116,'Cleaned Responses'!$1:$82,MATCH(BF$1,'Cleaned Responses'!$1:$1,0),FALSE)/100</f>
        <v>#N/A</v>
      </c>
      <c r="BG116" t="e">
        <f>VLOOKUP($A116&amp;$B116,'Cleaned Responses'!$1:$82,MATCH(BG$1,'Cleaned Responses'!$1:$1,0),FALSE)/100</f>
        <v>#N/A</v>
      </c>
      <c r="BH116" t="e">
        <f t="shared" si="30"/>
        <v>#N/A</v>
      </c>
      <c r="BI116" t="e">
        <f t="shared" si="31"/>
        <v>#N/A</v>
      </c>
      <c r="BJ116" t="e">
        <f t="shared" si="32"/>
        <v>#N/A</v>
      </c>
      <c r="BK116" t="e">
        <f>VLOOKUP($A116&amp;$B116,'Cleaned Responses'!$1:$82,MATCH(BK$1,'Cleaned Responses'!$1:$1,0),FALSE)/100</f>
        <v>#N/A</v>
      </c>
      <c r="BL116" t="e">
        <f>VLOOKUP($A116&amp;$B116,'Cleaned Responses'!$1:$82,MATCH(BL$1,'Cleaned Responses'!$1:$1,0),FALSE)/100</f>
        <v>#N/A</v>
      </c>
      <c r="BM116" t="e">
        <f>VLOOKUP($A116&amp;$B116,'Cleaned Responses'!$1:$82,MATCH(BM$1,'Cleaned Responses'!$1:$1,0),FALSE)/100</f>
        <v>#N/A</v>
      </c>
      <c r="BN116" t="e">
        <f>VLOOKUP($A116&amp;$B116,'Cleaned Responses'!$1:$82,MATCH(BN$1,'Cleaned Responses'!$1:$1,0),FALSE)/100</f>
        <v>#N/A</v>
      </c>
      <c r="BO116" t="e">
        <f>VLOOKUP($A116&amp;$B116,'Cleaned Responses'!$1:$82,MATCH(BO$1,'Cleaned Responses'!$1:$1,0),FALSE)/100</f>
        <v>#N/A</v>
      </c>
      <c r="BP116" t="e">
        <f>VLOOKUP($A116&amp;$B116,'Cleaned Responses'!$1:$82,MATCH(BP$1,'Cleaned Responses'!$1:$1,0),FALSE)/100</f>
        <v>#N/A</v>
      </c>
      <c r="BQ116" t="e">
        <f>VLOOKUP($A116&amp;$B116,'Cleaned Responses'!$1:$82,MATCH(BQ$1,'Cleaned Responses'!$1:$1,0),FALSE)/100</f>
        <v>#N/A</v>
      </c>
      <c r="BR116" t="e">
        <f>VLOOKUP($A116&amp;$B116,'Cleaned Responses'!$1:$82,MATCH(BR$1,'Cleaned Responses'!$1:$1,0),FALSE)/100</f>
        <v>#N/A</v>
      </c>
      <c r="BS116" t="e">
        <f>VLOOKUP($A116&amp;$B116,'Cleaned Responses'!$1:$82,MATCH(BS$1,'Cleaned Responses'!$1:$1,0),FALSE)/100</f>
        <v>#N/A</v>
      </c>
      <c r="BT116" t="e">
        <f>VLOOKUP($A116&amp;$B116,'Cleaned Responses'!$1:$82,MATCH(BT$1,'Cleaned Responses'!$1:$1,0),FALSE)/100</f>
        <v>#N/A</v>
      </c>
      <c r="BU116" t="e">
        <f>VLOOKUP($A116&amp;$B116,'Cleaned Responses'!$1:$82,MATCH(BU$1,'Cleaned Responses'!$1:$1,0),FALSE)/100</f>
        <v>#N/A</v>
      </c>
      <c r="BV116" t="e">
        <f>VLOOKUP($A116&amp;$B116,'Cleaned Responses'!$1:$82,MATCH(BV$1,'Cleaned Responses'!$1:$1,0),FALSE)/100</f>
        <v>#N/A</v>
      </c>
      <c r="BW116" t="e">
        <f t="shared" si="33"/>
        <v>#N/A</v>
      </c>
      <c r="BX116" t="e">
        <f t="shared" si="34"/>
        <v>#N/A</v>
      </c>
      <c r="BY116" t="e">
        <f t="shared" si="35"/>
        <v>#N/A</v>
      </c>
      <c r="BZ116" t="e">
        <f t="shared" si="36"/>
        <v>#N/A</v>
      </c>
      <c r="CA116" t="e">
        <f t="shared" si="37"/>
        <v>#N/A</v>
      </c>
      <c r="CB116" t="e">
        <f t="shared" si="38"/>
        <v>#N/A</v>
      </c>
      <c r="CC116" t="e">
        <f t="shared" si="39"/>
        <v>#N/A</v>
      </c>
      <c r="CD116" t="e">
        <f t="shared" si="40"/>
        <v>#N/A</v>
      </c>
      <c r="CE116" t="e">
        <f t="shared" si="41"/>
        <v>#N/A</v>
      </c>
      <c r="CF116" t="e">
        <f t="shared" si="42"/>
        <v>#N/A</v>
      </c>
      <c r="CG116" t="e">
        <f t="shared" si="43"/>
        <v>#N/A</v>
      </c>
    </row>
    <row r="117" spans="1:85" ht="20" customHeight="1" x14ac:dyDescent="0.25">
      <c r="A117" s="187"/>
      <c r="B117" s="6"/>
      <c r="C117" s="6" t="e">
        <f>VLOOKUP($A117&amp;$B117,'Cleaned Responses'!$1:$82,MATCH($C$1,'Cleaned Responses'!$1:$1,0),FALSE)</f>
        <v>#N/A</v>
      </c>
      <c r="D117" s="6" t="e">
        <f>VLOOKUP($A117&amp;$B117,'Cleaned Responses'!$1:$82,MATCH(D$1,'Cleaned Responses'!$1:$1,0),FALSE)</f>
        <v>#N/A</v>
      </c>
      <c r="E117" s="6" t="e">
        <f>VLOOKUP($A117&amp;$B117,'Cleaned Responses'!$1:$82,MATCH(E$1,'Cleaned Responses'!$1:$1,0),FALSE)</f>
        <v>#N/A</v>
      </c>
      <c r="F117" s="6" t="e">
        <f>VLOOKUP($A117&amp;$B117,'Cleaned Responses'!$1:$82,MATCH(F$1,'Cleaned Responses'!$1:$1,0),FALSE)</f>
        <v>#N/A</v>
      </c>
      <c r="G117" s="6" t="e">
        <f t="shared" si="44"/>
        <v>#N/A</v>
      </c>
      <c r="H117" s="6" t="e">
        <f>VLOOKUP($A117&amp;$B117,'Cleaned Responses'!$1:$82,MATCH(H$1,'Cleaned Responses'!$1:$1,0),FALSE)</f>
        <v>#N/A</v>
      </c>
      <c r="I117" s="6" t="e">
        <f>VLOOKUP($A117&amp;$B117,'Cleaned Responses'!$1:$82,MATCH(I$1,'Cleaned Responses'!$1:$1,0),FALSE)</f>
        <v>#N/A</v>
      </c>
      <c r="J117" s="6" t="e">
        <f>VLOOKUP($A117&amp;$B117,'Cleaned Responses'!$1:$82,MATCH(J$1,'Cleaned Responses'!$1:$1,0),FALSE)</f>
        <v>#N/A</v>
      </c>
      <c r="K117" s="6" t="e">
        <f>VLOOKUP($A117&amp;$B117,'Cleaned Responses'!$1:$82,MATCH(K$1,'Cleaned Responses'!$1:$1,0),FALSE)</f>
        <v>#N/A</v>
      </c>
      <c r="L117" s="6" t="e">
        <f>VLOOKUP($A117&amp;$B117,'Cleaned Responses'!$1:$82,MATCH(L$1,'Cleaned Responses'!$1:$1,0),FALSE)</f>
        <v>#N/A</v>
      </c>
      <c r="M117" s="6" t="e">
        <f>VLOOKUP($A117&amp;$B117,'Cleaned Responses'!$1:$82,MATCH(M$1,'Cleaned Responses'!$1:$1,0),FALSE)</f>
        <v>#N/A</v>
      </c>
      <c r="N117" s="8" t="e">
        <f t="shared" si="45"/>
        <v>#N/A</v>
      </c>
      <c r="O117" s="8" t="e">
        <f t="shared" si="46"/>
        <v>#N/A</v>
      </c>
      <c r="P117" s="8" t="e">
        <f t="shared" si="47"/>
        <v>#N/A</v>
      </c>
      <c r="Q117" s="6"/>
      <c r="R117" s="6"/>
      <c r="S117" s="6"/>
      <c r="T117" s="6"/>
      <c r="U117" s="8" t="e">
        <f t="shared" si="48"/>
        <v>#N/A</v>
      </c>
      <c r="V117" s="6" t="e">
        <f>VLOOKUP($A117&amp;$B117,'Cleaned Responses'!$1:$82,MATCH(V$1,'Cleaned Responses'!$1:$1,0),FALSE)</f>
        <v>#N/A</v>
      </c>
      <c r="W117" s="6" t="e">
        <f>VLOOKUP($A117&amp;$B117,'Cleaned Responses'!$1:$82,MATCH(W$1,'Cleaned Responses'!$1:$1,0),FALSE)</f>
        <v>#N/A</v>
      </c>
      <c r="X117" s="9" t="e">
        <f t="shared" si="49"/>
        <v>#N/A</v>
      </c>
      <c r="Y117" s="9" t="e">
        <f t="shared" si="50"/>
        <v>#N/A</v>
      </c>
      <c r="Z117" s="6" t="e">
        <f>VLOOKUP($A117&amp;$B117,'Cleaned Responses'!$1:$82,MATCH(Z$1,'Cleaned Responses'!$1:$1,0),FALSE)</f>
        <v>#N/A</v>
      </c>
      <c r="AA117" s="6" t="e">
        <f>VLOOKUP($A117&amp;$B117,'Cleaned Responses'!$1:$82,MATCH(AA$1,'Cleaned Responses'!$1:$1,0),FALSE)</f>
        <v>#N/A</v>
      </c>
      <c r="AB117" s="6" t="e">
        <f>VLOOKUP($A117&amp;$B117,'Cleaned Responses'!$1:$82,MATCH(AB$1,'Cleaned Responses'!$1:$1,0),FALSE)</f>
        <v>#N/A</v>
      </c>
      <c r="AC117" s="6" t="e">
        <f>VLOOKUP($A117&amp;$B117,'Cleaned Responses'!$1:$82,MATCH(AC$1,'Cleaned Responses'!$1:$1,0),FALSE)</f>
        <v>#N/A</v>
      </c>
      <c r="AD117" s="6" t="e">
        <f>VLOOKUP($A117&amp;$B117,'Cleaned Responses'!$1:$82,MATCH(AD$1,'Cleaned Responses'!$1:$1,0),FALSE)</f>
        <v>#N/A</v>
      </c>
      <c r="AE117" s="6" t="e">
        <f>VLOOKUP($A117&amp;$B117,'Cleaned Responses'!$1:$82,MATCH(AE$1,'Cleaned Responses'!$1:$1,0),FALSE)</f>
        <v>#N/A</v>
      </c>
      <c r="AF117" s="6" t="e">
        <f>VLOOKUP($A117&amp;$B117,'Cleaned Responses'!$1:$82,MATCH(AF$1,'Cleaned Responses'!$1:$1,0),FALSE)</f>
        <v>#N/A</v>
      </c>
      <c r="AG117" s="6" t="e">
        <f>VLOOKUP($A117&amp;$B117,'Cleaned Responses'!$1:$82,MATCH(AG$1,'Cleaned Responses'!$1:$1,0),FALSE)</f>
        <v>#N/A</v>
      </c>
      <c r="AH117" s="6" t="e">
        <f t="shared" si="51"/>
        <v>#N/A</v>
      </c>
      <c r="AI117" s="7" t="e">
        <f>VLOOKUP($A117&amp;$B117,'Cleaned Responses'!$1:$82,MATCH(AI$1,'Cleaned Responses'!$1:$1,0),FALSE)/100</f>
        <v>#N/A</v>
      </c>
      <c r="AJ117" s="7" t="e">
        <f>VLOOKUP($A117&amp;$B117,'Cleaned Responses'!$1:$82,MATCH(AJ$1,'Cleaned Responses'!$1:$1,0),FALSE)/100</f>
        <v>#N/A</v>
      </c>
      <c r="AK117" s="7" t="e">
        <f>VLOOKUP($A117&amp;$B117,'Cleaned Responses'!$1:$82,MATCH(AK$1,'Cleaned Responses'!$1:$1,0),FALSE)/100</f>
        <v>#N/A</v>
      </c>
      <c r="AL117" s="7" t="e">
        <f>VLOOKUP($A117&amp;$B117,'Cleaned Responses'!$1:$82,MATCH(AL$1,'Cleaned Responses'!$1:$1,0),FALSE)/100</f>
        <v>#N/A</v>
      </c>
      <c r="AM117" s="7" t="e">
        <f>VLOOKUP($A117&amp;$B117,'Cleaned Responses'!$1:$82,MATCH(AM$1,'Cleaned Responses'!$1:$1,0),FALSE)/100</f>
        <v>#N/A</v>
      </c>
      <c r="AN117" s="7" t="e">
        <f>VLOOKUP($A117&amp;$B117,'Cleaned Responses'!$1:$82,MATCH(AN$1,'Cleaned Responses'!$1:$1,0),FALSE)/100</f>
        <v>#N/A</v>
      </c>
      <c r="AO117" s="7" t="e">
        <f>VLOOKUP($A117&amp;$B117,'Cleaned Responses'!$1:$82,MATCH(AO$1,'Cleaned Responses'!$1:$1,0),FALSE)/100</f>
        <v>#N/A</v>
      </c>
      <c r="AP117" s="7" t="e">
        <f>VLOOKUP($A117&amp;$B117,'Cleaned Responses'!$1:$82,MATCH(AP$1,'Cleaned Responses'!$1:$1,0),FALSE)/100</f>
        <v>#N/A</v>
      </c>
      <c r="AQ117" s="7" t="e">
        <f>VLOOKUP($A117&amp;$B117,'Cleaned Responses'!$1:$82,MATCH(AQ$1,'Cleaned Responses'!$1:$1,0),FALSE)/100</f>
        <v>#N/A</v>
      </c>
      <c r="AR117" s="7" t="e">
        <f>VLOOKUP($A117&amp;$B117,'Cleaned Responses'!$1:$82,MATCH(AR$1,'Cleaned Responses'!$1:$1,0),FALSE)/100</f>
        <v>#N/A</v>
      </c>
      <c r="AS117" s="7" t="e">
        <f>VLOOKUP($A117&amp;$B117,'Cleaned Responses'!$1:$82,MATCH(AS$1,'Cleaned Responses'!$1:$1,0),FALSE)/100</f>
        <v>#N/A</v>
      </c>
      <c r="AT117" s="7" t="e">
        <f>VLOOKUP($A117&amp;$B117,'Cleaned Responses'!$1:$82,MATCH(AT$1,'Cleaned Responses'!$1:$1,0),FALSE)/100</f>
        <v>#N/A</v>
      </c>
      <c r="AU117" s="7" t="e">
        <f>VLOOKUP($A117&amp;$B117,'Cleaned Responses'!$1:$82,MATCH(AU$1,'Cleaned Responses'!$1:$1,0),FALSE)/100</f>
        <v>#N/A</v>
      </c>
      <c r="AV117" s="7" t="e">
        <f>VLOOKUP($A117&amp;$B117,'Cleaned Responses'!$1:$82,MATCH(AV$1,'Cleaned Responses'!$1:$1,0),FALSE)/100</f>
        <v>#N/A</v>
      </c>
      <c r="AW117" s="7" t="e">
        <f>VLOOKUP($A117&amp;$B117,'Cleaned Responses'!$1:$82,MATCH(AW$1,'Cleaned Responses'!$1:$1,0),FALSE)/100</f>
        <v>#N/A</v>
      </c>
      <c r="AX117" s="7" t="e">
        <f>VLOOKUP($A117&amp;$B117,'Cleaned Responses'!$1:$82,MATCH(AX$1,'Cleaned Responses'!$1:$1,0),FALSE)/100</f>
        <v>#N/A</v>
      </c>
      <c r="AY117" s="7" t="e">
        <f>VLOOKUP($A117&amp;$B117,'Cleaned Responses'!$1:$82,MATCH(AY$1,'Cleaned Responses'!$1:$1,0),FALSE)/100</f>
        <v>#N/A</v>
      </c>
      <c r="AZ117" s="7" t="e">
        <f>VLOOKUP($A117&amp;$B117,'Cleaned Responses'!$1:$82,MATCH(AZ$1,'Cleaned Responses'!$1:$1,0),FALSE)/100</f>
        <v>#N/A</v>
      </c>
      <c r="BA117" s="7" t="e">
        <f>VLOOKUP($A117&amp;$B117,'Cleaned Responses'!$1:$82,MATCH(BA$1,'Cleaned Responses'!$1:$1,0),FALSE)/100</f>
        <v>#N/A</v>
      </c>
      <c r="BB117" s="7"/>
      <c r="BC117" s="6" t="e">
        <f>VLOOKUP($A117&amp;$B117,'Cleaned Responses'!$1:$82,MATCH(BC$1,'Cleaned Responses'!$1:$1,0),FALSE)</f>
        <v>#N/A</v>
      </c>
      <c r="BD117" s="6" t="e">
        <f>VLOOKUP($A117&amp;$B117,'Cleaned Responses'!$1:$82,MATCH(BD$1,'Cleaned Responses'!$1:$1,0),FALSE)</f>
        <v>#N/A</v>
      </c>
      <c r="BE117" t="e">
        <f>VLOOKUP($A117&amp;$B117,'Cleaned Responses'!$1:$82,MATCH(BE$1,'Cleaned Responses'!$1:$1,0),FALSE)/100</f>
        <v>#N/A</v>
      </c>
      <c r="BF117" t="e">
        <f>VLOOKUP($A117&amp;$B117,'Cleaned Responses'!$1:$82,MATCH(BF$1,'Cleaned Responses'!$1:$1,0),FALSE)/100</f>
        <v>#N/A</v>
      </c>
      <c r="BG117" t="e">
        <f>VLOOKUP($A117&amp;$B117,'Cleaned Responses'!$1:$82,MATCH(BG$1,'Cleaned Responses'!$1:$1,0),FALSE)/100</f>
        <v>#N/A</v>
      </c>
      <c r="BH117" t="e">
        <f t="shared" si="30"/>
        <v>#N/A</v>
      </c>
      <c r="BI117" t="e">
        <f t="shared" si="31"/>
        <v>#N/A</v>
      </c>
      <c r="BJ117" t="e">
        <f t="shared" si="32"/>
        <v>#N/A</v>
      </c>
      <c r="BK117" t="e">
        <f>VLOOKUP($A117&amp;$B117,'Cleaned Responses'!$1:$82,MATCH(BK$1,'Cleaned Responses'!$1:$1,0),FALSE)/100</f>
        <v>#N/A</v>
      </c>
      <c r="BL117" t="e">
        <f>VLOOKUP($A117&amp;$B117,'Cleaned Responses'!$1:$82,MATCH(BL$1,'Cleaned Responses'!$1:$1,0),FALSE)/100</f>
        <v>#N/A</v>
      </c>
      <c r="BM117" t="e">
        <f>VLOOKUP($A117&amp;$B117,'Cleaned Responses'!$1:$82,MATCH(BM$1,'Cleaned Responses'!$1:$1,0),FALSE)/100</f>
        <v>#N/A</v>
      </c>
      <c r="BN117" t="e">
        <f>VLOOKUP($A117&amp;$B117,'Cleaned Responses'!$1:$82,MATCH(BN$1,'Cleaned Responses'!$1:$1,0),FALSE)/100</f>
        <v>#N/A</v>
      </c>
      <c r="BO117" t="e">
        <f>VLOOKUP($A117&amp;$B117,'Cleaned Responses'!$1:$82,MATCH(BO$1,'Cleaned Responses'!$1:$1,0),FALSE)/100</f>
        <v>#N/A</v>
      </c>
      <c r="BP117" t="e">
        <f>VLOOKUP($A117&amp;$B117,'Cleaned Responses'!$1:$82,MATCH(BP$1,'Cleaned Responses'!$1:$1,0),FALSE)/100</f>
        <v>#N/A</v>
      </c>
      <c r="BQ117" t="e">
        <f>VLOOKUP($A117&amp;$B117,'Cleaned Responses'!$1:$82,MATCH(BQ$1,'Cleaned Responses'!$1:$1,0),FALSE)/100</f>
        <v>#N/A</v>
      </c>
      <c r="BR117" t="e">
        <f>VLOOKUP($A117&amp;$B117,'Cleaned Responses'!$1:$82,MATCH(BR$1,'Cleaned Responses'!$1:$1,0),FALSE)/100</f>
        <v>#N/A</v>
      </c>
      <c r="BS117" t="e">
        <f>VLOOKUP($A117&amp;$B117,'Cleaned Responses'!$1:$82,MATCH(BS$1,'Cleaned Responses'!$1:$1,0),FALSE)/100</f>
        <v>#N/A</v>
      </c>
      <c r="BT117" t="e">
        <f>VLOOKUP($A117&amp;$B117,'Cleaned Responses'!$1:$82,MATCH(BT$1,'Cleaned Responses'!$1:$1,0),FALSE)/100</f>
        <v>#N/A</v>
      </c>
      <c r="BU117" t="e">
        <f>VLOOKUP($A117&amp;$B117,'Cleaned Responses'!$1:$82,MATCH(BU$1,'Cleaned Responses'!$1:$1,0),FALSE)/100</f>
        <v>#N/A</v>
      </c>
      <c r="BV117" t="e">
        <f>VLOOKUP($A117&amp;$B117,'Cleaned Responses'!$1:$82,MATCH(BV$1,'Cleaned Responses'!$1:$1,0),FALSE)/100</f>
        <v>#N/A</v>
      </c>
      <c r="BW117" t="e">
        <f t="shared" si="33"/>
        <v>#N/A</v>
      </c>
      <c r="BX117" t="e">
        <f t="shared" si="34"/>
        <v>#N/A</v>
      </c>
      <c r="BY117" t="e">
        <f t="shared" si="35"/>
        <v>#N/A</v>
      </c>
      <c r="BZ117" t="e">
        <f t="shared" si="36"/>
        <v>#N/A</v>
      </c>
      <c r="CA117" t="e">
        <f t="shared" si="37"/>
        <v>#N/A</v>
      </c>
      <c r="CB117" t="e">
        <f t="shared" si="38"/>
        <v>#N/A</v>
      </c>
      <c r="CC117" t="e">
        <f t="shared" si="39"/>
        <v>#N/A</v>
      </c>
      <c r="CD117" t="e">
        <f t="shared" si="40"/>
        <v>#N/A</v>
      </c>
      <c r="CE117" t="e">
        <f t="shared" si="41"/>
        <v>#N/A</v>
      </c>
      <c r="CF117" t="e">
        <f t="shared" si="42"/>
        <v>#N/A</v>
      </c>
      <c r="CG117" t="e">
        <f t="shared" si="43"/>
        <v>#N/A</v>
      </c>
    </row>
    <row r="118" spans="1:85" ht="20" customHeight="1" x14ac:dyDescent="0.25">
      <c r="A118" s="187"/>
      <c r="B118" s="6"/>
      <c r="C118" s="6" t="e">
        <f>VLOOKUP($A118&amp;$B118,'Cleaned Responses'!$1:$82,MATCH($C$1,'Cleaned Responses'!$1:$1,0),FALSE)</f>
        <v>#N/A</v>
      </c>
      <c r="D118" s="6" t="e">
        <f>VLOOKUP($A118&amp;$B118,'Cleaned Responses'!$1:$82,MATCH(D$1,'Cleaned Responses'!$1:$1,0),FALSE)</f>
        <v>#N/A</v>
      </c>
      <c r="E118" s="6" t="e">
        <f>VLOOKUP($A118&amp;$B118,'Cleaned Responses'!$1:$82,MATCH(E$1,'Cleaned Responses'!$1:$1,0),FALSE)</f>
        <v>#N/A</v>
      </c>
      <c r="F118" s="6" t="e">
        <f>VLOOKUP($A118&amp;$B118,'Cleaned Responses'!$1:$82,MATCH(F$1,'Cleaned Responses'!$1:$1,0),FALSE)</f>
        <v>#N/A</v>
      </c>
      <c r="G118" s="6" t="e">
        <f t="shared" si="44"/>
        <v>#N/A</v>
      </c>
      <c r="H118" s="6" t="e">
        <f>VLOOKUP($A118&amp;$B118,'Cleaned Responses'!$1:$82,MATCH(H$1,'Cleaned Responses'!$1:$1,0),FALSE)</f>
        <v>#N/A</v>
      </c>
      <c r="I118" s="6" t="e">
        <f>VLOOKUP($A118&amp;$B118,'Cleaned Responses'!$1:$82,MATCH(I$1,'Cleaned Responses'!$1:$1,0),FALSE)</f>
        <v>#N/A</v>
      </c>
      <c r="J118" s="6" t="e">
        <f>VLOOKUP($A118&amp;$B118,'Cleaned Responses'!$1:$82,MATCH(J$1,'Cleaned Responses'!$1:$1,0),FALSE)</f>
        <v>#N/A</v>
      </c>
      <c r="K118" s="6" t="e">
        <f>VLOOKUP($A118&amp;$B118,'Cleaned Responses'!$1:$82,MATCH(K$1,'Cleaned Responses'!$1:$1,0),FALSE)</f>
        <v>#N/A</v>
      </c>
      <c r="L118" s="6" t="e">
        <f>VLOOKUP($A118&amp;$B118,'Cleaned Responses'!$1:$82,MATCH(L$1,'Cleaned Responses'!$1:$1,0),FALSE)</f>
        <v>#N/A</v>
      </c>
      <c r="M118" s="6" t="e">
        <f>VLOOKUP($A118&amp;$B118,'Cleaned Responses'!$1:$82,MATCH(M$1,'Cleaned Responses'!$1:$1,0),FALSE)</f>
        <v>#N/A</v>
      </c>
      <c r="N118" s="8" t="e">
        <f t="shared" si="45"/>
        <v>#N/A</v>
      </c>
      <c r="O118" s="8" t="e">
        <f t="shared" si="46"/>
        <v>#N/A</v>
      </c>
      <c r="P118" s="8" t="e">
        <f t="shared" si="47"/>
        <v>#N/A</v>
      </c>
      <c r="Q118" s="6"/>
      <c r="R118" s="6"/>
      <c r="S118" s="6"/>
      <c r="T118" s="6"/>
      <c r="U118" s="8" t="e">
        <f t="shared" si="48"/>
        <v>#N/A</v>
      </c>
      <c r="V118" s="6" t="e">
        <f>VLOOKUP($A118&amp;$B118,'Cleaned Responses'!$1:$82,MATCH(V$1,'Cleaned Responses'!$1:$1,0),FALSE)</f>
        <v>#N/A</v>
      </c>
      <c r="W118" s="6" t="e">
        <f>VLOOKUP($A118&amp;$B118,'Cleaned Responses'!$1:$82,MATCH(W$1,'Cleaned Responses'!$1:$1,0),FALSE)</f>
        <v>#N/A</v>
      </c>
      <c r="X118" s="9" t="e">
        <f t="shared" si="49"/>
        <v>#N/A</v>
      </c>
      <c r="Y118" s="9" t="e">
        <f t="shared" si="50"/>
        <v>#N/A</v>
      </c>
      <c r="Z118" s="6" t="e">
        <f>VLOOKUP($A118&amp;$B118,'Cleaned Responses'!$1:$82,MATCH(Z$1,'Cleaned Responses'!$1:$1,0),FALSE)</f>
        <v>#N/A</v>
      </c>
      <c r="AA118" s="6" t="e">
        <f>VLOOKUP($A118&amp;$B118,'Cleaned Responses'!$1:$82,MATCH(AA$1,'Cleaned Responses'!$1:$1,0),FALSE)</f>
        <v>#N/A</v>
      </c>
      <c r="AB118" s="6" t="e">
        <f>VLOOKUP($A118&amp;$B118,'Cleaned Responses'!$1:$82,MATCH(AB$1,'Cleaned Responses'!$1:$1,0),FALSE)</f>
        <v>#N/A</v>
      </c>
      <c r="AC118" s="6" t="e">
        <f>VLOOKUP($A118&amp;$B118,'Cleaned Responses'!$1:$82,MATCH(AC$1,'Cleaned Responses'!$1:$1,0),FALSE)</f>
        <v>#N/A</v>
      </c>
      <c r="AD118" s="6" t="e">
        <f>VLOOKUP($A118&amp;$B118,'Cleaned Responses'!$1:$82,MATCH(AD$1,'Cleaned Responses'!$1:$1,0),FALSE)</f>
        <v>#N/A</v>
      </c>
      <c r="AE118" s="6" t="e">
        <f>VLOOKUP($A118&amp;$B118,'Cleaned Responses'!$1:$82,MATCH(AE$1,'Cleaned Responses'!$1:$1,0),FALSE)</f>
        <v>#N/A</v>
      </c>
      <c r="AF118" s="6" t="e">
        <f>VLOOKUP($A118&amp;$B118,'Cleaned Responses'!$1:$82,MATCH(AF$1,'Cleaned Responses'!$1:$1,0),FALSE)</f>
        <v>#N/A</v>
      </c>
      <c r="AG118" s="6" t="e">
        <f>VLOOKUP($A118&amp;$B118,'Cleaned Responses'!$1:$82,MATCH(AG$1,'Cleaned Responses'!$1:$1,0),FALSE)</f>
        <v>#N/A</v>
      </c>
      <c r="AH118" s="6" t="e">
        <f t="shared" si="51"/>
        <v>#N/A</v>
      </c>
      <c r="AI118" s="7" t="e">
        <f>VLOOKUP($A118&amp;$B118,'Cleaned Responses'!$1:$82,MATCH(AI$1,'Cleaned Responses'!$1:$1,0),FALSE)/100</f>
        <v>#N/A</v>
      </c>
      <c r="AJ118" s="7" t="e">
        <f>VLOOKUP($A118&amp;$B118,'Cleaned Responses'!$1:$82,MATCH(AJ$1,'Cleaned Responses'!$1:$1,0),FALSE)/100</f>
        <v>#N/A</v>
      </c>
      <c r="AK118" s="7" t="e">
        <f>VLOOKUP($A118&amp;$B118,'Cleaned Responses'!$1:$82,MATCH(AK$1,'Cleaned Responses'!$1:$1,0),FALSE)/100</f>
        <v>#N/A</v>
      </c>
      <c r="AL118" s="7" t="e">
        <f>VLOOKUP($A118&amp;$B118,'Cleaned Responses'!$1:$82,MATCH(AL$1,'Cleaned Responses'!$1:$1,0),FALSE)/100</f>
        <v>#N/A</v>
      </c>
      <c r="AM118" s="7" t="e">
        <f>VLOOKUP($A118&amp;$B118,'Cleaned Responses'!$1:$82,MATCH(AM$1,'Cleaned Responses'!$1:$1,0),FALSE)/100</f>
        <v>#N/A</v>
      </c>
      <c r="AN118" s="7" t="e">
        <f>VLOOKUP($A118&amp;$B118,'Cleaned Responses'!$1:$82,MATCH(AN$1,'Cleaned Responses'!$1:$1,0),FALSE)/100</f>
        <v>#N/A</v>
      </c>
      <c r="AO118" s="7" t="e">
        <f>VLOOKUP($A118&amp;$B118,'Cleaned Responses'!$1:$82,MATCH(AO$1,'Cleaned Responses'!$1:$1,0),FALSE)/100</f>
        <v>#N/A</v>
      </c>
      <c r="AP118" s="7" t="e">
        <f>VLOOKUP($A118&amp;$B118,'Cleaned Responses'!$1:$82,MATCH(AP$1,'Cleaned Responses'!$1:$1,0),FALSE)/100</f>
        <v>#N/A</v>
      </c>
      <c r="AQ118" s="7" t="e">
        <f>VLOOKUP($A118&amp;$B118,'Cleaned Responses'!$1:$82,MATCH(AQ$1,'Cleaned Responses'!$1:$1,0),FALSE)/100</f>
        <v>#N/A</v>
      </c>
      <c r="AR118" s="7" t="e">
        <f>VLOOKUP($A118&amp;$B118,'Cleaned Responses'!$1:$82,MATCH(AR$1,'Cleaned Responses'!$1:$1,0),FALSE)/100</f>
        <v>#N/A</v>
      </c>
      <c r="AS118" s="7" t="e">
        <f>VLOOKUP($A118&amp;$B118,'Cleaned Responses'!$1:$82,MATCH(AS$1,'Cleaned Responses'!$1:$1,0),FALSE)/100</f>
        <v>#N/A</v>
      </c>
      <c r="AT118" s="7" t="e">
        <f>VLOOKUP($A118&amp;$B118,'Cleaned Responses'!$1:$82,MATCH(AT$1,'Cleaned Responses'!$1:$1,0),FALSE)/100</f>
        <v>#N/A</v>
      </c>
      <c r="AU118" s="7" t="e">
        <f>VLOOKUP($A118&amp;$B118,'Cleaned Responses'!$1:$82,MATCH(AU$1,'Cleaned Responses'!$1:$1,0),FALSE)/100</f>
        <v>#N/A</v>
      </c>
      <c r="AV118" s="7" t="e">
        <f>VLOOKUP($A118&amp;$B118,'Cleaned Responses'!$1:$82,MATCH(AV$1,'Cleaned Responses'!$1:$1,0),FALSE)/100</f>
        <v>#N/A</v>
      </c>
      <c r="AW118" s="7" t="e">
        <f>VLOOKUP($A118&amp;$B118,'Cleaned Responses'!$1:$82,MATCH(AW$1,'Cleaned Responses'!$1:$1,0),FALSE)/100</f>
        <v>#N/A</v>
      </c>
      <c r="AX118" s="7" t="e">
        <f>VLOOKUP($A118&amp;$B118,'Cleaned Responses'!$1:$82,MATCH(AX$1,'Cleaned Responses'!$1:$1,0),FALSE)/100</f>
        <v>#N/A</v>
      </c>
      <c r="AY118" s="7" t="e">
        <f>VLOOKUP($A118&amp;$B118,'Cleaned Responses'!$1:$82,MATCH(AY$1,'Cleaned Responses'!$1:$1,0),FALSE)/100</f>
        <v>#N/A</v>
      </c>
      <c r="AZ118" s="7" t="e">
        <f>VLOOKUP($A118&amp;$B118,'Cleaned Responses'!$1:$82,MATCH(AZ$1,'Cleaned Responses'!$1:$1,0),FALSE)/100</f>
        <v>#N/A</v>
      </c>
      <c r="BA118" s="7" t="e">
        <f>VLOOKUP($A118&amp;$B118,'Cleaned Responses'!$1:$82,MATCH(BA$1,'Cleaned Responses'!$1:$1,0),FALSE)/100</f>
        <v>#N/A</v>
      </c>
      <c r="BB118" s="7"/>
      <c r="BC118" s="6" t="e">
        <f>VLOOKUP($A118&amp;$B118,'Cleaned Responses'!$1:$82,MATCH(BC$1,'Cleaned Responses'!$1:$1,0),FALSE)</f>
        <v>#N/A</v>
      </c>
      <c r="BD118" s="6" t="e">
        <f>VLOOKUP($A118&amp;$B118,'Cleaned Responses'!$1:$82,MATCH(BD$1,'Cleaned Responses'!$1:$1,0),FALSE)</f>
        <v>#N/A</v>
      </c>
      <c r="BE118" t="e">
        <f>VLOOKUP($A118&amp;$B118,'Cleaned Responses'!$1:$82,MATCH(BE$1,'Cleaned Responses'!$1:$1,0),FALSE)/100</f>
        <v>#N/A</v>
      </c>
      <c r="BF118" t="e">
        <f>VLOOKUP($A118&amp;$B118,'Cleaned Responses'!$1:$82,MATCH(BF$1,'Cleaned Responses'!$1:$1,0),FALSE)/100</f>
        <v>#N/A</v>
      </c>
      <c r="BG118" t="e">
        <f>VLOOKUP($A118&amp;$B118,'Cleaned Responses'!$1:$82,MATCH(BG$1,'Cleaned Responses'!$1:$1,0),FALSE)/100</f>
        <v>#N/A</v>
      </c>
      <c r="BH118" t="e">
        <f t="shared" si="30"/>
        <v>#N/A</v>
      </c>
      <c r="BI118" t="e">
        <f t="shared" si="31"/>
        <v>#N/A</v>
      </c>
      <c r="BJ118" t="e">
        <f t="shared" si="32"/>
        <v>#N/A</v>
      </c>
      <c r="BK118" t="e">
        <f>VLOOKUP($A118&amp;$B118,'Cleaned Responses'!$1:$82,MATCH(BK$1,'Cleaned Responses'!$1:$1,0),FALSE)/100</f>
        <v>#N/A</v>
      </c>
      <c r="BL118" t="e">
        <f>VLOOKUP($A118&amp;$B118,'Cleaned Responses'!$1:$82,MATCH(BL$1,'Cleaned Responses'!$1:$1,0),FALSE)/100</f>
        <v>#N/A</v>
      </c>
      <c r="BM118" t="e">
        <f>VLOOKUP($A118&amp;$B118,'Cleaned Responses'!$1:$82,MATCH(BM$1,'Cleaned Responses'!$1:$1,0),FALSE)/100</f>
        <v>#N/A</v>
      </c>
      <c r="BN118" t="e">
        <f>VLOOKUP($A118&amp;$B118,'Cleaned Responses'!$1:$82,MATCH(BN$1,'Cleaned Responses'!$1:$1,0),FALSE)/100</f>
        <v>#N/A</v>
      </c>
      <c r="BO118" t="e">
        <f>VLOOKUP($A118&amp;$B118,'Cleaned Responses'!$1:$82,MATCH(BO$1,'Cleaned Responses'!$1:$1,0),FALSE)/100</f>
        <v>#N/A</v>
      </c>
      <c r="BP118" t="e">
        <f>VLOOKUP($A118&amp;$B118,'Cleaned Responses'!$1:$82,MATCH(BP$1,'Cleaned Responses'!$1:$1,0),FALSE)/100</f>
        <v>#N/A</v>
      </c>
      <c r="BQ118" t="e">
        <f>VLOOKUP($A118&amp;$B118,'Cleaned Responses'!$1:$82,MATCH(BQ$1,'Cleaned Responses'!$1:$1,0),FALSE)/100</f>
        <v>#N/A</v>
      </c>
      <c r="BR118" t="e">
        <f>VLOOKUP($A118&amp;$B118,'Cleaned Responses'!$1:$82,MATCH(BR$1,'Cleaned Responses'!$1:$1,0),FALSE)/100</f>
        <v>#N/A</v>
      </c>
      <c r="BS118" t="e">
        <f>VLOOKUP($A118&amp;$B118,'Cleaned Responses'!$1:$82,MATCH(BS$1,'Cleaned Responses'!$1:$1,0),FALSE)/100</f>
        <v>#N/A</v>
      </c>
      <c r="BT118" t="e">
        <f>VLOOKUP($A118&amp;$B118,'Cleaned Responses'!$1:$82,MATCH(BT$1,'Cleaned Responses'!$1:$1,0),FALSE)/100</f>
        <v>#N/A</v>
      </c>
      <c r="BU118" t="e">
        <f>VLOOKUP($A118&amp;$B118,'Cleaned Responses'!$1:$82,MATCH(BU$1,'Cleaned Responses'!$1:$1,0),FALSE)/100</f>
        <v>#N/A</v>
      </c>
      <c r="BV118" t="e">
        <f>VLOOKUP($A118&amp;$B118,'Cleaned Responses'!$1:$82,MATCH(BV$1,'Cleaned Responses'!$1:$1,0),FALSE)/100</f>
        <v>#N/A</v>
      </c>
      <c r="BW118" t="e">
        <f t="shared" si="33"/>
        <v>#N/A</v>
      </c>
      <c r="BX118" t="e">
        <f t="shared" si="34"/>
        <v>#N/A</v>
      </c>
      <c r="BY118" t="e">
        <f t="shared" si="35"/>
        <v>#N/A</v>
      </c>
      <c r="BZ118" t="e">
        <f t="shared" si="36"/>
        <v>#N/A</v>
      </c>
      <c r="CA118" t="e">
        <f t="shared" si="37"/>
        <v>#N/A</v>
      </c>
      <c r="CB118" t="e">
        <f t="shared" si="38"/>
        <v>#N/A</v>
      </c>
      <c r="CC118" t="e">
        <f t="shared" si="39"/>
        <v>#N/A</v>
      </c>
      <c r="CD118" t="e">
        <f t="shared" si="40"/>
        <v>#N/A</v>
      </c>
      <c r="CE118" t="e">
        <f t="shared" si="41"/>
        <v>#N/A</v>
      </c>
      <c r="CF118" t="e">
        <f t="shared" si="42"/>
        <v>#N/A</v>
      </c>
      <c r="CG118" t="e">
        <f t="shared" si="43"/>
        <v>#N/A</v>
      </c>
    </row>
    <row r="119" spans="1:85" ht="20" customHeight="1" x14ac:dyDescent="0.25">
      <c r="A119" s="187"/>
      <c r="B119" s="6"/>
      <c r="C119" s="6" t="e">
        <f>VLOOKUP($A119&amp;$B119,'Cleaned Responses'!$1:$82,MATCH($C$1,'Cleaned Responses'!$1:$1,0),FALSE)</f>
        <v>#N/A</v>
      </c>
      <c r="D119" s="6" t="e">
        <f>VLOOKUP($A119&amp;$B119,'Cleaned Responses'!$1:$82,MATCH(D$1,'Cleaned Responses'!$1:$1,0),FALSE)</f>
        <v>#N/A</v>
      </c>
      <c r="E119" s="6" t="e">
        <f>VLOOKUP($A119&amp;$B119,'Cleaned Responses'!$1:$82,MATCH(E$1,'Cleaned Responses'!$1:$1,0),FALSE)</f>
        <v>#N/A</v>
      </c>
      <c r="F119" s="6" t="e">
        <f>VLOOKUP($A119&amp;$B119,'Cleaned Responses'!$1:$82,MATCH(F$1,'Cleaned Responses'!$1:$1,0),FALSE)</f>
        <v>#N/A</v>
      </c>
      <c r="G119" s="6" t="e">
        <f t="shared" si="44"/>
        <v>#N/A</v>
      </c>
      <c r="H119" s="6" t="e">
        <f>VLOOKUP($A119&amp;$B119,'Cleaned Responses'!$1:$82,MATCH(H$1,'Cleaned Responses'!$1:$1,0),FALSE)</f>
        <v>#N/A</v>
      </c>
      <c r="I119" s="6" t="e">
        <f>VLOOKUP($A119&amp;$B119,'Cleaned Responses'!$1:$82,MATCH(I$1,'Cleaned Responses'!$1:$1,0),FALSE)</f>
        <v>#N/A</v>
      </c>
      <c r="J119" s="6" t="e">
        <f>VLOOKUP($A119&amp;$B119,'Cleaned Responses'!$1:$82,MATCH(J$1,'Cleaned Responses'!$1:$1,0),FALSE)</f>
        <v>#N/A</v>
      </c>
      <c r="K119" s="6" t="e">
        <f>VLOOKUP($A119&amp;$B119,'Cleaned Responses'!$1:$82,MATCH(K$1,'Cleaned Responses'!$1:$1,0),FALSE)</f>
        <v>#N/A</v>
      </c>
      <c r="L119" s="6" t="e">
        <f>VLOOKUP($A119&amp;$B119,'Cleaned Responses'!$1:$82,MATCH(L$1,'Cleaned Responses'!$1:$1,0),FALSE)</f>
        <v>#N/A</v>
      </c>
      <c r="M119" s="6" t="e">
        <f>VLOOKUP($A119&amp;$B119,'Cleaned Responses'!$1:$82,MATCH(M$1,'Cleaned Responses'!$1:$1,0),FALSE)</f>
        <v>#N/A</v>
      </c>
      <c r="N119" s="8" t="e">
        <f t="shared" si="45"/>
        <v>#N/A</v>
      </c>
      <c r="O119" s="8" t="e">
        <f t="shared" si="46"/>
        <v>#N/A</v>
      </c>
      <c r="P119" s="8" t="e">
        <f t="shared" si="47"/>
        <v>#N/A</v>
      </c>
      <c r="Q119" s="6"/>
      <c r="R119" s="6"/>
      <c r="S119" s="6"/>
      <c r="T119" s="6"/>
      <c r="U119" s="8" t="e">
        <f t="shared" si="48"/>
        <v>#N/A</v>
      </c>
      <c r="V119" s="6" t="e">
        <f>VLOOKUP($A119&amp;$B119,'Cleaned Responses'!$1:$82,MATCH(V$1,'Cleaned Responses'!$1:$1,0),FALSE)</f>
        <v>#N/A</v>
      </c>
      <c r="W119" s="6" t="e">
        <f>VLOOKUP($A119&amp;$B119,'Cleaned Responses'!$1:$82,MATCH(W$1,'Cleaned Responses'!$1:$1,0),FALSE)</f>
        <v>#N/A</v>
      </c>
      <c r="X119" s="9" t="e">
        <f t="shared" si="49"/>
        <v>#N/A</v>
      </c>
      <c r="Y119" s="9" t="e">
        <f t="shared" si="50"/>
        <v>#N/A</v>
      </c>
      <c r="Z119" s="6" t="e">
        <f>VLOOKUP($A119&amp;$B119,'Cleaned Responses'!$1:$82,MATCH(Z$1,'Cleaned Responses'!$1:$1,0),FALSE)</f>
        <v>#N/A</v>
      </c>
      <c r="AA119" s="6" t="e">
        <f>VLOOKUP($A119&amp;$B119,'Cleaned Responses'!$1:$82,MATCH(AA$1,'Cleaned Responses'!$1:$1,0),FALSE)</f>
        <v>#N/A</v>
      </c>
      <c r="AB119" s="6" t="e">
        <f>VLOOKUP($A119&amp;$B119,'Cleaned Responses'!$1:$82,MATCH(AB$1,'Cleaned Responses'!$1:$1,0),FALSE)</f>
        <v>#N/A</v>
      </c>
      <c r="AC119" s="6" t="e">
        <f>VLOOKUP($A119&amp;$B119,'Cleaned Responses'!$1:$82,MATCH(AC$1,'Cleaned Responses'!$1:$1,0),FALSE)</f>
        <v>#N/A</v>
      </c>
      <c r="AD119" s="6" t="e">
        <f>VLOOKUP($A119&amp;$B119,'Cleaned Responses'!$1:$82,MATCH(AD$1,'Cleaned Responses'!$1:$1,0),FALSE)</f>
        <v>#N/A</v>
      </c>
      <c r="AE119" s="6" t="e">
        <f>VLOOKUP($A119&amp;$B119,'Cleaned Responses'!$1:$82,MATCH(AE$1,'Cleaned Responses'!$1:$1,0),FALSE)</f>
        <v>#N/A</v>
      </c>
      <c r="AF119" s="6" t="e">
        <f>VLOOKUP($A119&amp;$B119,'Cleaned Responses'!$1:$82,MATCH(AF$1,'Cleaned Responses'!$1:$1,0),FALSE)</f>
        <v>#N/A</v>
      </c>
      <c r="AG119" s="6" t="e">
        <f>VLOOKUP($A119&amp;$B119,'Cleaned Responses'!$1:$82,MATCH(AG$1,'Cleaned Responses'!$1:$1,0),FALSE)</f>
        <v>#N/A</v>
      </c>
      <c r="AH119" s="6" t="e">
        <f t="shared" si="51"/>
        <v>#N/A</v>
      </c>
      <c r="AI119" s="7" t="e">
        <f>VLOOKUP($A119&amp;$B119,'Cleaned Responses'!$1:$82,MATCH(AI$1,'Cleaned Responses'!$1:$1,0),FALSE)/100</f>
        <v>#N/A</v>
      </c>
      <c r="AJ119" s="7" t="e">
        <f>VLOOKUP($A119&amp;$B119,'Cleaned Responses'!$1:$82,MATCH(AJ$1,'Cleaned Responses'!$1:$1,0),FALSE)/100</f>
        <v>#N/A</v>
      </c>
      <c r="AK119" s="7" t="e">
        <f>VLOOKUP($A119&amp;$B119,'Cleaned Responses'!$1:$82,MATCH(AK$1,'Cleaned Responses'!$1:$1,0),FALSE)/100</f>
        <v>#N/A</v>
      </c>
      <c r="AL119" s="7" t="e">
        <f>VLOOKUP($A119&amp;$B119,'Cleaned Responses'!$1:$82,MATCH(AL$1,'Cleaned Responses'!$1:$1,0),FALSE)/100</f>
        <v>#N/A</v>
      </c>
      <c r="AM119" s="7" t="e">
        <f>VLOOKUP($A119&amp;$B119,'Cleaned Responses'!$1:$82,MATCH(AM$1,'Cleaned Responses'!$1:$1,0),FALSE)/100</f>
        <v>#N/A</v>
      </c>
      <c r="AN119" s="7" t="e">
        <f>VLOOKUP($A119&amp;$B119,'Cleaned Responses'!$1:$82,MATCH(AN$1,'Cleaned Responses'!$1:$1,0),FALSE)/100</f>
        <v>#N/A</v>
      </c>
      <c r="AO119" s="7" t="e">
        <f>VLOOKUP($A119&amp;$B119,'Cleaned Responses'!$1:$82,MATCH(AO$1,'Cleaned Responses'!$1:$1,0),FALSE)/100</f>
        <v>#N/A</v>
      </c>
      <c r="AP119" s="7" t="e">
        <f>VLOOKUP($A119&amp;$B119,'Cleaned Responses'!$1:$82,MATCH(AP$1,'Cleaned Responses'!$1:$1,0),FALSE)/100</f>
        <v>#N/A</v>
      </c>
      <c r="AQ119" s="7" t="e">
        <f>VLOOKUP($A119&amp;$B119,'Cleaned Responses'!$1:$82,MATCH(AQ$1,'Cleaned Responses'!$1:$1,0),FALSE)/100</f>
        <v>#N/A</v>
      </c>
      <c r="AR119" s="7" t="e">
        <f>VLOOKUP($A119&amp;$B119,'Cleaned Responses'!$1:$82,MATCH(AR$1,'Cleaned Responses'!$1:$1,0),FALSE)/100</f>
        <v>#N/A</v>
      </c>
      <c r="AS119" s="7" t="e">
        <f>VLOOKUP($A119&amp;$B119,'Cleaned Responses'!$1:$82,MATCH(AS$1,'Cleaned Responses'!$1:$1,0),FALSE)/100</f>
        <v>#N/A</v>
      </c>
      <c r="AT119" s="7" t="e">
        <f>VLOOKUP($A119&amp;$B119,'Cleaned Responses'!$1:$82,MATCH(AT$1,'Cleaned Responses'!$1:$1,0),FALSE)/100</f>
        <v>#N/A</v>
      </c>
      <c r="AU119" s="7" t="e">
        <f>VLOOKUP($A119&amp;$B119,'Cleaned Responses'!$1:$82,MATCH(AU$1,'Cleaned Responses'!$1:$1,0),FALSE)/100</f>
        <v>#N/A</v>
      </c>
      <c r="AV119" s="7" t="e">
        <f>VLOOKUP($A119&amp;$B119,'Cleaned Responses'!$1:$82,MATCH(AV$1,'Cleaned Responses'!$1:$1,0),FALSE)/100</f>
        <v>#N/A</v>
      </c>
      <c r="AW119" s="7" t="e">
        <f>VLOOKUP($A119&amp;$B119,'Cleaned Responses'!$1:$82,MATCH(AW$1,'Cleaned Responses'!$1:$1,0),FALSE)/100</f>
        <v>#N/A</v>
      </c>
      <c r="AX119" s="7" t="e">
        <f>VLOOKUP($A119&amp;$B119,'Cleaned Responses'!$1:$82,MATCH(AX$1,'Cleaned Responses'!$1:$1,0),FALSE)/100</f>
        <v>#N/A</v>
      </c>
      <c r="AY119" s="7" t="e">
        <f>VLOOKUP($A119&amp;$B119,'Cleaned Responses'!$1:$82,MATCH(AY$1,'Cleaned Responses'!$1:$1,0),FALSE)/100</f>
        <v>#N/A</v>
      </c>
      <c r="AZ119" s="7" t="e">
        <f>VLOOKUP($A119&amp;$B119,'Cleaned Responses'!$1:$82,MATCH(AZ$1,'Cleaned Responses'!$1:$1,0),FALSE)/100</f>
        <v>#N/A</v>
      </c>
      <c r="BA119" s="7" t="e">
        <f>VLOOKUP($A119&amp;$B119,'Cleaned Responses'!$1:$82,MATCH(BA$1,'Cleaned Responses'!$1:$1,0),FALSE)/100</f>
        <v>#N/A</v>
      </c>
      <c r="BB119" s="7"/>
      <c r="BC119" s="6" t="e">
        <f>VLOOKUP($A119&amp;$B119,'Cleaned Responses'!$1:$82,MATCH(BC$1,'Cleaned Responses'!$1:$1,0),FALSE)</f>
        <v>#N/A</v>
      </c>
      <c r="BD119" s="6" t="e">
        <f>VLOOKUP($A119&amp;$B119,'Cleaned Responses'!$1:$82,MATCH(BD$1,'Cleaned Responses'!$1:$1,0),FALSE)</f>
        <v>#N/A</v>
      </c>
      <c r="BE119" t="e">
        <f>VLOOKUP($A119&amp;$B119,'Cleaned Responses'!$1:$82,MATCH(BE$1,'Cleaned Responses'!$1:$1,0),FALSE)/100</f>
        <v>#N/A</v>
      </c>
      <c r="BF119" t="e">
        <f>VLOOKUP($A119&amp;$B119,'Cleaned Responses'!$1:$82,MATCH(BF$1,'Cleaned Responses'!$1:$1,0),FALSE)/100</f>
        <v>#N/A</v>
      </c>
      <c r="BG119" t="e">
        <f>VLOOKUP($A119&amp;$B119,'Cleaned Responses'!$1:$82,MATCH(BG$1,'Cleaned Responses'!$1:$1,0),FALSE)/100</f>
        <v>#N/A</v>
      </c>
      <c r="BH119" t="e">
        <f t="shared" si="30"/>
        <v>#N/A</v>
      </c>
      <c r="BI119" t="e">
        <f t="shared" si="31"/>
        <v>#N/A</v>
      </c>
      <c r="BJ119" t="e">
        <f t="shared" si="32"/>
        <v>#N/A</v>
      </c>
      <c r="BK119" t="e">
        <f>VLOOKUP($A119&amp;$B119,'Cleaned Responses'!$1:$82,MATCH(BK$1,'Cleaned Responses'!$1:$1,0),FALSE)/100</f>
        <v>#N/A</v>
      </c>
      <c r="BL119" t="e">
        <f>VLOOKUP($A119&amp;$B119,'Cleaned Responses'!$1:$82,MATCH(BL$1,'Cleaned Responses'!$1:$1,0),FALSE)/100</f>
        <v>#N/A</v>
      </c>
      <c r="BM119" t="e">
        <f>VLOOKUP($A119&amp;$B119,'Cleaned Responses'!$1:$82,MATCH(BM$1,'Cleaned Responses'!$1:$1,0),FALSE)/100</f>
        <v>#N/A</v>
      </c>
      <c r="BN119" t="e">
        <f>VLOOKUP($A119&amp;$B119,'Cleaned Responses'!$1:$82,MATCH(BN$1,'Cleaned Responses'!$1:$1,0),FALSE)/100</f>
        <v>#N/A</v>
      </c>
      <c r="BO119" t="e">
        <f>VLOOKUP($A119&amp;$B119,'Cleaned Responses'!$1:$82,MATCH(BO$1,'Cleaned Responses'!$1:$1,0),FALSE)/100</f>
        <v>#N/A</v>
      </c>
      <c r="BP119" t="e">
        <f>VLOOKUP($A119&amp;$B119,'Cleaned Responses'!$1:$82,MATCH(BP$1,'Cleaned Responses'!$1:$1,0),FALSE)/100</f>
        <v>#N/A</v>
      </c>
      <c r="BQ119" t="e">
        <f>VLOOKUP($A119&amp;$B119,'Cleaned Responses'!$1:$82,MATCH(BQ$1,'Cleaned Responses'!$1:$1,0),FALSE)/100</f>
        <v>#N/A</v>
      </c>
      <c r="BR119" t="e">
        <f>VLOOKUP($A119&amp;$B119,'Cleaned Responses'!$1:$82,MATCH(BR$1,'Cleaned Responses'!$1:$1,0),FALSE)/100</f>
        <v>#N/A</v>
      </c>
      <c r="BS119" t="e">
        <f>VLOOKUP($A119&amp;$B119,'Cleaned Responses'!$1:$82,MATCH(BS$1,'Cleaned Responses'!$1:$1,0),FALSE)/100</f>
        <v>#N/A</v>
      </c>
      <c r="BT119" t="e">
        <f>VLOOKUP($A119&amp;$B119,'Cleaned Responses'!$1:$82,MATCH(BT$1,'Cleaned Responses'!$1:$1,0),FALSE)/100</f>
        <v>#N/A</v>
      </c>
      <c r="BU119" t="e">
        <f>VLOOKUP($A119&amp;$B119,'Cleaned Responses'!$1:$82,MATCH(BU$1,'Cleaned Responses'!$1:$1,0),FALSE)/100</f>
        <v>#N/A</v>
      </c>
      <c r="BV119" t="e">
        <f>VLOOKUP($A119&amp;$B119,'Cleaned Responses'!$1:$82,MATCH(BV$1,'Cleaned Responses'!$1:$1,0),FALSE)/100</f>
        <v>#N/A</v>
      </c>
      <c r="BW119" t="e">
        <f t="shared" si="33"/>
        <v>#N/A</v>
      </c>
      <c r="BX119" t="e">
        <f t="shared" si="34"/>
        <v>#N/A</v>
      </c>
      <c r="BY119" t="e">
        <f t="shared" si="35"/>
        <v>#N/A</v>
      </c>
      <c r="BZ119" t="e">
        <f t="shared" si="36"/>
        <v>#N/A</v>
      </c>
      <c r="CA119" t="e">
        <f t="shared" si="37"/>
        <v>#N/A</v>
      </c>
      <c r="CB119" t="e">
        <f t="shared" si="38"/>
        <v>#N/A</v>
      </c>
      <c r="CC119" t="e">
        <f t="shared" si="39"/>
        <v>#N/A</v>
      </c>
      <c r="CD119" t="e">
        <f t="shared" si="40"/>
        <v>#N/A</v>
      </c>
      <c r="CE119" t="e">
        <f t="shared" si="41"/>
        <v>#N/A</v>
      </c>
      <c r="CF119" t="e">
        <f t="shared" si="42"/>
        <v>#N/A</v>
      </c>
      <c r="CG119" t="e">
        <f t="shared" si="43"/>
        <v>#N/A</v>
      </c>
    </row>
    <row r="120" spans="1:85" ht="20" customHeight="1" x14ac:dyDescent="0.25">
      <c r="A120" s="187"/>
      <c r="B120" s="6"/>
      <c r="C120" s="6" t="e">
        <f>VLOOKUP($A120&amp;$B120,'Cleaned Responses'!$1:$82,MATCH($C$1,'Cleaned Responses'!$1:$1,0),FALSE)</f>
        <v>#N/A</v>
      </c>
      <c r="D120" s="6" t="e">
        <f>VLOOKUP($A120&amp;$B120,'Cleaned Responses'!$1:$82,MATCH(D$1,'Cleaned Responses'!$1:$1,0),FALSE)</f>
        <v>#N/A</v>
      </c>
      <c r="E120" s="6" t="e">
        <f>VLOOKUP($A120&amp;$B120,'Cleaned Responses'!$1:$82,MATCH(E$1,'Cleaned Responses'!$1:$1,0),FALSE)</f>
        <v>#N/A</v>
      </c>
      <c r="F120" s="6" t="e">
        <f>VLOOKUP($A120&amp;$B120,'Cleaned Responses'!$1:$82,MATCH(F$1,'Cleaned Responses'!$1:$1,0),FALSE)</f>
        <v>#N/A</v>
      </c>
      <c r="G120" s="6" t="e">
        <f t="shared" si="44"/>
        <v>#N/A</v>
      </c>
      <c r="H120" s="6" t="e">
        <f>VLOOKUP($A120&amp;$B120,'Cleaned Responses'!$1:$82,MATCH(H$1,'Cleaned Responses'!$1:$1,0),FALSE)</f>
        <v>#N/A</v>
      </c>
      <c r="I120" s="6" t="e">
        <f>VLOOKUP($A120&amp;$B120,'Cleaned Responses'!$1:$82,MATCH(I$1,'Cleaned Responses'!$1:$1,0),FALSE)</f>
        <v>#N/A</v>
      </c>
      <c r="J120" s="6" t="e">
        <f>VLOOKUP($A120&amp;$B120,'Cleaned Responses'!$1:$82,MATCH(J$1,'Cleaned Responses'!$1:$1,0),FALSE)</f>
        <v>#N/A</v>
      </c>
      <c r="K120" s="6" t="e">
        <f>VLOOKUP($A120&amp;$B120,'Cleaned Responses'!$1:$82,MATCH(K$1,'Cleaned Responses'!$1:$1,0),FALSE)</f>
        <v>#N/A</v>
      </c>
      <c r="L120" s="6" t="e">
        <f>VLOOKUP($A120&amp;$B120,'Cleaned Responses'!$1:$82,MATCH(L$1,'Cleaned Responses'!$1:$1,0),FALSE)</f>
        <v>#N/A</v>
      </c>
      <c r="M120" s="6" t="e">
        <f>VLOOKUP($A120&amp;$B120,'Cleaned Responses'!$1:$82,MATCH(M$1,'Cleaned Responses'!$1:$1,0),FALSE)</f>
        <v>#N/A</v>
      </c>
      <c r="N120" s="8" t="e">
        <f t="shared" si="45"/>
        <v>#N/A</v>
      </c>
      <c r="O120" s="8" t="e">
        <f t="shared" si="46"/>
        <v>#N/A</v>
      </c>
      <c r="P120" s="8" t="e">
        <f t="shared" si="47"/>
        <v>#N/A</v>
      </c>
      <c r="Q120" s="6"/>
      <c r="R120" s="6"/>
      <c r="S120" s="6"/>
      <c r="T120" s="6"/>
      <c r="U120" s="8" t="e">
        <f t="shared" si="48"/>
        <v>#N/A</v>
      </c>
      <c r="V120" s="6" t="e">
        <f>VLOOKUP($A120&amp;$B120,'Cleaned Responses'!$1:$82,MATCH(V$1,'Cleaned Responses'!$1:$1,0),FALSE)</f>
        <v>#N/A</v>
      </c>
      <c r="W120" s="6" t="e">
        <f>VLOOKUP($A120&amp;$B120,'Cleaned Responses'!$1:$82,MATCH(W$1,'Cleaned Responses'!$1:$1,0),FALSE)</f>
        <v>#N/A</v>
      </c>
      <c r="X120" s="9" t="e">
        <f t="shared" si="49"/>
        <v>#N/A</v>
      </c>
      <c r="Y120" s="9" t="e">
        <f t="shared" si="50"/>
        <v>#N/A</v>
      </c>
      <c r="Z120" s="6" t="e">
        <f>VLOOKUP($A120&amp;$B120,'Cleaned Responses'!$1:$82,MATCH(Z$1,'Cleaned Responses'!$1:$1,0),FALSE)</f>
        <v>#N/A</v>
      </c>
      <c r="AA120" s="6" t="e">
        <f>VLOOKUP($A120&amp;$B120,'Cleaned Responses'!$1:$82,MATCH(AA$1,'Cleaned Responses'!$1:$1,0),FALSE)</f>
        <v>#N/A</v>
      </c>
      <c r="AB120" s="6" t="e">
        <f>VLOOKUP($A120&amp;$B120,'Cleaned Responses'!$1:$82,MATCH(AB$1,'Cleaned Responses'!$1:$1,0),FALSE)</f>
        <v>#N/A</v>
      </c>
      <c r="AC120" s="6" t="e">
        <f>VLOOKUP($A120&amp;$B120,'Cleaned Responses'!$1:$82,MATCH(AC$1,'Cleaned Responses'!$1:$1,0),FALSE)</f>
        <v>#N/A</v>
      </c>
      <c r="AD120" s="6" t="e">
        <f>VLOOKUP($A120&amp;$B120,'Cleaned Responses'!$1:$82,MATCH(AD$1,'Cleaned Responses'!$1:$1,0),FALSE)</f>
        <v>#N/A</v>
      </c>
      <c r="AE120" s="6" t="e">
        <f>VLOOKUP($A120&amp;$B120,'Cleaned Responses'!$1:$82,MATCH(AE$1,'Cleaned Responses'!$1:$1,0),FALSE)</f>
        <v>#N/A</v>
      </c>
      <c r="AF120" s="6" t="e">
        <f>VLOOKUP($A120&amp;$B120,'Cleaned Responses'!$1:$82,MATCH(AF$1,'Cleaned Responses'!$1:$1,0),FALSE)</f>
        <v>#N/A</v>
      </c>
      <c r="AG120" s="6" t="e">
        <f>VLOOKUP($A120&amp;$B120,'Cleaned Responses'!$1:$82,MATCH(AG$1,'Cleaned Responses'!$1:$1,0),FALSE)</f>
        <v>#N/A</v>
      </c>
      <c r="AH120" s="6" t="e">
        <f t="shared" si="51"/>
        <v>#N/A</v>
      </c>
      <c r="AI120" s="7" t="e">
        <f>VLOOKUP($A120&amp;$B120,'Cleaned Responses'!$1:$82,MATCH(AI$1,'Cleaned Responses'!$1:$1,0),FALSE)/100</f>
        <v>#N/A</v>
      </c>
      <c r="AJ120" s="7" t="e">
        <f>VLOOKUP($A120&amp;$B120,'Cleaned Responses'!$1:$82,MATCH(AJ$1,'Cleaned Responses'!$1:$1,0),FALSE)/100</f>
        <v>#N/A</v>
      </c>
      <c r="AK120" s="7" t="e">
        <f>VLOOKUP($A120&amp;$B120,'Cleaned Responses'!$1:$82,MATCH(AK$1,'Cleaned Responses'!$1:$1,0),FALSE)/100</f>
        <v>#N/A</v>
      </c>
      <c r="AL120" s="7" t="e">
        <f>VLOOKUP($A120&amp;$B120,'Cleaned Responses'!$1:$82,MATCH(AL$1,'Cleaned Responses'!$1:$1,0),FALSE)/100</f>
        <v>#N/A</v>
      </c>
      <c r="AM120" s="7" t="e">
        <f>VLOOKUP($A120&amp;$B120,'Cleaned Responses'!$1:$82,MATCH(AM$1,'Cleaned Responses'!$1:$1,0),FALSE)/100</f>
        <v>#N/A</v>
      </c>
      <c r="AN120" s="7" t="e">
        <f>VLOOKUP($A120&amp;$B120,'Cleaned Responses'!$1:$82,MATCH(AN$1,'Cleaned Responses'!$1:$1,0),FALSE)/100</f>
        <v>#N/A</v>
      </c>
      <c r="AO120" s="7" t="e">
        <f>VLOOKUP($A120&amp;$B120,'Cleaned Responses'!$1:$82,MATCH(AO$1,'Cleaned Responses'!$1:$1,0),FALSE)/100</f>
        <v>#N/A</v>
      </c>
      <c r="AP120" s="7" t="e">
        <f>VLOOKUP($A120&amp;$B120,'Cleaned Responses'!$1:$82,MATCH(AP$1,'Cleaned Responses'!$1:$1,0),FALSE)/100</f>
        <v>#N/A</v>
      </c>
      <c r="AQ120" s="7" t="e">
        <f>VLOOKUP($A120&amp;$B120,'Cleaned Responses'!$1:$82,MATCH(AQ$1,'Cleaned Responses'!$1:$1,0),FALSE)/100</f>
        <v>#N/A</v>
      </c>
      <c r="AR120" s="7" t="e">
        <f>VLOOKUP($A120&amp;$B120,'Cleaned Responses'!$1:$82,MATCH(AR$1,'Cleaned Responses'!$1:$1,0),FALSE)/100</f>
        <v>#N/A</v>
      </c>
      <c r="AS120" s="7" t="e">
        <f>VLOOKUP($A120&amp;$B120,'Cleaned Responses'!$1:$82,MATCH(AS$1,'Cleaned Responses'!$1:$1,0),FALSE)/100</f>
        <v>#N/A</v>
      </c>
      <c r="AT120" s="7" t="e">
        <f>VLOOKUP($A120&amp;$B120,'Cleaned Responses'!$1:$82,MATCH(AT$1,'Cleaned Responses'!$1:$1,0),FALSE)/100</f>
        <v>#N/A</v>
      </c>
      <c r="AU120" s="7" t="e">
        <f>VLOOKUP($A120&amp;$B120,'Cleaned Responses'!$1:$82,MATCH(AU$1,'Cleaned Responses'!$1:$1,0),FALSE)/100</f>
        <v>#N/A</v>
      </c>
      <c r="AV120" s="7" t="e">
        <f>VLOOKUP($A120&amp;$B120,'Cleaned Responses'!$1:$82,MATCH(AV$1,'Cleaned Responses'!$1:$1,0),FALSE)/100</f>
        <v>#N/A</v>
      </c>
      <c r="AW120" s="7" t="e">
        <f>VLOOKUP($A120&amp;$B120,'Cleaned Responses'!$1:$82,MATCH(AW$1,'Cleaned Responses'!$1:$1,0),FALSE)/100</f>
        <v>#N/A</v>
      </c>
      <c r="AX120" s="7" t="e">
        <f>VLOOKUP($A120&amp;$B120,'Cleaned Responses'!$1:$82,MATCH(AX$1,'Cleaned Responses'!$1:$1,0),FALSE)/100</f>
        <v>#N/A</v>
      </c>
      <c r="AY120" s="7" t="e">
        <f>VLOOKUP($A120&amp;$B120,'Cleaned Responses'!$1:$82,MATCH(AY$1,'Cleaned Responses'!$1:$1,0),FALSE)/100</f>
        <v>#N/A</v>
      </c>
      <c r="AZ120" s="7" t="e">
        <f>VLOOKUP($A120&amp;$B120,'Cleaned Responses'!$1:$82,MATCH(AZ$1,'Cleaned Responses'!$1:$1,0),FALSE)/100</f>
        <v>#N/A</v>
      </c>
      <c r="BA120" s="7" t="e">
        <f>VLOOKUP($A120&amp;$B120,'Cleaned Responses'!$1:$82,MATCH(BA$1,'Cleaned Responses'!$1:$1,0),FALSE)/100</f>
        <v>#N/A</v>
      </c>
      <c r="BB120" s="7"/>
      <c r="BC120" s="6" t="e">
        <f>VLOOKUP($A120&amp;$B120,'Cleaned Responses'!$1:$82,MATCH(BC$1,'Cleaned Responses'!$1:$1,0),FALSE)</f>
        <v>#N/A</v>
      </c>
      <c r="BD120" s="6" t="e">
        <f>VLOOKUP($A120&amp;$B120,'Cleaned Responses'!$1:$82,MATCH(BD$1,'Cleaned Responses'!$1:$1,0),FALSE)</f>
        <v>#N/A</v>
      </c>
      <c r="BE120" t="e">
        <f>VLOOKUP($A120&amp;$B120,'Cleaned Responses'!$1:$82,MATCH(BE$1,'Cleaned Responses'!$1:$1,0),FALSE)/100</f>
        <v>#N/A</v>
      </c>
      <c r="BF120" t="e">
        <f>VLOOKUP($A120&amp;$B120,'Cleaned Responses'!$1:$82,MATCH(BF$1,'Cleaned Responses'!$1:$1,0),FALSE)/100</f>
        <v>#N/A</v>
      </c>
      <c r="BG120" t="e">
        <f>VLOOKUP($A120&amp;$B120,'Cleaned Responses'!$1:$82,MATCH(BG$1,'Cleaned Responses'!$1:$1,0),FALSE)/100</f>
        <v>#N/A</v>
      </c>
      <c r="BH120" t="e">
        <f t="shared" si="30"/>
        <v>#N/A</v>
      </c>
      <c r="BI120" t="e">
        <f t="shared" si="31"/>
        <v>#N/A</v>
      </c>
      <c r="BJ120" t="e">
        <f t="shared" si="32"/>
        <v>#N/A</v>
      </c>
      <c r="BK120" t="e">
        <f>VLOOKUP($A120&amp;$B120,'Cleaned Responses'!$1:$82,MATCH(BK$1,'Cleaned Responses'!$1:$1,0),FALSE)/100</f>
        <v>#N/A</v>
      </c>
      <c r="BL120" t="e">
        <f>VLOOKUP($A120&amp;$B120,'Cleaned Responses'!$1:$82,MATCH(BL$1,'Cleaned Responses'!$1:$1,0),FALSE)/100</f>
        <v>#N/A</v>
      </c>
      <c r="BM120" t="e">
        <f>VLOOKUP($A120&amp;$B120,'Cleaned Responses'!$1:$82,MATCH(BM$1,'Cleaned Responses'!$1:$1,0),FALSE)/100</f>
        <v>#N/A</v>
      </c>
      <c r="BN120" t="e">
        <f>VLOOKUP($A120&amp;$B120,'Cleaned Responses'!$1:$82,MATCH(BN$1,'Cleaned Responses'!$1:$1,0),FALSE)/100</f>
        <v>#N/A</v>
      </c>
      <c r="BO120" t="e">
        <f>VLOOKUP($A120&amp;$B120,'Cleaned Responses'!$1:$82,MATCH(BO$1,'Cleaned Responses'!$1:$1,0),FALSE)/100</f>
        <v>#N/A</v>
      </c>
      <c r="BP120" t="e">
        <f>VLOOKUP($A120&amp;$B120,'Cleaned Responses'!$1:$82,MATCH(BP$1,'Cleaned Responses'!$1:$1,0),FALSE)/100</f>
        <v>#N/A</v>
      </c>
      <c r="BQ120" t="e">
        <f>VLOOKUP($A120&amp;$B120,'Cleaned Responses'!$1:$82,MATCH(BQ$1,'Cleaned Responses'!$1:$1,0),FALSE)/100</f>
        <v>#N/A</v>
      </c>
      <c r="BR120" t="e">
        <f>VLOOKUP($A120&amp;$B120,'Cleaned Responses'!$1:$82,MATCH(BR$1,'Cleaned Responses'!$1:$1,0),FALSE)/100</f>
        <v>#N/A</v>
      </c>
      <c r="BS120" t="e">
        <f>VLOOKUP($A120&amp;$B120,'Cleaned Responses'!$1:$82,MATCH(BS$1,'Cleaned Responses'!$1:$1,0),FALSE)/100</f>
        <v>#N/A</v>
      </c>
      <c r="BT120" t="e">
        <f>VLOOKUP($A120&amp;$B120,'Cleaned Responses'!$1:$82,MATCH(BT$1,'Cleaned Responses'!$1:$1,0),FALSE)/100</f>
        <v>#N/A</v>
      </c>
      <c r="BU120" t="e">
        <f>VLOOKUP($A120&amp;$B120,'Cleaned Responses'!$1:$82,MATCH(BU$1,'Cleaned Responses'!$1:$1,0),FALSE)/100</f>
        <v>#N/A</v>
      </c>
      <c r="BV120" t="e">
        <f>VLOOKUP($A120&amp;$B120,'Cleaned Responses'!$1:$82,MATCH(BV$1,'Cleaned Responses'!$1:$1,0),FALSE)/100</f>
        <v>#N/A</v>
      </c>
      <c r="BW120" t="e">
        <f t="shared" si="33"/>
        <v>#N/A</v>
      </c>
      <c r="BX120" t="e">
        <f t="shared" si="34"/>
        <v>#N/A</v>
      </c>
      <c r="BY120" t="e">
        <f t="shared" si="35"/>
        <v>#N/A</v>
      </c>
      <c r="BZ120" t="e">
        <f t="shared" si="36"/>
        <v>#N/A</v>
      </c>
      <c r="CA120" t="e">
        <f t="shared" si="37"/>
        <v>#N/A</v>
      </c>
      <c r="CB120" t="e">
        <f t="shared" si="38"/>
        <v>#N/A</v>
      </c>
      <c r="CC120" t="e">
        <f t="shared" si="39"/>
        <v>#N/A</v>
      </c>
      <c r="CD120" t="e">
        <f t="shared" si="40"/>
        <v>#N/A</v>
      </c>
      <c r="CE120" t="e">
        <f t="shared" si="41"/>
        <v>#N/A</v>
      </c>
      <c r="CF120" t="e">
        <f t="shared" si="42"/>
        <v>#N/A</v>
      </c>
      <c r="CG120" t="e">
        <f t="shared" si="43"/>
        <v>#N/A</v>
      </c>
    </row>
    <row r="121" spans="1:85" ht="20" customHeight="1" x14ac:dyDescent="0.25">
      <c r="A121" s="187"/>
      <c r="B121" s="6"/>
      <c r="C121" s="6" t="e">
        <f>VLOOKUP($A121&amp;$B121,'Cleaned Responses'!$1:$82,MATCH($C$1,'Cleaned Responses'!$1:$1,0),FALSE)</f>
        <v>#N/A</v>
      </c>
      <c r="D121" s="6" t="e">
        <f>VLOOKUP($A121&amp;$B121,'Cleaned Responses'!$1:$82,MATCH(D$1,'Cleaned Responses'!$1:$1,0),FALSE)</f>
        <v>#N/A</v>
      </c>
      <c r="E121" s="6" t="e">
        <f>VLOOKUP($A121&amp;$B121,'Cleaned Responses'!$1:$82,MATCH(E$1,'Cleaned Responses'!$1:$1,0),FALSE)</f>
        <v>#N/A</v>
      </c>
      <c r="F121" s="6" t="e">
        <f>VLOOKUP($A121&amp;$B121,'Cleaned Responses'!$1:$82,MATCH(F$1,'Cleaned Responses'!$1:$1,0),FALSE)</f>
        <v>#N/A</v>
      </c>
      <c r="G121" s="6" t="e">
        <f t="shared" si="44"/>
        <v>#N/A</v>
      </c>
      <c r="H121" s="6" t="e">
        <f>VLOOKUP($A121&amp;$B121,'Cleaned Responses'!$1:$82,MATCH(H$1,'Cleaned Responses'!$1:$1,0),FALSE)</f>
        <v>#N/A</v>
      </c>
      <c r="I121" s="6" t="e">
        <f>VLOOKUP($A121&amp;$B121,'Cleaned Responses'!$1:$82,MATCH(I$1,'Cleaned Responses'!$1:$1,0),FALSE)</f>
        <v>#N/A</v>
      </c>
      <c r="J121" s="6" t="e">
        <f>VLOOKUP($A121&amp;$B121,'Cleaned Responses'!$1:$82,MATCH(J$1,'Cleaned Responses'!$1:$1,0),FALSE)</f>
        <v>#N/A</v>
      </c>
      <c r="K121" s="6" t="e">
        <f>VLOOKUP($A121&amp;$B121,'Cleaned Responses'!$1:$82,MATCH(K$1,'Cleaned Responses'!$1:$1,0),FALSE)</f>
        <v>#N/A</v>
      </c>
      <c r="L121" s="6" t="e">
        <f>VLOOKUP($A121&amp;$B121,'Cleaned Responses'!$1:$82,MATCH(L$1,'Cleaned Responses'!$1:$1,0),FALSE)</f>
        <v>#N/A</v>
      </c>
      <c r="M121" s="6" t="e">
        <f>VLOOKUP($A121&amp;$B121,'Cleaned Responses'!$1:$82,MATCH(M$1,'Cleaned Responses'!$1:$1,0),FALSE)</f>
        <v>#N/A</v>
      </c>
      <c r="N121" s="8" t="e">
        <f t="shared" si="45"/>
        <v>#N/A</v>
      </c>
      <c r="O121" s="8" t="e">
        <f t="shared" si="46"/>
        <v>#N/A</v>
      </c>
      <c r="P121" s="8" t="e">
        <f t="shared" si="47"/>
        <v>#N/A</v>
      </c>
      <c r="Q121" s="6"/>
      <c r="R121" s="6"/>
      <c r="S121" s="6"/>
      <c r="T121" s="6"/>
      <c r="U121" s="8" t="e">
        <f t="shared" si="48"/>
        <v>#N/A</v>
      </c>
      <c r="V121" s="6" t="e">
        <f>VLOOKUP($A121&amp;$B121,'Cleaned Responses'!$1:$82,MATCH(V$1,'Cleaned Responses'!$1:$1,0),FALSE)</f>
        <v>#N/A</v>
      </c>
      <c r="W121" s="6" t="e">
        <f>VLOOKUP($A121&amp;$B121,'Cleaned Responses'!$1:$82,MATCH(W$1,'Cleaned Responses'!$1:$1,0),FALSE)</f>
        <v>#N/A</v>
      </c>
      <c r="X121" s="9" t="e">
        <f t="shared" si="49"/>
        <v>#N/A</v>
      </c>
      <c r="Y121" s="9" t="e">
        <f t="shared" si="50"/>
        <v>#N/A</v>
      </c>
      <c r="Z121" s="6" t="e">
        <f>VLOOKUP($A121&amp;$B121,'Cleaned Responses'!$1:$82,MATCH(Z$1,'Cleaned Responses'!$1:$1,0),FALSE)</f>
        <v>#N/A</v>
      </c>
      <c r="AA121" s="6" t="e">
        <f>VLOOKUP($A121&amp;$B121,'Cleaned Responses'!$1:$82,MATCH(AA$1,'Cleaned Responses'!$1:$1,0),FALSE)</f>
        <v>#N/A</v>
      </c>
      <c r="AB121" s="6" t="e">
        <f>VLOOKUP($A121&amp;$B121,'Cleaned Responses'!$1:$82,MATCH(AB$1,'Cleaned Responses'!$1:$1,0),FALSE)</f>
        <v>#N/A</v>
      </c>
      <c r="AC121" s="6" t="e">
        <f>VLOOKUP($A121&amp;$B121,'Cleaned Responses'!$1:$82,MATCH(AC$1,'Cleaned Responses'!$1:$1,0),FALSE)</f>
        <v>#N/A</v>
      </c>
      <c r="AD121" s="6" t="e">
        <f>VLOOKUP($A121&amp;$B121,'Cleaned Responses'!$1:$82,MATCH(AD$1,'Cleaned Responses'!$1:$1,0),FALSE)</f>
        <v>#N/A</v>
      </c>
      <c r="AE121" s="6" t="e">
        <f>VLOOKUP($A121&amp;$B121,'Cleaned Responses'!$1:$82,MATCH(AE$1,'Cleaned Responses'!$1:$1,0),FALSE)</f>
        <v>#N/A</v>
      </c>
      <c r="AF121" s="6" t="e">
        <f>VLOOKUP($A121&amp;$B121,'Cleaned Responses'!$1:$82,MATCH(AF$1,'Cleaned Responses'!$1:$1,0),FALSE)</f>
        <v>#N/A</v>
      </c>
      <c r="AG121" s="6" t="e">
        <f>VLOOKUP($A121&amp;$B121,'Cleaned Responses'!$1:$82,MATCH(AG$1,'Cleaned Responses'!$1:$1,0),FALSE)</f>
        <v>#N/A</v>
      </c>
      <c r="AH121" s="6" t="e">
        <f t="shared" si="51"/>
        <v>#N/A</v>
      </c>
      <c r="AI121" s="7" t="e">
        <f>VLOOKUP($A121&amp;$B121,'Cleaned Responses'!$1:$82,MATCH(AI$1,'Cleaned Responses'!$1:$1,0),FALSE)/100</f>
        <v>#N/A</v>
      </c>
      <c r="AJ121" s="7" t="e">
        <f>VLOOKUP($A121&amp;$B121,'Cleaned Responses'!$1:$82,MATCH(AJ$1,'Cleaned Responses'!$1:$1,0),FALSE)/100</f>
        <v>#N/A</v>
      </c>
      <c r="AK121" s="7" t="e">
        <f>VLOOKUP($A121&amp;$B121,'Cleaned Responses'!$1:$82,MATCH(AK$1,'Cleaned Responses'!$1:$1,0),FALSE)/100</f>
        <v>#N/A</v>
      </c>
      <c r="AL121" s="7" t="e">
        <f>VLOOKUP($A121&amp;$B121,'Cleaned Responses'!$1:$82,MATCH(AL$1,'Cleaned Responses'!$1:$1,0),FALSE)/100</f>
        <v>#N/A</v>
      </c>
      <c r="AM121" s="7" t="e">
        <f>VLOOKUP($A121&amp;$B121,'Cleaned Responses'!$1:$82,MATCH(AM$1,'Cleaned Responses'!$1:$1,0),FALSE)/100</f>
        <v>#N/A</v>
      </c>
      <c r="AN121" s="7" t="e">
        <f>VLOOKUP($A121&amp;$B121,'Cleaned Responses'!$1:$82,MATCH(AN$1,'Cleaned Responses'!$1:$1,0),FALSE)/100</f>
        <v>#N/A</v>
      </c>
      <c r="AO121" s="7" t="e">
        <f>VLOOKUP($A121&amp;$B121,'Cleaned Responses'!$1:$82,MATCH(AO$1,'Cleaned Responses'!$1:$1,0),FALSE)/100</f>
        <v>#N/A</v>
      </c>
      <c r="AP121" s="7" t="e">
        <f>VLOOKUP($A121&amp;$B121,'Cleaned Responses'!$1:$82,MATCH(AP$1,'Cleaned Responses'!$1:$1,0),FALSE)/100</f>
        <v>#N/A</v>
      </c>
      <c r="AQ121" s="7" t="e">
        <f>VLOOKUP($A121&amp;$B121,'Cleaned Responses'!$1:$82,MATCH(AQ$1,'Cleaned Responses'!$1:$1,0),FALSE)/100</f>
        <v>#N/A</v>
      </c>
      <c r="AR121" s="7" t="e">
        <f>VLOOKUP($A121&amp;$B121,'Cleaned Responses'!$1:$82,MATCH(AR$1,'Cleaned Responses'!$1:$1,0),FALSE)/100</f>
        <v>#N/A</v>
      </c>
      <c r="AS121" s="7" t="e">
        <f>VLOOKUP($A121&amp;$B121,'Cleaned Responses'!$1:$82,MATCH(AS$1,'Cleaned Responses'!$1:$1,0),FALSE)/100</f>
        <v>#N/A</v>
      </c>
      <c r="AT121" s="7" t="e">
        <f>VLOOKUP($A121&amp;$B121,'Cleaned Responses'!$1:$82,MATCH(AT$1,'Cleaned Responses'!$1:$1,0),FALSE)/100</f>
        <v>#N/A</v>
      </c>
      <c r="AU121" s="7" t="e">
        <f>VLOOKUP($A121&amp;$B121,'Cleaned Responses'!$1:$82,MATCH(AU$1,'Cleaned Responses'!$1:$1,0),FALSE)/100</f>
        <v>#N/A</v>
      </c>
      <c r="AV121" s="7" t="e">
        <f>VLOOKUP($A121&amp;$B121,'Cleaned Responses'!$1:$82,MATCH(AV$1,'Cleaned Responses'!$1:$1,0),FALSE)/100</f>
        <v>#N/A</v>
      </c>
      <c r="AW121" s="7" t="e">
        <f>VLOOKUP($A121&amp;$B121,'Cleaned Responses'!$1:$82,MATCH(AW$1,'Cleaned Responses'!$1:$1,0),FALSE)/100</f>
        <v>#N/A</v>
      </c>
      <c r="AX121" s="7" t="e">
        <f>VLOOKUP($A121&amp;$B121,'Cleaned Responses'!$1:$82,MATCH(AX$1,'Cleaned Responses'!$1:$1,0),FALSE)/100</f>
        <v>#N/A</v>
      </c>
      <c r="AY121" s="7" t="e">
        <f>VLOOKUP($A121&amp;$B121,'Cleaned Responses'!$1:$82,MATCH(AY$1,'Cleaned Responses'!$1:$1,0),FALSE)/100</f>
        <v>#N/A</v>
      </c>
      <c r="AZ121" s="7" t="e">
        <f>VLOOKUP($A121&amp;$B121,'Cleaned Responses'!$1:$82,MATCH(AZ$1,'Cleaned Responses'!$1:$1,0),FALSE)/100</f>
        <v>#N/A</v>
      </c>
      <c r="BA121" s="7" t="e">
        <f>VLOOKUP($A121&amp;$B121,'Cleaned Responses'!$1:$82,MATCH(BA$1,'Cleaned Responses'!$1:$1,0),FALSE)/100</f>
        <v>#N/A</v>
      </c>
      <c r="BB121" s="7"/>
      <c r="BC121" s="6" t="e">
        <f>VLOOKUP($A121&amp;$B121,'Cleaned Responses'!$1:$82,MATCH(BC$1,'Cleaned Responses'!$1:$1,0),FALSE)</f>
        <v>#N/A</v>
      </c>
      <c r="BD121" s="6" t="e">
        <f>VLOOKUP($A121&amp;$B121,'Cleaned Responses'!$1:$82,MATCH(BD$1,'Cleaned Responses'!$1:$1,0),FALSE)</f>
        <v>#N/A</v>
      </c>
      <c r="BE121" t="e">
        <f>VLOOKUP($A121&amp;$B121,'Cleaned Responses'!$1:$82,MATCH(BE$1,'Cleaned Responses'!$1:$1,0),FALSE)/100</f>
        <v>#N/A</v>
      </c>
      <c r="BF121" t="e">
        <f>VLOOKUP($A121&amp;$B121,'Cleaned Responses'!$1:$82,MATCH(BF$1,'Cleaned Responses'!$1:$1,0),FALSE)/100</f>
        <v>#N/A</v>
      </c>
      <c r="BG121" t="e">
        <f>VLOOKUP($A121&amp;$B121,'Cleaned Responses'!$1:$82,MATCH(BG$1,'Cleaned Responses'!$1:$1,0),FALSE)/100</f>
        <v>#N/A</v>
      </c>
      <c r="BH121" t="e">
        <f t="shared" si="30"/>
        <v>#N/A</v>
      </c>
      <c r="BI121" t="e">
        <f t="shared" si="31"/>
        <v>#N/A</v>
      </c>
      <c r="BJ121" t="e">
        <f t="shared" si="32"/>
        <v>#N/A</v>
      </c>
      <c r="BK121" t="e">
        <f>VLOOKUP($A121&amp;$B121,'Cleaned Responses'!$1:$82,MATCH(BK$1,'Cleaned Responses'!$1:$1,0),FALSE)/100</f>
        <v>#N/A</v>
      </c>
      <c r="BL121" t="e">
        <f>VLOOKUP($A121&amp;$B121,'Cleaned Responses'!$1:$82,MATCH(BL$1,'Cleaned Responses'!$1:$1,0),FALSE)/100</f>
        <v>#N/A</v>
      </c>
      <c r="BM121" t="e">
        <f>VLOOKUP($A121&amp;$B121,'Cleaned Responses'!$1:$82,MATCH(BM$1,'Cleaned Responses'!$1:$1,0),FALSE)/100</f>
        <v>#N/A</v>
      </c>
      <c r="BN121" t="e">
        <f>VLOOKUP($A121&amp;$B121,'Cleaned Responses'!$1:$82,MATCH(BN$1,'Cleaned Responses'!$1:$1,0),FALSE)/100</f>
        <v>#N/A</v>
      </c>
      <c r="BO121" t="e">
        <f>VLOOKUP($A121&amp;$B121,'Cleaned Responses'!$1:$82,MATCH(BO$1,'Cleaned Responses'!$1:$1,0),FALSE)/100</f>
        <v>#N/A</v>
      </c>
      <c r="BP121" t="e">
        <f>VLOOKUP($A121&amp;$B121,'Cleaned Responses'!$1:$82,MATCH(BP$1,'Cleaned Responses'!$1:$1,0),FALSE)/100</f>
        <v>#N/A</v>
      </c>
      <c r="BQ121" t="e">
        <f>VLOOKUP($A121&amp;$B121,'Cleaned Responses'!$1:$82,MATCH(BQ$1,'Cleaned Responses'!$1:$1,0),FALSE)/100</f>
        <v>#N/A</v>
      </c>
      <c r="BR121" t="e">
        <f>VLOOKUP($A121&amp;$B121,'Cleaned Responses'!$1:$82,MATCH(BR$1,'Cleaned Responses'!$1:$1,0),FALSE)/100</f>
        <v>#N/A</v>
      </c>
      <c r="BS121" t="e">
        <f>VLOOKUP($A121&amp;$B121,'Cleaned Responses'!$1:$82,MATCH(BS$1,'Cleaned Responses'!$1:$1,0),FALSE)/100</f>
        <v>#N/A</v>
      </c>
      <c r="BT121" t="e">
        <f>VLOOKUP($A121&amp;$B121,'Cleaned Responses'!$1:$82,MATCH(BT$1,'Cleaned Responses'!$1:$1,0),FALSE)/100</f>
        <v>#N/A</v>
      </c>
      <c r="BU121" t="e">
        <f>VLOOKUP($A121&amp;$B121,'Cleaned Responses'!$1:$82,MATCH(BU$1,'Cleaned Responses'!$1:$1,0),FALSE)/100</f>
        <v>#N/A</v>
      </c>
      <c r="BV121" t="e">
        <f>VLOOKUP($A121&amp;$B121,'Cleaned Responses'!$1:$82,MATCH(BV$1,'Cleaned Responses'!$1:$1,0),FALSE)/100</f>
        <v>#N/A</v>
      </c>
      <c r="BW121" t="e">
        <f t="shared" si="33"/>
        <v>#N/A</v>
      </c>
      <c r="BX121" t="e">
        <f t="shared" si="34"/>
        <v>#N/A</v>
      </c>
      <c r="BY121" t="e">
        <f t="shared" si="35"/>
        <v>#N/A</v>
      </c>
      <c r="BZ121" t="e">
        <f t="shared" si="36"/>
        <v>#N/A</v>
      </c>
      <c r="CA121" t="e">
        <f t="shared" si="37"/>
        <v>#N/A</v>
      </c>
      <c r="CB121" t="e">
        <f t="shared" si="38"/>
        <v>#N/A</v>
      </c>
      <c r="CC121" t="e">
        <f t="shared" si="39"/>
        <v>#N/A</v>
      </c>
      <c r="CD121" t="e">
        <f t="shared" si="40"/>
        <v>#N/A</v>
      </c>
      <c r="CE121" t="e">
        <f t="shared" si="41"/>
        <v>#N/A</v>
      </c>
      <c r="CF121" t="e">
        <f t="shared" si="42"/>
        <v>#N/A</v>
      </c>
      <c r="CG121" t="e">
        <f t="shared" si="43"/>
        <v>#N/A</v>
      </c>
    </row>
    <row r="122" spans="1:85" ht="20" customHeight="1" x14ac:dyDescent="0.25">
      <c r="A122" s="187"/>
      <c r="B122" s="6"/>
      <c r="C122" s="6" t="e">
        <f>VLOOKUP($A122&amp;$B122,'Cleaned Responses'!$1:$82,MATCH($C$1,'Cleaned Responses'!$1:$1,0),FALSE)</f>
        <v>#N/A</v>
      </c>
      <c r="D122" s="6" t="e">
        <f>VLOOKUP($A122&amp;$B122,'Cleaned Responses'!$1:$82,MATCH(D$1,'Cleaned Responses'!$1:$1,0),FALSE)</f>
        <v>#N/A</v>
      </c>
      <c r="E122" s="6" t="e">
        <f>VLOOKUP($A122&amp;$B122,'Cleaned Responses'!$1:$82,MATCH(E$1,'Cleaned Responses'!$1:$1,0),FALSE)</f>
        <v>#N/A</v>
      </c>
      <c r="F122" s="6" t="e">
        <f>VLOOKUP($A122&amp;$B122,'Cleaned Responses'!$1:$82,MATCH(F$1,'Cleaned Responses'!$1:$1,0),FALSE)</f>
        <v>#N/A</v>
      </c>
      <c r="G122" s="6" t="e">
        <f t="shared" si="44"/>
        <v>#N/A</v>
      </c>
      <c r="H122" s="6" t="e">
        <f>VLOOKUP($A122&amp;$B122,'Cleaned Responses'!$1:$82,MATCH(H$1,'Cleaned Responses'!$1:$1,0),FALSE)</f>
        <v>#N/A</v>
      </c>
      <c r="I122" s="6" t="e">
        <f>VLOOKUP($A122&amp;$B122,'Cleaned Responses'!$1:$82,MATCH(I$1,'Cleaned Responses'!$1:$1,0),FALSE)</f>
        <v>#N/A</v>
      </c>
      <c r="J122" s="6" t="e">
        <f>VLOOKUP($A122&amp;$B122,'Cleaned Responses'!$1:$82,MATCH(J$1,'Cleaned Responses'!$1:$1,0),FALSE)</f>
        <v>#N/A</v>
      </c>
      <c r="K122" s="6" t="e">
        <f>VLOOKUP($A122&amp;$B122,'Cleaned Responses'!$1:$82,MATCH(K$1,'Cleaned Responses'!$1:$1,0),FALSE)</f>
        <v>#N/A</v>
      </c>
      <c r="L122" s="6" t="e">
        <f>VLOOKUP($A122&amp;$B122,'Cleaned Responses'!$1:$82,MATCH(L$1,'Cleaned Responses'!$1:$1,0),FALSE)</f>
        <v>#N/A</v>
      </c>
      <c r="M122" s="6" t="e">
        <f>VLOOKUP($A122&amp;$B122,'Cleaned Responses'!$1:$82,MATCH(M$1,'Cleaned Responses'!$1:$1,0),FALSE)</f>
        <v>#N/A</v>
      </c>
      <c r="N122" s="8" t="e">
        <f t="shared" si="45"/>
        <v>#N/A</v>
      </c>
      <c r="O122" s="8" t="e">
        <f t="shared" si="46"/>
        <v>#N/A</v>
      </c>
      <c r="P122" s="8" t="e">
        <f t="shared" si="47"/>
        <v>#N/A</v>
      </c>
      <c r="Q122" s="6"/>
      <c r="R122" s="6"/>
      <c r="S122" s="6"/>
      <c r="T122" s="6"/>
      <c r="U122" s="8" t="e">
        <f t="shared" si="48"/>
        <v>#N/A</v>
      </c>
      <c r="V122" s="6" t="e">
        <f>VLOOKUP($A122&amp;$B122,'Cleaned Responses'!$1:$82,MATCH(V$1,'Cleaned Responses'!$1:$1,0),FALSE)</f>
        <v>#N/A</v>
      </c>
      <c r="W122" s="6" t="e">
        <f>VLOOKUP($A122&amp;$B122,'Cleaned Responses'!$1:$82,MATCH(W$1,'Cleaned Responses'!$1:$1,0),FALSE)</f>
        <v>#N/A</v>
      </c>
      <c r="X122" s="9" t="e">
        <f t="shared" si="49"/>
        <v>#N/A</v>
      </c>
      <c r="Y122" s="9" t="e">
        <f t="shared" si="50"/>
        <v>#N/A</v>
      </c>
      <c r="Z122" s="6" t="e">
        <f>VLOOKUP($A122&amp;$B122,'Cleaned Responses'!$1:$82,MATCH(Z$1,'Cleaned Responses'!$1:$1,0),FALSE)</f>
        <v>#N/A</v>
      </c>
      <c r="AA122" s="6" t="e">
        <f>VLOOKUP($A122&amp;$B122,'Cleaned Responses'!$1:$82,MATCH(AA$1,'Cleaned Responses'!$1:$1,0),FALSE)</f>
        <v>#N/A</v>
      </c>
      <c r="AB122" s="6" t="e">
        <f>VLOOKUP($A122&amp;$B122,'Cleaned Responses'!$1:$82,MATCH(AB$1,'Cleaned Responses'!$1:$1,0),FALSE)</f>
        <v>#N/A</v>
      </c>
      <c r="AC122" s="6" t="e">
        <f>VLOOKUP($A122&amp;$B122,'Cleaned Responses'!$1:$82,MATCH(AC$1,'Cleaned Responses'!$1:$1,0),FALSE)</f>
        <v>#N/A</v>
      </c>
      <c r="AD122" s="6" t="e">
        <f>VLOOKUP($A122&amp;$B122,'Cleaned Responses'!$1:$82,MATCH(AD$1,'Cleaned Responses'!$1:$1,0),FALSE)</f>
        <v>#N/A</v>
      </c>
      <c r="AE122" s="6" t="e">
        <f>VLOOKUP($A122&amp;$B122,'Cleaned Responses'!$1:$82,MATCH(AE$1,'Cleaned Responses'!$1:$1,0),FALSE)</f>
        <v>#N/A</v>
      </c>
      <c r="AF122" s="6" t="e">
        <f>VLOOKUP($A122&amp;$B122,'Cleaned Responses'!$1:$82,MATCH(AF$1,'Cleaned Responses'!$1:$1,0),FALSE)</f>
        <v>#N/A</v>
      </c>
      <c r="AG122" s="6" t="e">
        <f>VLOOKUP($A122&amp;$B122,'Cleaned Responses'!$1:$82,MATCH(AG$1,'Cleaned Responses'!$1:$1,0),FALSE)</f>
        <v>#N/A</v>
      </c>
      <c r="AH122" s="6" t="e">
        <f t="shared" si="51"/>
        <v>#N/A</v>
      </c>
      <c r="AI122" s="7" t="e">
        <f>VLOOKUP($A122&amp;$B122,'Cleaned Responses'!$1:$82,MATCH(AI$1,'Cleaned Responses'!$1:$1,0),FALSE)/100</f>
        <v>#N/A</v>
      </c>
      <c r="AJ122" s="7" t="e">
        <f>VLOOKUP($A122&amp;$B122,'Cleaned Responses'!$1:$82,MATCH(AJ$1,'Cleaned Responses'!$1:$1,0),FALSE)/100</f>
        <v>#N/A</v>
      </c>
      <c r="AK122" s="7" t="e">
        <f>VLOOKUP($A122&amp;$B122,'Cleaned Responses'!$1:$82,MATCH(AK$1,'Cleaned Responses'!$1:$1,0),FALSE)/100</f>
        <v>#N/A</v>
      </c>
      <c r="AL122" s="7" t="e">
        <f>VLOOKUP($A122&amp;$B122,'Cleaned Responses'!$1:$82,MATCH(AL$1,'Cleaned Responses'!$1:$1,0),FALSE)/100</f>
        <v>#N/A</v>
      </c>
      <c r="AM122" s="7" t="e">
        <f>VLOOKUP($A122&amp;$B122,'Cleaned Responses'!$1:$82,MATCH(AM$1,'Cleaned Responses'!$1:$1,0),FALSE)/100</f>
        <v>#N/A</v>
      </c>
      <c r="AN122" s="7" t="e">
        <f>VLOOKUP($A122&amp;$B122,'Cleaned Responses'!$1:$82,MATCH(AN$1,'Cleaned Responses'!$1:$1,0),FALSE)/100</f>
        <v>#N/A</v>
      </c>
      <c r="AO122" s="7" t="e">
        <f>VLOOKUP($A122&amp;$B122,'Cleaned Responses'!$1:$82,MATCH(AO$1,'Cleaned Responses'!$1:$1,0),FALSE)/100</f>
        <v>#N/A</v>
      </c>
      <c r="AP122" s="7" t="e">
        <f>VLOOKUP($A122&amp;$B122,'Cleaned Responses'!$1:$82,MATCH(AP$1,'Cleaned Responses'!$1:$1,0),FALSE)/100</f>
        <v>#N/A</v>
      </c>
      <c r="AQ122" s="7" t="e">
        <f>VLOOKUP($A122&amp;$B122,'Cleaned Responses'!$1:$82,MATCH(AQ$1,'Cleaned Responses'!$1:$1,0),FALSE)/100</f>
        <v>#N/A</v>
      </c>
      <c r="AR122" s="7" t="e">
        <f>VLOOKUP($A122&amp;$B122,'Cleaned Responses'!$1:$82,MATCH(AR$1,'Cleaned Responses'!$1:$1,0),FALSE)/100</f>
        <v>#N/A</v>
      </c>
      <c r="AS122" s="7" t="e">
        <f>VLOOKUP($A122&amp;$B122,'Cleaned Responses'!$1:$82,MATCH(AS$1,'Cleaned Responses'!$1:$1,0),FALSE)/100</f>
        <v>#N/A</v>
      </c>
      <c r="AT122" s="7" t="e">
        <f>VLOOKUP($A122&amp;$B122,'Cleaned Responses'!$1:$82,MATCH(AT$1,'Cleaned Responses'!$1:$1,0),FALSE)/100</f>
        <v>#N/A</v>
      </c>
      <c r="AU122" s="7" t="e">
        <f>VLOOKUP($A122&amp;$B122,'Cleaned Responses'!$1:$82,MATCH(AU$1,'Cleaned Responses'!$1:$1,0),FALSE)/100</f>
        <v>#N/A</v>
      </c>
      <c r="AV122" s="7" t="e">
        <f>VLOOKUP($A122&amp;$B122,'Cleaned Responses'!$1:$82,MATCH(AV$1,'Cleaned Responses'!$1:$1,0),FALSE)/100</f>
        <v>#N/A</v>
      </c>
      <c r="AW122" s="7" t="e">
        <f>VLOOKUP($A122&amp;$B122,'Cleaned Responses'!$1:$82,MATCH(AW$1,'Cleaned Responses'!$1:$1,0),FALSE)/100</f>
        <v>#N/A</v>
      </c>
      <c r="AX122" s="7" t="e">
        <f>VLOOKUP($A122&amp;$B122,'Cleaned Responses'!$1:$82,MATCH(AX$1,'Cleaned Responses'!$1:$1,0),FALSE)/100</f>
        <v>#N/A</v>
      </c>
      <c r="AY122" s="7" t="e">
        <f>VLOOKUP($A122&amp;$B122,'Cleaned Responses'!$1:$82,MATCH(AY$1,'Cleaned Responses'!$1:$1,0),FALSE)/100</f>
        <v>#N/A</v>
      </c>
      <c r="AZ122" s="7" t="e">
        <f>VLOOKUP($A122&amp;$B122,'Cleaned Responses'!$1:$82,MATCH(AZ$1,'Cleaned Responses'!$1:$1,0),FALSE)/100</f>
        <v>#N/A</v>
      </c>
      <c r="BA122" s="7" t="e">
        <f>VLOOKUP($A122&amp;$B122,'Cleaned Responses'!$1:$82,MATCH(BA$1,'Cleaned Responses'!$1:$1,0),FALSE)/100</f>
        <v>#N/A</v>
      </c>
      <c r="BB122" s="7"/>
      <c r="BC122" s="6" t="e">
        <f>VLOOKUP($A122&amp;$B122,'Cleaned Responses'!$1:$82,MATCH(BC$1,'Cleaned Responses'!$1:$1,0),FALSE)</f>
        <v>#N/A</v>
      </c>
      <c r="BD122" s="6" t="e">
        <f>VLOOKUP($A122&amp;$B122,'Cleaned Responses'!$1:$82,MATCH(BD$1,'Cleaned Responses'!$1:$1,0),FALSE)</f>
        <v>#N/A</v>
      </c>
      <c r="BE122" t="e">
        <f>VLOOKUP($A122&amp;$B122,'Cleaned Responses'!$1:$82,MATCH(BE$1,'Cleaned Responses'!$1:$1,0),FALSE)/100</f>
        <v>#N/A</v>
      </c>
      <c r="BF122" t="e">
        <f>VLOOKUP($A122&amp;$B122,'Cleaned Responses'!$1:$82,MATCH(BF$1,'Cleaned Responses'!$1:$1,0),FALSE)/100</f>
        <v>#N/A</v>
      </c>
      <c r="BG122" t="e">
        <f>VLOOKUP($A122&amp;$B122,'Cleaned Responses'!$1:$82,MATCH(BG$1,'Cleaned Responses'!$1:$1,0),FALSE)/100</f>
        <v>#N/A</v>
      </c>
      <c r="BH122" t="e">
        <f t="shared" si="30"/>
        <v>#N/A</v>
      </c>
      <c r="BI122" t="e">
        <f t="shared" si="31"/>
        <v>#N/A</v>
      </c>
      <c r="BJ122" t="e">
        <f t="shared" si="32"/>
        <v>#N/A</v>
      </c>
      <c r="BK122" t="e">
        <f>VLOOKUP($A122&amp;$B122,'Cleaned Responses'!$1:$82,MATCH(BK$1,'Cleaned Responses'!$1:$1,0),FALSE)/100</f>
        <v>#N/A</v>
      </c>
      <c r="BL122" t="e">
        <f>VLOOKUP($A122&amp;$B122,'Cleaned Responses'!$1:$82,MATCH(BL$1,'Cleaned Responses'!$1:$1,0),FALSE)/100</f>
        <v>#N/A</v>
      </c>
      <c r="BM122" t="e">
        <f>VLOOKUP($A122&amp;$B122,'Cleaned Responses'!$1:$82,MATCH(BM$1,'Cleaned Responses'!$1:$1,0),FALSE)/100</f>
        <v>#N/A</v>
      </c>
      <c r="BN122" t="e">
        <f>VLOOKUP($A122&amp;$B122,'Cleaned Responses'!$1:$82,MATCH(BN$1,'Cleaned Responses'!$1:$1,0),FALSE)/100</f>
        <v>#N/A</v>
      </c>
      <c r="BO122" t="e">
        <f>VLOOKUP($A122&amp;$B122,'Cleaned Responses'!$1:$82,MATCH(BO$1,'Cleaned Responses'!$1:$1,0),FALSE)/100</f>
        <v>#N/A</v>
      </c>
      <c r="BP122" t="e">
        <f>VLOOKUP($A122&amp;$B122,'Cleaned Responses'!$1:$82,MATCH(BP$1,'Cleaned Responses'!$1:$1,0),FALSE)/100</f>
        <v>#N/A</v>
      </c>
      <c r="BQ122" t="e">
        <f>VLOOKUP($A122&amp;$B122,'Cleaned Responses'!$1:$82,MATCH(BQ$1,'Cleaned Responses'!$1:$1,0),FALSE)/100</f>
        <v>#N/A</v>
      </c>
      <c r="BR122" t="e">
        <f>VLOOKUP($A122&amp;$B122,'Cleaned Responses'!$1:$82,MATCH(BR$1,'Cleaned Responses'!$1:$1,0),FALSE)/100</f>
        <v>#N/A</v>
      </c>
      <c r="BS122" t="e">
        <f>VLOOKUP($A122&amp;$B122,'Cleaned Responses'!$1:$82,MATCH(BS$1,'Cleaned Responses'!$1:$1,0),FALSE)/100</f>
        <v>#N/A</v>
      </c>
      <c r="BT122" t="e">
        <f>VLOOKUP($A122&amp;$B122,'Cleaned Responses'!$1:$82,MATCH(BT$1,'Cleaned Responses'!$1:$1,0),FALSE)/100</f>
        <v>#N/A</v>
      </c>
      <c r="BU122" t="e">
        <f>VLOOKUP($A122&amp;$B122,'Cleaned Responses'!$1:$82,MATCH(BU$1,'Cleaned Responses'!$1:$1,0),FALSE)/100</f>
        <v>#N/A</v>
      </c>
      <c r="BV122" t="e">
        <f>VLOOKUP($A122&amp;$B122,'Cleaned Responses'!$1:$82,MATCH(BV$1,'Cleaned Responses'!$1:$1,0),FALSE)/100</f>
        <v>#N/A</v>
      </c>
      <c r="BW122" t="e">
        <f t="shared" si="33"/>
        <v>#N/A</v>
      </c>
      <c r="BX122" t="e">
        <f t="shared" si="34"/>
        <v>#N/A</v>
      </c>
      <c r="BY122" t="e">
        <f t="shared" si="35"/>
        <v>#N/A</v>
      </c>
      <c r="BZ122" t="e">
        <f t="shared" si="36"/>
        <v>#N/A</v>
      </c>
      <c r="CA122" t="e">
        <f t="shared" si="37"/>
        <v>#N/A</v>
      </c>
      <c r="CB122" t="e">
        <f t="shared" si="38"/>
        <v>#N/A</v>
      </c>
      <c r="CC122" t="e">
        <f t="shared" si="39"/>
        <v>#N/A</v>
      </c>
      <c r="CD122" t="e">
        <f t="shared" si="40"/>
        <v>#N/A</v>
      </c>
      <c r="CE122" t="e">
        <f t="shared" si="41"/>
        <v>#N/A</v>
      </c>
      <c r="CF122" t="e">
        <f t="shared" si="42"/>
        <v>#N/A</v>
      </c>
      <c r="CG122" t="e">
        <f t="shared" si="43"/>
        <v>#N/A</v>
      </c>
    </row>
    <row r="123" spans="1:85" ht="20" customHeight="1" x14ac:dyDescent="0.25">
      <c r="A123" s="187"/>
      <c r="B123" s="6"/>
      <c r="C123" s="6" t="e">
        <f>VLOOKUP($A123&amp;$B123,'Cleaned Responses'!$1:$82,MATCH($C$1,'Cleaned Responses'!$1:$1,0),FALSE)</f>
        <v>#N/A</v>
      </c>
      <c r="D123" s="6" t="e">
        <f>VLOOKUP($A123&amp;$B123,'Cleaned Responses'!$1:$82,MATCH(D$1,'Cleaned Responses'!$1:$1,0),FALSE)</f>
        <v>#N/A</v>
      </c>
      <c r="E123" s="6" t="e">
        <f>VLOOKUP($A123&amp;$B123,'Cleaned Responses'!$1:$82,MATCH(E$1,'Cleaned Responses'!$1:$1,0),FALSE)</f>
        <v>#N/A</v>
      </c>
      <c r="F123" s="6" t="e">
        <f>VLOOKUP($A123&amp;$B123,'Cleaned Responses'!$1:$82,MATCH(F$1,'Cleaned Responses'!$1:$1,0),FALSE)</f>
        <v>#N/A</v>
      </c>
      <c r="G123" s="6" t="e">
        <f t="shared" si="44"/>
        <v>#N/A</v>
      </c>
      <c r="H123" s="6" t="e">
        <f>VLOOKUP($A123&amp;$B123,'Cleaned Responses'!$1:$82,MATCH(H$1,'Cleaned Responses'!$1:$1,0),FALSE)</f>
        <v>#N/A</v>
      </c>
      <c r="I123" s="6" t="e">
        <f>VLOOKUP($A123&amp;$B123,'Cleaned Responses'!$1:$82,MATCH(I$1,'Cleaned Responses'!$1:$1,0),FALSE)</f>
        <v>#N/A</v>
      </c>
      <c r="J123" s="6" t="e">
        <f>VLOOKUP($A123&amp;$B123,'Cleaned Responses'!$1:$82,MATCH(J$1,'Cleaned Responses'!$1:$1,0),FALSE)</f>
        <v>#N/A</v>
      </c>
      <c r="K123" s="6" t="e">
        <f>VLOOKUP($A123&amp;$B123,'Cleaned Responses'!$1:$82,MATCH(K$1,'Cleaned Responses'!$1:$1,0),FALSE)</f>
        <v>#N/A</v>
      </c>
      <c r="L123" s="6" t="e">
        <f>VLOOKUP($A123&amp;$B123,'Cleaned Responses'!$1:$82,MATCH(L$1,'Cleaned Responses'!$1:$1,0),FALSE)</f>
        <v>#N/A</v>
      </c>
      <c r="M123" s="6" t="e">
        <f>VLOOKUP($A123&amp;$B123,'Cleaned Responses'!$1:$82,MATCH(M$1,'Cleaned Responses'!$1:$1,0),FALSE)</f>
        <v>#N/A</v>
      </c>
      <c r="N123" s="8" t="e">
        <f t="shared" si="45"/>
        <v>#N/A</v>
      </c>
      <c r="O123" s="8" t="e">
        <f t="shared" si="46"/>
        <v>#N/A</v>
      </c>
      <c r="P123" s="8" t="e">
        <f t="shared" si="47"/>
        <v>#N/A</v>
      </c>
      <c r="Q123" s="6"/>
      <c r="R123" s="6"/>
      <c r="S123" s="6"/>
      <c r="T123" s="6"/>
      <c r="U123" s="8" t="e">
        <f t="shared" si="48"/>
        <v>#N/A</v>
      </c>
      <c r="V123" s="6" t="e">
        <f>VLOOKUP($A123&amp;$B123,'Cleaned Responses'!$1:$82,MATCH(V$1,'Cleaned Responses'!$1:$1,0),FALSE)</f>
        <v>#N/A</v>
      </c>
      <c r="W123" s="6" t="e">
        <f>VLOOKUP($A123&amp;$B123,'Cleaned Responses'!$1:$82,MATCH(W$1,'Cleaned Responses'!$1:$1,0),FALSE)</f>
        <v>#N/A</v>
      </c>
      <c r="X123" s="9" t="e">
        <f t="shared" si="49"/>
        <v>#N/A</v>
      </c>
      <c r="Y123" s="9" t="e">
        <f t="shared" si="50"/>
        <v>#N/A</v>
      </c>
      <c r="Z123" s="6" t="e">
        <f>VLOOKUP($A123&amp;$B123,'Cleaned Responses'!$1:$82,MATCH(Z$1,'Cleaned Responses'!$1:$1,0),FALSE)</f>
        <v>#N/A</v>
      </c>
      <c r="AA123" s="6" t="e">
        <f>VLOOKUP($A123&amp;$B123,'Cleaned Responses'!$1:$82,MATCH(AA$1,'Cleaned Responses'!$1:$1,0),FALSE)</f>
        <v>#N/A</v>
      </c>
      <c r="AB123" s="6" t="e">
        <f>VLOOKUP($A123&amp;$B123,'Cleaned Responses'!$1:$82,MATCH(AB$1,'Cleaned Responses'!$1:$1,0),FALSE)</f>
        <v>#N/A</v>
      </c>
      <c r="AC123" s="6" t="e">
        <f>VLOOKUP($A123&amp;$B123,'Cleaned Responses'!$1:$82,MATCH(AC$1,'Cleaned Responses'!$1:$1,0),FALSE)</f>
        <v>#N/A</v>
      </c>
      <c r="AD123" s="6" t="e">
        <f>VLOOKUP($A123&amp;$B123,'Cleaned Responses'!$1:$82,MATCH(AD$1,'Cleaned Responses'!$1:$1,0),FALSE)</f>
        <v>#N/A</v>
      </c>
      <c r="AE123" s="6" t="e">
        <f>VLOOKUP($A123&amp;$B123,'Cleaned Responses'!$1:$82,MATCH(AE$1,'Cleaned Responses'!$1:$1,0),FALSE)</f>
        <v>#N/A</v>
      </c>
      <c r="AF123" s="6" t="e">
        <f>VLOOKUP($A123&amp;$B123,'Cleaned Responses'!$1:$82,MATCH(AF$1,'Cleaned Responses'!$1:$1,0),FALSE)</f>
        <v>#N/A</v>
      </c>
      <c r="AG123" s="6" t="e">
        <f>VLOOKUP($A123&amp;$B123,'Cleaned Responses'!$1:$82,MATCH(AG$1,'Cleaned Responses'!$1:$1,0),FALSE)</f>
        <v>#N/A</v>
      </c>
      <c r="AH123" s="6" t="e">
        <f t="shared" si="51"/>
        <v>#N/A</v>
      </c>
      <c r="AI123" s="7" t="e">
        <f>VLOOKUP($A123&amp;$B123,'Cleaned Responses'!$1:$82,MATCH(AI$1,'Cleaned Responses'!$1:$1,0),FALSE)/100</f>
        <v>#N/A</v>
      </c>
      <c r="AJ123" s="7" t="e">
        <f>VLOOKUP($A123&amp;$B123,'Cleaned Responses'!$1:$82,MATCH(AJ$1,'Cleaned Responses'!$1:$1,0),FALSE)/100</f>
        <v>#N/A</v>
      </c>
      <c r="AK123" s="7" t="e">
        <f>VLOOKUP($A123&amp;$B123,'Cleaned Responses'!$1:$82,MATCH(AK$1,'Cleaned Responses'!$1:$1,0),FALSE)/100</f>
        <v>#N/A</v>
      </c>
      <c r="AL123" s="7" t="e">
        <f>VLOOKUP($A123&amp;$B123,'Cleaned Responses'!$1:$82,MATCH(AL$1,'Cleaned Responses'!$1:$1,0),FALSE)/100</f>
        <v>#N/A</v>
      </c>
      <c r="AM123" s="7" t="e">
        <f>VLOOKUP($A123&amp;$B123,'Cleaned Responses'!$1:$82,MATCH(AM$1,'Cleaned Responses'!$1:$1,0),FALSE)/100</f>
        <v>#N/A</v>
      </c>
      <c r="AN123" s="7" t="e">
        <f>VLOOKUP($A123&amp;$B123,'Cleaned Responses'!$1:$82,MATCH(AN$1,'Cleaned Responses'!$1:$1,0),FALSE)/100</f>
        <v>#N/A</v>
      </c>
      <c r="AO123" s="7" t="e">
        <f>VLOOKUP($A123&amp;$B123,'Cleaned Responses'!$1:$82,MATCH(AO$1,'Cleaned Responses'!$1:$1,0),FALSE)/100</f>
        <v>#N/A</v>
      </c>
      <c r="AP123" s="7" t="e">
        <f>VLOOKUP($A123&amp;$B123,'Cleaned Responses'!$1:$82,MATCH(AP$1,'Cleaned Responses'!$1:$1,0),FALSE)/100</f>
        <v>#N/A</v>
      </c>
      <c r="AQ123" s="7" t="e">
        <f>VLOOKUP($A123&amp;$B123,'Cleaned Responses'!$1:$82,MATCH(AQ$1,'Cleaned Responses'!$1:$1,0),FALSE)/100</f>
        <v>#N/A</v>
      </c>
      <c r="AR123" s="7" t="e">
        <f>VLOOKUP($A123&amp;$B123,'Cleaned Responses'!$1:$82,MATCH(AR$1,'Cleaned Responses'!$1:$1,0),FALSE)/100</f>
        <v>#N/A</v>
      </c>
      <c r="AS123" s="7" t="e">
        <f>VLOOKUP($A123&amp;$B123,'Cleaned Responses'!$1:$82,MATCH(AS$1,'Cleaned Responses'!$1:$1,0),FALSE)/100</f>
        <v>#N/A</v>
      </c>
      <c r="AT123" s="7" t="e">
        <f>VLOOKUP($A123&amp;$B123,'Cleaned Responses'!$1:$82,MATCH(AT$1,'Cleaned Responses'!$1:$1,0),FALSE)/100</f>
        <v>#N/A</v>
      </c>
      <c r="AU123" s="7" t="e">
        <f>VLOOKUP($A123&amp;$B123,'Cleaned Responses'!$1:$82,MATCH(AU$1,'Cleaned Responses'!$1:$1,0),FALSE)/100</f>
        <v>#N/A</v>
      </c>
      <c r="AV123" s="7" t="e">
        <f>VLOOKUP($A123&amp;$B123,'Cleaned Responses'!$1:$82,MATCH(AV$1,'Cleaned Responses'!$1:$1,0),FALSE)/100</f>
        <v>#N/A</v>
      </c>
      <c r="AW123" s="7" t="e">
        <f>VLOOKUP($A123&amp;$B123,'Cleaned Responses'!$1:$82,MATCH(AW$1,'Cleaned Responses'!$1:$1,0),FALSE)/100</f>
        <v>#N/A</v>
      </c>
      <c r="AX123" s="7" t="e">
        <f>VLOOKUP($A123&amp;$B123,'Cleaned Responses'!$1:$82,MATCH(AX$1,'Cleaned Responses'!$1:$1,0),FALSE)/100</f>
        <v>#N/A</v>
      </c>
      <c r="AY123" s="7" t="e">
        <f>VLOOKUP($A123&amp;$B123,'Cleaned Responses'!$1:$82,MATCH(AY$1,'Cleaned Responses'!$1:$1,0),FALSE)/100</f>
        <v>#N/A</v>
      </c>
      <c r="AZ123" s="7" t="e">
        <f>VLOOKUP($A123&amp;$B123,'Cleaned Responses'!$1:$82,MATCH(AZ$1,'Cleaned Responses'!$1:$1,0),FALSE)/100</f>
        <v>#N/A</v>
      </c>
      <c r="BA123" s="7" t="e">
        <f>VLOOKUP($A123&amp;$B123,'Cleaned Responses'!$1:$82,MATCH(BA$1,'Cleaned Responses'!$1:$1,0),FALSE)/100</f>
        <v>#N/A</v>
      </c>
      <c r="BB123" s="7"/>
      <c r="BC123" s="6" t="e">
        <f>VLOOKUP($A123&amp;$B123,'Cleaned Responses'!$1:$82,MATCH(BC$1,'Cleaned Responses'!$1:$1,0),FALSE)</f>
        <v>#N/A</v>
      </c>
      <c r="BD123" s="6" t="e">
        <f>VLOOKUP($A123&amp;$B123,'Cleaned Responses'!$1:$82,MATCH(BD$1,'Cleaned Responses'!$1:$1,0),FALSE)</f>
        <v>#N/A</v>
      </c>
      <c r="BE123" t="e">
        <f>VLOOKUP($A123&amp;$B123,'Cleaned Responses'!$1:$82,MATCH(BE$1,'Cleaned Responses'!$1:$1,0),FALSE)/100</f>
        <v>#N/A</v>
      </c>
      <c r="BF123" t="e">
        <f>VLOOKUP($A123&amp;$B123,'Cleaned Responses'!$1:$82,MATCH(BF$1,'Cleaned Responses'!$1:$1,0),FALSE)/100</f>
        <v>#N/A</v>
      </c>
      <c r="BG123" t="e">
        <f>VLOOKUP($A123&amp;$B123,'Cleaned Responses'!$1:$82,MATCH(BG$1,'Cleaned Responses'!$1:$1,0),FALSE)/100</f>
        <v>#N/A</v>
      </c>
      <c r="BH123" t="e">
        <f t="shared" si="30"/>
        <v>#N/A</v>
      </c>
      <c r="BI123" t="e">
        <f t="shared" si="31"/>
        <v>#N/A</v>
      </c>
      <c r="BJ123" t="e">
        <f t="shared" si="32"/>
        <v>#N/A</v>
      </c>
      <c r="BK123" t="e">
        <f>VLOOKUP($A123&amp;$B123,'Cleaned Responses'!$1:$82,MATCH(BK$1,'Cleaned Responses'!$1:$1,0),FALSE)/100</f>
        <v>#N/A</v>
      </c>
      <c r="BL123" t="e">
        <f>VLOOKUP($A123&amp;$B123,'Cleaned Responses'!$1:$82,MATCH(BL$1,'Cleaned Responses'!$1:$1,0),FALSE)/100</f>
        <v>#N/A</v>
      </c>
      <c r="BM123" t="e">
        <f>VLOOKUP($A123&amp;$B123,'Cleaned Responses'!$1:$82,MATCH(BM$1,'Cleaned Responses'!$1:$1,0),FALSE)/100</f>
        <v>#N/A</v>
      </c>
      <c r="BN123" t="e">
        <f>VLOOKUP($A123&amp;$B123,'Cleaned Responses'!$1:$82,MATCH(BN$1,'Cleaned Responses'!$1:$1,0),FALSE)/100</f>
        <v>#N/A</v>
      </c>
      <c r="BO123" t="e">
        <f>VLOOKUP($A123&amp;$B123,'Cleaned Responses'!$1:$82,MATCH(BO$1,'Cleaned Responses'!$1:$1,0),FALSE)/100</f>
        <v>#N/A</v>
      </c>
      <c r="BP123" t="e">
        <f>VLOOKUP($A123&amp;$B123,'Cleaned Responses'!$1:$82,MATCH(BP$1,'Cleaned Responses'!$1:$1,0),FALSE)/100</f>
        <v>#N/A</v>
      </c>
      <c r="BQ123" t="e">
        <f>VLOOKUP($A123&amp;$B123,'Cleaned Responses'!$1:$82,MATCH(BQ$1,'Cleaned Responses'!$1:$1,0),FALSE)/100</f>
        <v>#N/A</v>
      </c>
      <c r="BR123" t="e">
        <f>VLOOKUP($A123&amp;$B123,'Cleaned Responses'!$1:$82,MATCH(BR$1,'Cleaned Responses'!$1:$1,0),FALSE)/100</f>
        <v>#N/A</v>
      </c>
      <c r="BS123" t="e">
        <f>VLOOKUP($A123&amp;$B123,'Cleaned Responses'!$1:$82,MATCH(BS$1,'Cleaned Responses'!$1:$1,0),FALSE)/100</f>
        <v>#N/A</v>
      </c>
      <c r="BT123" t="e">
        <f>VLOOKUP($A123&amp;$B123,'Cleaned Responses'!$1:$82,MATCH(BT$1,'Cleaned Responses'!$1:$1,0),FALSE)/100</f>
        <v>#N/A</v>
      </c>
      <c r="BU123" t="e">
        <f>VLOOKUP($A123&amp;$B123,'Cleaned Responses'!$1:$82,MATCH(BU$1,'Cleaned Responses'!$1:$1,0),FALSE)/100</f>
        <v>#N/A</v>
      </c>
      <c r="BV123" t="e">
        <f>VLOOKUP($A123&amp;$B123,'Cleaned Responses'!$1:$82,MATCH(BV$1,'Cleaned Responses'!$1:$1,0),FALSE)/100</f>
        <v>#N/A</v>
      </c>
      <c r="BW123" t="e">
        <f t="shared" si="33"/>
        <v>#N/A</v>
      </c>
      <c r="BX123" t="e">
        <f t="shared" si="34"/>
        <v>#N/A</v>
      </c>
      <c r="BY123" t="e">
        <f t="shared" si="35"/>
        <v>#N/A</v>
      </c>
      <c r="BZ123" t="e">
        <f t="shared" si="36"/>
        <v>#N/A</v>
      </c>
      <c r="CA123" t="e">
        <f t="shared" si="37"/>
        <v>#N/A</v>
      </c>
      <c r="CB123" t="e">
        <f t="shared" si="38"/>
        <v>#N/A</v>
      </c>
      <c r="CC123" t="e">
        <f t="shared" si="39"/>
        <v>#N/A</v>
      </c>
      <c r="CD123" t="e">
        <f t="shared" si="40"/>
        <v>#N/A</v>
      </c>
      <c r="CE123" t="e">
        <f t="shared" si="41"/>
        <v>#N/A</v>
      </c>
      <c r="CF123" t="e">
        <f t="shared" si="42"/>
        <v>#N/A</v>
      </c>
      <c r="CG123" t="e">
        <f t="shared" si="43"/>
        <v>#N/A</v>
      </c>
    </row>
    <row r="124" spans="1:85" ht="20" customHeight="1" x14ac:dyDescent="0.25">
      <c r="A124" s="187"/>
      <c r="B124" s="6"/>
      <c r="C124" s="6" t="e">
        <f>VLOOKUP($A124&amp;$B124,'Cleaned Responses'!$1:$82,MATCH($C$1,'Cleaned Responses'!$1:$1,0),FALSE)</f>
        <v>#N/A</v>
      </c>
      <c r="D124" s="6" t="e">
        <f>VLOOKUP($A124&amp;$B124,'Cleaned Responses'!$1:$82,MATCH(D$1,'Cleaned Responses'!$1:$1,0),FALSE)</f>
        <v>#N/A</v>
      </c>
      <c r="E124" s="6" t="e">
        <f>VLOOKUP($A124&amp;$B124,'Cleaned Responses'!$1:$82,MATCH(E$1,'Cleaned Responses'!$1:$1,0),FALSE)</f>
        <v>#N/A</v>
      </c>
      <c r="F124" s="6" t="e">
        <f>VLOOKUP($A124&amp;$B124,'Cleaned Responses'!$1:$82,MATCH(F$1,'Cleaned Responses'!$1:$1,0),FALSE)</f>
        <v>#N/A</v>
      </c>
      <c r="G124" s="6" t="e">
        <f t="shared" si="44"/>
        <v>#N/A</v>
      </c>
      <c r="H124" s="6" t="e">
        <f>VLOOKUP($A124&amp;$B124,'Cleaned Responses'!$1:$82,MATCH(H$1,'Cleaned Responses'!$1:$1,0),FALSE)</f>
        <v>#N/A</v>
      </c>
      <c r="I124" s="6" t="e">
        <f>VLOOKUP($A124&amp;$B124,'Cleaned Responses'!$1:$82,MATCH(I$1,'Cleaned Responses'!$1:$1,0),FALSE)</f>
        <v>#N/A</v>
      </c>
      <c r="J124" s="6" t="e">
        <f>VLOOKUP($A124&amp;$B124,'Cleaned Responses'!$1:$82,MATCH(J$1,'Cleaned Responses'!$1:$1,0),FALSE)</f>
        <v>#N/A</v>
      </c>
      <c r="K124" s="6" t="e">
        <f>VLOOKUP($A124&amp;$B124,'Cleaned Responses'!$1:$82,MATCH(K$1,'Cleaned Responses'!$1:$1,0),FALSE)</f>
        <v>#N/A</v>
      </c>
      <c r="L124" s="6" t="e">
        <f>VLOOKUP($A124&amp;$B124,'Cleaned Responses'!$1:$82,MATCH(L$1,'Cleaned Responses'!$1:$1,0),FALSE)</f>
        <v>#N/A</v>
      </c>
      <c r="M124" s="6" t="e">
        <f>VLOOKUP($A124&amp;$B124,'Cleaned Responses'!$1:$82,MATCH(M$1,'Cleaned Responses'!$1:$1,0),FALSE)</f>
        <v>#N/A</v>
      </c>
      <c r="N124" s="8" t="e">
        <f t="shared" si="45"/>
        <v>#N/A</v>
      </c>
      <c r="O124" s="8" t="e">
        <f t="shared" si="46"/>
        <v>#N/A</v>
      </c>
      <c r="P124" s="8" t="e">
        <f t="shared" si="47"/>
        <v>#N/A</v>
      </c>
      <c r="Q124" s="6"/>
      <c r="R124" s="6"/>
      <c r="S124" s="6"/>
      <c r="T124" s="6"/>
      <c r="U124" s="8" t="e">
        <f t="shared" si="48"/>
        <v>#N/A</v>
      </c>
      <c r="V124" s="6" t="e">
        <f>VLOOKUP($A124&amp;$B124,'Cleaned Responses'!$1:$82,MATCH(V$1,'Cleaned Responses'!$1:$1,0),FALSE)</f>
        <v>#N/A</v>
      </c>
      <c r="W124" s="6" t="e">
        <f>VLOOKUP($A124&amp;$B124,'Cleaned Responses'!$1:$82,MATCH(W$1,'Cleaned Responses'!$1:$1,0),FALSE)</f>
        <v>#N/A</v>
      </c>
      <c r="X124" s="9" t="e">
        <f t="shared" si="49"/>
        <v>#N/A</v>
      </c>
      <c r="Y124" s="9" t="e">
        <f t="shared" si="50"/>
        <v>#N/A</v>
      </c>
      <c r="Z124" s="6" t="e">
        <f>VLOOKUP($A124&amp;$B124,'Cleaned Responses'!$1:$82,MATCH(Z$1,'Cleaned Responses'!$1:$1,0),FALSE)</f>
        <v>#N/A</v>
      </c>
      <c r="AA124" s="6" t="e">
        <f>VLOOKUP($A124&amp;$B124,'Cleaned Responses'!$1:$82,MATCH(AA$1,'Cleaned Responses'!$1:$1,0),FALSE)</f>
        <v>#N/A</v>
      </c>
      <c r="AB124" s="6" t="e">
        <f>VLOOKUP($A124&amp;$B124,'Cleaned Responses'!$1:$82,MATCH(AB$1,'Cleaned Responses'!$1:$1,0),FALSE)</f>
        <v>#N/A</v>
      </c>
      <c r="AC124" s="6" t="e">
        <f>VLOOKUP($A124&amp;$B124,'Cleaned Responses'!$1:$82,MATCH(AC$1,'Cleaned Responses'!$1:$1,0),FALSE)</f>
        <v>#N/A</v>
      </c>
      <c r="AD124" s="6" t="e">
        <f>VLOOKUP($A124&amp;$B124,'Cleaned Responses'!$1:$82,MATCH(AD$1,'Cleaned Responses'!$1:$1,0),FALSE)</f>
        <v>#N/A</v>
      </c>
      <c r="AE124" s="6" t="e">
        <f>VLOOKUP($A124&amp;$B124,'Cleaned Responses'!$1:$82,MATCH(AE$1,'Cleaned Responses'!$1:$1,0),FALSE)</f>
        <v>#N/A</v>
      </c>
      <c r="AF124" s="6" t="e">
        <f>VLOOKUP($A124&amp;$B124,'Cleaned Responses'!$1:$82,MATCH(AF$1,'Cleaned Responses'!$1:$1,0),FALSE)</f>
        <v>#N/A</v>
      </c>
      <c r="AG124" s="6" t="e">
        <f>VLOOKUP($A124&amp;$B124,'Cleaned Responses'!$1:$82,MATCH(AG$1,'Cleaned Responses'!$1:$1,0),FALSE)</f>
        <v>#N/A</v>
      </c>
      <c r="AH124" s="6" t="e">
        <f t="shared" si="51"/>
        <v>#N/A</v>
      </c>
      <c r="AI124" s="7" t="e">
        <f>VLOOKUP($A124&amp;$B124,'Cleaned Responses'!$1:$82,MATCH(AI$1,'Cleaned Responses'!$1:$1,0),FALSE)/100</f>
        <v>#N/A</v>
      </c>
      <c r="AJ124" s="7" t="e">
        <f>VLOOKUP($A124&amp;$B124,'Cleaned Responses'!$1:$82,MATCH(AJ$1,'Cleaned Responses'!$1:$1,0),FALSE)/100</f>
        <v>#N/A</v>
      </c>
      <c r="AK124" s="7" t="e">
        <f>VLOOKUP($A124&amp;$B124,'Cleaned Responses'!$1:$82,MATCH(AK$1,'Cleaned Responses'!$1:$1,0),FALSE)/100</f>
        <v>#N/A</v>
      </c>
      <c r="AL124" s="7" t="e">
        <f>VLOOKUP($A124&amp;$B124,'Cleaned Responses'!$1:$82,MATCH(AL$1,'Cleaned Responses'!$1:$1,0),FALSE)/100</f>
        <v>#N/A</v>
      </c>
      <c r="AM124" s="7" t="e">
        <f>VLOOKUP($A124&amp;$B124,'Cleaned Responses'!$1:$82,MATCH(AM$1,'Cleaned Responses'!$1:$1,0),FALSE)/100</f>
        <v>#N/A</v>
      </c>
      <c r="AN124" s="7" t="e">
        <f>VLOOKUP($A124&amp;$B124,'Cleaned Responses'!$1:$82,MATCH(AN$1,'Cleaned Responses'!$1:$1,0),FALSE)/100</f>
        <v>#N/A</v>
      </c>
      <c r="AO124" s="7" t="e">
        <f>VLOOKUP($A124&amp;$B124,'Cleaned Responses'!$1:$82,MATCH(AO$1,'Cleaned Responses'!$1:$1,0),FALSE)/100</f>
        <v>#N/A</v>
      </c>
      <c r="AP124" s="7" t="e">
        <f>VLOOKUP($A124&amp;$B124,'Cleaned Responses'!$1:$82,MATCH(AP$1,'Cleaned Responses'!$1:$1,0),FALSE)/100</f>
        <v>#N/A</v>
      </c>
      <c r="AQ124" s="7" t="e">
        <f>VLOOKUP($A124&amp;$B124,'Cleaned Responses'!$1:$82,MATCH(AQ$1,'Cleaned Responses'!$1:$1,0),FALSE)/100</f>
        <v>#N/A</v>
      </c>
      <c r="AR124" s="7" t="e">
        <f>VLOOKUP($A124&amp;$B124,'Cleaned Responses'!$1:$82,MATCH(AR$1,'Cleaned Responses'!$1:$1,0),FALSE)/100</f>
        <v>#N/A</v>
      </c>
      <c r="AS124" s="7" t="e">
        <f>VLOOKUP($A124&amp;$B124,'Cleaned Responses'!$1:$82,MATCH(AS$1,'Cleaned Responses'!$1:$1,0),FALSE)/100</f>
        <v>#N/A</v>
      </c>
      <c r="AT124" s="7" t="e">
        <f>VLOOKUP($A124&amp;$B124,'Cleaned Responses'!$1:$82,MATCH(AT$1,'Cleaned Responses'!$1:$1,0),FALSE)/100</f>
        <v>#N/A</v>
      </c>
      <c r="AU124" s="7" t="e">
        <f>VLOOKUP($A124&amp;$B124,'Cleaned Responses'!$1:$82,MATCH(AU$1,'Cleaned Responses'!$1:$1,0),FALSE)/100</f>
        <v>#N/A</v>
      </c>
      <c r="AV124" s="7" t="e">
        <f>VLOOKUP($A124&amp;$B124,'Cleaned Responses'!$1:$82,MATCH(AV$1,'Cleaned Responses'!$1:$1,0),FALSE)/100</f>
        <v>#N/A</v>
      </c>
      <c r="AW124" s="7" t="e">
        <f>VLOOKUP($A124&amp;$B124,'Cleaned Responses'!$1:$82,MATCH(AW$1,'Cleaned Responses'!$1:$1,0),FALSE)/100</f>
        <v>#N/A</v>
      </c>
      <c r="AX124" s="7" t="e">
        <f>VLOOKUP($A124&amp;$B124,'Cleaned Responses'!$1:$82,MATCH(AX$1,'Cleaned Responses'!$1:$1,0),FALSE)/100</f>
        <v>#N/A</v>
      </c>
      <c r="AY124" s="7" t="e">
        <f>VLOOKUP($A124&amp;$B124,'Cleaned Responses'!$1:$82,MATCH(AY$1,'Cleaned Responses'!$1:$1,0),FALSE)/100</f>
        <v>#N/A</v>
      </c>
      <c r="AZ124" s="7" t="e">
        <f>VLOOKUP($A124&amp;$B124,'Cleaned Responses'!$1:$82,MATCH(AZ$1,'Cleaned Responses'!$1:$1,0),FALSE)/100</f>
        <v>#N/A</v>
      </c>
      <c r="BA124" s="7" t="e">
        <f>VLOOKUP($A124&amp;$B124,'Cleaned Responses'!$1:$82,MATCH(BA$1,'Cleaned Responses'!$1:$1,0),FALSE)/100</f>
        <v>#N/A</v>
      </c>
      <c r="BB124" s="7"/>
      <c r="BC124" s="6" t="e">
        <f>VLOOKUP($A124&amp;$B124,'Cleaned Responses'!$1:$82,MATCH(BC$1,'Cleaned Responses'!$1:$1,0),FALSE)</f>
        <v>#N/A</v>
      </c>
      <c r="BD124" s="6" t="e">
        <f>VLOOKUP($A124&amp;$B124,'Cleaned Responses'!$1:$82,MATCH(BD$1,'Cleaned Responses'!$1:$1,0),FALSE)</f>
        <v>#N/A</v>
      </c>
      <c r="BE124" t="e">
        <f>VLOOKUP($A124&amp;$B124,'Cleaned Responses'!$1:$82,MATCH(BE$1,'Cleaned Responses'!$1:$1,0),FALSE)/100</f>
        <v>#N/A</v>
      </c>
      <c r="BF124" t="e">
        <f>VLOOKUP($A124&amp;$B124,'Cleaned Responses'!$1:$82,MATCH(BF$1,'Cleaned Responses'!$1:$1,0),FALSE)/100</f>
        <v>#N/A</v>
      </c>
      <c r="BG124" t="e">
        <f>VLOOKUP($A124&amp;$B124,'Cleaned Responses'!$1:$82,MATCH(BG$1,'Cleaned Responses'!$1:$1,0),FALSE)/100</f>
        <v>#N/A</v>
      </c>
      <c r="BH124" t="e">
        <f t="shared" si="30"/>
        <v>#N/A</v>
      </c>
      <c r="BI124" t="e">
        <f t="shared" si="31"/>
        <v>#N/A</v>
      </c>
      <c r="BJ124" t="e">
        <f t="shared" si="32"/>
        <v>#N/A</v>
      </c>
      <c r="BK124" t="e">
        <f>VLOOKUP($A124&amp;$B124,'Cleaned Responses'!$1:$82,MATCH(BK$1,'Cleaned Responses'!$1:$1,0),FALSE)/100</f>
        <v>#N/A</v>
      </c>
      <c r="BL124" t="e">
        <f>VLOOKUP($A124&amp;$B124,'Cleaned Responses'!$1:$82,MATCH(BL$1,'Cleaned Responses'!$1:$1,0),FALSE)/100</f>
        <v>#N/A</v>
      </c>
      <c r="BM124" t="e">
        <f>VLOOKUP($A124&amp;$B124,'Cleaned Responses'!$1:$82,MATCH(BM$1,'Cleaned Responses'!$1:$1,0),FALSE)/100</f>
        <v>#N/A</v>
      </c>
      <c r="BN124" t="e">
        <f>VLOOKUP($A124&amp;$B124,'Cleaned Responses'!$1:$82,MATCH(BN$1,'Cleaned Responses'!$1:$1,0),FALSE)/100</f>
        <v>#N/A</v>
      </c>
      <c r="BO124" t="e">
        <f>VLOOKUP($A124&amp;$B124,'Cleaned Responses'!$1:$82,MATCH(BO$1,'Cleaned Responses'!$1:$1,0),FALSE)/100</f>
        <v>#N/A</v>
      </c>
      <c r="BP124" t="e">
        <f>VLOOKUP($A124&amp;$B124,'Cleaned Responses'!$1:$82,MATCH(BP$1,'Cleaned Responses'!$1:$1,0),FALSE)/100</f>
        <v>#N/A</v>
      </c>
      <c r="BQ124" t="e">
        <f>VLOOKUP($A124&amp;$B124,'Cleaned Responses'!$1:$82,MATCH(BQ$1,'Cleaned Responses'!$1:$1,0),FALSE)/100</f>
        <v>#N/A</v>
      </c>
      <c r="BR124" t="e">
        <f>VLOOKUP($A124&amp;$B124,'Cleaned Responses'!$1:$82,MATCH(BR$1,'Cleaned Responses'!$1:$1,0),FALSE)/100</f>
        <v>#N/A</v>
      </c>
      <c r="BS124" t="e">
        <f>VLOOKUP($A124&amp;$B124,'Cleaned Responses'!$1:$82,MATCH(BS$1,'Cleaned Responses'!$1:$1,0),FALSE)/100</f>
        <v>#N/A</v>
      </c>
      <c r="BT124" t="e">
        <f>VLOOKUP($A124&amp;$B124,'Cleaned Responses'!$1:$82,MATCH(BT$1,'Cleaned Responses'!$1:$1,0),FALSE)/100</f>
        <v>#N/A</v>
      </c>
      <c r="BU124" t="e">
        <f>VLOOKUP($A124&amp;$B124,'Cleaned Responses'!$1:$82,MATCH(BU$1,'Cleaned Responses'!$1:$1,0),FALSE)/100</f>
        <v>#N/A</v>
      </c>
      <c r="BV124" t="e">
        <f>VLOOKUP($A124&amp;$B124,'Cleaned Responses'!$1:$82,MATCH(BV$1,'Cleaned Responses'!$1:$1,0),FALSE)/100</f>
        <v>#N/A</v>
      </c>
      <c r="BW124" t="e">
        <f t="shared" si="33"/>
        <v>#N/A</v>
      </c>
      <c r="BX124" t="e">
        <f t="shared" si="34"/>
        <v>#N/A</v>
      </c>
      <c r="BY124" t="e">
        <f t="shared" si="35"/>
        <v>#N/A</v>
      </c>
      <c r="BZ124" t="e">
        <f t="shared" si="36"/>
        <v>#N/A</v>
      </c>
      <c r="CA124" t="e">
        <f t="shared" si="37"/>
        <v>#N/A</v>
      </c>
      <c r="CB124" t="e">
        <f t="shared" si="38"/>
        <v>#N/A</v>
      </c>
      <c r="CC124" t="e">
        <f t="shared" si="39"/>
        <v>#N/A</v>
      </c>
      <c r="CD124" t="e">
        <f t="shared" si="40"/>
        <v>#N/A</v>
      </c>
      <c r="CE124" t="e">
        <f t="shared" si="41"/>
        <v>#N/A</v>
      </c>
      <c r="CF124" t="e">
        <f t="shared" si="42"/>
        <v>#N/A</v>
      </c>
      <c r="CG124" t="e">
        <f t="shared" si="43"/>
        <v>#N/A</v>
      </c>
    </row>
    <row r="125" spans="1:85" ht="20" customHeight="1" x14ac:dyDescent="0.25">
      <c r="A125" s="187"/>
      <c r="B125" s="6"/>
      <c r="C125" s="6" t="e">
        <f>VLOOKUP($A125&amp;$B125,'Cleaned Responses'!$1:$82,MATCH($C$1,'Cleaned Responses'!$1:$1,0),FALSE)</f>
        <v>#N/A</v>
      </c>
      <c r="D125" s="6" t="e">
        <f>VLOOKUP($A125&amp;$B125,'Cleaned Responses'!$1:$82,MATCH(D$1,'Cleaned Responses'!$1:$1,0),FALSE)</f>
        <v>#N/A</v>
      </c>
      <c r="E125" s="6" t="e">
        <f>VLOOKUP($A125&amp;$B125,'Cleaned Responses'!$1:$82,MATCH(E$1,'Cleaned Responses'!$1:$1,0),FALSE)</f>
        <v>#N/A</v>
      </c>
      <c r="F125" s="6" t="e">
        <f>VLOOKUP($A125&amp;$B125,'Cleaned Responses'!$1:$82,MATCH(F$1,'Cleaned Responses'!$1:$1,0),FALSE)</f>
        <v>#N/A</v>
      </c>
      <c r="G125" s="6" t="e">
        <f t="shared" si="44"/>
        <v>#N/A</v>
      </c>
      <c r="H125" s="6" t="e">
        <f>VLOOKUP($A125&amp;$B125,'Cleaned Responses'!$1:$82,MATCH(H$1,'Cleaned Responses'!$1:$1,0),FALSE)</f>
        <v>#N/A</v>
      </c>
      <c r="I125" s="6" t="e">
        <f>VLOOKUP($A125&amp;$B125,'Cleaned Responses'!$1:$82,MATCH(I$1,'Cleaned Responses'!$1:$1,0),FALSE)</f>
        <v>#N/A</v>
      </c>
      <c r="J125" s="6" t="e">
        <f>VLOOKUP($A125&amp;$B125,'Cleaned Responses'!$1:$82,MATCH(J$1,'Cleaned Responses'!$1:$1,0),FALSE)</f>
        <v>#N/A</v>
      </c>
      <c r="K125" s="6" t="e">
        <f>VLOOKUP($A125&amp;$B125,'Cleaned Responses'!$1:$82,MATCH(K$1,'Cleaned Responses'!$1:$1,0),FALSE)</f>
        <v>#N/A</v>
      </c>
      <c r="L125" s="6" t="e">
        <f>VLOOKUP($A125&amp;$B125,'Cleaned Responses'!$1:$82,MATCH(L$1,'Cleaned Responses'!$1:$1,0),FALSE)</f>
        <v>#N/A</v>
      </c>
      <c r="M125" s="6" t="e">
        <f>VLOOKUP($A125&amp;$B125,'Cleaned Responses'!$1:$82,MATCH(M$1,'Cleaned Responses'!$1:$1,0),FALSE)</f>
        <v>#N/A</v>
      </c>
      <c r="N125" s="8" t="e">
        <f t="shared" si="45"/>
        <v>#N/A</v>
      </c>
      <c r="O125" s="8" t="e">
        <f t="shared" si="46"/>
        <v>#N/A</v>
      </c>
      <c r="P125" s="8" t="e">
        <f t="shared" si="47"/>
        <v>#N/A</v>
      </c>
      <c r="Q125" s="6"/>
      <c r="R125" s="6"/>
      <c r="S125" s="6"/>
      <c r="T125" s="6"/>
      <c r="U125" s="8" t="e">
        <f t="shared" si="48"/>
        <v>#N/A</v>
      </c>
      <c r="V125" s="6" t="e">
        <f>VLOOKUP($A125&amp;$B125,'Cleaned Responses'!$1:$82,MATCH(V$1,'Cleaned Responses'!$1:$1,0),FALSE)</f>
        <v>#N/A</v>
      </c>
      <c r="W125" s="6" t="e">
        <f>VLOOKUP($A125&amp;$B125,'Cleaned Responses'!$1:$82,MATCH(W$1,'Cleaned Responses'!$1:$1,0),FALSE)</f>
        <v>#N/A</v>
      </c>
      <c r="X125" s="9" t="e">
        <f t="shared" si="49"/>
        <v>#N/A</v>
      </c>
      <c r="Y125" s="9" t="e">
        <f t="shared" si="50"/>
        <v>#N/A</v>
      </c>
      <c r="Z125" s="6" t="e">
        <f>VLOOKUP($A125&amp;$B125,'Cleaned Responses'!$1:$82,MATCH(Z$1,'Cleaned Responses'!$1:$1,0),FALSE)</f>
        <v>#N/A</v>
      </c>
      <c r="AA125" s="6" t="e">
        <f>VLOOKUP($A125&amp;$B125,'Cleaned Responses'!$1:$82,MATCH(AA$1,'Cleaned Responses'!$1:$1,0),FALSE)</f>
        <v>#N/A</v>
      </c>
      <c r="AB125" s="6" t="e">
        <f>VLOOKUP($A125&amp;$B125,'Cleaned Responses'!$1:$82,MATCH(AB$1,'Cleaned Responses'!$1:$1,0),FALSE)</f>
        <v>#N/A</v>
      </c>
      <c r="AC125" s="6" t="e">
        <f>VLOOKUP($A125&amp;$B125,'Cleaned Responses'!$1:$82,MATCH(AC$1,'Cleaned Responses'!$1:$1,0),FALSE)</f>
        <v>#N/A</v>
      </c>
      <c r="AD125" s="6" t="e">
        <f>VLOOKUP($A125&amp;$B125,'Cleaned Responses'!$1:$82,MATCH(AD$1,'Cleaned Responses'!$1:$1,0),FALSE)</f>
        <v>#N/A</v>
      </c>
      <c r="AE125" s="6" t="e">
        <f>VLOOKUP($A125&amp;$B125,'Cleaned Responses'!$1:$82,MATCH(AE$1,'Cleaned Responses'!$1:$1,0),FALSE)</f>
        <v>#N/A</v>
      </c>
      <c r="AF125" s="6" t="e">
        <f>VLOOKUP($A125&amp;$B125,'Cleaned Responses'!$1:$82,MATCH(AF$1,'Cleaned Responses'!$1:$1,0),FALSE)</f>
        <v>#N/A</v>
      </c>
      <c r="AG125" s="6" t="e">
        <f>VLOOKUP($A125&amp;$B125,'Cleaned Responses'!$1:$82,MATCH(AG$1,'Cleaned Responses'!$1:$1,0),FALSE)</f>
        <v>#N/A</v>
      </c>
      <c r="AH125" s="6" t="e">
        <f t="shared" si="51"/>
        <v>#N/A</v>
      </c>
      <c r="AI125" s="7" t="e">
        <f>VLOOKUP($A125&amp;$B125,'Cleaned Responses'!$1:$82,MATCH(AI$1,'Cleaned Responses'!$1:$1,0),FALSE)/100</f>
        <v>#N/A</v>
      </c>
      <c r="AJ125" s="7" t="e">
        <f>VLOOKUP($A125&amp;$B125,'Cleaned Responses'!$1:$82,MATCH(AJ$1,'Cleaned Responses'!$1:$1,0),FALSE)/100</f>
        <v>#N/A</v>
      </c>
      <c r="AK125" s="7" t="e">
        <f>VLOOKUP($A125&amp;$B125,'Cleaned Responses'!$1:$82,MATCH(AK$1,'Cleaned Responses'!$1:$1,0),FALSE)/100</f>
        <v>#N/A</v>
      </c>
      <c r="AL125" s="7" t="e">
        <f>VLOOKUP($A125&amp;$B125,'Cleaned Responses'!$1:$82,MATCH(AL$1,'Cleaned Responses'!$1:$1,0),FALSE)/100</f>
        <v>#N/A</v>
      </c>
      <c r="AM125" s="7" t="e">
        <f>VLOOKUP($A125&amp;$B125,'Cleaned Responses'!$1:$82,MATCH(AM$1,'Cleaned Responses'!$1:$1,0),FALSE)/100</f>
        <v>#N/A</v>
      </c>
      <c r="AN125" s="7" t="e">
        <f>VLOOKUP($A125&amp;$B125,'Cleaned Responses'!$1:$82,MATCH(AN$1,'Cleaned Responses'!$1:$1,0),FALSE)/100</f>
        <v>#N/A</v>
      </c>
      <c r="AO125" s="7" t="e">
        <f>VLOOKUP($A125&amp;$B125,'Cleaned Responses'!$1:$82,MATCH(AO$1,'Cleaned Responses'!$1:$1,0),FALSE)/100</f>
        <v>#N/A</v>
      </c>
      <c r="AP125" s="7" t="e">
        <f>VLOOKUP($A125&amp;$B125,'Cleaned Responses'!$1:$82,MATCH(AP$1,'Cleaned Responses'!$1:$1,0),FALSE)/100</f>
        <v>#N/A</v>
      </c>
      <c r="AQ125" s="7" t="e">
        <f>VLOOKUP($A125&amp;$B125,'Cleaned Responses'!$1:$82,MATCH(AQ$1,'Cleaned Responses'!$1:$1,0),FALSE)/100</f>
        <v>#N/A</v>
      </c>
      <c r="AR125" s="7" t="e">
        <f>VLOOKUP($A125&amp;$B125,'Cleaned Responses'!$1:$82,MATCH(AR$1,'Cleaned Responses'!$1:$1,0),FALSE)/100</f>
        <v>#N/A</v>
      </c>
      <c r="AS125" s="7" t="e">
        <f>VLOOKUP($A125&amp;$B125,'Cleaned Responses'!$1:$82,MATCH(AS$1,'Cleaned Responses'!$1:$1,0),FALSE)/100</f>
        <v>#N/A</v>
      </c>
      <c r="AT125" s="7" t="e">
        <f>VLOOKUP($A125&amp;$B125,'Cleaned Responses'!$1:$82,MATCH(AT$1,'Cleaned Responses'!$1:$1,0),FALSE)/100</f>
        <v>#N/A</v>
      </c>
      <c r="AU125" s="7" t="e">
        <f>VLOOKUP($A125&amp;$B125,'Cleaned Responses'!$1:$82,MATCH(AU$1,'Cleaned Responses'!$1:$1,0),FALSE)/100</f>
        <v>#N/A</v>
      </c>
      <c r="AV125" s="7" t="e">
        <f>VLOOKUP($A125&amp;$B125,'Cleaned Responses'!$1:$82,MATCH(AV$1,'Cleaned Responses'!$1:$1,0),FALSE)/100</f>
        <v>#N/A</v>
      </c>
      <c r="AW125" s="7" t="e">
        <f>VLOOKUP($A125&amp;$B125,'Cleaned Responses'!$1:$82,MATCH(AW$1,'Cleaned Responses'!$1:$1,0),FALSE)/100</f>
        <v>#N/A</v>
      </c>
      <c r="AX125" s="7" t="e">
        <f>VLOOKUP($A125&amp;$B125,'Cleaned Responses'!$1:$82,MATCH(AX$1,'Cleaned Responses'!$1:$1,0),FALSE)/100</f>
        <v>#N/A</v>
      </c>
      <c r="AY125" s="7" t="e">
        <f>VLOOKUP($A125&amp;$B125,'Cleaned Responses'!$1:$82,MATCH(AY$1,'Cleaned Responses'!$1:$1,0),FALSE)/100</f>
        <v>#N/A</v>
      </c>
      <c r="AZ125" s="7" t="e">
        <f>VLOOKUP($A125&amp;$B125,'Cleaned Responses'!$1:$82,MATCH(AZ$1,'Cleaned Responses'!$1:$1,0),FALSE)/100</f>
        <v>#N/A</v>
      </c>
      <c r="BA125" s="7" t="e">
        <f>VLOOKUP($A125&amp;$B125,'Cleaned Responses'!$1:$82,MATCH(BA$1,'Cleaned Responses'!$1:$1,0),FALSE)/100</f>
        <v>#N/A</v>
      </c>
      <c r="BB125" s="7"/>
      <c r="BC125" s="6" t="e">
        <f>VLOOKUP($A125&amp;$B125,'Cleaned Responses'!$1:$82,MATCH(BC$1,'Cleaned Responses'!$1:$1,0),FALSE)</f>
        <v>#N/A</v>
      </c>
      <c r="BD125" s="6" t="e">
        <f>VLOOKUP($A125&amp;$B125,'Cleaned Responses'!$1:$82,MATCH(BD$1,'Cleaned Responses'!$1:$1,0),FALSE)</f>
        <v>#N/A</v>
      </c>
      <c r="BE125" t="e">
        <f>VLOOKUP($A125&amp;$B125,'Cleaned Responses'!$1:$82,MATCH(BE$1,'Cleaned Responses'!$1:$1,0),FALSE)/100</f>
        <v>#N/A</v>
      </c>
      <c r="BF125" t="e">
        <f>VLOOKUP($A125&amp;$B125,'Cleaned Responses'!$1:$82,MATCH(BF$1,'Cleaned Responses'!$1:$1,0),FALSE)/100</f>
        <v>#N/A</v>
      </c>
      <c r="BG125" t="e">
        <f>VLOOKUP($A125&amp;$B125,'Cleaned Responses'!$1:$82,MATCH(BG$1,'Cleaned Responses'!$1:$1,0),FALSE)/100</f>
        <v>#N/A</v>
      </c>
      <c r="BH125" t="e">
        <f t="shared" si="30"/>
        <v>#N/A</v>
      </c>
      <c r="BI125" t="e">
        <f t="shared" si="31"/>
        <v>#N/A</v>
      </c>
      <c r="BJ125" t="e">
        <f t="shared" si="32"/>
        <v>#N/A</v>
      </c>
      <c r="BK125" t="e">
        <f>VLOOKUP($A125&amp;$B125,'Cleaned Responses'!$1:$82,MATCH(BK$1,'Cleaned Responses'!$1:$1,0),FALSE)/100</f>
        <v>#N/A</v>
      </c>
      <c r="BL125" t="e">
        <f>VLOOKUP($A125&amp;$B125,'Cleaned Responses'!$1:$82,MATCH(BL$1,'Cleaned Responses'!$1:$1,0),FALSE)/100</f>
        <v>#N/A</v>
      </c>
      <c r="BM125" t="e">
        <f>VLOOKUP($A125&amp;$B125,'Cleaned Responses'!$1:$82,MATCH(BM$1,'Cleaned Responses'!$1:$1,0),FALSE)/100</f>
        <v>#N/A</v>
      </c>
      <c r="BN125" t="e">
        <f>VLOOKUP($A125&amp;$B125,'Cleaned Responses'!$1:$82,MATCH(BN$1,'Cleaned Responses'!$1:$1,0),FALSE)/100</f>
        <v>#N/A</v>
      </c>
      <c r="BO125" t="e">
        <f>VLOOKUP($A125&amp;$B125,'Cleaned Responses'!$1:$82,MATCH(BO$1,'Cleaned Responses'!$1:$1,0),FALSE)/100</f>
        <v>#N/A</v>
      </c>
      <c r="BP125" t="e">
        <f>VLOOKUP($A125&amp;$B125,'Cleaned Responses'!$1:$82,MATCH(BP$1,'Cleaned Responses'!$1:$1,0),FALSE)/100</f>
        <v>#N/A</v>
      </c>
      <c r="BQ125" t="e">
        <f>VLOOKUP($A125&amp;$B125,'Cleaned Responses'!$1:$82,MATCH(BQ$1,'Cleaned Responses'!$1:$1,0),FALSE)/100</f>
        <v>#N/A</v>
      </c>
      <c r="BR125" t="e">
        <f>VLOOKUP($A125&amp;$B125,'Cleaned Responses'!$1:$82,MATCH(BR$1,'Cleaned Responses'!$1:$1,0),FALSE)/100</f>
        <v>#N/A</v>
      </c>
      <c r="BS125" t="e">
        <f>VLOOKUP($A125&amp;$B125,'Cleaned Responses'!$1:$82,MATCH(BS$1,'Cleaned Responses'!$1:$1,0),FALSE)/100</f>
        <v>#N/A</v>
      </c>
      <c r="BT125" t="e">
        <f>VLOOKUP($A125&amp;$B125,'Cleaned Responses'!$1:$82,MATCH(BT$1,'Cleaned Responses'!$1:$1,0),FALSE)/100</f>
        <v>#N/A</v>
      </c>
      <c r="BU125" t="e">
        <f>VLOOKUP($A125&amp;$B125,'Cleaned Responses'!$1:$82,MATCH(BU$1,'Cleaned Responses'!$1:$1,0),FALSE)/100</f>
        <v>#N/A</v>
      </c>
      <c r="BV125" t="e">
        <f>VLOOKUP($A125&amp;$B125,'Cleaned Responses'!$1:$82,MATCH(BV$1,'Cleaned Responses'!$1:$1,0),FALSE)/100</f>
        <v>#N/A</v>
      </c>
      <c r="BW125" t="e">
        <f t="shared" si="33"/>
        <v>#N/A</v>
      </c>
      <c r="BX125" t="e">
        <f t="shared" si="34"/>
        <v>#N/A</v>
      </c>
      <c r="BY125" t="e">
        <f t="shared" si="35"/>
        <v>#N/A</v>
      </c>
      <c r="BZ125" t="e">
        <f t="shared" si="36"/>
        <v>#N/A</v>
      </c>
      <c r="CA125" t="e">
        <f t="shared" si="37"/>
        <v>#N/A</v>
      </c>
      <c r="CB125" t="e">
        <f t="shared" si="38"/>
        <v>#N/A</v>
      </c>
      <c r="CC125" t="e">
        <f t="shared" si="39"/>
        <v>#N/A</v>
      </c>
      <c r="CD125" t="e">
        <f t="shared" si="40"/>
        <v>#N/A</v>
      </c>
      <c r="CE125" t="e">
        <f t="shared" si="41"/>
        <v>#N/A</v>
      </c>
      <c r="CF125" t="e">
        <f t="shared" si="42"/>
        <v>#N/A</v>
      </c>
      <c r="CG125" t="e">
        <f t="shared" si="43"/>
        <v>#N/A</v>
      </c>
    </row>
    <row r="126" spans="1:85" ht="20" customHeight="1" x14ac:dyDescent="0.25">
      <c r="A126" s="187"/>
      <c r="B126" s="6"/>
      <c r="C126" s="6" t="e">
        <f>VLOOKUP($A126&amp;$B126,'Cleaned Responses'!$1:$82,MATCH($C$1,'Cleaned Responses'!$1:$1,0),FALSE)</f>
        <v>#N/A</v>
      </c>
      <c r="D126" s="6" t="e">
        <f>VLOOKUP($A126&amp;$B126,'Cleaned Responses'!$1:$82,MATCH(D$1,'Cleaned Responses'!$1:$1,0),FALSE)</f>
        <v>#N/A</v>
      </c>
      <c r="E126" s="6" t="e">
        <f>VLOOKUP($A126&amp;$B126,'Cleaned Responses'!$1:$82,MATCH(E$1,'Cleaned Responses'!$1:$1,0),FALSE)</f>
        <v>#N/A</v>
      </c>
      <c r="F126" s="6" t="e">
        <f>VLOOKUP($A126&amp;$B126,'Cleaned Responses'!$1:$82,MATCH(F$1,'Cleaned Responses'!$1:$1,0),FALSE)</f>
        <v>#N/A</v>
      </c>
      <c r="G126" s="6" t="e">
        <f t="shared" si="44"/>
        <v>#N/A</v>
      </c>
      <c r="H126" s="6" t="e">
        <f>VLOOKUP($A126&amp;$B126,'Cleaned Responses'!$1:$82,MATCH(H$1,'Cleaned Responses'!$1:$1,0),FALSE)</f>
        <v>#N/A</v>
      </c>
      <c r="I126" s="6" t="e">
        <f>VLOOKUP($A126&amp;$B126,'Cleaned Responses'!$1:$82,MATCH(I$1,'Cleaned Responses'!$1:$1,0),FALSE)</f>
        <v>#N/A</v>
      </c>
      <c r="J126" s="6" t="e">
        <f>VLOOKUP($A126&amp;$B126,'Cleaned Responses'!$1:$82,MATCH(J$1,'Cleaned Responses'!$1:$1,0),FALSE)</f>
        <v>#N/A</v>
      </c>
      <c r="K126" s="6" t="e">
        <f>VLOOKUP($A126&amp;$B126,'Cleaned Responses'!$1:$82,MATCH(K$1,'Cleaned Responses'!$1:$1,0),FALSE)</f>
        <v>#N/A</v>
      </c>
      <c r="L126" s="6" t="e">
        <f>VLOOKUP($A126&amp;$B126,'Cleaned Responses'!$1:$82,MATCH(L$1,'Cleaned Responses'!$1:$1,0),FALSE)</f>
        <v>#N/A</v>
      </c>
      <c r="M126" s="6" t="e">
        <f>VLOOKUP($A126&amp;$B126,'Cleaned Responses'!$1:$82,MATCH(M$1,'Cleaned Responses'!$1:$1,0),FALSE)</f>
        <v>#N/A</v>
      </c>
      <c r="N126" s="8" t="e">
        <f t="shared" si="45"/>
        <v>#N/A</v>
      </c>
      <c r="O126" s="8" t="e">
        <f t="shared" si="46"/>
        <v>#N/A</v>
      </c>
      <c r="P126" s="8" t="e">
        <f t="shared" si="47"/>
        <v>#N/A</v>
      </c>
      <c r="Q126" s="6"/>
      <c r="R126" s="6"/>
      <c r="S126" s="6"/>
      <c r="T126" s="6"/>
      <c r="U126" s="8" t="e">
        <f t="shared" si="48"/>
        <v>#N/A</v>
      </c>
      <c r="V126" s="6" t="e">
        <f>VLOOKUP($A126&amp;$B126,'Cleaned Responses'!$1:$82,MATCH(V$1,'Cleaned Responses'!$1:$1,0),FALSE)</f>
        <v>#N/A</v>
      </c>
      <c r="W126" s="6" t="e">
        <f>VLOOKUP($A126&amp;$B126,'Cleaned Responses'!$1:$82,MATCH(W$1,'Cleaned Responses'!$1:$1,0),FALSE)</f>
        <v>#N/A</v>
      </c>
      <c r="X126" s="9" t="e">
        <f t="shared" si="49"/>
        <v>#N/A</v>
      </c>
      <c r="Y126" s="9" t="e">
        <f t="shared" si="50"/>
        <v>#N/A</v>
      </c>
      <c r="Z126" s="6" t="e">
        <f>VLOOKUP($A126&amp;$B126,'Cleaned Responses'!$1:$82,MATCH(Z$1,'Cleaned Responses'!$1:$1,0),FALSE)</f>
        <v>#N/A</v>
      </c>
      <c r="AA126" s="6" t="e">
        <f>VLOOKUP($A126&amp;$B126,'Cleaned Responses'!$1:$82,MATCH(AA$1,'Cleaned Responses'!$1:$1,0),FALSE)</f>
        <v>#N/A</v>
      </c>
      <c r="AB126" s="6" t="e">
        <f>VLOOKUP($A126&amp;$B126,'Cleaned Responses'!$1:$82,MATCH(AB$1,'Cleaned Responses'!$1:$1,0),FALSE)</f>
        <v>#N/A</v>
      </c>
      <c r="AC126" s="6" t="e">
        <f>VLOOKUP($A126&amp;$B126,'Cleaned Responses'!$1:$82,MATCH(AC$1,'Cleaned Responses'!$1:$1,0),FALSE)</f>
        <v>#N/A</v>
      </c>
      <c r="AD126" s="6" t="e">
        <f>VLOOKUP($A126&amp;$B126,'Cleaned Responses'!$1:$82,MATCH(AD$1,'Cleaned Responses'!$1:$1,0),FALSE)</f>
        <v>#N/A</v>
      </c>
      <c r="AE126" s="6" t="e">
        <f>VLOOKUP($A126&amp;$B126,'Cleaned Responses'!$1:$82,MATCH(AE$1,'Cleaned Responses'!$1:$1,0),FALSE)</f>
        <v>#N/A</v>
      </c>
      <c r="AF126" s="6" t="e">
        <f>VLOOKUP($A126&amp;$B126,'Cleaned Responses'!$1:$82,MATCH(AF$1,'Cleaned Responses'!$1:$1,0),FALSE)</f>
        <v>#N/A</v>
      </c>
      <c r="AG126" s="6" t="e">
        <f>VLOOKUP($A126&amp;$B126,'Cleaned Responses'!$1:$82,MATCH(AG$1,'Cleaned Responses'!$1:$1,0),FALSE)</f>
        <v>#N/A</v>
      </c>
      <c r="AH126" s="6" t="e">
        <f t="shared" si="51"/>
        <v>#N/A</v>
      </c>
      <c r="AI126" s="7" t="e">
        <f>VLOOKUP($A126&amp;$B126,'Cleaned Responses'!$1:$82,MATCH(AI$1,'Cleaned Responses'!$1:$1,0),FALSE)/100</f>
        <v>#N/A</v>
      </c>
      <c r="AJ126" s="7" t="e">
        <f>VLOOKUP($A126&amp;$B126,'Cleaned Responses'!$1:$82,MATCH(AJ$1,'Cleaned Responses'!$1:$1,0),FALSE)/100</f>
        <v>#N/A</v>
      </c>
      <c r="AK126" s="7" t="e">
        <f>VLOOKUP($A126&amp;$B126,'Cleaned Responses'!$1:$82,MATCH(AK$1,'Cleaned Responses'!$1:$1,0),FALSE)/100</f>
        <v>#N/A</v>
      </c>
      <c r="AL126" s="7" t="e">
        <f>VLOOKUP($A126&amp;$B126,'Cleaned Responses'!$1:$82,MATCH(AL$1,'Cleaned Responses'!$1:$1,0),FALSE)/100</f>
        <v>#N/A</v>
      </c>
      <c r="AM126" s="7" t="e">
        <f>VLOOKUP($A126&amp;$B126,'Cleaned Responses'!$1:$82,MATCH(AM$1,'Cleaned Responses'!$1:$1,0),FALSE)/100</f>
        <v>#N/A</v>
      </c>
      <c r="AN126" s="7" t="e">
        <f>VLOOKUP($A126&amp;$B126,'Cleaned Responses'!$1:$82,MATCH(AN$1,'Cleaned Responses'!$1:$1,0),FALSE)/100</f>
        <v>#N/A</v>
      </c>
      <c r="AO126" s="7" t="e">
        <f>VLOOKUP($A126&amp;$B126,'Cleaned Responses'!$1:$82,MATCH(AO$1,'Cleaned Responses'!$1:$1,0),FALSE)/100</f>
        <v>#N/A</v>
      </c>
      <c r="AP126" s="7" t="e">
        <f>VLOOKUP($A126&amp;$B126,'Cleaned Responses'!$1:$82,MATCH(AP$1,'Cleaned Responses'!$1:$1,0),FALSE)/100</f>
        <v>#N/A</v>
      </c>
      <c r="AQ126" s="7" t="e">
        <f>VLOOKUP($A126&amp;$B126,'Cleaned Responses'!$1:$82,MATCH(AQ$1,'Cleaned Responses'!$1:$1,0),FALSE)/100</f>
        <v>#N/A</v>
      </c>
      <c r="AR126" s="7" t="e">
        <f>VLOOKUP($A126&amp;$B126,'Cleaned Responses'!$1:$82,MATCH(AR$1,'Cleaned Responses'!$1:$1,0),FALSE)/100</f>
        <v>#N/A</v>
      </c>
      <c r="AS126" s="7" t="e">
        <f>VLOOKUP($A126&amp;$B126,'Cleaned Responses'!$1:$82,MATCH(AS$1,'Cleaned Responses'!$1:$1,0),FALSE)/100</f>
        <v>#N/A</v>
      </c>
      <c r="AT126" s="7" t="e">
        <f>VLOOKUP($A126&amp;$B126,'Cleaned Responses'!$1:$82,MATCH(AT$1,'Cleaned Responses'!$1:$1,0),FALSE)/100</f>
        <v>#N/A</v>
      </c>
      <c r="AU126" s="7" t="e">
        <f>VLOOKUP($A126&amp;$B126,'Cleaned Responses'!$1:$82,MATCH(AU$1,'Cleaned Responses'!$1:$1,0),FALSE)/100</f>
        <v>#N/A</v>
      </c>
      <c r="AV126" s="7" t="e">
        <f>VLOOKUP($A126&amp;$B126,'Cleaned Responses'!$1:$82,MATCH(AV$1,'Cleaned Responses'!$1:$1,0),FALSE)/100</f>
        <v>#N/A</v>
      </c>
      <c r="AW126" s="7" t="e">
        <f>VLOOKUP($A126&amp;$B126,'Cleaned Responses'!$1:$82,MATCH(AW$1,'Cleaned Responses'!$1:$1,0),FALSE)/100</f>
        <v>#N/A</v>
      </c>
      <c r="AX126" s="7" t="e">
        <f>VLOOKUP($A126&amp;$B126,'Cleaned Responses'!$1:$82,MATCH(AX$1,'Cleaned Responses'!$1:$1,0),FALSE)/100</f>
        <v>#N/A</v>
      </c>
      <c r="AY126" s="7" t="e">
        <f>VLOOKUP($A126&amp;$B126,'Cleaned Responses'!$1:$82,MATCH(AY$1,'Cleaned Responses'!$1:$1,0),FALSE)/100</f>
        <v>#N/A</v>
      </c>
      <c r="AZ126" s="7" t="e">
        <f>VLOOKUP($A126&amp;$B126,'Cleaned Responses'!$1:$82,MATCH(AZ$1,'Cleaned Responses'!$1:$1,0),FALSE)/100</f>
        <v>#N/A</v>
      </c>
      <c r="BA126" s="7" t="e">
        <f>VLOOKUP($A126&amp;$B126,'Cleaned Responses'!$1:$82,MATCH(BA$1,'Cleaned Responses'!$1:$1,0),FALSE)/100</f>
        <v>#N/A</v>
      </c>
      <c r="BB126" s="7"/>
      <c r="BC126" s="6" t="e">
        <f>VLOOKUP($A126&amp;$B126,'Cleaned Responses'!$1:$82,MATCH(BC$1,'Cleaned Responses'!$1:$1,0),FALSE)</f>
        <v>#N/A</v>
      </c>
      <c r="BD126" s="6" t="e">
        <f>VLOOKUP($A126&amp;$B126,'Cleaned Responses'!$1:$82,MATCH(BD$1,'Cleaned Responses'!$1:$1,0),FALSE)</f>
        <v>#N/A</v>
      </c>
      <c r="BE126" t="e">
        <f>VLOOKUP($A126&amp;$B126,'Cleaned Responses'!$1:$82,MATCH(BE$1,'Cleaned Responses'!$1:$1,0),FALSE)/100</f>
        <v>#N/A</v>
      </c>
      <c r="BF126" t="e">
        <f>VLOOKUP($A126&amp;$B126,'Cleaned Responses'!$1:$82,MATCH(BF$1,'Cleaned Responses'!$1:$1,0),FALSE)/100</f>
        <v>#N/A</v>
      </c>
      <c r="BG126" t="e">
        <f>VLOOKUP($A126&amp;$B126,'Cleaned Responses'!$1:$82,MATCH(BG$1,'Cleaned Responses'!$1:$1,0),FALSE)/100</f>
        <v>#N/A</v>
      </c>
      <c r="BH126" t="e">
        <f t="shared" si="30"/>
        <v>#N/A</v>
      </c>
      <c r="BI126" t="e">
        <f t="shared" si="31"/>
        <v>#N/A</v>
      </c>
      <c r="BJ126" t="e">
        <f t="shared" si="32"/>
        <v>#N/A</v>
      </c>
      <c r="BK126" t="e">
        <f>VLOOKUP($A126&amp;$B126,'Cleaned Responses'!$1:$82,MATCH(BK$1,'Cleaned Responses'!$1:$1,0),FALSE)/100</f>
        <v>#N/A</v>
      </c>
      <c r="BL126" t="e">
        <f>VLOOKUP($A126&amp;$B126,'Cleaned Responses'!$1:$82,MATCH(BL$1,'Cleaned Responses'!$1:$1,0),FALSE)/100</f>
        <v>#N/A</v>
      </c>
      <c r="BM126" t="e">
        <f>VLOOKUP($A126&amp;$B126,'Cleaned Responses'!$1:$82,MATCH(BM$1,'Cleaned Responses'!$1:$1,0),FALSE)/100</f>
        <v>#N/A</v>
      </c>
      <c r="BN126" t="e">
        <f>VLOOKUP($A126&amp;$B126,'Cleaned Responses'!$1:$82,MATCH(BN$1,'Cleaned Responses'!$1:$1,0),FALSE)/100</f>
        <v>#N/A</v>
      </c>
      <c r="BO126" t="e">
        <f>VLOOKUP($A126&amp;$B126,'Cleaned Responses'!$1:$82,MATCH(BO$1,'Cleaned Responses'!$1:$1,0),FALSE)/100</f>
        <v>#N/A</v>
      </c>
      <c r="BP126" t="e">
        <f>VLOOKUP($A126&amp;$B126,'Cleaned Responses'!$1:$82,MATCH(BP$1,'Cleaned Responses'!$1:$1,0),FALSE)/100</f>
        <v>#N/A</v>
      </c>
      <c r="BQ126" t="e">
        <f>VLOOKUP($A126&amp;$B126,'Cleaned Responses'!$1:$82,MATCH(BQ$1,'Cleaned Responses'!$1:$1,0),FALSE)/100</f>
        <v>#N/A</v>
      </c>
      <c r="BR126" t="e">
        <f>VLOOKUP($A126&amp;$B126,'Cleaned Responses'!$1:$82,MATCH(BR$1,'Cleaned Responses'!$1:$1,0),FALSE)/100</f>
        <v>#N/A</v>
      </c>
      <c r="BS126" t="e">
        <f>VLOOKUP($A126&amp;$B126,'Cleaned Responses'!$1:$82,MATCH(BS$1,'Cleaned Responses'!$1:$1,0),FALSE)/100</f>
        <v>#N/A</v>
      </c>
      <c r="BT126" t="e">
        <f>VLOOKUP($A126&amp;$B126,'Cleaned Responses'!$1:$82,MATCH(BT$1,'Cleaned Responses'!$1:$1,0),FALSE)/100</f>
        <v>#N/A</v>
      </c>
      <c r="BU126" t="e">
        <f>VLOOKUP($A126&amp;$B126,'Cleaned Responses'!$1:$82,MATCH(BU$1,'Cleaned Responses'!$1:$1,0),FALSE)/100</f>
        <v>#N/A</v>
      </c>
      <c r="BV126" t="e">
        <f>VLOOKUP($A126&amp;$B126,'Cleaned Responses'!$1:$82,MATCH(BV$1,'Cleaned Responses'!$1:$1,0),FALSE)/100</f>
        <v>#N/A</v>
      </c>
      <c r="BW126" t="e">
        <f t="shared" si="33"/>
        <v>#N/A</v>
      </c>
      <c r="BX126" t="e">
        <f t="shared" si="34"/>
        <v>#N/A</v>
      </c>
      <c r="BY126" t="e">
        <f t="shared" si="35"/>
        <v>#N/A</v>
      </c>
      <c r="BZ126" t="e">
        <f t="shared" si="36"/>
        <v>#N/A</v>
      </c>
      <c r="CA126" t="e">
        <f t="shared" si="37"/>
        <v>#N/A</v>
      </c>
      <c r="CB126" t="e">
        <f t="shared" si="38"/>
        <v>#N/A</v>
      </c>
      <c r="CC126" t="e">
        <f t="shared" si="39"/>
        <v>#N/A</v>
      </c>
      <c r="CD126" t="e">
        <f t="shared" si="40"/>
        <v>#N/A</v>
      </c>
      <c r="CE126" t="e">
        <f t="shared" si="41"/>
        <v>#N/A</v>
      </c>
      <c r="CF126" t="e">
        <f t="shared" si="42"/>
        <v>#N/A</v>
      </c>
      <c r="CG126" t="e">
        <f t="shared" si="43"/>
        <v>#N/A</v>
      </c>
    </row>
    <row r="127" spans="1:85" ht="20" customHeight="1" x14ac:dyDescent="0.25">
      <c r="A127" s="187"/>
      <c r="B127" s="6"/>
      <c r="C127" s="6" t="e">
        <f>VLOOKUP($A127&amp;$B127,'Cleaned Responses'!$1:$82,MATCH($C$1,'Cleaned Responses'!$1:$1,0),FALSE)</f>
        <v>#N/A</v>
      </c>
      <c r="D127" s="6" t="e">
        <f>VLOOKUP($A127&amp;$B127,'Cleaned Responses'!$1:$82,MATCH(D$1,'Cleaned Responses'!$1:$1,0),FALSE)</f>
        <v>#N/A</v>
      </c>
      <c r="E127" s="6" t="e">
        <f>VLOOKUP($A127&amp;$B127,'Cleaned Responses'!$1:$82,MATCH(E$1,'Cleaned Responses'!$1:$1,0),FALSE)</f>
        <v>#N/A</v>
      </c>
      <c r="F127" s="6" t="e">
        <f>VLOOKUP($A127&amp;$B127,'Cleaned Responses'!$1:$82,MATCH(F$1,'Cleaned Responses'!$1:$1,0),FALSE)</f>
        <v>#N/A</v>
      </c>
      <c r="G127" s="6" t="e">
        <f t="shared" si="44"/>
        <v>#N/A</v>
      </c>
      <c r="H127" s="6" t="e">
        <f>VLOOKUP($A127&amp;$B127,'Cleaned Responses'!$1:$82,MATCH(H$1,'Cleaned Responses'!$1:$1,0),FALSE)</f>
        <v>#N/A</v>
      </c>
      <c r="I127" s="6" t="e">
        <f>VLOOKUP($A127&amp;$B127,'Cleaned Responses'!$1:$82,MATCH(I$1,'Cleaned Responses'!$1:$1,0),FALSE)</f>
        <v>#N/A</v>
      </c>
      <c r="J127" s="6" t="e">
        <f>VLOOKUP($A127&amp;$B127,'Cleaned Responses'!$1:$82,MATCH(J$1,'Cleaned Responses'!$1:$1,0),FALSE)</f>
        <v>#N/A</v>
      </c>
      <c r="K127" s="6" t="e">
        <f>VLOOKUP($A127&amp;$B127,'Cleaned Responses'!$1:$82,MATCH(K$1,'Cleaned Responses'!$1:$1,0),FALSE)</f>
        <v>#N/A</v>
      </c>
      <c r="L127" s="6" t="e">
        <f>VLOOKUP($A127&amp;$B127,'Cleaned Responses'!$1:$82,MATCH(L$1,'Cleaned Responses'!$1:$1,0),FALSE)</f>
        <v>#N/A</v>
      </c>
      <c r="M127" s="6" t="e">
        <f>VLOOKUP($A127&amp;$B127,'Cleaned Responses'!$1:$82,MATCH(M$1,'Cleaned Responses'!$1:$1,0),FALSE)</f>
        <v>#N/A</v>
      </c>
      <c r="N127" s="8" t="e">
        <f t="shared" si="45"/>
        <v>#N/A</v>
      </c>
      <c r="O127" s="8" t="e">
        <f t="shared" si="46"/>
        <v>#N/A</v>
      </c>
      <c r="P127" s="8" t="e">
        <f t="shared" si="47"/>
        <v>#N/A</v>
      </c>
      <c r="Q127" s="6"/>
      <c r="R127" s="6"/>
      <c r="S127" s="6"/>
      <c r="T127" s="6"/>
      <c r="U127" s="8" t="e">
        <f t="shared" si="48"/>
        <v>#N/A</v>
      </c>
      <c r="V127" s="6" t="e">
        <f>VLOOKUP($A127&amp;$B127,'Cleaned Responses'!$1:$82,MATCH(V$1,'Cleaned Responses'!$1:$1,0),FALSE)</f>
        <v>#N/A</v>
      </c>
      <c r="W127" s="6" t="e">
        <f>VLOOKUP($A127&amp;$B127,'Cleaned Responses'!$1:$82,MATCH(W$1,'Cleaned Responses'!$1:$1,0),FALSE)</f>
        <v>#N/A</v>
      </c>
      <c r="X127" s="9" t="e">
        <f t="shared" si="49"/>
        <v>#N/A</v>
      </c>
      <c r="Y127" s="9" t="e">
        <f t="shared" si="50"/>
        <v>#N/A</v>
      </c>
      <c r="Z127" s="6" t="e">
        <f>VLOOKUP($A127&amp;$B127,'Cleaned Responses'!$1:$82,MATCH(Z$1,'Cleaned Responses'!$1:$1,0),FALSE)</f>
        <v>#N/A</v>
      </c>
      <c r="AA127" s="6" t="e">
        <f>VLOOKUP($A127&amp;$B127,'Cleaned Responses'!$1:$82,MATCH(AA$1,'Cleaned Responses'!$1:$1,0),FALSE)</f>
        <v>#N/A</v>
      </c>
      <c r="AB127" s="6" t="e">
        <f>VLOOKUP($A127&amp;$B127,'Cleaned Responses'!$1:$82,MATCH(AB$1,'Cleaned Responses'!$1:$1,0),FALSE)</f>
        <v>#N/A</v>
      </c>
      <c r="AC127" s="6" t="e">
        <f>VLOOKUP($A127&amp;$B127,'Cleaned Responses'!$1:$82,MATCH(AC$1,'Cleaned Responses'!$1:$1,0),FALSE)</f>
        <v>#N/A</v>
      </c>
      <c r="AD127" s="6" t="e">
        <f>VLOOKUP($A127&amp;$B127,'Cleaned Responses'!$1:$82,MATCH(AD$1,'Cleaned Responses'!$1:$1,0),FALSE)</f>
        <v>#N/A</v>
      </c>
      <c r="AE127" s="6" t="e">
        <f>VLOOKUP($A127&amp;$B127,'Cleaned Responses'!$1:$82,MATCH(AE$1,'Cleaned Responses'!$1:$1,0),FALSE)</f>
        <v>#N/A</v>
      </c>
      <c r="AF127" s="6" t="e">
        <f>VLOOKUP($A127&amp;$B127,'Cleaned Responses'!$1:$82,MATCH(AF$1,'Cleaned Responses'!$1:$1,0),FALSE)</f>
        <v>#N/A</v>
      </c>
      <c r="AG127" s="6" t="e">
        <f>VLOOKUP($A127&amp;$B127,'Cleaned Responses'!$1:$82,MATCH(AG$1,'Cleaned Responses'!$1:$1,0),FALSE)</f>
        <v>#N/A</v>
      </c>
      <c r="AH127" s="6" t="e">
        <f t="shared" si="51"/>
        <v>#N/A</v>
      </c>
      <c r="AI127" s="7" t="e">
        <f>VLOOKUP($A127&amp;$B127,'Cleaned Responses'!$1:$82,MATCH(AI$1,'Cleaned Responses'!$1:$1,0),FALSE)/100</f>
        <v>#N/A</v>
      </c>
      <c r="AJ127" s="7" t="e">
        <f>VLOOKUP($A127&amp;$B127,'Cleaned Responses'!$1:$82,MATCH(AJ$1,'Cleaned Responses'!$1:$1,0),FALSE)/100</f>
        <v>#N/A</v>
      </c>
      <c r="AK127" s="7" t="e">
        <f>VLOOKUP($A127&amp;$B127,'Cleaned Responses'!$1:$82,MATCH(AK$1,'Cleaned Responses'!$1:$1,0),FALSE)/100</f>
        <v>#N/A</v>
      </c>
      <c r="AL127" s="7" t="e">
        <f>VLOOKUP($A127&amp;$B127,'Cleaned Responses'!$1:$82,MATCH(AL$1,'Cleaned Responses'!$1:$1,0),FALSE)/100</f>
        <v>#N/A</v>
      </c>
      <c r="AM127" s="7" t="e">
        <f>VLOOKUP($A127&amp;$B127,'Cleaned Responses'!$1:$82,MATCH(AM$1,'Cleaned Responses'!$1:$1,0),FALSE)/100</f>
        <v>#N/A</v>
      </c>
      <c r="AN127" s="7" t="e">
        <f>VLOOKUP($A127&amp;$B127,'Cleaned Responses'!$1:$82,MATCH(AN$1,'Cleaned Responses'!$1:$1,0),FALSE)/100</f>
        <v>#N/A</v>
      </c>
      <c r="AO127" s="7" t="e">
        <f>VLOOKUP($A127&amp;$B127,'Cleaned Responses'!$1:$82,MATCH(AO$1,'Cleaned Responses'!$1:$1,0),FALSE)/100</f>
        <v>#N/A</v>
      </c>
      <c r="AP127" s="7" t="e">
        <f>VLOOKUP($A127&amp;$B127,'Cleaned Responses'!$1:$82,MATCH(AP$1,'Cleaned Responses'!$1:$1,0),FALSE)/100</f>
        <v>#N/A</v>
      </c>
      <c r="AQ127" s="7" t="e">
        <f>VLOOKUP($A127&amp;$B127,'Cleaned Responses'!$1:$82,MATCH(AQ$1,'Cleaned Responses'!$1:$1,0),FALSE)/100</f>
        <v>#N/A</v>
      </c>
      <c r="AR127" s="7" t="e">
        <f>VLOOKUP($A127&amp;$B127,'Cleaned Responses'!$1:$82,MATCH(AR$1,'Cleaned Responses'!$1:$1,0),FALSE)/100</f>
        <v>#N/A</v>
      </c>
      <c r="AS127" s="7" t="e">
        <f>VLOOKUP($A127&amp;$B127,'Cleaned Responses'!$1:$82,MATCH(AS$1,'Cleaned Responses'!$1:$1,0),FALSE)/100</f>
        <v>#N/A</v>
      </c>
      <c r="AT127" s="7" t="e">
        <f>VLOOKUP($A127&amp;$B127,'Cleaned Responses'!$1:$82,MATCH(AT$1,'Cleaned Responses'!$1:$1,0),FALSE)/100</f>
        <v>#N/A</v>
      </c>
      <c r="AU127" s="7" t="e">
        <f>VLOOKUP($A127&amp;$B127,'Cleaned Responses'!$1:$82,MATCH(AU$1,'Cleaned Responses'!$1:$1,0),FALSE)/100</f>
        <v>#N/A</v>
      </c>
      <c r="AV127" s="7" t="e">
        <f>VLOOKUP($A127&amp;$B127,'Cleaned Responses'!$1:$82,MATCH(AV$1,'Cleaned Responses'!$1:$1,0),FALSE)/100</f>
        <v>#N/A</v>
      </c>
      <c r="AW127" s="7" t="e">
        <f>VLOOKUP($A127&amp;$B127,'Cleaned Responses'!$1:$82,MATCH(AW$1,'Cleaned Responses'!$1:$1,0),FALSE)/100</f>
        <v>#N/A</v>
      </c>
      <c r="AX127" s="7" t="e">
        <f>VLOOKUP($A127&amp;$B127,'Cleaned Responses'!$1:$82,MATCH(AX$1,'Cleaned Responses'!$1:$1,0),FALSE)/100</f>
        <v>#N/A</v>
      </c>
      <c r="AY127" s="7" t="e">
        <f>VLOOKUP($A127&amp;$B127,'Cleaned Responses'!$1:$82,MATCH(AY$1,'Cleaned Responses'!$1:$1,0),FALSE)/100</f>
        <v>#N/A</v>
      </c>
      <c r="AZ127" s="7" t="e">
        <f>VLOOKUP($A127&amp;$B127,'Cleaned Responses'!$1:$82,MATCH(AZ$1,'Cleaned Responses'!$1:$1,0),FALSE)/100</f>
        <v>#N/A</v>
      </c>
      <c r="BA127" s="7" t="e">
        <f>VLOOKUP($A127&amp;$B127,'Cleaned Responses'!$1:$82,MATCH(BA$1,'Cleaned Responses'!$1:$1,0),FALSE)/100</f>
        <v>#N/A</v>
      </c>
      <c r="BB127" s="7"/>
      <c r="BC127" s="6" t="e">
        <f>VLOOKUP($A127&amp;$B127,'Cleaned Responses'!$1:$82,MATCH(BC$1,'Cleaned Responses'!$1:$1,0),FALSE)</f>
        <v>#N/A</v>
      </c>
      <c r="BD127" s="6" t="e">
        <f>VLOOKUP($A127&amp;$B127,'Cleaned Responses'!$1:$82,MATCH(BD$1,'Cleaned Responses'!$1:$1,0),FALSE)</f>
        <v>#N/A</v>
      </c>
      <c r="BE127" t="e">
        <f>VLOOKUP($A127&amp;$B127,'Cleaned Responses'!$1:$82,MATCH(BE$1,'Cleaned Responses'!$1:$1,0),FALSE)/100</f>
        <v>#N/A</v>
      </c>
      <c r="BF127" t="e">
        <f>VLOOKUP($A127&amp;$B127,'Cleaned Responses'!$1:$82,MATCH(BF$1,'Cleaned Responses'!$1:$1,0),FALSE)/100</f>
        <v>#N/A</v>
      </c>
      <c r="BG127" t="e">
        <f>VLOOKUP($A127&amp;$B127,'Cleaned Responses'!$1:$82,MATCH(BG$1,'Cleaned Responses'!$1:$1,0),FALSE)/100</f>
        <v>#N/A</v>
      </c>
      <c r="BH127" t="e">
        <f t="shared" si="30"/>
        <v>#N/A</v>
      </c>
      <c r="BI127" t="e">
        <f t="shared" si="31"/>
        <v>#N/A</v>
      </c>
      <c r="BJ127" t="e">
        <f t="shared" si="32"/>
        <v>#N/A</v>
      </c>
      <c r="BK127" t="e">
        <f>VLOOKUP($A127&amp;$B127,'Cleaned Responses'!$1:$82,MATCH(BK$1,'Cleaned Responses'!$1:$1,0),FALSE)/100</f>
        <v>#N/A</v>
      </c>
      <c r="BL127" t="e">
        <f>VLOOKUP($A127&amp;$B127,'Cleaned Responses'!$1:$82,MATCH(BL$1,'Cleaned Responses'!$1:$1,0),FALSE)/100</f>
        <v>#N/A</v>
      </c>
      <c r="BM127" t="e">
        <f>VLOOKUP($A127&amp;$B127,'Cleaned Responses'!$1:$82,MATCH(BM$1,'Cleaned Responses'!$1:$1,0),FALSE)/100</f>
        <v>#N/A</v>
      </c>
      <c r="BN127" t="e">
        <f>VLOOKUP($A127&amp;$B127,'Cleaned Responses'!$1:$82,MATCH(BN$1,'Cleaned Responses'!$1:$1,0),FALSE)/100</f>
        <v>#N/A</v>
      </c>
      <c r="BO127" t="e">
        <f>VLOOKUP($A127&amp;$B127,'Cleaned Responses'!$1:$82,MATCH(BO$1,'Cleaned Responses'!$1:$1,0),FALSE)/100</f>
        <v>#N/A</v>
      </c>
      <c r="BP127" t="e">
        <f>VLOOKUP($A127&amp;$B127,'Cleaned Responses'!$1:$82,MATCH(BP$1,'Cleaned Responses'!$1:$1,0),FALSE)/100</f>
        <v>#N/A</v>
      </c>
      <c r="BQ127" t="e">
        <f>VLOOKUP($A127&amp;$B127,'Cleaned Responses'!$1:$82,MATCH(BQ$1,'Cleaned Responses'!$1:$1,0),FALSE)/100</f>
        <v>#N/A</v>
      </c>
      <c r="BR127" t="e">
        <f>VLOOKUP($A127&amp;$B127,'Cleaned Responses'!$1:$82,MATCH(BR$1,'Cleaned Responses'!$1:$1,0),FALSE)/100</f>
        <v>#N/A</v>
      </c>
      <c r="BS127" t="e">
        <f>VLOOKUP($A127&amp;$B127,'Cleaned Responses'!$1:$82,MATCH(BS$1,'Cleaned Responses'!$1:$1,0),FALSE)/100</f>
        <v>#N/A</v>
      </c>
      <c r="BT127" t="e">
        <f>VLOOKUP($A127&amp;$B127,'Cleaned Responses'!$1:$82,MATCH(BT$1,'Cleaned Responses'!$1:$1,0),FALSE)/100</f>
        <v>#N/A</v>
      </c>
      <c r="BU127" t="e">
        <f>VLOOKUP($A127&amp;$B127,'Cleaned Responses'!$1:$82,MATCH(BU$1,'Cleaned Responses'!$1:$1,0),FALSE)/100</f>
        <v>#N/A</v>
      </c>
      <c r="BV127" t="e">
        <f>VLOOKUP($A127&amp;$B127,'Cleaned Responses'!$1:$82,MATCH(BV$1,'Cleaned Responses'!$1:$1,0),FALSE)/100</f>
        <v>#N/A</v>
      </c>
      <c r="BW127" t="e">
        <f t="shared" si="33"/>
        <v>#N/A</v>
      </c>
      <c r="BX127" t="e">
        <f t="shared" si="34"/>
        <v>#N/A</v>
      </c>
      <c r="BY127" t="e">
        <f t="shared" si="35"/>
        <v>#N/A</v>
      </c>
      <c r="BZ127" t="e">
        <f t="shared" si="36"/>
        <v>#N/A</v>
      </c>
      <c r="CA127" t="e">
        <f t="shared" si="37"/>
        <v>#N/A</v>
      </c>
      <c r="CB127" t="e">
        <f t="shared" si="38"/>
        <v>#N/A</v>
      </c>
      <c r="CC127" t="e">
        <f t="shared" si="39"/>
        <v>#N/A</v>
      </c>
      <c r="CD127" t="e">
        <f t="shared" si="40"/>
        <v>#N/A</v>
      </c>
      <c r="CE127" t="e">
        <f t="shared" si="41"/>
        <v>#N/A</v>
      </c>
      <c r="CF127" t="e">
        <f t="shared" si="42"/>
        <v>#N/A</v>
      </c>
      <c r="CG127" t="e">
        <f t="shared" si="43"/>
        <v>#N/A</v>
      </c>
    </row>
    <row r="128" spans="1:85" ht="20" customHeight="1" x14ac:dyDescent="0.25">
      <c r="A128" s="187"/>
      <c r="B128" s="6"/>
      <c r="C128" s="6" t="e">
        <f>VLOOKUP($A128&amp;$B128,'Cleaned Responses'!$1:$82,MATCH($C$1,'Cleaned Responses'!$1:$1,0),FALSE)</f>
        <v>#N/A</v>
      </c>
      <c r="D128" s="6" t="e">
        <f>VLOOKUP($A128&amp;$B128,'Cleaned Responses'!$1:$82,MATCH(D$1,'Cleaned Responses'!$1:$1,0),FALSE)</f>
        <v>#N/A</v>
      </c>
      <c r="E128" s="6" t="e">
        <f>VLOOKUP($A128&amp;$B128,'Cleaned Responses'!$1:$82,MATCH(E$1,'Cleaned Responses'!$1:$1,0),FALSE)</f>
        <v>#N/A</v>
      </c>
      <c r="F128" s="6" t="e">
        <f>VLOOKUP($A128&amp;$B128,'Cleaned Responses'!$1:$82,MATCH(F$1,'Cleaned Responses'!$1:$1,0),FALSE)</f>
        <v>#N/A</v>
      </c>
      <c r="G128" s="6" t="e">
        <f t="shared" si="44"/>
        <v>#N/A</v>
      </c>
      <c r="H128" s="6" t="e">
        <f>VLOOKUP($A128&amp;$B128,'Cleaned Responses'!$1:$82,MATCH(H$1,'Cleaned Responses'!$1:$1,0),FALSE)</f>
        <v>#N/A</v>
      </c>
      <c r="I128" s="6" t="e">
        <f>VLOOKUP($A128&amp;$B128,'Cleaned Responses'!$1:$82,MATCH(I$1,'Cleaned Responses'!$1:$1,0),FALSE)</f>
        <v>#N/A</v>
      </c>
      <c r="J128" s="6" t="e">
        <f>VLOOKUP($A128&amp;$B128,'Cleaned Responses'!$1:$82,MATCH(J$1,'Cleaned Responses'!$1:$1,0),FALSE)</f>
        <v>#N/A</v>
      </c>
      <c r="K128" s="6" t="e">
        <f>VLOOKUP($A128&amp;$B128,'Cleaned Responses'!$1:$82,MATCH(K$1,'Cleaned Responses'!$1:$1,0),FALSE)</f>
        <v>#N/A</v>
      </c>
      <c r="L128" s="6" t="e">
        <f>VLOOKUP($A128&amp;$B128,'Cleaned Responses'!$1:$82,MATCH(L$1,'Cleaned Responses'!$1:$1,0),FALSE)</f>
        <v>#N/A</v>
      </c>
      <c r="M128" s="6" t="e">
        <f>VLOOKUP($A128&amp;$B128,'Cleaned Responses'!$1:$82,MATCH(M$1,'Cleaned Responses'!$1:$1,0),FALSE)</f>
        <v>#N/A</v>
      </c>
      <c r="N128" s="8" t="e">
        <f t="shared" si="45"/>
        <v>#N/A</v>
      </c>
      <c r="O128" s="8" t="e">
        <f t="shared" si="46"/>
        <v>#N/A</v>
      </c>
      <c r="P128" s="8" t="e">
        <f t="shared" si="47"/>
        <v>#N/A</v>
      </c>
      <c r="Q128" s="6"/>
      <c r="R128" s="6"/>
      <c r="S128" s="6"/>
      <c r="T128" s="6"/>
      <c r="U128" s="8" t="e">
        <f t="shared" si="48"/>
        <v>#N/A</v>
      </c>
      <c r="V128" s="6" t="e">
        <f>VLOOKUP($A128&amp;$B128,'Cleaned Responses'!$1:$82,MATCH(V$1,'Cleaned Responses'!$1:$1,0),FALSE)</f>
        <v>#N/A</v>
      </c>
      <c r="W128" s="6" t="e">
        <f>VLOOKUP($A128&amp;$B128,'Cleaned Responses'!$1:$82,MATCH(W$1,'Cleaned Responses'!$1:$1,0),FALSE)</f>
        <v>#N/A</v>
      </c>
      <c r="X128" s="9" t="e">
        <f t="shared" si="49"/>
        <v>#N/A</v>
      </c>
      <c r="Y128" s="9" t="e">
        <f t="shared" si="50"/>
        <v>#N/A</v>
      </c>
      <c r="Z128" s="6" t="e">
        <f>VLOOKUP($A128&amp;$B128,'Cleaned Responses'!$1:$82,MATCH(Z$1,'Cleaned Responses'!$1:$1,0),FALSE)</f>
        <v>#N/A</v>
      </c>
      <c r="AA128" s="6" t="e">
        <f>VLOOKUP($A128&amp;$B128,'Cleaned Responses'!$1:$82,MATCH(AA$1,'Cleaned Responses'!$1:$1,0),FALSE)</f>
        <v>#N/A</v>
      </c>
      <c r="AB128" s="6" t="e">
        <f>VLOOKUP($A128&amp;$B128,'Cleaned Responses'!$1:$82,MATCH(AB$1,'Cleaned Responses'!$1:$1,0),FALSE)</f>
        <v>#N/A</v>
      </c>
      <c r="AC128" s="6" t="e">
        <f>VLOOKUP($A128&amp;$B128,'Cleaned Responses'!$1:$82,MATCH(AC$1,'Cleaned Responses'!$1:$1,0),FALSE)</f>
        <v>#N/A</v>
      </c>
      <c r="AD128" s="6" t="e">
        <f>VLOOKUP($A128&amp;$B128,'Cleaned Responses'!$1:$82,MATCH(AD$1,'Cleaned Responses'!$1:$1,0),FALSE)</f>
        <v>#N/A</v>
      </c>
      <c r="AE128" s="6" t="e">
        <f>VLOOKUP($A128&amp;$B128,'Cleaned Responses'!$1:$82,MATCH(AE$1,'Cleaned Responses'!$1:$1,0),FALSE)</f>
        <v>#N/A</v>
      </c>
      <c r="AF128" s="6" t="e">
        <f>VLOOKUP($A128&amp;$B128,'Cleaned Responses'!$1:$82,MATCH(AF$1,'Cleaned Responses'!$1:$1,0),FALSE)</f>
        <v>#N/A</v>
      </c>
      <c r="AG128" s="6" t="e">
        <f>VLOOKUP($A128&amp;$B128,'Cleaned Responses'!$1:$82,MATCH(AG$1,'Cleaned Responses'!$1:$1,0),FALSE)</f>
        <v>#N/A</v>
      </c>
      <c r="AH128" s="6" t="e">
        <f t="shared" si="51"/>
        <v>#N/A</v>
      </c>
      <c r="AI128" s="7" t="e">
        <f>VLOOKUP($A128&amp;$B128,'Cleaned Responses'!$1:$82,MATCH(AI$1,'Cleaned Responses'!$1:$1,0),FALSE)/100</f>
        <v>#N/A</v>
      </c>
      <c r="AJ128" s="7" t="e">
        <f>VLOOKUP($A128&amp;$B128,'Cleaned Responses'!$1:$82,MATCH(AJ$1,'Cleaned Responses'!$1:$1,0),FALSE)/100</f>
        <v>#N/A</v>
      </c>
      <c r="AK128" s="7" t="e">
        <f>VLOOKUP($A128&amp;$B128,'Cleaned Responses'!$1:$82,MATCH(AK$1,'Cleaned Responses'!$1:$1,0),FALSE)/100</f>
        <v>#N/A</v>
      </c>
      <c r="AL128" s="7" t="e">
        <f>VLOOKUP($A128&amp;$B128,'Cleaned Responses'!$1:$82,MATCH(AL$1,'Cleaned Responses'!$1:$1,0),FALSE)/100</f>
        <v>#N/A</v>
      </c>
      <c r="AM128" s="7" t="e">
        <f>VLOOKUP($A128&amp;$B128,'Cleaned Responses'!$1:$82,MATCH(AM$1,'Cleaned Responses'!$1:$1,0),FALSE)/100</f>
        <v>#N/A</v>
      </c>
      <c r="AN128" s="7" t="e">
        <f>VLOOKUP($A128&amp;$B128,'Cleaned Responses'!$1:$82,MATCH(AN$1,'Cleaned Responses'!$1:$1,0),FALSE)/100</f>
        <v>#N/A</v>
      </c>
      <c r="AO128" s="7" t="e">
        <f>VLOOKUP($A128&amp;$B128,'Cleaned Responses'!$1:$82,MATCH(AO$1,'Cleaned Responses'!$1:$1,0),FALSE)/100</f>
        <v>#N/A</v>
      </c>
      <c r="AP128" s="7" t="e">
        <f>VLOOKUP($A128&amp;$B128,'Cleaned Responses'!$1:$82,MATCH(AP$1,'Cleaned Responses'!$1:$1,0),FALSE)/100</f>
        <v>#N/A</v>
      </c>
      <c r="AQ128" s="7" t="e">
        <f>VLOOKUP($A128&amp;$B128,'Cleaned Responses'!$1:$82,MATCH(AQ$1,'Cleaned Responses'!$1:$1,0),FALSE)/100</f>
        <v>#N/A</v>
      </c>
      <c r="AR128" s="7" t="e">
        <f>VLOOKUP($A128&amp;$B128,'Cleaned Responses'!$1:$82,MATCH(AR$1,'Cleaned Responses'!$1:$1,0),FALSE)/100</f>
        <v>#N/A</v>
      </c>
      <c r="AS128" s="7" t="e">
        <f>VLOOKUP($A128&amp;$B128,'Cleaned Responses'!$1:$82,MATCH(AS$1,'Cleaned Responses'!$1:$1,0),FALSE)/100</f>
        <v>#N/A</v>
      </c>
      <c r="AT128" s="7" t="e">
        <f>VLOOKUP($A128&amp;$B128,'Cleaned Responses'!$1:$82,MATCH(AT$1,'Cleaned Responses'!$1:$1,0),FALSE)/100</f>
        <v>#N/A</v>
      </c>
      <c r="AU128" s="7" t="e">
        <f>VLOOKUP($A128&amp;$B128,'Cleaned Responses'!$1:$82,MATCH(AU$1,'Cleaned Responses'!$1:$1,0),FALSE)/100</f>
        <v>#N/A</v>
      </c>
      <c r="AV128" s="7" t="e">
        <f>VLOOKUP($A128&amp;$B128,'Cleaned Responses'!$1:$82,MATCH(AV$1,'Cleaned Responses'!$1:$1,0),FALSE)/100</f>
        <v>#N/A</v>
      </c>
      <c r="AW128" s="7" t="e">
        <f>VLOOKUP($A128&amp;$B128,'Cleaned Responses'!$1:$82,MATCH(AW$1,'Cleaned Responses'!$1:$1,0),FALSE)/100</f>
        <v>#N/A</v>
      </c>
      <c r="AX128" s="7" t="e">
        <f>VLOOKUP($A128&amp;$B128,'Cleaned Responses'!$1:$82,MATCH(AX$1,'Cleaned Responses'!$1:$1,0),FALSE)/100</f>
        <v>#N/A</v>
      </c>
      <c r="AY128" s="7" t="e">
        <f>VLOOKUP($A128&amp;$B128,'Cleaned Responses'!$1:$82,MATCH(AY$1,'Cleaned Responses'!$1:$1,0),FALSE)/100</f>
        <v>#N/A</v>
      </c>
      <c r="AZ128" s="7" t="e">
        <f>VLOOKUP($A128&amp;$B128,'Cleaned Responses'!$1:$82,MATCH(AZ$1,'Cleaned Responses'!$1:$1,0),FALSE)/100</f>
        <v>#N/A</v>
      </c>
      <c r="BA128" s="7" t="e">
        <f>VLOOKUP($A128&amp;$B128,'Cleaned Responses'!$1:$82,MATCH(BA$1,'Cleaned Responses'!$1:$1,0),FALSE)/100</f>
        <v>#N/A</v>
      </c>
      <c r="BB128" s="7"/>
      <c r="BC128" s="6" t="e">
        <f>VLOOKUP($A128&amp;$B128,'Cleaned Responses'!$1:$82,MATCH(BC$1,'Cleaned Responses'!$1:$1,0),FALSE)</f>
        <v>#N/A</v>
      </c>
      <c r="BD128" s="6" t="e">
        <f>VLOOKUP($A128&amp;$B128,'Cleaned Responses'!$1:$82,MATCH(BD$1,'Cleaned Responses'!$1:$1,0),FALSE)</f>
        <v>#N/A</v>
      </c>
      <c r="BE128" t="e">
        <f>VLOOKUP($A128&amp;$B128,'Cleaned Responses'!$1:$82,MATCH(BE$1,'Cleaned Responses'!$1:$1,0),FALSE)/100</f>
        <v>#N/A</v>
      </c>
      <c r="BF128" t="e">
        <f>VLOOKUP($A128&amp;$B128,'Cleaned Responses'!$1:$82,MATCH(BF$1,'Cleaned Responses'!$1:$1,0),FALSE)/100</f>
        <v>#N/A</v>
      </c>
      <c r="BG128" t="e">
        <f>VLOOKUP($A128&amp;$B128,'Cleaned Responses'!$1:$82,MATCH(BG$1,'Cleaned Responses'!$1:$1,0),FALSE)/100</f>
        <v>#N/A</v>
      </c>
      <c r="BH128" t="e">
        <f t="shared" si="30"/>
        <v>#N/A</v>
      </c>
      <c r="BI128" t="e">
        <f t="shared" si="31"/>
        <v>#N/A</v>
      </c>
      <c r="BJ128" t="e">
        <f t="shared" si="32"/>
        <v>#N/A</v>
      </c>
      <c r="BK128" t="e">
        <f>VLOOKUP($A128&amp;$B128,'Cleaned Responses'!$1:$82,MATCH(BK$1,'Cleaned Responses'!$1:$1,0),FALSE)/100</f>
        <v>#N/A</v>
      </c>
      <c r="BL128" t="e">
        <f>VLOOKUP($A128&amp;$B128,'Cleaned Responses'!$1:$82,MATCH(BL$1,'Cleaned Responses'!$1:$1,0),FALSE)/100</f>
        <v>#N/A</v>
      </c>
      <c r="BM128" t="e">
        <f>VLOOKUP($A128&amp;$B128,'Cleaned Responses'!$1:$82,MATCH(BM$1,'Cleaned Responses'!$1:$1,0),FALSE)/100</f>
        <v>#N/A</v>
      </c>
      <c r="BN128" t="e">
        <f>VLOOKUP($A128&amp;$B128,'Cleaned Responses'!$1:$82,MATCH(BN$1,'Cleaned Responses'!$1:$1,0),FALSE)/100</f>
        <v>#N/A</v>
      </c>
      <c r="BO128" t="e">
        <f>VLOOKUP($A128&amp;$B128,'Cleaned Responses'!$1:$82,MATCH(BO$1,'Cleaned Responses'!$1:$1,0),FALSE)/100</f>
        <v>#N/A</v>
      </c>
      <c r="BP128" t="e">
        <f>VLOOKUP($A128&amp;$B128,'Cleaned Responses'!$1:$82,MATCH(BP$1,'Cleaned Responses'!$1:$1,0),FALSE)/100</f>
        <v>#N/A</v>
      </c>
      <c r="BQ128" t="e">
        <f>VLOOKUP($A128&amp;$B128,'Cleaned Responses'!$1:$82,MATCH(BQ$1,'Cleaned Responses'!$1:$1,0),FALSE)/100</f>
        <v>#N/A</v>
      </c>
      <c r="BR128" t="e">
        <f>VLOOKUP($A128&amp;$B128,'Cleaned Responses'!$1:$82,MATCH(BR$1,'Cleaned Responses'!$1:$1,0),FALSE)/100</f>
        <v>#N/A</v>
      </c>
      <c r="BS128" t="e">
        <f>VLOOKUP($A128&amp;$B128,'Cleaned Responses'!$1:$82,MATCH(BS$1,'Cleaned Responses'!$1:$1,0),FALSE)/100</f>
        <v>#N/A</v>
      </c>
      <c r="BT128" t="e">
        <f>VLOOKUP($A128&amp;$B128,'Cleaned Responses'!$1:$82,MATCH(BT$1,'Cleaned Responses'!$1:$1,0),FALSE)/100</f>
        <v>#N/A</v>
      </c>
      <c r="BU128" t="e">
        <f>VLOOKUP($A128&amp;$B128,'Cleaned Responses'!$1:$82,MATCH(BU$1,'Cleaned Responses'!$1:$1,0),FALSE)/100</f>
        <v>#N/A</v>
      </c>
      <c r="BV128" t="e">
        <f>VLOOKUP($A128&amp;$B128,'Cleaned Responses'!$1:$82,MATCH(BV$1,'Cleaned Responses'!$1:$1,0),FALSE)/100</f>
        <v>#N/A</v>
      </c>
      <c r="BW128" t="e">
        <f t="shared" si="33"/>
        <v>#N/A</v>
      </c>
      <c r="BX128" t="e">
        <f t="shared" si="34"/>
        <v>#N/A</v>
      </c>
      <c r="BY128" t="e">
        <f t="shared" si="35"/>
        <v>#N/A</v>
      </c>
      <c r="BZ128" t="e">
        <f t="shared" si="36"/>
        <v>#N/A</v>
      </c>
      <c r="CA128" t="e">
        <f t="shared" si="37"/>
        <v>#N/A</v>
      </c>
      <c r="CB128" t="e">
        <f t="shared" si="38"/>
        <v>#N/A</v>
      </c>
      <c r="CC128" t="e">
        <f t="shared" si="39"/>
        <v>#N/A</v>
      </c>
      <c r="CD128" t="e">
        <f t="shared" si="40"/>
        <v>#N/A</v>
      </c>
      <c r="CE128" t="e">
        <f t="shared" si="41"/>
        <v>#N/A</v>
      </c>
      <c r="CF128" t="e">
        <f t="shared" si="42"/>
        <v>#N/A</v>
      </c>
      <c r="CG128" t="e">
        <f t="shared" si="43"/>
        <v>#N/A</v>
      </c>
    </row>
    <row r="129" spans="1:85" ht="20" customHeight="1" x14ac:dyDescent="0.25">
      <c r="A129" s="187"/>
      <c r="B129" s="6"/>
      <c r="C129" s="6" t="e">
        <f>VLOOKUP($A129&amp;$B129,'Cleaned Responses'!$1:$82,MATCH($C$1,'Cleaned Responses'!$1:$1,0),FALSE)</f>
        <v>#N/A</v>
      </c>
      <c r="D129" s="6" t="e">
        <f>VLOOKUP($A129&amp;$B129,'Cleaned Responses'!$1:$82,MATCH(D$1,'Cleaned Responses'!$1:$1,0),FALSE)</f>
        <v>#N/A</v>
      </c>
      <c r="E129" s="6" t="e">
        <f>VLOOKUP($A129&amp;$B129,'Cleaned Responses'!$1:$82,MATCH(E$1,'Cleaned Responses'!$1:$1,0),FALSE)</f>
        <v>#N/A</v>
      </c>
      <c r="F129" s="6" t="e">
        <f>VLOOKUP($A129&amp;$B129,'Cleaned Responses'!$1:$82,MATCH(F$1,'Cleaned Responses'!$1:$1,0),FALSE)</f>
        <v>#N/A</v>
      </c>
      <c r="G129" s="6" t="e">
        <f t="shared" si="44"/>
        <v>#N/A</v>
      </c>
      <c r="H129" s="6" t="e">
        <f>VLOOKUP($A129&amp;$B129,'Cleaned Responses'!$1:$82,MATCH(H$1,'Cleaned Responses'!$1:$1,0),FALSE)</f>
        <v>#N/A</v>
      </c>
      <c r="I129" s="6" t="e">
        <f>VLOOKUP($A129&amp;$B129,'Cleaned Responses'!$1:$82,MATCH(I$1,'Cleaned Responses'!$1:$1,0),FALSE)</f>
        <v>#N/A</v>
      </c>
      <c r="J129" s="6" t="e">
        <f>VLOOKUP($A129&amp;$B129,'Cleaned Responses'!$1:$82,MATCH(J$1,'Cleaned Responses'!$1:$1,0),FALSE)</f>
        <v>#N/A</v>
      </c>
      <c r="K129" s="6" t="e">
        <f>VLOOKUP($A129&amp;$B129,'Cleaned Responses'!$1:$82,MATCH(K$1,'Cleaned Responses'!$1:$1,0),FALSE)</f>
        <v>#N/A</v>
      </c>
      <c r="L129" s="6" t="e">
        <f>VLOOKUP($A129&amp;$B129,'Cleaned Responses'!$1:$82,MATCH(L$1,'Cleaned Responses'!$1:$1,0),FALSE)</f>
        <v>#N/A</v>
      </c>
      <c r="M129" s="6" t="e">
        <f>VLOOKUP($A129&amp;$B129,'Cleaned Responses'!$1:$82,MATCH(M$1,'Cleaned Responses'!$1:$1,0),FALSE)</f>
        <v>#N/A</v>
      </c>
      <c r="N129" s="8" t="e">
        <f t="shared" si="45"/>
        <v>#N/A</v>
      </c>
      <c r="O129" s="8" t="e">
        <f t="shared" si="46"/>
        <v>#N/A</v>
      </c>
      <c r="P129" s="8" t="e">
        <f t="shared" si="47"/>
        <v>#N/A</v>
      </c>
      <c r="Q129" s="6"/>
      <c r="R129" s="6"/>
      <c r="S129" s="6"/>
      <c r="T129" s="6"/>
      <c r="U129" s="8" t="e">
        <f t="shared" si="48"/>
        <v>#N/A</v>
      </c>
      <c r="V129" s="6" t="e">
        <f>VLOOKUP($A129&amp;$B129,'Cleaned Responses'!$1:$82,MATCH(V$1,'Cleaned Responses'!$1:$1,0),FALSE)</f>
        <v>#N/A</v>
      </c>
      <c r="W129" s="6" t="e">
        <f>VLOOKUP($A129&amp;$B129,'Cleaned Responses'!$1:$82,MATCH(W$1,'Cleaned Responses'!$1:$1,0),FALSE)</f>
        <v>#N/A</v>
      </c>
      <c r="X129" s="9" t="e">
        <f t="shared" si="49"/>
        <v>#N/A</v>
      </c>
      <c r="Y129" s="9" t="e">
        <f t="shared" si="50"/>
        <v>#N/A</v>
      </c>
      <c r="Z129" s="6" t="e">
        <f>VLOOKUP($A129&amp;$B129,'Cleaned Responses'!$1:$82,MATCH(Z$1,'Cleaned Responses'!$1:$1,0),FALSE)</f>
        <v>#N/A</v>
      </c>
      <c r="AA129" s="6" t="e">
        <f>VLOOKUP($A129&amp;$B129,'Cleaned Responses'!$1:$82,MATCH(AA$1,'Cleaned Responses'!$1:$1,0),FALSE)</f>
        <v>#N/A</v>
      </c>
      <c r="AB129" s="6" t="e">
        <f>VLOOKUP($A129&amp;$B129,'Cleaned Responses'!$1:$82,MATCH(AB$1,'Cleaned Responses'!$1:$1,0),FALSE)</f>
        <v>#N/A</v>
      </c>
      <c r="AC129" s="6" t="e">
        <f>VLOOKUP($A129&amp;$B129,'Cleaned Responses'!$1:$82,MATCH(AC$1,'Cleaned Responses'!$1:$1,0),FALSE)</f>
        <v>#N/A</v>
      </c>
      <c r="AD129" s="6" t="e">
        <f>VLOOKUP($A129&amp;$B129,'Cleaned Responses'!$1:$82,MATCH(AD$1,'Cleaned Responses'!$1:$1,0),FALSE)</f>
        <v>#N/A</v>
      </c>
      <c r="AE129" s="6" t="e">
        <f>VLOOKUP($A129&amp;$B129,'Cleaned Responses'!$1:$82,MATCH(AE$1,'Cleaned Responses'!$1:$1,0),FALSE)</f>
        <v>#N/A</v>
      </c>
      <c r="AF129" s="6" t="e">
        <f>VLOOKUP($A129&amp;$B129,'Cleaned Responses'!$1:$82,MATCH(AF$1,'Cleaned Responses'!$1:$1,0),FALSE)</f>
        <v>#N/A</v>
      </c>
      <c r="AG129" s="6" t="e">
        <f>VLOOKUP($A129&amp;$B129,'Cleaned Responses'!$1:$82,MATCH(AG$1,'Cleaned Responses'!$1:$1,0),FALSE)</f>
        <v>#N/A</v>
      </c>
      <c r="AH129" s="6" t="e">
        <f t="shared" si="51"/>
        <v>#N/A</v>
      </c>
      <c r="AI129" s="7" t="e">
        <f>VLOOKUP($A129&amp;$B129,'Cleaned Responses'!$1:$82,MATCH(AI$1,'Cleaned Responses'!$1:$1,0),FALSE)/100</f>
        <v>#N/A</v>
      </c>
      <c r="AJ129" s="7" t="e">
        <f>VLOOKUP($A129&amp;$B129,'Cleaned Responses'!$1:$82,MATCH(AJ$1,'Cleaned Responses'!$1:$1,0),FALSE)/100</f>
        <v>#N/A</v>
      </c>
      <c r="AK129" s="7" t="e">
        <f>VLOOKUP($A129&amp;$B129,'Cleaned Responses'!$1:$82,MATCH(AK$1,'Cleaned Responses'!$1:$1,0),FALSE)/100</f>
        <v>#N/A</v>
      </c>
      <c r="AL129" s="7" t="e">
        <f>VLOOKUP($A129&amp;$B129,'Cleaned Responses'!$1:$82,MATCH(AL$1,'Cleaned Responses'!$1:$1,0),FALSE)/100</f>
        <v>#N/A</v>
      </c>
      <c r="AM129" s="7" t="e">
        <f>VLOOKUP($A129&amp;$B129,'Cleaned Responses'!$1:$82,MATCH(AM$1,'Cleaned Responses'!$1:$1,0),FALSE)/100</f>
        <v>#N/A</v>
      </c>
      <c r="AN129" s="7" t="e">
        <f>VLOOKUP($A129&amp;$B129,'Cleaned Responses'!$1:$82,MATCH(AN$1,'Cleaned Responses'!$1:$1,0),FALSE)/100</f>
        <v>#N/A</v>
      </c>
      <c r="AO129" s="7" t="e">
        <f>VLOOKUP($A129&amp;$B129,'Cleaned Responses'!$1:$82,MATCH(AO$1,'Cleaned Responses'!$1:$1,0),FALSE)/100</f>
        <v>#N/A</v>
      </c>
      <c r="AP129" s="7" t="e">
        <f>VLOOKUP($A129&amp;$B129,'Cleaned Responses'!$1:$82,MATCH(AP$1,'Cleaned Responses'!$1:$1,0),FALSE)/100</f>
        <v>#N/A</v>
      </c>
      <c r="AQ129" s="7" t="e">
        <f>VLOOKUP($A129&amp;$B129,'Cleaned Responses'!$1:$82,MATCH(AQ$1,'Cleaned Responses'!$1:$1,0),FALSE)/100</f>
        <v>#N/A</v>
      </c>
      <c r="AR129" s="7" t="e">
        <f>VLOOKUP($A129&amp;$B129,'Cleaned Responses'!$1:$82,MATCH(AR$1,'Cleaned Responses'!$1:$1,0),FALSE)/100</f>
        <v>#N/A</v>
      </c>
      <c r="AS129" s="7" t="e">
        <f>VLOOKUP($A129&amp;$B129,'Cleaned Responses'!$1:$82,MATCH(AS$1,'Cleaned Responses'!$1:$1,0),FALSE)/100</f>
        <v>#N/A</v>
      </c>
      <c r="AT129" s="7" t="e">
        <f>VLOOKUP($A129&amp;$B129,'Cleaned Responses'!$1:$82,MATCH(AT$1,'Cleaned Responses'!$1:$1,0),FALSE)/100</f>
        <v>#N/A</v>
      </c>
      <c r="AU129" s="7" t="e">
        <f>VLOOKUP($A129&amp;$B129,'Cleaned Responses'!$1:$82,MATCH(AU$1,'Cleaned Responses'!$1:$1,0),FALSE)/100</f>
        <v>#N/A</v>
      </c>
      <c r="AV129" s="7" t="e">
        <f>VLOOKUP($A129&amp;$B129,'Cleaned Responses'!$1:$82,MATCH(AV$1,'Cleaned Responses'!$1:$1,0),FALSE)/100</f>
        <v>#N/A</v>
      </c>
      <c r="AW129" s="7" t="e">
        <f>VLOOKUP($A129&amp;$B129,'Cleaned Responses'!$1:$82,MATCH(AW$1,'Cleaned Responses'!$1:$1,0),FALSE)/100</f>
        <v>#N/A</v>
      </c>
      <c r="AX129" s="7" t="e">
        <f>VLOOKUP($A129&amp;$B129,'Cleaned Responses'!$1:$82,MATCH(AX$1,'Cleaned Responses'!$1:$1,0),FALSE)/100</f>
        <v>#N/A</v>
      </c>
      <c r="AY129" s="7" t="e">
        <f>VLOOKUP($A129&amp;$B129,'Cleaned Responses'!$1:$82,MATCH(AY$1,'Cleaned Responses'!$1:$1,0),FALSE)/100</f>
        <v>#N/A</v>
      </c>
      <c r="AZ129" s="7" t="e">
        <f>VLOOKUP($A129&amp;$B129,'Cleaned Responses'!$1:$82,MATCH(AZ$1,'Cleaned Responses'!$1:$1,0),FALSE)/100</f>
        <v>#N/A</v>
      </c>
      <c r="BA129" s="7" t="e">
        <f>VLOOKUP($A129&amp;$B129,'Cleaned Responses'!$1:$82,MATCH(BA$1,'Cleaned Responses'!$1:$1,0),FALSE)/100</f>
        <v>#N/A</v>
      </c>
      <c r="BB129" s="7"/>
      <c r="BC129" s="6" t="e">
        <f>VLOOKUP($A129&amp;$B129,'Cleaned Responses'!$1:$82,MATCH(BC$1,'Cleaned Responses'!$1:$1,0),FALSE)</f>
        <v>#N/A</v>
      </c>
      <c r="BD129" s="6" t="e">
        <f>VLOOKUP($A129&amp;$B129,'Cleaned Responses'!$1:$82,MATCH(BD$1,'Cleaned Responses'!$1:$1,0),FALSE)</f>
        <v>#N/A</v>
      </c>
      <c r="BE129" t="e">
        <f>VLOOKUP($A129&amp;$B129,'Cleaned Responses'!$1:$82,MATCH(BE$1,'Cleaned Responses'!$1:$1,0),FALSE)/100</f>
        <v>#N/A</v>
      </c>
      <c r="BF129" t="e">
        <f>VLOOKUP($A129&amp;$B129,'Cleaned Responses'!$1:$82,MATCH(BF$1,'Cleaned Responses'!$1:$1,0),FALSE)/100</f>
        <v>#N/A</v>
      </c>
      <c r="BG129" t="e">
        <f>VLOOKUP($A129&amp;$B129,'Cleaned Responses'!$1:$82,MATCH(BG$1,'Cleaned Responses'!$1:$1,0),FALSE)/100</f>
        <v>#N/A</v>
      </c>
      <c r="BH129" t="e">
        <f t="shared" si="30"/>
        <v>#N/A</v>
      </c>
      <c r="BI129" t="e">
        <f t="shared" si="31"/>
        <v>#N/A</v>
      </c>
      <c r="BJ129" t="e">
        <f t="shared" si="32"/>
        <v>#N/A</v>
      </c>
      <c r="BK129" t="e">
        <f>VLOOKUP($A129&amp;$B129,'Cleaned Responses'!$1:$82,MATCH(BK$1,'Cleaned Responses'!$1:$1,0),FALSE)/100</f>
        <v>#N/A</v>
      </c>
      <c r="BL129" t="e">
        <f>VLOOKUP($A129&amp;$B129,'Cleaned Responses'!$1:$82,MATCH(BL$1,'Cleaned Responses'!$1:$1,0),FALSE)/100</f>
        <v>#N/A</v>
      </c>
      <c r="BM129" t="e">
        <f>VLOOKUP($A129&amp;$B129,'Cleaned Responses'!$1:$82,MATCH(BM$1,'Cleaned Responses'!$1:$1,0),FALSE)/100</f>
        <v>#N/A</v>
      </c>
      <c r="BN129" t="e">
        <f>VLOOKUP($A129&amp;$B129,'Cleaned Responses'!$1:$82,MATCH(BN$1,'Cleaned Responses'!$1:$1,0),FALSE)/100</f>
        <v>#N/A</v>
      </c>
      <c r="BO129" t="e">
        <f>VLOOKUP($A129&amp;$B129,'Cleaned Responses'!$1:$82,MATCH(BO$1,'Cleaned Responses'!$1:$1,0),FALSE)/100</f>
        <v>#N/A</v>
      </c>
      <c r="BP129" t="e">
        <f>VLOOKUP($A129&amp;$B129,'Cleaned Responses'!$1:$82,MATCH(BP$1,'Cleaned Responses'!$1:$1,0),FALSE)/100</f>
        <v>#N/A</v>
      </c>
      <c r="BQ129" t="e">
        <f>VLOOKUP($A129&amp;$B129,'Cleaned Responses'!$1:$82,MATCH(BQ$1,'Cleaned Responses'!$1:$1,0),FALSE)/100</f>
        <v>#N/A</v>
      </c>
      <c r="BR129" t="e">
        <f>VLOOKUP($A129&amp;$B129,'Cleaned Responses'!$1:$82,MATCH(BR$1,'Cleaned Responses'!$1:$1,0),FALSE)/100</f>
        <v>#N/A</v>
      </c>
      <c r="BS129" t="e">
        <f>VLOOKUP($A129&amp;$B129,'Cleaned Responses'!$1:$82,MATCH(BS$1,'Cleaned Responses'!$1:$1,0),FALSE)/100</f>
        <v>#N/A</v>
      </c>
      <c r="BT129" t="e">
        <f>VLOOKUP($A129&amp;$B129,'Cleaned Responses'!$1:$82,MATCH(BT$1,'Cleaned Responses'!$1:$1,0),FALSE)/100</f>
        <v>#N/A</v>
      </c>
      <c r="BU129" t="e">
        <f>VLOOKUP($A129&amp;$B129,'Cleaned Responses'!$1:$82,MATCH(BU$1,'Cleaned Responses'!$1:$1,0),FALSE)/100</f>
        <v>#N/A</v>
      </c>
      <c r="BV129" t="e">
        <f>VLOOKUP($A129&amp;$B129,'Cleaned Responses'!$1:$82,MATCH(BV$1,'Cleaned Responses'!$1:$1,0),FALSE)/100</f>
        <v>#N/A</v>
      </c>
      <c r="BW129" t="e">
        <f t="shared" si="33"/>
        <v>#N/A</v>
      </c>
      <c r="BX129" t="e">
        <f t="shared" si="34"/>
        <v>#N/A</v>
      </c>
      <c r="BY129" t="e">
        <f t="shared" si="35"/>
        <v>#N/A</v>
      </c>
      <c r="BZ129" t="e">
        <f t="shared" si="36"/>
        <v>#N/A</v>
      </c>
      <c r="CA129" t="e">
        <f t="shared" si="37"/>
        <v>#N/A</v>
      </c>
      <c r="CB129" t="e">
        <f t="shared" si="38"/>
        <v>#N/A</v>
      </c>
      <c r="CC129" t="e">
        <f t="shared" si="39"/>
        <v>#N/A</v>
      </c>
      <c r="CD129" t="e">
        <f t="shared" si="40"/>
        <v>#N/A</v>
      </c>
      <c r="CE129" t="e">
        <f t="shared" si="41"/>
        <v>#N/A</v>
      </c>
      <c r="CF129" t="e">
        <f t="shared" si="42"/>
        <v>#N/A</v>
      </c>
      <c r="CG129" t="e">
        <f t="shared" si="43"/>
        <v>#N/A</v>
      </c>
    </row>
    <row r="130" spans="1:85" ht="20" customHeight="1" x14ac:dyDescent="0.25">
      <c r="A130" s="187"/>
      <c r="B130" s="6"/>
      <c r="C130" s="6" t="e">
        <f>VLOOKUP($A130&amp;$B130,'Cleaned Responses'!$1:$82,MATCH($C$1,'Cleaned Responses'!$1:$1,0),FALSE)</f>
        <v>#N/A</v>
      </c>
      <c r="D130" s="6" t="e">
        <f>VLOOKUP($A130&amp;$B130,'Cleaned Responses'!$1:$82,MATCH(D$1,'Cleaned Responses'!$1:$1,0),FALSE)</f>
        <v>#N/A</v>
      </c>
      <c r="E130" s="6" t="e">
        <f>VLOOKUP($A130&amp;$B130,'Cleaned Responses'!$1:$82,MATCH(E$1,'Cleaned Responses'!$1:$1,0),FALSE)</f>
        <v>#N/A</v>
      </c>
      <c r="F130" s="6" t="e">
        <f>VLOOKUP($A130&amp;$B130,'Cleaned Responses'!$1:$82,MATCH(F$1,'Cleaned Responses'!$1:$1,0),FALSE)</f>
        <v>#N/A</v>
      </c>
      <c r="G130" s="6" t="e">
        <f t="shared" si="44"/>
        <v>#N/A</v>
      </c>
      <c r="H130" s="6" t="e">
        <f>VLOOKUP($A130&amp;$B130,'Cleaned Responses'!$1:$82,MATCH(H$1,'Cleaned Responses'!$1:$1,0),FALSE)</f>
        <v>#N/A</v>
      </c>
      <c r="I130" s="6" t="e">
        <f>VLOOKUP($A130&amp;$B130,'Cleaned Responses'!$1:$82,MATCH(I$1,'Cleaned Responses'!$1:$1,0),FALSE)</f>
        <v>#N/A</v>
      </c>
      <c r="J130" s="6" t="e">
        <f>VLOOKUP($A130&amp;$B130,'Cleaned Responses'!$1:$82,MATCH(J$1,'Cleaned Responses'!$1:$1,0),FALSE)</f>
        <v>#N/A</v>
      </c>
      <c r="K130" s="6" t="e">
        <f>VLOOKUP($A130&amp;$B130,'Cleaned Responses'!$1:$82,MATCH(K$1,'Cleaned Responses'!$1:$1,0),FALSE)</f>
        <v>#N/A</v>
      </c>
      <c r="L130" s="6" t="e">
        <f>VLOOKUP($A130&amp;$B130,'Cleaned Responses'!$1:$82,MATCH(L$1,'Cleaned Responses'!$1:$1,0),FALSE)</f>
        <v>#N/A</v>
      </c>
      <c r="M130" s="6" t="e">
        <f>VLOOKUP($A130&amp;$B130,'Cleaned Responses'!$1:$82,MATCH(M$1,'Cleaned Responses'!$1:$1,0),FALSE)</f>
        <v>#N/A</v>
      </c>
      <c r="N130" s="8" t="e">
        <f t="shared" si="45"/>
        <v>#N/A</v>
      </c>
      <c r="O130" s="8" t="e">
        <f t="shared" si="46"/>
        <v>#N/A</v>
      </c>
      <c r="P130" s="8" t="e">
        <f t="shared" si="47"/>
        <v>#N/A</v>
      </c>
      <c r="Q130" s="6"/>
      <c r="R130" s="6"/>
      <c r="S130" s="6"/>
      <c r="T130" s="6"/>
      <c r="U130" s="8" t="e">
        <f t="shared" si="48"/>
        <v>#N/A</v>
      </c>
      <c r="V130" s="6" t="e">
        <f>VLOOKUP($A130&amp;$B130,'Cleaned Responses'!$1:$82,MATCH(V$1,'Cleaned Responses'!$1:$1,0),FALSE)</f>
        <v>#N/A</v>
      </c>
      <c r="W130" s="6" t="e">
        <f>VLOOKUP($A130&amp;$B130,'Cleaned Responses'!$1:$82,MATCH(W$1,'Cleaned Responses'!$1:$1,0),FALSE)</f>
        <v>#N/A</v>
      </c>
      <c r="X130" s="9" t="e">
        <f t="shared" si="49"/>
        <v>#N/A</v>
      </c>
      <c r="Y130" s="9" t="e">
        <f t="shared" si="50"/>
        <v>#N/A</v>
      </c>
      <c r="Z130" s="6" t="e">
        <f>VLOOKUP($A130&amp;$B130,'Cleaned Responses'!$1:$82,MATCH(Z$1,'Cleaned Responses'!$1:$1,0),FALSE)</f>
        <v>#N/A</v>
      </c>
      <c r="AA130" s="6" t="e">
        <f>VLOOKUP($A130&amp;$B130,'Cleaned Responses'!$1:$82,MATCH(AA$1,'Cleaned Responses'!$1:$1,0),FALSE)</f>
        <v>#N/A</v>
      </c>
      <c r="AB130" s="6" t="e">
        <f>VLOOKUP($A130&amp;$B130,'Cleaned Responses'!$1:$82,MATCH(AB$1,'Cleaned Responses'!$1:$1,0),FALSE)</f>
        <v>#N/A</v>
      </c>
      <c r="AC130" s="6" t="e">
        <f>VLOOKUP($A130&amp;$B130,'Cleaned Responses'!$1:$82,MATCH(AC$1,'Cleaned Responses'!$1:$1,0),FALSE)</f>
        <v>#N/A</v>
      </c>
      <c r="AD130" s="6" t="e">
        <f>VLOOKUP($A130&amp;$B130,'Cleaned Responses'!$1:$82,MATCH(AD$1,'Cleaned Responses'!$1:$1,0),FALSE)</f>
        <v>#N/A</v>
      </c>
      <c r="AE130" s="6" t="e">
        <f>VLOOKUP($A130&amp;$B130,'Cleaned Responses'!$1:$82,MATCH(AE$1,'Cleaned Responses'!$1:$1,0),FALSE)</f>
        <v>#N/A</v>
      </c>
      <c r="AF130" s="6" t="e">
        <f>VLOOKUP($A130&amp;$B130,'Cleaned Responses'!$1:$82,MATCH(AF$1,'Cleaned Responses'!$1:$1,0),FALSE)</f>
        <v>#N/A</v>
      </c>
      <c r="AG130" s="6" t="e">
        <f>VLOOKUP($A130&amp;$B130,'Cleaned Responses'!$1:$82,MATCH(AG$1,'Cleaned Responses'!$1:$1,0),FALSE)</f>
        <v>#N/A</v>
      </c>
      <c r="AH130" s="6" t="e">
        <f t="shared" si="51"/>
        <v>#N/A</v>
      </c>
      <c r="AI130" s="7" t="e">
        <f>VLOOKUP($A130&amp;$B130,'Cleaned Responses'!$1:$82,MATCH(AI$1,'Cleaned Responses'!$1:$1,0),FALSE)/100</f>
        <v>#N/A</v>
      </c>
      <c r="AJ130" s="7" t="e">
        <f>VLOOKUP($A130&amp;$B130,'Cleaned Responses'!$1:$82,MATCH(AJ$1,'Cleaned Responses'!$1:$1,0),FALSE)/100</f>
        <v>#N/A</v>
      </c>
      <c r="AK130" s="7" t="e">
        <f>VLOOKUP($A130&amp;$B130,'Cleaned Responses'!$1:$82,MATCH(AK$1,'Cleaned Responses'!$1:$1,0),FALSE)/100</f>
        <v>#N/A</v>
      </c>
      <c r="AL130" s="7" t="e">
        <f>VLOOKUP($A130&amp;$B130,'Cleaned Responses'!$1:$82,MATCH(AL$1,'Cleaned Responses'!$1:$1,0),FALSE)/100</f>
        <v>#N/A</v>
      </c>
      <c r="AM130" s="7" t="e">
        <f>VLOOKUP($A130&amp;$B130,'Cleaned Responses'!$1:$82,MATCH(AM$1,'Cleaned Responses'!$1:$1,0),FALSE)/100</f>
        <v>#N/A</v>
      </c>
      <c r="AN130" s="7" t="e">
        <f>VLOOKUP($A130&amp;$B130,'Cleaned Responses'!$1:$82,MATCH(AN$1,'Cleaned Responses'!$1:$1,0),FALSE)/100</f>
        <v>#N/A</v>
      </c>
      <c r="AO130" s="7" t="e">
        <f>VLOOKUP($A130&amp;$B130,'Cleaned Responses'!$1:$82,MATCH(AO$1,'Cleaned Responses'!$1:$1,0),FALSE)/100</f>
        <v>#N/A</v>
      </c>
      <c r="AP130" s="7" t="e">
        <f>VLOOKUP($A130&amp;$B130,'Cleaned Responses'!$1:$82,MATCH(AP$1,'Cleaned Responses'!$1:$1,0),FALSE)/100</f>
        <v>#N/A</v>
      </c>
      <c r="AQ130" s="7" t="e">
        <f>VLOOKUP($A130&amp;$B130,'Cleaned Responses'!$1:$82,MATCH(AQ$1,'Cleaned Responses'!$1:$1,0),FALSE)/100</f>
        <v>#N/A</v>
      </c>
      <c r="AR130" s="7" t="e">
        <f>VLOOKUP($A130&amp;$B130,'Cleaned Responses'!$1:$82,MATCH(AR$1,'Cleaned Responses'!$1:$1,0),FALSE)/100</f>
        <v>#N/A</v>
      </c>
      <c r="AS130" s="7" t="e">
        <f>VLOOKUP($A130&amp;$B130,'Cleaned Responses'!$1:$82,MATCH(AS$1,'Cleaned Responses'!$1:$1,0),FALSE)/100</f>
        <v>#N/A</v>
      </c>
      <c r="AT130" s="7" t="e">
        <f>VLOOKUP($A130&amp;$B130,'Cleaned Responses'!$1:$82,MATCH(AT$1,'Cleaned Responses'!$1:$1,0),FALSE)/100</f>
        <v>#N/A</v>
      </c>
      <c r="AU130" s="7" t="e">
        <f>VLOOKUP($A130&amp;$B130,'Cleaned Responses'!$1:$82,MATCH(AU$1,'Cleaned Responses'!$1:$1,0),FALSE)/100</f>
        <v>#N/A</v>
      </c>
      <c r="AV130" s="7" t="e">
        <f>VLOOKUP($A130&amp;$B130,'Cleaned Responses'!$1:$82,MATCH(AV$1,'Cleaned Responses'!$1:$1,0),FALSE)/100</f>
        <v>#N/A</v>
      </c>
      <c r="AW130" s="7" t="e">
        <f>VLOOKUP($A130&amp;$B130,'Cleaned Responses'!$1:$82,MATCH(AW$1,'Cleaned Responses'!$1:$1,0),FALSE)/100</f>
        <v>#N/A</v>
      </c>
      <c r="AX130" s="7" t="e">
        <f>VLOOKUP($A130&amp;$B130,'Cleaned Responses'!$1:$82,MATCH(AX$1,'Cleaned Responses'!$1:$1,0),FALSE)/100</f>
        <v>#N/A</v>
      </c>
      <c r="AY130" s="7" t="e">
        <f>VLOOKUP($A130&amp;$B130,'Cleaned Responses'!$1:$82,MATCH(AY$1,'Cleaned Responses'!$1:$1,0),FALSE)/100</f>
        <v>#N/A</v>
      </c>
      <c r="AZ130" s="7" t="e">
        <f>VLOOKUP($A130&amp;$B130,'Cleaned Responses'!$1:$82,MATCH(AZ$1,'Cleaned Responses'!$1:$1,0),FALSE)/100</f>
        <v>#N/A</v>
      </c>
      <c r="BA130" s="7" t="e">
        <f>VLOOKUP($A130&amp;$B130,'Cleaned Responses'!$1:$82,MATCH(BA$1,'Cleaned Responses'!$1:$1,0),FALSE)/100</f>
        <v>#N/A</v>
      </c>
      <c r="BB130" s="7"/>
      <c r="BC130" s="6" t="e">
        <f>VLOOKUP($A130&amp;$B130,'Cleaned Responses'!$1:$82,MATCH(BC$1,'Cleaned Responses'!$1:$1,0),FALSE)</f>
        <v>#N/A</v>
      </c>
      <c r="BD130" s="6" t="e">
        <f>VLOOKUP($A130&amp;$B130,'Cleaned Responses'!$1:$82,MATCH(BD$1,'Cleaned Responses'!$1:$1,0),FALSE)</f>
        <v>#N/A</v>
      </c>
      <c r="BE130" t="e">
        <f>VLOOKUP($A130&amp;$B130,'Cleaned Responses'!$1:$82,MATCH(BE$1,'Cleaned Responses'!$1:$1,0),FALSE)/100</f>
        <v>#N/A</v>
      </c>
      <c r="BF130" t="e">
        <f>VLOOKUP($A130&amp;$B130,'Cleaned Responses'!$1:$82,MATCH(BF$1,'Cleaned Responses'!$1:$1,0),FALSE)/100</f>
        <v>#N/A</v>
      </c>
      <c r="BG130" t="e">
        <f>VLOOKUP($A130&amp;$B130,'Cleaned Responses'!$1:$82,MATCH(BG$1,'Cleaned Responses'!$1:$1,0),FALSE)/100</f>
        <v>#N/A</v>
      </c>
      <c r="BH130" t="e">
        <f t="shared" si="30"/>
        <v>#N/A</v>
      </c>
      <c r="BI130" t="e">
        <f t="shared" si="31"/>
        <v>#N/A</v>
      </c>
      <c r="BJ130" t="e">
        <f t="shared" si="32"/>
        <v>#N/A</v>
      </c>
      <c r="BK130" t="e">
        <f>VLOOKUP($A130&amp;$B130,'Cleaned Responses'!$1:$82,MATCH(BK$1,'Cleaned Responses'!$1:$1,0),FALSE)/100</f>
        <v>#N/A</v>
      </c>
      <c r="BL130" t="e">
        <f>VLOOKUP($A130&amp;$B130,'Cleaned Responses'!$1:$82,MATCH(BL$1,'Cleaned Responses'!$1:$1,0),FALSE)/100</f>
        <v>#N/A</v>
      </c>
      <c r="BM130" t="e">
        <f>VLOOKUP($A130&amp;$B130,'Cleaned Responses'!$1:$82,MATCH(BM$1,'Cleaned Responses'!$1:$1,0),FALSE)/100</f>
        <v>#N/A</v>
      </c>
      <c r="BN130" t="e">
        <f>VLOOKUP($A130&amp;$B130,'Cleaned Responses'!$1:$82,MATCH(BN$1,'Cleaned Responses'!$1:$1,0),FALSE)/100</f>
        <v>#N/A</v>
      </c>
      <c r="BO130" t="e">
        <f>VLOOKUP($A130&amp;$B130,'Cleaned Responses'!$1:$82,MATCH(BO$1,'Cleaned Responses'!$1:$1,0),FALSE)/100</f>
        <v>#N/A</v>
      </c>
      <c r="BP130" t="e">
        <f>VLOOKUP($A130&amp;$B130,'Cleaned Responses'!$1:$82,MATCH(BP$1,'Cleaned Responses'!$1:$1,0),FALSE)/100</f>
        <v>#N/A</v>
      </c>
      <c r="BQ130" t="e">
        <f>VLOOKUP($A130&amp;$B130,'Cleaned Responses'!$1:$82,MATCH(BQ$1,'Cleaned Responses'!$1:$1,0),FALSE)/100</f>
        <v>#N/A</v>
      </c>
      <c r="BR130" t="e">
        <f>VLOOKUP($A130&amp;$B130,'Cleaned Responses'!$1:$82,MATCH(BR$1,'Cleaned Responses'!$1:$1,0),FALSE)/100</f>
        <v>#N/A</v>
      </c>
      <c r="BS130" t="e">
        <f>VLOOKUP($A130&amp;$B130,'Cleaned Responses'!$1:$82,MATCH(BS$1,'Cleaned Responses'!$1:$1,0),FALSE)/100</f>
        <v>#N/A</v>
      </c>
      <c r="BT130" t="e">
        <f>VLOOKUP($A130&amp;$B130,'Cleaned Responses'!$1:$82,MATCH(BT$1,'Cleaned Responses'!$1:$1,0),FALSE)/100</f>
        <v>#N/A</v>
      </c>
      <c r="BU130" t="e">
        <f>VLOOKUP($A130&amp;$B130,'Cleaned Responses'!$1:$82,MATCH(BU$1,'Cleaned Responses'!$1:$1,0),FALSE)/100</f>
        <v>#N/A</v>
      </c>
      <c r="BV130" t="e">
        <f>VLOOKUP($A130&amp;$B130,'Cleaned Responses'!$1:$82,MATCH(BV$1,'Cleaned Responses'!$1:$1,0),FALSE)/100</f>
        <v>#N/A</v>
      </c>
      <c r="BW130" t="e">
        <f t="shared" si="33"/>
        <v>#N/A</v>
      </c>
      <c r="BX130" t="e">
        <f t="shared" si="34"/>
        <v>#N/A</v>
      </c>
      <c r="BY130" t="e">
        <f t="shared" si="35"/>
        <v>#N/A</v>
      </c>
      <c r="BZ130" t="e">
        <f t="shared" si="36"/>
        <v>#N/A</v>
      </c>
      <c r="CA130" t="e">
        <f t="shared" si="37"/>
        <v>#N/A</v>
      </c>
      <c r="CB130" t="e">
        <f t="shared" si="38"/>
        <v>#N/A</v>
      </c>
      <c r="CC130" t="e">
        <f t="shared" si="39"/>
        <v>#N/A</v>
      </c>
      <c r="CD130" t="e">
        <f t="shared" si="40"/>
        <v>#N/A</v>
      </c>
      <c r="CE130" t="e">
        <f t="shared" si="41"/>
        <v>#N/A</v>
      </c>
      <c r="CF130" t="e">
        <f t="shared" si="42"/>
        <v>#N/A</v>
      </c>
      <c r="CG130" t="e">
        <f t="shared" si="43"/>
        <v>#N/A</v>
      </c>
    </row>
    <row r="131" spans="1:85" ht="20" customHeight="1" x14ac:dyDescent="0.25">
      <c r="A131" s="187"/>
      <c r="B131" s="6"/>
      <c r="C131" s="6" t="e">
        <f>VLOOKUP($A131&amp;$B131,'Cleaned Responses'!$1:$82,MATCH($C$1,'Cleaned Responses'!$1:$1,0),FALSE)</f>
        <v>#N/A</v>
      </c>
      <c r="D131" s="6" t="e">
        <f>VLOOKUP($A131&amp;$B131,'Cleaned Responses'!$1:$82,MATCH(D$1,'Cleaned Responses'!$1:$1,0),FALSE)</f>
        <v>#N/A</v>
      </c>
      <c r="E131" s="6" t="e">
        <f>VLOOKUP($A131&amp;$B131,'Cleaned Responses'!$1:$82,MATCH(E$1,'Cleaned Responses'!$1:$1,0),FALSE)</f>
        <v>#N/A</v>
      </c>
      <c r="F131" s="6" t="e">
        <f>VLOOKUP($A131&amp;$B131,'Cleaned Responses'!$1:$82,MATCH(F$1,'Cleaned Responses'!$1:$1,0),FALSE)</f>
        <v>#N/A</v>
      </c>
      <c r="G131" s="6" t="e">
        <f t="shared" si="44"/>
        <v>#N/A</v>
      </c>
      <c r="H131" s="6" t="e">
        <f>VLOOKUP($A131&amp;$B131,'Cleaned Responses'!$1:$82,MATCH(H$1,'Cleaned Responses'!$1:$1,0),FALSE)</f>
        <v>#N/A</v>
      </c>
      <c r="I131" s="6" t="e">
        <f>VLOOKUP($A131&amp;$B131,'Cleaned Responses'!$1:$82,MATCH(I$1,'Cleaned Responses'!$1:$1,0),FALSE)</f>
        <v>#N/A</v>
      </c>
      <c r="J131" s="6" t="e">
        <f>VLOOKUP($A131&amp;$B131,'Cleaned Responses'!$1:$82,MATCH(J$1,'Cleaned Responses'!$1:$1,0),FALSE)</f>
        <v>#N/A</v>
      </c>
      <c r="K131" s="6" t="e">
        <f>VLOOKUP($A131&amp;$B131,'Cleaned Responses'!$1:$82,MATCH(K$1,'Cleaned Responses'!$1:$1,0),FALSE)</f>
        <v>#N/A</v>
      </c>
      <c r="L131" s="6" t="e">
        <f>VLOOKUP($A131&amp;$B131,'Cleaned Responses'!$1:$82,MATCH(L$1,'Cleaned Responses'!$1:$1,0),FALSE)</f>
        <v>#N/A</v>
      </c>
      <c r="M131" s="6" t="e">
        <f>VLOOKUP($A131&amp;$B131,'Cleaned Responses'!$1:$82,MATCH(M$1,'Cleaned Responses'!$1:$1,0),FALSE)</f>
        <v>#N/A</v>
      </c>
      <c r="N131" s="8" t="e">
        <f t="shared" si="45"/>
        <v>#N/A</v>
      </c>
      <c r="O131" s="8" t="e">
        <f t="shared" si="46"/>
        <v>#N/A</v>
      </c>
      <c r="P131" s="8" t="e">
        <f t="shared" si="47"/>
        <v>#N/A</v>
      </c>
      <c r="Q131" s="6"/>
      <c r="R131" s="6"/>
      <c r="S131" s="6"/>
      <c r="T131" s="6"/>
      <c r="U131" s="8" t="e">
        <f t="shared" si="48"/>
        <v>#N/A</v>
      </c>
      <c r="V131" s="6" t="e">
        <f>VLOOKUP($A131&amp;$B131,'Cleaned Responses'!$1:$82,MATCH(V$1,'Cleaned Responses'!$1:$1,0),FALSE)</f>
        <v>#N/A</v>
      </c>
      <c r="W131" s="6" t="e">
        <f>VLOOKUP($A131&amp;$B131,'Cleaned Responses'!$1:$82,MATCH(W$1,'Cleaned Responses'!$1:$1,0),FALSE)</f>
        <v>#N/A</v>
      </c>
      <c r="X131" s="9" t="e">
        <f t="shared" si="49"/>
        <v>#N/A</v>
      </c>
      <c r="Y131" s="9" t="e">
        <f t="shared" si="50"/>
        <v>#N/A</v>
      </c>
      <c r="Z131" s="6" t="e">
        <f>VLOOKUP($A131&amp;$B131,'Cleaned Responses'!$1:$82,MATCH(Z$1,'Cleaned Responses'!$1:$1,0),FALSE)</f>
        <v>#N/A</v>
      </c>
      <c r="AA131" s="6" t="e">
        <f>VLOOKUP($A131&amp;$B131,'Cleaned Responses'!$1:$82,MATCH(AA$1,'Cleaned Responses'!$1:$1,0),FALSE)</f>
        <v>#N/A</v>
      </c>
      <c r="AB131" s="6" t="e">
        <f>VLOOKUP($A131&amp;$B131,'Cleaned Responses'!$1:$82,MATCH(AB$1,'Cleaned Responses'!$1:$1,0),FALSE)</f>
        <v>#N/A</v>
      </c>
      <c r="AC131" s="6" t="e">
        <f>VLOOKUP($A131&amp;$B131,'Cleaned Responses'!$1:$82,MATCH(AC$1,'Cleaned Responses'!$1:$1,0),FALSE)</f>
        <v>#N/A</v>
      </c>
      <c r="AD131" s="6" t="e">
        <f>VLOOKUP($A131&amp;$B131,'Cleaned Responses'!$1:$82,MATCH(AD$1,'Cleaned Responses'!$1:$1,0),FALSE)</f>
        <v>#N/A</v>
      </c>
      <c r="AE131" s="6" t="e">
        <f>VLOOKUP($A131&amp;$B131,'Cleaned Responses'!$1:$82,MATCH(AE$1,'Cleaned Responses'!$1:$1,0),FALSE)</f>
        <v>#N/A</v>
      </c>
      <c r="AF131" s="6" t="e">
        <f>VLOOKUP($A131&amp;$B131,'Cleaned Responses'!$1:$82,MATCH(AF$1,'Cleaned Responses'!$1:$1,0),FALSE)</f>
        <v>#N/A</v>
      </c>
      <c r="AG131" s="6" t="e">
        <f>VLOOKUP($A131&amp;$B131,'Cleaned Responses'!$1:$82,MATCH(AG$1,'Cleaned Responses'!$1:$1,0),FALSE)</f>
        <v>#N/A</v>
      </c>
      <c r="AH131" s="6" t="e">
        <f t="shared" si="51"/>
        <v>#N/A</v>
      </c>
      <c r="AI131" s="7" t="e">
        <f>VLOOKUP($A131&amp;$B131,'Cleaned Responses'!$1:$82,MATCH(AI$1,'Cleaned Responses'!$1:$1,0),FALSE)/100</f>
        <v>#N/A</v>
      </c>
      <c r="AJ131" s="7" t="e">
        <f>VLOOKUP($A131&amp;$B131,'Cleaned Responses'!$1:$82,MATCH(AJ$1,'Cleaned Responses'!$1:$1,0),FALSE)/100</f>
        <v>#N/A</v>
      </c>
      <c r="AK131" s="7" t="e">
        <f>VLOOKUP($A131&amp;$B131,'Cleaned Responses'!$1:$82,MATCH(AK$1,'Cleaned Responses'!$1:$1,0),FALSE)/100</f>
        <v>#N/A</v>
      </c>
      <c r="AL131" s="7" t="e">
        <f>VLOOKUP($A131&amp;$B131,'Cleaned Responses'!$1:$82,MATCH(AL$1,'Cleaned Responses'!$1:$1,0),FALSE)/100</f>
        <v>#N/A</v>
      </c>
      <c r="AM131" s="7" t="e">
        <f>VLOOKUP($A131&amp;$B131,'Cleaned Responses'!$1:$82,MATCH(AM$1,'Cleaned Responses'!$1:$1,0),FALSE)/100</f>
        <v>#N/A</v>
      </c>
      <c r="AN131" s="7" t="e">
        <f>VLOOKUP($A131&amp;$B131,'Cleaned Responses'!$1:$82,MATCH(AN$1,'Cleaned Responses'!$1:$1,0),FALSE)/100</f>
        <v>#N/A</v>
      </c>
      <c r="AO131" s="7" t="e">
        <f>VLOOKUP($A131&amp;$B131,'Cleaned Responses'!$1:$82,MATCH(AO$1,'Cleaned Responses'!$1:$1,0),FALSE)/100</f>
        <v>#N/A</v>
      </c>
      <c r="AP131" s="7" t="e">
        <f>VLOOKUP($A131&amp;$B131,'Cleaned Responses'!$1:$82,MATCH(AP$1,'Cleaned Responses'!$1:$1,0),FALSE)/100</f>
        <v>#N/A</v>
      </c>
      <c r="AQ131" s="7" t="e">
        <f>VLOOKUP($A131&amp;$B131,'Cleaned Responses'!$1:$82,MATCH(AQ$1,'Cleaned Responses'!$1:$1,0),FALSE)/100</f>
        <v>#N/A</v>
      </c>
      <c r="AR131" s="7" t="e">
        <f>VLOOKUP($A131&amp;$B131,'Cleaned Responses'!$1:$82,MATCH(AR$1,'Cleaned Responses'!$1:$1,0),FALSE)/100</f>
        <v>#N/A</v>
      </c>
      <c r="AS131" s="7" t="e">
        <f>VLOOKUP($A131&amp;$B131,'Cleaned Responses'!$1:$82,MATCH(AS$1,'Cleaned Responses'!$1:$1,0),FALSE)/100</f>
        <v>#N/A</v>
      </c>
      <c r="AT131" s="7" t="e">
        <f>VLOOKUP($A131&amp;$B131,'Cleaned Responses'!$1:$82,MATCH(AT$1,'Cleaned Responses'!$1:$1,0),FALSE)/100</f>
        <v>#N/A</v>
      </c>
      <c r="AU131" s="7" t="e">
        <f>VLOOKUP($A131&amp;$B131,'Cleaned Responses'!$1:$82,MATCH(AU$1,'Cleaned Responses'!$1:$1,0),FALSE)/100</f>
        <v>#N/A</v>
      </c>
      <c r="AV131" s="7" t="e">
        <f>VLOOKUP($A131&amp;$B131,'Cleaned Responses'!$1:$82,MATCH(AV$1,'Cleaned Responses'!$1:$1,0),FALSE)/100</f>
        <v>#N/A</v>
      </c>
      <c r="AW131" s="7" t="e">
        <f>VLOOKUP($A131&amp;$B131,'Cleaned Responses'!$1:$82,MATCH(AW$1,'Cleaned Responses'!$1:$1,0),FALSE)/100</f>
        <v>#N/A</v>
      </c>
      <c r="AX131" s="7" t="e">
        <f>VLOOKUP($A131&amp;$B131,'Cleaned Responses'!$1:$82,MATCH(AX$1,'Cleaned Responses'!$1:$1,0),FALSE)/100</f>
        <v>#N/A</v>
      </c>
      <c r="AY131" s="7" t="e">
        <f>VLOOKUP($A131&amp;$B131,'Cleaned Responses'!$1:$82,MATCH(AY$1,'Cleaned Responses'!$1:$1,0),FALSE)/100</f>
        <v>#N/A</v>
      </c>
      <c r="AZ131" s="7" t="e">
        <f>VLOOKUP($A131&amp;$B131,'Cleaned Responses'!$1:$82,MATCH(AZ$1,'Cleaned Responses'!$1:$1,0),FALSE)/100</f>
        <v>#N/A</v>
      </c>
      <c r="BA131" s="7" t="e">
        <f>VLOOKUP($A131&amp;$B131,'Cleaned Responses'!$1:$82,MATCH(BA$1,'Cleaned Responses'!$1:$1,0),FALSE)/100</f>
        <v>#N/A</v>
      </c>
      <c r="BB131" s="7"/>
      <c r="BC131" s="6" t="e">
        <f>VLOOKUP($A131&amp;$B131,'Cleaned Responses'!$1:$82,MATCH(BC$1,'Cleaned Responses'!$1:$1,0),FALSE)</f>
        <v>#N/A</v>
      </c>
      <c r="BD131" s="6" t="e">
        <f>VLOOKUP($A131&amp;$B131,'Cleaned Responses'!$1:$82,MATCH(BD$1,'Cleaned Responses'!$1:$1,0),FALSE)</f>
        <v>#N/A</v>
      </c>
      <c r="BE131" t="e">
        <f>VLOOKUP($A131&amp;$B131,'Cleaned Responses'!$1:$82,MATCH(BE$1,'Cleaned Responses'!$1:$1,0),FALSE)/100</f>
        <v>#N/A</v>
      </c>
      <c r="BF131" t="e">
        <f>VLOOKUP($A131&amp;$B131,'Cleaned Responses'!$1:$82,MATCH(BF$1,'Cleaned Responses'!$1:$1,0),FALSE)/100</f>
        <v>#N/A</v>
      </c>
      <c r="BG131" t="e">
        <f>VLOOKUP($A131&amp;$B131,'Cleaned Responses'!$1:$82,MATCH(BG$1,'Cleaned Responses'!$1:$1,0),FALSE)/100</f>
        <v>#N/A</v>
      </c>
      <c r="BH131" t="e">
        <f t="shared" ref="BH131:BH194" si="52">BE131*AF131</f>
        <v>#N/A</v>
      </c>
      <c r="BI131" t="e">
        <f t="shared" ref="BI131:BI194" si="53">BF131*AF131</f>
        <v>#N/A</v>
      </c>
      <c r="BJ131" t="e">
        <f t="shared" ref="BJ131:BJ194" si="54">BG131*AF131</f>
        <v>#N/A</v>
      </c>
      <c r="BK131" t="e">
        <f>VLOOKUP($A131&amp;$B131,'Cleaned Responses'!$1:$82,MATCH(BK$1,'Cleaned Responses'!$1:$1,0),FALSE)/100</f>
        <v>#N/A</v>
      </c>
      <c r="BL131" t="e">
        <f>VLOOKUP($A131&amp;$B131,'Cleaned Responses'!$1:$82,MATCH(BL$1,'Cleaned Responses'!$1:$1,0),FALSE)/100</f>
        <v>#N/A</v>
      </c>
      <c r="BM131" t="e">
        <f>VLOOKUP($A131&amp;$B131,'Cleaned Responses'!$1:$82,MATCH(BM$1,'Cleaned Responses'!$1:$1,0),FALSE)/100</f>
        <v>#N/A</v>
      </c>
      <c r="BN131" t="e">
        <f>VLOOKUP($A131&amp;$B131,'Cleaned Responses'!$1:$82,MATCH(BN$1,'Cleaned Responses'!$1:$1,0),FALSE)/100</f>
        <v>#N/A</v>
      </c>
      <c r="BO131" t="e">
        <f>VLOOKUP($A131&amp;$B131,'Cleaned Responses'!$1:$82,MATCH(BO$1,'Cleaned Responses'!$1:$1,0),FALSE)/100</f>
        <v>#N/A</v>
      </c>
      <c r="BP131" t="e">
        <f>VLOOKUP($A131&amp;$B131,'Cleaned Responses'!$1:$82,MATCH(BP$1,'Cleaned Responses'!$1:$1,0),FALSE)/100</f>
        <v>#N/A</v>
      </c>
      <c r="BQ131" t="e">
        <f>VLOOKUP($A131&amp;$B131,'Cleaned Responses'!$1:$82,MATCH(BQ$1,'Cleaned Responses'!$1:$1,0),FALSE)/100</f>
        <v>#N/A</v>
      </c>
      <c r="BR131" t="e">
        <f>VLOOKUP($A131&amp;$B131,'Cleaned Responses'!$1:$82,MATCH(BR$1,'Cleaned Responses'!$1:$1,0),FALSE)/100</f>
        <v>#N/A</v>
      </c>
      <c r="BS131" t="e">
        <f>VLOOKUP($A131&amp;$B131,'Cleaned Responses'!$1:$82,MATCH(BS$1,'Cleaned Responses'!$1:$1,0),FALSE)/100</f>
        <v>#N/A</v>
      </c>
      <c r="BT131" t="e">
        <f>VLOOKUP($A131&amp;$B131,'Cleaned Responses'!$1:$82,MATCH(BT$1,'Cleaned Responses'!$1:$1,0),FALSE)/100</f>
        <v>#N/A</v>
      </c>
      <c r="BU131" t="e">
        <f>VLOOKUP($A131&amp;$B131,'Cleaned Responses'!$1:$82,MATCH(BU$1,'Cleaned Responses'!$1:$1,0),FALSE)/100</f>
        <v>#N/A</v>
      </c>
      <c r="BV131" t="e">
        <f>VLOOKUP($A131&amp;$B131,'Cleaned Responses'!$1:$82,MATCH(BV$1,'Cleaned Responses'!$1:$1,0),FALSE)/100</f>
        <v>#N/A</v>
      </c>
      <c r="BW131" t="e">
        <f t="shared" ref="BW131:BW194" si="55">BK131*AF131</f>
        <v>#N/A</v>
      </c>
      <c r="BX131" t="e">
        <f t="shared" ref="BX131:BX194" si="56">BL131*AF131</f>
        <v>#N/A</v>
      </c>
      <c r="BY131" t="e">
        <f t="shared" ref="BY131:BY194" si="57">BM131*AF131</f>
        <v>#N/A</v>
      </c>
      <c r="BZ131" t="e">
        <f t="shared" ref="BZ131:BZ194" si="58">BN131*AF131</f>
        <v>#N/A</v>
      </c>
      <c r="CA131" t="e">
        <f t="shared" ref="CA131:CA194" si="59">BO131*AF131</f>
        <v>#N/A</v>
      </c>
      <c r="CB131" t="e">
        <f t="shared" ref="CB131:CB194" si="60">BP131*AF131</f>
        <v>#N/A</v>
      </c>
      <c r="CC131" t="e">
        <f t="shared" ref="CC131:CC194" si="61">BQ131*AF131</f>
        <v>#N/A</v>
      </c>
      <c r="CD131" t="e">
        <f t="shared" ref="CD131:CD194" si="62">BR131*AF131</f>
        <v>#N/A</v>
      </c>
      <c r="CE131" t="e">
        <f t="shared" ref="CE131:CE194" si="63">BS131*AF131</f>
        <v>#N/A</v>
      </c>
      <c r="CF131" t="e">
        <f t="shared" ref="CF131:CF194" si="64">BT131*AF131</f>
        <v>#N/A</v>
      </c>
      <c r="CG131" t="e">
        <f t="shared" ref="CG131:CG194" si="65">BU131*AF131</f>
        <v>#N/A</v>
      </c>
    </row>
    <row r="132" spans="1:85" ht="20" customHeight="1" x14ac:dyDescent="0.25">
      <c r="A132" s="187"/>
      <c r="B132" s="6"/>
      <c r="C132" s="6" t="e">
        <f>VLOOKUP($A132&amp;$B132,'Cleaned Responses'!$1:$82,MATCH($C$1,'Cleaned Responses'!$1:$1,0),FALSE)</f>
        <v>#N/A</v>
      </c>
      <c r="D132" s="6" t="e">
        <f>VLOOKUP($A132&amp;$B132,'Cleaned Responses'!$1:$82,MATCH(D$1,'Cleaned Responses'!$1:$1,0),FALSE)</f>
        <v>#N/A</v>
      </c>
      <c r="E132" s="6" t="e">
        <f>VLOOKUP($A132&amp;$B132,'Cleaned Responses'!$1:$82,MATCH(E$1,'Cleaned Responses'!$1:$1,0),FALSE)</f>
        <v>#N/A</v>
      </c>
      <c r="F132" s="6" t="e">
        <f>VLOOKUP($A132&amp;$B132,'Cleaned Responses'!$1:$82,MATCH(F$1,'Cleaned Responses'!$1:$1,0),FALSE)</f>
        <v>#N/A</v>
      </c>
      <c r="G132" s="6" t="e">
        <f t="shared" si="44"/>
        <v>#N/A</v>
      </c>
      <c r="H132" s="6" t="e">
        <f>VLOOKUP($A132&amp;$B132,'Cleaned Responses'!$1:$82,MATCH(H$1,'Cleaned Responses'!$1:$1,0),FALSE)</f>
        <v>#N/A</v>
      </c>
      <c r="I132" s="6" t="e">
        <f>VLOOKUP($A132&amp;$B132,'Cleaned Responses'!$1:$82,MATCH(I$1,'Cleaned Responses'!$1:$1,0),FALSE)</f>
        <v>#N/A</v>
      </c>
      <c r="J132" s="6" t="e">
        <f>VLOOKUP($A132&amp;$B132,'Cleaned Responses'!$1:$82,MATCH(J$1,'Cleaned Responses'!$1:$1,0),FALSE)</f>
        <v>#N/A</v>
      </c>
      <c r="K132" s="6" t="e">
        <f>VLOOKUP($A132&amp;$B132,'Cleaned Responses'!$1:$82,MATCH(K$1,'Cleaned Responses'!$1:$1,0),FALSE)</f>
        <v>#N/A</v>
      </c>
      <c r="L132" s="6" t="e">
        <f>VLOOKUP($A132&amp;$B132,'Cleaned Responses'!$1:$82,MATCH(L$1,'Cleaned Responses'!$1:$1,0),FALSE)</f>
        <v>#N/A</v>
      </c>
      <c r="M132" s="6" t="e">
        <f>VLOOKUP($A132&amp;$B132,'Cleaned Responses'!$1:$82,MATCH(M$1,'Cleaned Responses'!$1:$1,0),FALSE)</f>
        <v>#N/A</v>
      </c>
      <c r="N132" s="8" t="e">
        <f t="shared" si="45"/>
        <v>#N/A</v>
      </c>
      <c r="O132" s="8" t="e">
        <f t="shared" si="46"/>
        <v>#N/A</v>
      </c>
      <c r="P132" s="8" t="e">
        <f t="shared" si="47"/>
        <v>#N/A</v>
      </c>
      <c r="Q132" s="6"/>
      <c r="R132" s="6"/>
      <c r="S132" s="6"/>
      <c r="T132" s="6"/>
      <c r="U132" s="8" t="e">
        <f t="shared" si="48"/>
        <v>#N/A</v>
      </c>
      <c r="V132" s="6" t="e">
        <f>VLOOKUP($A132&amp;$B132,'Cleaned Responses'!$1:$82,MATCH(V$1,'Cleaned Responses'!$1:$1,0),FALSE)</f>
        <v>#N/A</v>
      </c>
      <c r="W132" s="6" t="e">
        <f>VLOOKUP($A132&amp;$B132,'Cleaned Responses'!$1:$82,MATCH(W$1,'Cleaned Responses'!$1:$1,0),FALSE)</f>
        <v>#N/A</v>
      </c>
      <c r="X132" s="9" t="e">
        <f t="shared" si="49"/>
        <v>#N/A</v>
      </c>
      <c r="Y132" s="9" t="e">
        <f t="shared" si="50"/>
        <v>#N/A</v>
      </c>
      <c r="Z132" s="6" t="e">
        <f>VLOOKUP($A132&amp;$B132,'Cleaned Responses'!$1:$82,MATCH(Z$1,'Cleaned Responses'!$1:$1,0),FALSE)</f>
        <v>#N/A</v>
      </c>
      <c r="AA132" s="6" t="e">
        <f>VLOOKUP($A132&amp;$B132,'Cleaned Responses'!$1:$82,MATCH(AA$1,'Cleaned Responses'!$1:$1,0),FALSE)</f>
        <v>#N/A</v>
      </c>
      <c r="AB132" s="6" t="e">
        <f>VLOOKUP($A132&amp;$B132,'Cleaned Responses'!$1:$82,MATCH(AB$1,'Cleaned Responses'!$1:$1,0),FALSE)</f>
        <v>#N/A</v>
      </c>
      <c r="AC132" s="6" t="e">
        <f>VLOOKUP($A132&amp;$B132,'Cleaned Responses'!$1:$82,MATCH(AC$1,'Cleaned Responses'!$1:$1,0),FALSE)</f>
        <v>#N/A</v>
      </c>
      <c r="AD132" s="6" t="e">
        <f>VLOOKUP($A132&amp;$B132,'Cleaned Responses'!$1:$82,MATCH(AD$1,'Cleaned Responses'!$1:$1,0),FALSE)</f>
        <v>#N/A</v>
      </c>
      <c r="AE132" s="6" t="e">
        <f>VLOOKUP($A132&amp;$B132,'Cleaned Responses'!$1:$82,MATCH(AE$1,'Cleaned Responses'!$1:$1,0),FALSE)</f>
        <v>#N/A</v>
      </c>
      <c r="AF132" s="6" t="e">
        <f>VLOOKUP($A132&amp;$B132,'Cleaned Responses'!$1:$82,MATCH(AF$1,'Cleaned Responses'!$1:$1,0),FALSE)</f>
        <v>#N/A</v>
      </c>
      <c r="AG132" s="6" t="e">
        <f>VLOOKUP($A132&amp;$B132,'Cleaned Responses'!$1:$82,MATCH(AG$1,'Cleaned Responses'!$1:$1,0),FALSE)</f>
        <v>#N/A</v>
      </c>
      <c r="AH132" s="6" t="e">
        <f t="shared" si="51"/>
        <v>#N/A</v>
      </c>
      <c r="AI132" s="7" t="e">
        <f>VLOOKUP($A132&amp;$B132,'Cleaned Responses'!$1:$82,MATCH(AI$1,'Cleaned Responses'!$1:$1,0),FALSE)/100</f>
        <v>#N/A</v>
      </c>
      <c r="AJ132" s="7" t="e">
        <f>VLOOKUP($A132&amp;$B132,'Cleaned Responses'!$1:$82,MATCH(AJ$1,'Cleaned Responses'!$1:$1,0),FALSE)/100</f>
        <v>#N/A</v>
      </c>
      <c r="AK132" s="7" t="e">
        <f>VLOOKUP($A132&amp;$B132,'Cleaned Responses'!$1:$82,MATCH(AK$1,'Cleaned Responses'!$1:$1,0),FALSE)/100</f>
        <v>#N/A</v>
      </c>
      <c r="AL132" s="7" t="e">
        <f>VLOOKUP($A132&amp;$B132,'Cleaned Responses'!$1:$82,MATCH(AL$1,'Cleaned Responses'!$1:$1,0),FALSE)/100</f>
        <v>#N/A</v>
      </c>
      <c r="AM132" s="7" t="e">
        <f>VLOOKUP($A132&amp;$B132,'Cleaned Responses'!$1:$82,MATCH(AM$1,'Cleaned Responses'!$1:$1,0),FALSE)/100</f>
        <v>#N/A</v>
      </c>
      <c r="AN132" s="7" t="e">
        <f>VLOOKUP($A132&amp;$B132,'Cleaned Responses'!$1:$82,MATCH(AN$1,'Cleaned Responses'!$1:$1,0),FALSE)/100</f>
        <v>#N/A</v>
      </c>
      <c r="AO132" s="7" t="e">
        <f>VLOOKUP($A132&amp;$B132,'Cleaned Responses'!$1:$82,MATCH(AO$1,'Cleaned Responses'!$1:$1,0),FALSE)/100</f>
        <v>#N/A</v>
      </c>
      <c r="AP132" s="7" t="e">
        <f>VLOOKUP($A132&amp;$B132,'Cleaned Responses'!$1:$82,MATCH(AP$1,'Cleaned Responses'!$1:$1,0),FALSE)/100</f>
        <v>#N/A</v>
      </c>
      <c r="AQ132" s="7" t="e">
        <f>VLOOKUP($A132&amp;$B132,'Cleaned Responses'!$1:$82,MATCH(AQ$1,'Cleaned Responses'!$1:$1,0),FALSE)/100</f>
        <v>#N/A</v>
      </c>
      <c r="AR132" s="7" t="e">
        <f>VLOOKUP($A132&amp;$B132,'Cleaned Responses'!$1:$82,MATCH(AR$1,'Cleaned Responses'!$1:$1,0),FALSE)/100</f>
        <v>#N/A</v>
      </c>
      <c r="AS132" s="7" t="e">
        <f>VLOOKUP($A132&amp;$B132,'Cleaned Responses'!$1:$82,MATCH(AS$1,'Cleaned Responses'!$1:$1,0),FALSE)/100</f>
        <v>#N/A</v>
      </c>
      <c r="AT132" s="7" t="e">
        <f>VLOOKUP($A132&amp;$B132,'Cleaned Responses'!$1:$82,MATCH(AT$1,'Cleaned Responses'!$1:$1,0),FALSE)/100</f>
        <v>#N/A</v>
      </c>
      <c r="AU132" s="7" t="e">
        <f>VLOOKUP($A132&amp;$B132,'Cleaned Responses'!$1:$82,MATCH(AU$1,'Cleaned Responses'!$1:$1,0),FALSE)/100</f>
        <v>#N/A</v>
      </c>
      <c r="AV132" s="7" t="e">
        <f>VLOOKUP($A132&amp;$B132,'Cleaned Responses'!$1:$82,MATCH(AV$1,'Cleaned Responses'!$1:$1,0),FALSE)/100</f>
        <v>#N/A</v>
      </c>
      <c r="AW132" s="7" t="e">
        <f>VLOOKUP($A132&amp;$B132,'Cleaned Responses'!$1:$82,MATCH(AW$1,'Cleaned Responses'!$1:$1,0),FALSE)/100</f>
        <v>#N/A</v>
      </c>
      <c r="AX132" s="7" t="e">
        <f>VLOOKUP($A132&amp;$B132,'Cleaned Responses'!$1:$82,MATCH(AX$1,'Cleaned Responses'!$1:$1,0),FALSE)/100</f>
        <v>#N/A</v>
      </c>
      <c r="AY132" s="7" t="e">
        <f>VLOOKUP($A132&amp;$B132,'Cleaned Responses'!$1:$82,MATCH(AY$1,'Cleaned Responses'!$1:$1,0),FALSE)/100</f>
        <v>#N/A</v>
      </c>
      <c r="AZ132" s="7" t="e">
        <f>VLOOKUP($A132&amp;$B132,'Cleaned Responses'!$1:$82,MATCH(AZ$1,'Cleaned Responses'!$1:$1,0),FALSE)/100</f>
        <v>#N/A</v>
      </c>
      <c r="BA132" s="7" t="e">
        <f>VLOOKUP($A132&amp;$B132,'Cleaned Responses'!$1:$82,MATCH(BA$1,'Cleaned Responses'!$1:$1,0),FALSE)/100</f>
        <v>#N/A</v>
      </c>
      <c r="BB132" s="7"/>
      <c r="BC132" s="6" t="e">
        <f>VLOOKUP($A132&amp;$B132,'Cleaned Responses'!$1:$82,MATCH(BC$1,'Cleaned Responses'!$1:$1,0),FALSE)</f>
        <v>#N/A</v>
      </c>
      <c r="BD132" s="6" t="e">
        <f>VLOOKUP($A132&amp;$B132,'Cleaned Responses'!$1:$82,MATCH(BD$1,'Cleaned Responses'!$1:$1,0),FALSE)</f>
        <v>#N/A</v>
      </c>
      <c r="BE132" t="e">
        <f>VLOOKUP($A132&amp;$B132,'Cleaned Responses'!$1:$82,MATCH(BE$1,'Cleaned Responses'!$1:$1,0),FALSE)/100</f>
        <v>#N/A</v>
      </c>
      <c r="BF132" t="e">
        <f>VLOOKUP($A132&amp;$B132,'Cleaned Responses'!$1:$82,MATCH(BF$1,'Cleaned Responses'!$1:$1,0),FALSE)/100</f>
        <v>#N/A</v>
      </c>
      <c r="BG132" t="e">
        <f>VLOOKUP($A132&amp;$B132,'Cleaned Responses'!$1:$82,MATCH(BG$1,'Cleaned Responses'!$1:$1,0),FALSE)/100</f>
        <v>#N/A</v>
      </c>
      <c r="BH132" t="e">
        <f t="shared" si="52"/>
        <v>#N/A</v>
      </c>
      <c r="BI132" t="e">
        <f t="shared" si="53"/>
        <v>#N/A</v>
      </c>
      <c r="BJ132" t="e">
        <f t="shared" si="54"/>
        <v>#N/A</v>
      </c>
      <c r="BK132" t="e">
        <f>VLOOKUP($A132&amp;$B132,'Cleaned Responses'!$1:$82,MATCH(BK$1,'Cleaned Responses'!$1:$1,0),FALSE)/100</f>
        <v>#N/A</v>
      </c>
      <c r="BL132" t="e">
        <f>VLOOKUP($A132&amp;$B132,'Cleaned Responses'!$1:$82,MATCH(BL$1,'Cleaned Responses'!$1:$1,0),FALSE)/100</f>
        <v>#N/A</v>
      </c>
      <c r="BM132" t="e">
        <f>VLOOKUP($A132&amp;$B132,'Cleaned Responses'!$1:$82,MATCH(BM$1,'Cleaned Responses'!$1:$1,0),FALSE)/100</f>
        <v>#N/A</v>
      </c>
      <c r="BN132" t="e">
        <f>VLOOKUP($A132&amp;$B132,'Cleaned Responses'!$1:$82,MATCH(BN$1,'Cleaned Responses'!$1:$1,0),FALSE)/100</f>
        <v>#N/A</v>
      </c>
      <c r="BO132" t="e">
        <f>VLOOKUP($A132&amp;$B132,'Cleaned Responses'!$1:$82,MATCH(BO$1,'Cleaned Responses'!$1:$1,0),FALSE)/100</f>
        <v>#N/A</v>
      </c>
      <c r="BP132" t="e">
        <f>VLOOKUP($A132&amp;$B132,'Cleaned Responses'!$1:$82,MATCH(BP$1,'Cleaned Responses'!$1:$1,0),FALSE)/100</f>
        <v>#N/A</v>
      </c>
      <c r="BQ132" t="e">
        <f>VLOOKUP($A132&amp;$B132,'Cleaned Responses'!$1:$82,MATCH(BQ$1,'Cleaned Responses'!$1:$1,0),FALSE)/100</f>
        <v>#N/A</v>
      </c>
      <c r="BR132" t="e">
        <f>VLOOKUP($A132&amp;$B132,'Cleaned Responses'!$1:$82,MATCH(BR$1,'Cleaned Responses'!$1:$1,0),FALSE)/100</f>
        <v>#N/A</v>
      </c>
      <c r="BS132" t="e">
        <f>VLOOKUP($A132&amp;$B132,'Cleaned Responses'!$1:$82,MATCH(BS$1,'Cleaned Responses'!$1:$1,0),FALSE)/100</f>
        <v>#N/A</v>
      </c>
      <c r="BT132" t="e">
        <f>VLOOKUP($A132&amp;$B132,'Cleaned Responses'!$1:$82,MATCH(BT$1,'Cleaned Responses'!$1:$1,0),FALSE)/100</f>
        <v>#N/A</v>
      </c>
      <c r="BU132" t="e">
        <f>VLOOKUP($A132&amp;$B132,'Cleaned Responses'!$1:$82,MATCH(BU$1,'Cleaned Responses'!$1:$1,0),FALSE)/100</f>
        <v>#N/A</v>
      </c>
      <c r="BV132" t="e">
        <f>VLOOKUP($A132&amp;$B132,'Cleaned Responses'!$1:$82,MATCH(BV$1,'Cleaned Responses'!$1:$1,0),FALSE)/100</f>
        <v>#N/A</v>
      </c>
      <c r="BW132" t="e">
        <f t="shared" si="55"/>
        <v>#N/A</v>
      </c>
      <c r="BX132" t="e">
        <f t="shared" si="56"/>
        <v>#N/A</v>
      </c>
      <c r="BY132" t="e">
        <f t="shared" si="57"/>
        <v>#N/A</v>
      </c>
      <c r="BZ132" t="e">
        <f t="shared" si="58"/>
        <v>#N/A</v>
      </c>
      <c r="CA132" t="e">
        <f t="shared" si="59"/>
        <v>#N/A</v>
      </c>
      <c r="CB132" t="e">
        <f t="shared" si="60"/>
        <v>#N/A</v>
      </c>
      <c r="CC132" t="e">
        <f t="shared" si="61"/>
        <v>#N/A</v>
      </c>
      <c r="CD132" t="e">
        <f t="shared" si="62"/>
        <v>#N/A</v>
      </c>
      <c r="CE132" t="e">
        <f t="shared" si="63"/>
        <v>#N/A</v>
      </c>
      <c r="CF132" t="e">
        <f t="shared" si="64"/>
        <v>#N/A</v>
      </c>
      <c r="CG132" t="e">
        <f t="shared" si="65"/>
        <v>#N/A</v>
      </c>
    </row>
    <row r="133" spans="1:85" ht="20" customHeight="1" x14ac:dyDescent="0.25">
      <c r="A133" s="187"/>
      <c r="B133" s="6"/>
      <c r="C133" s="6" t="e">
        <f>VLOOKUP($A133&amp;$B133,'Cleaned Responses'!$1:$82,MATCH($C$1,'Cleaned Responses'!$1:$1,0),FALSE)</f>
        <v>#N/A</v>
      </c>
      <c r="D133" s="6" t="e">
        <f>VLOOKUP($A133&amp;$B133,'Cleaned Responses'!$1:$82,MATCH(D$1,'Cleaned Responses'!$1:$1,0),FALSE)</f>
        <v>#N/A</v>
      </c>
      <c r="E133" s="6" t="e">
        <f>VLOOKUP($A133&amp;$B133,'Cleaned Responses'!$1:$82,MATCH(E$1,'Cleaned Responses'!$1:$1,0),FALSE)</f>
        <v>#N/A</v>
      </c>
      <c r="F133" s="6" t="e">
        <f>VLOOKUP($A133&amp;$B133,'Cleaned Responses'!$1:$82,MATCH(F$1,'Cleaned Responses'!$1:$1,0),FALSE)</f>
        <v>#N/A</v>
      </c>
      <c r="G133" s="6" t="e">
        <f t="shared" si="44"/>
        <v>#N/A</v>
      </c>
      <c r="H133" s="6" t="e">
        <f>VLOOKUP($A133&amp;$B133,'Cleaned Responses'!$1:$82,MATCH(H$1,'Cleaned Responses'!$1:$1,0),FALSE)</f>
        <v>#N/A</v>
      </c>
      <c r="I133" s="6" t="e">
        <f>VLOOKUP($A133&amp;$B133,'Cleaned Responses'!$1:$82,MATCH(I$1,'Cleaned Responses'!$1:$1,0),FALSE)</f>
        <v>#N/A</v>
      </c>
      <c r="J133" s="6" t="e">
        <f>VLOOKUP($A133&amp;$B133,'Cleaned Responses'!$1:$82,MATCH(J$1,'Cleaned Responses'!$1:$1,0),FALSE)</f>
        <v>#N/A</v>
      </c>
      <c r="K133" s="6" t="e">
        <f>VLOOKUP($A133&amp;$B133,'Cleaned Responses'!$1:$82,MATCH(K$1,'Cleaned Responses'!$1:$1,0),FALSE)</f>
        <v>#N/A</v>
      </c>
      <c r="L133" s="6" t="e">
        <f>VLOOKUP($A133&amp;$B133,'Cleaned Responses'!$1:$82,MATCH(L$1,'Cleaned Responses'!$1:$1,0),FALSE)</f>
        <v>#N/A</v>
      </c>
      <c r="M133" s="6" t="e">
        <f>VLOOKUP($A133&amp;$B133,'Cleaned Responses'!$1:$82,MATCH(M$1,'Cleaned Responses'!$1:$1,0),FALSE)</f>
        <v>#N/A</v>
      </c>
      <c r="N133" s="8" t="e">
        <f t="shared" si="45"/>
        <v>#N/A</v>
      </c>
      <c r="O133" s="8" t="e">
        <f t="shared" si="46"/>
        <v>#N/A</v>
      </c>
      <c r="P133" s="8" t="e">
        <f t="shared" si="47"/>
        <v>#N/A</v>
      </c>
      <c r="Q133" s="6"/>
      <c r="R133" s="6"/>
      <c r="S133" s="6"/>
      <c r="T133" s="6"/>
      <c r="U133" s="8" t="e">
        <f t="shared" si="48"/>
        <v>#N/A</v>
      </c>
      <c r="V133" s="6" t="e">
        <f>VLOOKUP($A133&amp;$B133,'Cleaned Responses'!$1:$82,MATCH(V$1,'Cleaned Responses'!$1:$1,0),FALSE)</f>
        <v>#N/A</v>
      </c>
      <c r="W133" s="6" t="e">
        <f>VLOOKUP($A133&amp;$B133,'Cleaned Responses'!$1:$82,MATCH(W$1,'Cleaned Responses'!$1:$1,0),FALSE)</f>
        <v>#N/A</v>
      </c>
      <c r="X133" s="9" t="e">
        <f t="shared" si="49"/>
        <v>#N/A</v>
      </c>
      <c r="Y133" s="9" t="e">
        <f t="shared" si="50"/>
        <v>#N/A</v>
      </c>
      <c r="Z133" s="6" t="e">
        <f>VLOOKUP($A133&amp;$B133,'Cleaned Responses'!$1:$82,MATCH(Z$1,'Cleaned Responses'!$1:$1,0),FALSE)</f>
        <v>#N/A</v>
      </c>
      <c r="AA133" s="6" t="e">
        <f>VLOOKUP($A133&amp;$B133,'Cleaned Responses'!$1:$82,MATCH(AA$1,'Cleaned Responses'!$1:$1,0),FALSE)</f>
        <v>#N/A</v>
      </c>
      <c r="AB133" s="6" t="e">
        <f>VLOOKUP($A133&amp;$B133,'Cleaned Responses'!$1:$82,MATCH(AB$1,'Cleaned Responses'!$1:$1,0),FALSE)</f>
        <v>#N/A</v>
      </c>
      <c r="AC133" s="6" t="e">
        <f>VLOOKUP($A133&amp;$B133,'Cleaned Responses'!$1:$82,MATCH(AC$1,'Cleaned Responses'!$1:$1,0),FALSE)</f>
        <v>#N/A</v>
      </c>
      <c r="AD133" s="6" t="e">
        <f>VLOOKUP($A133&amp;$B133,'Cleaned Responses'!$1:$82,MATCH(AD$1,'Cleaned Responses'!$1:$1,0),FALSE)</f>
        <v>#N/A</v>
      </c>
      <c r="AE133" s="6" t="e">
        <f>VLOOKUP($A133&amp;$B133,'Cleaned Responses'!$1:$82,MATCH(AE$1,'Cleaned Responses'!$1:$1,0),FALSE)</f>
        <v>#N/A</v>
      </c>
      <c r="AF133" s="6" t="e">
        <f>VLOOKUP($A133&amp;$B133,'Cleaned Responses'!$1:$82,MATCH(AF$1,'Cleaned Responses'!$1:$1,0),FALSE)</f>
        <v>#N/A</v>
      </c>
      <c r="AG133" s="6" t="e">
        <f>VLOOKUP($A133&amp;$B133,'Cleaned Responses'!$1:$82,MATCH(AG$1,'Cleaned Responses'!$1:$1,0),FALSE)</f>
        <v>#N/A</v>
      </c>
      <c r="AH133" s="6" t="e">
        <f t="shared" si="51"/>
        <v>#N/A</v>
      </c>
      <c r="AI133" s="7" t="e">
        <f>VLOOKUP($A133&amp;$B133,'Cleaned Responses'!$1:$82,MATCH(AI$1,'Cleaned Responses'!$1:$1,0),FALSE)/100</f>
        <v>#N/A</v>
      </c>
      <c r="AJ133" s="7" t="e">
        <f>VLOOKUP($A133&amp;$B133,'Cleaned Responses'!$1:$82,MATCH(AJ$1,'Cleaned Responses'!$1:$1,0),FALSE)/100</f>
        <v>#N/A</v>
      </c>
      <c r="AK133" s="7" t="e">
        <f>VLOOKUP($A133&amp;$B133,'Cleaned Responses'!$1:$82,MATCH(AK$1,'Cleaned Responses'!$1:$1,0),FALSE)/100</f>
        <v>#N/A</v>
      </c>
      <c r="AL133" s="7" t="e">
        <f>VLOOKUP($A133&amp;$B133,'Cleaned Responses'!$1:$82,MATCH(AL$1,'Cleaned Responses'!$1:$1,0),FALSE)/100</f>
        <v>#N/A</v>
      </c>
      <c r="AM133" s="7" t="e">
        <f>VLOOKUP($A133&amp;$B133,'Cleaned Responses'!$1:$82,MATCH(AM$1,'Cleaned Responses'!$1:$1,0),FALSE)/100</f>
        <v>#N/A</v>
      </c>
      <c r="AN133" s="7" t="e">
        <f>VLOOKUP($A133&amp;$B133,'Cleaned Responses'!$1:$82,MATCH(AN$1,'Cleaned Responses'!$1:$1,0),FALSE)/100</f>
        <v>#N/A</v>
      </c>
      <c r="AO133" s="7" t="e">
        <f>VLOOKUP($A133&amp;$B133,'Cleaned Responses'!$1:$82,MATCH(AO$1,'Cleaned Responses'!$1:$1,0),FALSE)/100</f>
        <v>#N/A</v>
      </c>
      <c r="AP133" s="7" t="e">
        <f>VLOOKUP($A133&amp;$B133,'Cleaned Responses'!$1:$82,MATCH(AP$1,'Cleaned Responses'!$1:$1,0),FALSE)/100</f>
        <v>#N/A</v>
      </c>
      <c r="AQ133" s="7" t="e">
        <f>VLOOKUP($A133&amp;$B133,'Cleaned Responses'!$1:$82,MATCH(AQ$1,'Cleaned Responses'!$1:$1,0),FALSE)/100</f>
        <v>#N/A</v>
      </c>
      <c r="AR133" s="7" t="e">
        <f>VLOOKUP($A133&amp;$B133,'Cleaned Responses'!$1:$82,MATCH(AR$1,'Cleaned Responses'!$1:$1,0),FALSE)/100</f>
        <v>#N/A</v>
      </c>
      <c r="AS133" s="7" t="e">
        <f>VLOOKUP($A133&amp;$B133,'Cleaned Responses'!$1:$82,MATCH(AS$1,'Cleaned Responses'!$1:$1,0),FALSE)/100</f>
        <v>#N/A</v>
      </c>
      <c r="AT133" s="7" t="e">
        <f>VLOOKUP($A133&amp;$B133,'Cleaned Responses'!$1:$82,MATCH(AT$1,'Cleaned Responses'!$1:$1,0),FALSE)/100</f>
        <v>#N/A</v>
      </c>
      <c r="AU133" s="7" t="e">
        <f>VLOOKUP($A133&amp;$B133,'Cleaned Responses'!$1:$82,MATCH(AU$1,'Cleaned Responses'!$1:$1,0),FALSE)/100</f>
        <v>#N/A</v>
      </c>
      <c r="AV133" s="7" t="e">
        <f>VLOOKUP($A133&amp;$B133,'Cleaned Responses'!$1:$82,MATCH(AV$1,'Cleaned Responses'!$1:$1,0),FALSE)/100</f>
        <v>#N/A</v>
      </c>
      <c r="AW133" s="7" t="e">
        <f>VLOOKUP($A133&amp;$B133,'Cleaned Responses'!$1:$82,MATCH(AW$1,'Cleaned Responses'!$1:$1,0),FALSE)/100</f>
        <v>#N/A</v>
      </c>
      <c r="AX133" s="7" t="e">
        <f>VLOOKUP($A133&amp;$B133,'Cleaned Responses'!$1:$82,MATCH(AX$1,'Cleaned Responses'!$1:$1,0),FALSE)/100</f>
        <v>#N/A</v>
      </c>
      <c r="AY133" s="7" t="e">
        <f>VLOOKUP($A133&amp;$B133,'Cleaned Responses'!$1:$82,MATCH(AY$1,'Cleaned Responses'!$1:$1,0),FALSE)/100</f>
        <v>#N/A</v>
      </c>
      <c r="AZ133" s="7" t="e">
        <f>VLOOKUP($A133&amp;$B133,'Cleaned Responses'!$1:$82,MATCH(AZ$1,'Cleaned Responses'!$1:$1,0),FALSE)/100</f>
        <v>#N/A</v>
      </c>
      <c r="BA133" s="7" t="e">
        <f>VLOOKUP($A133&amp;$B133,'Cleaned Responses'!$1:$82,MATCH(BA$1,'Cleaned Responses'!$1:$1,0),FALSE)/100</f>
        <v>#N/A</v>
      </c>
      <c r="BB133" s="7"/>
      <c r="BC133" s="6" t="e">
        <f>VLOOKUP($A133&amp;$B133,'Cleaned Responses'!$1:$82,MATCH(BC$1,'Cleaned Responses'!$1:$1,0),FALSE)</f>
        <v>#N/A</v>
      </c>
      <c r="BD133" s="6" t="e">
        <f>VLOOKUP($A133&amp;$B133,'Cleaned Responses'!$1:$82,MATCH(BD$1,'Cleaned Responses'!$1:$1,0),FALSE)</f>
        <v>#N/A</v>
      </c>
      <c r="BE133" t="e">
        <f>VLOOKUP($A133&amp;$B133,'Cleaned Responses'!$1:$82,MATCH(BE$1,'Cleaned Responses'!$1:$1,0),FALSE)/100</f>
        <v>#N/A</v>
      </c>
      <c r="BF133" t="e">
        <f>VLOOKUP($A133&amp;$B133,'Cleaned Responses'!$1:$82,MATCH(BF$1,'Cleaned Responses'!$1:$1,0),FALSE)/100</f>
        <v>#N/A</v>
      </c>
      <c r="BG133" t="e">
        <f>VLOOKUP($A133&amp;$B133,'Cleaned Responses'!$1:$82,MATCH(BG$1,'Cleaned Responses'!$1:$1,0),FALSE)/100</f>
        <v>#N/A</v>
      </c>
      <c r="BH133" t="e">
        <f t="shared" si="52"/>
        <v>#N/A</v>
      </c>
      <c r="BI133" t="e">
        <f t="shared" si="53"/>
        <v>#N/A</v>
      </c>
      <c r="BJ133" t="e">
        <f t="shared" si="54"/>
        <v>#N/A</v>
      </c>
      <c r="BK133" t="e">
        <f>VLOOKUP($A133&amp;$B133,'Cleaned Responses'!$1:$82,MATCH(BK$1,'Cleaned Responses'!$1:$1,0),FALSE)/100</f>
        <v>#N/A</v>
      </c>
      <c r="BL133" t="e">
        <f>VLOOKUP($A133&amp;$B133,'Cleaned Responses'!$1:$82,MATCH(BL$1,'Cleaned Responses'!$1:$1,0),FALSE)/100</f>
        <v>#N/A</v>
      </c>
      <c r="BM133" t="e">
        <f>VLOOKUP($A133&amp;$B133,'Cleaned Responses'!$1:$82,MATCH(BM$1,'Cleaned Responses'!$1:$1,0),FALSE)/100</f>
        <v>#N/A</v>
      </c>
      <c r="BN133" t="e">
        <f>VLOOKUP($A133&amp;$B133,'Cleaned Responses'!$1:$82,MATCH(BN$1,'Cleaned Responses'!$1:$1,0),FALSE)/100</f>
        <v>#N/A</v>
      </c>
      <c r="BO133" t="e">
        <f>VLOOKUP($A133&amp;$B133,'Cleaned Responses'!$1:$82,MATCH(BO$1,'Cleaned Responses'!$1:$1,0),FALSE)/100</f>
        <v>#N/A</v>
      </c>
      <c r="BP133" t="e">
        <f>VLOOKUP($A133&amp;$B133,'Cleaned Responses'!$1:$82,MATCH(BP$1,'Cleaned Responses'!$1:$1,0),FALSE)/100</f>
        <v>#N/A</v>
      </c>
      <c r="BQ133" t="e">
        <f>VLOOKUP($A133&amp;$B133,'Cleaned Responses'!$1:$82,MATCH(BQ$1,'Cleaned Responses'!$1:$1,0),FALSE)/100</f>
        <v>#N/A</v>
      </c>
      <c r="BR133" t="e">
        <f>VLOOKUP($A133&amp;$B133,'Cleaned Responses'!$1:$82,MATCH(BR$1,'Cleaned Responses'!$1:$1,0),FALSE)/100</f>
        <v>#N/A</v>
      </c>
      <c r="BS133" t="e">
        <f>VLOOKUP($A133&amp;$B133,'Cleaned Responses'!$1:$82,MATCH(BS$1,'Cleaned Responses'!$1:$1,0),FALSE)/100</f>
        <v>#N/A</v>
      </c>
      <c r="BT133" t="e">
        <f>VLOOKUP($A133&amp;$B133,'Cleaned Responses'!$1:$82,MATCH(BT$1,'Cleaned Responses'!$1:$1,0),FALSE)/100</f>
        <v>#N/A</v>
      </c>
      <c r="BU133" t="e">
        <f>VLOOKUP($A133&amp;$B133,'Cleaned Responses'!$1:$82,MATCH(BU$1,'Cleaned Responses'!$1:$1,0),FALSE)/100</f>
        <v>#N/A</v>
      </c>
      <c r="BV133" t="e">
        <f>VLOOKUP($A133&amp;$B133,'Cleaned Responses'!$1:$82,MATCH(BV$1,'Cleaned Responses'!$1:$1,0),FALSE)/100</f>
        <v>#N/A</v>
      </c>
      <c r="BW133" t="e">
        <f t="shared" si="55"/>
        <v>#N/A</v>
      </c>
      <c r="BX133" t="e">
        <f t="shared" si="56"/>
        <v>#N/A</v>
      </c>
      <c r="BY133" t="e">
        <f t="shared" si="57"/>
        <v>#N/A</v>
      </c>
      <c r="BZ133" t="e">
        <f t="shared" si="58"/>
        <v>#N/A</v>
      </c>
      <c r="CA133" t="e">
        <f t="shared" si="59"/>
        <v>#N/A</v>
      </c>
      <c r="CB133" t="e">
        <f t="shared" si="60"/>
        <v>#N/A</v>
      </c>
      <c r="CC133" t="e">
        <f t="shared" si="61"/>
        <v>#N/A</v>
      </c>
      <c r="CD133" t="e">
        <f t="shared" si="62"/>
        <v>#N/A</v>
      </c>
      <c r="CE133" t="e">
        <f t="shared" si="63"/>
        <v>#N/A</v>
      </c>
      <c r="CF133" t="e">
        <f t="shared" si="64"/>
        <v>#N/A</v>
      </c>
      <c r="CG133" t="e">
        <f t="shared" si="65"/>
        <v>#N/A</v>
      </c>
    </row>
    <row r="134" spans="1:85" ht="20" customHeight="1" x14ac:dyDescent="0.25">
      <c r="A134" s="187"/>
      <c r="B134" s="6"/>
      <c r="C134" s="6" t="e">
        <f>VLOOKUP($A134&amp;$B134,'Cleaned Responses'!$1:$82,MATCH($C$1,'Cleaned Responses'!$1:$1,0),FALSE)</f>
        <v>#N/A</v>
      </c>
      <c r="D134" s="6" t="e">
        <f>VLOOKUP($A134&amp;$B134,'Cleaned Responses'!$1:$82,MATCH(D$1,'Cleaned Responses'!$1:$1,0),FALSE)</f>
        <v>#N/A</v>
      </c>
      <c r="E134" s="6" t="e">
        <f>VLOOKUP($A134&amp;$B134,'Cleaned Responses'!$1:$82,MATCH(E$1,'Cleaned Responses'!$1:$1,0),FALSE)</f>
        <v>#N/A</v>
      </c>
      <c r="F134" s="6" t="e">
        <f>VLOOKUP($A134&amp;$B134,'Cleaned Responses'!$1:$82,MATCH(F$1,'Cleaned Responses'!$1:$1,0),FALSE)</f>
        <v>#N/A</v>
      </c>
      <c r="G134" s="6" t="e">
        <f t="shared" si="44"/>
        <v>#N/A</v>
      </c>
      <c r="H134" s="6" t="e">
        <f>VLOOKUP($A134&amp;$B134,'Cleaned Responses'!$1:$82,MATCH(H$1,'Cleaned Responses'!$1:$1,0),FALSE)</f>
        <v>#N/A</v>
      </c>
      <c r="I134" s="6" t="e">
        <f>VLOOKUP($A134&amp;$B134,'Cleaned Responses'!$1:$82,MATCH(I$1,'Cleaned Responses'!$1:$1,0),FALSE)</f>
        <v>#N/A</v>
      </c>
      <c r="J134" s="6" t="e">
        <f>VLOOKUP($A134&amp;$B134,'Cleaned Responses'!$1:$82,MATCH(J$1,'Cleaned Responses'!$1:$1,0),FALSE)</f>
        <v>#N/A</v>
      </c>
      <c r="K134" s="6" t="e">
        <f>VLOOKUP($A134&amp;$B134,'Cleaned Responses'!$1:$82,MATCH(K$1,'Cleaned Responses'!$1:$1,0),FALSE)</f>
        <v>#N/A</v>
      </c>
      <c r="L134" s="6" t="e">
        <f>VLOOKUP($A134&amp;$B134,'Cleaned Responses'!$1:$82,MATCH(L$1,'Cleaned Responses'!$1:$1,0),FALSE)</f>
        <v>#N/A</v>
      </c>
      <c r="M134" s="6" t="e">
        <f>VLOOKUP($A134&amp;$B134,'Cleaned Responses'!$1:$82,MATCH(M$1,'Cleaned Responses'!$1:$1,0),FALSE)</f>
        <v>#N/A</v>
      </c>
      <c r="N134" s="8" t="e">
        <f t="shared" si="45"/>
        <v>#N/A</v>
      </c>
      <c r="O134" s="8" t="e">
        <f t="shared" si="46"/>
        <v>#N/A</v>
      </c>
      <c r="P134" s="8" t="e">
        <f t="shared" si="47"/>
        <v>#N/A</v>
      </c>
      <c r="Q134" s="6"/>
      <c r="R134" s="6"/>
      <c r="S134" s="6"/>
      <c r="T134" s="6"/>
      <c r="U134" s="8" t="e">
        <f t="shared" si="48"/>
        <v>#N/A</v>
      </c>
      <c r="V134" s="6" t="e">
        <f>VLOOKUP($A134&amp;$B134,'Cleaned Responses'!$1:$82,MATCH(V$1,'Cleaned Responses'!$1:$1,0),FALSE)</f>
        <v>#N/A</v>
      </c>
      <c r="W134" s="6" t="e">
        <f>VLOOKUP($A134&amp;$B134,'Cleaned Responses'!$1:$82,MATCH(W$1,'Cleaned Responses'!$1:$1,0),FALSE)</f>
        <v>#N/A</v>
      </c>
      <c r="X134" s="9" t="e">
        <f t="shared" si="49"/>
        <v>#N/A</v>
      </c>
      <c r="Y134" s="9" t="e">
        <f t="shared" si="50"/>
        <v>#N/A</v>
      </c>
      <c r="Z134" s="6" t="e">
        <f>VLOOKUP($A134&amp;$B134,'Cleaned Responses'!$1:$82,MATCH(Z$1,'Cleaned Responses'!$1:$1,0),FALSE)</f>
        <v>#N/A</v>
      </c>
      <c r="AA134" s="6" t="e">
        <f>VLOOKUP($A134&amp;$B134,'Cleaned Responses'!$1:$82,MATCH(AA$1,'Cleaned Responses'!$1:$1,0),FALSE)</f>
        <v>#N/A</v>
      </c>
      <c r="AB134" s="6" t="e">
        <f>VLOOKUP($A134&amp;$B134,'Cleaned Responses'!$1:$82,MATCH(AB$1,'Cleaned Responses'!$1:$1,0),FALSE)</f>
        <v>#N/A</v>
      </c>
      <c r="AC134" s="6" t="e">
        <f>VLOOKUP($A134&amp;$B134,'Cleaned Responses'!$1:$82,MATCH(AC$1,'Cleaned Responses'!$1:$1,0),FALSE)</f>
        <v>#N/A</v>
      </c>
      <c r="AD134" s="6" t="e">
        <f>VLOOKUP($A134&amp;$B134,'Cleaned Responses'!$1:$82,MATCH(AD$1,'Cleaned Responses'!$1:$1,0),FALSE)</f>
        <v>#N/A</v>
      </c>
      <c r="AE134" s="6" t="e">
        <f>VLOOKUP($A134&amp;$B134,'Cleaned Responses'!$1:$82,MATCH(AE$1,'Cleaned Responses'!$1:$1,0),FALSE)</f>
        <v>#N/A</v>
      </c>
      <c r="AF134" s="6" t="e">
        <f>VLOOKUP($A134&amp;$B134,'Cleaned Responses'!$1:$82,MATCH(AF$1,'Cleaned Responses'!$1:$1,0),FALSE)</f>
        <v>#N/A</v>
      </c>
      <c r="AG134" s="6" t="e">
        <f>VLOOKUP($A134&amp;$B134,'Cleaned Responses'!$1:$82,MATCH(AG$1,'Cleaned Responses'!$1:$1,0),FALSE)</f>
        <v>#N/A</v>
      </c>
      <c r="AH134" s="6" t="e">
        <f t="shared" si="51"/>
        <v>#N/A</v>
      </c>
      <c r="AI134" s="7" t="e">
        <f>VLOOKUP($A134&amp;$B134,'Cleaned Responses'!$1:$82,MATCH(AI$1,'Cleaned Responses'!$1:$1,0),FALSE)/100</f>
        <v>#N/A</v>
      </c>
      <c r="AJ134" s="7" t="e">
        <f>VLOOKUP($A134&amp;$B134,'Cleaned Responses'!$1:$82,MATCH(AJ$1,'Cleaned Responses'!$1:$1,0),FALSE)/100</f>
        <v>#N/A</v>
      </c>
      <c r="AK134" s="7" t="e">
        <f>VLOOKUP($A134&amp;$B134,'Cleaned Responses'!$1:$82,MATCH(AK$1,'Cleaned Responses'!$1:$1,0),FALSE)/100</f>
        <v>#N/A</v>
      </c>
      <c r="AL134" s="7" t="e">
        <f>VLOOKUP($A134&amp;$B134,'Cleaned Responses'!$1:$82,MATCH(AL$1,'Cleaned Responses'!$1:$1,0),FALSE)/100</f>
        <v>#N/A</v>
      </c>
      <c r="AM134" s="7" t="e">
        <f>VLOOKUP($A134&amp;$B134,'Cleaned Responses'!$1:$82,MATCH(AM$1,'Cleaned Responses'!$1:$1,0),FALSE)/100</f>
        <v>#N/A</v>
      </c>
      <c r="AN134" s="7" t="e">
        <f>VLOOKUP($A134&amp;$B134,'Cleaned Responses'!$1:$82,MATCH(AN$1,'Cleaned Responses'!$1:$1,0),FALSE)/100</f>
        <v>#N/A</v>
      </c>
      <c r="AO134" s="7" t="e">
        <f>VLOOKUP($A134&amp;$B134,'Cleaned Responses'!$1:$82,MATCH(AO$1,'Cleaned Responses'!$1:$1,0),FALSE)/100</f>
        <v>#N/A</v>
      </c>
      <c r="AP134" s="7" t="e">
        <f>VLOOKUP($A134&amp;$B134,'Cleaned Responses'!$1:$82,MATCH(AP$1,'Cleaned Responses'!$1:$1,0),FALSE)/100</f>
        <v>#N/A</v>
      </c>
      <c r="AQ134" s="7" t="e">
        <f>VLOOKUP($A134&amp;$B134,'Cleaned Responses'!$1:$82,MATCH(AQ$1,'Cleaned Responses'!$1:$1,0),FALSE)/100</f>
        <v>#N/A</v>
      </c>
      <c r="AR134" s="7" t="e">
        <f>VLOOKUP($A134&amp;$B134,'Cleaned Responses'!$1:$82,MATCH(AR$1,'Cleaned Responses'!$1:$1,0),FALSE)/100</f>
        <v>#N/A</v>
      </c>
      <c r="AS134" s="7" t="e">
        <f>VLOOKUP($A134&amp;$B134,'Cleaned Responses'!$1:$82,MATCH(AS$1,'Cleaned Responses'!$1:$1,0),FALSE)/100</f>
        <v>#N/A</v>
      </c>
      <c r="AT134" s="7" t="e">
        <f>VLOOKUP($A134&amp;$B134,'Cleaned Responses'!$1:$82,MATCH(AT$1,'Cleaned Responses'!$1:$1,0),FALSE)/100</f>
        <v>#N/A</v>
      </c>
      <c r="AU134" s="7" t="e">
        <f>VLOOKUP($A134&amp;$B134,'Cleaned Responses'!$1:$82,MATCH(AU$1,'Cleaned Responses'!$1:$1,0),FALSE)/100</f>
        <v>#N/A</v>
      </c>
      <c r="AV134" s="7" t="e">
        <f>VLOOKUP($A134&amp;$B134,'Cleaned Responses'!$1:$82,MATCH(AV$1,'Cleaned Responses'!$1:$1,0),FALSE)/100</f>
        <v>#N/A</v>
      </c>
      <c r="AW134" s="7" t="e">
        <f>VLOOKUP($A134&amp;$B134,'Cleaned Responses'!$1:$82,MATCH(AW$1,'Cleaned Responses'!$1:$1,0),FALSE)/100</f>
        <v>#N/A</v>
      </c>
      <c r="AX134" s="7" t="e">
        <f>VLOOKUP($A134&amp;$B134,'Cleaned Responses'!$1:$82,MATCH(AX$1,'Cleaned Responses'!$1:$1,0),FALSE)/100</f>
        <v>#N/A</v>
      </c>
      <c r="AY134" s="7" t="e">
        <f>VLOOKUP($A134&amp;$B134,'Cleaned Responses'!$1:$82,MATCH(AY$1,'Cleaned Responses'!$1:$1,0),FALSE)/100</f>
        <v>#N/A</v>
      </c>
      <c r="AZ134" s="7" t="e">
        <f>VLOOKUP($A134&amp;$B134,'Cleaned Responses'!$1:$82,MATCH(AZ$1,'Cleaned Responses'!$1:$1,0),FALSE)/100</f>
        <v>#N/A</v>
      </c>
      <c r="BA134" s="7" t="e">
        <f>VLOOKUP($A134&amp;$B134,'Cleaned Responses'!$1:$82,MATCH(BA$1,'Cleaned Responses'!$1:$1,0),FALSE)/100</f>
        <v>#N/A</v>
      </c>
      <c r="BB134" s="7"/>
      <c r="BC134" s="6" t="e">
        <f>VLOOKUP($A134&amp;$B134,'Cleaned Responses'!$1:$82,MATCH(BC$1,'Cleaned Responses'!$1:$1,0),FALSE)</f>
        <v>#N/A</v>
      </c>
      <c r="BD134" s="6" t="e">
        <f>VLOOKUP($A134&amp;$B134,'Cleaned Responses'!$1:$82,MATCH(BD$1,'Cleaned Responses'!$1:$1,0),FALSE)</f>
        <v>#N/A</v>
      </c>
      <c r="BE134" t="e">
        <f>VLOOKUP($A134&amp;$B134,'Cleaned Responses'!$1:$82,MATCH(BE$1,'Cleaned Responses'!$1:$1,0),FALSE)/100</f>
        <v>#N/A</v>
      </c>
      <c r="BF134" t="e">
        <f>VLOOKUP($A134&amp;$B134,'Cleaned Responses'!$1:$82,MATCH(BF$1,'Cleaned Responses'!$1:$1,0),FALSE)/100</f>
        <v>#N/A</v>
      </c>
      <c r="BG134" t="e">
        <f>VLOOKUP($A134&amp;$B134,'Cleaned Responses'!$1:$82,MATCH(BG$1,'Cleaned Responses'!$1:$1,0),FALSE)/100</f>
        <v>#N/A</v>
      </c>
      <c r="BH134" t="e">
        <f t="shared" si="52"/>
        <v>#N/A</v>
      </c>
      <c r="BI134" t="e">
        <f t="shared" si="53"/>
        <v>#N/A</v>
      </c>
      <c r="BJ134" t="e">
        <f t="shared" si="54"/>
        <v>#N/A</v>
      </c>
      <c r="BK134" t="e">
        <f>VLOOKUP($A134&amp;$B134,'Cleaned Responses'!$1:$82,MATCH(BK$1,'Cleaned Responses'!$1:$1,0),FALSE)/100</f>
        <v>#N/A</v>
      </c>
      <c r="BL134" t="e">
        <f>VLOOKUP($A134&amp;$B134,'Cleaned Responses'!$1:$82,MATCH(BL$1,'Cleaned Responses'!$1:$1,0),FALSE)/100</f>
        <v>#N/A</v>
      </c>
      <c r="BM134" t="e">
        <f>VLOOKUP($A134&amp;$B134,'Cleaned Responses'!$1:$82,MATCH(BM$1,'Cleaned Responses'!$1:$1,0),FALSE)/100</f>
        <v>#N/A</v>
      </c>
      <c r="BN134" t="e">
        <f>VLOOKUP($A134&amp;$B134,'Cleaned Responses'!$1:$82,MATCH(BN$1,'Cleaned Responses'!$1:$1,0),FALSE)/100</f>
        <v>#N/A</v>
      </c>
      <c r="BO134" t="e">
        <f>VLOOKUP($A134&amp;$B134,'Cleaned Responses'!$1:$82,MATCH(BO$1,'Cleaned Responses'!$1:$1,0),FALSE)/100</f>
        <v>#N/A</v>
      </c>
      <c r="BP134" t="e">
        <f>VLOOKUP($A134&amp;$B134,'Cleaned Responses'!$1:$82,MATCH(BP$1,'Cleaned Responses'!$1:$1,0),FALSE)/100</f>
        <v>#N/A</v>
      </c>
      <c r="BQ134" t="e">
        <f>VLOOKUP($A134&amp;$B134,'Cleaned Responses'!$1:$82,MATCH(BQ$1,'Cleaned Responses'!$1:$1,0),FALSE)/100</f>
        <v>#N/A</v>
      </c>
      <c r="BR134" t="e">
        <f>VLOOKUP($A134&amp;$B134,'Cleaned Responses'!$1:$82,MATCH(BR$1,'Cleaned Responses'!$1:$1,0),FALSE)/100</f>
        <v>#N/A</v>
      </c>
      <c r="BS134" t="e">
        <f>VLOOKUP($A134&amp;$B134,'Cleaned Responses'!$1:$82,MATCH(BS$1,'Cleaned Responses'!$1:$1,0),FALSE)/100</f>
        <v>#N/A</v>
      </c>
      <c r="BT134" t="e">
        <f>VLOOKUP($A134&amp;$B134,'Cleaned Responses'!$1:$82,MATCH(BT$1,'Cleaned Responses'!$1:$1,0),FALSE)/100</f>
        <v>#N/A</v>
      </c>
      <c r="BU134" t="e">
        <f>VLOOKUP($A134&amp;$B134,'Cleaned Responses'!$1:$82,MATCH(BU$1,'Cleaned Responses'!$1:$1,0),FALSE)/100</f>
        <v>#N/A</v>
      </c>
      <c r="BV134" t="e">
        <f>VLOOKUP($A134&amp;$B134,'Cleaned Responses'!$1:$82,MATCH(BV$1,'Cleaned Responses'!$1:$1,0),FALSE)/100</f>
        <v>#N/A</v>
      </c>
      <c r="BW134" t="e">
        <f t="shared" si="55"/>
        <v>#N/A</v>
      </c>
      <c r="BX134" t="e">
        <f t="shared" si="56"/>
        <v>#N/A</v>
      </c>
      <c r="BY134" t="e">
        <f t="shared" si="57"/>
        <v>#N/A</v>
      </c>
      <c r="BZ134" t="e">
        <f t="shared" si="58"/>
        <v>#N/A</v>
      </c>
      <c r="CA134" t="e">
        <f t="shared" si="59"/>
        <v>#N/A</v>
      </c>
      <c r="CB134" t="e">
        <f t="shared" si="60"/>
        <v>#N/A</v>
      </c>
      <c r="CC134" t="e">
        <f t="shared" si="61"/>
        <v>#N/A</v>
      </c>
      <c r="CD134" t="e">
        <f t="shared" si="62"/>
        <v>#N/A</v>
      </c>
      <c r="CE134" t="e">
        <f t="shared" si="63"/>
        <v>#N/A</v>
      </c>
      <c r="CF134" t="e">
        <f t="shared" si="64"/>
        <v>#N/A</v>
      </c>
      <c r="CG134" t="e">
        <f t="shared" si="65"/>
        <v>#N/A</v>
      </c>
    </row>
    <row r="135" spans="1:85" ht="20" customHeight="1" x14ac:dyDescent="0.25">
      <c r="A135" s="187"/>
      <c r="B135" s="6"/>
      <c r="C135" s="6" t="e">
        <f>VLOOKUP($A135&amp;$B135,'Cleaned Responses'!$1:$82,MATCH($C$1,'Cleaned Responses'!$1:$1,0),FALSE)</f>
        <v>#N/A</v>
      </c>
      <c r="D135" s="6" t="e">
        <f>VLOOKUP($A135&amp;$B135,'Cleaned Responses'!$1:$82,MATCH(D$1,'Cleaned Responses'!$1:$1,0),FALSE)</f>
        <v>#N/A</v>
      </c>
      <c r="E135" s="6" t="e">
        <f>VLOOKUP($A135&amp;$B135,'Cleaned Responses'!$1:$82,MATCH(E$1,'Cleaned Responses'!$1:$1,0),FALSE)</f>
        <v>#N/A</v>
      </c>
      <c r="F135" s="6" t="e">
        <f>VLOOKUP($A135&amp;$B135,'Cleaned Responses'!$1:$82,MATCH(F$1,'Cleaned Responses'!$1:$1,0),FALSE)</f>
        <v>#N/A</v>
      </c>
      <c r="G135" s="6" t="e">
        <f t="shared" si="44"/>
        <v>#N/A</v>
      </c>
      <c r="H135" s="6" t="e">
        <f>VLOOKUP($A135&amp;$B135,'Cleaned Responses'!$1:$82,MATCH(H$1,'Cleaned Responses'!$1:$1,0),FALSE)</f>
        <v>#N/A</v>
      </c>
      <c r="I135" s="6" t="e">
        <f>VLOOKUP($A135&amp;$B135,'Cleaned Responses'!$1:$82,MATCH(I$1,'Cleaned Responses'!$1:$1,0),FALSE)</f>
        <v>#N/A</v>
      </c>
      <c r="J135" s="6" t="e">
        <f>VLOOKUP($A135&amp;$B135,'Cleaned Responses'!$1:$82,MATCH(J$1,'Cleaned Responses'!$1:$1,0),FALSE)</f>
        <v>#N/A</v>
      </c>
      <c r="K135" s="6" t="e">
        <f>VLOOKUP($A135&amp;$B135,'Cleaned Responses'!$1:$82,MATCH(K$1,'Cleaned Responses'!$1:$1,0),FALSE)</f>
        <v>#N/A</v>
      </c>
      <c r="L135" s="6" t="e">
        <f>VLOOKUP($A135&amp;$B135,'Cleaned Responses'!$1:$82,MATCH(L$1,'Cleaned Responses'!$1:$1,0),FALSE)</f>
        <v>#N/A</v>
      </c>
      <c r="M135" s="6" t="e">
        <f>VLOOKUP($A135&amp;$B135,'Cleaned Responses'!$1:$82,MATCH(M$1,'Cleaned Responses'!$1:$1,0),FALSE)</f>
        <v>#N/A</v>
      </c>
      <c r="N135" s="8" t="e">
        <f t="shared" si="45"/>
        <v>#N/A</v>
      </c>
      <c r="O135" s="8" t="e">
        <f t="shared" si="46"/>
        <v>#N/A</v>
      </c>
      <c r="P135" s="8" t="e">
        <f t="shared" si="47"/>
        <v>#N/A</v>
      </c>
      <c r="Q135" s="6"/>
      <c r="R135" s="6"/>
      <c r="S135" s="6"/>
      <c r="T135" s="6"/>
      <c r="U135" s="8" t="e">
        <f t="shared" si="48"/>
        <v>#N/A</v>
      </c>
      <c r="V135" s="6" t="e">
        <f>VLOOKUP($A135&amp;$B135,'Cleaned Responses'!$1:$82,MATCH(V$1,'Cleaned Responses'!$1:$1,0),FALSE)</f>
        <v>#N/A</v>
      </c>
      <c r="W135" s="6" t="e">
        <f>VLOOKUP($A135&amp;$B135,'Cleaned Responses'!$1:$82,MATCH(W$1,'Cleaned Responses'!$1:$1,0),FALSE)</f>
        <v>#N/A</v>
      </c>
      <c r="X135" s="9" t="e">
        <f t="shared" si="49"/>
        <v>#N/A</v>
      </c>
      <c r="Y135" s="9" t="e">
        <f t="shared" si="50"/>
        <v>#N/A</v>
      </c>
      <c r="Z135" s="6" t="e">
        <f>VLOOKUP($A135&amp;$B135,'Cleaned Responses'!$1:$82,MATCH(Z$1,'Cleaned Responses'!$1:$1,0),FALSE)</f>
        <v>#N/A</v>
      </c>
      <c r="AA135" s="6" t="e">
        <f>VLOOKUP($A135&amp;$B135,'Cleaned Responses'!$1:$82,MATCH(AA$1,'Cleaned Responses'!$1:$1,0),FALSE)</f>
        <v>#N/A</v>
      </c>
      <c r="AB135" s="6" t="e">
        <f>VLOOKUP($A135&amp;$B135,'Cleaned Responses'!$1:$82,MATCH(AB$1,'Cleaned Responses'!$1:$1,0),FALSE)</f>
        <v>#N/A</v>
      </c>
      <c r="AC135" s="6" t="e">
        <f>VLOOKUP($A135&amp;$B135,'Cleaned Responses'!$1:$82,MATCH(AC$1,'Cleaned Responses'!$1:$1,0),FALSE)</f>
        <v>#N/A</v>
      </c>
      <c r="AD135" s="6" t="e">
        <f>VLOOKUP($A135&amp;$B135,'Cleaned Responses'!$1:$82,MATCH(AD$1,'Cleaned Responses'!$1:$1,0),FALSE)</f>
        <v>#N/A</v>
      </c>
      <c r="AE135" s="6" t="e">
        <f>VLOOKUP($A135&amp;$B135,'Cleaned Responses'!$1:$82,MATCH(AE$1,'Cleaned Responses'!$1:$1,0),FALSE)</f>
        <v>#N/A</v>
      </c>
      <c r="AF135" s="6" t="e">
        <f>VLOOKUP($A135&amp;$B135,'Cleaned Responses'!$1:$82,MATCH(AF$1,'Cleaned Responses'!$1:$1,0),FALSE)</f>
        <v>#N/A</v>
      </c>
      <c r="AG135" s="6" t="e">
        <f>VLOOKUP($A135&amp;$B135,'Cleaned Responses'!$1:$82,MATCH(AG$1,'Cleaned Responses'!$1:$1,0),FALSE)</f>
        <v>#N/A</v>
      </c>
      <c r="AH135" s="6" t="e">
        <f t="shared" si="51"/>
        <v>#N/A</v>
      </c>
      <c r="AI135" s="7" t="e">
        <f>VLOOKUP($A135&amp;$B135,'Cleaned Responses'!$1:$82,MATCH(AI$1,'Cleaned Responses'!$1:$1,0),FALSE)/100</f>
        <v>#N/A</v>
      </c>
      <c r="AJ135" s="7" t="e">
        <f>VLOOKUP($A135&amp;$B135,'Cleaned Responses'!$1:$82,MATCH(AJ$1,'Cleaned Responses'!$1:$1,0),FALSE)/100</f>
        <v>#N/A</v>
      </c>
      <c r="AK135" s="7" t="e">
        <f>VLOOKUP($A135&amp;$B135,'Cleaned Responses'!$1:$82,MATCH(AK$1,'Cleaned Responses'!$1:$1,0),FALSE)/100</f>
        <v>#N/A</v>
      </c>
      <c r="AL135" s="7" t="e">
        <f>VLOOKUP($A135&amp;$B135,'Cleaned Responses'!$1:$82,MATCH(AL$1,'Cleaned Responses'!$1:$1,0),FALSE)/100</f>
        <v>#N/A</v>
      </c>
      <c r="AM135" s="7" t="e">
        <f>VLOOKUP($A135&amp;$B135,'Cleaned Responses'!$1:$82,MATCH(AM$1,'Cleaned Responses'!$1:$1,0),FALSE)/100</f>
        <v>#N/A</v>
      </c>
      <c r="AN135" s="7" t="e">
        <f>VLOOKUP($A135&amp;$B135,'Cleaned Responses'!$1:$82,MATCH(AN$1,'Cleaned Responses'!$1:$1,0),FALSE)/100</f>
        <v>#N/A</v>
      </c>
      <c r="AO135" s="7" t="e">
        <f>VLOOKUP($A135&amp;$B135,'Cleaned Responses'!$1:$82,MATCH(AO$1,'Cleaned Responses'!$1:$1,0),FALSE)/100</f>
        <v>#N/A</v>
      </c>
      <c r="AP135" s="7" t="e">
        <f>VLOOKUP($A135&amp;$B135,'Cleaned Responses'!$1:$82,MATCH(AP$1,'Cleaned Responses'!$1:$1,0),FALSE)/100</f>
        <v>#N/A</v>
      </c>
      <c r="AQ135" s="7" t="e">
        <f>VLOOKUP($A135&amp;$B135,'Cleaned Responses'!$1:$82,MATCH(AQ$1,'Cleaned Responses'!$1:$1,0),FALSE)/100</f>
        <v>#N/A</v>
      </c>
      <c r="AR135" s="7" t="e">
        <f>VLOOKUP($A135&amp;$B135,'Cleaned Responses'!$1:$82,MATCH(AR$1,'Cleaned Responses'!$1:$1,0),FALSE)/100</f>
        <v>#N/A</v>
      </c>
      <c r="AS135" s="7" t="e">
        <f>VLOOKUP($A135&amp;$B135,'Cleaned Responses'!$1:$82,MATCH(AS$1,'Cleaned Responses'!$1:$1,0),FALSE)/100</f>
        <v>#N/A</v>
      </c>
      <c r="AT135" s="7" t="e">
        <f>VLOOKUP($A135&amp;$B135,'Cleaned Responses'!$1:$82,MATCH(AT$1,'Cleaned Responses'!$1:$1,0),FALSE)/100</f>
        <v>#N/A</v>
      </c>
      <c r="AU135" s="7" t="e">
        <f>VLOOKUP($A135&amp;$B135,'Cleaned Responses'!$1:$82,MATCH(AU$1,'Cleaned Responses'!$1:$1,0),FALSE)/100</f>
        <v>#N/A</v>
      </c>
      <c r="AV135" s="7" t="e">
        <f>VLOOKUP($A135&amp;$B135,'Cleaned Responses'!$1:$82,MATCH(AV$1,'Cleaned Responses'!$1:$1,0),FALSE)/100</f>
        <v>#N/A</v>
      </c>
      <c r="AW135" s="7" t="e">
        <f>VLOOKUP($A135&amp;$B135,'Cleaned Responses'!$1:$82,MATCH(AW$1,'Cleaned Responses'!$1:$1,0),FALSE)/100</f>
        <v>#N/A</v>
      </c>
      <c r="AX135" s="7" t="e">
        <f>VLOOKUP($A135&amp;$B135,'Cleaned Responses'!$1:$82,MATCH(AX$1,'Cleaned Responses'!$1:$1,0),FALSE)/100</f>
        <v>#N/A</v>
      </c>
      <c r="AY135" s="7" t="e">
        <f>VLOOKUP($A135&amp;$B135,'Cleaned Responses'!$1:$82,MATCH(AY$1,'Cleaned Responses'!$1:$1,0),FALSE)/100</f>
        <v>#N/A</v>
      </c>
      <c r="AZ135" s="7" t="e">
        <f>VLOOKUP($A135&amp;$B135,'Cleaned Responses'!$1:$82,MATCH(AZ$1,'Cleaned Responses'!$1:$1,0),FALSE)/100</f>
        <v>#N/A</v>
      </c>
      <c r="BA135" s="7" t="e">
        <f>VLOOKUP($A135&amp;$B135,'Cleaned Responses'!$1:$82,MATCH(BA$1,'Cleaned Responses'!$1:$1,0),FALSE)/100</f>
        <v>#N/A</v>
      </c>
      <c r="BB135" s="7"/>
      <c r="BC135" s="6" t="e">
        <f>VLOOKUP($A135&amp;$B135,'Cleaned Responses'!$1:$82,MATCH(BC$1,'Cleaned Responses'!$1:$1,0),FALSE)</f>
        <v>#N/A</v>
      </c>
      <c r="BD135" s="6" t="e">
        <f>VLOOKUP($A135&amp;$B135,'Cleaned Responses'!$1:$82,MATCH(BD$1,'Cleaned Responses'!$1:$1,0),FALSE)</f>
        <v>#N/A</v>
      </c>
      <c r="BE135" t="e">
        <f>VLOOKUP($A135&amp;$B135,'Cleaned Responses'!$1:$82,MATCH(BE$1,'Cleaned Responses'!$1:$1,0),FALSE)/100</f>
        <v>#N/A</v>
      </c>
      <c r="BF135" t="e">
        <f>VLOOKUP($A135&amp;$B135,'Cleaned Responses'!$1:$82,MATCH(BF$1,'Cleaned Responses'!$1:$1,0),FALSE)/100</f>
        <v>#N/A</v>
      </c>
      <c r="BG135" t="e">
        <f>VLOOKUP($A135&amp;$B135,'Cleaned Responses'!$1:$82,MATCH(BG$1,'Cleaned Responses'!$1:$1,0),FALSE)/100</f>
        <v>#N/A</v>
      </c>
      <c r="BH135" t="e">
        <f t="shared" si="52"/>
        <v>#N/A</v>
      </c>
      <c r="BI135" t="e">
        <f t="shared" si="53"/>
        <v>#N/A</v>
      </c>
      <c r="BJ135" t="e">
        <f t="shared" si="54"/>
        <v>#N/A</v>
      </c>
      <c r="BK135" t="e">
        <f>VLOOKUP($A135&amp;$B135,'Cleaned Responses'!$1:$82,MATCH(BK$1,'Cleaned Responses'!$1:$1,0),FALSE)/100</f>
        <v>#N/A</v>
      </c>
      <c r="BL135" t="e">
        <f>VLOOKUP($A135&amp;$B135,'Cleaned Responses'!$1:$82,MATCH(BL$1,'Cleaned Responses'!$1:$1,0),FALSE)/100</f>
        <v>#N/A</v>
      </c>
      <c r="BM135" t="e">
        <f>VLOOKUP($A135&amp;$B135,'Cleaned Responses'!$1:$82,MATCH(BM$1,'Cleaned Responses'!$1:$1,0),FALSE)/100</f>
        <v>#N/A</v>
      </c>
      <c r="BN135" t="e">
        <f>VLOOKUP($A135&amp;$B135,'Cleaned Responses'!$1:$82,MATCH(BN$1,'Cleaned Responses'!$1:$1,0),FALSE)/100</f>
        <v>#N/A</v>
      </c>
      <c r="BO135" t="e">
        <f>VLOOKUP($A135&amp;$B135,'Cleaned Responses'!$1:$82,MATCH(BO$1,'Cleaned Responses'!$1:$1,0),FALSE)/100</f>
        <v>#N/A</v>
      </c>
      <c r="BP135" t="e">
        <f>VLOOKUP($A135&amp;$B135,'Cleaned Responses'!$1:$82,MATCH(BP$1,'Cleaned Responses'!$1:$1,0),FALSE)/100</f>
        <v>#N/A</v>
      </c>
      <c r="BQ135" t="e">
        <f>VLOOKUP($A135&amp;$B135,'Cleaned Responses'!$1:$82,MATCH(BQ$1,'Cleaned Responses'!$1:$1,0),FALSE)/100</f>
        <v>#N/A</v>
      </c>
      <c r="BR135" t="e">
        <f>VLOOKUP($A135&amp;$B135,'Cleaned Responses'!$1:$82,MATCH(BR$1,'Cleaned Responses'!$1:$1,0),FALSE)/100</f>
        <v>#N/A</v>
      </c>
      <c r="BS135" t="e">
        <f>VLOOKUP($A135&amp;$B135,'Cleaned Responses'!$1:$82,MATCH(BS$1,'Cleaned Responses'!$1:$1,0),FALSE)/100</f>
        <v>#N/A</v>
      </c>
      <c r="BT135" t="e">
        <f>VLOOKUP($A135&amp;$B135,'Cleaned Responses'!$1:$82,MATCH(BT$1,'Cleaned Responses'!$1:$1,0),FALSE)/100</f>
        <v>#N/A</v>
      </c>
      <c r="BU135" t="e">
        <f>VLOOKUP($A135&amp;$B135,'Cleaned Responses'!$1:$82,MATCH(BU$1,'Cleaned Responses'!$1:$1,0),FALSE)/100</f>
        <v>#N/A</v>
      </c>
      <c r="BV135" t="e">
        <f>VLOOKUP($A135&amp;$B135,'Cleaned Responses'!$1:$82,MATCH(BV$1,'Cleaned Responses'!$1:$1,0),FALSE)/100</f>
        <v>#N/A</v>
      </c>
      <c r="BW135" t="e">
        <f t="shared" si="55"/>
        <v>#N/A</v>
      </c>
      <c r="BX135" t="e">
        <f t="shared" si="56"/>
        <v>#N/A</v>
      </c>
      <c r="BY135" t="e">
        <f t="shared" si="57"/>
        <v>#N/A</v>
      </c>
      <c r="BZ135" t="e">
        <f t="shared" si="58"/>
        <v>#N/A</v>
      </c>
      <c r="CA135" t="e">
        <f t="shared" si="59"/>
        <v>#N/A</v>
      </c>
      <c r="CB135" t="e">
        <f t="shared" si="60"/>
        <v>#N/A</v>
      </c>
      <c r="CC135" t="e">
        <f t="shared" si="61"/>
        <v>#N/A</v>
      </c>
      <c r="CD135" t="e">
        <f t="shared" si="62"/>
        <v>#N/A</v>
      </c>
      <c r="CE135" t="e">
        <f t="shared" si="63"/>
        <v>#N/A</v>
      </c>
      <c r="CF135" t="e">
        <f t="shared" si="64"/>
        <v>#N/A</v>
      </c>
      <c r="CG135" t="e">
        <f t="shared" si="65"/>
        <v>#N/A</v>
      </c>
    </row>
    <row r="136" spans="1:85" ht="20" customHeight="1" x14ac:dyDescent="0.25">
      <c r="A136" s="187"/>
      <c r="B136" s="6"/>
      <c r="C136" s="6" t="e">
        <f>VLOOKUP($A136&amp;$B136,'Cleaned Responses'!$1:$82,MATCH($C$1,'Cleaned Responses'!$1:$1,0),FALSE)</f>
        <v>#N/A</v>
      </c>
      <c r="D136" s="6" t="e">
        <f>VLOOKUP($A136&amp;$B136,'Cleaned Responses'!$1:$82,MATCH(D$1,'Cleaned Responses'!$1:$1,0),FALSE)</f>
        <v>#N/A</v>
      </c>
      <c r="E136" s="6" t="e">
        <f>VLOOKUP($A136&amp;$B136,'Cleaned Responses'!$1:$82,MATCH(E$1,'Cleaned Responses'!$1:$1,0),FALSE)</f>
        <v>#N/A</v>
      </c>
      <c r="F136" s="6" t="e">
        <f>VLOOKUP($A136&amp;$B136,'Cleaned Responses'!$1:$82,MATCH(F$1,'Cleaned Responses'!$1:$1,0),FALSE)</f>
        <v>#N/A</v>
      </c>
      <c r="G136" s="6" t="e">
        <f t="shared" si="44"/>
        <v>#N/A</v>
      </c>
      <c r="H136" s="6" t="e">
        <f>VLOOKUP($A136&amp;$B136,'Cleaned Responses'!$1:$82,MATCH(H$1,'Cleaned Responses'!$1:$1,0),FALSE)</f>
        <v>#N/A</v>
      </c>
      <c r="I136" s="6" t="e">
        <f>VLOOKUP($A136&amp;$B136,'Cleaned Responses'!$1:$82,MATCH(I$1,'Cleaned Responses'!$1:$1,0),FALSE)</f>
        <v>#N/A</v>
      </c>
      <c r="J136" s="6" t="e">
        <f>VLOOKUP($A136&amp;$B136,'Cleaned Responses'!$1:$82,MATCH(J$1,'Cleaned Responses'!$1:$1,0),FALSE)</f>
        <v>#N/A</v>
      </c>
      <c r="K136" s="6" t="e">
        <f>VLOOKUP($A136&amp;$B136,'Cleaned Responses'!$1:$82,MATCH(K$1,'Cleaned Responses'!$1:$1,0),FALSE)</f>
        <v>#N/A</v>
      </c>
      <c r="L136" s="6" t="e">
        <f>VLOOKUP($A136&amp;$B136,'Cleaned Responses'!$1:$82,MATCH(L$1,'Cleaned Responses'!$1:$1,0),FALSE)</f>
        <v>#N/A</v>
      </c>
      <c r="M136" s="6" t="e">
        <f>VLOOKUP($A136&amp;$B136,'Cleaned Responses'!$1:$82,MATCH(M$1,'Cleaned Responses'!$1:$1,0),FALSE)</f>
        <v>#N/A</v>
      </c>
      <c r="N136" s="8" t="e">
        <f t="shared" si="45"/>
        <v>#N/A</v>
      </c>
      <c r="O136" s="8" t="e">
        <f t="shared" si="46"/>
        <v>#N/A</v>
      </c>
      <c r="P136" s="8" t="e">
        <f t="shared" si="47"/>
        <v>#N/A</v>
      </c>
      <c r="Q136" s="6"/>
      <c r="R136" s="6"/>
      <c r="S136" s="6"/>
      <c r="T136" s="6"/>
      <c r="U136" s="8" t="e">
        <f t="shared" si="48"/>
        <v>#N/A</v>
      </c>
      <c r="V136" s="6" t="e">
        <f>VLOOKUP($A136&amp;$B136,'Cleaned Responses'!$1:$82,MATCH(V$1,'Cleaned Responses'!$1:$1,0),FALSE)</f>
        <v>#N/A</v>
      </c>
      <c r="W136" s="6" t="e">
        <f>VLOOKUP($A136&amp;$B136,'Cleaned Responses'!$1:$82,MATCH(W$1,'Cleaned Responses'!$1:$1,0),FALSE)</f>
        <v>#N/A</v>
      </c>
      <c r="X136" s="9" t="e">
        <f t="shared" si="49"/>
        <v>#N/A</v>
      </c>
      <c r="Y136" s="9" t="e">
        <f t="shared" si="50"/>
        <v>#N/A</v>
      </c>
      <c r="Z136" s="6" t="e">
        <f>VLOOKUP($A136&amp;$B136,'Cleaned Responses'!$1:$82,MATCH(Z$1,'Cleaned Responses'!$1:$1,0),FALSE)</f>
        <v>#N/A</v>
      </c>
      <c r="AA136" s="6" t="e">
        <f>VLOOKUP($A136&amp;$B136,'Cleaned Responses'!$1:$82,MATCH(AA$1,'Cleaned Responses'!$1:$1,0),FALSE)</f>
        <v>#N/A</v>
      </c>
      <c r="AB136" s="6" t="e">
        <f>VLOOKUP($A136&amp;$B136,'Cleaned Responses'!$1:$82,MATCH(AB$1,'Cleaned Responses'!$1:$1,0),FALSE)</f>
        <v>#N/A</v>
      </c>
      <c r="AC136" s="6" t="e">
        <f>VLOOKUP($A136&amp;$B136,'Cleaned Responses'!$1:$82,MATCH(AC$1,'Cleaned Responses'!$1:$1,0),FALSE)</f>
        <v>#N/A</v>
      </c>
      <c r="AD136" s="6" t="e">
        <f>VLOOKUP($A136&amp;$B136,'Cleaned Responses'!$1:$82,MATCH(AD$1,'Cleaned Responses'!$1:$1,0),FALSE)</f>
        <v>#N/A</v>
      </c>
      <c r="AE136" s="6" t="e">
        <f>VLOOKUP($A136&amp;$B136,'Cleaned Responses'!$1:$82,MATCH(AE$1,'Cleaned Responses'!$1:$1,0),FALSE)</f>
        <v>#N/A</v>
      </c>
      <c r="AF136" s="6" t="e">
        <f>VLOOKUP($A136&amp;$B136,'Cleaned Responses'!$1:$82,MATCH(AF$1,'Cleaned Responses'!$1:$1,0),FALSE)</f>
        <v>#N/A</v>
      </c>
      <c r="AG136" s="6" t="e">
        <f>VLOOKUP($A136&amp;$B136,'Cleaned Responses'!$1:$82,MATCH(AG$1,'Cleaned Responses'!$1:$1,0),FALSE)</f>
        <v>#N/A</v>
      </c>
      <c r="AH136" s="6" t="e">
        <f t="shared" si="51"/>
        <v>#N/A</v>
      </c>
      <c r="AI136" s="7" t="e">
        <f>VLOOKUP($A136&amp;$B136,'Cleaned Responses'!$1:$82,MATCH(AI$1,'Cleaned Responses'!$1:$1,0),FALSE)/100</f>
        <v>#N/A</v>
      </c>
      <c r="AJ136" s="7" t="e">
        <f>VLOOKUP($A136&amp;$B136,'Cleaned Responses'!$1:$82,MATCH(AJ$1,'Cleaned Responses'!$1:$1,0),FALSE)/100</f>
        <v>#N/A</v>
      </c>
      <c r="AK136" s="7" t="e">
        <f>VLOOKUP($A136&amp;$B136,'Cleaned Responses'!$1:$82,MATCH(AK$1,'Cleaned Responses'!$1:$1,0),FALSE)/100</f>
        <v>#N/A</v>
      </c>
      <c r="AL136" s="7" t="e">
        <f>VLOOKUP($A136&amp;$B136,'Cleaned Responses'!$1:$82,MATCH(AL$1,'Cleaned Responses'!$1:$1,0),FALSE)/100</f>
        <v>#N/A</v>
      </c>
      <c r="AM136" s="7" t="e">
        <f>VLOOKUP($A136&amp;$B136,'Cleaned Responses'!$1:$82,MATCH(AM$1,'Cleaned Responses'!$1:$1,0),FALSE)/100</f>
        <v>#N/A</v>
      </c>
      <c r="AN136" s="7" t="e">
        <f>VLOOKUP($A136&amp;$B136,'Cleaned Responses'!$1:$82,MATCH(AN$1,'Cleaned Responses'!$1:$1,0),FALSE)/100</f>
        <v>#N/A</v>
      </c>
      <c r="AO136" s="7" t="e">
        <f>VLOOKUP($A136&amp;$B136,'Cleaned Responses'!$1:$82,MATCH(AO$1,'Cleaned Responses'!$1:$1,0),FALSE)/100</f>
        <v>#N/A</v>
      </c>
      <c r="AP136" s="7" t="e">
        <f>VLOOKUP($A136&amp;$B136,'Cleaned Responses'!$1:$82,MATCH(AP$1,'Cleaned Responses'!$1:$1,0),FALSE)/100</f>
        <v>#N/A</v>
      </c>
      <c r="AQ136" s="7" t="e">
        <f>VLOOKUP($A136&amp;$B136,'Cleaned Responses'!$1:$82,MATCH(AQ$1,'Cleaned Responses'!$1:$1,0),FALSE)/100</f>
        <v>#N/A</v>
      </c>
      <c r="AR136" s="7" t="e">
        <f>VLOOKUP($A136&amp;$B136,'Cleaned Responses'!$1:$82,MATCH(AR$1,'Cleaned Responses'!$1:$1,0),FALSE)/100</f>
        <v>#N/A</v>
      </c>
      <c r="AS136" s="7" t="e">
        <f>VLOOKUP($A136&amp;$B136,'Cleaned Responses'!$1:$82,MATCH(AS$1,'Cleaned Responses'!$1:$1,0),FALSE)/100</f>
        <v>#N/A</v>
      </c>
      <c r="AT136" s="7" t="e">
        <f>VLOOKUP($A136&amp;$B136,'Cleaned Responses'!$1:$82,MATCH(AT$1,'Cleaned Responses'!$1:$1,0),FALSE)/100</f>
        <v>#N/A</v>
      </c>
      <c r="AU136" s="7" t="e">
        <f>VLOOKUP($A136&amp;$B136,'Cleaned Responses'!$1:$82,MATCH(AU$1,'Cleaned Responses'!$1:$1,0),FALSE)/100</f>
        <v>#N/A</v>
      </c>
      <c r="AV136" s="7" t="e">
        <f>VLOOKUP($A136&amp;$B136,'Cleaned Responses'!$1:$82,MATCH(AV$1,'Cleaned Responses'!$1:$1,0),FALSE)/100</f>
        <v>#N/A</v>
      </c>
      <c r="AW136" s="7" t="e">
        <f>VLOOKUP($A136&amp;$B136,'Cleaned Responses'!$1:$82,MATCH(AW$1,'Cleaned Responses'!$1:$1,0),FALSE)/100</f>
        <v>#N/A</v>
      </c>
      <c r="AX136" s="7" t="e">
        <f>VLOOKUP($A136&amp;$B136,'Cleaned Responses'!$1:$82,MATCH(AX$1,'Cleaned Responses'!$1:$1,0),FALSE)/100</f>
        <v>#N/A</v>
      </c>
      <c r="AY136" s="7" t="e">
        <f>VLOOKUP($A136&amp;$B136,'Cleaned Responses'!$1:$82,MATCH(AY$1,'Cleaned Responses'!$1:$1,0),FALSE)/100</f>
        <v>#N/A</v>
      </c>
      <c r="AZ136" s="7" t="e">
        <f>VLOOKUP($A136&amp;$B136,'Cleaned Responses'!$1:$82,MATCH(AZ$1,'Cleaned Responses'!$1:$1,0),FALSE)/100</f>
        <v>#N/A</v>
      </c>
      <c r="BA136" s="7" t="e">
        <f>VLOOKUP($A136&amp;$B136,'Cleaned Responses'!$1:$82,MATCH(BA$1,'Cleaned Responses'!$1:$1,0),FALSE)/100</f>
        <v>#N/A</v>
      </c>
      <c r="BB136" s="7"/>
      <c r="BC136" s="6" t="e">
        <f>VLOOKUP($A136&amp;$B136,'Cleaned Responses'!$1:$82,MATCH(BC$1,'Cleaned Responses'!$1:$1,0),FALSE)</f>
        <v>#N/A</v>
      </c>
      <c r="BD136" s="6" t="e">
        <f>VLOOKUP($A136&amp;$B136,'Cleaned Responses'!$1:$82,MATCH(BD$1,'Cleaned Responses'!$1:$1,0),FALSE)</f>
        <v>#N/A</v>
      </c>
      <c r="BE136" t="e">
        <f>VLOOKUP($A136&amp;$B136,'Cleaned Responses'!$1:$82,MATCH(BE$1,'Cleaned Responses'!$1:$1,0),FALSE)/100</f>
        <v>#N/A</v>
      </c>
      <c r="BF136" t="e">
        <f>VLOOKUP($A136&amp;$B136,'Cleaned Responses'!$1:$82,MATCH(BF$1,'Cleaned Responses'!$1:$1,0),FALSE)/100</f>
        <v>#N/A</v>
      </c>
      <c r="BG136" t="e">
        <f>VLOOKUP($A136&amp;$B136,'Cleaned Responses'!$1:$82,MATCH(BG$1,'Cleaned Responses'!$1:$1,0),FALSE)/100</f>
        <v>#N/A</v>
      </c>
      <c r="BH136" t="e">
        <f t="shared" si="52"/>
        <v>#N/A</v>
      </c>
      <c r="BI136" t="e">
        <f t="shared" si="53"/>
        <v>#N/A</v>
      </c>
      <c r="BJ136" t="e">
        <f t="shared" si="54"/>
        <v>#N/A</v>
      </c>
      <c r="BK136" t="e">
        <f>VLOOKUP($A136&amp;$B136,'Cleaned Responses'!$1:$82,MATCH(BK$1,'Cleaned Responses'!$1:$1,0),FALSE)/100</f>
        <v>#N/A</v>
      </c>
      <c r="BL136" t="e">
        <f>VLOOKUP($A136&amp;$B136,'Cleaned Responses'!$1:$82,MATCH(BL$1,'Cleaned Responses'!$1:$1,0),FALSE)/100</f>
        <v>#N/A</v>
      </c>
      <c r="BM136" t="e">
        <f>VLOOKUP($A136&amp;$B136,'Cleaned Responses'!$1:$82,MATCH(BM$1,'Cleaned Responses'!$1:$1,0),FALSE)/100</f>
        <v>#N/A</v>
      </c>
      <c r="BN136" t="e">
        <f>VLOOKUP($A136&amp;$B136,'Cleaned Responses'!$1:$82,MATCH(BN$1,'Cleaned Responses'!$1:$1,0),FALSE)/100</f>
        <v>#N/A</v>
      </c>
      <c r="BO136" t="e">
        <f>VLOOKUP($A136&amp;$B136,'Cleaned Responses'!$1:$82,MATCH(BO$1,'Cleaned Responses'!$1:$1,0),FALSE)/100</f>
        <v>#N/A</v>
      </c>
      <c r="BP136" t="e">
        <f>VLOOKUP($A136&amp;$B136,'Cleaned Responses'!$1:$82,MATCH(BP$1,'Cleaned Responses'!$1:$1,0),FALSE)/100</f>
        <v>#N/A</v>
      </c>
      <c r="BQ136" t="e">
        <f>VLOOKUP($A136&amp;$B136,'Cleaned Responses'!$1:$82,MATCH(BQ$1,'Cleaned Responses'!$1:$1,0),FALSE)/100</f>
        <v>#N/A</v>
      </c>
      <c r="BR136" t="e">
        <f>VLOOKUP($A136&amp;$B136,'Cleaned Responses'!$1:$82,MATCH(BR$1,'Cleaned Responses'!$1:$1,0),FALSE)/100</f>
        <v>#N/A</v>
      </c>
      <c r="BS136" t="e">
        <f>VLOOKUP($A136&amp;$B136,'Cleaned Responses'!$1:$82,MATCH(BS$1,'Cleaned Responses'!$1:$1,0),FALSE)/100</f>
        <v>#N/A</v>
      </c>
      <c r="BT136" t="e">
        <f>VLOOKUP($A136&amp;$B136,'Cleaned Responses'!$1:$82,MATCH(BT$1,'Cleaned Responses'!$1:$1,0),FALSE)/100</f>
        <v>#N/A</v>
      </c>
      <c r="BU136" t="e">
        <f>VLOOKUP($A136&amp;$B136,'Cleaned Responses'!$1:$82,MATCH(BU$1,'Cleaned Responses'!$1:$1,0),FALSE)/100</f>
        <v>#N/A</v>
      </c>
      <c r="BV136" t="e">
        <f>VLOOKUP($A136&amp;$B136,'Cleaned Responses'!$1:$82,MATCH(BV$1,'Cleaned Responses'!$1:$1,0),FALSE)/100</f>
        <v>#N/A</v>
      </c>
      <c r="BW136" t="e">
        <f t="shared" si="55"/>
        <v>#N/A</v>
      </c>
      <c r="BX136" t="e">
        <f t="shared" si="56"/>
        <v>#N/A</v>
      </c>
      <c r="BY136" t="e">
        <f t="shared" si="57"/>
        <v>#N/A</v>
      </c>
      <c r="BZ136" t="e">
        <f t="shared" si="58"/>
        <v>#N/A</v>
      </c>
      <c r="CA136" t="e">
        <f t="shared" si="59"/>
        <v>#N/A</v>
      </c>
      <c r="CB136" t="e">
        <f t="shared" si="60"/>
        <v>#N/A</v>
      </c>
      <c r="CC136" t="e">
        <f t="shared" si="61"/>
        <v>#N/A</v>
      </c>
      <c r="CD136" t="e">
        <f t="shared" si="62"/>
        <v>#N/A</v>
      </c>
      <c r="CE136" t="e">
        <f t="shared" si="63"/>
        <v>#N/A</v>
      </c>
      <c r="CF136" t="e">
        <f t="shared" si="64"/>
        <v>#N/A</v>
      </c>
      <c r="CG136" t="e">
        <f t="shared" si="65"/>
        <v>#N/A</v>
      </c>
    </row>
    <row r="137" spans="1:85" ht="20" customHeight="1" x14ac:dyDescent="0.25">
      <c r="A137" s="187"/>
      <c r="B137" s="6"/>
      <c r="C137" s="6" t="e">
        <f>VLOOKUP($A137&amp;$B137,'Cleaned Responses'!$1:$82,MATCH($C$1,'Cleaned Responses'!$1:$1,0),FALSE)</f>
        <v>#N/A</v>
      </c>
      <c r="D137" s="6" t="e">
        <f>VLOOKUP($A137&amp;$B137,'Cleaned Responses'!$1:$82,MATCH(D$1,'Cleaned Responses'!$1:$1,0),FALSE)</f>
        <v>#N/A</v>
      </c>
      <c r="E137" s="6" t="e">
        <f>VLOOKUP($A137&amp;$B137,'Cleaned Responses'!$1:$82,MATCH(E$1,'Cleaned Responses'!$1:$1,0),FALSE)</f>
        <v>#N/A</v>
      </c>
      <c r="F137" s="6" t="e">
        <f>VLOOKUP($A137&amp;$B137,'Cleaned Responses'!$1:$82,MATCH(F$1,'Cleaned Responses'!$1:$1,0),FALSE)</f>
        <v>#N/A</v>
      </c>
      <c r="G137" s="6" t="e">
        <f t="shared" si="44"/>
        <v>#N/A</v>
      </c>
      <c r="H137" s="6" t="e">
        <f>VLOOKUP($A137&amp;$B137,'Cleaned Responses'!$1:$82,MATCH(H$1,'Cleaned Responses'!$1:$1,0),FALSE)</f>
        <v>#N/A</v>
      </c>
      <c r="I137" s="6" t="e">
        <f>VLOOKUP($A137&amp;$B137,'Cleaned Responses'!$1:$82,MATCH(I$1,'Cleaned Responses'!$1:$1,0),FALSE)</f>
        <v>#N/A</v>
      </c>
      <c r="J137" s="6" t="e">
        <f>VLOOKUP($A137&amp;$B137,'Cleaned Responses'!$1:$82,MATCH(J$1,'Cleaned Responses'!$1:$1,0),FALSE)</f>
        <v>#N/A</v>
      </c>
      <c r="K137" s="6" t="e">
        <f>VLOOKUP($A137&amp;$B137,'Cleaned Responses'!$1:$82,MATCH(K$1,'Cleaned Responses'!$1:$1,0),FALSE)</f>
        <v>#N/A</v>
      </c>
      <c r="L137" s="6" t="e">
        <f>VLOOKUP($A137&amp;$B137,'Cleaned Responses'!$1:$82,MATCH(L$1,'Cleaned Responses'!$1:$1,0),FALSE)</f>
        <v>#N/A</v>
      </c>
      <c r="M137" s="6" t="e">
        <f>VLOOKUP($A137&amp;$B137,'Cleaned Responses'!$1:$82,MATCH(M$1,'Cleaned Responses'!$1:$1,0),FALSE)</f>
        <v>#N/A</v>
      </c>
      <c r="N137" s="8" t="e">
        <f t="shared" si="45"/>
        <v>#N/A</v>
      </c>
      <c r="O137" s="8" t="e">
        <f t="shared" si="46"/>
        <v>#N/A</v>
      </c>
      <c r="P137" s="8" t="e">
        <f t="shared" si="47"/>
        <v>#N/A</v>
      </c>
      <c r="Q137" s="6"/>
      <c r="R137" s="6"/>
      <c r="S137" s="6"/>
      <c r="T137" s="6"/>
      <c r="U137" s="8" t="e">
        <f t="shared" si="48"/>
        <v>#N/A</v>
      </c>
      <c r="V137" s="6" t="e">
        <f>VLOOKUP($A137&amp;$B137,'Cleaned Responses'!$1:$82,MATCH(V$1,'Cleaned Responses'!$1:$1,0),FALSE)</f>
        <v>#N/A</v>
      </c>
      <c r="W137" s="6" t="e">
        <f>VLOOKUP($A137&amp;$B137,'Cleaned Responses'!$1:$82,MATCH(W$1,'Cleaned Responses'!$1:$1,0),FALSE)</f>
        <v>#N/A</v>
      </c>
      <c r="X137" s="9" t="e">
        <f t="shared" si="49"/>
        <v>#N/A</v>
      </c>
      <c r="Y137" s="9" t="e">
        <f t="shared" si="50"/>
        <v>#N/A</v>
      </c>
      <c r="Z137" s="6" t="e">
        <f>VLOOKUP($A137&amp;$B137,'Cleaned Responses'!$1:$82,MATCH(Z$1,'Cleaned Responses'!$1:$1,0),FALSE)</f>
        <v>#N/A</v>
      </c>
      <c r="AA137" s="6" t="e">
        <f>VLOOKUP($A137&amp;$B137,'Cleaned Responses'!$1:$82,MATCH(AA$1,'Cleaned Responses'!$1:$1,0),FALSE)</f>
        <v>#N/A</v>
      </c>
      <c r="AB137" s="6" t="e">
        <f>VLOOKUP($A137&amp;$B137,'Cleaned Responses'!$1:$82,MATCH(AB$1,'Cleaned Responses'!$1:$1,0),FALSE)</f>
        <v>#N/A</v>
      </c>
      <c r="AC137" s="6" t="e">
        <f>VLOOKUP($A137&amp;$B137,'Cleaned Responses'!$1:$82,MATCH(AC$1,'Cleaned Responses'!$1:$1,0),FALSE)</f>
        <v>#N/A</v>
      </c>
      <c r="AD137" s="6" t="e">
        <f>VLOOKUP($A137&amp;$B137,'Cleaned Responses'!$1:$82,MATCH(AD$1,'Cleaned Responses'!$1:$1,0),FALSE)</f>
        <v>#N/A</v>
      </c>
      <c r="AE137" s="6" t="e">
        <f>VLOOKUP($A137&amp;$B137,'Cleaned Responses'!$1:$82,MATCH(AE$1,'Cleaned Responses'!$1:$1,0),FALSE)</f>
        <v>#N/A</v>
      </c>
      <c r="AF137" s="6" t="e">
        <f>VLOOKUP($A137&amp;$B137,'Cleaned Responses'!$1:$82,MATCH(AF$1,'Cleaned Responses'!$1:$1,0),FALSE)</f>
        <v>#N/A</v>
      </c>
      <c r="AG137" s="6" t="e">
        <f>VLOOKUP($A137&amp;$B137,'Cleaned Responses'!$1:$82,MATCH(AG$1,'Cleaned Responses'!$1:$1,0),FALSE)</f>
        <v>#N/A</v>
      </c>
      <c r="AH137" s="6" t="e">
        <f t="shared" si="51"/>
        <v>#N/A</v>
      </c>
      <c r="AI137" s="7" t="e">
        <f>VLOOKUP($A137&amp;$B137,'Cleaned Responses'!$1:$82,MATCH(AI$1,'Cleaned Responses'!$1:$1,0),FALSE)/100</f>
        <v>#N/A</v>
      </c>
      <c r="AJ137" s="7" t="e">
        <f>VLOOKUP($A137&amp;$B137,'Cleaned Responses'!$1:$82,MATCH(AJ$1,'Cleaned Responses'!$1:$1,0),FALSE)/100</f>
        <v>#N/A</v>
      </c>
      <c r="AK137" s="7" t="e">
        <f>VLOOKUP($A137&amp;$B137,'Cleaned Responses'!$1:$82,MATCH(AK$1,'Cleaned Responses'!$1:$1,0),FALSE)/100</f>
        <v>#N/A</v>
      </c>
      <c r="AL137" s="7" t="e">
        <f>VLOOKUP($A137&amp;$B137,'Cleaned Responses'!$1:$82,MATCH(AL$1,'Cleaned Responses'!$1:$1,0),FALSE)/100</f>
        <v>#N/A</v>
      </c>
      <c r="AM137" s="7" t="e">
        <f>VLOOKUP($A137&amp;$B137,'Cleaned Responses'!$1:$82,MATCH(AM$1,'Cleaned Responses'!$1:$1,0),FALSE)/100</f>
        <v>#N/A</v>
      </c>
      <c r="AN137" s="7" t="e">
        <f>VLOOKUP($A137&amp;$B137,'Cleaned Responses'!$1:$82,MATCH(AN$1,'Cleaned Responses'!$1:$1,0),FALSE)/100</f>
        <v>#N/A</v>
      </c>
      <c r="AO137" s="7" t="e">
        <f>VLOOKUP($A137&amp;$B137,'Cleaned Responses'!$1:$82,MATCH(AO$1,'Cleaned Responses'!$1:$1,0),FALSE)/100</f>
        <v>#N/A</v>
      </c>
      <c r="AP137" s="7" t="e">
        <f>VLOOKUP($A137&amp;$B137,'Cleaned Responses'!$1:$82,MATCH(AP$1,'Cleaned Responses'!$1:$1,0),FALSE)/100</f>
        <v>#N/A</v>
      </c>
      <c r="AQ137" s="7" t="e">
        <f>VLOOKUP($A137&amp;$B137,'Cleaned Responses'!$1:$82,MATCH(AQ$1,'Cleaned Responses'!$1:$1,0),FALSE)/100</f>
        <v>#N/A</v>
      </c>
      <c r="AR137" s="7" t="e">
        <f>VLOOKUP($A137&amp;$B137,'Cleaned Responses'!$1:$82,MATCH(AR$1,'Cleaned Responses'!$1:$1,0),FALSE)/100</f>
        <v>#N/A</v>
      </c>
      <c r="AS137" s="7" t="e">
        <f>VLOOKUP($A137&amp;$B137,'Cleaned Responses'!$1:$82,MATCH(AS$1,'Cleaned Responses'!$1:$1,0),FALSE)/100</f>
        <v>#N/A</v>
      </c>
      <c r="AT137" s="7" t="e">
        <f>VLOOKUP($A137&amp;$B137,'Cleaned Responses'!$1:$82,MATCH(AT$1,'Cleaned Responses'!$1:$1,0),FALSE)/100</f>
        <v>#N/A</v>
      </c>
      <c r="AU137" s="7" t="e">
        <f>VLOOKUP($A137&amp;$B137,'Cleaned Responses'!$1:$82,MATCH(AU$1,'Cleaned Responses'!$1:$1,0),FALSE)/100</f>
        <v>#N/A</v>
      </c>
      <c r="AV137" s="7" t="e">
        <f>VLOOKUP($A137&amp;$B137,'Cleaned Responses'!$1:$82,MATCH(AV$1,'Cleaned Responses'!$1:$1,0),FALSE)/100</f>
        <v>#N/A</v>
      </c>
      <c r="AW137" s="7" t="e">
        <f>VLOOKUP($A137&amp;$B137,'Cleaned Responses'!$1:$82,MATCH(AW$1,'Cleaned Responses'!$1:$1,0),FALSE)/100</f>
        <v>#N/A</v>
      </c>
      <c r="AX137" s="7" t="e">
        <f>VLOOKUP($A137&amp;$B137,'Cleaned Responses'!$1:$82,MATCH(AX$1,'Cleaned Responses'!$1:$1,0),FALSE)/100</f>
        <v>#N/A</v>
      </c>
      <c r="AY137" s="7" t="e">
        <f>VLOOKUP($A137&amp;$B137,'Cleaned Responses'!$1:$82,MATCH(AY$1,'Cleaned Responses'!$1:$1,0),FALSE)/100</f>
        <v>#N/A</v>
      </c>
      <c r="AZ137" s="7" t="e">
        <f>VLOOKUP($A137&amp;$B137,'Cleaned Responses'!$1:$82,MATCH(AZ$1,'Cleaned Responses'!$1:$1,0),FALSE)/100</f>
        <v>#N/A</v>
      </c>
      <c r="BA137" s="7" t="e">
        <f>VLOOKUP($A137&amp;$B137,'Cleaned Responses'!$1:$82,MATCH(BA$1,'Cleaned Responses'!$1:$1,0),FALSE)/100</f>
        <v>#N/A</v>
      </c>
      <c r="BB137" s="7"/>
      <c r="BC137" s="6" t="e">
        <f>VLOOKUP($A137&amp;$B137,'Cleaned Responses'!$1:$82,MATCH(BC$1,'Cleaned Responses'!$1:$1,0),FALSE)</f>
        <v>#N/A</v>
      </c>
      <c r="BD137" s="6" t="e">
        <f>VLOOKUP($A137&amp;$B137,'Cleaned Responses'!$1:$82,MATCH(BD$1,'Cleaned Responses'!$1:$1,0),FALSE)</f>
        <v>#N/A</v>
      </c>
      <c r="BE137" t="e">
        <f>VLOOKUP($A137&amp;$B137,'Cleaned Responses'!$1:$82,MATCH(BE$1,'Cleaned Responses'!$1:$1,0),FALSE)/100</f>
        <v>#N/A</v>
      </c>
      <c r="BF137" t="e">
        <f>VLOOKUP($A137&amp;$B137,'Cleaned Responses'!$1:$82,MATCH(BF$1,'Cleaned Responses'!$1:$1,0),FALSE)/100</f>
        <v>#N/A</v>
      </c>
      <c r="BG137" t="e">
        <f>VLOOKUP($A137&amp;$B137,'Cleaned Responses'!$1:$82,MATCH(BG$1,'Cleaned Responses'!$1:$1,0),FALSE)/100</f>
        <v>#N/A</v>
      </c>
      <c r="BH137" t="e">
        <f t="shared" si="52"/>
        <v>#N/A</v>
      </c>
      <c r="BI137" t="e">
        <f t="shared" si="53"/>
        <v>#N/A</v>
      </c>
      <c r="BJ137" t="e">
        <f t="shared" si="54"/>
        <v>#N/A</v>
      </c>
      <c r="BK137" t="e">
        <f>VLOOKUP($A137&amp;$B137,'Cleaned Responses'!$1:$82,MATCH(BK$1,'Cleaned Responses'!$1:$1,0),FALSE)/100</f>
        <v>#N/A</v>
      </c>
      <c r="BL137" t="e">
        <f>VLOOKUP($A137&amp;$B137,'Cleaned Responses'!$1:$82,MATCH(BL$1,'Cleaned Responses'!$1:$1,0),FALSE)/100</f>
        <v>#N/A</v>
      </c>
      <c r="BM137" t="e">
        <f>VLOOKUP($A137&amp;$B137,'Cleaned Responses'!$1:$82,MATCH(BM$1,'Cleaned Responses'!$1:$1,0),FALSE)/100</f>
        <v>#N/A</v>
      </c>
      <c r="BN137" t="e">
        <f>VLOOKUP($A137&amp;$B137,'Cleaned Responses'!$1:$82,MATCH(BN$1,'Cleaned Responses'!$1:$1,0),FALSE)/100</f>
        <v>#N/A</v>
      </c>
      <c r="BO137" t="e">
        <f>VLOOKUP($A137&amp;$B137,'Cleaned Responses'!$1:$82,MATCH(BO$1,'Cleaned Responses'!$1:$1,0),FALSE)/100</f>
        <v>#N/A</v>
      </c>
      <c r="BP137" t="e">
        <f>VLOOKUP($A137&amp;$B137,'Cleaned Responses'!$1:$82,MATCH(BP$1,'Cleaned Responses'!$1:$1,0),FALSE)/100</f>
        <v>#N/A</v>
      </c>
      <c r="BQ137" t="e">
        <f>VLOOKUP($A137&amp;$B137,'Cleaned Responses'!$1:$82,MATCH(BQ$1,'Cleaned Responses'!$1:$1,0),FALSE)/100</f>
        <v>#N/A</v>
      </c>
      <c r="BR137" t="e">
        <f>VLOOKUP($A137&amp;$B137,'Cleaned Responses'!$1:$82,MATCH(BR$1,'Cleaned Responses'!$1:$1,0),FALSE)/100</f>
        <v>#N/A</v>
      </c>
      <c r="BS137" t="e">
        <f>VLOOKUP($A137&amp;$B137,'Cleaned Responses'!$1:$82,MATCH(BS$1,'Cleaned Responses'!$1:$1,0),FALSE)/100</f>
        <v>#N/A</v>
      </c>
      <c r="BT137" t="e">
        <f>VLOOKUP($A137&amp;$B137,'Cleaned Responses'!$1:$82,MATCH(BT$1,'Cleaned Responses'!$1:$1,0),FALSE)/100</f>
        <v>#N/A</v>
      </c>
      <c r="BU137" t="e">
        <f>VLOOKUP($A137&amp;$B137,'Cleaned Responses'!$1:$82,MATCH(BU$1,'Cleaned Responses'!$1:$1,0),FALSE)/100</f>
        <v>#N/A</v>
      </c>
      <c r="BV137" t="e">
        <f>VLOOKUP($A137&amp;$B137,'Cleaned Responses'!$1:$82,MATCH(BV$1,'Cleaned Responses'!$1:$1,0),FALSE)/100</f>
        <v>#N/A</v>
      </c>
      <c r="BW137" t="e">
        <f t="shared" si="55"/>
        <v>#N/A</v>
      </c>
      <c r="BX137" t="e">
        <f t="shared" si="56"/>
        <v>#N/A</v>
      </c>
      <c r="BY137" t="e">
        <f t="shared" si="57"/>
        <v>#N/A</v>
      </c>
      <c r="BZ137" t="e">
        <f t="shared" si="58"/>
        <v>#N/A</v>
      </c>
      <c r="CA137" t="e">
        <f t="shared" si="59"/>
        <v>#N/A</v>
      </c>
      <c r="CB137" t="e">
        <f t="shared" si="60"/>
        <v>#N/A</v>
      </c>
      <c r="CC137" t="e">
        <f t="shared" si="61"/>
        <v>#N/A</v>
      </c>
      <c r="CD137" t="e">
        <f t="shared" si="62"/>
        <v>#N/A</v>
      </c>
      <c r="CE137" t="e">
        <f t="shared" si="63"/>
        <v>#N/A</v>
      </c>
      <c r="CF137" t="e">
        <f t="shared" si="64"/>
        <v>#N/A</v>
      </c>
      <c r="CG137" t="e">
        <f t="shared" si="65"/>
        <v>#N/A</v>
      </c>
    </row>
    <row r="138" spans="1:85" ht="20" customHeight="1" x14ac:dyDescent="0.25">
      <c r="A138" s="187"/>
      <c r="B138" s="6"/>
      <c r="C138" s="6" t="e">
        <f>VLOOKUP($A138&amp;$B138,'Cleaned Responses'!$1:$82,MATCH($C$1,'Cleaned Responses'!$1:$1,0),FALSE)</f>
        <v>#N/A</v>
      </c>
      <c r="D138" s="6" t="e">
        <f>VLOOKUP($A138&amp;$B138,'Cleaned Responses'!$1:$82,MATCH(D$1,'Cleaned Responses'!$1:$1,0),FALSE)</f>
        <v>#N/A</v>
      </c>
      <c r="E138" s="6" t="e">
        <f>VLOOKUP($A138&amp;$B138,'Cleaned Responses'!$1:$82,MATCH(E$1,'Cleaned Responses'!$1:$1,0),FALSE)</f>
        <v>#N/A</v>
      </c>
      <c r="F138" s="6" t="e">
        <f>VLOOKUP($A138&amp;$B138,'Cleaned Responses'!$1:$82,MATCH(F$1,'Cleaned Responses'!$1:$1,0),FALSE)</f>
        <v>#N/A</v>
      </c>
      <c r="G138" s="6" t="e">
        <f t="shared" si="44"/>
        <v>#N/A</v>
      </c>
      <c r="H138" s="6" t="e">
        <f>VLOOKUP($A138&amp;$B138,'Cleaned Responses'!$1:$82,MATCH(H$1,'Cleaned Responses'!$1:$1,0),FALSE)</f>
        <v>#N/A</v>
      </c>
      <c r="I138" s="6" t="e">
        <f>VLOOKUP($A138&amp;$B138,'Cleaned Responses'!$1:$82,MATCH(I$1,'Cleaned Responses'!$1:$1,0),FALSE)</f>
        <v>#N/A</v>
      </c>
      <c r="J138" s="6" t="e">
        <f>VLOOKUP($A138&amp;$B138,'Cleaned Responses'!$1:$82,MATCH(J$1,'Cleaned Responses'!$1:$1,0),FALSE)</f>
        <v>#N/A</v>
      </c>
      <c r="K138" s="6" t="e">
        <f>VLOOKUP($A138&amp;$B138,'Cleaned Responses'!$1:$82,MATCH(K$1,'Cleaned Responses'!$1:$1,0),FALSE)</f>
        <v>#N/A</v>
      </c>
      <c r="L138" s="6" t="e">
        <f>VLOOKUP($A138&amp;$B138,'Cleaned Responses'!$1:$82,MATCH(L$1,'Cleaned Responses'!$1:$1,0),FALSE)</f>
        <v>#N/A</v>
      </c>
      <c r="M138" s="6" t="e">
        <f>VLOOKUP($A138&amp;$B138,'Cleaned Responses'!$1:$82,MATCH(M$1,'Cleaned Responses'!$1:$1,0),FALSE)</f>
        <v>#N/A</v>
      </c>
      <c r="N138" s="8" t="e">
        <f t="shared" si="45"/>
        <v>#N/A</v>
      </c>
      <c r="O138" s="8" t="e">
        <f t="shared" si="46"/>
        <v>#N/A</v>
      </c>
      <c r="P138" s="8" t="e">
        <f t="shared" si="47"/>
        <v>#N/A</v>
      </c>
      <c r="Q138" s="6"/>
      <c r="R138" s="6"/>
      <c r="S138" s="6"/>
      <c r="T138" s="6"/>
      <c r="U138" s="8" t="e">
        <f t="shared" si="48"/>
        <v>#N/A</v>
      </c>
      <c r="V138" s="6" t="e">
        <f>VLOOKUP($A138&amp;$B138,'Cleaned Responses'!$1:$82,MATCH(V$1,'Cleaned Responses'!$1:$1,0),FALSE)</f>
        <v>#N/A</v>
      </c>
      <c r="W138" s="6" t="e">
        <f>VLOOKUP($A138&amp;$B138,'Cleaned Responses'!$1:$82,MATCH(W$1,'Cleaned Responses'!$1:$1,0),FALSE)</f>
        <v>#N/A</v>
      </c>
      <c r="X138" s="9" t="e">
        <f t="shared" si="49"/>
        <v>#N/A</v>
      </c>
      <c r="Y138" s="9" t="e">
        <f t="shared" si="50"/>
        <v>#N/A</v>
      </c>
      <c r="Z138" s="6" t="e">
        <f>VLOOKUP($A138&amp;$B138,'Cleaned Responses'!$1:$82,MATCH(Z$1,'Cleaned Responses'!$1:$1,0),FALSE)</f>
        <v>#N/A</v>
      </c>
      <c r="AA138" s="6" t="e">
        <f>VLOOKUP($A138&amp;$B138,'Cleaned Responses'!$1:$82,MATCH(AA$1,'Cleaned Responses'!$1:$1,0),FALSE)</f>
        <v>#N/A</v>
      </c>
      <c r="AB138" s="6" t="e">
        <f>VLOOKUP($A138&amp;$B138,'Cleaned Responses'!$1:$82,MATCH(AB$1,'Cleaned Responses'!$1:$1,0),FALSE)</f>
        <v>#N/A</v>
      </c>
      <c r="AC138" s="6" t="e">
        <f>VLOOKUP($A138&amp;$B138,'Cleaned Responses'!$1:$82,MATCH(AC$1,'Cleaned Responses'!$1:$1,0),FALSE)</f>
        <v>#N/A</v>
      </c>
      <c r="AD138" s="6" t="e">
        <f>VLOOKUP($A138&amp;$B138,'Cleaned Responses'!$1:$82,MATCH(AD$1,'Cleaned Responses'!$1:$1,0),FALSE)</f>
        <v>#N/A</v>
      </c>
      <c r="AE138" s="6" t="e">
        <f>VLOOKUP($A138&amp;$B138,'Cleaned Responses'!$1:$82,MATCH(AE$1,'Cleaned Responses'!$1:$1,0),FALSE)</f>
        <v>#N/A</v>
      </c>
      <c r="AF138" s="6" t="e">
        <f>VLOOKUP($A138&amp;$B138,'Cleaned Responses'!$1:$82,MATCH(AF$1,'Cleaned Responses'!$1:$1,0),FALSE)</f>
        <v>#N/A</v>
      </c>
      <c r="AG138" s="6" t="e">
        <f>VLOOKUP($A138&amp;$B138,'Cleaned Responses'!$1:$82,MATCH(AG$1,'Cleaned Responses'!$1:$1,0),FALSE)</f>
        <v>#N/A</v>
      </c>
      <c r="AH138" s="6" t="e">
        <f t="shared" si="51"/>
        <v>#N/A</v>
      </c>
      <c r="AI138" s="7" t="e">
        <f>VLOOKUP($A138&amp;$B138,'Cleaned Responses'!$1:$82,MATCH(AI$1,'Cleaned Responses'!$1:$1,0),FALSE)/100</f>
        <v>#N/A</v>
      </c>
      <c r="AJ138" s="7" t="e">
        <f>VLOOKUP($A138&amp;$B138,'Cleaned Responses'!$1:$82,MATCH(AJ$1,'Cleaned Responses'!$1:$1,0),FALSE)/100</f>
        <v>#N/A</v>
      </c>
      <c r="AK138" s="7" t="e">
        <f>VLOOKUP($A138&amp;$B138,'Cleaned Responses'!$1:$82,MATCH(AK$1,'Cleaned Responses'!$1:$1,0),FALSE)/100</f>
        <v>#N/A</v>
      </c>
      <c r="AL138" s="7" t="e">
        <f>VLOOKUP($A138&amp;$B138,'Cleaned Responses'!$1:$82,MATCH(AL$1,'Cleaned Responses'!$1:$1,0),FALSE)/100</f>
        <v>#N/A</v>
      </c>
      <c r="AM138" s="7" t="e">
        <f>VLOOKUP($A138&amp;$B138,'Cleaned Responses'!$1:$82,MATCH(AM$1,'Cleaned Responses'!$1:$1,0),FALSE)/100</f>
        <v>#N/A</v>
      </c>
      <c r="AN138" s="7" t="e">
        <f>VLOOKUP($A138&amp;$B138,'Cleaned Responses'!$1:$82,MATCH(AN$1,'Cleaned Responses'!$1:$1,0),FALSE)/100</f>
        <v>#N/A</v>
      </c>
      <c r="AO138" s="7" t="e">
        <f>VLOOKUP($A138&amp;$B138,'Cleaned Responses'!$1:$82,MATCH(AO$1,'Cleaned Responses'!$1:$1,0),FALSE)/100</f>
        <v>#N/A</v>
      </c>
      <c r="AP138" s="7" t="e">
        <f>VLOOKUP($A138&amp;$B138,'Cleaned Responses'!$1:$82,MATCH(AP$1,'Cleaned Responses'!$1:$1,0),FALSE)/100</f>
        <v>#N/A</v>
      </c>
      <c r="AQ138" s="7" t="e">
        <f>VLOOKUP($A138&amp;$B138,'Cleaned Responses'!$1:$82,MATCH(AQ$1,'Cleaned Responses'!$1:$1,0),FALSE)/100</f>
        <v>#N/A</v>
      </c>
      <c r="AR138" s="7" t="e">
        <f>VLOOKUP($A138&amp;$B138,'Cleaned Responses'!$1:$82,MATCH(AR$1,'Cleaned Responses'!$1:$1,0),FALSE)/100</f>
        <v>#N/A</v>
      </c>
      <c r="AS138" s="7" t="e">
        <f>VLOOKUP($A138&amp;$B138,'Cleaned Responses'!$1:$82,MATCH(AS$1,'Cleaned Responses'!$1:$1,0),FALSE)/100</f>
        <v>#N/A</v>
      </c>
      <c r="AT138" s="7" t="e">
        <f>VLOOKUP($A138&amp;$B138,'Cleaned Responses'!$1:$82,MATCH(AT$1,'Cleaned Responses'!$1:$1,0),FALSE)/100</f>
        <v>#N/A</v>
      </c>
      <c r="AU138" s="7" t="e">
        <f>VLOOKUP($A138&amp;$B138,'Cleaned Responses'!$1:$82,MATCH(AU$1,'Cleaned Responses'!$1:$1,0),FALSE)/100</f>
        <v>#N/A</v>
      </c>
      <c r="AV138" s="7" t="e">
        <f>VLOOKUP($A138&amp;$B138,'Cleaned Responses'!$1:$82,MATCH(AV$1,'Cleaned Responses'!$1:$1,0),FALSE)/100</f>
        <v>#N/A</v>
      </c>
      <c r="AW138" s="7" t="e">
        <f>VLOOKUP($A138&amp;$B138,'Cleaned Responses'!$1:$82,MATCH(AW$1,'Cleaned Responses'!$1:$1,0),FALSE)/100</f>
        <v>#N/A</v>
      </c>
      <c r="AX138" s="7" t="e">
        <f>VLOOKUP($A138&amp;$B138,'Cleaned Responses'!$1:$82,MATCH(AX$1,'Cleaned Responses'!$1:$1,0),FALSE)/100</f>
        <v>#N/A</v>
      </c>
      <c r="AY138" s="7" t="e">
        <f>VLOOKUP($A138&amp;$B138,'Cleaned Responses'!$1:$82,MATCH(AY$1,'Cleaned Responses'!$1:$1,0),FALSE)/100</f>
        <v>#N/A</v>
      </c>
      <c r="AZ138" s="7" t="e">
        <f>VLOOKUP($A138&amp;$B138,'Cleaned Responses'!$1:$82,MATCH(AZ$1,'Cleaned Responses'!$1:$1,0),FALSE)/100</f>
        <v>#N/A</v>
      </c>
      <c r="BA138" s="7" t="e">
        <f>VLOOKUP($A138&amp;$B138,'Cleaned Responses'!$1:$82,MATCH(BA$1,'Cleaned Responses'!$1:$1,0),FALSE)/100</f>
        <v>#N/A</v>
      </c>
      <c r="BB138" s="7"/>
      <c r="BC138" s="6" t="e">
        <f>VLOOKUP($A138&amp;$B138,'Cleaned Responses'!$1:$82,MATCH(BC$1,'Cleaned Responses'!$1:$1,0),FALSE)</f>
        <v>#N/A</v>
      </c>
      <c r="BD138" s="6" t="e">
        <f>VLOOKUP($A138&amp;$B138,'Cleaned Responses'!$1:$82,MATCH(BD$1,'Cleaned Responses'!$1:$1,0),FALSE)</f>
        <v>#N/A</v>
      </c>
      <c r="BE138" t="e">
        <f>VLOOKUP($A138&amp;$B138,'Cleaned Responses'!$1:$82,MATCH(BE$1,'Cleaned Responses'!$1:$1,0),FALSE)/100</f>
        <v>#N/A</v>
      </c>
      <c r="BF138" t="e">
        <f>VLOOKUP($A138&amp;$B138,'Cleaned Responses'!$1:$82,MATCH(BF$1,'Cleaned Responses'!$1:$1,0),FALSE)/100</f>
        <v>#N/A</v>
      </c>
      <c r="BG138" t="e">
        <f>VLOOKUP($A138&amp;$B138,'Cleaned Responses'!$1:$82,MATCH(BG$1,'Cleaned Responses'!$1:$1,0),FALSE)/100</f>
        <v>#N/A</v>
      </c>
      <c r="BH138" t="e">
        <f t="shared" si="52"/>
        <v>#N/A</v>
      </c>
      <c r="BI138" t="e">
        <f t="shared" si="53"/>
        <v>#N/A</v>
      </c>
      <c r="BJ138" t="e">
        <f t="shared" si="54"/>
        <v>#N/A</v>
      </c>
      <c r="BK138" t="e">
        <f>VLOOKUP($A138&amp;$B138,'Cleaned Responses'!$1:$82,MATCH(BK$1,'Cleaned Responses'!$1:$1,0),FALSE)/100</f>
        <v>#N/A</v>
      </c>
      <c r="BL138" t="e">
        <f>VLOOKUP($A138&amp;$B138,'Cleaned Responses'!$1:$82,MATCH(BL$1,'Cleaned Responses'!$1:$1,0),FALSE)/100</f>
        <v>#N/A</v>
      </c>
      <c r="BM138" t="e">
        <f>VLOOKUP($A138&amp;$B138,'Cleaned Responses'!$1:$82,MATCH(BM$1,'Cleaned Responses'!$1:$1,0),FALSE)/100</f>
        <v>#N/A</v>
      </c>
      <c r="BN138" t="e">
        <f>VLOOKUP($A138&amp;$B138,'Cleaned Responses'!$1:$82,MATCH(BN$1,'Cleaned Responses'!$1:$1,0),FALSE)/100</f>
        <v>#N/A</v>
      </c>
      <c r="BO138" t="e">
        <f>VLOOKUP($A138&amp;$B138,'Cleaned Responses'!$1:$82,MATCH(BO$1,'Cleaned Responses'!$1:$1,0),FALSE)/100</f>
        <v>#N/A</v>
      </c>
      <c r="BP138" t="e">
        <f>VLOOKUP($A138&amp;$B138,'Cleaned Responses'!$1:$82,MATCH(BP$1,'Cleaned Responses'!$1:$1,0),FALSE)/100</f>
        <v>#N/A</v>
      </c>
      <c r="BQ138" t="e">
        <f>VLOOKUP($A138&amp;$B138,'Cleaned Responses'!$1:$82,MATCH(BQ$1,'Cleaned Responses'!$1:$1,0),FALSE)/100</f>
        <v>#N/A</v>
      </c>
      <c r="BR138" t="e">
        <f>VLOOKUP($A138&amp;$B138,'Cleaned Responses'!$1:$82,MATCH(BR$1,'Cleaned Responses'!$1:$1,0),FALSE)/100</f>
        <v>#N/A</v>
      </c>
      <c r="BS138" t="e">
        <f>VLOOKUP($A138&amp;$B138,'Cleaned Responses'!$1:$82,MATCH(BS$1,'Cleaned Responses'!$1:$1,0),FALSE)/100</f>
        <v>#N/A</v>
      </c>
      <c r="BT138" t="e">
        <f>VLOOKUP($A138&amp;$B138,'Cleaned Responses'!$1:$82,MATCH(BT$1,'Cleaned Responses'!$1:$1,0),FALSE)/100</f>
        <v>#N/A</v>
      </c>
      <c r="BU138" t="e">
        <f>VLOOKUP($A138&amp;$B138,'Cleaned Responses'!$1:$82,MATCH(BU$1,'Cleaned Responses'!$1:$1,0),FALSE)/100</f>
        <v>#N/A</v>
      </c>
      <c r="BV138" t="e">
        <f>VLOOKUP($A138&amp;$B138,'Cleaned Responses'!$1:$82,MATCH(BV$1,'Cleaned Responses'!$1:$1,0),FALSE)/100</f>
        <v>#N/A</v>
      </c>
      <c r="BW138" t="e">
        <f t="shared" si="55"/>
        <v>#N/A</v>
      </c>
      <c r="BX138" t="e">
        <f t="shared" si="56"/>
        <v>#N/A</v>
      </c>
      <c r="BY138" t="e">
        <f t="shared" si="57"/>
        <v>#N/A</v>
      </c>
      <c r="BZ138" t="e">
        <f t="shared" si="58"/>
        <v>#N/A</v>
      </c>
      <c r="CA138" t="e">
        <f t="shared" si="59"/>
        <v>#N/A</v>
      </c>
      <c r="CB138" t="e">
        <f t="shared" si="60"/>
        <v>#N/A</v>
      </c>
      <c r="CC138" t="e">
        <f t="shared" si="61"/>
        <v>#N/A</v>
      </c>
      <c r="CD138" t="e">
        <f t="shared" si="62"/>
        <v>#N/A</v>
      </c>
      <c r="CE138" t="e">
        <f t="shared" si="63"/>
        <v>#N/A</v>
      </c>
      <c r="CF138" t="e">
        <f t="shared" si="64"/>
        <v>#N/A</v>
      </c>
      <c r="CG138" t="e">
        <f t="shared" si="65"/>
        <v>#N/A</v>
      </c>
    </row>
    <row r="139" spans="1:85" ht="20" customHeight="1" x14ac:dyDescent="0.25">
      <c r="A139" s="187"/>
      <c r="B139" s="6"/>
      <c r="C139" s="6" t="e">
        <f>VLOOKUP($A139&amp;$B139,'Cleaned Responses'!$1:$82,MATCH($C$1,'Cleaned Responses'!$1:$1,0),FALSE)</f>
        <v>#N/A</v>
      </c>
      <c r="D139" s="6" t="e">
        <f>VLOOKUP($A139&amp;$B139,'Cleaned Responses'!$1:$82,MATCH(D$1,'Cleaned Responses'!$1:$1,0),FALSE)</f>
        <v>#N/A</v>
      </c>
      <c r="E139" s="6" t="e">
        <f>VLOOKUP($A139&amp;$B139,'Cleaned Responses'!$1:$82,MATCH(E$1,'Cleaned Responses'!$1:$1,0),FALSE)</f>
        <v>#N/A</v>
      </c>
      <c r="F139" s="6" t="e">
        <f>VLOOKUP($A139&amp;$B139,'Cleaned Responses'!$1:$82,MATCH(F$1,'Cleaned Responses'!$1:$1,0),FALSE)</f>
        <v>#N/A</v>
      </c>
      <c r="G139" s="6" t="e">
        <f t="shared" si="44"/>
        <v>#N/A</v>
      </c>
      <c r="H139" s="6" t="e">
        <f>VLOOKUP($A139&amp;$B139,'Cleaned Responses'!$1:$82,MATCH(H$1,'Cleaned Responses'!$1:$1,0),FALSE)</f>
        <v>#N/A</v>
      </c>
      <c r="I139" s="6" t="e">
        <f>VLOOKUP($A139&amp;$B139,'Cleaned Responses'!$1:$82,MATCH(I$1,'Cleaned Responses'!$1:$1,0),FALSE)</f>
        <v>#N/A</v>
      </c>
      <c r="J139" s="6" t="e">
        <f>VLOOKUP($A139&amp;$B139,'Cleaned Responses'!$1:$82,MATCH(J$1,'Cleaned Responses'!$1:$1,0),FALSE)</f>
        <v>#N/A</v>
      </c>
      <c r="K139" s="6" t="e">
        <f>VLOOKUP($A139&amp;$B139,'Cleaned Responses'!$1:$82,MATCH(K$1,'Cleaned Responses'!$1:$1,0),FALSE)</f>
        <v>#N/A</v>
      </c>
      <c r="L139" s="6" t="e">
        <f>VLOOKUP($A139&amp;$B139,'Cleaned Responses'!$1:$82,MATCH(L$1,'Cleaned Responses'!$1:$1,0),FALSE)</f>
        <v>#N/A</v>
      </c>
      <c r="M139" s="6" t="e">
        <f>VLOOKUP($A139&amp;$B139,'Cleaned Responses'!$1:$82,MATCH(M$1,'Cleaned Responses'!$1:$1,0),FALSE)</f>
        <v>#N/A</v>
      </c>
      <c r="N139" s="8" t="e">
        <f t="shared" si="45"/>
        <v>#N/A</v>
      </c>
      <c r="O139" s="8" t="e">
        <f t="shared" si="46"/>
        <v>#N/A</v>
      </c>
      <c r="P139" s="8" t="e">
        <f t="shared" si="47"/>
        <v>#N/A</v>
      </c>
      <c r="Q139" s="6"/>
      <c r="R139" s="6"/>
      <c r="S139" s="6"/>
      <c r="T139" s="6"/>
      <c r="U139" s="8" t="e">
        <f t="shared" si="48"/>
        <v>#N/A</v>
      </c>
      <c r="V139" s="6" t="e">
        <f>VLOOKUP($A139&amp;$B139,'Cleaned Responses'!$1:$82,MATCH(V$1,'Cleaned Responses'!$1:$1,0),FALSE)</f>
        <v>#N/A</v>
      </c>
      <c r="W139" s="6" t="e">
        <f>VLOOKUP($A139&amp;$B139,'Cleaned Responses'!$1:$82,MATCH(W$1,'Cleaned Responses'!$1:$1,0),FALSE)</f>
        <v>#N/A</v>
      </c>
      <c r="X139" s="9" t="e">
        <f t="shared" si="49"/>
        <v>#N/A</v>
      </c>
      <c r="Y139" s="9" t="e">
        <f t="shared" si="50"/>
        <v>#N/A</v>
      </c>
      <c r="Z139" s="6" t="e">
        <f>VLOOKUP($A139&amp;$B139,'Cleaned Responses'!$1:$82,MATCH(Z$1,'Cleaned Responses'!$1:$1,0),FALSE)</f>
        <v>#N/A</v>
      </c>
      <c r="AA139" s="6" t="e">
        <f>VLOOKUP($A139&amp;$B139,'Cleaned Responses'!$1:$82,MATCH(AA$1,'Cleaned Responses'!$1:$1,0),FALSE)</f>
        <v>#N/A</v>
      </c>
      <c r="AB139" s="6" t="e">
        <f>VLOOKUP($A139&amp;$B139,'Cleaned Responses'!$1:$82,MATCH(AB$1,'Cleaned Responses'!$1:$1,0),FALSE)</f>
        <v>#N/A</v>
      </c>
      <c r="AC139" s="6" t="e">
        <f>VLOOKUP($A139&amp;$B139,'Cleaned Responses'!$1:$82,MATCH(AC$1,'Cleaned Responses'!$1:$1,0),FALSE)</f>
        <v>#N/A</v>
      </c>
      <c r="AD139" s="6" t="e">
        <f>VLOOKUP($A139&amp;$B139,'Cleaned Responses'!$1:$82,MATCH(AD$1,'Cleaned Responses'!$1:$1,0),FALSE)</f>
        <v>#N/A</v>
      </c>
      <c r="AE139" s="6" t="e">
        <f>VLOOKUP($A139&amp;$B139,'Cleaned Responses'!$1:$82,MATCH(AE$1,'Cleaned Responses'!$1:$1,0),FALSE)</f>
        <v>#N/A</v>
      </c>
      <c r="AF139" s="6" t="e">
        <f>VLOOKUP($A139&amp;$B139,'Cleaned Responses'!$1:$82,MATCH(AF$1,'Cleaned Responses'!$1:$1,0),FALSE)</f>
        <v>#N/A</v>
      </c>
      <c r="AG139" s="6" t="e">
        <f>VLOOKUP($A139&amp;$B139,'Cleaned Responses'!$1:$82,MATCH(AG$1,'Cleaned Responses'!$1:$1,0),FALSE)</f>
        <v>#N/A</v>
      </c>
      <c r="AH139" s="6" t="e">
        <f t="shared" si="51"/>
        <v>#N/A</v>
      </c>
      <c r="AI139" s="7" t="e">
        <f>VLOOKUP($A139&amp;$B139,'Cleaned Responses'!$1:$82,MATCH(AI$1,'Cleaned Responses'!$1:$1,0),FALSE)/100</f>
        <v>#N/A</v>
      </c>
      <c r="AJ139" s="7" t="e">
        <f>VLOOKUP($A139&amp;$B139,'Cleaned Responses'!$1:$82,MATCH(AJ$1,'Cleaned Responses'!$1:$1,0),FALSE)/100</f>
        <v>#N/A</v>
      </c>
      <c r="AK139" s="7" t="e">
        <f>VLOOKUP($A139&amp;$B139,'Cleaned Responses'!$1:$82,MATCH(AK$1,'Cleaned Responses'!$1:$1,0),FALSE)/100</f>
        <v>#N/A</v>
      </c>
      <c r="AL139" s="7" t="e">
        <f>VLOOKUP($A139&amp;$B139,'Cleaned Responses'!$1:$82,MATCH(AL$1,'Cleaned Responses'!$1:$1,0),FALSE)/100</f>
        <v>#N/A</v>
      </c>
      <c r="AM139" s="7" t="e">
        <f>VLOOKUP($A139&amp;$B139,'Cleaned Responses'!$1:$82,MATCH(AM$1,'Cleaned Responses'!$1:$1,0),FALSE)/100</f>
        <v>#N/A</v>
      </c>
      <c r="AN139" s="7" t="e">
        <f>VLOOKUP($A139&amp;$B139,'Cleaned Responses'!$1:$82,MATCH(AN$1,'Cleaned Responses'!$1:$1,0),FALSE)/100</f>
        <v>#N/A</v>
      </c>
      <c r="AO139" s="7" t="e">
        <f>VLOOKUP($A139&amp;$B139,'Cleaned Responses'!$1:$82,MATCH(AO$1,'Cleaned Responses'!$1:$1,0),FALSE)/100</f>
        <v>#N/A</v>
      </c>
      <c r="AP139" s="7" t="e">
        <f>VLOOKUP($A139&amp;$B139,'Cleaned Responses'!$1:$82,MATCH(AP$1,'Cleaned Responses'!$1:$1,0),FALSE)/100</f>
        <v>#N/A</v>
      </c>
      <c r="AQ139" s="7" t="e">
        <f>VLOOKUP($A139&amp;$B139,'Cleaned Responses'!$1:$82,MATCH(AQ$1,'Cleaned Responses'!$1:$1,0),FALSE)/100</f>
        <v>#N/A</v>
      </c>
      <c r="AR139" s="7" t="e">
        <f>VLOOKUP($A139&amp;$B139,'Cleaned Responses'!$1:$82,MATCH(AR$1,'Cleaned Responses'!$1:$1,0),FALSE)/100</f>
        <v>#N/A</v>
      </c>
      <c r="AS139" s="7" t="e">
        <f>VLOOKUP($A139&amp;$B139,'Cleaned Responses'!$1:$82,MATCH(AS$1,'Cleaned Responses'!$1:$1,0),FALSE)/100</f>
        <v>#N/A</v>
      </c>
      <c r="AT139" s="7" t="e">
        <f>VLOOKUP($A139&amp;$B139,'Cleaned Responses'!$1:$82,MATCH(AT$1,'Cleaned Responses'!$1:$1,0),FALSE)/100</f>
        <v>#N/A</v>
      </c>
      <c r="AU139" s="7" t="e">
        <f>VLOOKUP($A139&amp;$B139,'Cleaned Responses'!$1:$82,MATCH(AU$1,'Cleaned Responses'!$1:$1,0),FALSE)/100</f>
        <v>#N/A</v>
      </c>
      <c r="AV139" s="7" t="e">
        <f>VLOOKUP($A139&amp;$B139,'Cleaned Responses'!$1:$82,MATCH(AV$1,'Cleaned Responses'!$1:$1,0),FALSE)/100</f>
        <v>#N/A</v>
      </c>
      <c r="AW139" s="7" t="e">
        <f>VLOOKUP($A139&amp;$B139,'Cleaned Responses'!$1:$82,MATCH(AW$1,'Cleaned Responses'!$1:$1,0),FALSE)/100</f>
        <v>#N/A</v>
      </c>
      <c r="AX139" s="7" t="e">
        <f>VLOOKUP($A139&amp;$B139,'Cleaned Responses'!$1:$82,MATCH(AX$1,'Cleaned Responses'!$1:$1,0),FALSE)/100</f>
        <v>#N/A</v>
      </c>
      <c r="AY139" s="7" t="e">
        <f>VLOOKUP($A139&amp;$B139,'Cleaned Responses'!$1:$82,MATCH(AY$1,'Cleaned Responses'!$1:$1,0),FALSE)/100</f>
        <v>#N/A</v>
      </c>
      <c r="AZ139" s="7" t="e">
        <f>VLOOKUP($A139&amp;$B139,'Cleaned Responses'!$1:$82,MATCH(AZ$1,'Cleaned Responses'!$1:$1,0),FALSE)/100</f>
        <v>#N/A</v>
      </c>
      <c r="BA139" s="7" t="e">
        <f>VLOOKUP($A139&amp;$B139,'Cleaned Responses'!$1:$82,MATCH(BA$1,'Cleaned Responses'!$1:$1,0),FALSE)/100</f>
        <v>#N/A</v>
      </c>
      <c r="BB139" s="7"/>
      <c r="BC139" s="6" t="e">
        <f>VLOOKUP($A139&amp;$B139,'Cleaned Responses'!$1:$82,MATCH(BC$1,'Cleaned Responses'!$1:$1,0),FALSE)</f>
        <v>#N/A</v>
      </c>
      <c r="BD139" s="6" t="e">
        <f>VLOOKUP($A139&amp;$B139,'Cleaned Responses'!$1:$82,MATCH(BD$1,'Cleaned Responses'!$1:$1,0),FALSE)</f>
        <v>#N/A</v>
      </c>
      <c r="BE139" t="e">
        <f>VLOOKUP($A139&amp;$B139,'Cleaned Responses'!$1:$82,MATCH(BE$1,'Cleaned Responses'!$1:$1,0),FALSE)/100</f>
        <v>#N/A</v>
      </c>
      <c r="BF139" t="e">
        <f>VLOOKUP($A139&amp;$B139,'Cleaned Responses'!$1:$82,MATCH(BF$1,'Cleaned Responses'!$1:$1,0),FALSE)/100</f>
        <v>#N/A</v>
      </c>
      <c r="BG139" t="e">
        <f>VLOOKUP($A139&amp;$B139,'Cleaned Responses'!$1:$82,MATCH(BG$1,'Cleaned Responses'!$1:$1,0),FALSE)/100</f>
        <v>#N/A</v>
      </c>
      <c r="BH139" t="e">
        <f t="shared" si="52"/>
        <v>#N/A</v>
      </c>
      <c r="BI139" t="e">
        <f t="shared" si="53"/>
        <v>#N/A</v>
      </c>
      <c r="BJ139" t="e">
        <f t="shared" si="54"/>
        <v>#N/A</v>
      </c>
      <c r="BK139" t="e">
        <f>VLOOKUP($A139&amp;$B139,'Cleaned Responses'!$1:$82,MATCH(BK$1,'Cleaned Responses'!$1:$1,0),FALSE)/100</f>
        <v>#N/A</v>
      </c>
      <c r="BL139" t="e">
        <f>VLOOKUP($A139&amp;$B139,'Cleaned Responses'!$1:$82,MATCH(BL$1,'Cleaned Responses'!$1:$1,0),FALSE)/100</f>
        <v>#N/A</v>
      </c>
      <c r="BM139" t="e">
        <f>VLOOKUP($A139&amp;$B139,'Cleaned Responses'!$1:$82,MATCH(BM$1,'Cleaned Responses'!$1:$1,0),FALSE)/100</f>
        <v>#N/A</v>
      </c>
      <c r="BN139" t="e">
        <f>VLOOKUP($A139&amp;$B139,'Cleaned Responses'!$1:$82,MATCH(BN$1,'Cleaned Responses'!$1:$1,0),FALSE)/100</f>
        <v>#N/A</v>
      </c>
      <c r="BO139" t="e">
        <f>VLOOKUP($A139&amp;$B139,'Cleaned Responses'!$1:$82,MATCH(BO$1,'Cleaned Responses'!$1:$1,0),FALSE)/100</f>
        <v>#N/A</v>
      </c>
      <c r="BP139" t="e">
        <f>VLOOKUP($A139&amp;$B139,'Cleaned Responses'!$1:$82,MATCH(BP$1,'Cleaned Responses'!$1:$1,0),FALSE)/100</f>
        <v>#N/A</v>
      </c>
      <c r="BQ139" t="e">
        <f>VLOOKUP($A139&amp;$B139,'Cleaned Responses'!$1:$82,MATCH(BQ$1,'Cleaned Responses'!$1:$1,0),FALSE)/100</f>
        <v>#N/A</v>
      </c>
      <c r="BR139" t="e">
        <f>VLOOKUP($A139&amp;$B139,'Cleaned Responses'!$1:$82,MATCH(BR$1,'Cleaned Responses'!$1:$1,0),FALSE)/100</f>
        <v>#N/A</v>
      </c>
      <c r="BS139" t="e">
        <f>VLOOKUP($A139&amp;$B139,'Cleaned Responses'!$1:$82,MATCH(BS$1,'Cleaned Responses'!$1:$1,0),FALSE)/100</f>
        <v>#N/A</v>
      </c>
      <c r="BT139" t="e">
        <f>VLOOKUP($A139&amp;$B139,'Cleaned Responses'!$1:$82,MATCH(BT$1,'Cleaned Responses'!$1:$1,0),FALSE)/100</f>
        <v>#N/A</v>
      </c>
      <c r="BU139" t="e">
        <f>VLOOKUP($A139&amp;$B139,'Cleaned Responses'!$1:$82,MATCH(BU$1,'Cleaned Responses'!$1:$1,0),FALSE)/100</f>
        <v>#N/A</v>
      </c>
      <c r="BV139" t="e">
        <f>VLOOKUP($A139&amp;$B139,'Cleaned Responses'!$1:$82,MATCH(BV$1,'Cleaned Responses'!$1:$1,0),FALSE)/100</f>
        <v>#N/A</v>
      </c>
      <c r="BW139" t="e">
        <f t="shared" si="55"/>
        <v>#N/A</v>
      </c>
      <c r="BX139" t="e">
        <f t="shared" si="56"/>
        <v>#N/A</v>
      </c>
      <c r="BY139" t="e">
        <f t="shared" si="57"/>
        <v>#N/A</v>
      </c>
      <c r="BZ139" t="e">
        <f t="shared" si="58"/>
        <v>#N/A</v>
      </c>
      <c r="CA139" t="e">
        <f t="shared" si="59"/>
        <v>#N/A</v>
      </c>
      <c r="CB139" t="e">
        <f t="shared" si="60"/>
        <v>#N/A</v>
      </c>
      <c r="CC139" t="e">
        <f t="shared" si="61"/>
        <v>#N/A</v>
      </c>
      <c r="CD139" t="e">
        <f t="shared" si="62"/>
        <v>#N/A</v>
      </c>
      <c r="CE139" t="e">
        <f t="shared" si="63"/>
        <v>#N/A</v>
      </c>
      <c r="CF139" t="e">
        <f t="shared" si="64"/>
        <v>#N/A</v>
      </c>
      <c r="CG139" t="e">
        <f t="shared" si="65"/>
        <v>#N/A</v>
      </c>
    </row>
    <row r="140" spans="1:85" ht="20" customHeight="1" x14ac:dyDescent="0.25">
      <c r="A140" s="187"/>
      <c r="B140" s="6"/>
      <c r="C140" s="6" t="e">
        <f>VLOOKUP($A140&amp;$B140,'Cleaned Responses'!$1:$82,MATCH($C$1,'Cleaned Responses'!$1:$1,0),FALSE)</f>
        <v>#N/A</v>
      </c>
      <c r="D140" s="6" t="e">
        <f>VLOOKUP($A140&amp;$B140,'Cleaned Responses'!$1:$82,MATCH(D$1,'Cleaned Responses'!$1:$1,0),FALSE)</f>
        <v>#N/A</v>
      </c>
      <c r="E140" s="6" t="e">
        <f>VLOOKUP($A140&amp;$B140,'Cleaned Responses'!$1:$82,MATCH(E$1,'Cleaned Responses'!$1:$1,0),FALSE)</f>
        <v>#N/A</v>
      </c>
      <c r="F140" s="6" t="e">
        <f>VLOOKUP($A140&amp;$B140,'Cleaned Responses'!$1:$82,MATCH(F$1,'Cleaned Responses'!$1:$1,0),FALSE)</f>
        <v>#N/A</v>
      </c>
      <c r="G140" s="6" t="e">
        <f t="shared" si="44"/>
        <v>#N/A</v>
      </c>
      <c r="H140" s="6" t="e">
        <f>VLOOKUP($A140&amp;$B140,'Cleaned Responses'!$1:$82,MATCH(H$1,'Cleaned Responses'!$1:$1,0),FALSE)</f>
        <v>#N/A</v>
      </c>
      <c r="I140" s="6" t="e">
        <f>VLOOKUP($A140&amp;$B140,'Cleaned Responses'!$1:$82,MATCH(I$1,'Cleaned Responses'!$1:$1,0),FALSE)</f>
        <v>#N/A</v>
      </c>
      <c r="J140" s="6" t="e">
        <f>VLOOKUP($A140&amp;$B140,'Cleaned Responses'!$1:$82,MATCH(J$1,'Cleaned Responses'!$1:$1,0),FALSE)</f>
        <v>#N/A</v>
      </c>
      <c r="K140" s="6" t="e">
        <f>VLOOKUP($A140&amp;$B140,'Cleaned Responses'!$1:$82,MATCH(K$1,'Cleaned Responses'!$1:$1,0),FALSE)</f>
        <v>#N/A</v>
      </c>
      <c r="L140" s="6" t="e">
        <f>VLOOKUP($A140&amp;$B140,'Cleaned Responses'!$1:$82,MATCH(L$1,'Cleaned Responses'!$1:$1,0),FALSE)</f>
        <v>#N/A</v>
      </c>
      <c r="M140" s="6" t="e">
        <f>VLOOKUP($A140&amp;$B140,'Cleaned Responses'!$1:$82,MATCH(M$1,'Cleaned Responses'!$1:$1,0),FALSE)</f>
        <v>#N/A</v>
      </c>
      <c r="N140" s="8" t="e">
        <f t="shared" si="45"/>
        <v>#N/A</v>
      </c>
      <c r="O140" s="8" t="e">
        <f t="shared" si="46"/>
        <v>#N/A</v>
      </c>
      <c r="P140" s="8" t="e">
        <f t="shared" si="47"/>
        <v>#N/A</v>
      </c>
      <c r="Q140" s="6"/>
      <c r="R140" s="6"/>
      <c r="S140" s="6"/>
      <c r="T140" s="6"/>
      <c r="U140" s="8" t="e">
        <f t="shared" si="48"/>
        <v>#N/A</v>
      </c>
      <c r="V140" s="6" t="e">
        <f>VLOOKUP($A140&amp;$B140,'Cleaned Responses'!$1:$82,MATCH(V$1,'Cleaned Responses'!$1:$1,0),FALSE)</f>
        <v>#N/A</v>
      </c>
      <c r="W140" s="6" t="e">
        <f>VLOOKUP($A140&amp;$B140,'Cleaned Responses'!$1:$82,MATCH(W$1,'Cleaned Responses'!$1:$1,0),FALSE)</f>
        <v>#N/A</v>
      </c>
      <c r="X140" s="9" t="e">
        <f t="shared" si="49"/>
        <v>#N/A</v>
      </c>
      <c r="Y140" s="9" t="e">
        <f t="shared" si="50"/>
        <v>#N/A</v>
      </c>
      <c r="Z140" s="6" t="e">
        <f>VLOOKUP($A140&amp;$B140,'Cleaned Responses'!$1:$82,MATCH(Z$1,'Cleaned Responses'!$1:$1,0),FALSE)</f>
        <v>#N/A</v>
      </c>
      <c r="AA140" s="6" t="e">
        <f>VLOOKUP($A140&amp;$B140,'Cleaned Responses'!$1:$82,MATCH(AA$1,'Cleaned Responses'!$1:$1,0),FALSE)</f>
        <v>#N/A</v>
      </c>
      <c r="AB140" s="6" t="e">
        <f>VLOOKUP($A140&amp;$B140,'Cleaned Responses'!$1:$82,MATCH(AB$1,'Cleaned Responses'!$1:$1,0),FALSE)</f>
        <v>#N/A</v>
      </c>
      <c r="AC140" s="6" t="e">
        <f>VLOOKUP($A140&amp;$B140,'Cleaned Responses'!$1:$82,MATCH(AC$1,'Cleaned Responses'!$1:$1,0),FALSE)</f>
        <v>#N/A</v>
      </c>
      <c r="AD140" s="6" t="e">
        <f>VLOOKUP($A140&amp;$B140,'Cleaned Responses'!$1:$82,MATCH(AD$1,'Cleaned Responses'!$1:$1,0),FALSE)</f>
        <v>#N/A</v>
      </c>
      <c r="AE140" s="6" t="e">
        <f>VLOOKUP($A140&amp;$B140,'Cleaned Responses'!$1:$82,MATCH(AE$1,'Cleaned Responses'!$1:$1,0),FALSE)</f>
        <v>#N/A</v>
      </c>
      <c r="AF140" s="6" t="e">
        <f>VLOOKUP($A140&amp;$B140,'Cleaned Responses'!$1:$82,MATCH(AF$1,'Cleaned Responses'!$1:$1,0),FALSE)</f>
        <v>#N/A</v>
      </c>
      <c r="AG140" s="6" t="e">
        <f>VLOOKUP($A140&amp;$B140,'Cleaned Responses'!$1:$82,MATCH(AG$1,'Cleaned Responses'!$1:$1,0),FALSE)</f>
        <v>#N/A</v>
      </c>
      <c r="AH140" s="6" t="e">
        <f t="shared" si="51"/>
        <v>#N/A</v>
      </c>
      <c r="AI140" s="7" t="e">
        <f>VLOOKUP($A140&amp;$B140,'Cleaned Responses'!$1:$82,MATCH(AI$1,'Cleaned Responses'!$1:$1,0),FALSE)/100</f>
        <v>#N/A</v>
      </c>
      <c r="AJ140" s="7" t="e">
        <f>VLOOKUP($A140&amp;$B140,'Cleaned Responses'!$1:$82,MATCH(AJ$1,'Cleaned Responses'!$1:$1,0),FALSE)/100</f>
        <v>#N/A</v>
      </c>
      <c r="AK140" s="7" t="e">
        <f>VLOOKUP($A140&amp;$B140,'Cleaned Responses'!$1:$82,MATCH(AK$1,'Cleaned Responses'!$1:$1,0),FALSE)/100</f>
        <v>#N/A</v>
      </c>
      <c r="AL140" s="7" t="e">
        <f>VLOOKUP($A140&amp;$B140,'Cleaned Responses'!$1:$82,MATCH(AL$1,'Cleaned Responses'!$1:$1,0),FALSE)/100</f>
        <v>#N/A</v>
      </c>
      <c r="AM140" s="7" t="e">
        <f>VLOOKUP($A140&amp;$B140,'Cleaned Responses'!$1:$82,MATCH(AM$1,'Cleaned Responses'!$1:$1,0),FALSE)/100</f>
        <v>#N/A</v>
      </c>
      <c r="AN140" s="7" t="e">
        <f>VLOOKUP($A140&amp;$B140,'Cleaned Responses'!$1:$82,MATCH(AN$1,'Cleaned Responses'!$1:$1,0),FALSE)/100</f>
        <v>#N/A</v>
      </c>
      <c r="AO140" s="7" t="e">
        <f>VLOOKUP($A140&amp;$B140,'Cleaned Responses'!$1:$82,MATCH(AO$1,'Cleaned Responses'!$1:$1,0),FALSE)/100</f>
        <v>#N/A</v>
      </c>
      <c r="AP140" s="7" t="e">
        <f>VLOOKUP($A140&amp;$B140,'Cleaned Responses'!$1:$82,MATCH(AP$1,'Cleaned Responses'!$1:$1,0),FALSE)/100</f>
        <v>#N/A</v>
      </c>
      <c r="AQ140" s="7" t="e">
        <f>VLOOKUP($A140&amp;$B140,'Cleaned Responses'!$1:$82,MATCH(AQ$1,'Cleaned Responses'!$1:$1,0),FALSE)/100</f>
        <v>#N/A</v>
      </c>
      <c r="AR140" s="7" t="e">
        <f>VLOOKUP($A140&amp;$B140,'Cleaned Responses'!$1:$82,MATCH(AR$1,'Cleaned Responses'!$1:$1,0),FALSE)/100</f>
        <v>#N/A</v>
      </c>
      <c r="AS140" s="7" t="e">
        <f>VLOOKUP($A140&amp;$B140,'Cleaned Responses'!$1:$82,MATCH(AS$1,'Cleaned Responses'!$1:$1,0),FALSE)/100</f>
        <v>#N/A</v>
      </c>
      <c r="AT140" s="7" t="e">
        <f>VLOOKUP($A140&amp;$B140,'Cleaned Responses'!$1:$82,MATCH(AT$1,'Cleaned Responses'!$1:$1,0),FALSE)/100</f>
        <v>#N/A</v>
      </c>
      <c r="AU140" s="7" t="e">
        <f>VLOOKUP($A140&amp;$B140,'Cleaned Responses'!$1:$82,MATCH(AU$1,'Cleaned Responses'!$1:$1,0),FALSE)/100</f>
        <v>#N/A</v>
      </c>
      <c r="AV140" s="7" t="e">
        <f>VLOOKUP($A140&amp;$B140,'Cleaned Responses'!$1:$82,MATCH(AV$1,'Cleaned Responses'!$1:$1,0),FALSE)/100</f>
        <v>#N/A</v>
      </c>
      <c r="AW140" s="7" t="e">
        <f>VLOOKUP($A140&amp;$B140,'Cleaned Responses'!$1:$82,MATCH(AW$1,'Cleaned Responses'!$1:$1,0),FALSE)/100</f>
        <v>#N/A</v>
      </c>
      <c r="AX140" s="7" t="e">
        <f>VLOOKUP($A140&amp;$B140,'Cleaned Responses'!$1:$82,MATCH(AX$1,'Cleaned Responses'!$1:$1,0),FALSE)/100</f>
        <v>#N/A</v>
      </c>
      <c r="AY140" s="7" t="e">
        <f>VLOOKUP($A140&amp;$B140,'Cleaned Responses'!$1:$82,MATCH(AY$1,'Cleaned Responses'!$1:$1,0),FALSE)/100</f>
        <v>#N/A</v>
      </c>
      <c r="AZ140" s="7" t="e">
        <f>VLOOKUP($A140&amp;$B140,'Cleaned Responses'!$1:$82,MATCH(AZ$1,'Cleaned Responses'!$1:$1,0),FALSE)/100</f>
        <v>#N/A</v>
      </c>
      <c r="BA140" s="7" t="e">
        <f>VLOOKUP($A140&amp;$B140,'Cleaned Responses'!$1:$82,MATCH(BA$1,'Cleaned Responses'!$1:$1,0),FALSE)/100</f>
        <v>#N/A</v>
      </c>
      <c r="BB140" s="7"/>
      <c r="BC140" s="6" t="e">
        <f>VLOOKUP($A140&amp;$B140,'Cleaned Responses'!$1:$82,MATCH(BC$1,'Cleaned Responses'!$1:$1,0),FALSE)</f>
        <v>#N/A</v>
      </c>
      <c r="BD140" s="6" t="e">
        <f>VLOOKUP($A140&amp;$B140,'Cleaned Responses'!$1:$82,MATCH(BD$1,'Cleaned Responses'!$1:$1,0),FALSE)</f>
        <v>#N/A</v>
      </c>
      <c r="BE140" t="e">
        <f>VLOOKUP($A140&amp;$B140,'Cleaned Responses'!$1:$82,MATCH(BE$1,'Cleaned Responses'!$1:$1,0),FALSE)/100</f>
        <v>#N/A</v>
      </c>
      <c r="BF140" t="e">
        <f>VLOOKUP($A140&amp;$B140,'Cleaned Responses'!$1:$82,MATCH(BF$1,'Cleaned Responses'!$1:$1,0),FALSE)/100</f>
        <v>#N/A</v>
      </c>
      <c r="BG140" t="e">
        <f>VLOOKUP($A140&amp;$B140,'Cleaned Responses'!$1:$82,MATCH(BG$1,'Cleaned Responses'!$1:$1,0),FALSE)/100</f>
        <v>#N/A</v>
      </c>
      <c r="BH140" t="e">
        <f t="shared" si="52"/>
        <v>#N/A</v>
      </c>
      <c r="BI140" t="e">
        <f t="shared" si="53"/>
        <v>#N/A</v>
      </c>
      <c r="BJ140" t="e">
        <f t="shared" si="54"/>
        <v>#N/A</v>
      </c>
      <c r="BK140" t="e">
        <f>VLOOKUP($A140&amp;$B140,'Cleaned Responses'!$1:$82,MATCH(BK$1,'Cleaned Responses'!$1:$1,0),FALSE)/100</f>
        <v>#N/A</v>
      </c>
      <c r="BL140" t="e">
        <f>VLOOKUP($A140&amp;$B140,'Cleaned Responses'!$1:$82,MATCH(BL$1,'Cleaned Responses'!$1:$1,0),FALSE)/100</f>
        <v>#N/A</v>
      </c>
      <c r="BM140" t="e">
        <f>VLOOKUP($A140&amp;$B140,'Cleaned Responses'!$1:$82,MATCH(BM$1,'Cleaned Responses'!$1:$1,0),FALSE)/100</f>
        <v>#N/A</v>
      </c>
      <c r="BN140" t="e">
        <f>VLOOKUP($A140&amp;$B140,'Cleaned Responses'!$1:$82,MATCH(BN$1,'Cleaned Responses'!$1:$1,0),FALSE)/100</f>
        <v>#N/A</v>
      </c>
      <c r="BO140" t="e">
        <f>VLOOKUP($A140&amp;$B140,'Cleaned Responses'!$1:$82,MATCH(BO$1,'Cleaned Responses'!$1:$1,0),FALSE)/100</f>
        <v>#N/A</v>
      </c>
      <c r="BP140" t="e">
        <f>VLOOKUP($A140&amp;$B140,'Cleaned Responses'!$1:$82,MATCH(BP$1,'Cleaned Responses'!$1:$1,0),FALSE)/100</f>
        <v>#N/A</v>
      </c>
      <c r="BQ140" t="e">
        <f>VLOOKUP($A140&amp;$B140,'Cleaned Responses'!$1:$82,MATCH(BQ$1,'Cleaned Responses'!$1:$1,0),FALSE)/100</f>
        <v>#N/A</v>
      </c>
      <c r="BR140" t="e">
        <f>VLOOKUP($A140&amp;$B140,'Cleaned Responses'!$1:$82,MATCH(BR$1,'Cleaned Responses'!$1:$1,0),FALSE)/100</f>
        <v>#N/A</v>
      </c>
      <c r="BS140" t="e">
        <f>VLOOKUP($A140&amp;$B140,'Cleaned Responses'!$1:$82,MATCH(BS$1,'Cleaned Responses'!$1:$1,0),FALSE)/100</f>
        <v>#N/A</v>
      </c>
      <c r="BT140" t="e">
        <f>VLOOKUP($A140&amp;$B140,'Cleaned Responses'!$1:$82,MATCH(BT$1,'Cleaned Responses'!$1:$1,0),FALSE)/100</f>
        <v>#N/A</v>
      </c>
      <c r="BU140" t="e">
        <f>VLOOKUP($A140&amp;$B140,'Cleaned Responses'!$1:$82,MATCH(BU$1,'Cleaned Responses'!$1:$1,0),FALSE)/100</f>
        <v>#N/A</v>
      </c>
      <c r="BV140" t="e">
        <f>VLOOKUP($A140&amp;$B140,'Cleaned Responses'!$1:$82,MATCH(BV$1,'Cleaned Responses'!$1:$1,0),FALSE)/100</f>
        <v>#N/A</v>
      </c>
      <c r="BW140" t="e">
        <f t="shared" si="55"/>
        <v>#N/A</v>
      </c>
      <c r="BX140" t="e">
        <f t="shared" si="56"/>
        <v>#N/A</v>
      </c>
      <c r="BY140" t="e">
        <f t="shared" si="57"/>
        <v>#N/A</v>
      </c>
      <c r="BZ140" t="e">
        <f t="shared" si="58"/>
        <v>#N/A</v>
      </c>
      <c r="CA140" t="e">
        <f t="shared" si="59"/>
        <v>#N/A</v>
      </c>
      <c r="CB140" t="e">
        <f t="shared" si="60"/>
        <v>#N/A</v>
      </c>
      <c r="CC140" t="e">
        <f t="shared" si="61"/>
        <v>#N/A</v>
      </c>
      <c r="CD140" t="e">
        <f t="shared" si="62"/>
        <v>#N/A</v>
      </c>
      <c r="CE140" t="e">
        <f t="shared" si="63"/>
        <v>#N/A</v>
      </c>
      <c r="CF140" t="e">
        <f t="shared" si="64"/>
        <v>#N/A</v>
      </c>
      <c r="CG140" t="e">
        <f t="shared" si="65"/>
        <v>#N/A</v>
      </c>
    </row>
    <row r="141" spans="1:85" ht="20" customHeight="1" x14ac:dyDescent="0.25">
      <c r="A141" s="187"/>
      <c r="B141" s="6"/>
      <c r="C141" s="6" t="e">
        <f>VLOOKUP($A141&amp;$B141,'Cleaned Responses'!$1:$82,MATCH($C$1,'Cleaned Responses'!$1:$1,0),FALSE)</f>
        <v>#N/A</v>
      </c>
      <c r="D141" s="6" t="e">
        <f>VLOOKUP($A141&amp;$B141,'Cleaned Responses'!$1:$82,MATCH(D$1,'Cleaned Responses'!$1:$1,0),FALSE)</f>
        <v>#N/A</v>
      </c>
      <c r="E141" s="6" t="e">
        <f>VLOOKUP($A141&amp;$B141,'Cleaned Responses'!$1:$82,MATCH(E$1,'Cleaned Responses'!$1:$1,0),FALSE)</f>
        <v>#N/A</v>
      </c>
      <c r="F141" s="6" t="e">
        <f>VLOOKUP($A141&amp;$B141,'Cleaned Responses'!$1:$82,MATCH(F$1,'Cleaned Responses'!$1:$1,0),FALSE)</f>
        <v>#N/A</v>
      </c>
      <c r="G141" s="6" t="e">
        <f t="shared" si="44"/>
        <v>#N/A</v>
      </c>
      <c r="H141" s="6" t="e">
        <f>VLOOKUP($A141&amp;$B141,'Cleaned Responses'!$1:$82,MATCH(H$1,'Cleaned Responses'!$1:$1,0),FALSE)</f>
        <v>#N/A</v>
      </c>
      <c r="I141" s="6" t="e">
        <f>VLOOKUP($A141&amp;$B141,'Cleaned Responses'!$1:$82,MATCH(I$1,'Cleaned Responses'!$1:$1,0),FALSE)</f>
        <v>#N/A</v>
      </c>
      <c r="J141" s="6" t="e">
        <f>VLOOKUP($A141&amp;$B141,'Cleaned Responses'!$1:$82,MATCH(J$1,'Cleaned Responses'!$1:$1,0),FALSE)</f>
        <v>#N/A</v>
      </c>
      <c r="K141" s="6" t="e">
        <f>VLOOKUP($A141&amp;$B141,'Cleaned Responses'!$1:$82,MATCH(K$1,'Cleaned Responses'!$1:$1,0),FALSE)</f>
        <v>#N/A</v>
      </c>
      <c r="L141" s="6" t="e">
        <f>VLOOKUP($A141&amp;$B141,'Cleaned Responses'!$1:$82,MATCH(L$1,'Cleaned Responses'!$1:$1,0),FALSE)</f>
        <v>#N/A</v>
      </c>
      <c r="M141" s="6" t="e">
        <f>VLOOKUP($A141&amp;$B141,'Cleaned Responses'!$1:$82,MATCH(M$1,'Cleaned Responses'!$1:$1,0),FALSE)</f>
        <v>#N/A</v>
      </c>
      <c r="N141" s="8" t="e">
        <f t="shared" si="45"/>
        <v>#N/A</v>
      </c>
      <c r="O141" s="8" t="e">
        <f t="shared" si="46"/>
        <v>#N/A</v>
      </c>
      <c r="P141" s="8" t="e">
        <f t="shared" si="47"/>
        <v>#N/A</v>
      </c>
      <c r="Q141" s="6"/>
      <c r="R141" s="6"/>
      <c r="S141" s="6"/>
      <c r="T141" s="6"/>
      <c r="U141" s="8" t="e">
        <f t="shared" si="48"/>
        <v>#N/A</v>
      </c>
      <c r="V141" s="6" t="e">
        <f>VLOOKUP($A141&amp;$B141,'Cleaned Responses'!$1:$82,MATCH(V$1,'Cleaned Responses'!$1:$1,0),FALSE)</f>
        <v>#N/A</v>
      </c>
      <c r="W141" s="6" t="e">
        <f>VLOOKUP($A141&amp;$B141,'Cleaned Responses'!$1:$82,MATCH(W$1,'Cleaned Responses'!$1:$1,0),FALSE)</f>
        <v>#N/A</v>
      </c>
      <c r="X141" s="9" t="e">
        <f t="shared" si="49"/>
        <v>#N/A</v>
      </c>
      <c r="Y141" s="9" t="e">
        <f t="shared" si="50"/>
        <v>#N/A</v>
      </c>
      <c r="Z141" s="6" t="e">
        <f>VLOOKUP($A141&amp;$B141,'Cleaned Responses'!$1:$82,MATCH(Z$1,'Cleaned Responses'!$1:$1,0),FALSE)</f>
        <v>#N/A</v>
      </c>
      <c r="AA141" s="6" t="e">
        <f>VLOOKUP($A141&amp;$B141,'Cleaned Responses'!$1:$82,MATCH(AA$1,'Cleaned Responses'!$1:$1,0),FALSE)</f>
        <v>#N/A</v>
      </c>
      <c r="AB141" s="6" t="e">
        <f>VLOOKUP($A141&amp;$B141,'Cleaned Responses'!$1:$82,MATCH(AB$1,'Cleaned Responses'!$1:$1,0),FALSE)</f>
        <v>#N/A</v>
      </c>
      <c r="AC141" s="6" t="e">
        <f>VLOOKUP($A141&amp;$B141,'Cleaned Responses'!$1:$82,MATCH(AC$1,'Cleaned Responses'!$1:$1,0),FALSE)</f>
        <v>#N/A</v>
      </c>
      <c r="AD141" s="6" t="e">
        <f>VLOOKUP($A141&amp;$B141,'Cleaned Responses'!$1:$82,MATCH(AD$1,'Cleaned Responses'!$1:$1,0),FALSE)</f>
        <v>#N/A</v>
      </c>
      <c r="AE141" s="6" t="e">
        <f>VLOOKUP($A141&amp;$B141,'Cleaned Responses'!$1:$82,MATCH(AE$1,'Cleaned Responses'!$1:$1,0),FALSE)</f>
        <v>#N/A</v>
      </c>
      <c r="AF141" s="6" t="e">
        <f>VLOOKUP($A141&amp;$B141,'Cleaned Responses'!$1:$82,MATCH(AF$1,'Cleaned Responses'!$1:$1,0),FALSE)</f>
        <v>#N/A</v>
      </c>
      <c r="AG141" s="6" t="e">
        <f>VLOOKUP($A141&amp;$B141,'Cleaned Responses'!$1:$82,MATCH(AG$1,'Cleaned Responses'!$1:$1,0),FALSE)</f>
        <v>#N/A</v>
      </c>
      <c r="AH141" s="6" t="e">
        <f t="shared" si="51"/>
        <v>#N/A</v>
      </c>
      <c r="AI141" s="7" t="e">
        <f>VLOOKUP($A141&amp;$B141,'Cleaned Responses'!$1:$82,MATCH(AI$1,'Cleaned Responses'!$1:$1,0),FALSE)/100</f>
        <v>#N/A</v>
      </c>
      <c r="AJ141" s="7" t="e">
        <f>VLOOKUP($A141&amp;$B141,'Cleaned Responses'!$1:$82,MATCH(AJ$1,'Cleaned Responses'!$1:$1,0),FALSE)/100</f>
        <v>#N/A</v>
      </c>
      <c r="AK141" s="7" t="e">
        <f>VLOOKUP($A141&amp;$B141,'Cleaned Responses'!$1:$82,MATCH(AK$1,'Cleaned Responses'!$1:$1,0),FALSE)/100</f>
        <v>#N/A</v>
      </c>
      <c r="AL141" s="7" t="e">
        <f>VLOOKUP($A141&amp;$B141,'Cleaned Responses'!$1:$82,MATCH(AL$1,'Cleaned Responses'!$1:$1,0),FALSE)/100</f>
        <v>#N/A</v>
      </c>
      <c r="AM141" s="7" t="e">
        <f>VLOOKUP($A141&amp;$B141,'Cleaned Responses'!$1:$82,MATCH(AM$1,'Cleaned Responses'!$1:$1,0),FALSE)/100</f>
        <v>#N/A</v>
      </c>
      <c r="AN141" s="7" t="e">
        <f>VLOOKUP($A141&amp;$B141,'Cleaned Responses'!$1:$82,MATCH(AN$1,'Cleaned Responses'!$1:$1,0),FALSE)/100</f>
        <v>#N/A</v>
      </c>
      <c r="AO141" s="7" t="e">
        <f>VLOOKUP($A141&amp;$B141,'Cleaned Responses'!$1:$82,MATCH(AO$1,'Cleaned Responses'!$1:$1,0),FALSE)/100</f>
        <v>#N/A</v>
      </c>
      <c r="AP141" s="7" t="e">
        <f>VLOOKUP($A141&amp;$B141,'Cleaned Responses'!$1:$82,MATCH(AP$1,'Cleaned Responses'!$1:$1,0),FALSE)/100</f>
        <v>#N/A</v>
      </c>
      <c r="AQ141" s="7" t="e">
        <f>VLOOKUP($A141&amp;$B141,'Cleaned Responses'!$1:$82,MATCH(AQ$1,'Cleaned Responses'!$1:$1,0),FALSE)/100</f>
        <v>#N/A</v>
      </c>
      <c r="AR141" s="7" t="e">
        <f>VLOOKUP($A141&amp;$B141,'Cleaned Responses'!$1:$82,MATCH(AR$1,'Cleaned Responses'!$1:$1,0),FALSE)/100</f>
        <v>#N/A</v>
      </c>
      <c r="AS141" s="7" t="e">
        <f>VLOOKUP($A141&amp;$B141,'Cleaned Responses'!$1:$82,MATCH(AS$1,'Cleaned Responses'!$1:$1,0),FALSE)/100</f>
        <v>#N/A</v>
      </c>
      <c r="AT141" s="7" t="e">
        <f>VLOOKUP($A141&amp;$B141,'Cleaned Responses'!$1:$82,MATCH(AT$1,'Cleaned Responses'!$1:$1,0),FALSE)/100</f>
        <v>#N/A</v>
      </c>
      <c r="AU141" s="7" t="e">
        <f>VLOOKUP($A141&amp;$B141,'Cleaned Responses'!$1:$82,MATCH(AU$1,'Cleaned Responses'!$1:$1,0),FALSE)/100</f>
        <v>#N/A</v>
      </c>
      <c r="AV141" s="7" t="e">
        <f>VLOOKUP($A141&amp;$B141,'Cleaned Responses'!$1:$82,MATCH(AV$1,'Cleaned Responses'!$1:$1,0),FALSE)/100</f>
        <v>#N/A</v>
      </c>
      <c r="AW141" s="7" t="e">
        <f>VLOOKUP($A141&amp;$B141,'Cleaned Responses'!$1:$82,MATCH(AW$1,'Cleaned Responses'!$1:$1,0),FALSE)/100</f>
        <v>#N/A</v>
      </c>
      <c r="AX141" s="7" t="e">
        <f>VLOOKUP($A141&amp;$B141,'Cleaned Responses'!$1:$82,MATCH(AX$1,'Cleaned Responses'!$1:$1,0),FALSE)/100</f>
        <v>#N/A</v>
      </c>
      <c r="AY141" s="7" t="e">
        <f>VLOOKUP($A141&amp;$B141,'Cleaned Responses'!$1:$82,MATCH(AY$1,'Cleaned Responses'!$1:$1,0),FALSE)/100</f>
        <v>#N/A</v>
      </c>
      <c r="AZ141" s="7" t="e">
        <f>VLOOKUP($A141&amp;$B141,'Cleaned Responses'!$1:$82,MATCH(AZ$1,'Cleaned Responses'!$1:$1,0),FALSE)/100</f>
        <v>#N/A</v>
      </c>
      <c r="BA141" s="7" t="e">
        <f>VLOOKUP($A141&amp;$B141,'Cleaned Responses'!$1:$82,MATCH(BA$1,'Cleaned Responses'!$1:$1,0),FALSE)/100</f>
        <v>#N/A</v>
      </c>
      <c r="BB141" s="7"/>
      <c r="BC141" s="6" t="e">
        <f>VLOOKUP($A141&amp;$B141,'Cleaned Responses'!$1:$82,MATCH(BC$1,'Cleaned Responses'!$1:$1,0),FALSE)</f>
        <v>#N/A</v>
      </c>
      <c r="BD141" s="6" t="e">
        <f>VLOOKUP($A141&amp;$B141,'Cleaned Responses'!$1:$82,MATCH(BD$1,'Cleaned Responses'!$1:$1,0),FALSE)</f>
        <v>#N/A</v>
      </c>
      <c r="BE141" t="e">
        <f>VLOOKUP($A141&amp;$B141,'Cleaned Responses'!$1:$82,MATCH(BE$1,'Cleaned Responses'!$1:$1,0),FALSE)/100</f>
        <v>#N/A</v>
      </c>
      <c r="BF141" t="e">
        <f>VLOOKUP($A141&amp;$B141,'Cleaned Responses'!$1:$82,MATCH(BF$1,'Cleaned Responses'!$1:$1,0),FALSE)/100</f>
        <v>#N/A</v>
      </c>
      <c r="BG141" t="e">
        <f>VLOOKUP($A141&amp;$B141,'Cleaned Responses'!$1:$82,MATCH(BG$1,'Cleaned Responses'!$1:$1,0),FALSE)/100</f>
        <v>#N/A</v>
      </c>
      <c r="BH141" t="e">
        <f t="shared" si="52"/>
        <v>#N/A</v>
      </c>
      <c r="BI141" t="e">
        <f t="shared" si="53"/>
        <v>#N/A</v>
      </c>
      <c r="BJ141" t="e">
        <f t="shared" si="54"/>
        <v>#N/A</v>
      </c>
      <c r="BK141" t="e">
        <f>VLOOKUP($A141&amp;$B141,'Cleaned Responses'!$1:$82,MATCH(BK$1,'Cleaned Responses'!$1:$1,0),FALSE)/100</f>
        <v>#N/A</v>
      </c>
      <c r="BL141" t="e">
        <f>VLOOKUP($A141&amp;$B141,'Cleaned Responses'!$1:$82,MATCH(BL$1,'Cleaned Responses'!$1:$1,0),FALSE)/100</f>
        <v>#N/A</v>
      </c>
      <c r="BM141" t="e">
        <f>VLOOKUP($A141&amp;$B141,'Cleaned Responses'!$1:$82,MATCH(BM$1,'Cleaned Responses'!$1:$1,0),FALSE)/100</f>
        <v>#N/A</v>
      </c>
      <c r="BN141" t="e">
        <f>VLOOKUP($A141&amp;$B141,'Cleaned Responses'!$1:$82,MATCH(BN$1,'Cleaned Responses'!$1:$1,0),FALSE)/100</f>
        <v>#N/A</v>
      </c>
      <c r="BO141" t="e">
        <f>VLOOKUP($A141&amp;$B141,'Cleaned Responses'!$1:$82,MATCH(BO$1,'Cleaned Responses'!$1:$1,0),FALSE)/100</f>
        <v>#N/A</v>
      </c>
      <c r="BP141" t="e">
        <f>VLOOKUP($A141&amp;$B141,'Cleaned Responses'!$1:$82,MATCH(BP$1,'Cleaned Responses'!$1:$1,0),FALSE)/100</f>
        <v>#N/A</v>
      </c>
      <c r="BQ141" t="e">
        <f>VLOOKUP($A141&amp;$B141,'Cleaned Responses'!$1:$82,MATCH(BQ$1,'Cleaned Responses'!$1:$1,0),FALSE)/100</f>
        <v>#N/A</v>
      </c>
      <c r="BR141" t="e">
        <f>VLOOKUP($A141&amp;$B141,'Cleaned Responses'!$1:$82,MATCH(BR$1,'Cleaned Responses'!$1:$1,0),FALSE)/100</f>
        <v>#N/A</v>
      </c>
      <c r="BS141" t="e">
        <f>VLOOKUP($A141&amp;$B141,'Cleaned Responses'!$1:$82,MATCH(BS$1,'Cleaned Responses'!$1:$1,0),FALSE)/100</f>
        <v>#N/A</v>
      </c>
      <c r="BT141" t="e">
        <f>VLOOKUP($A141&amp;$B141,'Cleaned Responses'!$1:$82,MATCH(BT$1,'Cleaned Responses'!$1:$1,0),FALSE)/100</f>
        <v>#N/A</v>
      </c>
      <c r="BU141" t="e">
        <f>VLOOKUP($A141&amp;$B141,'Cleaned Responses'!$1:$82,MATCH(BU$1,'Cleaned Responses'!$1:$1,0),FALSE)/100</f>
        <v>#N/A</v>
      </c>
      <c r="BV141" t="e">
        <f>VLOOKUP($A141&amp;$B141,'Cleaned Responses'!$1:$82,MATCH(BV$1,'Cleaned Responses'!$1:$1,0),FALSE)/100</f>
        <v>#N/A</v>
      </c>
      <c r="BW141" t="e">
        <f t="shared" si="55"/>
        <v>#N/A</v>
      </c>
      <c r="BX141" t="e">
        <f t="shared" si="56"/>
        <v>#N/A</v>
      </c>
      <c r="BY141" t="e">
        <f t="shared" si="57"/>
        <v>#N/A</v>
      </c>
      <c r="BZ141" t="e">
        <f t="shared" si="58"/>
        <v>#N/A</v>
      </c>
      <c r="CA141" t="e">
        <f t="shared" si="59"/>
        <v>#N/A</v>
      </c>
      <c r="CB141" t="e">
        <f t="shared" si="60"/>
        <v>#N/A</v>
      </c>
      <c r="CC141" t="e">
        <f t="shared" si="61"/>
        <v>#N/A</v>
      </c>
      <c r="CD141" t="e">
        <f t="shared" si="62"/>
        <v>#N/A</v>
      </c>
      <c r="CE141" t="e">
        <f t="shared" si="63"/>
        <v>#N/A</v>
      </c>
      <c r="CF141" t="e">
        <f t="shared" si="64"/>
        <v>#N/A</v>
      </c>
      <c r="CG141" t="e">
        <f t="shared" si="65"/>
        <v>#N/A</v>
      </c>
    </row>
    <row r="142" spans="1:85" ht="20" customHeight="1" x14ac:dyDescent="0.25">
      <c r="A142" s="187"/>
      <c r="B142" s="6"/>
      <c r="C142" s="6" t="e">
        <f>VLOOKUP($A142&amp;$B142,'Cleaned Responses'!$1:$82,MATCH($C$1,'Cleaned Responses'!$1:$1,0),FALSE)</f>
        <v>#N/A</v>
      </c>
      <c r="D142" s="6" t="e">
        <f>VLOOKUP($A142&amp;$B142,'Cleaned Responses'!$1:$82,MATCH(D$1,'Cleaned Responses'!$1:$1,0),FALSE)</f>
        <v>#N/A</v>
      </c>
      <c r="E142" s="6" t="e">
        <f>VLOOKUP($A142&amp;$B142,'Cleaned Responses'!$1:$82,MATCH(E$1,'Cleaned Responses'!$1:$1,0),FALSE)</f>
        <v>#N/A</v>
      </c>
      <c r="F142" s="6" t="e">
        <f>VLOOKUP($A142&amp;$B142,'Cleaned Responses'!$1:$82,MATCH(F$1,'Cleaned Responses'!$1:$1,0),FALSE)</f>
        <v>#N/A</v>
      </c>
      <c r="G142" s="6" t="e">
        <f t="shared" si="44"/>
        <v>#N/A</v>
      </c>
      <c r="H142" s="6" t="e">
        <f>VLOOKUP($A142&amp;$B142,'Cleaned Responses'!$1:$82,MATCH(H$1,'Cleaned Responses'!$1:$1,0),FALSE)</f>
        <v>#N/A</v>
      </c>
      <c r="I142" s="6" t="e">
        <f>VLOOKUP($A142&amp;$B142,'Cleaned Responses'!$1:$82,MATCH(I$1,'Cleaned Responses'!$1:$1,0),FALSE)</f>
        <v>#N/A</v>
      </c>
      <c r="J142" s="6" t="e">
        <f>VLOOKUP($A142&amp;$B142,'Cleaned Responses'!$1:$82,MATCH(J$1,'Cleaned Responses'!$1:$1,0),FALSE)</f>
        <v>#N/A</v>
      </c>
      <c r="K142" s="6" t="e">
        <f>VLOOKUP($A142&amp;$B142,'Cleaned Responses'!$1:$82,MATCH(K$1,'Cleaned Responses'!$1:$1,0),FALSE)</f>
        <v>#N/A</v>
      </c>
      <c r="L142" s="6" t="e">
        <f>VLOOKUP($A142&amp;$B142,'Cleaned Responses'!$1:$82,MATCH(L$1,'Cleaned Responses'!$1:$1,0),FALSE)</f>
        <v>#N/A</v>
      </c>
      <c r="M142" s="6" t="e">
        <f>VLOOKUP($A142&amp;$B142,'Cleaned Responses'!$1:$82,MATCH(M$1,'Cleaned Responses'!$1:$1,0),FALSE)</f>
        <v>#N/A</v>
      </c>
      <c r="N142" s="8" t="e">
        <f t="shared" si="45"/>
        <v>#N/A</v>
      </c>
      <c r="O142" s="8" t="e">
        <f t="shared" si="46"/>
        <v>#N/A</v>
      </c>
      <c r="P142" s="8" t="e">
        <f t="shared" si="47"/>
        <v>#N/A</v>
      </c>
      <c r="Q142" s="6"/>
      <c r="R142" s="6"/>
      <c r="S142" s="6"/>
      <c r="T142" s="6"/>
      <c r="U142" s="8" t="e">
        <f t="shared" si="48"/>
        <v>#N/A</v>
      </c>
      <c r="V142" s="6" t="e">
        <f>VLOOKUP($A142&amp;$B142,'Cleaned Responses'!$1:$82,MATCH(V$1,'Cleaned Responses'!$1:$1,0),FALSE)</f>
        <v>#N/A</v>
      </c>
      <c r="W142" s="6" t="e">
        <f>VLOOKUP($A142&amp;$B142,'Cleaned Responses'!$1:$82,MATCH(W$1,'Cleaned Responses'!$1:$1,0),FALSE)</f>
        <v>#N/A</v>
      </c>
      <c r="X142" s="9" t="e">
        <f t="shared" si="49"/>
        <v>#N/A</v>
      </c>
      <c r="Y142" s="9" t="e">
        <f t="shared" si="50"/>
        <v>#N/A</v>
      </c>
      <c r="Z142" s="6" t="e">
        <f>VLOOKUP($A142&amp;$B142,'Cleaned Responses'!$1:$82,MATCH(Z$1,'Cleaned Responses'!$1:$1,0),FALSE)</f>
        <v>#N/A</v>
      </c>
      <c r="AA142" s="6" t="e">
        <f>VLOOKUP($A142&amp;$B142,'Cleaned Responses'!$1:$82,MATCH(AA$1,'Cleaned Responses'!$1:$1,0),FALSE)</f>
        <v>#N/A</v>
      </c>
      <c r="AB142" s="6" t="e">
        <f>VLOOKUP($A142&amp;$B142,'Cleaned Responses'!$1:$82,MATCH(AB$1,'Cleaned Responses'!$1:$1,0),FALSE)</f>
        <v>#N/A</v>
      </c>
      <c r="AC142" s="6" t="e">
        <f>VLOOKUP($A142&amp;$B142,'Cleaned Responses'!$1:$82,MATCH(AC$1,'Cleaned Responses'!$1:$1,0),FALSE)</f>
        <v>#N/A</v>
      </c>
      <c r="AD142" s="6" t="e">
        <f>VLOOKUP($A142&amp;$B142,'Cleaned Responses'!$1:$82,MATCH(AD$1,'Cleaned Responses'!$1:$1,0),FALSE)</f>
        <v>#N/A</v>
      </c>
      <c r="AE142" s="6" t="e">
        <f>VLOOKUP($A142&amp;$B142,'Cleaned Responses'!$1:$82,MATCH(AE$1,'Cleaned Responses'!$1:$1,0),FALSE)</f>
        <v>#N/A</v>
      </c>
      <c r="AF142" s="6" t="e">
        <f>VLOOKUP($A142&amp;$B142,'Cleaned Responses'!$1:$82,MATCH(AF$1,'Cleaned Responses'!$1:$1,0),FALSE)</f>
        <v>#N/A</v>
      </c>
      <c r="AG142" s="6" t="e">
        <f>VLOOKUP($A142&amp;$B142,'Cleaned Responses'!$1:$82,MATCH(AG$1,'Cleaned Responses'!$1:$1,0),FALSE)</f>
        <v>#N/A</v>
      </c>
      <c r="AH142" s="6" t="e">
        <f t="shared" si="51"/>
        <v>#N/A</v>
      </c>
      <c r="AI142" s="7" t="e">
        <f>VLOOKUP($A142&amp;$B142,'Cleaned Responses'!$1:$82,MATCH(AI$1,'Cleaned Responses'!$1:$1,0),FALSE)/100</f>
        <v>#N/A</v>
      </c>
      <c r="AJ142" s="7" t="e">
        <f>VLOOKUP($A142&amp;$B142,'Cleaned Responses'!$1:$82,MATCH(AJ$1,'Cleaned Responses'!$1:$1,0),FALSE)/100</f>
        <v>#N/A</v>
      </c>
      <c r="AK142" s="7" t="e">
        <f>VLOOKUP($A142&amp;$B142,'Cleaned Responses'!$1:$82,MATCH(AK$1,'Cleaned Responses'!$1:$1,0),FALSE)/100</f>
        <v>#N/A</v>
      </c>
      <c r="AL142" s="7" t="e">
        <f>VLOOKUP($A142&amp;$B142,'Cleaned Responses'!$1:$82,MATCH(AL$1,'Cleaned Responses'!$1:$1,0),FALSE)/100</f>
        <v>#N/A</v>
      </c>
      <c r="AM142" s="7" t="e">
        <f>VLOOKUP($A142&amp;$B142,'Cleaned Responses'!$1:$82,MATCH(AM$1,'Cleaned Responses'!$1:$1,0),FALSE)/100</f>
        <v>#N/A</v>
      </c>
      <c r="AN142" s="7" t="e">
        <f>VLOOKUP($A142&amp;$B142,'Cleaned Responses'!$1:$82,MATCH(AN$1,'Cleaned Responses'!$1:$1,0),FALSE)/100</f>
        <v>#N/A</v>
      </c>
      <c r="AO142" s="7" t="e">
        <f>VLOOKUP($A142&amp;$B142,'Cleaned Responses'!$1:$82,MATCH(AO$1,'Cleaned Responses'!$1:$1,0),FALSE)/100</f>
        <v>#N/A</v>
      </c>
      <c r="AP142" s="7" t="e">
        <f>VLOOKUP($A142&amp;$B142,'Cleaned Responses'!$1:$82,MATCH(AP$1,'Cleaned Responses'!$1:$1,0),FALSE)/100</f>
        <v>#N/A</v>
      </c>
      <c r="AQ142" s="7" t="e">
        <f>VLOOKUP($A142&amp;$B142,'Cleaned Responses'!$1:$82,MATCH(AQ$1,'Cleaned Responses'!$1:$1,0),FALSE)/100</f>
        <v>#N/A</v>
      </c>
      <c r="AR142" s="7" t="e">
        <f>VLOOKUP($A142&amp;$B142,'Cleaned Responses'!$1:$82,MATCH(AR$1,'Cleaned Responses'!$1:$1,0),FALSE)/100</f>
        <v>#N/A</v>
      </c>
      <c r="AS142" s="7" t="e">
        <f>VLOOKUP($A142&amp;$B142,'Cleaned Responses'!$1:$82,MATCH(AS$1,'Cleaned Responses'!$1:$1,0),FALSE)/100</f>
        <v>#N/A</v>
      </c>
      <c r="AT142" s="7" t="e">
        <f>VLOOKUP($A142&amp;$B142,'Cleaned Responses'!$1:$82,MATCH(AT$1,'Cleaned Responses'!$1:$1,0),FALSE)/100</f>
        <v>#N/A</v>
      </c>
      <c r="AU142" s="7" t="e">
        <f>VLOOKUP($A142&amp;$B142,'Cleaned Responses'!$1:$82,MATCH(AU$1,'Cleaned Responses'!$1:$1,0),FALSE)/100</f>
        <v>#N/A</v>
      </c>
      <c r="AV142" s="7" t="e">
        <f>VLOOKUP($A142&amp;$B142,'Cleaned Responses'!$1:$82,MATCH(AV$1,'Cleaned Responses'!$1:$1,0),FALSE)/100</f>
        <v>#N/A</v>
      </c>
      <c r="AW142" s="7" t="e">
        <f>VLOOKUP($A142&amp;$B142,'Cleaned Responses'!$1:$82,MATCH(AW$1,'Cleaned Responses'!$1:$1,0),FALSE)/100</f>
        <v>#N/A</v>
      </c>
      <c r="AX142" s="7" t="e">
        <f>VLOOKUP($A142&amp;$B142,'Cleaned Responses'!$1:$82,MATCH(AX$1,'Cleaned Responses'!$1:$1,0),FALSE)/100</f>
        <v>#N/A</v>
      </c>
      <c r="AY142" s="7" t="e">
        <f>VLOOKUP($A142&amp;$B142,'Cleaned Responses'!$1:$82,MATCH(AY$1,'Cleaned Responses'!$1:$1,0),FALSE)/100</f>
        <v>#N/A</v>
      </c>
      <c r="AZ142" s="7" t="e">
        <f>VLOOKUP($A142&amp;$B142,'Cleaned Responses'!$1:$82,MATCH(AZ$1,'Cleaned Responses'!$1:$1,0),FALSE)/100</f>
        <v>#N/A</v>
      </c>
      <c r="BA142" s="7" t="e">
        <f>VLOOKUP($A142&amp;$B142,'Cleaned Responses'!$1:$82,MATCH(BA$1,'Cleaned Responses'!$1:$1,0),FALSE)/100</f>
        <v>#N/A</v>
      </c>
      <c r="BB142" s="7"/>
      <c r="BC142" s="6" t="e">
        <f>VLOOKUP($A142&amp;$B142,'Cleaned Responses'!$1:$82,MATCH(BC$1,'Cleaned Responses'!$1:$1,0),FALSE)</f>
        <v>#N/A</v>
      </c>
      <c r="BD142" s="6" t="e">
        <f>VLOOKUP($A142&amp;$B142,'Cleaned Responses'!$1:$82,MATCH(BD$1,'Cleaned Responses'!$1:$1,0),FALSE)</f>
        <v>#N/A</v>
      </c>
      <c r="BE142" t="e">
        <f>VLOOKUP($A142&amp;$B142,'Cleaned Responses'!$1:$82,MATCH(BE$1,'Cleaned Responses'!$1:$1,0),FALSE)/100</f>
        <v>#N/A</v>
      </c>
      <c r="BF142" t="e">
        <f>VLOOKUP($A142&amp;$B142,'Cleaned Responses'!$1:$82,MATCH(BF$1,'Cleaned Responses'!$1:$1,0),FALSE)/100</f>
        <v>#N/A</v>
      </c>
      <c r="BG142" t="e">
        <f>VLOOKUP($A142&amp;$B142,'Cleaned Responses'!$1:$82,MATCH(BG$1,'Cleaned Responses'!$1:$1,0),FALSE)/100</f>
        <v>#N/A</v>
      </c>
      <c r="BH142" t="e">
        <f t="shared" si="52"/>
        <v>#N/A</v>
      </c>
      <c r="BI142" t="e">
        <f t="shared" si="53"/>
        <v>#N/A</v>
      </c>
      <c r="BJ142" t="e">
        <f t="shared" si="54"/>
        <v>#N/A</v>
      </c>
      <c r="BK142" t="e">
        <f>VLOOKUP($A142&amp;$B142,'Cleaned Responses'!$1:$82,MATCH(BK$1,'Cleaned Responses'!$1:$1,0),FALSE)/100</f>
        <v>#N/A</v>
      </c>
      <c r="BL142" t="e">
        <f>VLOOKUP($A142&amp;$B142,'Cleaned Responses'!$1:$82,MATCH(BL$1,'Cleaned Responses'!$1:$1,0),FALSE)/100</f>
        <v>#N/A</v>
      </c>
      <c r="BM142" t="e">
        <f>VLOOKUP($A142&amp;$B142,'Cleaned Responses'!$1:$82,MATCH(BM$1,'Cleaned Responses'!$1:$1,0),FALSE)/100</f>
        <v>#N/A</v>
      </c>
      <c r="BN142" t="e">
        <f>VLOOKUP($A142&amp;$B142,'Cleaned Responses'!$1:$82,MATCH(BN$1,'Cleaned Responses'!$1:$1,0),FALSE)/100</f>
        <v>#N/A</v>
      </c>
      <c r="BO142" t="e">
        <f>VLOOKUP($A142&amp;$B142,'Cleaned Responses'!$1:$82,MATCH(BO$1,'Cleaned Responses'!$1:$1,0),FALSE)/100</f>
        <v>#N/A</v>
      </c>
      <c r="BP142" t="e">
        <f>VLOOKUP($A142&amp;$B142,'Cleaned Responses'!$1:$82,MATCH(BP$1,'Cleaned Responses'!$1:$1,0),FALSE)/100</f>
        <v>#N/A</v>
      </c>
      <c r="BQ142" t="e">
        <f>VLOOKUP($A142&amp;$B142,'Cleaned Responses'!$1:$82,MATCH(BQ$1,'Cleaned Responses'!$1:$1,0),FALSE)/100</f>
        <v>#N/A</v>
      </c>
      <c r="BR142" t="e">
        <f>VLOOKUP($A142&amp;$B142,'Cleaned Responses'!$1:$82,MATCH(BR$1,'Cleaned Responses'!$1:$1,0),FALSE)/100</f>
        <v>#N/A</v>
      </c>
      <c r="BS142" t="e">
        <f>VLOOKUP($A142&amp;$B142,'Cleaned Responses'!$1:$82,MATCH(BS$1,'Cleaned Responses'!$1:$1,0),FALSE)/100</f>
        <v>#N/A</v>
      </c>
      <c r="BT142" t="e">
        <f>VLOOKUP($A142&amp;$B142,'Cleaned Responses'!$1:$82,MATCH(BT$1,'Cleaned Responses'!$1:$1,0),FALSE)/100</f>
        <v>#N/A</v>
      </c>
      <c r="BU142" t="e">
        <f>VLOOKUP($A142&amp;$B142,'Cleaned Responses'!$1:$82,MATCH(BU$1,'Cleaned Responses'!$1:$1,0),FALSE)/100</f>
        <v>#N/A</v>
      </c>
      <c r="BV142" t="e">
        <f>VLOOKUP($A142&amp;$B142,'Cleaned Responses'!$1:$82,MATCH(BV$1,'Cleaned Responses'!$1:$1,0),FALSE)/100</f>
        <v>#N/A</v>
      </c>
      <c r="BW142" t="e">
        <f t="shared" si="55"/>
        <v>#N/A</v>
      </c>
      <c r="BX142" t="e">
        <f t="shared" si="56"/>
        <v>#N/A</v>
      </c>
      <c r="BY142" t="e">
        <f t="shared" si="57"/>
        <v>#N/A</v>
      </c>
      <c r="BZ142" t="e">
        <f t="shared" si="58"/>
        <v>#N/A</v>
      </c>
      <c r="CA142" t="e">
        <f t="shared" si="59"/>
        <v>#N/A</v>
      </c>
      <c r="CB142" t="e">
        <f t="shared" si="60"/>
        <v>#N/A</v>
      </c>
      <c r="CC142" t="e">
        <f t="shared" si="61"/>
        <v>#N/A</v>
      </c>
      <c r="CD142" t="e">
        <f t="shared" si="62"/>
        <v>#N/A</v>
      </c>
      <c r="CE142" t="e">
        <f t="shared" si="63"/>
        <v>#N/A</v>
      </c>
      <c r="CF142" t="e">
        <f t="shared" si="64"/>
        <v>#N/A</v>
      </c>
      <c r="CG142" t="e">
        <f t="shared" si="65"/>
        <v>#N/A</v>
      </c>
    </row>
    <row r="143" spans="1:85" ht="20" customHeight="1" x14ac:dyDescent="0.25">
      <c r="A143" s="187"/>
      <c r="B143" s="6"/>
      <c r="C143" s="6" t="e">
        <f>VLOOKUP($A143&amp;$B143,'Cleaned Responses'!$1:$82,MATCH($C$1,'Cleaned Responses'!$1:$1,0),FALSE)</f>
        <v>#N/A</v>
      </c>
      <c r="D143" s="6" t="e">
        <f>VLOOKUP($A143&amp;$B143,'Cleaned Responses'!$1:$82,MATCH(D$1,'Cleaned Responses'!$1:$1,0),FALSE)</f>
        <v>#N/A</v>
      </c>
      <c r="E143" s="6" t="e">
        <f>VLOOKUP($A143&amp;$B143,'Cleaned Responses'!$1:$82,MATCH(E$1,'Cleaned Responses'!$1:$1,0),FALSE)</f>
        <v>#N/A</v>
      </c>
      <c r="F143" s="6" t="e">
        <f>VLOOKUP($A143&amp;$B143,'Cleaned Responses'!$1:$82,MATCH(F$1,'Cleaned Responses'!$1:$1,0),FALSE)</f>
        <v>#N/A</v>
      </c>
      <c r="G143" s="6" t="e">
        <f t="shared" si="44"/>
        <v>#N/A</v>
      </c>
      <c r="H143" s="6" t="e">
        <f>VLOOKUP($A143&amp;$B143,'Cleaned Responses'!$1:$82,MATCH(H$1,'Cleaned Responses'!$1:$1,0),FALSE)</f>
        <v>#N/A</v>
      </c>
      <c r="I143" s="6" t="e">
        <f>VLOOKUP($A143&amp;$B143,'Cleaned Responses'!$1:$82,MATCH(I$1,'Cleaned Responses'!$1:$1,0),FALSE)</f>
        <v>#N/A</v>
      </c>
      <c r="J143" s="6" t="e">
        <f>VLOOKUP($A143&amp;$B143,'Cleaned Responses'!$1:$82,MATCH(J$1,'Cleaned Responses'!$1:$1,0),FALSE)</f>
        <v>#N/A</v>
      </c>
      <c r="K143" s="6" t="e">
        <f>VLOOKUP($A143&amp;$B143,'Cleaned Responses'!$1:$82,MATCH(K$1,'Cleaned Responses'!$1:$1,0),FALSE)</f>
        <v>#N/A</v>
      </c>
      <c r="L143" s="6" t="e">
        <f>VLOOKUP($A143&amp;$B143,'Cleaned Responses'!$1:$82,MATCH(L$1,'Cleaned Responses'!$1:$1,0),FALSE)</f>
        <v>#N/A</v>
      </c>
      <c r="M143" s="6" t="e">
        <f>VLOOKUP($A143&amp;$B143,'Cleaned Responses'!$1:$82,MATCH(M$1,'Cleaned Responses'!$1:$1,0),FALSE)</f>
        <v>#N/A</v>
      </c>
      <c r="N143" s="8" t="e">
        <f t="shared" si="45"/>
        <v>#N/A</v>
      </c>
      <c r="O143" s="8" t="e">
        <f t="shared" si="46"/>
        <v>#N/A</v>
      </c>
      <c r="P143" s="8" t="e">
        <f t="shared" si="47"/>
        <v>#N/A</v>
      </c>
      <c r="Q143" s="6"/>
      <c r="R143" s="6"/>
      <c r="S143" s="6"/>
      <c r="T143" s="6"/>
      <c r="U143" s="8" t="e">
        <f t="shared" si="48"/>
        <v>#N/A</v>
      </c>
      <c r="V143" s="6" t="e">
        <f>VLOOKUP($A143&amp;$B143,'Cleaned Responses'!$1:$82,MATCH(V$1,'Cleaned Responses'!$1:$1,0),FALSE)</f>
        <v>#N/A</v>
      </c>
      <c r="W143" s="6" t="e">
        <f>VLOOKUP($A143&amp;$B143,'Cleaned Responses'!$1:$82,MATCH(W$1,'Cleaned Responses'!$1:$1,0),FALSE)</f>
        <v>#N/A</v>
      </c>
      <c r="X143" s="9" t="e">
        <f t="shared" si="49"/>
        <v>#N/A</v>
      </c>
      <c r="Y143" s="9" t="e">
        <f t="shared" si="50"/>
        <v>#N/A</v>
      </c>
      <c r="Z143" s="6" t="e">
        <f>VLOOKUP($A143&amp;$B143,'Cleaned Responses'!$1:$82,MATCH(Z$1,'Cleaned Responses'!$1:$1,0),FALSE)</f>
        <v>#N/A</v>
      </c>
      <c r="AA143" s="6" t="e">
        <f>VLOOKUP($A143&amp;$B143,'Cleaned Responses'!$1:$82,MATCH(AA$1,'Cleaned Responses'!$1:$1,0),FALSE)</f>
        <v>#N/A</v>
      </c>
      <c r="AB143" s="6" t="e">
        <f>VLOOKUP($A143&amp;$B143,'Cleaned Responses'!$1:$82,MATCH(AB$1,'Cleaned Responses'!$1:$1,0),FALSE)</f>
        <v>#N/A</v>
      </c>
      <c r="AC143" s="6" t="e">
        <f>VLOOKUP($A143&amp;$B143,'Cleaned Responses'!$1:$82,MATCH(AC$1,'Cleaned Responses'!$1:$1,0),FALSE)</f>
        <v>#N/A</v>
      </c>
      <c r="AD143" s="6" t="e">
        <f>VLOOKUP($A143&amp;$B143,'Cleaned Responses'!$1:$82,MATCH(AD$1,'Cleaned Responses'!$1:$1,0),FALSE)</f>
        <v>#N/A</v>
      </c>
      <c r="AE143" s="6" t="e">
        <f>VLOOKUP($A143&amp;$B143,'Cleaned Responses'!$1:$82,MATCH(AE$1,'Cleaned Responses'!$1:$1,0),FALSE)</f>
        <v>#N/A</v>
      </c>
      <c r="AF143" s="6" t="e">
        <f>VLOOKUP($A143&amp;$B143,'Cleaned Responses'!$1:$82,MATCH(AF$1,'Cleaned Responses'!$1:$1,0),FALSE)</f>
        <v>#N/A</v>
      </c>
      <c r="AG143" s="6" t="e">
        <f>VLOOKUP($A143&amp;$B143,'Cleaned Responses'!$1:$82,MATCH(AG$1,'Cleaned Responses'!$1:$1,0),FALSE)</f>
        <v>#N/A</v>
      </c>
      <c r="AH143" s="6" t="e">
        <f t="shared" si="51"/>
        <v>#N/A</v>
      </c>
      <c r="AI143" s="7" t="e">
        <f>VLOOKUP($A143&amp;$B143,'Cleaned Responses'!$1:$82,MATCH(AI$1,'Cleaned Responses'!$1:$1,0),FALSE)/100</f>
        <v>#N/A</v>
      </c>
      <c r="AJ143" s="7" t="e">
        <f>VLOOKUP($A143&amp;$B143,'Cleaned Responses'!$1:$82,MATCH(AJ$1,'Cleaned Responses'!$1:$1,0),FALSE)/100</f>
        <v>#N/A</v>
      </c>
      <c r="AK143" s="7" t="e">
        <f>VLOOKUP($A143&amp;$B143,'Cleaned Responses'!$1:$82,MATCH(AK$1,'Cleaned Responses'!$1:$1,0),FALSE)/100</f>
        <v>#N/A</v>
      </c>
      <c r="AL143" s="7" t="e">
        <f>VLOOKUP($A143&amp;$B143,'Cleaned Responses'!$1:$82,MATCH(AL$1,'Cleaned Responses'!$1:$1,0),FALSE)/100</f>
        <v>#N/A</v>
      </c>
      <c r="AM143" s="7" t="e">
        <f>VLOOKUP($A143&amp;$B143,'Cleaned Responses'!$1:$82,MATCH(AM$1,'Cleaned Responses'!$1:$1,0),FALSE)/100</f>
        <v>#N/A</v>
      </c>
      <c r="AN143" s="7" t="e">
        <f>VLOOKUP($A143&amp;$B143,'Cleaned Responses'!$1:$82,MATCH(AN$1,'Cleaned Responses'!$1:$1,0),FALSE)/100</f>
        <v>#N/A</v>
      </c>
      <c r="AO143" s="7" t="e">
        <f>VLOOKUP($A143&amp;$B143,'Cleaned Responses'!$1:$82,MATCH(AO$1,'Cleaned Responses'!$1:$1,0),FALSE)/100</f>
        <v>#N/A</v>
      </c>
      <c r="AP143" s="7" t="e">
        <f>VLOOKUP($A143&amp;$B143,'Cleaned Responses'!$1:$82,MATCH(AP$1,'Cleaned Responses'!$1:$1,0),FALSE)/100</f>
        <v>#N/A</v>
      </c>
      <c r="AQ143" s="7" t="e">
        <f>VLOOKUP($A143&amp;$B143,'Cleaned Responses'!$1:$82,MATCH(AQ$1,'Cleaned Responses'!$1:$1,0),FALSE)/100</f>
        <v>#N/A</v>
      </c>
      <c r="AR143" s="7" t="e">
        <f>VLOOKUP($A143&amp;$B143,'Cleaned Responses'!$1:$82,MATCH(AR$1,'Cleaned Responses'!$1:$1,0),FALSE)/100</f>
        <v>#N/A</v>
      </c>
      <c r="AS143" s="7" t="e">
        <f>VLOOKUP($A143&amp;$B143,'Cleaned Responses'!$1:$82,MATCH(AS$1,'Cleaned Responses'!$1:$1,0),FALSE)/100</f>
        <v>#N/A</v>
      </c>
      <c r="AT143" s="7" t="e">
        <f>VLOOKUP($A143&amp;$B143,'Cleaned Responses'!$1:$82,MATCH(AT$1,'Cleaned Responses'!$1:$1,0),FALSE)/100</f>
        <v>#N/A</v>
      </c>
      <c r="AU143" s="7" t="e">
        <f>VLOOKUP($A143&amp;$B143,'Cleaned Responses'!$1:$82,MATCH(AU$1,'Cleaned Responses'!$1:$1,0),FALSE)/100</f>
        <v>#N/A</v>
      </c>
      <c r="AV143" s="7" t="e">
        <f>VLOOKUP($A143&amp;$B143,'Cleaned Responses'!$1:$82,MATCH(AV$1,'Cleaned Responses'!$1:$1,0),FALSE)/100</f>
        <v>#N/A</v>
      </c>
      <c r="AW143" s="7" t="e">
        <f>VLOOKUP($A143&amp;$B143,'Cleaned Responses'!$1:$82,MATCH(AW$1,'Cleaned Responses'!$1:$1,0),FALSE)/100</f>
        <v>#N/A</v>
      </c>
      <c r="AX143" s="7" t="e">
        <f>VLOOKUP($A143&amp;$B143,'Cleaned Responses'!$1:$82,MATCH(AX$1,'Cleaned Responses'!$1:$1,0),FALSE)/100</f>
        <v>#N/A</v>
      </c>
      <c r="AY143" s="7" t="e">
        <f>VLOOKUP($A143&amp;$B143,'Cleaned Responses'!$1:$82,MATCH(AY$1,'Cleaned Responses'!$1:$1,0),FALSE)/100</f>
        <v>#N/A</v>
      </c>
      <c r="AZ143" s="7" t="e">
        <f>VLOOKUP($A143&amp;$B143,'Cleaned Responses'!$1:$82,MATCH(AZ$1,'Cleaned Responses'!$1:$1,0),FALSE)/100</f>
        <v>#N/A</v>
      </c>
      <c r="BA143" s="7" t="e">
        <f>VLOOKUP($A143&amp;$B143,'Cleaned Responses'!$1:$82,MATCH(BA$1,'Cleaned Responses'!$1:$1,0),FALSE)/100</f>
        <v>#N/A</v>
      </c>
      <c r="BB143" s="7"/>
      <c r="BC143" s="6" t="e">
        <f>VLOOKUP($A143&amp;$B143,'Cleaned Responses'!$1:$82,MATCH(BC$1,'Cleaned Responses'!$1:$1,0),FALSE)</f>
        <v>#N/A</v>
      </c>
      <c r="BD143" s="6" t="e">
        <f>VLOOKUP($A143&amp;$B143,'Cleaned Responses'!$1:$82,MATCH(BD$1,'Cleaned Responses'!$1:$1,0),FALSE)</f>
        <v>#N/A</v>
      </c>
      <c r="BE143" t="e">
        <f>VLOOKUP($A143&amp;$B143,'Cleaned Responses'!$1:$82,MATCH(BE$1,'Cleaned Responses'!$1:$1,0),FALSE)/100</f>
        <v>#N/A</v>
      </c>
      <c r="BF143" t="e">
        <f>VLOOKUP($A143&amp;$B143,'Cleaned Responses'!$1:$82,MATCH(BF$1,'Cleaned Responses'!$1:$1,0),FALSE)/100</f>
        <v>#N/A</v>
      </c>
      <c r="BG143" t="e">
        <f>VLOOKUP($A143&amp;$B143,'Cleaned Responses'!$1:$82,MATCH(BG$1,'Cleaned Responses'!$1:$1,0),FALSE)/100</f>
        <v>#N/A</v>
      </c>
      <c r="BH143" t="e">
        <f t="shared" si="52"/>
        <v>#N/A</v>
      </c>
      <c r="BI143" t="e">
        <f t="shared" si="53"/>
        <v>#N/A</v>
      </c>
      <c r="BJ143" t="e">
        <f t="shared" si="54"/>
        <v>#N/A</v>
      </c>
      <c r="BK143" t="e">
        <f>VLOOKUP($A143&amp;$B143,'Cleaned Responses'!$1:$82,MATCH(BK$1,'Cleaned Responses'!$1:$1,0),FALSE)/100</f>
        <v>#N/A</v>
      </c>
      <c r="BL143" t="e">
        <f>VLOOKUP($A143&amp;$B143,'Cleaned Responses'!$1:$82,MATCH(BL$1,'Cleaned Responses'!$1:$1,0),FALSE)/100</f>
        <v>#N/A</v>
      </c>
      <c r="BM143" t="e">
        <f>VLOOKUP($A143&amp;$B143,'Cleaned Responses'!$1:$82,MATCH(BM$1,'Cleaned Responses'!$1:$1,0),FALSE)/100</f>
        <v>#N/A</v>
      </c>
      <c r="BN143" t="e">
        <f>VLOOKUP($A143&amp;$B143,'Cleaned Responses'!$1:$82,MATCH(BN$1,'Cleaned Responses'!$1:$1,0),FALSE)/100</f>
        <v>#N/A</v>
      </c>
      <c r="BO143" t="e">
        <f>VLOOKUP($A143&amp;$B143,'Cleaned Responses'!$1:$82,MATCH(BO$1,'Cleaned Responses'!$1:$1,0),FALSE)/100</f>
        <v>#N/A</v>
      </c>
      <c r="BP143" t="e">
        <f>VLOOKUP($A143&amp;$B143,'Cleaned Responses'!$1:$82,MATCH(BP$1,'Cleaned Responses'!$1:$1,0),FALSE)/100</f>
        <v>#N/A</v>
      </c>
      <c r="BQ143" t="e">
        <f>VLOOKUP($A143&amp;$B143,'Cleaned Responses'!$1:$82,MATCH(BQ$1,'Cleaned Responses'!$1:$1,0),FALSE)/100</f>
        <v>#N/A</v>
      </c>
      <c r="BR143" t="e">
        <f>VLOOKUP($A143&amp;$B143,'Cleaned Responses'!$1:$82,MATCH(BR$1,'Cleaned Responses'!$1:$1,0),FALSE)/100</f>
        <v>#N/A</v>
      </c>
      <c r="BS143" t="e">
        <f>VLOOKUP($A143&amp;$B143,'Cleaned Responses'!$1:$82,MATCH(BS$1,'Cleaned Responses'!$1:$1,0),FALSE)/100</f>
        <v>#N/A</v>
      </c>
      <c r="BT143" t="e">
        <f>VLOOKUP($A143&amp;$B143,'Cleaned Responses'!$1:$82,MATCH(BT$1,'Cleaned Responses'!$1:$1,0),FALSE)/100</f>
        <v>#N/A</v>
      </c>
      <c r="BU143" t="e">
        <f>VLOOKUP($A143&amp;$B143,'Cleaned Responses'!$1:$82,MATCH(BU$1,'Cleaned Responses'!$1:$1,0),FALSE)/100</f>
        <v>#N/A</v>
      </c>
      <c r="BV143" t="e">
        <f>VLOOKUP($A143&amp;$B143,'Cleaned Responses'!$1:$82,MATCH(BV$1,'Cleaned Responses'!$1:$1,0),FALSE)/100</f>
        <v>#N/A</v>
      </c>
      <c r="BW143" t="e">
        <f t="shared" si="55"/>
        <v>#N/A</v>
      </c>
      <c r="BX143" t="e">
        <f t="shared" si="56"/>
        <v>#N/A</v>
      </c>
      <c r="BY143" t="e">
        <f t="shared" si="57"/>
        <v>#N/A</v>
      </c>
      <c r="BZ143" t="e">
        <f t="shared" si="58"/>
        <v>#N/A</v>
      </c>
      <c r="CA143" t="e">
        <f t="shared" si="59"/>
        <v>#N/A</v>
      </c>
      <c r="CB143" t="e">
        <f t="shared" si="60"/>
        <v>#N/A</v>
      </c>
      <c r="CC143" t="e">
        <f t="shared" si="61"/>
        <v>#N/A</v>
      </c>
      <c r="CD143" t="e">
        <f t="shared" si="62"/>
        <v>#N/A</v>
      </c>
      <c r="CE143" t="e">
        <f t="shared" si="63"/>
        <v>#N/A</v>
      </c>
      <c r="CF143" t="e">
        <f t="shared" si="64"/>
        <v>#N/A</v>
      </c>
      <c r="CG143" t="e">
        <f t="shared" si="65"/>
        <v>#N/A</v>
      </c>
    </row>
    <row r="144" spans="1:85" ht="20" customHeight="1" x14ac:dyDescent="0.25">
      <c r="A144" s="187"/>
      <c r="B144" s="6"/>
      <c r="C144" s="6" t="e">
        <f>VLOOKUP($A144&amp;$B144,'Cleaned Responses'!$1:$82,MATCH($C$1,'Cleaned Responses'!$1:$1,0),FALSE)</f>
        <v>#N/A</v>
      </c>
      <c r="D144" s="6" t="e">
        <f>VLOOKUP($A144&amp;$B144,'Cleaned Responses'!$1:$82,MATCH(D$1,'Cleaned Responses'!$1:$1,0),FALSE)</f>
        <v>#N/A</v>
      </c>
      <c r="E144" s="6" t="e">
        <f>VLOOKUP($A144&amp;$B144,'Cleaned Responses'!$1:$82,MATCH(E$1,'Cleaned Responses'!$1:$1,0),FALSE)</f>
        <v>#N/A</v>
      </c>
      <c r="F144" s="6" t="e">
        <f>VLOOKUP($A144&amp;$B144,'Cleaned Responses'!$1:$82,MATCH(F$1,'Cleaned Responses'!$1:$1,0),FALSE)</f>
        <v>#N/A</v>
      </c>
      <c r="G144" s="6" t="e">
        <f t="shared" si="44"/>
        <v>#N/A</v>
      </c>
      <c r="H144" s="6" t="e">
        <f>VLOOKUP($A144&amp;$B144,'Cleaned Responses'!$1:$82,MATCH(H$1,'Cleaned Responses'!$1:$1,0),FALSE)</f>
        <v>#N/A</v>
      </c>
      <c r="I144" s="6" t="e">
        <f>VLOOKUP($A144&amp;$B144,'Cleaned Responses'!$1:$82,MATCH(I$1,'Cleaned Responses'!$1:$1,0),FALSE)</f>
        <v>#N/A</v>
      </c>
      <c r="J144" s="6" t="e">
        <f>VLOOKUP($A144&amp;$B144,'Cleaned Responses'!$1:$82,MATCH(J$1,'Cleaned Responses'!$1:$1,0),FALSE)</f>
        <v>#N/A</v>
      </c>
      <c r="K144" s="6" t="e">
        <f>VLOOKUP($A144&amp;$B144,'Cleaned Responses'!$1:$82,MATCH(K$1,'Cleaned Responses'!$1:$1,0),FALSE)</f>
        <v>#N/A</v>
      </c>
      <c r="L144" s="6" t="e">
        <f>VLOOKUP($A144&amp;$B144,'Cleaned Responses'!$1:$82,MATCH(L$1,'Cleaned Responses'!$1:$1,0),FALSE)</f>
        <v>#N/A</v>
      </c>
      <c r="M144" s="6" t="e">
        <f>VLOOKUP($A144&amp;$B144,'Cleaned Responses'!$1:$82,MATCH(M$1,'Cleaned Responses'!$1:$1,0),FALSE)</f>
        <v>#N/A</v>
      </c>
      <c r="N144" s="8" t="e">
        <f t="shared" si="45"/>
        <v>#N/A</v>
      </c>
      <c r="O144" s="8" t="e">
        <f t="shared" si="46"/>
        <v>#N/A</v>
      </c>
      <c r="P144" s="8" t="e">
        <f t="shared" si="47"/>
        <v>#N/A</v>
      </c>
      <c r="Q144" s="6"/>
      <c r="R144" s="6"/>
      <c r="S144" s="6"/>
      <c r="T144" s="6"/>
      <c r="U144" s="8" t="e">
        <f t="shared" si="48"/>
        <v>#N/A</v>
      </c>
      <c r="V144" s="6" t="e">
        <f>VLOOKUP($A144&amp;$B144,'Cleaned Responses'!$1:$82,MATCH(V$1,'Cleaned Responses'!$1:$1,0),FALSE)</f>
        <v>#N/A</v>
      </c>
      <c r="W144" s="6" t="e">
        <f>VLOOKUP($A144&amp;$B144,'Cleaned Responses'!$1:$82,MATCH(W$1,'Cleaned Responses'!$1:$1,0),FALSE)</f>
        <v>#N/A</v>
      </c>
      <c r="X144" s="9" t="e">
        <f t="shared" si="49"/>
        <v>#N/A</v>
      </c>
      <c r="Y144" s="9" t="e">
        <f t="shared" si="50"/>
        <v>#N/A</v>
      </c>
      <c r="Z144" s="6" t="e">
        <f>VLOOKUP($A144&amp;$B144,'Cleaned Responses'!$1:$82,MATCH(Z$1,'Cleaned Responses'!$1:$1,0),FALSE)</f>
        <v>#N/A</v>
      </c>
      <c r="AA144" s="6" t="e">
        <f>VLOOKUP($A144&amp;$B144,'Cleaned Responses'!$1:$82,MATCH(AA$1,'Cleaned Responses'!$1:$1,0),FALSE)</f>
        <v>#N/A</v>
      </c>
      <c r="AB144" s="6" t="e">
        <f>VLOOKUP($A144&amp;$B144,'Cleaned Responses'!$1:$82,MATCH(AB$1,'Cleaned Responses'!$1:$1,0),FALSE)</f>
        <v>#N/A</v>
      </c>
      <c r="AC144" s="6" t="e">
        <f>VLOOKUP($A144&amp;$B144,'Cleaned Responses'!$1:$82,MATCH(AC$1,'Cleaned Responses'!$1:$1,0),FALSE)</f>
        <v>#N/A</v>
      </c>
      <c r="AD144" s="6" t="e">
        <f>VLOOKUP($A144&amp;$B144,'Cleaned Responses'!$1:$82,MATCH(AD$1,'Cleaned Responses'!$1:$1,0),FALSE)</f>
        <v>#N/A</v>
      </c>
      <c r="AE144" s="6" t="e">
        <f>VLOOKUP($A144&amp;$B144,'Cleaned Responses'!$1:$82,MATCH(AE$1,'Cleaned Responses'!$1:$1,0),FALSE)</f>
        <v>#N/A</v>
      </c>
      <c r="AF144" s="6" t="e">
        <f>VLOOKUP($A144&amp;$B144,'Cleaned Responses'!$1:$82,MATCH(AF$1,'Cleaned Responses'!$1:$1,0),FALSE)</f>
        <v>#N/A</v>
      </c>
      <c r="AG144" s="6" t="e">
        <f>VLOOKUP($A144&amp;$B144,'Cleaned Responses'!$1:$82,MATCH(AG$1,'Cleaned Responses'!$1:$1,0),FALSE)</f>
        <v>#N/A</v>
      </c>
      <c r="AH144" s="6" t="e">
        <f t="shared" si="51"/>
        <v>#N/A</v>
      </c>
      <c r="AI144" s="7" t="e">
        <f>VLOOKUP($A144&amp;$B144,'Cleaned Responses'!$1:$82,MATCH(AI$1,'Cleaned Responses'!$1:$1,0),FALSE)/100</f>
        <v>#N/A</v>
      </c>
      <c r="AJ144" s="7" t="e">
        <f>VLOOKUP($A144&amp;$B144,'Cleaned Responses'!$1:$82,MATCH(AJ$1,'Cleaned Responses'!$1:$1,0),FALSE)/100</f>
        <v>#N/A</v>
      </c>
      <c r="AK144" s="7" t="e">
        <f>VLOOKUP($A144&amp;$B144,'Cleaned Responses'!$1:$82,MATCH(AK$1,'Cleaned Responses'!$1:$1,0),FALSE)/100</f>
        <v>#N/A</v>
      </c>
      <c r="AL144" s="7" t="e">
        <f>VLOOKUP($A144&amp;$B144,'Cleaned Responses'!$1:$82,MATCH(AL$1,'Cleaned Responses'!$1:$1,0),FALSE)/100</f>
        <v>#N/A</v>
      </c>
      <c r="AM144" s="7" t="e">
        <f>VLOOKUP($A144&amp;$B144,'Cleaned Responses'!$1:$82,MATCH(AM$1,'Cleaned Responses'!$1:$1,0),FALSE)/100</f>
        <v>#N/A</v>
      </c>
      <c r="AN144" s="7" t="e">
        <f>VLOOKUP($A144&amp;$B144,'Cleaned Responses'!$1:$82,MATCH(AN$1,'Cleaned Responses'!$1:$1,0),FALSE)/100</f>
        <v>#N/A</v>
      </c>
      <c r="AO144" s="7" t="e">
        <f>VLOOKUP($A144&amp;$B144,'Cleaned Responses'!$1:$82,MATCH(AO$1,'Cleaned Responses'!$1:$1,0),FALSE)/100</f>
        <v>#N/A</v>
      </c>
      <c r="AP144" s="7" t="e">
        <f>VLOOKUP($A144&amp;$B144,'Cleaned Responses'!$1:$82,MATCH(AP$1,'Cleaned Responses'!$1:$1,0),FALSE)/100</f>
        <v>#N/A</v>
      </c>
      <c r="AQ144" s="7" t="e">
        <f>VLOOKUP($A144&amp;$B144,'Cleaned Responses'!$1:$82,MATCH(AQ$1,'Cleaned Responses'!$1:$1,0),FALSE)/100</f>
        <v>#N/A</v>
      </c>
      <c r="AR144" s="7" t="e">
        <f>VLOOKUP($A144&amp;$B144,'Cleaned Responses'!$1:$82,MATCH(AR$1,'Cleaned Responses'!$1:$1,0),FALSE)/100</f>
        <v>#N/A</v>
      </c>
      <c r="AS144" s="7" t="e">
        <f>VLOOKUP($A144&amp;$B144,'Cleaned Responses'!$1:$82,MATCH(AS$1,'Cleaned Responses'!$1:$1,0),FALSE)/100</f>
        <v>#N/A</v>
      </c>
      <c r="AT144" s="7" t="e">
        <f>VLOOKUP($A144&amp;$B144,'Cleaned Responses'!$1:$82,MATCH(AT$1,'Cleaned Responses'!$1:$1,0),FALSE)/100</f>
        <v>#N/A</v>
      </c>
      <c r="AU144" s="7" t="e">
        <f>VLOOKUP($A144&amp;$B144,'Cleaned Responses'!$1:$82,MATCH(AU$1,'Cleaned Responses'!$1:$1,0),FALSE)/100</f>
        <v>#N/A</v>
      </c>
      <c r="AV144" s="7" t="e">
        <f>VLOOKUP($A144&amp;$B144,'Cleaned Responses'!$1:$82,MATCH(AV$1,'Cleaned Responses'!$1:$1,0),FALSE)/100</f>
        <v>#N/A</v>
      </c>
      <c r="AW144" s="7" t="e">
        <f>VLOOKUP($A144&amp;$B144,'Cleaned Responses'!$1:$82,MATCH(AW$1,'Cleaned Responses'!$1:$1,0),FALSE)/100</f>
        <v>#N/A</v>
      </c>
      <c r="AX144" s="7" t="e">
        <f>VLOOKUP($A144&amp;$B144,'Cleaned Responses'!$1:$82,MATCH(AX$1,'Cleaned Responses'!$1:$1,0),FALSE)/100</f>
        <v>#N/A</v>
      </c>
      <c r="AY144" s="7" t="e">
        <f>VLOOKUP($A144&amp;$B144,'Cleaned Responses'!$1:$82,MATCH(AY$1,'Cleaned Responses'!$1:$1,0),FALSE)/100</f>
        <v>#N/A</v>
      </c>
      <c r="AZ144" s="7" t="e">
        <f>VLOOKUP($A144&amp;$B144,'Cleaned Responses'!$1:$82,MATCH(AZ$1,'Cleaned Responses'!$1:$1,0),FALSE)/100</f>
        <v>#N/A</v>
      </c>
      <c r="BA144" s="7" t="e">
        <f>VLOOKUP($A144&amp;$B144,'Cleaned Responses'!$1:$82,MATCH(BA$1,'Cleaned Responses'!$1:$1,0),FALSE)/100</f>
        <v>#N/A</v>
      </c>
      <c r="BB144" s="7"/>
      <c r="BC144" s="6" t="e">
        <f>VLOOKUP($A144&amp;$B144,'Cleaned Responses'!$1:$82,MATCH(BC$1,'Cleaned Responses'!$1:$1,0),FALSE)</f>
        <v>#N/A</v>
      </c>
      <c r="BD144" s="6" t="e">
        <f>VLOOKUP($A144&amp;$B144,'Cleaned Responses'!$1:$82,MATCH(BD$1,'Cleaned Responses'!$1:$1,0),FALSE)</f>
        <v>#N/A</v>
      </c>
      <c r="BE144" t="e">
        <f>VLOOKUP($A144&amp;$B144,'Cleaned Responses'!$1:$82,MATCH(BE$1,'Cleaned Responses'!$1:$1,0),FALSE)/100</f>
        <v>#N/A</v>
      </c>
      <c r="BF144" t="e">
        <f>VLOOKUP($A144&amp;$B144,'Cleaned Responses'!$1:$82,MATCH(BF$1,'Cleaned Responses'!$1:$1,0),FALSE)/100</f>
        <v>#N/A</v>
      </c>
      <c r="BG144" t="e">
        <f>VLOOKUP($A144&amp;$B144,'Cleaned Responses'!$1:$82,MATCH(BG$1,'Cleaned Responses'!$1:$1,0),FALSE)/100</f>
        <v>#N/A</v>
      </c>
      <c r="BH144" t="e">
        <f t="shared" si="52"/>
        <v>#N/A</v>
      </c>
      <c r="BI144" t="e">
        <f t="shared" si="53"/>
        <v>#N/A</v>
      </c>
      <c r="BJ144" t="e">
        <f t="shared" si="54"/>
        <v>#N/A</v>
      </c>
      <c r="BK144" t="e">
        <f>VLOOKUP($A144&amp;$B144,'Cleaned Responses'!$1:$82,MATCH(BK$1,'Cleaned Responses'!$1:$1,0),FALSE)/100</f>
        <v>#N/A</v>
      </c>
      <c r="BL144" t="e">
        <f>VLOOKUP($A144&amp;$B144,'Cleaned Responses'!$1:$82,MATCH(BL$1,'Cleaned Responses'!$1:$1,0),FALSE)/100</f>
        <v>#N/A</v>
      </c>
      <c r="BM144" t="e">
        <f>VLOOKUP($A144&amp;$B144,'Cleaned Responses'!$1:$82,MATCH(BM$1,'Cleaned Responses'!$1:$1,0),FALSE)/100</f>
        <v>#N/A</v>
      </c>
      <c r="BN144" t="e">
        <f>VLOOKUP($A144&amp;$B144,'Cleaned Responses'!$1:$82,MATCH(BN$1,'Cleaned Responses'!$1:$1,0),FALSE)/100</f>
        <v>#N/A</v>
      </c>
      <c r="BO144" t="e">
        <f>VLOOKUP($A144&amp;$B144,'Cleaned Responses'!$1:$82,MATCH(BO$1,'Cleaned Responses'!$1:$1,0),FALSE)/100</f>
        <v>#N/A</v>
      </c>
      <c r="BP144" t="e">
        <f>VLOOKUP($A144&amp;$B144,'Cleaned Responses'!$1:$82,MATCH(BP$1,'Cleaned Responses'!$1:$1,0),FALSE)/100</f>
        <v>#N/A</v>
      </c>
      <c r="BQ144" t="e">
        <f>VLOOKUP($A144&amp;$B144,'Cleaned Responses'!$1:$82,MATCH(BQ$1,'Cleaned Responses'!$1:$1,0),FALSE)/100</f>
        <v>#N/A</v>
      </c>
      <c r="BR144" t="e">
        <f>VLOOKUP($A144&amp;$B144,'Cleaned Responses'!$1:$82,MATCH(BR$1,'Cleaned Responses'!$1:$1,0),FALSE)/100</f>
        <v>#N/A</v>
      </c>
      <c r="BS144" t="e">
        <f>VLOOKUP($A144&amp;$B144,'Cleaned Responses'!$1:$82,MATCH(BS$1,'Cleaned Responses'!$1:$1,0),FALSE)/100</f>
        <v>#N/A</v>
      </c>
      <c r="BT144" t="e">
        <f>VLOOKUP($A144&amp;$B144,'Cleaned Responses'!$1:$82,MATCH(BT$1,'Cleaned Responses'!$1:$1,0),FALSE)/100</f>
        <v>#N/A</v>
      </c>
      <c r="BU144" t="e">
        <f>VLOOKUP($A144&amp;$B144,'Cleaned Responses'!$1:$82,MATCH(BU$1,'Cleaned Responses'!$1:$1,0),FALSE)/100</f>
        <v>#N/A</v>
      </c>
      <c r="BV144" t="e">
        <f>VLOOKUP($A144&amp;$B144,'Cleaned Responses'!$1:$82,MATCH(BV$1,'Cleaned Responses'!$1:$1,0),FALSE)/100</f>
        <v>#N/A</v>
      </c>
      <c r="BW144" t="e">
        <f t="shared" si="55"/>
        <v>#N/A</v>
      </c>
      <c r="BX144" t="e">
        <f t="shared" si="56"/>
        <v>#N/A</v>
      </c>
      <c r="BY144" t="e">
        <f t="shared" si="57"/>
        <v>#N/A</v>
      </c>
      <c r="BZ144" t="e">
        <f t="shared" si="58"/>
        <v>#N/A</v>
      </c>
      <c r="CA144" t="e">
        <f t="shared" si="59"/>
        <v>#N/A</v>
      </c>
      <c r="CB144" t="e">
        <f t="shared" si="60"/>
        <v>#N/A</v>
      </c>
      <c r="CC144" t="e">
        <f t="shared" si="61"/>
        <v>#N/A</v>
      </c>
      <c r="CD144" t="e">
        <f t="shared" si="62"/>
        <v>#N/A</v>
      </c>
      <c r="CE144" t="e">
        <f t="shared" si="63"/>
        <v>#N/A</v>
      </c>
      <c r="CF144" t="e">
        <f t="shared" si="64"/>
        <v>#N/A</v>
      </c>
      <c r="CG144" t="e">
        <f t="shared" si="65"/>
        <v>#N/A</v>
      </c>
    </row>
    <row r="145" spans="1:85" ht="20" customHeight="1" x14ac:dyDescent="0.25">
      <c r="A145" s="187"/>
      <c r="B145" s="6"/>
      <c r="C145" s="6" t="e">
        <f>VLOOKUP($A145&amp;$B145,'Cleaned Responses'!$1:$82,MATCH($C$1,'Cleaned Responses'!$1:$1,0),FALSE)</f>
        <v>#N/A</v>
      </c>
      <c r="D145" s="6" t="e">
        <f>VLOOKUP($A145&amp;$B145,'Cleaned Responses'!$1:$82,MATCH(D$1,'Cleaned Responses'!$1:$1,0),FALSE)</f>
        <v>#N/A</v>
      </c>
      <c r="E145" s="6" t="e">
        <f>VLOOKUP($A145&amp;$B145,'Cleaned Responses'!$1:$82,MATCH(E$1,'Cleaned Responses'!$1:$1,0),FALSE)</f>
        <v>#N/A</v>
      </c>
      <c r="F145" s="6" t="e">
        <f>VLOOKUP($A145&amp;$B145,'Cleaned Responses'!$1:$82,MATCH(F$1,'Cleaned Responses'!$1:$1,0),FALSE)</f>
        <v>#N/A</v>
      </c>
      <c r="G145" s="6" t="e">
        <f t="shared" si="44"/>
        <v>#N/A</v>
      </c>
      <c r="H145" s="6" t="e">
        <f>VLOOKUP($A145&amp;$B145,'Cleaned Responses'!$1:$82,MATCH(H$1,'Cleaned Responses'!$1:$1,0),FALSE)</f>
        <v>#N/A</v>
      </c>
      <c r="I145" s="6" t="e">
        <f>VLOOKUP($A145&amp;$B145,'Cleaned Responses'!$1:$82,MATCH(I$1,'Cleaned Responses'!$1:$1,0),FALSE)</f>
        <v>#N/A</v>
      </c>
      <c r="J145" s="6" t="e">
        <f>VLOOKUP($A145&amp;$B145,'Cleaned Responses'!$1:$82,MATCH(J$1,'Cleaned Responses'!$1:$1,0),FALSE)</f>
        <v>#N/A</v>
      </c>
      <c r="K145" s="6" t="e">
        <f>VLOOKUP($A145&amp;$B145,'Cleaned Responses'!$1:$82,MATCH(K$1,'Cleaned Responses'!$1:$1,0),FALSE)</f>
        <v>#N/A</v>
      </c>
      <c r="L145" s="6" t="e">
        <f>VLOOKUP($A145&amp;$B145,'Cleaned Responses'!$1:$82,MATCH(L$1,'Cleaned Responses'!$1:$1,0),FALSE)</f>
        <v>#N/A</v>
      </c>
      <c r="M145" s="6" t="e">
        <f>VLOOKUP($A145&amp;$B145,'Cleaned Responses'!$1:$82,MATCH(M$1,'Cleaned Responses'!$1:$1,0),FALSE)</f>
        <v>#N/A</v>
      </c>
      <c r="N145" s="8" t="e">
        <f t="shared" si="45"/>
        <v>#N/A</v>
      </c>
      <c r="O145" s="8" t="e">
        <f t="shared" si="46"/>
        <v>#N/A</v>
      </c>
      <c r="P145" s="8" t="e">
        <f t="shared" si="47"/>
        <v>#N/A</v>
      </c>
      <c r="Q145" s="6"/>
      <c r="R145" s="6"/>
      <c r="S145" s="6"/>
      <c r="T145" s="6"/>
      <c r="U145" s="8" t="e">
        <f t="shared" si="48"/>
        <v>#N/A</v>
      </c>
      <c r="V145" s="6" t="e">
        <f>VLOOKUP($A145&amp;$B145,'Cleaned Responses'!$1:$82,MATCH(V$1,'Cleaned Responses'!$1:$1,0),FALSE)</f>
        <v>#N/A</v>
      </c>
      <c r="W145" s="6" t="e">
        <f>VLOOKUP($A145&amp;$B145,'Cleaned Responses'!$1:$82,MATCH(W$1,'Cleaned Responses'!$1:$1,0),FALSE)</f>
        <v>#N/A</v>
      </c>
      <c r="X145" s="9" t="e">
        <f t="shared" si="49"/>
        <v>#N/A</v>
      </c>
      <c r="Y145" s="9" t="e">
        <f t="shared" si="50"/>
        <v>#N/A</v>
      </c>
      <c r="Z145" s="6" t="e">
        <f>VLOOKUP($A145&amp;$B145,'Cleaned Responses'!$1:$82,MATCH(Z$1,'Cleaned Responses'!$1:$1,0),FALSE)</f>
        <v>#N/A</v>
      </c>
      <c r="AA145" s="6" t="e">
        <f>VLOOKUP($A145&amp;$B145,'Cleaned Responses'!$1:$82,MATCH(AA$1,'Cleaned Responses'!$1:$1,0),FALSE)</f>
        <v>#N/A</v>
      </c>
      <c r="AB145" s="6" t="e">
        <f>VLOOKUP($A145&amp;$B145,'Cleaned Responses'!$1:$82,MATCH(AB$1,'Cleaned Responses'!$1:$1,0),FALSE)</f>
        <v>#N/A</v>
      </c>
      <c r="AC145" s="6" t="e">
        <f>VLOOKUP($A145&amp;$B145,'Cleaned Responses'!$1:$82,MATCH(AC$1,'Cleaned Responses'!$1:$1,0),FALSE)</f>
        <v>#N/A</v>
      </c>
      <c r="AD145" s="6" t="e">
        <f>VLOOKUP($A145&amp;$B145,'Cleaned Responses'!$1:$82,MATCH(AD$1,'Cleaned Responses'!$1:$1,0),FALSE)</f>
        <v>#N/A</v>
      </c>
      <c r="AE145" s="6" t="e">
        <f>VLOOKUP($A145&amp;$B145,'Cleaned Responses'!$1:$82,MATCH(AE$1,'Cleaned Responses'!$1:$1,0),FALSE)</f>
        <v>#N/A</v>
      </c>
      <c r="AF145" s="6" t="e">
        <f>VLOOKUP($A145&amp;$B145,'Cleaned Responses'!$1:$82,MATCH(AF$1,'Cleaned Responses'!$1:$1,0),FALSE)</f>
        <v>#N/A</v>
      </c>
      <c r="AG145" s="6" t="e">
        <f>VLOOKUP($A145&amp;$B145,'Cleaned Responses'!$1:$82,MATCH(AG$1,'Cleaned Responses'!$1:$1,0),FALSE)</f>
        <v>#N/A</v>
      </c>
      <c r="AH145" s="6" t="e">
        <f t="shared" si="51"/>
        <v>#N/A</v>
      </c>
      <c r="AI145" s="7" t="e">
        <f>VLOOKUP($A145&amp;$B145,'Cleaned Responses'!$1:$82,MATCH(AI$1,'Cleaned Responses'!$1:$1,0),FALSE)/100</f>
        <v>#N/A</v>
      </c>
      <c r="AJ145" s="7" t="e">
        <f>VLOOKUP($A145&amp;$B145,'Cleaned Responses'!$1:$82,MATCH(AJ$1,'Cleaned Responses'!$1:$1,0),FALSE)/100</f>
        <v>#N/A</v>
      </c>
      <c r="AK145" s="7" t="e">
        <f>VLOOKUP($A145&amp;$B145,'Cleaned Responses'!$1:$82,MATCH(AK$1,'Cleaned Responses'!$1:$1,0),FALSE)/100</f>
        <v>#N/A</v>
      </c>
      <c r="AL145" s="7" t="e">
        <f>VLOOKUP($A145&amp;$B145,'Cleaned Responses'!$1:$82,MATCH(AL$1,'Cleaned Responses'!$1:$1,0),FALSE)/100</f>
        <v>#N/A</v>
      </c>
      <c r="AM145" s="7" t="e">
        <f>VLOOKUP($A145&amp;$B145,'Cleaned Responses'!$1:$82,MATCH(AM$1,'Cleaned Responses'!$1:$1,0),FALSE)/100</f>
        <v>#N/A</v>
      </c>
      <c r="AN145" s="7" t="e">
        <f>VLOOKUP($A145&amp;$B145,'Cleaned Responses'!$1:$82,MATCH(AN$1,'Cleaned Responses'!$1:$1,0),FALSE)/100</f>
        <v>#N/A</v>
      </c>
      <c r="AO145" s="7" t="e">
        <f>VLOOKUP($A145&amp;$B145,'Cleaned Responses'!$1:$82,MATCH(AO$1,'Cleaned Responses'!$1:$1,0),FALSE)/100</f>
        <v>#N/A</v>
      </c>
      <c r="AP145" s="7" t="e">
        <f>VLOOKUP($A145&amp;$B145,'Cleaned Responses'!$1:$82,MATCH(AP$1,'Cleaned Responses'!$1:$1,0),FALSE)/100</f>
        <v>#N/A</v>
      </c>
      <c r="AQ145" s="7" t="e">
        <f>VLOOKUP($A145&amp;$B145,'Cleaned Responses'!$1:$82,MATCH(AQ$1,'Cleaned Responses'!$1:$1,0),FALSE)/100</f>
        <v>#N/A</v>
      </c>
      <c r="AR145" s="7" t="e">
        <f>VLOOKUP($A145&amp;$B145,'Cleaned Responses'!$1:$82,MATCH(AR$1,'Cleaned Responses'!$1:$1,0),FALSE)/100</f>
        <v>#N/A</v>
      </c>
      <c r="AS145" s="7" t="e">
        <f>VLOOKUP($A145&amp;$B145,'Cleaned Responses'!$1:$82,MATCH(AS$1,'Cleaned Responses'!$1:$1,0),FALSE)/100</f>
        <v>#N/A</v>
      </c>
      <c r="AT145" s="7" t="e">
        <f>VLOOKUP($A145&amp;$B145,'Cleaned Responses'!$1:$82,MATCH(AT$1,'Cleaned Responses'!$1:$1,0),FALSE)/100</f>
        <v>#N/A</v>
      </c>
      <c r="AU145" s="7" t="e">
        <f>VLOOKUP($A145&amp;$B145,'Cleaned Responses'!$1:$82,MATCH(AU$1,'Cleaned Responses'!$1:$1,0),FALSE)/100</f>
        <v>#N/A</v>
      </c>
      <c r="AV145" s="7" t="e">
        <f>VLOOKUP($A145&amp;$B145,'Cleaned Responses'!$1:$82,MATCH(AV$1,'Cleaned Responses'!$1:$1,0),FALSE)/100</f>
        <v>#N/A</v>
      </c>
      <c r="AW145" s="7" t="e">
        <f>VLOOKUP($A145&amp;$B145,'Cleaned Responses'!$1:$82,MATCH(AW$1,'Cleaned Responses'!$1:$1,0),FALSE)/100</f>
        <v>#N/A</v>
      </c>
      <c r="AX145" s="7" t="e">
        <f>VLOOKUP($A145&amp;$B145,'Cleaned Responses'!$1:$82,MATCH(AX$1,'Cleaned Responses'!$1:$1,0),FALSE)/100</f>
        <v>#N/A</v>
      </c>
      <c r="AY145" s="7" t="e">
        <f>VLOOKUP($A145&amp;$B145,'Cleaned Responses'!$1:$82,MATCH(AY$1,'Cleaned Responses'!$1:$1,0),FALSE)/100</f>
        <v>#N/A</v>
      </c>
      <c r="AZ145" s="7" t="e">
        <f>VLOOKUP($A145&amp;$B145,'Cleaned Responses'!$1:$82,MATCH(AZ$1,'Cleaned Responses'!$1:$1,0),FALSE)/100</f>
        <v>#N/A</v>
      </c>
      <c r="BA145" s="7" t="e">
        <f>VLOOKUP($A145&amp;$B145,'Cleaned Responses'!$1:$82,MATCH(BA$1,'Cleaned Responses'!$1:$1,0),FALSE)/100</f>
        <v>#N/A</v>
      </c>
      <c r="BB145" s="7"/>
      <c r="BC145" s="6" t="e">
        <f>VLOOKUP($A145&amp;$B145,'Cleaned Responses'!$1:$82,MATCH(BC$1,'Cleaned Responses'!$1:$1,0),FALSE)</f>
        <v>#N/A</v>
      </c>
      <c r="BD145" s="6" t="e">
        <f>VLOOKUP($A145&amp;$B145,'Cleaned Responses'!$1:$82,MATCH(BD$1,'Cleaned Responses'!$1:$1,0),FALSE)</f>
        <v>#N/A</v>
      </c>
      <c r="BE145" t="e">
        <f>VLOOKUP($A145&amp;$B145,'Cleaned Responses'!$1:$82,MATCH(BE$1,'Cleaned Responses'!$1:$1,0),FALSE)/100</f>
        <v>#N/A</v>
      </c>
      <c r="BF145" t="e">
        <f>VLOOKUP($A145&amp;$B145,'Cleaned Responses'!$1:$82,MATCH(BF$1,'Cleaned Responses'!$1:$1,0),FALSE)/100</f>
        <v>#N/A</v>
      </c>
      <c r="BG145" t="e">
        <f>VLOOKUP($A145&amp;$B145,'Cleaned Responses'!$1:$82,MATCH(BG$1,'Cleaned Responses'!$1:$1,0),FALSE)/100</f>
        <v>#N/A</v>
      </c>
      <c r="BH145" t="e">
        <f t="shared" si="52"/>
        <v>#N/A</v>
      </c>
      <c r="BI145" t="e">
        <f t="shared" si="53"/>
        <v>#N/A</v>
      </c>
      <c r="BJ145" t="e">
        <f t="shared" si="54"/>
        <v>#N/A</v>
      </c>
      <c r="BK145" t="e">
        <f>VLOOKUP($A145&amp;$B145,'Cleaned Responses'!$1:$82,MATCH(BK$1,'Cleaned Responses'!$1:$1,0),FALSE)/100</f>
        <v>#N/A</v>
      </c>
      <c r="BL145" t="e">
        <f>VLOOKUP($A145&amp;$B145,'Cleaned Responses'!$1:$82,MATCH(BL$1,'Cleaned Responses'!$1:$1,0),FALSE)/100</f>
        <v>#N/A</v>
      </c>
      <c r="BM145" t="e">
        <f>VLOOKUP($A145&amp;$B145,'Cleaned Responses'!$1:$82,MATCH(BM$1,'Cleaned Responses'!$1:$1,0),FALSE)/100</f>
        <v>#N/A</v>
      </c>
      <c r="BN145" t="e">
        <f>VLOOKUP($A145&amp;$B145,'Cleaned Responses'!$1:$82,MATCH(BN$1,'Cleaned Responses'!$1:$1,0),FALSE)/100</f>
        <v>#N/A</v>
      </c>
      <c r="BO145" t="e">
        <f>VLOOKUP($A145&amp;$B145,'Cleaned Responses'!$1:$82,MATCH(BO$1,'Cleaned Responses'!$1:$1,0),FALSE)/100</f>
        <v>#N/A</v>
      </c>
      <c r="BP145" t="e">
        <f>VLOOKUP($A145&amp;$B145,'Cleaned Responses'!$1:$82,MATCH(BP$1,'Cleaned Responses'!$1:$1,0),FALSE)/100</f>
        <v>#N/A</v>
      </c>
      <c r="BQ145" t="e">
        <f>VLOOKUP($A145&amp;$B145,'Cleaned Responses'!$1:$82,MATCH(BQ$1,'Cleaned Responses'!$1:$1,0),FALSE)/100</f>
        <v>#N/A</v>
      </c>
      <c r="BR145" t="e">
        <f>VLOOKUP($A145&amp;$B145,'Cleaned Responses'!$1:$82,MATCH(BR$1,'Cleaned Responses'!$1:$1,0),FALSE)/100</f>
        <v>#N/A</v>
      </c>
      <c r="BS145" t="e">
        <f>VLOOKUP($A145&amp;$B145,'Cleaned Responses'!$1:$82,MATCH(BS$1,'Cleaned Responses'!$1:$1,0),FALSE)/100</f>
        <v>#N/A</v>
      </c>
      <c r="BT145" t="e">
        <f>VLOOKUP($A145&amp;$B145,'Cleaned Responses'!$1:$82,MATCH(BT$1,'Cleaned Responses'!$1:$1,0),FALSE)/100</f>
        <v>#N/A</v>
      </c>
      <c r="BU145" t="e">
        <f>VLOOKUP($A145&amp;$B145,'Cleaned Responses'!$1:$82,MATCH(BU$1,'Cleaned Responses'!$1:$1,0),FALSE)/100</f>
        <v>#N/A</v>
      </c>
      <c r="BV145" t="e">
        <f>VLOOKUP($A145&amp;$B145,'Cleaned Responses'!$1:$82,MATCH(BV$1,'Cleaned Responses'!$1:$1,0),FALSE)/100</f>
        <v>#N/A</v>
      </c>
      <c r="BW145" t="e">
        <f t="shared" si="55"/>
        <v>#N/A</v>
      </c>
      <c r="BX145" t="e">
        <f t="shared" si="56"/>
        <v>#N/A</v>
      </c>
      <c r="BY145" t="e">
        <f t="shared" si="57"/>
        <v>#N/A</v>
      </c>
      <c r="BZ145" t="e">
        <f t="shared" si="58"/>
        <v>#N/A</v>
      </c>
      <c r="CA145" t="e">
        <f t="shared" si="59"/>
        <v>#N/A</v>
      </c>
      <c r="CB145" t="e">
        <f t="shared" si="60"/>
        <v>#N/A</v>
      </c>
      <c r="CC145" t="e">
        <f t="shared" si="61"/>
        <v>#N/A</v>
      </c>
      <c r="CD145" t="e">
        <f t="shared" si="62"/>
        <v>#N/A</v>
      </c>
      <c r="CE145" t="e">
        <f t="shared" si="63"/>
        <v>#N/A</v>
      </c>
      <c r="CF145" t="e">
        <f t="shared" si="64"/>
        <v>#N/A</v>
      </c>
      <c r="CG145" t="e">
        <f t="shared" si="65"/>
        <v>#N/A</v>
      </c>
    </row>
    <row r="146" spans="1:85" ht="20" customHeight="1" x14ac:dyDescent="0.25">
      <c r="A146" s="187"/>
      <c r="B146" s="6"/>
      <c r="C146" s="6" t="e">
        <f>VLOOKUP($A146&amp;$B146,'Cleaned Responses'!$1:$82,MATCH($C$1,'Cleaned Responses'!$1:$1,0),FALSE)</f>
        <v>#N/A</v>
      </c>
      <c r="D146" s="6" t="e">
        <f>VLOOKUP($A146&amp;$B146,'Cleaned Responses'!$1:$82,MATCH(D$1,'Cleaned Responses'!$1:$1,0),FALSE)</f>
        <v>#N/A</v>
      </c>
      <c r="E146" s="6" t="e">
        <f>VLOOKUP($A146&amp;$B146,'Cleaned Responses'!$1:$82,MATCH(E$1,'Cleaned Responses'!$1:$1,0),FALSE)</f>
        <v>#N/A</v>
      </c>
      <c r="F146" s="6" t="e">
        <f>VLOOKUP($A146&amp;$B146,'Cleaned Responses'!$1:$82,MATCH(F$1,'Cleaned Responses'!$1:$1,0),FALSE)</f>
        <v>#N/A</v>
      </c>
      <c r="G146" s="6" t="e">
        <f t="shared" si="44"/>
        <v>#N/A</v>
      </c>
      <c r="H146" s="6" t="e">
        <f>VLOOKUP($A146&amp;$B146,'Cleaned Responses'!$1:$82,MATCH(H$1,'Cleaned Responses'!$1:$1,0),FALSE)</f>
        <v>#N/A</v>
      </c>
      <c r="I146" s="6" t="e">
        <f>VLOOKUP($A146&amp;$B146,'Cleaned Responses'!$1:$82,MATCH(I$1,'Cleaned Responses'!$1:$1,0),FALSE)</f>
        <v>#N/A</v>
      </c>
      <c r="J146" s="6" t="e">
        <f>VLOOKUP($A146&amp;$B146,'Cleaned Responses'!$1:$82,MATCH(J$1,'Cleaned Responses'!$1:$1,0),FALSE)</f>
        <v>#N/A</v>
      </c>
      <c r="K146" s="6" t="e">
        <f>VLOOKUP($A146&amp;$B146,'Cleaned Responses'!$1:$82,MATCH(K$1,'Cleaned Responses'!$1:$1,0),FALSE)</f>
        <v>#N/A</v>
      </c>
      <c r="L146" s="6" t="e">
        <f>VLOOKUP($A146&amp;$B146,'Cleaned Responses'!$1:$82,MATCH(L$1,'Cleaned Responses'!$1:$1,0),FALSE)</f>
        <v>#N/A</v>
      </c>
      <c r="M146" s="6" t="e">
        <f>VLOOKUP($A146&amp;$B146,'Cleaned Responses'!$1:$82,MATCH(M$1,'Cleaned Responses'!$1:$1,0),FALSE)</f>
        <v>#N/A</v>
      </c>
      <c r="N146" s="8" t="e">
        <f t="shared" si="45"/>
        <v>#N/A</v>
      </c>
      <c r="O146" s="8" t="e">
        <f t="shared" si="46"/>
        <v>#N/A</v>
      </c>
      <c r="P146" s="8" t="e">
        <f t="shared" si="47"/>
        <v>#N/A</v>
      </c>
      <c r="Q146" s="6"/>
      <c r="R146" s="6"/>
      <c r="S146" s="6"/>
      <c r="T146" s="6"/>
      <c r="U146" s="8" t="e">
        <f t="shared" si="48"/>
        <v>#N/A</v>
      </c>
      <c r="V146" s="6" t="e">
        <f>VLOOKUP($A146&amp;$B146,'Cleaned Responses'!$1:$82,MATCH(V$1,'Cleaned Responses'!$1:$1,0),FALSE)</f>
        <v>#N/A</v>
      </c>
      <c r="W146" s="6" t="e">
        <f>VLOOKUP($A146&amp;$B146,'Cleaned Responses'!$1:$82,MATCH(W$1,'Cleaned Responses'!$1:$1,0),FALSE)</f>
        <v>#N/A</v>
      </c>
      <c r="X146" s="9" t="e">
        <f t="shared" si="49"/>
        <v>#N/A</v>
      </c>
      <c r="Y146" s="9" t="e">
        <f t="shared" si="50"/>
        <v>#N/A</v>
      </c>
      <c r="Z146" s="6" t="e">
        <f>VLOOKUP($A146&amp;$B146,'Cleaned Responses'!$1:$82,MATCH(Z$1,'Cleaned Responses'!$1:$1,0),FALSE)</f>
        <v>#N/A</v>
      </c>
      <c r="AA146" s="6" t="e">
        <f>VLOOKUP($A146&amp;$B146,'Cleaned Responses'!$1:$82,MATCH(AA$1,'Cleaned Responses'!$1:$1,0),FALSE)</f>
        <v>#N/A</v>
      </c>
      <c r="AB146" s="6" t="e">
        <f>VLOOKUP($A146&amp;$B146,'Cleaned Responses'!$1:$82,MATCH(AB$1,'Cleaned Responses'!$1:$1,0),FALSE)</f>
        <v>#N/A</v>
      </c>
      <c r="AC146" s="6" t="e">
        <f>VLOOKUP($A146&amp;$B146,'Cleaned Responses'!$1:$82,MATCH(AC$1,'Cleaned Responses'!$1:$1,0),FALSE)</f>
        <v>#N/A</v>
      </c>
      <c r="AD146" s="6" t="e">
        <f>VLOOKUP($A146&amp;$B146,'Cleaned Responses'!$1:$82,MATCH(AD$1,'Cleaned Responses'!$1:$1,0),FALSE)</f>
        <v>#N/A</v>
      </c>
      <c r="AE146" s="6" t="e">
        <f>VLOOKUP($A146&amp;$B146,'Cleaned Responses'!$1:$82,MATCH(AE$1,'Cleaned Responses'!$1:$1,0),FALSE)</f>
        <v>#N/A</v>
      </c>
      <c r="AF146" s="6" t="e">
        <f>VLOOKUP($A146&amp;$B146,'Cleaned Responses'!$1:$82,MATCH(AF$1,'Cleaned Responses'!$1:$1,0),FALSE)</f>
        <v>#N/A</v>
      </c>
      <c r="AG146" s="6" t="e">
        <f>VLOOKUP($A146&amp;$B146,'Cleaned Responses'!$1:$82,MATCH(AG$1,'Cleaned Responses'!$1:$1,0),FALSE)</f>
        <v>#N/A</v>
      </c>
      <c r="AH146" s="6" t="e">
        <f t="shared" si="51"/>
        <v>#N/A</v>
      </c>
      <c r="AI146" s="7" t="e">
        <f>VLOOKUP($A146&amp;$B146,'Cleaned Responses'!$1:$82,MATCH(AI$1,'Cleaned Responses'!$1:$1,0),FALSE)/100</f>
        <v>#N/A</v>
      </c>
      <c r="AJ146" s="7" t="e">
        <f>VLOOKUP($A146&amp;$B146,'Cleaned Responses'!$1:$82,MATCH(AJ$1,'Cleaned Responses'!$1:$1,0),FALSE)/100</f>
        <v>#N/A</v>
      </c>
      <c r="AK146" s="7" t="e">
        <f>VLOOKUP($A146&amp;$B146,'Cleaned Responses'!$1:$82,MATCH(AK$1,'Cleaned Responses'!$1:$1,0),FALSE)/100</f>
        <v>#N/A</v>
      </c>
      <c r="AL146" s="7" t="e">
        <f>VLOOKUP($A146&amp;$B146,'Cleaned Responses'!$1:$82,MATCH(AL$1,'Cleaned Responses'!$1:$1,0),FALSE)/100</f>
        <v>#N/A</v>
      </c>
      <c r="AM146" s="7" t="e">
        <f>VLOOKUP($A146&amp;$B146,'Cleaned Responses'!$1:$82,MATCH(AM$1,'Cleaned Responses'!$1:$1,0),FALSE)/100</f>
        <v>#N/A</v>
      </c>
      <c r="AN146" s="7" t="e">
        <f>VLOOKUP($A146&amp;$B146,'Cleaned Responses'!$1:$82,MATCH(AN$1,'Cleaned Responses'!$1:$1,0),FALSE)/100</f>
        <v>#N/A</v>
      </c>
      <c r="AO146" s="7" t="e">
        <f>VLOOKUP($A146&amp;$B146,'Cleaned Responses'!$1:$82,MATCH(AO$1,'Cleaned Responses'!$1:$1,0),FALSE)/100</f>
        <v>#N/A</v>
      </c>
      <c r="AP146" s="7" t="e">
        <f>VLOOKUP($A146&amp;$B146,'Cleaned Responses'!$1:$82,MATCH(AP$1,'Cleaned Responses'!$1:$1,0),FALSE)/100</f>
        <v>#N/A</v>
      </c>
      <c r="AQ146" s="7" t="e">
        <f>VLOOKUP($A146&amp;$B146,'Cleaned Responses'!$1:$82,MATCH(AQ$1,'Cleaned Responses'!$1:$1,0),FALSE)/100</f>
        <v>#N/A</v>
      </c>
      <c r="AR146" s="7" t="e">
        <f>VLOOKUP($A146&amp;$B146,'Cleaned Responses'!$1:$82,MATCH(AR$1,'Cleaned Responses'!$1:$1,0),FALSE)/100</f>
        <v>#N/A</v>
      </c>
      <c r="AS146" s="7" t="e">
        <f>VLOOKUP($A146&amp;$B146,'Cleaned Responses'!$1:$82,MATCH(AS$1,'Cleaned Responses'!$1:$1,0),FALSE)/100</f>
        <v>#N/A</v>
      </c>
      <c r="AT146" s="7" t="e">
        <f>VLOOKUP($A146&amp;$B146,'Cleaned Responses'!$1:$82,MATCH(AT$1,'Cleaned Responses'!$1:$1,0),FALSE)/100</f>
        <v>#N/A</v>
      </c>
      <c r="AU146" s="7" t="e">
        <f>VLOOKUP($A146&amp;$B146,'Cleaned Responses'!$1:$82,MATCH(AU$1,'Cleaned Responses'!$1:$1,0),FALSE)/100</f>
        <v>#N/A</v>
      </c>
      <c r="AV146" s="7" t="e">
        <f>VLOOKUP($A146&amp;$B146,'Cleaned Responses'!$1:$82,MATCH(AV$1,'Cleaned Responses'!$1:$1,0),FALSE)/100</f>
        <v>#N/A</v>
      </c>
      <c r="AW146" s="7" t="e">
        <f>VLOOKUP($A146&amp;$B146,'Cleaned Responses'!$1:$82,MATCH(AW$1,'Cleaned Responses'!$1:$1,0),FALSE)/100</f>
        <v>#N/A</v>
      </c>
      <c r="AX146" s="7" t="e">
        <f>VLOOKUP($A146&amp;$B146,'Cleaned Responses'!$1:$82,MATCH(AX$1,'Cleaned Responses'!$1:$1,0),FALSE)/100</f>
        <v>#N/A</v>
      </c>
      <c r="AY146" s="7" t="e">
        <f>VLOOKUP($A146&amp;$B146,'Cleaned Responses'!$1:$82,MATCH(AY$1,'Cleaned Responses'!$1:$1,0),FALSE)/100</f>
        <v>#N/A</v>
      </c>
      <c r="AZ146" s="7" t="e">
        <f>VLOOKUP($A146&amp;$B146,'Cleaned Responses'!$1:$82,MATCH(AZ$1,'Cleaned Responses'!$1:$1,0),FALSE)/100</f>
        <v>#N/A</v>
      </c>
      <c r="BA146" s="7" t="e">
        <f>VLOOKUP($A146&amp;$B146,'Cleaned Responses'!$1:$82,MATCH(BA$1,'Cleaned Responses'!$1:$1,0),FALSE)/100</f>
        <v>#N/A</v>
      </c>
      <c r="BB146" s="7"/>
      <c r="BC146" s="6" t="e">
        <f>VLOOKUP($A146&amp;$B146,'Cleaned Responses'!$1:$82,MATCH(BC$1,'Cleaned Responses'!$1:$1,0),FALSE)</f>
        <v>#N/A</v>
      </c>
      <c r="BD146" s="6" t="e">
        <f>VLOOKUP($A146&amp;$B146,'Cleaned Responses'!$1:$82,MATCH(BD$1,'Cleaned Responses'!$1:$1,0),FALSE)</f>
        <v>#N/A</v>
      </c>
      <c r="BE146" t="e">
        <f>VLOOKUP($A146&amp;$B146,'Cleaned Responses'!$1:$82,MATCH(BE$1,'Cleaned Responses'!$1:$1,0),FALSE)/100</f>
        <v>#N/A</v>
      </c>
      <c r="BF146" t="e">
        <f>VLOOKUP($A146&amp;$B146,'Cleaned Responses'!$1:$82,MATCH(BF$1,'Cleaned Responses'!$1:$1,0),FALSE)/100</f>
        <v>#N/A</v>
      </c>
      <c r="BG146" t="e">
        <f>VLOOKUP($A146&amp;$B146,'Cleaned Responses'!$1:$82,MATCH(BG$1,'Cleaned Responses'!$1:$1,0),FALSE)/100</f>
        <v>#N/A</v>
      </c>
      <c r="BH146" t="e">
        <f t="shared" si="52"/>
        <v>#N/A</v>
      </c>
      <c r="BI146" t="e">
        <f t="shared" si="53"/>
        <v>#N/A</v>
      </c>
      <c r="BJ146" t="e">
        <f t="shared" si="54"/>
        <v>#N/A</v>
      </c>
      <c r="BK146" t="e">
        <f>VLOOKUP($A146&amp;$B146,'Cleaned Responses'!$1:$82,MATCH(BK$1,'Cleaned Responses'!$1:$1,0),FALSE)/100</f>
        <v>#N/A</v>
      </c>
      <c r="BL146" t="e">
        <f>VLOOKUP($A146&amp;$B146,'Cleaned Responses'!$1:$82,MATCH(BL$1,'Cleaned Responses'!$1:$1,0),FALSE)/100</f>
        <v>#N/A</v>
      </c>
      <c r="BM146" t="e">
        <f>VLOOKUP($A146&amp;$B146,'Cleaned Responses'!$1:$82,MATCH(BM$1,'Cleaned Responses'!$1:$1,0),FALSE)/100</f>
        <v>#N/A</v>
      </c>
      <c r="BN146" t="e">
        <f>VLOOKUP($A146&amp;$B146,'Cleaned Responses'!$1:$82,MATCH(BN$1,'Cleaned Responses'!$1:$1,0),FALSE)/100</f>
        <v>#N/A</v>
      </c>
      <c r="BO146" t="e">
        <f>VLOOKUP($A146&amp;$B146,'Cleaned Responses'!$1:$82,MATCH(BO$1,'Cleaned Responses'!$1:$1,0),FALSE)/100</f>
        <v>#N/A</v>
      </c>
      <c r="BP146" t="e">
        <f>VLOOKUP($A146&amp;$B146,'Cleaned Responses'!$1:$82,MATCH(BP$1,'Cleaned Responses'!$1:$1,0),FALSE)/100</f>
        <v>#N/A</v>
      </c>
      <c r="BQ146" t="e">
        <f>VLOOKUP($A146&amp;$B146,'Cleaned Responses'!$1:$82,MATCH(BQ$1,'Cleaned Responses'!$1:$1,0),FALSE)/100</f>
        <v>#N/A</v>
      </c>
      <c r="BR146" t="e">
        <f>VLOOKUP($A146&amp;$B146,'Cleaned Responses'!$1:$82,MATCH(BR$1,'Cleaned Responses'!$1:$1,0),FALSE)/100</f>
        <v>#N/A</v>
      </c>
      <c r="BS146" t="e">
        <f>VLOOKUP($A146&amp;$B146,'Cleaned Responses'!$1:$82,MATCH(BS$1,'Cleaned Responses'!$1:$1,0),FALSE)/100</f>
        <v>#N/A</v>
      </c>
      <c r="BT146" t="e">
        <f>VLOOKUP($A146&amp;$B146,'Cleaned Responses'!$1:$82,MATCH(BT$1,'Cleaned Responses'!$1:$1,0),FALSE)/100</f>
        <v>#N/A</v>
      </c>
      <c r="BU146" t="e">
        <f>VLOOKUP($A146&amp;$B146,'Cleaned Responses'!$1:$82,MATCH(BU$1,'Cleaned Responses'!$1:$1,0),FALSE)/100</f>
        <v>#N/A</v>
      </c>
      <c r="BV146" t="e">
        <f>VLOOKUP($A146&amp;$B146,'Cleaned Responses'!$1:$82,MATCH(BV$1,'Cleaned Responses'!$1:$1,0),FALSE)/100</f>
        <v>#N/A</v>
      </c>
      <c r="BW146" t="e">
        <f t="shared" si="55"/>
        <v>#N/A</v>
      </c>
      <c r="BX146" t="e">
        <f t="shared" si="56"/>
        <v>#N/A</v>
      </c>
      <c r="BY146" t="e">
        <f t="shared" si="57"/>
        <v>#N/A</v>
      </c>
      <c r="BZ146" t="e">
        <f t="shared" si="58"/>
        <v>#N/A</v>
      </c>
      <c r="CA146" t="e">
        <f t="shared" si="59"/>
        <v>#N/A</v>
      </c>
      <c r="CB146" t="e">
        <f t="shared" si="60"/>
        <v>#N/A</v>
      </c>
      <c r="CC146" t="e">
        <f t="shared" si="61"/>
        <v>#N/A</v>
      </c>
      <c r="CD146" t="e">
        <f t="shared" si="62"/>
        <v>#N/A</v>
      </c>
      <c r="CE146" t="e">
        <f t="shared" si="63"/>
        <v>#N/A</v>
      </c>
      <c r="CF146" t="e">
        <f t="shared" si="64"/>
        <v>#N/A</v>
      </c>
      <c r="CG146" t="e">
        <f t="shared" si="65"/>
        <v>#N/A</v>
      </c>
    </row>
    <row r="147" spans="1:85" ht="20" customHeight="1" x14ac:dyDescent="0.25">
      <c r="A147" s="187"/>
      <c r="B147" s="6"/>
      <c r="C147" s="6" t="e">
        <f>VLOOKUP($A147&amp;$B147,'Cleaned Responses'!$1:$82,MATCH($C$1,'Cleaned Responses'!$1:$1,0),FALSE)</f>
        <v>#N/A</v>
      </c>
      <c r="D147" s="6" t="e">
        <f>VLOOKUP($A147&amp;$B147,'Cleaned Responses'!$1:$82,MATCH(D$1,'Cleaned Responses'!$1:$1,0),FALSE)</f>
        <v>#N/A</v>
      </c>
      <c r="E147" s="6" t="e">
        <f>VLOOKUP($A147&amp;$B147,'Cleaned Responses'!$1:$82,MATCH(E$1,'Cleaned Responses'!$1:$1,0),FALSE)</f>
        <v>#N/A</v>
      </c>
      <c r="F147" s="6" t="e">
        <f>VLOOKUP($A147&amp;$B147,'Cleaned Responses'!$1:$82,MATCH(F$1,'Cleaned Responses'!$1:$1,0),FALSE)</f>
        <v>#N/A</v>
      </c>
      <c r="G147" s="6" t="e">
        <f t="shared" ref="G147:G210" si="66">AE147</f>
        <v>#N/A</v>
      </c>
      <c r="H147" s="6" t="e">
        <f>VLOOKUP($A147&amp;$B147,'Cleaned Responses'!$1:$82,MATCH(H$1,'Cleaned Responses'!$1:$1,0),FALSE)</f>
        <v>#N/A</v>
      </c>
      <c r="I147" s="6" t="e">
        <f>VLOOKUP($A147&amp;$B147,'Cleaned Responses'!$1:$82,MATCH(I$1,'Cleaned Responses'!$1:$1,0),FALSE)</f>
        <v>#N/A</v>
      </c>
      <c r="J147" s="6" t="e">
        <f>VLOOKUP($A147&amp;$B147,'Cleaned Responses'!$1:$82,MATCH(J$1,'Cleaned Responses'!$1:$1,0),FALSE)</f>
        <v>#N/A</v>
      </c>
      <c r="K147" s="6" t="e">
        <f>VLOOKUP($A147&amp;$B147,'Cleaned Responses'!$1:$82,MATCH(K$1,'Cleaned Responses'!$1:$1,0),FALSE)</f>
        <v>#N/A</v>
      </c>
      <c r="L147" s="6" t="e">
        <f>VLOOKUP($A147&amp;$B147,'Cleaned Responses'!$1:$82,MATCH(L$1,'Cleaned Responses'!$1:$1,0),FALSE)</f>
        <v>#N/A</v>
      </c>
      <c r="M147" s="6" t="e">
        <f>VLOOKUP($A147&amp;$B147,'Cleaned Responses'!$1:$82,MATCH(M$1,'Cleaned Responses'!$1:$1,0),FALSE)</f>
        <v>#N/A</v>
      </c>
      <c r="N147" s="8" t="e">
        <f t="shared" ref="N147:N210" si="67">V147/AE147</f>
        <v>#N/A</v>
      </c>
      <c r="O147" s="8" t="e">
        <f t="shared" ref="O147:O210" si="68">W147/AE147</f>
        <v>#N/A</v>
      </c>
      <c r="P147" s="8" t="e">
        <f t="shared" ref="P147:P210" si="69">Z147/AE147</f>
        <v>#N/A</v>
      </c>
      <c r="Q147" s="6"/>
      <c r="R147" s="6"/>
      <c r="S147" s="6"/>
      <c r="T147" s="6"/>
      <c r="U147" s="8" t="e">
        <f t="shared" ref="U147:U210" si="70">SUM(N147:T147)</f>
        <v>#N/A</v>
      </c>
      <c r="V147" s="6" t="e">
        <f>VLOOKUP($A147&amp;$B147,'Cleaned Responses'!$1:$82,MATCH(V$1,'Cleaned Responses'!$1:$1,0),FALSE)</f>
        <v>#N/A</v>
      </c>
      <c r="W147" s="6" t="e">
        <f>VLOOKUP($A147&amp;$B147,'Cleaned Responses'!$1:$82,MATCH(W$1,'Cleaned Responses'!$1:$1,0),FALSE)</f>
        <v>#N/A</v>
      </c>
      <c r="X147" s="9" t="e">
        <f t="shared" ref="X147:X210" si="71">W147-Y147</f>
        <v>#N/A</v>
      </c>
      <c r="Y147" s="9" t="e">
        <f t="shared" ref="Y147:Y210" si="72">MIN(AG147,W147)</f>
        <v>#N/A</v>
      </c>
      <c r="Z147" s="6" t="e">
        <f>VLOOKUP($A147&amp;$B147,'Cleaned Responses'!$1:$82,MATCH(Z$1,'Cleaned Responses'!$1:$1,0),FALSE)</f>
        <v>#N/A</v>
      </c>
      <c r="AA147" s="6" t="e">
        <f>VLOOKUP($A147&amp;$B147,'Cleaned Responses'!$1:$82,MATCH(AA$1,'Cleaned Responses'!$1:$1,0),FALSE)</f>
        <v>#N/A</v>
      </c>
      <c r="AB147" s="6" t="e">
        <f>VLOOKUP($A147&amp;$B147,'Cleaned Responses'!$1:$82,MATCH(AB$1,'Cleaned Responses'!$1:$1,0),FALSE)</f>
        <v>#N/A</v>
      </c>
      <c r="AC147" s="6" t="e">
        <f>VLOOKUP($A147&amp;$B147,'Cleaned Responses'!$1:$82,MATCH(AC$1,'Cleaned Responses'!$1:$1,0),FALSE)</f>
        <v>#N/A</v>
      </c>
      <c r="AD147" s="6" t="e">
        <f>VLOOKUP($A147&amp;$B147,'Cleaned Responses'!$1:$82,MATCH(AD$1,'Cleaned Responses'!$1:$1,0),FALSE)</f>
        <v>#N/A</v>
      </c>
      <c r="AE147" s="6" t="e">
        <f>VLOOKUP($A147&amp;$B147,'Cleaned Responses'!$1:$82,MATCH(AE$1,'Cleaned Responses'!$1:$1,0),FALSE)</f>
        <v>#N/A</v>
      </c>
      <c r="AF147" s="6" t="e">
        <f>VLOOKUP($A147&amp;$B147,'Cleaned Responses'!$1:$82,MATCH(AF$1,'Cleaned Responses'!$1:$1,0),FALSE)</f>
        <v>#N/A</v>
      </c>
      <c r="AG147" s="6" t="e">
        <f>VLOOKUP($A147&amp;$B147,'Cleaned Responses'!$1:$82,MATCH(AG$1,'Cleaned Responses'!$1:$1,0),FALSE)</f>
        <v>#N/A</v>
      </c>
      <c r="AH147" s="6" t="e">
        <f t="shared" ref="AH147:AH210" si="73">AF147-AG147</f>
        <v>#N/A</v>
      </c>
      <c r="AI147" s="7" t="e">
        <f>VLOOKUP($A147&amp;$B147,'Cleaned Responses'!$1:$82,MATCH(AI$1,'Cleaned Responses'!$1:$1,0),FALSE)/100</f>
        <v>#N/A</v>
      </c>
      <c r="AJ147" s="7" t="e">
        <f>VLOOKUP($A147&amp;$B147,'Cleaned Responses'!$1:$82,MATCH(AJ$1,'Cleaned Responses'!$1:$1,0),FALSE)/100</f>
        <v>#N/A</v>
      </c>
      <c r="AK147" s="7" t="e">
        <f>VLOOKUP($A147&amp;$B147,'Cleaned Responses'!$1:$82,MATCH(AK$1,'Cleaned Responses'!$1:$1,0),FALSE)/100</f>
        <v>#N/A</v>
      </c>
      <c r="AL147" s="7" t="e">
        <f>VLOOKUP($A147&amp;$B147,'Cleaned Responses'!$1:$82,MATCH(AL$1,'Cleaned Responses'!$1:$1,0),FALSE)/100</f>
        <v>#N/A</v>
      </c>
      <c r="AM147" s="7" t="e">
        <f>VLOOKUP($A147&amp;$B147,'Cleaned Responses'!$1:$82,MATCH(AM$1,'Cleaned Responses'!$1:$1,0),FALSE)/100</f>
        <v>#N/A</v>
      </c>
      <c r="AN147" s="7" t="e">
        <f>VLOOKUP($A147&amp;$B147,'Cleaned Responses'!$1:$82,MATCH(AN$1,'Cleaned Responses'!$1:$1,0),FALSE)/100</f>
        <v>#N/A</v>
      </c>
      <c r="AO147" s="7" t="e">
        <f>VLOOKUP($A147&amp;$B147,'Cleaned Responses'!$1:$82,MATCH(AO$1,'Cleaned Responses'!$1:$1,0),FALSE)/100</f>
        <v>#N/A</v>
      </c>
      <c r="AP147" s="7" t="e">
        <f>VLOOKUP($A147&amp;$B147,'Cleaned Responses'!$1:$82,MATCH(AP$1,'Cleaned Responses'!$1:$1,0),FALSE)/100</f>
        <v>#N/A</v>
      </c>
      <c r="AQ147" s="7" t="e">
        <f>VLOOKUP($A147&amp;$B147,'Cleaned Responses'!$1:$82,MATCH(AQ$1,'Cleaned Responses'!$1:$1,0),FALSE)/100</f>
        <v>#N/A</v>
      </c>
      <c r="AR147" s="7" t="e">
        <f>VLOOKUP($A147&amp;$B147,'Cleaned Responses'!$1:$82,MATCH(AR$1,'Cleaned Responses'!$1:$1,0),FALSE)/100</f>
        <v>#N/A</v>
      </c>
      <c r="AS147" s="7" t="e">
        <f>VLOOKUP($A147&amp;$B147,'Cleaned Responses'!$1:$82,MATCH(AS$1,'Cleaned Responses'!$1:$1,0),FALSE)/100</f>
        <v>#N/A</v>
      </c>
      <c r="AT147" s="7" t="e">
        <f>VLOOKUP($A147&amp;$B147,'Cleaned Responses'!$1:$82,MATCH(AT$1,'Cleaned Responses'!$1:$1,0),FALSE)/100</f>
        <v>#N/A</v>
      </c>
      <c r="AU147" s="7" t="e">
        <f>VLOOKUP($A147&amp;$B147,'Cleaned Responses'!$1:$82,MATCH(AU$1,'Cleaned Responses'!$1:$1,0),FALSE)/100</f>
        <v>#N/A</v>
      </c>
      <c r="AV147" s="7" t="e">
        <f>VLOOKUP($A147&amp;$B147,'Cleaned Responses'!$1:$82,MATCH(AV$1,'Cleaned Responses'!$1:$1,0),FALSE)/100</f>
        <v>#N/A</v>
      </c>
      <c r="AW147" s="7" t="e">
        <f>VLOOKUP($A147&amp;$B147,'Cleaned Responses'!$1:$82,MATCH(AW$1,'Cleaned Responses'!$1:$1,0),FALSE)/100</f>
        <v>#N/A</v>
      </c>
      <c r="AX147" s="7" t="e">
        <f>VLOOKUP($A147&amp;$B147,'Cleaned Responses'!$1:$82,MATCH(AX$1,'Cleaned Responses'!$1:$1,0),FALSE)/100</f>
        <v>#N/A</v>
      </c>
      <c r="AY147" s="7" t="e">
        <f>VLOOKUP($A147&amp;$B147,'Cleaned Responses'!$1:$82,MATCH(AY$1,'Cleaned Responses'!$1:$1,0),FALSE)/100</f>
        <v>#N/A</v>
      </c>
      <c r="AZ147" s="7" t="e">
        <f>VLOOKUP($A147&amp;$B147,'Cleaned Responses'!$1:$82,MATCH(AZ$1,'Cleaned Responses'!$1:$1,0),FALSE)/100</f>
        <v>#N/A</v>
      </c>
      <c r="BA147" s="7" t="e">
        <f>VLOOKUP($A147&amp;$B147,'Cleaned Responses'!$1:$82,MATCH(BA$1,'Cleaned Responses'!$1:$1,0),FALSE)/100</f>
        <v>#N/A</v>
      </c>
      <c r="BB147" s="7"/>
      <c r="BC147" s="6" t="e">
        <f>VLOOKUP($A147&amp;$B147,'Cleaned Responses'!$1:$82,MATCH(BC$1,'Cleaned Responses'!$1:$1,0),FALSE)</f>
        <v>#N/A</v>
      </c>
      <c r="BD147" s="6" t="e">
        <f>VLOOKUP($A147&amp;$B147,'Cleaned Responses'!$1:$82,MATCH(BD$1,'Cleaned Responses'!$1:$1,0),FALSE)</f>
        <v>#N/A</v>
      </c>
      <c r="BE147" t="e">
        <f>VLOOKUP($A147&amp;$B147,'Cleaned Responses'!$1:$82,MATCH(BE$1,'Cleaned Responses'!$1:$1,0),FALSE)/100</f>
        <v>#N/A</v>
      </c>
      <c r="BF147" t="e">
        <f>VLOOKUP($A147&amp;$B147,'Cleaned Responses'!$1:$82,MATCH(BF$1,'Cleaned Responses'!$1:$1,0),FALSE)/100</f>
        <v>#N/A</v>
      </c>
      <c r="BG147" t="e">
        <f>VLOOKUP($A147&amp;$B147,'Cleaned Responses'!$1:$82,MATCH(BG$1,'Cleaned Responses'!$1:$1,0),FALSE)/100</f>
        <v>#N/A</v>
      </c>
      <c r="BH147" t="e">
        <f t="shared" si="52"/>
        <v>#N/A</v>
      </c>
      <c r="BI147" t="e">
        <f t="shared" si="53"/>
        <v>#N/A</v>
      </c>
      <c r="BJ147" t="e">
        <f t="shared" si="54"/>
        <v>#N/A</v>
      </c>
      <c r="BK147" t="e">
        <f>VLOOKUP($A147&amp;$B147,'Cleaned Responses'!$1:$82,MATCH(BK$1,'Cleaned Responses'!$1:$1,0),FALSE)/100</f>
        <v>#N/A</v>
      </c>
      <c r="BL147" t="e">
        <f>VLOOKUP($A147&amp;$B147,'Cleaned Responses'!$1:$82,MATCH(BL$1,'Cleaned Responses'!$1:$1,0),FALSE)/100</f>
        <v>#N/A</v>
      </c>
      <c r="BM147" t="e">
        <f>VLOOKUP($A147&amp;$B147,'Cleaned Responses'!$1:$82,MATCH(BM$1,'Cleaned Responses'!$1:$1,0),FALSE)/100</f>
        <v>#N/A</v>
      </c>
      <c r="BN147" t="e">
        <f>VLOOKUP($A147&amp;$B147,'Cleaned Responses'!$1:$82,MATCH(BN$1,'Cleaned Responses'!$1:$1,0),FALSE)/100</f>
        <v>#N/A</v>
      </c>
      <c r="BO147" t="e">
        <f>VLOOKUP($A147&amp;$B147,'Cleaned Responses'!$1:$82,MATCH(BO$1,'Cleaned Responses'!$1:$1,0),FALSE)/100</f>
        <v>#N/A</v>
      </c>
      <c r="BP147" t="e">
        <f>VLOOKUP($A147&amp;$B147,'Cleaned Responses'!$1:$82,MATCH(BP$1,'Cleaned Responses'!$1:$1,0),FALSE)/100</f>
        <v>#N/A</v>
      </c>
      <c r="BQ147" t="e">
        <f>VLOOKUP($A147&amp;$B147,'Cleaned Responses'!$1:$82,MATCH(BQ$1,'Cleaned Responses'!$1:$1,0),FALSE)/100</f>
        <v>#N/A</v>
      </c>
      <c r="BR147" t="e">
        <f>VLOOKUP($A147&amp;$B147,'Cleaned Responses'!$1:$82,MATCH(BR$1,'Cleaned Responses'!$1:$1,0),FALSE)/100</f>
        <v>#N/A</v>
      </c>
      <c r="BS147" t="e">
        <f>VLOOKUP($A147&amp;$B147,'Cleaned Responses'!$1:$82,MATCH(BS$1,'Cleaned Responses'!$1:$1,0),FALSE)/100</f>
        <v>#N/A</v>
      </c>
      <c r="BT147" t="e">
        <f>VLOOKUP($A147&amp;$B147,'Cleaned Responses'!$1:$82,MATCH(BT$1,'Cleaned Responses'!$1:$1,0),FALSE)/100</f>
        <v>#N/A</v>
      </c>
      <c r="BU147" t="e">
        <f>VLOOKUP($A147&amp;$B147,'Cleaned Responses'!$1:$82,MATCH(BU$1,'Cleaned Responses'!$1:$1,0),FALSE)/100</f>
        <v>#N/A</v>
      </c>
      <c r="BV147" t="e">
        <f>VLOOKUP($A147&amp;$B147,'Cleaned Responses'!$1:$82,MATCH(BV$1,'Cleaned Responses'!$1:$1,0),FALSE)/100</f>
        <v>#N/A</v>
      </c>
      <c r="BW147" t="e">
        <f t="shared" si="55"/>
        <v>#N/A</v>
      </c>
      <c r="BX147" t="e">
        <f t="shared" si="56"/>
        <v>#N/A</v>
      </c>
      <c r="BY147" t="e">
        <f t="shared" si="57"/>
        <v>#N/A</v>
      </c>
      <c r="BZ147" t="e">
        <f t="shared" si="58"/>
        <v>#N/A</v>
      </c>
      <c r="CA147" t="e">
        <f t="shared" si="59"/>
        <v>#N/A</v>
      </c>
      <c r="CB147" t="e">
        <f t="shared" si="60"/>
        <v>#N/A</v>
      </c>
      <c r="CC147" t="e">
        <f t="shared" si="61"/>
        <v>#N/A</v>
      </c>
      <c r="CD147" t="e">
        <f t="shared" si="62"/>
        <v>#N/A</v>
      </c>
      <c r="CE147" t="e">
        <f t="shared" si="63"/>
        <v>#N/A</v>
      </c>
      <c r="CF147" t="e">
        <f t="shared" si="64"/>
        <v>#N/A</v>
      </c>
      <c r="CG147" t="e">
        <f t="shared" si="65"/>
        <v>#N/A</v>
      </c>
    </row>
    <row r="148" spans="1:85" ht="20" customHeight="1" x14ac:dyDescent="0.25">
      <c r="A148" s="187"/>
      <c r="B148" s="6"/>
      <c r="C148" s="6" t="e">
        <f>VLOOKUP($A148&amp;$B148,'Cleaned Responses'!$1:$82,MATCH($C$1,'Cleaned Responses'!$1:$1,0),FALSE)</f>
        <v>#N/A</v>
      </c>
      <c r="D148" s="6" t="e">
        <f>VLOOKUP($A148&amp;$B148,'Cleaned Responses'!$1:$82,MATCH(D$1,'Cleaned Responses'!$1:$1,0),FALSE)</f>
        <v>#N/A</v>
      </c>
      <c r="E148" s="6" t="e">
        <f>VLOOKUP($A148&amp;$B148,'Cleaned Responses'!$1:$82,MATCH(E$1,'Cleaned Responses'!$1:$1,0),FALSE)</f>
        <v>#N/A</v>
      </c>
      <c r="F148" s="6" t="e">
        <f>VLOOKUP($A148&amp;$B148,'Cleaned Responses'!$1:$82,MATCH(F$1,'Cleaned Responses'!$1:$1,0),FALSE)</f>
        <v>#N/A</v>
      </c>
      <c r="G148" s="6" t="e">
        <f t="shared" si="66"/>
        <v>#N/A</v>
      </c>
      <c r="H148" s="6" t="e">
        <f>VLOOKUP($A148&amp;$B148,'Cleaned Responses'!$1:$82,MATCH(H$1,'Cleaned Responses'!$1:$1,0),FALSE)</f>
        <v>#N/A</v>
      </c>
      <c r="I148" s="6" t="e">
        <f>VLOOKUP($A148&amp;$B148,'Cleaned Responses'!$1:$82,MATCH(I$1,'Cleaned Responses'!$1:$1,0),FALSE)</f>
        <v>#N/A</v>
      </c>
      <c r="J148" s="6" t="e">
        <f>VLOOKUP($A148&amp;$B148,'Cleaned Responses'!$1:$82,MATCH(J$1,'Cleaned Responses'!$1:$1,0),FALSE)</f>
        <v>#N/A</v>
      </c>
      <c r="K148" s="6" t="e">
        <f>VLOOKUP($A148&amp;$B148,'Cleaned Responses'!$1:$82,MATCH(K$1,'Cleaned Responses'!$1:$1,0),FALSE)</f>
        <v>#N/A</v>
      </c>
      <c r="L148" s="6" t="e">
        <f>VLOOKUP($A148&amp;$B148,'Cleaned Responses'!$1:$82,MATCH(L$1,'Cleaned Responses'!$1:$1,0),FALSE)</f>
        <v>#N/A</v>
      </c>
      <c r="M148" s="6" t="e">
        <f>VLOOKUP($A148&amp;$B148,'Cleaned Responses'!$1:$82,MATCH(M$1,'Cleaned Responses'!$1:$1,0),FALSE)</f>
        <v>#N/A</v>
      </c>
      <c r="N148" s="8" t="e">
        <f t="shared" si="67"/>
        <v>#N/A</v>
      </c>
      <c r="O148" s="8" t="e">
        <f t="shared" si="68"/>
        <v>#N/A</v>
      </c>
      <c r="P148" s="8" t="e">
        <f t="shared" si="69"/>
        <v>#N/A</v>
      </c>
      <c r="Q148" s="6"/>
      <c r="R148" s="6"/>
      <c r="S148" s="6"/>
      <c r="T148" s="6"/>
      <c r="U148" s="8" t="e">
        <f t="shared" si="70"/>
        <v>#N/A</v>
      </c>
      <c r="V148" s="6" t="e">
        <f>VLOOKUP($A148&amp;$B148,'Cleaned Responses'!$1:$82,MATCH(V$1,'Cleaned Responses'!$1:$1,0),FALSE)</f>
        <v>#N/A</v>
      </c>
      <c r="W148" s="6" t="e">
        <f>VLOOKUP($A148&amp;$B148,'Cleaned Responses'!$1:$82,MATCH(W$1,'Cleaned Responses'!$1:$1,0),FALSE)</f>
        <v>#N/A</v>
      </c>
      <c r="X148" s="9" t="e">
        <f t="shared" si="71"/>
        <v>#N/A</v>
      </c>
      <c r="Y148" s="9" t="e">
        <f t="shared" si="72"/>
        <v>#N/A</v>
      </c>
      <c r="Z148" s="6" t="e">
        <f>VLOOKUP($A148&amp;$B148,'Cleaned Responses'!$1:$82,MATCH(Z$1,'Cleaned Responses'!$1:$1,0),FALSE)</f>
        <v>#N/A</v>
      </c>
      <c r="AA148" s="6" t="e">
        <f>VLOOKUP($A148&amp;$B148,'Cleaned Responses'!$1:$82,MATCH(AA$1,'Cleaned Responses'!$1:$1,0),FALSE)</f>
        <v>#N/A</v>
      </c>
      <c r="AB148" s="6" t="e">
        <f>VLOOKUP($A148&amp;$B148,'Cleaned Responses'!$1:$82,MATCH(AB$1,'Cleaned Responses'!$1:$1,0),FALSE)</f>
        <v>#N/A</v>
      </c>
      <c r="AC148" s="6" t="e">
        <f>VLOOKUP($A148&amp;$B148,'Cleaned Responses'!$1:$82,MATCH(AC$1,'Cleaned Responses'!$1:$1,0),FALSE)</f>
        <v>#N/A</v>
      </c>
      <c r="AD148" s="6" t="e">
        <f>VLOOKUP($A148&amp;$B148,'Cleaned Responses'!$1:$82,MATCH(AD$1,'Cleaned Responses'!$1:$1,0),FALSE)</f>
        <v>#N/A</v>
      </c>
      <c r="AE148" s="6" t="e">
        <f>VLOOKUP($A148&amp;$B148,'Cleaned Responses'!$1:$82,MATCH(AE$1,'Cleaned Responses'!$1:$1,0),FALSE)</f>
        <v>#N/A</v>
      </c>
      <c r="AF148" s="6" t="e">
        <f>VLOOKUP($A148&amp;$B148,'Cleaned Responses'!$1:$82,MATCH(AF$1,'Cleaned Responses'!$1:$1,0),FALSE)</f>
        <v>#N/A</v>
      </c>
      <c r="AG148" s="6" t="e">
        <f>VLOOKUP($A148&amp;$B148,'Cleaned Responses'!$1:$82,MATCH(AG$1,'Cleaned Responses'!$1:$1,0),FALSE)</f>
        <v>#N/A</v>
      </c>
      <c r="AH148" s="6" t="e">
        <f t="shared" si="73"/>
        <v>#N/A</v>
      </c>
      <c r="AI148" s="7" t="e">
        <f>VLOOKUP($A148&amp;$B148,'Cleaned Responses'!$1:$82,MATCH(AI$1,'Cleaned Responses'!$1:$1,0),FALSE)/100</f>
        <v>#N/A</v>
      </c>
      <c r="AJ148" s="7" t="e">
        <f>VLOOKUP($A148&amp;$B148,'Cleaned Responses'!$1:$82,MATCH(AJ$1,'Cleaned Responses'!$1:$1,0),FALSE)/100</f>
        <v>#N/A</v>
      </c>
      <c r="AK148" s="7" t="e">
        <f>VLOOKUP($A148&amp;$B148,'Cleaned Responses'!$1:$82,MATCH(AK$1,'Cleaned Responses'!$1:$1,0),FALSE)/100</f>
        <v>#N/A</v>
      </c>
      <c r="AL148" s="7" t="e">
        <f>VLOOKUP($A148&amp;$B148,'Cleaned Responses'!$1:$82,MATCH(AL$1,'Cleaned Responses'!$1:$1,0),FALSE)/100</f>
        <v>#N/A</v>
      </c>
      <c r="AM148" s="7" t="e">
        <f>VLOOKUP($A148&amp;$B148,'Cleaned Responses'!$1:$82,MATCH(AM$1,'Cleaned Responses'!$1:$1,0),FALSE)/100</f>
        <v>#N/A</v>
      </c>
      <c r="AN148" s="7" t="e">
        <f>VLOOKUP($A148&amp;$B148,'Cleaned Responses'!$1:$82,MATCH(AN$1,'Cleaned Responses'!$1:$1,0),FALSE)/100</f>
        <v>#N/A</v>
      </c>
      <c r="AO148" s="7" t="e">
        <f>VLOOKUP($A148&amp;$B148,'Cleaned Responses'!$1:$82,MATCH(AO$1,'Cleaned Responses'!$1:$1,0),FALSE)/100</f>
        <v>#N/A</v>
      </c>
      <c r="AP148" s="7" t="e">
        <f>VLOOKUP($A148&amp;$B148,'Cleaned Responses'!$1:$82,MATCH(AP$1,'Cleaned Responses'!$1:$1,0),FALSE)/100</f>
        <v>#N/A</v>
      </c>
      <c r="AQ148" s="7" t="e">
        <f>VLOOKUP($A148&amp;$B148,'Cleaned Responses'!$1:$82,MATCH(AQ$1,'Cleaned Responses'!$1:$1,0),FALSE)/100</f>
        <v>#N/A</v>
      </c>
      <c r="AR148" s="7" t="e">
        <f>VLOOKUP($A148&amp;$B148,'Cleaned Responses'!$1:$82,MATCH(AR$1,'Cleaned Responses'!$1:$1,0),FALSE)/100</f>
        <v>#N/A</v>
      </c>
      <c r="AS148" s="7" t="e">
        <f>VLOOKUP($A148&amp;$B148,'Cleaned Responses'!$1:$82,MATCH(AS$1,'Cleaned Responses'!$1:$1,0),FALSE)/100</f>
        <v>#N/A</v>
      </c>
      <c r="AT148" s="7" t="e">
        <f>VLOOKUP($A148&amp;$B148,'Cleaned Responses'!$1:$82,MATCH(AT$1,'Cleaned Responses'!$1:$1,0),FALSE)/100</f>
        <v>#N/A</v>
      </c>
      <c r="AU148" s="7" t="e">
        <f>VLOOKUP($A148&amp;$B148,'Cleaned Responses'!$1:$82,MATCH(AU$1,'Cleaned Responses'!$1:$1,0),FALSE)/100</f>
        <v>#N/A</v>
      </c>
      <c r="AV148" s="7" t="e">
        <f>VLOOKUP($A148&amp;$B148,'Cleaned Responses'!$1:$82,MATCH(AV$1,'Cleaned Responses'!$1:$1,0),FALSE)/100</f>
        <v>#N/A</v>
      </c>
      <c r="AW148" s="7" t="e">
        <f>VLOOKUP($A148&amp;$B148,'Cleaned Responses'!$1:$82,MATCH(AW$1,'Cleaned Responses'!$1:$1,0),FALSE)/100</f>
        <v>#N/A</v>
      </c>
      <c r="AX148" s="7" t="e">
        <f>VLOOKUP($A148&amp;$B148,'Cleaned Responses'!$1:$82,MATCH(AX$1,'Cleaned Responses'!$1:$1,0),FALSE)/100</f>
        <v>#N/A</v>
      </c>
      <c r="AY148" s="7" t="e">
        <f>VLOOKUP($A148&amp;$B148,'Cleaned Responses'!$1:$82,MATCH(AY$1,'Cleaned Responses'!$1:$1,0),FALSE)/100</f>
        <v>#N/A</v>
      </c>
      <c r="AZ148" s="7" t="e">
        <f>VLOOKUP($A148&amp;$B148,'Cleaned Responses'!$1:$82,MATCH(AZ$1,'Cleaned Responses'!$1:$1,0),FALSE)/100</f>
        <v>#N/A</v>
      </c>
      <c r="BA148" s="7" t="e">
        <f>VLOOKUP($A148&amp;$B148,'Cleaned Responses'!$1:$82,MATCH(BA$1,'Cleaned Responses'!$1:$1,0),FALSE)/100</f>
        <v>#N/A</v>
      </c>
      <c r="BB148" s="7"/>
      <c r="BC148" s="6" t="e">
        <f>VLOOKUP($A148&amp;$B148,'Cleaned Responses'!$1:$82,MATCH(BC$1,'Cleaned Responses'!$1:$1,0),FALSE)</f>
        <v>#N/A</v>
      </c>
      <c r="BD148" s="6" t="e">
        <f>VLOOKUP($A148&amp;$B148,'Cleaned Responses'!$1:$82,MATCH(BD$1,'Cleaned Responses'!$1:$1,0),FALSE)</f>
        <v>#N/A</v>
      </c>
      <c r="BE148" t="e">
        <f>VLOOKUP($A148&amp;$B148,'Cleaned Responses'!$1:$82,MATCH(BE$1,'Cleaned Responses'!$1:$1,0),FALSE)/100</f>
        <v>#N/A</v>
      </c>
      <c r="BF148" t="e">
        <f>VLOOKUP($A148&amp;$B148,'Cleaned Responses'!$1:$82,MATCH(BF$1,'Cleaned Responses'!$1:$1,0),FALSE)/100</f>
        <v>#N/A</v>
      </c>
      <c r="BG148" t="e">
        <f>VLOOKUP($A148&amp;$B148,'Cleaned Responses'!$1:$82,MATCH(BG$1,'Cleaned Responses'!$1:$1,0),FALSE)/100</f>
        <v>#N/A</v>
      </c>
      <c r="BH148" t="e">
        <f t="shared" si="52"/>
        <v>#N/A</v>
      </c>
      <c r="BI148" t="e">
        <f t="shared" si="53"/>
        <v>#N/A</v>
      </c>
      <c r="BJ148" t="e">
        <f t="shared" si="54"/>
        <v>#N/A</v>
      </c>
      <c r="BK148" t="e">
        <f>VLOOKUP($A148&amp;$B148,'Cleaned Responses'!$1:$82,MATCH(BK$1,'Cleaned Responses'!$1:$1,0),FALSE)/100</f>
        <v>#N/A</v>
      </c>
      <c r="BL148" t="e">
        <f>VLOOKUP($A148&amp;$B148,'Cleaned Responses'!$1:$82,MATCH(BL$1,'Cleaned Responses'!$1:$1,0),FALSE)/100</f>
        <v>#N/A</v>
      </c>
      <c r="BM148" t="e">
        <f>VLOOKUP($A148&amp;$B148,'Cleaned Responses'!$1:$82,MATCH(BM$1,'Cleaned Responses'!$1:$1,0),FALSE)/100</f>
        <v>#N/A</v>
      </c>
      <c r="BN148" t="e">
        <f>VLOOKUP($A148&amp;$B148,'Cleaned Responses'!$1:$82,MATCH(BN$1,'Cleaned Responses'!$1:$1,0),FALSE)/100</f>
        <v>#N/A</v>
      </c>
      <c r="BO148" t="e">
        <f>VLOOKUP($A148&amp;$B148,'Cleaned Responses'!$1:$82,MATCH(BO$1,'Cleaned Responses'!$1:$1,0),FALSE)/100</f>
        <v>#N/A</v>
      </c>
      <c r="BP148" t="e">
        <f>VLOOKUP($A148&amp;$B148,'Cleaned Responses'!$1:$82,MATCH(BP$1,'Cleaned Responses'!$1:$1,0),FALSE)/100</f>
        <v>#N/A</v>
      </c>
      <c r="BQ148" t="e">
        <f>VLOOKUP($A148&amp;$B148,'Cleaned Responses'!$1:$82,MATCH(BQ$1,'Cleaned Responses'!$1:$1,0),FALSE)/100</f>
        <v>#N/A</v>
      </c>
      <c r="BR148" t="e">
        <f>VLOOKUP($A148&amp;$B148,'Cleaned Responses'!$1:$82,MATCH(BR$1,'Cleaned Responses'!$1:$1,0),FALSE)/100</f>
        <v>#N/A</v>
      </c>
      <c r="BS148" t="e">
        <f>VLOOKUP($A148&amp;$B148,'Cleaned Responses'!$1:$82,MATCH(BS$1,'Cleaned Responses'!$1:$1,0),FALSE)/100</f>
        <v>#N/A</v>
      </c>
      <c r="BT148" t="e">
        <f>VLOOKUP($A148&amp;$B148,'Cleaned Responses'!$1:$82,MATCH(BT$1,'Cleaned Responses'!$1:$1,0),FALSE)/100</f>
        <v>#N/A</v>
      </c>
      <c r="BU148" t="e">
        <f>VLOOKUP($A148&amp;$B148,'Cleaned Responses'!$1:$82,MATCH(BU$1,'Cleaned Responses'!$1:$1,0),FALSE)/100</f>
        <v>#N/A</v>
      </c>
      <c r="BV148" t="e">
        <f>VLOOKUP($A148&amp;$B148,'Cleaned Responses'!$1:$82,MATCH(BV$1,'Cleaned Responses'!$1:$1,0),FALSE)/100</f>
        <v>#N/A</v>
      </c>
      <c r="BW148" t="e">
        <f t="shared" si="55"/>
        <v>#N/A</v>
      </c>
      <c r="BX148" t="e">
        <f t="shared" si="56"/>
        <v>#N/A</v>
      </c>
      <c r="BY148" t="e">
        <f t="shared" si="57"/>
        <v>#N/A</v>
      </c>
      <c r="BZ148" t="e">
        <f t="shared" si="58"/>
        <v>#N/A</v>
      </c>
      <c r="CA148" t="e">
        <f t="shared" si="59"/>
        <v>#N/A</v>
      </c>
      <c r="CB148" t="e">
        <f t="shared" si="60"/>
        <v>#N/A</v>
      </c>
      <c r="CC148" t="e">
        <f t="shared" si="61"/>
        <v>#N/A</v>
      </c>
      <c r="CD148" t="e">
        <f t="shared" si="62"/>
        <v>#N/A</v>
      </c>
      <c r="CE148" t="e">
        <f t="shared" si="63"/>
        <v>#N/A</v>
      </c>
      <c r="CF148" t="e">
        <f t="shared" si="64"/>
        <v>#N/A</v>
      </c>
      <c r="CG148" t="e">
        <f t="shared" si="65"/>
        <v>#N/A</v>
      </c>
    </row>
    <row r="149" spans="1:85" ht="20" customHeight="1" x14ac:dyDescent="0.25">
      <c r="A149" s="187"/>
      <c r="B149" s="6"/>
      <c r="C149" s="6" t="e">
        <f>VLOOKUP($A149&amp;$B149,'Cleaned Responses'!$1:$82,MATCH($C$1,'Cleaned Responses'!$1:$1,0),FALSE)</f>
        <v>#N/A</v>
      </c>
      <c r="D149" s="6" t="e">
        <f>VLOOKUP($A149&amp;$B149,'Cleaned Responses'!$1:$82,MATCH(D$1,'Cleaned Responses'!$1:$1,0),FALSE)</f>
        <v>#N/A</v>
      </c>
      <c r="E149" s="6" t="e">
        <f>VLOOKUP($A149&amp;$B149,'Cleaned Responses'!$1:$82,MATCH(E$1,'Cleaned Responses'!$1:$1,0),FALSE)</f>
        <v>#N/A</v>
      </c>
      <c r="F149" s="6" t="e">
        <f>VLOOKUP($A149&amp;$B149,'Cleaned Responses'!$1:$82,MATCH(F$1,'Cleaned Responses'!$1:$1,0),FALSE)</f>
        <v>#N/A</v>
      </c>
      <c r="G149" s="6" t="e">
        <f t="shared" si="66"/>
        <v>#N/A</v>
      </c>
      <c r="H149" s="6" t="e">
        <f>VLOOKUP($A149&amp;$B149,'Cleaned Responses'!$1:$82,MATCH(H$1,'Cleaned Responses'!$1:$1,0),FALSE)</f>
        <v>#N/A</v>
      </c>
      <c r="I149" s="6" t="e">
        <f>VLOOKUP($A149&amp;$B149,'Cleaned Responses'!$1:$82,MATCH(I$1,'Cleaned Responses'!$1:$1,0),FALSE)</f>
        <v>#N/A</v>
      </c>
      <c r="J149" s="6" t="e">
        <f>VLOOKUP($A149&amp;$B149,'Cleaned Responses'!$1:$82,MATCH(J$1,'Cleaned Responses'!$1:$1,0),FALSE)</f>
        <v>#N/A</v>
      </c>
      <c r="K149" s="6" t="e">
        <f>VLOOKUP($A149&amp;$B149,'Cleaned Responses'!$1:$82,MATCH(K$1,'Cleaned Responses'!$1:$1,0),FALSE)</f>
        <v>#N/A</v>
      </c>
      <c r="L149" s="6" t="e">
        <f>VLOOKUP($A149&amp;$B149,'Cleaned Responses'!$1:$82,MATCH(L$1,'Cleaned Responses'!$1:$1,0),FALSE)</f>
        <v>#N/A</v>
      </c>
      <c r="M149" s="6" t="e">
        <f>VLOOKUP($A149&amp;$B149,'Cleaned Responses'!$1:$82,MATCH(M$1,'Cleaned Responses'!$1:$1,0),FALSE)</f>
        <v>#N/A</v>
      </c>
      <c r="N149" s="8" t="e">
        <f t="shared" si="67"/>
        <v>#N/A</v>
      </c>
      <c r="O149" s="8" t="e">
        <f t="shared" si="68"/>
        <v>#N/A</v>
      </c>
      <c r="P149" s="8" t="e">
        <f t="shared" si="69"/>
        <v>#N/A</v>
      </c>
      <c r="Q149" s="6"/>
      <c r="R149" s="6"/>
      <c r="S149" s="6"/>
      <c r="T149" s="6"/>
      <c r="U149" s="8" t="e">
        <f t="shared" si="70"/>
        <v>#N/A</v>
      </c>
      <c r="V149" s="6" t="e">
        <f>VLOOKUP($A149&amp;$B149,'Cleaned Responses'!$1:$82,MATCH(V$1,'Cleaned Responses'!$1:$1,0),FALSE)</f>
        <v>#N/A</v>
      </c>
      <c r="W149" s="6" t="e">
        <f>VLOOKUP($A149&amp;$B149,'Cleaned Responses'!$1:$82,MATCH(W$1,'Cleaned Responses'!$1:$1,0),FALSE)</f>
        <v>#N/A</v>
      </c>
      <c r="X149" s="9" t="e">
        <f t="shared" si="71"/>
        <v>#N/A</v>
      </c>
      <c r="Y149" s="9" t="e">
        <f t="shared" si="72"/>
        <v>#N/A</v>
      </c>
      <c r="Z149" s="6" t="e">
        <f>VLOOKUP($A149&amp;$B149,'Cleaned Responses'!$1:$82,MATCH(Z$1,'Cleaned Responses'!$1:$1,0),FALSE)</f>
        <v>#N/A</v>
      </c>
      <c r="AA149" s="6" t="e">
        <f>VLOOKUP($A149&amp;$B149,'Cleaned Responses'!$1:$82,MATCH(AA$1,'Cleaned Responses'!$1:$1,0),FALSE)</f>
        <v>#N/A</v>
      </c>
      <c r="AB149" s="6" t="e">
        <f>VLOOKUP($A149&amp;$B149,'Cleaned Responses'!$1:$82,MATCH(AB$1,'Cleaned Responses'!$1:$1,0),FALSE)</f>
        <v>#N/A</v>
      </c>
      <c r="AC149" s="6" t="e">
        <f>VLOOKUP($A149&amp;$B149,'Cleaned Responses'!$1:$82,MATCH(AC$1,'Cleaned Responses'!$1:$1,0),FALSE)</f>
        <v>#N/A</v>
      </c>
      <c r="AD149" s="6" t="e">
        <f>VLOOKUP($A149&amp;$B149,'Cleaned Responses'!$1:$82,MATCH(AD$1,'Cleaned Responses'!$1:$1,0),FALSE)</f>
        <v>#N/A</v>
      </c>
      <c r="AE149" s="6" t="e">
        <f>VLOOKUP($A149&amp;$B149,'Cleaned Responses'!$1:$82,MATCH(AE$1,'Cleaned Responses'!$1:$1,0),FALSE)</f>
        <v>#N/A</v>
      </c>
      <c r="AF149" s="6" t="e">
        <f>VLOOKUP($A149&amp;$B149,'Cleaned Responses'!$1:$82,MATCH(AF$1,'Cleaned Responses'!$1:$1,0),FALSE)</f>
        <v>#N/A</v>
      </c>
      <c r="AG149" s="6" t="e">
        <f>VLOOKUP($A149&amp;$B149,'Cleaned Responses'!$1:$82,MATCH(AG$1,'Cleaned Responses'!$1:$1,0),FALSE)</f>
        <v>#N/A</v>
      </c>
      <c r="AH149" s="6" t="e">
        <f t="shared" si="73"/>
        <v>#N/A</v>
      </c>
      <c r="AI149" s="7" t="e">
        <f>VLOOKUP($A149&amp;$B149,'Cleaned Responses'!$1:$82,MATCH(AI$1,'Cleaned Responses'!$1:$1,0),FALSE)/100</f>
        <v>#N/A</v>
      </c>
      <c r="AJ149" s="7" t="e">
        <f>VLOOKUP($A149&amp;$B149,'Cleaned Responses'!$1:$82,MATCH(AJ$1,'Cleaned Responses'!$1:$1,0),FALSE)/100</f>
        <v>#N/A</v>
      </c>
      <c r="AK149" s="7" t="e">
        <f>VLOOKUP($A149&amp;$B149,'Cleaned Responses'!$1:$82,MATCH(AK$1,'Cleaned Responses'!$1:$1,0),FALSE)/100</f>
        <v>#N/A</v>
      </c>
      <c r="AL149" s="7" t="e">
        <f>VLOOKUP($A149&amp;$B149,'Cleaned Responses'!$1:$82,MATCH(AL$1,'Cleaned Responses'!$1:$1,0),FALSE)/100</f>
        <v>#N/A</v>
      </c>
      <c r="AM149" s="7" t="e">
        <f>VLOOKUP($A149&amp;$B149,'Cleaned Responses'!$1:$82,MATCH(AM$1,'Cleaned Responses'!$1:$1,0),FALSE)/100</f>
        <v>#N/A</v>
      </c>
      <c r="AN149" s="7" t="e">
        <f>VLOOKUP($A149&amp;$B149,'Cleaned Responses'!$1:$82,MATCH(AN$1,'Cleaned Responses'!$1:$1,0),FALSE)/100</f>
        <v>#N/A</v>
      </c>
      <c r="AO149" s="7" t="e">
        <f>VLOOKUP($A149&amp;$B149,'Cleaned Responses'!$1:$82,MATCH(AO$1,'Cleaned Responses'!$1:$1,0),FALSE)/100</f>
        <v>#N/A</v>
      </c>
      <c r="AP149" s="7" t="e">
        <f>VLOOKUP($A149&amp;$B149,'Cleaned Responses'!$1:$82,MATCH(AP$1,'Cleaned Responses'!$1:$1,0),FALSE)/100</f>
        <v>#N/A</v>
      </c>
      <c r="AQ149" s="7" t="e">
        <f>VLOOKUP($A149&amp;$B149,'Cleaned Responses'!$1:$82,MATCH(AQ$1,'Cleaned Responses'!$1:$1,0),FALSE)/100</f>
        <v>#N/A</v>
      </c>
      <c r="AR149" s="7" t="e">
        <f>VLOOKUP($A149&amp;$B149,'Cleaned Responses'!$1:$82,MATCH(AR$1,'Cleaned Responses'!$1:$1,0),FALSE)/100</f>
        <v>#N/A</v>
      </c>
      <c r="AS149" s="7" t="e">
        <f>VLOOKUP($A149&amp;$B149,'Cleaned Responses'!$1:$82,MATCH(AS$1,'Cleaned Responses'!$1:$1,0),FALSE)/100</f>
        <v>#N/A</v>
      </c>
      <c r="AT149" s="7" t="e">
        <f>VLOOKUP($A149&amp;$B149,'Cleaned Responses'!$1:$82,MATCH(AT$1,'Cleaned Responses'!$1:$1,0),FALSE)/100</f>
        <v>#N/A</v>
      </c>
      <c r="AU149" s="7" t="e">
        <f>VLOOKUP($A149&amp;$B149,'Cleaned Responses'!$1:$82,MATCH(AU$1,'Cleaned Responses'!$1:$1,0),FALSE)/100</f>
        <v>#N/A</v>
      </c>
      <c r="AV149" s="7" t="e">
        <f>VLOOKUP($A149&amp;$B149,'Cleaned Responses'!$1:$82,MATCH(AV$1,'Cleaned Responses'!$1:$1,0),FALSE)/100</f>
        <v>#N/A</v>
      </c>
      <c r="AW149" s="7" t="e">
        <f>VLOOKUP($A149&amp;$B149,'Cleaned Responses'!$1:$82,MATCH(AW$1,'Cleaned Responses'!$1:$1,0),FALSE)/100</f>
        <v>#N/A</v>
      </c>
      <c r="AX149" s="7" t="e">
        <f>VLOOKUP($A149&amp;$B149,'Cleaned Responses'!$1:$82,MATCH(AX$1,'Cleaned Responses'!$1:$1,0),FALSE)/100</f>
        <v>#N/A</v>
      </c>
      <c r="AY149" s="7" t="e">
        <f>VLOOKUP($A149&amp;$B149,'Cleaned Responses'!$1:$82,MATCH(AY$1,'Cleaned Responses'!$1:$1,0),FALSE)/100</f>
        <v>#N/A</v>
      </c>
      <c r="AZ149" s="7" t="e">
        <f>VLOOKUP($A149&amp;$B149,'Cleaned Responses'!$1:$82,MATCH(AZ$1,'Cleaned Responses'!$1:$1,0),FALSE)/100</f>
        <v>#N/A</v>
      </c>
      <c r="BA149" s="7" t="e">
        <f>VLOOKUP($A149&amp;$B149,'Cleaned Responses'!$1:$82,MATCH(BA$1,'Cleaned Responses'!$1:$1,0),FALSE)/100</f>
        <v>#N/A</v>
      </c>
      <c r="BB149" s="7"/>
      <c r="BC149" s="6" t="e">
        <f>VLOOKUP($A149&amp;$B149,'Cleaned Responses'!$1:$82,MATCH(BC$1,'Cleaned Responses'!$1:$1,0),FALSE)</f>
        <v>#N/A</v>
      </c>
      <c r="BD149" s="6" t="e">
        <f>VLOOKUP($A149&amp;$B149,'Cleaned Responses'!$1:$82,MATCH(BD$1,'Cleaned Responses'!$1:$1,0),FALSE)</f>
        <v>#N/A</v>
      </c>
      <c r="BE149" t="e">
        <f>VLOOKUP($A149&amp;$B149,'Cleaned Responses'!$1:$82,MATCH(BE$1,'Cleaned Responses'!$1:$1,0),FALSE)/100</f>
        <v>#N/A</v>
      </c>
      <c r="BF149" t="e">
        <f>VLOOKUP($A149&amp;$B149,'Cleaned Responses'!$1:$82,MATCH(BF$1,'Cleaned Responses'!$1:$1,0),FALSE)/100</f>
        <v>#N/A</v>
      </c>
      <c r="BG149" t="e">
        <f>VLOOKUP($A149&amp;$B149,'Cleaned Responses'!$1:$82,MATCH(BG$1,'Cleaned Responses'!$1:$1,0),FALSE)/100</f>
        <v>#N/A</v>
      </c>
      <c r="BH149" t="e">
        <f t="shared" si="52"/>
        <v>#N/A</v>
      </c>
      <c r="BI149" t="e">
        <f t="shared" si="53"/>
        <v>#N/A</v>
      </c>
      <c r="BJ149" t="e">
        <f t="shared" si="54"/>
        <v>#N/A</v>
      </c>
      <c r="BK149" t="e">
        <f>VLOOKUP($A149&amp;$B149,'Cleaned Responses'!$1:$82,MATCH(BK$1,'Cleaned Responses'!$1:$1,0),FALSE)/100</f>
        <v>#N/A</v>
      </c>
      <c r="BL149" t="e">
        <f>VLOOKUP($A149&amp;$B149,'Cleaned Responses'!$1:$82,MATCH(BL$1,'Cleaned Responses'!$1:$1,0),FALSE)/100</f>
        <v>#N/A</v>
      </c>
      <c r="BM149" t="e">
        <f>VLOOKUP($A149&amp;$B149,'Cleaned Responses'!$1:$82,MATCH(BM$1,'Cleaned Responses'!$1:$1,0),FALSE)/100</f>
        <v>#N/A</v>
      </c>
      <c r="BN149" t="e">
        <f>VLOOKUP($A149&amp;$B149,'Cleaned Responses'!$1:$82,MATCH(BN$1,'Cleaned Responses'!$1:$1,0),FALSE)/100</f>
        <v>#N/A</v>
      </c>
      <c r="BO149" t="e">
        <f>VLOOKUP($A149&amp;$B149,'Cleaned Responses'!$1:$82,MATCH(BO$1,'Cleaned Responses'!$1:$1,0),FALSE)/100</f>
        <v>#N/A</v>
      </c>
      <c r="BP149" t="e">
        <f>VLOOKUP($A149&amp;$B149,'Cleaned Responses'!$1:$82,MATCH(BP$1,'Cleaned Responses'!$1:$1,0),FALSE)/100</f>
        <v>#N/A</v>
      </c>
      <c r="BQ149" t="e">
        <f>VLOOKUP($A149&amp;$B149,'Cleaned Responses'!$1:$82,MATCH(BQ$1,'Cleaned Responses'!$1:$1,0),FALSE)/100</f>
        <v>#N/A</v>
      </c>
      <c r="BR149" t="e">
        <f>VLOOKUP($A149&amp;$B149,'Cleaned Responses'!$1:$82,MATCH(BR$1,'Cleaned Responses'!$1:$1,0),FALSE)/100</f>
        <v>#N/A</v>
      </c>
      <c r="BS149" t="e">
        <f>VLOOKUP($A149&amp;$B149,'Cleaned Responses'!$1:$82,MATCH(BS$1,'Cleaned Responses'!$1:$1,0),FALSE)/100</f>
        <v>#N/A</v>
      </c>
      <c r="BT149" t="e">
        <f>VLOOKUP($A149&amp;$B149,'Cleaned Responses'!$1:$82,MATCH(BT$1,'Cleaned Responses'!$1:$1,0),FALSE)/100</f>
        <v>#N/A</v>
      </c>
      <c r="BU149" t="e">
        <f>VLOOKUP($A149&amp;$B149,'Cleaned Responses'!$1:$82,MATCH(BU$1,'Cleaned Responses'!$1:$1,0),FALSE)/100</f>
        <v>#N/A</v>
      </c>
      <c r="BV149" t="e">
        <f>VLOOKUP($A149&amp;$B149,'Cleaned Responses'!$1:$82,MATCH(BV$1,'Cleaned Responses'!$1:$1,0),FALSE)/100</f>
        <v>#N/A</v>
      </c>
      <c r="BW149" t="e">
        <f t="shared" si="55"/>
        <v>#N/A</v>
      </c>
      <c r="BX149" t="e">
        <f t="shared" si="56"/>
        <v>#N/A</v>
      </c>
      <c r="BY149" t="e">
        <f t="shared" si="57"/>
        <v>#N/A</v>
      </c>
      <c r="BZ149" t="e">
        <f t="shared" si="58"/>
        <v>#N/A</v>
      </c>
      <c r="CA149" t="e">
        <f t="shared" si="59"/>
        <v>#N/A</v>
      </c>
      <c r="CB149" t="e">
        <f t="shared" si="60"/>
        <v>#N/A</v>
      </c>
      <c r="CC149" t="e">
        <f t="shared" si="61"/>
        <v>#N/A</v>
      </c>
      <c r="CD149" t="e">
        <f t="shared" si="62"/>
        <v>#N/A</v>
      </c>
      <c r="CE149" t="e">
        <f t="shared" si="63"/>
        <v>#N/A</v>
      </c>
      <c r="CF149" t="e">
        <f t="shared" si="64"/>
        <v>#N/A</v>
      </c>
      <c r="CG149" t="e">
        <f t="shared" si="65"/>
        <v>#N/A</v>
      </c>
    </row>
    <row r="150" spans="1:85" ht="20" customHeight="1" x14ac:dyDescent="0.25">
      <c r="A150" s="187"/>
      <c r="B150" s="6"/>
      <c r="C150" s="6" t="e">
        <f>VLOOKUP($A150&amp;$B150,'Cleaned Responses'!$1:$82,MATCH($C$1,'Cleaned Responses'!$1:$1,0),FALSE)</f>
        <v>#N/A</v>
      </c>
      <c r="D150" s="6" t="e">
        <f>VLOOKUP($A150&amp;$B150,'Cleaned Responses'!$1:$82,MATCH(D$1,'Cleaned Responses'!$1:$1,0),FALSE)</f>
        <v>#N/A</v>
      </c>
      <c r="E150" s="6" t="e">
        <f>VLOOKUP($A150&amp;$B150,'Cleaned Responses'!$1:$82,MATCH(E$1,'Cleaned Responses'!$1:$1,0),FALSE)</f>
        <v>#N/A</v>
      </c>
      <c r="F150" s="6" t="e">
        <f>VLOOKUP($A150&amp;$B150,'Cleaned Responses'!$1:$82,MATCH(F$1,'Cleaned Responses'!$1:$1,0),FALSE)</f>
        <v>#N/A</v>
      </c>
      <c r="G150" s="6" t="e">
        <f t="shared" si="66"/>
        <v>#N/A</v>
      </c>
      <c r="H150" s="6" t="e">
        <f>VLOOKUP($A150&amp;$B150,'Cleaned Responses'!$1:$82,MATCH(H$1,'Cleaned Responses'!$1:$1,0),FALSE)</f>
        <v>#N/A</v>
      </c>
      <c r="I150" s="6" t="e">
        <f>VLOOKUP($A150&amp;$B150,'Cleaned Responses'!$1:$82,MATCH(I$1,'Cleaned Responses'!$1:$1,0),FALSE)</f>
        <v>#N/A</v>
      </c>
      <c r="J150" s="6" t="e">
        <f>VLOOKUP($A150&amp;$B150,'Cleaned Responses'!$1:$82,MATCH(J$1,'Cleaned Responses'!$1:$1,0),FALSE)</f>
        <v>#N/A</v>
      </c>
      <c r="K150" s="6" t="e">
        <f>VLOOKUP($A150&amp;$B150,'Cleaned Responses'!$1:$82,MATCH(K$1,'Cleaned Responses'!$1:$1,0),FALSE)</f>
        <v>#N/A</v>
      </c>
      <c r="L150" s="6" t="e">
        <f>VLOOKUP($A150&amp;$B150,'Cleaned Responses'!$1:$82,MATCH(L$1,'Cleaned Responses'!$1:$1,0),FALSE)</f>
        <v>#N/A</v>
      </c>
      <c r="M150" s="6" t="e">
        <f>VLOOKUP($A150&amp;$B150,'Cleaned Responses'!$1:$82,MATCH(M$1,'Cleaned Responses'!$1:$1,0),FALSE)</f>
        <v>#N/A</v>
      </c>
      <c r="N150" s="8" t="e">
        <f t="shared" si="67"/>
        <v>#N/A</v>
      </c>
      <c r="O150" s="8" t="e">
        <f t="shared" si="68"/>
        <v>#N/A</v>
      </c>
      <c r="P150" s="8" t="e">
        <f t="shared" si="69"/>
        <v>#N/A</v>
      </c>
      <c r="Q150" s="6"/>
      <c r="R150" s="6"/>
      <c r="S150" s="6"/>
      <c r="T150" s="6"/>
      <c r="U150" s="8" t="e">
        <f t="shared" si="70"/>
        <v>#N/A</v>
      </c>
      <c r="V150" s="6" t="e">
        <f>VLOOKUP($A150&amp;$B150,'Cleaned Responses'!$1:$82,MATCH(V$1,'Cleaned Responses'!$1:$1,0),FALSE)</f>
        <v>#N/A</v>
      </c>
      <c r="W150" s="6" t="e">
        <f>VLOOKUP($A150&amp;$B150,'Cleaned Responses'!$1:$82,MATCH(W$1,'Cleaned Responses'!$1:$1,0),FALSE)</f>
        <v>#N/A</v>
      </c>
      <c r="X150" s="9" t="e">
        <f t="shared" si="71"/>
        <v>#N/A</v>
      </c>
      <c r="Y150" s="9" t="e">
        <f t="shared" si="72"/>
        <v>#N/A</v>
      </c>
      <c r="Z150" s="6" t="e">
        <f>VLOOKUP($A150&amp;$B150,'Cleaned Responses'!$1:$82,MATCH(Z$1,'Cleaned Responses'!$1:$1,0),FALSE)</f>
        <v>#N/A</v>
      </c>
      <c r="AA150" s="6" t="e">
        <f>VLOOKUP($A150&amp;$B150,'Cleaned Responses'!$1:$82,MATCH(AA$1,'Cleaned Responses'!$1:$1,0),FALSE)</f>
        <v>#N/A</v>
      </c>
      <c r="AB150" s="6" t="e">
        <f>VLOOKUP($A150&amp;$B150,'Cleaned Responses'!$1:$82,MATCH(AB$1,'Cleaned Responses'!$1:$1,0),FALSE)</f>
        <v>#N/A</v>
      </c>
      <c r="AC150" s="6" t="e">
        <f>VLOOKUP($A150&amp;$B150,'Cleaned Responses'!$1:$82,MATCH(AC$1,'Cleaned Responses'!$1:$1,0),FALSE)</f>
        <v>#N/A</v>
      </c>
      <c r="AD150" s="6" t="e">
        <f>VLOOKUP($A150&amp;$B150,'Cleaned Responses'!$1:$82,MATCH(AD$1,'Cleaned Responses'!$1:$1,0),FALSE)</f>
        <v>#N/A</v>
      </c>
      <c r="AE150" s="6" t="e">
        <f>VLOOKUP($A150&amp;$B150,'Cleaned Responses'!$1:$82,MATCH(AE$1,'Cleaned Responses'!$1:$1,0),FALSE)</f>
        <v>#N/A</v>
      </c>
      <c r="AF150" s="6" t="e">
        <f>VLOOKUP($A150&amp;$B150,'Cleaned Responses'!$1:$82,MATCH(AF$1,'Cleaned Responses'!$1:$1,0),FALSE)</f>
        <v>#N/A</v>
      </c>
      <c r="AG150" s="6" t="e">
        <f>VLOOKUP($A150&amp;$B150,'Cleaned Responses'!$1:$82,MATCH(AG$1,'Cleaned Responses'!$1:$1,0),FALSE)</f>
        <v>#N/A</v>
      </c>
      <c r="AH150" s="6" t="e">
        <f t="shared" si="73"/>
        <v>#N/A</v>
      </c>
      <c r="AI150" s="7" t="e">
        <f>VLOOKUP($A150&amp;$B150,'Cleaned Responses'!$1:$82,MATCH(AI$1,'Cleaned Responses'!$1:$1,0),FALSE)/100</f>
        <v>#N/A</v>
      </c>
      <c r="AJ150" s="7" t="e">
        <f>VLOOKUP($A150&amp;$B150,'Cleaned Responses'!$1:$82,MATCH(AJ$1,'Cleaned Responses'!$1:$1,0),FALSE)/100</f>
        <v>#N/A</v>
      </c>
      <c r="AK150" s="7" t="e">
        <f>VLOOKUP($A150&amp;$B150,'Cleaned Responses'!$1:$82,MATCH(AK$1,'Cleaned Responses'!$1:$1,0),FALSE)/100</f>
        <v>#N/A</v>
      </c>
      <c r="AL150" s="7" t="e">
        <f>VLOOKUP($A150&amp;$B150,'Cleaned Responses'!$1:$82,MATCH(AL$1,'Cleaned Responses'!$1:$1,0),FALSE)/100</f>
        <v>#N/A</v>
      </c>
      <c r="AM150" s="7" t="e">
        <f>VLOOKUP($A150&amp;$B150,'Cleaned Responses'!$1:$82,MATCH(AM$1,'Cleaned Responses'!$1:$1,0),FALSE)/100</f>
        <v>#N/A</v>
      </c>
      <c r="AN150" s="7" t="e">
        <f>VLOOKUP($A150&amp;$B150,'Cleaned Responses'!$1:$82,MATCH(AN$1,'Cleaned Responses'!$1:$1,0),FALSE)/100</f>
        <v>#N/A</v>
      </c>
      <c r="AO150" s="7" t="e">
        <f>VLOOKUP($A150&amp;$B150,'Cleaned Responses'!$1:$82,MATCH(AO$1,'Cleaned Responses'!$1:$1,0),FALSE)/100</f>
        <v>#N/A</v>
      </c>
      <c r="AP150" s="7" t="e">
        <f>VLOOKUP($A150&amp;$B150,'Cleaned Responses'!$1:$82,MATCH(AP$1,'Cleaned Responses'!$1:$1,0),FALSE)/100</f>
        <v>#N/A</v>
      </c>
      <c r="AQ150" s="7" t="e">
        <f>VLOOKUP($A150&amp;$B150,'Cleaned Responses'!$1:$82,MATCH(AQ$1,'Cleaned Responses'!$1:$1,0),FALSE)/100</f>
        <v>#N/A</v>
      </c>
      <c r="AR150" s="7" t="e">
        <f>VLOOKUP($A150&amp;$B150,'Cleaned Responses'!$1:$82,MATCH(AR$1,'Cleaned Responses'!$1:$1,0),FALSE)/100</f>
        <v>#N/A</v>
      </c>
      <c r="AS150" s="7" t="e">
        <f>VLOOKUP($A150&amp;$B150,'Cleaned Responses'!$1:$82,MATCH(AS$1,'Cleaned Responses'!$1:$1,0),FALSE)/100</f>
        <v>#N/A</v>
      </c>
      <c r="AT150" s="7" t="e">
        <f>VLOOKUP($A150&amp;$B150,'Cleaned Responses'!$1:$82,MATCH(AT$1,'Cleaned Responses'!$1:$1,0),FALSE)/100</f>
        <v>#N/A</v>
      </c>
      <c r="AU150" s="7" t="e">
        <f>VLOOKUP($A150&amp;$B150,'Cleaned Responses'!$1:$82,MATCH(AU$1,'Cleaned Responses'!$1:$1,0),FALSE)/100</f>
        <v>#N/A</v>
      </c>
      <c r="AV150" s="7" t="e">
        <f>VLOOKUP($A150&amp;$B150,'Cleaned Responses'!$1:$82,MATCH(AV$1,'Cleaned Responses'!$1:$1,0),FALSE)/100</f>
        <v>#N/A</v>
      </c>
      <c r="AW150" s="7" t="e">
        <f>VLOOKUP($A150&amp;$B150,'Cleaned Responses'!$1:$82,MATCH(AW$1,'Cleaned Responses'!$1:$1,0),FALSE)/100</f>
        <v>#N/A</v>
      </c>
      <c r="AX150" s="7" t="e">
        <f>VLOOKUP($A150&amp;$B150,'Cleaned Responses'!$1:$82,MATCH(AX$1,'Cleaned Responses'!$1:$1,0),FALSE)/100</f>
        <v>#N/A</v>
      </c>
      <c r="AY150" s="7" t="e">
        <f>VLOOKUP($A150&amp;$B150,'Cleaned Responses'!$1:$82,MATCH(AY$1,'Cleaned Responses'!$1:$1,0),FALSE)/100</f>
        <v>#N/A</v>
      </c>
      <c r="AZ150" s="7" t="e">
        <f>VLOOKUP($A150&amp;$B150,'Cleaned Responses'!$1:$82,MATCH(AZ$1,'Cleaned Responses'!$1:$1,0),FALSE)/100</f>
        <v>#N/A</v>
      </c>
      <c r="BA150" s="7" t="e">
        <f>VLOOKUP($A150&amp;$B150,'Cleaned Responses'!$1:$82,MATCH(BA$1,'Cleaned Responses'!$1:$1,0),FALSE)/100</f>
        <v>#N/A</v>
      </c>
      <c r="BB150" s="7"/>
      <c r="BC150" s="6" t="e">
        <f>VLOOKUP($A150&amp;$B150,'Cleaned Responses'!$1:$82,MATCH(BC$1,'Cleaned Responses'!$1:$1,0),FALSE)</f>
        <v>#N/A</v>
      </c>
      <c r="BD150" s="6" t="e">
        <f>VLOOKUP($A150&amp;$B150,'Cleaned Responses'!$1:$82,MATCH(BD$1,'Cleaned Responses'!$1:$1,0),FALSE)</f>
        <v>#N/A</v>
      </c>
      <c r="BE150" t="e">
        <f>VLOOKUP($A150&amp;$B150,'Cleaned Responses'!$1:$82,MATCH(BE$1,'Cleaned Responses'!$1:$1,0),FALSE)/100</f>
        <v>#N/A</v>
      </c>
      <c r="BF150" t="e">
        <f>VLOOKUP($A150&amp;$B150,'Cleaned Responses'!$1:$82,MATCH(BF$1,'Cleaned Responses'!$1:$1,0),FALSE)/100</f>
        <v>#N/A</v>
      </c>
      <c r="BG150" t="e">
        <f>VLOOKUP($A150&amp;$B150,'Cleaned Responses'!$1:$82,MATCH(BG$1,'Cleaned Responses'!$1:$1,0),FALSE)/100</f>
        <v>#N/A</v>
      </c>
      <c r="BH150" t="e">
        <f t="shared" si="52"/>
        <v>#N/A</v>
      </c>
      <c r="BI150" t="e">
        <f t="shared" si="53"/>
        <v>#N/A</v>
      </c>
      <c r="BJ150" t="e">
        <f t="shared" si="54"/>
        <v>#N/A</v>
      </c>
      <c r="BK150" t="e">
        <f>VLOOKUP($A150&amp;$B150,'Cleaned Responses'!$1:$82,MATCH(BK$1,'Cleaned Responses'!$1:$1,0),FALSE)/100</f>
        <v>#N/A</v>
      </c>
      <c r="BL150" t="e">
        <f>VLOOKUP($A150&amp;$B150,'Cleaned Responses'!$1:$82,MATCH(BL$1,'Cleaned Responses'!$1:$1,0),FALSE)/100</f>
        <v>#N/A</v>
      </c>
      <c r="BM150" t="e">
        <f>VLOOKUP($A150&amp;$B150,'Cleaned Responses'!$1:$82,MATCH(BM$1,'Cleaned Responses'!$1:$1,0),FALSE)/100</f>
        <v>#N/A</v>
      </c>
      <c r="BN150" t="e">
        <f>VLOOKUP($A150&amp;$B150,'Cleaned Responses'!$1:$82,MATCH(BN$1,'Cleaned Responses'!$1:$1,0),FALSE)/100</f>
        <v>#N/A</v>
      </c>
      <c r="BO150" t="e">
        <f>VLOOKUP($A150&amp;$B150,'Cleaned Responses'!$1:$82,MATCH(BO$1,'Cleaned Responses'!$1:$1,0),FALSE)/100</f>
        <v>#N/A</v>
      </c>
      <c r="BP150" t="e">
        <f>VLOOKUP($A150&amp;$B150,'Cleaned Responses'!$1:$82,MATCH(BP$1,'Cleaned Responses'!$1:$1,0),FALSE)/100</f>
        <v>#N/A</v>
      </c>
      <c r="BQ150" t="e">
        <f>VLOOKUP($A150&amp;$B150,'Cleaned Responses'!$1:$82,MATCH(BQ$1,'Cleaned Responses'!$1:$1,0),FALSE)/100</f>
        <v>#N/A</v>
      </c>
      <c r="BR150" t="e">
        <f>VLOOKUP($A150&amp;$B150,'Cleaned Responses'!$1:$82,MATCH(BR$1,'Cleaned Responses'!$1:$1,0),FALSE)/100</f>
        <v>#N/A</v>
      </c>
      <c r="BS150" t="e">
        <f>VLOOKUP($A150&amp;$B150,'Cleaned Responses'!$1:$82,MATCH(BS$1,'Cleaned Responses'!$1:$1,0),FALSE)/100</f>
        <v>#N/A</v>
      </c>
      <c r="BT150" t="e">
        <f>VLOOKUP($A150&amp;$B150,'Cleaned Responses'!$1:$82,MATCH(BT$1,'Cleaned Responses'!$1:$1,0),FALSE)/100</f>
        <v>#N/A</v>
      </c>
      <c r="BU150" t="e">
        <f>VLOOKUP($A150&amp;$B150,'Cleaned Responses'!$1:$82,MATCH(BU$1,'Cleaned Responses'!$1:$1,0),FALSE)/100</f>
        <v>#N/A</v>
      </c>
      <c r="BV150" t="e">
        <f>VLOOKUP($A150&amp;$B150,'Cleaned Responses'!$1:$82,MATCH(BV$1,'Cleaned Responses'!$1:$1,0),FALSE)/100</f>
        <v>#N/A</v>
      </c>
      <c r="BW150" t="e">
        <f t="shared" si="55"/>
        <v>#N/A</v>
      </c>
      <c r="BX150" t="e">
        <f t="shared" si="56"/>
        <v>#N/A</v>
      </c>
      <c r="BY150" t="e">
        <f t="shared" si="57"/>
        <v>#N/A</v>
      </c>
      <c r="BZ150" t="e">
        <f t="shared" si="58"/>
        <v>#N/A</v>
      </c>
      <c r="CA150" t="e">
        <f t="shared" si="59"/>
        <v>#N/A</v>
      </c>
      <c r="CB150" t="e">
        <f t="shared" si="60"/>
        <v>#N/A</v>
      </c>
      <c r="CC150" t="e">
        <f t="shared" si="61"/>
        <v>#N/A</v>
      </c>
      <c r="CD150" t="e">
        <f t="shared" si="62"/>
        <v>#N/A</v>
      </c>
      <c r="CE150" t="e">
        <f t="shared" si="63"/>
        <v>#N/A</v>
      </c>
      <c r="CF150" t="e">
        <f t="shared" si="64"/>
        <v>#N/A</v>
      </c>
      <c r="CG150" t="e">
        <f t="shared" si="65"/>
        <v>#N/A</v>
      </c>
    </row>
    <row r="151" spans="1:85" ht="20" customHeight="1" x14ac:dyDescent="0.25">
      <c r="A151" s="187"/>
      <c r="B151" s="6"/>
      <c r="C151" s="6" t="e">
        <f>VLOOKUP($A151&amp;$B151,'Cleaned Responses'!$1:$82,MATCH($C$1,'Cleaned Responses'!$1:$1,0),FALSE)</f>
        <v>#N/A</v>
      </c>
      <c r="D151" s="6" t="e">
        <f>VLOOKUP($A151&amp;$B151,'Cleaned Responses'!$1:$82,MATCH(D$1,'Cleaned Responses'!$1:$1,0),FALSE)</f>
        <v>#N/A</v>
      </c>
      <c r="E151" s="6" t="e">
        <f>VLOOKUP($A151&amp;$B151,'Cleaned Responses'!$1:$82,MATCH(E$1,'Cleaned Responses'!$1:$1,0),FALSE)</f>
        <v>#N/A</v>
      </c>
      <c r="F151" s="6" t="e">
        <f>VLOOKUP($A151&amp;$B151,'Cleaned Responses'!$1:$82,MATCH(F$1,'Cleaned Responses'!$1:$1,0),FALSE)</f>
        <v>#N/A</v>
      </c>
      <c r="G151" s="6" t="e">
        <f t="shared" si="66"/>
        <v>#N/A</v>
      </c>
      <c r="H151" s="6" t="e">
        <f>VLOOKUP($A151&amp;$B151,'Cleaned Responses'!$1:$82,MATCH(H$1,'Cleaned Responses'!$1:$1,0),FALSE)</f>
        <v>#N/A</v>
      </c>
      <c r="I151" s="6" t="e">
        <f>VLOOKUP($A151&amp;$B151,'Cleaned Responses'!$1:$82,MATCH(I$1,'Cleaned Responses'!$1:$1,0),FALSE)</f>
        <v>#N/A</v>
      </c>
      <c r="J151" s="6" t="e">
        <f>VLOOKUP($A151&amp;$B151,'Cleaned Responses'!$1:$82,MATCH(J$1,'Cleaned Responses'!$1:$1,0),FALSE)</f>
        <v>#N/A</v>
      </c>
      <c r="K151" s="6" t="e">
        <f>VLOOKUP($A151&amp;$B151,'Cleaned Responses'!$1:$82,MATCH(K$1,'Cleaned Responses'!$1:$1,0),FALSE)</f>
        <v>#N/A</v>
      </c>
      <c r="L151" s="6" t="e">
        <f>VLOOKUP($A151&amp;$B151,'Cleaned Responses'!$1:$82,MATCH(L$1,'Cleaned Responses'!$1:$1,0),FALSE)</f>
        <v>#N/A</v>
      </c>
      <c r="M151" s="6" t="e">
        <f>VLOOKUP($A151&amp;$B151,'Cleaned Responses'!$1:$82,MATCH(M$1,'Cleaned Responses'!$1:$1,0),FALSE)</f>
        <v>#N/A</v>
      </c>
      <c r="N151" s="8" t="e">
        <f t="shared" si="67"/>
        <v>#N/A</v>
      </c>
      <c r="O151" s="8" t="e">
        <f t="shared" si="68"/>
        <v>#N/A</v>
      </c>
      <c r="P151" s="8" t="e">
        <f t="shared" si="69"/>
        <v>#N/A</v>
      </c>
      <c r="Q151" s="6"/>
      <c r="R151" s="6"/>
      <c r="S151" s="6"/>
      <c r="T151" s="6"/>
      <c r="U151" s="8" t="e">
        <f t="shared" si="70"/>
        <v>#N/A</v>
      </c>
      <c r="V151" s="6" t="e">
        <f>VLOOKUP($A151&amp;$B151,'Cleaned Responses'!$1:$82,MATCH(V$1,'Cleaned Responses'!$1:$1,0),FALSE)</f>
        <v>#N/A</v>
      </c>
      <c r="W151" s="6" t="e">
        <f>VLOOKUP($A151&amp;$B151,'Cleaned Responses'!$1:$82,MATCH(W$1,'Cleaned Responses'!$1:$1,0),FALSE)</f>
        <v>#N/A</v>
      </c>
      <c r="X151" s="9" t="e">
        <f t="shared" si="71"/>
        <v>#N/A</v>
      </c>
      <c r="Y151" s="9" t="e">
        <f t="shared" si="72"/>
        <v>#N/A</v>
      </c>
      <c r="Z151" s="6" t="e">
        <f>VLOOKUP($A151&amp;$B151,'Cleaned Responses'!$1:$82,MATCH(Z$1,'Cleaned Responses'!$1:$1,0),FALSE)</f>
        <v>#N/A</v>
      </c>
      <c r="AA151" s="6" t="e">
        <f>VLOOKUP($A151&amp;$B151,'Cleaned Responses'!$1:$82,MATCH(AA$1,'Cleaned Responses'!$1:$1,0),FALSE)</f>
        <v>#N/A</v>
      </c>
      <c r="AB151" s="6" t="e">
        <f>VLOOKUP($A151&amp;$B151,'Cleaned Responses'!$1:$82,MATCH(AB$1,'Cleaned Responses'!$1:$1,0),FALSE)</f>
        <v>#N/A</v>
      </c>
      <c r="AC151" s="6" t="e">
        <f>VLOOKUP($A151&amp;$B151,'Cleaned Responses'!$1:$82,MATCH(AC$1,'Cleaned Responses'!$1:$1,0),FALSE)</f>
        <v>#N/A</v>
      </c>
      <c r="AD151" s="6" t="e">
        <f>VLOOKUP($A151&amp;$B151,'Cleaned Responses'!$1:$82,MATCH(AD$1,'Cleaned Responses'!$1:$1,0),FALSE)</f>
        <v>#N/A</v>
      </c>
      <c r="AE151" s="6" t="e">
        <f>VLOOKUP($A151&amp;$B151,'Cleaned Responses'!$1:$82,MATCH(AE$1,'Cleaned Responses'!$1:$1,0),FALSE)</f>
        <v>#N/A</v>
      </c>
      <c r="AF151" s="6" t="e">
        <f>VLOOKUP($A151&amp;$B151,'Cleaned Responses'!$1:$82,MATCH(AF$1,'Cleaned Responses'!$1:$1,0),FALSE)</f>
        <v>#N/A</v>
      </c>
      <c r="AG151" s="6" t="e">
        <f>VLOOKUP($A151&amp;$B151,'Cleaned Responses'!$1:$82,MATCH(AG$1,'Cleaned Responses'!$1:$1,0),FALSE)</f>
        <v>#N/A</v>
      </c>
      <c r="AH151" s="6" t="e">
        <f t="shared" si="73"/>
        <v>#N/A</v>
      </c>
      <c r="AI151" s="7" t="e">
        <f>VLOOKUP($A151&amp;$B151,'Cleaned Responses'!$1:$82,MATCH(AI$1,'Cleaned Responses'!$1:$1,0),FALSE)/100</f>
        <v>#N/A</v>
      </c>
      <c r="AJ151" s="7" t="e">
        <f>VLOOKUP($A151&amp;$B151,'Cleaned Responses'!$1:$82,MATCH(AJ$1,'Cleaned Responses'!$1:$1,0),FALSE)/100</f>
        <v>#N/A</v>
      </c>
      <c r="AK151" s="7" t="e">
        <f>VLOOKUP($A151&amp;$B151,'Cleaned Responses'!$1:$82,MATCH(AK$1,'Cleaned Responses'!$1:$1,0),FALSE)/100</f>
        <v>#N/A</v>
      </c>
      <c r="AL151" s="7" t="e">
        <f>VLOOKUP($A151&amp;$B151,'Cleaned Responses'!$1:$82,MATCH(AL$1,'Cleaned Responses'!$1:$1,0),FALSE)/100</f>
        <v>#N/A</v>
      </c>
      <c r="AM151" s="7" t="e">
        <f>VLOOKUP($A151&amp;$B151,'Cleaned Responses'!$1:$82,MATCH(AM$1,'Cleaned Responses'!$1:$1,0),FALSE)/100</f>
        <v>#N/A</v>
      </c>
      <c r="AN151" s="7" t="e">
        <f>VLOOKUP($A151&amp;$B151,'Cleaned Responses'!$1:$82,MATCH(AN$1,'Cleaned Responses'!$1:$1,0),FALSE)/100</f>
        <v>#N/A</v>
      </c>
      <c r="AO151" s="7" t="e">
        <f>VLOOKUP($A151&amp;$B151,'Cleaned Responses'!$1:$82,MATCH(AO$1,'Cleaned Responses'!$1:$1,0),FALSE)/100</f>
        <v>#N/A</v>
      </c>
      <c r="AP151" s="7" t="e">
        <f>VLOOKUP($A151&amp;$B151,'Cleaned Responses'!$1:$82,MATCH(AP$1,'Cleaned Responses'!$1:$1,0),FALSE)/100</f>
        <v>#N/A</v>
      </c>
      <c r="AQ151" s="7" t="e">
        <f>VLOOKUP($A151&amp;$B151,'Cleaned Responses'!$1:$82,MATCH(AQ$1,'Cleaned Responses'!$1:$1,0),FALSE)/100</f>
        <v>#N/A</v>
      </c>
      <c r="AR151" s="7" t="e">
        <f>VLOOKUP($A151&amp;$B151,'Cleaned Responses'!$1:$82,MATCH(AR$1,'Cleaned Responses'!$1:$1,0),FALSE)/100</f>
        <v>#N/A</v>
      </c>
      <c r="AS151" s="7" t="e">
        <f>VLOOKUP($A151&amp;$B151,'Cleaned Responses'!$1:$82,MATCH(AS$1,'Cleaned Responses'!$1:$1,0),FALSE)/100</f>
        <v>#N/A</v>
      </c>
      <c r="AT151" s="7" t="e">
        <f>VLOOKUP($A151&amp;$B151,'Cleaned Responses'!$1:$82,MATCH(AT$1,'Cleaned Responses'!$1:$1,0),FALSE)/100</f>
        <v>#N/A</v>
      </c>
      <c r="AU151" s="7" t="e">
        <f>VLOOKUP($A151&amp;$B151,'Cleaned Responses'!$1:$82,MATCH(AU$1,'Cleaned Responses'!$1:$1,0),FALSE)/100</f>
        <v>#N/A</v>
      </c>
      <c r="AV151" s="7" t="e">
        <f>VLOOKUP($A151&amp;$B151,'Cleaned Responses'!$1:$82,MATCH(AV$1,'Cleaned Responses'!$1:$1,0),FALSE)/100</f>
        <v>#N/A</v>
      </c>
      <c r="AW151" s="7" t="e">
        <f>VLOOKUP($A151&amp;$B151,'Cleaned Responses'!$1:$82,MATCH(AW$1,'Cleaned Responses'!$1:$1,0),FALSE)/100</f>
        <v>#N/A</v>
      </c>
      <c r="AX151" s="7" t="e">
        <f>VLOOKUP($A151&amp;$B151,'Cleaned Responses'!$1:$82,MATCH(AX$1,'Cleaned Responses'!$1:$1,0),FALSE)/100</f>
        <v>#N/A</v>
      </c>
      <c r="AY151" s="7" t="e">
        <f>VLOOKUP($A151&amp;$B151,'Cleaned Responses'!$1:$82,MATCH(AY$1,'Cleaned Responses'!$1:$1,0),FALSE)/100</f>
        <v>#N/A</v>
      </c>
      <c r="AZ151" s="7" t="e">
        <f>VLOOKUP($A151&amp;$B151,'Cleaned Responses'!$1:$82,MATCH(AZ$1,'Cleaned Responses'!$1:$1,0),FALSE)/100</f>
        <v>#N/A</v>
      </c>
      <c r="BA151" s="7" t="e">
        <f>VLOOKUP($A151&amp;$B151,'Cleaned Responses'!$1:$82,MATCH(BA$1,'Cleaned Responses'!$1:$1,0),FALSE)/100</f>
        <v>#N/A</v>
      </c>
      <c r="BB151" s="7"/>
      <c r="BC151" s="6" t="e">
        <f>VLOOKUP($A151&amp;$B151,'Cleaned Responses'!$1:$82,MATCH(BC$1,'Cleaned Responses'!$1:$1,0),FALSE)</f>
        <v>#N/A</v>
      </c>
      <c r="BD151" s="6" t="e">
        <f>VLOOKUP($A151&amp;$B151,'Cleaned Responses'!$1:$82,MATCH(BD$1,'Cleaned Responses'!$1:$1,0),FALSE)</f>
        <v>#N/A</v>
      </c>
      <c r="BE151" t="e">
        <f>VLOOKUP($A151&amp;$B151,'Cleaned Responses'!$1:$82,MATCH(BE$1,'Cleaned Responses'!$1:$1,0),FALSE)/100</f>
        <v>#N/A</v>
      </c>
      <c r="BF151" t="e">
        <f>VLOOKUP($A151&amp;$B151,'Cleaned Responses'!$1:$82,MATCH(BF$1,'Cleaned Responses'!$1:$1,0),FALSE)/100</f>
        <v>#N/A</v>
      </c>
      <c r="BG151" t="e">
        <f>VLOOKUP($A151&amp;$B151,'Cleaned Responses'!$1:$82,MATCH(BG$1,'Cleaned Responses'!$1:$1,0),FALSE)/100</f>
        <v>#N/A</v>
      </c>
      <c r="BH151" t="e">
        <f t="shared" si="52"/>
        <v>#N/A</v>
      </c>
      <c r="BI151" t="e">
        <f t="shared" si="53"/>
        <v>#N/A</v>
      </c>
      <c r="BJ151" t="e">
        <f t="shared" si="54"/>
        <v>#N/A</v>
      </c>
      <c r="BK151" t="e">
        <f>VLOOKUP($A151&amp;$B151,'Cleaned Responses'!$1:$82,MATCH(BK$1,'Cleaned Responses'!$1:$1,0),FALSE)/100</f>
        <v>#N/A</v>
      </c>
      <c r="BL151" t="e">
        <f>VLOOKUP($A151&amp;$B151,'Cleaned Responses'!$1:$82,MATCH(BL$1,'Cleaned Responses'!$1:$1,0),FALSE)/100</f>
        <v>#N/A</v>
      </c>
      <c r="BM151" t="e">
        <f>VLOOKUP($A151&amp;$B151,'Cleaned Responses'!$1:$82,MATCH(BM$1,'Cleaned Responses'!$1:$1,0),FALSE)/100</f>
        <v>#N/A</v>
      </c>
      <c r="BN151" t="e">
        <f>VLOOKUP($A151&amp;$B151,'Cleaned Responses'!$1:$82,MATCH(BN$1,'Cleaned Responses'!$1:$1,0),FALSE)/100</f>
        <v>#N/A</v>
      </c>
      <c r="BO151" t="e">
        <f>VLOOKUP($A151&amp;$B151,'Cleaned Responses'!$1:$82,MATCH(BO$1,'Cleaned Responses'!$1:$1,0),FALSE)/100</f>
        <v>#N/A</v>
      </c>
      <c r="BP151" t="e">
        <f>VLOOKUP($A151&amp;$B151,'Cleaned Responses'!$1:$82,MATCH(BP$1,'Cleaned Responses'!$1:$1,0),FALSE)/100</f>
        <v>#N/A</v>
      </c>
      <c r="BQ151" t="e">
        <f>VLOOKUP($A151&amp;$B151,'Cleaned Responses'!$1:$82,MATCH(BQ$1,'Cleaned Responses'!$1:$1,0),FALSE)/100</f>
        <v>#N/A</v>
      </c>
      <c r="BR151" t="e">
        <f>VLOOKUP($A151&amp;$B151,'Cleaned Responses'!$1:$82,MATCH(BR$1,'Cleaned Responses'!$1:$1,0),FALSE)/100</f>
        <v>#N/A</v>
      </c>
      <c r="BS151" t="e">
        <f>VLOOKUP($A151&amp;$B151,'Cleaned Responses'!$1:$82,MATCH(BS$1,'Cleaned Responses'!$1:$1,0),FALSE)/100</f>
        <v>#N/A</v>
      </c>
      <c r="BT151" t="e">
        <f>VLOOKUP($A151&amp;$B151,'Cleaned Responses'!$1:$82,MATCH(BT$1,'Cleaned Responses'!$1:$1,0),FALSE)/100</f>
        <v>#N/A</v>
      </c>
      <c r="BU151" t="e">
        <f>VLOOKUP($A151&amp;$B151,'Cleaned Responses'!$1:$82,MATCH(BU$1,'Cleaned Responses'!$1:$1,0),FALSE)/100</f>
        <v>#N/A</v>
      </c>
      <c r="BV151" t="e">
        <f>VLOOKUP($A151&amp;$B151,'Cleaned Responses'!$1:$82,MATCH(BV$1,'Cleaned Responses'!$1:$1,0),FALSE)/100</f>
        <v>#N/A</v>
      </c>
      <c r="BW151" t="e">
        <f t="shared" si="55"/>
        <v>#N/A</v>
      </c>
      <c r="BX151" t="e">
        <f t="shared" si="56"/>
        <v>#N/A</v>
      </c>
      <c r="BY151" t="e">
        <f t="shared" si="57"/>
        <v>#N/A</v>
      </c>
      <c r="BZ151" t="e">
        <f t="shared" si="58"/>
        <v>#N/A</v>
      </c>
      <c r="CA151" t="e">
        <f t="shared" si="59"/>
        <v>#N/A</v>
      </c>
      <c r="CB151" t="e">
        <f t="shared" si="60"/>
        <v>#N/A</v>
      </c>
      <c r="CC151" t="e">
        <f t="shared" si="61"/>
        <v>#N/A</v>
      </c>
      <c r="CD151" t="e">
        <f t="shared" si="62"/>
        <v>#N/A</v>
      </c>
      <c r="CE151" t="e">
        <f t="shared" si="63"/>
        <v>#N/A</v>
      </c>
      <c r="CF151" t="e">
        <f t="shared" si="64"/>
        <v>#N/A</v>
      </c>
      <c r="CG151" t="e">
        <f t="shared" si="65"/>
        <v>#N/A</v>
      </c>
    </row>
    <row r="152" spans="1:85" ht="20" customHeight="1" x14ac:dyDescent="0.25">
      <c r="A152" s="187"/>
      <c r="B152" s="6"/>
      <c r="C152" s="6" t="e">
        <f>VLOOKUP($A152&amp;$B152,'Cleaned Responses'!$1:$82,MATCH($C$1,'Cleaned Responses'!$1:$1,0),FALSE)</f>
        <v>#N/A</v>
      </c>
      <c r="D152" s="6" t="e">
        <f>VLOOKUP($A152&amp;$B152,'Cleaned Responses'!$1:$82,MATCH(D$1,'Cleaned Responses'!$1:$1,0),FALSE)</f>
        <v>#N/A</v>
      </c>
      <c r="E152" s="6" t="e">
        <f>VLOOKUP($A152&amp;$B152,'Cleaned Responses'!$1:$82,MATCH(E$1,'Cleaned Responses'!$1:$1,0),FALSE)</f>
        <v>#N/A</v>
      </c>
      <c r="F152" s="6" t="e">
        <f>VLOOKUP($A152&amp;$B152,'Cleaned Responses'!$1:$82,MATCH(F$1,'Cleaned Responses'!$1:$1,0),FALSE)</f>
        <v>#N/A</v>
      </c>
      <c r="G152" s="6" t="e">
        <f t="shared" si="66"/>
        <v>#N/A</v>
      </c>
      <c r="H152" s="6" t="e">
        <f>VLOOKUP($A152&amp;$B152,'Cleaned Responses'!$1:$82,MATCH(H$1,'Cleaned Responses'!$1:$1,0),FALSE)</f>
        <v>#N/A</v>
      </c>
      <c r="I152" s="6" t="e">
        <f>VLOOKUP($A152&amp;$B152,'Cleaned Responses'!$1:$82,MATCH(I$1,'Cleaned Responses'!$1:$1,0),FALSE)</f>
        <v>#N/A</v>
      </c>
      <c r="J152" s="6" t="e">
        <f>VLOOKUP($A152&amp;$B152,'Cleaned Responses'!$1:$82,MATCH(J$1,'Cleaned Responses'!$1:$1,0),FALSE)</f>
        <v>#N/A</v>
      </c>
      <c r="K152" s="6" t="e">
        <f>VLOOKUP($A152&amp;$B152,'Cleaned Responses'!$1:$82,MATCH(K$1,'Cleaned Responses'!$1:$1,0),FALSE)</f>
        <v>#N/A</v>
      </c>
      <c r="L152" s="6" t="e">
        <f>VLOOKUP($A152&amp;$B152,'Cleaned Responses'!$1:$82,MATCH(L$1,'Cleaned Responses'!$1:$1,0),FALSE)</f>
        <v>#N/A</v>
      </c>
      <c r="M152" s="6" t="e">
        <f>VLOOKUP($A152&amp;$B152,'Cleaned Responses'!$1:$82,MATCH(M$1,'Cleaned Responses'!$1:$1,0),FALSE)</f>
        <v>#N/A</v>
      </c>
      <c r="N152" s="8" t="e">
        <f t="shared" si="67"/>
        <v>#N/A</v>
      </c>
      <c r="O152" s="8" t="e">
        <f t="shared" si="68"/>
        <v>#N/A</v>
      </c>
      <c r="P152" s="8" t="e">
        <f t="shared" si="69"/>
        <v>#N/A</v>
      </c>
      <c r="Q152" s="6"/>
      <c r="R152" s="6"/>
      <c r="S152" s="6"/>
      <c r="T152" s="6"/>
      <c r="U152" s="8" t="e">
        <f t="shared" si="70"/>
        <v>#N/A</v>
      </c>
      <c r="V152" s="6" t="e">
        <f>VLOOKUP($A152&amp;$B152,'Cleaned Responses'!$1:$82,MATCH(V$1,'Cleaned Responses'!$1:$1,0),FALSE)</f>
        <v>#N/A</v>
      </c>
      <c r="W152" s="6" t="e">
        <f>VLOOKUP($A152&amp;$B152,'Cleaned Responses'!$1:$82,MATCH(W$1,'Cleaned Responses'!$1:$1,0),FALSE)</f>
        <v>#N/A</v>
      </c>
      <c r="X152" s="9" t="e">
        <f t="shared" si="71"/>
        <v>#N/A</v>
      </c>
      <c r="Y152" s="9" t="e">
        <f t="shared" si="72"/>
        <v>#N/A</v>
      </c>
      <c r="Z152" s="6" t="e">
        <f>VLOOKUP($A152&amp;$B152,'Cleaned Responses'!$1:$82,MATCH(Z$1,'Cleaned Responses'!$1:$1,0),FALSE)</f>
        <v>#N/A</v>
      </c>
      <c r="AA152" s="6" t="e">
        <f>VLOOKUP($A152&amp;$B152,'Cleaned Responses'!$1:$82,MATCH(AA$1,'Cleaned Responses'!$1:$1,0),FALSE)</f>
        <v>#N/A</v>
      </c>
      <c r="AB152" s="6" t="e">
        <f>VLOOKUP($A152&amp;$B152,'Cleaned Responses'!$1:$82,MATCH(AB$1,'Cleaned Responses'!$1:$1,0),FALSE)</f>
        <v>#N/A</v>
      </c>
      <c r="AC152" s="6" t="e">
        <f>VLOOKUP($A152&amp;$B152,'Cleaned Responses'!$1:$82,MATCH(AC$1,'Cleaned Responses'!$1:$1,0),FALSE)</f>
        <v>#N/A</v>
      </c>
      <c r="AD152" s="6" t="e">
        <f>VLOOKUP($A152&amp;$B152,'Cleaned Responses'!$1:$82,MATCH(AD$1,'Cleaned Responses'!$1:$1,0),FALSE)</f>
        <v>#N/A</v>
      </c>
      <c r="AE152" s="6" t="e">
        <f>VLOOKUP($A152&amp;$B152,'Cleaned Responses'!$1:$82,MATCH(AE$1,'Cleaned Responses'!$1:$1,0),FALSE)</f>
        <v>#N/A</v>
      </c>
      <c r="AF152" s="6" t="e">
        <f>VLOOKUP($A152&amp;$B152,'Cleaned Responses'!$1:$82,MATCH(AF$1,'Cleaned Responses'!$1:$1,0),FALSE)</f>
        <v>#N/A</v>
      </c>
      <c r="AG152" s="6" t="e">
        <f>VLOOKUP($A152&amp;$B152,'Cleaned Responses'!$1:$82,MATCH(AG$1,'Cleaned Responses'!$1:$1,0),FALSE)</f>
        <v>#N/A</v>
      </c>
      <c r="AH152" s="6" t="e">
        <f t="shared" si="73"/>
        <v>#N/A</v>
      </c>
      <c r="AI152" s="7" t="e">
        <f>VLOOKUP($A152&amp;$B152,'Cleaned Responses'!$1:$82,MATCH(AI$1,'Cleaned Responses'!$1:$1,0),FALSE)/100</f>
        <v>#N/A</v>
      </c>
      <c r="AJ152" s="7" t="e">
        <f>VLOOKUP($A152&amp;$B152,'Cleaned Responses'!$1:$82,MATCH(AJ$1,'Cleaned Responses'!$1:$1,0),FALSE)/100</f>
        <v>#N/A</v>
      </c>
      <c r="AK152" s="7" t="e">
        <f>VLOOKUP($A152&amp;$B152,'Cleaned Responses'!$1:$82,MATCH(AK$1,'Cleaned Responses'!$1:$1,0),FALSE)/100</f>
        <v>#N/A</v>
      </c>
      <c r="AL152" s="7" t="e">
        <f>VLOOKUP($A152&amp;$B152,'Cleaned Responses'!$1:$82,MATCH(AL$1,'Cleaned Responses'!$1:$1,0),FALSE)/100</f>
        <v>#N/A</v>
      </c>
      <c r="AM152" s="7" t="e">
        <f>VLOOKUP($A152&amp;$B152,'Cleaned Responses'!$1:$82,MATCH(AM$1,'Cleaned Responses'!$1:$1,0),FALSE)/100</f>
        <v>#N/A</v>
      </c>
      <c r="AN152" s="7" t="e">
        <f>VLOOKUP($A152&amp;$B152,'Cleaned Responses'!$1:$82,MATCH(AN$1,'Cleaned Responses'!$1:$1,0),FALSE)/100</f>
        <v>#N/A</v>
      </c>
      <c r="AO152" s="7" t="e">
        <f>VLOOKUP($A152&amp;$B152,'Cleaned Responses'!$1:$82,MATCH(AO$1,'Cleaned Responses'!$1:$1,0),FALSE)/100</f>
        <v>#N/A</v>
      </c>
      <c r="AP152" s="7" t="e">
        <f>VLOOKUP($A152&amp;$B152,'Cleaned Responses'!$1:$82,MATCH(AP$1,'Cleaned Responses'!$1:$1,0),FALSE)/100</f>
        <v>#N/A</v>
      </c>
      <c r="AQ152" s="7" t="e">
        <f>VLOOKUP($A152&amp;$B152,'Cleaned Responses'!$1:$82,MATCH(AQ$1,'Cleaned Responses'!$1:$1,0),FALSE)/100</f>
        <v>#N/A</v>
      </c>
      <c r="AR152" s="7" t="e">
        <f>VLOOKUP($A152&amp;$B152,'Cleaned Responses'!$1:$82,MATCH(AR$1,'Cleaned Responses'!$1:$1,0),FALSE)/100</f>
        <v>#N/A</v>
      </c>
      <c r="AS152" s="7" t="e">
        <f>VLOOKUP($A152&amp;$B152,'Cleaned Responses'!$1:$82,MATCH(AS$1,'Cleaned Responses'!$1:$1,0),FALSE)/100</f>
        <v>#N/A</v>
      </c>
      <c r="AT152" s="7" t="e">
        <f>VLOOKUP($A152&amp;$B152,'Cleaned Responses'!$1:$82,MATCH(AT$1,'Cleaned Responses'!$1:$1,0),FALSE)/100</f>
        <v>#N/A</v>
      </c>
      <c r="AU152" s="7" t="e">
        <f>VLOOKUP($A152&amp;$B152,'Cleaned Responses'!$1:$82,MATCH(AU$1,'Cleaned Responses'!$1:$1,0),FALSE)/100</f>
        <v>#N/A</v>
      </c>
      <c r="AV152" s="7" t="e">
        <f>VLOOKUP($A152&amp;$B152,'Cleaned Responses'!$1:$82,MATCH(AV$1,'Cleaned Responses'!$1:$1,0),FALSE)/100</f>
        <v>#N/A</v>
      </c>
      <c r="AW152" s="7" t="e">
        <f>VLOOKUP($A152&amp;$B152,'Cleaned Responses'!$1:$82,MATCH(AW$1,'Cleaned Responses'!$1:$1,0),FALSE)/100</f>
        <v>#N/A</v>
      </c>
      <c r="AX152" s="7" t="e">
        <f>VLOOKUP($A152&amp;$B152,'Cleaned Responses'!$1:$82,MATCH(AX$1,'Cleaned Responses'!$1:$1,0),FALSE)/100</f>
        <v>#N/A</v>
      </c>
      <c r="AY152" s="7" t="e">
        <f>VLOOKUP($A152&amp;$B152,'Cleaned Responses'!$1:$82,MATCH(AY$1,'Cleaned Responses'!$1:$1,0),FALSE)/100</f>
        <v>#N/A</v>
      </c>
      <c r="AZ152" s="7" t="e">
        <f>VLOOKUP($A152&amp;$B152,'Cleaned Responses'!$1:$82,MATCH(AZ$1,'Cleaned Responses'!$1:$1,0),FALSE)/100</f>
        <v>#N/A</v>
      </c>
      <c r="BA152" s="7" t="e">
        <f>VLOOKUP($A152&amp;$B152,'Cleaned Responses'!$1:$82,MATCH(BA$1,'Cleaned Responses'!$1:$1,0),FALSE)/100</f>
        <v>#N/A</v>
      </c>
      <c r="BB152" s="7"/>
      <c r="BC152" s="6" t="e">
        <f>VLOOKUP($A152&amp;$B152,'Cleaned Responses'!$1:$82,MATCH(BC$1,'Cleaned Responses'!$1:$1,0),FALSE)</f>
        <v>#N/A</v>
      </c>
      <c r="BD152" s="6" t="e">
        <f>VLOOKUP($A152&amp;$B152,'Cleaned Responses'!$1:$82,MATCH(BD$1,'Cleaned Responses'!$1:$1,0),FALSE)</f>
        <v>#N/A</v>
      </c>
      <c r="BE152" t="e">
        <f>VLOOKUP($A152&amp;$B152,'Cleaned Responses'!$1:$82,MATCH(BE$1,'Cleaned Responses'!$1:$1,0),FALSE)/100</f>
        <v>#N/A</v>
      </c>
      <c r="BF152" t="e">
        <f>VLOOKUP($A152&amp;$B152,'Cleaned Responses'!$1:$82,MATCH(BF$1,'Cleaned Responses'!$1:$1,0),FALSE)/100</f>
        <v>#N/A</v>
      </c>
      <c r="BG152" t="e">
        <f>VLOOKUP($A152&amp;$B152,'Cleaned Responses'!$1:$82,MATCH(BG$1,'Cleaned Responses'!$1:$1,0),FALSE)/100</f>
        <v>#N/A</v>
      </c>
      <c r="BH152" t="e">
        <f t="shared" si="52"/>
        <v>#N/A</v>
      </c>
      <c r="BI152" t="e">
        <f t="shared" si="53"/>
        <v>#N/A</v>
      </c>
      <c r="BJ152" t="e">
        <f t="shared" si="54"/>
        <v>#N/A</v>
      </c>
      <c r="BK152" t="e">
        <f>VLOOKUP($A152&amp;$B152,'Cleaned Responses'!$1:$82,MATCH(BK$1,'Cleaned Responses'!$1:$1,0),FALSE)/100</f>
        <v>#N/A</v>
      </c>
      <c r="BL152" t="e">
        <f>VLOOKUP($A152&amp;$B152,'Cleaned Responses'!$1:$82,MATCH(BL$1,'Cleaned Responses'!$1:$1,0),FALSE)/100</f>
        <v>#N/A</v>
      </c>
      <c r="BM152" t="e">
        <f>VLOOKUP($A152&amp;$B152,'Cleaned Responses'!$1:$82,MATCH(BM$1,'Cleaned Responses'!$1:$1,0),FALSE)/100</f>
        <v>#N/A</v>
      </c>
      <c r="BN152" t="e">
        <f>VLOOKUP($A152&amp;$B152,'Cleaned Responses'!$1:$82,MATCH(BN$1,'Cleaned Responses'!$1:$1,0),FALSE)/100</f>
        <v>#N/A</v>
      </c>
      <c r="BO152" t="e">
        <f>VLOOKUP($A152&amp;$B152,'Cleaned Responses'!$1:$82,MATCH(BO$1,'Cleaned Responses'!$1:$1,0),FALSE)/100</f>
        <v>#N/A</v>
      </c>
      <c r="BP152" t="e">
        <f>VLOOKUP($A152&amp;$B152,'Cleaned Responses'!$1:$82,MATCH(BP$1,'Cleaned Responses'!$1:$1,0),FALSE)/100</f>
        <v>#N/A</v>
      </c>
      <c r="BQ152" t="e">
        <f>VLOOKUP($A152&amp;$B152,'Cleaned Responses'!$1:$82,MATCH(BQ$1,'Cleaned Responses'!$1:$1,0),FALSE)/100</f>
        <v>#N/A</v>
      </c>
      <c r="BR152" t="e">
        <f>VLOOKUP($A152&amp;$B152,'Cleaned Responses'!$1:$82,MATCH(BR$1,'Cleaned Responses'!$1:$1,0),FALSE)/100</f>
        <v>#N/A</v>
      </c>
      <c r="BS152" t="e">
        <f>VLOOKUP($A152&amp;$B152,'Cleaned Responses'!$1:$82,MATCH(BS$1,'Cleaned Responses'!$1:$1,0),FALSE)/100</f>
        <v>#N/A</v>
      </c>
      <c r="BT152" t="e">
        <f>VLOOKUP($A152&amp;$B152,'Cleaned Responses'!$1:$82,MATCH(BT$1,'Cleaned Responses'!$1:$1,0),FALSE)/100</f>
        <v>#N/A</v>
      </c>
      <c r="BU152" t="e">
        <f>VLOOKUP($A152&amp;$B152,'Cleaned Responses'!$1:$82,MATCH(BU$1,'Cleaned Responses'!$1:$1,0),FALSE)/100</f>
        <v>#N/A</v>
      </c>
      <c r="BV152" t="e">
        <f>VLOOKUP($A152&amp;$B152,'Cleaned Responses'!$1:$82,MATCH(BV$1,'Cleaned Responses'!$1:$1,0),FALSE)/100</f>
        <v>#N/A</v>
      </c>
      <c r="BW152" t="e">
        <f t="shared" si="55"/>
        <v>#N/A</v>
      </c>
      <c r="BX152" t="e">
        <f t="shared" si="56"/>
        <v>#N/A</v>
      </c>
      <c r="BY152" t="e">
        <f t="shared" si="57"/>
        <v>#N/A</v>
      </c>
      <c r="BZ152" t="e">
        <f t="shared" si="58"/>
        <v>#N/A</v>
      </c>
      <c r="CA152" t="e">
        <f t="shared" si="59"/>
        <v>#N/A</v>
      </c>
      <c r="CB152" t="e">
        <f t="shared" si="60"/>
        <v>#N/A</v>
      </c>
      <c r="CC152" t="e">
        <f t="shared" si="61"/>
        <v>#N/A</v>
      </c>
      <c r="CD152" t="e">
        <f t="shared" si="62"/>
        <v>#N/A</v>
      </c>
      <c r="CE152" t="e">
        <f t="shared" si="63"/>
        <v>#N/A</v>
      </c>
      <c r="CF152" t="e">
        <f t="shared" si="64"/>
        <v>#N/A</v>
      </c>
      <c r="CG152" t="e">
        <f t="shared" si="65"/>
        <v>#N/A</v>
      </c>
    </row>
    <row r="153" spans="1:85" ht="20" customHeight="1" x14ac:dyDescent="0.25">
      <c r="A153" s="187"/>
      <c r="B153" s="6"/>
      <c r="C153" s="6" t="e">
        <f>VLOOKUP($A153&amp;$B153,'Cleaned Responses'!$1:$82,MATCH($C$1,'Cleaned Responses'!$1:$1,0),FALSE)</f>
        <v>#N/A</v>
      </c>
      <c r="D153" s="6" t="e">
        <f>VLOOKUP($A153&amp;$B153,'Cleaned Responses'!$1:$82,MATCH(D$1,'Cleaned Responses'!$1:$1,0),FALSE)</f>
        <v>#N/A</v>
      </c>
      <c r="E153" s="6" t="e">
        <f>VLOOKUP($A153&amp;$B153,'Cleaned Responses'!$1:$82,MATCH(E$1,'Cleaned Responses'!$1:$1,0),FALSE)</f>
        <v>#N/A</v>
      </c>
      <c r="F153" s="6" t="e">
        <f>VLOOKUP($A153&amp;$B153,'Cleaned Responses'!$1:$82,MATCH(F$1,'Cleaned Responses'!$1:$1,0),FALSE)</f>
        <v>#N/A</v>
      </c>
      <c r="G153" s="6" t="e">
        <f t="shared" si="66"/>
        <v>#N/A</v>
      </c>
      <c r="H153" s="6" t="e">
        <f>VLOOKUP($A153&amp;$B153,'Cleaned Responses'!$1:$82,MATCH(H$1,'Cleaned Responses'!$1:$1,0),FALSE)</f>
        <v>#N/A</v>
      </c>
      <c r="I153" s="6" t="e">
        <f>VLOOKUP($A153&amp;$B153,'Cleaned Responses'!$1:$82,MATCH(I$1,'Cleaned Responses'!$1:$1,0),FALSE)</f>
        <v>#N/A</v>
      </c>
      <c r="J153" s="6" t="e">
        <f>VLOOKUP($A153&amp;$B153,'Cleaned Responses'!$1:$82,MATCH(J$1,'Cleaned Responses'!$1:$1,0),FALSE)</f>
        <v>#N/A</v>
      </c>
      <c r="K153" s="6" t="e">
        <f>VLOOKUP($A153&amp;$B153,'Cleaned Responses'!$1:$82,MATCH(K$1,'Cleaned Responses'!$1:$1,0),FALSE)</f>
        <v>#N/A</v>
      </c>
      <c r="L153" s="6" t="e">
        <f>VLOOKUP($A153&amp;$B153,'Cleaned Responses'!$1:$82,MATCH(L$1,'Cleaned Responses'!$1:$1,0),FALSE)</f>
        <v>#N/A</v>
      </c>
      <c r="M153" s="6" t="e">
        <f>VLOOKUP($A153&amp;$B153,'Cleaned Responses'!$1:$82,MATCH(M$1,'Cleaned Responses'!$1:$1,0),FALSE)</f>
        <v>#N/A</v>
      </c>
      <c r="N153" s="8" t="e">
        <f t="shared" si="67"/>
        <v>#N/A</v>
      </c>
      <c r="O153" s="8" t="e">
        <f t="shared" si="68"/>
        <v>#N/A</v>
      </c>
      <c r="P153" s="8" t="e">
        <f t="shared" si="69"/>
        <v>#N/A</v>
      </c>
      <c r="Q153" s="6"/>
      <c r="R153" s="6"/>
      <c r="S153" s="6"/>
      <c r="T153" s="6"/>
      <c r="U153" s="8" t="e">
        <f t="shared" si="70"/>
        <v>#N/A</v>
      </c>
      <c r="V153" s="6" t="e">
        <f>VLOOKUP($A153&amp;$B153,'Cleaned Responses'!$1:$82,MATCH(V$1,'Cleaned Responses'!$1:$1,0),FALSE)</f>
        <v>#N/A</v>
      </c>
      <c r="W153" s="6" t="e">
        <f>VLOOKUP($A153&amp;$B153,'Cleaned Responses'!$1:$82,MATCH(W$1,'Cleaned Responses'!$1:$1,0),FALSE)</f>
        <v>#N/A</v>
      </c>
      <c r="X153" s="9" t="e">
        <f t="shared" si="71"/>
        <v>#N/A</v>
      </c>
      <c r="Y153" s="9" t="e">
        <f t="shared" si="72"/>
        <v>#N/A</v>
      </c>
      <c r="Z153" s="6" t="e">
        <f>VLOOKUP($A153&amp;$B153,'Cleaned Responses'!$1:$82,MATCH(Z$1,'Cleaned Responses'!$1:$1,0),FALSE)</f>
        <v>#N/A</v>
      </c>
      <c r="AA153" s="6" t="e">
        <f>VLOOKUP($A153&amp;$B153,'Cleaned Responses'!$1:$82,MATCH(AA$1,'Cleaned Responses'!$1:$1,0),FALSE)</f>
        <v>#N/A</v>
      </c>
      <c r="AB153" s="6" t="e">
        <f>VLOOKUP($A153&amp;$B153,'Cleaned Responses'!$1:$82,MATCH(AB$1,'Cleaned Responses'!$1:$1,0),FALSE)</f>
        <v>#N/A</v>
      </c>
      <c r="AC153" s="6" t="e">
        <f>VLOOKUP($A153&amp;$B153,'Cleaned Responses'!$1:$82,MATCH(AC$1,'Cleaned Responses'!$1:$1,0),FALSE)</f>
        <v>#N/A</v>
      </c>
      <c r="AD153" s="6" t="e">
        <f>VLOOKUP($A153&amp;$B153,'Cleaned Responses'!$1:$82,MATCH(AD$1,'Cleaned Responses'!$1:$1,0),FALSE)</f>
        <v>#N/A</v>
      </c>
      <c r="AE153" s="6" t="e">
        <f>VLOOKUP($A153&amp;$B153,'Cleaned Responses'!$1:$82,MATCH(AE$1,'Cleaned Responses'!$1:$1,0),FALSE)</f>
        <v>#N/A</v>
      </c>
      <c r="AF153" s="6" t="e">
        <f>VLOOKUP($A153&amp;$B153,'Cleaned Responses'!$1:$82,MATCH(AF$1,'Cleaned Responses'!$1:$1,0),FALSE)</f>
        <v>#N/A</v>
      </c>
      <c r="AG153" s="6" t="e">
        <f>VLOOKUP($A153&amp;$B153,'Cleaned Responses'!$1:$82,MATCH(AG$1,'Cleaned Responses'!$1:$1,0),FALSE)</f>
        <v>#N/A</v>
      </c>
      <c r="AH153" s="6" t="e">
        <f t="shared" si="73"/>
        <v>#N/A</v>
      </c>
      <c r="AI153" s="7" t="e">
        <f>VLOOKUP($A153&amp;$B153,'Cleaned Responses'!$1:$82,MATCH(AI$1,'Cleaned Responses'!$1:$1,0),FALSE)/100</f>
        <v>#N/A</v>
      </c>
      <c r="AJ153" s="7" t="e">
        <f>VLOOKUP($A153&amp;$B153,'Cleaned Responses'!$1:$82,MATCH(AJ$1,'Cleaned Responses'!$1:$1,0),FALSE)/100</f>
        <v>#N/A</v>
      </c>
      <c r="AK153" s="7" t="e">
        <f>VLOOKUP($A153&amp;$B153,'Cleaned Responses'!$1:$82,MATCH(AK$1,'Cleaned Responses'!$1:$1,0),FALSE)/100</f>
        <v>#N/A</v>
      </c>
      <c r="AL153" s="7" t="e">
        <f>VLOOKUP($A153&amp;$B153,'Cleaned Responses'!$1:$82,MATCH(AL$1,'Cleaned Responses'!$1:$1,0),FALSE)/100</f>
        <v>#N/A</v>
      </c>
      <c r="AM153" s="7" t="e">
        <f>VLOOKUP($A153&amp;$B153,'Cleaned Responses'!$1:$82,MATCH(AM$1,'Cleaned Responses'!$1:$1,0),FALSE)/100</f>
        <v>#N/A</v>
      </c>
      <c r="AN153" s="7" t="e">
        <f>VLOOKUP($A153&amp;$B153,'Cleaned Responses'!$1:$82,MATCH(AN$1,'Cleaned Responses'!$1:$1,0),FALSE)/100</f>
        <v>#N/A</v>
      </c>
      <c r="AO153" s="7" t="e">
        <f>VLOOKUP($A153&amp;$B153,'Cleaned Responses'!$1:$82,MATCH(AO$1,'Cleaned Responses'!$1:$1,0),FALSE)/100</f>
        <v>#N/A</v>
      </c>
      <c r="AP153" s="7" t="e">
        <f>VLOOKUP($A153&amp;$B153,'Cleaned Responses'!$1:$82,MATCH(AP$1,'Cleaned Responses'!$1:$1,0),FALSE)/100</f>
        <v>#N/A</v>
      </c>
      <c r="AQ153" s="7" t="e">
        <f>VLOOKUP($A153&amp;$B153,'Cleaned Responses'!$1:$82,MATCH(AQ$1,'Cleaned Responses'!$1:$1,0),FALSE)/100</f>
        <v>#N/A</v>
      </c>
      <c r="AR153" s="7" t="e">
        <f>VLOOKUP($A153&amp;$B153,'Cleaned Responses'!$1:$82,MATCH(AR$1,'Cleaned Responses'!$1:$1,0),FALSE)/100</f>
        <v>#N/A</v>
      </c>
      <c r="AS153" s="7" t="e">
        <f>VLOOKUP($A153&amp;$B153,'Cleaned Responses'!$1:$82,MATCH(AS$1,'Cleaned Responses'!$1:$1,0),FALSE)/100</f>
        <v>#N/A</v>
      </c>
      <c r="AT153" s="7" t="e">
        <f>VLOOKUP($A153&amp;$B153,'Cleaned Responses'!$1:$82,MATCH(AT$1,'Cleaned Responses'!$1:$1,0),FALSE)/100</f>
        <v>#N/A</v>
      </c>
      <c r="AU153" s="7" t="e">
        <f>VLOOKUP($A153&amp;$B153,'Cleaned Responses'!$1:$82,MATCH(AU$1,'Cleaned Responses'!$1:$1,0),FALSE)/100</f>
        <v>#N/A</v>
      </c>
      <c r="AV153" s="7" t="e">
        <f>VLOOKUP($A153&amp;$B153,'Cleaned Responses'!$1:$82,MATCH(AV$1,'Cleaned Responses'!$1:$1,0),FALSE)/100</f>
        <v>#N/A</v>
      </c>
      <c r="AW153" s="7" t="e">
        <f>VLOOKUP($A153&amp;$B153,'Cleaned Responses'!$1:$82,MATCH(AW$1,'Cleaned Responses'!$1:$1,0),FALSE)/100</f>
        <v>#N/A</v>
      </c>
      <c r="AX153" s="7" t="e">
        <f>VLOOKUP($A153&amp;$B153,'Cleaned Responses'!$1:$82,MATCH(AX$1,'Cleaned Responses'!$1:$1,0),FALSE)/100</f>
        <v>#N/A</v>
      </c>
      <c r="AY153" s="7" t="e">
        <f>VLOOKUP($A153&amp;$B153,'Cleaned Responses'!$1:$82,MATCH(AY$1,'Cleaned Responses'!$1:$1,0),FALSE)/100</f>
        <v>#N/A</v>
      </c>
      <c r="AZ153" s="7" t="e">
        <f>VLOOKUP($A153&amp;$B153,'Cleaned Responses'!$1:$82,MATCH(AZ$1,'Cleaned Responses'!$1:$1,0),FALSE)/100</f>
        <v>#N/A</v>
      </c>
      <c r="BA153" s="7" t="e">
        <f>VLOOKUP($A153&amp;$B153,'Cleaned Responses'!$1:$82,MATCH(BA$1,'Cleaned Responses'!$1:$1,0),FALSE)/100</f>
        <v>#N/A</v>
      </c>
      <c r="BB153" s="7"/>
      <c r="BC153" s="6" t="e">
        <f>VLOOKUP($A153&amp;$B153,'Cleaned Responses'!$1:$82,MATCH(BC$1,'Cleaned Responses'!$1:$1,0),FALSE)</f>
        <v>#N/A</v>
      </c>
      <c r="BD153" s="6" t="e">
        <f>VLOOKUP($A153&amp;$B153,'Cleaned Responses'!$1:$82,MATCH(BD$1,'Cleaned Responses'!$1:$1,0),FALSE)</f>
        <v>#N/A</v>
      </c>
      <c r="BE153" t="e">
        <f>VLOOKUP($A153&amp;$B153,'Cleaned Responses'!$1:$82,MATCH(BE$1,'Cleaned Responses'!$1:$1,0),FALSE)/100</f>
        <v>#N/A</v>
      </c>
      <c r="BF153" t="e">
        <f>VLOOKUP($A153&amp;$B153,'Cleaned Responses'!$1:$82,MATCH(BF$1,'Cleaned Responses'!$1:$1,0),FALSE)/100</f>
        <v>#N/A</v>
      </c>
      <c r="BG153" t="e">
        <f>VLOOKUP($A153&amp;$B153,'Cleaned Responses'!$1:$82,MATCH(BG$1,'Cleaned Responses'!$1:$1,0),FALSE)/100</f>
        <v>#N/A</v>
      </c>
      <c r="BH153" t="e">
        <f t="shared" si="52"/>
        <v>#N/A</v>
      </c>
      <c r="BI153" t="e">
        <f t="shared" si="53"/>
        <v>#N/A</v>
      </c>
      <c r="BJ153" t="e">
        <f t="shared" si="54"/>
        <v>#N/A</v>
      </c>
      <c r="BK153" t="e">
        <f>VLOOKUP($A153&amp;$B153,'Cleaned Responses'!$1:$82,MATCH(BK$1,'Cleaned Responses'!$1:$1,0),FALSE)/100</f>
        <v>#N/A</v>
      </c>
      <c r="BL153" t="e">
        <f>VLOOKUP($A153&amp;$B153,'Cleaned Responses'!$1:$82,MATCH(BL$1,'Cleaned Responses'!$1:$1,0),FALSE)/100</f>
        <v>#N/A</v>
      </c>
      <c r="BM153" t="e">
        <f>VLOOKUP($A153&amp;$B153,'Cleaned Responses'!$1:$82,MATCH(BM$1,'Cleaned Responses'!$1:$1,0),FALSE)/100</f>
        <v>#N/A</v>
      </c>
      <c r="BN153" t="e">
        <f>VLOOKUP($A153&amp;$B153,'Cleaned Responses'!$1:$82,MATCH(BN$1,'Cleaned Responses'!$1:$1,0),FALSE)/100</f>
        <v>#N/A</v>
      </c>
      <c r="BO153" t="e">
        <f>VLOOKUP($A153&amp;$B153,'Cleaned Responses'!$1:$82,MATCH(BO$1,'Cleaned Responses'!$1:$1,0),FALSE)/100</f>
        <v>#N/A</v>
      </c>
      <c r="BP153" t="e">
        <f>VLOOKUP($A153&amp;$B153,'Cleaned Responses'!$1:$82,MATCH(BP$1,'Cleaned Responses'!$1:$1,0),FALSE)/100</f>
        <v>#N/A</v>
      </c>
      <c r="BQ153" t="e">
        <f>VLOOKUP($A153&amp;$B153,'Cleaned Responses'!$1:$82,MATCH(BQ$1,'Cleaned Responses'!$1:$1,0),FALSE)/100</f>
        <v>#N/A</v>
      </c>
      <c r="BR153" t="e">
        <f>VLOOKUP($A153&amp;$B153,'Cleaned Responses'!$1:$82,MATCH(BR$1,'Cleaned Responses'!$1:$1,0),FALSE)/100</f>
        <v>#N/A</v>
      </c>
      <c r="BS153" t="e">
        <f>VLOOKUP($A153&amp;$B153,'Cleaned Responses'!$1:$82,MATCH(BS$1,'Cleaned Responses'!$1:$1,0),FALSE)/100</f>
        <v>#N/A</v>
      </c>
      <c r="BT153" t="e">
        <f>VLOOKUP($A153&amp;$B153,'Cleaned Responses'!$1:$82,MATCH(BT$1,'Cleaned Responses'!$1:$1,0),FALSE)/100</f>
        <v>#N/A</v>
      </c>
      <c r="BU153" t="e">
        <f>VLOOKUP($A153&amp;$B153,'Cleaned Responses'!$1:$82,MATCH(BU$1,'Cleaned Responses'!$1:$1,0),FALSE)/100</f>
        <v>#N/A</v>
      </c>
      <c r="BV153" t="e">
        <f>VLOOKUP($A153&amp;$B153,'Cleaned Responses'!$1:$82,MATCH(BV$1,'Cleaned Responses'!$1:$1,0),FALSE)/100</f>
        <v>#N/A</v>
      </c>
      <c r="BW153" t="e">
        <f t="shared" si="55"/>
        <v>#N/A</v>
      </c>
      <c r="BX153" t="e">
        <f t="shared" si="56"/>
        <v>#N/A</v>
      </c>
      <c r="BY153" t="e">
        <f t="shared" si="57"/>
        <v>#N/A</v>
      </c>
      <c r="BZ153" t="e">
        <f t="shared" si="58"/>
        <v>#N/A</v>
      </c>
      <c r="CA153" t="e">
        <f t="shared" si="59"/>
        <v>#N/A</v>
      </c>
      <c r="CB153" t="e">
        <f t="shared" si="60"/>
        <v>#N/A</v>
      </c>
      <c r="CC153" t="e">
        <f t="shared" si="61"/>
        <v>#N/A</v>
      </c>
      <c r="CD153" t="e">
        <f t="shared" si="62"/>
        <v>#N/A</v>
      </c>
      <c r="CE153" t="e">
        <f t="shared" si="63"/>
        <v>#N/A</v>
      </c>
      <c r="CF153" t="e">
        <f t="shared" si="64"/>
        <v>#N/A</v>
      </c>
      <c r="CG153" t="e">
        <f t="shared" si="65"/>
        <v>#N/A</v>
      </c>
    </row>
    <row r="154" spans="1:85" ht="20" customHeight="1" x14ac:dyDescent="0.25">
      <c r="A154" s="187"/>
      <c r="B154" s="6"/>
      <c r="C154" s="6" t="e">
        <f>VLOOKUP($A154&amp;$B154,'Cleaned Responses'!$1:$82,MATCH($C$1,'Cleaned Responses'!$1:$1,0),FALSE)</f>
        <v>#N/A</v>
      </c>
      <c r="D154" s="6" t="e">
        <f>VLOOKUP($A154&amp;$B154,'Cleaned Responses'!$1:$82,MATCH(D$1,'Cleaned Responses'!$1:$1,0),FALSE)</f>
        <v>#N/A</v>
      </c>
      <c r="E154" s="6" t="e">
        <f>VLOOKUP($A154&amp;$B154,'Cleaned Responses'!$1:$82,MATCH(E$1,'Cleaned Responses'!$1:$1,0),FALSE)</f>
        <v>#N/A</v>
      </c>
      <c r="F154" s="6" t="e">
        <f>VLOOKUP($A154&amp;$B154,'Cleaned Responses'!$1:$82,MATCH(F$1,'Cleaned Responses'!$1:$1,0),FALSE)</f>
        <v>#N/A</v>
      </c>
      <c r="G154" s="6" t="e">
        <f t="shared" si="66"/>
        <v>#N/A</v>
      </c>
      <c r="H154" s="6" t="e">
        <f>VLOOKUP($A154&amp;$B154,'Cleaned Responses'!$1:$82,MATCH(H$1,'Cleaned Responses'!$1:$1,0),FALSE)</f>
        <v>#N/A</v>
      </c>
      <c r="I154" s="6" t="e">
        <f>VLOOKUP($A154&amp;$B154,'Cleaned Responses'!$1:$82,MATCH(I$1,'Cleaned Responses'!$1:$1,0),FALSE)</f>
        <v>#N/A</v>
      </c>
      <c r="J154" s="6" t="e">
        <f>VLOOKUP($A154&amp;$B154,'Cleaned Responses'!$1:$82,MATCH(J$1,'Cleaned Responses'!$1:$1,0),FALSE)</f>
        <v>#N/A</v>
      </c>
      <c r="K154" s="6" t="e">
        <f>VLOOKUP($A154&amp;$B154,'Cleaned Responses'!$1:$82,MATCH(K$1,'Cleaned Responses'!$1:$1,0),FALSE)</f>
        <v>#N/A</v>
      </c>
      <c r="L154" s="6" t="e">
        <f>VLOOKUP($A154&amp;$B154,'Cleaned Responses'!$1:$82,MATCH(L$1,'Cleaned Responses'!$1:$1,0),FALSE)</f>
        <v>#N/A</v>
      </c>
      <c r="M154" s="6" t="e">
        <f>VLOOKUP($A154&amp;$B154,'Cleaned Responses'!$1:$82,MATCH(M$1,'Cleaned Responses'!$1:$1,0),FALSE)</f>
        <v>#N/A</v>
      </c>
      <c r="N154" s="8" t="e">
        <f t="shared" si="67"/>
        <v>#N/A</v>
      </c>
      <c r="O154" s="8" t="e">
        <f t="shared" si="68"/>
        <v>#N/A</v>
      </c>
      <c r="P154" s="8" t="e">
        <f t="shared" si="69"/>
        <v>#N/A</v>
      </c>
      <c r="Q154" s="6"/>
      <c r="R154" s="6"/>
      <c r="S154" s="6"/>
      <c r="T154" s="6"/>
      <c r="U154" s="8" t="e">
        <f t="shared" si="70"/>
        <v>#N/A</v>
      </c>
      <c r="V154" s="6" t="e">
        <f>VLOOKUP($A154&amp;$B154,'Cleaned Responses'!$1:$82,MATCH(V$1,'Cleaned Responses'!$1:$1,0),FALSE)</f>
        <v>#N/A</v>
      </c>
      <c r="W154" s="6" t="e">
        <f>VLOOKUP($A154&amp;$B154,'Cleaned Responses'!$1:$82,MATCH(W$1,'Cleaned Responses'!$1:$1,0),FALSE)</f>
        <v>#N/A</v>
      </c>
      <c r="X154" s="9" t="e">
        <f t="shared" si="71"/>
        <v>#N/A</v>
      </c>
      <c r="Y154" s="9" t="e">
        <f t="shared" si="72"/>
        <v>#N/A</v>
      </c>
      <c r="Z154" s="6" t="e">
        <f>VLOOKUP($A154&amp;$B154,'Cleaned Responses'!$1:$82,MATCH(Z$1,'Cleaned Responses'!$1:$1,0),FALSE)</f>
        <v>#N/A</v>
      </c>
      <c r="AA154" s="6" t="e">
        <f>VLOOKUP($A154&amp;$B154,'Cleaned Responses'!$1:$82,MATCH(AA$1,'Cleaned Responses'!$1:$1,0),FALSE)</f>
        <v>#N/A</v>
      </c>
      <c r="AB154" s="6" t="e">
        <f>VLOOKUP($A154&amp;$B154,'Cleaned Responses'!$1:$82,MATCH(AB$1,'Cleaned Responses'!$1:$1,0),FALSE)</f>
        <v>#N/A</v>
      </c>
      <c r="AC154" s="6" t="e">
        <f>VLOOKUP($A154&amp;$B154,'Cleaned Responses'!$1:$82,MATCH(AC$1,'Cleaned Responses'!$1:$1,0),FALSE)</f>
        <v>#N/A</v>
      </c>
      <c r="AD154" s="6" t="e">
        <f>VLOOKUP($A154&amp;$B154,'Cleaned Responses'!$1:$82,MATCH(AD$1,'Cleaned Responses'!$1:$1,0),FALSE)</f>
        <v>#N/A</v>
      </c>
      <c r="AE154" s="6" t="e">
        <f>VLOOKUP($A154&amp;$B154,'Cleaned Responses'!$1:$82,MATCH(AE$1,'Cleaned Responses'!$1:$1,0),FALSE)</f>
        <v>#N/A</v>
      </c>
      <c r="AF154" s="6" t="e">
        <f>VLOOKUP($A154&amp;$B154,'Cleaned Responses'!$1:$82,MATCH(AF$1,'Cleaned Responses'!$1:$1,0),FALSE)</f>
        <v>#N/A</v>
      </c>
      <c r="AG154" s="6" t="e">
        <f>VLOOKUP($A154&amp;$B154,'Cleaned Responses'!$1:$82,MATCH(AG$1,'Cleaned Responses'!$1:$1,0),FALSE)</f>
        <v>#N/A</v>
      </c>
      <c r="AH154" s="6" t="e">
        <f t="shared" si="73"/>
        <v>#N/A</v>
      </c>
      <c r="AI154" s="7" t="e">
        <f>VLOOKUP($A154&amp;$B154,'Cleaned Responses'!$1:$82,MATCH(AI$1,'Cleaned Responses'!$1:$1,0),FALSE)/100</f>
        <v>#N/A</v>
      </c>
      <c r="AJ154" s="7" t="e">
        <f>VLOOKUP($A154&amp;$B154,'Cleaned Responses'!$1:$82,MATCH(AJ$1,'Cleaned Responses'!$1:$1,0),FALSE)/100</f>
        <v>#N/A</v>
      </c>
      <c r="AK154" s="7" t="e">
        <f>VLOOKUP($A154&amp;$B154,'Cleaned Responses'!$1:$82,MATCH(AK$1,'Cleaned Responses'!$1:$1,0),FALSE)/100</f>
        <v>#N/A</v>
      </c>
      <c r="AL154" s="7" t="e">
        <f>VLOOKUP($A154&amp;$B154,'Cleaned Responses'!$1:$82,MATCH(AL$1,'Cleaned Responses'!$1:$1,0),FALSE)/100</f>
        <v>#N/A</v>
      </c>
      <c r="AM154" s="7" t="e">
        <f>VLOOKUP($A154&amp;$B154,'Cleaned Responses'!$1:$82,MATCH(AM$1,'Cleaned Responses'!$1:$1,0),FALSE)/100</f>
        <v>#N/A</v>
      </c>
      <c r="AN154" s="7" t="e">
        <f>VLOOKUP($A154&amp;$B154,'Cleaned Responses'!$1:$82,MATCH(AN$1,'Cleaned Responses'!$1:$1,0),FALSE)/100</f>
        <v>#N/A</v>
      </c>
      <c r="AO154" s="7" t="e">
        <f>VLOOKUP($A154&amp;$B154,'Cleaned Responses'!$1:$82,MATCH(AO$1,'Cleaned Responses'!$1:$1,0),FALSE)/100</f>
        <v>#N/A</v>
      </c>
      <c r="AP154" s="7" t="e">
        <f>VLOOKUP($A154&amp;$B154,'Cleaned Responses'!$1:$82,MATCH(AP$1,'Cleaned Responses'!$1:$1,0),FALSE)/100</f>
        <v>#N/A</v>
      </c>
      <c r="AQ154" s="7" t="e">
        <f>VLOOKUP($A154&amp;$B154,'Cleaned Responses'!$1:$82,MATCH(AQ$1,'Cleaned Responses'!$1:$1,0),FALSE)/100</f>
        <v>#N/A</v>
      </c>
      <c r="AR154" s="7" t="e">
        <f>VLOOKUP($A154&amp;$B154,'Cleaned Responses'!$1:$82,MATCH(AR$1,'Cleaned Responses'!$1:$1,0),FALSE)/100</f>
        <v>#N/A</v>
      </c>
      <c r="AS154" s="7" t="e">
        <f>VLOOKUP($A154&amp;$B154,'Cleaned Responses'!$1:$82,MATCH(AS$1,'Cleaned Responses'!$1:$1,0),FALSE)/100</f>
        <v>#N/A</v>
      </c>
      <c r="AT154" s="7" t="e">
        <f>VLOOKUP($A154&amp;$B154,'Cleaned Responses'!$1:$82,MATCH(AT$1,'Cleaned Responses'!$1:$1,0),FALSE)/100</f>
        <v>#N/A</v>
      </c>
      <c r="AU154" s="7" t="e">
        <f>VLOOKUP($A154&amp;$B154,'Cleaned Responses'!$1:$82,MATCH(AU$1,'Cleaned Responses'!$1:$1,0),FALSE)/100</f>
        <v>#N/A</v>
      </c>
      <c r="AV154" s="7" t="e">
        <f>VLOOKUP($A154&amp;$B154,'Cleaned Responses'!$1:$82,MATCH(AV$1,'Cleaned Responses'!$1:$1,0),FALSE)/100</f>
        <v>#N/A</v>
      </c>
      <c r="AW154" s="7" t="e">
        <f>VLOOKUP($A154&amp;$B154,'Cleaned Responses'!$1:$82,MATCH(AW$1,'Cleaned Responses'!$1:$1,0),FALSE)/100</f>
        <v>#N/A</v>
      </c>
      <c r="AX154" s="7" t="e">
        <f>VLOOKUP($A154&amp;$B154,'Cleaned Responses'!$1:$82,MATCH(AX$1,'Cleaned Responses'!$1:$1,0),FALSE)/100</f>
        <v>#N/A</v>
      </c>
      <c r="AY154" s="7" t="e">
        <f>VLOOKUP($A154&amp;$B154,'Cleaned Responses'!$1:$82,MATCH(AY$1,'Cleaned Responses'!$1:$1,0),FALSE)/100</f>
        <v>#N/A</v>
      </c>
      <c r="AZ154" s="7" t="e">
        <f>VLOOKUP($A154&amp;$B154,'Cleaned Responses'!$1:$82,MATCH(AZ$1,'Cleaned Responses'!$1:$1,0),FALSE)/100</f>
        <v>#N/A</v>
      </c>
      <c r="BA154" s="7" t="e">
        <f>VLOOKUP($A154&amp;$B154,'Cleaned Responses'!$1:$82,MATCH(BA$1,'Cleaned Responses'!$1:$1,0),FALSE)/100</f>
        <v>#N/A</v>
      </c>
      <c r="BB154" s="7"/>
      <c r="BC154" s="6" t="e">
        <f>VLOOKUP($A154&amp;$B154,'Cleaned Responses'!$1:$82,MATCH(BC$1,'Cleaned Responses'!$1:$1,0),FALSE)</f>
        <v>#N/A</v>
      </c>
      <c r="BD154" s="6" t="e">
        <f>VLOOKUP($A154&amp;$B154,'Cleaned Responses'!$1:$82,MATCH(BD$1,'Cleaned Responses'!$1:$1,0),FALSE)</f>
        <v>#N/A</v>
      </c>
      <c r="BE154" t="e">
        <f>VLOOKUP($A154&amp;$B154,'Cleaned Responses'!$1:$82,MATCH(BE$1,'Cleaned Responses'!$1:$1,0),FALSE)/100</f>
        <v>#N/A</v>
      </c>
      <c r="BF154" t="e">
        <f>VLOOKUP($A154&amp;$B154,'Cleaned Responses'!$1:$82,MATCH(BF$1,'Cleaned Responses'!$1:$1,0),FALSE)/100</f>
        <v>#N/A</v>
      </c>
      <c r="BG154" t="e">
        <f>VLOOKUP($A154&amp;$B154,'Cleaned Responses'!$1:$82,MATCH(BG$1,'Cleaned Responses'!$1:$1,0),FALSE)/100</f>
        <v>#N/A</v>
      </c>
      <c r="BH154" t="e">
        <f t="shared" si="52"/>
        <v>#N/A</v>
      </c>
      <c r="BI154" t="e">
        <f t="shared" si="53"/>
        <v>#N/A</v>
      </c>
      <c r="BJ154" t="e">
        <f t="shared" si="54"/>
        <v>#N/A</v>
      </c>
      <c r="BK154" t="e">
        <f>VLOOKUP($A154&amp;$B154,'Cleaned Responses'!$1:$82,MATCH(BK$1,'Cleaned Responses'!$1:$1,0),FALSE)/100</f>
        <v>#N/A</v>
      </c>
      <c r="BL154" t="e">
        <f>VLOOKUP($A154&amp;$B154,'Cleaned Responses'!$1:$82,MATCH(BL$1,'Cleaned Responses'!$1:$1,0),FALSE)/100</f>
        <v>#N/A</v>
      </c>
      <c r="BM154" t="e">
        <f>VLOOKUP($A154&amp;$B154,'Cleaned Responses'!$1:$82,MATCH(BM$1,'Cleaned Responses'!$1:$1,0),FALSE)/100</f>
        <v>#N/A</v>
      </c>
      <c r="BN154" t="e">
        <f>VLOOKUP($A154&amp;$B154,'Cleaned Responses'!$1:$82,MATCH(BN$1,'Cleaned Responses'!$1:$1,0),FALSE)/100</f>
        <v>#N/A</v>
      </c>
      <c r="BO154" t="e">
        <f>VLOOKUP($A154&amp;$B154,'Cleaned Responses'!$1:$82,MATCH(BO$1,'Cleaned Responses'!$1:$1,0),FALSE)/100</f>
        <v>#N/A</v>
      </c>
      <c r="BP154" t="e">
        <f>VLOOKUP($A154&amp;$B154,'Cleaned Responses'!$1:$82,MATCH(BP$1,'Cleaned Responses'!$1:$1,0),FALSE)/100</f>
        <v>#N/A</v>
      </c>
      <c r="BQ154" t="e">
        <f>VLOOKUP($A154&amp;$B154,'Cleaned Responses'!$1:$82,MATCH(BQ$1,'Cleaned Responses'!$1:$1,0),FALSE)/100</f>
        <v>#N/A</v>
      </c>
      <c r="BR154" t="e">
        <f>VLOOKUP($A154&amp;$B154,'Cleaned Responses'!$1:$82,MATCH(BR$1,'Cleaned Responses'!$1:$1,0),FALSE)/100</f>
        <v>#N/A</v>
      </c>
      <c r="BS154" t="e">
        <f>VLOOKUP($A154&amp;$B154,'Cleaned Responses'!$1:$82,MATCH(BS$1,'Cleaned Responses'!$1:$1,0),FALSE)/100</f>
        <v>#N/A</v>
      </c>
      <c r="BT154" t="e">
        <f>VLOOKUP($A154&amp;$B154,'Cleaned Responses'!$1:$82,MATCH(BT$1,'Cleaned Responses'!$1:$1,0),FALSE)/100</f>
        <v>#N/A</v>
      </c>
      <c r="BU154" t="e">
        <f>VLOOKUP($A154&amp;$B154,'Cleaned Responses'!$1:$82,MATCH(BU$1,'Cleaned Responses'!$1:$1,0),FALSE)/100</f>
        <v>#N/A</v>
      </c>
      <c r="BV154" t="e">
        <f>VLOOKUP($A154&amp;$B154,'Cleaned Responses'!$1:$82,MATCH(BV$1,'Cleaned Responses'!$1:$1,0),FALSE)/100</f>
        <v>#N/A</v>
      </c>
      <c r="BW154" t="e">
        <f t="shared" si="55"/>
        <v>#N/A</v>
      </c>
      <c r="BX154" t="e">
        <f t="shared" si="56"/>
        <v>#N/A</v>
      </c>
      <c r="BY154" t="e">
        <f t="shared" si="57"/>
        <v>#N/A</v>
      </c>
      <c r="BZ154" t="e">
        <f t="shared" si="58"/>
        <v>#N/A</v>
      </c>
      <c r="CA154" t="e">
        <f t="shared" si="59"/>
        <v>#N/A</v>
      </c>
      <c r="CB154" t="e">
        <f t="shared" si="60"/>
        <v>#N/A</v>
      </c>
      <c r="CC154" t="e">
        <f t="shared" si="61"/>
        <v>#N/A</v>
      </c>
      <c r="CD154" t="e">
        <f t="shared" si="62"/>
        <v>#N/A</v>
      </c>
      <c r="CE154" t="e">
        <f t="shared" si="63"/>
        <v>#N/A</v>
      </c>
      <c r="CF154" t="e">
        <f t="shared" si="64"/>
        <v>#N/A</v>
      </c>
      <c r="CG154" t="e">
        <f t="shared" si="65"/>
        <v>#N/A</v>
      </c>
    </row>
    <row r="155" spans="1:85" ht="20" customHeight="1" x14ac:dyDescent="0.25">
      <c r="A155" s="187"/>
      <c r="B155" s="6"/>
      <c r="C155" s="6" t="e">
        <f>VLOOKUP($A155&amp;$B155,'Cleaned Responses'!$1:$82,MATCH($C$1,'Cleaned Responses'!$1:$1,0),FALSE)</f>
        <v>#N/A</v>
      </c>
      <c r="D155" s="6" t="e">
        <f>VLOOKUP($A155&amp;$B155,'Cleaned Responses'!$1:$82,MATCH(D$1,'Cleaned Responses'!$1:$1,0),FALSE)</f>
        <v>#N/A</v>
      </c>
      <c r="E155" s="6" t="e">
        <f>VLOOKUP($A155&amp;$B155,'Cleaned Responses'!$1:$82,MATCH(E$1,'Cleaned Responses'!$1:$1,0),FALSE)</f>
        <v>#N/A</v>
      </c>
      <c r="F155" s="6" t="e">
        <f>VLOOKUP($A155&amp;$B155,'Cleaned Responses'!$1:$82,MATCH(F$1,'Cleaned Responses'!$1:$1,0),FALSE)</f>
        <v>#N/A</v>
      </c>
      <c r="G155" s="6" t="e">
        <f t="shared" si="66"/>
        <v>#N/A</v>
      </c>
      <c r="H155" s="6" t="e">
        <f>VLOOKUP($A155&amp;$B155,'Cleaned Responses'!$1:$82,MATCH(H$1,'Cleaned Responses'!$1:$1,0),FALSE)</f>
        <v>#N/A</v>
      </c>
      <c r="I155" s="6" t="e">
        <f>VLOOKUP($A155&amp;$B155,'Cleaned Responses'!$1:$82,MATCH(I$1,'Cleaned Responses'!$1:$1,0),FALSE)</f>
        <v>#N/A</v>
      </c>
      <c r="J155" s="6" t="e">
        <f>VLOOKUP($A155&amp;$B155,'Cleaned Responses'!$1:$82,MATCH(J$1,'Cleaned Responses'!$1:$1,0),FALSE)</f>
        <v>#N/A</v>
      </c>
      <c r="K155" s="6" t="e">
        <f>VLOOKUP($A155&amp;$B155,'Cleaned Responses'!$1:$82,MATCH(K$1,'Cleaned Responses'!$1:$1,0),FALSE)</f>
        <v>#N/A</v>
      </c>
      <c r="L155" s="6" t="e">
        <f>VLOOKUP($A155&amp;$B155,'Cleaned Responses'!$1:$82,MATCH(L$1,'Cleaned Responses'!$1:$1,0),FALSE)</f>
        <v>#N/A</v>
      </c>
      <c r="M155" s="6" t="e">
        <f>VLOOKUP($A155&amp;$B155,'Cleaned Responses'!$1:$82,MATCH(M$1,'Cleaned Responses'!$1:$1,0),FALSE)</f>
        <v>#N/A</v>
      </c>
      <c r="N155" s="8" t="e">
        <f t="shared" si="67"/>
        <v>#N/A</v>
      </c>
      <c r="O155" s="8" t="e">
        <f t="shared" si="68"/>
        <v>#N/A</v>
      </c>
      <c r="P155" s="8" t="e">
        <f t="shared" si="69"/>
        <v>#N/A</v>
      </c>
      <c r="Q155" s="6"/>
      <c r="R155" s="6"/>
      <c r="S155" s="6"/>
      <c r="T155" s="6"/>
      <c r="U155" s="8" t="e">
        <f t="shared" si="70"/>
        <v>#N/A</v>
      </c>
      <c r="V155" s="6" t="e">
        <f>VLOOKUP($A155&amp;$B155,'Cleaned Responses'!$1:$82,MATCH(V$1,'Cleaned Responses'!$1:$1,0),FALSE)</f>
        <v>#N/A</v>
      </c>
      <c r="W155" s="6" t="e">
        <f>VLOOKUP($A155&amp;$B155,'Cleaned Responses'!$1:$82,MATCH(W$1,'Cleaned Responses'!$1:$1,0),FALSE)</f>
        <v>#N/A</v>
      </c>
      <c r="X155" s="9" t="e">
        <f t="shared" si="71"/>
        <v>#N/A</v>
      </c>
      <c r="Y155" s="9" t="e">
        <f t="shared" si="72"/>
        <v>#N/A</v>
      </c>
      <c r="Z155" s="6" t="e">
        <f>VLOOKUP($A155&amp;$B155,'Cleaned Responses'!$1:$82,MATCH(Z$1,'Cleaned Responses'!$1:$1,0),FALSE)</f>
        <v>#N/A</v>
      </c>
      <c r="AA155" s="6" t="e">
        <f>VLOOKUP($A155&amp;$B155,'Cleaned Responses'!$1:$82,MATCH(AA$1,'Cleaned Responses'!$1:$1,0),FALSE)</f>
        <v>#N/A</v>
      </c>
      <c r="AB155" s="6" t="e">
        <f>VLOOKUP($A155&amp;$B155,'Cleaned Responses'!$1:$82,MATCH(AB$1,'Cleaned Responses'!$1:$1,0),FALSE)</f>
        <v>#N/A</v>
      </c>
      <c r="AC155" s="6" t="e">
        <f>VLOOKUP($A155&amp;$B155,'Cleaned Responses'!$1:$82,MATCH(AC$1,'Cleaned Responses'!$1:$1,0),FALSE)</f>
        <v>#N/A</v>
      </c>
      <c r="AD155" s="6" t="e">
        <f>VLOOKUP($A155&amp;$B155,'Cleaned Responses'!$1:$82,MATCH(AD$1,'Cleaned Responses'!$1:$1,0),FALSE)</f>
        <v>#N/A</v>
      </c>
      <c r="AE155" s="6" t="e">
        <f>VLOOKUP($A155&amp;$B155,'Cleaned Responses'!$1:$82,MATCH(AE$1,'Cleaned Responses'!$1:$1,0),FALSE)</f>
        <v>#N/A</v>
      </c>
      <c r="AF155" s="6" t="e">
        <f>VLOOKUP($A155&amp;$B155,'Cleaned Responses'!$1:$82,MATCH(AF$1,'Cleaned Responses'!$1:$1,0),FALSE)</f>
        <v>#N/A</v>
      </c>
      <c r="AG155" s="6" t="e">
        <f>VLOOKUP($A155&amp;$B155,'Cleaned Responses'!$1:$82,MATCH(AG$1,'Cleaned Responses'!$1:$1,0),FALSE)</f>
        <v>#N/A</v>
      </c>
      <c r="AH155" s="6" t="e">
        <f t="shared" si="73"/>
        <v>#N/A</v>
      </c>
      <c r="AI155" s="7" t="e">
        <f>VLOOKUP($A155&amp;$B155,'Cleaned Responses'!$1:$82,MATCH(AI$1,'Cleaned Responses'!$1:$1,0),FALSE)/100</f>
        <v>#N/A</v>
      </c>
      <c r="AJ155" s="7" t="e">
        <f>VLOOKUP($A155&amp;$B155,'Cleaned Responses'!$1:$82,MATCH(AJ$1,'Cleaned Responses'!$1:$1,0),FALSE)/100</f>
        <v>#N/A</v>
      </c>
      <c r="AK155" s="7" t="e">
        <f>VLOOKUP($A155&amp;$B155,'Cleaned Responses'!$1:$82,MATCH(AK$1,'Cleaned Responses'!$1:$1,0),FALSE)/100</f>
        <v>#N/A</v>
      </c>
      <c r="AL155" s="7" t="e">
        <f>VLOOKUP($A155&amp;$B155,'Cleaned Responses'!$1:$82,MATCH(AL$1,'Cleaned Responses'!$1:$1,0),FALSE)/100</f>
        <v>#N/A</v>
      </c>
      <c r="AM155" s="7" t="e">
        <f>VLOOKUP($A155&amp;$B155,'Cleaned Responses'!$1:$82,MATCH(AM$1,'Cleaned Responses'!$1:$1,0),FALSE)/100</f>
        <v>#N/A</v>
      </c>
      <c r="AN155" s="7" t="e">
        <f>VLOOKUP($A155&amp;$B155,'Cleaned Responses'!$1:$82,MATCH(AN$1,'Cleaned Responses'!$1:$1,0),FALSE)/100</f>
        <v>#N/A</v>
      </c>
      <c r="AO155" s="7" t="e">
        <f>VLOOKUP($A155&amp;$B155,'Cleaned Responses'!$1:$82,MATCH(AO$1,'Cleaned Responses'!$1:$1,0),FALSE)/100</f>
        <v>#N/A</v>
      </c>
      <c r="AP155" s="7" t="e">
        <f>VLOOKUP($A155&amp;$B155,'Cleaned Responses'!$1:$82,MATCH(AP$1,'Cleaned Responses'!$1:$1,0),FALSE)/100</f>
        <v>#N/A</v>
      </c>
      <c r="AQ155" s="7" t="e">
        <f>VLOOKUP($A155&amp;$B155,'Cleaned Responses'!$1:$82,MATCH(AQ$1,'Cleaned Responses'!$1:$1,0),FALSE)/100</f>
        <v>#N/A</v>
      </c>
      <c r="AR155" s="7" t="e">
        <f>VLOOKUP($A155&amp;$B155,'Cleaned Responses'!$1:$82,MATCH(AR$1,'Cleaned Responses'!$1:$1,0),FALSE)/100</f>
        <v>#N/A</v>
      </c>
      <c r="AS155" s="7" t="e">
        <f>VLOOKUP($A155&amp;$B155,'Cleaned Responses'!$1:$82,MATCH(AS$1,'Cleaned Responses'!$1:$1,0),FALSE)/100</f>
        <v>#N/A</v>
      </c>
      <c r="AT155" s="7" t="e">
        <f>VLOOKUP($A155&amp;$B155,'Cleaned Responses'!$1:$82,MATCH(AT$1,'Cleaned Responses'!$1:$1,0),FALSE)/100</f>
        <v>#N/A</v>
      </c>
      <c r="AU155" s="7" t="e">
        <f>VLOOKUP($A155&amp;$B155,'Cleaned Responses'!$1:$82,MATCH(AU$1,'Cleaned Responses'!$1:$1,0),FALSE)/100</f>
        <v>#N/A</v>
      </c>
      <c r="AV155" s="7" t="e">
        <f>VLOOKUP($A155&amp;$B155,'Cleaned Responses'!$1:$82,MATCH(AV$1,'Cleaned Responses'!$1:$1,0),FALSE)/100</f>
        <v>#N/A</v>
      </c>
      <c r="AW155" s="7" t="e">
        <f>VLOOKUP($A155&amp;$B155,'Cleaned Responses'!$1:$82,MATCH(AW$1,'Cleaned Responses'!$1:$1,0),FALSE)/100</f>
        <v>#N/A</v>
      </c>
      <c r="AX155" s="7" t="e">
        <f>VLOOKUP($A155&amp;$B155,'Cleaned Responses'!$1:$82,MATCH(AX$1,'Cleaned Responses'!$1:$1,0),FALSE)/100</f>
        <v>#N/A</v>
      </c>
      <c r="AY155" s="7" t="e">
        <f>VLOOKUP($A155&amp;$B155,'Cleaned Responses'!$1:$82,MATCH(AY$1,'Cleaned Responses'!$1:$1,0),FALSE)/100</f>
        <v>#N/A</v>
      </c>
      <c r="AZ155" s="7" t="e">
        <f>VLOOKUP($A155&amp;$B155,'Cleaned Responses'!$1:$82,MATCH(AZ$1,'Cleaned Responses'!$1:$1,0),FALSE)/100</f>
        <v>#N/A</v>
      </c>
      <c r="BA155" s="7" t="e">
        <f>VLOOKUP($A155&amp;$B155,'Cleaned Responses'!$1:$82,MATCH(BA$1,'Cleaned Responses'!$1:$1,0),FALSE)/100</f>
        <v>#N/A</v>
      </c>
      <c r="BB155" s="7"/>
      <c r="BC155" s="6" t="e">
        <f>VLOOKUP($A155&amp;$B155,'Cleaned Responses'!$1:$82,MATCH(BC$1,'Cleaned Responses'!$1:$1,0),FALSE)</f>
        <v>#N/A</v>
      </c>
      <c r="BD155" s="6" t="e">
        <f>VLOOKUP($A155&amp;$B155,'Cleaned Responses'!$1:$82,MATCH(BD$1,'Cleaned Responses'!$1:$1,0),FALSE)</f>
        <v>#N/A</v>
      </c>
      <c r="BE155" t="e">
        <f>VLOOKUP($A155&amp;$B155,'Cleaned Responses'!$1:$82,MATCH(BE$1,'Cleaned Responses'!$1:$1,0),FALSE)/100</f>
        <v>#N/A</v>
      </c>
      <c r="BF155" t="e">
        <f>VLOOKUP($A155&amp;$B155,'Cleaned Responses'!$1:$82,MATCH(BF$1,'Cleaned Responses'!$1:$1,0),FALSE)/100</f>
        <v>#N/A</v>
      </c>
      <c r="BG155" t="e">
        <f>VLOOKUP($A155&amp;$B155,'Cleaned Responses'!$1:$82,MATCH(BG$1,'Cleaned Responses'!$1:$1,0),FALSE)/100</f>
        <v>#N/A</v>
      </c>
      <c r="BH155" t="e">
        <f t="shared" si="52"/>
        <v>#N/A</v>
      </c>
      <c r="BI155" t="e">
        <f t="shared" si="53"/>
        <v>#N/A</v>
      </c>
      <c r="BJ155" t="e">
        <f t="shared" si="54"/>
        <v>#N/A</v>
      </c>
      <c r="BK155" t="e">
        <f>VLOOKUP($A155&amp;$B155,'Cleaned Responses'!$1:$82,MATCH(BK$1,'Cleaned Responses'!$1:$1,0),FALSE)/100</f>
        <v>#N/A</v>
      </c>
      <c r="BL155" t="e">
        <f>VLOOKUP($A155&amp;$B155,'Cleaned Responses'!$1:$82,MATCH(BL$1,'Cleaned Responses'!$1:$1,0),FALSE)/100</f>
        <v>#N/A</v>
      </c>
      <c r="BM155" t="e">
        <f>VLOOKUP($A155&amp;$B155,'Cleaned Responses'!$1:$82,MATCH(BM$1,'Cleaned Responses'!$1:$1,0),FALSE)/100</f>
        <v>#N/A</v>
      </c>
      <c r="BN155" t="e">
        <f>VLOOKUP($A155&amp;$B155,'Cleaned Responses'!$1:$82,MATCH(BN$1,'Cleaned Responses'!$1:$1,0),FALSE)/100</f>
        <v>#N/A</v>
      </c>
      <c r="BO155" t="e">
        <f>VLOOKUP($A155&amp;$B155,'Cleaned Responses'!$1:$82,MATCH(BO$1,'Cleaned Responses'!$1:$1,0),FALSE)/100</f>
        <v>#N/A</v>
      </c>
      <c r="BP155" t="e">
        <f>VLOOKUP($A155&amp;$B155,'Cleaned Responses'!$1:$82,MATCH(BP$1,'Cleaned Responses'!$1:$1,0),FALSE)/100</f>
        <v>#N/A</v>
      </c>
      <c r="BQ155" t="e">
        <f>VLOOKUP($A155&amp;$B155,'Cleaned Responses'!$1:$82,MATCH(BQ$1,'Cleaned Responses'!$1:$1,0),FALSE)/100</f>
        <v>#N/A</v>
      </c>
      <c r="BR155" t="e">
        <f>VLOOKUP($A155&amp;$B155,'Cleaned Responses'!$1:$82,MATCH(BR$1,'Cleaned Responses'!$1:$1,0),FALSE)/100</f>
        <v>#N/A</v>
      </c>
      <c r="BS155" t="e">
        <f>VLOOKUP($A155&amp;$B155,'Cleaned Responses'!$1:$82,MATCH(BS$1,'Cleaned Responses'!$1:$1,0),FALSE)/100</f>
        <v>#N/A</v>
      </c>
      <c r="BT155" t="e">
        <f>VLOOKUP($A155&amp;$B155,'Cleaned Responses'!$1:$82,MATCH(BT$1,'Cleaned Responses'!$1:$1,0),FALSE)/100</f>
        <v>#N/A</v>
      </c>
      <c r="BU155" t="e">
        <f>VLOOKUP($A155&amp;$B155,'Cleaned Responses'!$1:$82,MATCH(BU$1,'Cleaned Responses'!$1:$1,0),FALSE)/100</f>
        <v>#N/A</v>
      </c>
      <c r="BV155" t="e">
        <f>VLOOKUP($A155&amp;$B155,'Cleaned Responses'!$1:$82,MATCH(BV$1,'Cleaned Responses'!$1:$1,0),FALSE)/100</f>
        <v>#N/A</v>
      </c>
      <c r="BW155" t="e">
        <f t="shared" si="55"/>
        <v>#N/A</v>
      </c>
      <c r="BX155" t="e">
        <f t="shared" si="56"/>
        <v>#N/A</v>
      </c>
      <c r="BY155" t="e">
        <f t="shared" si="57"/>
        <v>#N/A</v>
      </c>
      <c r="BZ155" t="e">
        <f t="shared" si="58"/>
        <v>#N/A</v>
      </c>
      <c r="CA155" t="e">
        <f t="shared" si="59"/>
        <v>#N/A</v>
      </c>
      <c r="CB155" t="e">
        <f t="shared" si="60"/>
        <v>#N/A</v>
      </c>
      <c r="CC155" t="e">
        <f t="shared" si="61"/>
        <v>#N/A</v>
      </c>
      <c r="CD155" t="e">
        <f t="shared" si="62"/>
        <v>#N/A</v>
      </c>
      <c r="CE155" t="e">
        <f t="shared" si="63"/>
        <v>#N/A</v>
      </c>
      <c r="CF155" t="e">
        <f t="shared" si="64"/>
        <v>#N/A</v>
      </c>
      <c r="CG155" t="e">
        <f t="shared" si="65"/>
        <v>#N/A</v>
      </c>
    </row>
    <row r="156" spans="1:85" ht="20" customHeight="1" x14ac:dyDescent="0.25">
      <c r="A156" s="187"/>
      <c r="B156" s="6"/>
      <c r="C156" s="6" t="e">
        <f>VLOOKUP($A156&amp;$B156,'Cleaned Responses'!$1:$82,MATCH($C$1,'Cleaned Responses'!$1:$1,0),FALSE)</f>
        <v>#N/A</v>
      </c>
      <c r="D156" s="6" t="e">
        <f>VLOOKUP($A156&amp;$B156,'Cleaned Responses'!$1:$82,MATCH(D$1,'Cleaned Responses'!$1:$1,0),FALSE)</f>
        <v>#N/A</v>
      </c>
      <c r="E156" s="6" t="e">
        <f>VLOOKUP($A156&amp;$B156,'Cleaned Responses'!$1:$82,MATCH(E$1,'Cleaned Responses'!$1:$1,0),FALSE)</f>
        <v>#N/A</v>
      </c>
      <c r="F156" s="6" t="e">
        <f>VLOOKUP($A156&amp;$B156,'Cleaned Responses'!$1:$82,MATCH(F$1,'Cleaned Responses'!$1:$1,0),FALSE)</f>
        <v>#N/A</v>
      </c>
      <c r="G156" s="6" t="e">
        <f t="shared" si="66"/>
        <v>#N/A</v>
      </c>
      <c r="H156" s="6" t="e">
        <f>VLOOKUP($A156&amp;$B156,'Cleaned Responses'!$1:$82,MATCH(H$1,'Cleaned Responses'!$1:$1,0),FALSE)</f>
        <v>#N/A</v>
      </c>
      <c r="I156" s="6" t="e">
        <f>VLOOKUP($A156&amp;$B156,'Cleaned Responses'!$1:$82,MATCH(I$1,'Cleaned Responses'!$1:$1,0),FALSE)</f>
        <v>#N/A</v>
      </c>
      <c r="J156" s="6" t="e">
        <f>VLOOKUP($A156&amp;$B156,'Cleaned Responses'!$1:$82,MATCH(J$1,'Cleaned Responses'!$1:$1,0),FALSE)</f>
        <v>#N/A</v>
      </c>
      <c r="K156" s="6" t="e">
        <f>VLOOKUP($A156&amp;$B156,'Cleaned Responses'!$1:$82,MATCH(K$1,'Cleaned Responses'!$1:$1,0),FALSE)</f>
        <v>#N/A</v>
      </c>
      <c r="L156" s="6" t="e">
        <f>VLOOKUP($A156&amp;$B156,'Cleaned Responses'!$1:$82,MATCH(L$1,'Cleaned Responses'!$1:$1,0),FALSE)</f>
        <v>#N/A</v>
      </c>
      <c r="M156" s="6" t="e">
        <f>VLOOKUP($A156&amp;$B156,'Cleaned Responses'!$1:$82,MATCH(M$1,'Cleaned Responses'!$1:$1,0),FALSE)</f>
        <v>#N/A</v>
      </c>
      <c r="N156" s="8" t="e">
        <f t="shared" si="67"/>
        <v>#N/A</v>
      </c>
      <c r="O156" s="8" t="e">
        <f t="shared" si="68"/>
        <v>#N/A</v>
      </c>
      <c r="P156" s="8" t="e">
        <f t="shared" si="69"/>
        <v>#N/A</v>
      </c>
      <c r="Q156" s="6"/>
      <c r="R156" s="6"/>
      <c r="S156" s="6"/>
      <c r="T156" s="6"/>
      <c r="U156" s="8" t="e">
        <f t="shared" si="70"/>
        <v>#N/A</v>
      </c>
      <c r="V156" s="6" t="e">
        <f>VLOOKUP($A156&amp;$B156,'Cleaned Responses'!$1:$82,MATCH(V$1,'Cleaned Responses'!$1:$1,0),FALSE)</f>
        <v>#N/A</v>
      </c>
      <c r="W156" s="6" t="e">
        <f>VLOOKUP($A156&amp;$B156,'Cleaned Responses'!$1:$82,MATCH(W$1,'Cleaned Responses'!$1:$1,0),FALSE)</f>
        <v>#N/A</v>
      </c>
      <c r="X156" s="9" t="e">
        <f t="shared" si="71"/>
        <v>#N/A</v>
      </c>
      <c r="Y156" s="9" t="e">
        <f t="shared" si="72"/>
        <v>#N/A</v>
      </c>
      <c r="Z156" s="6" t="e">
        <f>VLOOKUP($A156&amp;$B156,'Cleaned Responses'!$1:$82,MATCH(Z$1,'Cleaned Responses'!$1:$1,0),FALSE)</f>
        <v>#N/A</v>
      </c>
      <c r="AA156" s="6" t="e">
        <f>VLOOKUP($A156&amp;$B156,'Cleaned Responses'!$1:$82,MATCH(AA$1,'Cleaned Responses'!$1:$1,0),FALSE)</f>
        <v>#N/A</v>
      </c>
      <c r="AB156" s="6" t="e">
        <f>VLOOKUP($A156&amp;$B156,'Cleaned Responses'!$1:$82,MATCH(AB$1,'Cleaned Responses'!$1:$1,0),FALSE)</f>
        <v>#N/A</v>
      </c>
      <c r="AC156" s="6" t="e">
        <f>VLOOKUP($A156&amp;$B156,'Cleaned Responses'!$1:$82,MATCH(AC$1,'Cleaned Responses'!$1:$1,0),FALSE)</f>
        <v>#N/A</v>
      </c>
      <c r="AD156" s="6" t="e">
        <f>VLOOKUP($A156&amp;$B156,'Cleaned Responses'!$1:$82,MATCH(AD$1,'Cleaned Responses'!$1:$1,0),FALSE)</f>
        <v>#N/A</v>
      </c>
      <c r="AE156" s="6" t="e">
        <f>VLOOKUP($A156&amp;$B156,'Cleaned Responses'!$1:$82,MATCH(AE$1,'Cleaned Responses'!$1:$1,0),FALSE)</f>
        <v>#N/A</v>
      </c>
      <c r="AF156" s="6" t="e">
        <f>VLOOKUP($A156&amp;$B156,'Cleaned Responses'!$1:$82,MATCH(AF$1,'Cleaned Responses'!$1:$1,0),FALSE)</f>
        <v>#N/A</v>
      </c>
      <c r="AG156" s="6" t="e">
        <f>VLOOKUP($A156&amp;$B156,'Cleaned Responses'!$1:$82,MATCH(AG$1,'Cleaned Responses'!$1:$1,0),FALSE)</f>
        <v>#N/A</v>
      </c>
      <c r="AH156" s="6" t="e">
        <f t="shared" si="73"/>
        <v>#N/A</v>
      </c>
      <c r="AI156" s="7" t="e">
        <f>VLOOKUP($A156&amp;$B156,'Cleaned Responses'!$1:$82,MATCH(AI$1,'Cleaned Responses'!$1:$1,0),FALSE)/100</f>
        <v>#N/A</v>
      </c>
      <c r="AJ156" s="7" t="e">
        <f>VLOOKUP($A156&amp;$B156,'Cleaned Responses'!$1:$82,MATCH(AJ$1,'Cleaned Responses'!$1:$1,0),FALSE)/100</f>
        <v>#N/A</v>
      </c>
      <c r="AK156" s="7" t="e">
        <f>VLOOKUP($A156&amp;$B156,'Cleaned Responses'!$1:$82,MATCH(AK$1,'Cleaned Responses'!$1:$1,0),FALSE)/100</f>
        <v>#N/A</v>
      </c>
      <c r="AL156" s="7" t="e">
        <f>VLOOKUP($A156&amp;$B156,'Cleaned Responses'!$1:$82,MATCH(AL$1,'Cleaned Responses'!$1:$1,0),FALSE)/100</f>
        <v>#N/A</v>
      </c>
      <c r="AM156" s="7" t="e">
        <f>VLOOKUP($A156&amp;$B156,'Cleaned Responses'!$1:$82,MATCH(AM$1,'Cleaned Responses'!$1:$1,0),FALSE)/100</f>
        <v>#N/A</v>
      </c>
      <c r="AN156" s="7" t="e">
        <f>VLOOKUP($A156&amp;$B156,'Cleaned Responses'!$1:$82,MATCH(AN$1,'Cleaned Responses'!$1:$1,0),FALSE)/100</f>
        <v>#N/A</v>
      </c>
      <c r="AO156" s="7" t="e">
        <f>VLOOKUP($A156&amp;$B156,'Cleaned Responses'!$1:$82,MATCH(AO$1,'Cleaned Responses'!$1:$1,0),FALSE)/100</f>
        <v>#N/A</v>
      </c>
      <c r="AP156" s="7" t="e">
        <f>VLOOKUP($A156&amp;$B156,'Cleaned Responses'!$1:$82,MATCH(AP$1,'Cleaned Responses'!$1:$1,0),FALSE)/100</f>
        <v>#N/A</v>
      </c>
      <c r="AQ156" s="7" t="e">
        <f>VLOOKUP($A156&amp;$B156,'Cleaned Responses'!$1:$82,MATCH(AQ$1,'Cleaned Responses'!$1:$1,0),FALSE)/100</f>
        <v>#N/A</v>
      </c>
      <c r="AR156" s="7" t="e">
        <f>VLOOKUP($A156&amp;$B156,'Cleaned Responses'!$1:$82,MATCH(AR$1,'Cleaned Responses'!$1:$1,0),FALSE)/100</f>
        <v>#N/A</v>
      </c>
      <c r="AS156" s="7" t="e">
        <f>VLOOKUP($A156&amp;$B156,'Cleaned Responses'!$1:$82,MATCH(AS$1,'Cleaned Responses'!$1:$1,0),FALSE)/100</f>
        <v>#N/A</v>
      </c>
      <c r="AT156" s="7" t="e">
        <f>VLOOKUP($A156&amp;$B156,'Cleaned Responses'!$1:$82,MATCH(AT$1,'Cleaned Responses'!$1:$1,0),FALSE)/100</f>
        <v>#N/A</v>
      </c>
      <c r="AU156" s="7" t="e">
        <f>VLOOKUP($A156&amp;$B156,'Cleaned Responses'!$1:$82,MATCH(AU$1,'Cleaned Responses'!$1:$1,0),FALSE)/100</f>
        <v>#N/A</v>
      </c>
      <c r="AV156" s="7" t="e">
        <f>VLOOKUP($A156&amp;$B156,'Cleaned Responses'!$1:$82,MATCH(AV$1,'Cleaned Responses'!$1:$1,0),FALSE)/100</f>
        <v>#N/A</v>
      </c>
      <c r="AW156" s="7" t="e">
        <f>VLOOKUP($A156&amp;$B156,'Cleaned Responses'!$1:$82,MATCH(AW$1,'Cleaned Responses'!$1:$1,0),FALSE)/100</f>
        <v>#N/A</v>
      </c>
      <c r="AX156" s="7" t="e">
        <f>VLOOKUP($A156&amp;$B156,'Cleaned Responses'!$1:$82,MATCH(AX$1,'Cleaned Responses'!$1:$1,0),FALSE)/100</f>
        <v>#N/A</v>
      </c>
      <c r="AY156" s="7" t="e">
        <f>VLOOKUP($A156&amp;$B156,'Cleaned Responses'!$1:$82,MATCH(AY$1,'Cleaned Responses'!$1:$1,0),FALSE)/100</f>
        <v>#N/A</v>
      </c>
      <c r="AZ156" s="7" t="e">
        <f>VLOOKUP($A156&amp;$B156,'Cleaned Responses'!$1:$82,MATCH(AZ$1,'Cleaned Responses'!$1:$1,0),FALSE)/100</f>
        <v>#N/A</v>
      </c>
      <c r="BA156" s="7" t="e">
        <f>VLOOKUP($A156&amp;$B156,'Cleaned Responses'!$1:$82,MATCH(BA$1,'Cleaned Responses'!$1:$1,0),FALSE)/100</f>
        <v>#N/A</v>
      </c>
      <c r="BB156" s="7"/>
      <c r="BC156" s="6" t="e">
        <f>VLOOKUP($A156&amp;$B156,'Cleaned Responses'!$1:$82,MATCH(BC$1,'Cleaned Responses'!$1:$1,0),FALSE)</f>
        <v>#N/A</v>
      </c>
      <c r="BD156" s="6" t="e">
        <f>VLOOKUP($A156&amp;$B156,'Cleaned Responses'!$1:$82,MATCH(BD$1,'Cleaned Responses'!$1:$1,0),FALSE)</f>
        <v>#N/A</v>
      </c>
      <c r="BE156" t="e">
        <f>VLOOKUP($A156&amp;$B156,'Cleaned Responses'!$1:$82,MATCH(BE$1,'Cleaned Responses'!$1:$1,0),FALSE)/100</f>
        <v>#N/A</v>
      </c>
      <c r="BF156" t="e">
        <f>VLOOKUP($A156&amp;$B156,'Cleaned Responses'!$1:$82,MATCH(BF$1,'Cleaned Responses'!$1:$1,0),FALSE)/100</f>
        <v>#N/A</v>
      </c>
      <c r="BG156" t="e">
        <f>VLOOKUP($A156&amp;$B156,'Cleaned Responses'!$1:$82,MATCH(BG$1,'Cleaned Responses'!$1:$1,0),FALSE)/100</f>
        <v>#N/A</v>
      </c>
      <c r="BH156" t="e">
        <f t="shared" si="52"/>
        <v>#N/A</v>
      </c>
      <c r="BI156" t="e">
        <f t="shared" si="53"/>
        <v>#N/A</v>
      </c>
      <c r="BJ156" t="e">
        <f t="shared" si="54"/>
        <v>#N/A</v>
      </c>
      <c r="BK156" t="e">
        <f>VLOOKUP($A156&amp;$B156,'Cleaned Responses'!$1:$82,MATCH(BK$1,'Cleaned Responses'!$1:$1,0),FALSE)/100</f>
        <v>#N/A</v>
      </c>
      <c r="BL156" t="e">
        <f>VLOOKUP($A156&amp;$B156,'Cleaned Responses'!$1:$82,MATCH(BL$1,'Cleaned Responses'!$1:$1,0),FALSE)/100</f>
        <v>#N/A</v>
      </c>
      <c r="BM156" t="e">
        <f>VLOOKUP($A156&amp;$B156,'Cleaned Responses'!$1:$82,MATCH(BM$1,'Cleaned Responses'!$1:$1,0),FALSE)/100</f>
        <v>#N/A</v>
      </c>
      <c r="BN156" t="e">
        <f>VLOOKUP($A156&amp;$B156,'Cleaned Responses'!$1:$82,MATCH(BN$1,'Cleaned Responses'!$1:$1,0),FALSE)/100</f>
        <v>#N/A</v>
      </c>
      <c r="BO156" t="e">
        <f>VLOOKUP($A156&amp;$B156,'Cleaned Responses'!$1:$82,MATCH(BO$1,'Cleaned Responses'!$1:$1,0),FALSE)/100</f>
        <v>#N/A</v>
      </c>
      <c r="BP156" t="e">
        <f>VLOOKUP($A156&amp;$B156,'Cleaned Responses'!$1:$82,MATCH(BP$1,'Cleaned Responses'!$1:$1,0),FALSE)/100</f>
        <v>#N/A</v>
      </c>
      <c r="BQ156" t="e">
        <f>VLOOKUP($A156&amp;$B156,'Cleaned Responses'!$1:$82,MATCH(BQ$1,'Cleaned Responses'!$1:$1,0),FALSE)/100</f>
        <v>#N/A</v>
      </c>
      <c r="BR156" t="e">
        <f>VLOOKUP($A156&amp;$B156,'Cleaned Responses'!$1:$82,MATCH(BR$1,'Cleaned Responses'!$1:$1,0),FALSE)/100</f>
        <v>#N/A</v>
      </c>
      <c r="BS156" t="e">
        <f>VLOOKUP($A156&amp;$B156,'Cleaned Responses'!$1:$82,MATCH(BS$1,'Cleaned Responses'!$1:$1,0),FALSE)/100</f>
        <v>#N/A</v>
      </c>
      <c r="BT156" t="e">
        <f>VLOOKUP($A156&amp;$B156,'Cleaned Responses'!$1:$82,MATCH(BT$1,'Cleaned Responses'!$1:$1,0),FALSE)/100</f>
        <v>#N/A</v>
      </c>
      <c r="BU156" t="e">
        <f>VLOOKUP($A156&amp;$B156,'Cleaned Responses'!$1:$82,MATCH(BU$1,'Cleaned Responses'!$1:$1,0),FALSE)/100</f>
        <v>#N/A</v>
      </c>
      <c r="BV156" t="e">
        <f>VLOOKUP($A156&amp;$B156,'Cleaned Responses'!$1:$82,MATCH(BV$1,'Cleaned Responses'!$1:$1,0),FALSE)/100</f>
        <v>#N/A</v>
      </c>
      <c r="BW156" t="e">
        <f t="shared" si="55"/>
        <v>#N/A</v>
      </c>
      <c r="BX156" t="e">
        <f t="shared" si="56"/>
        <v>#N/A</v>
      </c>
      <c r="BY156" t="e">
        <f t="shared" si="57"/>
        <v>#N/A</v>
      </c>
      <c r="BZ156" t="e">
        <f t="shared" si="58"/>
        <v>#N/A</v>
      </c>
      <c r="CA156" t="e">
        <f t="shared" si="59"/>
        <v>#N/A</v>
      </c>
      <c r="CB156" t="e">
        <f t="shared" si="60"/>
        <v>#N/A</v>
      </c>
      <c r="CC156" t="e">
        <f t="shared" si="61"/>
        <v>#N/A</v>
      </c>
      <c r="CD156" t="e">
        <f t="shared" si="62"/>
        <v>#N/A</v>
      </c>
      <c r="CE156" t="e">
        <f t="shared" si="63"/>
        <v>#N/A</v>
      </c>
      <c r="CF156" t="e">
        <f t="shared" si="64"/>
        <v>#N/A</v>
      </c>
      <c r="CG156" t="e">
        <f t="shared" si="65"/>
        <v>#N/A</v>
      </c>
    </row>
    <row r="157" spans="1:85" ht="20" customHeight="1" x14ac:dyDescent="0.25">
      <c r="A157" s="187"/>
      <c r="B157" s="6"/>
      <c r="C157" s="6" t="e">
        <f>VLOOKUP($A157&amp;$B157,'Cleaned Responses'!$1:$82,MATCH($C$1,'Cleaned Responses'!$1:$1,0),FALSE)</f>
        <v>#N/A</v>
      </c>
      <c r="D157" s="6" t="e">
        <f>VLOOKUP($A157&amp;$B157,'Cleaned Responses'!$1:$82,MATCH(D$1,'Cleaned Responses'!$1:$1,0),FALSE)</f>
        <v>#N/A</v>
      </c>
      <c r="E157" s="6" t="e">
        <f>VLOOKUP($A157&amp;$B157,'Cleaned Responses'!$1:$82,MATCH(E$1,'Cleaned Responses'!$1:$1,0),FALSE)</f>
        <v>#N/A</v>
      </c>
      <c r="F157" s="6" t="e">
        <f>VLOOKUP($A157&amp;$B157,'Cleaned Responses'!$1:$82,MATCH(F$1,'Cleaned Responses'!$1:$1,0),FALSE)</f>
        <v>#N/A</v>
      </c>
      <c r="G157" s="6" t="e">
        <f t="shared" si="66"/>
        <v>#N/A</v>
      </c>
      <c r="H157" s="6" t="e">
        <f>VLOOKUP($A157&amp;$B157,'Cleaned Responses'!$1:$82,MATCH(H$1,'Cleaned Responses'!$1:$1,0),FALSE)</f>
        <v>#N/A</v>
      </c>
      <c r="I157" s="6" t="e">
        <f>VLOOKUP($A157&amp;$B157,'Cleaned Responses'!$1:$82,MATCH(I$1,'Cleaned Responses'!$1:$1,0),FALSE)</f>
        <v>#N/A</v>
      </c>
      <c r="J157" s="6" t="e">
        <f>VLOOKUP($A157&amp;$B157,'Cleaned Responses'!$1:$82,MATCH(J$1,'Cleaned Responses'!$1:$1,0),FALSE)</f>
        <v>#N/A</v>
      </c>
      <c r="K157" s="6" t="e">
        <f>VLOOKUP($A157&amp;$B157,'Cleaned Responses'!$1:$82,MATCH(K$1,'Cleaned Responses'!$1:$1,0),FALSE)</f>
        <v>#N/A</v>
      </c>
      <c r="L157" s="6" t="e">
        <f>VLOOKUP($A157&amp;$B157,'Cleaned Responses'!$1:$82,MATCH(L$1,'Cleaned Responses'!$1:$1,0),FALSE)</f>
        <v>#N/A</v>
      </c>
      <c r="M157" s="6" t="e">
        <f>VLOOKUP($A157&amp;$B157,'Cleaned Responses'!$1:$82,MATCH(M$1,'Cleaned Responses'!$1:$1,0),FALSE)</f>
        <v>#N/A</v>
      </c>
      <c r="N157" s="8" t="e">
        <f t="shared" si="67"/>
        <v>#N/A</v>
      </c>
      <c r="O157" s="8" t="e">
        <f t="shared" si="68"/>
        <v>#N/A</v>
      </c>
      <c r="P157" s="8" t="e">
        <f t="shared" si="69"/>
        <v>#N/A</v>
      </c>
      <c r="Q157" s="6"/>
      <c r="R157" s="6"/>
      <c r="S157" s="6"/>
      <c r="T157" s="6"/>
      <c r="U157" s="8" t="e">
        <f t="shared" si="70"/>
        <v>#N/A</v>
      </c>
      <c r="V157" s="6" t="e">
        <f>VLOOKUP($A157&amp;$B157,'Cleaned Responses'!$1:$82,MATCH(V$1,'Cleaned Responses'!$1:$1,0),FALSE)</f>
        <v>#N/A</v>
      </c>
      <c r="W157" s="6" t="e">
        <f>VLOOKUP($A157&amp;$B157,'Cleaned Responses'!$1:$82,MATCH(W$1,'Cleaned Responses'!$1:$1,0),FALSE)</f>
        <v>#N/A</v>
      </c>
      <c r="X157" s="9" t="e">
        <f t="shared" si="71"/>
        <v>#N/A</v>
      </c>
      <c r="Y157" s="9" t="e">
        <f t="shared" si="72"/>
        <v>#N/A</v>
      </c>
      <c r="Z157" s="6" t="e">
        <f>VLOOKUP($A157&amp;$B157,'Cleaned Responses'!$1:$82,MATCH(Z$1,'Cleaned Responses'!$1:$1,0),FALSE)</f>
        <v>#N/A</v>
      </c>
      <c r="AA157" s="6" t="e">
        <f>VLOOKUP($A157&amp;$B157,'Cleaned Responses'!$1:$82,MATCH(AA$1,'Cleaned Responses'!$1:$1,0),FALSE)</f>
        <v>#N/A</v>
      </c>
      <c r="AB157" s="6" t="e">
        <f>VLOOKUP($A157&amp;$B157,'Cleaned Responses'!$1:$82,MATCH(AB$1,'Cleaned Responses'!$1:$1,0),FALSE)</f>
        <v>#N/A</v>
      </c>
      <c r="AC157" s="6" t="e">
        <f>VLOOKUP($A157&amp;$B157,'Cleaned Responses'!$1:$82,MATCH(AC$1,'Cleaned Responses'!$1:$1,0),FALSE)</f>
        <v>#N/A</v>
      </c>
      <c r="AD157" s="6" t="e">
        <f>VLOOKUP($A157&amp;$B157,'Cleaned Responses'!$1:$82,MATCH(AD$1,'Cleaned Responses'!$1:$1,0),FALSE)</f>
        <v>#N/A</v>
      </c>
      <c r="AE157" s="6" t="e">
        <f>VLOOKUP($A157&amp;$B157,'Cleaned Responses'!$1:$82,MATCH(AE$1,'Cleaned Responses'!$1:$1,0),FALSE)</f>
        <v>#N/A</v>
      </c>
      <c r="AF157" s="6" t="e">
        <f>VLOOKUP($A157&amp;$B157,'Cleaned Responses'!$1:$82,MATCH(AF$1,'Cleaned Responses'!$1:$1,0),FALSE)</f>
        <v>#N/A</v>
      </c>
      <c r="AG157" s="6" t="e">
        <f>VLOOKUP($A157&amp;$B157,'Cleaned Responses'!$1:$82,MATCH(AG$1,'Cleaned Responses'!$1:$1,0),FALSE)</f>
        <v>#N/A</v>
      </c>
      <c r="AH157" s="6" t="e">
        <f t="shared" si="73"/>
        <v>#N/A</v>
      </c>
      <c r="AI157" s="7" t="e">
        <f>VLOOKUP($A157&amp;$B157,'Cleaned Responses'!$1:$82,MATCH(AI$1,'Cleaned Responses'!$1:$1,0),FALSE)/100</f>
        <v>#N/A</v>
      </c>
      <c r="AJ157" s="7" t="e">
        <f>VLOOKUP($A157&amp;$B157,'Cleaned Responses'!$1:$82,MATCH(AJ$1,'Cleaned Responses'!$1:$1,0),FALSE)/100</f>
        <v>#N/A</v>
      </c>
      <c r="AK157" s="7" t="e">
        <f>VLOOKUP($A157&amp;$B157,'Cleaned Responses'!$1:$82,MATCH(AK$1,'Cleaned Responses'!$1:$1,0),FALSE)/100</f>
        <v>#N/A</v>
      </c>
      <c r="AL157" s="7" t="e">
        <f>VLOOKUP($A157&amp;$B157,'Cleaned Responses'!$1:$82,MATCH(AL$1,'Cleaned Responses'!$1:$1,0),FALSE)/100</f>
        <v>#N/A</v>
      </c>
      <c r="AM157" s="7" t="e">
        <f>VLOOKUP($A157&amp;$B157,'Cleaned Responses'!$1:$82,MATCH(AM$1,'Cleaned Responses'!$1:$1,0),FALSE)/100</f>
        <v>#N/A</v>
      </c>
      <c r="AN157" s="7" t="e">
        <f>VLOOKUP($A157&amp;$B157,'Cleaned Responses'!$1:$82,MATCH(AN$1,'Cleaned Responses'!$1:$1,0),FALSE)/100</f>
        <v>#N/A</v>
      </c>
      <c r="AO157" s="7" t="e">
        <f>VLOOKUP($A157&amp;$B157,'Cleaned Responses'!$1:$82,MATCH(AO$1,'Cleaned Responses'!$1:$1,0),FALSE)/100</f>
        <v>#N/A</v>
      </c>
      <c r="AP157" s="7" t="e">
        <f>VLOOKUP($A157&amp;$B157,'Cleaned Responses'!$1:$82,MATCH(AP$1,'Cleaned Responses'!$1:$1,0),FALSE)/100</f>
        <v>#N/A</v>
      </c>
      <c r="AQ157" s="7" t="e">
        <f>VLOOKUP($A157&amp;$B157,'Cleaned Responses'!$1:$82,MATCH(AQ$1,'Cleaned Responses'!$1:$1,0),FALSE)/100</f>
        <v>#N/A</v>
      </c>
      <c r="AR157" s="7" t="e">
        <f>VLOOKUP($A157&amp;$B157,'Cleaned Responses'!$1:$82,MATCH(AR$1,'Cleaned Responses'!$1:$1,0),FALSE)/100</f>
        <v>#N/A</v>
      </c>
      <c r="AS157" s="7" t="e">
        <f>VLOOKUP($A157&amp;$B157,'Cleaned Responses'!$1:$82,MATCH(AS$1,'Cleaned Responses'!$1:$1,0),FALSE)/100</f>
        <v>#N/A</v>
      </c>
      <c r="AT157" s="7" t="e">
        <f>VLOOKUP($A157&amp;$B157,'Cleaned Responses'!$1:$82,MATCH(AT$1,'Cleaned Responses'!$1:$1,0),FALSE)/100</f>
        <v>#N/A</v>
      </c>
      <c r="AU157" s="7" t="e">
        <f>VLOOKUP($A157&amp;$B157,'Cleaned Responses'!$1:$82,MATCH(AU$1,'Cleaned Responses'!$1:$1,0),FALSE)/100</f>
        <v>#N/A</v>
      </c>
      <c r="AV157" s="7" t="e">
        <f>VLOOKUP($A157&amp;$B157,'Cleaned Responses'!$1:$82,MATCH(AV$1,'Cleaned Responses'!$1:$1,0),FALSE)/100</f>
        <v>#N/A</v>
      </c>
      <c r="AW157" s="7" t="e">
        <f>VLOOKUP($A157&amp;$B157,'Cleaned Responses'!$1:$82,MATCH(AW$1,'Cleaned Responses'!$1:$1,0),FALSE)/100</f>
        <v>#N/A</v>
      </c>
      <c r="AX157" s="7" t="e">
        <f>VLOOKUP($A157&amp;$B157,'Cleaned Responses'!$1:$82,MATCH(AX$1,'Cleaned Responses'!$1:$1,0),FALSE)/100</f>
        <v>#N/A</v>
      </c>
      <c r="AY157" s="7" t="e">
        <f>VLOOKUP($A157&amp;$B157,'Cleaned Responses'!$1:$82,MATCH(AY$1,'Cleaned Responses'!$1:$1,0),FALSE)/100</f>
        <v>#N/A</v>
      </c>
      <c r="AZ157" s="7" t="e">
        <f>VLOOKUP($A157&amp;$B157,'Cleaned Responses'!$1:$82,MATCH(AZ$1,'Cleaned Responses'!$1:$1,0),FALSE)/100</f>
        <v>#N/A</v>
      </c>
      <c r="BA157" s="7" t="e">
        <f>VLOOKUP($A157&amp;$B157,'Cleaned Responses'!$1:$82,MATCH(BA$1,'Cleaned Responses'!$1:$1,0),FALSE)/100</f>
        <v>#N/A</v>
      </c>
      <c r="BB157" s="7"/>
      <c r="BC157" s="6" t="e">
        <f>VLOOKUP($A157&amp;$B157,'Cleaned Responses'!$1:$82,MATCH(BC$1,'Cleaned Responses'!$1:$1,0),FALSE)</f>
        <v>#N/A</v>
      </c>
      <c r="BD157" s="6" t="e">
        <f>VLOOKUP($A157&amp;$B157,'Cleaned Responses'!$1:$82,MATCH(BD$1,'Cleaned Responses'!$1:$1,0),FALSE)</f>
        <v>#N/A</v>
      </c>
      <c r="BE157" t="e">
        <f>VLOOKUP($A157&amp;$B157,'Cleaned Responses'!$1:$82,MATCH(BE$1,'Cleaned Responses'!$1:$1,0),FALSE)/100</f>
        <v>#N/A</v>
      </c>
      <c r="BF157" t="e">
        <f>VLOOKUP($A157&amp;$B157,'Cleaned Responses'!$1:$82,MATCH(BF$1,'Cleaned Responses'!$1:$1,0),FALSE)/100</f>
        <v>#N/A</v>
      </c>
      <c r="BG157" t="e">
        <f>VLOOKUP($A157&amp;$B157,'Cleaned Responses'!$1:$82,MATCH(BG$1,'Cleaned Responses'!$1:$1,0),FALSE)/100</f>
        <v>#N/A</v>
      </c>
      <c r="BH157" t="e">
        <f t="shared" si="52"/>
        <v>#N/A</v>
      </c>
      <c r="BI157" t="e">
        <f t="shared" si="53"/>
        <v>#N/A</v>
      </c>
      <c r="BJ157" t="e">
        <f t="shared" si="54"/>
        <v>#N/A</v>
      </c>
      <c r="BK157" t="e">
        <f>VLOOKUP($A157&amp;$B157,'Cleaned Responses'!$1:$82,MATCH(BK$1,'Cleaned Responses'!$1:$1,0),FALSE)/100</f>
        <v>#N/A</v>
      </c>
      <c r="BL157" t="e">
        <f>VLOOKUP($A157&amp;$B157,'Cleaned Responses'!$1:$82,MATCH(BL$1,'Cleaned Responses'!$1:$1,0),FALSE)/100</f>
        <v>#N/A</v>
      </c>
      <c r="BM157" t="e">
        <f>VLOOKUP($A157&amp;$B157,'Cleaned Responses'!$1:$82,MATCH(BM$1,'Cleaned Responses'!$1:$1,0),FALSE)/100</f>
        <v>#N/A</v>
      </c>
      <c r="BN157" t="e">
        <f>VLOOKUP($A157&amp;$B157,'Cleaned Responses'!$1:$82,MATCH(BN$1,'Cleaned Responses'!$1:$1,0),FALSE)/100</f>
        <v>#N/A</v>
      </c>
      <c r="BO157" t="e">
        <f>VLOOKUP($A157&amp;$B157,'Cleaned Responses'!$1:$82,MATCH(BO$1,'Cleaned Responses'!$1:$1,0),FALSE)/100</f>
        <v>#N/A</v>
      </c>
      <c r="BP157" t="e">
        <f>VLOOKUP($A157&amp;$B157,'Cleaned Responses'!$1:$82,MATCH(BP$1,'Cleaned Responses'!$1:$1,0),FALSE)/100</f>
        <v>#N/A</v>
      </c>
      <c r="BQ157" t="e">
        <f>VLOOKUP($A157&amp;$B157,'Cleaned Responses'!$1:$82,MATCH(BQ$1,'Cleaned Responses'!$1:$1,0),FALSE)/100</f>
        <v>#N/A</v>
      </c>
      <c r="BR157" t="e">
        <f>VLOOKUP($A157&amp;$B157,'Cleaned Responses'!$1:$82,MATCH(BR$1,'Cleaned Responses'!$1:$1,0),FALSE)/100</f>
        <v>#N/A</v>
      </c>
      <c r="BS157" t="e">
        <f>VLOOKUP($A157&amp;$B157,'Cleaned Responses'!$1:$82,MATCH(BS$1,'Cleaned Responses'!$1:$1,0),FALSE)/100</f>
        <v>#N/A</v>
      </c>
      <c r="BT157" t="e">
        <f>VLOOKUP($A157&amp;$B157,'Cleaned Responses'!$1:$82,MATCH(BT$1,'Cleaned Responses'!$1:$1,0),FALSE)/100</f>
        <v>#N/A</v>
      </c>
      <c r="BU157" t="e">
        <f>VLOOKUP($A157&amp;$B157,'Cleaned Responses'!$1:$82,MATCH(BU$1,'Cleaned Responses'!$1:$1,0),FALSE)/100</f>
        <v>#N/A</v>
      </c>
      <c r="BV157" t="e">
        <f>VLOOKUP($A157&amp;$B157,'Cleaned Responses'!$1:$82,MATCH(BV$1,'Cleaned Responses'!$1:$1,0),FALSE)/100</f>
        <v>#N/A</v>
      </c>
      <c r="BW157" t="e">
        <f t="shared" si="55"/>
        <v>#N/A</v>
      </c>
      <c r="BX157" t="e">
        <f t="shared" si="56"/>
        <v>#N/A</v>
      </c>
      <c r="BY157" t="e">
        <f t="shared" si="57"/>
        <v>#N/A</v>
      </c>
      <c r="BZ157" t="e">
        <f t="shared" si="58"/>
        <v>#N/A</v>
      </c>
      <c r="CA157" t="e">
        <f t="shared" si="59"/>
        <v>#N/A</v>
      </c>
      <c r="CB157" t="e">
        <f t="shared" si="60"/>
        <v>#N/A</v>
      </c>
      <c r="CC157" t="e">
        <f t="shared" si="61"/>
        <v>#N/A</v>
      </c>
      <c r="CD157" t="e">
        <f t="shared" si="62"/>
        <v>#N/A</v>
      </c>
      <c r="CE157" t="e">
        <f t="shared" si="63"/>
        <v>#N/A</v>
      </c>
      <c r="CF157" t="e">
        <f t="shared" si="64"/>
        <v>#N/A</v>
      </c>
      <c r="CG157" t="e">
        <f t="shared" si="65"/>
        <v>#N/A</v>
      </c>
    </row>
    <row r="158" spans="1:85" ht="20" customHeight="1" x14ac:dyDescent="0.25">
      <c r="A158" s="187"/>
      <c r="B158" s="6"/>
      <c r="C158" s="6" t="e">
        <f>VLOOKUP($A158&amp;$B158,'Cleaned Responses'!$1:$82,MATCH($C$1,'Cleaned Responses'!$1:$1,0),FALSE)</f>
        <v>#N/A</v>
      </c>
      <c r="D158" s="6" t="e">
        <f>VLOOKUP($A158&amp;$B158,'Cleaned Responses'!$1:$82,MATCH(D$1,'Cleaned Responses'!$1:$1,0),FALSE)</f>
        <v>#N/A</v>
      </c>
      <c r="E158" s="6" t="e">
        <f>VLOOKUP($A158&amp;$B158,'Cleaned Responses'!$1:$82,MATCH(E$1,'Cleaned Responses'!$1:$1,0),FALSE)</f>
        <v>#N/A</v>
      </c>
      <c r="F158" s="6" t="e">
        <f>VLOOKUP($A158&amp;$B158,'Cleaned Responses'!$1:$82,MATCH(F$1,'Cleaned Responses'!$1:$1,0),FALSE)</f>
        <v>#N/A</v>
      </c>
      <c r="G158" s="6" t="e">
        <f t="shared" si="66"/>
        <v>#N/A</v>
      </c>
      <c r="H158" s="6" t="e">
        <f>VLOOKUP($A158&amp;$B158,'Cleaned Responses'!$1:$82,MATCH(H$1,'Cleaned Responses'!$1:$1,0),FALSE)</f>
        <v>#N/A</v>
      </c>
      <c r="I158" s="6" t="e">
        <f>VLOOKUP($A158&amp;$B158,'Cleaned Responses'!$1:$82,MATCH(I$1,'Cleaned Responses'!$1:$1,0),FALSE)</f>
        <v>#N/A</v>
      </c>
      <c r="J158" s="6" t="e">
        <f>VLOOKUP($A158&amp;$B158,'Cleaned Responses'!$1:$82,MATCH(J$1,'Cleaned Responses'!$1:$1,0),FALSE)</f>
        <v>#N/A</v>
      </c>
      <c r="K158" s="6" t="e">
        <f>VLOOKUP($A158&amp;$B158,'Cleaned Responses'!$1:$82,MATCH(K$1,'Cleaned Responses'!$1:$1,0),FALSE)</f>
        <v>#N/A</v>
      </c>
      <c r="L158" s="6" t="e">
        <f>VLOOKUP($A158&amp;$B158,'Cleaned Responses'!$1:$82,MATCH(L$1,'Cleaned Responses'!$1:$1,0),FALSE)</f>
        <v>#N/A</v>
      </c>
      <c r="M158" s="6" t="e">
        <f>VLOOKUP($A158&amp;$B158,'Cleaned Responses'!$1:$82,MATCH(M$1,'Cleaned Responses'!$1:$1,0),FALSE)</f>
        <v>#N/A</v>
      </c>
      <c r="N158" s="8" t="e">
        <f t="shared" si="67"/>
        <v>#N/A</v>
      </c>
      <c r="O158" s="8" t="e">
        <f t="shared" si="68"/>
        <v>#N/A</v>
      </c>
      <c r="P158" s="8" t="e">
        <f t="shared" si="69"/>
        <v>#N/A</v>
      </c>
      <c r="Q158" s="6"/>
      <c r="R158" s="6"/>
      <c r="S158" s="6"/>
      <c r="T158" s="6"/>
      <c r="U158" s="8" t="e">
        <f t="shared" si="70"/>
        <v>#N/A</v>
      </c>
      <c r="V158" s="6" t="e">
        <f>VLOOKUP($A158&amp;$B158,'Cleaned Responses'!$1:$82,MATCH(V$1,'Cleaned Responses'!$1:$1,0),FALSE)</f>
        <v>#N/A</v>
      </c>
      <c r="W158" s="6" t="e">
        <f>VLOOKUP($A158&amp;$B158,'Cleaned Responses'!$1:$82,MATCH(W$1,'Cleaned Responses'!$1:$1,0),FALSE)</f>
        <v>#N/A</v>
      </c>
      <c r="X158" s="9" t="e">
        <f t="shared" si="71"/>
        <v>#N/A</v>
      </c>
      <c r="Y158" s="9" t="e">
        <f t="shared" si="72"/>
        <v>#N/A</v>
      </c>
      <c r="Z158" s="6" t="e">
        <f>VLOOKUP($A158&amp;$B158,'Cleaned Responses'!$1:$82,MATCH(Z$1,'Cleaned Responses'!$1:$1,0),FALSE)</f>
        <v>#N/A</v>
      </c>
      <c r="AA158" s="6" t="e">
        <f>VLOOKUP($A158&amp;$B158,'Cleaned Responses'!$1:$82,MATCH(AA$1,'Cleaned Responses'!$1:$1,0),FALSE)</f>
        <v>#N/A</v>
      </c>
      <c r="AB158" s="6" t="e">
        <f>VLOOKUP($A158&amp;$B158,'Cleaned Responses'!$1:$82,MATCH(AB$1,'Cleaned Responses'!$1:$1,0),FALSE)</f>
        <v>#N/A</v>
      </c>
      <c r="AC158" s="6" t="e">
        <f>VLOOKUP($A158&amp;$B158,'Cleaned Responses'!$1:$82,MATCH(AC$1,'Cleaned Responses'!$1:$1,0),FALSE)</f>
        <v>#N/A</v>
      </c>
      <c r="AD158" s="6" t="e">
        <f>VLOOKUP($A158&amp;$B158,'Cleaned Responses'!$1:$82,MATCH(AD$1,'Cleaned Responses'!$1:$1,0),FALSE)</f>
        <v>#N/A</v>
      </c>
      <c r="AE158" s="6" t="e">
        <f>VLOOKUP($A158&amp;$B158,'Cleaned Responses'!$1:$82,MATCH(AE$1,'Cleaned Responses'!$1:$1,0),FALSE)</f>
        <v>#N/A</v>
      </c>
      <c r="AF158" s="6" t="e">
        <f>VLOOKUP($A158&amp;$B158,'Cleaned Responses'!$1:$82,MATCH(AF$1,'Cleaned Responses'!$1:$1,0),FALSE)</f>
        <v>#N/A</v>
      </c>
      <c r="AG158" s="6" t="e">
        <f>VLOOKUP($A158&amp;$B158,'Cleaned Responses'!$1:$82,MATCH(AG$1,'Cleaned Responses'!$1:$1,0),FALSE)</f>
        <v>#N/A</v>
      </c>
      <c r="AH158" s="6" t="e">
        <f t="shared" si="73"/>
        <v>#N/A</v>
      </c>
      <c r="AI158" s="7" t="e">
        <f>VLOOKUP($A158&amp;$B158,'Cleaned Responses'!$1:$82,MATCH(AI$1,'Cleaned Responses'!$1:$1,0),FALSE)/100</f>
        <v>#N/A</v>
      </c>
      <c r="AJ158" s="7" t="e">
        <f>VLOOKUP($A158&amp;$B158,'Cleaned Responses'!$1:$82,MATCH(AJ$1,'Cleaned Responses'!$1:$1,0),FALSE)/100</f>
        <v>#N/A</v>
      </c>
      <c r="AK158" s="7" t="e">
        <f>VLOOKUP($A158&amp;$B158,'Cleaned Responses'!$1:$82,MATCH(AK$1,'Cleaned Responses'!$1:$1,0),FALSE)/100</f>
        <v>#N/A</v>
      </c>
      <c r="AL158" s="7" t="e">
        <f>VLOOKUP($A158&amp;$B158,'Cleaned Responses'!$1:$82,MATCH(AL$1,'Cleaned Responses'!$1:$1,0),FALSE)/100</f>
        <v>#N/A</v>
      </c>
      <c r="AM158" s="7" t="e">
        <f>VLOOKUP($A158&amp;$B158,'Cleaned Responses'!$1:$82,MATCH(AM$1,'Cleaned Responses'!$1:$1,0),FALSE)/100</f>
        <v>#N/A</v>
      </c>
      <c r="AN158" s="7" t="e">
        <f>VLOOKUP($A158&amp;$B158,'Cleaned Responses'!$1:$82,MATCH(AN$1,'Cleaned Responses'!$1:$1,0),FALSE)/100</f>
        <v>#N/A</v>
      </c>
      <c r="AO158" s="7" t="e">
        <f>VLOOKUP($A158&amp;$B158,'Cleaned Responses'!$1:$82,MATCH(AO$1,'Cleaned Responses'!$1:$1,0),FALSE)/100</f>
        <v>#N/A</v>
      </c>
      <c r="AP158" s="7" t="e">
        <f>VLOOKUP($A158&amp;$B158,'Cleaned Responses'!$1:$82,MATCH(AP$1,'Cleaned Responses'!$1:$1,0),FALSE)/100</f>
        <v>#N/A</v>
      </c>
      <c r="AQ158" s="7" t="e">
        <f>VLOOKUP($A158&amp;$B158,'Cleaned Responses'!$1:$82,MATCH(AQ$1,'Cleaned Responses'!$1:$1,0),FALSE)/100</f>
        <v>#N/A</v>
      </c>
      <c r="AR158" s="7" t="e">
        <f>VLOOKUP($A158&amp;$B158,'Cleaned Responses'!$1:$82,MATCH(AR$1,'Cleaned Responses'!$1:$1,0),FALSE)/100</f>
        <v>#N/A</v>
      </c>
      <c r="AS158" s="7" t="e">
        <f>VLOOKUP($A158&amp;$B158,'Cleaned Responses'!$1:$82,MATCH(AS$1,'Cleaned Responses'!$1:$1,0),FALSE)/100</f>
        <v>#N/A</v>
      </c>
      <c r="AT158" s="7" t="e">
        <f>VLOOKUP($A158&amp;$B158,'Cleaned Responses'!$1:$82,MATCH(AT$1,'Cleaned Responses'!$1:$1,0),FALSE)/100</f>
        <v>#N/A</v>
      </c>
      <c r="AU158" s="7" t="e">
        <f>VLOOKUP($A158&amp;$B158,'Cleaned Responses'!$1:$82,MATCH(AU$1,'Cleaned Responses'!$1:$1,0),FALSE)/100</f>
        <v>#N/A</v>
      </c>
      <c r="AV158" s="7" t="e">
        <f>VLOOKUP($A158&amp;$B158,'Cleaned Responses'!$1:$82,MATCH(AV$1,'Cleaned Responses'!$1:$1,0),FALSE)/100</f>
        <v>#N/A</v>
      </c>
      <c r="AW158" s="7" t="e">
        <f>VLOOKUP($A158&amp;$B158,'Cleaned Responses'!$1:$82,MATCH(AW$1,'Cleaned Responses'!$1:$1,0),FALSE)/100</f>
        <v>#N/A</v>
      </c>
      <c r="AX158" s="7" t="e">
        <f>VLOOKUP($A158&amp;$B158,'Cleaned Responses'!$1:$82,MATCH(AX$1,'Cleaned Responses'!$1:$1,0),FALSE)/100</f>
        <v>#N/A</v>
      </c>
      <c r="AY158" s="7" t="e">
        <f>VLOOKUP($A158&amp;$B158,'Cleaned Responses'!$1:$82,MATCH(AY$1,'Cleaned Responses'!$1:$1,0),FALSE)/100</f>
        <v>#N/A</v>
      </c>
      <c r="AZ158" s="7" t="e">
        <f>VLOOKUP($A158&amp;$B158,'Cleaned Responses'!$1:$82,MATCH(AZ$1,'Cleaned Responses'!$1:$1,0),FALSE)/100</f>
        <v>#N/A</v>
      </c>
      <c r="BA158" s="7" t="e">
        <f>VLOOKUP($A158&amp;$B158,'Cleaned Responses'!$1:$82,MATCH(BA$1,'Cleaned Responses'!$1:$1,0),FALSE)/100</f>
        <v>#N/A</v>
      </c>
      <c r="BB158" s="7"/>
      <c r="BC158" s="6" t="e">
        <f>VLOOKUP($A158&amp;$B158,'Cleaned Responses'!$1:$82,MATCH(BC$1,'Cleaned Responses'!$1:$1,0),FALSE)</f>
        <v>#N/A</v>
      </c>
      <c r="BD158" s="6" t="e">
        <f>VLOOKUP($A158&amp;$B158,'Cleaned Responses'!$1:$82,MATCH(BD$1,'Cleaned Responses'!$1:$1,0),FALSE)</f>
        <v>#N/A</v>
      </c>
      <c r="BE158" t="e">
        <f>VLOOKUP($A158&amp;$B158,'Cleaned Responses'!$1:$82,MATCH(BE$1,'Cleaned Responses'!$1:$1,0),FALSE)/100</f>
        <v>#N/A</v>
      </c>
      <c r="BF158" t="e">
        <f>VLOOKUP($A158&amp;$B158,'Cleaned Responses'!$1:$82,MATCH(BF$1,'Cleaned Responses'!$1:$1,0),FALSE)/100</f>
        <v>#N/A</v>
      </c>
      <c r="BG158" t="e">
        <f>VLOOKUP($A158&amp;$B158,'Cleaned Responses'!$1:$82,MATCH(BG$1,'Cleaned Responses'!$1:$1,0),FALSE)/100</f>
        <v>#N/A</v>
      </c>
      <c r="BH158" t="e">
        <f t="shared" si="52"/>
        <v>#N/A</v>
      </c>
      <c r="BI158" t="e">
        <f t="shared" si="53"/>
        <v>#N/A</v>
      </c>
      <c r="BJ158" t="e">
        <f t="shared" si="54"/>
        <v>#N/A</v>
      </c>
      <c r="BK158" t="e">
        <f>VLOOKUP($A158&amp;$B158,'Cleaned Responses'!$1:$82,MATCH(BK$1,'Cleaned Responses'!$1:$1,0),FALSE)/100</f>
        <v>#N/A</v>
      </c>
      <c r="BL158" t="e">
        <f>VLOOKUP($A158&amp;$B158,'Cleaned Responses'!$1:$82,MATCH(BL$1,'Cleaned Responses'!$1:$1,0),FALSE)/100</f>
        <v>#N/A</v>
      </c>
      <c r="BM158" t="e">
        <f>VLOOKUP($A158&amp;$B158,'Cleaned Responses'!$1:$82,MATCH(BM$1,'Cleaned Responses'!$1:$1,0),FALSE)/100</f>
        <v>#N/A</v>
      </c>
      <c r="BN158" t="e">
        <f>VLOOKUP($A158&amp;$B158,'Cleaned Responses'!$1:$82,MATCH(BN$1,'Cleaned Responses'!$1:$1,0),FALSE)/100</f>
        <v>#N/A</v>
      </c>
      <c r="BO158" t="e">
        <f>VLOOKUP($A158&amp;$B158,'Cleaned Responses'!$1:$82,MATCH(BO$1,'Cleaned Responses'!$1:$1,0),FALSE)/100</f>
        <v>#N/A</v>
      </c>
      <c r="BP158" t="e">
        <f>VLOOKUP($A158&amp;$B158,'Cleaned Responses'!$1:$82,MATCH(BP$1,'Cleaned Responses'!$1:$1,0),FALSE)/100</f>
        <v>#N/A</v>
      </c>
      <c r="BQ158" t="e">
        <f>VLOOKUP($A158&amp;$B158,'Cleaned Responses'!$1:$82,MATCH(BQ$1,'Cleaned Responses'!$1:$1,0),FALSE)/100</f>
        <v>#N/A</v>
      </c>
      <c r="BR158" t="e">
        <f>VLOOKUP($A158&amp;$B158,'Cleaned Responses'!$1:$82,MATCH(BR$1,'Cleaned Responses'!$1:$1,0),FALSE)/100</f>
        <v>#N/A</v>
      </c>
      <c r="BS158" t="e">
        <f>VLOOKUP($A158&amp;$B158,'Cleaned Responses'!$1:$82,MATCH(BS$1,'Cleaned Responses'!$1:$1,0),FALSE)/100</f>
        <v>#N/A</v>
      </c>
      <c r="BT158" t="e">
        <f>VLOOKUP($A158&amp;$B158,'Cleaned Responses'!$1:$82,MATCH(BT$1,'Cleaned Responses'!$1:$1,0),FALSE)/100</f>
        <v>#N/A</v>
      </c>
      <c r="BU158" t="e">
        <f>VLOOKUP($A158&amp;$B158,'Cleaned Responses'!$1:$82,MATCH(BU$1,'Cleaned Responses'!$1:$1,0),FALSE)/100</f>
        <v>#N/A</v>
      </c>
      <c r="BV158" t="e">
        <f>VLOOKUP($A158&amp;$B158,'Cleaned Responses'!$1:$82,MATCH(BV$1,'Cleaned Responses'!$1:$1,0),FALSE)/100</f>
        <v>#N/A</v>
      </c>
      <c r="BW158" t="e">
        <f t="shared" si="55"/>
        <v>#N/A</v>
      </c>
      <c r="BX158" t="e">
        <f t="shared" si="56"/>
        <v>#N/A</v>
      </c>
      <c r="BY158" t="e">
        <f t="shared" si="57"/>
        <v>#N/A</v>
      </c>
      <c r="BZ158" t="e">
        <f t="shared" si="58"/>
        <v>#N/A</v>
      </c>
      <c r="CA158" t="e">
        <f t="shared" si="59"/>
        <v>#N/A</v>
      </c>
      <c r="CB158" t="e">
        <f t="shared" si="60"/>
        <v>#N/A</v>
      </c>
      <c r="CC158" t="e">
        <f t="shared" si="61"/>
        <v>#N/A</v>
      </c>
      <c r="CD158" t="e">
        <f t="shared" si="62"/>
        <v>#N/A</v>
      </c>
      <c r="CE158" t="e">
        <f t="shared" si="63"/>
        <v>#N/A</v>
      </c>
      <c r="CF158" t="e">
        <f t="shared" si="64"/>
        <v>#N/A</v>
      </c>
      <c r="CG158" t="e">
        <f t="shared" si="65"/>
        <v>#N/A</v>
      </c>
    </row>
    <row r="159" spans="1:85" ht="20" customHeight="1" x14ac:dyDescent="0.25">
      <c r="A159" s="187"/>
      <c r="B159" s="6"/>
      <c r="C159" s="6" t="e">
        <f>VLOOKUP($A159&amp;$B159,'Cleaned Responses'!$1:$82,MATCH($C$1,'Cleaned Responses'!$1:$1,0),FALSE)</f>
        <v>#N/A</v>
      </c>
      <c r="D159" s="6" t="e">
        <f>VLOOKUP($A159&amp;$B159,'Cleaned Responses'!$1:$82,MATCH(D$1,'Cleaned Responses'!$1:$1,0),FALSE)</f>
        <v>#N/A</v>
      </c>
      <c r="E159" s="6" t="e">
        <f>VLOOKUP($A159&amp;$B159,'Cleaned Responses'!$1:$82,MATCH(E$1,'Cleaned Responses'!$1:$1,0),FALSE)</f>
        <v>#N/A</v>
      </c>
      <c r="F159" s="6" t="e">
        <f>VLOOKUP($A159&amp;$B159,'Cleaned Responses'!$1:$82,MATCH(F$1,'Cleaned Responses'!$1:$1,0),FALSE)</f>
        <v>#N/A</v>
      </c>
      <c r="G159" s="6" t="e">
        <f t="shared" si="66"/>
        <v>#N/A</v>
      </c>
      <c r="H159" s="6" t="e">
        <f>VLOOKUP($A159&amp;$B159,'Cleaned Responses'!$1:$82,MATCH(H$1,'Cleaned Responses'!$1:$1,0),FALSE)</f>
        <v>#N/A</v>
      </c>
      <c r="I159" s="6" t="e">
        <f>VLOOKUP($A159&amp;$B159,'Cleaned Responses'!$1:$82,MATCH(I$1,'Cleaned Responses'!$1:$1,0),FALSE)</f>
        <v>#N/A</v>
      </c>
      <c r="J159" s="6" t="e">
        <f>VLOOKUP($A159&amp;$B159,'Cleaned Responses'!$1:$82,MATCH(J$1,'Cleaned Responses'!$1:$1,0),FALSE)</f>
        <v>#N/A</v>
      </c>
      <c r="K159" s="6" t="e">
        <f>VLOOKUP($A159&amp;$B159,'Cleaned Responses'!$1:$82,MATCH(K$1,'Cleaned Responses'!$1:$1,0),FALSE)</f>
        <v>#N/A</v>
      </c>
      <c r="L159" s="6" t="e">
        <f>VLOOKUP($A159&amp;$B159,'Cleaned Responses'!$1:$82,MATCH(L$1,'Cleaned Responses'!$1:$1,0),FALSE)</f>
        <v>#N/A</v>
      </c>
      <c r="M159" s="6" t="e">
        <f>VLOOKUP($A159&amp;$B159,'Cleaned Responses'!$1:$82,MATCH(M$1,'Cleaned Responses'!$1:$1,0),FALSE)</f>
        <v>#N/A</v>
      </c>
      <c r="N159" s="8" t="e">
        <f t="shared" si="67"/>
        <v>#N/A</v>
      </c>
      <c r="O159" s="8" t="e">
        <f t="shared" si="68"/>
        <v>#N/A</v>
      </c>
      <c r="P159" s="8" t="e">
        <f t="shared" si="69"/>
        <v>#N/A</v>
      </c>
      <c r="Q159" s="6"/>
      <c r="R159" s="6"/>
      <c r="S159" s="6"/>
      <c r="T159" s="6"/>
      <c r="U159" s="8" t="e">
        <f t="shared" si="70"/>
        <v>#N/A</v>
      </c>
      <c r="V159" s="6" t="e">
        <f>VLOOKUP($A159&amp;$B159,'Cleaned Responses'!$1:$82,MATCH(V$1,'Cleaned Responses'!$1:$1,0),FALSE)</f>
        <v>#N/A</v>
      </c>
      <c r="W159" s="6" t="e">
        <f>VLOOKUP($A159&amp;$B159,'Cleaned Responses'!$1:$82,MATCH(W$1,'Cleaned Responses'!$1:$1,0),FALSE)</f>
        <v>#N/A</v>
      </c>
      <c r="X159" s="9" t="e">
        <f t="shared" si="71"/>
        <v>#N/A</v>
      </c>
      <c r="Y159" s="9" t="e">
        <f t="shared" si="72"/>
        <v>#N/A</v>
      </c>
      <c r="Z159" s="6" t="e">
        <f>VLOOKUP($A159&amp;$B159,'Cleaned Responses'!$1:$82,MATCH(Z$1,'Cleaned Responses'!$1:$1,0),FALSE)</f>
        <v>#N/A</v>
      </c>
      <c r="AA159" s="6" t="e">
        <f>VLOOKUP($A159&amp;$B159,'Cleaned Responses'!$1:$82,MATCH(AA$1,'Cleaned Responses'!$1:$1,0),FALSE)</f>
        <v>#N/A</v>
      </c>
      <c r="AB159" s="6" t="e">
        <f>VLOOKUP($A159&amp;$B159,'Cleaned Responses'!$1:$82,MATCH(AB$1,'Cleaned Responses'!$1:$1,0),FALSE)</f>
        <v>#N/A</v>
      </c>
      <c r="AC159" s="6" t="e">
        <f>VLOOKUP($A159&amp;$B159,'Cleaned Responses'!$1:$82,MATCH(AC$1,'Cleaned Responses'!$1:$1,0),FALSE)</f>
        <v>#N/A</v>
      </c>
      <c r="AD159" s="6" t="e">
        <f>VLOOKUP($A159&amp;$B159,'Cleaned Responses'!$1:$82,MATCH(AD$1,'Cleaned Responses'!$1:$1,0),FALSE)</f>
        <v>#N/A</v>
      </c>
      <c r="AE159" s="6" t="e">
        <f>VLOOKUP($A159&amp;$B159,'Cleaned Responses'!$1:$82,MATCH(AE$1,'Cleaned Responses'!$1:$1,0),FALSE)</f>
        <v>#N/A</v>
      </c>
      <c r="AF159" s="6" t="e">
        <f>VLOOKUP($A159&amp;$B159,'Cleaned Responses'!$1:$82,MATCH(AF$1,'Cleaned Responses'!$1:$1,0),FALSE)</f>
        <v>#N/A</v>
      </c>
      <c r="AG159" s="6" t="e">
        <f>VLOOKUP($A159&amp;$B159,'Cleaned Responses'!$1:$82,MATCH(AG$1,'Cleaned Responses'!$1:$1,0),FALSE)</f>
        <v>#N/A</v>
      </c>
      <c r="AH159" s="6" t="e">
        <f t="shared" si="73"/>
        <v>#N/A</v>
      </c>
      <c r="AI159" s="7" t="e">
        <f>VLOOKUP($A159&amp;$B159,'Cleaned Responses'!$1:$82,MATCH(AI$1,'Cleaned Responses'!$1:$1,0),FALSE)/100</f>
        <v>#N/A</v>
      </c>
      <c r="AJ159" s="7" t="e">
        <f>VLOOKUP($A159&amp;$B159,'Cleaned Responses'!$1:$82,MATCH(AJ$1,'Cleaned Responses'!$1:$1,0),FALSE)/100</f>
        <v>#N/A</v>
      </c>
      <c r="AK159" s="7" t="e">
        <f>VLOOKUP($A159&amp;$B159,'Cleaned Responses'!$1:$82,MATCH(AK$1,'Cleaned Responses'!$1:$1,0),FALSE)/100</f>
        <v>#N/A</v>
      </c>
      <c r="AL159" s="7" t="e">
        <f>VLOOKUP($A159&amp;$B159,'Cleaned Responses'!$1:$82,MATCH(AL$1,'Cleaned Responses'!$1:$1,0),FALSE)/100</f>
        <v>#N/A</v>
      </c>
      <c r="AM159" s="7" t="e">
        <f>VLOOKUP($A159&amp;$B159,'Cleaned Responses'!$1:$82,MATCH(AM$1,'Cleaned Responses'!$1:$1,0),FALSE)/100</f>
        <v>#N/A</v>
      </c>
      <c r="AN159" s="7" t="e">
        <f>VLOOKUP($A159&amp;$B159,'Cleaned Responses'!$1:$82,MATCH(AN$1,'Cleaned Responses'!$1:$1,0),FALSE)/100</f>
        <v>#N/A</v>
      </c>
      <c r="AO159" s="7" t="e">
        <f>VLOOKUP($A159&amp;$B159,'Cleaned Responses'!$1:$82,MATCH(AO$1,'Cleaned Responses'!$1:$1,0),FALSE)/100</f>
        <v>#N/A</v>
      </c>
      <c r="AP159" s="7" t="e">
        <f>VLOOKUP($A159&amp;$B159,'Cleaned Responses'!$1:$82,MATCH(AP$1,'Cleaned Responses'!$1:$1,0),FALSE)/100</f>
        <v>#N/A</v>
      </c>
      <c r="AQ159" s="7" t="e">
        <f>VLOOKUP($A159&amp;$B159,'Cleaned Responses'!$1:$82,MATCH(AQ$1,'Cleaned Responses'!$1:$1,0),FALSE)/100</f>
        <v>#N/A</v>
      </c>
      <c r="AR159" s="7" t="e">
        <f>VLOOKUP($A159&amp;$B159,'Cleaned Responses'!$1:$82,MATCH(AR$1,'Cleaned Responses'!$1:$1,0),FALSE)/100</f>
        <v>#N/A</v>
      </c>
      <c r="AS159" s="7" t="e">
        <f>VLOOKUP($A159&amp;$B159,'Cleaned Responses'!$1:$82,MATCH(AS$1,'Cleaned Responses'!$1:$1,0),FALSE)/100</f>
        <v>#N/A</v>
      </c>
      <c r="AT159" s="7" t="e">
        <f>VLOOKUP($A159&amp;$B159,'Cleaned Responses'!$1:$82,MATCH(AT$1,'Cleaned Responses'!$1:$1,0),FALSE)/100</f>
        <v>#N/A</v>
      </c>
      <c r="AU159" s="7" t="e">
        <f>VLOOKUP($A159&amp;$B159,'Cleaned Responses'!$1:$82,MATCH(AU$1,'Cleaned Responses'!$1:$1,0),FALSE)/100</f>
        <v>#N/A</v>
      </c>
      <c r="AV159" s="7" t="e">
        <f>VLOOKUP($A159&amp;$B159,'Cleaned Responses'!$1:$82,MATCH(AV$1,'Cleaned Responses'!$1:$1,0),FALSE)/100</f>
        <v>#N/A</v>
      </c>
      <c r="AW159" s="7" t="e">
        <f>VLOOKUP($A159&amp;$B159,'Cleaned Responses'!$1:$82,MATCH(AW$1,'Cleaned Responses'!$1:$1,0),FALSE)/100</f>
        <v>#N/A</v>
      </c>
      <c r="AX159" s="7" t="e">
        <f>VLOOKUP($A159&amp;$B159,'Cleaned Responses'!$1:$82,MATCH(AX$1,'Cleaned Responses'!$1:$1,0),FALSE)/100</f>
        <v>#N/A</v>
      </c>
      <c r="AY159" s="7" t="e">
        <f>VLOOKUP($A159&amp;$B159,'Cleaned Responses'!$1:$82,MATCH(AY$1,'Cleaned Responses'!$1:$1,0),FALSE)/100</f>
        <v>#N/A</v>
      </c>
      <c r="AZ159" s="7" t="e">
        <f>VLOOKUP($A159&amp;$B159,'Cleaned Responses'!$1:$82,MATCH(AZ$1,'Cleaned Responses'!$1:$1,0),FALSE)/100</f>
        <v>#N/A</v>
      </c>
      <c r="BA159" s="7" t="e">
        <f>VLOOKUP($A159&amp;$B159,'Cleaned Responses'!$1:$82,MATCH(BA$1,'Cleaned Responses'!$1:$1,0),FALSE)/100</f>
        <v>#N/A</v>
      </c>
      <c r="BB159" s="7"/>
      <c r="BC159" s="6" t="e">
        <f>VLOOKUP($A159&amp;$B159,'Cleaned Responses'!$1:$82,MATCH(BC$1,'Cleaned Responses'!$1:$1,0),FALSE)</f>
        <v>#N/A</v>
      </c>
      <c r="BD159" s="6" t="e">
        <f>VLOOKUP($A159&amp;$B159,'Cleaned Responses'!$1:$82,MATCH(BD$1,'Cleaned Responses'!$1:$1,0),FALSE)</f>
        <v>#N/A</v>
      </c>
      <c r="BE159" t="e">
        <f>VLOOKUP($A159&amp;$B159,'Cleaned Responses'!$1:$82,MATCH(BE$1,'Cleaned Responses'!$1:$1,0),FALSE)/100</f>
        <v>#N/A</v>
      </c>
      <c r="BF159" t="e">
        <f>VLOOKUP($A159&amp;$B159,'Cleaned Responses'!$1:$82,MATCH(BF$1,'Cleaned Responses'!$1:$1,0),FALSE)/100</f>
        <v>#N/A</v>
      </c>
      <c r="BG159" t="e">
        <f>VLOOKUP($A159&amp;$B159,'Cleaned Responses'!$1:$82,MATCH(BG$1,'Cleaned Responses'!$1:$1,0),FALSE)/100</f>
        <v>#N/A</v>
      </c>
      <c r="BH159" t="e">
        <f t="shared" si="52"/>
        <v>#N/A</v>
      </c>
      <c r="BI159" t="e">
        <f t="shared" si="53"/>
        <v>#N/A</v>
      </c>
      <c r="BJ159" t="e">
        <f t="shared" si="54"/>
        <v>#N/A</v>
      </c>
      <c r="BK159" t="e">
        <f>VLOOKUP($A159&amp;$B159,'Cleaned Responses'!$1:$82,MATCH(BK$1,'Cleaned Responses'!$1:$1,0),FALSE)/100</f>
        <v>#N/A</v>
      </c>
      <c r="BL159" t="e">
        <f>VLOOKUP($A159&amp;$B159,'Cleaned Responses'!$1:$82,MATCH(BL$1,'Cleaned Responses'!$1:$1,0),FALSE)/100</f>
        <v>#N/A</v>
      </c>
      <c r="BM159" t="e">
        <f>VLOOKUP($A159&amp;$B159,'Cleaned Responses'!$1:$82,MATCH(BM$1,'Cleaned Responses'!$1:$1,0),FALSE)/100</f>
        <v>#N/A</v>
      </c>
      <c r="BN159" t="e">
        <f>VLOOKUP($A159&amp;$B159,'Cleaned Responses'!$1:$82,MATCH(BN$1,'Cleaned Responses'!$1:$1,0),FALSE)/100</f>
        <v>#N/A</v>
      </c>
      <c r="BO159" t="e">
        <f>VLOOKUP($A159&amp;$B159,'Cleaned Responses'!$1:$82,MATCH(BO$1,'Cleaned Responses'!$1:$1,0),FALSE)/100</f>
        <v>#N/A</v>
      </c>
      <c r="BP159" t="e">
        <f>VLOOKUP($A159&amp;$B159,'Cleaned Responses'!$1:$82,MATCH(BP$1,'Cleaned Responses'!$1:$1,0),FALSE)/100</f>
        <v>#N/A</v>
      </c>
      <c r="BQ159" t="e">
        <f>VLOOKUP($A159&amp;$B159,'Cleaned Responses'!$1:$82,MATCH(BQ$1,'Cleaned Responses'!$1:$1,0),FALSE)/100</f>
        <v>#N/A</v>
      </c>
      <c r="BR159" t="e">
        <f>VLOOKUP($A159&amp;$B159,'Cleaned Responses'!$1:$82,MATCH(BR$1,'Cleaned Responses'!$1:$1,0),FALSE)/100</f>
        <v>#N/A</v>
      </c>
      <c r="BS159" t="e">
        <f>VLOOKUP($A159&amp;$B159,'Cleaned Responses'!$1:$82,MATCH(BS$1,'Cleaned Responses'!$1:$1,0),FALSE)/100</f>
        <v>#N/A</v>
      </c>
      <c r="BT159" t="e">
        <f>VLOOKUP($A159&amp;$B159,'Cleaned Responses'!$1:$82,MATCH(BT$1,'Cleaned Responses'!$1:$1,0),FALSE)/100</f>
        <v>#N/A</v>
      </c>
      <c r="BU159" t="e">
        <f>VLOOKUP($A159&amp;$B159,'Cleaned Responses'!$1:$82,MATCH(BU$1,'Cleaned Responses'!$1:$1,0),FALSE)/100</f>
        <v>#N/A</v>
      </c>
      <c r="BV159" t="e">
        <f>VLOOKUP($A159&amp;$B159,'Cleaned Responses'!$1:$82,MATCH(BV$1,'Cleaned Responses'!$1:$1,0),FALSE)/100</f>
        <v>#N/A</v>
      </c>
      <c r="BW159" t="e">
        <f t="shared" si="55"/>
        <v>#N/A</v>
      </c>
      <c r="BX159" t="e">
        <f t="shared" si="56"/>
        <v>#N/A</v>
      </c>
      <c r="BY159" t="e">
        <f t="shared" si="57"/>
        <v>#N/A</v>
      </c>
      <c r="BZ159" t="e">
        <f t="shared" si="58"/>
        <v>#N/A</v>
      </c>
      <c r="CA159" t="e">
        <f t="shared" si="59"/>
        <v>#N/A</v>
      </c>
      <c r="CB159" t="e">
        <f t="shared" si="60"/>
        <v>#N/A</v>
      </c>
      <c r="CC159" t="e">
        <f t="shared" si="61"/>
        <v>#N/A</v>
      </c>
      <c r="CD159" t="e">
        <f t="shared" si="62"/>
        <v>#N/A</v>
      </c>
      <c r="CE159" t="e">
        <f t="shared" si="63"/>
        <v>#N/A</v>
      </c>
      <c r="CF159" t="e">
        <f t="shared" si="64"/>
        <v>#N/A</v>
      </c>
      <c r="CG159" t="e">
        <f t="shared" si="65"/>
        <v>#N/A</v>
      </c>
    </row>
    <row r="160" spans="1:85" ht="20" customHeight="1" x14ac:dyDescent="0.25">
      <c r="A160" s="187"/>
      <c r="B160" s="6"/>
      <c r="C160" s="6" t="e">
        <f>VLOOKUP($A160&amp;$B160,'Cleaned Responses'!$1:$82,MATCH($C$1,'Cleaned Responses'!$1:$1,0),FALSE)</f>
        <v>#N/A</v>
      </c>
      <c r="D160" s="6" t="e">
        <f>VLOOKUP($A160&amp;$B160,'Cleaned Responses'!$1:$82,MATCH(D$1,'Cleaned Responses'!$1:$1,0),FALSE)</f>
        <v>#N/A</v>
      </c>
      <c r="E160" s="6" t="e">
        <f>VLOOKUP($A160&amp;$B160,'Cleaned Responses'!$1:$82,MATCH(E$1,'Cleaned Responses'!$1:$1,0),FALSE)</f>
        <v>#N/A</v>
      </c>
      <c r="F160" s="6" t="e">
        <f>VLOOKUP($A160&amp;$B160,'Cleaned Responses'!$1:$82,MATCH(F$1,'Cleaned Responses'!$1:$1,0),FALSE)</f>
        <v>#N/A</v>
      </c>
      <c r="G160" s="6" t="e">
        <f t="shared" si="66"/>
        <v>#N/A</v>
      </c>
      <c r="H160" s="6" t="e">
        <f>VLOOKUP($A160&amp;$B160,'Cleaned Responses'!$1:$82,MATCH(H$1,'Cleaned Responses'!$1:$1,0),FALSE)</f>
        <v>#N/A</v>
      </c>
      <c r="I160" s="6" t="e">
        <f>VLOOKUP($A160&amp;$B160,'Cleaned Responses'!$1:$82,MATCH(I$1,'Cleaned Responses'!$1:$1,0),FALSE)</f>
        <v>#N/A</v>
      </c>
      <c r="J160" s="6" t="e">
        <f>VLOOKUP($A160&amp;$B160,'Cleaned Responses'!$1:$82,MATCH(J$1,'Cleaned Responses'!$1:$1,0),FALSE)</f>
        <v>#N/A</v>
      </c>
      <c r="K160" s="6" t="e">
        <f>VLOOKUP($A160&amp;$B160,'Cleaned Responses'!$1:$82,MATCH(K$1,'Cleaned Responses'!$1:$1,0),FALSE)</f>
        <v>#N/A</v>
      </c>
      <c r="L160" s="6" t="e">
        <f>VLOOKUP($A160&amp;$B160,'Cleaned Responses'!$1:$82,MATCH(L$1,'Cleaned Responses'!$1:$1,0),FALSE)</f>
        <v>#N/A</v>
      </c>
      <c r="M160" s="6" t="e">
        <f>VLOOKUP($A160&amp;$B160,'Cleaned Responses'!$1:$82,MATCH(M$1,'Cleaned Responses'!$1:$1,0),FALSE)</f>
        <v>#N/A</v>
      </c>
      <c r="N160" s="8" t="e">
        <f t="shared" si="67"/>
        <v>#N/A</v>
      </c>
      <c r="O160" s="8" t="e">
        <f t="shared" si="68"/>
        <v>#N/A</v>
      </c>
      <c r="P160" s="8" t="e">
        <f t="shared" si="69"/>
        <v>#N/A</v>
      </c>
      <c r="Q160" s="6"/>
      <c r="R160" s="6"/>
      <c r="S160" s="6"/>
      <c r="T160" s="6"/>
      <c r="U160" s="8" t="e">
        <f t="shared" si="70"/>
        <v>#N/A</v>
      </c>
      <c r="V160" s="6" t="e">
        <f>VLOOKUP($A160&amp;$B160,'Cleaned Responses'!$1:$82,MATCH(V$1,'Cleaned Responses'!$1:$1,0),FALSE)</f>
        <v>#N/A</v>
      </c>
      <c r="W160" s="6" t="e">
        <f>VLOOKUP($A160&amp;$B160,'Cleaned Responses'!$1:$82,MATCH(W$1,'Cleaned Responses'!$1:$1,0),FALSE)</f>
        <v>#N/A</v>
      </c>
      <c r="X160" s="9" t="e">
        <f t="shared" si="71"/>
        <v>#N/A</v>
      </c>
      <c r="Y160" s="9" t="e">
        <f t="shared" si="72"/>
        <v>#N/A</v>
      </c>
      <c r="Z160" s="6" t="e">
        <f>VLOOKUP($A160&amp;$B160,'Cleaned Responses'!$1:$82,MATCH(Z$1,'Cleaned Responses'!$1:$1,0),FALSE)</f>
        <v>#N/A</v>
      </c>
      <c r="AA160" s="6" t="e">
        <f>VLOOKUP($A160&amp;$B160,'Cleaned Responses'!$1:$82,MATCH(AA$1,'Cleaned Responses'!$1:$1,0),FALSE)</f>
        <v>#N/A</v>
      </c>
      <c r="AB160" s="6" t="e">
        <f>VLOOKUP($A160&amp;$B160,'Cleaned Responses'!$1:$82,MATCH(AB$1,'Cleaned Responses'!$1:$1,0),FALSE)</f>
        <v>#N/A</v>
      </c>
      <c r="AC160" s="6" t="e">
        <f>VLOOKUP($A160&amp;$B160,'Cleaned Responses'!$1:$82,MATCH(AC$1,'Cleaned Responses'!$1:$1,0),FALSE)</f>
        <v>#N/A</v>
      </c>
      <c r="AD160" s="6" t="e">
        <f>VLOOKUP($A160&amp;$B160,'Cleaned Responses'!$1:$82,MATCH(AD$1,'Cleaned Responses'!$1:$1,0),FALSE)</f>
        <v>#N/A</v>
      </c>
      <c r="AE160" s="6" t="e">
        <f>VLOOKUP($A160&amp;$B160,'Cleaned Responses'!$1:$82,MATCH(AE$1,'Cleaned Responses'!$1:$1,0),FALSE)</f>
        <v>#N/A</v>
      </c>
      <c r="AF160" s="6" t="e">
        <f>VLOOKUP($A160&amp;$B160,'Cleaned Responses'!$1:$82,MATCH(AF$1,'Cleaned Responses'!$1:$1,0),FALSE)</f>
        <v>#N/A</v>
      </c>
      <c r="AG160" s="6" t="e">
        <f>VLOOKUP($A160&amp;$B160,'Cleaned Responses'!$1:$82,MATCH(AG$1,'Cleaned Responses'!$1:$1,0),FALSE)</f>
        <v>#N/A</v>
      </c>
      <c r="AH160" s="6" t="e">
        <f t="shared" si="73"/>
        <v>#N/A</v>
      </c>
      <c r="AI160" s="7" t="e">
        <f>VLOOKUP($A160&amp;$B160,'Cleaned Responses'!$1:$82,MATCH(AI$1,'Cleaned Responses'!$1:$1,0),FALSE)/100</f>
        <v>#N/A</v>
      </c>
      <c r="AJ160" s="7" t="e">
        <f>VLOOKUP($A160&amp;$B160,'Cleaned Responses'!$1:$82,MATCH(AJ$1,'Cleaned Responses'!$1:$1,0),FALSE)/100</f>
        <v>#N/A</v>
      </c>
      <c r="AK160" s="7" t="e">
        <f>VLOOKUP($A160&amp;$B160,'Cleaned Responses'!$1:$82,MATCH(AK$1,'Cleaned Responses'!$1:$1,0),FALSE)/100</f>
        <v>#N/A</v>
      </c>
      <c r="AL160" s="7" t="e">
        <f>VLOOKUP($A160&amp;$B160,'Cleaned Responses'!$1:$82,MATCH(AL$1,'Cleaned Responses'!$1:$1,0),FALSE)/100</f>
        <v>#N/A</v>
      </c>
      <c r="AM160" s="7" t="e">
        <f>VLOOKUP($A160&amp;$B160,'Cleaned Responses'!$1:$82,MATCH(AM$1,'Cleaned Responses'!$1:$1,0),FALSE)/100</f>
        <v>#N/A</v>
      </c>
      <c r="AN160" s="7" t="e">
        <f>VLOOKUP($A160&amp;$B160,'Cleaned Responses'!$1:$82,MATCH(AN$1,'Cleaned Responses'!$1:$1,0),FALSE)/100</f>
        <v>#N/A</v>
      </c>
      <c r="AO160" s="7" t="e">
        <f>VLOOKUP($A160&amp;$B160,'Cleaned Responses'!$1:$82,MATCH(AO$1,'Cleaned Responses'!$1:$1,0),FALSE)/100</f>
        <v>#N/A</v>
      </c>
      <c r="AP160" s="7" t="e">
        <f>VLOOKUP($A160&amp;$B160,'Cleaned Responses'!$1:$82,MATCH(AP$1,'Cleaned Responses'!$1:$1,0),FALSE)/100</f>
        <v>#N/A</v>
      </c>
      <c r="AQ160" s="7" t="e">
        <f>VLOOKUP($A160&amp;$B160,'Cleaned Responses'!$1:$82,MATCH(AQ$1,'Cleaned Responses'!$1:$1,0),FALSE)/100</f>
        <v>#N/A</v>
      </c>
      <c r="AR160" s="7" t="e">
        <f>VLOOKUP($A160&amp;$B160,'Cleaned Responses'!$1:$82,MATCH(AR$1,'Cleaned Responses'!$1:$1,0),FALSE)/100</f>
        <v>#N/A</v>
      </c>
      <c r="AS160" s="7" t="e">
        <f>VLOOKUP($A160&amp;$B160,'Cleaned Responses'!$1:$82,MATCH(AS$1,'Cleaned Responses'!$1:$1,0),FALSE)/100</f>
        <v>#N/A</v>
      </c>
      <c r="AT160" s="7" t="e">
        <f>VLOOKUP($A160&amp;$B160,'Cleaned Responses'!$1:$82,MATCH(AT$1,'Cleaned Responses'!$1:$1,0),FALSE)/100</f>
        <v>#N/A</v>
      </c>
      <c r="AU160" s="7" t="e">
        <f>VLOOKUP($A160&amp;$B160,'Cleaned Responses'!$1:$82,MATCH(AU$1,'Cleaned Responses'!$1:$1,0),FALSE)/100</f>
        <v>#N/A</v>
      </c>
      <c r="AV160" s="7" t="e">
        <f>VLOOKUP($A160&amp;$B160,'Cleaned Responses'!$1:$82,MATCH(AV$1,'Cleaned Responses'!$1:$1,0),FALSE)/100</f>
        <v>#N/A</v>
      </c>
      <c r="AW160" s="7" t="e">
        <f>VLOOKUP($A160&amp;$B160,'Cleaned Responses'!$1:$82,MATCH(AW$1,'Cleaned Responses'!$1:$1,0),FALSE)/100</f>
        <v>#N/A</v>
      </c>
      <c r="AX160" s="7" t="e">
        <f>VLOOKUP($A160&amp;$B160,'Cleaned Responses'!$1:$82,MATCH(AX$1,'Cleaned Responses'!$1:$1,0),FALSE)/100</f>
        <v>#N/A</v>
      </c>
      <c r="AY160" s="7" t="e">
        <f>VLOOKUP($A160&amp;$B160,'Cleaned Responses'!$1:$82,MATCH(AY$1,'Cleaned Responses'!$1:$1,0),FALSE)/100</f>
        <v>#N/A</v>
      </c>
      <c r="AZ160" s="7" t="e">
        <f>VLOOKUP($A160&amp;$B160,'Cleaned Responses'!$1:$82,MATCH(AZ$1,'Cleaned Responses'!$1:$1,0),FALSE)/100</f>
        <v>#N/A</v>
      </c>
      <c r="BA160" s="7" t="e">
        <f>VLOOKUP($A160&amp;$B160,'Cleaned Responses'!$1:$82,MATCH(BA$1,'Cleaned Responses'!$1:$1,0),FALSE)/100</f>
        <v>#N/A</v>
      </c>
      <c r="BB160" s="7"/>
      <c r="BC160" s="6" t="e">
        <f>VLOOKUP($A160&amp;$B160,'Cleaned Responses'!$1:$82,MATCH(BC$1,'Cleaned Responses'!$1:$1,0),FALSE)</f>
        <v>#N/A</v>
      </c>
      <c r="BD160" s="6" t="e">
        <f>VLOOKUP($A160&amp;$B160,'Cleaned Responses'!$1:$82,MATCH(BD$1,'Cleaned Responses'!$1:$1,0),FALSE)</f>
        <v>#N/A</v>
      </c>
      <c r="BE160" t="e">
        <f>VLOOKUP($A160&amp;$B160,'Cleaned Responses'!$1:$82,MATCH(BE$1,'Cleaned Responses'!$1:$1,0),FALSE)/100</f>
        <v>#N/A</v>
      </c>
      <c r="BF160" t="e">
        <f>VLOOKUP($A160&amp;$B160,'Cleaned Responses'!$1:$82,MATCH(BF$1,'Cleaned Responses'!$1:$1,0),FALSE)/100</f>
        <v>#N/A</v>
      </c>
      <c r="BG160" t="e">
        <f>VLOOKUP($A160&amp;$B160,'Cleaned Responses'!$1:$82,MATCH(BG$1,'Cleaned Responses'!$1:$1,0),FALSE)/100</f>
        <v>#N/A</v>
      </c>
      <c r="BH160" t="e">
        <f t="shared" si="52"/>
        <v>#N/A</v>
      </c>
      <c r="BI160" t="e">
        <f t="shared" si="53"/>
        <v>#N/A</v>
      </c>
      <c r="BJ160" t="e">
        <f t="shared" si="54"/>
        <v>#N/A</v>
      </c>
      <c r="BK160" t="e">
        <f>VLOOKUP($A160&amp;$B160,'Cleaned Responses'!$1:$82,MATCH(BK$1,'Cleaned Responses'!$1:$1,0),FALSE)/100</f>
        <v>#N/A</v>
      </c>
      <c r="BL160" t="e">
        <f>VLOOKUP($A160&amp;$B160,'Cleaned Responses'!$1:$82,MATCH(BL$1,'Cleaned Responses'!$1:$1,0),FALSE)/100</f>
        <v>#N/A</v>
      </c>
      <c r="BM160" t="e">
        <f>VLOOKUP($A160&amp;$B160,'Cleaned Responses'!$1:$82,MATCH(BM$1,'Cleaned Responses'!$1:$1,0),FALSE)/100</f>
        <v>#N/A</v>
      </c>
      <c r="BN160" t="e">
        <f>VLOOKUP($A160&amp;$B160,'Cleaned Responses'!$1:$82,MATCH(BN$1,'Cleaned Responses'!$1:$1,0),FALSE)/100</f>
        <v>#N/A</v>
      </c>
      <c r="BO160" t="e">
        <f>VLOOKUP($A160&amp;$B160,'Cleaned Responses'!$1:$82,MATCH(BO$1,'Cleaned Responses'!$1:$1,0),FALSE)/100</f>
        <v>#N/A</v>
      </c>
      <c r="BP160" t="e">
        <f>VLOOKUP($A160&amp;$B160,'Cleaned Responses'!$1:$82,MATCH(BP$1,'Cleaned Responses'!$1:$1,0),FALSE)/100</f>
        <v>#N/A</v>
      </c>
      <c r="BQ160" t="e">
        <f>VLOOKUP($A160&amp;$B160,'Cleaned Responses'!$1:$82,MATCH(BQ$1,'Cleaned Responses'!$1:$1,0),FALSE)/100</f>
        <v>#N/A</v>
      </c>
      <c r="BR160" t="e">
        <f>VLOOKUP($A160&amp;$B160,'Cleaned Responses'!$1:$82,MATCH(BR$1,'Cleaned Responses'!$1:$1,0),FALSE)/100</f>
        <v>#N/A</v>
      </c>
      <c r="BS160" t="e">
        <f>VLOOKUP($A160&amp;$B160,'Cleaned Responses'!$1:$82,MATCH(BS$1,'Cleaned Responses'!$1:$1,0),FALSE)/100</f>
        <v>#N/A</v>
      </c>
      <c r="BT160" t="e">
        <f>VLOOKUP($A160&amp;$B160,'Cleaned Responses'!$1:$82,MATCH(BT$1,'Cleaned Responses'!$1:$1,0),FALSE)/100</f>
        <v>#N/A</v>
      </c>
      <c r="BU160" t="e">
        <f>VLOOKUP($A160&amp;$B160,'Cleaned Responses'!$1:$82,MATCH(BU$1,'Cleaned Responses'!$1:$1,0),FALSE)/100</f>
        <v>#N/A</v>
      </c>
      <c r="BV160" t="e">
        <f>VLOOKUP($A160&amp;$B160,'Cleaned Responses'!$1:$82,MATCH(BV$1,'Cleaned Responses'!$1:$1,0),FALSE)/100</f>
        <v>#N/A</v>
      </c>
      <c r="BW160" t="e">
        <f t="shared" si="55"/>
        <v>#N/A</v>
      </c>
      <c r="BX160" t="e">
        <f t="shared" si="56"/>
        <v>#N/A</v>
      </c>
      <c r="BY160" t="e">
        <f t="shared" si="57"/>
        <v>#N/A</v>
      </c>
      <c r="BZ160" t="e">
        <f t="shared" si="58"/>
        <v>#N/A</v>
      </c>
      <c r="CA160" t="e">
        <f t="shared" si="59"/>
        <v>#N/A</v>
      </c>
      <c r="CB160" t="e">
        <f t="shared" si="60"/>
        <v>#N/A</v>
      </c>
      <c r="CC160" t="e">
        <f t="shared" si="61"/>
        <v>#N/A</v>
      </c>
      <c r="CD160" t="e">
        <f t="shared" si="62"/>
        <v>#N/A</v>
      </c>
      <c r="CE160" t="e">
        <f t="shared" si="63"/>
        <v>#N/A</v>
      </c>
      <c r="CF160" t="e">
        <f t="shared" si="64"/>
        <v>#N/A</v>
      </c>
      <c r="CG160" t="e">
        <f t="shared" si="65"/>
        <v>#N/A</v>
      </c>
    </row>
    <row r="161" spans="1:85" ht="20" customHeight="1" x14ac:dyDescent="0.25">
      <c r="A161" s="187"/>
      <c r="B161" s="6"/>
      <c r="C161" s="6" t="e">
        <f>VLOOKUP($A161&amp;$B161,'Cleaned Responses'!$1:$82,MATCH($C$1,'Cleaned Responses'!$1:$1,0),FALSE)</f>
        <v>#N/A</v>
      </c>
      <c r="D161" s="6" t="e">
        <f>VLOOKUP($A161&amp;$B161,'Cleaned Responses'!$1:$82,MATCH(D$1,'Cleaned Responses'!$1:$1,0),FALSE)</f>
        <v>#N/A</v>
      </c>
      <c r="E161" s="6" t="e">
        <f>VLOOKUP($A161&amp;$B161,'Cleaned Responses'!$1:$82,MATCH(E$1,'Cleaned Responses'!$1:$1,0),FALSE)</f>
        <v>#N/A</v>
      </c>
      <c r="F161" s="6" t="e">
        <f>VLOOKUP($A161&amp;$B161,'Cleaned Responses'!$1:$82,MATCH(F$1,'Cleaned Responses'!$1:$1,0),FALSE)</f>
        <v>#N/A</v>
      </c>
      <c r="G161" s="6" t="e">
        <f t="shared" si="66"/>
        <v>#N/A</v>
      </c>
      <c r="H161" s="6" t="e">
        <f>VLOOKUP($A161&amp;$B161,'Cleaned Responses'!$1:$82,MATCH(H$1,'Cleaned Responses'!$1:$1,0),FALSE)</f>
        <v>#N/A</v>
      </c>
      <c r="I161" s="6" t="e">
        <f>VLOOKUP($A161&amp;$B161,'Cleaned Responses'!$1:$82,MATCH(I$1,'Cleaned Responses'!$1:$1,0),FALSE)</f>
        <v>#N/A</v>
      </c>
      <c r="J161" s="6" t="e">
        <f>VLOOKUP($A161&amp;$B161,'Cleaned Responses'!$1:$82,MATCH(J$1,'Cleaned Responses'!$1:$1,0),FALSE)</f>
        <v>#N/A</v>
      </c>
      <c r="K161" s="6" t="e">
        <f>VLOOKUP($A161&amp;$B161,'Cleaned Responses'!$1:$82,MATCH(K$1,'Cleaned Responses'!$1:$1,0),FALSE)</f>
        <v>#N/A</v>
      </c>
      <c r="L161" s="6" t="e">
        <f>VLOOKUP($A161&amp;$B161,'Cleaned Responses'!$1:$82,MATCH(L$1,'Cleaned Responses'!$1:$1,0),FALSE)</f>
        <v>#N/A</v>
      </c>
      <c r="M161" s="6" t="e">
        <f>VLOOKUP($A161&amp;$B161,'Cleaned Responses'!$1:$82,MATCH(M$1,'Cleaned Responses'!$1:$1,0),FALSE)</f>
        <v>#N/A</v>
      </c>
      <c r="N161" s="8" t="e">
        <f t="shared" si="67"/>
        <v>#N/A</v>
      </c>
      <c r="O161" s="8" t="e">
        <f t="shared" si="68"/>
        <v>#N/A</v>
      </c>
      <c r="P161" s="8" t="e">
        <f t="shared" si="69"/>
        <v>#N/A</v>
      </c>
      <c r="Q161" s="6"/>
      <c r="R161" s="6"/>
      <c r="S161" s="6"/>
      <c r="T161" s="6"/>
      <c r="U161" s="8" t="e">
        <f t="shared" si="70"/>
        <v>#N/A</v>
      </c>
      <c r="V161" s="6" t="e">
        <f>VLOOKUP($A161&amp;$B161,'Cleaned Responses'!$1:$82,MATCH(V$1,'Cleaned Responses'!$1:$1,0),FALSE)</f>
        <v>#N/A</v>
      </c>
      <c r="W161" s="6" t="e">
        <f>VLOOKUP($A161&amp;$B161,'Cleaned Responses'!$1:$82,MATCH(W$1,'Cleaned Responses'!$1:$1,0),FALSE)</f>
        <v>#N/A</v>
      </c>
      <c r="X161" s="9" t="e">
        <f t="shared" si="71"/>
        <v>#N/A</v>
      </c>
      <c r="Y161" s="9" t="e">
        <f t="shared" si="72"/>
        <v>#N/A</v>
      </c>
      <c r="Z161" s="6" t="e">
        <f>VLOOKUP($A161&amp;$B161,'Cleaned Responses'!$1:$82,MATCH(Z$1,'Cleaned Responses'!$1:$1,0),FALSE)</f>
        <v>#N/A</v>
      </c>
      <c r="AA161" s="6" t="e">
        <f>VLOOKUP($A161&amp;$B161,'Cleaned Responses'!$1:$82,MATCH(AA$1,'Cleaned Responses'!$1:$1,0),FALSE)</f>
        <v>#N/A</v>
      </c>
      <c r="AB161" s="6" t="e">
        <f>VLOOKUP($A161&amp;$B161,'Cleaned Responses'!$1:$82,MATCH(AB$1,'Cleaned Responses'!$1:$1,0),FALSE)</f>
        <v>#N/A</v>
      </c>
      <c r="AC161" s="6" t="e">
        <f>VLOOKUP($A161&amp;$B161,'Cleaned Responses'!$1:$82,MATCH(AC$1,'Cleaned Responses'!$1:$1,0),FALSE)</f>
        <v>#N/A</v>
      </c>
      <c r="AD161" s="6" t="e">
        <f>VLOOKUP($A161&amp;$B161,'Cleaned Responses'!$1:$82,MATCH(AD$1,'Cleaned Responses'!$1:$1,0),FALSE)</f>
        <v>#N/A</v>
      </c>
      <c r="AE161" s="6" t="e">
        <f>VLOOKUP($A161&amp;$B161,'Cleaned Responses'!$1:$82,MATCH(AE$1,'Cleaned Responses'!$1:$1,0),FALSE)</f>
        <v>#N/A</v>
      </c>
      <c r="AF161" s="6" t="e">
        <f>VLOOKUP($A161&amp;$B161,'Cleaned Responses'!$1:$82,MATCH(AF$1,'Cleaned Responses'!$1:$1,0),FALSE)</f>
        <v>#N/A</v>
      </c>
      <c r="AG161" s="6" t="e">
        <f>VLOOKUP($A161&amp;$B161,'Cleaned Responses'!$1:$82,MATCH(AG$1,'Cleaned Responses'!$1:$1,0),FALSE)</f>
        <v>#N/A</v>
      </c>
      <c r="AH161" s="6" t="e">
        <f t="shared" si="73"/>
        <v>#N/A</v>
      </c>
      <c r="AI161" s="7" t="e">
        <f>VLOOKUP($A161&amp;$B161,'Cleaned Responses'!$1:$82,MATCH(AI$1,'Cleaned Responses'!$1:$1,0),FALSE)/100</f>
        <v>#N/A</v>
      </c>
      <c r="AJ161" s="7" t="e">
        <f>VLOOKUP($A161&amp;$B161,'Cleaned Responses'!$1:$82,MATCH(AJ$1,'Cleaned Responses'!$1:$1,0),FALSE)/100</f>
        <v>#N/A</v>
      </c>
      <c r="AK161" s="7" t="e">
        <f>VLOOKUP($A161&amp;$B161,'Cleaned Responses'!$1:$82,MATCH(AK$1,'Cleaned Responses'!$1:$1,0),FALSE)/100</f>
        <v>#N/A</v>
      </c>
      <c r="AL161" s="7" t="e">
        <f>VLOOKUP($A161&amp;$B161,'Cleaned Responses'!$1:$82,MATCH(AL$1,'Cleaned Responses'!$1:$1,0),FALSE)/100</f>
        <v>#N/A</v>
      </c>
      <c r="AM161" s="7" t="e">
        <f>VLOOKUP($A161&amp;$B161,'Cleaned Responses'!$1:$82,MATCH(AM$1,'Cleaned Responses'!$1:$1,0),FALSE)/100</f>
        <v>#N/A</v>
      </c>
      <c r="AN161" s="7" t="e">
        <f>VLOOKUP($A161&amp;$B161,'Cleaned Responses'!$1:$82,MATCH(AN$1,'Cleaned Responses'!$1:$1,0),FALSE)/100</f>
        <v>#N/A</v>
      </c>
      <c r="AO161" s="7" t="e">
        <f>VLOOKUP($A161&amp;$B161,'Cleaned Responses'!$1:$82,MATCH(AO$1,'Cleaned Responses'!$1:$1,0),FALSE)/100</f>
        <v>#N/A</v>
      </c>
      <c r="AP161" s="7" t="e">
        <f>VLOOKUP($A161&amp;$B161,'Cleaned Responses'!$1:$82,MATCH(AP$1,'Cleaned Responses'!$1:$1,0),FALSE)/100</f>
        <v>#N/A</v>
      </c>
      <c r="AQ161" s="7" t="e">
        <f>VLOOKUP($A161&amp;$B161,'Cleaned Responses'!$1:$82,MATCH(AQ$1,'Cleaned Responses'!$1:$1,0),FALSE)/100</f>
        <v>#N/A</v>
      </c>
      <c r="AR161" s="7" t="e">
        <f>VLOOKUP($A161&amp;$B161,'Cleaned Responses'!$1:$82,MATCH(AR$1,'Cleaned Responses'!$1:$1,0),FALSE)/100</f>
        <v>#N/A</v>
      </c>
      <c r="AS161" s="7" t="e">
        <f>VLOOKUP($A161&amp;$B161,'Cleaned Responses'!$1:$82,MATCH(AS$1,'Cleaned Responses'!$1:$1,0),FALSE)/100</f>
        <v>#N/A</v>
      </c>
      <c r="AT161" s="7" t="e">
        <f>VLOOKUP($A161&amp;$B161,'Cleaned Responses'!$1:$82,MATCH(AT$1,'Cleaned Responses'!$1:$1,0),FALSE)/100</f>
        <v>#N/A</v>
      </c>
      <c r="AU161" s="7" t="e">
        <f>VLOOKUP($A161&amp;$B161,'Cleaned Responses'!$1:$82,MATCH(AU$1,'Cleaned Responses'!$1:$1,0),FALSE)/100</f>
        <v>#N/A</v>
      </c>
      <c r="AV161" s="7" t="e">
        <f>VLOOKUP($A161&amp;$B161,'Cleaned Responses'!$1:$82,MATCH(AV$1,'Cleaned Responses'!$1:$1,0),FALSE)/100</f>
        <v>#N/A</v>
      </c>
      <c r="AW161" s="7" t="e">
        <f>VLOOKUP($A161&amp;$B161,'Cleaned Responses'!$1:$82,MATCH(AW$1,'Cleaned Responses'!$1:$1,0),FALSE)/100</f>
        <v>#N/A</v>
      </c>
      <c r="AX161" s="7" t="e">
        <f>VLOOKUP($A161&amp;$B161,'Cleaned Responses'!$1:$82,MATCH(AX$1,'Cleaned Responses'!$1:$1,0),FALSE)/100</f>
        <v>#N/A</v>
      </c>
      <c r="AY161" s="7" t="e">
        <f>VLOOKUP($A161&amp;$B161,'Cleaned Responses'!$1:$82,MATCH(AY$1,'Cleaned Responses'!$1:$1,0),FALSE)/100</f>
        <v>#N/A</v>
      </c>
      <c r="AZ161" s="7" t="e">
        <f>VLOOKUP($A161&amp;$B161,'Cleaned Responses'!$1:$82,MATCH(AZ$1,'Cleaned Responses'!$1:$1,0),FALSE)/100</f>
        <v>#N/A</v>
      </c>
      <c r="BA161" s="7" t="e">
        <f>VLOOKUP($A161&amp;$B161,'Cleaned Responses'!$1:$82,MATCH(BA$1,'Cleaned Responses'!$1:$1,0),FALSE)/100</f>
        <v>#N/A</v>
      </c>
      <c r="BB161" s="7"/>
      <c r="BC161" s="6" t="e">
        <f>VLOOKUP($A161&amp;$B161,'Cleaned Responses'!$1:$82,MATCH(BC$1,'Cleaned Responses'!$1:$1,0),FALSE)</f>
        <v>#N/A</v>
      </c>
      <c r="BD161" s="6" t="e">
        <f>VLOOKUP($A161&amp;$B161,'Cleaned Responses'!$1:$82,MATCH(BD$1,'Cleaned Responses'!$1:$1,0),FALSE)</f>
        <v>#N/A</v>
      </c>
      <c r="BE161" t="e">
        <f>VLOOKUP($A161&amp;$B161,'Cleaned Responses'!$1:$82,MATCH(BE$1,'Cleaned Responses'!$1:$1,0),FALSE)/100</f>
        <v>#N/A</v>
      </c>
      <c r="BF161" t="e">
        <f>VLOOKUP($A161&amp;$B161,'Cleaned Responses'!$1:$82,MATCH(BF$1,'Cleaned Responses'!$1:$1,0),FALSE)/100</f>
        <v>#N/A</v>
      </c>
      <c r="BG161" t="e">
        <f>VLOOKUP($A161&amp;$B161,'Cleaned Responses'!$1:$82,MATCH(BG$1,'Cleaned Responses'!$1:$1,0),FALSE)/100</f>
        <v>#N/A</v>
      </c>
      <c r="BH161" t="e">
        <f t="shared" si="52"/>
        <v>#N/A</v>
      </c>
      <c r="BI161" t="e">
        <f t="shared" si="53"/>
        <v>#N/A</v>
      </c>
      <c r="BJ161" t="e">
        <f t="shared" si="54"/>
        <v>#N/A</v>
      </c>
      <c r="BK161" t="e">
        <f>VLOOKUP($A161&amp;$B161,'Cleaned Responses'!$1:$82,MATCH(BK$1,'Cleaned Responses'!$1:$1,0),FALSE)/100</f>
        <v>#N/A</v>
      </c>
      <c r="BL161" t="e">
        <f>VLOOKUP($A161&amp;$B161,'Cleaned Responses'!$1:$82,MATCH(BL$1,'Cleaned Responses'!$1:$1,0),FALSE)/100</f>
        <v>#N/A</v>
      </c>
      <c r="BM161" t="e">
        <f>VLOOKUP($A161&amp;$B161,'Cleaned Responses'!$1:$82,MATCH(BM$1,'Cleaned Responses'!$1:$1,0),FALSE)/100</f>
        <v>#N/A</v>
      </c>
      <c r="BN161" t="e">
        <f>VLOOKUP($A161&amp;$B161,'Cleaned Responses'!$1:$82,MATCH(BN$1,'Cleaned Responses'!$1:$1,0),FALSE)/100</f>
        <v>#N/A</v>
      </c>
      <c r="BO161" t="e">
        <f>VLOOKUP($A161&amp;$B161,'Cleaned Responses'!$1:$82,MATCH(BO$1,'Cleaned Responses'!$1:$1,0),FALSE)/100</f>
        <v>#N/A</v>
      </c>
      <c r="BP161" t="e">
        <f>VLOOKUP($A161&amp;$B161,'Cleaned Responses'!$1:$82,MATCH(BP$1,'Cleaned Responses'!$1:$1,0),FALSE)/100</f>
        <v>#N/A</v>
      </c>
      <c r="BQ161" t="e">
        <f>VLOOKUP($A161&amp;$B161,'Cleaned Responses'!$1:$82,MATCH(BQ$1,'Cleaned Responses'!$1:$1,0),FALSE)/100</f>
        <v>#N/A</v>
      </c>
      <c r="BR161" t="e">
        <f>VLOOKUP($A161&amp;$B161,'Cleaned Responses'!$1:$82,MATCH(BR$1,'Cleaned Responses'!$1:$1,0),FALSE)/100</f>
        <v>#N/A</v>
      </c>
      <c r="BS161" t="e">
        <f>VLOOKUP($A161&amp;$B161,'Cleaned Responses'!$1:$82,MATCH(BS$1,'Cleaned Responses'!$1:$1,0),FALSE)/100</f>
        <v>#N/A</v>
      </c>
      <c r="BT161" t="e">
        <f>VLOOKUP($A161&amp;$B161,'Cleaned Responses'!$1:$82,MATCH(BT$1,'Cleaned Responses'!$1:$1,0),FALSE)/100</f>
        <v>#N/A</v>
      </c>
      <c r="BU161" t="e">
        <f>VLOOKUP($A161&amp;$B161,'Cleaned Responses'!$1:$82,MATCH(BU$1,'Cleaned Responses'!$1:$1,0),FALSE)/100</f>
        <v>#N/A</v>
      </c>
      <c r="BV161" t="e">
        <f>VLOOKUP($A161&amp;$B161,'Cleaned Responses'!$1:$82,MATCH(BV$1,'Cleaned Responses'!$1:$1,0),FALSE)/100</f>
        <v>#N/A</v>
      </c>
      <c r="BW161" t="e">
        <f t="shared" si="55"/>
        <v>#N/A</v>
      </c>
      <c r="BX161" t="e">
        <f t="shared" si="56"/>
        <v>#N/A</v>
      </c>
      <c r="BY161" t="e">
        <f t="shared" si="57"/>
        <v>#N/A</v>
      </c>
      <c r="BZ161" t="e">
        <f t="shared" si="58"/>
        <v>#N/A</v>
      </c>
      <c r="CA161" t="e">
        <f t="shared" si="59"/>
        <v>#N/A</v>
      </c>
      <c r="CB161" t="e">
        <f t="shared" si="60"/>
        <v>#N/A</v>
      </c>
      <c r="CC161" t="e">
        <f t="shared" si="61"/>
        <v>#N/A</v>
      </c>
      <c r="CD161" t="e">
        <f t="shared" si="62"/>
        <v>#N/A</v>
      </c>
      <c r="CE161" t="e">
        <f t="shared" si="63"/>
        <v>#N/A</v>
      </c>
      <c r="CF161" t="e">
        <f t="shared" si="64"/>
        <v>#N/A</v>
      </c>
      <c r="CG161" t="e">
        <f t="shared" si="65"/>
        <v>#N/A</v>
      </c>
    </row>
    <row r="162" spans="1:85" ht="20" customHeight="1" x14ac:dyDescent="0.25">
      <c r="A162" s="187"/>
      <c r="B162" s="6"/>
      <c r="C162" s="6" t="e">
        <f>VLOOKUP($A162&amp;$B162,'Cleaned Responses'!$1:$82,MATCH($C$1,'Cleaned Responses'!$1:$1,0),FALSE)</f>
        <v>#N/A</v>
      </c>
      <c r="D162" s="6" t="e">
        <f>VLOOKUP($A162&amp;$B162,'Cleaned Responses'!$1:$82,MATCH(D$1,'Cleaned Responses'!$1:$1,0),FALSE)</f>
        <v>#N/A</v>
      </c>
      <c r="E162" s="6" t="e">
        <f>VLOOKUP($A162&amp;$B162,'Cleaned Responses'!$1:$82,MATCH(E$1,'Cleaned Responses'!$1:$1,0),FALSE)</f>
        <v>#N/A</v>
      </c>
      <c r="F162" s="6" t="e">
        <f>VLOOKUP($A162&amp;$B162,'Cleaned Responses'!$1:$82,MATCH(F$1,'Cleaned Responses'!$1:$1,0),FALSE)</f>
        <v>#N/A</v>
      </c>
      <c r="G162" s="6" t="e">
        <f t="shared" si="66"/>
        <v>#N/A</v>
      </c>
      <c r="H162" s="6" t="e">
        <f>VLOOKUP($A162&amp;$B162,'Cleaned Responses'!$1:$82,MATCH(H$1,'Cleaned Responses'!$1:$1,0),FALSE)</f>
        <v>#N/A</v>
      </c>
      <c r="I162" s="6" t="e">
        <f>VLOOKUP($A162&amp;$B162,'Cleaned Responses'!$1:$82,MATCH(I$1,'Cleaned Responses'!$1:$1,0),FALSE)</f>
        <v>#N/A</v>
      </c>
      <c r="J162" s="6" t="e">
        <f>VLOOKUP($A162&amp;$B162,'Cleaned Responses'!$1:$82,MATCH(J$1,'Cleaned Responses'!$1:$1,0),FALSE)</f>
        <v>#N/A</v>
      </c>
      <c r="K162" s="6" t="e">
        <f>VLOOKUP($A162&amp;$B162,'Cleaned Responses'!$1:$82,MATCH(K$1,'Cleaned Responses'!$1:$1,0),FALSE)</f>
        <v>#N/A</v>
      </c>
      <c r="L162" s="6" t="e">
        <f>VLOOKUP($A162&amp;$B162,'Cleaned Responses'!$1:$82,MATCH(L$1,'Cleaned Responses'!$1:$1,0),FALSE)</f>
        <v>#N/A</v>
      </c>
      <c r="M162" s="6" t="e">
        <f>VLOOKUP($A162&amp;$B162,'Cleaned Responses'!$1:$82,MATCH(M$1,'Cleaned Responses'!$1:$1,0),FALSE)</f>
        <v>#N/A</v>
      </c>
      <c r="N162" s="8" t="e">
        <f t="shared" si="67"/>
        <v>#N/A</v>
      </c>
      <c r="O162" s="8" t="e">
        <f t="shared" si="68"/>
        <v>#N/A</v>
      </c>
      <c r="P162" s="8" t="e">
        <f t="shared" si="69"/>
        <v>#N/A</v>
      </c>
      <c r="Q162" s="6"/>
      <c r="R162" s="6"/>
      <c r="S162" s="6"/>
      <c r="T162" s="6"/>
      <c r="U162" s="8" t="e">
        <f t="shared" si="70"/>
        <v>#N/A</v>
      </c>
      <c r="V162" s="6" t="e">
        <f>VLOOKUP($A162&amp;$B162,'Cleaned Responses'!$1:$82,MATCH(V$1,'Cleaned Responses'!$1:$1,0),FALSE)</f>
        <v>#N/A</v>
      </c>
      <c r="W162" s="6" t="e">
        <f>VLOOKUP($A162&amp;$B162,'Cleaned Responses'!$1:$82,MATCH(W$1,'Cleaned Responses'!$1:$1,0),FALSE)</f>
        <v>#N/A</v>
      </c>
      <c r="X162" s="9" t="e">
        <f t="shared" si="71"/>
        <v>#N/A</v>
      </c>
      <c r="Y162" s="9" t="e">
        <f t="shared" si="72"/>
        <v>#N/A</v>
      </c>
      <c r="Z162" s="6" t="e">
        <f>VLOOKUP($A162&amp;$B162,'Cleaned Responses'!$1:$82,MATCH(Z$1,'Cleaned Responses'!$1:$1,0),FALSE)</f>
        <v>#N/A</v>
      </c>
      <c r="AA162" s="6" t="e">
        <f>VLOOKUP($A162&amp;$B162,'Cleaned Responses'!$1:$82,MATCH(AA$1,'Cleaned Responses'!$1:$1,0),FALSE)</f>
        <v>#N/A</v>
      </c>
      <c r="AB162" s="6" t="e">
        <f>VLOOKUP($A162&amp;$B162,'Cleaned Responses'!$1:$82,MATCH(AB$1,'Cleaned Responses'!$1:$1,0),FALSE)</f>
        <v>#N/A</v>
      </c>
      <c r="AC162" s="6" t="e">
        <f>VLOOKUP($A162&amp;$B162,'Cleaned Responses'!$1:$82,MATCH(AC$1,'Cleaned Responses'!$1:$1,0),FALSE)</f>
        <v>#N/A</v>
      </c>
      <c r="AD162" s="6" t="e">
        <f>VLOOKUP($A162&amp;$B162,'Cleaned Responses'!$1:$82,MATCH(AD$1,'Cleaned Responses'!$1:$1,0),FALSE)</f>
        <v>#N/A</v>
      </c>
      <c r="AE162" s="6" t="e">
        <f>VLOOKUP($A162&amp;$B162,'Cleaned Responses'!$1:$82,MATCH(AE$1,'Cleaned Responses'!$1:$1,0),FALSE)</f>
        <v>#N/A</v>
      </c>
      <c r="AF162" s="6" t="e">
        <f>VLOOKUP($A162&amp;$B162,'Cleaned Responses'!$1:$82,MATCH(AF$1,'Cleaned Responses'!$1:$1,0),FALSE)</f>
        <v>#N/A</v>
      </c>
      <c r="AG162" s="6" t="e">
        <f>VLOOKUP($A162&amp;$B162,'Cleaned Responses'!$1:$82,MATCH(AG$1,'Cleaned Responses'!$1:$1,0),FALSE)</f>
        <v>#N/A</v>
      </c>
      <c r="AH162" s="6" t="e">
        <f t="shared" si="73"/>
        <v>#N/A</v>
      </c>
      <c r="AI162" s="7" t="e">
        <f>VLOOKUP($A162&amp;$B162,'Cleaned Responses'!$1:$82,MATCH(AI$1,'Cleaned Responses'!$1:$1,0),FALSE)/100</f>
        <v>#N/A</v>
      </c>
      <c r="AJ162" s="7" t="e">
        <f>VLOOKUP($A162&amp;$B162,'Cleaned Responses'!$1:$82,MATCH(AJ$1,'Cleaned Responses'!$1:$1,0),FALSE)/100</f>
        <v>#N/A</v>
      </c>
      <c r="AK162" s="7" t="e">
        <f>VLOOKUP($A162&amp;$B162,'Cleaned Responses'!$1:$82,MATCH(AK$1,'Cleaned Responses'!$1:$1,0),FALSE)/100</f>
        <v>#N/A</v>
      </c>
      <c r="AL162" s="7" t="e">
        <f>VLOOKUP($A162&amp;$B162,'Cleaned Responses'!$1:$82,MATCH(AL$1,'Cleaned Responses'!$1:$1,0),FALSE)/100</f>
        <v>#N/A</v>
      </c>
      <c r="AM162" s="7" t="e">
        <f>VLOOKUP($A162&amp;$B162,'Cleaned Responses'!$1:$82,MATCH(AM$1,'Cleaned Responses'!$1:$1,0),FALSE)/100</f>
        <v>#N/A</v>
      </c>
      <c r="AN162" s="7" t="e">
        <f>VLOOKUP($A162&amp;$B162,'Cleaned Responses'!$1:$82,MATCH(AN$1,'Cleaned Responses'!$1:$1,0),FALSE)/100</f>
        <v>#N/A</v>
      </c>
      <c r="AO162" s="7" t="e">
        <f>VLOOKUP($A162&amp;$B162,'Cleaned Responses'!$1:$82,MATCH(AO$1,'Cleaned Responses'!$1:$1,0),FALSE)/100</f>
        <v>#N/A</v>
      </c>
      <c r="AP162" s="7" t="e">
        <f>VLOOKUP($A162&amp;$B162,'Cleaned Responses'!$1:$82,MATCH(AP$1,'Cleaned Responses'!$1:$1,0),FALSE)/100</f>
        <v>#N/A</v>
      </c>
      <c r="AQ162" s="7" t="e">
        <f>VLOOKUP($A162&amp;$B162,'Cleaned Responses'!$1:$82,MATCH(AQ$1,'Cleaned Responses'!$1:$1,0),FALSE)/100</f>
        <v>#N/A</v>
      </c>
      <c r="AR162" s="7" t="e">
        <f>VLOOKUP($A162&amp;$B162,'Cleaned Responses'!$1:$82,MATCH(AR$1,'Cleaned Responses'!$1:$1,0),FALSE)/100</f>
        <v>#N/A</v>
      </c>
      <c r="AS162" s="7" t="e">
        <f>VLOOKUP($A162&amp;$B162,'Cleaned Responses'!$1:$82,MATCH(AS$1,'Cleaned Responses'!$1:$1,0),FALSE)/100</f>
        <v>#N/A</v>
      </c>
      <c r="AT162" s="7" t="e">
        <f>VLOOKUP($A162&amp;$B162,'Cleaned Responses'!$1:$82,MATCH(AT$1,'Cleaned Responses'!$1:$1,0),FALSE)/100</f>
        <v>#N/A</v>
      </c>
      <c r="AU162" s="7" t="e">
        <f>VLOOKUP($A162&amp;$B162,'Cleaned Responses'!$1:$82,MATCH(AU$1,'Cleaned Responses'!$1:$1,0),FALSE)/100</f>
        <v>#N/A</v>
      </c>
      <c r="AV162" s="7" t="e">
        <f>VLOOKUP($A162&amp;$B162,'Cleaned Responses'!$1:$82,MATCH(AV$1,'Cleaned Responses'!$1:$1,0),FALSE)/100</f>
        <v>#N/A</v>
      </c>
      <c r="AW162" s="7" t="e">
        <f>VLOOKUP($A162&amp;$B162,'Cleaned Responses'!$1:$82,MATCH(AW$1,'Cleaned Responses'!$1:$1,0),FALSE)/100</f>
        <v>#N/A</v>
      </c>
      <c r="AX162" s="7" t="e">
        <f>VLOOKUP($A162&amp;$B162,'Cleaned Responses'!$1:$82,MATCH(AX$1,'Cleaned Responses'!$1:$1,0),FALSE)/100</f>
        <v>#N/A</v>
      </c>
      <c r="AY162" s="7" t="e">
        <f>VLOOKUP($A162&amp;$B162,'Cleaned Responses'!$1:$82,MATCH(AY$1,'Cleaned Responses'!$1:$1,0),FALSE)/100</f>
        <v>#N/A</v>
      </c>
      <c r="AZ162" s="7" t="e">
        <f>VLOOKUP($A162&amp;$B162,'Cleaned Responses'!$1:$82,MATCH(AZ$1,'Cleaned Responses'!$1:$1,0),FALSE)/100</f>
        <v>#N/A</v>
      </c>
      <c r="BA162" s="7" t="e">
        <f>VLOOKUP($A162&amp;$B162,'Cleaned Responses'!$1:$82,MATCH(BA$1,'Cleaned Responses'!$1:$1,0),FALSE)/100</f>
        <v>#N/A</v>
      </c>
      <c r="BB162" s="7"/>
      <c r="BC162" s="6" t="e">
        <f>VLOOKUP($A162&amp;$B162,'Cleaned Responses'!$1:$82,MATCH(BC$1,'Cleaned Responses'!$1:$1,0),FALSE)</f>
        <v>#N/A</v>
      </c>
      <c r="BD162" s="6" t="e">
        <f>VLOOKUP($A162&amp;$B162,'Cleaned Responses'!$1:$82,MATCH(BD$1,'Cleaned Responses'!$1:$1,0),FALSE)</f>
        <v>#N/A</v>
      </c>
      <c r="BE162" t="e">
        <f>VLOOKUP($A162&amp;$B162,'Cleaned Responses'!$1:$82,MATCH(BE$1,'Cleaned Responses'!$1:$1,0),FALSE)/100</f>
        <v>#N/A</v>
      </c>
      <c r="BF162" t="e">
        <f>VLOOKUP($A162&amp;$B162,'Cleaned Responses'!$1:$82,MATCH(BF$1,'Cleaned Responses'!$1:$1,0),FALSE)/100</f>
        <v>#N/A</v>
      </c>
      <c r="BG162" t="e">
        <f>VLOOKUP($A162&amp;$B162,'Cleaned Responses'!$1:$82,MATCH(BG$1,'Cleaned Responses'!$1:$1,0),FALSE)/100</f>
        <v>#N/A</v>
      </c>
      <c r="BH162" t="e">
        <f t="shared" si="52"/>
        <v>#N/A</v>
      </c>
      <c r="BI162" t="e">
        <f t="shared" si="53"/>
        <v>#N/A</v>
      </c>
      <c r="BJ162" t="e">
        <f t="shared" si="54"/>
        <v>#N/A</v>
      </c>
      <c r="BK162" t="e">
        <f>VLOOKUP($A162&amp;$B162,'Cleaned Responses'!$1:$82,MATCH(BK$1,'Cleaned Responses'!$1:$1,0),FALSE)/100</f>
        <v>#N/A</v>
      </c>
      <c r="BL162" t="e">
        <f>VLOOKUP($A162&amp;$B162,'Cleaned Responses'!$1:$82,MATCH(BL$1,'Cleaned Responses'!$1:$1,0),FALSE)/100</f>
        <v>#N/A</v>
      </c>
      <c r="BM162" t="e">
        <f>VLOOKUP($A162&amp;$B162,'Cleaned Responses'!$1:$82,MATCH(BM$1,'Cleaned Responses'!$1:$1,0),FALSE)/100</f>
        <v>#N/A</v>
      </c>
      <c r="BN162" t="e">
        <f>VLOOKUP($A162&amp;$B162,'Cleaned Responses'!$1:$82,MATCH(BN$1,'Cleaned Responses'!$1:$1,0),FALSE)/100</f>
        <v>#N/A</v>
      </c>
      <c r="BO162" t="e">
        <f>VLOOKUP($A162&amp;$B162,'Cleaned Responses'!$1:$82,MATCH(BO$1,'Cleaned Responses'!$1:$1,0),FALSE)/100</f>
        <v>#N/A</v>
      </c>
      <c r="BP162" t="e">
        <f>VLOOKUP($A162&amp;$B162,'Cleaned Responses'!$1:$82,MATCH(BP$1,'Cleaned Responses'!$1:$1,0),FALSE)/100</f>
        <v>#N/A</v>
      </c>
      <c r="BQ162" t="e">
        <f>VLOOKUP($A162&amp;$B162,'Cleaned Responses'!$1:$82,MATCH(BQ$1,'Cleaned Responses'!$1:$1,0),FALSE)/100</f>
        <v>#N/A</v>
      </c>
      <c r="BR162" t="e">
        <f>VLOOKUP($A162&amp;$B162,'Cleaned Responses'!$1:$82,MATCH(BR$1,'Cleaned Responses'!$1:$1,0),FALSE)/100</f>
        <v>#N/A</v>
      </c>
      <c r="BS162" t="e">
        <f>VLOOKUP($A162&amp;$B162,'Cleaned Responses'!$1:$82,MATCH(BS$1,'Cleaned Responses'!$1:$1,0),FALSE)/100</f>
        <v>#N/A</v>
      </c>
      <c r="BT162" t="e">
        <f>VLOOKUP($A162&amp;$B162,'Cleaned Responses'!$1:$82,MATCH(BT$1,'Cleaned Responses'!$1:$1,0),FALSE)/100</f>
        <v>#N/A</v>
      </c>
      <c r="BU162" t="e">
        <f>VLOOKUP($A162&amp;$B162,'Cleaned Responses'!$1:$82,MATCH(BU$1,'Cleaned Responses'!$1:$1,0),FALSE)/100</f>
        <v>#N/A</v>
      </c>
      <c r="BV162" t="e">
        <f>VLOOKUP($A162&amp;$B162,'Cleaned Responses'!$1:$82,MATCH(BV$1,'Cleaned Responses'!$1:$1,0),FALSE)/100</f>
        <v>#N/A</v>
      </c>
      <c r="BW162" t="e">
        <f t="shared" si="55"/>
        <v>#N/A</v>
      </c>
      <c r="BX162" t="e">
        <f t="shared" si="56"/>
        <v>#N/A</v>
      </c>
      <c r="BY162" t="e">
        <f t="shared" si="57"/>
        <v>#N/A</v>
      </c>
      <c r="BZ162" t="e">
        <f t="shared" si="58"/>
        <v>#N/A</v>
      </c>
      <c r="CA162" t="e">
        <f t="shared" si="59"/>
        <v>#N/A</v>
      </c>
      <c r="CB162" t="e">
        <f t="shared" si="60"/>
        <v>#N/A</v>
      </c>
      <c r="CC162" t="e">
        <f t="shared" si="61"/>
        <v>#N/A</v>
      </c>
      <c r="CD162" t="e">
        <f t="shared" si="62"/>
        <v>#N/A</v>
      </c>
      <c r="CE162" t="e">
        <f t="shared" si="63"/>
        <v>#N/A</v>
      </c>
      <c r="CF162" t="e">
        <f t="shared" si="64"/>
        <v>#N/A</v>
      </c>
      <c r="CG162" t="e">
        <f t="shared" si="65"/>
        <v>#N/A</v>
      </c>
    </row>
    <row r="163" spans="1:85" ht="20" customHeight="1" x14ac:dyDescent="0.25">
      <c r="A163" s="187"/>
      <c r="B163" s="6"/>
      <c r="C163" s="6" t="e">
        <f>VLOOKUP($A163&amp;$B163,'Cleaned Responses'!$1:$82,MATCH($C$1,'Cleaned Responses'!$1:$1,0),FALSE)</f>
        <v>#N/A</v>
      </c>
      <c r="D163" s="6" t="e">
        <f>VLOOKUP($A163&amp;$B163,'Cleaned Responses'!$1:$82,MATCH(D$1,'Cleaned Responses'!$1:$1,0),FALSE)</f>
        <v>#N/A</v>
      </c>
      <c r="E163" s="6" t="e">
        <f>VLOOKUP($A163&amp;$B163,'Cleaned Responses'!$1:$82,MATCH(E$1,'Cleaned Responses'!$1:$1,0),FALSE)</f>
        <v>#N/A</v>
      </c>
      <c r="F163" s="6" t="e">
        <f>VLOOKUP($A163&amp;$B163,'Cleaned Responses'!$1:$82,MATCH(F$1,'Cleaned Responses'!$1:$1,0),FALSE)</f>
        <v>#N/A</v>
      </c>
      <c r="G163" s="6" t="e">
        <f t="shared" si="66"/>
        <v>#N/A</v>
      </c>
      <c r="H163" s="6" t="e">
        <f>VLOOKUP($A163&amp;$B163,'Cleaned Responses'!$1:$82,MATCH(H$1,'Cleaned Responses'!$1:$1,0),FALSE)</f>
        <v>#N/A</v>
      </c>
      <c r="I163" s="6" t="e">
        <f>VLOOKUP($A163&amp;$B163,'Cleaned Responses'!$1:$82,MATCH(I$1,'Cleaned Responses'!$1:$1,0),FALSE)</f>
        <v>#N/A</v>
      </c>
      <c r="J163" s="6" t="e">
        <f>VLOOKUP($A163&amp;$B163,'Cleaned Responses'!$1:$82,MATCH(J$1,'Cleaned Responses'!$1:$1,0),FALSE)</f>
        <v>#N/A</v>
      </c>
      <c r="K163" s="6" t="e">
        <f>VLOOKUP($A163&amp;$B163,'Cleaned Responses'!$1:$82,MATCH(K$1,'Cleaned Responses'!$1:$1,0),FALSE)</f>
        <v>#N/A</v>
      </c>
      <c r="L163" s="6" t="e">
        <f>VLOOKUP($A163&amp;$B163,'Cleaned Responses'!$1:$82,MATCH(L$1,'Cleaned Responses'!$1:$1,0),FALSE)</f>
        <v>#N/A</v>
      </c>
      <c r="M163" s="6" t="e">
        <f>VLOOKUP($A163&amp;$B163,'Cleaned Responses'!$1:$82,MATCH(M$1,'Cleaned Responses'!$1:$1,0),FALSE)</f>
        <v>#N/A</v>
      </c>
      <c r="N163" s="8" t="e">
        <f t="shared" si="67"/>
        <v>#N/A</v>
      </c>
      <c r="O163" s="8" t="e">
        <f t="shared" si="68"/>
        <v>#N/A</v>
      </c>
      <c r="P163" s="8" t="e">
        <f t="shared" si="69"/>
        <v>#N/A</v>
      </c>
      <c r="Q163" s="6"/>
      <c r="R163" s="6"/>
      <c r="S163" s="6"/>
      <c r="T163" s="6"/>
      <c r="U163" s="8" t="e">
        <f t="shared" si="70"/>
        <v>#N/A</v>
      </c>
      <c r="V163" s="6" t="e">
        <f>VLOOKUP($A163&amp;$B163,'Cleaned Responses'!$1:$82,MATCH(V$1,'Cleaned Responses'!$1:$1,0),FALSE)</f>
        <v>#N/A</v>
      </c>
      <c r="W163" s="6" t="e">
        <f>VLOOKUP($A163&amp;$B163,'Cleaned Responses'!$1:$82,MATCH(W$1,'Cleaned Responses'!$1:$1,0),FALSE)</f>
        <v>#N/A</v>
      </c>
      <c r="X163" s="9" t="e">
        <f t="shared" si="71"/>
        <v>#N/A</v>
      </c>
      <c r="Y163" s="9" t="e">
        <f t="shared" si="72"/>
        <v>#N/A</v>
      </c>
      <c r="Z163" s="6" t="e">
        <f>VLOOKUP($A163&amp;$B163,'Cleaned Responses'!$1:$82,MATCH(Z$1,'Cleaned Responses'!$1:$1,0),FALSE)</f>
        <v>#N/A</v>
      </c>
      <c r="AA163" s="6" t="e">
        <f>VLOOKUP($A163&amp;$B163,'Cleaned Responses'!$1:$82,MATCH(AA$1,'Cleaned Responses'!$1:$1,0),FALSE)</f>
        <v>#N/A</v>
      </c>
      <c r="AB163" s="6" t="e">
        <f>VLOOKUP($A163&amp;$B163,'Cleaned Responses'!$1:$82,MATCH(AB$1,'Cleaned Responses'!$1:$1,0),FALSE)</f>
        <v>#N/A</v>
      </c>
      <c r="AC163" s="6" t="e">
        <f>VLOOKUP($A163&amp;$B163,'Cleaned Responses'!$1:$82,MATCH(AC$1,'Cleaned Responses'!$1:$1,0),FALSE)</f>
        <v>#N/A</v>
      </c>
      <c r="AD163" s="6" t="e">
        <f>VLOOKUP($A163&amp;$B163,'Cleaned Responses'!$1:$82,MATCH(AD$1,'Cleaned Responses'!$1:$1,0),FALSE)</f>
        <v>#N/A</v>
      </c>
      <c r="AE163" s="6" t="e">
        <f>VLOOKUP($A163&amp;$B163,'Cleaned Responses'!$1:$82,MATCH(AE$1,'Cleaned Responses'!$1:$1,0),FALSE)</f>
        <v>#N/A</v>
      </c>
      <c r="AF163" s="6" t="e">
        <f>VLOOKUP($A163&amp;$B163,'Cleaned Responses'!$1:$82,MATCH(AF$1,'Cleaned Responses'!$1:$1,0),FALSE)</f>
        <v>#N/A</v>
      </c>
      <c r="AG163" s="6" t="e">
        <f>VLOOKUP($A163&amp;$B163,'Cleaned Responses'!$1:$82,MATCH(AG$1,'Cleaned Responses'!$1:$1,0),FALSE)</f>
        <v>#N/A</v>
      </c>
      <c r="AH163" s="6" t="e">
        <f t="shared" si="73"/>
        <v>#N/A</v>
      </c>
      <c r="AI163" s="7" t="e">
        <f>VLOOKUP($A163&amp;$B163,'Cleaned Responses'!$1:$82,MATCH(AI$1,'Cleaned Responses'!$1:$1,0),FALSE)/100</f>
        <v>#N/A</v>
      </c>
      <c r="AJ163" s="7" t="e">
        <f>VLOOKUP($A163&amp;$B163,'Cleaned Responses'!$1:$82,MATCH(AJ$1,'Cleaned Responses'!$1:$1,0),FALSE)/100</f>
        <v>#N/A</v>
      </c>
      <c r="AK163" s="7" t="e">
        <f>VLOOKUP($A163&amp;$B163,'Cleaned Responses'!$1:$82,MATCH(AK$1,'Cleaned Responses'!$1:$1,0),FALSE)/100</f>
        <v>#N/A</v>
      </c>
      <c r="AL163" s="7" t="e">
        <f>VLOOKUP($A163&amp;$B163,'Cleaned Responses'!$1:$82,MATCH(AL$1,'Cleaned Responses'!$1:$1,0),FALSE)/100</f>
        <v>#N/A</v>
      </c>
      <c r="AM163" s="7" t="e">
        <f>VLOOKUP($A163&amp;$B163,'Cleaned Responses'!$1:$82,MATCH(AM$1,'Cleaned Responses'!$1:$1,0),FALSE)/100</f>
        <v>#N/A</v>
      </c>
      <c r="AN163" s="7" t="e">
        <f>VLOOKUP($A163&amp;$B163,'Cleaned Responses'!$1:$82,MATCH(AN$1,'Cleaned Responses'!$1:$1,0),FALSE)/100</f>
        <v>#N/A</v>
      </c>
      <c r="AO163" s="7" t="e">
        <f>VLOOKUP($A163&amp;$B163,'Cleaned Responses'!$1:$82,MATCH(AO$1,'Cleaned Responses'!$1:$1,0),FALSE)/100</f>
        <v>#N/A</v>
      </c>
      <c r="AP163" s="7" t="e">
        <f>VLOOKUP($A163&amp;$B163,'Cleaned Responses'!$1:$82,MATCH(AP$1,'Cleaned Responses'!$1:$1,0),FALSE)/100</f>
        <v>#N/A</v>
      </c>
      <c r="AQ163" s="7" t="e">
        <f>VLOOKUP($A163&amp;$B163,'Cleaned Responses'!$1:$82,MATCH(AQ$1,'Cleaned Responses'!$1:$1,0),FALSE)/100</f>
        <v>#N/A</v>
      </c>
      <c r="AR163" s="7" t="e">
        <f>VLOOKUP($A163&amp;$B163,'Cleaned Responses'!$1:$82,MATCH(AR$1,'Cleaned Responses'!$1:$1,0),FALSE)/100</f>
        <v>#N/A</v>
      </c>
      <c r="AS163" s="7" t="e">
        <f>VLOOKUP($A163&amp;$B163,'Cleaned Responses'!$1:$82,MATCH(AS$1,'Cleaned Responses'!$1:$1,0),FALSE)/100</f>
        <v>#N/A</v>
      </c>
      <c r="AT163" s="7" t="e">
        <f>VLOOKUP($A163&amp;$B163,'Cleaned Responses'!$1:$82,MATCH(AT$1,'Cleaned Responses'!$1:$1,0),FALSE)/100</f>
        <v>#N/A</v>
      </c>
      <c r="AU163" s="7" t="e">
        <f>VLOOKUP($A163&amp;$B163,'Cleaned Responses'!$1:$82,MATCH(AU$1,'Cleaned Responses'!$1:$1,0),FALSE)/100</f>
        <v>#N/A</v>
      </c>
      <c r="AV163" s="7" t="e">
        <f>VLOOKUP($A163&amp;$B163,'Cleaned Responses'!$1:$82,MATCH(AV$1,'Cleaned Responses'!$1:$1,0),FALSE)/100</f>
        <v>#N/A</v>
      </c>
      <c r="AW163" s="7" t="e">
        <f>VLOOKUP($A163&amp;$B163,'Cleaned Responses'!$1:$82,MATCH(AW$1,'Cleaned Responses'!$1:$1,0),FALSE)/100</f>
        <v>#N/A</v>
      </c>
      <c r="AX163" s="7" t="e">
        <f>VLOOKUP($A163&amp;$B163,'Cleaned Responses'!$1:$82,MATCH(AX$1,'Cleaned Responses'!$1:$1,0),FALSE)/100</f>
        <v>#N/A</v>
      </c>
      <c r="AY163" s="7" t="e">
        <f>VLOOKUP($A163&amp;$B163,'Cleaned Responses'!$1:$82,MATCH(AY$1,'Cleaned Responses'!$1:$1,0),FALSE)/100</f>
        <v>#N/A</v>
      </c>
      <c r="AZ163" s="7" t="e">
        <f>VLOOKUP($A163&amp;$B163,'Cleaned Responses'!$1:$82,MATCH(AZ$1,'Cleaned Responses'!$1:$1,0),FALSE)/100</f>
        <v>#N/A</v>
      </c>
      <c r="BA163" s="7" t="e">
        <f>VLOOKUP($A163&amp;$B163,'Cleaned Responses'!$1:$82,MATCH(BA$1,'Cleaned Responses'!$1:$1,0),FALSE)/100</f>
        <v>#N/A</v>
      </c>
      <c r="BB163" s="7"/>
      <c r="BC163" s="6" t="e">
        <f>VLOOKUP($A163&amp;$B163,'Cleaned Responses'!$1:$82,MATCH(BC$1,'Cleaned Responses'!$1:$1,0),FALSE)</f>
        <v>#N/A</v>
      </c>
      <c r="BD163" s="6" t="e">
        <f>VLOOKUP($A163&amp;$B163,'Cleaned Responses'!$1:$82,MATCH(BD$1,'Cleaned Responses'!$1:$1,0),FALSE)</f>
        <v>#N/A</v>
      </c>
      <c r="BE163" t="e">
        <f>VLOOKUP($A163&amp;$B163,'Cleaned Responses'!$1:$82,MATCH(BE$1,'Cleaned Responses'!$1:$1,0),FALSE)/100</f>
        <v>#N/A</v>
      </c>
      <c r="BF163" t="e">
        <f>VLOOKUP($A163&amp;$B163,'Cleaned Responses'!$1:$82,MATCH(BF$1,'Cleaned Responses'!$1:$1,0),FALSE)/100</f>
        <v>#N/A</v>
      </c>
      <c r="BG163" t="e">
        <f>VLOOKUP($A163&amp;$B163,'Cleaned Responses'!$1:$82,MATCH(BG$1,'Cleaned Responses'!$1:$1,0),FALSE)/100</f>
        <v>#N/A</v>
      </c>
      <c r="BH163" t="e">
        <f t="shared" si="52"/>
        <v>#N/A</v>
      </c>
      <c r="BI163" t="e">
        <f t="shared" si="53"/>
        <v>#N/A</v>
      </c>
      <c r="BJ163" t="e">
        <f t="shared" si="54"/>
        <v>#N/A</v>
      </c>
      <c r="BK163" t="e">
        <f>VLOOKUP($A163&amp;$B163,'Cleaned Responses'!$1:$82,MATCH(BK$1,'Cleaned Responses'!$1:$1,0),FALSE)/100</f>
        <v>#N/A</v>
      </c>
      <c r="BL163" t="e">
        <f>VLOOKUP($A163&amp;$B163,'Cleaned Responses'!$1:$82,MATCH(BL$1,'Cleaned Responses'!$1:$1,0),FALSE)/100</f>
        <v>#N/A</v>
      </c>
      <c r="BM163" t="e">
        <f>VLOOKUP($A163&amp;$B163,'Cleaned Responses'!$1:$82,MATCH(BM$1,'Cleaned Responses'!$1:$1,0),FALSE)/100</f>
        <v>#N/A</v>
      </c>
      <c r="BN163" t="e">
        <f>VLOOKUP($A163&amp;$B163,'Cleaned Responses'!$1:$82,MATCH(BN$1,'Cleaned Responses'!$1:$1,0),FALSE)/100</f>
        <v>#N/A</v>
      </c>
      <c r="BO163" t="e">
        <f>VLOOKUP($A163&amp;$B163,'Cleaned Responses'!$1:$82,MATCH(BO$1,'Cleaned Responses'!$1:$1,0),FALSE)/100</f>
        <v>#N/A</v>
      </c>
      <c r="BP163" t="e">
        <f>VLOOKUP($A163&amp;$B163,'Cleaned Responses'!$1:$82,MATCH(BP$1,'Cleaned Responses'!$1:$1,0),FALSE)/100</f>
        <v>#N/A</v>
      </c>
      <c r="BQ163" t="e">
        <f>VLOOKUP($A163&amp;$B163,'Cleaned Responses'!$1:$82,MATCH(BQ$1,'Cleaned Responses'!$1:$1,0),FALSE)/100</f>
        <v>#N/A</v>
      </c>
      <c r="BR163" t="e">
        <f>VLOOKUP($A163&amp;$B163,'Cleaned Responses'!$1:$82,MATCH(BR$1,'Cleaned Responses'!$1:$1,0),FALSE)/100</f>
        <v>#N/A</v>
      </c>
      <c r="BS163" t="e">
        <f>VLOOKUP($A163&amp;$B163,'Cleaned Responses'!$1:$82,MATCH(BS$1,'Cleaned Responses'!$1:$1,0),FALSE)/100</f>
        <v>#N/A</v>
      </c>
      <c r="BT163" t="e">
        <f>VLOOKUP($A163&amp;$B163,'Cleaned Responses'!$1:$82,MATCH(BT$1,'Cleaned Responses'!$1:$1,0),FALSE)/100</f>
        <v>#N/A</v>
      </c>
      <c r="BU163" t="e">
        <f>VLOOKUP($A163&amp;$B163,'Cleaned Responses'!$1:$82,MATCH(BU$1,'Cleaned Responses'!$1:$1,0),FALSE)/100</f>
        <v>#N/A</v>
      </c>
      <c r="BV163" t="e">
        <f>VLOOKUP($A163&amp;$B163,'Cleaned Responses'!$1:$82,MATCH(BV$1,'Cleaned Responses'!$1:$1,0),FALSE)/100</f>
        <v>#N/A</v>
      </c>
      <c r="BW163" t="e">
        <f t="shared" si="55"/>
        <v>#N/A</v>
      </c>
      <c r="BX163" t="e">
        <f t="shared" si="56"/>
        <v>#N/A</v>
      </c>
      <c r="BY163" t="e">
        <f t="shared" si="57"/>
        <v>#N/A</v>
      </c>
      <c r="BZ163" t="e">
        <f t="shared" si="58"/>
        <v>#N/A</v>
      </c>
      <c r="CA163" t="e">
        <f t="shared" si="59"/>
        <v>#N/A</v>
      </c>
      <c r="CB163" t="e">
        <f t="shared" si="60"/>
        <v>#N/A</v>
      </c>
      <c r="CC163" t="e">
        <f t="shared" si="61"/>
        <v>#N/A</v>
      </c>
      <c r="CD163" t="e">
        <f t="shared" si="62"/>
        <v>#N/A</v>
      </c>
      <c r="CE163" t="e">
        <f t="shared" si="63"/>
        <v>#N/A</v>
      </c>
      <c r="CF163" t="e">
        <f t="shared" si="64"/>
        <v>#N/A</v>
      </c>
      <c r="CG163" t="e">
        <f t="shared" si="65"/>
        <v>#N/A</v>
      </c>
    </row>
    <row r="164" spans="1:85" ht="20" customHeight="1" x14ac:dyDescent="0.25">
      <c r="A164" s="187"/>
      <c r="B164" s="6"/>
      <c r="C164" s="6" t="e">
        <f>VLOOKUP($A164&amp;$B164,'Cleaned Responses'!$1:$82,MATCH($C$1,'Cleaned Responses'!$1:$1,0),FALSE)</f>
        <v>#N/A</v>
      </c>
      <c r="D164" s="6" t="e">
        <f>VLOOKUP($A164&amp;$B164,'Cleaned Responses'!$1:$82,MATCH(D$1,'Cleaned Responses'!$1:$1,0),FALSE)</f>
        <v>#N/A</v>
      </c>
      <c r="E164" s="6" t="e">
        <f>VLOOKUP($A164&amp;$B164,'Cleaned Responses'!$1:$82,MATCH(E$1,'Cleaned Responses'!$1:$1,0),FALSE)</f>
        <v>#N/A</v>
      </c>
      <c r="F164" s="6" t="e">
        <f>VLOOKUP($A164&amp;$B164,'Cleaned Responses'!$1:$82,MATCH(F$1,'Cleaned Responses'!$1:$1,0),FALSE)</f>
        <v>#N/A</v>
      </c>
      <c r="G164" s="6" t="e">
        <f t="shared" si="66"/>
        <v>#N/A</v>
      </c>
      <c r="H164" s="6" t="e">
        <f>VLOOKUP($A164&amp;$B164,'Cleaned Responses'!$1:$82,MATCH(H$1,'Cleaned Responses'!$1:$1,0),FALSE)</f>
        <v>#N/A</v>
      </c>
      <c r="I164" s="6" t="e">
        <f>VLOOKUP($A164&amp;$B164,'Cleaned Responses'!$1:$82,MATCH(I$1,'Cleaned Responses'!$1:$1,0),FALSE)</f>
        <v>#N/A</v>
      </c>
      <c r="J164" s="6" t="e">
        <f>VLOOKUP($A164&amp;$B164,'Cleaned Responses'!$1:$82,MATCH(J$1,'Cleaned Responses'!$1:$1,0),FALSE)</f>
        <v>#N/A</v>
      </c>
      <c r="K164" s="6" t="e">
        <f>VLOOKUP($A164&amp;$B164,'Cleaned Responses'!$1:$82,MATCH(K$1,'Cleaned Responses'!$1:$1,0),FALSE)</f>
        <v>#N/A</v>
      </c>
      <c r="L164" s="6" t="e">
        <f>VLOOKUP($A164&amp;$B164,'Cleaned Responses'!$1:$82,MATCH(L$1,'Cleaned Responses'!$1:$1,0),FALSE)</f>
        <v>#N/A</v>
      </c>
      <c r="M164" s="6" t="e">
        <f>VLOOKUP($A164&amp;$B164,'Cleaned Responses'!$1:$82,MATCH(M$1,'Cleaned Responses'!$1:$1,0),FALSE)</f>
        <v>#N/A</v>
      </c>
      <c r="N164" s="8" t="e">
        <f t="shared" si="67"/>
        <v>#N/A</v>
      </c>
      <c r="O164" s="8" t="e">
        <f t="shared" si="68"/>
        <v>#N/A</v>
      </c>
      <c r="P164" s="8" t="e">
        <f t="shared" si="69"/>
        <v>#N/A</v>
      </c>
      <c r="Q164" s="6"/>
      <c r="R164" s="6"/>
      <c r="S164" s="6"/>
      <c r="T164" s="6"/>
      <c r="U164" s="8" t="e">
        <f t="shared" si="70"/>
        <v>#N/A</v>
      </c>
      <c r="V164" s="6" t="e">
        <f>VLOOKUP($A164&amp;$B164,'Cleaned Responses'!$1:$82,MATCH(V$1,'Cleaned Responses'!$1:$1,0),FALSE)</f>
        <v>#N/A</v>
      </c>
      <c r="W164" s="6" t="e">
        <f>VLOOKUP($A164&amp;$B164,'Cleaned Responses'!$1:$82,MATCH(W$1,'Cleaned Responses'!$1:$1,0),FALSE)</f>
        <v>#N/A</v>
      </c>
      <c r="X164" s="9" t="e">
        <f t="shared" si="71"/>
        <v>#N/A</v>
      </c>
      <c r="Y164" s="9" t="e">
        <f t="shared" si="72"/>
        <v>#N/A</v>
      </c>
      <c r="Z164" s="6" t="e">
        <f>VLOOKUP($A164&amp;$B164,'Cleaned Responses'!$1:$82,MATCH(Z$1,'Cleaned Responses'!$1:$1,0),FALSE)</f>
        <v>#N/A</v>
      </c>
      <c r="AA164" s="6" t="e">
        <f>VLOOKUP($A164&amp;$B164,'Cleaned Responses'!$1:$82,MATCH(AA$1,'Cleaned Responses'!$1:$1,0),FALSE)</f>
        <v>#N/A</v>
      </c>
      <c r="AB164" s="6" t="e">
        <f>VLOOKUP($A164&amp;$B164,'Cleaned Responses'!$1:$82,MATCH(AB$1,'Cleaned Responses'!$1:$1,0),FALSE)</f>
        <v>#N/A</v>
      </c>
      <c r="AC164" s="6" t="e">
        <f>VLOOKUP($A164&amp;$B164,'Cleaned Responses'!$1:$82,MATCH(AC$1,'Cleaned Responses'!$1:$1,0),FALSE)</f>
        <v>#N/A</v>
      </c>
      <c r="AD164" s="6" t="e">
        <f>VLOOKUP($A164&amp;$B164,'Cleaned Responses'!$1:$82,MATCH(AD$1,'Cleaned Responses'!$1:$1,0),FALSE)</f>
        <v>#N/A</v>
      </c>
      <c r="AE164" s="6" t="e">
        <f>VLOOKUP($A164&amp;$B164,'Cleaned Responses'!$1:$82,MATCH(AE$1,'Cleaned Responses'!$1:$1,0),FALSE)</f>
        <v>#N/A</v>
      </c>
      <c r="AF164" s="6" t="e">
        <f>VLOOKUP($A164&amp;$B164,'Cleaned Responses'!$1:$82,MATCH(AF$1,'Cleaned Responses'!$1:$1,0),FALSE)</f>
        <v>#N/A</v>
      </c>
      <c r="AG164" s="6" t="e">
        <f>VLOOKUP($A164&amp;$B164,'Cleaned Responses'!$1:$82,MATCH(AG$1,'Cleaned Responses'!$1:$1,0),FALSE)</f>
        <v>#N/A</v>
      </c>
      <c r="AH164" s="6" t="e">
        <f t="shared" si="73"/>
        <v>#N/A</v>
      </c>
      <c r="AI164" s="7" t="e">
        <f>VLOOKUP($A164&amp;$B164,'Cleaned Responses'!$1:$82,MATCH(AI$1,'Cleaned Responses'!$1:$1,0),FALSE)/100</f>
        <v>#N/A</v>
      </c>
      <c r="AJ164" s="7" t="e">
        <f>VLOOKUP($A164&amp;$B164,'Cleaned Responses'!$1:$82,MATCH(AJ$1,'Cleaned Responses'!$1:$1,0),FALSE)/100</f>
        <v>#N/A</v>
      </c>
      <c r="AK164" s="7" t="e">
        <f>VLOOKUP($A164&amp;$B164,'Cleaned Responses'!$1:$82,MATCH(AK$1,'Cleaned Responses'!$1:$1,0),FALSE)/100</f>
        <v>#N/A</v>
      </c>
      <c r="AL164" s="7" t="e">
        <f>VLOOKUP($A164&amp;$B164,'Cleaned Responses'!$1:$82,MATCH(AL$1,'Cleaned Responses'!$1:$1,0),FALSE)/100</f>
        <v>#N/A</v>
      </c>
      <c r="AM164" s="7" t="e">
        <f>VLOOKUP($A164&amp;$B164,'Cleaned Responses'!$1:$82,MATCH(AM$1,'Cleaned Responses'!$1:$1,0),FALSE)/100</f>
        <v>#N/A</v>
      </c>
      <c r="AN164" s="7" t="e">
        <f>VLOOKUP($A164&amp;$B164,'Cleaned Responses'!$1:$82,MATCH(AN$1,'Cleaned Responses'!$1:$1,0),FALSE)/100</f>
        <v>#N/A</v>
      </c>
      <c r="AO164" s="7" t="e">
        <f>VLOOKUP($A164&amp;$B164,'Cleaned Responses'!$1:$82,MATCH(AO$1,'Cleaned Responses'!$1:$1,0),FALSE)/100</f>
        <v>#N/A</v>
      </c>
      <c r="AP164" s="7" t="e">
        <f>VLOOKUP($A164&amp;$B164,'Cleaned Responses'!$1:$82,MATCH(AP$1,'Cleaned Responses'!$1:$1,0),FALSE)/100</f>
        <v>#N/A</v>
      </c>
      <c r="AQ164" s="7" t="e">
        <f>VLOOKUP($A164&amp;$B164,'Cleaned Responses'!$1:$82,MATCH(AQ$1,'Cleaned Responses'!$1:$1,0),FALSE)/100</f>
        <v>#N/A</v>
      </c>
      <c r="AR164" s="7" t="e">
        <f>VLOOKUP($A164&amp;$B164,'Cleaned Responses'!$1:$82,MATCH(AR$1,'Cleaned Responses'!$1:$1,0),FALSE)/100</f>
        <v>#N/A</v>
      </c>
      <c r="AS164" s="7" t="e">
        <f>VLOOKUP($A164&amp;$B164,'Cleaned Responses'!$1:$82,MATCH(AS$1,'Cleaned Responses'!$1:$1,0),FALSE)/100</f>
        <v>#N/A</v>
      </c>
      <c r="AT164" s="7" t="e">
        <f>VLOOKUP($A164&amp;$B164,'Cleaned Responses'!$1:$82,MATCH(AT$1,'Cleaned Responses'!$1:$1,0),FALSE)/100</f>
        <v>#N/A</v>
      </c>
      <c r="AU164" s="7" t="e">
        <f>VLOOKUP($A164&amp;$B164,'Cleaned Responses'!$1:$82,MATCH(AU$1,'Cleaned Responses'!$1:$1,0),FALSE)/100</f>
        <v>#N/A</v>
      </c>
      <c r="AV164" s="7" t="e">
        <f>VLOOKUP($A164&amp;$B164,'Cleaned Responses'!$1:$82,MATCH(AV$1,'Cleaned Responses'!$1:$1,0),FALSE)/100</f>
        <v>#N/A</v>
      </c>
      <c r="AW164" s="7" t="e">
        <f>VLOOKUP($A164&amp;$B164,'Cleaned Responses'!$1:$82,MATCH(AW$1,'Cleaned Responses'!$1:$1,0),FALSE)/100</f>
        <v>#N/A</v>
      </c>
      <c r="AX164" s="7" t="e">
        <f>VLOOKUP($A164&amp;$B164,'Cleaned Responses'!$1:$82,MATCH(AX$1,'Cleaned Responses'!$1:$1,0),FALSE)/100</f>
        <v>#N/A</v>
      </c>
      <c r="AY164" s="7" t="e">
        <f>VLOOKUP($A164&amp;$B164,'Cleaned Responses'!$1:$82,MATCH(AY$1,'Cleaned Responses'!$1:$1,0),FALSE)/100</f>
        <v>#N/A</v>
      </c>
      <c r="AZ164" s="7" t="e">
        <f>VLOOKUP($A164&amp;$B164,'Cleaned Responses'!$1:$82,MATCH(AZ$1,'Cleaned Responses'!$1:$1,0),FALSE)/100</f>
        <v>#N/A</v>
      </c>
      <c r="BA164" s="7" t="e">
        <f>VLOOKUP($A164&amp;$B164,'Cleaned Responses'!$1:$82,MATCH(BA$1,'Cleaned Responses'!$1:$1,0),FALSE)/100</f>
        <v>#N/A</v>
      </c>
      <c r="BB164" s="7"/>
      <c r="BC164" s="6" t="e">
        <f>VLOOKUP($A164&amp;$B164,'Cleaned Responses'!$1:$82,MATCH(BC$1,'Cleaned Responses'!$1:$1,0),FALSE)</f>
        <v>#N/A</v>
      </c>
      <c r="BD164" s="6" t="e">
        <f>VLOOKUP($A164&amp;$B164,'Cleaned Responses'!$1:$82,MATCH(BD$1,'Cleaned Responses'!$1:$1,0),FALSE)</f>
        <v>#N/A</v>
      </c>
      <c r="BE164" t="e">
        <f>VLOOKUP($A164&amp;$B164,'Cleaned Responses'!$1:$82,MATCH(BE$1,'Cleaned Responses'!$1:$1,0),FALSE)/100</f>
        <v>#N/A</v>
      </c>
      <c r="BF164" t="e">
        <f>VLOOKUP($A164&amp;$B164,'Cleaned Responses'!$1:$82,MATCH(BF$1,'Cleaned Responses'!$1:$1,0),FALSE)/100</f>
        <v>#N/A</v>
      </c>
      <c r="BG164" t="e">
        <f>VLOOKUP($A164&amp;$B164,'Cleaned Responses'!$1:$82,MATCH(BG$1,'Cleaned Responses'!$1:$1,0),FALSE)/100</f>
        <v>#N/A</v>
      </c>
      <c r="BH164" t="e">
        <f t="shared" si="52"/>
        <v>#N/A</v>
      </c>
      <c r="BI164" t="e">
        <f t="shared" si="53"/>
        <v>#N/A</v>
      </c>
      <c r="BJ164" t="e">
        <f t="shared" si="54"/>
        <v>#N/A</v>
      </c>
      <c r="BK164" t="e">
        <f>VLOOKUP($A164&amp;$B164,'Cleaned Responses'!$1:$82,MATCH(BK$1,'Cleaned Responses'!$1:$1,0),FALSE)/100</f>
        <v>#N/A</v>
      </c>
      <c r="BL164" t="e">
        <f>VLOOKUP($A164&amp;$B164,'Cleaned Responses'!$1:$82,MATCH(BL$1,'Cleaned Responses'!$1:$1,0),FALSE)/100</f>
        <v>#N/A</v>
      </c>
      <c r="BM164" t="e">
        <f>VLOOKUP($A164&amp;$B164,'Cleaned Responses'!$1:$82,MATCH(BM$1,'Cleaned Responses'!$1:$1,0),FALSE)/100</f>
        <v>#N/A</v>
      </c>
      <c r="BN164" t="e">
        <f>VLOOKUP($A164&amp;$B164,'Cleaned Responses'!$1:$82,MATCH(BN$1,'Cleaned Responses'!$1:$1,0),FALSE)/100</f>
        <v>#N/A</v>
      </c>
      <c r="BO164" t="e">
        <f>VLOOKUP($A164&amp;$B164,'Cleaned Responses'!$1:$82,MATCH(BO$1,'Cleaned Responses'!$1:$1,0),FALSE)/100</f>
        <v>#N/A</v>
      </c>
      <c r="BP164" t="e">
        <f>VLOOKUP($A164&amp;$B164,'Cleaned Responses'!$1:$82,MATCH(BP$1,'Cleaned Responses'!$1:$1,0),FALSE)/100</f>
        <v>#N/A</v>
      </c>
      <c r="BQ164" t="e">
        <f>VLOOKUP($A164&amp;$B164,'Cleaned Responses'!$1:$82,MATCH(BQ$1,'Cleaned Responses'!$1:$1,0),FALSE)/100</f>
        <v>#N/A</v>
      </c>
      <c r="BR164" t="e">
        <f>VLOOKUP($A164&amp;$B164,'Cleaned Responses'!$1:$82,MATCH(BR$1,'Cleaned Responses'!$1:$1,0),FALSE)/100</f>
        <v>#N/A</v>
      </c>
      <c r="BS164" t="e">
        <f>VLOOKUP($A164&amp;$B164,'Cleaned Responses'!$1:$82,MATCH(BS$1,'Cleaned Responses'!$1:$1,0),FALSE)/100</f>
        <v>#N/A</v>
      </c>
      <c r="BT164" t="e">
        <f>VLOOKUP($A164&amp;$B164,'Cleaned Responses'!$1:$82,MATCH(BT$1,'Cleaned Responses'!$1:$1,0),FALSE)/100</f>
        <v>#N/A</v>
      </c>
      <c r="BU164" t="e">
        <f>VLOOKUP($A164&amp;$B164,'Cleaned Responses'!$1:$82,MATCH(BU$1,'Cleaned Responses'!$1:$1,0),FALSE)/100</f>
        <v>#N/A</v>
      </c>
      <c r="BV164" t="e">
        <f>VLOOKUP($A164&amp;$B164,'Cleaned Responses'!$1:$82,MATCH(BV$1,'Cleaned Responses'!$1:$1,0),FALSE)/100</f>
        <v>#N/A</v>
      </c>
      <c r="BW164" t="e">
        <f t="shared" si="55"/>
        <v>#N/A</v>
      </c>
      <c r="BX164" t="e">
        <f t="shared" si="56"/>
        <v>#N/A</v>
      </c>
      <c r="BY164" t="e">
        <f t="shared" si="57"/>
        <v>#N/A</v>
      </c>
      <c r="BZ164" t="e">
        <f t="shared" si="58"/>
        <v>#N/A</v>
      </c>
      <c r="CA164" t="e">
        <f t="shared" si="59"/>
        <v>#N/A</v>
      </c>
      <c r="CB164" t="e">
        <f t="shared" si="60"/>
        <v>#N/A</v>
      </c>
      <c r="CC164" t="e">
        <f t="shared" si="61"/>
        <v>#N/A</v>
      </c>
      <c r="CD164" t="e">
        <f t="shared" si="62"/>
        <v>#N/A</v>
      </c>
      <c r="CE164" t="e">
        <f t="shared" si="63"/>
        <v>#N/A</v>
      </c>
      <c r="CF164" t="e">
        <f t="shared" si="64"/>
        <v>#N/A</v>
      </c>
      <c r="CG164" t="e">
        <f t="shared" si="65"/>
        <v>#N/A</v>
      </c>
    </row>
    <row r="165" spans="1:85" ht="20" customHeight="1" x14ac:dyDescent="0.25">
      <c r="A165" s="187"/>
      <c r="B165" s="6"/>
      <c r="C165" s="6" t="e">
        <f>VLOOKUP($A165&amp;$B165,'Cleaned Responses'!$1:$82,MATCH($C$1,'Cleaned Responses'!$1:$1,0),FALSE)</f>
        <v>#N/A</v>
      </c>
      <c r="D165" s="6" t="e">
        <f>VLOOKUP($A165&amp;$B165,'Cleaned Responses'!$1:$82,MATCH(D$1,'Cleaned Responses'!$1:$1,0),FALSE)</f>
        <v>#N/A</v>
      </c>
      <c r="E165" s="6" t="e">
        <f>VLOOKUP($A165&amp;$B165,'Cleaned Responses'!$1:$82,MATCH(E$1,'Cleaned Responses'!$1:$1,0),FALSE)</f>
        <v>#N/A</v>
      </c>
      <c r="F165" s="6" t="e">
        <f>VLOOKUP($A165&amp;$B165,'Cleaned Responses'!$1:$82,MATCH(F$1,'Cleaned Responses'!$1:$1,0),FALSE)</f>
        <v>#N/A</v>
      </c>
      <c r="G165" s="6" t="e">
        <f t="shared" si="66"/>
        <v>#N/A</v>
      </c>
      <c r="H165" s="6" t="e">
        <f>VLOOKUP($A165&amp;$B165,'Cleaned Responses'!$1:$82,MATCH(H$1,'Cleaned Responses'!$1:$1,0),FALSE)</f>
        <v>#N/A</v>
      </c>
      <c r="I165" s="6" t="e">
        <f>VLOOKUP($A165&amp;$B165,'Cleaned Responses'!$1:$82,MATCH(I$1,'Cleaned Responses'!$1:$1,0),FALSE)</f>
        <v>#N/A</v>
      </c>
      <c r="J165" s="6" t="e">
        <f>VLOOKUP($A165&amp;$B165,'Cleaned Responses'!$1:$82,MATCH(J$1,'Cleaned Responses'!$1:$1,0),FALSE)</f>
        <v>#N/A</v>
      </c>
      <c r="K165" s="6" t="e">
        <f>VLOOKUP($A165&amp;$B165,'Cleaned Responses'!$1:$82,MATCH(K$1,'Cleaned Responses'!$1:$1,0),FALSE)</f>
        <v>#N/A</v>
      </c>
      <c r="L165" s="6" t="e">
        <f>VLOOKUP($A165&amp;$B165,'Cleaned Responses'!$1:$82,MATCH(L$1,'Cleaned Responses'!$1:$1,0),FALSE)</f>
        <v>#N/A</v>
      </c>
      <c r="M165" s="6" t="e">
        <f>VLOOKUP($A165&amp;$B165,'Cleaned Responses'!$1:$82,MATCH(M$1,'Cleaned Responses'!$1:$1,0),FALSE)</f>
        <v>#N/A</v>
      </c>
      <c r="N165" s="8" t="e">
        <f t="shared" si="67"/>
        <v>#N/A</v>
      </c>
      <c r="O165" s="8" t="e">
        <f t="shared" si="68"/>
        <v>#N/A</v>
      </c>
      <c r="P165" s="8" t="e">
        <f t="shared" si="69"/>
        <v>#N/A</v>
      </c>
      <c r="Q165" s="6"/>
      <c r="R165" s="6"/>
      <c r="S165" s="6"/>
      <c r="T165" s="6"/>
      <c r="U165" s="8" t="e">
        <f t="shared" si="70"/>
        <v>#N/A</v>
      </c>
      <c r="V165" s="6" t="e">
        <f>VLOOKUP($A165&amp;$B165,'Cleaned Responses'!$1:$82,MATCH(V$1,'Cleaned Responses'!$1:$1,0),FALSE)</f>
        <v>#N/A</v>
      </c>
      <c r="W165" s="6" t="e">
        <f>VLOOKUP($A165&amp;$B165,'Cleaned Responses'!$1:$82,MATCH(W$1,'Cleaned Responses'!$1:$1,0),FALSE)</f>
        <v>#N/A</v>
      </c>
      <c r="X165" s="9" t="e">
        <f t="shared" si="71"/>
        <v>#N/A</v>
      </c>
      <c r="Y165" s="9" t="e">
        <f t="shared" si="72"/>
        <v>#N/A</v>
      </c>
      <c r="Z165" s="6" t="e">
        <f>VLOOKUP($A165&amp;$B165,'Cleaned Responses'!$1:$82,MATCH(Z$1,'Cleaned Responses'!$1:$1,0),FALSE)</f>
        <v>#N/A</v>
      </c>
      <c r="AA165" s="6" t="e">
        <f>VLOOKUP($A165&amp;$B165,'Cleaned Responses'!$1:$82,MATCH(AA$1,'Cleaned Responses'!$1:$1,0),FALSE)</f>
        <v>#N/A</v>
      </c>
      <c r="AB165" s="6" t="e">
        <f>VLOOKUP($A165&amp;$B165,'Cleaned Responses'!$1:$82,MATCH(AB$1,'Cleaned Responses'!$1:$1,0),FALSE)</f>
        <v>#N/A</v>
      </c>
      <c r="AC165" s="6" t="e">
        <f>VLOOKUP($A165&amp;$B165,'Cleaned Responses'!$1:$82,MATCH(AC$1,'Cleaned Responses'!$1:$1,0),FALSE)</f>
        <v>#N/A</v>
      </c>
      <c r="AD165" s="6" t="e">
        <f>VLOOKUP($A165&amp;$B165,'Cleaned Responses'!$1:$82,MATCH(AD$1,'Cleaned Responses'!$1:$1,0),FALSE)</f>
        <v>#N/A</v>
      </c>
      <c r="AE165" s="6" t="e">
        <f>VLOOKUP($A165&amp;$B165,'Cleaned Responses'!$1:$82,MATCH(AE$1,'Cleaned Responses'!$1:$1,0),FALSE)</f>
        <v>#N/A</v>
      </c>
      <c r="AF165" s="6" t="e">
        <f>VLOOKUP($A165&amp;$B165,'Cleaned Responses'!$1:$82,MATCH(AF$1,'Cleaned Responses'!$1:$1,0),FALSE)</f>
        <v>#N/A</v>
      </c>
      <c r="AG165" s="6" t="e">
        <f>VLOOKUP($A165&amp;$B165,'Cleaned Responses'!$1:$82,MATCH(AG$1,'Cleaned Responses'!$1:$1,0),FALSE)</f>
        <v>#N/A</v>
      </c>
      <c r="AH165" s="6" t="e">
        <f t="shared" si="73"/>
        <v>#N/A</v>
      </c>
      <c r="AI165" s="7" t="e">
        <f>VLOOKUP($A165&amp;$B165,'Cleaned Responses'!$1:$82,MATCH(AI$1,'Cleaned Responses'!$1:$1,0),FALSE)/100</f>
        <v>#N/A</v>
      </c>
      <c r="AJ165" s="7" t="e">
        <f>VLOOKUP($A165&amp;$B165,'Cleaned Responses'!$1:$82,MATCH(AJ$1,'Cleaned Responses'!$1:$1,0),FALSE)/100</f>
        <v>#N/A</v>
      </c>
      <c r="AK165" s="7" t="e">
        <f>VLOOKUP($A165&amp;$B165,'Cleaned Responses'!$1:$82,MATCH(AK$1,'Cleaned Responses'!$1:$1,0),FALSE)/100</f>
        <v>#N/A</v>
      </c>
      <c r="AL165" s="7" t="e">
        <f>VLOOKUP($A165&amp;$B165,'Cleaned Responses'!$1:$82,MATCH(AL$1,'Cleaned Responses'!$1:$1,0),FALSE)/100</f>
        <v>#N/A</v>
      </c>
      <c r="AM165" s="7" t="e">
        <f>VLOOKUP($A165&amp;$B165,'Cleaned Responses'!$1:$82,MATCH(AM$1,'Cleaned Responses'!$1:$1,0),FALSE)/100</f>
        <v>#N/A</v>
      </c>
      <c r="AN165" s="7" t="e">
        <f>VLOOKUP($A165&amp;$B165,'Cleaned Responses'!$1:$82,MATCH(AN$1,'Cleaned Responses'!$1:$1,0),FALSE)/100</f>
        <v>#N/A</v>
      </c>
      <c r="AO165" s="7" t="e">
        <f>VLOOKUP($A165&amp;$B165,'Cleaned Responses'!$1:$82,MATCH(AO$1,'Cleaned Responses'!$1:$1,0),FALSE)/100</f>
        <v>#N/A</v>
      </c>
      <c r="AP165" s="7" t="e">
        <f>VLOOKUP($A165&amp;$B165,'Cleaned Responses'!$1:$82,MATCH(AP$1,'Cleaned Responses'!$1:$1,0),FALSE)/100</f>
        <v>#N/A</v>
      </c>
      <c r="AQ165" s="7" t="e">
        <f>VLOOKUP($A165&amp;$B165,'Cleaned Responses'!$1:$82,MATCH(AQ$1,'Cleaned Responses'!$1:$1,0),FALSE)/100</f>
        <v>#N/A</v>
      </c>
      <c r="AR165" s="7" t="e">
        <f>VLOOKUP($A165&amp;$B165,'Cleaned Responses'!$1:$82,MATCH(AR$1,'Cleaned Responses'!$1:$1,0),FALSE)/100</f>
        <v>#N/A</v>
      </c>
      <c r="AS165" s="7" t="e">
        <f>VLOOKUP($A165&amp;$B165,'Cleaned Responses'!$1:$82,MATCH(AS$1,'Cleaned Responses'!$1:$1,0),FALSE)/100</f>
        <v>#N/A</v>
      </c>
      <c r="AT165" s="7" t="e">
        <f>VLOOKUP($A165&amp;$B165,'Cleaned Responses'!$1:$82,MATCH(AT$1,'Cleaned Responses'!$1:$1,0),FALSE)/100</f>
        <v>#N/A</v>
      </c>
      <c r="AU165" s="7" t="e">
        <f>VLOOKUP($A165&amp;$B165,'Cleaned Responses'!$1:$82,MATCH(AU$1,'Cleaned Responses'!$1:$1,0),FALSE)/100</f>
        <v>#N/A</v>
      </c>
      <c r="AV165" s="7" t="e">
        <f>VLOOKUP($A165&amp;$B165,'Cleaned Responses'!$1:$82,MATCH(AV$1,'Cleaned Responses'!$1:$1,0),FALSE)/100</f>
        <v>#N/A</v>
      </c>
      <c r="AW165" s="7" t="e">
        <f>VLOOKUP($A165&amp;$B165,'Cleaned Responses'!$1:$82,MATCH(AW$1,'Cleaned Responses'!$1:$1,0),FALSE)/100</f>
        <v>#N/A</v>
      </c>
      <c r="AX165" s="7" t="e">
        <f>VLOOKUP($A165&amp;$B165,'Cleaned Responses'!$1:$82,MATCH(AX$1,'Cleaned Responses'!$1:$1,0),FALSE)/100</f>
        <v>#N/A</v>
      </c>
      <c r="AY165" s="7" t="e">
        <f>VLOOKUP($A165&amp;$B165,'Cleaned Responses'!$1:$82,MATCH(AY$1,'Cleaned Responses'!$1:$1,0),FALSE)/100</f>
        <v>#N/A</v>
      </c>
      <c r="AZ165" s="7" t="e">
        <f>VLOOKUP($A165&amp;$B165,'Cleaned Responses'!$1:$82,MATCH(AZ$1,'Cleaned Responses'!$1:$1,0),FALSE)/100</f>
        <v>#N/A</v>
      </c>
      <c r="BA165" s="7" t="e">
        <f>VLOOKUP($A165&amp;$B165,'Cleaned Responses'!$1:$82,MATCH(BA$1,'Cleaned Responses'!$1:$1,0),FALSE)/100</f>
        <v>#N/A</v>
      </c>
      <c r="BB165" s="7"/>
      <c r="BC165" s="6" t="e">
        <f>VLOOKUP($A165&amp;$B165,'Cleaned Responses'!$1:$82,MATCH(BC$1,'Cleaned Responses'!$1:$1,0),FALSE)</f>
        <v>#N/A</v>
      </c>
      <c r="BD165" s="6" t="e">
        <f>VLOOKUP($A165&amp;$B165,'Cleaned Responses'!$1:$82,MATCH(BD$1,'Cleaned Responses'!$1:$1,0),FALSE)</f>
        <v>#N/A</v>
      </c>
      <c r="BE165" t="e">
        <f>VLOOKUP($A165&amp;$B165,'Cleaned Responses'!$1:$82,MATCH(BE$1,'Cleaned Responses'!$1:$1,0),FALSE)/100</f>
        <v>#N/A</v>
      </c>
      <c r="BF165" t="e">
        <f>VLOOKUP($A165&amp;$B165,'Cleaned Responses'!$1:$82,MATCH(BF$1,'Cleaned Responses'!$1:$1,0),FALSE)/100</f>
        <v>#N/A</v>
      </c>
      <c r="BG165" t="e">
        <f>VLOOKUP($A165&amp;$B165,'Cleaned Responses'!$1:$82,MATCH(BG$1,'Cleaned Responses'!$1:$1,0),FALSE)/100</f>
        <v>#N/A</v>
      </c>
      <c r="BH165" t="e">
        <f t="shared" si="52"/>
        <v>#N/A</v>
      </c>
      <c r="BI165" t="e">
        <f t="shared" si="53"/>
        <v>#N/A</v>
      </c>
      <c r="BJ165" t="e">
        <f t="shared" si="54"/>
        <v>#N/A</v>
      </c>
      <c r="BK165" t="e">
        <f>VLOOKUP($A165&amp;$B165,'Cleaned Responses'!$1:$82,MATCH(BK$1,'Cleaned Responses'!$1:$1,0),FALSE)/100</f>
        <v>#N/A</v>
      </c>
      <c r="BL165" t="e">
        <f>VLOOKUP($A165&amp;$B165,'Cleaned Responses'!$1:$82,MATCH(BL$1,'Cleaned Responses'!$1:$1,0),FALSE)/100</f>
        <v>#N/A</v>
      </c>
      <c r="BM165" t="e">
        <f>VLOOKUP($A165&amp;$B165,'Cleaned Responses'!$1:$82,MATCH(BM$1,'Cleaned Responses'!$1:$1,0),FALSE)/100</f>
        <v>#N/A</v>
      </c>
      <c r="BN165" t="e">
        <f>VLOOKUP($A165&amp;$B165,'Cleaned Responses'!$1:$82,MATCH(BN$1,'Cleaned Responses'!$1:$1,0),FALSE)/100</f>
        <v>#N/A</v>
      </c>
      <c r="BO165" t="e">
        <f>VLOOKUP($A165&amp;$B165,'Cleaned Responses'!$1:$82,MATCH(BO$1,'Cleaned Responses'!$1:$1,0),FALSE)/100</f>
        <v>#N/A</v>
      </c>
      <c r="BP165" t="e">
        <f>VLOOKUP($A165&amp;$B165,'Cleaned Responses'!$1:$82,MATCH(BP$1,'Cleaned Responses'!$1:$1,0),FALSE)/100</f>
        <v>#N/A</v>
      </c>
      <c r="BQ165" t="e">
        <f>VLOOKUP($A165&amp;$B165,'Cleaned Responses'!$1:$82,MATCH(BQ$1,'Cleaned Responses'!$1:$1,0),FALSE)/100</f>
        <v>#N/A</v>
      </c>
      <c r="BR165" t="e">
        <f>VLOOKUP($A165&amp;$B165,'Cleaned Responses'!$1:$82,MATCH(BR$1,'Cleaned Responses'!$1:$1,0),FALSE)/100</f>
        <v>#N/A</v>
      </c>
      <c r="BS165" t="e">
        <f>VLOOKUP($A165&amp;$B165,'Cleaned Responses'!$1:$82,MATCH(BS$1,'Cleaned Responses'!$1:$1,0),FALSE)/100</f>
        <v>#N/A</v>
      </c>
      <c r="BT165" t="e">
        <f>VLOOKUP($A165&amp;$B165,'Cleaned Responses'!$1:$82,MATCH(BT$1,'Cleaned Responses'!$1:$1,0),FALSE)/100</f>
        <v>#N/A</v>
      </c>
      <c r="BU165" t="e">
        <f>VLOOKUP($A165&amp;$B165,'Cleaned Responses'!$1:$82,MATCH(BU$1,'Cleaned Responses'!$1:$1,0),FALSE)/100</f>
        <v>#N/A</v>
      </c>
      <c r="BV165" t="e">
        <f>VLOOKUP($A165&amp;$B165,'Cleaned Responses'!$1:$82,MATCH(BV$1,'Cleaned Responses'!$1:$1,0),FALSE)/100</f>
        <v>#N/A</v>
      </c>
      <c r="BW165" t="e">
        <f t="shared" si="55"/>
        <v>#N/A</v>
      </c>
      <c r="BX165" t="e">
        <f t="shared" si="56"/>
        <v>#N/A</v>
      </c>
      <c r="BY165" t="e">
        <f t="shared" si="57"/>
        <v>#N/A</v>
      </c>
      <c r="BZ165" t="e">
        <f t="shared" si="58"/>
        <v>#N/A</v>
      </c>
      <c r="CA165" t="e">
        <f t="shared" si="59"/>
        <v>#N/A</v>
      </c>
      <c r="CB165" t="e">
        <f t="shared" si="60"/>
        <v>#N/A</v>
      </c>
      <c r="CC165" t="e">
        <f t="shared" si="61"/>
        <v>#N/A</v>
      </c>
      <c r="CD165" t="e">
        <f t="shared" si="62"/>
        <v>#N/A</v>
      </c>
      <c r="CE165" t="e">
        <f t="shared" si="63"/>
        <v>#N/A</v>
      </c>
      <c r="CF165" t="e">
        <f t="shared" si="64"/>
        <v>#N/A</v>
      </c>
      <c r="CG165" t="e">
        <f t="shared" si="65"/>
        <v>#N/A</v>
      </c>
    </row>
    <row r="166" spans="1:85" ht="20" customHeight="1" x14ac:dyDescent="0.25">
      <c r="A166" s="187"/>
      <c r="B166" s="6"/>
      <c r="C166" s="6" t="e">
        <f>VLOOKUP($A166&amp;$B166,'Cleaned Responses'!$1:$82,MATCH($C$1,'Cleaned Responses'!$1:$1,0),FALSE)</f>
        <v>#N/A</v>
      </c>
      <c r="D166" s="6" t="e">
        <f>VLOOKUP($A166&amp;$B166,'Cleaned Responses'!$1:$82,MATCH(D$1,'Cleaned Responses'!$1:$1,0),FALSE)</f>
        <v>#N/A</v>
      </c>
      <c r="E166" s="6" t="e">
        <f>VLOOKUP($A166&amp;$B166,'Cleaned Responses'!$1:$82,MATCH(E$1,'Cleaned Responses'!$1:$1,0),FALSE)</f>
        <v>#N/A</v>
      </c>
      <c r="F166" s="6" t="e">
        <f>VLOOKUP($A166&amp;$B166,'Cleaned Responses'!$1:$82,MATCH(F$1,'Cleaned Responses'!$1:$1,0),FALSE)</f>
        <v>#N/A</v>
      </c>
      <c r="G166" s="6" t="e">
        <f t="shared" si="66"/>
        <v>#N/A</v>
      </c>
      <c r="H166" s="6" t="e">
        <f>VLOOKUP($A166&amp;$B166,'Cleaned Responses'!$1:$82,MATCH(H$1,'Cleaned Responses'!$1:$1,0),FALSE)</f>
        <v>#N/A</v>
      </c>
      <c r="I166" s="6" t="e">
        <f>VLOOKUP($A166&amp;$B166,'Cleaned Responses'!$1:$82,MATCH(I$1,'Cleaned Responses'!$1:$1,0),FALSE)</f>
        <v>#N/A</v>
      </c>
      <c r="J166" s="6" t="e">
        <f>VLOOKUP($A166&amp;$B166,'Cleaned Responses'!$1:$82,MATCH(J$1,'Cleaned Responses'!$1:$1,0),FALSE)</f>
        <v>#N/A</v>
      </c>
      <c r="K166" s="6" t="e">
        <f>VLOOKUP($A166&amp;$B166,'Cleaned Responses'!$1:$82,MATCH(K$1,'Cleaned Responses'!$1:$1,0),FALSE)</f>
        <v>#N/A</v>
      </c>
      <c r="L166" s="6" t="e">
        <f>VLOOKUP($A166&amp;$B166,'Cleaned Responses'!$1:$82,MATCH(L$1,'Cleaned Responses'!$1:$1,0),FALSE)</f>
        <v>#N/A</v>
      </c>
      <c r="M166" s="6" t="e">
        <f>VLOOKUP($A166&amp;$B166,'Cleaned Responses'!$1:$82,MATCH(M$1,'Cleaned Responses'!$1:$1,0),FALSE)</f>
        <v>#N/A</v>
      </c>
      <c r="N166" s="8" t="e">
        <f t="shared" si="67"/>
        <v>#N/A</v>
      </c>
      <c r="O166" s="8" t="e">
        <f t="shared" si="68"/>
        <v>#N/A</v>
      </c>
      <c r="P166" s="8" t="e">
        <f t="shared" si="69"/>
        <v>#N/A</v>
      </c>
      <c r="Q166" s="6"/>
      <c r="R166" s="6"/>
      <c r="S166" s="6"/>
      <c r="T166" s="6"/>
      <c r="U166" s="8" t="e">
        <f t="shared" si="70"/>
        <v>#N/A</v>
      </c>
      <c r="V166" s="6" t="e">
        <f>VLOOKUP($A166&amp;$B166,'Cleaned Responses'!$1:$82,MATCH(V$1,'Cleaned Responses'!$1:$1,0),FALSE)</f>
        <v>#N/A</v>
      </c>
      <c r="W166" s="6" t="e">
        <f>VLOOKUP($A166&amp;$B166,'Cleaned Responses'!$1:$82,MATCH(W$1,'Cleaned Responses'!$1:$1,0),FALSE)</f>
        <v>#N/A</v>
      </c>
      <c r="X166" s="9" t="e">
        <f t="shared" si="71"/>
        <v>#N/A</v>
      </c>
      <c r="Y166" s="9" t="e">
        <f t="shared" si="72"/>
        <v>#N/A</v>
      </c>
      <c r="Z166" s="6" t="e">
        <f>VLOOKUP($A166&amp;$B166,'Cleaned Responses'!$1:$82,MATCH(Z$1,'Cleaned Responses'!$1:$1,0),FALSE)</f>
        <v>#N/A</v>
      </c>
      <c r="AA166" s="6" t="e">
        <f>VLOOKUP($A166&amp;$B166,'Cleaned Responses'!$1:$82,MATCH(AA$1,'Cleaned Responses'!$1:$1,0),FALSE)</f>
        <v>#N/A</v>
      </c>
      <c r="AB166" s="6" t="e">
        <f>VLOOKUP($A166&amp;$B166,'Cleaned Responses'!$1:$82,MATCH(AB$1,'Cleaned Responses'!$1:$1,0),FALSE)</f>
        <v>#N/A</v>
      </c>
      <c r="AC166" s="6" t="e">
        <f>VLOOKUP($A166&amp;$B166,'Cleaned Responses'!$1:$82,MATCH(AC$1,'Cleaned Responses'!$1:$1,0),FALSE)</f>
        <v>#N/A</v>
      </c>
      <c r="AD166" s="6" t="e">
        <f>VLOOKUP($A166&amp;$B166,'Cleaned Responses'!$1:$82,MATCH(AD$1,'Cleaned Responses'!$1:$1,0),FALSE)</f>
        <v>#N/A</v>
      </c>
      <c r="AE166" s="6" t="e">
        <f>VLOOKUP($A166&amp;$B166,'Cleaned Responses'!$1:$82,MATCH(AE$1,'Cleaned Responses'!$1:$1,0),FALSE)</f>
        <v>#N/A</v>
      </c>
      <c r="AF166" s="6" t="e">
        <f>VLOOKUP($A166&amp;$B166,'Cleaned Responses'!$1:$82,MATCH(AF$1,'Cleaned Responses'!$1:$1,0),FALSE)</f>
        <v>#N/A</v>
      </c>
      <c r="AG166" s="6" t="e">
        <f>VLOOKUP($A166&amp;$B166,'Cleaned Responses'!$1:$82,MATCH(AG$1,'Cleaned Responses'!$1:$1,0),FALSE)</f>
        <v>#N/A</v>
      </c>
      <c r="AH166" s="6" t="e">
        <f t="shared" si="73"/>
        <v>#N/A</v>
      </c>
      <c r="AI166" s="7" t="e">
        <f>VLOOKUP($A166&amp;$B166,'Cleaned Responses'!$1:$82,MATCH(AI$1,'Cleaned Responses'!$1:$1,0),FALSE)/100</f>
        <v>#N/A</v>
      </c>
      <c r="AJ166" s="7" t="e">
        <f>VLOOKUP($A166&amp;$B166,'Cleaned Responses'!$1:$82,MATCH(AJ$1,'Cleaned Responses'!$1:$1,0),FALSE)/100</f>
        <v>#N/A</v>
      </c>
      <c r="AK166" s="7" t="e">
        <f>VLOOKUP($A166&amp;$B166,'Cleaned Responses'!$1:$82,MATCH(AK$1,'Cleaned Responses'!$1:$1,0),FALSE)/100</f>
        <v>#N/A</v>
      </c>
      <c r="AL166" s="7" t="e">
        <f>VLOOKUP($A166&amp;$B166,'Cleaned Responses'!$1:$82,MATCH(AL$1,'Cleaned Responses'!$1:$1,0),FALSE)/100</f>
        <v>#N/A</v>
      </c>
      <c r="AM166" s="7" t="e">
        <f>VLOOKUP($A166&amp;$B166,'Cleaned Responses'!$1:$82,MATCH(AM$1,'Cleaned Responses'!$1:$1,0),FALSE)/100</f>
        <v>#N/A</v>
      </c>
      <c r="AN166" s="7" t="e">
        <f>VLOOKUP($A166&amp;$B166,'Cleaned Responses'!$1:$82,MATCH(AN$1,'Cleaned Responses'!$1:$1,0),FALSE)/100</f>
        <v>#N/A</v>
      </c>
      <c r="AO166" s="7" t="e">
        <f>VLOOKUP($A166&amp;$B166,'Cleaned Responses'!$1:$82,MATCH(AO$1,'Cleaned Responses'!$1:$1,0),FALSE)/100</f>
        <v>#N/A</v>
      </c>
      <c r="AP166" s="7" t="e">
        <f>VLOOKUP($A166&amp;$B166,'Cleaned Responses'!$1:$82,MATCH(AP$1,'Cleaned Responses'!$1:$1,0),FALSE)/100</f>
        <v>#N/A</v>
      </c>
      <c r="AQ166" s="7" t="e">
        <f>VLOOKUP($A166&amp;$B166,'Cleaned Responses'!$1:$82,MATCH(AQ$1,'Cleaned Responses'!$1:$1,0),FALSE)/100</f>
        <v>#N/A</v>
      </c>
      <c r="AR166" s="7" t="e">
        <f>VLOOKUP($A166&amp;$B166,'Cleaned Responses'!$1:$82,MATCH(AR$1,'Cleaned Responses'!$1:$1,0),FALSE)/100</f>
        <v>#N/A</v>
      </c>
      <c r="AS166" s="7" t="e">
        <f>VLOOKUP($A166&amp;$B166,'Cleaned Responses'!$1:$82,MATCH(AS$1,'Cleaned Responses'!$1:$1,0),FALSE)/100</f>
        <v>#N/A</v>
      </c>
      <c r="AT166" s="7" t="e">
        <f>VLOOKUP($A166&amp;$B166,'Cleaned Responses'!$1:$82,MATCH(AT$1,'Cleaned Responses'!$1:$1,0),FALSE)/100</f>
        <v>#N/A</v>
      </c>
      <c r="AU166" s="7" t="e">
        <f>VLOOKUP($A166&amp;$B166,'Cleaned Responses'!$1:$82,MATCH(AU$1,'Cleaned Responses'!$1:$1,0),FALSE)/100</f>
        <v>#N/A</v>
      </c>
      <c r="AV166" s="7" t="e">
        <f>VLOOKUP($A166&amp;$B166,'Cleaned Responses'!$1:$82,MATCH(AV$1,'Cleaned Responses'!$1:$1,0),FALSE)/100</f>
        <v>#N/A</v>
      </c>
      <c r="AW166" s="7" t="e">
        <f>VLOOKUP($A166&amp;$B166,'Cleaned Responses'!$1:$82,MATCH(AW$1,'Cleaned Responses'!$1:$1,0),FALSE)/100</f>
        <v>#N/A</v>
      </c>
      <c r="AX166" s="7" t="e">
        <f>VLOOKUP($A166&amp;$B166,'Cleaned Responses'!$1:$82,MATCH(AX$1,'Cleaned Responses'!$1:$1,0),FALSE)/100</f>
        <v>#N/A</v>
      </c>
      <c r="AY166" s="7" t="e">
        <f>VLOOKUP($A166&amp;$B166,'Cleaned Responses'!$1:$82,MATCH(AY$1,'Cleaned Responses'!$1:$1,0),FALSE)/100</f>
        <v>#N/A</v>
      </c>
      <c r="AZ166" s="7" t="e">
        <f>VLOOKUP($A166&amp;$B166,'Cleaned Responses'!$1:$82,MATCH(AZ$1,'Cleaned Responses'!$1:$1,0),FALSE)/100</f>
        <v>#N/A</v>
      </c>
      <c r="BA166" s="7" t="e">
        <f>VLOOKUP($A166&amp;$B166,'Cleaned Responses'!$1:$82,MATCH(BA$1,'Cleaned Responses'!$1:$1,0),FALSE)/100</f>
        <v>#N/A</v>
      </c>
      <c r="BB166" s="7"/>
      <c r="BC166" s="6" t="e">
        <f>VLOOKUP($A166&amp;$B166,'Cleaned Responses'!$1:$82,MATCH(BC$1,'Cleaned Responses'!$1:$1,0),FALSE)</f>
        <v>#N/A</v>
      </c>
      <c r="BD166" s="6" t="e">
        <f>VLOOKUP($A166&amp;$B166,'Cleaned Responses'!$1:$82,MATCH(BD$1,'Cleaned Responses'!$1:$1,0),FALSE)</f>
        <v>#N/A</v>
      </c>
      <c r="BE166" t="e">
        <f>VLOOKUP($A166&amp;$B166,'Cleaned Responses'!$1:$82,MATCH(BE$1,'Cleaned Responses'!$1:$1,0),FALSE)/100</f>
        <v>#N/A</v>
      </c>
      <c r="BF166" t="e">
        <f>VLOOKUP($A166&amp;$B166,'Cleaned Responses'!$1:$82,MATCH(BF$1,'Cleaned Responses'!$1:$1,0),FALSE)/100</f>
        <v>#N/A</v>
      </c>
      <c r="BG166" t="e">
        <f>VLOOKUP($A166&amp;$B166,'Cleaned Responses'!$1:$82,MATCH(BG$1,'Cleaned Responses'!$1:$1,0),FALSE)/100</f>
        <v>#N/A</v>
      </c>
      <c r="BH166" t="e">
        <f t="shared" si="52"/>
        <v>#N/A</v>
      </c>
      <c r="BI166" t="e">
        <f t="shared" si="53"/>
        <v>#N/A</v>
      </c>
      <c r="BJ166" t="e">
        <f t="shared" si="54"/>
        <v>#N/A</v>
      </c>
      <c r="BK166" t="e">
        <f>VLOOKUP($A166&amp;$B166,'Cleaned Responses'!$1:$82,MATCH(BK$1,'Cleaned Responses'!$1:$1,0),FALSE)/100</f>
        <v>#N/A</v>
      </c>
      <c r="BL166" t="e">
        <f>VLOOKUP($A166&amp;$B166,'Cleaned Responses'!$1:$82,MATCH(BL$1,'Cleaned Responses'!$1:$1,0),FALSE)/100</f>
        <v>#N/A</v>
      </c>
      <c r="BM166" t="e">
        <f>VLOOKUP($A166&amp;$B166,'Cleaned Responses'!$1:$82,MATCH(BM$1,'Cleaned Responses'!$1:$1,0),FALSE)/100</f>
        <v>#N/A</v>
      </c>
      <c r="BN166" t="e">
        <f>VLOOKUP($A166&amp;$B166,'Cleaned Responses'!$1:$82,MATCH(BN$1,'Cleaned Responses'!$1:$1,0),FALSE)/100</f>
        <v>#N/A</v>
      </c>
      <c r="BO166" t="e">
        <f>VLOOKUP($A166&amp;$B166,'Cleaned Responses'!$1:$82,MATCH(BO$1,'Cleaned Responses'!$1:$1,0),FALSE)/100</f>
        <v>#N/A</v>
      </c>
      <c r="BP166" t="e">
        <f>VLOOKUP($A166&amp;$B166,'Cleaned Responses'!$1:$82,MATCH(BP$1,'Cleaned Responses'!$1:$1,0),FALSE)/100</f>
        <v>#N/A</v>
      </c>
      <c r="BQ166" t="e">
        <f>VLOOKUP($A166&amp;$B166,'Cleaned Responses'!$1:$82,MATCH(BQ$1,'Cleaned Responses'!$1:$1,0),FALSE)/100</f>
        <v>#N/A</v>
      </c>
      <c r="BR166" t="e">
        <f>VLOOKUP($A166&amp;$B166,'Cleaned Responses'!$1:$82,MATCH(BR$1,'Cleaned Responses'!$1:$1,0),FALSE)/100</f>
        <v>#N/A</v>
      </c>
      <c r="BS166" t="e">
        <f>VLOOKUP($A166&amp;$B166,'Cleaned Responses'!$1:$82,MATCH(BS$1,'Cleaned Responses'!$1:$1,0),FALSE)/100</f>
        <v>#N/A</v>
      </c>
      <c r="BT166" t="e">
        <f>VLOOKUP($A166&amp;$B166,'Cleaned Responses'!$1:$82,MATCH(BT$1,'Cleaned Responses'!$1:$1,0),FALSE)/100</f>
        <v>#N/A</v>
      </c>
      <c r="BU166" t="e">
        <f>VLOOKUP($A166&amp;$B166,'Cleaned Responses'!$1:$82,MATCH(BU$1,'Cleaned Responses'!$1:$1,0),FALSE)/100</f>
        <v>#N/A</v>
      </c>
      <c r="BV166" t="e">
        <f>VLOOKUP($A166&amp;$B166,'Cleaned Responses'!$1:$82,MATCH(BV$1,'Cleaned Responses'!$1:$1,0),FALSE)/100</f>
        <v>#N/A</v>
      </c>
      <c r="BW166" t="e">
        <f t="shared" si="55"/>
        <v>#N/A</v>
      </c>
      <c r="BX166" t="e">
        <f t="shared" si="56"/>
        <v>#N/A</v>
      </c>
      <c r="BY166" t="e">
        <f t="shared" si="57"/>
        <v>#N/A</v>
      </c>
      <c r="BZ166" t="e">
        <f t="shared" si="58"/>
        <v>#N/A</v>
      </c>
      <c r="CA166" t="e">
        <f t="shared" si="59"/>
        <v>#N/A</v>
      </c>
      <c r="CB166" t="e">
        <f t="shared" si="60"/>
        <v>#N/A</v>
      </c>
      <c r="CC166" t="e">
        <f t="shared" si="61"/>
        <v>#N/A</v>
      </c>
      <c r="CD166" t="e">
        <f t="shared" si="62"/>
        <v>#N/A</v>
      </c>
      <c r="CE166" t="e">
        <f t="shared" si="63"/>
        <v>#N/A</v>
      </c>
      <c r="CF166" t="e">
        <f t="shared" si="64"/>
        <v>#N/A</v>
      </c>
      <c r="CG166" t="e">
        <f t="shared" si="65"/>
        <v>#N/A</v>
      </c>
    </row>
    <row r="167" spans="1:85" ht="20" customHeight="1" x14ac:dyDescent="0.25">
      <c r="A167" s="187"/>
      <c r="B167" s="6"/>
      <c r="C167" s="6" t="e">
        <f>VLOOKUP($A167&amp;$B167,'Cleaned Responses'!$1:$82,MATCH($C$1,'Cleaned Responses'!$1:$1,0),FALSE)</f>
        <v>#N/A</v>
      </c>
      <c r="D167" s="6" t="e">
        <f>VLOOKUP($A167&amp;$B167,'Cleaned Responses'!$1:$82,MATCH(D$1,'Cleaned Responses'!$1:$1,0),FALSE)</f>
        <v>#N/A</v>
      </c>
      <c r="E167" s="6" t="e">
        <f>VLOOKUP($A167&amp;$B167,'Cleaned Responses'!$1:$82,MATCH(E$1,'Cleaned Responses'!$1:$1,0),FALSE)</f>
        <v>#N/A</v>
      </c>
      <c r="F167" s="6" t="e">
        <f>VLOOKUP($A167&amp;$B167,'Cleaned Responses'!$1:$82,MATCH(F$1,'Cleaned Responses'!$1:$1,0),FALSE)</f>
        <v>#N/A</v>
      </c>
      <c r="G167" s="6" t="e">
        <f t="shared" si="66"/>
        <v>#N/A</v>
      </c>
      <c r="H167" s="6" t="e">
        <f>VLOOKUP($A167&amp;$B167,'Cleaned Responses'!$1:$82,MATCH(H$1,'Cleaned Responses'!$1:$1,0),FALSE)</f>
        <v>#N/A</v>
      </c>
      <c r="I167" s="6" t="e">
        <f>VLOOKUP($A167&amp;$B167,'Cleaned Responses'!$1:$82,MATCH(I$1,'Cleaned Responses'!$1:$1,0),FALSE)</f>
        <v>#N/A</v>
      </c>
      <c r="J167" s="6" t="e">
        <f>VLOOKUP($A167&amp;$B167,'Cleaned Responses'!$1:$82,MATCH(J$1,'Cleaned Responses'!$1:$1,0),FALSE)</f>
        <v>#N/A</v>
      </c>
      <c r="K167" s="6" t="e">
        <f>VLOOKUP($A167&amp;$B167,'Cleaned Responses'!$1:$82,MATCH(K$1,'Cleaned Responses'!$1:$1,0),FALSE)</f>
        <v>#N/A</v>
      </c>
      <c r="L167" s="6" t="e">
        <f>VLOOKUP($A167&amp;$B167,'Cleaned Responses'!$1:$82,MATCH(L$1,'Cleaned Responses'!$1:$1,0),FALSE)</f>
        <v>#N/A</v>
      </c>
      <c r="M167" s="6" t="e">
        <f>VLOOKUP($A167&amp;$B167,'Cleaned Responses'!$1:$82,MATCH(M$1,'Cleaned Responses'!$1:$1,0),FALSE)</f>
        <v>#N/A</v>
      </c>
      <c r="N167" s="8" t="e">
        <f t="shared" si="67"/>
        <v>#N/A</v>
      </c>
      <c r="O167" s="8" t="e">
        <f t="shared" si="68"/>
        <v>#N/A</v>
      </c>
      <c r="P167" s="8" t="e">
        <f t="shared" si="69"/>
        <v>#N/A</v>
      </c>
      <c r="Q167" s="6"/>
      <c r="R167" s="6"/>
      <c r="S167" s="6"/>
      <c r="T167" s="6"/>
      <c r="U167" s="8" t="e">
        <f t="shared" si="70"/>
        <v>#N/A</v>
      </c>
      <c r="V167" s="6" t="e">
        <f>VLOOKUP($A167&amp;$B167,'Cleaned Responses'!$1:$82,MATCH(V$1,'Cleaned Responses'!$1:$1,0),FALSE)</f>
        <v>#N/A</v>
      </c>
      <c r="W167" s="6" t="e">
        <f>VLOOKUP($A167&amp;$B167,'Cleaned Responses'!$1:$82,MATCH(W$1,'Cleaned Responses'!$1:$1,0),FALSE)</f>
        <v>#N/A</v>
      </c>
      <c r="X167" s="9" t="e">
        <f t="shared" si="71"/>
        <v>#N/A</v>
      </c>
      <c r="Y167" s="9" t="e">
        <f t="shared" si="72"/>
        <v>#N/A</v>
      </c>
      <c r="Z167" s="6" t="e">
        <f>VLOOKUP($A167&amp;$B167,'Cleaned Responses'!$1:$82,MATCH(Z$1,'Cleaned Responses'!$1:$1,0),FALSE)</f>
        <v>#N/A</v>
      </c>
      <c r="AA167" s="6" t="e">
        <f>VLOOKUP($A167&amp;$B167,'Cleaned Responses'!$1:$82,MATCH(AA$1,'Cleaned Responses'!$1:$1,0),FALSE)</f>
        <v>#N/A</v>
      </c>
      <c r="AB167" s="6" t="e">
        <f>VLOOKUP($A167&amp;$B167,'Cleaned Responses'!$1:$82,MATCH(AB$1,'Cleaned Responses'!$1:$1,0),FALSE)</f>
        <v>#N/A</v>
      </c>
      <c r="AC167" s="6" t="e">
        <f>VLOOKUP($A167&amp;$B167,'Cleaned Responses'!$1:$82,MATCH(AC$1,'Cleaned Responses'!$1:$1,0),FALSE)</f>
        <v>#N/A</v>
      </c>
      <c r="AD167" s="6" t="e">
        <f>VLOOKUP($A167&amp;$B167,'Cleaned Responses'!$1:$82,MATCH(AD$1,'Cleaned Responses'!$1:$1,0),FALSE)</f>
        <v>#N/A</v>
      </c>
      <c r="AE167" s="6" t="e">
        <f>VLOOKUP($A167&amp;$B167,'Cleaned Responses'!$1:$82,MATCH(AE$1,'Cleaned Responses'!$1:$1,0),FALSE)</f>
        <v>#N/A</v>
      </c>
      <c r="AF167" s="6" t="e">
        <f>VLOOKUP($A167&amp;$B167,'Cleaned Responses'!$1:$82,MATCH(AF$1,'Cleaned Responses'!$1:$1,0),FALSE)</f>
        <v>#N/A</v>
      </c>
      <c r="AG167" s="6" t="e">
        <f>VLOOKUP($A167&amp;$B167,'Cleaned Responses'!$1:$82,MATCH(AG$1,'Cleaned Responses'!$1:$1,0),FALSE)</f>
        <v>#N/A</v>
      </c>
      <c r="AH167" s="6" t="e">
        <f t="shared" si="73"/>
        <v>#N/A</v>
      </c>
      <c r="AI167" s="7" t="e">
        <f>VLOOKUP($A167&amp;$B167,'Cleaned Responses'!$1:$82,MATCH(AI$1,'Cleaned Responses'!$1:$1,0),FALSE)/100</f>
        <v>#N/A</v>
      </c>
      <c r="AJ167" s="7" t="e">
        <f>VLOOKUP($A167&amp;$B167,'Cleaned Responses'!$1:$82,MATCH(AJ$1,'Cleaned Responses'!$1:$1,0),FALSE)/100</f>
        <v>#N/A</v>
      </c>
      <c r="AK167" s="7" t="e">
        <f>VLOOKUP($A167&amp;$B167,'Cleaned Responses'!$1:$82,MATCH(AK$1,'Cleaned Responses'!$1:$1,0),FALSE)/100</f>
        <v>#N/A</v>
      </c>
      <c r="AL167" s="7" t="e">
        <f>VLOOKUP($A167&amp;$B167,'Cleaned Responses'!$1:$82,MATCH(AL$1,'Cleaned Responses'!$1:$1,0),FALSE)/100</f>
        <v>#N/A</v>
      </c>
      <c r="AM167" s="7" t="e">
        <f>VLOOKUP($A167&amp;$B167,'Cleaned Responses'!$1:$82,MATCH(AM$1,'Cleaned Responses'!$1:$1,0),FALSE)/100</f>
        <v>#N/A</v>
      </c>
      <c r="AN167" s="7" t="e">
        <f>VLOOKUP($A167&amp;$B167,'Cleaned Responses'!$1:$82,MATCH(AN$1,'Cleaned Responses'!$1:$1,0),FALSE)/100</f>
        <v>#N/A</v>
      </c>
      <c r="AO167" s="7" t="e">
        <f>VLOOKUP($A167&amp;$B167,'Cleaned Responses'!$1:$82,MATCH(AO$1,'Cleaned Responses'!$1:$1,0),FALSE)/100</f>
        <v>#N/A</v>
      </c>
      <c r="AP167" s="7" t="e">
        <f>VLOOKUP($A167&amp;$B167,'Cleaned Responses'!$1:$82,MATCH(AP$1,'Cleaned Responses'!$1:$1,0),FALSE)/100</f>
        <v>#N/A</v>
      </c>
      <c r="AQ167" s="7" t="e">
        <f>VLOOKUP($A167&amp;$B167,'Cleaned Responses'!$1:$82,MATCH(AQ$1,'Cleaned Responses'!$1:$1,0),FALSE)/100</f>
        <v>#N/A</v>
      </c>
      <c r="AR167" s="7" t="e">
        <f>VLOOKUP($A167&amp;$B167,'Cleaned Responses'!$1:$82,MATCH(AR$1,'Cleaned Responses'!$1:$1,0),FALSE)/100</f>
        <v>#N/A</v>
      </c>
      <c r="AS167" s="7" t="e">
        <f>VLOOKUP($A167&amp;$B167,'Cleaned Responses'!$1:$82,MATCH(AS$1,'Cleaned Responses'!$1:$1,0),FALSE)/100</f>
        <v>#N/A</v>
      </c>
      <c r="AT167" s="7" t="e">
        <f>VLOOKUP($A167&amp;$B167,'Cleaned Responses'!$1:$82,MATCH(AT$1,'Cleaned Responses'!$1:$1,0),FALSE)/100</f>
        <v>#N/A</v>
      </c>
      <c r="AU167" s="7" t="e">
        <f>VLOOKUP($A167&amp;$B167,'Cleaned Responses'!$1:$82,MATCH(AU$1,'Cleaned Responses'!$1:$1,0),FALSE)/100</f>
        <v>#N/A</v>
      </c>
      <c r="AV167" s="7" t="e">
        <f>VLOOKUP($A167&amp;$B167,'Cleaned Responses'!$1:$82,MATCH(AV$1,'Cleaned Responses'!$1:$1,0),FALSE)/100</f>
        <v>#N/A</v>
      </c>
      <c r="AW167" s="7" t="e">
        <f>VLOOKUP($A167&amp;$B167,'Cleaned Responses'!$1:$82,MATCH(AW$1,'Cleaned Responses'!$1:$1,0),FALSE)/100</f>
        <v>#N/A</v>
      </c>
      <c r="AX167" s="7" t="e">
        <f>VLOOKUP($A167&amp;$B167,'Cleaned Responses'!$1:$82,MATCH(AX$1,'Cleaned Responses'!$1:$1,0),FALSE)/100</f>
        <v>#N/A</v>
      </c>
      <c r="AY167" s="7" t="e">
        <f>VLOOKUP($A167&amp;$B167,'Cleaned Responses'!$1:$82,MATCH(AY$1,'Cleaned Responses'!$1:$1,0),FALSE)/100</f>
        <v>#N/A</v>
      </c>
      <c r="AZ167" s="7" t="e">
        <f>VLOOKUP($A167&amp;$B167,'Cleaned Responses'!$1:$82,MATCH(AZ$1,'Cleaned Responses'!$1:$1,0),FALSE)/100</f>
        <v>#N/A</v>
      </c>
      <c r="BA167" s="7" t="e">
        <f>VLOOKUP($A167&amp;$B167,'Cleaned Responses'!$1:$82,MATCH(BA$1,'Cleaned Responses'!$1:$1,0),FALSE)/100</f>
        <v>#N/A</v>
      </c>
      <c r="BB167" s="7"/>
      <c r="BC167" s="6" t="e">
        <f>VLOOKUP($A167&amp;$B167,'Cleaned Responses'!$1:$82,MATCH(BC$1,'Cleaned Responses'!$1:$1,0),FALSE)</f>
        <v>#N/A</v>
      </c>
      <c r="BD167" s="6" t="e">
        <f>VLOOKUP($A167&amp;$B167,'Cleaned Responses'!$1:$82,MATCH(BD$1,'Cleaned Responses'!$1:$1,0),FALSE)</f>
        <v>#N/A</v>
      </c>
      <c r="BE167" t="e">
        <f>VLOOKUP($A167&amp;$B167,'Cleaned Responses'!$1:$82,MATCH(BE$1,'Cleaned Responses'!$1:$1,0),FALSE)/100</f>
        <v>#N/A</v>
      </c>
      <c r="BF167" t="e">
        <f>VLOOKUP($A167&amp;$B167,'Cleaned Responses'!$1:$82,MATCH(BF$1,'Cleaned Responses'!$1:$1,0),FALSE)/100</f>
        <v>#N/A</v>
      </c>
      <c r="BG167" t="e">
        <f>VLOOKUP($A167&amp;$B167,'Cleaned Responses'!$1:$82,MATCH(BG$1,'Cleaned Responses'!$1:$1,0),FALSE)/100</f>
        <v>#N/A</v>
      </c>
      <c r="BH167" t="e">
        <f t="shared" si="52"/>
        <v>#N/A</v>
      </c>
      <c r="BI167" t="e">
        <f t="shared" si="53"/>
        <v>#N/A</v>
      </c>
      <c r="BJ167" t="e">
        <f t="shared" si="54"/>
        <v>#N/A</v>
      </c>
      <c r="BK167" t="e">
        <f>VLOOKUP($A167&amp;$B167,'Cleaned Responses'!$1:$82,MATCH(BK$1,'Cleaned Responses'!$1:$1,0),FALSE)/100</f>
        <v>#N/A</v>
      </c>
      <c r="BL167" t="e">
        <f>VLOOKUP($A167&amp;$B167,'Cleaned Responses'!$1:$82,MATCH(BL$1,'Cleaned Responses'!$1:$1,0),FALSE)/100</f>
        <v>#N/A</v>
      </c>
      <c r="BM167" t="e">
        <f>VLOOKUP($A167&amp;$B167,'Cleaned Responses'!$1:$82,MATCH(BM$1,'Cleaned Responses'!$1:$1,0),FALSE)/100</f>
        <v>#N/A</v>
      </c>
      <c r="BN167" t="e">
        <f>VLOOKUP($A167&amp;$B167,'Cleaned Responses'!$1:$82,MATCH(BN$1,'Cleaned Responses'!$1:$1,0),FALSE)/100</f>
        <v>#N/A</v>
      </c>
      <c r="BO167" t="e">
        <f>VLOOKUP($A167&amp;$B167,'Cleaned Responses'!$1:$82,MATCH(BO$1,'Cleaned Responses'!$1:$1,0),FALSE)/100</f>
        <v>#N/A</v>
      </c>
      <c r="BP167" t="e">
        <f>VLOOKUP($A167&amp;$B167,'Cleaned Responses'!$1:$82,MATCH(BP$1,'Cleaned Responses'!$1:$1,0),FALSE)/100</f>
        <v>#N/A</v>
      </c>
      <c r="BQ167" t="e">
        <f>VLOOKUP($A167&amp;$B167,'Cleaned Responses'!$1:$82,MATCH(BQ$1,'Cleaned Responses'!$1:$1,0),FALSE)/100</f>
        <v>#N/A</v>
      </c>
      <c r="BR167" t="e">
        <f>VLOOKUP($A167&amp;$B167,'Cleaned Responses'!$1:$82,MATCH(BR$1,'Cleaned Responses'!$1:$1,0),FALSE)/100</f>
        <v>#N/A</v>
      </c>
      <c r="BS167" t="e">
        <f>VLOOKUP($A167&amp;$B167,'Cleaned Responses'!$1:$82,MATCH(BS$1,'Cleaned Responses'!$1:$1,0),FALSE)/100</f>
        <v>#N/A</v>
      </c>
      <c r="BT167" t="e">
        <f>VLOOKUP($A167&amp;$B167,'Cleaned Responses'!$1:$82,MATCH(BT$1,'Cleaned Responses'!$1:$1,0),FALSE)/100</f>
        <v>#N/A</v>
      </c>
      <c r="BU167" t="e">
        <f>VLOOKUP($A167&amp;$B167,'Cleaned Responses'!$1:$82,MATCH(BU$1,'Cleaned Responses'!$1:$1,0),FALSE)/100</f>
        <v>#N/A</v>
      </c>
      <c r="BV167" t="e">
        <f>VLOOKUP($A167&amp;$B167,'Cleaned Responses'!$1:$82,MATCH(BV$1,'Cleaned Responses'!$1:$1,0),FALSE)/100</f>
        <v>#N/A</v>
      </c>
      <c r="BW167" t="e">
        <f t="shared" si="55"/>
        <v>#N/A</v>
      </c>
      <c r="BX167" t="e">
        <f t="shared" si="56"/>
        <v>#N/A</v>
      </c>
      <c r="BY167" t="e">
        <f t="shared" si="57"/>
        <v>#N/A</v>
      </c>
      <c r="BZ167" t="e">
        <f t="shared" si="58"/>
        <v>#N/A</v>
      </c>
      <c r="CA167" t="e">
        <f t="shared" si="59"/>
        <v>#N/A</v>
      </c>
      <c r="CB167" t="e">
        <f t="shared" si="60"/>
        <v>#N/A</v>
      </c>
      <c r="CC167" t="e">
        <f t="shared" si="61"/>
        <v>#N/A</v>
      </c>
      <c r="CD167" t="e">
        <f t="shared" si="62"/>
        <v>#N/A</v>
      </c>
      <c r="CE167" t="e">
        <f t="shared" si="63"/>
        <v>#N/A</v>
      </c>
      <c r="CF167" t="e">
        <f t="shared" si="64"/>
        <v>#N/A</v>
      </c>
      <c r="CG167" t="e">
        <f t="shared" si="65"/>
        <v>#N/A</v>
      </c>
    </row>
    <row r="168" spans="1:85" ht="20" customHeight="1" x14ac:dyDescent="0.25">
      <c r="A168" s="187"/>
      <c r="B168" s="6"/>
      <c r="C168" s="6" t="e">
        <f>VLOOKUP($A168&amp;$B168,'Cleaned Responses'!$1:$82,MATCH($C$1,'Cleaned Responses'!$1:$1,0),FALSE)</f>
        <v>#N/A</v>
      </c>
      <c r="D168" s="6" t="e">
        <f>VLOOKUP($A168&amp;$B168,'Cleaned Responses'!$1:$82,MATCH(D$1,'Cleaned Responses'!$1:$1,0),FALSE)</f>
        <v>#N/A</v>
      </c>
      <c r="E168" s="6" t="e">
        <f>VLOOKUP($A168&amp;$B168,'Cleaned Responses'!$1:$82,MATCH(E$1,'Cleaned Responses'!$1:$1,0),FALSE)</f>
        <v>#N/A</v>
      </c>
      <c r="F168" s="6" t="e">
        <f>VLOOKUP($A168&amp;$B168,'Cleaned Responses'!$1:$82,MATCH(F$1,'Cleaned Responses'!$1:$1,0),FALSE)</f>
        <v>#N/A</v>
      </c>
      <c r="G168" s="6" t="e">
        <f t="shared" si="66"/>
        <v>#N/A</v>
      </c>
      <c r="H168" s="6" t="e">
        <f>VLOOKUP($A168&amp;$B168,'Cleaned Responses'!$1:$82,MATCH(H$1,'Cleaned Responses'!$1:$1,0),FALSE)</f>
        <v>#N/A</v>
      </c>
      <c r="I168" s="6" t="e">
        <f>VLOOKUP($A168&amp;$B168,'Cleaned Responses'!$1:$82,MATCH(I$1,'Cleaned Responses'!$1:$1,0),FALSE)</f>
        <v>#N/A</v>
      </c>
      <c r="J168" s="6" t="e">
        <f>VLOOKUP($A168&amp;$B168,'Cleaned Responses'!$1:$82,MATCH(J$1,'Cleaned Responses'!$1:$1,0),FALSE)</f>
        <v>#N/A</v>
      </c>
      <c r="K168" s="6" t="e">
        <f>VLOOKUP($A168&amp;$B168,'Cleaned Responses'!$1:$82,MATCH(K$1,'Cleaned Responses'!$1:$1,0),FALSE)</f>
        <v>#N/A</v>
      </c>
      <c r="L168" s="6" t="e">
        <f>VLOOKUP($A168&amp;$B168,'Cleaned Responses'!$1:$82,MATCH(L$1,'Cleaned Responses'!$1:$1,0),FALSE)</f>
        <v>#N/A</v>
      </c>
      <c r="M168" s="6" t="e">
        <f>VLOOKUP($A168&amp;$B168,'Cleaned Responses'!$1:$82,MATCH(M$1,'Cleaned Responses'!$1:$1,0),FALSE)</f>
        <v>#N/A</v>
      </c>
      <c r="N168" s="8" t="e">
        <f t="shared" si="67"/>
        <v>#N/A</v>
      </c>
      <c r="O168" s="8" t="e">
        <f t="shared" si="68"/>
        <v>#N/A</v>
      </c>
      <c r="P168" s="8" t="e">
        <f t="shared" si="69"/>
        <v>#N/A</v>
      </c>
      <c r="Q168" s="6"/>
      <c r="R168" s="6"/>
      <c r="S168" s="6"/>
      <c r="T168" s="6"/>
      <c r="U168" s="8" t="e">
        <f t="shared" si="70"/>
        <v>#N/A</v>
      </c>
      <c r="V168" s="6" t="e">
        <f>VLOOKUP($A168&amp;$B168,'Cleaned Responses'!$1:$82,MATCH(V$1,'Cleaned Responses'!$1:$1,0),FALSE)</f>
        <v>#N/A</v>
      </c>
      <c r="W168" s="6" t="e">
        <f>VLOOKUP($A168&amp;$B168,'Cleaned Responses'!$1:$82,MATCH(W$1,'Cleaned Responses'!$1:$1,0),FALSE)</f>
        <v>#N/A</v>
      </c>
      <c r="X168" s="9" t="e">
        <f t="shared" si="71"/>
        <v>#N/A</v>
      </c>
      <c r="Y168" s="9" t="e">
        <f t="shared" si="72"/>
        <v>#N/A</v>
      </c>
      <c r="Z168" s="6" t="e">
        <f>VLOOKUP($A168&amp;$B168,'Cleaned Responses'!$1:$82,MATCH(Z$1,'Cleaned Responses'!$1:$1,0),FALSE)</f>
        <v>#N/A</v>
      </c>
      <c r="AA168" s="6" t="e">
        <f>VLOOKUP($A168&amp;$B168,'Cleaned Responses'!$1:$82,MATCH(AA$1,'Cleaned Responses'!$1:$1,0),FALSE)</f>
        <v>#N/A</v>
      </c>
      <c r="AB168" s="6" t="e">
        <f>VLOOKUP($A168&amp;$B168,'Cleaned Responses'!$1:$82,MATCH(AB$1,'Cleaned Responses'!$1:$1,0),FALSE)</f>
        <v>#N/A</v>
      </c>
      <c r="AC168" s="6" t="e">
        <f>VLOOKUP($A168&amp;$B168,'Cleaned Responses'!$1:$82,MATCH(AC$1,'Cleaned Responses'!$1:$1,0),FALSE)</f>
        <v>#N/A</v>
      </c>
      <c r="AD168" s="6" t="e">
        <f>VLOOKUP($A168&amp;$B168,'Cleaned Responses'!$1:$82,MATCH(AD$1,'Cleaned Responses'!$1:$1,0),FALSE)</f>
        <v>#N/A</v>
      </c>
      <c r="AE168" s="6" t="e">
        <f>VLOOKUP($A168&amp;$B168,'Cleaned Responses'!$1:$82,MATCH(AE$1,'Cleaned Responses'!$1:$1,0),FALSE)</f>
        <v>#N/A</v>
      </c>
      <c r="AF168" s="6" t="e">
        <f>VLOOKUP($A168&amp;$B168,'Cleaned Responses'!$1:$82,MATCH(AF$1,'Cleaned Responses'!$1:$1,0),FALSE)</f>
        <v>#N/A</v>
      </c>
      <c r="AG168" s="6" t="e">
        <f>VLOOKUP($A168&amp;$B168,'Cleaned Responses'!$1:$82,MATCH(AG$1,'Cleaned Responses'!$1:$1,0),FALSE)</f>
        <v>#N/A</v>
      </c>
      <c r="AH168" s="6" t="e">
        <f t="shared" si="73"/>
        <v>#N/A</v>
      </c>
      <c r="AI168" s="7" t="e">
        <f>VLOOKUP($A168&amp;$B168,'Cleaned Responses'!$1:$82,MATCH(AI$1,'Cleaned Responses'!$1:$1,0),FALSE)/100</f>
        <v>#N/A</v>
      </c>
      <c r="AJ168" s="7" t="e">
        <f>VLOOKUP($A168&amp;$B168,'Cleaned Responses'!$1:$82,MATCH(AJ$1,'Cleaned Responses'!$1:$1,0),FALSE)/100</f>
        <v>#N/A</v>
      </c>
      <c r="AK168" s="7" t="e">
        <f>VLOOKUP($A168&amp;$B168,'Cleaned Responses'!$1:$82,MATCH(AK$1,'Cleaned Responses'!$1:$1,0),FALSE)/100</f>
        <v>#N/A</v>
      </c>
      <c r="AL168" s="7" t="e">
        <f>VLOOKUP($A168&amp;$B168,'Cleaned Responses'!$1:$82,MATCH(AL$1,'Cleaned Responses'!$1:$1,0),FALSE)/100</f>
        <v>#N/A</v>
      </c>
      <c r="AM168" s="7" t="e">
        <f>VLOOKUP($A168&amp;$B168,'Cleaned Responses'!$1:$82,MATCH(AM$1,'Cleaned Responses'!$1:$1,0),FALSE)/100</f>
        <v>#N/A</v>
      </c>
      <c r="AN168" s="7" t="e">
        <f>VLOOKUP($A168&amp;$B168,'Cleaned Responses'!$1:$82,MATCH(AN$1,'Cleaned Responses'!$1:$1,0),FALSE)/100</f>
        <v>#N/A</v>
      </c>
      <c r="AO168" s="7" t="e">
        <f>VLOOKUP($A168&amp;$B168,'Cleaned Responses'!$1:$82,MATCH(AO$1,'Cleaned Responses'!$1:$1,0),FALSE)/100</f>
        <v>#N/A</v>
      </c>
      <c r="AP168" s="7" t="e">
        <f>VLOOKUP($A168&amp;$B168,'Cleaned Responses'!$1:$82,MATCH(AP$1,'Cleaned Responses'!$1:$1,0),FALSE)/100</f>
        <v>#N/A</v>
      </c>
      <c r="AQ168" s="7" t="e">
        <f>VLOOKUP($A168&amp;$B168,'Cleaned Responses'!$1:$82,MATCH(AQ$1,'Cleaned Responses'!$1:$1,0),FALSE)/100</f>
        <v>#N/A</v>
      </c>
      <c r="AR168" s="7" t="e">
        <f>VLOOKUP($A168&amp;$B168,'Cleaned Responses'!$1:$82,MATCH(AR$1,'Cleaned Responses'!$1:$1,0),FALSE)/100</f>
        <v>#N/A</v>
      </c>
      <c r="AS168" s="7" t="e">
        <f>VLOOKUP($A168&amp;$B168,'Cleaned Responses'!$1:$82,MATCH(AS$1,'Cleaned Responses'!$1:$1,0),FALSE)/100</f>
        <v>#N/A</v>
      </c>
      <c r="AT168" s="7" t="e">
        <f>VLOOKUP($A168&amp;$B168,'Cleaned Responses'!$1:$82,MATCH(AT$1,'Cleaned Responses'!$1:$1,0),FALSE)/100</f>
        <v>#N/A</v>
      </c>
      <c r="AU168" s="7" t="e">
        <f>VLOOKUP($A168&amp;$B168,'Cleaned Responses'!$1:$82,MATCH(AU$1,'Cleaned Responses'!$1:$1,0),FALSE)/100</f>
        <v>#N/A</v>
      </c>
      <c r="AV168" s="7" t="e">
        <f>VLOOKUP($A168&amp;$B168,'Cleaned Responses'!$1:$82,MATCH(AV$1,'Cleaned Responses'!$1:$1,0),FALSE)/100</f>
        <v>#N/A</v>
      </c>
      <c r="AW168" s="7" t="e">
        <f>VLOOKUP($A168&amp;$B168,'Cleaned Responses'!$1:$82,MATCH(AW$1,'Cleaned Responses'!$1:$1,0),FALSE)/100</f>
        <v>#N/A</v>
      </c>
      <c r="AX168" s="7" t="e">
        <f>VLOOKUP($A168&amp;$B168,'Cleaned Responses'!$1:$82,MATCH(AX$1,'Cleaned Responses'!$1:$1,0),FALSE)/100</f>
        <v>#N/A</v>
      </c>
      <c r="AY168" s="7" t="e">
        <f>VLOOKUP($A168&amp;$B168,'Cleaned Responses'!$1:$82,MATCH(AY$1,'Cleaned Responses'!$1:$1,0),FALSE)/100</f>
        <v>#N/A</v>
      </c>
      <c r="AZ168" s="7" t="e">
        <f>VLOOKUP($A168&amp;$B168,'Cleaned Responses'!$1:$82,MATCH(AZ$1,'Cleaned Responses'!$1:$1,0),FALSE)/100</f>
        <v>#N/A</v>
      </c>
      <c r="BA168" s="7" t="e">
        <f>VLOOKUP($A168&amp;$B168,'Cleaned Responses'!$1:$82,MATCH(BA$1,'Cleaned Responses'!$1:$1,0),FALSE)/100</f>
        <v>#N/A</v>
      </c>
      <c r="BB168" s="7"/>
      <c r="BC168" s="6" t="e">
        <f>VLOOKUP($A168&amp;$B168,'Cleaned Responses'!$1:$82,MATCH(BC$1,'Cleaned Responses'!$1:$1,0),FALSE)</f>
        <v>#N/A</v>
      </c>
      <c r="BD168" s="6" t="e">
        <f>VLOOKUP($A168&amp;$B168,'Cleaned Responses'!$1:$82,MATCH(BD$1,'Cleaned Responses'!$1:$1,0),FALSE)</f>
        <v>#N/A</v>
      </c>
      <c r="BE168" t="e">
        <f>VLOOKUP($A168&amp;$B168,'Cleaned Responses'!$1:$82,MATCH(BE$1,'Cleaned Responses'!$1:$1,0),FALSE)/100</f>
        <v>#N/A</v>
      </c>
      <c r="BF168" t="e">
        <f>VLOOKUP($A168&amp;$B168,'Cleaned Responses'!$1:$82,MATCH(BF$1,'Cleaned Responses'!$1:$1,0),FALSE)/100</f>
        <v>#N/A</v>
      </c>
      <c r="BG168" t="e">
        <f>VLOOKUP($A168&amp;$B168,'Cleaned Responses'!$1:$82,MATCH(BG$1,'Cleaned Responses'!$1:$1,0),FALSE)/100</f>
        <v>#N/A</v>
      </c>
      <c r="BH168" t="e">
        <f t="shared" si="52"/>
        <v>#N/A</v>
      </c>
      <c r="BI168" t="e">
        <f t="shared" si="53"/>
        <v>#N/A</v>
      </c>
      <c r="BJ168" t="e">
        <f t="shared" si="54"/>
        <v>#N/A</v>
      </c>
      <c r="BK168" t="e">
        <f>VLOOKUP($A168&amp;$B168,'Cleaned Responses'!$1:$82,MATCH(BK$1,'Cleaned Responses'!$1:$1,0),FALSE)/100</f>
        <v>#N/A</v>
      </c>
      <c r="BL168" t="e">
        <f>VLOOKUP($A168&amp;$B168,'Cleaned Responses'!$1:$82,MATCH(BL$1,'Cleaned Responses'!$1:$1,0),FALSE)/100</f>
        <v>#N/A</v>
      </c>
      <c r="BM168" t="e">
        <f>VLOOKUP($A168&amp;$B168,'Cleaned Responses'!$1:$82,MATCH(BM$1,'Cleaned Responses'!$1:$1,0),FALSE)/100</f>
        <v>#N/A</v>
      </c>
      <c r="BN168" t="e">
        <f>VLOOKUP($A168&amp;$B168,'Cleaned Responses'!$1:$82,MATCH(BN$1,'Cleaned Responses'!$1:$1,0),FALSE)/100</f>
        <v>#N/A</v>
      </c>
      <c r="BO168" t="e">
        <f>VLOOKUP($A168&amp;$B168,'Cleaned Responses'!$1:$82,MATCH(BO$1,'Cleaned Responses'!$1:$1,0),FALSE)/100</f>
        <v>#N/A</v>
      </c>
      <c r="BP168" t="e">
        <f>VLOOKUP($A168&amp;$B168,'Cleaned Responses'!$1:$82,MATCH(BP$1,'Cleaned Responses'!$1:$1,0),FALSE)/100</f>
        <v>#N/A</v>
      </c>
      <c r="BQ168" t="e">
        <f>VLOOKUP($A168&amp;$B168,'Cleaned Responses'!$1:$82,MATCH(BQ$1,'Cleaned Responses'!$1:$1,0),FALSE)/100</f>
        <v>#N/A</v>
      </c>
      <c r="BR168" t="e">
        <f>VLOOKUP($A168&amp;$B168,'Cleaned Responses'!$1:$82,MATCH(BR$1,'Cleaned Responses'!$1:$1,0),FALSE)/100</f>
        <v>#N/A</v>
      </c>
      <c r="BS168" t="e">
        <f>VLOOKUP($A168&amp;$B168,'Cleaned Responses'!$1:$82,MATCH(BS$1,'Cleaned Responses'!$1:$1,0),FALSE)/100</f>
        <v>#N/A</v>
      </c>
      <c r="BT168" t="e">
        <f>VLOOKUP($A168&amp;$B168,'Cleaned Responses'!$1:$82,MATCH(BT$1,'Cleaned Responses'!$1:$1,0),FALSE)/100</f>
        <v>#N/A</v>
      </c>
      <c r="BU168" t="e">
        <f>VLOOKUP($A168&amp;$B168,'Cleaned Responses'!$1:$82,MATCH(BU$1,'Cleaned Responses'!$1:$1,0),FALSE)/100</f>
        <v>#N/A</v>
      </c>
      <c r="BV168" t="e">
        <f>VLOOKUP($A168&amp;$B168,'Cleaned Responses'!$1:$82,MATCH(BV$1,'Cleaned Responses'!$1:$1,0),FALSE)/100</f>
        <v>#N/A</v>
      </c>
      <c r="BW168" t="e">
        <f t="shared" si="55"/>
        <v>#N/A</v>
      </c>
      <c r="BX168" t="e">
        <f t="shared" si="56"/>
        <v>#N/A</v>
      </c>
      <c r="BY168" t="e">
        <f t="shared" si="57"/>
        <v>#N/A</v>
      </c>
      <c r="BZ168" t="e">
        <f t="shared" si="58"/>
        <v>#N/A</v>
      </c>
      <c r="CA168" t="e">
        <f t="shared" si="59"/>
        <v>#N/A</v>
      </c>
      <c r="CB168" t="e">
        <f t="shared" si="60"/>
        <v>#N/A</v>
      </c>
      <c r="CC168" t="e">
        <f t="shared" si="61"/>
        <v>#N/A</v>
      </c>
      <c r="CD168" t="e">
        <f t="shared" si="62"/>
        <v>#N/A</v>
      </c>
      <c r="CE168" t="e">
        <f t="shared" si="63"/>
        <v>#N/A</v>
      </c>
      <c r="CF168" t="e">
        <f t="shared" si="64"/>
        <v>#N/A</v>
      </c>
      <c r="CG168" t="e">
        <f t="shared" si="65"/>
        <v>#N/A</v>
      </c>
    </row>
    <row r="169" spans="1:85" ht="20" customHeight="1" x14ac:dyDescent="0.25">
      <c r="A169" s="187"/>
      <c r="B169" s="6"/>
      <c r="C169" s="6" t="e">
        <f>VLOOKUP($A169&amp;$B169,'Cleaned Responses'!$1:$82,MATCH($C$1,'Cleaned Responses'!$1:$1,0),FALSE)</f>
        <v>#N/A</v>
      </c>
      <c r="D169" s="6" t="e">
        <f>VLOOKUP($A169&amp;$B169,'Cleaned Responses'!$1:$82,MATCH(D$1,'Cleaned Responses'!$1:$1,0),FALSE)</f>
        <v>#N/A</v>
      </c>
      <c r="E169" s="6" t="e">
        <f>VLOOKUP($A169&amp;$B169,'Cleaned Responses'!$1:$82,MATCH(E$1,'Cleaned Responses'!$1:$1,0),FALSE)</f>
        <v>#N/A</v>
      </c>
      <c r="F169" s="6" t="e">
        <f>VLOOKUP($A169&amp;$B169,'Cleaned Responses'!$1:$82,MATCH(F$1,'Cleaned Responses'!$1:$1,0),FALSE)</f>
        <v>#N/A</v>
      </c>
      <c r="G169" s="6" t="e">
        <f t="shared" si="66"/>
        <v>#N/A</v>
      </c>
      <c r="H169" s="6" t="e">
        <f>VLOOKUP($A169&amp;$B169,'Cleaned Responses'!$1:$82,MATCH(H$1,'Cleaned Responses'!$1:$1,0),FALSE)</f>
        <v>#N/A</v>
      </c>
      <c r="I169" s="6" t="e">
        <f>VLOOKUP($A169&amp;$B169,'Cleaned Responses'!$1:$82,MATCH(I$1,'Cleaned Responses'!$1:$1,0),FALSE)</f>
        <v>#N/A</v>
      </c>
      <c r="J169" s="6" t="e">
        <f>VLOOKUP($A169&amp;$B169,'Cleaned Responses'!$1:$82,MATCH(J$1,'Cleaned Responses'!$1:$1,0),FALSE)</f>
        <v>#N/A</v>
      </c>
      <c r="K169" s="6" t="e">
        <f>VLOOKUP($A169&amp;$B169,'Cleaned Responses'!$1:$82,MATCH(K$1,'Cleaned Responses'!$1:$1,0),FALSE)</f>
        <v>#N/A</v>
      </c>
      <c r="L169" s="6" t="e">
        <f>VLOOKUP($A169&amp;$B169,'Cleaned Responses'!$1:$82,MATCH(L$1,'Cleaned Responses'!$1:$1,0),FALSE)</f>
        <v>#N/A</v>
      </c>
      <c r="M169" s="6" t="e">
        <f>VLOOKUP($A169&amp;$B169,'Cleaned Responses'!$1:$82,MATCH(M$1,'Cleaned Responses'!$1:$1,0),FALSE)</f>
        <v>#N/A</v>
      </c>
      <c r="N169" s="8" t="e">
        <f t="shared" si="67"/>
        <v>#N/A</v>
      </c>
      <c r="O169" s="8" t="e">
        <f t="shared" si="68"/>
        <v>#N/A</v>
      </c>
      <c r="P169" s="8" t="e">
        <f t="shared" si="69"/>
        <v>#N/A</v>
      </c>
      <c r="Q169" s="6"/>
      <c r="R169" s="6"/>
      <c r="S169" s="6"/>
      <c r="T169" s="6"/>
      <c r="U169" s="8" t="e">
        <f t="shared" si="70"/>
        <v>#N/A</v>
      </c>
      <c r="V169" s="6" t="e">
        <f>VLOOKUP($A169&amp;$B169,'Cleaned Responses'!$1:$82,MATCH(V$1,'Cleaned Responses'!$1:$1,0),FALSE)</f>
        <v>#N/A</v>
      </c>
      <c r="W169" s="6" t="e">
        <f>VLOOKUP($A169&amp;$B169,'Cleaned Responses'!$1:$82,MATCH(W$1,'Cleaned Responses'!$1:$1,0),FALSE)</f>
        <v>#N/A</v>
      </c>
      <c r="X169" s="9" t="e">
        <f t="shared" si="71"/>
        <v>#N/A</v>
      </c>
      <c r="Y169" s="9" t="e">
        <f t="shared" si="72"/>
        <v>#N/A</v>
      </c>
      <c r="Z169" s="6" t="e">
        <f>VLOOKUP($A169&amp;$B169,'Cleaned Responses'!$1:$82,MATCH(Z$1,'Cleaned Responses'!$1:$1,0),FALSE)</f>
        <v>#N/A</v>
      </c>
      <c r="AA169" s="6" t="e">
        <f>VLOOKUP($A169&amp;$B169,'Cleaned Responses'!$1:$82,MATCH(AA$1,'Cleaned Responses'!$1:$1,0),FALSE)</f>
        <v>#N/A</v>
      </c>
      <c r="AB169" s="6" t="e">
        <f>VLOOKUP($A169&amp;$B169,'Cleaned Responses'!$1:$82,MATCH(AB$1,'Cleaned Responses'!$1:$1,0),FALSE)</f>
        <v>#N/A</v>
      </c>
      <c r="AC169" s="6" t="e">
        <f>VLOOKUP($A169&amp;$B169,'Cleaned Responses'!$1:$82,MATCH(AC$1,'Cleaned Responses'!$1:$1,0),FALSE)</f>
        <v>#N/A</v>
      </c>
      <c r="AD169" s="6" t="e">
        <f>VLOOKUP($A169&amp;$B169,'Cleaned Responses'!$1:$82,MATCH(AD$1,'Cleaned Responses'!$1:$1,0),FALSE)</f>
        <v>#N/A</v>
      </c>
      <c r="AE169" s="6" t="e">
        <f>VLOOKUP($A169&amp;$B169,'Cleaned Responses'!$1:$82,MATCH(AE$1,'Cleaned Responses'!$1:$1,0),FALSE)</f>
        <v>#N/A</v>
      </c>
      <c r="AF169" s="6" t="e">
        <f>VLOOKUP($A169&amp;$B169,'Cleaned Responses'!$1:$82,MATCH(AF$1,'Cleaned Responses'!$1:$1,0),FALSE)</f>
        <v>#N/A</v>
      </c>
      <c r="AG169" s="6" t="e">
        <f>VLOOKUP($A169&amp;$B169,'Cleaned Responses'!$1:$82,MATCH(AG$1,'Cleaned Responses'!$1:$1,0),FALSE)</f>
        <v>#N/A</v>
      </c>
      <c r="AH169" s="6" t="e">
        <f t="shared" si="73"/>
        <v>#N/A</v>
      </c>
      <c r="AI169" s="7" t="e">
        <f>VLOOKUP($A169&amp;$B169,'Cleaned Responses'!$1:$82,MATCH(AI$1,'Cleaned Responses'!$1:$1,0),FALSE)/100</f>
        <v>#N/A</v>
      </c>
      <c r="AJ169" s="7" t="e">
        <f>VLOOKUP($A169&amp;$B169,'Cleaned Responses'!$1:$82,MATCH(AJ$1,'Cleaned Responses'!$1:$1,0),FALSE)/100</f>
        <v>#N/A</v>
      </c>
      <c r="AK169" s="7" t="e">
        <f>VLOOKUP($A169&amp;$B169,'Cleaned Responses'!$1:$82,MATCH(AK$1,'Cleaned Responses'!$1:$1,0),FALSE)/100</f>
        <v>#N/A</v>
      </c>
      <c r="AL169" s="7" t="e">
        <f>VLOOKUP($A169&amp;$B169,'Cleaned Responses'!$1:$82,MATCH(AL$1,'Cleaned Responses'!$1:$1,0),FALSE)/100</f>
        <v>#N/A</v>
      </c>
      <c r="AM169" s="7" t="e">
        <f>VLOOKUP($A169&amp;$B169,'Cleaned Responses'!$1:$82,MATCH(AM$1,'Cleaned Responses'!$1:$1,0),FALSE)/100</f>
        <v>#N/A</v>
      </c>
      <c r="AN169" s="7" t="e">
        <f>VLOOKUP($A169&amp;$B169,'Cleaned Responses'!$1:$82,MATCH(AN$1,'Cleaned Responses'!$1:$1,0),FALSE)/100</f>
        <v>#N/A</v>
      </c>
      <c r="AO169" s="7" t="e">
        <f>VLOOKUP($A169&amp;$B169,'Cleaned Responses'!$1:$82,MATCH(AO$1,'Cleaned Responses'!$1:$1,0),FALSE)/100</f>
        <v>#N/A</v>
      </c>
      <c r="AP169" s="7" t="e">
        <f>VLOOKUP($A169&amp;$B169,'Cleaned Responses'!$1:$82,MATCH(AP$1,'Cleaned Responses'!$1:$1,0),FALSE)/100</f>
        <v>#N/A</v>
      </c>
      <c r="AQ169" s="7" t="e">
        <f>VLOOKUP($A169&amp;$B169,'Cleaned Responses'!$1:$82,MATCH(AQ$1,'Cleaned Responses'!$1:$1,0),FALSE)/100</f>
        <v>#N/A</v>
      </c>
      <c r="AR169" s="7" t="e">
        <f>VLOOKUP($A169&amp;$B169,'Cleaned Responses'!$1:$82,MATCH(AR$1,'Cleaned Responses'!$1:$1,0),FALSE)/100</f>
        <v>#N/A</v>
      </c>
      <c r="AS169" s="7" t="e">
        <f>VLOOKUP($A169&amp;$B169,'Cleaned Responses'!$1:$82,MATCH(AS$1,'Cleaned Responses'!$1:$1,0),FALSE)/100</f>
        <v>#N/A</v>
      </c>
      <c r="AT169" s="7" t="e">
        <f>VLOOKUP($A169&amp;$B169,'Cleaned Responses'!$1:$82,MATCH(AT$1,'Cleaned Responses'!$1:$1,0),FALSE)/100</f>
        <v>#N/A</v>
      </c>
      <c r="AU169" s="7" t="e">
        <f>VLOOKUP($A169&amp;$B169,'Cleaned Responses'!$1:$82,MATCH(AU$1,'Cleaned Responses'!$1:$1,0),FALSE)/100</f>
        <v>#N/A</v>
      </c>
      <c r="AV169" s="7" t="e">
        <f>VLOOKUP($A169&amp;$B169,'Cleaned Responses'!$1:$82,MATCH(AV$1,'Cleaned Responses'!$1:$1,0),FALSE)/100</f>
        <v>#N/A</v>
      </c>
      <c r="AW169" s="7" t="e">
        <f>VLOOKUP($A169&amp;$B169,'Cleaned Responses'!$1:$82,MATCH(AW$1,'Cleaned Responses'!$1:$1,0),FALSE)/100</f>
        <v>#N/A</v>
      </c>
      <c r="AX169" s="7" t="e">
        <f>VLOOKUP($A169&amp;$B169,'Cleaned Responses'!$1:$82,MATCH(AX$1,'Cleaned Responses'!$1:$1,0),FALSE)/100</f>
        <v>#N/A</v>
      </c>
      <c r="AY169" s="7" t="e">
        <f>VLOOKUP($A169&amp;$B169,'Cleaned Responses'!$1:$82,MATCH(AY$1,'Cleaned Responses'!$1:$1,0),FALSE)/100</f>
        <v>#N/A</v>
      </c>
      <c r="AZ169" s="7" t="e">
        <f>VLOOKUP($A169&amp;$B169,'Cleaned Responses'!$1:$82,MATCH(AZ$1,'Cleaned Responses'!$1:$1,0),FALSE)/100</f>
        <v>#N/A</v>
      </c>
      <c r="BA169" s="7" t="e">
        <f>VLOOKUP($A169&amp;$B169,'Cleaned Responses'!$1:$82,MATCH(BA$1,'Cleaned Responses'!$1:$1,0),FALSE)/100</f>
        <v>#N/A</v>
      </c>
      <c r="BB169" s="7"/>
      <c r="BC169" s="6" t="e">
        <f>VLOOKUP($A169&amp;$B169,'Cleaned Responses'!$1:$82,MATCH(BC$1,'Cleaned Responses'!$1:$1,0),FALSE)</f>
        <v>#N/A</v>
      </c>
      <c r="BD169" s="6" t="e">
        <f>VLOOKUP($A169&amp;$B169,'Cleaned Responses'!$1:$82,MATCH(BD$1,'Cleaned Responses'!$1:$1,0),FALSE)</f>
        <v>#N/A</v>
      </c>
      <c r="BE169" t="e">
        <f>VLOOKUP($A169&amp;$B169,'Cleaned Responses'!$1:$82,MATCH(BE$1,'Cleaned Responses'!$1:$1,0),FALSE)/100</f>
        <v>#N/A</v>
      </c>
      <c r="BF169" t="e">
        <f>VLOOKUP($A169&amp;$B169,'Cleaned Responses'!$1:$82,MATCH(BF$1,'Cleaned Responses'!$1:$1,0),FALSE)/100</f>
        <v>#N/A</v>
      </c>
      <c r="BG169" t="e">
        <f>VLOOKUP($A169&amp;$B169,'Cleaned Responses'!$1:$82,MATCH(BG$1,'Cleaned Responses'!$1:$1,0),FALSE)/100</f>
        <v>#N/A</v>
      </c>
      <c r="BH169" t="e">
        <f t="shared" si="52"/>
        <v>#N/A</v>
      </c>
      <c r="BI169" t="e">
        <f t="shared" si="53"/>
        <v>#N/A</v>
      </c>
      <c r="BJ169" t="e">
        <f t="shared" si="54"/>
        <v>#N/A</v>
      </c>
      <c r="BK169" t="e">
        <f>VLOOKUP($A169&amp;$B169,'Cleaned Responses'!$1:$82,MATCH(BK$1,'Cleaned Responses'!$1:$1,0),FALSE)/100</f>
        <v>#N/A</v>
      </c>
      <c r="BL169" t="e">
        <f>VLOOKUP($A169&amp;$B169,'Cleaned Responses'!$1:$82,MATCH(BL$1,'Cleaned Responses'!$1:$1,0),FALSE)/100</f>
        <v>#N/A</v>
      </c>
      <c r="BM169" t="e">
        <f>VLOOKUP($A169&amp;$B169,'Cleaned Responses'!$1:$82,MATCH(BM$1,'Cleaned Responses'!$1:$1,0),FALSE)/100</f>
        <v>#N/A</v>
      </c>
      <c r="BN169" t="e">
        <f>VLOOKUP($A169&amp;$B169,'Cleaned Responses'!$1:$82,MATCH(BN$1,'Cleaned Responses'!$1:$1,0),FALSE)/100</f>
        <v>#N/A</v>
      </c>
      <c r="BO169" t="e">
        <f>VLOOKUP($A169&amp;$B169,'Cleaned Responses'!$1:$82,MATCH(BO$1,'Cleaned Responses'!$1:$1,0),FALSE)/100</f>
        <v>#N/A</v>
      </c>
      <c r="BP169" t="e">
        <f>VLOOKUP($A169&amp;$B169,'Cleaned Responses'!$1:$82,MATCH(BP$1,'Cleaned Responses'!$1:$1,0),FALSE)/100</f>
        <v>#N/A</v>
      </c>
      <c r="BQ169" t="e">
        <f>VLOOKUP($A169&amp;$B169,'Cleaned Responses'!$1:$82,MATCH(BQ$1,'Cleaned Responses'!$1:$1,0),FALSE)/100</f>
        <v>#N/A</v>
      </c>
      <c r="BR169" t="e">
        <f>VLOOKUP($A169&amp;$B169,'Cleaned Responses'!$1:$82,MATCH(BR$1,'Cleaned Responses'!$1:$1,0),FALSE)/100</f>
        <v>#N/A</v>
      </c>
      <c r="BS169" t="e">
        <f>VLOOKUP($A169&amp;$B169,'Cleaned Responses'!$1:$82,MATCH(BS$1,'Cleaned Responses'!$1:$1,0),FALSE)/100</f>
        <v>#N/A</v>
      </c>
      <c r="BT169" t="e">
        <f>VLOOKUP($A169&amp;$B169,'Cleaned Responses'!$1:$82,MATCH(BT$1,'Cleaned Responses'!$1:$1,0),FALSE)/100</f>
        <v>#N/A</v>
      </c>
      <c r="BU169" t="e">
        <f>VLOOKUP($A169&amp;$B169,'Cleaned Responses'!$1:$82,MATCH(BU$1,'Cleaned Responses'!$1:$1,0),FALSE)/100</f>
        <v>#N/A</v>
      </c>
      <c r="BV169" t="e">
        <f>VLOOKUP($A169&amp;$B169,'Cleaned Responses'!$1:$82,MATCH(BV$1,'Cleaned Responses'!$1:$1,0),FALSE)/100</f>
        <v>#N/A</v>
      </c>
      <c r="BW169" t="e">
        <f t="shared" si="55"/>
        <v>#N/A</v>
      </c>
      <c r="BX169" t="e">
        <f t="shared" si="56"/>
        <v>#N/A</v>
      </c>
      <c r="BY169" t="e">
        <f t="shared" si="57"/>
        <v>#N/A</v>
      </c>
      <c r="BZ169" t="e">
        <f t="shared" si="58"/>
        <v>#N/A</v>
      </c>
      <c r="CA169" t="e">
        <f t="shared" si="59"/>
        <v>#N/A</v>
      </c>
      <c r="CB169" t="e">
        <f t="shared" si="60"/>
        <v>#N/A</v>
      </c>
      <c r="CC169" t="e">
        <f t="shared" si="61"/>
        <v>#N/A</v>
      </c>
      <c r="CD169" t="e">
        <f t="shared" si="62"/>
        <v>#N/A</v>
      </c>
      <c r="CE169" t="e">
        <f t="shared" si="63"/>
        <v>#N/A</v>
      </c>
      <c r="CF169" t="e">
        <f t="shared" si="64"/>
        <v>#N/A</v>
      </c>
      <c r="CG169" t="e">
        <f t="shared" si="65"/>
        <v>#N/A</v>
      </c>
    </row>
    <row r="170" spans="1:85" ht="20" customHeight="1" x14ac:dyDescent="0.25">
      <c r="A170" s="187"/>
      <c r="B170" s="6"/>
      <c r="C170" s="6" t="e">
        <f>VLOOKUP($A170&amp;$B170,'Cleaned Responses'!$1:$82,MATCH($C$1,'Cleaned Responses'!$1:$1,0),FALSE)</f>
        <v>#N/A</v>
      </c>
      <c r="D170" s="6" t="e">
        <f>VLOOKUP($A170&amp;$B170,'Cleaned Responses'!$1:$82,MATCH(D$1,'Cleaned Responses'!$1:$1,0),FALSE)</f>
        <v>#N/A</v>
      </c>
      <c r="E170" s="6" t="e">
        <f>VLOOKUP($A170&amp;$B170,'Cleaned Responses'!$1:$82,MATCH(E$1,'Cleaned Responses'!$1:$1,0),FALSE)</f>
        <v>#N/A</v>
      </c>
      <c r="F170" s="6" t="e">
        <f>VLOOKUP($A170&amp;$B170,'Cleaned Responses'!$1:$82,MATCH(F$1,'Cleaned Responses'!$1:$1,0),FALSE)</f>
        <v>#N/A</v>
      </c>
      <c r="G170" s="6" t="e">
        <f t="shared" si="66"/>
        <v>#N/A</v>
      </c>
      <c r="H170" s="6" t="e">
        <f>VLOOKUP($A170&amp;$B170,'Cleaned Responses'!$1:$82,MATCH(H$1,'Cleaned Responses'!$1:$1,0),FALSE)</f>
        <v>#N/A</v>
      </c>
      <c r="I170" s="6" t="e">
        <f>VLOOKUP($A170&amp;$B170,'Cleaned Responses'!$1:$82,MATCH(I$1,'Cleaned Responses'!$1:$1,0),FALSE)</f>
        <v>#N/A</v>
      </c>
      <c r="J170" s="6" t="e">
        <f>VLOOKUP($A170&amp;$B170,'Cleaned Responses'!$1:$82,MATCH(J$1,'Cleaned Responses'!$1:$1,0),FALSE)</f>
        <v>#N/A</v>
      </c>
      <c r="K170" s="6" t="e">
        <f>VLOOKUP($A170&amp;$B170,'Cleaned Responses'!$1:$82,MATCH(K$1,'Cleaned Responses'!$1:$1,0),FALSE)</f>
        <v>#N/A</v>
      </c>
      <c r="L170" s="6" t="e">
        <f>VLOOKUP($A170&amp;$B170,'Cleaned Responses'!$1:$82,MATCH(L$1,'Cleaned Responses'!$1:$1,0),FALSE)</f>
        <v>#N/A</v>
      </c>
      <c r="M170" s="6" t="e">
        <f>VLOOKUP($A170&amp;$B170,'Cleaned Responses'!$1:$82,MATCH(M$1,'Cleaned Responses'!$1:$1,0),FALSE)</f>
        <v>#N/A</v>
      </c>
      <c r="N170" s="8" t="e">
        <f t="shared" si="67"/>
        <v>#N/A</v>
      </c>
      <c r="O170" s="8" t="e">
        <f t="shared" si="68"/>
        <v>#N/A</v>
      </c>
      <c r="P170" s="8" t="e">
        <f t="shared" si="69"/>
        <v>#N/A</v>
      </c>
      <c r="Q170" s="6"/>
      <c r="R170" s="6"/>
      <c r="S170" s="6"/>
      <c r="T170" s="6"/>
      <c r="U170" s="8" t="e">
        <f t="shared" si="70"/>
        <v>#N/A</v>
      </c>
      <c r="V170" s="6" t="e">
        <f>VLOOKUP($A170&amp;$B170,'Cleaned Responses'!$1:$82,MATCH(V$1,'Cleaned Responses'!$1:$1,0),FALSE)</f>
        <v>#N/A</v>
      </c>
      <c r="W170" s="6" t="e">
        <f>VLOOKUP($A170&amp;$B170,'Cleaned Responses'!$1:$82,MATCH(W$1,'Cleaned Responses'!$1:$1,0),FALSE)</f>
        <v>#N/A</v>
      </c>
      <c r="X170" s="9" t="e">
        <f t="shared" si="71"/>
        <v>#N/A</v>
      </c>
      <c r="Y170" s="9" t="e">
        <f t="shared" si="72"/>
        <v>#N/A</v>
      </c>
      <c r="Z170" s="6" t="e">
        <f>VLOOKUP($A170&amp;$B170,'Cleaned Responses'!$1:$82,MATCH(Z$1,'Cleaned Responses'!$1:$1,0),FALSE)</f>
        <v>#N/A</v>
      </c>
      <c r="AA170" s="6" t="e">
        <f>VLOOKUP($A170&amp;$B170,'Cleaned Responses'!$1:$82,MATCH(AA$1,'Cleaned Responses'!$1:$1,0),FALSE)</f>
        <v>#N/A</v>
      </c>
      <c r="AB170" s="6" t="e">
        <f>VLOOKUP($A170&amp;$B170,'Cleaned Responses'!$1:$82,MATCH(AB$1,'Cleaned Responses'!$1:$1,0),FALSE)</f>
        <v>#N/A</v>
      </c>
      <c r="AC170" s="6" t="e">
        <f>VLOOKUP($A170&amp;$B170,'Cleaned Responses'!$1:$82,MATCH(AC$1,'Cleaned Responses'!$1:$1,0),FALSE)</f>
        <v>#N/A</v>
      </c>
      <c r="AD170" s="6" t="e">
        <f>VLOOKUP($A170&amp;$B170,'Cleaned Responses'!$1:$82,MATCH(AD$1,'Cleaned Responses'!$1:$1,0),FALSE)</f>
        <v>#N/A</v>
      </c>
      <c r="AE170" s="6" t="e">
        <f>VLOOKUP($A170&amp;$B170,'Cleaned Responses'!$1:$82,MATCH(AE$1,'Cleaned Responses'!$1:$1,0),FALSE)</f>
        <v>#N/A</v>
      </c>
      <c r="AF170" s="6" t="e">
        <f>VLOOKUP($A170&amp;$B170,'Cleaned Responses'!$1:$82,MATCH(AF$1,'Cleaned Responses'!$1:$1,0),FALSE)</f>
        <v>#N/A</v>
      </c>
      <c r="AG170" s="6" t="e">
        <f>VLOOKUP($A170&amp;$B170,'Cleaned Responses'!$1:$82,MATCH(AG$1,'Cleaned Responses'!$1:$1,0),FALSE)</f>
        <v>#N/A</v>
      </c>
      <c r="AH170" s="6" t="e">
        <f t="shared" si="73"/>
        <v>#N/A</v>
      </c>
      <c r="AI170" s="7" t="e">
        <f>VLOOKUP($A170&amp;$B170,'Cleaned Responses'!$1:$82,MATCH(AI$1,'Cleaned Responses'!$1:$1,0),FALSE)/100</f>
        <v>#N/A</v>
      </c>
      <c r="AJ170" s="7" t="e">
        <f>VLOOKUP($A170&amp;$B170,'Cleaned Responses'!$1:$82,MATCH(AJ$1,'Cleaned Responses'!$1:$1,0),FALSE)/100</f>
        <v>#N/A</v>
      </c>
      <c r="AK170" s="7" t="e">
        <f>VLOOKUP($A170&amp;$B170,'Cleaned Responses'!$1:$82,MATCH(AK$1,'Cleaned Responses'!$1:$1,0),FALSE)/100</f>
        <v>#N/A</v>
      </c>
      <c r="AL170" s="7" t="e">
        <f>VLOOKUP($A170&amp;$B170,'Cleaned Responses'!$1:$82,MATCH(AL$1,'Cleaned Responses'!$1:$1,0),FALSE)/100</f>
        <v>#N/A</v>
      </c>
      <c r="AM170" s="7" t="e">
        <f>VLOOKUP($A170&amp;$B170,'Cleaned Responses'!$1:$82,MATCH(AM$1,'Cleaned Responses'!$1:$1,0),FALSE)/100</f>
        <v>#N/A</v>
      </c>
      <c r="AN170" s="7" t="e">
        <f>VLOOKUP($A170&amp;$B170,'Cleaned Responses'!$1:$82,MATCH(AN$1,'Cleaned Responses'!$1:$1,0),FALSE)/100</f>
        <v>#N/A</v>
      </c>
      <c r="AO170" s="7" t="e">
        <f>VLOOKUP($A170&amp;$B170,'Cleaned Responses'!$1:$82,MATCH(AO$1,'Cleaned Responses'!$1:$1,0),FALSE)/100</f>
        <v>#N/A</v>
      </c>
      <c r="AP170" s="7" t="e">
        <f>VLOOKUP($A170&amp;$B170,'Cleaned Responses'!$1:$82,MATCH(AP$1,'Cleaned Responses'!$1:$1,0),FALSE)/100</f>
        <v>#N/A</v>
      </c>
      <c r="AQ170" s="7" t="e">
        <f>VLOOKUP($A170&amp;$B170,'Cleaned Responses'!$1:$82,MATCH(AQ$1,'Cleaned Responses'!$1:$1,0),FALSE)/100</f>
        <v>#N/A</v>
      </c>
      <c r="AR170" s="7" t="e">
        <f>VLOOKUP($A170&amp;$B170,'Cleaned Responses'!$1:$82,MATCH(AR$1,'Cleaned Responses'!$1:$1,0),FALSE)/100</f>
        <v>#N/A</v>
      </c>
      <c r="AS170" s="7" t="e">
        <f>VLOOKUP($A170&amp;$B170,'Cleaned Responses'!$1:$82,MATCH(AS$1,'Cleaned Responses'!$1:$1,0),FALSE)/100</f>
        <v>#N/A</v>
      </c>
      <c r="AT170" s="7" t="e">
        <f>VLOOKUP($A170&amp;$B170,'Cleaned Responses'!$1:$82,MATCH(AT$1,'Cleaned Responses'!$1:$1,0),FALSE)/100</f>
        <v>#N/A</v>
      </c>
      <c r="AU170" s="7" t="e">
        <f>VLOOKUP($A170&amp;$B170,'Cleaned Responses'!$1:$82,MATCH(AU$1,'Cleaned Responses'!$1:$1,0),FALSE)/100</f>
        <v>#N/A</v>
      </c>
      <c r="AV170" s="7" t="e">
        <f>VLOOKUP($A170&amp;$B170,'Cleaned Responses'!$1:$82,MATCH(AV$1,'Cleaned Responses'!$1:$1,0),FALSE)/100</f>
        <v>#N/A</v>
      </c>
      <c r="AW170" s="7" t="e">
        <f>VLOOKUP($A170&amp;$B170,'Cleaned Responses'!$1:$82,MATCH(AW$1,'Cleaned Responses'!$1:$1,0),FALSE)/100</f>
        <v>#N/A</v>
      </c>
      <c r="AX170" s="7" t="e">
        <f>VLOOKUP($A170&amp;$B170,'Cleaned Responses'!$1:$82,MATCH(AX$1,'Cleaned Responses'!$1:$1,0),FALSE)/100</f>
        <v>#N/A</v>
      </c>
      <c r="AY170" s="7" t="e">
        <f>VLOOKUP($A170&amp;$B170,'Cleaned Responses'!$1:$82,MATCH(AY$1,'Cleaned Responses'!$1:$1,0),FALSE)/100</f>
        <v>#N/A</v>
      </c>
      <c r="AZ170" s="7" t="e">
        <f>VLOOKUP($A170&amp;$B170,'Cleaned Responses'!$1:$82,MATCH(AZ$1,'Cleaned Responses'!$1:$1,0),FALSE)/100</f>
        <v>#N/A</v>
      </c>
      <c r="BA170" s="7" t="e">
        <f>VLOOKUP($A170&amp;$B170,'Cleaned Responses'!$1:$82,MATCH(BA$1,'Cleaned Responses'!$1:$1,0),FALSE)/100</f>
        <v>#N/A</v>
      </c>
      <c r="BB170" s="7"/>
      <c r="BC170" s="6" t="e">
        <f>VLOOKUP($A170&amp;$B170,'Cleaned Responses'!$1:$82,MATCH(BC$1,'Cleaned Responses'!$1:$1,0),FALSE)</f>
        <v>#N/A</v>
      </c>
      <c r="BD170" s="6" t="e">
        <f>VLOOKUP($A170&amp;$B170,'Cleaned Responses'!$1:$82,MATCH(BD$1,'Cleaned Responses'!$1:$1,0),FALSE)</f>
        <v>#N/A</v>
      </c>
      <c r="BE170" t="e">
        <f>VLOOKUP($A170&amp;$B170,'Cleaned Responses'!$1:$82,MATCH(BE$1,'Cleaned Responses'!$1:$1,0),FALSE)/100</f>
        <v>#N/A</v>
      </c>
      <c r="BF170" t="e">
        <f>VLOOKUP($A170&amp;$B170,'Cleaned Responses'!$1:$82,MATCH(BF$1,'Cleaned Responses'!$1:$1,0),FALSE)/100</f>
        <v>#N/A</v>
      </c>
      <c r="BG170" t="e">
        <f>VLOOKUP($A170&amp;$B170,'Cleaned Responses'!$1:$82,MATCH(BG$1,'Cleaned Responses'!$1:$1,0),FALSE)/100</f>
        <v>#N/A</v>
      </c>
      <c r="BH170" t="e">
        <f t="shared" si="52"/>
        <v>#N/A</v>
      </c>
      <c r="BI170" t="e">
        <f t="shared" si="53"/>
        <v>#N/A</v>
      </c>
      <c r="BJ170" t="e">
        <f t="shared" si="54"/>
        <v>#N/A</v>
      </c>
      <c r="BK170" t="e">
        <f>VLOOKUP($A170&amp;$B170,'Cleaned Responses'!$1:$82,MATCH(BK$1,'Cleaned Responses'!$1:$1,0),FALSE)/100</f>
        <v>#N/A</v>
      </c>
      <c r="BL170" t="e">
        <f>VLOOKUP($A170&amp;$B170,'Cleaned Responses'!$1:$82,MATCH(BL$1,'Cleaned Responses'!$1:$1,0),FALSE)/100</f>
        <v>#N/A</v>
      </c>
      <c r="BM170" t="e">
        <f>VLOOKUP($A170&amp;$B170,'Cleaned Responses'!$1:$82,MATCH(BM$1,'Cleaned Responses'!$1:$1,0),FALSE)/100</f>
        <v>#N/A</v>
      </c>
      <c r="BN170" t="e">
        <f>VLOOKUP($A170&amp;$B170,'Cleaned Responses'!$1:$82,MATCH(BN$1,'Cleaned Responses'!$1:$1,0),FALSE)/100</f>
        <v>#N/A</v>
      </c>
      <c r="BO170" t="e">
        <f>VLOOKUP($A170&amp;$B170,'Cleaned Responses'!$1:$82,MATCH(BO$1,'Cleaned Responses'!$1:$1,0),FALSE)/100</f>
        <v>#N/A</v>
      </c>
      <c r="BP170" t="e">
        <f>VLOOKUP($A170&amp;$B170,'Cleaned Responses'!$1:$82,MATCH(BP$1,'Cleaned Responses'!$1:$1,0),FALSE)/100</f>
        <v>#N/A</v>
      </c>
      <c r="BQ170" t="e">
        <f>VLOOKUP($A170&amp;$B170,'Cleaned Responses'!$1:$82,MATCH(BQ$1,'Cleaned Responses'!$1:$1,0),FALSE)/100</f>
        <v>#N/A</v>
      </c>
      <c r="BR170" t="e">
        <f>VLOOKUP($A170&amp;$B170,'Cleaned Responses'!$1:$82,MATCH(BR$1,'Cleaned Responses'!$1:$1,0),FALSE)/100</f>
        <v>#N/A</v>
      </c>
      <c r="BS170" t="e">
        <f>VLOOKUP($A170&amp;$B170,'Cleaned Responses'!$1:$82,MATCH(BS$1,'Cleaned Responses'!$1:$1,0),FALSE)/100</f>
        <v>#N/A</v>
      </c>
      <c r="BT170" t="e">
        <f>VLOOKUP($A170&amp;$B170,'Cleaned Responses'!$1:$82,MATCH(BT$1,'Cleaned Responses'!$1:$1,0),FALSE)/100</f>
        <v>#N/A</v>
      </c>
      <c r="BU170" t="e">
        <f>VLOOKUP($A170&amp;$B170,'Cleaned Responses'!$1:$82,MATCH(BU$1,'Cleaned Responses'!$1:$1,0),FALSE)/100</f>
        <v>#N/A</v>
      </c>
      <c r="BV170" t="e">
        <f>VLOOKUP($A170&amp;$B170,'Cleaned Responses'!$1:$82,MATCH(BV$1,'Cleaned Responses'!$1:$1,0),FALSE)/100</f>
        <v>#N/A</v>
      </c>
      <c r="BW170" t="e">
        <f t="shared" si="55"/>
        <v>#N/A</v>
      </c>
      <c r="BX170" t="e">
        <f t="shared" si="56"/>
        <v>#N/A</v>
      </c>
      <c r="BY170" t="e">
        <f t="shared" si="57"/>
        <v>#N/A</v>
      </c>
      <c r="BZ170" t="e">
        <f t="shared" si="58"/>
        <v>#N/A</v>
      </c>
      <c r="CA170" t="e">
        <f t="shared" si="59"/>
        <v>#N/A</v>
      </c>
      <c r="CB170" t="e">
        <f t="shared" si="60"/>
        <v>#N/A</v>
      </c>
      <c r="CC170" t="e">
        <f t="shared" si="61"/>
        <v>#N/A</v>
      </c>
      <c r="CD170" t="e">
        <f t="shared" si="62"/>
        <v>#N/A</v>
      </c>
      <c r="CE170" t="e">
        <f t="shared" si="63"/>
        <v>#N/A</v>
      </c>
      <c r="CF170" t="e">
        <f t="shared" si="64"/>
        <v>#N/A</v>
      </c>
      <c r="CG170" t="e">
        <f t="shared" si="65"/>
        <v>#N/A</v>
      </c>
    </row>
    <row r="171" spans="1:85" ht="20" customHeight="1" x14ac:dyDescent="0.25">
      <c r="A171" s="187"/>
      <c r="B171" s="6"/>
      <c r="C171" s="6" t="e">
        <f>VLOOKUP($A171&amp;$B171,'Cleaned Responses'!$1:$82,MATCH($C$1,'Cleaned Responses'!$1:$1,0),FALSE)</f>
        <v>#N/A</v>
      </c>
      <c r="D171" s="6" t="e">
        <f>VLOOKUP($A171&amp;$B171,'Cleaned Responses'!$1:$82,MATCH(D$1,'Cleaned Responses'!$1:$1,0),FALSE)</f>
        <v>#N/A</v>
      </c>
      <c r="E171" s="6" t="e">
        <f>VLOOKUP($A171&amp;$B171,'Cleaned Responses'!$1:$82,MATCH(E$1,'Cleaned Responses'!$1:$1,0),FALSE)</f>
        <v>#N/A</v>
      </c>
      <c r="F171" s="6" t="e">
        <f>VLOOKUP($A171&amp;$B171,'Cleaned Responses'!$1:$82,MATCH(F$1,'Cleaned Responses'!$1:$1,0),FALSE)</f>
        <v>#N/A</v>
      </c>
      <c r="G171" s="6" t="e">
        <f t="shared" si="66"/>
        <v>#N/A</v>
      </c>
      <c r="H171" s="6" t="e">
        <f>VLOOKUP($A171&amp;$B171,'Cleaned Responses'!$1:$82,MATCH(H$1,'Cleaned Responses'!$1:$1,0),FALSE)</f>
        <v>#N/A</v>
      </c>
      <c r="I171" s="6" t="e">
        <f>VLOOKUP($A171&amp;$B171,'Cleaned Responses'!$1:$82,MATCH(I$1,'Cleaned Responses'!$1:$1,0),FALSE)</f>
        <v>#N/A</v>
      </c>
      <c r="J171" s="6" t="e">
        <f>VLOOKUP($A171&amp;$B171,'Cleaned Responses'!$1:$82,MATCH(J$1,'Cleaned Responses'!$1:$1,0),FALSE)</f>
        <v>#N/A</v>
      </c>
      <c r="K171" s="6" t="e">
        <f>VLOOKUP($A171&amp;$B171,'Cleaned Responses'!$1:$82,MATCH(K$1,'Cleaned Responses'!$1:$1,0),FALSE)</f>
        <v>#N/A</v>
      </c>
      <c r="L171" s="6" t="e">
        <f>VLOOKUP($A171&amp;$B171,'Cleaned Responses'!$1:$82,MATCH(L$1,'Cleaned Responses'!$1:$1,0),FALSE)</f>
        <v>#N/A</v>
      </c>
      <c r="M171" s="6" t="e">
        <f>VLOOKUP($A171&amp;$B171,'Cleaned Responses'!$1:$82,MATCH(M$1,'Cleaned Responses'!$1:$1,0),FALSE)</f>
        <v>#N/A</v>
      </c>
      <c r="N171" s="8" t="e">
        <f t="shared" si="67"/>
        <v>#N/A</v>
      </c>
      <c r="O171" s="8" t="e">
        <f t="shared" si="68"/>
        <v>#N/A</v>
      </c>
      <c r="P171" s="8" t="e">
        <f t="shared" si="69"/>
        <v>#N/A</v>
      </c>
      <c r="Q171" s="6"/>
      <c r="R171" s="6"/>
      <c r="S171" s="6"/>
      <c r="T171" s="6"/>
      <c r="U171" s="8" t="e">
        <f t="shared" si="70"/>
        <v>#N/A</v>
      </c>
      <c r="V171" s="6" t="e">
        <f>VLOOKUP($A171&amp;$B171,'Cleaned Responses'!$1:$82,MATCH(V$1,'Cleaned Responses'!$1:$1,0),FALSE)</f>
        <v>#N/A</v>
      </c>
      <c r="W171" s="6" t="e">
        <f>VLOOKUP($A171&amp;$B171,'Cleaned Responses'!$1:$82,MATCH(W$1,'Cleaned Responses'!$1:$1,0),FALSE)</f>
        <v>#N/A</v>
      </c>
      <c r="X171" s="9" t="e">
        <f t="shared" si="71"/>
        <v>#N/A</v>
      </c>
      <c r="Y171" s="9" t="e">
        <f t="shared" si="72"/>
        <v>#N/A</v>
      </c>
      <c r="Z171" s="6" t="e">
        <f>VLOOKUP($A171&amp;$B171,'Cleaned Responses'!$1:$82,MATCH(Z$1,'Cleaned Responses'!$1:$1,0),FALSE)</f>
        <v>#N/A</v>
      </c>
      <c r="AA171" s="6" t="e">
        <f>VLOOKUP($A171&amp;$B171,'Cleaned Responses'!$1:$82,MATCH(AA$1,'Cleaned Responses'!$1:$1,0),FALSE)</f>
        <v>#N/A</v>
      </c>
      <c r="AB171" s="6" t="e">
        <f>VLOOKUP($A171&amp;$B171,'Cleaned Responses'!$1:$82,MATCH(AB$1,'Cleaned Responses'!$1:$1,0),FALSE)</f>
        <v>#N/A</v>
      </c>
      <c r="AC171" s="6" t="e">
        <f>VLOOKUP($A171&amp;$B171,'Cleaned Responses'!$1:$82,MATCH(AC$1,'Cleaned Responses'!$1:$1,0),FALSE)</f>
        <v>#N/A</v>
      </c>
      <c r="AD171" s="6" t="e">
        <f>VLOOKUP($A171&amp;$B171,'Cleaned Responses'!$1:$82,MATCH(AD$1,'Cleaned Responses'!$1:$1,0),FALSE)</f>
        <v>#N/A</v>
      </c>
      <c r="AE171" s="6" t="e">
        <f>VLOOKUP($A171&amp;$B171,'Cleaned Responses'!$1:$82,MATCH(AE$1,'Cleaned Responses'!$1:$1,0),FALSE)</f>
        <v>#N/A</v>
      </c>
      <c r="AF171" s="6" t="e">
        <f>VLOOKUP($A171&amp;$B171,'Cleaned Responses'!$1:$82,MATCH(AF$1,'Cleaned Responses'!$1:$1,0),FALSE)</f>
        <v>#N/A</v>
      </c>
      <c r="AG171" s="6" t="e">
        <f>VLOOKUP($A171&amp;$B171,'Cleaned Responses'!$1:$82,MATCH(AG$1,'Cleaned Responses'!$1:$1,0),FALSE)</f>
        <v>#N/A</v>
      </c>
      <c r="AH171" s="6" t="e">
        <f t="shared" si="73"/>
        <v>#N/A</v>
      </c>
      <c r="AI171" s="7" t="e">
        <f>VLOOKUP($A171&amp;$B171,'Cleaned Responses'!$1:$82,MATCH(AI$1,'Cleaned Responses'!$1:$1,0),FALSE)/100</f>
        <v>#N/A</v>
      </c>
      <c r="AJ171" s="7" t="e">
        <f>VLOOKUP($A171&amp;$B171,'Cleaned Responses'!$1:$82,MATCH(AJ$1,'Cleaned Responses'!$1:$1,0),FALSE)/100</f>
        <v>#N/A</v>
      </c>
      <c r="AK171" s="7" t="e">
        <f>VLOOKUP($A171&amp;$B171,'Cleaned Responses'!$1:$82,MATCH(AK$1,'Cleaned Responses'!$1:$1,0),FALSE)/100</f>
        <v>#N/A</v>
      </c>
      <c r="AL171" s="7" t="e">
        <f>VLOOKUP($A171&amp;$B171,'Cleaned Responses'!$1:$82,MATCH(AL$1,'Cleaned Responses'!$1:$1,0),FALSE)/100</f>
        <v>#N/A</v>
      </c>
      <c r="AM171" s="7" t="e">
        <f>VLOOKUP($A171&amp;$B171,'Cleaned Responses'!$1:$82,MATCH(AM$1,'Cleaned Responses'!$1:$1,0),FALSE)/100</f>
        <v>#N/A</v>
      </c>
      <c r="AN171" s="7" t="e">
        <f>VLOOKUP($A171&amp;$B171,'Cleaned Responses'!$1:$82,MATCH(AN$1,'Cleaned Responses'!$1:$1,0),FALSE)/100</f>
        <v>#N/A</v>
      </c>
      <c r="AO171" s="7" t="e">
        <f>VLOOKUP($A171&amp;$B171,'Cleaned Responses'!$1:$82,MATCH(AO$1,'Cleaned Responses'!$1:$1,0),FALSE)/100</f>
        <v>#N/A</v>
      </c>
      <c r="AP171" s="7" t="e">
        <f>VLOOKUP($A171&amp;$B171,'Cleaned Responses'!$1:$82,MATCH(AP$1,'Cleaned Responses'!$1:$1,0),FALSE)/100</f>
        <v>#N/A</v>
      </c>
      <c r="AQ171" s="7" t="e">
        <f>VLOOKUP($A171&amp;$B171,'Cleaned Responses'!$1:$82,MATCH(AQ$1,'Cleaned Responses'!$1:$1,0),FALSE)/100</f>
        <v>#N/A</v>
      </c>
      <c r="AR171" s="7" t="e">
        <f>VLOOKUP($A171&amp;$B171,'Cleaned Responses'!$1:$82,MATCH(AR$1,'Cleaned Responses'!$1:$1,0),FALSE)/100</f>
        <v>#N/A</v>
      </c>
      <c r="AS171" s="7" t="e">
        <f>VLOOKUP($A171&amp;$B171,'Cleaned Responses'!$1:$82,MATCH(AS$1,'Cleaned Responses'!$1:$1,0),FALSE)/100</f>
        <v>#N/A</v>
      </c>
      <c r="AT171" s="7" t="e">
        <f>VLOOKUP($A171&amp;$B171,'Cleaned Responses'!$1:$82,MATCH(AT$1,'Cleaned Responses'!$1:$1,0),FALSE)/100</f>
        <v>#N/A</v>
      </c>
      <c r="AU171" s="7" t="e">
        <f>VLOOKUP($A171&amp;$B171,'Cleaned Responses'!$1:$82,MATCH(AU$1,'Cleaned Responses'!$1:$1,0),FALSE)/100</f>
        <v>#N/A</v>
      </c>
      <c r="AV171" s="7" t="e">
        <f>VLOOKUP($A171&amp;$B171,'Cleaned Responses'!$1:$82,MATCH(AV$1,'Cleaned Responses'!$1:$1,0),FALSE)/100</f>
        <v>#N/A</v>
      </c>
      <c r="AW171" s="7" t="e">
        <f>VLOOKUP($A171&amp;$B171,'Cleaned Responses'!$1:$82,MATCH(AW$1,'Cleaned Responses'!$1:$1,0),FALSE)/100</f>
        <v>#N/A</v>
      </c>
      <c r="AX171" s="7" t="e">
        <f>VLOOKUP($A171&amp;$B171,'Cleaned Responses'!$1:$82,MATCH(AX$1,'Cleaned Responses'!$1:$1,0),FALSE)/100</f>
        <v>#N/A</v>
      </c>
      <c r="AY171" s="7" t="e">
        <f>VLOOKUP($A171&amp;$B171,'Cleaned Responses'!$1:$82,MATCH(AY$1,'Cleaned Responses'!$1:$1,0),FALSE)/100</f>
        <v>#N/A</v>
      </c>
      <c r="AZ171" s="7" t="e">
        <f>VLOOKUP($A171&amp;$B171,'Cleaned Responses'!$1:$82,MATCH(AZ$1,'Cleaned Responses'!$1:$1,0),FALSE)/100</f>
        <v>#N/A</v>
      </c>
      <c r="BA171" s="7" t="e">
        <f>VLOOKUP($A171&amp;$B171,'Cleaned Responses'!$1:$82,MATCH(BA$1,'Cleaned Responses'!$1:$1,0),FALSE)/100</f>
        <v>#N/A</v>
      </c>
      <c r="BB171" s="7"/>
      <c r="BC171" s="6" t="e">
        <f>VLOOKUP($A171&amp;$B171,'Cleaned Responses'!$1:$82,MATCH(BC$1,'Cleaned Responses'!$1:$1,0),FALSE)</f>
        <v>#N/A</v>
      </c>
      <c r="BD171" s="6" t="e">
        <f>VLOOKUP($A171&amp;$B171,'Cleaned Responses'!$1:$82,MATCH(BD$1,'Cleaned Responses'!$1:$1,0),FALSE)</f>
        <v>#N/A</v>
      </c>
      <c r="BE171" t="e">
        <f>VLOOKUP($A171&amp;$B171,'Cleaned Responses'!$1:$82,MATCH(BE$1,'Cleaned Responses'!$1:$1,0),FALSE)/100</f>
        <v>#N/A</v>
      </c>
      <c r="BF171" t="e">
        <f>VLOOKUP($A171&amp;$B171,'Cleaned Responses'!$1:$82,MATCH(BF$1,'Cleaned Responses'!$1:$1,0),FALSE)/100</f>
        <v>#N/A</v>
      </c>
      <c r="BG171" t="e">
        <f>VLOOKUP($A171&amp;$B171,'Cleaned Responses'!$1:$82,MATCH(BG$1,'Cleaned Responses'!$1:$1,0),FALSE)/100</f>
        <v>#N/A</v>
      </c>
      <c r="BH171" t="e">
        <f t="shared" si="52"/>
        <v>#N/A</v>
      </c>
      <c r="BI171" t="e">
        <f t="shared" si="53"/>
        <v>#N/A</v>
      </c>
      <c r="BJ171" t="e">
        <f t="shared" si="54"/>
        <v>#N/A</v>
      </c>
      <c r="BK171" t="e">
        <f>VLOOKUP($A171&amp;$B171,'Cleaned Responses'!$1:$82,MATCH(BK$1,'Cleaned Responses'!$1:$1,0),FALSE)/100</f>
        <v>#N/A</v>
      </c>
      <c r="BL171" t="e">
        <f>VLOOKUP($A171&amp;$B171,'Cleaned Responses'!$1:$82,MATCH(BL$1,'Cleaned Responses'!$1:$1,0),FALSE)/100</f>
        <v>#N/A</v>
      </c>
      <c r="BM171" t="e">
        <f>VLOOKUP($A171&amp;$B171,'Cleaned Responses'!$1:$82,MATCH(BM$1,'Cleaned Responses'!$1:$1,0),FALSE)/100</f>
        <v>#N/A</v>
      </c>
      <c r="BN171" t="e">
        <f>VLOOKUP($A171&amp;$B171,'Cleaned Responses'!$1:$82,MATCH(BN$1,'Cleaned Responses'!$1:$1,0),FALSE)/100</f>
        <v>#N/A</v>
      </c>
      <c r="BO171" t="e">
        <f>VLOOKUP($A171&amp;$B171,'Cleaned Responses'!$1:$82,MATCH(BO$1,'Cleaned Responses'!$1:$1,0),FALSE)/100</f>
        <v>#N/A</v>
      </c>
      <c r="BP171" t="e">
        <f>VLOOKUP($A171&amp;$B171,'Cleaned Responses'!$1:$82,MATCH(BP$1,'Cleaned Responses'!$1:$1,0),FALSE)/100</f>
        <v>#N/A</v>
      </c>
      <c r="BQ171" t="e">
        <f>VLOOKUP($A171&amp;$B171,'Cleaned Responses'!$1:$82,MATCH(BQ$1,'Cleaned Responses'!$1:$1,0),FALSE)/100</f>
        <v>#N/A</v>
      </c>
      <c r="BR171" t="e">
        <f>VLOOKUP($A171&amp;$B171,'Cleaned Responses'!$1:$82,MATCH(BR$1,'Cleaned Responses'!$1:$1,0),FALSE)/100</f>
        <v>#N/A</v>
      </c>
      <c r="BS171" t="e">
        <f>VLOOKUP($A171&amp;$B171,'Cleaned Responses'!$1:$82,MATCH(BS$1,'Cleaned Responses'!$1:$1,0),FALSE)/100</f>
        <v>#N/A</v>
      </c>
      <c r="BT171" t="e">
        <f>VLOOKUP($A171&amp;$B171,'Cleaned Responses'!$1:$82,MATCH(BT$1,'Cleaned Responses'!$1:$1,0),FALSE)/100</f>
        <v>#N/A</v>
      </c>
      <c r="BU171" t="e">
        <f>VLOOKUP($A171&amp;$B171,'Cleaned Responses'!$1:$82,MATCH(BU$1,'Cleaned Responses'!$1:$1,0),FALSE)/100</f>
        <v>#N/A</v>
      </c>
      <c r="BV171" t="e">
        <f>VLOOKUP($A171&amp;$B171,'Cleaned Responses'!$1:$82,MATCH(BV$1,'Cleaned Responses'!$1:$1,0),FALSE)/100</f>
        <v>#N/A</v>
      </c>
      <c r="BW171" t="e">
        <f t="shared" si="55"/>
        <v>#N/A</v>
      </c>
      <c r="BX171" t="e">
        <f t="shared" si="56"/>
        <v>#N/A</v>
      </c>
      <c r="BY171" t="e">
        <f t="shared" si="57"/>
        <v>#N/A</v>
      </c>
      <c r="BZ171" t="e">
        <f t="shared" si="58"/>
        <v>#N/A</v>
      </c>
      <c r="CA171" t="e">
        <f t="shared" si="59"/>
        <v>#N/A</v>
      </c>
      <c r="CB171" t="e">
        <f t="shared" si="60"/>
        <v>#N/A</v>
      </c>
      <c r="CC171" t="e">
        <f t="shared" si="61"/>
        <v>#N/A</v>
      </c>
      <c r="CD171" t="e">
        <f t="shared" si="62"/>
        <v>#N/A</v>
      </c>
      <c r="CE171" t="e">
        <f t="shared" si="63"/>
        <v>#N/A</v>
      </c>
      <c r="CF171" t="e">
        <f t="shared" si="64"/>
        <v>#N/A</v>
      </c>
      <c r="CG171" t="e">
        <f t="shared" si="65"/>
        <v>#N/A</v>
      </c>
    </row>
    <row r="172" spans="1:85" ht="20" customHeight="1" x14ac:dyDescent="0.25">
      <c r="A172" s="187"/>
      <c r="B172" s="6"/>
      <c r="C172" s="6" t="e">
        <f>VLOOKUP($A172&amp;$B172,'Cleaned Responses'!$1:$82,MATCH($C$1,'Cleaned Responses'!$1:$1,0),FALSE)</f>
        <v>#N/A</v>
      </c>
      <c r="D172" s="6" t="e">
        <f>VLOOKUP($A172&amp;$B172,'Cleaned Responses'!$1:$82,MATCH(D$1,'Cleaned Responses'!$1:$1,0),FALSE)</f>
        <v>#N/A</v>
      </c>
      <c r="E172" s="6" t="e">
        <f>VLOOKUP($A172&amp;$B172,'Cleaned Responses'!$1:$82,MATCH(E$1,'Cleaned Responses'!$1:$1,0),FALSE)</f>
        <v>#N/A</v>
      </c>
      <c r="F172" s="6" t="e">
        <f>VLOOKUP($A172&amp;$B172,'Cleaned Responses'!$1:$82,MATCH(F$1,'Cleaned Responses'!$1:$1,0),FALSE)</f>
        <v>#N/A</v>
      </c>
      <c r="G172" s="6" t="e">
        <f t="shared" si="66"/>
        <v>#N/A</v>
      </c>
      <c r="H172" s="6" t="e">
        <f>VLOOKUP($A172&amp;$B172,'Cleaned Responses'!$1:$82,MATCH(H$1,'Cleaned Responses'!$1:$1,0),FALSE)</f>
        <v>#N/A</v>
      </c>
      <c r="I172" s="6" t="e">
        <f>VLOOKUP($A172&amp;$B172,'Cleaned Responses'!$1:$82,MATCH(I$1,'Cleaned Responses'!$1:$1,0),FALSE)</f>
        <v>#N/A</v>
      </c>
      <c r="J172" s="6" t="e">
        <f>VLOOKUP($A172&amp;$B172,'Cleaned Responses'!$1:$82,MATCH(J$1,'Cleaned Responses'!$1:$1,0),FALSE)</f>
        <v>#N/A</v>
      </c>
      <c r="K172" s="6" t="e">
        <f>VLOOKUP($A172&amp;$B172,'Cleaned Responses'!$1:$82,MATCH(K$1,'Cleaned Responses'!$1:$1,0),FALSE)</f>
        <v>#N/A</v>
      </c>
      <c r="L172" s="6" t="e">
        <f>VLOOKUP($A172&amp;$B172,'Cleaned Responses'!$1:$82,MATCH(L$1,'Cleaned Responses'!$1:$1,0),FALSE)</f>
        <v>#N/A</v>
      </c>
      <c r="M172" s="6" t="e">
        <f>VLOOKUP($A172&amp;$B172,'Cleaned Responses'!$1:$82,MATCH(M$1,'Cleaned Responses'!$1:$1,0),FALSE)</f>
        <v>#N/A</v>
      </c>
      <c r="N172" s="8" t="e">
        <f t="shared" si="67"/>
        <v>#N/A</v>
      </c>
      <c r="O172" s="8" t="e">
        <f t="shared" si="68"/>
        <v>#N/A</v>
      </c>
      <c r="P172" s="8" t="e">
        <f t="shared" si="69"/>
        <v>#N/A</v>
      </c>
      <c r="Q172" s="6"/>
      <c r="R172" s="6"/>
      <c r="S172" s="6"/>
      <c r="T172" s="6"/>
      <c r="U172" s="8" t="e">
        <f t="shared" si="70"/>
        <v>#N/A</v>
      </c>
      <c r="V172" s="6" t="e">
        <f>VLOOKUP($A172&amp;$B172,'Cleaned Responses'!$1:$82,MATCH(V$1,'Cleaned Responses'!$1:$1,0),FALSE)</f>
        <v>#N/A</v>
      </c>
      <c r="W172" s="6" t="e">
        <f>VLOOKUP($A172&amp;$B172,'Cleaned Responses'!$1:$82,MATCH(W$1,'Cleaned Responses'!$1:$1,0),FALSE)</f>
        <v>#N/A</v>
      </c>
      <c r="X172" s="9" t="e">
        <f t="shared" si="71"/>
        <v>#N/A</v>
      </c>
      <c r="Y172" s="9" t="e">
        <f t="shared" si="72"/>
        <v>#N/A</v>
      </c>
      <c r="Z172" s="6" t="e">
        <f>VLOOKUP($A172&amp;$B172,'Cleaned Responses'!$1:$82,MATCH(Z$1,'Cleaned Responses'!$1:$1,0),FALSE)</f>
        <v>#N/A</v>
      </c>
      <c r="AA172" s="6" t="e">
        <f>VLOOKUP($A172&amp;$B172,'Cleaned Responses'!$1:$82,MATCH(AA$1,'Cleaned Responses'!$1:$1,0),FALSE)</f>
        <v>#N/A</v>
      </c>
      <c r="AB172" s="6" t="e">
        <f>VLOOKUP($A172&amp;$B172,'Cleaned Responses'!$1:$82,MATCH(AB$1,'Cleaned Responses'!$1:$1,0),FALSE)</f>
        <v>#N/A</v>
      </c>
      <c r="AC172" s="6" t="e">
        <f>VLOOKUP($A172&amp;$B172,'Cleaned Responses'!$1:$82,MATCH(AC$1,'Cleaned Responses'!$1:$1,0),FALSE)</f>
        <v>#N/A</v>
      </c>
      <c r="AD172" s="6" t="e">
        <f>VLOOKUP($A172&amp;$B172,'Cleaned Responses'!$1:$82,MATCH(AD$1,'Cleaned Responses'!$1:$1,0),FALSE)</f>
        <v>#N/A</v>
      </c>
      <c r="AE172" s="6" t="e">
        <f>VLOOKUP($A172&amp;$B172,'Cleaned Responses'!$1:$82,MATCH(AE$1,'Cleaned Responses'!$1:$1,0),FALSE)</f>
        <v>#N/A</v>
      </c>
      <c r="AF172" s="6" t="e">
        <f>VLOOKUP($A172&amp;$B172,'Cleaned Responses'!$1:$82,MATCH(AF$1,'Cleaned Responses'!$1:$1,0),FALSE)</f>
        <v>#N/A</v>
      </c>
      <c r="AG172" s="6" t="e">
        <f>VLOOKUP($A172&amp;$B172,'Cleaned Responses'!$1:$82,MATCH(AG$1,'Cleaned Responses'!$1:$1,0),FALSE)</f>
        <v>#N/A</v>
      </c>
      <c r="AH172" s="6" t="e">
        <f t="shared" si="73"/>
        <v>#N/A</v>
      </c>
      <c r="AI172" s="7" t="e">
        <f>VLOOKUP($A172&amp;$B172,'Cleaned Responses'!$1:$82,MATCH(AI$1,'Cleaned Responses'!$1:$1,0),FALSE)/100</f>
        <v>#N/A</v>
      </c>
      <c r="AJ172" s="7" t="e">
        <f>VLOOKUP($A172&amp;$B172,'Cleaned Responses'!$1:$82,MATCH(AJ$1,'Cleaned Responses'!$1:$1,0),FALSE)/100</f>
        <v>#N/A</v>
      </c>
      <c r="AK172" s="7" t="e">
        <f>VLOOKUP($A172&amp;$B172,'Cleaned Responses'!$1:$82,MATCH(AK$1,'Cleaned Responses'!$1:$1,0),FALSE)/100</f>
        <v>#N/A</v>
      </c>
      <c r="AL172" s="7" t="e">
        <f>VLOOKUP($A172&amp;$B172,'Cleaned Responses'!$1:$82,MATCH(AL$1,'Cleaned Responses'!$1:$1,0),FALSE)/100</f>
        <v>#N/A</v>
      </c>
      <c r="AM172" s="7" t="e">
        <f>VLOOKUP($A172&amp;$B172,'Cleaned Responses'!$1:$82,MATCH(AM$1,'Cleaned Responses'!$1:$1,0),FALSE)/100</f>
        <v>#N/A</v>
      </c>
      <c r="AN172" s="7" t="e">
        <f>VLOOKUP($A172&amp;$B172,'Cleaned Responses'!$1:$82,MATCH(AN$1,'Cleaned Responses'!$1:$1,0),FALSE)/100</f>
        <v>#N/A</v>
      </c>
      <c r="AO172" s="7" t="e">
        <f>VLOOKUP($A172&amp;$B172,'Cleaned Responses'!$1:$82,MATCH(AO$1,'Cleaned Responses'!$1:$1,0),FALSE)/100</f>
        <v>#N/A</v>
      </c>
      <c r="AP172" s="7" t="e">
        <f>VLOOKUP($A172&amp;$B172,'Cleaned Responses'!$1:$82,MATCH(AP$1,'Cleaned Responses'!$1:$1,0),FALSE)/100</f>
        <v>#N/A</v>
      </c>
      <c r="AQ172" s="7" t="e">
        <f>VLOOKUP($A172&amp;$B172,'Cleaned Responses'!$1:$82,MATCH(AQ$1,'Cleaned Responses'!$1:$1,0),FALSE)/100</f>
        <v>#N/A</v>
      </c>
      <c r="AR172" s="7" t="e">
        <f>VLOOKUP($A172&amp;$B172,'Cleaned Responses'!$1:$82,MATCH(AR$1,'Cleaned Responses'!$1:$1,0),FALSE)/100</f>
        <v>#N/A</v>
      </c>
      <c r="AS172" s="7" t="e">
        <f>VLOOKUP($A172&amp;$B172,'Cleaned Responses'!$1:$82,MATCH(AS$1,'Cleaned Responses'!$1:$1,0),FALSE)/100</f>
        <v>#N/A</v>
      </c>
      <c r="AT172" s="7" t="e">
        <f>VLOOKUP($A172&amp;$B172,'Cleaned Responses'!$1:$82,MATCH(AT$1,'Cleaned Responses'!$1:$1,0),FALSE)/100</f>
        <v>#N/A</v>
      </c>
      <c r="AU172" s="7" t="e">
        <f>VLOOKUP($A172&amp;$B172,'Cleaned Responses'!$1:$82,MATCH(AU$1,'Cleaned Responses'!$1:$1,0),FALSE)/100</f>
        <v>#N/A</v>
      </c>
      <c r="AV172" s="7" t="e">
        <f>VLOOKUP($A172&amp;$B172,'Cleaned Responses'!$1:$82,MATCH(AV$1,'Cleaned Responses'!$1:$1,0),FALSE)/100</f>
        <v>#N/A</v>
      </c>
      <c r="AW172" s="7" t="e">
        <f>VLOOKUP($A172&amp;$B172,'Cleaned Responses'!$1:$82,MATCH(AW$1,'Cleaned Responses'!$1:$1,0),FALSE)/100</f>
        <v>#N/A</v>
      </c>
      <c r="AX172" s="7" t="e">
        <f>VLOOKUP($A172&amp;$B172,'Cleaned Responses'!$1:$82,MATCH(AX$1,'Cleaned Responses'!$1:$1,0),FALSE)/100</f>
        <v>#N/A</v>
      </c>
      <c r="AY172" s="7" t="e">
        <f>VLOOKUP($A172&amp;$B172,'Cleaned Responses'!$1:$82,MATCH(AY$1,'Cleaned Responses'!$1:$1,0),FALSE)/100</f>
        <v>#N/A</v>
      </c>
      <c r="AZ172" s="7" t="e">
        <f>VLOOKUP($A172&amp;$B172,'Cleaned Responses'!$1:$82,MATCH(AZ$1,'Cleaned Responses'!$1:$1,0),FALSE)/100</f>
        <v>#N/A</v>
      </c>
      <c r="BA172" s="7" t="e">
        <f>VLOOKUP($A172&amp;$B172,'Cleaned Responses'!$1:$82,MATCH(BA$1,'Cleaned Responses'!$1:$1,0),FALSE)/100</f>
        <v>#N/A</v>
      </c>
      <c r="BB172" s="7"/>
      <c r="BC172" s="6" t="e">
        <f>VLOOKUP($A172&amp;$B172,'Cleaned Responses'!$1:$82,MATCH(BC$1,'Cleaned Responses'!$1:$1,0),FALSE)</f>
        <v>#N/A</v>
      </c>
      <c r="BD172" s="6" t="e">
        <f>VLOOKUP($A172&amp;$B172,'Cleaned Responses'!$1:$82,MATCH(BD$1,'Cleaned Responses'!$1:$1,0),FALSE)</f>
        <v>#N/A</v>
      </c>
      <c r="BE172" t="e">
        <f>VLOOKUP($A172&amp;$B172,'Cleaned Responses'!$1:$82,MATCH(BE$1,'Cleaned Responses'!$1:$1,0),FALSE)/100</f>
        <v>#N/A</v>
      </c>
      <c r="BF172" t="e">
        <f>VLOOKUP($A172&amp;$B172,'Cleaned Responses'!$1:$82,MATCH(BF$1,'Cleaned Responses'!$1:$1,0),FALSE)/100</f>
        <v>#N/A</v>
      </c>
      <c r="BG172" t="e">
        <f>VLOOKUP($A172&amp;$B172,'Cleaned Responses'!$1:$82,MATCH(BG$1,'Cleaned Responses'!$1:$1,0),FALSE)/100</f>
        <v>#N/A</v>
      </c>
      <c r="BH172" t="e">
        <f t="shared" si="52"/>
        <v>#N/A</v>
      </c>
      <c r="BI172" t="e">
        <f t="shared" si="53"/>
        <v>#N/A</v>
      </c>
      <c r="BJ172" t="e">
        <f t="shared" si="54"/>
        <v>#N/A</v>
      </c>
      <c r="BK172" t="e">
        <f>VLOOKUP($A172&amp;$B172,'Cleaned Responses'!$1:$82,MATCH(BK$1,'Cleaned Responses'!$1:$1,0),FALSE)/100</f>
        <v>#N/A</v>
      </c>
      <c r="BL172" t="e">
        <f>VLOOKUP($A172&amp;$B172,'Cleaned Responses'!$1:$82,MATCH(BL$1,'Cleaned Responses'!$1:$1,0),FALSE)/100</f>
        <v>#N/A</v>
      </c>
      <c r="BM172" t="e">
        <f>VLOOKUP($A172&amp;$B172,'Cleaned Responses'!$1:$82,MATCH(BM$1,'Cleaned Responses'!$1:$1,0),FALSE)/100</f>
        <v>#N/A</v>
      </c>
      <c r="BN172" t="e">
        <f>VLOOKUP($A172&amp;$B172,'Cleaned Responses'!$1:$82,MATCH(BN$1,'Cleaned Responses'!$1:$1,0),FALSE)/100</f>
        <v>#N/A</v>
      </c>
      <c r="BO172" t="e">
        <f>VLOOKUP($A172&amp;$B172,'Cleaned Responses'!$1:$82,MATCH(BO$1,'Cleaned Responses'!$1:$1,0),FALSE)/100</f>
        <v>#N/A</v>
      </c>
      <c r="BP172" t="e">
        <f>VLOOKUP($A172&amp;$B172,'Cleaned Responses'!$1:$82,MATCH(BP$1,'Cleaned Responses'!$1:$1,0),FALSE)/100</f>
        <v>#N/A</v>
      </c>
      <c r="BQ172" t="e">
        <f>VLOOKUP($A172&amp;$B172,'Cleaned Responses'!$1:$82,MATCH(BQ$1,'Cleaned Responses'!$1:$1,0),FALSE)/100</f>
        <v>#N/A</v>
      </c>
      <c r="BR172" t="e">
        <f>VLOOKUP($A172&amp;$B172,'Cleaned Responses'!$1:$82,MATCH(BR$1,'Cleaned Responses'!$1:$1,0),FALSE)/100</f>
        <v>#N/A</v>
      </c>
      <c r="BS172" t="e">
        <f>VLOOKUP($A172&amp;$B172,'Cleaned Responses'!$1:$82,MATCH(BS$1,'Cleaned Responses'!$1:$1,0),FALSE)/100</f>
        <v>#N/A</v>
      </c>
      <c r="BT172" t="e">
        <f>VLOOKUP($A172&amp;$B172,'Cleaned Responses'!$1:$82,MATCH(BT$1,'Cleaned Responses'!$1:$1,0),FALSE)/100</f>
        <v>#N/A</v>
      </c>
      <c r="BU172" t="e">
        <f>VLOOKUP($A172&amp;$B172,'Cleaned Responses'!$1:$82,MATCH(BU$1,'Cleaned Responses'!$1:$1,0),FALSE)/100</f>
        <v>#N/A</v>
      </c>
      <c r="BV172" t="e">
        <f>VLOOKUP($A172&amp;$B172,'Cleaned Responses'!$1:$82,MATCH(BV$1,'Cleaned Responses'!$1:$1,0),FALSE)/100</f>
        <v>#N/A</v>
      </c>
      <c r="BW172" t="e">
        <f t="shared" si="55"/>
        <v>#N/A</v>
      </c>
      <c r="BX172" t="e">
        <f t="shared" si="56"/>
        <v>#N/A</v>
      </c>
      <c r="BY172" t="e">
        <f t="shared" si="57"/>
        <v>#N/A</v>
      </c>
      <c r="BZ172" t="e">
        <f t="shared" si="58"/>
        <v>#N/A</v>
      </c>
      <c r="CA172" t="e">
        <f t="shared" si="59"/>
        <v>#N/A</v>
      </c>
      <c r="CB172" t="e">
        <f t="shared" si="60"/>
        <v>#N/A</v>
      </c>
      <c r="CC172" t="e">
        <f t="shared" si="61"/>
        <v>#N/A</v>
      </c>
      <c r="CD172" t="e">
        <f t="shared" si="62"/>
        <v>#N/A</v>
      </c>
      <c r="CE172" t="e">
        <f t="shared" si="63"/>
        <v>#N/A</v>
      </c>
      <c r="CF172" t="e">
        <f t="shared" si="64"/>
        <v>#N/A</v>
      </c>
      <c r="CG172" t="e">
        <f t="shared" si="65"/>
        <v>#N/A</v>
      </c>
    </row>
    <row r="173" spans="1:85" ht="20" customHeight="1" x14ac:dyDescent="0.25">
      <c r="A173" s="187"/>
      <c r="B173" s="6"/>
      <c r="C173" s="6" t="e">
        <f>VLOOKUP($A173&amp;$B173,'Cleaned Responses'!$1:$82,MATCH($C$1,'Cleaned Responses'!$1:$1,0),FALSE)</f>
        <v>#N/A</v>
      </c>
      <c r="D173" s="6" t="e">
        <f>VLOOKUP($A173&amp;$B173,'Cleaned Responses'!$1:$82,MATCH(D$1,'Cleaned Responses'!$1:$1,0),FALSE)</f>
        <v>#N/A</v>
      </c>
      <c r="E173" s="6" t="e">
        <f>VLOOKUP($A173&amp;$B173,'Cleaned Responses'!$1:$82,MATCH(E$1,'Cleaned Responses'!$1:$1,0),FALSE)</f>
        <v>#N/A</v>
      </c>
      <c r="F173" s="6" t="e">
        <f>VLOOKUP($A173&amp;$B173,'Cleaned Responses'!$1:$82,MATCH(F$1,'Cleaned Responses'!$1:$1,0),FALSE)</f>
        <v>#N/A</v>
      </c>
      <c r="G173" s="6" t="e">
        <f t="shared" si="66"/>
        <v>#N/A</v>
      </c>
      <c r="H173" s="6" t="e">
        <f>VLOOKUP($A173&amp;$B173,'Cleaned Responses'!$1:$82,MATCH(H$1,'Cleaned Responses'!$1:$1,0),FALSE)</f>
        <v>#N/A</v>
      </c>
      <c r="I173" s="6" t="e">
        <f>VLOOKUP($A173&amp;$B173,'Cleaned Responses'!$1:$82,MATCH(I$1,'Cleaned Responses'!$1:$1,0),FALSE)</f>
        <v>#N/A</v>
      </c>
      <c r="J173" s="6" t="e">
        <f>VLOOKUP($A173&amp;$B173,'Cleaned Responses'!$1:$82,MATCH(J$1,'Cleaned Responses'!$1:$1,0),FALSE)</f>
        <v>#N/A</v>
      </c>
      <c r="K173" s="6" t="e">
        <f>VLOOKUP($A173&amp;$B173,'Cleaned Responses'!$1:$82,MATCH(K$1,'Cleaned Responses'!$1:$1,0),FALSE)</f>
        <v>#N/A</v>
      </c>
      <c r="L173" s="6" t="e">
        <f>VLOOKUP($A173&amp;$B173,'Cleaned Responses'!$1:$82,MATCH(L$1,'Cleaned Responses'!$1:$1,0),FALSE)</f>
        <v>#N/A</v>
      </c>
      <c r="M173" s="6" t="e">
        <f>VLOOKUP($A173&amp;$B173,'Cleaned Responses'!$1:$82,MATCH(M$1,'Cleaned Responses'!$1:$1,0),FALSE)</f>
        <v>#N/A</v>
      </c>
      <c r="N173" s="8" t="e">
        <f t="shared" si="67"/>
        <v>#N/A</v>
      </c>
      <c r="O173" s="8" t="e">
        <f t="shared" si="68"/>
        <v>#N/A</v>
      </c>
      <c r="P173" s="8" t="e">
        <f t="shared" si="69"/>
        <v>#N/A</v>
      </c>
      <c r="Q173" s="6"/>
      <c r="R173" s="6"/>
      <c r="S173" s="6"/>
      <c r="T173" s="6"/>
      <c r="U173" s="8" t="e">
        <f t="shared" si="70"/>
        <v>#N/A</v>
      </c>
      <c r="V173" s="6" t="e">
        <f>VLOOKUP($A173&amp;$B173,'Cleaned Responses'!$1:$82,MATCH(V$1,'Cleaned Responses'!$1:$1,0),FALSE)</f>
        <v>#N/A</v>
      </c>
      <c r="W173" s="6" t="e">
        <f>VLOOKUP($A173&amp;$B173,'Cleaned Responses'!$1:$82,MATCH(W$1,'Cleaned Responses'!$1:$1,0),FALSE)</f>
        <v>#N/A</v>
      </c>
      <c r="X173" s="9" t="e">
        <f t="shared" si="71"/>
        <v>#N/A</v>
      </c>
      <c r="Y173" s="9" t="e">
        <f t="shared" si="72"/>
        <v>#N/A</v>
      </c>
      <c r="Z173" s="6" t="e">
        <f>VLOOKUP($A173&amp;$B173,'Cleaned Responses'!$1:$82,MATCH(Z$1,'Cleaned Responses'!$1:$1,0),FALSE)</f>
        <v>#N/A</v>
      </c>
      <c r="AA173" s="6" t="e">
        <f>VLOOKUP($A173&amp;$B173,'Cleaned Responses'!$1:$82,MATCH(AA$1,'Cleaned Responses'!$1:$1,0),FALSE)</f>
        <v>#N/A</v>
      </c>
      <c r="AB173" s="6" t="e">
        <f>VLOOKUP($A173&amp;$B173,'Cleaned Responses'!$1:$82,MATCH(AB$1,'Cleaned Responses'!$1:$1,0),FALSE)</f>
        <v>#N/A</v>
      </c>
      <c r="AC173" s="6" t="e">
        <f>VLOOKUP($A173&amp;$B173,'Cleaned Responses'!$1:$82,MATCH(AC$1,'Cleaned Responses'!$1:$1,0),FALSE)</f>
        <v>#N/A</v>
      </c>
      <c r="AD173" s="6" t="e">
        <f>VLOOKUP($A173&amp;$B173,'Cleaned Responses'!$1:$82,MATCH(AD$1,'Cleaned Responses'!$1:$1,0),FALSE)</f>
        <v>#N/A</v>
      </c>
      <c r="AE173" s="6" t="e">
        <f>VLOOKUP($A173&amp;$B173,'Cleaned Responses'!$1:$82,MATCH(AE$1,'Cleaned Responses'!$1:$1,0),FALSE)</f>
        <v>#N/A</v>
      </c>
      <c r="AF173" s="6" t="e">
        <f>VLOOKUP($A173&amp;$B173,'Cleaned Responses'!$1:$82,MATCH(AF$1,'Cleaned Responses'!$1:$1,0),FALSE)</f>
        <v>#N/A</v>
      </c>
      <c r="AG173" s="6" t="e">
        <f>VLOOKUP($A173&amp;$B173,'Cleaned Responses'!$1:$82,MATCH(AG$1,'Cleaned Responses'!$1:$1,0),FALSE)</f>
        <v>#N/A</v>
      </c>
      <c r="AH173" s="6" t="e">
        <f t="shared" si="73"/>
        <v>#N/A</v>
      </c>
      <c r="AI173" s="7" t="e">
        <f>VLOOKUP($A173&amp;$B173,'Cleaned Responses'!$1:$82,MATCH(AI$1,'Cleaned Responses'!$1:$1,0),FALSE)/100</f>
        <v>#N/A</v>
      </c>
      <c r="AJ173" s="7" t="e">
        <f>VLOOKUP($A173&amp;$B173,'Cleaned Responses'!$1:$82,MATCH(AJ$1,'Cleaned Responses'!$1:$1,0),FALSE)/100</f>
        <v>#N/A</v>
      </c>
      <c r="AK173" s="7" t="e">
        <f>VLOOKUP($A173&amp;$B173,'Cleaned Responses'!$1:$82,MATCH(AK$1,'Cleaned Responses'!$1:$1,0),FALSE)/100</f>
        <v>#N/A</v>
      </c>
      <c r="AL173" s="7" t="e">
        <f>VLOOKUP($A173&amp;$B173,'Cleaned Responses'!$1:$82,MATCH(AL$1,'Cleaned Responses'!$1:$1,0),FALSE)/100</f>
        <v>#N/A</v>
      </c>
      <c r="AM173" s="7" t="e">
        <f>VLOOKUP($A173&amp;$B173,'Cleaned Responses'!$1:$82,MATCH(AM$1,'Cleaned Responses'!$1:$1,0),FALSE)/100</f>
        <v>#N/A</v>
      </c>
      <c r="AN173" s="7" t="e">
        <f>VLOOKUP($A173&amp;$B173,'Cleaned Responses'!$1:$82,MATCH(AN$1,'Cleaned Responses'!$1:$1,0),FALSE)/100</f>
        <v>#N/A</v>
      </c>
      <c r="AO173" s="7" t="e">
        <f>VLOOKUP($A173&amp;$B173,'Cleaned Responses'!$1:$82,MATCH(AO$1,'Cleaned Responses'!$1:$1,0),FALSE)/100</f>
        <v>#N/A</v>
      </c>
      <c r="AP173" s="7" t="e">
        <f>VLOOKUP($A173&amp;$B173,'Cleaned Responses'!$1:$82,MATCH(AP$1,'Cleaned Responses'!$1:$1,0),FALSE)/100</f>
        <v>#N/A</v>
      </c>
      <c r="AQ173" s="7" t="e">
        <f>VLOOKUP($A173&amp;$B173,'Cleaned Responses'!$1:$82,MATCH(AQ$1,'Cleaned Responses'!$1:$1,0),FALSE)/100</f>
        <v>#N/A</v>
      </c>
      <c r="AR173" s="7" t="e">
        <f>VLOOKUP($A173&amp;$B173,'Cleaned Responses'!$1:$82,MATCH(AR$1,'Cleaned Responses'!$1:$1,0),FALSE)/100</f>
        <v>#N/A</v>
      </c>
      <c r="AS173" s="7" t="e">
        <f>VLOOKUP($A173&amp;$B173,'Cleaned Responses'!$1:$82,MATCH(AS$1,'Cleaned Responses'!$1:$1,0),FALSE)/100</f>
        <v>#N/A</v>
      </c>
      <c r="AT173" s="7" t="e">
        <f>VLOOKUP($A173&amp;$B173,'Cleaned Responses'!$1:$82,MATCH(AT$1,'Cleaned Responses'!$1:$1,0),FALSE)/100</f>
        <v>#N/A</v>
      </c>
      <c r="AU173" s="7" t="e">
        <f>VLOOKUP($A173&amp;$B173,'Cleaned Responses'!$1:$82,MATCH(AU$1,'Cleaned Responses'!$1:$1,0),FALSE)/100</f>
        <v>#N/A</v>
      </c>
      <c r="AV173" s="7" t="e">
        <f>VLOOKUP($A173&amp;$B173,'Cleaned Responses'!$1:$82,MATCH(AV$1,'Cleaned Responses'!$1:$1,0),FALSE)/100</f>
        <v>#N/A</v>
      </c>
      <c r="AW173" s="7" t="e">
        <f>VLOOKUP($A173&amp;$B173,'Cleaned Responses'!$1:$82,MATCH(AW$1,'Cleaned Responses'!$1:$1,0),FALSE)/100</f>
        <v>#N/A</v>
      </c>
      <c r="AX173" s="7" t="e">
        <f>VLOOKUP($A173&amp;$B173,'Cleaned Responses'!$1:$82,MATCH(AX$1,'Cleaned Responses'!$1:$1,0),FALSE)/100</f>
        <v>#N/A</v>
      </c>
      <c r="AY173" s="7" t="e">
        <f>VLOOKUP($A173&amp;$B173,'Cleaned Responses'!$1:$82,MATCH(AY$1,'Cleaned Responses'!$1:$1,0),FALSE)/100</f>
        <v>#N/A</v>
      </c>
      <c r="AZ173" s="7" t="e">
        <f>VLOOKUP($A173&amp;$B173,'Cleaned Responses'!$1:$82,MATCH(AZ$1,'Cleaned Responses'!$1:$1,0),FALSE)/100</f>
        <v>#N/A</v>
      </c>
      <c r="BA173" s="7" t="e">
        <f>VLOOKUP($A173&amp;$B173,'Cleaned Responses'!$1:$82,MATCH(BA$1,'Cleaned Responses'!$1:$1,0),FALSE)/100</f>
        <v>#N/A</v>
      </c>
      <c r="BB173" s="7"/>
      <c r="BC173" s="6" t="e">
        <f>VLOOKUP($A173&amp;$B173,'Cleaned Responses'!$1:$82,MATCH(BC$1,'Cleaned Responses'!$1:$1,0),FALSE)</f>
        <v>#N/A</v>
      </c>
      <c r="BD173" s="6" t="e">
        <f>VLOOKUP($A173&amp;$B173,'Cleaned Responses'!$1:$82,MATCH(BD$1,'Cleaned Responses'!$1:$1,0),FALSE)</f>
        <v>#N/A</v>
      </c>
      <c r="BE173" t="e">
        <f>VLOOKUP($A173&amp;$B173,'Cleaned Responses'!$1:$82,MATCH(BE$1,'Cleaned Responses'!$1:$1,0),FALSE)/100</f>
        <v>#N/A</v>
      </c>
      <c r="BF173" t="e">
        <f>VLOOKUP($A173&amp;$B173,'Cleaned Responses'!$1:$82,MATCH(BF$1,'Cleaned Responses'!$1:$1,0),FALSE)/100</f>
        <v>#N/A</v>
      </c>
      <c r="BG173" t="e">
        <f>VLOOKUP($A173&amp;$B173,'Cleaned Responses'!$1:$82,MATCH(BG$1,'Cleaned Responses'!$1:$1,0),FALSE)/100</f>
        <v>#N/A</v>
      </c>
      <c r="BH173" t="e">
        <f t="shared" si="52"/>
        <v>#N/A</v>
      </c>
      <c r="BI173" t="e">
        <f t="shared" si="53"/>
        <v>#N/A</v>
      </c>
      <c r="BJ173" t="e">
        <f t="shared" si="54"/>
        <v>#N/A</v>
      </c>
      <c r="BK173" t="e">
        <f>VLOOKUP($A173&amp;$B173,'Cleaned Responses'!$1:$82,MATCH(BK$1,'Cleaned Responses'!$1:$1,0),FALSE)/100</f>
        <v>#N/A</v>
      </c>
      <c r="BL173" t="e">
        <f>VLOOKUP($A173&amp;$B173,'Cleaned Responses'!$1:$82,MATCH(BL$1,'Cleaned Responses'!$1:$1,0),FALSE)/100</f>
        <v>#N/A</v>
      </c>
      <c r="BM173" t="e">
        <f>VLOOKUP($A173&amp;$B173,'Cleaned Responses'!$1:$82,MATCH(BM$1,'Cleaned Responses'!$1:$1,0),FALSE)/100</f>
        <v>#N/A</v>
      </c>
      <c r="BN173" t="e">
        <f>VLOOKUP($A173&amp;$B173,'Cleaned Responses'!$1:$82,MATCH(BN$1,'Cleaned Responses'!$1:$1,0),FALSE)/100</f>
        <v>#N/A</v>
      </c>
      <c r="BO173" t="e">
        <f>VLOOKUP($A173&amp;$B173,'Cleaned Responses'!$1:$82,MATCH(BO$1,'Cleaned Responses'!$1:$1,0),FALSE)/100</f>
        <v>#N/A</v>
      </c>
      <c r="BP173" t="e">
        <f>VLOOKUP($A173&amp;$B173,'Cleaned Responses'!$1:$82,MATCH(BP$1,'Cleaned Responses'!$1:$1,0),FALSE)/100</f>
        <v>#N/A</v>
      </c>
      <c r="BQ173" t="e">
        <f>VLOOKUP($A173&amp;$B173,'Cleaned Responses'!$1:$82,MATCH(BQ$1,'Cleaned Responses'!$1:$1,0),FALSE)/100</f>
        <v>#N/A</v>
      </c>
      <c r="BR173" t="e">
        <f>VLOOKUP($A173&amp;$B173,'Cleaned Responses'!$1:$82,MATCH(BR$1,'Cleaned Responses'!$1:$1,0),FALSE)/100</f>
        <v>#N/A</v>
      </c>
      <c r="BS173" t="e">
        <f>VLOOKUP($A173&amp;$B173,'Cleaned Responses'!$1:$82,MATCH(BS$1,'Cleaned Responses'!$1:$1,0),FALSE)/100</f>
        <v>#N/A</v>
      </c>
      <c r="BT173" t="e">
        <f>VLOOKUP($A173&amp;$B173,'Cleaned Responses'!$1:$82,MATCH(BT$1,'Cleaned Responses'!$1:$1,0),FALSE)/100</f>
        <v>#N/A</v>
      </c>
      <c r="BU173" t="e">
        <f>VLOOKUP($A173&amp;$B173,'Cleaned Responses'!$1:$82,MATCH(BU$1,'Cleaned Responses'!$1:$1,0),FALSE)/100</f>
        <v>#N/A</v>
      </c>
      <c r="BV173" t="e">
        <f>VLOOKUP($A173&amp;$B173,'Cleaned Responses'!$1:$82,MATCH(BV$1,'Cleaned Responses'!$1:$1,0),FALSE)/100</f>
        <v>#N/A</v>
      </c>
      <c r="BW173" t="e">
        <f t="shared" si="55"/>
        <v>#N/A</v>
      </c>
      <c r="BX173" t="e">
        <f t="shared" si="56"/>
        <v>#N/A</v>
      </c>
      <c r="BY173" t="e">
        <f t="shared" si="57"/>
        <v>#N/A</v>
      </c>
      <c r="BZ173" t="e">
        <f t="shared" si="58"/>
        <v>#N/A</v>
      </c>
      <c r="CA173" t="e">
        <f t="shared" si="59"/>
        <v>#N/A</v>
      </c>
      <c r="CB173" t="e">
        <f t="shared" si="60"/>
        <v>#N/A</v>
      </c>
      <c r="CC173" t="e">
        <f t="shared" si="61"/>
        <v>#N/A</v>
      </c>
      <c r="CD173" t="e">
        <f t="shared" si="62"/>
        <v>#N/A</v>
      </c>
      <c r="CE173" t="e">
        <f t="shared" si="63"/>
        <v>#N/A</v>
      </c>
      <c r="CF173" t="e">
        <f t="shared" si="64"/>
        <v>#N/A</v>
      </c>
      <c r="CG173" t="e">
        <f t="shared" si="65"/>
        <v>#N/A</v>
      </c>
    </row>
    <row r="174" spans="1:85" ht="20" customHeight="1" x14ac:dyDescent="0.25">
      <c r="A174" s="187"/>
      <c r="B174" s="6"/>
      <c r="C174" s="6" t="e">
        <f>VLOOKUP($A174&amp;$B174,'Cleaned Responses'!$1:$82,MATCH($C$1,'Cleaned Responses'!$1:$1,0),FALSE)</f>
        <v>#N/A</v>
      </c>
      <c r="D174" s="6" t="e">
        <f>VLOOKUP($A174&amp;$B174,'Cleaned Responses'!$1:$82,MATCH(D$1,'Cleaned Responses'!$1:$1,0),FALSE)</f>
        <v>#N/A</v>
      </c>
      <c r="E174" s="6" t="e">
        <f>VLOOKUP($A174&amp;$B174,'Cleaned Responses'!$1:$82,MATCH(E$1,'Cleaned Responses'!$1:$1,0),FALSE)</f>
        <v>#N/A</v>
      </c>
      <c r="F174" s="6" t="e">
        <f>VLOOKUP($A174&amp;$B174,'Cleaned Responses'!$1:$82,MATCH(F$1,'Cleaned Responses'!$1:$1,0),FALSE)</f>
        <v>#N/A</v>
      </c>
      <c r="G174" s="6" t="e">
        <f t="shared" si="66"/>
        <v>#N/A</v>
      </c>
      <c r="H174" s="6" t="e">
        <f>VLOOKUP($A174&amp;$B174,'Cleaned Responses'!$1:$82,MATCH(H$1,'Cleaned Responses'!$1:$1,0),FALSE)</f>
        <v>#N/A</v>
      </c>
      <c r="I174" s="6" t="e">
        <f>VLOOKUP($A174&amp;$B174,'Cleaned Responses'!$1:$82,MATCH(I$1,'Cleaned Responses'!$1:$1,0),FALSE)</f>
        <v>#N/A</v>
      </c>
      <c r="J174" s="6" t="e">
        <f>VLOOKUP($A174&amp;$B174,'Cleaned Responses'!$1:$82,MATCH(J$1,'Cleaned Responses'!$1:$1,0),FALSE)</f>
        <v>#N/A</v>
      </c>
      <c r="K174" s="6" t="e">
        <f>VLOOKUP($A174&amp;$B174,'Cleaned Responses'!$1:$82,MATCH(K$1,'Cleaned Responses'!$1:$1,0),FALSE)</f>
        <v>#N/A</v>
      </c>
      <c r="L174" s="6" t="e">
        <f>VLOOKUP($A174&amp;$B174,'Cleaned Responses'!$1:$82,MATCH(L$1,'Cleaned Responses'!$1:$1,0),FALSE)</f>
        <v>#N/A</v>
      </c>
      <c r="M174" s="6" t="e">
        <f>VLOOKUP($A174&amp;$B174,'Cleaned Responses'!$1:$82,MATCH(M$1,'Cleaned Responses'!$1:$1,0),FALSE)</f>
        <v>#N/A</v>
      </c>
      <c r="N174" s="8" t="e">
        <f t="shared" si="67"/>
        <v>#N/A</v>
      </c>
      <c r="O174" s="8" t="e">
        <f t="shared" si="68"/>
        <v>#N/A</v>
      </c>
      <c r="P174" s="8" t="e">
        <f t="shared" si="69"/>
        <v>#N/A</v>
      </c>
      <c r="Q174" s="6"/>
      <c r="R174" s="6"/>
      <c r="S174" s="6"/>
      <c r="T174" s="6"/>
      <c r="U174" s="8" t="e">
        <f t="shared" si="70"/>
        <v>#N/A</v>
      </c>
      <c r="V174" s="6" t="e">
        <f>VLOOKUP($A174&amp;$B174,'Cleaned Responses'!$1:$82,MATCH(V$1,'Cleaned Responses'!$1:$1,0),FALSE)</f>
        <v>#N/A</v>
      </c>
      <c r="W174" s="6" t="e">
        <f>VLOOKUP($A174&amp;$B174,'Cleaned Responses'!$1:$82,MATCH(W$1,'Cleaned Responses'!$1:$1,0),FALSE)</f>
        <v>#N/A</v>
      </c>
      <c r="X174" s="9" t="e">
        <f t="shared" si="71"/>
        <v>#N/A</v>
      </c>
      <c r="Y174" s="9" t="e">
        <f t="shared" si="72"/>
        <v>#N/A</v>
      </c>
      <c r="Z174" s="6" t="e">
        <f>VLOOKUP($A174&amp;$B174,'Cleaned Responses'!$1:$82,MATCH(Z$1,'Cleaned Responses'!$1:$1,0),FALSE)</f>
        <v>#N/A</v>
      </c>
      <c r="AA174" s="6" t="e">
        <f>VLOOKUP($A174&amp;$B174,'Cleaned Responses'!$1:$82,MATCH(AA$1,'Cleaned Responses'!$1:$1,0),FALSE)</f>
        <v>#N/A</v>
      </c>
      <c r="AB174" s="6" t="e">
        <f>VLOOKUP($A174&amp;$B174,'Cleaned Responses'!$1:$82,MATCH(AB$1,'Cleaned Responses'!$1:$1,0),FALSE)</f>
        <v>#N/A</v>
      </c>
      <c r="AC174" s="6" t="e">
        <f>VLOOKUP($A174&amp;$B174,'Cleaned Responses'!$1:$82,MATCH(AC$1,'Cleaned Responses'!$1:$1,0),FALSE)</f>
        <v>#N/A</v>
      </c>
      <c r="AD174" s="6" t="e">
        <f>VLOOKUP($A174&amp;$B174,'Cleaned Responses'!$1:$82,MATCH(AD$1,'Cleaned Responses'!$1:$1,0),FALSE)</f>
        <v>#N/A</v>
      </c>
      <c r="AE174" s="6" t="e">
        <f>VLOOKUP($A174&amp;$B174,'Cleaned Responses'!$1:$82,MATCH(AE$1,'Cleaned Responses'!$1:$1,0),FALSE)</f>
        <v>#N/A</v>
      </c>
      <c r="AF174" s="6" t="e">
        <f>VLOOKUP($A174&amp;$B174,'Cleaned Responses'!$1:$82,MATCH(AF$1,'Cleaned Responses'!$1:$1,0),FALSE)</f>
        <v>#N/A</v>
      </c>
      <c r="AG174" s="6" t="e">
        <f>VLOOKUP($A174&amp;$B174,'Cleaned Responses'!$1:$82,MATCH(AG$1,'Cleaned Responses'!$1:$1,0),FALSE)</f>
        <v>#N/A</v>
      </c>
      <c r="AH174" s="6" t="e">
        <f t="shared" si="73"/>
        <v>#N/A</v>
      </c>
      <c r="AI174" s="7" t="e">
        <f>VLOOKUP($A174&amp;$B174,'Cleaned Responses'!$1:$82,MATCH(AI$1,'Cleaned Responses'!$1:$1,0),FALSE)/100</f>
        <v>#N/A</v>
      </c>
      <c r="AJ174" s="7" t="e">
        <f>VLOOKUP($A174&amp;$B174,'Cleaned Responses'!$1:$82,MATCH(AJ$1,'Cleaned Responses'!$1:$1,0),FALSE)/100</f>
        <v>#N/A</v>
      </c>
      <c r="AK174" s="7" t="e">
        <f>VLOOKUP($A174&amp;$B174,'Cleaned Responses'!$1:$82,MATCH(AK$1,'Cleaned Responses'!$1:$1,0),FALSE)/100</f>
        <v>#N/A</v>
      </c>
      <c r="AL174" s="7" t="e">
        <f>VLOOKUP($A174&amp;$B174,'Cleaned Responses'!$1:$82,MATCH(AL$1,'Cleaned Responses'!$1:$1,0),FALSE)/100</f>
        <v>#N/A</v>
      </c>
      <c r="AM174" s="7" t="e">
        <f>VLOOKUP($A174&amp;$B174,'Cleaned Responses'!$1:$82,MATCH(AM$1,'Cleaned Responses'!$1:$1,0),FALSE)/100</f>
        <v>#N/A</v>
      </c>
      <c r="AN174" s="7" t="e">
        <f>VLOOKUP($A174&amp;$B174,'Cleaned Responses'!$1:$82,MATCH(AN$1,'Cleaned Responses'!$1:$1,0),FALSE)/100</f>
        <v>#N/A</v>
      </c>
      <c r="AO174" s="7" t="e">
        <f>VLOOKUP($A174&amp;$B174,'Cleaned Responses'!$1:$82,MATCH(AO$1,'Cleaned Responses'!$1:$1,0),FALSE)/100</f>
        <v>#N/A</v>
      </c>
      <c r="AP174" s="7" t="e">
        <f>VLOOKUP($A174&amp;$B174,'Cleaned Responses'!$1:$82,MATCH(AP$1,'Cleaned Responses'!$1:$1,0),FALSE)/100</f>
        <v>#N/A</v>
      </c>
      <c r="AQ174" s="7" t="e">
        <f>VLOOKUP($A174&amp;$B174,'Cleaned Responses'!$1:$82,MATCH(AQ$1,'Cleaned Responses'!$1:$1,0),FALSE)/100</f>
        <v>#N/A</v>
      </c>
      <c r="AR174" s="7" t="e">
        <f>VLOOKUP($A174&amp;$B174,'Cleaned Responses'!$1:$82,MATCH(AR$1,'Cleaned Responses'!$1:$1,0),FALSE)/100</f>
        <v>#N/A</v>
      </c>
      <c r="AS174" s="7" t="e">
        <f>VLOOKUP($A174&amp;$B174,'Cleaned Responses'!$1:$82,MATCH(AS$1,'Cleaned Responses'!$1:$1,0),FALSE)/100</f>
        <v>#N/A</v>
      </c>
      <c r="AT174" s="7" t="e">
        <f>VLOOKUP($A174&amp;$B174,'Cleaned Responses'!$1:$82,MATCH(AT$1,'Cleaned Responses'!$1:$1,0),FALSE)/100</f>
        <v>#N/A</v>
      </c>
      <c r="AU174" s="7" t="e">
        <f>VLOOKUP($A174&amp;$B174,'Cleaned Responses'!$1:$82,MATCH(AU$1,'Cleaned Responses'!$1:$1,0),FALSE)/100</f>
        <v>#N/A</v>
      </c>
      <c r="AV174" s="7" t="e">
        <f>VLOOKUP($A174&amp;$B174,'Cleaned Responses'!$1:$82,MATCH(AV$1,'Cleaned Responses'!$1:$1,0),FALSE)/100</f>
        <v>#N/A</v>
      </c>
      <c r="AW174" s="7" t="e">
        <f>VLOOKUP($A174&amp;$B174,'Cleaned Responses'!$1:$82,MATCH(AW$1,'Cleaned Responses'!$1:$1,0),FALSE)/100</f>
        <v>#N/A</v>
      </c>
      <c r="AX174" s="7" t="e">
        <f>VLOOKUP($A174&amp;$B174,'Cleaned Responses'!$1:$82,MATCH(AX$1,'Cleaned Responses'!$1:$1,0),FALSE)/100</f>
        <v>#N/A</v>
      </c>
      <c r="AY174" s="7" t="e">
        <f>VLOOKUP($A174&amp;$B174,'Cleaned Responses'!$1:$82,MATCH(AY$1,'Cleaned Responses'!$1:$1,0),FALSE)/100</f>
        <v>#N/A</v>
      </c>
      <c r="AZ174" s="7" t="e">
        <f>VLOOKUP($A174&amp;$B174,'Cleaned Responses'!$1:$82,MATCH(AZ$1,'Cleaned Responses'!$1:$1,0),FALSE)/100</f>
        <v>#N/A</v>
      </c>
      <c r="BA174" s="7" t="e">
        <f>VLOOKUP($A174&amp;$B174,'Cleaned Responses'!$1:$82,MATCH(BA$1,'Cleaned Responses'!$1:$1,0),FALSE)/100</f>
        <v>#N/A</v>
      </c>
      <c r="BB174" s="7"/>
      <c r="BC174" s="6" t="e">
        <f>VLOOKUP($A174&amp;$B174,'Cleaned Responses'!$1:$82,MATCH(BC$1,'Cleaned Responses'!$1:$1,0),FALSE)</f>
        <v>#N/A</v>
      </c>
      <c r="BD174" s="6" t="e">
        <f>VLOOKUP($A174&amp;$B174,'Cleaned Responses'!$1:$82,MATCH(BD$1,'Cleaned Responses'!$1:$1,0),FALSE)</f>
        <v>#N/A</v>
      </c>
      <c r="BE174" t="e">
        <f>VLOOKUP($A174&amp;$B174,'Cleaned Responses'!$1:$82,MATCH(BE$1,'Cleaned Responses'!$1:$1,0),FALSE)/100</f>
        <v>#N/A</v>
      </c>
      <c r="BF174" t="e">
        <f>VLOOKUP($A174&amp;$B174,'Cleaned Responses'!$1:$82,MATCH(BF$1,'Cleaned Responses'!$1:$1,0),FALSE)/100</f>
        <v>#N/A</v>
      </c>
      <c r="BG174" t="e">
        <f>VLOOKUP($A174&amp;$B174,'Cleaned Responses'!$1:$82,MATCH(BG$1,'Cleaned Responses'!$1:$1,0),FALSE)/100</f>
        <v>#N/A</v>
      </c>
      <c r="BH174" t="e">
        <f t="shared" si="52"/>
        <v>#N/A</v>
      </c>
      <c r="BI174" t="e">
        <f t="shared" si="53"/>
        <v>#N/A</v>
      </c>
      <c r="BJ174" t="e">
        <f t="shared" si="54"/>
        <v>#N/A</v>
      </c>
      <c r="BK174" t="e">
        <f>VLOOKUP($A174&amp;$B174,'Cleaned Responses'!$1:$82,MATCH(BK$1,'Cleaned Responses'!$1:$1,0),FALSE)/100</f>
        <v>#N/A</v>
      </c>
      <c r="BL174" t="e">
        <f>VLOOKUP($A174&amp;$B174,'Cleaned Responses'!$1:$82,MATCH(BL$1,'Cleaned Responses'!$1:$1,0),FALSE)/100</f>
        <v>#N/A</v>
      </c>
      <c r="BM174" t="e">
        <f>VLOOKUP($A174&amp;$B174,'Cleaned Responses'!$1:$82,MATCH(BM$1,'Cleaned Responses'!$1:$1,0),FALSE)/100</f>
        <v>#N/A</v>
      </c>
      <c r="BN174" t="e">
        <f>VLOOKUP($A174&amp;$B174,'Cleaned Responses'!$1:$82,MATCH(BN$1,'Cleaned Responses'!$1:$1,0),FALSE)/100</f>
        <v>#N/A</v>
      </c>
      <c r="BO174" t="e">
        <f>VLOOKUP($A174&amp;$B174,'Cleaned Responses'!$1:$82,MATCH(BO$1,'Cleaned Responses'!$1:$1,0),FALSE)/100</f>
        <v>#N/A</v>
      </c>
      <c r="BP174" t="e">
        <f>VLOOKUP($A174&amp;$B174,'Cleaned Responses'!$1:$82,MATCH(BP$1,'Cleaned Responses'!$1:$1,0),FALSE)/100</f>
        <v>#N/A</v>
      </c>
      <c r="BQ174" t="e">
        <f>VLOOKUP($A174&amp;$B174,'Cleaned Responses'!$1:$82,MATCH(BQ$1,'Cleaned Responses'!$1:$1,0),FALSE)/100</f>
        <v>#N/A</v>
      </c>
      <c r="BR174" t="e">
        <f>VLOOKUP($A174&amp;$B174,'Cleaned Responses'!$1:$82,MATCH(BR$1,'Cleaned Responses'!$1:$1,0),FALSE)/100</f>
        <v>#N/A</v>
      </c>
      <c r="BS174" t="e">
        <f>VLOOKUP($A174&amp;$B174,'Cleaned Responses'!$1:$82,MATCH(BS$1,'Cleaned Responses'!$1:$1,0),FALSE)/100</f>
        <v>#N/A</v>
      </c>
      <c r="BT174" t="e">
        <f>VLOOKUP($A174&amp;$B174,'Cleaned Responses'!$1:$82,MATCH(BT$1,'Cleaned Responses'!$1:$1,0),FALSE)/100</f>
        <v>#N/A</v>
      </c>
      <c r="BU174" t="e">
        <f>VLOOKUP($A174&amp;$B174,'Cleaned Responses'!$1:$82,MATCH(BU$1,'Cleaned Responses'!$1:$1,0),FALSE)/100</f>
        <v>#N/A</v>
      </c>
      <c r="BV174" t="e">
        <f>VLOOKUP($A174&amp;$B174,'Cleaned Responses'!$1:$82,MATCH(BV$1,'Cleaned Responses'!$1:$1,0),FALSE)/100</f>
        <v>#N/A</v>
      </c>
      <c r="BW174" t="e">
        <f t="shared" si="55"/>
        <v>#N/A</v>
      </c>
      <c r="BX174" t="e">
        <f t="shared" si="56"/>
        <v>#N/A</v>
      </c>
      <c r="BY174" t="e">
        <f t="shared" si="57"/>
        <v>#N/A</v>
      </c>
      <c r="BZ174" t="e">
        <f t="shared" si="58"/>
        <v>#N/A</v>
      </c>
      <c r="CA174" t="e">
        <f t="shared" si="59"/>
        <v>#N/A</v>
      </c>
      <c r="CB174" t="e">
        <f t="shared" si="60"/>
        <v>#N/A</v>
      </c>
      <c r="CC174" t="e">
        <f t="shared" si="61"/>
        <v>#N/A</v>
      </c>
      <c r="CD174" t="e">
        <f t="shared" si="62"/>
        <v>#N/A</v>
      </c>
      <c r="CE174" t="e">
        <f t="shared" si="63"/>
        <v>#N/A</v>
      </c>
      <c r="CF174" t="e">
        <f t="shared" si="64"/>
        <v>#N/A</v>
      </c>
      <c r="CG174" t="e">
        <f t="shared" si="65"/>
        <v>#N/A</v>
      </c>
    </row>
    <row r="175" spans="1:85" ht="20" customHeight="1" x14ac:dyDescent="0.25">
      <c r="A175" s="187"/>
      <c r="B175" s="6"/>
      <c r="C175" s="6" t="e">
        <f>VLOOKUP($A175&amp;$B175,'Cleaned Responses'!$1:$82,MATCH($C$1,'Cleaned Responses'!$1:$1,0),FALSE)</f>
        <v>#N/A</v>
      </c>
      <c r="D175" s="6" t="e">
        <f>VLOOKUP($A175&amp;$B175,'Cleaned Responses'!$1:$82,MATCH(D$1,'Cleaned Responses'!$1:$1,0),FALSE)</f>
        <v>#N/A</v>
      </c>
      <c r="E175" s="6" t="e">
        <f>VLOOKUP($A175&amp;$B175,'Cleaned Responses'!$1:$82,MATCH(E$1,'Cleaned Responses'!$1:$1,0),FALSE)</f>
        <v>#N/A</v>
      </c>
      <c r="F175" s="6" t="e">
        <f>VLOOKUP($A175&amp;$B175,'Cleaned Responses'!$1:$82,MATCH(F$1,'Cleaned Responses'!$1:$1,0),FALSE)</f>
        <v>#N/A</v>
      </c>
      <c r="G175" s="6" t="e">
        <f t="shared" si="66"/>
        <v>#N/A</v>
      </c>
      <c r="H175" s="6" t="e">
        <f>VLOOKUP($A175&amp;$B175,'Cleaned Responses'!$1:$82,MATCH(H$1,'Cleaned Responses'!$1:$1,0),FALSE)</f>
        <v>#N/A</v>
      </c>
      <c r="I175" s="6" t="e">
        <f>VLOOKUP($A175&amp;$B175,'Cleaned Responses'!$1:$82,MATCH(I$1,'Cleaned Responses'!$1:$1,0),FALSE)</f>
        <v>#N/A</v>
      </c>
      <c r="J175" s="6" t="e">
        <f>VLOOKUP($A175&amp;$B175,'Cleaned Responses'!$1:$82,MATCH(J$1,'Cleaned Responses'!$1:$1,0),FALSE)</f>
        <v>#N/A</v>
      </c>
      <c r="K175" s="6" t="e">
        <f>VLOOKUP($A175&amp;$B175,'Cleaned Responses'!$1:$82,MATCH(K$1,'Cleaned Responses'!$1:$1,0),FALSE)</f>
        <v>#N/A</v>
      </c>
      <c r="L175" s="6" t="e">
        <f>VLOOKUP($A175&amp;$B175,'Cleaned Responses'!$1:$82,MATCH(L$1,'Cleaned Responses'!$1:$1,0),FALSE)</f>
        <v>#N/A</v>
      </c>
      <c r="M175" s="6" t="e">
        <f>VLOOKUP($A175&amp;$B175,'Cleaned Responses'!$1:$82,MATCH(M$1,'Cleaned Responses'!$1:$1,0),FALSE)</f>
        <v>#N/A</v>
      </c>
      <c r="N175" s="8" t="e">
        <f t="shared" si="67"/>
        <v>#N/A</v>
      </c>
      <c r="O175" s="8" t="e">
        <f t="shared" si="68"/>
        <v>#N/A</v>
      </c>
      <c r="P175" s="8" t="e">
        <f t="shared" si="69"/>
        <v>#N/A</v>
      </c>
      <c r="Q175" s="6"/>
      <c r="R175" s="6"/>
      <c r="S175" s="6"/>
      <c r="T175" s="6"/>
      <c r="U175" s="8" t="e">
        <f t="shared" si="70"/>
        <v>#N/A</v>
      </c>
      <c r="V175" s="6" t="e">
        <f>VLOOKUP($A175&amp;$B175,'Cleaned Responses'!$1:$82,MATCH(V$1,'Cleaned Responses'!$1:$1,0),FALSE)</f>
        <v>#N/A</v>
      </c>
      <c r="W175" s="6" t="e">
        <f>VLOOKUP($A175&amp;$B175,'Cleaned Responses'!$1:$82,MATCH(W$1,'Cleaned Responses'!$1:$1,0),FALSE)</f>
        <v>#N/A</v>
      </c>
      <c r="X175" s="9" t="e">
        <f t="shared" si="71"/>
        <v>#N/A</v>
      </c>
      <c r="Y175" s="9" t="e">
        <f t="shared" si="72"/>
        <v>#N/A</v>
      </c>
      <c r="Z175" s="6" t="e">
        <f>VLOOKUP($A175&amp;$B175,'Cleaned Responses'!$1:$82,MATCH(Z$1,'Cleaned Responses'!$1:$1,0),FALSE)</f>
        <v>#N/A</v>
      </c>
      <c r="AA175" s="6" t="e">
        <f>VLOOKUP($A175&amp;$B175,'Cleaned Responses'!$1:$82,MATCH(AA$1,'Cleaned Responses'!$1:$1,0),FALSE)</f>
        <v>#N/A</v>
      </c>
      <c r="AB175" s="6" t="e">
        <f>VLOOKUP($A175&amp;$B175,'Cleaned Responses'!$1:$82,MATCH(AB$1,'Cleaned Responses'!$1:$1,0),FALSE)</f>
        <v>#N/A</v>
      </c>
      <c r="AC175" s="6" t="e">
        <f>VLOOKUP($A175&amp;$B175,'Cleaned Responses'!$1:$82,MATCH(AC$1,'Cleaned Responses'!$1:$1,0),FALSE)</f>
        <v>#N/A</v>
      </c>
      <c r="AD175" s="6" t="e">
        <f>VLOOKUP($A175&amp;$B175,'Cleaned Responses'!$1:$82,MATCH(AD$1,'Cleaned Responses'!$1:$1,0),FALSE)</f>
        <v>#N/A</v>
      </c>
      <c r="AE175" s="6" t="e">
        <f>VLOOKUP($A175&amp;$B175,'Cleaned Responses'!$1:$82,MATCH(AE$1,'Cleaned Responses'!$1:$1,0),FALSE)</f>
        <v>#N/A</v>
      </c>
      <c r="AF175" s="6" t="e">
        <f>VLOOKUP($A175&amp;$B175,'Cleaned Responses'!$1:$82,MATCH(AF$1,'Cleaned Responses'!$1:$1,0),FALSE)</f>
        <v>#N/A</v>
      </c>
      <c r="AG175" s="6" t="e">
        <f>VLOOKUP($A175&amp;$B175,'Cleaned Responses'!$1:$82,MATCH(AG$1,'Cleaned Responses'!$1:$1,0),FALSE)</f>
        <v>#N/A</v>
      </c>
      <c r="AH175" s="6" t="e">
        <f t="shared" si="73"/>
        <v>#N/A</v>
      </c>
      <c r="AI175" s="7" t="e">
        <f>VLOOKUP($A175&amp;$B175,'Cleaned Responses'!$1:$82,MATCH(AI$1,'Cleaned Responses'!$1:$1,0),FALSE)/100</f>
        <v>#N/A</v>
      </c>
      <c r="AJ175" s="7" t="e">
        <f>VLOOKUP($A175&amp;$B175,'Cleaned Responses'!$1:$82,MATCH(AJ$1,'Cleaned Responses'!$1:$1,0),FALSE)/100</f>
        <v>#N/A</v>
      </c>
      <c r="AK175" s="7" t="e">
        <f>VLOOKUP($A175&amp;$B175,'Cleaned Responses'!$1:$82,MATCH(AK$1,'Cleaned Responses'!$1:$1,0),FALSE)/100</f>
        <v>#N/A</v>
      </c>
      <c r="AL175" s="7" t="e">
        <f>VLOOKUP($A175&amp;$B175,'Cleaned Responses'!$1:$82,MATCH(AL$1,'Cleaned Responses'!$1:$1,0),FALSE)/100</f>
        <v>#N/A</v>
      </c>
      <c r="AM175" s="7" t="e">
        <f>VLOOKUP($A175&amp;$B175,'Cleaned Responses'!$1:$82,MATCH(AM$1,'Cleaned Responses'!$1:$1,0),FALSE)/100</f>
        <v>#N/A</v>
      </c>
      <c r="AN175" s="7" t="e">
        <f>VLOOKUP($A175&amp;$B175,'Cleaned Responses'!$1:$82,MATCH(AN$1,'Cleaned Responses'!$1:$1,0),FALSE)/100</f>
        <v>#N/A</v>
      </c>
      <c r="AO175" s="7" t="e">
        <f>VLOOKUP($A175&amp;$B175,'Cleaned Responses'!$1:$82,MATCH(AO$1,'Cleaned Responses'!$1:$1,0),FALSE)/100</f>
        <v>#N/A</v>
      </c>
      <c r="AP175" s="7" t="e">
        <f>VLOOKUP($A175&amp;$B175,'Cleaned Responses'!$1:$82,MATCH(AP$1,'Cleaned Responses'!$1:$1,0),FALSE)/100</f>
        <v>#N/A</v>
      </c>
      <c r="AQ175" s="7" t="e">
        <f>VLOOKUP($A175&amp;$B175,'Cleaned Responses'!$1:$82,MATCH(AQ$1,'Cleaned Responses'!$1:$1,0),FALSE)/100</f>
        <v>#N/A</v>
      </c>
      <c r="AR175" s="7" t="e">
        <f>VLOOKUP($A175&amp;$B175,'Cleaned Responses'!$1:$82,MATCH(AR$1,'Cleaned Responses'!$1:$1,0),FALSE)/100</f>
        <v>#N/A</v>
      </c>
      <c r="AS175" s="7" t="e">
        <f>VLOOKUP($A175&amp;$B175,'Cleaned Responses'!$1:$82,MATCH(AS$1,'Cleaned Responses'!$1:$1,0),FALSE)/100</f>
        <v>#N/A</v>
      </c>
      <c r="AT175" s="7" t="e">
        <f>VLOOKUP($A175&amp;$B175,'Cleaned Responses'!$1:$82,MATCH(AT$1,'Cleaned Responses'!$1:$1,0),FALSE)/100</f>
        <v>#N/A</v>
      </c>
      <c r="AU175" s="7" t="e">
        <f>VLOOKUP($A175&amp;$B175,'Cleaned Responses'!$1:$82,MATCH(AU$1,'Cleaned Responses'!$1:$1,0),FALSE)/100</f>
        <v>#N/A</v>
      </c>
      <c r="AV175" s="7" t="e">
        <f>VLOOKUP($A175&amp;$B175,'Cleaned Responses'!$1:$82,MATCH(AV$1,'Cleaned Responses'!$1:$1,0),FALSE)/100</f>
        <v>#N/A</v>
      </c>
      <c r="AW175" s="7" t="e">
        <f>VLOOKUP($A175&amp;$B175,'Cleaned Responses'!$1:$82,MATCH(AW$1,'Cleaned Responses'!$1:$1,0),FALSE)/100</f>
        <v>#N/A</v>
      </c>
      <c r="AX175" s="7" t="e">
        <f>VLOOKUP($A175&amp;$B175,'Cleaned Responses'!$1:$82,MATCH(AX$1,'Cleaned Responses'!$1:$1,0),FALSE)/100</f>
        <v>#N/A</v>
      </c>
      <c r="AY175" s="7" t="e">
        <f>VLOOKUP($A175&amp;$B175,'Cleaned Responses'!$1:$82,MATCH(AY$1,'Cleaned Responses'!$1:$1,0),FALSE)/100</f>
        <v>#N/A</v>
      </c>
      <c r="AZ175" s="7" t="e">
        <f>VLOOKUP($A175&amp;$B175,'Cleaned Responses'!$1:$82,MATCH(AZ$1,'Cleaned Responses'!$1:$1,0),FALSE)/100</f>
        <v>#N/A</v>
      </c>
      <c r="BA175" s="7" t="e">
        <f>VLOOKUP($A175&amp;$B175,'Cleaned Responses'!$1:$82,MATCH(BA$1,'Cleaned Responses'!$1:$1,0),FALSE)/100</f>
        <v>#N/A</v>
      </c>
      <c r="BB175" s="7"/>
      <c r="BC175" s="6" t="e">
        <f>VLOOKUP($A175&amp;$B175,'Cleaned Responses'!$1:$82,MATCH(BC$1,'Cleaned Responses'!$1:$1,0),FALSE)</f>
        <v>#N/A</v>
      </c>
      <c r="BD175" s="6" t="e">
        <f>VLOOKUP($A175&amp;$B175,'Cleaned Responses'!$1:$82,MATCH(BD$1,'Cleaned Responses'!$1:$1,0),FALSE)</f>
        <v>#N/A</v>
      </c>
      <c r="BE175" t="e">
        <f>VLOOKUP($A175&amp;$B175,'Cleaned Responses'!$1:$82,MATCH(BE$1,'Cleaned Responses'!$1:$1,0),FALSE)/100</f>
        <v>#N/A</v>
      </c>
      <c r="BF175" t="e">
        <f>VLOOKUP($A175&amp;$B175,'Cleaned Responses'!$1:$82,MATCH(BF$1,'Cleaned Responses'!$1:$1,0),FALSE)/100</f>
        <v>#N/A</v>
      </c>
      <c r="BG175" t="e">
        <f>VLOOKUP($A175&amp;$B175,'Cleaned Responses'!$1:$82,MATCH(BG$1,'Cleaned Responses'!$1:$1,0),FALSE)/100</f>
        <v>#N/A</v>
      </c>
      <c r="BH175" t="e">
        <f t="shared" si="52"/>
        <v>#N/A</v>
      </c>
      <c r="BI175" t="e">
        <f t="shared" si="53"/>
        <v>#N/A</v>
      </c>
      <c r="BJ175" t="e">
        <f t="shared" si="54"/>
        <v>#N/A</v>
      </c>
      <c r="BK175" t="e">
        <f>VLOOKUP($A175&amp;$B175,'Cleaned Responses'!$1:$82,MATCH(BK$1,'Cleaned Responses'!$1:$1,0),FALSE)/100</f>
        <v>#N/A</v>
      </c>
      <c r="BL175" t="e">
        <f>VLOOKUP($A175&amp;$B175,'Cleaned Responses'!$1:$82,MATCH(BL$1,'Cleaned Responses'!$1:$1,0),FALSE)/100</f>
        <v>#N/A</v>
      </c>
      <c r="BM175" t="e">
        <f>VLOOKUP($A175&amp;$B175,'Cleaned Responses'!$1:$82,MATCH(BM$1,'Cleaned Responses'!$1:$1,0),FALSE)/100</f>
        <v>#N/A</v>
      </c>
      <c r="BN175" t="e">
        <f>VLOOKUP($A175&amp;$B175,'Cleaned Responses'!$1:$82,MATCH(BN$1,'Cleaned Responses'!$1:$1,0),FALSE)/100</f>
        <v>#N/A</v>
      </c>
      <c r="BO175" t="e">
        <f>VLOOKUP($A175&amp;$B175,'Cleaned Responses'!$1:$82,MATCH(BO$1,'Cleaned Responses'!$1:$1,0),FALSE)/100</f>
        <v>#N/A</v>
      </c>
      <c r="BP175" t="e">
        <f>VLOOKUP($A175&amp;$B175,'Cleaned Responses'!$1:$82,MATCH(BP$1,'Cleaned Responses'!$1:$1,0),FALSE)/100</f>
        <v>#N/A</v>
      </c>
      <c r="BQ175" t="e">
        <f>VLOOKUP($A175&amp;$B175,'Cleaned Responses'!$1:$82,MATCH(BQ$1,'Cleaned Responses'!$1:$1,0),FALSE)/100</f>
        <v>#N/A</v>
      </c>
      <c r="BR175" t="e">
        <f>VLOOKUP($A175&amp;$B175,'Cleaned Responses'!$1:$82,MATCH(BR$1,'Cleaned Responses'!$1:$1,0),FALSE)/100</f>
        <v>#N/A</v>
      </c>
      <c r="BS175" t="e">
        <f>VLOOKUP($A175&amp;$B175,'Cleaned Responses'!$1:$82,MATCH(BS$1,'Cleaned Responses'!$1:$1,0),FALSE)/100</f>
        <v>#N/A</v>
      </c>
      <c r="BT175" t="e">
        <f>VLOOKUP($A175&amp;$B175,'Cleaned Responses'!$1:$82,MATCH(BT$1,'Cleaned Responses'!$1:$1,0),FALSE)/100</f>
        <v>#N/A</v>
      </c>
      <c r="BU175" t="e">
        <f>VLOOKUP($A175&amp;$B175,'Cleaned Responses'!$1:$82,MATCH(BU$1,'Cleaned Responses'!$1:$1,0),FALSE)/100</f>
        <v>#N/A</v>
      </c>
      <c r="BV175" t="e">
        <f>VLOOKUP($A175&amp;$B175,'Cleaned Responses'!$1:$82,MATCH(BV$1,'Cleaned Responses'!$1:$1,0),FALSE)/100</f>
        <v>#N/A</v>
      </c>
      <c r="BW175" t="e">
        <f t="shared" si="55"/>
        <v>#N/A</v>
      </c>
      <c r="BX175" t="e">
        <f t="shared" si="56"/>
        <v>#N/A</v>
      </c>
      <c r="BY175" t="e">
        <f t="shared" si="57"/>
        <v>#N/A</v>
      </c>
      <c r="BZ175" t="e">
        <f t="shared" si="58"/>
        <v>#N/A</v>
      </c>
      <c r="CA175" t="e">
        <f t="shared" si="59"/>
        <v>#N/A</v>
      </c>
      <c r="CB175" t="e">
        <f t="shared" si="60"/>
        <v>#N/A</v>
      </c>
      <c r="CC175" t="e">
        <f t="shared" si="61"/>
        <v>#N/A</v>
      </c>
      <c r="CD175" t="e">
        <f t="shared" si="62"/>
        <v>#N/A</v>
      </c>
      <c r="CE175" t="e">
        <f t="shared" si="63"/>
        <v>#N/A</v>
      </c>
      <c r="CF175" t="e">
        <f t="shared" si="64"/>
        <v>#N/A</v>
      </c>
      <c r="CG175" t="e">
        <f t="shared" si="65"/>
        <v>#N/A</v>
      </c>
    </row>
    <row r="176" spans="1:85" ht="20" customHeight="1" x14ac:dyDescent="0.25">
      <c r="A176" s="187"/>
      <c r="B176" s="6"/>
      <c r="C176" s="6" t="e">
        <f>VLOOKUP($A176&amp;$B176,'Cleaned Responses'!$1:$82,MATCH($C$1,'Cleaned Responses'!$1:$1,0),FALSE)</f>
        <v>#N/A</v>
      </c>
      <c r="D176" s="6" t="e">
        <f>VLOOKUP($A176&amp;$B176,'Cleaned Responses'!$1:$82,MATCH(D$1,'Cleaned Responses'!$1:$1,0),FALSE)</f>
        <v>#N/A</v>
      </c>
      <c r="E176" s="6" t="e">
        <f>VLOOKUP($A176&amp;$B176,'Cleaned Responses'!$1:$82,MATCH(E$1,'Cleaned Responses'!$1:$1,0),FALSE)</f>
        <v>#N/A</v>
      </c>
      <c r="F176" s="6" t="e">
        <f>VLOOKUP($A176&amp;$B176,'Cleaned Responses'!$1:$82,MATCH(F$1,'Cleaned Responses'!$1:$1,0),FALSE)</f>
        <v>#N/A</v>
      </c>
      <c r="G176" s="6" t="e">
        <f t="shared" si="66"/>
        <v>#N/A</v>
      </c>
      <c r="H176" s="6" t="e">
        <f>VLOOKUP($A176&amp;$B176,'Cleaned Responses'!$1:$82,MATCH(H$1,'Cleaned Responses'!$1:$1,0),FALSE)</f>
        <v>#N/A</v>
      </c>
      <c r="I176" s="6" t="e">
        <f>VLOOKUP($A176&amp;$B176,'Cleaned Responses'!$1:$82,MATCH(I$1,'Cleaned Responses'!$1:$1,0),FALSE)</f>
        <v>#N/A</v>
      </c>
      <c r="J176" s="6" t="e">
        <f>VLOOKUP($A176&amp;$B176,'Cleaned Responses'!$1:$82,MATCH(J$1,'Cleaned Responses'!$1:$1,0),FALSE)</f>
        <v>#N/A</v>
      </c>
      <c r="K176" s="6" t="e">
        <f>VLOOKUP($A176&amp;$B176,'Cleaned Responses'!$1:$82,MATCH(K$1,'Cleaned Responses'!$1:$1,0),FALSE)</f>
        <v>#N/A</v>
      </c>
      <c r="L176" s="6" t="e">
        <f>VLOOKUP($A176&amp;$B176,'Cleaned Responses'!$1:$82,MATCH(L$1,'Cleaned Responses'!$1:$1,0),FALSE)</f>
        <v>#N/A</v>
      </c>
      <c r="M176" s="6" t="e">
        <f>VLOOKUP($A176&amp;$B176,'Cleaned Responses'!$1:$82,MATCH(M$1,'Cleaned Responses'!$1:$1,0),FALSE)</f>
        <v>#N/A</v>
      </c>
      <c r="N176" s="8" t="e">
        <f t="shared" si="67"/>
        <v>#N/A</v>
      </c>
      <c r="O176" s="8" t="e">
        <f t="shared" si="68"/>
        <v>#N/A</v>
      </c>
      <c r="P176" s="8" t="e">
        <f t="shared" si="69"/>
        <v>#N/A</v>
      </c>
      <c r="Q176" s="6"/>
      <c r="R176" s="6"/>
      <c r="S176" s="6"/>
      <c r="T176" s="6"/>
      <c r="U176" s="8" t="e">
        <f t="shared" si="70"/>
        <v>#N/A</v>
      </c>
      <c r="V176" s="6" t="e">
        <f>VLOOKUP($A176&amp;$B176,'Cleaned Responses'!$1:$82,MATCH(V$1,'Cleaned Responses'!$1:$1,0),FALSE)</f>
        <v>#N/A</v>
      </c>
      <c r="W176" s="6" t="e">
        <f>VLOOKUP($A176&amp;$B176,'Cleaned Responses'!$1:$82,MATCH(W$1,'Cleaned Responses'!$1:$1,0),FALSE)</f>
        <v>#N/A</v>
      </c>
      <c r="X176" s="9" t="e">
        <f t="shared" si="71"/>
        <v>#N/A</v>
      </c>
      <c r="Y176" s="9" t="e">
        <f t="shared" si="72"/>
        <v>#N/A</v>
      </c>
      <c r="Z176" s="6" t="e">
        <f>VLOOKUP($A176&amp;$B176,'Cleaned Responses'!$1:$82,MATCH(Z$1,'Cleaned Responses'!$1:$1,0),FALSE)</f>
        <v>#N/A</v>
      </c>
      <c r="AA176" s="6" t="e">
        <f>VLOOKUP($A176&amp;$B176,'Cleaned Responses'!$1:$82,MATCH(AA$1,'Cleaned Responses'!$1:$1,0),FALSE)</f>
        <v>#N/A</v>
      </c>
      <c r="AB176" s="6" t="e">
        <f>VLOOKUP($A176&amp;$B176,'Cleaned Responses'!$1:$82,MATCH(AB$1,'Cleaned Responses'!$1:$1,0),FALSE)</f>
        <v>#N/A</v>
      </c>
      <c r="AC176" s="6" t="e">
        <f>VLOOKUP($A176&amp;$B176,'Cleaned Responses'!$1:$82,MATCH(AC$1,'Cleaned Responses'!$1:$1,0),FALSE)</f>
        <v>#N/A</v>
      </c>
      <c r="AD176" s="6" t="e">
        <f>VLOOKUP($A176&amp;$B176,'Cleaned Responses'!$1:$82,MATCH(AD$1,'Cleaned Responses'!$1:$1,0),FALSE)</f>
        <v>#N/A</v>
      </c>
      <c r="AE176" s="6" t="e">
        <f>VLOOKUP($A176&amp;$B176,'Cleaned Responses'!$1:$82,MATCH(AE$1,'Cleaned Responses'!$1:$1,0),FALSE)</f>
        <v>#N/A</v>
      </c>
      <c r="AF176" s="6" t="e">
        <f>VLOOKUP($A176&amp;$B176,'Cleaned Responses'!$1:$82,MATCH(AF$1,'Cleaned Responses'!$1:$1,0),FALSE)</f>
        <v>#N/A</v>
      </c>
      <c r="AG176" s="6" t="e">
        <f>VLOOKUP($A176&amp;$B176,'Cleaned Responses'!$1:$82,MATCH(AG$1,'Cleaned Responses'!$1:$1,0),FALSE)</f>
        <v>#N/A</v>
      </c>
      <c r="AH176" s="6" t="e">
        <f t="shared" si="73"/>
        <v>#N/A</v>
      </c>
      <c r="AI176" s="7" t="e">
        <f>VLOOKUP($A176&amp;$B176,'Cleaned Responses'!$1:$82,MATCH(AI$1,'Cleaned Responses'!$1:$1,0),FALSE)/100</f>
        <v>#N/A</v>
      </c>
      <c r="AJ176" s="7" t="e">
        <f>VLOOKUP($A176&amp;$B176,'Cleaned Responses'!$1:$82,MATCH(AJ$1,'Cleaned Responses'!$1:$1,0),FALSE)/100</f>
        <v>#N/A</v>
      </c>
      <c r="AK176" s="7" t="e">
        <f>VLOOKUP($A176&amp;$B176,'Cleaned Responses'!$1:$82,MATCH(AK$1,'Cleaned Responses'!$1:$1,0),FALSE)/100</f>
        <v>#N/A</v>
      </c>
      <c r="AL176" s="7" t="e">
        <f>VLOOKUP($A176&amp;$B176,'Cleaned Responses'!$1:$82,MATCH(AL$1,'Cleaned Responses'!$1:$1,0),FALSE)/100</f>
        <v>#N/A</v>
      </c>
      <c r="AM176" s="7" t="e">
        <f>VLOOKUP($A176&amp;$B176,'Cleaned Responses'!$1:$82,MATCH(AM$1,'Cleaned Responses'!$1:$1,0),FALSE)/100</f>
        <v>#N/A</v>
      </c>
      <c r="AN176" s="7" t="e">
        <f>VLOOKUP($A176&amp;$B176,'Cleaned Responses'!$1:$82,MATCH(AN$1,'Cleaned Responses'!$1:$1,0),FALSE)/100</f>
        <v>#N/A</v>
      </c>
      <c r="AO176" s="7" t="e">
        <f>VLOOKUP($A176&amp;$B176,'Cleaned Responses'!$1:$82,MATCH(AO$1,'Cleaned Responses'!$1:$1,0),FALSE)/100</f>
        <v>#N/A</v>
      </c>
      <c r="AP176" s="7" t="e">
        <f>VLOOKUP($A176&amp;$B176,'Cleaned Responses'!$1:$82,MATCH(AP$1,'Cleaned Responses'!$1:$1,0),FALSE)/100</f>
        <v>#N/A</v>
      </c>
      <c r="AQ176" s="7" t="e">
        <f>VLOOKUP($A176&amp;$B176,'Cleaned Responses'!$1:$82,MATCH(AQ$1,'Cleaned Responses'!$1:$1,0),FALSE)/100</f>
        <v>#N/A</v>
      </c>
      <c r="AR176" s="7" t="e">
        <f>VLOOKUP($A176&amp;$B176,'Cleaned Responses'!$1:$82,MATCH(AR$1,'Cleaned Responses'!$1:$1,0),FALSE)/100</f>
        <v>#N/A</v>
      </c>
      <c r="AS176" s="7" t="e">
        <f>VLOOKUP($A176&amp;$B176,'Cleaned Responses'!$1:$82,MATCH(AS$1,'Cleaned Responses'!$1:$1,0),FALSE)/100</f>
        <v>#N/A</v>
      </c>
      <c r="AT176" s="7" t="e">
        <f>VLOOKUP($A176&amp;$B176,'Cleaned Responses'!$1:$82,MATCH(AT$1,'Cleaned Responses'!$1:$1,0),FALSE)/100</f>
        <v>#N/A</v>
      </c>
      <c r="AU176" s="7" t="e">
        <f>VLOOKUP($A176&amp;$B176,'Cleaned Responses'!$1:$82,MATCH(AU$1,'Cleaned Responses'!$1:$1,0),FALSE)/100</f>
        <v>#N/A</v>
      </c>
      <c r="AV176" s="7" t="e">
        <f>VLOOKUP($A176&amp;$B176,'Cleaned Responses'!$1:$82,MATCH(AV$1,'Cleaned Responses'!$1:$1,0),FALSE)/100</f>
        <v>#N/A</v>
      </c>
      <c r="AW176" s="7" t="e">
        <f>VLOOKUP($A176&amp;$B176,'Cleaned Responses'!$1:$82,MATCH(AW$1,'Cleaned Responses'!$1:$1,0),FALSE)/100</f>
        <v>#N/A</v>
      </c>
      <c r="AX176" s="7" t="e">
        <f>VLOOKUP($A176&amp;$B176,'Cleaned Responses'!$1:$82,MATCH(AX$1,'Cleaned Responses'!$1:$1,0),FALSE)/100</f>
        <v>#N/A</v>
      </c>
      <c r="AY176" s="7" t="e">
        <f>VLOOKUP($A176&amp;$B176,'Cleaned Responses'!$1:$82,MATCH(AY$1,'Cleaned Responses'!$1:$1,0),FALSE)/100</f>
        <v>#N/A</v>
      </c>
      <c r="AZ176" s="7" t="e">
        <f>VLOOKUP($A176&amp;$B176,'Cleaned Responses'!$1:$82,MATCH(AZ$1,'Cleaned Responses'!$1:$1,0),FALSE)/100</f>
        <v>#N/A</v>
      </c>
      <c r="BA176" s="7" t="e">
        <f>VLOOKUP($A176&amp;$B176,'Cleaned Responses'!$1:$82,MATCH(BA$1,'Cleaned Responses'!$1:$1,0),FALSE)/100</f>
        <v>#N/A</v>
      </c>
      <c r="BB176" s="7"/>
      <c r="BC176" s="6" t="e">
        <f>VLOOKUP($A176&amp;$B176,'Cleaned Responses'!$1:$82,MATCH(BC$1,'Cleaned Responses'!$1:$1,0),FALSE)</f>
        <v>#N/A</v>
      </c>
      <c r="BD176" s="6" t="e">
        <f>VLOOKUP($A176&amp;$B176,'Cleaned Responses'!$1:$82,MATCH(BD$1,'Cleaned Responses'!$1:$1,0),FALSE)</f>
        <v>#N/A</v>
      </c>
      <c r="BE176" t="e">
        <f>VLOOKUP($A176&amp;$B176,'Cleaned Responses'!$1:$82,MATCH(BE$1,'Cleaned Responses'!$1:$1,0),FALSE)/100</f>
        <v>#N/A</v>
      </c>
      <c r="BF176" t="e">
        <f>VLOOKUP($A176&amp;$B176,'Cleaned Responses'!$1:$82,MATCH(BF$1,'Cleaned Responses'!$1:$1,0),FALSE)/100</f>
        <v>#N/A</v>
      </c>
      <c r="BG176" t="e">
        <f>VLOOKUP($A176&amp;$B176,'Cleaned Responses'!$1:$82,MATCH(BG$1,'Cleaned Responses'!$1:$1,0),FALSE)/100</f>
        <v>#N/A</v>
      </c>
      <c r="BH176" t="e">
        <f t="shared" si="52"/>
        <v>#N/A</v>
      </c>
      <c r="BI176" t="e">
        <f t="shared" si="53"/>
        <v>#N/A</v>
      </c>
      <c r="BJ176" t="e">
        <f t="shared" si="54"/>
        <v>#N/A</v>
      </c>
      <c r="BK176" t="e">
        <f>VLOOKUP($A176&amp;$B176,'Cleaned Responses'!$1:$82,MATCH(BK$1,'Cleaned Responses'!$1:$1,0),FALSE)/100</f>
        <v>#N/A</v>
      </c>
      <c r="BL176" t="e">
        <f>VLOOKUP($A176&amp;$B176,'Cleaned Responses'!$1:$82,MATCH(BL$1,'Cleaned Responses'!$1:$1,0),FALSE)/100</f>
        <v>#N/A</v>
      </c>
      <c r="BM176" t="e">
        <f>VLOOKUP($A176&amp;$B176,'Cleaned Responses'!$1:$82,MATCH(BM$1,'Cleaned Responses'!$1:$1,0),FALSE)/100</f>
        <v>#N/A</v>
      </c>
      <c r="BN176" t="e">
        <f>VLOOKUP($A176&amp;$B176,'Cleaned Responses'!$1:$82,MATCH(BN$1,'Cleaned Responses'!$1:$1,0),FALSE)/100</f>
        <v>#N/A</v>
      </c>
      <c r="BO176" t="e">
        <f>VLOOKUP($A176&amp;$B176,'Cleaned Responses'!$1:$82,MATCH(BO$1,'Cleaned Responses'!$1:$1,0),FALSE)/100</f>
        <v>#N/A</v>
      </c>
      <c r="BP176" t="e">
        <f>VLOOKUP($A176&amp;$B176,'Cleaned Responses'!$1:$82,MATCH(BP$1,'Cleaned Responses'!$1:$1,0),FALSE)/100</f>
        <v>#N/A</v>
      </c>
      <c r="BQ176" t="e">
        <f>VLOOKUP($A176&amp;$B176,'Cleaned Responses'!$1:$82,MATCH(BQ$1,'Cleaned Responses'!$1:$1,0),FALSE)/100</f>
        <v>#N/A</v>
      </c>
      <c r="BR176" t="e">
        <f>VLOOKUP($A176&amp;$B176,'Cleaned Responses'!$1:$82,MATCH(BR$1,'Cleaned Responses'!$1:$1,0),FALSE)/100</f>
        <v>#N/A</v>
      </c>
      <c r="BS176" t="e">
        <f>VLOOKUP($A176&amp;$B176,'Cleaned Responses'!$1:$82,MATCH(BS$1,'Cleaned Responses'!$1:$1,0),FALSE)/100</f>
        <v>#N/A</v>
      </c>
      <c r="BT176" t="e">
        <f>VLOOKUP($A176&amp;$B176,'Cleaned Responses'!$1:$82,MATCH(BT$1,'Cleaned Responses'!$1:$1,0),FALSE)/100</f>
        <v>#N/A</v>
      </c>
      <c r="BU176" t="e">
        <f>VLOOKUP($A176&amp;$B176,'Cleaned Responses'!$1:$82,MATCH(BU$1,'Cleaned Responses'!$1:$1,0),FALSE)/100</f>
        <v>#N/A</v>
      </c>
      <c r="BV176" t="e">
        <f>VLOOKUP($A176&amp;$B176,'Cleaned Responses'!$1:$82,MATCH(BV$1,'Cleaned Responses'!$1:$1,0),FALSE)/100</f>
        <v>#N/A</v>
      </c>
      <c r="BW176" t="e">
        <f t="shared" si="55"/>
        <v>#N/A</v>
      </c>
      <c r="BX176" t="e">
        <f t="shared" si="56"/>
        <v>#N/A</v>
      </c>
      <c r="BY176" t="e">
        <f t="shared" si="57"/>
        <v>#N/A</v>
      </c>
      <c r="BZ176" t="e">
        <f t="shared" si="58"/>
        <v>#N/A</v>
      </c>
      <c r="CA176" t="e">
        <f t="shared" si="59"/>
        <v>#N/A</v>
      </c>
      <c r="CB176" t="e">
        <f t="shared" si="60"/>
        <v>#N/A</v>
      </c>
      <c r="CC176" t="e">
        <f t="shared" si="61"/>
        <v>#N/A</v>
      </c>
      <c r="CD176" t="e">
        <f t="shared" si="62"/>
        <v>#N/A</v>
      </c>
      <c r="CE176" t="e">
        <f t="shared" si="63"/>
        <v>#N/A</v>
      </c>
      <c r="CF176" t="e">
        <f t="shared" si="64"/>
        <v>#N/A</v>
      </c>
      <c r="CG176" t="e">
        <f t="shared" si="65"/>
        <v>#N/A</v>
      </c>
    </row>
    <row r="177" spans="1:85" ht="20" customHeight="1" x14ac:dyDescent="0.25">
      <c r="A177" s="187"/>
      <c r="B177" s="6"/>
      <c r="C177" s="6" t="e">
        <f>VLOOKUP($A177&amp;$B177,'Cleaned Responses'!$1:$82,MATCH($C$1,'Cleaned Responses'!$1:$1,0),FALSE)</f>
        <v>#N/A</v>
      </c>
      <c r="D177" s="6" t="e">
        <f>VLOOKUP($A177&amp;$B177,'Cleaned Responses'!$1:$82,MATCH(D$1,'Cleaned Responses'!$1:$1,0),FALSE)</f>
        <v>#N/A</v>
      </c>
      <c r="E177" s="6" t="e">
        <f>VLOOKUP($A177&amp;$B177,'Cleaned Responses'!$1:$82,MATCH(E$1,'Cleaned Responses'!$1:$1,0),FALSE)</f>
        <v>#N/A</v>
      </c>
      <c r="F177" s="6" t="e">
        <f>VLOOKUP($A177&amp;$B177,'Cleaned Responses'!$1:$82,MATCH(F$1,'Cleaned Responses'!$1:$1,0),FALSE)</f>
        <v>#N/A</v>
      </c>
      <c r="G177" s="6" t="e">
        <f t="shared" si="66"/>
        <v>#N/A</v>
      </c>
      <c r="H177" s="6" t="e">
        <f>VLOOKUP($A177&amp;$B177,'Cleaned Responses'!$1:$82,MATCH(H$1,'Cleaned Responses'!$1:$1,0),FALSE)</f>
        <v>#N/A</v>
      </c>
      <c r="I177" s="6" t="e">
        <f>VLOOKUP($A177&amp;$B177,'Cleaned Responses'!$1:$82,MATCH(I$1,'Cleaned Responses'!$1:$1,0),FALSE)</f>
        <v>#N/A</v>
      </c>
      <c r="J177" s="6" t="e">
        <f>VLOOKUP($A177&amp;$B177,'Cleaned Responses'!$1:$82,MATCH(J$1,'Cleaned Responses'!$1:$1,0),FALSE)</f>
        <v>#N/A</v>
      </c>
      <c r="K177" s="6" t="e">
        <f>VLOOKUP($A177&amp;$B177,'Cleaned Responses'!$1:$82,MATCH(K$1,'Cleaned Responses'!$1:$1,0),FALSE)</f>
        <v>#N/A</v>
      </c>
      <c r="L177" s="6" t="e">
        <f>VLOOKUP($A177&amp;$B177,'Cleaned Responses'!$1:$82,MATCH(L$1,'Cleaned Responses'!$1:$1,0),FALSE)</f>
        <v>#N/A</v>
      </c>
      <c r="M177" s="6" t="e">
        <f>VLOOKUP($A177&amp;$B177,'Cleaned Responses'!$1:$82,MATCH(M$1,'Cleaned Responses'!$1:$1,0),FALSE)</f>
        <v>#N/A</v>
      </c>
      <c r="N177" s="8" t="e">
        <f t="shared" si="67"/>
        <v>#N/A</v>
      </c>
      <c r="O177" s="8" t="e">
        <f t="shared" si="68"/>
        <v>#N/A</v>
      </c>
      <c r="P177" s="8" t="e">
        <f t="shared" si="69"/>
        <v>#N/A</v>
      </c>
      <c r="Q177" s="6"/>
      <c r="R177" s="6"/>
      <c r="S177" s="6"/>
      <c r="T177" s="6"/>
      <c r="U177" s="8" t="e">
        <f t="shared" si="70"/>
        <v>#N/A</v>
      </c>
      <c r="V177" s="6" t="e">
        <f>VLOOKUP($A177&amp;$B177,'Cleaned Responses'!$1:$82,MATCH(V$1,'Cleaned Responses'!$1:$1,0),FALSE)</f>
        <v>#N/A</v>
      </c>
      <c r="W177" s="6" t="e">
        <f>VLOOKUP($A177&amp;$B177,'Cleaned Responses'!$1:$82,MATCH(W$1,'Cleaned Responses'!$1:$1,0),FALSE)</f>
        <v>#N/A</v>
      </c>
      <c r="X177" s="9" t="e">
        <f t="shared" si="71"/>
        <v>#N/A</v>
      </c>
      <c r="Y177" s="9" t="e">
        <f t="shared" si="72"/>
        <v>#N/A</v>
      </c>
      <c r="Z177" s="6" t="e">
        <f>VLOOKUP($A177&amp;$B177,'Cleaned Responses'!$1:$82,MATCH(Z$1,'Cleaned Responses'!$1:$1,0),FALSE)</f>
        <v>#N/A</v>
      </c>
      <c r="AA177" s="6" t="e">
        <f>VLOOKUP($A177&amp;$B177,'Cleaned Responses'!$1:$82,MATCH(AA$1,'Cleaned Responses'!$1:$1,0),FALSE)</f>
        <v>#N/A</v>
      </c>
      <c r="AB177" s="6" t="e">
        <f>VLOOKUP($A177&amp;$B177,'Cleaned Responses'!$1:$82,MATCH(AB$1,'Cleaned Responses'!$1:$1,0),FALSE)</f>
        <v>#N/A</v>
      </c>
      <c r="AC177" s="6" t="e">
        <f>VLOOKUP($A177&amp;$B177,'Cleaned Responses'!$1:$82,MATCH(AC$1,'Cleaned Responses'!$1:$1,0),FALSE)</f>
        <v>#N/A</v>
      </c>
      <c r="AD177" s="6" t="e">
        <f>VLOOKUP($A177&amp;$B177,'Cleaned Responses'!$1:$82,MATCH(AD$1,'Cleaned Responses'!$1:$1,0),FALSE)</f>
        <v>#N/A</v>
      </c>
      <c r="AE177" s="6" t="e">
        <f>VLOOKUP($A177&amp;$B177,'Cleaned Responses'!$1:$82,MATCH(AE$1,'Cleaned Responses'!$1:$1,0),FALSE)</f>
        <v>#N/A</v>
      </c>
      <c r="AF177" s="6" t="e">
        <f>VLOOKUP($A177&amp;$B177,'Cleaned Responses'!$1:$82,MATCH(AF$1,'Cleaned Responses'!$1:$1,0),FALSE)</f>
        <v>#N/A</v>
      </c>
      <c r="AG177" s="6" t="e">
        <f>VLOOKUP($A177&amp;$B177,'Cleaned Responses'!$1:$82,MATCH(AG$1,'Cleaned Responses'!$1:$1,0),FALSE)</f>
        <v>#N/A</v>
      </c>
      <c r="AH177" s="6" t="e">
        <f t="shared" si="73"/>
        <v>#N/A</v>
      </c>
      <c r="AI177" s="7" t="e">
        <f>VLOOKUP($A177&amp;$B177,'Cleaned Responses'!$1:$82,MATCH(AI$1,'Cleaned Responses'!$1:$1,0),FALSE)/100</f>
        <v>#N/A</v>
      </c>
      <c r="AJ177" s="7" t="e">
        <f>VLOOKUP($A177&amp;$B177,'Cleaned Responses'!$1:$82,MATCH(AJ$1,'Cleaned Responses'!$1:$1,0),FALSE)/100</f>
        <v>#N/A</v>
      </c>
      <c r="AK177" s="7" t="e">
        <f>VLOOKUP($A177&amp;$B177,'Cleaned Responses'!$1:$82,MATCH(AK$1,'Cleaned Responses'!$1:$1,0),FALSE)/100</f>
        <v>#N/A</v>
      </c>
      <c r="AL177" s="7" t="e">
        <f>VLOOKUP($A177&amp;$B177,'Cleaned Responses'!$1:$82,MATCH(AL$1,'Cleaned Responses'!$1:$1,0),FALSE)/100</f>
        <v>#N/A</v>
      </c>
      <c r="AM177" s="7" t="e">
        <f>VLOOKUP($A177&amp;$B177,'Cleaned Responses'!$1:$82,MATCH(AM$1,'Cleaned Responses'!$1:$1,0),FALSE)/100</f>
        <v>#N/A</v>
      </c>
      <c r="AN177" s="7" t="e">
        <f>VLOOKUP($A177&amp;$B177,'Cleaned Responses'!$1:$82,MATCH(AN$1,'Cleaned Responses'!$1:$1,0),FALSE)/100</f>
        <v>#N/A</v>
      </c>
      <c r="AO177" s="7" t="e">
        <f>VLOOKUP($A177&amp;$B177,'Cleaned Responses'!$1:$82,MATCH(AO$1,'Cleaned Responses'!$1:$1,0),FALSE)/100</f>
        <v>#N/A</v>
      </c>
      <c r="AP177" s="7" t="e">
        <f>VLOOKUP($A177&amp;$B177,'Cleaned Responses'!$1:$82,MATCH(AP$1,'Cleaned Responses'!$1:$1,0),FALSE)/100</f>
        <v>#N/A</v>
      </c>
      <c r="AQ177" s="7" t="e">
        <f>VLOOKUP($A177&amp;$B177,'Cleaned Responses'!$1:$82,MATCH(AQ$1,'Cleaned Responses'!$1:$1,0),FALSE)/100</f>
        <v>#N/A</v>
      </c>
      <c r="AR177" s="7" t="e">
        <f>VLOOKUP($A177&amp;$B177,'Cleaned Responses'!$1:$82,MATCH(AR$1,'Cleaned Responses'!$1:$1,0),FALSE)/100</f>
        <v>#N/A</v>
      </c>
      <c r="AS177" s="7" t="e">
        <f>VLOOKUP($A177&amp;$B177,'Cleaned Responses'!$1:$82,MATCH(AS$1,'Cleaned Responses'!$1:$1,0),FALSE)/100</f>
        <v>#N/A</v>
      </c>
      <c r="AT177" s="7" t="e">
        <f>VLOOKUP($A177&amp;$B177,'Cleaned Responses'!$1:$82,MATCH(AT$1,'Cleaned Responses'!$1:$1,0),FALSE)/100</f>
        <v>#N/A</v>
      </c>
      <c r="AU177" s="7" t="e">
        <f>VLOOKUP($A177&amp;$B177,'Cleaned Responses'!$1:$82,MATCH(AU$1,'Cleaned Responses'!$1:$1,0),FALSE)/100</f>
        <v>#N/A</v>
      </c>
      <c r="AV177" s="7" t="e">
        <f>VLOOKUP($A177&amp;$B177,'Cleaned Responses'!$1:$82,MATCH(AV$1,'Cleaned Responses'!$1:$1,0),FALSE)/100</f>
        <v>#N/A</v>
      </c>
      <c r="AW177" s="7" t="e">
        <f>VLOOKUP($A177&amp;$B177,'Cleaned Responses'!$1:$82,MATCH(AW$1,'Cleaned Responses'!$1:$1,0),FALSE)/100</f>
        <v>#N/A</v>
      </c>
      <c r="AX177" s="7" t="e">
        <f>VLOOKUP($A177&amp;$B177,'Cleaned Responses'!$1:$82,MATCH(AX$1,'Cleaned Responses'!$1:$1,0),FALSE)/100</f>
        <v>#N/A</v>
      </c>
      <c r="AY177" s="7" t="e">
        <f>VLOOKUP($A177&amp;$B177,'Cleaned Responses'!$1:$82,MATCH(AY$1,'Cleaned Responses'!$1:$1,0),FALSE)/100</f>
        <v>#N/A</v>
      </c>
      <c r="AZ177" s="7" t="e">
        <f>VLOOKUP($A177&amp;$B177,'Cleaned Responses'!$1:$82,MATCH(AZ$1,'Cleaned Responses'!$1:$1,0),FALSE)/100</f>
        <v>#N/A</v>
      </c>
      <c r="BA177" s="7" t="e">
        <f>VLOOKUP($A177&amp;$B177,'Cleaned Responses'!$1:$82,MATCH(BA$1,'Cleaned Responses'!$1:$1,0),FALSE)/100</f>
        <v>#N/A</v>
      </c>
      <c r="BB177" s="7"/>
      <c r="BC177" s="6" t="e">
        <f>VLOOKUP($A177&amp;$B177,'Cleaned Responses'!$1:$82,MATCH(BC$1,'Cleaned Responses'!$1:$1,0),FALSE)</f>
        <v>#N/A</v>
      </c>
      <c r="BD177" s="6" t="e">
        <f>VLOOKUP($A177&amp;$B177,'Cleaned Responses'!$1:$82,MATCH(BD$1,'Cleaned Responses'!$1:$1,0),FALSE)</f>
        <v>#N/A</v>
      </c>
      <c r="BE177" t="e">
        <f>VLOOKUP($A177&amp;$B177,'Cleaned Responses'!$1:$82,MATCH(BE$1,'Cleaned Responses'!$1:$1,0),FALSE)/100</f>
        <v>#N/A</v>
      </c>
      <c r="BF177" t="e">
        <f>VLOOKUP($A177&amp;$B177,'Cleaned Responses'!$1:$82,MATCH(BF$1,'Cleaned Responses'!$1:$1,0),FALSE)/100</f>
        <v>#N/A</v>
      </c>
      <c r="BG177" t="e">
        <f>VLOOKUP($A177&amp;$B177,'Cleaned Responses'!$1:$82,MATCH(BG$1,'Cleaned Responses'!$1:$1,0),FALSE)/100</f>
        <v>#N/A</v>
      </c>
      <c r="BH177" t="e">
        <f t="shared" si="52"/>
        <v>#N/A</v>
      </c>
      <c r="BI177" t="e">
        <f t="shared" si="53"/>
        <v>#N/A</v>
      </c>
      <c r="BJ177" t="e">
        <f t="shared" si="54"/>
        <v>#N/A</v>
      </c>
      <c r="BK177" t="e">
        <f>VLOOKUP($A177&amp;$B177,'Cleaned Responses'!$1:$82,MATCH(BK$1,'Cleaned Responses'!$1:$1,0),FALSE)/100</f>
        <v>#N/A</v>
      </c>
      <c r="BL177" t="e">
        <f>VLOOKUP($A177&amp;$B177,'Cleaned Responses'!$1:$82,MATCH(BL$1,'Cleaned Responses'!$1:$1,0),FALSE)/100</f>
        <v>#N/A</v>
      </c>
      <c r="BM177" t="e">
        <f>VLOOKUP($A177&amp;$B177,'Cleaned Responses'!$1:$82,MATCH(BM$1,'Cleaned Responses'!$1:$1,0),FALSE)/100</f>
        <v>#N/A</v>
      </c>
      <c r="BN177" t="e">
        <f>VLOOKUP($A177&amp;$B177,'Cleaned Responses'!$1:$82,MATCH(BN$1,'Cleaned Responses'!$1:$1,0),FALSE)/100</f>
        <v>#N/A</v>
      </c>
      <c r="BO177" t="e">
        <f>VLOOKUP($A177&amp;$B177,'Cleaned Responses'!$1:$82,MATCH(BO$1,'Cleaned Responses'!$1:$1,0),FALSE)/100</f>
        <v>#N/A</v>
      </c>
      <c r="BP177" t="e">
        <f>VLOOKUP($A177&amp;$B177,'Cleaned Responses'!$1:$82,MATCH(BP$1,'Cleaned Responses'!$1:$1,0),FALSE)/100</f>
        <v>#N/A</v>
      </c>
      <c r="BQ177" t="e">
        <f>VLOOKUP($A177&amp;$B177,'Cleaned Responses'!$1:$82,MATCH(BQ$1,'Cleaned Responses'!$1:$1,0),FALSE)/100</f>
        <v>#N/A</v>
      </c>
      <c r="BR177" t="e">
        <f>VLOOKUP($A177&amp;$B177,'Cleaned Responses'!$1:$82,MATCH(BR$1,'Cleaned Responses'!$1:$1,0),FALSE)/100</f>
        <v>#N/A</v>
      </c>
      <c r="BS177" t="e">
        <f>VLOOKUP($A177&amp;$B177,'Cleaned Responses'!$1:$82,MATCH(BS$1,'Cleaned Responses'!$1:$1,0),FALSE)/100</f>
        <v>#N/A</v>
      </c>
      <c r="BT177" t="e">
        <f>VLOOKUP($A177&amp;$B177,'Cleaned Responses'!$1:$82,MATCH(BT$1,'Cleaned Responses'!$1:$1,0),FALSE)/100</f>
        <v>#N/A</v>
      </c>
      <c r="BU177" t="e">
        <f>VLOOKUP($A177&amp;$B177,'Cleaned Responses'!$1:$82,MATCH(BU$1,'Cleaned Responses'!$1:$1,0),FALSE)/100</f>
        <v>#N/A</v>
      </c>
      <c r="BV177" t="e">
        <f>VLOOKUP($A177&amp;$B177,'Cleaned Responses'!$1:$82,MATCH(BV$1,'Cleaned Responses'!$1:$1,0),FALSE)/100</f>
        <v>#N/A</v>
      </c>
      <c r="BW177" t="e">
        <f t="shared" si="55"/>
        <v>#N/A</v>
      </c>
      <c r="BX177" t="e">
        <f t="shared" si="56"/>
        <v>#N/A</v>
      </c>
      <c r="BY177" t="e">
        <f t="shared" si="57"/>
        <v>#N/A</v>
      </c>
      <c r="BZ177" t="e">
        <f t="shared" si="58"/>
        <v>#N/A</v>
      </c>
      <c r="CA177" t="e">
        <f t="shared" si="59"/>
        <v>#N/A</v>
      </c>
      <c r="CB177" t="e">
        <f t="shared" si="60"/>
        <v>#N/A</v>
      </c>
      <c r="CC177" t="e">
        <f t="shared" si="61"/>
        <v>#N/A</v>
      </c>
      <c r="CD177" t="e">
        <f t="shared" si="62"/>
        <v>#N/A</v>
      </c>
      <c r="CE177" t="e">
        <f t="shared" si="63"/>
        <v>#N/A</v>
      </c>
      <c r="CF177" t="e">
        <f t="shared" si="64"/>
        <v>#N/A</v>
      </c>
      <c r="CG177" t="e">
        <f t="shared" si="65"/>
        <v>#N/A</v>
      </c>
    </row>
    <row r="178" spans="1:85" ht="20" customHeight="1" x14ac:dyDescent="0.25">
      <c r="A178" s="187"/>
      <c r="B178" s="6"/>
      <c r="C178" s="6" t="e">
        <f>VLOOKUP($A178&amp;$B178,'Cleaned Responses'!$1:$82,MATCH($C$1,'Cleaned Responses'!$1:$1,0),FALSE)</f>
        <v>#N/A</v>
      </c>
      <c r="D178" s="6" t="e">
        <f>VLOOKUP($A178&amp;$B178,'Cleaned Responses'!$1:$82,MATCH(D$1,'Cleaned Responses'!$1:$1,0),FALSE)</f>
        <v>#N/A</v>
      </c>
      <c r="E178" s="6" t="e">
        <f>VLOOKUP($A178&amp;$B178,'Cleaned Responses'!$1:$82,MATCH(E$1,'Cleaned Responses'!$1:$1,0),FALSE)</f>
        <v>#N/A</v>
      </c>
      <c r="F178" s="6" t="e">
        <f>VLOOKUP($A178&amp;$B178,'Cleaned Responses'!$1:$82,MATCH(F$1,'Cleaned Responses'!$1:$1,0),FALSE)</f>
        <v>#N/A</v>
      </c>
      <c r="G178" s="6" t="e">
        <f t="shared" si="66"/>
        <v>#N/A</v>
      </c>
      <c r="H178" s="6" t="e">
        <f>VLOOKUP($A178&amp;$B178,'Cleaned Responses'!$1:$82,MATCH(H$1,'Cleaned Responses'!$1:$1,0),FALSE)</f>
        <v>#N/A</v>
      </c>
      <c r="I178" s="6" t="e">
        <f>VLOOKUP($A178&amp;$B178,'Cleaned Responses'!$1:$82,MATCH(I$1,'Cleaned Responses'!$1:$1,0),FALSE)</f>
        <v>#N/A</v>
      </c>
      <c r="J178" s="6" t="e">
        <f>VLOOKUP($A178&amp;$B178,'Cleaned Responses'!$1:$82,MATCH(J$1,'Cleaned Responses'!$1:$1,0),FALSE)</f>
        <v>#N/A</v>
      </c>
      <c r="K178" s="6" t="e">
        <f>VLOOKUP($A178&amp;$B178,'Cleaned Responses'!$1:$82,MATCH(K$1,'Cleaned Responses'!$1:$1,0),FALSE)</f>
        <v>#N/A</v>
      </c>
      <c r="L178" s="6" t="e">
        <f>VLOOKUP($A178&amp;$B178,'Cleaned Responses'!$1:$82,MATCH(L$1,'Cleaned Responses'!$1:$1,0),FALSE)</f>
        <v>#N/A</v>
      </c>
      <c r="M178" s="6" t="e">
        <f>VLOOKUP($A178&amp;$B178,'Cleaned Responses'!$1:$82,MATCH(M$1,'Cleaned Responses'!$1:$1,0),FALSE)</f>
        <v>#N/A</v>
      </c>
      <c r="N178" s="8" t="e">
        <f t="shared" si="67"/>
        <v>#N/A</v>
      </c>
      <c r="O178" s="8" t="e">
        <f t="shared" si="68"/>
        <v>#N/A</v>
      </c>
      <c r="P178" s="8" t="e">
        <f t="shared" si="69"/>
        <v>#N/A</v>
      </c>
      <c r="Q178" s="6"/>
      <c r="R178" s="6"/>
      <c r="S178" s="6"/>
      <c r="T178" s="6"/>
      <c r="U178" s="8" t="e">
        <f t="shared" si="70"/>
        <v>#N/A</v>
      </c>
      <c r="V178" s="6" t="e">
        <f>VLOOKUP($A178&amp;$B178,'Cleaned Responses'!$1:$82,MATCH(V$1,'Cleaned Responses'!$1:$1,0),FALSE)</f>
        <v>#N/A</v>
      </c>
      <c r="W178" s="6" t="e">
        <f>VLOOKUP($A178&amp;$B178,'Cleaned Responses'!$1:$82,MATCH(W$1,'Cleaned Responses'!$1:$1,0),FALSE)</f>
        <v>#N/A</v>
      </c>
      <c r="X178" s="9" t="e">
        <f t="shared" si="71"/>
        <v>#N/A</v>
      </c>
      <c r="Y178" s="9" t="e">
        <f t="shared" si="72"/>
        <v>#N/A</v>
      </c>
      <c r="Z178" s="6" t="e">
        <f>VLOOKUP($A178&amp;$B178,'Cleaned Responses'!$1:$82,MATCH(Z$1,'Cleaned Responses'!$1:$1,0),FALSE)</f>
        <v>#N/A</v>
      </c>
      <c r="AA178" s="6" t="e">
        <f>VLOOKUP($A178&amp;$B178,'Cleaned Responses'!$1:$82,MATCH(AA$1,'Cleaned Responses'!$1:$1,0),FALSE)</f>
        <v>#N/A</v>
      </c>
      <c r="AB178" s="6" t="e">
        <f>VLOOKUP($A178&amp;$B178,'Cleaned Responses'!$1:$82,MATCH(AB$1,'Cleaned Responses'!$1:$1,0),FALSE)</f>
        <v>#N/A</v>
      </c>
      <c r="AC178" s="6" t="e">
        <f>VLOOKUP($A178&amp;$B178,'Cleaned Responses'!$1:$82,MATCH(AC$1,'Cleaned Responses'!$1:$1,0),FALSE)</f>
        <v>#N/A</v>
      </c>
      <c r="AD178" s="6" t="e">
        <f>VLOOKUP($A178&amp;$B178,'Cleaned Responses'!$1:$82,MATCH(AD$1,'Cleaned Responses'!$1:$1,0),FALSE)</f>
        <v>#N/A</v>
      </c>
      <c r="AE178" s="6" t="e">
        <f>VLOOKUP($A178&amp;$B178,'Cleaned Responses'!$1:$82,MATCH(AE$1,'Cleaned Responses'!$1:$1,0),FALSE)</f>
        <v>#N/A</v>
      </c>
      <c r="AF178" s="6" t="e">
        <f>VLOOKUP($A178&amp;$B178,'Cleaned Responses'!$1:$82,MATCH(AF$1,'Cleaned Responses'!$1:$1,0),FALSE)</f>
        <v>#N/A</v>
      </c>
      <c r="AG178" s="6" t="e">
        <f>VLOOKUP($A178&amp;$B178,'Cleaned Responses'!$1:$82,MATCH(AG$1,'Cleaned Responses'!$1:$1,0),FALSE)</f>
        <v>#N/A</v>
      </c>
      <c r="AH178" s="6" t="e">
        <f t="shared" si="73"/>
        <v>#N/A</v>
      </c>
      <c r="AI178" s="7" t="e">
        <f>VLOOKUP($A178&amp;$B178,'Cleaned Responses'!$1:$82,MATCH(AI$1,'Cleaned Responses'!$1:$1,0),FALSE)/100</f>
        <v>#N/A</v>
      </c>
      <c r="AJ178" s="7" t="e">
        <f>VLOOKUP($A178&amp;$B178,'Cleaned Responses'!$1:$82,MATCH(AJ$1,'Cleaned Responses'!$1:$1,0),FALSE)/100</f>
        <v>#N/A</v>
      </c>
      <c r="AK178" s="7" t="e">
        <f>VLOOKUP($A178&amp;$B178,'Cleaned Responses'!$1:$82,MATCH(AK$1,'Cleaned Responses'!$1:$1,0),FALSE)/100</f>
        <v>#N/A</v>
      </c>
      <c r="AL178" s="7" t="e">
        <f>VLOOKUP($A178&amp;$B178,'Cleaned Responses'!$1:$82,MATCH(AL$1,'Cleaned Responses'!$1:$1,0),FALSE)/100</f>
        <v>#N/A</v>
      </c>
      <c r="AM178" s="7" t="e">
        <f>VLOOKUP($A178&amp;$B178,'Cleaned Responses'!$1:$82,MATCH(AM$1,'Cleaned Responses'!$1:$1,0),FALSE)/100</f>
        <v>#N/A</v>
      </c>
      <c r="AN178" s="7" t="e">
        <f>VLOOKUP($A178&amp;$B178,'Cleaned Responses'!$1:$82,MATCH(AN$1,'Cleaned Responses'!$1:$1,0),FALSE)/100</f>
        <v>#N/A</v>
      </c>
      <c r="AO178" s="7" t="e">
        <f>VLOOKUP($A178&amp;$B178,'Cleaned Responses'!$1:$82,MATCH(AO$1,'Cleaned Responses'!$1:$1,0),FALSE)/100</f>
        <v>#N/A</v>
      </c>
      <c r="AP178" s="7" t="e">
        <f>VLOOKUP($A178&amp;$B178,'Cleaned Responses'!$1:$82,MATCH(AP$1,'Cleaned Responses'!$1:$1,0),FALSE)/100</f>
        <v>#N/A</v>
      </c>
      <c r="AQ178" s="7" t="e">
        <f>VLOOKUP($A178&amp;$B178,'Cleaned Responses'!$1:$82,MATCH(AQ$1,'Cleaned Responses'!$1:$1,0),FALSE)/100</f>
        <v>#N/A</v>
      </c>
      <c r="AR178" s="7" t="e">
        <f>VLOOKUP($A178&amp;$B178,'Cleaned Responses'!$1:$82,MATCH(AR$1,'Cleaned Responses'!$1:$1,0),FALSE)/100</f>
        <v>#N/A</v>
      </c>
      <c r="AS178" s="7" t="e">
        <f>VLOOKUP($A178&amp;$B178,'Cleaned Responses'!$1:$82,MATCH(AS$1,'Cleaned Responses'!$1:$1,0),FALSE)/100</f>
        <v>#N/A</v>
      </c>
      <c r="AT178" s="7" t="e">
        <f>VLOOKUP($A178&amp;$B178,'Cleaned Responses'!$1:$82,MATCH(AT$1,'Cleaned Responses'!$1:$1,0),FALSE)/100</f>
        <v>#N/A</v>
      </c>
      <c r="AU178" s="7" t="e">
        <f>VLOOKUP($A178&amp;$B178,'Cleaned Responses'!$1:$82,MATCH(AU$1,'Cleaned Responses'!$1:$1,0),FALSE)/100</f>
        <v>#N/A</v>
      </c>
      <c r="AV178" s="7" t="e">
        <f>VLOOKUP($A178&amp;$B178,'Cleaned Responses'!$1:$82,MATCH(AV$1,'Cleaned Responses'!$1:$1,0),FALSE)/100</f>
        <v>#N/A</v>
      </c>
      <c r="AW178" s="7" t="e">
        <f>VLOOKUP($A178&amp;$B178,'Cleaned Responses'!$1:$82,MATCH(AW$1,'Cleaned Responses'!$1:$1,0),FALSE)/100</f>
        <v>#N/A</v>
      </c>
      <c r="AX178" s="7" t="e">
        <f>VLOOKUP($A178&amp;$B178,'Cleaned Responses'!$1:$82,MATCH(AX$1,'Cleaned Responses'!$1:$1,0),FALSE)/100</f>
        <v>#N/A</v>
      </c>
      <c r="AY178" s="7" t="e">
        <f>VLOOKUP($A178&amp;$B178,'Cleaned Responses'!$1:$82,MATCH(AY$1,'Cleaned Responses'!$1:$1,0),FALSE)/100</f>
        <v>#N/A</v>
      </c>
      <c r="AZ178" s="7" t="e">
        <f>VLOOKUP($A178&amp;$B178,'Cleaned Responses'!$1:$82,MATCH(AZ$1,'Cleaned Responses'!$1:$1,0),FALSE)/100</f>
        <v>#N/A</v>
      </c>
      <c r="BA178" s="7" t="e">
        <f>VLOOKUP($A178&amp;$B178,'Cleaned Responses'!$1:$82,MATCH(BA$1,'Cleaned Responses'!$1:$1,0),FALSE)/100</f>
        <v>#N/A</v>
      </c>
      <c r="BB178" s="7"/>
      <c r="BC178" s="6" t="e">
        <f>VLOOKUP($A178&amp;$B178,'Cleaned Responses'!$1:$82,MATCH(BC$1,'Cleaned Responses'!$1:$1,0),FALSE)</f>
        <v>#N/A</v>
      </c>
      <c r="BD178" s="6" t="e">
        <f>VLOOKUP($A178&amp;$B178,'Cleaned Responses'!$1:$82,MATCH(BD$1,'Cleaned Responses'!$1:$1,0),FALSE)</f>
        <v>#N/A</v>
      </c>
      <c r="BE178" t="e">
        <f>VLOOKUP($A178&amp;$B178,'Cleaned Responses'!$1:$82,MATCH(BE$1,'Cleaned Responses'!$1:$1,0),FALSE)/100</f>
        <v>#N/A</v>
      </c>
      <c r="BF178" t="e">
        <f>VLOOKUP($A178&amp;$B178,'Cleaned Responses'!$1:$82,MATCH(BF$1,'Cleaned Responses'!$1:$1,0),FALSE)/100</f>
        <v>#N/A</v>
      </c>
      <c r="BG178" t="e">
        <f>VLOOKUP($A178&amp;$B178,'Cleaned Responses'!$1:$82,MATCH(BG$1,'Cleaned Responses'!$1:$1,0),FALSE)/100</f>
        <v>#N/A</v>
      </c>
      <c r="BH178" t="e">
        <f t="shared" si="52"/>
        <v>#N/A</v>
      </c>
      <c r="BI178" t="e">
        <f t="shared" si="53"/>
        <v>#N/A</v>
      </c>
      <c r="BJ178" t="e">
        <f t="shared" si="54"/>
        <v>#N/A</v>
      </c>
      <c r="BK178" t="e">
        <f>VLOOKUP($A178&amp;$B178,'Cleaned Responses'!$1:$82,MATCH(BK$1,'Cleaned Responses'!$1:$1,0),FALSE)/100</f>
        <v>#N/A</v>
      </c>
      <c r="BL178" t="e">
        <f>VLOOKUP($A178&amp;$B178,'Cleaned Responses'!$1:$82,MATCH(BL$1,'Cleaned Responses'!$1:$1,0),FALSE)/100</f>
        <v>#N/A</v>
      </c>
      <c r="BM178" t="e">
        <f>VLOOKUP($A178&amp;$B178,'Cleaned Responses'!$1:$82,MATCH(BM$1,'Cleaned Responses'!$1:$1,0),FALSE)/100</f>
        <v>#N/A</v>
      </c>
      <c r="BN178" t="e">
        <f>VLOOKUP($A178&amp;$B178,'Cleaned Responses'!$1:$82,MATCH(BN$1,'Cleaned Responses'!$1:$1,0),FALSE)/100</f>
        <v>#N/A</v>
      </c>
      <c r="BO178" t="e">
        <f>VLOOKUP($A178&amp;$B178,'Cleaned Responses'!$1:$82,MATCH(BO$1,'Cleaned Responses'!$1:$1,0),FALSE)/100</f>
        <v>#N/A</v>
      </c>
      <c r="BP178" t="e">
        <f>VLOOKUP($A178&amp;$B178,'Cleaned Responses'!$1:$82,MATCH(BP$1,'Cleaned Responses'!$1:$1,0),FALSE)/100</f>
        <v>#N/A</v>
      </c>
      <c r="BQ178" t="e">
        <f>VLOOKUP($A178&amp;$B178,'Cleaned Responses'!$1:$82,MATCH(BQ$1,'Cleaned Responses'!$1:$1,0),FALSE)/100</f>
        <v>#N/A</v>
      </c>
      <c r="BR178" t="e">
        <f>VLOOKUP($A178&amp;$B178,'Cleaned Responses'!$1:$82,MATCH(BR$1,'Cleaned Responses'!$1:$1,0),FALSE)/100</f>
        <v>#N/A</v>
      </c>
      <c r="BS178" t="e">
        <f>VLOOKUP($A178&amp;$B178,'Cleaned Responses'!$1:$82,MATCH(BS$1,'Cleaned Responses'!$1:$1,0),FALSE)/100</f>
        <v>#N/A</v>
      </c>
      <c r="BT178" t="e">
        <f>VLOOKUP($A178&amp;$B178,'Cleaned Responses'!$1:$82,MATCH(BT$1,'Cleaned Responses'!$1:$1,0),FALSE)/100</f>
        <v>#N/A</v>
      </c>
      <c r="BU178" t="e">
        <f>VLOOKUP($A178&amp;$B178,'Cleaned Responses'!$1:$82,MATCH(BU$1,'Cleaned Responses'!$1:$1,0),FALSE)/100</f>
        <v>#N/A</v>
      </c>
      <c r="BV178" t="e">
        <f>VLOOKUP($A178&amp;$B178,'Cleaned Responses'!$1:$82,MATCH(BV$1,'Cleaned Responses'!$1:$1,0),FALSE)/100</f>
        <v>#N/A</v>
      </c>
      <c r="BW178" t="e">
        <f t="shared" si="55"/>
        <v>#N/A</v>
      </c>
      <c r="BX178" t="e">
        <f t="shared" si="56"/>
        <v>#N/A</v>
      </c>
      <c r="BY178" t="e">
        <f t="shared" si="57"/>
        <v>#N/A</v>
      </c>
      <c r="BZ178" t="e">
        <f t="shared" si="58"/>
        <v>#N/A</v>
      </c>
      <c r="CA178" t="e">
        <f t="shared" si="59"/>
        <v>#N/A</v>
      </c>
      <c r="CB178" t="e">
        <f t="shared" si="60"/>
        <v>#N/A</v>
      </c>
      <c r="CC178" t="e">
        <f t="shared" si="61"/>
        <v>#N/A</v>
      </c>
      <c r="CD178" t="e">
        <f t="shared" si="62"/>
        <v>#N/A</v>
      </c>
      <c r="CE178" t="e">
        <f t="shared" si="63"/>
        <v>#N/A</v>
      </c>
      <c r="CF178" t="e">
        <f t="shared" si="64"/>
        <v>#N/A</v>
      </c>
      <c r="CG178" t="e">
        <f t="shared" si="65"/>
        <v>#N/A</v>
      </c>
    </row>
    <row r="179" spans="1:85" ht="20" customHeight="1" x14ac:dyDescent="0.25">
      <c r="A179" s="187"/>
      <c r="B179" s="6"/>
      <c r="C179" s="6" t="e">
        <f>VLOOKUP($A179&amp;$B179,'Cleaned Responses'!$1:$82,MATCH($C$1,'Cleaned Responses'!$1:$1,0),FALSE)</f>
        <v>#N/A</v>
      </c>
      <c r="D179" s="6" t="e">
        <f>VLOOKUP($A179&amp;$B179,'Cleaned Responses'!$1:$82,MATCH(D$1,'Cleaned Responses'!$1:$1,0),FALSE)</f>
        <v>#N/A</v>
      </c>
      <c r="E179" s="6" t="e">
        <f>VLOOKUP($A179&amp;$B179,'Cleaned Responses'!$1:$82,MATCH(E$1,'Cleaned Responses'!$1:$1,0),FALSE)</f>
        <v>#N/A</v>
      </c>
      <c r="F179" s="6" t="e">
        <f>VLOOKUP($A179&amp;$B179,'Cleaned Responses'!$1:$82,MATCH(F$1,'Cleaned Responses'!$1:$1,0),FALSE)</f>
        <v>#N/A</v>
      </c>
      <c r="G179" s="6" t="e">
        <f t="shared" si="66"/>
        <v>#N/A</v>
      </c>
      <c r="H179" s="6" t="e">
        <f>VLOOKUP($A179&amp;$B179,'Cleaned Responses'!$1:$82,MATCH(H$1,'Cleaned Responses'!$1:$1,0),FALSE)</f>
        <v>#N/A</v>
      </c>
      <c r="I179" s="6" t="e">
        <f>VLOOKUP($A179&amp;$B179,'Cleaned Responses'!$1:$82,MATCH(I$1,'Cleaned Responses'!$1:$1,0),FALSE)</f>
        <v>#N/A</v>
      </c>
      <c r="J179" s="6" t="e">
        <f>VLOOKUP($A179&amp;$B179,'Cleaned Responses'!$1:$82,MATCH(J$1,'Cleaned Responses'!$1:$1,0),FALSE)</f>
        <v>#N/A</v>
      </c>
      <c r="K179" s="6" t="e">
        <f>VLOOKUP($A179&amp;$B179,'Cleaned Responses'!$1:$82,MATCH(K$1,'Cleaned Responses'!$1:$1,0),FALSE)</f>
        <v>#N/A</v>
      </c>
      <c r="L179" s="6" t="e">
        <f>VLOOKUP($A179&amp;$B179,'Cleaned Responses'!$1:$82,MATCH(L$1,'Cleaned Responses'!$1:$1,0),FALSE)</f>
        <v>#N/A</v>
      </c>
      <c r="M179" s="6" t="e">
        <f>VLOOKUP($A179&amp;$B179,'Cleaned Responses'!$1:$82,MATCH(M$1,'Cleaned Responses'!$1:$1,0),FALSE)</f>
        <v>#N/A</v>
      </c>
      <c r="N179" s="8" t="e">
        <f t="shared" si="67"/>
        <v>#N/A</v>
      </c>
      <c r="O179" s="8" t="e">
        <f t="shared" si="68"/>
        <v>#N/A</v>
      </c>
      <c r="P179" s="8" t="e">
        <f t="shared" si="69"/>
        <v>#N/A</v>
      </c>
      <c r="Q179" s="6"/>
      <c r="R179" s="6"/>
      <c r="S179" s="6"/>
      <c r="T179" s="6"/>
      <c r="U179" s="8" t="e">
        <f t="shared" si="70"/>
        <v>#N/A</v>
      </c>
      <c r="V179" s="6" t="e">
        <f>VLOOKUP($A179&amp;$B179,'Cleaned Responses'!$1:$82,MATCH(V$1,'Cleaned Responses'!$1:$1,0),FALSE)</f>
        <v>#N/A</v>
      </c>
      <c r="W179" s="6" t="e">
        <f>VLOOKUP($A179&amp;$B179,'Cleaned Responses'!$1:$82,MATCH(W$1,'Cleaned Responses'!$1:$1,0),FALSE)</f>
        <v>#N/A</v>
      </c>
      <c r="X179" s="9" t="e">
        <f t="shared" si="71"/>
        <v>#N/A</v>
      </c>
      <c r="Y179" s="9" t="e">
        <f t="shared" si="72"/>
        <v>#N/A</v>
      </c>
      <c r="Z179" s="6" t="e">
        <f>VLOOKUP($A179&amp;$B179,'Cleaned Responses'!$1:$82,MATCH(Z$1,'Cleaned Responses'!$1:$1,0),FALSE)</f>
        <v>#N/A</v>
      </c>
      <c r="AA179" s="6" t="e">
        <f>VLOOKUP($A179&amp;$B179,'Cleaned Responses'!$1:$82,MATCH(AA$1,'Cleaned Responses'!$1:$1,0),FALSE)</f>
        <v>#N/A</v>
      </c>
      <c r="AB179" s="6" t="e">
        <f>VLOOKUP($A179&amp;$B179,'Cleaned Responses'!$1:$82,MATCH(AB$1,'Cleaned Responses'!$1:$1,0),FALSE)</f>
        <v>#N/A</v>
      </c>
      <c r="AC179" s="6" t="e">
        <f>VLOOKUP($A179&amp;$B179,'Cleaned Responses'!$1:$82,MATCH(AC$1,'Cleaned Responses'!$1:$1,0),FALSE)</f>
        <v>#N/A</v>
      </c>
      <c r="AD179" s="6" t="e">
        <f>VLOOKUP($A179&amp;$B179,'Cleaned Responses'!$1:$82,MATCH(AD$1,'Cleaned Responses'!$1:$1,0),FALSE)</f>
        <v>#N/A</v>
      </c>
      <c r="AE179" s="6" t="e">
        <f>VLOOKUP($A179&amp;$B179,'Cleaned Responses'!$1:$82,MATCH(AE$1,'Cleaned Responses'!$1:$1,0),FALSE)</f>
        <v>#N/A</v>
      </c>
      <c r="AF179" s="6" t="e">
        <f>VLOOKUP($A179&amp;$B179,'Cleaned Responses'!$1:$82,MATCH(AF$1,'Cleaned Responses'!$1:$1,0),FALSE)</f>
        <v>#N/A</v>
      </c>
      <c r="AG179" s="6" t="e">
        <f>VLOOKUP($A179&amp;$B179,'Cleaned Responses'!$1:$82,MATCH(AG$1,'Cleaned Responses'!$1:$1,0),FALSE)</f>
        <v>#N/A</v>
      </c>
      <c r="AH179" s="6" t="e">
        <f t="shared" si="73"/>
        <v>#N/A</v>
      </c>
      <c r="AI179" s="7" t="e">
        <f>VLOOKUP($A179&amp;$B179,'Cleaned Responses'!$1:$82,MATCH(AI$1,'Cleaned Responses'!$1:$1,0),FALSE)/100</f>
        <v>#N/A</v>
      </c>
      <c r="AJ179" s="7" t="e">
        <f>VLOOKUP($A179&amp;$B179,'Cleaned Responses'!$1:$82,MATCH(AJ$1,'Cleaned Responses'!$1:$1,0),FALSE)/100</f>
        <v>#N/A</v>
      </c>
      <c r="AK179" s="7" t="e">
        <f>VLOOKUP($A179&amp;$B179,'Cleaned Responses'!$1:$82,MATCH(AK$1,'Cleaned Responses'!$1:$1,0),FALSE)/100</f>
        <v>#N/A</v>
      </c>
      <c r="AL179" s="7" t="e">
        <f>VLOOKUP($A179&amp;$B179,'Cleaned Responses'!$1:$82,MATCH(AL$1,'Cleaned Responses'!$1:$1,0),FALSE)/100</f>
        <v>#N/A</v>
      </c>
      <c r="AM179" s="7" t="e">
        <f>VLOOKUP($A179&amp;$B179,'Cleaned Responses'!$1:$82,MATCH(AM$1,'Cleaned Responses'!$1:$1,0),FALSE)/100</f>
        <v>#N/A</v>
      </c>
      <c r="AN179" s="7" t="e">
        <f>VLOOKUP($A179&amp;$B179,'Cleaned Responses'!$1:$82,MATCH(AN$1,'Cleaned Responses'!$1:$1,0),FALSE)/100</f>
        <v>#N/A</v>
      </c>
      <c r="AO179" s="7" t="e">
        <f>VLOOKUP($A179&amp;$B179,'Cleaned Responses'!$1:$82,MATCH(AO$1,'Cleaned Responses'!$1:$1,0),FALSE)/100</f>
        <v>#N/A</v>
      </c>
      <c r="AP179" s="7" t="e">
        <f>VLOOKUP($A179&amp;$B179,'Cleaned Responses'!$1:$82,MATCH(AP$1,'Cleaned Responses'!$1:$1,0),FALSE)/100</f>
        <v>#N/A</v>
      </c>
      <c r="AQ179" s="7" t="e">
        <f>VLOOKUP($A179&amp;$B179,'Cleaned Responses'!$1:$82,MATCH(AQ$1,'Cleaned Responses'!$1:$1,0),FALSE)/100</f>
        <v>#N/A</v>
      </c>
      <c r="AR179" s="7" t="e">
        <f>VLOOKUP($A179&amp;$B179,'Cleaned Responses'!$1:$82,MATCH(AR$1,'Cleaned Responses'!$1:$1,0),FALSE)/100</f>
        <v>#N/A</v>
      </c>
      <c r="AS179" s="7" t="e">
        <f>VLOOKUP($A179&amp;$B179,'Cleaned Responses'!$1:$82,MATCH(AS$1,'Cleaned Responses'!$1:$1,0),FALSE)/100</f>
        <v>#N/A</v>
      </c>
      <c r="AT179" s="7" t="e">
        <f>VLOOKUP($A179&amp;$B179,'Cleaned Responses'!$1:$82,MATCH(AT$1,'Cleaned Responses'!$1:$1,0),FALSE)/100</f>
        <v>#N/A</v>
      </c>
      <c r="AU179" s="7" t="e">
        <f>VLOOKUP($A179&amp;$B179,'Cleaned Responses'!$1:$82,MATCH(AU$1,'Cleaned Responses'!$1:$1,0),FALSE)/100</f>
        <v>#N/A</v>
      </c>
      <c r="AV179" s="7" t="e">
        <f>VLOOKUP($A179&amp;$B179,'Cleaned Responses'!$1:$82,MATCH(AV$1,'Cleaned Responses'!$1:$1,0),FALSE)/100</f>
        <v>#N/A</v>
      </c>
      <c r="AW179" s="7" t="e">
        <f>VLOOKUP($A179&amp;$B179,'Cleaned Responses'!$1:$82,MATCH(AW$1,'Cleaned Responses'!$1:$1,0),FALSE)/100</f>
        <v>#N/A</v>
      </c>
      <c r="AX179" s="7" t="e">
        <f>VLOOKUP($A179&amp;$B179,'Cleaned Responses'!$1:$82,MATCH(AX$1,'Cleaned Responses'!$1:$1,0),FALSE)/100</f>
        <v>#N/A</v>
      </c>
      <c r="AY179" s="7" t="e">
        <f>VLOOKUP($A179&amp;$B179,'Cleaned Responses'!$1:$82,MATCH(AY$1,'Cleaned Responses'!$1:$1,0),FALSE)/100</f>
        <v>#N/A</v>
      </c>
      <c r="AZ179" s="7" t="e">
        <f>VLOOKUP($A179&amp;$B179,'Cleaned Responses'!$1:$82,MATCH(AZ$1,'Cleaned Responses'!$1:$1,0),FALSE)/100</f>
        <v>#N/A</v>
      </c>
      <c r="BA179" s="7" t="e">
        <f>VLOOKUP($A179&amp;$B179,'Cleaned Responses'!$1:$82,MATCH(BA$1,'Cleaned Responses'!$1:$1,0),FALSE)/100</f>
        <v>#N/A</v>
      </c>
      <c r="BB179" s="7"/>
      <c r="BC179" s="6" t="e">
        <f>VLOOKUP($A179&amp;$B179,'Cleaned Responses'!$1:$82,MATCH(BC$1,'Cleaned Responses'!$1:$1,0),FALSE)</f>
        <v>#N/A</v>
      </c>
      <c r="BD179" s="6" t="e">
        <f>VLOOKUP($A179&amp;$B179,'Cleaned Responses'!$1:$82,MATCH(BD$1,'Cleaned Responses'!$1:$1,0),FALSE)</f>
        <v>#N/A</v>
      </c>
      <c r="BE179" t="e">
        <f>VLOOKUP($A179&amp;$B179,'Cleaned Responses'!$1:$82,MATCH(BE$1,'Cleaned Responses'!$1:$1,0),FALSE)/100</f>
        <v>#N/A</v>
      </c>
      <c r="BF179" t="e">
        <f>VLOOKUP($A179&amp;$B179,'Cleaned Responses'!$1:$82,MATCH(BF$1,'Cleaned Responses'!$1:$1,0),FALSE)/100</f>
        <v>#N/A</v>
      </c>
      <c r="BG179" t="e">
        <f>VLOOKUP($A179&amp;$B179,'Cleaned Responses'!$1:$82,MATCH(BG$1,'Cleaned Responses'!$1:$1,0),FALSE)/100</f>
        <v>#N/A</v>
      </c>
      <c r="BH179" t="e">
        <f t="shared" si="52"/>
        <v>#N/A</v>
      </c>
      <c r="BI179" t="e">
        <f t="shared" si="53"/>
        <v>#N/A</v>
      </c>
      <c r="BJ179" t="e">
        <f t="shared" si="54"/>
        <v>#N/A</v>
      </c>
      <c r="BK179" t="e">
        <f>VLOOKUP($A179&amp;$B179,'Cleaned Responses'!$1:$82,MATCH(BK$1,'Cleaned Responses'!$1:$1,0),FALSE)/100</f>
        <v>#N/A</v>
      </c>
      <c r="BL179" t="e">
        <f>VLOOKUP($A179&amp;$B179,'Cleaned Responses'!$1:$82,MATCH(BL$1,'Cleaned Responses'!$1:$1,0),FALSE)/100</f>
        <v>#N/A</v>
      </c>
      <c r="BM179" t="e">
        <f>VLOOKUP($A179&amp;$B179,'Cleaned Responses'!$1:$82,MATCH(BM$1,'Cleaned Responses'!$1:$1,0),FALSE)/100</f>
        <v>#N/A</v>
      </c>
      <c r="BN179" t="e">
        <f>VLOOKUP($A179&amp;$B179,'Cleaned Responses'!$1:$82,MATCH(BN$1,'Cleaned Responses'!$1:$1,0),FALSE)/100</f>
        <v>#N/A</v>
      </c>
      <c r="BO179" t="e">
        <f>VLOOKUP($A179&amp;$B179,'Cleaned Responses'!$1:$82,MATCH(BO$1,'Cleaned Responses'!$1:$1,0),FALSE)/100</f>
        <v>#N/A</v>
      </c>
      <c r="BP179" t="e">
        <f>VLOOKUP($A179&amp;$B179,'Cleaned Responses'!$1:$82,MATCH(BP$1,'Cleaned Responses'!$1:$1,0),FALSE)/100</f>
        <v>#N/A</v>
      </c>
      <c r="BQ179" t="e">
        <f>VLOOKUP($A179&amp;$B179,'Cleaned Responses'!$1:$82,MATCH(BQ$1,'Cleaned Responses'!$1:$1,0),FALSE)/100</f>
        <v>#N/A</v>
      </c>
      <c r="BR179" t="e">
        <f>VLOOKUP($A179&amp;$B179,'Cleaned Responses'!$1:$82,MATCH(BR$1,'Cleaned Responses'!$1:$1,0),FALSE)/100</f>
        <v>#N/A</v>
      </c>
      <c r="BS179" t="e">
        <f>VLOOKUP($A179&amp;$B179,'Cleaned Responses'!$1:$82,MATCH(BS$1,'Cleaned Responses'!$1:$1,0),FALSE)/100</f>
        <v>#N/A</v>
      </c>
      <c r="BT179" t="e">
        <f>VLOOKUP($A179&amp;$B179,'Cleaned Responses'!$1:$82,MATCH(BT$1,'Cleaned Responses'!$1:$1,0),FALSE)/100</f>
        <v>#N/A</v>
      </c>
      <c r="BU179" t="e">
        <f>VLOOKUP($A179&amp;$B179,'Cleaned Responses'!$1:$82,MATCH(BU$1,'Cleaned Responses'!$1:$1,0),FALSE)/100</f>
        <v>#N/A</v>
      </c>
      <c r="BV179" t="e">
        <f>VLOOKUP($A179&amp;$B179,'Cleaned Responses'!$1:$82,MATCH(BV$1,'Cleaned Responses'!$1:$1,0),FALSE)/100</f>
        <v>#N/A</v>
      </c>
      <c r="BW179" t="e">
        <f t="shared" si="55"/>
        <v>#N/A</v>
      </c>
      <c r="BX179" t="e">
        <f t="shared" si="56"/>
        <v>#N/A</v>
      </c>
      <c r="BY179" t="e">
        <f t="shared" si="57"/>
        <v>#N/A</v>
      </c>
      <c r="BZ179" t="e">
        <f t="shared" si="58"/>
        <v>#N/A</v>
      </c>
      <c r="CA179" t="e">
        <f t="shared" si="59"/>
        <v>#N/A</v>
      </c>
      <c r="CB179" t="e">
        <f t="shared" si="60"/>
        <v>#N/A</v>
      </c>
      <c r="CC179" t="e">
        <f t="shared" si="61"/>
        <v>#N/A</v>
      </c>
      <c r="CD179" t="e">
        <f t="shared" si="62"/>
        <v>#N/A</v>
      </c>
      <c r="CE179" t="e">
        <f t="shared" si="63"/>
        <v>#N/A</v>
      </c>
      <c r="CF179" t="e">
        <f t="shared" si="64"/>
        <v>#N/A</v>
      </c>
      <c r="CG179" t="e">
        <f t="shared" si="65"/>
        <v>#N/A</v>
      </c>
    </row>
    <row r="180" spans="1:85" ht="20" customHeight="1" x14ac:dyDescent="0.25">
      <c r="A180" s="187"/>
      <c r="B180" s="6"/>
      <c r="C180" s="6" t="e">
        <f>VLOOKUP($A180&amp;$B180,'Cleaned Responses'!$1:$82,MATCH($C$1,'Cleaned Responses'!$1:$1,0),FALSE)</f>
        <v>#N/A</v>
      </c>
      <c r="D180" s="6" t="e">
        <f>VLOOKUP($A180&amp;$B180,'Cleaned Responses'!$1:$82,MATCH(D$1,'Cleaned Responses'!$1:$1,0),FALSE)</f>
        <v>#N/A</v>
      </c>
      <c r="E180" s="6" t="e">
        <f>VLOOKUP($A180&amp;$B180,'Cleaned Responses'!$1:$82,MATCH(E$1,'Cleaned Responses'!$1:$1,0),FALSE)</f>
        <v>#N/A</v>
      </c>
      <c r="F180" s="6" t="e">
        <f>VLOOKUP($A180&amp;$B180,'Cleaned Responses'!$1:$82,MATCH(F$1,'Cleaned Responses'!$1:$1,0),FALSE)</f>
        <v>#N/A</v>
      </c>
      <c r="G180" s="6" t="e">
        <f t="shared" si="66"/>
        <v>#N/A</v>
      </c>
      <c r="H180" s="6" t="e">
        <f>VLOOKUP($A180&amp;$B180,'Cleaned Responses'!$1:$82,MATCH(H$1,'Cleaned Responses'!$1:$1,0),FALSE)</f>
        <v>#N/A</v>
      </c>
      <c r="I180" s="6" t="e">
        <f>VLOOKUP($A180&amp;$B180,'Cleaned Responses'!$1:$82,MATCH(I$1,'Cleaned Responses'!$1:$1,0),FALSE)</f>
        <v>#N/A</v>
      </c>
      <c r="J180" s="6" t="e">
        <f>VLOOKUP($A180&amp;$B180,'Cleaned Responses'!$1:$82,MATCH(J$1,'Cleaned Responses'!$1:$1,0),FALSE)</f>
        <v>#N/A</v>
      </c>
      <c r="K180" s="6" t="e">
        <f>VLOOKUP($A180&amp;$B180,'Cleaned Responses'!$1:$82,MATCH(K$1,'Cleaned Responses'!$1:$1,0),FALSE)</f>
        <v>#N/A</v>
      </c>
      <c r="L180" s="6" t="e">
        <f>VLOOKUP($A180&amp;$B180,'Cleaned Responses'!$1:$82,MATCH(L$1,'Cleaned Responses'!$1:$1,0),FALSE)</f>
        <v>#N/A</v>
      </c>
      <c r="M180" s="6" t="e">
        <f>VLOOKUP($A180&amp;$B180,'Cleaned Responses'!$1:$82,MATCH(M$1,'Cleaned Responses'!$1:$1,0),FALSE)</f>
        <v>#N/A</v>
      </c>
      <c r="N180" s="8" t="e">
        <f t="shared" si="67"/>
        <v>#N/A</v>
      </c>
      <c r="O180" s="8" t="e">
        <f t="shared" si="68"/>
        <v>#N/A</v>
      </c>
      <c r="P180" s="8" t="e">
        <f t="shared" si="69"/>
        <v>#N/A</v>
      </c>
      <c r="Q180" s="6"/>
      <c r="R180" s="6"/>
      <c r="S180" s="6"/>
      <c r="T180" s="6"/>
      <c r="U180" s="8" t="e">
        <f t="shared" si="70"/>
        <v>#N/A</v>
      </c>
      <c r="V180" s="6" t="e">
        <f>VLOOKUP($A180&amp;$B180,'Cleaned Responses'!$1:$82,MATCH(V$1,'Cleaned Responses'!$1:$1,0),FALSE)</f>
        <v>#N/A</v>
      </c>
      <c r="W180" s="6" t="e">
        <f>VLOOKUP($A180&amp;$B180,'Cleaned Responses'!$1:$82,MATCH(W$1,'Cleaned Responses'!$1:$1,0),FALSE)</f>
        <v>#N/A</v>
      </c>
      <c r="X180" s="9" t="e">
        <f t="shared" si="71"/>
        <v>#N/A</v>
      </c>
      <c r="Y180" s="9" t="e">
        <f t="shared" si="72"/>
        <v>#N/A</v>
      </c>
      <c r="Z180" s="6" t="e">
        <f>VLOOKUP($A180&amp;$B180,'Cleaned Responses'!$1:$82,MATCH(Z$1,'Cleaned Responses'!$1:$1,0),FALSE)</f>
        <v>#N/A</v>
      </c>
      <c r="AA180" s="6" t="e">
        <f>VLOOKUP($A180&amp;$B180,'Cleaned Responses'!$1:$82,MATCH(AA$1,'Cleaned Responses'!$1:$1,0),FALSE)</f>
        <v>#N/A</v>
      </c>
      <c r="AB180" s="6" t="e">
        <f>VLOOKUP($A180&amp;$B180,'Cleaned Responses'!$1:$82,MATCH(AB$1,'Cleaned Responses'!$1:$1,0),FALSE)</f>
        <v>#N/A</v>
      </c>
      <c r="AC180" s="6" t="e">
        <f>VLOOKUP($A180&amp;$B180,'Cleaned Responses'!$1:$82,MATCH(AC$1,'Cleaned Responses'!$1:$1,0),FALSE)</f>
        <v>#N/A</v>
      </c>
      <c r="AD180" s="6" t="e">
        <f>VLOOKUP($A180&amp;$B180,'Cleaned Responses'!$1:$82,MATCH(AD$1,'Cleaned Responses'!$1:$1,0),FALSE)</f>
        <v>#N/A</v>
      </c>
      <c r="AE180" s="6" t="e">
        <f>VLOOKUP($A180&amp;$B180,'Cleaned Responses'!$1:$82,MATCH(AE$1,'Cleaned Responses'!$1:$1,0),FALSE)</f>
        <v>#N/A</v>
      </c>
      <c r="AF180" s="6" t="e">
        <f>VLOOKUP($A180&amp;$B180,'Cleaned Responses'!$1:$82,MATCH(AF$1,'Cleaned Responses'!$1:$1,0),FALSE)</f>
        <v>#N/A</v>
      </c>
      <c r="AG180" s="6" t="e">
        <f>VLOOKUP($A180&amp;$B180,'Cleaned Responses'!$1:$82,MATCH(AG$1,'Cleaned Responses'!$1:$1,0),FALSE)</f>
        <v>#N/A</v>
      </c>
      <c r="AH180" s="6" t="e">
        <f t="shared" si="73"/>
        <v>#N/A</v>
      </c>
      <c r="AI180" s="7" t="e">
        <f>VLOOKUP($A180&amp;$B180,'Cleaned Responses'!$1:$82,MATCH(AI$1,'Cleaned Responses'!$1:$1,0),FALSE)/100</f>
        <v>#N/A</v>
      </c>
      <c r="AJ180" s="7" t="e">
        <f>VLOOKUP($A180&amp;$B180,'Cleaned Responses'!$1:$82,MATCH(AJ$1,'Cleaned Responses'!$1:$1,0),FALSE)/100</f>
        <v>#N/A</v>
      </c>
      <c r="AK180" s="7" t="e">
        <f>VLOOKUP($A180&amp;$B180,'Cleaned Responses'!$1:$82,MATCH(AK$1,'Cleaned Responses'!$1:$1,0),FALSE)/100</f>
        <v>#N/A</v>
      </c>
      <c r="AL180" s="7" t="e">
        <f>VLOOKUP($A180&amp;$B180,'Cleaned Responses'!$1:$82,MATCH(AL$1,'Cleaned Responses'!$1:$1,0),FALSE)/100</f>
        <v>#N/A</v>
      </c>
      <c r="AM180" s="7" t="e">
        <f>VLOOKUP($A180&amp;$B180,'Cleaned Responses'!$1:$82,MATCH(AM$1,'Cleaned Responses'!$1:$1,0),FALSE)/100</f>
        <v>#N/A</v>
      </c>
      <c r="AN180" s="7" t="e">
        <f>VLOOKUP($A180&amp;$B180,'Cleaned Responses'!$1:$82,MATCH(AN$1,'Cleaned Responses'!$1:$1,0),FALSE)/100</f>
        <v>#N/A</v>
      </c>
      <c r="AO180" s="7" t="e">
        <f>VLOOKUP($A180&amp;$B180,'Cleaned Responses'!$1:$82,MATCH(AO$1,'Cleaned Responses'!$1:$1,0),FALSE)/100</f>
        <v>#N/A</v>
      </c>
      <c r="AP180" s="7" t="e">
        <f>VLOOKUP($A180&amp;$B180,'Cleaned Responses'!$1:$82,MATCH(AP$1,'Cleaned Responses'!$1:$1,0),FALSE)/100</f>
        <v>#N/A</v>
      </c>
      <c r="AQ180" s="7" t="e">
        <f>VLOOKUP($A180&amp;$B180,'Cleaned Responses'!$1:$82,MATCH(AQ$1,'Cleaned Responses'!$1:$1,0),FALSE)/100</f>
        <v>#N/A</v>
      </c>
      <c r="AR180" s="7" t="e">
        <f>VLOOKUP($A180&amp;$B180,'Cleaned Responses'!$1:$82,MATCH(AR$1,'Cleaned Responses'!$1:$1,0),FALSE)/100</f>
        <v>#N/A</v>
      </c>
      <c r="AS180" s="7" t="e">
        <f>VLOOKUP($A180&amp;$B180,'Cleaned Responses'!$1:$82,MATCH(AS$1,'Cleaned Responses'!$1:$1,0),FALSE)/100</f>
        <v>#N/A</v>
      </c>
      <c r="AT180" s="7" t="e">
        <f>VLOOKUP($A180&amp;$B180,'Cleaned Responses'!$1:$82,MATCH(AT$1,'Cleaned Responses'!$1:$1,0),FALSE)/100</f>
        <v>#N/A</v>
      </c>
      <c r="AU180" s="7" t="e">
        <f>VLOOKUP($A180&amp;$B180,'Cleaned Responses'!$1:$82,MATCH(AU$1,'Cleaned Responses'!$1:$1,0),FALSE)/100</f>
        <v>#N/A</v>
      </c>
      <c r="AV180" s="7" t="e">
        <f>VLOOKUP($A180&amp;$B180,'Cleaned Responses'!$1:$82,MATCH(AV$1,'Cleaned Responses'!$1:$1,0),FALSE)/100</f>
        <v>#N/A</v>
      </c>
      <c r="AW180" s="7" t="e">
        <f>VLOOKUP($A180&amp;$B180,'Cleaned Responses'!$1:$82,MATCH(AW$1,'Cleaned Responses'!$1:$1,0),FALSE)/100</f>
        <v>#N/A</v>
      </c>
      <c r="AX180" s="7" t="e">
        <f>VLOOKUP($A180&amp;$B180,'Cleaned Responses'!$1:$82,MATCH(AX$1,'Cleaned Responses'!$1:$1,0),FALSE)/100</f>
        <v>#N/A</v>
      </c>
      <c r="AY180" s="7" t="e">
        <f>VLOOKUP($A180&amp;$B180,'Cleaned Responses'!$1:$82,MATCH(AY$1,'Cleaned Responses'!$1:$1,0),FALSE)/100</f>
        <v>#N/A</v>
      </c>
      <c r="AZ180" s="7" t="e">
        <f>VLOOKUP($A180&amp;$B180,'Cleaned Responses'!$1:$82,MATCH(AZ$1,'Cleaned Responses'!$1:$1,0),FALSE)/100</f>
        <v>#N/A</v>
      </c>
      <c r="BA180" s="7" t="e">
        <f>VLOOKUP($A180&amp;$B180,'Cleaned Responses'!$1:$82,MATCH(BA$1,'Cleaned Responses'!$1:$1,0),FALSE)/100</f>
        <v>#N/A</v>
      </c>
      <c r="BB180" s="7"/>
      <c r="BC180" s="6" t="e">
        <f>VLOOKUP($A180&amp;$B180,'Cleaned Responses'!$1:$82,MATCH(BC$1,'Cleaned Responses'!$1:$1,0),FALSE)</f>
        <v>#N/A</v>
      </c>
      <c r="BD180" s="6" t="e">
        <f>VLOOKUP($A180&amp;$B180,'Cleaned Responses'!$1:$82,MATCH(BD$1,'Cleaned Responses'!$1:$1,0),FALSE)</f>
        <v>#N/A</v>
      </c>
      <c r="BE180" t="e">
        <f>VLOOKUP($A180&amp;$B180,'Cleaned Responses'!$1:$82,MATCH(BE$1,'Cleaned Responses'!$1:$1,0),FALSE)/100</f>
        <v>#N/A</v>
      </c>
      <c r="BF180" t="e">
        <f>VLOOKUP($A180&amp;$B180,'Cleaned Responses'!$1:$82,MATCH(BF$1,'Cleaned Responses'!$1:$1,0),FALSE)/100</f>
        <v>#N/A</v>
      </c>
      <c r="BG180" t="e">
        <f>VLOOKUP($A180&amp;$B180,'Cleaned Responses'!$1:$82,MATCH(BG$1,'Cleaned Responses'!$1:$1,0),FALSE)/100</f>
        <v>#N/A</v>
      </c>
      <c r="BH180" t="e">
        <f t="shared" si="52"/>
        <v>#N/A</v>
      </c>
      <c r="BI180" t="e">
        <f t="shared" si="53"/>
        <v>#N/A</v>
      </c>
      <c r="BJ180" t="e">
        <f t="shared" si="54"/>
        <v>#N/A</v>
      </c>
      <c r="BK180" t="e">
        <f>VLOOKUP($A180&amp;$B180,'Cleaned Responses'!$1:$82,MATCH(BK$1,'Cleaned Responses'!$1:$1,0),FALSE)/100</f>
        <v>#N/A</v>
      </c>
      <c r="BL180" t="e">
        <f>VLOOKUP($A180&amp;$B180,'Cleaned Responses'!$1:$82,MATCH(BL$1,'Cleaned Responses'!$1:$1,0),FALSE)/100</f>
        <v>#N/A</v>
      </c>
      <c r="BM180" t="e">
        <f>VLOOKUP($A180&amp;$B180,'Cleaned Responses'!$1:$82,MATCH(BM$1,'Cleaned Responses'!$1:$1,0),FALSE)/100</f>
        <v>#N/A</v>
      </c>
      <c r="BN180" t="e">
        <f>VLOOKUP($A180&amp;$B180,'Cleaned Responses'!$1:$82,MATCH(BN$1,'Cleaned Responses'!$1:$1,0),FALSE)/100</f>
        <v>#N/A</v>
      </c>
      <c r="BO180" t="e">
        <f>VLOOKUP($A180&amp;$B180,'Cleaned Responses'!$1:$82,MATCH(BO$1,'Cleaned Responses'!$1:$1,0),FALSE)/100</f>
        <v>#N/A</v>
      </c>
      <c r="BP180" t="e">
        <f>VLOOKUP($A180&amp;$B180,'Cleaned Responses'!$1:$82,MATCH(BP$1,'Cleaned Responses'!$1:$1,0),FALSE)/100</f>
        <v>#N/A</v>
      </c>
      <c r="BQ180" t="e">
        <f>VLOOKUP($A180&amp;$B180,'Cleaned Responses'!$1:$82,MATCH(BQ$1,'Cleaned Responses'!$1:$1,0),FALSE)/100</f>
        <v>#N/A</v>
      </c>
      <c r="BR180" t="e">
        <f>VLOOKUP($A180&amp;$B180,'Cleaned Responses'!$1:$82,MATCH(BR$1,'Cleaned Responses'!$1:$1,0),FALSE)/100</f>
        <v>#N/A</v>
      </c>
      <c r="BS180" t="e">
        <f>VLOOKUP($A180&amp;$B180,'Cleaned Responses'!$1:$82,MATCH(BS$1,'Cleaned Responses'!$1:$1,0),FALSE)/100</f>
        <v>#N/A</v>
      </c>
      <c r="BT180" t="e">
        <f>VLOOKUP($A180&amp;$B180,'Cleaned Responses'!$1:$82,MATCH(BT$1,'Cleaned Responses'!$1:$1,0),FALSE)/100</f>
        <v>#N/A</v>
      </c>
      <c r="BU180" t="e">
        <f>VLOOKUP($A180&amp;$B180,'Cleaned Responses'!$1:$82,MATCH(BU$1,'Cleaned Responses'!$1:$1,0),FALSE)/100</f>
        <v>#N/A</v>
      </c>
      <c r="BV180" t="e">
        <f>VLOOKUP($A180&amp;$B180,'Cleaned Responses'!$1:$82,MATCH(BV$1,'Cleaned Responses'!$1:$1,0),FALSE)/100</f>
        <v>#N/A</v>
      </c>
      <c r="BW180" t="e">
        <f t="shared" si="55"/>
        <v>#N/A</v>
      </c>
      <c r="BX180" t="e">
        <f t="shared" si="56"/>
        <v>#N/A</v>
      </c>
      <c r="BY180" t="e">
        <f t="shared" si="57"/>
        <v>#N/A</v>
      </c>
      <c r="BZ180" t="e">
        <f t="shared" si="58"/>
        <v>#N/A</v>
      </c>
      <c r="CA180" t="e">
        <f t="shared" si="59"/>
        <v>#N/A</v>
      </c>
      <c r="CB180" t="e">
        <f t="shared" si="60"/>
        <v>#N/A</v>
      </c>
      <c r="CC180" t="e">
        <f t="shared" si="61"/>
        <v>#N/A</v>
      </c>
      <c r="CD180" t="e">
        <f t="shared" si="62"/>
        <v>#N/A</v>
      </c>
      <c r="CE180" t="e">
        <f t="shared" si="63"/>
        <v>#N/A</v>
      </c>
      <c r="CF180" t="e">
        <f t="shared" si="64"/>
        <v>#N/A</v>
      </c>
      <c r="CG180" t="e">
        <f t="shared" si="65"/>
        <v>#N/A</v>
      </c>
    </row>
    <row r="181" spans="1:85" ht="20" customHeight="1" x14ac:dyDescent="0.25">
      <c r="A181" s="187"/>
      <c r="B181" s="6"/>
      <c r="C181" s="6" t="e">
        <f>VLOOKUP($A181&amp;$B181,'Cleaned Responses'!$1:$82,MATCH($C$1,'Cleaned Responses'!$1:$1,0),FALSE)</f>
        <v>#N/A</v>
      </c>
      <c r="D181" s="6" t="e">
        <f>VLOOKUP($A181&amp;$B181,'Cleaned Responses'!$1:$82,MATCH(D$1,'Cleaned Responses'!$1:$1,0),FALSE)</f>
        <v>#N/A</v>
      </c>
      <c r="E181" s="6" t="e">
        <f>VLOOKUP($A181&amp;$B181,'Cleaned Responses'!$1:$82,MATCH(E$1,'Cleaned Responses'!$1:$1,0),FALSE)</f>
        <v>#N/A</v>
      </c>
      <c r="F181" s="6" t="e">
        <f>VLOOKUP($A181&amp;$B181,'Cleaned Responses'!$1:$82,MATCH(F$1,'Cleaned Responses'!$1:$1,0),FALSE)</f>
        <v>#N/A</v>
      </c>
      <c r="G181" s="6" t="e">
        <f t="shared" si="66"/>
        <v>#N/A</v>
      </c>
      <c r="H181" s="6" t="e">
        <f>VLOOKUP($A181&amp;$B181,'Cleaned Responses'!$1:$82,MATCH(H$1,'Cleaned Responses'!$1:$1,0),FALSE)</f>
        <v>#N/A</v>
      </c>
      <c r="I181" s="6" t="e">
        <f>VLOOKUP($A181&amp;$B181,'Cleaned Responses'!$1:$82,MATCH(I$1,'Cleaned Responses'!$1:$1,0),FALSE)</f>
        <v>#N/A</v>
      </c>
      <c r="J181" s="6" t="e">
        <f>VLOOKUP($A181&amp;$B181,'Cleaned Responses'!$1:$82,MATCH(J$1,'Cleaned Responses'!$1:$1,0),FALSE)</f>
        <v>#N/A</v>
      </c>
      <c r="K181" s="6" t="e">
        <f>VLOOKUP($A181&amp;$B181,'Cleaned Responses'!$1:$82,MATCH(K$1,'Cleaned Responses'!$1:$1,0),FALSE)</f>
        <v>#N/A</v>
      </c>
      <c r="L181" s="6" t="e">
        <f>VLOOKUP($A181&amp;$B181,'Cleaned Responses'!$1:$82,MATCH(L$1,'Cleaned Responses'!$1:$1,0),FALSE)</f>
        <v>#N/A</v>
      </c>
      <c r="M181" s="6" t="e">
        <f>VLOOKUP($A181&amp;$B181,'Cleaned Responses'!$1:$82,MATCH(M$1,'Cleaned Responses'!$1:$1,0),FALSE)</f>
        <v>#N/A</v>
      </c>
      <c r="N181" s="8" t="e">
        <f t="shared" si="67"/>
        <v>#N/A</v>
      </c>
      <c r="O181" s="8" t="e">
        <f t="shared" si="68"/>
        <v>#N/A</v>
      </c>
      <c r="P181" s="8" t="e">
        <f t="shared" si="69"/>
        <v>#N/A</v>
      </c>
      <c r="Q181" s="6"/>
      <c r="R181" s="6"/>
      <c r="S181" s="6"/>
      <c r="T181" s="6"/>
      <c r="U181" s="8" t="e">
        <f t="shared" si="70"/>
        <v>#N/A</v>
      </c>
      <c r="V181" s="6" t="e">
        <f>VLOOKUP($A181&amp;$B181,'Cleaned Responses'!$1:$82,MATCH(V$1,'Cleaned Responses'!$1:$1,0),FALSE)</f>
        <v>#N/A</v>
      </c>
      <c r="W181" s="6" t="e">
        <f>VLOOKUP($A181&amp;$B181,'Cleaned Responses'!$1:$82,MATCH(W$1,'Cleaned Responses'!$1:$1,0),FALSE)</f>
        <v>#N/A</v>
      </c>
      <c r="X181" s="9" t="e">
        <f t="shared" si="71"/>
        <v>#N/A</v>
      </c>
      <c r="Y181" s="9" t="e">
        <f t="shared" si="72"/>
        <v>#N/A</v>
      </c>
      <c r="Z181" s="6" t="e">
        <f>VLOOKUP($A181&amp;$B181,'Cleaned Responses'!$1:$82,MATCH(Z$1,'Cleaned Responses'!$1:$1,0),FALSE)</f>
        <v>#N/A</v>
      </c>
      <c r="AA181" s="6" t="e">
        <f>VLOOKUP($A181&amp;$B181,'Cleaned Responses'!$1:$82,MATCH(AA$1,'Cleaned Responses'!$1:$1,0),FALSE)</f>
        <v>#N/A</v>
      </c>
      <c r="AB181" s="6" t="e">
        <f>VLOOKUP($A181&amp;$B181,'Cleaned Responses'!$1:$82,MATCH(AB$1,'Cleaned Responses'!$1:$1,0),FALSE)</f>
        <v>#N/A</v>
      </c>
      <c r="AC181" s="6" t="e">
        <f>VLOOKUP($A181&amp;$B181,'Cleaned Responses'!$1:$82,MATCH(AC$1,'Cleaned Responses'!$1:$1,0),FALSE)</f>
        <v>#N/A</v>
      </c>
      <c r="AD181" s="6" t="e">
        <f>VLOOKUP($A181&amp;$B181,'Cleaned Responses'!$1:$82,MATCH(AD$1,'Cleaned Responses'!$1:$1,0),FALSE)</f>
        <v>#N/A</v>
      </c>
      <c r="AE181" s="6" t="e">
        <f>VLOOKUP($A181&amp;$B181,'Cleaned Responses'!$1:$82,MATCH(AE$1,'Cleaned Responses'!$1:$1,0),FALSE)</f>
        <v>#N/A</v>
      </c>
      <c r="AF181" s="6" t="e">
        <f>VLOOKUP($A181&amp;$B181,'Cleaned Responses'!$1:$82,MATCH(AF$1,'Cleaned Responses'!$1:$1,0),FALSE)</f>
        <v>#N/A</v>
      </c>
      <c r="AG181" s="6" t="e">
        <f>VLOOKUP($A181&amp;$B181,'Cleaned Responses'!$1:$82,MATCH(AG$1,'Cleaned Responses'!$1:$1,0),FALSE)</f>
        <v>#N/A</v>
      </c>
      <c r="AH181" s="6" t="e">
        <f t="shared" si="73"/>
        <v>#N/A</v>
      </c>
      <c r="AI181" s="7" t="e">
        <f>VLOOKUP($A181&amp;$B181,'Cleaned Responses'!$1:$82,MATCH(AI$1,'Cleaned Responses'!$1:$1,0),FALSE)/100</f>
        <v>#N/A</v>
      </c>
      <c r="AJ181" s="7" t="e">
        <f>VLOOKUP($A181&amp;$B181,'Cleaned Responses'!$1:$82,MATCH(AJ$1,'Cleaned Responses'!$1:$1,0),FALSE)/100</f>
        <v>#N/A</v>
      </c>
      <c r="AK181" s="7" t="e">
        <f>VLOOKUP($A181&amp;$B181,'Cleaned Responses'!$1:$82,MATCH(AK$1,'Cleaned Responses'!$1:$1,0),FALSE)/100</f>
        <v>#N/A</v>
      </c>
      <c r="AL181" s="7" t="e">
        <f>VLOOKUP($A181&amp;$B181,'Cleaned Responses'!$1:$82,MATCH(AL$1,'Cleaned Responses'!$1:$1,0),FALSE)/100</f>
        <v>#N/A</v>
      </c>
      <c r="AM181" s="7" t="e">
        <f>VLOOKUP($A181&amp;$B181,'Cleaned Responses'!$1:$82,MATCH(AM$1,'Cleaned Responses'!$1:$1,0),FALSE)/100</f>
        <v>#N/A</v>
      </c>
      <c r="AN181" s="7" t="e">
        <f>VLOOKUP($A181&amp;$B181,'Cleaned Responses'!$1:$82,MATCH(AN$1,'Cleaned Responses'!$1:$1,0),FALSE)/100</f>
        <v>#N/A</v>
      </c>
      <c r="AO181" s="7" t="e">
        <f>VLOOKUP($A181&amp;$B181,'Cleaned Responses'!$1:$82,MATCH(AO$1,'Cleaned Responses'!$1:$1,0),FALSE)/100</f>
        <v>#N/A</v>
      </c>
      <c r="AP181" s="7" t="e">
        <f>VLOOKUP($A181&amp;$B181,'Cleaned Responses'!$1:$82,MATCH(AP$1,'Cleaned Responses'!$1:$1,0),FALSE)/100</f>
        <v>#N/A</v>
      </c>
      <c r="AQ181" s="7" t="e">
        <f>VLOOKUP($A181&amp;$B181,'Cleaned Responses'!$1:$82,MATCH(AQ$1,'Cleaned Responses'!$1:$1,0),FALSE)/100</f>
        <v>#N/A</v>
      </c>
      <c r="AR181" s="7" t="e">
        <f>VLOOKUP($A181&amp;$B181,'Cleaned Responses'!$1:$82,MATCH(AR$1,'Cleaned Responses'!$1:$1,0),FALSE)/100</f>
        <v>#N/A</v>
      </c>
      <c r="AS181" s="7" t="e">
        <f>VLOOKUP($A181&amp;$B181,'Cleaned Responses'!$1:$82,MATCH(AS$1,'Cleaned Responses'!$1:$1,0),FALSE)/100</f>
        <v>#N/A</v>
      </c>
      <c r="AT181" s="7" t="e">
        <f>VLOOKUP($A181&amp;$B181,'Cleaned Responses'!$1:$82,MATCH(AT$1,'Cleaned Responses'!$1:$1,0),FALSE)/100</f>
        <v>#N/A</v>
      </c>
      <c r="AU181" s="7" t="e">
        <f>VLOOKUP($A181&amp;$B181,'Cleaned Responses'!$1:$82,MATCH(AU$1,'Cleaned Responses'!$1:$1,0),FALSE)/100</f>
        <v>#N/A</v>
      </c>
      <c r="AV181" s="7" t="e">
        <f>VLOOKUP($A181&amp;$B181,'Cleaned Responses'!$1:$82,MATCH(AV$1,'Cleaned Responses'!$1:$1,0),FALSE)/100</f>
        <v>#N/A</v>
      </c>
      <c r="AW181" s="7" t="e">
        <f>VLOOKUP($A181&amp;$B181,'Cleaned Responses'!$1:$82,MATCH(AW$1,'Cleaned Responses'!$1:$1,0),FALSE)/100</f>
        <v>#N/A</v>
      </c>
      <c r="AX181" s="7" t="e">
        <f>VLOOKUP($A181&amp;$B181,'Cleaned Responses'!$1:$82,MATCH(AX$1,'Cleaned Responses'!$1:$1,0),FALSE)/100</f>
        <v>#N/A</v>
      </c>
      <c r="AY181" s="7" t="e">
        <f>VLOOKUP($A181&amp;$B181,'Cleaned Responses'!$1:$82,MATCH(AY$1,'Cleaned Responses'!$1:$1,0),FALSE)/100</f>
        <v>#N/A</v>
      </c>
      <c r="AZ181" s="7" t="e">
        <f>VLOOKUP($A181&amp;$B181,'Cleaned Responses'!$1:$82,MATCH(AZ$1,'Cleaned Responses'!$1:$1,0),FALSE)/100</f>
        <v>#N/A</v>
      </c>
      <c r="BA181" s="7" t="e">
        <f>VLOOKUP($A181&amp;$B181,'Cleaned Responses'!$1:$82,MATCH(BA$1,'Cleaned Responses'!$1:$1,0),FALSE)/100</f>
        <v>#N/A</v>
      </c>
      <c r="BB181" s="7"/>
      <c r="BC181" s="6" t="e">
        <f>VLOOKUP($A181&amp;$B181,'Cleaned Responses'!$1:$82,MATCH(BC$1,'Cleaned Responses'!$1:$1,0),FALSE)</f>
        <v>#N/A</v>
      </c>
      <c r="BD181" s="6" t="e">
        <f>VLOOKUP($A181&amp;$B181,'Cleaned Responses'!$1:$82,MATCH(BD$1,'Cleaned Responses'!$1:$1,0),FALSE)</f>
        <v>#N/A</v>
      </c>
      <c r="BE181" t="e">
        <f>VLOOKUP($A181&amp;$B181,'Cleaned Responses'!$1:$82,MATCH(BE$1,'Cleaned Responses'!$1:$1,0),FALSE)/100</f>
        <v>#N/A</v>
      </c>
      <c r="BF181" t="e">
        <f>VLOOKUP($A181&amp;$B181,'Cleaned Responses'!$1:$82,MATCH(BF$1,'Cleaned Responses'!$1:$1,0),FALSE)/100</f>
        <v>#N/A</v>
      </c>
      <c r="BG181" t="e">
        <f>VLOOKUP($A181&amp;$B181,'Cleaned Responses'!$1:$82,MATCH(BG$1,'Cleaned Responses'!$1:$1,0),FALSE)/100</f>
        <v>#N/A</v>
      </c>
      <c r="BH181" t="e">
        <f t="shared" si="52"/>
        <v>#N/A</v>
      </c>
      <c r="BI181" t="e">
        <f t="shared" si="53"/>
        <v>#N/A</v>
      </c>
      <c r="BJ181" t="e">
        <f t="shared" si="54"/>
        <v>#N/A</v>
      </c>
      <c r="BK181" t="e">
        <f>VLOOKUP($A181&amp;$B181,'Cleaned Responses'!$1:$82,MATCH(BK$1,'Cleaned Responses'!$1:$1,0),FALSE)/100</f>
        <v>#N/A</v>
      </c>
      <c r="BL181" t="e">
        <f>VLOOKUP($A181&amp;$B181,'Cleaned Responses'!$1:$82,MATCH(BL$1,'Cleaned Responses'!$1:$1,0),FALSE)/100</f>
        <v>#N/A</v>
      </c>
      <c r="BM181" t="e">
        <f>VLOOKUP($A181&amp;$B181,'Cleaned Responses'!$1:$82,MATCH(BM$1,'Cleaned Responses'!$1:$1,0),FALSE)/100</f>
        <v>#N/A</v>
      </c>
      <c r="BN181" t="e">
        <f>VLOOKUP($A181&amp;$B181,'Cleaned Responses'!$1:$82,MATCH(BN$1,'Cleaned Responses'!$1:$1,0),FALSE)/100</f>
        <v>#N/A</v>
      </c>
      <c r="BO181" t="e">
        <f>VLOOKUP($A181&amp;$B181,'Cleaned Responses'!$1:$82,MATCH(BO$1,'Cleaned Responses'!$1:$1,0),FALSE)/100</f>
        <v>#N/A</v>
      </c>
      <c r="BP181" t="e">
        <f>VLOOKUP($A181&amp;$B181,'Cleaned Responses'!$1:$82,MATCH(BP$1,'Cleaned Responses'!$1:$1,0),FALSE)/100</f>
        <v>#N/A</v>
      </c>
      <c r="BQ181" t="e">
        <f>VLOOKUP($A181&amp;$B181,'Cleaned Responses'!$1:$82,MATCH(BQ$1,'Cleaned Responses'!$1:$1,0),FALSE)/100</f>
        <v>#N/A</v>
      </c>
      <c r="BR181" t="e">
        <f>VLOOKUP($A181&amp;$B181,'Cleaned Responses'!$1:$82,MATCH(BR$1,'Cleaned Responses'!$1:$1,0),FALSE)/100</f>
        <v>#N/A</v>
      </c>
      <c r="BS181" t="e">
        <f>VLOOKUP($A181&amp;$B181,'Cleaned Responses'!$1:$82,MATCH(BS$1,'Cleaned Responses'!$1:$1,0),FALSE)/100</f>
        <v>#N/A</v>
      </c>
      <c r="BT181" t="e">
        <f>VLOOKUP($A181&amp;$B181,'Cleaned Responses'!$1:$82,MATCH(BT$1,'Cleaned Responses'!$1:$1,0),FALSE)/100</f>
        <v>#N/A</v>
      </c>
      <c r="BU181" t="e">
        <f>VLOOKUP($A181&amp;$B181,'Cleaned Responses'!$1:$82,MATCH(BU$1,'Cleaned Responses'!$1:$1,0),FALSE)/100</f>
        <v>#N/A</v>
      </c>
      <c r="BV181" t="e">
        <f>VLOOKUP($A181&amp;$B181,'Cleaned Responses'!$1:$82,MATCH(BV$1,'Cleaned Responses'!$1:$1,0),FALSE)/100</f>
        <v>#N/A</v>
      </c>
      <c r="BW181" t="e">
        <f t="shared" si="55"/>
        <v>#N/A</v>
      </c>
      <c r="BX181" t="e">
        <f t="shared" si="56"/>
        <v>#N/A</v>
      </c>
      <c r="BY181" t="e">
        <f t="shared" si="57"/>
        <v>#N/A</v>
      </c>
      <c r="BZ181" t="e">
        <f t="shared" si="58"/>
        <v>#N/A</v>
      </c>
      <c r="CA181" t="e">
        <f t="shared" si="59"/>
        <v>#N/A</v>
      </c>
      <c r="CB181" t="e">
        <f t="shared" si="60"/>
        <v>#N/A</v>
      </c>
      <c r="CC181" t="e">
        <f t="shared" si="61"/>
        <v>#N/A</v>
      </c>
      <c r="CD181" t="e">
        <f t="shared" si="62"/>
        <v>#N/A</v>
      </c>
      <c r="CE181" t="e">
        <f t="shared" si="63"/>
        <v>#N/A</v>
      </c>
      <c r="CF181" t="e">
        <f t="shared" si="64"/>
        <v>#N/A</v>
      </c>
      <c r="CG181" t="e">
        <f t="shared" si="65"/>
        <v>#N/A</v>
      </c>
    </row>
    <row r="182" spans="1:85" ht="20" customHeight="1" x14ac:dyDescent="0.25">
      <c r="A182" s="187"/>
      <c r="B182" s="6"/>
      <c r="C182" s="6" t="e">
        <f>VLOOKUP($A182&amp;$B182,'Cleaned Responses'!$1:$82,MATCH($C$1,'Cleaned Responses'!$1:$1,0),FALSE)</f>
        <v>#N/A</v>
      </c>
      <c r="D182" s="6" t="e">
        <f>VLOOKUP($A182&amp;$B182,'Cleaned Responses'!$1:$82,MATCH(D$1,'Cleaned Responses'!$1:$1,0),FALSE)</f>
        <v>#N/A</v>
      </c>
      <c r="E182" s="6" t="e">
        <f>VLOOKUP($A182&amp;$B182,'Cleaned Responses'!$1:$82,MATCH(E$1,'Cleaned Responses'!$1:$1,0),FALSE)</f>
        <v>#N/A</v>
      </c>
      <c r="F182" s="6" t="e">
        <f>VLOOKUP($A182&amp;$B182,'Cleaned Responses'!$1:$82,MATCH(F$1,'Cleaned Responses'!$1:$1,0),FALSE)</f>
        <v>#N/A</v>
      </c>
      <c r="G182" s="6" t="e">
        <f t="shared" si="66"/>
        <v>#N/A</v>
      </c>
      <c r="H182" s="6" t="e">
        <f>VLOOKUP($A182&amp;$B182,'Cleaned Responses'!$1:$82,MATCH(H$1,'Cleaned Responses'!$1:$1,0),FALSE)</f>
        <v>#N/A</v>
      </c>
      <c r="I182" s="6" t="e">
        <f>VLOOKUP($A182&amp;$B182,'Cleaned Responses'!$1:$82,MATCH(I$1,'Cleaned Responses'!$1:$1,0),FALSE)</f>
        <v>#N/A</v>
      </c>
      <c r="J182" s="6" t="e">
        <f>VLOOKUP($A182&amp;$B182,'Cleaned Responses'!$1:$82,MATCH(J$1,'Cleaned Responses'!$1:$1,0),FALSE)</f>
        <v>#N/A</v>
      </c>
      <c r="K182" s="6" t="e">
        <f>VLOOKUP($A182&amp;$B182,'Cleaned Responses'!$1:$82,MATCH(K$1,'Cleaned Responses'!$1:$1,0),FALSE)</f>
        <v>#N/A</v>
      </c>
      <c r="L182" s="6" t="e">
        <f>VLOOKUP($A182&amp;$B182,'Cleaned Responses'!$1:$82,MATCH(L$1,'Cleaned Responses'!$1:$1,0),FALSE)</f>
        <v>#N/A</v>
      </c>
      <c r="M182" s="6" t="e">
        <f>VLOOKUP($A182&amp;$B182,'Cleaned Responses'!$1:$82,MATCH(M$1,'Cleaned Responses'!$1:$1,0),FALSE)</f>
        <v>#N/A</v>
      </c>
      <c r="N182" s="8" t="e">
        <f t="shared" si="67"/>
        <v>#N/A</v>
      </c>
      <c r="O182" s="8" t="e">
        <f t="shared" si="68"/>
        <v>#N/A</v>
      </c>
      <c r="P182" s="8" t="e">
        <f t="shared" si="69"/>
        <v>#N/A</v>
      </c>
      <c r="Q182" s="6"/>
      <c r="R182" s="6"/>
      <c r="S182" s="6"/>
      <c r="T182" s="6"/>
      <c r="U182" s="8" t="e">
        <f t="shared" si="70"/>
        <v>#N/A</v>
      </c>
      <c r="V182" s="6" t="e">
        <f>VLOOKUP($A182&amp;$B182,'Cleaned Responses'!$1:$82,MATCH(V$1,'Cleaned Responses'!$1:$1,0),FALSE)</f>
        <v>#N/A</v>
      </c>
      <c r="W182" s="6" t="e">
        <f>VLOOKUP($A182&amp;$B182,'Cleaned Responses'!$1:$82,MATCH(W$1,'Cleaned Responses'!$1:$1,0),FALSE)</f>
        <v>#N/A</v>
      </c>
      <c r="X182" s="9" t="e">
        <f t="shared" si="71"/>
        <v>#N/A</v>
      </c>
      <c r="Y182" s="9" t="e">
        <f t="shared" si="72"/>
        <v>#N/A</v>
      </c>
      <c r="Z182" s="6" t="e">
        <f>VLOOKUP($A182&amp;$B182,'Cleaned Responses'!$1:$82,MATCH(Z$1,'Cleaned Responses'!$1:$1,0),FALSE)</f>
        <v>#N/A</v>
      </c>
      <c r="AA182" s="6" t="e">
        <f>VLOOKUP($A182&amp;$B182,'Cleaned Responses'!$1:$82,MATCH(AA$1,'Cleaned Responses'!$1:$1,0),FALSE)</f>
        <v>#N/A</v>
      </c>
      <c r="AB182" s="6" t="e">
        <f>VLOOKUP($A182&amp;$B182,'Cleaned Responses'!$1:$82,MATCH(AB$1,'Cleaned Responses'!$1:$1,0),FALSE)</f>
        <v>#N/A</v>
      </c>
      <c r="AC182" s="6" t="e">
        <f>VLOOKUP($A182&amp;$B182,'Cleaned Responses'!$1:$82,MATCH(AC$1,'Cleaned Responses'!$1:$1,0),FALSE)</f>
        <v>#N/A</v>
      </c>
      <c r="AD182" s="6" t="e">
        <f>VLOOKUP($A182&amp;$B182,'Cleaned Responses'!$1:$82,MATCH(AD$1,'Cleaned Responses'!$1:$1,0),FALSE)</f>
        <v>#N/A</v>
      </c>
      <c r="AE182" s="6" t="e">
        <f>VLOOKUP($A182&amp;$B182,'Cleaned Responses'!$1:$82,MATCH(AE$1,'Cleaned Responses'!$1:$1,0),FALSE)</f>
        <v>#N/A</v>
      </c>
      <c r="AF182" s="6" t="e">
        <f>VLOOKUP($A182&amp;$B182,'Cleaned Responses'!$1:$82,MATCH(AF$1,'Cleaned Responses'!$1:$1,0),FALSE)</f>
        <v>#N/A</v>
      </c>
      <c r="AG182" s="6" t="e">
        <f>VLOOKUP($A182&amp;$B182,'Cleaned Responses'!$1:$82,MATCH(AG$1,'Cleaned Responses'!$1:$1,0),FALSE)</f>
        <v>#N/A</v>
      </c>
      <c r="AH182" s="6" t="e">
        <f t="shared" si="73"/>
        <v>#N/A</v>
      </c>
      <c r="AI182" s="7" t="e">
        <f>VLOOKUP($A182&amp;$B182,'Cleaned Responses'!$1:$82,MATCH(AI$1,'Cleaned Responses'!$1:$1,0),FALSE)/100</f>
        <v>#N/A</v>
      </c>
      <c r="AJ182" s="7" t="e">
        <f>VLOOKUP($A182&amp;$B182,'Cleaned Responses'!$1:$82,MATCH(AJ$1,'Cleaned Responses'!$1:$1,0),FALSE)/100</f>
        <v>#N/A</v>
      </c>
      <c r="AK182" s="7" t="e">
        <f>VLOOKUP($A182&amp;$B182,'Cleaned Responses'!$1:$82,MATCH(AK$1,'Cleaned Responses'!$1:$1,0),FALSE)/100</f>
        <v>#N/A</v>
      </c>
      <c r="AL182" s="7" t="e">
        <f>VLOOKUP($A182&amp;$B182,'Cleaned Responses'!$1:$82,MATCH(AL$1,'Cleaned Responses'!$1:$1,0),FALSE)/100</f>
        <v>#N/A</v>
      </c>
      <c r="AM182" s="7" t="e">
        <f>VLOOKUP($A182&amp;$B182,'Cleaned Responses'!$1:$82,MATCH(AM$1,'Cleaned Responses'!$1:$1,0),FALSE)/100</f>
        <v>#N/A</v>
      </c>
      <c r="AN182" s="7" t="e">
        <f>VLOOKUP($A182&amp;$B182,'Cleaned Responses'!$1:$82,MATCH(AN$1,'Cleaned Responses'!$1:$1,0),FALSE)/100</f>
        <v>#N/A</v>
      </c>
      <c r="AO182" s="7" t="e">
        <f>VLOOKUP($A182&amp;$B182,'Cleaned Responses'!$1:$82,MATCH(AO$1,'Cleaned Responses'!$1:$1,0),FALSE)/100</f>
        <v>#N/A</v>
      </c>
      <c r="AP182" s="7" t="e">
        <f>VLOOKUP($A182&amp;$B182,'Cleaned Responses'!$1:$82,MATCH(AP$1,'Cleaned Responses'!$1:$1,0),FALSE)/100</f>
        <v>#N/A</v>
      </c>
      <c r="AQ182" s="7" t="e">
        <f>VLOOKUP($A182&amp;$B182,'Cleaned Responses'!$1:$82,MATCH(AQ$1,'Cleaned Responses'!$1:$1,0),FALSE)/100</f>
        <v>#N/A</v>
      </c>
      <c r="AR182" s="7" t="e">
        <f>VLOOKUP($A182&amp;$B182,'Cleaned Responses'!$1:$82,MATCH(AR$1,'Cleaned Responses'!$1:$1,0),FALSE)/100</f>
        <v>#N/A</v>
      </c>
      <c r="AS182" s="7" t="e">
        <f>VLOOKUP($A182&amp;$B182,'Cleaned Responses'!$1:$82,MATCH(AS$1,'Cleaned Responses'!$1:$1,0),FALSE)/100</f>
        <v>#N/A</v>
      </c>
      <c r="AT182" s="7" t="e">
        <f>VLOOKUP($A182&amp;$B182,'Cleaned Responses'!$1:$82,MATCH(AT$1,'Cleaned Responses'!$1:$1,0),FALSE)/100</f>
        <v>#N/A</v>
      </c>
      <c r="AU182" s="7" t="e">
        <f>VLOOKUP($A182&amp;$B182,'Cleaned Responses'!$1:$82,MATCH(AU$1,'Cleaned Responses'!$1:$1,0),FALSE)/100</f>
        <v>#N/A</v>
      </c>
      <c r="AV182" s="7" t="e">
        <f>VLOOKUP($A182&amp;$B182,'Cleaned Responses'!$1:$82,MATCH(AV$1,'Cleaned Responses'!$1:$1,0),FALSE)/100</f>
        <v>#N/A</v>
      </c>
      <c r="AW182" s="7" t="e">
        <f>VLOOKUP($A182&amp;$B182,'Cleaned Responses'!$1:$82,MATCH(AW$1,'Cleaned Responses'!$1:$1,0),FALSE)/100</f>
        <v>#N/A</v>
      </c>
      <c r="AX182" s="7" t="e">
        <f>VLOOKUP($A182&amp;$B182,'Cleaned Responses'!$1:$82,MATCH(AX$1,'Cleaned Responses'!$1:$1,0),FALSE)/100</f>
        <v>#N/A</v>
      </c>
      <c r="AY182" s="7" t="e">
        <f>VLOOKUP($A182&amp;$B182,'Cleaned Responses'!$1:$82,MATCH(AY$1,'Cleaned Responses'!$1:$1,0),FALSE)/100</f>
        <v>#N/A</v>
      </c>
      <c r="AZ182" s="7" t="e">
        <f>VLOOKUP($A182&amp;$B182,'Cleaned Responses'!$1:$82,MATCH(AZ$1,'Cleaned Responses'!$1:$1,0),FALSE)/100</f>
        <v>#N/A</v>
      </c>
      <c r="BA182" s="7" t="e">
        <f>VLOOKUP($A182&amp;$B182,'Cleaned Responses'!$1:$82,MATCH(BA$1,'Cleaned Responses'!$1:$1,0),FALSE)/100</f>
        <v>#N/A</v>
      </c>
      <c r="BB182" s="7"/>
      <c r="BC182" s="6" t="e">
        <f>VLOOKUP($A182&amp;$B182,'Cleaned Responses'!$1:$82,MATCH(BC$1,'Cleaned Responses'!$1:$1,0),FALSE)</f>
        <v>#N/A</v>
      </c>
      <c r="BD182" s="6" t="e">
        <f>VLOOKUP($A182&amp;$B182,'Cleaned Responses'!$1:$82,MATCH(BD$1,'Cleaned Responses'!$1:$1,0),FALSE)</f>
        <v>#N/A</v>
      </c>
      <c r="BE182" t="e">
        <f>VLOOKUP($A182&amp;$B182,'Cleaned Responses'!$1:$82,MATCH(BE$1,'Cleaned Responses'!$1:$1,0),FALSE)/100</f>
        <v>#N/A</v>
      </c>
      <c r="BF182" t="e">
        <f>VLOOKUP($A182&amp;$B182,'Cleaned Responses'!$1:$82,MATCH(BF$1,'Cleaned Responses'!$1:$1,0),FALSE)/100</f>
        <v>#N/A</v>
      </c>
      <c r="BG182" t="e">
        <f>VLOOKUP($A182&amp;$B182,'Cleaned Responses'!$1:$82,MATCH(BG$1,'Cleaned Responses'!$1:$1,0),FALSE)/100</f>
        <v>#N/A</v>
      </c>
      <c r="BH182" t="e">
        <f t="shared" si="52"/>
        <v>#N/A</v>
      </c>
      <c r="BI182" t="e">
        <f t="shared" si="53"/>
        <v>#N/A</v>
      </c>
      <c r="BJ182" t="e">
        <f t="shared" si="54"/>
        <v>#N/A</v>
      </c>
      <c r="BK182" t="e">
        <f>VLOOKUP($A182&amp;$B182,'Cleaned Responses'!$1:$82,MATCH(BK$1,'Cleaned Responses'!$1:$1,0),FALSE)/100</f>
        <v>#N/A</v>
      </c>
      <c r="BL182" t="e">
        <f>VLOOKUP($A182&amp;$B182,'Cleaned Responses'!$1:$82,MATCH(BL$1,'Cleaned Responses'!$1:$1,0),FALSE)/100</f>
        <v>#N/A</v>
      </c>
      <c r="BM182" t="e">
        <f>VLOOKUP($A182&amp;$B182,'Cleaned Responses'!$1:$82,MATCH(BM$1,'Cleaned Responses'!$1:$1,0),FALSE)/100</f>
        <v>#N/A</v>
      </c>
      <c r="BN182" t="e">
        <f>VLOOKUP($A182&amp;$B182,'Cleaned Responses'!$1:$82,MATCH(BN$1,'Cleaned Responses'!$1:$1,0),FALSE)/100</f>
        <v>#N/A</v>
      </c>
      <c r="BO182" t="e">
        <f>VLOOKUP($A182&amp;$B182,'Cleaned Responses'!$1:$82,MATCH(BO$1,'Cleaned Responses'!$1:$1,0),FALSE)/100</f>
        <v>#N/A</v>
      </c>
      <c r="BP182" t="e">
        <f>VLOOKUP($A182&amp;$B182,'Cleaned Responses'!$1:$82,MATCH(BP$1,'Cleaned Responses'!$1:$1,0),FALSE)/100</f>
        <v>#N/A</v>
      </c>
      <c r="BQ182" t="e">
        <f>VLOOKUP($A182&amp;$B182,'Cleaned Responses'!$1:$82,MATCH(BQ$1,'Cleaned Responses'!$1:$1,0),FALSE)/100</f>
        <v>#N/A</v>
      </c>
      <c r="BR182" t="e">
        <f>VLOOKUP($A182&amp;$B182,'Cleaned Responses'!$1:$82,MATCH(BR$1,'Cleaned Responses'!$1:$1,0),FALSE)/100</f>
        <v>#N/A</v>
      </c>
      <c r="BS182" t="e">
        <f>VLOOKUP($A182&amp;$B182,'Cleaned Responses'!$1:$82,MATCH(BS$1,'Cleaned Responses'!$1:$1,0),FALSE)/100</f>
        <v>#N/A</v>
      </c>
      <c r="BT182" t="e">
        <f>VLOOKUP($A182&amp;$B182,'Cleaned Responses'!$1:$82,MATCH(BT$1,'Cleaned Responses'!$1:$1,0),FALSE)/100</f>
        <v>#N/A</v>
      </c>
      <c r="BU182" t="e">
        <f>VLOOKUP($A182&amp;$B182,'Cleaned Responses'!$1:$82,MATCH(BU$1,'Cleaned Responses'!$1:$1,0),FALSE)/100</f>
        <v>#N/A</v>
      </c>
      <c r="BV182" t="e">
        <f>VLOOKUP($A182&amp;$B182,'Cleaned Responses'!$1:$82,MATCH(BV$1,'Cleaned Responses'!$1:$1,0),FALSE)/100</f>
        <v>#N/A</v>
      </c>
      <c r="BW182" t="e">
        <f t="shared" si="55"/>
        <v>#N/A</v>
      </c>
      <c r="BX182" t="e">
        <f t="shared" si="56"/>
        <v>#N/A</v>
      </c>
      <c r="BY182" t="e">
        <f t="shared" si="57"/>
        <v>#N/A</v>
      </c>
      <c r="BZ182" t="e">
        <f t="shared" si="58"/>
        <v>#N/A</v>
      </c>
      <c r="CA182" t="e">
        <f t="shared" si="59"/>
        <v>#N/A</v>
      </c>
      <c r="CB182" t="e">
        <f t="shared" si="60"/>
        <v>#N/A</v>
      </c>
      <c r="CC182" t="e">
        <f t="shared" si="61"/>
        <v>#N/A</v>
      </c>
      <c r="CD182" t="e">
        <f t="shared" si="62"/>
        <v>#N/A</v>
      </c>
      <c r="CE182" t="e">
        <f t="shared" si="63"/>
        <v>#N/A</v>
      </c>
      <c r="CF182" t="e">
        <f t="shared" si="64"/>
        <v>#N/A</v>
      </c>
      <c r="CG182" t="e">
        <f t="shared" si="65"/>
        <v>#N/A</v>
      </c>
    </row>
    <row r="183" spans="1:85" ht="20" customHeight="1" x14ac:dyDescent="0.25">
      <c r="A183" s="187"/>
      <c r="B183" s="6"/>
      <c r="C183" s="6" t="e">
        <f>VLOOKUP($A183&amp;$B183,'Cleaned Responses'!$1:$82,MATCH($C$1,'Cleaned Responses'!$1:$1,0),FALSE)</f>
        <v>#N/A</v>
      </c>
      <c r="D183" s="6" t="e">
        <f>VLOOKUP($A183&amp;$B183,'Cleaned Responses'!$1:$82,MATCH(D$1,'Cleaned Responses'!$1:$1,0),FALSE)</f>
        <v>#N/A</v>
      </c>
      <c r="E183" s="6" t="e">
        <f>VLOOKUP($A183&amp;$B183,'Cleaned Responses'!$1:$82,MATCH(E$1,'Cleaned Responses'!$1:$1,0),FALSE)</f>
        <v>#N/A</v>
      </c>
      <c r="F183" s="6" t="e">
        <f>VLOOKUP($A183&amp;$B183,'Cleaned Responses'!$1:$82,MATCH(F$1,'Cleaned Responses'!$1:$1,0),FALSE)</f>
        <v>#N/A</v>
      </c>
      <c r="G183" s="6" t="e">
        <f t="shared" si="66"/>
        <v>#N/A</v>
      </c>
      <c r="H183" s="6" t="e">
        <f>VLOOKUP($A183&amp;$B183,'Cleaned Responses'!$1:$82,MATCH(H$1,'Cleaned Responses'!$1:$1,0),FALSE)</f>
        <v>#N/A</v>
      </c>
      <c r="I183" s="6" t="e">
        <f>VLOOKUP($A183&amp;$B183,'Cleaned Responses'!$1:$82,MATCH(I$1,'Cleaned Responses'!$1:$1,0),FALSE)</f>
        <v>#N/A</v>
      </c>
      <c r="J183" s="6" t="e">
        <f>VLOOKUP($A183&amp;$B183,'Cleaned Responses'!$1:$82,MATCH(J$1,'Cleaned Responses'!$1:$1,0),FALSE)</f>
        <v>#N/A</v>
      </c>
      <c r="K183" s="6" t="e">
        <f>VLOOKUP($A183&amp;$B183,'Cleaned Responses'!$1:$82,MATCH(K$1,'Cleaned Responses'!$1:$1,0),FALSE)</f>
        <v>#N/A</v>
      </c>
      <c r="L183" s="6" t="e">
        <f>VLOOKUP($A183&amp;$B183,'Cleaned Responses'!$1:$82,MATCH(L$1,'Cleaned Responses'!$1:$1,0),FALSE)</f>
        <v>#N/A</v>
      </c>
      <c r="M183" s="6" t="e">
        <f>VLOOKUP($A183&amp;$B183,'Cleaned Responses'!$1:$82,MATCH(M$1,'Cleaned Responses'!$1:$1,0),FALSE)</f>
        <v>#N/A</v>
      </c>
      <c r="N183" s="8" t="e">
        <f t="shared" si="67"/>
        <v>#N/A</v>
      </c>
      <c r="O183" s="8" t="e">
        <f t="shared" si="68"/>
        <v>#N/A</v>
      </c>
      <c r="P183" s="8" t="e">
        <f t="shared" si="69"/>
        <v>#N/A</v>
      </c>
      <c r="Q183" s="6"/>
      <c r="R183" s="6"/>
      <c r="S183" s="6"/>
      <c r="T183" s="6"/>
      <c r="U183" s="8" t="e">
        <f t="shared" si="70"/>
        <v>#N/A</v>
      </c>
      <c r="V183" s="6" t="e">
        <f>VLOOKUP($A183&amp;$B183,'Cleaned Responses'!$1:$82,MATCH(V$1,'Cleaned Responses'!$1:$1,0),FALSE)</f>
        <v>#N/A</v>
      </c>
      <c r="W183" s="6" t="e">
        <f>VLOOKUP($A183&amp;$B183,'Cleaned Responses'!$1:$82,MATCH(W$1,'Cleaned Responses'!$1:$1,0),FALSE)</f>
        <v>#N/A</v>
      </c>
      <c r="X183" s="9" t="e">
        <f t="shared" si="71"/>
        <v>#N/A</v>
      </c>
      <c r="Y183" s="9" t="e">
        <f t="shared" si="72"/>
        <v>#N/A</v>
      </c>
      <c r="Z183" s="6" t="e">
        <f>VLOOKUP($A183&amp;$B183,'Cleaned Responses'!$1:$82,MATCH(Z$1,'Cleaned Responses'!$1:$1,0),FALSE)</f>
        <v>#N/A</v>
      </c>
      <c r="AA183" s="6" t="e">
        <f>VLOOKUP($A183&amp;$B183,'Cleaned Responses'!$1:$82,MATCH(AA$1,'Cleaned Responses'!$1:$1,0),FALSE)</f>
        <v>#N/A</v>
      </c>
      <c r="AB183" s="6" t="e">
        <f>VLOOKUP($A183&amp;$B183,'Cleaned Responses'!$1:$82,MATCH(AB$1,'Cleaned Responses'!$1:$1,0),FALSE)</f>
        <v>#N/A</v>
      </c>
      <c r="AC183" s="6" t="e">
        <f>VLOOKUP($A183&amp;$B183,'Cleaned Responses'!$1:$82,MATCH(AC$1,'Cleaned Responses'!$1:$1,0),FALSE)</f>
        <v>#N/A</v>
      </c>
      <c r="AD183" s="6" t="e">
        <f>VLOOKUP($A183&amp;$B183,'Cleaned Responses'!$1:$82,MATCH(AD$1,'Cleaned Responses'!$1:$1,0),FALSE)</f>
        <v>#N/A</v>
      </c>
      <c r="AE183" s="6" t="e">
        <f>VLOOKUP($A183&amp;$B183,'Cleaned Responses'!$1:$82,MATCH(AE$1,'Cleaned Responses'!$1:$1,0),FALSE)</f>
        <v>#N/A</v>
      </c>
      <c r="AF183" s="6" t="e">
        <f>VLOOKUP($A183&amp;$B183,'Cleaned Responses'!$1:$82,MATCH(AF$1,'Cleaned Responses'!$1:$1,0),FALSE)</f>
        <v>#N/A</v>
      </c>
      <c r="AG183" s="6" t="e">
        <f>VLOOKUP($A183&amp;$B183,'Cleaned Responses'!$1:$82,MATCH(AG$1,'Cleaned Responses'!$1:$1,0),FALSE)</f>
        <v>#N/A</v>
      </c>
      <c r="AH183" s="6" t="e">
        <f t="shared" si="73"/>
        <v>#N/A</v>
      </c>
      <c r="AI183" s="7" t="e">
        <f>VLOOKUP($A183&amp;$B183,'Cleaned Responses'!$1:$82,MATCH(AI$1,'Cleaned Responses'!$1:$1,0),FALSE)/100</f>
        <v>#N/A</v>
      </c>
      <c r="AJ183" s="7" t="e">
        <f>VLOOKUP($A183&amp;$B183,'Cleaned Responses'!$1:$82,MATCH(AJ$1,'Cleaned Responses'!$1:$1,0),FALSE)/100</f>
        <v>#N/A</v>
      </c>
      <c r="AK183" s="7" t="e">
        <f>VLOOKUP($A183&amp;$B183,'Cleaned Responses'!$1:$82,MATCH(AK$1,'Cleaned Responses'!$1:$1,0),FALSE)/100</f>
        <v>#N/A</v>
      </c>
      <c r="AL183" s="7" t="e">
        <f>VLOOKUP($A183&amp;$B183,'Cleaned Responses'!$1:$82,MATCH(AL$1,'Cleaned Responses'!$1:$1,0),FALSE)/100</f>
        <v>#N/A</v>
      </c>
      <c r="AM183" s="7" t="e">
        <f>VLOOKUP($A183&amp;$B183,'Cleaned Responses'!$1:$82,MATCH(AM$1,'Cleaned Responses'!$1:$1,0),FALSE)/100</f>
        <v>#N/A</v>
      </c>
      <c r="AN183" s="7" t="e">
        <f>VLOOKUP($A183&amp;$B183,'Cleaned Responses'!$1:$82,MATCH(AN$1,'Cleaned Responses'!$1:$1,0),FALSE)/100</f>
        <v>#N/A</v>
      </c>
      <c r="AO183" s="7" t="e">
        <f>VLOOKUP($A183&amp;$B183,'Cleaned Responses'!$1:$82,MATCH(AO$1,'Cleaned Responses'!$1:$1,0),FALSE)/100</f>
        <v>#N/A</v>
      </c>
      <c r="AP183" s="7" t="e">
        <f>VLOOKUP($A183&amp;$B183,'Cleaned Responses'!$1:$82,MATCH(AP$1,'Cleaned Responses'!$1:$1,0),FALSE)/100</f>
        <v>#N/A</v>
      </c>
      <c r="AQ183" s="7" t="e">
        <f>VLOOKUP($A183&amp;$B183,'Cleaned Responses'!$1:$82,MATCH(AQ$1,'Cleaned Responses'!$1:$1,0),FALSE)/100</f>
        <v>#N/A</v>
      </c>
      <c r="AR183" s="7" t="e">
        <f>VLOOKUP($A183&amp;$B183,'Cleaned Responses'!$1:$82,MATCH(AR$1,'Cleaned Responses'!$1:$1,0),FALSE)/100</f>
        <v>#N/A</v>
      </c>
      <c r="AS183" s="7" t="e">
        <f>VLOOKUP($A183&amp;$B183,'Cleaned Responses'!$1:$82,MATCH(AS$1,'Cleaned Responses'!$1:$1,0),FALSE)/100</f>
        <v>#N/A</v>
      </c>
      <c r="AT183" s="7" t="e">
        <f>VLOOKUP($A183&amp;$B183,'Cleaned Responses'!$1:$82,MATCH(AT$1,'Cleaned Responses'!$1:$1,0),FALSE)/100</f>
        <v>#N/A</v>
      </c>
      <c r="AU183" s="7" t="e">
        <f>VLOOKUP($A183&amp;$B183,'Cleaned Responses'!$1:$82,MATCH(AU$1,'Cleaned Responses'!$1:$1,0),FALSE)/100</f>
        <v>#N/A</v>
      </c>
      <c r="AV183" s="7" t="e">
        <f>VLOOKUP($A183&amp;$B183,'Cleaned Responses'!$1:$82,MATCH(AV$1,'Cleaned Responses'!$1:$1,0),FALSE)/100</f>
        <v>#N/A</v>
      </c>
      <c r="AW183" s="7" t="e">
        <f>VLOOKUP($A183&amp;$B183,'Cleaned Responses'!$1:$82,MATCH(AW$1,'Cleaned Responses'!$1:$1,0),FALSE)/100</f>
        <v>#N/A</v>
      </c>
      <c r="AX183" s="7" t="e">
        <f>VLOOKUP($A183&amp;$B183,'Cleaned Responses'!$1:$82,MATCH(AX$1,'Cleaned Responses'!$1:$1,0),FALSE)/100</f>
        <v>#N/A</v>
      </c>
      <c r="AY183" s="7" t="e">
        <f>VLOOKUP($A183&amp;$B183,'Cleaned Responses'!$1:$82,MATCH(AY$1,'Cleaned Responses'!$1:$1,0),FALSE)/100</f>
        <v>#N/A</v>
      </c>
      <c r="AZ183" s="7" t="e">
        <f>VLOOKUP($A183&amp;$B183,'Cleaned Responses'!$1:$82,MATCH(AZ$1,'Cleaned Responses'!$1:$1,0),FALSE)/100</f>
        <v>#N/A</v>
      </c>
      <c r="BA183" s="7" t="e">
        <f>VLOOKUP($A183&amp;$B183,'Cleaned Responses'!$1:$82,MATCH(BA$1,'Cleaned Responses'!$1:$1,0),FALSE)/100</f>
        <v>#N/A</v>
      </c>
      <c r="BB183" s="7"/>
      <c r="BC183" s="6" t="e">
        <f>VLOOKUP($A183&amp;$B183,'Cleaned Responses'!$1:$82,MATCH(BC$1,'Cleaned Responses'!$1:$1,0),FALSE)</f>
        <v>#N/A</v>
      </c>
      <c r="BD183" s="6" t="e">
        <f>VLOOKUP($A183&amp;$B183,'Cleaned Responses'!$1:$82,MATCH(BD$1,'Cleaned Responses'!$1:$1,0),FALSE)</f>
        <v>#N/A</v>
      </c>
      <c r="BE183" t="e">
        <f>VLOOKUP($A183&amp;$B183,'Cleaned Responses'!$1:$82,MATCH(BE$1,'Cleaned Responses'!$1:$1,0),FALSE)/100</f>
        <v>#N/A</v>
      </c>
      <c r="BF183" t="e">
        <f>VLOOKUP($A183&amp;$B183,'Cleaned Responses'!$1:$82,MATCH(BF$1,'Cleaned Responses'!$1:$1,0),FALSE)/100</f>
        <v>#N/A</v>
      </c>
      <c r="BG183" t="e">
        <f>VLOOKUP($A183&amp;$B183,'Cleaned Responses'!$1:$82,MATCH(BG$1,'Cleaned Responses'!$1:$1,0),FALSE)/100</f>
        <v>#N/A</v>
      </c>
      <c r="BH183" t="e">
        <f t="shared" si="52"/>
        <v>#N/A</v>
      </c>
      <c r="BI183" t="e">
        <f t="shared" si="53"/>
        <v>#N/A</v>
      </c>
      <c r="BJ183" t="e">
        <f t="shared" si="54"/>
        <v>#N/A</v>
      </c>
      <c r="BK183" t="e">
        <f>VLOOKUP($A183&amp;$B183,'Cleaned Responses'!$1:$82,MATCH(BK$1,'Cleaned Responses'!$1:$1,0),FALSE)/100</f>
        <v>#N/A</v>
      </c>
      <c r="BL183" t="e">
        <f>VLOOKUP($A183&amp;$B183,'Cleaned Responses'!$1:$82,MATCH(BL$1,'Cleaned Responses'!$1:$1,0),FALSE)/100</f>
        <v>#N/A</v>
      </c>
      <c r="BM183" t="e">
        <f>VLOOKUP($A183&amp;$B183,'Cleaned Responses'!$1:$82,MATCH(BM$1,'Cleaned Responses'!$1:$1,0),FALSE)/100</f>
        <v>#N/A</v>
      </c>
      <c r="BN183" t="e">
        <f>VLOOKUP($A183&amp;$B183,'Cleaned Responses'!$1:$82,MATCH(BN$1,'Cleaned Responses'!$1:$1,0),FALSE)/100</f>
        <v>#N/A</v>
      </c>
      <c r="BO183" t="e">
        <f>VLOOKUP($A183&amp;$B183,'Cleaned Responses'!$1:$82,MATCH(BO$1,'Cleaned Responses'!$1:$1,0),FALSE)/100</f>
        <v>#N/A</v>
      </c>
      <c r="BP183" t="e">
        <f>VLOOKUP($A183&amp;$B183,'Cleaned Responses'!$1:$82,MATCH(BP$1,'Cleaned Responses'!$1:$1,0),FALSE)/100</f>
        <v>#N/A</v>
      </c>
      <c r="BQ183" t="e">
        <f>VLOOKUP($A183&amp;$B183,'Cleaned Responses'!$1:$82,MATCH(BQ$1,'Cleaned Responses'!$1:$1,0),FALSE)/100</f>
        <v>#N/A</v>
      </c>
      <c r="BR183" t="e">
        <f>VLOOKUP($A183&amp;$B183,'Cleaned Responses'!$1:$82,MATCH(BR$1,'Cleaned Responses'!$1:$1,0),FALSE)/100</f>
        <v>#N/A</v>
      </c>
      <c r="BS183" t="e">
        <f>VLOOKUP($A183&amp;$B183,'Cleaned Responses'!$1:$82,MATCH(BS$1,'Cleaned Responses'!$1:$1,0),FALSE)/100</f>
        <v>#N/A</v>
      </c>
      <c r="BT183" t="e">
        <f>VLOOKUP($A183&amp;$B183,'Cleaned Responses'!$1:$82,MATCH(BT$1,'Cleaned Responses'!$1:$1,0),FALSE)/100</f>
        <v>#N/A</v>
      </c>
      <c r="BU183" t="e">
        <f>VLOOKUP($A183&amp;$B183,'Cleaned Responses'!$1:$82,MATCH(BU$1,'Cleaned Responses'!$1:$1,0),FALSE)/100</f>
        <v>#N/A</v>
      </c>
      <c r="BV183" t="e">
        <f>VLOOKUP($A183&amp;$B183,'Cleaned Responses'!$1:$82,MATCH(BV$1,'Cleaned Responses'!$1:$1,0),FALSE)/100</f>
        <v>#N/A</v>
      </c>
      <c r="BW183" t="e">
        <f t="shared" si="55"/>
        <v>#N/A</v>
      </c>
      <c r="BX183" t="e">
        <f t="shared" si="56"/>
        <v>#N/A</v>
      </c>
      <c r="BY183" t="e">
        <f t="shared" si="57"/>
        <v>#N/A</v>
      </c>
      <c r="BZ183" t="e">
        <f t="shared" si="58"/>
        <v>#N/A</v>
      </c>
      <c r="CA183" t="e">
        <f t="shared" si="59"/>
        <v>#N/A</v>
      </c>
      <c r="CB183" t="e">
        <f t="shared" si="60"/>
        <v>#N/A</v>
      </c>
      <c r="CC183" t="e">
        <f t="shared" si="61"/>
        <v>#N/A</v>
      </c>
      <c r="CD183" t="e">
        <f t="shared" si="62"/>
        <v>#N/A</v>
      </c>
      <c r="CE183" t="e">
        <f t="shared" si="63"/>
        <v>#N/A</v>
      </c>
      <c r="CF183" t="e">
        <f t="shared" si="64"/>
        <v>#N/A</v>
      </c>
      <c r="CG183" t="e">
        <f t="shared" si="65"/>
        <v>#N/A</v>
      </c>
    </row>
    <row r="184" spans="1:85" ht="20" customHeight="1" x14ac:dyDescent="0.25">
      <c r="A184" s="187"/>
      <c r="B184" s="6"/>
      <c r="C184" s="6" t="e">
        <f>VLOOKUP($A184&amp;$B184,'Cleaned Responses'!$1:$82,MATCH($C$1,'Cleaned Responses'!$1:$1,0),FALSE)</f>
        <v>#N/A</v>
      </c>
      <c r="D184" s="6" t="e">
        <f>VLOOKUP($A184&amp;$B184,'Cleaned Responses'!$1:$82,MATCH(D$1,'Cleaned Responses'!$1:$1,0),FALSE)</f>
        <v>#N/A</v>
      </c>
      <c r="E184" s="6" t="e">
        <f>VLOOKUP($A184&amp;$B184,'Cleaned Responses'!$1:$82,MATCH(E$1,'Cleaned Responses'!$1:$1,0),FALSE)</f>
        <v>#N/A</v>
      </c>
      <c r="F184" s="6" t="e">
        <f>VLOOKUP($A184&amp;$B184,'Cleaned Responses'!$1:$82,MATCH(F$1,'Cleaned Responses'!$1:$1,0),FALSE)</f>
        <v>#N/A</v>
      </c>
      <c r="G184" s="6" t="e">
        <f t="shared" si="66"/>
        <v>#N/A</v>
      </c>
      <c r="H184" s="6" t="e">
        <f>VLOOKUP($A184&amp;$B184,'Cleaned Responses'!$1:$82,MATCH(H$1,'Cleaned Responses'!$1:$1,0),FALSE)</f>
        <v>#N/A</v>
      </c>
      <c r="I184" s="6" t="e">
        <f>VLOOKUP($A184&amp;$B184,'Cleaned Responses'!$1:$82,MATCH(I$1,'Cleaned Responses'!$1:$1,0),FALSE)</f>
        <v>#N/A</v>
      </c>
      <c r="J184" s="6" t="e">
        <f>VLOOKUP($A184&amp;$B184,'Cleaned Responses'!$1:$82,MATCH(J$1,'Cleaned Responses'!$1:$1,0),FALSE)</f>
        <v>#N/A</v>
      </c>
      <c r="K184" s="6" t="e">
        <f>VLOOKUP($A184&amp;$B184,'Cleaned Responses'!$1:$82,MATCH(K$1,'Cleaned Responses'!$1:$1,0),FALSE)</f>
        <v>#N/A</v>
      </c>
      <c r="L184" s="6" t="e">
        <f>VLOOKUP($A184&amp;$B184,'Cleaned Responses'!$1:$82,MATCH(L$1,'Cleaned Responses'!$1:$1,0),FALSE)</f>
        <v>#N/A</v>
      </c>
      <c r="M184" s="6" t="e">
        <f>VLOOKUP($A184&amp;$B184,'Cleaned Responses'!$1:$82,MATCH(M$1,'Cleaned Responses'!$1:$1,0),FALSE)</f>
        <v>#N/A</v>
      </c>
      <c r="N184" s="8" t="e">
        <f t="shared" si="67"/>
        <v>#N/A</v>
      </c>
      <c r="O184" s="8" t="e">
        <f t="shared" si="68"/>
        <v>#N/A</v>
      </c>
      <c r="P184" s="8" t="e">
        <f t="shared" si="69"/>
        <v>#N/A</v>
      </c>
      <c r="Q184" s="6"/>
      <c r="R184" s="6"/>
      <c r="S184" s="6"/>
      <c r="T184" s="6"/>
      <c r="U184" s="8" t="e">
        <f t="shared" si="70"/>
        <v>#N/A</v>
      </c>
      <c r="V184" s="6" t="e">
        <f>VLOOKUP($A184&amp;$B184,'Cleaned Responses'!$1:$82,MATCH(V$1,'Cleaned Responses'!$1:$1,0),FALSE)</f>
        <v>#N/A</v>
      </c>
      <c r="W184" s="6" t="e">
        <f>VLOOKUP($A184&amp;$B184,'Cleaned Responses'!$1:$82,MATCH(W$1,'Cleaned Responses'!$1:$1,0),FALSE)</f>
        <v>#N/A</v>
      </c>
      <c r="X184" s="9" t="e">
        <f t="shared" si="71"/>
        <v>#N/A</v>
      </c>
      <c r="Y184" s="9" t="e">
        <f t="shared" si="72"/>
        <v>#N/A</v>
      </c>
      <c r="Z184" s="6" t="e">
        <f>VLOOKUP($A184&amp;$B184,'Cleaned Responses'!$1:$82,MATCH(Z$1,'Cleaned Responses'!$1:$1,0),FALSE)</f>
        <v>#N/A</v>
      </c>
      <c r="AA184" s="6" t="e">
        <f>VLOOKUP($A184&amp;$B184,'Cleaned Responses'!$1:$82,MATCH(AA$1,'Cleaned Responses'!$1:$1,0),FALSE)</f>
        <v>#N/A</v>
      </c>
      <c r="AB184" s="6" t="e">
        <f>VLOOKUP($A184&amp;$B184,'Cleaned Responses'!$1:$82,MATCH(AB$1,'Cleaned Responses'!$1:$1,0),FALSE)</f>
        <v>#N/A</v>
      </c>
      <c r="AC184" s="6" t="e">
        <f>VLOOKUP($A184&amp;$B184,'Cleaned Responses'!$1:$82,MATCH(AC$1,'Cleaned Responses'!$1:$1,0),FALSE)</f>
        <v>#N/A</v>
      </c>
      <c r="AD184" s="6" t="e">
        <f>VLOOKUP($A184&amp;$B184,'Cleaned Responses'!$1:$82,MATCH(AD$1,'Cleaned Responses'!$1:$1,0),FALSE)</f>
        <v>#N/A</v>
      </c>
      <c r="AE184" s="6" t="e">
        <f>VLOOKUP($A184&amp;$B184,'Cleaned Responses'!$1:$82,MATCH(AE$1,'Cleaned Responses'!$1:$1,0),FALSE)</f>
        <v>#N/A</v>
      </c>
      <c r="AF184" s="6" t="e">
        <f>VLOOKUP($A184&amp;$B184,'Cleaned Responses'!$1:$82,MATCH(AF$1,'Cleaned Responses'!$1:$1,0),FALSE)</f>
        <v>#N/A</v>
      </c>
      <c r="AG184" s="6" t="e">
        <f>VLOOKUP($A184&amp;$B184,'Cleaned Responses'!$1:$82,MATCH(AG$1,'Cleaned Responses'!$1:$1,0),FALSE)</f>
        <v>#N/A</v>
      </c>
      <c r="AH184" s="6" t="e">
        <f t="shared" si="73"/>
        <v>#N/A</v>
      </c>
      <c r="AI184" s="7" t="e">
        <f>VLOOKUP($A184&amp;$B184,'Cleaned Responses'!$1:$82,MATCH(AI$1,'Cleaned Responses'!$1:$1,0),FALSE)/100</f>
        <v>#N/A</v>
      </c>
      <c r="AJ184" s="7" t="e">
        <f>VLOOKUP($A184&amp;$B184,'Cleaned Responses'!$1:$82,MATCH(AJ$1,'Cleaned Responses'!$1:$1,0),FALSE)/100</f>
        <v>#N/A</v>
      </c>
      <c r="AK184" s="7" t="e">
        <f>VLOOKUP($A184&amp;$B184,'Cleaned Responses'!$1:$82,MATCH(AK$1,'Cleaned Responses'!$1:$1,0),FALSE)/100</f>
        <v>#N/A</v>
      </c>
      <c r="AL184" s="7" t="e">
        <f>VLOOKUP($A184&amp;$B184,'Cleaned Responses'!$1:$82,MATCH(AL$1,'Cleaned Responses'!$1:$1,0),FALSE)/100</f>
        <v>#N/A</v>
      </c>
      <c r="AM184" s="7" t="e">
        <f>VLOOKUP($A184&amp;$B184,'Cleaned Responses'!$1:$82,MATCH(AM$1,'Cleaned Responses'!$1:$1,0),FALSE)/100</f>
        <v>#N/A</v>
      </c>
      <c r="AN184" s="7" t="e">
        <f>VLOOKUP($A184&amp;$B184,'Cleaned Responses'!$1:$82,MATCH(AN$1,'Cleaned Responses'!$1:$1,0),FALSE)/100</f>
        <v>#N/A</v>
      </c>
      <c r="AO184" s="7" t="e">
        <f>VLOOKUP($A184&amp;$B184,'Cleaned Responses'!$1:$82,MATCH(AO$1,'Cleaned Responses'!$1:$1,0),FALSE)/100</f>
        <v>#N/A</v>
      </c>
      <c r="AP184" s="7" t="e">
        <f>VLOOKUP($A184&amp;$B184,'Cleaned Responses'!$1:$82,MATCH(AP$1,'Cleaned Responses'!$1:$1,0),FALSE)/100</f>
        <v>#N/A</v>
      </c>
      <c r="AQ184" s="7" t="e">
        <f>VLOOKUP($A184&amp;$B184,'Cleaned Responses'!$1:$82,MATCH(AQ$1,'Cleaned Responses'!$1:$1,0),FALSE)/100</f>
        <v>#N/A</v>
      </c>
      <c r="AR184" s="7" t="e">
        <f>VLOOKUP($A184&amp;$B184,'Cleaned Responses'!$1:$82,MATCH(AR$1,'Cleaned Responses'!$1:$1,0),FALSE)/100</f>
        <v>#N/A</v>
      </c>
      <c r="AS184" s="7" t="e">
        <f>VLOOKUP($A184&amp;$B184,'Cleaned Responses'!$1:$82,MATCH(AS$1,'Cleaned Responses'!$1:$1,0),FALSE)/100</f>
        <v>#N/A</v>
      </c>
      <c r="AT184" s="7" t="e">
        <f>VLOOKUP($A184&amp;$B184,'Cleaned Responses'!$1:$82,MATCH(AT$1,'Cleaned Responses'!$1:$1,0),FALSE)/100</f>
        <v>#N/A</v>
      </c>
      <c r="AU184" s="7" t="e">
        <f>VLOOKUP($A184&amp;$B184,'Cleaned Responses'!$1:$82,MATCH(AU$1,'Cleaned Responses'!$1:$1,0),FALSE)/100</f>
        <v>#N/A</v>
      </c>
      <c r="AV184" s="7" t="e">
        <f>VLOOKUP($A184&amp;$B184,'Cleaned Responses'!$1:$82,MATCH(AV$1,'Cleaned Responses'!$1:$1,0),FALSE)/100</f>
        <v>#N/A</v>
      </c>
      <c r="AW184" s="7" t="e">
        <f>VLOOKUP($A184&amp;$B184,'Cleaned Responses'!$1:$82,MATCH(AW$1,'Cleaned Responses'!$1:$1,0),FALSE)/100</f>
        <v>#N/A</v>
      </c>
      <c r="AX184" s="7" t="e">
        <f>VLOOKUP($A184&amp;$B184,'Cleaned Responses'!$1:$82,MATCH(AX$1,'Cleaned Responses'!$1:$1,0),FALSE)/100</f>
        <v>#N/A</v>
      </c>
      <c r="AY184" s="7" t="e">
        <f>VLOOKUP($A184&amp;$B184,'Cleaned Responses'!$1:$82,MATCH(AY$1,'Cleaned Responses'!$1:$1,0),FALSE)/100</f>
        <v>#N/A</v>
      </c>
      <c r="AZ184" s="7" t="e">
        <f>VLOOKUP($A184&amp;$B184,'Cleaned Responses'!$1:$82,MATCH(AZ$1,'Cleaned Responses'!$1:$1,0),FALSE)/100</f>
        <v>#N/A</v>
      </c>
      <c r="BA184" s="7" t="e">
        <f>VLOOKUP($A184&amp;$B184,'Cleaned Responses'!$1:$82,MATCH(BA$1,'Cleaned Responses'!$1:$1,0),FALSE)/100</f>
        <v>#N/A</v>
      </c>
      <c r="BB184" s="7"/>
      <c r="BC184" s="6" t="e">
        <f>VLOOKUP($A184&amp;$B184,'Cleaned Responses'!$1:$82,MATCH(BC$1,'Cleaned Responses'!$1:$1,0),FALSE)</f>
        <v>#N/A</v>
      </c>
      <c r="BD184" s="6" t="e">
        <f>VLOOKUP($A184&amp;$B184,'Cleaned Responses'!$1:$82,MATCH(BD$1,'Cleaned Responses'!$1:$1,0),FALSE)</f>
        <v>#N/A</v>
      </c>
      <c r="BE184" t="e">
        <f>VLOOKUP($A184&amp;$B184,'Cleaned Responses'!$1:$82,MATCH(BE$1,'Cleaned Responses'!$1:$1,0),FALSE)/100</f>
        <v>#N/A</v>
      </c>
      <c r="BF184" t="e">
        <f>VLOOKUP($A184&amp;$B184,'Cleaned Responses'!$1:$82,MATCH(BF$1,'Cleaned Responses'!$1:$1,0),FALSE)/100</f>
        <v>#N/A</v>
      </c>
      <c r="BG184" t="e">
        <f>VLOOKUP($A184&amp;$B184,'Cleaned Responses'!$1:$82,MATCH(BG$1,'Cleaned Responses'!$1:$1,0),FALSE)/100</f>
        <v>#N/A</v>
      </c>
      <c r="BH184" t="e">
        <f t="shared" si="52"/>
        <v>#N/A</v>
      </c>
      <c r="BI184" t="e">
        <f t="shared" si="53"/>
        <v>#N/A</v>
      </c>
      <c r="BJ184" t="e">
        <f t="shared" si="54"/>
        <v>#N/A</v>
      </c>
      <c r="BK184" t="e">
        <f>VLOOKUP($A184&amp;$B184,'Cleaned Responses'!$1:$82,MATCH(BK$1,'Cleaned Responses'!$1:$1,0),FALSE)/100</f>
        <v>#N/A</v>
      </c>
      <c r="BL184" t="e">
        <f>VLOOKUP($A184&amp;$B184,'Cleaned Responses'!$1:$82,MATCH(BL$1,'Cleaned Responses'!$1:$1,0),FALSE)/100</f>
        <v>#N/A</v>
      </c>
      <c r="BM184" t="e">
        <f>VLOOKUP($A184&amp;$B184,'Cleaned Responses'!$1:$82,MATCH(BM$1,'Cleaned Responses'!$1:$1,0),FALSE)/100</f>
        <v>#N/A</v>
      </c>
      <c r="BN184" t="e">
        <f>VLOOKUP($A184&amp;$B184,'Cleaned Responses'!$1:$82,MATCH(BN$1,'Cleaned Responses'!$1:$1,0),FALSE)/100</f>
        <v>#N/A</v>
      </c>
      <c r="BO184" t="e">
        <f>VLOOKUP($A184&amp;$B184,'Cleaned Responses'!$1:$82,MATCH(BO$1,'Cleaned Responses'!$1:$1,0),FALSE)/100</f>
        <v>#N/A</v>
      </c>
      <c r="BP184" t="e">
        <f>VLOOKUP($A184&amp;$B184,'Cleaned Responses'!$1:$82,MATCH(BP$1,'Cleaned Responses'!$1:$1,0),FALSE)/100</f>
        <v>#N/A</v>
      </c>
      <c r="BQ184" t="e">
        <f>VLOOKUP($A184&amp;$B184,'Cleaned Responses'!$1:$82,MATCH(BQ$1,'Cleaned Responses'!$1:$1,0),FALSE)/100</f>
        <v>#N/A</v>
      </c>
      <c r="BR184" t="e">
        <f>VLOOKUP($A184&amp;$B184,'Cleaned Responses'!$1:$82,MATCH(BR$1,'Cleaned Responses'!$1:$1,0),FALSE)/100</f>
        <v>#N/A</v>
      </c>
      <c r="BS184" t="e">
        <f>VLOOKUP($A184&amp;$B184,'Cleaned Responses'!$1:$82,MATCH(BS$1,'Cleaned Responses'!$1:$1,0),FALSE)/100</f>
        <v>#N/A</v>
      </c>
      <c r="BT184" t="e">
        <f>VLOOKUP($A184&amp;$B184,'Cleaned Responses'!$1:$82,MATCH(BT$1,'Cleaned Responses'!$1:$1,0),FALSE)/100</f>
        <v>#N/A</v>
      </c>
      <c r="BU184" t="e">
        <f>VLOOKUP($A184&amp;$B184,'Cleaned Responses'!$1:$82,MATCH(BU$1,'Cleaned Responses'!$1:$1,0),FALSE)/100</f>
        <v>#N/A</v>
      </c>
      <c r="BV184" t="e">
        <f>VLOOKUP($A184&amp;$B184,'Cleaned Responses'!$1:$82,MATCH(BV$1,'Cleaned Responses'!$1:$1,0),FALSE)/100</f>
        <v>#N/A</v>
      </c>
      <c r="BW184" t="e">
        <f t="shared" si="55"/>
        <v>#N/A</v>
      </c>
      <c r="BX184" t="e">
        <f t="shared" si="56"/>
        <v>#N/A</v>
      </c>
      <c r="BY184" t="e">
        <f t="shared" si="57"/>
        <v>#N/A</v>
      </c>
      <c r="BZ184" t="e">
        <f t="shared" si="58"/>
        <v>#N/A</v>
      </c>
      <c r="CA184" t="e">
        <f t="shared" si="59"/>
        <v>#N/A</v>
      </c>
      <c r="CB184" t="e">
        <f t="shared" si="60"/>
        <v>#N/A</v>
      </c>
      <c r="CC184" t="e">
        <f t="shared" si="61"/>
        <v>#N/A</v>
      </c>
      <c r="CD184" t="e">
        <f t="shared" si="62"/>
        <v>#N/A</v>
      </c>
      <c r="CE184" t="e">
        <f t="shared" si="63"/>
        <v>#N/A</v>
      </c>
      <c r="CF184" t="e">
        <f t="shared" si="64"/>
        <v>#N/A</v>
      </c>
      <c r="CG184" t="e">
        <f t="shared" si="65"/>
        <v>#N/A</v>
      </c>
    </row>
    <row r="185" spans="1:85" ht="20" customHeight="1" x14ac:dyDescent="0.25">
      <c r="A185" s="187"/>
      <c r="B185" s="6"/>
      <c r="C185" s="6" t="e">
        <f>VLOOKUP($A185&amp;$B185,'Cleaned Responses'!$1:$82,MATCH($C$1,'Cleaned Responses'!$1:$1,0),FALSE)</f>
        <v>#N/A</v>
      </c>
      <c r="D185" s="6" t="e">
        <f>VLOOKUP($A185&amp;$B185,'Cleaned Responses'!$1:$82,MATCH(D$1,'Cleaned Responses'!$1:$1,0),FALSE)</f>
        <v>#N/A</v>
      </c>
      <c r="E185" s="6" t="e">
        <f>VLOOKUP($A185&amp;$B185,'Cleaned Responses'!$1:$82,MATCH(E$1,'Cleaned Responses'!$1:$1,0),FALSE)</f>
        <v>#N/A</v>
      </c>
      <c r="F185" s="6" t="e">
        <f>VLOOKUP($A185&amp;$B185,'Cleaned Responses'!$1:$82,MATCH(F$1,'Cleaned Responses'!$1:$1,0),FALSE)</f>
        <v>#N/A</v>
      </c>
      <c r="G185" s="6" t="e">
        <f t="shared" si="66"/>
        <v>#N/A</v>
      </c>
      <c r="H185" s="6" t="e">
        <f>VLOOKUP($A185&amp;$B185,'Cleaned Responses'!$1:$82,MATCH(H$1,'Cleaned Responses'!$1:$1,0),FALSE)</f>
        <v>#N/A</v>
      </c>
      <c r="I185" s="6" t="e">
        <f>VLOOKUP($A185&amp;$B185,'Cleaned Responses'!$1:$82,MATCH(I$1,'Cleaned Responses'!$1:$1,0),FALSE)</f>
        <v>#N/A</v>
      </c>
      <c r="J185" s="6" t="e">
        <f>VLOOKUP($A185&amp;$B185,'Cleaned Responses'!$1:$82,MATCH(J$1,'Cleaned Responses'!$1:$1,0),FALSE)</f>
        <v>#N/A</v>
      </c>
      <c r="K185" s="6" t="e">
        <f>VLOOKUP($A185&amp;$B185,'Cleaned Responses'!$1:$82,MATCH(K$1,'Cleaned Responses'!$1:$1,0),FALSE)</f>
        <v>#N/A</v>
      </c>
      <c r="L185" s="6" t="e">
        <f>VLOOKUP($A185&amp;$B185,'Cleaned Responses'!$1:$82,MATCH(L$1,'Cleaned Responses'!$1:$1,0),FALSE)</f>
        <v>#N/A</v>
      </c>
      <c r="M185" s="6" t="e">
        <f>VLOOKUP($A185&amp;$B185,'Cleaned Responses'!$1:$82,MATCH(M$1,'Cleaned Responses'!$1:$1,0),FALSE)</f>
        <v>#N/A</v>
      </c>
      <c r="N185" s="8" t="e">
        <f t="shared" si="67"/>
        <v>#N/A</v>
      </c>
      <c r="O185" s="8" t="e">
        <f t="shared" si="68"/>
        <v>#N/A</v>
      </c>
      <c r="P185" s="8" t="e">
        <f t="shared" si="69"/>
        <v>#N/A</v>
      </c>
      <c r="Q185" s="6"/>
      <c r="R185" s="6"/>
      <c r="S185" s="6"/>
      <c r="T185" s="6"/>
      <c r="U185" s="8" t="e">
        <f t="shared" si="70"/>
        <v>#N/A</v>
      </c>
      <c r="V185" s="6" t="e">
        <f>VLOOKUP($A185&amp;$B185,'Cleaned Responses'!$1:$82,MATCH(V$1,'Cleaned Responses'!$1:$1,0),FALSE)</f>
        <v>#N/A</v>
      </c>
      <c r="W185" s="6" t="e">
        <f>VLOOKUP($A185&amp;$B185,'Cleaned Responses'!$1:$82,MATCH(W$1,'Cleaned Responses'!$1:$1,0),FALSE)</f>
        <v>#N/A</v>
      </c>
      <c r="X185" s="9" t="e">
        <f t="shared" si="71"/>
        <v>#N/A</v>
      </c>
      <c r="Y185" s="9" t="e">
        <f t="shared" si="72"/>
        <v>#N/A</v>
      </c>
      <c r="Z185" s="6" t="e">
        <f>VLOOKUP($A185&amp;$B185,'Cleaned Responses'!$1:$82,MATCH(Z$1,'Cleaned Responses'!$1:$1,0),FALSE)</f>
        <v>#N/A</v>
      </c>
      <c r="AA185" s="6" t="e">
        <f>VLOOKUP($A185&amp;$B185,'Cleaned Responses'!$1:$82,MATCH(AA$1,'Cleaned Responses'!$1:$1,0),FALSE)</f>
        <v>#N/A</v>
      </c>
      <c r="AB185" s="6" t="e">
        <f>VLOOKUP($A185&amp;$B185,'Cleaned Responses'!$1:$82,MATCH(AB$1,'Cleaned Responses'!$1:$1,0),FALSE)</f>
        <v>#N/A</v>
      </c>
      <c r="AC185" s="6" t="e">
        <f>VLOOKUP($A185&amp;$B185,'Cleaned Responses'!$1:$82,MATCH(AC$1,'Cleaned Responses'!$1:$1,0),FALSE)</f>
        <v>#N/A</v>
      </c>
      <c r="AD185" s="6" t="e">
        <f>VLOOKUP($A185&amp;$B185,'Cleaned Responses'!$1:$82,MATCH(AD$1,'Cleaned Responses'!$1:$1,0),FALSE)</f>
        <v>#N/A</v>
      </c>
      <c r="AE185" s="6" t="e">
        <f>VLOOKUP($A185&amp;$B185,'Cleaned Responses'!$1:$82,MATCH(AE$1,'Cleaned Responses'!$1:$1,0),FALSE)</f>
        <v>#N/A</v>
      </c>
      <c r="AF185" s="6" t="e">
        <f>VLOOKUP($A185&amp;$B185,'Cleaned Responses'!$1:$82,MATCH(AF$1,'Cleaned Responses'!$1:$1,0),FALSE)</f>
        <v>#N/A</v>
      </c>
      <c r="AG185" s="6" t="e">
        <f>VLOOKUP($A185&amp;$B185,'Cleaned Responses'!$1:$82,MATCH(AG$1,'Cleaned Responses'!$1:$1,0),FALSE)</f>
        <v>#N/A</v>
      </c>
      <c r="AH185" s="6" t="e">
        <f t="shared" si="73"/>
        <v>#N/A</v>
      </c>
      <c r="AI185" s="7" t="e">
        <f>VLOOKUP($A185&amp;$B185,'Cleaned Responses'!$1:$82,MATCH(AI$1,'Cleaned Responses'!$1:$1,0),FALSE)/100</f>
        <v>#N/A</v>
      </c>
      <c r="AJ185" s="7" t="e">
        <f>VLOOKUP($A185&amp;$B185,'Cleaned Responses'!$1:$82,MATCH(AJ$1,'Cleaned Responses'!$1:$1,0),FALSE)/100</f>
        <v>#N/A</v>
      </c>
      <c r="AK185" s="7" t="e">
        <f>VLOOKUP($A185&amp;$B185,'Cleaned Responses'!$1:$82,MATCH(AK$1,'Cleaned Responses'!$1:$1,0),FALSE)/100</f>
        <v>#N/A</v>
      </c>
      <c r="AL185" s="7" t="e">
        <f>VLOOKUP($A185&amp;$B185,'Cleaned Responses'!$1:$82,MATCH(AL$1,'Cleaned Responses'!$1:$1,0),FALSE)/100</f>
        <v>#N/A</v>
      </c>
      <c r="AM185" s="7" t="e">
        <f>VLOOKUP($A185&amp;$B185,'Cleaned Responses'!$1:$82,MATCH(AM$1,'Cleaned Responses'!$1:$1,0),FALSE)/100</f>
        <v>#N/A</v>
      </c>
      <c r="AN185" s="7" t="e">
        <f>VLOOKUP($A185&amp;$B185,'Cleaned Responses'!$1:$82,MATCH(AN$1,'Cleaned Responses'!$1:$1,0),FALSE)/100</f>
        <v>#N/A</v>
      </c>
      <c r="AO185" s="7" t="e">
        <f>VLOOKUP($A185&amp;$B185,'Cleaned Responses'!$1:$82,MATCH(AO$1,'Cleaned Responses'!$1:$1,0),FALSE)/100</f>
        <v>#N/A</v>
      </c>
      <c r="AP185" s="7" t="e">
        <f>VLOOKUP($A185&amp;$B185,'Cleaned Responses'!$1:$82,MATCH(AP$1,'Cleaned Responses'!$1:$1,0),FALSE)/100</f>
        <v>#N/A</v>
      </c>
      <c r="AQ185" s="7" t="e">
        <f>VLOOKUP($A185&amp;$B185,'Cleaned Responses'!$1:$82,MATCH(AQ$1,'Cleaned Responses'!$1:$1,0),FALSE)/100</f>
        <v>#N/A</v>
      </c>
      <c r="AR185" s="7" t="e">
        <f>VLOOKUP($A185&amp;$B185,'Cleaned Responses'!$1:$82,MATCH(AR$1,'Cleaned Responses'!$1:$1,0),FALSE)/100</f>
        <v>#N/A</v>
      </c>
      <c r="AS185" s="7" t="e">
        <f>VLOOKUP($A185&amp;$B185,'Cleaned Responses'!$1:$82,MATCH(AS$1,'Cleaned Responses'!$1:$1,0),FALSE)/100</f>
        <v>#N/A</v>
      </c>
      <c r="AT185" s="7" t="e">
        <f>VLOOKUP($A185&amp;$B185,'Cleaned Responses'!$1:$82,MATCH(AT$1,'Cleaned Responses'!$1:$1,0),FALSE)/100</f>
        <v>#N/A</v>
      </c>
      <c r="AU185" s="7" t="e">
        <f>VLOOKUP($A185&amp;$B185,'Cleaned Responses'!$1:$82,MATCH(AU$1,'Cleaned Responses'!$1:$1,0),FALSE)/100</f>
        <v>#N/A</v>
      </c>
      <c r="AV185" s="7" t="e">
        <f>VLOOKUP($A185&amp;$B185,'Cleaned Responses'!$1:$82,MATCH(AV$1,'Cleaned Responses'!$1:$1,0),FALSE)/100</f>
        <v>#N/A</v>
      </c>
      <c r="AW185" s="7" t="e">
        <f>VLOOKUP($A185&amp;$B185,'Cleaned Responses'!$1:$82,MATCH(AW$1,'Cleaned Responses'!$1:$1,0),FALSE)/100</f>
        <v>#N/A</v>
      </c>
      <c r="AX185" s="7" t="e">
        <f>VLOOKUP($A185&amp;$B185,'Cleaned Responses'!$1:$82,MATCH(AX$1,'Cleaned Responses'!$1:$1,0),FALSE)/100</f>
        <v>#N/A</v>
      </c>
      <c r="AY185" s="7" t="e">
        <f>VLOOKUP($A185&amp;$B185,'Cleaned Responses'!$1:$82,MATCH(AY$1,'Cleaned Responses'!$1:$1,0),FALSE)/100</f>
        <v>#N/A</v>
      </c>
      <c r="AZ185" s="7" t="e">
        <f>VLOOKUP($A185&amp;$B185,'Cleaned Responses'!$1:$82,MATCH(AZ$1,'Cleaned Responses'!$1:$1,0),FALSE)/100</f>
        <v>#N/A</v>
      </c>
      <c r="BA185" s="7" t="e">
        <f>VLOOKUP($A185&amp;$B185,'Cleaned Responses'!$1:$82,MATCH(BA$1,'Cleaned Responses'!$1:$1,0),FALSE)/100</f>
        <v>#N/A</v>
      </c>
      <c r="BB185" s="7"/>
      <c r="BC185" s="6" t="e">
        <f>VLOOKUP($A185&amp;$B185,'Cleaned Responses'!$1:$82,MATCH(BC$1,'Cleaned Responses'!$1:$1,0),FALSE)</f>
        <v>#N/A</v>
      </c>
      <c r="BD185" s="6" t="e">
        <f>VLOOKUP($A185&amp;$B185,'Cleaned Responses'!$1:$82,MATCH(BD$1,'Cleaned Responses'!$1:$1,0),FALSE)</f>
        <v>#N/A</v>
      </c>
      <c r="BE185" t="e">
        <f>VLOOKUP($A185&amp;$B185,'Cleaned Responses'!$1:$82,MATCH(BE$1,'Cleaned Responses'!$1:$1,0),FALSE)/100</f>
        <v>#N/A</v>
      </c>
      <c r="BF185" t="e">
        <f>VLOOKUP($A185&amp;$B185,'Cleaned Responses'!$1:$82,MATCH(BF$1,'Cleaned Responses'!$1:$1,0),FALSE)/100</f>
        <v>#N/A</v>
      </c>
      <c r="BG185" t="e">
        <f>VLOOKUP($A185&amp;$B185,'Cleaned Responses'!$1:$82,MATCH(BG$1,'Cleaned Responses'!$1:$1,0),FALSE)/100</f>
        <v>#N/A</v>
      </c>
      <c r="BH185" t="e">
        <f t="shared" si="52"/>
        <v>#N/A</v>
      </c>
      <c r="BI185" t="e">
        <f t="shared" si="53"/>
        <v>#N/A</v>
      </c>
      <c r="BJ185" t="e">
        <f t="shared" si="54"/>
        <v>#N/A</v>
      </c>
      <c r="BK185" t="e">
        <f>VLOOKUP($A185&amp;$B185,'Cleaned Responses'!$1:$82,MATCH(BK$1,'Cleaned Responses'!$1:$1,0),FALSE)/100</f>
        <v>#N/A</v>
      </c>
      <c r="BL185" t="e">
        <f>VLOOKUP($A185&amp;$B185,'Cleaned Responses'!$1:$82,MATCH(BL$1,'Cleaned Responses'!$1:$1,0),FALSE)/100</f>
        <v>#N/A</v>
      </c>
      <c r="BM185" t="e">
        <f>VLOOKUP($A185&amp;$B185,'Cleaned Responses'!$1:$82,MATCH(BM$1,'Cleaned Responses'!$1:$1,0),FALSE)/100</f>
        <v>#N/A</v>
      </c>
      <c r="BN185" t="e">
        <f>VLOOKUP($A185&amp;$B185,'Cleaned Responses'!$1:$82,MATCH(BN$1,'Cleaned Responses'!$1:$1,0),FALSE)/100</f>
        <v>#N/A</v>
      </c>
      <c r="BO185" t="e">
        <f>VLOOKUP($A185&amp;$B185,'Cleaned Responses'!$1:$82,MATCH(BO$1,'Cleaned Responses'!$1:$1,0),FALSE)/100</f>
        <v>#N/A</v>
      </c>
      <c r="BP185" t="e">
        <f>VLOOKUP($A185&amp;$B185,'Cleaned Responses'!$1:$82,MATCH(BP$1,'Cleaned Responses'!$1:$1,0),FALSE)/100</f>
        <v>#N/A</v>
      </c>
      <c r="BQ185" t="e">
        <f>VLOOKUP($A185&amp;$B185,'Cleaned Responses'!$1:$82,MATCH(BQ$1,'Cleaned Responses'!$1:$1,0),FALSE)/100</f>
        <v>#N/A</v>
      </c>
      <c r="BR185" t="e">
        <f>VLOOKUP($A185&amp;$B185,'Cleaned Responses'!$1:$82,MATCH(BR$1,'Cleaned Responses'!$1:$1,0),FALSE)/100</f>
        <v>#N/A</v>
      </c>
      <c r="BS185" t="e">
        <f>VLOOKUP($A185&amp;$B185,'Cleaned Responses'!$1:$82,MATCH(BS$1,'Cleaned Responses'!$1:$1,0),FALSE)/100</f>
        <v>#N/A</v>
      </c>
      <c r="BT185" t="e">
        <f>VLOOKUP($A185&amp;$B185,'Cleaned Responses'!$1:$82,MATCH(BT$1,'Cleaned Responses'!$1:$1,0),FALSE)/100</f>
        <v>#N/A</v>
      </c>
      <c r="BU185" t="e">
        <f>VLOOKUP($A185&amp;$B185,'Cleaned Responses'!$1:$82,MATCH(BU$1,'Cleaned Responses'!$1:$1,0),FALSE)/100</f>
        <v>#N/A</v>
      </c>
      <c r="BV185" t="e">
        <f>VLOOKUP($A185&amp;$B185,'Cleaned Responses'!$1:$82,MATCH(BV$1,'Cleaned Responses'!$1:$1,0),FALSE)/100</f>
        <v>#N/A</v>
      </c>
      <c r="BW185" t="e">
        <f t="shared" si="55"/>
        <v>#N/A</v>
      </c>
      <c r="BX185" t="e">
        <f t="shared" si="56"/>
        <v>#N/A</v>
      </c>
      <c r="BY185" t="e">
        <f t="shared" si="57"/>
        <v>#N/A</v>
      </c>
      <c r="BZ185" t="e">
        <f t="shared" si="58"/>
        <v>#N/A</v>
      </c>
      <c r="CA185" t="e">
        <f t="shared" si="59"/>
        <v>#N/A</v>
      </c>
      <c r="CB185" t="e">
        <f t="shared" si="60"/>
        <v>#N/A</v>
      </c>
      <c r="CC185" t="e">
        <f t="shared" si="61"/>
        <v>#N/A</v>
      </c>
      <c r="CD185" t="e">
        <f t="shared" si="62"/>
        <v>#N/A</v>
      </c>
      <c r="CE185" t="e">
        <f t="shared" si="63"/>
        <v>#N/A</v>
      </c>
      <c r="CF185" t="e">
        <f t="shared" si="64"/>
        <v>#N/A</v>
      </c>
      <c r="CG185" t="e">
        <f t="shared" si="65"/>
        <v>#N/A</v>
      </c>
    </row>
    <row r="186" spans="1:85" ht="20" customHeight="1" x14ac:dyDescent="0.25">
      <c r="A186" s="187"/>
      <c r="B186" s="6"/>
      <c r="C186" s="6" t="e">
        <f>VLOOKUP($A186&amp;$B186,'Cleaned Responses'!$1:$82,MATCH($C$1,'Cleaned Responses'!$1:$1,0),FALSE)</f>
        <v>#N/A</v>
      </c>
      <c r="D186" s="6" t="e">
        <f>VLOOKUP($A186&amp;$B186,'Cleaned Responses'!$1:$82,MATCH(D$1,'Cleaned Responses'!$1:$1,0),FALSE)</f>
        <v>#N/A</v>
      </c>
      <c r="E186" s="6" t="e">
        <f>VLOOKUP($A186&amp;$B186,'Cleaned Responses'!$1:$82,MATCH(E$1,'Cleaned Responses'!$1:$1,0),FALSE)</f>
        <v>#N/A</v>
      </c>
      <c r="F186" s="6" t="e">
        <f>VLOOKUP($A186&amp;$B186,'Cleaned Responses'!$1:$82,MATCH(F$1,'Cleaned Responses'!$1:$1,0),FALSE)</f>
        <v>#N/A</v>
      </c>
      <c r="G186" s="6" t="e">
        <f t="shared" si="66"/>
        <v>#N/A</v>
      </c>
      <c r="H186" s="6" t="e">
        <f>VLOOKUP($A186&amp;$B186,'Cleaned Responses'!$1:$82,MATCH(H$1,'Cleaned Responses'!$1:$1,0),FALSE)</f>
        <v>#N/A</v>
      </c>
      <c r="I186" s="6" t="e">
        <f>VLOOKUP($A186&amp;$B186,'Cleaned Responses'!$1:$82,MATCH(I$1,'Cleaned Responses'!$1:$1,0),FALSE)</f>
        <v>#N/A</v>
      </c>
      <c r="J186" s="6" t="e">
        <f>VLOOKUP($A186&amp;$B186,'Cleaned Responses'!$1:$82,MATCH(J$1,'Cleaned Responses'!$1:$1,0),FALSE)</f>
        <v>#N/A</v>
      </c>
      <c r="K186" s="6" t="e">
        <f>VLOOKUP($A186&amp;$B186,'Cleaned Responses'!$1:$82,MATCH(K$1,'Cleaned Responses'!$1:$1,0),FALSE)</f>
        <v>#N/A</v>
      </c>
      <c r="L186" s="6" t="e">
        <f>VLOOKUP($A186&amp;$B186,'Cleaned Responses'!$1:$82,MATCH(L$1,'Cleaned Responses'!$1:$1,0),FALSE)</f>
        <v>#N/A</v>
      </c>
      <c r="M186" s="6" t="e">
        <f>VLOOKUP($A186&amp;$B186,'Cleaned Responses'!$1:$82,MATCH(M$1,'Cleaned Responses'!$1:$1,0),FALSE)</f>
        <v>#N/A</v>
      </c>
      <c r="N186" s="8" t="e">
        <f t="shared" si="67"/>
        <v>#N/A</v>
      </c>
      <c r="O186" s="8" t="e">
        <f t="shared" si="68"/>
        <v>#N/A</v>
      </c>
      <c r="P186" s="8" t="e">
        <f t="shared" si="69"/>
        <v>#N/A</v>
      </c>
      <c r="Q186" s="6"/>
      <c r="R186" s="6"/>
      <c r="S186" s="6"/>
      <c r="T186" s="6"/>
      <c r="U186" s="8" t="e">
        <f t="shared" si="70"/>
        <v>#N/A</v>
      </c>
      <c r="V186" s="6" t="e">
        <f>VLOOKUP($A186&amp;$B186,'Cleaned Responses'!$1:$82,MATCH(V$1,'Cleaned Responses'!$1:$1,0),FALSE)</f>
        <v>#N/A</v>
      </c>
      <c r="W186" s="6" t="e">
        <f>VLOOKUP($A186&amp;$B186,'Cleaned Responses'!$1:$82,MATCH(W$1,'Cleaned Responses'!$1:$1,0),FALSE)</f>
        <v>#N/A</v>
      </c>
      <c r="X186" s="9" t="e">
        <f t="shared" si="71"/>
        <v>#N/A</v>
      </c>
      <c r="Y186" s="9" t="e">
        <f t="shared" si="72"/>
        <v>#N/A</v>
      </c>
      <c r="Z186" s="6" t="e">
        <f>VLOOKUP($A186&amp;$B186,'Cleaned Responses'!$1:$82,MATCH(Z$1,'Cleaned Responses'!$1:$1,0),FALSE)</f>
        <v>#N/A</v>
      </c>
      <c r="AA186" s="6" t="e">
        <f>VLOOKUP($A186&amp;$B186,'Cleaned Responses'!$1:$82,MATCH(AA$1,'Cleaned Responses'!$1:$1,0),FALSE)</f>
        <v>#N/A</v>
      </c>
      <c r="AB186" s="6" t="e">
        <f>VLOOKUP($A186&amp;$B186,'Cleaned Responses'!$1:$82,MATCH(AB$1,'Cleaned Responses'!$1:$1,0),FALSE)</f>
        <v>#N/A</v>
      </c>
      <c r="AC186" s="6" t="e">
        <f>VLOOKUP($A186&amp;$B186,'Cleaned Responses'!$1:$82,MATCH(AC$1,'Cleaned Responses'!$1:$1,0),FALSE)</f>
        <v>#N/A</v>
      </c>
      <c r="AD186" s="6" t="e">
        <f>VLOOKUP($A186&amp;$B186,'Cleaned Responses'!$1:$82,MATCH(AD$1,'Cleaned Responses'!$1:$1,0),FALSE)</f>
        <v>#N/A</v>
      </c>
      <c r="AE186" s="6" t="e">
        <f>VLOOKUP($A186&amp;$B186,'Cleaned Responses'!$1:$82,MATCH(AE$1,'Cleaned Responses'!$1:$1,0),FALSE)</f>
        <v>#N/A</v>
      </c>
      <c r="AF186" s="6" t="e">
        <f>VLOOKUP($A186&amp;$B186,'Cleaned Responses'!$1:$82,MATCH(AF$1,'Cleaned Responses'!$1:$1,0),FALSE)</f>
        <v>#N/A</v>
      </c>
      <c r="AG186" s="6" t="e">
        <f>VLOOKUP($A186&amp;$B186,'Cleaned Responses'!$1:$82,MATCH(AG$1,'Cleaned Responses'!$1:$1,0),FALSE)</f>
        <v>#N/A</v>
      </c>
      <c r="AH186" s="6" t="e">
        <f t="shared" si="73"/>
        <v>#N/A</v>
      </c>
      <c r="AI186" s="7" t="e">
        <f>VLOOKUP($A186&amp;$B186,'Cleaned Responses'!$1:$82,MATCH(AI$1,'Cleaned Responses'!$1:$1,0),FALSE)/100</f>
        <v>#N/A</v>
      </c>
      <c r="AJ186" s="7" t="e">
        <f>VLOOKUP($A186&amp;$B186,'Cleaned Responses'!$1:$82,MATCH(AJ$1,'Cleaned Responses'!$1:$1,0),FALSE)/100</f>
        <v>#N/A</v>
      </c>
      <c r="AK186" s="7" t="e">
        <f>VLOOKUP($A186&amp;$B186,'Cleaned Responses'!$1:$82,MATCH(AK$1,'Cleaned Responses'!$1:$1,0),FALSE)/100</f>
        <v>#N/A</v>
      </c>
      <c r="AL186" s="7" t="e">
        <f>VLOOKUP($A186&amp;$B186,'Cleaned Responses'!$1:$82,MATCH(AL$1,'Cleaned Responses'!$1:$1,0),FALSE)/100</f>
        <v>#N/A</v>
      </c>
      <c r="AM186" s="7" t="e">
        <f>VLOOKUP($A186&amp;$B186,'Cleaned Responses'!$1:$82,MATCH(AM$1,'Cleaned Responses'!$1:$1,0),FALSE)/100</f>
        <v>#N/A</v>
      </c>
      <c r="AN186" s="7" t="e">
        <f>VLOOKUP($A186&amp;$B186,'Cleaned Responses'!$1:$82,MATCH(AN$1,'Cleaned Responses'!$1:$1,0),FALSE)/100</f>
        <v>#N/A</v>
      </c>
      <c r="AO186" s="7" t="e">
        <f>VLOOKUP($A186&amp;$B186,'Cleaned Responses'!$1:$82,MATCH(AO$1,'Cleaned Responses'!$1:$1,0),FALSE)/100</f>
        <v>#N/A</v>
      </c>
      <c r="AP186" s="7" t="e">
        <f>VLOOKUP($A186&amp;$B186,'Cleaned Responses'!$1:$82,MATCH(AP$1,'Cleaned Responses'!$1:$1,0),FALSE)/100</f>
        <v>#N/A</v>
      </c>
      <c r="AQ186" s="7" t="e">
        <f>VLOOKUP($A186&amp;$B186,'Cleaned Responses'!$1:$82,MATCH(AQ$1,'Cleaned Responses'!$1:$1,0),FALSE)/100</f>
        <v>#N/A</v>
      </c>
      <c r="AR186" s="7" t="e">
        <f>VLOOKUP($A186&amp;$B186,'Cleaned Responses'!$1:$82,MATCH(AR$1,'Cleaned Responses'!$1:$1,0),FALSE)/100</f>
        <v>#N/A</v>
      </c>
      <c r="AS186" s="7" t="e">
        <f>VLOOKUP($A186&amp;$B186,'Cleaned Responses'!$1:$82,MATCH(AS$1,'Cleaned Responses'!$1:$1,0),FALSE)/100</f>
        <v>#N/A</v>
      </c>
      <c r="AT186" s="7" t="e">
        <f>VLOOKUP($A186&amp;$B186,'Cleaned Responses'!$1:$82,MATCH(AT$1,'Cleaned Responses'!$1:$1,0),FALSE)/100</f>
        <v>#N/A</v>
      </c>
      <c r="AU186" s="7" t="e">
        <f>VLOOKUP($A186&amp;$B186,'Cleaned Responses'!$1:$82,MATCH(AU$1,'Cleaned Responses'!$1:$1,0),FALSE)/100</f>
        <v>#N/A</v>
      </c>
      <c r="AV186" s="7" t="e">
        <f>VLOOKUP($A186&amp;$B186,'Cleaned Responses'!$1:$82,MATCH(AV$1,'Cleaned Responses'!$1:$1,0),FALSE)/100</f>
        <v>#N/A</v>
      </c>
      <c r="AW186" s="7" t="e">
        <f>VLOOKUP($A186&amp;$B186,'Cleaned Responses'!$1:$82,MATCH(AW$1,'Cleaned Responses'!$1:$1,0),FALSE)/100</f>
        <v>#N/A</v>
      </c>
      <c r="AX186" s="7" t="e">
        <f>VLOOKUP($A186&amp;$B186,'Cleaned Responses'!$1:$82,MATCH(AX$1,'Cleaned Responses'!$1:$1,0),FALSE)/100</f>
        <v>#N/A</v>
      </c>
      <c r="AY186" s="7" t="e">
        <f>VLOOKUP($A186&amp;$B186,'Cleaned Responses'!$1:$82,MATCH(AY$1,'Cleaned Responses'!$1:$1,0),FALSE)/100</f>
        <v>#N/A</v>
      </c>
      <c r="AZ186" s="7" t="e">
        <f>VLOOKUP($A186&amp;$B186,'Cleaned Responses'!$1:$82,MATCH(AZ$1,'Cleaned Responses'!$1:$1,0),FALSE)/100</f>
        <v>#N/A</v>
      </c>
      <c r="BA186" s="7" t="e">
        <f>VLOOKUP($A186&amp;$B186,'Cleaned Responses'!$1:$82,MATCH(BA$1,'Cleaned Responses'!$1:$1,0),FALSE)/100</f>
        <v>#N/A</v>
      </c>
      <c r="BB186" s="7"/>
      <c r="BC186" s="6" t="e">
        <f>VLOOKUP($A186&amp;$B186,'Cleaned Responses'!$1:$82,MATCH(BC$1,'Cleaned Responses'!$1:$1,0),FALSE)</f>
        <v>#N/A</v>
      </c>
      <c r="BD186" s="6" t="e">
        <f>VLOOKUP($A186&amp;$B186,'Cleaned Responses'!$1:$82,MATCH(BD$1,'Cleaned Responses'!$1:$1,0),FALSE)</f>
        <v>#N/A</v>
      </c>
      <c r="BE186" t="e">
        <f>VLOOKUP($A186&amp;$B186,'Cleaned Responses'!$1:$82,MATCH(BE$1,'Cleaned Responses'!$1:$1,0),FALSE)/100</f>
        <v>#N/A</v>
      </c>
      <c r="BF186" t="e">
        <f>VLOOKUP($A186&amp;$B186,'Cleaned Responses'!$1:$82,MATCH(BF$1,'Cleaned Responses'!$1:$1,0),FALSE)/100</f>
        <v>#N/A</v>
      </c>
      <c r="BG186" t="e">
        <f>VLOOKUP($A186&amp;$B186,'Cleaned Responses'!$1:$82,MATCH(BG$1,'Cleaned Responses'!$1:$1,0),FALSE)/100</f>
        <v>#N/A</v>
      </c>
      <c r="BH186" t="e">
        <f t="shared" si="52"/>
        <v>#N/A</v>
      </c>
      <c r="BI186" t="e">
        <f t="shared" si="53"/>
        <v>#N/A</v>
      </c>
      <c r="BJ186" t="e">
        <f t="shared" si="54"/>
        <v>#N/A</v>
      </c>
      <c r="BK186" t="e">
        <f>VLOOKUP($A186&amp;$B186,'Cleaned Responses'!$1:$82,MATCH(BK$1,'Cleaned Responses'!$1:$1,0),FALSE)/100</f>
        <v>#N/A</v>
      </c>
      <c r="BL186" t="e">
        <f>VLOOKUP($A186&amp;$B186,'Cleaned Responses'!$1:$82,MATCH(BL$1,'Cleaned Responses'!$1:$1,0),FALSE)/100</f>
        <v>#N/A</v>
      </c>
      <c r="BM186" t="e">
        <f>VLOOKUP($A186&amp;$B186,'Cleaned Responses'!$1:$82,MATCH(BM$1,'Cleaned Responses'!$1:$1,0),FALSE)/100</f>
        <v>#N/A</v>
      </c>
      <c r="BN186" t="e">
        <f>VLOOKUP($A186&amp;$B186,'Cleaned Responses'!$1:$82,MATCH(BN$1,'Cleaned Responses'!$1:$1,0),FALSE)/100</f>
        <v>#N/A</v>
      </c>
      <c r="BO186" t="e">
        <f>VLOOKUP($A186&amp;$B186,'Cleaned Responses'!$1:$82,MATCH(BO$1,'Cleaned Responses'!$1:$1,0),FALSE)/100</f>
        <v>#N/A</v>
      </c>
      <c r="BP186" t="e">
        <f>VLOOKUP($A186&amp;$B186,'Cleaned Responses'!$1:$82,MATCH(BP$1,'Cleaned Responses'!$1:$1,0),FALSE)/100</f>
        <v>#N/A</v>
      </c>
      <c r="BQ186" t="e">
        <f>VLOOKUP($A186&amp;$B186,'Cleaned Responses'!$1:$82,MATCH(BQ$1,'Cleaned Responses'!$1:$1,0),FALSE)/100</f>
        <v>#N/A</v>
      </c>
      <c r="BR186" t="e">
        <f>VLOOKUP($A186&amp;$B186,'Cleaned Responses'!$1:$82,MATCH(BR$1,'Cleaned Responses'!$1:$1,0),FALSE)/100</f>
        <v>#N/A</v>
      </c>
      <c r="BS186" t="e">
        <f>VLOOKUP($A186&amp;$B186,'Cleaned Responses'!$1:$82,MATCH(BS$1,'Cleaned Responses'!$1:$1,0),FALSE)/100</f>
        <v>#N/A</v>
      </c>
      <c r="BT186" t="e">
        <f>VLOOKUP($A186&amp;$B186,'Cleaned Responses'!$1:$82,MATCH(BT$1,'Cleaned Responses'!$1:$1,0),FALSE)/100</f>
        <v>#N/A</v>
      </c>
      <c r="BU186" t="e">
        <f>VLOOKUP($A186&amp;$B186,'Cleaned Responses'!$1:$82,MATCH(BU$1,'Cleaned Responses'!$1:$1,0),FALSE)/100</f>
        <v>#N/A</v>
      </c>
      <c r="BV186" t="e">
        <f>VLOOKUP($A186&amp;$B186,'Cleaned Responses'!$1:$82,MATCH(BV$1,'Cleaned Responses'!$1:$1,0),FALSE)/100</f>
        <v>#N/A</v>
      </c>
      <c r="BW186" t="e">
        <f t="shared" si="55"/>
        <v>#N/A</v>
      </c>
      <c r="BX186" t="e">
        <f t="shared" si="56"/>
        <v>#N/A</v>
      </c>
      <c r="BY186" t="e">
        <f t="shared" si="57"/>
        <v>#N/A</v>
      </c>
      <c r="BZ186" t="e">
        <f t="shared" si="58"/>
        <v>#N/A</v>
      </c>
      <c r="CA186" t="e">
        <f t="shared" si="59"/>
        <v>#N/A</v>
      </c>
      <c r="CB186" t="e">
        <f t="shared" si="60"/>
        <v>#N/A</v>
      </c>
      <c r="CC186" t="e">
        <f t="shared" si="61"/>
        <v>#N/A</v>
      </c>
      <c r="CD186" t="e">
        <f t="shared" si="62"/>
        <v>#N/A</v>
      </c>
      <c r="CE186" t="e">
        <f t="shared" si="63"/>
        <v>#N/A</v>
      </c>
      <c r="CF186" t="e">
        <f t="shared" si="64"/>
        <v>#N/A</v>
      </c>
      <c r="CG186" t="e">
        <f t="shared" si="65"/>
        <v>#N/A</v>
      </c>
    </row>
    <row r="187" spans="1:85" ht="20" customHeight="1" x14ac:dyDescent="0.25">
      <c r="A187" s="187"/>
      <c r="B187" s="6"/>
      <c r="C187" s="6" t="e">
        <f>VLOOKUP($A187&amp;$B187,'Cleaned Responses'!$1:$82,MATCH($C$1,'Cleaned Responses'!$1:$1,0),FALSE)</f>
        <v>#N/A</v>
      </c>
      <c r="D187" s="6" t="e">
        <f>VLOOKUP($A187&amp;$B187,'Cleaned Responses'!$1:$82,MATCH(D$1,'Cleaned Responses'!$1:$1,0),FALSE)</f>
        <v>#N/A</v>
      </c>
      <c r="E187" s="6" t="e">
        <f>VLOOKUP($A187&amp;$B187,'Cleaned Responses'!$1:$82,MATCH(E$1,'Cleaned Responses'!$1:$1,0),FALSE)</f>
        <v>#N/A</v>
      </c>
      <c r="F187" s="6" t="e">
        <f>VLOOKUP($A187&amp;$B187,'Cleaned Responses'!$1:$82,MATCH(F$1,'Cleaned Responses'!$1:$1,0),FALSE)</f>
        <v>#N/A</v>
      </c>
      <c r="G187" s="6" t="e">
        <f t="shared" si="66"/>
        <v>#N/A</v>
      </c>
      <c r="H187" s="6" t="e">
        <f>VLOOKUP($A187&amp;$B187,'Cleaned Responses'!$1:$82,MATCH(H$1,'Cleaned Responses'!$1:$1,0),FALSE)</f>
        <v>#N/A</v>
      </c>
      <c r="I187" s="6" t="e">
        <f>VLOOKUP($A187&amp;$B187,'Cleaned Responses'!$1:$82,MATCH(I$1,'Cleaned Responses'!$1:$1,0),FALSE)</f>
        <v>#N/A</v>
      </c>
      <c r="J187" s="6" t="e">
        <f>VLOOKUP($A187&amp;$B187,'Cleaned Responses'!$1:$82,MATCH(J$1,'Cleaned Responses'!$1:$1,0),FALSE)</f>
        <v>#N/A</v>
      </c>
      <c r="K187" s="6" t="e">
        <f>VLOOKUP($A187&amp;$B187,'Cleaned Responses'!$1:$82,MATCH(K$1,'Cleaned Responses'!$1:$1,0),FALSE)</f>
        <v>#N/A</v>
      </c>
      <c r="L187" s="6" t="e">
        <f>VLOOKUP($A187&amp;$B187,'Cleaned Responses'!$1:$82,MATCH(L$1,'Cleaned Responses'!$1:$1,0),FALSE)</f>
        <v>#N/A</v>
      </c>
      <c r="M187" s="6" t="e">
        <f>VLOOKUP($A187&amp;$B187,'Cleaned Responses'!$1:$82,MATCH(M$1,'Cleaned Responses'!$1:$1,0),FALSE)</f>
        <v>#N/A</v>
      </c>
      <c r="N187" s="8" t="e">
        <f t="shared" si="67"/>
        <v>#N/A</v>
      </c>
      <c r="O187" s="8" t="e">
        <f t="shared" si="68"/>
        <v>#N/A</v>
      </c>
      <c r="P187" s="8" t="e">
        <f t="shared" si="69"/>
        <v>#N/A</v>
      </c>
      <c r="Q187" s="6"/>
      <c r="R187" s="6"/>
      <c r="S187" s="6"/>
      <c r="T187" s="6"/>
      <c r="U187" s="8" t="e">
        <f t="shared" si="70"/>
        <v>#N/A</v>
      </c>
      <c r="V187" s="6" t="e">
        <f>VLOOKUP($A187&amp;$B187,'Cleaned Responses'!$1:$82,MATCH(V$1,'Cleaned Responses'!$1:$1,0),FALSE)</f>
        <v>#N/A</v>
      </c>
      <c r="W187" s="6" t="e">
        <f>VLOOKUP($A187&amp;$B187,'Cleaned Responses'!$1:$82,MATCH(W$1,'Cleaned Responses'!$1:$1,0),FALSE)</f>
        <v>#N/A</v>
      </c>
      <c r="X187" s="9" t="e">
        <f t="shared" si="71"/>
        <v>#N/A</v>
      </c>
      <c r="Y187" s="9" t="e">
        <f t="shared" si="72"/>
        <v>#N/A</v>
      </c>
      <c r="Z187" s="6" t="e">
        <f>VLOOKUP($A187&amp;$B187,'Cleaned Responses'!$1:$82,MATCH(Z$1,'Cleaned Responses'!$1:$1,0),FALSE)</f>
        <v>#N/A</v>
      </c>
      <c r="AA187" s="6" t="e">
        <f>VLOOKUP($A187&amp;$B187,'Cleaned Responses'!$1:$82,MATCH(AA$1,'Cleaned Responses'!$1:$1,0),FALSE)</f>
        <v>#N/A</v>
      </c>
      <c r="AB187" s="6" t="e">
        <f>VLOOKUP($A187&amp;$B187,'Cleaned Responses'!$1:$82,MATCH(AB$1,'Cleaned Responses'!$1:$1,0),FALSE)</f>
        <v>#N/A</v>
      </c>
      <c r="AC187" s="6" t="e">
        <f>VLOOKUP($A187&amp;$B187,'Cleaned Responses'!$1:$82,MATCH(AC$1,'Cleaned Responses'!$1:$1,0),FALSE)</f>
        <v>#N/A</v>
      </c>
      <c r="AD187" s="6" t="e">
        <f>VLOOKUP($A187&amp;$B187,'Cleaned Responses'!$1:$82,MATCH(AD$1,'Cleaned Responses'!$1:$1,0),FALSE)</f>
        <v>#N/A</v>
      </c>
      <c r="AE187" s="6" t="e">
        <f>VLOOKUP($A187&amp;$B187,'Cleaned Responses'!$1:$82,MATCH(AE$1,'Cleaned Responses'!$1:$1,0),FALSE)</f>
        <v>#N/A</v>
      </c>
      <c r="AF187" s="6" t="e">
        <f>VLOOKUP($A187&amp;$B187,'Cleaned Responses'!$1:$82,MATCH(AF$1,'Cleaned Responses'!$1:$1,0),FALSE)</f>
        <v>#N/A</v>
      </c>
      <c r="AG187" s="6" t="e">
        <f>VLOOKUP($A187&amp;$B187,'Cleaned Responses'!$1:$82,MATCH(AG$1,'Cleaned Responses'!$1:$1,0),FALSE)</f>
        <v>#N/A</v>
      </c>
      <c r="AH187" s="6" t="e">
        <f t="shared" si="73"/>
        <v>#N/A</v>
      </c>
      <c r="AI187" s="7" t="e">
        <f>VLOOKUP($A187&amp;$B187,'Cleaned Responses'!$1:$82,MATCH(AI$1,'Cleaned Responses'!$1:$1,0),FALSE)/100</f>
        <v>#N/A</v>
      </c>
      <c r="AJ187" s="7" t="e">
        <f>VLOOKUP($A187&amp;$B187,'Cleaned Responses'!$1:$82,MATCH(AJ$1,'Cleaned Responses'!$1:$1,0),FALSE)/100</f>
        <v>#N/A</v>
      </c>
      <c r="AK187" s="7" t="e">
        <f>VLOOKUP($A187&amp;$B187,'Cleaned Responses'!$1:$82,MATCH(AK$1,'Cleaned Responses'!$1:$1,0),FALSE)/100</f>
        <v>#N/A</v>
      </c>
      <c r="AL187" s="7" t="e">
        <f>VLOOKUP($A187&amp;$B187,'Cleaned Responses'!$1:$82,MATCH(AL$1,'Cleaned Responses'!$1:$1,0),FALSE)/100</f>
        <v>#N/A</v>
      </c>
      <c r="AM187" s="7" t="e">
        <f>VLOOKUP($A187&amp;$B187,'Cleaned Responses'!$1:$82,MATCH(AM$1,'Cleaned Responses'!$1:$1,0),FALSE)/100</f>
        <v>#N/A</v>
      </c>
      <c r="AN187" s="7" t="e">
        <f>VLOOKUP($A187&amp;$B187,'Cleaned Responses'!$1:$82,MATCH(AN$1,'Cleaned Responses'!$1:$1,0),FALSE)/100</f>
        <v>#N/A</v>
      </c>
      <c r="AO187" s="7" t="e">
        <f>VLOOKUP($A187&amp;$B187,'Cleaned Responses'!$1:$82,MATCH(AO$1,'Cleaned Responses'!$1:$1,0),FALSE)/100</f>
        <v>#N/A</v>
      </c>
      <c r="AP187" s="7" t="e">
        <f>VLOOKUP($A187&amp;$B187,'Cleaned Responses'!$1:$82,MATCH(AP$1,'Cleaned Responses'!$1:$1,0),FALSE)/100</f>
        <v>#N/A</v>
      </c>
      <c r="AQ187" s="7" t="e">
        <f>VLOOKUP($A187&amp;$B187,'Cleaned Responses'!$1:$82,MATCH(AQ$1,'Cleaned Responses'!$1:$1,0),FALSE)/100</f>
        <v>#N/A</v>
      </c>
      <c r="AR187" s="7" t="e">
        <f>VLOOKUP($A187&amp;$B187,'Cleaned Responses'!$1:$82,MATCH(AR$1,'Cleaned Responses'!$1:$1,0),FALSE)/100</f>
        <v>#N/A</v>
      </c>
      <c r="AS187" s="7" t="e">
        <f>VLOOKUP($A187&amp;$B187,'Cleaned Responses'!$1:$82,MATCH(AS$1,'Cleaned Responses'!$1:$1,0),FALSE)/100</f>
        <v>#N/A</v>
      </c>
      <c r="AT187" s="7" t="e">
        <f>VLOOKUP($A187&amp;$B187,'Cleaned Responses'!$1:$82,MATCH(AT$1,'Cleaned Responses'!$1:$1,0),FALSE)/100</f>
        <v>#N/A</v>
      </c>
      <c r="AU187" s="7" t="e">
        <f>VLOOKUP($A187&amp;$B187,'Cleaned Responses'!$1:$82,MATCH(AU$1,'Cleaned Responses'!$1:$1,0),FALSE)/100</f>
        <v>#N/A</v>
      </c>
      <c r="AV187" s="7" t="e">
        <f>VLOOKUP($A187&amp;$B187,'Cleaned Responses'!$1:$82,MATCH(AV$1,'Cleaned Responses'!$1:$1,0),FALSE)/100</f>
        <v>#N/A</v>
      </c>
      <c r="AW187" s="7" t="e">
        <f>VLOOKUP($A187&amp;$B187,'Cleaned Responses'!$1:$82,MATCH(AW$1,'Cleaned Responses'!$1:$1,0),FALSE)/100</f>
        <v>#N/A</v>
      </c>
      <c r="AX187" s="7" t="e">
        <f>VLOOKUP($A187&amp;$B187,'Cleaned Responses'!$1:$82,MATCH(AX$1,'Cleaned Responses'!$1:$1,0),FALSE)/100</f>
        <v>#N/A</v>
      </c>
      <c r="AY187" s="7" t="e">
        <f>VLOOKUP($A187&amp;$B187,'Cleaned Responses'!$1:$82,MATCH(AY$1,'Cleaned Responses'!$1:$1,0),FALSE)/100</f>
        <v>#N/A</v>
      </c>
      <c r="AZ187" s="7" t="e">
        <f>VLOOKUP($A187&amp;$B187,'Cleaned Responses'!$1:$82,MATCH(AZ$1,'Cleaned Responses'!$1:$1,0),FALSE)/100</f>
        <v>#N/A</v>
      </c>
      <c r="BA187" s="7" t="e">
        <f>VLOOKUP($A187&amp;$B187,'Cleaned Responses'!$1:$82,MATCH(BA$1,'Cleaned Responses'!$1:$1,0),FALSE)/100</f>
        <v>#N/A</v>
      </c>
      <c r="BB187" s="7"/>
      <c r="BC187" s="6" t="e">
        <f>VLOOKUP($A187&amp;$B187,'Cleaned Responses'!$1:$82,MATCH(BC$1,'Cleaned Responses'!$1:$1,0),FALSE)</f>
        <v>#N/A</v>
      </c>
      <c r="BD187" s="6" t="e">
        <f>VLOOKUP($A187&amp;$B187,'Cleaned Responses'!$1:$82,MATCH(BD$1,'Cleaned Responses'!$1:$1,0),FALSE)</f>
        <v>#N/A</v>
      </c>
      <c r="BE187" t="e">
        <f>VLOOKUP($A187&amp;$B187,'Cleaned Responses'!$1:$82,MATCH(BE$1,'Cleaned Responses'!$1:$1,0),FALSE)/100</f>
        <v>#N/A</v>
      </c>
      <c r="BF187" t="e">
        <f>VLOOKUP($A187&amp;$B187,'Cleaned Responses'!$1:$82,MATCH(BF$1,'Cleaned Responses'!$1:$1,0),FALSE)/100</f>
        <v>#N/A</v>
      </c>
      <c r="BG187" t="e">
        <f>VLOOKUP($A187&amp;$B187,'Cleaned Responses'!$1:$82,MATCH(BG$1,'Cleaned Responses'!$1:$1,0),FALSE)/100</f>
        <v>#N/A</v>
      </c>
      <c r="BH187" t="e">
        <f t="shared" si="52"/>
        <v>#N/A</v>
      </c>
      <c r="BI187" t="e">
        <f t="shared" si="53"/>
        <v>#N/A</v>
      </c>
      <c r="BJ187" t="e">
        <f t="shared" si="54"/>
        <v>#N/A</v>
      </c>
      <c r="BK187" t="e">
        <f>VLOOKUP($A187&amp;$B187,'Cleaned Responses'!$1:$82,MATCH(BK$1,'Cleaned Responses'!$1:$1,0),FALSE)/100</f>
        <v>#N/A</v>
      </c>
      <c r="BL187" t="e">
        <f>VLOOKUP($A187&amp;$B187,'Cleaned Responses'!$1:$82,MATCH(BL$1,'Cleaned Responses'!$1:$1,0),FALSE)/100</f>
        <v>#N/A</v>
      </c>
      <c r="BM187" t="e">
        <f>VLOOKUP($A187&amp;$B187,'Cleaned Responses'!$1:$82,MATCH(BM$1,'Cleaned Responses'!$1:$1,0),FALSE)/100</f>
        <v>#N/A</v>
      </c>
      <c r="BN187" t="e">
        <f>VLOOKUP($A187&amp;$B187,'Cleaned Responses'!$1:$82,MATCH(BN$1,'Cleaned Responses'!$1:$1,0),FALSE)/100</f>
        <v>#N/A</v>
      </c>
      <c r="BO187" t="e">
        <f>VLOOKUP($A187&amp;$B187,'Cleaned Responses'!$1:$82,MATCH(BO$1,'Cleaned Responses'!$1:$1,0),FALSE)/100</f>
        <v>#N/A</v>
      </c>
      <c r="BP187" t="e">
        <f>VLOOKUP($A187&amp;$B187,'Cleaned Responses'!$1:$82,MATCH(BP$1,'Cleaned Responses'!$1:$1,0),FALSE)/100</f>
        <v>#N/A</v>
      </c>
      <c r="BQ187" t="e">
        <f>VLOOKUP($A187&amp;$B187,'Cleaned Responses'!$1:$82,MATCH(BQ$1,'Cleaned Responses'!$1:$1,0),FALSE)/100</f>
        <v>#N/A</v>
      </c>
      <c r="BR187" t="e">
        <f>VLOOKUP($A187&amp;$B187,'Cleaned Responses'!$1:$82,MATCH(BR$1,'Cleaned Responses'!$1:$1,0),FALSE)/100</f>
        <v>#N/A</v>
      </c>
      <c r="BS187" t="e">
        <f>VLOOKUP($A187&amp;$B187,'Cleaned Responses'!$1:$82,MATCH(BS$1,'Cleaned Responses'!$1:$1,0),FALSE)/100</f>
        <v>#N/A</v>
      </c>
      <c r="BT187" t="e">
        <f>VLOOKUP($A187&amp;$B187,'Cleaned Responses'!$1:$82,MATCH(BT$1,'Cleaned Responses'!$1:$1,0),FALSE)/100</f>
        <v>#N/A</v>
      </c>
      <c r="BU187" t="e">
        <f>VLOOKUP($A187&amp;$B187,'Cleaned Responses'!$1:$82,MATCH(BU$1,'Cleaned Responses'!$1:$1,0),FALSE)/100</f>
        <v>#N/A</v>
      </c>
      <c r="BV187" t="e">
        <f>VLOOKUP($A187&amp;$B187,'Cleaned Responses'!$1:$82,MATCH(BV$1,'Cleaned Responses'!$1:$1,0),FALSE)/100</f>
        <v>#N/A</v>
      </c>
      <c r="BW187" t="e">
        <f t="shared" si="55"/>
        <v>#N/A</v>
      </c>
      <c r="BX187" t="e">
        <f t="shared" si="56"/>
        <v>#N/A</v>
      </c>
      <c r="BY187" t="e">
        <f t="shared" si="57"/>
        <v>#N/A</v>
      </c>
      <c r="BZ187" t="e">
        <f t="shared" si="58"/>
        <v>#N/A</v>
      </c>
      <c r="CA187" t="e">
        <f t="shared" si="59"/>
        <v>#N/A</v>
      </c>
      <c r="CB187" t="e">
        <f t="shared" si="60"/>
        <v>#N/A</v>
      </c>
      <c r="CC187" t="e">
        <f t="shared" si="61"/>
        <v>#N/A</v>
      </c>
      <c r="CD187" t="e">
        <f t="shared" si="62"/>
        <v>#N/A</v>
      </c>
      <c r="CE187" t="e">
        <f t="shared" si="63"/>
        <v>#N/A</v>
      </c>
      <c r="CF187" t="e">
        <f t="shared" si="64"/>
        <v>#N/A</v>
      </c>
      <c r="CG187" t="e">
        <f t="shared" si="65"/>
        <v>#N/A</v>
      </c>
    </row>
    <row r="188" spans="1:85" ht="20" customHeight="1" x14ac:dyDescent="0.25">
      <c r="A188" s="187"/>
      <c r="B188" s="6"/>
      <c r="C188" s="6" t="e">
        <f>VLOOKUP($A188&amp;$B188,'Cleaned Responses'!$1:$82,MATCH($C$1,'Cleaned Responses'!$1:$1,0),FALSE)</f>
        <v>#N/A</v>
      </c>
      <c r="D188" s="6" t="e">
        <f>VLOOKUP($A188&amp;$B188,'Cleaned Responses'!$1:$82,MATCH(D$1,'Cleaned Responses'!$1:$1,0),FALSE)</f>
        <v>#N/A</v>
      </c>
      <c r="E188" s="6" t="e">
        <f>VLOOKUP($A188&amp;$B188,'Cleaned Responses'!$1:$82,MATCH(E$1,'Cleaned Responses'!$1:$1,0),FALSE)</f>
        <v>#N/A</v>
      </c>
      <c r="F188" s="6" t="e">
        <f>VLOOKUP($A188&amp;$B188,'Cleaned Responses'!$1:$82,MATCH(F$1,'Cleaned Responses'!$1:$1,0),FALSE)</f>
        <v>#N/A</v>
      </c>
      <c r="G188" s="6" t="e">
        <f t="shared" si="66"/>
        <v>#N/A</v>
      </c>
      <c r="H188" s="6" t="e">
        <f>VLOOKUP($A188&amp;$B188,'Cleaned Responses'!$1:$82,MATCH(H$1,'Cleaned Responses'!$1:$1,0),FALSE)</f>
        <v>#N/A</v>
      </c>
      <c r="I188" s="6" t="e">
        <f>VLOOKUP($A188&amp;$B188,'Cleaned Responses'!$1:$82,MATCH(I$1,'Cleaned Responses'!$1:$1,0),FALSE)</f>
        <v>#N/A</v>
      </c>
      <c r="J188" s="6" t="e">
        <f>VLOOKUP($A188&amp;$B188,'Cleaned Responses'!$1:$82,MATCH(J$1,'Cleaned Responses'!$1:$1,0),FALSE)</f>
        <v>#N/A</v>
      </c>
      <c r="K188" s="6" t="e">
        <f>VLOOKUP($A188&amp;$B188,'Cleaned Responses'!$1:$82,MATCH(K$1,'Cleaned Responses'!$1:$1,0),FALSE)</f>
        <v>#N/A</v>
      </c>
      <c r="L188" s="6" t="e">
        <f>VLOOKUP($A188&amp;$B188,'Cleaned Responses'!$1:$82,MATCH(L$1,'Cleaned Responses'!$1:$1,0),FALSE)</f>
        <v>#N/A</v>
      </c>
      <c r="M188" s="6" t="e">
        <f>VLOOKUP($A188&amp;$B188,'Cleaned Responses'!$1:$82,MATCH(M$1,'Cleaned Responses'!$1:$1,0),FALSE)</f>
        <v>#N/A</v>
      </c>
      <c r="N188" s="8" t="e">
        <f t="shared" si="67"/>
        <v>#N/A</v>
      </c>
      <c r="O188" s="8" t="e">
        <f t="shared" si="68"/>
        <v>#N/A</v>
      </c>
      <c r="P188" s="8" t="e">
        <f t="shared" si="69"/>
        <v>#N/A</v>
      </c>
      <c r="Q188" s="6"/>
      <c r="R188" s="6"/>
      <c r="S188" s="6"/>
      <c r="T188" s="6"/>
      <c r="U188" s="8" t="e">
        <f t="shared" si="70"/>
        <v>#N/A</v>
      </c>
      <c r="V188" s="6" t="e">
        <f>VLOOKUP($A188&amp;$B188,'Cleaned Responses'!$1:$82,MATCH(V$1,'Cleaned Responses'!$1:$1,0),FALSE)</f>
        <v>#N/A</v>
      </c>
      <c r="W188" s="6" t="e">
        <f>VLOOKUP($A188&amp;$B188,'Cleaned Responses'!$1:$82,MATCH(W$1,'Cleaned Responses'!$1:$1,0),FALSE)</f>
        <v>#N/A</v>
      </c>
      <c r="X188" s="9" t="e">
        <f t="shared" si="71"/>
        <v>#N/A</v>
      </c>
      <c r="Y188" s="9" t="e">
        <f t="shared" si="72"/>
        <v>#N/A</v>
      </c>
      <c r="Z188" s="6" t="e">
        <f>VLOOKUP($A188&amp;$B188,'Cleaned Responses'!$1:$82,MATCH(Z$1,'Cleaned Responses'!$1:$1,0),FALSE)</f>
        <v>#N/A</v>
      </c>
      <c r="AA188" s="6" t="e">
        <f>VLOOKUP($A188&amp;$B188,'Cleaned Responses'!$1:$82,MATCH(AA$1,'Cleaned Responses'!$1:$1,0),FALSE)</f>
        <v>#N/A</v>
      </c>
      <c r="AB188" s="6" t="e">
        <f>VLOOKUP($A188&amp;$B188,'Cleaned Responses'!$1:$82,MATCH(AB$1,'Cleaned Responses'!$1:$1,0),FALSE)</f>
        <v>#N/A</v>
      </c>
      <c r="AC188" s="6" t="e">
        <f>VLOOKUP($A188&amp;$B188,'Cleaned Responses'!$1:$82,MATCH(AC$1,'Cleaned Responses'!$1:$1,0),FALSE)</f>
        <v>#N/A</v>
      </c>
      <c r="AD188" s="6" t="e">
        <f>VLOOKUP($A188&amp;$B188,'Cleaned Responses'!$1:$82,MATCH(AD$1,'Cleaned Responses'!$1:$1,0),FALSE)</f>
        <v>#N/A</v>
      </c>
      <c r="AE188" s="6" t="e">
        <f>VLOOKUP($A188&amp;$B188,'Cleaned Responses'!$1:$82,MATCH(AE$1,'Cleaned Responses'!$1:$1,0),FALSE)</f>
        <v>#N/A</v>
      </c>
      <c r="AF188" s="6" t="e">
        <f>VLOOKUP($A188&amp;$B188,'Cleaned Responses'!$1:$82,MATCH(AF$1,'Cleaned Responses'!$1:$1,0),FALSE)</f>
        <v>#N/A</v>
      </c>
      <c r="AG188" s="6" t="e">
        <f>VLOOKUP($A188&amp;$B188,'Cleaned Responses'!$1:$82,MATCH(AG$1,'Cleaned Responses'!$1:$1,0),FALSE)</f>
        <v>#N/A</v>
      </c>
      <c r="AH188" s="6" t="e">
        <f t="shared" si="73"/>
        <v>#N/A</v>
      </c>
      <c r="AI188" s="7" t="e">
        <f>VLOOKUP($A188&amp;$B188,'Cleaned Responses'!$1:$82,MATCH(AI$1,'Cleaned Responses'!$1:$1,0),FALSE)/100</f>
        <v>#N/A</v>
      </c>
      <c r="AJ188" s="7" t="e">
        <f>VLOOKUP($A188&amp;$B188,'Cleaned Responses'!$1:$82,MATCH(AJ$1,'Cleaned Responses'!$1:$1,0),FALSE)/100</f>
        <v>#N/A</v>
      </c>
      <c r="AK188" s="7" t="e">
        <f>VLOOKUP($A188&amp;$B188,'Cleaned Responses'!$1:$82,MATCH(AK$1,'Cleaned Responses'!$1:$1,0),FALSE)/100</f>
        <v>#N/A</v>
      </c>
      <c r="AL188" s="7" t="e">
        <f>VLOOKUP($A188&amp;$B188,'Cleaned Responses'!$1:$82,MATCH(AL$1,'Cleaned Responses'!$1:$1,0),FALSE)/100</f>
        <v>#N/A</v>
      </c>
      <c r="AM188" s="7" t="e">
        <f>VLOOKUP($A188&amp;$B188,'Cleaned Responses'!$1:$82,MATCH(AM$1,'Cleaned Responses'!$1:$1,0),FALSE)/100</f>
        <v>#N/A</v>
      </c>
      <c r="AN188" s="7" t="e">
        <f>VLOOKUP($A188&amp;$B188,'Cleaned Responses'!$1:$82,MATCH(AN$1,'Cleaned Responses'!$1:$1,0),FALSE)/100</f>
        <v>#N/A</v>
      </c>
      <c r="AO188" s="7" t="e">
        <f>VLOOKUP($A188&amp;$B188,'Cleaned Responses'!$1:$82,MATCH(AO$1,'Cleaned Responses'!$1:$1,0),FALSE)/100</f>
        <v>#N/A</v>
      </c>
      <c r="AP188" s="7" t="e">
        <f>VLOOKUP($A188&amp;$B188,'Cleaned Responses'!$1:$82,MATCH(AP$1,'Cleaned Responses'!$1:$1,0),FALSE)/100</f>
        <v>#N/A</v>
      </c>
      <c r="AQ188" s="7" t="e">
        <f>VLOOKUP($A188&amp;$B188,'Cleaned Responses'!$1:$82,MATCH(AQ$1,'Cleaned Responses'!$1:$1,0),FALSE)/100</f>
        <v>#N/A</v>
      </c>
      <c r="AR188" s="7" t="e">
        <f>VLOOKUP($A188&amp;$B188,'Cleaned Responses'!$1:$82,MATCH(AR$1,'Cleaned Responses'!$1:$1,0),FALSE)/100</f>
        <v>#N/A</v>
      </c>
      <c r="AS188" s="7" t="e">
        <f>VLOOKUP($A188&amp;$B188,'Cleaned Responses'!$1:$82,MATCH(AS$1,'Cleaned Responses'!$1:$1,0),FALSE)/100</f>
        <v>#N/A</v>
      </c>
      <c r="AT188" s="7" t="e">
        <f>VLOOKUP($A188&amp;$B188,'Cleaned Responses'!$1:$82,MATCH(AT$1,'Cleaned Responses'!$1:$1,0),FALSE)/100</f>
        <v>#N/A</v>
      </c>
      <c r="AU188" s="7" t="e">
        <f>VLOOKUP($A188&amp;$B188,'Cleaned Responses'!$1:$82,MATCH(AU$1,'Cleaned Responses'!$1:$1,0),FALSE)/100</f>
        <v>#N/A</v>
      </c>
      <c r="AV188" s="7" t="e">
        <f>VLOOKUP($A188&amp;$B188,'Cleaned Responses'!$1:$82,MATCH(AV$1,'Cleaned Responses'!$1:$1,0),FALSE)/100</f>
        <v>#N/A</v>
      </c>
      <c r="AW188" s="7" t="e">
        <f>VLOOKUP($A188&amp;$B188,'Cleaned Responses'!$1:$82,MATCH(AW$1,'Cleaned Responses'!$1:$1,0),FALSE)/100</f>
        <v>#N/A</v>
      </c>
      <c r="AX188" s="7" t="e">
        <f>VLOOKUP($A188&amp;$B188,'Cleaned Responses'!$1:$82,MATCH(AX$1,'Cleaned Responses'!$1:$1,0),FALSE)/100</f>
        <v>#N/A</v>
      </c>
      <c r="AY188" s="7" t="e">
        <f>VLOOKUP($A188&amp;$B188,'Cleaned Responses'!$1:$82,MATCH(AY$1,'Cleaned Responses'!$1:$1,0),FALSE)/100</f>
        <v>#N/A</v>
      </c>
      <c r="AZ188" s="7" t="e">
        <f>VLOOKUP($A188&amp;$B188,'Cleaned Responses'!$1:$82,MATCH(AZ$1,'Cleaned Responses'!$1:$1,0),FALSE)/100</f>
        <v>#N/A</v>
      </c>
      <c r="BA188" s="7" t="e">
        <f>VLOOKUP($A188&amp;$B188,'Cleaned Responses'!$1:$82,MATCH(BA$1,'Cleaned Responses'!$1:$1,0),FALSE)/100</f>
        <v>#N/A</v>
      </c>
      <c r="BB188" s="7"/>
      <c r="BC188" s="6" t="e">
        <f>VLOOKUP($A188&amp;$B188,'Cleaned Responses'!$1:$82,MATCH(BC$1,'Cleaned Responses'!$1:$1,0),FALSE)</f>
        <v>#N/A</v>
      </c>
      <c r="BD188" s="6" t="e">
        <f>VLOOKUP($A188&amp;$B188,'Cleaned Responses'!$1:$82,MATCH(BD$1,'Cleaned Responses'!$1:$1,0),FALSE)</f>
        <v>#N/A</v>
      </c>
      <c r="BE188" t="e">
        <f>VLOOKUP($A188&amp;$B188,'Cleaned Responses'!$1:$82,MATCH(BE$1,'Cleaned Responses'!$1:$1,0),FALSE)/100</f>
        <v>#N/A</v>
      </c>
      <c r="BF188" t="e">
        <f>VLOOKUP($A188&amp;$B188,'Cleaned Responses'!$1:$82,MATCH(BF$1,'Cleaned Responses'!$1:$1,0),FALSE)/100</f>
        <v>#N/A</v>
      </c>
      <c r="BG188" t="e">
        <f>VLOOKUP($A188&amp;$B188,'Cleaned Responses'!$1:$82,MATCH(BG$1,'Cleaned Responses'!$1:$1,0),FALSE)/100</f>
        <v>#N/A</v>
      </c>
      <c r="BH188" t="e">
        <f t="shared" si="52"/>
        <v>#N/A</v>
      </c>
      <c r="BI188" t="e">
        <f t="shared" si="53"/>
        <v>#N/A</v>
      </c>
      <c r="BJ188" t="e">
        <f t="shared" si="54"/>
        <v>#N/A</v>
      </c>
      <c r="BK188" t="e">
        <f>VLOOKUP($A188&amp;$B188,'Cleaned Responses'!$1:$82,MATCH(BK$1,'Cleaned Responses'!$1:$1,0),FALSE)/100</f>
        <v>#N/A</v>
      </c>
      <c r="BL188" t="e">
        <f>VLOOKUP($A188&amp;$B188,'Cleaned Responses'!$1:$82,MATCH(BL$1,'Cleaned Responses'!$1:$1,0),FALSE)/100</f>
        <v>#N/A</v>
      </c>
      <c r="BM188" t="e">
        <f>VLOOKUP($A188&amp;$B188,'Cleaned Responses'!$1:$82,MATCH(BM$1,'Cleaned Responses'!$1:$1,0),FALSE)/100</f>
        <v>#N/A</v>
      </c>
      <c r="BN188" t="e">
        <f>VLOOKUP($A188&amp;$B188,'Cleaned Responses'!$1:$82,MATCH(BN$1,'Cleaned Responses'!$1:$1,0),FALSE)/100</f>
        <v>#N/A</v>
      </c>
      <c r="BO188" t="e">
        <f>VLOOKUP($A188&amp;$B188,'Cleaned Responses'!$1:$82,MATCH(BO$1,'Cleaned Responses'!$1:$1,0),FALSE)/100</f>
        <v>#N/A</v>
      </c>
      <c r="BP188" t="e">
        <f>VLOOKUP($A188&amp;$B188,'Cleaned Responses'!$1:$82,MATCH(BP$1,'Cleaned Responses'!$1:$1,0),FALSE)/100</f>
        <v>#N/A</v>
      </c>
      <c r="BQ188" t="e">
        <f>VLOOKUP($A188&amp;$B188,'Cleaned Responses'!$1:$82,MATCH(BQ$1,'Cleaned Responses'!$1:$1,0),FALSE)/100</f>
        <v>#N/A</v>
      </c>
      <c r="BR188" t="e">
        <f>VLOOKUP($A188&amp;$B188,'Cleaned Responses'!$1:$82,MATCH(BR$1,'Cleaned Responses'!$1:$1,0),FALSE)/100</f>
        <v>#N/A</v>
      </c>
      <c r="BS188" t="e">
        <f>VLOOKUP($A188&amp;$B188,'Cleaned Responses'!$1:$82,MATCH(BS$1,'Cleaned Responses'!$1:$1,0),FALSE)/100</f>
        <v>#N/A</v>
      </c>
      <c r="BT188" t="e">
        <f>VLOOKUP($A188&amp;$B188,'Cleaned Responses'!$1:$82,MATCH(BT$1,'Cleaned Responses'!$1:$1,0),FALSE)/100</f>
        <v>#N/A</v>
      </c>
      <c r="BU188" t="e">
        <f>VLOOKUP($A188&amp;$B188,'Cleaned Responses'!$1:$82,MATCH(BU$1,'Cleaned Responses'!$1:$1,0),FALSE)/100</f>
        <v>#N/A</v>
      </c>
      <c r="BV188" t="e">
        <f>VLOOKUP($A188&amp;$B188,'Cleaned Responses'!$1:$82,MATCH(BV$1,'Cleaned Responses'!$1:$1,0),FALSE)/100</f>
        <v>#N/A</v>
      </c>
      <c r="BW188" t="e">
        <f t="shared" si="55"/>
        <v>#N/A</v>
      </c>
      <c r="BX188" t="e">
        <f t="shared" si="56"/>
        <v>#N/A</v>
      </c>
      <c r="BY188" t="e">
        <f t="shared" si="57"/>
        <v>#N/A</v>
      </c>
      <c r="BZ188" t="e">
        <f t="shared" si="58"/>
        <v>#N/A</v>
      </c>
      <c r="CA188" t="e">
        <f t="shared" si="59"/>
        <v>#N/A</v>
      </c>
      <c r="CB188" t="e">
        <f t="shared" si="60"/>
        <v>#N/A</v>
      </c>
      <c r="CC188" t="e">
        <f t="shared" si="61"/>
        <v>#N/A</v>
      </c>
      <c r="CD188" t="e">
        <f t="shared" si="62"/>
        <v>#N/A</v>
      </c>
      <c r="CE188" t="e">
        <f t="shared" si="63"/>
        <v>#N/A</v>
      </c>
      <c r="CF188" t="e">
        <f t="shared" si="64"/>
        <v>#N/A</v>
      </c>
      <c r="CG188" t="e">
        <f t="shared" si="65"/>
        <v>#N/A</v>
      </c>
    </row>
    <row r="189" spans="1:85" ht="20" customHeight="1" x14ac:dyDescent="0.25">
      <c r="A189" s="187"/>
      <c r="B189" s="6"/>
      <c r="C189" s="6" t="e">
        <f>VLOOKUP($A189&amp;$B189,'Cleaned Responses'!$1:$82,MATCH($C$1,'Cleaned Responses'!$1:$1,0),FALSE)</f>
        <v>#N/A</v>
      </c>
      <c r="D189" s="6" t="e">
        <f>VLOOKUP($A189&amp;$B189,'Cleaned Responses'!$1:$82,MATCH(D$1,'Cleaned Responses'!$1:$1,0),FALSE)</f>
        <v>#N/A</v>
      </c>
      <c r="E189" s="6" t="e">
        <f>VLOOKUP($A189&amp;$B189,'Cleaned Responses'!$1:$82,MATCH(E$1,'Cleaned Responses'!$1:$1,0),FALSE)</f>
        <v>#N/A</v>
      </c>
      <c r="F189" s="6" t="e">
        <f>VLOOKUP($A189&amp;$B189,'Cleaned Responses'!$1:$82,MATCH(F$1,'Cleaned Responses'!$1:$1,0),FALSE)</f>
        <v>#N/A</v>
      </c>
      <c r="G189" s="6" t="e">
        <f t="shared" si="66"/>
        <v>#N/A</v>
      </c>
      <c r="H189" s="6" t="e">
        <f>VLOOKUP($A189&amp;$B189,'Cleaned Responses'!$1:$82,MATCH(H$1,'Cleaned Responses'!$1:$1,0),FALSE)</f>
        <v>#N/A</v>
      </c>
      <c r="I189" s="6" t="e">
        <f>VLOOKUP($A189&amp;$B189,'Cleaned Responses'!$1:$82,MATCH(I$1,'Cleaned Responses'!$1:$1,0),FALSE)</f>
        <v>#N/A</v>
      </c>
      <c r="J189" s="6" t="e">
        <f>VLOOKUP($A189&amp;$B189,'Cleaned Responses'!$1:$82,MATCH(J$1,'Cleaned Responses'!$1:$1,0),FALSE)</f>
        <v>#N/A</v>
      </c>
      <c r="K189" s="6" t="e">
        <f>VLOOKUP($A189&amp;$B189,'Cleaned Responses'!$1:$82,MATCH(K$1,'Cleaned Responses'!$1:$1,0),FALSE)</f>
        <v>#N/A</v>
      </c>
      <c r="L189" s="6" t="e">
        <f>VLOOKUP($A189&amp;$B189,'Cleaned Responses'!$1:$82,MATCH(L$1,'Cleaned Responses'!$1:$1,0),FALSE)</f>
        <v>#N/A</v>
      </c>
      <c r="M189" s="6" t="e">
        <f>VLOOKUP($A189&amp;$B189,'Cleaned Responses'!$1:$82,MATCH(M$1,'Cleaned Responses'!$1:$1,0),FALSE)</f>
        <v>#N/A</v>
      </c>
      <c r="N189" s="8" t="e">
        <f t="shared" si="67"/>
        <v>#N/A</v>
      </c>
      <c r="O189" s="8" t="e">
        <f t="shared" si="68"/>
        <v>#N/A</v>
      </c>
      <c r="P189" s="8" t="e">
        <f t="shared" si="69"/>
        <v>#N/A</v>
      </c>
      <c r="Q189" s="6"/>
      <c r="R189" s="6"/>
      <c r="S189" s="6"/>
      <c r="T189" s="6"/>
      <c r="U189" s="8" t="e">
        <f t="shared" si="70"/>
        <v>#N/A</v>
      </c>
      <c r="V189" s="6" t="e">
        <f>VLOOKUP($A189&amp;$B189,'Cleaned Responses'!$1:$82,MATCH(V$1,'Cleaned Responses'!$1:$1,0),FALSE)</f>
        <v>#N/A</v>
      </c>
      <c r="W189" s="6" t="e">
        <f>VLOOKUP($A189&amp;$B189,'Cleaned Responses'!$1:$82,MATCH(W$1,'Cleaned Responses'!$1:$1,0),FALSE)</f>
        <v>#N/A</v>
      </c>
      <c r="X189" s="9" t="e">
        <f t="shared" si="71"/>
        <v>#N/A</v>
      </c>
      <c r="Y189" s="9" t="e">
        <f t="shared" si="72"/>
        <v>#N/A</v>
      </c>
      <c r="Z189" s="6" t="e">
        <f>VLOOKUP($A189&amp;$B189,'Cleaned Responses'!$1:$82,MATCH(Z$1,'Cleaned Responses'!$1:$1,0),FALSE)</f>
        <v>#N/A</v>
      </c>
      <c r="AA189" s="6" t="e">
        <f>VLOOKUP($A189&amp;$B189,'Cleaned Responses'!$1:$82,MATCH(AA$1,'Cleaned Responses'!$1:$1,0),FALSE)</f>
        <v>#N/A</v>
      </c>
      <c r="AB189" s="6" t="e">
        <f>VLOOKUP($A189&amp;$B189,'Cleaned Responses'!$1:$82,MATCH(AB$1,'Cleaned Responses'!$1:$1,0),FALSE)</f>
        <v>#N/A</v>
      </c>
      <c r="AC189" s="6" t="e">
        <f>VLOOKUP($A189&amp;$B189,'Cleaned Responses'!$1:$82,MATCH(AC$1,'Cleaned Responses'!$1:$1,0),FALSE)</f>
        <v>#N/A</v>
      </c>
      <c r="AD189" s="6" t="e">
        <f>VLOOKUP($A189&amp;$B189,'Cleaned Responses'!$1:$82,MATCH(AD$1,'Cleaned Responses'!$1:$1,0),FALSE)</f>
        <v>#N/A</v>
      </c>
      <c r="AE189" s="6" t="e">
        <f>VLOOKUP($A189&amp;$B189,'Cleaned Responses'!$1:$82,MATCH(AE$1,'Cleaned Responses'!$1:$1,0),FALSE)</f>
        <v>#N/A</v>
      </c>
      <c r="AF189" s="6" t="e">
        <f>VLOOKUP($A189&amp;$B189,'Cleaned Responses'!$1:$82,MATCH(AF$1,'Cleaned Responses'!$1:$1,0),FALSE)</f>
        <v>#N/A</v>
      </c>
      <c r="AG189" s="6" t="e">
        <f>VLOOKUP($A189&amp;$B189,'Cleaned Responses'!$1:$82,MATCH(AG$1,'Cleaned Responses'!$1:$1,0),FALSE)</f>
        <v>#N/A</v>
      </c>
      <c r="AH189" s="6" t="e">
        <f t="shared" si="73"/>
        <v>#N/A</v>
      </c>
      <c r="AI189" s="7" t="e">
        <f>VLOOKUP($A189&amp;$B189,'Cleaned Responses'!$1:$82,MATCH(AI$1,'Cleaned Responses'!$1:$1,0),FALSE)/100</f>
        <v>#N/A</v>
      </c>
      <c r="AJ189" s="7" t="e">
        <f>VLOOKUP($A189&amp;$B189,'Cleaned Responses'!$1:$82,MATCH(AJ$1,'Cleaned Responses'!$1:$1,0),FALSE)/100</f>
        <v>#N/A</v>
      </c>
      <c r="AK189" s="7" t="e">
        <f>VLOOKUP($A189&amp;$B189,'Cleaned Responses'!$1:$82,MATCH(AK$1,'Cleaned Responses'!$1:$1,0),FALSE)/100</f>
        <v>#N/A</v>
      </c>
      <c r="AL189" s="7" t="e">
        <f>VLOOKUP($A189&amp;$B189,'Cleaned Responses'!$1:$82,MATCH(AL$1,'Cleaned Responses'!$1:$1,0),FALSE)/100</f>
        <v>#N/A</v>
      </c>
      <c r="AM189" s="7" t="e">
        <f>VLOOKUP($A189&amp;$B189,'Cleaned Responses'!$1:$82,MATCH(AM$1,'Cleaned Responses'!$1:$1,0),FALSE)/100</f>
        <v>#N/A</v>
      </c>
      <c r="AN189" s="7" t="e">
        <f>VLOOKUP($A189&amp;$B189,'Cleaned Responses'!$1:$82,MATCH(AN$1,'Cleaned Responses'!$1:$1,0),FALSE)/100</f>
        <v>#N/A</v>
      </c>
      <c r="AO189" s="7" t="e">
        <f>VLOOKUP($A189&amp;$B189,'Cleaned Responses'!$1:$82,MATCH(AO$1,'Cleaned Responses'!$1:$1,0),FALSE)/100</f>
        <v>#N/A</v>
      </c>
      <c r="AP189" s="7" t="e">
        <f>VLOOKUP($A189&amp;$B189,'Cleaned Responses'!$1:$82,MATCH(AP$1,'Cleaned Responses'!$1:$1,0),FALSE)/100</f>
        <v>#N/A</v>
      </c>
      <c r="AQ189" s="7" t="e">
        <f>VLOOKUP($A189&amp;$B189,'Cleaned Responses'!$1:$82,MATCH(AQ$1,'Cleaned Responses'!$1:$1,0),FALSE)/100</f>
        <v>#N/A</v>
      </c>
      <c r="AR189" s="7" t="e">
        <f>VLOOKUP($A189&amp;$B189,'Cleaned Responses'!$1:$82,MATCH(AR$1,'Cleaned Responses'!$1:$1,0),FALSE)/100</f>
        <v>#N/A</v>
      </c>
      <c r="AS189" s="7" t="e">
        <f>VLOOKUP($A189&amp;$B189,'Cleaned Responses'!$1:$82,MATCH(AS$1,'Cleaned Responses'!$1:$1,0),FALSE)/100</f>
        <v>#N/A</v>
      </c>
      <c r="AT189" s="7" t="e">
        <f>VLOOKUP($A189&amp;$B189,'Cleaned Responses'!$1:$82,MATCH(AT$1,'Cleaned Responses'!$1:$1,0),FALSE)/100</f>
        <v>#N/A</v>
      </c>
      <c r="AU189" s="7" t="e">
        <f>VLOOKUP($A189&amp;$B189,'Cleaned Responses'!$1:$82,MATCH(AU$1,'Cleaned Responses'!$1:$1,0),FALSE)/100</f>
        <v>#N/A</v>
      </c>
      <c r="AV189" s="7" t="e">
        <f>VLOOKUP($A189&amp;$B189,'Cleaned Responses'!$1:$82,MATCH(AV$1,'Cleaned Responses'!$1:$1,0),FALSE)/100</f>
        <v>#N/A</v>
      </c>
      <c r="AW189" s="7" t="e">
        <f>VLOOKUP($A189&amp;$B189,'Cleaned Responses'!$1:$82,MATCH(AW$1,'Cleaned Responses'!$1:$1,0),FALSE)/100</f>
        <v>#N/A</v>
      </c>
      <c r="AX189" s="7" t="e">
        <f>VLOOKUP($A189&amp;$B189,'Cleaned Responses'!$1:$82,MATCH(AX$1,'Cleaned Responses'!$1:$1,0),FALSE)/100</f>
        <v>#N/A</v>
      </c>
      <c r="AY189" s="7" t="e">
        <f>VLOOKUP($A189&amp;$B189,'Cleaned Responses'!$1:$82,MATCH(AY$1,'Cleaned Responses'!$1:$1,0),FALSE)/100</f>
        <v>#N/A</v>
      </c>
      <c r="AZ189" s="7" t="e">
        <f>VLOOKUP($A189&amp;$B189,'Cleaned Responses'!$1:$82,MATCH(AZ$1,'Cleaned Responses'!$1:$1,0),FALSE)/100</f>
        <v>#N/A</v>
      </c>
      <c r="BA189" s="7" t="e">
        <f>VLOOKUP($A189&amp;$B189,'Cleaned Responses'!$1:$82,MATCH(BA$1,'Cleaned Responses'!$1:$1,0),FALSE)/100</f>
        <v>#N/A</v>
      </c>
      <c r="BB189" s="7"/>
      <c r="BC189" s="6" t="e">
        <f>VLOOKUP($A189&amp;$B189,'Cleaned Responses'!$1:$82,MATCH(BC$1,'Cleaned Responses'!$1:$1,0),FALSE)</f>
        <v>#N/A</v>
      </c>
      <c r="BD189" s="6" t="e">
        <f>VLOOKUP($A189&amp;$B189,'Cleaned Responses'!$1:$82,MATCH(BD$1,'Cleaned Responses'!$1:$1,0),FALSE)</f>
        <v>#N/A</v>
      </c>
      <c r="BE189" t="e">
        <f>VLOOKUP($A189&amp;$B189,'Cleaned Responses'!$1:$82,MATCH(BE$1,'Cleaned Responses'!$1:$1,0),FALSE)/100</f>
        <v>#N/A</v>
      </c>
      <c r="BF189" t="e">
        <f>VLOOKUP($A189&amp;$B189,'Cleaned Responses'!$1:$82,MATCH(BF$1,'Cleaned Responses'!$1:$1,0),FALSE)/100</f>
        <v>#N/A</v>
      </c>
      <c r="BG189" t="e">
        <f>VLOOKUP($A189&amp;$B189,'Cleaned Responses'!$1:$82,MATCH(BG$1,'Cleaned Responses'!$1:$1,0),FALSE)/100</f>
        <v>#N/A</v>
      </c>
      <c r="BH189" t="e">
        <f t="shared" si="52"/>
        <v>#N/A</v>
      </c>
      <c r="BI189" t="e">
        <f t="shared" si="53"/>
        <v>#N/A</v>
      </c>
      <c r="BJ189" t="e">
        <f t="shared" si="54"/>
        <v>#N/A</v>
      </c>
      <c r="BK189" t="e">
        <f>VLOOKUP($A189&amp;$B189,'Cleaned Responses'!$1:$82,MATCH(BK$1,'Cleaned Responses'!$1:$1,0),FALSE)/100</f>
        <v>#N/A</v>
      </c>
      <c r="BL189" t="e">
        <f>VLOOKUP($A189&amp;$B189,'Cleaned Responses'!$1:$82,MATCH(BL$1,'Cleaned Responses'!$1:$1,0),FALSE)/100</f>
        <v>#N/A</v>
      </c>
      <c r="BM189" t="e">
        <f>VLOOKUP($A189&amp;$B189,'Cleaned Responses'!$1:$82,MATCH(BM$1,'Cleaned Responses'!$1:$1,0),FALSE)/100</f>
        <v>#N/A</v>
      </c>
      <c r="BN189" t="e">
        <f>VLOOKUP($A189&amp;$B189,'Cleaned Responses'!$1:$82,MATCH(BN$1,'Cleaned Responses'!$1:$1,0),FALSE)/100</f>
        <v>#N/A</v>
      </c>
      <c r="BO189" t="e">
        <f>VLOOKUP($A189&amp;$B189,'Cleaned Responses'!$1:$82,MATCH(BO$1,'Cleaned Responses'!$1:$1,0),FALSE)/100</f>
        <v>#N/A</v>
      </c>
      <c r="BP189" t="e">
        <f>VLOOKUP($A189&amp;$B189,'Cleaned Responses'!$1:$82,MATCH(BP$1,'Cleaned Responses'!$1:$1,0),FALSE)/100</f>
        <v>#N/A</v>
      </c>
      <c r="BQ189" t="e">
        <f>VLOOKUP($A189&amp;$B189,'Cleaned Responses'!$1:$82,MATCH(BQ$1,'Cleaned Responses'!$1:$1,0),FALSE)/100</f>
        <v>#N/A</v>
      </c>
      <c r="BR189" t="e">
        <f>VLOOKUP($A189&amp;$B189,'Cleaned Responses'!$1:$82,MATCH(BR$1,'Cleaned Responses'!$1:$1,0),FALSE)/100</f>
        <v>#N/A</v>
      </c>
      <c r="BS189" t="e">
        <f>VLOOKUP($A189&amp;$B189,'Cleaned Responses'!$1:$82,MATCH(BS$1,'Cleaned Responses'!$1:$1,0),FALSE)/100</f>
        <v>#N/A</v>
      </c>
      <c r="BT189" t="e">
        <f>VLOOKUP($A189&amp;$B189,'Cleaned Responses'!$1:$82,MATCH(BT$1,'Cleaned Responses'!$1:$1,0),FALSE)/100</f>
        <v>#N/A</v>
      </c>
      <c r="BU189" t="e">
        <f>VLOOKUP($A189&amp;$B189,'Cleaned Responses'!$1:$82,MATCH(BU$1,'Cleaned Responses'!$1:$1,0),FALSE)/100</f>
        <v>#N/A</v>
      </c>
      <c r="BV189" t="e">
        <f>VLOOKUP($A189&amp;$B189,'Cleaned Responses'!$1:$82,MATCH(BV$1,'Cleaned Responses'!$1:$1,0),FALSE)/100</f>
        <v>#N/A</v>
      </c>
      <c r="BW189" t="e">
        <f t="shared" si="55"/>
        <v>#N/A</v>
      </c>
      <c r="BX189" t="e">
        <f t="shared" si="56"/>
        <v>#N/A</v>
      </c>
      <c r="BY189" t="e">
        <f t="shared" si="57"/>
        <v>#N/A</v>
      </c>
      <c r="BZ189" t="e">
        <f t="shared" si="58"/>
        <v>#N/A</v>
      </c>
      <c r="CA189" t="e">
        <f t="shared" si="59"/>
        <v>#N/A</v>
      </c>
      <c r="CB189" t="e">
        <f t="shared" si="60"/>
        <v>#N/A</v>
      </c>
      <c r="CC189" t="e">
        <f t="shared" si="61"/>
        <v>#N/A</v>
      </c>
      <c r="CD189" t="e">
        <f t="shared" si="62"/>
        <v>#N/A</v>
      </c>
      <c r="CE189" t="e">
        <f t="shared" si="63"/>
        <v>#N/A</v>
      </c>
      <c r="CF189" t="e">
        <f t="shared" si="64"/>
        <v>#N/A</v>
      </c>
      <c r="CG189" t="e">
        <f t="shared" si="65"/>
        <v>#N/A</v>
      </c>
    </row>
    <row r="190" spans="1:85" ht="20" customHeight="1" x14ac:dyDescent="0.25">
      <c r="A190" s="187"/>
      <c r="B190" s="6"/>
      <c r="C190" s="6" t="e">
        <f>VLOOKUP($A190&amp;$B190,'Cleaned Responses'!$1:$82,MATCH($C$1,'Cleaned Responses'!$1:$1,0),FALSE)</f>
        <v>#N/A</v>
      </c>
      <c r="D190" s="6" t="e">
        <f>VLOOKUP($A190&amp;$B190,'Cleaned Responses'!$1:$82,MATCH(D$1,'Cleaned Responses'!$1:$1,0),FALSE)</f>
        <v>#N/A</v>
      </c>
      <c r="E190" s="6" t="e">
        <f>VLOOKUP($A190&amp;$B190,'Cleaned Responses'!$1:$82,MATCH(E$1,'Cleaned Responses'!$1:$1,0),FALSE)</f>
        <v>#N/A</v>
      </c>
      <c r="F190" s="6" t="e">
        <f>VLOOKUP($A190&amp;$B190,'Cleaned Responses'!$1:$82,MATCH(F$1,'Cleaned Responses'!$1:$1,0),FALSE)</f>
        <v>#N/A</v>
      </c>
      <c r="G190" s="6" t="e">
        <f t="shared" si="66"/>
        <v>#N/A</v>
      </c>
      <c r="H190" s="6" t="e">
        <f>VLOOKUP($A190&amp;$B190,'Cleaned Responses'!$1:$82,MATCH(H$1,'Cleaned Responses'!$1:$1,0),FALSE)</f>
        <v>#N/A</v>
      </c>
      <c r="I190" s="6" t="e">
        <f>VLOOKUP($A190&amp;$B190,'Cleaned Responses'!$1:$82,MATCH(I$1,'Cleaned Responses'!$1:$1,0),FALSE)</f>
        <v>#N/A</v>
      </c>
      <c r="J190" s="6" t="e">
        <f>VLOOKUP($A190&amp;$B190,'Cleaned Responses'!$1:$82,MATCH(J$1,'Cleaned Responses'!$1:$1,0),FALSE)</f>
        <v>#N/A</v>
      </c>
      <c r="K190" s="6" t="e">
        <f>VLOOKUP($A190&amp;$B190,'Cleaned Responses'!$1:$82,MATCH(K$1,'Cleaned Responses'!$1:$1,0),FALSE)</f>
        <v>#N/A</v>
      </c>
      <c r="L190" s="6" t="e">
        <f>VLOOKUP($A190&amp;$B190,'Cleaned Responses'!$1:$82,MATCH(L$1,'Cleaned Responses'!$1:$1,0),FALSE)</f>
        <v>#N/A</v>
      </c>
      <c r="M190" s="6" t="e">
        <f>VLOOKUP($A190&amp;$B190,'Cleaned Responses'!$1:$82,MATCH(M$1,'Cleaned Responses'!$1:$1,0),FALSE)</f>
        <v>#N/A</v>
      </c>
      <c r="N190" s="8" t="e">
        <f t="shared" si="67"/>
        <v>#N/A</v>
      </c>
      <c r="O190" s="8" t="e">
        <f t="shared" si="68"/>
        <v>#N/A</v>
      </c>
      <c r="P190" s="8" t="e">
        <f t="shared" si="69"/>
        <v>#N/A</v>
      </c>
      <c r="Q190" s="6"/>
      <c r="R190" s="6"/>
      <c r="S190" s="6"/>
      <c r="T190" s="6"/>
      <c r="U190" s="8" t="e">
        <f t="shared" si="70"/>
        <v>#N/A</v>
      </c>
      <c r="V190" s="6" t="e">
        <f>VLOOKUP($A190&amp;$B190,'Cleaned Responses'!$1:$82,MATCH(V$1,'Cleaned Responses'!$1:$1,0),FALSE)</f>
        <v>#N/A</v>
      </c>
      <c r="W190" s="6" t="e">
        <f>VLOOKUP($A190&amp;$B190,'Cleaned Responses'!$1:$82,MATCH(W$1,'Cleaned Responses'!$1:$1,0),FALSE)</f>
        <v>#N/A</v>
      </c>
      <c r="X190" s="9" t="e">
        <f t="shared" si="71"/>
        <v>#N/A</v>
      </c>
      <c r="Y190" s="9" t="e">
        <f t="shared" si="72"/>
        <v>#N/A</v>
      </c>
      <c r="Z190" s="6" t="e">
        <f>VLOOKUP($A190&amp;$B190,'Cleaned Responses'!$1:$82,MATCH(Z$1,'Cleaned Responses'!$1:$1,0),FALSE)</f>
        <v>#N/A</v>
      </c>
      <c r="AA190" s="6" t="e">
        <f>VLOOKUP($A190&amp;$B190,'Cleaned Responses'!$1:$82,MATCH(AA$1,'Cleaned Responses'!$1:$1,0),FALSE)</f>
        <v>#N/A</v>
      </c>
      <c r="AB190" s="6" t="e">
        <f>VLOOKUP($A190&amp;$B190,'Cleaned Responses'!$1:$82,MATCH(AB$1,'Cleaned Responses'!$1:$1,0),FALSE)</f>
        <v>#N/A</v>
      </c>
      <c r="AC190" s="6" t="e">
        <f>VLOOKUP($A190&amp;$B190,'Cleaned Responses'!$1:$82,MATCH(AC$1,'Cleaned Responses'!$1:$1,0),FALSE)</f>
        <v>#N/A</v>
      </c>
      <c r="AD190" s="6" t="e">
        <f>VLOOKUP($A190&amp;$B190,'Cleaned Responses'!$1:$82,MATCH(AD$1,'Cleaned Responses'!$1:$1,0),FALSE)</f>
        <v>#N/A</v>
      </c>
      <c r="AE190" s="6" t="e">
        <f>VLOOKUP($A190&amp;$B190,'Cleaned Responses'!$1:$82,MATCH(AE$1,'Cleaned Responses'!$1:$1,0),FALSE)</f>
        <v>#N/A</v>
      </c>
      <c r="AF190" s="6" t="e">
        <f>VLOOKUP($A190&amp;$B190,'Cleaned Responses'!$1:$82,MATCH(AF$1,'Cleaned Responses'!$1:$1,0),FALSE)</f>
        <v>#N/A</v>
      </c>
      <c r="AG190" s="6" t="e">
        <f>VLOOKUP($A190&amp;$B190,'Cleaned Responses'!$1:$82,MATCH(AG$1,'Cleaned Responses'!$1:$1,0),FALSE)</f>
        <v>#N/A</v>
      </c>
      <c r="AH190" s="6" t="e">
        <f t="shared" si="73"/>
        <v>#N/A</v>
      </c>
      <c r="AI190" s="7" t="e">
        <f>VLOOKUP($A190&amp;$B190,'Cleaned Responses'!$1:$82,MATCH(AI$1,'Cleaned Responses'!$1:$1,0),FALSE)/100</f>
        <v>#N/A</v>
      </c>
      <c r="AJ190" s="7" t="e">
        <f>VLOOKUP($A190&amp;$B190,'Cleaned Responses'!$1:$82,MATCH(AJ$1,'Cleaned Responses'!$1:$1,0),FALSE)/100</f>
        <v>#N/A</v>
      </c>
      <c r="AK190" s="7" t="e">
        <f>VLOOKUP($A190&amp;$B190,'Cleaned Responses'!$1:$82,MATCH(AK$1,'Cleaned Responses'!$1:$1,0),FALSE)/100</f>
        <v>#N/A</v>
      </c>
      <c r="AL190" s="7" t="e">
        <f>VLOOKUP($A190&amp;$B190,'Cleaned Responses'!$1:$82,MATCH(AL$1,'Cleaned Responses'!$1:$1,0),FALSE)/100</f>
        <v>#N/A</v>
      </c>
      <c r="AM190" s="7" t="e">
        <f>VLOOKUP($A190&amp;$B190,'Cleaned Responses'!$1:$82,MATCH(AM$1,'Cleaned Responses'!$1:$1,0),FALSE)/100</f>
        <v>#N/A</v>
      </c>
      <c r="AN190" s="7" t="e">
        <f>VLOOKUP($A190&amp;$B190,'Cleaned Responses'!$1:$82,MATCH(AN$1,'Cleaned Responses'!$1:$1,0),FALSE)/100</f>
        <v>#N/A</v>
      </c>
      <c r="AO190" s="7" t="e">
        <f>VLOOKUP($A190&amp;$B190,'Cleaned Responses'!$1:$82,MATCH(AO$1,'Cleaned Responses'!$1:$1,0),FALSE)/100</f>
        <v>#N/A</v>
      </c>
      <c r="AP190" s="7" t="e">
        <f>VLOOKUP($A190&amp;$B190,'Cleaned Responses'!$1:$82,MATCH(AP$1,'Cleaned Responses'!$1:$1,0),FALSE)/100</f>
        <v>#N/A</v>
      </c>
      <c r="AQ190" s="7" t="e">
        <f>VLOOKUP($A190&amp;$B190,'Cleaned Responses'!$1:$82,MATCH(AQ$1,'Cleaned Responses'!$1:$1,0),FALSE)/100</f>
        <v>#N/A</v>
      </c>
      <c r="AR190" s="7" t="e">
        <f>VLOOKUP($A190&amp;$B190,'Cleaned Responses'!$1:$82,MATCH(AR$1,'Cleaned Responses'!$1:$1,0),FALSE)/100</f>
        <v>#N/A</v>
      </c>
      <c r="AS190" s="7" t="e">
        <f>VLOOKUP($A190&amp;$B190,'Cleaned Responses'!$1:$82,MATCH(AS$1,'Cleaned Responses'!$1:$1,0),FALSE)/100</f>
        <v>#N/A</v>
      </c>
      <c r="AT190" s="7" t="e">
        <f>VLOOKUP($A190&amp;$B190,'Cleaned Responses'!$1:$82,MATCH(AT$1,'Cleaned Responses'!$1:$1,0),FALSE)/100</f>
        <v>#N/A</v>
      </c>
      <c r="AU190" s="7" t="e">
        <f>VLOOKUP($A190&amp;$B190,'Cleaned Responses'!$1:$82,MATCH(AU$1,'Cleaned Responses'!$1:$1,0),FALSE)/100</f>
        <v>#N/A</v>
      </c>
      <c r="AV190" s="7" t="e">
        <f>VLOOKUP($A190&amp;$B190,'Cleaned Responses'!$1:$82,MATCH(AV$1,'Cleaned Responses'!$1:$1,0),FALSE)/100</f>
        <v>#N/A</v>
      </c>
      <c r="AW190" s="7" t="e">
        <f>VLOOKUP($A190&amp;$B190,'Cleaned Responses'!$1:$82,MATCH(AW$1,'Cleaned Responses'!$1:$1,0),FALSE)/100</f>
        <v>#N/A</v>
      </c>
      <c r="AX190" s="7" t="e">
        <f>VLOOKUP($A190&amp;$B190,'Cleaned Responses'!$1:$82,MATCH(AX$1,'Cleaned Responses'!$1:$1,0),FALSE)/100</f>
        <v>#N/A</v>
      </c>
      <c r="AY190" s="7" t="e">
        <f>VLOOKUP($A190&amp;$B190,'Cleaned Responses'!$1:$82,MATCH(AY$1,'Cleaned Responses'!$1:$1,0),FALSE)/100</f>
        <v>#N/A</v>
      </c>
      <c r="AZ190" s="7" t="e">
        <f>VLOOKUP($A190&amp;$B190,'Cleaned Responses'!$1:$82,MATCH(AZ$1,'Cleaned Responses'!$1:$1,0),FALSE)/100</f>
        <v>#N/A</v>
      </c>
      <c r="BA190" s="7" t="e">
        <f>VLOOKUP($A190&amp;$B190,'Cleaned Responses'!$1:$82,MATCH(BA$1,'Cleaned Responses'!$1:$1,0),FALSE)/100</f>
        <v>#N/A</v>
      </c>
      <c r="BB190" s="7"/>
      <c r="BC190" s="6" t="e">
        <f>VLOOKUP($A190&amp;$B190,'Cleaned Responses'!$1:$82,MATCH(BC$1,'Cleaned Responses'!$1:$1,0),FALSE)</f>
        <v>#N/A</v>
      </c>
      <c r="BD190" s="6" t="e">
        <f>VLOOKUP($A190&amp;$B190,'Cleaned Responses'!$1:$82,MATCH(BD$1,'Cleaned Responses'!$1:$1,0),FALSE)</f>
        <v>#N/A</v>
      </c>
      <c r="BE190" t="e">
        <f>VLOOKUP($A190&amp;$B190,'Cleaned Responses'!$1:$82,MATCH(BE$1,'Cleaned Responses'!$1:$1,0),FALSE)/100</f>
        <v>#N/A</v>
      </c>
      <c r="BF190" t="e">
        <f>VLOOKUP($A190&amp;$B190,'Cleaned Responses'!$1:$82,MATCH(BF$1,'Cleaned Responses'!$1:$1,0),FALSE)/100</f>
        <v>#N/A</v>
      </c>
      <c r="BG190" t="e">
        <f>VLOOKUP($A190&amp;$B190,'Cleaned Responses'!$1:$82,MATCH(BG$1,'Cleaned Responses'!$1:$1,0),FALSE)/100</f>
        <v>#N/A</v>
      </c>
      <c r="BH190" t="e">
        <f t="shared" si="52"/>
        <v>#N/A</v>
      </c>
      <c r="BI190" t="e">
        <f t="shared" si="53"/>
        <v>#N/A</v>
      </c>
      <c r="BJ190" t="e">
        <f t="shared" si="54"/>
        <v>#N/A</v>
      </c>
      <c r="BK190" t="e">
        <f>VLOOKUP($A190&amp;$B190,'Cleaned Responses'!$1:$82,MATCH(BK$1,'Cleaned Responses'!$1:$1,0),FALSE)/100</f>
        <v>#N/A</v>
      </c>
      <c r="BL190" t="e">
        <f>VLOOKUP($A190&amp;$B190,'Cleaned Responses'!$1:$82,MATCH(BL$1,'Cleaned Responses'!$1:$1,0),FALSE)/100</f>
        <v>#N/A</v>
      </c>
      <c r="BM190" t="e">
        <f>VLOOKUP($A190&amp;$B190,'Cleaned Responses'!$1:$82,MATCH(BM$1,'Cleaned Responses'!$1:$1,0),FALSE)/100</f>
        <v>#N/A</v>
      </c>
      <c r="BN190" t="e">
        <f>VLOOKUP($A190&amp;$B190,'Cleaned Responses'!$1:$82,MATCH(BN$1,'Cleaned Responses'!$1:$1,0),FALSE)/100</f>
        <v>#N/A</v>
      </c>
      <c r="BO190" t="e">
        <f>VLOOKUP($A190&amp;$B190,'Cleaned Responses'!$1:$82,MATCH(BO$1,'Cleaned Responses'!$1:$1,0),FALSE)/100</f>
        <v>#N/A</v>
      </c>
      <c r="BP190" t="e">
        <f>VLOOKUP($A190&amp;$B190,'Cleaned Responses'!$1:$82,MATCH(BP$1,'Cleaned Responses'!$1:$1,0),FALSE)/100</f>
        <v>#N/A</v>
      </c>
      <c r="BQ190" t="e">
        <f>VLOOKUP($A190&amp;$B190,'Cleaned Responses'!$1:$82,MATCH(BQ$1,'Cleaned Responses'!$1:$1,0),FALSE)/100</f>
        <v>#N/A</v>
      </c>
      <c r="BR190" t="e">
        <f>VLOOKUP($A190&amp;$B190,'Cleaned Responses'!$1:$82,MATCH(BR$1,'Cleaned Responses'!$1:$1,0),FALSE)/100</f>
        <v>#N/A</v>
      </c>
      <c r="BS190" t="e">
        <f>VLOOKUP($A190&amp;$B190,'Cleaned Responses'!$1:$82,MATCH(BS$1,'Cleaned Responses'!$1:$1,0),FALSE)/100</f>
        <v>#N/A</v>
      </c>
      <c r="BT190" t="e">
        <f>VLOOKUP($A190&amp;$B190,'Cleaned Responses'!$1:$82,MATCH(BT$1,'Cleaned Responses'!$1:$1,0),FALSE)/100</f>
        <v>#N/A</v>
      </c>
      <c r="BU190" t="e">
        <f>VLOOKUP($A190&amp;$B190,'Cleaned Responses'!$1:$82,MATCH(BU$1,'Cleaned Responses'!$1:$1,0),FALSE)/100</f>
        <v>#N/A</v>
      </c>
      <c r="BV190" t="e">
        <f>VLOOKUP($A190&amp;$B190,'Cleaned Responses'!$1:$82,MATCH(BV$1,'Cleaned Responses'!$1:$1,0),FALSE)/100</f>
        <v>#N/A</v>
      </c>
      <c r="BW190" t="e">
        <f t="shared" si="55"/>
        <v>#N/A</v>
      </c>
      <c r="BX190" t="e">
        <f t="shared" si="56"/>
        <v>#N/A</v>
      </c>
      <c r="BY190" t="e">
        <f t="shared" si="57"/>
        <v>#N/A</v>
      </c>
      <c r="BZ190" t="e">
        <f t="shared" si="58"/>
        <v>#N/A</v>
      </c>
      <c r="CA190" t="e">
        <f t="shared" si="59"/>
        <v>#N/A</v>
      </c>
      <c r="CB190" t="e">
        <f t="shared" si="60"/>
        <v>#N/A</v>
      </c>
      <c r="CC190" t="e">
        <f t="shared" si="61"/>
        <v>#N/A</v>
      </c>
      <c r="CD190" t="e">
        <f t="shared" si="62"/>
        <v>#N/A</v>
      </c>
      <c r="CE190" t="e">
        <f t="shared" si="63"/>
        <v>#N/A</v>
      </c>
      <c r="CF190" t="e">
        <f t="shared" si="64"/>
        <v>#N/A</v>
      </c>
      <c r="CG190" t="e">
        <f t="shared" si="65"/>
        <v>#N/A</v>
      </c>
    </row>
    <row r="191" spans="1:85" ht="20" customHeight="1" x14ac:dyDescent="0.25">
      <c r="A191" s="187"/>
      <c r="B191" s="6"/>
      <c r="C191" s="6" t="e">
        <f>VLOOKUP($A191&amp;$B191,'Cleaned Responses'!$1:$82,MATCH($C$1,'Cleaned Responses'!$1:$1,0),FALSE)</f>
        <v>#N/A</v>
      </c>
      <c r="D191" s="6" t="e">
        <f>VLOOKUP($A191&amp;$B191,'Cleaned Responses'!$1:$82,MATCH(D$1,'Cleaned Responses'!$1:$1,0),FALSE)</f>
        <v>#N/A</v>
      </c>
      <c r="E191" s="6" t="e">
        <f>VLOOKUP($A191&amp;$B191,'Cleaned Responses'!$1:$82,MATCH(E$1,'Cleaned Responses'!$1:$1,0),FALSE)</f>
        <v>#N/A</v>
      </c>
      <c r="F191" s="6" t="e">
        <f>VLOOKUP($A191&amp;$B191,'Cleaned Responses'!$1:$82,MATCH(F$1,'Cleaned Responses'!$1:$1,0),FALSE)</f>
        <v>#N/A</v>
      </c>
      <c r="G191" s="6" t="e">
        <f t="shared" si="66"/>
        <v>#N/A</v>
      </c>
      <c r="H191" s="6" t="e">
        <f>VLOOKUP($A191&amp;$B191,'Cleaned Responses'!$1:$82,MATCH(H$1,'Cleaned Responses'!$1:$1,0),FALSE)</f>
        <v>#N/A</v>
      </c>
      <c r="I191" s="6" t="e">
        <f>VLOOKUP($A191&amp;$B191,'Cleaned Responses'!$1:$82,MATCH(I$1,'Cleaned Responses'!$1:$1,0),FALSE)</f>
        <v>#N/A</v>
      </c>
      <c r="J191" s="6" t="e">
        <f>VLOOKUP($A191&amp;$B191,'Cleaned Responses'!$1:$82,MATCH(J$1,'Cleaned Responses'!$1:$1,0),FALSE)</f>
        <v>#N/A</v>
      </c>
      <c r="K191" s="6" t="e">
        <f>VLOOKUP($A191&amp;$B191,'Cleaned Responses'!$1:$82,MATCH(K$1,'Cleaned Responses'!$1:$1,0),FALSE)</f>
        <v>#N/A</v>
      </c>
      <c r="L191" s="6" t="e">
        <f>VLOOKUP($A191&amp;$B191,'Cleaned Responses'!$1:$82,MATCH(L$1,'Cleaned Responses'!$1:$1,0),FALSE)</f>
        <v>#N/A</v>
      </c>
      <c r="M191" s="6" t="e">
        <f>VLOOKUP($A191&amp;$B191,'Cleaned Responses'!$1:$82,MATCH(M$1,'Cleaned Responses'!$1:$1,0),FALSE)</f>
        <v>#N/A</v>
      </c>
      <c r="N191" s="8" t="e">
        <f t="shared" si="67"/>
        <v>#N/A</v>
      </c>
      <c r="O191" s="8" t="e">
        <f t="shared" si="68"/>
        <v>#N/A</v>
      </c>
      <c r="P191" s="8" t="e">
        <f t="shared" si="69"/>
        <v>#N/A</v>
      </c>
      <c r="Q191" s="6"/>
      <c r="R191" s="6"/>
      <c r="S191" s="6"/>
      <c r="T191" s="6"/>
      <c r="U191" s="8" t="e">
        <f t="shared" si="70"/>
        <v>#N/A</v>
      </c>
      <c r="V191" s="6" t="e">
        <f>VLOOKUP($A191&amp;$B191,'Cleaned Responses'!$1:$82,MATCH(V$1,'Cleaned Responses'!$1:$1,0),FALSE)</f>
        <v>#N/A</v>
      </c>
      <c r="W191" s="6" t="e">
        <f>VLOOKUP($A191&amp;$B191,'Cleaned Responses'!$1:$82,MATCH(W$1,'Cleaned Responses'!$1:$1,0),FALSE)</f>
        <v>#N/A</v>
      </c>
      <c r="X191" s="9" t="e">
        <f t="shared" si="71"/>
        <v>#N/A</v>
      </c>
      <c r="Y191" s="9" t="e">
        <f t="shared" si="72"/>
        <v>#N/A</v>
      </c>
      <c r="Z191" s="6" t="e">
        <f>VLOOKUP($A191&amp;$B191,'Cleaned Responses'!$1:$82,MATCH(Z$1,'Cleaned Responses'!$1:$1,0),FALSE)</f>
        <v>#N/A</v>
      </c>
      <c r="AA191" s="6" t="e">
        <f>VLOOKUP($A191&amp;$B191,'Cleaned Responses'!$1:$82,MATCH(AA$1,'Cleaned Responses'!$1:$1,0),FALSE)</f>
        <v>#N/A</v>
      </c>
      <c r="AB191" s="6" t="e">
        <f>VLOOKUP($A191&amp;$B191,'Cleaned Responses'!$1:$82,MATCH(AB$1,'Cleaned Responses'!$1:$1,0),FALSE)</f>
        <v>#N/A</v>
      </c>
      <c r="AC191" s="6" t="e">
        <f>VLOOKUP($A191&amp;$B191,'Cleaned Responses'!$1:$82,MATCH(AC$1,'Cleaned Responses'!$1:$1,0),FALSE)</f>
        <v>#N/A</v>
      </c>
      <c r="AD191" s="6" t="e">
        <f>VLOOKUP($A191&amp;$B191,'Cleaned Responses'!$1:$82,MATCH(AD$1,'Cleaned Responses'!$1:$1,0),FALSE)</f>
        <v>#N/A</v>
      </c>
      <c r="AE191" s="6" t="e">
        <f>VLOOKUP($A191&amp;$B191,'Cleaned Responses'!$1:$82,MATCH(AE$1,'Cleaned Responses'!$1:$1,0),FALSE)</f>
        <v>#N/A</v>
      </c>
      <c r="AF191" s="6" t="e">
        <f>VLOOKUP($A191&amp;$B191,'Cleaned Responses'!$1:$82,MATCH(AF$1,'Cleaned Responses'!$1:$1,0),FALSE)</f>
        <v>#N/A</v>
      </c>
      <c r="AG191" s="6" t="e">
        <f>VLOOKUP($A191&amp;$B191,'Cleaned Responses'!$1:$82,MATCH(AG$1,'Cleaned Responses'!$1:$1,0),FALSE)</f>
        <v>#N/A</v>
      </c>
      <c r="AH191" s="6" t="e">
        <f t="shared" si="73"/>
        <v>#N/A</v>
      </c>
      <c r="AI191" s="7" t="e">
        <f>VLOOKUP($A191&amp;$B191,'Cleaned Responses'!$1:$82,MATCH(AI$1,'Cleaned Responses'!$1:$1,0),FALSE)/100</f>
        <v>#N/A</v>
      </c>
      <c r="AJ191" s="7" t="e">
        <f>VLOOKUP($A191&amp;$B191,'Cleaned Responses'!$1:$82,MATCH(AJ$1,'Cleaned Responses'!$1:$1,0),FALSE)/100</f>
        <v>#N/A</v>
      </c>
      <c r="AK191" s="7" t="e">
        <f>VLOOKUP($A191&amp;$B191,'Cleaned Responses'!$1:$82,MATCH(AK$1,'Cleaned Responses'!$1:$1,0),FALSE)/100</f>
        <v>#N/A</v>
      </c>
      <c r="AL191" s="7" t="e">
        <f>VLOOKUP($A191&amp;$B191,'Cleaned Responses'!$1:$82,MATCH(AL$1,'Cleaned Responses'!$1:$1,0),FALSE)/100</f>
        <v>#N/A</v>
      </c>
      <c r="AM191" s="7" t="e">
        <f>VLOOKUP($A191&amp;$B191,'Cleaned Responses'!$1:$82,MATCH(AM$1,'Cleaned Responses'!$1:$1,0),FALSE)/100</f>
        <v>#N/A</v>
      </c>
      <c r="AN191" s="7" t="e">
        <f>VLOOKUP($A191&amp;$B191,'Cleaned Responses'!$1:$82,MATCH(AN$1,'Cleaned Responses'!$1:$1,0),FALSE)/100</f>
        <v>#N/A</v>
      </c>
      <c r="AO191" s="7" t="e">
        <f>VLOOKUP($A191&amp;$B191,'Cleaned Responses'!$1:$82,MATCH(AO$1,'Cleaned Responses'!$1:$1,0),FALSE)/100</f>
        <v>#N/A</v>
      </c>
      <c r="AP191" s="7" t="e">
        <f>VLOOKUP($A191&amp;$B191,'Cleaned Responses'!$1:$82,MATCH(AP$1,'Cleaned Responses'!$1:$1,0),FALSE)/100</f>
        <v>#N/A</v>
      </c>
      <c r="AQ191" s="7" t="e">
        <f>VLOOKUP($A191&amp;$B191,'Cleaned Responses'!$1:$82,MATCH(AQ$1,'Cleaned Responses'!$1:$1,0),FALSE)/100</f>
        <v>#N/A</v>
      </c>
      <c r="AR191" s="7" t="e">
        <f>VLOOKUP($A191&amp;$B191,'Cleaned Responses'!$1:$82,MATCH(AR$1,'Cleaned Responses'!$1:$1,0),FALSE)/100</f>
        <v>#N/A</v>
      </c>
      <c r="AS191" s="7" t="e">
        <f>VLOOKUP($A191&amp;$B191,'Cleaned Responses'!$1:$82,MATCH(AS$1,'Cleaned Responses'!$1:$1,0),FALSE)/100</f>
        <v>#N/A</v>
      </c>
      <c r="AT191" s="7" t="e">
        <f>VLOOKUP($A191&amp;$B191,'Cleaned Responses'!$1:$82,MATCH(AT$1,'Cleaned Responses'!$1:$1,0),FALSE)/100</f>
        <v>#N/A</v>
      </c>
      <c r="AU191" s="7" t="e">
        <f>VLOOKUP($A191&amp;$B191,'Cleaned Responses'!$1:$82,MATCH(AU$1,'Cleaned Responses'!$1:$1,0),FALSE)/100</f>
        <v>#N/A</v>
      </c>
      <c r="AV191" s="7" t="e">
        <f>VLOOKUP($A191&amp;$B191,'Cleaned Responses'!$1:$82,MATCH(AV$1,'Cleaned Responses'!$1:$1,0),FALSE)/100</f>
        <v>#N/A</v>
      </c>
      <c r="AW191" s="7" t="e">
        <f>VLOOKUP($A191&amp;$B191,'Cleaned Responses'!$1:$82,MATCH(AW$1,'Cleaned Responses'!$1:$1,0),FALSE)/100</f>
        <v>#N/A</v>
      </c>
      <c r="AX191" s="7" t="e">
        <f>VLOOKUP($A191&amp;$B191,'Cleaned Responses'!$1:$82,MATCH(AX$1,'Cleaned Responses'!$1:$1,0),FALSE)/100</f>
        <v>#N/A</v>
      </c>
      <c r="AY191" s="7" t="e">
        <f>VLOOKUP($A191&amp;$B191,'Cleaned Responses'!$1:$82,MATCH(AY$1,'Cleaned Responses'!$1:$1,0),FALSE)/100</f>
        <v>#N/A</v>
      </c>
      <c r="AZ191" s="7" t="e">
        <f>VLOOKUP($A191&amp;$B191,'Cleaned Responses'!$1:$82,MATCH(AZ$1,'Cleaned Responses'!$1:$1,0),FALSE)/100</f>
        <v>#N/A</v>
      </c>
      <c r="BA191" s="7" t="e">
        <f>VLOOKUP($A191&amp;$B191,'Cleaned Responses'!$1:$82,MATCH(BA$1,'Cleaned Responses'!$1:$1,0),FALSE)/100</f>
        <v>#N/A</v>
      </c>
      <c r="BB191" s="7"/>
      <c r="BC191" s="6" t="e">
        <f>VLOOKUP($A191&amp;$B191,'Cleaned Responses'!$1:$82,MATCH(BC$1,'Cleaned Responses'!$1:$1,0),FALSE)</f>
        <v>#N/A</v>
      </c>
      <c r="BD191" s="6" t="e">
        <f>VLOOKUP($A191&amp;$B191,'Cleaned Responses'!$1:$82,MATCH(BD$1,'Cleaned Responses'!$1:$1,0),FALSE)</f>
        <v>#N/A</v>
      </c>
      <c r="BE191" t="e">
        <f>VLOOKUP($A191&amp;$B191,'Cleaned Responses'!$1:$82,MATCH(BE$1,'Cleaned Responses'!$1:$1,0),FALSE)/100</f>
        <v>#N/A</v>
      </c>
      <c r="BF191" t="e">
        <f>VLOOKUP($A191&amp;$B191,'Cleaned Responses'!$1:$82,MATCH(BF$1,'Cleaned Responses'!$1:$1,0),FALSE)/100</f>
        <v>#N/A</v>
      </c>
      <c r="BG191" t="e">
        <f>VLOOKUP($A191&amp;$B191,'Cleaned Responses'!$1:$82,MATCH(BG$1,'Cleaned Responses'!$1:$1,0),FALSE)/100</f>
        <v>#N/A</v>
      </c>
      <c r="BH191" t="e">
        <f t="shared" si="52"/>
        <v>#N/A</v>
      </c>
      <c r="BI191" t="e">
        <f t="shared" si="53"/>
        <v>#N/A</v>
      </c>
      <c r="BJ191" t="e">
        <f t="shared" si="54"/>
        <v>#N/A</v>
      </c>
      <c r="BK191" t="e">
        <f>VLOOKUP($A191&amp;$B191,'Cleaned Responses'!$1:$82,MATCH(BK$1,'Cleaned Responses'!$1:$1,0),FALSE)/100</f>
        <v>#N/A</v>
      </c>
      <c r="BL191" t="e">
        <f>VLOOKUP($A191&amp;$B191,'Cleaned Responses'!$1:$82,MATCH(BL$1,'Cleaned Responses'!$1:$1,0),FALSE)/100</f>
        <v>#N/A</v>
      </c>
      <c r="BM191" t="e">
        <f>VLOOKUP($A191&amp;$B191,'Cleaned Responses'!$1:$82,MATCH(BM$1,'Cleaned Responses'!$1:$1,0),FALSE)/100</f>
        <v>#N/A</v>
      </c>
      <c r="BN191" t="e">
        <f>VLOOKUP($A191&amp;$B191,'Cleaned Responses'!$1:$82,MATCH(BN$1,'Cleaned Responses'!$1:$1,0),FALSE)/100</f>
        <v>#N/A</v>
      </c>
      <c r="BO191" t="e">
        <f>VLOOKUP($A191&amp;$B191,'Cleaned Responses'!$1:$82,MATCH(BO$1,'Cleaned Responses'!$1:$1,0),FALSE)/100</f>
        <v>#N/A</v>
      </c>
      <c r="BP191" t="e">
        <f>VLOOKUP($A191&amp;$B191,'Cleaned Responses'!$1:$82,MATCH(BP$1,'Cleaned Responses'!$1:$1,0),FALSE)/100</f>
        <v>#N/A</v>
      </c>
      <c r="BQ191" t="e">
        <f>VLOOKUP($A191&amp;$B191,'Cleaned Responses'!$1:$82,MATCH(BQ$1,'Cleaned Responses'!$1:$1,0),FALSE)/100</f>
        <v>#N/A</v>
      </c>
      <c r="BR191" t="e">
        <f>VLOOKUP($A191&amp;$B191,'Cleaned Responses'!$1:$82,MATCH(BR$1,'Cleaned Responses'!$1:$1,0),FALSE)/100</f>
        <v>#N/A</v>
      </c>
      <c r="BS191" t="e">
        <f>VLOOKUP($A191&amp;$B191,'Cleaned Responses'!$1:$82,MATCH(BS$1,'Cleaned Responses'!$1:$1,0),FALSE)/100</f>
        <v>#N/A</v>
      </c>
      <c r="BT191" t="e">
        <f>VLOOKUP($A191&amp;$B191,'Cleaned Responses'!$1:$82,MATCH(BT$1,'Cleaned Responses'!$1:$1,0),FALSE)/100</f>
        <v>#N/A</v>
      </c>
      <c r="BU191" t="e">
        <f>VLOOKUP($A191&amp;$B191,'Cleaned Responses'!$1:$82,MATCH(BU$1,'Cleaned Responses'!$1:$1,0),FALSE)/100</f>
        <v>#N/A</v>
      </c>
      <c r="BV191" t="e">
        <f>VLOOKUP($A191&amp;$B191,'Cleaned Responses'!$1:$82,MATCH(BV$1,'Cleaned Responses'!$1:$1,0),FALSE)/100</f>
        <v>#N/A</v>
      </c>
      <c r="BW191" t="e">
        <f t="shared" si="55"/>
        <v>#N/A</v>
      </c>
      <c r="BX191" t="e">
        <f t="shared" si="56"/>
        <v>#N/A</v>
      </c>
      <c r="BY191" t="e">
        <f t="shared" si="57"/>
        <v>#N/A</v>
      </c>
      <c r="BZ191" t="e">
        <f t="shared" si="58"/>
        <v>#N/A</v>
      </c>
      <c r="CA191" t="e">
        <f t="shared" si="59"/>
        <v>#N/A</v>
      </c>
      <c r="CB191" t="e">
        <f t="shared" si="60"/>
        <v>#N/A</v>
      </c>
      <c r="CC191" t="e">
        <f t="shared" si="61"/>
        <v>#N/A</v>
      </c>
      <c r="CD191" t="e">
        <f t="shared" si="62"/>
        <v>#N/A</v>
      </c>
      <c r="CE191" t="e">
        <f t="shared" si="63"/>
        <v>#N/A</v>
      </c>
      <c r="CF191" t="e">
        <f t="shared" si="64"/>
        <v>#N/A</v>
      </c>
      <c r="CG191" t="e">
        <f t="shared" si="65"/>
        <v>#N/A</v>
      </c>
    </row>
    <row r="192" spans="1:85" ht="20" customHeight="1" x14ac:dyDescent="0.25">
      <c r="A192" s="187"/>
      <c r="B192" s="6"/>
      <c r="C192" s="6" t="e">
        <f>VLOOKUP($A192&amp;$B192,'Cleaned Responses'!$1:$82,MATCH($C$1,'Cleaned Responses'!$1:$1,0),FALSE)</f>
        <v>#N/A</v>
      </c>
      <c r="D192" s="6" t="e">
        <f>VLOOKUP($A192&amp;$B192,'Cleaned Responses'!$1:$82,MATCH(D$1,'Cleaned Responses'!$1:$1,0),FALSE)</f>
        <v>#N/A</v>
      </c>
      <c r="E192" s="6" t="e">
        <f>VLOOKUP($A192&amp;$B192,'Cleaned Responses'!$1:$82,MATCH(E$1,'Cleaned Responses'!$1:$1,0),FALSE)</f>
        <v>#N/A</v>
      </c>
      <c r="F192" s="6" t="e">
        <f>VLOOKUP($A192&amp;$B192,'Cleaned Responses'!$1:$82,MATCH(F$1,'Cleaned Responses'!$1:$1,0),FALSE)</f>
        <v>#N/A</v>
      </c>
      <c r="G192" s="6" t="e">
        <f t="shared" si="66"/>
        <v>#N/A</v>
      </c>
      <c r="H192" s="6" t="e">
        <f>VLOOKUP($A192&amp;$B192,'Cleaned Responses'!$1:$82,MATCH(H$1,'Cleaned Responses'!$1:$1,0),FALSE)</f>
        <v>#N/A</v>
      </c>
      <c r="I192" s="6" t="e">
        <f>VLOOKUP($A192&amp;$B192,'Cleaned Responses'!$1:$82,MATCH(I$1,'Cleaned Responses'!$1:$1,0),FALSE)</f>
        <v>#N/A</v>
      </c>
      <c r="J192" s="6" t="e">
        <f>VLOOKUP($A192&amp;$B192,'Cleaned Responses'!$1:$82,MATCH(J$1,'Cleaned Responses'!$1:$1,0),FALSE)</f>
        <v>#N/A</v>
      </c>
      <c r="K192" s="6" t="e">
        <f>VLOOKUP($A192&amp;$B192,'Cleaned Responses'!$1:$82,MATCH(K$1,'Cleaned Responses'!$1:$1,0),FALSE)</f>
        <v>#N/A</v>
      </c>
      <c r="L192" s="6" t="e">
        <f>VLOOKUP($A192&amp;$B192,'Cleaned Responses'!$1:$82,MATCH(L$1,'Cleaned Responses'!$1:$1,0),FALSE)</f>
        <v>#N/A</v>
      </c>
      <c r="M192" s="6" t="e">
        <f>VLOOKUP($A192&amp;$B192,'Cleaned Responses'!$1:$82,MATCH(M$1,'Cleaned Responses'!$1:$1,0),FALSE)</f>
        <v>#N/A</v>
      </c>
      <c r="N192" s="8" t="e">
        <f t="shared" si="67"/>
        <v>#N/A</v>
      </c>
      <c r="O192" s="8" t="e">
        <f t="shared" si="68"/>
        <v>#N/A</v>
      </c>
      <c r="P192" s="8" t="e">
        <f t="shared" si="69"/>
        <v>#N/A</v>
      </c>
      <c r="Q192" s="6"/>
      <c r="R192" s="6"/>
      <c r="S192" s="6"/>
      <c r="T192" s="6"/>
      <c r="U192" s="8" t="e">
        <f t="shared" si="70"/>
        <v>#N/A</v>
      </c>
      <c r="V192" s="6" t="e">
        <f>VLOOKUP($A192&amp;$B192,'Cleaned Responses'!$1:$82,MATCH(V$1,'Cleaned Responses'!$1:$1,0),FALSE)</f>
        <v>#N/A</v>
      </c>
      <c r="W192" s="6" t="e">
        <f>VLOOKUP($A192&amp;$B192,'Cleaned Responses'!$1:$82,MATCH(W$1,'Cleaned Responses'!$1:$1,0),FALSE)</f>
        <v>#N/A</v>
      </c>
      <c r="X192" s="9" t="e">
        <f t="shared" si="71"/>
        <v>#N/A</v>
      </c>
      <c r="Y192" s="9" t="e">
        <f t="shared" si="72"/>
        <v>#N/A</v>
      </c>
      <c r="Z192" s="6" t="e">
        <f>VLOOKUP($A192&amp;$B192,'Cleaned Responses'!$1:$82,MATCH(Z$1,'Cleaned Responses'!$1:$1,0),FALSE)</f>
        <v>#N/A</v>
      </c>
      <c r="AA192" s="6" t="e">
        <f>VLOOKUP($A192&amp;$B192,'Cleaned Responses'!$1:$82,MATCH(AA$1,'Cleaned Responses'!$1:$1,0),FALSE)</f>
        <v>#N/A</v>
      </c>
      <c r="AB192" s="6" t="e">
        <f>VLOOKUP($A192&amp;$B192,'Cleaned Responses'!$1:$82,MATCH(AB$1,'Cleaned Responses'!$1:$1,0),FALSE)</f>
        <v>#N/A</v>
      </c>
      <c r="AC192" s="6" t="e">
        <f>VLOOKUP($A192&amp;$B192,'Cleaned Responses'!$1:$82,MATCH(AC$1,'Cleaned Responses'!$1:$1,0),FALSE)</f>
        <v>#N/A</v>
      </c>
      <c r="AD192" s="6" t="e">
        <f>VLOOKUP($A192&amp;$B192,'Cleaned Responses'!$1:$82,MATCH(AD$1,'Cleaned Responses'!$1:$1,0),FALSE)</f>
        <v>#N/A</v>
      </c>
      <c r="AE192" s="6" t="e">
        <f>VLOOKUP($A192&amp;$B192,'Cleaned Responses'!$1:$82,MATCH(AE$1,'Cleaned Responses'!$1:$1,0),FALSE)</f>
        <v>#N/A</v>
      </c>
      <c r="AF192" s="6" t="e">
        <f>VLOOKUP($A192&amp;$B192,'Cleaned Responses'!$1:$82,MATCH(AF$1,'Cleaned Responses'!$1:$1,0),FALSE)</f>
        <v>#N/A</v>
      </c>
      <c r="AG192" s="6" t="e">
        <f>VLOOKUP($A192&amp;$B192,'Cleaned Responses'!$1:$82,MATCH(AG$1,'Cleaned Responses'!$1:$1,0),FALSE)</f>
        <v>#N/A</v>
      </c>
      <c r="AH192" s="6" t="e">
        <f t="shared" si="73"/>
        <v>#N/A</v>
      </c>
      <c r="AI192" s="7" t="e">
        <f>VLOOKUP($A192&amp;$B192,'Cleaned Responses'!$1:$82,MATCH(AI$1,'Cleaned Responses'!$1:$1,0),FALSE)/100</f>
        <v>#N/A</v>
      </c>
      <c r="AJ192" s="7" t="e">
        <f>VLOOKUP($A192&amp;$B192,'Cleaned Responses'!$1:$82,MATCH(AJ$1,'Cleaned Responses'!$1:$1,0),FALSE)/100</f>
        <v>#N/A</v>
      </c>
      <c r="AK192" s="7" t="e">
        <f>VLOOKUP($A192&amp;$B192,'Cleaned Responses'!$1:$82,MATCH(AK$1,'Cleaned Responses'!$1:$1,0),FALSE)/100</f>
        <v>#N/A</v>
      </c>
      <c r="AL192" s="7" t="e">
        <f>VLOOKUP($A192&amp;$B192,'Cleaned Responses'!$1:$82,MATCH(AL$1,'Cleaned Responses'!$1:$1,0),FALSE)/100</f>
        <v>#N/A</v>
      </c>
      <c r="AM192" s="7" t="e">
        <f>VLOOKUP($A192&amp;$B192,'Cleaned Responses'!$1:$82,MATCH(AM$1,'Cleaned Responses'!$1:$1,0),FALSE)/100</f>
        <v>#N/A</v>
      </c>
      <c r="AN192" s="7" t="e">
        <f>VLOOKUP($A192&amp;$B192,'Cleaned Responses'!$1:$82,MATCH(AN$1,'Cleaned Responses'!$1:$1,0),FALSE)/100</f>
        <v>#N/A</v>
      </c>
      <c r="AO192" s="7" t="e">
        <f>VLOOKUP($A192&amp;$B192,'Cleaned Responses'!$1:$82,MATCH(AO$1,'Cleaned Responses'!$1:$1,0),FALSE)/100</f>
        <v>#N/A</v>
      </c>
      <c r="AP192" s="7" t="e">
        <f>VLOOKUP($A192&amp;$B192,'Cleaned Responses'!$1:$82,MATCH(AP$1,'Cleaned Responses'!$1:$1,0),FALSE)/100</f>
        <v>#N/A</v>
      </c>
      <c r="AQ192" s="7" t="e">
        <f>VLOOKUP($A192&amp;$B192,'Cleaned Responses'!$1:$82,MATCH(AQ$1,'Cleaned Responses'!$1:$1,0),FALSE)/100</f>
        <v>#N/A</v>
      </c>
      <c r="AR192" s="7" t="e">
        <f>VLOOKUP($A192&amp;$B192,'Cleaned Responses'!$1:$82,MATCH(AR$1,'Cleaned Responses'!$1:$1,0),FALSE)/100</f>
        <v>#N/A</v>
      </c>
      <c r="AS192" s="7" t="e">
        <f>VLOOKUP($A192&amp;$B192,'Cleaned Responses'!$1:$82,MATCH(AS$1,'Cleaned Responses'!$1:$1,0),FALSE)/100</f>
        <v>#N/A</v>
      </c>
      <c r="AT192" s="7" t="e">
        <f>VLOOKUP($A192&amp;$B192,'Cleaned Responses'!$1:$82,MATCH(AT$1,'Cleaned Responses'!$1:$1,0),FALSE)/100</f>
        <v>#N/A</v>
      </c>
      <c r="AU192" s="7" t="e">
        <f>VLOOKUP($A192&amp;$B192,'Cleaned Responses'!$1:$82,MATCH(AU$1,'Cleaned Responses'!$1:$1,0),FALSE)/100</f>
        <v>#N/A</v>
      </c>
      <c r="AV192" s="7" t="e">
        <f>VLOOKUP($A192&amp;$B192,'Cleaned Responses'!$1:$82,MATCH(AV$1,'Cleaned Responses'!$1:$1,0),FALSE)/100</f>
        <v>#N/A</v>
      </c>
      <c r="AW192" s="7" t="e">
        <f>VLOOKUP($A192&amp;$B192,'Cleaned Responses'!$1:$82,MATCH(AW$1,'Cleaned Responses'!$1:$1,0),FALSE)/100</f>
        <v>#N/A</v>
      </c>
      <c r="AX192" s="7" t="e">
        <f>VLOOKUP($A192&amp;$B192,'Cleaned Responses'!$1:$82,MATCH(AX$1,'Cleaned Responses'!$1:$1,0),FALSE)/100</f>
        <v>#N/A</v>
      </c>
      <c r="AY192" s="7" t="e">
        <f>VLOOKUP($A192&amp;$B192,'Cleaned Responses'!$1:$82,MATCH(AY$1,'Cleaned Responses'!$1:$1,0),FALSE)/100</f>
        <v>#N/A</v>
      </c>
      <c r="AZ192" s="7" t="e">
        <f>VLOOKUP($A192&amp;$B192,'Cleaned Responses'!$1:$82,MATCH(AZ$1,'Cleaned Responses'!$1:$1,0),FALSE)/100</f>
        <v>#N/A</v>
      </c>
      <c r="BA192" s="7" t="e">
        <f>VLOOKUP($A192&amp;$B192,'Cleaned Responses'!$1:$82,MATCH(BA$1,'Cleaned Responses'!$1:$1,0),FALSE)/100</f>
        <v>#N/A</v>
      </c>
      <c r="BB192" s="7"/>
      <c r="BC192" s="6" t="e">
        <f>VLOOKUP($A192&amp;$B192,'Cleaned Responses'!$1:$82,MATCH(BC$1,'Cleaned Responses'!$1:$1,0),FALSE)</f>
        <v>#N/A</v>
      </c>
      <c r="BD192" s="6" t="e">
        <f>VLOOKUP($A192&amp;$B192,'Cleaned Responses'!$1:$82,MATCH(BD$1,'Cleaned Responses'!$1:$1,0),FALSE)</f>
        <v>#N/A</v>
      </c>
      <c r="BE192" t="e">
        <f>VLOOKUP($A192&amp;$B192,'Cleaned Responses'!$1:$82,MATCH(BE$1,'Cleaned Responses'!$1:$1,0),FALSE)/100</f>
        <v>#N/A</v>
      </c>
      <c r="BF192" t="e">
        <f>VLOOKUP($A192&amp;$B192,'Cleaned Responses'!$1:$82,MATCH(BF$1,'Cleaned Responses'!$1:$1,0),FALSE)/100</f>
        <v>#N/A</v>
      </c>
      <c r="BG192" t="e">
        <f>VLOOKUP($A192&amp;$B192,'Cleaned Responses'!$1:$82,MATCH(BG$1,'Cleaned Responses'!$1:$1,0),FALSE)/100</f>
        <v>#N/A</v>
      </c>
      <c r="BH192" t="e">
        <f t="shared" si="52"/>
        <v>#N/A</v>
      </c>
      <c r="BI192" t="e">
        <f t="shared" si="53"/>
        <v>#N/A</v>
      </c>
      <c r="BJ192" t="e">
        <f t="shared" si="54"/>
        <v>#N/A</v>
      </c>
      <c r="BK192" t="e">
        <f>VLOOKUP($A192&amp;$B192,'Cleaned Responses'!$1:$82,MATCH(BK$1,'Cleaned Responses'!$1:$1,0),FALSE)/100</f>
        <v>#N/A</v>
      </c>
      <c r="BL192" t="e">
        <f>VLOOKUP($A192&amp;$B192,'Cleaned Responses'!$1:$82,MATCH(BL$1,'Cleaned Responses'!$1:$1,0),FALSE)/100</f>
        <v>#N/A</v>
      </c>
      <c r="BM192" t="e">
        <f>VLOOKUP($A192&amp;$B192,'Cleaned Responses'!$1:$82,MATCH(BM$1,'Cleaned Responses'!$1:$1,0),FALSE)/100</f>
        <v>#N/A</v>
      </c>
      <c r="BN192" t="e">
        <f>VLOOKUP($A192&amp;$B192,'Cleaned Responses'!$1:$82,MATCH(BN$1,'Cleaned Responses'!$1:$1,0),FALSE)/100</f>
        <v>#N/A</v>
      </c>
      <c r="BO192" t="e">
        <f>VLOOKUP($A192&amp;$B192,'Cleaned Responses'!$1:$82,MATCH(BO$1,'Cleaned Responses'!$1:$1,0),FALSE)/100</f>
        <v>#N/A</v>
      </c>
      <c r="BP192" t="e">
        <f>VLOOKUP($A192&amp;$B192,'Cleaned Responses'!$1:$82,MATCH(BP$1,'Cleaned Responses'!$1:$1,0),FALSE)/100</f>
        <v>#N/A</v>
      </c>
      <c r="BQ192" t="e">
        <f>VLOOKUP($A192&amp;$B192,'Cleaned Responses'!$1:$82,MATCH(BQ$1,'Cleaned Responses'!$1:$1,0),FALSE)/100</f>
        <v>#N/A</v>
      </c>
      <c r="BR192" t="e">
        <f>VLOOKUP($A192&amp;$B192,'Cleaned Responses'!$1:$82,MATCH(BR$1,'Cleaned Responses'!$1:$1,0),FALSE)/100</f>
        <v>#N/A</v>
      </c>
      <c r="BS192" t="e">
        <f>VLOOKUP($A192&amp;$B192,'Cleaned Responses'!$1:$82,MATCH(BS$1,'Cleaned Responses'!$1:$1,0),FALSE)/100</f>
        <v>#N/A</v>
      </c>
      <c r="BT192" t="e">
        <f>VLOOKUP($A192&amp;$B192,'Cleaned Responses'!$1:$82,MATCH(BT$1,'Cleaned Responses'!$1:$1,0),FALSE)/100</f>
        <v>#N/A</v>
      </c>
      <c r="BU192" t="e">
        <f>VLOOKUP($A192&amp;$B192,'Cleaned Responses'!$1:$82,MATCH(BU$1,'Cleaned Responses'!$1:$1,0),FALSE)/100</f>
        <v>#N/A</v>
      </c>
      <c r="BV192" t="e">
        <f>VLOOKUP($A192&amp;$B192,'Cleaned Responses'!$1:$82,MATCH(BV$1,'Cleaned Responses'!$1:$1,0),FALSE)/100</f>
        <v>#N/A</v>
      </c>
      <c r="BW192" t="e">
        <f t="shared" si="55"/>
        <v>#N/A</v>
      </c>
      <c r="BX192" t="e">
        <f t="shared" si="56"/>
        <v>#N/A</v>
      </c>
      <c r="BY192" t="e">
        <f t="shared" si="57"/>
        <v>#N/A</v>
      </c>
      <c r="BZ192" t="e">
        <f t="shared" si="58"/>
        <v>#N/A</v>
      </c>
      <c r="CA192" t="e">
        <f t="shared" si="59"/>
        <v>#N/A</v>
      </c>
      <c r="CB192" t="e">
        <f t="shared" si="60"/>
        <v>#N/A</v>
      </c>
      <c r="CC192" t="e">
        <f t="shared" si="61"/>
        <v>#N/A</v>
      </c>
      <c r="CD192" t="e">
        <f t="shared" si="62"/>
        <v>#N/A</v>
      </c>
      <c r="CE192" t="e">
        <f t="shared" si="63"/>
        <v>#N/A</v>
      </c>
      <c r="CF192" t="e">
        <f t="shared" si="64"/>
        <v>#N/A</v>
      </c>
      <c r="CG192" t="e">
        <f t="shared" si="65"/>
        <v>#N/A</v>
      </c>
    </row>
    <row r="193" spans="1:85" ht="20" customHeight="1" x14ac:dyDescent="0.25">
      <c r="A193" s="187"/>
      <c r="B193" s="6"/>
      <c r="C193" s="6" t="e">
        <f>VLOOKUP($A193&amp;$B193,'Cleaned Responses'!$1:$82,MATCH($C$1,'Cleaned Responses'!$1:$1,0),FALSE)</f>
        <v>#N/A</v>
      </c>
      <c r="D193" s="6" t="e">
        <f>VLOOKUP($A193&amp;$B193,'Cleaned Responses'!$1:$82,MATCH(D$1,'Cleaned Responses'!$1:$1,0),FALSE)</f>
        <v>#N/A</v>
      </c>
      <c r="E193" s="6" t="e">
        <f>VLOOKUP($A193&amp;$B193,'Cleaned Responses'!$1:$82,MATCH(E$1,'Cleaned Responses'!$1:$1,0),FALSE)</f>
        <v>#N/A</v>
      </c>
      <c r="F193" s="6" t="e">
        <f>VLOOKUP($A193&amp;$B193,'Cleaned Responses'!$1:$82,MATCH(F$1,'Cleaned Responses'!$1:$1,0),FALSE)</f>
        <v>#N/A</v>
      </c>
      <c r="G193" s="6" t="e">
        <f t="shared" si="66"/>
        <v>#N/A</v>
      </c>
      <c r="H193" s="6" t="e">
        <f>VLOOKUP($A193&amp;$B193,'Cleaned Responses'!$1:$82,MATCH(H$1,'Cleaned Responses'!$1:$1,0),FALSE)</f>
        <v>#N/A</v>
      </c>
      <c r="I193" s="6" t="e">
        <f>VLOOKUP($A193&amp;$B193,'Cleaned Responses'!$1:$82,MATCH(I$1,'Cleaned Responses'!$1:$1,0),FALSE)</f>
        <v>#N/A</v>
      </c>
      <c r="J193" s="6" t="e">
        <f>VLOOKUP($A193&amp;$B193,'Cleaned Responses'!$1:$82,MATCH(J$1,'Cleaned Responses'!$1:$1,0),FALSE)</f>
        <v>#N/A</v>
      </c>
      <c r="K193" s="6" t="e">
        <f>VLOOKUP($A193&amp;$B193,'Cleaned Responses'!$1:$82,MATCH(K$1,'Cleaned Responses'!$1:$1,0),FALSE)</f>
        <v>#N/A</v>
      </c>
      <c r="L193" s="6" t="e">
        <f>VLOOKUP($A193&amp;$B193,'Cleaned Responses'!$1:$82,MATCH(L$1,'Cleaned Responses'!$1:$1,0),FALSE)</f>
        <v>#N/A</v>
      </c>
      <c r="M193" s="6" t="e">
        <f>VLOOKUP($A193&amp;$B193,'Cleaned Responses'!$1:$82,MATCH(M$1,'Cleaned Responses'!$1:$1,0),FALSE)</f>
        <v>#N/A</v>
      </c>
      <c r="N193" s="8" t="e">
        <f t="shared" si="67"/>
        <v>#N/A</v>
      </c>
      <c r="O193" s="8" t="e">
        <f t="shared" si="68"/>
        <v>#N/A</v>
      </c>
      <c r="P193" s="8" t="e">
        <f t="shared" si="69"/>
        <v>#N/A</v>
      </c>
      <c r="Q193" s="6"/>
      <c r="R193" s="6"/>
      <c r="S193" s="6"/>
      <c r="T193" s="6"/>
      <c r="U193" s="8" t="e">
        <f t="shared" si="70"/>
        <v>#N/A</v>
      </c>
      <c r="V193" s="6" t="e">
        <f>VLOOKUP($A193&amp;$B193,'Cleaned Responses'!$1:$82,MATCH(V$1,'Cleaned Responses'!$1:$1,0),FALSE)</f>
        <v>#N/A</v>
      </c>
      <c r="W193" s="6" t="e">
        <f>VLOOKUP($A193&amp;$B193,'Cleaned Responses'!$1:$82,MATCH(W$1,'Cleaned Responses'!$1:$1,0),FALSE)</f>
        <v>#N/A</v>
      </c>
      <c r="X193" s="9" t="e">
        <f t="shared" si="71"/>
        <v>#N/A</v>
      </c>
      <c r="Y193" s="9" t="e">
        <f t="shared" si="72"/>
        <v>#N/A</v>
      </c>
      <c r="Z193" s="6" t="e">
        <f>VLOOKUP($A193&amp;$B193,'Cleaned Responses'!$1:$82,MATCH(Z$1,'Cleaned Responses'!$1:$1,0),FALSE)</f>
        <v>#N/A</v>
      </c>
      <c r="AA193" s="6" t="e">
        <f>VLOOKUP($A193&amp;$B193,'Cleaned Responses'!$1:$82,MATCH(AA$1,'Cleaned Responses'!$1:$1,0),FALSE)</f>
        <v>#N/A</v>
      </c>
      <c r="AB193" s="6" t="e">
        <f>VLOOKUP($A193&amp;$B193,'Cleaned Responses'!$1:$82,MATCH(AB$1,'Cleaned Responses'!$1:$1,0),FALSE)</f>
        <v>#N/A</v>
      </c>
      <c r="AC193" s="6" t="e">
        <f>VLOOKUP($A193&amp;$B193,'Cleaned Responses'!$1:$82,MATCH(AC$1,'Cleaned Responses'!$1:$1,0),FALSE)</f>
        <v>#N/A</v>
      </c>
      <c r="AD193" s="6" t="e">
        <f>VLOOKUP($A193&amp;$B193,'Cleaned Responses'!$1:$82,MATCH(AD$1,'Cleaned Responses'!$1:$1,0),FALSE)</f>
        <v>#N/A</v>
      </c>
      <c r="AE193" s="6" t="e">
        <f>VLOOKUP($A193&amp;$B193,'Cleaned Responses'!$1:$82,MATCH(AE$1,'Cleaned Responses'!$1:$1,0),FALSE)</f>
        <v>#N/A</v>
      </c>
      <c r="AF193" s="6" t="e">
        <f>VLOOKUP($A193&amp;$B193,'Cleaned Responses'!$1:$82,MATCH(AF$1,'Cleaned Responses'!$1:$1,0),FALSE)</f>
        <v>#N/A</v>
      </c>
      <c r="AG193" s="6" t="e">
        <f>VLOOKUP($A193&amp;$B193,'Cleaned Responses'!$1:$82,MATCH(AG$1,'Cleaned Responses'!$1:$1,0),FALSE)</f>
        <v>#N/A</v>
      </c>
      <c r="AH193" s="6" t="e">
        <f t="shared" si="73"/>
        <v>#N/A</v>
      </c>
      <c r="AI193" s="7" t="e">
        <f>VLOOKUP($A193&amp;$B193,'Cleaned Responses'!$1:$82,MATCH(AI$1,'Cleaned Responses'!$1:$1,0),FALSE)/100</f>
        <v>#N/A</v>
      </c>
      <c r="AJ193" s="7" t="e">
        <f>VLOOKUP($A193&amp;$B193,'Cleaned Responses'!$1:$82,MATCH(AJ$1,'Cleaned Responses'!$1:$1,0),FALSE)/100</f>
        <v>#N/A</v>
      </c>
      <c r="AK193" s="7" t="e">
        <f>VLOOKUP($A193&amp;$B193,'Cleaned Responses'!$1:$82,MATCH(AK$1,'Cleaned Responses'!$1:$1,0),FALSE)/100</f>
        <v>#N/A</v>
      </c>
      <c r="AL193" s="7" t="e">
        <f>VLOOKUP($A193&amp;$B193,'Cleaned Responses'!$1:$82,MATCH(AL$1,'Cleaned Responses'!$1:$1,0),FALSE)/100</f>
        <v>#N/A</v>
      </c>
      <c r="AM193" s="7" t="e">
        <f>VLOOKUP($A193&amp;$B193,'Cleaned Responses'!$1:$82,MATCH(AM$1,'Cleaned Responses'!$1:$1,0),FALSE)/100</f>
        <v>#N/A</v>
      </c>
      <c r="AN193" s="7" t="e">
        <f>VLOOKUP($A193&amp;$B193,'Cleaned Responses'!$1:$82,MATCH(AN$1,'Cleaned Responses'!$1:$1,0),FALSE)/100</f>
        <v>#N/A</v>
      </c>
      <c r="AO193" s="7" t="e">
        <f>VLOOKUP($A193&amp;$B193,'Cleaned Responses'!$1:$82,MATCH(AO$1,'Cleaned Responses'!$1:$1,0),FALSE)/100</f>
        <v>#N/A</v>
      </c>
      <c r="AP193" s="7" t="e">
        <f>VLOOKUP($A193&amp;$B193,'Cleaned Responses'!$1:$82,MATCH(AP$1,'Cleaned Responses'!$1:$1,0),FALSE)/100</f>
        <v>#N/A</v>
      </c>
      <c r="AQ193" s="7" t="e">
        <f>VLOOKUP($A193&amp;$B193,'Cleaned Responses'!$1:$82,MATCH(AQ$1,'Cleaned Responses'!$1:$1,0),FALSE)/100</f>
        <v>#N/A</v>
      </c>
      <c r="AR193" s="7" t="e">
        <f>VLOOKUP($A193&amp;$B193,'Cleaned Responses'!$1:$82,MATCH(AR$1,'Cleaned Responses'!$1:$1,0),FALSE)/100</f>
        <v>#N/A</v>
      </c>
      <c r="AS193" s="7" t="e">
        <f>VLOOKUP($A193&amp;$B193,'Cleaned Responses'!$1:$82,MATCH(AS$1,'Cleaned Responses'!$1:$1,0),FALSE)/100</f>
        <v>#N/A</v>
      </c>
      <c r="AT193" s="7" t="e">
        <f>VLOOKUP($A193&amp;$B193,'Cleaned Responses'!$1:$82,MATCH(AT$1,'Cleaned Responses'!$1:$1,0),FALSE)/100</f>
        <v>#N/A</v>
      </c>
      <c r="AU193" s="7" t="e">
        <f>VLOOKUP($A193&amp;$B193,'Cleaned Responses'!$1:$82,MATCH(AU$1,'Cleaned Responses'!$1:$1,0),FALSE)/100</f>
        <v>#N/A</v>
      </c>
      <c r="AV193" s="7" t="e">
        <f>VLOOKUP($A193&amp;$B193,'Cleaned Responses'!$1:$82,MATCH(AV$1,'Cleaned Responses'!$1:$1,0),FALSE)/100</f>
        <v>#N/A</v>
      </c>
      <c r="AW193" s="7" t="e">
        <f>VLOOKUP($A193&amp;$B193,'Cleaned Responses'!$1:$82,MATCH(AW$1,'Cleaned Responses'!$1:$1,0),FALSE)/100</f>
        <v>#N/A</v>
      </c>
      <c r="AX193" s="7" t="e">
        <f>VLOOKUP($A193&amp;$B193,'Cleaned Responses'!$1:$82,MATCH(AX$1,'Cleaned Responses'!$1:$1,0),FALSE)/100</f>
        <v>#N/A</v>
      </c>
      <c r="AY193" s="7" t="e">
        <f>VLOOKUP($A193&amp;$B193,'Cleaned Responses'!$1:$82,MATCH(AY$1,'Cleaned Responses'!$1:$1,0),FALSE)/100</f>
        <v>#N/A</v>
      </c>
      <c r="AZ193" s="7" t="e">
        <f>VLOOKUP($A193&amp;$B193,'Cleaned Responses'!$1:$82,MATCH(AZ$1,'Cleaned Responses'!$1:$1,0),FALSE)/100</f>
        <v>#N/A</v>
      </c>
      <c r="BA193" s="7" t="e">
        <f>VLOOKUP($A193&amp;$B193,'Cleaned Responses'!$1:$82,MATCH(BA$1,'Cleaned Responses'!$1:$1,0),FALSE)/100</f>
        <v>#N/A</v>
      </c>
      <c r="BB193" s="7"/>
      <c r="BC193" s="6" t="e">
        <f>VLOOKUP($A193&amp;$B193,'Cleaned Responses'!$1:$82,MATCH(BC$1,'Cleaned Responses'!$1:$1,0),FALSE)</f>
        <v>#N/A</v>
      </c>
      <c r="BD193" s="6" t="e">
        <f>VLOOKUP($A193&amp;$B193,'Cleaned Responses'!$1:$82,MATCH(BD$1,'Cleaned Responses'!$1:$1,0),FALSE)</f>
        <v>#N/A</v>
      </c>
      <c r="BE193" t="e">
        <f>VLOOKUP($A193&amp;$B193,'Cleaned Responses'!$1:$82,MATCH(BE$1,'Cleaned Responses'!$1:$1,0),FALSE)/100</f>
        <v>#N/A</v>
      </c>
      <c r="BF193" t="e">
        <f>VLOOKUP($A193&amp;$B193,'Cleaned Responses'!$1:$82,MATCH(BF$1,'Cleaned Responses'!$1:$1,0),FALSE)/100</f>
        <v>#N/A</v>
      </c>
      <c r="BG193" t="e">
        <f>VLOOKUP($A193&amp;$B193,'Cleaned Responses'!$1:$82,MATCH(BG$1,'Cleaned Responses'!$1:$1,0),FALSE)/100</f>
        <v>#N/A</v>
      </c>
      <c r="BH193" t="e">
        <f t="shared" si="52"/>
        <v>#N/A</v>
      </c>
      <c r="BI193" t="e">
        <f t="shared" si="53"/>
        <v>#N/A</v>
      </c>
      <c r="BJ193" t="e">
        <f t="shared" si="54"/>
        <v>#N/A</v>
      </c>
      <c r="BK193" t="e">
        <f>VLOOKUP($A193&amp;$B193,'Cleaned Responses'!$1:$82,MATCH(BK$1,'Cleaned Responses'!$1:$1,0),FALSE)/100</f>
        <v>#N/A</v>
      </c>
      <c r="BL193" t="e">
        <f>VLOOKUP($A193&amp;$B193,'Cleaned Responses'!$1:$82,MATCH(BL$1,'Cleaned Responses'!$1:$1,0),FALSE)/100</f>
        <v>#N/A</v>
      </c>
      <c r="BM193" t="e">
        <f>VLOOKUP($A193&amp;$B193,'Cleaned Responses'!$1:$82,MATCH(BM$1,'Cleaned Responses'!$1:$1,0),FALSE)/100</f>
        <v>#N/A</v>
      </c>
      <c r="BN193" t="e">
        <f>VLOOKUP($A193&amp;$B193,'Cleaned Responses'!$1:$82,MATCH(BN$1,'Cleaned Responses'!$1:$1,0),FALSE)/100</f>
        <v>#N/A</v>
      </c>
      <c r="BO193" t="e">
        <f>VLOOKUP($A193&amp;$B193,'Cleaned Responses'!$1:$82,MATCH(BO$1,'Cleaned Responses'!$1:$1,0),FALSE)/100</f>
        <v>#N/A</v>
      </c>
      <c r="BP193" t="e">
        <f>VLOOKUP($A193&amp;$B193,'Cleaned Responses'!$1:$82,MATCH(BP$1,'Cleaned Responses'!$1:$1,0),FALSE)/100</f>
        <v>#N/A</v>
      </c>
      <c r="BQ193" t="e">
        <f>VLOOKUP($A193&amp;$B193,'Cleaned Responses'!$1:$82,MATCH(BQ$1,'Cleaned Responses'!$1:$1,0),FALSE)/100</f>
        <v>#N/A</v>
      </c>
      <c r="BR193" t="e">
        <f>VLOOKUP($A193&amp;$B193,'Cleaned Responses'!$1:$82,MATCH(BR$1,'Cleaned Responses'!$1:$1,0),FALSE)/100</f>
        <v>#N/A</v>
      </c>
      <c r="BS193" t="e">
        <f>VLOOKUP($A193&amp;$B193,'Cleaned Responses'!$1:$82,MATCH(BS$1,'Cleaned Responses'!$1:$1,0),FALSE)/100</f>
        <v>#N/A</v>
      </c>
      <c r="BT193" t="e">
        <f>VLOOKUP($A193&amp;$B193,'Cleaned Responses'!$1:$82,MATCH(BT$1,'Cleaned Responses'!$1:$1,0),FALSE)/100</f>
        <v>#N/A</v>
      </c>
      <c r="BU193" t="e">
        <f>VLOOKUP($A193&amp;$B193,'Cleaned Responses'!$1:$82,MATCH(BU$1,'Cleaned Responses'!$1:$1,0),FALSE)/100</f>
        <v>#N/A</v>
      </c>
      <c r="BV193" t="e">
        <f>VLOOKUP($A193&amp;$B193,'Cleaned Responses'!$1:$82,MATCH(BV$1,'Cleaned Responses'!$1:$1,0),FALSE)/100</f>
        <v>#N/A</v>
      </c>
      <c r="BW193" t="e">
        <f t="shared" si="55"/>
        <v>#N/A</v>
      </c>
      <c r="BX193" t="e">
        <f t="shared" si="56"/>
        <v>#N/A</v>
      </c>
      <c r="BY193" t="e">
        <f t="shared" si="57"/>
        <v>#N/A</v>
      </c>
      <c r="BZ193" t="e">
        <f t="shared" si="58"/>
        <v>#N/A</v>
      </c>
      <c r="CA193" t="e">
        <f t="shared" si="59"/>
        <v>#N/A</v>
      </c>
      <c r="CB193" t="e">
        <f t="shared" si="60"/>
        <v>#N/A</v>
      </c>
      <c r="CC193" t="e">
        <f t="shared" si="61"/>
        <v>#N/A</v>
      </c>
      <c r="CD193" t="e">
        <f t="shared" si="62"/>
        <v>#N/A</v>
      </c>
      <c r="CE193" t="e">
        <f t="shared" si="63"/>
        <v>#N/A</v>
      </c>
      <c r="CF193" t="e">
        <f t="shared" si="64"/>
        <v>#N/A</v>
      </c>
      <c r="CG193" t="e">
        <f t="shared" si="65"/>
        <v>#N/A</v>
      </c>
    </row>
    <row r="194" spans="1:85" ht="20" customHeight="1" x14ac:dyDescent="0.25">
      <c r="A194" s="187"/>
      <c r="B194" s="6"/>
      <c r="C194" s="6" t="e">
        <f>VLOOKUP($A194&amp;$B194,'Cleaned Responses'!$1:$82,MATCH($C$1,'Cleaned Responses'!$1:$1,0),FALSE)</f>
        <v>#N/A</v>
      </c>
      <c r="D194" s="6" t="e">
        <f>VLOOKUP($A194&amp;$B194,'Cleaned Responses'!$1:$82,MATCH(D$1,'Cleaned Responses'!$1:$1,0),FALSE)</f>
        <v>#N/A</v>
      </c>
      <c r="E194" s="6" t="e">
        <f>VLOOKUP($A194&amp;$B194,'Cleaned Responses'!$1:$82,MATCH(E$1,'Cleaned Responses'!$1:$1,0),FALSE)</f>
        <v>#N/A</v>
      </c>
      <c r="F194" s="6" t="e">
        <f>VLOOKUP($A194&amp;$B194,'Cleaned Responses'!$1:$82,MATCH(F$1,'Cleaned Responses'!$1:$1,0),FALSE)</f>
        <v>#N/A</v>
      </c>
      <c r="G194" s="6" t="e">
        <f t="shared" si="66"/>
        <v>#N/A</v>
      </c>
      <c r="H194" s="6" t="e">
        <f>VLOOKUP($A194&amp;$B194,'Cleaned Responses'!$1:$82,MATCH(H$1,'Cleaned Responses'!$1:$1,0),FALSE)</f>
        <v>#N/A</v>
      </c>
      <c r="I194" s="6" t="e">
        <f>VLOOKUP($A194&amp;$B194,'Cleaned Responses'!$1:$82,MATCH(I$1,'Cleaned Responses'!$1:$1,0),FALSE)</f>
        <v>#N/A</v>
      </c>
      <c r="J194" s="6" t="e">
        <f>VLOOKUP($A194&amp;$B194,'Cleaned Responses'!$1:$82,MATCH(J$1,'Cleaned Responses'!$1:$1,0),FALSE)</f>
        <v>#N/A</v>
      </c>
      <c r="K194" s="6" t="e">
        <f>VLOOKUP($A194&amp;$B194,'Cleaned Responses'!$1:$82,MATCH(K$1,'Cleaned Responses'!$1:$1,0),FALSE)</f>
        <v>#N/A</v>
      </c>
      <c r="L194" s="6" t="e">
        <f>VLOOKUP($A194&amp;$B194,'Cleaned Responses'!$1:$82,MATCH(L$1,'Cleaned Responses'!$1:$1,0),FALSE)</f>
        <v>#N/A</v>
      </c>
      <c r="M194" s="6" t="e">
        <f>VLOOKUP($A194&amp;$B194,'Cleaned Responses'!$1:$82,MATCH(M$1,'Cleaned Responses'!$1:$1,0),FALSE)</f>
        <v>#N/A</v>
      </c>
      <c r="N194" s="8" t="e">
        <f t="shared" si="67"/>
        <v>#N/A</v>
      </c>
      <c r="O194" s="8" t="e">
        <f t="shared" si="68"/>
        <v>#N/A</v>
      </c>
      <c r="P194" s="8" t="e">
        <f t="shared" si="69"/>
        <v>#N/A</v>
      </c>
      <c r="Q194" s="6"/>
      <c r="R194" s="6"/>
      <c r="S194" s="6"/>
      <c r="T194" s="6"/>
      <c r="U194" s="8" t="e">
        <f t="shared" si="70"/>
        <v>#N/A</v>
      </c>
      <c r="V194" s="6" t="e">
        <f>VLOOKUP($A194&amp;$B194,'Cleaned Responses'!$1:$82,MATCH(V$1,'Cleaned Responses'!$1:$1,0),FALSE)</f>
        <v>#N/A</v>
      </c>
      <c r="W194" s="6" t="e">
        <f>VLOOKUP($A194&amp;$B194,'Cleaned Responses'!$1:$82,MATCH(W$1,'Cleaned Responses'!$1:$1,0),FALSE)</f>
        <v>#N/A</v>
      </c>
      <c r="X194" s="9" t="e">
        <f t="shared" si="71"/>
        <v>#N/A</v>
      </c>
      <c r="Y194" s="9" t="e">
        <f t="shared" si="72"/>
        <v>#N/A</v>
      </c>
      <c r="Z194" s="6" t="e">
        <f>VLOOKUP($A194&amp;$B194,'Cleaned Responses'!$1:$82,MATCH(Z$1,'Cleaned Responses'!$1:$1,0),FALSE)</f>
        <v>#N/A</v>
      </c>
      <c r="AA194" s="6" t="e">
        <f>VLOOKUP($A194&amp;$B194,'Cleaned Responses'!$1:$82,MATCH(AA$1,'Cleaned Responses'!$1:$1,0),FALSE)</f>
        <v>#N/A</v>
      </c>
      <c r="AB194" s="6" t="e">
        <f>VLOOKUP($A194&amp;$B194,'Cleaned Responses'!$1:$82,MATCH(AB$1,'Cleaned Responses'!$1:$1,0),FALSE)</f>
        <v>#N/A</v>
      </c>
      <c r="AC194" s="6" t="e">
        <f>VLOOKUP($A194&amp;$B194,'Cleaned Responses'!$1:$82,MATCH(AC$1,'Cleaned Responses'!$1:$1,0),FALSE)</f>
        <v>#N/A</v>
      </c>
      <c r="AD194" s="6" t="e">
        <f>VLOOKUP($A194&amp;$B194,'Cleaned Responses'!$1:$82,MATCH(AD$1,'Cleaned Responses'!$1:$1,0),FALSE)</f>
        <v>#N/A</v>
      </c>
      <c r="AE194" s="6" t="e">
        <f>VLOOKUP($A194&amp;$B194,'Cleaned Responses'!$1:$82,MATCH(AE$1,'Cleaned Responses'!$1:$1,0),FALSE)</f>
        <v>#N/A</v>
      </c>
      <c r="AF194" s="6" t="e">
        <f>VLOOKUP($A194&amp;$B194,'Cleaned Responses'!$1:$82,MATCH(AF$1,'Cleaned Responses'!$1:$1,0),FALSE)</f>
        <v>#N/A</v>
      </c>
      <c r="AG194" s="6" t="e">
        <f>VLOOKUP($A194&amp;$B194,'Cleaned Responses'!$1:$82,MATCH(AG$1,'Cleaned Responses'!$1:$1,0),FALSE)</f>
        <v>#N/A</v>
      </c>
      <c r="AH194" s="6" t="e">
        <f t="shared" si="73"/>
        <v>#N/A</v>
      </c>
      <c r="AI194" s="7" t="e">
        <f>VLOOKUP($A194&amp;$B194,'Cleaned Responses'!$1:$82,MATCH(AI$1,'Cleaned Responses'!$1:$1,0),FALSE)/100</f>
        <v>#N/A</v>
      </c>
      <c r="AJ194" s="7" t="e">
        <f>VLOOKUP($A194&amp;$B194,'Cleaned Responses'!$1:$82,MATCH(AJ$1,'Cleaned Responses'!$1:$1,0),FALSE)/100</f>
        <v>#N/A</v>
      </c>
      <c r="AK194" s="7" t="e">
        <f>VLOOKUP($A194&amp;$B194,'Cleaned Responses'!$1:$82,MATCH(AK$1,'Cleaned Responses'!$1:$1,0),FALSE)/100</f>
        <v>#N/A</v>
      </c>
      <c r="AL194" s="7" t="e">
        <f>VLOOKUP($A194&amp;$B194,'Cleaned Responses'!$1:$82,MATCH(AL$1,'Cleaned Responses'!$1:$1,0),FALSE)/100</f>
        <v>#N/A</v>
      </c>
      <c r="AM194" s="7" t="e">
        <f>VLOOKUP($A194&amp;$B194,'Cleaned Responses'!$1:$82,MATCH(AM$1,'Cleaned Responses'!$1:$1,0),FALSE)/100</f>
        <v>#N/A</v>
      </c>
      <c r="AN194" s="7" t="e">
        <f>VLOOKUP($A194&amp;$B194,'Cleaned Responses'!$1:$82,MATCH(AN$1,'Cleaned Responses'!$1:$1,0),FALSE)/100</f>
        <v>#N/A</v>
      </c>
      <c r="AO194" s="7" t="e">
        <f>VLOOKUP($A194&amp;$B194,'Cleaned Responses'!$1:$82,MATCH(AO$1,'Cleaned Responses'!$1:$1,0),FALSE)/100</f>
        <v>#N/A</v>
      </c>
      <c r="AP194" s="7" t="e">
        <f>VLOOKUP($A194&amp;$B194,'Cleaned Responses'!$1:$82,MATCH(AP$1,'Cleaned Responses'!$1:$1,0),FALSE)/100</f>
        <v>#N/A</v>
      </c>
      <c r="AQ194" s="7" t="e">
        <f>VLOOKUP($A194&amp;$B194,'Cleaned Responses'!$1:$82,MATCH(AQ$1,'Cleaned Responses'!$1:$1,0),FALSE)/100</f>
        <v>#N/A</v>
      </c>
      <c r="AR194" s="7" t="e">
        <f>VLOOKUP($A194&amp;$B194,'Cleaned Responses'!$1:$82,MATCH(AR$1,'Cleaned Responses'!$1:$1,0),FALSE)/100</f>
        <v>#N/A</v>
      </c>
      <c r="AS194" s="7" t="e">
        <f>VLOOKUP($A194&amp;$B194,'Cleaned Responses'!$1:$82,MATCH(AS$1,'Cleaned Responses'!$1:$1,0),FALSE)/100</f>
        <v>#N/A</v>
      </c>
      <c r="AT194" s="7" t="e">
        <f>VLOOKUP($A194&amp;$B194,'Cleaned Responses'!$1:$82,MATCH(AT$1,'Cleaned Responses'!$1:$1,0),FALSE)/100</f>
        <v>#N/A</v>
      </c>
      <c r="AU194" s="7" t="e">
        <f>VLOOKUP($A194&amp;$B194,'Cleaned Responses'!$1:$82,MATCH(AU$1,'Cleaned Responses'!$1:$1,0),FALSE)/100</f>
        <v>#N/A</v>
      </c>
      <c r="AV194" s="7" t="e">
        <f>VLOOKUP($A194&amp;$B194,'Cleaned Responses'!$1:$82,MATCH(AV$1,'Cleaned Responses'!$1:$1,0),FALSE)/100</f>
        <v>#N/A</v>
      </c>
      <c r="AW194" s="7" t="e">
        <f>VLOOKUP($A194&amp;$B194,'Cleaned Responses'!$1:$82,MATCH(AW$1,'Cleaned Responses'!$1:$1,0),FALSE)/100</f>
        <v>#N/A</v>
      </c>
      <c r="AX194" s="7" t="e">
        <f>VLOOKUP($A194&amp;$B194,'Cleaned Responses'!$1:$82,MATCH(AX$1,'Cleaned Responses'!$1:$1,0),FALSE)/100</f>
        <v>#N/A</v>
      </c>
      <c r="AY194" s="7" t="e">
        <f>VLOOKUP($A194&amp;$B194,'Cleaned Responses'!$1:$82,MATCH(AY$1,'Cleaned Responses'!$1:$1,0),FALSE)/100</f>
        <v>#N/A</v>
      </c>
      <c r="AZ194" s="7" t="e">
        <f>VLOOKUP($A194&amp;$B194,'Cleaned Responses'!$1:$82,MATCH(AZ$1,'Cleaned Responses'!$1:$1,0),FALSE)/100</f>
        <v>#N/A</v>
      </c>
      <c r="BA194" s="7" t="e">
        <f>VLOOKUP($A194&amp;$B194,'Cleaned Responses'!$1:$82,MATCH(BA$1,'Cleaned Responses'!$1:$1,0),FALSE)/100</f>
        <v>#N/A</v>
      </c>
      <c r="BB194" s="7"/>
      <c r="BC194" s="6" t="e">
        <f>VLOOKUP($A194&amp;$B194,'Cleaned Responses'!$1:$82,MATCH(BC$1,'Cleaned Responses'!$1:$1,0),FALSE)</f>
        <v>#N/A</v>
      </c>
      <c r="BD194" s="6" t="e">
        <f>VLOOKUP($A194&amp;$B194,'Cleaned Responses'!$1:$82,MATCH(BD$1,'Cleaned Responses'!$1:$1,0),FALSE)</f>
        <v>#N/A</v>
      </c>
      <c r="BE194" t="e">
        <f>VLOOKUP($A194&amp;$B194,'Cleaned Responses'!$1:$82,MATCH(BE$1,'Cleaned Responses'!$1:$1,0),FALSE)/100</f>
        <v>#N/A</v>
      </c>
      <c r="BF194" t="e">
        <f>VLOOKUP($A194&amp;$B194,'Cleaned Responses'!$1:$82,MATCH(BF$1,'Cleaned Responses'!$1:$1,0),FALSE)/100</f>
        <v>#N/A</v>
      </c>
      <c r="BG194" t="e">
        <f>VLOOKUP($A194&amp;$B194,'Cleaned Responses'!$1:$82,MATCH(BG$1,'Cleaned Responses'!$1:$1,0),FALSE)/100</f>
        <v>#N/A</v>
      </c>
      <c r="BH194" t="e">
        <f t="shared" si="52"/>
        <v>#N/A</v>
      </c>
      <c r="BI194" t="e">
        <f t="shared" si="53"/>
        <v>#N/A</v>
      </c>
      <c r="BJ194" t="e">
        <f t="shared" si="54"/>
        <v>#N/A</v>
      </c>
      <c r="BK194" t="e">
        <f>VLOOKUP($A194&amp;$B194,'Cleaned Responses'!$1:$82,MATCH(BK$1,'Cleaned Responses'!$1:$1,0),FALSE)/100</f>
        <v>#N/A</v>
      </c>
      <c r="BL194" t="e">
        <f>VLOOKUP($A194&amp;$B194,'Cleaned Responses'!$1:$82,MATCH(BL$1,'Cleaned Responses'!$1:$1,0),FALSE)/100</f>
        <v>#N/A</v>
      </c>
      <c r="BM194" t="e">
        <f>VLOOKUP($A194&amp;$B194,'Cleaned Responses'!$1:$82,MATCH(BM$1,'Cleaned Responses'!$1:$1,0),FALSE)/100</f>
        <v>#N/A</v>
      </c>
      <c r="BN194" t="e">
        <f>VLOOKUP($A194&amp;$B194,'Cleaned Responses'!$1:$82,MATCH(BN$1,'Cleaned Responses'!$1:$1,0),FALSE)/100</f>
        <v>#N/A</v>
      </c>
      <c r="BO194" t="e">
        <f>VLOOKUP($A194&amp;$B194,'Cleaned Responses'!$1:$82,MATCH(BO$1,'Cleaned Responses'!$1:$1,0),FALSE)/100</f>
        <v>#N/A</v>
      </c>
      <c r="BP194" t="e">
        <f>VLOOKUP($A194&amp;$B194,'Cleaned Responses'!$1:$82,MATCH(BP$1,'Cleaned Responses'!$1:$1,0),FALSE)/100</f>
        <v>#N/A</v>
      </c>
      <c r="BQ194" t="e">
        <f>VLOOKUP($A194&amp;$B194,'Cleaned Responses'!$1:$82,MATCH(BQ$1,'Cleaned Responses'!$1:$1,0),FALSE)/100</f>
        <v>#N/A</v>
      </c>
      <c r="BR194" t="e">
        <f>VLOOKUP($A194&amp;$B194,'Cleaned Responses'!$1:$82,MATCH(BR$1,'Cleaned Responses'!$1:$1,0),FALSE)/100</f>
        <v>#N/A</v>
      </c>
      <c r="BS194" t="e">
        <f>VLOOKUP($A194&amp;$B194,'Cleaned Responses'!$1:$82,MATCH(BS$1,'Cleaned Responses'!$1:$1,0),FALSE)/100</f>
        <v>#N/A</v>
      </c>
      <c r="BT194" t="e">
        <f>VLOOKUP($A194&amp;$B194,'Cleaned Responses'!$1:$82,MATCH(BT$1,'Cleaned Responses'!$1:$1,0),FALSE)/100</f>
        <v>#N/A</v>
      </c>
      <c r="BU194" t="e">
        <f>VLOOKUP($A194&amp;$B194,'Cleaned Responses'!$1:$82,MATCH(BU$1,'Cleaned Responses'!$1:$1,0),FALSE)/100</f>
        <v>#N/A</v>
      </c>
      <c r="BV194" t="e">
        <f>VLOOKUP($A194&amp;$B194,'Cleaned Responses'!$1:$82,MATCH(BV$1,'Cleaned Responses'!$1:$1,0),FALSE)/100</f>
        <v>#N/A</v>
      </c>
      <c r="BW194" t="e">
        <f t="shared" si="55"/>
        <v>#N/A</v>
      </c>
      <c r="BX194" t="e">
        <f t="shared" si="56"/>
        <v>#N/A</v>
      </c>
      <c r="BY194" t="e">
        <f t="shared" si="57"/>
        <v>#N/A</v>
      </c>
      <c r="BZ194" t="e">
        <f t="shared" si="58"/>
        <v>#N/A</v>
      </c>
      <c r="CA194" t="e">
        <f t="shared" si="59"/>
        <v>#N/A</v>
      </c>
      <c r="CB194" t="e">
        <f t="shared" si="60"/>
        <v>#N/A</v>
      </c>
      <c r="CC194" t="e">
        <f t="shared" si="61"/>
        <v>#N/A</v>
      </c>
      <c r="CD194" t="e">
        <f t="shared" si="62"/>
        <v>#N/A</v>
      </c>
      <c r="CE194" t="e">
        <f t="shared" si="63"/>
        <v>#N/A</v>
      </c>
      <c r="CF194" t="e">
        <f t="shared" si="64"/>
        <v>#N/A</v>
      </c>
      <c r="CG194" t="e">
        <f t="shared" si="65"/>
        <v>#N/A</v>
      </c>
    </row>
    <row r="195" spans="1:85" ht="20" customHeight="1" x14ac:dyDescent="0.25">
      <c r="A195" s="187"/>
      <c r="B195" s="6"/>
      <c r="C195" s="6" t="e">
        <f>VLOOKUP($A195&amp;$B195,'Cleaned Responses'!$1:$82,MATCH($C$1,'Cleaned Responses'!$1:$1,0),FALSE)</f>
        <v>#N/A</v>
      </c>
      <c r="D195" s="6" t="e">
        <f>VLOOKUP($A195&amp;$B195,'Cleaned Responses'!$1:$82,MATCH(D$1,'Cleaned Responses'!$1:$1,0),FALSE)</f>
        <v>#N/A</v>
      </c>
      <c r="E195" s="6" t="e">
        <f>VLOOKUP($A195&amp;$B195,'Cleaned Responses'!$1:$82,MATCH(E$1,'Cleaned Responses'!$1:$1,0),FALSE)</f>
        <v>#N/A</v>
      </c>
      <c r="F195" s="6" t="e">
        <f>VLOOKUP($A195&amp;$B195,'Cleaned Responses'!$1:$82,MATCH(F$1,'Cleaned Responses'!$1:$1,0),FALSE)</f>
        <v>#N/A</v>
      </c>
      <c r="G195" s="6" t="e">
        <f t="shared" si="66"/>
        <v>#N/A</v>
      </c>
      <c r="H195" s="6" t="e">
        <f>VLOOKUP($A195&amp;$B195,'Cleaned Responses'!$1:$82,MATCH(H$1,'Cleaned Responses'!$1:$1,0),FALSE)</f>
        <v>#N/A</v>
      </c>
      <c r="I195" s="6" t="e">
        <f>VLOOKUP($A195&amp;$B195,'Cleaned Responses'!$1:$82,MATCH(I$1,'Cleaned Responses'!$1:$1,0),FALSE)</f>
        <v>#N/A</v>
      </c>
      <c r="J195" s="6" t="e">
        <f>VLOOKUP($A195&amp;$B195,'Cleaned Responses'!$1:$82,MATCH(J$1,'Cleaned Responses'!$1:$1,0),FALSE)</f>
        <v>#N/A</v>
      </c>
      <c r="K195" s="6" t="e">
        <f>VLOOKUP($A195&amp;$B195,'Cleaned Responses'!$1:$82,MATCH(K$1,'Cleaned Responses'!$1:$1,0),FALSE)</f>
        <v>#N/A</v>
      </c>
      <c r="L195" s="6" t="e">
        <f>VLOOKUP($A195&amp;$B195,'Cleaned Responses'!$1:$82,MATCH(L$1,'Cleaned Responses'!$1:$1,0),FALSE)</f>
        <v>#N/A</v>
      </c>
      <c r="M195" s="6" t="e">
        <f>VLOOKUP($A195&amp;$B195,'Cleaned Responses'!$1:$82,MATCH(M$1,'Cleaned Responses'!$1:$1,0),FALSE)</f>
        <v>#N/A</v>
      </c>
      <c r="N195" s="8" t="e">
        <f t="shared" si="67"/>
        <v>#N/A</v>
      </c>
      <c r="O195" s="8" t="e">
        <f t="shared" si="68"/>
        <v>#N/A</v>
      </c>
      <c r="P195" s="8" t="e">
        <f t="shared" si="69"/>
        <v>#N/A</v>
      </c>
      <c r="Q195" s="6"/>
      <c r="R195" s="6"/>
      <c r="S195" s="6"/>
      <c r="T195" s="6"/>
      <c r="U195" s="8" t="e">
        <f t="shared" si="70"/>
        <v>#N/A</v>
      </c>
      <c r="V195" s="6" t="e">
        <f>VLOOKUP($A195&amp;$B195,'Cleaned Responses'!$1:$82,MATCH(V$1,'Cleaned Responses'!$1:$1,0),FALSE)</f>
        <v>#N/A</v>
      </c>
      <c r="W195" s="6" t="e">
        <f>VLOOKUP($A195&amp;$B195,'Cleaned Responses'!$1:$82,MATCH(W$1,'Cleaned Responses'!$1:$1,0),FALSE)</f>
        <v>#N/A</v>
      </c>
      <c r="X195" s="9" t="e">
        <f t="shared" si="71"/>
        <v>#N/A</v>
      </c>
      <c r="Y195" s="9" t="e">
        <f t="shared" si="72"/>
        <v>#N/A</v>
      </c>
      <c r="Z195" s="6" t="e">
        <f>VLOOKUP($A195&amp;$B195,'Cleaned Responses'!$1:$82,MATCH(Z$1,'Cleaned Responses'!$1:$1,0),FALSE)</f>
        <v>#N/A</v>
      </c>
      <c r="AA195" s="6" t="e">
        <f>VLOOKUP($A195&amp;$B195,'Cleaned Responses'!$1:$82,MATCH(AA$1,'Cleaned Responses'!$1:$1,0),FALSE)</f>
        <v>#N/A</v>
      </c>
      <c r="AB195" s="6" t="e">
        <f>VLOOKUP($A195&amp;$B195,'Cleaned Responses'!$1:$82,MATCH(AB$1,'Cleaned Responses'!$1:$1,0),FALSE)</f>
        <v>#N/A</v>
      </c>
      <c r="AC195" s="6" t="e">
        <f>VLOOKUP($A195&amp;$B195,'Cleaned Responses'!$1:$82,MATCH(AC$1,'Cleaned Responses'!$1:$1,0),FALSE)</f>
        <v>#N/A</v>
      </c>
      <c r="AD195" s="6" t="e">
        <f>VLOOKUP($A195&amp;$B195,'Cleaned Responses'!$1:$82,MATCH(AD$1,'Cleaned Responses'!$1:$1,0),FALSE)</f>
        <v>#N/A</v>
      </c>
      <c r="AE195" s="6" t="e">
        <f>VLOOKUP($A195&amp;$B195,'Cleaned Responses'!$1:$82,MATCH(AE$1,'Cleaned Responses'!$1:$1,0),FALSE)</f>
        <v>#N/A</v>
      </c>
      <c r="AF195" s="6" t="e">
        <f>VLOOKUP($A195&amp;$B195,'Cleaned Responses'!$1:$82,MATCH(AF$1,'Cleaned Responses'!$1:$1,0),FALSE)</f>
        <v>#N/A</v>
      </c>
      <c r="AG195" s="6" t="e">
        <f>VLOOKUP($A195&amp;$B195,'Cleaned Responses'!$1:$82,MATCH(AG$1,'Cleaned Responses'!$1:$1,0),FALSE)</f>
        <v>#N/A</v>
      </c>
      <c r="AH195" s="6" t="e">
        <f t="shared" si="73"/>
        <v>#N/A</v>
      </c>
      <c r="AI195" s="7" t="e">
        <f>VLOOKUP($A195&amp;$B195,'Cleaned Responses'!$1:$82,MATCH(AI$1,'Cleaned Responses'!$1:$1,0),FALSE)/100</f>
        <v>#N/A</v>
      </c>
      <c r="AJ195" s="7" t="e">
        <f>VLOOKUP($A195&amp;$B195,'Cleaned Responses'!$1:$82,MATCH(AJ$1,'Cleaned Responses'!$1:$1,0),FALSE)/100</f>
        <v>#N/A</v>
      </c>
      <c r="AK195" s="7" t="e">
        <f>VLOOKUP($A195&amp;$B195,'Cleaned Responses'!$1:$82,MATCH(AK$1,'Cleaned Responses'!$1:$1,0),FALSE)/100</f>
        <v>#N/A</v>
      </c>
      <c r="AL195" s="7" t="e">
        <f>VLOOKUP($A195&amp;$B195,'Cleaned Responses'!$1:$82,MATCH(AL$1,'Cleaned Responses'!$1:$1,0),FALSE)/100</f>
        <v>#N/A</v>
      </c>
      <c r="AM195" s="7" t="e">
        <f>VLOOKUP($A195&amp;$B195,'Cleaned Responses'!$1:$82,MATCH(AM$1,'Cleaned Responses'!$1:$1,0),FALSE)/100</f>
        <v>#N/A</v>
      </c>
      <c r="AN195" s="7" t="e">
        <f>VLOOKUP($A195&amp;$B195,'Cleaned Responses'!$1:$82,MATCH(AN$1,'Cleaned Responses'!$1:$1,0),FALSE)/100</f>
        <v>#N/A</v>
      </c>
      <c r="AO195" s="7" t="e">
        <f>VLOOKUP($A195&amp;$B195,'Cleaned Responses'!$1:$82,MATCH(AO$1,'Cleaned Responses'!$1:$1,0),FALSE)/100</f>
        <v>#N/A</v>
      </c>
      <c r="AP195" s="7" t="e">
        <f>VLOOKUP($A195&amp;$B195,'Cleaned Responses'!$1:$82,MATCH(AP$1,'Cleaned Responses'!$1:$1,0),FALSE)/100</f>
        <v>#N/A</v>
      </c>
      <c r="AQ195" s="7" t="e">
        <f>VLOOKUP($A195&amp;$B195,'Cleaned Responses'!$1:$82,MATCH(AQ$1,'Cleaned Responses'!$1:$1,0),FALSE)/100</f>
        <v>#N/A</v>
      </c>
      <c r="AR195" s="7" t="e">
        <f>VLOOKUP($A195&amp;$B195,'Cleaned Responses'!$1:$82,MATCH(AR$1,'Cleaned Responses'!$1:$1,0),FALSE)/100</f>
        <v>#N/A</v>
      </c>
      <c r="AS195" s="7" t="e">
        <f>VLOOKUP($A195&amp;$B195,'Cleaned Responses'!$1:$82,MATCH(AS$1,'Cleaned Responses'!$1:$1,0),FALSE)/100</f>
        <v>#N/A</v>
      </c>
      <c r="AT195" s="7" t="e">
        <f>VLOOKUP($A195&amp;$B195,'Cleaned Responses'!$1:$82,MATCH(AT$1,'Cleaned Responses'!$1:$1,0),FALSE)/100</f>
        <v>#N/A</v>
      </c>
      <c r="AU195" s="7" t="e">
        <f>VLOOKUP($A195&amp;$B195,'Cleaned Responses'!$1:$82,MATCH(AU$1,'Cleaned Responses'!$1:$1,0),FALSE)/100</f>
        <v>#N/A</v>
      </c>
      <c r="AV195" s="7" t="e">
        <f>VLOOKUP($A195&amp;$B195,'Cleaned Responses'!$1:$82,MATCH(AV$1,'Cleaned Responses'!$1:$1,0),FALSE)/100</f>
        <v>#N/A</v>
      </c>
      <c r="AW195" s="7" t="e">
        <f>VLOOKUP($A195&amp;$B195,'Cleaned Responses'!$1:$82,MATCH(AW$1,'Cleaned Responses'!$1:$1,0),FALSE)/100</f>
        <v>#N/A</v>
      </c>
      <c r="AX195" s="7" t="e">
        <f>VLOOKUP($A195&amp;$B195,'Cleaned Responses'!$1:$82,MATCH(AX$1,'Cleaned Responses'!$1:$1,0),FALSE)/100</f>
        <v>#N/A</v>
      </c>
      <c r="AY195" s="7" t="e">
        <f>VLOOKUP($A195&amp;$B195,'Cleaned Responses'!$1:$82,MATCH(AY$1,'Cleaned Responses'!$1:$1,0),FALSE)/100</f>
        <v>#N/A</v>
      </c>
      <c r="AZ195" s="7" t="e">
        <f>VLOOKUP($A195&amp;$B195,'Cleaned Responses'!$1:$82,MATCH(AZ$1,'Cleaned Responses'!$1:$1,0),FALSE)/100</f>
        <v>#N/A</v>
      </c>
      <c r="BA195" s="7" t="e">
        <f>VLOOKUP($A195&amp;$B195,'Cleaned Responses'!$1:$82,MATCH(BA$1,'Cleaned Responses'!$1:$1,0),FALSE)/100</f>
        <v>#N/A</v>
      </c>
      <c r="BB195" s="7"/>
      <c r="BC195" s="6" t="e">
        <f>VLOOKUP($A195&amp;$B195,'Cleaned Responses'!$1:$82,MATCH(BC$1,'Cleaned Responses'!$1:$1,0),FALSE)</f>
        <v>#N/A</v>
      </c>
      <c r="BD195" s="6" t="e">
        <f>VLOOKUP($A195&amp;$B195,'Cleaned Responses'!$1:$82,MATCH(BD$1,'Cleaned Responses'!$1:$1,0),FALSE)</f>
        <v>#N/A</v>
      </c>
      <c r="BE195" t="e">
        <f>VLOOKUP($A195&amp;$B195,'Cleaned Responses'!$1:$82,MATCH(BE$1,'Cleaned Responses'!$1:$1,0),FALSE)/100</f>
        <v>#N/A</v>
      </c>
      <c r="BF195" t="e">
        <f>VLOOKUP($A195&amp;$B195,'Cleaned Responses'!$1:$82,MATCH(BF$1,'Cleaned Responses'!$1:$1,0),FALSE)/100</f>
        <v>#N/A</v>
      </c>
      <c r="BG195" t="e">
        <f>VLOOKUP($A195&amp;$B195,'Cleaned Responses'!$1:$82,MATCH(BG$1,'Cleaned Responses'!$1:$1,0),FALSE)/100</f>
        <v>#N/A</v>
      </c>
      <c r="BH195" t="e">
        <f t="shared" ref="BH195:BH258" si="74">BE195*AF195</f>
        <v>#N/A</v>
      </c>
      <c r="BI195" t="e">
        <f t="shared" ref="BI195:BI258" si="75">BF195*AF195</f>
        <v>#N/A</v>
      </c>
      <c r="BJ195" t="e">
        <f t="shared" ref="BJ195:BJ258" si="76">BG195*AF195</f>
        <v>#N/A</v>
      </c>
      <c r="BK195" t="e">
        <f>VLOOKUP($A195&amp;$B195,'Cleaned Responses'!$1:$82,MATCH(BK$1,'Cleaned Responses'!$1:$1,0),FALSE)/100</f>
        <v>#N/A</v>
      </c>
      <c r="BL195" t="e">
        <f>VLOOKUP($A195&amp;$B195,'Cleaned Responses'!$1:$82,MATCH(BL$1,'Cleaned Responses'!$1:$1,0),FALSE)/100</f>
        <v>#N/A</v>
      </c>
      <c r="BM195" t="e">
        <f>VLOOKUP($A195&amp;$B195,'Cleaned Responses'!$1:$82,MATCH(BM$1,'Cleaned Responses'!$1:$1,0),FALSE)/100</f>
        <v>#N/A</v>
      </c>
      <c r="BN195" t="e">
        <f>VLOOKUP($A195&amp;$B195,'Cleaned Responses'!$1:$82,MATCH(BN$1,'Cleaned Responses'!$1:$1,0),FALSE)/100</f>
        <v>#N/A</v>
      </c>
      <c r="BO195" t="e">
        <f>VLOOKUP($A195&amp;$B195,'Cleaned Responses'!$1:$82,MATCH(BO$1,'Cleaned Responses'!$1:$1,0),FALSE)/100</f>
        <v>#N/A</v>
      </c>
      <c r="BP195" t="e">
        <f>VLOOKUP($A195&amp;$B195,'Cleaned Responses'!$1:$82,MATCH(BP$1,'Cleaned Responses'!$1:$1,0),FALSE)/100</f>
        <v>#N/A</v>
      </c>
      <c r="BQ195" t="e">
        <f>VLOOKUP($A195&amp;$B195,'Cleaned Responses'!$1:$82,MATCH(BQ$1,'Cleaned Responses'!$1:$1,0),FALSE)/100</f>
        <v>#N/A</v>
      </c>
      <c r="BR195" t="e">
        <f>VLOOKUP($A195&amp;$B195,'Cleaned Responses'!$1:$82,MATCH(BR$1,'Cleaned Responses'!$1:$1,0),FALSE)/100</f>
        <v>#N/A</v>
      </c>
      <c r="BS195" t="e">
        <f>VLOOKUP($A195&amp;$B195,'Cleaned Responses'!$1:$82,MATCH(BS$1,'Cleaned Responses'!$1:$1,0),FALSE)/100</f>
        <v>#N/A</v>
      </c>
      <c r="BT195" t="e">
        <f>VLOOKUP($A195&amp;$B195,'Cleaned Responses'!$1:$82,MATCH(BT$1,'Cleaned Responses'!$1:$1,0),FALSE)/100</f>
        <v>#N/A</v>
      </c>
      <c r="BU195" t="e">
        <f>VLOOKUP($A195&amp;$B195,'Cleaned Responses'!$1:$82,MATCH(BU$1,'Cleaned Responses'!$1:$1,0),FALSE)/100</f>
        <v>#N/A</v>
      </c>
      <c r="BV195" t="e">
        <f>VLOOKUP($A195&amp;$B195,'Cleaned Responses'!$1:$82,MATCH(BV$1,'Cleaned Responses'!$1:$1,0),FALSE)/100</f>
        <v>#N/A</v>
      </c>
      <c r="BW195" t="e">
        <f t="shared" ref="BW195:BW258" si="77">BK195*AF195</f>
        <v>#N/A</v>
      </c>
      <c r="BX195" t="e">
        <f t="shared" ref="BX195:BX258" si="78">BL195*AF195</f>
        <v>#N/A</v>
      </c>
      <c r="BY195" t="e">
        <f t="shared" ref="BY195:BY258" si="79">BM195*AF195</f>
        <v>#N/A</v>
      </c>
      <c r="BZ195" t="e">
        <f t="shared" ref="BZ195:BZ258" si="80">BN195*AF195</f>
        <v>#N/A</v>
      </c>
      <c r="CA195" t="e">
        <f t="shared" ref="CA195:CA258" si="81">BO195*AF195</f>
        <v>#N/A</v>
      </c>
      <c r="CB195" t="e">
        <f t="shared" ref="CB195:CB258" si="82">BP195*AF195</f>
        <v>#N/A</v>
      </c>
      <c r="CC195" t="e">
        <f t="shared" ref="CC195:CC258" si="83">BQ195*AF195</f>
        <v>#N/A</v>
      </c>
      <c r="CD195" t="e">
        <f t="shared" ref="CD195:CD258" si="84">BR195*AF195</f>
        <v>#N/A</v>
      </c>
      <c r="CE195" t="e">
        <f t="shared" ref="CE195:CE258" si="85">BS195*AF195</f>
        <v>#N/A</v>
      </c>
      <c r="CF195" t="e">
        <f t="shared" ref="CF195:CF258" si="86">BT195*AF195</f>
        <v>#N/A</v>
      </c>
      <c r="CG195" t="e">
        <f t="shared" ref="CG195:CG258" si="87">BU195*AF195</f>
        <v>#N/A</v>
      </c>
    </row>
    <row r="196" spans="1:85" ht="20" customHeight="1" x14ac:dyDescent="0.25">
      <c r="A196" s="187"/>
      <c r="B196" s="6"/>
      <c r="C196" s="6" t="e">
        <f>VLOOKUP($A196&amp;$B196,'Cleaned Responses'!$1:$82,MATCH($C$1,'Cleaned Responses'!$1:$1,0),FALSE)</f>
        <v>#N/A</v>
      </c>
      <c r="D196" s="6" t="e">
        <f>VLOOKUP($A196&amp;$B196,'Cleaned Responses'!$1:$82,MATCH(D$1,'Cleaned Responses'!$1:$1,0),FALSE)</f>
        <v>#N/A</v>
      </c>
      <c r="E196" s="6" t="e">
        <f>VLOOKUP($A196&amp;$B196,'Cleaned Responses'!$1:$82,MATCH(E$1,'Cleaned Responses'!$1:$1,0),FALSE)</f>
        <v>#N/A</v>
      </c>
      <c r="F196" s="6" t="e">
        <f>VLOOKUP($A196&amp;$B196,'Cleaned Responses'!$1:$82,MATCH(F$1,'Cleaned Responses'!$1:$1,0),FALSE)</f>
        <v>#N/A</v>
      </c>
      <c r="G196" s="6" t="e">
        <f t="shared" si="66"/>
        <v>#N/A</v>
      </c>
      <c r="H196" s="6" t="e">
        <f>VLOOKUP($A196&amp;$B196,'Cleaned Responses'!$1:$82,MATCH(H$1,'Cleaned Responses'!$1:$1,0),FALSE)</f>
        <v>#N/A</v>
      </c>
      <c r="I196" s="6" t="e">
        <f>VLOOKUP($A196&amp;$B196,'Cleaned Responses'!$1:$82,MATCH(I$1,'Cleaned Responses'!$1:$1,0),FALSE)</f>
        <v>#N/A</v>
      </c>
      <c r="J196" s="6" t="e">
        <f>VLOOKUP($A196&amp;$B196,'Cleaned Responses'!$1:$82,MATCH(J$1,'Cleaned Responses'!$1:$1,0),FALSE)</f>
        <v>#N/A</v>
      </c>
      <c r="K196" s="6" t="e">
        <f>VLOOKUP($A196&amp;$B196,'Cleaned Responses'!$1:$82,MATCH(K$1,'Cleaned Responses'!$1:$1,0),FALSE)</f>
        <v>#N/A</v>
      </c>
      <c r="L196" s="6" t="e">
        <f>VLOOKUP($A196&amp;$B196,'Cleaned Responses'!$1:$82,MATCH(L$1,'Cleaned Responses'!$1:$1,0),FALSE)</f>
        <v>#N/A</v>
      </c>
      <c r="M196" s="6" t="e">
        <f>VLOOKUP($A196&amp;$B196,'Cleaned Responses'!$1:$82,MATCH(M$1,'Cleaned Responses'!$1:$1,0),FALSE)</f>
        <v>#N/A</v>
      </c>
      <c r="N196" s="8" t="e">
        <f t="shared" si="67"/>
        <v>#N/A</v>
      </c>
      <c r="O196" s="8" t="e">
        <f t="shared" si="68"/>
        <v>#N/A</v>
      </c>
      <c r="P196" s="8" t="e">
        <f t="shared" si="69"/>
        <v>#N/A</v>
      </c>
      <c r="Q196" s="6"/>
      <c r="R196" s="6"/>
      <c r="S196" s="6"/>
      <c r="T196" s="6"/>
      <c r="U196" s="8" t="e">
        <f t="shared" si="70"/>
        <v>#N/A</v>
      </c>
      <c r="V196" s="6" t="e">
        <f>VLOOKUP($A196&amp;$B196,'Cleaned Responses'!$1:$82,MATCH(V$1,'Cleaned Responses'!$1:$1,0),FALSE)</f>
        <v>#N/A</v>
      </c>
      <c r="W196" s="6" t="e">
        <f>VLOOKUP($A196&amp;$B196,'Cleaned Responses'!$1:$82,MATCH(W$1,'Cleaned Responses'!$1:$1,0),FALSE)</f>
        <v>#N/A</v>
      </c>
      <c r="X196" s="9" t="e">
        <f t="shared" si="71"/>
        <v>#N/A</v>
      </c>
      <c r="Y196" s="9" t="e">
        <f t="shared" si="72"/>
        <v>#N/A</v>
      </c>
      <c r="Z196" s="6" t="e">
        <f>VLOOKUP($A196&amp;$B196,'Cleaned Responses'!$1:$82,MATCH(Z$1,'Cleaned Responses'!$1:$1,0),FALSE)</f>
        <v>#N/A</v>
      </c>
      <c r="AA196" s="6" t="e">
        <f>VLOOKUP($A196&amp;$B196,'Cleaned Responses'!$1:$82,MATCH(AA$1,'Cleaned Responses'!$1:$1,0),FALSE)</f>
        <v>#N/A</v>
      </c>
      <c r="AB196" s="6" t="e">
        <f>VLOOKUP($A196&amp;$B196,'Cleaned Responses'!$1:$82,MATCH(AB$1,'Cleaned Responses'!$1:$1,0),FALSE)</f>
        <v>#N/A</v>
      </c>
      <c r="AC196" s="6" t="e">
        <f>VLOOKUP($A196&amp;$B196,'Cleaned Responses'!$1:$82,MATCH(AC$1,'Cleaned Responses'!$1:$1,0),FALSE)</f>
        <v>#N/A</v>
      </c>
      <c r="AD196" s="6" t="e">
        <f>VLOOKUP($A196&amp;$B196,'Cleaned Responses'!$1:$82,MATCH(AD$1,'Cleaned Responses'!$1:$1,0),FALSE)</f>
        <v>#N/A</v>
      </c>
      <c r="AE196" s="6" t="e">
        <f>VLOOKUP($A196&amp;$B196,'Cleaned Responses'!$1:$82,MATCH(AE$1,'Cleaned Responses'!$1:$1,0),FALSE)</f>
        <v>#N/A</v>
      </c>
      <c r="AF196" s="6" t="e">
        <f>VLOOKUP($A196&amp;$B196,'Cleaned Responses'!$1:$82,MATCH(AF$1,'Cleaned Responses'!$1:$1,0),FALSE)</f>
        <v>#N/A</v>
      </c>
      <c r="AG196" s="6" t="e">
        <f>VLOOKUP($A196&amp;$B196,'Cleaned Responses'!$1:$82,MATCH(AG$1,'Cleaned Responses'!$1:$1,0),FALSE)</f>
        <v>#N/A</v>
      </c>
      <c r="AH196" s="6" t="e">
        <f t="shared" si="73"/>
        <v>#N/A</v>
      </c>
      <c r="AI196" s="7" t="e">
        <f>VLOOKUP($A196&amp;$B196,'Cleaned Responses'!$1:$82,MATCH(AI$1,'Cleaned Responses'!$1:$1,0),FALSE)/100</f>
        <v>#N/A</v>
      </c>
      <c r="AJ196" s="7" t="e">
        <f>VLOOKUP($A196&amp;$B196,'Cleaned Responses'!$1:$82,MATCH(AJ$1,'Cleaned Responses'!$1:$1,0),FALSE)/100</f>
        <v>#N/A</v>
      </c>
      <c r="AK196" s="7" t="e">
        <f>VLOOKUP($A196&amp;$B196,'Cleaned Responses'!$1:$82,MATCH(AK$1,'Cleaned Responses'!$1:$1,0),FALSE)/100</f>
        <v>#N/A</v>
      </c>
      <c r="AL196" s="7" t="e">
        <f>VLOOKUP($A196&amp;$B196,'Cleaned Responses'!$1:$82,MATCH(AL$1,'Cleaned Responses'!$1:$1,0),FALSE)/100</f>
        <v>#N/A</v>
      </c>
      <c r="AM196" s="7" t="e">
        <f>VLOOKUP($A196&amp;$B196,'Cleaned Responses'!$1:$82,MATCH(AM$1,'Cleaned Responses'!$1:$1,0),FALSE)/100</f>
        <v>#N/A</v>
      </c>
      <c r="AN196" s="7" t="e">
        <f>VLOOKUP($A196&amp;$B196,'Cleaned Responses'!$1:$82,MATCH(AN$1,'Cleaned Responses'!$1:$1,0),FALSE)/100</f>
        <v>#N/A</v>
      </c>
      <c r="AO196" s="7" t="e">
        <f>VLOOKUP($A196&amp;$B196,'Cleaned Responses'!$1:$82,MATCH(AO$1,'Cleaned Responses'!$1:$1,0),FALSE)/100</f>
        <v>#N/A</v>
      </c>
      <c r="AP196" s="7" t="e">
        <f>VLOOKUP($A196&amp;$B196,'Cleaned Responses'!$1:$82,MATCH(AP$1,'Cleaned Responses'!$1:$1,0),FALSE)/100</f>
        <v>#N/A</v>
      </c>
      <c r="AQ196" s="7" t="e">
        <f>VLOOKUP($A196&amp;$B196,'Cleaned Responses'!$1:$82,MATCH(AQ$1,'Cleaned Responses'!$1:$1,0),FALSE)/100</f>
        <v>#N/A</v>
      </c>
      <c r="AR196" s="7" t="e">
        <f>VLOOKUP($A196&amp;$B196,'Cleaned Responses'!$1:$82,MATCH(AR$1,'Cleaned Responses'!$1:$1,0),FALSE)/100</f>
        <v>#N/A</v>
      </c>
      <c r="AS196" s="7" t="e">
        <f>VLOOKUP($A196&amp;$B196,'Cleaned Responses'!$1:$82,MATCH(AS$1,'Cleaned Responses'!$1:$1,0),FALSE)/100</f>
        <v>#N/A</v>
      </c>
      <c r="AT196" s="7" t="e">
        <f>VLOOKUP($A196&amp;$B196,'Cleaned Responses'!$1:$82,MATCH(AT$1,'Cleaned Responses'!$1:$1,0),FALSE)/100</f>
        <v>#N/A</v>
      </c>
      <c r="AU196" s="7" t="e">
        <f>VLOOKUP($A196&amp;$B196,'Cleaned Responses'!$1:$82,MATCH(AU$1,'Cleaned Responses'!$1:$1,0),FALSE)/100</f>
        <v>#N/A</v>
      </c>
      <c r="AV196" s="7" t="e">
        <f>VLOOKUP($A196&amp;$B196,'Cleaned Responses'!$1:$82,MATCH(AV$1,'Cleaned Responses'!$1:$1,0),FALSE)/100</f>
        <v>#N/A</v>
      </c>
      <c r="AW196" s="7" t="e">
        <f>VLOOKUP($A196&amp;$B196,'Cleaned Responses'!$1:$82,MATCH(AW$1,'Cleaned Responses'!$1:$1,0),FALSE)/100</f>
        <v>#N/A</v>
      </c>
      <c r="AX196" s="7" t="e">
        <f>VLOOKUP($A196&amp;$B196,'Cleaned Responses'!$1:$82,MATCH(AX$1,'Cleaned Responses'!$1:$1,0),FALSE)/100</f>
        <v>#N/A</v>
      </c>
      <c r="AY196" s="7" t="e">
        <f>VLOOKUP($A196&amp;$B196,'Cleaned Responses'!$1:$82,MATCH(AY$1,'Cleaned Responses'!$1:$1,0),FALSE)/100</f>
        <v>#N/A</v>
      </c>
      <c r="AZ196" s="7" t="e">
        <f>VLOOKUP($A196&amp;$B196,'Cleaned Responses'!$1:$82,MATCH(AZ$1,'Cleaned Responses'!$1:$1,0),FALSE)/100</f>
        <v>#N/A</v>
      </c>
      <c r="BA196" s="7" t="e">
        <f>VLOOKUP($A196&amp;$B196,'Cleaned Responses'!$1:$82,MATCH(BA$1,'Cleaned Responses'!$1:$1,0),FALSE)/100</f>
        <v>#N/A</v>
      </c>
      <c r="BB196" s="7"/>
      <c r="BC196" s="6" t="e">
        <f>VLOOKUP($A196&amp;$B196,'Cleaned Responses'!$1:$82,MATCH(BC$1,'Cleaned Responses'!$1:$1,0),FALSE)</f>
        <v>#N/A</v>
      </c>
      <c r="BD196" s="6" t="e">
        <f>VLOOKUP($A196&amp;$B196,'Cleaned Responses'!$1:$82,MATCH(BD$1,'Cleaned Responses'!$1:$1,0),FALSE)</f>
        <v>#N/A</v>
      </c>
      <c r="BE196" t="e">
        <f>VLOOKUP($A196&amp;$B196,'Cleaned Responses'!$1:$82,MATCH(BE$1,'Cleaned Responses'!$1:$1,0),FALSE)/100</f>
        <v>#N/A</v>
      </c>
      <c r="BF196" t="e">
        <f>VLOOKUP($A196&amp;$B196,'Cleaned Responses'!$1:$82,MATCH(BF$1,'Cleaned Responses'!$1:$1,0),FALSE)/100</f>
        <v>#N/A</v>
      </c>
      <c r="BG196" t="e">
        <f>VLOOKUP($A196&amp;$B196,'Cleaned Responses'!$1:$82,MATCH(BG$1,'Cleaned Responses'!$1:$1,0),FALSE)/100</f>
        <v>#N/A</v>
      </c>
      <c r="BH196" t="e">
        <f t="shared" si="74"/>
        <v>#N/A</v>
      </c>
      <c r="BI196" t="e">
        <f t="shared" si="75"/>
        <v>#N/A</v>
      </c>
      <c r="BJ196" t="e">
        <f t="shared" si="76"/>
        <v>#N/A</v>
      </c>
      <c r="BK196" t="e">
        <f>VLOOKUP($A196&amp;$B196,'Cleaned Responses'!$1:$82,MATCH(BK$1,'Cleaned Responses'!$1:$1,0),FALSE)/100</f>
        <v>#N/A</v>
      </c>
      <c r="BL196" t="e">
        <f>VLOOKUP($A196&amp;$B196,'Cleaned Responses'!$1:$82,MATCH(BL$1,'Cleaned Responses'!$1:$1,0),FALSE)/100</f>
        <v>#N/A</v>
      </c>
      <c r="BM196" t="e">
        <f>VLOOKUP($A196&amp;$B196,'Cleaned Responses'!$1:$82,MATCH(BM$1,'Cleaned Responses'!$1:$1,0),FALSE)/100</f>
        <v>#N/A</v>
      </c>
      <c r="BN196" t="e">
        <f>VLOOKUP($A196&amp;$B196,'Cleaned Responses'!$1:$82,MATCH(BN$1,'Cleaned Responses'!$1:$1,0),FALSE)/100</f>
        <v>#N/A</v>
      </c>
      <c r="BO196" t="e">
        <f>VLOOKUP($A196&amp;$B196,'Cleaned Responses'!$1:$82,MATCH(BO$1,'Cleaned Responses'!$1:$1,0),FALSE)/100</f>
        <v>#N/A</v>
      </c>
      <c r="BP196" t="e">
        <f>VLOOKUP($A196&amp;$B196,'Cleaned Responses'!$1:$82,MATCH(BP$1,'Cleaned Responses'!$1:$1,0),FALSE)/100</f>
        <v>#N/A</v>
      </c>
      <c r="BQ196" t="e">
        <f>VLOOKUP($A196&amp;$B196,'Cleaned Responses'!$1:$82,MATCH(BQ$1,'Cleaned Responses'!$1:$1,0),FALSE)/100</f>
        <v>#N/A</v>
      </c>
      <c r="BR196" t="e">
        <f>VLOOKUP($A196&amp;$B196,'Cleaned Responses'!$1:$82,MATCH(BR$1,'Cleaned Responses'!$1:$1,0),FALSE)/100</f>
        <v>#N/A</v>
      </c>
      <c r="BS196" t="e">
        <f>VLOOKUP($A196&amp;$B196,'Cleaned Responses'!$1:$82,MATCH(BS$1,'Cleaned Responses'!$1:$1,0),FALSE)/100</f>
        <v>#N/A</v>
      </c>
      <c r="BT196" t="e">
        <f>VLOOKUP($A196&amp;$B196,'Cleaned Responses'!$1:$82,MATCH(BT$1,'Cleaned Responses'!$1:$1,0),FALSE)/100</f>
        <v>#N/A</v>
      </c>
      <c r="BU196" t="e">
        <f>VLOOKUP($A196&amp;$B196,'Cleaned Responses'!$1:$82,MATCH(BU$1,'Cleaned Responses'!$1:$1,0),FALSE)/100</f>
        <v>#N/A</v>
      </c>
      <c r="BV196" t="e">
        <f>VLOOKUP($A196&amp;$B196,'Cleaned Responses'!$1:$82,MATCH(BV$1,'Cleaned Responses'!$1:$1,0),FALSE)/100</f>
        <v>#N/A</v>
      </c>
      <c r="BW196" t="e">
        <f t="shared" si="77"/>
        <v>#N/A</v>
      </c>
      <c r="BX196" t="e">
        <f t="shared" si="78"/>
        <v>#N/A</v>
      </c>
      <c r="BY196" t="e">
        <f t="shared" si="79"/>
        <v>#N/A</v>
      </c>
      <c r="BZ196" t="e">
        <f t="shared" si="80"/>
        <v>#N/A</v>
      </c>
      <c r="CA196" t="e">
        <f t="shared" si="81"/>
        <v>#N/A</v>
      </c>
      <c r="CB196" t="e">
        <f t="shared" si="82"/>
        <v>#N/A</v>
      </c>
      <c r="CC196" t="e">
        <f t="shared" si="83"/>
        <v>#N/A</v>
      </c>
      <c r="CD196" t="e">
        <f t="shared" si="84"/>
        <v>#N/A</v>
      </c>
      <c r="CE196" t="e">
        <f t="shared" si="85"/>
        <v>#N/A</v>
      </c>
      <c r="CF196" t="e">
        <f t="shared" si="86"/>
        <v>#N/A</v>
      </c>
      <c r="CG196" t="e">
        <f t="shared" si="87"/>
        <v>#N/A</v>
      </c>
    </row>
    <row r="197" spans="1:85" ht="20" customHeight="1" x14ac:dyDescent="0.25">
      <c r="A197" s="187"/>
      <c r="B197" s="6"/>
      <c r="C197" s="6" t="e">
        <f>VLOOKUP($A197&amp;$B197,'Cleaned Responses'!$1:$82,MATCH($C$1,'Cleaned Responses'!$1:$1,0),FALSE)</f>
        <v>#N/A</v>
      </c>
      <c r="D197" s="6" t="e">
        <f>VLOOKUP($A197&amp;$B197,'Cleaned Responses'!$1:$82,MATCH(D$1,'Cleaned Responses'!$1:$1,0),FALSE)</f>
        <v>#N/A</v>
      </c>
      <c r="E197" s="6" t="e">
        <f>VLOOKUP($A197&amp;$B197,'Cleaned Responses'!$1:$82,MATCH(E$1,'Cleaned Responses'!$1:$1,0),FALSE)</f>
        <v>#N/A</v>
      </c>
      <c r="F197" s="6" t="e">
        <f>VLOOKUP($A197&amp;$B197,'Cleaned Responses'!$1:$82,MATCH(F$1,'Cleaned Responses'!$1:$1,0),FALSE)</f>
        <v>#N/A</v>
      </c>
      <c r="G197" s="6" t="e">
        <f t="shared" si="66"/>
        <v>#N/A</v>
      </c>
      <c r="H197" s="6" t="e">
        <f>VLOOKUP($A197&amp;$B197,'Cleaned Responses'!$1:$82,MATCH(H$1,'Cleaned Responses'!$1:$1,0),FALSE)</f>
        <v>#N/A</v>
      </c>
      <c r="I197" s="6" t="e">
        <f>VLOOKUP($A197&amp;$B197,'Cleaned Responses'!$1:$82,MATCH(I$1,'Cleaned Responses'!$1:$1,0),FALSE)</f>
        <v>#N/A</v>
      </c>
      <c r="J197" s="6" t="e">
        <f>VLOOKUP($A197&amp;$B197,'Cleaned Responses'!$1:$82,MATCH(J$1,'Cleaned Responses'!$1:$1,0),FALSE)</f>
        <v>#N/A</v>
      </c>
      <c r="K197" s="6" t="e">
        <f>VLOOKUP($A197&amp;$B197,'Cleaned Responses'!$1:$82,MATCH(K$1,'Cleaned Responses'!$1:$1,0),FALSE)</f>
        <v>#N/A</v>
      </c>
      <c r="L197" s="6" t="e">
        <f>VLOOKUP($A197&amp;$B197,'Cleaned Responses'!$1:$82,MATCH(L$1,'Cleaned Responses'!$1:$1,0),FALSE)</f>
        <v>#N/A</v>
      </c>
      <c r="M197" s="6" t="e">
        <f>VLOOKUP($A197&amp;$B197,'Cleaned Responses'!$1:$82,MATCH(M$1,'Cleaned Responses'!$1:$1,0),FALSE)</f>
        <v>#N/A</v>
      </c>
      <c r="N197" s="8" t="e">
        <f t="shared" si="67"/>
        <v>#N/A</v>
      </c>
      <c r="O197" s="8" t="e">
        <f t="shared" si="68"/>
        <v>#N/A</v>
      </c>
      <c r="P197" s="8" t="e">
        <f t="shared" si="69"/>
        <v>#N/A</v>
      </c>
      <c r="Q197" s="6"/>
      <c r="R197" s="6"/>
      <c r="S197" s="6"/>
      <c r="T197" s="6"/>
      <c r="U197" s="8" t="e">
        <f t="shared" si="70"/>
        <v>#N/A</v>
      </c>
      <c r="V197" s="6" t="e">
        <f>VLOOKUP($A197&amp;$B197,'Cleaned Responses'!$1:$82,MATCH(V$1,'Cleaned Responses'!$1:$1,0),FALSE)</f>
        <v>#N/A</v>
      </c>
      <c r="W197" s="6" t="e">
        <f>VLOOKUP($A197&amp;$B197,'Cleaned Responses'!$1:$82,MATCH(W$1,'Cleaned Responses'!$1:$1,0),FALSE)</f>
        <v>#N/A</v>
      </c>
      <c r="X197" s="9" t="e">
        <f t="shared" si="71"/>
        <v>#N/A</v>
      </c>
      <c r="Y197" s="9" t="e">
        <f t="shared" si="72"/>
        <v>#N/A</v>
      </c>
      <c r="Z197" s="6" t="e">
        <f>VLOOKUP($A197&amp;$B197,'Cleaned Responses'!$1:$82,MATCH(Z$1,'Cleaned Responses'!$1:$1,0),FALSE)</f>
        <v>#N/A</v>
      </c>
      <c r="AA197" s="6" t="e">
        <f>VLOOKUP($A197&amp;$B197,'Cleaned Responses'!$1:$82,MATCH(AA$1,'Cleaned Responses'!$1:$1,0),FALSE)</f>
        <v>#N/A</v>
      </c>
      <c r="AB197" s="6" t="e">
        <f>VLOOKUP($A197&amp;$B197,'Cleaned Responses'!$1:$82,MATCH(AB$1,'Cleaned Responses'!$1:$1,0),FALSE)</f>
        <v>#N/A</v>
      </c>
      <c r="AC197" s="6" t="e">
        <f>VLOOKUP($A197&amp;$B197,'Cleaned Responses'!$1:$82,MATCH(AC$1,'Cleaned Responses'!$1:$1,0),FALSE)</f>
        <v>#N/A</v>
      </c>
      <c r="AD197" s="6" t="e">
        <f>VLOOKUP($A197&amp;$B197,'Cleaned Responses'!$1:$82,MATCH(AD$1,'Cleaned Responses'!$1:$1,0),FALSE)</f>
        <v>#N/A</v>
      </c>
      <c r="AE197" s="6" t="e">
        <f>VLOOKUP($A197&amp;$B197,'Cleaned Responses'!$1:$82,MATCH(AE$1,'Cleaned Responses'!$1:$1,0),FALSE)</f>
        <v>#N/A</v>
      </c>
      <c r="AF197" s="6" t="e">
        <f>VLOOKUP($A197&amp;$B197,'Cleaned Responses'!$1:$82,MATCH(AF$1,'Cleaned Responses'!$1:$1,0),FALSE)</f>
        <v>#N/A</v>
      </c>
      <c r="AG197" s="6" t="e">
        <f>VLOOKUP($A197&amp;$B197,'Cleaned Responses'!$1:$82,MATCH(AG$1,'Cleaned Responses'!$1:$1,0),FALSE)</f>
        <v>#N/A</v>
      </c>
      <c r="AH197" s="6" t="e">
        <f t="shared" si="73"/>
        <v>#N/A</v>
      </c>
      <c r="AI197" s="7" t="e">
        <f>VLOOKUP($A197&amp;$B197,'Cleaned Responses'!$1:$82,MATCH(AI$1,'Cleaned Responses'!$1:$1,0),FALSE)/100</f>
        <v>#N/A</v>
      </c>
      <c r="AJ197" s="7" t="e">
        <f>VLOOKUP($A197&amp;$B197,'Cleaned Responses'!$1:$82,MATCH(AJ$1,'Cleaned Responses'!$1:$1,0),FALSE)/100</f>
        <v>#N/A</v>
      </c>
      <c r="AK197" s="7" t="e">
        <f>VLOOKUP($A197&amp;$B197,'Cleaned Responses'!$1:$82,MATCH(AK$1,'Cleaned Responses'!$1:$1,0),FALSE)/100</f>
        <v>#N/A</v>
      </c>
      <c r="AL197" s="7" t="e">
        <f>VLOOKUP($A197&amp;$B197,'Cleaned Responses'!$1:$82,MATCH(AL$1,'Cleaned Responses'!$1:$1,0),FALSE)/100</f>
        <v>#N/A</v>
      </c>
      <c r="AM197" s="7" t="e">
        <f>VLOOKUP($A197&amp;$B197,'Cleaned Responses'!$1:$82,MATCH(AM$1,'Cleaned Responses'!$1:$1,0),FALSE)/100</f>
        <v>#N/A</v>
      </c>
      <c r="AN197" s="7" t="e">
        <f>VLOOKUP($A197&amp;$B197,'Cleaned Responses'!$1:$82,MATCH(AN$1,'Cleaned Responses'!$1:$1,0),FALSE)/100</f>
        <v>#N/A</v>
      </c>
      <c r="AO197" s="7" t="e">
        <f>VLOOKUP($A197&amp;$B197,'Cleaned Responses'!$1:$82,MATCH(AO$1,'Cleaned Responses'!$1:$1,0),FALSE)/100</f>
        <v>#N/A</v>
      </c>
      <c r="AP197" s="7" t="e">
        <f>VLOOKUP($A197&amp;$B197,'Cleaned Responses'!$1:$82,MATCH(AP$1,'Cleaned Responses'!$1:$1,0),FALSE)/100</f>
        <v>#N/A</v>
      </c>
      <c r="AQ197" s="7" t="e">
        <f>VLOOKUP($A197&amp;$B197,'Cleaned Responses'!$1:$82,MATCH(AQ$1,'Cleaned Responses'!$1:$1,0),FALSE)/100</f>
        <v>#N/A</v>
      </c>
      <c r="AR197" s="7" t="e">
        <f>VLOOKUP($A197&amp;$B197,'Cleaned Responses'!$1:$82,MATCH(AR$1,'Cleaned Responses'!$1:$1,0),FALSE)/100</f>
        <v>#N/A</v>
      </c>
      <c r="AS197" s="7" t="e">
        <f>VLOOKUP($A197&amp;$B197,'Cleaned Responses'!$1:$82,MATCH(AS$1,'Cleaned Responses'!$1:$1,0),FALSE)/100</f>
        <v>#N/A</v>
      </c>
      <c r="AT197" s="7" t="e">
        <f>VLOOKUP($A197&amp;$B197,'Cleaned Responses'!$1:$82,MATCH(AT$1,'Cleaned Responses'!$1:$1,0),FALSE)/100</f>
        <v>#N/A</v>
      </c>
      <c r="AU197" s="7" t="e">
        <f>VLOOKUP($A197&amp;$B197,'Cleaned Responses'!$1:$82,MATCH(AU$1,'Cleaned Responses'!$1:$1,0),FALSE)/100</f>
        <v>#N/A</v>
      </c>
      <c r="AV197" s="7" t="e">
        <f>VLOOKUP($A197&amp;$B197,'Cleaned Responses'!$1:$82,MATCH(AV$1,'Cleaned Responses'!$1:$1,0),FALSE)/100</f>
        <v>#N/A</v>
      </c>
      <c r="AW197" s="7" t="e">
        <f>VLOOKUP($A197&amp;$B197,'Cleaned Responses'!$1:$82,MATCH(AW$1,'Cleaned Responses'!$1:$1,0),FALSE)/100</f>
        <v>#N/A</v>
      </c>
      <c r="AX197" s="7" t="e">
        <f>VLOOKUP($A197&amp;$B197,'Cleaned Responses'!$1:$82,MATCH(AX$1,'Cleaned Responses'!$1:$1,0),FALSE)/100</f>
        <v>#N/A</v>
      </c>
      <c r="AY197" s="7" t="e">
        <f>VLOOKUP($A197&amp;$B197,'Cleaned Responses'!$1:$82,MATCH(AY$1,'Cleaned Responses'!$1:$1,0),FALSE)/100</f>
        <v>#N/A</v>
      </c>
      <c r="AZ197" s="7" t="e">
        <f>VLOOKUP($A197&amp;$B197,'Cleaned Responses'!$1:$82,MATCH(AZ$1,'Cleaned Responses'!$1:$1,0),FALSE)/100</f>
        <v>#N/A</v>
      </c>
      <c r="BA197" s="7" t="e">
        <f>VLOOKUP($A197&amp;$B197,'Cleaned Responses'!$1:$82,MATCH(BA$1,'Cleaned Responses'!$1:$1,0),FALSE)/100</f>
        <v>#N/A</v>
      </c>
      <c r="BB197" s="7"/>
      <c r="BC197" s="6" t="e">
        <f>VLOOKUP($A197&amp;$B197,'Cleaned Responses'!$1:$82,MATCH(BC$1,'Cleaned Responses'!$1:$1,0),FALSE)</f>
        <v>#N/A</v>
      </c>
      <c r="BD197" s="6" t="e">
        <f>VLOOKUP($A197&amp;$B197,'Cleaned Responses'!$1:$82,MATCH(BD$1,'Cleaned Responses'!$1:$1,0),FALSE)</f>
        <v>#N/A</v>
      </c>
      <c r="BE197" t="e">
        <f>VLOOKUP($A197&amp;$B197,'Cleaned Responses'!$1:$82,MATCH(BE$1,'Cleaned Responses'!$1:$1,0),FALSE)/100</f>
        <v>#N/A</v>
      </c>
      <c r="BF197" t="e">
        <f>VLOOKUP($A197&amp;$B197,'Cleaned Responses'!$1:$82,MATCH(BF$1,'Cleaned Responses'!$1:$1,0),FALSE)/100</f>
        <v>#N/A</v>
      </c>
      <c r="BG197" t="e">
        <f>VLOOKUP($A197&amp;$B197,'Cleaned Responses'!$1:$82,MATCH(BG$1,'Cleaned Responses'!$1:$1,0),FALSE)/100</f>
        <v>#N/A</v>
      </c>
      <c r="BH197" t="e">
        <f t="shared" si="74"/>
        <v>#N/A</v>
      </c>
      <c r="BI197" t="e">
        <f t="shared" si="75"/>
        <v>#N/A</v>
      </c>
      <c r="BJ197" t="e">
        <f t="shared" si="76"/>
        <v>#N/A</v>
      </c>
      <c r="BK197" t="e">
        <f>VLOOKUP($A197&amp;$B197,'Cleaned Responses'!$1:$82,MATCH(BK$1,'Cleaned Responses'!$1:$1,0),FALSE)/100</f>
        <v>#N/A</v>
      </c>
      <c r="BL197" t="e">
        <f>VLOOKUP($A197&amp;$B197,'Cleaned Responses'!$1:$82,MATCH(BL$1,'Cleaned Responses'!$1:$1,0),FALSE)/100</f>
        <v>#N/A</v>
      </c>
      <c r="BM197" t="e">
        <f>VLOOKUP($A197&amp;$B197,'Cleaned Responses'!$1:$82,MATCH(BM$1,'Cleaned Responses'!$1:$1,0),FALSE)/100</f>
        <v>#N/A</v>
      </c>
      <c r="BN197" t="e">
        <f>VLOOKUP($A197&amp;$B197,'Cleaned Responses'!$1:$82,MATCH(BN$1,'Cleaned Responses'!$1:$1,0),FALSE)/100</f>
        <v>#N/A</v>
      </c>
      <c r="BO197" t="e">
        <f>VLOOKUP($A197&amp;$B197,'Cleaned Responses'!$1:$82,MATCH(BO$1,'Cleaned Responses'!$1:$1,0),FALSE)/100</f>
        <v>#N/A</v>
      </c>
      <c r="BP197" t="e">
        <f>VLOOKUP($A197&amp;$B197,'Cleaned Responses'!$1:$82,MATCH(BP$1,'Cleaned Responses'!$1:$1,0),FALSE)/100</f>
        <v>#N/A</v>
      </c>
      <c r="BQ197" t="e">
        <f>VLOOKUP($A197&amp;$B197,'Cleaned Responses'!$1:$82,MATCH(BQ$1,'Cleaned Responses'!$1:$1,0),FALSE)/100</f>
        <v>#N/A</v>
      </c>
      <c r="BR197" t="e">
        <f>VLOOKUP($A197&amp;$B197,'Cleaned Responses'!$1:$82,MATCH(BR$1,'Cleaned Responses'!$1:$1,0),FALSE)/100</f>
        <v>#N/A</v>
      </c>
      <c r="BS197" t="e">
        <f>VLOOKUP($A197&amp;$B197,'Cleaned Responses'!$1:$82,MATCH(BS$1,'Cleaned Responses'!$1:$1,0),FALSE)/100</f>
        <v>#N/A</v>
      </c>
      <c r="BT197" t="e">
        <f>VLOOKUP($A197&amp;$B197,'Cleaned Responses'!$1:$82,MATCH(BT$1,'Cleaned Responses'!$1:$1,0),FALSE)/100</f>
        <v>#N/A</v>
      </c>
      <c r="BU197" t="e">
        <f>VLOOKUP($A197&amp;$B197,'Cleaned Responses'!$1:$82,MATCH(BU$1,'Cleaned Responses'!$1:$1,0),FALSE)/100</f>
        <v>#N/A</v>
      </c>
      <c r="BV197" t="e">
        <f>VLOOKUP($A197&amp;$B197,'Cleaned Responses'!$1:$82,MATCH(BV$1,'Cleaned Responses'!$1:$1,0),FALSE)/100</f>
        <v>#N/A</v>
      </c>
      <c r="BW197" t="e">
        <f t="shared" si="77"/>
        <v>#N/A</v>
      </c>
      <c r="BX197" t="e">
        <f t="shared" si="78"/>
        <v>#N/A</v>
      </c>
      <c r="BY197" t="e">
        <f t="shared" si="79"/>
        <v>#N/A</v>
      </c>
      <c r="BZ197" t="e">
        <f t="shared" si="80"/>
        <v>#N/A</v>
      </c>
      <c r="CA197" t="e">
        <f t="shared" si="81"/>
        <v>#N/A</v>
      </c>
      <c r="CB197" t="e">
        <f t="shared" si="82"/>
        <v>#N/A</v>
      </c>
      <c r="CC197" t="e">
        <f t="shared" si="83"/>
        <v>#N/A</v>
      </c>
      <c r="CD197" t="e">
        <f t="shared" si="84"/>
        <v>#N/A</v>
      </c>
      <c r="CE197" t="e">
        <f t="shared" si="85"/>
        <v>#N/A</v>
      </c>
      <c r="CF197" t="e">
        <f t="shared" si="86"/>
        <v>#N/A</v>
      </c>
      <c r="CG197" t="e">
        <f t="shared" si="87"/>
        <v>#N/A</v>
      </c>
    </row>
    <row r="198" spans="1:85" ht="20" customHeight="1" x14ac:dyDescent="0.25">
      <c r="A198" s="187"/>
      <c r="B198" s="6"/>
      <c r="C198" s="6" t="e">
        <f>VLOOKUP($A198&amp;$B198,'Cleaned Responses'!$1:$82,MATCH($C$1,'Cleaned Responses'!$1:$1,0),FALSE)</f>
        <v>#N/A</v>
      </c>
      <c r="D198" s="6" t="e">
        <f>VLOOKUP($A198&amp;$B198,'Cleaned Responses'!$1:$82,MATCH(D$1,'Cleaned Responses'!$1:$1,0),FALSE)</f>
        <v>#N/A</v>
      </c>
      <c r="E198" s="6" t="e">
        <f>VLOOKUP($A198&amp;$B198,'Cleaned Responses'!$1:$82,MATCH(E$1,'Cleaned Responses'!$1:$1,0),FALSE)</f>
        <v>#N/A</v>
      </c>
      <c r="F198" s="6" t="e">
        <f>VLOOKUP($A198&amp;$B198,'Cleaned Responses'!$1:$82,MATCH(F$1,'Cleaned Responses'!$1:$1,0),FALSE)</f>
        <v>#N/A</v>
      </c>
      <c r="G198" s="6" t="e">
        <f t="shared" si="66"/>
        <v>#N/A</v>
      </c>
      <c r="H198" s="6" t="e">
        <f>VLOOKUP($A198&amp;$B198,'Cleaned Responses'!$1:$82,MATCH(H$1,'Cleaned Responses'!$1:$1,0),FALSE)</f>
        <v>#N/A</v>
      </c>
      <c r="I198" s="6" t="e">
        <f>VLOOKUP($A198&amp;$B198,'Cleaned Responses'!$1:$82,MATCH(I$1,'Cleaned Responses'!$1:$1,0),FALSE)</f>
        <v>#N/A</v>
      </c>
      <c r="J198" s="6" t="e">
        <f>VLOOKUP($A198&amp;$B198,'Cleaned Responses'!$1:$82,MATCH(J$1,'Cleaned Responses'!$1:$1,0),FALSE)</f>
        <v>#N/A</v>
      </c>
      <c r="K198" s="6" t="e">
        <f>VLOOKUP($A198&amp;$B198,'Cleaned Responses'!$1:$82,MATCH(K$1,'Cleaned Responses'!$1:$1,0),FALSE)</f>
        <v>#N/A</v>
      </c>
      <c r="L198" s="6" t="e">
        <f>VLOOKUP($A198&amp;$B198,'Cleaned Responses'!$1:$82,MATCH(L$1,'Cleaned Responses'!$1:$1,0),FALSE)</f>
        <v>#N/A</v>
      </c>
      <c r="M198" s="6" t="e">
        <f>VLOOKUP($A198&amp;$B198,'Cleaned Responses'!$1:$82,MATCH(M$1,'Cleaned Responses'!$1:$1,0),FALSE)</f>
        <v>#N/A</v>
      </c>
      <c r="N198" s="8" t="e">
        <f t="shared" si="67"/>
        <v>#N/A</v>
      </c>
      <c r="O198" s="8" t="e">
        <f t="shared" si="68"/>
        <v>#N/A</v>
      </c>
      <c r="P198" s="8" t="e">
        <f t="shared" si="69"/>
        <v>#N/A</v>
      </c>
      <c r="Q198" s="6"/>
      <c r="R198" s="6"/>
      <c r="S198" s="6"/>
      <c r="T198" s="6"/>
      <c r="U198" s="8" t="e">
        <f t="shared" si="70"/>
        <v>#N/A</v>
      </c>
      <c r="V198" s="6" t="e">
        <f>VLOOKUP($A198&amp;$B198,'Cleaned Responses'!$1:$82,MATCH(V$1,'Cleaned Responses'!$1:$1,0),FALSE)</f>
        <v>#N/A</v>
      </c>
      <c r="W198" s="6" t="e">
        <f>VLOOKUP($A198&amp;$B198,'Cleaned Responses'!$1:$82,MATCH(W$1,'Cleaned Responses'!$1:$1,0),FALSE)</f>
        <v>#N/A</v>
      </c>
      <c r="X198" s="9" t="e">
        <f t="shared" si="71"/>
        <v>#N/A</v>
      </c>
      <c r="Y198" s="9" t="e">
        <f t="shared" si="72"/>
        <v>#N/A</v>
      </c>
      <c r="Z198" s="6" t="e">
        <f>VLOOKUP($A198&amp;$B198,'Cleaned Responses'!$1:$82,MATCH(Z$1,'Cleaned Responses'!$1:$1,0),FALSE)</f>
        <v>#N/A</v>
      </c>
      <c r="AA198" s="6" t="e">
        <f>VLOOKUP($A198&amp;$B198,'Cleaned Responses'!$1:$82,MATCH(AA$1,'Cleaned Responses'!$1:$1,0),FALSE)</f>
        <v>#N/A</v>
      </c>
      <c r="AB198" s="6" t="e">
        <f>VLOOKUP($A198&amp;$B198,'Cleaned Responses'!$1:$82,MATCH(AB$1,'Cleaned Responses'!$1:$1,0),FALSE)</f>
        <v>#N/A</v>
      </c>
      <c r="AC198" s="6" t="e">
        <f>VLOOKUP($A198&amp;$B198,'Cleaned Responses'!$1:$82,MATCH(AC$1,'Cleaned Responses'!$1:$1,0),FALSE)</f>
        <v>#N/A</v>
      </c>
      <c r="AD198" s="6" t="e">
        <f>VLOOKUP($A198&amp;$B198,'Cleaned Responses'!$1:$82,MATCH(AD$1,'Cleaned Responses'!$1:$1,0),FALSE)</f>
        <v>#N/A</v>
      </c>
      <c r="AE198" s="6" t="e">
        <f>VLOOKUP($A198&amp;$B198,'Cleaned Responses'!$1:$82,MATCH(AE$1,'Cleaned Responses'!$1:$1,0),FALSE)</f>
        <v>#N/A</v>
      </c>
      <c r="AF198" s="6" t="e">
        <f>VLOOKUP($A198&amp;$B198,'Cleaned Responses'!$1:$82,MATCH(AF$1,'Cleaned Responses'!$1:$1,0),FALSE)</f>
        <v>#N/A</v>
      </c>
      <c r="AG198" s="6" t="e">
        <f>VLOOKUP($A198&amp;$B198,'Cleaned Responses'!$1:$82,MATCH(AG$1,'Cleaned Responses'!$1:$1,0),FALSE)</f>
        <v>#N/A</v>
      </c>
      <c r="AH198" s="6" t="e">
        <f t="shared" si="73"/>
        <v>#N/A</v>
      </c>
      <c r="AI198" s="7" t="e">
        <f>VLOOKUP($A198&amp;$B198,'Cleaned Responses'!$1:$82,MATCH(AI$1,'Cleaned Responses'!$1:$1,0),FALSE)/100</f>
        <v>#N/A</v>
      </c>
      <c r="AJ198" s="7" t="e">
        <f>VLOOKUP($A198&amp;$B198,'Cleaned Responses'!$1:$82,MATCH(AJ$1,'Cleaned Responses'!$1:$1,0),FALSE)/100</f>
        <v>#N/A</v>
      </c>
      <c r="AK198" s="7" t="e">
        <f>VLOOKUP($A198&amp;$B198,'Cleaned Responses'!$1:$82,MATCH(AK$1,'Cleaned Responses'!$1:$1,0),FALSE)/100</f>
        <v>#N/A</v>
      </c>
      <c r="AL198" s="7" t="e">
        <f>VLOOKUP($A198&amp;$B198,'Cleaned Responses'!$1:$82,MATCH(AL$1,'Cleaned Responses'!$1:$1,0),FALSE)/100</f>
        <v>#N/A</v>
      </c>
      <c r="AM198" s="7" t="e">
        <f>VLOOKUP($A198&amp;$B198,'Cleaned Responses'!$1:$82,MATCH(AM$1,'Cleaned Responses'!$1:$1,0),FALSE)/100</f>
        <v>#N/A</v>
      </c>
      <c r="AN198" s="7" t="e">
        <f>VLOOKUP($A198&amp;$B198,'Cleaned Responses'!$1:$82,MATCH(AN$1,'Cleaned Responses'!$1:$1,0),FALSE)/100</f>
        <v>#N/A</v>
      </c>
      <c r="AO198" s="7" t="e">
        <f>VLOOKUP($A198&amp;$B198,'Cleaned Responses'!$1:$82,MATCH(AO$1,'Cleaned Responses'!$1:$1,0),FALSE)/100</f>
        <v>#N/A</v>
      </c>
      <c r="AP198" s="7" t="e">
        <f>VLOOKUP($A198&amp;$B198,'Cleaned Responses'!$1:$82,MATCH(AP$1,'Cleaned Responses'!$1:$1,0),FALSE)/100</f>
        <v>#N/A</v>
      </c>
      <c r="AQ198" s="7" t="e">
        <f>VLOOKUP($A198&amp;$B198,'Cleaned Responses'!$1:$82,MATCH(AQ$1,'Cleaned Responses'!$1:$1,0),FALSE)/100</f>
        <v>#N/A</v>
      </c>
      <c r="AR198" s="7" t="e">
        <f>VLOOKUP($A198&amp;$B198,'Cleaned Responses'!$1:$82,MATCH(AR$1,'Cleaned Responses'!$1:$1,0),FALSE)/100</f>
        <v>#N/A</v>
      </c>
      <c r="AS198" s="7" t="e">
        <f>VLOOKUP($A198&amp;$B198,'Cleaned Responses'!$1:$82,MATCH(AS$1,'Cleaned Responses'!$1:$1,0),FALSE)/100</f>
        <v>#N/A</v>
      </c>
      <c r="AT198" s="7" t="e">
        <f>VLOOKUP($A198&amp;$B198,'Cleaned Responses'!$1:$82,MATCH(AT$1,'Cleaned Responses'!$1:$1,0),FALSE)/100</f>
        <v>#N/A</v>
      </c>
      <c r="AU198" s="7" t="e">
        <f>VLOOKUP($A198&amp;$B198,'Cleaned Responses'!$1:$82,MATCH(AU$1,'Cleaned Responses'!$1:$1,0),FALSE)/100</f>
        <v>#N/A</v>
      </c>
      <c r="AV198" s="7" t="e">
        <f>VLOOKUP($A198&amp;$B198,'Cleaned Responses'!$1:$82,MATCH(AV$1,'Cleaned Responses'!$1:$1,0),FALSE)/100</f>
        <v>#N/A</v>
      </c>
      <c r="AW198" s="7" t="e">
        <f>VLOOKUP($A198&amp;$B198,'Cleaned Responses'!$1:$82,MATCH(AW$1,'Cleaned Responses'!$1:$1,0),FALSE)/100</f>
        <v>#N/A</v>
      </c>
      <c r="AX198" s="7" t="e">
        <f>VLOOKUP($A198&amp;$B198,'Cleaned Responses'!$1:$82,MATCH(AX$1,'Cleaned Responses'!$1:$1,0),FALSE)/100</f>
        <v>#N/A</v>
      </c>
      <c r="AY198" s="7" t="e">
        <f>VLOOKUP($A198&amp;$B198,'Cleaned Responses'!$1:$82,MATCH(AY$1,'Cleaned Responses'!$1:$1,0),FALSE)/100</f>
        <v>#N/A</v>
      </c>
      <c r="AZ198" s="7" t="e">
        <f>VLOOKUP($A198&amp;$B198,'Cleaned Responses'!$1:$82,MATCH(AZ$1,'Cleaned Responses'!$1:$1,0),FALSE)/100</f>
        <v>#N/A</v>
      </c>
      <c r="BA198" s="7" t="e">
        <f>VLOOKUP($A198&amp;$B198,'Cleaned Responses'!$1:$82,MATCH(BA$1,'Cleaned Responses'!$1:$1,0),FALSE)/100</f>
        <v>#N/A</v>
      </c>
      <c r="BB198" s="7"/>
      <c r="BC198" s="6" t="e">
        <f>VLOOKUP($A198&amp;$B198,'Cleaned Responses'!$1:$82,MATCH(BC$1,'Cleaned Responses'!$1:$1,0),FALSE)</f>
        <v>#N/A</v>
      </c>
      <c r="BD198" s="6" t="e">
        <f>VLOOKUP($A198&amp;$B198,'Cleaned Responses'!$1:$82,MATCH(BD$1,'Cleaned Responses'!$1:$1,0),FALSE)</f>
        <v>#N/A</v>
      </c>
      <c r="BE198" t="e">
        <f>VLOOKUP($A198&amp;$B198,'Cleaned Responses'!$1:$82,MATCH(BE$1,'Cleaned Responses'!$1:$1,0),FALSE)/100</f>
        <v>#N/A</v>
      </c>
      <c r="BF198" t="e">
        <f>VLOOKUP($A198&amp;$B198,'Cleaned Responses'!$1:$82,MATCH(BF$1,'Cleaned Responses'!$1:$1,0),FALSE)/100</f>
        <v>#N/A</v>
      </c>
      <c r="BG198" t="e">
        <f>VLOOKUP($A198&amp;$B198,'Cleaned Responses'!$1:$82,MATCH(BG$1,'Cleaned Responses'!$1:$1,0),FALSE)/100</f>
        <v>#N/A</v>
      </c>
      <c r="BH198" t="e">
        <f t="shared" si="74"/>
        <v>#N/A</v>
      </c>
      <c r="BI198" t="e">
        <f t="shared" si="75"/>
        <v>#N/A</v>
      </c>
      <c r="BJ198" t="e">
        <f t="shared" si="76"/>
        <v>#N/A</v>
      </c>
      <c r="BK198" t="e">
        <f>VLOOKUP($A198&amp;$B198,'Cleaned Responses'!$1:$82,MATCH(BK$1,'Cleaned Responses'!$1:$1,0),FALSE)/100</f>
        <v>#N/A</v>
      </c>
      <c r="BL198" t="e">
        <f>VLOOKUP($A198&amp;$B198,'Cleaned Responses'!$1:$82,MATCH(BL$1,'Cleaned Responses'!$1:$1,0),FALSE)/100</f>
        <v>#N/A</v>
      </c>
      <c r="BM198" t="e">
        <f>VLOOKUP($A198&amp;$B198,'Cleaned Responses'!$1:$82,MATCH(BM$1,'Cleaned Responses'!$1:$1,0),FALSE)/100</f>
        <v>#N/A</v>
      </c>
      <c r="BN198" t="e">
        <f>VLOOKUP($A198&amp;$B198,'Cleaned Responses'!$1:$82,MATCH(BN$1,'Cleaned Responses'!$1:$1,0),FALSE)/100</f>
        <v>#N/A</v>
      </c>
      <c r="BO198" t="e">
        <f>VLOOKUP($A198&amp;$B198,'Cleaned Responses'!$1:$82,MATCH(BO$1,'Cleaned Responses'!$1:$1,0),FALSE)/100</f>
        <v>#N/A</v>
      </c>
      <c r="BP198" t="e">
        <f>VLOOKUP($A198&amp;$B198,'Cleaned Responses'!$1:$82,MATCH(BP$1,'Cleaned Responses'!$1:$1,0),FALSE)/100</f>
        <v>#N/A</v>
      </c>
      <c r="BQ198" t="e">
        <f>VLOOKUP($A198&amp;$B198,'Cleaned Responses'!$1:$82,MATCH(BQ$1,'Cleaned Responses'!$1:$1,0),FALSE)/100</f>
        <v>#N/A</v>
      </c>
      <c r="BR198" t="e">
        <f>VLOOKUP($A198&amp;$B198,'Cleaned Responses'!$1:$82,MATCH(BR$1,'Cleaned Responses'!$1:$1,0),FALSE)/100</f>
        <v>#N/A</v>
      </c>
      <c r="BS198" t="e">
        <f>VLOOKUP($A198&amp;$B198,'Cleaned Responses'!$1:$82,MATCH(BS$1,'Cleaned Responses'!$1:$1,0),FALSE)/100</f>
        <v>#N/A</v>
      </c>
      <c r="BT198" t="e">
        <f>VLOOKUP($A198&amp;$B198,'Cleaned Responses'!$1:$82,MATCH(BT$1,'Cleaned Responses'!$1:$1,0),FALSE)/100</f>
        <v>#N/A</v>
      </c>
      <c r="BU198" t="e">
        <f>VLOOKUP($A198&amp;$B198,'Cleaned Responses'!$1:$82,MATCH(BU$1,'Cleaned Responses'!$1:$1,0),FALSE)/100</f>
        <v>#N/A</v>
      </c>
      <c r="BV198" t="e">
        <f>VLOOKUP($A198&amp;$B198,'Cleaned Responses'!$1:$82,MATCH(BV$1,'Cleaned Responses'!$1:$1,0),FALSE)/100</f>
        <v>#N/A</v>
      </c>
      <c r="BW198" t="e">
        <f t="shared" si="77"/>
        <v>#N/A</v>
      </c>
      <c r="BX198" t="e">
        <f t="shared" si="78"/>
        <v>#N/A</v>
      </c>
      <c r="BY198" t="e">
        <f t="shared" si="79"/>
        <v>#N/A</v>
      </c>
      <c r="BZ198" t="e">
        <f t="shared" si="80"/>
        <v>#N/A</v>
      </c>
      <c r="CA198" t="e">
        <f t="shared" si="81"/>
        <v>#N/A</v>
      </c>
      <c r="CB198" t="e">
        <f t="shared" si="82"/>
        <v>#N/A</v>
      </c>
      <c r="CC198" t="e">
        <f t="shared" si="83"/>
        <v>#N/A</v>
      </c>
      <c r="CD198" t="e">
        <f t="shared" si="84"/>
        <v>#N/A</v>
      </c>
      <c r="CE198" t="e">
        <f t="shared" si="85"/>
        <v>#N/A</v>
      </c>
      <c r="CF198" t="e">
        <f t="shared" si="86"/>
        <v>#N/A</v>
      </c>
      <c r="CG198" t="e">
        <f t="shared" si="87"/>
        <v>#N/A</v>
      </c>
    </row>
    <row r="199" spans="1:85" ht="20" customHeight="1" x14ac:dyDescent="0.25">
      <c r="A199" s="187"/>
      <c r="B199" s="6"/>
      <c r="C199" s="6" t="e">
        <f>VLOOKUP($A199&amp;$B199,'Cleaned Responses'!$1:$82,MATCH($C$1,'Cleaned Responses'!$1:$1,0),FALSE)</f>
        <v>#N/A</v>
      </c>
      <c r="D199" s="6" t="e">
        <f>VLOOKUP($A199&amp;$B199,'Cleaned Responses'!$1:$82,MATCH(D$1,'Cleaned Responses'!$1:$1,0),FALSE)</f>
        <v>#N/A</v>
      </c>
      <c r="E199" s="6" t="e">
        <f>VLOOKUP($A199&amp;$B199,'Cleaned Responses'!$1:$82,MATCH(E$1,'Cleaned Responses'!$1:$1,0),FALSE)</f>
        <v>#N/A</v>
      </c>
      <c r="F199" s="6" t="e">
        <f>VLOOKUP($A199&amp;$B199,'Cleaned Responses'!$1:$82,MATCH(F$1,'Cleaned Responses'!$1:$1,0),FALSE)</f>
        <v>#N/A</v>
      </c>
      <c r="G199" s="6" t="e">
        <f t="shared" si="66"/>
        <v>#N/A</v>
      </c>
      <c r="H199" s="6" t="e">
        <f>VLOOKUP($A199&amp;$B199,'Cleaned Responses'!$1:$82,MATCH(H$1,'Cleaned Responses'!$1:$1,0),FALSE)</f>
        <v>#N/A</v>
      </c>
      <c r="I199" s="6" t="e">
        <f>VLOOKUP($A199&amp;$B199,'Cleaned Responses'!$1:$82,MATCH(I$1,'Cleaned Responses'!$1:$1,0),FALSE)</f>
        <v>#N/A</v>
      </c>
      <c r="J199" s="6" t="e">
        <f>VLOOKUP($A199&amp;$B199,'Cleaned Responses'!$1:$82,MATCH(J$1,'Cleaned Responses'!$1:$1,0),FALSE)</f>
        <v>#N/A</v>
      </c>
      <c r="K199" s="6" t="e">
        <f>VLOOKUP($A199&amp;$B199,'Cleaned Responses'!$1:$82,MATCH(K$1,'Cleaned Responses'!$1:$1,0),FALSE)</f>
        <v>#N/A</v>
      </c>
      <c r="L199" s="6" t="e">
        <f>VLOOKUP($A199&amp;$B199,'Cleaned Responses'!$1:$82,MATCH(L$1,'Cleaned Responses'!$1:$1,0),FALSE)</f>
        <v>#N/A</v>
      </c>
      <c r="M199" s="6" t="e">
        <f>VLOOKUP($A199&amp;$B199,'Cleaned Responses'!$1:$82,MATCH(M$1,'Cleaned Responses'!$1:$1,0),FALSE)</f>
        <v>#N/A</v>
      </c>
      <c r="N199" s="8" t="e">
        <f t="shared" si="67"/>
        <v>#N/A</v>
      </c>
      <c r="O199" s="8" t="e">
        <f t="shared" si="68"/>
        <v>#N/A</v>
      </c>
      <c r="P199" s="8" t="e">
        <f t="shared" si="69"/>
        <v>#N/A</v>
      </c>
      <c r="Q199" s="6"/>
      <c r="R199" s="6"/>
      <c r="S199" s="6"/>
      <c r="T199" s="6"/>
      <c r="U199" s="8" t="e">
        <f t="shared" si="70"/>
        <v>#N/A</v>
      </c>
      <c r="V199" s="6" t="e">
        <f>VLOOKUP($A199&amp;$B199,'Cleaned Responses'!$1:$82,MATCH(V$1,'Cleaned Responses'!$1:$1,0),FALSE)</f>
        <v>#N/A</v>
      </c>
      <c r="W199" s="6" t="e">
        <f>VLOOKUP($A199&amp;$B199,'Cleaned Responses'!$1:$82,MATCH(W$1,'Cleaned Responses'!$1:$1,0),FALSE)</f>
        <v>#N/A</v>
      </c>
      <c r="X199" s="9" t="e">
        <f t="shared" si="71"/>
        <v>#N/A</v>
      </c>
      <c r="Y199" s="9" t="e">
        <f t="shared" si="72"/>
        <v>#N/A</v>
      </c>
      <c r="Z199" s="6" t="e">
        <f>VLOOKUP($A199&amp;$B199,'Cleaned Responses'!$1:$82,MATCH(Z$1,'Cleaned Responses'!$1:$1,0),FALSE)</f>
        <v>#N/A</v>
      </c>
      <c r="AA199" s="6" t="e">
        <f>VLOOKUP($A199&amp;$B199,'Cleaned Responses'!$1:$82,MATCH(AA$1,'Cleaned Responses'!$1:$1,0),FALSE)</f>
        <v>#N/A</v>
      </c>
      <c r="AB199" s="6" t="e">
        <f>VLOOKUP($A199&amp;$B199,'Cleaned Responses'!$1:$82,MATCH(AB$1,'Cleaned Responses'!$1:$1,0),FALSE)</f>
        <v>#N/A</v>
      </c>
      <c r="AC199" s="6" t="e">
        <f>VLOOKUP($A199&amp;$B199,'Cleaned Responses'!$1:$82,MATCH(AC$1,'Cleaned Responses'!$1:$1,0),FALSE)</f>
        <v>#N/A</v>
      </c>
      <c r="AD199" s="6" t="e">
        <f>VLOOKUP($A199&amp;$B199,'Cleaned Responses'!$1:$82,MATCH(AD$1,'Cleaned Responses'!$1:$1,0),FALSE)</f>
        <v>#N/A</v>
      </c>
      <c r="AE199" s="6" t="e">
        <f>VLOOKUP($A199&amp;$B199,'Cleaned Responses'!$1:$82,MATCH(AE$1,'Cleaned Responses'!$1:$1,0),FALSE)</f>
        <v>#N/A</v>
      </c>
      <c r="AF199" s="6" t="e">
        <f>VLOOKUP($A199&amp;$B199,'Cleaned Responses'!$1:$82,MATCH(AF$1,'Cleaned Responses'!$1:$1,0),FALSE)</f>
        <v>#N/A</v>
      </c>
      <c r="AG199" s="6" t="e">
        <f>VLOOKUP($A199&amp;$B199,'Cleaned Responses'!$1:$82,MATCH(AG$1,'Cleaned Responses'!$1:$1,0),FALSE)</f>
        <v>#N/A</v>
      </c>
      <c r="AH199" s="6" t="e">
        <f t="shared" si="73"/>
        <v>#N/A</v>
      </c>
      <c r="AI199" s="7" t="e">
        <f>VLOOKUP($A199&amp;$B199,'Cleaned Responses'!$1:$82,MATCH(AI$1,'Cleaned Responses'!$1:$1,0),FALSE)/100</f>
        <v>#N/A</v>
      </c>
      <c r="AJ199" s="7" t="e">
        <f>VLOOKUP($A199&amp;$B199,'Cleaned Responses'!$1:$82,MATCH(AJ$1,'Cleaned Responses'!$1:$1,0),FALSE)/100</f>
        <v>#N/A</v>
      </c>
      <c r="AK199" s="7" t="e">
        <f>VLOOKUP($A199&amp;$B199,'Cleaned Responses'!$1:$82,MATCH(AK$1,'Cleaned Responses'!$1:$1,0),FALSE)/100</f>
        <v>#N/A</v>
      </c>
      <c r="AL199" s="7" t="e">
        <f>VLOOKUP($A199&amp;$B199,'Cleaned Responses'!$1:$82,MATCH(AL$1,'Cleaned Responses'!$1:$1,0),FALSE)/100</f>
        <v>#N/A</v>
      </c>
      <c r="AM199" s="7" t="e">
        <f>VLOOKUP($A199&amp;$B199,'Cleaned Responses'!$1:$82,MATCH(AM$1,'Cleaned Responses'!$1:$1,0),FALSE)/100</f>
        <v>#N/A</v>
      </c>
      <c r="AN199" s="7" t="e">
        <f>VLOOKUP($A199&amp;$B199,'Cleaned Responses'!$1:$82,MATCH(AN$1,'Cleaned Responses'!$1:$1,0),FALSE)/100</f>
        <v>#N/A</v>
      </c>
      <c r="AO199" s="7" t="e">
        <f>VLOOKUP($A199&amp;$B199,'Cleaned Responses'!$1:$82,MATCH(AO$1,'Cleaned Responses'!$1:$1,0),FALSE)/100</f>
        <v>#N/A</v>
      </c>
      <c r="AP199" s="7" t="e">
        <f>VLOOKUP($A199&amp;$B199,'Cleaned Responses'!$1:$82,MATCH(AP$1,'Cleaned Responses'!$1:$1,0),FALSE)/100</f>
        <v>#N/A</v>
      </c>
      <c r="AQ199" s="7" t="e">
        <f>VLOOKUP($A199&amp;$B199,'Cleaned Responses'!$1:$82,MATCH(AQ$1,'Cleaned Responses'!$1:$1,0),FALSE)/100</f>
        <v>#N/A</v>
      </c>
      <c r="AR199" s="7" t="e">
        <f>VLOOKUP($A199&amp;$B199,'Cleaned Responses'!$1:$82,MATCH(AR$1,'Cleaned Responses'!$1:$1,0),FALSE)/100</f>
        <v>#N/A</v>
      </c>
      <c r="AS199" s="7" t="e">
        <f>VLOOKUP($A199&amp;$B199,'Cleaned Responses'!$1:$82,MATCH(AS$1,'Cleaned Responses'!$1:$1,0),FALSE)/100</f>
        <v>#N/A</v>
      </c>
      <c r="AT199" s="7" t="e">
        <f>VLOOKUP($A199&amp;$B199,'Cleaned Responses'!$1:$82,MATCH(AT$1,'Cleaned Responses'!$1:$1,0),FALSE)/100</f>
        <v>#N/A</v>
      </c>
      <c r="AU199" s="7" t="e">
        <f>VLOOKUP($A199&amp;$B199,'Cleaned Responses'!$1:$82,MATCH(AU$1,'Cleaned Responses'!$1:$1,0),FALSE)/100</f>
        <v>#N/A</v>
      </c>
      <c r="AV199" s="7" t="e">
        <f>VLOOKUP($A199&amp;$B199,'Cleaned Responses'!$1:$82,MATCH(AV$1,'Cleaned Responses'!$1:$1,0),FALSE)/100</f>
        <v>#N/A</v>
      </c>
      <c r="AW199" s="7" t="e">
        <f>VLOOKUP($A199&amp;$B199,'Cleaned Responses'!$1:$82,MATCH(AW$1,'Cleaned Responses'!$1:$1,0),FALSE)/100</f>
        <v>#N/A</v>
      </c>
      <c r="AX199" s="7" t="e">
        <f>VLOOKUP($A199&amp;$B199,'Cleaned Responses'!$1:$82,MATCH(AX$1,'Cleaned Responses'!$1:$1,0),FALSE)/100</f>
        <v>#N/A</v>
      </c>
      <c r="AY199" s="7" t="e">
        <f>VLOOKUP($A199&amp;$B199,'Cleaned Responses'!$1:$82,MATCH(AY$1,'Cleaned Responses'!$1:$1,0),FALSE)/100</f>
        <v>#N/A</v>
      </c>
      <c r="AZ199" s="7" t="e">
        <f>VLOOKUP($A199&amp;$B199,'Cleaned Responses'!$1:$82,MATCH(AZ$1,'Cleaned Responses'!$1:$1,0),FALSE)/100</f>
        <v>#N/A</v>
      </c>
      <c r="BA199" s="7" t="e">
        <f>VLOOKUP($A199&amp;$B199,'Cleaned Responses'!$1:$82,MATCH(BA$1,'Cleaned Responses'!$1:$1,0),FALSE)/100</f>
        <v>#N/A</v>
      </c>
      <c r="BB199" s="7"/>
      <c r="BC199" s="6" t="e">
        <f>VLOOKUP($A199&amp;$B199,'Cleaned Responses'!$1:$82,MATCH(BC$1,'Cleaned Responses'!$1:$1,0),FALSE)</f>
        <v>#N/A</v>
      </c>
      <c r="BD199" s="6" t="e">
        <f>VLOOKUP($A199&amp;$B199,'Cleaned Responses'!$1:$82,MATCH(BD$1,'Cleaned Responses'!$1:$1,0),FALSE)</f>
        <v>#N/A</v>
      </c>
      <c r="BE199" t="e">
        <f>VLOOKUP($A199&amp;$B199,'Cleaned Responses'!$1:$82,MATCH(BE$1,'Cleaned Responses'!$1:$1,0),FALSE)/100</f>
        <v>#N/A</v>
      </c>
      <c r="BF199" t="e">
        <f>VLOOKUP($A199&amp;$B199,'Cleaned Responses'!$1:$82,MATCH(BF$1,'Cleaned Responses'!$1:$1,0),FALSE)/100</f>
        <v>#N/A</v>
      </c>
      <c r="BG199" t="e">
        <f>VLOOKUP($A199&amp;$B199,'Cleaned Responses'!$1:$82,MATCH(BG$1,'Cleaned Responses'!$1:$1,0),FALSE)/100</f>
        <v>#N/A</v>
      </c>
      <c r="BH199" t="e">
        <f t="shared" si="74"/>
        <v>#N/A</v>
      </c>
      <c r="BI199" t="e">
        <f t="shared" si="75"/>
        <v>#N/A</v>
      </c>
      <c r="BJ199" t="e">
        <f t="shared" si="76"/>
        <v>#N/A</v>
      </c>
      <c r="BK199" t="e">
        <f>VLOOKUP($A199&amp;$B199,'Cleaned Responses'!$1:$82,MATCH(BK$1,'Cleaned Responses'!$1:$1,0),FALSE)/100</f>
        <v>#N/A</v>
      </c>
      <c r="BL199" t="e">
        <f>VLOOKUP($A199&amp;$B199,'Cleaned Responses'!$1:$82,MATCH(BL$1,'Cleaned Responses'!$1:$1,0),FALSE)/100</f>
        <v>#N/A</v>
      </c>
      <c r="BM199" t="e">
        <f>VLOOKUP($A199&amp;$B199,'Cleaned Responses'!$1:$82,MATCH(BM$1,'Cleaned Responses'!$1:$1,0),FALSE)/100</f>
        <v>#N/A</v>
      </c>
      <c r="BN199" t="e">
        <f>VLOOKUP($A199&amp;$B199,'Cleaned Responses'!$1:$82,MATCH(BN$1,'Cleaned Responses'!$1:$1,0),FALSE)/100</f>
        <v>#N/A</v>
      </c>
      <c r="BO199" t="e">
        <f>VLOOKUP($A199&amp;$B199,'Cleaned Responses'!$1:$82,MATCH(BO$1,'Cleaned Responses'!$1:$1,0),FALSE)/100</f>
        <v>#N/A</v>
      </c>
      <c r="BP199" t="e">
        <f>VLOOKUP($A199&amp;$B199,'Cleaned Responses'!$1:$82,MATCH(BP$1,'Cleaned Responses'!$1:$1,0),FALSE)/100</f>
        <v>#N/A</v>
      </c>
      <c r="BQ199" t="e">
        <f>VLOOKUP($A199&amp;$B199,'Cleaned Responses'!$1:$82,MATCH(BQ$1,'Cleaned Responses'!$1:$1,0),FALSE)/100</f>
        <v>#N/A</v>
      </c>
      <c r="BR199" t="e">
        <f>VLOOKUP($A199&amp;$B199,'Cleaned Responses'!$1:$82,MATCH(BR$1,'Cleaned Responses'!$1:$1,0),FALSE)/100</f>
        <v>#N/A</v>
      </c>
      <c r="BS199" t="e">
        <f>VLOOKUP($A199&amp;$B199,'Cleaned Responses'!$1:$82,MATCH(BS$1,'Cleaned Responses'!$1:$1,0),FALSE)/100</f>
        <v>#N/A</v>
      </c>
      <c r="BT199" t="e">
        <f>VLOOKUP($A199&amp;$B199,'Cleaned Responses'!$1:$82,MATCH(BT$1,'Cleaned Responses'!$1:$1,0),FALSE)/100</f>
        <v>#N/A</v>
      </c>
      <c r="BU199" t="e">
        <f>VLOOKUP($A199&amp;$B199,'Cleaned Responses'!$1:$82,MATCH(BU$1,'Cleaned Responses'!$1:$1,0),FALSE)/100</f>
        <v>#N/A</v>
      </c>
      <c r="BV199" t="e">
        <f>VLOOKUP($A199&amp;$B199,'Cleaned Responses'!$1:$82,MATCH(BV$1,'Cleaned Responses'!$1:$1,0),FALSE)/100</f>
        <v>#N/A</v>
      </c>
      <c r="BW199" t="e">
        <f t="shared" si="77"/>
        <v>#N/A</v>
      </c>
      <c r="BX199" t="e">
        <f t="shared" si="78"/>
        <v>#N/A</v>
      </c>
      <c r="BY199" t="e">
        <f t="shared" si="79"/>
        <v>#N/A</v>
      </c>
      <c r="BZ199" t="e">
        <f t="shared" si="80"/>
        <v>#N/A</v>
      </c>
      <c r="CA199" t="e">
        <f t="shared" si="81"/>
        <v>#N/A</v>
      </c>
      <c r="CB199" t="e">
        <f t="shared" si="82"/>
        <v>#N/A</v>
      </c>
      <c r="CC199" t="e">
        <f t="shared" si="83"/>
        <v>#N/A</v>
      </c>
      <c r="CD199" t="e">
        <f t="shared" si="84"/>
        <v>#N/A</v>
      </c>
      <c r="CE199" t="e">
        <f t="shared" si="85"/>
        <v>#N/A</v>
      </c>
      <c r="CF199" t="e">
        <f t="shared" si="86"/>
        <v>#N/A</v>
      </c>
      <c r="CG199" t="e">
        <f t="shared" si="87"/>
        <v>#N/A</v>
      </c>
    </row>
    <row r="200" spans="1:85" ht="20" customHeight="1" x14ac:dyDescent="0.25">
      <c r="A200" s="187"/>
      <c r="B200" s="6"/>
      <c r="C200" s="6" t="e">
        <f>VLOOKUP($A200&amp;$B200,'Cleaned Responses'!$1:$82,MATCH($C$1,'Cleaned Responses'!$1:$1,0),FALSE)</f>
        <v>#N/A</v>
      </c>
      <c r="D200" s="6" t="e">
        <f>VLOOKUP($A200&amp;$B200,'Cleaned Responses'!$1:$82,MATCH(D$1,'Cleaned Responses'!$1:$1,0),FALSE)</f>
        <v>#N/A</v>
      </c>
      <c r="E200" s="6" t="e">
        <f>VLOOKUP($A200&amp;$B200,'Cleaned Responses'!$1:$82,MATCH(E$1,'Cleaned Responses'!$1:$1,0),FALSE)</f>
        <v>#N/A</v>
      </c>
      <c r="F200" s="6" t="e">
        <f>VLOOKUP($A200&amp;$B200,'Cleaned Responses'!$1:$82,MATCH(F$1,'Cleaned Responses'!$1:$1,0),FALSE)</f>
        <v>#N/A</v>
      </c>
      <c r="G200" s="6" t="e">
        <f t="shared" si="66"/>
        <v>#N/A</v>
      </c>
      <c r="H200" s="6" t="e">
        <f>VLOOKUP($A200&amp;$B200,'Cleaned Responses'!$1:$82,MATCH(H$1,'Cleaned Responses'!$1:$1,0),FALSE)</f>
        <v>#N/A</v>
      </c>
      <c r="I200" s="6" t="e">
        <f>VLOOKUP($A200&amp;$B200,'Cleaned Responses'!$1:$82,MATCH(I$1,'Cleaned Responses'!$1:$1,0),FALSE)</f>
        <v>#N/A</v>
      </c>
      <c r="J200" s="6" t="e">
        <f>VLOOKUP($A200&amp;$B200,'Cleaned Responses'!$1:$82,MATCH(J$1,'Cleaned Responses'!$1:$1,0),FALSE)</f>
        <v>#N/A</v>
      </c>
      <c r="K200" s="6" t="e">
        <f>VLOOKUP($A200&amp;$B200,'Cleaned Responses'!$1:$82,MATCH(K$1,'Cleaned Responses'!$1:$1,0),FALSE)</f>
        <v>#N/A</v>
      </c>
      <c r="L200" s="6" t="e">
        <f>VLOOKUP($A200&amp;$B200,'Cleaned Responses'!$1:$82,MATCH(L$1,'Cleaned Responses'!$1:$1,0),FALSE)</f>
        <v>#N/A</v>
      </c>
      <c r="M200" s="6" t="e">
        <f>VLOOKUP($A200&amp;$B200,'Cleaned Responses'!$1:$82,MATCH(M$1,'Cleaned Responses'!$1:$1,0),FALSE)</f>
        <v>#N/A</v>
      </c>
      <c r="N200" s="8" t="e">
        <f t="shared" si="67"/>
        <v>#N/A</v>
      </c>
      <c r="O200" s="8" t="e">
        <f t="shared" si="68"/>
        <v>#N/A</v>
      </c>
      <c r="P200" s="8" t="e">
        <f t="shared" si="69"/>
        <v>#N/A</v>
      </c>
      <c r="Q200" s="6"/>
      <c r="R200" s="6"/>
      <c r="S200" s="6"/>
      <c r="T200" s="6"/>
      <c r="U200" s="8" t="e">
        <f t="shared" si="70"/>
        <v>#N/A</v>
      </c>
      <c r="V200" s="6" t="e">
        <f>VLOOKUP($A200&amp;$B200,'Cleaned Responses'!$1:$82,MATCH(V$1,'Cleaned Responses'!$1:$1,0),FALSE)</f>
        <v>#N/A</v>
      </c>
      <c r="W200" s="6" t="e">
        <f>VLOOKUP($A200&amp;$B200,'Cleaned Responses'!$1:$82,MATCH(W$1,'Cleaned Responses'!$1:$1,0),FALSE)</f>
        <v>#N/A</v>
      </c>
      <c r="X200" s="9" t="e">
        <f t="shared" si="71"/>
        <v>#N/A</v>
      </c>
      <c r="Y200" s="9" t="e">
        <f t="shared" si="72"/>
        <v>#N/A</v>
      </c>
      <c r="Z200" s="6" t="e">
        <f>VLOOKUP($A200&amp;$B200,'Cleaned Responses'!$1:$82,MATCH(Z$1,'Cleaned Responses'!$1:$1,0),FALSE)</f>
        <v>#N/A</v>
      </c>
      <c r="AA200" s="6" t="e">
        <f>VLOOKUP($A200&amp;$B200,'Cleaned Responses'!$1:$82,MATCH(AA$1,'Cleaned Responses'!$1:$1,0),FALSE)</f>
        <v>#N/A</v>
      </c>
      <c r="AB200" s="6" t="e">
        <f>VLOOKUP($A200&amp;$B200,'Cleaned Responses'!$1:$82,MATCH(AB$1,'Cleaned Responses'!$1:$1,0),FALSE)</f>
        <v>#N/A</v>
      </c>
      <c r="AC200" s="6" t="e">
        <f>VLOOKUP($A200&amp;$B200,'Cleaned Responses'!$1:$82,MATCH(AC$1,'Cleaned Responses'!$1:$1,0),FALSE)</f>
        <v>#N/A</v>
      </c>
      <c r="AD200" s="6" t="e">
        <f>VLOOKUP($A200&amp;$B200,'Cleaned Responses'!$1:$82,MATCH(AD$1,'Cleaned Responses'!$1:$1,0),FALSE)</f>
        <v>#N/A</v>
      </c>
      <c r="AE200" s="6" t="e">
        <f>VLOOKUP($A200&amp;$B200,'Cleaned Responses'!$1:$82,MATCH(AE$1,'Cleaned Responses'!$1:$1,0),FALSE)</f>
        <v>#N/A</v>
      </c>
      <c r="AF200" s="6" t="e">
        <f>VLOOKUP($A200&amp;$B200,'Cleaned Responses'!$1:$82,MATCH(AF$1,'Cleaned Responses'!$1:$1,0),FALSE)</f>
        <v>#N/A</v>
      </c>
      <c r="AG200" s="6" t="e">
        <f>VLOOKUP($A200&amp;$B200,'Cleaned Responses'!$1:$82,MATCH(AG$1,'Cleaned Responses'!$1:$1,0),FALSE)</f>
        <v>#N/A</v>
      </c>
      <c r="AH200" s="6" t="e">
        <f t="shared" si="73"/>
        <v>#N/A</v>
      </c>
      <c r="AI200" s="7" t="e">
        <f>VLOOKUP($A200&amp;$B200,'Cleaned Responses'!$1:$82,MATCH(AI$1,'Cleaned Responses'!$1:$1,0),FALSE)/100</f>
        <v>#N/A</v>
      </c>
      <c r="AJ200" s="7" t="e">
        <f>VLOOKUP($A200&amp;$B200,'Cleaned Responses'!$1:$82,MATCH(AJ$1,'Cleaned Responses'!$1:$1,0),FALSE)/100</f>
        <v>#N/A</v>
      </c>
      <c r="AK200" s="7" t="e">
        <f>VLOOKUP($A200&amp;$B200,'Cleaned Responses'!$1:$82,MATCH(AK$1,'Cleaned Responses'!$1:$1,0),FALSE)/100</f>
        <v>#N/A</v>
      </c>
      <c r="AL200" s="7" t="e">
        <f>VLOOKUP($A200&amp;$B200,'Cleaned Responses'!$1:$82,MATCH(AL$1,'Cleaned Responses'!$1:$1,0),FALSE)/100</f>
        <v>#N/A</v>
      </c>
      <c r="AM200" s="7" t="e">
        <f>VLOOKUP($A200&amp;$B200,'Cleaned Responses'!$1:$82,MATCH(AM$1,'Cleaned Responses'!$1:$1,0),FALSE)/100</f>
        <v>#N/A</v>
      </c>
      <c r="AN200" s="7" t="e">
        <f>VLOOKUP($A200&amp;$B200,'Cleaned Responses'!$1:$82,MATCH(AN$1,'Cleaned Responses'!$1:$1,0),FALSE)/100</f>
        <v>#N/A</v>
      </c>
      <c r="AO200" s="7" t="e">
        <f>VLOOKUP($A200&amp;$B200,'Cleaned Responses'!$1:$82,MATCH(AO$1,'Cleaned Responses'!$1:$1,0),FALSE)/100</f>
        <v>#N/A</v>
      </c>
      <c r="AP200" s="7" t="e">
        <f>VLOOKUP($A200&amp;$B200,'Cleaned Responses'!$1:$82,MATCH(AP$1,'Cleaned Responses'!$1:$1,0),FALSE)/100</f>
        <v>#N/A</v>
      </c>
      <c r="AQ200" s="7" t="e">
        <f>VLOOKUP($A200&amp;$B200,'Cleaned Responses'!$1:$82,MATCH(AQ$1,'Cleaned Responses'!$1:$1,0),FALSE)/100</f>
        <v>#N/A</v>
      </c>
      <c r="AR200" s="7" t="e">
        <f>VLOOKUP($A200&amp;$B200,'Cleaned Responses'!$1:$82,MATCH(AR$1,'Cleaned Responses'!$1:$1,0),FALSE)/100</f>
        <v>#N/A</v>
      </c>
      <c r="AS200" s="7" t="e">
        <f>VLOOKUP($A200&amp;$B200,'Cleaned Responses'!$1:$82,MATCH(AS$1,'Cleaned Responses'!$1:$1,0),FALSE)/100</f>
        <v>#N/A</v>
      </c>
      <c r="AT200" s="7" t="e">
        <f>VLOOKUP($A200&amp;$B200,'Cleaned Responses'!$1:$82,MATCH(AT$1,'Cleaned Responses'!$1:$1,0),FALSE)/100</f>
        <v>#N/A</v>
      </c>
      <c r="AU200" s="7" t="e">
        <f>VLOOKUP($A200&amp;$B200,'Cleaned Responses'!$1:$82,MATCH(AU$1,'Cleaned Responses'!$1:$1,0),FALSE)/100</f>
        <v>#N/A</v>
      </c>
      <c r="AV200" s="7" t="e">
        <f>VLOOKUP($A200&amp;$B200,'Cleaned Responses'!$1:$82,MATCH(AV$1,'Cleaned Responses'!$1:$1,0),FALSE)/100</f>
        <v>#N/A</v>
      </c>
      <c r="AW200" s="7" t="e">
        <f>VLOOKUP($A200&amp;$B200,'Cleaned Responses'!$1:$82,MATCH(AW$1,'Cleaned Responses'!$1:$1,0),FALSE)/100</f>
        <v>#N/A</v>
      </c>
      <c r="AX200" s="7" t="e">
        <f>VLOOKUP($A200&amp;$B200,'Cleaned Responses'!$1:$82,MATCH(AX$1,'Cleaned Responses'!$1:$1,0),FALSE)/100</f>
        <v>#N/A</v>
      </c>
      <c r="AY200" s="7" t="e">
        <f>VLOOKUP($A200&amp;$B200,'Cleaned Responses'!$1:$82,MATCH(AY$1,'Cleaned Responses'!$1:$1,0),FALSE)/100</f>
        <v>#N/A</v>
      </c>
      <c r="AZ200" s="7" t="e">
        <f>VLOOKUP($A200&amp;$B200,'Cleaned Responses'!$1:$82,MATCH(AZ$1,'Cleaned Responses'!$1:$1,0),FALSE)/100</f>
        <v>#N/A</v>
      </c>
      <c r="BA200" s="7" t="e">
        <f>VLOOKUP($A200&amp;$B200,'Cleaned Responses'!$1:$82,MATCH(BA$1,'Cleaned Responses'!$1:$1,0),FALSE)/100</f>
        <v>#N/A</v>
      </c>
      <c r="BB200" s="7"/>
      <c r="BC200" s="6" t="e">
        <f>VLOOKUP($A200&amp;$B200,'Cleaned Responses'!$1:$82,MATCH(BC$1,'Cleaned Responses'!$1:$1,0),FALSE)</f>
        <v>#N/A</v>
      </c>
      <c r="BD200" s="6" t="e">
        <f>VLOOKUP($A200&amp;$B200,'Cleaned Responses'!$1:$82,MATCH(BD$1,'Cleaned Responses'!$1:$1,0),FALSE)</f>
        <v>#N/A</v>
      </c>
      <c r="BE200" t="e">
        <f>VLOOKUP($A200&amp;$B200,'Cleaned Responses'!$1:$82,MATCH(BE$1,'Cleaned Responses'!$1:$1,0),FALSE)/100</f>
        <v>#N/A</v>
      </c>
      <c r="BF200" t="e">
        <f>VLOOKUP($A200&amp;$B200,'Cleaned Responses'!$1:$82,MATCH(BF$1,'Cleaned Responses'!$1:$1,0),FALSE)/100</f>
        <v>#N/A</v>
      </c>
      <c r="BG200" t="e">
        <f>VLOOKUP($A200&amp;$B200,'Cleaned Responses'!$1:$82,MATCH(BG$1,'Cleaned Responses'!$1:$1,0),FALSE)/100</f>
        <v>#N/A</v>
      </c>
      <c r="BH200" t="e">
        <f t="shared" si="74"/>
        <v>#N/A</v>
      </c>
      <c r="BI200" t="e">
        <f t="shared" si="75"/>
        <v>#N/A</v>
      </c>
      <c r="BJ200" t="e">
        <f t="shared" si="76"/>
        <v>#N/A</v>
      </c>
      <c r="BK200" t="e">
        <f>VLOOKUP($A200&amp;$B200,'Cleaned Responses'!$1:$82,MATCH(BK$1,'Cleaned Responses'!$1:$1,0),FALSE)/100</f>
        <v>#N/A</v>
      </c>
      <c r="BL200" t="e">
        <f>VLOOKUP($A200&amp;$B200,'Cleaned Responses'!$1:$82,MATCH(BL$1,'Cleaned Responses'!$1:$1,0),FALSE)/100</f>
        <v>#N/A</v>
      </c>
      <c r="BM200" t="e">
        <f>VLOOKUP($A200&amp;$B200,'Cleaned Responses'!$1:$82,MATCH(BM$1,'Cleaned Responses'!$1:$1,0),FALSE)/100</f>
        <v>#N/A</v>
      </c>
      <c r="BN200" t="e">
        <f>VLOOKUP($A200&amp;$B200,'Cleaned Responses'!$1:$82,MATCH(BN$1,'Cleaned Responses'!$1:$1,0),FALSE)/100</f>
        <v>#N/A</v>
      </c>
      <c r="BO200" t="e">
        <f>VLOOKUP($A200&amp;$B200,'Cleaned Responses'!$1:$82,MATCH(BO$1,'Cleaned Responses'!$1:$1,0),FALSE)/100</f>
        <v>#N/A</v>
      </c>
      <c r="BP200" t="e">
        <f>VLOOKUP($A200&amp;$B200,'Cleaned Responses'!$1:$82,MATCH(BP$1,'Cleaned Responses'!$1:$1,0),FALSE)/100</f>
        <v>#N/A</v>
      </c>
      <c r="BQ200" t="e">
        <f>VLOOKUP($A200&amp;$B200,'Cleaned Responses'!$1:$82,MATCH(BQ$1,'Cleaned Responses'!$1:$1,0),FALSE)/100</f>
        <v>#N/A</v>
      </c>
      <c r="BR200" t="e">
        <f>VLOOKUP($A200&amp;$B200,'Cleaned Responses'!$1:$82,MATCH(BR$1,'Cleaned Responses'!$1:$1,0),FALSE)/100</f>
        <v>#N/A</v>
      </c>
      <c r="BS200" t="e">
        <f>VLOOKUP($A200&amp;$B200,'Cleaned Responses'!$1:$82,MATCH(BS$1,'Cleaned Responses'!$1:$1,0),FALSE)/100</f>
        <v>#N/A</v>
      </c>
      <c r="BT200" t="e">
        <f>VLOOKUP($A200&amp;$B200,'Cleaned Responses'!$1:$82,MATCH(BT$1,'Cleaned Responses'!$1:$1,0),FALSE)/100</f>
        <v>#N/A</v>
      </c>
      <c r="BU200" t="e">
        <f>VLOOKUP($A200&amp;$B200,'Cleaned Responses'!$1:$82,MATCH(BU$1,'Cleaned Responses'!$1:$1,0),FALSE)/100</f>
        <v>#N/A</v>
      </c>
      <c r="BV200" t="e">
        <f>VLOOKUP($A200&amp;$B200,'Cleaned Responses'!$1:$82,MATCH(BV$1,'Cleaned Responses'!$1:$1,0),FALSE)/100</f>
        <v>#N/A</v>
      </c>
      <c r="BW200" t="e">
        <f t="shared" si="77"/>
        <v>#N/A</v>
      </c>
      <c r="BX200" t="e">
        <f t="shared" si="78"/>
        <v>#N/A</v>
      </c>
      <c r="BY200" t="e">
        <f t="shared" si="79"/>
        <v>#N/A</v>
      </c>
      <c r="BZ200" t="e">
        <f t="shared" si="80"/>
        <v>#N/A</v>
      </c>
      <c r="CA200" t="e">
        <f t="shared" si="81"/>
        <v>#N/A</v>
      </c>
      <c r="CB200" t="e">
        <f t="shared" si="82"/>
        <v>#N/A</v>
      </c>
      <c r="CC200" t="e">
        <f t="shared" si="83"/>
        <v>#N/A</v>
      </c>
      <c r="CD200" t="e">
        <f t="shared" si="84"/>
        <v>#N/A</v>
      </c>
      <c r="CE200" t="e">
        <f t="shared" si="85"/>
        <v>#N/A</v>
      </c>
      <c r="CF200" t="e">
        <f t="shared" si="86"/>
        <v>#N/A</v>
      </c>
      <c r="CG200" t="e">
        <f t="shared" si="87"/>
        <v>#N/A</v>
      </c>
    </row>
    <row r="201" spans="1:85" ht="20" customHeight="1" x14ac:dyDescent="0.25">
      <c r="A201" s="187"/>
      <c r="B201" s="6"/>
      <c r="C201" s="6" t="e">
        <f>VLOOKUP($A201&amp;$B201,'Cleaned Responses'!$1:$82,MATCH($C$1,'Cleaned Responses'!$1:$1,0),FALSE)</f>
        <v>#N/A</v>
      </c>
      <c r="D201" s="6" t="e">
        <f>VLOOKUP($A201&amp;$B201,'Cleaned Responses'!$1:$82,MATCH(D$1,'Cleaned Responses'!$1:$1,0),FALSE)</f>
        <v>#N/A</v>
      </c>
      <c r="E201" s="6" t="e">
        <f>VLOOKUP($A201&amp;$B201,'Cleaned Responses'!$1:$82,MATCH(E$1,'Cleaned Responses'!$1:$1,0),FALSE)</f>
        <v>#N/A</v>
      </c>
      <c r="F201" s="6" t="e">
        <f>VLOOKUP($A201&amp;$B201,'Cleaned Responses'!$1:$82,MATCH(F$1,'Cleaned Responses'!$1:$1,0),FALSE)</f>
        <v>#N/A</v>
      </c>
      <c r="G201" s="6" t="e">
        <f t="shared" si="66"/>
        <v>#N/A</v>
      </c>
      <c r="H201" s="6" t="e">
        <f>VLOOKUP($A201&amp;$B201,'Cleaned Responses'!$1:$82,MATCH(H$1,'Cleaned Responses'!$1:$1,0),FALSE)</f>
        <v>#N/A</v>
      </c>
      <c r="I201" s="6" t="e">
        <f>VLOOKUP($A201&amp;$B201,'Cleaned Responses'!$1:$82,MATCH(I$1,'Cleaned Responses'!$1:$1,0),FALSE)</f>
        <v>#N/A</v>
      </c>
      <c r="J201" s="6" t="e">
        <f>VLOOKUP($A201&amp;$B201,'Cleaned Responses'!$1:$82,MATCH(J$1,'Cleaned Responses'!$1:$1,0),FALSE)</f>
        <v>#N/A</v>
      </c>
      <c r="K201" s="6" t="e">
        <f>VLOOKUP($A201&amp;$B201,'Cleaned Responses'!$1:$82,MATCH(K$1,'Cleaned Responses'!$1:$1,0),FALSE)</f>
        <v>#N/A</v>
      </c>
      <c r="L201" s="6" t="e">
        <f>VLOOKUP($A201&amp;$B201,'Cleaned Responses'!$1:$82,MATCH(L$1,'Cleaned Responses'!$1:$1,0),FALSE)</f>
        <v>#N/A</v>
      </c>
      <c r="M201" s="6" t="e">
        <f>VLOOKUP($A201&amp;$B201,'Cleaned Responses'!$1:$82,MATCH(M$1,'Cleaned Responses'!$1:$1,0),FALSE)</f>
        <v>#N/A</v>
      </c>
      <c r="N201" s="8" t="e">
        <f t="shared" si="67"/>
        <v>#N/A</v>
      </c>
      <c r="O201" s="8" t="e">
        <f t="shared" si="68"/>
        <v>#N/A</v>
      </c>
      <c r="P201" s="8" t="e">
        <f t="shared" si="69"/>
        <v>#N/A</v>
      </c>
      <c r="Q201" s="6"/>
      <c r="R201" s="6"/>
      <c r="S201" s="6"/>
      <c r="T201" s="6"/>
      <c r="U201" s="8" t="e">
        <f t="shared" si="70"/>
        <v>#N/A</v>
      </c>
      <c r="V201" s="6" t="e">
        <f>VLOOKUP($A201&amp;$B201,'Cleaned Responses'!$1:$82,MATCH(V$1,'Cleaned Responses'!$1:$1,0),FALSE)</f>
        <v>#N/A</v>
      </c>
      <c r="W201" s="6" t="e">
        <f>VLOOKUP($A201&amp;$B201,'Cleaned Responses'!$1:$82,MATCH(W$1,'Cleaned Responses'!$1:$1,0),FALSE)</f>
        <v>#N/A</v>
      </c>
      <c r="X201" s="9" t="e">
        <f t="shared" si="71"/>
        <v>#N/A</v>
      </c>
      <c r="Y201" s="9" t="e">
        <f t="shared" si="72"/>
        <v>#N/A</v>
      </c>
      <c r="Z201" s="6" t="e">
        <f>VLOOKUP($A201&amp;$B201,'Cleaned Responses'!$1:$82,MATCH(Z$1,'Cleaned Responses'!$1:$1,0),FALSE)</f>
        <v>#N/A</v>
      </c>
      <c r="AA201" s="6" t="e">
        <f>VLOOKUP($A201&amp;$B201,'Cleaned Responses'!$1:$82,MATCH(AA$1,'Cleaned Responses'!$1:$1,0),FALSE)</f>
        <v>#N/A</v>
      </c>
      <c r="AB201" s="6" t="e">
        <f>VLOOKUP($A201&amp;$B201,'Cleaned Responses'!$1:$82,MATCH(AB$1,'Cleaned Responses'!$1:$1,0),FALSE)</f>
        <v>#N/A</v>
      </c>
      <c r="AC201" s="6" t="e">
        <f>VLOOKUP($A201&amp;$B201,'Cleaned Responses'!$1:$82,MATCH(AC$1,'Cleaned Responses'!$1:$1,0),FALSE)</f>
        <v>#N/A</v>
      </c>
      <c r="AD201" s="6" t="e">
        <f>VLOOKUP($A201&amp;$B201,'Cleaned Responses'!$1:$82,MATCH(AD$1,'Cleaned Responses'!$1:$1,0),FALSE)</f>
        <v>#N/A</v>
      </c>
      <c r="AE201" s="6" t="e">
        <f>VLOOKUP($A201&amp;$B201,'Cleaned Responses'!$1:$82,MATCH(AE$1,'Cleaned Responses'!$1:$1,0),FALSE)</f>
        <v>#N/A</v>
      </c>
      <c r="AF201" s="6" t="e">
        <f>VLOOKUP($A201&amp;$B201,'Cleaned Responses'!$1:$82,MATCH(AF$1,'Cleaned Responses'!$1:$1,0),FALSE)</f>
        <v>#N/A</v>
      </c>
      <c r="AG201" s="6" t="e">
        <f>VLOOKUP($A201&amp;$B201,'Cleaned Responses'!$1:$82,MATCH(AG$1,'Cleaned Responses'!$1:$1,0),FALSE)</f>
        <v>#N/A</v>
      </c>
      <c r="AH201" s="6" t="e">
        <f t="shared" si="73"/>
        <v>#N/A</v>
      </c>
      <c r="AI201" s="7" t="e">
        <f>VLOOKUP($A201&amp;$B201,'Cleaned Responses'!$1:$82,MATCH(AI$1,'Cleaned Responses'!$1:$1,0),FALSE)/100</f>
        <v>#N/A</v>
      </c>
      <c r="AJ201" s="7" t="e">
        <f>VLOOKUP($A201&amp;$B201,'Cleaned Responses'!$1:$82,MATCH(AJ$1,'Cleaned Responses'!$1:$1,0),FALSE)/100</f>
        <v>#N/A</v>
      </c>
      <c r="AK201" s="7" t="e">
        <f>VLOOKUP($A201&amp;$B201,'Cleaned Responses'!$1:$82,MATCH(AK$1,'Cleaned Responses'!$1:$1,0),FALSE)/100</f>
        <v>#N/A</v>
      </c>
      <c r="AL201" s="7" t="e">
        <f>VLOOKUP($A201&amp;$B201,'Cleaned Responses'!$1:$82,MATCH(AL$1,'Cleaned Responses'!$1:$1,0),FALSE)/100</f>
        <v>#N/A</v>
      </c>
      <c r="AM201" s="7" t="e">
        <f>VLOOKUP($A201&amp;$B201,'Cleaned Responses'!$1:$82,MATCH(AM$1,'Cleaned Responses'!$1:$1,0),FALSE)/100</f>
        <v>#N/A</v>
      </c>
      <c r="AN201" s="7" t="e">
        <f>VLOOKUP($A201&amp;$B201,'Cleaned Responses'!$1:$82,MATCH(AN$1,'Cleaned Responses'!$1:$1,0),FALSE)/100</f>
        <v>#N/A</v>
      </c>
      <c r="AO201" s="7" t="e">
        <f>VLOOKUP($A201&amp;$B201,'Cleaned Responses'!$1:$82,MATCH(AO$1,'Cleaned Responses'!$1:$1,0),FALSE)/100</f>
        <v>#N/A</v>
      </c>
      <c r="AP201" s="7" t="e">
        <f>VLOOKUP($A201&amp;$B201,'Cleaned Responses'!$1:$82,MATCH(AP$1,'Cleaned Responses'!$1:$1,0),FALSE)/100</f>
        <v>#N/A</v>
      </c>
      <c r="AQ201" s="7" t="e">
        <f>VLOOKUP($A201&amp;$B201,'Cleaned Responses'!$1:$82,MATCH(AQ$1,'Cleaned Responses'!$1:$1,0),FALSE)/100</f>
        <v>#N/A</v>
      </c>
      <c r="AR201" s="7" t="e">
        <f>VLOOKUP($A201&amp;$B201,'Cleaned Responses'!$1:$82,MATCH(AR$1,'Cleaned Responses'!$1:$1,0),FALSE)/100</f>
        <v>#N/A</v>
      </c>
      <c r="AS201" s="7" t="e">
        <f>VLOOKUP($A201&amp;$B201,'Cleaned Responses'!$1:$82,MATCH(AS$1,'Cleaned Responses'!$1:$1,0),FALSE)/100</f>
        <v>#N/A</v>
      </c>
      <c r="AT201" s="7" t="e">
        <f>VLOOKUP($A201&amp;$B201,'Cleaned Responses'!$1:$82,MATCH(AT$1,'Cleaned Responses'!$1:$1,0),FALSE)/100</f>
        <v>#N/A</v>
      </c>
      <c r="AU201" s="7" t="e">
        <f>VLOOKUP($A201&amp;$B201,'Cleaned Responses'!$1:$82,MATCH(AU$1,'Cleaned Responses'!$1:$1,0),FALSE)/100</f>
        <v>#N/A</v>
      </c>
      <c r="AV201" s="7" t="e">
        <f>VLOOKUP($A201&amp;$B201,'Cleaned Responses'!$1:$82,MATCH(AV$1,'Cleaned Responses'!$1:$1,0),FALSE)/100</f>
        <v>#N/A</v>
      </c>
      <c r="AW201" s="7" t="e">
        <f>VLOOKUP($A201&amp;$B201,'Cleaned Responses'!$1:$82,MATCH(AW$1,'Cleaned Responses'!$1:$1,0),FALSE)/100</f>
        <v>#N/A</v>
      </c>
      <c r="AX201" s="7" t="e">
        <f>VLOOKUP($A201&amp;$B201,'Cleaned Responses'!$1:$82,MATCH(AX$1,'Cleaned Responses'!$1:$1,0),FALSE)/100</f>
        <v>#N/A</v>
      </c>
      <c r="AY201" s="7" t="e">
        <f>VLOOKUP($A201&amp;$B201,'Cleaned Responses'!$1:$82,MATCH(AY$1,'Cleaned Responses'!$1:$1,0),FALSE)/100</f>
        <v>#N/A</v>
      </c>
      <c r="AZ201" s="7" t="e">
        <f>VLOOKUP($A201&amp;$B201,'Cleaned Responses'!$1:$82,MATCH(AZ$1,'Cleaned Responses'!$1:$1,0),FALSE)/100</f>
        <v>#N/A</v>
      </c>
      <c r="BA201" s="7" t="e">
        <f>VLOOKUP($A201&amp;$B201,'Cleaned Responses'!$1:$82,MATCH(BA$1,'Cleaned Responses'!$1:$1,0),FALSE)/100</f>
        <v>#N/A</v>
      </c>
      <c r="BB201" s="7"/>
      <c r="BC201" s="6" t="e">
        <f>VLOOKUP($A201&amp;$B201,'Cleaned Responses'!$1:$82,MATCH(BC$1,'Cleaned Responses'!$1:$1,0),FALSE)</f>
        <v>#N/A</v>
      </c>
      <c r="BD201" s="6" t="e">
        <f>VLOOKUP($A201&amp;$B201,'Cleaned Responses'!$1:$82,MATCH(BD$1,'Cleaned Responses'!$1:$1,0),FALSE)</f>
        <v>#N/A</v>
      </c>
      <c r="BE201" t="e">
        <f>VLOOKUP($A201&amp;$B201,'Cleaned Responses'!$1:$82,MATCH(BE$1,'Cleaned Responses'!$1:$1,0),FALSE)/100</f>
        <v>#N/A</v>
      </c>
      <c r="BF201" t="e">
        <f>VLOOKUP($A201&amp;$B201,'Cleaned Responses'!$1:$82,MATCH(BF$1,'Cleaned Responses'!$1:$1,0),FALSE)/100</f>
        <v>#N/A</v>
      </c>
      <c r="BG201" t="e">
        <f>VLOOKUP($A201&amp;$B201,'Cleaned Responses'!$1:$82,MATCH(BG$1,'Cleaned Responses'!$1:$1,0),FALSE)/100</f>
        <v>#N/A</v>
      </c>
      <c r="BH201" t="e">
        <f t="shared" si="74"/>
        <v>#N/A</v>
      </c>
      <c r="BI201" t="e">
        <f t="shared" si="75"/>
        <v>#N/A</v>
      </c>
      <c r="BJ201" t="e">
        <f t="shared" si="76"/>
        <v>#N/A</v>
      </c>
      <c r="BK201" t="e">
        <f>VLOOKUP($A201&amp;$B201,'Cleaned Responses'!$1:$82,MATCH(BK$1,'Cleaned Responses'!$1:$1,0),FALSE)/100</f>
        <v>#N/A</v>
      </c>
      <c r="BL201" t="e">
        <f>VLOOKUP($A201&amp;$B201,'Cleaned Responses'!$1:$82,MATCH(BL$1,'Cleaned Responses'!$1:$1,0),FALSE)/100</f>
        <v>#N/A</v>
      </c>
      <c r="BM201" t="e">
        <f>VLOOKUP($A201&amp;$B201,'Cleaned Responses'!$1:$82,MATCH(BM$1,'Cleaned Responses'!$1:$1,0),FALSE)/100</f>
        <v>#N/A</v>
      </c>
      <c r="BN201" t="e">
        <f>VLOOKUP($A201&amp;$B201,'Cleaned Responses'!$1:$82,MATCH(BN$1,'Cleaned Responses'!$1:$1,0),FALSE)/100</f>
        <v>#N/A</v>
      </c>
      <c r="BO201" t="e">
        <f>VLOOKUP($A201&amp;$B201,'Cleaned Responses'!$1:$82,MATCH(BO$1,'Cleaned Responses'!$1:$1,0),FALSE)/100</f>
        <v>#N/A</v>
      </c>
      <c r="BP201" t="e">
        <f>VLOOKUP($A201&amp;$B201,'Cleaned Responses'!$1:$82,MATCH(BP$1,'Cleaned Responses'!$1:$1,0),FALSE)/100</f>
        <v>#N/A</v>
      </c>
      <c r="BQ201" t="e">
        <f>VLOOKUP($A201&amp;$B201,'Cleaned Responses'!$1:$82,MATCH(BQ$1,'Cleaned Responses'!$1:$1,0),FALSE)/100</f>
        <v>#N/A</v>
      </c>
      <c r="BR201" t="e">
        <f>VLOOKUP($A201&amp;$B201,'Cleaned Responses'!$1:$82,MATCH(BR$1,'Cleaned Responses'!$1:$1,0),FALSE)/100</f>
        <v>#N/A</v>
      </c>
      <c r="BS201" t="e">
        <f>VLOOKUP($A201&amp;$B201,'Cleaned Responses'!$1:$82,MATCH(BS$1,'Cleaned Responses'!$1:$1,0),FALSE)/100</f>
        <v>#N/A</v>
      </c>
      <c r="BT201" t="e">
        <f>VLOOKUP($A201&amp;$B201,'Cleaned Responses'!$1:$82,MATCH(BT$1,'Cleaned Responses'!$1:$1,0),FALSE)/100</f>
        <v>#N/A</v>
      </c>
      <c r="BU201" t="e">
        <f>VLOOKUP($A201&amp;$B201,'Cleaned Responses'!$1:$82,MATCH(BU$1,'Cleaned Responses'!$1:$1,0),FALSE)/100</f>
        <v>#N/A</v>
      </c>
      <c r="BV201" t="e">
        <f>VLOOKUP($A201&amp;$B201,'Cleaned Responses'!$1:$82,MATCH(BV$1,'Cleaned Responses'!$1:$1,0),FALSE)/100</f>
        <v>#N/A</v>
      </c>
      <c r="BW201" t="e">
        <f t="shared" si="77"/>
        <v>#N/A</v>
      </c>
      <c r="BX201" t="e">
        <f t="shared" si="78"/>
        <v>#N/A</v>
      </c>
      <c r="BY201" t="e">
        <f t="shared" si="79"/>
        <v>#N/A</v>
      </c>
      <c r="BZ201" t="e">
        <f t="shared" si="80"/>
        <v>#N/A</v>
      </c>
      <c r="CA201" t="e">
        <f t="shared" si="81"/>
        <v>#N/A</v>
      </c>
      <c r="CB201" t="e">
        <f t="shared" si="82"/>
        <v>#N/A</v>
      </c>
      <c r="CC201" t="e">
        <f t="shared" si="83"/>
        <v>#N/A</v>
      </c>
      <c r="CD201" t="e">
        <f t="shared" si="84"/>
        <v>#N/A</v>
      </c>
      <c r="CE201" t="e">
        <f t="shared" si="85"/>
        <v>#N/A</v>
      </c>
      <c r="CF201" t="e">
        <f t="shared" si="86"/>
        <v>#N/A</v>
      </c>
      <c r="CG201" t="e">
        <f t="shared" si="87"/>
        <v>#N/A</v>
      </c>
    </row>
    <row r="202" spans="1:85" ht="20" customHeight="1" x14ac:dyDescent="0.25">
      <c r="A202" s="187"/>
      <c r="B202" s="6"/>
      <c r="C202" s="6" t="e">
        <f>VLOOKUP($A202&amp;$B202,'Cleaned Responses'!$1:$82,MATCH($C$1,'Cleaned Responses'!$1:$1,0),FALSE)</f>
        <v>#N/A</v>
      </c>
      <c r="D202" s="6" t="e">
        <f>VLOOKUP($A202&amp;$B202,'Cleaned Responses'!$1:$82,MATCH(D$1,'Cleaned Responses'!$1:$1,0),FALSE)</f>
        <v>#N/A</v>
      </c>
      <c r="E202" s="6" t="e">
        <f>VLOOKUP($A202&amp;$B202,'Cleaned Responses'!$1:$82,MATCH(E$1,'Cleaned Responses'!$1:$1,0),FALSE)</f>
        <v>#N/A</v>
      </c>
      <c r="F202" s="6" t="e">
        <f>VLOOKUP($A202&amp;$B202,'Cleaned Responses'!$1:$82,MATCH(F$1,'Cleaned Responses'!$1:$1,0),FALSE)</f>
        <v>#N/A</v>
      </c>
      <c r="G202" s="6" t="e">
        <f t="shared" si="66"/>
        <v>#N/A</v>
      </c>
      <c r="H202" s="6" t="e">
        <f>VLOOKUP($A202&amp;$B202,'Cleaned Responses'!$1:$82,MATCH(H$1,'Cleaned Responses'!$1:$1,0),FALSE)</f>
        <v>#N/A</v>
      </c>
      <c r="I202" s="6" t="e">
        <f>VLOOKUP($A202&amp;$B202,'Cleaned Responses'!$1:$82,MATCH(I$1,'Cleaned Responses'!$1:$1,0),FALSE)</f>
        <v>#N/A</v>
      </c>
      <c r="J202" s="6" t="e">
        <f>VLOOKUP($A202&amp;$B202,'Cleaned Responses'!$1:$82,MATCH(J$1,'Cleaned Responses'!$1:$1,0),FALSE)</f>
        <v>#N/A</v>
      </c>
      <c r="K202" s="6" t="e">
        <f>VLOOKUP($A202&amp;$B202,'Cleaned Responses'!$1:$82,MATCH(K$1,'Cleaned Responses'!$1:$1,0),FALSE)</f>
        <v>#N/A</v>
      </c>
      <c r="L202" s="6" t="e">
        <f>VLOOKUP($A202&amp;$B202,'Cleaned Responses'!$1:$82,MATCH(L$1,'Cleaned Responses'!$1:$1,0),FALSE)</f>
        <v>#N/A</v>
      </c>
      <c r="M202" s="6" t="e">
        <f>VLOOKUP($A202&amp;$B202,'Cleaned Responses'!$1:$82,MATCH(M$1,'Cleaned Responses'!$1:$1,0),FALSE)</f>
        <v>#N/A</v>
      </c>
      <c r="N202" s="8" t="e">
        <f t="shared" si="67"/>
        <v>#N/A</v>
      </c>
      <c r="O202" s="8" t="e">
        <f t="shared" si="68"/>
        <v>#N/A</v>
      </c>
      <c r="P202" s="8" t="e">
        <f t="shared" si="69"/>
        <v>#N/A</v>
      </c>
      <c r="Q202" s="6"/>
      <c r="R202" s="6"/>
      <c r="S202" s="6"/>
      <c r="T202" s="6"/>
      <c r="U202" s="8" t="e">
        <f t="shared" si="70"/>
        <v>#N/A</v>
      </c>
      <c r="V202" s="6" t="e">
        <f>VLOOKUP($A202&amp;$B202,'Cleaned Responses'!$1:$82,MATCH(V$1,'Cleaned Responses'!$1:$1,0),FALSE)</f>
        <v>#N/A</v>
      </c>
      <c r="W202" s="6" t="e">
        <f>VLOOKUP($A202&amp;$B202,'Cleaned Responses'!$1:$82,MATCH(W$1,'Cleaned Responses'!$1:$1,0),FALSE)</f>
        <v>#N/A</v>
      </c>
      <c r="X202" s="9" t="e">
        <f t="shared" si="71"/>
        <v>#N/A</v>
      </c>
      <c r="Y202" s="9" t="e">
        <f t="shared" si="72"/>
        <v>#N/A</v>
      </c>
      <c r="Z202" s="6" t="e">
        <f>VLOOKUP($A202&amp;$B202,'Cleaned Responses'!$1:$82,MATCH(Z$1,'Cleaned Responses'!$1:$1,0),FALSE)</f>
        <v>#N/A</v>
      </c>
      <c r="AA202" s="6" t="e">
        <f>VLOOKUP($A202&amp;$B202,'Cleaned Responses'!$1:$82,MATCH(AA$1,'Cleaned Responses'!$1:$1,0),FALSE)</f>
        <v>#N/A</v>
      </c>
      <c r="AB202" s="6" t="e">
        <f>VLOOKUP($A202&amp;$B202,'Cleaned Responses'!$1:$82,MATCH(AB$1,'Cleaned Responses'!$1:$1,0),FALSE)</f>
        <v>#N/A</v>
      </c>
      <c r="AC202" s="6" t="e">
        <f>VLOOKUP($A202&amp;$B202,'Cleaned Responses'!$1:$82,MATCH(AC$1,'Cleaned Responses'!$1:$1,0),FALSE)</f>
        <v>#N/A</v>
      </c>
      <c r="AD202" s="6" t="e">
        <f>VLOOKUP($A202&amp;$B202,'Cleaned Responses'!$1:$82,MATCH(AD$1,'Cleaned Responses'!$1:$1,0),FALSE)</f>
        <v>#N/A</v>
      </c>
      <c r="AE202" s="6" t="e">
        <f>VLOOKUP($A202&amp;$B202,'Cleaned Responses'!$1:$82,MATCH(AE$1,'Cleaned Responses'!$1:$1,0),FALSE)</f>
        <v>#N/A</v>
      </c>
      <c r="AF202" s="6" t="e">
        <f>VLOOKUP($A202&amp;$B202,'Cleaned Responses'!$1:$82,MATCH(AF$1,'Cleaned Responses'!$1:$1,0),FALSE)</f>
        <v>#N/A</v>
      </c>
      <c r="AG202" s="6" t="e">
        <f>VLOOKUP($A202&amp;$B202,'Cleaned Responses'!$1:$82,MATCH(AG$1,'Cleaned Responses'!$1:$1,0),FALSE)</f>
        <v>#N/A</v>
      </c>
      <c r="AH202" s="6" t="e">
        <f t="shared" si="73"/>
        <v>#N/A</v>
      </c>
      <c r="AI202" s="7" t="e">
        <f>VLOOKUP($A202&amp;$B202,'Cleaned Responses'!$1:$82,MATCH(AI$1,'Cleaned Responses'!$1:$1,0),FALSE)/100</f>
        <v>#N/A</v>
      </c>
      <c r="AJ202" s="7" t="e">
        <f>VLOOKUP($A202&amp;$B202,'Cleaned Responses'!$1:$82,MATCH(AJ$1,'Cleaned Responses'!$1:$1,0),FALSE)/100</f>
        <v>#N/A</v>
      </c>
      <c r="AK202" s="7" t="e">
        <f>VLOOKUP($A202&amp;$B202,'Cleaned Responses'!$1:$82,MATCH(AK$1,'Cleaned Responses'!$1:$1,0),FALSE)/100</f>
        <v>#N/A</v>
      </c>
      <c r="AL202" s="7" t="e">
        <f>VLOOKUP($A202&amp;$B202,'Cleaned Responses'!$1:$82,MATCH(AL$1,'Cleaned Responses'!$1:$1,0),FALSE)/100</f>
        <v>#N/A</v>
      </c>
      <c r="AM202" s="7" t="e">
        <f>VLOOKUP($A202&amp;$B202,'Cleaned Responses'!$1:$82,MATCH(AM$1,'Cleaned Responses'!$1:$1,0),FALSE)/100</f>
        <v>#N/A</v>
      </c>
      <c r="AN202" s="7" t="e">
        <f>VLOOKUP($A202&amp;$B202,'Cleaned Responses'!$1:$82,MATCH(AN$1,'Cleaned Responses'!$1:$1,0),FALSE)/100</f>
        <v>#N/A</v>
      </c>
      <c r="AO202" s="7" t="e">
        <f>VLOOKUP($A202&amp;$B202,'Cleaned Responses'!$1:$82,MATCH(AO$1,'Cleaned Responses'!$1:$1,0),FALSE)/100</f>
        <v>#N/A</v>
      </c>
      <c r="AP202" s="7" t="e">
        <f>VLOOKUP($A202&amp;$B202,'Cleaned Responses'!$1:$82,MATCH(AP$1,'Cleaned Responses'!$1:$1,0),FALSE)/100</f>
        <v>#N/A</v>
      </c>
      <c r="AQ202" s="7" t="e">
        <f>VLOOKUP($A202&amp;$B202,'Cleaned Responses'!$1:$82,MATCH(AQ$1,'Cleaned Responses'!$1:$1,0),FALSE)/100</f>
        <v>#N/A</v>
      </c>
      <c r="AR202" s="7" t="e">
        <f>VLOOKUP($A202&amp;$B202,'Cleaned Responses'!$1:$82,MATCH(AR$1,'Cleaned Responses'!$1:$1,0),FALSE)/100</f>
        <v>#N/A</v>
      </c>
      <c r="AS202" s="7" t="e">
        <f>VLOOKUP($A202&amp;$B202,'Cleaned Responses'!$1:$82,MATCH(AS$1,'Cleaned Responses'!$1:$1,0),FALSE)/100</f>
        <v>#N/A</v>
      </c>
      <c r="AT202" s="7" t="e">
        <f>VLOOKUP($A202&amp;$B202,'Cleaned Responses'!$1:$82,MATCH(AT$1,'Cleaned Responses'!$1:$1,0),FALSE)/100</f>
        <v>#N/A</v>
      </c>
      <c r="AU202" s="7" t="e">
        <f>VLOOKUP($A202&amp;$B202,'Cleaned Responses'!$1:$82,MATCH(AU$1,'Cleaned Responses'!$1:$1,0),FALSE)/100</f>
        <v>#N/A</v>
      </c>
      <c r="AV202" s="7" t="e">
        <f>VLOOKUP($A202&amp;$B202,'Cleaned Responses'!$1:$82,MATCH(AV$1,'Cleaned Responses'!$1:$1,0),FALSE)/100</f>
        <v>#N/A</v>
      </c>
      <c r="AW202" s="7" t="e">
        <f>VLOOKUP($A202&amp;$B202,'Cleaned Responses'!$1:$82,MATCH(AW$1,'Cleaned Responses'!$1:$1,0),FALSE)/100</f>
        <v>#N/A</v>
      </c>
      <c r="AX202" s="7" t="e">
        <f>VLOOKUP($A202&amp;$B202,'Cleaned Responses'!$1:$82,MATCH(AX$1,'Cleaned Responses'!$1:$1,0),FALSE)/100</f>
        <v>#N/A</v>
      </c>
      <c r="AY202" s="7" t="e">
        <f>VLOOKUP($A202&amp;$B202,'Cleaned Responses'!$1:$82,MATCH(AY$1,'Cleaned Responses'!$1:$1,0),FALSE)/100</f>
        <v>#N/A</v>
      </c>
      <c r="AZ202" s="7" t="e">
        <f>VLOOKUP($A202&amp;$B202,'Cleaned Responses'!$1:$82,MATCH(AZ$1,'Cleaned Responses'!$1:$1,0),FALSE)/100</f>
        <v>#N/A</v>
      </c>
      <c r="BA202" s="7" t="e">
        <f>VLOOKUP($A202&amp;$B202,'Cleaned Responses'!$1:$82,MATCH(BA$1,'Cleaned Responses'!$1:$1,0),FALSE)/100</f>
        <v>#N/A</v>
      </c>
      <c r="BB202" s="7"/>
      <c r="BC202" s="6" t="e">
        <f>VLOOKUP($A202&amp;$B202,'Cleaned Responses'!$1:$82,MATCH(BC$1,'Cleaned Responses'!$1:$1,0),FALSE)</f>
        <v>#N/A</v>
      </c>
      <c r="BD202" s="6" t="e">
        <f>VLOOKUP($A202&amp;$B202,'Cleaned Responses'!$1:$82,MATCH(BD$1,'Cleaned Responses'!$1:$1,0),FALSE)</f>
        <v>#N/A</v>
      </c>
      <c r="BE202" t="e">
        <f>VLOOKUP($A202&amp;$B202,'Cleaned Responses'!$1:$82,MATCH(BE$1,'Cleaned Responses'!$1:$1,0),FALSE)/100</f>
        <v>#N/A</v>
      </c>
      <c r="BF202" t="e">
        <f>VLOOKUP($A202&amp;$B202,'Cleaned Responses'!$1:$82,MATCH(BF$1,'Cleaned Responses'!$1:$1,0),FALSE)/100</f>
        <v>#N/A</v>
      </c>
      <c r="BG202" t="e">
        <f>VLOOKUP($A202&amp;$B202,'Cleaned Responses'!$1:$82,MATCH(BG$1,'Cleaned Responses'!$1:$1,0),FALSE)/100</f>
        <v>#N/A</v>
      </c>
      <c r="BH202" t="e">
        <f t="shared" si="74"/>
        <v>#N/A</v>
      </c>
      <c r="BI202" t="e">
        <f t="shared" si="75"/>
        <v>#N/A</v>
      </c>
      <c r="BJ202" t="e">
        <f t="shared" si="76"/>
        <v>#N/A</v>
      </c>
      <c r="BK202" t="e">
        <f>VLOOKUP($A202&amp;$B202,'Cleaned Responses'!$1:$82,MATCH(BK$1,'Cleaned Responses'!$1:$1,0),FALSE)/100</f>
        <v>#N/A</v>
      </c>
      <c r="BL202" t="e">
        <f>VLOOKUP($A202&amp;$B202,'Cleaned Responses'!$1:$82,MATCH(BL$1,'Cleaned Responses'!$1:$1,0),FALSE)/100</f>
        <v>#N/A</v>
      </c>
      <c r="BM202" t="e">
        <f>VLOOKUP($A202&amp;$B202,'Cleaned Responses'!$1:$82,MATCH(BM$1,'Cleaned Responses'!$1:$1,0),FALSE)/100</f>
        <v>#N/A</v>
      </c>
      <c r="BN202" t="e">
        <f>VLOOKUP($A202&amp;$B202,'Cleaned Responses'!$1:$82,MATCH(BN$1,'Cleaned Responses'!$1:$1,0),FALSE)/100</f>
        <v>#N/A</v>
      </c>
      <c r="BO202" t="e">
        <f>VLOOKUP($A202&amp;$B202,'Cleaned Responses'!$1:$82,MATCH(BO$1,'Cleaned Responses'!$1:$1,0),FALSE)/100</f>
        <v>#N/A</v>
      </c>
      <c r="BP202" t="e">
        <f>VLOOKUP($A202&amp;$B202,'Cleaned Responses'!$1:$82,MATCH(BP$1,'Cleaned Responses'!$1:$1,0),FALSE)/100</f>
        <v>#N/A</v>
      </c>
      <c r="BQ202" t="e">
        <f>VLOOKUP($A202&amp;$B202,'Cleaned Responses'!$1:$82,MATCH(BQ$1,'Cleaned Responses'!$1:$1,0),FALSE)/100</f>
        <v>#N/A</v>
      </c>
      <c r="BR202" t="e">
        <f>VLOOKUP($A202&amp;$B202,'Cleaned Responses'!$1:$82,MATCH(BR$1,'Cleaned Responses'!$1:$1,0),FALSE)/100</f>
        <v>#N/A</v>
      </c>
      <c r="BS202" t="e">
        <f>VLOOKUP($A202&amp;$B202,'Cleaned Responses'!$1:$82,MATCH(BS$1,'Cleaned Responses'!$1:$1,0),FALSE)/100</f>
        <v>#N/A</v>
      </c>
      <c r="BT202" t="e">
        <f>VLOOKUP($A202&amp;$B202,'Cleaned Responses'!$1:$82,MATCH(BT$1,'Cleaned Responses'!$1:$1,0),FALSE)/100</f>
        <v>#N/A</v>
      </c>
      <c r="BU202" t="e">
        <f>VLOOKUP($A202&amp;$B202,'Cleaned Responses'!$1:$82,MATCH(BU$1,'Cleaned Responses'!$1:$1,0),FALSE)/100</f>
        <v>#N/A</v>
      </c>
      <c r="BV202" t="e">
        <f>VLOOKUP($A202&amp;$B202,'Cleaned Responses'!$1:$82,MATCH(BV$1,'Cleaned Responses'!$1:$1,0),FALSE)/100</f>
        <v>#N/A</v>
      </c>
      <c r="BW202" t="e">
        <f t="shared" si="77"/>
        <v>#N/A</v>
      </c>
      <c r="BX202" t="e">
        <f t="shared" si="78"/>
        <v>#N/A</v>
      </c>
      <c r="BY202" t="e">
        <f t="shared" si="79"/>
        <v>#N/A</v>
      </c>
      <c r="BZ202" t="e">
        <f t="shared" si="80"/>
        <v>#N/A</v>
      </c>
      <c r="CA202" t="e">
        <f t="shared" si="81"/>
        <v>#N/A</v>
      </c>
      <c r="CB202" t="e">
        <f t="shared" si="82"/>
        <v>#N/A</v>
      </c>
      <c r="CC202" t="e">
        <f t="shared" si="83"/>
        <v>#N/A</v>
      </c>
      <c r="CD202" t="e">
        <f t="shared" si="84"/>
        <v>#N/A</v>
      </c>
      <c r="CE202" t="e">
        <f t="shared" si="85"/>
        <v>#N/A</v>
      </c>
      <c r="CF202" t="e">
        <f t="shared" si="86"/>
        <v>#N/A</v>
      </c>
      <c r="CG202" t="e">
        <f t="shared" si="87"/>
        <v>#N/A</v>
      </c>
    </row>
    <row r="203" spans="1:85" ht="20" customHeight="1" x14ac:dyDescent="0.25">
      <c r="A203" s="187"/>
      <c r="B203" s="6"/>
      <c r="C203" s="6" t="e">
        <f>VLOOKUP($A203&amp;$B203,'Cleaned Responses'!$1:$82,MATCH($C$1,'Cleaned Responses'!$1:$1,0),FALSE)</f>
        <v>#N/A</v>
      </c>
      <c r="D203" s="6" t="e">
        <f>VLOOKUP($A203&amp;$B203,'Cleaned Responses'!$1:$82,MATCH(D$1,'Cleaned Responses'!$1:$1,0),FALSE)</f>
        <v>#N/A</v>
      </c>
      <c r="E203" s="6" t="e">
        <f>VLOOKUP($A203&amp;$B203,'Cleaned Responses'!$1:$82,MATCH(E$1,'Cleaned Responses'!$1:$1,0),FALSE)</f>
        <v>#N/A</v>
      </c>
      <c r="F203" s="6" t="e">
        <f>VLOOKUP($A203&amp;$B203,'Cleaned Responses'!$1:$82,MATCH(F$1,'Cleaned Responses'!$1:$1,0),FALSE)</f>
        <v>#N/A</v>
      </c>
      <c r="G203" s="6" t="e">
        <f t="shared" si="66"/>
        <v>#N/A</v>
      </c>
      <c r="H203" s="6" t="e">
        <f>VLOOKUP($A203&amp;$B203,'Cleaned Responses'!$1:$82,MATCH(H$1,'Cleaned Responses'!$1:$1,0),FALSE)</f>
        <v>#N/A</v>
      </c>
      <c r="I203" s="6" t="e">
        <f>VLOOKUP($A203&amp;$B203,'Cleaned Responses'!$1:$82,MATCH(I$1,'Cleaned Responses'!$1:$1,0),FALSE)</f>
        <v>#N/A</v>
      </c>
      <c r="J203" s="6" t="e">
        <f>VLOOKUP($A203&amp;$B203,'Cleaned Responses'!$1:$82,MATCH(J$1,'Cleaned Responses'!$1:$1,0),FALSE)</f>
        <v>#N/A</v>
      </c>
      <c r="K203" s="6" t="e">
        <f>VLOOKUP($A203&amp;$B203,'Cleaned Responses'!$1:$82,MATCH(K$1,'Cleaned Responses'!$1:$1,0),FALSE)</f>
        <v>#N/A</v>
      </c>
      <c r="L203" s="6" t="e">
        <f>VLOOKUP($A203&amp;$B203,'Cleaned Responses'!$1:$82,MATCH(L$1,'Cleaned Responses'!$1:$1,0),FALSE)</f>
        <v>#N/A</v>
      </c>
      <c r="M203" s="6" t="e">
        <f>VLOOKUP($A203&amp;$B203,'Cleaned Responses'!$1:$82,MATCH(M$1,'Cleaned Responses'!$1:$1,0),FALSE)</f>
        <v>#N/A</v>
      </c>
      <c r="N203" s="8" t="e">
        <f t="shared" si="67"/>
        <v>#N/A</v>
      </c>
      <c r="O203" s="8" t="e">
        <f t="shared" si="68"/>
        <v>#N/A</v>
      </c>
      <c r="P203" s="8" t="e">
        <f t="shared" si="69"/>
        <v>#N/A</v>
      </c>
      <c r="Q203" s="6"/>
      <c r="R203" s="6"/>
      <c r="S203" s="6"/>
      <c r="T203" s="6"/>
      <c r="U203" s="8" t="e">
        <f t="shared" si="70"/>
        <v>#N/A</v>
      </c>
      <c r="V203" s="6" t="e">
        <f>VLOOKUP($A203&amp;$B203,'Cleaned Responses'!$1:$82,MATCH(V$1,'Cleaned Responses'!$1:$1,0),FALSE)</f>
        <v>#N/A</v>
      </c>
      <c r="W203" s="6" t="e">
        <f>VLOOKUP($A203&amp;$B203,'Cleaned Responses'!$1:$82,MATCH(W$1,'Cleaned Responses'!$1:$1,0),FALSE)</f>
        <v>#N/A</v>
      </c>
      <c r="X203" s="9" t="e">
        <f t="shared" si="71"/>
        <v>#N/A</v>
      </c>
      <c r="Y203" s="9" t="e">
        <f t="shared" si="72"/>
        <v>#N/A</v>
      </c>
      <c r="Z203" s="6" t="e">
        <f>VLOOKUP($A203&amp;$B203,'Cleaned Responses'!$1:$82,MATCH(Z$1,'Cleaned Responses'!$1:$1,0),FALSE)</f>
        <v>#N/A</v>
      </c>
      <c r="AA203" s="6" t="e">
        <f>VLOOKUP($A203&amp;$B203,'Cleaned Responses'!$1:$82,MATCH(AA$1,'Cleaned Responses'!$1:$1,0),FALSE)</f>
        <v>#N/A</v>
      </c>
      <c r="AB203" s="6" t="e">
        <f>VLOOKUP($A203&amp;$B203,'Cleaned Responses'!$1:$82,MATCH(AB$1,'Cleaned Responses'!$1:$1,0),FALSE)</f>
        <v>#N/A</v>
      </c>
      <c r="AC203" s="6" t="e">
        <f>VLOOKUP($A203&amp;$B203,'Cleaned Responses'!$1:$82,MATCH(AC$1,'Cleaned Responses'!$1:$1,0),FALSE)</f>
        <v>#N/A</v>
      </c>
      <c r="AD203" s="6" t="e">
        <f>VLOOKUP($A203&amp;$B203,'Cleaned Responses'!$1:$82,MATCH(AD$1,'Cleaned Responses'!$1:$1,0),FALSE)</f>
        <v>#N/A</v>
      </c>
      <c r="AE203" s="6" t="e">
        <f>VLOOKUP($A203&amp;$B203,'Cleaned Responses'!$1:$82,MATCH(AE$1,'Cleaned Responses'!$1:$1,0),FALSE)</f>
        <v>#N/A</v>
      </c>
      <c r="AF203" s="6" t="e">
        <f>VLOOKUP($A203&amp;$B203,'Cleaned Responses'!$1:$82,MATCH(AF$1,'Cleaned Responses'!$1:$1,0),FALSE)</f>
        <v>#N/A</v>
      </c>
      <c r="AG203" s="6" t="e">
        <f>VLOOKUP($A203&amp;$B203,'Cleaned Responses'!$1:$82,MATCH(AG$1,'Cleaned Responses'!$1:$1,0),FALSE)</f>
        <v>#N/A</v>
      </c>
      <c r="AH203" s="6" t="e">
        <f t="shared" si="73"/>
        <v>#N/A</v>
      </c>
      <c r="AI203" s="7" t="e">
        <f>VLOOKUP($A203&amp;$B203,'Cleaned Responses'!$1:$82,MATCH(AI$1,'Cleaned Responses'!$1:$1,0),FALSE)/100</f>
        <v>#N/A</v>
      </c>
      <c r="AJ203" s="7" t="e">
        <f>VLOOKUP($A203&amp;$B203,'Cleaned Responses'!$1:$82,MATCH(AJ$1,'Cleaned Responses'!$1:$1,0),FALSE)/100</f>
        <v>#N/A</v>
      </c>
      <c r="AK203" s="7" t="e">
        <f>VLOOKUP($A203&amp;$B203,'Cleaned Responses'!$1:$82,MATCH(AK$1,'Cleaned Responses'!$1:$1,0),FALSE)/100</f>
        <v>#N/A</v>
      </c>
      <c r="AL203" s="7" t="e">
        <f>VLOOKUP($A203&amp;$B203,'Cleaned Responses'!$1:$82,MATCH(AL$1,'Cleaned Responses'!$1:$1,0),FALSE)/100</f>
        <v>#N/A</v>
      </c>
      <c r="AM203" s="7" t="e">
        <f>VLOOKUP($A203&amp;$B203,'Cleaned Responses'!$1:$82,MATCH(AM$1,'Cleaned Responses'!$1:$1,0),FALSE)/100</f>
        <v>#N/A</v>
      </c>
      <c r="AN203" s="7" t="e">
        <f>VLOOKUP($A203&amp;$B203,'Cleaned Responses'!$1:$82,MATCH(AN$1,'Cleaned Responses'!$1:$1,0),FALSE)/100</f>
        <v>#N/A</v>
      </c>
      <c r="AO203" s="7" t="e">
        <f>VLOOKUP($A203&amp;$B203,'Cleaned Responses'!$1:$82,MATCH(AO$1,'Cleaned Responses'!$1:$1,0),FALSE)/100</f>
        <v>#N/A</v>
      </c>
      <c r="AP203" s="7" t="e">
        <f>VLOOKUP($A203&amp;$B203,'Cleaned Responses'!$1:$82,MATCH(AP$1,'Cleaned Responses'!$1:$1,0),FALSE)/100</f>
        <v>#N/A</v>
      </c>
      <c r="AQ203" s="7" t="e">
        <f>VLOOKUP($A203&amp;$B203,'Cleaned Responses'!$1:$82,MATCH(AQ$1,'Cleaned Responses'!$1:$1,0),FALSE)/100</f>
        <v>#N/A</v>
      </c>
      <c r="AR203" s="7" t="e">
        <f>VLOOKUP($A203&amp;$B203,'Cleaned Responses'!$1:$82,MATCH(AR$1,'Cleaned Responses'!$1:$1,0),FALSE)/100</f>
        <v>#N/A</v>
      </c>
      <c r="AS203" s="7" t="e">
        <f>VLOOKUP($A203&amp;$B203,'Cleaned Responses'!$1:$82,MATCH(AS$1,'Cleaned Responses'!$1:$1,0),FALSE)/100</f>
        <v>#N/A</v>
      </c>
      <c r="AT203" s="7" t="e">
        <f>VLOOKUP($A203&amp;$B203,'Cleaned Responses'!$1:$82,MATCH(AT$1,'Cleaned Responses'!$1:$1,0),FALSE)/100</f>
        <v>#N/A</v>
      </c>
      <c r="AU203" s="7" t="e">
        <f>VLOOKUP($A203&amp;$B203,'Cleaned Responses'!$1:$82,MATCH(AU$1,'Cleaned Responses'!$1:$1,0),FALSE)/100</f>
        <v>#N/A</v>
      </c>
      <c r="AV203" s="7" t="e">
        <f>VLOOKUP($A203&amp;$B203,'Cleaned Responses'!$1:$82,MATCH(AV$1,'Cleaned Responses'!$1:$1,0),FALSE)/100</f>
        <v>#N/A</v>
      </c>
      <c r="AW203" s="7" t="e">
        <f>VLOOKUP($A203&amp;$B203,'Cleaned Responses'!$1:$82,MATCH(AW$1,'Cleaned Responses'!$1:$1,0),FALSE)/100</f>
        <v>#N/A</v>
      </c>
      <c r="AX203" s="7" t="e">
        <f>VLOOKUP($A203&amp;$B203,'Cleaned Responses'!$1:$82,MATCH(AX$1,'Cleaned Responses'!$1:$1,0),FALSE)/100</f>
        <v>#N/A</v>
      </c>
      <c r="AY203" s="7" t="e">
        <f>VLOOKUP($A203&amp;$B203,'Cleaned Responses'!$1:$82,MATCH(AY$1,'Cleaned Responses'!$1:$1,0),FALSE)/100</f>
        <v>#N/A</v>
      </c>
      <c r="AZ203" s="7" t="e">
        <f>VLOOKUP($A203&amp;$B203,'Cleaned Responses'!$1:$82,MATCH(AZ$1,'Cleaned Responses'!$1:$1,0),FALSE)/100</f>
        <v>#N/A</v>
      </c>
      <c r="BA203" s="7" t="e">
        <f>VLOOKUP($A203&amp;$B203,'Cleaned Responses'!$1:$82,MATCH(BA$1,'Cleaned Responses'!$1:$1,0),FALSE)/100</f>
        <v>#N/A</v>
      </c>
      <c r="BB203" s="7"/>
      <c r="BC203" s="6" t="e">
        <f>VLOOKUP($A203&amp;$B203,'Cleaned Responses'!$1:$82,MATCH(BC$1,'Cleaned Responses'!$1:$1,0),FALSE)</f>
        <v>#N/A</v>
      </c>
      <c r="BD203" s="6" t="e">
        <f>VLOOKUP($A203&amp;$B203,'Cleaned Responses'!$1:$82,MATCH(BD$1,'Cleaned Responses'!$1:$1,0),FALSE)</f>
        <v>#N/A</v>
      </c>
      <c r="BE203" t="e">
        <f>VLOOKUP($A203&amp;$B203,'Cleaned Responses'!$1:$82,MATCH(BE$1,'Cleaned Responses'!$1:$1,0),FALSE)/100</f>
        <v>#N/A</v>
      </c>
      <c r="BF203" t="e">
        <f>VLOOKUP($A203&amp;$B203,'Cleaned Responses'!$1:$82,MATCH(BF$1,'Cleaned Responses'!$1:$1,0),FALSE)/100</f>
        <v>#N/A</v>
      </c>
      <c r="BG203" t="e">
        <f>VLOOKUP($A203&amp;$B203,'Cleaned Responses'!$1:$82,MATCH(BG$1,'Cleaned Responses'!$1:$1,0),FALSE)/100</f>
        <v>#N/A</v>
      </c>
      <c r="BH203" t="e">
        <f t="shared" si="74"/>
        <v>#N/A</v>
      </c>
      <c r="BI203" t="e">
        <f t="shared" si="75"/>
        <v>#N/A</v>
      </c>
      <c r="BJ203" t="e">
        <f t="shared" si="76"/>
        <v>#N/A</v>
      </c>
      <c r="BK203" t="e">
        <f>VLOOKUP($A203&amp;$B203,'Cleaned Responses'!$1:$82,MATCH(BK$1,'Cleaned Responses'!$1:$1,0),FALSE)/100</f>
        <v>#N/A</v>
      </c>
      <c r="BL203" t="e">
        <f>VLOOKUP($A203&amp;$B203,'Cleaned Responses'!$1:$82,MATCH(BL$1,'Cleaned Responses'!$1:$1,0),FALSE)/100</f>
        <v>#N/A</v>
      </c>
      <c r="BM203" t="e">
        <f>VLOOKUP($A203&amp;$B203,'Cleaned Responses'!$1:$82,MATCH(BM$1,'Cleaned Responses'!$1:$1,0),FALSE)/100</f>
        <v>#N/A</v>
      </c>
      <c r="BN203" t="e">
        <f>VLOOKUP($A203&amp;$B203,'Cleaned Responses'!$1:$82,MATCH(BN$1,'Cleaned Responses'!$1:$1,0),FALSE)/100</f>
        <v>#N/A</v>
      </c>
      <c r="BO203" t="e">
        <f>VLOOKUP($A203&amp;$B203,'Cleaned Responses'!$1:$82,MATCH(BO$1,'Cleaned Responses'!$1:$1,0),FALSE)/100</f>
        <v>#N/A</v>
      </c>
      <c r="BP203" t="e">
        <f>VLOOKUP($A203&amp;$B203,'Cleaned Responses'!$1:$82,MATCH(BP$1,'Cleaned Responses'!$1:$1,0),FALSE)/100</f>
        <v>#N/A</v>
      </c>
      <c r="BQ203" t="e">
        <f>VLOOKUP($A203&amp;$B203,'Cleaned Responses'!$1:$82,MATCH(BQ$1,'Cleaned Responses'!$1:$1,0),FALSE)/100</f>
        <v>#N/A</v>
      </c>
      <c r="BR203" t="e">
        <f>VLOOKUP($A203&amp;$B203,'Cleaned Responses'!$1:$82,MATCH(BR$1,'Cleaned Responses'!$1:$1,0),FALSE)/100</f>
        <v>#N/A</v>
      </c>
      <c r="BS203" t="e">
        <f>VLOOKUP($A203&amp;$B203,'Cleaned Responses'!$1:$82,MATCH(BS$1,'Cleaned Responses'!$1:$1,0),FALSE)/100</f>
        <v>#N/A</v>
      </c>
      <c r="BT203" t="e">
        <f>VLOOKUP($A203&amp;$B203,'Cleaned Responses'!$1:$82,MATCH(BT$1,'Cleaned Responses'!$1:$1,0),FALSE)/100</f>
        <v>#N/A</v>
      </c>
      <c r="BU203" t="e">
        <f>VLOOKUP($A203&amp;$B203,'Cleaned Responses'!$1:$82,MATCH(BU$1,'Cleaned Responses'!$1:$1,0),FALSE)/100</f>
        <v>#N/A</v>
      </c>
      <c r="BV203" t="e">
        <f>VLOOKUP($A203&amp;$B203,'Cleaned Responses'!$1:$82,MATCH(BV$1,'Cleaned Responses'!$1:$1,0),FALSE)/100</f>
        <v>#N/A</v>
      </c>
      <c r="BW203" t="e">
        <f t="shared" si="77"/>
        <v>#N/A</v>
      </c>
      <c r="BX203" t="e">
        <f t="shared" si="78"/>
        <v>#N/A</v>
      </c>
      <c r="BY203" t="e">
        <f t="shared" si="79"/>
        <v>#N/A</v>
      </c>
      <c r="BZ203" t="e">
        <f t="shared" si="80"/>
        <v>#N/A</v>
      </c>
      <c r="CA203" t="e">
        <f t="shared" si="81"/>
        <v>#N/A</v>
      </c>
      <c r="CB203" t="e">
        <f t="shared" si="82"/>
        <v>#N/A</v>
      </c>
      <c r="CC203" t="e">
        <f t="shared" si="83"/>
        <v>#N/A</v>
      </c>
      <c r="CD203" t="e">
        <f t="shared" si="84"/>
        <v>#N/A</v>
      </c>
      <c r="CE203" t="e">
        <f t="shared" si="85"/>
        <v>#N/A</v>
      </c>
      <c r="CF203" t="e">
        <f t="shared" si="86"/>
        <v>#N/A</v>
      </c>
      <c r="CG203" t="e">
        <f t="shared" si="87"/>
        <v>#N/A</v>
      </c>
    </row>
    <row r="204" spans="1:85" ht="20" customHeight="1" x14ac:dyDescent="0.25">
      <c r="A204" s="187"/>
      <c r="B204" s="6"/>
      <c r="C204" s="6" t="e">
        <f>VLOOKUP($A204&amp;$B204,'Cleaned Responses'!$1:$82,MATCH($C$1,'Cleaned Responses'!$1:$1,0),FALSE)</f>
        <v>#N/A</v>
      </c>
      <c r="D204" s="6" t="e">
        <f>VLOOKUP($A204&amp;$B204,'Cleaned Responses'!$1:$82,MATCH(D$1,'Cleaned Responses'!$1:$1,0),FALSE)</f>
        <v>#N/A</v>
      </c>
      <c r="E204" s="6" t="e">
        <f>VLOOKUP($A204&amp;$B204,'Cleaned Responses'!$1:$82,MATCH(E$1,'Cleaned Responses'!$1:$1,0),FALSE)</f>
        <v>#N/A</v>
      </c>
      <c r="F204" s="6" t="e">
        <f>VLOOKUP($A204&amp;$B204,'Cleaned Responses'!$1:$82,MATCH(F$1,'Cleaned Responses'!$1:$1,0),FALSE)</f>
        <v>#N/A</v>
      </c>
      <c r="G204" s="6" t="e">
        <f t="shared" si="66"/>
        <v>#N/A</v>
      </c>
      <c r="H204" s="6" t="e">
        <f>VLOOKUP($A204&amp;$B204,'Cleaned Responses'!$1:$82,MATCH(H$1,'Cleaned Responses'!$1:$1,0),FALSE)</f>
        <v>#N/A</v>
      </c>
      <c r="I204" s="6" t="e">
        <f>VLOOKUP($A204&amp;$B204,'Cleaned Responses'!$1:$82,MATCH(I$1,'Cleaned Responses'!$1:$1,0),FALSE)</f>
        <v>#N/A</v>
      </c>
      <c r="J204" s="6" t="e">
        <f>VLOOKUP($A204&amp;$B204,'Cleaned Responses'!$1:$82,MATCH(J$1,'Cleaned Responses'!$1:$1,0),FALSE)</f>
        <v>#N/A</v>
      </c>
      <c r="K204" s="6" t="e">
        <f>VLOOKUP($A204&amp;$B204,'Cleaned Responses'!$1:$82,MATCH(K$1,'Cleaned Responses'!$1:$1,0),FALSE)</f>
        <v>#N/A</v>
      </c>
      <c r="L204" s="6" t="e">
        <f>VLOOKUP($A204&amp;$B204,'Cleaned Responses'!$1:$82,MATCH(L$1,'Cleaned Responses'!$1:$1,0),FALSE)</f>
        <v>#N/A</v>
      </c>
      <c r="M204" s="6" t="e">
        <f>VLOOKUP($A204&amp;$B204,'Cleaned Responses'!$1:$82,MATCH(M$1,'Cleaned Responses'!$1:$1,0),FALSE)</f>
        <v>#N/A</v>
      </c>
      <c r="N204" s="8" t="e">
        <f t="shared" si="67"/>
        <v>#N/A</v>
      </c>
      <c r="O204" s="8" t="e">
        <f t="shared" si="68"/>
        <v>#N/A</v>
      </c>
      <c r="P204" s="8" t="e">
        <f t="shared" si="69"/>
        <v>#N/A</v>
      </c>
      <c r="Q204" s="6"/>
      <c r="R204" s="6"/>
      <c r="S204" s="6"/>
      <c r="T204" s="6"/>
      <c r="U204" s="8" t="e">
        <f t="shared" si="70"/>
        <v>#N/A</v>
      </c>
      <c r="V204" s="6" t="e">
        <f>VLOOKUP($A204&amp;$B204,'Cleaned Responses'!$1:$82,MATCH(V$1,'Cleaned Responses'!$1:$1,0),FALSE)</f>
        <v>#N/A</v>
      </c>
      <c r="W204" s="6" t="e">
        <f>VLOOKUP($A204&amp;$B204,'Cleaned Responses'!$1:$82,MATCH(W$1,'Cleaned Responses'!$1:$1,0),FALSE)</f>
        <v>#N/A</v>
      </c>
      <c r="X204" s="9" t="e">
        <f t="shared" si="71"/>
        <v>#N/A</v>
      </c>
      <c r="Y204" s="9" t="e">
        <f t="shared" si="72"/>
        <v>#N/A</v>
      </c>
      <c r="Z204" s="6" t="e">
        <f>VLOOKUP($A204&amp;$B204,'Cleaned Responses'!$1:$82,MATCH(Z$1,'Cleaned Responses'!$1:$1,0),FALSE)</f>
        <v>#N/A</v>
      </c>
      <c r="AA204" s="6" t="e">
        <f>VLOOKUP($A204&amp;$B204,'Cleaned Responses'!$1:$82,MATCH(AA$1,'Cleaned Responses'!$1:$1,0),FALSE)</f>
        <v>#N/A</v>
      </c>
      <c r="AB204" s="6" t="e">
        <f>VLOOKUP($A204&amp;$B204,'Cleaned Responses'!$1:$82,MATCH(AB$1,'Cleaned Responses'!$1:$1,0),FALSE)</f>
        <v>#N/A</v>
      </c>
      <c r="AC204" s="6" t="e">
        <f>VLOOKUP($A204&amp;$B204,'Cleaned Responses'!$1:$82,MATCH(AC$1,'Cleaned Responses'!$1:$1,0),FALSE)</f>
        <v>#N/A</v>
      </c>
      <c r="AD204" s="6" t="e">
        <f>VLOOKUP($A204&amp;$B204,'Cleaned Responses'!$1:$82,MATCH(AD$1,'Cleaned Responses'!$1:$1,0),FALSE)</f>
        <v>#N/A</v>
      </c>
      <c r="AE204" s="6" t="e">
        <f>VLOOKUP($A204&amp;$B204,'Cleaned Responses'!$1:$82,MATCH(AE$1,'Cleaned Responses'!$1:$1,0),FALSE)</f>
        <v>#N/A</v>
      </c>
      <c r="AF204" s="6" t="e">
        <f>VLOOKUP($A204&amp;$B204,'Cleaned Responses'!$1:$82,MATCH(AF$1,'Cleaned Responses'!$1:$1,0),FALSE)</f>
        <v>#N/A</v>
      </c>
      <c r="AG204" s="6" t="e">
        <f>VLOOKUP($A204&amp;$B204,'Cleaned Responses'!$1:$82,MATCH(AG$1,'Cleaned Responses'!$1:$1,0),FALSE)</f>
        <v>#N/A</v>
      </c>
      <c r="AH204" s="6" t="e">
        <f t="shared" si="73"/>
        <v>#N/A</v>
      </c>
      <c r="AI204" s="7" t="e">
        <f>VLOOKUP($A204&amp;$B204,'Cleaned Responses'!$1:$82,MATCH(AI$1,'Cleaned Responses'!$1:$1,0),FALSE)/100</f>
        <v>#N/A</v>
      </c>
      <c r="AJ204" s="7" t="e">
        <f>VLOOKUP($A204&amp;$B204,'Cleaned Responses'!$1:$82,MATCH(AJ$1,'Cleaned Responses'!$1:$1,0),FALSE)/100</f>
        <v>#N/A</v>
      </c>
      <c r="AK204" s="7" t="e">
        <f>VLOOKUP($A204&amp;$B204,'Cleaned Responses'!$1:$82,MATCH(AK$1,'Cleaned Responses'!$1:$1,0),FALSE)/100</f>
        <v>#N/A</v>
      </c>
      <c r="AL204" s="7" t="e">
        <f>VLOOKUP($A204&amp;$B204,'Cleaned Responses'!$1:$82,MATCH(AL$1,'Cleaned Responses'!$1:$1,0),FALSE)/100</f>
        <v>#N/A</v>
      </c>
      <c r="AM204" s="7" t="e">
        <f>VLOOKUP($A204&amp;$B204,'Cleaned Responses'!$1:$82,MATCH(AM$1,'Cleaned Responses'!$1:$1,0),FALSE)/100</f>
        <v>#N/A</v>
      </c>
      <c r="AN204" s="7" t="e">
        <f>VLOOKUP($A204&amp;$B204,'Cleaned Responses'!$1:$82,MATCH(AN$1,'Cleaned Responses'!$1:$1,0),FALSE)/100</f>
        <v>#N/A</v>
      </c>
      <c r="AO204" s="7" t="e">
        <f>VLOOKUP($A204&amp;$B204,'Cleaned Responses'!$1:$82,MATCH(AO$1,'Cleaned Responses'!$1:$1,0),FALSE)/100</f>
        <v>#N/A</v>
      </c>
      <c r="AP204" s="7" t="e">
        <f>VLOOKUP($A204&amp;$B204,'Cleaned Responses'!$1:$82,MATCH(AP$1,'Cleaned Responses'!$1:$1,0),FALSE)/100</f>
        <v>#N/A</v>
      </c>
      <c r="AQ204" s="7" t="e">
        <f>VLOOKUP($A204&amp;$B204,'Cleaned Responses'!$1:$82,MATCH(AQ$1,'Cleaned Responses'!$1:$1,0),FALSE)/100</f>
        <v>#N/A</v>
      </c>
      <c r="AR204" s="7" t="e">
        <f>VLOOKUP($A204&amp;$B204,'Cleaned Responses'!$1:$82,MATCH(AR$1,'Cleaned Responses'!$1:$1,0),FALSE)/100</f>
        <v>#N/A</v>
      </c>
      <c r="AS204" s="7" t="e">
        <f>VLOOKUP($A204&amp;$B204,'Cleaned Responses'!$1:$82,MATCH(AS$1,'Cleaned Responses'!$1:$1,0),FALSE)/100</f>
        <v>#N/A</v>
      </c>
      <c r="AT204" s="7" t="e">
        <f>VLOOKUP($A204&amp;$B204,'Cleaned Responses'!$1:$82,MATCH(AT$1,'Cleaned Responses'!$1:$1,0),FALSE)/100</f>
        <v>#N/A</v>
      </c>
      <c r="AU204" s="7" t="e">
        <f>VLOOKUP($A204&amp;$B204,'Cleaned Responses'!$1:$82,MATCH(AU$1,'Cleaned Responses'!$1:$1,0),FALSE)/100</f>
        <v>#N/A</v>
      </c>
      <c r="AV204" s="7" t="e">
        <f>VLOOKUP($A204&amp;$B204,'Cleaned Responses'!$1:$82,MATCH(AV$1,'Cleaned Responses'!$1:$1,0),FALSE)/100</f>
        <v>#N/A</v>
      </c>
      <c r="AW204" s="7" t="e">
        <f>VLOOKUP($A204&amp;$B204,'Cleaned Responses'!$1:$82,MATCH(AW$1,'Cleaned Responses'!$1:$1,0),FALSE)/100</f>
        <v>#N/A</v>
      </c>
      <c r="AX204" s="7" t="e">
        <f>VLOOKUP($A204&amp;$B204,'Cleaned Responses'!$1:$82,MATCH(AX$1,'Cleaned Responses'!$1:$1,0),FALSE)/100</f>
        <v>#N/A</v>
      </c>
      <c r="AY204" s="7" t="e">
        <f>VLOOKUP($A204&amp;$B204,'Cleaned Responses'!$1:$82,MATCH(AY$1,'Cleaned Responses'!$1:$1,0),FALSE)/100</f>
        <v>#N/A</v>
      </c>
      <c r="AZ204" s="7" t="e">
        <f>VLOOKUP($A204&amp;$B204,'Cleaned Responses'!$1:$82,MATCH(AZ$1,'Cleaned Responses'!$1:$1,0),FALSE)/100</f>
        <v>#N/A</v>
      </c>
      <c r="BA204" s="7" t="e">
        <f>VLOOKUP($A204&amp;$B204,'Cleaned Responses'!$1:$82,MATCH(BA$1,'Cleaned Responses'!$1:$1,0),FALSE)/100</f>
        <v>#N/A</v>
      </c>
      <c r="BB204" s="7"/>
      <c r="BC204" s="6" t="e">
        <f>VLOOKUP($A204&amp;$B204,'Cleaned Responses'!$1:$82,MATCH(BC$1,'Cleaned Responses'!$1:$1,0),FALSE)</f>
        <v>#N/A</v>
      </c>
      <c r="BD204" s="6" t="e">
        <f>VLOOKUP($A204&amp;$B204,'Cleaned Responses'!$1:$82,MATCH(BD$1,'Cleaned Responses'!$1:$1,0),FALSE)</f>
        <v>#N/A</v>
      </c>
      <c r="BE204" t="e">
        <f>VLOOKUP($A204&amp;$B204,'Cleaned Responses'!$1:$82,MATCH(BE$1,'Cleaned Responses'!$1:$1,0),FALSE)/100</f>
        <v>#N/A</v>
      </c>
      <c r="BF204" t="e">
        <f>VLOOKUP($A204&amp;$B204,'Cleaned Responses'!$1:$82,MATCH(BF$1,'Cleaned Responses'!$1:$1,0),FALSE)/100</f>
        <v>#N/A</v>
      </c>
      <c r="BG204" t="e">
        <f>VLOOKUP($A204&amp;$B204,'Cleaned Responses'!$1:$82,MATCH(BG$1,'Cleaned Responses'!$1:$1,0),FALSE)/100</f>
        <v>#N/A</v>
      </c>
      <c r="BH204" t="e">
        <f t="shared" si="74"/>
        <v>#N/A</v>
      </c>
      <c r="BI204" t="e">
        <f t="shared" si="75"/>
        <v>#N/A</v>
      </c>
      <c r="BJ204" t="e">
        <f t="shared" si="76"/>
        <v>#N/A</v>
      </c>
      <c r="BK204" t="e">
        <f>VLOOKUP($A204&amp;$B204,'Cleaned Responses'!$1:$82,MATCH(BK$1,'Cleaned Responses'!$1:$1,0),FALSE)/100</f>
        <v>#N/A</v>
      </c>
      <c r="BL204" t="e">
        <f>VLOOKUP($A204&amp;$B204,'Cleaned Responses'!$1:$82,MATCH(BL$1,'Cleaned Responses'!$1:$1,0),FALSE)/100</f>
        <v>#N/A</v>
      </c>
      <c r="BM204" t="e">
        <f>VLOOKUP($A204&amp;$B204,'Cleaned Responses'!$1:$82,MATCH(BM$1,'Cleaned Responses'!$1:$1,0),FALSE)/100</f>
        <v>#N/A</v>
      </c>
      <c r="BN204" t="e">
        <f>VLOOKUP($A204&amp;$B204,'Cleaned Responses'!$1:$82,MATCH(BN$1,'Cleaned Responses'!$1:$1,0),FALSE)/100</f>
        <v>#N/A</v>
      </c>
      <c r="BO204" t="e">
        <f>VLOOKUP($A204&amp;$B204,'Cleaned Responses'!$1:$82,MATCH(BO$1,'Cleaned Responses'!$1:$1,0),FALSE)/100</f>
        <v>#N/A</v>
      </c>
      <c r="BP204" t="e">
        <f>VLOOKUP($A204&amp;$B204,'Cleaned Responses'!$1:$82,MATCH(BP$1,'Cleaned Responses'!$1:$1,0),FALSE)/100</f>
        <v>#N/A</v>
      </c>
      <c r="BQ204" t="e">
        <f>VLOOKUP($A204&amp;$B204,'Cleaned Responses'!$1:$82,MATCH(BQ$1,'Cleaned Responses'!$1:$1,0),FALSE)/100</f>
        <v>#N/A</v>
      </c>
      <c r="BR204" t="e">
        <f>VLOOKUP($A204&amp;$B204,'Cleaned Responses'!$1:$82,MATCH(BR$1,'Cleaned Responses'!$1:$1,0),FALSE)/100</f>
        <v>#N/A</v>
      </c>
      <c r="BS204" t="e">
        <f>VLOOKUP($A204&amp;$B204,'Cleaned Responses'!$1:$82,MATCH(BS$1,'Cleaned Responses'!$1:$1,0),FALSE)/100</f>
        <v>#N/A</v>
      </c>
      <c r="BT204" t="e">
        <f>VLOOKUP($A204&amp;$B204,'Cleaned Responses'!$1:$82,MATCH(BT$1,'Cleaned Responses'!$1:$1,0),FALSE)/100</f>
        <v>#N/A</v>
      </c>
      <c r="BU204" t="e">
        <f>VLOOKUP($A204&amp;$B204,'Cleaned Responses'!$1:$82,MATCH(BU$1,'Cleaned Responses'!$1:$1,0),FALSE)/100</f>
        <v>#N/A</v>
      </c>
      <c r="BV204" t="e">
        <f>VLOOKUP($A204&amp;$B204,'Cleaned Responses'!$1:$82,MATCH(BV$1,'Cleaned Responses'!$1:$1,0),FALSE)/100</f>
        <v>#N/A</v>
      </c>
      <c r="BW204" t="e">
        <f t="shared" si="77"/>
        <v>#N/A</v>
      </c>
      <c r="BX204" t="e">
        <f t="shared" si="78"/>
        <v>#N/A</v>
      </c>
      <c r="BY204" t="e">
        <f t="shared" si="79"/>
        <v>#N/A</v>
      </c>
      <c r="BZ204" t="e">
        <f t="shared" si="80"/>
        <v>#N/A</v>
      </c>
      <c r="CA204" t="e">
        <f t="shared" si="81"/>
        <v>#N/A</v>
      </c>
      <c r="CB204" t="e">
        <f t="shared" si="82"/>
        <v>#N/A</v>
      </c>
      <c r="CC204" t="e">
        <f t="shared" si="83"/>
        <v>#N/A</v>
      </c>
      <c r="CD204" t="e">
        <f t="shared" si="84"/>
        <v>#N/A</v>
      </c>
      <c r="CE204" t="e">
        <f t="shared" si="85"/>
        <v>#N/A</v>
      </c>
      <c r="CF204" t="e">
        <f t="shared" si="86"/>
        <v>#N/A</v>
      </c>
      <c r="CG204" t="e">
        <f t="shared" si="87"/>
        <v>#N/A</v>
      </c>
    </row>
    <row r="205" spans="1:85" ht="20" customHeight="1" x14ac:dyDescent="0.25">
      <c r="A205" s="187"/>
      <c r="B205" s="6"/>
      <c r="C205" s="6" t="e">
        <f>VLOOKUP($A205&amp;$B205,'Cleaned Responses'!$1:$82,MATCH($C$1,'Cleaned Responses'!$1:$1,0),FALSE)</f>
        <v>#N/A</v>
      </c>
      <c r="D205" s="6" t="e">
        <f>VLOOKUP($A205&amp;$B205,'Cleaned Responses'!$1:$82,MATCH(D$1,'Cleaned Responses'!$1:$1,0),FALSE)</f>
        <v>#N/A</v>
      </c>
      <c r="E205" s="6" t="e">
        <f>VLOOKUP($A205&amp;$B205,'Cleaned Responses'!$1:$82,MATCH(E$1,'Cleaned Responses'!$1:$1,0),FALSE)</f>
        <v>#N/A</v>
      </c>
      <c r="F205" s="6" t="e">
        <f>VLOOKUP($A205&amp;$B205,'Cleaned Responses'!$1:$82,MATCH(F$1,'Cleaned Responses'!$1:$1,0),FALSE)</f>
        <v>#N/A</v>
      </c>
      <c r="G205" s="6" t="e">
        <f t="shared" si="66"/>
        <v>#N/A</v>
      </c>
      <c r="H205" s="6" t="e">
        <f>VLOOKUP($A205&amp;$B205,'Cleaned Responses'!$1:$82,MATCH(H$1,'Cleaned Responses'!$1:$1,0),FALSE)</f>
        <v>#N/A</v>
      </c>
      <c r="I205" s="6" t="e">
        <f>VLOOKUP($A205&amp;$B205,'Cleaned Responses'!$1:$82,MATCH(I$1,'Cleaned Responses'!$1:$1,0),FALSE)</f>
        <v>#N/A</v>
      </c>
      <c r="J205" s="6" t="e">
        <f>VLOOKUP($A205&amp;$B205,'Cleaned Responses'!$1:$82,MATCH(J$1,'Cleaned Responses'!$1:$1,0),FALSE)</f>
        <v>#N/A</v>
      </c>
      <c r="K205" s="6" t="e">
        <f>VLOOKUP($A205&amp;$B205,'Cleaned Responses'!$1:$82,MATCH(K$1,'Cleaned Responses'!$1:$1,0),FALSE)</f>
        <v>#N/A</v>
      </c>
      <c r="L205" s="6" t="e">
        <f>VLOOKUP($A205&amp;$B205,'Cleaned Responses'!$1:$82,MATCH(L$1,'Cleaned Responses'!$1:$1,0),FALSE)</f>
        <v>#N/A</v>
      </c>
      <c r="M205" s="6" t="e">
        <f>VLOOKUP($A205&amp;$B205,'Cleaned Responses'!$1:$82,MATCH(M$1,'Cleaned Responses'!$1:$1,0),FALSE)</f>
        <v>#N/A</v>
      </c>
      <c r="N205" s="8" t="e">
        <f t="shared" si="67"/>
        <v>#N/A</v>
      </c>
      <c r="O205" s="8" t="e">
        <f t="shared" si="68"/>
        <v>#N/A</v>
      </c>
      <c r="P205" s="8" t="e">
        <f t="shared" si="69"/>
        <v>#N/A</v>
      </c>
      <c r="Q205" s="6"/>
      <c r="R205" s="6"/>
      <c r="S205" s="6"/>
      <c r="T205" s="6"/>
      <c r="U205" s="8" t="e">
        <f t="shared" si="70"/>
        <v>#N/A</v>
      </c>
      <c r="V205" s="6" t="e">
        <f>VLOOKUP($A205&amp;$B205,'Cleaned Responses'!$1:$82,MATCH(V$1,'Cleaned Responses'!$1:$1,0),FALSE)</f>
        <v>#N/A</v>
      </c>
      <c r="W205" s="6" t="e">
        <f>VLOOKUP($A205&amp;$B205,'Cleaned Responses'!$1:$82,MATCH(W$1,'Cleaned Responses'!$1:$1,0),FALSE)</f>
        <v>#N/A</v>
      </c>
      <c r="X205" s="9" t="e">
        <f t="shared" si="71"/>
        <v>#N/A</v>
      </c>
      <c r="Y205" s="9" t="e">
        <f t="shared" si="72"/>
        <v>#N/A</v>
      </c>
      <c r="Z205" s="6" t="e">
        <f>VLOOKUP($A205&amp;$B205,'Cleaned Responses'!$1:$82,MATCH(Z$1,'Cleaned Responses'!$1:$1,0),FALSE)</f>
        <v>#N/A</v>
      </c>
      <c r="AA205" s="6" t="e">
        <f>VLOOKUP($A205&amp;$B205,'Cleaned Responses'!$1:$82,MATCH(AA$1,'Cleaned Responses'!$1:$1,0),FALSE)</f>
        <v>#N/A</v>
      </c>
      <c r="AB205" s="6" t="e">
        <f>VLOOKUP($A205&amp;$B205,'Cleaned Responses'!$1:$82,MATCH(AB$1,'Cleaned Responses'!$1:$1,0),FALSE)</f>
        <v>#N/A</v>
      </c>
      <c r="AC205" s="6" t="e">
        <f>VLOOKUP($A205&amp;$B205,'Cleaned Responses'!$1:$82,MATCH(AC$1,'Cleaned Responses'!$1:$1,0),FALSE)</f>
        <v>#N/A</v>
      </c>
      <c r="AD205" s="6" t="e">
        <f>VLOOKUP($A205&amp;$B205,'Cleaned Responses'!$1:$82,MATCH(AD$1,'Cleaned Responses'!$1:$1,0),FALSE)</f>
        <v>#N/A</v>
      </c>
      <c r="AE205" s="6" t="e">
        <f>VLOOKUP($A205&amp;$B205,'Cleaned Responses'!$1:$82,MATCH(AE$1,'Cleaned Responses'!$1:$1,0),FALSE)</f>
        <v>#N/A</v>
      </c>
      <c r="AF205" s="6" t="e">
        <f>VLOOKUP($A205&amp;$B205,'Cleaned Responses'!$1:$82,MATCH(AF$1,'Cleaned Responses'!$1:$1,0),FALSE)</f>
        <v>#N/A</v>
      </c>
      <c r="AG205" s="6" t="e">
        <f>VLOOKUP($A205&amp;$B205,'Cleaned Responses'!$1:$82,MATCH(AG$1,'Cleaned Responses'!$1:$1,0),FALSE)</f>
        <v>#N/A</v>
      </c>
      <c r="AH205" s="6" t="e">
        <f t="shared" si="73"/>
        <v>#N/A</v>
      </c>
      <c r="AI205" s="7" t="e">
        <f>VLOOKUP($A205&amp;$B205,'Cleaned Responses'!$1:$82,MATCH(AI$1,'Cleaned Responses'!$1:$1,0),FALSE)/100</f>
        <v>#N/A</v>
      </c>
      <c r="AJ205" s="7" t="e">
        <f>VLOOKUP($A205&amp;$B205,'Cleaned Responses'!$1:$82,MATCH(AJ$1,'Cleaned Responses'!$1:$1,0),FALSE)/100</f>
        <v>#N/A</v>
      </c>
      <c r="AK205" s="7" t="e">
        <f>VLOOKUP($A205&amp;$B205,'Cleaned Responses'!$1:$82,MATCH(AK$1,'Cleaned Responses'!$1:$1,0),FALSE)/100</f>
        <v>#N/A</v>
      </c>
      <c r="AL205" s="7" t="e">
        <f>VLOOKUP($A205&amp;$B205,'Cleaned Responses'!$1:$82,MATCH(AL$1,'Cleaned Responses'!$1:$1,0),FALSE)/100</f>
        <v>#N/A</v>
      </c>
      <c r="AM205" s="7" t="e">
        <f>VLOOKUP($A205&amp;$B205,'Cleaned Responses'!$1:$82,MATCH(AM$1,'Cleaned Responses'!$1:$1,0),FALSE)/100</f>
        <v>#N/A</v>
      </c>
      <c r="AN205" s="7" t="e">
        <f>VLOOKUP($A205&amp;$B205,'Cleaned Responses'!$1:$82,MATCH(AN$1,'Cleaned Responses'!$1:$1,0),FALSE)/100</f>
        <v>#N/A</v>
      </c>
      <c r="AO205" s="7" t="e">
        <f>VLOOKUP($A205&amp;$B205,'Cleaned Responses'!$1:$82,MATCH(AO$1,'Cleaned Responses'!$1:$1,0),FALSE)/100</f>
        <v>#N/A</v>
      </c>
      <c r="AP205" s="7" t="e">
        <f>VLOOKUP($A205&amp;$B205,'Cleaned Responses'!$1:$82,MATCH(AP$1,'Cleaned Responses'!$1:$1,0),FALSE)/100</f>
        <v>#N/A</v>
      </c>
      <c r="AQ205" s="7" t="e">
        <f>VLOOKUP($A205&amp;$B205,'Cleaned Responses'!$1:$82,MATCH(AQ$1,'Cleaned Responses'!$1:$1,0),FALSE)/100</f>
        <v>#N/A</v>
      </c>
      <c r="AR205" s="7" t="e">
        <f>VLOOKUP($A205&amp;$B205,'Cleaned Responses'!$1:$82,MATCH(AR$1,'Cleaned Responses'!$1:$1,0),FALSE)/100</f>
        <v>#N/A</v>
      </c>
      <c r="AS205" s="7" t="e">
        <f>VLOOKUP($A205&amp;$B205,'Cleaned Responses'!$1:$82,MATCH(AS$1,'Cleaned Responses'!$1:$1,0),FALSE)/100</f>
        <v>#N/A</v>
      </c>
      <c r="AT205" s="7" t="e">
        <f>VLOOKUP($A205&amp;$B205,'Cleaned Responses'!$1:$82,MATCH(AT$1,'Cleaned Responses'!$1:$1,0),FALSE)/100</f>
        <v>#N/A</v>
      </c>
      <c r="AU205" s="7" t="e">
        <f>VLOOKUP($A205&amp;$B205,'Cleaned Responses'!$1:$82,MATCH(AU$1,'Cleaned Responses'!$1:$1,0),FALSE)/100</f>
        <v>#N/A</v>
      </c>
      <c r="AV205" s="7" t="e">
        <f>VLOOKUP($A205&amp;$B205,'Cleaned Responses'!$1:$82,MATCH(AV$1,'Cleaned Responses'!$1:$1,0),FALSE)/100</f>
        <v>#N/A</v>
      </c>
      <c r="AW205" s="7" t="e">
        <f>VLOOKUP($A205&amp;$B205,'Cleaned Responses'!$1:$82,MATCH(AW$1,'Cleaned Responses'!$1:$1,0),FALSE)/100</f>
        <v>#N/A</v>
      </c>
      <c r="AX205" s="7" t="e">
        <f>VLOOKUP($A205&amp;$B205,'Cleaned Responses'!$1:$82,MATCH(AX$1,'Cleaned Responses'!$1:$1,0),FALSE)/100</f>
        <v>#N/A</v>
      </c>
      <c r="AY205" s="7" t="e">
        <f>VLOOKUP($A205&amp;$B205,'Cleaned Responses'!$1:$82,MATCH(AY$1,'Cleaned Responses'!$1:$1,0),FALSE)/100</f>
        <v>#N/A</v>
      </c>
      <c r="AZ205" s="7" t="e">
        <f>VLOOKUP($A205&amp;$B205,'Cleaned Responses'!$1:$82,MATCH(AZ$1,'Cleaned Responses'!$1:$1,0),FALSE)/100</f>
        <v>#N/A</v>
      </c>
      <c r="BA205" s="7" t="e">
        <f>VLOOKUP($A205&amp;$B205,'Cleaned Responses'!$1:$82,MATCH(BA$1,'Cleaned Responses'!$1:$1,0),FALSE)/100</f>
        <v>#N/A</v>
      </c>
      <c r="BB205" s="7"/>
      <c r="BC205" s="6" t="e">
        <f>VLOOKUP($A205&amp;$B205,'Cleaned Responses'!$1:$82,MATCH(BC$1,'Cleaned Responses'!$1:$1,0),FALSE)</f>
        <v>#N/A</v>
      </c>
      <c r="BD205" s="6" t="e">
        <f>VLOOKUP($A205&amp;$B205,'Cleaned Responses'!$1:$82,MATCH(BD$1,'Cleaned Responses'!$1:$1,0),FALSE)</f>
        <v>#N/A</v>
      </c>
      <c r="BE205" t="e">
        <f>VLOOKUP($A205&amp;$B205,'Cleaned Responses'!$1:$82,MATCH(BE$1,'Cleaned Responses'!$1:$1,0),FALSE)/100</f>
        <v>#N/A</v>
      </c>
      <c r="BF205" t="e">
        <f>VLOOKUP($A205&amp;$B205,'Cleaned Responses'!$1:$82,MATCH(BF$1,'Cleaned Responses'!$1:$1,0),FALSE)/100</f>
        <v>#N/A</v>
      </c>
      <c r="BG205" t="e">
        <f>VLOOKUP($A205&amp;$B205,'Cleaned Responses'!$1:$82,MATCH(BG$1,'Cleaned Responses'!$1:$1,0),FALSE)/100</f>
        <v>#N/A</v>
      </c>
      <c r="BH205" t="e">
        <f t="shared" si="74"/>
        <v>#N/A</v>
      </c>
      <c r="BI205" t="e">
        <f t="shared" si="75"/>
        <v>#N/A</v>
      </c>
      <c r="BJ205" t="e">
        <f t="shared" si="76"/>
        <v>#N/A</v>
      </c>
      <c r="BK205" t="e">
        <f>VLOOKUP($A205&amp;$B205,'Cleaned Responses'!$1:$82,MATCH(BK$1,'Cleaned Responses'!$1:$1,0),FALSE)/100</f>
        <v>#N/A</v>
      </c>
      <c r="BL205" t="e">
        <f>VLOOKUP($A205&amp;$B205,'Cleaned Responses'!$1:$82,MATCH(BL$1,'Cleaned Responses'!$1:$1,0),FALSE)/100</f>
        <v>#N/A</v>
      </c>
      <c r="BM205" t="e">
        <f>VLOOKUP($A205&amp;$B205,'Cleaned Responses'!$1:$82,MATCH(BM$1,'Cleaned Responses'!$1:$1,0),FALSE)/100</f>
        <v>#N/A</v>
      </c>
      <c r="BN205" t="e">
        <f>VLOOKUP($A205&amp;$B205,'Cleaned Responses'!$1:$82,MATCH(BN$1,'Cleaned Responses'!$1:$1,0),FALSE)/100</f>
        <v>#N/A</v>
      </c>
      <c r="BO205" t="e">
        <f>VLOOKUP($A205&amp;$B205,'Cleaned Responses'!$1:$82,MATCH(BO$1,'Cleaned Responses'!$1:$1,0),FALSE)/100</f>
        <v>#N/A</v>
      </c>
      <c r="BP205" t="e">
        <f>VLOOKUP($A205&amp;$B205,'Cleaned Responses'!$1:$82,MATCH(BP$1,'Cleaned Responses'!$1:$1,0),FALSE)/100</f>
        <v>#N/A</v>
      </c>
      <c r="BQ205" t="e">
        <f>VLOOKUP($A205&amp;$B205,'Cleaned Responses'!$1:$82,MATCH(BQ$1,'Cleaned Responses'!$1:$1,0),FALSE)/100</f>
        <v>#N/A</v>
      </c>
      <c r="BR205" t="e">
        <f>VLOOKUP($A205&amp;$B205,'Cleaned Responses'!$1:$82,MATCH(BR$1,'Cleaned Responses'!$1:$1,0),FALSE)/100</f>
        <v>#N/A</v>
      </c>
      <c r="BS205" t="e">
        <f>VLOOKUP($A205&amp;$B205,'Cleaned Responses'!$1:$82,MATCH(BS$1,'Cleaned Responses'!$1:$1,0),FALSE)/100</f>
        <v>#N/A</v>
      </c>
      <c r="BT205" t="e">
        <f>VLOOKUP($A205&amp;$B205,'Cleaned Responses'!$1:$82,MATCH(BT$1,'Cleaned Responses'!$1:$1,0),FALSE)/100</f>
        <v>#N/A</v>
      </c>
      <c r="BU205" t="e">
        <f>VLOOKUP($A205&amp;$B205,'Cleaned Responses'!$1:$82,MATCH(BU$1,'Cleaned Responses'!$1:$1,0),FALSE)/100</f>
        <v>#N/A</v>
      </c>
      <c r="BV205" t="e">
        <f>VLOOKUP($A205&amp;$B205,'Cleaned Responses'!$1:$82,MATCH(BV$1,'Cleaned Responses'!$1:$1,0),FALSE)/100</f>
        <v>#N/A</v>
      </c>
      <c r="BW205" t="e">
        <f t="shared" si="77"/>
        <v>#N/A</v>
      </c>
      <c r="BX205" t="e">
        <f t="shared" si="78"/>
        <v>#N/A</v>
      </c>
      <c r="BY205" t="e">
        <f t="shared" si="79"/>
        <v>#N/A</v>
      </c>
      <c r="BZ205" t="e">
        <f t="shared" si="80"/>
        <v>#N/A</v>
      </c>
      <c r="CA205" t="e">
        <f t="shared" si="81"/>
        <v>#N/A</v>
      </c>
      <c r="CB205" t="e">
        <f t="shared" si="82"/>
        <v>#N/A</v>
      </c>
      <c r="CC205" t="e">
        <f t="shared" si="83"/>
        <v>#N/A</v>
      </c>
      <c r="CD205" t="e">
        <f t="shared" si="84"/>
        <v>#N/A</v>
      </c>
      <c r="CE205" t="e">
        <f t="shared" si="85"/>
        <v>#N/A</v>
      </c>
      <c r="CF205" t="e">
        <f t="shared" si="86"/>
        <v>#N/A</v>
      </c>
      <c r="CG205" t="e">
        <f t="shared" si="87"/>
        <v>#N/A</v>
      </c>
    </row>
    <row r="206" spans="1:85" ht="20" customHeight="1" x14ac:dyDescent="0.25">
      <c r="A206" s="187"/>
      <c r="B206" s="6"/>
      <c r="C206" s="6" t="e">
        <f>VLOOKUP($A206&amp;$B206,'Cleaned Responses'!$1:$82,MATCH($C$1,'Cleaned Responses'!$1:$1,0),FALSE)</f>
        <v>#N/A</v>
      </c>
      <c r="D206" s="6" t="e">
        <f>VLOOKUP($A206&amp;$B206,'Cleaned Responses'!$1:$82,MATCH(D$1,'Cleaned Responses'!$1:$1,0),FALSE)</f>
        <v>#N/A</v>
      </c>
      <c r="E206" s="6" t="e">
        <f>VLOOKUP($A206&amp;$B206,'Cleaned Responses'!$1:$82,MATCH(E$1,'Cleaned Responses'!$1:$1,0),FALSE)</f>
        <v>#N/A</v>
      </c>
      <c r="F206" s="6" t="e">
        <f>VLOOKUP($A206&amp;$B206,'Cleaned Responses'!$1:$82,MATCH(F$1,'Cleaned Responses'!$1:$1,0),FALSE)</f>
        <v>#N/A</v>
      </c>
      <c r="G206" s="6" t="e">
        <f t="shared" si="66"/>
        <v>#N/A</v>
      </c>
      <c r="H206" s="6" t="e">
        <f>VLOOKUP($A206&amp;$B206,'Cleaned Responses'!$1:$82,MATCH(H$1,'Cleaned Responses'!$1:$1,0),FALSE)</f>
        <v>#N/A</v>
      </c>
      <c r="I206" s="6" t="e">
        <f>VLOOKUP($A206&amp;$B206,'Cleaned Responses'!$1:$82,MATCH(I$1,'Cleaned Responses'!$1:$1,0),FALSE)</f>
        <v>#N/A</v>
      </c>
      <c r="J206" s="6" t="e">
        <f>VLOOKUP($A206&amp;$B206,'Cleaned Responses'!$1:$82,MATCH(J$1,'Cleaned Responses'!$1:$1,0),FALSE)</f>
        <v>#N/A</v>
      </c>
      <c r="K206" s="6" t="e">
        <f>VLOOKUP($A206&amp;$B206,'Cleaned Responses'!$1:$82,MATCH(K$1,'Cleaned Responses'!$1:$1,0),FALSE)</f>
        <v>#N/A</v>
      </c>
      <c r="L206" s="6" t="e">
        <f>VLOOKUP($A206&amp;$B206,'Cleaned Responses'!$1:$82,MATCH(L$1,'Cleaned Responses'!$1:$1,0),FALSE)</f>
        <v>#N/A</v>
      </c>
      <c r="M206" s="6" t="e">
        <f>VLOOKUP($A206&amp;$B206,'Cleaned Responses'!$1:$82,MATCH(M$1,'Cleaned Responses'!$1:$1,0),FALSE)</f>
        <v>#N/A</v>
      </c>
      <c r="N206" s="8" t="e">
        <f t="shared" si="67"/>
        <v>#N/A</v>
      </c>
      <c r="O206" s="8" t="e">
        <f t="shared" si="68"/>
        <v>#N/A</v>
      </c>
      <c r="P206" s="8" t="e">
        <f t="shared" si="69"/>
        <v>#N/A</v>
      </c>
      <c r="Q206" s="6"/>
      <c r="R206" s="6"/>
      <c r="S206" s="6"/>
      <c r="T206" s="6"/>
      <c r="U206" s="8" t="e">
        <f t="shared" si="70"/>
        <v>#N/A</v>
      </c>
      <c r="V206" s="6" t="e">
        <f>VLOOKUP($A206&amp;$B206,'Cleaned Responses'!$1:$82,MATCH(V$1,'Cleaned Responses'!$1:$1,0),FALSE)</f>
        <v>#N/A</v>
      </c>
      <c r="W206" s="6" t="e">
        <f>VLOOKUP($A206&amp;$B206,'Cleaned Responses'!$1:$82,MATCH(W$1,'Cleaned Responses'!$1:$1,0),FALSE)</f>
        <v>#N/A</v>
      </c>
      <c r="X206" s="9" t="e">
        <f t="shared" si="71"/>
        <v>#N/A</v>
      </c>
      <c r="Y206" s="9" t="e">
        <f t="shared" si="72"/>
        <v>#N/A</v>
      </c>
      <c r="Z206" s="6" t="e">
        <f>VLOOKUP($A206&amp;$B206,'Cleaned Responses'!$1:$82,MATCH(Z$1,'Cleaned Responses'!$1:$1,0),FALSE)</f>
        <v>#N/A</v>
      </c>
      <c r="AA206" s="6" t="e">
        <f>VLOOKUP($A206&amp;$B206,'Cleaned Responses'!$1:$82,MATCH(AA$1,'Cleaned Responses'!$1:$1,0),FALSE)</f>
        <v>#N/A</v>
      </c>
      <c r="AB206" s="6" t="e">
        <f>VLOOKUP($A206&amp;$B206,'Cleaned Responses'!$1:$82,MATCH(AB$1,'Cleaned Responses'!$1:$1,0),FALSE)</f>
        <v>#N/A</v>
      </c>
      <c r="AC206" s="6" t="e">
        <f>VLOOKUP($A206&amp;$B206,'Cleaned Responses'!$1:$82,MATCH(AC$1,'Cleaned Responses'!$1:$1,0),FALSE)</f>
        <v>#N/A</v>
      </c>
      <c r="AD206" s="6" t="e">
        <f>VLOOKUP($A206&amp;$B206,'Cleaned Responses'!$1:$82,MATCH(AD$1,'Cleaned Responses'!$1:$1,0),FALSE)</f>
        <v>#N/A</v>
      </c>
      <c r="AE206" s="6" t="e">
        <f>VLOOKUP($A206&amp;$B206,'Cleaned Responses'!$1:$82,MATCH(AE$1,'Cleaned Responses'!$1:$1,0),FALSE)</f>
        <v>#N/A</v>
      </c>
      <c r="AF206" s="6" t="e">
        <f>VLOOKUP($A206&amp;$B206,'Cleaned Responses'!$1:$82,MATCH(AF$1,'Cleaned Responses'!$1:$1,0),FALSE)</f>
        <v>#N/A</v>
      </c>
      <c r="AG206" s="6" t="e">
        <f>VLOOKUP($A206&amp;$B206,'Cleaned Responses'!$1:$82,MATCH(AG$1,'Cleaned Responses'!$1:$1,0),FALSE)</f>
        <v>#N/A</v>
      </c>
      <c r="AH206" s="6" t="e">
        <f t="shared" si="73"/>
        <v>#N/A</v>
      </c>
      <c r="AI206" s="7" t="e">
        <f>VLOOKUP($A206&amp;$B206,'Cleaned Responses'!$1:$82,MATCH(AI$1,'Cleaned Responses'!$1:$1,0),FALSE)/100</f>
        <v>#N/A</v>
      </c>
      <c r="AJ206" s="7" t="e">
        <f>VLOOKUP($A206&amp;$B206,'Cleaned Responses'!$1:$82,MATCH(AJ$1,'Cleaned Responses'!$1:$1,0),FALSE)/100</f>
        <v>#N/A</v>
      </c>
      <c r="AK206" s="7" t="e">
        <f>VLOOKUP($A206&amp;$B206,'Cleaned Responses'!$1:$82,MATCH(AK$1,'Cleaned Responses'!$1:$1,0),FALSE)/100</f>
        <v>#N/A</v>
      </c>
      <c r="AL206" s="7" t="e">
        <f>VLOOKUP($A206&amp;$B206,'Cleaned Responses'!$1:$82,MATCH(AL$1,'Cleaned Responses'!$1:$1,0),FALSE)/100</f>
        <v>#N/A</v>
      </c>
      <c r="AM206" s="7" t="e">
        <f>VLOOKUP($A206&amp;$B206,'Cleaned Responses'!$1:$82,MATCH(AM$1,'Cleaned Responses'!$1:$1,0),FALSE)/100</f>
        <v>#N/A</v>
      </c>
      <c r="AN206" s="7" t="e">
        <f>VLOOKUP($A206&amp;$B206,'Cleaned Responses'!$1:$82,MATCH(AN$1,'Cleaned Responses'!$1:$1,0),FALSE)/100</f>
        <v>#N/A</v>
      </c>
      <c r="AO206" s="7" t="e">
        <f>VLOOKUP($A206&amp;$B206,'Cleaned Responses'!$1:$82,MATCH(AO$1,'Cleaned Responses'!$1:$1,0),FALSE)/100</f>
        <v>#N/A</v>
      </c>
      <c r="AP206" s="7" t="e">
        <f>VLOOKUP($A206&amp;$B206,'Cleaned Responses'!$1:$82,MATCH(AP$1,'Cleaned Responses'!$1:$1,0),FALSE)/100</f>
        <v>#N/A</v>
      </c>
      <c r="AQ206" s="7" t="e">
        <f>VLOOKUP($A206&amp;$B206,'Cleaned Responses'!$1:$82,MATCH(AQ$1,'Cleaned Responses'!$1:$1,0),FALSE)/100</f>
        <v>#N/A</v>
      </c>
      <c r="AR206" s="7" t="e">
        <f>VLOOKUP($A206&amp;$B206,'Cleaned Responses'!$1:$82,MATCH(AR$1,'Cleaned Responses'!$1:$1,0),FALSE)/100</f>
        <v>#N/A</v>
      </c>
      <c r="AS206" s="7" t="e">
        <f>VLOOKUP($A206&amp;$B206,'Cleaned Responses'!$1:$82,MATCH(AS$1,'Cleaned Responses'!$1:$1,0),FALSE)/100</f>
        <v>#N/A</v>
      </c>
      <c r="AT206" s="7" t="e">
        <f>VLOOKUP($A206&amp;$B206,'Cleaned Responses'!$1:$82,MATCH(AT$1,'Cleaned Responses'!$1:$1,0),FALSE)/100</f>
        <v>#N/A</v>
      </c>
      <c r="AU206" s="7" t="e">
        <f>VLOOKUP($A206&amp;$B206,'Cleaned Responses'!$1:$82,MATCH(AU$1,'Cleaned Responses'!$1:$1,0),FALSE)/100</f>
        <v>#N/A</v>
      </c>
      <c r="AV206" s="7" t="e">
        <f>VLOOKUP($A206&amp;$B206,'Cleaned Responses'!$1:$82,MATCH(AV$1,'Cleaned Responses'!$1:$1,0),FALSE)/100</f>
        <v>#N/A</v>
      </c>
      <c r="AW206" s="7" t="e">
        <f>VLOOKUP($A206&amp;$B206,'Cleaned Responses'!$1:$82,MATCH(AW$1,'Cleaned Responses'!$1:$1,0),FALSE)/100</f>
        <v>#N/A</v>
      </c>
      <c r="AX206" s="7" t="e">
        <f>VLOOKUP($A206&amp;$B206,'Cleaned Responses'!$1:$82,MATCH(AX$1,'Cleaned Responses'!$1:$1,0),FALSE)/100</f>
        <v>#N/A</v>
      </c>
      <c r="AY206" s="7" t="e">
        <f>VLOOKUP($A206&amp;$B206,'Cleaned Responses'!$1:$82,MATCH(AY$1,'Cleaned Responses'!$1:$1,0),FALSE)/100</f>
        <v>#N/A</v>
      </c>
      <c r="AZ206" s="7" t="e">
        <f>VLOOKUP($A206&amp;$B206,'Cleaned Responses'!$1:$82,MATCH(AZ$1,'Cleaned Responses'!$1:$1,0),FALSE)/100</f>
        <v>#N/A</v>
      </c>
      <c r="BA206" s="7" t="e">
        <f>VLOOKUP($A206&amp;$B206,'Cleaned Responses'!$1:$82,MATCH(BA$1,'Cleaned Responses'!$1:$1,0),FALSE)/100</f>
        <v>#N/A</v>
      </c>
      <c r="BB206" s="7"/>
      <c r="BC206" s="6" t="e">
        <f>VLOOKUP($A206&amp;$B206,'Cleaned Responses'!$1:$82,MATCH(BC$1,'Cleaned Responses'!$1:$1,0),FALSE)</f>
        <v>#N/A</v>
      </c>
      <c r="BD206" s="6" t="e">
        <f>VLOOKUP($A206&amp;$B206,'Cleaned Responses'!$1:$82,MATCH(BD$1,'Cleaned Responses'!$1:$1,0),FALSE)</f>
        <v>#N/A</v>
      </c>
      <c r="BE206" t="e">
        <f>VLOOKUP($A206&amp;$B206,'Cleaned Responses'!$1:$82,MATCH(BE$1,'Cleaned Responses'!$1:$1,0),FALSE)/100</f>
        <v>#N/A</v>
      </c>
      <c r="BF206" t="e">
        <f>VLOOKUP($A206&amp;$B206,'Cleaned Responses'!$1:$82,MATCH(BF$1,'Cleaned Responses'!$1:$1,0),FALSE)/100</f>
        <v>#N/A</v>
      </c>
      <c r="BG206" t="e">
        <f>VLOOKUP($A206&amp;$B206,'Cleaned Responses'!$1:$82,MATCH(BG$1,'Cleaned Responses'!$1:$1,0),FALSE)/100</f>
        <v>#N/A</v>
      </c>
      <c r="BH206" t="e">
        <f t="shared" si="74"/>
        <v>#N/A</v>
      </c>
      <c r="BI206" t="e">
        <f t="shared" si="75"/>
        <v>#N/A</v>
      </c>
      <c r="BJ206" t="e">
        <f t="shared" si="76"/>
        <v>#N/A</v>
      </c>
      <c r="BK206" t="e">
        <f>VLOOKUP($A206&amp;$B206,'Cleaned Responses'!$1:$82,MATCH(BK$1,'Cleaned Responses'!$1:$1,0),FALSE)/100</f>
        <v>#N/A</v>
      </c>
      <c r="BL206" t="e">
        <f>VLOOKUP($A206&amp;$B206,'Cleaned Responses'!$1:$82,MATCH(BL$1,'Cleaned Responses'!$1:$1,0),FALSE)/100</f>
        <v>#N/A</v>
      </c>
      <c r="BM206" t="e">
        <f>VLOOKUP($A206&amp;$B206,'Cleaned Responses'!$1:$82,MATCH(BM$1,'Cleaned Responses'!$1:$1,0),FALSE)/100</f>
        <v>#N/A</v>
      </c>
      <c r="BN206" t="e">
        <f>VLOOKUP($A206&amp;$B206,'Cleaned Responses'!$1:$82,MATCH(BN$1,'Cleaned Responses'!$1:$1,0),FALSE)/100</f>
        <v>#N/A</v>
      </c>
      <c r="BO206" t="e">
        <f>VLOOKUP($A206&amp;$B206,'Cleaned Responses'!$1:$82,MATCH(BO$1,'Cleaned Responses'!$1:$1,0),FALSE)/100</f>
        <v>#N/A</v>
      </c>
      <c r="BP206" t="e">
        <f>VLOOKUP($A206&amp;$B206,'Cleaned Responses'!$1:$82,MATCH(BP$1,'Cleaned Responses'!$1:$1,0),FALSE)/100</f>
        <v>#N/A</v>
      </c>
      <c r="BQ206" t="e">
        <f>VLOOKUP($A206&amp;$B206,'Cleaned Responses'!$1:$82,MATCH(BQ$1,'Cleaned Responses'!$1:$1,0),FALSE)/100</f>
        <v>#N/A</v>
      </c>
      <c r="BR206" t="e">
        <f>VLOOKUP($A206&amp;$B206,'Cleaned Responses'!$1:$82,MATCH(BR$1,'Cleaned Responses'!$1:$1,0),FALSE)/100</f>
        <v>#N/A</v>
      </c>
      <c r="BS206" t="e">
        <f>VLOOKUP($A206&amp;$B206,'Cleaned Responses'!$1:$82,MATCH(BS$1,'Cleaned Responses'!$1:$1,0),FALSE)/100</f>
        <v>#N/A</v>
      </c>
      <c r="BT206" t="e">
        <f>VLOOKUP($A206&amp;$B206,'Cleaned Responses'!$1:$82,MATCH(BT$1,'Cleaned Responses'!$1:$1,0),FALSE)/100</f>
        <v>#N/A</v>
      </c>
      <c r="BU206" t="e">
        <f>VLOOKUP($A206&amp;$B206,'Cleaned Responses'!$1:$82,MATCH(BU$1,'Cleaned Responses'!$1:$1,0),FALSE)/100</f>
        <v>#N/A</v>
      </c>
      <c r="BV206" t="e">
        <f>VLOOKUP($A206&amp;$B206,'Cleaned Responses'!$1:$82,MATCH(BV$1,'Cleaned Responses'!$1:$1,0),FALSE)/100</f>
        <v>#N/A</v>
      </c>
      <c r="BW206" t="e">
        <f t="shared" si="77"/>
        <v>#N/A</v>
      </c>
      <c r="BX206" t="e">
        <f t="shared" si="78"/>
        <v>#N/A</v>
      </c>
      <c r="BY206" t="e">
        <f t="shared" si="79"/>
        <v>#N/A</v>
      </c>
      <c r="BZ206" t="e">
        <f t="shared" si="80"/>
        <v>#N/A</v>
      </c>
      <c r="CA206" t="e">
        <f t="shared" si="81"/>
        <v>#N/A</v>
      </c>
      <c r="CB206" t="e">
        <f t="shared" si="82"/>
        <v>#N/A</v>
      </c>
      <c r="CC206" t="e">
        <f t="shared" si="83"/>
        <v>#N/A</v>
      </c>
      <c r="CD206" t="e">
        <f t="shared" si="84"/>
        <v>#N/A</v>
      </c>
      <c r="CE206" t="e">
        <f t="shared" si="85"/>
        <v>#N/A</v>
      </c>
      <c r="CF206" t="e">
        <f t="shared" si="86"/>
        <v>#N/A</v>
      </c>
      <c r="CG206" t="e">
        <f t="shared" si="87"/>
        <v>#N/A</v>
      </c>
    </row>
    <row r="207" spans="1:85" ht="20" customHeight="1" x14ac:dyDescent="0.25">
      <c r="A207" s="187"/>
      <c r="B207" s="6"/>
      <c r="C207" s="6" t="e">
        <f>VLOOKUP($A207&amp;$B207,'Cleaned Responses'!$1:$82,MATCH($C$1,'Cleaned Responses'!$1:$1,0),FALSE)</f>
        <v>#N/A</v>
      </c>
      <c r="D207" s="6" t="e">
        <f>VLOOKUP($A207&amp;$B207,'Cleaned Responses'!$1:$82,MATCH(D$1,'Cleaned Responses'!$1:$1,0),FALSE)</f>
        <v>#N/A</v>
      </c>
      <c r="E207" s="6" t="e">
        <f>VLOOKUP($A207&amp;$B207,'Cleaned Responses'!$1:$82,MATCH(E$1,'Cleaned Responses'!$1:$1,0),FALSE)</f>
        <v>#N/A</v>
      </c>
      <c r="F207" s="6" t="e">
        <f>VLOOKUP($A207&amp;$B207,'Cleaned Responses'!$1:$82,MATCH(F$1,'Cleaned Responses'!$1:$1,0),FALSE)</f>
        <v>#N/A</v>
      </c>
      <c r="G207" s="6" t="e">
        <f t="shared" si="66"/>
        <v>#N/A</v>
      </c>
      <c r="H207" s="6" t="e">
        <f>VLOOKUP($A207&amp;$B207,'Cleaned Responses'!$1:$82,MATCH(H$1,'Cleaned Responses'!$1:$1,0),FALSE)</f>
        <v>#N/A</v>
      </c>
      <c r="I207" s="6" t="e">
        <f>VLOOKUP($A207&amp;$B207,'Cleaned Responses'!$1:$82,MATCH(I$1,'Cleaned Responses'!$1:$1,0),FALSE)</f>
        <v>#N/A</v>
      </c>
      <c r="J207" s="6" t="e">
        <f>VLOOKUP($A207&amp;$B207,'Cleaned Responses'!$1:$82,MATCH(J$1,'Cleaned Responses'!$1:$1,0),FALSE)</f>
        <v>#N/A</v>
      </c>
      <c r="K207" s="6" t="e">
        <f>VLOOKUP($A207&amp;$B207,'Cleaned Responses'!$1:$82,MATCH(K$1,'Cleaned Responses'!$1:$1,0),FALSE)</f>
        <v>#N/A</v>
      </c>
      <c r="L207" s="6" t="e">
        <f>VLOOKUP($A207&amp;$B207,'Cleaned Responses'!$1:$82,MATCH(L$1,'Cleaned Responses'!$1:$1,0),FALSE)</f>
        <v>#N/A</v>
      </c>
      <c r="M207" s="6" t="e">
        <f>VLOOKUP($A207&amp;$B207,'Cleaned Responses'!$1:$82,MATCH(M$1,'Cleaned Responses'!$1:$1,0),FALSE)</f>
        <v>#N/A</v>
      </c>
      <c r="N207" s="8" t="e">
        <f t="shared" si="67"/>
        <v>#N/A</v>
      </c>
      <c r="O207" s="8" t="e">
        <f t="shared" si="68"/>
        <v>#N/A</v>
      </c>
      <c r="P207" s="8" t="e">
        <f t="shared" si="69"/>
        <v>#N/A</v>
      </c>
      <c r="Q207" s="6"/>
      <c r="R207" s="6"/>
      <c r="S207" s="6"/>
      <c r="T207" s="6"/>
      <c r="U207" s="8" t="e">
        <f t="shared" si="70"/>
        <v>#N/A</v>
      </c>
      <c r="V207" s="6" t="e">
        <f>VLOOKUP($A207&amp;$B207,'Cleaned Responses'!$1:$82,MATCH(V$1,'Cleaned Responses'!$1:$1,0),FALSE)</f>
        <v>#N/A</v>
      </c>
      <c r="W207" s="6" t="e">
        <f>VLOOKUP($A207&amp;$B207,'Cleaned Responses'!$1:$82,MATCH(W$1,'Cleaned Responses'!$1:$1,0),FALSE)</f>
        <v>#N/A</v>
      </c>
      <c r="X207" s="9" t="e">
        <f t="shared" si="71"/>
        <v>#N/A</v>
      </c>
      <c r="Y207" s="9" t="e">
        <f t="shared" si="72"/>
        <v>#N/A</v>
      </c>
      <c r="Z207" s="6" t="e">
        <f>VLOOKUP($A207&amp;$B207,'Cleaned Responses'!$1:$82,MATCH(Z$1,'Cleaned Responses'!$1:$1,0),FALSE)</f>
        <v>#N/A</v>
      </c>
      <c r="AA207" s="6" t="e">
        <f>VLOOKUP($A207&amp;$B207,'Cleaned Responses'!$1:$82,MATCH(AA$1,'Cleaned Responses'!$1:$1,0),FALSE)</f>
        <v>#N/A</v>
      </c>
      <c r="AB207" s="6" t="e">
        <f>VLOOKUP($A207&amp;$B207,'Cleaned Responses'!$1:$82,MATCH(AB$1,'Cleaned Responses'!$1:$1,0),FALSE)</f>
        <v>#N/A</v>
      </c>
      <c r="AC207" s="6" t="e">
        <f>VLOOKUP($A207&amp;$B207,'Cleaned Responses'!$1:$82,MATCH(AC$1,'Cleaned Responses'!$1:$1,0),FALSE)</f>
        <v>#N/A</v>
      </c>
      <c r="AD207" s="6" t="e">
        <f>VLOOKUP($A207&amp;$B207,'Cleaned Responses'!$1:$82,MATCH(AD$1,'Cleaned Responses'!$1:$1,0),FALSE)</f>
        <v>#N/A</v>
      </c>
      <c r="AE207" s="6" t="e">
        <f>VLOOKUP($A207&amp;$B207,'Cleaned Responses'!$1:$82,MATCH(AE$1,'Cleaned Responses'!$1:$1,0),FALSE)</f>
        <v>#N/A</v>
      </c>
      <c r="AF207" s="6" t="e">
        <f>VLOOKUP($A207&amp;$B207,'Cleaned Responses'!$1:$82,MATCH(AF$1,'Cleaned Responses'!$1:$1,0),FALSE)</f>
        <v>#N/A</v>
      </c>
      <c r="AG207" s="6" t="e">
        <f>VLOOKUP($A207&amp;$B207,'Cleaned Responses'!$1:$82,MATCH(AG$1,'Cleaned Responses'!$1:$1,0),FALSE)</f>
        <v>#N/A</v>
      </c>
      <c r="AH207" s="6" t="e">
        <f t="shared" si="73"/>
        <v>#N/A</v>
      </c>
      <c r="AI207" s="7" t="e">
        <f>VLOOKUP($A207&amp;$B207,'Cleaned Responses'!$1:$82,MATCH(AI$1,'Cleaned Responses'!$1:$1,0),FALSE)/100</f>
        <v>#N/A</v>
      </c>
      <c r="AJ207" s="7" t="e">
        <f>VLOOKUP($A207&amp;$B207,'Cleaned Responses'!$1:$82,MATCH(AJ$1,'Cleaned Responses'!$1:$1,0),FALSE)/100</f>
        <v>#N/A</v>
      </c>
      <c r="AK207" s="7" t="e">
        <f>VLOOKUP($A207&amp;$B207,'Cleaned Responses'!$1:$82,MATCH(AK$1,'Cleaned Responses'!$1:$1,0),FALSE)/100</f>
        <v>#N/A</v>
      </c>
      <c r="AL207" s="7" t="e">
        <f>VLOOKUP($A207&amp;$B207,'Cleaned Responses'!$1:$82,MATCH(AL$1,'Cleaned Responses'!$1:$1,0),FALSE)/100</f>
        <v>#N/A</v>
      </c>
      <c r="AM207" s="7" t="e">
        <f>VLOOKUP($A207&amp;$B207,'Cleaned Responses'!$1:$82,MATCH(AM$1,'Cleaned Responses'!$1:$1,0),FALSE)/100</f>
        <v>#N/A</v>
      </c>
      <c r="AN207" s="7" t="e">
        <f>VLOOKUP($A207&amp;$B207,'Cleaned Responses'!$1:$82,MATCH(AN$1,'Cleaned Responses'!$1:$1,0),FALSE)/100</f>
        <v>#N/A</v>
      </c>
      <c r="AO207" s="7" t="e">
        <f>VLOOKUP($A207&amp;$B207,'Cleaned Responses'!$1:$82,MATCH(AO$1,'Cleaned Responses'!$1:$1,0),FALSE)/100</f>
        <v>#N/A</v>
      </c>
      <c r="AP207" s="7" t="e">
        <f>VLOOKUP($A207&amp;$B207,'Cleaned Responses'!$1:$82,MATCH(AP$1,'Cleaned Responses'!$1:$1,0),FALSE)/100</f>
        <v>#N/A</v>
      </c>
      <c r="AQ207" s="7" t="e">
        <f>VLOOKUP($A207&amp;$B207,'Cleaned Responses'!$1:$82,MATCH(AQ$1,'Cleaned Responses'!$1:$1,0),FALSE)/100</f>
        <v>#N/A</v>
      </c>
      <c r="AR207" s="7" t="e">
        <f>VLOOKUP($A207&amp;$B207,'Cleaned Responses'!$1:$82,MATCH(AR$1,'Cleaned Responses'!$1:$1,0),FALSE)/100</f>
        <v>#N/A</v>
      </c>
      <c r="AS207" s="7" t="e">
        <f>VLOOKUP($A207&amp;$B207,'Cleaned Responses'!$1:$82,MATCH(AS$1,'Cleaned Responses'!$1:$1,0),FALSE)/100</f>
        <v>#N/A</v>
      </c>
      <c r="AT207" s="7" t="e">
        <f>VLOOKUP($A207&amp;$B207,'Cleaned Responses'!$1:$82,MATCH(AT$1,'Cleaned Responses'!$1:$1,0),FALSE)/100</f>
        <v>#N/A</v>
      </c>
      <c r="AU207" s="7" t="e">
        <f>VLOOKUP($A207&amp;$B207,'Cleaned Responses'!$1:$82,MATCH(AU$1,'Cleaned Responses'!$1:$1,0),FALSE)/100</f>
        <v>#N/A</v>
      </c>
      <c r="AV207" s="7" t="e">
        <f>VLOOKUP($A207&amp;$B207,'Cleaned Responses'!$1:$82,MATCH(AV$1,'Cleaned Responses'!$1:$1,0),FALSE)/100</f>
        <v>#N/A</v>
      </c>
      <c r="AW207" s="7" t="e">
        <f>VLOOKUP($A207&amp;$B207,'Cleaned Responses'!$1:$82,MATCH(AW$1,'Cleaned Responses'!$1:$1,0),FALSE)/100</f>
        <v>#N/A</v>
      </c>
      <c r="AX207" s="7" t="e">
        <f>VLOOKUP($A207&amp;$B207,'Cleaned Responses'!$1:$82,MATCH(AX$1,'Cleaned Responses'!$1:$1,0),FALSE)/100</f>
        <v>#N/A</v>
      </c>
      <c r="AY207" s="7" t="e">
        <f>VLOOKUP($A207&amp;$B207,'Cleaned Responses'!$1:$82,MATCH(AY$1,'Cleaned Responses'!$1:$1,0),FALSE)/100</f>
        <v>#N/A</v>
      </c>
      <c r="AZ207" s="7" t="e">
        <f>VLOOKUP($A207&amp;$B207,'Cleaned Responses'!$1:$82,MATCH(AZ$1,'Cleaned Responses'!$1:$1,0),FALSE)/100</f>
        <v>#N/A</v>
      </c>
      <c r="BA207" s="7" t="e">
        <f>VLOOKUP($A207&amp;$B207,'Cleaned Responses'!$1:$82,MATCH(BA$1,'Cleaned Responses'!$1:$1,0),FALSE)/100</f>
        <v>#N/A</v>
      </c>
      <c r="BB207" s="7"/>
      <c r="BC207" s="6" t="e">
        <f>VLOOKUP($A207&amp;$B207,'Cleaned Responses'!$1:$82,MATCH(BC$1,'Cleaned Responses'!$1:$1,0),FALSE)</f>
        <v>#N/A</v>
      </c>
      <c r="BD207" s="6" t="e">
        <f>VLOOKUP($A207&amp;$B207,'Cleaned Responses'!$1:$82,MATCH(BD$1,'Cleaned Responses'!$1:$1,0),FALSE)</f>
        <v>#N/A</v>
      </c>
      <c r="BE207" t="e">
        <f>VLOOKUP($A207&amp;$B207,'Cleaned Responses'!$1:$82,MATCH(BE$1,'Cleaned Responses'!$1:$1,0),FALSE)/100</f>
        <v>#N/A</v>
      </c>
      <c r="BF207" t="e">
        <f>VLOOKUP($A207&amp;$B207,'Cleaned Responses'!$1:$82,MATCH(BF$1,'Cleaned Responses'!$1:$1,0),FALSE)/100</f>
        <v>#N/A</v>
      </c>
      <c r="BG207" t="e">
        <f>VLOOKUP($A207&amp;$B207,'Cleaned Responses'!$1:$82,MATCH(BG$1,'Cleaned Responses'!$1:$1,0),FALSE)/100</f>
        <v>#N/A</v>
      </c>
      <c r="BH207" t="e">
        <f t="shared" si="74"/>
        <v>#N/A</v>
      </c>
      <c r="BI207" t="e">
        <f t="shared" si="75"/>
        <v>#N/A</v>
      </c>
      <c r="BJ207" t="e">
        <f t="shared" si="76"/>
        <v>#N/A</v>
      </c>
      <c r="BK207" t="e">
        <f>VLOOKUP($A207&amp;$B207,'Cleaned Responses'!$1:$82,MATCH(BK$1,'Cleaned Responses'!$1:$1,0),FALSE)/100</f>
        <v>#N/A</v>
      </c>
      <c r="BL207" t="e">
        <f>VLOOKUP($A207&amp;$B207,'Cleaned Responses'!$1:$82,MATCH(BL$1,'Cleaned Responses'!$1:$1,0),FALSE)/100</f>
        <v>#N/A</v>
      </c>
      <c r="BM207" t="e">
        <f>VLOOKUP($A207&amp;$B207,'Cleaned Responses'!$1:$82,MATCH(BM$1,'Cleaned Responses'!$1:$1,0),FALSE)/100</f>
        <v>#N/A</v>
      </c>
      <c r="BN207" t="e">
        <f>VLOOKUP($A207&amp;$B207,'Cleaned Responses'!$1:$82,MATCH(BN$1,'Cleaned Responses'!$1:$1,0),FALSE)/100</f>
        <v>#N/A</v>
      </c>
      <c r="BO207" t="e">
        <f>VLOOKUP($A207&amp;$B207,'Cleaned Responses'!$1:$82,MATCH(BO$1,'Cleaned Responses'!$1:$1,0),FALSE)/100</f>
        <v>#N/A</v>
      </c>
      <c r="BP207" t="e">
        <f>VLOOKUP($A207&amp;$B207,'Cleaned Responses'!$1:$82,MATCH(BP$1,'Cleaned Responses'!$1:$1,0),FALSE)/100</f>
        <v>#N/A</v>
      </c>
      <c r="BQ207" t="e">
        <f>VLOOKUP($A207&amp;$B207,'Cleaned Responses'!$1:$82,MATCH(BQ$1,'Cleaned Responses'!$1:$1,0),FALSE)/100</f>
        <v>#N/A</v>
      </c>
      <c r="BR207" t="e">
        <f>VLOOKUP($A207&amp;$B207,'Cleaned Responses'!$1:$82,MATCH(BR$1,'Cleaned Responses'!$1:$1,0),FALSE)/100</f>
        <v>#N/A</v>
      </c>
      <c r="BS207" t="e">
        <f>VLOOKUP($A207&amp;$B207,'Cleaned Responses'!$1:$82,MATCH(BS$1,'Cleaned Responses'!$1:$1,0),FALSE)/100</f>
        <v>#N/A</v>
      </c>
      <c r="BT207" t="e">
        <f>VLOOKUP($A207&amp;$B207,'Cleaned Responses'!$1:$82,MATCH(BT$1,'Cleaned Responses'!$1:$1,0),FALSE)/100</f>
        <v>#N/A</v>
      </c>
      <c r="BU207" t="e">
        <f>VLOOKUP($A207&amp;$B207,'Cleaned Responses'!$1:$82,MATCH(BU$1,'Cleaned Responses'!$1:$1,0),FALSE)/100</f>
        <v>#N/A</v>
      </c>
      <c r="BV207" t="e">
        <f>VLOOKUP($A207&amp;$B207,'Cleaned Responses'!$1:$82,MATCH(BV$1,'Cleaned Responses'!$1:$1,0),FALSE)/100</f>
        <v>#N/A</v>
      </c>
      <c r="BW207" t="e">
        <f t="shared" si="77"/>
        <v>#N/A</v>
      </c>
      <c r="BX207" t="e">
        <f t="shared" si="78"/>
        <v>#N/A</v>
      </c>
      <c r="BY207" t="e">
        <f t="shared" si="79"/>
        <v>#N/A</v>
      </c>
      <c r="BZ207" t="e">
        <f t="shared" si="80"/>
        <v>#N/A</v>
      </c>
      <c r="CA207" t="e">
        <f t="shared" si="81"/>
        <v>#N/A</v>
      </c>
      <c r="CB207" t="e">
        <f t="shared" si="82"/>
        <v>#N/A</v>
      </c>
      <c r="CC207" t="e">
        <f t="shared" si="83"/>
        <v>#N/A</v>
      </c>
      <c r="CD207" t="e">
        <f t="shared" si="84"/>
        <v>#N/A</v>
      </c>
      <c r="CE207" t="e">
        <f t="shared" si="85"/>
        <v>#N/A</v>
      </c>
      <c r="CF207" t="e">
        <f t="shared" si="86"/>
        <v>#N/A</v>
      </c>
      <c r="CG207" t="e">
        <f t="shared" si="87"/>
        <v>#N/A</v>
      </c>
    </row>
    <row r="208" spans="1:85" ht="20" customHeight="1" x14ac:dyDescent="0.25">
      <c r="A208" s="187"/>
      <c r="B208" s="6"/>
      <c r="C208" s="6" t="e">
        <f>VLOOKUP($A208&amp;$B208,'Cleaned Responses'!$1:$82,MATCH($C$1,'Cleaned Responses'!$1:$1,0),FALSE)</f>
        <v>#N/A</v>
      </c>
      <c r="D208" s="6" t="e">
        <f>VLOOKUP($A208&amp;$B208,'Cleaned Responses'!$1:$82,MATCH(D$1,'Cleaned Responses'!$1:$1,0),FALSE)</f>
        <v>#N/A</v>
      </c>
      <c r="E208" s="6" t="e">
        <f>VLOOKUP($A208&amp;$B208,'Cleaned Responses'!$1:$82,MATCH(E$1,'Cleaned Responses'!$1:$1,0),FALSE)</f>
        <v>#N/A</v>
      </c>
      <c r="F208" s="6" t="e">
        <f>VLOOKUP($A208&amp;$B208,'Cleaned Responses'!$1:$82,MATCH(F$1,'Cleaned Responses'!$1:$1,0),FALSE)</f>
        <v>#N/A</v>
      </c>
      <c r="G208" s="6" t="e">
        <f t="shared" si="66"/>
        <v>#N/A</v>
      </c>
      <c r="H208" s="6" t="e">
        <f>VLOOKUP($A208&amp;$B208,'Cleaned Responses'!$1:$82,MATCH(H$1,'Cleaned Responses'!$1:$1,0),FALSE)</f>
        <v>#N/A</v>
      </c>
      <c r="I208" s="6" t="e">
        <f>VLOOKUP($A208&amp;$B208,'Cleaned Responses'!$1:$82,MATCH(I$1,'Cleaned Responses'!$1:$1,0),FALSE)</f>
        <v>#N/A</v>
      </c>
      <c r="J208" s="6" t="e">
        <f>VLOOKUP($A208&amp;$B208,'Cleaned Responses'!$1:$82,MATCH(J$1,'Cleaned Responses'!$1:$1,0),FALSE)</f>
        <v>#N/A</v>
      </c>
      <c r="K208" s="6" t="e">
        <f>VLOOKUP($A208&amp;$B208,'Cleaned Responses'!$1:$82,MATCH(K$1,'Cleaned Responses'!$1:$1,0),FALSE)</f>
        <v>#N/A</v>
      </c>
      <c r="L208" s="6" t="e">
        <f>VLOOKUP($A208&amp;$B208,'Cleaned Responses'!$1:$82,MATCH(L$1,'Cleaned Responses'!$1:$1,0),FALSE)</f>
        <v>#N/A</v>
      </c>
      <c r="M208" s="6" t="e">
        <f>VLOOKUP($A208&amp;$B208,'Cleaned Responses'!$1:$82,MATCH(M$1,'Cleaned Responses'!$1:$1,0),FALSE)</f>
        <v>#N/A</v>
      </c>
      <c r="N208" s="8" t="e">
        <f t="shared" si="67"/>
        <v>#N/A</v>
      </c>
      <c r="O208" s="8" t="e">
        <f t="shared" si="68"/>
        <v>#N/A</v>
      </c>
      <c r="P208" s="8" t="e">
        <f t="shared" si="69"/>
        <v>#N/A</v>
      </c>
      <c r="Q208" s="6"/>
      <c r="R208" s="6"/>
      <c r="S208" s="6"/>
      <c r="T208" s="6"/>
      <c r="U208" s="8" t="e">
        <f t="shared" si="70"/>
        <v>#N/A</v>
      </c>
      <c r="V208" s="6" t="e">
        <f>VLOOKUP($A208&amp;$B208,'Cleaned Responses'!$1:$82,MATCH(V$1,'Cleaned Responses'!$1:$1,0),FALSE)</f>
        <v>#N/A</v>
      </c>
      <c r="W208" s="6" t="e">
        <f>VLOOKUP($A208&amp;$B208,'Cleaned Responses'!$1:$82,MATCH(W$1,'Cleaned Responses'!$1:$1,0),FALSE)</f>
        <v>#N/A</v>
      </c>
      <c r="X208" s="9" t="e">
        <f t="shared" si="71"/>
        <v>#N/A</v>
      </c>
      <c r="Y208" s="9" t="e">
        <f t="shared" si="72"/>
        <v>#N/A</v>
      </c>
      <c r="Z208" s="6" t="e">
        <f>VLOOKUP($A208&amp;$B208,'Cleaned Responses'!$1:$82,MATCH(Z$1,'Cleaned Responses'!$1:$1,0),FALSE)</f>
        <v>#N/A</v>
      </c>
      <c r="AA208" s="6" t="e">
        <f>VLOOKUP($A208&amp;$B208,'Cleaned Responses'!$1:$82,MATCH(AA$1,'Cleaned Responses'!$1:$1,0),FALSE)</f>
        <v>#N/A</v>
      </c>
      <c r="AB208" s="6" t="e">
        <f>VLOOKUP($A208&amp;$B208,'Cleaned Responses'!$1:$82,MATCH(AB$1,'Cleaned Responses'!$1:$1,0),FALSE)</f>
        <v>#N/A</v>
      </c>
      <c r="AC208" s="6" t="e">
        <f>VLOOKUP($A208&amp;$B208,'Cleaned Responses'!$1:$82,MATCH(AC$1,'Cleaned Responses'!$1:$1,0),FALSE)</f>
        <v>#N/A</v>
      </c>
      <c r="AD208" s="6" t="e">
        <f>VLOOKUP($A208&amp;$B208,'Cleaned Responses'!$1:$82,MATCH(AD$1,'Cleaned Responses'!$1:$1,0),FALSE)</f>
        <v>#N/A</v>
      </c>
      <c r="AE208" s="6" t="e">
        <f>VLOOKUP($A208&amp;$B208,'Cleaned Responses'!$1:$82,MATCH(AE$1,'Cleaned Responses'!$1:$1,0),FALSE)</f>
        <v>#N/A</v>
      </c>
      <c r="AF208" s="6" t="e">
        <f>VLOOKUP($A208&amp;$B208,'Cleaned Responses'!$1:$82,MATCH(AF$1,'Cleaned Responses'!$1:$1,0),FALSE)</f>
        <v>#N/A</v>
      </c>
      <c r="AG208" s="6" t="e">
        <f>VLOOKUP($A208&amp;$B208,'Cleaned Responses'!$1:$82,MATCH(AG$1,'Cleaned Responses'!$1:$1,0),FALSE)</f>
        <v>#N/A</v>
      </c>
      <c r="AH208" s="6" t="e">
        <f t="shared" si="73"/>
        <v>#N/A</v>
      </c>
      <c r="AI208" s="7" t="e">
        <f>VLOOKUP($A208&amp;$B208,'Cleaned Responses'!$1:$82,MATCH(AI$1,'Cleaned Responses'!$1:$1,0),FALSE)/100</f>
        <v>#N/A</v>
      </c>
      <c r="AJ208" s="7" t="e">
        <f>VLOOKUP($A208&amp;$B208,'Cleaned Responses'!$1:$82,MATCH(AJ$1,'Cleaned Responses'!$1:$1,0),FALSE)/100</f>
        <v>#N/A</v>
      </c>
      <c r="AK208" s="7" t="e">
        <f>VLOOKUP($A208&amp;$B208,'Cleaned Responses'!$1:$82,MATCH(AK$1,'Cleaned Responses'!$1:$1,0),FALSE)/100</f>
        <v>#N/A</v>
      </c>
      <c r="AL208" s="7" t="e">
        <f>VLOOKUP($A208&amp;$B208,'Cleaned Responses'!$1:$82,MATCH(AL$1,'Cleaned Responses'!$1:$1,0),FALSE)/100</f>
        <v>#N/A</v>
      </c>
      <c r="AM208" s="7" t="e">
        <f>VLOOKUP($A208&amp;$B208,'Cleaned Responses'!$1:$82,MATCH(AM$1,'Cleaned Responses'!$1:$1,0),FALSE)/100</f>
        <v>#N/A</v>
      </c>
      <c r="AN208" s="7" t="e">
        <f>VLOOKUP($A208&amp;$B208,'Cleaned Responses'!$1:$82,MATCH(AN$1,'Cleaned Responses'!$1:$1,0),FALSE)/100</f>
        <v>#N/A</v>
      </c>
      <c r="AO208" s="7" t="e">
        <f>VLOOKUP($A208&amp;$B208,'Cleaned Responses'!$1:$82,MATCH(AO$1,'Cleaned Responses'!$1:$1,0),FALSE)/100</f>
        <v>#N/A</v>
      </c>
      <c r="AP208" s="7" t="e">
        <f>VLOOKUP($A208&amp;$B208,'Cleaned Responses'!$1:$82,MATCH(AP$1,'Cleaned Responses'!$1:$1,0),FALSE)/100</f>
        <v>#N/A</v>
      </c>
      <c r="AQ208" s="7" t="e">
        <f>VLOOKUP($A208&amp;$B208,'Cleaned Responses'!$1:$82,MATCH(AQ$1,'Cleaned Responses'!$1:$1,0),FALSE)/100</f>
        <v>#N/A</v>
      </c>
      <c r="AR208" s="7" t="e">
        <f>VLOOKUP($A208&amp;$B208,'Cleaned Responses'!$1:$82,MATCH(AR$1,'Cleaned Responses'!$1:$1,0),FALSE)/100</f>
        <v>#N/A</v>
      </c>
      <c r="AS208" s="7" t="e">
        <f>VLOOKUP($A208&amp;$B208,'Cleaned Responses'!$1:$82,MATCH(AS$1,'Cleaned Responses'!$1:$1,0),FALSE)/100</f>
        <v>#N/A</v>
      </c>
      <c r="AT208" s="7" t="e">
        <f>VLOOKUP($A208&amp;$B208,'Cleaned Responses'!$1:$82,MATCH(AT$1,'Cleaned Responses'!$1:$1,0),FALSE)/100</f>
        <v>#N/A</v>
      </c>
      <c r="AU208" s="7" t="e">
        <f>VLOOKUP($A208&amp;$B208,'Cleaned Responses'!$1:$82,MATCH(AU$1,'Cleaned Responses'!$1:$1,0),FALSE)/100</f>
        <v>#N/A</v>
      </c>
      <c r="AV208" s="7" t="e">
        <f>VLOOKUP($A208&amp;$B208,'Cleaned Responses'!$1:$82,MATCH(AV$1,'Cleaned Responses'!$1:$1,0),FALSE)/100</f>
        <v>#N/A</v>
      </c>
      <c r="AW208" s="7" t="e">
        <f>VLOOKUP($A208&amp;$B208,'Cleaned Responses'!$1:$82,MATCH(AW$1,'Cleaned Responses'!$1:$1,0),FALSE)/100</f>
        <v>#N/A</v>
      </c>
      <c r="AX208" s="7" t="e">
        <f>VLOOKUP($A208&amp;$B208,'Cleaned Responses'!$1:$82,MATCH(AX$1,'Cleaned Responses'!$1:$1,0),FALSE)/100</f>
        <v>#N/A</v>
      </c>
      <c r="AY208" s="7" t="e">
        <f>VLOOKUP($A208&amp;$B208,'Cleaned Responses'!$1:$82,MATCH(AY$1,'Cleaned Responses'!$1:$1,0),FALSE)/100</f>
        <v>#N/A</v>
      </c>
      <c r="AZ208" s="7" t="e">
        <f>VLOOKUP($A208&amp;$B208,'Cleaned Responses'!$1:$82,MATCH(AZ$1,'Cleaned Responses'!$1:$1,0),FALSE)/100</f>
        <v>#N/A</v>
      </c>
      <c r="BA208" s="7" t="e">
        <f>VLOOKUP($A208&amp;$B208,'Cleaned Responses'!$1:$82,MATCH(BA$1,'Cleaned Responses'!$1:$1,0),FALSE)/100</f>
        <v>#N/A</v>
      </c>
      <c r="BB208" s="7"/>
      <c r="BC208" s="6" t="e">
        <f>VLOOKUP($A208&amp;$B208,'Cleaned Responses'!$1:$82,MATCH(BC$1,'Cleaned Responses'!$1:$1,0),FALSE)</f>
        <v>#N/A</v>
      </c>
      <c r="BD208" s="6" t="e">
        <f>VLOOKUP($A208&amp;$B208,'Cleaned Responses'!$1:$82,MATCH(BD$1,'Cleaned Responses'!$1:$1,0),FALSE)</f>
        <v>#N/A</v>
      </c>
      <c r="BE208" t="e">
        <f>VLOOKUP($A208&amp;$B208,'Cleaned Responses'!$1:$82,MATCH(BE$1,'Cleaned Responses'!$1:$1,0),FALSE)/100</f>
        <v>#N/A</v>
      </c>
      <c r="BF208" t="e">
        <f>VLOOKUP($A208&amp;$B208,'Cleaned Responses'!$1:$82,MATCH(BF$1,'Cleaned Responses'!$1:$1,0),FALSE)/100</f>
        <v>#N/A</v>
      </c>
      <c r="BG208" t="e">
        <f>VLOOKUP($A208&amp;$B208,'Cleaned Responses'!$1:$82,MATCH(BG$1,'Cleaned Responses'!$1:$1,0),FALSE)/100</f>
        <v>#N/A</v>
      </c>
      <c r="BH208" t="e">
        <f t="shared" si="74"/>
        <v>#N/A</v>
      </c>
      <c r="BI208" t="e">
        <f t="shared" si="75"/>
        <v>#N/A</v>
      </c>
      <c r="BJ208" t="e">
        <f t="shared" si="76"/>
        <v>#N/A</v>
      </c>
      <c r="BK208" t="e">
        <f>VLOOKUP($A208&amp;$B208,'Cleaned Responses'!$1:$82,MATCH(BK$1,'Cleaned Responses'!$1:$1,0),FALSE)/100</f>
        <v>#N/A</v>
      </c>
      <c r="BL208" t="e">
        <f>VLOOKUP($A208&amp;$B208,'Cleaned Responses'!$1:$82,MATCH(BL$1,'Cleaned Responses'!$1:$1,0),FALSE)/100</f>
        <v>#N/A</v>
      </c>
      <c r="BM208" t="e">
        <f>VLOOKUP($A208&amp;$B208,'Cleaned Responses'!$1:$82,MATCH(BM$1,'Cleaned Responses'!$1:$1,0),FALSE)/100</f>
        <v>#N/A</v>
      </c>
      <c r="BN208" t="e">
        <f>VLOOKUP($A208&amp;$B208,'Cleaned Responses'!$1:$82,MATCH(BN$1,'Cleaned Responses'!$1:$1,0),FALSE)/100</f>
        <v>#N/A</v>
      </c>
      <c r="BO208" t="e">
        <f>VLOOKUP($A208&amp;$B208,'Cleaned Responses'!$1:$82,MATCH(BO$1,'Cleaned Responses'!$1:$1,0),FALSE)/100</f>
        <v>#N/A</v>
      </c>
      <c r="BP208" t="e">
        <f>VLOOKUP($A208&amp;$B208,'Cleaned Responses'!$1:$82,MATCH(BP$1,'Cleaned Responses'!$1:$1,0),FALSE)/100</f>
        <v>#N/A</v>
      </c>
      <c r="BQ208" t="e">
        <f>VLOOKUP($A208&amp;$B208,'Cleaned Responses'!$1:$82,MATCH(BQ$1,'Cleaned Responses'!$1:$1,0),FALSE)/100</f>
        <v>#N/A</v>
      </c>
      <c r="BR208" t="e">
        <f>VLOOKUP($A208&amp;$B208,'Cleaned Responses'!$1:$82,MATCH(BR$1,'Cleaned Responses'!$1:$1,0),FALSE)/100</f>
        <v>#N/A</v>
      </c>
      <c r="BS208" t="e">
        <f>VLOOKUP($A208&amp;$B208,'Cleaned Responses'!$1:$82,MATCH(BS$1,'Cleaned Responses'!$1:$1,0),FALSE)/100</f>
        <v>#N/A</v>
      </c>
      <c r="BT208" t="e">
        <f>VLOOKUP($A208&amp;$B208,'Cleaned Responses'!$1:$82,MATCH(BT$1,'Cleaned Responses'!$1:$1,0),FALSE)/100</f>
        <v>#N/A</v>
      </c>
      <c r="BU208" t="e">
        <f>VLOOKUP($A208&amp;$B208,'Cleaned Responses'!$1:$82,MATCH(BU$1,'Cleaned Responses'!$1:$1,0),FALSE)/100</f>
        <v>#N/A</v>
      </c>
      <c r="BV208" t="e">
        <f>VLOOKUP($A208&amp;$B208,'Cleaned Responses'!$1:$82,MATCH(BV$1,'Cleaned Responses'!$1:$1,0),FALSE)/100</f>
        <v>#N/A</v>
      </c>
      <c r="BW208" t="e">
        <f t="shared" si="77"/>
        <v>#N/A</v>
      </c>
      <c r="BX208" t="e">
        <f t="shared" si="78"/>
        <v>#N/A</v>
      </c>
      <c r="BY208" t="e">
        <f t="shared" si="79"/>
        <v>#N/A</v>
      </c>
      <c r="BZ208" t="e">
        <f t="shared" si="80"/>
        <v>#N/A</v>
      </c>
      <c r="CA208" t="e">
        <f t="shared" si="81"/>
        <v>#N/A</v>
      </c>
      <c r="CB208" t="e">
        <f t="shared" si="82"/>
        <v>#N/A</v>
      </c>
      <c r="CC208" t="e">
        <f t="shared" si="83"/>
        <v>#N/A</v>
      </c>
      <c r="CD208" t="e">
        <f t="shared" si="84"/>
        <v>#N/A</v>
      </c>
      <c r="CE208" t="e">
        <f t="shared" si="85"/>
        <v>#N/A</v>
      </c>
      <c r="CF208" t="e">
        <f t="shared" si="86"/>
        <v>#N/A</v>
      </c>
      <c r="CG208" t="e">
        <f t="shared" si="87"/>
        <v>#N/A</v>
      </c>
    </row>
    <row r="209" spans="1:85" ht="20" customHeight="1" x14ac:dyDescent="0.25">
      <c r="A209" s="187"/>
      <c r="B209" s="6"/>
      <c r="C209" s="6" t="e">
        <f>VLOOKUP($A209&amp;$B209,'Cleaned Responses'!$1:$82,MATCH($C$1,'Cleaned Responses'!$1:$1,0),FALSE)</f>
        <v>#N/A</v>
      </c>
      <c r="D209" s="6" t="e">
        <f>VLOOKUP($A209&amp;$B209,'Cleaned Responses'!$1:$82,MATCH(D$1,'Cleaned Responses'!$1:$1,0),FALSE)</f>
        <v>#N/A</v>
      </c>
      <c r="E209" s="6" t="e">
        <f>VLOOKUP($A209&amp;$B209,'Cleaned Responses'!$1:$82,MATCH(E$1,'Cleaned Responses'!$1:$1,0),FALSE)</f>
        <v>#N/A</v>
      </c>
      <c r="F209" s="6" t="e">
        <f>VLOOKUP($A209&amp;$B209,'Cleaned Responses'!$1:$82,MATCH(F$1,'Cleaned Responses'!$1:$1,0),FALSE)</f>
        <v>#N/A</v>
      </c>
      <c r="G209" s="6" t="e">
        <f t="shared" si="66"/>
        <v>#N/A</v>
      </c>
      <c r="H209" s="6" t="e">
        <f>VLOOKUP($A209&amp;$B209,'Cleaned Responses'!$1:$82,MATCH(H$1,'Cleaned Responses'!$1:$1,0),FALSE)</f>
        <v>#N/A</v>
      </c>
      <c r="I209" s="6" t="e">
        <f>VLOOKUP($A209&amp;$B209,'Cleaned Responses'!$1:$82,MATCH(I$1,'Cleaned Responses'!$1:$1,0),FALSE)</f>
        <v>#N/A</v>
      </c>
      <c r="J209" s="6" t="e">
        <f>VLOOKUP($A209&amp;$B209,'Cleaned Responses'!$1:$82,MATCH(J$1,'Cleaned Responses'!$1:$1,0),FALSE)</f>
        <v>#N/A</v>
      </c>
      <c r="K209" s="6" t="e">
        <f>VLOOKUP($A209&amp;$B209,'Cleaned Responses'!$1:$82,MATCH(K$1,'Cleaned Responses'!$1:$1,0),FALSE)</f>
        <v>#N/A</v>
      </c>
      <c r="L209" s="6" t="e">
        <f>VLOOKUP($A209&amp;$B209,'Cleaned Responses'!$1:$82,MATCH(L$1,'Cleaned Responses'!$1:$1,0),FALSE)</f>
        <v>#N/A</v>
      </c>
      <c r="M209" s="6" t="e">
        <f>VLOOKUP($A209&amp;$B209,'Cleaned Responses'!$1:$82,MATCH(M$1,'Cleaned Responses'!$1:$1,0),FALSE)</f>
        <v>#N/A</v>
      </c>
      <c r="N209" s="8" t="e">
        <f t="shared" si="67"/>
        <v>#N/A</v>
      </c>
      <c r="O209" s="8" t="e">
        <f t="shared" si="68"/>
        <v>#N/A</v>
      </c>
      <c r="P209" s="8" t="e">
        <f t="shared" si="69"/>
        <v>#N/A</v>
      </c>
      <c r="Q209" s="6"/>
      <c r="R209" s="6"/>
      <c r="S209" s="6"/>
      <c r="T209" s="6"/>
      <c r="U209" s="8" t="e">
        <f t="shared" si="70"/>
        <v>#N/A</v>
      </c>
      <c r="V209" s="6" t="e">
        <f>VLOOKUP($A209&amp;$B209,'Cleaned Responses'!$1:$82,MATCH(V$1,'Cleaned Responses'!$1:$1,0),FALSE)</f>
        <v>#N/A</v>
      </c>
      <c r="W209" s="6" t="e">
        <f>VLOOKUP($A209&amp;$B209,'Cleaned Responses'!$1:$82,MATCH(W$1,'Cleaned Responses'!$1:$1,0),FALSE)</f>
        <v>#N/A</v>
      </c>
      <c r="X209" s="9" t="e">
        <f t="shared" si="71"/>
        <v>#N/A</v>
      </c>
      <c r="Y209" s="9" t="e">
        <f t="shared" si="72"/>
        <v>#N/A</v>
      </c>
      <c r="Z209" s="6" t="e">
        <f>VLOOKUP($A209&amp;$B209,'Cleaned Responses'!$1:$82,MATCH(Z$1,'Cleaned Responses'!$1:$1,0),FALSE)</f>
        <v>#N/A</v>
      </c>
      <c r="AA209" s="6" t="e">
        <f>VLOOKUP($A209&amp;$B209,'Cleaned Responses'!$1:$82,MATCH(AA$1,'Cleaned Responses'!$1:$1,0),FALSE)</f>
        <v>#N/A</v>
      </c>
      <c r="AB209" s="6" t="e">
        <f>VLOOKUP($A209&amp;$B209,'Cleaned Responses'!$1:$82,MATCH(AB$1,'Cleaned Responses'!$1:$1,0),FALSE)</f>
        <v>#N/A</v>
      </c>
      <c r="AC209" s="6" t="e">
        <f>VLOOKUP($A209&amp;$B209,'Cleaned Responses'!$1:$82,MATCH(AC$1,'Cleaned Responses'!$1:$1,0),FALSE)</f>
        <v>#N/A</v>
      </c>
      <c r="AD209" s="6" t="e">
        <f>VLOOKUP($A209&amp;$B209,'Cleaned Responses'!$1:$82,MATCH(AD$1,'Cleaned Responses'!$1:$1,0),FALSE)</f>
        <v>#N/A</v>
      </c>
      <c r="AE209" s="6" t="e">
        <f>VLOOKUP($A209&amp;$B209,'Cleaned Responses'!$1:$82,MATCH(AE$1,'Cleaned Responses'!$1:$1,0),FALSE)</f>
        <v>#N/A</v>
      </c>
      <c r="AF209" s="6" t="e">
        <f>VLOOKUP($A209&amp;$B209,'Cleaned Responses'!$1:$82,MATCH(AF$1,'Cleaned Responses'!$1:$1,0),FALSE)</f>
        <v>#N/A</v>
      </c>
      <c r="AG209" s="6" t="e">
        <f>VLOOKUP($A209&amp;$B209,'Cleaned Responses'!$1:$82,MATCH(AG$1,'Cleaned Responses'!$1:$1,0),FALSE)</f>
        <v>#N/A</v>
      </c>
      <c r="AH209" s="6" t="e">
        <f t="shared" si="73"/>
        <v>#N/A</v>
      </c>
      <c r="AI209" s="7" t="e">
        <f>VLOOKUP($A209&amp;$B209,'Cleaned Responses'!$1:$82,MATCH(AI$1,'Cleaned Responses'!$1:$1,0),FALSE)/100</f>
        <v>#N/A</v>
      </c>
      <c r="AJ209" s="7" t="e">
        <f>VLOOKUP($A209&amp;$B209,'Cleaned Responses'!$1:$82,MATCH(AJ$1,'Cleaned Responses'!$1:$1,0),FALSE)/100</f>
        <v>#N/A</v>
      </c>
      <c r="AK209" s="7" t="e">
        <f>VLOOKUP($A209&amp;$B209,'Cleaned Responses'!$1:$82,MATCH(AK$1,'Cleaned Responses'!$1:$1,0),FALSE)/100</f>
        <v>#N/A</v>
      </c>
      <c r="AL209" s="7" t="e">
        <f>VLOOKUP($A209&amp;$B209,'Cleaned Responses'!$1:$82,MATCH(AL$1,'Cleaned Responses'!$1:$1,0),FALSE)/100</f>
        <v>#N/A</v>
      </c>
      <c r="AM209" s="7" t="e">
        <f>VLOOKUP($A209&amp;$B209,'Cleaned Responses'!$1:$82,MATCH(AM$1,'Cleaned Responses'!$1:$1,0),FALSE)/100</f>
        <v>#N/A</v>
      </c>
      <c r="AN209" s="7" t="e">
        <f>VLOOKUP($A209&amp;$B209,'Cleaned Responses'!$1:$82,MATCH(AN$1,'Cleaned Responses'!$1:$1,0),FALSE)/100</f>
        <v>#N/A</v>
      </c>
      <c r="AO209" s="7" t="e">
        <f>VLOOKUP($A209&amp;$B209,'Cleaned Responses'!$1:$82,MATCH(AO$1,'Cleaned Responses'!$1:$1,0),FALSE)/100</f>
        <v>#N/A</v>
      </c>
      <c r="AP209" s="7" t="e">
        <f>VLOOKUP($A209&amp;$B209,'Cleaned Responses'!$1:$82,MATCH(AP$1,'Cleaned Responses'!$1:$1,0),FALSE)/100</f>
        <v>#N/A</v>
      </c>
      <c r="AQ209" s="7" t="e">
        <f>VLOOKUP($A209&amp;$B209,'Cleaned Responses'!$1:$82,MATCH(AQ$1,'Cleaned Responses'!$1:$1,0),FALSE)/100</f>
        <v>#N/A</v>
      </c>
      <c r="AR209" s="7" t="e">
        <f>VLOOKUP($A209&amp;$B209,'Cleaned Responses'!$1:$82,MATCH(AR$1,'Cleaned Responses'!$1:$1,0),FALSE)/100</f>
        <v>#N/A</v>
      </c>
      <c r="AS209" s="7" t="e">
        <f>VLOOKUP($A209&amp;$B209,'Cleaned Responses'!$1:$82,MATCH(AS$1,'Cleaned Responses'!$1:$1,0),FALSE)/100</f>
        <v>#N/A</v>
      </c>
      <c r="AT209" s="7" t="e">
        <f>VLOOKUP($A209&amp;$B209,'Cleaned Responses'!$1:$82,MATCH(AT$1,'Cleaned Responses'!$1:$1,0),FALSE)/100</f>
        <v>#N/A</v>
      </c>
      <c r="AU209" s="7" t="e">
        <f>VLOOKUP($A209&amp;$B209,'Cleaned Responses'!$1:$82,MATCH(AU$1,'Cleaned Responses'!$1:$1,0),FALSE)/100</f>
        <v>#N/A</v>
      </c>
      <c r="AV209" s="7" t="e">
        <f>VLOOKUP($A209&amp;$B209,'Cleaned Responses'!$1:$82,MATCH(AV$1,'Cleaned Responses'!$1:$1,0),FALSE)/100</f>
        <v>#N/A</v>
      </c>
      <c r="AW209" s="7" t="e">
        <f>VLOOKUP($A209&amp;$B209,'Cleaned Responses'!$1:$82,MATCH(AW$1,'Cleaned Responses'!$1:$1,0),FALSE)/100</f>
        <v>#N/A</v>
      </c>
      <c r="AX209" s="7" t="e">
        <f>VLOOKUP($A209&amp;$B209,'Cleaned Responses'!$1:$82,MATCH(AX$1,'Cleaned Responses'!$1:$1,0),FALSE)/100</f>
        <v>#N/A</v>
      </c>
      <c r="AY209" s="7" t="e">
        <f>VLOOKUP($A209&amp;$B209,'Cleaned Responses'!$1:$82,MATCH(AY$1,'Cleaned Responses'!$1:$1,0),FALSE)/100</f>
        <v>#N/A</v>
      </c>
      <c r="AZ209" s="7" t="e">
        <f>VLOOKUP($A209&amp;$B209,'Cleaned Responses'!$1:$82,MATCH(AZ$1,'Cleaned Responses'!$1:$1,0),FALSE)/100</f>
        <v>#N/A</v>
      </c>
      <c r="BA209" s="7" t="e">
        <f>VLOOKUP($A209&amp;$B209,'Cleaned Responses'!$1:$82,MATCH(BA$1,'Cleaned Responses'!$1:$1,0),FALSE)/100</f>
        <v>#N/A</v>
      </c>
      <c r="BB209" s="7"/>
      <c r="BC209" s="6" t="e">
        <f>VLOOKUP($A209&amp;$B209,'Cleaned Responses'!$1:$82,MATCH(BC$1,'Cleaned Responses'!$1:$1,0),FALSE)</f>
        <v>#N/A</v>
      </c>
      <c r="BD209" s="6" t="e">
        <f>VLOOKUP($A209&amp;$B209,'Cleaned Responses'!$1:$82,MATCH(BD$1,'Cleaned Responses'!$1:$1,0),FALSE)</f>
        <v>#N/A</v>
      </c>
      <c r="BE209" t="e">
        <f>VLOOKUP($A209&amp;$B209,'Cleaned Responses'!$1:$82,MATCH(BE$1,'Cleaned Responses'!$1:$1,0),FALSE)/100</f>
        <v>#N/A</v>
      </c>
      <c r="BF209" t="e">
        <f>VLOOKUP($A209&amp;$B209,'Cleaned Responses'!$1:$82,MATCH(BF$1,'Cleaned Responses'!$1:$1,0),FALSE)/100</f>
        <v>#N/A</v>
      </c>
      <c r="BG209" t="e">
        <f>VLOOKUP($A209&amp;$B209,'Cleaned Responses'!$1:$82,MATCH(BG$1,'Cleaned Responses'!$1:$1,0),FALSE)/100</f>
        <v>#N/A</v>
      </c>
      <c r="BH209" t="e">
        <f t="shared" si="74"/>
        <v>#N/A</v>
      </c>
      <c r="BI209" t="e">
        <f t="shared" si="75"/>
        <v>#N/A</v>
      </c>
      <c r="BJ209" t="e">
        <f t="shared" si="76"/>
        <v>#N/A</v>
      </c>
      <c r="BK209" t="e">
        <f>VLOOKUP($A209&amp;$B209,'Cleaned Responses'!$1:$82,MATCH(BK$1,'Cleaned Responses'!$1:$1,0),FALSE)/100</f>
        <v>#N/A</v>
      </c>
      <c r="BL209" t="e">
        <f>VLOOKUP($A209&amp;$B209,'Cleaned Responses'!$1:$82,MATCH(BL$1,'Cleaned Responses'!$1:$1,0),FALSE)/100</f>
        <v>#N/A</v>
      </c>
      <c r="BM209" t="e">
        <f>VLOOKUP($A209&amp;$B209,'Cleaned Responses'!$1:$82,MATCH(BM$1,'Cleaned Responses'!$1:$1,0),FALSE)/100</f>
        <v>#N/A</v>
      </c>
      <c r="BN209" t="e">
        <f>VLOOKUP($A209&amp;$B209,'Cleaned Responses'!$1:$82,MATCH(BN$1,'Cleaned Responses'!$1:$1,0),FALSE)/100</f>
        <v>#N/A</v>
      </c>
      <c r="BO209" t="e">
        <f>VLOOKUP($A209&amp;$B209,'Cleaned Responses'!$1:$82,MATCH(BO$1,'Cleaned Responses'!$1:$1,0),FALSE)/100</f>
        <v>#N/A</v>
      </c>
      <c r="BP209" t="e">
        <f>VLOOKUP($A209&amp;$B209,'Cleaned Responses'!$1:$82,MATCH(BP$1,'Cleaned Responses'!$1:$1,0),FALSE)/100</f>
        <v>#N/A</v>
      </c>
      <c r="BQ209" t="e">
        <f>VLOOKUP($A209&amp;$B209,'Cleaned Responses'!$1:$82,MATCH(BQ$1,'Cleaned Responses'!$1:$1,0),FALSE)/100</f>
        <v>#N/A</v>
      </c>
      <c r="BR209" t="e">
        <f>VLOOKUP($A209&amp;$B209,'Cleaned Responses'!$1:$82,MATCH(BR$1,'Cleaned Responses'!$1:$1,0),FALSE)/100</f>
        <v>#N/A</v>
      </c>
      <c r="BS209" t="e">
        <f>VLOOKUP($A209&amp;$B209,'Cleaned Responses'!$1:$82,MATCH(BS$1,'Cleaned Responses'!$1:$1,0),FALSE)/100</f>
        <v>#N/A</v>
      </c>
      <c r="BT209" t="e">
        <f>VLOOKUP($A209&amp;$B209,'Cleaned Responses'!$1:$82,MATCH(BT$1,'Cleaned Responses'!$1:$1,0),FALSE)/100</f>
        <v>#N/A</v>
      </c>
      <c r="BU209" t="e">
        <f>VLOOKUP($A209&amp;$B209,'Cleaned Responses'!$1:$82,MATCH(BU$1,'Cleaned Responses'!$1:$1,0),FALSE)/100</f>
        <v>#N/A</v>
      </c>
      <c r="BV209" t="e">
        <f>VLOOKUP($A209&amp;$B209,'Cleaned Responses'!$1:$82,MATCH(BV$1,'Cleaned Responses'!$1:$1,0),FALSE)/100</f>
        <v>#N/A</v>
      </c>
      <c r="BW209" t="e">
        <f t="shared" si="77"/>
        <v>#N/A</v>
      </c>
      <c r="BX209" t="e">
        <f t="shared" si="78"/>
        <v>#N/A</v>
      </c>
      <c r="BY209" t="e">
        <f t="shared" si="79"/>
        <v>#N/A</v>
      </c>
      <c r="BZ209" t="e">
        <f t="shared" si="80"/>
        <v>#N/A</v>
      </c>
      <c r="CA209" t="e">
        <f t="shared" si="81"/>
        <v>#N/A</v>
      </c>
      <c r="CB209" t="e">
        <f t="shared" si="82"/>
        <v>#N/A</v>
      </c>
      <c r="CC209" t="e">
        <f t="shared" si="83"/>
        <v>#N/A</v>
      </c>
      <c r="CD209" t="e">
        <f t="shared" si="84"/>
        <v>#N/A</v>
      </c>
      <c r="CE209" t="e">
        <f t="shared" si="85"/>
        <v>#N/A</v>
      </c>
      <c r="CF209" t="e">
        <f t="shared" si="86"/>
        <v>#N/A</v>
      </c>
      <c r="CG209" t="e">
        <f t="shared" si="87"/>
        <v>#N/A</v>
      </c>
    </row>
    <row r="210" spans="1:85" ht="20" customHeight="1" x14ac:dyDescent="0.25">
      <c r="A210" s="187"/>
      <c r="B210" s="6"/>
      <c r="C210" s="6" t="e">
        <f>VLOOKUP($A210&amp;$B210,'Cleaned Responses'!$1:$82,MATCH($C$1,'Cleaned Responses'!$1:$1,0),FALSE)</f>
        <v>#N/A</v>
      </c>
      <c r="D210" s="6" t="e">
        <f>VLOOKUP($A210&amp;$B210,'Cleaned Responses'!$1:$82,MATCH(D$1,'Cleaned Responses'!$1:$1,0),FALSE)</f>
        <v>#N/A</v>
      </c>
      <c r="E210" s="6" t="e">
        <f>VLOOKUP($A210&amp;$B210,'Cleaned Responses'!$1:$82,MATCH(E$1,'Cleaned Responses'!$1:$1,0),FALSE)</f>
        <v>#N/A</v>
      </c>
      <c r="F210" s="6" t="e">
        <f>VLOOKUP($A210&amp;$B210,'Cleaned Responses'!$1:$82,MATCH(F$1,'Cleaned Responses'!$1:$1,0),FALSE)</f>
        <v>#N/A</v>
      </c>
      <c r="G210" s="6" t="e">
        <f t="shared" si="66"/>
        <v>#N/A</v>
      </c>
      <c r="H210" s="6" t="e">
        <f>VLOOKUP($A210&amp;$B210,'Cleaned Responses'!$1:$82,MATCH(H$1,'Cleaned Responses'!$1:$1,0),FALSE)</f>
        <v>#N/A</v>
      </c>
      <c r="I210" s="6" t="e">
        <f>VLOOKUP($A210&amp;$B210,'Cleaned Responses'!$1:$82,MATCH(I$1,'Cleaned Responses'!$1:$1,0),FALSE)</f>
        <v>#N/A</v>
      </c>
      <c r="J210" s="6" t="e">
        <f>VLOOKUP($A210&amp;$B210,'Cleaned Responses'!$1:$82,MATCH(J$1,'Cleaned Responses'!$1:$1,0),FALSE)</f>
        <v>#N/A</v>
      </c>
      <c r="K210" s="6" t="e">
        <f>VLOOKUP($A210&amp;$B210,'Cleaned Responses'!$1:$82,MATCH(K$1,'Cleaned Responses'!$1:$1,0),FALSE)</f>
        <v>#N/A</v>
      </c>
      <c r="L210" s="6" t="e">
        <f>VLOOKUP($A210&amp;$B210,'Cleaned Responses'!$1:$82,MATCH(L$1,'Cleaned Responses'!$1:$1,0),FALSE)</f>
        <v>#N/A</v>
      </c>
      <c r="M210" s="6" t="e">
        <f>VLOOKUP($A210&amp;$B210,'Cleaned Responses'!$1:$82,MATCH(M$1,'Cleaned Responses'!$1:$1,0),FALSE)</f>
        <v>#N/A</v>
      </c>
      <c r="N210" s="8" t="e">
        <f t="shared" si="67"/>
        <v>#N/A</v>
      </c>
      <c r="O210" s="8" t="e">
        <f t="shared" si="68"/>
        <v>#N/A</v>
      </c>
      <c r="P210" s="8" t="e">
        <f t="shared" si="69"/>
        <v>#N/A</v>
      </c>
      <c r="Q210" s="6"/>
      <c r="R210" s="6"/>
      <c r="S210" s="6"/>
      <c r="T210" s="6"/>
      <c r="U210" s="8" t="e">
        <f t="shared" si="70"/>
        <v>#N/A</v>
      </c>
      <c r="V210" s="6" t="e">
        <f>VLOOKUP($A210&amp;$B210,'Cleaned Responses'!$1:$82,MATCH(V$1,'Cleaned Responses'!$1:$1,0),FALSE)</f>
        <v>#N/A</v>
      </c>
      <c r="W210" s="6" t="e">
        <f>VLOOKUP($A210&amp;$B210,'Cleaned Responses'!$1:$82,MATCH(W$1,'Cleaned Responses'!$1:$1,0),FALSE)</f>
        <v>#N/A</v>
      </c>
      <c r="X210" s="9" t="e">
        <f t="shared" si="71"/>
        <v>#N/A</v>
      </c>
      <c r="Y210" s="9" t="e">
        <f t="shared" si="72"/>
        <v>#N/A</v>
      </c>
      <c r="Z210" s="6" t="e">
        <f>VLOOKUP($A210&amp;$B210,'Cleaned Responses'!$1:$82,MATCH(Z$1,'Cleaned Responses'!$1:$1,0),FALSE)</f>
        <v>#N/A</v>
      </c>
      <c r="AA210" s="6" t="e">
        <f>VLOOKUP($A210&amp;$B210,'Cleaned Responses'!$1:$82,MATCH(AA$1,'Cleaned Responses'!$1:$1,0),FALSE)</f>
        <v>#N/A</v>
      </c>
      <c r="AB210" s="6" t="e">
        <f>VLOOKUP($A210&amp;$B210,'Cleaned Responses'!$1:$82,MATCH(AB$1,'Cleaned Responses'!$1:$1,0),FALSE)</f>
        <v>#N/A</v>
      </c>
      <c r="AC210" s="6" t="e">
        <f>VLOOKUP($A210&amp;$B210,'Cleaned Responses'!$1:$82,MATCH(AC$1,'Cleaned Responses'!$1:$1,0),FALSE)</f>
        <v>#N/A</v>
      </c>
      <c r="AD210" s="6" t="e">
        <f>VLOOKUP($A210&amp;$B210,'Cleaned Responses'!$1:$82,MATCH(AD$1,'Cleaned Responses'!$1:$1,0),FALSE)</f>
        <v>#N/A</v>
      </c>
      <c r="AE210" s="6" t="e">
        <f>VLOOKUP($A210&amp;$B210,'Cleaned Responses'!$1:$82,MATCH(AE$1,'Cleaned Responses'!$1:$1,0),FALSE)</f>
        <v>#N/A</v>
      </c>
      <c r="AF210" s="6" t="e">
        <f>VLOOKUP($A210&amp;$B210,'Cleaned Responses'!$1:$82,MATCH(AF$1,'Cleaned Responses'!$1:$1,0),FALSE)</f>
        <v>#N/A</v>
      </c>
      <c r="AG210" s="6" t="e">
        <f>VLOOKUP($A210&amp;$B210,'Cleaned Responses'!$1:$82,MATCH(AG$1,'Cleaned Responses'!$1:$1,0),FALSE)</f>
        <v>#N/A</v>
      </c>
      <c r="AH210" s="6" t="e">
        <f t="shared" si="73"/>
        <v>#N/A</v>
      </c>
      <c r="AI210" s="7" t="e">
        <f>VLOOKUP($A210&amp;$B210,'Cleaned Responses'!$1:$82,MATCH(AI$1,'Cleaned Responses'!$1:$1,0),FALSE)/100</f>
        <v>#N/A</v>
      </c>
      <c r="AJ210" s="7" t="e">
        <f>VLOOKUP($A210&amp;$B210,'Cleaned Responses'!$1:$82,MATCH(AJ$1,'Cleaned Responses'!$1:$1,0),FALSE)/100</f>
        <v>#N/A</v>
      </c>
      <c r="AK210" s="7" t="e">
        <f>VLOOKUP($A210&amp;$B210,'Cleaned Responses'!$1:$82,MATCH(AK$1,'Cleaned Responses'!$1:$1,0),FALSE)/100</f>
        <v>#N/A</v>
      </c>
      <c r="AL210" s="7" t="e">
        <f>VLOOKUP($A210&amp;$B210,'Cleaned Responses'!$1:$82,MATCH(AL$1,'Cleaned Responses'!$1:$1,0),FALSE)/100</f>
        <v>#N/A</v>
      </c>
      <c r="AM210" s="7" t="e">
        <f>VLOOKUP($A210&amp;$B210,'Cleaned Responses'!$1:$82,MATCH(AM$1,'Cleaned Responses'!$1:$1,0),FALSE)/100</f>
        <v>#N/A</v>
      </c>
      <c r="AN210" s="7" t="e">
        <f>VLOOKUP($A210&amp;$B210,'Cleaned Responses'!$1:$82,MATCH(AN$1,'Cleaned Responses'!$1:$1,0),FALSE)/100</f>
        <v>#N/A</v>
      </c>
      <c r="AO210" s="7" t="e">
        <f>VLOOKUP($A210&amp;$B210,'Cleaned Responses'!$1:$82,MATCH(AO$1,'Cleaned Responses'!$1:$1,0),FALSE)/100</f>
        <v>#N/A</v>
      </c>
      <c r="AP210" s="7" t="e">
        <f>VLOOKUP($A210&amp;$B210,'Cleaned Responses'!$1:$82,MATCH(AP$1,'Cleaned Responses'!$1:$1,0),FALSE)/100</f>
        <v>#N/A</v>
      </c>
      <c r="AQ210" s="7" t="e">
        <f>VLOOKUP($A210&amp;$B210,'Cleaned Responses'!$1:$82,MATCH(AQ$1,'Cleaned Responses'!$1:$1,0),FALSE)/100</f>
        <v>#N/A</v>
      </c>
      <c r="AR210" s="7" t="e">
        <f>VLOOKUP($A210&amp;$B210,'Cleaned Responses'!$1:$82,MATCH(AR$1,'Cleaned Responses'!$1:$1,0),FALSE)/100</f>
        <v>#N/A</v>
      </c>
      <c r="AS210" s="7" t="e">
        <f>VLOOKUP($A210&amp;$B210,'Cleaned Responses'!$1:$82,MATCH(AS$1,'Cleaned Responses'!$1:$1,0),FALSE)/100</f>
        <v>#N/A</v>
      </c>
      <c r="AT210" s="7" t="e">
        <f>VLOOKUP($A210&amp;$B210,'Cleaned Responses'!$1:$82,MATCH(AT$1,'Cleaned Responses'!$1:$1,0),FALSE)/100</f>
        <v>#N/A</v>
      </c>
      <c r="AU210" s="7" t="e">
        <f>VLOOKUP($A210&amp;$B210,'Cleaned Responses'!$1:$82,MATCH(AU$1,'Cleaned Responses'!$1:$1,0),FALSE)/100</f>
        <v>#N/A</v>
      </c>
      <c r="AV210" s="7" t="e">
        <f>VLOOKUP($A210&amp;$B210,'Cleaned Responses'!$1:$82,MATCH(AV$1,'Cleaned Responses'!$1:$1,0),FALSE)/100</f>
        <v>#N/A</v>
      </c>
      <c r="AW210" s="7" t="e">
        <f>VLOOKUP($A210&amp;$B210,'Cleaned Responses'!$1:$82,MATCH(AW$1,'Cleaned Responses'!$1:$1,0),FALSE)/100</f>
        <v>#N/A</v>
      </c>
      <c r="AX210" s="7" t="e">
        <f>VLOOKUP($A210&amp;$B210,'Cleaned Responses'!$1:$82,MATCH(AX$1,'Cleaned Responses'!$1:$1,0),FALSE)/100</f>
        <v>#N/A</v>
      </c>
      <c r="AY210" s="7" t="e">
        <f>VLOOKUP($A210&amp;$B210,'Cleaned Responses'!$1:$82,MATCH(AY$1,'Cleaned Responses'!$1:$1,0),FALSE)/100</f>
        <v>#N/A</v>
      </c>
      <c r="AZ210" s="7" t="e">
        <f>VLOOKUP($A210&amp;$B210,'Cleaned Responses'!$1:$82,MATCH(AZ$1,'Cleaned Responses'!$1:$1,0),FALSE)/100</f>
        <v>#N/A</v>
      </c>
      <c r="BA210" s="7" t="e">
        <f>VLOOKUP($A210&amp;$B210,'Cleaned Responses'!$1:$82,MATCH(BA$1,'Cleaned Responses'!$1:$1,0),FALSE)/100</f>
        <v>#N/A</v>
      </c>
      <c r="BB210" s="7"/>
      <c r="BC210" s="6" t="e">
        <f>VLOOKUP($A210&amp;$B210,'Cleaned Responses'!$1:$82,MATCH(BC$1,'Cleaned Responses'!$1:$1,0),FALSE)</f>
        <v>#N/A</v>
      </c>
      <c r="BD210" s="6" t="e">
        <f>VLOOKUP($A210&amp;$B210,'Cleaned Responses'!$1:$82,MATCH(BD$1,'Cleaned Responses'!$1:$1,0),FALSE)</f>
        <v>#N/A</v>
      </c>
      <c r="BE210" t="e">
        <f>VLOOKUP($A210&amp;$B210,'Cleaned Responses'!$1:$82,MATCH(BE$1,'Cleaned Responses'!$1:$1,0),FALSE)/100</f>
        <v>#N/A</v>
      </c>
      <c r="BF210" t="e">
        <f>VLOOKUP($A210&amp;$B210,'Cleaned Responses'!$1:$82,MATCH(BF$1,'Cleaned Responses'!$1:$1,0),FALSE)/100</f>
        <v>#N/A</v>
      </c>
      <c r="BG210" t="e">
        <f>VLOOKUP($A210&amp;$B210,'Cleaned Responses'!$1:$82,MATCH(BG$1,'Cleaned Responses'!$1:$1,0),FALSE)/100</f>
        <v>#N/A</v>
      </c>
      <c r="BH210" t="e">
        <f t="shared" si="74"/>
        <v>#N/A</v>
      </c>
      <c r="BI210" t="e">
        <f t="shared" si="75"/>
        <v>#N/A</v>
      </c>
      <c r="BJ210" t="e">
        <f t="shared" si="76"/>
        <v>#N/A</v>
      </c>
      <c r="BK210" t="e">
        <f>VLOOKUP($A210&amp;$B210,'Cleaned Responses'!$1:$82,MATCH(BK$1,'Cleaned Responses'!$1:$1,0),FALSE)/100</f>
        <v>#N/A</v>
      </c>
      <c r="BL210" t="e">
        <f>VLOOKUP($A210&amp;$B210,'Cleaned Responses'!$1:$82,MATCH(BL$1,'Cleaned Responses'!$1:$1,0),FALSE)/100</f>
        <v>#N/A</v>
      </c>
      <c r="BM210" t="e">
        <f>VLOOKUP($A210&amp;$B210,'Cleaned Responses'!$1:$82,MATCH(BM$1,'Cleaned Responses'!$1:$1,0),FALSE)/100</f>
        <v>#N/A</v>
      </c>
      <c r="BN210" t="e">
        <f>VLOOKUP($A210&amp;$B210,'Cleaned Responses'!$1:$82,MATCH(BN$1,'Cleaned Responses'!$1:$1,0),FALSE)/100</f>
        <v>#N/A</v>
      </c>
      <c r="BO210" t="e">
        <f>VLOOKUP($A210&amp;$B210,'Cleaned Responses'!$1:$82,MATCH(BO$1,'Cleaned Responses'!$1:$1,0),FALSE)/100</f>
        <v>#N/A</v>
      </c>
      <c r="BP210" t="e">
        <f>VLOOKUP($A210&amp;$B210,'Cleaned Responses'!$1:$82,MATCH(BP$1,'Cleaned Responses'!$1:$1,0),FALSE)/100</f>
        <v>#N/A</v>
      </c>
      <c r="BQ210" t="e">
        <f>VLOOKUP($A210&amp;$B210,'Cleaned Responses'!$1:$82,MATCH(BQ$1,'Cleaned Responses'!$1:$1,0),FALSE)/100</f>
        <v>#N/A</v>
      </c>
      <c r="BR210" t="e">
        <f>VLOOKUP($A210&amp;$B210,'Cleaned Responses'!$1:$82,MATCH(BR$1,'Cleaned Responses'!$1:$1,0),FALSE)/100</f>
        <v>#N/A</v>
      </c>
      <c r="BS210" t="e">
        <f>VLOOKUP($A210&amp;$B210,'Cleaned Responses'!$1:$82,MATCH(BS$1,'Cleaned Responses'!$1:$1,0),FALSE)/100</f>
        <v>#N/A</v>
      </c>
      <c r="BT210" t="e">
        <f>VLOOKUP($A210&amp;$B210,'Cleaned Responses'!$1:$82,MATCH(BT$1,'Cleaned Responses'!$1:$1,0),FALSE)/100</f>
        <v>#N/A</v>
      </c>
      <c r="BU210" t="e">
        <f>VLOOKUP($A210&amp;$B210,'Cleaned Responses'!$1:$82,MATCH(BU$1,'Cleaned Responses'!$1:$1,0),FALSE)/100</f>
        <v>#N/A</v>
      </c>
      <c r="BV210" t="e">
        <f>VLOOKUP($A210&amp;$B210,'Cleaned Responses'!$1:$82,MATCH(BV$1,'Cleaned Responses'!$1:$1,0),FALSE)/100</f>
        <v>#N/A</v>
      </c>
      <c r="BW210" t="e">
        <f t="shared" si="77"/>
        <v>#N/A</v>
      </c>
      <c r="BX210" t="e">
        <f t="shared" si="78"/>
        <v>#N/A</v>
      </c>
      <c r="BY210" t="e">
        <f t="shared" si="79"/>
        <v>#N/A</v>
      </c>
      <c r="BZ210" t="e">
        <f t="shared" si="80"/>
        <v>#N/A</v>
      </c>
      <c r="CA210" t="e">
        <f t="shared" si="81"/>
        <v>#N/A</v>
      </c>
      <c r="CB210" t="e">
        <f t="shared" si="82"/>
        <v>#N/A</v>
      </c>
      <c r="CC210" t="e">
        <f t="shared" si="83"/>
        <v>#N/A</v>
      </c>
      <c r="CD210" t="e">
        <f t="shared" si="84"/>
        <v>#N/A</v>
      </c>
      <c r="CE210" t="e">
        <f t="shared" si="85"/>
        <v>#N/A</v>
      </c>
      <c r="CF210" t="e">
        <f t="shared" si="86"/>
        <v>#N/A</v>
      </c>
      <c r="CG210" t="e">
        <f t="shared" si="87"/>
        <v>#N/A</v>
      </c>
    </row>
    <row r="211" spans="1:85" ht="20" customHeight="1" x14ac:dyDescent="0.25">
      <c r="A211" s="187"/>
      <c r="B211" s="6"/>
      <c r="C211" s="6" t="e">
        <f>VLOOKUP($A211&amp;$B211,'Cleaned Responses'!$1:$82,MATCH($C$1,'Cleaned Responses'!$1:$1,0),FALSE)</f>
        <v>#N/A</v>
      </c>
      <c r="D211" s="6" t="e">
        <f>VLOOKUP($A211&amp;$B211,'Cleaned Responses'!$1:$82,MATCH(D$1,'Cleaned Responses'!$1:$1,0),FALSE)</f>
        <v>#N/A</v>
      </c>
      <c r="E211" s="6" t="e">
        <f>VLOOKUP($A211&amp;$B211,'Cleaned Responses'!$1:$82,MATCH(E$1,'Cleaned Responses'!$1:$1,0),FALSE)</f>
        <v>#N/A</v>
      </c>
      <c r="F211" s="6" t="e">
        <f>VLOOKUP($A211&amp;$B211,'Cleaned Responses'!$1:$82,MATCH(F$1,'Cleaned Responses'!$1:$1,0),FALSE)</f>
        <v>#N/A</v>
      </c>
      <c r="G211" s="6" t="e">
        <f t="shared" ref="G211:G274" si="88">AE211</f>
        <v>#N/A</v>
      </c>
      <c r="H211" s="6" t="e">
        <f>VLOOKUP($A211&amp;$B211,'Cleaned Responses'!$1:$82,MATCH(H$1,'Cleaned Responses'!$1:$1,0),FALSE)</f>
        <v>#N/A</v>
      </c>
      <c r="I211" s="6" t="e">
        <f>VLOOKUP($A211&amp;$B211,'Cleaned Responses'!$1:$82,MATCH(I$1,'Cleaned Responses'!$1:$1,0),FALSE)</f>
        <v>#N/A</v>
      </c>
      <c r="J211" s="6" t="e">
        <f>VLOOKUP($A211&amp;$B211,'Cleaned Responses'!$1:$82,MATCH(J$1,'Cleaned Responses'!$1:$1,0),FALSE)</f>
        <v>#N/A</v>
      </c>
      <c r="K211" s="6" t="e">
        <f>VLOOKUP($A211&amp;$B211,'Cleaned Responses'!$1:$82,MATCH(K$1,'Cleaned Responses'!$1:$1,0),FALSE)</f>
        <v>#N/A</v>
      </c>
      <c r="L211" s="6" t="e">
        <f>VLOOKUP($A211&amp;$B211,'Cleaned Responses'!$1:$82,MATCH(L$1,'Cleaned Responses'!$1:$1,0),FALSE)</f>
        <v>#N/A</v>
      </c>
      <c r="M211" s="6" t="e">
        <f>VLOOKUP($A211&amp;$B211,'Cleaned Responses'!$1:$82,MATCH(M$1,'Cleaned Responses'!$1:$1,0),FALSE)</f>
        <v>#N/A</v>
      </c>
      <c r="N211" s="8" t="e">
        <f t="shared" ref="N211:N274" si="89">V211/AE211</f>
        <v>#N/A</v>
      </c>
      <c r="O211" s="8" t="e">
        <f t="shared" ref="O211:O274" si="90">W211/AE211</f>
        <v>#N/A</v>
      </c>
      <c r="P211" s="8" t="e">
        <f t="shared" ref="P211:P274" si="91">Z211/AE211</f>
        <v>#N/A</v>
      </c>
      <c r="Q211" s="6"/>
      <c r="R211" s="6"/>
      <c r="S211" s="6"/>
      <c r="T211" s="6"/>
      <c r="U211" s="8" t="e">
        <f t="shared" ref="U211:U274" si="92">SUM(N211:T211)</f>
        <v>#N/A</v>
      </c>
      <c r="V211" s="6" t="e">
        <f>VLOOKUP($A211&amp;$B211,'Cleaned Responses'!$1:$82,MATCH(V$1,'Cleaned Responses'!$1:$1,0),FALSE)</f>
        <v>#N/A</v>
      </c>
      <c r="W211" s="6" t="e">
        <f>VLOOKUP($A211&amp;$B211,'Cleaned Responses'!$1:$82,MATCH(W$1,'Cleaned Responses'!$1:$1,0),FALSE)</f>
        <v>#N/A</v>
      </c>
      <c r="X211" s="9" t="e">
        <f t="shared" ref="X211:X274" si="93">W211-Y211</f>
        <v>#N/A</v>
      </c>
      <c r="Y211" s="9" t="e">
        <f t="shared" ref="Y211:Y274" si="94">MIN(AG211,W211)</f>
        <v>#N/A</v>
      </c>
      <c r="Z211" s="6" t="e">
        <f>VLOOKUP($A211&amp;$B211,'Cleaned Responses'!$1:$82,MATCH(Z$1,'Cleaned Responses'!$1:$1,0),FALSE)</f>
        <v>#N/A</v>
      </c>
      <c r="AA211" s="6" t="e">
        <f>VLOOKUP($A211&amp;$B211,'Cleaned Responses'!$1:$82,MATCH(AA$1,'Cleaned Responses'!$1:$1,0),FALSE)</f>
        <v>#N/A</v>
      </c>
      <c r="AB211" s="6" t="e">
        <f>VLOOKUP($A211&amp;$B211,'Cleaned Responses'!$1:$82,MATCH(AB$1,'Cleaned Responses'!$1:$1,0),FALSE)</f>
        <v>#N/A</v>
      </c>
      <c r="AC211" s="6" t="e">
        <f>VLOOKUP($A211&amp;$B211,'Cleaned Responses'!$1:$82,MATCH(AC$1,'Cleaned Responses'!$1:$1,0),FALSE)</f>
        <v>#N/A</v>
      </c>
      <c r="AD211" s="6" t="e">
        <f>VLOOKUP($A211&amp;$B211,'Cleaned Responses'!$1:$82,MATCH(AD$1,'Cleaned Responses'!$1:$1,0),FALSE)</f>
        <v>#N/A</v>
      </c>
      <c r="AE211" s="6" t="e">
        <f>VLOOKUP($A211&amp;$B211,'Cleaned Responses'!$1:$82,MATCH(AE$1,'Cleaned Responses'!$1:$1,0),FALSE)</f>
        <v>#N/A</v>
      </c>
      <c r="AF211" s="6" t="e">
        <f>VLOOKUP($A211&amp;$B211,'Cleaned Responses'!$1:$82,MATCH(AF$1,'Cleaned Responses'!$1:$1,0),FALSE)</f>
        <v>#N/A</v>
      </c>
      <c r="AG211" s="6" t="e">
        <f>VLOOKUP($A211&amp;$B211,'Cleaned Responses'!$1:$82,MATCH(AG$1,'Cleaned Responses'!$1:$1,0),FALSE)</f>
        <v>#N/A</v>
      </c>
      <c r="AH211" s="6" t="e">
        <f t="shared" ref="AH211:AH274" si="95">AF211-AG211</f>
        <v>#N/A</v>
      </c>
      <c r="AI211" s="7" t="e">
        <f>VLOOKUP($A211&amp;$B211,'Cleaned Responses'!$1:$82,MATCH(AI$1,'Cleaned Responses'!$1:$1,0),FALSE)/100</f>
        <v>#N/A</v>
      </c>
      <c r="AJ211" s="7" t="e">
        <f>VLOOKUP($A211&amp;$B211,'Cleaned Responses'!$1:$82,MATCH(AJ$1,'Cleaned Responses'!$1:$1,0),FALSE)/100</f>
        <v>#N/A</v>
      </c>
      <c r="AK211" s="7" t="e">
        <f>VLOOKUP($A211&amp;$B211,'Cleaned Responses'!$1:$82,MATCH(AK$1,'Cleaned Responses'!$1:$1,0),FALSE)/100</f>
        <v>#N/A</v>
      </c>
      <c r="AL211" s="7" t="e">
        <f>VLOOKUP($A211&amp;$B211,'Cleaned Responses'!$1:$82,MATCH(AL$1,'Cleaned Responses'!$1:$1,0),FALSE)/100</f>
        <v>#N/A</v>
      </c>
      <c r="AM211" s="7" t="e">
        <f>VLOOKUP($A211&amp;$B211,'Cleaned Responses'!$1:$82,MATCH(AM$1,'Cleaned Responses'!$1:$1,0),FALSE)/100</f>
        <v>#N/A</v>
      </c>
      <c r="AN211" s="7" t="e">
        <f>VLOOKUP($A211&amp;$B211,'Cleaned Responses'!$1:$82,MATCH(AN$1,'Cleaned Responses'!$1:$1,0),FALSE)/100</f>
        <v>#N/A</v>
      </c>
      <c r="AO211" s="7" t="e">
        <f>VLOOKUP($A211&amp;$B211,'Cleaned Responses'!$1:$82,MATCH(AO$1,'Cleaned Responses'!$1:$1,0),FALSE)/100</f>
        <v>#N/A</v>
      </c>
      <c r="AP211" s="7" t="e">
        <f>VLOOKUP($A211&amp;$B211,'Cleaned Responses'!$1:$82,MATCH(AP$1,'Cleaned Responses'!$1:$1,0),FALSE)/100</f>
        <v>#N/A</v>
      </c>
      <c r="AQ211" s="7" t="e">
        <f>VLOOKUP($A211&amp;$B211,'Cleaned Responses'!$1:$82,MATCH(AQ$1,'Cleaned Responses'!$1:$1,0),FALSE)/100</f>
        <v>#N/A</v>
      </c>
      <c r="AR211" s="7" t="e">
        <f>VLOOKUP($A211&amp;$B211,'Cleaned Responses'!$1:$82,MATCH(AR$1,'Cleaned Responses'!$1:$1,0),FALSE)/100</f>
        <v>#N/A</v>
      </c>
      <c r="AS211" s="7" t="e">
        <f>VLOOKUP($A211&amp;$B211,'Cleaned Responses'!$1:$82,MATCH(AS$1,'Cleaned Responses'!$1:$1,0),FALSE)/100</f>
        <v>#N/A</v>
      </c>
      <c r="AT211" s="7" t="e">
        <f>VLOOKUP($A211&amp;$B211,'Cleaned Responses'!$1:$82,MATCH(AT$1,'Cleaned Responses'!$1:$1,0),FALSE)/100</f>
        <v>#N/A</v>
      </c>
      <c r="AU211" s="7" t="e">
        <f>VLOOKUP($A211&amp;$B211,'Cleaned Responses'!$1:$82,MATCH(AU$1,'Cleaned Responses'!$1:$1,0),FALSE)/100</f>
        <v>#N/A</v>
      </c>
      <c r="AV211" s="7" t="e">
        <f>VLOOKUP($A211&amp;$B211,'Cleaned Responses'!$1:$82,MATCH(AV$1,'Cleaned Responses'!$1:$1,0),FALSE)/100</f>
        <v>#N/A</v>
      </c>
      <c r="AW211" s="7" t="e">
        <f>VLOOKUP($A211&amp;$B211,'Cleaned Responses'!$1:$82,MATCH(AW$1,'Cleaned Responses'!$1:$1,0),FALSE)/100</f>
        <v>#N/A</v>
      </c>
      <c r="AX211" s="7" t="e">
        <f>VLOOKUP($A211&amp;$B211,'Cleaned Responses'!$1:$82,MATCH(AX$1,'Cleaned Responses'!$1:$1,0),FALSE)/100</f>
        <v>#N/A</v>
      </c>
      <c r="AY211" s="7" t="e">
        <f>VLOOKUP($A211&amp;$B211,'Cleaned Responses'!$1:$82,MATCH(AY$1,'Cleaned Responses'!$1:$1,0),FALSE)/100</f>
        <v>#N/A</v>
      </c>
      <c r="AZ211" s="7" t="e">
        <f>VLOOKUP($A211&amp;$B211,'Cleaned Responses'!$1:$82,MATCH(AZ$1,'Cleaned Responses'!$1:$1,0),FALSE)/100</f>
        <v>#N/A</v>
      </c>
      <c r="BA211" s="7" t="e">
        <f>VLOOKUP($A211&amp;$B211,'Cleaned Responses'!$1:$82,MATCH(BA$1,'Cleaned Responses'!$1:$1,0),FALSE)/100</f>
        <v>#N/A</v>
      </c>
      <c r="BB211" s="7"/>
      <c r="BC211" s="6" t="e">
        <f>VLOOKUP($A211&amp;$B211,'Cleaned Responses'!$1:$82,MATCH(BC$1,'Cleaned Responses'!$1:$1,0),FALSE)</f>
        <v>#N/A</v>
      </c>
      <c r="BD211" s="6" t="e">
        <f>VLOOKUP($A211&amp;$B211,'Cleaned Responses'!$1:$82,MATCH(BD$1,'Cleaned Responses'!$1:$1,0),FALSE)</f>
        <v>#N/A</v>
      </c>
      <c r="BE211" t="e">
        <f>VLOOKUP($A211&amp;$B211,'Cleaned Responses'!$1:$82,MATCH(BE$1,'Cleaned Responses'!$1:$1,0),FALSE)/100</f>
        <v>#N/A</v>
      </c>
      <c r="BF211" t="e">
        <f>VLOOKUP($A211&amp;$B211,'Cleaned Responses'!$1:$82,MATCH(BF$1,'Cleaned Responses'!$1:$1,0),FALSE)/100</f>
        <v>#N/A</v>
      </c>
      <c r="BG211" t="e">
        <f>VLOOKUP($A211&amp;$B211,'Cleaned Responses'!$1:$82,MATCH(BG$1,'Cleaned Responses'!$1:$1,0),FALSE)/100</f>
        <v>#N/A</v>
      </c>
      <c r="BH211" t="e">
        <f t="shared" si="74"/>
        <v>#N/A</v>
      </c>
      <c r="BI211" t="e">
        <f t="shared" si="75"/>
        <v>#N/A</v>
      </c>
      <c r="BJ211" t="e">
        <f t="shared" si="76"/>
        <v>#N/A</v>
      </c>
      <c r="BK211" t="e">
        <f>VLOOKUP($A211&amp;$B211,'Cleaned Responses'!$1:$82,MATCH(BK$1,'Cleaned Responses'!$1:$1,0),FALSE)/100</f>
        <v>#N/A</v>
      </c>
      <c r="BL211" t="e">
        <f>VLOOKUP($A211&amp;$B211,'Cleaned Responses'!$1:$82,MATCH(BL$1,'Cleaned Responses'!$1:$1,0),FALSE)/100</f>
        <v>#N/A</v>
      </c>
      <c r="BM211" t="e">
        <f>VLOOKUP($A211&amp;$B211,'Cleaned Responses'!$1:$82,MATCH(BM$1,'Cleaned Responses'!$1:$1,0),FALSE)/100</f>
        <v>#N/A</v>
      </c>
      <c r="BN211" t="e">
        <f>VLOOKUP($A211&amp;$B211,'Cleaned Responses'!$1:$82,MATCH(BN$1,'Cleaned Responses'!$1:$1,0),FALSE)/100</f>
        <v>#N/A</v>
      </c>
      <c r="BO211" t="e">
        <f>VLOOKUP($A211&amp;$B211,'Cleaned Responses'!$1:$82,MATCH(BO$1,'Cleaned Responses'!$1:$1,0),FALSE)/100</f>
        <v>#N/A</v>
      </c>
      <c r="BP211" t="e">
        <f>VLOOKUP($A211&amp;$B211,'Cleaned Responses'!$1:$82,MATCH(BP$1,'Cleaned Responses'!$1:$1,0),FALSE)/100</f>
        <v>#N/A</v>
      </c>
      <c r="BQ211" t="e">
        <f>VLOOKUP($A211&amp;$B211,'Cleaned Responses'!$1:$82,MATCH(BQ$1,'Cleaned Responses'!$1:$1,0),FALSE)/100</f>
        <v>#N/A</v>
      </c>
      <c r="BR211" t="e">
        <f>VLOOKUP($A211&amp;$B211,'Cleaned Responses'!$1:$82,MATCH(BR$1,'Cleaned Responses'!$1:$1,0),FALSE)/100</f>
        <v>#N/A</v>
      </c>
      <c r="BS211" t="e">
        <f>VLOOKUP($A211&amp;$B211,'Cleaned Responses'!$1:$82,MATCH(BS$1,'Cleaned Responses'!$1:$1,0),FALSE)/100</f>
        <v>#N/A</v>
      </c>
      <c r="BT211" t="e">
        <f>VLOOKUP($A211&amp;$B211,'Cleaned Responses'!$1:$82,MATCH(BT$1,'Cleaned Responses'!$1:$1,0),FALSE)/100</f>
        <v>#N/A</v>
      </c>
      <c r="BU211" t="e">
        <f>VLOOKUP($A211&amp;$B211,'Cleaned Responses'!$1:$82,MATCH(BU$1,'Cleaned Responses'!$1:$1,0),FALSE)/100</f>
        <v>#N/A</v>
      </c>
      <c r="BV211" t="e">
        <f>VLOOKUP($A211&amp;$B211,'Cleaned Responses'!$1:$82,MATCH(BV$1,'Cleaned Responses'!$1:$1,0),FALSE)/100</f>
        <v>#N/A</v>
      </c>
      <c r="BW211" t="e">
        <f t="shared" si="77"/>
        <v>#N/A</v>
      </c>
      <c r="BX211" t="e">
        <f t="shared" si="78"/>
        <v>#N/A</v>
      </c>
      <c r="BY211" t="e">
        <f t="shared" si="79"/>
        <v>#N/A</v>
      </c>
      <c r="BZ211" t="e">
        <f t="shared" si="80"/>
        <v>#N/A</v>
      </c>
      <c r="CA211" t="e">
        <f t="shared" si="81"/>
        <v>#N/A</v>
      </c>
      <c r="CB211" t="e">
        <f t="shared" si="82"/>
        <v>#N/A</v>
      </c>
      <c r="CC211" t="e">
        <f t="shared" si="83"/>
        <v>#N/A</v>
      </c>
      <c r="CD211" t="e">
        <f t="shared" si="84"/>
        <v>#N/A</v>
      </c>
      <c r="CE211" t="e">
        <f t="shared" si="85"/>
        <v>#N/A</v>
      </c>
      <c r="CF211" t="e">
        <f t="shared" si="86"/>
        <v>#N/A</v>
      </c>
      <c r="CG211" t="e">
        <f t="shared" si="87"/>
        <v>#N/A</v>
      </c>
    </row>
    <row r="212" spans="1:85" ht="20" customHeight="1" x14ac:dyDescent="0.25">
      <c r="A212" s="187"/>
      <c r="B212" s="6"/>
      <c r="C212" s="6" t="e">
        <f>VLOOKUP($A212&amp;$B212,'Cleaned Responses'!$1:$82,MATCH($C$1,'Cleaned Responses'!$1:$1,0),FALSE)</f>
        <v>#N/A</v>
      </c>
      <c r="D212" s="6" t="e">
        <f>VLOOKUP($A212&amp;$B212,'Cleaned Responses'!$1:$82,MATCH(D$1,'Cleaned Responses'!$1:$1,0),FALSE)</f>
        <v>#N/A</v>
      </c>
      <c r="E212" s="6" t="e">
        <f>VLOOKUP($A212&amp;$B212,'Cleaned Responses'!$1:$82,MATCH(E$1,'Cleaned Responses'!$1:$1,0),FALSE)</f>
        <v>#N/A</v>
      </c>
      <c r="F212" s="6" t="e">
        <f>VLOOKUP($A212&amp;$B212,'Cleaned Responses'!$1:$82,MATCH(F$1,'Cleaned Responses'!$1:$1,0),FALSE)</f>
        <v>#N/A</v>
      </c>
      <c r="G212" s="6" t="e">
        <f t="shared" si="88"/>
        <v>#N/A</v>
      </c>
      <c r="H212" s="6" t="e">
        <f>VLOOKUP($A212&amp;$B212,'Cleaned Responses'!$1:$82,MATCH(H$1,'Cleaned Responses'!$1:$1,0),FALSE)</f>
        <v>#N/A</v>
      </c>
      <c r="I212" s="6" t="e">
        <f>VLOOKUP($A212&amp;$B212,'Cleaned Responses'!$1:$82,MATCH(I$1,'Cleaned Responses'!$1:$1,0),FALSE)</f>
        <v>#N/A</v>
      </c>
      <c r="J212" s="6" t="e">
        <f>VLOOKUP($A212&amp;$B212,'Cleaned Responses'!$1:$82,MATCH(J$1,'Cleaned Responses'!$1:$1,0),FALSE)</f>
        <v>#N/A</v>
      </c>
      <c r="K212" s="6" t="e">
        <f>VLOOKUP($A212&amp;$B212,'Cleaned Responses'!$1:$82,MATCH(K$1,'Cleaned Responses'!$1:$1,0),FALSE)</f>
        <v>#N/A</v>
      </c>
      <c r="L212" s="6" t="e">
        <f>VLOOKUP($A212&amp;$B212,'Cleaned Responses'!$1:$82,MATCH(L$1,'Cleaned Responses'!$1:$1,0),FALSE)</f>
        <v>#N/A</v>
      </c>
      <c r="M212" s="6" t="e">
        <f>VLOOKUP($A212&amp;$B212,'Cleaned Responses'!$1:$82,MATCH(M$1,'Cleaned Responses'!$1:$1,0),FALSE)</f>
        <v>#N/A</v>
      </c>
      <c r="N212" s="8" t="e">
        <f t="shared" si="89"/>
        <v>#N/A</v>
      </c>
      <c r="O212" s="8" t="e">
        <f t="shared" si="90"/>
        <v>#N/A</v>
      </c>
      <c r="P212" s="8" t="e">
        <f t="shared" si="91"/>
        <v>#N/A</v>
      </c>
      <c r="Q212" s="6"/>
      <c r="R212" s="6"/>
      <c r="S212" s="6"/>
      <c r="T212" s="6"/>
      <c r="U212" s="8" t="e">
        <f t="shared" si="92"/>
        <v>#N/A</v>
      </c>
      <c r="V212" s="6" t="e">
        <f>VLOOKUP($A212&amp;$B212,'Cleaned Responses'!$1:$82,MATCH(V$1,'Cleaned Responses'!$1:$1,0),FALSE)</f>
        <v>#N/A</v>
      </c>
      <c r="W212" s="6" t="e">
        <f>VLOOKUP($A212&amp;$B212,'Cleaned Responses'!$1:$82,MATCH(W$1,'Cleaned Responses'!$1:$1,0),FALSE)</f>
        <v>#N/A</v>
      </c>
      <c r="X212" s="9" t="e">
        <f t="shared" si="93"/>
        <v>#N/A</v>
      </c>
      <c r="Y212" s="9" t="e">
        <f t="shared" si="94"/>
        <v>#N/A</v>
      </c>
      <c r="Z212" s="6" t="e">
        <f>VLOOKUP($A212&amp;$B212,'Cleaned Responses'!$1:$82,MATCH(Z$1,'Cleaned Responses'!$1:$1,0),FALSE)</f>
        <v>#N/A</v>
      </c>
      <c r="AA212" s="6" t="e">
        <f>VLOOKUP($A212&amp;$B212,'Cleaned Responses'!$1:$82,MATCH(AA$1,'Cleaned Responses'!$1:$1,0),FALSE)</f>
        <v>#N/A</v>
      </c>
      <c r="AB212" s="6" t="e">
        <f>VLOOKUP($A212&amp;$B212,'Cleaned Responses'!$1:$82,MATCH(AB$1,'Cleaned Responses'!$1:$1,0),FALSE)</f>
        <v>#N/A</v>
      </c>
      <c r="AC212" s="6" t="e">
        <f>VLOOKUP($A212&amp;$B212,'Cleaned Responses'!$1:$82,MATCH(AC$1,'Cleaned Responses'!$1:$1,0),FALSE)</f>
        <v>#N/A</v>
      </c>
      <c r="AD212" s="6" t="e">
        <f>VLOOKUP($A212&amp;$B212,'Cleaned Responses'!$1:$82,MATCH(AD$1,'Cleaned Responses'!$1:$1,0),FALSE)</f>
        <v>#N/A</v>
      </c>
      <c r="AE212" s="6" t="e">
        <f>VLOOKUP($A212&amp;$B212,'Cleaned Responses'!$1:$82,MATCH(AE$1,'Cleaned Responses'!$1:$1,0),FALSE)</f>
        <v>#N/A</v>
      </c>
      <c r="AF212" s="6" t="e">
        <f>VLOOKUP($A212&amp;$B212,'Cleaned Responses'!$1:$82,MATCH(AF$1,'Cleaned Responses'!$1:$1,0),FALSE)</f>
        <v>#N/A</v>
      </c>
      <c r="AG212" s="6" t="e">
        <f>VLOOKUP($A212&amp;$B212,'Cleaned Responses'!$1:$82,MATCH(AG$1,'Cleaned Responses'!$1:$1,0),FALSE)</f>
        <v>#N/A</v>
      </c>
      <c r="AH212" s="6" t="e">
        <f t="shared" si="95"/>
        <v>#N/A</v>
      </c>
      <c r="AI212" s="7" t="e">
        <f>VLOOKUP($A212&amp;$B212,'Cleaned Responses'!$1:$82,MATCH(AI$1,'Cleaned Responses'!$1:$1,0),FALSE)/100</f>
        <v>#N/A</v>
      </c>
      <c r="AJ212" s="7" t="e">
        <f>VLOOKUP($A212&amp;$B212,'Cleaned Responses'!$1:$82,MATCH(AJ$1,'Cleaned Responses'!$1:$1,0),FALSE)/100</f>
        <v>#N/A</v>
      </c>
      <c r="AK212" s="7" t="e">
        <f>VLOOKUP($A212&amp;$B212,'Cleaned Responses'!$1:$82,MATCH(AK$1,'Cleaned Responses'!$1:$1,0),FALSE)/100</f>
        <v>#N/A</v>
      </c>
      <c r="AL212" s="7" t="e">
        <f>VLOOKUP($A212&amp;$B212,'Cleaned Responses'!$1:$82,MATCH(AL$1,'Cleaned Responses'!$1:$1,0),FALSE)/100</f>
        <v>#N/A</v>
      </c>
      <c r="AM212" s="7" t="e">
        <f>VLOOKUP($A212&amp;$B212,'Cleaned Responses'!$1:$82,MATCH(AM$1,'Cleaned Responses'!$1:$1,0),FALSE)/100</f>
        <v>#N/A</v>
      </c>
      <c r="AN212" s="7" t="e">
        <f>VLOOKUP($A212&amp;$B212,'Cleaned Responses'!$1:$82,MATCH(AN$1,'Cleaned Responses'!$1:$1,0),FALSE)/100</f>
        <v>#N/A</v>
      </c>
      <c r="AO212" s="7" t="e">
        <f>VLOOKUP($A212&amp;$B212,'Cleaned Responses'!$1:$82,MATCH(AO$1,'Cleaned Responses'!$1:$1,0),FALSE)/100</f>
        <v>#N/A</v>
      </c>
      <c r="AP212" s="7" t="e">
        <f>VLOOKUP($A212&amp;$B212,'Cleaned Responses'!$1:$82,MATCH(AP$1,'Cleaned Responses'!$1:$1,0),FALSE)/100</f>
        <v>#N/A</v>
      </c>
      <c r="AQ212" s="7" t="e">
        <f>VLOOKUP($A212&amp;$B212,'Cleaned Responses'!$1:$82,MATCH(AQ$1,'Cleaned Responses'!$1:$1,0),FALSE)/100</f>
        <v>#N/A</v>
      </c>
      <c r="AR212" s="7" t="e">
        <f>VLOOKUP($A212&amp;$B212,'Cleaned Responses'!$1:$82,MATCH(AR$1,'Cleaned Responses'!$1:$1,0),FALSE)/100</f>
        <v>#N/A</v>
      </c>
      <c r="AS212" s="7" t="e">
        <f>VLOOKUP($A212&amp;$B212,'Cleaned Responses'!$1:$82,MATCH(AS$1,'Cleaned Responses'!$1:$1,0),FALSE)/100</f>
        <v>#N/A</v>
      </c>
      <c r="AT212" s="7" t="e">
        <f>VLOOKUP($A212&amp;$B212,'Cleaned Responses'!$1:$82,MATCH(AT$1,'Cleaned Responses'!$1:$1,0),FALSE)/100</f>
        <v>#N/A</v>
      </c>
      <c r="AU212" s="7" t="e">
        <f>VLOOKUP($A212&amp;$B212,'Cleaned Responses'!$1:$82,MATCH(AU$1,'Cleaned Responses'!$1:$1,0),FALSE)/100</f>
        <v>#N/A</v>
      </c>
      <c r="AV212" s="7" t="e">
        <f>VLOOKUP($A212&amp;$B212,'Cleaned Responses'!$1:$82,MATCH(AV$1,'Cleaned Responses'!$1:$1,0),FALSE)/100</f>
        <v>#N/A</v>
      </c>
      <c r="AW212" s="7" t="e">
        <f>VLOOKUP($A212&amp;$B212,'Cleaned Responses'!$1:$82,MATCH(AW$1,'Cleaned Responses'!$1:$1,0),FALSE)/100</f>
        <v>#N/A</v>
      </c>
      <c r="AX212" s="7" t="e">
        <f>VLOOKUP($A212&amp;$B212,'Cleaned Responses'!$1:$82,MATCH(AX$1,'Cleaned Responses'!$1:$1,0),FALSE)/100</f>
        <v>#N/A</v>
      </c>
      <c r="AY212" s="7" t="e">
        <f>VLOOKUP($A212&amp;$B212,'Cleaned Responses'!$1:$82,MATCH(AY$1,'Cleaned Responses'!$1:$1,0),FALSE)/100</f>
        <v>#N/A</v>
      </c>
      <c r="AZ212" s="7" t="e">
        <f>VLOOKUP($A212&amp;$B212,'Cleaned Responses'!$1:$82,MATCH(AZ$1,'Cleaned Responses'!$1:$1,0),FALSE)/100</f>
        <v>#N/A</v>
      </c>
      <c r="BA212" s="7" t="e">
        <f>VLOOKUP($A212&amp;$B212,'Cleaned Responses'!$1:$82,MATCH(BA$1,'Cleaned Responses'!$1:$1,0),FALSE)/100</f>
        <v>#N/A</v>
      </c>
      <c r="BB212" s="7"/>
      <c r="BC212" s="6" t="e">
        <f>VLOOKUP($A212&amp;$B212,'Cleaned Responses'!$1:$82,MATCH(BC$1,'Cleaned Responses'!$1:$1,0),FALSE)</f>
        <v>#N/A</v>
      </c>
      <c r="BD212" s="6" t="e">
        <f>VLOOKUP($A212&amp;$B212,'Cleaned Responses'!$1:$82,MATCH(BD$1,'Cleaned Responses'!$1:$1,0),FALSE)</f>
        <v>#N/A</v>
      </c>
      <c r="BE212" t="e">
        <f>VLOOKUP($A212&amp;$B212,'Cleaned Responses'!$1:$82,MATCH(BE$1,'Cleaned Responses'!$1:$1,0),FALSE)/100</f>
        <v>#N/A</v>
      </c>
      <c r="BF212" t="e">
        <f>VLOOKUP($A212&amp;$B212,'Cleaned Responses'!$1:$82,MATCH(BF$1,'Cleaned Responses'!$1:$1,0),FALSE)/100</f>
        <v>#N/A</v>
      </c>
      <c r="BG212" t="e">
        <f>VLOOKUP($A212&amp;$B212,'Cleaned Responses'!$1:$82,MATCH(BG$1,'Cleaned Responses'!$1:$1,0),FALSE)/100</f>
        <v>#N/A</v>
      </c>
      <c r="BH212" t="e">
        <f t="shared" si="74"/>
        <v>#N/A</v>
      </c>
      <c r="BI212" t="e">
        <f t="shared" si="75"/>
        <v>#N/A</v>
      </c>
      <c r="BJ212" t="e">
        <f t="shared" si="76"/>
        <v>#N/A</v>
      </c>
      <c r="BK212" t="e">
        <f>VLOOKUP($A212&amp;$B212,'Cleaned Responses'!$1:$82,MATCH(BK$1,'Cleaned Responses'!$1:$1,0),FALSE)/100</f>
        <v>#N/A</v>
      </c>
      <c r="BL212" t="e">
        <f>VLOOKUP($A212&amp;$B212,'Cleaned Responses'!$1:$82,MATCH(BL$1,'Cleaned Responses'!$1:$1,0),FALSE)/100</f>
        <v>#N/A</v>
      </c>
      <c r="BM212" t="e">
        <f>VLOOKUP($A212&amp;$B212,'Cleaned Responses'!$1:$82,MATCH(BM$1,'Cleaned Responses'!$1:$1,0),FALSE)/100</f>
        <v>#N/A</v>
      </c>
      <c r="BN212" t="e">
        <f>VLOOKUP($A212&amp;$B212,'Cleaned Responses'!$1:$82,MATCH(BN$1,'Cleaned Responses'!$1:$1,0),FALSE)/100</f>
        <v>#N/A</v>
      </c>
      <c r="BO212" t="e">
        <f>VLOOKUP($A212&amp;$B212,'Cleaned Responses'!$1:$82,MATCH(BO$1,'Cleaned Responses'!$1:$1,0),FALSE)/100</f>
        <v>#N/A</v>
      </c>
      <c r="BP212" t="e">
        <f>VLOOKUP($A212&amp;$B212,'Cleaned Responses'!$1:$82,MATCH(BP$1,'Cleaned Responses'!$1:$1,0),FALSE)/100</f>
        <v>#N/A</v>
      </c>
      <c r="BQ212" t="e">
        <f>VLOOKUP($A212&amp;$B212,'Cleaned Responses'!$1:$82,MATCH(BQ$1,'Cleaned Responses'!$1:$1,0),FALSE)/100</f>
        <v>#N/A</v>
      </c>
      <c r="BR212" t="e">
        <f>VLOOKUP($A212&amp;$B212,'Cleaned Responses'!$1:$82,MATCH(BR$1,'Cleaned Responses'!$1:$1,0),FALSE)/100</f>
        <v>#N/A</v>
      </c>
      <c r="BS212" t="e">
        <f>VLOOKUP($A212&amp;$B212,'Cleaned Responses'!$1:$82,MATCH(BS$1,'Cleaned Responses'!$1:$1,0),FALSE)/100</f>
        <v>#N/A</v>
      </c>
      <c r="BT212" t="e">
        <f>VLOOKUP($A212&amp;$B212,'Cleaned Responses'!$1:$82,MATCH(BT$1,'Cleaned Responses'!$1:$1,0),FALSE)/100</f>
        <v>#N/A</v>
      </c>
      <c r="BU212" t="e">
        <f>VLOOKUP($A212&amp;$B212,'Cleaned Responses'!$1:$82,MATCH(BU$1,'Cleaned Responses'!$1:$1,0),FALSE)/100</f>
        <v>#N/A</v>
      </c>
      <c r="BV212" t="e">
        <f>VLOOKUP($A212&amp;$B212,'Cleaned Responses'!$1:$82,MATCH(BV$1,'Cleaned Responses'!$1:$1,0),FALSE)/100</f>
        <v>#N/A</v>
      </c>
      <c r="BW212" t="e">
        <f t="shared" si="77"/>
        <v>#N/A</v>
      </c>
      <c r="BX212" t="e">
        <f t="shared" si="78"/>
        <v>#N/A</v>
      </c>
      <c r="BY212" t="e">
        <f t="shared" si="79"/>
        <v>#N/A</v>
      </c>
      <c r="BZ212" t="e">
        <f t="shared" si="80"/>
        <v>#N/A</v>
      </c>
      <c r="CA212" t="e">
        <f t="shared" si="81"/>
        <v>#N/A</v>
      </c>
      <c r="CB212" t="e">
        <f t="shared" si="82"/>
        <v>#N/A</v>
      </c>
      <c r="CC212" t="e">
        <f t="shared" si="83"/>
        <v>#N/A</v>
      </c>
      <c r="CD212" t="e">
        <f t="shared" si="84"/>
        <v>#N/A</v>
      </c>
      <c r="CE212" t="e">
        <f t="shared" si="85"/>
        <v>#N/A</v>
      </c>
      <c r="CF212" t="e">
        <f t="shared" si="86"/>
        <v>#N/A</v>
      </c>
      <c r="CG212" t="e">
        <f t="shared" si="87"/>
        <v>#N/A</v>
      </c>
    </row>
    <row r="213" spans="1:85" ht="20" customHeight="1" x14ac:dyDescent="0.25">
      <c r="A213" s="187"/>
      <c r="B213" s="6"/>
      <c r="C213" s="6" t="e">
        <f>VLOOKUP($A213&amp;$B213,'Cleaned Responses'!$1:$82,MATCH($C$1,'Cleaned Responses'!$1:$1,0),FALSE)</f>
        <v>#N/A</v>
      </c>
      <c r="D213" s="6" t="e">
        <f>VLOOKUP($A213&amp;$B213,'Cleaned Responses'!$1:$82,MATCH(D$1,'Cleaned Responses'!$1:$1,0),FALSE)</f>
        <v>#N/A</v>
      </c>
      <c r="E213" s="6" t="e">
        <f>VLOOKUP($A213&amp;$B213,'Cleaned Responses'!$1:$82,MATCH(E$1,'Cleaned Responses'!$1:$1,0),FALSE)</f>
        <v>#N/A</v>
      </c>
      <c r="F213" s="6" t="e">
        <f>VLOOKUP($A213&amp;$B213,'Cleaned Responses'!$1:$82,MATCH(F$1,'Cleaned Responses'!$1:$1,0),FALSE)</f>
        <v>#N/A</v>
      </c>
      <c r="G213" s="6" t="e">
        <f t="shared" si="88"/>
        <v>#N/A</v>
      </c>
      <c r="H213" s="6" t="e">
        <f>VLOOKUP($A213&amp;$B213,'Cleaned Responses'!$1:$82,MATCH(H$1,'Cleaned Responses'!$1:$1,0),FALSE)</f>
        <v>#N/A</v>
      </c>
      <c r="I213" s="6" t="e">
        <f>VLOOKUP($A213&amp;$B213,'Cleaned Responses'!$1:$82,MATCH(I$1,'Cleaned Responses'!$1:$1,0),FALSE)</f>
        <v>#N/A</v>
      </c>
      <c r="J213" s="6" t="e">
        <f>VLOOKUP($A213&amp;$B213,'Cleaned Responses'!$1:$82,MATCH(J$1,'Cleaned Responses'!$1:$1,0),FALSE)</f>
        <v>#N/A</v>
      </c>
      <c r="K213" s="6" t="e">
        <f>VLOOKUP($A213&amp;$B213,'Cleaned Responses'!$1:$82,MATCH(K$1,'Cleaned Responses'!$1:$1,0),FALSE)</f>
        <v>#N/A</v>
      </c>
      <c r="L213" s="6" t="e">
        <f>VLOOKUP($A213&amp;$B213,'Cleaned Responses'!$1:$82,MATCH(L$1,'Cleaned Responses'!$1:$1,0),FALSE)</f>
        <v>#N/A</v>
      </c>
      <c r="M213" s="6" t="e">
        <f>VLOOKUP($A213&amp;$B213,'Cleaned Responses'!$1:$82,MATCH(M$1,'Cleaned Responses'!$1:$1,0),FALSE)</f>
        <v>#N/A</v>
      </c>
      <c r="N213" s="8" t="e">
        <f t="shared" si="89"/>
        <v>#N/A</v>
      </c>
      <c r="O213" s="8" t="e">
        <f t="shared" si="90"/>
        <v>#N/A</v>
      </c>
      <c r="P213" s="8" t="e">
        <f t="shared" si="91"/>
        <v>#N/A</v>
      </c>
      <c r="Q213" s="6"/>
      <c r="R213" s="6"/>
      <c r="S213" s="6"/>
      <c r="T213" s="6"/>
      <c r="U213" s="8" t="e">
        <f t="shared" si="92"/>
        <v>#N/A</v>
      </c>
      <c r="V213" s="6" t="e">
        <f>VLOOKUP($A213&amp;$B213,'Cleaned Responses'!$1:$82,MATCH(V$1,'Cleaned Responses'!$1:$1,0),FALSE)</f>
        <v>#N/A</v>
      </c>
      <c r="W213" s="6" t="e">
        <f>VLOOKUP($A213&amp;$B213,'Cleaned Responses'!$1:$82,MATCH(W$1,'Cleaned Responses'!$1:$1,0),FALSE)</f>
        <v>#N/A</v>
      </c>
      <c r="X213" s="9" t="e">
        <f t="shared" si="93"/>
        <v>#N/A</v>
      </c>
      <c r="Y213" s="9" t="e">
        <f t="shared" si="94"/>
        <v>#N/A</v>
      </c>
      <c r="Z213" s="6" t="e">
        <f>VLOOKUP($A213&amp;$B213,'Cleaned Responses'!$1:$82,MATCH(Z$1,'Cleaned Responses'!$1:$1,0),FALSE)</f>
        <v>#N/A</v>
      </c>
      <c r="AA213" s="6" t="e">
        <f>VLOOKUP($A213&amp;$B213,'Cleaned Responses'!$1:$82,MATCH(AA$1,'Cleaned Responses'!$1:$1,0),FALSE)</f>
        <v>#N/A</v>
      </c>
      <c r="AB213" s="6" t="e">
        <f>VLOOKUP($A213&amp;$B213,'Cleaned Responses'!$1:$82,MATCH(AB$1,'Cleaned Responses'!$1:$1,0),FALSE)</f>
        <v>#N/A</v>
      </c>
      <c r="AC213" s="6" t="e">
        <f>VLOOKUP($A213&amp;$B213,'Cleaned Responses'!$1:$82,MATCH(AC$1,'Cleaned Responses'!$1:$1,0),FALSE)</f>
        <v>#N/A</v>
      </c>
      <c r="AD213" s="6" t="e">
        <f>VLOOKUP($A213&amp;$B213,'Cleaned Responses'!$1:$82,MATCH(AD$1,'Cleaned Responses'!$1:$1,0),FALSE)</f>
        <v>#N/A</v>
      </c>
      <c r="AE213" s="6" t="e">
        <f>VLOOKUP($A213&amp;$B213,'Cleaned Responses'!$1:$82,MATCH(AE$1,'Cleaned Responses'!$1:$1,0),FALSE)</f>
        <v>#N/A</v>
      </c>
      <c r="AF213" s="6" t="e">
        <f>VLOOKUP($A213&amp;$B213,'Cleaned Responses'!$1:$82,MATCH(AF$1,'Cleaned Responses'!$1:$1,0),FALSE)</f>
        <v>#N/A</v>
      </c>
      <c r="AG213" s="6" t="e">
        <f>VLOOKUP($A213&amp;$B213,'Cleaned Responses'!$1:$82,MATCH(AG$1,'Cleaned Responses'!$1:$1,0),FALSE)</f>
        <v>#N/A</v>
      </c>
      <c r="AH213" s="6" t="e">
        <f t="shared" si="95"/>
        <v>#N/A</v>
      </c>
      <c r="AI213" s="7" t="e">
        <f>VLOOKUP($A213&amp;$B213,'Cleaned Responses'!$1:$82,MATCH(AI$1,'Cleaned Responses'!$1:$1,0),FALSE)/100</f>
        <v>#N/A</v>
      </c>
      <c r="AJ213" s="7" t="e">
        <f>VLOOKUP($A213&amp;$B213,'Cleaned Responses'!$1:$82,MATCH(AJ$1,'Cleaned Responses'!$1:$1,0),FALSE)/100</f>
        <v>#N/A</v>
      </c>
      <c r="AK213" s="7" t="e">
        <f>VLOOKUP($A213&amp;$B213,'Cleaned Responses'!$1:$82,MATCH(AK$1,'Cleaned Responses'!$1:$1,0),FALSE)/100</f>
        <v>#N/A</v>
      </c>
      <c r="AL213" s="7" t="e">
        <f>VLOOKUP($A213&amp;$B213,'Cleaned Responses'!$1:$82,MATCH(AL$1,'Cleaned Responses'!$1:$1,0),FALSE)/100</f>
        <v>#N/A</v>
      </c>
      <c r="AM213" s="7" t="e">
        <f>VLOOKUP($A213&amp;$B213,'Cleaned Responses'!$1:$82,MATCH(AM$1,'Cleaned Responses'!$1:$1,0),FALSE)/100</f>
        <v>#N/A</v>
      </c>
      <c r="AN213" s="7" t="e">
        <f>VLOOKUP($A213&amp;$B213,'Cleaned Responses'!$1:$82,MATCH(AN$1,'Cleaned Responses'!$1:$1,0),FALSE)/100</f>
        <v>#N/A</v>
      </c>
      <c r="AO213" s="7" t="e">
        <f>VLOOKUP($A213&amp;$B213,'Cleaned Responses'!$1:$82,MATCH(AO$1,'Cleaned Responses'!$1:$1,0),FALSE)/100</f>
        <v>#N/A</v>
      </c>
      <c r="AP213" s="7" t="e">
        <f>VLOOKUP($A213&amp;$B213,'Cleaned Responses'!$1:$82,MATCH(AP$1,'Cleaned Responses'!$1:$1,0),FALSE)/100</f>
        <v>#N/A</v>
      </c>
      <c r="AQ213" s="7" t="e">
        <f>VLOOKUP($A213&amp;$B213,'Cleaned Responses'!$1:$82,MATCH(AQ$1,'Cleaned Responses'!$1:$1,0),FALSE)/100</f>
        <v>#N/A</v>
      </c>
      <c r="AR213" s="7" t="e">
        <f>VLOOKUP($A213&amp;$B213,'Cleaned Responses'!$1:$82,MATCH(AR$1,'Cleaned Responses'!$1:$1,0),FALSE)/100</f>
        <v>#N/A</v>
      </c>
      <c r="AS213" s="7" t="e">
        <f>VLOOKUP($A213&amp;$B213,'Cleaned Responses'!$1:$82,MATCH(AS$1,'Cleaned Responses'!$1:$1,0),FALSE)/100</f>
        <v>#N/A</v>
      </c>
      <c r="AT213" s="7" t="e">
        <f>VLOOKUP($A213&amp;$B213,'Cleaned Responses'!$1:$82,MATCH(AT$1,'Cleaned Responses'!$1:$1,0),FALSE)/100</f>
        <v>#N/A</v>
      </c>
      <c r="AU213" s="7" t="e">
        <f>VLOOKUP($A213&amp;$B213,'Cleaned Responses'!$1:$82,MATCH(AU$1,'Cleaned Responses'!$1:$1,0),FALSE)/100</f>
        <v>#N/A</v>
      </c>
      <c r="AV213" s="7" t="e">
        <f>VLOOKUP($A213&amp;$B213,'Cleaned Responses'!$1:$82,MATCH(AV$1,'Cleaned Responses'!$1:$1,0),FALSE)/100</f>
        <v>#N/A</v>
      </c>
      <c r="AW213" s="7" t="e">
        <f>VLOOKUP($A213&amp;$B213,'Cleaned Responses'!$1:$82,MATCH(AW$1,'Cleaned Responses'!$1:$1,0),FALSE)/100</f>
        <v>#N/A</v>
      </c>
      <c r="AX213" s="7" t="e">
        <f>VLOOKUP($A213&amp;$B213,'Cleaned Responses'!$1:$82,MATCH(AX$1,'Cleaned Responses'!$1:$1,0),FALSE)/100</f>
        <v>#N/A</v>
      </c>
      <c r="AY213" s="7" t="e">
        <f>VLOOKUP($A213&amp;$B213,'Cleaned Responses'!$1:$82,MATCH(AY$1,'Cleaned Responses'!$1:$1,0),FALSE)/100</f>
        <v>#N/A</v>
      </c>
      <c r="AZ213" s="7" t="e">
        <f>VLOOKUP($A213&amp;$B213,'Cleaned Responses'!$1:$82,MATCH(AZ$1,'Cleaned Responses'!$1:$1,0),FALSE)/100</f>
        <v>#N/A</v>
      </c>
      <c r="BA213" s="7" t="e">
        <f>VLOOKUP($A213&amp;$B213,'Cleaned Responses'!$1:$82,MATCH(BA$1,'Cleaned Responses'!$1:$1,0),FALSE)/100</f>
        <v>#N/A</v>
      </c>
      <c r="BB213" s="7"/>
      <c r="BC213" s="6" t="e">
        <f>VLOOKUP($A213&amp;$B213,'Cleaned Responses'!$1:$82,MATCH(BC$1,'Cleaned Responses'!$1:$1,0),FALSE)</f>
        <v>#N/A</v>
      </c>
      <c r="BD213" s="6" t="e">
        <f>VLOOKUP($A213&amp;$B213,'Cleaned Responses'!$1:$82,MATCH(BD$1,'Cleaned Responses'!$1:$1,0),FALSE)</f>
        <v>#N/A</v>
      </c>
      <c r="BE213" t="e">
        <f>VLOOKUP($A213&amp;$B213,'Cleaned Responses'!$1:$82,MATCH(BE$1,'Cleaned Responses'!$1:$1,0),FALSE)/100</f>
        <v>#N/A</v>
      </c>
      <c r="BF213" t="e">
        <f>VLOOKUP($A213&amp;$B213,'Cleaned Responses'!$1:$82,MATCH(BF$1,'Cleaned Responses'!$1:$1,0),FALSE)/100</f>
        <v>#N/A</v>
      </c>
      <c r="BG213" t="e">
        <f>VLOOKUP($A213&amp;$B213,'Cleaned Responses'!$1:$82,MATCH(BG$1,'Cleaned Responses'!$1:$1,0),FALSE)/100</f>
        <v>#N/A</v>
      </c>
      <c r="BH213" t="e">
        <f t="shared" si="74"/>
        <v>#N/A</v>
      </c>
      <c r="BI213" t="e">
        <f t="shared" si="75"/>
        <v>#N/A</v>
      </c>
      <c r="BJ213" t="e">
        <f t="shared" si="76"/>
        <v>#N/A</v>
      </c>
      <c r="BK213" t="e">
        <f>VLOOKUP($A213&amp;$B213,'Cleaned Responses'!$1:$82,MATCH(BK$1,'Cleaned Responses'!$1:$1,0),FALSE)/100</f>
        <v>#N/A</v>
      </c>
      <c r="BL213" t="e">
        <f>VLOOKUP($A213&amp;$B213,'Cleaned Responses'!$1:$82,MATCH(BL$1,'Cleaned Responses'!$1:$1,0),FALSE)/100</f>
        <v>#N/A</v>
      </c>
      <c r="BM213" t="e">
        <f>VLOOKUP($A213&amp;$B213,'Cleaned Responses'!$1:$82,MATCH(BM$1,'Cleaned Responses'!$1:$1,0),FALSE)/100</f>
        <v>#N/A</v>
      </c>
      <c r="BN213" t="e">
        <f>VLOOKUP($A213&amp;$B213,'Cleaned Responses'!$1:$82,MATCH(BN$1,'Cleaned Responses'!$1:$1,0),FALSE)/100</f>
        <v>#N/A</v>
      </c>
      <c r="BO213" t="e">
        <f>VLOOKUP($A213&amp;$B213,'Cleaned Responses'!$1:$82,MATCH(BO$1,'Cleaned Responses'!$1:$1,0),FALSE)/100</f>
        <v>#N/A</v>
      </c>
      <c r="BP213" t="e">
        <f>VLOOKUP($A213&amp;$B213,'Cleaned Responses'!$1:$82,MATCH(BP$1,'Cleaned Responses'!$1:$1,0),FALSE)/100</f>
        <v>#N/A</v>
      </c>
      <c r="BQ213" t="e">
        <f>VLOOKUP($A213&amp;$B213,'Cleaned Responses'!$1:$82,MATCH(BQ$1,'Cleaned Responses'!$1:$1,0),FALSE)/100</f>
        <v>#N/A</v>
      </c>
      <c r="BR213" t="e">
        <f>VLOOKUP($A213&amp;$B213,'Cleaned Responses'!$1:$82,MATCH(BR$1,'Cleaned Responses'!$1:$1,0),FALSE)/100</f>
        <v>#N/A</v>
      </c>
      <c r="BS213" t="e">
        <f>VLOOKUP($A213&amp;$B213,'Cleaned Responses'!$1:$82,MATCH(BS$1,'Cleaned Responses'!$1:$1,0),FALSE)/100</f>
        <v>#N/A</v>
      </c>
      <c r="BT213" t="e">
        <f>VLOOKUP($A213&amp;$B213,'Cleaned Responses'!$1:$82,MATCH(BT$1,'Cleaned Responses'!$1:$1,0),FALSE)/100</f>
        <v>#N/A</v>
      </c>
      <c r="BU213" t="e">
        <f>VLOOKUP($A213&amp;$B213,'Cleaned Responses'!$1:$82,MATCH(BU$1,'Cleaned Responses'!$1:$1,0),FALSE)/100</f>
        <v>#N/A</v>
      </c>
      <c r="BV213" t="e">
        <f>VLOOKUP($A213&amp;$B213,'Cleaned Responses'!$1:$82,MATCH(BV$1,'Cleaned Responses'!$1:$1,0),FALSE)/100</f>
        <v>#N/A</v>
      </c>
      <c r="BW213" t="e">
        <f t="shared" si="77"/>
        <v>#N/A</v>
      </c>
      <c r="BX213" t="e">
        <f t="shared" si="78"/>
        <v>#N/A</v>
      </c>
      <c r="BY213" t="e">
        <f t="shared" si="79"/>
        <v>#N/A</v>
      </c>
      <c r="BZ213" t="e">
        <f t="shared" si="80"/>
        <v>#N/A</v>
      </c>
      <c r="CA213" t="e">
        <f t="shared" si="81"/>
        <v>#N/A</v>
      </c>
      <c r="CB213" t="e">
        <f t="shared" si="82"/>
        <v>#N/A</v>
      </c>
      <c r="CC213" t="e">
        <f t="shared" si="83"/>
        <v>#N/A</v>
      </c>
      <c r="CD213" t="e">
        <f t="shared" si="84"/>
        <v>#N/A</v>
      </c>
      <c r="CE213" t="e">
        <f t="shared" si="85"/>
        <v>#N/A</v>
      </c>
      <c r="CF213" t="e">
        <f t="shared" si="86"/>
        <v>#N/A</v>
      </c>
      <c r="CG213" t="e">
        <f t="shared" si="87"/>
        <v>#N/A</v>
      </c>
    </row>
    <row r="214" spans="1:85" ht="20" customHeight="1" x14ac:dyDescent="0.25">
      <c r="A214" s="187"/>
      <c r="B214" s="6"/>
      <c r="C214" s="6" t="e">
        <f>VLOOKUP($A214&amp;$B214,'Cleaned Responses'!$1:$82,MATCH($C$1,'Cleaned Responses'!$1:$1,0),FALSE)</f>
        <v>#N/A</v>
      </c>
      <c r="D214" s="6" t="e">
        <f>VLOOKUP($A214&amp;$B214,'Cleaned Responses'!$1:$82,MATCH(D$1,'Cleaned Responses'!$1:$1,0),FALSE)</f>
        <v>#N/A</v>
      </c>
      <c r="E214" s="6" t="e">
        <f>VLOOKUP($A214&amp;$B214,'Cleaned Responses'!$1:$82,MATCH(E$1,'Cleaned Responses'!$1:$1,0),FALSE)</f>
        <v>#N/A</v>
      </c>
      <c r="F214" s="6" t="e">
        <f>VLOOKUP($A214&amp;$B214,'Cleaned Responses'!$1:$82,MATCH(F$1,'Cleaned Responses'!$1:$1,0),FALSE)</f>
        <v>#N/A</v>
      </c>
      <c r="G214" s="6" t="e">
        <f t="shared" si="88"/>
        <v>#N/A</v>
      </c>
      <c r="H214" s="6" t="e">
        <f>VLOOKUP($A214&amp;$B214,'Cleaned Responses'!$1:$82,MATCH(H$1,'Cleaned Responses'!$1:$1,0),FALSE)</f>
        <v>#N/A</v>
      </c>
      <c r="I214" s="6" t="e">
        <f>VLOOKUP($A214&amp;$B214,'Cleaned Responses'!$1:$82,MATCH(I$1,'Cleaned Responses'!$1:$1,0),FALSE)</f>
        <v>#N/A</v>
      </c>
      <c r="J214" s="6" t="e">
        <f>VLOOKUP($A214&amp;$B214,'Cleaned Responses'!$1:$82,MATCH(J$1,'Cleaned Responses'!$1:$1,0),FALSE)</f>
        <v>#N/A</v>
      </c>
      <c r="K214" s="6" t="e">
        <f>VLOOKUP($A214&amp;$B214,'Cleaned Responses'!$1:$82,MATCH(K$1,'Cleaned Responses'!$1:$1,0),FALSE)</f>
        <v>#N/A</v>
      </c>
      <c r="L214" s="6" t="e">
        <f>VLOOKUP($A214&amp;$B214,'Cleaned Responses'!$1:$82,MATCH(L$1,'Cleaned Responses'!$1:$1,0),FALSE)</f>
        <v>#N/A</v>
      </c>
      <c r="M214" s="6" t="e">
        <f>VLOOKUP($A214&amp;$B214,'Cleaned Responses'!$1:$82,MATCH(M$1,'Cleaned Responses'!$1:$1,0),FALSE)</f>
        <v>#N/A</v>
      </c>
      <c r="N214" s="8" t="e">
        <f t="shared" si="89"/>
        <v>#N/A</v>
      </c>
      <c r="O214" s="8" t="e">
        <f t="shared" si="90"/>
        <v>#N/A</v>
      </c>
      <c r="P214" s="8" t="e">
        <f t="shared" si="91"/>
        <v>#N/A</v>
      </c>
      <c r="Q214" s="6"/>
      <c r="R214" s="6"/>
      <c r="S214" s="6"/>
      <c r="T214" s="6"/>
      <c r="U214" s="8" t="e">
        <f t="shared" si="92"/>
        <v>#N/A</v>
      </c>
      <c r="V214" s="6" t="e">
        <f>VLOOKUP($A214&amp;$B214,'Cleaned Responses'!$1:$82,MATCH(V$1,'Cleaned Responses'!$1:$1,0),FALSE)</f>
        <v>#N/A</v>
      </c>
      <c r="W214" s="6" t="e">
        <f>VLOOKUP($A214&amp;$B214,'Cleaned Responses'!$1:$82,MATCH(W$1,'Cleaned Responses'!$1:$1,0),FALSE)</f>
        <v>#N/A</v>
      </c>
      <c r="X214" s="9" t="e">
        <f t="shared" si="93"/>
        <v>#N/A</v>
      </c>
      <c r="Y214" s="9" t="e">
        <f t="shared" si="94"/>
        <v>#N/A</v>
      </c>
      <c r="Z214" s="6" t="e">
        <f>VLOOKUP($A214&amp;$B214,'Cleaned Responses'!$1:$82,MATCH(Z$1,'Cleaned Responses'!$1:$1,0),FALSE)</f>
        <v>#N/A</v>
      </c>
      <c r="AA214" s="6" t="e">
        <f>VLOOKUP($A214&amp;$B214,'Cleaned Responses'!$1:$82,MATCH(AA$1,'Cleaned Responses'!$1:$1,0),FALSE)</f>
        <v>#N/A</v>
      </c>
      <c r="AB214" s="6" t="e">
        <f>VLOOKUP($A214&amp;$B214,'Cleaned Responses'!$1:$82,MATCH(AB$1,'Cleaned Responses'!$1:$1,0),FALSE)</f>
        <v>#N/A</v>
      </c>
      <c r="AC214" s="6" t="e">
        <f>VLOOKUP($A214&amp;$B214,'Cleaned Responses'!$1:$82,MATCH(AC$1,'Cleaned Responses'!$1:$1,0),FALSE)</f>
        <v>#N/A</v>
      </c>
      <c r="AD214" s="6" t="e">
        <f>VLOOKUP($A214&amp;$B214,'Cleaned Responses'!$1:$82,MATCH(AD$1,'Cleaned Responses'!$1:$1,0),FALSE)</f>
        <v>#N/A</v>
      </c>
      <c r="AE214" s="6" t="e">
        <f>VLOOKUP($A214&amp;$B214,'Cleaned Responses'!$1:$82,MATCH(AE$1,'Cleaned Responses'!$1:$1,0),FALSE)</f>
        <v>#N/A</v>
      </c>
      <c r="AF214" s="6" t="e">
        <f>VLOOKUP($A214&amp;$B214,'Cleaned Responses'!$1:$82,MATCH(AF$1,'Cleaned Responses'!$1:$1,0),FALSE)</f>
        <v>#N/A</v>
      </c>
      <c r="AG214" s="6" t="e">
        <f>VLOOKUP($A214&amp;$B214,'Cleaned Responses'!$1:$82,MATCH(AG$1,'Cleaned Responses'!$1:$1,0),FALSE)</f>
        <v>#N/A</v>
      </c>
      <c r="AH214" s="6" t="e">
        <f t="shared" si="95"/>
        <v>#N/A</v>
      </c>
      <c r="AI214" s="7" t="e">
        <f>VLOOKUP($A214&amp;$B214,'Cleaned Responses'!$1:$82,MATCH(AI$1,'Cleaned Responses'!$1:$1,0),FALSE)/100</f>
        <v>#N/A</v>
      </c>
      <c r="AJ214" s="7" t="e">
        <f>VLOOKUP($A214&amp;$B214,'Cleaned Responses'!$1:$82,MATCH(AJ$1,'Cleaned Responses'!$1:$1,0),FALSE)/100</f>
        <v>#N/A</v>
      </c>
      <c r="AK214" s="7" t="e">
        <f>VLOOKUP($A214&amp;$B214,'Cleaned Responses'!$1:$82,MATCH(AK$1,'Cleaned Responses'!$1:$1,0),FALSE)/100</f>
        <v>#N/A</v>
      </c>
      <c r="AL214" s="7" t="e">
        <f>VLOOKUP($A214&amp;$B214,'Cleaned Responses'!$1:$82,MATCH(AL$1,'Cleaned Responses'!$1:$1,0),FALSE)/100</f>
        <v>#N/A</v>
      </c>
      <c r="AM214" s="7" t="e">
        <f>VLOOKUP($A214&amp;$B214,'Cleaned Responses'!$1:$82,MATCH(AM$1,'Cleaned Responses'!$1:$1,0),FALSE)/100</f>
        <v>#N/A</v>
      </c>
      <c r="AN214" s="7" t="e">
        <f>VLOOKUP($A214&amp;$B214,'Cleaned Responses'!$1:$82,MATCH(AN$1,'Cleaned Responses'!$1:$1,0),FALSE)/100</f>
        <v>#N/A</v>
      </c>
      <c r="AO214" s="7" t="e">
        <f>VLOOKUP($A214&amp;$B214,'Cleaned Responses'!$1:$82,MATCH(AO$1,'Cleaned Responses'!$1:$1,0),FALSE)/100</f>
        <v>#N/A</v>
      </c>
      <c r="AP214" s="7" t="e">
        <f>VLOOKUP($A214&amp;$B214,'Cleaned Responses'!$1:$82,MATCH(AP$1,'Cleaned Responses'!$1:$1,0),FALSE)/100</f>
        <v>#N/A</v>
      </c>
      <c r="AQ214" s="7" t="e">
        <f>VLOOKUP($A214&amp;$B214,'Cleaned Responses'!$1:$82,MATCH(AQ$1,'Cleaned Responses'!$1:$1,0),FALSE)/100</f>
        <v>#N/A</v>
      </c>
      <c r="AR214" s="7" t="e">
        <f>VLOOKUP($A214&amp;$B214,'Cleaned Responses'!$1:$82,MATCH(AR$1,'Cleaned Responses'!$1:$1,0),FALSE)/100</f>
        <v>#N/A</v>
      </c>
      <c r="AS214" s="7" t="e">
        <f>VLOOKUP($A214&amp;$B214,'Cleaned Responses'!$1:$82,MATCH(AS$1,'Cleaned Responses'!$1:$1,0),FALSE)/100</f>
        <v>#N/A</v>
      </c>
      <c r="AT214" s="7" t="e">
        <f>VLOOKUP($A214&amp;$B214,'Cleaned Responses'!$1:$82,MATCH(AT$1,'Cleaned Responses'!$1:$1,0),FALSE)/100</f>
        <v>#N/A</v>
      </c>
      <c r="AU214" s="7" t="e">
        <f>VLOOKUP($A214&amp;$B214,'Cleaned Responses'!$1:$82,MATCH(AU$1,'Cleaned Responses'!$1:$1,0),FALSE)/100</f>
        <v>#N/A</v>
      </c>
      <c r="AV214" s="7" t="e">
        <f>VLOOKUP($A214&amp;$B214,'Cleaned Responses'!$1:$82,MATCH(AV$1,'Cleaned Responses'!$1:$1,0),FALSE)/100</f>
        <v>#N/A</v>
      </c>
      <c r="AW214" s="7" t="e">
        <f>VLOOKUP($A214&amp;$B214,'Cleaned Responses'!$1:$82,MATCH(AW$1,'Cleaned Responses'!$1:$1,0),FALSE)/100</f>
        <v>#N/A</v>
      </c>
      <c r="AX214" s="7" t="e">
        <f>VLOOKUP($A214&amp;$B214,'Cleaned Responses'!$1:$82,MATCH(AX$1,'Cleaned Responses'!$1:$1,0),FALSE)/100</f>
        <v>#N/A</v>
      </c>
      <c r="AY214" s="7" t="e">
        <f>VLOOKUP($A214&amp;$B214,'Cleaned Responses'!$1:$82,MATCH(AY$1,'Cleaned Responses'!$1:$1,0),FALSE)/100</f>
        <v>#N/A</v>
      </c>
      <c r="AZ214" s="7" t="e">
        <f>VLOOKUP($A214&amp;$B214,'Cleaned Responses'!$1:$82,MATCH(AZ$1,'Cleaned Responses'!$1:$1,0),FALSE)/100</f>
        <v>#N/A</v>
      </c>
      <c r="BA214" s="7" t="e">
        <f>VLOOKUP($A214&amp;$B214,'Cleaned Responses'!$1:$82,MATCH(BA$1,'Cleaned Responses'!$1:$1,0),FALSE)/100</f>
        <v>#N/A</v>
      </c>
      <c r="BB214" s="7"/>
      <c r="BC214" s="6" t="e">
        <f>VLOOKUP($A214&amp;$B214,'Cleaned Responses'!$1:$82,MATCH(BC$1,'Cleaned Responses'!$1:$1,0),FALSE)</f>
        <v>#N/A</v>
      </c>
      <c r="BD214" s="6" t="e">
        <f>VLOOKUP($A214&amp;$B214,'Cleaned Responses'!$1:$82,MATCH(BD$1,'Cleaned Responses'!$1:$1,0),FALSE)</f>
        <v>#N/A</v>
      </c>
      <c r="BE214" t="e">
        <f>VLOOKUP($A214&amp;$B214,'Cleaned Responses'!$1:$82,MATCH(BE$1,'Cleaned Responses'!$1:$1,0),FALSE)/100</f>
        <v>#N/A</v>
      </c>
      <c r="BF214" t="e">
        <f>VLOOKUP($A214&amp;$B214,'Cleaned Responses'!$1:$82,MATCH(BF$1,'Cleaned Responses'!$1:$1,0),FALSE)/100</f>
        <v>#N/A</v>
      </c>
      <c r="BG214" t="e">
        <f>VLOOKUP($A214&amp;$B214,'Cleaned Responses'!$1:$82,MATCH(BG$1,'Cleaned Responses'!$1:$1,0),FALSE)/100</f>
        <v>#N/A</v>
      </c>
      <c r="BH214" t="e">
        <f t="shared" si="74"/>
        <v>#N/A</v>
      </c>
      <c r="BI214" t="e">
        <f t="shared" si="75"/>
        <v>#N/A</v>
      </c>
      <c r="BJ214" t="e">
        <f t="shared" si="76"/>
        <v>#N/A</v>
      </c>
      <c r="BK214" t="e">
        <f>VLOOKUP($A214&amp;$B214,'Cleaned Responses'!$1:$82,MATCH(BK$1,'Cleaned Responses'!$1:$1,0),FALSE)/100</f>
        <v>#N/A</v>
      </c>
      <c r="BL214" t="e">
        <f>VLOOKUP($A214&amp;$B214,'Cleaned Responses'!$1:$82,MATCH(BL$1,'Cleaned Responses'!$1:$1,0),FALSE)/100</f>
        <v>#N/A</v>
      </c>
      <c r="BM214" t="e">
        <f>VLOOKUP($A214&amp;$B214,'Cleaned Responses'!$1:$82,MATCH(BM$1,'Cleaned Responses'!$1:$1,0),FALSE)/100</f>
        <v>#N/A</v>
      </c>
      <c r="BN214" t="e">
        <f>VLOOKUP($A214&amp;$B214,'Cleaned Responses'!$1:$82,MATCH(BN$1,'Cleaned Responses'!$1:$1,0),FALSE)/100</f>
        <v>#N/A</v>
      </c>
      <c r="BO214" t="e">
        <f>VLOOKUP($A214&amp;$B214,'Cleaned Responses'!$1:$82,MATCH(BO$1,'Cleaned Responses'!$1:$1,0),FALSE)/100</f>
        <v>#N/A</v>
      </c>
      <c r="BP214" t="e">
        <f>VLOOKUP($A214&amp;$B214,'Cleaned Responses'!$1:$82,MATCH(BP$1,'Cleaned Responses'!$1:$1,0),FALSE)/100</f>
        <v>#N/A</v>
      </c>
      <c r="BQ214" t="e">
        <f>VLOOKUP($A214&amp;$B214,'Cleaned Responses'!$1:$82,MATCH(BQ$1,'Cleaned Responses'!$1:$1,0),FALSE)/100</f>
        <v>#N/A</v>
      </c>
      <c r="BR214" t="e">
        <f>VLOOKUP($A214&amp;$B214,'Cleaned Responses'!$1:$82,MATCH(BR$1,'Cleaned Responses'!$1:$1,0),FALSE)/100</f>
        <v>#N/A</v>
      </c>
      <c r="BS214" t="e">
        <f>VLOOKUP($A214&amp;$B214,'Cleaned Responses'!$1:$82,MATCH(BS$1,'Cleaned Responses'!$1:$1,0),FALSE)/100</f>
        <v>#N/A</v>
      </c>
      <c r="BT214" t="e">
        <f>VLOOKUP($A214&amp;$B214,'Cleaned Responses'!$1:$82,MATCH(BT$1,'Cleaned Responses'!$1:$1,0),FALSE)/100</f>
        <v>#N/A</v>
      </c>
      <c r="BU214" t="e">
        <f>VLOOKUP($A214&amp;$B214,'Cleaned Responses'!$1:$82,MATCH(BU$1,'Cleaned Responses'!$1:$1,0),FALSE)/100</f>
        <v>#N/A</v>
      </c>
      <c r="BV214" t="e">
        <f>VLOOKUP($A214&amp;$B214,'Cleaned Responses'!$1:$82,MATCH(BV$1,'Cleaned Responses'!$1:$1,0),FALSE)/100</f>
        <v>#N/A</v>
      </c>
      <c r="BW214" t="e">
        <f t="shared" si="77"/>
        <v>#N/A</v>
      </c>
      <c r="BX214" t="e">
        <f t="shared" si="78"/>
        <v>#N/A</v>
      </c>
      <c r="BY214" t="e">
        <f t="shared" si="79"/>
        <v>#N/A</v>
      </c>
      <c r="BZ214" t="e">
        <f t="shared" si="80"/>
        <v>#N/A</v>
      </c>
      <c r="CA214" t="e">
        <f t="shared" si="81"/>
        <v>#N/A</v>
      </c>
      <c r="CB214" t="e">
        <f t="shared" si="82"/>
        <v>#N/A</v>
      </c>
      <c r="CC214" t="e">
        <f t="shared" si="83"/>
        <v>#N/A</v>
      </c>
      <c r="CD214" t="e">
        <f t="shared" si="84"/>
        <v>#N/A</v>
      </c>
      <c r="CE214" t="e">
        <f t="shared" si="85"/>
        <v>#N/A</v>
      </c>
      <c r="CF214" t="e">
        <f t="shared" si="86"/>
        <v>#N/A</v>
      </c>
      <c r="CG214" t="e">
        <f t="shared" si="87"/>
        <v>#N/A</v>
      </c>
    </row>
    <row r="215" spans="1:85" ht="20" customHeight="1" x14ac:dyDescent="0.25">
      <c r="A215" s="187"/>
      <c r="B215" s="6"/>
      <c r="C215" s="6" t="e">
        <f>VLOOKUP($A215&amp;$B215,'Cleaned Responses'!$1:$82,MATCH($C$1,'Cleaned Responses'!$1:$1,0),FALSE)</f>
        <v>#N/A</v>
      </c>
      <c r="D215" s="6" t="e">
        <f>VLOOKUP($A215&amp;$B215,'Cleaned Responses'!$1:$82,MATCH(D$1,'Cleaned Responses'!$1:$1,0),FALSE)</f>
        <v>#N/A</v>
      </c>
      <c r="E215" s="6" t="e">
        <f>VLOOKUP($A215&amp;$B215,'Cleaned Responses'!$1:$82,MATCH(E$1,'Cleaned Responses'!$1:$1,0),FALSE)</f>
        <v>#N/A</v>
      </c>
      <c r="F215" s="6" t="e">
        <f>VLOOKUP($A215&amp;$B215,'Cleaned Responses'!$1:$82,MATCH(F$1,'Cleaned Responses'!$1:$1,0),FALSE)</f>
        <v>#N/A</v>
      </c>
      <c r="G215" s="6" t="e">
        <f t="shared" si="88"/>
        <v>#N/A</v>
      </c>
      <c r="H215" s="6" t="e">
        <f>VLOOKUP($A215&amp;$B215,'Cleaned Responses'!$1:$82,MATCH(H$1,'Cleaned Responses'!$1:$1,0),FALSE)</f>
        <v>#N/A</v>
      </c>
      <c r="I215" s="6" t="e">
        <f>VLOOKUP($A215&amp;$B215,'Cleaned Responses'!$1:$82,MATCH(I$1,'Cleaned Responses'!$1:$1,0),FALSE)</f>
        <v>#N/A</v>
      </c>
      <c r="J215" s="6" t="e">
        <f>VLOOKUP($A215&amp;$B215,'Cleaned Responses'!$1:$82,MATCH(J$1,'Cleaned Responses'!$1:$1,0),FALSE)</f>
        <v>#N/A</v>
      </c>
      <c r="K215" s="6" t="e">
        <f>VLOOKUP($A215&amp;$B215,'Cleaned Responses'!$1:$82,MATCH(K$1,'Cleaned Responses'!$1:$1,0),FALSE)</f>
        <v>#N/A</v>
      </c>
      <c r="L215" s="6" t="e">
        <f>VLOOKUP($A215&amp;$B215,'Cleaned Responses'!$1:$82,MATCH(L$1,'Cleaned Responses'!$1:$1,0),FALSE)</f>
        <v>#N/A</v>
      </c>
      <c r="M215" s="6" t="e">
        <f>VLOOKUP($A215&amp;$B215,'Cleaned Responses'!$1:$82,MATCH(M$1,'Cleaned Responses'!$1:$1,0),FALSE)</f>
        <v>#N/A</v>
      </c>
      <c r="N215" s="8" t="e">
        <f t="shared" si="89"/>
        <v>#N/A</v>
      </c>
      <c r="O215" s="8" t="e">
        <f t="shared" si="90"/>
        <v>#N/A</v>
      </c>
      <c r="P215" s="8" t="e">
        <f t="shared" si="91"/>
        <v>#N/A</v>
      </c>
      <c r="Q215" s="6"/>
      <c r="R215" s="6"/>
      <c r="S215" s="6"/>
      <c r="T215" s="6"/>
      <c r="U215" s="8" t="e">
        <f t="shared" si="92"/>
        <v>#N/A</v>
      </c>
      <c r="V215" s="6" t="e">
        <f>VLOOKUP($A215&amp;$B215,'Cleaned Responses'!$1:$82,MATCH(V$1,'Cleaned Responses'!$1:$1,0),FALSE)</f>
        <v>#N/A</v>
      </c>
      <c r="W215" s="6" t="e">
        <f>VLOOKUP($A215&amp;$B215,'Cleaned Responses'!$1:$82,MATCH(W$1,'Cleaned Responses'!$1:$1,0),FALSE)</f>
        <v>#N/A</v>
      </c>
      <c r="X215" s="9" t="e">
        <f t="shared" si="93"/>
        <v>#N/A</v>
      </c>
      <c r="Y215" s="9" t="e">
        <f t="shared" si="94"/>
        <v>#N/A</v>
      </c>
      <c r="Z215" s="6" t="e">
        <f>VLOOKUP($A215&amp;$B215,'Cleaned Responses'!$1:$82,MATCH(Z$1,'Cleaned Responses'!$1:$1,0),FALSE)</f>
        <v>#N/A</v>
      </c>
      <c r="AA215" s="6" t="e">
        <f>VLOOKUP($A215&amp;$B215,'Cleaned Responses'!$1:$82,MATCH(AA$1,'Cleaned Responses'!$1:$1,0),FALSE)</f>
        <v>#N/A</v>
      </c>
      <c r="AB215" s="6" t="e">
        <f>VLOOKUP($A215&amp;$B215,'Cleaned Responses'!$1:$82,MATCH(AB$1,'Cleaned Responses'!$1:$1,0),FALSE)</f>
        <v>#N/A</v>
      </c>
      <c r="AC215" s="6" t="e">
        <f>VLOOKUP($A215&amp;$B215,'Cleaned Responses'!$1:$82,MATCH(AC$1,'Cleaned Responses'!$1:$1,0),FALSE)</f>
        <v>#N/A</v>
      </c>
      <c r="AD215" s="6" t="e">
        <f>VLOOKUP($A215&amp;$B215,'Cleaned Responses'!$1:$82,MATCH(AD$1,'Cleaned Responses'!$1:$1,0),FALSE)</f>
        <v>#N/A</v>
      </c>
      <c r="AE215" s="6" t="e">
        <f>VLOOKUP($A215&amp;$B215,'Cleaned Responses'!$1:$82,MATCH(AE$1,'Cleaned Responses'!$1:$1,0),FALSE)</f>
        <v>#N/A</v>
      </c>
      <c r="AF215" s="6" t="e">
        <f>VLOOKUP($A215&amp;$B215,'Cleaned Responses'!$1:$82,MATCH(AF$1,'Cleaned Responses'!$1:$1,0),FALSE)</f>
        <v>#N/A</v>
      </c>
      <c r="AG215" s="6" t="e">
        <f>VLOOKUP($A215&amp;$B215,'Cleaned Responses'!$1:$82,MATCH(AG$1,'Cleaned Responses'!$1:$1,0),FALSE)</f>
        <v>#N/A</v>
      </c>
      <c r="AH215" s="6" t="e">
        <f t="shared" si="95"/>
        <v>#N/A</v>
      </c>
      <c r="AI215" s="7" t="e">
        <f>VLOOKUP($A215&amp;$B215,'Cleaned Responses'!$1:$82,MATCH(AI$1,'Cleaned Responses'!$1:$1,0),FALSE)/100</f>
        <v>#N/A</v>
      </c>
      <c r="AJ215" s="7" t="e">
        <f>VLOOKUP($A215&amp;$B215,'Cleaned Responses'!$1:$82,MATCH(AJ$1,'Cleaned Responses'!$1:$1,0),FALSE)/100</f>
        <v>#N/A</v>
      </c>
      <c r="AK215" s="7" t="e">
        <f>VLOOKUP($A215&amp;$B215,'Cleaned Responses'!$1:$82,MATCH(AK$1,'Cleaned Responses'!$1:$1,0),FALSE)/100</f>
        <v>#N/A</v>
      </c>
      <c r="AL215" s="7" t="e">
        <f>VLOOKUP($A215&amp;$B215,'Cleaned Responses'!$1:$82,MATCH(AL$1,'Cleaned Responses'!$1:$1,0),FALSE)/100</f>
        <v>#N/A</v>
      </c>
      <c r="AM215" s="7" t="e">
        <f>VLOOKUP($A215&amp;$B215,'Cleaned Responses'!$1:$82,MATCH(AM$1,'Cleaned Responses'!$1:$1,0),FALSE)/100</f>
        <v>#N/A</v>
      </c>
      <c r="AN215" s="7" t="e">
        <f>VLOOKUP($A215&amp;$B215,'Cleaned Responses'!$1:$82,MATCH(AN$1,'Cleaned Responses'!$1:$1,0),FALSE)/100</f>
        <v>#N/A</v>
      </c>
      <c r="AO215" s="7" t="e">
        <f>VLOOKUP($A215&amp;$B215,'Cleaned Responses'!$1:$82,MATCH(AO$1,'Cleaned Responses'!$1:$1,0),FALSE)/100</f>
        <v>#N/A</v>
      </c>
      <c r="AP215" s="7" t="e">
        <f>VLOOKUP($A215&amp;$B215,'Cleaned Responses'!$1:$82,MATCH(AP$1,'Cleaned Responses'!$1:$1,0),FALSE)/100</f>
        <v>#N/A</v>
      </c>
      <c r="AQ215" s="7" t="e">
        <f>VLOOKUP($A215&amp;$B215,'Cleaned Responses'!$1:$82,MATCH(AQ$1,'Cleaned Responses'!$1:$1,0),FALSE)/100</f>
        <v>#N/A</v>
      </c>
      <c r="AR215" s="7" t="e">
        <f>VLOOKUP($A215&amp;$B215,'Cleaned Responses'!$1:$82,MATCH(AR$1,'Cleaned Responses'!$1:$1,0),FALSE)/100</f>
        <v>#N/A</v>
      </c>
      <c r="AS215" s="7" t="e">
        <f>VLOOKUP($A215&amp;$B215,'Cleaned Responses'!$1:$82,MATCH(AS$1,'Cleaned Responses'!$1:$1,0),FALSE)/100</f>
        <v>#N/A</v>
      </c>
      <c r="AT215" s="7" t="e">
        <f>VLOOKUP($A215&amp;$B215,'Cleaned Responses'!$1:$82,MATCH(AT$1,'Cleaned Responses'!$1:$1,0),FALSE)/100</f>
        <v>#N/A</v>
      </c>
      <c r="AU215" s="7" t="e">
        <f>VLOOKUP($A215&amp;$B215,'Cleaned Responses'!$1:$82,MATCH(AU$1,'Cleaned Responses'!$1:$1,0),FALSE)/100</f>
        <v>#N/A</v>
      </c>
      <c r="AV215" s="7" t="e">
        <f>VLOOKUP($A215&amp;$B215,'Cleaned Responses'!$1:$82,MATCH(AV$1,'Cleaned Responses'!$1:$1,0),FALSE)/100</f>
        <v>#N/A</v>
      </c>
      <c r="AW215" s="7" t="e">
        <f>VLOOKUP($A215&amp;$B215,'Cleaned Responses'!$1:$82,MATCH(AW$1,'Cleaned Responses'!$1:$1,0),FALSE)/100</f>
        <v>#N/A</v>
      </c>
      <c r="AX215" s="7" t="e">
        <f>VLOOKUP($A215&amp;$B215,'Cleaned Responses'!$1:$82,MATCH(AX$1,'Cleaned Responses'!$1:$1,0),FALSE)/100</f>
        <v>#N/A</v>
      </c>
      <c r="AY215" s="7" t="e">
        <f>VLOOKUP($A215&amp;$B215,'Cleaned Responses'!$1:$82,MATCH(AY$1,'Cleaned Responses'!$1:$1,0),FALSE)/100</f>
        <v>#N/A</v>
      </c>
      <c r="AZ215" s="7" t="e">
        <f>VLOOKUP($A215&amp;$B215,'Cleaned Responses'!$1:$82,MATCH(AZ$1,'Cleaned Responses'!$1:$1,0),FALSE)/100</f>
        <v>#N/A</v>
      </c>
      <c r="BA215" s="7" t="e">
        <f>VLOOKUP($A215&amp;$B215,'Cleaned Responses'!$1:$82,MATCH(BA$1,'Cleaned Responses'!$1:$1,0),FALSE)/100</f>
        <v>#N/A</v>
      </c>
      <c r="BB215" s="7"/>
      <c r="BC215" s="6" t="e">
        <f>VLOOKUP($A215&amp;$B215,'Cleaned Responses'!$1:$82,MATCH(BC$1,'Cleaned Responses'!$1:$1,0),FALSE)</f>
        <v>#N/A</v>
      </c>
      <c r="BD215" s="6" t="e">
        <f>VLOOKUP($A215&amp;$B215,'Cleaned Responses'!$1:$82,MATCH(BD$1,'Cleaned Responses'!$1:$1,0),FALSE)</f>
        <v>#N/A</v>
      </c>
      <c r="BE215" t="e">
        <f>VLOOKUP($A215&amp;$B215,'Cleaned Responses'!$1:$82,MATCH(BE$1,'Cleaned Responses'!$1:$1,0),FALSE)/100</f>
        <v>#N/A</v>
      </c>
      <c r="BF215" t="e">
        <f>VLOOKUP($A215&amp;$B215,'Cleaned Responses'!$1:$82,MATCH(BF$1,'Cleaned Responses'!$1:$1,0),FALSE)/100</f>
        <v>#N/A</v>
      </c>
      <c r="BG215" t="e">
        <f>VLOOKUP($A215&amp;$B215,'Cleaned Responses'!$1:$82,MATCH(BG$1,'Cleaned Responses'!$1:$1,0),FALSE)/100</f>
        <v>#N/A</v>
      </c>
      <c r="BH215" t="e">
        <f t="shared" si="74"/>
        <v>#N/A</v>
      </c>
      <c r="BI215" t="e">
        <f t="shared" si="75"/>
        <v>#N/A</v>
      </c>
      <c r="BJ215" t="e">
        <f t="shared" si="76"/>
        <v>#N/A</v>
      </c>
      <c r="BK215" t="e">
        <f>VLOOKUP($A215&amp;$B215,'Cleaned Responses'!$1:$82,MATCH(BK$1,'Cleaned Responses'!$1:$1,0),FALSE)/100</f>
        <v>#N/A</v>
      </c>
      <c r="BL215" t="e">
        <f>VLOOKUP($A215&amp;$B215,'Cleaned Responses'!$1:$82,MATCH(BL$1,'Cleaned Responses'!$1:$1,0),FALSE)/100</f>
        <v>#N/A</v>
      </c>
      <c r="BM215" t="e">
        <f>VLOOKUP($A215&amp;$B215,'Cleaned Responses'!$1:$82,MATCH(BM$1,'Cleaned Responses'!$1:$1,0),FALSE)/100</f>
        <v>#N/A</v>
      </c>
      <c r="BN215" t="e">
        <f>VLOOKUP($A215&amp;$B215,'Cleaned Responses'!$1:$82,MATCH(BN$1,'Cleaned Responses'!$1:$1,0),FALSE)/100</f>
        <v>#N/A</v>
      </c>
      <c r="BO215" t="e">
        <f>VLOOKUP($A215&amp;$B215,'Cleaned Responses'!$1:$82,MATCH(BO$1,'Cleaned Responses'!$1:$1,0),FALSE)/100</f>
        <v>#N/A</v>
      </c>
      <c r="BP215" t="e">
        <f>VLOOKUP($A215&amp;$B215,'Cleaned Responses'!$1:$82,MATCH(BP$1,'Cleaned Responses'!$1:$1,0),FALSE)/100</f>
        <v>#N/A</v>
      </c>
      <c r="BQ215" t="e">
        <f>VLOOKUP($A215&amp;$B215,'Cleaned Responses'!$1:$82,MATCH(BQ$1,'Cleaned Responses'!$1:$1,0),FALSE)/100</f>
        <v>#N/A</v>
      </c>
      <c r="BR215" t="e">
        <f>VLOOKUP($A215&amp;$B215,'Cleaned Responses'!$1:$82,MATCH(BR$1,'Cleaned Responses'!$1:$1,0),FALSE)/100</f>
        <v>#N/A</v>
      </c>
      <c r="BS215" t="e">
        <f>VLOOKUP($A215&amp;$B215,'Cleaned Responses'!$1:$82,MATCH(BS$1,'Cleaned Responses'!$1:$1,0),FALSE)/100</f>
        <v>#N/A</v>
      </c>
      <c r="BT215" t="e">
        <f>VLOOKUP($A215&amp;$B215,'Cleaned Responses'!$1:$82,MATCH(BT$1,'Cleaned Responses'!$1:$1,0),FALSE)/100</f>
        <v>#N/A</v>
      </c>
      <c r="BU215" t="e">
        <f>VLOOKUP($A215&amp;$B215,'Cleaned Responses'!$1:$82,MATCH(BU$1,'Cleaned Responses'!$1:$1,0),FALSE)/100</f>
        <v>#N/A</v>
      </c>
      <c r="BV215" t="e">
        <f>VLOOKUP($A215&amp;$B215,'Cleaned Responses'!$1:$82,MATCH(BV$1,'Cleaned Responses'!$1:$1,0),FALSE)/100</f>
        <v>#N/A</v>
      </c>
      <c r="BW215" t="e">
        <f t="shared" si="77"/>
        <v>#N/A</v>
      </c>
      <c r="BX215" t="e">
        <f t="shared" si="78"/>
        <v>#N/A</v>
      </c>
      <c r="BY215" t="e">
        <f t="shared" si="79"/>
        <v>#N/A</v>
      </c>
      <c r="BZ215" t="e">
        <f t="shared" si="80"/>
        <v>#N/A</v>
      </c>
      <c r="CA215" t="e">
        <f t="shared" si="81"/>
        <v>#N/A</v>
      </c>
      <c r="CB215" t="e">
        <f t="shared" si="82"/>
        <v>#N/A</v>
      </c>
      <c r="CC215" t="e">
        <f t="shared" si="83"/>
        <v>#N/A</v>
      </c>
      <c r="CD215" t="e">
        <f t="shared" si="84"/>
        <v>#N/A</v>
      </c>
      <c r="CE215" t="e">
        <f t="shared" si="85"/>
        <v>#N/A</v>
      </c>
      <c r="CF215" t="e">
        <f t="shared" si="86"/>
        <v>#N/A</v>
      </c>
      <c r="CG215" t="e">
        <f t="shared" si="87"/>
        <v>#N/A</v>
      </c>
    </row>
    <row r="216" spans="1:85" ht="20" customHeight="1" x14ac:dyDescent="0.25">
      <c r="A216" s="187"/>
      <c r="B216" s="6"/>
      <c r="C216" s="6" t="e">
        <f>VLOOKUP($A216&amp;$B216,'Cleaned Responses'!$1:$82,MATCH($C$1,'Cleaned Responses'!$1:$1,0),FALSE)</f>
        <v>#N/A</v>
      </c>
      <c r="D216" s="6" t="e">
        <f>VLOOKUP($A216&amp;$B216,'Cleaned Responses'!$1:$82,MATCH(D$1,'Cleaned Responses'!$1:$1,0),FALSE)</f>
        <v>#N/A</v>
      </c>
      <c r="E216" s="6" t="e">
        <f>VLOOKUP($A216&amp;$B216,'Cleaned Responses'!$1:$82,MATCH(E$1,'Cleaned Responses'!$1:$1,0),FALSE)</f>
        <v>#N/A</v>
      </c>
      <c r="F216" s="6" t="e">
        <f>VLOOKUP($A216&amp;$B216,'Cleaned Responses'!$1:$82,MATCH(F$1,'Cleaned Responses'!$1:$1,0),FALSE)</f>
        <v>#N/A</v>
      </c>
      <c r="G216" s="6" t="e">
        <f t="shared" si="88"/>
        <v>#N/A</v>
      </c>
      <c r="H216" s="6" t="e">
        <f>VLOOKUP($A216&amp;$B216,'Cleaned Responses'!$1:$82,MATCH(H$1,'Cleaned Responses'!$1:$1,0),FALSE)</f>
        <v>#N/A</v>
      </c>
      <c r="I216" s="6" t="e">
        <f>VLOOKUP($A216&amp;$B216,'Cleaned Responses'!$1:$82,MATCH(I$1,'Cleaned Responses'!$1:$1,0),FALSE)</f>
        <v>#N/A</v>
      </c>
      <c r="J216" s="6" t="e">
        <f>VLOOKUP($A216&amp;$B216,'Cleaned Responses'!$1:$82,MATCH(J$1,'Cleaned Responses'!$1:$1,0),FALSE)</f>
        <v>#N/A</v>
      </c>
      <c r="K216" s="6" t="e">
        <f>VLOOKUP($A216&amp;$B216,'Cleaned Responses'!$1:$82,MATCH(K$1,'Cleaned Responses'!$1:$1,0),FALSE)</f>
        <v>#N/A</v>
      </c>
      <c r="L216" s="6" t="e">
        <f>VLOOKUP($A216&amp;$B216,'Cleaned Responses'!$1:$82,MATCH(L$1,'Cleaned Responses'!$1:$1,0),FALSE)</f>
        <v>#N/A</v>
      </c>
      <c r="M216" s="6" t="e">
        <f>VLOOKUP($A216&amp;$B216,'Cleaned Responses'!$1:$82,MATCH(M$1,'Cleaned Responses'!$1:$1,0),FALSE)</f>
        <v>#N/A</v>
      </c>
      <c r="N216" s="8" t="e">
        <f t="shared" si="89"/>
        <v>#N/A</v>
      </c>
      <c r="O216" s="8" t="e">
        <f t="shared" si="90"/>
        <v>#N/A</v>
      </c>
      <c r="P216" s="8" t="e">
        <f t="shared" si="91"/>
        <v>#N/A</v>
      </c>
      <c r="Q216" s="6"/>
      <c r="R216" s="6"/>
      <c r="S216" s="6"/>
      <c r="T216" s="6"/>
      <c r="U216" s="8" t="e">
        <f t="shared" si="92"/>
        <v>#N/A</v>
      </c>
      <c r="V216" s="6" t="e">
        <f>VLOOKUP($A216&amp;$B216,'Cleaned Responses'!$1:$82,MATCH(V$1,'Cleaned Responses'!$1:$1,0),FALSE)</f>
        <v>#N/A</v>
      </c>
      <c r="W216" s="6" t="e">
        <f>VLOOKUP($A216&amp;$B216,'Cleaned Responses'!$1:$82,MATCH(W$1,'Cleaned Responses'!$1:$1,0),FALSE)</f>
        <v>#N/A</v>
      </c>
      <c r="X216" s="9" t="e">
        <f t="shared" si="93"/>
        <v>#N/A</v>
      </c>
      <c r="Y216" s="9" t="e">
        <f t="shared" si="94"/>
        <v>#N/A</v>
      </c>
      <c r="Z216" s="6" t="e">
        <f>VLOOKUP($A216&amp;$B216,'Cleaned Responses'!$1:$82,MATCH(Z$1,'Cleaned Responses'!$1:$1,0),FALSE)</f>
        <v>#N/A</v>
      </c>
      <c r="AA216" s="6" t="e">
        <f>VLOOKUP($A216&amp;$B216,'Cleaned Responses'!$1:$82,MATCH(AA$1,'Cleaned Responses'!$1:$1,0),FALSE)</f>
        <v>#N/A</v>
      </c>
      <c r="AB216" s="6" t="e">
        <f>VLOOKUP($A216&amp;$B216,'Cleaned Responses'!$1:$82,MATCH(AB$1,'Cleaned Responses'!$1:$1,0),FALSE)</f>
        <v>#N/A</v>
      </c>
      <c r="AC216" s="6" t="e">
        <f>VLOOKUP($A216&amp;$B216,'Cleaned Responses'!$1:$82,MATCH(AC$1,'Cleaned Responses'!$1:$1,0),FALSE)</f>
        <v>#N/A</v>
      </c>
      <c r="AD216" s="6" t="e">
        <f>VLOOKUP($A216&amp;$B216,'Cleaned Responses'!$1:$82,MATCH(AD$1,'Cleaned Responses'!$1:$1,0),FALSE)</f>
        <v>#N/A</v>
      </c>
      <c r="AE216" s="6" t="e">
        <f>VLOOKUP($A216&amp;$B216,'Cleaned Responses'!$1:$82,MATCH(AE$1,'Cleaned Responses'!$1:$1,0),FALSE)</f>
        <v>#N/A</v>
      </c>
      <c r="AF216" s="6" t="e">
        <f>VLOOKUP($A216&amp;$B216,'Cleaned Responses'!$1:$82,MATCH(AF$1,'Cleaned Responses'!$1:$1,0),FALSE)</f>
        <v>#N/A</v>
      </c>
      <c r="AG216" s="6" t="e">
        <f>VLOOKUP($A216&amp;$B216,'Cleaned Responses'!$1:$82,MATCH(AG$1,'Cleaned Responses'!$1:$1,0),FALSE)</f>
        <v>#N/A</v>
      </c>
      <c r="AH216" s="6" t="e">
        <f t="shared" si="95"/>
        <v>#N/A</v>
      </c>
      <c r="AI216" s="7" t="e">
        <f>VLOOKUP($A216&amp;$B216,'Cleaned Responses'!$1:$82,MATCH(AI$1,'Cleaned Responses'!$1:$1,0),FALSE)/100</f>
        <v>#N/A</v>
      </c>
      <c r="AJ216" s="7" t="e">
        <f>VLOOKUP($A216&amp;$B216,'Cleaned Responses'!$1:$82,MATCH(AJ$1,'Cleaned Responses'!$1:$1,0),FALSE)/100</f>
        <v>#N/A</v>
      </c>
      <c r="AK216" s="7" t="e">
        <f>VLOOKUP($A216&amp;$B216,'Cleaned Responses'!$1:$82,MATCH(AK$1,'Cleaned Responses'!$1:$1,0),FALSE)/100</f>
        <v>#N/A</v>
      </c>
      <c r="AL216" s="7" t="e">
        <f>VLOOKUP($A216&amp;$B216,'Cleaned Responses'!$1:$82,MATCH(AL$1,'Cleaned Responses'!$1:$1,0),FALSE)/100</f>
        <v>#N/A</v>
      </c>
      <c r="AM216" s="7" t="e">
        <f>VLOOKUP($A216&amp;$B216,'Cleaned Responses'!$1:$82,MATCH(AM$1,'Cleaned Responses'!$1:$1,0),FALSE)/100</f>
        <v>#N/A</v>
      </c>
      <c r="AN216" s="7" t="e">
        <f>VLOOKUP($A216&amp;$B216,'Cleaned Responses'!$1:$82,MATCH(AN$1,'Cleaned Responses'!$1:$1,0),FALSE)/100</f>
        <v>#N/A</v>
      </c>
      <c r="AO216" s="7" t="e">
        <f>VLOOKUP($A216&amp;$B216,'Cleaned Responses'!$1:$82,MATCH(AO$1,'Cleaned Responses'!$1:$1,0),FALSE)/100</f>
        <v>#N/A</v>
      </c>
      <c r="AP216" s="7" t="e">
        <f>VLOOKUP($A216&amp;$B216,'Cleaned Responses'!$1:$82,MATCH(AP$1,'Cleaned Responses'!$1:$1,0),FALSE)/100</f>
        <v>#N/A</v>
      </c>
      <c r="AQ216" s="7" t="e">
        <f>VLOOKUP($A216&amp;$B216,'Cleaned Responses'!$1:$82,MATCH(AQ$1,'Cleaned Responses'!$1:$1,0),FALSE)/100</f>
        <v>#N/A</v>
      </c>
      <c r="AR216" s="7" t="e">
        <f>VLOOKUP($A216&amp;$B216,'Cleaned Responses'!$1:$82,MATCH(AR$1,'Cleaned Responses'!$1:$1,0),FALSE)/100</f>
        <v>#N/A</v>
      </c>
      <c r="AS216" s="7" t="e">
        <f>VLOOKUP($A216&amp;$B216,'Cleaned Responses'!$1:$82,MATCH(AS$1,'Cleaned Responses'!$1:$1,0),FALSE)/100</f>
        <v>#N/A</v>
      </c>
      <c r="AT216" s="7" t="e">
        <f>VLOOKUP($A216&amp;$B216,'Cleaned Responses'!$1:$82,MATCH(AT$1,'Cleaned Responses'!$1:$1,0),FALSE)/100</f>
        <v>#N/A</v>
      </c>
      <c r="AU216" s="7" t="e">
        <f>VLOOKUP($A216&amp;$B216,'Cleaned Responses'!$1:$82,MATCH(AU$1,'Cleaned Responses'!$1:$1,0),FALSE)/100</f>
        <v>#N/A</v>
      </c>
      <c r="AV216" s="7" t="e">
        <f>VLOOKUP($A216&amp;$B216,'Cleaned Responses'!$1:$82,MATCH(AV$1,'Cleaned Responses'!$1:$1,0),FALSE)/100</f>
        <v>#N/A</v>
      </c>
      <c r="AW216" s="7" t="e">
        <f>VLOOKUP($A216&amp;$B216,'Cleaned Responses'!$1:$82,MATCH(AW$1,'Cleaned Responses'!$1:$1,0),FALSE)/100</f>
        <v>#N/A</v>
      </c>
      <c r="AX216" s="7" t="e">
        <f>VLOOKUP($A216&amp;$B216,'Cleaned Responses'!$1:$82,MATCH(AX$1,'Cleaned Responses'!$1:$1,0),FALSE)/100</f>
        <v>#N/A</v>
      </c>
      <c r="AY216" s="7" t="e">
        <f>VLOOKUP($A216&amp;$B216,'Cleaned Responses'!$1:$82,MATCH(AY$1,'Cleaned Responses'!$1:$1,0),FALSE)/100</f>
        <v>#N/A</v>
      </c>
      <c r="AZ216" s="7" t="e">
        <f>VLOOKUP($A216&amp;$B216,'Cleaned Responses'!$1:$82,MATCH(AZ$1,'Cleaned Responses'!$1:$1,0),FALSE)/100</f>
        <v>#N/A</v>
      </c>
      <c r="BA216" s="7" t="e">
        <f>VLOOKUP($A216&amp;$B216,'Cleaned Responses'!$1:$82,MATCH(BA$1,'Cleaned Responses'!$1:$1,0),FALSE)/100</f>
        <v>#N/A</v>
      </c>
      <c r="BB216" s="7"/>
      <c r="BC216" s="6" t="e">
        <f>VLOOKUP($A216&amp;$B216,'Cleaned Responses'!$1:$82,MATCH(BC$1,'Cleaned Responses'!$1:$1,0),FALSE)</f>
        <v>#N/A</v>
      </c>
      <c r="BD216" s="6" t="e">
        <f>VLOOKUP($A216&amp;$B216,'Cleaned Responses'!$1:$82,MATCH(BD$1,'Cleaned Responses'!$1:$1,0),FALSE)</f>
        <v>#N/A</v>
      </c>
      <c r="BE216" t="e">
        <f>VLOOKUP($A216&amp;$B216,'Cleaned Responses'!$1:$82,MATCH(BE$1,'Cleaned Responses'!$1:$1,0),FALSE)/100</f>
        <v>#N/A</v>
      </c>
      <c r="BF216" t="e">
        <f>VLOOKUP($A216&amp;$B216,'Cleaned Responses'!$1:$82,MATCH(BF$1,'Cleaned Responses'!$1:$1,0),FALSE)/100</f>
        <v>#N/A</v>
      </c>
      <c r="BG216" t="e">
        <f>VLOOKUP($A216&amp;$B216,'Cleaned Responses'!$1:$82,MATCH(BG$1,'Cleaned Responses'!$1:$1,0),FALSE)/100</f>
        <v>#N/A</v>
      </c>
      <c r="BH216" t="e">
        <f t="shared" si="74"/>
        <v>#N/A</v>
      </c>
      <c r="BI216" t="e">
        <f t="shared" si="75"/>
        <v>#N/A</v>
      </c>
      <c r="BJ216" t="e">
        <f t="shared" si="76"/>
        <v>#N/A</v>
      </c>
      <c r="BK216" t="e">
        <f>VLOOKUP($A216&amp;$B216,'Cleaned Responses'!$1:$82,MATCH(BK$1,'Cleaned Responses'!$1:$1,0),FALSE)/100</f>
        <v>#N/A</v>
      </c>
      <c r="BL216" t="e">
        <f>VLOOKUP($A216&amp;$B216,'Cleaned Responses'!$1:$82,MATCH(BL$1,'Cleaned Responses'!$1:$1,0),FALSE)/100</f>
        <v>#N/A</v>
      </c>
      <c r="BM216" t="e">
        <f>VLOOKUP($A216&amp;$B216,'Cleaned Responses'!$1:$82,MATCH(BM$1,'Cleaned Responses'!$1:$1,0),FALSE)/100</f>
        <v>#N/A</v>
      </c>
      <c r="BN216" t="e">
        <f>VLOOKUP($A216&amp;$B216,'Cleaned Responses'!$1:$82,MATCH(BN$1,'Cleaned Responses'!$1:$1,0),FALSE)/100</f>
        <v>#N/A</v>
      </c>
      <c r="BO216" t="e">
        <f>VLOOKUP($A216&amp;$B216,'Cleaned Responses'!$1:$82,MATCH(BO$1,'Cleaned Responses'!$1:$1,0),FALSE)/100</f>
        <v>#N/A</v>
      </c>
      <c r="BP216" t="e">
        <f>VLOOKUP($A216&amp;$B216,'Cleaned Responses'!$1:$82,MATCH(BP$1,'Cleaned Responses'!$1:$1,0),FALSE)/100</f>
        <v>#N/A</v>
      </c>
      <c r="BQ216" t="e">
        <f>VLOOKUP($A216&amp;$B216,'Cleaned Responses'!$1:$82,MATCH(BQ$1,'Cleaned Responses'!$1:$1,0),FALSE)/100</f>
        <v>#N/A</v>
      </c>
      <c r="BR216" t="e">
        <f>VLOOKUP($A216&amp;$B216,'Cleaned Responses'!$1:$82,MATCH(BR$1,'Cleaned Responses'!$1:$1,0),FALSE)/100</f>
        <v>#N/A</v>
      </c>
      <c r="BS216" t="e">
        <f>VLOOKUP($A216&amp;$B216,'Cleaned Responses'!$1:$82,MATCH(BS$1,'Cleaned Responses'!$1:$1,0),FALSE)/100</f>
        <v>#N/A</v>
      </c>
      <c r="BT216" t="e">
        <f>VLOOKUP($A216&amp;$B216,'Cleaned Responses'!$1:$82,MATCH(BT$1,'Cleaned Responses'!$1:$1,0),FALSE)/100</f>
        <v>#N/A</v>
      </c>
      <c r="BU216" t="e">
        <f>VLOOKUP($A216&amp;$B216,'Cleaned Responses'!$1:$82,MATCH(BU$1,'Cleaned Responses'!$1:$1,0),FALSE)/100</f>
        <v>#N/A</v>
      </c>
      <c r="BV216" t="e">
        <f>VLOOKUP($A216&amp;$B216,'Cleaned Responses'!$1:$82,MATCH(BV$1,'Cleaned Responses'!$1:$1,0),FALSE)/100</f>
        <v>#N/A</v>
      </c>
      <c r="BW216" t="e">
        <f t="shared" si="77"/>
        <v>#N/A</v>
      </c>
      <c r="BX216" t="e">
        <f t="shared" si="78"/>
        <v>#N/A</v>
      </c>
      <c r="BY216" t="e">
        <f t="shared" si="79"/>
        <v>#N/A</v>
      </c>
      <c r="BZ216" t="e">
        <f t="shared" si="80"/>
        <v>#N/A</v>
      </c>
      <c r="CA216" t="e">
        <f t="shared" si="81"/>
        <v>#N/A</v>
      </c>
      <c r="CB216" t="e">
        <f t="shared" si="82"/>
        <v>#N/A</v>
      </c>
      <c r="CC216" t="e">
        <f t="shared" si="83"/>
        <v>#N/A</v>
      </c>
      <c r="CD216" t="e">
        <f t="shared" si="84"/>
        <v>#N/A</v>
      </c>
      <c r="CE216" t="e">
        <f t="shared" si="85"/>
        <v>#N/A</v>
      </c>
      <c r="CF216" t="e">
        <f t="shared" si="86"/>
        <v>#N/A</v>
      </c>
      <c r="CG216" t="e">
        <f t="shared" si="87"/>
        <v>#N/A</v>
      </c>
    </row>
    <row r="217" spans="1:85" ht="20" customHeight="1" x14ac:dyDescent="0.25">
      <c r="A217" s="187"/>
      <c r="B217" s="6"/>
      <c r="C217" s="6" t="e">
        <f>VLOOKUP($A217&amp;$B217,'Cleaned Responses'!$1:$82,MATCH($C$1,'Cleaned Responses'!$1:$1,0),FALSE)</f>
        <v>#N/A</v>
      </c>
      <c r="D217" s="6" t="e">
        <f>VLOOKUP($A217&amp;$B217,'Cleaned Responses'!$1:$82,MATCH(D$1,'Cleaned Responses'!$1:$1,0),FALSE)</f>
        <v>#N/A</v>
      </c>
      <c r="E217" s="6" t="e">
        <f>VLOOKUP($A217&amp;$B217,'Cleaned Responses'!$1:$82,MATCH(E$1,'Cleaned Responses'!$1:$1,0),FALSE)</f>
        <v>#N/A</v>
      </c>
      <c r="F217" s="6" t="e">
        <f>VLOOKUP($A217&amp;$B217,'Cleaned Responses'!$1:$82,MATCH(F$1,'Cleaned Responses'!$1:$1,0),FALSE)</f>
        <v>#N/A</v>
      </c>
      <c r="G217" s="6" t="e">
        <f t="shared" si="88"/>
        <v>#N/A</v>
      </c>
      <c r="H217" s="6" t="e">
        <f>VLOOKUP($A217&amp;$B217,'Cleaned Responses'!$1:$82,MATCH(H$1,'Cleaned Responses'!$1:$1,0),FALSE)</f>
        <v>#N/A</v>
      </c>
      <c r="I217" s="6" t="e">
        <f>VLOOKUP($A217&amp;$B217,'Cleaned Responses'!$1:$82,MATCH(I$1,'Cleaned Responses'!$1:$1,0),FALSE)</f>
        <v>#N/A</v>
      </c>
      <c r="J217" s="6" t="e">
        <f>VLOOKUP($A217&amp;$B217,'Cleaned Responses'!$1:$82,MATCH(J$1,'Cleaned Responses'!$1:$1,0),FALSE)</f>
        <v>#N/A</v>
      </c>
      <c r="K217" s="6" t="e">
        <f>VLOOKUP($A217&amp;$B217,'Cleaned Responses'!$1:$82,MATCH(K$1,'Cleaned Responses'!$1:$1,0),FALSE)</f>
        <v>#N/A</v>
      </c>
      <c r="L217" s="6" t="e">
        <f>VLOOKUP($A217&amp;$B217,'Cleaned Responses'!$1:$82,MATCH(L$1,'Cleaned Responses'!$1:$1,0),FALSE)</f>
        <v>#N/A</v>
      </c>
      <c r="M217" s="6" t="e">
        <f>VLOOKUP($A217&amp;$B217,'Cleaned Responses'!$1:$82,MATCH(M$1,'Cleaned Responses'!$1:$1,0),FALSE)</f>
        <v>#N/A</v>
      </c>
      <c r="N217" s="8" t="e">
        <f t="shared" si="89"/>
        <v>#N/A</v>
      </c>
      <c r="O217" s="8" t="e">
        <f t="shared" si="90"/>
        <v>#N/A</v>
      </c>
      <c r="P217" s="8" t="e">
        <f t="shared" si="91"/>
        <v>#N/A</v>
      </c>
      <c r="Q217" s="6"/>
      <c r="R217" s="6"/>
      <c r="S217" s="6"/>
      <c r="T217" s="6"/>
      <c r="U217" s="8" t="e">
        <f t="shared" si="92"/>
        <v>#N/A</v>
      </c>
      <c r="V217" s="6" t="e">
        <f>VLOOKUP($A217&amp;$B217,'Cleaned Responses'!$1:$82,MATCH(V$1,'Cleaned Responses'!$1:$1,0),FALSE)</f>
        <v>#N/A</v>
      </c>
      <c r="W217" s="6" t="e">
        <f>VLOOKUP($A217&amp;$B217,'Cleaned Responses'!$1:$82,MATCH(W$1,'Cleaned Responses'!$1:$1,0),FALSE)</f>
        <v>#N/A</v>
      </c>
      <c r="X217" s="9" t="e">
        <f t="shared" si="93"/>
        <v>#N/A</v>
      </c>
      <c r="Y217" s="9" t="e">
        <f t="shared" si="94"/>
        <v>#N/A</v>
      </c>
      <c r="Z217" s="6" t="e">
        <f>VLOOKUP($A217&amp;$B217,'Cleaned Responses'!$1:$82,MATCH(Z$1,'Cleaned Responses'!$1:$1,0),FALSE)</f>
        <v>#N/A</v>
      </c>
      <c r="AA217" s="6" t="e">
        <f>VLOOKUP($A217&amp;$B217,'Cleaned Responses'!$1:$82,MATCH(AA$1,'Cleaned Responses'!$1:$1,0),FALSE)</f>
        <v>#N/A</v>
      </c>
      <c r="AB217" s="6" t="e">
        <f>VLOOKUP($A217&amp;$B217,'Cleaned Responses'!$1:$82,MATCH(AB$1,'Cleaned Responses'!$1:$1,0),FALSE)</f>
        <v>#N/A</v>
      </c>
      <c r="AC217" s="6" t="e">
        <f>VLOOKUP($A217&amp;$B217,'Cleaned Responses'!$1:$82,MATCH(AC$1,'Cleaned Responses'!$1:$1,0),FALSE)</f>
        <v>#N/A</v>
      </c>
      <c r="AD217" s="6" t="e">
        <f>VLOOKUP($A217&amp;$B217,'Cleaned Responses'!$1:$82,MATCH(AD$1,'Cleaned Responses'!$1:$1,0),FALSE)</f>
        <v>#N/A</v>
      </c>
      <c r="AE217" s="6" t="e">
        <f>VLOOKUP($A217&amp;$B217,'Cleaned Responses'!$1:$82,MATCH(AE$1,'Cleaned Responses'!$1:$1,0),FALSE)</f>
        <v>#N/A</v>
      </c>
      <c r="AF217" s="6" t="e">
        <f>VLOOKUP($A217&amp;$B217,'Cleaned Responses'!$1:$82,MATCH(AF$1,'Cleaned Responses'!$1:$1,0),FALSE)</f>
        <v>#N/A</v>
      </c>
      <c r="AG217" s="6" t="e">
        <f>VLOOKUP($A217&amp;$B217,'Cleaned Responses'!$1:$82,MATCH(AG$1,'Cleaned Responses'!$1:$1,0),FALSE)</f>
        <v>#N/A</v>
      </c>
      <c r="AH217" s="6" t="e">
        <f t="shared" si="95"/>
        <v>#N/A</v>
      </c>
      <c r="AI217" s="7" t="e">
        <f>VLOOKUP($A217&amp;$B217,'Cleaned Responses'!$1:$82,MATCH(AI$1,'Cleaned Responses'!$1:$1,0),FALSE)/100</f>
        <v>#N/A</v>
      </c>
      <c r="AJ217" s="7" t="e">
        <f>VLOOKUP($A217&amp;$B217,'Cleaned Responses'!$1:$82,MATCH(AJ$1,'Cleaned Responses'!$1:$1,0),FALSE)/100</f>
        <v>#N/A</v>
      </c>
      <c r="AK217" s="7" t="e">
        <f>VLOOKUP($A217&amp;$B217,'Cleaned Responses'!$1:$82,MATCH(AK$1,'Cleaned Responses'!$1:$1,0),FALSE)/100</f>
        <v>#N/A</v>
      </c>
      <c r="AL217" s="7" t="e">
        <f>VLOOKUP($A217&amp;$B217,'Cleaned Responses'!$1:$82,MATCH(AL$1,'Cleaned Responses'!$1:$1,0),FALSE)/100</f>
        <v>#N/A</v>
      </c>
      <c r="AM217" s="7" t="e">
        <f>VLOOKUP($A217&amp;$B217,'Cleaned Responses'!$1:$82,MATCH(AM$1,'Cleaned Responses'!$1:$1,0),FALSE)/100</f>
        <v>#N/A</v>
      </c>
      <c r="AN217" s="7" t="e">
        <f>VLOOKUP($A217&amp;$B217,'Cleaned Responses'!$1:$82,MATCH(AN$1,'Cleaned Responses'!$1:$1,0),FALSE)/100</f>
        <v>#N/A</v>
      </c>
      <c r="AO217" s="7" t="e">
        <f>VLOOKUP($A217&amp;$B217,'Cleaned Responses'!$1:$82,MATCH(AO$1,'Cleaned Responses'!$1:$1,0),FALSE)/100</f>
        <v>#N/A</v>
      </c>
      <c r="AP217" s="7" t="e">
        <f>VLOOKUP($A217&amp;$B217,'Cleaned Responses'!$1:$82,MATCH(AP$1,'Cleaned Responses'!$1:$1,0),FALSE)/100</f>
        <v>#N/A</v>
      </c>
      <c r="AQ217" s="7" t="e">
        <f>VLOOKUP($A217&amp;$B217,'Cleaned Responses'!$1:$82,MATCH(AQ$1,'Cleaned Responses'!$1:$1,0),FALSE)/100</f>
        <v>#N/A</v>
      </c>
      <c r="AR217" s="7" t="e">
        <f>VLOOKUP($A217&amp;$B217,'Cleaned Responses'!$1:$82,MATCH(AR$1,'Cleaned Responses'!$1:$1,0),FALSE)/100</f>
        <v>#N/A</v>
      </c>
      <c r="AS217" s="7" t="e">
        <f>VLOOKUP($A217&amp;$B217,'Cleaned Responses'!$1:$82,MATCH(AS$1,'Cleaned Responses'!$1:$1,0),FALSE)/100</f>
        <v>#N/A</v>
      </c>
      <c r="AT217" s="7" t="e">
        <f>VLOOKUP($A217&amp;$B217,'Cleaned Responses'!$1:$82,MATCH(AT$1,'Cleaned Responses'!$1:$1,0),FALSE)/100</f>
        <v>#N/A</v>
      </c>
      <c r="AU217" s="7" t="e">
        <f>VLOOKUP($A217&amp;$B217,'Cleaned Responses'!$1:$82,MATCH(AU$1,'Cleaned Responses'!$1:$1,0),FALSE)/100</f>
        <v>#N/A</v>
      </c>
      <c r="AV217" s="7" t="e">
        <f>VLOOKUP($A217&amp;$B217,'Cleaned Responses'!$1:$82,MATCH(AV$1,'Cleaned Responses'!$1:$1,0),FALSE)/100</f>
        <v>#N/A</v>
      </c>
      <c r="AW217" s="7" t="e">
        <f>VLOOKUP($A217&amp;$B217,'Cleaned Responses'!$1:$82,MATCH(AW$1,'Cleaned Responses'!$1:$1,0),FALSE)/100</f>
        <v>#N/A</v>
      </c>
      <c r="AX217" s="7" t="e">
        <f>VLOOKUP($A217&amp;$B217,'Cleaned Responses'!$1:$82,MATCH(AX$1,'Cleaned Responses'!$1:$1,0),FALSE)/100</f>
        <v>#N/A</v>
      </c>
      <c r="AY217" s="7" t="e">
        <f>VLOOKUP($A217&amp;$B217,'Cleaned Responses'!$1:$82,MATCH(AY$1,'Cleaned Responses'!$1:$1,0),FALSE)/100</f>
        <v>#N/A</v>
      </c>
      <c r="AZ217" s="7" t="e">
        <f>VLOOKUP($A217&amp;$B217,'Cleaned Responses'!$1:$82,MATCH(AZ$1,'Cleaned Responses'!$1:$1,0),FALSE)/100</f>
        <v>#N/A</v>
      </c>
      <c r="BA217" s="7" t="e">
        <f>VLOOKUP($A217&amp;$B217,'Cleaned Responses'!$1:$82,MATCH(BA$1,'Cleaned Responses'!$1:$1,0),FALSE)/100</f>
        <v>#N/A</v>
      </c>
      <c r="BB217" s="7"/>
      <c r="BC217" s="6" t="e">
        <f>VLOOKUP($A217&amp;$B217,'Cleaned Responses'!$1:$82,MATCH(BC$1,'Cleaned Responses'!$1:$1,0),FALSE)</f>
        <v>#N/A</v>
      </c>
      <c r="BD217" s="6" t="e">
        <f>VLOOKUP($A217&amp;$B217,'Cleaned Responses'!$1:$82,MATCH(BD$1,'Cleaned Responses'!$1:$1,0),FALSE)</f>
        <v>#N/A</v>
      </c>
      <c r="BE217" t="e">
        <f>VLOOKUP($A217&amp;$B217,'Cleaned Responses'!$1:$82,MATCH(BE$1,'Cleaned Responses'!$1:$1,0),FALSE)/100</f>
        <v>#N/A</v>
      </c>
      <c r="BF217" t="e">
        <f>VLOOKUP($A217&amp;$B217,'Cleaned Responses'!$1:$82,MATCH(BF$1,'Cleaned Responses'!$1:$1,0),FALSE)/100</f>
        <v>#N/A</v>
      </c>
      <c r="BG217" t="e">
        <f>VLOOKUP($A217&amp;$B217,'Cleaned Responses'!$1:$82,MATCH(BG$1,'Cleaned Responses'!$1:$1,0),FALSE)/100</f>
        <v>#N/A</v>
      </c>
      <c r="BH217" t="e">
        <f t="shared" si="74"/>
        <v>#N/A</v>
      </c>
      <c r="BI217" t="e">
        <f t="shared" si="75"/>
        <v>#N/A</v>
      </c>
      <c r="BJ217" t="e">
        <f t="shared" si="76"/>
        <v>#N/A</v>
      </c>
      <c r="BK217" t="e">
        <f>VLOOKUP($A217&amp;$B217,'Cleaned Responses'!$1:$82,MATCH(BK$1,'Cleaned Responses'!$1:$1,0),FALSE)/100</f>
        <v>#N/A</v>
      </c>
      <c r="BL217" t="e">
        <f>VLOOKUP($A217&amp;$B217,'Cleaned Responses'!$1:$82,MATCH(BL$1,'Cleaned Responses'!$1:$1,0),FALSE)/100</f>
        <v>#N/A</v>
      </c>
      <c r="BM217" t="e">
        <f>VLOOKUP($A217&amp;$B217,'Cleaned Responses'!$1:$82,MATCH(BM$1,'Cleaned Responses'!$1:$1,0),FALSE)/100</f>
        <v>#N/A</v>
      </c>
      <c r="BN217" t="e">
        <f>VLOOKUP($A217&amp;$B217,'Cleaned Responses'!$1:$82,MATCH(BN$1,'Cleaned Responses'!$1:$1,0),FALSE)/100</f>
        <v>#N/A</v>
      </c>
      <c r="BO217" t="e">
        <f>VLOOKUP($A217&amp;$B217,'Cleaned Responses'!$1:$82,MATCH(BO$1,'Cleaned Responses'!$1:$1,0),FALSE)/100</f>
        <v>#N/A</v>
      </c>
      <c r="BP217" t="e">
        <f>VLOOKUP($A217&amp;$B217,'Cleaned Responses'!$1:$82,MATCH(BP$1,'Cleaned Responses'!$1:$1,0),FALSE)/100</f>
        <v>#N/A</v>
      </c>
      <c r="BQ217" t="e">
        <f>VLOOKUP($A217&amp;$B217,'Cleaned Responses'!$1:$82,MATCH(BQ$1,'Cleaned Responses'!$1:$1,0),FALSE)/100</f>
        <v>#N/A</v>
      </c>
      <c r="BR217" t="e">
        <f>VLOOKUP($A217&amp;$B217,'Cleaned Responses'!$1:$82,MATCH(BR$1,'Cleaned Responses'!$1:$1,0),FALSE)/100</f>
        <v>#N/A</v>
      </c>
      <c r="BS217" t="e">
        <f>VLOOKUP($A217&amp;$B217,'Cleaned Responses'!$1:$82,MATCH(BS$1,'Cleaned Responses'!$1:$1,0),FALSE)/100</f>
        <v>#N/A</v>
      </c>
      <c r="BT217" t="e">
        <f>VLOOKUP($A217&amp;$B217,'Cleaned Responses'!$1:$82,MATCH(BT$1,'Cleaned Responses'!$1:$1,0),FALSE)/100</f>
        <v>#N/A</v>
      </c>
      <c r="BU217" t="e">
        <f>VLOOKUP($A217&amp;$B217,'Cleaned Responses'!$1:$82,MATCH(BU$1,'Cleaned Responses'!$1:$1,0),FALSE)/100</f>
        <v>#N/A</v>
      </c>
      <c r="BV217" t="e">
        <f>VLOOKUP($A217&amp;$B217,'Cleaned Responses'!$1:$82,MATCH(BV$1,'Cleaned Responses'!$1:$1,0),FALSE)/100</f>
        <v>#N/A</v>
      </c>
      <c r="BW217" t="e">
        <f t="shared" si="77"/>
        <v>#N/A</v>
      </c>
      <c r="BX217" t="e">
        <f t="shared" si="78"/>
        <v>#N/A</v>
      </c>
      <c r="BY217" t="e">
        <f t="shared" si="79"/>
        <v>#N/A</v>
      </c>
      <c r="BZ217" t="e">
        <f t="shared" si="80"/>
        <v>#N/A</v>
      </c>
      <c r="CA217" t="e">
        <f t="shared" si="81"/>
        <v>#N/A</v>
      </c>
      <c r="CB217" t="e">
        <f t="shared" si="82"/>
        <v>#N/A</v>
      </c>
      <c r="CC217" t="e">
        <f t="shared" si="83"/>
        <v>#N/A</v>
      </c>
      <c r="CD217" t="e">
        <f t="shared" si="84"/>
        <v>#N/A</v>
      </c>
      <c r="CE217" t="e">
        <f t="shared" si="85"/>
        <v>#N/A</v>
      </c>
      <c r="CF217" t="e">
        <f t="shared" si="86"/>
        <v>#N/A</v>
      </c>
      <c r="CG217" t="e">
        <f t="shared" si="87"/>
        <v>#N/A</v>
      </c>
    </row>
    <row r="218" spans="1:85" ht="20" customHeight="1" x14ac:dyDescent="0.25">
      <c r="A218" s="187"/>
      <c r="B218" s="6"/>
      <c r="C218" s="6" t="e">
        <f>VLOOKUP($A218&amp;$B218,'Cleaned Responses'!$1:$82,MATCH($C$1,'Cleaned Responses'!$1:$1,0),FALSE)</f>
        <v>#N/A</v>
      </c>
      <c r="D218" s="6" t="e">
        <f>VLOOKUP($A218&amp;$B218,'Cleaned Responses'!$1:$82,MATCH(D$1,'Cleaned Responses'!$1:$1,0),FALSE)</f>
        <v>#N/A</v>
      </c>
      <c r="E218" s="6" t="e">
        <f>VLOOKUP($A218&amp;$B218,'Cleaned Responses'!$1:$82,MATCH(E$1,'Cleaned Responses'!$1:$1,0),FALSE)</f>
        <v>#N/A</v>
      </c>
      <c r="F218" s="6" t="e">
        <f>VLOOKUP($A218&amp;$B218,'Cleaned Responses'!$1:$82,MATCH(F$1,'Cleaned Responses'!$1:$1,0),FALSE)</f>
        <v>#N/A</v>
      </c>
      <c r="G218" s="6" t="e">
        <f t="shared" si="88"/>
        <v>#N/A</v>
      </c>
      <c r="H218" s="6" t="e">
        <f>VLOOKUP($A218&amp;$B218,'Cleaned Responses'!$1:$82,MATCH(H$1,'Cleaned Responses'!$1:$1,0),FALSE)</f>
        <v>#N/A</v>
      </c>
      <c r="I218" s="6" t="e">
        <f>VLOOKUP($A218&amp;$B218,'Cleaned Responses'!$1:$82,MATCH(I$1,'Cleaned Responses'!$1:$1,0),FALSE)</f>
        <v>#N/A</v>
      </c>
      <c r="J218" s="6" t="e">
        <f>VLOOKUP($A218&amp;$B218,'Cleaned Responses'!$1:$82,MATCH(J$1,'Cleaned Responses'!$1:$1,0),FALSE)</f>
        <v>#N/A</v>
      </c>
      <c r="K218" s="6" t="e">
        <f>VLOOKUP($A218&amp;$B218,'Cleaned Responses'!$1:$82,MATCH(K$1,'Cleaned Responses'!$1:$1,0),FALSE)</f>
        <v>#N/A</v>
      </c>
      <c r="L218" s="6" t="e">
        <f>VLOOKUP($A218&amp;$B218,'Cleaned Responses'!$1:$82,MATCH(L$1,'Cleaned Responses'!$1:$1,0),FALSE)</f>
        <v>#N/A</v>
      </c>
      <c r="M218" s="6" t="e">
        <f>VLOOKUP($A218&amp;$B218,'Cleaned Responses'!$1:$82,MATCH(M$1,'Cleaned Responses'!$1:$1,0),FALSE)</f>
        <v>#N/A</v>
      </c>
      <c r="N218" s="8" t="e">
        <f t="shared" si="89"/>
        <v>#N/A</v>
      </c>
      <c r="O218" s="8" t="e">
        <f t="shared" si="90"/>
        <v>#N/A</v>
      </c>
      <c r="P218" s="8" t="e">
        <f t="shared" si="91"/>
        <v>#N/A</v>
      </c>
      <c r="Q218" s="6"/>
      <c r="R218" s="6"/>
      <c r="S218" s="6"/>
      <c r="T218" s="6"/>
      <c r="U218" s="8" t="e">
        <f t="shared" si="92"/>
        <v>#N/A</v>
      </c>
      <c r="V218" s="6" t="e">
        <f>VLOOKUP($A218&amp;$B218,'Cleaned Responses'!$1:$82,MATCH(V$1,'Cleaned Responses'!$1:$1,0),FALSE)</f>
        <v>#N/A</v>
      </c>
      <c r="W218" s="6" t="e">
        <f>VLOOKUP($A218&amp;$B218,'Cleaned Responses'!$1:$82,MATCH(W$1,'Cleaned Responses'!$1:$1,0),FALSE)</f>
        <v>#N/A</v>
      </c>
      <c r="X218" s="9" t="e">
        <f t="shared" si="93"/>
        <v>#N/A</v>
      </c>
      <c r="Y218" s="9" t="e">
        <f t="shared" si="94"/>
        <v>#N/A</v>
      </c>
      <c r="Z218" s="6" t="e">
        <f>VLOOKUP($A218&amp;$B218,'Cleaned Responses'!$1:$82,MATCH(Z$1,'Cleaned Responses'!$1:$1,0),FALSE)</f>
        <v>#N/A</v>
      </c>
      <c r="AA218" s="6" t="e">
        <f>VLOOKUP($A218&amp;$B218,'Cleaned Responses'!$1:$82,MATCH(AA$1,'Cleaned Responses'!$1:$1,0),FALSE)</f>
        <v>#N/A</v>
      </c>
      <c r="AB218" s="6" t="e">
        <f>VLOOKUP($A218&amp;$B218,'Cleaned Responses'!$1:$82,MATCH(AB$1,'Cleaned Responses'!$1:$1,0),FALSE)</f>
        <v>#N/A</v>
      </c>
      <c r="AC218" s="6" t="e">
        <f>VLOOKUP($A218&amp;$B218,'Cleaned Responses'!$1:$82,MATCH(AC$1,'Cleaned Responses'!$1:$1,0),FALSE)</f>
        <v>#N/A</v>
      </c>
      <c r="AD218" s="6" t="e">
        <f>VLOOKUP($A218&amp;$B218,'Cleaned Responses'!$1:$82,MATCH(AD$1,'Cleaned Responses'!$1:$1,0),FALSE)</f>
        <v>#N/A</v>
      </c>
      <c r="AE218" s="6" t="e">
        <f>VLOOKUP($A218&amp;$B218,'Cleaned Responses'!$1:$82,MATCH(AE$1,'Cleaned Responses'!$1:$1,0),FALSE)</f>
        <v>#N/A</v>
      </c>
      <c r="AF218" s="6" t="e">
        <f>VLOOKUP($A218&amp;$B218,'Cleaned Responses'!$1:$82,MATCH(AF$1,'Cleaned Responses'!$1:$1,0),FALSE)</f>
        <v>#N/A</v>
      </c>
      <c r="AG218" s="6" t="e">
        <f>VLOOKUP($A218&amp;$B218,'Cleaned Responses'!$1:$82,MATCH(AG$1,'Cleaned Responses'!$1:$1,0),FALSE)</f>
        <v>#N/A</v>
      </c>
      <c r="AH218" s="6" t="e">
        <f t="shared" si="95"/>
        <v>#N/A</v>
      </c>
      <c r="AI218" s="7" t="e">
        <f>VLOOKUP($A218&amp;$B218,'Cleaned Responses'!$1:$82,MATCH(AI$1,'Cleaned Responses'!$1:$1,0),FALSE)/100</f>
        <v>#N/A</v>
      </c>
      <c r="AJ218" s="7" t="e">
        <f>VLOOKUP($A218&amp;$B218,'Cleaned Responses'!$1:$82,MATCH(AJ$1,'Cleaned Responses'!$1:$1,0),FALSE)/100</f>
        <v>#N/A</v>
      </c>
      <c r="AK218" s="7" t="e">
        <f>VLOOKUP($A218&amp;$B218,'Cleaned Responses'!$1:$82,MATCH(AK$1,'Cleaned Responses'!$1:$1,0),FALSE)/100</f>
        <v>#N/A</v>
      </c>
      <c r="AL218" s="7" t="e">
        <f>VLOOKUP($A218&amp;$B218,'Cleaned Responses'!$1:$82,MATCH(AL$1,'Cleaned Responses'!$1:$1,0),FALSE)/100</f>
        <v>#N/A</v>
      </c>
      <c r="AM218" s="7" t="e">
        <f>VLOOKUP($A218&amp;$B218,'Cleaned Responses'!$1:$82,MATCH(AM$1,'Cleaned Responses'!$1:$1,0),FALSE)/100</f>
        <v>#N/A</v>
      </c>
      <c r="AN218" s="7" t="e">
        <f>VLOOKUP($A218&amp;$B218,'Cleaned Responses'!$1:$82,MATCH(AN$1,'Cleaned Responses'!$1:$1,0),FALSE)/100</f>
        <v>#N/A</v>
      </c>
      <c r="AO218" s="7" t="e">
        <f>VLOOKUP($A218&amp;$B218,'Cleaned Responses'!$1:$82,MATCH(AO$1,'Cleaned Responses'!$1:$1,0),FALSE)/100</f>
        <v>#N/A</v>
      </c>
      <c r="AP218" s="7" t="e">
        <f>VLOOKUP($A218&amp;$B218,'Cleaned Responses'!$1:$82,MATCH(AP$1,'Cleaned Responses'!$1:$1,0),FALSE)/100</f>
        <v>#N/A</v>
      </c>
      <c r="AQ218" s="7" t="e">
        <f>VLOOKUP($A218&amp;$B218,'Cleaned Responses'!$1:$82,MATCH(AQ$1,'Cleaned Responses'!$1:$1,0),FALSE)/100</f>
        <v>#N/A</v>
      </c>
      <c r="AR218" s="7" t="e">
        <f>VLOOKUP($A218&amp;$B218,'Cleaned Responses'!$1:$82,MATCH(AR$1,'Cleaned Responses'!$1:$1,0),FALSE)/100</f>
        <v>#N/A</v>
      </c>
      <c r="AS218" s="7" t="e">
        <f>VLOOKUP($A218&amp;$B218,'Cleaned Responses'!$1:$82,MATCH(AS$1,'Cleaned Responses'!$1:$1,0),FALSE)/100</f>
        <v>#N/A</v>
      </c>
      <c r="AT218" s="7" t="e">
        <f>VLOOKUP($A218&amp;$B218,'Cleaned Responses'!$1:$82,MATCH(AT$1,'Cleaned Responses'!$1:$1,0),FALSE)/100</f>
        <v>#N/A</v>
      </c>
      <c r="AU218" s="7" t="e">
        <f>VLOOKUP($A218&amp;$B218,'Cleaned Responses'!$1:$82,MATCH(AU$1,'Cleaned Responses'!$1:$1,0),FALSE)/100</f>
        <v>#N/A</v>
      </c>
      <c r="AV218" s="7" t="e">
        <f>VLOOKUP($A218&amp;$B218,'Cleaned Responses'!$1:$82,MATCH(AV$1,'Cleaned Responses'!$1:$1,0),FALSE)/100</f>
        <v>#N/A</v>
      </c>
      <c r="AW218" s="7" t="e">
        <f>VLOOKUP($A218&amp;$B218,'Cleaned Responses'!$1:$82,MATCH(AW$1,'Cleaned Responses'!$1:$1,0),FALSE)/100</f>
        <v>#N/A</v>
      </c>
      <c r="AX218" s="7" t="e">
        <f>VLOOKUP($A218&amp;$B218,'Cleaned Responses'!$1:$82,MATCH(AX$1,'Cleaned Responses'!$1:$1,0),FALSE)/100</f>
        <v>#N/A</v>
      </c>
      <c r="AY218" s="7" t="e">
        <f>VLOOKUP($A218&amp;$B218,'Cleaned Responses'!$1:$82,MATCH(AY$1,'Cleaned Responses'!$1:$1,0),FALSE)/100</f>
        <v>#N/A</v>
      </c>
      <c r="AZ218" s="7" t="e">
        <f>VLOOKUP($A218&amp;$B218,'Cleaned Responses'!$1:$82,MATCH(AZ$1,'Cleaned Responses'!$1:$1,0),FALSE)/100</f>
        <v>#N/A</v>
      </c>
      <c r="BA218" s="7" t="e">
        <f>VLOOKUP($A218&amp;$B218,'Cleaned Responses'!$1:$82,MATCH(BA$1,'Cleaned Responses'!$1:$1,0),FALSE)/100</f>
        <v>#N/A</v>
      </c>
      <c r="BB218" s="7"/>
      <c r="BC218" s="6" t="e">
        <f>VLOOKUP($A218&amp;$B218,'Cleaned Responses'!$1:$82,MATCH(BC$1,'Cleaned Responses'!$1:$1,0),FALSE)</f>
        <v>#N/A</v>
      </c>
      <c r="BD218" s="6" t="e">
        <f>VLOOKUP($A218&amp;$B218,'Cleaned Responses'!$1:$82,MATCH(BD$1,'Cleaned Responses'!$1:$1,0),FALSE)</f>
        <v>#N/A</v>
      </c>
      <c r="BE218" t="e">
        <f>VLOOKUP($A218&amp;$B218,'Cleaned Responses'!$1:$82,MATCH(BE$1,'Cleaned Responses'!$1:$1,0),FALSE)/100</f>
        <v>#N/A</v>
      </c>
      <c r="BF218" t="e">
        <f>VLOOKUP($A218&amp;$B218,'Cleaned Responses'!$1:$82,MATCH(BF$1,'Cleaned Responses'!$1:$1,0),FALSE)/100</f>
        <v>#N/A</v>
      </c>
      <c r="BG218" t="e">
        <f>VLOOKUP($A218&amp;$B218,'Cleaned Responses'!$1:$82,MATCH(BG$1,'Cleaned Responses'!$1:$1,0),FALSE)/100</f>
        <v>#N/A</v>
      </c>
      <c r="BH218" t="e">
        <f t="shared" si="74"/>
        <v>#N/A</v>
      </c>
      <c r="BI218" t="e">
        <f t="shared" si="75"/>
        <v>#N/A</v>
      </c>
      <c r="BJ218" t="e">
        <f t="shared" si="76"/>
        <v>#N/A</v>
      </c>
      <c r="BK218" t="e">
        <f>VLOOKUP($A218&amp;$B218,'Cleaned Responses'!$1:$82,MATCH(BK$1,'Cleaned Responses'!$1:$1,0),FALSE)/100</f>
        <v>#N/A</v>
      </c>
      <c r="BL218" t="e">
        <f>VLOOKUP($A218&amp;$B218,'Cleaned Responses'!$1:$82,MATCH(BL$1,'Cleaned Responses'!$1:$1,0),FALSE)/100</f>
        <v>#N/A</v>
      </c>
      <c r="BM218" t="e">
        <f>VLOOKUP($A218&amp;$B218,'Cleaned Responses'!$1:$82,MATCH(BM$1,'Cleaned Responses'!$1:$1,0),FALSE)/100</f>
        <v>#N/A</v>
      </c>
      <c r="BN218" t="e">
        <f>VLOOKUP($A218&amp;$B218,'Cleaned Responses'!$1:$82,MATCH(BN$1,'Cleaned Responses'!$1:$1,0),FALSE)/100</f>
        <v>#N/A</v>
      </c>
      <c r="BO218" t="e">
        <f>VLOOKUP($A218&amp;$B218,'Cleaned Responses'!$1:$82,MATCH(BO$1,'Cleaned Responses'!$1:$1,0),FALSE)/100</f>
        <v>#N/A</v>
      </c>
      <c r="BP218" t="e">
        <f>VLOOKUP($A218&amp;$B218,'Cleaned Responses'!$1:$82,MATCH(BP$1,'Cleaned Responses'!$1:$1,0),FALSE)/100</f>
        <v>#N/A</v>
      </c>
      <c r="BQ218" t="e">
        <f>VLOOKUP($A218&amp;$B218,'Cleaned Responses'!$1:$82,MATCH(BQ$1,'Cleaned Responses'!$1:$1,0),FALSE)/100</f>
        <v>#N/A</v>
      </c>
      <c r="BR218" t="e">
        <f>VLOOKUP($A218&amp;$B218,'Cleaned Responses'!$1:$82,MATCH(BR$1,'Cleaned Responses'!$1:$1,0),FALSE)/100</f>
        <v>#N/A</v>
      </c>
      <c r="BS218" t="e">
        <f>VLOOKUP($A218&amp;$B218,'Cleaned Responses'!$1:$82,MATCH(BS$1,'Cleaned Responses'!$1:$1,0),FALSE)/100</f>
        <v>#N/A</v>
      </c>
      <c r="BT218" t="e">
        <f>VLOOKUP($A218&amp;$B218,'Cleaned Responses'!$1:$82,MATCH(BT$1,'Cleaned Responses'!$1:$1,0),FALSE)/100</f>
        <v>#N/A</v>
      </c>
      <c r="BU218" t="e">
        <f>VLOOKUP($A218&amp;$B218,'Cleaned Responses'!$1:$82,MATCH(BU$1,'Cleaned Responses'!$1:$1,0),FALSE)/100</f>
        <v>#N/A</v>
      </c>
      <c r="BV218" t="e">
        <f>VLOOKUP($A218&amp;$B218,'Cleaned Responses'!$1:$82,MATCH(BV$1,'Cleaned Responses'!$1:$1,0),FALSE)/100</f>
        <v>#N/A</v>
      </c>
      <c r="BW218" t="e">
        <f t="shared" si="77"/>
        <v>#N/A</v>
      </c>
      <c r="BX218" t="e">
        <f t="shared" si="78"/>
        <v>#N/A</v>
      </c>
      <c r="BY218" t="e">
        <f t="shared" si="79"/>
        <v>#N/A</v>
      </c>
      <c r="BZ218" t="e">
        <f t="shared" si="80"/>
        <v>#N/A</v>
      </c>
      <c r="CA218" t="e">
        <f t="shared" si="81"/>
        <v>#N/A</v>
      </c>
      <c r="CB218" t="e">
        <f t="shared" si="82"/>
        <v>#N/A</v>
      </c>
      <c r="CC218" t="e">
        <f t="shared" si="83"/>
        <v>#N/A</v>
      </c>
      <c r="CD218" t="e">
        <f t="shared" si="84"/>
        <v>#N/A</v>
      </c>
      <c r="CE218" t="e">
        <f t="shared" si="85"/>
        <v>#N/A</v>
      </c>
      <c r="CF218" t="e">
        <f t="shared" si="86"/>
        <v>#N/A</v>
      </c>
      <c r="CG218" t="e">
        <f t="shared" si="87"/>
        <v>#N/A</v>
      </c>
    </row>
    <row r="219" spans="1:85" ht="20" customHeight="1" x14ac:dyDescent="0.25">
      <c r="A219" s="187"/>
      <c r="B219" s="6"/>
      <c r="C219" s="6" t="e">
        <f>VLOOKUP($A219&amp;$B219,'Cleaned Responses'!$1:$82,MATCH($C$1,'Cleaned Responses'!$1:$1,0),FALSE)</f>
        <v>#N/A</v>
      </c>
      <c r="D219" s="6" t="e">
        <f>VLOOKUP($A219&amp;$B219,'Cleaned Responses'!$1:$82,MATCH(D$1,'Cleaned Responses'!$1:$1,0),FALSE)</f>
        <v>#N/A</v>
      </c>
      <c r="E219" s="6" t="e">
        <f>VLOOKUP($A219&amp;$B219,'Cleaned Responses'!$1:$82,MATCH(E$1,'Cleaned Responses'!$1:$1,0),FALSE)</f>
        <v>#N/A</v>
      </c>
      <c r="F219" s="6" t="e">
        <f>VLOOKUP($A219&amp;$B219,'Cleaned Responses'!$1:$82,MATCH(F$1,'Cleaned Responses'!$1:$1,0),FALSE)</f>
        <v>#N/A</v>
      </c>
      <c r="G219" s="6" t="e">
        <f t="shared" si="88"/>
        <v>#N/A</v>
      </c>
      <c r="H219" s="6" t="e">
        <f>VLOOKUP($A219&amp;$B219,'Cleaned Responses'!$1:$82,MATCH(H$1,'Cleaned Responses'!$1:$1,0),FALSE)</f>
        <v>#N/A</v>
      </c>
      <c r="I219" s="6" t="e">
        <f>VLOOKUP($A219&amp;$B219,'Cleaned Responses'!$1:$82,MATCH(I$1,'Cleaned Responses'!$1:$1,0),FALSE)</f>
        <v>#N/A</v>
      </c>
      <c r="J219" s="6" t="e">
        <f>VLOOKUP($A219&amp;$B219,'Cleaned Responses'!$1:$82,MATCH(J$1,'Cleaned Responses'!$1:$1,0),FALSE)</f>
        <v>#N/A</v>
      </c>
      <c r="K219" s="6" t="e">
        <f>VLOOKUP($A219&amp;$B219,'Cleaned Responses'!$1:$82,MATCH(K$1,'Cleaned Responses'!$1:$1,0),FALSE)</f>
        <v>#N/A</v>
      </c>
      <c r="L219" s="6" t="e">
        <f>VLOOKUP($A219&amp;$B219,'Cleaned Responses'!$1:$82,MATCH(L$1,'Cleaned Responses'!$1:$1,0),FALSE)</f>
        <v>#N/A</v>
      </c>
      <c r="M219" s="6" t="e">
        <f>VLOOKUP($A219&amp;$B219,'Cleaned Responses'!$1:$82,MATCH(M$1,'Cleaned Responses'!$1:$1,0),FALSE)</f>
        <v>#N/A</v>
      </c>
      <c r="N219" s="8" t="e">
        <f t="shared" si="89"/>
        <v>#N/A</v>
      </c>
      <c r="O219" s="8" t="e">
        <f t="shared" si="90"/>
        <v>#N/A</v>
      </c>
      <c r="P219" s="8" t="e">
        <f t="shared" si="91"/>
        <v>#N/A</v>
      </c>
      <c r="Q219" s="6"/>
      <c r="R219" s="6"/>
      <c r="S219" s="6"/>
      <c r="T219" s="6"/>
      <c r="U219" s="8" t="e">
        <f t="shared" si="92"/>
        <v>#N/A</v>
      </c>
      <c r="V219" s="6" t="e">
        <f>VLOOKUP($A219&amp;$B219,'Cleaned Responses'!$1:$82,MATCH(V$1,'Cleaned Responses'!$1:$1,0),FALSE)</f>
        <v>#N/A</v>
      </c>
      <c r="W219" s="6" t="e">
        <f>VLOOKUP($A219&amp;$B219,'Cleaned Responses'!$1:$82,MATCH(W$1,'Cleaned Responses'!$1:$1,0),FALSE)</f>
        <v>#N/A</v>
      </c>
      <c r="X219" s="9" t="e">
        <f t="shared" si="93"/>
        <v>#N/A</v>
      </c>
      <c r="Y219" s="9" t="e">
        <f t="shared" si="94"/>
        <v>#N/A</v>
      </c>
      <c r="Z219" s="6" t="e">
        <f>VLOOKUP($A219&amp;$B219,'Cleaned Responses'!$1:$82,MATCH(Z$1,'Cleaned Responses'!$1:$1,0),FALSE)</f>
        <v>#N/A</v>
      </c>
      <c r="AA219" s="6" t="e">
        <f>VLOOKUP($A219&amp;$B219,'Cleaned Responses'!$1:$82,MATCH(AA$1,'Cleaned Responses'!$1:$1,0),FALSE)</f>
        <v>#N/A</v>
      </c>
      <c r="AB219" s="6" t="e">
        <f>VLOOKUP($A219&amp;$B219,'Cleaned Responses'!$1:$82,MATCH(AB$1,'Cleaned Responses'!$1:$1,0),FALSE)</f>
        <v>#N/A</v>
      </c>
      <c r="AC219" s="6" t="e">
        <f>VLOOKUP($A219&amp;$B219,'Cleaned Responses'!$1:$82,MATCH(AC$1,'Cleaned Responses'!$1:$1,0),FALSE)</f>
        <v>#N/A</v>
      </c>
      <c r="AD219" s="6" t="e">
        <f>VLOOKUP($A219&amp;$B219,'Cleaned Responses'!$1:$82,MATCH(AD$1,'Cleaned Responses'!$1:$1,0),FALSE)</f>
        <v>#N/A</v>
      </c>
      <c r="AE219" s="6" t="e">
        <f>VLOOKUP($A219&amp;$B219,'Cleaned Responses'!$1:$82,MATCH(AE$1,'Cleaned Responses'!$1:$1,0),FALSE)</f>
        <v>#N/A</v>
      </c>
      <c r="AF219" s="6" t="e">
        <f>VLOOKUP($A219&amp;$B219,'Cleaned Responses'!$1:$82,MATCH(AF$1,'Cleaned Responses'!$1:$1,0),FALSE)</f>
        <v>#N/A</v>
      </c>
      <c r="AG219" s="6" t="e">
        <f>VLOOKUP($A219&amp;$B219,'Cleaned Responses'!$1:$82,MATCH(AG$1,'Cleaned Responses'!$1:$1,0),FALSE)</f>
        <v>#N/A</v>
      </c>
      <c r="AH219" s="6" t="e">
        <f t="shared" si="95"/>
        <v>#N/A</v>
      </c>
      <c r="AI219" s="7" t="e">
        <f>VLOOKUP($A219&amp;$B219,'Cleaned Responses'!$1:$82,MATCH(AI$1,'Cleaned Responses'!$1:$1,0),FALSE)/100</f>
        <v>#N/A</v>
      </c>
      <c r="AJ219" s="7" t="e">
        <f>VLOOKUP($A219&amp;$B219,'Cleaned Responses'!$1:$82,MATCH(AJ$1,'Cleaned Responses'!$1:$1,0),FALSE)/100</f>
        <v>#N/A</v>
      </c>
      <c r="AK219" s="7" t="e">
        <f>VLOOKUP($A219&amp;$B219,'Cleaned Responses'!$1:$82,MATCH(AK$1,'Cleaned Responses'!$1:$1,0),FALSE)/100</f>
        <v>#N/A</v>
      </c>
      <c r="AL219" s="7" t="e">
        <f>VLOOKUP($A219&amp;$B219,'Cleaned Responses'!$1:$82,MATCH(AL$1,'Cleaned Responses'!$1:$1,0),FALSE)/100</f>
        <v>#N/A</v>
      </c>
      <c r="AM219" s="7" t="e">
        <f>VLOOKUP($A219&amp;$B219,'Cleaned Responses'!$1:$82,MATCH(AM$1,'Cleaned Responses'!$1:$1,0),FALSE)/100</f>
        <v>#N/A</v>
      </c>
      <c r="AN219" s="7" t="e">
        <f>VLOOKUP($A219&amp;$B219,'Cleaned Responses'!$1:$82,MATCH(AN$1,'Cleaned Responses'!$1:$1,0),FALSE)/100</f>
        <v>#N/A</v>
      </c>
      <c r="AO219" s="7" t="e">
        <f>VLOOKUP($A219&amp;$B219,'Cleaned Responses'!$1:$82,MATCH(AO$1,'Cleaned Responses'!$1:$1,0),FALSE)/100</f>
        <v>#N/A</v>
      </c>
      <c r="AP219" s="7" t="e">
        <f>VLOOKUP($A219&amp;$B219,'Cleaned Responses'!$1:$82,MATCH(AP$1,'Cleaned Responses'!$1:$1,0),FALSE)/100</f>
        <v>#N/A</v>
      </c>
      <c r="AQ219" s="7" t="e">
        <f>VLOOKUP($A219&amp;$B219,'Cleaned Responses'!$1:$82,MATCH(AQ$1,'Cleaned Responses'!$1:$1,0),FALSE)/100</f>
        <v>#N/A</v>
      </c>
      <c r="AR219" s="7" t="e">
        <f>VLOOKUP($A219&amp;$B219,'Cleaned Responses'!$1:$82,MATCH(AR$1,'Cleaned Responses'!$1:$1,0),FALSE)/100</f>
        <v>#N/A</v>
      </c>
      <c r="AS219" s="7" t="e">
        <f>VLOOKUP($A219&amp;$B219,'Cleaned Responses'!$1:$82,MATCH(AS$1,'Cleaned Responses'!$1:$1,0),FALSE)/100</f>
        <v>#N/A</v>
      </c>
      <c r="AT219" s="7" t="e">
        <f>VLOOKUP($A219&amp;$B219,'Cleaned Responses'!$1:$82,MATCH(AT$1,'Cleaned Responses'!$1:$1,0),FALSE)/100</f>
        <v>#N/A</v>
      </c>
      <c r="AU219" s="7" t="e">
        <f>VLOOKUP($A219&amp;$B219,'Cleaned Responses'!$1:$82,MATCH(AU$1,'Cleaned Responses'!$1:$1,0),FALSE)/100</f>
        <v>#N/A</v>
      </c>
      <c r="AV219" s="7" t="e">
        <f>VLOOKUP($A219&amp;$B219,'Cleaned Responses'!$1:$82,MATCH(AV$1,'Cleaned Responses'!$1:$1,0),FALSE)/100</f>
        <v>#N/A</v>
      </c>
      <c r="AW219" s="7" t="e">
        <f>VLOOKUP($A219&amp;$B219,'Cleaned Responses'!$1:$82,MATCH(AW$1,'Cleaned Responses'!$1:$1,0),FALSE)/100</f>
        <v>#N/A</v>
      </c>
      <c r="AX219" s="7" t="e">
        <f>VLOOKUP($A219&amp;$B219,'Cleaned Responses'!$1:$82,MATCH(AX$1,'Cleaned Responses'!$1:$1,0),FALSE)/100</f>
        <v>#N/A</v>
      </c>
      <c r="AY219" s="7" t="e">
        <f>VLOOKUP($A219&amp;$B219,'Cleaned Responses'!$1:$82,MATCH(AY$1,'Cleaned Responses'!$1:$1,0),FALSE)/100</f>
        <v>#N/A</v>
      </c>
      <c r="AZ219" s="7" t="e">
        <f>VLOOKUP($A219&amp;$B219,'Cleaned Responses'!$1:$82,MATCH(AZ$1,'Cleaned Responses'!$1:$1,0),FALSE)/100</f>
        <v>#N/A</v>
      </c>
      <c r="BA219" s="7" t="e">
        <f>VLOOKUP($A219&amp;$B219,'Cleaned Responses'!$1:$82,MATCH(BA$1,'Cleaned Responses'!$1:$1,0),FALSE)/100</f>
        <v>#N/A</v>
      </c>
      <c r="BB219" s="7"/>
      <c r="BC219" s="6" t="e">
        <f>VLOOKUP($A219&amp;$B219,'Cleaned Responses'!$1:$82,MATCH(BC$1,'Cleaned Responses'!$1:$1,0),FALSE)</f>
        <v>#N/A</v>
      </c>
      <c r="BD219" s="6" t="e">
        <f>VLOOKUP($A219&amp;$B219,'Cleaned Responses'!$1:$82,MATCH(BD$1,'Cleaned Responses'!$1:$1,0),FALSE)</f>
        <v>#N/A</v>
      </c>
      <c r="BE219" t="e">
        <f>VLOOKUP($A219&amp;$B219,'Cleaned Responses'!$1:$82,MATCH(BE$1,'Cleaned Responses'!$1:$1,0),FALSE)/100</f>
        <v>#N/A</v>
      </c>
      <c r="BF219" t="e">
        <f>VLOOKUP($A219&amp;$B219,'Cleaned Responses'!$1:$82,MATCH(BF$1,'Cleaned Responses'!$1:$1,0),FALSE)/100</f>
        <v>#N/A</v>
      </c>
      <c r="BG219" t="e">
        <f>VLOOKUP($A219&amp;$B219,'Cleaned Responses'!$1:$82,MATCH(BG$1,'Cleaned Responses'!$1:$1,0),FALSE)/100</f>
        <v>#N/A</v>
      </c>
      <c r="BH219" t="e">
        <f t="shared" si="74"/>
        <v>#N/A</v>
      </c>
      <c r="BI219" t="e">
        <f t="shared" si="75"/>
        <v>#N/A</v>
      </c>
      <c r="BJ219" t="e">
        <f t="shared" si="76"/>
        <v>#N/A</v>
      </c>
      <c r="BK219" t="e">
        <f>VLOOKUP($A219&amp;$B219,'Cleaned Responses'!$1:$82,MATCH(BK$1,'Cleaned Responses'!$1:$1,0),FALSE)/100</f>
        <v>#N/A</v>
      </c>
      <c r="BL219" t="e">
        <f>VLOOKUP($A219&amp;$B219,'Cleaned Responses'!$1:$82,MATCH(BL$1,'Cleaned Responses'!$1:$1,0),FALSE)/100</f>
        <v>#N/A</v>
      </c>
      <c r="BM219" t="e">
        <f>VLOOKUP($A219&amp;$B219,'Cleaned Responses'!$1:$82,MATCH(BM$1,'Cleaned Responses'!$1:$1,0),FALSE)/100</f>
        <v>#N/A</v>
      </c>
      <c r="BN219" t="e">
        <f>VLOOKUP($A219&amp;$B219,'Cleaned Responses'!$1:$82,MATCH(BN$1,'Cleaned Responses'!$1:$1,0),FALSE)/100</f>
        <v>#N/A</v>
      </c>
      <c r="BO219" t="e">
        <f>VLOOKUP($A219&amp;$B219,'Cleaned Responses'!$1:$82,MATCH(BO$1,'Cleaned Responses'!$1:$1,0),FALSE)/100</f>
        <v>#N/A</v>
      </c>
      <c r="BP219" t="e">
        <f>VLOOKUP($A219&amp;$B219,'Cleaned Responses'!$1:$82,MATCH(BP$1,'Cleaned Responses'!$1:$1,0),FALSE)/100</f>
        <v>#N/A</v>
      </c>
      <c r="BQ219" t="e">
        <f>VLOOKUP($A219&amp;$B219,'Cleaned Responses'!$1:$82,MATCH(BQ$1,'Cleaned Responses'!$1:$1,0),FALSE)/100</f>
        <v>#N/A</v>
      </c>
      <c r="BR219" t="e">
        <f>VLOOKUP($A219&amp;$B219,'Cleaned Responses'!$1:$82,MATCH(BR$1,'Cleaned Responses'!$1:$1,0),FALSE)/100</f>
        <v>#N/A</v>
      </c>
      <c r="BS219" t="e">
        <f>VLOOKUP($A219&amp;$B219,'Cleaned Responses'!$1:$82,MATCH(BS$1,'Cleaned Responses'!$1:$1,0),FALSE)/100</f>
        <v>#N/A</v>
      </c>
      <c r="BT219" t="e">
        <f>VLOOKUP($A219&amp;$B219,'Cleaned Responses'!$1:$82,MATCH(BT$1,'Cleaned Responses'!$1:$1,0),FALSE)/100</f>
        <v>#N/A</v>
      </c>
      <c r="BU219" t="e">
        <f>VLOOKUP($A219&amp;$B219,'Cleaned Responses'!$1:$82,MATCH(BU$1,'Cleaned Responses'!$1:$1,0),FALSE)/100</f>
        <v>#N/A</v>
      </c>
      <c r="BV219" t="e">
        <f>VLOOKUP($A219&amp;$B219,'Cleaned Responses'!$1:$82,MATCH(BV$1,'Cleaned Responses'!$1:$1,0),FALSE)/100</f>
        <v>#N/A</v>
      </c>
      <c r="BW219" t="e">
        <f t="shared" si="77"/>
        <v>#N/A</v>
      </c>
      <c r="BX219" t="e">
        <f t="shared" si="78"/>
        <v>#N/A</v>
      </c>
      <c r="BY219" t="e">
        <f t="shared" si="79"/>
        <v>#N/A</v>
      </c>
      <c r="BZ219" t="e">
        <f t="shared" si="80"/>
        <v>#N/A</v>
      </c>
      <c r="CA219" t="e">
        <f t="shared" si="81"/>
        <v>#N/A</v>
      </c>
      <c r="CB219" t="e">
        <f t="shared" si="82"/>
        <v>#N/A</v>
      </c>
      <c r="CC219" t="e">
        <f t="shared" si="83"/>
        <v>#N/A</v>
      </c>
      <c r="CD219" t="e">
        <f t="shared" si="84"/>
        <v>#N/A</v>
      </c>
      <c r="CE219" t="e">
        <f t="shared" si="85"/>
        <v>#N/A</v>
      </c>
      <c r="CF219" t="e">
        <f t="shared" si="86"/>
        <v>#N/A</v>
      </c>
      <c r="CG219" t="e">
        <f t="shared" si="87"/>
        <v>#N/A</v>
      </c>
    </row>
    <row r="220" spans="1:85" ht="20" customHeight="1" x14ac:dyDescent="0.25">
      <c r="A220" s="187"/>
      <c r="B220" s="6"/>
      <c r="C220" s="6" t="e">
        <f>VLOOKUP($A220&amp;$B220,'Cleaned Responses'!$1:$82,MATCH($C$1,'Cleaned Responses'!$1:$1,0),FALSE)</f>
        <v>#N/A</v>
      </c>
      <c r="D220" s="6" t="e">
        <f>VLOOKUP($A220&amp;$B220,'Cleaned Responses'!$1:$82,MATCH(D$1,'Cleaned Responses'!$1:$1,0),FALSE)</f>
        <v>#N/A</v>
      </c>
      <c r="E220" s="6" t="e">
        <f>VLOOKUP($A220&amp;$B220,'Cleaned Responses'!$1:$82,MATCH(E$1,'Cleaned Responses'!$1:$1,0),FALSE)</f>
        <v>#N/A</v>
      </c>
      <c r="F220" s="6" t="e">
        <f>VLOOKUP($A220&amp;$B220,'Cleaned Responses'!$1:$82,MATCH(F$1,'Cleaned Responses'!$1:$1,0),FALSE)</f>
        <v>#N/A</v>
      </c>
      <c r="G220" s="6" t="e">
        <f t="shared" si="88"/>
        <v>#N/A</v>
      </c>
      <c r="H220" s="6" t="e">
        <f>VLOOKUP($A220&amp;$B220,'Cleaned Responses'!$1:$82,MATCH(H$1,'Cleaned Responses'!$1:$1,0),FALSE)</f>
        <v>#N/A</v>
      </c>
      <c r="I220" s="6" t="e">
        <f>VLOOKUP($A220&amp;$B220,'Cleaned Responses'!$1:$82,MATCH(I$1,'Cleaned Responses'!$1:$1,0),FALSE)</f>
        <v>#N/A</v>
      </c>
      <c r="J220" s="6" t="e">
        <f>VLOOKUP($A220&amp;$B220,'Cleaned Responses'!$1:$82,MATCH(J$1,'Cleaned Responses'!$1:$1,0),FALSE)</f>
        <v>#N/A</v>
      </c>
      <c r="K220" s="6" t="e">
        <f>VLOOKUP($A220&amp;$B220,'Cleaned Responses'!$1:$82,MATCH(K$1,'Cleaned Responses'!$1:$1,0),FALSE)</f>
        <v>#N/A</v>
      </c>
      <c r="L220" s="6" t="e">
        <f>VLOOKUP($A220&amp;$B220,'Cleaned Responses'!$1:$82,MATCH(L$1,'Cleaned Responses'!$1:$1,0),FALSE)</f>
        <v>#N/A</v>
      </c>
      <c r="M220" s="6" t="e">
        <f>VLOOKUP($A220&amp;$B220,'Cleaned Responses'!$1:$82,MATCH(M$1,'Cleaned Responses'!$1:$1,0),FALSE)</f>
        <v>#N/A</v>
      </c>
      <c r="N220" s="8" t="e">
        <f t="shared" si="89"/>
        <v>#N/A</v>
      </c>
      <c r="O220" s="8" t="e">
        <f t="shared" si="90"/>
        <v>#N/A</v>
      </c>
      <c r="P220" s="8" t="e">
        <f t="shared" si="91"/>
        <v>#N/A</v>
      </c>
      <c r="Q220" s="6"/>
      <c r="R220" s="6"/>
      <c r="S220" s="6"/>
      <c r="T220" s="6"/>
      <c r="U220" s="8" t="e">
        <f t="shared" si="92"/>
        <v>#N/A</v>
      </c>
      <c r="V220" s="6" t="e">
        <f>VLOOKUP($A220&amp;$B220,'Cleaned Responses'!$1:$82,MATCH(V$1,'Cleaned Responses'!$1:$1,0),FALSE)</f>
        <v>#N/A</v>
      </c>
      <c r="W220" s="6" t="e">
        <f>VLOOKUP($A220&amp;$B220,'Cleaned Responses'!$1:$82,MATCH(W$1,'Cleaned Responses'!$1:$1,0),FALSE)</f>
        <v>#N/A</v>
      </c>
      <c r="X220" s="9" t="e">
        <f t="shared" si="93"/>
        <v>#N/A</v>
      </c>
      <c r="Y220" s="9" t="e">
        <f t="shared" si="94"/>
        <v>#N/A</v>
      </c>
      <c r="Z220" s="6" t="e">
        <f>VLOOKUP($A220&amp;$B220,'Cleaned Responses'!$1:$82,MATCH(Z$1,'Cleaned Responses'!$1:$1,0),FALSE)</f>
        <v>#N/A</v>
      </c>
      <c r="AA220" s="6" t="e">
        <f>VLOOKUP($A220&amp;$B220,'Cleaned Responses'!$1:$82,MATCH(AA$1,'Cleaned Responses'!$1:$1,0),FALSE)</f>
        <v>#N/A</v>
      </c>
      <c r="AB220" s="6" t="e">
        <f>VLOOKUP($A220&amp;$B220,'Cleaned Responses'!$1:$82,MATCH(AB$1,'Cleaned Responses'!$1:$1,0),FALSE)</f>
        <v>#N/A</v>
      </c>
      <c r="AC220" s="6" t="e">
        <f>VLOOKUP($A220&amp;$B220,'Cleaned Responses'!$1:$82,MATCH(AC$1,'Cleaned Responses'!$1:$1,0),FALSE)</f>
        <v>#N/A</v>
      </c>
      <c r="AD220" s="6" t="e">
        <f>VLOOKUP($A220&amp;$B220,'Cleaned Responses'!$1:$82,MATCH(AD$1,'Cleaned Responses'!$1:$1,0),FALSE)</f>
        <v>#N/A</v>
      </c>
      <c r="AE220" s="6" t="e">
        <f>VLOOKUP($A220&amp;$B220,'Cleaned Responses'!$1:$82,MATCH(AE$1,'Cleaned Responses'!$1:$1,0),FALSE)</f>
        <v>#N/A</v>
      </c>
      <c r="AF220" s="6" t="e">
        <f>VLOOKUP($A220&amp;$B220,'Cleaned Responses'!$1:$82,MATCH(AF$1,'Cleaned Responses'!$1:$1,0),FALSE)</f>
        <v>#N/A</v>
      </c>
      <c r="AG220" s="6" t="e">
        <f>VLOOKUP($A220&amp;$B220,'Cleaned Responses'!$1:$82,MATCH(AG$1,'Cleaned Responses'!$1:$1,0),FALSE)</f>
        <v>#N/A</v>
      </c>
      <c r="AH220" s="6" t="e">
        <f t="shared" si="95"/>
        <v>#N/A</v>
      </c>
      <c r="AI220" s="7" t="e">
        <f>VLOOKUP($A220&amp;$B220,'Cleaned Responses'!$1:$82,MATCH(AI$1,'Cleaned Responses'!$1:$1,0),FALSE)/100</f>
        <v>#N/A</v>
      </c>
      <c r="AJ220" s="7" t="e">
        <f>VLOOKUP($A220&amp;$B220,'Cleaned Responses'!$1:$82,MATCH(AJ$1,'Cleaned Responses'!$1:$1,0),FALSE)/100</f>
        <v>#N/A</v>
      </c>
      <c r="AK220" s="7" t="e">
        <f>VLOOKUP($A220&amp;$B220,'Cleaned Responses'!$1:$82,MATCH(AK$1,'Cleaned Responses'!$1:$1,0),FALSE)/100</f>
        <v>#N/A</v>
      </c>
      <c r="AL220" s="7" t="e">
        <f>VLOOKUP($A220&amp;$B220,'Cleaned Responses'!$1:$82,MATCH(AL$1,'Cleaned Responses'!$1:$1,0),FALSE)/100</f>
        <v>#N/A</v>
      </c>
      <c r="AM220" s="7" t="e">
        <f>VLOOKUP($A220&amp;$B220,'Cleaned Responses'!$1:$82,MATCH(AM$1,'Cleaned Responses'!$1:$1,0),FALSE)/100</f>
        <v>#N/A</v>
      </c>
      <c r="AN220" s="7" t="e">
        <f>VLOOKUP($A220&amp;$B220,'Cleaned Responses'!$1:$82,MATCH(AN$1,'Cleaned Responses'!$1:$1,0),FALSE)/100</f>
        <v>#N/A</v>
      </c>
      <c r="AO220" s="7" t="e">
        <f>VLOOKUP($A220&amp;$B220,'Cleaned Responses'!$1:$82,MATCH(AO$1,'Cleaned Responses'!$1:$1,0),FALSE)/100</f>
        <v>#N/A</v>
      </c>
      <c r="AP220" s="7" t="e">
        <f>VLOOKUP($A220&amp;$B220,'Cleaned Responses'!$1:$82,MATCH(AP$1,'Cleaned Responses'!$1:$1,0),FALSE)/100</f>
        <v>#N/A</v>
      </c>
      <c r="AQ220" s="7" t="e">
        <f>VLOOKUP($A220&amp;$B220,'Cleaned Responses'!$1:$82,MATCH(AQ$1,'Cleaned Responses'!$1:$1,0),FALSE)/100</f>
        <v>#N/A</v>
      </c>
      <c r="AR220" s="7" t="e">
        <f>VLOOKUP($A220&amp;$B220,'Cleaned Responses'!$1:$82,MATCH(AR$1,'Cleaned Responses'!$1:$1,0),FALSE)/100</f>
        <v>#N/A</v>
      </c>
      <c r="AS220" s="7" t="e">
        <f>VLOOKUP($A220&amp;$B220,'Cleaned Responses'!$1:$82,MATCH(AS$1,'Cleaned Responses'!$1:$1,0),FALSE)/100</f>
        <v>#N/A</v>
      </c>
      <c r="AT220" s="7" t="e">
        <f>VLOOKUP($A220&amp;$B220,'Cleaned Responses'!$1:$82,MATCH(AT$1,'Cleaned Responses'!$1:$1,0),FALSE)/100</f>
        <v>#N/A</v>
      </c>
      <c r="AU220" s="7" t="e">
        <f>VLOOKUP($A220&amp;$B220,'Cleaned Responses'!$1:$82,MATCH(AU$1,'Cleaned Responses'!$1:$1,0),FALSE)/100</f>
        <v>#N/A</v>
      </c>
      <c r="AV220" s="7" t="e">
        <f>VLOOKUP($A220&amp;$B220,'Cleaned Responses'!$1:$82,MATCH(AV$1,'Cleaned Responses'!$1:$1,0),FALSE)/100</f>
        <v>#N/A</v>
      </c>
      <c r="AW220" s="7" t="e">
        <f>VLOOKUP($A220&amp;$B220,'Cleaned Responses'!$1:$82,MATCH(AW$1,'Cleaned Responses'!$1:$1,0),FALSE)/100</f>
        <v>#N/A</v>
      </c>
      <c r="AX220" s="7" t="e">
        <f>VLOOKUP($A220&amp;$B220,'Cleaned Responses'!$1:$82,MATCH(AX$1,'Cleaned Responses'!$1:$1,0),FALSE)/100</f>
        <v>#N/A</v>
      </c>
      <c r="AY220" s="7" t="e">
        <f>VLOOKUP($A220&amp;$B220,'Cleaned Responses'!$1:$82,MATCH(AY$1,'Cleaned Responses'!$1:$1,0),FALSE)/100</f>
        <v>#N/A</v>
      </c>
      <c r="AZ220" s="7" t="e">
        <f>VLOOKUP($A220&amp;$B220,'Cleaned Responses'!$1:$82,MATCH(AZ$1,'Cleaned Responses'!$1:$1,0),FALSE)/100</f>
        <v>#N/A</v>
      </c>
      <c r="BA220" s="7" t="e">
        <f>VLOOKUP($A220&amp;$B220,'Cleaned Responses'!$1:$82,MATCH(BA$1,'Cleaned Responses'!$1:$1,0),FALSE)/100</f>
        <v>#N/A</v>
      </c>
      <c r="BB220" s="7"/>
      <c r="BC220" s="6" t="e">
        <f>VLOOKUP($A220&amp;$B220,'Cleaned Responses'!$1:$82,MATCH(BC$1,'Cleaned Responses'!$1:$1,0),FALSE)</f>
        <v>#N/A</v>
      </c>
      <c r="BD220" s="6" t="e">
        <f>VLOOKUP($A220&amp;$B220,'Cleaned Responses'!$1:$82,MATCH(BD$1,'Cleaned Responses'!$1:$1,0),FALSE)</f>
        <v>#N/A</v>
      </c>
      <c r="BE220" t="e">
        <f>VLOOKUP($A220&amp;$B220,'Cleaned Responses'!$1:$82,MATCH(BE$1,'Cleaned Responses'!$1:$1,0),FALSE)/100</f>
        <v>#N/A</v>
      </c>
      <c r="BF220" t="e">
        <f>VLOOKUP($A220&amp;$B220,'Cleaned Responses'!$1:$82,MATCH(BF$1,'Cleaned Responses'!$1:$1,0),FALSE)/100</f>
        <v>#N/A</v>
      </c>
      <c r="BG220" t="e">
        <f>VLOOKUP($A220&amp;$B220,'Cleaned Responses'!$1:$82,MATCH(BG$1,'Cleaned Responses'!$1:$1,0),FALSE)/100</f>
        <v>#N/A</v>
      </c>
      <c r="BH220" t="e">
        <f t="shared" si="74"/>
        <v>#N/A</v>
      </c>
      <c r="BI220" t="e">
        <f t="shared" si="75"/>
        <v>#N/A</v>
      </c>
      <c r="BJ220" t="e">
        <f t="shared" si="76"/>
        <v>#N/A</v>
      </c>
      <c r="BK220" t="e">
        <f>VLOOKUP($A220&amp;$B220,'Cleaned Responses'!$1:$82,MATCH(BK$1,'Cleaned Responses'!$1:$1,0),FALSE)/100</f>
        <v>#N/A</v>
      </c>
      <c r="BL220" t="e">
        <f>VLOOKUP($A220&amp;$B220,'Cleaned Responses'!$1:$82,MATCH(BL$1,'Cleaned Responses'!$1:$1,0),FALSE)/100</f>
        <v>#N/A</v>
      </c>
      <c r="BM220" t="e">
        <f>VLOOKUP($A220&amp;$B220,'Cleaned Responses'!$1:$82,MATCH(BM$1,'Cleaned Responses'!$1:$1,0),FALSE)/100</f>
        <v>#N/A</v>
      </c>
      <c r="BN220" t="e">
        <f>VLOOKUP($A220&amp;$B220,'Cleaned Responses'!$1:$82,MATCH(BN$1,'Cleaned Responses'!$1:$1,0),FALSE)/100</f>
        <v>#N/A</v>
      </c>
      <c r="BO220" t="e">
        <f>VLOOKUP($A220&amp;$B220,'Cleaned Responses'!$1:$82,MATCH(BO$1,'Cleaned Responses'!$1:$1,0),FALSE)/100</f>
        <v>#N/A</v>
      </c>
      <c r="BP220" t="e">
        <f>VLOOKUP($A220&amp;$B220,'Cleaned Responses'!$1:$82,MATCH(BP$1,'Cleaned Responses'!$1:$1,0),FALSE)/100</f>
        <v>#N/A</v>
      </c>
      <c r="BQ220" t="e">
        <f>VLOOKUP($A220&amp;$B220,'Cleaned Responses'!$1:$82,MATCH(BQ$1,'Cleaned Responses'!$1:$1,0),FALSE)/100</f>
        <v>#N/A</v>
      </c>
      <c r="BR220" t="e">
        <f>VLOOKUP($A220&amp;$B220,'Cleaned Responses'!$1:$82,MATCH(BR$1,'Cleaned Responses'!$1:$1,0),FALSE)/100</f>
        <v>#N/A</v>
      </c>
      <c r="BS220" t="e">
        <f>VLOOKUP($A220&amp;$B220,'Cleaned Responses'!$1:$82,MATCH(BS$1,'Cleaned Responses'!$1:$1,0),FALSE)/100</f>
        <v>#N/A</v>
      </c>
      <c r="BT220" t="e">
        <f>VLOOKUP($A220&amp;$B220,'Cleaned Responses'!$1:$82,MATCH(BT$1,'Cleaned Responses'!$1:$1,0),FALSE)/100</f>
        <v>#N/A</v>
      </c>
      <c r="BU220" t="e">
        <f>VLOOKUP($A220&amp;$B220,'Cleaned Responses'!$1:$82,MATCH(BU$1,'Cleaned Responses'!$1:$1,0),FALSE)/100</f>
        <v>#N/A</v>
      </c>
      <c r="BV220" t="e">
        <f>VLOOKUP($A220&amp;$B220,'Cleaned Responses'!$1:$82,MATCH(BV$1,'Cleaned Responses'!$1:$1,0),FALSE)/100</f>
        <v>#N/A</v>
      </c>
      <c r="BW220" t="e">
        <f t="shared" si="77"/>
        <v>#N/A</v>
      </c>
      <c r="BX220" t="e">
        <f t="shared" si="78"/>
        <v>#N/A</v>
      </c>
      <c r="BY220" t="e">
        <f t="shared" si="79"/>
        <v>#N/A</v>
      </c>
      <c r="BZ220" t="e">
        <f t="shared" si="80"/>
        <v>#N/A</v>
      </c>
      <c r="CA220" t="e">
        <f t="shared" si="81"/>
        <v>#N/A</v>
      </c>
      <c r="CB220" t="e">
        <f t="shared" si="82"/>
        <v>#N/A</v>
      </c>
      <c r="CC220" t="e">
        <f t="shared" si="83"/>
        <v>#N/A</v>
      </c>
      <c r="CD220" t="e">
        <f t="shared" si="84"/>
        <v>#N/A</v>
      </c>
      <c r="CE220" t="e">
        <f t="shared" si="85"/>
        <v>#N/A</v>
      </c>
      <c r="CF220" t="e">
        <f t="shared" si="86"/>
        <v>#N/A</v>
      </c>
      <c r="CG220" t="e">
        <f t="shared" si="87"/>
        <v>#N/A</v>
      </c>
    </row>
    <row r="221" spans="1:85" ht="20" customHeight="1" x14ac:dyDescent="0.25">
      <c r="A221" s="187"/>
      <c r="B221" s="6"/>
      <c r="C221" s="6" t="e">
        <f>VLOOKUP($A221&amp;$B221,'Cleaned Responses'!$1:$82,MATCH($C$1,'Cleaned Responses'!$1:$1,0),FALSE)</f>
        <v>#N/A</v>
      </c>
      <c r="D221" s="6" t="e">
        <f>VLOOKUP($A221&amp;$B221,'Cleaned Responses'!$1:$82,MATCH(D$1,'Cleaned Responses'!$1:$1,0),FALSE)</f>
        <v>#N/A</v>
      </c>
      <c r="E221" s="6" t="e">
        <f>VLOOKUP($A221&amp;$B221,'Cleaned Responses'!$1:$82,MATCH(E$1,'Cleaned Responses'!$1:$1,0),FALSE)</f>
        <v>#N/A</v>
      </c>
      <c r="F221" s="6" t="e">
        <f>VLOOKUP($A221&amp;$B221,'Cleaned Responses'!$1:$82,MATCH(F$1,'Cleaned Responses'!$1:$1,0),FALSE)</f>
        <v>#N/A</v>
      </c>
      <c r="G221" s="6" t="e">
        <f t="shared" si="88"/>
        <v>#N/A</v>
      </c>
      <c r="H221" s="6" t="e">
        <f>VLOOKUP($A221&amp;$B221,'Cleaned Responses'!$1:$82,MATCH(H$1,'Cleaned Responses'!$1:$1,0),FALSE)</f>
        <v>#N/A</v>
      </c>
      <c r="I221" s="6" t="e">
        <f>VLOOKUP($A221&amp;$B221,'Cleaned Responses'!$1:$82,MATCH(I$1,'Cleaned Responses'!$1:$1,0),FALSE)</f>
        <v>#N/A</v>
      </c>
      <c r="J221" s="6" t="e">
        <f>VLOOKUP($A221&amp;$B221,'Cleaned Responses'!$1:$82,MATCH(J$1,'Cleaned Responses'!$1:$1,0),FALSE)</f>
        <v>#N/A</v>
      </c>
      <c r="K221" s="6" t="e">
        <f>VLOOKUP($A221&amp;$B221,'Cleaned Responses'!$1:$82,MATCH(K$1,'Cleaned Responses'!$1:$1,0),FALSE)</f>
        <v>#N/A</v>
      </c>
      <c r="L221" s="6" t="e">
        <f>VLOOKUP($A221&amp;$B221,'Cleaned Responses'!$1:$82,MATCH(L$1,'Cleaned Responses'!$1:$1,0),FALSE)</f>
        <v>#N/A</v>
      </c>
      <c r="M221" s="6" t="e">
        <f>VLOOKUP($A221&amp;$B221,'Cleaned Responses'!$1:$82,MATCH(M$1,'Cleaned Responses'!$1:$1,0),FALSE)</f>
        <v>#N/A</v>
      </c>
      <c r="N221" s="8" t="e">
        <f t="shared" si="89"/>
        <v>#N/A</v>
      </c>
      <c r="O221" s="8" t="e">
        <f t="shared" si="90"/>
        <v>#N/A</v>
      </c>
      <c r="P221" s="8" t="e">
        <f t="shared" si="91"/>
        <v>#N/A</v>
      </c>
      <c r="Q221" s="6"/>
      <c r="R221" s="6"/>
      <c r="S221" s="6"/>
      <c r="T221" s="6"/>
      <c r="U221" s="8" t="e">
        <f t="shared" si="92"/>
        <v>#N/A</v>
      </c>
      <c r="V221" s="6" t="e">
        <f>VLOOKUP($A221&amp;$B221,'Cleaned Responses'!$1:$82,MATCH(V$1,'Cleaned Responses'!$1:$1,0),FALSE)</f>
        <v>#N/A</v>
      </c>
      <c r="W221" s="6" t="e">
        <f>VLOOKUP($A221&amp;$B221,'Cleaned Responses'!$1:$82,MATCH(W$1,'Cleaned Responses'!$1:$1,0),FALSE)</f>
        <v>#N/A</v>
      </c>
      <c r="X221" s="9" t="e">
        <f t="shared" si="93"/>
        <v>#N/A</v>
      </c>
      <c r="Y221" s="9" t="e">
        <f t="shared" si="94"/>
        <v>#N/A</v>
      </c>
      <c r="Z221" s="6" t="e">
        <f>VLOOKUP($A221&amp;$B221,'Cleaned Responses'!$1:$82,MATCH(Z$1,'Cleaned Responses'!$1:$1,0),FALSE)</f>
        <v>#N/A</v>
      </c>
      <c r="AA221" s="6" t="e">
        <f>VLOOKUP($A221&amp;$B221,'Cleaned Responses'!$1:$82,MATCH(AA$1,'Cleaned Responses'!$1:$1,0),FALSE)</f>
        <v>#N/A</v>
      </c>
      <c r="AB221" s="6" t="e">
        <f>VLOOKUP($A221&amp;$B221,'Cleaned Responses'!$1:$82,MATCH(AB$1,'Cleaned Responses'!$1:$1,0),FALSE)</f>
        <v>#N/A</v>
      </c>
      <c r="AC221" s="6" t="e">
        <f>VLOOKUP($A221&amp;$B221,'Cleaned Responses'!$1:$82,MATCH(AC$1,'Cleaned Responses'!$1:$1,0),FALSE)</f>
        <v>#N/A</v>
      </c>
      <c r="AD221" s="6" t="e">
        <f>VLOOKUP($A221&amp;$B221,'Cleaned Responses'!$1:$82,MATCH(AD$1,'Cleaned Responses'!$1:$1,0),FALSE)</f>
        <v>#N/A</v>
      </c>
      <c r="AE221" s="6" t="e">
        <f>VLOOKUP($A221&amp;$B221,'Cleaned Responses'!$1:$82,MATCH(AE$1,'Cleaned Responses'!$1:$1,0),FALSE)</f>
        <v>#N/A</v>
      </c>
      <c r="AF221" s="6" t="e">
        <f>VLOOKUP($A221&amp;$B221,'Cleaned Responses'!$1:$82,MATCH(AF$1,'Cleaned Responses'!$1:$1,0),FALSE)</f>
        <v>#N/A</v>
      </c>
      <c r="AG221" s="6" t="e">
        <f>VLOOKUP($A221&amp;$B221,'Cleaned Responses'!$1:$82,MATCH(AG$1,'Cleaned Responses'!$1:$1,0),FALSE)</f>
        <v>#N/A</v>
      </c>
      <c r="AH221" s="6" t="e">
        <f t="shared" si="95"/>
        <v>#N/A</v>
      </c>
      <c r="AI221" s="7" t="e">
        <f>VLOOKUP($A221&amp;$B221,'Cleaned Responses'!$1:$82,MATCH(AI$1,'Cleaned Responses'!$1:$1,0),FALSE)/100</f>
        <v>#N/A</v>
      </c>
      <c r="AJ221" s="7" t="e">
        <f>VLOOKUP($A221&amp;$B221,'Cleaned Responses'!$1:$82,MATCH(AJ$1,'Cleaned Responses'!$1:$1,0),FALSE)/100</f>
        <v>#N/A</v>
      </c>
      <c r="AK221" s="7" t="e">
        <f>VLOOKUP($A221&amp;$B221,'Cleaned Responses'!$1:$82,MATCH(AK$1,'Cleaned Responses'!$1:$1,0),FALSE)/100</f>
        <v>#N/A</v>
      </c>
      <c r="AL221" s="7" t="e">
        <f>VLOOKUP($A221&amp;$B221,'Cleaned Responses'!$1:$82,MATCH(AL$1,'Cleaned Responses'!$1:$1,0),FALSE)/100</f>
        <v>#N/A</v>
      </c>
      <c r="AM221" s="7" t="e">
        <f>VLOOKUP($A221&amp;$B221,'Cleaned Responses'!$1:$82,MATCH(AM$1,'Cleaned Responses'!$1:$1,0),FALSE)/100</f>
        <v>#N/A</v>
      </c>
      <c r="AN221" s="7" t="e">
        <f>VLOOKUP($A221&amp;$B221,'Cleaned Responses'!$1:$82,MATCH(AN$1,'Cleaned Responses'!$1:$1,0),FALSE)/100</f>
        <v>#N/A</v>
      </c>
      <c r="AO221" s="7" t="e">
        <f>VLOOKUP($A221&amp;$B221,'Cleaned Responses'!$1:$82,MATCH(AO$1,'Cleaned Responses'!$1:$1,0),FALSE)/100</f>
        <v>#N/A</v>
      </c>
      <c r="AP221" s="7" t="e">
        <f>VLOOKUP($A221&amp;$B221,'Cleaned Responses'!$1:$82,MATCH(AP$1,'Cleaned Responses'!$1:$1,0),FALSE)/100</f>
        <v>#N/A</v>
      </c>
      <c r="AQ221" s="7" t="e">
        <f>VLOOKUP($A221&amp;$B221,'Cleaned Responses'!$1:$82,MATCH(AQ$1,'Cleaned Responses'!$1:$1,0),FALSE)/100</f>
        <v>#N/A</v>
      </c>
      <c r="AR221" s="7" t="e">
        <f>VLOOKUP($A221&amp;$B221,'Cleaned Responses'!$1:$82,MATCH(AR$1,'Cleaned Responses'!$1:$1,0),FALSE)/100</f>
        <v>#N/A</v>
      </c>
      <c r="AS221" s="7" t="e">
        <f>VLOOKUP($A221&amp;$B221,'Cleaned Responses'!$1:$82,MATCH(AS$1,'Cleaned Responses'!$1:$1,0),FALSE)/100</f>
        <v>#N/A</v>
      </c>
      <c r="AT221" s="7" t="e">
        <f>VLOOKUP($A221&amp;$B221,'Cleaned Responses'!$1:$82,MATCH(AT$1,'Cleaned Responses'!$1:$1,0),FALSE)/100</f>
        <v>#N/A</v>
      </c>
      <c r="AU221" s="7" t="e">
        <f>VLOOKUP($A221&amp;$B221,'Cleaned Responses'!$1:$82,MATCH(AU$1,'Cleaned Responses'!$1:$1,0),FALSE)/100</f>
        <v>#N/A</v>
      </c>
      <c r="AV221" s="7" t="e">
        <f>VLOOKUP($A221&amp;$B221,'Cleaned Responses'!$1:$82,MATCH(AV$1,'Cleaned Responses'!$1:$1,0),FALSE)/100</f>
        <v>#N/A</v>
      </c>
      <c r="AW221" s="7" t="e">
        <f>VLOOKUP($A221&amp;$B221,'Cleaned Responses'!$1:$82,MATCH(AW$1,'Cleaned Responses'!$1:$1,0),FALSE)/100</f>
        <v>#N/A</v>
      </c>
      <c r="AX221" s="7" t="e">
        <f>VLOOKUP($A221&amp;$B221,'Cleaned Responses'!$1:$82,MATCH(AX$1,'Cleaned Responses'!$1:$1,0),FALSE)/100</f>
        <v>#N/A</v>
      </c>
      <c r="AY221" s="7" t="e">
        <f>VLOOKUP($A221&amp;$B221,'Cleaned Responses'!$1:$82,MATCH(AY$1,'Cleaned Responses'!$1:$1,0),FALSE)/100</f>
        <v>#N/A</v>
      </c>
      <c r="AZ221" s="7" t="e">
        <f>VLOOKUP($A221&amp;$B221,'Cleaned Responses'!$1:$82,MATCH(AZ$1,'Cleaned Responses'!$1:$1,0),FALSE)/100</f>
        <v>#N/A</v>
      </c>
      <c r="BA221" s="7" t="e">
        <f>VLOOKUP($A221&amp;$B221,'Cleaned Responses'!$1:$82,MATCH(BA$1,'Cleaned Responses'!$1:$1,0),FALSE)/100</f>
        <v>#N/A</v>
      </c>
      <c r="BB221" s="7"/>
      <c r="BC221" s="6" t="e">
        <f>VLOOKUP($A221&amp;$B221,'Cleaned Responses'!$1:$82,MATCH(BC$1,'Cleaned Responses'!$1:$1,0),FALSE)</f>
        <v>#N/A</v>
      </c>
      <c r="BD221" s="6" t="e">
        <f>VLOOKUP($A221&amp;$B221,'Cleaned Responses'!$1:$82,MATCH(BD$1,'Cleaned Responses'!$1:$1,0),FALSE)</f>
        <v>#N/A</v>
      </c>
      <c r="BE221" t="e">
        <f>VLOOKUP($A221&amp;$B221,'Cleaned Responses'!$1:$82,MATCH(BE$1,'Cleaned Responses'!$1:$1,0),FALSE)/100</f>
        <v>#N/A</v>
      </c>
      <c r="BF221" t="e">
        <f>VLOOKUP($A221&amp;$B221,'Cleaned Responses'!$1:$82,MATCH(BF$1,'Cleaned Responses'!$1:$1,0),FALSE)/100</f>
        <v>#N/A</v>
      </c>
      <c r="BG221" t="e">
        <f>VLOOKUP($A221&amp;$B221,'Cleaned Responses'!$1:$82,MATCH(BG$1,'Cleaned Responses'!$1:$1,0),FALSE)/100</f>
        <v>#N/A</v>
      </c>
      <c r="BH221" t="e">
        <f t="shared" si="74"/>
        <v>#N/A</v>
      </c>
      <c r="BI221" t="e">
        <f t="shared" si="75"/>
        <v>#N/A</v>
      </c>
      <c r="BJ221" t="e">
        <f t="shared" si="76"/>
        <v>#N/A</v>
      </c>
      <c r="BK221" t="e">
        <f>VLOOKUP($A221&amp;$B221,'Cleaned Responses'!$1:$82,MATCH(BK$1,'Cleaned Responses'!$1:$1,0),FALSE)/100</f>
        <v>#N/A</v>
      </c>
      <c r="BL221" t="e">
        <f>VLOOKUP($A221&amp;$B221,'Cleaned Responses'!$1:$82,MATCH(BL$1,'Cleaned Responses'!$1:$1,0),FALSE)/100</f>
        <v>#N/A</v>
      </c>
      <c r="BM221" t="e">
        <f>VLOOKUP($A221&amp;$B221,'Cleaned Responses'!$1:$82,MATCH(BM$1,'Cleaned Responses'!$1:$1,0),FALSE)/100</f>
        <v>#N/A</v>
      </c>
      <c r="BN221" t="e">
        <f>VLOOKUP($A221&amp;$B221,'Cleaned Responses'!$1:$82,MATCH(BN$1,'Cleaned Responses'!$1:$1,0),FALSE)/100</f>
        <v>#N/A</v>
      </c>
      <c r="BO221" t="e">
        <f>VLOOKUP($A221&amp;$B221,'Cleaned Responses'!$1:$82,MATCH(BO$1,'Cleaned Responses'!$1:$1,0),FALSE)/100</f>
        <v>#N/A</v>
      </c>
      <c r="BP221" t="e">
        <f>VLOOKUP($A221&amp;$B221,'Cleaned Responses'!$1:$82,MATCH(BP$1,'Cleaned Responses'!$1:$1,0),FALSE)/100</f>
        <v>#N/A</v>
      </c>
      <c r="BQ221" t="e">
        <f>VLOOKUP($A221&amp;$B221,'Cleaned Responses'!$1:$82,MATCH(BQ$1,'Cleaned Responses'!$1:$1,0),FALSE)/100</f>
        <v>#N/A</v>
      </c>
      <c r="BR221" t="e">
        <f>VLOOKUP($A221&amp;$B221,'Cleaned Responses'!$1:$82,MATCH(BR$1,'Cleaned Responses'!$1:$1,0),FALSE)/100</f>
        <v>#N/A</v>
      </c>
      <c r="BS221" t="e">
        <f>VLOOKUP($A221&amp;$B221,'Cleaned Responses'!$1:$82,MATCH(BS$1,'Cleaned Responses'!$1:$1,0),FALSE)/100</f>
        <v>#N/A</v>
      </c>
      <c r="BT221" t="e">
        <f>VLOOKUP($A221&amp;$B221,'Cleaned Responses'!$1:$82,MATCH(BT$1,'Cleaned Responses'!$1:$1,0),FALSE)/100</f>
        <v>#N/A</v>
      </c>
      <c r="BU221" t="e">
        <f>VLOOKUP($A221&amp;$B221,'Cleaned Responses'!$1:$82,MATCH(BU$1,'Cleaned Responses'!$1:$1,0),FALSE)/100</f>
        <v>#N/A</v>
      </c>
      <c r="BV221" t="e">
        <f>VLOOKUP($A221&amp;$B221,'Cleaned Responses'!$1:$82,MATCH(BV$1,'Cleaned Responses'!$1:$1,0),FALSE)/100</f>
        <v>#N/A</v>
      </c>
      <c r="BW221" t="e">
        <f t="shared" si="77"/>
        <v>#N/A</v>
      </c>
      <c r="BX221" t="e">
        <f t="shared" si="78"/>
        <v>#N/A</v>
      </c>
      <c r="BY221" t="e">
        <f t="shared" si="79"/>
        <v>#N/A</v>
      </c>
      <c r="BZ221" t="e">
        <f t="shared" si="80"/>
        <v>#N/A</v>
      </c>
      <c r="CA221" t="e">
        <f t="shared" si="81"/>
        <v>#N/A</v>
      </c>
      <c r="CB221" t="e">
        <f t="shared" si="82"/>
        <v>#N/A</v>
      </c>
      <c r="CC221" t="e">
        <f t="shared" si="83"/>
        <v>#N/A</v>
      </c>
      <c r="CD221" t="e">
        <f t="shared" si="84"/>
        <v>#N/A</v>
      </c>
      <c r="CE221" t="e">
        <f t="shared" si="85"/>
        <v>#N/A</v>
      </c>
      <c r="CF221" t="e">
        <f t="shared" si="86"/>
        <v>#N/A</v>
      </c>
      <c r="CG221" t="e">
        <f t="shared" si="87"/>
        <v>#N/A</v>
      </c>
    </row>
    <row r="222" spans="1:85" ht="20" customHeight="1" x14ac:dyDescent="0.25">
      <c r="A222" s="187"/>
      <c r="B222" s="6"/>
      <c r="C222" s="6" t="e">
        <f>VLOOKUP($A222&amp;$B222,'Cleaned Responses'!$1:$82,MATCH($C$1,'Cleaned Responses'!$1:$1,0),FALSE)</f>
        <v>#N/A</v>
      </c>
      <c r="D222" s="6" t="e">
        <f>VLOOKUP($A222&amp;$B222,'Cleaned Responses'!$1:$82,MATCH(D$1,'Cleaned Responses'!$1:$1,0),FALSE)</f>
        <v>#N/A</v>
      </c>
      <c r="E222" s="6" t="e">
        <f>VLOOKUP($A222&amp;$B222,'Cleaned Responses'!$1:$82,MATCH(E$1,'Cleaned Responses'!$1:$1,0),FALSE)</f>
        <v>#N/A</v>
      </c>
      <c r="F222" s="6" t="e">
        <f>VLOOKUP($A222&amp;$B222,'Cleaned Responses'!$1:$82,MATCH(F$1,'Cleaned Responses'!$1:$1,0),FALSE)</f>
        <v>#N/A</v>
      </c>
      <c r="G222" s="6" t="e">
        <f t="shared" si="88"/>
        <v>#N/A</v>
      </c>
      <c r="H222" s="6" t="e">
        <f>VLOOKUP($A222&amp;$B222,'Cleaned Responses'!$1:$82,MATCH(H$1,'Cleaned Responses'!$1:$1,0),FALSE)</f>
        <v>#N/A</v>
      </c>
      <c r="I222" s="6" t="e">
        <f>VLOOKUP($A222&amp;$B222,'Cleaned Responses'!$1:$82,MATCH(I$1,'Cleaned Responses'!$1:$1,0),FALSE)</f>
        <v>#N/A</v>
      </c>
      <c r="J222" s="6" t="e">
        <f>VLOOKUP($A222&amp;$B222,'Cleaned Responses'!$1:$82,MATCH(J$1,'Cleaned Responses'!$1:$1,0),FALSE)</f>
        <v>#N/A</v>
      </c>
      <c r="K222" s="6" t="e">
        <f>VLOOKUP($A222&amp;$B222,'Cleaned Responses'!$1:$82,MATCH(K$1,'Cleaned Responses'!$1:$1,0),FALSE)</f>
        <v>#N/A</v>
      </c>
      <c r="L222" s="6" t="e">
        <f>VLOOKUP($A222&amp;$B222,'Cleaned Responses'!$1:$82,MATCH(L$1,'Cleaned Responses'!$1:$1,0),FALSE)</f>
        <v>#N/A</v>
      </c>
      <c r="M222" s="6" t="e">
        <f>VLOOKUP($A222&amp;$B222,'Cleaned Responses'!$1:$82,MATCH(M$1,'Cleaned Responses'!$1:$1,0),FALSE)</f>
        <v>#N/A</v>
      </c>
      <c r="N222" s="8" t="e">
        <f t="shared" si="89"/>
        <v>#N/A</v>
      </c>
      <c r="O222" s="8" t="e">
        <f t="shared" si="90"/>
        <v>#N/A</v>
      </c>
      <c r="P222" s="8" t="e">
        <f t="shared" si="91"/>
        <v>#N/A</v>
      </c>
      <c r="Q222" s="6"/>
      <c r="R222" s="6"/>
      <c r="S222" s="6"/>
      <c r="T222" s="6"/>
      <c r="U222" s="8" t="e">
        <f t="shared" si="92"/>
        <v>#N/A</v>
      </c>
      <c r="V222" s="6" t="e">
        <f>VLOOKUP($A222&amp;$B222,'Cleaned Responses'!$1:$82,MATCH(V$1,'Cleaned Responses'!$1:$1,0),FALSE)</f>
        <v>#N/A</v>
      </c>
      <c r="W222" s="6" t="e">
        <f>VLOOKUP($A222&amp;$B222,'Cleaned Responses'!$1:$82,MATCH(W$1,'Cleaned Responses'!$1:$1,0),FALSE)</f>
        <v>#N/A</v>
      </c>
      <c r="X222" s="9" t="e">
        <f t="shared" si="93"/>
        <v>#N/A</v>
      </c>
      <c r="Y222" s="9" t="e">
        <f t="shared" si="94"/>
        <v>#N/A</v>
      </c>
      <c r="Z222" s="6" t="e">
        <f>VLOOKUP($A222&amp;$B222,'Cleaned Responses'!$1:$82,MATCH(Z$1,'Cleaned Responses'!$1:$1,0),FALSE)</f>
        <v>#N/A</v>
      </c>
      <c r="AA222" s="6" t="e">
        <f>VLOOKUP($A222&amp;$B222,'Cleaned Responses'!$1:$82,MATCH(AA$1,'Cleaned Responses'!$1:$1,0),FALSE)</f>
        <v>#N/A</v>
      </c>
      <c r="AB222" s="6" t="e">
        <f>VLOOKUP($A222&amp;$B222,'Cleaned Responses'!$1:$82,MATCH(AB$1,'Cleaned Responses'!$1:$1,0),FALSE)</f>
        <v>#N/A</v>
      </c>
      <c r="AC222" s="6" t="e">
        <f>VLOOKUP($A222&amp;$B222,'Cleaned Responses'!$1:$82,MATCH(AC$1,'Cleaned Responses'!$1:$1,0),FALSE)</f>
        <v>#N/A</v>
      </c>
      <c r="AD222" s="6" t="e">
        <f>VLOOKUP($A222&amp;$B222,'Cleaned Responses'!$1:$82,MATCH(AD$1,'Cleaned Responses'!$1:$1,0),FALSE)</f>
        <v>#N/A</v>
      </c>
      <c r="AE222" s="6" t="e">
        <f>VLOOKUP($A222&amp;$B222,'Cleaned Responses'!$1:$82,MATCH(AE$1,'Cleaned Responses'!$1:$1,0),FALSE)</f>
        <v>#N/A</v>
      </c>
      <c r="AF222" s="6" t="e">
        <f>VLOOKUP($A222&amp;$B222,'Cleaned Responses'!$1:$82,MATCH(AF$1,'Cleaned Responses'!$1:$1,0),FALSE)</f>
        <v>#N/A</v>
      </c>
      <c r="AG222" s="6" t="e">
        <f>VLOOKUP($A222&amp;$B222,'Cleaned Responses'!$1:$82,MATCH(AG$1,'Cleaned Responses'!$1:$1,0),FALSE)</f>
        <v>#N/A</v>
      </c>
      <c r="AH222" s="6" t="e">
        <f t="shared" si="95"/>
        <v>#N/A</v>
      </c>
      <c r="AI222" s="7" t="e">
        <f>VLOOKUP($A222&amp;$B222,'Cleaned Responses'!$1:$82,MATCH(AI$1,'Cleaned Responses'!$1:$1,0),FALSE)/100</f>
        <v>#N/A</v>
      </c>
      <c r="AJ222" s="7" t="e">
        <f>VLOOKUP($A222&amp;$B222,'Cleaned Responses'!$1:$82,MATCH(AJ$1,'Cleaned Responses'!$1:$1,0),FALSE)/100</f>
        <v>#N/A</v>
      </c>
      <c r="AK222" s="7" t="e">
        <f>VLOOKUP($A222&amp;$B222,'Cleaned Responses'!$1:$82,MATCH(AK$1,'Cleaned Responses'!$1:$1,0),FALSE)/100</f>
        <v>#N/A</v>
      </c>
      <c r="AL222" s="7" t="e">
        <f>VLOOKUP($A222&amp;$B222,'Cleaned Responses'!$1:$82,MATCH(AL$1,'Cleaned Responses'!$1:$1,0),FALSE)/100</f>
        <v>#N/A</v>
      </c>
      <c r="AM222" s="7" t="e">
        <f>VLOOKUP($A222&amp;$B222,'Cleaned Responses'!$1:$82,MATCH(AM$1,'Cleaned Responses'!$1:$1,0),FALSE)/100</f>
        <v>#N/A</v>
      </c>
      <c r="AN222" s="7" t="e">
        <f>VLOOKUP($A222&amp;$B222,'Cleaned Responses'!$1:$82,MATCH(AN$1,'Cleaned Responses'!$1:$1,0),FALSE)/100</f>
        <v>#N/A</v>
      </c>
      <c r="AO222" s="7" t="e">
        <f>VLOOKUP($A222&amp;$B222,'Cleaned Responses'!$1:$82,MATCH(AO$1,'Cleaned Responses'!$1:$1,0),FALSE)/100</f>
        <v>#N/A</v>
      </c>
      <c r="AP222" s="7" t="e">
        <f>VLOOKUP($A222&amp;$B222,'Cleaned Responses'!$1:$82,MATCH(AP$1,'Cleaned Responses'!$1:$1,0),FALSE)/100</f>
        <v>#N/A</v>
      </c>
      <c r="AQ222" s="7" t="e">
        <f>VLOOKUP($A222&amp;$B222,'Cleaned Responses'!$1:$82,MATCH(AQ$1,'Cleaned Responses'!$1:$1,0),FALSE)/100</f>
        <v>#N/A</v>
      </c>
      <c r="AR222" s="7" t="e">
        <f>VLOOKUP($A222&amp;$B222,'Cleaned Responses'!$1:$82,MATCH(AR$1,'Cleaned Responses'!$1:$1,0),FALSE)/100</f>
        <v>#N/A</v>
      </c>
      <c r="AS222" s="7" t="e">
        <f>VLOOKUP($A222&amp;$B222,'Cleaned Responses'!$1:$82,MATCH(AS$1,'Cleaned Responses'!$1:$1,0),FALSE)/100</f>
        <v>#N/A</v>
      </c>
      <c r="AT222" s="7" t="e">
        <f>VLOOKUP($A222&amp;$B222,'Cleaned Responses'!$1:$82,MATCH(AT$1,'Cleaned Responses'!$1:$1,0),FALSE)/100</f>
        <v>#N/A</v>
      </c>
      <c r="AU222" s="7" t="e">
        <f>VLOOKUP($A222&amp;$B222,'Cleaned Responses'!$1:$82,MATCH(AU$1,'Cleaned Responses'!$1:$1,0),FALSE)/100</f>
        <v>#N/A</v>
      </c>
      <c r="AV222" s="7" t="e">
        <f>VLOOKUP($A222&amp;$B222,'Cleaned Responses'!$1:$82,MATCH(AV$1,'Cleaned Responses'!$1:$1,0),FALSE)/100</f>
        <v>#N/A</v>
      </c>
      <c r="AW222" s="7" t="e">
        <f>VLOOKUP($A222&amp;$B222,'Cleaned Responses'!$1:$82,MATCH(AW$1,'Cleaned Responses'!$1:$1,0),FALSE)/100</f>
        <v>#N/A</v>
      </c>
      <c r="AX222" s="7" t="e">
        <f>VLOOKUP($A222&amp;$B222,'Cleaned Responses'!$1:$82,MATCH(AX$1,'Cleaned Responses'!$1:$1,0),FALSE)/100</f>
        <v>#N/A</v>
      </c>
      <c r="AY222" s="7" t="e">
        <f>VLOOKUP($A222&amp;$B222,'Cleaned Responses'!$1:$82,MATCH(AY$1,'Cleaned Responses'!$1:$1,0),FALSE)/100</f>
        <v>#N/A</v>
      </c>
      <c r="AZ222" s="7" t="e">
        <f>VLOOKUP($A222&amp;$B222,'Cleaned Responses'!$1:$82,MATCH(AZ$1,'Cleaned Responses'!$1:$1,0),FALSE)/100</f>
        <v>#N/A</v>
      </c>
      <c r="BA222" s="7" t="e">
        <f>VLOOKUP($A222&amp;$B222,'Cleaned Responses'!$1:$82,MATCH(BA$1,'Cleaned Responses'!$1:$1,0),FALSE)/100</f>
        <v>#N/A</v>
      </c>
      <c r="BB222" s="7"/>
      <c r="BC222" s="6" t="e">
        <f>VLOOKUP($A222&amp;$B222,'Cleaned Responses'!$1:$82,MATCH(BC$1,'Cleaned Responses'!$1:$1,0),FALSE)</f>
        <v>#N/A</v>
      </c>
      <c r="BD222" s="6" t="e">
        <f>VLOOKUP($A222&amp;$B222,'Cleaned Responses'!$1:$82,MATCH(BD$1,'Cleaned Responses'!$1:$1,0),FALSE)</f>
        <v>#N/A</v>
      </c>
      <c r="BE222" t="e">
        <f>VLOOKUP($A222&amp;$B222,'Cleaned Responses'!$1:$82,MATCH(BE$1,'Cleaned Responses'!$1:$1,0),FALSE)/100</f>
        <v>#N/A</v>
      </c>
      <c r="BF222" t="e">
        <f>VLOOKUP($A222&amp;$B222,'Cleaned Responses'!$1:$82,MATCH(BF$1,'Cleaned Responses'!$1:$1,0),FALSE)/100</f>
        <v>#N/A</v>
      </c>
      <c r="BG222" t="e">
        <f>VLOOKUP($A222&amp;$B222,'Cleaned Responses'!$1:$82,MATCH(BG$1,'Cleaned Responses'!$1:$1,0),FALSE)/100</f>
        <v>#N/A</v>
      </c>
      <c r="BH222" t="e">
        <f t="shared" si="74"/>
        <v>#N/A</v>
      </c>
      <c r="BI222" t="e">
        <f t="shared" si="75"/>
        <v>#N/A</v>
      </c>
      <c r="BJ222" t="e">
        <f t="shared" si="76"/>
        <v>#N/A</v>
      </c>
      <c r="BK222" t="e">
        <f>VLOOKUP($A222&amp;$B222,'Cleaned Responses'!$1:$82,MATCH(BK$1,'Cleaned Responses'!$1:$1,0),FALSE)/100</f>
        <v>#N/A</v>
      </c>
      <c r="BL222" t="e">
        <f>VLOOKUP($A222&amp;$B222,'Cleaned Responses'!$1:$82,MATCH(BL$1,'Cleaned Responses'!$1:$1,0),FALSE)/100</f>
        <v>#N/A</v>
      </c>
      <c r="BM222" t="e">
        <f>VLOOKUP($A222&amp;$B222,'Cleaned Responses'!$1:$82,MATCH(BM$1,'Cleaned Responses'!$1:$1,0),FALSE)/100</f>
        <v>#N/A</v>
      </c>
      <c r="BN222" t="e">
        <f>VLOOKUP($A222&amp;$B222,'Cleaned Responses'!$1:$82,MATCH(BN$1,'Cleaned Responses'!$1:$1,0),FALSE)/100</f>
        <v>#N/A</v>
      </c>
      <c r="BO222" t="e">
        <f>VLOOKUP($A222&amp;$B222,'Cleaned Responses'!$1:$82,MATCH(BO$1,'Cleaned Responses'!$1:$1,0),FALSE)/100</f>
        <v>#N/A</v>
      </c>
      <c r="BP222" t="e">
        <f>VLOOKUP($A222&amp;$B222,'Cleaned Responses'!$1:$82,MATCH(BP$1,'Cleaned Responses'!$1:$1,0),FALSE)/100</f>
        <v>#N/A</v>
      </c>
      <c r="BQ222" t="e">
        <f>VLOOKUP($A222&amp;$B222,'Cleaned Responses'!$1:$82,MATCH(BQ$1,'Cleaned Responses'!$1:$1,0),FALSE)/100</f>
        <v>#N/A</v>
      </c>
      <c r="BR222" t="e">
        <f>VLOOKUP($A222&amp;$B222,'Cleaned Responses'!$1:$82,MATCH(BR$1,'Cleaned Responses'!$1:$1,0),FALSE)/100</f>
        <v>#N/A</v>
      </c>
      <c r="BS222" t="e">
        <f>VLOOKUP($A222&amp;$B222,'Cleaned Responses'!$1:$82,MATCH(BS$1,'Cleaned Responses'!$1:$1,0),FALSE)/100</f>
        <v>#N/A</v>
      </c>
      <c r="BT222" t="e">
        <f>VLOOKUP($A222&amp;$B222,'Cleaned Responses'!$1:$82,MATCH(BT$1,'Cleaned Responses'!$1:$1,0),FALSE)/100</f>
        <v>#N/A</v>
      </c>
      <c r="BU222" t="e">
        <f>VLOOKUP($A222&amp;$B222,'Cleaned Responses'!$1:$82,MATCH(BU$1,'Cleaned Responses'!$1:$1,0),FALSE)/100</f>
        <v>#N/A</v>
      </c>
      <c r="BV222" t="e">
        <f>VLOOKUP($A222&amp;$B222,'Cleaned Responses'!$1:$82,MATCH(BV$1,'Cleaned Responses'!$1:$1,0),FALSE)/100</f>
        <v>#N/A</v>
      </c>
      <c r="BW222" t="e">
        <f t="shared" si="77"/>
        <v>#N/A</v>
      </c>
      <c r="BX222" t="e">
        <f t="shared" si="78"/>
        <v>#N/A</v>
      </c>
      <c r="BY222" t="e">
        <f t="shared" si="79"/>
        <v>#N/A</v>
      </c>
      <c r="BZ222" t="e">
        <f t="shared" si="80"/>
        <v>#N/A</v>
      </c>
      <c r="CA222" t="e">
        <f t="shared" si="81"/>
        <v>#N/A</v>
      </c>
      <c r="CB222" t="e">
        <f t="shared" si="82"/>
        <v>#N/A</v>
      </c>
      <c r="CC222" t="e">
        <f t="shared" si="83"/>
        <v>#N/A</v>
      </c>
      <c r="CD222" t="e">
        <f t="shared" si="84"/>
        <v>#N/A</v>
      </c>
      <c r="CE222" t="e">
        <f t="shared" si="85"/>
        <v>#N/A</v>
      </c>
      <c r="CF222" t="e">
        <f t="shared" si="86"/>
        <v>#N/A</v>
      </c>
      <c r="CG222" t="e">
        <f t="shared" si="87"/>
        <v>#N/A</v>
      </c>
    </row>
    <row r="223" spans="1:85" ht="20" customHeight="1" x14ac:dyDescent="0.25">
      <c r="A223" s="187"/>
      <c r="B223" s="6"/>
      <c r="C223" s="6" t="e">
        <f>VLOOKUP($A223&amp;$B223,'Cleaned Responses'!$1:$82,MATCH($C$1,'Cleaned Responses'!$1:$1,0),FALSE)</f>
        <v>#N/A</v>
      </c>
      <c r="D223" s="6" t="e">
        <f>VLOOKUP($A223&amp;$B223,'Cleaned Responses'!$1:$82,MATCH(D$1,'Cleaned Responses'!$1:$1,0),FALSE)</f>
        <v>#N/A</v>
      </c>
      <c r="E223" s="6" t="e">
        <f>VLOOKUP($A223&amp;$B223,'Cleaned Responses'!$1:$82,MATCH(E$1,'Cleaned Responses'!$1:$1,0),FALSE)</f>
        <v>#N/A</v>
      </c>
      <c r="F223" s="6" t="e">
        <f>VLOOKUP($A223&amp;$B223,'Cleaned Responses'!$1:$82,MATCH(F$1,'Cleaned Responses'!$1:$1,0),FALSE)</f>
        <v>#N/A</v>
      </c>
      <c r="G223" s="6" t="e">
        <f t="shared" si="88"/>
        <v>#N/A</v>
      </c>
      <c r="H223" s="6" t="e">
        <f>VLOOKUP($A223&amp;$B223,'Cleaned Responses'!$1:$82,MATCH(H$1,'Cleaned Responses'!$1:$1,0),FALSE)</f>
        <v>#N/A</v>
      </c>
      <c r="I223" s="6" t="e">
        <f>VLOOKUP($A223&amp;$B223,'Cleaned Responses'!$1:$82,MATCH(I$1,'Cleaned Responses'!$1:$1,0),FALSE)</f>
        <v>#N/A</v>
      </c>
      <c r="J223" s="6" t="e">
        <f>VLOOKUP($A223&amp;$B223,'Cleaned Responses'!$1:$82,MATCH(J$1,'Cleaned Responses'!$1:$1,0),FALSE)</f>
        <v>#N/A</v>
      </c>
      <c r="K223" s="6" t="e">
        <f>VLOOKUP($A223&amp;$B223,'Cleaned Responses'!$1:$82,MATCH(K$1,'Cleaned Responses'!$1:$1,0),FALSE)</f>
        <v>#N/A</v>
      </c>
      <c r="L223" s="6" t="e">
        <f>VLOOKUP($A223&amp;$B223,'Cleaned Responses'!$1:$82,MATCH(L$1,'Cleaned Responses'!$1:$1,0),FALSE)</f>
        <v>#N/A</v>
      </c>
      <c r="M223" s="6" t="e">
        <f>VLOOKUP($A223&amp;$B223,'Cleaned Responses'!$1:$82,MATCH(M$1,'Cleaned Responses'!$1:$1,0),FALSE)</f>
        <v>#N/A</v>
      </c>
      <c r="N223" s="8" t="e">
        <f t="shared" si="89"/>
        <v>#N/A</v>
      </c>
      <c r="O223" s="8" t="e">
        <f t="shared" si="90"/>
        <v>#N/A</v>
      </c>
      <c r="P223" s="8" t="e">
        <f t="shared" si="91"/>
        <v>#N/A</v>
      </c>
      <c r="Q223" s="6"/>
      <c r="R223" s="6"/>
      <c r="S223" s="6"/>
      <c r="T223" s="6"/>
      <c r="U223" s="8" t="e">
        <f t="shared" si="92"/>
        <v>#N/A</v>
      </c>
      <c r="V223" s="6" t="e">
        <f>VLOOKUP($A223&amp;$B223,'Cleaned Responses'!$1:$82,MATCH(V$1,'Cleaned Responses'!$1:$1,0),FALSE)</f>
        <v>#N/A</v>
      </c>
      <c r="W223" s="6" t="e">
        <f>VLOOKUP($A223&amp;$B223,'Cleaned Responses'!$1:$82,MATCH(W$1,'Cleaned Responses'!$1:$1,0),FALSE)</f>
        <v>#N/A</v>
      </c>
      <c r="X223" s="9" t="e">
        <f t="shared" si="93"/>
        <v>#N/A</v>
      </c>
      <c r="Y223" s="9" t="e">
        <f t="shared" si="94"/>
        <v>#N/A</v>
      </c>
      <c r="Z223" s="6" t="e">
        <f>VLOOKUP($A223&amp;$B223,'Cleaned Responses'!$1:$82,MATCH(Z$1,'Cleaned Responses'!$1:$1,0),FALSE)</f>
        <v>#N/A</v>
      </c>
      <c r="AA223" s="6" t="e">
        <f>VLOOKUP($A223&amp;$B223,'Cleaned Responses'!$1:$82,MATCH(AA$1,'Cleaned Responses'!$1:$1,0),FALSE)</f>
        <v>#N/A</v>
      </c>
      <c r="AB223" s="6" t="e">
        <f>VLOOKUP($A223&amp;$B223,'Cleaned Responses'!$1:$82,MATCH(AB$1,'Cleaned Responses'!$1:$1,0),FALSE)</f>
        <v>#N/A</v>
      </c>
      <c r="AC223" s="6" t="e">
        <f>VLOOKUP($A223&amp;$B223,'Cleaned Responses'!$1:$82,MATCH(AC$1,'Cleaned Responses'!$1:$1,0),FALSE)</f>
        <v>#N/A</v>
      </c>
      <c r="AD223" s="6" t="e">
        <f>VLOOKUP($A223&amp;$B223,'Cleaned Responses'!$1:$82,MATCH(AD$1,'Cleaned Responses'!$1:$1,0),FALSE)</f>
        <v>#N/A</v>
      </c>
      <c r="AE223" s="6" t="e">
        <f>VLOOKUP($A223&amp;$B223,'Cleaned Responses'!$1:$82,MATCH(AE$1,'Cleaned Responses'!$1:$1,0),FALSE)</f>
        <v>#N/A</v>
      </c>
      <c r="AF223" s="6" t="e">
        <f>VLOOKUP($A223&amp;$B223,'Cleaned Responses'!$1:$82,MATCH(AF$1,'Cleaned Responses'!$1:$1,0),FALSE)</f>
        <v>#N/A</v>
      </c>
      <c r="AG223" s="6" t="e">
        <f>VLOOKUP($A223&amp;$B223,'Cleaned Responses'!$1:$82,MATCH(AG$1,'Cleaned Responses'!$1:$1,0),FALSE)</f>
        <v>#N/A</v>
      </c>
      <c r="AH223" s="6" t="e">
        <f t="shared" si="95"/>
        <v>#N/A</v>
      </c>
      <c r="AI223" s="7" t="e">
        <f>VLOOKUP($A223&amp;$B223,'Cleaned Responses'!$1:$82,MATCH(AI$1,'Cleaned Responses'!$1:$1,0),FALSE)/100</f>
        <v>#N/A</v>
      </c>
      <c r="AJ223" s="7" t="e">
        <f>VLOOKUP($A223&amp;$B223,'Cleaned Responses'!$1:$82,MATCH(AJ$1,'Cleaned Responses'!$1:$1,0),FALSE)/100</f>
        <v>#N/A</v>
      </c>
      <c r="AK223" s="7" t="e">
        <f>VLOOKUP($A223&amp;$B223,'Cleaned Responses'!$1:$82,MATCH(AK$1,'Cleaned Responses'!$1:$1,0),FALSE)/100</f>
        <v>#N/A</v>
      </c>
      <c r="AL223" s="7" t="e">
        <f>VLOOKUP($A223&amp;$B223,'Cleaned Responses'!$1:$82,MATCH(AL$1,'Cleaned Responses'!$1:$1,0),FALSE)/100</f>
        <v>#N/A</v>
      </c>
      <c r="AM223" s="7" t="e">
        <f>VLOOKUP($A223&amp;$B223,'Cleaned Responses'!$1:$82,MATCH(AM$1,'Cleaned Responses'!$1:$1,0),FALSE)/100</f>
        <v>#N/A</v>
      </c>
      <c r="AN223" s="7" t="e">
        <f>VLOOKUP($A223&amp;$B223,'Cleaned Responses'!$1:$82,MATCH(AN$1,'Cleaned Responses'!$1:$1,0),FALSE)/100</f>
        <v>#N/A</v>
      </c>
      <c r="AO223" s="7" t="e">
        <f>VLOOKUP($A223&amp;$B223,'Cleaned Responses'!$1:$82,MATCH(AO$1,'Cleaned Responses'!$1:$1,0),FALSE)/100</f>
        <v>#N/A</v>
      </c>
      <c r="AP223" s="7" t="e">
        <f>VLOOKUP($A223&amp;$B223,'Cleaned Responses'!$1:$82,MATCH(AP$1,'Cleaned Responses'!$1:$1,0),FALSE)/100</f>
        <v>#N/A</v>
      </c>
      <c r="AQ223" s="7" t="e">
        <f>VLOOKUP($A223&amp;$B223,'Cleaned Responses'!$1:$82,MATCH(AQ$1,'Cleaned Responses'!$1:$1,0),FALSE)/100</f>
        <v>#N/A</v>
      </c>
      <c r="AR223" s="7" t="e">
        <f>VLOOKUP($A223&amp;$B223,'Cleaned Responses'!$1:$82,MATCH(AR$1,'Cleaned Responses'!$1:$1,0),FALSE)/100</f>
        <v>#N/A</v>
      </c>
      <c r="AS223" s="7" t="e">
        <f>VLOOKUP($A223&amp;$B223,'Cleaned Responses'!$1:$82,MATCH(AS$1,'Cleaned Responses'!$1:$1,0),FALSE)/100</f>
        <v>#N/A</v>
      </c>
      <c r="AT223" s="7" t="e">
        <f>VLOOKUP($A223&amp;$B223,'Cleaned Responses'!$1:$82,MATCH(AT$1,'Cleaned Responses'!$1:$1,0),FALSE)/100</f>
        <v>#N/A</v>
      </c>
      <c r="AU223" s="7" t="e">
        <f>VLOOKUP($A223&amp;$B223,'Cleaned Responses'!$1:$82,MATCH(AU$1,'Cleaned Responses'!$1:$1,0),FALSE)/100</f>
        <v>#N/A</v>
      </c>
      <c r="AV223" s="7" t="e">
        <f>VLOOKUP($A223&amp;$B223,'Cleaned Responses'!$1:$82,MATCH(AV$1,'Cleaned Responses'!$1:$1,0),FALSE)/100</f>
        <v>#N/A</v>
      </c>
      <c r="AW223" s="7" t="e">
        <f>VLOOKUP($A223&amp;$B223,'Cleaned Responses'!$1:$82,MATCH(AW$1,'Cleaned Responses'!$1:$1,0),FALSE)/100</f>
        <v>#N/A</v>
      </c>
      <c r="AX223" s="7" t="e">
        <f>VLOOKUP($A223&amp;$B223,'Cleaned Responses'!$1:$82,MATCH(AX$1,'Cleaned Responses'!$1:$1,0),FALSE)/100</f>
        <v>#N/A</v>
      </c>
      <c r="AY223" s="7" t="e">
        <f>VLOOKUP($A223&amp;$B223,'Cleaned Responses'!$1:$82,MATCH(AY$1,'Cleaned Responses'!$1:$1,0),FALSE)/100</f>
        <v>#N/A</v>
      </c>
      <c r="AZ223" s="7" t="e">
        <f>VLOOKUP($A223&amp;$B223,'Cleaned Responses'!$1:$82,MATCH(AZ$1,'Cleaned Responses'!$1:$1,0),FALSE)/100</f>
        <v>#N/A</v>
      </c>
      <c r="BA223" s="7" t="e">
        <f>VLOOKUP($A223&amp;$B223,'Cleaned Responses'!$1:$82,MATCH(BA$1,'Cleaned Responses'!$1:$1,0),FALSE)/100</f>
        <v>#N/A</v>
      </c>
      <c r="BB223" s="7"/>
      <c r="BC223" s="6" t="e">
        <f>VLOOKUP($A223&amp;$B223,'Cleaned Responses'!$1:$82,MATCH(BC$1,'Cleaned Responses'!$1:$1,0),FALSE)</f>
        <v>#N/A</v>
      </c>
      <c r="BD223" s="6" t="e">
        <f>VLOOKUP($A223&amp;$B223,'Cleaned Responses'!$1:$82,MATCH(BD$1,'Cleaned Responses'!$1:$1,0),FALSE)</f>
        <v>#N/A</v>
      </c>
      <c r="BE223" t="e">
        <f>VLOOKUP($A223&amp;$B223,'Cleaned Responses'!$1:$82,MATCH(BE$1,'Cleaned Responses'!$1:$1,0),FALSE)/100</f>
        <v>#N/A</v>
      </c>
      <c r="BF223" t="e">
        <f>VLOOKUP($A223&amp;$B223,'Cleaned Responses'!$1:$82,MATCH(BF$1,'Cleaned Responses'!$1:$1,0),FALSE)/100</f>
        <v>#N/A</v>
      </c>
      <c r="BG223" t="e">
        <f>VLOOKUP($A223&amp;$B223,'Cleaned Responses'!$1:$82,MATCH(BG$1,'Cleaned Responses'!$1:$1,0),FALSE)/100</f>
        <v>#N/A</v>
      </c>
      <c r="BH223" t="e">
        <f t="shared" si="74"/>
        <v>#N/A</v>
      </c>
      <c r="BI223" t="e">
        <f t="shared" si="75"/>
        <v>#N/A</v>
      </c>
      <c r="BJ223" t="e">
        <f t="shared" si="76"/>
        <v>#N/A</v>
      </c>
      <c r="BK223" t="e">
        <f>VLOOKUP($A223&amp;$B223,'Cleaned Responses'!$1:$82,MATCH(BK$1,'Cleaned Responses'!$1:$1,0),FALSE)/100</f>
        <v>#N/A</v>
      </c>
      <c r="BL223" t="e">
        <f>VLOOKUP($A223&amp;$B223,'Cleaned Responses'!$1:$82,MATCH(BL$1,'Cleaned Responses'!$1:$1,0),FALSE)/100</f>
        <v>#N/A</v>
      </c>
      <c r="BM223" t="e">
        <f>VLOOKUP($A223&amp;$B223,'Cleaned Responses'!$1:$82,MATCH(BM$1,'Cleaned Responses'!$1:$1,0),FALSE)/100</f>
        <v>#N/A</v>
      </c>
      <c r="BN223" t="e">
        <f>VLOOKUP($A223&amp;$B223,'Cleaned Responses'!$1:$82,MATCH(BN$1,'Cleaned Responses'!$1:$1,0),FALSE)/100</f>
        <v>#N/A</v>
      </c>
      <c r="BO223" t="e">
        <f>VLOOKUP($A223&amp;$B223,'Cleaned Responses'!$1:$82,MATCH(BO$1,'Cleaned Responses'!$1:$1,0),FALSE)/100</f>
        <v>#N/A</v>
      </c>
      <c r="BP223" t="e">
        <f>VLOOKUP($A223&amp;$B223,'Cleaned Responses'!$1:$82,MATCH(BP$1,'Cleaned Responses'!$1:$1,0),FALSE)/100</f>
        <v>#N/A</v>
      </c>
      <c r="BQ223" t="e">
        <f>VLOOKUP($A223&amp;$B223,'Cleaned Responses'!$1:$82,MATCH(BQ$1,'Cleaned Responses'!$1:$1,0),FALSE)/100</f>
        <v>#N/A</v>
      </c>
      <c r="BR223" t="e">
        <f>VLOOKUP($A223&amp;$B223,'Cleaned Responses'!$1:$82,MATCH(BR$1,'Cleaned Responses'!$1:$1,0),FALSE)/100</f>
        <v>#N/A</v>
      </c>
      <c r="BS223" t="e">
        <f>VLOOKUP($A223&amp;$B223,'Cleaned Responses'!$1:$82,MATCH(BS$1,'Cleaned Responses'!$1:$1,0),FALSE)/100</f>
        <v>#N/A</v>
      </c>
      <c r="BT223" t="e">
        <f>VLOOKUP($A223&amp;$B223,'Cleaned Responses'!$1:$82,MATCH(BT$1,'Cleaned Responses'!$1:$1,0),FALSE)/100</f>
        <v>#N/A</v>
      </c>
      <c r="BU223" t="e">
        <f>VLOOKUP($A223&amp;$B223,'Cleaned Responses'!$1:$82,MATCH(BU$1,'Cleaned Responses'!$1:$1,0),FALSE)/100</f>
        <v>#N/A</v>
      </c>
      <c r="BV223" t="e">
        <f>VLOOKUP($A223&amp;$B223,'Cleaned Responses'!$1:$82,MATCH(BV$1,'Cleaned Responses'!$1:$1,0),FALSE)/100</f>
        <v>#N/A</v>
      </c>
      <c r="BW223" t="e">
        <f t="shared" si="77"/>
        <v>#N/A</v>
      </c>
      <c r="BX223" t="e">
        <f t="shared" si="78"/>
        <v>#N/A</v>
      </c>
      <c r="BY223" t="e">
        <f t="shared" si="79"/>
        <v>#N/A</v>
      </c>
      <c r="BZ223" t="e">
        <f t="shared" si="80"/>
        <v>#N/A</v>
      </c>
      <c r="CA223" t="e">
        <f t="shared" si="81"/>
        <v>#N/A</v>
      </c>
      <c r="CB223" t="e">
        <f t="shared" si="82"/>
        <v>#N/A</v>
      </c>
      <c r="CC223" t="e">
        <f t="shared" si="83"/>
        <v>#N/A</v>
      </c>
      <c r="CD223" t="e">
        <f t="shared" si="84"/>
        <v>#N/A</v>
      </c>
      <c r="CE223" t="e">
        <f t="shared" si="85"/>
        <v>#N/A</v>
      </c>
      <c r="CF223" t="e">
        <f t="shared" si="86"/>
        <v>#N/A</v>
      </c>
      <c r="CG223" t="e">
        <f t="shared" si="87"/>
        <v>#N/A</v>
      </c>
    </row>
    <row r="224" spans="1:85" ht="20" customHeight="1" x14ac:dyDescent="0.25">
      <c r="A224" s="187"/>
      <c r="B224" s="6"/>
      <c r="C224" s="6" t="e">
        <f>VLOOKUP($A224&amp;$B224,'Cleaned Responses'!$1:$82,MATCH($C$1,'Cleaned Responses'!$1:$1,0),FALSE)</f>
        <v>#N/A</v>
      </c>
      <c r="D224" s="6" t="e">
        <f>VLOOKUP($A224&amp;$B224,'Cleaned Responses'!$1:$82,MATCH(D$1,'Cleaned Responses'!$1:$1,0),FALSE)</f>
        <v>#N/A</v>
      </c>
      <c r="E224" s="6" t="e">
        <f>VLOOKUP($A224&amp;$B224,'Cleaned Responses'!$1:$82,MATCH(E$1,'Cleaned Responses'!$1:$1,0),FALSE)</f>
        <v>#N/A</v>
      </c>
      <c r="F224" s="6" t="e">
        <f>VLOOKUP($A224&amp;$B224,'Cleaned Responses'!$1:$82,MATCH(F$1,'Cleaned Responses'!$1:$1,0),FALSE)</f>
        <v>#N/A</v>
      </c>
      <c r="G224" s="6" t="e">
        <f t="shared" si="88"/>
        <v>#N/A</v>
      </c>
      <c r="H224" s="6" t="e">
        <f>VLOOKUP($A224&amp;$B224,'Cleaned Responses'!$1:$82,MATCH(H$1,'Cleaned Responses'!$1:$1,0),FALSE)</f>
        <v>#N/A</v>
      </c>
      <c r="I224" s="6" t="e">
        <f>VLOOKUP($A224&amp;$B224,'Cleaned Responses'!$1:$82,MATCH(I$1,'Cleaned Responses'!$1:$1,0),FALSE)</f>
        <v>#N/A</v>
      </c>
      <c r="J224" s="6" t="e">
        <f>VLOOKUP($A224&amp;$B224,'Cleaned Responses'!$1:$82,MATCH(J$1,'Cleaned Responses'!$1:$1,0),FALSE)</f>
        <v>#N/A</v>
      </c>
      <c r="K224" s="6" t="e">
        <f>VLOOKUP($A224&amp;$B224,'Cleaned Responses'!$1:$82,MATCH(K$1,'Cleaned Responses'!$1:$1,0),FALSE)</f>
        <v>#N/A</v>
      </c>
      <c r="L224" s="6" t="e">
        <f>VLOOKUP($A224&amp;$B224,'Cleaned Responses'!$1:$82,MATCH(L$1,'Cleaned Responses'!$1:$1,0),FALSE)</f>
        <v>#N/A</v>
      </c>
      <c r="M224" s="6" t="e">
        <f>VLOOKUP($A224&amp;$B224,'Cleaned Responses'!$1:$82,MATCH(M$1,'Cleaned Responses'!$1:$1,0),FALSE)</f>
        <v>#N/A</v>
      </c>
      <c r="N224" s="8" t="e">
        <f t="shared" si="89"/>
        <v>#N/A</v>
      </c>
      <c r="O224" s="8" t="e">
        <f t="shared" si="90"/>
        <v>#N/A</v>
      </c>
      <c r="P224" s="8" t="e">
        <f t="shared" si="91"/>
        <v>#N/A</v>
      </c>
      <c r="Q224" s="6"/>
      <c r="R224" s="6"/>
      <c r="S224" s="6"/>
      <c r="T224" s="6"/>
      <c r="U224" s="8" t="e">
        <f t="shared" si="92"/>
        <v>#N/A</v>
      </c>
      <c r="V224" s="6" t="e">
        <f>VLOOKUP($A224&amp;$B224,'Cleaned Responses'!$1:$82,MATCH(V$1,'Cleaned Responses'!$1:$1,0),FALSE)</f>
        <v>#N/A</v>
      </c>
      <c r="W224" s="6" t="e">
        <f>VLOOKUP($A224&amp;$B224,'Cleaned Responses'!$1:$82,MATCH(W$1,'Cleaned Responses'!$1:$1,0),FALSE)</f>
        <v>#N/A</v>
      </c>
      <c r="X224" s="9" t="e">
        <f t="shared" si="93"/>
        <v>#N/A</v>
      </c>
      <c r="Y224" s="9" t="e">
        <f t="shared" si="94"/>
        <v>#N/A</v>
      </c>
      <c r="Z224" s="6" t="e">
        <f>VLOOKUP($A224&amp;$B224,'Cleaned Responses'!$1:$82,MATCH(Z$1,'Cleaned Responses'!$1:$1,0),FALSE)</f>
        <v>#N/A</v>
      </c>
      <c r="AA224" s="6" t="e">
        <f>VLOOKUP($A224&amp;$B224,'Cleaned Responses'!$1:$82,MATCH(AA$1,'Cleaned Responses'!$1:$1,0),FALSE)</f>
        <v>#N/A</v>
      </c>
      <c r="AB224" s="6" t="e">
        <f>VLOOKUP($A224&amp;$B224,'Cleaned Responses'!$1:$82,MATCH(AB$1,'Cleaned Responses'!$1:$1,0),FALSE)</f>
        <v>#N/A</v>
      </c>
      <c r="AC224" s="6" t="e">
        <f>VLOOKUP($A224&amp;$B224,'Cleaned Responses'!$1:$82,MATCH(AC$1,'Cleaned Responses'!$1:$1,0),FALSE)</f>
        <v>#N/A</v>
      </c>
      <c r="AD224" s="6" t="e">
        <f>VLOOKUP($A224&amp;$B224,'Cleaned Responses'!$1:$82,MATCH(AD$1,'Cleaned Responses'!$1:$1,0),FALSE)</f>
        <v>#N/A</v>
      </c>
      <c r="AE224" s="6" t="e">
        <f>VLOOKUP($A224&amp;$B224,'Cleaned Responses'!$1:$82,MATCH(AE$1,'Cleaned Responses'!$1:$1,0),FALSE)</f>
        <v>#N/A</v>
      </c>
      <c r="AF224" s="6" t="e">
        <f>VLOOKUP($A224&amp;$B224,'Cleaned Responses'!$1:$82,MATCH(AF$1,'Cleaned Responses'!$1:$1,0),FALSE)</f>
        <v>#N/A</v>
      </c>
      <c r="AG224" s="6" t="e">
        <f>VLOOKUP($A224&amp;$B224,'Cleaned Responses'!$1:$82,MATCH(AG$1,'Cleaned Responses'!$1:$1,0),FALSE)</f>
        <v>#N/A</v>
      </c>
      <c r="AH224" s="6" t="e">
        <f t="shared" si="95"/>
        <v>#N/A</v>
      </c>
      <c r="AI224" s="7" t="e">
        <f>VLOOKUP($A224&amp;$B224,'Cleaned Responses'!$1:$82,MATCH(AI$1,'Cleaned Responses'!$1:$1,0),FALSE)/100</f>
        <v>#N/A</v>
      </c>
      <c r="AJ224" s="7" t="e">
        <f>VLOOKUP($A224&amp;$B224,'Cleaned Responses'!$1:$82,MATCH(AJ$1,'Cleaned Responses'!$1:$1,0),FALSE)/100</f>
        <v>#N/A</v>
      </c>
      <c r="AK224" s="7" t="e">
        <f>VLOOKUP($A224&amp;$B224,'Cleaned Responses'!$1:$82,MATCH(AK$1,'Cleaned Responses'!$1:$1,0),FALSE)/100</f>
        <v>#N/A</v>
      </c>
      <c r="AL224" s="7" t="e">
        <f>VLOOKUP($A224&amp;$B224,'Cleaned Responses'!$1:$82,MATCH(AL$1,'Cleaned Responses'!$1:$1,0),FALSE)/100</f>
        <v>#N/A</v>
      </c>
      <c r="AM224" s="7" t="e">
        <f>VLOOKUP($A224&amp;$B224,'Cleaned Responses'!$1:$82,MATCH(AM$1,'Cleaned Responses'!$1:$1,0),FALSE)/100</f>
        <v>#N/A</v>
      </c>
      <c r="AN224" s="7" t="e">
        <f>VLOOKUP($A224&amp;$B224,'Cleaned Responses'!$1:$82,MATCH(AN$1,'Cleaned Responses'!$1:$1,0),FALSE)/100</f>
        <v>#N/A</v>
      </c>
      <c r="AO224" s="7" t="e">
        <f>VLOOKUP($A224&amp;$B224,'Cleaned Responses'!$1:$82,MATCH(AO$1,'Cleaned Responses'!$1:$1,0),FALSE)/100</f>
        <v>#N/A</v>
      </c>
      <c r="AP224" s="7" t="e">
        <f>VLOOKUP($A224&amp;$B224,'Cleaned Responses'!$1:$82,MATCH(AP$1,'Cleaned Responses'!$1:$1,0),FALSE)/100</f>
        <v>#N/A</v>
      </c>
      <c r="AQ224" s="7" t="e">
        <f>VLOOKUP($A224&amp;$B224,'Cleaned Responses'!$1:$82,MATCH(AQ$1,'Cleaned Responses'!$1:$1,0),FALSE)/100</f>
        <v>#N/A</v>
      </c>
      <c r="AR224" s="7" t="e">
        <f>VLOOKUP($A224&amp;$B224,'Cleaned Responses'!$1:$82,MATCH(AR$1,'Cleaned Responses'!$1:$1,0),FALSE)/100</f>
        <v>#N/A</v>
      </c>
      <c r="AS224" s="7" t="e">
        <f>VLOOKUP($A224&amp;$B224,'Cleaned Responses'!$1:$82,MATCH(AS$1,'Cleaned Responses'!$1:$1,0),FALSE)/100</f>
        <v>#N/A</v>
      </c>
      <c r="AT224" s="7" t="e">
        <f>VLOOKUP($A224&amp;$B224,'Cleaned Responses'!$1:$82,MATCH(AT$1,'Cleaned Responses'!$1:$1,0),FALSE)/100</f>
        <v>#N/A</v>
      </c>
      <c r="AU224" s="7" t="e">
        <f>VLOOKUP($A224&amp;$B224,'Cleaned Responses'!$1:$82,MATCH(AU$1,'Cleaned Responses'!$1:$1,0),FALSE)/100</f>
        <v>#N/A</v>
      </c>
      <c r="AV224" s="7" t="e">
        <f>VLOOKUP($A224&amp;$B224,'Cleaned Responses'!$1:$82,MATCH(AV$1,'Cleaned Responses'!$1:$1,0),FALSE)/100</f>
        <v>#N/A</v>
      </c>
      <c r="AW224" s="7" t="e">
        <f>VLOOKUP($A224&amp;$B224,'Cleaned Responses'!$1:$82,MATCH(AW$1,'Cleaned Responses'!$1:$1,0),FALSE)/100</f>
        <v>#N/A</v>
      </c>
      <c r="AX224" s="7" t="e">
        <f>VLOOKUP($A224&amp;$B224,'Cleaned Responses'!$1:$82,MATCH(AX$1,'Cleaned Responses'!$1:$1,0),FALSE)/100</f>
        <v>#N/A</v>
      </c>
      <c r="AY224" s="7" t="e">
        <f>VLOOKUP($A224&amp;$B224,'Cleaned Responses'!$1:$82,MATCH(AY$1,'Cleaned Responses'!$1:$1,0),FALSE)/100</f>
        <v>#N/A</v>
      </c>
      <c r="AZ224" s="7" t="e">
        <f>VLOOKUP($A224&amp;$B224,'Cleaned Responses'!$1:$82,MATCH(AZ$1,'Cleaned Responses'!$1:$1,0),FALSE)/100</f>
        <v>#N/A</v>
      </c>
      <c r="BA224" s="7" t="e">
        <f>VLOOKUP($A224&amp;$B224,'Cleaned Responses'!$1:$82,MATCH(BA$1,'Cleaned Responses'!$1:$1,0),FALSE)/100</f>
        <v>#N/A</v>
      </c>
      <c r="BB224" s="7"/>
      <c r="BC224" s="6" t="e">
        <f>VLOOKUP($A224&amp;$B224,'Cleaned Responses'!$1:$82,MATCH(BC$1,'Cleaned Responses'!$1:$1,0),FALSE)</f>
        <v>#N/A</v>
      </c>
      <c r="BD224" s="6" t="e">
        <f>VLOOKUP($A224&amp;$B224,'Cleaned Responses'!$1:$82,MATCH(BD$1,'Cleaned Responses'!$1:$1,0),FALSE)</f>
        <v>#N/A</v>
      </c>
      <c r="BE224" t="e">
        <f>VLOOKUP($A224&amp;$B224,'Cleaned Responses'!$1:$82,MATCH(BE$1,'Cleaned Responses'!$1:$1,0),FALSE)/100</f>
        <v>#N/A</v>
      </c>
      <c r="BF224" t="e">
        <f>VLOOKUP($A224&amp;$B224,'Cleaned Responses'!$1:$82,MATCH(BF$1,'Cleaned Responses'!$1:$1,0),FALSE)/100</f>
        <v>#N/A</v>
      </c>
      <c r="BG224" t="e">
        <f>VLOOKUP($A224&amp;$B224,'Cleaned Responses'!$1:$82,MATCH(BG$1,'Cleaned Responses'!$1:$1,0),FALSE)/100</f>
        <v>#N/A</v>
      </c>
      <c r="BH224" t="e">
        <f t="shared" si="74"/>
        <v>#N/A</v>
      </c>
      <c r="BI224" t="e">
        <f t="shared" si="75"/>
        <v>#N/A</v>
      </c>
      <c r="BJ224" t="e">
        <f t="shared" si="76"/>
        <v>#N/A</v>
      </c>
      <c r="BK224" t="e">
        <f>VLOOKUP($A224&amp;$B224,'Cleaned Responses'!$1:$82,MATCH(BK$1,'Cleaned Responses'!$1:$1,0),FALSE)/100</f>
        <v>#N/A</v>
      </c>
      <c r="BL224" t="e">
        <f>VLOOKUP($A224&amp;$B224,'Cleaned Responses'!$1:$82,MATCH(BL$1,'Cleaned Responses'!$1:$1,0),FALSE)/100</f>
        <v>#N/A</v>
      </c>
      <c r="BM224" t="e">
        <f>VLOOKUP($A224&amp;$B224,'Cleaned Responses'!$1:$82,MATCH(BM$1,'Cleaned Responses'!$1:$1,0),FALSE)/100</f>
        <v>#N/A</v>
      </c>
      <c r="BN224" t="e">
        <f>VLOOKUP($A224&amp;$B224,'Cleaned Responses'!$1:$82,MATCH(BN$1,'Cleaned Responses'!$1:$1,0),FALSE)/100</f>
        <v>#N/A</v>
      </c>
      <c r="BO224" t="e">
        <f>VLOOKUP($A224&amp;$B224,'Cleaned Responses'!$1:$82,MATCH(BO$1,'Cleaned Responses'!$1:$1,0),FALSE)/100</f>
        <v>#N/A</v>
      </c>
      <c r="BP224" t="e">
        <f>VLOOKUP($A224&amp;$B224,'Cleaned Responses'!$1:$82,MATCH(BP$1,'Cleaned Responses'!$1:$1,0),FALSE)/100</f>
        <v>#N/A</v>
      </c>
      <c r="BQ224" t="e">
        <f>VLOOKUP($A224&amp;$B224,'Cleaned Responses'!$1:$82,MATCH(BQ$1,'Cleaned Responses'!$1:$1,0),FALSE)/100</f>
        <v>#N/A</v>
      </c>
      <c r="BR224" t="e">
        <f>VLOOKUP($A224&amp;$B224,'Cleaned Responses'!$1:$82,MATCH(BR$1,'Cleaned Responses'!$1:$1,0),FALSE)/100</f>
        <v>#N/A</v>
      </c>
      <c r="BS224" t="e">
        <f>VLOOKUP($A224&amp;$B224,'Cleaned Responses'!$1:$82,MATCH(BS$1,'Cleaned Responses'!$1:$1,0),FALSE)/100</f>
        <v>#N/A</v>
      </c>
      <c r="BT224" t="e">
        <f>VLOOKUP($A224&amp;$B224,'Cleaned Responses'!$1:$82,MATCH(BT$1,'Cleaned Responses'!$1:$1,0),FALSE)/100</f>
        <v>#N/A</v>
      </c>
      <c r="BU224" t="e">
        <f>VLOOKUP($A224&amp;$B224,'Cleaned Responses'!$1:$82,MATCH(BU$1,'Cleaned Responses'!$1:$1,0),FALSE)/100</f>
        <v>#N/A</v>
      </c>
      <c r="BV224" t="e">
        <f>VLOOKUP($A224&amp;$B224,'Cleaned Responses'!$1:$82,MATCH(BV$1,'Cleaned Responses'!$1:$1,0),FALSE)/100</f>
        <v>#N/A</v>
      </c>
      <c r="BW224" t="e">
        <f t="shared" si="77"/>
        <v>#N/A</v>
      </c>
      <c r="BX224" t="e">
        <f t="shared" si="78"/>
        <v>#N/A</v>
      </c>
      <c r="BY224" t="e">
        <f t="shared" si="79"/>
        <v>#N/A</v>
      </c>
      <c r="BZ224" t="e">
        <f t="shared" si="80"/>
        <v>#N/A</v>
      </c>
      <c r="CA224" t="e">
        <f t="shared" si="81"/>
        <v>#N/A</v>
      </c>
      <c r="CB224" t="e">
        <f t="shared" si="82"/>
        <v>#N/A</v>
      </c>
      <c r="CC224" t="e">
        <f t="shared" si="83"/>
        <v>#N/A</v>
      </c>
      <c r="CD224" t="e">
        <f t="shared" si="84"/>
        <v>#N/A</v>
      </c>
      <c r="CE224" t="e">
        <f t="shared" si="85"/>
        <v>#N/A</v>
      </c>
      <c r="CF224" t="e">
        <f t="shared" si="86"/>
        <v>#N/A</v>
      </c>
      <c r="CG224" t="e">
        <f t="shared" si="87"/>
        <v>#N/A</v>
      </c>
    </row>
    <row r="225" spans="1:85" ht="20" customHeight="1" x14ac:dyDescent="0.25">
      <c r="A225" s="187"/>
      <c r="B225" s="6"/>
      <c r="C225" s="6" t="e">
        <f>VLOOKUP($A225&amp;$B225,'Cleaned Responses'!$1:$82,MATCH($C$1,'Cleaned Responses'!$1:$1,0),FALSE)</f>
        <v>#N/A</v>
      </c>
      <c r="D225" s="6" t="e">
        <f>VLOOKUP($A225&amp;$B225,'Cleaned Responses'!$1:$82,MATCH(D$1,'Cleaned Responses'!$1:$1,0),FALSE)</f>
        <v>#N/A</v>
      </c>
      <c r="E225" s="6" t="e">
        <f>VLOOKUP($A225&amp;$B225,'Cleaned Responses'!$1:$82,MATCH(E$1,'Cleaned Responses'!$1:$1,0),FALSE)</f>
        <v>#N/A</v>
      </c>
      <c r="F225" s="6" t="e">
        <f>VLOOKUP($A225&amp;$B225,'Cleaned Responses'!$1:$82,MATCH(F$1,'Cleaned Responses'!$1:$1,0),FALSE)</f>
        <v>#N/A</v>
      </c>
      <c r="G225" s="6" t="e">
        <f t="shared" si="88"/>
        <v>#N/A</v>
      </c>
      <c r="H225" s="6" t="e">
        <f>VLOOKUP($A225&amp;$B225,'Cleaned Responses'!$1:$82,MATCH(H$1,'Cleaned Responses'!$1:$1,0),FALSE)</f>
        <v>#N/A</v>
      </c>
      <c r="I225" s="6" t="e">
        <f>VLOOKUP($A225&amp;$B225,'Cleaned Responses'!$1:$82,MATCH(I$1,'Cleaned Responses'!$1:$1,0),FALSE)</f>
        <v>#N/A</v>
      </c>
      <c r="J225" s="6" t="e">
        <f>VLOOKUP($A225&amp;$B225,'Cleaned Responses'!$1:$82,MATCH(J$1,'Cleaned Responses'!$1:$1,0),FALSE)</f>
        <v>#N/A</v>
      </c>
      <c r="K225" s="6" t="e">
        <f>VLOOKUP($A225&amp;$B225,'Cleaned Responses'!$1:$82,MATCH(K$1,'Cleaned Responses'!$1:$1,0),FALSE)</f>
        <v>#N/A</v>
      </c>
      <c r="L225" s="6" t="e">
        <f>VLOOKUP($A225&amp;$B225,'Cleaned Responses'!$1:$82,MATCH(L$1,'Cleaned Responses'!$1:$1,0),FALSE)</f>
        <v>#N/A</v>
      </c>
      <c r="M225" s="6" t="e">
        <f>VLOOKUP($A225&amp;$B225,'Cleaned Responses'!$1:$82,MATCH(M$1,'Cleaned Responses'!$1:$1,0),FALSE)</f>
        <v>#N/A</v>
      </c>
      <c r="N225" s="8" t="e">
        <f t="shared" si="89"/>
        <v>#N/A</v>
      </c>
      <c r="O225" s="8" t="e">
        <f t="shared" si="90"/>
        <v>#N/A</v>
      </c>
      <c r="P225" s="8" t="e">
        <f t="shared" si="91"/>
        <v>#N/A</v>
      </c>
      <c r="Q225" s="6"/>
      <c r="R225" s="6"/>
      <c r="S225" s="6"/>
      <c r="T225" s="6"/>
      <c r="U225" s="8" t="e">
        <f t="shared" si="92"/>
        <v>#N/A</v>
      </c>
      <c r="V225" s="6" t="e">
        <f>VLOOKUP($A225&amp;$B225,'Cleaned Responses'!$1:$82,MATCH(V$1,'Cleaned Responses'!$1:$1,0),FALSE)</f>
        <v>#N/A</v>
      </c>
      <c r="W225" s="6" t="e">
        <f>VLOOKUP($A225&amp;$B225,'Cleaned Responses'!$1:$82,MATCH(W$1,'Cleaned Responses'!$1:$1,0),FALSE)</f>
        <v>#N/A</v>
      </c>
      <c r="X225" s="9" t="e">
        <f t="shared" si="93"/>
        <v>#N/A</v>
      </c>
      <c r="Y225" s="9" t="e">
        <f t="shared" si="94"/>
        <v>#N/A</v>
      </c>
      <c r="Z225" s="6" t="e">
        <f>VLOOKUP($A225&amp;$B225,'Cleaned Responses'!$1:$82,MATCH(Z$1,'Cleaned Responses'!$1:$1,0),FALSE)</f>
        <v>#N/A</v>
      </c>
      <c r="AA225" s="6" t="e">
        <f>VLOOKUP($A225&amp;$B225,'Cleaned Responses'!$1:$82,MATCH(AA$1,'Cleaned Responses'!$1:$1,0),FALSE)</f>
        <v>#N/A</v>
      </c>
      <c r="AB225" s="6" t="e">
        <f>VLOOKUP($A225&amp;$B225,'Cleaned Responses'!$1:$82,MATCH(AB$1,'Cleaned Responses'!$1:$1,0),FALSE)</f>
        <v>#N/A</v>
      </c>
      <c r="AC225" s="6" t="e">
        <f>VLOOKUP($A225&amp;$B225,'Cleaned Responses'!$1:$82,MATCH(AC$1,'Cleaned Responses'!$1:$1,0),FALSE)</f>
        <v>#N/A</v>
      </c>
      <c r="AD225" s="6" t="e">
        <f>VLOOKUP($A225&amp;$B225,'Cleaned Responses'!$1:$82,MATCH(AD$1,'Cleaned Responses'!$1:$1,0),FALSE)</f>
        <v>#N/A</v>
      </c>
      <c r="AE225" s="6" t="e">
        <f>VLOOKUP($A225&amp;$B225,'Cleaned Responses'!$1:$82,MATCH(AE$1,'Cleaned Responses'!$1:$1,0),FALSE)</f>
        <v>#N/A</v>
      </c>
      <c r="AF225" s="6" t="e">
        <f>VLOOKUP($A225&amp;$B225,'Cleaned Responses'!$1:$82,MATCH(AF$1,'Cleaned Responses'!$1:$1,0),FALSE)</f>
        <v>#N/A</v>
      </c>
      <c r="AG225" s="6" t="e">
        <f>VLOOKUP($A225&amp;$B225,'Cleaned Responses'!$1:$82,MATCH(AG$1,'Cleaned Responses'!$1:$1,0),FALSE)</f>
        <v>#N/A</v>
      </c>
      <c r="AH225" s="6" t="e">
        <f t="shared" si="95"/>
        <v>#N/A</v>
      </c>
      <c r="AI225" s="7" t="e">
        <f>VLOOKUP($A225&amp;$B225,'Cleaned Responses'!$1:$82,MATCH(AI$1,'Cleaned Responses'!$1:$1,0),FALSE)/100</f>
        <v>#N/A</v>
      </c>
      <c r="AJ225" s="7" t="e">
        <f>VLOOKUP($A225&amp;$B225,'Cleaned Responses'!$1:$82,MATCH(AJ$1,'Cleaned Responses'!$1:$1,0),FALSE)/100</f>
        <v>#N/A</v>
      </c>
      <c r="AK225" s="7" t="e">
        <f>VLOOKUP($A225&amp;$B225,'Cleaned Responses'!$1:$82,MATCH(AK$1,'Cleaned Responses'!$1:$1,0),FALSE)/100</f>
        <v>#N/A</v>
      </c>
      <c r="AL225" s="7" t="e">
        <f>VLOOKUP($A225&amp;$B225,'Cleaned Responses'!$1:$82,MATCH(AL$1,'Cleaned Responses'!$1:$1,0),FALSE)/100</f>
        <v>#N/A</v>
      </c>
      <c r="AM225" s="7" t="e">
        <f>VLOOKUP($A225&amp;$B225,'Cleaned Responses'!$1:$82,MATCH(AM$1,'Cleaned Responses'!$1:$1,0),FALSE)/100</f>
        <v>#N/A</v>
      </c>
      <c r="AN225" s="7" t="e">
        <f>VLOOKUP($A225&amp;$B225,'Cleaned Responses'!$1:$82,MATCH(AN$1,'Cleaned Responses'!$1:$1,0),FALSE)/100</f>
        <v>#N/A</v>
      </c>
      <c r="AO225" s="7" t="e">
        <f>VLOOKUP($A225&amp;$B225,'Cleaned Responses'!$1:$82,MATCH(AO$1,'Cleaned Responses'!$1:$1,0),FALSE)/100</f>
        <v>#N/A</v>
      </c>
      <c r="AP225" s="7" t="e">
        <f>VLOOKUP($A225&amp;$B225,'Cleaned Responses'!$1:$82,MATCH(AP$1,'Cleaned Responses'!$1:$1,0),FALSE)/100</f>
        <v>#N/A</v>
      </c>
      <c r="AQ225" s="7" t="e">
        <f>VLOOKUP($A225&amp;$B225,'Cleaned Responses'!$1:$82,MATCH(AQ$1,'Cleaned Responses'!$1:$1,0),FALSE)/100</f>
        <v>#N/A</v>
      </c>
      <c r="AR225" s="7" t="e">
        <f>VLOOKUP($A225&amp;$B225,'Cleaned Responses'!$1:$82,MATCH(AR$1,'Cleaned Responses'!$1:$1,0),FALSE)/100</f>
        <v>#N/A</v>
      </c>
      <c r="AS225" s="7" t="e">
        <f>VLOOKUP($A225&amp;$B225,'Cleaned Responses'!$1:$82,MATCH(AS$1,'Cleaned Responses'!$1:$1,0),FALSE)/100</f>
        <v>#N/A</v>
      </c>
      <c r="AT225" s="7" t="e">
        <f>VLOOKUP($A225&amp;$B225,'Cleaned Responses'!$1:$82,MATCH(AT$1,'Cleaned Responses'!$1:$1,0),FALSE)/100</f>
        <v>#N/A</v>
      </c>
      <c r="AU225" s="7" t="e">
        <f>VLOOKUP($A225&amp;$B225,'Cleaned Responses'!$1:$82,MATCH(AU$1,'Cleaned Responses'!$1:$1,0),FALSE)/100</f>
        <v>#N/A</v>
      </c>
      <c r="AV225" s="7" t="e">
        <f>VLOOKUP($A225&amp;$B225,'Cleaned Responses'!$1:$82,MATCH(AV$1,'Cleaned Responses'!$1:$1,0),FALSE)/100</f>
        <v>#N/A</v>
      </c>
      <c r="AW225" s="7" t="e">
        <f>VLOOKUP($A225&amp;$B225,'Cleaned Responses'!$1:$82,MATCH(AW$1,'Cleaned Responses'!$1:$1,0),FALSE)/100</f>
        <v>#N/A</v>
      </c>
      <c r="AX225" s="7" t="e">
        <f>VLOOKUP($A225&amp;$B225,'Cleaned Responses'!$1:$82,MATCH(AX$1,'Cleaned Responses'!$1:$1,0),FALSE)/100</f>
        <v>#N/A</v>
      </c>
      <c r="AY225" s="7" t="e">
        <f>VLOOKUP($A225&amp;$B225,'Cleaned Responses'!$1:$82,MATCH(AY$1,'Cleaned Responses'!$1:$1,0),FALSE)/100</f>
        <v>#N/A</v>
      </c>
      <c r="AZ225" s="7" t="e">
        <f>VLOOKUP($A225&amp;$B225,'Cleaned Responses'!$1:$82,MATCH(AZ$1,'Cleaned Responses'!$1:$1,0),FALSE)/100</f>
        <v>#N/A</v>
      </c>
      <c r="BA225" s="7" t="e">
        <f>VLOOKUP($A225&amp;$B225,'Cleaned Responses'!$1:$82,MATCH(BA$1,'Cleaned Responses'!$1:$1,0),FALSE)/100</f>
        <v>#N/A</v>
      </c>
      <c r="BB225" s="7"/>
      <c r="BC225" s="6" t="e">
        <f>VLOOKUP($A225&amp;$B225,'Cleaned Responses'!$1:$82,MATCH(BC$1,'Cleaned Responses'!$1:$1,0),FALSE)</f>
        <v>#N/A</v>
      </c>
      <c r="BD225" s="6" t="e">
        <f>VLOOKUP($A225&amp;$B225,'Cleaned Responses'!$1:$82,MATCH(BD$1,'Cleaned Responses'!$1:$1,0),FALSE)</f>
        <v>#N/A</v>
      </c>
      <c r="BE225" t="e">
        <f>VLOOKUP($A225&amp;$B225,'Cleaned Responses'!$1:$82,MATCH(BE$1,'Cleaned Responses'!$1:$1,0),FALSE)/100</f>
        <v>#N/A</v>
      </c>
      <c r="BF225" t="e">
        <f>VLOOKUP($A225&amp;$B225,'Cleaned Responses'!$1:$82,MATCH(BF$1,'Cleaned Responses'!$1:$1,0),FALSE)/100</f>
        <v>#N/A</v>
      </c>
      <c r="BG225" t="e">
        <f>VLOOKUP($A225&amp;$B225,'Cleaned Responses'!$1:$82,MATCH(BG$1,'Cleaned Responses'!$1:$1,0),FALSE)/100</f>
        <v>#N/A</v>
      </c>
      <c r="BH225" t="e">
        <f t="shared" si="74"/>
        <v>#N/A</v>
      </c>
      <c r="BI225" t="e">
        <f t="shared" si="75"/>
        <v>#N/A</v>
      </c>
      <c r="BJ225" t="e">
        <f t="shared" si="76"/>
        <v>#N/A</v>
      </c>
      <c r="BK225" t="e">
        <f>VLOOKUP($A225&amp;$B225,'Cleaned Responses'!$1:$82,MATCH(BK$1,'Cleaned Responses'!$1:$1,0),FALSE)/100</f>
        <v>#N/A</v>
      </c>
      <c r="BL225" t="e">
        <f>VLOOKUP($A225&amp;$B225,'Cleaned Responses'!$1:$82,MATCH(BL$1,'Cleaned Responses'!$1:$1,0),FALSE)/100</f>
        <v>#N/A</v>
      </c>
      <c r="BM225" t="e">
        <f>VLOOKUP($A225&amp;$B225,'Cleaned Responses'!$1:$82,MATCH(BM$1,'Cleaned Responses'!$1:$1,0),FALSE)/100</f>
        <v>#N/A</v>
      </c>
      <c r="BN225" t="e">
        <f>VLOOKUP($A225&amp;$B225,'Cleaned Responses'!$1:$82,MATCH(BN$1,'Cleaned Responses'!$1:$1,0),FALSE)/100</f>
        <v>#N/A</v>
      </c>
      <c r="BO225" t="e">
        <f>VLOOKUP($A225&amp;$B225,'Cleaned Responses'!$1:$82,MATCH(BO$1,'Cleaned Responses'!$1:$1,0),FALSE)/100</f>
        <v>#N/A</v>
      </c>
      <c r="BP225" t="e">
        <f>VLOOKUP($A225&amp;$B225,'Cleaned Responses'!$1:$82,MATCH(BP$1,'Cleaned Responses'!$1:$1,0),FALSE)/100</f>
        <v>#N/A</v>
      </c>
      <c r="BQ225" t="e">
        <f>VLOOKUP($A225&amp;$B225,'Cleaned Responses'!$1:$82,MATCH(BQ$1,'Cleaned Responses'!$1:$1,0),FALSE)/100</f>
        <v>#N/A</v>
      </c>
      <c r="BR225" t="e">
        <f>VLOOKUP($A225&amp;$B225,'Cleaned Responses'!$1:$82,MATCH(BR$1,'Cleaned Responses'!$1:$1,0),FALSE)/100</f>
        <v>#N/A</v>
      </c>
      <c r="BS225" t="e">
        <f>VLOOKUP($A225&amp;$B225,'Cleaned Responses'!$1:$82,MATCH(BS$1,'Cleaned Responses'!$1:$1,0),FALSE)/100</f>
        <v>#N/A</v>
      </c>
      <c r="BT225" t="e">
        <f>VLOOKUP($A225&amp;$B225,'Cleaned Responses'!$1:$82,MATCH(BT$1,'Cleaned Responses'!$1:$1,0),FALSE)/100</f>
        <v>#N/A</v>
      </c>
      <c r="BU225" t="e">
        <f>VLOOKUP($A225&amp;$B225,'Cleaned Responses'!$1:$82,MATCH(BU$1,'Cleaned Responses'!$1:$1,0),FALSE)/100</f>
        <v>#N/A</v>
      </c>
      <c r="BV225" t="e">
        <f>VLOOKUP($A225&amp;$B225,'Cleaned Responses'!$1:$82,MATCH(BV$1,'Cleaned Responses'!$1:$1,0),FALSE)/100</f>
        <v>#N/A</v>
      </c>
      <c r="BW225" t="e">
        <f t="shared" si="77"/>
        <v>#N/A</v>
      </c>
      <c r="BX225" t="e">
        <f t="shared" si="78"/>
        <v>#N/A</v>
      </c>
      <c r="BY225" t="e">
        <f t="shared" si="79"/>
        <v>#N/A</v>
      </c>
      <c r="BZ225" t="e">
        <f t="shared" si="80"/>
        <v>#N/A</v>
      </c>
      <c r="CA225" t="e">
        <f t="shared" si="81"/>
        <v>#N/A</v>
      </c>
      <c r="CB225" t="e">
        <f t="shared" si="82"/>
        <v>#N/A</v>
      </c>
      <c r="CC225" t="e">
        <f t="shared" si="83"/>
        <v>#N/A</v>
      </c>
      <c r="CD225" t="e">
        <f t="shared" si="84"/>
        <v>#N/A</v>
      </c>
      <c r="CE225" t="e">
        <f t="shared" si="85"/>
        <v>#N/A</v>
      </c>
      <c r="CF225" t="e">
        <f t="shared" si="86"/>
        <v>#N/A</v>
      </c>
      <c r="CG225" t="e">
        <f t="shared" si="87"/>
        <v>#N/A</v>
      </c>
    </row>
    <row r="226" spans="1:85" ht="20" customHeight="1" x14ac:dyDescent="0.25">
      <c r="A226" s="187"/>
      <c r="B226" s="6"/>
      <c r="C226" s="6" t="e">
        <f>VLOOKUP($A226&amp;$B226,'Cleaned Responses'!$1:$82,MATCH($C$1,'Cleaned Responses'!$1:$1,0),FALSE)</f>
        <v>#N/A</v>
      </c>
      <c r="D226" s="6" t="e">
        <f>VLOOKUP($A226&amp;$B226,'Cleaned Responses'!$1:$82,MATCH(D$1,'Cleaned Responses'!$1:$1,0),FALSE)</f>
        <v>#N/A</v>
      </c>
      <c r="E226" s="6" t="e">
        <f>VLOOKUP($A226&amp;$B226,'Cleaned Responses'!$1:$82,MATCH(E$1,'Cleaned Responses'!$1:$1,0),FALSE)</f>
        <v>#N/A</v>
      </c>
      <c r="F226" s="6" t="e">
        <f>VLOOKUP($A226&amp;$B226,'Cleaned Responses'!$1:$82,MATCH(F$1,'Cleaned Responses'!$1:$1,0),FALSE)</f>
        <v>#N/A</v>
      </c>
      <c r="G226" s="6" t="e">
        <f t="shared" si="88"/>
        <v>#N/A</v>
      </c>
      <c r="H226" s="6" t="e">
        <f>VLOOKUP($A226&amp;$B226,'Cleaned Responses'!$1:$82,MATCH(H$1,'Cleaned Responses'!$1:$1,0),FALSE)</f>
        <v>#N/A</v>
      </c>
      <c r="I226" s="6" t="e">
        <f>VLOOKUP($A226&amp;$B226,'Cleaned Responses'!$1:$82,MATCH(I$1,'Cleaned Responses'!$1:$1,0),FALSE)</f>
        <v>#N/A</v>
      </c>
      <c r="J226" s="6" t="e">
        <f>VLOOKUP($A226&amp;$B226,'Cleaned Responses'!$1:$82,MATCH(J$1,'Cleaned Responses'!$1:$1,0),FALSE)</f>
        <v>#N/A</v>
      </c>
      <c r="K226" s="6" t="e">
        <f>VLOOKUP($A226&amp;$B226,'Cleaned Responses'!$1:$82,MATCH(K$1,'Cleaned Responses'!$1:$1,0),FALSE)</f>
        <v>#N/A</v>
      </c>
      <c r="L226" s="6" t="e">
        <f>VLOOKUP($A226&amp;$B226,'Cleaned Responses'!$1:$82,MATCH(L$1,'Cleaned Responses'!$1:$1,0),FALSE)</f>
        <v>#N/A</v>
      </c>
      <c r="M226" s="6" t="e">
        <f>VLOOKUP($A226&amp;$B226,'Cleaned Responses'!$1:$82,MATCH(M$1,'Cleaned Responses'!$1:$1,0),FALSE)</f>
        <v>#N/A</v>
      </c>
      <c r="N226" s="8" t="e">
        <f t="shared" si="89"/>
        <v>#N/A</v>
      </c>
      <c r="O226" s="8" t="e">
        <f t="shared" si="90"/>
        <v>#N/A</v>
      </c>
      <c r="P226" s="8" t="e">
        <f t="shared" si="91"/>
        <v>#N/A</v>
      </c>
      <c r="Q226" s="6"/>
      <c r="R226" s="6"/>
      <c r="S226" s="6"/>
      <c r="T226" s="6"/>
      <c r="U226" s="8" t="e">
        <f t="shared" si="92"/>
        <v>#N/A</v>
      </c>
      <c r="V226" s="6" t="e">
        <f>VLOOKUP($A226&amp;$B226,'Cleaned Responses'!$1:$82,MATCH(V$1,'Cleaned Responses'!$1:$1,0),FALSE)</f>
        <v>#N/A</v>
      </c>
      <c r="W226" s="6" t="e">
        <f>VLOOKUP($A226&amp;$B226,'Cleaned Responses'!$1:$82,MATCH(W$1,'Cleaned Responses'!$1:$1,0),FALSE)</f>
        <v>#N/A</v>
      </c>
      <c r="X226" s="9" t="e">
        <f t="shared" si="93"/>
        <v>#N/A</v>
      </c>
      <c r="Y226" s="9" t="e">
        <f t="shared" si="94"/>
        <v>#N/A</v>
      </c>
      <c r="Z226" s="6" t="e">
        <f>VLOOKUP($A226&amp;$B226,'Cleaned Responses'!$1:$82,MATCH(Z$1,'Cleaned Responses'!$1:$1,0),FALSE)</f>
        <v>#N/A</v>
      </c>
      <c r="AA226" s="6" t="e">
        <f>VLOOKUP($A226&amp;$B226,'Cleaned Responses'!$1:$82,MATCH(AA$1,'Cleaned Responses'!$1:$1,0),FALSE)</f>
        <v>#N/A</v>
      </c>
      <c r="AB226" s="6" t="e">
        <f>VLOOKUP($A226&amp;$B226,'Cleaned Responses'!$1:$82,MATCH(AB$1,'Cleaned Responses'!$1:$1,0),FALSE)</f>
        <v>#N/A</v>
      </c>
      <c r="AC226" s="6" t="e">
        <f>VLOOKUP($A226&amp;$B226,'Cleaned Responses'!$1:$82,MATCH(AC$1,'Cleaned Responses'!$1:$1,0),FALSE)</f>
        <v>#N/A</v>
      </c>
      <c r="AD226" s="6" t="e">
        <f>VLOOKUP($A226&amp;$B226,'Cleaned Responses'!$1:$82,MATCH(AD$1,'Cleaned Responses'!$1:$1,0),FALSE)</f>
        <v>#N/A</v>
      </c>
      <c r="AE226" s="6" t="e">
        <f>VLOOKUP($A226&amp;$B226,'Cleaned Responses'!$1:$82,MATCH(AE$1,'Cleaned Responses'!$1:$1,0),FALSE)</f>
        <v>#N/A</v>
      </c>
      <c r="AF226" s="6" t="e">
        <f>VLOOKUP($A226&amp;$B226,'Cleaned Responses'!$1:$82,MATCH(AF$1,'Cleaned Responses'!$1:$1,0),FALSE)</f>
        <v>#N/A</v>
      </c>
      <c r="AG226" s="6" t="e">
        <f>VLOOKUP($A226&amp;$B226,'Cleaned Responses'!$1:$82,MATCH(AG$1,'Cleaned Responses'!$1:$1,0),FALSE)</f>
        <v>#N/A</v>
      </c>
      <c r="AH226" s="6" t="e">
        <f t="shared" si="95"/>
        <v>#N/A</v>
      </c>
      <c r="AI226" s="7" t="e">
        <f>VLOOKUP($A226&amp;$B226,'Cleaned Responses'!$1:$82,MATCH(AI$1,'Cleaned Responses'!$1:$1,0),FALSE)/100</f>
        <v>#N/A</v>
      </c>
      <c r="AJ226" s="7" t="e">
        <f>VLOOKUP($A226&amp;$B226,'Cleaned Responses'!$1:$82,MATCH(AJ$1,'Cleaned Responses'!$1:$1,0),FALSE)/100</f>
        <v>#N/A</v>
      </c>
      <c r="AK226" s="7" t="e">
        <f>VLOOKUP($A226&amp;$B226,'Cleaned Responses'!$1:$82,MATCH(AK$1,'Cleaned Responses'!$1:$1,0),FALSE)/100</f>
        <v>#N/A</v>
      </c>
      <c r="AL226" s="7" t="e">
        <f>VLOOKUP($A226&amp;$B226,'Cleaned Responses'!$1:$82,MATCH(AL$1,'Cleaned Responses'!$1:$1,0),FALSE)/100</f>
        <v>#N/A</v>
      </c>
      <c r="AM226" s="7" t="e">
        <f>VLOOKUP($A226&amp;$B226,'Cleaned Responses'!$1:$82,MATCH(AM$1,'Cleaned Responses'!$1:$1,0),FALSE)/100</f>
        <v>#N/A</v>
      </c>
      <c r="AN226" s="7" t="e">
        <f>VLOOKUP($A226&amp;$B226,'Cleaned Responses'!$1:$82,MATCH(AN$1,'Cleaned Responses'!$1:$1,0),FALSE)/100</f>
        <v>#N/A</v>
      </c>
      <c r="AO226" s="7" t="e">
        <f>VLOOKUP($A226&amp;$B226,'Cleaned Responses'!$1:$82,MATCH(AO$1,'Cleaned Responses'!$1:$1,0),FALSE)/100</f>
        <v>#N/A</v>
      </c>
      <c r="AP226" s="7" t="e">
        <f>VLOOKUP($A226&amp;$B226,'Cleaned Responses'!$1:$82,MATCH(AP$1,'Cleaned Responses'!$1:$1,0),FALSE)/100</f>
        <v>#N/A</v>
      </c>
      <c r="AQ226" s="7" t="e">
        <f>VLOOKUP($A226&amp;$B226,'Cleaned Responses'!$1:$82,MATCH(AQ$1,'Cleaned Responses'!$1:$1,0),FALSE)/100</f>
        <v>#N/A</v>
      </c>
      <c r="AR226" s="7" t="e">
        <f>VLOOKUP($A226&amp;$B226,'Cleaned Responses'!$1:$82,MATCH(AR$1,'Cleaned Responses'!$1:$1,0),FALSE)/100</f>
        <v>#N/A</v>
      </c>
      <c r="AS226" s="7" t="e">
        <f>VLOOKUP($A226&amp;$B226,'Cleaned Responses'!$1:$82,MATCH(AS$1,'Cleaned Responses'!$1:$1,0),FALSE)/100</f>
        <v>#N/A</v>
      </c>
      <c r="AT226" s="7" t="e">
        <f>VLOOKUP($A226&amp;$B226,'Cleaned Responses'!$1:$82,MATCH(AT$1,'Cleaned Responses'!$1:$1,0),FALSE)/100</f>
        <v>#N/A</v>
      </c>
      <c r="AU226" s="7" t="e">
        <f>VLOOKUP($A226&amp;$B226,'Cleaned Responses'!$1:$82,MATCH(AU$1,'Cleaned Responses'!$1:$1,0),FALSE)/100</f>
        <v>#N/A</v>
      </c>
      <c r="AV226" s="7" t="e">
        <f>VLOOKUP($A226&amp;$B226,'Cleaned Responses'!$1:$82,MATCH(AV$1,'Cleaned Responses'!$1:$1,0),FALSE)/100</f>
        <v>#N/A</v>
      </c>
      <c r="AW226" s="7" t="e">
        <f>VLOOKUP($A226&amp;$B226,'Cleaned Responses'!$1:$82,MATCH(AW$1,'Cleaned Responses'!$1:$1,0),FALSE)/100</f>
        <v>#N/A</v>
      </c>
      <c r="AX226" s="7" t="e">
        <f>VLOOKUP($A226&amp;$B226,'Cleaned Responses'!$1:$82,MATCH(AX$1,'Cleaned Responses'!$1:$1,0),FALSE)/100</f>
        <v>#N/A</v>
      </c>
      <c r="AY226" s="7" t="e">
        <f>VLOOKUP($A226&amp;$B226,'Cleaned Responses'!$1:$82,MATCH(AY$1,'Cleaned Responses'!$1:$1,0),FALSE)/100</f>
        <v>#N/A</v>
      </c>
      <c r="AZ226" s="7" t="e">
        <f>VLOOKUP($A226&amp;$B226,'Cleaned Responses'!$1:$82,MATCH(AZ$1,'Cleaned Responses'!$1:$1,0),FALSE)/100</f>
        <v>#N/A</v>
      </c>
      <c r="BA226" s="7" t="e">
        <f>VLOOKUP($A226&amp;$B226,'Cleaned Responses'!$1:$82,MATCH(BA$1,'Cleaned Responses'!$1:$1,0),FALSE)/100</f>
        <v>#N/A</v>
      </c>
      <c r="BB226" s="7"/>
      <c r="BC226" s="6" t="e">
        <f>VLOOKUP($A226&amp;$B226,'Cleaned Responses'!$1:$82,MATCH(BC$1,'Cleaned Responses'!$1:$1,0),FALSE)</f>
        <v>#N/A</v>
      </c>
      <c r="BD226" s="6" t="e">
        <f>VLOOKUP($A226&amp;$B226,'Cleaned Responses'!$1:$82,MATCH(BD$1,'Cleaned Responses'!$1:$1,0),FALSE)</f>
        <v>#N/A</v>
      </c>
      <c r="BE226" t="e">
        <f>VLOOKUP($A226&amp;$B226,'Cleaned Responses'!$1:$82,MATCH(BE$1,'Cleaned Responses'!$1:$1,0),FALSE)/100</f>
        <v>#N/A</v>
      </c>
      <c r="BF226" t="e">
        <f>VLOOKUP($A226&amp;$B226,'Cleaned Responses'!$1:$82,MATCH(BF$1,'Cleaned Responses'!$1:$1,0),FALSE)/100</f>
        <v>#N/A</v>
      </c>
      <c r="BG226" t="e">
        <f>VLOOKUP($A226&amp;$B226,'Cleaned Responses'!$1:$82,MATCH(BG$1,'Cleaned Responses'!$1:$1,0),FALSE)/100</f>
        <v>#N/A</v>
      </c>
      <c r="BH226" t="e">
        <f t="shared" si="74"/>
        <v>#N/A</v>
      </c>
      <c r="BI226" t="e">
        <f t="shared" si="75"/>
        <v>#N/A</v>
      </c>
      <c r="BJ226" t="e">
        <f t="shared" si="76"/>
        <v>#N/A</v>
      </c>
      <c r="BK226" t="e">
        <f>VLOOKUP($A226&amp;$B226,'Cleaned Responses'!$1:$82,MATCH(BK$1,'Cleaned Responses'!$1:$1,0),FALSE)/100</f>
        <v>#N/A</v>
      </c>
      <c r="BL226" t="e">
        <f>VLOOKUP($A226&amp;$B226,'Cleaned Responses'!$1:$82,MATCH(BL$1,'Cleaned Responses'!$1:$1,0),FALSE)/100</f>
        <v>#N/A</v>
      </c>
      <c r="BM226" t="e">
        <f>VLOOKUP($A226&amp;$B226,'Cleaned Responses'!$1:$82,MATCH(BM$1,'Cleaned Responses'!$1:$1,0),FALSE)/100</f>
        <v>#N/A</v>
      </c>
      <c r="BN226" t="e">
        <f>VLOOKUP($A226&amp;$B226,'Cleaned Responses'!$1:$82,MATCH(BN$1,'Cleaned Responses'!$1:$1,0),FALSE)/100</f>
        <v>#N/A</v>
      </c>
      <c r="BO226" t="e">
        <f>VLOOKUP($A226&amp;$B226,'Cleaned Responses'!$1:$82,MATCH(BO$1,'Cleaned Responses'!$1:$1,0),FALSE)/100</f>
        <v>#N/A</v>
      </c>
      <c r="BP226" t="e">
        <f>VLOOKUP($A226&amp;$B226,'Cleaned Responses'!$1:$82,MATCH(BP$1,'Cleaned Responses'!$1:$1,0),FALSE)/100</f>
        <v>#N/A</v>
      </c>
      <c r="BQ226" t="e">
        <f>VLOOKUP($A226&amp;$B226,'Cleaned Responses'!$1:$82,MATCH(BQ$1,'Cleaned Responses'!$1:$1,0),FALSE)/100</f>
        <v>#N/A</v>
      </c>
      <c r="BR226" t="e">
        <f>VLOOKUP($A226&amp;$B226,'Cleaned Responses'!$1:$82,MATCH(BR$1,'Cleaned Responses'!$1:$1,0),FALSE)/100</f>
        <v>#N/A</v>
      </c>
      <c r="BS226" t="e">
        <f>VLOOKUP($A226&amp;$B226,'Cleaned Responses'!$1:$82,MATCH(BS$1,'Cleaned Responses'!$1:$1,0),FALSE)/100</f>
        <v>#N/A</v>
      </c>
      <c r="BT226" t="e">
        <f>VLOOKUP($A226&amp;$B226,'Cleaned Responses'!$1:$82,MATCH(BT$1,'Cleaned Responses'!$1:$1,0),FALSE)/100</f>
        <v>#N/A</v>
      </c>
      <c r="BU226" t="e">
        <f>VLOOKUP($A226&amp;$B226,'Cleaned Responses'!$1:$82,MATCH(BU$1,'Cleaned Responses'!$1:$1,0),FALSE)/100</f>
        <v>#N/A</v>
      </c>
      <c r="BV226" t="e">
        <f>VLOOKUP($A226&amp;$B226,'Cleaned Responses'!$1:$82,MATCH(BV$1,'Cleaned Responses'!$1:$1,0),FALSE)/100</f>
        <v>#N/A</v>
      </c>
      <c r="BW226" t="e">
        <f t="shared" si="77"/>
        <v>#N/A</v>
      </c>
      <c r="BX226" t="e">
        <f t="shared" si="78"/>
        <v>#N/A</v>
      </c>
      <c r="BY226" t="e">
        <f t="shared" si="79"/>
        <v>#N/A</v>
      </c>
      <c r="BZ226" t="e">
        <f t="shared" si="80"/>
        <v>#N/A</v>
      </c>
      <c r="CA226" t="e">
        <f t="shared" si="81"/>
        <v>#N/A</v>
      </c>
      <c r="CB226" t="e">
        <f t="shared" si="82"/>
        <v>#N/A</v>
      </c>
      <c r="CC226" t="e">
        <f t="shared" si="83"/>
        <v>#N/A</v>
      </c>
      <c r="CD226" t="e">
        <f t="shared" si="84"/>
        <v>#N/A</v>
      </c>
      <c r="CE226" t="e">
        <f t="shared" si="85"/>
        <v>#N/A</v>
      </c>
      <c r="CF226" t="e">
        <f t="shared" si="86"/>
        <v>#N/A</v>
      </c>
      <c r="CG226" t="e">
        <f t="shared" si="87"/>
        <v>#N/A</v>
      </c>
    </row>
    <row r="227" spans="1:85" ht="20" customHeight="1" x14ac:dyDescent="0.25">
      <c r="A227" s="187"/>
      <c r="B227" s="6"/>
      <c r="C227" s="6" t="e">
        <f>VLOOKUP($A227&amp;$B227,'Cleaned Responses'!$1:$82,MATCH($C$1,'Cleaned Responses'!$1:$1,0),FALSE)</f>
        <v>#N/A</v>
      </c>
      <c r="D227" s="6" t="e">
        <f>VLOOKUP($A227&amp;$B227,'Cleaned Responses'!$1:$82,MATCH(D$1,'Cleaned Responses'!$1:$1,0),FALSE)</f>
        <v>#N/A</v>
      </c>
      <c r="E227" s="6" t="e">
        <f>VLOOKUP($A227&amp;$B227,'Cleaned Responses'!$1:$82,MATCH(E$1,'Cleaned Responses'!$1:$1,0),FALSE)</f>
        <v>#N/A</v>
      </c>
      <c r="F227" s="6" t="e">
        <f>VLOOKUP($A227&amp;$B227,'Cleaned Responses'!$1:$82,MATCH(F$1,'Cleaned Responses'!$1:$1,0),FALSE)</f>
        <v>#N/A</v>
      </c>
      <c r="G227" s="6" t="e">
        <f t="shared" si="88"/>
        <v>#N/A</v>
      </c>
      <c r="H227" s="6" t="e">
        <f>VLOOKUP($A227&amp;$B227,'Cleaned Responses'!$1:$82,MATCH(H$1,'Cleaned Responses'!$1:$1,0),FALSE)</f>
        <v>#N/A</v>
      </c>
      <c r="I227" s="6" t="e">
        <f>VLOOKUP($A227&amp;$B227,'Cleaned Responses'!$1:$82,MATCH(I$1,'Cleaned Responses'!$1:$1,0),FALSE)</f>
        <v>#N/A</v>
      </c>
      <c r="J227" s="6" t="e">
        <f>VLOOKUP($A227&amp;$B227,'Cleaned Responses'!$1:$82,MATCH(J$1,'Cleaned Responses'!$1:$1,0),FALSE)</f>
        <v>#N/A</v>
      </c>
      <c r="K227" s="6" t="e">
        <f>VLOOKUP($A227&amp;$B227,'Cleaned Responses'!$1:$82,MATCH(K$1,'Cleaned Responses'!$1:$1,0),FALSE)</f>
        <v>#N/A</v>
      </c>
      <c r="L227" s="6" t="e">
        <f>VLOOKUP($A227&amp;$B227,'Cleaned Responses'!$1:$82,MATCH(L$1,'Cleaned Responses'!$1:$1,0),FALSE)</f>
        <v>#N/A</v>
      </c>
      <c r="M227" s="6" t="e">
        <f>VLOOKUP($A227&amp;$B227,'Cleaned Responses'!$1:$82,MATCH(M$1,'Cleaned Responses'!$1:$1,0),FALSE)</f>
        <v>#N/A</v>
      </c>
      <c r="N227" s="8" t="e">
        <f t="shared" si="89"/>
        <v>#N/A</v>
      </c>
      <c r="O227" s="8" t="e">
        <f t="shared" si="90"/>
        <v>#N/A</v>
      </c>
      <c r="P227" s="8" t="e">
        <f t="shared" si="91"/>
        <v>#N/A</v>
      </c>
      <c r="Q227" s="6"/>
      <c r="R227" s="6"/>
      <c r="S227" s="6"/>
      <c r="T227" s="6"/>
      <c r="U227" s="8" t="e">
        <f t="shared" si="92"/>
        <v>#N/A</v>
      </c>
      <c r="V227" s="6" t="e">
        <f>VLOOKUP($A227&amp;$B227,'Cleaned Responses'!$1:$82,MATCH(V$1,'Cleaned Responses'!$1:$1,0),FALSE)</f>
        <v>#N/A</v>
      </c>
      <c r="W227" s="6" t="e">
        <f>VLOOKUP($A227&amp;$B227,'Cleaned Responses'!$1:$82,MATCH(W$1,'Cleaned Responses'!$1:$1,0),FALSE)</f>
        <v>#N/A</v>
      </c>
      <c r="X227" s="9" t="e">
        <f t="shared" si="93"/>
        <v>#N/A</v>
      </c>
      <c r="Y227" s="9" t="e">
        <f t="shared" si="94"/>
        <v>#N/A</v>
      </c>
      <c r="Z227" s="6" t="e">
        <f>VLOOKUP($A227&amp;$B227,'Cleaned Responses'!$1:$82,MATCH(Z$1,'Cleaned Responses'!$1:$1,0),FALSE)</f>
        <v>#N/A</v>
      </c>
      <c r="AA227" s="6" t="e">
        <f>VLOOKUP($A227&amp;$B227,'Cleaned Responses'!$1:$82,MATCH(AA$1,'Cleaned Responses'!$1:$1,0),FALSE)</f>
        <v>#N/A</v>
      </c>
      <c r="AB227" s="6" t="e">
        <f>VLOOKUP($A227&amp;$B227,'Cleaned Responses'!$1:$82,MATCH(AB$1,'Cleaned Responses'!$1:$1,0),FALSE)</f>
        <v>#N/A</v>
      </c>
      <c r="AC227" s="6" t="e">
        <f>VLOOKUP($A227&amp;$B227,'Cleaned Responses'!$1:$82,MATCH(AC$1,'Cleaned Responses'!$1:$1,0),FALSE)</f>
        <v>#N/A</v>
      </c>
      <c r="AD227" s="6" t="e">
        <f>VLOOKUP($A227&amp;$B227,'Cleaned Responses'!$1:$82,MATCH(AD$1,'Cleaned Responses'!$1:$1,0),FALSE)</f>
        <v>#N/A</v>
      </c>
      <c r="AE227" s="6" t="e">
        <f>VLOOKUP($A227&amp;$B227,'Cleaned Responses'!$1:$82,MATCH(AE$1,'Cleaned Responses'!$1:$1,0),FALSE)</f>
        <v>#N/A</v>
      </c>
      <c r="AF227" s="6" t="e">
        <f>VLOOKUP($A227&amp;$B227,'Cleaned Responses'!$1:$82,MATCH(AF$1,'Cleaned Responses'!$1:$1,0),FALSE)</f>
        <v>#N/A</v>
      </c>
      <c r="AG227" s="6" t="e">
        <f>VLOOKUP($A227&amp;$B227,'Cleaned Responses'!$1:$82,MATCH(AG$1,'Cleaned Responses'!$1:$1,0),FALSE)</f>
        <v>#N/A</v>
      </c>
      <c r="AH227" s="6" t="e">
        <f t="shared" si="95"/>
        <v>#N/A</v>
      </c>
      <c r="AI227" s="7" t="e">
        <f>VLOOKUP($A227&amp;$B227,'Cleaned Responses'!$1:$82,MATCH(AI$1,'Cleaned Responses'!$1:$1,0),FALSE)/100</f>
        <v>#N/A</v>
      </c>
      <c r="AJ227" s="7" t="e">
        <f>VLOOKUP($A227&amp;$B227,'Cleaned Responses'!$1:$82,MATCH(AJ$1,'Cleaned Responses'!$1:$1,0),FALSE)/100</f>
        <v>#N/A</v>
      </c>
      <c r="AK227" s="7" t="e">
        <f>VLOOKUP($A227&amp;$B227,'Cleaned Responses'!$1:$82,MATCH(AK$1,'Cleaned Responses'!$1:$1,0),FALSE)/100</f>
        <v>#N/A</v>
      </c>
      <c r="AL227" s="7" t="e">
        <f>VLOOKUP($A227&amp;$B227,'Cleaned Responses'!$1:$82,MATCH(AL$1,'Cleaned Responses'!$1:$1,0),FALSE)/100</f>
        <v>#N/A</v>
      </c>
      <c r="AM227" s="7" t="e">
        <f>VLOOKUP($A227&amp;$B227,'Cleaned Responses'!$1:$82,MATCH(AM$1,'Cleaned Responses'!$1:$1,0),FALSE)/100</f>
        <v>#N/A</v>
      </c>
      <c r="AN227" s="7" t="e">
        <f>VLOOKUP($A227&amp;$B227,'Cleaned Responses'!$1:$82,MATCH(AN$1,'Cleaned Responses'!$1:$1,0),FALSE)/100</f>
        <v>#N/A</v>
      </c>
      <c r="AO227" s="7" t="e">
        <f>VLOOKUP($A227&amp;$B227,'Cleaned Responses'!$1:$82,MATCH(AO$1,'Cleaned Responses'!$1:$1,0),FALSE)/100</f>
        <v>#N/A</v>
      </c>
      <c r="AP227" s="7" t="e">
        <f>VLOOKUP($A227&amp;$B227,'Cleaned Responses'!$1:$82,MATCH(AP$1,'Cleaned Responses'!$1:$1,0),FALSE)/100</f>
        <v>#N/A</v>
      </c>
      <c r="AQ227" s="7" t="e">
        <f>VLOOKUP($A227&amp;$B227,'Cleaned Responses'!$1:$82,MATCH(AQ$1,'Cleaned Responses'!$1:$1,0),FALSE)/100</f>
        <v>#N/A</v>
      </c>
      <c r="AR227" s="7" t="e">
        <f>VLOOKUP($A227&amp;$B227,'Cleaned Responses'!$1:$82,MATCH(AR$1,'Cleaned Responses'!$1:$1,0),FALSE)/100</f>
        <v>#N/A</v>
      </c>
      <c r="AS227" s="7" t="e">
        <f>VLOOKUP($A227&amp;$B227,'Cleaned Responses'!$1:$82,MATCH(AS$1,'Cleaned Responses'!$1:$1,0),FALSE)/100</f>
        <v>#N/A</v>
      </c>
      <c r="AT227" s="7" t="e">
        <f>VLOOKUP($A227&amp;$B227,'Cleaned Responses'!$1:$82,MATCH(AT$1,'Cleaned Responses'!$1:$1,0),FALSE)/100</f>
        <v>#N/A</v>
      </c>
      <c r="AU227" s="7" t="e">
        <f>VLOOKUP($A227&amp;$B227,'Cleaned Responses'!$1:$82,MATCH(AU$1,'Cleaned Responses'!$1:$1,0),FALSE)/100</f>
        <v>#N/A</v>
      </c>
      <c r="AV227" s="7" t="e">
        <f>VLOOKUP($A227&amp;$B227,'Cleaned Responses'!$1:$82,MATCH(AV$1,'Cleaned Responses'!$1:$1,0),FALSE)/100</f>
        <v>#N/A</v>
      </c>
      <c r="AW227" s="7" t="e">
        <f>VLOOKUP($A227&amp;$B227,'Cleaned Responses'!$1:$82,MATCH(AW$1,'Cleaned Responses'!$1:$1,0),FALSE)/100</f>
        <v>#N/A</v>
      </c>
      <c r="AX227" s="7" t="e">
        <f>VLOOKUP($A227&amp;$B227,'Cleaned Responses'!$1:$82,MATCH(AX$1,'Cleaned Responses'!$1:$1,0),FALSE)/100</f>
        <v>#N/A</v>
      </c>
      <c r="AY227" s="7" t="e">
        <f>VLOOKUP($A227&amp;$B227,'Cleaned Responses'!$1:$82,MATCH(AY$1,'Cleaned Responses'!$1:$1,0),FALSE)/100</f>
        <v>#N/A</v>
      </c>
      <c r="AZ227" s="7" t="e">
        <f>VLOOKUP($A227&amp;$B227,'Cleaned Responses'!$1:$82,MATCH(AZ$1,'Cleaned Responses'!$1:$1,0),FALSE)/100</f>
        <v>#N/A</v>
      </c>
      <c r="BA227" s="7" t="e">
        <f>VLOOKUP($A227&amp;$B227,'Cleaned Responses'!$1:$82,MATCH(BA$1,'Cleaned Responses'!$1:$1,0),FALSE)/100</f>
        <v>#N/A</v>
      </c>
      <c r="BB227" s="7"/>
      <c r="BC227" s="6" t="e">
        <f>VLOOKUP($A227&amp;$B227,'Cleaned Responses'!$1:$82,MATCH(BC$1,'Cleaned Responses'!$1:$1,0),FALSE)</f>
        <v>#N/A</v>
      </c>
      <c r="BD227" s="6" t="e">
        <f>VLOOKUP($A227&amp;$B227,'Cleaned Responses'!$1:$82,MATCH(BD$1,'Cleaned Responses'!$1:$1,0),FALSE)</f>
        <v>#N/A</v>
      </c>
      <c r="BE227" t="e">
        <f>VLOOKUP($A227&amp;$B227,'Cleaned Responses'!$1:$82,MATCH(BE$1,'Cleaned Responses'!$1:$1,0),FALSE)/100</f>
        <v>#N/A</v>
      </c>
      <c r="BF227" t="e">
        <f>VLOOKUP($A227&amp;$B227,'Cleaned Responses'!$1:$82,MATCH(BF$1,'Cleaned Responses'!$1:$1,0),FALSE)/100</f>
        <v>#N/A</v>
      </c>
      <c r="BG227" t="e">
        <f>VLOOKUP($A227&amp;$B227,'Cleaned Responses'!$1:$82,MATCH(BG$1,'Cleaned Responses'!$1:$1,0),FALSE)/100</f>
        <v>#N/A</v>
      </c>
      <c r="BH227" t="e">
        <f t="shared" si="74"/>
        <v>#N/A</v>
      </c>
      <c r="BI227" t="e">
        <f t="shared" si="75"/>
        <v>#N/A</v>
      </c>
      <c r="BJ227" t="e">
        <f t="shared" si="76"/>
        <v>#N/A</v>
      </c>
      <c r="BK227" t="e">
        <f>VLOOKUP($A227&amp;$B227,'Cleaned Responses'!$1:$82,MATCH(BK$1,'Cleaned Responses'!$1:$1,0),FALSE)/100</f>
        <v>#N/A</v>
      </c>
      <c r="BL227" t="e">
        <f>VLOOKUP($A227&amp;$B227,'Cleaned Responses'!$1:$82,MATCH(BL$1,'Cleaned Responses'!$1:$1,0),FALSE)/100</f>
        <v>#N/A</v>
      </c>
      <c r="BM227" t="e">
        <f>VLOOKUP($A227&amp;$B227,'Cleaned Responses'!$1:$82,MATCH(BM$1,'Cleaned Responses'!$1:$1,0),FALSE)/100</f>
        <v>#N/A</v>
      </c>
      <c r="BN227" t="e">
        <f>VLOOKUP($A227&amp;$B227,'Cleaned Responses'!$1:$82,MATCH(BN$1,'Cleaned Responses'!$1:$1,0),FALSE)/100</f>
        <v>#N/A</v>
      </c>
      <c r="BO227" t="e">
        <f>VLOOKUP($A227&amp;$B227,'Cleaned Responses'!$1:$82,MATCH(BO$1,'Cleaned Responses'!$1:$1,0),FALSE)/100</f>
        <v>#N/A</v>
      </c>
      <c r="BP227" t="e">
        <f>VLOOKUP($A227&amp;$B227,'Cleaned Responses'!$1:$82,MATCH(BP$1,'Cleaned Responses'!$1:$1,0),FALSE)/100</f>
        <v>#N/A</v>
      </c>
      <c r="BQ227" t="e">
        <f>VLOOKUP($A227&amp;$B227,'Cleaned Responses'!$1:$82,MATCH(BQ$1,'Cleaned Responses'!$1:$1,0),FALSE)/100</f>
        <v>#N/A</v>
      </c>
      <c r="BR227" t="e">
        <f>VLOOKUP($A227&amp;$B227,'Cleaned Responses'!$1:$82,MATCH(BR$1,'Cleaned Responses'!$1:$1,0),FALSE)/100</f>
        <v>#N/A</v>
      </c>
      <c r="BS227" t="e">
        <f>VLOOKUP($A227&amp;$B227,'Cleaned Responses'!$1:$82,MATCH(BS$1,'Cleaned Responses'!$1:$1,0),FALSE)/100</f>
        <v>#N/A</v>
      </c>
      <c r="BT227" t="e">
        <f>VLOOKUP($A227&amp;$B227,'Cleaned Responses'!$1:$82,MATCH(BT$1,'Cleaned Responses'!$1:$1,0),FALSE)/100</f>
        <v>#N/A</v>
      </c>
      <c r="BU227" t="e">
        <f>VLOOKUP($A227&amp;$B227,'Cleaned Responses'!$1:$82,MATCH(BU$1,'Cleaned Responses'!$1:$1,0),FALSE)/100</f>
        <v>#N/A</v>
      </c>
      <c r="BV227" t="e">
        <f>VLOOKUP($A227&amp;$B227,'Cleaned Responses'!$1:$82,MATCH(BV$1,'Cleaned Responses'!$1:$1,0),FALSE)/100</f>
        <v>#N/A</v>
      </c>
      <c r="BW227" t="e">
        <f t="shared" si="77"/>
        <v>#N/A</v>
      </c>
      <c r="BX227" t="e">
        <f t="shared" si="78"/>
        <v>#N/A</v>
      </c>
      <c r="BY227" t="e">
        <f t="shared" si="79"/>
        <v>#N/A</v>
      </c>
      <c r="BZ227" t="e">
        <f t="shared" si="80"/>
        <v>#N/A</v>
      </c>
      <c r="CA227" t="e">
        <f t="shared" si="81"/>
        <v>#N/A</v>
      </c>
      <c r="CB227" t="e">
        <f t="shared" si="82"/>
        <v>#N/A</v>
      </c>
      <c r="CC227" t="e">
        <f t="shared" si="83"/>
        <v>#N/A</v>
      </c>
      <c r="CD227" t="e">
        <f t="shared" si="84"/>
        <v>#N/A</v>
      </c>
      <c r="CE227" t="e">
        <f t="shared" si="85"/>
        <v>#N/A</v>
      </c>
      <c r="CF227" t="e">
        <f t="shared" si="86"/>
        <v>#N/A</v>
      </c>
      <c r="CG227" t="e">
        <f t="shared" si="87"/>
        <v>#N/A</v>
      </c>
    </row>
    <row r="228" spans="1:85" ht="20" customHeight="1" x14ac:dyDescent="0.25">
      <c r="A228" s="187"/>
      <c r="B228" s="6"/>
      <c r="C228" s="6" t="e">
        <f>VLOOKUP($A228&amp;$B228,'Cleaned Responses'!$1:$82,MATCH($C$1,'Cleaned Responses'!$1:$1,0),FALSE)</f>
        <v>#N/A</v>
      </c>
      <c r="D228" s="6" t="e">
        <f>VLOOKUP($A228&amp;$B228,'Cleaned Responses'!$1:$82,MATCH(D$1,'Cleaned Responses'!$1:$1,0),FALSE)</f>
        <v>#N/A</v>
      </c>
      <c r="E228" s="6" t="e">
        <f>VLOOKUP($A228&amp;$B228,'Cleaned Responses'!$1:$82,MATCH(E$1,'Cleaned Responses'!$1:$1,0),FALSE)</f>
        <v>#N/A</v>
      </c>
      <c r="F228" s="6" t="e">
        <f>VLOOKUP($A228&amp;$B228,'Cleaned Responses'!$1:$82,MATCH(F$1,'Cleaned Responses'!$1:$1,0),FALSE)</f>
        <v>#N/A</v>
      </c>
      <c r="G228" s="6" t="e">
        <f t="shared" si="88"/>
        <v>#N/A</v>
      </c>
      <c r="H228" s="6" t="e">
        <f>VLOOKUP($A228&amp;$B228,'Cleaned Responses'!$1:$82,MATCH(H$1,'Cleaned Responses'!$1:$1,0),FALSE)</f>
        <v>#N/A</v>
      </c>
      <c r="I228" s="6" t="e">
        <f>VLOOKUP($A228&amp;$B228,'Cleaned Responses'!$1:$82,MATCH(I$1,'Cleaned Responses'!$1:$1,0),FALSE)</f>
        <v>#N/A</v>
      </c>
      <c r="J228" s="6" t="e">
        <f>VLOOKUP($A228&amp;$B228,'Cleaned Responses'!$1:$82,MATCH(J$1,'Cleaned Responses'!$1:$1,0),FALSE)</f>
        <v>#N/A</v>
      </c>
      <c r="K228" s="6" t="e">
        <f>VLOOKUP($A228&amp;$B228,'Cleaned Responses'!$1:$82,MATCH(K$1,'Cleaned Responses'!$1:$1,0),FALSE)</f>
        <v>#N/A</v>
      </c>
      <c r="L228" s="6" t="e">
        <f>VLOOKUP($A228&amp;$B228,'Cleaned Responses'!$1:$82,MATCH(L$1,'Cleaned Responses'!$1:$1,0),FALSE)</f>
        <v>#N/A</v>
      </c>
      <c r="M228" s="6" t="e">
        <f>VLOOKUP($A228&amp;$B228,'Cleaned Responses'!$1:$82,MATCH(M$1,'Cleaned Responses'!$1:$1,0),FALSE)</f>
        <v>#N/A</v>
      </c>
      <c r="N228" s="8" t="e">
        <f t="shared" si="89"/>
        <v>#N/A</v>
      </c>
      <c r="O228" s="8" t="e">
        <f t="shared" si="90"/>
        <v>#N/A</v>
      </c>
      <c r="P228" s="8" t="e">
        <f t="shared" si="91"/>
        <v>#N/A</v>
      </c>
      <c r="Q228" s="6"/>
      <c r="R228" s="6"/>
      <c r="S228" s="6"/>
      <c r="T228" s="6"/>
      <c r="U228" s="8" t="e">
        <f t="shared" si="92"/>
        <v>#N/A</v>
      </c>
      <c r="V228" s="6" t="e">
        <f>VLOOKUP($A228&amp;$B228,'Cleaned Responses'!$1:$82,MATCH(V$1,'Cleaned Responses'!$1:$1,0),FALSE)</f>
        <v>#N/A</v>
      </c>
      <c r="W228" s="6" t="e">
        <f>VLOOKUP($A228&amp;$B228,'Cleaned Responses'!$1:$82,MATCH(W$1,'Cleaned Responses'!$1:$1,0),FALSE)</f>
        <v>#N/A</v>
      </c>
      <c r="X228" s="9" t="e">
        <f t="shared" si="93"/>
        <v>#N/A</v>
      </c>
      <c r="Y228" s="9" t="e">
        <f t="shared" si="94"/>
        <v>#N/A</v>
      </c>
      <c r="Z228" s="6" t="e">
        <f>VLOOKUP($A228&amp;$B228,'Cleaned Responses'!$1:$82,MATCH(Z$1,'Cleaned Responses'!$1:$1,0),FALSE)</f>
        <v>#N/A</v>
      </c>
      <c r="AA228" s="6" t="e">
        <f>VLOOKUP($A228&amp;$B228,'Cleaned Responses'!$1:$82,MATCH(AA$1,'Cleaned Responses'!$1:$1,0),FALSE)</f>
        <v>#N/A</v>
      </c>
      <c r="AB228" s="6" t="e">
        <f>VLOOKUP($A228&amp;$B228,'Cleaned Responses'!$1:$82,MATCH(AB$1,'Cleaned Responses'!$1:$1,0),FALSE)</f>
        <v>#N/A</v>
      </c>
      <c r="AC228" s="6" t="e">
        <f>VLOOKUP($A228&amp;$B228,'Cleaned Responses'!$1:$82,MATCH(AC$1,'Cleaned Responses'!$1:$1,0),FALSE)</f>
        <v>#N/A</v>
      </c>
      <c r="AD228" s="6" t="e">
        <f>VLOOKUP($A228&amp;$B228,'Cleaned Responses'!$1:$82,MATCH(AD$1,'Cleaned Responses'!$1:$1,0),FALSE)</f>
        <v>#N/A</v>
      </c>
      <c r="AE228" s="6" t="e">
        <f>VLOOKUP($A228&amp;$B228,'Cleaned Responses'!$1:$82,MATCH(AE$1,'Cleaned Responses'!$1:$1,0),FALSE)</f>
        <v>#N/A</v>
      </c>
      <c r="AF228" s="6" t="e">
        <f>VLOOKUP($A228&amp;$B228,'Cleaned Responses'!$1:$82,MATCH(AF$1,'Cleaned Responses'!$1:$1,0),FALSE)</f>
        <v>#N/A</v>
      </c>
      <c r="AG228" s="6" t="e">
        <f>VLOOKUP($A228&amp;$B228,'Cleaned Responses'!$1:$82,MATCH(AG$1,'Cleaned Responses'!$1:$1,0),FALSE)</f>
        <v>#N/A</v>
      </c>
      <c r="AH228" s="6" t="e">
        <f t="shared" si="95"/>
        <v>#N/A</v>
      </c>
      <c r="AI228" s="7" t="e">
        <f>VLOOKUP($A228&amp;$B228,'Cleaned Responses'!$1:$82,MATCH(AI$1,'Cleaned Responses'!$1:$1,0),FALSE)/100</f>
        <v>#N/A</v>
      </c>
      <c r="AJ228" s="7" t="e">
        <f>VLOOKUP($A228&amp;$B228,'Cleaned Responses'!$1:$82,MATCH(AJ$1,'Cleaned Responses'!$1:$1,0),FALSE)/100</f>
        <v>#N/A</v>
      </c>
      <c r="AK228" s="7" t="e">
        <f>VLOOKUP($A228&amp;$B228,'Cleaned Responses'!$1:$82,MATCH(AK$1,'Cleaned Responses'!$1:$1,0),FALSE)/100</f>
        <v>#N/A</v>
      </c>
      <c r="AL228" s="7" t="e">
        <f>VLOOKUP($A228&amp;$B228,'Cleaned Responses'!$1:$82,MATCH(AL$1,'Cleaned Responses'!$1:$1,0),FALSE)/100</f>
        <v>#N/A</v>
      </c>
      <c r="AM228" s="7" t="e">
        <f>VLOOKUP($A228&amp;$B228,'Cleaned Responses'!$1:$82,MATCH(AM$1,'Cleaned Responses'!$1:$1,0),FALSE)/100</f>
        <v>#N/A</v>
      </c>
      <c r="AN228" s="7" t="e">
        <f>VLOOKUP($A228&amp;$B228,'Cleaned Responses'!$1:$82,MATCH(AN$1,'Cleaned Responses'!$1:$1,0),FALSE)/100</f>
        <v>#N/A</v>
      </c>
      <c r="AO228" s="7" t="e">
        <f>VLOOKUP($A228&amp;$B228,'Cleaned Responses'!$1:$82,MATCH(AO$1,'Cleaned Responses'!$1:$1,0),FALSE)/100</f>
        <v>#N/A</v>
      </c>
      <c r="AP228" s="7" t="e">
        <f>VLOOKUP($A228&amp;$B228,'Cleaned Responses'!$1:$82,MATCH(AP$1,'Cleaned Responses'!$1:$1,0),FALSE)/100</f>
        <v>#N/A</v>
      </c>
      <c r="AQ228" s="7" t="e">
        <f>VLOOKUP($A228&amp;$B228,'Cleaned Responses'!$1:$82,MATCH(AQ$1,'Cleaned Responses'!$1:$1,0),FALSE)/100</f>
        <v>#N/A</v>
      </c>
      <c r="AR228" s="7" t="e">
        <f>VLOOKUP($A228&amp;$B228,'Cleaned Responses'!$1:$82,MATCH(AR$1,'Cleaned Responses'!$1:$1,0),FALSE)/100</f>
        <v>#N/A</v>
      </c>
      <c r="AS228" s="7" t="e">
        <f>VLOOKUP($A228&amp;$B228,'Cleaned Responses'!$1:$82,MATCH(AS$1,'Cleaned Responses'!$1:$1,0),FALSE)/100</f>
        <v>#N/A</v>
      </c>
      <c r="AT228" s="7" t="e">
        <f>VLOOKUP($A228&amp;$B228,'Cleaned Responses'!$1:$82,MATCH(AT$1,'Cleaned Responses'!$1:$1,0),FALSE)/100</f>
        <v>#N/A</v>
      </c>
      <c r="AU228" s="7" t="e">
        <f>VLOOKUP($A228&amp;$B228,'Cleaned Responses'!$1:$82,MATCH(AU$1,'Cleaned Responses'!$1:$1,0),FALSE)/100</f>
        <v>#N/A</v>
      </c>
      <c r="AV228" s="7" t="e">
        <f>VLOOKUP($A228&amp;$B228,'Cleaned Responses'!$1:$82,MATCH(AV$1,'Cleaned Responses'!$1:$1,0),FALSE)/100</f>
        <v>#N/A</v>
      </c>
      <c r="AW228" s="7" t="e">
        <f>VLOOKUP($A228&amp;$B228,'Cleaned Responses'!$1:$82,MATCH(AW$1,'Cleaned Responses'!$1:$1,0),FALSE)/100</f>
        <v>#N/A</v>
      </c>
      <c r="AX228" s="7" t="e">
        <f>VLOOKUP($A228&amp;$B228,'Cleaned Responses'!$1:$82,MATCH(AX$1,'Cleaned Responses'!$1:$1,0),FALSE)/100</f>
        <v>#N/A</v>
      </c>
      <c r="AY228" s="7" t="e">
        <f>VLOOKUP($A228&amp;$B228,'Cleaned Responses'!$1:$82,MATCH(AY$1,'Cleaned Responses'!$1:$1,0),FALSE)/100</f>
        <v>#N/A</v>
      </c>
      <c r="AZ228" s="7" t="e">
        <f>VLOOKUP($A228&amp;$B228,'Cleaned Responses'!$1:$82,MATCH(AZ$1,'Cleaned Responses'!$1:$1,0),FALSE)/100</f>
        <v>#N/A</v>
      </c>
      <c r="BA228" s="7" t="e">
        <f>VLOOKUP($A228&amp;$B228,'Cleaned Responses'!$1:$82,MATCH(BA$1,'Cleaned Responses'!$1:$1,0),FALSE)/100</f>
        <v>#N/A</v>
      </c>
      <c r="BB228" s="7"/>
      <c r="BC228" s="6" t="e">
        <f>VLOOKUP($A228&amp;$B228,'Cleaned Responses'!$1:$82,MATCH(BC$1,'Cleaned Responses'!$1:$1,0),FALSE)</f>
        <v>#N/A</v>
      </c>
      <c r="BD228" s="6" t="e">
        <f>VLOOKUP($A228&amp;$B228,'Cleaned Responses'!$1:$82,MATCH(BD$1,'Cleaned Responses'!$1:$1,0),FALSE)</f>
        <v>#N/A</v>
      </c>
      <c r="BE228" t="e">
        <f>VLOOKUP($A228&amp;$B228,'Cleaned Responses'!$1:$82,MATCH(BE$1,'Cleaned Responses'!$1:$1,0),FALSE)/100</f>
        <v>#N/A</v>
      </c>
      <c r="BF228" t="e">
        <f>VLOOKUP($A228&amp;$B228,'Cleaned Responses'!$1:$82,MATCH(BF$1,'Cleaned Responses'!$1:$1,0),FALSE)/100</f>
        <v>#N/A</v>
      </c>
      <c r="BG228" t="e">
        <f>VLOOKUP($A228&amp;$B228,'Cleaned Responses'!$1:$82,MATCH(BG$1,'Cleaned Responses'!$1:$1,0),FALSE)/100</f>
        <v>#N/A</v>
      </c>
      <c r="BH228" t="e">
        <f t="shared" si="74"/>
        <v>#N/A</v>
      </c>
      <c r="BI228" t="e">
        <f t="shared" si="75"/>
        <v>#N/A</v>
      </c>
      <c r="BJ228" t="e">
        <f t="shared" si="76"/>
        <v>#N/A</v>
      </c>
      <c r="BK228" t="e">
        <f>VLOOKUP($A228&amp;$B228,'Cleaned Responses'!$1:$82,MATCH(BK$1,'Cleaned Responses'!$1:$1,0),FALSE)/100</f>
        <v>#N/A</v>
      </c>
      <c r="BL228" t="e">
        <f>VLOOKUP($A228&amp;$B228,'Cleaned Responses'!$1:$82,MATCH(BL$1,'Cleaned Responses'!$1:$1,0),FALSE)/100</f>
        <v>#N/A</v>
      </c>
      <c r="BM228" t="e">
        <f>VLOOKUP($A228&amp;$B228,'Cleaned Responses'!$1:$82,MATCH(BM$1,'Cleaned Responses'!$1:$1,0),FALSE)/100</f>
        <v>#N/A</v>
      </c>
      <c r="BN228" t="e">
        <f>VLOOKUP($A228&amp;$B228,'Cleaned Responses'!$1:$82,MATCH(BN$1,'Cleaned Responses'!$1:$1,0),FALSE)/100</f>
        <v>#N/A</v>
      </c>
      <c r="BO228" t="e">
        <f>VLOOKUP($A228&amp;$B228,'Cleaned Responses'!$1:$82,MATCH(BO$1,'Cleaned Responses'!$1:$1,0),FALSE)/100</f>
        <v>#N/A</v>
      </c>
      <c r="BP228" t="e">
        <f>VLOOKUP($A228&amp;$B228,'Cleaned Responses'!$1:$82,MATCH(BP$1,'Cleaned Responses'!$1:$1,0),FALSE)/100</f>
        <v>#N/A</v>
      </c>
      <c r="BQ228" t="e">
        <f>VLOOKUP($A228&amp;$B228,'Cleaned Responses'!$1:$82,MATCH(BQ$1,'Cleaned Responses'!$1:$1,0),FALSE)/100</f>
        <v>#N/A</v>
      </c>
      <c r="BR228" t="e">
        <f>VLOOKUP($A228&amp;$B228,'Cleaned Responses'!$1:$82,MATCH(BR$1,'Cleaned Responses'!$1:$1,0),FALSE)/100</f>
        <v>#N/A</v>
      </c>
      <c r="BS228" t="e">
        <f>VLOOKUP($A228&amp;$B228,'Cleaned Responses'!$1:$82,MATCH(BS$1,'Cleaned Responses'!$1:$1,0),FALSE)/100</f>
        <v>#N/A</v>
      </c>
      <c r="BT228" t="e">
        <f>VLOOKUP($A228&amp;$B228,'Cleaned Responses'!$1:$82,MATCH(BT$1,'Cleaned Responses'!$1:$1,0),FALSE)/100</f>
        <v>#N/A</v>
      </c>
      <c r="BU228" t="e">
        <f>VLOOKUP($A228&amp;$B228,'Cleaned Responses'!$1:$82,MATCH(BU$1,'Cleaned Responses'!$1:$1,0),FALSE)/100</f>
        <v>#N/A</v>
      </c>
      <c r="BV228" t="e">
        <f>VLOOKUP($A228&amp;$B228,'Cleaned Responses'!$1:$82,MATCH(BV$1,'Cleaned Responses'!$1:$1,0),FALSE)/100</f>
        <v>#N/A</v>
      </c>
      <c r="BW228" t="e">
        <f t="shared" si="77"/>
        <v>#N/A</v>
      </c>
      <c r="BX228" t="e">
        <f t="shared" si="78"/>
        <v>#N/A</v>
      </c>
      <c r="BY228" t="e">
        <f t="shared" si="79"/>
        <v>#N/A</v>
      </c>
      <c r="BZ228" t="e">
        <f t="shared" si="80"/>
        <v>#N/A</v>
      </c>
      <c r="CA228" t="e">
        <f t="shared" si="81"/>
        <v>#N/A</v>
      </c>
      <c r="CB228" t="e">
        <f t="shared" si="82"/>
        <v>#N/A</v>
      </c>
      <c r="CC228" t="e">
        <f t="shared" si="83"/>
        <v>#N/A</v>
      </c>
      <c r="CD228" t="e">
        <f t="shared" si="84"/>
        <v>#N/A</v>
      </c>
      <c r="CE228" t="e">
        <f t="shared" si="85"/>
        <v>#N/A</v>
      </c>
      <c r="CF228" t="e">
        <f t="shared" si="86"/>
        <v>#N/A</v>
      </c>
      <c r="CG228" t="e">
        <f t="shared" si="87"/>
        <v>#N/A</v>
      </c>
    </row>
    <row r="229" spans="1:85" ht="20" customHeight="1" x14ac:dyDescent="0.25">
      <c r="A229" s="187"/>
      <c r="B229" s="6"/>
      <c r="C229" s="6" t="e">
        <f>VLOOKUP($A229&amp;$B229,'Cleaned Responses'!$1:$82,MATCH($C$1,'Cleaned Responses'!$1:$1,0),FALSE)</f>
        <v>#N/A</v>
      </c>
      <c r="D229" s="6" t="e">
        <f>VLOOKUP($A229&amp;$B229,'Cleaned Responses'!$1:$82,MATCH(D$1,'Cleaned Responses'!$1:$1,0),FALSE)</f>
        <v>#N/A</v>
      </c>
      <c r="E229" s="6" t="e">
        <f>VLOOKUP($A229&amp;$B229,'Cleaned Responses'!$1:$82,MATCH(E$1,'Cleaned Responses'!$1:$1,0),FALSE)</f>
        <v>#N/A</v>
      </c>
      <c r="F229" s="6" t="e">
        <f>VLOOKUP($A229&amp;$B229,'Cleaned Responses'!$1:$82,MATCH(F$1,'Cleaned Responses'!$1:$1,0),FALSE)</f>
        <v>#N/A</v>
      </c>
      <c r="G229" s="6" t="e">
        <f t="shared" si="88"/>
        <v>#N/A</v>
      </c>
      <c r="H229" s="6" t="e">
        <f>VLOOKUP($A229&amp;$B229,'Cleaned Responses'!$1:$82,MATCH(H$1,'Cleaned Responses'!$1:$1,0),FALSE)</f>
        <v>#N/A</v>
      </c>
      <c r="I229" s="6" t="e">
        <f>VLOOKUP($A229&amp;$B229,'Cleaned Responses'!$1:$82,MATCH(I$1,'Cleaned Responses'!$1:$1,0),FALSE)</f>
        <v>#N/A</v>
      </c>
      <c r="J229" s="6" t="e">
        <f>VLOOKUP($A229&amp;$B229,'Cleaned Responses'!$1:$82,MATCH(J$1,'Cleaned Responses'!$1:$1,0),FALSE)</f>
        <v>#N/A</v>
      </c>
      <c r="K229" s="6" t="e">
        <f>VLOOKUP($A229&amp;$B229,'Cleaned Responses'!$1:$82,MATCH(K$1,'Cleaned Responses'!$1:$1,0),FALSE)</f>
        <v>#N/A</v>
      </c>
      <c r="L229" s="6" t="e">
        <f>VLOOKUP($A229&amp;$B229,'Cleaned Responses'!$1:$82,MATCH(L$1,'Cleaned Responses'!$1:$1,0),FALSE)</f>
        <v>#N/A</v>
      </c>
      <c r="M229" s="6" t="e">
        <f>VLOOKUP($A229&amp;$B229,'Cleaned Responses'!$1:$82,MATCH(M$1,'Cleaned Responses'!$1:$1,0),FALSE)</f>
        <v>#N/A</v>
      </c>
      <c r="N229" s="8" t="e">
        <f t="shared" si="89"/>
        <v>#N/A</v>
      </c>
      <c r="O229" s="8" t="e">
        <f t="shared" si="90"/>
        <v>#N/A</v>
      </c>
      <c r="P229" s="8" t="e">
        <f t="shared" si="91"/>
        <v>#N/A</v>
      </c>
      <c r="Q229" s="6"/>
      <c r="R229" s="6"/>
      <c r="S229" s="6"/>
      <c r="T229" s="6"/>
      <c r="U229" s="8" t="e">
        <f t="shared" si="92"/>
        <v>#N/A</v>
      </c>
      <c r="V229" s="6" t="e">
        <f>VLOOKUP($A229&amp;$B229,'Cleaned Responses'!$1:$82,MATCH(V$1,'Cleaned Responses'!$1:$1,0),FALSE)</f>
        <v>#N/A</v>
      </c>
      <c r="W229" s="6" t="e">
        <f>VLOOKUP($A229&amp;$B229,'Cleaned Responses'!$1:$82,MATCH(W$1,'Cleaned Responses'!$1:$1,0),FALSE)</f>
        <v>#N/A</v>
      </c>
      <c r="X229" s="9" t="e">
        <f t="shared" si="93"/>
        <v>#N/A</v>
      </c>
      <c r="Y229" s="9" t="e">
        <f t="shared" si="94"/>
        <v>#N/A</v>
      </c>
      <c r="Z229" s="6" t="e">
        <f>VLOOKUP($A229&amp;$B229,'Cleaned Responses'!$1:$82,MATCH(Z$1,'Cleaned Responses'!$1:$1,0),FALSE)</f>
        <v>#N/A</v>
      </c>
      <c r="AA229" s="6" t="e">
        <f>VLOOKUP($A229&amp;$B229,'Cleaned Responses'!$1:$82,MATCH(AA$1,'Cleaned Responses'!$1:$1,0),FALSE)</f>
        <v>#N/A</v>
      </c>
      <c r="AB229" s="6" t="e">
        <f>VLOOKUP($A229&amp;$B229,'Cleaned Responses'!$1:$82,MATCH(AB$1,'Cleaned Responses'!$1:$1,0),FALSE)</f>
        <v>#N/A</v>
      </c>
      <c r="AC229" s="6" t="e">
        <f>VLOOKUP($A229&amp;$B229,'Cleaned Responses'!$1:$82,MATCH(AC$1,'Cleaned Responses'!$1:$1,0),FALSE)</f>
        <v>#N/A</v>
      </c>
      <c r="AD229" s="6" t="e">
        <f>VLOOKUP($A229&amp;$B229,'Cleaned Responses'!$1:$82,MATCH(AD$1,'Cleaned Responses'!$1:$1,0),FALSE)</f>
        <v>#N/A</v>
      </c>
      <c r="AE229" s="6" t="e">
        <f>VLOOKUP($A229&amp;$B229,'Cleaned Responses'!$1:$82,MATCH(AE$1,'Cleaned Responses'!$1:$1,0),FALSE)</f>
        <v>#N/A</v>
      </c>
      <c r="AF229" s="6" t="e">
        <f>VLOOKUP($A229&amp;$B229,'Cleaned Responses'!$1:$82,MATCH(AF$1,'Cleaned Responses'!$1:$1,0),FALSE)</f>
        <v>#N/A</v>
      </c>
      <c r="AG229" s="6" t="e">
        <f>VLOOKUP($A229&amp;$B229,'Cleaned Responses'!$1:$82,MATCH(AG$1,'Cleaned Responses'!$1:$1,0),FALSE)</f>
        <v>#N/A</v>
      </c>
      <c r="AH229" s="6" t="e">
        <f t="shared" si="95"/>
        <v>#N/A</v>
      </c>
      <c r="AI229" s="7" t="e">
        <f>VLOOKUP($A229&amp;$B229,'Cleaned Responses'!$1:$82,MATCH(AI$1,'Cleaned Responses'!$1:$1,0),FALSE)/100</f>
        <v>#N/A</v>
      </c>
      <c r="AJ229" s="7" t="e">
        <f>VLOOKUP($A229&amp;$B229,'Cleaned Responses'!$1:$82,MATCH(AJ$1,'Cleaned Responses'!$1:$1,0),FALSE)/100</f>
        <v>#N/A</v>
      </c>
      <c r="AK229" s="7" t="e">
        <f>VLOOKUP($A229&amp;$B229,'Cleaned Responses'!$1:$82,MATCH(AK$1,'Cleaned Responses'!$1:$1,0),FALSE)/100</f>
        <v>#N/A</v>
      </c>
      <c r="AL229" s="7" t="e">
        <f>VLOOKUP($A229&amp;$B229,'Cleaned Responses'!$1:$82,MATCH(AL$1,'Cleaned Responses'!$1:$1,0),FALSE)/100</f>
        <v>#N/A</v>
      </c>
      <c r="AM229" s="7" t="e">
        <f>VLOOKUP($A229&amp;$B229,'Cleaned Responses'!$1:$82,MATCH(AM$1,'Cleaned Responses'!$1:$1,0),FALSE)/100</f>
        <v>#N/A</v>
      </c>
      <c r="AN229" s="7" t="e">
        <f>VLOOKUP($A229&amp;$B229,'Cleaned Responses'!$1:$82,MATCH(AN$1,'Cleaned Responses'!$1:$1,0),FALSE)/100</f>
        <v>#N/A</v>
      </c>
      <c r="AO229" s="7" t="e">
        <f>VLOOKUP($A229&amp;$B229,'Cleaned Responses'!$1:$82,MATCH(AO$1,'Cleaned Responses'!$1:$1,0),FALSE)/100</f>
        <v>#N/A</v>
      </c>
      <c r="AP229" s="7" t="e">
        <f>VLOOKUP($A229&amp;$B229,'Cleaned Responses'!$1:$82,MATCH(AP$1,'Cleaned Responses'!$1:$1,0),FALSE)/100</f>
        <v>#N/A</v>
      </c>
      <c r="AQ229" s="7" t="e">
        <f>VLOOKUP($A229&amp;$B229,'Cleaned Responses'!$1:$82,MATCH(AQ$1,'Cleaned Responses'!$1:$1,0),FALSE)/100</f>
        <v>#N/A</v>
      </c>
      <c r="AR229" s="7" t="e">
        <f>VLOOKUP($A229&amp;$B229,'Cleaned Responses'!$1:$82,MATCH(AR$1,'Cleaned Responses'!$1:$1,0),FALSE)/100</f>
        <v>#N/A</v>
      </c>
      <c r="AS229" s="7" t="e">
        <f>VLOOKUP($A229&amp;$B229,'Cleaned Responses'!$1:$82,MATCH(AS$1,'Cleaned Responses'!$1:$1,0),FALSE)/100</f>
        <v>#N/A</v>
      </c>
      <c r="AT229" s="7" t="e">
        <f>VLOOKUP($A229&amp;$B229,'Cleaned Responses'!$1:$82,MATCH(AT$1,'Cleaned Responses'!$1:$1,0),FALSE)/100</f>
        <v>#N/A</v>
      </c>
      <c r="AU229" s="7" t="e">
        <f>VLOOKUP($A229&amp;$B229,'Cleaned Responses'!$1:$82,MATCH(AU$1,'Cleaned Responses'!$1:$1,0),FALSE)/100</f>
        <v>#N/A</v>
      </c>
      <c r="AV229" s="7" t="e">
        <f>VLOOKUP($A229&amp;$B229,'Cleaned Responses'!$1:$82,MATCH(AV$1,'Cleaned Responses'!$1:$1,0),FALSE)/100</f>
        <v>#N/A</v>
      </c>
      <c r="AW229" s="7" t="e">
        <f>VLOOKUP($A229&amp;$B229,'Cleaned Responses'!$1:$82,MATCH(AW$1,'Cleaned Responses'!$1:$1,0),FALSE)/100</f>
        <v>#N/A</v>
      </c>
      <c r="AX229" s="7" t="e">
        <f>VLOOKUP($A229&amp;$B229,'Cleaned Responses'!$1:$82,MATCH(AX$1,'Cleaned Responses'!$1:$1,0),FALSE)/100</f>
        <v>#N/A</v>
      </c>
      <c r="AY229" s="7" t="e">
        <f>VLOOKUP($A229&amp;$B229,'Cleaned Responses'!$1:$82,MATCH(AY$1,'Cleaned Responses'!$1:$1,0),FALSE)/100</f>
        <v>#N/A</v>
      </c>
      <c r="AZ229" s="7" t="e">
        <f>VLOOKUP($A229&amp;$B229,'Cleaned Responses'!$1:$82,MATCH(AZ$1,'Cleaned Responses'!$1:$1,0),FALSE)/100</f>
        <v>#N/A</v>
      </c>
      <c r="BA229" s="7" t="e">
        <f>VLOOKUP($A229&amp;$B229,'Cleaned Responses'!$1:$82,MATCH(BA$1,'Cleaned Responses'!$1:$1,0),FALSE)/100</f>
        <v>#N/A</v>
      </c>
      <c r="BB229" s="7"/>
      <c r="BC229" s="6" t="e">
        <f>VLOOKUP($A229&amp;$B229,'Cleaned Responses'!$1:$82,MATCH(BC$1,'Cleaned Responses'!$1:$1,0),FALSE)</f>
        <v>#N/A</v>
      </c>
      <c r="BD229" s="6" t="e">
        <f>VLOOKUP($A229&amp;$B229,'Cleaned Responses'!$1:$82,MATCH(BD$1,'Cleaned Responses'!$1:$1,0),FALSE)</f>
        <v>#N/A</v>
      </c>
      <c r="BE229" t="e">
        <f>VLOOKUP($A229&amp;$B229,'Cleaned Responses'!$1:$82,MATCH(BE$1,'Cleaned Responses'!$1:$1,0),FALSE)/100</f>
        <v>#N/A</v>
      </c>
      <c r="BF229" t="e">
        <f>VLOOKUP($A229&amp;$B229,'Cleaned Responses'!$1:$82,MATCH(BF$1,'Cleaned Responses'!$1:$1,0),FALSE)/100</f>
        <v>#N/A</v>
      </c>
      <c r="BG229" t="e">
        <f>VLOOKUP($A229&amp;$B229,'Cleaned Responses'!$1:$82,MATCH(BG$1,'Cleaned Responses'!$1:$1,0),FALSE)/100</f>
        <v>#N/A</v>
      </c>
      <c r="BH229" t="e">
        <f t="shared" si="74"/>
        <v>#N/A</v>
      </c>
      <c r="BI229" t="e">
        <f t="shared" si="75"/>
        <v>#N/A</v>
      </c>
      <c r="BJ229" t="e">
        <f t="shared" si="76"/>
        <v>#N/A</v>
      </c>
      <c r="BK229" t="e">
        <f>VLOOKUP($A229&amp;$B229,'Cleaned Responses'!$1:$82,MATCH(BK$1,'Cleaned Responses'!$1:$1,0),FALSE)/100</f>
        <v>#N/A</v>
      </c>
      <c r="BL229" t="e">
        <f>VLOOKUP($A229&amp;$B229,'Cleaned Responses'!$1:$82,MATCH(BL$1,'Cleaned Responses'!$1:$1,0),FALSE)/100</f>
        <v>#N/A</v>
      </c>
      <c r="BM229" t="e">
        <f>VLOOKUP($A229&amp;$B229,'Cleaned Responses'!$1:$82,MATCH(BM$1,'Cleaned Responses'!$1:$1,0),FALSE)/100</f>
        <v>#N/A</v>
      </c>
      <c r="BN229" t="e">
        <f>VLOOKUP($A229&amp;$B229,'Cleaned Responses'!$1:$82,MATCH(BN$1,'Cleaned Responses'!$1:$1,0),FALSE)/100</f>
        <v>#N/A</v>
      </c>
      <c r="BO229" t="e">
        <f>VLOOKUP($A229&amp;$B229,'Cleaned Responses'!$1:$82,MATCH(BO$1,'Cleaned Responses'!$1:$1,0),FALSE)/100</f>
        <v>#N/A</v>
      </c>
      <c r="BP229" t="e">
        <f>VLOOKUP($A229&amp;$B229,'Cleaned Responses'!$1:$82,MATCH(BP$1,'Cleaned Responses'!$1:$1,0),FALSE)/100</f>
        <v>#N/A</v>
      </c>
      <c r="BQ229" t="e">
        <f>VLOOKUP($A229&amp;$B229,'Cleaned Responses'!$1:$82,MATCH(BQ$1,'Cleaned Responses'!$1:$1,0),FALSE)/100</f>
        <v>#N/A</v>
      </c>
      <c r="BR229" t="e">
        <f>VLOOKUP($A229&amp;$B229,'Cleaned Responses'!$1:$82,MATCH(BR$1,'Cleaned Responses'!$1:$1,0),FALSE)/100</f>
        <v>#N/A</v>
      </c>
      <c r="BS229" t="e">
        <f>VLOOKUP($A229&amp;$B229,'Cleaned Responses'!$1:$82,MATCH(BS$1,'Cleaned Responses'!$1:$1,0),FALSE)/100</f>
        <v>#N/A</v>
      </c>
      <c r="BT229" t="e">
        <f>VLOOKUP($A229&amp;$B229,'Cleaned Responses'!$1:$82,MATCH(BT$1,'Cleaned Responses'!$1:$1,0),FALSE)/100</f>
        <v>#N/A</v>
      </c>
      <c r="BU229" t="e">
        <f>VLOOKUP($A229&amp;$B229,'Cleaned Responses'!$1:$82,MATCH(BU$1,'Cleaned Responses'!$1:$1,0),FALSE)/100</f>
        <v>#N/A</v>
      </c>
      <c r="BV229" t="e">
        <f>VLOOKUP($A229&amp;$B229,'Cleaned Responses'!$1:$82,MATCH(BV$1,'Cleaned Responses'!$1:$1,0),FALSE)/100</f>
        <v>#N/A</v>
      </c>
      <c r="BW229" t="e">
        <f t="shared" si="77"/>
        <v>#N/A</v>
      </c>
      <c r="BX229" t="e">
        <f t="shared" si="78"/>
        <v>#N/A</v>
      </c>
      <c r="BY229" t="e">
        <f t="shared" si="79"/>
        <v>#N/A</v>
      </c>
      <c r="BZ229" t="e">
        <f t="shared" si="80"/>
        <v>#N/A</v>
      </c>
      <c r="CA229" t="e">
        <f t="shared" si="81"/>
        <v>#N/A</v>
      </c>
      <c r="CB229" t="e">
        <f t="shared" si="82"/>
        <v>#N/A</v>
      </c>
      <c r="CC229" t="e">
        <f t="shared" si="83"/>
        <v>#N/A</v>
      </c>
      <c r="CD229" t="e">
        <f t="shared" si="84"/>
        <v>#N/A</v>
      </c>
      <c r="CE229" t="e">
        <f t="shared" si="85"/>
        <v>#N/A</v>
      </c>
      <c r="CF229" t="e">
        <f t="shared" si="86"/>
        <v>#N/A</v>
      </c>
      <c r="CG229" t="e">
        <f t="shared" si="87"/>
        <v>#N/A</v>
      </c>
    </row>
    <row r="230" spans="1:85" ht="20" customHeight="1" x14ac:dyDescent="0.25">
      <c r="A230" s="187"/>
      <c r="B230" s="6"/>
      <c r="C230" s="6" t="e">
        <f>VLOOKUP($A230&amp;$B230,'Cleaned Responses'!$1:$82,MATCH($C$1,'Cleaned Responses'!$1:$1,0),FALSE)</f>
        <v>#N/A</v>
      </c>
      <c r="D230" s="6" t="e">
        <f>VLOOKUP($A230&amp;$B230,'Cleaned Responses'!$1:$82,MATCH(D$1,'Cleaned Responses'!$1:$1,0),FALSE)</f>
        <v>#N/A</v>
      </c>
      <c r="E230" s="6" t="e">
        <f>VLOOKUP($A230&amp;$B230,'Cleaned Responses'!$1:$82,MATCH(E$1,'Cleaned Responses'!$1:$1,0),FALSE)</f>
        <v>#N/A</v>
      </c>
      <c r="F230" s="6" t="e">
        <f>VLOOKUP($A230&amp;$B230,'Cleaned Responses'!$1:$82,MATCH(F$1,'Cleaned Responses'!$1:$1,0),FALSE)</f>
        <v>#N/A</v>
      </c>
      <c r="G230" s="6" t="e">
        <f t="shared" si="88"/>
        <v>#N/A</v>
      </c>
      <c r="H230" s="6" t="e">
        <f>VLOOKUP($A230&amp;$B230,'Cleaned Responses'!$1:$82,MATCH(H$1,'Cleaned Responses'!$1:$1,0),FALSE)</f>
        <v>#N/A</v>
      </c>
      <c r="I230" s="6" t="e">
        <f>VLOOKUP($A230&amp;$B230,'Cleaned Responses'!$1:$82,MATCH(I$1,'Cleaned Responses'!$1:$1,0),FALSE)</f>
        <v>#N/A</v>
      </c>
      <c r="J230" s="6" t="e">
        <f>VLOOKUP($A230&amp;$B230,'Cleaned Responses'!$1:$82,MATCH(J$1,'Cleaned Responses'!$1:$1,0),FALSE)</f>
        <v>#N/A</v>
      </c>
      <c r="K230" s="6" t="e">
        <f>VLOOKUP($A230&amp;$B230,'Cleaned Responses'!$1:$82,MATCH(K$1,'Cleaned Responses'!$1:$1,0),FALSE)</f>
        <v>#N/A</v>
      </c>
      <c r="L230" s="6" t="e">
        <f>VLOOKUP($A230&amp;$B230,'Cleaned Responses'!$1:$82,MATCH(L$1,'Cleaned Responses'!$1:$1,0),FALSE)</f>
        <v>#N/A</v>
      </c>
      <c r="M230" s="6" t="e">
        <f>VLOOKUP($A230&amp;$B230,'Cleaned Responses'!$1:$82,MATCH(M$1,'Cleaned Responses'!$1:$1,0),FALSE)</f>
        <v>#N/A</v>
      </c>
      <c r="N230" s="8" t="e">
        <f t="shared" si="89"/>
        <v>#N/A</v>
      </c>
      <c r="O230" s="8" t="e">
        <f t="shared" si="90"/>
        <v>#N/A</v>
      </c>
      <c r="P230" s="8" t="e">
        <f t="shared" si="91"/>
        <v>#N/A</v>
      </c>
      <c r="Q230" s="6"/>
      <c r="R230" s="6"/>
      <c r="S230" s="6"/>
      <c r="T230" s="6"/>
      <c r="U230" s="8" t="e">
        <f t="shared" si="92"/>
        <v>#N/A</v>
      </c>
      <c r="V230" s="6" t="e">
        <f>VLOOKUP($A230&amp;$B230,'Cleaned Responses'!$1:$82,MATCH(V$1,'Cleaned Responses'!$1:$1,0),FALSE)</f>
        <v>#N/A</v>
      </c>
      <c r="W230" s="6" t="e">
        <f>VLOOKUP($A230&amp;$B230,'Cleaned Responses'!$1:$82,MATCH(W$1,'Cleaned Responses'!$1:$1,0),FALSE)</f>
        <v>#N/A</v>
      </c>
      <c r="X230" s="9" t="e">
        <f t="shared" si="93"/>
        <v>#N/A</v>
      </c>
      <c r="Y230" s="9" t="e">
        <f t="shared" si="94"/>
        <v>#N/A</v>
      </c>
      <c r="Z230" s="6" t="e">
        <f>VLOOKUP($A230&amp;$B230,'Cleaned Responses'!$1:$82,MATCH(Z$1,'Cleaned Responses'!$1:$1,0),FALSE)</f>
        <v>#N/A</v>
      </c>
      <c r="AA230" s="6" t="e">
        <f>VLOOKUP($A230&amp;$B230,'Cleaned Responses'!$1:$82,MATCH(AA$1,'Cleaned Responses'!$1:$1,0),FALSE)</f>
        <v>#N/A</v>
      </c>
      <c r="AB230" s="6" t="e">
        <f>VLOOKUP($A230&amp;$B230,'Cleaned Responses'!$1:$82,MATCH(AB$1,'Cleaned Responses'!$1:$1,0),FALSE)</f>
        <v>#N/A</v>
      </c>
      <c r="AC230" s="6" t="e">
        <f>VLOOKUP($A230&amp;$B230,'Cleaned Responses'!$1:$82,MATCH(AC$1,'Cleaned Responses'!$1:$1,0),FALSE)</f>
        <v>#N/A</v>
      </c>
      <c r="AD230" s="6" t="e">
        <f>VLOOKUP($A230&amp;$B230,'Cleaned Responses'!$1:$82,MATCH(AD$1,'Cleaned Responses'!$1:$1,0),FALSE)</f>
        <v>#N/A</v>
      </c>
      <c r="AE230" s="6" t="e">
        <f>VLOOKUP($A230&amp;$B230,'Cleaned Responses'!$1:$82,MATCH(AE$1,'Cleaned Responses'!$1:$1,0),FALSE)</f>
        <v>#N/A</v>
      </c>
      <c r="AF230" s="6" t="e">
        <f>VLOOKUP($A230&amp;$B230,'Cleaned Responses'!$1:$82,MATCH(AF$1,'Cleaned Responses'!$1:$1,0),FALSE)</f>
        <v>#N/A</v>
      </c>
      <c r="AG230" s="6" t="e">
        <f>VLOOKUP($A230&amp;$B230,'Cleaned Responses'!$1:$82,MATCH(AG$1,'Cleaned Responses'!$1:$1,0),FALSE)</f>
        <v>#N/A</v>
      </c>
      <c r="AH230" s="6" t="e">
        <f t="shared" si="95"/>
        <v>#N/A</v>
      </c>
      <c r="AI230" s="7" t="e">
        <f>VLOOKUP($A230&amp;$B230,'Cleaned Responses'!$1:$82,MATCH(AI$1,'Cleaned Responses'!$1:$1,0),FALSE)/100</f>
        <v>#N/A</v>
      </c>
      <c r="AJ230" s="7" t="e">
        <f>VLOOKUP($A230&amp;$B230,'Cleaned Responses'!$1:$82,MATCH(AJ$1,'Cleaned Responses'!$1:$1,0),FALSE)/100</f>
        <v>#N/A</v>
      </c>
      <c r="AK230" s="7" t="e">
        <f>VLOOKUP($A230&amp;$B230,'Cleaned Responses'!$1:$82,MATCH(AK$1,'Cleaned Responses'!$1:$1,0),FALSE)/100</f>
        <v>#N/A</v>
      </c>
      <c r="AL230" s="7" t="e">
        <f>VLOOKUP($A230&amp;$B230,'Cleaned Responses'!$1:$82,MATCH(AL$1,'Cleaned Responses'!$1:$1,0),FALSE)/100</f>
        <v>#N/A</v>
      </c>
      <c r="AM230" s="7" t="e">
        <f>VLOOKUP($A230&amp;$B230,'Cleaned Responses'!$1:$82,MATCH(AM$1,'Cleaned Responses'!$1:$1,0),FALSE)/100</f>
        <v>#N/A</v>
      </c>
      <c r="AN230" s="7" t="e">
        <f>VLOOKUP($A230&amp;$B230,'Cleaned Responses'!$1:$82,MATCH(AN$1,'Cleaned Responses'!$1:$1,0),FALSE)/100</f>
        <v>#N/A</v>
      </c>
      <c r="AO230" s="7" t="e">
        <f>VLOOKUP($A230&amp;$B230,'Cleaned Responses'!$1:$82,MATCH(AO$1,'Cleaned Responses'!$1:$1,0),FALSE)/100</f>
        <v>#N/A</v>
      </c>
      <c r="AP230" s="7" t="e">
        <f>VLOOKUP($A230&amp;$B230,'Cleaned Responses'!$1:$82,MATCH(AP$1,'Cleaned Responses'!$1:$1,0),FALSE)/100</f>
        <v>#N/A</v>
      </c>
      <c r="AQ230" s="7" t="e">
        <f>VLOOKUP($A230&amp;$B230,'Cleaned Responses'!$1:$82,MATCH(AQ$1,'Cleaned Responses'!$1:$1,0),FALSE)/100</f>
        <v>#N/A</v>
      </c>
      <c r="AR230" s="7" t="e">
        <f>VLOOKUP($A230&amp;$B230,'Cleaned Responses'!$1:$82,MATCH(AR$1,'Cleaned Responses'!$1:$1,0),FALSE)/100</f>
        <v>#N/A</v>
      </c>
      <c r="AS230" s="7" t="e">
        <f>VLOOKUP($A230&amp;$B230,'Cleaned Responses'!$1:$82,MATCH(AS$1,'Cleaned Responses'!$1:$1,0),FALSE)/100</f>
        <v>#N/A</v>
      </c>
      <c r="AT230" s="7" t="e">
        <f>VLOOKUP($A230&amp;$B230,'Cleaned Responses'!$1:$82,MATCH(AT$1,'Cleaned Responses'!$1:$1,0),FALSE)/100</f>
        <v>#N/A</v>
      </c>
      <c r="AU230" s="7" t="e">
        <f>VLOOKUP($A230&amp;$B230,'Cleaned Responses'!$1:$82,MATCH(AU$1,'Cleaned Responses'!$1:$1,0),FALSE)/100</f>
        <v>#N/A</v>
      </c>
      <c r="AV230" s="7" t="e">
        <f>VLOOKUP($A230&amp;$B230,'Cleaned Responses'!$1:$82,MATCH(AV$1,'Cleaned Responses'!$1:$1,0),FALSE)/100</f>
        <v>#N/A</v>
      </c>
      <c r="AW230" s="7" t="e">
        <f>VLOOKUP($A230&amp;$B230,'Cleaned Responses'!$1:$82,MATCH(AW$1,'Cleaned Responses'!$1:$1,0),FALSE)/100</f>
        <v>#N/A</v>
      </c>
      <c r="AX230" s="7" t="e">
        <f>VLOOKUP($A230&amp;$B230,'Cleaned Responses'!$1:$82,MATCH(AX$1,'Cleaned Responses'!$1:$1,0),FALSE)/100</f>
        <v>#N/A</v>
      </c>
      <c r="AY230" s="7" t="e">
        <f>VLOOKUP($A230&amp;$B230,'Cleaned Responses'!$1:$82,MATCH(AY$1,'Cleaned Responses'!$1:$1,0),FALSE)/100</f>
        <v>#N/A</v>
      </c>
      <c r="AZ230" s="7" t="e">
        <f>VLOOKUP($A230&amp;$B230,'Cleaned Responses'!$1:$82,MATCH(AZ$1,'Cleaned Responses'!$1:$1,0),FALSE)/100</f>
        <v>#N/A</v>
      </c>
      <c r="BA230" s="7" t="e">
        <f>VLOOKUP($A230&amp;$B230,'Cleaned Responses'!$1:$82,MATCH(BA$1,'Cleaned Responses'!$1:$1,0),FALSE)/100</f>
        <v>#N/A</v>
      </c>
      <c r="BB230" s="7"/>
      <c r="BC230" s="6" t="e">
        <f>VLOOKUP($A230&amp;$B230,'Cleaned Responses'!$1:$82,MATCH(BC$1,'Cleaned Responses'!$1:$1,0),FALSE)</f>
        <v>#N/A</v>
      </c>
      <c r="BD230" s="6" t="e">
        <f>VLOOKUP($A230&amp;$B230,'Cleaned Responses'!$1:$82,MATCH(BD$1,'Cleaned Responses'!$1:$1,0),FALSE)</f>
        <v>#N/A</v>
      </c>
      <c r="BE230" t="e">
        <f>VLOOKUP($A230&amp;$B230,'Cleaned Responses'!$1:$82,MATCH(BE$1,'Cleaned Responses'!$1:$1,0),FALSE)/100</f>
        <v>#N/A</v>
      </c>
      <c r="BF230" t="e">
        <f>VLOOKUP($A230&amp;$B230,'Cleaned Responses'!$1:$82,MATCH(BF$1,'Cleaned Responses'!$1:$1,0),FALSE)/100</f>
        <v>#N/A</v>
      </c>
      <c r="BG230" t="e">
        <f>VLOOKUP($A230&amp;$B230,'Cleaned Responses'!$1:$82,MATCH(BG$1,'Cleaned Responses'!$1:$1,0),FALSE)/100</f>
        <v>#N/A</v>
      </c>
      <c r="BH230" t="e">
        <f t="shared" si="74"/>
        <v>#N/A</v>
      </c>
      <c r="BI230" t="e">
        <f t="shared" si="75"/>
        <v>#N/A</v>
      </c>
      <c r="BJ230" t="e">
        <f t="shared" si="76"/>
        <v>#N/A</v>
      </c>
      <c r="BK230" t="e">
        <f>VLOOKUP($A230&amp;$B230,'Cleaned Responses'!$1:$82,MATCH(BK$1,'Cleaned Responses'!$1:$1,0),FALSE)/100</f>
        <v>#N/A</v>
      </c>
      <c r="BL230" t="e">
        <f>VLOOKUP($A230&amp;$B230,'Cleaned Responses'!$1:$82,MATCH(BL$1,'Cleaned Responses'!$1:$1,0),FALSE)/100</f>
        <v>#N/A</v>
      </c>
      <c r="BM230" t="e">
        <f>VLOOKUP($A230&amp;$B230,'Cleaned Responses'!$1:$82,MATCH(BM$1,'Cleaned Responses'!$1:$1,0),FALSE)/100</f>
        <v>#N/A</v>
      </c>
      <c r="BN230" t="e">
        <f>VLOOKUP($A230&amp;$B230,'Cleaned Responses'!$1:$82,MATCH(BN$1,'Cleaned Responses'!$1:$1,0),FALSE)/100</f>
        <v>#N/A</v>
      </c>
      <c r="BO230" t="e">
        <f>VLOOKUP($A230&amp;$B230,'Cleaned Responses'!$1:$82,MATCH(BO$1,'Cleaned Responses'!$1:$1,0),FALSE)/100</f>
        <v>#N/A</v>
      </c>
      <c r="BP230" t="e">
        <f>VLOOKUP($A230&amp;$B230,'Cleaned Responses'!$1:$82,MATCH(BP$1,'Cleaned Responses'!$1:$1,0),FALSE)/100</f>
        <v>#N/A</v>
      </c>
      <c r="BQ230" t="e">
        <f>VLOOKUP($A230&amp;$B230,'Cleaned Responses'!$1:$82,MATCH(BQ$1,'Cleaned Responses'!$1:$1,0),FALSE)/100</f>
        <v>#N/A</v>
      </c>
      <c r="BR230" t="e">
        <f>VLOOKUP($A230&amp;$B230,'Cleaned Responses'!$1:$82,MATCH(BR$1,'Cleaned Responses'!$1:$1,0),FALSE)/100</f>
        <v>#N/A</v>
      </c>
      <c r="BS230" t="e">
        <f>VLOOKUP($A230&amp;$B230,'Cleaned Responses'!$1:$82,MATCH(BS$1,'Cleaned Responses'!$1:$1,0),FALSE)/100</f>
        <v>#N/A</v>
      </c>
      <c r="BT230" t="e">
        <f>VLOOKUP($A230&amp;$B230,'Cleaned Responses'!$1:$82,MATCH(BT$1,'Cleaned Responses'!$1:$1,0),FALSE)/100</f>
        <v>#N/A</v>
      </c>
      <c r="BU230" t="e">
        <f>VLOOKUP($A230&amp;$B230,'Cleaned Responses'!$1:$82,MATCH(BU$1,'Cleaned Responses'!$1:$1,0),FALSE)/100</f>
        <v>#N/A</v>
      </c>
      <c r="BV230" t="e">
        <f>VLOOKUP($A230&amp;$B230,'Cleaned Responses'!$1:$82,MATCH(BV$1,'Cleaned Responses'!$1:$1,0),FALSE)/100</f>
        <v>#N/A</v>
      </c>
      <c r="BW230" t="e">
        <f t="shared" si="77"/>
        <v>#N/A</v>
      </c>
      <c r="BX230" t="e">
        <f t="shared" si="78"/>
        <v>#N/A</v>
      </c>
      <c r="BY230" t="e">
        <f t="shared" si="79"/>
        <v>#N/A</v>
      </c>
      <c r="BZ230" t="e">
        <f t="shared" si="80"/>
        <v>#N/A</v>
      </c>
      <c r="CA230" t="e">
        <f t="shared" si="81"/>
        <v>#N/A</v>
      </c>
      <c r="CB230" t="e">
        <f t="shared" si="82"/>
        <v>#N/A</v>
      </c>
      <c r="CC230" t="e">
        <f t="shared" si="83"/>
        <v>#N/A</v>
      </c>
      <c r="CD230" t="e">
        <f t="shared" si="84"/>
        <v>#N/A</v>
      </c>
      <c r="CE230" t="e">
        <f t="shared" si="85"/>
        <v>#N/A</v>
      </c>
      <c r="CF230" t="e">
        <f t="shared" si="86"/>
        <v>#N/A</v>
      </c>
      <c r="CG230" t="e">
        <f t="shared" si="87"/>
        <v>#N/A</v>
      </c>
    </row>
    <row r="231" spans="1:85" ht="20" customHeight="1" x14ac:dyDescent="0.25">
      <c r="A231" s="187"/>
      <c r="B231" s="6"/>
      <c r="C231" s="6" t="e">
        <f>VLOOKUP($A231&amp;$B231,'Cleaned Responses'!$1:$82,MATCH($C$1,'Cleaned Responses'!$1:$1,0),FALSE)</f>
        <v>#N/A</v>
      </c>
      <c r="D231" s="6" t="e">
        <f>VLOOKUP($A231&amp;$B231,'Cleaned Responses'!$1:$82,MATCH(D$1,'Cleaned Responses'!$1:$1,0),FALSE)</f>
        <v>#N/A</v>
      </c>
      <c r="E231" s="6" t="e">
        <f>VLOOKUP($A231&amp;$B231,'Cleaned Responses'!$1:$82,MATCH(E$1,'Cleaned Responses'!$1:$1,0),FALSE)</f>
        <v>#N/A</v>
      </c>
      <c r="F231" s="6" t="e">
        <f>VLOOKUP($A231&amp;$B231,'Cleaned Responses'!$1:$82,MATCH(F$1,'Cleaned Responses'!$1:$1,0),FALSE)</f>
        <v>#N/A</v>
      </c>
      <c r="G231" s="6" t="e">
        <f t="shared" si="88"/>
        <v>#N/A</v>
      </c>
      <c r="H231" s="6" t="e">
        <f>VLOOKUP($A231&amp;$B231,'Cleaned Responses'!$1:$82,MATCH(H$1,'Cleaned Responses'!$1:$1,0),FALSE)</f>
        <v>#N/A</v>
      </c>
      <c r="I231" s="6" t="e">
        <f>VLOOKUP($A231&amp;$B231,'Cleaned Responses'!$1:$82,MATCH(I$1,'Cleaned Responses'!$1:$1,0),FALSE)</f>
        <v>#N/A</v>
      </c>
      <c r="J231" s="6" t="e">
        <f>VLOOKUP($A231&amp;$B231,'Cleaned Responses'!$1:$82,MATCH(J$1,'Cleaned Responses'!$1:$1,0),FALSE)</f>
        <v>#N/A</v>
      </c>
      <c r="K231" s="6" t="e">
        <f>VLOOKUP($A231&amp;$B231,'Cleaned Responses'!$1:$82,MATCH(K$1,'Cleaned Responses'!$1:$1,0),FALSE)</f>
        <v>#N/A</v>
      </c>
      <c r="L231" s="6" t="e">
        <f>VLOOKUP($A231&amp;$B231,'Cleaned Responses'!$1:$82,MATCH(L$1,'Cleaned Responses'!$1:$1,0),FALSE)</f>
        <v>#N/A</v>
      </c>
      <c r="M231" s="6" t="e">
        <f>VLOOKUP($A231&amp;$B231,'Cleaned Responses'!$1:$82,MATCH(M$1,'Cleaned Responses'!$1:$1,0),FALSE)</f>
        <v>#N/A</v>
      </c>
      <c r="N231" s="8" t="e">
        <f t="shared" si="89"/>
        <v>#N/A</v>
      </c>
      <c r="O231" s="8" t="e">
        <f t="shared" si="90"/>
        <v>#N/A</v>
      </c>
      <c r="P231" s="8" t="e">
        <f t="shared" si="91"/>
        <v>#N/A</v>
      </c>
      <c r="Q231" s="6"/>
      <c r="R231" s="6"/>
      <c r="S231" s="6"/>
      <c r="T231" s="6"/>
      <c r="U231" s="8" t="e">
        <f t="shared" si="92"/>
        <v>#N/A</v>
      </c>
      <c r="V231" s="6" t="e">
        <f>VLOOKUP($A231&amp;$B231,'Cleaned Responses'!$1:$82,MATCH(V$1,'Cleaned Responses'!$1:$1,0),FALSE)</f>
        <v>#N/A</v>
      </c>
      <c r="W231" s="6" t="e">
        <f>VLOOKUP($A231&amp;$B231,'Cleaned Responses'!$1:$82,MATCH(W$1,'Cleaned Responses'!$1:$1,0),FALSE)</f>
        <v>#N/A</v>
      </c>
      <c r="X231" s="9" t="e">
        <f t="shared" si="93"/>
        <v>#N/A</v>
      </c>
      <c r="Y231" s="9" t="e">
        <f t="shared" si="94"/>
        <v>#N/A</v>
      </c>
      <c r="Z231" s="6" t="e">
        <f>VLOOKUP($A231&amp;$B231,'Cleaned Responses'!$1:$82,MATCH(Z$1,'Cleaned Responses'!$1:$1,0),FALSE)</f>
        <v>#N/A</v>
      </c>
      <c r="AA231" s="6" t="e">
        <f>VLOOKUP($A231&amp;$B231,'Cleaned Responses'!$1:$82,MATCH(AA$1,'Cleaned Responses'!$1:$1,0),FALSE)</f>
        <v>#N/A</v>
      </c>
      <c r="AB231" s="6" t="e">
        <f>VLOOKUP($A231&amp;$B231,'Cleaned Responses'!$1:$82,MATCH(AB$1,'Cleaned Responses'!$1:$1,0),FALSE)</f>
        <v>#N/A</v>
      </c>
      <c r="AC231" s="6" t="e">
        <f>VLOOKUP($A231&amp;$B231,'Cleaned Responses'!$1:$82,MATCH(AC$1,'Cleaned Responses'!$1:$1,0),FALSE)</f>
        <v>#N/A</v>
      </c>
      <c r="AD231" s="6" t="e">
        <f>VLOOKUP($A231&amp;$B231,'Cleaned Responses'!$1:$82,MATCH(AD$1,'Cleaned Responses'!$1:$1,0),FALSE)</f>
        <v>#N/A</v>
      </c>
      <c r="AE231" s="6" t="e">
        <f>VLOOKUP($A231&amp;$B231,'Cleaned Responses'!$1:$82,MATCH(AE$1,'Cleaned Responses'!$1:$1,0),FALSE)</f>
        <v>#N/A</v>
      </c>
      <c r="AF231" s="6" t="e">
        <f>VLOOKUP($A231&amp;$B231,'Cleaned Responses'!$1:$82,MATCH(AF$1,'Cleaned Responses'!$1:$1,0),FALSE)</f>
        <v>#N/A</v>
      </c>
      <c r="AG231" s="6" t="e">
        <f>VLOOKUP($A231&amp;$B231,'Cleaned Responses'!$1:$82,MATCH(AG$1,'Cleaned Responses'!$1:$1,0),FALSE)</f>
        <v>#N/A</v>
      </c>
      <c r="AH231" s="6" t="e">
        <f t="shared" si="95"/>
        <v>#N/A</v>
      </c>
      <c r="AI231" s="7" t="e">
        <f>VLOOKUP($A231&amp;$B231,'Cleaned Responses'!$1:$82,MATCH(AI$1,'Cleaned Responses'!$1:$1,0),FALSE)/100</f>
        <v>#N/A</v>
      </c>
      <c r="AJ231" s="7" t="e">
        <f>VLOOKUP($A231&amp;$B231,'Cleaned Responses'!$1:$82,MATCH(AJ$1,'Cleaned Responses'!$1:$1,0),FALSE)/100</f>
        <v>#N/A</v>
      </c>
      <c r="AK231" s="7" t="e">
        <f>VLOOKUP($A231&amp;$B231,'Cleaned Responses'!$1:$82,MATCH(AK$1,'Cleaned Responses'!$1:$1,0),FALSE)/100</f>
        <v>#N/A</v>
      </c>
      <c r="AL231" s="7" t="e">
        <f>VLOOKUP($A231&amp;$B231,'Cleaned Responses'!$1:$82,MATCH(AL$1,'Cleaned Responses'!$1:$1,0),FALSE)/100</f>
        <v>#N/A</v>
      </c>
      <c r="AM231" s="7" t="e">
        <f>VLOOKUP($A231&amp;$B231,'Cleaned Responses'!$1:$82,MATCH(AM$1,'Cleaned Responses'!$1:$1,0),FALSE)/100</f>
        <v>#N/A</v>
      </c>
      <c r="AN231" s="7" t="e">
        <f>VLOOKUP($A231&amp;$B231,'Cleaned Responses'!$1:$82,MATCH(AN$1,'Cleaned Responses'!$1:$1,0),FALSE)/100</f>
        <v>#N/A</v>
      </c>
      <c r="AO231" s="7" t="e">
        <f>VLOOKUP($A231&amp;$B231,'Cleaned Responses'!$1:$82,MATCH(AO$1,'Cleaned Responses'!$1:$1,0),FALSE)/100</f>
        <v>#N/A</v>
      </c>
      <c r="AP231" s="7" t="e">
        <f>VLOOKUP($A231&amp;$B231,'Cleaned Responses'!$1:$82,MATCH(AP$1,'Cleaned Responses'!$1:$1,0),FALSE)/100</f>
        <v>#N/A</v>
      </c>
      <c r="AQ231" s="7" t="e">
        <f>VLOOKUP($A231&amp;$B231,'Cleaned Responses'!$1:$82,MATCH(AQ$1,'Cleaned Responses'!$1:$1,0),FALSE)/100</f>
        <v>#N/A</v>
      </c>
      <c r="AR231" s="7" t="e">
        <f>VLOOKUP($A231&amp;$B231,'Cleaned Responses'!$1:$82,MATCH(AR$1,'Cleaned Responses'!$1:$1,0),FALSE)/100</f>
        <v>#N/A</v>
      </c>
      <c r="AS231" s="7" t="e">
        <f>VLOOKUP($A231&amp;$B231,'Cleaned Responses'!$1:$82,MATCH(AS$1,'Cleaned Responses'!$1:$1,0),FALSE)/100</f>
        <v>#N/A</v>
      </c>
      <c r="AT231" s="7" t="e">
        <f>VLOOKUP($A231&amp;$B231,'Cleaned Responses'!$1:$82,MATCH(AT$1,'Cleaned Responses'!$1:$1,0),FALSE)/100</f>
        <v>#N/A</v>
      </c>
      <c r="AU231" s="7" t="e">
        <f>VLOOKUP($A231&amp;$B231,'Cleaned Responses'!$1:$82,MATCH(AU$1,'Cleaned Responses'!$1:$1,0),FALSE)/100</f>
        <v>#N/A</v>
      </c>
      <c r="AV231" s="7" t="e">
        <f>VLOOKUP($A231&amp;$B231,'Cleaned Responses'!$1:$82,MATCH(AV$1,'Cleaned Responses'!$1:$1,0),FALSE)/100</f>
        <v>#N/A</v>
      </c>
      <c r="AW231" s="7" t="e">
        <f>VLOOKUP($A231&amp;$B231,'Cleaned Responses'!$1:$82,MATCH(AW$1,'Cleaned Responses'!$1:$1,0),FALSE)/100</f>
        <v>#N/A</v>
      </c>
      <c r="AX231" s="7" t="e">
        <f>VLOOKUP($A231&amp;$B231,'Cleaned Responses'!$1:$82,MATCH(AX$1,'Cleaned Responses'!$1:$1,0),FALSE)/100</f>
        <v>#N/A</v>
      </c>
      <c r="AY231" s="7" t="e">
        <f>VLOOKUP($A231&amp;$B231,'Cleaned Responses'!$1:$82,MATCH(AY$1,'Cleaned Responses'!$1:$1,0),FALSE)/100</f>
        <v>#N/A</v>
      </c>
      <c r="AZ231" s="7" t="e">
        <f>VLOOKUP($A231&amp;$B231,'Cleaned Responses'!$1:$82,MATCH(AZ$1,'Cleaned Responses'!$1:$1,0),FALSE)/100</f>
        <v>#N/A</v>
      </c>
      <c r="BA231" s="7" t="e">
        <f>VLOOKUP($A231&amp;$B231,'Cleaned Responses'!$1:$82,MATCH(BA$1,'Cleaned Responses'!$1:$1,0),FALSE)/100</f>
        <v>#N/A</v>
      </c>
      <c r="BB231" s="7"/>
      <c r="BC231" s="6" t="e">
        <f>VLOOKUP($A231&amp;$B231,'Cleaned Responses'!$1:$82,MATCH(BC$1,'Cleaned Responses'!$1:$1,0),FALSE)</f>
        <v>#N/A</v>
      </c>
      <c r="BD231" s="6" t="e">
        <f>VLOOKUP($A231&amp;$B231,'Cleaned Responses'!$1:$82,MATCH(BD$1,'Cleaned Responses'!$1:$1,0),FALSE)</f>
        <v>#N/A</v>
      </c>
      <c r="BE231" t="e">
        <f>VLOOKUP($A231&amp;$B231,'Cleaned Responses'!$1:$82,MATCH(BE$1,'Cleaned Responses'!$1:$1,0),FALSE)/100</f>
        <v>#N/A</v>
      </c>
      <c r="BF231" t="e">
        <f>VLOOKUP($A231&amp;$B231,'Cleaned Responses'!$1:$82,MATCH(BF$1,'Cleaned Responses'!$1:$1,0),FALSE)/100</f>
        <v>#N/A</v>
      </c>
      <c r="BG231" t="e">
        <f>VLOOKUP($A231&amp;$B231,'Cleaned Responses'!$1:$82,MATCH(BG$1,'Cleaned Responses'!$1:$1,0),FALSE)/100</f>
        <v>#N/A</v>
      </c>
      <c r="BH231" t="e">
        <f t="shared" si="74"/>
        <v>#N/A</v>
      </c>
      <c r="BI231" t="e">
        <f t="shared" si="75"/>
        <v>#N/A</v>
      </c>
      <c r="BJ231" t="e">
        <f t="shared" si="76"/>
        <v>#N/A</v>
      </c>
      <c r="BK231" t="e">
        <f>VLOOKUP($A231&amp;$B231,'Cleaned Responses'!$1:$82,MATCH(BK$1,'Cleaned Responses'!$1:$1,0),FALSE)/100</f>
        <v>#N/A</v>
      </c>
      <c r="BL231" t="e">
        <f>VLOOKUP($A231&amp;$B231,'Cleaned Responses'!$1:$82,MATCH(BL$1,'Cleaned Responses'!$1:$1,0),FALSE)/100</f>
        <v>#N/A</v>
      </c>
      <c r="BM231" t="e">
        <f>VLOOKUP($A231&amp;$B231,'Cleaned Responses'!$1:$82,MATCH(BM$1,'Cleaned Responses'!$1:$1,0),FALSE)/100</f>
        <v>#N/A</v>
      </c>
      <c r="BN231" t="e">
        <f>VLOOKUP($A231&amp;$B231,'Cleaned Responses'!$1:$82,MATCH(BN$1,'Cleaned Responses'!$1:$1,0),FALSE)/100</f>
        <v>#N/A</v>
      </c>
      <c r="BO231" t="e">
        <f>VLOOKUP($A231&amp;$B231,'Cleaned Responses'!$1:$82,MATCH(BO$1,'Cleaned Responses'!$1:$1,0),FALSE)/100</f>
        <v>#N/A</v>
      </c>
      <c r="BP231" t="e">
        <f>VLOOKUP($A231&amp;$B231,'Cleaned Responses'!$1:$82,MATCH(BP$1,'Cleaned Responses'!$1:$1,0),FALSE)/100</f>
        <v>#N/A</v>
      </c>
      <c r="BQ231" t="e">
        <f>VLOOKUP($A231&amp;$B231,'Cleaned Responses'!$1:$82,MATCH(BQ$1,'Cleaned Responses'!$1:$1,0),FALSE)/100</f>
        <v>#N/A</v>
      </c>
      <c r="BR231" t="e">
        <f>VLOOKUP($A231&amp;$B231,'Cleaned Responses'!$1:$82,MATCH(BR$1,'Cleaned Responses'!$1:$1,0),FALSE)/100</f>
        <v>#N/A</v>
      </c>
      <c r="BS231" t="e">
        <f>VLOOKUP($A231&amp;$B231,'Cleaned Responses'!$1:$82,MATCH(BS$1,'Cleaned Responses'!$1:$1,0),FALSE)/100</f>
        <v>#N/A</v>
      </c>
      <c r="BT231" t="e">
        <f>VLOOKUP($A231&amp;$B231,'Cleaned Responses'!$1:$82,MATCH(BT$1,'Cleaned Responses'!$1:$1,0),FALSE)/100</f>
        <v>#N/A</v>
      </c>
      <c r="BU231" t="e">
        <f>VLOOKUP($A231&amp;$B231,'Cleaned Responses'!$1:$82,MATCH(BU$1,'Cleaned Responses'!$1:$1,0),FALSE)/100</f>
        <v>#N/A</v>
      </c>
      <c r="BV231" t="e">
        <f>VLOOKUP($A231&amp;$B231,'Cleaned Responses'!$1:$82,MATCH(BV$1,'Cleaned Responses'!$1:$1,0),FALSE)/100</f>
        <v>#N/A</v>
      </c>
      <c r="BW231" t="e">
        <f t="shared" si="77"/>
        <v>#N/A</v>
      </c>
      <c r="BX231" t="e">
        <f t="shared" si="78"/>
        <v>#N/A</v>
      </c>
      <c r="BY231" t="e">
        <f t="shared" si="79"/>
        <v>#N/A</v>
      </c>
      <c r="BZ231" t="e">
        <f t="shared" si="80"/>
        <v>#N/A</v>
      </c>
      <c r="CA231" t="e">
        <f t="shared" si="81"/>
        <v>#N/A</v>
      </c>
      <c r="CB231" t="e">
        <f t="shared" si="82"/>
        <v>#N/A</v>
      </c>
      <c r="CC231" t="e">
        <f t="shared" si="83"/>
        <v>#N/A</v>
      </c>
      <c r="CD231" t="e">
        <f t="shared" si="84"/>
        <v>#N/A</v>
      </c>
      <c r="CE231" t="e">
        <f t="shared" si="85"/>
        <v>#N/A</v>
      </c>
      <c r="CF231" t="e">
        <f t="shared" si="86"/>
        <v>#N/A</v>
      </c>
      <c r="CG231" t="e">
        <f t="shared" si="87"/>
        <v>#N/A</v>
      </c>
    </row>
    <row r="232" spans="1:85" ht="20" customHeight="1" x14ac:dyDescent="0.25">
      <c r="A232" s="187"/>
      <c r="B232" s="6"/>
      <c r="C232" s="6" t="e">
        <f>VLOOKUP($A232&amp;$B232,'Cleaned Responses'!$1:$82,MATCH($C$1,'Cleaned Responses'!$1:$1,0),FALSE)</f>
        <v>#N/A</v>
      </c>
      <c r="D232" s="6" t="e">
        <f>VLOOKUP($A232&amp;$B232,'Cleaned Responses'!$1:$82,MATCH(D$1,'Cleaned Responses'!$1:$1,0),FALSE)</f>
        <v>#N/A</v>
      </c>
      <c r="E232" s="6" t="e">
        <f>VLOOKUP($A232&amp;$B232,'Cleaned Responses'!$1:$82,MATCH(E$1,'Cleaned Responses'!$1:$1,0),FALSE)</f>
        <v>#N/A</v>
      </c>
      <c r="F232" s="6" t="e">
        <f>VLOOKUP($A232&amp;$B232,'Cleaned Responses'!$1:$82,MATCH(F$1,'Cleaned Responses'!$1:$1,0),FALSE)</f>
        <v>#N/A</v>
      </c>
      <c r="G232" s="6" t="e">
        <f t="shared" si="88"/>
        <v>#N/A</v>
      </c>
      <c r="H232" s="6" t="e">
        <f>VLOOKUP($A232&amp;$B232,'Cleaned Responses'!$1:$82,MATCH(H$1,'Cleaned Responses'!$1:$1,0),FALSE)</f>
        <v>#N/A</v>
      </c>
      <c r="I232" s="6" t="e">
        <f>VLOOKUP($A232&amp;$B232,'Cleaned Responses'!$1:$82,MATCH(I$1,'Cleaned Responses'!$1:$1,0),FALSE)</f>
        <v>#N/A</v>
      </c>
      <c r="J232" s="6" t="e">
        <f>VLOOKUP($A232&amp;$B232,'Cleaned Responses'!$1:$82,MATCH(J$1,'Cleaned Responses'!$1:$1,0),FALSE)</f>
        <v>#N/A</v>
      </c>
      <c r="K232" s="6" t="e">
        <f>VLOOKUP($A232&amp;$B232,'Cleaned Responses'!$1:$82,MATCH(K$1,'Cleaned Responses'!$1:$1,0),FALSE)</f>
        <v>#N/A</v>
      </c>
      <c r="L232" s="6" t="e">
        <f>VLOOKUP($A232&amp;$B232,'Cleaned Responses'!$1:$82,MATCH(L$1,'Cleaned Responses'!$1:$1,0),FALSE)</f>
        <v>#N/A</v>
      </c>
      <c r="M232" s="6" t="e">
        <f>VLOOKUP($A232&amp;$B232,'Cleaned Responses'!$1:$82,MATCH(M$1,'Cleaned Responses'!$1:$1,0),FALSE)</f>
        <v>#N/A</v>
      </c>
      <c r="N232" s="8" t="e">
        <f t="shared" si="89"/>
        <v>#N/A</v>
      </c>
      <c r="O232" s="8" t="e">
        <f t="shared" si="90"/>
        <v>#N/A</v>
      </c>
      <c r="P232" s="8" t="e">
        <f t="shared" si="91"/>
        <v>#N/A</v>
      </c>
      <c r="Q232" s="6"/>
      <c r="R232" s="6"/>
      <c r="S232" s="6"/>
      <c r="T232" s="6"/>
      <c r="U232" s="8" t="e">
        <f t="shared" si="92"/>
        <v>#N/A</v>
      </c>
      <c r="V232" s="6" t="e">
        <f>VLOOKUP($A232&amp;$B232,'Cleaned Responses'!$1:$82,MATCH(V$1,'Cleaned Responses'!$1:$1,0),FALSE)</f>
        <v>#N/A</v>
      </c>
      <c r="W232" s="6" t="e">
        <f>VLOOKUP($A232&amp;$B232,'Cleaned Responses'!$1:$82,MATCH(W$1,'Cleaned Responses'!$1:$1,0),FALSE)</f>
        <v>#N/A</v>
      </c>
      <c r="X232" s="9" t="e">
        <f t="shared" si="93"/>
        <v>#N/A</v>
      </c>
      <c r="Y232" s="9" t="e">
        <f t="shared" si="94"/>
        <v>#N/A</v>
      </c>
      <c r="Z232" s="6" t="e">
        <f>VLOOKUP($A232&amp;$B232,'Cleaned Responses'!$1:$82,MATCH(Z$1,'Cleaned Responses'!$1:$1,0),FALSE)</f>
        <v>#N/A</v>
      </c>
      <c r="AA232" s="6" t="e">
        <f>VLOOKUP($A232&amp;$B232,'Cleaned Responses'!$1:$82,MATCH(AA$1,'Cleaned Responses'!$1:$1,0),FALSE)</f>
        <v>#N/A</v>
      </c>
      <c r="AB232" s="6" t="e">
        <f>VLOOKUP($A232&amp;$B232,'Cleaned Responses'!$1:$82,MATCH(AB$1,'Cleaned Responses'!$1:$1,0),FALSE)</f>
        <v>#N/A</v>
      </c>
      <c r="AC232" s="6" t="e">
        <f>VLOOKUP($A232&amp;$B232,'Cleaned Responses'!$1:$82,MATCH(AC$1,'Cleaned Responses'!$1:$1,0),FALSE)</f>
        <v>#N/A</v>
      </c>
      <c r="AD232" s="6" t="e">
        <f>VLOOKUP($A232&amp;$B232,'Cleaned Responses'!$1:$82,MATCH(AD$1,'Cleaned Responses'!$1:$1,0),FALSE)</f>
        <v>#N/A</v>
      </c>
      <c r="AE232" s="6" t="e">
        <f>VLOOKUP($A232&amp;$B232,'Cleaned Responses'!$1:$82,MATCH(AE$1,'Cleaned Responses'!$1:$1,0),FALSE)</f>
        <v>#N/A</v>
      </c>
      <c r="AF232" s="6" t="e">
        <f>VLOOKUP($A232&amp;$B232,'Cleaned Responses'!$1:$82,MATCH(AF$1,'Cleaned Responses'!$1:$1,0),FALSE)</f>
        <v>#N/A</v>
      </c>
      <c r="AG232" s="6" t="e">
        <f>VLOOKUP($A232&amp;$B232,'Cleaned Responses'!$1:$82,MATCH(AG$1,'Cleaned Responses'!$1:$1,0),FALSE)</f>
        <v>#N/A</v>
      </c>
      <c r="AH232" s="6" t="e">
        <f t="shared" si="95"/>
        <v>#N/A</v>
      </c>
      <c r="AI232" s="7" t="e">
        <f>VLOOKUP($A232&amp;$B232,'Cleaned Responses'!$1:$82,MATCH(AI$1,'Cleaned Responses'!$1:$1,0),FALSE)/100</f>
        <v>#N/A</v>
      </c>
      <c r="AJ232" s="7" t="e">
        <f>VLOOKUP($A232&amp;$B232,'Cleaned Responses'!$1:$82,MATCH(AJ$1,'Cleaned Responses'!$1:$1,0),FALSE)/100</f>
        <v>#N/A</v>
      </c>
      <c r="AK232" s="7" t="e">
        <f>VLOOKUP($A232&amp;$B232,'Cleaned Responses'!$1:$82,MATCH(AK$1,'Cleaned Responses'!$1:$1,0),FALSE)/100</f>
        <v>#N/A</v>
      </c>
      <c r="AL232" s="7" t="e">
        <f>VLOOKUP($A232&amp;$B232,'Cleaned Responses'!$1:$82,MATCH(AL$1,'Cleaned Responses'!$1:$1,0),FALSE)/100</f>
        <v>#N/A</v>
      </c>
      <c r="AM232" s="7" t="e">
        <f>VLOOKUP($A232&amp;$B232,'Cleaned Responses'!$1:$82,MATCH(AM$1,'Cleaned Responses'!$1:$1,0),FALSE)/100</f>
        <v>#N/A</v>
      </c>
      <c r="AN232" s="7" t="e">
        <f>VLOOKUP($A232&amp;$B232,'Cleaned Responses'!$1:$82,MATCH(AN$1,'Cleaned Responses'!$1:$1,0),FALSE)/100</f>
        <v>#N/A</v>
      </c>
      <c r="AO232" s="7" t="e">
        <f>VLOOKUP($A232&amp;$B232,'Cleaned Responses'!$1:$82,MATCH(AO$1,'Cleaned Responses'!$1:$1,0),FALSE)/100</f>
        <v>#N/A</v>
      </c>
      <c r="AP232" s="7" t="e">
        <f>VLOOKUP($A232&amp;$B232,'Cleaned Responses'!$1:$82,MATCH(AP$1,'Cleaned Responses'!$1:$1,0),FALSE)/100</f>
        <v>#N/A</v>
      </c>
      <c r="AQ232" s="7" t="e">
        <f>VLOOKUP($A232&amp;$B232,'Cleaned Responses'!$1:$82,MATCH(AQ$1,'Cleaned Responses'!$1:$1,0),FALSE)/100</f>
        <v>#N/A</v>
      </c>
      <c r="AR232" s="7" t="e">
        <f>VLOOKUP($A232&amp;$B232,'Cleaned Responses'!$1:$82,MATCH(AR$1,'Cleaned Responses'!$1:$1,0),FALSE)/100</f>
        <v>#N/A</v>
      </c>
      <c r="AS232" s="7" t="e">
        <f>VLOOKUP($A232&amp;$B232,'Cleaned Responses'!$1:$82,MATCH(AS$1,'Cleaned Responses'!$1:$1,0),FALSE)/100</f>
        <v>#N/A</v>
      </c>
      <c r="AT232" s="7" t="e">
        <f>VLOOKUP($A232&amp;$B232,'Cleaned Responses'!$1:$82,MATCH(AT$1,'Cleaned Responses'!$1:$1,0),FALSE)/100</f>
        <v>#N/A</v>
      </c>
      <c r="AU232" s="7" t="e">
        <f>VLOOKUP($A232&amp;$B232,'Cleaned Responses'!$1:$82,MATCH(AU$1,'Cleaned Responses'!$1:$1,0),FALSE)/100</f>
        <v>#N/A</v>
      </c>
      <c r="AV232" s="7" t="e">
        <f>VLOOKUP($A232&amp;$B232,'Cleaned Responses'!$1:$82,MATCH(AV$1,'Cleaned Responses'!$1:$1,0),FALSE)/100</f>
        <v>#N/A</v>
      </c>
      <c r="AW232" s="7" t="e">
        <f>VLOOKUP($A232&amp;$B232,'Cleaned Responses'!$1:$82,MATCH(AW$1,'Cleaned Responses'!$1:$1,0),FALSE)/100</f>
        <v>#N/A</v>
      </c>
      <c r="AX232" s="7" t="e">
        <f>VLOOKUP($A232&amp;$B232,'Cleaned Responses'!$1:$82,MATCH(AX$1,'Cleaned Responses'!$1:$1,0),FALSE)/100</f>
        <v>#N/A</v>
      </c>
      <c r="AY232" s="7" t="e">
        <f>VLOOKUP($A232&amp;$B232,'Cleaned Responses'!$1:$82,MATCH(AY$1,'Cleaned Responses'!$1:$1,0),FALSE)/100</f>
        <v>#N/A</v>
      </c>
      <c r="AZ232" s="7" t="e">
        <f>VLOOKUP($A232&amp;$B232,'Cleaned Responses'!$1:$82,MATCH(AZ$1,'Cleaned Responses'!$1:$1,0),FALSE)/100</f>
        <v>#N/A</v>
      </c>
      <c r="BA232" s="7" t="e">
        <f>VLOOKUP($A232&amp;$B232,'Cleaned Responses'!$1:$82,MATCH(BA$1,'Cleaned Responses'!$1:$1,0),FALSE)/100</f>
        <v>#N/A</v>
      </c>
      <c r="BB232" s="7"/>
      <c r="BC232" s="6" t="e">
        <f>VLOOKUP($A232&amp;$B232,'Cleaned Responses'!$1:$82,MATCH(BC$1,'Cleaned Responses'!$1:$1,0),FALSE)</f>
        <v>#N/A</v>
      </c>
      <c r="BD232" s="6" t="e">
        <f>VLOOKUP($A232&amp;$B232,'Cleaned Responses'!$1:$82,MATCH(BD$1,'Cleaned Responses'!$1:$1,0),FALSE)</f>
        <v>#N/A</v>
      </c>
      <c r="BE232" t="e">
        <f>VLOOKUP($A232&amp;$B232,'Cleaned Responses'!$1:$82,MATCH(BE$1,'Cleaned Responses'!$1:$1,0),FALSE)/100</f>
        <v>#N/A</v>
      </c>
      <c r="BF232" t="e">
        <f>VLOOKUP($A232&amp;$B232,'Cleaned Responses'!$1:$82,MATCH(BF$1,'Cleaned Responses'!$1:$1,0),FALSE)/100</f>
        <v>#N/A</v>
      </c>
      <c r="BG232" t="e">
        <f>VLOOKUP($A232&amp;$B232,'Cleaned Responses'!$1:$82,MATCH(BG$1,'Cleaned Responses'!$1:$1,0),FALSE)/100</f>
        <v>#N/A</v>
      </c>
      <c r="BH232" t="e">
        <f t="shared" si="74"/>
        <v>#N/A</v>
      </c>
      <c r="BI232" t="e">
        <f t="shared" si="75"/>
        <v>#N/A</v>
      </c>
      <c r="BJ232" t="e">
        <f t="shared" si="76"/>
        <v>#N/A</v>
      </c>
      <c r="BK232" t="e">
        <f>VLOOKUP($A232&amp;$B232,'Cleaned Responses'!$1:$82,MATCH(BK$1,'Cleaned Responses'!$1:$1,0),FALSE)/100</f>
        <v>#N/A</v>
      </c>
      <c r="BL232" t="e">
        <f>VLOOKUP($A232&amp;$B232,'Cleaned Responses'!$1:$82,MATCH(BL$1,'Cleaned Responses'!$1:$1,0),FALSE)/100</f>
        <v>#N/A</v>
      </c>
      <c r="BM232" t="e">
        <f>VLOOKUP($A232&amp;$B232,'Cleaned Responses'!$1:$82,MATCH(BM$1,'Cleaned Responses'!$1:$1,0),FALSE)/100</f>
        <v>#N/A</v>
      </c>
      <c r="BN232" t="e">
        <f>VLOOKUP($A232&amp;$B232,'Cleaned Responses'!$1:$82,MATCH(BN$1,'Cleaned Responses'!$1:$1,0),FALSE)/100</f>
        <v>#N/A</v>
      </c>
      <c r="BO232" t="e">
        <f>VLOOKUP($A232&amp;$B232,'Cleaned Responses'!$1:$82,MATCH(BO$1,'Cleaned Responses'!$1:$1,0),FALSE)/100</f>
        <v>#N/A</v>
      </c>
      <c r="BP232" t="e">
        <f>VLOOKUP($A232&amp;$B232,'Cleaned Responses'!$1:$82,MATCH(BP$1,'Cleaned Responses'!$1:$1,0),FALSE)/100</f>
        <v>#N/A</v>
      </c>
      <c r="BQ232" t="e">
        <f>VLOOKUP($A232&amp;$B232,'Cleaned Responses'!$1:$82,MATCH(BQ$1,'Cleaned Responses'!$1:$1,0),FALSE)/100</f>
        <v>#N/A</v>
      </c>
      <c r="BR232" t="e">
        <f>VLOOKUP($A232&amp;$B232,'Cleaned Responses'!$1:$82,MATCH(BR$1,'Cleaned Responses'!$1:$1,0),FALSE)/100</f>
        <v>#N/A</v>
      </c>
      <c r="BS232" t="e">
        <f>VLOOKUP($A232&amp;$B232,'Cleaned Responses'!$1:$82,MATCH(BS$1,'Cleaned Responses'!$1:$1,0),FALSE)/100</f>
        <v>#N/A</v>
      </c>
      <c r="BT232" t="e">
        <f>VLOOKUP($A232&amp;$B232,'Cleaned Responses'!$1:$82,MATCH(BT$1,'Cleaned Responses'!$1:$1,0),FALSE)/100</f>
        <v>#N/A</v>
      </c>
      <c r="BU232" t="e">
        <f>VLOOKUP($A232&amp;$B232,'Cleaned Responses'!$1:$82,MATCH(BU$1,'Cleaned Responses'!$1:$1,0),FALSE)/100</f>
        <v>#N/A</v>
      </c>
      <c r="BV232" t="e">
        <f>VLOOKUP($A232&amp;$B232,'Cleaned Responses'!$1:$82,MATCH(BV$1,'Cleaned Responses'!$1:$1,0),FALSE)/100</f>
        <v>#N/A</v>
      </c>
      <c r="BW232" t="e">
        <f t="shared" si="77"/>
        <v>#N/A</v>
      </c>
      <c r="BX232" t="e">
        <f t="shared" si="78"/>
        <v>#N/A</v>
      </c>
      <c r="BY232" t="e">
        <f t="shared" si="79"/>
        <v>#N/A</v>
      </c>
      <c r="BZ232" t="e">
        <f t="shared" si="80"/>
        <v>#N/A</v>
      </c>
      <c r="CA232" t="e">
        <f t="shared" si="81"/>
        <v>#N/A</v>
      </c>
      <c r="CB232" t="e">
        <f t="shared" si="82"/>
        <v>#N/A</v>
      </c>
      <c r="CC232" t="e">
        <f t="shared" si="83"/>
        <v>#N/A</v>
      </c>
      <c r="CD232" t="e">
        <f t="shared" si="84"/>
        <v>#N/A</v>
      </c>
      <c r="CE232" t="e">
        <f t="shared" si="85"/>
        <v>#N/A</v>
      </c>
      <c r="CF232" t="e">
        <f t="shared" si="86"/>
        <v>#N/A</v>
      </c>
      <c r="CG232" t="e">
        <f t="shared" si="87"/>
        <v>#N/A</v>
      </c>
    </row>
    <row r="233" spans="1:85" ht="20" customHeight="1" x14ac:dyDescent="0.25">
      <c r="A233" s="187"/>
      <c r="B233" s="6"/>
      <c r="C233" s="6" t="e">
        <f>VLOOKUP($A233&amp;$B233,'Cleaned Responses'!$1:$82,MATCH($C$1,'Cleaned Responses'!$1:$1,0),FALSE)</f>
        <v>#N/A</v>
      </c>
      <c r="D233" s="6" t="e">
        <f>VLOOKUP($A233&amp;$B233,'Cleaned Responses'!$1:$82,MATCH(D$1,'Cleaned Responses'!$1:$1,0),FALSE)</f>
        <v>#N/A</v>
      </c>
      <c r="E233" s="6" t="e">
        <f>VLOOKUP($A233&amp;$B233,'Cleaned Responses'!$1:$82,MATCH(E$1,'Cleaned Responses'!$1:$1,0),FALSE)</f>
        <v>#N/A</v>
      </c>
      <c r="F233" s="6" t="e">
        <f>VLOOKUP($A233&amp;$B233,'Cleaned Responses'!$1:$82,MATCH(F$1,'Cleaned Responses'!$1:$1,0),FALSE)</f>
        <v>#N/A</v>
      </c>
      <c r="G233" s="6" t="e">
        <f t="shared" si="88"/>
        <v>#N/A</v>
      </c>
      <c r="H233" s="6" t="e">
        <f>VLOOKUP($A233&amp;$B233,'Cleaned Responses'!$1:$82,MATCH(H$1,'Cleaned Responses'!$1:$1,0),FALSE)</f>
        <v>#N/A</v>
      </c>
      <c r="I233" s="6" t="e">
        <f>VLOOKUP($A233&amp;$B233,'Cleaned Responses'!$1:$82,MATCH(I$1,'Cleaned Responses'!$1:$1,0),FALSE)</f>
        <v>#N/A</v>
      </c>
      <c r="J233" s="6" t="e">
        <f>VLOOKUP($A233&amp;$B233,'Cleaned Responses'!$1:$82,MATCH(J$1,'Cleaned Responses'!$1:$1,0),FALSE)</f>
        <v>#N/A</v>
      </c>
      <c r="K233" s="6" t="e">
        <f>VLOOKUP($A233&amp;$B233,'Cleaned Responses'!$1:$82,MATCH(K$1,'Cleaned Responses'!$1:$1,0),FALSE)</f>
        <v>#N/A</v>
      </c>
      <c r="L233" s="6" t="e">
        <f>VLOOKUP($A233&amp;$B233,'Cleaned Responses'!$1:$82,MATCH(L$1,'Cleaned Responses'!$1:$1,0),FALSE)</f>
        <v>#N/A</v>
      </c>
      <c r="M233" s="6" t="e">
        <f>VLOOKUP($A233&amp;$B233,'Cleaned Responses'!$1:$82,MATCH(M$1,'Cleaned Responses'!$1:$1,0),FALSE)</f>
        <v>#N/A</v>
      </c>
      <c r="N233" s="8" t="e">
        <f t="shared" si="89"/>
        <v>#N/A</v>
      </c>
      <c r="O233" s="8" t="e">
        <f t="shared" si="90"/>
        <v>#N/A</v>
      </c>
      <c r="P233" s="8" t="e">
        <f t="shared" si="91"/>
        <v>#N/A</v>
      </c>
      <c r="Q233" s="6"/>
      <c r="R233" s="6"/>
      <c r="S233" s="6"/>
      <c r="T233" s="6"/>
      <c r="U233" s="8" t="e">
        <f t="shared" si="92"/>
        <v>#N/A</v>
      </c>
      <c r="V233" s="6" t="e">
        <f>VLOOKUP($A233&amp;$B233,'Cleaned Responses'!$1:$82,MATCH(V$1,'Cleaned Responses'!$1:$1,0),FALSE)</f>
        <v>#N/A</v>
      </c>
      <c r="W233" s="6" t="e">
        <f>VLOOKUP($A233&amp;$B233,'Cleaned Responses'!$1:$82,MATCH(W$1,'Cleaned Responses'!$1:$1,0),FALSE)</f>
        <v>#N/A</v>
      </c>
      <c r="X233" s="9" t="e">
        <f t="shared" si="93"/>
        <v>#N/A</v>
      </c>
      <c r="Y233" s="9" t="e">
        <f t="shared" si="94"/>
        <v>#N/A</v>
      </c>
      <c r="Z233" s="6" t="e">
        <f>VLOOKUP($A233&amp;$B233,'Cleaned Responses'!$1:$82,MATCH(Z$1,'Cleaned Responses'!$1:$1,0),FALSE)</f>
        <v>#N/A</v>
      </c>
      <c r="AA233" s="6" t="e">
        <f>VLOOKUP($A233&amp;$B233,'Cleaned Responses'!$1:$82,MATCH(AA$1,'Cleaned Responses'!$1:$1,0),FALSE)</f>
        <v>#N/A</v>
      </c>
      <c r="AB233" s="6" t="e">
        <f>VLOOKUP($A233&amp;$B233,'Cleaned Responses'!$1:$82,MATCH(AB$1,'Cleaned Responses'!$1:$1,0),FALSE)</f>
        <v>#N/A</v>
      </c>
      <c r="AC233" s="6" t="e">
        <f>VLOOKUP($A233&amp;$B233,'Cleaned Responses'!$1:$82,MATCH(AC$1,'Cleaned Responses'!$1:$1,0),FALSE)</f>
        <v>#N/A</v>
      </c>
      <c r="AD233" s="6" t="e">
        <f>VLOOKUP($A233&amp;$B233,'Cleaned Responses'!$1:$82,MATCH(AD$1,'Cleaned Responses'!$1:$1,0),FALSE)</f>
        <v>#N/A</v>
      </c>
      <c r="AE233" s="6" t="e">
        <f>VLOOKUP($A233&amp;$B233,'Cleaned Responses'!$1:$82,MATCH(AE$1,'Cleaned Responses'!$1:$1,0),FALSE)</f>
        <v>#N/A</v>
      </c>
      <c r="AF233" s="6" t="e">
        <f>VLOOKUP($A233&amp;$B233,'Cleaned Responses'!$1:$82,MATCH(AF$1,'Cleaned Responses'!$1:$1,0),FALSE)</f>
        <v>#N/A</v>
      </c>
      <c r="AG233" s="6" t="e">
        <f>VLOOKUP($A233&amp;$B233,'Cleaned Responses'!$1:$82,MATCH(AG$1,'Cleaned Responses'!$1:$1,0),FALSE)</f>
        <v>#N/A</v>
      </c>
      <c r="AH233" s="6" t="e">
        <f t="shared" si="95"/>
        <v>#N/A</v>
      </c>
      <c r="AI233" s="7" t="e">
        <f>VLOOKUP($A233&amp;$B233,'Cleaned Responses'!$1:$82,MATCH(AI$1,'Cleaned Responses'!$1:$1,0),FALSE)/100</f>
        <v>#N/A</v>
      </c>
      <c r="AJ233" s="7" t="e">
        <f>VLOOKUP($A233&amp;$B233,'Cleaned Responses'!$1:$82,MATCH(AJ$1,'Cleaned Responses'!$1:$1,0),FALSE)/100</f>
        <v>#N/A</v>
      </c>
      <c r="AK233" s="7" t="e">
        <f>VLOOKUP($A233&amp;$B233,'Cleaned Responses'!$1:$82,MATCH(AK$1,'Cleaned Responses'!$1:$1,0),FALSE)/100</f>
        <v>#N/A</v>
      </c>
      <c r="AL233" s="7" t="e">
        <f>VLOOKUP($A233&amp;$B233,'Cleaned Responses'!$1:$82,MATCH(AL$1,'Cleaned Responses'!$1:$1,0),FALSE)/100</f>
        <v>#N/A</v>
      </c>
      <c r="AM233" s="7" t="e">
        <f>VLOOKUP($A233&amp;$B233,'Cleaned Responses'!$1:$82,MATCH(AM$1,'Cleaned Responses'!$1:$1,0),FALSE)/100</f>
        <v>#N/A</v>
      </c>
      <c r="AN233" s="7" t="e">
        <f>VLOOKUP($A233&amp;$B233,'Cleaned Responses'!$1:$82,MATCH(AN$1,'Cleaned Responses'!$1:$1,0),FALSE)/100</f>
        <v>#N/A</v>
      </c>
      <c r="AO233" s="7" t="e">
        <f>VLOOKUP($A233&amp;$B233,'Cleaned Responses'!$1:$82,MATCH(AO$1,'Cleaned Responses'!$1:$1,0),FALSE)/100</f>
        <v>#N/A</v>
      </c>
      <c r="AP233" s="7" t="e">
        <f>VLOOKUP($A233&amp;$B233,'Cleaned Responses'!$1:$82,MATCH(AP$1,'Cleaned Responses'!$1:$1,0),FALSE)/100</f>
        <v>#N/A</v>
      </c>
      <c r="AQ233" s="7" t="e">
        <f>VLOOKUP($A233&amp;$B233,'Cleaned Responses'!$1:$82,MATCH(AQ$1,'Cleaned Responses'!$1:$1,0),FALSE)/100</f>
        <v>#N/A</v>
      </c>
      <c r="AR233" s="7" t="e">
        <f>VLOOKUP($A233&amp;$B233,'Cleaned Responses'!$1:$82,MATCH(AR$1,'Cleaned Responses'!$1:$1,0),FALSE)/100</f>
        <v>#N/A</v>
      </c>
      <c r="AS233" s="7" t="e">
        <f>VLOOKUP($A233&amp;$B233,'Cleaned Responses'!$1:$82,MATCH(AS$1,'Cleaned Responses'!$1:$1,0),FALSE)/100</f>
        <v>#N/A</v>
      </c>
      <c r="AT233" s="7" t="e">
        <f>VLOOKUP($A233&amp;$B233,'Cleaned Responses'!$1:$82,MATCH(AT$1,'Cleaned Responses'!$1:$1,0),FALSE)/100</f>
        <v>#N/A</v>
      </c>
      <c r="AU233" s="7" t="e">
        <f>VLOOKUP($A233&amp;$B233,'Cleaned Responses'!$1:$82,MATCH(AU$1,'Cleaned Responses'!$1:$1,0),FALSE)/100</f>
        <v>#N/A</v>
      </c>
      <c r="AV233" s="7" t="e">
        <f>VLOOKUP($A233&amp;$B233,'Cleaned Responses'!$1:$82,MATCH(AV$1,'Cleaned Responses'!$1:$1,0),FALSE)/100</f>
        <v>#N/A</v>
      </c>
      <c r="AW233" s="7" t="e">
        <f>VLOOKUP($A233&amp;$B233,'Cleaned Responses'!$1:$82,MATCH(AW$1,'Cleaned Responses'!$1:$1,0),FALSE)/100</f>
        <v>#N/A</v>
      </c>
      <c r="AX233" s="7" t="e">
        <f>VLOOKUP($A233&amp;$B233,'Cleaned Responses'!$1:$82,MATCH(AX$1,'Cleaned Responses'!$1:$1,0),FALSE)/100</f>
        <v>#N/A</v>
      </c>
      <c r="AY233" s="7" t="e">
        <f>VLOOKUP($A233&amp;$B233,'Cleaned Responses'!$1:$82,MATCH(AY$1,'Cleaned Responses'!$1:$1,0),FALSE)/100</f>
        <v>#N/A</v>
      </c>
      <c r="AZ233" s="7" t="e">
        <f>VLOOKUP($A233&amp;$B233,'Cleaned Responses'!$1:$82,MATCH(AZ$1,'Cleaned Responses'!$1:$1,0),FALSE)/100</f>
        <v>#N/A</v>
      </c>
      <c r="BA233" s="7" t="e">
        <f>VLOOKUP($A233&amp;$B233,'Cleaned Responses'!$1:$82,MATCH(BA$1,'Cleaned Responses'!$1:$1,0),FALSE)/100</f>
        <v>#N/A</v>
      </c>
      <c r="BB233" s="7"/>
      <c r="BC233" s="6" t="e">
        <f>VLOOKUP($A233&amp;$B233,'Cleaned Responses'!$1:$82,MATCH(BC$1,'Cleaned Responses'!$1:$1,0),FALSE)</f>
        <v>#N/A</v>
      </c>
      <c r="BD233" s="6" t="e">
        <f>VLOOKUP($A233&amp;$B233,'Cleaned Responses'!$1:$82,MATCH(BD$1,'Cleaned Responses'!$1:$1,0),FALSE)</f>
        <v>#N/A</v>
      </c>
      <c r="BE233" t="e">
        <f>VLOOKUP($A233&amp;$B233,'Cleaned Responses'!$1:$82,MATCH(BE$1,'Cleaned Responses'!$1:$1,0),FALSE)/100</f>
        <v>#N/A</v>
      </c>
      <c r="BF233" t="e">
        <f>VLOOKUP($A233&amp;$B233,'Cleaned Responses'!$1:$82,MATCH(BF$1,'Cleaned Responses'!$1:$1,0),FALSE)/100</f>
        <v>#N/A</v>
      </c>
      <c r="BG233" t="e">
        <f>VLOOKUP($A233&amp;$B233,'Cleaned Responses'!$1:$82,MATCH(BG$1,'Cleaned Responses'!$1:$1,0),FALSE)/100</f>
        <v>#N/A</v>
      </c>
      <c r="BH233" t="e">
        <f t="shared" si="74"/>
        <v>#N/A</v>
      </c>
      <c r="BI233" t="e">
        <f t="shared" si="75"/>
        <v>#N/A</v>
      </c>
      <c r="BJ233" t="e">
        <f t="shared" si="76"/>
        <v>#N/A</v>
      </c>
      <c r="BK233" t="e">
        <f>VLOOKUP($A233&amp;$B233,'Cleaned Responses'!$1:$82,MATCH(BK$1,'Cleaned Responses'!$1:$1,0),FALSE)/100</f>
        <v>#N/A</v>
      </c>
      <c r="BL233" t="e">
        <f>VLOOKUP($A233&amp;$B233,'Cleaned Responses'!$1:$82,MATCH(BL$1,'Cleaned Responses'!$1:$1,0),FALSE)/100</f>
        <v>#N/A</v>
      </c>
      <c r="BM233" t="e">
        <f>VLOOKUP($A233&amp;$B233,'Cleaned Responses'!$1:$82,MATCH(BM$1,'Cleaned Responses'!$1:$1,0),FALSE)/100</f>
        <v>#N/A</v>
      </c>
      <c r="BN233" t="e">
        <f>VLOOKUP($A233&amp;$B233,'Cleaned Responses'!$1:$82,MATCH(BN$1,'Cleaned Responses'!$1:$1,0),FALSE)/100</f>
        <v>#N/A</v>
      </c>
      <c r="BO233" t="e">
        <f>VLOOKUP($A233&amp;$B233,'Cleaned Responses'!$1:$82,MATCH(BO$1,'Cleaned Responses'!$1:$1,0),FALSE)/100</f>
        <v>#N/A</v>
      </c>
      <c r="BP233" t="e">
        <f>VLOOKUP($A233&amp;$B233,'Cleaned Responses'!$1:$82,MATCH(BP$1,'Cleaned Responses'!$1:$1,0),FALSE)/100</f>
        <v>#N/A</v>
      </c>
      <c r="BQ233" t="e">
        <f>VLOOKUP($A233&amp;$B233,'Cleaned Responses'!$1:$82,MATCH(BQ$1,'Cleaned Responses'!$1:$1,0),FALSE)/100</f>
        <v>#N/A</v>
      </c>
      <c r="BR233" t="e">
        <f>VLOOKUP($A233&amp;$B233,'Cleaned Responses'!$1:$82,MATCH(BR$1,'Cleaned Responses'!$1:$1,0),FALSE)/100</f>
        <v>#N/A</v>
      </c>
      <c r="BS233" t="e">
        <f>VLOOKUP($A233&amp;$B233,'Cleaned Responses'!$1:$82,MATCH(BS$1,'Cleaned Responses'!$1:$1,0),FALSE)/100</f>
        <v>#N/A</v>
      </c>
      <c r="BT233" t="e">
        <f>VLOOKUP($A233&amp;$B233,'Cleaned Responses'!$1:$82,MATCH(BT$1,'Cleaned Responses'!$1:$1,0),FALSE)/100</f>
        <v>#N/A</v>
      </c>
      <c r="BU233" t="e">
        <f>VLOOKUP($A233&amp;$B233,'Cleaned Responses'!$1:$82,MATCH(BU$1,'Cleaned Responses'!$1:$1,0),FALSE)/100</f>
        <v>#N/A</v>
      </c>
      <c r="BV233" t="e">
        <f>VLOOKUP($A233&amp;$B233,'Cleaned Responses'!$1:$82,MATCH(BV$1,'Cleaned Responses'!$1:$1,0),FALSE)/100</f>
        <v>#N/A</v>
      </c>
      <c r="BW233" t="e">
        <f t="shared" si="77"/>
        <v>#N/A</v>
      </c>
      <c r="BX233" t="e">
        <f t="shared" si="78"/>
        <v>#N/A</v>
      </c>
      <c r="BY233" t="e">
        <f t="shared" si="79"/>
        <v>#N/A</v>
      </c>
      <c r="BZ233" t="e">
        <f t="shared" si="80"/>
        <v>#N/A</v>
      </c>
      <c r="CA233" t="e">
        <f t="shared" si="81"/>
        <v>#N/A</v>
      </c>
      <c r="CB233" t="e">
        <f t="shared" si="82"/>
        <v>#N/A</v>
      </c>
      <c r="CC233" t="e">
        <f t="shared" si="83"/>
        <v>#N/A</v>
      </c>
      <c r="CD233" t="e">
        <f t="shared" si="84"/>
        <v>#N/A</v>
      </c>
      <c r="CE233" t="e">
        <f t="shared" si="85"/>
        <v>#N/A</v>
      </c>
      <c r="CF233" t="e">
        <f t="shared" si="86"/>
        <v>#N/A</v>
      </c>
      <c r="CG233" t="e">
        <f t="shared" si="87"/>
        <v>#N/A</v>
      </c>
    </row>
    <row r="234" spans="1:85" ht="20" customHeight="1" x14ac:dyDescent="0.25">
      <c r="A234" s="187"/>
      <c r="B234" s="6"/>
      <c r="C234" s="6" t="e">
        <f>VLOOKUP($A234&amp;$B234,'Cleaned Responses'!$1:$82,MATCH($C$1,'Cleaned Responses'!$1:$1,0),FALSE)</f>
        <v>#N/A</v>
      </c>
      <c r="D234" s="6" t="e">
        <f>VLOOKUP($A234&amp;$B234,'Cleaned Responses'!$1:$82,MATCH(D$1,'Cleaned Responses'!$1:$1,0),FALSE)</f>
        <v>#N/A</v>
      </c>
      <c r="E234" s="6" t="e">
        <f>VLOOKUP($A234&amp;$B234,'Cleaned Responses'!$1:$82,MATCH(E$1,'Cleaned Responses'!$1:$1,0),FALSE)</f>
        <v>#N/A</v>
      </c>
      <c r="F234" s="6" t="e">
        <f>VLOOKUP($A234&amp;$B234,'Cleaned Responses'!$1:$82,MATCH(F$1,'Cleaned Responses'!$1:$1,0),FALSE)</f>
        <v>#N/A</v>
      </c>
      <c r="G234" s="6" t="e">
        <f t="shared" si="88"/>
        <v>#N/A</v>
      </c>
      <c r="H234" s="6" t="e">
        <f>VLOOKUP($A234&amp;$B234,'Cleaned Responses'!$1:$82,MATCH(H$1,'Cleaned Responses'!$1:$1,0),FALSE)</f>
        <v>#N/A</v>
      </c>
      <c r="I234" s="6" t="e">
        <f>VLOOKUP($A234&amp;$B234,'Cleaned Responses'!$1:$82,MATCH(I$1,'Cleaned Responses'!$1:$1,0),FALSE)</f>
        <v>#N/A</v>
      </c>
      <c r="J234" s="6" t="e">
        <f>VLOOKUP($A234&amp;$B234,'Cleaned Responses'!$1:$82,MATCH(J$1,'Cleaned Responses'!$1:$1,0),FALSE)</f>
        <v>#N/A</v>
      </c>
      <c r="K234" s="6" t="e">
        <f>VLOOKUP($A234&amp;$B234,'Cleaned Responses'!$1:$82,MATCH(K$1,'Cleaned Responses'!$1:$1,0),FALSE)</f>
        <v>#N/A</v>
      </c>
      <c r="L234" s="6" t="e">
        <f>VLOOKUP($A234&amp;$B234,'Cleaned Responses'!$1:$82,MATCH(L$1,'Cleaned Responses'!$1:$1,0),FALSE)</f>
        <v>#N/A</v>
      </c>
      <c r="M234" s="6" t="e">
        <f>VLOOKUP($A234&amp;$B234,'Cleaned Responses'!$1:$82,MATCH(M$1,'Cleaned Responses'!$1:$1,0),FALSE)</f>
        <v>#N/A</v>
      </c>
      <c r="N234" s="8" t="e">
        <f t="shared" si="89"/>
        <v>#N/A</v>
      </c>
      <c r="O234" s="8" t="e">
        <f t="shared" si="90"/>
        <v>#N/A</v>
      </c>
      <c r="P234" s="8" t="e">
        <f t="shared" si="91"/>
        <v>#N/A</v>
      </c>
      <c r="Q234" s="6"/>
      <c r="R234" s="6"/>
      <c r="S234" s="6"/>
      <c r="T234" s="6"/>
      <c r="U234" s="8" t="e">
        <f t="shared" si="92"/>
        <v>#N/A</v>
      </c>
      <c r="V234" s="6" t="e">
        <f>VLOOKUP($A234&amp;$B234,'Cleaned Responses'!$1:$82,MATCH(V$1,'Cleaned Responses'!$1:$1,0),FALSE)</f>
        <v>#N/A</v>
      </c>
      <c r="W234" s="6" t="e">
        <f>VLOOKUP($A234&amp;$B234,'Cleaned Responses'!$1:$82,MATCH(W$1,'Cleaned Responses'!$1:$1,0),FALSE)</f>
        <v>#N/A</v>
      </c>
      <c r="X234" s="9" t="e">
        <f t="shared" si="93"/>
        <v>#N/A</v>
      </c>
      <c r="Y234" s="9" t="e">
        <f t="shared" si="94"/>
        <v>#N/A</v>
      </c>
      <c r="Z234" s="6" t="e">
        <f>VLOOKUP($A234&amp;$B234,'Cleaned Responses'!$1:$82,MATCH(Z$1,'Cleaned Responses'!$1:$1,0),FALSE)</f>
        <v>#N/A</v>
      </c>
      <c r="AA234" s="6" t="e">
        <f>VLOOKUP($A234&amp;$B234,'Cleaned Responses'!$1:$82,MATCH(AA$1,'Cleaned Responses'!$1:$1,0),FALSE)</f>
        <v>#N/A</v>
      </c>
      <c r="AB234" s="6" t="e">
        <f>VLOOKUP($A234&amp;$B234,'Cleaned Responses'!$1:$82,MATCH(AB$1,'Cleaned Responses'!$1:$1,0),FALSE)</f>
        <v>#N/A</v>
      </c>
      <c r="AC234" s="6" t="e">
        <f>VLOOKUP($A234&amp;$B234,'Cleaned Responses'!$1:$82,MATCH(AC$1,'Cleaned Responses'!$1:$1,0),FALSE)</f>
        <v>#N/A</v>
      </c>
      <c r="AD234" s="6" t="e">
        <f>VLOOKUP($A234&amp;$B234,'Cleaned Responses'!$1:$82,MATCH(AD$1,'Cleaned Responses'!$1:$1,0),FALSE)</f>
        <v>#N/A</v>
      </c>
      <c r="AE234" s="6" t="e">
        <f>VLOOKUP($A234&amp;$B234,'Cleaned Responses'!$1:$82,MATCH(AE$1,'Cleaned Responses'!$1:$1,0),FALSE)</f>
        <v>#N/A</v>
      </c>
      <c r="AF234" s="6" t="e">
        <f>VLOOKUP($A234&amp;$B234,'Cleaned Responses'!$1:$82,MATCH(AF$1,'Cleaned Responses'!$1:$1,0),FALSE)</f>
        <v>#N/A</v>
      </c>
      <c r="AG234" s="6" t="e">
        <f>VLOOKUP($A234&amp;$B234,'Cleaned Responses'!$1:$82,MATCH(AG$1,'Cleaned Responses'!$1:$1,0),FALSE)</f>
        <v>#N/A</v>
      </c>
      <c r="AH234" s="6" t="e">
        <f t="shared" si="95"/>
        <v>#N/A</v>
      </c>
      <c r="AI234" s="7" t="e">
        <f>VLOOKUP($A234&amp;$B234,'Cleaned Responses'!$1:$82,MATCH(AI$1,'Cleaned Responses'!$1:$1,0),FALSE)/100</f>
        <v>#N/A</v>
      </c>
      <c r="AJ234" s="7" t="e">
        <f>VLOOKUP($A234&amp;$B234,'Cleaned Responses'!$1:$82,MATCH(AJ$1,'Cleaned Responses'!$1:$1,0),FALSE)/100</f>
        <v>#N/A</v>
      </c>
      <c r="AK234" s="7" t="e">
        <f>VLOOKUP($A234&amp;$B234,'Cleaned Responses'!$1:$82,MATCH(AK$1,'Cleaned Responses'!$1:$1,0),FALSE)/100</f>
        <v>#N/A</v>
      </c>
      <c r="AL234" s="7" t="e">
        <f>VLOOKUP($A234&amp;$B234,'Cleaned Responses'!$1:$82,MATCH(AL$1,'Cleaned Responses'!$1:$1,0),FALSE)/100</f>
        <v>#N/A</v>
      </c>
      <c r="AM234" s="7" t="e">
        <f>VLOOKUP($A234&amp;$B234,'Cleaned Responses'!$1:$82,MATCH(AM$1,'Cleaned Responses'!$1:$1,0),FALSE)/100</f>
        <v>#N/A</v>
      </c>
      <c r="AN234" s="7" t="e">
        <f>VLOOKUP($A234&amp;$B234,'Cleaned Responses'!$1:$82,MATCH(AN$1,'Cleaned Responses'!$1:$1,0),FALSE)/100</f>
        <v>#N/A</v>
      </c>
      <c r="AO234" s="7" t="e">
        <f>VLOOKUP($A234&amp;$B234,'Cleaned Responses'!$1:$82,MATCH(AO$1,'Cleaned Responses'!$1:$1,0),FALSE)/100</f>
        <v>#N/A</v>
      </c>
      <c r="AP234" s="7" t="e">
        <f>VLOOKUP($A234&amp;$B234,'Cleaned Responses'!$1:$82,MATCH(AP$1,'Cleaned Responses'!$1:$1,0),FALSE)/100</f>
        <v>#N/A</v>
      </c>
      <c r="AQ234" s="7" t="e">
        <f>VLOOKUP($A234&amp;$B234,'Cleaned Responses'!$1:$82,MATCH(AQ$1,'Cleaned Responses'!$1:$1,0),FALSE)/100</f>
        <v>#N/A</v>
      </c>
      <c r="AR234" s="7" t="e">
        <f>VLOOKUP($A234&amp;$B234,'Cleaned Responses'!$1:$82,MATCH(AR$1,'Cleaned Responses'!$1:$1,0),FALSE)/100</f>
        <v>#N/A</v>
      </c>
      <c r="AS234" s="7" t="e">
        <f>VLOOKUP($A234&amp;$B234,'Cleaned Responses'!$1:$82,MATCH(AS$1,'Cleaned Responses'!$1:$1,0),FALSE)/100</f>
        <v>#N/A</v>
      </c>
      <c r="AT234" s="7" t="e">
        <f>VLOOKUP($A234&amp;$B234,'Cleaned Responses'!$1:$82,MATCH(AT$1,'Cleaned Responses'!$1:$1,0),FALSE)/100</f>
        <v>#N/A</v>
      </c>
      <c r="AU234" s="7" t="e">
        <f>VLOOKUP($A234&amp;$B234,'Cleaned Responses'!$1:$82,MATCH(AU$1,'Cleaned Responses'!$1:$1,0),FALSE)/100</f>
        <v>#N/A</v>
      </c>
      <c r="AV234" s="7" t="e">
        <f>VLOOKUP($A234&amp;$B234,'Cleaned Responses'!$1:$82,MATCH(AV$1,'Cleaned Responses'!$1:$1,0),FALSE)/100</f>
        <v>#N/A</v>
      </c>
      <c r="AW234" s="7" t="e">
        <f>VLOOKUP($A234&amp;$B234,'Cleaned Responses'!$1:$82,MATCH(AW$1,'Cleaned Responses'!$1:$1,0),FALSE)/100</f>
        <v>#N/A</v>
      </c>
      <c r="AX234" s="7" t="e">
        <f>VLOOKUP($A234&amp;$B234,'Cleaned Responses'!$1:$82,MATCH(AX$1,'Cleaned Responses'!$1:$1,0),FALSE)/100</f>
        <v>#N/A</v>
      </c>
      <c r="AY234" s="7" t="e">
        <f>VLOOKUP($A234&amp;$B234,'Cleaned Responses'!$1:$82,MATCH(AY$1,'Cleaned Responses'!$1:$1,0),FALSE)/100</f>
        <v>#N/A</v>
      </c>
      <c r="AZ234" s="7" t="e">
        <f>VLOOKUP($A234&amp;$B234,'Cleaned Responses'!$1:$82,MATCH(AZ$1,'Cleaned Responses'!$1:$1,0),FALSE)/100</f>
        <v>#N/A</v>
      </c>
      <c r="BA234" s="7" t="e">
        <f>VLOOKUP($A234&amp;$B234,'Cleaned Responses'!$1:$82,MATCH(BA$1,'Cleaned Responses'!$1:$1,0),FALSE)/100</f>
        <v>#N/A</v>
      </c>
      <c r="BB234" s="7"/>
      <c r="BC234" s="6" t="e">
        <f>VLOOKUP($A234&amp;$B234,'Cleaned Responses'!$1:$82,MATCH(BC$1,'Cleaned Responses'!$1:$1,0),FALSE)</f>
        <v>#N/A</v>
      </c>
      <c r="BD234" s="6" t="e">
        <f>VLOOKUP($A234&amp;$B234,'Cleaned Responses'!$1:$82,MATCH(BD$1,'Cleaned Responses'!$1:$1,0),FALSE)</f>
        <v>#N/A</v>
      </c>
      <c r="BE234" t="e">
        <f>VLOOKUP($A234&amp;$B234,'Cleaned Responses'!$1:$82,MATCH(BE$1,'Cleaned Responses'!$1:$1,0),FALSE)/100</f>
        <v>#N/A</v>
      </c>
      <c r="BF234" t="e">
        <f>VLOOKUP($A234&amp;$B234,'Cleaned Responses'!$1:$82,MATCH(BF$1,'Cleaned Responses'!$1:$1,0),FALSE)/100</f>
        <v>#N/A</v>
      </c>
      <c r="BG234" t="e">
        <f>VLOOKUP($A234&amp;$B234,'Cleaned Responses'!$1:$82,MATCH(BG$1,'Cleaned Responses'!$1:$1,0),FALSE)/100</f>
        <v>#N/A</v>
      </c>
      <c r="BH234" t="e">
        <f t="shared" si="74"/>
        <v>#N/A</v>
      </c>
      <c r="BI234" t="e">
        <f t="shared" si="75"/>
        <v>#N/A</v>
      </c>
      <c r="BJ234" t="e">
        <f t="shared" si="76"/>
        <v>#N/A</v>
      </c>
      <c r="BK234" t="e">
        <f>VLOOKUP($A234&amp;$B234,'Cleaned Responses'!$1:$82,MATCH(BK$1,'Cleaned Responses'!$1:$1,0),FALSE)/100</f>
        <v>#N/A</v>
      </c>
      <c r="BL234" t="e">
        <f>VLOOKUP($A234&amp;$B234,'Cleaned Responses'!$1:$82,MATCH(BL$1,'Cleaned Responses'!$1:$1,0),FALSE)/100</f>
        <v>#N/A</v>
      </c>
      <c r="BM234" t="e">
        <f>VLOOKUP($A234&amp;$B234,'Cleaned Responses'!$1:$82,MATCH(BM$1,'Cleaned Responses'!$1:$1,0),FALSE)/100</f>
        <v>#N/A</v>
      </c>
      <c r="BN234" t="e">
        <f>VLOOKUP($A234&amp;$B234,'Cleaned Responses'!$1:$82,MATCH(BN$1,'Cleaned Responses'!$1:$1,0),FALSE)/100</f>
        <v>#N/A</v>
      </c>
      <c r="BO234" t="e">
        <f>VLOOKUP($A234&amp;$B234,'Cleaned Responses'!$1:$82,MATCH(BO$1,'Cleaned Responses'!$1:$1,0),FALSE)/100</f>
        <v>#N/A</v>
      </c>
      <c r="BP234" t="e">
        <f>VLOOKUP($A234&amp;$B234,'Cleaned Responses'!$1:$82,MATCH(BP$1,'Cleaned Responses'!$1:$1,0),FALSE)/100</f>
        <v>#N/A</v>
      </c>
      <c r="BQ234" t="e">
        <f>VLOOKUP($A234&amp;$B234,'Cleaned Responses'!$1:$82,MATCH(BQ$1,'Cleaned Responses'!$1:$1,0),FALSE)/100</f>
        <v>#N/A</v>
      </c>
      <c r="BR234" t="e">
        <f>VLOOKUP($A234&amp;$B234,'Cleaned Responses'!$1:$82,MATCH(BR$1,'Cleaned Responses'!$1:$1,0),FALSE)/100</f>
        <v>#N/A</v>
      </c>
      <c r="BS234" t="e">
        <f>VLOOKUP($A234&amp;$B234,'Cleaned Responses'!$1:$82,MATCH(BS$1,'Cleaned Responses'!$1:$1,0),FALSE)/100</f>
        <v>#N/A</v>
      </c>
      <c r="BT234" t="e">
        <f>VLOOKUP($A234&amp;$B234,'Cleaned Responses'!$1:$82,MATCH(BT$1,'Cleaned Responses'!$1:$1,0),FALSE)/100</f>
        <v>#N/A</v>
      </c>
      <c r="BU234" t="e">
        <f>VLOOKUP($A234&amp;$B234,'Cleaned Responses'!$1:$82,MATCH(BU$1,'Cleaned Responses'!$1:$1,0),FALSE)/100</f>
        <v>#N/A</v>
      </c>
      <c r="BV234" t="e">
        <f>VLOOKUP($A234&amp;$B234,'Cleaned Responses'!$1:$82,MATCH(BV$1,'Cleaned Responses'!$1:$1,0),FALSE)/100</f>
        <v>#N/A</v>
      </c>
      <c r="BW234" t="e">
        <f t="shared" si="77"/>
        <v>#N/A</v>
      </c>
      <c r="BX234" t="e">
        <f t="shared" si="78"/>
        <v>#N/A</v>
      </c>
      <c r="BY234" t="e">
        <f t="shared" si="79"/>
        <v>#N/A</v>
      </c>
      <c r="BZ234" t="e">
        <f t="shared" si="80"/>
        <v>#N/A</v>
      </c>
      <c r="CA234" t="e">
        <f t="shared" si="81"/>
        <v>#N/A</v>
      </c>
      <c r="CB234" t="e">
        <f t="shared" si="82"/>
        <v>#N/A</v>
      </c>
      <c r="CC234" t="e">
        <f t="shared" si="83"/>
        <v>#N/A</v>
      </c>
      <c r="CD234" t="e">
        <f t="shared" si="84"/>
        <v>#N/A</v>
      </c>
      <c r="CE234" t="e">
        <f t="shared" si="85"/>
        <v>#N/A</v>
      </c>
      <c r="CF234" t="e">
        <f t="shared" si="86"/>
        <v>#N/A</v>
      </c>
      <c r="CG234" t="e">
        <f t="shared" si="87"/>
        <v>#N/A</v>
      </c>
    </row>
    <row r="235" spans="1:85" ht="20" customHeight="1" x14ac:dyDescent="0.25">
      <c r="A235" s="187"/>
      <c r="B235" s="6"/>
      <c r="C235" s="6" t="e">
        <f>VLOOKUP($A235&amp;$B235,'Cleaned Responses'!$1:$82,MATCH($C$1,'Cleaned Responses'!$1:$1,0),FALSE)</f>
        <v>#N/A</v>
      </c>
      <c r="D235" s="6" t="e">
        <f>VLOOKUP($A235&amp;$B235,'Cleaned Responses'!$1:$82,MATCH(D$1,'Cleaned Responses'!$1:$1,0),FALSE)</f>
        <v>#N/A</v>
      </c>
      <c r="E235" s="6" t="e">
        <f>VLOOKUP($A235&amp;$B235,'Cleaned Responses'!$1:$82,MATCH(E$1,'Cleaned Responses'!$1:$1,0),FALSE)</f>
        <v>#N/A</v>
      </c>
      <c r="F235" s="6" t="e">
        <f>VLOOKUP($A235&amp;$B235,'Cleaned Responses'!$1:$82,MATCH(F$1,'Cleaned Responses'!$1:$1,0),FALSE)</f>
        <v>#N/A</v>
      </c>
      <c r="G235" s="6" t="e">
        <f t="shared" si="88"/>
        <v>#N/A</v>
      </c>
      <c r="H235" s="6" t="e">
        <f>VLOOKUP($A235&amp;$B235,'Cleaned Responses'!$1:$82,MATCH(H$1,'Cleaned Responses'!$1:$1,0),FALSE)</f>
        <v>#N/A</v>
      </c>
      <c r="I235" s="6" t="e">
        <f>VLOOKUP($A235&amp;$B235,'Cleaned Responses'!$1:$82,MATCH(I$1,'Cleaned Responses'!$1:$1,0),FALSE)</f>
        <v>#N/A</v>
      </c>
      <c r="J235" s="6" t="e">
        <f>VLOOKUP($A235&amp;$B235,'Cleaned Responses'!$1:$82,MATCH(J$1,'Cleaned Responses'!$1:$1,0),FALSE)</f>
        <v>#N/A</v>
      </c>
      <c r="K235" s="6" t="e">
        <f>VLOOKUP($A235&amp;$B235,'Cleaned Responses'!$1:$82,MATCH(K$1,'Cleaned Responses'!$1:$1,0),FALSE)</f>
        <v>#N/A</v>
      </c>
      <c r="L235" s="6" t="e">
        <f>VLOOKUP($A235&amp;$B235,'Cleaned Responses'!$1:$82,MATCH(L$1,'Cleaned Responses'!$1:$1,0),FALSE)</f>
        <v>#N/A</v>
      </c>
      <c r="M235" s="6" t="e">
        <f>VLOOKUP($A235&amp;$B235,'Cleaned Responses'!$1:$82,MATCH(M$1,'Cleaned Responses'!$1:$1,0),FALSE)</f>
        <v>#N/A</v>
      </c>
      <c r="N235" s="8" t="e">
        <f t="shared" si="89"/>
        <v>#N/A</v>
      </c>
      <c r="O235" s="8" t="e">
        <f t="shared" si="90"/>
        <v>#N/A</v>
      </c>
      <c r="P235" s="8" t="e">
        <f t="shared" si="91"/>
        <v>#N/A</v>
      </c>
      <c r="Q235" s="6"/>
      <c r="R235" s="6"/>
      <c r="S235" s="6"/>
      <c r="T235" s="6"/>
      <c r="U235" s="8" t="e">
        <f t="shared" si="92"/>
        <v>#N/A</v>
      </c>
      <c r="V235" s="6" t="e">
        <f>VLOOKUP($A235&amp;$B235,'Cleaned Responses'!$1:$82,MATCH(V$1,'Cleaned Responses'!$1:$1,0),FALSE)</f>
        <v>#N/A</v>
      </c>
      <c r="W235" s="6" t="e">
        <f>VLOOKUP($A235&amp;$B235,'Cleaned Responses'!$1:$82,MATCH(W$1,'Cleaned Responses'!$1:$1,0),FALSE)</f>
        <v>#N/A</v>
      </c>
      <c r="X235" s="9" t="e">
        <f t="shared" si="93"/>
        <v>#N/A</v>
      </c>
      <c r="Y235" s="9" t="e">
        <f t="shared" si="94"/>
        <v>#N/A</v>
      </c>
      <c r="Z235" s="6" t="e">
        <f>VLOOKUP($A235&amp;$B235,'Cleaned Responses'!$1:$82,MATCH(Z$1,'Cleaned Responses'!$1:$1,0),FALSE)</f>
        <v>#N/A</v>
      </c>
      <c r="AA235" s="6" t="e">
        <f>VLOOKUP($A235&amp;$B235,'Cleaned Responses'!$1:$82,MATCH(AA$1,'Cleaned Responses'!$1:$1,0),FALSE)</f>
        <v>#N/A</v>
      </c>
      <c r="AB235" s="6" t="e">
        <f>VLOOKUP($A235&amp;$B235,'Cleaned Responses'!$1:$82,MATCH(AB$1,'Cleaned Responses'!$1:$1,0),FALSE)</f>
        <v>#N/A</v>
      </c>
      <c r="AC235" s="6" t="e">
        <f>VLOOKUP($A235&amp;$B235,'Cleaned Responses'!$1:$82,MATCH(AC$1,'Cleaned Responses'!$1:$1,0),FALSE)</f>
        <v>#N/A</v>
      </c>
      <c r="AD235" s="6" t="e">
        <f>VLOOKUP($A235&amp;$B235,'Cleaned Responses'!$1:$82,MATCH(AD$1,'Cleaned Responses'!$1:$1,0),FALSE)</f>
        <v>#N/A</v>
      </c>
      <c r="AE235" s="6" t="e">
        <f>VLOOKUP($A235&amp;$B235,'Cleaned Responses'!$1:$82,MATCH(AE$1,'Cleaned Responses'!$1:$1,0),FALSE)</f>
        <v>#N/A</v>
      </c>
      <c r="AF235" s="6" t="e">
        <f>VLOOKUP($A235&amp;$B235,'Cleaned Responses'!$1:$82,MATCH(AF$1,'Cleaned Responses'!$1:$1,0),FALSE)</f>
        <v>#N/A</v>
      </c>
      <c r="AG235" s="6" t="e">
        <f>VLOOKUP($A235&amp;$B235,'Cleaned Responses'!$1:$82,MATCH(AG$1,'Cleaned Responses'!$1:$1,0),FALSE)</f>
        <v>#N/A</v>
      </c>
      <c r="AH235" s="6" t="e">
        <f t="shared" si="95"/>
        <v>#N/A</v>
      </c>
      <c r="AI235" s="7" t="e">
        <f>VLOOKUP($A235&amp;$B235,'Cleaned Responses'!$1:$82,MATCH(AI$1,'Cleaned Responses'!$1:$1,0),FALSE)/100</f>
        <v>#N/A</v>
      </c>
      <c r="AJ235" s="7" t="e">
        <f>VLOOKUP($A235&amp;$B235,'Cleaned Responses'!$1:$82,MATCH(AJ$1,'Cleaned Responses'!$1:$1,0),FALSE)/100</f>
        <v>#N/A</v>
      </c>
      <c r="AK235" s="7" t="e">
        <f>VLOOKUP($A235&amp;$B235,'Cleaned Responses'!$1:$82,MATCH(AK$1,'Cleaned Responses'!$1:$1,0),FALSE)/100</f>
        <v>#N/A</v>
      </c>
      <c r="AL235" s="7" t="e">
        <f>VLOOKUP($A235&amp;$B235,'Cleaned Responses'!$1:$82,MATCH(AL$1,'Cleaned Responses'!$1:$1,0),FALSE)/100</f>
        <v>#N/A</v>
      </c>
      <c r="AM235" s="7" t="e">
        <f>VLOOKUP($A235&amp;$B235,'Cleaned Responses'!$1:$82,MATCH(AM$1,'Cleaned Responses'!$1:$1,0),FALSE)/100</f>
        <v>#N/A</v>
      </c>
      <c r="AN235" s="7" t="e">
        <f>VLOOKUP($A235&amp;$B235,'Cleaned Responses'!$1:$82,MATCH(AN$1,'Cleaned Responses'!$1:$1,0),FALSE)/100</f>
        <v>#N/A</v>
      </c>
      <c r="AO235" s="7" t="e">
        <f>VLOOKUP($A235&amp;$B235,'Cleaned Responses'!$1:$82,MATCH(AO$1,'Cleaned Responses'!$1:$1,0),FALSE)/100</f>
        <v>#N/A</v>
      </c>
      <c r="AP235" s="7" t="e">
        <f>VLOOKUP($A235&amp;$B235,'Cleaned Responses'!$1:$82,MATCH(AP$1,'Cleaned Responses'!$1:$1,0),FALSE)/100</f>
        <v>#N/A</v>
      </c>
      <c r="AQ235" s="7" t="e">
        <f>VLOOKUP($A235&amp;$B235,'Cleaned Responses'!$1:$82,MATCH(AQ$1,'Cleaned Responses'!$1:$1,0),FALSE)/100</f>
        <v>#N/A</v>
      </c>
      <c r="AR235" s="7" t="e">
        <f>VLOOKUP($A235&amp;$B235,'Cleaned Responses'!$1:$82,MATCH(AR$1,'Cleaned Responses'!$1:$1,0),FALSE)/100</f>
        <v>#N/A</v>
      </c>
      <c r="AS235" s="7" t="e">
        <f>VLOOKUP($A235&amp;$B235,'Cleaned Responses'!$1:$82,MATCH(AS$1,'Cleaned Responses'!$1:$1,0),FALSE)/100</f>
        <v>#N/A</v>
      </c>
      <c r="AT235" s="7" t="e">
        <f>VLOOKUP($A235&amp;$B235,'Cleaned Responses'!$1:$82,MATCH(AT$1,'Cleaned Responses'!$1:$1,0),FALSE)/100</f>
        <v>#N/A</v>
      </c>
      <c r="AU235" s="7" t="e">
        <f>VLOOKUP($A235&amp;$B235,'Cleaned Responses'!$1:$82,MATCH(AU$1,'Cleaned Responses'!$1:$1,0),FALSE)/100</f>
        <v>#N/A</v>
      </c>
      <c r="AV235" s="7" t="e">
        <f>VLOOKUP($A235&amp;$B235,'Cleaned Responses'!$1:$82,MATCH(AV$1,'Cleaned Responses'!$1:$1,0),FALSE)/100</f>
        <v>#N/A</v>
      </c>
      <c r="AW235" s="7" t="e">
        <f>VLOOKUP($A235&amp;$B235,'Cleaned Responses'!$1:$82,MATCH(AW$1,'Cleaned Responses'!$1:$1,0),FALSE)/100</f>
        <v>#N/A</v>
      </c>
      <c r="AX235" s="7" t="e">
        <f>VLOOKUP($A235&amp;$B235,'Cleaned Responses'!$1:$82,MATCH(AX$1,'Cleaned Responses'!$1:$1,0),FALSE)/100</f>
        <v>#N/A</v>
      </c>
      <c r="AY235" s="7" t="e">
        <f>VLOOKUP($A235&amp;$B235,'Cleaned Responses'!$1:$82,MATCH(AY$1,'Cleaned Responses'!$1:$1,0),FALSE)/100</f>
        <v>#N/A</v>
      </c>
      <c r="AZ235" s="7" t="e">
        <f>VLOOKUP($A235&amp;$B235,'Cleaned Responses'!$1:$82,MATCH(AZ$1,'Cleaned Responses'!$1:$1,0),FALSE)/100</f>
        <v>#N/A</v>
      </c>
      <c r="BA235" s="7" t="e">
        <f>VLOOKUP($A235&amp;$B235,'Cleaned Responses'!$1:$82,MATCH(BA$1,'Cleaned Responses'!$1:$1,0),FALSE)/100</f>
        <v>#N/A</v>
      </c>
      <c r="BB235" s="7"/>
      <c r="BC235" s="6" t="e">
        <f>VLOOKUP($A235&amp;$B235,'Cleaned Responses'!$1:$82,MATCH(BC$1,'Cleaned Responses'!$1:$1,0),FALSE)</f>
        <v>#N/A</v>
      </c>
      <c r="BD235" s="6" t="e">
        <f>VLOOKUP($A235&amp;$B235,'Cleaned Responses'!$1:$82,MATCH(BD$1,'Cleaned Responses'!$1:$1,0),FALSE)</f>
        <v>#N/A</v>
      </c>
      <c r="BE235" t="e">
        <f>VLOOKUP($A235&amp;$B235,'Cleaned Responses'!$1:$82,MATCH(BE$1,'Cleaned Responses'!$1:$1,0),FALSE)/100</f>
        <v>#N/A</v>
      </c>
      <c r="BF235" t="e">
        <f>VLOOKUP($A235&amp;$B235,'Cleaned Responses'!$1:$82,MATCH(BF$1,'Cleaned Responses'!$1:$1,0),FALSE)/100</f>
        <v>#N/A</v>
      </c>
      <c r="BG235" t="e">
        <f>VLOOKUP($A235&amp;$B235,'Cleaned Responses'!$1:$82,MATCH(BG$1,'Cleaned Responses'!$1:$1,0),FALSE)/100</f>
        <v>#N/A</v>
      </c>
      <c r="BH235" t="e">
        <f t="shared" si="74"/>
        <v>#N/A</v>
      </c>
      <c r="BI235" t="e">
        <f t="shared" si="75"/>
        <v>#N/A</v>
      </c>
      <c r="BJ235" t="e">
        <f t="shared" si="76"/>
        <v>#N/A</v>
      </c>
      <c r="BK235" t="e">
        <f>VLOOKUP($A235&amp;$B235,'Cleaned Responses'!$1:$82,MATCH(BK$1,'Cleaned Responses'!$1:$1,0),FALSE)/100</f>
        <v>#N/A</v>
      </c>
      <c r="BL235" t="e">
        <f>VLOOKUP($A235&amp;$B235,'Cleaned Responses'!$1:$82,MATCH(BL$1,'Cleaned Responses'!$1:$1,0),FALSE)/100</f>
        <v>#N/A</v>
      </c>
      <c r="BM235" t="e">
        <f>VLOOKUP($A235&amp;$B235,'Cleaned Responses'!$1:$82,MATCH(BM$1,'Cleaned Responses'!$1:$1,0),FALSE)/100</f>
        <v>#N/A</v>
      </c>
      <c r="BN235" t="e">
        <f>VLOOKUP($A235&amp;$B235,'Cleaned Responses'!$1:$82,MATCH(BN$1,'Cleaned Responses'!$1:$1,0),FALSE)/100</f>
        <v>#N/A</v>
      </c>
      <c r="BO235" t="e">
        <f>VLOOKUP($A235&amp;$B235,'Cleaned Responses'!$1:$82,MATCH(BO$1,'Cleaned Responses'!$1:$1,0),FALSE)/100</f>
        <v>#N/A</v>
      </c>
      <c r="BP235" t="e">
        <f>VLOOKUP($A235&amp;$B235,'Cleaned Responses'!$1:$82,MATCH(BP$1,'Cleaned Responses'!$1:$1,0),FALSE)/100</f>
        <v>#N/A</v>
      </c>
      <c r="BQ235" t="e">
        <f>VLOOKUP($A235&amp;$B235,'Cleaned Responses'!$1:$82,MATCH(BQ$1,'Cleaned Responses'!$1:$1,0),FALSE)/100</f>
        <v>#N/A</v>
      </c>
      <c r="BR235" t="e">
        <f>VLOOKUP($A235&amp;$B235,'Cleaned Responses'!$1:$82,MATCH(BR$1,'Cleaned Responses'!$1:$1,0),FALSE)/100</f>
        <v>#N/A</v>
      </c>
      <c r="BS235" t="e">
        <f>VLOOKUP($A235&amp;$B235,'Cleaned Responses'!$1:$82,MATCH(BS$1,'Cleaned Responses'!$1:$1,0),FALSE)/100</f>
        <v>#N/A</v>
      </c>
      <c r="BT235" t="e">
        <f>VLOOKUP($A235&amp;$B235,'Cleaned Responses'!$1:$82,MATCH(BT$1,'Cleaned Responses'!$1:$1,0),FALSE)/100</f>
        <v>#N/A</v>
      </c>
      <c r="BU235" t="e">
        <f>VLOOKUP($A235&amp;$B235,'Cleaned Responses'!$1:$82,MATCH(BU$1,'Cleaned Responses'!$1:$1,0),FALSE)/100</f>
        <v>#N/A</v>
      </c>
      <c r="BV235" t="e">
        <f>VLOOKUP($A235&amp;$B235,'Cleaned Responses'!$1:$82,MATCH(BV$1,'Cleaned Responses'!$1:$1,0),FALSE)/100</f>
        <v>#N/A</v>
      </c>
      <c r="BW235" t="e">
        <f t="shared" si="77"/>
        <v>#N/A</v>
      </c>
      <c r="BX235" t="e">
        <f t="shared" si="78"/>
        <v>#N/A</v>
      </c>
      <c r="BY235" t="e">
        <f t="shared" si="79"/>
        <v>#N/A</v>
      </c>
      <c r="BZ235" t="e">
        <f t="shared" si="80"/>
        <v>#N/A</v>
      </c>
      <c r="CA235" t="e">
        <f t="shared" si="81"/>
        <v>#N/A</v>
      </c>
      <c r="CB235" t="e">
        <f t="shared" si="82"/>
        <v>#N/A</v>
      </c>
      <c r="CC235" t="e">
        <f t="shared" si="83"/>
        <v>#N/A</v>
      </c>
      <c r="CD235" t="e">
        <f t="shared" si="84"/>
        <v>#N/A</v>
      </c>
      <c r="CE235" t="e">
        <f t="shared" si="85"/>
        <v>#N/A</v>
      </c>
      <c r="CF235" t="e">
        <f t="shared" si="86"/>
        <v>#N/A</v>
      </c>
      <c r="CG235" t="e">
        <f t="shared" si="87"/>
        <v>#N/A</v>
      </c>
    </row>
    <row r="236" spans="1:85" ht="20" customHeight="1" x14ac:dyDescent="0.25">
      <c r="A236" s="187"/>
      <c r="B236" s="6"/>
      <c r="C236" s="6" t="e">
        <f>VLOOKUP($A236&amp;$B236,'Cleaned Responses'!$1:$82,MATCH($C$1,'Cleaned Responses'!$1:$1,0),FALSE)</f>
        <v>#N/A</v>
      </c>
      <c r="D236" s="6" t="e">
        <f>VLOOKUP($A236&amp;$B236,'Cleaned Responses'!$1:$82,MATCH(D$1,'Cleaned Responses'!$1:$1,0),FALSE)</f>
        <v>#N/A</v>
      </c>
      <c r="E236" s="6" t="e">
        <f>VLOOKUP($A236&amp;$B236,'Cleaned Responses'!$1:$82,MATCH(E$1,'Cleaned Responses'!$1:$1,0),FALSE)</f>
        <v>#N/A</v>
      </c>
      <c r="F236" s="6" t="e">
        <f>VLOOKUP($A236&amp;$B236,'Cleaned Responses'!$1:$82,MATCH(F$1,'Cleaned Responses'!$1:$1,0),FALSE)</f>
        <v>#N/A</v>
      </c>
      <c r="G236" s="6" t="e">
        <f t="shared" si="88"/>
        <v>#N/A</v>
      </c>
      <c r="H236" s="6" t="e">
        <f>VLOOKUP($A236&amp;$B236,'Cleaned Responses'!$1:$82,MATCH(H$1,'Cleaned Responses'!$1:$1,0),FALSE)</f>
        <v>#N/A</v>
      </c>
      <c r="I236" s="6" t="e">
        <f>VLOOKUP($A236&amp;$B236,'Cleaned Responses'!$1:$82,MATCH(I$1,'Cleaned Responses'!$1:$1,0),FALSE)</f>
        <v>#N/A</v>
      </c>
      <c r="J236" s="6" t="e">
        <f>VLOOKUP($A236&amp;$B236,'Cleaned Responses'!$1:$82,MATCH(J$1,'Cleaned Responses'!$1:$1,0),FALSE)</f>
        <v>#N/A</v>
      </c>
      <c r="K236" s="6" t="e">
        <f>VLOOKUP($A236&amp;$B236,'Cleaned Responses'!$1:$82,MATCH(K$1,'Cleaned Responses'!$1:$1,0),FALSE)</f>
        <v>#N/A</v>
      </c>
      <c r="L236" s="6" t="e">
        <f>VLOOKUP($A236&amp;$B236,'Cleaned Responses'!$1:$82,MATCH(L$1,'Cleaned Responses'!$1:$1,0),FALSE)</f>
        <v>#N/A</v>
      </c>
      <c r="M236" s="6" t="e">
        <f>VLOOKUP($A236&amp;$B236,'Cleaned Responses'!$1:$82,MATCH(M$1,'Cleaned Responses'!$1:$1,0),FALSE)</f>
        <v>#N/A</v>
      </c>
      <c r="N236" s="8" t="e">
        <f t="shared" si="89"/>
        <v>#N/A</v>
      </c>
      <c r="O236" s="8" t="e">
        <f t="shared" si="90"/>
        <v>#N/A</v>
      </c>
      <c r="P236" s="8" t="e">
        <f t="shared" si="91"/>
        <v>#N/A</v>
      </c>
      <c r="Q236" s="6"/>
      <c r="R236" s="6"/>
      <c r="S236" s="6"/>
      <c r="T236" s="6"/>
      <c r="U236" s="8" t="e">
        <f t="shared" si="92"/>
        <v>#N/A</v>
      </c>
      <c r="V236" s="6" t="e">
        <f>VLOOKUP($A236&amp;$B236,'Cleaned Responses'!$1:$82,MATCH(V$1,'Cleaned Responses'!$1:$1,0),FALSE)</f>
        <v>#N/A</v>
      </c>
      <c r="W236" s="6" t="e">
        <f>VLOOKUP($A236&amp;$B236,'Cleaned Responses'!$1:$82,MATCH(W$1,'Cleaned Responses'!$1:$1,0),FALSE)</f>
        <v>#N/A</v>
      </c>
      <c r="X236" s="9" t="e">
        <f t="shared" si="93"/>
        <v>#N/A</v>
      </c>
      <c r="Y236" s="9" t="e">
        <f t="shared" si="94"/>
        <v>#N/A</v>
      </c>
      <c r="Z236" s="6" t="e">
        <f>VLOOKUP($A236&amp;$B236,'Cleaned Responses'!$1:$82,MATCH(Z$1,'Cleaned Responses'!$1:$1,0),FALSE)</f>
        <v>#N/A</v>
      </c>
      <c r="AA236" s="6" t="e">
        <f>VLOOKUP($A236&amp;$B236,'Cleaned Responses'!$1:$82,MATCH(AA$1,'Cleaned Responses'!$1:$1,0),FALSE)</f>
        <v>#N/A</v>
      </c>
      <c r="AB236" s="6" t="e">
        <f>VLOOKUP($A236&amp;$B236,'Cleaned Responses'!$1:$82,MATCH(AB$1,'Cleaned Responses'!$1:$1,0),FALSE)</f>
        <v>#N/A</v>
      </c>
      <c r="AC236" s="6" t="e">
        <f>VLOOKUP($A236&amp;$B236,'Cleaned Responses'!$1:$82,MATCH(AC$1,'Cleaned Responses'!$1:$1,0),FALSE)</f>
        <v>#N/A</v>
      </c>
      <c r="AD236" s="6" t="e">
        <f>VLOOKUP($A236&amp;$B236,'Cleaned Responses'!$1:$82,MATCH(AD$1,'Cleaned Responses'!$1:$1,0),FALSE)</f>
        <v>#N/A</v>
      </c>
      <c r="AE236" s="6" t="e">
        <f>VLOOKUP($A236&amp;$B236,'Cleaned Responses'!$1:$82,MATCH(AE$1,'Cleaned Responses'!$1:$1,0),FALSE)</f>
        <v>#N/A</v>
      </c>
      <c r="AF236" s="6" t="e">
        <f>VLOOKUP($A236&amp;$B236,'Cleaned Responses'!$1:$82,MATCH(AF$1,'Cleaned Responses'!$1:$1,0),FALSE)</f>
        <v>#N/A</v>
      </c>
      <c r="AG236" s="6" t="e">
        <f>VLOOKUP($A236&amp;$B236,'Cleaned Responses'!$1:$82,MATCH(AG$1,'Cleaned Responses'!$1:$1,0),FALSE)</f>
        <v>#N/A</v>
      </c>
      <c r="AH236" s="6" t="e">
        <f t="shared" si="95"/>
        <v>#N/A</v>
      </c>
      <c r="AI236" s="7" t="e">
        <f>VLOOKUP($A236&amp;$B236,'Cleaned Responses'!$1:$82,MATCH(AI$1,'Cleaned Responses'!$1:$1,0),FALSE)/100</f>
        <v>#N/A</v>
      </c>
      <c r="AJ236" s="7" t="e">
        <f>VLOOKUP($A236&amp;$B236,'Cleaned Responses'!$1:$82,MATCH(AJ$1,'Cleaned Responses'!$1:$1,0),FALSE)/100</f>
        <v>#N/A</v>
      </c>
      <c r="AK236" s="7" t="e">
        <f>VLOOKUP($A236&amp;$B236,'Cleaned Responses'!$1:$82,MATCH(AK$1,'Cleaned Responses'!$1:$1,0),FALSE)/100</f>
        <v>#N/A</v>
      </c>
      <c r="AL236" s="7" t="e">
        <f>VLOOKUP($A236&amp;$B236,'Cleaned Responses'!$1:$82,MATCH(AL$1,'Cleaned Responses'!$1:$1,0),FALSE)/100</f>
        <v>#N/A</v>
      </c>
      <c r="AM236" s="7" t="e">
        <f>VLOOKUP($A236&amp;$B236,'Cleaned Responses'!$1:$82,MATCH(AM$1,'Cleaned Responses'!$1:$1,0),FALSE)/100</f>
        <v>#N/A</v>
      </c>
      <c r="AN236" s="7" t="e">
        <f>VLOOKUP($A236&amp;$B236,'Cleaned Responses'!$1:$82,MATCH(AN$1,'Cleaned Responses'!$1:$1,0),FALSE)/100</f>
        <v>#N/A</v>
      </c>
      <c r="AO236" s="7" t="e">
        <f>VLOOKUP($A236&amp;$B236,'Cleaned Responses'!$1:$82,MATCH(AO$1,'Cleaned Responses'!$1:$1,0),FALSE)/100</f>
        <v>#N/A</v>
      </c>
      <c r="AP236" s="7" t="e">
        <f>VLOOKUP($A236&amp;$B236,'Cleaned Responses'!$1:$82,MATCH(AP$1,'Cleaned Responses'!$1:$1,0),FALSE)/100</f>
        <v>#N/A</v>
      </c>
      <c r="AQ236" s="7" t="e">
        <f>VLOOKUP($A236&amp;$B236,'Cleaned Responses'!$1:$82,MATCH(AQ$1,'Cleaned Responses'!$1:$1,0),FALSE)/100</f>
        <v>#N/A</v>
      </c>
      <c r="AR236" s="7" t="e">
        <f>VLOOKUP($A236&amp;$B236,'Cleaned Responses'!$1:$82,MATCH(AR$1,'Cleaned Responses'!$1:$1,0),FALSE)/100</f>
        <v>#N/A</v>
      </c>
      <c r="AS236" s="7" t="e">
        <f>VLOOKUP($A236&amp;$B236,'Cleaned Responses'!$1:$82,MATCH(AS$1,'Cleaned Responses'!$1:$1,0),FALSE)/100</f>
        <v>#N/A</v>
      </c>
      <c r="AT236" s="7" t="e">
        <f>VLOOKUP($A236&amp;$B236,'Cleaned Responses'!$1:$82,MATCH(AT$1,'Cleaned Responses'!$1:$1,0),FALSE)/100</f>
        <v>#N/A</v>
      </c>
      <c r="AU236" s="7" t="e">
        <f>VLOOKUP($A236&amp;$B236,'Cleaned Responses'!$1:$82,MATCH(AU$1,'Cleaned Responses'!$1:$1,0),FALSE)/100</f>
        <v>#N/A</v>
      </c>
      <c r="AV236" s="7" t="e">
        <f>VLOOKUP($A236&amp;$B236,'Cleaned Responses'!$1:$82,MATCH(AV$1,'Cleaned Responses'!$1:$1,0),FALSE)/100</f>
        <v>#N/A</v>
      </c>
      <c r="AW236" s="7" t="e">
        <f>VLOOKUP($A236&amp;$B236,'Cleaned Responses'!$1:$82,MATCH(AW$1,'Cleaned Responses'!$1:$1,0),FALSE)/100</f>
        <v>#N/A</v>
      </c>
      <c r="AX236" s="7" t="e">
        <f>VLOOKUP($A236&amp;$B236,'Cleaned Responses'!$1:$82,MATCH(AX$1,'Cleaned Responses'!$1:$1,0),FALSE)/100</f>
        <v>#N/A</v>
      </c>
      <c r="AY236" s="7" t="e">
        <f>VLOOKUP($A236&amp;$B236,'Cleaned Responses'!$1:$82,MATCH(AY$1,'Cleaned Responses'!$1:$1,0),FALSE)/100</f>
        <v>#N/A</v>
      </c>
      <c r="AZ236" s="7" t="e">
        <f>VLOOKUP($A236&amp;$B236,'Cleaned Responses'!$1:$82,MATCH(AZ$1,'Cleaned Responses'!$1:$1,0),FALSE)/100</f>
        <v>#N/A</v>
      </c>
      <c r="BA236" s="7" t="e">
        <f>VLOOKUP($A236&amp;$B236,'Cleaned Responses'!$1:$82,MATCH(BA$1,'Cleaned Responses'!$1:$1,0),FALSE)/100</f>
        <v>#N/A</v>
      </c>
      <c r="BB236" s="7"/>
      <c r="BC236" s="6" t="e">
        <f>VLOOKUP($A236&amp;$B236,'Cleaned Responses'!$1:$82,MATCH(BC$1,'Cleaned Responses'!$1:$1,0),FALSE)</f>
        <v>#N/A</v>
      </c>
      <c r="BD236" s="6" t="e">
        <f>VLOOKUP($A236&amp;$B236,'Cleaned Responses'!$1:$82,MATCH(BD$1,'Cleaned Responses'!$1:$1,0),FALSE)</f>
        <v>#N/A</v>
      </c>
      <c r="BE236" t="e">
        <f>VLOOKUP($A236&amp;$B236,'Cleaned Responses'!$1:$82,MATCH(BE$1,'Cleaned Responses'!$1:$1,0),FALSE)/100</f>
        <v>#N/A</v>
      </c>
      <c r="BF236" t="e">
        <f>VLOOKUP($A236&amp;$B236,'Cleaned Responses'!$1:$82,MATCH(BF$1,'Cleaned Responses'!$1:$1,0),FALSE)/100</f>
        <v>#N/A</v>
      </c>
      <c r="BG236" t="e">
        <f>VLOOKUP($A236&amp;$B236,'Cleaned Responses'!$1:$82,MATCH(BG$1,'Cleaned Responses'!$1:$1,0),FALSE)/100</f>
        <v>#N/A</v>
      </c>
      <c r="BH236" t="e">
        <f t="shared" si="74"/>
        <v>#N/A</v>
      </c>
      <c r="BI236" t="e">
        <f t="shared" si="75"/>
        <v>#N/A</v>
      </c>
      <c r="BJ236" t="e">
        <f t="shared" si="76"/>
        <v>#N/A</v>
      </c>
      <c r="BK236" t="e">
        <f>VLOOKUP($A236&amp;$B236,'Cleaned Responses'!$1:$82,MATCH(BK$1,'Cleaned Responses'!$1:$1,0),FALSE)/100</f>
        <v>#N/A</v>
      </c>
      <c r="BL236" t="e">
        <f>VLOOKUP($A236&amp;$B236,'Cleaned Responses'!$1:$82,MATCH(BL$1,'Cleaned Responses'!$1:$1,0),FALSE)/100</f>
        <v>#N/A</v>
      </c>
      <c r="BM236" t="e">
        <f>VLOOKUP($A236&amp;$B236,'Cleaned Responses'!$1:$82,MATCH(BM$1,'Cleaned Responses'!$1:$1,0),FALSE)/100</f>
        <v>#N/A</v>
      </c>
      <c r="BN236" t="e">
        <f>VLOOKUP($A236&amp;$B236,'Cleaned Responses'!$1:$82,MATCH(BN$1,'Cleaned Responses'!$1:$1,0),FALSE)/100</f>
        <v>#N/A</v>
      </c>
      <c r="BO236" t="e">
        <f>VLOOKUP($A236&amp;$B236,'Cleaned Responses'!$1:$82,MATCH(BO$1,'Cleaned Responses'!$1:$1,0),FALSE)/100</f>
        <v>#N/A</v>
      </c>
      <c r="BP236" t="e">
        <f>VLOOKUP($A236&amp;$B236,'Cleaned Responses'!$1:$82,MATCH(BP$1,'Cleaned Responses'!$1:$1,0),FALSE)/100</f>
        <v>#N/A</v>
      </c>
      <c r="BQ236" t="e">
        <f>VLOOKUP($A236&amp;$B236,'Cleaned Responses'!$1:$82,MATCH(BQ$1,'Cleaned Responses'!$1:$1,0),FALSE)/100</f>
        <v>#N/A</v>
      </c>
      <c r="BR236" t="e">
        <f>VLOOKUP($A236&amp;$B236,'Cleaned Responses'!$1:$82,MATCH(BR$1,'Cleaned Responses'!$1:$1,0),FALSE)/100</f>
        <v>#N/A</v>
      </c>
      <c r="BS236" t="e">
        <f>VLOOKUP($A236&amp;$B236,'Cleaned Responses'!$1:$82,MATCH(BS$1,'Cleaned Responses'!$1:$1,0),FALSE)/100</f>
        <v>#N/A</v>
      </c>
      <c r="BT236" t="e">
        <f>VLOOKUP($A236&amp;$B236,'Cleaned Responses'!$1:$82,MATCH(BT$1,'Cleaned Responses'!$1:$1,0),FALSE)/100</f>
        <v>#N/A</v>
      </c>
      <c r="BU236" t="e">
        <f>VLOOKUP($A236&amp;$B236,'Cleaned Responses'!$1:$82,MATCH(BU$1,'Cleaned Responses'!$1:$1,0),FALSE)/100</f>
        <v>#N/A</v>
      </c>
      <c r="BV236" t="e">
        <f>VLOOKUP($A236&amp;$B236,'Cleaned Responses'!$1:$82,MATCH(BV$1,'Cleaned Responses'!$1:$1,0),FALSE)/100</f>
        <v>#N/A</v>
      </c>
      <c r="BW236" t="e">
        <f t="shared" si="77"/>
        <v>#N/A</v>
      </c>
      <c r="BX236" t="e">
        <f t="shared" si="78"/>
        <v>#N/A</v>
      </c>
      <c r="BY236" t="e">
        <f t="shared" si="79"/>
        <v>#N/A</v>
      </c>
      <c r="BZ236" t="e">
        <f t="shared" si="80"/>
        <v>#N/A</v>
      </c>
      <c r="CA236" t="e">
        <f t="shared" si="81"/>
        <v>#N/A</v>
      </c>
      <c r="CB236" t="e">
        <f t="shared" si="82"/>
        <v>#N/A</v>
      </c>
      <c r="CC236" t="e">
        <f t="shared" si="83"/>
        <v>#N/A</v>
      </c>
      <c r="CD236" t="e">
        <f t="shared" si="84"/>
        <v>#N/A</v>
      </c>
      <c r="CE236" t="e">
        <f t="shared" si="85"/>
        <v>#N/A</v>
      </c>
      <c r="CF236" t="e">
        <f t="shared" si="86"/>
        <v>#N/A</v>
      </c>
      <c r="CG236" t="e">
        <f t="shared" si="87"/>
        <v>#N/A</v>
      </c>
    </row>
    <row r="237" spans="1:85" ht="20" customHeight="1" x14ac:dyDescent="0.25">
      <c r="A237" s="187"/>
      <c r="B237" s="6"/>
      <c r="C237" s="6" t="e">
        <f>VLOOKUP($A237&amp;$B237,'Cleaned Responses'!$1:$82,MATCH($C$1,'Cleaned Responses'!$1:$1,0),FALSE)</f>
        <v>#N/A</v>
      </c>
      <c r="D237" s="6" t="e">
        <f>VLOOKUP($A237&amp;$B237,'Cleaned Responses'!$1:$82,MATCH(D$1,'Cleaned Responses'!$1:$1,0),FALSE)</f>
        <v>#N/A</v>
      </c>
      <c r="E237" s="6" t="e">
        <f>VLOOKUP($A237&amp;$B237,'Cleaned Responses'!$1:$82,MATCH(E$1,'Cleaned Responses'!$1:$1,0),FALSE)</f>
        <v>#N/A</v>
      </c>
      <c r="F237" s="6" t="e">
        <f>VLOOKUP($A237&amp;$B237,'Cleaned Responses'!$1:$82,MATCH(F$1,'Cleaned Responses'!$1:$1,0),FALSE)</f>
        <v>#N/A</v>
      </c>
      <c r="G237" s="6" t="e">
        <f t="shared" si="88"/>
        <v>#N/A</v>
      </c>
      <c r="H237" s="6" t="e">
        <f>VLOOKUP($A237&amp;$B237,'Cleaned Responses'!$1:$82,MATCH(H$1,'Cleaned Responses'!$1:$1,0),FALSE)</f>
        <v>#N/A</v>
      </c>
      <c r="I237" s="6" t="e">
        <f>VLOOKUP($A237&amp;$B237,'Cleaned Responses'!$1:$82,MATCH(I$1,'Cleaned Responses'!$1:$1,0),FALSE)</f>
        <v>#N/A</v>
      </c>
      <c r="J237" s="6" t="e">
        <f>VLOOKUP($A237&amp;$B237,'Cleaned Responses'!$1:$82,MATCH(J$1,'Cleaned Responses'!$1:$1,0),FALSE)</f>
        <v>#N/A</v>
      </c>
      <c r="K237" s="6" t="e">
        <f>VLOOKUP($A237&amp;$B237,'Cleaned Responses'!$1:$82,MATCH(K$1,'Cleaned Responses'!$1:$1,0),FALSE)</f>
        <v>#N/A</v>
      </c>
      <c r="L237" s="6" t="e">
        <f>VLOOKUP($A237&amp;$B237,'Cleaned Responses'!$1:$82,MATCH(L$1,'Cleaned Responses'!$1:$1,0),FALSE)</f>
        <v>#N/A</v>
      </c>
      <c r="M237" s="6" t="e">
        <f>VLOOKUP($A237&amp;$B237,'Cleaned Responses'!$1:$82,MATCH(M$1,'Cleaned Responses'!$1:$1,0),FALSE)</f>
        <v>#N/A</v>
      </c>
      <c r="N237" s="8" t="e">
        <f t="shared" si="89"/>
        <v>#N/A</v>
      </c>
      <c r="O237" s="8" t="e">
        <f t="shared" si="90"/>
        <v>#N/A</v>
      </c>
      <c r="P237" s="8" t="e">
        <f t="shared" si="91"/>
        <v>#N/A</v>
      </c>
      <c r="Q237" s="6"/>
      <c r="R237" s="6"/>
      <c r="S237" s="6"/>
      <c r="T237" s="6"/>
      <c r="U237" s="8" t="e">
        <f t="shared" si="92"/>
        <v>#N/A</v>
      </c>
      <c r="V237" s="6" t="e">
        <f>VLOOKUP($A237&amp;$B237,'Cleaned Responses'!$1:$82,MATCH(V$1,'Cleaned Responses'!$1:$1,0),FALSE)</f>
        <v>#N/A</v>
      </c>
      <c r="W237" s="6" t="e">
        <f>VLOOKUP($A237&amp;$B237,'Cleaned Responses'!$1:$82,MATCH(W$1,'Cleaned Responses'!$1:$1,0),FALSE)</f>
        <v>#N/A</v>
      </c>
      <c r="X237" s="9" t="e">
        <f t="shared" si="93"/>
        <v>#N/A</v>
      </c>
      <c r="Y237" s="9" t="e">
        <f t="shared" si="94"/>
        <v>#N/A</v>
      </c>
      <c r="Z237" s="6" t="e">
        <f>VLOOKUP($A237&amp;$B237,'Cleaned Responses'!$1:$82,MATCH(Z$1,'Cleaned Responses'!$1:$1,0),FALSE)</f>
        <v>#N/A</v>
      </c>
      <c r="AA237" s="6" t="e">
        <f>VLOOKUP($A237&amp;$B237,'Cleaned Responses'!$1:$82,MATCH(AA$1,'Cleaned Responses'!$1:$1,0),FALSE)</f>
        <v>#N/A</v>
      </c>
      <c r="AB237" s="6" t="e">
        <f>VLOOKUP($A237&amp;$B237,'Cleaned Responses'!$1:$82,MATCH(AB$1,'Cleaned Responses'!$1:$1,0),FALSE)</f>
        <v>#N/A</v>
      </c>
      <c r="AC237" s="6" t="e">
        <f>VLOOKUP($A237&amp;$B237,'Cleaned Responses'!$1:$82,MATCH(AC$1,'Cleaned Responses'!$1:$1,0),FALSE)</f>
        <v>#N/A</v>
      </c>
      <c r="AD237" s="6" t="e">
        <f>VLOOKUP($A237&amp;$B237,'Cleaned Responses'!$1:$82,MATCH(AD$1,'Cleaned Responses'!$1:$1,0),FALSE)</f>
        <v>#N/A</v>
      </c>
      <c r="AE237" s="6" t="e">
        <f>VLOOKUP($A237&amp;$B237,'Cleaned Responses'!$1:$82,MATCH(AE$1,'Cleaned Responses'!$1:$1,0),FALSE)</f>
        <v>#N/A</v>
      </c>
      <c r="AF237" s="6" t="e">
        <f>VLOOKUP($A237&amp;$B237,'Cleaned Responses'!$1:$82,MATCH(AF$1,'Cleaned Responses'!$1:$1,0),FALSE)</f>
        <v>#N/A</v>
      </c>
      <c r="AG237" s="6" t="e">
        <f>VLOOKUP($A237&amp;$B237,'Cleaned Responses'!$1:$82,MATCH(AG$1,'Cleaned Responses'!$1:$1,0),FALSE)</f>
        <v>#N/A</v>
      </c>
      <c r="AH237" s="6" t="e">
        <f t="shared" si="95"/>
        <v>#N/A</v>
      </c>
      <c r="AI237" s="7" t="e">
        <f>VLOOKUP($A237&amp;$B237,'Cleaned Responses'!$1:$82,MATCH(AI$1,'Cleaned Responses'!$1:$1,0),FALSE)/100</f>
        <v>#N/A</v>
      </c>
      <c r="AJ237" s="7" t="e">
        <f>VLOOKUP($A237&amp;$B237,'Cleaned Responses'!$1:$82,MATCH(AJ$1,'Cleaned Responses'!$1:$1,0),FALSE)/100</f>
        <v>#N/A</v>
      </c>
      <c r="AK237" s="7" t="e">
        <f>VLOOKUP($A237&amp;$B237,'Cleaned Responses'!$1:$82,MATCH(AK$1,'Cleaned Responses'!$1:$1,0),FALSE)/100</f>
        <v>#N/A</v>
      </c>
      <c r="AL237" s="7" t="e">
        <f>VLOOKUP($A237&amp;$B237,'Cleaned Responses'!$1:$82,MATCH(AL$1,'Cleaned Responses'!$1:$1,0),FALSE)/100</f>
        <v>#N/A</v>
      </c>
      <c r="AM237" s="7" t="e">
        <f>VLOOKUP($A237&amp;$B237,'Cleaned Responses'!$1:$82,MATCH(AM$1,'Cleaned Responses'!$1:$1,0),FALSE)/100</f>
        <v>#N/A</v>
      </c>
      <c r="AN237" s="7" t="e">
        <f>VLOOKUP($A237&amp;$B237,'Cleaned Responses'!$1:$82,MATCH(AN$1,'Cleaned Responses'!$1:$1,0),FALSE)/100</f>
        <v>#N/A</v>
      </c>
      <c r="AO237" s="7" t="e">
        <f>VLOOKUP($A237&amp;$B237,'Cleaned Responses'!$1:$82,MATCH(AO$1,'Cleaned Responses'!$1:$1,0),FALSE)/100</f>
        <v>#N/A</v>
      </c>
      <c r="AP237" s="7" t="e">
        <f>VLOOKUP($A237&amp;$B237,'Cleaned Responses'!$1:$82,MATCH(AP$1,'Cleaned Responses'!$1:$1,0),FALSE)/100</f>
        <v>#N/A</v>
      </c>
      <c r="AQ237" s="7" t="e">
        <f>VLOOKUP($A237&amp;$B237,'Cleaned Responses'!$1:$82,MATCH(AQ$1,'Cleaned Responses'!$1:$1,0),FALSE)/100</f>
        <v>#N/A</v>
      </c>
      <c r="AR237" s="7" t="e">
        <f>VLOOKUP($A237&amp;$B237,'Cleaned Responses'!$1:$82,MATCH(AR$1,'Cleaned Responses'!$1:$1,0),FALSE)/100</f>
        <v>#N/A</v>
      </c>
      <c r="AS237" s="7" t="e">
        <f>VLOOKUP($A237&amp;$B237,'Cleaned Responses'!$1:$82,MATCH(AS$1,'Cleaned Responses'!$1:$1,0),FALSE)/100</f>
        <v>#N/A</v>
      </c>
      <c r="AT237" s="7" t="e">
        <f>VLOOKUP($A237&amp;$B237,'Cleaned Responses'!$1:$82,MATCH(AT$1,'Cleaned Responses'!$1:$1,0),FALSE)/100</f>
        <v>#N/A</v>
      </c>
      <c r="AU237" s="7" t="e">
        <f>VLOOKUP($A237&amp;$B237,'Cleaned Responses'!$1:$82,MATCH(AU$1,'Cleaned Responses'!$1:$1,0),FALSE)/100</f>
        <v>#N/A</v>
      </c>
      <c r="AV237" s="7" t="e">
        <f>VLOOKUP($A237&amp;$B237,'Cleaned Responses'!$1:$82,MATCH(AV$1,'Cleaned Responses'!$1:$1,0),FALSE)/100</f>
        <v>#N/A</v>
      </c>
      <c r="AW237" s="7" t="e">
        <f>VLOOKUP($A237&amp;$B237,'Cleaned Responses'!$1:$82,MATCH(AW$1,'Cleaned Responses'!$1:$1,0),FALSE)/100</f>
        <v>#N/A</v>
      </c>
      <c r="AX237" s="7" t="e">
        <f>VLOOKUP($A237&amp;$B237,'Cleaned Responses'!$1:$82,MATCH(AX$1,'Cleaned Responses'!$1:$1,0),FALSE)/100</f>
        <v>#N/A</v>
      </c>
      <c r="AY237" s="7" t="e">
        <f>VLOOKUP($A237&amp;$B237,'Cleaned Responses'!$1:$82,MATCH(AY$1,'Cleaned Responses'!$1:$1,0),FALSE)/100</f>
        <v>#N/A</v>
      </c>
      <c r="AZ237" s="7" t="e">
        <f>VLOOKUP($A237&amp;$B237,'Cleaned Responses'!$1:$82,MATCH(AZ$1,'Cleaned Responses'!$1:$1,0),FALSE)/100</f>
        <v>#N/A</v>
      </c>
      <c r="BA237" s="7" t="e">
        <f>VLOOKUP($A237&amp;$B237,'Cleaned Responses'!$1:$82,MATCH(BA$1,'Cleaned Responses'!$1:$1,0),FALSE)/100</f>
        <v>#N/A</v>
      </c>
      <c r="BB237" s="7"/>
      <c r="BC237" s="6" t="e">
        <f>VLOOKUP($A237&amp;$B237,'Cleaned Responses'!$1:$82,MATCH(BC$1,'Cleaned Responses'!$1:$1,0),FALSE)</f>
        <v>#N/A</v>
      </c>
      <c r="BD237" s="6" t="e">
        <f>VLOOKUP($A237&amp;$B237,'Cleaned Responses'!$1:$82,MATCH(BD$1,'Cleaned Responses'!$1:$1,0),FALSE)</f>
        <v>#N/A</v>
      </c>
      <c r="BE237" t="e">
        <f>VLOOKUP($A237&amp;$B237,'Cleaned Responses'!$1:$82,MATCH(BE$1,'Cleaned Responses'!$1:$1,0),FALSE)/100</f>
        <v>#N/A</v>
      </c>
      <c r="BF237" t="e">
        <f>VLOOKUP($A237&amp;$B237,'Cleaned Responses'!$1:$82,MATCH(BF$1,'Cleaned Responses'!$1:$1,0),FALSE)/100</f>
        <v>#N/A</v>
      </c>
      <c r="BG237" t="e">
        <f>VLOOKUP($A237&amp;$B237,'Cleaned Responses'!$1:$82,MATCH(BG$1,'Cleaned Responses'!$1:$1,0),FALSE)/100</f>
        <v>#N/A</v>
      </c>
      <c r="BH237" t="e">
        <f t="shared" si="74"/>
        <v>#N/A</v>
      </c>
      <c r="BI237" t="e">
        <f t="shared" si="75"/>
        <v>#N/A</v>
      </c>
      <c r="BJ237" t="e">
        <f t="shared" si="76"/>
        <v>#N/A</v>
      </c>
      <c r="BK237" t="e">
        <f>VLOOKUP($A237&amp;$B237,'Cleaned Responses'!$1:$82,MATCH(BK$1,'Cleaned Responses'!$1:$1,0),FALSE)/100</f>
        <v>#N/A</v>
      </c>
      <c r="BL237" t="e">
        <f>VLOOKUP($A237&amp;$B237,'Cleaned Responses'!$1:$82,MATCH(BL$1,'Cleaned Responses'!$1:$1,0),FALSE)/100</f>
        <v>#N/A</v>
      </c>
      <c r="BM237" t="e">
        <f>VLOOKUP($A237&amp;$B237,'Cleaned Responses'!$1:$82,MATCH(BM$1,'Cleaned Responses'!$1:$1,0),FALSE)/100</f>
        <v>#N/A</v>
      </c>
      <c r="BN237" t="e">
        <f>VLOOKUP($A237&amp;$B237,'Cleaned Responses'!$1:$82,MATCH(BN$1,'Cleaned Responses'!$1:$1,0),FALSE)/100</f>
        <v>#N/A</v>
      </c>
      <c r="BO237" t="e">
        <f>VLOOKUP($A237&amp;$B237,'Cleaned Responses'!$1:$82,MATCH(BO$1,'Cleaned Responses'!$1:$1,0),FALSE)/100</f>
        <v>#N/A</v>
      </c>
      <c r="BP237" t="e">
        <f>VLOOKUP($A237&amp;$B237,'Cleaned Responses'!$1:$82,MATCH(BP$1,'Cleaned Responses'!$1:$1,0),FALSE)/100</f>
        <v>#N/A</v>
      </c>
      <c r="BQ237" t="e">
        <f>VLOOKUP($A237&amp;$B237,'Cleaned Responses'!$1:$82,MATCH(BQ$1,'Cleaned Responses'!$1:$1,0),FALSE)/100</f>
        <v>#N/A</v>
      </c>
      <c r="BR237" t="e">
        <f>VLOOKUP($A237&amp;$B237,'Cleaned Responses'!$1:$82,MATCH(BR$1,'Cleaned Responses'!$1:$1,0),FALSE)/100</f>
        <v>#N/A</v>
      </c>
      <c r="BS237" t="e">
        <f>VLOOKUP($A237&amp;$B237,'Cleaned Responses'!$1:$82,MATCH(BS$1,'Cleaned Responses'!$1:$1,0),FALSE)/100</f>
        <v>#N/A</v>
      </c>
      <c r="BT237" t="e">
        <f>VLOOKUP($A237&amp;$B237,'Cleaned Responses'!$1:$82,MATCH(BT$1,'Cleaned Responses'!$1:$1,0),FALSE)/100</f>
        <v>#N/A</v>
      </c>
      <c r="BU237" t="e">
        <f>VLOOKUP($A237&amp;$B237,'Cleaned Responses'!$1:$82,MATCH(BU$1,'Cleaned Responses'!$1:$1,0),FALSE)/100</f>
        <v>#N/A</v>
      </c>
      <c r="BV237" t="e">
        <f>VLOOKUP($A237&amp;$B237,'Cleaned Responses'!$1:$82,MATCH(BV$1,'Cleaned Responses'!$1:$1,0),FALSE)/100</f>
        <v>#N/A</v>
      </c>
      <c r="BW237" t="e">
        <f t="shared" si="77"/>
        <v>#N/A</v>
      </c>
      <c r="BX237" t="e">
        <f t="shared" si="78"/>
        <v>#N/A</v>
      </c>
      <c r="BY237" t="e">
        <f t="shared" si="79"/>
        <v>#N/A</v>
      </c>
      <c r="BZ237" t="e">
        <f t="shared" si="80"/>
        <v>#N/A</v>
      </c>
      <c r="CA237" t="e">
        <f t="shared" si="81"/>
        <v>#N/A</v>
      </c>
      <c r="CB237" t="e">
        <f t="shared" si="82"/>
        <v>#N/A</v>
      </c>
      <c r="CC237" t="e">
        <f t="shared" si="83"/>
        <v>#N/A</v>
      </c>
      <c r="CD237" t="e">
        <f t="shared" si="84"/>
        <v>#N/A</v>
      </c>
      <c r="CE237" t="e">
        <f t="shared" si="85"/>
        <v>#N/A</v>
      </c>
      <c r="CF237" t="e">
        <f t="shared" si="86"/>
        <v>#N/A</v>
      </c>
      <c r="CG237" t="e">
        <f t="shared" si="87"/>
        <v>#N/A</v>
      </c>
    </row>
    <row r="238" spans="1:85" ht="20" customHeight="1" x14ac:dyDescent="0.25">
      <c r="A238" s="187"/>
      <c r="B238" s="6"/>
      <c r="C238" s="6" t="e">
        <f>VLOOKUP($A238&amp;$B238,'Cleaned Responses'!$1:$82,MATCH($C$1,'Cleaned Responses'!$1:$1,0),FALSE)</f>
        <v>#N/A</v>
      </c>
      <c r="D238" s="6" t="e">
        <f>VLOOKUP($A238&amp;$B238,'Cleaned Responses'!$1:$82,MATCH(D$1,'Cleaned Responses'!$1:$1,0),FALSE)</f>
        <v>#N/A</v>
      </c>
      <c r="E238" s="6" t="e">
        <f>VLOOKUP($A238&amp;$B238,'Cleaned Responses'!$1:$82,MATCH(E$1,'Cleaned Responses'!$1:$1,0),FALSE)</f>
        <v>#N/A</v>
      </c>
      <c r="F238" s="6" t="e">
        <f>VLOOKUP($A238&amp;$B238,'Cleaned Responses'!$1:$82,MATCH(F$1,'Cleaned Responses'!$1:$1,0),FALSE)</f>
        <v>#N/A</v>
      </c>
      <c r="G238" s="6" t="e">
        <f t="shared" si="88"/>
        <v>#N/A</v>
      </c>
      <c r="H238" s="6" t="e">
        <f>VLOOKUP($A238&amp;$B238,'Cleaned Responses'!$1:$82,MATCH(H$1,'Cleaned Responses'!$1:$1,0),FALSE)</f>
        <v>#N/A</v>
      </c>
      <c r="I238" s="6" t="e">
        <f>VLOOKUP($A238&amp;$B238,'Cleaned Responses'!$1:$82,MATCH(I$1,'Cleaned Responses'!$1:$1,0),FALSE)</f>
        <v>#N/A</v>
      </c>
      <c r="J238" s="6" t="e">
        <f>VLOOKUP($A238&amp;$B238,'Cleaned Responses'!$1:$82,MATCH(J$1,'Cleaned Responses'!$1:$1,0),FALSE)</f>
        <v>#N/A</v>
      </c>
      <c r="K238" s="6" t="e">
        <f>VLOOKUP($A238&amp;$B238,'Cleaned Responses'!$1:$82,MATCH(K$1,'Cleaned Responses'!$1:$1,0),FALSE)</f>
        <v>#N/A</v>
      </c>
      <c r="L238" s="6" t="e">
        <f>VLOOKUP($A238&amp;$B238,'Cleaned Responses'!$1:$82,MATCH(L$1,'Cleaned Responses'!$1:$1,0),FALSE)</f>
        <v>#N/A</v>
      </c>
      <c r="M238" s="6" t="e">
        <f>VLOOKUP($A238&amp;$B238,'Cleaned Responses'!$1:$82,MATCH(M$1,'Cleaned Responses'!$1:$1,0),FALSE)</f>
        <v>#N/A</v>
      </c>
      <c r="N238" s="8" t="e">
        <f t="shared" si="89"/>
        <v>#N/A</v>
      </c>
      <c r="O238" s="8" t="e">
        <f t="shared" si="90"/>
        <v>#N/A</v>
      </c>
      <c r="P238" s="8" t="e">
        <f t="shared" si="91"/>
        <v>#N/A</v>
      </c>
      <c r="Q238" s="6"/>
      <c r="R238" s="6"/>
      <c r="S238" s="6"/>
      <c r="T238" s="6"/>
      <c r="U238" s="8" t="e">
        <f t="shared" si="92"/>
        <v>#N/A</v>
      </c>
      <c r="V238" s="6" t="e">
        <f>VLOOKUP($A238&amp;$B238,'Cleaned Responses'!$1:$82,MATCH(V$1,'Cleaned Responses'!$1:$1,0),FALSE)</f>
        <v>#N/A</v>
      </c>
      <c r="W238" s="6" t="e">
        <f>VLOOKUP($A238&amp;$B238,'Cleaned Responses'!$1:$82,MATCH(W$1,'Cleaned Responses'!$1:$1,0),FALSE)</f>
        <v>#N/A</v>
      </c>
      <c r="X238" s="9" t="e">
        <f t="shared" si="93"/>
        <v>#N/A</v>
      </c>
      <c r="Y238" s="9" t="e">
        <f t="shared" si="94"/>
        <v>#N/A</v>
      </c>
      <c r="Z238" s="6" t="e">
        <f>VLOOKUP($A238&amp;$B238,'Cleaned Responses'!$1:$82,MATCH(Z$1,'Cleaned Responses'!$1:$1,0),FALSE)</f>
        <v>#N/A</v>
      </c>
      <c r="AA238" s="6" t="e">
        <f>VLOOKUP($A238&amp;$B238,'Cleaned Responses'!$1:$82,MATCH(AA$1,'Cleaned Responses'!$1:$1,0),FALSE)</f>
        <v>#N/A</v>
      </c>
      <c r="AB238" s="6" t="e">
        <f>VLOOKUP($A238&amp;$B238,'Cleaned Responses'!$1:$82,MATCH(AB$1,'Cleaned Responses'!$1:$1,0),FALSE)</f>
        <v>#N/A</v>
      </c>
      <c r="AC238" s="6" t="e">
        <f>VLOOKUP($A238&amp;$B238,'Cleaned Responses'!$1:$82,MATCH(AC$1,'Cleaned Responses'!$1:$1,0),FALSE)</f>
        <v>#N/A</v>
      </c>
      <c r="AD238" s="6" t="e">
        <f>VLOOKUP($A238&amp;$B238,'Cleaned Responses'!$1:$82,MATCH(AD$1,'Cleaned Responses'!$1:$1,0),FALSE)</f>
        <v>#N/A</v>
      </c>
      <c r="AE238" s="6" t="e">
        <f>VLOOKUP($A238&amp;$B238,'Cleaned Responses'!$1:$82,MATCH(AE$1,'Cleaned Responses'!$1:$1,0),FALSE)</f>
        <v>#N/A</v>
      </c>
      <c r="AF238" s="6" t="e">
        <f>VLOOKUP($A238&amp;$B238,'Cleaned Responses'!$1:$82,MATCH(AF$1,'Cleaned Responses'!$1:$1,0),FALSE)</f>
        <v>#N/A</v>
      </c>
      <c r="AG238" s="6" t="e">
        <f>VLOOKUP($A238&amp;$B238,'Cleaned Responses'!$1:$82,MATCH(AG$1,'Cleaned Responses'!$1:$1,0),FALSE)</f>
        <v>#N/A</v>
      </c>
      <c r="AH238" s="6" t="e">
        <f t="shared" si="95"/>
        <v>#N/A</v>
      </c>
      <c r="AI238" s="7" t="e">
        <f>VLOOKUP($A238&amp;$B238,'Cleaned Responses'!$1:$82,MATCH(AI$1,'Cleaned Responses'!$1:$1,0),FALSE)/100</f>
        <v>#N/A</v>
      </c>
      <c r="AJ238" s="7" t="e">
        <f>VLOOKUP($A238&amp;$B238,'Cleaned Responses'!$1:$82,MATCH(AJ$1,'Cleaned Responses'!$1:$1,0),FALSE)/100</f>
        <v>#N/A</v>
      </c>
      <c r="AK238" s="7" t="e">
        <f>VLOOKUP($A238&amp;$B238,'Cleaned Responses'!$1:$82,MATCH(AK$1,'Cleaned Responses'!$1:$1,0),FALSE)/100</f>
        <v>#N/A</v>
      </c>
      <c r="AL238" s="7" t="e">
        <f>VLOOKUP($A238&amp;$B238,'Cleaned Responses'!$1:$82,MATCH(AL$1,'Cleaned Responses'!$1:$1,0),FALSE)/100</f>
        <v>#N/A</v>
      </c>
      <c r="AM238" s="7" t="e">
        <f>VLOOKUP($A238&amp;$B238,'Cleaned Responses'!$1:$82,MATCH(AM$1,'Cleaned Responses'!$1:$1,0),FALSE)/100</f>
        <v>#N/A</v>
      </c>
      <c r="AN238" s="7" t="e">
        <f>VLOOKUP($A238&amp;$B238,'Cleaned Responses'!$1:$82,MATCH(AN$1,'Cleaned Responses'!$1:$1,0),FALSE)/100</f>
        <v>#N/A</v>
      </c>
      <c r="AO238" s="7" t="e">
        <f>VLOOKUP($A238&amp;$B238,'Cleaned Responses'!$1:$82,MATCH(AO$1,'Cleaned Responses'!$1:$1,0),FALSE)/100</f>
        <v>#N/A</v>
      </c>
      <c r="AP238" s="7" t="e">
        <f>VLOOKUP($A238&amp;$B238,'Cleaned Responses'!$1:$82,MATCH(AP$1,'Cleaned Responses'!$1:$1,0),FALSE)/100</f>
        <v>#N/A</v>
      </c>
      <c r="AQ238" s="7" t="e">
        <f>VLOOKUP($A238&amp;$B238,'Cleaned Responses'!$1:$82,MATCH(AQ$1,'Cleaned Responses'!$1:$1,0),FALSE)/100</f>
        <v>#N/A</v>
      </c>
      <c r="AR238" s="7" t="e">
        <f>VLOOKUP($A238&amp;$B238,'Cleaned Responses'!$1:$82,MATCH(AR$1,'Cleaned Responses'!$1:$1,0),FALSE)/100</f>
        <v>#N/A</v>
      </c>
      <c r="AS238" s="7" t="e">
        <f>VLOOKUP($A238&amp;$B238,'Cleaned Responses'!$1:$82,MATCH(AS$1,'Cleaned Responses'!$1:$1,0),FALSE)/100</f>
        <v>#N/A</v>
      </c>
      <c r="AT238" s="7" t="e">
        <f>VLOOKUP($A238&amp;$B238,'Cleaned Responses'!$1:$82,MATCH(AT$1,'Cleaned Responses'!$1:$1,0),FALSE)/100</f>
        <v>#N/A</v>
      </c>
      <c r="AU238" s="7" t="e">
        <f>VLOOKUP($A238&amp;$B238,'Cleaned Responses'!$1:$82,MATCH(AU$1,'Cleaned Responses'!$1:$1,0),FALSE)/100</f>
        <v>#N/A</v>
      </c>
      <c r="AV238" s="7" t="e">
        <f>VLOOKUP($A238&amp;$B238,'Cleaned Responses'!$1:$82,MATCH(AV$1,'Cleaned Responses'!$1:$1,0),FALSE)/100</f>
        <v>#N/A</v>
      </c>
      <c r="AW238" s="7" t="e">
        <f>VLOOKUP($A238&amp;$B238,'Cleaned Responses'!$1:$82,MATCH(AW$1,'Cleaned Responses'!$1:$1,0),FALSE)/100</f>
        <v>#N/A</v>
      </c>
      <c r="AX238" s="7" t="e">
        <f>VLOOKUP($A238&amp;$B238,'Cleaned Responses'!$1:$82,MATCH(AX$1,'Cleaned Responses'!$1:$1,0),FALSE)/100</f>
        <v>#N/A</v>
      </c>
      <c r="AY238" s="7" t="e">
        <f>VLOOKUP($A238&amp;$B238,'Cleaned Responses'!$1:$82,MATCH(AY$1,'Cleaned Responses'!$1:$1,0),FALSE)/100</f>
        <v>#N/A</v>
      </c>
      <c r="AZ238" s="7" t="e">
        <f>VLOOKUP($A238&amp;$B238,'Cleaned Responses'!$1:$82,MATCH(AZ$1,'Cleaned Responses'!$1:$1,0),FALSE)/100</f>
        <v>#N/A</v>
      </c>
      <c r="BA238" s="7" t="e">
        <f>VLOOKUP($A238&amp;$B238,'Cleaned Responses'!$1:$82,MATCH(BA$1,'Cleaned Responses'!$1:$1,0),FALSE)/100</f>
        <v>#N/A</v>
      </c>
      <c r="BB238" s="7"/>
      <c r="BC238" s="6" t="e">
        <f>VLOOKUP($A238&amp;$B238,'Cleaned Responses'!$1:$82,MATCH(BC$1,'Cleaned Responses'!$1:$1,0),FALSE)</f>
        <v>#N/A</v>
      </c>
      <c r="BD238" s="6" t="e">
        <f>VLOOKUP($A238&amp;$B238,'Cleaned Responses'!$1:$82,MATCH(BD$1,'Cleaned Responses'!$1:$1,0),FALSE)</f>
        <v>#N/A</v>
      </c>
      <c r="BE238" t="e">
        <f>VLOOKUP($A238&amp;$B238,'Cleaned Responses'!$1:$82,MATCH(BE$1,'Cleaned Responses'!$1:$1,0),FALSE)/100</f>
        <v>#N/A</v>
      </c>
      <c r="BF238" t="e">
        <f>VLOOKUP($A238&amp;$B238,'Cleaned Responses'!$1:$82,MATCH(BF$1,'Cleaned Responses'!$1:$1,0),FALSE)/100</f>
        <v>#N/A</v>
      </c>
      <c r="BG238" t="e">
        <f>VLOOKUP($A238&amp;$B238,'Cleaned Responses'!$1:$82,MATCH(BG$1,'Cleaned Responses'!$1:$1,0),FALSE)/100</f>
        <v>#N/A</v>
      </c>
      <c r="BH238" t="e">
        <f t="shared" si="74"/>
        <v>#N/A</v>
      </c>
      <c r="BI238" t="e">
        <f t="shared" si="75"/>
        <v>#N/A</v>
      </c>
      <c r="BJ238" t="e">
        <f t="shared" si="76"/>
        <v>#N/A</v>
      </c>
      <c r="BK238" t="e">
        <f>VLOOKUP($A238&amp;$B238,'Cleaned Responses'!$1:$82,MATCH(BK$1,'Cleaned Responses'!$1:$1,0),FALSE)/100</f>
        <v>#N/A</v>
      </c>
      <c r="BL238" t="e">
        <f>VLOOKUP($A238&amp;$B238,'Cleaned Responses'!$1:$82,MATCH(BL$1,'Cleaned Responses'!$1:$1,0),FALSE)/100</f>
        <v>#N/A</v>
      </c>
      <c r="BM238" t="e">
        <f>VLOOKUP($A238&amp;$B238,'Cleaned Responses'!$1:$82,MATCH(BM$1,'Cleaned Responses'!$1:$1,0),FALSE)/100</f>
        <v>#N/A</v>
      </c>
      <c r="BN238" t="e">
        <f>VLOOKUP($A238&amp;$B238,'Cleaned Responses'!$1:$82,MATCH(BN$1,'Cleaned Responses'!$1:$1,0),FALSE)/100</f>
        <v>#N/A</v>
      </c>
      <c r="BO238" t="e">
        <f>VLOOKUP($A238&amp;$B238,'Cleaned Responses'!$1:$82,MATCH(BO$1,'Cleaned Responses'!$1:$1,0),FALSE)/100</f>
        <v>#N/A</v>
      </c>
      <c r="BP238" t="e">
        <f>VLOOKUP($A238&amp;$B238,'Cleaned Responses'!$1:$82,MATCH(BP$1,'Cleaned Responses'!$1:$1,0),FALSE)/100</f>
        <v>#N/A</v>
      </c>
      <c r="BQ238" t="e">
        <f>VLOOKUP($A238&amp;$B238,'Cleaned Responses'!$1:$82,MATCH(BQ$1,'Cleaned Responses'!$1:$1,0),FALSE)/100</f>
        <v>#N/A</v>
      </c>
      <c r="BR238" t="e">
        <f>VLOOKUP($A238&amp;$B238,'Cleaned Responses'!$1:$82,MATCH(BR$1,'Cleaned Responses'!$1:$1,0),FALSE)/100</f>
        <v>#N/A</v>
      </c>
      <c r="BS238" t="e">
        <f>VLOOKUP($A238&amp;$B238,'Cleaned Responses'!$1:$82,MATCH(BS$1,'Cleaned Responses'!$1:$1,0),FALSE)/100</f>
        <v>#N/A</v>
      </c>
      <c r="BT238" t="e">
        <f>VLOOKUP($A238&amp;$B238,'Cleaned Responses'!$1:$82,MATCH(BT$1,'Cleaned Responses'!$1:$1,0),FALSE)/100</f>
        <v>#N/A</v>
      </c>
      <c r="BU238" t="e">
        <f>VLOOKUP($A238&amp;$B238,'Cleaned Responses'!$1:$82,MATCH(BU$1,'Cleaned Responses'!$1:$1,0),FALSE)/100</f>
        <v>#N/A</v>
      </c>
      <c r="BV238" t="e">
        <f>VLOOKUP($A238&amp;$B238,'Cleaned Responses'!$1:$82,MATCH(BV$1,'Cleaned Responses'!$1:$1,0),FALSE)/100</f>
        <v>#N/A</v>
      </c>
      <c r="BW238" t="e">
        <f t="shared" si="77"/>
        <v>#N/A</v>
      </c>
      <c r="BX238" t="e">
        <f t="shared" si="78"/>
        <v>#N/A</v>
      </c>
      <c r="BY238" t="e">
        <f t="shared" si="79"/>
        <v>#N/A</v>
      </c>
      <c r="BZ238" t="e">
        <f t="shared" si="80"/>
        <v>#N/A</v>
      </c>
      <c r="CA238" t="e">
        <f t="shared" si="81"/>
        <v>#N/A</v>
      </c>
      <c r="CB238" t="e">
        <f t="shared" si="82"/>
        <v>#N/A</v>
      </c>
      <c r="CC238" t="e">
        <f t="shared" si="83"/>
        <v>#N/A</v>
      </c>
      <c r="CD238" t="e">
        <f t="shared" si="84"/>
        <v>#N/A</v>
      </c>
      <c r="CE238" t="e">
        <f t="shared" si="85"/>
        <v>#N/A</v>
      </c>
      <c r="CF238" t="e">
        <f t="shared" si="86"/>
        <v>#N/A</v>
      </c>
      <c r="CG238" t="e">
        <f t="shared" si="87"/>
        <v>#N/A</v>
      </c>
    </row>
    <row r="239" spans="1:85" ht="20" customHeight="1" x14ac:dyDescent="0.25">
      <c r="A239" s="187"/>
      <c r="B239" s="6"/>
      <c r="C239" s="6" t="e">
        <f>VLOOKUP($A239&amp;$B239,'Cleaned Responses'!$1:$82,MATCH($C$1,'Cleaned Responses'!$1:$1,0),FALSE)</f>
        <v>#N/A</v>
      </c>
      <c r="D239" s="6" t="e">
        <f>VLOOKUP($A239&amp;$B239,'Cleaned Responses'!$1:$82,MATCH(D$1,'Cleaned Responses'!$1:$1,0),FALSE)</f>
        <v>#N/A</v>
      </c>
      <c r="E239" s="6" t="e">
        <f>VLOOKUP($A239&amp;$B239,'Cleaned Responses'!$1:$82,MATCH(E$1,'Cleaned Responses'!$1:$1,0),FALSE)</f>
        <v>#N/A</v>
      </c>
      <c r="F239" s="6" t="e">
        <f>VLOOKUP($A239&amp;$B239,'Cleaned Responses'!$1:$82,MATCH(F$1,'Cleaned Responses'!$1:$1,0),FALSE)</f>
        <v>#N/A</v>
      </c>
      <c r="G239" s="6" t="e">
        <f t="shared" si="88"/>
        <v>#N/A</v>
      </c>
      <c r="H239" s="6" t="e">
        <f>VLOOKUP($A239&amp;$B239,'Cleaned Responses'!$1:$82,MATCH(H$1,'Cleaned Responses'!$1:$1,0),FALSE)</f>
        <v>#N/A</v>
      </c>
      <c r="I239" s="6" t="e">
        <f>VLOOKUP($A239&amp;$B239,'Cleaned Responses'!$1:$82,MATCH(I$1,'Cleaned Responses'!$1:$1,0),FALSE)</f>
        <v>#N/A</v>
      </c>
      <c r="J239" s="6" t="e">
        <f>VLOOKUP($A239&amp;$B239,'Cleaned Responses'!$1:$82,MATCH(J$1,'Cleaned Responses'!$1:$1,0),FALSE)</f>
        <v>#N/A</v>
      </c>
      <c r="K239" s="6" t="e">
        <f>VLOOKUP($A239&amp;$B239,'Cleaned Responses'!$1:$82,MATCH(K$1,'Cleaned Responses'!$1:$1,0),FALSE)</f>
        <v>#N/A</v>
      </c>
      <c r="L239" s="6" t="e">
        <f>VLOOKUP($A239&amp;$B239,'Cleaned Responses'!$1:$82,MATCH(L$1,'Cleaned Responses'!$1:$1,0),FALSE)</f>
        <v>#N/A</v>
      </c>
      <c r="M239" s="6" t="e">
        <f>VLOOKUP($A239&amp;$B239,'Cleaned Responses'!$1:$82,MATCH(M$1,'Cleaned Responses'!$1:$1,0),FALSE)</f>
        <v>#N/A</v>
      </c>
      <c r="N239" s="8" t="e">
        <f t="shared" si="89"/>
        <v>#N/A</v>
      </c>
      <c r="O239" s="8" t="e">
        <f t="shared" si="90"/>
        <v>#N/A</v>
      </c>
      <c r="P239" s="8" t="e">
        <f t="shared" si="91"/>
        <v>#N/A</v>
      </c>
      <c r="Q239" s="6"/>
      <c r="R239" s="6"/>
      <c r="S239" s="6"/>
      <c r="T239" s="6"/>
      <c r="U239" s="8" t="e">
        <f t="shared" si="92"/>
        <v>#N/A</v>
      </c>
      <c r="V239" s="6" t="e">
        <f>VLOOKUP($A239&amp;$B239,'Cleaned Responses'!$1:$82,MATCH(V$1,'Cleaned Responses'!$1:$1,0),FALSE)</f>
        <v>#N/A</v>
      </c>
      <c r="W239" s="6" t="e">
        <f>VLOOKUP($A239&amp;$B239,'Cleaned Responses'!$1:$82,MATCH(W$1,'Cleaned Responses'!$1:$1,0),FALSE)</f>
        <v>#N/A</v>
      </c>
      <c r="X239" s="9" t="e">
        <f t="shared" si="93"/>
        <v>#N/A</v>
      </c>
      <c r="Y239" s="9" t="e">
        <f t="shared" si="94"/>
        <v>#N/A</v>
      </c>
      <c r="Z239" s="6" t="e">
        <f>VLOOKUP($A239&amp;$B239,'Cleaned Responses'!$1:$82,MATCH(Z$1,'Cleaned Responses'!$1:$1,0),FALSE)</f>
        <v>#N/A</v>
      </c>
      <c r="AA239" s="6" t="e">
        <f>VLOOKUP($A239&amp;$B239,'Cleaned Responses'!$1:$82,MATCH(AA$1,'Cleaned Responses'!$1:$1,0),FALSE)</f>
        <v>#N/A</v>
      </c>
      <c r="AB239" s="6" t="e">
        <f>VLOOKUP($A239&amp;$B239,'Cleaned Responses'!$1:$82,MATCH(AB$1,'Cleaned Responses'!$1:$1,0),FALSE)</f>
        <v>#N/A</v>
      </c>
      <c r="AC239" s="6" t="e">
        <f>VLOOKUP($A239&amp;$B239,'Cleaned Responses'!$1:$82,MATCH(AC$1,'Cleaned Responses'!$1:$1,0),FALSE)</f>
        <v>#N/A</v>
      </c>
      <c r="AD239" s="6" t="e">
        <f>VLOOKUP($A239&amp;$B239,'Cleaned Responses'!$1:$82,MATCH(AD$1,'Cleaned Responses'!$1:$1,0),FALSE)</f>
        <v>#N/A</v>
      </c>
      <c r="AE239" s="6" t="e">
        <f>VLOOKUP($A239&amp;$B239,'Cleaned Responses'!$1:$82,MATCH(AE$1,'Cleaned Responses'!$1:$1,0),FALSE)</f>
        <v>#N/A</v>
      </c>
      <c r="AF239" s="6" t="e">
        <f>VLOOKUP($A239&amp;$B239,'Cleaned Responses'!$1:$82,MATCH(AF$1,'Cleaned Responses'!$1:$1,0),FALSE)</f>
        <v>#N/A</v>
      </c>
      <c r="AG239" s="6" t="e">
        <f>VLOOKUP($A239&amp;$B239,'Cleaned Responses'!$1:$82,MATCH(AG$1,'Cleaned Responses'!$1:$1,0),FALSE)</f>
        <v>#N/A</v>
      </c>
      <c r="AH239" s="6" t="e">
        <f t="shared" si="95"/>
        <v>#N/A</v>
      </c>
      <c r="AI239" s="7" t="e">
        <f>VLOOKUP($A239&amp;$B239,'Cleaned Responses'!$1:$82,MATCH(AI$1,'Cleaned Responses'!$1:$1,0),FALSE)/100</f>
        <v>#N/A</v>
      </c>
      <c r="AJ239" s="7" t="e">
        <f>VLOOKUP($A239&amp;$B239,'Cleaned Responses'!$1:$82,MATCH(AJ$1,'Cleaned Responses'!$1:$1,0),FALSE)/100</f>
        <v>#N/A</v>
      </c>
      <c r="AK239" s="7" t="e">
        <f>VLOOKUP($A239&amp;$B239,'Cleaned Responses'!$1:$82,MATCH(AK$1,'Cleaned Responses'!$1:$1,0),FALSE)/100</f>
        <v>#N/A</v>
      </c>
      <c r="AL239" s="7" t="e">
        <f>VLOOKUP($A239&amp;$B239,'Cleaned Responses'!$1:$82,MATCH(AL$1,'Cleaned Responses'!$1:$1,0),FALSE)/100</f>
        <v>#N/A</v>
      </c>
      <c r="AM239" s="7" t="e">
        <f>VLOOKUP($A239&amp;$B239,'Cleaned Responses'!$1:$82,MATCH(AM$1,'Cleaned Responses'!$1:$1,0),FALSE)/100</f>
        <v>#N/A</v>
      </c>
      <c r="AN239" s="7" t="e">
        <f>VLOOKUP($A239&amp;$B239,'Cleaned Responses'!$1:$82,MATCH(AN$1,'Cleaned Responses'!$1:$1,0),FALSE)/100</f>
        <v>#N/A</v>
      </c>
      <c r="AO239" s="7" t="e">
        <f>VLOOKUP($A239&amp;$B239,'Cleaned Responses'!$1:$82,MATCH(AO$1,'Cleaned Responses'!$1:$1,0),FALSE)/100</f>
        <v>#N/A</v>
      </c>
      <c r="AP239" s="7" t="e">
        <f>VLOOKUP($A239&amp;$B239,'Cleaned Responses'!$1:$82,MATCH(AP$1,'Cleaned Responses'!$1:$1,0),FALSE)/100</f>
        <v>#N/A</v>
      </c>
      <c r="AQ239" s="7" t="e">
        <f>VLOOKUP($A239&amp;$B239,'Cleaned Responses'!$1:$82,MATCH(AQ$1,'Cleaned Responses'!$1:$1,0),FALSE)/100</f>
        <v>#N/A</v>
      </c>
      <c r="AR239" s="7" t="e">
        <f>VLOOKUP($A239&amp;$B239,'Cleaned Responses'!$1:$82,MATCH(AR$1,'Cleaned Responses'!$1:$1,0),FALSE)/100</f>
        <v>#N/A</v>
      </c>
      <c r="AS239" s="7" t="e">
        <f>VLOOKUP($A239&amp;$B239,'Cleaned Responses'!$1:$82,MATCH(AS$1,'Cleaned Responses'!$1:$1,0),FALSE)/100</f>
        <v>#N/A</v>
      </c>
      <c r="AT239" s="7" t="e">
        <f>VLOOKUP($A239&amp;$B239,'Cleaned Responses'!$1:$82,MATCH(AT$1,'Cleaned Responses'!$1:$1,0),FALSE)/100</f>
        <v>#N/A</v>
      </c>
      <c r="AU239" s="7" t="e">
        <f>VLOOKUP($A239&amp;$B239,'Cleaned Responses'!$1:$82,MATCH(AU$1,'Cleaned Responses'!$1:$1,0),FALSE)/100</f>
        <v>#N/A</v>
      </c>
      <c r="AV239" s="7" t="e">
        <f>VLOOKUP($A239&amp;$B239,'Cleaned Responses'!$1:$82,MATCH(AV$1,'Cleaned Responses'!$1:$1,0),FALSE)/100</f>
        <v>#N/A</v>
      </c>
      <c r="AW239" s="7" t="e">
        <f>VLOOKUP($A239&amp;$B239,'Cleaned Responses'!$1:$82,MATCH(AW$1,'Cleaned Responses'!$1:$1,0),FALSE)/100</f>
        <v>#N/A</v>
      </c>
      <c r="AX239" s="7" t="e">
        <f>VLOOKUP($A239&amp;$B239,'Cleaned Responses'!$1:$82,MATCH(AX$1,'Cleaned Responses'!$1:$1,0),FALSE)/100</f>
        <v>#N/A</v>
      </c>
      <c r="AY239" s="7" t="e">
        <f>VLOOKUP($A239&amp;$B239,'Cleaned Responses'!$1:$82,MATCH(AY$1,'Cleaned Responses'!$1:$1,0),FALSE)/100</f>
        <v>#N/A</v>
      </c>
      <c r="AZ239" s="7" t="e">
        <f>VLOOKUP($A239&amp;$B239,'Cleaned Responses'!$1:$82,MATCH(AZ$1,'Cleaned Responses'!$1:$1,0),FALSE)/100</f>
        <v>#N/A</v>
      </c>
      <c r="BA239" s="7" t="e">
        <f>VLOOKUP($A239&amp;$B239,'Cleaned Responses'!$1:$82,MATCH(BA$1,'Cleaned Responses'!$1:$1,0),FALSE)/100</f>
        <v>#N/A</v>
      </c>
      <c r="BB239" s="7"/>
      <c r="BC239" s="6" t="e">
        <f>VLOOKUP($A239&amp;$B239,'Cleaned Responses'!$1:$82,MATCH(BC$1,'Cleaned Responses'!$1:$1,0),FALSE)</f>
        <v>#N/A</v>
      </c>
      <c r="BD239" s="6" t="e">
        <f>VLOOKUP($A239&amp;$B239,'Cleaned Responses'!$1:$82,MATCH(BD$1,'Cleaned Responses'!$1:$1,0),FALSE)</f>
        <v>#N/A</v>
      </c>
      <c r="BE239" t="e">
        <f>VLOOKUP($A239&amp;$B239,'Cleaned Responses'!$1:$82,MATCH(BE$1,'Cleaned Responses'!$1:$1,0),FALSE)/100</f>
        <v>#N/A</v>
      </c>
      <c r="BF239" t="e">
        <f>VLOOKUP($A239&amp;$B239,'Cleaned Responses'!$1:$82,MATCH(BF$1,'Cleaned Responses'!$1:$1,0),FALSE)/100</f>
        <v>#N/A</v>
      </c>
      <c r="BG239" t="e">
        <f>VLOOKUP($A239&amp;$B239,'Cleaned Responses'!$1:$82,MATCH(BG$1,'Cleaned Responses'!$1:$1,0),FALSE)/100</f>
        <v>#N/A</v>
      </c>
      <c r="BH239" t="e">
        <f t="shared" si="74"/>
        <v>#N/A</v>
      </c>
      <c r="BI239" t="e">
        <f t="shared" si="75"/>
        <v>#N/A</v>
      </c>
      <c r="BJ239" t="e">
        <f t="shared" si="76"/>
        <v>#N/A</v>
      </c>
      <c r="BK239" t="e">
        <f>VLOOKUP($A239&amp;$B239,'Cleaned Responses'!$1:$82,MATCH(BK$1,'Cleaned Responses'!$1:$1,0),FALSE)/100</f>
        <v>#N/A</v>
      </c>
      <c r="BL239" t="e">
        <f>VLOOKUP($A239&amp;$B239,'Cleaned Responses'!$1:$82,MATCH(BL$1,'Cleaned Responses'!$1:$1,0),FALSE)/100</f>
        <v>#N/A</v>
      </c>
      <c r="BM239" t="e">
        <f>VLOOKUP($A239&amp;$B239,'Cleaned Responses'!$1:$82,MATCH(BM$1,'Cleaned Responses'!$1:$1,0),FALSE)/100</f>
        <v>#N/A</v>
      </c>
      <c r="BN239" t="e">
        <f>VLOOKUP($A239&amp;$B239,'Cleaned Responses'!$1:$82,MATCH(BN$1,'Cleaned Responses'!$1:$1,0),FALSE)/100</f>
        <v>#N/A</v>
      </c>
      <c r="BO239" t="e">
        <f>VLOOKUP($A239&amp;$B239,'Cleaned Responses'!$1:$82,MATCH(BO$1,'Cleaned Responses'!$1:$1,0),FALSE)/100</f>
        <v>#N/A</v>
      </c>
      <c r="BP239" t="e">
        <f>VLOOKUP($A239&amp;$B239,'Cleaned Responses'!$1:$82,MATCH(BP$1,'Cleaned Responses'!$1:$1,0),FALSE)/100</f>
        <v>#N/A</v>
      </c>
      <c r="BQ239" t="e">
        <f>VLOOKUP($A239&amp;$B239,'Cleaned Responses'!$1:$82,MATCH(BQ$1,'Cleaned Responses'!$1:$1,0),FALSE)/100</f>
        <v>#N/A</v>
      </c>
      <c r="BR239" t="e">
        <f>VLOOKUP($A239&amp;$B239,'Cleaned Responses'!$1:$82,MATCH(BR$1,'Cleaned Responses'!$1:$1,0),FALSE)/100</f>
        <v>#N/A</v>
      </c>
      <c r="BS239" t="e">
        <f>VLOOKUP($A239&amp;$B239,'Cleaned Responses'!$1:$82,MATCH(BS$1,'Cleaned Responses'!$1:$1,0),FALSE)/100</f>
        <v>#N/A</v>
      </c>
      <c r="BT239" t="e">
        <f>VLOOKUP($A239&amp;$B239,'Cleaned Responses'!$1:$82,MATCH(BT$1,'Cleaned Responses'!$1:$1,0),FALSE)/100</f>
        <v>#N/A</v>
      </c>
      <c r="BU239" t="e">
        <f>VLOOKUP($A239&amp;$B239,'Cleaned Responses'!$1:$82,MATCH(BU$1,'Cleaned Responses'!$1:$1,0),FALSE)/100</f>
        <v>#N/A</v>
      </c>
      <c r="BV239" t="e">
        <f>VLOOKUP($A239&amp;$B239,'Cleaned Responses'!$1:$82,MATCH(BV$1,'Cleaned Responses'!$1:$1,0),FALSE)/100</f>
        <v>#N/A</v>
      </c>
      <c r="BW239" t="e">
        <f t="shared" si="77"/>
        <v>#N/A</v>
      </c>
      <c r="BX239" t="e">
        <f t="shared" si="78"/>
        <v>#N/A</v>
      </c>
      <c r="BY239" t="e">
        <f t="shared" si="79"/>
        <v>#N/A</v>
      </c>
      <c r="BZ239" t="e">
        <f t="shared" si="80"/>
        <v>#N/A</v>
      </c>
      <c r="CA239" t="e">
        <f t="shared" si="81"/>
        <v>#N/A</v>
      </c>
      <c r="CB239" t="e">
        <f t="shared" si="82"/>
        <v>#N/A</v>
      </c>
      <c r="CC239" t="e">
        <f t="shared" si="83"/>
        <v>#N/A</v>
      </c>
      <c r="CD239" t="e">
        <f t="shared" si="84"/>
        <v>#N/A</v>
      </c>
      <c r="CE239" t="e">
        <f t="shared" si="85"/>
        <v>#N/A</v>
      </c>
      <c r="CF239" t="e">
        <f t="shared" si="86"/>
        <v>#N/A</v>
      </c>
      <c r="CG239" t="e">
        <f t="shared" si="87"/>
        <v>#N/A</v>
      </c>
    </row>
    <row r="240" spans="1:85" ht="20" customHeight="1" x14ac:dyDescent="0.25">
      <c r="A240" s="187"/>
      <c r="B240" s="6"/>
      <c r="C240" s="6" t="e">
        <f>VLOOKUP($A240&amp;$B240,'Cleaned Responses'!$1:$82,MATCH($C$1,'Cleaned Responses'!$1:$1,0),FALSE)</f>
        <v>#N/A</v>
      </c>
      <c r="D240" s="6" t="e">
        <f>VLOOKUP($A240&amp;$B240,'Cleaned Responses'!$1:$82,MATCH(D$1,'Cleaned Responses'!$1:$1,0),FALSE)</f>
        <v>#N/A</v>
      </c>
      <c r="E240" s="6" t="e">
        <f>VLOOKUP($A240&amp;$B240,'Cleaned Responses'!$1:$82,MATCH(E$1,'Cleaned Responses'!$1:$1,0),FALSE)</f>
        <v>#N/A</v>
      </c>
      <c r="F240" s="6" t="e">
        <f>VLOOKUP($A240&amp;$B240,'Cleaned Responses'!$1:$82,MATCH(F$1,'Cleaned Responses'!$1:$1,0),FALSE)</f>
        <v>#N/A</v>
      </c>
      <c r="G240" s="6" t="e">
        <f t="shared" si="88"/>
        <v>#N/A</v>
      </c>
      <c r="H240" s="6" t="e">
        <f>VLOOKUP($A240&amp;$B240,'Cleaned Responses'!$1:$82,MATCH(H$1,'Cleaned Responses'!$1:$1,0),FALSE)</f>
        <v>#N/A</v>
      </c>
      <c r="I240" s="6" t="e">
        <f>VLOOKUP($A240&amp;$B240,'Cleaned Responses'!$1:$82,MATCH(I$1,'Cleaned Responses'!$1:$1,0),FALSE)</f>
        <v>#N/A</v>
      </c>
      <c r="J240" s="6" t="e">
        <f>VLOOKUP($A240&amp;$B240,'Cleaned Responses'!$1:$82,MATCH(J$1,'Cleaned Responses'!$1:$1,0),FALSE)</f>
        <v>#N/A</v>
      </c>
      <c r="K240" s="6" t="e">
        <f>VLOOKUP($A240&amp;$B240,'Cleaned Responses'!$1:$82,MATCH(K$1,'Cleaned Responses'!$1:$1,0),FALSE)</f>
        <v>#N/A</v>
      </c>
      <c r="L240" s="6" t="e">
        <f>VLOOKUP($A240&amp;$B240,'Cleaned Responses'!$1:$82,MATCH(L$1,'Cleaned Responses'!$1:$1,0),FALSE)</f>
        <v>#N/A</v>
      </c>
      <c r="M240" s="6" t="e">
        <f>VLOOKUP($A240&amp;$B240,'Cleaned Responses'!$1:$82,MATCH(M$1,'Cleaned Responses'!$1:$1,0),FALSE)</f>
        <v>#N/A</v>
      </c>
      <c r="N240" s="8" t="e">
        <f t="shared" si="89"/>
        <v>#N/A</v>
      </c>
      <c r="O240" s="8" t="e">
        <f t="shared" si="90"/>
        <v>#N/A</v>
      </c>
      <c r="P240" s="8" t="e">
        <f t="shared" si="91"/>
        <v>#N/A</v>
      </c>
      <c r="Q240" s="6"/>
      <c r="R240" s="6"/>
      <c r="S240" s="6"/>
      <c r="T240" s="6"/>
      <c r="U240" s="8" t="e">
        <f t="shared" si="92"/>
        <v>#N/A</v>
      </c>
      <c r="V240" s="6" t="e">
        <f>VLOOKUP($A240&amp;$B240,'Cleaned Responses'!$1:$82,MATCH(V$1,'Cleaned Responses'!$1:$1,0),FALSE)</f>
        <v>#N/A</v>
      </c>
      <c r="W240" s="6" t="e">
        <f>VLOOKUP($A240&amp;$B240,'Cleaned Responses'!$1:$82,MATCH(W$1,'Cleaned Responses'!$1:$1,0),FALSE)</f>
        <v>#N/A</v>
      </c>
      <c r="X240" s="9" t="e">
        <f t="shared" si="93"/>
        <v>#N/A</v>
      </c>
      <c r="Y240" s="9" t="e">
        <f t="shared" si="94"/>
        <v>#N/A</v>
      </c>
      <c r="Z240" s="6" t="e">
        <f>VLOOKUP($A240&amp;$B240,'Cleaned Responses'!$1:$82,MATCH(Z$1,'Cleaned Responses'!$1:$1,0),FALSE)</f>
        <v>#N/A</v>
      </c>
      <c r="AA240" s="6" t="e">
        <f>VLOOKUP($A240&amp;$B240,'Cleaned Responses'!$1:$82,MATCH(AA$1,'Cleaned Responses'!$1:$1,0),FALSE)</f>
        <v>#N/A</v>
      </c>
      <c r="AB240" s="6" t="e">
        <f>VLOOKUP($A240&amp;$B240,'Cleaned Responses'!$1:$82,MATCH(AB$1,'Cleaned Responses'!$1:$1,0),FALSE)</f>
        <v>#N/A</v>
      </c>
      <c r="AC240" s="6" t="e">
        <f>VLOOKUP($A240&amp;$B240,'Cleaned Responses'!$1:$82,MATCH(AC$1,'Cleaned Responses'!$1:$1,0),FALSE)</f>
        <v>#N/A</v>
      </c>
      <c r="AD240" s="6" t="e">
        <f>VLOOKUP($A240&amp;$B240,'Cleaned Responses'!$1:$82,MATCH(AD$1,'Cleaned Responses'!$1:$1,0),FALSE)</f>
        <v>#N/A</v>
      </c>
      <c r="AE240" s="6" t="e">
        <f>VLOOKUP($A240&amp;$B240,'Cleaned Responses'!$1:$82,MATCH(AE$1,'Cleaned Responses'!$1:$1,0),FALSE)</f>
        <v>#N/A</v>
      </c>
      <c r="AF240" s="6" t="e">
        <f>VLOOKUP($A240&amp;$B240,'Cleaned Responses'!$1:$82,MATCH(AF$1,'Cleaned Responses'!$1:$1,0),FALSE)</f>
        <v>#N/A</v>
      </c>
      <c r="AG240" s="6" t="e">
        <f>VLOOKUP($A240&amp;$B240,'Cleaned Responses'!$1:$82,MATCH(AG$1,'Cleaned Responses'!$1:$1,0),FALSE)</f>
        <v>#N/A</v>
      </c>
      <c r="AH240" s="6" t="e">
        <f t="shared" si="95"/>
        <v>#N/A</v>
      </c>
      <c r="AI240" s="7" t="e">
        <f>VLOOKUP($A240&amp;$B240,'Cleaned Responses'!$1:$82,MATCH(AI$1,'Cleaned Responses'!$1:$1,0),FALSE)/100</f>
        <v>#N/A</v>
      </c>
      <c r="AJ240" s="7" t="e">
        <f>VLOOKUP($A240&amp;$B240,'Cleaned Responses'!$1:$82,MATCH(AJ$1,'Cleaned Responses'!$1:$1,0),FALSE)/100</f>
        <v>#N/A</v>
      </c>
      <c r="AK240" s="7" t="e">
        <f>VLOOKUP($A240&amp;$B240,'Cleaned Responses'!$1:$82,MATCH(AK$1,'Cleaned Responses'!$1:$1,0),FALSE)/100</f>
        <v>#N/A</v>
      </c>
      <c r="AL240" s="7" t="e">
        <f>VLOOKUP($A240&amp;$B240,'Cleaned Responses'!$1:$82,MATCH(AL$1,'Cleaned Responses'!$1:$1,0),FALSE)/100</f>
        <v>#N/A</v>
      </c>
      <c r="AM240" s="7" t="e">
        <f>VLOOKUP($A240&amp;$B240,'Cleaned Responses'!$1:$82,MATCH(AM$1,'Cleaned Responses'!$1:$1,0),FALSE)/100</f>
        <v>#N/A</v>
      </c>
      <c r="AN240" s="7" t="e">
        <f>VLOOKUP($A240&amp;$B240,'Cleaned Responses'!$1:$82,MATCH(AN$1,'Cleaned Responses'!$1:$1,0),FALSE)/100</f>
        <v>#N/A</v>
      </c>
      <c r="AO240" s="7" t="e">
        <f>VLOOKUP($A240&amp;$B240,'Cleaned Responses'!$1:$82,MATCH(AO$1,'Cleaned Responses'!$1:$1,0),FALSE)/100</f>
        <v>#N/A</v>
      </c>
      <c r="AP240" s="7" t="e">
        <f>VLOOKUP($A240&amp;$B240,'Cleaned Responses'!$1:$82,MATCH(AP$1,'Cleaned Responses'!$1:$1,0),FALSE)/100</f>
        <v>#N/A</v>
      </c>
      <c r="AQ240" s="7" t="e">
        <f>VLOOKUP($A240&amp;$B240,'Cleaned Responses'!$1:$82,MATCH(AQ$1,'Cleaned Responses'!$1:$1,0),FALSE)/100</f>
        <v>#N/A</v>
      </c>
      <c r="AR240" s="7" t="e">
        <f>VLOOKUP($A240&amp;$B240,'Cleaned Responses'!$1:$82,MATCH(AR$1,'Cleaned Responses'!$1:$1,0),FALSE)/100</f>
        <v>#N/A</v>
      </c>
      <c r="AS240" s="7" t="e">
        <f>VLOOKUP($A240&amp;$B240,'Cleaned Responses'!$1:$82,MATCH(AS$1,'Cleaned Responses'!$1:$1,0),FALSE)/100</f>
        <v>#N/A</v>
      </c>
      <c r="AT240" s="7" t="e">
        <f>VLOOKUP($A240&amp;$B240,'Cleaned Responses'!$1:$82,MATCH(AT$1,'Cleaned Responses'!$1:$1,0),FALSE)/100</f>
        <v>#N/A</v>
      </c>
      <c r="AU240" s="7" t="e">
        <f>VLOOKUP($A240&amp;$B240,'Cleaned Responses'!$1:$82,MATCH(AU$1,'Cleaned Responses'!$1:$1,0),FALSE)/100</f>
        <v>#N/A</v>
      </c>
      <c r="AV240" s="7" t="e">
        <f>VLOOKUP($A240&amp;$B240,'Cleaned Responses'!$1:$82,MATCH(AV$1,'Cleaned Responses'!$1:$1,0),FALSE)/100</f>
        <v>#N/A</v>
      </c>
      <c r="AW240" s="7" t="e">
        <f>VLOOKUP($A240&amp;$B240,'Cleaned Responses'!$1:$82,MATCH(AW$1,'Cleaned Responses'!$1:$1,0),FALSE)/100</f>
        <v>#N/A</v>
      </c>
      <c r="AX240" s="7" t="e">
        <f>VLOOKUP($A240&amp;$B240,'Cleaned Responses'!$1:$82,MATCH(AX$1,'Cleaned Responses'!$1:$1,0),FALSE)/100</f>
        <v>#N/A</v>
      </c>
      <c r="AY240" s="7" t="e">
        <f>VLOOKUP($A240&amp;$B240,'Cleaned Responses'!$1:$82,MATCH(AY$1,'Cleaned Responses'!$1:$1,0),FALSE)/100</f>
        <v>#N/A</v>
      </c>
      <c r="AZ240" s="7" t="e">
        <f>VLOOKUP($A240&amp;$B240,'Cleaned Responses'!$1:$82,MATCH(AZ$1,'Cleaned Responses'!$1:$1,0),FALSE)/100</f>
        <v>#N/A</v>
      </c>
      <c r="BA240" s="7" t="e">
        <f>VLOOKUP($A240&amp;$B240,'Cleaned Responses'!$1:$82,MATCH(BA$1,'Cleaned Responses'!$1:$1,0),FALSE)/100</f>
        <v>#N/A</v>
      </c>
      <c r="BB240" s="7"/>
      <c r="BC240" s="6" t="e">
        <f>VLOOKUP($A240&amp;$B240,'Cleaned Responses'!$1:$82,MATCH(BC$1,'Cleaned Responses'!$1:$1,0),FALSE)</f>
        <v>#N/A</v>
      </c>
      <c r="BD240" s="6" t="e">
        <f>VLOOKUP($A240&amp;$B240,'Cleaned Responses'!$1:$82,MATCH(BD$1,'Cleaned Responses'!$1:$1,0),FALSE)</f>
        <v>#N/A</v>
      </c>
      <c r="BE240" t="e">
        <f>VLOOKUP($A240&amp;$B240,'Cleaned Responses'!$1:$82,MATCH(BE$1,'Cleaned Responses'!$1:$1,0),FALSE)/100</f>
        <v>#N/A</v>
      </c>
      <c r="BF240" t="e">
        <f>VLOOKUP($A240&amp;$B240,'Cleaned Responses'!$1:$82,MATCH(BF$1,'Cleaned Responses'!$1:$1,0),FALSE)/100</f>
        <v>#N/A</v>
      </c>
      <c r="BG240" t="e">
        <f>VLOOKUP($A240&amp;$B240,'Cleaned Responses'!$1:$82,MATCH(BG$1,'Cleaned Responses'!$1:$1,0),FALSE)/100</f>
        <v>#N/A</v>
      </c>
      <c r="BH240" t="e">
        <f t="shared" si="74"/>
        <v>#N/A</v>
      </c>
      <c r="BI240" t="e">
        <f t="shared" si="75"/>
        <v>#N/A</v>
      </c>
      <c r="BJ240" t="e">
        <f t="shared" si="76"/>
        <v>#N/A</v>
      </c>
      <c r="BK240" t="e">
        <f>VLOOKUP($A240&amp;$B240,'Cleaned Responses'!$1:$82,MATCH(BK$1,'Cleaned Responses'!$1:$1,0),FALSE)/100</f>
        <v>#N/A</v>
      </c>
      <c r="BL240" t="e">
        <f>VLOOKUP($A240&amp;$B240,'Cleaned Responses'!$1:$82,MATCH(BL$1,'Cleaned Responses'!$1:$1,0),FALSE)/100</f>
        <v>#N/A</v>
      </c>
      <c r="BM240" t="e">
        <f>VLOOKUP($A240&amp;$B240,'Cleaned Responses'!$1:$82,MATCH(BM$1,'Cleaned Responses'!$1:$1,0),FALSE)/100</f>
        <v>#N/A</v>
      </c>
      <c r="BN240" t="e">
        <f>VLOOKUP($A240&amp;$B240,'Cleaned Responses'!$1:$82,MATCH(BN$1,'Cleaned Responses'!$1:$1,0),FALSE)/100</f>
        <v>#N/A</v>
      </c>
      <c r="BO240" t="e">
        <f>VLOOKUP($A240&amp;$B240,'Cleaned Responses'!$1:$82,MATCH(BO$1,'Cleaned Responses'!$1:$1,0),FALSE)/100</f>
        <v>#N/A</v>
      </c>
      <c r="BP240" t="e">
        <f>VLOOKUP($A240&amp;$B240,'Cleaned Responses'!$1:$82,MATCH(BP$1,'Cleaned Responses'!$1:$1,0),FALSE)/100</f>
        <v>#N/A</v>
      </c>
      <c r="BQ240" t="e">
        <f>VLOOKUP($A240&amp;$B240,'Cleaned Responses'!$1:$82,MATCH(BQ$1,'Cleaned Responses'!$1:$1,0),FALSE)/100</f>
        <v>#N/A</v>
      </c>
      <c r="BR240" t="e">
        <f>VLOOKUP($A240&amp;$B240,'Cleaned Responses'!$1:$82,MATCH(BR$1,'Cleaned Responses'!$1:$1,0),FALSE)/100</f>
        <v>#N/A</v>
      </c>
      <c r="BS240" t="e">
        <f>VLOOKUP($A240&amp;$B240,'Cleaned Responses'!$1:$82,MATCH(BS$1,'Cleaned Responses'!$1:$1,0),FALSE)/100</f>
        <v>#N/A</v>
      </c>
      <c r="BT240" t="e">
        <f>VLOOKUP($A240&amp;$B240,'Cleaned Responses'!$1:$82,MATCH(BT$1,'Cleaned Responses'!$1:$1,0),FALSE)/100</f>
        <v>#N/A</v>
      </c>
      <c r="BU240" t="e">
        <f>VLOOKUP($A240&amp;$B240,'Cleaned Responses'!$1:$82,MATCH(BU$1,'Cleaned Responses'!$1:$1,0),FALSE)/100</f>
        <v>#N/A</v>
      </c>
      <c r="BV240" t="e">
        <f>VLOOKUP($A240&amp;$B240,'Cleaned Responses'!$1:$82,MATCH(BV$1,'Cleaned Responses'!$1:$1,0),FALSE)/100</f>
        <v>#N/A</v>
      </c>
      <c r="BW240" t="e">
        <f t="shared" si="77"/>
        <v>#N/A</v>
      </c>
      <c r="BX240" t="e">
        <f t="shared" si="78"/>
        <v>#N/A</v>
      </c>
      <c r="BY240" t="e">
        <f t="shared" si="79"/>
        <v>#N/A</v>
      </c>
      <c r="BZ240" t="e">
        <f t="shared" si="80"/>
        <v>#N/A</v>
      </c>
      <c r="CA240" t="e">
        <f t="shared" si="81"/>
        <v>#N/A</v>
      </c>
      <c r="CB240" t="e">
        <f t="shared" si="82"/>
        <v>#N/A</v>
      </c>
      <c r="CC240" t="e">
        <f t="shared" si="83"/>
        <v>#N/A</v>
      </c>
      <c r="CD240" t="e">
        <f t="shared" si="84"/>
        <v>#N/A</v>
      </c>
      <c r="CE240" t="e">
        <f t="shared" si="85"/>
        <v>#N/A</v>
      </c>
      <c r="CF240" t="e">
        <f t="shared" si="86"/>
        <v>#N/A</v>
      </c>
      <c r="CG240" t="e">
        <f t="shared" si="87"/>
        <v>#N/A</v>
      </c>
    </row>
    <row r="241" spans="1:85" ht="20" customHeight="1" x14ac:dyDescent="0.25">
      <c r="A241" s="187"/>
      <c r="B241" s="6"/>
      <c r="C241" s="6" t="e">
        <f>VLOOKUP($A241&amp;$B241,'Cleaned Responses'!$1:$82,MATCH($C$1,'Cleaned Responses'!$1:$1,0),FALSE)</f>
        <v>#N/A</v>
      </c>
      <c r="D241" s="6" t="e">
        <f>VLOOKUP($A241&amp;$B241,'Cleaned Responses'!$1:$82,MATCH(D$1,'Cleaned Responses'!$1:$1,0),FALSE)</f>
        <v>#N/A</v>
      </c>
      <c r="E241" s="6" t="e">
        <f>VLOOKUP($A241&amp;$B241,'Cleaned Responses'!$1:$82,MATCH(E$1,'Cleaned Responses'!$1:$1,0),FALSE)</f>
        <v>#N/A</v>
      </c>
      <c r="F241" s="6" t="e">
        <f>VLOOKUP($A241&amp;$B241,'Cleaned Responses'!$1:$82,MATCH(F$1,'Cleaned Responses'!$1:$1,0),FALSE)</f>
        <v>#N/A</v>
      </c>
      <c r="G241" s="6" t="e">
        <f t="shared" si="88"/>
        <v>#N/A</v>
      </c>
      <c r="H241" s="6" t="e">
        <f>VLOOKUP($A241&amp;$B241,'Cleaned Responses'!$1:$82,MATCH(H$1,'Cleaned Responses'!$1:$1,0),FALSE)</f>
        <v>#N/A</v>
      </c>
      <c r="I241" s="6" t="e">
        <f>VLOOKUP($A241&amp;$B241,'Cleaned Responses'!$1:$82,MATCH(I$1,'Cleaned Responses'!$1:$1,0),FALSE)</f>
        <v>#N/A</v>
      </c>
      <c r="J241" s="6" t="e">
        <f>VLOOKUP($A241&amp;$B241,'Cleaned Responses'!$1:$82,MATCH(J$1,'Cleaned Responses'!$1:$1,0),FALSE)</f>
        <v>#N/A</v>
      </c>
      <c r="K241" s="6" t="e">
        <f>VLOOKUP($A241&amp;$B241,'Cleaned Responses'!$1:$82,MATCH(K$1,'Cleaned Responses'!$1:$1,0),FALSE)</f>
        <v>#N/A</v>
      </c>
      <c r="L241" s="6" t="e">
        <f>VLOOKUP($A241&amp;$B241,'Cleaned Responses'!$1:$82,MATCH(L$1,'Cleaned Responses'!$1:$1,0),FALSE)</f>
        <v>#N/A</v>
      </c>
      <c r="M241" s="6" t="e">
        <f>VLOOKUP($A241&amp;$B241,'Cleaned Responses'!$1:$82,MATCH(M$1,'Cleaned Responses'!$1:$1,0),FALSE)</f>
        <v>#N/A</v>
      </c>
      <c r="N241" s="8" t="e">
        <f t="shared" si="89"/>
        <v>#N/A</v>
      </c>
      <c r="O241" s="8" t="e">
        <f t="shared" si="90"/>
        <v>#N/A</v>
      </c>
      <c r="P241" s="8" t="e">
        <f t="shared" si="91"/>
        <v>#N/A</v>
      </c>
      <c r="Q241" s="6"/>
      <c r="R241" s="6"/>
      <c r="S241" s="6"/>
      <c r="T241" s="6"/>
      <c r="U241" s="8" t="e">
        <f t="shared" si="92"/>
        <v>#N/A</v>
      </c>
      <c r="V241" s="6" t="e">
        <f>VLOOKUP($A241&amp;$B241,'Cleaned Responses'!$1:$82,MATCH(V$1,'Cleaned Responses'!$1:$1,0),FALSE)</f>
        <v>#N/A</v>
      </c>
      <c r="W241" s="6" t="e">
        <f>VLOOKUP($A241&amp;$B241,'Cleaned Responses'!$1:$82,MATCH(W$1,'Cleaned Responses'!$1:$1,0),FALSE)</f>
        <v>#N/A</v>
      </c>
      <c r="X241" s="9" t="e">
        <f t="shared" si="93"/>
        <v>#N/A</v>
      </c>
      <c r="Y241" s="9" t="e">
        <f t="shared" si="94"/>
        <v>#N/A</v>
      </c>
      <c r="Z241" s="6" t="e">
        <f>VLOOKUP($A241&amp;$B241,'Cleaned Responses'!$1:$82,MATCH(Z$1,'Cleaned Responses'!$1:$1,0),FALSE)</f>
        <v>#N/A</v>
      </c>
      <c r="AA241" s="6" t="e">
        <f>VLOOKUP($A241&amp;$B241,'Cleaned Responses'!$1:$82,MATCH(AA$1,'Cleaned Responses'!$1:$1,0),FALSE)</f>
        <v>#N/A</v>
      </c>
      <c r="AB241" s="6" t="e">
        <f>VLOOKUP($A241&amp;$B241,'Cleaned Responses'!$1:$82,MATCH(AB$1,'Cleaned Responses'!$1:$1,0),FALSE)</f>
        <v>#N/A</v>
      </c>
      <c r="AC241" s="6" t="e">
        <f>VLOOKUP($A241&amp;$B241,'Cleaned Responses'!$1:$82,MATCH(AC$1,'Cleaned Responses'!$1:$1,0),FALSE)</f>
        <v>#N/A</v>
      </c>
      <c r="AD241" s="6" t="e">
        <f>VLOOKUP($A241&amp;$B241,'Cleaned Responses'!$1:$82,MATCH(AD$1,'Cleaned Responses'!$1:$1,0),FALSE)</f>
        <v>#N/A</v>
      </c>
      <c r="AE241" s="6" t="e">
        <f>VLOOKUP($A241&amp;$B241,'Cleaned Responses'!$1:$82,MATCH(AE$1,'Cleaned Responses'!$1:$1,0),FALSE)</f>
        <v>#N/A</v>
      </c>
      <c r="AF241" s="6" t="e">
        <f>VLOOKUP($A241&amp;$B241,'Cleaned Responses'!$1:$82,MATCH(AF$1,'Cleaned Responses'!$1:$1,0),FALSE)</f>
        <v>#N/A</v>
      </c>
      <c r="AG241" s="6" t="e">
        <f>VLOOKUP($A241&amp;$B241,'Cleaned Responses'!$1:$82,MATCH(AG$1,'Cleaned Responses'!$1:$1,0),FALSE)</f>
        <v>#N/A</v>
      </c>
      <c r="AH241" s="6" t="e">
        <f t="shared" si="95"/>
        <v>#N/A</v>
      </c>
      <c r="AI241" s="7" t="e">
        <f>VLOOKUP($A241&amp;$B241,'Cleaned Responses'!$1:$82,MATCH(AI$1,'Cleaned Responses'!$1:$1,0),FALSE)/100</f>
        <v>#N/A</v>
      </c>
      <c r="AJ241" s="7" t="e">
        <f>VLOOKUP($A241&amp;$B241,'Cleaned Responses'!$1:$82,MATCH(AJ$1,'Cleaned Responses'!$1:$1,0),FALSE)/100</f>
        <v>#N/A</v>
      </c>
      <c r="AK241" s="7" t="e">
        <f>VLOOKUP($A241&amp;$B241,'Cleaned Responses'!$1:$82,MATCH(AK$1,'Cleaned Responses'!$1:$1,0),FALSE)/100</f>
        <v>#N/A</v>
      </c>
      <c r="AL241" s="7" t="e">
        <f>VLOOKUP($A241&amp;$B241,'Cleaned Responses'!$1:$82,MATCH(AL$1,'Cleaned Responses'!$1:$1,0),FALSE)/100</f>
        <v>#N/A</v>
      </c>
      <c r="AM241" s="7" t="e">
        <f>VLOOKUP($A241&amp;$B241,'Cleaned Responses'!$1:$82,MATCH(AM$1,'Cleaned Responses'!$1:$1,0),FALSE)/100</f>
        <v>#N/A</v>
      </c>
      <c r="AN241" s="7" t="e">
        <f>VLOOKUP($A241&amp;$B241,'Cleaned Responses'!$1:$82,MATCH(AN$1,'Cleaned Responses'!$1:$1,0),FALSE)/100</f>
        <v>#N/A</v>
      </c>
      <c r="AO241" s="7" t="e">
        <f>VLOOKUP($A241&amp;$B241,'Cleaned Responses'!$1:$82,MATCH(AO$1,'Cleaned Responses'!$1:$1,0),FALSE)/100</f>
        <v>#N/A</v>
      </c>
      <c r="AP241" s="7" t="e">
        <f>VLOOKUP($A241&amp;$B241,'Cleaned Responses'!$1:$82,MATCH(AP$1,'Cleaned Responses'!$1:$1,0),FALSE)/100</f>
        <v>#N/A</v>
      </c>
      <c r="AQ241" s="7" t="e">
        <f>VLOOKUP($A241&amp;$B241,'Cleaned Responses'!$1:$82,MATCH(AQ$1,'Cleaned Responses'!$1:$1,0),FALSE)/100</f>
        <v>#N/A</v>
      </c>
      <c r="AR241" s="7" t="e">
        <f>VLOOKUP($A241&amp;$B241,'Cleaned Responses'!$1:$82,MATCH(AR$1,'Cleaned Responses'!$1:$1,0),FALSE)/100</f>
        <v>#N/A</v>
      </c>
      <c r="AS241" s="7" t="e">
        <f>VLOOKUP($A241&amp;$B241,'Cleaned Responses'!$1:$82,MATCH(AS$1,'Cleaned Responses'!$1:$1,0),FALSE)/100</f>
        <v>#N/A</v>
      </c>
      <c r="AT241" s="7" t="e">
        <f>VLOOKUP($A241&amp;$B241,'Cleaned Responses'!$1:$82,MATCH(AT$1,'Cleaned Responses'!$1:$1,0),FALSE)/100</f>
        <v>#N/A</v>
      </c>
      <c r="AU241" s="7" t="e">
        <f>VLOOKUP($A241&amp;$B241,'Cleaned Responses'!$1:$82,MATCH(AU$1,'Cleaned Responses'!$1:$1,0),FALSE)/100</f>
        <v>#N/A</v>
      </c>
      <c r="AV241" s="7" t="e">
        <f>VLOOKUP($A241&amp;$B241,'Cleaned Responses'!$1:$82,MATCH(AV$1,'Cleaned Responses'!$1:$1,0),FALSE)/100</f>
        <v>#N/A</v>
      </c>
      <c r="AW241" s="7" t="e">
        <f>VLOOKUP($A241&amp;$B241,'Cleaned Responses'!$1:$82,MATCH(AW$1,'Cleaned Responses'!$1:$1,0),FALSE)/100</f>
        <v>#N/A</v>
      </c>
      <c r="AX241" s="7" t="e">
        <f>VLOOKUP($A241&amp;$B241,'Cleaned Responses'!$1:$82,MATCH(AX$1,'Cleaned Responses'!$1:$1,0),FALSE)/100</f>
        <v>#N/A</v>
      </c>
      <c r="AY241" s="7" t="e">
        <f>VLOOKUP($A241&amp;$B241,'Cleaned Responses'!$1:$82,MATCH(AY$1,'Cleaned Responses'!$1:$1,0),FALSE)/100</f>
        <v>#N/A</v>
      </c>
      <c r="AZ241" s="7" t="e">
        <f>VLOOKUP($A241&amp;$B241,'Cleaned Responses'!$1:$82,MATCH(AZ$1,'Cleaned Responses'!$1:$1,0),FALSE)/100</f>
        <v>#N/A</v>
      </c>
      <c r="BA241" s="7" t="e">
        <f>VLOOKUP($A241&amp;$B241,'Cleaned Responses'!$1:$82,MATCH(BA$1,'Cleaned Responses'!$1:$1,0),FALSE)/100</f>
        <v>#N/A</v>
      </c>
      <c r="BB241" s="7"/>
      <c r="BC241" s="6" t="e">
        <f>VLOOKUP($A241&amp;$B241,'Cleaned Responses'!$1:$82,MATCH(BC$1,'Cleaned Responses'!$1:$1,0),FALSE)</f>
        <v>#N/A</v>
      </c>
      <c r="BD241" s="6" t="e">
        <f>VLOOKUP($A241&amp;$B241,'Cleaned Responses'!$1:$82,MATCH(BD$1,'Cleaned Responses'!$1:$1,0),FALSE)</f>
        <v>#N/A</v>
      </c>
      <c r="BE241" t="e">
        <f>VLOOKUP($A241&amp;$B241,'Cleaned Responses'!$1:$82,MATCH(BE$1,'Cleaned Responses'!$1:$1,0),FALSE)/100</f>
        <v>#N/A</v>
      </c>
      <c r="BF241" t="e">
        <f>VLOOKUP($A241&amp;$B241,'Cleaned Responses'!$1:$82,MATCH(BF$1,'Cleaned Responses'!$1:$1,0),FALSE)/100</f>
        <v>#N/A</v>
      </c>
      <c r="BG241" t="e">
        <f>VLOOKUP($A241&amp;$B241,'Cleaned Responses'!$1:$82,MATCH(BG$1,'Cleaned Responses'!$1:$1,0),FALSE)/100</f>
        <v>#N/A</v>
      </c>
      <c r="BH241" t="e">
        <f t="shared" si="74"/>
        <v>#N/A</v>
      </c>
      <c r="BI241" t="e">
        <f t="shared" si="75"/>
        <v>#N/A</v>
      </c>
      <c r="BJ241" t="e">
        <f t="shared" si="76"/>
        <v>#N/A</v>
      </c>
      <c r="BK241" t="e">
        <f>VLOOKUP($A241&amp;$B241,'Cleaned Responses'!$1:$82,MATCH(BK$1,'Cleaned Responses'!$1:$1,0),FALSE)/100</f>
        <v>#N/A</v>
      </c>
      <c r="BL241" t="e">
        <f>VLOOKUP($A241&amp;$B241,'Cleaned Responses'!$1:$82,MATCH(BL$1,'Cleaned Responses'!$1:$1,0),FALSE)/100</f>
        <v>#N/A</v>
      </c>
      <c r="BM241" t="e">
        <f>VLOOKUP($A241&amp;$B241,'Cleaned Responses'!$1:$82,MATCH(BM$1,'Cleaned Responses'!$1:$1,0),FALSE)/100</f>
        <v>#N/A</v>
      </c>
      <c r="BN241" t="e">
        <f>VLOOKUP($A241&amp;$B241,'Cleaned Responses'!$1:$82,MATCH(BN$1,'Cleaned Responses'!$1:$1,0),FALSE)/100</f>
        <v>#N/A</v>
      </c>
      <c r="BO241" t="e">
        <f>VLOOKUP($A241&amp;$B241,'Cleaned Responses'!$1:$82,MATCH(BO$1,'Cleaned Responses'!$1:$1,0),FALSE)/100</f>
        <v>#N/A</v>
      </c>
      <c r="BP241" t="e">
        <f>VLOOKUP($A241&amp;$B241,'Cleaned Responses'!$1:$82,MATCH(BP$1,'Cleaned Responses'!$1:$1,0),FALSE)/100</f>
        <v>#N/A</v>
      </c>
      <c r="BQ241" t="e">
        <f>VLOOKUP($A241&amp;$B241,'Cleaned Responses'!$1:$82,MATCH(BQ$1,'Cleaned Responses'!$1:$1,0),FALSE)/100</f>
        <v>#N/A</v>
      </c>
      <c r="BR241" t="e">
        <f>VLOOKUP($A241&amp;$B241,'Cleaned Responses'!$1:$82,MATCH(BR$1,'Cleaned Responses'!$1:$1,0),FALSE)/100</f>
        <v>#N/A</v>
      </c>
      <c r="BS241" t="e">
        <f>VLOOKUP($A241&amp;$B241,'Cleaned Responses'!$1:$82,MATCH(BS$1,'Cleaned Responses'!$1:$1,0),FALSE)/100</f>
        <v>#N/A</v>
      </c>
      <c r="BT241" t="e">
        <f>VLOOKUP($A241&amp;$B241,'Cleaned Responses'!$1:$82,MATCH(BT$1,'Cleaned Responses'!$1:$1,0),FALSE)/100</f>
        <v>#N/A</v>
      </c>
      <c r="BU241" t="e">
        <f>VLOOKUP($A241&amp;$B241,'Cleaned Responses'!$1:$82,MATCH(BU$1,'Cleaned Responses'!$1:$1,0),FALSE)/100</f>
        <v>#N/A</v>
      </c>
      <c r="BV241" t="e">
        <f>VLOOKUP($A241&amp;$B241,'Cleaned Responses'!$1:$82,MATCH(BV$1,'Cleaned Responses'!$1:$1,0),FALSE)/100</f>
        <v>#N/A</v>
      </c>
      <c r="BW241" t="e">
        <f t="shared" si="77"/>
        <v>#N/A</v>
      </c>
      <c r="BX241" t="e">
        <f t="shared" si="78"/>
        <v>#N/A</v>
      </c>
      <c r="BY241" t="e">
        <f t="shared" si="79"/>
        <v>#N/A</v>
      </c>
      <c r="BZ241" t="e">
        <f t="shared" si="80"/>
        <v>#N/A</v>
      </c>
      <c r="CA241" t="e">
        <f t="shared" si="81"/>
        <v>#N/A</v>
      </c>
      <c r="CB241" t="e">
        <f t="shared" si="82"/>
        <v>#N/A</v>
      </c>
      <c r="CC241" t="e">
        <f t="shared" si="83"/>
        <v>#N/A</v>
      </c>
      <c r="CD241" t="e">
        <f t="shared" si="84"/>
        <v>#N/A</v>
      </c>
      <c r="CE241" t="e">
        <f t="shared" si="85"/>
        <v>#N/A</v>
      </c>
      <c r="CF241" t="e">
        <f t="shared" si="86"/>
        <v>#N/A</v>
      </c>
      <c r="CG241" t="e">
        <f t="shared" si="87"/>
        <v>#N/A</v>
      </c>
    </row>
    <row r="242" spans="1:85" ht="20" customHeight="1" x14ac:dyDescent="0.25">
      <c r="A242" s="187"/>
      <c r="B242" s="6"/>
      <c r="C242" s="6" t="e">
        <f>VLOOKUP($A242&amp;$B242,'Cleaned Responses'!$1:$82,MATCH($C$1,'Cleaned Responses'!$1:$1,0),FALSE)</f>
        <v>#N/A</v>
      </c>
      <c r="D242" s="6" t="e">
        <f>VLOOKUP($A242&amp;$B242,'Cleaned Responses'!$1:$82,MATCH(D$1,'Cleaned Responses'!$1:$1,0),FALSE)</f>
        <v>#N/A</v>
      </c>
      <c r="E242" s="6" t="e">
        <f>VLOOKUP($A242&amp;$B242,'Cleaned Responses'!$1:$82,MATCH(E$1,'Cleaned Responses'!$1:$1,0),FALSE)</f>
        <v>#N/A</v>
      </c>
      <c r="F242" s="6" t="e">
        <f>VLOOKUP($A242&amp;$B242,'Cleaned Responses'!$1:$82,MATCH(F$1,'Cleaned Responses'!$1:$1,0),FALSE)</f>
        <v>#N/A</v>
      </c>
      <c r="G242" s="6" t="e">
        <f t="shared" si="88"/>
        <v>#N/A</v>
      </c>
      <c r="H242" s="6" t="e">
        <f>VLOOKUP($A242&amp;$B242,'Cleaned Responses'!$1:$82,MATCH(H$1,'Cleaned Responses'!$1:$1,0),FALSE)</f>
        <v>#N/A</v>
      </c>
      <c r="I242" s="6" t="e">
        <f>VLOOKUP($A242&amp;$B242,'Cleaned Responses'!$1:$82,MATCH(I$1,'Cleaned Responses'!$1:$1,0),FALSE)</f>
        <v>#N/A</v>
      </c>
      <c r="J242" s="6" t="e">
        <f>VLOOKUP($A242&amp;$B242,'Cleaned Responses'!$1:$82,MATCH(J$1,'Cleaned Responses'!$1:$1,0),FALSE)</f>
        <v>#N/A</v>
      </c>
      <c r="K242" s="6" t="e">
        <f>VLOOKUP($A242&amp;$B242,'Cleaned Responses'!$1:$82,MATCH(K$1,'Cleaned Responses'!$1:$1,0),FALSE)</f>
        <v>#N/A</v>
      </c>
      <c r="L242" s="6" t="e">
        <f>VLOOKUP($A242&amp;$B242,'Cleaned Responses'!$1:$82,MATCH(L$1,'Cleaned Responses'!$1:$1,0),FALSE)</f>
        <v>#N/A</v>
      </c>
      <c r="M242" s="6" t="e">
        <f>VLOOKUP($A242&amp;$B242,'Cleaned Responses'!$1:$82,MATCH(M$1,'Cleaned Responses'!$1:$1,0),FALSE)</f>
        <v>#N/A</v>
      </c>
      <c r="N242" s="8" t="e">
        <f t="shared" si="89"/>
        <v>#N/A</v>
      </c>
      <c r="O242" s="8" t="e">
        <f t="shared" si="90"/>
        <v>#N/A</v>
      </c>
      <c r="P242" s="8" t="e">
        <f t="shared" si="91"/>
        <v>#N/A</v>
      </c>
      <c r="Q242" s="6"/>
      <c r="R242" s="6"/>
      <c r="S242" s="6"/>
      <c r="T242" s="6"/>
      <c r="U242" s="8" t="e">
        <f t="shared" si="92"/>
        <v>#N/A</v>
      </c>
      <c r="V242" s="6" t="e">
        <f>VLOOKUP($A242&amp;$B242,'Cleaned Responses'!$1:$82,MATCH(V$1,'Cleaned Responses'!$1:$1,0),FALSE)</f>
        <v>#N/A</v>
      </c>
      <c r="W242" s="6" t="e">
        <f>VLOOKUP($A242&amp;$B242,'Cleaned Responses'!$1:$82,MATCH(W$1,'Cleaned Responses'!$1:$1,0),FALSE)</f>
        <v>#N/A</v>
      </c>
      <c r="X242" s="9" t="e">
        <f t="shared" si="93"/>
        <v>#N/A</v>
      </c>
      <c r="Y242" s="9" t="e">
        <f t="shared" si="94"/>
        <v>#N/A</v>
      </c>
      <c r="Z242" s="6" t="e">
        <f>VLOOKUP($A242&amp;$B242,'Cleaned Responses'!$1:$82,MATCH(Z$1,'Cleaned Responses'!$1:$1,0),FALSE)</f>
        <v>#N/A</v>
      </c>
      <c r="AA242" s="6" t="e">
        <f>VLOOKUP($A242&amp;$B242,'Cleaned Responses'!$1:$82,MATCH(AA$1,'Cleaned Responses'!$1:$1,0),FALSE)</f>
        <v>#N/A</v>
      </c>
      <c r="AB242" s="6" t="e">
        <f>VLOOKUP($A242&amp;$B242,'Cleaned Responses'!$1:$82,MATCH(AB$1,'Cleaned Responses'!$1:$1,0),FALSE)</f>
        <v>#N/A</v>
      </c>
      <c r="AC242" s="6" t="e">
        <f>VLOOKUP($A242&amp;$B242,'Cleaned Responses'!$1:$82,MATCH(AC$1,'Cleaned Responses'!$1:$1,0),FALSE)</f>
        <v>#N/A</v>
      </c>
      <c r="AD242" s="6" t="e">
        <f>VLOOKUP($A242&amp;$B242,'Cleaned Responses'!$1:$82,MATCH(AD$1,'Cleaned Responses'!$1:$1,0),FALSE)</f>
        <v>#N/A</v>
      </c>
      <c r="AE242" s="6" t="e">
        <f>VLOOKUP($A242&amp;$B242,'Cleaned Responses'!$1:$82,MATCH(AE$1,'Cleaned Responses'!$1:$1,0),FALSE)</f>
        <v>#N/A</v>
      </c>
      <c r="AF242" s="6" t="e">
        <f>VLOOKUP($A242&amp;$B242,'Cleaned Responses'!$1:$82,MATCH(AF$1,'Cleaned Responses'!$1:$1,0),FALSE)</f>
        <v>#N/A</v>
      </c>
      <c r="AG242" s="6" t="e">
        <f>VLOOKUP($A242&amp;$B242,'Cleaned Responses'!$1:$82,MATCH(AG$1,'Cleaned Responses'!$1:$1,0),FALSE)</f>
        <v>#N/A</v>
      </c>
      <c r="AH242" s="6" t="e">
        <f t="shared" si="95"/>
        <v>#N/A</v>
      </c>
      <c r="AI242" s="7" t="e">
        <f>VLOOKUP($A242&amp;$B242,'Cleaned Responses'!$1:$82,MATCH(AI$1,'Cleaned Responses'!$1:$1,0),FALSE)/100</f>
        <v>#N/A</v>
      </c>
      <c r="AJ242" s="7" t="e">
        <f>VLOOKUP($A242&amp;$B242,'Cleaned Responses'!$1:$82,MATCH(AJ$1,'Cleaned Responses'!$1:$1,0),FALSE)/100</f>
        <v>#N/A</v>
      </c>
      <c r="AK242" s="7" t="e">
        <f>VLOOKUP($A242&amp;$B242,'Cleaned Responses'!$1:$82,MATCH(AK$1,'Cleaned Responses'!$1:$1,0),FALSE)/100</f>
        <v>#N/A</v>
      </c>
      <c r="AL242" s="7" t="e">
        <f>VLOOKUP($A242&amp;$B242,'Cleaned Responses'!$1:$82,MATCH(AL$1,'Cleaned Responses'!$1:$1,0),FALSE)/100</f>
        <v>#N/A</v>
      </c>
      <c r="AM242" s="7" t="e">
        <f>VLOOKUP($A242&amp;$B242,'Cleaned Responses'!$1:$82,MATCH(AM$1,'Cleaned Responses'!$1:$1,0),FALSE)/100</f>
        <v>#N/A</v>
      </c>
      <c r="AN242" s="7" t="e">
        <f>VLOOKUP($A242&amp;$B242,'Cleaned Responses'!$1:$82,MATCH(AN$1,'Cleaned Responses'!$1:$1,0),FALSE)/100</f>
        <v>#N/A</v>
      </c>
      <c r="AO242" s="7" t="e">
        <f>VLOOKUP($A242&amp;$B242,'Cleaned Responses'!$1:$82,MATCH(AO$1,'Cleaned Responses'!$1:$1,0),FALSE)/100</f>
        <v>#N/A</v>
      </c>
      <c r="AP242" s="7" t="e">
        <f>VLOOKUP($A242&amp;$B242,'Cleaned Responses'!$1:$82,MATCH(AP$1,'Cleaned Responses'!$1:$1,0),FALSE)/100</f>
        <v>#N/A</v>
      </c>
      <c r="AQ242" s="7" t="e">
        <f>VLOOKUP($A242&amp;$B242,'Cleaned Responses'!$1:$82,MATCH(AQ$1,'Cleaned Responses'!$1:$1,0),FALSE)/100</f>
        <v>#N/A</v>
      </c>
      <c r="AR242" s="7" t="e">
        <f>VLOOKUP($A242&amp;$B242,'Cleaned Responses'!$1:$82,MATCH(AR$1,'Cleaned Responses'!$1:$1,0),FALSE)/100</f>
        <v>#N/A</v>
      </c>
      <c r="AS242" s="7" t="e">
        <f>VLOOKUP($A242&amp;$B242,'Cleaned Responses'!$1:$82,MATCH(AS$1,'Cleaned Responses'!$1:$1,0),FALSE)/100</f>
        <v>#N/A</v>
      </c>
      <c r="AT242" s="7" t="e">
        <f>VLOOKUP($A242&amp;$B242,'Cleaned Responses'!$1:$82,MATCH(AT$1,'Cleaned Responses'!$1:$1,0),FALSE)/100</f>
        <v>#N/A</v>
      </c>
      <c r="AU242" s="7" t="e">
        <f>VLOOKUP($A242&amp;$B242,'Cleaned Responses'!$1:$82,MATCH(AU$1,'Cleaned Responses'!$1:$1,0),FALSE)/100</f>
        <v>#N/A</v>
      </c>
      <c r="AV242" s="7" t="e">
        <f>VLOOKUP($A242&amp;$B242,'Cleaned Responses'!$1:$82,MATCH(AV$1,'Cleaned Responses'!$1:$1,0),FALSE)/100</f>
        <v>#N/A</v>
      </c>
      <c r="AW242" s="7" t="e">
        <f>VLOOKUP($A242&amp;$B242,'Cleaned Responses'!$1:$82,MATCH(AW$1,'Cleaned Responses'!$1:$1,0),FALSE)/100</f>
        <v>#N/A</v>
      </c>
      <c r="AX242" s="7" t="e">
        <f>VLOOKUP($A242&amp;$B242,'Cleaned Responses'!$1:$82,MATCH(AX$1,'Cleaned Responses'!$1:$1,0),FALSE)/100</f>
        <v>#N/A</v>
      </c>
      <c r="AY242" s="7" t="e">
        <f>VLOOKUP($A242&amp;$B242,'Cleaned Responses'!$1:$82,MATCH(AY$1,'Cleaned Responses'!$1:$1,0),FALSE)/100</f>
        <v>#N/A</v>
      </c>
      <c r="AZ242" s="7" t="e">
        <f>VLOOKUP($A242&amp;$B242,'Cleaned Responses'!$1:$82,MATCH(AZ$1,'Cleaned Responses'!$1:$1,0),FALSE)/100</f>
        <v>#N/A</v>
      </c>
      <c r="BA242" s="7" t="e">
        <f>VLOOKUP($A242&amp;$B242,'Cleaned Responses'!$1:$82,MATCH(BA$1,'Cleaned Responses'!$1:$1,0),FALSE)/100</f>
        <v>#N/A</v>
      </c>
      <c r="BB242" s="7"/>
      <c r="BC242" s="6" t="e">
        <f>VLOOKUP($A242&amp;$B242,'Cleaned Responses'!$1:$82,MATCH(BC$1,'Cleaned Responses'!$1:$1,0),FALSE)</f>
        <v>#N/A</v>
      </c>
      <c r="BD242" s="6" t="e">
        <f>VLOOKUP($A242&amp;$B242,'Cleaned Responses'!$1:$82,MATCH(BD$1,'Cleaned Responses'!$1:$1,0),FALSE)</f>
        <v>#N/A</v>
      </c>
      <c r="BE242" t="e">
        <f>VLOOKUP($A242&amp;$B242,'Cleaned Responses'!$1:$82,MATCH(BE$1,'Cleaned Responses'!$1:$1,0),FALSE)/100</f>
        <v>#N/A</v>
      </c>
      <c r="BF242" t="e">
        <f>VLOOKUP($A242&amp;$B242,'Cleaned Responses'!$1:$82,MATCH(BF$1,'Cleaned Responses'!$1:$1,0),FALSE)/100</f>
        <v>#N/A</v>
      </c>
      <c r="BG242" t="e">
        <f>VLOOKUP($A242&amp;$B242,'Cleaned Responses'!$1:$82,MATCH(BG$1,'Cleaned Responses'!$1:$1,0),FALSE)/100</f>
        <v>#N/A</v>
      </c>
      <c r="BH242" t="e">
        <f t="shared" si="74"/>
        <v>#N/A</v>
      </c>
      <c r="BI242" t="e">
        <f t="shared" si="75"/>
        <v>#N/A</v>
      </c>
      <c r="BJ242" t="e">
        <f t="shared" si="76"/>
        <v>#N/A</v>
      </c>
      <c r="BK242" t="e">
        <f>VLOOKUP($A242&amp;$B242,'Cleaned Responses'!$1:$82,MATCH(BK$1,'Cleaned Responses'!$1:$1,0),FALSE)/100</f>
        <v>#N/A</v>
      </c>
      <c r="BL242" t="e">
        <f>VLOOKUP($A242&amp;$B242,'Cleaned Responses'!$1:$82,MATCH(BL$1,'Cleaned Responses'!$1:$1,0),FALSE)/100</f>
        <v>#N/A</v>
      </c>
      <c r="BM242" t="e">
        <f>VLOOKUP($A242&amp;$B242,'Cleaned Responses'!$1:$82,MATCH(BM$1,'Cleaned Responses'!$1:$1,0),FALSE)/100</f>
        <v>#N/A</v>
      </c>
      <c r="BN242" t="e">
        <f>VLOOKUP($A242&amp;$B242,'Cleaned Responses'!$1:$82,MATCH(BN$1,'Cleaned Responses'!$1:$1,0),FALSE)/100</f>
        <v>#N/A</v>
      </c>
      <c r="BO242" t="e">
        <f>VLOOKUP($A242&amp;$B242,'Cleaned Responses'!$1:$82,MATCH(BO$1,'Cleaned Responses'!$1:$1,0),FALSE)/100</f>
        <v>#N/A</v>
      </c>
      <c r="BP242" t="e">
        <f>VLOOKUP($A242&amp;$B242,'Cleaned Responses'!$1:$82,MATCH(BP$1,'Cleaned Responses'!$1:$1,0),FALSE)/100</f>
        <v>#N/A</v>
      </c>
      <c r="BQ242" t="e">
        <f>VLOOKUP($A242&amp;$B242,'Cleaned Responses'!$1:$82,MATCH(BQ$1,'Cleaned Responses'!$1:$1,0),FALSE)/100</f>
        <v>#N/A</v>
      </c>
      <c r="BR242" t="e">
        <f>VLOOKUP($A242&amp;$B242,'Cleaned Responses'!$1:$82,MATCH(BR$1,'Cleaned Responses'!$1:$1,0),FALSE)/100</f>
        <v>#N/A</v>
      </c>
      <c r="BS242" t="e">
        <f>VLOOKUP($A242&amp;$B242,'Cleaned Responses'!$1:$82,MATCH(BS$1,'Cleaned Responses'!$1:$1,0),FALSE)/100</f>
        <v>#N/A</v>
      </c>
      <c r="BT242" t="e">
        <f>VLOOKUP($A242&amp;$B242,'Cleaned Responses'!$1:$82,MATCH(BT$1,'Cleaned Responses'!$1:$1,0),FALSE)/100</f>
        <v>#N/A</v>
      </c>
      <c r="BU242" t="e">
        <f>VLOOKUP($A242&amp;$B242,'Cleaned Responses'!$1:$82,MATCH(BU$1,'Cleaned Responses'!$1:$1,0),FALSE)/100</f>
        <v>#N/A</v>
      </c>
      <c r="BV242" t="e">
        <f>VLOOKUP($A242&amp;$B242,'Cleaned Responses'!$1:$82,MATCH(BV$1,'Cleaned Responses'!$1:$1,0),FALSE)/100</f>
        <v>#N/A</v>
      </c>
      <c r="BW242" t="e">
        <f t="shared" si="77"/>
        <v>#N/A</v>
      </c>
      <c r="BX242" t="e">
        <f t="shared" si="78"/>
        <v>#N/A</v>
      </c>
      <c r="BY242" t="e">
        <f t="shared" si="79"/>
        <v>#N/A</v>
      </c>
      <c r="BZ242" t="e">
        <f t="shared" si="80"/>
        <v>#N/A</v>
      </c>
      <c r="CA242" t="e">
        <f t="shared" si="81"/>
        <v>#N/A</v>
      </c>
      <c r="CB242" t="e">
        <f t="shared" si="82"/>
        <v>#N/A</v>
      </c>
      <c r="CC242" t="e">
        <f t="shared" si="83"/>
        <v>#N/A</v>
      </c>
      <c r="CD242" t="e">
        <f t="shared" si="84"/>
        <v>#N/A</v>
      </c>
      <c r="CE242" t="e">
        <f t="shared" si="85"/>
        <v>#N/A</v>
      </c>
      <c r="CF242" t="e">
        <f t="shared" si="86"/>
        <v>#N/A</v>
      </c>
      <c r="CG242" t="e">
        <f t="shared" si="87"/>
        <v>#N/A</v>
      </c>
    </row>
    <row r="243" spans="1:85" ht="20" customHeight="1" x14ac:dyDescent="0.25">
      <c r="A243" s="187"/>
      <c r="B243" s="6"/>
      <c r="C243" s="6" t="e">
        <f>VLOOKUP($A243&amp;$B243,'Cleaned Responses'!$1:$82,MATCH($C$1,'Cleaned Responses'!$1:$1,0),FALSE)</f>
        <v>#N/A</v>
      </c>
      <c r="D243" s="6" t="e">
        <f>VLOOKUP($A243&amp;$B243,'Cleaned Responses'!$1:$82,MATCH(D$1,'Cleaned Responses'!$1:$1,0),FALSE)</f>
        <v>#N/A</v>
      </c>
      <c r="E243" s="6" t="e">
        <f>VLOOKUP($A243&amp;$B243,'Cleaned Responses'!$1:$82,MATCH(E$1,'Cleaned Responses'!$1:$1,0),FALSE)</f>
        <v>#N/A</v>
      </c>
      <c r="F243" s="6" t="e">
        <f>VLOOKUP($A243&amp;$B243,'Cleaned Responses'!$1:$82,MATCH(F$1,'Cleaned Responses'!$1:$1,0),FALSE)</f>
        <v>#N/A</v>
      </c>
      <c r="G243" s="6" t="e">
        <f t="shared" si="88"/>
        <v>#N/A</v>
      </c>
      <c r="H243" s="6" t="e">
        <f>VLOOKUP($A243&amp;$B243,'Cleaned Responses'!$1:$82,MATCH(H$1,'Cleaned Responses'!$1:$1,0),FALSE)</f>
        <v>#N/A</v>
      </c>
      <c r="I243" s="6" t="e">
        <f>VLOOKUP($A243&amp;$B243,'Cleaned Responses'!$1:$82,MATCH(I$1,'Cleaned Responses'!$1:$1,0),FALSE)</f>
        <v>#N/A</v>
      </c>
      <c r="J243" s="6" t="e">
        <f>VLOOKUP($A243&amp;$B243,'Cleaned Responses'!$1:$82,MATCH(J$1,'Cleaned Responses'!$1:$1,0),FALSE)</f>
        <v>#N/A</v>
      </c>
      <c r="K243" s="6" t="e">
        <f>VLOOKUP($A243&amp;$B243,'Cleaned Responses'!$1:$82,MATCH(K$1,'Cleaned Responses'!$1:$1,0),FALSE)</f>
        <v>#N/A</v>
      </c>
      <c r="L243" s="6" t="e">
        <f>VLOOKUP($A243&amp;$B243,'Cleaned Responses'!$1:$82,MATCH(L$1,'Cleaned Responses'!$1:$1,0),FALSE)</f>
        <v>#N/A</v>
      </c>
      <c r="M243" s="6" t="e">
        <f>VLOOKUP($A243&amp;$B243,'Cleaned Responses'!$1:$82,MATCH(M$1,'Cleaned Responses'!$1:$1,0),FALSE)</f>
        <v>#N/A</v>
      </c>
      <c r="N243" s="8" t="e">
        <f t="shared" si="89"/>
        <v>#N/A</v>
      </c>
      <c r="O243" s="8" t="e">
        <f t="shared" si="90"/>
        <v>#N/A</v>
      </c>
      <c r="P243" s="8" t="e">
        <f t="shared" si="91"/>
        <v>#N/A</v>
      </c>
      <c r="Q243" s="6"/>
      <c r="R243" s="6"/>
      <c r="S243" s="6"/>
      <c r="T243" s="6"/>
      <c r="U243" s="8" t="e">
        <f t="shared" si="92"/>
        <v>#N/A</v>
      </c>
      <c r="V243" s="6" t="e">
        <f>VLOOKUP($A243&amp;$B243,'Cleaned Responses'!$1:$82,MATCH(V$1,'Cleaned Responses'!$1:$1,0),FALSE)</f>
        <v>#N/A</v>
      </c>
      <c r="W243" s="6" t="e">
        <f>VLOOKUP($A243&amp;$B243,'Cleaned Responses'!$1:$82,MATCH(W$1,'Cleaned Responses'!$1:$1,0),FALSE)</f>
        <v>#N/A</v>
      </c>
      <c r="X243" s="9" t="e">
        <f t="shared" si="93"/>
        <v>#N/A</v>
      </c>
      <c r="Y243" s="9" t="e">
        <f t="shared" si="94"/>
        <v>#N/A</v>
      </c>
      <c r="Z243" s="6" t="e">
        <f>VLOOKUP($A243&amp;$B243,'Cleaned Responses'!$1:$82,MATCH(Z$1,'Cleaned Responses'!$1:$1,0),FALSE)</f>
        <v>#N/A</v>
      </c>
      <c r="AA243" s="6" t="e">
        <f>VLOOKUP($A243&amp;$B243,'Cleaned Responses'!$1:$82,MATCH(AA$1,'Cleaned Responses'!$1:$1,0),FALSE)</f>
        <v>#N/A</v>
      </c>
      <c r="AB243" s="6" t="e">
        <f>VLOOKUP($A243&amp;$B243,'Cleaned Responses'!$1:$82,MATCH(AB$1,'Cleaned Responses'!$1:$1,0),FALSE)</f>
        <v>#N/A</v>
      </c>
      <c r="AC243" s="6" t="e">
        <f>VLOOKUP($A243&amp;$B243,'Cleaned Responses'!$1:$82,MATCH(AC$1,'Cleaned Responses'!$1:$1,0),FALSE)</f>
        <v>#N/A</v>
      </c>
      <c r="AD243" s="6" t="e">
        <f>VLOOKUP($A243&amp;$B243,'Cleaned Responses'!$1:$82,MATCH(AD$1,'Cleaned Responses'!$1:$1,0),FALSE)</f>
        <v>#N/A</v>
      </c>
      <c r="AE243" s="6" t="e">
        <f>VLOOKUP($A243&amp;$B243,'Cleaned Responses'!$1:$82,MATCH(AE$1,'Cleaned Responses'!$1:$1,0),FALSE)</f>
        <v>#N/A</v>
      </c>
      <c r="AF243" s="6" t="e">
        <f>VLOOKUP($A243&amp;$B243,'Cleaned Responses'!$1:$82,MATCH(AF$1,'Cleaned Responses'!$1:$1,0),FALSE)</f>
        <v>#N/A</v>
      </c>
      <c r="AG243" s="6" t="e">
        <f>VLOOKUP($A243&amp;$B243,'Cleaned Responses'!$1:$82,MATCH(AG$1,'Cleaned Responses'!$1:$1,0),FALSE)</f>
        <v>#N/A</v>
      </c>
      <c r="AH243" s="6" t="e">
        <f t="shared" si="95"/>
        <v>#N/A</v>
      </c>
      <c r="AI243" s="7" t="e">
        <f>VLOOKUP($A243&amp;$B243,'Cleaned Responses'!$1:$82,MATCH(AI$1,'Cleaned Responses'!$1:$1,0),FALSE)/100</f>
        <v>#N/A</v>
      </c>
      <c r="AJ243" s="7" t="e">
        <f>VLOOKUP($A243&amp;$B243,'Cleaned Responses'!$1:$82,MATCH(AJ$1,'Cleaned Responses'!$1:$1,0),FALSE)/100</f>
        <v>#N/A</v>
      </c>
      <c r="AK243" s="7" t="e">
        <f>VLOOKUP($A243&amp;$B243,'Cleaned Responses'!$1:$82,MATCH(AK$1,'Cleaned Responses'!$1:$1,0),FALSE)/100</f>
        <v>#N/A</v>
      </c>
      <c r="AL243" s="7" t="e">
        <f>VLOOKUP($A243&amp;$B243,'Cleaned Responses'!$1:$82,MATCH(AL$1,'Cleaned Responses'!$1:$1,0),FALSE)/100</f>
        <v>#N/A</v>
      </c>
      <c r="AM243" s="7" t="e">
        <f>VLOOKUP($A243&amp;$B243,'Cleaned Responses'!$1:$82,MATCH(AM$1,'Cleaned Responses'!$1:$1,0),FALSE)/100</f>
        <v>#N/A</v>
      </c>
      <c r="AN243" s="7" t="e">
        <f>VLOOKUP($A243&amp;$B243,'Cleaned Responses'!$1:$82,MATCH(AN$1,'Cleaned Responses'!$1:$1,0),FALSE)/100</f>
        <v>#N/A</v>
      </c>
      <c r="AO243" s="7" t="e">
        <f>VLOOKUP($A243&amp;$B243,'Cleaned Responses'!$1:$82,MATCH(AO$1,'Cleaned Responses'!$1:$1,0),FALSE)/100</f>
        <v>#N/A</v>
      </c>
      <c r="AP243" s="7" t="e">
        <f>VLOOKUP($A243&amp;$B243,'Cleaned Responses'!$1:$82,MATCH(AP$1,'Cleaned Responses'!$1:$1,0),FALSE)/100</f>
        <v>#N/A</v>
      </c>
      <c r="AQ243" s="7" t="e">
        <f>VLOOKUP($A243&amp;$B243,'Cleaned Responses'!$1:$82,MATCH(AQ$1,'Cleaned Responses'!$1:$1,0),FALSE)/100</f>
        <v>#N/A</v>
      </c>
      <c r="AR243" s="7" t="e">
        <f>VLOOKUP($A243&amp;$B243,'Cleaned Responses'!$1:$82,MATCH(AR$1,'Cleaned Responses'!$1:$1,0),FALSE)/100</f>
        <v>#N/A</v>
      </c>
      <c r="AS243" s="7" t="e">
        <f>VLOOKUP($A243&amp;$B243,'Cleaned Responses'!$1:$82,MATCH(AS$1,'Cleaned Responses'!$1:$1,0),FALSE)/100</f>
        <v>#N/A</v>
      </c>
      <c r="AT243" s="7" t="e">
        <f>VLOOKUP($A243&amp;$B243,'Cleaned Responses'!$1:$82,MATCH(AT$1,'Cleaned Responses'!$1:$1,0),FALSE)/100</f>
        <v>#N/A</v>
      </c>
      <c r="AU243" s="7" t="e">
        <f>VLOOKUP($A243&amp;$B243,'Cleaned Responses'!$1:$82,MATCH(AU$1,'Cleaned Responses'!$1:$1,0),FALSE)/100</f>
        <v>#N/A</v>
      </c>
      <c r="AV243" s="7" t="e">
        <f>VLOOKUP($A243&amp;$B243,'Cleaned Responses'!$1:$82,MATCH(AV$1,'Cleaned Responses'!$1:$1,0),FALSE)/100</f>
        <v>#N/A</v>
      </c>
      <c r="AW243" s="7" t="e">
        <f>VLOOKUP($A243&amp;$B243,'Cleaned Responses'!$1:$82,MATCH(AW$1,'Cleaned Responses'!$1:$1,0),FALSE)/100</f>
        <v>#N/A</v>
      </c>
      <c r="AX243" s="7" t="e">
        <f>VLOOKUP($A243&amp;$B243,'Cleaned Responses'!$1:$82,MATCH(AX$1,'Cleaned Responses'!$1:$1,0),FALSE)/100</f>
        <v>#N/A</v>
      </c>
      <c r="AY243" s="7" t="e">
        <f>VLOOKUP($A243&amp;$B243,'Cleaned Responses'!$1:$82,MATCH(AY$1,'Cleaned Responses'!$1:$1,0),FALSE)/100</f>
        <v>#N/A</v>
      </c>
      <c r="AZ243" s="7" t="e">
        <f>VLOOKUP($A243&amp;$B243,'Cleaned Responses'!$1:$82,MATCH(AZ$1,'Cleaned Responses'!$1:$1,0),FALSE)/100</f>
        <v>#N/A</v>
      </c>
      <c r="BA243" s="7" t="e">
        <f>VLOOKUP($A243&amp;$B243,'Cleaned Responses'!$1:$82,MATCH(BA$1,'Cleaned Responses'!$1:$1,0),FALSE)/100</f>
        <v>#N/A</v>
      </c>
      <c r="BB243" s="7"/>
      <c r="BC243" s="6" t="e">
        <f>VLOOKUP($A243&amp;$B243,'Cleaned Responses'!$1:$82,MATCH(BC$1,'Cleaned Responses'!$1:$1,0),FALSE)</f>
        <v>#N/A</v>
      </c>
      <c r="BD243" s="6" t="e">
        <f>VLOOKUP($A243&amp;$B243,'Cleaned Responses'!$1:$82,MATCH(BD$1,'Cleaned Responses'!$1:$1,0),FALSE)</f>
        <v>#N/A</v>
      </c>
      <c r="BE243" t="e">
        <f>VLOOKUP($A243&amp;$B243,'Cleaned Responses'!$1:$82,MATCH(BE$1,'Cleaned Responses'!$1:$1,0),FALSE)/100</f>
        <v>#N/A</v>
      </c>
      <c r="BF243" t="e">
        <f>VLOOKUP($A243&amp;$B243,'Cleaned Responses'!$1:$82,MATCH(BF$1,'Cleaned Responses'!$1:$1,0),FALSE)/100</f>
        <v>#N/A</v>
      </c>
      <c r="BG243" t="e">
        <f>VLOOKUP($A243&amp;$B243,'Cleaned Responses'!$1:$82,MATCH(BG$1,'Cleaned Responses'!$1:$1,0),FALSE)/100</f>
        <v>#N/A</v>
      </c>
      <c r="BH243" t="e">
        <f t="shared" si="74"/>
        <v>#N/A</v>
      </c>
      <c r="BI243" t="e">
        <f t="shared" si="75"/>
        <v>#N/A</v>
      </c>
      <c r="BJ243" t="e">
        <f t="shared" si="76"/>
        <v>#N/A</v>
      </c>
      <c r="BK243" t="e">
        <f>VLOOKUP($A243&amp;$B243,'Cleaned Responses'!$1:$82,MATCH(BK$1,'Cleaned Responses'!$1:$1,0),FALSE)/100</f>
        <v>#N/A</v>
      </c>
      <c r="BL243" t="e">
        <f>VLOOKUP($A243&amp;$B243,'Cleaned Responses'!$1:$82,MATCH(BL$1,'Cleaned Responses'!$1:$1,0),FALSE)/100</f>
        <v>#N/A</v>
      </c>
      <c r="BM243" t="e">
        <f>VLOOKUP($A243&amp;$B243,'Cleaned Responses'!$1:$82,MATCH(BM$1,'Cleaned Responses'!$1:$1,0),FALSE)/100</f>
        <v>#N/A</v>
      </c>
      <c r="BN243" t="e">
        <f>VLOOKUP($A243&amp;$B243,'Cleaned Responses'!$1:$82,MATCH(BN$1,'Cleaned Responses'!$1:$1,0),FALSE)/100</f>
        <v>#N/A</v>
      </c>
      <c r="BO243" t="e">
        <f>VLOOKUP($A243&amp;$B243,'Cleaned Responses'!$1:$82,MATCH(BO$1,'Cleaned Responses'!$1:$1,0),FALSE)/100</f>
        <v>#N/A</v>
      </c>
      <c r="BP243" t="e">
        <f>VLOOKUP($A243&amp;$B243,'Cleaned Responses'!$1:$82,MATCH(BP$1,'Cleaned Responses'!$1:$1,0),FALSE)/100</f>
        <v>#N/A</v>
      </c>
      <c r="BQ243" t="e">
        <f>VLOOKUP($A243&amp;$B243,'Cleaned Responses'!$1:$82,MATCH(BQ$1,'Cleaned Responses'!$1:$1,0),FALSE)/100</f>
        <v>#N/A</v>
      </c>
      <c r="BR243" t="e">
        <f>VLOOKUP($A243&amp;$B243,'Cleaned Responses'!$1:$82,MATCH(BR$1,'Cleaned Responses'!$1:$1,0),FALSE)/100</f>
        <v>#N/A</v>
      </c>
      <c r="BS243" t="e">
        <f>VLOOKUP($A243&amp;$B243,'Cleaned Responses'!$1:$82,MATCH(BS$1,'Cleaned Responses'!$1:$1,0),FALSE)/100</f>
        <v>#N/A</v>
      </c>
      <c r="BT243" t="e">
        <f>VLOOKUP($A243&amp;$B243,'Cleaned Responses'!$1:$82,MATCH(BT$1,'Cleaned Responses'!$1:$1,0),FALSE)/100</f>
        <v>#N/A</v>
      </c>
      <c r="BU243" t="e">
        <f>VLOOKUP($A243&amp;$B243,'Cleaned Responses'!$1:$82,MATCH(BU$1,'Cleaned Responses'!$1:$1,0),FALSE)/100</f>
        <v>#N/A</v>
      </c>
      <c r="BV243" t="e">
        <f>VLOOKUP($A243&amp;$B243,'Cleaned Responses'!$1:$82,MATCH(BV$1,'Cleaned Responses'!$1:$1,0),FALSE)/100</f>
        <v>#N/A</v>
      </c>
      <c r="BW243" t="e">
        <f t="shared" si="77"/>
        <v>#N/A</v>
      </c>
      <c r="BX243" t="e">
        <f t="shared" si="78"/>
        <v>#N/A</v>
      </c>
      <c r="BY243" t="e">
        <f t="shared" si="79"/>
        <v>#N/A</v>
      </c>
      <c r="BZ243" t="e">
        <f t="shared" si="80"/>
        <v>#N/A</v>
      </c>
      <c r="CA243" t="e">
        <f t="shared" si="81"/>
        <v>#N/A</v>
      </c>
      <c r="CB243" t="e">
        <f t="shared" si="82"/>
        <v>#N/A</v>
      </c>
      <c r="CC243" t="e">
        <f t="shared" si="83"/>
        <v>#N/A</v>
      </c>
      <c r="CD243" t="e">
        <f t="shared" si="84"/>
        <v>#N/A</v>
      </c>
      <c r="CE243" t="e">
        <f t="shared" si="85"/>
        <v>#N/A</v>
      </c>
      <c r="CF243" t="e">
        <f t="shared" si="86"/>
        <v>#N/A</v>
      </c>
      <c r="CG243" t="e">
        <f t="shared" si="87"/>
        <v>#N/A</v>
      </c>
    </row>
    <row r="244" spans="1:85" ht="20" customHeight="1" x14ac:dyDescent="0.25">
      <c r="A244" s="187"/>
      <c r="B244" s="6"/>
      <c r="C244" s="6" t="e">
        <f>VLOOKUP($A244&amp;$B244,'Cleaned Responses'!$1:$82,MATCH($C$1,'Cleaned Responses'!$1:$1,0),FALSE)</f>
        <v>#N/A</v>
      </c>
      <c r="D244" s="6" t="e">
        <f>VLOOKUP($A244&amp;$B244,'Cleaned Responses'!$1:$82,MATCH(D$1,'Cleaned Responses'!$1:$1,0),FALSE)</f>
        <v>#N/A</v>
      </c>
      <c r="E244" s="6" t="e">
        <f>VLOOKUP($A244&amp;$B244,'Cleaned Responses'!$1:$82,MATCH(E$1,'Cleaned Responses'!$1:$1,0),FALSE)</f>
        <v>#N/A</v>
      </c>
      <c r="F244" s="6" t="e">
        <f>VLOOKUP($A244&amp;$B244,'Cleaned Responses'!$1:$82,MATCH(F$1,'Cleaned Responses'!$1:$1,0),FALSE)</f>
        <v>#N/A</v>
      </c>
      <c r="G244" s="6" t="e">
        <f t="shared" si="88"/>
        <v>#N/A</v>
      </c>
      <c r="H244" s="6" t="e">
        <f>VLOOKUP($A244&amp;$B244,'Cleaned Responses'!$1:$82,MATCH(H$1,'Cleaned Responses'!$1:$1,0),FALSE)</f>
        <v>#N/A</v>
      </c>
      <c r="I244" s="6" t="e">
        <f>VLOOKUP($A244&amp;$B244,'Cleaned Responses'!$1:$82,MATCH(I$1,'Cleaned Responses'!$1:$1,0),FALSE)</f>
        <v>#N/A</v>
      </c>
      <c r="J244" s="6" t="e">
        <f>VLOOKUP($A244&amp;$B244,'Cleaned Responses'!$1:$82,MATCH(J$1,'Cleaned Responses'!$1:$1,0),FALSE)</f>
        <v>#N/A</v>
      </c>
      <c r="K244" s="6" t="e">
        <f>VLOOKUP($A244&amp;$B244,'Cleaned Responses'!$1:$82,MATCH(K$1,'Cleaned Responses'!$1:$1,0),FALSE)</f>
        <v>#N/A</v>
      </c>
      <c r="L244" s="6" t="e">
        <f>VLOOKUP($A244&amp;$B244,'Cleaned Responses'!$1:$82,MATCH(L$1,'Cleaned Responses'!$1:$1,0),FALSE)</f>
        <v>#N/A</v>
      </c>
      <c r="M244" s="6" t="e">
        <f>VLOOKUP($A244&amp;$B244,'Cleaned Responses'!$1:$82,MATCH(M$1,'Cleaned Responses'!$1:$1,0),FALSE)</f>
        <v>#N/A</v>
      </c>
      <c r="N244" s="8" t="e">
        <f t="shared" si="89"/>
        <v>#N/A</v>
      </c>
      <c r="O244" s="8" t="e">
        <f t="shared" si="90"/>
        <v>#N/A</v>
      </c>
      <c r="P244" s="8" t="e">
        <f t="shared" si="91"/>
        <v>#N/A</v>
      </c>
      <c r="Q244" s="6"/>
      <c r="R244" s="6"/>
      <c r="S244" s="6"/>
      <c r="T244" s="6"/>
      <c r="U244" s="8" t="e">
        <f t="shared" si="92"/>
        <v>#N/A</v>
      </c>
      <c r="V244" s="6" t="e">
        <f>VLOOKUP($A244&amp;$B244,'Cleaned Responses'!$1:$82,MATCH(V$1,'Cleaned Responses'!$1:$1,0),FALSE)</f>
        <v>#N/A</v>
      </c>
      <c r="W244" s="6" t="e">
        <f>VLOOKUP($A244&amp;$B244,'Cleaned Responses'!$1:$82,MATCH(W$1,'Cleaned Responses'!$1:$1,0),FALSE)</f>
        <v>#N/A</v>
      </c>
      <c r="X244" s="9" t="e">
        <f t="shared" si="93"/>
        <v>#N/A</v>
      </c>
      <c r="Y244" s="9" t="e">
        <f t="shared" si="94"/>
        <v>#N/A</v>
      </c>
      <c r="Z244" s="6" t="e">
        <f>VLOOKUP($A244&amp;$B244,'Cleaned Responses'!$1:$82,MATCH(Z$1,'Cleaned Responses'!$1:$1,0),FALSE)</f>
        <v>#N/A</v>
      </c>
      <c r="AA244" s="6" t="e">
        <f>VLOOKUP($A244&amp;$B244,'Cleaned Responses'!$1:$82,MATCH(AA$1,'Cleaned Responses'!$1:$1,0),FALSE)</f>
        <v>#N/A</v>
      </c>
      <c r="AB244" s="6" t="e">
        <f>VLOOKUP($A244&amp;$B244,'Cleaned Responses'!$1:$82,MATCH(AB$1,'Cleaned Responses'!$1:$1,0),FALSE)</f>
        <v>#N/A</v>
      </c>
      <c r="AC244" s="6" t="e">
        <f>VLOOKUP($A244&amp;$B244,'Cleaned Responses'!$1:$82,MATCH(AC$1,'Cleaned Responses'!$1:$1,0),FALSE)</f>
        <v>#N/A</v>
      </c>
      <c r="AD244" s="6" t="e">
        <f>VLOOKUP($A244&amp;$B244,'Cleaned Responses'!$1:$82,MATCH(AD$1,'Cleaned Responses'!$1:$1,0),FALSE)</f>
        <v>#N/A</v>
      </c>
      <c r="AE244" s="6" t="e">
        <f>VLOOKUP($A244&amp;$B244,'Cleaned Responses'!$1:$82,MATCH(AE$1,'Cleaned Responses'!$1:$1,0),FALSE)</f>
        <v>#N/A</v>
      </c>
      <c r="AF244" s="6" t="e">
        <f>VLOOKUP($A244&amp;$B244,'Cleaned Responses'!$1:$82,MATCH(AF$1,'Cleaned Responses'!$1:$1,0),FALSE)</f>
        <v>#N/A</v>
      </c>
      <c r="AG244" s="6" t="e">
        <f>VLOOKUP($A244&amp;$B244,'Cleaned Responses'!$1:$82,MATCH(AG$1,'Cleaned Responses'!$1:$1,0),FALSE)</f>
        <v>#N/A</v>
      </c>
      <c r="AH244" s="6" t="e">
        <f t="shared" si="95"/>
        <v>#N/A</v>
      </c>
      <c r="AI244" s="7" t="e">
        <f>VLOOKUP($A244&amp;$B244,'Cleaned Responses'!$1:$82,MATCH(AI$1,'Cleaned Responses'!$1:$1,0),FALSE)/100</f>
        <v>#N/A</v>
      </c>
      <c r="AJ244" s="7" t="e">
        <f>VLOOKUP($A244&amp;$B244,'Cleaned Responses'!$1:$82,MATCH(AJ$1,'Cleaned Responses'!$1:$1,0),FALSE)/100</f>
        <v>#N/A</v>
      </c>
      <c r="AK244" s="7" t="e">
        <f>VLOOKUP($A244&amp;$B244,'Cleaned Responses'!$1:$82,MATCH(AK$1,'Cleaned Responses'!$1:$1,0),FALSE)/100</f>
        <v>#N/A</v>
      </c>
      <c r="AL244" s="7" t="e">
        <f>VLOOKUP($A244&amp;$B244,'Cleaned Responses'!$1:$82,MATCH(AL$1,'Cleaned Responses'!$1:$1,0),FALSE)/100</f>
        <v>#N/A</v>
      </c>
      <c r="AM244" s="7" t="e">
        <f>VLOOKUP($A244&amp;$B244,'Cleaned Responses'!$1:$82,MATCH(AM$1,'Cleaned Responses'!$1:$1,0),FALSE)/100</f>
        <v>#N/A</v>
      </c>
      <c r="AN244" s="7" t="e">
        <f>VLOOKUP($A244&amp;$B244,'Cleaned Responses'!$1:$82,MATCH(AN$1,'Cleaned Responses'!$1:$1,0),FALSE)/100</f>
        <v>#N/A</v>
      </c>
      <c r="AO244" s="7" t="e">
        <f>VLOOKUP($A244&amp;$B244,'Cleaned Responses'!$1:$82,MATCH(AO$1,'Cleaned Responses'!$1:$1,0),FALSE)/100</f>
        <v>#N/A</v>
      </c>
      <c r="AP244" s="7" t="e">
        <f>VLOOKUP($A244&amp;$B244,'Cleaned Responses'!$1:$82,MATCH(AP$1,'Cleaned Responses'!$1:$1,0),FALSE)/100</f>
        <v>#N/A</v>
      </c>
      <c r="AQ244" s="7" t="e">
        <f>VLOOKUP($A244&amp;$B244,'Cleaned Responses'!$1:$82,MATCH(AQ$1,'Cleaned Responses'!$1:$1,0),FALSE)/100</f>
        <v>#N/A</v>
      </c>
      <c r="AR244" s="7" t="e">
        <f>VLOOKUP($A244&amp;$B244,'Cleaned Responses'!$1:$82,MATCH(AR$1,'Cleaned Responses'!$1:$1,0),FALSE)/100</f>
        <v>#N/A</v>
      </c>
      <c r="AS244" s="7" t="e">
        <f>VLOOKUP($A244&amp;$B244,'Cleaned Responses'!$1:$82,MATCH(AS$1,'Cleaned Responses'!$1:$1,0),FALSE)/100</f>
        <v>#N/A</v>
      </c>
      <c r="AT244" s="7" t="e">
        <f>VLOOKUP($A244&amp;$B244,'Cleaned Responses'!$1:$82,MATCH(AT$1,'Cleaned Responses'!$1:$1,0),FALSE)/100</f>
        <v>#N/A</v>
      </c>
      <c r="AU244" s="7" t="e">
        <f>VLOOKUP($A244&amp;$B244,'Cleaned Responses'!$1:$82,MATCH(AU$1,'Cleaned Responses'!$1:$1,0),FALSE)/100</f>
        <v>#N/A</v>
      </c>
      <c r="AV244" s="7" t="e">
        <f>VLOOKUP($A244&amp;$B244,'Cleaned Responses'!$1:$82,MATCH(AV$1,'Cleaned Responses'!$1:$1,0),FALSE)/100</f>
        <v>#N/A</v>
      </c>
      <c r="AW244" s="7" t="e">
        <f>VLOOKUP($A244&amp;$B244,'Cleaned Responses'!$1:$82,MATCH(AW$1,'Cleaned Responses'!$1:$1,0),FALSE)/100</f>
        <v>#N/A</v>
      </c>
      <c r="AX244" s="7" t="e">
        <f>VLOOKUP($A244&amp;$B244,'Cleaned Responses'!$1:$82,MATCH(AX$1,'Cleaned Responses'!$1:$1,0),FALSE)/100</f>
        <v>#N/A</v>
      </c>
      <c r="AY244" s="7" t="e">
        <f>VLOOKUP($A244&amp;$B244,'Cleaned Responses'!$1:$82,MATCH(AY$1,'Cleaned Responses'!$1:$1,0),FALSE)/100</f>
        <v>#N/A</v>
      </c>
      <c r="AZ244" s="7" t="e">
        <f>VLOOKUP($A244&amp;$B244,'Cleaned Responses'!$1:$82,MATCH(AZ$1,'Cleaned Responses'!$1:$1,0),FALSE)/100</f>
        <v>#N/A</v>
      </c>
      <c r="BA244" s="7" t="e">
        <f>VLOOKUP($A244&amp;$B244,'Cleaned Responses'!$1:$82,MATCH(BA$1,'Cleaned Responses'!$1:$1,0),FALSE)/100</f>
        <v>#N/A</v>
      </c>
      <c r="BB244" s="7"/>
      <c r="BC244" s="6" t="e">
        <f>VLOOKUP($A244&amp;$B244,'Cleaned Responses'!$1:$82,MATCH(BC$1,'Cleaned Responses'!$1:$1,0),FALSE)</f>
        <v>#N/A</v>
      </c>
      <c r="BD244" s="6" t="e">
        <f>VLOOKUP($A244&amp;$B244,'Cleaned Responses'!$1:$82,MATCH(BD$1,'Cleaned Responses'!$1:$1,0),FALSE)</f>
        <v>#N/A</v>
      </c>
      <c r="BE244" t="e">
        <f>VLOOKUP($A244&amp;$B244,'Cleaned Responses'!$1:$82,MATCH(BE$1,'Cleaned Responses'!$1:$1,0),FALSE)/100</f>
        <v>#N/A</v>
      </c>
      <c r="BF244" t="e">
        <f>VLOOKUP($A244&amp;$B244,'Cleaned Responses'!$1:$82,MATCH(BF$1,'Cleaned Responses'!$1:$1,0),FALSE)/100</f>
        <v>#N/A</v>
      </c>
      <c r="BG244" t="e">
        <f>VLOOKUP($A244&amp;$B244,'Cleaned Responses'!$1:$82,MATCH(BG$1,'Cleaned Responses'!$1:$1,0),FALSE)/100</f>
        <v>#N/A</v>
      </c>
      <c r="BH244" t="e">
        <f t="shared" si="74"/>
        <v>#N/A</v>
      </c>
      <c r="BI244" t="e">
        <f t="shared" si="75"/>
        <v>#N/A</v>
      </c>
      <c r="BJ244" t="e">
        <f t="shared" si="76"/>
        <v>#N/A</v>
      </c>
      <c r="BK244" t="e">
        <f>VLOOKUP($A244&amp;$B244,'Cleaned Responses'!$1:$82,MATCH(BK$1,'Cleaned Responses'!$1:$1,0),FALSE)/100</f>
        <v>#N/A</v>
      </c>
      <c r="BL244" t="e">
        <f>VLOOKUP($A244&amp;$B244,'Cleaned Responses'!$1:$82,MATCH(BL$1,'Cleaned Responses'!$1:$1,0),FALSE)/100</f>
        <v>#N/A</v>
      </c>
      <c r="BM244" t="e">
        <f>VLOOKUP($A244&amp;$B244,'Cleaned Responses'!$1:$82,MATCH(BM$1,'Cleaned Responses'!$1:$1,0),FALSE)/100</f>
        <v>#N/A</v>
      </c>
      <c r="BN244" t="e">
        <f>VLOOKUP($A244&amp;$B244,'Cleaned Responses'!$1:$82,MATCH(BN$1,'Cleaned Responses'!$1:$1,0),FALSE)/100</f>
        <v>#N/A</v>
      </c>
      <c r="BO244" t="e">
        <f>VLOOKUP($A244&amp;$B244,'Cleaned Responses'!$1:$82,MATCH(BO$1,'Cleaned Responses'!$1:$1,0),FALSE)/100</f>
        <v>#N/A</v>
      </c>
      <c r="BP244" t="e">
        <f>VLOOKUP($A244&amp;$B244,'Cleaned Responses'!$1:$82,MATCH(BP$1,'Cleaned Responses'!$1:$1,0),FALSE)/100</f>
        <v>#N/A</v>
      </c>
      <c r="BQ244" t="e">
        <f>VLOOKUP($A244&amp;$B244,'Cleaned Responses'!$1:$82,MATCH(BQ$1,'Cleaned Responses'!$1:$1,0),FALSE)/100</f>
        <v>#N/A</v>
      </c>
      <c r="BR244" t="e">
        <f>VLOOKUP($A244&amp;$B244,'Cleaned Responses'!$1:$82,MATCH(BR$1,'Cleaned Responses'!$1:$1,0),FALSE)/100</f>
        <v>#N/A</v>
      </c>
      <c r="BS244" t="e">
        <f>VLOOKUP($A244&amp;$B244,'Cleaned Responses'!$1:$82,MATCH(BS$1,'Cleaned Responses'!$1:$1,0),FALSE)/100</f>
        <v>#N/A</v>
      </c>
      <c r="BT244" t="e">
        <f>VLOOKUP($A244&amp;$B244,'Cleaned Responses'!$1:$82,MATCH(BT$1,'Cleaned Responses'!$1:$1,0),FALSE)/100</f>
        <v>#N/A</v>
      </c>
      <c r="BU244" t="e">
        <f>VLOOKUP($A244&amp;$B244,'Cleaned Responses'!$1:$82,MATCH(BU$1,'Cleaned Responses'!$1:$1,0),FALSE)/100</f>
        <v>#N/A</v>
      </c>
      <c r="BV244" t="e">
        <f>VLOOKUP($A244&amp;$B244,'Cleaned Responses'!$1:$82,MATCH(BV$1,'Cleaned Responses'!$1:$1,0),FALSE)/100</f>
        <v>#N/A</v>
      </c>
      <c r="BW244" t="e">
        <f t="shared" si="77"/>
        <v>#N/A</v>
      </c>
      <c r="BX244" t="e">
        <f t="shared" si="78"/>
        <v>#N/A</v>
      </c>
      <c r="BY244" t="e">
        <f t="shared" si="79"/>
        <v>#N/A</v>
      </c>
      <c r="BZ244" t="e">
        <f t="shared" si="80"/>
        <v>#N/A</v>
      </c>
      <c r="CA244" t="e">
        <f t="shared" si="81"/>
        <v>#N/A</v>
      </c>
      <c r="CB244" t="e">
        <f t="shared" si="82"/>
        <v>#N/A</v>
      </c>
      <c r="CC244" t="e">
        <f t="shared" si="83"/>
        <v>#N/A</v>
      </c>
      <c r="CD244" t="e">
        <f t="shared" si="84"/>
        <v>#N/A</v>
      </c>
      <c r="CE244" t="e">
        <f t="shared" si="85"/>
        <v>#N/A</v>
      </c>
      <c r="CF244" t="e">
        <f t="shared" si="86"/>
        <v>#N/A</v>
      </c>
      <c r="CG244" t="e">
        <f t="shared" si="87"/>
        <v>#N/A</v>
      </c>
    </row>
    <row r="245" spans="1:85" ht="20" customHeight="1" x14ac:dyDescent="0.25">
      <c r="A245" s="187"/>
      <c r="B245" s="6"/>
      <c r="C245" s="6" t="e">
        <f>VLOOKUP($A245&amp;$B245,'Cleaned Responses'!$1:$82,MATCH($C$1,'Cleaned Responses'!$1:$1,0),FALSE)</f>
        <v>#N/A</v>
      </c>
      <c r="D245" s="6" t="e">
        <f>VLOOKUP($A245&amp;$B245,'Cleaned Responses'!$1:$82,MATCH(D$1,'Cleaned Responses'!$1:$1,0),FALSE)</f>
        <v>#N/A</v>
      </c>
      <c r="E245" s="6" t="e">
        <f>VLOOKUP($A245&amp;$B245,'Cleaned Responses'!$1:$82,MATCH(E$1,'Cleaned Responses'!$1:$1,0),FALSE)</f>
        <v>#N/A</v>
      </c>
      <c r="F245" s="6" t="e">
        <f>VLOOKUP($A245&amp;$B245,'Cleaned Responses'!$1:$82,MATCH(F$1,'Cleaned Responses'!$1:$1,0),FALSE)</f>
        <v>#N/A</v>
      </c>
      <c r="G245" s="6" t="e">
        <f t="shared" si="88"/>
        <v>#N/A</v>
      </c>
      <c r="H245" s="6" t="e">
        <f>VLOOKUP($A245&amp;$B245,'Cleaned Responses'!$1:$82,MATCH(H$1,'Cleaned Responses'!$1:$1,0),FALSE)</f>
        <v>#N/A</v>
      </c>
      <c r="I245" s="6" t="e">
        <f>VLOOKUP($A245&amp;$B245,'Cleaned Responses'!$1:$82,MATCH(I$1,'Cleaned Responses'!$1:$1,0),FALSE)</f>
        <v>#N/A</v>
      </c>
      <c r="J245" s="6" t="e">
        <f>VLOOKUP($A245&amp;$B245,'Cleaned Responses'!$1:$82,MATCH(J$1,'Cleaned Responses'!$1:$1,0),FALSE)</f>
        <v>#N/A</v>
      </c>
      <c r="K245" s="6" t="e">
        <f>VLOOKUP($A245&amp;$B245,'Cleaned Responses'!$1:$82,MATCH(K$1,'Cleaned Responses'!$1:$1,0),FALSE)</f>
        <v>#N/A</v>
      </c>
      <c r="L245" s="6" t="e">
        <f>VLOOKUP($A245&amp;$B245,'Cleaned Responses'!$1:$82,MATCH(L$1,'Cleaned Responses'!$1:$1,0),FALSE)</f>
        <v>#N/A</v>
      </c>
      <c r="M245" s="6" t="e">
        <f>VLOOKUP($A245&amp;$B245,'Cleaned Responses'!$1:$82,MATCH(M$1,'Cleaned Responses'!$1:$1,0),FALSE)</f>
        <v>#N/A</v>
      </c>
      <c r="N245" s="8" t="e">
        <f t="shared" si="89"/>
        <v>#N/A</v>
      </c>
      <c r="O245" s="8" t="e">
        <f t="shared" si="90"/>
        <v>#N/A</v>
      </c>
      <c r="P245" s="8" t="e">
        <f t="shared" si="91"/>
        <v>#N/A</v>
      </c>
      <c r="Q245" s="6"/>
      <c r="R245" s="6"/>
      <c r="S245" s="6"/>
      <c r="T245" s="6"/>
      <c r="U245" s="8" t="e">
        <f t="shared" si="92"/>
        <v>#N/A</v>
      </c>
      <c r="V245" s="6" t="e">
        <f>VLOOKUP($A245&amp;$B245,'Cleaned Responses'!$1:$82,MATCH(V$1,'Cleaned Responses'!$1:$1,0),FALSE)</f>
        <v>#N/A</v>
      </c>
      <c r="W245" s="6" t="e">
        <f>VLOOKUP($A245&amp;$B245,'Cleaned Responses'!$1:$82,MATCH(W$1,'Cleaned Responses'!$1:$1,0),FALSE)</f>
        <v>#N/A</v>
      </c>
      <c r="X245" s="9" t="e">
        <f t="shared" si="93"/>
        <v>#N/A</v>
      </c>
      <c r="Y245" s="9" t="e">
        <f t="shared" si="94"/>
        <v>#N/A</v>
      </c>
      <c r="Z245" s="6" t="e">
        <f>VLOOKUP($A245&amp;$B245,'Cleaned Responses'!$1:$82,MATCH(Z$1,'Cleaned Responses'!$1:$1,0),FALSE)</f>
        <v>#N/A</v>
      </c>
      <c r="AA245" s="6" t="e">
        <f>VLOOKUP($A245&amp;$B245,'Cleaned Responses'!$1:$82,MATCH(AA$1,'Cleaned Responses'!$1:$1,0),FALSE)</f>
        <v>#N/A</v>
      </c>
      <c r="AB245" s="6" t="e">
        <f>VLOOKUP($A245&amp;$B245,'Cleaned Responses'!$1:$82,MATCH(AB$1,'Cleaned Responses'!$1:$1,0),FALSE)</f>
        <v>#N/A</v>
      </c>
      <c r="AC245" s="6" t="e">
        <f>VLOOKUP($A245&amp;$B245,'Cleaned Responses'!$1:$82,MATCH(AC$1,'Cleaned Responses'!$1:$1,0),FALSE)</f>
        <v>#N/A</v>
      </c>
      <c r="AD245" s="6" t="e">
        <f>VLOOKUP($A245&amp;$B245,'Cleaned Responses'!$1:$82,MATCH(AD$1,'Cleaned Responses'!$1:$1,0),FALSE)</f>
        <v>#N/A</v>
      </c>
      <c r="AE245" s="6" t="e">
        <f>VLOOKUP($A245&amp;$B245,'Cleaned Responses'!$1:$82,MATCH(AE$1,'Cleaned Responses'!$1:$1,0),FALSE)</f>
        <v>#N/A</v>
      </c>
      <c r="AF245" s="6" t="e">
        <f>VLOOKUP($A245&amp;$B245,'Cleaned Responses'!$1:$82,MATCH(AF$1,'Cleaned Responses'!$1:$1,0),FALSE)</f>
        <v>#N/A</v>
      </c>
      <c r="AG245" s="6" t="e">
        <f>VLOOKUP($A245&amp;$B245,'Cleaned Responses'!$1:$82,MATCH(AG$1,'Cleaned Responses'!$1:$1,0),FALSE)</f>
        <v>#N/A</v>
      </c>
      <c r="AH245" s="6" t="e">
        <f t="shared" si="95"/>
        <v>#N/A</v>
      </c>
      <c r="AI245" s="7" t="e">
        <f>VLOOKUP($A245&amp;$B245,'Cleaned Responses'!$1:$82,MATCH(AI$1,'Cleaned Responses'!$1:$1,0),FALSE)/100</f>
        <v>#N/A</v>
      </c>
      <c r="AJ245" s="7" t="e">
        <f>VLOOKUP($A245&amp;$B245,'Cleaned Responses'!$1:$82,MATCH(AJ$1,'Cleaned Responses'!$1:$1,0),FALSE)/100</f>
        <v>#N/A</v>
      </c>
      <c r="AK245" s="7" t="e">
        <f>VLOOKUP($A245&amp;$B245,'Cleaned Responses'!$1:$82,MATCH(AK$1,'Cleaned Responses'!$1:$1,0),FALSE)/100</f>
        <v>#N/A</v>
      </c>
      <c r="AL245" s="7" t="e">
        <f>VLOOKUP($A245&amp;$B245,'Cleaned Responses'!$1:$82,MATCH(AL$1,'Cleaned Responses'!$1:$1,0),FALSE)/100</f>
        <v>#N/A</v>
      </c>
      <c r="AM245" s="7" t="e">
        <f>VLOOKUP($A245&amp;$B245,'Cleaned Responses'!$1:$82,MATCH(AM$1,'Cleaned Responses'!$1:$1,0),FALSE)/100</f>
        <v>#N/A</v>
      </c>
      <c r="AN245" s="7" t="e">
        <f>VLOOKUP($A245&amp;$B245,'Cleaned Responses'!$1:$82,MATCH(AN$1,'Cleaned Responses'!$1:$1,0),FALSE)/100</f>
        <v>#N/A</v>
      </c>
      <c r="AO245" s="7" t="e">
        <f>VLOOKUP($A245&amp;$B245,'Cleaned Responses'!$1:$82,MATCH(AO$1,'Cleaned Responses'!$1:$1,0),FALSE)/100</f>
        <v>#N/A</v>
      </c>
      <c r="AP245" s="7" t="e">
        <f>VLOOKUP($A245&amp;$B245,'Cleaned Responses'!$1:$82,MATCH(AP$1,'Cleaned Responses'!$1:$1,0),FALSE)/100</f>
        <v>#N/A</v>
      </c>
      <c r="AQ245" s="7" t="e">
        <f>VLOOKUP($A245&amp;$B245,'Cleaned Responses'!$1:$82,MATCH(AQ$1,'Cleaned Responses'!$1:$1,0),FALSE)/100</f>
        <v>#N/A</v>
      </c>
      <c r="AR245" s="7" t="e">
        <f>VLOOKUP($A245&amp;$B245,'Cleaned Responses'!$1:$82,MATCH(AR$1,'Cleaned Responses'!$1:$1,0),FALSE)/100</f>
        <v>#N/A</v>
      </c>
      <c r="AS245" s="7" t="e">
        <f>VLOOKUP($A245&amp;$B245,'Cleaned Responses'!$1:$82,MATCH(AS$1,'Cleaned Responses'!$1:$1,0),FALSE)/100</f>
        <v>#N/A</v>
      </c>
      <c r="AT245" s="7" t="e">
        <f>VLOOKUP($A245&amp;$B245,'Cleaned Responses'!$1:$82,MATCH(AT$1,'Cleaned Responses'!$1:$1,0),FALSE)/100</f>
        <v>#N/A</v>
      </c>
      <c r="AU245" s="7" t="e">
        <f>VLOOKUP($A245&amp;$B245,'Cleaned Responses'!$1:$82,MATCH(AU$1,'Cleaned Responses'!$1:$1,0),FALSE)/100</f>
        <v>#N/A</v>
      </c>
      <c r="AV245" s="7" t="e">
        <f>VLOOKUP($A245&amp;$B245,'Cleaned Responses'!$1:$82,MATCH(AV$1,'Cleaned Responses'!$1:$1,0),FALSE)/100</f>
        <v>#N/A</v>
      </c>
      <c r="AW245" s="7" t="e">
        <f>VLOOKUP($A245&amp;$B245,'Cleaned Responses'!$1:$82,MATCH(AW$1,'Cleaned Responses'!$1:$1,0),FALSE)/100</f>
        <v>#N/A</v>
      </c>
      <c r="AX245" s="7" t="e">
        <f>VLOOKUP($A245&amp;$B245,'Cleaned Responses'!$1:$82,MATCH(AX$1,'Cleaned Responses'!$1:$1,0),FALSE)/100</f>
        <v>#N/A</v>
      </c>
      <c r="AY245" s="7" t="e">
        <f>VLOOKUP($A245&amp;$B245,'Cleaned Responses'!$1:$82,MATCH(AY$1,'Cleaned Responses'!$1:$1,0),FALSE)/100</f>
        <v>#N/A</v>
      </c>
      <c r="AZ245" s="7" t="e">
        <f>VLOOKUP($A245&amp;$B245,'Cleaned Responses'!$1:$82,MATCH(AZ$1,'Cleaned Responses'!$1:$1,0),FALSE)/100</f>
        <v>#N/A</v>
      </c>
      <c r="BA245" s="7" t="e">
        <f>VLOOKUP($A245&amp;$B245,'Cleaned Responses'!$1:$82,MATCH(BA$1,'Cleaned Responses'!$1:$1,0),FALSE)/100</f>
        <v>#N/A</v>
      </c>
      <c r="BB245" s="7"/>
      <c r="BC245" s="6" t="e">
        <f>VLOOKUP($A245&amp;$B245,'Cleaned Responses'!$1:$82,MATCH(BC$1,'Cleaned Responses'!$1:$1,0),FALSE)</f>
        <v>#N/A</v>
      </c>
      <c r="BD245" s="6" t="e">
        <f>VLOOKUP($A245&amp;$B245,'Cleaned Responses'!$1:$82,MATCH(BD$1,'Cleaned Responses'!$1:$1,0),FALSE)</f>
        <v>#N/A</v>
      </c>
      <c r="BE245" t="e">
        <f>VLOOKUP($A245&amp;$B245,'Cleaned Responses'!$1:$82,MATCH(BE$1,'Cleaned Responses'!$1:$1,0),FALSE)/100</f>
        <v>#N/A</v>
      </c>
      <c r="BF245" t="e">
        <f>VLOOKUP($A245&amp;$B245,'Cleaned Responses'!$1:$82,MATCH(BF$1,'Cleaned Responses'!$1:$1,0),FALSE)/100</f>
        <v>#N/A</v>
      </c>
      <c r="BG245" t="e">
        <f>VLOOKUP($A245&amp;$B245,'Cleaned Responses'!$1:$82,MATCH(BG$1,'Cleaned Responses'!$1:$1,0),FALSE)/100</f>
        <v>#N/A</v>
      </c>
      <c r="BH245" t="e">
        <f t="shared" si="74"/>
        <v>#N/A</v>
      </c>
      <c r="BI245" t="e">
        <f t="shared" si="75"/>
        <v>#N/A</v>
      </c>
      <c r="BJ245" t="e">
        <f t="shared" si="76"/>
        <v>#N/A</v>
      </c>
      <c r="BK245" t="e">
        <f>VLOOKUP($A245&amp;$B245,'Cleaned Responses'!$1:$82,MATCH(BK$1,'Cleaned Responses'!$1:$1,0),FALSE)/100</f>
        <v>#N/A</v>
      </c>
      <c r="BL245" t="e">
        <f>VLOOKUP($A245&amp;$B245,'Cleaned Responses'!$1:$82,MATCH(BL$1,'Cleaned Responses'!$1:$1,0),FALSE)/100</f>
        <v>#N/A</v>
      </c>
      <c r="BM245" t="e">
        <f>VLOOKUP($A245&amp;$B245,'Cleaned Responses'!$1:$82,MATCH(BM$1,'Cleaned Responses'!$1:$1,0),FALSE)/100</f>
        <v>#N/A</v>
      </c>
      <c r="BN245" t="e">
        <f>VLOOKUP($A245&amp;$B245,'Cleaned Responses'!$1:$82,MATCH(BN$1,'Cleaned Responses'!$1:$1,0),FALSE)/100</f>
        <v>#N/A</v>
      </c>
      <c r="BO245" t="e">
        <f>VLOOKUP($A245&amp;$B245,'Cleaned Responses'!$1:$82,MATCH(BO$1,'Cleaned Responses'!$1:$1,0),FALSE)/100</f>
        <v>#N/A</v>
      </c>
      <c r="BP245" t="e">
        <f>VLOOKUP($A245&amp;$B245,'Cleaned Responses'!$1:$82,MATCH(BP$1,'Cleaned Responses'!$1:$1,0),FALSE)/100</f>
        <v>#N/A</v>
      </c>
      <c r="BQ245" t="e">
        <f>VLOOKUP($A245&amp;$B245,'Cleaned Responses'!$1:$82,MATCH(BQ$1,'Cleaned Responses'!$1:$1,0),FALSE)/100</f>
        <v>#N/A</v>
      </c>
      <c r="BR245" t="e">
        <f>VLOOKUP($A245&amp;$B245,'Cleaned Responses'!$1:$82,MATCH(BR$1,'Cleaned Responses'!$1:$1,0),FALSE)/100</f>
        <v>#N/A</v>
      </c>
      <c r="BS245" t="e">
        <f>VLOOKUP($A245&amp;$B245,'Cleaned Responses'!$1:$82,MATCH(BS$1,'Cleaned Responses'!$1:$1,0),FALSE)/100</f>
        <v>#N/A</v>
      </c>
      <c r="BT245" t="e">
        <f>VLOOKUP($A245&amp;$B245,'Cleaned Responses'!$1:$82,MATCH(BT$1,'Cleaned Responses'!$1:$1,0),FALSE)/100</f>
        <v>#N/A</v>
      </c>
      <c r="BU245" t="e">
        <f>VLOOKUP($A245&amp;$B245,'Cleaned Responses'!$1:$82,MATCH(BU$1,'Cleaned Responses'!$1:$1,0),FALSE)/100</f>
        <v>#N/A</v>
      </c>
      <c r="BV245" t="e">
        <f>VLOOKUP($A245&amp;$B245,'Cleaned Responses'!$1:$82,MATCH(BV$1,'Cleaned Responses'!$1:$1,0),FALSE)/100</f>
        <v>#N/A</v>
      </c>
      <c r="BW245" t="e">
        <f t="shared" si="77"/>
        <v>#N/A</v>
      </c>
      <c r="BX245" t="e">
        <f t="shared" si="78"/>
        <v>#N/A</v>
      </c>
      <c r="BY245" t="e">
        <f t="shared" si="79"/>
        <v>#N/A</v>
      </c>
      <c r="BZ245" t="e">
        <f t="shared" si="80"/>
        <v>#N/A</v>
      </c>
      <c r="CA245" t="e">
        <f t="shared" si="81"/>
        <v>#N/A</v>
      </c>
      <c r="CB245" t="e">
        <f t="shared" si="82"/>
        <v>#N/A</v>
      </c>
      <c r="CC245" t="e">
        <f t="shared" si="83"/>
        <v>#N/A</v>
      </c>
      <c r="CD245" t="e">
        <f t="shared" si="84"/>
        <v>#N/A</v>
      </c>
      <c r="CE245" t="e">
        <f t="shared" si="85"/>
        <v>#N/A</v>
      </c>
      <c r="CF245" t="e">
        <f t="shared" si="86"/>
        <v>#N/A</v>
      </c>
      <c r="CG245" t="e">
        <f t="shared" si="87"/>
        <v>#N/A</v>
      </c>
    </row>
    <row r="246" spans="1:85" ht="20" customHeight="1" x14ac:dyDescent="0.25">
      <c r="A246" s="187"/>
      <c r="B246" s="6"/>
      <c r="C246" s="6" t="e">
        <f>VLOOKUP($A246&amp;$B246,'Cleaned Responses'!$1:$82,MATCH($C$1,'Cleaned Responses'!$1:$1,0),FALSE)</f>
        <v>#N/A</v>
      </c>
      <c r="D246" s="6" t="e">
        <f>VLOOKUP($A246&amp;$B246,'Cleaned Responses'!$1:$82,MATCH(D$1,'Cleaned Responses'!$1:$1,0),FALSE)</f>
        <v>#N/A</v>
      </c>
      <c r="E246" s="6" t="e">
        <f>VLOOKUP($A246&amp;$B246,'Cleaned Responses'!$1:$82,MATCH(E$1,'Cleaned Responses'!$1:$1,0),FALSE)</f>
        <v>#N/A</v>
      </c>
      <c r="F246" s="6" t="e">
        <f>VLOOKUP($A246&amp;$B246,'Cleaned Responses'!$1:$82,MATCH(F$1,'Cleaned Responses'!$1:$1,0),FALSE)</f>
        <v>#N/A</v>
      </c>
      <c r="G246" s="6" t="e">
        <f t="shared" si="88"/>
        <v>#N/A</v>
      </c>
      <c r="H246" s="6" t="e">
        <f>VLOOKUP($A246&amp;$B246,'Cleaned Responses'!$1:$82,MATCH(H$1,'Cleaned Responses'!$1:$1,0),FALSE)</f>
        <v>#N/A</v>
      </c>
      <c r="I246" s="6" t="e">
        <f>VLOOKUP($A246&amp;$B246,'Cleaned Responses'!$1:$82,MATCH(I$1,'Cleaned Responses'!$1:$1,0),FALSE)</f>
        <v>#N/A</v>
      </c>
      <c r="J246" s="6" t="e">
        <f>VLOOKUP($A246&amp;$B246,'Cleaned Responses'!$1:$82,MATCH(J$1,'Cleaned Responses'!$1:$1,0),FALSE)</f>
        <v>#N/A</v>
      </c>
      <c r="K246" s="6" t="e">
        <f>VLOOKUP($A246&amp;$B246,'Cleaned Responses'!$1:$82,MATCH(K$1,'Cleaned Responses'!$1:$1,0),FALSE)</f>
        <v>#N/A</v>
      </c>
      <c r="L246" s="6" t="e">
        <f>VLOOKUP($A246&amp;$B246,'Cleaned Responses'!$1:$82,MATCH(L$1,'Cleaned Responses'!$1:$1,0),FALSE)</f>
        <v>#N/A</v>
      </c>
      <c r="M246" s="6" t="e">
        <f>VLOOKUP($A246&amp;$B246,'Cleaned Responses'!$1:$82,MATCH(M$1,'Cleaned Responses'!$1:$1,0),FALSE)</f>
        <v>#N/A</v>
      </c>
      <c r="N246" s="8" t="e">
        <f t="shared" si="89"/>
        <v>#N/A</v>
      </c>
      <c r="O246" s="8" t="e">
        <f t="shared" si="90"/>
        <v>#N/A</v>
      </c>
      <c r="P246" s="8" t="e">
        <f t="shared" si="91"/>
        <v>#N/A</v>
      </c>
      <c r="Q246" s="6"/>
      <c r="R246" s="6"/>
      <c r="S246" s="6"/>
      <c r="T246" s="6"/>
      <c r="U246" s="8" t="e">
        <f t="shared" si="92"/>
        <v>#N/A</v>
      </c>
      <c r="V246" s="6" t="e">
        <f>VLOOKUP($A246&amp;$B246,'Cleaned Responses'!$1:$82,MATCH(V$1,'Cleaned Responses'!$1:$1,0),FALSE)</f>
        <v>#N/A</v>
      </c>
      <c r="W246" s="6" t="e">
        <f>VLOOKUP($A246&amp;$B246,'Cleaned Responses'!$1:$82,MATCH(W$1,'Cleaned Responses'!$1:$1,0),FALSE)</f>
        <v>#N/A</v>
      </c>
      <c r="X246" s="9" t="e">
        <f t="shared" si="93"/>
        <v>#N/A</v>
      </c>
      <c r="Y246" s="9" t="e">
        <f t="shared" si="94"/>
        <v>#N/A</v>
      </c>
      <c r="Z246" s="6" t="e">
        <f>VLOOKUP($A246&amp;$B246,'Cleaned Responses'!$1:$82,MATCH(Z$1,'Cleaned Responses'!$1:$1,0),FALSE)</f>
        <v>#N/A</v>
      </c>
      <c r="AA246" s="6" t="e">
        <f>VLOOKUP($A246&amp;$B246,'Cleaned Responses'!$1:$82,MATCH(AA$1,'Cleaned Responses'!$1:$1,0),FALSE)</f>
        <v>#N/A</v>
      </c>
      <c r="AB246" s="6" t="e">
        <f>VLOOKUP($A246&amp;$B246,'Cleaned Responses'!$1:$82,MATCH(AB$1,'Cleaned Responses'!$1:$1,0),FALSE)</f>
        <v>#N/A</v>
      </c>
      <c r="AC246" s="6" t="e">
        <f>VLOOKUP($A246&amp;$B246,'Cleaned Responses'!$1:$82,MATCH(AC$1,'Cleaned Responses'!$1:$1,0),FALSE)</f>
        <v>#N/A</v>
      </c>
      <c r="AD246" s="6" t="e">
        <f>VLOOKUP($A246&amp;$B246,'Cleaned Responses'!$1:$82,MATCH(AD$1,'Cleaned Responses'!$1:$1,0),FALSE)</f>
        <v>#N/A</v>
      </c>
      <c r="AE246" s="6" t="e">
        <f>VLOOKUP($A246&amp;$B246,'Cleaned Responses'!$1:$82,MATCH(AE$1,'Cleaned Responses'!$1:$1,0),FALSE)</f>
        <v>#N/A</v>
      </c>
      <c r="AF246" s="6" t="e">
        <f>VLOOKUP($A246&amp;$B246,'Cleaned Responses'!$1:$82,MATCH(AF$1,'Cleaned Responses'!$1:$1,0),FALSE)</f>
        <v>#N/A</v>
      </c>
      <c r="AG246" s="6" t="e">
        <f>VLOOKUP($A246&amp;$B246,'Cleaned Responses'!$1:$82,MATCH(AG$1,'Cleaned Responses'!$1:$1,0),FALSE)</f>
        <v>#N/A</v>
      </c>
      <c r="AH246" s="6" t="e">
        <f t="shared" si="95"/>
        <v>#N/A</v>
      </c>
      <c r="AI246" s="7" t="e">
        <f>VLOOKUP($A246&amp;$B246,'Cleaned Responses'!$1:$82,MATCH(AI$1,'Cleaned Responses'!$1:$1,0),FALSE)/100</f>
        <v>#N/A</v>
      </c>
      <c r="AJ246" s="7" t="e">
        <f>VLOOKUP($A246&amp;$B246,'Cleaned Responses'!$1:$82,MATCH(AJ$1,'Cleaned Responses'!$1:$1,0),FALSE)/100</f>
        <v>#N/A</v>
      </c>
      <c r="AK246" s="7" t="e">
        <f>VLOOKUP($A246&amp;$B246,'Cleaned Responses'!$1:$82,MATCH(AK$1,'Cleaned Responses'!$1:$1,0),FALSE)/100</f>
        <v>#N/A</v>
      </c>
      <c r="AL246" s="7" t="e">
        <f>VLOOKUP($A246&amp;$B246,'Cleaned Responses'!$1:$82,MATCH(AL$1,'Cleaned Responses'!$1:$1,0),FALSE)/100</f>
        <v>#N/A</v>
      </c>
      <c r="AM246" s="7" t="e">
        <f>VLOOKUP($A246&amp;$B246,'Cleaned Responses'!$1:$82,MATCH(AM$1,'Cleaned Responses'!$1:$1,0),FALSE)/100</f>
        <v>#N/A</v>
      </c>
      <c r="AN246" s="7" t="e">
        <f>VLOOKUP($A246&amp;$B246,'Cleaned Responses'!$1:$82,MATCH(AN$1,'Cleaned Responses'!$1:$1,0),FALSE)/100</f>
        <v>#N/A</v>
      </c>
      <c r="AO246" s="7" t="e">
        <f>VLOOKUP($A246&amp;$B246,'Cleaned Responses'!$1:$82,MATCH(AO$1,'Cleaned Responses'!$1:$1,0),FALSE)/100</f>
        <v>#N/A</v>
      </c>
      <c r="AP246" s="7" t="e">
        <f>VLOOKUP($A246&amp;$B246,'Cleaned Responses'!$1:$82,MATCH(AP$1,'Cleaned Responses'!$1:$1,0),FALSE)/100</f>
        <v>#N/A</v>
      </c>
      <c r="AQ246" s="7" t="e">
        <f>VLOOKUP($A246&amp;$B246,'Cleaned Responses'!$1:$82,MATCH(AQ$1,'Cleaned Responses'!$1:$1,0),FALSE)/100</f>
        <v>#N/A</v>
      </c>
      <c r="AR246" s="7" t="e">
        <f>VLOOKUP($A246&amp;$B246,'Cleaned Responses'!$1:$82,MATCH(AR$1,'Cleaned Responses'!$1:$1,0),FALSE)/100</f>
        <v>#N/A</v>
      </c>
      <c r="AS246" s="7" t="e">
        <f>VLOOKUP($A246&amp;$B246,'Cleaned Responses'!$1:$82,MATCH(AS$1,'Cleaned Responses'!$1:$1,0),FALSE)/100</f>
        <v>#N/A</v>
      </c>
      <c r="AT246" s="7" t="e">
        <f>VLOOKUP($A246&amp;$B246,'Cleaned Responses'!$1:$82,MATCH(AT$1,'Cleaned Responses'!$1:$1,0),FALSE)/100</f>
        <v>#N/A</v>
      </c>
      <c r="AU246" s="7" t="e">
        <f>VLOOKUP($A246&amp;$B246,'Cleaned Responses'!$1:$82,MATCH(AU$1,'Cleaned Responses'!$1:$1,0),FALSE)/100</f>
        <v>#N/A</v>
      </c>
      <c r="AV246" s="7" t="e">
        <f>VLOOKUP($A246&amp;$B246,'Cleaned Responses'!$1:$82,MATCH(AV$1,'Cleaned Responses'!$1:$1,0),FALSE)/100</f>
        <v>#N/A</v>
      </c>
      <c r="AW246" s="7" t="e">
        <f>VLOOKUP($A246&amp;$B246,'Cleaned Responses'!$1:$82,MATCH(AW$1,'Cleaned Responses'!$1:$1,0),FALSE)/100</f>
        <v>#N/A</v>
      </c>
      <c r="AX246" s="7" t="e">
        <f>VLOOKUP($A246&amp;$B246,'Cleaned Responses'!$1:$82,MATCH(AX$1,'Cleaned Responses'!$1:$1,0),FALSE)/100</f>
        <v>#N/A</v>
      </c>
      <c r="AY246" s="7" t="e">
        <f>VLOOKUP($A246&amp;$B246,'Cleaned Responses'!$1:$82,MATCH(AY$1,'Cleaned Responses'!$1:$1,0),FALSE)/100</f>
        <v>#N/A</v>
      </c>
      <c r="AZ246" s="7" t="e">
        <f>VLOOKUP($A246&amp;$B246,'Cleaned Responses'!$1:$82,MATCH(AZ$1,'Cleaned Responses'!$1:$1,0),FALSE)/100</f>
        <v>#N/A</v>
      </c>
      <c r="BA246" s="7" t="e">
        <f>VLOOKUP($A246&amp;$B246,'Cleaned Responses'!$1:$82,MATCH(BA$1,'Cleaned Responses'!$1:$1,0),FALSE)/100</f>
        <v>#N/A</v>
      </c>
      <c r="BB246" s="7"/>
      <c r="BC246" s="6" t="e">
        <f>VLOOKUP($A246&amp;$B246,'Cleaned Responses'!$1:$82,MATCH(BC$1,'Cleaned Responses'!$1:$1,0),FALSE)</f>
        <v>#N/A</v>
      </c>
      <c r="BD246" s="6" t="e">
        <f>VLOOKUP($A246&amp;$B246,'Cleaned Responses'!$1:$82,MATCH(BD$1,'Cleaned Responses'!$1:$1,0),FALSE)</f>
        <v>#N/A</v>
      </c>
      <c r="BE246" t="e">
        <f>VLOOKUP($A246&amp;$B246,'Cleaned Responses'!$1:$82,MATCH(BE$1,'Cleaned Responses'!$1:$1,0),FALSE)/100</f>
        <v>#N/A</v>
      </c>
      <c r="BF246" t="e">
        <f>VLOOKUP($A246&amp;$B246,'Cleaned Responses'!$1:$82,MATCH(BF$1,'Cleaned Responses'!$1:$1,0),FALSE)/100</f>
        <v>#N/A</v>
      </c>
      <c r="BG246" t="e">
        <f>VLOOKUP($A246&amp;$B246,'Cleaned Responses'!$1:$82,MATCH(BG$1,'Cleaned Responses'!$1:$1,0),FALSE)/100</f>
        <v>#N/A</v>
      </c>
      <c r="BH246" t="e">
        <f t="shared" si="74"/>
        <v>#N/A</v>
      </c>
      <c r="BI246" t="e">
        <f t="shared" si="75"/>
        <v>#N/A</v>
      </c>
      <c r="BJ246" t="e">
        <f t="shared" si="76"/>
        <v>#N/A</v>
      </c>
      <c r="BK246" t="e">
        <f>VLOOKUP($A246&amp;$B246,'Cleaned Responses'!$1:$82,MATCH(BK$1,'Cleaned Responses'!$1:$1,0),FALSE)/100</f>
        <v>#N/A</v>
      </c>
      <c r="BL246" t="e">
        <f>VLOOKUP($A246&amp;$B246,'Cleaned Responses'!$1:$82,MATCH(BL$1,'Cleaned Responses'!$1:$1,0),FALSE)/100</f>
        <v>#N/A</v>
      </c>
      <c r="BM246" t="e">
        <f>VLOOKUP($A246&amp;$B246,'Cleaned Responses'!$1:$82,MATCH(BM$1,'Cleaned Responses'!$1:$1,0),FALSE)/100</f>
        <v>#N/A</v>
      </c>
      <c r="BN246" t="e">
        <f>VLOOKUP($A246&amp;$B246,'Cleaned Responses'!$1:$82,MATCH(BN$1,'Cleaned Responses'!$1:$1,0),FALSE)/100</f>
        <v>#N/A</v>
      </c>
      <c r="BO246" t="e">
        <f>VLOOKUP($A246&amp;$B246,'Cleaned Responses'!$1:$82,MATCH(BO$1,'Cleaned Responses'!$1:$1,0),FALSE)/100</f>
        <v>#N/A</v>
      </c>
      <c r="BP246" t="e">
        <f>VLOOKUP($A246&amp;$B246,'Cleaned Responses'!$1:$82,MATCH(BP$1,'Cleaned Responses'!$1:$1,0),FALSE)/100</f>
        <v>#N/A</v>
      </c>
      <c r="BQ246" t="e">
        <f>VLOOKUP($A246&amp;$B246,'Cleaned Responses'!$1:$82,MATCH(BQ$1,'Cleaned Responses'!$1:$1,0),FALSE)/100</f>
        <v>#N/A</v>
      </c>
      <c r="BR246" t="e">
        <f>VLOOKUP($A246&amp;$B246,'Cleaned Responses'!$1:$82,MATCH(BR$1,'Cleaned Responses'!$1:$1,0),FALSE)/100</f>
        <v>#N/A</v>
      </c>
      <c r="BS246" t="e">
        <f>VLOOKUP($A246&amp;$B246,'Cleaned Responses'!$1:$82,MATCH(BS$1,'Cleaned Responses'!$1:$1,0),FALSE)/100</f>
        <v>#N/A</v>
      </c>
      <c r="BT246" t="e">
        <f>VLOOKUP($A246&amp;$B246,'Cleaned Responses'!$1:$82,MATCH(BT$1,'Cleaned Responses'!$1:$1,0),FALSE)/100</f>
        <v>#N/A</v>
      </c>
      <c r="BU246" t="e">
        <f>VLOOKUP($A246&amp;$B246,'Cleaned Responses'!$1:$82,MATCH(BU$1,'Cleaned Responses'!$1:$1,0),FALSE)/100</f>
        <v>#N/A</v>
      </c>
      <c r="BV246" t="e">
        <f>VLOOKUP($A246&amp;$B246,'Cleaned Responses'!$1:$82,MATCH(BV$1,'Cleaned Responses'!$1:$1,0),FALSE)/100</f>
        <v>#N/A</v>
      </c>
      <c r="BW246" t="e">
        <f t="shared" si="77"/>
        <v>#N/A</v>
      </c>
      <c r="BX246" t="e">
        <f t="shared" si="78"/>
        <v>#N/A</v>
      </c>
      <c r="BY246" t="e">
        <f t="shared" si="79"/>
        <v>#N/A</v>
      </c>
      <c r="BZ246" t="e">
        <f t="shared" si="80"/>
        <v>#N/A</v>
      </c>
      <c r="CA246" t="e">
        <f t="shared" si="81"/>
        <v>#N/A</v>
      </c>
      <c r="CB246" t="e">
        <f t="shared" si="82"/>
        <v>#N/A</v>
      </c>
      <c r="CC246" t="e">
        <f t="shared" si="83"/>
        <v>#N/A</v>
      </c>
      <c r="CD246" t="e">
        <f t="shared" si="84"/>
        <v>#N/A</v>
      </c>
      <c r="CE246" t="e">
        <f t="shared" si="85"/>
        <v>#N/A</v>
      </c>
      <c r="CF246" t="e">
        <f t="shared" si="86"/>
        <v>#N/A</v>
      </c>
      <c r="CG246" t="e">
        <f t="shared" si="87"/>
        <v>#N/A</v>
      </c>
    </row>
    <row r="247" spans="1:85" ht="20" customHeight="1" x14ac:dyDescent="0.25">
      <c r="A247" s="187"/>
      <c r="B247" s="6"/>
      <c r="C247" s="6" t="e">
        <f>VLOOKUP($A247&amp;$B247,'Cleaned Responses'!$1:$82,MATCH($C$1,'Cleaned Responses'!$1:$1,0),FALSE)</f>
        <v>#N/A</v>
      </c>
      <c r="D247" s="6" t="e">
        <f>VLOOKUP($A247&amp;$B247,'Cleaned Responses'!$1:$82,MATCH(D$1,'Cleaned Responses'!$1:$1,0),FALSE)</f>
        <v>#N/A</v>
      </c>
      <c r="E247" s="6" t="e">
        <f>VLOOKUP($A247&amp;$B247,'Cleaned Responses'!$1:$82,MATCH(E$1,'Cleaned Responses'!$1:$1,0),FALSE)</f>
        <v>#N/A</v>
      </c>
      <c r="F247" s="6" t="e">
        <f>VLOOKUP($A247&amp;$B247,'Cleaned Responses'!$1:$82,MATCH(F$1,'Cleaned Responses'!$1:$1,0),FALSE)</f>
        <v>#N/A</v>
      </c>
      <c r="G247" s="6" t="e">
        <f t="shared" si="88"/>
        <v>#N/A</v>
      </c>
      <c r="H247" s="6" t="e">
        <f>VLOOKUP($A247&amp;$B247,'Cleaned Responses'!$1:$82,MATCH(H$1,'Cleaned Responses'!$1:$1,0),FALSE)</f>
        <v>#N/A</v>
      </c>
      <c r="I247" s="6" t="e">
        <f>VLOOKUP($A247&amp;$B247,'Cleaned Responses'!$1:$82,MATCH(I$1,'Cleaned Responses'!$1:$1,0),FALSE)</f>
        <v>#N/A</v>
      </c>
      <c r="J247" s="6" t="e">
        <f>VLOOKUP($A247&amp;$B247,'Cleaned Responses'!$1:$82,MATCH(J$1,'Cleaned Responses'!$1:$1,0),FALSE)</f>
        <v>#N/A</v>
      </c>
      <c r="K247" s="6" t="e">
        <f>VLOOKUP($A247&amp;$B247,'Cleaned Responses'!$1:$82,MATCH(K$1,'Cleaned Responses'!$1:$1,0),FALSE)</f>
        <v>#N/A</v>
      </c>
      <c r="L247" s="6" t="e">
        <f>VLOOKUP($A247&amp;$B247,'Cleaned Responses'!$1:$82,MATCH(L$1,'Cleaned Responses'!$1:$1,0),FALSE)</f>
        <v>#N/A</v>
      </c>
      <c r="M247" s="6" t="e">
        <f>VLOOKUP($A247&amp;$B247,'Cleaned Responses'!$1:$82,MATCH(M$1,'Cleaned Responses'!$1:$1,0),FALSE)</f>
        <v>#N/A</v>
      </c>
      <c r="N247" s="8" t="e">
        <f t="shared" si="89"/>
        <v>#N/A</v>
      </c>
      <c r="O247" s="8" t="e">
        <f t="shared" si="90"/>
        <v>#N/A</v>
      </c>
      <c r="P247" s="8" t="e">
        <f t="shared" si="91"/>
        <v>#N/A</v>
      </c>
      <c r="Q247" s="6"/>
      <c r="R247" s="6"/>
      <c r="S247" s="6"/>
      <c r="T247" s="6"/>
      <c r="U247" s="8" t="e">
        <f t="shared" si="92"/>
        <v>#N/A</v>
      </c>
      <c r="V247" s="6" t="e">
        <f>VLOOKUP($A247&amp;$B247,'Cleaned Responses'!$1:$82,MATCH(V$1,'Cleaned Responses'!$1:$1,0),FALSE)</f>
        <v>#N/A</v>
      </c>
      <c r="W247" s="6" t="e">
        <f>VLOOKUP($A247&amp;$B247,'Cleaned Responses'!$1:$82,MATCH(W$1,'Cleaned Responses'!$1:$1,0),FALSE)</f>
        <v>#N/A</v>
      </c>
      <c r="X247" s="9" t="e">
        <f t="shared" si="93"/>
        <v>#N/A</v>
      </c>
      <c r="Y247" s="9" t="e">
        <f t="shared" si="94"/>
        <v>#N/A</v>
      </c>
      <c r="Z247" s="6" t="e">
        <f>VLOOKUP($A247&amp;$B247,'Cleaned Responses'!$1:$82,MATCH(Z$1,'Cleaned Responses'!$1:$1,0),FALSE)</f>
        <v>#N/A</v>
      </c>
      <c r="AA247" s="6" t="e">
        <f>VLOOKUP($A247&amp;$B247,'Cleaned Responses'!$1:$82,MATCH(AA$1,'Cleaned Responses'!$1:$1,0),FALSE)</f>
        <v>#N/A</v>
      </c>
      <c r="AB247" s="6" t="e">
        <f>VLOOKUP($A247&amp;$B247,'Cleaned Responses'!$1:$82,MATCH(AB$1,'Cleaned Responses'!$1:$1,0),FALSE)</f>
        <v>#N/A</v>
      </c>
      <c r="AC247" s="6" t="e">
        <f>VLOOKUP($A247&amp;$B247,'Cleaned Responses'!$1:$82,MATCH(AC$1,'Cleaned Responses'!$1:$1,0),FALSE)</f>
        <v>#N/A</v>
      </c>
      <c r="AD247" s="6" t="e">
        <f>VLOOKUP($A247&amp;$B247,'Cleaned Responses'!$1:$82,MATCH(AD$1,'Cleaned Responses'!$1:$1,0),FALSE)</f>
        <v>#N/A</v>
      </c>
      <c r="AE247" s="6" t="e">
        <f>VLOOKUP($A247&amp;$B247,'Cleaned Responses'!$1:$82,MATCH(AE$1,'Cleaned Responses'!$1:$1,0),FALSE)</f>
        <v>#N/A</v>
      </c>
      <c r="AF247" s="6" t="e">
        <f>VLOOKUP($A247&amp;$B247,'Cleaned Responses'!$1:$82,MATCH(AF$1,'Cleaned Responses'!$1:$1,0),FALSE)</f>
        <v>#N/A</v>
      </c>
      <c r="AG247" s="6" t="e">
        <f>VLOOKUP($A247&amp;$B247,'Cleaned Responses'!$1:$82,MATCH(AG$1,'Cleaned Responses'!$1:$1,0),FALSE)</f>
        <v>#N/A</v>
      </c>
      <c r="AH247" s="6" t="e">
        <f t="shared" si="95"/>
        <v>#N/A</v>
      </c>
      <c r="AI247" s="7" t="e">
        <f>VLOOKUP($A247&amp;$B247,'Cleaned Responses'!$1:$82,MATCH(AI$1,'Cleaned Responses'!$1:$1,0),FALSE)/100</f>
        <v>#N/A</v>
      </c>
      <c r="AJ247" s="7" t="e">
        <f>VLOOKUP($A247&amp;$B247,'Cleaned Responses'!$1:$82,MATCH(AJ$1,'Cleaned Responses'!$1:$1,0),FALSE)/100</f>
        <v>#N/A</v>
      </c>
      <c r="AK247" s="7" t="e">
        <f>VLOOKUP($A247&amp;$B247,'Cleaned Responses'!$1:$82,MATCH(AK$1,'Cleaned Responses'!$1:$1,0),FALSE)/100</f>
        <v>#N/A</v>
      </c>
      <c r="AL247" s="7" t="e">
        <f>VLOOKUP($A247&amp;$B247,'Cleaned Responses'!$1:$82,MATCH(AL$1,'Cleaned Responses'!$1:$1,0),FALSE)/100</f>
        <v>#N/A</v>
      </c>
      <c r="AM247" s="7" t="e">
        <f>VLOOKUP($A247&amp;$B247,'Cleaned Responses'!$1:$82,MATCH(AM$1,'Cleaned Responses'!$1:$1,0),FALSE)/100</f>
        <v>#N/A</v>
      </c>
      <c r="AN247" s="7" t="e">
        <f>VLOOKUP($A247&amp;$B247,'Cleaned Responses'!$1:$82,MATCH(AN$1,'Cleaned Responses'!$1:$1,0),FALSE)/100</f>
        <v>#N/A</v>
      </c>
      <c r="AO247" s="7" t="e">
        <f>VLOOKUP($A247&amp;$B247,'Cleaned Responses'!$1:$82,MATCH(AO$1,'Cleaned Responses'!$1:$1,0),FALSE)/100</f>
        <v>#N/A</v>
      </c>
      <c r="AP247" s="7" t="e">
        <f>VLOOKUP($A247&amp;$B247,'Cleaned Responses'!$1:$82,MATCH(AP$1,'Cleaned Responses'!$1:$1,0),FALSE)/100</f>
        <v>#N/A</v>
      </c>
      <c r="AQ247" s="7" t="e">
        <f>VLOOKUP($A247&amp;$B247,'Cleaned Responses'!$1:$82,MATCH(AQ$1,'Cleaned Responses'!$1:$1,0),FALSE)/100</f>
        <v>#N/A</v>
      </c>
      <c r="AR247" s="7" t="e">
        <f>VLOOKUP($A247&amp;$B247,'Cleaned Responses'!$1:$82,MATCH(AR$1,'Cleaned Responses'!$1:$1,0),FALSE)/100</f>
        <v>#N/A</v>
      </c>
      <c r="AS247" s="7" t="e">
        <f>VLOOKUP($A247&amp;$B247,'Cleaned Responses'!$1:$82,MATCH(AS$1,'Cleaned Responses'!$1:$1,0),FALSE)/100</f>
        <v>#N/A</v>
      </c>
      <c r="AT247" s="7" t="e">
        <f>VLOOKUP($A247&amp;$B247,'Cleaned Responses'!$1:$82,MATCH(AT$1,'Cleaned Responses'!$1:$1,0),FALSE)/100</f>
        <v>#N/A</v>
      </c>
      <c r="AU247" s="7" t="e">
        <f>VLOOKUP($A247&amp;$B247,'Cleaned Responses'!$1:$82,MATCH(AU$1,'Cleaned Responses'!$1:$1,0),FALSE)/100</f>
        <v>#N/A</v>
      </c>
      <c r="AV247" s="7" t="e">
        <f>VLOOKUP($A247&amp;$B247,'Cleaned Responses'!$1:$82,MATCH(AV$1,'Cleaned Responses'!$1:$1,0),FALSE)/100</f>
        <v>#N/A</v>
      </c>
      <c r="AW247" s="7" t="e">
        <f>VLOOKUP($A247&amp;$B247,'Cleaned Responses'!$1:$82,MATCH(AW$1,'Cleaned Responses'!$1:$1,0),FALSE)/100</f>
        <v>#N/A</v>
      </c>
      <c r="AX247" s="7" t="e">
        <f>VLOOKUP($A247&amp;$B247,'Cleaned Responses'!$1:$82,MATCH(AX$1,'Cleaned Responses'!$1:$1,0),FALSE)/100</f>
        <v>#N/A</v>
      </c>
      <c r="AY247" s="7" t="e">
        <f>VLOOKUP($A247&amp;$B247,'Cleaned Responses'!$1:$82,MATCH(AY$1,'Cleaned Responses'!$1:$1,0),FALSE)/100</f>
        <v>#N/A</v>
      </c>
      <c r="AZ247" s="7" t="e">
        <f>VLOOKUP($A247&amp;$B247,'Cleaned Responses'!$1:$82,MATCH(AZ$1,'Cleaned Responses'!$1:$1,0),FALSE)/100</f>
        <v>#N/A</v>
      </c>
      <c r="BA247" s="7" t="e">
        <f>VLOOKUP($A247&amp;$B247,'Cleaned Responses'!$1:$82,MATCH(BA$1,'Cleaned Responses'!$1:$1,0),FALSE)/100</f>
        <v>#N/A</v>
      </c>
      <c r="BB247" s="7"/>
      <c r="BC247" s="6" t="e">
        <f>VLOOKUP($A247&amp;$B247,'Cleaned Responses'!$1:$82,MATCH(BC$1,'Cleaned Responses'!$1:$1,0),FALSE)</f>
        <v>#N/A</v>
      </c>
      <c r="BD247" s="6" t="e">
        <f>VLOOKUP($A247&amp;$B247,'Cleaned Responses'!$1:$82,MATCH(BD$1,'Cleaned Responses'!$1:$1,0),FALSE)</f>
        <v>#N/A</v>
      </c>
      <c r="BE247" t="e">
        <f>VLOOKUP($A247&amp;$B247,'Cleaned Responses'!$1:$82,MATCH(BE$1,'Cleaned Responses'!$1:$1,0),FALSE)/100</f>
        <v>#N/A</v>
      </c>
      <c r="BF247" t="e">
        <f>VLOOKUP($A247&amp;$B247,'Cleaned Responses'!$1:$82,MATCH(BF$1,'Cleaned Responses'!$1:$1,0),FALSE)/100</f>
        <v>#N/A</v>
      </c>
      <c r="BG247" t="e">
        <f>VLOOKUP($A247&amp;$B247,'Cleaned Responses'!$1:$82,MATCH(BG$1,'Cleaned Responses'!$1:$1,0),FALSE)/100</f>
        <v>#N/A</v>
      </c>
      <c r="BH247" t="e">
        <f t="shared" si="74"/>
        <v>#N/A</v>
      </c>
      <c r="BI247" t="e">
        <f t="shared" si="75"/>
        <v>#N/A</v>
      </c>
      <c r="BJ247" t="e">
        <f t="shared" si="76"/>
        <v>#N/A</v>
      </c>
      <c r="BK247" t="e">
        <f>VLOOKUP($A247&amp;$B247,'Cleaned Responses'!$1:$82,MATCH(BK$1,'Cleaned Responses'!$1:$1,0),FALSE)/100</f>
        <v>#N/A</v>
      </c>
      <c r="BL247" t="e">
        <f>VLOOKUP($A247&amp;$B247,'Cleaned Responses'!$1:$82,MATCH(BL$1,'Cleaned Responses'!$1:$1,0),FALSE)/100</f>
        <v>#N/A</v>
      </c>
      <c r="BM247" t="e">
        <f>VLOOKUP($A247&amp;$B247,'Cleaned Responses'!$1:$82,MATCH(BM$1,'Cleaned Responses'!$1:$1,0),FALSE)/100</f>
        <v>#N/A</v>
      </c>
      <c r="BN247" t="e">
        <f>VLOOKUP($A247&amp;$B247,'Cleaned Responses'!$1:$82,MATCH(BN$1,'Cleaned Responses'!$1:$1,0),FALSE)/100</f>
        <v>#N/A</v>
      </c>
      <c r="BO247" t="e">
        <f>VLOOKUP($A247&amp;$B247,'Cleaned Responses'!$1:$82,MATCH(BO$1,'Cleaned Responses'!$1:$1,0),FALSE)/100</f>
        <v>#N/A</v>
      </c>
      <c r="BP247" t="e">
        <f>VLOOKUP($A247&amp;$B247,'Cleaned Responses'!$1:$82,MATCH(BP$1,'Cleaned Responses'!$1:$1,0),FALSE)/100</f>
        <v>#N/A</v>
      </c>
      <c r="BQ247" t="e">
        <f>VLOOKUP($A247&amp;$B247,'Cleaned Responses'!$1:$82,MATCH(BQ$1,'Cleaned Responses'!$1:$1,0),FALSE)/100</f>
        <v>#N/A</v>
      </c>
      <c r="BR247" t="e">
        <f>VLOOKUP($A247&amp;$B247,'Cleaned Responses'!$1:$82,MATCH(BR$1,'Cleaned Responses'!$1:$1,0),FALSE)/100</f>
        <v>#N/A</v>
      </c>
      <c r="BS247" t="e">
        <f>VLOOKUP($A247&amp;$B247,'Cleaned Responses'!$1:$82,MATCH(BS$1,'Cleaned Responses'!$1:$1,0),FALSE)/100</f>
        <v>#N/A</v>
      </c>
      <c r="BT247" t="e">
        <f>VLOOKUP($A247&amp;$B247,'Cleaned Responses'!$1:$82,MATCH(BT$1,'Cleaned Responses'!$1:$1,0),FALSE)/100</f>
        <v>#N/A</v>
      </c>
      <c r="BU247" t="e">
        <f>VLOOKUP($A247&amp;$B247,'Cleaned Responses'!$1:$82,MATCH(BU$1,'Cleaned Responses'!$1:$1,0),FALSE)/100</f>
        <v>#N/A</v>
      </c>
      <c r="BV247" t="e">
        <f>VLOOKUP($A247&amp;$B247,'Cleaned Responses'!$1:$82,MATCH(BV$1,'Cleaned Responses'!$1:$1,0),FALSE)/100</f>
        <v>#N/A</v>
      </c>
      <c r="BW247" t="e">
        <f t="shared" si="77"/>
        <v>#N/A</v>
      </c>
      <c r="BX247" t="e">
        <f t="shared" si="78"/>
        <v>#N/A</v>
      </c>
      <c r="BY247" t="e">
        <f t="shared" si="79"/>
        <v>#N/A</v>
      </c>
      <c r="BZ247" t="e">
        <f t="shared" si="80"/>
        <v>#N/A</v>
      </c>
      <c r="CA247" t="e">
        <f t="shared" si="81"/>
        <v>#N/A</v>
      </c>
      <c r="CB247" t="e">
        <f t="shared" si="82"/>
        <v>#N/A</v>
      </c>
      <c r="CC247" t="e">
        <f t="shared" si="83"/>
        <v>#N/A</v>
      </c>
      <c r="CD247" t="e">
        <f t="shared" si="84"/>
        <v>#N/A</v>
      </c>
      <c r="CE247" t="e">
        <f t="shared" si="85"/>
        <v>#N/A</v>
      </c>
      <c r="CF247" t="e">
        <f t="shared" si="86"/>
        <v>#N/A</v>
      </c>
      <c r="CG247" t="e">
        <f t="shared" si="87"/>
        <v>#N/A</v>
      </c>
    </row>
    <row r="248" spans="1:85" ht="20" customHeight="1" x14ac:dyDescent="0.25">
      <c r="A248" s="187"/>
      <c r="B248" s="6"/>
      <c r="C248" s="6" t="e">
        <f>VLOOKUP($A248&amp;$B248,'Cleaned Responses'!$1:$82,MATCH($C$1,'Cleaned Responses'!$1:$1,0),FALSE)</f>
        <v>#N/A</v>
      </c>
      <c r="D248" s="6" t="e">
        <f>VLOOKUP($A248&amp;$B248,'Cleaned Responses'!$1:$82,MATCH(D$1,'Cleaned Responses'!$1:$1,0),FALSE)</f>
        <v>#N/A</v>
      </c>
      <c r="E248" s="6" t="e">
        <f>VLOOKUP($A248&amp;$B248,'Cleaned Responses'!$1:$82,MATCH(E$1,'Cleaned Responses'!$1:$1,0),FALSE)</f>
        <v>#N/A</v>
      </c>
      <c r="F248" s="6" t="e">
        <f>VLOOKUP($A248&amp;$B248,'Cleaned Responses'!$1:$82,MATCH(F$1,'Cleaned Responses'!$1:$1,0),FALSE)</f>
        <v>#N/A</v>
      </c>
      <c r="G248" s="6" t="e">
        <f t="shared" si="88"/>
        <v>#N/A</v>
      </c>
      <c r="H248" s="6" t="e">
        <f>VLOOKUP($A248&amp;$B248,'Cleaned Responses'!$1:$82,MATCH(H$1,'Cleaned Responses'!$1:$1,0),FALSE)</f>
        <v>#N/A</v>
      </c>
      <c r="I248" s="6" t="e">
        <f>VLOOKUP($A248&amp;$B248,'Cleaned Responses'!$1:$82,MATCH(I$1,'Cleaned Responses'!$1:$1,0),FALSE)</f>
        <v>#N/A</v>
      </c>
      <c r="J248" s="6" t="e">
        <f>VLOOKUP($A248&amp;$B248,'Cleaned Responses'!$1:$82,MATCH(J$1,'Cleaned Responses'!$1:$1,0),FALSE)</f>
        <v>#N/A</v>
      </c>
      <c r="K248" s="6" t="e">
        <f>VLOOKUP($A248&amp;$B248,'Cleaned Responses'!$1:$82,MATCH(K$1,'Cleaned Responses'!$1:$1,0),FALSE)</f>
        <v>#N/A</v>
      </c>
      <c r="L248" s="6" t="e">
        <f>VLOOKUP($A248&amp;$B248,'Cleaned Responses'!$1:$82,MATCH(L$1,'Cleaned Responses'!$1:$1,0),FALSE)</f>
        <v>#N/A</v>
      </c>
      <c r="M248" s="6" t="e">
        <f>VLOOKUP($A248&amp;$B248,'Cleaned Responses'!$1:$82,MATCH(M$1,'Cleaned Responses'!$1:$1,0),FALSE)</f>
        <v>#N/A</v>
      </c>
      <c r="N248" s="8" t="e">
        <f t="shared" si="89"/>
        <v>#N/A</v>
      </c>
      <c r="O248" s="8" t="e">
        <f t="shared" si="90"/>
        <v>#N/A</v>
      </c>
      <c r="P248" s="8" t="e">
        <f t="shared" si="91"/>
        <v>#N/A</v>
      </c>
      <c r="Q248" s="6"/>
      <c r="R248" s="6"/>
      <c r="S248" s="6"/>
      <c r="T248" s="6"/>
      <c r="U248" s="8" t="e">
        <f t="shared" si="92"/>
        <v>#N/A</v>
      </c>
      <c r="V248" s="6" t="e">
        <f>VLOOKUP($A248&amp;$B248,'Cleaned Responses'!$1:$82,MATCH(V$1,'Cleaned Responses'!$1:$1,0),FALSE)</f>
        <v>#N/A</v>
      </c>
      <c r="W248" s="6" t="e">
        <f>VLOOKUP($A248&amp;$B248,'Cleaned Responses'!$1:$82,MATCH(W$1,'Cleaned Responses'!$1:$1,0),FALSE)</f>
        <v>#N/A</v>
      </c>
      <c r="X248" s="9" t="e">
        <f t="shared" si="93"/>
        <v>#N/A</v>
      </c>
      <c r="Y248" s="9" t="e">
        <f t="shared" si="94"/>
        <v>#N/A</v>
      </c>
      <c r="Z248" s="6" t="e">
        <f>VLOOKUP($A248&amp;$B248,'Cleaned Responses'!$1:$82,MATCH(Z$1,'Cleaned Responses'!$1:$1,0),FALSE)</f>
        <v>#N/A</v>
      </c>
      <c r="AA248" s="6" t="e">
        <f>VLOOKUP($A248&amp;$B248,'Cleaned Responses'!$1:$82,MATCH(AA$1,'Cleaned Responses'!$1:$1,0),FALSE)</f>
        <v>#N/A</v>
      </c>
      <c r="AB248" s="6" t="e">
        <f>VLOOKUP($A248&amp;$B248,'Cleaned Responses'!$1:$82,MATCH(AB$1,'Cleaned Responses'!$1:$1,0),FALSE)</f>
        <v>#N/A</v>
      </c>
      <c r="AC248" s="6" t="e">
        <f>VLOOKUP($A248&amp;$B248,'Cleaned Responses'!$1:$82,MATCH(AC$1,'Cleaned Responses'!$1:$1,0),FALSE)</f>
        <v>#N/A</v>
      </c>
      <c r="AD248" s="6" t="e">
        <f>VLOOKUP($A248&amp;$B248,'Cleaned Responses'!$1:$82,MATCH(AD$1,'Cleaned Responses'!$1:$1,0),FALSE)</f>
        <v>#N/A</v>
      </c>
      <c r="AE248" s="6" t="e">
        <f>VLOOKUP($A248&amp;$B248,'Cleaned Responses'!$1:$82,MATCH(AE$1,'Cleaned Responses'!$1:$1,0),FALSE)</f>
        <v>#N/A</v>
      </c>
      <c r="AF248" s="6" t="e">
        <f>VLOOKUP($A248&amp;$B248,'Cleaned Responses'!$1:$82,MATCH(AF$1,'Cleaned Responses'!$1:$1,0),FALSE)</f>
        <v>#N/A</v>
      </c>
      <c r="AG248" s="6" t="e">
        <f>VLOOKUP($A248&amp;$B248,'Cleaned Responses'!$1:$82,MATCH(AG$1,'Cleaned Responses'!$1:$1,0),FALSE)</f>
        <v>#N/A</v>
      </c>
      <c r="AH248" s="6" t="e">
        <f t="shared" si="95"/>
        <v>#N/A</v>
      </c>
      <c r="AI248" s="7" t="e">
        <f>VLOOKUP($A248&amp;$B248,'Cleaned Responses'!$1:$82,MATCH(AI$1,'Cleaned Responses'!$1:$1,0),FALSE)/100</f>
        <v>#N/A</v>
      </c>
      <c r="AJ248" s="7" t="e">
        <f>VLOOKUP($A248&amp;$B248,'Cleaned Responses'!$1:$82,MATCH(AJ$1,'Cleaned Responses'!$1:$1,0),FALSE)/100</f>
        <v>#N/A</v>
      </c>
      <c r="AK248" s="7" t="e">
        <f>VLOOKUP($A248&amp;$B248,'Cleaned Responses'!$1:$82,MATCH(AK$1,'Cleaned Responses'!$1:$1,0),FALSE)/100</f>
        <v>#N/A</v>
      </c>
      <c r="AL248" s="7" t="e">
        <f>VLOOKUP($A248&amp;$B248,'Cleaned Responses'!$1:$82,MATCH(AL$1,'Cleaned Responses'!$1:$1,0),FALSE)/100</f>
        <v>#N/A</v>
      </c>
      <c r="AM248" s="7" t="e">
        <f>VLOOKUP($A248&amp;$B248,'Cleaned Responses'!$1:$82,MATCH(AM$1,'Cleaned Responses'!$1:$1,0),FALSE)/100</f>
        <v>#N/A</v>
      </c>
      <c r="AN248" s="7" t="e">
        <f>VLOOKUP($A248&amp;$B248,'Cleaned Responses'!$1:$82,MATCH(AN$1,'Cleaned Responses'!$1:$1,0),FALSE)/100</f>
        <v>#N/A</v>
      </c>
      <c r="AO248" s="7" t="e">
        <f>VLOOKUP($A248&amp;$B248,'Cleaned Responses'!$1:$82,MATCH(AO$1,'Cleaned Responses'!$1:$1,0),FALSE)/100</f>
        <v>#N/A</v>
      </c>
      <c r="AP248" s="7" t="e">
        <f>VLOOKUP($A248&amp;$B248,'Cleaned Responses'!$1:$82,MATCH(AP$1,'Cleaned Responses'!$1:$1,0),FALSE)/100</f>
        <v>#N/A</v>
      </c>
      <c r="AQ248" s="7" t="e">
        <f>VLOOKUP($A248&amp;$B248,'Cleaned Responses'!$1:$82,MATCH(AQ$1,'Cleaned Responses'!$1:$1,0),FALSE)/100</f>
        <v>#N/A</v>
      </c>
      <c r="AR248" s="7" t="e">
        <f>VLOOKUP($A248&amp;$B248,'Cleaned Responses'!$1:$82,MATCH(AR$1,'Cleaned Responses'!$1:$1,0),FALSE)/100</f>
        <v>#N/A</v>
      </c>
      <c r="AS248" s="7" t="e">
        <f>VLOOKUP($A248&amp;$B248,'Cleaned Responses'!$1:$82,MATCH(AS$1,'Cleaned Responses'!$1:$1,0),FALSE)/100</f>
        <v>#N/A</v>
      </c>
      <c r="AT248" s="7" t="e">
        <f>VLOOKUP($A248&amp;$B248,'Cleaned Responses'!$1:$82,MATCH(AT$1,'Cleaned Responses'!$1:$1,0),FALSE)/100</f>
        <v>#N/A</v>
      </c>
      <c r="AU248" s="7" t="e">
        <f>VLOOKUP($A248&amp;$B248,'Cleaned Responses'!$1:$82,MATCH(AU$1,'Cleaned Responses'!$1:$1,0),FALSE)/100</f>
        <v>#N/A</v>
      </c>
      <c r="AV248" s="7" t="e">
        <f>VLOOKUP($A248&amp;$B248,'Cleaned Responses'!$1:$82,MATCH(AV$1,'Cleaned Responses'!$1:$1,0),FALSE)/100</f>
        <v>#N/A</v>
      </c>
      <c r="AW248" s="7" t="e">
        <f>VLOOKUP($A248&amp;$B248,'Cleaned Responses'!$1:$82,MATCH(AW$1,'Cleaned Responses'!$1:$1,0),FALSE)/100</f>
        <v>#N/A</v>
      </c>
      <c r="AX248" s="7" t="e">
        <f>VLOOKUP($A248&amp;$B248,'Cleaned Responses'!$1:$82,MATCH(AX$1,'Cleaned Responses'!$1:$1,0),FALSE)/100</f>
        <v>#N/A</v>
      </c>
      <c r="AY248" s="7" t="e">
        <f>VLOOKUP($A248&amp;$B248,'Cleaned Responses'!$1:$82,MATCH(AY$1,'Cleaned Responses'!$1:$1,0),FALSE)/100</f>
        <v>#N/A</v>
      </c>
      <c r="AZ248" s="7" t="e">
        <f>VLOOKUP($A248&amp;$B248,'Cleaned Responses'!$1:$82,MATCH(AZ$1,'Cleaned Responses'!$1:$1,0),FALSE)/100</f>
        <v>#N/A</v>
      </c>
      <c r="BA248" s="7" t="e">
        <f>VLOOKUP($A248&amp;$B248,'Cleaned Responses'!$1:$82,MATCH(BA$1,'Cleaned Responses'!$1:$1,0),FALSE)/100</f>
        <v>#N/A</v>
      </c>
      <c r="BB248" s="7"/>
      <c r="BC248" s="6" t="e">
        <f>VLOOKUP($A248&amp;$B248,'Cleaned Responses'!$1:$82,MATCH(BC$1,'Cleaned Responses'!$1:$1,0),FALSE)</f>
        <v>#N/A</v>
      </c>
      <c r="BD248" s="6" t="e">
        <f>VLOOKUP($A248&amp;$B248,'Cleaned Responses'!$1:$82,MATCH(BD$1,'Cleaned Responses'!$1:$1,0),FALSE)</f>
        <v>#N/A</v>
      </c>
      <c r="BE248" t="e">
        <f>VLOOKUP($A248&amp;$B248,'Cleaned Responses'!$1:$82,MATCH(BE$1,'Cleaned Responses'!$1:$1,0),FALSE)/100</f>
        <v>#N/A</v>
      </c>
      <c r="BF248" t="e">
        <f>VLOOKUP($A248&amp;$B248,'Cleaned Responses'!$1:$82,MATCH(BF$1,'Cleaned Responses'!$1:$1,0),FALSE)/100</f>
        <v>#N/A</v>
      </c>
      <c r="BG248" t="e">
        <f>VLOOKUP($A248&amp;$B248,'Cleaned Responses'!$1:$82,MATCH(BG$1,'Cleaned Responses'!$1:$1,0),FALSE)/100</f>
        <v>#N/A</v>
      </c>
      <c r="BH248" t="e">
        <f t="shared" si="74"/>
        <v>#N/A</v>
      </c>
      <c r="BI248" t="e">
        <f t="shared" si="75"/>
        <v>#N/A</v>
      </c>
      <c r="BJ248" t="e">
        <f t="shared" si="76"/>
        <v>#N/A</v>
      </c>
      <c r="BK248" t="e">
        <f>VLOOKUP($A248&amp;$B248,'Cleaned Responses'!$1:$82,MATCH(BK$1,'Cleaned Responses'!$1:$1,0),FALSE)/100</f>
        <v>#N/A</v>
      </c>
      <c r="BL248" t="e">
        <f>VLOOKUP($A248&amp;$B248,'Cleaned Responses'!$1:$82,MATCH(BL$1,'Cleaned Responses'!$1:$1,0),FALSE)/100</f>
        <v>#N/A</v>
      </c>
      <c r="BM248" t="e">
        <f>VLOOKUP($A248&amp;$B248,'Cleaned Responses'!$1:$82,MATCH(BM$1,'Cleaned Responses'!$1:$1,0),FALSE)/100</f>
        <v>#N/A</v>
      </c>
      <c r="BN248" t="e">
        <f>VLOOKUP($A248&amp;$B248,'Cleaned Responses'!$1:$82,MATCH(BN$1,'Cleaned Responses'!$1:$1,0),FALSE)/100</f>
        <v>#N/A</v>
      </c>
      <c r="BO248" t="e">
        <f>VLOOKUP($A248&amp;$B248,'Cleaned Responses'!$1:$82,MATCH(BO$1,'Cleaned Responses'!$1:$1,0),FALSE)/100</f>
        <v>#N/A</v>
      </c>
      <c r="BP248" t="e">
        <f>VLOOKUP($A248&amp;$B248,'Cleaned Responses'!$1:$82,MATCH(BP$1,'Cleaned Responses'!$1:$1,0),FALSE)/100</f>
        <v>#N/A</v>
      </c>
      <c r="BQ248" t="e">
        <f>VLOOKUP($A248&amp;$B248,'Cleaned Responses'!$1:$82,MATCH(BQ$1,'Cleaned Responses'!$1:$1,0),FALSE)/100</f>
        <v>#N/A</v>
      </c>
      <c r="BR248" t="e">
        <f>VLOOKUP($A248&amp;$B248,'Cleaned Responses'!$1:$82,MATCH(BR$1,'Cleaned Responses'!$1:$1,0),FALSE)/100</f>
        <v>#N/A</v>
      </c>
      <c r="BS248" t="e">
        <f>VLOOKUP($A248&amp;$B248,'Cleaned Responses'!$1:$82,MATCH(BS$1,'Cleaned Responses'!$1:$1,0),FALSE)/100</f>
        <v>#N/A</v>
      </c>
      <c r="BT248" t="e">
        <f>VLOOKUP($A248&amp;$B248,'Cleaned Responses'!$1:$82,MATCH(BT$1,'Cleaned Responses'!$1:$1,0),FALSE)/100</f>
        <v>#N/A</v>
      </c>
      <c r="BU248" t="e">
        <f>VLOOKUP($A248&amp;$B248,'Cleaned Responses'!$1:$82,MATCH(BU$1,'Cleaned Responses'!$1:$1,0),FALSE)/100</f>
        <v>#N/A</v>
      </c>
      <c r="BV248" t="e">
        <f>VLOOKUP($A248&amp;$B248,'Cleaned Responses'!$1:$82,MATCH(BV$1,'Cleaned Responses'!$1:$1,0),FALSE)/100</f>
        <v>#N/A</v>
      </c>
      <c r="BW248" t="e">
        <f t="shared" si="77"/>
        <v>#N/A</v>
      </c>
      <c r="BX248" t="e">
        <f t="shared" si="78"/>
        <v>#N/A</v>
      </c>
      <c r="BY248" t="e">
        <f t="shared" si="79"/>
        <v>#N/A</v>
      </c>
      <c r="BZ248" t="e">
        <f t="shared" si="80"/>
        <v>#N/A</v>
      </c>
      <c r="CA248" t="e">
        <f t="shared" si="81"/>
        <v>#N/A</v>
      </c>
      <c r="CB248" t="e">
        <f t="shared" si="82"/>
        <v>#N/A</v>
      </c>
      <c r="CC248" t="e">
        <f t="shared" si="83"/>
        <v>#N/A</v>
      </c>
      <c r="CD248" t="e">
        <f t="shared" si="84"/>
        <v>#N/A</v>
      </c>
      <c r="CE248" t="e">
        <f t="shared" si="85"/>
        <v>#N/A</v>
      </c>
      <c r="CF248" t="e">
        <f t="shared" si="86"/>
        <v>#N/A</v>
      </c>
      <c r="CG248" t="e">
        <f t="shared" si="87"/>
        <v>#N/A</v>
      </c>
    </row>
    <row r="249" spans="1:85" ht="20" customHeight="1" x14ac:dyDescent="0.25">
      <c r="A249" s="187"/>
      <c r="B249" s="6"/>
      <c r="C249" s="6" t="e">
        <f>VLOOKUP($A249&amp;$B249,'Cleaned Responses'!$1:$82,MATCH($C$1,'Cleaned Responses'!$1:$1,0),FALSE)</f>
        <v>#N/A</v>
      </c>
      <c r="D249" s="6" t="e">
        <f>VLOOKUP($A249&amp;$B249,'Cleaned Responses'!$1:$82,MATCH(D$1,'Cleaned Responses'!$1:$1,0),FALSE)</f>
        <v>#N/A</v>
      </c>
      <c r="E249" s="6" t="e">
        <f>VLOOKUP($A249&amp;$B249,'Cleaned Responses'!$1:$82,MATCH(E$1,'Cleaned Responses'!$1:$1,0),FALSE)</f>
        <v>#N/A</v>
      </c>
      <c r="F249" s="6" t="e">
        <f>VLOOKUP($A249&amp;$B249,'Cleaned Responses'!$1:$82,MATCH(F$1,'Cleaned Responses'!$1:$1,0),FALSE)</f>
        <v>#N/A</v>
      </c>
      <c r="G249" s="6" t="e">
        <f t="shared" si="88"/>
        <v>#N/A</v>
      </c>
      <c r="H249" s="6" t="e">
        <f>VLOOKUP($A249&amp;$B249,'Cleaned Responses'!$1:$82,MATCH(H$1,'Cleaned Responses'!$1:$1,0),FALSE)</f>
        <v>#N/A</v>
      </c>
      <c r="I249" s="6" t="e">
        <f>VLOOKUP($A249&amp;$B249,'Cleaned Responses'!$1:$82,MATCH(I$1,'Cleaned Responses'!$1:$1,0),FALSE)</f>
        <v>#N/A</v>
      </c>
      <c r="J249" s="6" t="e">
        <f>VLOOKUP($A249&amp;$B249,'Cleaned Responses'!$1:$82,MATCH(J$1,'Cleaned Responses'!$1:$1,0),FALSE)</f>
        <v>#N/A</v>
      </c>
      <c r="K249" s="6" t="e">
        <f>VLOOKUP($A249&amp;$B249,'Cleaned Responses'!$1:$82,MATCH(K$1,'Cleaned Responses'!$1:$1,0),FALSE)</f>
        <v>#N/A</v>
      </c>
      <c r="L249" s="6" t="e">
        <f>VLOOKUP($A249&amp;$B249,'Cleaned Responses'!$1:$82,MATCH(L$1,'Cleaned Responses'!$1:$1,0),FALSE)</f>
        <v>#N/A</v>
      </c>
      <c r="M249" s="6" t="e">
        <f>VLOOKUP($A249&amp;$B249,'Cleaned Responses'!$1:$82,MATCH(M$1,'Cleaned Responses'!$1:$1,0),FALSE)</f>
        <v>#N/A</v>
      </c>
      <c r="N249" s="8" t="e">
        <f t="shared" si="89"/>
        <v>#N/A</v>
      </c>
      <c r="O249" s="8" t="e">
        <f t="shared" si="90"/>
        <v>#N/A</v>
      </c>
      <c r="P249" s="8" t="e">
        <f t="shared" si="91"/>
        <v>#N/A</v>
      </c>
      <c r="Q249" s="6"/>
      <c r="R249" s="6"/>
      <c r="S249" s="6"/>
      <c r="T249" s="6"/>
      <c r="U249" s="8" t="e">
        <f t="shared" si="92"/>
        <v>#N/A</v>
      </c>
      <c r="V249" s="6" t="e">
        <f>VLOOKUP($A249&amp;$B249,'Cleaned Responses'!$1:$82,MATCH(V$1,'Cleaned Responses'!$1:$1,0),FALSE)</f>
        <v>#N/A</v>
      </c>
      <c r="W249" s="6" t="e">
        <f>VLOOKUP($A249&amp;$B249,'Cleaned Responses'!$1:$82,MATCH(W$1,'Cleaned Responses'!$1:$1,0),FALSE)</f>
        <v>#N/A</v>
      </c>
      <c r="X249" s="9" t="e">
        <f t="shared" si="93"/>
        <v>#N/A</v>
      </c>
      <c r="Y249" s="9" t="e">
        <f t="shared" si="94"/>
        <v>#N/A</v>
      </c>
      <c r="Z249" s="6" t="e">
        <f>VLOOKUP($A249&amp;$B249,'Cleaned Responses'!$1:$82,MATCH(Z$1,'Cleaned Responses'!$1:$1,0),FALSE)</f>
        <v>#N/A</v>
      </c>
      <c r="AA249" s="6" t="e">
        <f>VLOOKUP($A249&amp;$B249,'Cleaned Responses'!$1:$82,MATCH(AA$1,'Cleaned Responses'!$1:$1,0),FALSE)</f>
        <v>#N/A</v>
      </c>
      <c r="AB249" s="6" t="e">
        <f>VLOOKUP($A249&amp;$B249,'Cleaned Responses'!$1:$82,MATCH(AB$1,'Cleaned Responses'!$1:$1,0),FALSE)</f>
        <v>#N/A</v>
      </c>
      <c r="AC249" s="6" t="e">
        <f>VLOOKUP($A249&amp;$B249,'Cleaned Responses'!$1:$82,MATCH(AC$1,'Cleaned Responses'!$1:$1,0),FALSE)</f>
        <v>#N/A</v>
      </c>
      <c r="AD249" s="6" t="e">
        <f>VLOOKUP($A249&amp;$B249,'Cleaned Responses'!$1:$82,MATCH(AD$1,'Cleaned Responses'!$1:$1,0),FALSE)</f>
        <v>#N/A</v>
      </c>
      <c r="AE249" s="6" t="e">
        <f>VLOOKUP($A249&amp;$B249,'Cleaned Responses'!$1:$82,MATCH(AE$1,'Cleaned Responses'!$1:$1,0),FALSE)</f>
        <v>#N/A</v>
      </c>
      <c r="AF249" s="6" t="e">
        <f>VLOOKUP($A249&amp;$B249,'Cleaned Responses'!$1:$82,MATCH(AF$1,'Cleaned Responses'!$1:$1,0),FALSE)</f>
        <v>#N/A</v>
      </c>
      <c r="AG249" s="6" t="e">
        <f>VLOOKUP($A249&amp;$B249,'Cleaned Responses'!$1:$82,MATCH(AG$1,'Cleaned Responses'!$1:$1,0),FALSE)</f>
        <v>#N/A</v>
      </c>
      <c r="AH249" s="6" t="e">
        <f t="shared" si="95"/>
        <v>#N/A</v>
      </c>
      <c r="AI249" s="7" t="e">
        <f>VLOOKUP($A249&amp;$B249,'Cleaned Responses'!$1:$82,MATCH(AI$1,'Cleaned Responses'!$1:$1,0),FALSE)/100</f>
        <v>#N/A</v>
      </c>
      <c r="AJ249" s="7" t="e">
        <f>VLOOKUP($A249&amp;$B249,'Cleaned Responses'!$1:$82,MATCH(AJ$1,'Cleaned Responses'!$1:$1,0),FALSE)/100</f>
        <v>#N/A</v>
      </c>
      <c r="AK249" s="7" t="e">
        <f>VLOOKUP($A249&amp;$B249,'Cleaned Responses'!$1:$82,MATCH(AK$1,'Cleaned Responses'!$1:$1,0),FALSE)/100</f>
        <v>#N/A</v>
      </c>
      <c r="AL249" s="7" t="e">
        <f>VLOOKUP($A249&amp;$B249,'Cleaned Responses'!$1:$82,MATCH(AL$1,'Cleaned Responses'!$1:$1,0),FALSE)/100</f>
        <v>#N/A</v>
      </c>
      <c r="AM249" s="7" t="e">
        <f>VLOOKUP($A249&amp;$B249,'Cleaned Responses'!$1:$82,MATCH(AM$1,'Cleaned Responses'!$1:$1,0),FALSE)/100</f>
        <v>#N/A</v>
      </c>
      <c r="AN249" s="7" t="e">
        <f>VLOOKUP($A249&amp;$B249,'Cleaned Responses'!$1:$82,MATCH(AN$1,'Cleaned Responses'!$1:$1,0),FALSE)/100</f>
        <v>#N/A</v>
      </c>
      <c r="AO249" s="7" t="e">
        <f>VLOOKUP($A249&amp;$B249,'Cleaned Responses'!$1:$82,MATCH(AO$1,'Cleaned Responses'!$1:$1,0),FALSE)/100</f>
        <v>#N/A</v>
      </c>
      <c r="AP249" s="7" t="e">
        <f>VLOOKUP($A249&amp;$B249,'Cleaned Responses'!$1:$82,MATCH(AP$1,'Cleaned Responses'!$1:$1,0),FALSE)/100</f>
        <v>#N/A</v>
      </c>
      <c r="AQ249" s="7" t="e">
        <f>VLOOKUP($A249&amp;$B249,'Cleaned Responses'!$1:$82,MATCH(AQ$1,'Cleaned Responses'!$1:$1,0),FALSE)/100</f>
        <v>#N/A</v>
      </c>
      <c r="AR249" s="7" t="e">
        <f>VLOOKUP($A249&amp;$B249,'Cleaned Responses'!$1:$82,MATCH(AR$1,'Cleaned Responses'!$1:$1,0),FALSE)/100</f>
        <v>#N/A</v>
      </c>
      <c r="AS249" s="7" t="e">
        <f>VLOOKUP($A249&amp;$B249,'Cleaned Responses'!$1:$82,MATCH(AS$1,'Cleaned Responses'!$1:$1,0),FALSE)/100</f>
        <v>#N/A</v>
      </c>
      <c r="AT249" s="7" t="e">
        <f>VLOOKUP($A249&amp;$B249,'Cleaned Responses'!$1:$82,MATCH(AT$1,'Cleaned Responses'!$1:$1,0),FALSE)/100</f>
        <v>#N/A</v>
      </c>
      <c r="AU249" s="7" t="e">
        <f>VLOOKUP($A249&amp;$B249,'Cleaned Responses'!$1:$82,MATCH(AU$1,'Cleaned Responses'!$1:$1,0),FALSE)/100</f>
        <v>#N/A</v>
      </c>
      <c r="AV249" s="7" t="e">
        <f>VLOOKUP($A249&amp;$B249,'Cleaned Responses'!$1:$82,MATCH(AV$1,'Cleaned Responses'!$1:$1,0),FALSE)/100</f>
        <v>#N/A</v>
      </c>
      <c r="AW249" s="7" t="e">
        <f>VLOOKUP($A249&amp;$B249,'Cleaned Responses'!$1:$82,MATCH(AW$1,'Cleaned Responses'!$1:$1,0),FALSE)/100</f>
        <v>#N/A</v>
      </c>
      <c r="AX249" s="7" t="e">
        <f>VLOOKUP($A249&amp;$B249,'Cleaned Responses'!$1:$82,MATCH(AX$1,'Cleaned Responses'!$1:$1,0),FALSE)/100</f>
        <v>#N/A</v>
      </c>
      <c r="AY249" s="7" t="e">
        <f>VLOOKUP($A249&amp;$B249,'Cleaned Responses'!$1:$82,MATCH(AY$1,'Cleaned Responses'!$1:$1,0),FALSE)/100</f>
        <v>#N/A</v>
      </c>
      <c r="AZ249" s="7" t="e">
        <f>VLOOKUP($A249&amp;$B249,'Cleaned Responses'!$1:$82,MATCH(AZ$1,'Cleaned Responses'!$1:$1,0),FALSE)/100</f>
        <v>#N/A</v>
      </c>
      <c r="BA249" s="7" t="e">
        <f>VLOOKUP($A249&amp;$B249,'Cleaned Responses'!$1:$82,MATCH(BA$1,'Cleaned Responses'!$1:$1,0),FALSE)/100</f>
        <v>#N/A</v>
      </c>
      <c r="BB249" s="7"/>
      <c r="BC249" s="6" t="e">
        <f>VLOOKUP($A249&amp;$B249,'Cleaned Responses'!$1:$82,MATCH(BC$1,'Cleaned Responses'!$1:$1,0),FALSE)</f>
        <v>#N/A</v>
      </c>
      <c r="BD249" s="6" t="e">
        <f>VLOOKUP($A249&amp;$B249,'Cleaned Responses'!$1:$82,MATCH(BD$1,'Cleaned Responses'!$1:$1,0),FALSE)</f>
        <v>#N/A</v>
      </c>
      <c r="BE249" t="e">
        <f>VLOOKUP($A249&amp;$B249,'Cleaned Responses'!$1:$82,MATCH(BE$1,'Cleaned Responses'!$1:$1,0),FALSE)/100</f>
        <v>#N/A</v>
      </c>
      <c r="BF249" t="e">
        <f>VLOOKUP($A249&amp;$B249,'Cleaned Responses'!$1:$82,MATCH(BF$1,'Cleaned Responses'!$1:$1,0),FALSE)/100</f>
        <v>#N/A</v>
      </c>
      <c r="BG249" t="e">
        <f>VLOOKUP($A249&amp;$B249,'Cleaned Responses'!$1:$82,MATCH(BG$1,'Cleaned Responses'!$1:$1,0),FALSE)/100</f>
        <v>#N/A</v>
      </c>
      <c r="BH249" t="e">
        <f t="shared" si="74"/>
        <v>#N/A</v>
      </c>
      <c r="BI249" t="e">
        <f t="shared" si="75"/>
        <v>#N/A</v>
      </c>
      <c r="BJ249" t="e">
        <f t="shared" si="76"/>
        <v>#N/A</v>
      </c>
      <c r="BK249" t="e">
        <f>VLOOKUP($A249&amp;$B249,'Cleaned Responses'!$1:$82,MATCH(BK$1,'Cleaned Responses'!$1:$1,0),FALSE)/100</f>
        <v>#N/A</v>
      </c>
      <c r="BL249" t="e">
        <f>VLOOKUP($A249&amp;$B249,'Cleaned Responses'!$1:$82,MATCH(BL$1,'Cleaned Responses'!$1:$1,0),FALSE)/100</f>
        <v>#N/A</v>
      </c>
      <c r="BM249" t="e">
        <f>VLOOKUP($A249&amp;$B249,'Cleaned Responses'!$1:$82,MATCH(BM$1,'Cleaned Responses'!$1:$1,0),FALSE)/100</f>
        <v>#N/A</v>
      </c>
      <c r="BN249" t="e">
        <f>VLOOKUP($A249&amp;$B249,'Cleaned Responses'!$1:$82,MATCH(BN$1,'Cleaned Responses'!$1:$1,0),FALSE)/100</f>
        <v>#N/A</v>
      </c>
      <c r="BO249" t="e">
        <f>VLOOKUP($A249&amp;$B249,'Cleaned Responses'!$1:$82,MATCH(BO$1,'Cleaned Responses'!$1:$1,0),FALSE)/100</f>
        <v>#N/A</v>
      </c>
      <c r="BP249" t="e">
        <f>VLOOKUP($A249&amp;$B249,'Cleaned Responses'!$1:$82,MATCH(BP$1,'Cleaned Responses'!$1:$1,0),FALSE)/100</f>
        <v>#N/A</v>
      </c>
      <c r="BQ249" t="e">
        <f>VLOOKUP($A249&amp;$B249,'Cleaned Responses'!$1:$82,MATCH(BQ$1,'Cleaned Responses'!$1:$1,0),FALSE)/100</f>
        <v>#N/A</v>
      </c>
      <c r="BR249" t="e">
        <f>VLOOKUP($A249&amp;$B249,'Cleaned Responses'!$1:$82,MATCH(BR$1,'Cleaned Responses'!$1:$1,0),FALSE)/100</f>
        <v>#N/A</v>
      </c>
      <c r="BS249" t="e">
        <f>VLOOKUP($A249&amp;$B249,'Cleaned Responses'!$1:$82,MATCH(BS$1,'Cleaned Responses'!$1:$1,0),FALSE)/100</f>
        <v>#N/A</v>
      </c>
      <c r="BT249" t="e">
        <f>VLOOKUP($A249&amp;$B249,'Cleaned Responses'!$1:$82,MATCH(BT$1,'Cleaned Responses'!$1:$1,0),FALSE)/100</f>
        <v>#N/A</v>
      </c>
      <c r="BU249" t="e">
        <f>VLOOKUP($A249&amp;$B249,'Cleaned Responses'!$1:$82,MATCH(BU$1,'Cleaned Responses'!$1:$1,0),FALSE)/100</f>
        <v>#N/A</v>
      </c>
      <c r="BV249" t="e">
        <f>VLOOKUP($A249&amp;$B249,'Cleaned Responses'!$1:$82,MATCH(BV$1,'Cleaned Responses'!$1:$1,0),FALSE)/100</f>
        <v>#N/A</v>
      </c>
      <c r="BW249" t="e">
        <f t="shared" si="77"/>
        <v>#N/A</v>
      </c>
      <c r="BX249" t="e">
        <f t="shared" si="78"/>
        <v>#N/A</v>
      </c>
      <c r="BY249" t="e">
        <f t="shared" si="79"/>
        <v>#N/A</v>
      </c>
      <c r="BZ249" t="e">
        <f t="shared" si="80"/>
        <v>#N/A</v>
      </c>
      <c r="CA249" t="e">
        <f t="shared" si="81"/>
        <v>#N/A</v>
      </c>
      <c r="CB249" t="e">
        <f t="shared" si="82"/>
        <v>#N/A</v>
      </c>
      <c r="CC249" t="e">
        <f t="shared" si="83"/>
        <v>#N/A</v>
      </c>
      <c r="CD249" t="e">
        <f t="shared" si="84"/>
        <v>#N/A</v>
      </c>
      <c r="CE249" t="e">
        <f t="shared" si="85"/>
        <v>#N/A</v>
      </c>
      <c r="CF249" t="e">
        <f t="shared" si="86"/>
        <v>#N/A</v>
      </c>
      <c r="CG249" t="e">
        <f t="shared" si="87"/>
        <v>#N/A</v>
      </c>
    </row>
    <row r="250" spans="1:85" ht="20" customHeight="1" x14ac:dyDescent="0.25">
      <c r="A250" s="187"/>
      <c r="B250" s="6"/>
      <c r="C250" s="6" t="e">
        <f>VLOOKUP($A250&amp;$B250,'Cleaned Responses'!$1:$82,MATCH($C$1,'Cleaned Responses'!$1:$1,0),FALSE)</f>
        <v>#N/A</v>
      </c>
      <c r="D250" s="6" t="e">
        <f>VLOOKUP($A250&amp;$B250,'Cleaned Responses'!$1:$82,MATCH(D$1,'Cleaned Responses'!$1:$1,0),FALSE)</f>
        <v>#N/A</v>
      </c>
      <c r="E250" s="6" t="e">
        <f>VLOOKUP($A250&amp;$B250,'Cleaned Responses'!$1:$82,MATCH(E$1,'Cleaned Responses'!$1:$1,0),FALSE)</f>
        <v>#N/A</v>
      </c>
      <c r="F250" s="6" t="e">
        <f>VLOOKUP($A250&amp;$B250,'Cleaned Responses'!$1:$82,MATCH(F$1,'Cleaned Responses'!$1:$1,0),FALSE)</f>
        <v>#N/A</v>
      </c>
      <c r="G250" s="6" t="e">
        <f t="shared" si="88"/>
        <v>#N/A</v>
      </c>
      <c r="H250" s="6" t="e">
        <f>VLOOKUP($A250&amp;$B250,'Cleaned Responses'!$1:$82,MATCH(H$1,'Cleaned Responses'!$1:$1,0),FALSE)</f>
        <v>#N/A</v>
      </c>
      <c r="I250" s="6" t="e">
        <f>VLOOKUP($A250&amp;$B250,'Cleaned Responses'!$1:$82,MATCH(I$1,'Cleaned Responses'!$1:$1,0),FALSE)</f>
        <v>#N/A</v>
      </c>
      <c r="J250" s="6" t="e">
        <f>VLOOKUP($A250&amp;$B250,'Cleaned Responses'!$1:$82,MATCH(J$1,'Cleaned Responses'!$1:$1,0),FALSE)</f>
        <v>#N/A</v>
      </c>
      <c r="K250" s="6" t="e">
        <f>VLOOKUP($A250&amp;$B250,'Cleaned Responses'!$1:$82,MATCH(K$1,'Cleaned Responses'!$1:$1,0),FALSE)</f>
        <v>#N/A</v>
      </c>
      <c r="L250" s="6" t="e">
        <f>VLOOKUP($A250&amp;$B250,'Cleaned Responses'!$1:$82,MATCH(L$1,'Cleaned Responses'!$1:$1,0),FALSE)</f>
        <v>#N/A</v>
      </c>
      <c r="M250" s="6" t="e">
        <f>VLOOKUP($A250&amp;$B250,'Cleaned Responses'!$1:$82,MATCH(M$1,'Cleaned Responses'!$1:$1,0),FALSE)</f>
        <v>#N/A</v>
      </c>
      <c r="N250" s="8" t="e">
        <f t="shared" si="89"/>
        <v>#N/A</v>
      </c>
      <c r="O250" s="8" t="e">
        <f t="shared" si="90"/>
        <v>#N/A</v>
      </c>
      <c r="P250" s="8" t="e">
        <f t="shared" si="91"/>
        <v>#N/A</v>
      </c>
      <c r="Q250" s="6"/>
      <c r="R250" s="6"/>
      <c r="S250" s="6"/>
      <c r="T250" s="6"/>
      <c r="U250" s="8" t="e">
        <f t="shared" si="92"/>
        <v>#N/A</v>
      </c>
      <c r="V250" s="6" t="e">
        <f>VLOOKUP($A250&amp;$B250,'Cleaned Responses'!$1:$82,MATCH(V$1,'Cleaned Responses'!$1:$1,0),FALSE)</f>
        <v>#N/A</v>
      </c>
      <c r="W250" s="6" t="e">
        <f>VLOOKUP($A250&amp;$B250,'Cleaned Responses'!$1:$82,MATCH(W$1,'Cleaned Responses'!$1:$1,0),FALSE)</f>
        <v>#N/A</v>
      </c>
      <c r="X250" s="9" t="e">
        <f t="shared" si="93"/>
        <v>#N/A</v>
      </c>
      <c r="Y250" s="9" t="e">
        <f t="shared" si="94"/>
        <v>#N/A</v>
      </c>
      <c r="Z250" s="6" t="e">
        <f>VLOOKUP($A250&amp;$B250,'Cleaned Responses'!$1:$82,MATCH(Z$1,'Cleaned Responses'!$1:$1,0),FALSE)</f>
        <v>#N/A</v>
      </c>
      <c r="AA250" s="6" t="e">
        <f>VLOOKUP($A250&amp;$B250,'Cleaned Responses'!$1:$82,MATCH(AA$1,'Cleaned Responses'!$1:$1,0),FALSE)</f>
        <v>#N/A</v>
      </c>
      <c r="AB250" s="6" t="e">
        <f>VLOOKUP($A250&amp;$B250,'Cleaned Responses'!$1:$82,MATCH(AB$1,'Cleaned Responses'!$1:$1,0),FALSE)</f>
        <v>#N/A</v>
      </c>
      <c r="AC250" s="6" t="e">
        <f>VLOOKUP($A250&amp;$B250,'Cleaned Responses'!$1:$82,MATCH(AC$1,'Cleaned Responses'!$1:$1,0),FALSE)</f>
        <v>#N/A</v>
      </c>
      <c r="AD250" s="6" t="e">
        <f>VLOOKUP($A250&amp;$B250,'Cleaned Responses'!$1:$82,MATCH(AD$1,'Cleaned Responses'!$1:$1,0),FALSE)</f>
        <v>#N/A</v>
      </c>
      <c r="AE250" s="6" t="e">
        <f>VLOOKUP($A250&amp;$B250,'Cleaned Responses'!$1:$82,MATCH(AE$1,'Cleaned Responses'!$1:$1,0),FALSE)</f>
        <v>#N/A</v>
      </c>
      <c r="AF250" s="6" t="e">
        <f>VLOOKUP($A250&amp;$B250,'Cleaned Responses'!$1:$82,MATCH(AF$1,'Cleaned Responses'!$1:$1,0),FALSE)</f>
        <v>#N/A</v>
      </c>
      <c r="AG250" s="6" t="e">
        <f>VLOOKUP($A250&amp;$B250,'Cleaned Responses'!$1:$82,MATCH(AG$1,'Cleaned Responses'!$1:$1,0),FALSE)</f>
        <v>#N/A</v>
      </c>
      <c r="AH250" s="6" t="e">
        <f t="shared" si="95"/>
        <v>#N/A</v>
      </c>
      <c r="AI250" s="7" t="e">
        <f>VLOOKUP($A250&amp;$B250,'Cleaned Responses'!$1:$82,MATCH(AI$1,'Cleaned Responses'!$1:$1,0),FALSE)/100</f>
        <v>#N/A</v>
      </c>
      <c r="AJ250" s="7" t="e">
        <f>VLOOKUP($A250&amp;$B250,'Cleaned Responses'!$1:$82,MATCH(AJ$1,'Cleaned Responses'!$1:$1,0),FALSE)/100</f>
        <v>#N/A</v>
      </c>
      <c r="AK250" s="7" t="e">
        <f>VLOOKUP($A250&amp;$B250,'Cleaned Responses'!$1:$82,MATCH(AK$1,'Cleaned Responses'!$1:$1,0),FALSE)/100</f>
        <v>#N/A</v>
      </c>
      <c r="AL250" s="7" t="e">
        <f>VLOOKUP($A250&amp;$B250,'Cleaned Responses'!$1:$82,MATCH(AL$1,'Cleaned Responses'!$1:$1,0),FALSE)/100</f>
        <v>#N/A</v>
      </c>
      <c r="AM250" s="7" t="e">
        <f>VLOOKUP($A250&amp;$B250,'Cleaned Responses'!$1:$82,MATCH(AM$1,'Cleaned Responses'!$1:$1,0),FALSE)/100</f>
        <v>#N/A</v>
      </c>
      <c r="AN250" s="7" t="e">
        <f>VLOOKUP($A250&amp;$B250,'Cleaned Responses'!$1:$82,MATCH(AN$1,'Cleaned Responses'!$1:$1,0),FALSE)/100</f>
        <v>#N/A</v>
      </c>
      <c r="AO250" s="7" t="e">
        <f>VLOOKUP($A250&amp;$B250,'Cleaned Responses'!$1:$82,MATCH(AO$1,'Cleaned Responses'!$1:$1,0),FALSE)/100</f>
        <v>#N/A</v>
      </c>
      <c r="AP250" s="7" t="e">
        <f>VLOOKUP($A250&amp;$B250,'Cleaned Responses'!$1:$82,MATCH(AP$1,'Cleaned Responses'!$1:$1,0),FALSE)/100</f>
        <v>#N/A</v>
      </c>
      <c r="AQ250" s="7" t="e">
        <f>VLOOKUP($A250&amp;$B250,'Cleaned Responses'!$1:$82,MATCH(AQ$1,'Cleaned Responses'!$1:$1,0),FALSE)/100</f>
        <v>#N/A</v>
      </c>
      <c r="AR250" s="7" t="e">
        <f>VLOOKUP($A250&amp;$B250,'Cleaned Responses'!$1:$82,MATCH(AR$1,'Cleaned Responses'!$1:$1,0),FALSE)/100</f>
        <v>#N/A</v>
      </c>
      <c r="AS250" s="7" t="e">
        <f>VLOOKUP($A250&amp;$B250,'Cleaned Responses'!$1:$82,MATCH(AS$1,'Cleaned Responses'!$1:$1,0),FALSE)/100</f>
        <v>#N/A</v>
      </c>
      <c r="AT250" s="7" t="e">
        <f>VLOOKUP($A250&amp;$B250,'Cleaned Responses'!$1:$82,MATCH(AT$1,'Cleaned Responses'!$1:$1,0),FALSE)/100</f>
        <v>#N/A</v>
      </c>
      <c r="AU250" s="7" t="e">
        <f>VLOOKUP($A250&amp;$B250,'Cleaned Responses'!$1:$82,MATCH(AU$1,'Cleaned Responses'!$1:$1,0),FALSE)/100</f>
        <v>#N/A</v>
      </c>
      <c r="AV250" s="7" t="e">
        <f>VLOOKUP($A250&amp;$B250,'Cleaned Responses'!$1:$82,MATCH(AV$1,'Cleaned Responses'!$1:$1,0),FALSE)/100</f>
        <v>#N/A</v>
      </c>
      <c r="AW250" s="7" t="e">
        <f>VLOOKUP($A250&amp;$B250,'Cleaned Responses'!$1:$82,MATCH(AW$1,'Cleaned Responses'!$1:$1,0),FALSE)/100</f>
        <v>#N/A</v>
      </c>
      <c r="AX250" s="7" t="e">
        <f>VLOOKUP($A250&amp;$B250,'Cleaned Responses'!$1:$82,MATCH(AX$1,'Cleaned Responses'!$1:$1,0),FALSE)/100</f>
        <v>#N/A</v>
      </c>
      <c r="AY250" s="7" t="e">
        <f>VLOOKUP($A250&amp;$B250,'Cleaned Responses'!$1:$82,MATCH(AY$1,'Cleaned Responses'!$1:$1,0),FALSE)/100</f>
        <v>#N/A</v>
      </c>
      <c r="AZ250" s="7" t="e">
        <f>VLOOKUP($A250&amp;$B250,'Cleaned Responses'!$1:$82,MATCH(AZ$1,'Cleaned Responses'!$1:$1,0),FALSE)/100</f>
        <v>#N/A</v>
      </c>
      <c r="BA250" s="7" t="e">
        <f>VLOOKUP($A250&amp;$B250,'Cleaned Responses'!$1:$82,MATCH(BA$1,'Cleaned Responses'!$1:$1,0),FALSE)/100</f>
        <v>#N/A</v>
      </c>
      <c r="BB250" s="7"/>
      <c r="BC250" s="6" t="e">
        <f>VLOOKUP($A250&amp;$B250,'Cleaned Responses'!$1:$82,MATCH(BC$1,'Cleaned Responses'!$1:$1,0),FALSE)</f>
        <v>#N/A</v>
      </c>
      <c r="BD250" s="6" t="e">
        <f>VLOOKUP($A250&amp;$B250,'Cleaned Responses'!$1:$82,MATCH(BD$1,'Cleaned Responses'!$1:$1,0),FALSE)</f>
        <v>#N/A</v>
      </c>
      <c r="BE250" t="e">
        <f>VLOOKUP($A250&amp;$B250,'Cleaned Responses'!$1:$82,MATCH(BE$1,'Cleaned Responses'!$1:$1,0),FALSE)/100</f>
        <v>#N/A</v>
      </c>
      <c r="BF250" t="e">
        <f>VLOOKUP($A250&amp;$B250,'Cleaned Responses'!$1:$82,MATCH(BF$1,'Cleaned Responses'!$1:$1,0),FALSE)/100</f>
        <v>#N/A</v>
      </c>
      <c r="BG250" t="e">
        <f>VLOOKUP($A250&amp;$B250,'Cleaned Responses'!$1:$82,MATCH(BG$1,'Cleaned Responses'!$1:$1,0),FALSE)/100</f>
        <v>#N/A</v>
      </c>
      <c r="BH250" t="e">
        <f t="shared" si="74"/>
        <v>#N/A</v>
      </c>
      <c r="BI250" t="e">
        <f t="shared" si="75"/>
        <v>#N/A</v>
      </c>
      <c r="BJ250" t="e">
        <f t="shared" si="76"/>
        <v>#N/A</v>
      </c>
      <c r="BK250" t="e">
        <f>VLOOKUP($A250&amp;$B250,'Cleaned Responses'!$1:$82,MATCH(BK$1,'Cleaned Responses'!$1:$1,0),FALSE)/100</f>
        <v>#N/A</v>
      </c>
      <c r="BL250" t="e">
        <f>VLOOKUP($A250&amp;$B250,'Cleaned Responses'!$1:$82,MATCH(BL$1,'Cleaned Responses'!$1:$1,0),FALSE)/100</f>
        <v>#N/A</v>
      </c>
      <c r="BM250" t="e">
        <f>VLOOKUP($A250&amp;$B250,'Cleaned Responses'!$1:$82,MATCH(BM$1,'Cleaned Responses'!$1:$1,0),FALSE)/100</f>
        <v>#N/A</v>
      </c>
      <c r="BN250" t="e">
        <f>VLOOKUP($A250&amp;$B250,'Cleaned Responses'!$1:$82,MATCH(BN$1,'Cleaned Responses'!$1:$1,0),FALSE)/100</f>
        <v>#N/A</v>
      </c>
      <c r="BO250" t="e">
        <f>VLOOKUP($A250&amp;$B250,'Cleaned Responses'!$1:$82,MATCH(BO$1,'Cleaned Responses'!$1:$1,0),FALSE)/100</f>
        <v>#N/A</v>
      </c>
      <c r="BP250" t="e">
        <f>VLOOKUP($A250&amp;$B250,'Cleaned Responses'!$1:$82,MATCH(BP$1,'Cleaned Responses'!$1:$1,0),FALSE)/100</f>
        <v>#N/A</v>
      </c>
      <c r="BQ250" t="e">
        <f>VLOOKUP($A250&amp;$B250,'Cleaned Responses'!$1:$82,MATCH(BQ$1,'Cleaned Responses'!$1:$1,0),FALSE)/100</f>
        <v>#N/A</v>
      </c>
      <c r="BR250" t="e">
        <f>VLOOKUP($A250&amp;$B250,'Cleaned Responses'!$1:$82,MATCH(BR$1,'Cleaned Responses'!$1:$1,0),FALSE)/100</f>
        <v>#N/A</v>
      </c>
      <c r="BS250" t="e">
        <f>VLOOKUP($A250&amp;$B250,'Cleaned Responses'!$1:$82,MATCH(BS$1,'Cleaned Responses'!$1:$1,0),FALSE)/100</f>
        <v>#N/A</v>
      </c>
      <c r="BT250" t="e">
        <f>VLOOKUP($A250&amp;$B250,'Cleaned Responses'!$1:$82,MATCH(BT$1,'Cleaned Responses'!$1:$1,0),FALSE)/100</f>
        <v>#N/A</v>
      </c>
      <c r="BU250" t="e">
        <f>VLOOKUP($A250&amp;$B250,'Cleaned Responses'!$1:$82,MATCH(BU$1,'Cleaned Responses'!$1:$1,0),FALSE)/100</f>
        <v>#N/A</v>
      </c>
      <c r="BV250" t="e">
        <f>VLOOKUP($A250&amp;$B250,'Cleaned Responses'!$1:$82,MATCH(BV$1,'Cleaned Responses'!$1:$1,0),FALSE)/100</f>
        <v>#N/A</v>
      </c>
      <c r="BW250" t="e">
        <f t="shared" si="77"/>
        <v>#N/A</v>
      </c>
      <c r="BX250" t="e">
        <f t="shared" si="78"/>
        <v>#N/A</v>
      </c>
      <c r="BY250" t="e">
        <f t="shared" si="79"/>
        <v>#N/A</v>
      </c>
      <c r="BZ250" t="e">
        <f t="shared" si="80"/>
        <v>#N/A</v>
      </c>
      <c r="CA250" t="e">
        <f t="shared" si="81"/>
        <v>#N/A</v>
      </c>
      <c r="CB250" t="e">
        <f t="shared" si="82"/>
        <v>#N/A</v>
      </c>
      <c r="CC250" t="e">
        <f t="shared" si="83"/>
        <v>#N/A</v>
      </c>
      <c r="CD250" t="e">
        <f t="shared" si="84"/>
        <v>#N/A</v>
      </c>
      <c r="CE250" t="e">
        <f t="shared" si="85"/>
        <v>#N/A</v>
      </c>
      <c r="CF250" t="e">
        <f t="shared" si="86"/>
        <v>#N/A</v>
      </c>
      <c r="CG250" t="e">
        <f t="shared" si="87"/>
        <v>#N/A</v>
      </c>
    </row>
    <row r="251" spans="1:85" ht="20" customHeight="1" x14ac:dyDescent="0.25">
      <c r="A251" s="187"/>
      <c r="B251" s="6"/>
      <c r="C251" s="6" t="e">
        <f>VLOOKUP($A251&amp;$B251,'Cleaned Responses'!$1:$82,MATCH($C$1,'Cleaned Responses'!$1:$1,0),FALSE)</f>
        <v>#N/A</v>
      </c>
      <c r="D251" s="6" t="e">
        <f>VLOOKUP($A251&amp;$B251,'Cleaned Responses'!$1:$82,MATCH(D$1,'Cleaned Responses'!$1:$1,0),FALSE)</f>
        <v>#N/A</v>
      </c>
      <c r="E251" s="6" t="e">
        <f>VLOOKUP($A251&amp;$B251,'Cleaned Responses'!$1:$82,MATCH(E$1,'Cleaned Responses'!$1:$1,0),FALSE)</f>
        <v>#N/A</v>
      </c>
      <c r="F251" s="6" t="e">
        <f>VLOOKUP($A251&amp;$B251,'Cleaned Responses'!$1:$82,MATCH(F$1,'Cleaned Responses'!$1:$1,0),FALSE)</f>
        <v>#N/A</v>
      </c>
      <c r="G251" s="6" t="e">
        <f t="shared" si="88"/>
        <v>#N/A</v>
      </c>
      <c r="H251" s="6" t="e">
        <f>VLOOKUP($A251&amp;$B251,'Cleaned Responses'!$1:$82,MATCH(H$1,'Cleaned Responses'!$1:$1,0),FALSE)</f>
        <v>#N/A</v>
      </c>
      <c r="I251" s="6" t="e">
        <f>VLOOKUP($A251&amp;$B251,'Cleaned Responses'!$1:$82,MATCH(I$1,'Cleaned Responses'!$1:$1,0),FALSE)</f>
        <v>#N/A</v>
      </c>
      <c r="J251" s="6" t="e">
        <f>VLOOKUP($A251&amp;$B251,'Cleaned Responses'!$1:$82,MATCH(J$1,'Cleaned Responses'!$1:$1,0),FALSE)</f>
        <v>#N/A</v>
      </c>
      <c r="K251" s="6" t="e">
        <f>VLOOKUP($A251&amp;$B251,'Cleaned Responses'!$1:$82,MATCH(K$1,'Cleaned Responses'!$1:$1,0),FALSE)</f>
        <v>#N/A</v>
      </c>
      <c r="L251" s="6" t="e">
        <f>VLOOKUP($A251&amp;$B251,'Cleaned Responses'!$1:$82,MATCH(L$1,'Cleaned Responses'!$1:$1,0),FALSE)</f>
        <v>#N/A</v>
      </c>
      <c r="M251" s="6" t="e">
        <f>VLOOKUP($A251&amp;$B251,'Cleaned Responses'!$1:$82,MATCH(M$1,'Cleaned Responses'!$1:$1,0),FALSE)</f>
        <v>#N/A</v>
      </c>
      <c r="N251" s="8" t="e">
        <f t="shared" si="89"/>
        <v>#N/A</v>
      </c>
      <c r="O251" s="8" t="e">
        <f t="shared" si="90"/>
        <v>#N/A</v>
      </c>
      <c r="P251" s="8" t="e">
        <f t="shared" si="91"/>
        <v>#N/A</v>
      </c>
      <c r="Q251" s="6"/>
      <c r="R251" s="6"/>
      <c r="S251" s="6"/>
      <c r="T251" s="6"/>
      <c r="U251" s="8" t="e">
        <f t="shared" si="92"/>
        <v>#N/A</v>
      </c>
      <c r="V251" s="6" t="e">
        <f>VLOOKUP($A251&amp;$B251,'Cleaned Responses'!$1:$82,MATCH(V$1,'Cleaned Responses'!$1:$1,0),FALSE)</f>
        <v>#N/A</v>
      </c>
      <c r="W251" s="6" t="e">
        <f>VLOOKUP($A251&amp;$B251,'Cleaned Responses'!$1:$82,MATCH(W$1,'Cleaned Responses'!$1:$1,0),FALSE)</f>
        <v>#N/A</v>
      </c>
      <c r="X251" s="9" t="e">
        <f t="shared" si="93"/>
        <v>#N/A</v>
      </c>
      <c r="Y251" s="9" t="e">
        <f t="shared" si="94"/>
        <v>#N/A</v>
      </c>
      <c r="Z251" s="6" t="e">
        <f>VLOOKUP($A251&amp;$B251,'Cleaned Responses'!$1:$82,MATCH(Z$1,'Cleaned Responses'!$1:$1,0),FALSE)</f>
        <v>#N/A</v>
      </c>
      <c r="AA251" s="6" t="e">
        <f>VLOOKUP($A251&amp;$B251,'Cleaned Responses'!$1:$82,MATCH(AA$1,'Cleaned Responses'!$1:$1,0),FALSE)</f>
        <v>#N/A</v>
      </c>
      <c r="AB251" s="6" t="e">
        <f>VLOOKUP($A251&amp;$B251,'Cleaned Responses'!$1:$82,MATCH(AB$1,'Cleaned Responses'!$1:$1,0),FALSE)</f>
        <v>#N/A</v>
      </c>
      <c r="AC251" s="6" t="e">
        <f>VLOOKUP($A251&amp;$B251,'Cleaned Responses'!$1:$82,MATCH(AC$1,'Cleaned Responses'!$1:$1,0),FALSE)</f>
        <v>#N/A</v>
      </c>
      <c r="AD251" s="6" t="e">
        <f>VLOOKUP($A251&amp;$B251,'Cleaned Responses'!$1:$82,MATCH(AD$1,'Cleaned Responses'!$1:$1,0),FALSE)</f>
        <v>#N/A</v>
      </c>
      <c r="AE251" s="6" t="e">
        <f>VLOOKUP($A251&amp;$B251,'Cleaned Responses'!$1:$82,MATCH(AE$1,'Cleaned Responses'!$1:$1,0),FALSE)</f>
        <v>#N/A</v>
      </c>
      <c r="AF251" s="6" t="e">
        <f>VLOOKUP($A251&amp;$B251,'Cleaned Responses'!$1:$82,MATCH(AF$1,'Cleaned Responses'!$1:$1,0),FALSE)</f>
        <v>#N/A</v>
      </c>
      <c r="AG251" s="6" t="e">
        <f>VLOOKUP($A251&amp;$B251,'Cleaned Responses'!$1:$82,MATCH(AG$1,'Cleaned Responses'!$1:$1,0),FALSE)</f>
        <v>#N/A</v>
      </c>
      <c r="AH251" s="6" t="e">
        <f t="shared" si="95"/>
        <v>#N/A</v>
      </c>
      <c r="AI251" s="7" t="e">
        <f>VLOOKUP($A251&amp;$B251,'Cleaned Responses'!$1:$82,MATCH(AI$1,'Cleaned Responses'!$1:$1,0),FALSE)/100</f>
        <v>#N/A</v>
      </c>
      <c r="AJ251" s="7" t="e">
        <f>VLOOKUP($A251&amp;$B251,'Cleaned Responses'!$1:$82,MATCH(AJ$1,'Cleaned Responses'!$1:$1,0),FALSE)/100</f>
        <v>#N/A</v>
      </c>
      <c r="AK251" s="7" t="e">
        <f>VLOOKUP($A251&amp;$B251,'Cleaned Responses'!$1:$82,MATCH(AK$1,'Cleaned Responses'!$1:$1,0),FALSE)/100</f>
        <v>#N/A</v>
      </c>
      <c r="AL251" s="7" t="e">
        <f>VLOOKUP($A251&amp;$B251,'Cleaned Responses'!$1:$82,MATCH(AL$1,'Cleaned Responses'!$1:$1,0),FALSE)/100</f>
        <v>#N/A</v>
      </c>
      <c r="AM251" s="7" t="e">
        <f>VLOOKUP($A251&amp;$B251,'Cleaned Responses'!$1:$82,MATCH(AM$1,'Cleaned Responses'!$1:$1,0),FALSE)/100</f>
        <v>#N/A</v>
      </c>
      <c r="AN251" s="7" t="e">
        <f>VLOOKUP($A251&amp;$B251,'Cleaned Responses'!$1:$82,MATCH(AN$1,'Cleaned Responses'!$1:$1,0),FALSE)/100</f>
        <v>#N/A</v>
      </c>
      <c r="AO251" s="7" t="e">
        <f>VLOOKUP($A251&amp;$B251,'Cleaned Responses'!$1:$82,MATCH(AO$1,'Cleaned Responses'!$1:$1,0),FALSE)/100</f>
        <v>#N/A</v>
      </c>
      <c r="AP251" s="7" t="e">
        <f>VLOOKUP($A251&amp;$B251,'Cleaned Responses'!$1:$82,MATCH(AP$1,'Cleaned Responses'!$1:$1,0),FALSE)/100</f>
        <v>#N/A</v>
      </c>
      <c r="AQ251" s="7" t="e">
        <f>VLOOKUP($A251&amp;$B251,'Cleaned Responses'!$1:$82,MATCH(AQ$1,'Cleaned Responses'!$1:$1,0),FALSE)/100</f>
        <v>#N/A</v>
      </c>
      <c r="AR251" s="7" t="e">
        <f>VLOOKUP($A251&amp;$B251,'Cleaned Responses'!$1:$82,MATCH(AR$1,'Cleaned Responses'!$1:$1,0),FALSE)/100</f>
        <v>#N/A</v>
      </c>
      <c r="AS251" s="7" t="e">
        <f>VLOOKUP($A251&amp;$B251,'Cleaned Responses'!$1:$82,MATCH(AS$1,'Cleaned Responses'!$1:$1,0),FALSE)/100</f>
        <v>#N/A</v>
      </c>
      <c r="AT251" s="7" t="e">
        <f>VLOOKUP($A251&amp;$B251,'Cleaned Responses'!$1:$82,MATCH(AT$1,'Cleaned Responses'!$1:$1,0),FALSE)/100</f>
        <v>#N/A</v>
      </c>
      <c r="AU251" s="7" t="e">
        <f>VLOOKUP($A251&amp;$B251,'Cleaned Responses'!$1:$82,MATCH(AU$1,'Cleaned Responses'!$1:$1,0),FALSE)/100</f>
        <v>#N/A</v>
      </c>
      <c r="AV251" s="7" t="e">
        <f>VLOOKUP($A251&amp;$B251,'Cleaned Responses'!$1:$82,MATCH(AV$1,'Cleaned Responses'!$1:$1,0),FALSE)/100</f>
        <v>#N/A</v>
      </c>
      <c r="AW251" s="7" t="e">
        <f>VLOOKUP($A251&amp;$B251,'Cleaned Responses'!$1:$82,MATCH(AW$1,'Cleaned Responses'!$1:$1,0),FALSE)/100</f>
        <v>#N/A</v>
      </c>
      <c r="AX251" s="7" t="e">
        <f>VLOOKUP($A251&amp;$B251,'Cleaned Responses'!$1:$82,MATCH(AX$1,'Cleaned Responses'!$1:$1,0),FALSE)/100</f>
        <v>#N/A</v>
      </c>
      <c r="AY251" s="7" t="e">
        <f>VLOOKUP($A251&amp;$B251,'Cleaned Responses'!$1:$82,MATCH(AY$1,'Cleaned Responses'!$1:$1,0),FALSE)/100</f>
        <v>#N/A</v>
      </c>
      <c r="AZ251" s="7" t="e">
        <f>VLOOKUP($A251&amp;$B251,'Cleaned Responses'!$1:$82,MATCH(AZ$1,'Cleaned Responses'!$1:$1,0),FALSE)/100</f>
        <v>#N/A</v>
      </c>
      <c r="BA251" s="7" t="e">
        <f>VLOOKUP($A251&amp;$B251,'Cleaned Responses'!$1:$82,MATCH(BA$1,'Cleaned Responses'!$1:$1,0),FALSE)/100</f>
        <v>#N/A</v>
      </c>
      <c r="BB251" s="7"/>
      <c r="BC251" s="6" t="e">
        <f>VLOOKUP($A251&amp;$B251,'Cleaned Responses'!$1:$82,MATCH(BC$1,'Cleaned Responses'!$1:$1,0),FALSE)</f>
        <v>#N/A</v>
      </c>
      <c r="BD251" s="6" t="e">
        <f>VLOOKUP($A251&amp;$B251,'Cleaned Responses'!$1:$82,MATCH(BD$1,'Cleaned Responses'!$1:$1,0),FALSE)</f>
        <v>#N/A</v>
      </c>
      <c r="BE251" t="e">
        <f>VLOOKUP($A251&amp;$B251,'Cleaned Responses'!$1:$82,MATCH(BE$1,'Cleaned Responses'!$1:$1,0),FALSE)/100</f>
        <v>#N/A</v>
      </c>
      <c r="BF251" t="e">
        <f>VLOOKUP($A251&amp;$B251,'Cleaned Responses'!$1:$82,MATCH(BF$1,'Cleaned Responses'!$1:$1,0),FALSE)/100</f>
        <v>#N/A</v>
      </c>
      <c r="BG251" t="e">
        <f>VLOOKUP($A251&amp;$B251,'Cleaned Responses'!$1:$82,MATCH(BG$1,'Cleaned Responses'!$1:$1,0),FALSE)/100</f>
        <v>#N/A</v>
      </c>
      <c r="BH251" t="e">
        <f t="shared" si="74"/>
        <v>#N/A</v>
      </c>
      <c r="BI251" t="e">
        <f t="shared" si="75"/>
        <v>#N/A</v>
      </c>
      <c r="BJ251" t="e">
        <f t="shared" si="76"/>
        <v>#N/A</v>
      </c>
      <c r="BK251" t="e">
        <f>VLOOKUP($A251&amp;$B251,'Cleaned Responses'!$1:$82,MATCH(BK$1,'Cleaned Responses'!$1:$1,0),FALSE)/100</f>
        <v>#N/A</v>
      </c>
      <c r="BL251" t="e">
        <f>VLOOKUP($A251&amp;$B251,'Cleaned Responses'!$1:$82,MATCH(BL$1,'Cleaned Responses'!$1:$1,0),FALSE)/100</f>
        <v>#N/A</v>
      </c>
      <c r="BM251" t="e">
        <f>VLOOKUP($A251&amp;$B251,'Cleaned Responses'!$1:$82,MATCH(BM$1,'Cleaned Responses'!$1:$1,0),FALSE)/100</f>
        <v>#N/A</v>
      </c>
      <c r="BN251" t="e">
        <f>VLOOKUP($A251&amp;$B251,'Cleaned Responses'!$1:$82,MATCH(BN$1,'Cleaned Responses'!$1:$1,0),FALSE)/100</f>
        <v>#N/A</v>
      </c>
      <c r="BO251" t="e">
        <f>VLOOKUP($A251&amp;$B251,'Cleaned Responses'!$1:$82,MATCH(BO$1,'Cleaned Responses'!$1:$1,0),FALSE)/100</f>
        <v>#N/A</v>
      </c>
      <c r="BP251" t="e">
        <f>VLOOKUP($A251&amp;$B251,'Cleaned Responses'!$1:$82,MATCH(BP$1,'Cleaned Responses'!$1:$1,0),FALSE)/100</f>
        <v>#N/A</v>
      </c>
      <c r="BQ251" t="e">
        <f>VLOOKUP($A251&amp;$B251,'Cleaned Responses'!$1:$82,MATCH(BQ$1,'Cleaned Responses'!$1:$1,0),FALSE)/100</f>
        <v>#N/A</v>
      </c>
      <c r="BR251" t="e">
        <f>VLOOKUP($A251&amp;$B251,'Cleaned Responses'!$1:$82,MATCH(BR$1,'Cleaned Responses'!$1:$1,0),FALSE)/100</f>
        <v>#N/A</v>
      </c>
      <c r="BS251" t="e">
        <f>VLOOKUP($A251&amp;$B251,'Cleaned Responses'!$1:$82,MATCH(BS$1,'Cleaned Responses'!$1:$1,0),FALSE)/100</f>
        <v>#N/A</v>
      </c>
      <c r="BT251" t="e">
        <f>VLOOKUP($A251&amp;$B251,'Cleaned Responses'!$1:$82,MATCH(BT$1,'Cleaned Responses'!$1:$1,0),FALSE)/100</f>
        <v>#N/A</v>
      </c>
      <c r="BU251" t="e">
        <f>VLOOKUP($A251&amp;$B251,'Cleaned Responses'!$1:$82,MATCH(BU$1,'Cleaned Responses'!$1:$1,0),FALSE)/100</f>
        <v>#N/A</v>
      </c>
      <c r="BV251" t="e">
        <f>VLOOKUP($A251&amp;$B251,'Cleaned Responses'!$1:$82,MATCH(BV$1,'Cleaned Responses'!$1:$1,0),FALSE)/100</f>
        <v>#N/A</v>
      </c>
      <c r="BW251" t="e">
        <f t="shared" si="77"/>
        <v>#N/A</v>
      </c>
      <c r="BX251" t="e">
        <f t="shared" si="78"/>
        <v>#N/A</v>
      </c>
      <c r="BY251" t="e">
        <f t="shared" si="79"/>
        <v>#N/A</v>
      </c>
      <c r="BZ251" t="e">
        <f t="shared" si="80"/>
        <v>#N/A</v>
      </c>
      <c r="CA251" t="e">
        <f t="shared" si="81"/>
        <v>#N/A</v>
      </c>
      <c r="CB251" t="e">
        <f t="shared" si="82"/>
        <v>#N/A</v>
      </c>
      <c r="CC251" t="e">
        <f t="shared" si="83"/>
        <v>#N/A</v>
      </c>
      <c r="CD251" t="e">
        <f t="shared" si="84"/>
        <v>#N/A</v>
      </c>
      <c r="CE251" t="e">
        <f t="shared" si="85"/>
        <v>#N/A</v>
      </c>
      <c r="CF251" t="e">
        <f t="shared" si="86"/>
        <v>#N/A</v>
      </c>
      <c r="CG251" t="e">
        <f t="shared" si="87"/>
        <v>#N/A</v>
      </c>
    </row>
    <row r="252" spans="1:85" ht="20" customHeight="1" x14ac:dyDescent="0.25">
      <c r="A252" s="187"/>
      <c r="B252" s="6"/>
      <c r="C252" s="6" t="e">
        <f>VLOOKUP($A252&amp;$B252,'Cleaned Responses'!$1:$82,MATCH($C$1,'Cleaned Responses'!$1:$1,0),FALSE)</f>
        <v>#N/A</v>
      </c>
      <c r="D252" s="6" t="e">
        <f>VLOOKUP($A252&amp;$B252,'Cleaned Responses'!$1:$82,MATCH(D$1,'Cleaned Responses'!$1:$1,0),FALSE)</f>
        <v>#N/A</v>
      </c>
      <c r="E252" s="6" t="e">
        <f>VLOOKUP($A252&amp;$B252,'Cleaned Responses'!$1:$82,MATCH(E$1,'Cleaned Responses'!$1:$1,0),FALSE)</f>
        <v>#N/A</v>
      </c>
      <c r="F252" s="6" t="e">
        <f>VLOOKUP($A252&amp;$B252,'Cleaned Responses'!$1:$82,MATCH(F$1,'Cleaned Responses'!$1:$1,0),FALSE)</f>
        <v>#N/A</v>
      </c>
      <c r="G252" s="6" t="e">
        <f t="shared" si="88"/>
        <v>#N/A</v>
      </c>
      <c r="H252" s="6" t="e">
        <f>VLOOKUP($A252&amp;$B252,'Cleaned Responses'!$1:$82,MATCH(H$1,'Cleaned Responses'!$1:$1,0),FALSE)</f>
        <v>#N/A</v>
      </c>
      <c r="I252" s="6" t="e">
        <f>VLOOKUP($A252&amp;$B252,'Cleaned Responses'!$1:$82,MATCH(I$1,'Cleaned Responses'!$1:$1,0),FALSE)</f>
        <v>#N/A</v>
      </c>
      <c r="J252" s="6" t="e">
        <f>VLOOKUP($A252&amp;$B252,'Cleaned Responses'!$1:$82,MATCH(J$1,'Cleaned Responses'!$1:$1,0),FALSE)</f>
        <v>#N/A</v>
      </c>
      <c r="K252" s="6" t="e">
        <f>VLOOKUP($A252&amp;$B252,'Cleaned Responses'!$1:$82,MATCH(K$1,'Cleaned Responses'!$1:$1,0),FALSE)</f>
        <v>#N/A</v>
      </c>
      <c r="L252" s="6" t="e">
        <f>VLOOKUP($A252&amp;$B252,'Cleaned Responses'!$1:$82,MATCH(L$1,'Cleaned Responses'!$1:$1,0),FALSE)</f>
        <v>#N/A</v>
      </c>
      <c r="M252" s="6" t="e">
        <f>VLOOKUP($A252&amp;$B252,'Cleaned Responses'!$1:$82,MATCH(M$1,'Cleaned Responses'!$1:$1,0),FALSE)</f>
        <v>#N/A</v>
      </c>
      <c r="N252" s="8" t="e">
        <f t="shared" si="89"/>
        <v>#N/A</v>
      </c>
      <c r="O252" s="8" t="e">
        <f t="shared" si="90"/>
        <v>#N/A</v>
      </c>
      <c r="P252" s="8" t="e">
        <f t="shared" si="91"/>
        <v>#N/A</v>
      </c>
      <c r="Q252" s="6"/>
      <c r="R252" s="6"/>
      <c r="S252" s="6"/>
      <c r="T252" s="6"/>
      <c r="U252" s="8" t="e">
        <f t="shared" si="92"/>
        <v>#N/A</v>
      </c>
      <c r="V252" s="6" t="e">
        <f>VLOOKUP($A252&amp;$B252,'Cleaned Responses'!$1:$82,MATCH(V$1,'Cleaned Responses'!$1:$1,0),FALSE)</f>
        <v>#N/A</v>
      </c>
      <c r="W252" s="6" t="e">
        <f>VLOOKUP($A252&amp;$B252,'Cleaned Responses'!$1:$82,MATCH(W$1,'Cleaned Responses'!$1:$1,0),FALSE)</f>
        <v>#N/A</v>
      </c>
      <c r="X252" s="9" t="e">
        <f t="shared" si="93"/>
        <v>#N/A</v>
      </c>
      <c r="Y252" s="9" t="e">
        <f t="shared" si="94"/>
        <v>#N/A</v>
      </c>
      <c r="Z252" s="6" t="e">
        <f>VLOOKUP($A252&amp;$B252,'Cleaned Responses'!$1:$82,MATCH(Z$1,'Cleaned Responses'!$1:$1,0),FALSE)</f>
        <v>#N/A</v>
      </c>
      <c r="AA252" s="6" t="e">
        <f>VLOOKUP($A252&amp;$B252,'Cleaned Responses'!$1:$82,MATCH(AA$1,'Cleaned Responses'!$1:$1,0),FALSE)</f>
        <v>#N/A</v>
      </c>
      <c r="AB252" s="6" t="e">
        <f>VLOOKUP($A252&amp;$B252,'Cleaned Responses'!$1:$82,MATCH(AB$1,'Cleaned Responses'!$1:$1,0),FALSE)</f>
        <v>#N/A</v>
      </c>
      <c r="AC252" s="6" t="e">
        <f>VLOOKUP($A252&amp;$B252,'Cleaned Responses'!$1:$82,MATCH(AC$1,'Cleaned Responses'!$1:$1,0),FALSE)</f>
        <v>#N/A</v>
      </c>
      <c r="AD252" s="6" t="e">
        <f>VLOOKUP($A252&amp;$B252,'Cleaned Responses'!$1:$82,MATCH(AD$1,'Cleaned Responses'!$1:$1,0),FALSE)</f>
        <v>#N/A</v>
      </c>
      <c r="AE252" s="6" t="e">
        <f>VLOOKUP($A252&amp;$B252,'Cleaned Responses'!$1:$82,MATCH(AE$1,'Cleaned Responses'!$1:$1,0),FALSE)</f>
        <v>#N/A</v>
      </c>
      <c r="AF252" s="6" t="e">
        <f>VLOOKUP($A252&amp;$B252,'Cleaned Responses'!$1:$82,MATCH(AF$1,'Cleaned Responses'!$1:$1,0),FALSE)</f>
        <v>#N/A</v>
      </c>
      <c r="AG252" s="6" t="e">
        <f>VLOOKUP($A252&amp;$B252,'Cleaned Responses'!$1:$82,MATCH(AG$1,'Cleaned Responses'!$1:$1,0),FALSE)</f>
        <v>#N/A</v>
      </c>
      <c r="AH252" s="6" t="e">
        <f t="shared" si="95"/>
        <v>#N/A</v>
      </c>
      <c r="AI252" s="7" t="e">
        <f>VLOOKUP($A252&amp;$B252,'Cleaned Responses'!$1:$82,MATCH(AI$1,'Cleaned Responses'!$1:$1,0),FALSE)/100</f>
        <v>#N/A</v>
      </c>
      <c r="AJ252" s="7" t="e">
        <f>VLOOKUP($A252&amp;$B252,'Cleaned Responses'!$1:$82,MATCH(AJ$1,'Cleaned Responses'!$1:$1,0),FALSE)/100</f>
        <v>#N/A</v>
      </c>
      <c r="AK252" s="7" t="e">
        <f>VLOOKUP($A252&amp;$B252,'Cleaned Responses'!$1:$82,MATCH(AK$1,'Cleaned Responses'!$1:$1,0),FALSE)/100</f>
        <v>#N/A</v>
      </c>
      <c r="AL252" s="7" t="e">
        <f>VLOOKUP($A252&amp;$B252,'Cleaned Responses'!$1:$82,MATCH(AL$1,'Cleaned Responses'!$1:$1,0),FALSE)/100</f>
        <v>#N/A</v>
      </c>
      <c r="AM252" s="7" t="e">
        <f>VLOOKUP($A252&amp;$B252,'Cleaned Responses'!$1:$82,MATCH(AM$1,'Cleaned Responses'!$1:$1,0),FALSE)/100</f>
        <v>#N/A</v>
      </c>
      <c r="AN252" s="7" t="e">
        <f>VLOOKUP($A252&amp;$B252,'Cleaned Responses'!$1:$82,MATCH(AN$1,'Cleaned Responses'!$1:$1,0),FALSE)/100</f>
        <v>#N/A</v>
      </c>
      <c r="AO252" s="7" t="e">
        <f>VLOOKUP($A252&amp;$B252,'Cleaned Responses'!$1:$82,MATCH(AO$1,'Cleaned Responses'!$1:$1,0),FALSE)/100</f>
        <v>#N/A</v>
      </c>
      <c r="AP252" s="7" t="e">
        <f>VLOOKUP($A252&amp;$B252,'Cleaned Responses'!$1:$82,MATCH(AP$1,'Cleaned Responses'!$1:$1,0),FALSE)/100</f>
        <v>#N/A</v>
      </c>
      <c r="AQ252" s="7" t="e">
        <f>VLOOKUP($A252&amp;$B252,'Cleaned Responses'!$1:$82,MATCH(AQ$1,'Cleaned Responses'!$1:$1,0),FALSE)/100</f>
        <v>#N/A</v>
      </c>
      <c r="AR252" s="7" t="e">
        <f>VLOOKUP($A252&amp;$B252,'Cleaned Responses'!$1:$82,MATCH(AR$1,'Cleaned Responses'!$1:$1,0),FALSE)/100</f>
        <v>#N/A</v>
      </c>
      <c r="AS252" s="7" t="e">
        <f>VLOOKUP($A252&amp;$B252,'Cleaned Responses'!$1:$82,MATCH(AS$1,'Cleaned Responses'!$1:$1,0),FALSE)/100</f>
        <v>#N/A</v>
      </c>
      <c r="AT252" s="7" t="e">
        <f>VLOOKUP($A252&amp;$B252,'Cleaned Responses'!$1:$82,MATCH(AT$1,'Cleaned Responses'!$1:$1,0),FALSE)/100</f>
        <v>#N/A</v>
      </c>
      <c r="AU252" s="7" t="e">
        <f>VLOOKUP($A252&amp;$B252,'Cleaned Responses'!$1:$82,MATCH(AU$1,'Cleaned Responses'!$1:$1,0),FALSE)/100</f>
        <v>#N/A</v>
      </c>
      <c r="AV252" s="7" t="e">
        <f>VLOOKUP($A252&amp;$B252,'Cleaned Responses'!$1:$82,MATCH(AV$1,'Cleaned Responses'!$1:$1,0),FALSE)/100</f>
        <v>#N/A</v>
      </c>
      <c r="AW252" s="7" t="e">
        <f>VLOOKUP($A252&amp;$B252,'Cleaned Responses'!$1:$82,MATCH(AW$1,'Cleaned Responses'!$1:$1,0),FALSE)/100</f>
        <v>#N/A</v>
      </c>
      <c r="AX252" s="7" t="e">
        <f>VLOOKUP($A252&amp;$B252,'Cleaned Responses'!$1:$82,MATCH(AX$1,'Cleaned Responses'!$1:$1,0),FALSE)/100</f>
        <v>#N/A</v>
      </c>
      <c r="AY252" s="7" t="e">
        <f>VLOOKUP($A252&amp;$B252,'Cleaned Responses'!$1:$82,MATCH(AY$1,'Cleaned Responses'!$1:$1,0),FALSE)/100</f>
        <v>#N/A</v>
      </c>
      <c r="AZ252" s="7" t="e">
        <f>VLOOKUP($A252&amp;$B252,'Cleaned Responses'!$1:$82,MATCH(AZ$1,'Cleaned Responses'!$1:$1,0),FALSE)/100</f>
        <v>#N/A</v>
      </c>
      <c r="BA252" s="7" t="e">
        <f>VLOOKUP($A252&amp;$B252,'Cleaned Responses'!$1:$82,MATCH(BA$1,'Cleaned Responses'!$1:$1,0),FALSE)/100</f>
        <v>#N/A</v>
      </c>
      <c r="BB252" s="7"/>
      <c r="BC252" s="6" t="e">
        <f>VLOOKUP($A252&amp;$B252,'Cleaned Responses'!$1:$82,MATCH(BC$1,'Cleaned Responses'!$1:$1,0),FALSE)</f>
        <v>#N/A</v>
      </c>
      <c r="BD252" s="6" t="e">
        <f>VLOOKUP($A252&amp;$B252,'Cleaned Responses'!$1:$82,MATCH(BD$1,'Cleaned Responses'!$1:$1,0),FALSE)</f>
        <v>#N/A</v>
      </c>
      <c r="BE252" t="e">
        <f>VLOOKUP($A252&amp;$B252,'Cleaned Responses'!$1:$82,MATCH(BE$1,'Cleaned Responses'!$1:$1,0),FALSE)/100</f>
        <v>#N/A</v>
      </c>
      <c r="BF252" t="e">
        <f>VLOOKUP($A252&amp;$B252,'Cleaned Responses'!$1:$82,MATCH(BF$1,'Cleaned Responses'!$1:$1,0),FALSE)/100</f>
        <v>#N/A</v>
      </c>
      <c r="BG252" t="e">
        <f>VLOOKUP($A252&amp;$B252,'Cleaned Responses'!$1:$82,MATCH(BG$1,'Cleaned Responses'!$1:$1,0),FALSE)/100</f>
        <v>#N/A</v>
      </c>
      <c r="BH252" t="e">
        <f t="shared" si="74"/>
        <v>#N/A</v>
      </c>
      <c r="BI252" t="e">
        <f t="shared" si="75"/>
        <v>#N/A</v>
      </c>
      <c r="BJ252" t="e">
        <f t="shared" si="76"/>
        <v>#N/A</v>
      </c>
      <c r="BK252" t="e">
        <f>VLOOKUP($A252&amp;$B252,'Cleaned Responses'!$1:$82,MATCH(BK$1,'Cleaned Responses'!$1:$1,0),FALSE)/100</f>
        <v>#N/A</v>
      </c>
      <c r="BL252" t="e">
        <f>VLOOKUP($A252&amp;$B252,'Cleaned Responses'!$1:$82,MATCH(BL$1,'Cleaned Responses'!$1:$1,0),FALSE)/100</f>
        <v>#N/A</v>
      </c>
      <c r="BM252" t="e">
        <f>VLOOKUP($A252&amp;$B252,'Cleaned Responses'!$1:$82,MATCH(BM$1,'Cleaned Responses'!$1:$1,0),FALSE)/100</f>
        <v>#N/A</v>
      </c>
      <c r="BN252" t="e">
        <f>VLOOKUP($A252&amp;$B252,'Cleaned Responses'!$1:$82,MATCH(BN$1,'Cleaned Responses'!$1:$1,0),FALSE)/100</f>
        <v>#N/A</v>
      </c>
      <c r="BO252" t="e">
        <f>VLOOKUP($A252&amp;$B252,'Cleaned Responses'!$1:$82,MATCH(BO$1,'Cleaned Responses'!$1:$1,0),FALSE)/100</f>
        <v>#N/A</v>
      </c>
      <c r="BP252" t="e">
        <f>VLOOKUP($A252&amp;$B252,'Cleaned Responses'!$1:$82,MATCH(BP$1,'Cleaned Responses'!$1:$1,0),FALSE)/100</f>
        <v>#N/A</v>
      </c>
      <c r="BQ252" t="e">
        <f>VLOOKUP($A252&amp;$B252,'Cleaned Responses'!$1:$82,MATCH(BQ$1,'Cleaned Responses'!$1:$1,0),FALSE)/100</f>
        <v>#N/A</v>
      </c>
      <c r="BR252" t="e">
        <f>VLOOKUP($A252&amp;$B252,'Cleaned Responses'!$1:$82,MATCH(BR$1,'Cleaned Responses'!$1:$1,0),FALSE)/100</f>
        <v>#N/A</v>
      </c>
      <c r="BS252" t="e">
        <f>VLOOKUP($A252&amp;$B252,'Cleaned Responses'!$1:$82,MATCH(BS$1,'Cleaned Responses'!$1:$1,0),FALSE)/100</f>
        <v>#N/A</v>
      </c>
      <c r="BT252" t="e">
        <f>VLOOKUP($A252&amp;$B252,'Cleaned Responses'!$1:$82,MATCH(BT$1,'Cleaned Responses'!$1:$1,0),FALSE)/100</f>
        <v>#N/A</v>
      </c>
      <c r="BU252" t="e">
        <f>VLOOKUP($A252&amp;$B252,'Cleaned Responses'!$1:$82,MATCH(BU$1,'Cleaned Responses'!$1:$1,0),FALSE)/100</f>
        <v>#N/A</v>
      </c>
      <c r="BV252" t="e">
        <f>VLOOKUP($A252&amp;$B252,'Cleaned Responses'!$1:$82,MATCH(BV$1,'Cleaned Responses'!$1:$1,0),FALSE)/100</f>
        <v>#N/A</v>
      </c>
      <c r="BW252" t="e">
        <f t="shared" si="77"/>
        <v>#N/A</v>
      </c>
      <c r="BX252" t="e">
        <f t="shared" si="78"/>
        <v>#N/A</v>
      </c>
      <c r="BY252" t="e">
        <f t="shared" si="79"/>
        <v>#N/A</v>
      </c>
      <c r="BZ252" t="e">
        <f t="shared" si="80"/>
        <v>#N/A</v>
      </c>
      <c r="CA252" t="e">
        <f t="shared" si="81"/>
        <v>#N/A</v>
      </c>
      <c r="CB252" t="e">
        <f t="shared" si="82"/>
        <v>#N/A</v>
      </c>
      <c r="CC252" t="e">
        <f t="shared" si="83"/>
        <v>#N/A</v>
      </c>
      <c r="CD252" t="e">
        <f t="shared" si="84"/>
        <v>#N/A</v>
      </c>
      <c r="CE252" t="e">
        <f t="shared" si="85"/>
        <v>#N/A</v>
      </c>
      <c r="CF252" t="e">
        <f t="shared" si="86"/>
        <v>#N/A</v>
      </c>
      <c r="CG252" t="e">
        <f t="shared" si="87"/>
        <v>#N/A</v>
      </c>
    </row>
    <row r="253" spans="1:85" ht="20" customHeight="1" x14ac:dyDescent="0.25">
      <c r="A253" s="187"/>
      <c r="B253" s="6"/>
      <c r="C253" s="6" t="e">
        <f>VLOOKUP($A253&amp;$B253,'Cleaned Responses'!$1:$82,MATCH($C$1,'Cleaned Responses'!$1:$1,0),FALSE)</f>
        <v>#N/A</v>
      </c>
      <c r="D253" s="6" t="e">
        <f>VLOOKUP($A253&amp;$B253,'Cleaned Responses'!$1:$82,MATCH(D$1,'Cleaned Responses'!$1:$1,0),FALSE)</f>
        <v>#N/A</v>
      </c>
      <c r="E253" s="6" t="e">
        <f>VLOOKUP($A253&amp;$B253,'Cleaned Responses'!$1:$82,MATCH(E$1,'Cleaned Responses'!$1:$1,0),FALSE)</f>
        <v>#N/A</v>
      </c>
      <c r="F253" s="6" t="e">
        <f>VLOOKUP($A253&amp;$B253,'Cleaned Responses'!$1:$82,MATCH(F$1,'Cleaned Responses'!$1:$1,0),FALSE)</f>
        <v>#N/A</v>
      </c>
      <c r="G253" s="6" t="e">
        <f t="shared" si="88"/>
        <v>#N/A</v>
      </c>
      <c r="H253" s="6" t="e">
        <f>VLOOKUP($A253&amp;$B253,'Cleaned Responses'!$1:$82,MATCH(H$1,'Cleaned Responses'!$1:$1,0),FALSE)</f>
        <v>#N/A</v>
      </c>
      <c r="I253" s="6" t="e">
        <f>VLOOKUP($A253&amp;$B253,'Cleaned Responses'!$1:$82,MATCH(I$1,'Cleaned Responses'!$1:$1,0),FALSE)</f>
        <v>#N/A</v>
      </c>
      <c r="J253" s="6" t="e">
        <f>VLOOKUP($A253&amp;$B253,'Cleaned Responses'!$1:$82,MATCH(J$1,'Cleaned Responses'!$1:$1,0),FALSE)</f>
        <v>#N/A</v>
      </c>
      <c r="K253" s="6" t="e">
        <f>VLOOKUP($A253&amp;$B253,'Cleaned Responses'!$1:$82,MATCH(K$1,'Cleaned Responses'!$1:$1,0),FALSE)</f>
        <v>#N/A</v>
      </c>
      <c r="L253" s="6" t="e">
        <f>VLOOKUP($A253&amp;$B253,'Cleaned Responses'!$1:$82,MATCH(L$1,'Cleaned Responses'!$1:$1,0),FALSE)</f>
        <v>#N/A</v>
      </c>
      <c r="M253" s="6" t="e">
        <f>VLOOKUP($A253&amp;$B253,'Cleaned Responses'!$1:$82,MATCH(M$1,'Cleaned Responses'!$1:$1,0),FALSE)</f>
        <v>#N/A</v>
      </c>
      <c r="N253" s="8" t="e">
        <f t="shared" si="89"/>
        <v>#N/A</v>
      </c>
      <c r="O253" s="8" t="e">
        <f t="shared" si="90"/>
        <v>#N/A</v>
      </c>
      <c r="P253" s="8" t="e">
        <f t="shared" si="91"/>
        <v>#N/A</v>
      </c>
      <c r="Q253" s="6"/>
      <c r="R253" s="6"/>
      <c r="S253" s="6"/>
      <c r="T253" s="6"/>
      <c r="U253" s="8" t="e">
        <f t="shared" si="92"/>
        <v>#N/A</v>
      </c>
      <c r="V253" s="6" t="e">
        <f>VLOOKUP($A253&amp;$B253,'Cleaned Responses'!$1:$82,MATCH(V$1,'Cleaned Responses'!$1:$1,0),FALSE)</f>
        <v>#N/A</v>
      </c>
      <c r="W253" s="6" t="e">
        <f>VLOOKUP($A253&amp;$B253,'Cleaned Responses'!$1:$82,MATCH(W$1,'Cleaned Responses'!$1:$1,0),FALSE)</f>
        <v>#N/A</v>
      </c>
      <c r="X253" s="9" t="e">
        <f t="shared" si="93"/>
        <v>#N/A</v>
      </c>
      <c r="Y253" s="9" t="e">
        <f t="shared" si="94"/>
        <v>#N/A</v>
      </c>
      <c r="Z253" s="6" t="e">
        <f>VLOOKUP($A253&amp;$B253,'Cleaned Responses'!$1:$82,MATCH(Z$1,'Cleaned Responses'!$1:$1,0),FALSE)</f>
        <v>#N/A</v>
      </c>
      <c r="AA253" s="6" t="e">
        <f>VLOOKUP($A253&amp;$B253,'Cleaned Responses'!$1:$82,MATCH(AA$1,'Cleaned Responses'!$1:$1,0),FALSE)</f>
        <v>#N/A</v>
      </c>
      <c r="AB253" s="6" t="e">
        <f>VLOOKUP($A253&amp;$B253,'Cleaned Responses'!$1:$82,MATCH(AB$1,'Cleaned Responses'!$1:$1,0),FALSE)</f>
        <v>#N/A</v>
      </c>
      <c r="AC253" s="6" t="e">
        <f>VLOOKUP($A253&amp;$B253,'Cleaned Responses'!$1:$82,MATCH(AC$1,'Cleaned Responses'!$1:$1,0),FALSE)</f>
        <v>#N/A</v>
      </c>
      <c r="AD253" s="6" t="e">
        <f>VLOOKUP($A253&amp;$B253,'Cleaned Responses'!$1:$82,MATCH(AD$1,'Cleaned Responses'!$1:$1,0),FALSE)</f>
        <v>#N/A</v>
      </c>
      <c r="AE253" s="6" t="e">
        <f>VLOOKUP($A253&amp;$B253,'Cleaned Responses'!$1:$82,MATCH(AE$1,'Cleaned Responses'!$1:$1,0),FALSE)</f>
        <v>#N/A</v>
      </c>
      <c r="AF253" s="6" t="e">
        <f>VLOOKUP($A253&amp;$B253,'Cleaned Responses'!$1:$82,MATCH(AF$1,'Cleaned Responses'!$1:$1,0),FALSE)</f>
        <v>#N/A</v>
      </c>
      <c r="AG253" s="6" t="e">
        <f>VLOOKUP($A253&amp;$B253,'Cleaned Responses'!$1:$82,MATCH(AG$1,'Cleaned Responses'!$1:$1,0),FALSE)</f>
        <v>#N/A</v>
      </c>
      <c r="AH253" s="6" t="e">
        <f t="shared" si="95"/>
        <v>#N/A</v>
      </c>
      <c r="AI253" s="7" t="e">
        <f>VLOOKUP($A253&amp;$B253,'Cleaned Responses'!$1:$82,MATCH(AI$1,'Cleaned Responses'!$1:$1,0),FALSE)/100</f>
        <v>#N/A</v>
      </c>
      <c r="AJ253" s="7" t="e">
        <f>VLOOKUP($A253&amp;$B253,'Cleaned Responses'!$1:$82,MATCH(AJ$1,'Cleaned Responses'!$1:$1,0),FALSE)/100</f>
        <v>#N/A</v>
      </c>
      <c r="AK253" s="7" t="e">
        <f>VLOOKUP($A253&amp;$B253,'Cleaned Responses'!$1:$82,MATCH(AK$1,'Cleaned Responses'!$1:$1,0),FALSE)/100</f>
        <v>#N/A</v>
      </c>
      <c r="AL253" s="7" t="e">
        <f>VLOOKUP($A253&amp;$B253,'Cleaned Responses'!$1:$82,MATCH(AL$1,'Cleaned Responses'!$1:$1,0),FALSE)/100</f>
        <v>#N/A</v>
      </c>
      <c r="AM253" s="7" t="e">
        <f>VLOOKUP($A253&amp;$B253,'Cleaned Responses'!$1:$82,MATCH(AM$1,'Cleaned Responses'!$1:$1,0),FALSE)/100</f>
        <v>#N/A</v>
      </c>
      <c r="AN253" s="7" t="e">
        <f>VLOOKUP($A253&amp;$B253,'Cleaned Responses'!$1:$82,MATCH(AN$1,'Cleaned Responses'!$1:$1,0),FALSE)/100</f>
        <v>#N/A</v>
      </c>
      <c r="AO253" s="7" t="e">
        <f>VLOOKUP($A253&amp;$B253,'Cleaned Responses'!$1:$82,MATCH(AO$1,'Cleaned Responses'!$1:$1,0),FALSE)/100</f>
        <v>#N/A</v>
      </c>
      <c r="AP253" s="7" t="e">
        <f>VLOOKUP($A253&amp;$B253,'Cleaned Responses'!$1:$82,MATCH(AP$1,'Cleaned Responses'!$1:$1,0),FALSE)/100</f>
        <v>#N/A</v>
      </c>
      <c r="AQ253" s="7" t="e">
        <f>VLOOKUP($A253&amp;$B253,'Cleaned Responses'!$1:$82,MATCH(AQ$1,'Cleaned Responses'!$1:$1,0),FALSE)/100</f>
        <v>#N/A</v>
      </c>
      <c r="AR253" s="7" t="e">
        <f>VLOOKUP($A253&amp;$B253,'Cleaned Responses'!$1:$82,MATCH(AR$1,'Cleaned Responses'!$1:$1,0),FALSE)/100</f>
        <v>#N/A</v>
      </c>
      <c r="AS253" s="7" t="e">
        <f>VLOOKUP($A253&amp;$B253,'Cleaned Responses'!$1:$82,MATCH(AS$1,'Cleaned Responses'!$1:$1,0),FALSE)/100</f>
        <v>#N/A</v>
      </c>
      <c r="AT253" s="7" t="e">
        <f>VLOOKUP($A253&amp;$B253,'Cleaned Responses'!$1:$82,MATCH(AT$1,'Cleaned Responses'!$1:$1,0),FALSE)/100</f>
        <v>#N/A</v>
      </c>
      <c r="AU253" s="7" t="e">
        <f>VLOOKUP($A253&amp;$B253,'Cleaned Responses'!$1:$82,MATCH(AU$1,'Cleaned Responses'!$1:$1,0),FALSE)/100</f>
        <v>#N/A</v>
      </c>
      <c r="AV253" s="7" t="e">
        <f>VLOOKUP($A253&amp;$B253,'Cleaned Responses'!$1:$82,MATCH(AV$1,'Cleaned Responses'!$1:$1,0),FALSE)/100</f>
        <v>#N/A</v>
      </c>
      <c r="AW253" s="7" t="e">
        <f>VLOOKUP($A253&amp;$B253,'Cleaned Responses'!$1:$82,MATCH(AW$1,'Cleaned Responses'!$1:$1,0),FALSE)/100</f>
        <v>#N/A</v>
      </c>
      <c r="AX253" s="7" t="e">
        <f>VLOOKUP($A253&amp;$B253,'Cleaned Responses'!$1:$82,MATCH(AX$1,'Cleaned Responses'!$1:$1,0),FALSE)/100</f>
        <v>#N/A</v>
      </c>
      <c r="AY253" s="7" t="e">
        <f>VLOOKUP($A253&amp;$B253,'Cleaned Responses'!$1:$82,MATCH(AY$1,'Cleaned Responses'!$1:$1,0),FALSE)/100</f>
        <v>#N/A</v>
      </c>
      <c r="AZ253" s="7" t="e">
        <f>VLOOKUP($A253&amp;$B253,'Cleaned Responses'!$1:$82,MATCH(AZ$1,'Cleaned Responses'!$1:$1,0),FALSE)/100</f>
        <v>#N/A</v>
      </c>
      <c r="BA253" s="7" t="e">
        <f>VLOOKUP($A253&amp;$B253,'Cleaned Responses'!$1:$82,MATCH(BA$1,'Cleaned Responses'!$1:$1,0),FALSE)/100</f>
        <v>#N/A</v>
      </c>
      <c r="BB253" s="7"/>
      <c r="BC253" s="6" t="e">
        <f>VLOOKUP($A253&amp;$B253,'Cleaned Responses'!$1:$82,MATCH(BC$1,'Cleaned Responses'!$1:$1,0),FALSE)</f>
        <v>#N/A</v>
      </c>
      <c r="BD253" s="6" t="e">
        <f>VLOOKUP($A253&amp;$B253,'Cleaned Responses'!$1:$82,MATCH(BD$1,'Cleaned Responses'!$1:$1,0),FALSE)</f>
        <v>#N/A</v>
      </c>
      <c r="BE253" t="e">
        <f>VLOOKUP($A253&amp;$B253,'Cleaned Responses'!$1:$82,MATCH(BE$1,'Cleaned Responses'!$1:$1,0),FALSE)/100</f>
        <v>#N/A</v>
      </c>
      <c r="BF253" t="e">
        <f>VLOOKUP($A253&amp;$B253,'Cleaned Responses'!$1:$82,MATCH(BF$1,'Cleaned Responses'!$1:$1,0),FALSE)/100</f>
        <v>#N/A</v>
      </c>
      <c r="BG253" t="e">
        <f>VLOOKUP($A253&amp;$B253,'Cleaned Responses'!$1:$82,MATCH(BG$1,'Cleaned Responses'!$1:$1,0),FALSE)/100</f>
        <v>#N/A</v>
      </c>
      <c r="BH253" t="e">
        <f t="shared" si="74"/>
        <v>#N/A</v>
      </c>
      <c r="BI253" t="e">
        <f t="shared" si="75"/>
        <v>#N/A</v>
      </c>
      <c r="BJ253" t="e">
        <f t="shared" si="76"/>
        <v>#N/A</v>
      </c>
      <c r="BK253" t="e">
        <f>VLOOKUP($A253&amp;$B253,'Cleaned Responses'!$1:$82,MATCH(BK$1,'Cleaned Responses'!$1:$1,0),FALSE)/100</f>
        <v>#N/A</v>
      </c>
      <c r="BL253" t="e">
        <f>VLOOKUP($A253&amp;$B253,'Cleaned Responses'!$1:$82,MATCH(BL$1,'Cleaned Responses'!$1:$1,0),FALSE)/100</f>
        <v>#N/A</v>
      </c>
      <c r="BM253" t="e">
        <f>VLOOKUP($A253&amp;$B253,'Cleaned Responses'!$1:$82,MATCH(BM$1,'Cleaned Responses'!$1:$1,0),FALSE)/100</f>
        <v>#N/A</v>
      </c>
      <c r="BN253" t="e">
        <f>VLOOKUP($A253&amp;$B253,'Cleaned Responses'!$1:$82,MATCH(BN$1,'Cleaned Responses'!$1:$1,0),FALSE)/100</f>
        <v>#N/A</v>
      </c>
      <c r="BO253" t="e">
        <f>VLOOKUP($A253&amp;$B253,'Cleaned Responses'!$1:$82,MATCH(BO$1,'Cleaned Responses'!$1:$1,0),FALSE)/100</f>
        <v>#N/A</v>
      </c>
      <c r="BP253" t="e">
        <f>VLOOKUP($A253&amp;$B253,'Cleaned Responses'!$1:$82,MATCH(BP$1,'Cleaned Responses'!$1:$1,0),FALSE)/100</f>
        <v>#N/A</v>
      </c>
      <c r="BQ253" t="e">
        <f>VLOOKUP($A253&amp;$B253,'Cleaned Responses'!$1:$82,MATCH(BQ$1,'Cleaned Responses'!$1:$1,0),FALSE)/100</f>
        <v>#N/A</v>
      </c>
      <c r="BR253" t="e">
        <f>VLOOKUP($A253&amp;$B253,'Cleaned Responses'!$1:$82,MATCH(BR$1,'Cleaned Responses'!$1:$1,0),FALSE)/100</f>
        <v>#N/A</v>
      </c>
      <c r="BS253" t="e">
        <f>VLOOKUP($A253&amp;$B253,'Cleaned Responses'!$1:$82,MATCH(BS$1,'Cleaned Responses'!$1:$1,0),FALSE)/100</f>
        <v>#N/A</v>
      </c>
      <c r="BT253" t="e">
        <f>VLOOKUP($A253&amp;$B253,'Cleaned Responses'!$1:$82,MATCH(BT$1,'Cleaned Responses'!$1:$1,0),FALSE)/100</f>
        <v>#N/A</v>
      </c>
      <c r="BU253" t="e">
        <f>VLOOKUP($A253&amp;$B253,'Cleaned Responses'!$1:$82,MATCH(BU$1,'Cleaned Responses'!$1:$1,0),FALSE)/100</f>
        <v>#N/A</v>
      </c>
      <c r="BV253" t="e">
        <f>VLOOKUP($A253&amp;$B253,'Cleaned Responses'!$1:$82,MATCH(BV$1,'Cleaned Responses'!$1:$1,0),FALSE)/100</f>
        <v>#N/A</v>
      </c>
      <c r="BW253" t="e">
        <f t="shared" si="77"/>
        <v>#N/A</v>
      </c>
      <c r="BX253" t="e">
        <f t="shared" si="78"/>
        <v>#N/A</v>
      </c>
      <c r="BY253" t="e">
        <f t="shared" si="79"/>
        <v>#N/A</v>
      </c>
      <c r="BZ253" t="e">
        <f t="shared" si="80"/>
        <v>#N/A</v>
      </c>
      <c r="CA253" t="e">
        <f t="shared" si="81"/>
        <v>#N/A</v>
      </c>
      <c r="CB253" t="e">
        <f t="shared" si="82"/>
        <v>#N/A</v>
      </c>
      <c r="CC253" t="e">
        <f t="shared" si="83"/>
        <v>#N/A</v>
      </c>
      <c r="CD253" t="e">
        <f t="shared" si="84"/>
        <v>#N/A</v>
      </c>
      <c r="CE253" t="e">
        <f t="shared" si="85"/>
        <v>#N/A</v>
      </c>
      <c r="CF253" t="e">
        <f t="shared" si="86"/>
        <v>#N/A</v>
      </c>
      <c r="CG253" t="e">
        <f t="shared" si="87"/>
        <v>#N/A</v>
      </c>
    </row>
    <row r="254" spans="1:85" ht="20" customHeight="1" x14ac:dyDescent="0.25">
      <c r="A254" s="187"/>
      <c r="B254" s="6"/>
      <c r="C254" s="6" t="e">
        <f>VLOOKUP($A254&amp;$B254,'Cleaned Responses'!$1:$82,MATCH($C$1,'Cleaned Responses'!$1:$1,0),FALSE)</f>
        <v>#N/A</v>
      </c>
      <c r="D254" s="6" t="e">
        <f>VLOOKUP($A254&amp;$B254,'Cleaned Responses'!$1:$82,MATCH(D$1,'Cleaned Responses'!$1:$1,0),FALSE)</f>
        <v>#N/A</v>
      </c>
      <c r="E254" s="6" t="e">
        <f>VLOOKUP($A254&amp;$B254,'Cleaned Responses'!$1:$82,MATCH(E$1,'Cleaned Responses'!$1:$1,0),FALSE)</f>
        <v>#N/A</v>
      </c>
      <c r="F254" s="6" t="e">
        <f>VLOOKUP($A254&amp;$B254,'Cleaned Responses'!$1:$82,MATCH(F$1,'Cleaned Responses'!$1:$1,0),FALSE)</f>
        <v>#N/A</v>
      </c>
      <c r="G254" s="6" t="e">
        <f t="shared" si="88"/>
        <v>#N/A</v>
      </c>
      <c r="H254" s="6" t="e">
        <f>VLOOKUP($A254&amp;$B254,'Cleaned Responses'!$1:$82,MATCH(H$1,'Cleaned Responses'!$1:$1,0),FALSE)</f>
        <v>#N/A</v>
      </c>
      <c r="I254" s="6" t="e">
        <f>VLOOKUP($A254&amp;$B254,'Cleaned Responses'!$1:$82,MATCH(I$1,'Cleaned Responses'!$1:$1,0),FALSE)</f>
        <v>#N/A</v>
      </c>
      <c r="J254" s="6" t="e">
        <f>VLOOKUP($A254&amp;$B254,'Cleaned Responses'!$1:$82,MATCH(J$1,'Cleaned Responses'!$1:$1,0),FALSE)</f>
        <v>#N/A</v>
      </c>
      <c r="K254" s="6" t="e">
        <f>VLOOKUP($A254&amp;$B254,'Cleaned Responses'!$1:$82,MATCH(K$1,'Cleaned Responses'!$1:$1,0),FALSE)</f>
        <v>#N/A</v>
      </c>
      <c r="L254" s="6" t="e">
        <f>VLOOKUP($A254&amp;$B254,'Cleaned Responses'!$1:$82,MATCH(L$1,'Cleaned Responses'!$1:$1,0),FALSE)</f>
        <v>#N/A</v>
      </c>
      <c r="M254" s="6" t="e">
        <f>VLOOKUP($A254&amp;$B254,'Cleaned Responses'!$1:$82,MATCH(M$1,'Cleaned Responses'!$1:$1,0),FALSE)</f>
        <v>#N/A</v>
      </c>
      <c r="N254" s="8" t="e">
        <f t="shared" si="89"/>
        <v>#N/A</v>
      </c>
      <c r="O254" s="8" t="e">
        <f t="shared" si="90"/>
        <v>#N/A</v>
      </c>
      <c r="P254" s="8" t="e">
        <f t="shared" si="91"/>
        <v>#N/A</v>
      </c>
      <c r="Q254" s="6"/>
      <c r="R254" s="6"/>
      <c r="S254" s="6"/>
      <c r="T254" s="6"/>
      <c r="U254" s="8" t="e">
        <f t="shared" si="92"/>
        <v>#N/A</v>
      </c>
      <c r="V254" s="6" t="e">
        <f>VLOOKUP($A254&amp;$B254,'Cleaned Responses'!$1:$82,MATCH(V$1,'Cleaned Responses'!$1:$1,0),FALSE)</f>
        <v>#N/A</v>
      </c>
      <c r="W254" s="6" t="e">
        <f>VLOOKUP($A254&amp;$B254,'Cleaned Responses'!$1:$82,MATCH(W$1,'Cleaned Responses'!$1:$1,0),FALSE)</f>
        <v>#N/A</v>
      </c>
      <c r="X254" s="9" t="e">
        <f t="shared" si="93"/>
        <v>#N/A</v>
      </c>
      <c r="Y254" s="9" t="e">
        <f t="shared" si="94"/>
        <v>#N/A</v>
      </c>
      <c r="Z254" s="6" t="e">
        <f>VLOOKUP($A254&amp;$B254,'Cleaned Responses'!$1:$82,MATCH(Z$1,'Cleaned Responses'!$1:$1,0),FALSE)</f>
        <v>#N/A</v>
      </c>
      <c r="AA254" s="6" t="e">
        <f>VLOOKUP($A254&amp;$B254,'Cleaned Responses'!$1:$82,MATCH(AA$1,'Cleaned Responses'!$1:$1,0),FALSE)</f>
        <v>#N/A</v>
      </c>
      <c r="AB254" s="6" t="e">
        <f>VLOOKUP($A254&amp;$B254,'Cleaned Responses'!$1:$82,MATCH(AB$1,'Cleaned Responses'!$1:$1,0),FALSE)</f>
        <v>#N/A</v>
      </c>
      <c r="AC254" s="6" t="e">
        <f>VLOOKUP($A254&amp;$B254,'Cleaned Responses'!$1:$82,MATCH(AC$1,'Cleaned Responses'!$1:$1,0),FALSE)</f>
        <v>#N/A</v>
      </c>
      <c r="AD254" s="6" t="e">
        <f>VLOOKUP($A254&amp;$B254,'Cleaned Responses'!$1:$82,MATCH(AD$1,'Cleaned Responses'!$1:$1,0),FALSE)</f>
        <v>#N/A</v>
      </c>
      <c r="AE254" s="6" t="e">
        <f>VLOOKUP($A254&amp;$B254,'Cleaned Responses'!$1:$82,MATCH(AE$1,'Cleaned Responses'!$1:$1,0),FALSE)</f>
        <v>#N/A</v>
      </c>
      <c r="AF254" s="6" t="e">
        <f>VLOOKUP($A254&amp;$B254,'Cleaned Responses'!$1:$82,MATCH(AF$1,'Cleaned Responses'!$1:$1,0),FALSE)</f>
        <v>#N/A</v>
      </c>
      <c r="AG254" s="6" t="e">
        <f>VLOOKUP($A254&amp;$B254,'Cleaned Responses'!$1:$82,MATCH(AG$1,'Cleaned Responses'!$1:$1,0),FALSE)</f>
        <v>#N/A</v>
      </c>
      <c r="AH254" s="6" t="e">
        <f t="shared" si="95"/>
        <v>#N/A</v>
      </c>
      <c r="AI254" s="7" t="e">
        <f>VLOOKUP($A254&amp;$B254,'Cleaned Responses'!$1:$82,MATCH(AI$1,'Cleaned Responses'!$1:$1,0),FALSE)/100</f>
        <v>#N/A</v>
      </c>
      <c r="AJ254" s="7" t="e">
        <f>VLOOKUP($A254&amp;$B254,'Cleaned Responses'!$1:$82,MATCH(AJ$1,'Cleaned Responses'!$1:$1,0),FALSE)/100</f>
        <v>#N/A</v>
      </c>
      <c r="AK254" s="7" t="e">
        <f>VLOOKUP($A254&amp;$B254,'Cleaned Responses'!$1:$82,MATCH(AK$1,'Cleaned Responses'!$1:$1,0),FALSE)/100</f>
        <v>#N/A</v>
      </c>
      <c r="AL254" s="7" t="e">
        <f>VLOOKUP($A254&amp;$B254,'Cleaned Responses'!$1:$82,MATCH(AL$1,'Cleaned Responses'!$1:$1,0),FALSE)/100</f>
        <v>#N/A</v>
      </c>
      <c r="AM254" s="7" t="e">
        <f>VLOOKUP($A254&amp;$B254,'Cleaned Responses'!$1:$82,MATCH(AM$1,'Cleaned Responses'!$1:$1,0),FALSE)/100</f>
        <v>#N/A</v>
      </c>
      <c r="AN254" s="7" t="e">
        <f>VLOOKUP($A254&amp;$B254,'Cleaned Responses'!$1:$82,MATCH(AN$1,'Cleaned Responses'!$1:$1,0),FALSE)/100</f>
        <v>#N/A</v>
      </c>
      <c r="AO254" s="7" t="e">
        <f>VLOOKUP($A254&amp;$B254,'Cleaned Responses'!$1:$82,MATCH(AO$1,'Cleaned Responses'!$1:$1,0),FALSE)/100</f>
        <v>#N/A</v>
      </c>
      <c r="AP254" s="7" t="e">
        <f>VLOOKUP($A254&amp;$B254,'Cleaned Responses'!$1:$82,MATCH(AP$1,'Cleaned Responses'!$1:$1,0),FALSE)/100</f>
        <v>#N/A</v>
      </c>
      <c r="AQ254" s="7" t="e">
        <f>VLOOKUP($A254&amp;$B254,'Cleaned Responses'!$1:$82,MATCH(AQ$1,'Cleaned Responses'!$1:$1,0),FALSE)/100</f>
        <v>#N/A</v>
      </c>
      <c r="AR254" s="7" t="e">
        <f>VLOOKUP($A254&amp;$B254,'Cleaned Responses'!$1:$82,MATCH(AR$1,'Cleaned Responses'!$1:$1,0),FALSE)/100</f>
        <v>#N/A</v>
      </c>
      <c r="AS254" s="7" t="e">
        <f>VLOOKUP($A254&amp;$B254,'Cleaned Responses'!$1:$82,MATCH(AS$1,'Cleaned Responses'!$1:$1,0),FALSE)/100</f>
        <v>#N/A</v>
      </c>
      <c r="AT254" s="7" t="e">
        <f>VLOOKUP($A254&amp;$B254,'Cleaned Responses'!$1:$82,MATCH(AT$1,'Cleaned Responses'!$1:$1,0),FALSE)/100</f>
        <v>#N/A</v>
      </c>
      <c r="AU254" s="7" t="e">
        <f>VLOOKUP($A254&amp;$B254,'Cleaned Responses'!$1:$82,MATCH(AU$1,'Cleaned Responses'!$1:$1,0),FALSE)/100</f>
        <v>#N/A</v>
      </c>
      <c r="AV254" s="7" t="e">
        <f>VLOOKUP($A254&amp;$B254,'Cleaned Responses'!$1:$82,MATCH(AV$1,'Cleaned Responses'!$1:$1,0),FALSE)/100</f>
        <v>#N/A</v>
      </c>
      <c r="AW254" s="7" t="e">
        <f>VLOOKUP($A254&amp;$B254,'Cleaned Responses'!$1:$82,MATCH(AW$1,'Cleaned Responses'!$1:$1,0),FALSE)/100</f>
        <v>#N/A</v>
      </c>
      <c r="AX254" s="7" t="e">
        <f>VLOOKUP($A254&amp;$B254,'Cleaned Responses'!$1:$82,MATCH(AX$1,'Cleaned Responses'!$1:$1,0),FALSE)/100</f>
        <v>#N/A</v>
      </c>
      <c r="AY254" s="7" t="e">
        <f>VLOOKUP($A254&amp;$B254,'Cleaned Responses'!$1:$82,MATCH(AY$1,'Cleaned Responses'!$1:$1,0),FALSE)/100</f>
        <v>#N/A</v>
      </c>
      <c r="AZ254" s="7" t="e">
        <f>VLOOKUP($A254&amp;$B254,'Cleaned Responses'!$1:$82,MATCH(AZ$1,'Cleaned Responses'!$1:$1,0),FALSE)/100</f>
        <v>#N/A</v>
      </c>
      <c r="BA254" s="7" t="e">
        <f>VLOOKUP($A254&amp;$B254,'Cleaned Responses'!$1:$82,MATCH(BA$1,'Cleaned Responses'!$1:$1,0),FALSE)/100</f>
        <v>#N/A</v>
      </c>
      <c r="BB254" s="7"/>
      <c r="BC254" s="6" t="e">
        <f>VLOOKUP($A254&amp;$B254,'Cleaned Responses'!$1:$82,MATCH(BC$1,'Cleaned Responses'!$1:$1,0),FALSE)</f>
        <v>#N/A</v>
      </c>
      <c r="BD254" s="6" t="e">
        <f>VLOOKUP($A254&amp;$B254,'Cleaned Responses'!$1:$82,MATCH(BD$1,'Cleaned Responses'!$1:$1,0),FALSE)</f>
        <v>#N/A</v>
      </c>
      <c r="BE254" t="e">
        <f>VLOOKUP($A254&amp;$B254,'Cleaned Responses'!$1:$82,MATCH(BE$1,'Cleaned Responses'!$1:$1,0),FALSE)/100</f>
        <v>#N/A</v>
      </c>
      <c r="BF254" t="e">
        <f>VLOOKUP($A254&amp;$B254,'Cleaned Responses'!$1:$82,MATCH(BF$1,'Cleaned Responses'!$1:$1,0),FALSE)/100</f>
        <v>#N/A</v>
      </c>
      <c r="BG254" t="e">
        <f>VLOOKUP($A254&amp;$B254,'Cleaned Responses'!$1:$82,MATCH(BG$1,'Cleaned Responses'!$1:$1,0),FALSE)/100</f>
        <v>#N/A</v>
      </c>
      <c r="BH254" t="e">
        <f t="shared" si="74"/>
        <v>#N/A</v>
      </c>
      <c r="BI254" t="e">
        <f t="shared" si="75"/>
        <v>#N/A</v>
      </c>
      <c r="BJ254" t="e">
        <f t="shared" si="76"/>
        <v>#N/A</v>
      </c>
      <c r="BK254" t="e">
        <f>VLOOKUP($A254&amp;$B254,'Cleaned Responses'!$1:$82,MATCH(BK$1,'Cleaned Responses'!$1:$1,0),FALSE)/100</f>
        <v>#N/A</v>
      </c>
      <c r="BL254" t="e">
        <f>VLOOKUP($A254&amp;$B254,'Cleaned Responses'!$1:$82,MATCH(BL$1,'Cleaned Responses'!$1:$1,0),FALSE)/100</f>
        <v>#N/A</v>
      </c>
      <c r="BM254" t="e">
        <f>VLOOKUP($A254&amp;$B254,'Cleaned Responses'!$1:$82,MATCH(BM$1,'Cleaned Responses'!$1:$1,0),FALSE)/100</f>
        <v>#N/A</v>
      </c>
      <c r="BN254" t="e">
        <f>VLOOKUP($A254&amp;$B254,'Cleaned Responses'!$1:$82,MATCH(BN$1,'Cleaned Responses'!$1:$1,0),FALSE)/100</f>
        <v>#N/A</v>
      </c>
      <c r="BO254" t="e">
        <f>VLOOKUP($A254&amp;$B254,'Cleaned Responses'!$1:$82,MATCH(BO$1,'Cleaned Responses'!$1:$1,0),FALSE)/100</f>
        <v>#N/A</v>
      </c>
      <c r="BP254" t="e">
        <f>VLOOKUP($A254&amp;$B254,'Cleaned Responses'!$1:$82,MATCH(BP$1,'Cleaned Responses'!$1:$1,0),FALSE)/100</f>
        <v>#N/A</v>
      </c>
      <c r="BQ254" t="e">
        <f>VLOOKUP($A254&amp;$B254,'Cleaned Responses'!$1:$82,MATCH(BQ$1,'Cleaned Responses'!$1:$1,0),FALSE)/100</f>
        <v>#N/A</v>
      </c>
      <c r="BR254" t="e">
        <f>VLOOKUP($A254&amp;$B254,'Cleaned Responses'!$1:$82,MATCH(BR$1,'Cleaned Responses'!$1:$1,0),FALSE)/100</f>
        <v>#N/A</v>
      </c>
      <c r="BS254" t="e">
        <f>VLOOKUP($A254&amp;$B254,'Cleaned Responses'!$1:$82,MATCH(BS$1,'Cleaned Responses'!$1:$1,0),FALSE)/100</f>
        <v>#N/A</v>
      </c>
      <c r="BT254" t="e">
        <f>VLOOKUP($A254&amp;$B254,'Cleaned Responses'!$1:$82,MATCH(BT$1,'Cleaned Responses'!$1:$1,0),FALSE)/100</f>
        <v>#N/A</v>
      </c>
      <c r="BU254" t="e">
        <f>VLOOKUP($A254&amp;$B254,'Cleaned Responses'!$1:$82,MATCH(BU$1,'Cleaned Responses'!$1:$1,0),FALSE)/100</f>
        <v>#N/A</v>
      </c>
      <c r="BV254" t="e">
        <f>VLOOKUP($A254&amp;$B254,'Cleaned Responses'!$1:$82,MATCH(BV$1,'Cleaned Responses'!$1:$1,0),FALSE)/100</f>
        <v>#N/A</v>
      </c>
      <c r="BW254" t="e">
        <f t="shared" si="77"/>
        <v>#N/A</v>
      </c>
      <c r="BX254" t="e">
        <f t="shared" si="78"/>
        <v>#N/A</v>
      </c>
      <c r="BY254" t="e">
        <f t="shared" si="79"/>
        <v>#N/A</v>
      </c>
      <c r="BZ254" t="e">
        <f t="shared" si="80"/>
        <v>#N/A</v>
      </c>
      <c r="CA254" t="e">
        <f t="shared" si="81"/>
        <v>#N/A</v>
      </c>
      <c r="CB254" t="e">
        <f t="shared" si="82"/>
        <v>#N/A</v>
      </c>
      <c r="CC254" t="e">
        <f t="shared" si="83"/>
        <v>#N/A</v>
      </c>
      <c r="CD254" t="e">
        <f t="shared" si="84"/>
        <v>#N/A</v>
      </c>
      <c r="CE254" t="e">
        <f t="shared" si="85"/>
        <v>#N/A</v>
      </c>
      <c r="CF254" t="e">
        <f t="shared" si="86"/>
        <v>#N/A</v>
      </c>
      <c r="CG254" t="e">
        <f t="shared" si="87"/>
        <v>#N/A</v>
      </c>
    </row>
    <row r="255" spans="1:85" ht="20" customHeight="1" x14ac:dyDescent="0.25">
      <c r="A255" s="187"/>
      <c r="B255" s="6"/>
      <c r="C255" s="6" t="e">
        <f>VLOOKUP($A255&amp;$B255,'Cleaned Responses'!$1:$82,MATCH($C$1,'Cleaned Responses'!$1:$1,0),FALSE)</f>
        <v>#N/A</v>
      </c>
      <c r="D255" s="6" t="e">
        <f>VLOOKUP($A255&amp;$B255,'Cleaned Responses'!$1:$82,MATCH(D$1,'Cleaned Responses'!$1:$1,0),FALSE)</f>
        <v>#N/A</v>
      </c>
      <c r="E255" s="6" t="e">
        <f>VLOOKUP($A255&amp;$B255,'Cleaned Responses'!$1:$82,MATCH(E$1,'Cleaned Responses'!$1:$1,0),FALSE)</f>
        <v>#N/A</v>
      </c>
      <c r="F255" s="6" t="e">
        <f>VLOOKUP($A255&amp;$B255,'Cleaned Responses'!$1:$82,MATCH(F$1,'Cleaned Responses'!$1:$1,0),FALSE)</f>
        <v>#N/A</v>
      </c>
      <c r="G255" s="6" t="e">
        <f t="shared" si="88"/>
        <v>#N/A</v>
      </c>
      <c r="H255" s="6" t="e">
        <f>VLOOKUP($A255&amp;$B255,'Cleaned Responses'!$1:$82,MATCH(H$1,'Cleaned Responses'!$1:$1,0),FALSE)</f>
        <v>#N/A</v>
      </c>
      <c r="I255" s="6" t="e">
        <f>VLOOKUP($A255&amp;$B255,'Cleaned Responses'!$1:$82,MATCH(I$1,'Cleaned Responses'!$1:$1,0),FALSE)</f>
        <v>#N/A</v>
      </c>
      <c r="J255" s="6" t="e">
        <f>VLOOKUP($A255&amp;$B255,'Cleaned Responses'!$1:$82,MATCH(J$1,'Cleaned Responses'!$1:$1,0),FALSE)</f>
        <v>#N/A</v>
      </c>
      <c r="K255" s="6" t="e">
        <f>VLOOKUP($A255&amp;$B255,'Cleaned Responses'!$1:$82,MATCH(K$1,'Cleaned Responses'!$1:$1,0),FALSE)</f>
        <v>#N/A</v>
      </c>
      <c r="L255" s="6" t="e">
        <f>VLOOKUP($A255&amp;$B255,'Cleaned Responses'!$1:$82,MATCH(L$1,'Cleaned Responses'!$1:$1,0),FALSE)</f>
        <v>#N/A</v>
      </c>
      <c r="M255" s="6" t="e">
        <f>VLOOKUP($A255&amp;$B255,'Cleaned Responses'!$1:$82,MATCH(M$1,'Cleaned Responses'!$1:$1,0),FALSE)</f>
        <v>#N/A</v>
      </c>
      <c r="N255" s="8" t="e">
        <f t="shared" si="89"/>
        <v>#N/A</v>
      </c>
      <c r="O255" s="8" t="e">
        <f t="shared" si="90"/>
        <v>#N/A</v>
      </c>
      <c r="P255" s="8" t="e">
        <f t="shared" si="91"/>
        <v>#N/A</v>
      </c>
      <c r="Q255" s="6"/>
      <c r="R255" s="6"/>
      <c r="S255" s="6"/>
      <c r="T255" s="6"/>
      <c r="U255" s="8" t="e">
        <f t="shared" si="92"/>
        <v>#N/A</v>
      </c>
      <c r="V255" s="6" t="e">
        <f>VLOOKUP($A255&amp;$B255,'Cleaned Responses'!$1:$82,MATCH(V$1,'Cleaned Responses'!$1:$1,0),FALSE)</f>
        <v>#N/A</v>
      </c>
      <c r="W255" s="6" t="e">
        <f>VLOOKUP($A255&amp;$B255,'Cleaned Responses'!$1:$82,MATCH(W$1,'Cleaned Responses'!$1:$1,0),FALSE)</f>
        <v>#N/A</v>
      </c>
      <c r="X255" s="9" t="e">
        <f t="shared" si="93"/>
        <v>#N/A</v>
      </c>
      <c r="Y255" s="9" t="e">
        <f t="shared" si="94"/>
        <v>#N/A</v>
      </c>
      <c r="Z255" s="6" t="e">
        <f>VLOOKUP($A255&amp;$B255,'Cleaned Responses'!$1:$82,MATCH(Z$1,'Cleaned Responses'!$1:$1,0),FALSE)</f>
        <v>#N/A</v>
      </c>
      <c r="AA255" s="6" t="e">
        <f>VLOOKUP($A255&amp;$B255,'Cleaned Responses'!$1:$82,MATCH(AA$1,'Cleaned Responses'!$1:$1,0),FALSE)</f>
        <v>#N/A</v>
      </c>
      <c r="AB255" s="6" t="e">
        <f>VLOOKUP($A255&amp;$B255,'Cleaned Responses'!$1:$82,MATCH(AB$1,'Cleaned Responses'!$1:$1,0),FALSE)</f>
        <v>#N/A</v>
      </c>
      <c r="AC255" s="6" t="e">
        <f>VLOOKUP($A255&amp;$B255,'Cleaned Responses'!$1:$82,MATCH(AC$1,'Cleaned Responses'!$1:$1,0),FALSE)</f>
        <v>#N/A</v>
      </c>
      <c r="AD255" s="6" t="e">
        <f>VLOOKUP($A255&amp;$B255,'Cleaned Responses'!$1:$82,MATCH(AD$1,'Cleaned Responses'!$1:$1,0),FALSE)</f>
        <v>#N/A</v>
      </c>
      <c r="AE255" s="6" t="e">
        <f>VLOOKUP($A255&amp;$B255,'Cleaned Responses'!$1:$82,MATCH(AE$1,'Cleaned Responses'!$1:$1,0),FALSE)</f>
        <v>#N/A</v>
      </c>
      <c r="AF255" s="6" t="e">
        <f>VLOOKUP($A255&amp;$B255,'Cleaned Responses'!$1:$82,MATCH(AF$1,'Cleaned Responses'!$1:$1,0),FALSE)</f>
        <v>#N/A</v>
      </c>
      <c r="AG255" s="6" t="e">
        <f>VLOOKUP($A255&amp;$B255,'Cleaned Responses'!$1:$82,MATCH(AG$1,'Cleaned Responses'!$1:$1,0),FALSE)</f>
        <v>#N/A</v>
      </c>
      <c r="AH255" s="6" t="e">
        <f t="shared" si="95"/>
        <v>#N/A</v>
      </c>
      <c r="AI255" s="7" t="e">
        <f>VLOOKUP($A255&amp;$B255,'Cleaned Responses'!$1:$82,MATCH(AI$1,'Cleaned Responses'!$1:$1,0),FALSE)/100</f>
        <v>#N/A</v>
      </c>
      <c r="AJ255" s="7" t="e">
        <f>VLOOKUP($A255&amp;$B255,'Cleaned Responses'!$1:$82,MATCH(AJ$1,'Cleaned Responses'!$1:$1,0),FALSE)/100</f>
        <v>#N/A</v>
      </c>
      <c r="AK255" s="7" t="e">
        <f>VLOOKUP($A255&amp;$B255,'Cleaned Responses'!$1:$82,MATCH(AK$1,'Cleaned Responses'!$1:$1,0),FALSE)/100</f>
        <v>#N/A</v>
      </c>
      <c r="AL255" s="7" t="e">
        <f>VLOOKUP($A255&amp;$B255,'Cleaned Responses'!$1:$82,MATCH(AL$1,'Cleaned Responses'!$1:$1,0),FALSE)/100</f>
        <v>#N/A</v>
      </c>
      <c r="AM255" s="7" t="e">
        <f>VLOOKUP($A255&amp;$B255,'Cleaned Responses'!$1:$82,MATCH(AM$1,'Cleaned Responses'!$1:$1,0),FALSE)/100</f>
        <v>#N/A</v>
      </c>
      <c r="AN255" s="7" t="e">
        <f>VLOOKUP($A255&amp;$B255,'Cleaned Responses'!$1:$82,MATCH(AN$1,'Cleaned Responses'!$1:$1,0),FALSE)/100</f>
        <v>#N/A</v>
      </c>
      <c r="AO255" s="7" t="e">
        <f>VLOOKUP($A255&amp;$B255,'Cleaned Responses'!$1:$82,MATCH(AO$1,'Cleaned Responses'!$1:$1,0),FALSE)/100</f>
        <v>#N/A</v>
      </c>
      <c r="AP255" s="7" t="e">
        <f>VLOOKUP($A255&amp;$B255,'Cleaned Responses'!$1:$82,MATCH(AP$1,'Cleaned Responses'!$1:$1,0),FALSE)/100</f>
        <v>#N/A</v>
      </c>
      <c r="AQ255" s="7" t="e">
        <f>VLOOKUP($A255&amp;$B255,'Cleaned Responses'!$1:$82,MATCH(AQ$1,'Cleaned Responses'!$1:$1,0),FALSE)/100</f>
        <v>#N/A</v>
      </c>
      <c r="AR255" s="7" t="e">
        <f>VLOOKUP($A255&amp;$B255,'Cleaned Responses'!$1:$82,MATCH(AR$1,'Cleaned Responses'!$1:$1,0),FALSE)/100</f>
        <v>#N/A</v>
      </c>
      <c r="AS255" s="7" t="e">
        <f>VLOOKUP($A255&amp;$B255,'Cleaned Responses'!$1:$82,MATCH(AS$1,'Cleaned Responses'!$1:$1,0),FALSE)/100</f>
        <v>#N/A</v>
      </c>
      <c r="AT255" s="7" t="e">
        <f>VLOOKUP($A255&amp;$B255,'Cleaned Responses'!$1:$82,MATCH(AT$1,'Cleaned Responses'!$1:$1,0),FALSE)/100</f>
        <v>#N/A</v>
      </c>
      <c r="AU255" s="7" t="e">
        <f>VLOOKUP($A255&amp;$B255,'Cleaned Responses'!$1:$82,MATCH(AU$1,'Cleaned Responses'!$1:$1,0),FALSE)/100</f>
        <v>#N/A</v>
      </c>
      <c r="AV255" s="7" t="e">
        <f>VLOOKUP($A255&amp;$B255,'Cleaned Responses'!$1:$82,MATCH(AV$1,'Cleaned Responses'!$1:$1,0),FALSE)/100</f>
        <v>#N/A</v>
      </c>
      <c r="AW255" s="7" t="e">
        <f>VLOOKUP($A255&amp;$B255,'Cleaned Responses'!$1:$82,MATCH(AW$1,'Cleaned Responses'!$1:$1,0),FALSE)/100</f>
        <v>#N/A</v>
      </c>
      <c r="AX255" s="7" t="e">
        <f>VLOOKUP($A255&amp;$B255,'Cleaned Responses'!$1:$82,MATCH(AX$1,'Cleaned Responses'!$1:$1,0),FALSE)/100</f>
        <v>#N/A</v>
      </c>
      <c r="AY255" s="7" t="e">
        <f>VLOOKUP($A255&amp;$B255,'Cleaned Responses'!$1:$82,MATCH(AY$1,'Cleaned Responses'!$1:$1,0),FALSE)/100</f>
        <v>#N/A</v>
      </c>
      <c r="AZ255" s="7" t="e">
        <f>VLOOKUP($A255&amp;$B255,'Cleaned Responses'!$1:$82,MATCH(AZ$1,'Cleaned Responses'!$1:$1,0),FALSE)/100</f>
        <v>#N/A</v>
      </c>
      <c r="BA255" s="7" t="e">
        <f>VLOOKUP($A255&amp;$B255,'Cleaned Responses'!$1:$82,MATCH(BA$1,'Cleaned Responses'!$1:$1,0),FALSE)/100</f>
        <v>#N/A</v>
      </c>
      <c r="BB255" s="7"/>
      <c r="BC255" s="6" t="e">
        <f>VLOOKUP($A255&amp;$B255,'Cleaned Responses'!$1:$82,MATCH(BC$1,'Cleaned Responses'!$1:$1,0),FALSE)</f>
        <v>#N/A</v>
      </c>
      <c r="BD255" s="6" t="e">
        <f>VLOOKUP($A255&amp;$B255,'Cleaned Responses'!$1:$82,MATCH(BD$1,'Cleaned Responses'!$1:$1,0),FALSE)</f>
        <v>#N/A</v>
      </c>
      <c r="BE255" t="e">
        <f>VLOOKUP($A255&amp;$B255,'Cleaned Responses'!$1:$82,MATCH(BE$1,'Cleaned Responses'!$1:$1,0),FALSE)/100</f>
        <v>#N/A</v>
      </c>
      <c r="BF255" t="e">
        <f>VLOOKUP($A255&amp;$B255,'Cleaned Responses'!$1:$82,MATCH(BF$1,'Cleaned Responses'!$1:$1,0),FALSE)/100</f>
        <v>#N/A</v>
      </c>
      <c r="BG255" t="e">
        <f>VLOOKUP($A255&amp;$B255,'Cleaned Responses'!$1:$82,MATCH(BG$1,'Cleaned Responses'!$1:$1,0),FALSE)/100</f>
        <v>#N/A</v>
      </c>
      <c r="BH255" t="e">
        <f t="shared" si="74"/>
        <v>#N/A</v>
      </c>
      <c r="BI255" t="e">
        <f t="shared" si="75"/>
        <v>#N/A</v>
      </c>
      <c r="BJ255" t="e">
        <f t="shared" si="76"/>
        <v>#N/A</v>
      </c>
      <c r="BK255" t="e">
        <f>VLOOKUP($A255&amp;$B255,'Cleaned Responses'!$1:$82,MATCH(BK$1,'Cleaned Responses'!$1:$1,0),FALSE)/100</f>
        <v>#N/A</v>
      </c>
      <c r="BL255" t="e">
        <f>VLOOKUP($A255&amp;$B255,'Cleaned Responses'!$1:$82,MATCH(BL$1,'Cleaned Responses'!$1:$1,0),FALSE)/100</f>
        <v>#N/A</v>
      </c>
      <c r="BM255" t="e">
        <f>VLOOKUP($A255&amp;$B255,'Cleaned Responses'!$1:$82,MATCH(BM$1,'Cleaned Responses'!$1:$1,0),FALSE)/100</f>
        <v>#N/A</v>
      </c>
      <c r="BN255" t="e">
        <f>VLOOKUP($A255&amp;$B255,'Cleaned Responses'!$1:$82,MATCH(BN$1,'Cleaned Responses'!$1:$1,0),FALSE)/100</f>
        <v>#N/A</v>
      </c>
      <c r="BO255" t="e">
        <f>VLOOKUP($A255&amp;$B255,'Cleaned Responses'!$1:$82,MATCH(BO$1,'Cleaned Responses'!$1:$1,0),FALSE)/100</f>
        <v>#N/A</v>
      </c>
      <c r="BP255" t="e">
        <f>VLOOKUP($A255&amp;$B255,'Cleaned Responses'!$1:$82,MATCH(BP$1,'Cleaned Responses'!$1:$1,0),FALSE)/100</f>
        <v>#N/A</v>
      </c>
      <c r="BQ255" t="e">
        <f>VLOOKUP($A255&amp;$B255,'Cleaned Responses'!$1:$82,MATCH(BQ$1,'Cleaned Responses'!$1:$1,0),FALSE)/100</f>
        <v>#N/A</v>
      </c>
      <c r="BR255" t="e">
        <f>VLOOKUP($A255&amp;$B255,'Cleaned Responses'!$1:$82,MATCH(BR$1,'Cleaned Responses'!$1:$1,0),FALSE)/100</f>
        <v>#N/A</v>
      </c>
      <c r="BS255" t="e">
        <f>VLOOKUP($A255&amp;$B255,'Cleaned Responses'!$1:$82,MATCH(BS$1,'Cleaned Responses'!$1:$1,0),FALSE)/100</f>
        <v>#N/A</v>
      </c>
      <c r="BT255" t="e">
        <f>VLOOKUP($A255&amp;$B255,'Cleaned Responses'!$1:$82,MATCH(BT$1,'Cleaned Responses'!$1:$1,0),FALSE)/100</f>
        <v>#N/A</v>
      </c>
      <c r="BU255" t="e">
        <f>VLOOKUP($A255&amp;$B255,'Cleaned Responses'!$1:$82,MATCH(BU$1,'Cleaned Responses'!$1:$1,0),FALSE)/100</f>
        <v>#N/A</v>
      </c>
      <c r="BV255" t="e">
        <f>VLOOKUP($A255&amp;$B255,'Cleaned Responses'!$1:$82,MATCH(BV$1,'Cleaned Responses'!$1:$1,0),FALSE)/100</f>
        <v>#N/A</v>
      </c>
      <c r="BW255" t="e">
        <f t="shared" si="77"/>
        <v>#N/A</v>
      </c>
      <c r="BX255" t="e">
        <f t="shared" si="78"/>
        <v>#N/A</v>
      </c>
      <c r="BY255" t="e">
        <f t="shared" si="79"/>
        <v>#N/A</v>
      </c>
      <c r="BZ255" t="e">
        <f t="shared" si="80"/>
        <v>#N/A</v>
      </c>
      <c r="CA255" t="e">
        <f t="shared" si="81"/>
        <v>#N/A</v>
      </c>
      <c r="CB255" t="e">
        <f t="shared" si="82"/>
        <v>#N/A</v>
      </c>
      <c r="CC255" t="e">
        <f t="shared" si="83"/>
        <v>#N/A</v>
      </c>
      <c r="CD255" t="e">
        <f t="shared" si="84"/>
        <v>#N/A</v>
      </c>
      <c r="CE255" t="e">
        <f t="shared" si="85"/>
        <v>#N/A</v>
      </c>
      <c r="CF255" t="e">
        <f t="shared" si="86"/>
        <v>#N/A</v>
      </c>
      <c r="CG255" t="e">
        <f t="shared" si="87"/>
        <v>#N/A</v>
      </c>
    </row>
    <row r="256" spans="1:85" ht="20" customHeight="1" x14ac:dyDescent="0.25">
      <c r="A256" s="187"/>
      <c r="B256" s="6"/>
      <c r="C256" s="6" t="e">
        <f>VLOOKUP($A256&amp;$B256,'Cleaned Responses'!$1:$82,MATCH($C$1,'Cleaned Responses'!$1:$1,0),FALSE)</f>
        <v>#N/A</v>
      </c>
      <c r="D256" s="6" t="e">
        <f>VLOOKUP($A256&amp;$B256,'Cleaned Responses'!$1:$82,MATCH(D$1,'Cleaned Responses'!$1:$1,0),FALSE)</f>
        <v>#N/A</v>
      </c>
      <c r="E256" s="6" t="e">
        <f>VLOOKUP($A256&amp;$B256,'Cleaned Responses'!$1:$82,MATCH(E$1,'Cleaned Responses'!$1:$1,0),FALSE)</f>
        <v>#N/A</v>
      </c>
      <c r="F256" s="6" t="e">
        <f>VLOOKUP($A256&amp;$B256,'Cleaned Responses'!$1:$82,MATCH(F$1,'Cleaned Responses'!$1:$1,0),FALSE)</f>
        <v>#N/A</v>
      </c>
      <c r="G256" s="6" t="e">
        <f t="shared" si="88"/>
        <v>#N/A</v>
      </c>
      <c r="H256" s="6" t="e">
        <f>VLOOKUP($A256&amp;$B256,'Cleaned Responses'!$1:$82,MATCH(H$1,'Cleaned Responses'!$1:$1,0),FALSE)</f>
        <v>#N/A</v>
      </c>
      <c r="I256" s="6" t="e">
        <f>VLOOKUP($A256&amp;$B256,'Cleaned Responses'!$1:$82,MATCH(I$1,'Cleaned Responses'!$1:$1,0),FALSE)</f>
        <v>#N/A</v>
      </c>
      <c r="J256" s="6" t="e">
        <f>VLOOKUP($A256&amp;$B256,'Cleaned Responses'!$1:$82,MATCH(J$1,'Cleaned Responses'!$1:$1,0),FALSE)</f>
        <v>#N/A</v>
      </c>
      <c r="K256" s="6" t="e">
        <f>VLOOKUP($A256&amp;$B256,'Cleaned Responses'!$1:$82,MATCH(K$1,'Cleaned Responses'!$1:$1,0),FALSE)</f>
        <v>#N/A</v>
      </c>
      <c r="L256" s="6" t="e">
        <f>VLOOKUP($A256&amp;$B256,'Cleaned Responses'!$1:$82,MATCH(L$1,'Cleaned Responses'!$1:$1,0),FALSE)</f>
        <v>#N/A</v>
      </c>
      <c r="M256" s="6" t="e">
        <f>VLOOKUP($A256&amp;$B256,'Cleaned Responses'!$1:$82,MATCH(M$1,'Cleaned Responses'!$1:$1,0),FALSE)</f>
        <v>#N/A</v>
      </c>
      <c r="N256" s="8" t="e">
        <f t="shared" si="89"/>
        <v>#N/A</v>
      </c>
      <c r="O256" s="8" t="e">
        <f t="shared" si="90"/>
        <v>#N/A</v>
      </c>
      <c r="P256" s="8" t="e">
        <f t="shared" si="91"/>
        <v>#N/A</v>
      </c>
      <c r="Q256" s="6"/>
      <c r="R256" s="6"/>
      <c r="S256" s="6"/>
      <c r="T256" s="6"/>
      <c r="U256" s="8" t="e">
        <f t="shared" si="92"/>
        <v>#N/A</v>
      </c>
      <c r="V256" s="6" t="e">
        <f>VLOOKUP($A256&amp;$B256,'Cleaned Responses'!$1:$82,MATCH(V$1,'Cleaned Responses'!$1:$1,0),FALSE)</f>
        <v>#N/A</v>
      </c>
      <c r="W256" s="6" t="e">
        <f>VLOOKUP($A256&amp;$B256,'Cleaned Responses'!$1:$82,MATCH(W$1,'Cleaned Responses'!$1:$1,0),FALSE)</f>
        <v>#N/A</v>
      </c>
      <c r="X256" s="9" t="e">
        <f t="shared" si="93"/>
        <v>#N/A</v>
      </c>
      <c r="Y256" s="9" t="e">
        <f t="shared" si="94"/>
        <v>#N/A</v>
      </c>
      <c r="Z256" s="6" t="e">
        <f>VLOOKUP($A256&amp;$B256,'Cleaned Responses'!$1:$82,MATCH(Z$1,'Cleaned Responses'!$1:$1,0),FALSE)</f>
        <v>#N/A</v>
      </c>
      <c r="AA256" s="6" t="e">
        <f>VLOOKUP($A256&amp;$B256,'Cleaned Responses'!$1:$82,MATCH(AA$1,'Cleaned Responses'!$1:$1,0),FALSE)</f>
        <v>#N/A</v>
      </c>
      <c r="AB256" s="6" t="e">
        <f>VLOOKUP($A256&amp;$B256,'Cleaned Responses'!$1:$82,MATCH(AB$1,'Cleaned Responses'!$1:$1,0),FALSE)</f>
        <v>#N/A</v>
      </c>
      <c r="AC256" s="6" t="e">
        <f>VLOOKUP($A256&amp;$B256,'Cleaned Responses'!$1:$82,MATCH(AC$1,'Cleaned Responses'!$1:$1,0),FALSE)</f>
        <v>#N/A</v>
      </c>
      <c r="AD256" s="6" t="e">
        <f>VLOOKUP($A256&amp;$B256,'Cleaned Responses'!$1:$82,MATCH(AD$1,'Cleaned Responses'!$1:$1,0),FALSE)</f>
        <v>#N/A</v>
      </c>
      <c r="AE256" s="6" t="e">
        <f>VLOOKUP($A256&amp;$B256,'Cleaned Responses'!$1:$82,MATCH(AE$1,'Cleaned Responses'!$1:$1,0),FALSE)</f>
        <v>#N/A</v>
      </c>
      <c r="AF256" s="6" t="e">
        <f>VLOOKUP($A256&amp;$B256,'Cleaned Responses'!$1:$82,MATCH(AF$1,'Cleaned Responses'!$1:$1,0),FALSE)</f>
        <v>#N/A</v>
      </c>
      <c r="AG256" s="6" t="e">
        <f>VLOOKUP($A256&amp;$B256,'Cleaned Responses'!$1:$82,MATCH(AG$1,'Cleaned Responses'!$1:$1,0),FALSE)</f>
        <v>#N/A</v>
      </c>
      <c r="AH256" s="6" t="e">
        <f t="shared" si="95"/>
        <v>#N/A</v>
      </c>
      <c r="AI256" s="7" t="e">
        <f>VLOOKUP($A256&amp;$B256,'Cleaned Responses'!$1:$82,MATCH(AI$1,'Cleaned Responses'!$1:$1,0),FALSE)/100</f>
        <v>#N/A</v>
      </c>
      <c r="AJ256" s="7" t="e">
        <f>VLOOKUP($A256&amp;$B256,'Cleaned Responses'!$1:$82,MATCH(AJ$1,'Cleaned Responses'!$1:$1,0),FALSE)/100</f>
        <v>#N/A</v>
      </c>
      <c r="AK256" s="7" t="e">
        <f>VLOOKUP($A256&amp;$B256,'Cleaned Responses'!$1:$82,MATCH(AK$1,'Cleaned Responses'!$1:$1,0),FALSE)/100</f>
        <v>#N/A</v>
      </c>
      <c r="AL256" s="7" t="e">
        <f>VLOOKUP($A256&amp;$B256,'Cleaned Responses'!$1:$82,MATCH(AL$1,'Cleaned Responses'!$1:$1,0),FALSE)/100</f>
        <v>#N/A</v>
      </c>
      <c r="AM256" s="7" t="e">
        <f>VLOOKUP($A256&amp;$B256,'Cleaned Responses'!$1:$82,MATCH(AM$1,'Cleaned Responses'!$1:$1,0),FALSE)/100</f>
        <v>#N/A</v>
      </c>
      <c r="AN256" s="7" t="e">
        <f>VLOOKUP($A256&amp;$B256,'Cleaned Responses'!$1:$82,MATCH(AN$1,'Cleaned Responses'!$1:$1,0),FALSE)/100</f>
        <v>#N/A</v>
      </c>
      <c r="AO256" s="7" t="e">
        <f>VLOOKUP($A256&amp;$B256,'Cleaned Responses'!$1:$82,MATCH(AO$1,'Cleaned Responses'!$1:$1,0),FALSE)/100</f>
        <v>#N/A</v>
      </c>
      <c r="AP256" s="7" t="e">
        <f>VLOOKUP($A256&amp;$B256,'Cleaned Responses'!$1:$82,MATCH(AP$1,'Cleaned Responses'!$1:$1,0),FALSE)/100</f>
        <v>#N/A</v>
      </c>
      <c r="AQ256" s="7" t="e">
        <f>VLOOKUP($A256&amp;$B256,'Cleaned Responses'!$1:$82,MATCH(AQ$1,'Cleaned Responses'!$1:$1,0),FALSE)/100</f>
        <v>#N/A</v>
      </c>
      <c r="AR256" s="7" t="e">
        <f>VLOOKUP($A256&amp;$B256,'Cleaned Responses'!$1:$82,MATCH(AR$1,'Cleaned Responses'!$1:$1,0),FALSE)/100</f>
        <v>#N/A</v>
      </c>
      <c r="AS256" s="7" t="e">
        <f>VLOOKUP($A256&amp;$B256,'Cleaned Responses'!$1:$82,MATCH(AS$1,'Cleaned Responses'!$1:$1,0),FALSE)/100</f>
        <v>#N/A</v>
      </c>
      <c r="AT256" s="7" t="e">
        <f>VLOOKUP($A256&amp;$B256,'Cleaned Responses'!$1:$82,MATCH(AT$1,'Cleaned Responses'!$1:$1,0),FALSE)/100</f>
        <v>#N/A</v>
      </c>
      <c r="AU256" s="7" t="e">
        <f>VLOOKUP($A256&amp;$B256,'Cleaned Responses'!$1:$82,MATCH(AU$1,'Cleaned Responses'!$1:$1,0),FALSE)/100</f>
        <v>#N/A</v>
      </c>
      <c r="AV256" s="7" t="e">
        <f>VLOOKUP($A256&amp;$B256,'Cleaned Responses'!$1:$82,MATCH(AV$1,'Cleaned Responses'!$1:$1,0),FALSE)/100</f>
        <v>#N/A</v>
      </c>
      <c r="AW256" s="7" t="e">
        <f>VLOOKUP($A256&amp;$B256,'Cleaned Responses'!$1:$82,MATCH(AW$1,'Cleaned Responses'!$1:$1,0),FALSE)/100</f>
        <v>#N/A</v>
      </c>
      <c r="AX256" s="7" t="e">
        <f>VLOOKUP($A256&amp;$B256,'Cleaned Responses'!$1:$82,MATCH(AX$1,'Cleaned Responses'!$1:$1,0),FALSE)/100</f>
        <v>#N/A</v>
      </c>
      <c r="AY256" s="7" t="e">
        <f>VLOOKUP($A256&amp;$B256,'Cleaned Responses'!$1:$82,MATCH(AY$1,'Cleaned Responses'!$1:$1,0),FALSE)/100</f>
        <v>#N/A</v>
      </c>
      <c r="AZ256" s="7" t="e">
        <f>VLOOKUP($A256&amp;$B256,'Cleaned Responses'!$1:$82,MATCH(AZ$1,'Cleaned Responses'!$1:$1,0),FALSE)/100</f>
        <v>#N/A</v>
      </c>
      <c r="BA256" s="7" t="e">
        <f>VLOOKUP($A256&amp;$B256,'Cleaned Responses'!$1:$82,MATCH(BA$1,'Cleaned Responses'!$1:$1,0),FALSE)/100</f>
        <v>#N/A</v>
      </c>
      <c r="BB256" s="7"/>
      <c r="BC256" s="6" t="e">
        <f>VLOOKUP($A256&amp;$B256,'Cleaned Responses'!$1:$82,MATCH(BC$1,'Cleaned Responses'!$1:$1,0),FALSE)</f>
        <v>#N/A</v>
      </c>
      <c r="BD256" s="6" t="e">
        <f>VLOOKUP($A256&amp;$B256,'Cleaned Responses'!$1:$82,MATCH(BD$1,'Cleaned Responses'!$1:$1,0),FALSE)</f>
        <v>#N/A</v>
      </c>
      <c r="BE256" t="e">
        <f>VLOOKUP($A256&amp;$B256,'Cleaned Responses'!$1:$82,MATCH(BE$1,'Cleaned Responses'!$1:$1,0),FALSE)/100</f>
        <v>#N/A</v>
      </c>
      <c r="BF256" t="e">
        <f>VLOOKUP($A256&amp;$B256,'Cleaned Responses'!$1:$82,MATCH(BF$1,'Cleaned Responses'!$1:$1,0),FALSE)/100</f>
        <v>#N/A</v>
      </c>
      <c r="BG256" t="e">
        <f>VLOOKUP($A256&amp;$B256,'Cleaned Responses'!$1:$82,MATCH(BG$1,'Cleaned Responses'!$1:$1,0),FALSE)/100</f>
        <v>#N/A</v>
      </c>
      <c r="BH256" t="e">
        <f t="shared" si="74"/>
        <v>#N/A</v>
      </c>
      <c r="BI256" t="e">
        <f t="shared" si="75"/>
        <v>#N/A</v>
      </c>
      <c r="BJ256" t="e">
        <f t="shared" si="76"/>
        <v>#N/A</v>
      </c>
      <c r="BK256" t="e">
        <f>VLOOKUP($A256&amp;$B256,'Cleaned Responses'!$1:$82,MATCH(BK$1,'Cleaned Responses'!$1:$1,0),FALSE)/100</f>
        <v>#N/A</v>
      </c>
      <c r="BL256" t="e">
        <f>VLOOKUP($A256&amp;$B256,'Cleaned Responses'!$1:$82,MATCH(BL$1,'Cleaned Responses'!$1:$1,0),FALSE)/100</f>
        <v>#N/A</v>
      </c>
      <c r="BM256" t="e">
        <f>VLOOKUP($A256&amp;$B256,'Cleaned Responses'!$1:$82,MATCH(BM$1,'Cleaned Responses'!$1:$1,0),FALSE)/100</f>
        <v>#N/A</v>
      </c>
      <c r="BN256" t="e">
        <f>VLOOKUP($A256&amp;$B256,'Cleaned Responses'!$1:$82,MATCH(BN$1,'Cleaned Responses'!$1:$1,0),FALSE)/100</f>
        <v>#N/A</v>
      </c>
      <c r="BO256" t="e">
        <f>VLOOKUP($A256&amp;$B256,'Cleaned Responses'!$1:$82,MATCH(BO$1,'Cleaned Responses'!$1:$1,0),FALSE)/100</f>
        <v>#N/A</v>
      </c>
      <c r="BP256" t="e">
        <f>VLOOKUP($A256&amp;$B256,'Cleaned Responses'!$1:$82,MATCH(BP$1,'Cleaned Responses'!$1:$1,0),FALSE)/100</f>
        <v>#N/A</v>
      </c>
      <c r="BQ256" t="e">
        <f>VLOOKUP($A256&amp;$B256,'Cleaned Responses'!$1:$82,MATCH(BQ$1,'Cleaned Responses'!$1:$1,0),FALSE)/100</f>
        <v>#N/A</v>
      </c>
      <c r="BR256" t="e">
        <f>VLOOKUP($A256&amp;$B256,'Cleaned Responses'!$1:$82,MATCH(BR$1,'Cleaned Responses'!$1:$1,0),FALSE)/100</f>
        <v>#N/A</v>
      </c>
      <c r="BS256" t="e">
        <f>VLOOKUP($A256&amp;$B256,'Cleaned Responses'!$1:$82,MATCH(BS$1,'Cleaned Responses'!$1:$1,0),FALSE)/100</f>
        <v>#N/A</v>
      </c>
      <c r="BT256" t="e">
        <f>VLOOKUP($A256&amp;$B256,'Cleaned Responses'!$1:$82,MATCH(BT$1,'Cleaned Responses'!$1:$1,0),FALSE)/100</f>
        <v>#N/A</v>
      </c>
      <c r="BU256" t="e">
        <f>VLOOKUP($A256&amp;$B256,'Cleaned Responses'!$1:$82,MATCH(BU$1,'Cleaned Responses'!$1:$1,0),FALSE)/100</f>
        <v>#N/A</v>
      </c>
      <c r="BV256" t="e">
        <f>VLOOKUP($A256&amp;$B256,'Cleaned Responses'!$1:$82,MATCH(BV$1,'Cleaned Responses'!$1:$1,0),FALSE)/100</f>
        <v>#N/A</v>
      </c>
      <c r="BW256" t="e">
        <f t="shared" si="77"/>
        <v>#N/A</v>
      </c>
      <c r="BX256" t="e">
        <f t="shared" si="78"/>
        <v>#N/A</v>
      </c>
      <c r="BY256" t="e">
        <f t="shared" si="79"/>
        <v>#N/A</v>
      </c>
      <c r="BZ256" t="e">
        <f t="shared" si="80"/>
        <v>#N/A</v>
      </c>
      <c r="CA256" t="e">
        <f t="shared" si="81"/>
        <v>#N/A</v>
      </c>
      <c r="CB256" t="e">
        <f t="shared" si="82"/>
        <v>#N/A</v>
      </c>
      <c r="CC256" t="e">
        <f t="shared" si="83"/>
        <v>#N/A</v>
      </c>
      <c r="CD256" t="e">
        <f t="shared" si="84"/>
        <v>#N/A</v>
      </c>
      <c r="CE256" t="e">
        <f t="shared" si="85"/>
        <v>#N/A</v>
      </c>
      <c r="CF256" t="e">
        <f t="shared" si="86"/>
        <v>#N/A</v>
      </c>
      <c r="CG256" t="e">
        <f t="shared" si="87"/>
        <v>#N/A</v>
      </c>
    </row>
    <row r="257" spans="1:85" ht="20" customHeight="1" x14ac:dyDescent="0.25">
      <c r="A257" s="187"/>
      <c r="B257" s="6"/>
      <c r="C257" s="6" t="e">
        <f>VLOOKUP($A257&amp;$B257,'Cleaned Responses'!$1:$82,MATCH($C$1,'Cleaned Responses'!$1:$1,0),FALSE)</f>
        <v>#N/A</v>
      </c>
      <c r="D257" s="6" t="e">
        <f>VLOOKUP($A257&amp;$B257,'Cleaned Responses'!$1:$82,MATCH(D$1,'Cleaned Responses'!$1:$1,0),FALSE)</f>
        <v>#N/A</v>
      </c>
      <c r="E257" s="6" t="e">
        <f>VLOOKUP($A257&amp;$B257,'Cleaned Responses'!$1:$82,MATCH(E$1,'Cleaned Responses'!$1:$1,0),FALSE)</f>
        <v>#N/A</v>
      </c>
      <c r="F257" s="6" t="e">
        <f>VLOOKUP($A257&amp;$B257,'Cleaned Responses'!$1:$82,MATCH(F$1,'Cleaned Responses'!$1:$1,0),FALSE)</f>
        <v>#N/A</v>
      </c>
      <c r="G257" s="6" t="e">
        <f t="shared" si="88"/>
        <v>#N/A</v>
      </c>
      <c r="H257" s="6" t="e">
        <f>VLOOKUP($A257&amp;$B257,'Cleaned Responses'!$1:$82,MATCH(H$1,'Cleaned Responses'!$1:$1,0),FALSE)</f>
        <v>#N/A</v>
      </c>
      <c r="I257" s="6" t="e">
        <f>VLOOKUP($A257&amp;$B257,'Cleaned Responses'!$1:$82,MATCH(I$1,'Cleaned Responses'!$1:$1,0),FALSE)</f>
        <v>#N/A</v>
      </c>
      <c r="J257" s="6" t="e">
        <f>VLOOKUP($A257&amp;$B257,'Cleaned Responses'!$1:$82,MATCH(J$1,'Cleaned Responses'!$1:$1,0),FALSE)</f>
        <v>#N/A</v>
      </c>
      <c r="K257" s="6" t="e">
        <f>VLOOKUP($A257&amp;$B257,'Cleaned Responses'!$1:$82,MATCH(K$1,'Cleaned Responses'!$1:$1,0),FALSE)</f>
        <v>#N/A</v>
      </c>
      <c r="L257" s="6" t="e">
        <f>VLOOKUP($A257&amp;$B257,'Cleaned Responses'!$1:$82,MATCH(L$1,'Cleaned Responses'!$1:$1,0),FALSE)</f>
        <v>#N/A</v>
      </c>
      <c r="M257" s="6" t="e">
        <f>VLOOKUP($A257&amp;$B257,'Cleaned Responses'!$1:$82,MATCH(M$1,'Cleaned Responses'!$1:$1,0),FALSE)</f>
        <v>#N/A</v>
      </c>
      <c r="N257" s="8" t="e">
        <f t="shared" si="89"/>
        <v>#N/A</v>
      </c>
      <c r="O257" s="8" t="e">
        <f t="shared" si="90"/>
        <v>#N/A</v>
      </c>
      <c r="P257" s="8" t="e">
        <f t="shared" si="91"/>
        <v>#N/A</v>
      </c>
      <c r="Q257" s="6"/>
      <c r="R257" s="6"/>
      <c r="S257" s="6"/>
      <c r="T257" s="6"/>
      <c r="U257" s="8" t="e">
        <f t="shared" si="92"/>
        <v>#N/A</v>
      </c>
      <c r="V257" s="6" t="e">
        <f>VLOOKUP($A257&amp;$B257,'Cleaned Responses'!$1:$82,MATCH(V$1,'Cleaned Responses'!$1:$1,0),FALSE)</f>
        <v>#N/A</v>
      </c>
      <c r="W257" s="6" t="e">
        <f>VLOOKUP($A257&amp;$B257,'Cleaned Responses'!$1:$82,MATCH(W$1,'Cleaned Responses'!$1:$1,0),FALSE)</f>
        <v>#N/A</v>
      </c>
      <c r="X257" s="9" t="e">
        <f t="shared" si="93"/>
        <v>#N/A</v>
      </c>
      <c r="Y257" s="9" t="e">
        <f t="shared" si="94"/>
        <v>#N/A</v>
      </c>
      <c r="Z257" s="6" t="e">
        <f>VLOOKUP($A257&amp;$B257,'Cleaned Responses'!$1:$82,MATCH(Z$1,'Cleaned Responses'!$1:$1,0),FALSE)</f>
        <v>#N/A</v>
      </c>
      <c r="AA257" s="6" t="e">
        <f>VLOOKUP($A257&amp;$B257,'Cleaned Responses'!$1:$82,MATCH(AA$1,'Cleaned Responses'!$1:$1,0),FALSE)</f>
        <v>#N/A</v>
      </c>
      <c r="AB257" s="6" t="e">
        <f>VLOOKUP($A257&amp;$B257,'Cleaned Responses'!$1:$82,MATCH(AB$1,'Cleaned Responses'!$1:$1,0),FALSE)</f>
        <v>#N/A</v>
      </c>
      <c r="AC257" s="6" t="e">
        <f>VLOOKUP($A257&amp;$B257,'Cleaned Responses'!$1:$82,MATCH(AC$1,'Cleaned Responses'!$1:$1,0),FALSE)</f>
        <v>#N/A</v>
      </c>
      <c r="AD257" s="6" t="e">
        <f>VLOOKUP($A257&amp;$B257,'Cleaned Responses'!$1:$82,MATCH(AD$1,'Cleaned Responses'!$1:$1,0),FALSE)</f>
        <v>#N/A</v>
      </c>
      <c r="AE257" s="6" t="e">
        <f>VLOOKUP($A257&amp;$B257,'Cleaned Responses'!$1:$82,MATCH(AE$1,'Cleaned Responses'!$1:$1,0),FALSE)</f>
        <v>#N/A</v>
      </c>
      <c r="AF257" s="6" t="e">
        <f>VLOOKUP($A257&amp;$B257,'Cleaned Responses'!$1:$82,MATCH(AF$1,'Cleaned Responses'!$1:$1,0),FALSE)</f>
        <v>#N/A</v>
      </c>
      <c r="AG257" s="6" t="e">
        <f>VLOOKUP($A257&amp;$B257,'Cleaned Responses'!$1:$82,MATCH(AG$1,'Cleaned Responses'!$1:$1,0),FALSE)</f>
        <v>#N/A</v>
      </c>
      <c r="AH257" s="6" t="e">
        <f t="shared" si="95"/>
        <v>#N/A</v>
      </c>
      <c r="AI257" s="7" t="e">
        <f>VLOOKUP($A257&amp;$B257,'Cleaned Responses'!$1:$82,MATCH(AI$1,'Cleaned Responses'!$1:$1,0),FALSE)/100</f>
        <v>#N/A</v>
      </c>
      <c r="AJ257" s="7" t="e">
        <f>VLOOKUP($A257&amp;$B257,'Cleaned Responses'!$1:$82,MATCH(AJ$1,'Cleaned Responses'!$1:$1,0),FALSE)/100</f>
        <v>#N/A</v>
      </c>
      <c r="AK257" s="7" t="e">
        <f>VLOOKUP($A257&amp;$B257,'Cleaned Responses'!$1:$82,MATCH(AK$1,'Cleaned Responses'!$1:$1,0),FALSE)/100</f>
        <v>#N/A</v>
      </c>
      <c r="AL257" s="7" t="e">
        <f>VLOOKUP($A257&amp;$B257,'Cleaned Responses'!$1:$82,MATCH(AL$1,'Cleaned Responses'!$1:$1,0),FALSE)/100</f>
        <v>#N/A</v>
      </c>
      <c r="AM257" s="7" t="e">
        <f>VLOOKUP($A257&amp;$B257,'Cleaned Responses'!$1:$82,MATCH(AM$1,'Cleaned Responses'!$1:$1,0),FALSE)/100</f>
        <v>#N/A</v>
      </c>
      <c r="AN257" s="7" t="e">
        <f>VLOOKUP($A257&amp;$B257,'Cleaned Responses'!$1:$82,MATCH(AN$1,'Cleaned Responses'!$1:$1,0),FALSE)/100</f>
        <v>#N/A</v>
      </c>
      <c r="AO257" s="7" t="e">
        <f>VLOOKUP($A257&amp;$B257,'Cleaned Responses'!$1:$82,MATCH(AO$1,'Cleaned Responses'!$1:$1,0),FALSE)/100</f>
        <v>#N/A</v>
      </c>
      <c r="AP257" s="7" t="e">
        <f>VLOOKUP($A257&amp;$B257,'Cleaned Responses'!$1:$82,MATCH(AP$1,'Cleaned Responses'!$1:$1,0),FALSE)/100</f>
        <v>#N/A</v>
      </c>
      <c r="AQ257" s="7" t="e">
        <f>VLOOKUP($A257&amp;$B257,'Cleaned Responses'!$1:$82,MATCH(AQ$1,'Cleaned Responses'!$1:$1,0),FALSE)/100</f>
        <v>#N/A</v>
      </c>
      <c r="AR257" s="7" t="e">
        <f>VLOOKUP($A257&amp;$B257,'Cleaned Responses'!$1:$82,MATCH(AR$1,'Cleaned Responses'!$1:$1,0),FALSE)/100</f>
        <v>#N/A</v>
      </c>
      <c r="AS257" s="7" t="e">
        <f>VLOOKUP($A257&amp;$B257,'Cleaned Responses'!$1:$82,MATCH(AS$1,'Cleaned Responses'!$1:$1,0),FALSE)/100</f>
        <v>#N/A</v>
      </c>
      <c r="AT257" s="7" t="e">
        <f>VLOOKUP($A257&amp;$B257,'Cleaned Responses'!$1:$82,MATCH(AT$1,'Cleaned Responses'!$1:$1,0),FALSE)/100</f>
        <v>#N/A</v>
      </c>
      <c r="AU257" s="7" t="e">
        <f>VLOOKUP($A257&amp;$B257,'Cleaned Responses'!$1:$82,MATCH(AU$1,'Cleaned Responses'!$1:$1,0),FALSE)/100</f>
        <v>#N/A</v>
      </c>
      <c r="AV257" s="7" t="e">
        <f>VLOOKUP($A257&amp;$B257,'Cleaned Responses'!$1:$82,MATCH(AV$1,'Cleaned Responses'!$1:$1,0),FALSE)/100</f>
        <v>#N/A</v>
      </c>
      <c r="AW257" s="7" t="e">
        <f>VLOOKUP($A257&amp;$B257,'Cleaned Responses'!$1:$82,MATCH(AW$1,'Cleaned Responses'!$1:$1,0),FALSE)/100</f>
        <v>#N/A</v>
      </c>
      <c r="AX257" s="7" t="e">
        <f>VLOOKUP($A257&amp;$B257,'Cleaned Responses'!$1:$82,MATCH(AX$1,'Cleaned Responses'!$1:$1,0),FALSE)/100</f>
        <v>#N/A</v>
      </c>
      <c r="AY257" s="7" t="e">
        <f>VLOOKUP($A257&amp;$B257,'Cleaned Responses'!$1:$82,MATCH(AY$1,'Cleaned Responses'!$1:$1,0),FALSE)/100</f>
        <v>#N/A</v>
      </c>
      <c r="AZ257" s="7" t="e">
        <f>VLOOKUP($A257&amp;$B257,'Cleaned Responses'!$1:$82,MATCH(AZ$1,'Cleaned Responses'!$1:$1,0),FALSE)/100</f>
        <v>#N/A</v>
      </c>
      <c r="BA257" s="7" t="e">
        <f>VLOOKUP($A257&amp;$B257,'Cleaned Responses'!$1:$82,MATCH(BA$1,'Cleaned Responses'!$1:$1,0),FALSE)/100</f>
        <v>#N/A</v>
      </c>
      <c r="BB257" s="7"/>
      <c r="BC257" s="6" t="e">
        <f>VLOOKUP($A257&amp;$B257,'Cleaned Responses'!$1:$82,MATCH(BC$1,'Cleaned Responses'!$1:$1,0),FALSE)</f>
        <v>#N/A</v>
      </c>
      <c r="BD257" s="6" t="e">
        <f>VLOOKUP($A257&amp;$B257,'Cleaned Responses'!$1:$82,MATCH(BD$1,'Cleaned Responses'!$1:$1,0),FALSE)</f>
        <v>#N/A</v>
      </c>
      <c r="BE257" t="e">
        <f>VLOOKUP($A257&amp;$B257,'Cleaned Responses'!$1:$82,MATCH(BE$1,'Cleaned Responses'!$1:$1,0),FALSE)/100</f>
        <v>#N/A</v>
      </c>
      <c r="BF257" t="e">
        <f>VLOOKUP($A257&amp;$B257,'Cleaned Responses'!$1:$82,MATCH(BF$1,'Cleaned Responses'!$1:$1,0),FALSE)/100</f>
        <v>#N/A</v>
      </c>
      <c r="BG257" t="e">
        <f>VLOOKUP($A257&amp;$B257,'Cleaned Responses'!$1:$82,MATCH(BG$1,'Cleaned Responses'!$1:$1,0),FALSE)/100</f>
        <v>#N/A</v>
      </c>
      <c r="BH257" t="e">
        <f t="shared" si="74"/>
        <v>#N/A</v>
      </c>
      <c r="BI257" t="e">
        <f t="shared" si="75"/>
        <v>#N/A</v>
      </c>
      <c r="BJ257" t="e">
        <f t="shared" si="76"/>
        <v>#N/A</v>
      </c>
      <c r="BK257" t="e">
        <f>VLOOKUP($A257&amp;$B257,'Cleaned Responses'!$1:$82,MATCH(BK$1,'Cleaned Responses'!$1:$1,0),FALSE)/100</f>
        <v>#N/A</v>
      </c>
      <c r="BL257" t="e">
        <f>VLOOKUP($A257&amp;$B257,'Cleaned Responses'!$1:$82,MATCH(BL$1,'Cleaned Responses'!$1:$1,0),FALSE)/100</f>
        <v>#N/A</v>
      </c>
      <c r="BM257" t="e">
        <f>VLOOKUP($A257&amp;$B257,'Cleaned Responses'!$1:$82,MATCH(BM$1,'Cleaned Responses'!$1:$1,0),FALSE)/100</f>
        <v>#N/A</v>
      </c>
      <c r="BN257" t="e">
        <f>VLOOKUP($A257&amp;$B257,'Cleaned Responses'!$1:$82,MATCH(BN$1,'Cleaned Responses'!$1:$1,0),FALSE)/100</f>
        <v>#N/A</v>
      </c>
      <c r="BO257" t="e">
        <f>VLOOKUP($A257&amp;$B257,'Cleaned Responses'!$1:$82,MATCH(BO$1,'Cleaned Responses'!$1:$1,0),FALSE)/100</f>
        <v>#N/A</v>
      </c>
      <c r="BP257" t="e">
        <f>VLOOKUP($A257&amp;$B257,'Cleaned Responses'!$1:$82,MATCH(BP$1,'Cleaned Responses'!$1:$1,0),FALSE)/100</f>
        <v>#N/A</v>
      </c>
      <c r="BQ257" t="e">
        <f>VLOOKUP($A257&amp;$B257,'Cleaned Responses'!$1:$82,MATCH(BQ$1,'Cleaned Responses'!$1:$1,0),FALSE)/100</f>
        <v>#N/A</v>
      </c>
      <c r="BR257" t="e">
        <f>VLOOKUP($A257&amp;$B257,'Cleaned Responses'!$1:$82,MATCH(BR$1,'Cleaned Responses'!$1:$1,0),FALSE)/100</f>
        <v>#N/A</v>
      </c>
      <c r="BS257" t="e">
        <f>VLOOKUP($A257&amp;$B257,'Cleaned Responses'!$1:$82,MATCH(BS$1,'Cleaned Responses'!$1:$1,0),FALSE)/100</f>
        <v>#N/A</v>
      </c>
      <c r="BT257" t="e">
        <f>VLOOKUP($A257&amp;$B257,'Cleaned Responses'!$1:$82,MATCH(BT$1,'Cleaned Responses'!$1:$1,0),FALSE)/100</f>
        <v>#N/A</v>
      </c>
      <c r="BU257" t="e">
        <f>VLOOKUP($A257&amp;$B257,'Cleaned Responses'!$1:$82,MATCH(BU$1,'Cleaned Responses'!$1:$1,0),FALSE)/100</f>
        <v>#N/A</v>
      </c>
      <c r="BV257" t="e">
        <f>VLOOKUP($A257&amp;$B257,'Cleaned Responses'!$1:$82,MATCH(BV$1,'Cleaned Responses'!$1:$1,0),FALSE)/100</f>
        <v>#N/A</v>
      </c>
      <c r="BW257" t="e">
        <f t="shared" si="77"/>
        <v>#N/A</v>
      </c>
      <c r="BX257" t="e">
        <f t="shared" si="78"/>
        <v>#N/A</v>
      </c>
      <c r="BY257" t="e">
        <f t="shared" si="79"/>
        <v>#N/A</v>
      </c>
      <c r="BZ257" t="e">
        <f t="shared" si="80"/>
        <v>#N/A</v>
      </c>
      <c r="CA257" t="e">
        <f t="shared" si="81"/>
        <v>#N/A</v>
      </c>
      <c r="CB257" t="e">
        <f t="shared" si="82"/>
        <v>#N/A</v>
      </c>
      <c r="CC257" t="e">
        <f t="shared" si="83"/>
        <v>#N/A</v>
      </c>
      <c r="CD257" t="e">
        <f t="shared" si="84"/>
        <v>#N/A</v>
      </c>
      <c r="CE257" t="e">
        <f t="shared" si="85"/>
        <v>#N/A</v>
      </c>
      <c r="CF257" t="e">
        <f t="shared" si="86"/>
        <v>#N/A</v>
      </c>
      <c r="CG257" t="e">
        <f t="shared" si="87"/>
        <v>#N/A</v>
      </c>
    </row>
    <row r="258" spans="1:85" ht="20" customHeight="1" x14ac:dyDescent="0.25">
      <c r="A258" s="187"/>
      <c r="B258" s="6"/>
      <c r="C258" s="6" t="e">
        <f>VLOOKUP($A258&amp;$B258,'Cleaned Responses'!$1:$82,MATCH($C$1,'Cleaned Responses'!$1:$1,0),FALSE)</f>
        <v>#N/A</v>
      </c>
      <c r="D258" s="6" t="e">
        <f>VLOOKUP($A258&amp;$B258,'Cleaned Responses'!$1:$82,MATCH(D$1,'Cleaned Responses'!$1:$1,0),FALSE)</f>
        <v>#N/A</v>
      </c>
      <c r="E258" s="6" t="e">
        <f>VLOOKUP($A258&amp;$B258,'Cleaned Responses'!$1:$82,MATCH(E$1,'Cleaned Responses'!$1:$1,0),FALSE)</f>
        <v>#N/A</v>
      </c>
      <c r="F258" s="6" t="e">
        <f>VLOOKUP($A258&amp;$B258,'Cleaned Responses'!$1:$82,MATCH(F$1,'Cleaned Responses'!$1:$1,0),FALSE)</f>
        <v>#N/A</v>
      </c>
      <c r="G258" s="6" t="e">
        <f t="shared" si="88"/>
        <v>#N/A</v>
      </c>
      <c r="H258" s="6" t="e">
        <f>VLOOKUP($A258&amp;$B258,'Cleaned Responses'!$1:$82,MATCH(H$1,'Cleaned Responses'!$1:$1,0),FALSE)</f>
        <v>#N/A</v>
      </c>
      <c r="I258" s="6" t="e">
        <f>VLOOKUP($A258&amp;$B258,'Cleaned Responses'!$1:$82,MATCH(I$1,'Cleaned Responses'!$1:$1,0),FALSE)</f>
        <v>#N/A</v>
      </c>
      <c r="J258" s="6" t="e">
        <f>VLOOKUP($A258&amp;$B258,'Cleaned Responses'!$1:$82,MATCH(J$1,'Cleaned Responses'!$1:$1,0),FALSE)</f>
        <v>#N/A</v>
      </c>
      <c r="K258" s="6" t="e">
        <f>VLOOKUP($A258&amp;$B258,'Cleaned Responses'!$1:$82,MATCH(K$1,'Cleaned Responses'!$1:$1,0),FALSE)</f>
        <v>#N/A</v>
      </c>
      <c r="L258" s="6" t="e">
        <f>VLOOKUP($A258&amp;$B258,'Cleaned Responses'!$1:$82,MATCH(L$1,'Cleaned Responses'!$1:$1,0),FALSE)</f>
        <v>#N/A</v>
      </c>
      <c r="M258" s="6" t="e">
        <f>VLOOKUP($A258&amp;$B258,'Cleaned Responses'!$1:$82,MATCH(M$1,'Cleaned Responses'!$1:$1,0),FALSE)</f>
        <v>#N/A</v>
      </c>
      <c r="N258" s="8" t="e">
        <f t="shared" si="89"/>
        <v>#N/A</v>
      </c>
      <c r="O258" s="8" t="e">
        <f t="shared" si="90"/>
        <v>#N/A</v>
      </c>
      <c r="P258" s="8" t="e">
        <f t="shared" si="91"/>
        <v>#N/A</v>
      </c>
      <c r="Q258" s="6"/>
      <c r="R258" s="6"/>
      <c r="S258" s="6"/>
      <c r="T258" s="6"/>
      <c r="U258" s="8" t="e">
        <f t="shared" si="92"/>
        <v>#N/A</v>
      </c>
      <c r="V258" s="6" t="e">
        <f>VLOOKUP($A258&amp;$B258,'Cleaned Responses'!$1:$82,MATCH(V$1,'Cleaned Responses'!$1:$1,0),FALSE)</f>
        <v>#N/A</v>
      </c>
      <c r="W258" s="6" t="e">
        <f>VLOOKUP($A258&amp;$B258,'Cleaned Responses'!$1:$82,MATCH(W$1,'Cleaned Responses'!$1:$1,0),FALSE)</f>
        <v>#N/A</v>
      </c>
      <c r="X258" s="9" t="e">
        <f t="shared" si="93"/>
        <v>#N/A</v>
      </c>
      <c r="Y258" s="9" t="e">
        <f t="shared" si="94"/>
        <v>#N/A</v>
      </c>
      <c r="Z258" s="6" t="e">
        <f>VLOOKUP($A258&amp;$B258,'Cleaned Responses'!$1:$82,MATCH(Z$1,'Cleaned Responses'!$1:$1,0),FALSE)</f>
        <v>#N/A</v>
      </c>
      <c r="AA258" s="6" t="e">
        <f>VLOOKUP($A258&amp;$B258,'Cleaned Responses'!$1:$82,MATCH(AA$1,'Cleaned Responses'!$1:$1,0),FALSE)</f>
        <v>#N/A</v>
      </c>
      <c r="AB258" s="6" t="e">
        <f>VLOOKUP($A258&amp;$B258,'Cleaned Responses'!$1:$82,MATCH(AB$1,'Cleaned Responses'!$1:$1,0),FALSE)</f>
        <v>#N/A</v>
      </c>
      <c r="AC258" s="6" t="e">
        <f>VLOOKUP($A258&amp;$B258,'Cleaned Responses'!$1:$82,MATCH(AC$1,'Cleaned Responses'!$1:$1,0),FALSE)</f>
        <v>#N/A</v>
      </c>
      <c r="AD258" s="6" t="e">
        <f>VLOOKUP($A258&amp;$B258,'Cleaned Responses'!$1:$82,MATCH(AD$1,'Cleaned Responses'!$1:$1,0),FALSE)</f>
        <v>#N/A</v>
      </c>
      <c r="AE258" s="6" t="e">
        <f>VLOOKUP($A258&amp;$B258,'Cleaned Responses'!$1:$82,MATCH(AE$1,'Cleaned Responses'!$1:$1,0),FALSE)</f>
        <v>#N/A</v>
      </c>
      <c r="AF258" s="6" t="e">
        <f>VLOOKUP($A258&amp;$B258,'Cleaned Responses'!$1:$82,MATCH(AF$1,'Cleaned Responses'!$1:$1,0),FALSE)</f>
        <v>#N/A</v>
      </c>
      <c r="AG258" s="6" t="e">
        <f>VLOOKUP($A258&amp;$B258,'Cleaned Responses'!$1:$82,MATCH(AG$1,'Cleaned Responses'!$1:$1,0),FALSE)</f>
        <v>#N/A</v>
      </c>
      <c r="AH258" s="6" t="e">
        <f t="shared" si="95"/>
        <v>#N/A</v>
      </c>
      <c r="AI258" s="7" t="e">
        <f>VLOOKUP($A258&amp;$B258,'Cleaned Responses'!$1:$82,MATCH(AI$1,'Cleaned Responses'!$1:$1,0),FALSE)/100</f>
        <v>#N/A</v>
      </c>
      <c r="AJ258" s="7" t="e">
        <f>VLOOKUP($A258&amp;$B258,'Cleaned Responses'!$1:$82,MATCH(AJ$1,'Cleaned Responses'!$1:$1,0),FALSE)/100</f>
        <v>#N/A</v>
      </c>
      <c r="AK258" s="7" t="e">
        <f>VLOOKUP($A258&amp;$B258,'Cleaned Responses'!$1:$82,MATCH(AK$1,'Cleaned Responses'!$1:$1,0),FALSE)/100</f>
        <v>#N/A</v>
      </c>
      <c r="AL258" s="7" t="e">
        <f>VLOOKUP($A258&amp;$B258,'Cleaned Responses'!$1:$82,MATCH(AL$1,'Cleaned Responses'!$1:$1,0),FALSE)/100</f>
        <v>#N/A</v>
      </c>
      <c r="AM258" s="7" t="e">
        <f>VLOOKUP($A258&amp;$B258,'Cleaned Responses'!$1:$82,MATCH(AM$1,'Cleaned Responses'!$1:$1,0),FALSE)/100</f>
        <v>#N/A</v>
      </c>
      <c r="AN258" s="7" t="e">
        <f>VLOOKUP($A258&amp;$B258,'Cleaned Responses'!$1:$82,MATCH(AN$1,'Cleaned Responses'!$1:$1,0),FALSE)/100</f>
        <v>#N/A</v>
      </c>
      <c r="AO258" s="7" t="e">
        <f>VLOOKUP($A258&amp;$B258,'Cleaned Responses'!$1:$82,MATCH(AO$1,'Cleaned Responses'!$1:$1,0),FALSE)/100</f>
        <v>#N/A</v>
      </c>
      <c r="AP258" s="7" t="e">
        <f>VLOOKUP($A258&amp;$B258,'Cleaned Responses'!$1:$82,MATCH(AP$1,'Cleaned Responses'!$1:$1,0),FALSE)/100</f>
        <v>#N/A</v>
      </c>
      <c r="AQ258" s="7" t="e">
        <f>VLOOKUP($A258&amp;$B258,'Cleaned Responses'!$1:$82,MATCH(AQ$1,'Cleaned Responses'!$1:$1,0),FALSE)/100</f>
        <v>#N/A</v>
      </c>
      <c r="AR258" s="7" t="e">
        <f>VLOOKUP($A258&amp;$B258,'Cleaned Responses'!$1:$82,MATCH(AR$1,'Cleaned Responses'!$1:$1,0),FALSE)/100</f>
        <v>#N/A</v>
      </c>
      <c r="AS258" s="7" t="e">
        <f>VLOOKUP($A258&amp;$B258,'Cleaned Responses'!$1:$82,MATCH(AS$1,'Cleaned Responses'!$1:$1,0),FALSE)/100</f>
        <v>#N/A</v>
      </c>
      <c r="AT258" s="7" t="e">
        <f>VLOOKUP($A258&amp;$B258,'Cleaned Responses'!$1:$82,MATCH(AT$1,'Cleaned Responses'!$1:$1,0),FALSE)/100</f>
        <v>#N/A</v>
      </c>
      <c r="AU258" s="7" t="e">
        <f>VLOOKUP($A258&amp;$B258,'Cleaned Responses'!$1:$82,MATCH(AU$1,'Cleaned Responses'!$1:$1,0),FALSE)/100</f>
        <v>#N/A</v>
      </c>
      <c r="AV258" s="7" t="e">
        <f>VLOOKUP($A258&amp;$B258,'Cleaned Responses'!$1:$82,MATCH(AV$1,'Cleaned Responses'!$1:$1,0),FALSE)/100</f>
        <v>#N/A</v>
      </c>
      <c r="AW258" s="7" t="e">
        <f>VLOOKUP($A258&amp;$B258,'Cleaned Responses'!$1:$82,MATCH(AW$1,'Cleaned Responses'!$1:$1,0),FALSE)/100</f>
        <v>#N/A</v>
      </c>
      <c r="AX258" s="7" t="e">
        <f>VLOOKUP($A258&amp;$B258,'Cleaned Responses'!$1:$82,MATCH(AX$1,'Cleaned Responses'!$1:$1,0),FALSE)/100</f>
        <v>#N/A</v>
      </c>
      <c r="AY258" s="7" t="e">
        <f>VLOOKUP($A258&amp;$B258,'Cleaned Responses'!$1:$82,MATCH(AY$1,'Cleaned Responses'!$1:$1,0),FALSE)/100</f>
        <v>#N/A</v>
      </c>
      <c r="AZ258" s="7" t="e">
        <f>VLOOKUP($A258&amp;$B258,'Cleaned Responses'!$1:$82,MATCH(AZ$1,'Cleaned Responses'!$1:$1,0),FALSE)/100</f>
        <v>#N/A</v>
      </c>
      <c r="BA258" s="7" t="e">
        <f>VLOOKUP($A258&amp;$B258,'Cleaned Responses'!$1:$82,MATCH(BA$1,'Cleaned Responses'!$1:$1,0),FALSE)/100</f>
        <v>#N/A</v>
      </c>
      <c r="BB258" s="7"/>
      <c r="BC258" s="6" t="e">
        <f>VLOOKUP($A258&amp;$B258,'Cleaned Responses'!$1:$82,MATCH(BC$1,'Cleaned Responses'!$1:$1,0),FALSE)</f>
        <v>#N/A</v>
      </c>
      <c r="BD258" s="6" t="e">
        <f>VLOOKUP($A258&amp;$B258,'Cleaned Responses'!$1:$82,MATCH(BD$1,'Cleaned Responses'!$1:$1,0),FALSE)</f>
        <v>#N/A</v>
      </c>
      <c r="BE258" t="e">
        <f>VLOOKUP($A258&amp;$B258,'Cleaned Responses'!$1:$82,MATCH(BE$1,'Cleaned Responses'!$1:$1,0),FALSE)/100</f>
        <v>#N/A</v>
      </c>
      <c r="BF258" t="e">
        <f>VLOOKUP($A258&amp;$B258,'Cleaned Responses'!$1:$82,MATCH(BF$1,'Cleaned Responses'!$1:$1,0),FALSE)/100</f>
        <v>#N/A</v>
      </c>
      <c r="BG258" t="e">
        <f>VLOOKUP($A258&amp;$B258,'Cleaned Responses'!$1:$82,MATCH(BG$1,'Cleaned Responses'!$1:$1,0),FALSE)/100</f>
        <v>#N/A</v>
      </c>
      <c r="BH258" t="e">
        <f t="shared" si="74"/>
        <v>#N/A</v>
      </c>
      <c r="BI258" t="e">
        <f t="shared" si="75"/>
        <v>#N/A</v>
      </c>
      <c r="BJ258" t="e">
        <f t="shared" si="76"/>
        <v>#N/A</v>
      </c>
      <c r="BK258" t="e">
        <f>VLOOKUP($A258&amp;$B258,'Cleaned Responses'!$1:$82,MATCH(BK$1,'Cleaned Responses'!$1:$1,0),FALSE)/100</f>
        <v>#N/A</v>
      </c>
      <c r="BL258" t="e">
        <f>VLOOKUP($A258&amp;$B258,'Cleaned Responses'!$1:$82,MATCH(BL$1,'Cleaned Responses'!$1:$1,0),FALSE)/100</f>
        <v>#N/A</v>
      </c>
      <c r="BM258" t="e">
        <f>VLOOKUP($A258&amp;$B258,'Cleaned Responses'!$1:$82,MATCH(BM$1,'Cleaned Responses'!$1:$1,0),FALSE)/100</f>
        <v>#N/A</v>
      </c>
      <c r="BN258" t="e">
        <f>VLOOKUP($A258&amp;$B258,'Cleaned Responses'!$1:$82,MATCH(BN$1,'Cleaned Responses'!$1:$1,0),FALSE)/100</f>
        <v>#N/A</v>
      </c>
      <c r="BO258" t="e">
        <f>VLOOKUP($A258&amp;$B258,'Cleaned Responses'!$1:$82,MATCH(BO$1,'Cleaned Responses'!$1:$1,0),FALSE)/100</f>
        <v>#N/A</v>
      </c>
      <c r="BP258" t="e">
        <f>VLOOKUP($A258&amp;$B258,'Cleaned Responses'!$1:$82,MATCH(BP$1,'Cleaned Responses'!$1:$1,0),FALSE)/100</f>
        <v>#N/A</v>
      </c>
      <c r="BQ258" t="e">
        <f>VLOOKUP($A258&amp;$B258,'Cleaned Responses'!$1:$82,MATCH(BQ$1,'Cleaned Responses'!$1:$1,0),FALSE)/100</f>
        <v>#N/A</v>
      </c>
      <c r="BR258" t="e">
        <f>VLOOKUP($A258&amp;$B258,'Cleaned Responses'!$1:$82,MATCH(BR$1,'Cleaned Responses'!$1:$1,0),FALSE)/100</f>
        <v>#N/A</v>
      </c>
      <c r="BS258" t="e">
        <f>VLOOKUP($A258&amp;$B258,'Cleaned Responses'!$1:$82,MATCH(BS$1,'Cleaned Responses'!$1:$1,0),FALSE)/100</f>
        <v>#N/A</v>
      </c>
      <c r="BT258" t="e">
        <f>VLOOKUP($A258&amp;$B258,'Cleaned Responses'!$1:$82,MATCH(BT$1,'Cleaned Responses'!$1:$1,0),FALSE)/100</f>
        <v>#N/A</v>
      </c>
      <c r="BU258" t="e">
        <f>VLOOKUP($A258&amp;$B258,'Cleaned Responses'!$1:$82,MATCH(BU$1,'Cleaned Responses'!$1:$1,0),FALSE)/100</f>
        <v>#N/A</v>
      </c>
      <c r="BV258" t="e">
        <f>VLOOKUP($A258&amp;$B258,'Cleaned Responses'!$1:$82,MATCH(BV$1,'Cleaned Responses'!$1:$1,0),FALSE)/100</f>
        <v>#N/A</v>
      </c>
      <c r="BW258" t="e">
        <f t="shared" si="77"/>
        <v>#N/A</v>
      </c>
      <c r="BX258" t="e">
        <f t="shared" si="78"/>
        <v>#N/A</v>
      </c>
      <c r="BY258" t="e">
        <f t="shared" si="79"/>
        <v>#N/A</v>
      </c>
      <c r="BZ258" t="e">
        <f t="shared" si="80"/>
        <v>#N/A</v>
      </c>
      <c r="CA258" t="e">
        <f t="shared" si="81"/>
        <v>#N/A</v>
      </c>
      <c r="CB258" t="e">
        <f t="shared" si="82"/>
        <v>#N/A</v>
      </c>
      <c r="CC258" t="e">
        <f t="shared" si="83"/>
        <v>#N/A</v>
      </c>
      <c r="CD258" t="e">
        <f t="shared" si="84"/>
        <v>#N/A</v>
      </c>
      <c r="CE258" t="e">
        <f t="shared" si="85"/>
        <v>#N/A</v>
      </c>
      <c r="CF258" t="e">
        <f t="shared" si="86"/>
        <v>#N/A</v>
      </c>
      <c r="CG258" t="e">
        <f t="shared" si="87"/>
        <v>#N/A</v>
      </c>
    </row>
    <row r="259" spans="1:85" ht="20" customHeight="1" x14ac:dyDescent="0.25">
      <c r="A259" s="187"/>
      <c r="B259" s="6"/>
      <c r="C259" s="6" t="e">
        <f>VLOOKUP($A259&amp;$B259,'Cleaned Responses'!$1:$82,MATCH($C$1,'Cleaned Responses'!$1:$1,0),FALSE)</f>
        <v>#N/A</v>
      </c>
      <c r="D259" s="6" t="e">
        <f>VLOOKUP($A259&amp;$B259,'Cleaned Responses'!$1:$82,MATCH(D$1,'Cleaned Responses'!$1:$1,0),FALSE)</f>
        <v>#N/A</v>
      </c>
      <c r="E259" s="6" t="e">
        <f>VLOOKUP($A259&amp;$B259,'Cleaned Responses'!$1:$82,MATCH(E$1,'Cleaned Responses'!$1:$1,0),FALSE)</f>
        <v>#N/A</v>
      </c>
      <c r="F259" s="6" t="e">
        <f>VLOOKUP($A259&amp;$B259,'Cleaned Responses'!$1:$82,MATCH(F$1,'Cleaned Responses'!$1:$1,0),FALSE)</f>
        <v>#N/A</v>
      </c>
      <c r="G259" s="6" t="e">
        <f t="shared" si="88"/>
        <v>#N/A</v>
      </c>
      <c r="H259" s="6" t="e">
        <f>VLOOKUP($A259&amp;$B259,'Cleaned Responses'!$1:$82,MATCH(H$1,'Cleaned Responses'!$1:$1,0),FALSE)</f>
        <v>#N/A</v>
      </c>
      <c r="I259" s="6" t="e">
        <f>VLOOKUP($A259&amp;$B259,'Cleaned Responses'!$1:$82,MATCH(I$1,'Cleaned Responses'!$1:$1,0),FALSE)</f>
        <v>#N/A</v>
      </c>
      <c r="J259" s="6" t="e">
        <f>VLOOKUP($A259&amp;$B259,'Cleaned Responses'!$1:$82,MATCH(J$1,'Cleaned Responses'!$1:$1,0),FALSE)</f>
        <v>#N/A</v>
      </c>
      <c r="K259" s="6" t="e">
        <f>VLOOKUP($A259&amp;$B259,'Cleaned Responses'!$1:$82,MATCH(K$1,'Cleaned Responses'!$1:$1,0),FALSE)</f>
        <v>#N/A</v>
      </c>
      <c r="L259" s="6" t="e">
        <f>VLOOKUP($A259&amp;$B259,'Cleaned Responses'!$1:$82,MATCH(L$1,'Cleaned Responses'!$1:$1,0),FALSE)</f>
        <v>#N/A</v>
      </c>
      <c r="M259" s="6" t="e">
        <f>VLOOKUP($A259&amp;$B259,'Cleaned Responses'!$1:$82,MATCH(M$1,'Cleaned Responses'!$1:$1,0),FALSE)</f>
        <v>#N/A</v>
      </c>
      <c r="N259" s="8" t="e">
        <f t="shared" si="89"/>
        <v>#N/A</v>
      </c>
      <c r="O259" s="8" t="e">
        <f t="shared" si="90"/>
        <v>#N/A</v>
      </c>
      <c r="P259" s="8" t="e">
        <f t="shared" si="91"/>
        <v>#N/A</v>
      </c>
      <c r="Q259" s="6"/>
      <c r="R259" s="6"/>
      <c r="S259" s="6"/>
      <c r="T259" s="6"/>
      <c r="U259" s="8" t="e">
        <f t="shared" si="92"/>
        <v>#N/A</v>
      </c>
      <c r="V259" s="6" t="e">
        <f>VLOOKUP($A259&amp;$B259,'Cleaned Responses'!$1:$82,MATCH(V$1,'Cleaned Responses'!$1:$1,0),FALSE)</f>
        <v>#N/A</v>
      </c>
      <c r="W259" s="6" t="e">
        <f>VLOOKUP($A259&amp;$B259,'Cleaned Responses'!$1:$82,MATCH(W$1,'Cleaned Responses'!$1:$1,0),FALSE)</f>
        <v>#N/A</v>
      </c>
      <c r="X259" s="9" t="e">
        <f t="shared" si="93"/>
        <v>#N/A</v>
      </c>
      <c r="Y259" s="9" t="e">
        <f t="shared" si="94"/>
        <v>#N/A</v>
      </c>
      <c r="Z259" s="6" t="e">
        <f>VLOOKUP($A259&amp;$B259,'Cleaned Responses'!$1:$82,MATCH(Z$1,'Cleaned Responses'!$1:$1,0),FALSE)</f>
        <v>#N/A</v>
      </c>
      <c r="AA259" s="6" t="e">
        <f>VLOOKUP($A259&amp;$B259,'Cleaned Responses'!$1:$82,MATCH(AA$1,'Cleaned Responses'!$1:$1,0),FALSE)</f>
        <v>#N/A</v>
      </c>
      <c r="AB259" s="6" t="e">
        <f>VLOOKUP($A259&amp;$B259,'Cleaned Responses'!$1:$82,MATCH(AB$1,'Cleaned Responses'!$1:$1,0),FALSE)</f>
        <v>#N/A</v>
      </c>
      <c r="AC259" s="6" t="e">
        <f>VLOOKUP($A259&amp;$B259,'Cleaned Responses'!$1:$82,MATCH(AC$1,'Cleaned Responses'!$1:$1,0),FALSE)</f>
        <v>#N/A</v>
      </c>
      <c r="AD259" s="6" t="e">
        <f>VLOOKUP($A259&amp;$B259,'Cleaned Responses'!$1:$82,MATCH(AD$1,'Cleaned Responses'!$1:$1,0),FALSE)</f>
        <v>#N/A</v>
      </c>
      <c r="AE259" s="6" t="e">
        <f>VLOOKUP($A259&amp;$B259,'Cleaned Responses'!$1:$82,MATCH(AE$1,'Cleaned Responses'!$1:$1,0),FALSE)</f>
        <v>#N/A</v>
      </c>
      <c r="AF259" s="6" t="e">
        <f>VLOOKUP($A259&amp;$B259,'Cleaned Responses'!$1:$82,MATCH(AF$1,'Cleaned Responses'!$1:$1,0),FALSE)</f>
        <v>#N/A</v>
      </c>
      <c r="AG259" s="6" t="e">
        <f>VLOOKUP($A259&amp;$B259,'Cleaned Responses'!$1:$82,MATCH(AG$1,'Cleaned Responses'!$1:$1,0),FALSE)</f>
        <v>#N/A</v>
      </c>
      <c r="AH259" s="6" t="e">
        <f t="shared" si="95"/>
        <v>#N/A</v>
      </c>
      <c r="AI259" s="7" t="e">
        <f>VLOOKUP($A259&amp;$B259,'Cleaned Responses'!$1:$82,MATCH(AI$1,'Cleaned Responses'!$1:$1,0),FALSE)/100</f>
        <v>#N/A</v>
      </c>
      <c r="AJ259" s="7" t="e">
        <f>VLOOKUP($A259&amp;$B259,'Cleaned Responses'!$1:$82,MATCH(AJ$1,'Cleaned Responses'!$1:$1,0),FALSE)/100</f>
        <v>#N/A</v>
      </c>
      <c r="AK259" s="7" t="e">
        <f>VLOOKUP($A259&amp;$B259,'Cleaned Responses'!$1:$82,MATCH(AK$1,'Cleaned Responses'!$1:$1,0),FALSE)/100</f>
        <v>#N/A</v>
      </c>
      <c r="AL259" s="7" t="e">
        <f>VLOOKUP($A259&amp;$B259,'Cleaned Responses'!$1:$82,MATCH(AL$1,'Cleaned Responses'!$1:$1,0),FALSE)/100</f>
        <v>#N/A</v>
      </c>
      <c r="AM259" s="7" t="e">
        <f>VLOOKUP($A259&amp;$B259,'Cleaned Responses'!$1:$82,MATCH(AM$1,'Cleaned Responses'!$1:$1,0),FALSE)/100</f>
        <v>#N/A</v>
      </c>
      <c r="AN259" s="7" t="e">
        <f>VLOOKUP($A259&amp;$B259,'Cleaned Responses'!$1:$82,MATCH(AN$1,'Cleaned Responses'!$1:$1,0),FALSE)/100</f>
        <v>#N/A</v>
      </c>
      <c r="AO259" s="7" t="e">
        <f>VLOOKUP($A259&amp;$B259,'Cleaned Responses'!$1:$82,MATCH(AO$1,'Cleaned Responses'!$1:$1,0),FALSE)/100</f>
        <v>#N/A</v>
      </c>
      <c r="AP259" s="7" t="e">
        <f>VLOOKUP($A259&amp;$B259,'Cleaned Responses'!$1:$82,MATCH(AP$1,'Cleaned Responses'!$1:$1,0),FALSE)/100</f>
        <v>#N/A</v>
      </c>
      <c r="AQ259" s="7" t="e">
        <f>VLOOKUP($A259&amp;$B259,'Cleaned Responses'!$1:$82,MATCH(AQ$1,'Cleaned Responses'!$1:$1,0),FALSE)/100</f>
        <v>#N/A</v>
      </c>
      <c r="AR259" s="7" t="e">
        <f>VLOOKUP($A259&amp;$B259,'Cleaned Responses'!$1:$82,MATCH(AR$1,'Cleaned Responses'!$1:$1,0),FALSE)/100</f>
        <v>#N/A</v>
      </c>
      <c r="AS259" s="7" t="e">
        <f>VLOOKUP($A259&amp;$B259,'Cleaned Responses'!$1:$82,MATCH(AS$1,'Cleaned Responses'!$1:$1,0),FALSE)/100</f>
        <v>#N/A</v>
      </c>
      <c r="AT259" s="7" t="e">
        <f>VLOOKUP($A259&amp;$B259,'Cleaned Responses'!$1:$82,MATCH(AT$1,'Cleaned Responses'!$1:$1,0),FALSE)/100</f>
        <v>#N/A</v>
      </c>
      <c r="AU259" s="7" t="e">
        <f>VLOOKUP($A259&amp;$B259,'Cleaned Responses'!$1:$82,MATCH(AU$1,'Cleaned Responses'!$1:$1,0),FALSE)/100</f>
        <v>#N/A</v>
      </c>
      <c r="AV259" s="7" t="e">
        <f>VLOOKUP($A259&amp;$B259,'Cleaned Responses'!$1:$82,MATCH(AV$1,'Cleaned Responses'!$1:$1,0),FALSE)/100</f>
        <v>#N/A</v>
      </c>
      <c r="AW259" s="7" t="e">
        <f>VLOOKUP($A259&amp;$B259,'Cleaned Responses'!$1:$82,MATCH(AW$1,'Cleaned Responses'!$1:$1,0),FALSE)/100</f>
        <v>#N/A</v>
      </c>
      <c r="AX259" s="7" t="e">
        <f>VLOOKUP($A259&amp;$B259,'Cleaned Responses'!$1:$82,MATCH(AX$1,'Cleaned Responses'!$1:$1,0),FALSE)/100</f>
        <v>#N/A</v>
      </c>
      <c r="AY259" s="7" t="e">
        <f>VLOOKUP($A259&amp;$B259,'Cleaned Responses'!$1:$82,MATCH(AY$1,'Cleaned Responses'!$1:$1,0),FALSE)/100</f>
        <v>#N/A</v>
      </c>
      <c r="AZ259" s="7" t="e">
        <f>VLOOKUP($A259&amp;$B259,'Cleaned Responses'!$1:$82,MATCH(AZ$1,'Cleaned Responses'!$1:$1,0),FALSE)/100</f>
        <v>#N/A</v>
      </c>
      <c r="BA259" s="7" t="e">
        <f>VLOOKUP($A259&amp;$B259,'Cleaned Responses'!$1:$82,MATCH(BA$1,'Cleaned Responses'!$1:$1,0),FALSE)/100</f>
        <v>#N/A</v>
      </c>
      <c r="BB259" s="7"/>
      <c r="BC259" s="6" t="e">
        <f>VLOOKUP($A259&amp;$B259,'Cleaned Responses'!$1:$82,MATCH(BC$1,'Cleaned Responses'!$1:$1,0),FALSE)</f>
        <v>#N/A</v>
      </c>
      <c r="BD259" s="6" t="e">
        <f>VLOOKUP($A259&amp;$B259,'Cleaned Responses'!$1:$82,MATCH(BD$1,'Cleaned Responses'!$1:$1,0),FALSE)</f>
        <v>#N/A</v>
      </c>
      <c r="BE259" t="e">
        <f>VLOOKUP($A259&amp;$B259,'Cleaned Responses'!$1:$82,MATCH(BE$1,'Cleaned Responses'!$1:$1,0),FALSE)/100</f>
        <v>#N/A</v>
      </c>
      <c r="BF259" t="e">
        <f>VLOOKUP($A259&amp;$B259,'Cleaned Responses'!$1:$82,MATCH(BF$1,'Cleaned Responses'!$1:$1,0),FALSE)/100</f>
        <v>#N/A</v>
      </c>
      <c r="BG259" t="e">
        <f>VLOOKUP($A259&amp;$B259,'Cleaned Responses'!$1:$82,MATCH(BG$1,'Cleaned Responses'!$1:$1,0),FALSE)/100</f>
        <v>#N/A</v>
      </c>
      <c r="BH259" t="e">
        <f t="shared" ref="BH259:BH322" si="96">BE259*AF259</f>
        <v>#N/A</v>
      </c>
      <c r="BI259" t="e">
        <f t="shared" ref="BI259:BI322" si="97">BF259*AF259</f>
        <v>#N/A</v>
      </c>
      <c r="BJ259" t="e">
        <f t="shared" ref="BJ259:BJ322" si="98">BG259*AF259</f>
        <v>#N/A</v>
      </c>
      <c r="BK259" t="e">
        <f>VLOOKUP($A259&amp;$B259,'Cleaned Responses'!$1:$82,MATCH(BK$1,'Cleaned Responses'!$1:$1,0),FALSE)/100</f>
        <v>#N/A</v>
      </c>
      <c r="BL259" t="e">
        <f>VLOOKUP($A259&amp;$B259,'Cleaned Responses'!$1:$82,MATCH(BL$1,'Cleaned Responses'!$1:$1,0),FALSE)/100</f>
        <v>#N/A</v>
      </c>
      <c r="BM259" t="e">
        <f>VLOOKUP($A259&amp;$B259,'Cleaned Responses'!$1:$82,MATCH(BM$1,'Cleaned Responses'!$1:$1,0),FALSE)/100</f>
        <v>#N/A</v>
      </c>
      <c r="BN259" t="e">
        <f>VLOOKUP($A259&amp;$B259,'Cleaned Responses'!$1:$82,MATCH(BN$1,'Cleaned Responses'!$1:$1,0),FALSE)/100</f>
        <v>#N/A</v>
      </c>
      <c r="BO259" t="e">
        <f>VLOOKUP($A259&amp;$B259,'Cleaned Responses'!$1:$82,MATCH(BO$1,'Cleaned Responses'!$1:$1,0),FALSE)/100</f>
        <v>#N/A</v>
      </c>
      <c r="BP259" t="e">
        <f>VLOOKUP($A259&amp;$B259,'Cleaned Responses'!$1:$82,MATCH(BP$1,'Cleaned Responses'!$1:$1,0),FALSE)/100</f>
        <v>#N/A</v>
      </c>
      <c r="BQ259" t="e">
        <f>VLOOKUP($A259&amp;$B259,'Cleaned Responses'!$1:$82,MATCH(BQ$1,'Cleaned Responses'!$1:$1,0),FALSE)/100</f>
        <v>#N/A</v>
      </c>
      <c r="BR259" t="e">
        <f>VLOOKUP($A259&amp;$B259,'Cleaned Responses'!$1:$82,MATCH(BR$1,'Cleaned Responses'!$1:$1,0),FALSE)/100</f>
        <v>#N/A</v>
      </c>
      <c r="BS259" t="e">
        <f>VLOOKUP($A259&amp;$B259,'Cleaned Responses'!$1:$82,MATCH(BS$1,'Cleaned Responses'!$1:$1,0),FALSE)/100</f>
        <v>#N/A</v>
      </c>
      <c r="BT259" t="e">
        <f>VLOOKUP($A259&amp;$B259,'Cleaned Responses'!$1:$82,MATCH(BT$1,'Cleaned Responses'!$1:$1,0),FALSE)/100</f>
        <v>#N/A</v>
      </c>
      <c r="BU259" t="e">
        <f>VLOOKUP($A259&amp;$B259,'Cleaned Responses'!$1:$82,MATCH(BU$1,'Cleaned Responses'!$1:$1,0),FALSE)/100</f>
        <v>#N/A</v>
      </c>
      <c r="BV259" t="e">
        <f>VLOOKUP($A259&amp;$B259,'Cleaned Responses'!$1:$82,MATCH(BV$1,'Cleaned Responses'!$1:$1,0),FALSE)/100</f>
        <v>#N/A</v>
      </c>
      <c r="BW259" t="e">
        <f t="shared" ref="BW259:BW322" si="99">BK259*AF259</f>
        <v>#N/A</v>
      </c>
      <c r="BX259" t="e">
        <f t="shared" ref="BX259:BX322" si="100">BL259*AF259</f>
        <v>#N/A</v>
      </c>
      <c r="BY259" t="e">
        <f t="shared" ref="BY259:BY322" si="101">BM259*AF259</f>
        <v>#N/A</v>
      </c>
      <c r="BZ259" t="e">
        <f t="shared" ref="BZ259:BZ322" si="102">BN259*AF259</f>
        <v>#N/A</v>
      </c>
      <c r="CA259" t="e">
        <f t="shared" ref="CA259:CA322" si="103">BO259*AF259</f>
        <v>#N/A</v>
      </c>
      <c r="CB259" t="e">
        <f t="shared" ref="CB259:CB322" si="104">BP259*AF259</f>
        <v>#N/A</v>
      </c>
      <c r="CC259" t="e">
        <f t="shared" ref="CC259:CC322" si="105">BQ259*AF259</f>
        <v>#N/A</v>
      </c>
      <c r="CD259" t="e">
        <f t="shared" ref="CD259:CD322" si="106">BR259*AF259</f>
        <v>#N/A</v>
      </c>
      <c r="CE259" t="e">
        <f t="shared" ref="CE259:CE322" si="107">BS259*AF259</f>
        <v>#N/A</v>
      </c>
      <c r="CF259" t="e">
        <f t="shared" ref="CF259:CF322" si="108">BT259*AF259</f>
        <v>#N/A</v>
      </c>
      <c r="CG259" t="e">
        <f t="shared" ref="CG259:CG322" si="109">BU259*AF259</f>
        <v>#N/A</v>
      </c>
    </row>
    <row r="260" spans="1:85" ht="20" customHeight="1" x14ac:dyDescent="0.25">
      <c r="A260" s="187"/>
      <c r="B260" s="6"/>
      <c r="C260" s="6" t="e">
        <f>VLOOKUP($A260&amp;$B260,'Cleaned Responses'!$1:$82,MATCH($C$1,'Cleaned Responses'!$1:$1,0),FALSE)</f>
        <v>#N/A</v>
      </c>
      <c r="D260" s="6" t="e">
        <f>VLOOKUP($A260&amp;$B260,'Cleaned Responses'!$1:$82,MATCH(D$1,'Cleaned Responses'!$1:$1,0),FALSE)</f>
        <v>#N/A</v>
      </c>
      <c r="E260" s="6" t="e">
        <f>VLOOKUP($A260&amp;$B260,'Cleaned Responses'!$1:$82,MATCH(E$1,'Cleaned Responses'!$1:$1,0),FALSE)</f>
        <v>#N/A</v>
      </c>
      <c r="F260" s="6" t="e">
        <f>VLOOKUP($A260&amp;$B260,'Cleaned Responses'!$1:$82,MATCH(F$1,'Cleaned Responses'!$1:$1,0),FALSE)</f>
        <v>#N/A</v>
      </c>
      <c r="G260" s="6" t="e">
        <f t="shared" si="88"/>
        <v>#N/A</v>
      </c>
      <c r="H260" s="6" t="e">
        <f>VLOOKUP($A260&amp;$B260,'Cleaned Responses'!$1:$82,MATCH(H$1,'Cleaned Responses'!$1:$1,0),FALSE)</f>
        <v>#N/A</v>
      </c>
      <c r="I260" s="6" t="e">
        <f>VLOOKUP($A260&amp;$B260,'Cleaned Responses'!$1:$82,MATCH(I$1,'Cleaned Responses'!$1:$1,0),FALSE)</f>
        <v>#N/A</v>
      </c>
      <c r="J260" s="6" t="e">
        <f>VLOOKUP($A260&amp;$B260,'Cleaned Responses'!$1:$82,MATCH(J$1,'Cleaned Responses'!$1:$1,0),FALSE)</f>
        <v>#N/A</v>
      </c>
      <c r="K260" s="6" t="e">
        <f>VLOOKUP($A260&amp;$B260,'Cleaned Responses'!$1:$82,MATCH(K$1,'Cleaned Responses'!$1:$1,0),FALSE)</f>
        <v>#N/A</v>
      </c>
      <c r="L260" s="6" t="e">
        <f>VLOOKUP($A260&amp;$B260,'Cleaned Responses'!$1:$82,MATCH(L$1,'Cleaned Responses'!$1:$1,0),FALSE)</f>
        <v>#N/A</v>
      </c>
      <c r="M260" s="6" t="e">
        <f>VLOOKUP($A260&amp;$B260,'Cleaned Responses'!$1:$82,MATCH(M$1,'Cleaned Responses'!$1:$1,0),FALSE)</f>
        <v>#N/A</v>
      </c>
      <c r="N260" s="8" t="e">
        <f t="shared" si="89"/>
        <v>#N/A</v>
      </c>
      <c r="O260" s="8" t="e">
        <f t="shared" si="90"/>
        <v>#N/A</v>
      </c>
      <c r="P260" s="8" t="e">
        <f t="shared" si="91"/>
        <v>#N/A</v>
      </c>
      <c r="Q260" s="6"/>
      <c r="R260" s="6"/>
      <c r="S260" s="6"/>
      <c r="T260" s="6"/>
      <c r="U260" s="8" t="e">
        <f t="shared" si="92"/>
        <v>#N/A</v>
      </c>
      <c r="V260" s="6" t="e">
        <f>VLOOKUP($A260&amp;$B260,'Cleaned Responses'!$1:$82,MATCH(V$1,'Cleaned Responses'!$1:$1,0),FALSE)</f>
        <v>#N/A</v>
      </c>
      <c r="W260" s="6" t="e">
        <f>VLOOKUP($A260&amp;$B260,'Cleaned Responses'!$1:$82,MATCH(W$1,'Cleaned Responses'!$1:$1,0),FALSE)</f>
        <v>#N/A</v>
      </c>
      <c r="X260" s="9" t="e">
        <f t="shared" si="93"/>
        <v>#N/A</v>
      </c>
      <c r="Y260" s="9" t="e">
        <f t="shared" si="94"/>
        <v>#N/A</v>
      </c>
      <c r="Z260" s="6" t="e">
        <f>VLOOKUP($A260&amp;$B260,'Cleaned Responses'!$1:$82,MATCH(Z$1,'Cleaned Responses'!$1:$1,0),FALSE)</f>
        <v>#N/A</v>
      </c>
      <c r="AA260" s="6" t="e">
        <f>VLOOKUP($A260&amp;$B260,'Cleaned Responses'!$1:$82,MATCH(AA$1,'Cleaned Responses'!$1:$1,0),FALSE)</f>
        <v>#N/A</v>
      </c>
      <c r="AB260" s="6" t="e">
        <f>VLOOKUP($A260&amp;$B260,'Cleaned Responses'!$1:$82,MATCH(AB$1,'Cleaned Responses'!$1:$1,0),FALSE)</f>
        <v>#N/A</v>
      </c>
      <c r="AC260" s="6" t="e">
        <f>VLOOKUP($A260&amp;$B260,'Cleaned Responses'!$1:$82,MATCH(AC$1,'Cleaned Responses'!$1:$1,0),FALSE)</f>
        <v>#N/A</v>
      </c>
      <c r="AD260" s="6" t="e">
        <f>VLOOKUP($A260&amp;$B260,'Cleaned Responses'!$1:$82,MATCH(AD$1,'Cleaned Responses'!$1:$1,0),FALSE)</f>
        <v>#N/A</v>
      </c>
      <c r="AE260" s="6" t="e">
        <f>VLOOKUP($A260&amp;$B260,'Cleaned Responses'!$1:$82,MATCH(AE$1,'Cleaned Responses'!$1:$1,0),FALSE)</f>
        <v>#N/A</v>
      </c>
      <c r="AF260" s="6" t="e">
        <f>VLOOKUP($A260&amp;$B260,'Cleaned Responses'!$1:$82,MATCH(AF$1,'Cleaned Responses'!$1:$1,0),FALSE)</f>
        <v>#N/A</v>
      </c>
      <c r="AG260" s="6" t="e">
        <f>VLOOKUP($A260&amp;$B260,'Cleaned Responses'!$1:$82,MATCH(AG$1,'Cleaned Responses'!$1:$1,0),FALSE)</f>
        <v>#N/A</v>
      </c>
      <c r="AH260" s="6" t="e">
        <f t="shared" si="95"/>
        <v>#N/A</v>
      </c>
      <c r="AI260" s="7" t="e">
        <f>VLOOKUP($A260&amp;$B260,'Cleaned Responses'!$1:$82,MATCH(AI$1,'Cleaned Responses'!$1:$1,0),FALSE)/100</f>
        <v>#N/A</v>
      </c>
      <c r="AJ260" s="7" t="e">
        <f>VLOOKUP($A260&amp;$B260,'Cleaned Responses'!$1:$82,MATCH(AJ$1,'Cleaned Responses'!$1:$1,0),FALSE)/100</f>
        <v>#N/A</v>
      </c>
      <c r="AK260" s="7" t="e">
        <f>VLOOKUP($A260&amp;$B260,'Cleaned Responses'!$1:$82,MATCH(AK$1,'Cleaned Responses'!$1:$1,0),FALSE)/100</f>
        <v>#N/A</v>
      </c>
      <c r="AL260" s="7" t="e">
        <f>VLOOKUP($A260&amp;$B260,'Cleaned Responses'!$1:$82,MATCH(AL$1,'Cleaned Responses'!$1:$1,0),FALSE)/100</f>
        <v>#N/A</v>
      </c>
      <c r="AM260" s="7" t="e">
        <f>VLOOKUP($A260&amp;$B260,'Cleaned Responses'!$1:$82,MATCH(AM$1,'Cleaned Responses'!$1:$1,0),FALSE)/100</f>
        <v>#N/A</v>
      </c>
      <c r="AN260" s="7" t="e">
        <f>VLOOKUP($A260&amp;$B260,'Cleaned Responses'!$1:$82,MATCH(AN$1,'Cleaned Responses'!$1:$1,0),FALSE)/100</f>
        <v>#N/A</v>
      </c>
      <c r="AO260" s="7" t="e">
        <f>VLOOKUP($A260&amp;$B260,'Cleaned Responses'!$1:$82,MATCH(AO$1,'Cleaned Responses'!$1:$1,0),FALSE)/100</f>
        <v>#N/A</v>
      </c>
      <c r="AP260" s="7" t="e">
        <f>VLOOKUP($A260&amp;$B260,'Cleaned Responses'!$1:$82,MATCH(AP$1,'Cleaned Responses'!$1:$1,0),FALSE)/100</f>
        <v>#N/A</v>
      </c>
      <c r="AQ260" s="7" t="e">
        <f>VLOOKUP($A260&amp;$B260,'Cleaned Responses'!$1:$82,MATCH(AQ$1,'Cleaned Responses'!$1:$1,0),FALSE)/100</f>
        <v>#N/A</v>
      </c>
      <c r="AR260" s="7" t="e">
        <f>VLOOKUP($A260&amp;$B260,'Cleaned Responses'!$1:$82,MATCH(AR$1,'Cleaned Responses'!$1:$1,0),FALSE)/100</f>
        <v>#N/A</v>
      </c>
      <c r="AS260" s="7" t="e">
        <f>VLOOKUP($A260&amp;$B260,'Cleaned Responses'!$1:$82,MATCH(AS$1,'Cleaned Responses'!$1:$1,0),FALSE)/100</f>
        <v>#N/A</v>
      </c>
      <c r="AT260" s="7" t="e">
        <f>VLOOKUP($A260&amp;$B260,'Cleaned Responses'!$1:$82,MATCH(AT$1,'Cleaned Responses'!$1:$1,0),FALSE)/100</f>
        <v>#N/A</v>
      </c>
      <c r="AU260" s="7" t="e">
        <f>VLOOKUP($A260&amp;$B260,'Cleaned Responses'!$1:$82,MATCH(AU$1,'Cleaned Responses'!$1:$1,0),FALSE)/100</f>
        <v>#N/A</v>
      </c>
      <c r="AV260" s="7" t="e">
        <f>VLOOKUP($A260&amp;$B260,'Cleaned Responses'!$1:$82,MATCH(AV$1,'Cleaned Responses'!$1:$1,0),FALSE)/100</f>
        <v>#N/A</v>
      </c>
      <c r="AW260" s="7" t="e">
        <f>VLOOKUP($A260&amp;$B260,'Cleaned Responses'!$1:$82,MATCH(AW$1,'Cleaned Responses'!$1:$1,0),FALSE)/100</f>
        <v>#N/A</v>
      </c>
      <c r="AX260" s="7" t="e">
        <f>VLOOKUP($A260&amp;$B260,'Cleaned Responses'!$1:$82,MATCH(AX$1,'Cleaned Responses'!$1:$1,0),FALSE)/100</f>
        <v>#N/A</v>
      </c>
      <c r="AY260" s="7" t="e">
        <f>VLOOKUP($A260&amp;$B260,'Cleaned Responses'!$1:$82,MATCH(AY$1,'Cleaned Responses'!$1:$1,0),FALSE)/100</f>
        <v>#N/A</v>
      </c>
      <c r="AZ260" s="7" t="e">
        <f>VLOOKUP($A260&amp;$B260,'Cleaned Responses'!$1:$82,MATCH(AZ$1,'Cleaned Responses'!$1:$1,0),FALSE)/100</f>
        <v>#N/A</v>
      </c>
      <c r="BA260" s="7" t="e">
        <f>VLOOKUP($A260&amp;$B260,'Cleaned Responses'!$1:$82,MATCH(BA$1,'Cleaned Responses'!$1:$1,0),FALSE)/100</f>
        <v>#N/A</v>
      </c>
      <c r="BB260" s="7"/>
      <c r="BC260" s="6" t="e">
        <f>VLOOKUP($A260&amp;$B260,'Cleaned Responses'!$1:$82,MATCH(BC$1,'Cleaned Responses'!$1:$1,0),FALSE)</f>
        <v>#N/A</v>
      </c>
      <c r="BD260" s="6" t="e">
        <f>VLOOKUP($A260&amp;$B260,'Cleaned Responses'!$1:$82,MATCH(BD$1,'Cleaned Responses'!$1:$1,0),FALSE)</f>
        <v>#N/A</v>
      </c>
      <c r="BE260" t="e">
        <f>VLOOKUP($A260&amp;$B260,'Cleaned Responses'!$1:$82,MATCH(BE$1,'Cleaned Responses'!$1:$1,0),FALSE)/100</f>
        <v>#N/A</v>
      </c>
      <c r="BF260" t="e">
        <f>VLOOKUP($A260&amp;$B260,'Cleaned Responses'!$1:$82,MATCH(BF$1,'Cleaned Responses'!$1:$1,0),FALSE)/100</f>
        <v>#N/A</v>
      </c>
      <c r="BG260" t="e">
        <f>VLOOKUP($A260&amp;$B260,'Cleaned Responses'!$1:$82,MATCH(BG$1,'Cleaned Responses'!$1:$1,0),FALSE)/100</f>
        <v>#N/A</v>
      </c>
      <c r="BH260" t="e">
        <f t="shared" si="96"/>
        <v>#N/A</v>
      </c>
      <c r="BI260" t="e">
        <f t="shared" si="97"/>
        <v>#N/A</v>
      </c>
      <c r="BJ260" t="e">
        <f t="shared" si="98"/>
        <v>#N/A</v>
      </c>
      <c r="BK260" t="e">
        <f>VLOOKUP($A260&amp;$B260,'Cleaned Responses'!$1:$82,MATCH(BK$1,'Cleaned Responses'!$1:$1,0),FALSE)/100</f>
        <v>#N/A</v>
      </c>
      <c r="BL260" t="e">
        <f>VLOOKUP($A260&amp;$B260,'Cleaned Responses'!$1:$82,MATCH(BL$1,'Cleaned Responses'!$1:$1,0),FALSE)/100</f>
        <v>#N/A</v>
      </c>
      <c r="BM260" t="e">
        <f>VLOOKUP($A260&amp;$B260,'Cleaned Responses'!$1:$82,MATCH(BM$1,'Cleaned Responses'!$1:$1,0),FALSE)/100</f>
        <v>#N/A</v>
      </c>
      <c r="BN260" t="e">
        <f>VLOOKUP($A260&amp;$B260,'Cleaned Responses'!$1:$82,MATCH(BN$1,'Cleaned Responses'!$1:$1,0),FALSE)/100</f>
        <v>#N/A</v>
      </c>
      <c r="BO260" t="e">
        <f>VLOOKUP($A260&amp;$B260,'Cleaned Responses'!$1:$82,MATCH(BO$1,'Cleaned Responses'!$1:$1,0),FALSE)/100</f>
        <v>#N/A</v>
      </c>
      <c r="BP260" t="e">
        <f>VLOOKUP($A260&amp;$B260,'Cleaned Responses'!$1:$82,MATCH(BP$1,'Cleaned Responses'!$1:$1,0),FALSE)/100</f>
        <v>#N/A</v>
      </c>
      <c r="BQ260" t="e">
        <f>VLOOKUP($A260&amp;$B260,'Cleaned Responses'!$1:$82,MATCH(BQ$1,'Cleaned Responses'!$1:$1,0),FALSE)/100</f>
        <v>#N/A</v>
      </c>
      <c r="BR260" t="e">
        <f>VLOOKUP($A260&amp;$B260,'Cleaned Responses'!$1:$82,MATCH(BR$1,'Cleaned Responses'!$1:$1,0),FALSE)/100</f>
        <v>#N/A</v>
      </c>
      <c r="BS260" t="e">
        <f>VLOOKUP($A260&amp;$B260,'Cleaned Responses'!$1:$82,MATCH(BS$1,'Cleaned Responses'!$1:$1,0),FALSE)/100</f>
        <v>#N/A</v>
      </c>
      <c r="BT260" t="e">
        <f>VLOOKUP($A260&amp;$B260,'Cleaned Responses'!$1:$82,MATCH(BT$1,'Cleaned Responses'!$1:$1,0),FALSE)/100</f>
        <v>#N/A</v>
      </c>
      <c r="BU260" t="e">
        <f>VLOOKUP($A260&amp;$B260,'Cleaned Responses'!$1:$82,MATCH(BU$1,'Cleaned Responses'!$1:$1,0),FALSE)/100</f>
        <v>#N/A</v>
      </c>
      <c r="BV260" t="e">
        <f>VLOOKUP($A260&amp;$B260,'Cleaned Responses'!$1:$82,MATCH(BV$1,'Cleaned Responses'!$1:$1,0),FALSE)/100</f>
        <v>#N/A</v>
      </c>
      <c r="BW260" t="e">
        <f t="shared" si="99"/>
        <v>#N/A</v>
      </c>
      <c r="BX260" t="e">
        <f t="shared" si="100"/>
        <v>#N/A</v>
      </c>
      <c r="BY260" t="e">
        <f t="shared" si="101"/>
        <v>#N/A</v>
      </c>
      <c r="BZ260" t="e">
        <f t="shared" si="102"/>
        <v>#N/A</v>
      </c>
      <c r="CA260" t="e">
        <f t="shared" si="103"/>
        <v>#N/A</v>
      </c>
      <c r="CB260" t="e">
        <f t="shared" si="104"/>
        <v>#N/A</v>
      </c>
      <c r="CC260" t="e">
        <f t="shared" si="105"/>
        <v>#N/A</v>
      </c>
      <c r="CD260" t="e">
        <f t="shared" si="106"/>
        <v>#N/A</v>
      </c>
      <c r="CE260" t="e">
        <f t="shared" si="107"/>
        <v>#N/A</v>
      </c>
      <c r="CF260" t="e">
        <f t="shared" si="108"/>
        <v>#N/A</v>
      </c>
      <c r="CG260" t="e">
        <f t="shared" si="109"/>
        <v>#N/A</v>
      </c>
    </row>
    <row r="261" spans="1:85" ht="20" customHeight="1" x14ac:dyDescent="0.25">
      <c r="A261" s="187"/>
      <c r="B261" s="6"/>
      <c r="C261" s="6" t="e">
        <f>VLOOKUP($A261&amp;$B261,'Cleaned Responses'!$1:$82,MATCH($C$1,'Cleaned Responses'!$1:$1,0),FALSE)</f>
        <v>#N/A</v>
      </c>
      <c r="D261" s="6" t="e">
        <f>VLOOKUP($A261&amp;$B261,'Cleaned Responses'!$1:$82,MATCH(D$1,'Cleaned Responses'!$1:$1,0),FALSE)</f>
        <v>#N/A</v>
      </c>
      <c r="E261" s="6" t="e">
        <f>VLOOKUP($A261&amp;$B261,'Cleaned Responses'!$1:$82,MATCH(E$1,'Cleaned Responses'!$1:$1,0),FALSE)</f>
        <v>#N/A</v>
      </c>
      <c r="F261" s="6" t="e">
        <f>VLOOKUP($A261&amp;$B261,'Cleaned Responses'!$1:$82,MATCH(F$1,'Cleaned Responses'!$1:$1,0),FALSE)</f>
        <v>#N/A</v>
      </c>
      <c r="G261" s="6" t="e">
        <f t="shared" si="88"/>
        <v>#N/A</v>
      </c>
      <c r="H261" s="6" t="e">
        <f>VLOOKUP($A261&amp;$B261,'Cleaned Responses'!$1:$82,MATCH(H$1,'Cleaned Responses'!$1:$1,0),FALSE)</f>
        <v>#N/A</v>
      </c>
      <c r="I261" s="6" t="e">
        <f>VLOOKUP($A261&amp;$B261,'Cleaned Responses'!$1:$82,MATCH(I$1,'Cleaned Responses'!$1:$1,0),FALSE)</f>
        <v>#N/A</v>
      </c>
      <c r="J261" s="6" t="e">
        <f>VLOOKUP($A261&amp;$B261,'Cleaned Responses'!$1:$82,MATCH(J$1,'Cleaned Responses'!$1:$1,0),FALSE)</f>
        <v>#N/A</v>
      </c>
      <c r="K261" s="6" t="e">
        <f>VLOOKUP($A261&amp;$B261,'Cleaned Responses'!$1:$82,MATCH(K$1,'Cleaned Responses'!$1:$1,0),FALSE)</f>
        <v>#N/A</v>
      </c>
      <c r="L261" s="6" t="e">
        <f>VLOOKUP($A261&amp;$B261,'Cleaned Responses'!$1:$82,MATCH(L$1,'Cleaned Responses'!$1:$1,0),FALSE)</f>
        <v>#N/A</v>
      </c>
      <c r="M261" s="6" t="e">
        <f>VLOOKUP($A261&amp;$B261,'Cleaned Responses'!$1:$82,MATCH(M$1,'Cleaned Responses'!$1:$1,0),FALSE)</f>
        <v>#N/A</v>
      </c>
      <c r="N261" s="8" t="e">
        <f t="shared" si="89"/>
        <v>#N/A</v>
      </c>
      <c r="O261" s="8" t="e">
        <f t="shared" si="90"/>
        <v>#N/A</v>
      </c>
      <c r="P261" s="8" t="e">
        <f t="shared" si="91"/>
        <v>#N/A</v>
      </c>
      <c r="Q261" s="6"/>
      <c r="R261" s="6"/>
      <c r="S261" s="6"/>
      <c r="T261" s="6"/>
      <c r="U261" s="8" t="e">
        <f t="shared" si="92"/>
        <v>#N/A</v>
      </c>
      <c r="V261" s="6" t="e">
        <f>VLOOKUP($A261&amp;$B261,'Cleaned Responses'!$1:$82,MATCH(V$1,'Cleaned Responses'!$1:$1,0),FALSE)</f>
        <v>#N/A</v>
      </c>
      <c r="W261" s="6" t="e">
        <f>VLOOKUP($A261&amp;$B261,'Cleaned Responses'!$1:$82,MATCH(W$1,'Cleaned Responses'!$1:$1,0),FALSE)</f>
        <v>#N/A</v>
      </c>
      <c r="X261" s="9" t="e">
        <f t="shared" si="93"/>
        <v>#N/A</v>
      </c>
      <c r="Y261" s="9" t="e">
        <f t="shared" si="94"/>
        <v>#N/A</v>
      </c>
      <c r="Z261" s="6" t="e">
        <f>VLOOKUP($A261&amp;$B261,'Cleaned Responses'!$1:$82,MATCH(Z$1,'Cleaned Responses'!$1:$1,0),FALSE)</f>
        <v>#N/A</v>
      </c>
      <c r="AA261" s="6" t="e">
        <f>VLOOKUP($A261&amp;$B261,'Cleaned Responses'!$1:$82,MATCH(AA$1,'Cleaned Responses'!$1:$1,0),FALSE)</f>
        <v>#N/A</v>
      </c>
      <c r="AB261" s="6" t="e">
        <f>VLOOKUP($A261&amp;$B261,'Cleaned Responses'!$1:$82,MATCH(AB$1,'Cleaned Responses'!$1:$1,0),FALSE)</f>
        <v>#N/A</v>
      </c>
      <c r="AC261" s="6" t="e">
        <f>VLOOKUP($A261&amp;$B261,'Cleaned Responses'!$1:$82,MATCH(AC$1,'Cleaned Responses'!$1:$1,0),FALSE)</f>
        <v>#N/A</v>
      </c>
      <c r="AD261" s="6" t="e">
        <f>VLOOKUP($A261&amp;$B261,'Cleaned Responses'!$1:$82,MATCH(AD$1,'Cleaned Responses'!$1:$1,0),FALSE)</f>
        <v>#N/A</v>
      </c>
      <c r="AE261" s="6" t="e">
        <f>VLOOKUP($A261&amp;$B261,'Cleaned Responses'!$1:$82,MATCH(AE$1,'Cleaned Responses'!$1:$1,0),FALSE)</f>
        <v>#N/A</v>
      </c>
      <c r="AF261" s="6" t="e">
        <f>VLOOKUP($A261&amp;$B261,'Cleaned Responses'!$1:$82,MATCH(AF$1,'Cleaned Responses'!$1:$1,0),FALSE)</f>
        <v>#N/A</v>
      </c>
      <c r="AG261" s="6" t="e">
        <f>VLOOKUP($A261&amp;$B261,'Cleaned Responses'!$1:$82,MATCH(AG$1,'Cleaned Responses'!$1:$1,0),FALSE)</f>
        <v>#N/A</v>
      </c>
      <c r="AH261" s="6" t="e">
        <f t="shared" si="95"/>
        <v>#N/A</v>
      </c>
      <c r="AI261" s="7" t="e">
        <f>VLOOKUP($A261&amp;$B261,'Cleaned Responses'!$1:$82,MATCH(AI$1,'Cleaned Responses'!$1:$1,0),FALSE)/100</f>
        <v>#N/A</v>
      </c>
      <c r="AJ261" s="7" t="e">
        <f>VLOOKUP($A261&amp;$B261,'Cleaned Responses'!$1:$82,MATCH(AJ$1,'Cleaned Responses'!$1:$1,0),FALSE)/100</f>
        <v>#N/A</v>
      </c>
      <c r="AK261" s="7" t="e">
        <f>VLOOKUP($A261&amp;$B261,'Cleaned Responses'!$1:$82,MATCH(AK$1,'Cleaned Responses'!$1:$1,0),FALSE)/100</f>
        <v>#N/A</v>
      </c>
      <c r="AL261" s="7" t="e">
        <f>VLOOKUP($A261&amp;$B261,'Cleaned Responses'!$1:$82,MATCH(AL$1,'Cleaned Responses'!$1:$1,0),FALSE)/100</f>
        <v>#N/A</v>
      </c>
      <c r="AM261" s="7" t="e">
        <f>VLOOKUP($A261&amp;$B261,'Cleaned Responses'!$1:$82,MATCH(AM$1,'Cleaned Responses'!$1:$1,0),FALSE)/100</f>
        <v>#N/A</v>
      </c>
      <c r="AN261" s="7" t="e">
        <f>VLOOKUP($A261&amp;$B261,'Cleaned Responses'!$1:$82,MATCH(AN$1,'Cleaned Responses'!$1:$1,0),FALSE)/100</f>
        <v>#N/A</v>
      </c>
      <c r="AO261" s="7" t="e">
        <f>VLOOKUP($A261&amp;$B261,'Cleaned Responses'!$1:$82,MATCH(AO$1,'Cleaned Responses'!$1:$1,0),FALSE)/100</f>
        <v>#N/A</v>
      </c>
      <c r="AP261" s="7" t="e">
        <f>VLOOKUP($A261&amp;$B261,'Cleaned Responses'!$1:$82,MATCH(AP$1,'Cleaned Responses'!$1:$1,0),FALSE)/100</f>
        <v>#N/A</v>
      </c>
      <c r="AQ261" s="7" t="e">
        <f>VLOOKUP($A261&amp;$B261,'Cleaned Responses'!$1:$82,MATCH(AQ$1,'Cleaned Responses'!$1:$1,0),FALSE)/100</f>
        <v>#N/A</v>
      </c>
      <c r="AR261" s="7" t="e">
        <f>VLOOKUP($A261&amp;$B261,'Cleaned Responses'!$1:$82,MATCH(AR$1,'Cleaned Responses'!$1:$1,0),FALSE)/100</f>
        <v>#N/A</v>
      </c>
      <c r="AS261" s="7" t="e">
        <f>VLOOKUP($A261&amp;$B261,'Cleaned Responses'!$1:$82,MATCH(AS$1,'Cleaned Responses'!$1:$1,0),FALSE)/100</f>
        <v>#N/A</v>
      </c>
      <c r="AT261" s="7" t="e">
        <f>VLOOKUP($A261&amp;$B261,'Cleaned Responses'!$1:$82,MATCH(AT$1,'Cleaned Responses'!$1:$1,0),FALSE)/100</f>
        <v>#N/A</v>
      </c>
      <c r="AU261" s="7" t="e">
        <f>VLOOKUP($A261&amp;$B261,'Cleaned Responses'!$1:$82,MATCH(AU$1,'Cleaned Responses'!$1:$1,0),FALSE)/100</f>
        <v>#N/A</v>
      </c>
      <c r="AV261" s="7" t="e">
        <f>VLOOKUP($A261&amp;$B261,'Cleaned Responses'!$1:$82,MATCH(AV$1,'Cleaned Responses'!$1:$1,0),FALSE)/100</f>
        <v>#N/A</v>
      </c>
      <c r="AW261" s="7" t="e">
        <f>VLOOKUP($A261&amp;$B261,'Cleaned Responses'!$1:$82,MATCH(AW$1,'Cleaned Responses'!$1:$1,0),FALSE)/100</f>
        <v>#N/A</v>
      </c>
      <c r="AX261" s="7" t="e">
        <f>VLOOKUP($A261&amp;$B261,'Cleaned Responses'!$1:$82,MATCH(AX$1,'Cleaned Responses'!$1:$1,0),FALSE)/100</f>
        <v>#N/A</v>
      </c>
      <c r="AY261" s="7" t="e">
        <f>VLOOKUP($A261&amp;$B261,'Cleaned Responses'!$1:$82,MATCH(AY$1,'Cleaned Responses'!$1:$1,0),FALSE)/100</f>
        <v>#N/A</v>
      </c>
      <c r="AZ261" s="7" t="e">
        <f>VLOOKUP($A261&amp;$B261,'Cleaned Responses'!$1:$82,MATCH(AZ$1,'Cleaned Responses'!$1:$1,0),FALSE)/100</f>
        <v>#N/A</v>
      </c>
      <c r="BA261" s="7" t="e">
        <f>VLOOKUP($A261&amp;$B261,'Cleaned Responses'!$1:$82,MATCH(BA$1,'Cleaned Responses'!$1:$1,0),FALSE)/100</f>
        <v>#N/A</v>
      </c>
      <c r="BB261" s="7"/>
      <c r="BC261" s="6" t="e">
        <f>VLOOKUP($A261&amp;$B261,'Cleaned Responses'!$1:$82,MATCH(BC$1,'Cleaned Responses'!$1:$1,0),FALSE)</f>
        <v>#N/A</v>
      </c>
      <c r="BD261" s="6" t="e">
        <f>VLOOKUP($A261&amp;$B261,'Cleaned Responses'!$1:$82,MATCH(BD$1,'Cleaned Responses'!$1:$1,0),FALSE)</f>
        <v>#N/A</v>
      </c>
      <c r="BE261" t="e">
        <f>VLOOKUP($A261&amp;$B261,'Cleaned Responses'!$1:$82,MATCH(BE$1,'Cleaned Responses'!$1:$1,0),FALSE)/100</f>
        <v>#N/A</v>
      </c>
      <c r="BF261" t="e">
        <f>VLOOKUP($A261&amp;$B261,'Cleaned Responses'!$1:$82,MATCH(BF$1,'Cleaned Responses'!$1:$1,0),FALSE)/100</f>
        <v>#N/A</v>
      </c>
      <c r="BG261" t="e">
        <f>VLOOKUP($A261&amp;$B261,'Cleaned Responses'!$1:$82,MATCH(BG$1,'Cleaned Responses'!$1:$1,0),FALSE)/100</f>
        <v>#N/A</v>
      </c>
      <c r="BH261" t="e">
        <f t="shared" si="96"/>
        <v>#N/A</v>
      </c>
      <c r="BI261" t="e">
        <f t="shared" si="97"/>
        <v>#N/A</v>
      </c>
      <c r="BJ261" t="e">
        <f t="shared" si="98"/>
        <v>#N/A</v>
      </c>
      <c r="BK261" t="e">
        <f>VLOOKUP($A261&amp;$B261,'Cleaned Responses'!$1:$82,MATCH(BK$1,'Cleaned Responses'!$1:$1,0),FALSE)/100</f>
        <v>#N/A</v>
      </c>
      <c r="BL261" t="e">
        <f>VLOOKUP($A261&amp;$B261,'Cleaned Responses'!$1:$82,MATCH(BL$1,'Cleaned Responses'!$1:$1,0),FALSE)/100</f>
        <v>#N/A</v>
      </c>
      <c r="BM261" t="e">
        <f>VLOOKUP($A261&amp;$B261,'Cleaned Responses'!$1:$82,MATCH(BM$1,'Cleaned Responses'!$1:$1,0),FALSE)/100</f>
        <v>#N/A</v>
      </c>
      <c r="BN261" t="e">
        <f>VLOOKUP($A261&amp;$B261,'Cleaned Responses'!$1:$82,MATCH(BN$1,'Cleaned Responses'!$1:$1,0),FALSE)/100</f>
        <v>#N/A</v>
      </c>
      <c r="BO261" t="e">
        <f>VLOOKUP($A261&amp;$B261,'Cleaned Responses'!$1:$82,MATCH(BO$1,'Cleaned Responses'!$1:$1,0),FALSE)/100</f>
        <v>#N/A</v>
      </c>
      <c r="BP261" t="e">
        <f>VLOOKUP($A261&amp;$B261,'Cleaned Responses'!$1:$82,MATCH(BP$1,'Cleaned Responses'!$1:$1,0),FALSE)/100</f>
        <v>#N/A</v>
      </c>
      <c r="BQ261" t="e">
        <f>VLOOKUP($A261&amp;$B261,'Cleaned Responses'!$1:$82,MATCH(BQ$1,'Cleaned Responses'!$1:$1,0),FALSE)/100</f>
        <v>#N/A</v>
      </c>
      <c r="BR261" t="e">
        <f>VLOOKUP($A261&amp;$B261,'Cleaned Responses'!$1:$82,MATCH(BR$1,'Cleaned Responses'!$1:$1,0),FALSE)/100</f>
        <v>#N/A</v>
      </c>
      <c r="BS261" t="e">
        <f>VLOOKUP($A261&amp;$B261,'Cleaned Responses'!$1:$82,MATCH(BS$1,'Cleaned Responses'!$1:$1,0),FALSE)/100</f>
        <v>#N/A</v>
      </c>
      <c r="BT261" t="e">
        <f>VLOOKUP($A261&amp;$B261,'Cleaned Responses'!$1:$82,MATCH(BT$1,'Cleaned Responses'!$1:$1,0),FALSE)/100</f>
        <v>#N/A</v>
      </c>
      <c r="BU261" t="e">
        <f>VLOOKUP($A261&amp;$B261,'Cleaned Responses'!$1:$82,MATCH(BU$1,'Cleaned Responses'!$1:$1,0),FALSE)/100</f>
        <v>#N/A</v>
      </c>
      <c r="BV261" t="e">
        <f>VLOOKUP($A261&amp;$B261,'Cleaned Responses'!$1:$82,MATCH(BV$1,'Cleaned Responses'!$1:$1,0),FALSE)/100</f>
        <v>#N/A</v>
      </c>
      <c r="BW261" t="e">
        <f t="shared" si="99"/>
        <v>#N/A</v>
      </c>
      <c r="BX261" t="e">
        <f t="shared" si="100"/>
        <v>#N/A</v>
      </c>
      <c r="BY261" t="e">
        <f t="shared" si="101"/>
        <v>#N/A</v>
      </c>
      <c r="BZ261" t="e">
        <f t="shared" si="102"/>
        <v>#N/A</v>
      </c>
      <c r="CA261" t="e">
        <f t="shared" si="103"/>
        <v>#N/A</v>
      </c>
      <c r="CB261" t="e">
        <f t="shared" si="104"/>
        <v>#N/A</v>
      </c>
      <c r="CC261" t="e">
        <f t="shared" si="105"/>
        <v>#N/A</v>
      </c>
      <c r="CD261" t="e">
        <f t="shared" si="106"/>
        <v>#N/A</v>
      </c>
      <c r="CE261" t="e">
        <f t="shared" si="107"/>
        <v>#N/A</v>
      </c>
      <c r="CF261" t="e">
        <f t="shared" si="108"/>
        <v>#N/A</v>
      </c>
      <c r="CG261" t="e">
        <f t="shared" si="109"/>
        <v>#N/A</v>
      </c>
    </row>
    <row r="262" spans="1:85" ht="20" customHeight="1" x14ac:dyDescent="0.25">
      <c r="A262" s="187"/>
      <c r="B262" s="6"/>
      <c r="C262" s="6" t="e">
        <f>VLOOKUP($A262&amp;$B262,'Cleaned Responses'!$1:$82,MATCH($C$1,'Cleaned Responses'!$1:$1,0),FALSE)</f>
        <v>#N/A</v>
      </c>
      <c r="D262" s="6" t="e">
        <f>VLOOKUP($A262&amp;$B262,'Cleaned Responses'!$1:$82,MATCH(D$1,'Cleaned Responses'!$1:$1,0),FALSE)</f>
        <v>#N/A</v>
      </c>
      <c r="E262" s="6" t="e">
        <f>VLOOKUP($A262&amp;$B262,'Cleaned Responses'!$1:$82,MATCH(E$1,'Cleaned Responses'!$1:$1,0),FALSE)</f>
        <v>#N/A</v>
      </c>
      <c r="F262" s="6" t="e">
        <f>VLOOKUP($A262&amp;$B262,'Cleaned Responses'!$1:$82,MATCH(F$1,'Cleaned Responses'!$1:$1,0),FALSE)</f>
        <v>#N/A</v>
      </c>
      <c r="G262" s="6" t="e">
        <f t="shared" si="88"/>
        <v>#N/A</v>
      </c>
      <c r="H262" s="6" t="e">
        <f>VLOOKUP($A262&amp;$B262,'Cleaned Responses'!$1:$82,MATCH(H$1,'Cleaned Responses'!$1:$1,0),FALSE)</f>
        <v>#N/A</v>
      </c>
      <c r="I262" s="6" t="e">
        <f>VLOOKUP($A262&amp;$B262,'Cleaned Responses'!$1:$82,MATCH(I$1,'Cleaned Responses'!$1:$1,0),FALSE)</f>
        <v>#N/A</v>
      </c>
      <c r="J262" s="6" t="e">
        <f>VLOOKUP($A262&amp;$B262,'Cleaned Responses'!$1:$82,MATCH(J$1,'Cleaned Responses'!$1:$1,0),FALSE)</f>
        <v>#N/A</v>
      </c>
      <c r="K262" s="6" t="e">
        <f>VLOOKUP($A262&amp;$B262,'Cleaned Responses'!$1:$82,MATCH(K$1,'Cleaned Responses'!$1:$1,0),FALSE)</f>
        <v>#N/A</v>
      </c>
      <c r="L262" s="6" t="e">
        <f>VLOOKUP($A262&amp;$B262,'Cleaned Responses'!$1:$82,MATCH(L$1,'Cleaned Responses'!$1:$1,0),FALSE)</f>
        <v>#N/A</v>
      </c>
      <c r="M262" s="6" t="e">
        <f>VLOOKUP($A262&amp;$B262,'Cleaned Responses'!$1:$82,MATCH(M$1,'Cleaned Responses'!$1:$1,0),FALSE)</f>
        <v>#N/A</v>
      </c>
      <c r="N262" s="8" t="e">
        <f t="shared" si="89"/>
        <v>#N/A</v>
      </c>
      <c r="O262" s="8" t="e">
        <f t="shared" si="90"/>
        <v>#N/A</v>
      </c>
      <c r="P262" s="8" t="e">
        <f t="shared" si="91"/>
        <v>#N/A</v>
      </c>
      <c r="Q262" s="6"/>
      <c r="R262" s="6"/>
      <c r="S262" s="6"/>
      <c r="T262" s="6"/>
      <c r="U262" s="8" t="e">
        <f t="shared" si="92"/>
        <v>#N/A</v>
      </c>
      <c r="V262" s="6" t="e">
        <f>VLOOKUP($A262&amp;$B262,'Cleaned Responses'!$1:$82,MATCH(V$1,'Cleaned Responses'!$1:$1,0),FALSE)</f>
        <v>#N/A</v>
      </c>
      <c r="W262" s="6" t="e">
        <f>VLOOKUP($A262&amp;$B262,'Cleaned Responses'!$1:$82,MATCH(W$1,'Cleaned Responses'!$1:$1,0),FALSE)</f>
        <v>#N/A</v>
      </c>
      <c r="X262" s="9" t="e">
        <f t="shared" si="93"/>
        <v>#N/A</v>
      </c>
      <c r="Y262" s="9" t="e">
        <f t="shared" si="94"/>
        <v>#N/A</v>
      </c>
      <c r="Z262" s="6" t="e">
        <f>VLOOKUP($A262&amp;$B262,'Cleaned Responses'!$1:$82,MATCH(Z$1,'Cleaned Responses'!$1:$1,0),FALSE)</f>
        <v>#N/A</v>
      </c>
      <c r="AA262" s="6" t="e">
        <f>VLOOKUP($A262&amp;$B262,'Cleaned Responses'!$1:$82,MATCH(AA$1,'Cleaned Responses'!$1:$1,0),FALSE)</f>
        <v>#N/A</v>
      </c>
      <c r="AB262" s="6" t="e">
        <f>VLOOKUP($A262&amp;$B262,'Cleaned Responses'!$1:$82,MATCH(AB$1,'Cleaned Responses'!$1:$1,0),FALSE)</f>
        <v>#N/A</v>
      </c>
      <c r="AC262" s="6" t="e">
        <f>VLOOKUP($A262&amp;$B262,'Cleaned Responses'!$1:$82,MATCH(AC$1,'Cleaned Responses'!$1:$1,0),FALSE)</f>
        <v>#N/A</v>
      </c>
      <c r="AD262" s="6" t="e">
        <f>VLOOKUP($A262&amp;$B262,'Cleaned Responses'!$1:$82,MATCH(AD$1,'Cleaned Responses'!$1:$1,0),FALSE)</f>
        <v>#N/A</v>
      </c>
      <c r="AE262" s="6" t="e">
        <f>VLOOKUP($A262&amp;$B262,'Cleaned Responses'!$1:$82,MATCH(AE$1,'Cleaned Responses'!$1:$1,0),FALSE)</f>
        <v>#N/A</v>
      </c>
      <c r="AF262" s="6" t="e">
        <f>VLOOKUP($A262&amp;$B262,'Cleaned Responses'!$1:$82,MATCH(AF$1,'Cleaned Responses'!$1:$1,0),FALSE)</f>
        <v>#N/A</v>
      </c>
      <c r="AG262" s="6" t="e">
        <f>VLOOKUP($A262&amp;$B262,'Cleaned Responses'!$1:$82,MATCH(AG$1,'Cleaned Responses'!$1:$1,0),FALSE)</f>
        <v>#N/A</v>
      </c>
      <c r="AH262" s="6" t="e">
        <f t="shared" si="95"/>
        <v>#N/A</v>
      </c>
      <c r="AI262" s="7" t="e">
        <f>VLOOKUP($A262&amp;$B262,'Cleaned Responses'!$1:$82,MATCH(AI$1,'Cleaned Responses'!$1:$1,0),FALSE)/100</f>
        <v>#N/A</v>
      </c>
      <c r="AJ262" s="7" t="e">
        <f>VLOOKUP($A262&amp;$B262,'Cleaned Responses'!$1:$82,MATCH(AJ$1,'Cleaned Responses'!$1:$1,0),FALSE)/100</f>
        <v>#N/A</v>
      </c>
      <c r="AK262" s="7" t="e">
        <f>VLOOKUP($A262&amp;$B262,'Cleaned Responses'!$1:$82,MATCH(AK$1,'Cleaned Responses'!$1:$1,0),FALSE)/100</f>
        <v>#N/A</v>
      </c>
      <c r="AL262" s="7" t="e">
        <f>VLOOKUP($A262&amp;$B262,'Cleaned Responses'!$1:$82,MATCH(AL$1,'Cleaned Responses'!$1:$1,0),FALSE)/100</f>
        <v>#N/A</v>
      </c>
      <c r="AM262" s="7" t="e">
        <f>VLOOKUP($A262&amp;$B262,'Cleaned Responses'!$1:$82,MATCH(AM$1,'Cleaned Responses'!$1:$1,0),FALSE)/100</f>
        <v>#N/A</v>
      </c>
      <c r="AN262" s="7" t="e">
        <f>VLOOKUP($A262&amp;$B262,'Cleaned Responses'!$1:$82,MATCH(AN$1,'Cleaned Responses'!$1:$1,0),FALSE)/100</f>
        <v>#N/A</v>
      </c>
      <c r="AO262" s="7" t="e">
        <f>VLOOKUP($A262&amp;$B262,'Cleaned Responses'!$1:$82,MATCH(AO$1,'Cleaned Responses'!$1:$1,0),FALSE)/100</f>
        <v>#N/A</v>
      </c>
      <c r="AP262" s="7" t="e">
        <f>VLOOKUP($A262&amp;$B262,'Cleaned Responses'!$1:$82,MATCH(AP$1,'Cleaned Responses'!$1:$1,0),FALSE)/100</f>
        <v>#N/A</v>
      </c>
      <c r="AQ262" s="7" t="e">
        <f>VLOOKUP($A262&amp;$B262,'Cleaned Responses'!$1:$82,MATCH(AQ$1,'Cleaned Responses'!$1:$1,0),FALSE)/100</f>
        <v>#N/A</v>
      </c>
      <c r="AR262" s="7" t="e">
        <f>VLOOKUP($A262&amp;$B262,'Cleaned Responses'!$1:$82,MATCH(AR$1,'Cleaned Responses'!$1:$1,0),FALSE)/100</f>
        <v>#N/A</v>
      </c>
      <c r="AS262" s="7" t="e">
        <f>VLOOKUP($A262&amp;$B262,'Cleaned Responses'!$1:$82,MATCH(AS$1,'Cleaned Responses'!$1:$1,0),FALSE)/100</f>
        <v>#N/A</v>
      </c>
      <c r="AT262" s="7" t="e">
        <f>VLOOKUP($A262&amp;$B262,'Cleaned Responses'!$1:$82,MATCH(AT$1,'Cleaned Responses'!$1:$1,0),FALSE)/100</f>
        <v>#N/A</v>
      </c>
      <c r="AU262" s="7" t="e">
        <f>VLOOKUP($A262&amp;$B262,'Cleaned Responses'!$1:$82,MATCH(AU$1,'Cleaned Responses'!$1:$1,0),FALSE)/100</f>
        <v>#N/A</v>
      </c>
      <c r="AV262" s="7" t="e">
        <f>VLOOKUP($A262&amp;$B262,'Cleaned Responses'!$1:$82,MATCH(AV$1,'Cleaned Responses'!$1:$1,0),FALSE)/100</f>
        <v>#N/A</v>
      </c>
      <c r="AW262" s="7" t="e">
        <f>VLOOKUP($A262&amp;$B262,'Cleaned Responses'!$1:$82,MATCH(AW$1,'Cleaned Responses'!$1:$1,0),FALSE)/100</f>
        <v>#N/A</v>
      </c>
      <c r="AX262" s="7" t="e">
        <f>VLOOKUP($A262&amp;$B262,'Cleaned Responses'!$1:$82,MATCH(AX$1,'Cleaned Responses'!$1:$1,0),FALSE)/100</f>
        <v>#N/A</v>
      </c>
      <c r="AY262" s="7" t="e">
        <f>VLOOKUP($A262&amp;$B262,'Cleaned Responses'!$1:$82,MATCH(AY$1,'Cleaned Responses'!$1:$1,0),FALSE)/100</f>
        <v>#N/A</v>
      </c>
      <c r="AZ262" s="7" t="e">
        <f>VLOOKUP($A262&amp;$B262,'Cleaned Responses'!$1:$82,MATCH(AZ$1,'Cleaned Responses'!$1:$1,0),FALSE)/100</f>
        <v>#N/A</v>
      </c>
      <c r="BA262" s="7" t="e">
        <f>VLOOKUP($A262&amp;$B262,'Cleaned Responses'!$1:$82,MATCH(BA$1,'Cleaned Responses'!$1:$1,0),FALSE)/100</f>
        <v>#N/A</v>
      </c>
      <c r="BB262" s="7"/>
      <c r="BC262" s="6" t="e">
        <f>VLOOKUP($A262&amp;$B262,'Cleaned Responses'!$1:$82,MATCH(BC$1,'Cleaned Responses'!$1:$1,0),FALSE)</f>
        <v>#N/A</v>
      </c>
      <c r="BD262" s="6" t="e">
        <f>VLOOKUP($A262&amp;$B262,'Cleaned Responses'!$1:$82,MATCH(BD$1,'Cleaned Responses'!$1:$1,0),FALSE)</f>
        <v>#N/A</v>
      </c>
      <c r="BE262" t="e">
        <f>VLOOKUP($A262&amp;$B262,'Cleaned Responses'!$1:$82,MATCH(BE$1,'Cleaned Responses'!$1:$1,0),FALSE)/100</f>
        <v>#N/A</v>
      </c>
      <c r="BF262" t="e">
        <f>VLOOKUP($A262&amp;$B262,'Cleaned Responses'!$1:$82,MATCH(BF$1,'Cleaned Responses'!$1:$1,0),FALSE)/100</f>
        <v>#N/A</v>
      </c>
      <c r="BG262" t="e">
        <f>VLOOKUP($A262&amp;$B262,'Cleaned Responses'!$1:$82,MATCH(BG$1,'Cleaned Responses'!$1:$1,0),FALSE)/100</f>
        <v>#N/A</v>
      </c>
      <c r="BH262" t="e">
        <f t="shared" si="96"/>
        <v>#N/A</v>
      </c>
      <c r="BI262" t="e">
        <f t="shared" si="97"/>
        <v>#N/A</v>
      </c>
      <c r="BJ262" t="e">
        <f t="shared" si="98"/>
        <v>#N/A</v>
      </c>
      <c r="BK262" t="e">
        <f>VLOOKUP($A262&amp;$B262,'Cleaned Responses'!$1:$82,MATCH(BK$1,'Cleaned Responses'!$1:$1,0),FALSE)/100</f>
        <v>#N/A</v>
      </c>
      <c r="BL262" t="e">
        <f>VLOOKUP($A262&amp;$B262,'Cleaned Responses'!$1:$82,MATCH(BL$1,'Cleaned Responses'!$1:$1,0),FALSE)/100</f>
        <v>#N/A</v>
      </c>
      <c r="BM262" t="e">
        <f>VLOOKUP($A262&amp;$B262,'Cleaned Responses'!$1:$82,MATCH(BM$1,'Cleaned Responses'!$1:$1,0),FALSE)/100</f>
        <v>#N/A</v>
      </c>
      <c r="BN262" t="e">
        <f>VLOOKUP($A262&amp;$B262,'Cleaned Responses'!$1:$82,MATCH(BN$1,'Cleaned Responses'!$1:$1,0),FALSE)/100</f>
        <v>#N/A</v>
      </c>
      <c r="BO262" t="e">
        <f>VLOOKUP($A262&amp;$B262,'Cleaned Responses'!$1:$82,MATCH(BO$1,'Cleaned Responses'!$1:$1,0),FALSE)/100</f>
        <v>#N/A</v>
      </c>
      <c r="BP262" t="e">
        <f>VLOOKUP($A262&amp;$B262,'Cleaned Responses'!$1:$82,MATCH(BP$1,'Cleaned Responses'!$1:$1,0),FALSE)/100</f>
        <v>#N/A</v>
      </c>
      <c r="BQ262" t="e">
        <f>VLOOKUP($A262&amp;$B262,'Cleaned Responses'!$1:$82,MATCH(BQ$1,'Cleaned Responses'!$1:$1,0),FALSE)/100</f>
        <v>#N/A</v>
      </c>
      <c r="BR262" t="e">
        <f>VLOOKUP($A262&amp;$B262,'Cleaned Responses'!$1:$82,MATCH(BR$1,'Cleaned Responses'!$1:$1,0),FALSE)/100</f>
        <v>#N/A</v>
      </c>
      <c r="BS262" t="e">
        <f>VLOOKUP($A262&amp;$B262,'Cleaned Responses'!$1:$82,MATCH(BS$1,'Cleaned Responses'!$1:$1,0),FALSE)/100</f>
        <v>#N/A</v>
      </c>
      <c r="BT262" t="e">
        <f>VLOOKUP($A262&amp;$B262,'Cleaned Responses'!$1:$82,MATCH(BT$1,'Cleaned Responses'!$1:$1,0),FALSE)/100</f>
        <v>#N/A</v>
      </c>
      <c r="BU262" t="e">
        <f>VLOOKUP($A262&amp;$B262,'Cleaned Responses'!$1:$82,MATCH(BU$1,'Cleaned Responses'!$1:$1,0),FALSE)/100</f>
        <v>#N/A</v>
      </c>
      <c r="BV262" t="e">
        <f>VLOOKUP($A262&amp;$B262,'Cleaned Responses'!$1:$82,MATCH(BV$1,'Cleaned Responses'!$1:$1,0),FALSE)/100</f>
        <v>#N/A</v>
      </c>
      <c r="BW262" t="e">
        <f t="shared" si="99"/>
        <v>#N/A</v>
      </c>
      <c r="BX262" t="e">
        <f t="shared" si="100"/>
        <v>#N/A</v>
      </c>
      <c r="BY262" t="e">
        <f t="shared" si="101"/>
        <v>#N/A</v>
      </c>
      <c r="BZ262" t="e">
        <f t="shared" si="102"/>
        <v>#N/A</v>
      </c>
      <c r="CA262" t="e">
        <f t="shared" si="103"/>
        <v>#N/A</v>
      </c>
      <c r="CB262" t="e">
        <f t="shared" si="104"/>
        <v>#N/A</v>
      </c>
      <c r="CC262" t="e">
        <f t="shared" si="105"/>
        <v>#N/A</v>
      </c>
      <c r="CD262" t="e">
        <f t="shared" si="106"/>
        <v>#N/A</v>
      </c>
      <c r="CE262" t="e">
        <f t="shared" si="107"/>
        <v>#N/A</v>
      </c>
      <c r="CF262" t="e">
        <f t="shared" si="108"/>
        <v>#N/A</v>
      </c>
      <c r="CG262" t="e">
        <f t="shared" si="109"/>
        <v>#N/A</v>
      </c>
    </row>
    <row r="263" spans="1:85" ht="20" customHeight="1" x14ac:dyDescent="0.25">
      <c r="A263" s="187"/>
      <c r="B263" s="6"/>
      <c r="C263" s="6" t="e">
        <f>VLOOKUP($A263&amp;$B263,'Cleaned Responses'!$1:$82,MATCH($C$1,'Cleaned Responses'!$1:$1,0),FALSE)</f>
        <v>#N/A</v>
      </c>
      <c r="D263" s="6" t="e">
        <f>VLOOKUP($A263&amp;$B263,'Cleaned Responses'!$1:$82,MATCH(D$1,'Cleaned Responses'!$1:$1,0),FALSE)</f>
        <v>#N/A</v>
      </c>
      <c r="E263" s="6" t="e">
        <f>VLOOKUP($A263&amp;$B263,'Cleaned Responses'!$1:$82,MATCH(E$1,'Cleaned Responses'!$1:$1,0),FALSE)</f>
        <v>#N/A</v>
      </c>
      <c r="F263" s="6" t="e">
        <f>VLOOKUP($A263&amp;$B263,'Cleaned Responses'!$1:$82,MATCH(F$1,'Cleaned Responses'!$1:$1,0),FALSE)</f>
        <v>#N/A</v>
      </c>
      <c r="G263" s="6" t="e">
        <f t="shared" si="88"/>
        <v>#N/A</v>
      </c>
      <c r="H263" s="6" t="e">
        <f>VLOOKUP($A263&amp;$B263,'Cleaned Responses'!$1:$82,MATCH(H$1,'Cleaned Responses'!$1:$1,0),FALSE)</f>
        <v>#N/A</v>
      </c>
      <c r="I263" s="6" t="e">
        <f>VLOOKUP($A263&amp;$B263,'Cleaned Responses'!$1:$82,MATCH(I$1,'Cleaned Responses'!$1:$1,0),FALSE)</f>
        <v>#N/A</v>
      </c>
      <c r="J263" s="6" t="e">
        <f>VLOOKUP($A263&amp;$B263,'Cleaned Responses'!$1:$82,MATCH(J$1,'Cleaned Responses'!$1:$1,0),FALSE)</f>
        <v>#N/A</v>
      </c>
      <c r="K263" s="6" t="e">
        <f>VLOOKUP($A263&amp;$B263,'Cleaned Responses'!$1:$82,MATCH(K$1,'Cleaned Responses'!$1:$1,0),FALSE)</f>
        <v>#N/A</v>
      </c>
      <c r="L263" s="6" t="e">
        <f>VLOOKUP($A263&amp;$B263,'Cleaned Responses'!$1:$82,MATCH(L$1,'Cleaned Responses'!$1:$1,0),FALSE)</f>
        <v>#N/A</v>
      </c>
      <c r="M263" s="6" t="e">
        <f>VLOOKUP($A263&amp;$B263,'Cleaned Responses'!$1:$82,MATCH(M$1,'Cleaned Responses'!$1:$1,0),FALSE)</f>
        <v>#N/A</v>
      </c>
      <c r="N263" s="8" t="e">
        <f t="shared" si="89"/>
        <v>#N/A</v>
      </c>
      <c r="O263" s="8" t="e">
        <f t="shared" si="90"/>
        <v>#N/A</v>
      </c>
      <c r="P263" s="8" t="e">
        <f t="shared" si="91"/>
        <v>#N/A</v>
      </c>
      <c r="Q263" s="6"/>
      <c r="R263" s="6"/>
      <c r="S263" s="6"/>
      <c r="T263" s="6"/>
      <c r="U263" s="8" t="e">
        <f t="shared" si="92"/>
        <v>#N/A</v>
      </c>
      <c r="V263" s="6" t="e">
        <f>VLOOKUP($A263&amp;$B263,'Cleaned Responses'!$1:$82,MATCH(V$1,'Cleaned Responses'!$1:$1,0),FALSE)</f>
        <v>#N/A</v>
      </c>
      <c r="W263" s="6" t="e">
        <f>VLOOKUP($A263&amp;$B263,'Cleaned Responses'!$1:$82,MATCH(W$1,'Cleaned Responses'!$1:$1,0),FALSE)</f>
        <v>#N/A</v>
      </c>
      <c r="X263" s="9" t="e">
        <f t="shared" si="93"/>
        <v>#N/A</v>
      </c>
      <c r="Y263" s="9" t="e">
        <f t="shared" si="94"/>
        <v>#N/A</v>
      </c>
      <c r="Z263" s="6" t="e">
        <f>VLOOKUP($A263&amp;$B263,'Cleaned Responses'!$1:$82,MATCH(Z$1,'Cleaned Responses'!$1:$1,0),FALSE)</f>
        <v>#N/A</v>
      </c>
      <c r="AA263" s="6" t="e">
        <f>VLOOKUP($A263&amp;$B263,'Cleaned Responses'!$1:$82,MATCH(AA$1,'Cleaned Responses'!$1:$1,0),FALSE)</f>
        <v>#N/A</v>
      </c>
      <c r="AB263" s="6" t="e">
        <f>VLOOKUP($A263&amp;$B263,'Cleaned Responses'!$1:$82,MATCH(AB$1,'Cleaned Responses'!$1:$1,0),FALSE)</f>
        <v>#N/A</v>
      </c>
      <c r="AC263" s="6" t="e">
        <f>VLOOKUP($A263&amp;$B263,'Cleaned Responses'!$1:$82,MATCH(AC$1,'Cleaned Responses'!$1:$1,0),FALSE)</f>
        <v>#N/A</v>
      </c>
      <c r="AD263" s="6" t="e">
        <f>VLOOKUP($A263&amp;$B263,'Cleaned Responses'!$1:$82,MATCH(AD$1,'Cleaned Responses'!$1:$1,0),FALSE)</f>
        <v>#N/A</v>
      </c>
      <c r="AE263" s="6" t="e">
        <f>VLOOKUP($A263&amp;$B263,'Cleaned Responses'!$1:$82,MATCH(AE$1,'Cleaned Responses'!$1:$1,0),FALSE)</f>
        <v>#N/A</v>
      </c>
      <c r="AF263" s="6" t="e">
        <f>VLOOKUP($A263&amp;$B263,'Cleaned Responses'!$1:$82,MATCH(AF$1,'Cleaned Responses'!$1:$1,0),FALSE)</f>
        <v>#N/A</v>
      </c>
      <c r="AG263" s="6" t="e">
        <f>VLOOKUP($A263&amp;$B263,'Cleaned Responses'!$1:$82,MATCH(AG$1,'Cleaned Responses'!$1:$1,0),FALSE)</f>
        <v>#N/A</v>
      </c>
      <c r="AH263" s="6" t="e">
        <f t="shared" si="95"/>
        <v>#N/A</v>
      </c>
      <c r="AI263" s="7" t="e">
        <f>VLOOKUP($A263&amp;$B263,'Cleaned Responses'!$1:$82,MATCH(AI$1,'Cleaned Responses'!$1:$1,0),FALSE)/100</f>
        <v>#N/A</v>
      </c>
      <c r="AJ263" s="7" t="e">
        <f>VLOOKUP($A263&amp;$B263,'Cleaned Responses'!$1:$82,MATCH(AJ$1,'Cleaned Responses'!$1:$1,0),FALSE)/100</f>
        <v>#N/A</v>
      </c>
      <c r="AK263" s="7" t="e">
        <f>VLOOKUP($A263&amp;$B263,'Cleaned Responses'!$1:$82,MATCH(AK$1,'Cleaned Responses'!$1:$1,0),FALSE)/100</f>
        <v>#N/A</v>
      </c>
      <c r="AL263" s="7" t="e">
        <f>VLOOKUP($A263&amp;$B263,'Cleaned Responses'!$1:$82,MATCH(AL$1,'Cleaned Responses'!$1:$1,0),FALSE)/100</f>
        <v>#N/A</v>
      </c>
      <c r="AM263" s="7" t="e">
        <f>VLOOKUP($A263&amp;$B263,'Cleaned Responses'!$1:$82,MATCH(AM$1,'Cleaned Responses'!$1:$1,0),FALSE)/100</f>
        <v>#N/A</v>
      </c>
      <c r="AN263" s="7" t="e">
        <f>VLOOKUP($A263&amp;$B263,'Cleaned Responses'!$1:$82,MATCH(AN$1,'Cleaned Responses'!$1:$1,0),FALSE)/100</f>
        <v>#N/A</v>
      </c>
      <c r="AO263" s="7" t="e">
        <f>VLOOKUP($A263&amp;$B263,'Cleaned Responses'!$1:$82,MATCH(AO$1,'Cleaned Responses'!$1:$1,0),FALSE)/100</f>
        <v>#N/A</v>
      </c>
      <c r="AP263" s="7" t="e">
        <f>VLOOKUP($A263&amp;$B263,'Cleaned Responses'!$1:$82,MATCH(AP$1,'Cleaned Responses'!$1:$1,0),FALSE)/100</f>
        <v>#N/A</v>
      </c>
      <c r="AQ263" s="7" t="e">
        <f>VLOOKUP($A263&amp;$B263,'Cleaned Responses'!$1:$82,MATCH(AQ$1,'Cleaned Responses'!$1:$1,0),FALSE)/100</f>
        <v>#N/A</v>
      </c>
      <c r="AR263" s="7" t="e">
        <f>VLOOKUP($A263&amp;$B263,'Cleaned Responses'!$1:$82,MATCH(AR$1,'Cleaned Responses'!$1:$1,0),FALSE)/100</f>
        <v>#N/A</v>
      </c>
      <c r="AS263" s="7" t="e">
        <f>VLOOKUP($A263&amp;$B263,'Cleaned Responses'!$1:$82,MATCH(AS$1,'Cleaned Responses'!$1:$1,0),FALSE)/100</f>
        <v>#N/A</v>
      </c>
      <c r="AT263" s="7" t="e">
        <f>VLOOKUP($A263&amp;$B263,'Cleaned Responses'!$1:$82,MATCH(AT$1,'Cleaned Responses'!$1:$1,0),FALSE)/100</f>
        <v>#N/A</v>
      </c>
      <c r="AU263" s="7" t="e">
        <f>VLOOKUP($A263&amp;$B263,'Cleaned Responses'!$1:$82,MATCH(AU$1,'Cleaned Responses'!$1:$1,0),FALSE)/100</f>
        <v>#N/A</v>
      </c>
      <c r="AV263" s="7" t="e">
        <f>VLOOKUP($A263&amp;$B263,'Cleaned Responses'!$1:$82,MATCH(AV$1,'Cleaned Responses'!$1:$1,0),FALSE)/100</f>
        <v>#N/A</v>
      </c>
      <c r="AW263" s="7" t="e">
        <f>VLOOKUP($A263&amp;$B263,'Cleaned Responses'!$1:$82,MATCH(AW$1,'Cleaned Responses'!$1:$1,0),FALSE)/100</f>
        <v>#N/A</v>
      </c>
      <c r="AX263" s="7" t="e">
        <f>VLOOKUP($A263&amp;$B263,'Cleaned Responses'!$1:$82,MATCH(AX$1,'Cleaned Responses'!$1:$1,0),FALSE)/100</f>
        <v>#N/A</v>
      </c>
      <c r="AY263" s="7" t="e">
        <f>VLOOKUP($A263&amp;$B263,'Cleaned Responses'!$1:$82,MATCH(AY$1,'Cleaned Responses'!$1:$1,0),FALSE)/100</f>
        <v>#N/A</v>
      </c>
      <c r="AZ263" s="7" t="e">
        <f>VLOOKUP($A263&amp;$B263,'Cleaned Responses'!$1:$82,MATCH(AZ$1,'Cleaned Responses'!$1:$1,0),FALSE)/100</f>
        <v>#N/A</v>
      </c>
      <c r="BA263" s="7" t="e">
        <f>VLOOKUP($A263&amp;$B263,'Cleaned Responses'!$1:$82,MATCH(BA$1,'Cleaned Responses'!$1:$1,0),FALSE)/100</f>
        <v>#N/A</v>
      </c>
      <c r="BB263" s="7"/>
      <c r="BC263" s="6" t="e">
        <f>VLOOKUP($A263&amp;$B263,'Cleaned Responses'!$1:$82,MATCH(BC$1,'Cleaned Responses'!$1:$1,0),FALSE)</f>
        <v>#N/A</v>
      </c>
      <c r="BD263" s="6" t="e">
        <f>VLOOKUP($A263&amp;$B263,'Cleaned Responses'!$1:$82,MATCH(BD$1,'Cleaned Responses'!$1:$1,0),FALSE)</f>
        <v>#N/A</v>
      </c>
      <c r="BE263" t="e">
        <f>VLOOKUP($A263&amp;$B263,'Cleaned Responses'!$1:$82,MATCH(BE$1,'Cleaned Responses'!$1:$1,0),FALSE)/100</f>
        <v>#N/A</v>
      </c>
      <c r="BF263" t="e">
        <f>VLOOKUP($A263&amp;$B263,'Cleaned Responses'!$1:$82,MATCH(BF$1,'Cleaned Responses'!$1:$1,0),FALSE)/100</f>
        <v>#N/A</v>
      </c>
      <c r="BG263" t="e">
        <f>VLOOKUP($A263&amp;$B263,'Cleaned Responses'!$1:$82,MATCH(BG$1,'Cleaned Responses'!$1:$1,0),FALSE)/100</f>
        <v>#N/A</v>
      </c>
      <c r="BH263" t="e">
        <f t="shared" si="96"/>
        <v>#N/A</v>
      </c>
      <c r="BI263" t="e">
        <f t="shared" si="97"/>
        <v>#N/A</v>
      </c>
      <c r="BJ263" t="e">
        <f t="shared" si="98"/>
        <v>#N/A</v>
      </c>
      <c r="BK263" t="e">
        <f>VLOOKUP($A263&amp;$B263,'Cleaned Responses'!$1:$82,MATCH(BK$1,'Cleaned Responses'!$1:$1,0),FALSE)/100</f>
        <v>#N/A</v>
      </c>
      <c r="BL263" t="e">
        <f>VLOOKUP($A263&amp;$B263,'Cleaned Responses'!$1:$82,MATCH(BL$1,'Cleaned Responses'!$1:$1,0),FALSE)/100</f>
        <v>#N/A</v>
      </c>
      <c r="BM263" t="e">
        <f>VLOOKUP($A263&amp;$B263,'Cleaned Responses'!$1:$82,MATCH(BM$1,'Cleaned Responses'!$1:$1,0),FALSE)/100</f>
        <v>#N/A</v>
      </c>
      <c r="BN263" t="e">
        <f>VLOOKUP($A263&amp;$B263,'Cleaned Responses'!$1:$82,MATCH(BN$1,'Cleaned Responses'!$1:$1,0),FALSE)/100</f>
        <v>#N/A</v>
      </c>
      <c r="BO263" t="e">
        <f>VLOOKUP($A263&amp;$B263,'Cleaned Responses'!$1:$82,MATCH(BO$1,'Cleaned Responses'!$1:$1,0),FALSE)/100</f>
        <v>#N/A</v>
      </c>
      <c r="BP263" t="e">
        <f>VLOOKUP($A263&amp;$B263,'Cleaned Responses'!$1:$82,MATCH(BP$1,'Cleaned Responses'!$1:$1,0),FALSE)/100</f>
        <v>#N/A</v>
      </c>
      <c r="BQ263" t="e">
        <f>VLOOKUP($A263&amp;$B263,'Cleaned Responses'!$1:$82,MATCH(BQ$1,'Cleaned Responses'!$1:$1,0),FALSE)/100</f>
        <v>#N/A</v>
      </c>
      <c r="BR263" t="e">
        <f>VLOOKUP($A263&amp;$B263,'Cleaned Responses'!$1:$82,MATCH(BR$1,'Cleaned Responses'!$1:$1,0),FALSE)/100</f>
        <v>#N/A</v>
      </c>
      <c r="BS263" t="e">
        <f>VLOOKUP($A263&amp;$B263,'Cleaned Responses'!$1:$82,MATCH(BS$1,'Cleaned Responses'!$1:$1,0),FALSE)/100</f>
        <v>#N/A</v>
      </c>
      <c r="BT263" t="e">
        <f>VLOOKUP($A263&amp;$B263,'Cleaned Responses'!$1:$82,MATCH(BT$1,'Cleaned Responses'!$1:$1,0),FALSE)/100</f>
        <v>#N/A</v>
      </c>
      <c r="BU263" t="e">
        <f>VLOOKUP($A263&amp;$B263,'Cleaned Responses'!$1:$82,MATCH(BU$1,'Cleaned Responses'!$1:$1,0),FALSE)/100</f>
        <v>#N/A</v>
      </c>
      <c r="BV263" t="e">
        <f>VLOOKUP($A263&amp;$B263,'Cleaned Responses'!$1:$82,MATCH(BV$1,'Cleaned Responses'!$1:$1,0),FALSE)/100</f>
        <v>#N/A</v>
      </c>
      <c r="BW263" t="e">
        <f t="shared" si="99"/>
        <v>#N/A</v>
      </c>
      <c r="BX263" t="e">
        <f t="shared" si="100"/>
        <v>#N/A</v>
      </c>
      <c r="BY263" t="e">
        <f t="shared" si="101"/>
        <v>#N/A</v>
      </c>
      <c r="BZ263" t="e">
        <f t="shared" si="102"/>
        <v>#N/A</v>
      </c>
      <c r="CA263" t="e">
        <f t="shared" si="103"/>
        <v>#N/A</v>
      </c>
      <c r="CB263" t="e">
        <f t="shared" si="104"/>
        <v>#N/A</v>
      </c>
      <c r="CC263" t="e">
        <f t="shared" si="105"/>
        <v>#N/A</v>
      </c>
      <c r="CD263" t="e">
        <f t="shared" si="106"/>
        <v>#N/A</v>
      </c>
      <c r="CE263" t="e">
        <f t="shared" si="107"/>
        <v>#N/A</v>
      </c>
      <c r="CF263" t="e">
        <f t="shared" si="108"/>
        <v>#N/A</v>
      </c>
      <c r="CG263" t="e">
        <f t="shared" si="109"/>
        <v>#N/A</v>
      </c>
    </row>
    <row r="264" spans="1:85" ht="20" customHeight="1" x14ac:dyDescent="0.25">
      <c r="A264" s="187"/>
      <c r="B264" s="6"/>
      <c r="C264" s="6" t="e">
        <f>VLOOKUP($A264&amp;$B264,'Cleaned Responses'!$1:$82,MATCH($C$1,'Cleaned Responses'!$1:$1,0),FALSE)</f>
        <v>#N/A</v>
      </c>
      <c r="D264" s="6" t="e">
        <f>VLOOKUP($A264&amp;$B264,'Cleaned Responses'!$1:$82,MATCH(D$1,'Cleaned Responses'!$1:$1,0),FALSE)</f>
        <v>#N/A</v>
      </c>
      <c r="E264" s="6" t="e">
        <f>VLOOKUP($A264&amp;$B264,'Cleaned Responses'!$1:$82,MATCH(E$1,'Cleaned Responses'!$1:$1,0),FALSE)</f>
        <v>#N/A</v>
      </c>
      <c r="F264" s="6" t="e">
        <f>VLOOKUP($A264&amp;$B264,'Cleaned Responses'!$1:$82,MATCH(F$1,'Cleaned Responses'!$1:$1,0),FALSE)</f>
        <v>#N/A</v>
      </c>
      <c r="G264" s="6" t="e">
        <f t="shared" si="88"/>
        <v>#N/A</v>
      </c>
      <c r="H264" s="6" t="e">
        <f>VLOOKUP($A264&amp;$B264,'Cleaned Responses'!$1:$82,MATCH(H$1,'Cleaned Responses'!$1:$1,0),FALSE)</f>
        <v>#N/A</v>
      </c>
      <c r="I264" s="6" t="e">
        <f>VLOOKUP($A264&amp;$B264,'Cleaned Responses'!$1:$82,MATCH(I$1,'Cleaned Responses'!$1:$1,0),FALSE)</f>
        <v>#N/A</v>
      </c>
      <c r="J264" s="6" t="e">
        <f>VLOOKUP($A264&amp;$B264,'Cleaned Responses'!$1:$82,MATCH(J$1,'Cleaned Responses'!$1:$1,0),FALSE)</f>
        <v>#N/A</v>
      </c>
      <c r="K264" s="6" t="e">
        <f>VLOOKUP($A264&amp;$B264,'Cleaned Responses'!$1:$82,MATCH(K$1,'Cleaned Responses'!$1:$1,0),FALSE)</f>
        <v>#N/A</v>
      </c>
      <c r="L264" s="6" t="e">
        <f>VLOOKUP($A264&amp;$B264,'Cleaned Responses'!$1:$82,MATCH(L$1,'Cleaned Responses'!$1:$1,0),FALSE)</f>
        <v>#N/A</v>
      </c>
      <c r="M264" s="6" t="e">
        <f>VLOOKUP($A264&amp;$B264,'Cleaned Responses'!$1:$82,MATCH(M$1,'Cleaned Responses'!$1:$1,0),FALSE)</f>
        <v>#N/A</v>
      </c>
      <c r="N264" s="8" t="e">
        <f t="shared" si="89"/>
        <v>#N/A</v>
      </c>
      <c r="O264" s="8" t="e">
        <f t="shared" si="90"/>
        <v>#N/A</v>
      </c>
      <c r="P264" s="8" t="e">
        <f t="shared" si="91"/>
        <v>#N/A</v>
      </c>
      <c r="Q264" s="6"/>
      <c r="R264" s="6"/>
      <c r="S264" s="6"/>
      <c r="T264" s="6"/>
      <c r="U264" s="8" t="e">
        <f t="shared" si="92"/>
        <v>#N/A</v>
      </c>
      <c r="V264" s="6" t="e">
        <f>VLOOKUP($A264&amp;$B264,'Cleaned Responses'!$1:$82,MATCH(V$1,'Cleaned Responses'!$1:$1,0),FALSE)</f>
        <v>#N/A</v>
      </c>
      <c r="W264" s="6" t="e">
        <f>VLOOKUP($A264&amp;$B264,'Cleaned Responses'!$1:$82,MATCH(W$1,'Cleaned Responses'!$1:$1,0),FALSE)</f>
        <v>#N/A</v>
      </c>
      <c r="X264" s="9" t="e">
        <f t="shared" si="93"/>
        <v>#N/A</v>
      </c>
      <c r="Y264" s="9" t="e">
        <f t="shared" si="94"/>
        <v>#N/A</v>
      </c>
      <c r="Z264" s="6" t="e">
        <f>VLOOKUP($A264&amp;$B264,'Cleaned Responses'!$1:$82,MATCH(Z$1,'Cleaned Responses'!$1:$1,0),FALSE)</f>
        <v>#N/A</v>
      </c>
      <c r="AA264" s="6" t="e">
        <f>VLOOKUP($A264&amp;$B264,'Cleaned Responses'!$1:$82,MATCH(AA$1,'Cleaned Responses'!$1:$1,0),FALSE)</f>
        <v>#N/A</v>
      </c>
      <c r="AB264" s="6" t="e">
        <f>VLOOKUP($A264&amp;$B264,'Cleaned Responses'!$1:$82,MATCH(AB$1,'Cleaned Responses'!$1:$1,0),FALSE)</f>
        <v>#N/A</v>
      </c>
      <c r="AC264" s="6" t="e">
        <f>VLOOKUP($A264&amp;$B264,'Cleaned Responses'!$1:$82,MATCH(AC$1,'Cleaned Responses'!$1:$1,0),FALSE)</f>
        <v>#N/A</v>
      </c>
      <c r="AD264" s="6" t="e">
        <f>VLOOKUP($A264&amp;$B264,'Cleaned Responses'!$1:$82,MATCH(AD$1,'Cleaned Responses'!$1:$1,0),FALSE)</f>
        <v>#N/A</v>
      </c>
      <c r="AE264" s="6" t="e">
        <f>VLOOKUP($A264&amp;$B264,'Cleaned Responses'!$1:$82,MATCH(AE$1,'Cleaned Responses'!$1:$1,0),FALSE)</f>
        <v>#N/A</v>
      </c>
      <c r="AF264" s="6" t="e">
        <f>VLOOKUP($A264&amp;$B264,'Cleaned Responses'!$1:$82,MATCH(AF$1,'Cleaned Responses'!$1:$1,0),FALSE)</f>
        <v>#N/A</v>
      </c>
      <c r="AG264" s="6" t="e">
        <f>VLOOKUP($A264&amp;$B264,'Cleaned Responses'!$1:$82,MATCH(AG$1,'Cleaned Responses'!$1:$1,0),FALSE)</f>
        <v>#N/A</v>
      </c>
      <c r="AH264" s="6" t="e">
        <f t="shared" si="95"/>
        <v>#N/A</v>
      </c>
      <c r="AI264" s="7" t="e">
        <f>VLOOKUP($A264&amp;$B264,'Cleaned Responses'!$1:$82,MATCH(AI$1,'Cleaned Responses'!$1:$1,0),FALSE)/100</f>
        <v>#N/A</v>
      </c>
      <c r="AJ264" s="7" t="e">
        <f>VLOOKUP($A264&amp;$B264,'Cleaned Responses'!$1:$82,MATCH(AJ$1,'Cleaned Responses'!$1:$1,0),FALSE)/100</f>
        <v>#N/A</v>
      </c>
      <c r="AK264" s="7" t="e">
        <f>VLOOKUP($A264&amp;$B264,'Cleaned Responses'!$1:$82,MATCH(AK$1,'Cleaned Responses'!$1:$1,0),FALSE)/100</f>
        <v>#N/A</v>
      </c>
      <c r="AL264" s="7" t="e">
        <f>VLOOKUP($A264&amp;$B264,'Cleaned Responses'!$1:$82,MATCH(AL$1,'Cleaned Responses'!$1:$1,0),FALSE)/100</f>
        <v>#N/A</v>
      </c>
      <c r="AM264" s="7" t="e">
        <f>VLOOKUP($A264&amp;$B264,'Cleaned Responses'!$1:$82,MATCH(AM$1,'Cleaned Responses'!$1:$1,0),FALSE)/100</f>
        <v>#N/A</v>
      </c>
      <c r="AN264" s="7" t="e">
        <f>VLOOKUP($A264&amp;$B264,'Cleaned Responses'!$1:$82,MATCH(AN$1,'Cleaned Responses'!$1:$1,0),FALSE)/100</f>
        <v>#N/A</v>
      </c>
      <c r="AO264" s="7" t="e">
        <f>VLOOKUP($A264&amp;$B264,'Cleaned Responses'!$1:$82,MATCH(AO$1,'Cleaned Responses'!$1:$1,0),FALSE)/100</f>
        <v>#N/A</v>
      </c>
      <c r="AP264" s="7" t="e">
        <f>VLOOKUP($A264&amp;$B264,'Cleaned Responses'!$1:$82,MATCH(AP$1,'Cleaned Responses'!$1:$1,0),FALSE)/100</f>
        <v>#N/A</v>
      </c>
      <c r="AQ264" s="7" t="e">
        <f>VLOOKUP($A264&amp;$B264,'Cleaned Responses'!$1:$82,MATCH(AQ$1,'Cleaned Responses'!$1:$1,0),FALSE)/100</f>
        <v>#N/A</v>
      </c>
      <c r="AR264" s="7" t="e">
        <f>VLOOKUP($A264&amp;$B264,'Cleaned Responses'!$1:$82,MATCH(AR$1,'Cleaned Responses'!$1:$1,0),FALSE)/100</f>
        <v>#N/A</v>
      </c>
      <c r="AS264" s="7" t="e">
        <f>VLOOKUP($A264&amp;$B264,'Cleaned Responses'!$1:$82,MATCH(AS$1,'Cleaned Responses'!$1:$1,0),FALSE)/100</f>
        <v>#N/A</v>
      </c>
      <c r="AT264" s="7" t="e">
        <f>VLOOKUP($A264&amp;$B264,'Cleaned Responses'!$1:$82,MATCH(AT$1,'Cleaned Responses'!$1:$1,0),FALSE)/100</f>
        <v>#N/A</v>
      </c>
      <c r="AU264" s="7" t="e">
        <f>VLOOKUP($A264&amp;$B264,'Cleaned Responses'!$1:$82,MATCH(AU$1,'Cleaned Responses'!$1:$1,0),FALSE)/100</f>
        <v>#N/A</v>
      </c>
      <c r="AV264" s="7" t="e">
        <f>VLOOKUP($A264&amp;$B264,'Cleaned Responses'!$1:$82,MATCH(AV$1,'Cleaned Responses'!$1:$1,0),FALSE)/100</f>
        <v>#N/A</v>
      </c>
      <c r="AW264" s="7" t="e">
        <f>VLOOKUP($A264&amp;$B264,'Cleaned Responses'!$1:$82,MATCH(AW$1,'Cleaned Responses'!$1:$1,0),FALSE)/100</f>
        <v>#N/A</v>
      </c>
      <c r="AX264" s="7" t="e">
        <f>VLOOKUP($A264&amp;$B264,'Cleaned Responses'!$1:$82,MATCH(AX$1,'Cleaned Responses'!$1:$1,0),FALSE)/100</f>
        <v>#N/A</v>
      </c>
      <c r="AY264" s="7" t="e">
        <f>VLOOKUP($A264&amp;$B264,'Cleaned Responses'!$1:$82,MATCH(AY$1,'Cleaned Responses'!$1:$1,0),FALSE)/100</f>
        <v>#N/A</v>
      </c>
      <c r="AZ264" s="7" t="e">
        <f>VLOOKUP($A264&amp;$B264,'Cleaned Responses'!$1:$82,MATCH(AZ$1,'Cleaned Responses'!$1:$1,0),FALSE)/100</f>
        <v>#N/A</v>
      </c>
      <c r="BA264" s="7" t="e">
        <f>VLOOKUP($A264&amp;$B264,'Cleaned Responses'!$1:$82,MATCH(BA$1,'Cleaned Responses'!$1:$1,0),FALSE)/100</f>
        <v>#N/A</v>
      </c>
      <c r="BB264" s="7"/>
      <c r="BC264" s="6" t="e">
        <f>VLOOKUP($A264&amp;$B264,'Cleaned Responses'!$1:$82,MATCH(BC$1,'Cleaned Responses'!$1:$1,0),FALSE)</f>
        <v>#N/A</v>
      </c>
      <c r="BD264" s="6" t="e">
        <f>VLOOKUP($A264&amp;$B264,'Cleaned Responses'!$1:$82,MATCH(BD$1,'Cleaned Responses'!$1:$1,0),FALSE)</f>
        <v>#N/A</v>
      </c>
      <c r="BE264" t="e">
        <f>VLOOKUP($A264&amp;$B264,'Cleaned Responses'!$1:$82,MATCH(BE$1,'Cleaned Responses'!$1:$1,0),FALSE)/100</f>
        <v>#N/A</v>
      </c>
      <c r="BF264" t="e">
        <f>VLOOKUP($A264&amp;$B264,'Cleaned Responses'!$1:$82,MATCH(BF$1,'Cleaned Responses'!$1:$1,0),FALSE)/100</f>
        <v>#N/A</v>
      </c>
      <c r="BG264" t="e">
        <f>VLOOKUP($A264&amp;$B264,'Cleaned Responses'!$1:$82,MATCH(BG$1,'Cleaned Responses'!$1:$1,0),FALSE)/100</f>
        <v>#N/A</v>
      </c>
      <c r="BH264" t="e">
        <f t="shared" si="96"/>
        <v>#N/A</v>
      </c>
      <c r="BI264" t="e">
        <f t="shared" si="97"/>
        <v>#N/A</v>
      </c>
      <c r="BJ264" t="e">
        <f t="shared" si="98"/>
        <v>#N/A</v>
      </c>
      <c r="BK264" t="e">
        <f>VLOOKUP($A264&amp;$B264,'Cleaned Responses'!$1:$82,MATCH(BK$1,'Cleaned Responses'!$1:$1,0),FALSE)/100</f>
        <v>#N/A</v>
      </c>
      <c r="BL264" t="e">
        <f>VLOOKUP($A264&amp;$B264,'Cleaned Responses'!$1:$82,MATCH(BL$1,'Cleaned Responses'!$1:$1,0),FALSE)/100</f>
        <v>#N/A</v>
      </c>
      <c r="BM264" t="e">
        <f>VLOOKUP($A264&amp;$B264,'Cleaned Responses'!$1:$82,MATCH(BM$1,'Cleaned Responses'!$1:$1,0),FALSE)/100</f>
        <v>#N/A</v>
      </c>
      <c r="BN264" t="e">
        <f>VLOOKUP($A264&amp;$B264,'Cleaned Responses'!$1:$82,MATCH(BN$1,'Cleaned Responses'!$1:$1,0),FALSE)/100</f>
        <v>#N/A</v>
      </c>
      <c r="BO264" t="e">
        <f>VLOOKUP($A264&amp;$B264,'Cleaned Responses'!$1:$82,MATCH(BO$1,'Cleaned Responses'!$1:$1,0),FALSE)/100</f>
        <v>#N/A</v>
      </c>
      <c r="BP264" t="e">
        <f>VLOOKUP($A264&amp;$B264,'Cleaned Responses'!$1:$82,MATCH(BP$1,'Cleaned Responses'!$1:$1,0),FALSE)/100</f>
        <v>#N/A</v>
      </c>
      <c r="BQ264" t="e">
        <f>VLOOKUP($A264&amp;$B264,'Cleaned Responses'!$1:$82,MATCH(BQ$1,'Cleaned Responses'!$1:$1,0),FALSE)/100</f>
        <v>#N/A</v>
      </c>
      <c r="BR264" t="e">
        <f>VLOOKUP($A264&amp;$B264,'Cleaned Responses'!$1:$82,MATCH(BR$1,'Cleaned Responses'!$1:$1,0),FALSE)/100</f>
        <v>#N/A</v>
      </c>
      <c r="BS264" t="e">
        <f>VLOOKUP($A264&amp;$B264,'Cleaned Responses'!$1:$82,MATCH(BS$1,'Cleaned Responses'!$1:$1,0),FALSE)/100</f>
        <v>#N/A</v>
      </c>
      <c r="BT264" t="e">
        <f>VLOOKUP($A264&amp;$B264,'Cleaned Responses'!$1:$82,MATCH(BT$1,'Cleaned Responses'!$1:$1,0),FALSE)/100</f>
        <v>#N/A</v>
      </c>
      <c r="BU264" t="e">
        <f>VLOOKUP($A264&amp;$B264,'Cleaned Responses'!$1:$82,MATCH(BU$1,'Cleaned Responses'!$1:$1,0),FALSE)/100</f>
        <v>#N/A</v>
      </c>
      <c r="BV264" t="e">
        <f>VLOOKUP($A264&amp;$B264,'Cleaned Responses'!$1:$82,MATCH(BV$1,'Cleaned Responses'!$1:$1,0),FALSE)/100</f>
        <v>#N/A</v>
      </c>
      <c r="BW264" t="e">
        <f t="shared" si="99"/>
        <v>#N/A</v>
      </c>
      <c r="BX264" t="e">
        <f t="shared" si="100"/>
        <v>#N/A</v>
      </c>
      <c r="BY264" t="e">
        <f t="shared" si="101"/>
        <v>#N/A</v>
      </c>
      <c r="BZ264" t="e">
        <f t="shared" si="102"/>
        <v>#N/A</v>
      </c>
      <c r="CA264" t="e">
        <f t="shared" si="103"/>
        <v>#N/A</v>
      </c>
      <c r="CB264" t="e">
        <f t="shared" si="104"/>
        <v>#N/A</v>
      </c>
      <c r="CC264" t="e">
        <f t="shared" si="105"/>
        <v>#N/A</v>
      </c>
      <c r="CD264" t="e">
        <f t="shared" si="106"/>
        <v>#N/A</v>
      </c>
      <c r="CE264" t="e">
        <f t="shared" si="107"/>
        <v>#N/A</v>
      </c>
      <c r="CF264" t="e">
        <f t="shared" si="108"/>
        <v>#N/A</v>
      </c>
      <c r="CG264" t="e">
        <f t="shared" si="109"/>
        <v>#N/A</v>
      </c>
    </row>
    <row r="265" spans="1:85" ht="20" customHeight="1" x14ac:dyDescent="0.25">
      <c r="A265" s="187"/>
      <c r="B265" s="6"/>
      <c r="C265" s="6" t="e">
        <f>VLOOKUP($A265&amp;$B265,'Cleaned Responses'!$1:$82,MATCH($C$1,'Cleaned Responses'!$1:$1,0),FALSE)</f>
        <v>#N/A</v>
      </c>
      <c r="D265" s="6" t="e">
        <f>VLOOKUP($A265&amp;$B265,'Cleaned Responses'!$1:$82,MATCH(D$1,'Cleaned Responses'!$1:$1,0),FALSE)</f>
        <v>#N/A</v>
      </c>
      <c r="E265" s="6" t="e">
        <f>VLOOKUP($A265&amp;$B265,'Cleaned Responses'!$1:$82,MATCH(E$1,'Cleaned Responses'!$1:$1,0),FALSE)</f>
        <v>#N/A</v>
      </c>
      <c r="F265" s="6" t="e">
        <f>VLOOKUP($A265&amp;$B265,'Cleaned Responses'!$1:$82,MATCH(F$1,'Cleaned Responses'!$1:$1,0),FALSE)</f>
        <v>#N/A</v>
      </c>
      <c r="G265" s="6" t="e">
        <f t="shared" si="88"/>
        <v>#N/A</v>
      </c>
      <c r="H265" s="6" t="e">
        <f>VLOOKUP($A265&amp;$B265,'Cleaned Responses'!$1:$82,MATCH(H$1,'Cleaned Responses'!$1:$1,0),FALSE)</f>
        <v>#N/A</v>
      </c>
      <c r="I265" s="6" t="e">
        <f>VLOOKUP($A265&amp;$B265,'Cleaned Responses'!$1:$82,MATCH(I$1,'Cleaned Responses'!$1:$1,0),FALSE)</f>
        <v>#N/A</v>
      </c>
      <c r="J265" s="6" t="e">
        <f>VLOOKUP($A265&amp;$B265,'Cleaned Responses'!$1:$82,MATCH(J$1,'Cleaned Responses'!$1:$1,0),FALSE)</f>
        <v>#N/A</v>
      </c>
      <c r="K265" s="6" t="e">
        <f>VLOOKUP($A265&amp;$B265,'Cleaned Responses'!$1:$82,MATCH(K$1,'Cleaned Responses'!$1:$1,0),FALSE)</f>
        <v>#N/A</v>
      </c>
      <c r="L265" s="6" t="e">
        <f>VLOOKUP($A265&amp;$B265,'Cleaned Responses'!$1:$82,MATCH(L$1,'Cleaned Responses'!$1:$1,0),FALSE)</f>
        <v>#N/A</v>
      </c>
      <c r="M265" s="6" t="e">
        <f>VLOOKUP($A265&amp;$B265,'Cleaned Responses'!$1:$82,MATCH(M$1,'Cleaned Responses'!$1:$1,0),FALSE)</f>
        <v>#N/A</v>
      </c>
      <c r="N265" s="8" t="e">
        <f t="shared" si="89"/>
        <v>#N/A</v>
      </c>
      <c r="O265" s="8" t="e">
        <f t="shared" si="90"/>
        <v>#N/A</v>
      </c>
      <c r="P265" s="8" t="e">
        <f t="shared" si="91"/>
        <v>#N/A</v>
      </c>
      <c r="Q265" s="6"/>
      <c r="R265" s="6"/>
      <c r="S265" s="6"/>
      <c r="T265" s="6"/>
      <c r="U265" s="8" t="e">
        <f t="shared" si="92"/>
        <v>#N/A</v>
      </c>
      <c r="V265" s="6" t="e">
        <f>VLOOKUP($A265&amp;$B265,'Cleaned Responses'!$1:$82,MATCH(V$1,'Cleaned Responses'!$1:$1,0),FALSE)</f>
        <v>#N/A</v>
      </c>
      <c r="W265" s="6" t="e">
        <f>VLOOKUP($A265&amp;$B265,'Cleaned Responses'!$1:$82,MATCH(W$1,'Cleaned Responses'!$1:$1,0),FALSE)</f>
        <v>#N/A</v>
      </c>
      <c r="X265" s="9" t="e">
        <f t="shared" si="93"/>
        <v>#N/A</v>
      </c>
      <c r="Y265" s="9" t="e">
        <f t="shared" si="94"/>
        <v>#N/A</v>
      </c>
      <c r="Z265" s="6" t="e">
        <f>VLOOKUP($A265&amp;$B265,'Cleaned Responses'!$1:$82,MATCH(Z$1,'Cleaned Responses'!$1:$1,0),FALSE)</f>
        <v>#N/A</v>
      </c>
      <c r="AA265" s="6" t="e">
        <f>VLOOKUP($A265&amp;$B265,'Cleaned Responses'!$1:$82,MATCH(AA$1,'Cleaned Responses'!$1:$1,0),FALSE)</f>
        <v>#N/A</v>
      </c>
      <c r="AB265" s="6" t="e">
        <f>VLOOKUP($A265&amp;$B265,'Cleaned Responses'!$1:$82,MATCH(AB$1,'Cleaned Responses'!$1:$1,0),FALSE)</f>
        <v>#N/A</v>
      </c>
      <c r="AC265" s="6" t="e">
        <f>VLOOKUP($A265&amp;$B265,'Cleaned Responses'!$1:$82,MATCH(AC$1,'Cleaned Responses'!$1:$1,0),FALSE)</f>
        <v>#N/A</v>
      </c>
      <c r="AD265" s="6" t="e">
        <f>VLOOKUP($A265&amp;$B265,'Cleaned Responses'!$1:$82,MATCH(AD$1,'Cleaned Responses'!$1:$1,0),FALSE)</f>
        <v>#N/A</v>
      </c>
      <c r="AE265" s="6" t="e">
        <f>VLOOKUP($A265&amp;$B265,'Cleaned Responses'!$1:$82,MATCH(AE$1,'Cleaned Responses'!$1:$1,0),FALSE)</f>
        <v>#N/A</v>
      </c>
      <c r="AF265" s="6" t="e">
        <f>VLOOKUP($A265&amp;$B265,'Cleaned Responses'!$1:$82,MATCH(AF$1,'Cleaned Responses'!$1:$1,0),FALSE)</f>
        <v>#N/A</v>
      </c>
      <c r="AG265" s="6" t="e">
        <f>VLOOKUP($A265&amp;$B265,'Cleaned Responses'!$1:$82,MATCH(AG$1,'Cleaned Responses'!$1:$1,0),FALSE)</f>
        <v>#N/A</v>
      </c>
      <c r="AH265" s="6" t="e">
        <f t="shared" si="95"/>
        <v>#N/A</v>
      </c>
      <c r="AI265" s="7" t="e">
        <f>VLOOKUP($A265&amp;$B265,'Cleaned Responses'!$1:$82,MATCH(AI$1,'Cleaned Responses'!$1:$1,0),FALSE)/100</f>
        <v>#N/A</v>
      </c>
      <c r="AJ265" s="7" t="e">
        <f>VLOOKUP($A265&amp;$B265,'Cleaned Responses'!$1:$82,MATCH(AJ$1,'Cleaned Responses'!$1:$1,0),FALSE)/100</f>
        <v>#N/A</v>
      </c>
      <c r="AK265" s="7" t="e">
        <f>VLOOKUP($A265&amp;$B265,'Cleaned Responses'!$1:$82,MATCH(AK$1,'Cleaned Responses'!$1:$1,0),FALSE)/100</f>
        <v>#N/A</v>
      </c>
      <c r="AL265" s="7" t="e">
        <f>VLOOKUP($A265&amp;$B265,'Cleaned Responses'!$1:$82,MATCH(AL$1,'Cleaned Responses'!$1:$1,0),FALSE)/100</f>
        <v>#N/A</v>
      </c>
      <c r="AM265" s="7" t="e">
        <f>VLOOKUP($A265&amp;$B265,'Cleaned Responses'!$1:$82,MATCH(AM$1,'Cleaned Responses'!$1:$1,0),FALSE)/100</f>
        <v>#N/A</v>
      </c>
      <c r="AN265" s="7" t="e">
        <f>VLOOKUP($A265&amp;$B265,'Cleaned Responses'!$1:$82,MATCH(AN$1,'Cleaned Responses'!$1:$1,0),FALSE)/100</f>
        <v>#N/A</v>
      </c>
      <c r="AO265" s="7" t="e">
        <f>VLOOKUP($A265&amp;$B265,'Cleaned Responses'!$1:$82,MATCH(AO$1,'Cleaned Responses'!$1:$1,0),FALSE)/100</f>
        <v>#N/A</v>
      </c>
      <c r="AP265" s="7" t="e">
        <f>VLOOKUP($A265&amp;$B265,'Cleaned Responses'!$1:$82,MATCH(AP$1,'Cleaned Responses'!$1:$1,0),FALSE)/100</f>
        <v>#N/A</v>
      </c>
      <c r="AQ265" s="7" t="e">
        <f>VLOOKUP($A265&amp;$B265,'Cleaned Responses'!$1:$82,MATCH(AQ$1,'Cleaned Responses'!$1:$1,0),FALSE)/100</f>
        <v>#N/A</v>
      </c>
      <c r="AR265" s="7" t="e">
        <f>VLOOKUP($A265&amp;$B265,'Cleaned Responses'!$1:$82,MATCH(AR$1,'Cleaned Responses'!$1:$1,0),FALSE)/100</f>
        <v>#N/A</v>
      </c>
      <c r="AS265" s="7" t="e">
        <f>VLOOKUP($A265&amp;$B265,'Cleaned Responses'!$1:$82,MATCH(AS$1,'Cleaned Responses'!$1:$1,0),FALSE)/100</f>
        <v>#N/A</v>
      </c>
      <c r="AT265" s="7" t="e">
        <f>VLOOKUP($A265&amp;$B265,'Cleaned Responses'!$1:$82,MATCH(AT$1,'Cleaned Responses'!$1:$1,0),FALSE)/100</f>
        <v>#N/A</v>
      </c>
      <c r="AU265" s="7" t="e">
        <f>VLOOKUP($A265&amp;$B265,'Cleaned Responses'!$1:$82,MATCH(AU$1,'Cleaned Responses'!$1:$1,0),FALSE)/100</f>
        <v>#N/A</v>
      </c>
      <c r="AV265" s="7" t="e">
        <f>VLOOKUP($A265&amp;$B265,'Cleaned Responses'!$1:$82,MATCH(AV$1,'Cleaned Responses'!$1:$1,0),FALSE)/100</f>
        <v>#N/A</v>
      </c>
      <c r="AW265" s="7" t="e">
        <f>VLOOKUP($A265&amp;$B265,'Cleaned Responses'!$1:$82,MATCH(AW$1,'Cleaned Responses'!$1:$1,0),FALSE)/100</f>
        <v>#N/A</v>
      </c>
      <c r="AX265" s="7" t="e">
        <f>VLOOKUP($A265&amp;$B265,'Cleaned Responses'!$1:$82,MATCH(AX$1,'Cleaned Responses'!$1:$1,0),FALSE)/100</f>
        <v>#N/A</v>
      </c>
      <c r="AY265" s="7" t="e">
        <f>VLOOKUP($A265&amp;$B265,'Cleaned Responses'!$1:$82,MATCH(AY$1,'Cleaned Responses'!$1:$1,0),FALSE)/100</f>
        <v>#N/A</v>
      </c>
      <c r="AZ265" s="7" t="e">
        <f>VLOOKUP($A265&amp;$B265,'Cleaned Responses'!$1:$82,MATCH(AZ$1,'Cleaned Responses'!$1:$1,0),FALSE)/100</f>
        <v>#N/A</v>
      </c>
      <c r="BA265" s="7" t="e">
        <f>VLOOKUP($A265&amp;$B265,'Cleaned Responses'!$1:$82,MATCH(BA$1,'Cleaned Responses'!$1:$1,0),FALSE)/100</f>
        <v>#N/A</v>
      </c>
      <c r="BB265" s="7"/>
      <c r="BC265" s="6" t="e">
        <f>VLOOKUP($A265&amp;$B265,'Cleaned Responses'!$1:$82,MATCH(BC$1,'Cleaned Responses'!$1:$1,0),FALSE)</f>
        <v>#N/A</v>
      </c>
      <c r="BD265" s="6" t="e">
        <f>VLOOKUP($A265&amp;$B265,'Cleaned Responses'!$1:$82,MATCH(BD$1,'Cleaned Responses'!$1:$1,0),FALSE)</f>
        <v>#N/A</v>
      </c>
      <c r="BE265" t="e">
        <f>VLOOKUP($A265&amp;$B265,'Cleaned Responses'!$1:$82,MATCH(BE$1,'Cleaned Responses'!$1:$1,0),FALSE)/100</f>
        <v>#N/A</v>
      </c>
      <c r="BF265" t="e">
        <f>VLOOKUP($A265&amp;$B265,'Cleaned Responses'!$1:$82,MATCH(BF$1,'Cleaned Responses'!$1:$1,0),FALSE)/100</f>
        <v>#N/A</v>
      </c>
      <c r="BG265" t="e">
        <f>VLOOKUP($A265&amp;$B265,'Cleaned Responses'!$1:$82,MATCH(BG$1,'Cleaned Responses'!$1:$1,0),FALSE)/100</f>
        <v>#N/A</v>
      </c>
      <c r="BH265" t="e">
        <f t="shared" si="96"/>
        <v>#N/A</v>
      </c>
      <c r="BI265" t="e">
        <f t="shared" si="97"/>
        <v>#N/A</v>
      </c>
      <c r="BJ265" t="e">
        <f t="shared" si="98"/>
        <v>#N/A</v>
      </c>
      <c r="BK265" t="e">
        <f>VLOOKUP($A265&amp;$B265,'Cleaned Responses'!$1:$82,MATCH(BK$1,'Cleaned Responses'!$1:$1,0),FALSE)/100</f>
        <v>#N/A</v>
      </c>
      <c r="BL265" t="e">
        <f>VLOOKUP($A265&amp;$B265,'Cleaned Responses'!$1:$82,MATCH(BL$1,'Cleaned Responses'!$1:$1,0),FALSE)/100</f>
        <v>#N/A</v>
      </c>
      <c r="BM265" t="e">
        <f>VLOOKUP($A265&amp;$B265,'Cleaned Responses'!$1:$82,MATCH(BM$1,'Cleaned Responses'!$1:$1,0),FALSE)/100</f>
        <v>#N/A</v>
      </c>
      <c r="BN265" t="e">
        <f>VLOOKUP($A265&amp;$B265,'Cleaned Responses'!$1:$82,MATCH(BN$1,'Cleaned Responses'!$1:$1,0),FALSE)/100</f>
        <v>#N/A</v>
      </c>
      <c r="BO265" t="e">
        <f>VLOOKUP($A265&amp;$B265,'Cleaned Responses'!$1:$82,MATCH(BO$1,'Cleaned Responses'!$1:$1,0),FALSE)/100</f>
        <v>#N/A</v>
      </c>
      <c r="BP265" t="e">
        <f>VLOOKUP($A265&amp;$B265,'Cleaned Responses'!$1:$82,MATCH(BP$1,'Cleaned Responses'!$1:$1,0),FALSE)/100</f>
        <v>#N/A</v>
      </c>
      <c r="BQ265" t="e">
        <f>VLOOKUP($A265&amp;$B265,'Cleaned Responses'!$1:$82,MATCH(BQ$1,'Cleaned Responses'!$1:$1,0),FALSE)/100</f>
        <v>#N/A</v>
      </c>
      <c r="BR265" t="e">
        <f>VLOOKUP($A265&amp;$B265,'Cleaned Responses'!$1:$82,MATCH(BR$1,'Cleaned Responses'!$1:$1,0),FALSE)/100</f>
        <v>#N/A</v>
      </c>
      <c r="BS265" t="e">
        <f>VLOOKUP($A265&amp;$B265,'Cleaned Responses'!$1:$82,MATCH(BS$1,'Cleaned Responses'!$1:$1,0),FALSE)/100</f>
        <v>#N/A</v>
      </c>
      <c r="BT265" t="e">
        <f>VLOOKUP($A265&amp;$B265,'Cleaned Responses'!$1:$82,MATCH(BT$1,'Cleaned Responses'!$1:$1,0),FALSE)/100</f>
        <v>#N/A</v>
      </c>
      <c r="BU265" t="e">
        <f>VLOOKUP($A265&amp;$B265,'Cleaned Responses'!$1:$82,MATCH(BU$1,'Cleaned Responses'!$1:$1,0),FALSE)/100</f>
        <v>#N/A</v>
      </c>
      <c r="BV265" t="e">
        <f>VLOOKUP($A265&amp;$B265,'Cleaned Responses'!$1:$82,MATCH(BV$1,'Cleaned Responses'!$1:$1,0),FALSE)/100</f>
        <v>#N/A</v>
      </c>
      <c r="BW265" t="e">
        <f t="shared" si="99"/>
        <v>#N/A</v>
      </c>
      <c r="BX265" t="e">
        <f t="shared" si="100"/>
        <v>#N/A</v>
      </c>
      <c r="BY265" t="e">
        <f t="shared" si="101"/>
        <v>#N/A</v>
      </c>
      <c r="BZ265" t="e">
        <f t="shared" si="102"/>
        <v>#N/A</v>
      </c>
      <c r="CA265" t="e">
        <f t="shared" si="103"/>
        <v>#N/A</v>
      </c>
      <c r="CB265" t="e">
        <f t="shared" si="104"/>
        <v>#N/A</v>
      </c>
      <c r="CC265" t="e">
        <f t="shared" si="105"/>
        <v>#N/A</v>
      </c>
      <c r="CD265" t="e">
        <f t="shared" si="106"/>
        <v>#N/A</v>
      </c>
      <c r="CE265" t="e">
        <f t="shared" si="107"/>
        <v>#N/A</v>
      </c>
      <c r="CF265" t="e">
        <f t="shared" si="108"/>
        <v>#N/A</v>
      </c>
      <c r="CG265" t="e">
        <f t="shared" si="109"/>
        <v>#N/A</v>
      </c>
    </row>
    <row r="266" spans="1:85" ht="20" customHeight="1" x14ac:dyDescent="0.25">
      <c r="A266" s="187"/>
      <c r="B266" s="6"/>
      <c r="C266" s="6" t="e">
        <f>VLOOKUP($A266&amp;$B266,'Cleaned Responses'!$1:$82,MATCH($C$1,'Cleaned Responses'!$1:$1,0),FALSE)</f>
        <v>#N/A</v>
      </c>
      <c r="D266" s="6" t="e">
        <f>VLOOKUP($A266&amp;$B266,'Cleaned Responses'!$1:$82,MATCH(D$1,'Cleaned Responses'!$1:$1,0),FALSE)</f>
        <v>#N/A</v>
      </c>
      <c r="E266" s="6" t="e">
        <f>VLOOKUP($A266&amp;$B266,'Cleaned Responses'!$1:$82,MATCH(E$1,'Cleaned Responses'!$1:$1,0),FALSE)</f>
        <v>#N/A</v>
      </c>
      <c r="F266" s="6" t="e">
        <f>VLOOKUP($A266&amp;$B266,'Cleaned Responses'!$1:$82,MATCH(F$1,'Cleaned Responses'!$1:$1,0),FALSE)</f>
        <v>#N/A</v>
      </c>
      <c r="G266" s="6" t="e">
        <f t="shared" si="88"/>
        <v>#N/A</v>
      </c>
      <c r="H266" s="6" t="e">
        <f>VLOOKUP($A266&amp;$B266,'Cleaned Responses'!$1:$82,MATCH(H$1,'Cleaned Responses'!$1:$1,0),FALSE)</f>
        <v>#N/A</v>
      </c>
      <c r="I266" s="6" t="e">
        <f>VLOOKUP($A266&amp;$B266,'Cleaned Responses'!$1:$82,MATCH(I$1,'Cleaned Responses'!$1:$1,0),FALSE)</f>
        <v>#N/A</v>
      </c>
      <c r="J266" s="6" t="e">
        <f>VLOOKUP($A266&amp;$B266,'Cleaned Responses'!$1:$82,MATCH(J$1,'Cleaned Responses'!$1:$1,0),FALSE)</f>
        <v>#N/A</v>
      </c>
      <c r="K266" s="6" t="e">
        <f>VLOOKUP($A266&amp;$B266,'Cleaned Responses'!$1:$82,MATCH(K$1,'Cleaned Responses'!$1:$1,0),FALSE)</f>
        <v>#N/A</v>
      </c>
      <c r="L266" s="6" t="e">
        <f>VLOOKUP($A266&amp;$B266,'Cleaned Responses'!$1:$82,MATCH(L$1,'Cleaned Responses'!$1:$1,0),FALSE)</f>
        <v>#N/A</v>
      </c>
      <c r="M266" s="6" t="e">
        <f>VLOOKUP($A266&amp;$B266,'Cleaned Responses'!$1:$82,MATCH(M$1,'Cleaned Responses'!$1:$1,0),FALSE)</f>
        <v>#N/A</v>
      </c>
      <c r="N266" s="8" t="e">
        <f t="shared" si="89"/>
        <v>#N/A</v>
      </c>
      <c r="O266" s="8" t="e">
        <f t="shared" si="90"/>
        <v>#N/A</v>
      </c>
      <c r="P266" s="8" t="e">
        <f t="shared" si="91"/>
        <v>#N/A</v>
      </c>
      <c r="Q266" s="6"/>
      <c r="R266" s="6"/>
      <c r="S266" s="6"/>
      <c r="T266" s="6"/>
      <c r="U266" s="8" t="e">
        <f t="shared" si="92"/>
        <v>#N/A</v>
      </c>
      <c r="V266" s="6" t="e">
        <f>VLOOKUP($A266&amp;$B266,'Cleaned Responses'!$1:$82,MATCH(V$1,'Cleaned Responses'!$1:$1,0),FALSE)</f>
        <v>#N/A</v>
      </c>
      <c r="W266" s="6" t="e">
        <f>VLOOKUP($A266&amp;$B266,'Cleaned Responses'!$1:$82,MATCH(W$1,'Cleaned Responses'!$1:$1,0),FALSE)</f>
        <v>#N/A</v>
      </c>
      <c r="X266" s="9" t="e">
        <f t="shared" si="93"/>
        <v>#N/A</v>
      </c>
      <c r="Y266" s="9" t="e">
        <f t="shared" si="94"/>
        <v>#N/A</v>
      </c>
      <c r="Z266" s="6" t="e">
        <f>VLOOKUP($A266&amp;$B266,'Cleaned Responses'!$1:$82,MATCH(Z$1,'Cleaned Responses'!$1:$1,0),FALSE)</f>
        <v>#N/A</v>
      </c>
      <c r="AA266" s="6" t="e">
        <f>VLOOKUP($A266&amp;$B266,'Cleaned Responses'!$1:$82,MATCH(AA$1,'Cleaned Responses'!$1:$1,0),FALSE)</f>
        <v>#N/A</v>
      </c>
      <c r="AB266" s="6" t="e">
        <f>VLOOKUP($A266&amp;$B266,'Cleaned Responses'!$1:$82,MATCH(AB$1,'Cleaned Responses'!$1:$1,0),FALSE)</f>
        <v>#N/A</v>
      </c>
      <c r="AC266" s="6" t="e">
        <f>VLOOKUP($A266&amp;$B266,'Cleaned Responses'!$1:$82,MATCH(AC$1,'Cleaned Responses'!$1:$1,0),FALSE)</f>
        <v>#N/A</v>
      </c>
      <c r="AD266" s="6" t="e">
        <f>VLOOKUP($A266&amp;$B266,'Cleaned Responses'!$1:$82,MATCH(AD$1,'Cleaned Responses'!$1:$1,0),FALSE)</f>
        <v>#N/A</v>
      </c>
      <c r="AE266" s="6" t="e">
        <f>VLOOKUP($A266&amp;$B266,'Cleaned Responses'!$1:$82,MATCH(AE$1,'Cleaned Responses'!$1:$1,0),FALSE)</f>
        <v>#N/A</v>
      </c>
      <c r="AF266" s="6" t="e">
        <f>VLOOKUP($A266&amp;$B266,'Cleaned Responses'!$1:$82,MATCH(AF$1,'Cleaned Responses'!$1:$1,0),FALSE)</f>
        <v>#N/A</v>
      </c>
      <c r="AG266" s="6" t="e">
        <f>VLOOKUP($A266&amp;$B266,'Cleaned Responses'!$1:$82,MATCH(AG$1,'Cleaned Responses'!$1:$1,0),FALSE)</f>
        <v>#N/A</v>
      </c>
      <c r="AH266" s="6" t="e">
        <f t="shared" si="95"/>
        <v>#N/A</v>
      </c>
      <c r="AI266" s="7" t="e">
        <f>VLOOKUP($A266&amp;$B266,'Cleaned Responses'!$1:$82,MATCH(AI$1,'Cleaned Responses'!$1:$1,0),FALSE)/100</f>
        <v>#N/A</v>
      </c>
      <c r="AJ266" s="7" t="e">
        <f>VLOOKUP($A266&amp;$B266,'Cleaned Responses'!$1:$82,MATCH(AJ$1,'Cleaned Responses'!$1:$1,0),FALSE)/100</f>
        <v>#N/A</v>
      </c>
      <c r="AK266" s="7" t="e">
        <f>VLOOKUP($A266&amp;$B266,'Cleaned Responses'!$1:$82,MATCH(AK$1,'Cleaned Responses'!$1:$1,0),FALSE)/100</f>
        <v>#N/A</v>
      </c>
      <c r="AL266" s="7" t="e">
        <f>VLOOKUP($A266&amp;$B266,'Cleaned Responses'!$1:$82,MATCH(AL$1,'Cleaned Responses'!$1:$1,0),FALSE)/100</f>
        <v>#N/A</v>
      </c>
      <c r="AM266" s="7" t="e">
        <f>VLOOKUP($A266&amp;$B266,'Cleaned Responses'!$1:$82,MATCH(AM$1,'Cleaned Responses'!$1:$1,0),FALSE)/100</f>
        <v>#N/A</v>
      </c>
      <c r="AN266" s="7" t="e">
        <f>VLOOKUP($A266&amp;$B266,'Cleaned Responses'!$1:$82,MATCH(AN$1,'Cleaned Responses'!$1:$1,0),FALSE)/100</f>
        <v>#N/A</v>
      </c>
      <c r="AO266" s="7" t="e">
        <f>VLOOKUP($A266&amp;$B266,'Cleaned Responses'!$1:$82,MATCH(AO$1,'Cleaned Responses'!$1:$1,0),FALSE)/100</f>
        <v>#N/A</v>
      </c>
      <c r="AP266" s="7" t="e">
        <f>VLOOKUP($A266&amp;$B266,'Cleaned Responses'!$1:$82,MATCH(AP$1,'Cleaned Responses'!$1:$1,0),FALSE)/100</f>
        <v>#N/A</v>
      </c>
      <c r="AQ266" s="7" t="e">
        <f>VLOOKUP($A266&amp;$B266,'Cleaned Responses'!$1:$82,MATCH(AQ$1,'Cleaned Responses'!$1:$1,0),FALSE)/100</f>
        <v>#N/A</v>
      </c>
      <c r="AR266" s="7" t="e">
        <f>VLOOKUP($A266&amp;$B266,'Cleaned Responses'!$1:$82,MATCH(AR$1,'Cleaned Responses'!$1:$1,0),FALSE)/100</f>
        <v>#N/A</v>
      </c>
      <c r="AS266" s="7" t="e">
        <f>VLOOKUP($A266&amp;$B266,'Cleaned Responses'!$1:$82,MATCH(AS$1,'Cleaned Responses'!$1:$1,0),FALSE)/100</f>
        <v>#N/A</v>
      </c>
      <c r="AT266" s="7" t="e">
        <f>VLOOKUP($A266&amp;$B266,'Cleaned Responses'!$1:$82,MATCH(AT$1,'Cleaned Responses'!$1:$1,0),FALSE)/100</f>
        <v>#N/A</v>
      </c>
      <c r="AU266" s="7" t="e">
        <f>VLOOKUP($A266&amp;$B266,'Cleaned Responses'!$1:$82,MATCH(AU$1,'Cleaned Responses'!$1:$1,0),FALSE)/100</f>
        <v>#N/A</v>
      </c>
      <c r="AV266" s="7" t="e">
        <f>VLOOKUP($A266&amp;$B266,'Cleaned Responses'!$1:$82,MATCH(AV$1,'Cleaned Responses'!$1:$1,0),FALSE)/100</f>
        <v>#N/A</v>
      </c>
      <c r="AW266" s="7" t="e">
        <f>VLOOKUP($A266&amp;$B266,'Cleaned Responses'!$1:$82,MATCH(AW$1,'Cleaned Responses'!$1:$1,0),FALSE)/100</f>
        <v>#N/A</v>
      </c>
      <c r="AX266" s="7" t="e">
        <f>VLOOKUP($A266&amp;$B266,'Cleaned Responses'!$1:$82,MATCH(AX$1,'Cleaned Responses'!$1:$1,0),FALSE)/100</f>
        <v>#N/A</v>
      </c>
      <c r="AY266" s="7" t="e">
        <f>VLOOKUP($A266&amp;$B266,'Cleaned Responses'!$1:$82,MATCH(AY$1,'Cleaned Responses'!$1:$1,0),FALSE)/100</f>
        <v>#N/A</v>
      </c>
      <c r="AZ266" s="7" t="e">
        <f>VLOOKUP($A266&amp;$B266,'Cleaned Responses'!$1:$82,MATCH(AZ$1,'Cleaned Responses'!$1:$1,0),FALSE)/100</f>
        <v>#N/A</v>
      </c>
      <c r="BA266" s="7" t="e">
        <f>VLOOKUP($A266&amp;$B266,'Cleaned Responses'!$1:$82,MATCH(BA$1,'Cleaned Responses'!$1:$1,0),FALSE)/100</f>
        <v>#N/A</v>
      </c>
      <c r="BB266" s="7"/>
      <c r="BC266" s="6" t="e">
        <f>VLOOKUP($A266&amp;$B266,'Cleaned Responses'!$1:$82,MATCH(BC$1,'Cleaned Responses'!$1:$1,0),FALSE)</f>
        <v>#N/A</v>
      </c>
      <c r="BD266" s="6" t="e">
        <f>VLOOKUP($A266&amp;$B266,'Cleaned Responses'!$1:$82,MATCH(BD$1,'Cleaned Responses'!$1:$1,0),FALSE)</f>
        <v>#N/A</v>
      </c>
      <c r="BE266" t="e">
        <f>VLOOKUP($A266&amp;$B266,'Cleaned Responses'!$1:$82,MATCH(BE$1,'Cleaned Responses'!$1:$1,0),FALSE)/100</f>
        <v>#N/A</v>
      </c>
      <c r="BF266" t="e">
        <f>VLOOKUP($A266&amp;$B266,'Cleaned Responses'!$1:$82,MATCH(BF$1,'Cleaned Responses'!$1:$1,0),FALSE)/100</f>
        <v>#N/A</v>
      </c>
      <c r="BG266" t="e">
        <f>VLOOKUP($A266&amp;$B266,'Cleaned Responses'!$1:$82,MATCH(BG$1,'Cleaned Responses'!$1:$1,0),FALSE)/100</f>
        <v>#N/A</v>
      </c>
      <c r="BH266" t="e">
        <f t="shared" si="96"/>
        <v>#N/A</v>
      </c>
      <c r="BI266" t="e">
        <f t="shared" si="97"/>
        <v>#N/A</v>
      </c>
      <c r="BJ266" t="e">
        <f t="shared" si="98"/>
        <v>#N/A</v>
      </c>
      <c r="BK266" t="e">
        <f>VLOOKUP($A266&amp;$B266,'Cleaned Responses'!$1:$82,MATCH(BK$1,'Cleaned Responses'!$1:$1,0),FALSE)/100</f>
        <v>#N/A</v>
      </c>
      <c r="BL266" t="e">
        <f>VLOOKUP($A266&amp;$B266,'Cleaned Responses'!$1:$82,MATCH(BL$1,'Cleaned Responses'!$1:$1,0),FALSE)/100</f>
        <v>#N/A</v>
      </c>
      <c r="BM266" t="e">
        <f>VLOOKUP($A266&amp;$B266,'Cleaned Responses'!$1:$82,MATCH(BM$1,'Cleaned Responses'!$1:$1,0),FALSE)/100</f>
        <v>#N/A</v>
      </c>
      <c r="BN266" t="e">
        <f>VLOOKUP($A266&amp;$B266,'Cleaned Responses'!$1:$82,MATCH(BN$1,'Cleaned Responses'!$1:$1,0),FALSE)/100</f>
        <v>#N/A</v>
      </c>
      <c r="BO266" t="e">
        <f>VLOOKUP($A266&amp;$B266,'Cleaned Responses'!$1:$82,MATCH(BO$1,'Cleaned Responses'!$1:$1,0),FALSE)/100</f>
        <v>#N/A</v>
      </c>
      <c r="BP266" t="e">
        <f>VLOOKUP($A266&amp;$B266,'Cleaned Responses'!$1:$82,MATCH(BP$1,'Cleaned Responses'!$1:$1,0),FALSE)/100</f>
        <v>#N/A</v>
      </c>
      <c r="BQ266" t="e">
        <f>VLOOKUP($A266&amp;$B266,'Cleaned Responses'!$1:$82,MATCH(BQ$1,'Cleaned Responses'!$1:$1,0),FALSE)/100</f>
        <v>#N/A</v>
      </c>
      <c r="BR266" t="e">
        <f>VLOOKUP($A266&amp;$B266,'Cleaned Responses'!$1:$82,MATCH(BR$1,'Cleaned Responses'!$1:$1,0),FALSE)/100</f>
        <v>#N/A</v>
      </c>
      <c r="BS266" t="e">
        <f>VLOOKUP($A266&amp;$B266,'Cleaned Responses'!$1:$82,MATCH(BS$1,'Cleaned Responses'!$1:$1,0),FALSE)/100</f>
        <v>#N/A</v>
      </c>
      <c r="BT266" t="e">
        <f>VLOOKUP($A266&amp;$B266,'Cleaned Responses'!$1:$82,MATCH(BT$1,'Cleaned Responses'!$1:$1,0),FALSE)/100</f>
        <v>#N/A</v>
      </c>
      <c r="BU266" t="e">
        <f>VLOOKUP($A266&amp;$B266,'Cleaned Responses'!$1:$82,MATCH(BU$1,'Cleaned Responses'!$1:$1,0),FALSE)/100</f>
        <v>#N/A</v>
      </c>
      <c r="BV266" t="e">
        <f>VLOOKUP($A266&amp;$B266,'Cleaned Responses'!$1:$82,MATCH(BV$1,'Cleaned Responses'!$1:$1,0),FALSE)/100</f>
        <v>#N/A</v>
      </c>
      <c r="BW266" t="e">
        <f t="shared" si="99"/>
        <v>#N/A</v>
      </c>
      <c r="BX266" t="e">
        <f t="shared" si="100"/>
        <v>#N/A</v>
      </c>
      <c r="BY266" t="e">
        <f t="shared" si="101"/>
        <v>#N/A</v>
      </c>
      <c r="BZ266" t="e">
        <f t="shared" si="102"/>
        <v>#N/A</v>
      </c>
      <c r="CA266" t="e">
        <f t="shared" si="103"/>
        <v>#N/A</v>
      </c>
      <c r="CB266" t="e">
        <f t="shared" si="104"/>
        <v>#N/A</v>
      </c>
      <c r="CC266" t="e">
        <f t="shared" si="105"/>
        <v>#N/A</v>
      </c>
      <c r="CD266" t="e">
        <f t="shared" si="106"/>
        <v>#N/A</v>
      </c>
      <c r="CE266" t="e">
        <f t="shared" si="107"/>
        <v>#N/A</v>
      </c>
      <c r="CF266" t="e">
        <f t="shared" si="108"/>
        <v>#N/A</v>
      </c>
      <c r="CG266" t="e">
        <f t="shared" si="109"/>
        <v>#N/A</v>
      </c>
    </row>
    <row r="267" spans="1:85" ht="20" customHeight="1" x14ac:dyDescent="0.25">
      <c r="A267" s="187"/>
      <c r="B267" s="6"/>
      <c r="C267" s="6" t="e">
        <f>VLOOKUP($A267&amp;$B267,'Cleaned Responses'!$1:$82,MATCH($C$1,'Cleaned Responses'!$1:$1,0),FALSE)</f>
        <v>#N/A</v>
      </c>
      <c r="D267" s="6" t="e">
        <f>VLOOKUP($A267&amp;$B267,'Cleaned Responses'!$1:$82,MATCH(D$1,'Cleaned Responses'!$1:$1,0),FALSE)</f>
        <v>#N/A</v>
      </c>
      <c r="E267" s="6" t="e">
        <f>VLOOKUP($A267&amp;$B267,'Cleaned Responses'!$1:$82,MATCH(E$1,'Cleaned Responses'!$1:$1,0),FALSE)</f>
        <v>#N/A</v>
      </c>
      <c r="F267" s="6" t="e">
        <f>VLOOKUP($A267&amp;$B267,'Cleaned Responses'!$1:$82,MATCH(F$1,'Cleaned Responses'!$1:$1,0),FALSE)</f>
        <v>#N/A</v>
      </c>
      <c r="G267" s="6" t="e">
        <f t="shared" si="88"/>
        <v>#N/A</v>
      </c>
      <c r="H267" s="6" t="e">
        <f>VLOOKUP($A267&amp;$B267,'Cleaned Responses'!$1:$82,MATCH(H$1,'Cleaned Responses'!$1:$1,0),FALSE)</f>
        <v>#N/A</v>
      </c>
      <c r="I267" s="6" t="e">
        <f>VLOOKUP($A267&amp;$B267,'Cleaned Responses'!$1:$82,MATCH(I$1,'Cleaned Responses'!$1:$1,0),FALSE)</f>
        <v>#N/A</v>
      </c>
      <c r="J267" s="6" t="e">
        <f>VLOOKUP($A267&amp;$B267,'Cleaned Responses'!$1:$82,MATCH(J$1,'Cleaned Responses'!$1:$1,0),FALSE)</f>
        <v>#N/A</v>
      </c>
      <c r="K267" s="6" t="e">
        <f>VLOOKUP($A267&amp;$B267,'Cleaned Responses'!$1:$82,MATCH(K$1,'Cleaned Responses'!$1:$1,0),FALSE)</f>
        <v>#N/A</v>
      </c>
      <c r="L267" s="6" t="e">
        <f>VLOOKUP($A267&amp;$B267,'Cleaned Responses'!$1:$82,MATCH(L$1,'Cleaned Responses'!$1:$1,0),FALSE)</f>
        <v>#N/A</v>
      </c>
      <c r="M267" s="6" t="e">
        <f>VLOOKUP($A267&amp;$B267,'Cleaned Responses'!$1:$82,MATCH(M$1,'Cleaned Responses'!$1:$1,0),FALSE)</f>
        <v>#N/A</v>
      </c>
      <c r="N267" s="8" t="e">
        <f t="shared" si="89"/>
        <v>#N/A</v>
      </c>
      <c r="O267" s="8" t="e">
        <f t="shared" si="90"/>
        <v>#N/A</v>
      </c>
      <c r="P267" s="8" t="e">
        <f t="shared" si="91"/>
        <v>#N/A</v>
      </c>
      <c r="Q267" s="6"/>
      <c r="R267" s="6"/>
      <c r="S267" s="6"/>
      <c r="T267" s="6"/>
      <c r="U267" s="8" t="e">
        <f t="shared" si="92"/>
        <v>#N/A</v>
      </c>
      <c r="V267" s="6" t="e">
        <f>VLOOKUP($A267&amp;$B267,'Cleaned Responses'!$1:$82,MATCH(V$1,'Cleaned Responses'!$1:$1,0),FALSE)</f>
        <v>#N/A</v>
      </c>
      <c r="W267" s="6" t="e">
        <f>VLOOKUP($A267&amp;$B267,'Cleaned Responses'!$1:$82,MATCH(W$1,'Cleaned Responses'!$1:$1,0),FALSE)</f>
        <v>#N/A</v>
      </c>
      <c r="X267" s="9" t="e">
        <f t="shared" si="93"/>
        <v>#N/A</v>
      </c>
      <c r="Y267" s="9" t="e">
        <f t="shared" si="94"/>
        <v>#N/A</v>
      </c>
      <c r="Z267" s="6" t="e">
        <f>VLOOKUP($A267&amp;$B267,'Cleaned Responses'!$1:$82,MATCH(Z$1,'Cleaned Responses'!$1:$1,0),FALSE)</f>
        <v>#N/A</v>
      </c>
      <c r="AA267" s="6" t="e">
        <f>VLOOKUP($A267&amp;$B267,'Cleaned Responses'!$1:$82,MATCH(AA$1,'Cleaned Responses'!$1:$1,0),FALSE)</f>
        <v>#N/A</v>
      </c>
      <c r="AB267" s="6" t="e">
        <f>VLOOKUP($A267&amp;$B267,'Cleaned Responses'!$1:$82,MATCH(AB$1,'Cleaned Responses'!$1:$1,0),FALSE)</f>
        <v>#N/A</v>
      </c>
      <c r="AC267" s="6" t="e">
        <f>VLOOKUP($A267&amp;$B267,'Cleaned Responses'!$1:$82,MATCH(AC$1,'Cleaned Responses'!$1:$1,0),FALSE)</f>
        <v>#N/A</v>
      </c>
      <c r="AD267" s="6" t="e">
        <f>VLOOKUP($A267&amp;$B267,'Cleaned Responses'!$1:$82,MATCH(AD$1,'Cleaned Responses'!$1:$1,0),FALSE)</f>
        <v>#N/A</v>
      </c>
      <c r="AE267" s="6" t="e">
        <f>VLOOKUP($A267&amp;$B267,'Cleaned Responses'!$1:$82,MATCH(AE$1,'Cleaned Responses'!$1:$1,0),FALSE)</f>
        <v>#N/A</v>
      </c>
      <c r="AF267" s="6" t="e">
        <f>VLOOKUP($A267&amp;$B267,'Cleaned Responses'!$1:$82,MATCH(AF$1,'Cleaned Responses'!$1:$1,0),FALSE)</f>
        <v>#N/A</v>
      </c>
      <c r="AG267" s="6" t="e">
        <f>VLOOKUP($A267&amp;$B267,'Cleaned Responses'!$1:$82,MATCH(AG$1,'Cleaned Responses'!$1:$1,0),FALSE)</f>
        <v>#N/A</v>
      </c>
      <c r="AH267" s="6" t="e">
        <f t="shared" si="95"/>
        <v>#N/A</v>
      </c>
      <c r="AI267" s="7" t="e">
        <f>VLOOKUP($A267&amp;$B267,'Cleaned Responses'!$1:$82,MATCH(AI$1,'Cleaned Responses'!$1:$1,0),FALSE)/100</f>
        <v>#N/A</v>
      </c>
      <c r="AJ267" s="7" t="e">
        <f>VLOOKUP($A267&amp;$B267,'Cleaned Responses'!$1:$82,MATCH(AJ$1,'Cleaned Responses'!$1:$1,0),FALSE)/100</f>
        <v>#N/A</v>
      </c>
      <c r="AK267" s="7" t="e">
        <f>VLOOKUP($A267&amp;$B267,'Cleaned Responses'!$1:$82,MATCH(AK$1,'Cleaned Responses'!$1:$1,0),FALSE)/100</f>
        <v>#N/A</v>
      </c>
      <c r="AL267" s="7" t="e">
        <f>VLOOKUP($A267&amp;$B267,'Cleaned Responses'!$1:$82,MATCH(AL$1,'Cleaned Responses'!$1:$1,0),FALSE)/100</f>
        <v>#N/A</v>
      </c>
      <c r="AM267" s="7" t="e">
        <f>VLOOKUP($A267&amp;$B267,'Cleaned Responses'!$1:$82,MATCH(AM$1,'Cleaned Responses'!$1:$1,0),FALSE)/100</f>
        <v>#N/A</v>
      </c>
      <c r="AN267" s="7" t="e">
        <f>VLOOKUP($A267&amp;$B267,'Cleaned Responses'!$1:$82,MATCH(AN$1,'Cleaned Responses'!$1:$1,0),FALSE)/100</f>
        <v>#N/A</v>
      </c>
      <c r="AO267" s="7" t="e">
        <f>VLOOKUP($A267&amp;$B267,'Cleaned Responses'!$1:$82,MATCH(AO$1,'Cleaned Responses'!$1:$1,0),FALSE)/100</f>
        <v>#N/A</v>
      </c>
      <c r="AP267" s="7" t="e">
        <f>VLOOKUP($A267&amp;$B267,'Cleaned Responses'!$1:$82,MATCH(AP$1,'Cleaned Responses'!$1:$1,0),FALSE)/100</f>
        <v>#N/A</v>
      </c>
      <c r="AQ267" s="7" t="e">
        <f>VLOOKUP($A267&amp;$B267,'Cleaned Responses'!$1:$82,MATCH(AQ$1,'Cleaned Responses'!$1:$1,0),FALSE)/100</f>
        <v>#N/A</v>
      </c>
      <c r="AR267" s="7" t="e">
        <f>VLOOKUP($A267&amp;$B267,'Cleaned Responses'!$1:$82,MATCH(AR$1,'Cleaned Responses'!$1:$1,0),FALSE)/100</f>
        <v>#N/A</v>
      </c>
      <c r="AS267" s="7" t="e">
        <f>VLOOKUP($A267&amp;$B267,'Cleaned Responses'!$1:$82,MATCH(AS$1,'Cleaned Responses'!$1:$1,0),FALSE)/100</f>
        <v>#N/A</v>
      </c>
      <c r="AT267" s="7" t="e">
        <f>VLOOKUP($A267&amp;$B267,'Cleaned Responses'!$1:$82,MATCH(AT$1,'Cleaned Responses'!$1:$1,0),FALSE)/100</f>
        <v>#N/A</v>
      </c>
      <c r="AU267" s="7" t="e">
        <f>VLOOKUP($A267&amp;$B267,'Cleaned Responses'!$1:$82,MATCH(AU$1,'Cleaned Responses'!$1:$1,0),FALSE)/100</f>
        <v>#N/A</v>
      </c>
      <c r="AV267" s="7" t="e">
        <f>VLOOKUP($A267&amp;$B267,'Cleaned Responses'!$1:$82,MATCH(AV$1,'Cleaned Responses'!$1:$1,0),FALSE)/100</f>
        <v>#N/A</v>
      </c>
      <c r="AW267" s="7" t="e">
        <f>VLOOKUP($A267&amp;$B267,'Cleaned Responses'!$1:$82,MATCH(AW$1,'Cleaned Responses'!$1:$1,0),FALSE)/100</f>
        <v>#N/A</v>
      </c>
      <c r="AX267" s="7" t="e">
        <f>VLOOKUP($A267&amp;$B267,'Cleaned Responses'!$1:$82,MATCH(AX$1,'Cleaned Responses'!$1:$1,0),FALSE)/100</f>
        <v>#N/A</v>
      </c>
      <c r="AY267" s="7" t="e">
        <f>VLOOKUP($A267&amp;$B267,'Cleaned Responses'!$1:$82,MATCH(AY$1,'Cleaned Responses'!$1:$1,0),FALSE)/100</f>
        <v>#N/A</v>
      </c>
      <c r="AZ267" s="7" t="e">
        <f>VLOOKUP($A267&amp;$B267,'Cleaned Responses'!$1:$82,MATCH(AZ$1,'Cleaned Responses'!$1:$1,0),FALSE)/100</f>
        <v>#N/A</v>
      </c>
      <c r="BA267" s="7" t="e">
        <f>VLOOKUP($A267&amp;$B267,'Cleaned Responses'!$1:$82,MATCH(BA$1,'Cleaned Responses'!$1:$1,0),FALSE)/100</f>
        <v>#N/A</v>
      </c>
      <c r="BB267" s="7"/>
      <c r="BC267" s="6" t="e">
        <f>VLOOKUP($A267&amp;$B267,'Cleaned Responses'!$1:$82,MATCH(BC$1,'Cleaned Responses'!$1:$1,0),FALSE)</f>
        <v>#N/A</v>
      </c>
      <c r="BD267" s="6" t="e">
        <f>VLOOKUP($A267&amp;$B267,'Cleaned Responses'!$1:$82,MATCH(BD$1,'Cleaned Responses'!$1:$1,0),FALSE)</f>
        <v>#N/A</v>
      </c>
      <c r="BE267" t="e">
        <f>VLOOKUP($A267&amp;$B267,'Cleaned Responses'!$1:$82,MATCH(BE$1,'Cleaned Responses'!$1:$1,0),FALSE)/100</f>
        <v>#N/A</v>
      </c>
      <c r="BF267" t="e">
        <f>VLOOKUP($A267&amp;$B267,'Cleaned Responses'!$1:$82,MATCH(BF$1,'Cleaned Responses'!$1:$1,0),FALSE)/100</f>
        <v>#N/A</v>
      </c>
      <c r="BG267" t="e">
        <f>VLOOKUP($A267&amp;$B267,'Cleaned Responses'!$1:$82,MATCH(BG$1,'Cleaned Responses'!$1:$1,0),FALSE)/100</f>
        <v>#N/A</v>
      </c>
      <c r="BH267" t="e">
        <f t="shared" si="96"/>
        <v>#N/A</v>
      </c>
      <c r="BI267" t="e">
        <f t="shared" si="97"/>
        <v>#N/A</v>
      </c>
      <c r="BJ267" t="e">
        <f t="shared" si="98"/>
        <v>#N/A</v>
      </c>
      <c r="BK267" t="e">
        <f>VLOOKUP($A267&amp;$B267,'Cleaned Responses'!$1:$82,MATCH(BK$1,'Cleaned Responses'!$1:$1,0),FALSE)/100</f>
        <v>#N/A</v>
      </c>
      <c r="BL267" t="e">
        <f>VLOOKUP($A267&amp;$B267,'Cleaned Responses'!$1:$82,MATCH(BL$1,'Cleaned Responses'!$1:$1,0),FALSE)/100</f>
        <v>#N/A</v>
      </c>
      <c r="BM267" t="e">
        <f>VLOOKUP($A267&amp;$B267,'Cleaned Responses'!$1:$82,MATCH(BM$1,'Cleaned Responses'!$1:$1,0),FALSE)/100</f>
        <v>#N/A</v>
      </c>
      <c r="BN267" t="e">
        <f>VLOOKUP($A267&amp;$B267,'Cleaned Responses'!$1:$82,MATCH(BN$1,'Cleaned Responses'!$1:$1,0),FALSE)/100</f>
        <v>#N/A</v>
      </c>
      <c r="BO267" t="e">
        <f>VLOOKUP($A267&amp;$B267,'Cleaned Responses'!$1:$82,MATCH(BO$1,'Cleaned Responses'!$1:$1,0),FALSE)/100</f>
        <v>#N/A</v>
      </c>
      <c r="BP267" t="e">
        <f>VLOOKUP($A267&amp;$B267,'Cleaned Responses'!$1:$82,MATCH(BP$1,'Cleaned Responses'!$1:$1,0),FALSE)/100</f>
        <v>#N/A</v>
      </c>
      <c r="BQ267" t="e">
        <f>VLOOKUP($A267&amp;$B267,'Cleaned Responses'!$1:$82,MATCH(BQ$1,'Cleaned Responses'!$1:$1,0),FALSE)/100</f>
        <v>#N/A</v>
      </c>
      <c r="BR267" t="e">
        <f>VLOOKUP($A267&amp;$B267,'Cleaned Responses'!$1:$82,MATCH(BR$1,'Cleaned Responses'!$1:$1,0),FALSE)/100</f>
        <v>#N/A</v>
      </c>
      <c r="BS267" t="e">
        <f>VLOOKUP($A267&amp;$B267,'Cleaned Responses'!$1:$82,MATCH(BS$1,'Cleaned Responses'!$1:$1,0),FALSE)/100</f>
        <v>#N/A</v>
      </c>
      <c r="BT267" t="e">
        <f>VLOOKUP($A267&amp;$B267,'Cleaned Responses'!$1:$82,MATCH(BT$1,'Cleaned Responses'!$1:$1,0),FALSE)/100</f>
        <v>#N/A</v>
      </c>
      <c r="BU267" t="e">
        <f>VLOOKUP($A267&amp;$B267,'Cleaned Responses'!$1:$82,MATCH(BU$1,'Cleaned Responses'!$1:$1,0),FALSE)/100</f>
        <v>#N/A</v>
      </c>
      <c r="BV267" t="e">
        <f>VLOOKUP($A267&amp;$B267,'Cleaned Responses'!$1:$82,MATCH(BV$1,'Cleaned Responses'!$1:$1,0),FALSE)/100</f>
        <v>#N/A</v>
      </c>
      <c r="BW267" t="e">
        <f t="shared" si="99"/>
        <v>#N/A</v>
      </c>
      <c r="BX267" t="e">
        <f t="shared" si="100"/>
        <v>#N/A</v>
      </c>
      <c r="BY267" t="e">
        <f t="shared" si="101"/>
        <v>#N/A</v>
      </c>
      <c r="BZ267" t="e">
        <f t="shared" si="102"/>
        <v>#N/A</v>
      </c>
      <c r="CA267" t="e">
        <f t="shared" si="103"/>
        <v>#N/A</v>
      </c>
      <c r="CB267" t="e">
        <f t="shared" si="104"/>
        <v>#N/A</v>
      </c>
      <c r="CC267" t="e">
        <f t="shared" si="105"/>
        <v>#N/A</v>
      </c>
      <c r="CD267" t="e">
        <f t="shared" si="106"/>
        <v>#N/A</v>
      </c>
      <c r="CE267" t="e">
        <f t="shared" si="107"/>
        <v>#N/A</v>
      </c>
      <c r="CF267" t="e">
        <f t="shared" si="108"/>
        <v>#N/A</v>
      </c>
      <c r="CG267" t="e">
        <f t="shared" si="109"/>
        <v>#N/A</v>
      </c>
    </row>
    <row r="268" spans="1:85" ht="20" customHeight="1" x14ac:dyDescent="0.25">
      <c r="A268" s="187"/>
      <c r="B268" s="6"/>
      <c r="C268" s="6" t="e">
        <f>VLOOKUP($A268&amp;$B268,'Cleaned Responses'!$1:$82,MATCH($C$1,'Cleaned Responses'!$1:$1,0),FALSE)</f>
        <v>#N/A</v>
      </c>
      <c r="D268" s="6" t="e">
        <f>VLOOKUP($A268&amp;$B268,'Cleaned Responses'!$1:$82,MATCH(D$1,'Cleaned Responses'!$1:$1,0),FALSE)</f>
        <v>#N/A</v>
      </c>
      <c r="E268" s="6" t="e">
        <f>VLOOKUP($A268&amp;$B268,'Cleaned Responses'!$1:$82,MATCH(E$1,'Cleaned Responses'!$1:$1,0),FALSE)</f>
        <v>#N/A</v>
      </c>
      <c r="F268" s="6" t="e">
        <f>VLOOKUP($A268&amp;$B268,'Cleaned Responses'!$1:$82,MATCH(F$1,'Cleaned Responses'!$1:$1,0),FALSE)</f>
        <v>#N/A</v>
      </c>
      <c r="G268" s="6" t="e">
        <f t="shared" si="88"/>
        <v>#N/A</v>
      </c>
      <c r="H268" s="6" t="e">
        <f>VLOOKUP($A268&amp;$B268,'Cleaned Responses'!$1:$82,MATCH(H$1,'Cleaned Responses'!$1:$1,0),FALSE)</f>
        <v>#N/A</v>
      </c>
      <c r="I268" s="6" t="e">
        <f>VLOOKUP($A268&amp;$B268,'Cleaned Responses'!$1:$82,MATCH(I$1,'Cleaned Responses'!$1:$1,0),FALSE)</f>
        <v>#N/A</v>
      </c>
      <c r="J268" s="6" t="e">
        <f>VLOOKUP($A268&amp;$B268,'Cleaned Responses'!$1:$82,MATCH(J$1,'Cleaned Responses'!$1:$1,0),FALSE)</f>
        <v>#N/A</v>
      </c>
      <c r="K268" s="6" t="e">
        <f>VLOOKUP($A268&amp;$B268,'Cleaned Responses'!$1:$82,MATCH(K$1,'Cleaned Responses'!$1:$1,0),FALSE)</f>
        <v>#N/A</v>
      </c>
      <c r="L268" s="6" t="e">
        <f>VLOOKUP($A268&amp;$B268,'Cleaned Responses'!$1:$82,MATCH(L$1,'Cleaned Responses'!$1:$1,0),FALSE)</f>
        <v>#N/A</v>
      </c>
      <c r="M268" s="6" t="e">
        <f>VLOOKUP($A268&amp;$B268,'Cleaned Responses'!$1:$82,MATCH(M$1,'Cleaned Responses'!$1:$1,0),FALSE)</f>
        <v>#N/A</v>
      </c>
      <c r="N268" s="8" t="e">
        <f t="shared" si="89"/>
        <v>#N/A</v>
      </c>
      <c r="O268" s="8" t="e">
        <f t="shared" si="90"/>
        <v>#N/A</v>
      </c>
      <c r="P268" s="8" t="e">
        <f t="shared" si="91"/>
        <v>#N/A</v>
      </c>
      <c r="Q268" s="6"/>
      <c r="R268" s="6"/>
      <c r="S268" s="6"/>
      <c r="T268" s="6"/>
      <c r="U268" s="8" t="e">
        <f t="shared" si="92"/>
        <v>#N/A</v>
      </c>
      <c r="V268" s="6" t="e">
        <f>VLOOKUP($A268&amp;$B268,'Cleaned Responses'!$1:$82,MATCH(V$1,'Cleaned Responses'!$1:$1,0),FALSE)</f>
        <v>#N/A</v>
      </c>
      <c r="W268" s="6" t="e">
        <f>VLOOKUP($A268&amp;$B268,'Cleaned Responses'!$1:$82,MATCH(W$1,'Cleaned Responses'!$1:$1,0),FALSE)</f>
        <v>#N/A</v>
      </c>
      <c r="X268" s="9" t="e">
        <f t="shared" si="93"/>
        <v>#N/A</v>
      </c>
      <c r="Y268" s="9" t="e">
        <f t="shared" si="94"/>
        <v>#N/A</v>
      </c>
      <c r="Z268" s="6" t="e">
        <f>VLOOKUP($A268&amp;$B268,'Cleaned Responses'!$1:$82,MATCH(Z$1,'Cleaned Responses'!$1:$1,0),FALSE)</f>
        <v>#N/A</v>
      </c>
      <c r="AA268" s="6" t="e">
        <f>VLOOKUP($A268&amp;$B268,'Cleaned Responses'!$1:$82,MATCH(AA$1,'Cleaned Responses'!$1:$1,0),FALSE)</f>
        <v>#N/A</v>
      </c>
      <c r="AB268" s="6" t="e">
        <f>VLOOKUP($A268&amp;$B268,'Cleaned Responses'!$1:$82,MATCH(AB$1,'Cleaned Responses'!$1:$1,0),FALSE)</f>
        <v>#N/A</v>
      </c>
      <c r="AC268" s="6" t="e">
        <f>VLOOKUP($A268&amp;$B268,'Cleaned Responses'!$1:$82,MATCH(AC$1,'Cleaned Responses'!$1:$1,0),FALSE)</f>
        <v>#N/A</v>
      </c>
      <c r="AD268" s="6" t="e">
        <f>VLOOKUP($A268&amp;$B268,'Cleaned Responses'!$1:$82,MATCH(AD$1,'Cleaned Responses'!$1:$1,0),FALSE)</f>
        <v>#N/A</v>
      </c>
      <c r="AE268" s="6" t="e">
        <f>VLOOKUP($A268&amp;$B268,'Cleaned Responses'!$1:$82,MATCH(AE$1,'Cleaned Responses'!$1:$1,0),FALSE)</f>
        <v>#N/A</v>
      </c>
      <c r="AF268" s="6" t="e">
        <f>VLOOKUP($A268&amp;$B268,'Cleaned Responses'!$1:$82,MATCH(AF$1,'Cleaned Responses'!$1:$1,0),FALSE)</f>
        <v>#N/A</v>
      </c>
      <c r="AG268" s="6" t="e">
        <f>VLOOKUP($A268&amp;$B268,'Cleaned Responses'!$1:$82,MATCH(AG$1,'Cleaned Responses'!$1:$1,0),FALSE)</f>
        <v>#N/A</v>
      </c>
      <c r="AH268" s="6" t="e">
        <f t="shared" si="95"/>
        <v>#N/A</v>
      </c>
      <c r="AI268" s="7" t="e">
        <f>VLOOKUP($A268&amp;$B268,'Cleaned Responses'!$1:$82,MATCH(AI$1,'Cleaned Responses'!$1:$1,0),FALSE)/100</f>
        <v>#N/A</v>
      </c>
      <c r="AJ268" s="7" t="e">
        <f>VLOOKUP($A268&amp;$B268,'Cleaned Responses'!$1:$82,MATCH(AJ$1,'Cleaned Responses'!$1:$1,0),FALSE)/100</f>
        <v>#N/A</v>
      </c>
      <c r="AK268" s="7" t="e">
        <f>VLOOKUP($A268&amp;$B268,'Cleaned Responses'!$1:$82,MATCH(AK$1,'Cleaned Responses'!$1:$1,0),FALSE)/100</f>
        <v>#N/A</v>
      </c>
      <c r="AL268" s="7" t="e">
        <f>VLOOKUP($A268&amp;$B268,'Cleaned Responses'!$1:$82,MATCH(AL$1,'Cleaned Responses'!$1:$1,0),FALSE)/100</f>
        <v>#N/A</v>
      </c>
      <c r="AM268" s="7" t="e">
        <f>VLOOKUP($A268&amp;$B268,'Cleaned Responses'!$1:$82,MATCH(AM$1,'Cleaned Responses'!$1:$1,0),FALSE)/100</f>
        <v>#N/A</v>
      </c>
      <c r="AN268" s="7" t="e">
        <f>VLOOKUP($A268&amp;$B268,'Cleaned Responses'!$1:$82,MATCH(AN$1,'Cleaned Responses'!$1:$1,0),FALSE)/100</f>
        <v>#N/A</v>
      </c>
      <c r="AO268" s="7" t="e">
        <f>VLOOKUP($A268&amp;$B268,'Cleaned Responses'!$1:$82,MATCH(AO$1,'Cleaned Responses'!$1:$1,0),FALSE)/100</f>
        <v>#N/A</v>
      </c>
      <c r="AP268" s="7" t="e">
        <f>VLOOKUP($A268&amp;$B268,'Cleaned Responses'!$1:$82,MATCH(AP$1,'Cleaned Responses'!$1:$1,0),FALSE)/100</f>
        <v>#N/A</v>
      </c>
      <c r="AQ268" s="7" t="e">
        <f>VLOOKUP($A268&amp;$B268,'Cleaned Responses'!$1:$82,MATCH(AQ$1,'Cleaned Responses'!$1:$1,0),FALSE)/100</f>
        <v>#N/A</v>
      </c>
      <c r="AR268" s="7" t="e">
        <f>VLOOKUP($A268&amp;$B268,'Cleaned Responses'!$1:$82,MATCH(AR$1,'Cleaned Responses'!$1:$1,0),FALSE)/100</f>
        <v>#N/A</v>
      </c>
      <c r="AS268" s="7" t="e">
        <f>VLOOKUP($A268&amp;$B268,'Cleaned Responses'!$1:$82,MATCH(AS$1,'Cleaned Responses'!$1:$1,0),FALSE)/100</f>
        <v>#N/A</v>
      </c>
      <c r="AT268" s="7" t="e">
        <f>VLOOKUP($A268&amp;$B268,'Cleaned Responses'!$1:$82,MATCH(AT$1,'Cleaned Responses'!$1:$1,0),FALSE)/100</f>
        <v>#N/A</v>
      </c>
      <c r="AU268" s="7" t="e">
        <f>VLOOKUP($A268&amp;$B268,'Cleaned Responses'!$1:$82,MATCH(AU$1,'Cleaned Responses'!$1:$1,0),FALSE)/100</f>
        <v>#N/A</v>
      </c>
      <c r="AV268" s="7" t="e">
        <f>VLOOKUP($A268&amp;$B268,'Cleaned Responses'!$1:$82,MATCH(AV$1,'Cleaned Responses'!$1:$1,0),FALSE)/100</f>
        <v>#N/A</v>
      </c>
      <c r="AW268" s="7" t="e">
        <f>VLOOKUP($A268&amp;$B268,'Cleaned Responses'!$1:$82,MATCH(AW$1,'Cleaned Responses'!$1:$1,0),FALSE)/100</f>
        <v>#N/A</v>
      </c>
      <c r="AX268" s="7" t="e">
        <f>VLOOKUP($A268&amp;$B268,'Cleaned Responses'!$1:$82,MATCH(AX$1,'Cleaned Responses'!$1:$1,0),FALSE)/100</f>
        <v>#N/A</v>
      </c>
      <c r="AY268" s="7" t="e">
        <f>VLOOKUP($A268&amp;$B268,'Cleaned Responses'!$1:$82,MATCH(AY$1,'Cleaned Responses'!$1:$1,0),FALSE)/100</f>
        <v>#N/A</v>
      </c>
      <c r="AZ268" s="7" t="e">
        <f>VLOOKUP($A268&amp;$B268,'Cleaned Responses'!$1:$82,MATCH(AZ$1,'Cleaned Responses'!$1:$1,0),FALSE)/100</f>
        <v>#N/A</v>
      </c>
      <c r="BA268" s="7" t="e">
        <f>VLOOKUP($A268&amp;$B268,'Cleaned Responses'!$1:$82,MATCH(BA$1,'Cleaned Responses'!$1:$1,0),FALSE)/100</f>
        <v>#N/A</v>
      </c>
      <c r="BB268" s="7"/>
      <c r="BC268" s="6" t="e">
        <f>VLOOKUP($A268&amp;$B268,'Cleaned Responses'!$1:$82,MATCH(BC$1,'Cleaned Responses'!$1:$1,0),FALSE)</f>
        <v>#N/A</v>
      </c>
      <c r="BD268" s="6" t="e">
        <f>VLOOKUP($A268&amp;$B268,'Cleaned Responses'!$1:$82,MATCH(BD$1,'Cleaned Responses'!$1:$1,0),FALSE)</f>
        <v>#N/A</v>
      </c>
      <c r="BE268" t="e">
        <f>VLOOKUP($A268&amp;$B268,'Cleaned Responses'!$1:$82,MATCH(BE$1,'Cleaned Responses'!$1:$1,0),FALSE)/100</f>
        <v>#N/A</v>
      </c>
      <c r="BF268" t="e">
        <f>VLOOKUP($A268&amp;$B268,'Cleaned Responses'!$1:$82,MATCH(BF$1,'Cleaned Responses'!$1:$1,0),FALSE)/100</f>
        <v>#N/A</v>
      </c>
      <c r="BG268" t="e">
        <f>VLOOKUP($A268&amp;$B268,'Cleaned Responses'!$1:$82,MATCH(BG$1,'Cleaned Responses'!$1:$1,0),FALSE)/100</f>
        <v>#N/A</v>
      </c>
      <c r="BH268" t="e">
        <f t="shared" si="96"/>
        <v>#N/A</v>
      </c>
      <c r="BI268" t="e">
        <f t="shared" si="97"/>
        <v>#N/A</v>
      </c>
      <c r="BJ268" t="e">
        <f t="shared" si="98"/>
        <v>#N/A</v>
      </c>
      <c r="BK268" t="e">
        <f>VLOOKUP($A268&amp;$B268,'Cleaned Responses'!$1:$82,MATCH(BK$1,'Cleaned Responses'!$1:$1,0),FALSE)/100</f>
        <v>#N/A</v>
      </c>
      <c r="BL268" t="e">
        <f>VLOOKUP($A268&amp;$B268,'Cleaned Responses'!$1:$82,MATCH(BL$1,'Cleaned Responses'!$1:$1,0),FALSE)/100</f>
        <v>#N/A</v>
      </c>
      <c r="BM268" t="e">
        <f>VLOOKUP($A268&amp;$B268,'Cleaned Responses'!$1:$82,MATCH(BM$1,'Cleaned Responses'!$1:$1,0),FALSE)/100</f>
        <v>#N/A</v>
      </c>
      <c r="BN268" t="e">
        <f>VLOOKUP($A268&amp;$B268,'Cleaned Responses'!$1:$82,MATCH(BN$1,'Cleaned Responses'!$1:$1,0),FALSE)/100</f>
        <v>#N/A</v>
      </c>
      <c r="BO268" t="e">
        <f>VLOOKUP($A268&amp;$B268,'Cleaned Responses'!$1:$82,MATCH(BO$1,'Cleaned Responses'!$1:$1,0),FALSE)/100</f>
        <v>#N/A</v>
      </c>
      <c r="BP268" t="e">
        <f>VLOOKUP($A268&amp;$B268,'Cleaned Responses'!$1:$82,MATCH(BP$1,'Cleaned Responses'!$1:$1,0),FALSE)/100</f>
        <v>#N/A</v>
      </c>
      <c r="BQ268" t="e">
        <f>VLOOKUP($A268&amp;$B268,'Cleaned Responses'!$1:$82,MATCH(BQ$1,'Cleaned Responses'!$1:$1,0),FALSE)/100</f>
        <v>#N/A</v>
      </c>
      <c r="BR268" t="e">
        <f>VLOOKUP($A268&amp;$B268,'Cleaned Responses'!$1:$82,MATCH(BR$1,'Cleaned Responses'!$1:$1,0),FALSE)/100</f>
        <v>#N/A</v>
      </c>
      <c r="BS268" t="e">
        <f>VLOOKUP($A268&amp;$B268,'Cleaned Responses'!$1:$82,MATCH(BS$1,'Cleaned Responses'!$1:$1,0),FALSE)/100</f>
        <v>#N/A</v>
      </c>
      <c r="BT268" t="e">
        <f>VLOOKUP($A268&amp;$B268,'Cleaned Responses'!$1:$82,MATCH(BT$1,'Cleaned Responses'!$1:$1,0),FALSE)/100</f>
        <v>#N/A</v>
      </c>
      <c r="BU268" t="e">
        <f>VLOOKUP($A268&amp;$B268,'Cleaned Responses'!$1:$82,MATCH(BU$1,'Cleaned Responses'!$1:$1,0),FALSE)/100</f>
        <v>#N/A</v>
      </c>
      <c r="BV268" t="e">
        <f>VLOOKUP($A268&amp;$B268,'Cleaned Responses'!$1:$82,MATCH(BV$1,'Cleaned Responses'!$1:$1,0),FALSE)/100</f>
        <v>#N/A</v>
      </c>
      <c r="BW268" t="e">
        <f t="shared" si="99"/>
        <v>#N/A</v>
      </c>
      <c r="BX268" t="e">
        <f t="shared" si="100"/>
        <v>#N/A</v>
      </c>
      <c r="BY268" t="e">
        <f t="shared" si="101"/>
        <v>#N/A</v>
      </c>
      <c r="BZ268" t="e">
        <f t="shared" si="102"/>
        <v>#N/A</v>
      </c>
      <c r="CA268" t="e">
        <f t="shared" si="103"/>
        <v>#N/A</v>
      </c>
      <c r="CB268" t="e">
        <f t="shared" si="104"/>
        <v>#N/A</v>
      </c>
      <c r="CC268" t="e">
        <f t="shared" si="105"/>
        <v>#N/A</v>
      </c>
      <c r="CD268" t="e">
        <f t="shared" si="106"/>
        <v>#N/A</v>
      </c>
      <c r="CE268" t="e">
        <f t="shared" si="107"/>
        <v>#N/A</v>
      </c>
      <c r="CF268" t="e">
        <f t="shared" si="108"/>
        <v>#N/A</v>
      </c>
      <c r="CG268" t="e">
        <f t="shared" si="109"/>
        <v>#N/A</v>
      </c>
    </row>
    <row r="269" spans="1:85" ht="20" customHeight="1" x14ac:dyDescent="0.25">
      <c r="A269" s="187"/>
      <c r="B269" s="6"/>
      <c r="C269" s="6" t="e">
        <f>VLOOKUP($A269&amp;$B269,'Cleaned Responses'!$1:$82,MATCH($C$1,'Cleaned Responses'!$1:$1,0),FALSE)</f>
        <v>#N/A</v>
      </c>
      <c r="D269" s="6" t="e">
        <f>VLOOKUP($A269&amp;$B269,'Cleaned Responses'!$1:$82,MATCH(D$1,'Cleaned Responses'!$1:$1,0),FALSE)</f>
        <v>#N/A</v>
      </c>
      <c r="E269" s="6" t="e">
        <f>VLOOKUP($A269&amp;$B269,'Cleaned Responses'!$1:$82,MATCH(E$1,'Cleaned Responses'!$1:$1,0),FALSE)</f>
        <v>#N/A</v>
      </c>
      <c r="F269" s="6" t="e">
        <f>VLOOKUP($A269&amp;$B269,'Cleaned Responses'!$1:$82,MATCH(F$1,'Cleaned Responses'!$1:$1,0),FALSE)</f>
        <v>#N/A</v>
      </c>
      <c r="G269" s="6" t="e">
        <f t="shared" si="88"/>
        <v>#N/A</v>
      </c>
      <c r="H269" s="6" t="e">
        <f>VLOOKUP($A269&amp;$B269,'Cleaned Responses'!$1:$82,MATCH(H$1,'Cleaned Responses'!$1:$1,0),FALSE)</f>
        <v>#N/A</v>
      </c>
      <c r="I269" s="6" t="e">
        <f>VLOOKUP($A269&amp;$B269,'Cleaned Responses'!$1:$82,MATCH(I$1,'Cleaned Responses'!$1:$1,0),FALSE)</f>
        <v>#N/A</v>
      </c>
      <c r="J269" s="6" t="e">
        <f>VLOOKUP($A269&amp;$B269,'Cleaned Responses'!$1:$82,MATCH(J$1,'Cleaned Responses'!$1:$1,0),FALSE)</f>
        <v>#N/A</v>
      </c>
      <c r="K269" s="6" t="e">
        <f>VLOOKUP($A269&amp;$B269,'Cleaned Responses'!$1:$82,MATCH(K$1,'Cleaned Responses'!$1:$1,0),FALSE)</f>
        <v>#N/A</v>
      </c>
      <c r="L269" s="6" t="e">
        <f>VLOOKUP($A269&amp;$B269,'Cleaned Responses'!$1:$82,MATCH(L$1,'Cleaned Responses'!$1:$1,0),FALSE)</f>
        <v>#N/A</v>
      </c>
      <c r="M269" s="6" t="e">
        <f>VLOOKUP($A269&amp;$B269,'Cleaned Responses'!$1:$82,MATCH(M$1,'Cleaned Responses'!$1:$1,0),FALSE)</f>
        <v>#N/A</v>
      </c>
      <c r="N269" s="8" t="e">
        <f t="shared" si="89"/>
        <v>#N/A</v>
      </c>
      <c r="O269" s="8" t="e">
        <f t="shared" si="90"/>
        <v>#N/A</v>
      </c>
      <c r="P269" s="8" t="e">
        <f t="shared" si="91"/>
        <v>#N/A</v>
      </c>
      <c r="Q269" s="6"/>
      <c r="R269" s="6"/>
      <c r="S269" s="6"/>
      <c r="T269" s="6"/>
      <c r="U269" s="8" t="e">
        <f t="shared" si="92"/>
        <v>#N/A</v>
      </c>
      <c r="V269" s="6" t="e">
        <f>VLOOKUP($A269&amp;$B269,'Cleaned Responses'!$1:$82,MATCH(V$1,'Cleaned Responses'!$1:$1,0),FALSE)</f>
        <v>#N/A</v>
      </c>
      <c r="W269" s="6" t="e">
        <f>VLOOKUP($A269&amp;$B269,'Cleaned Responses'!$1:$82,MATCH(W$1,'Cleaned Responses'!$1:$1,0),FALSE)</f>
        <v>#N/A</v>
      </c>
      <c r="X269" s="9" t="e">
        <f t="shared" si="93"/>
        <v>#N/A</v>
      </c>
      <c r="Y269" s="9" t="e">
        <f t="shared" si="94"/>
        <v>#N/A</v>
      </c>
      <c r="Z269" s="6" t="e">
        <f>VLOOKUP($A269&amp;$B269,'Cleaned Responses'!$1:$82,MATCH(Z$1,'Cleaned Responses'!$1:$1,0),FALSE)</f>
        <v>#N/A</v>
      </c>
      <c r="AA269" s="6" t="e">
        <f>VLOOKUP($A269&amp;$B269,'Cleaned Responses'!$1:$82,MATCH(AA$1,'Cleaned Responses'!$1:$1,0),FALSE)</f>
        <v>#N/A</v>
      </c>
      <c r="AB269" s="6" t="e">
        <f>VLOOKUP($A269&amp;$B269,'Cleaned Responses'!$1:$82,MATCH(AB$1,'Cleaned Responses'!$1:$1,0),FALSE)</f>
        <v>#N/A</v>
      </c>
      <c r="AC269" s="6" t="e">
        <f>VLOOKUP($A269&amp;$B269,'Cleaned Responses'!$1:$82,MATCH(AC$1,'Cleaned Responses'!$1:$1,0),FALSE)</f>
        <v>#N/A</v>
      </c>
      <c r="AD269" s="6" t="e">
        <f>VLOOKUP($A269&amp;$B269,'Cleaned Responses'!$1:$82,MATCH(AD$1,'Cleaned Responses'!$1:$1,0),FALSE)</f>
        <v>#N/A</v>
      </c>
      <c r="AE269" s="6" t="e">
        <f>VLOOKUP($A269&amp;$B269,'Cleaned Responses'!$1:$82,MATCH(AE$1,'Cleaned Responses'!$1:$1,0),FALSE)</f>
        <v>#N/A</v>
      </c>
      <c r="AF269" s="6" t="e">
        <f>VLOOKUP($A269&amp;$B269,'Cleaned Responses'!$1:$82,MATCH(AF$1,'Cleaned Responses'!$1:$1,0),FALSE)</f>
        <v>#N/A</v>
      </c>
      <c r="AG269" s="6" t="e">
        <f>VLOOKUP($A269&amp;$B269,'Cleaned Responses'!$1:$82,MATCH(AG$1,'Cleaned Responses'!$1:$1,0),FALSE)</f>
        <v>#N/A</v>
      </c>
      <c r="AH269" s="6" t="e">
        <f t="shared" si="95"/>
        <v>#N/A</v>
      </c>
      <c r="AI269" s="7" t="e">
        <f>VLOOKUP($A269&amp;$B269,'Cleaned Responses'!$1:$82,MATCH(AI$1,'Cleaned Responses'!$1:$1,0),FALSE)/100</f>
        <v>#N/A</v>
      </c>
      <c r="AJ269" s="7" t="e">
        <f>VLOOKUP($A269&amp;$B269,'Cleaned Responses'!$1:$82,MATCH(AJ$1,'Cleaned Responses'!$1:$1,0),FALSE)/100</f>
        <v>#N/A</v>
      </c>
      <c r="AK269" s="7" t="e">
        <f>VLOOKUP($A269&amp;$B269,'Cleaned Responses'!$1:$82,MATCH(AK$1,'Cleaned Responses'!$1:$1,0),FALSE)/100</f>
        <v>#N/A</v>
      </c>
      <c r="AL269" s="7" t="e">
        <f>VLOOKUP($A269&amp;$B269,'Cleaned Responses'!$1:$82,MATCH(AL$1,'Cleaned Responses'!$1:$1,0),FALSE)/100</f>
        <v>#N/A</v>
      </c>
      <c r="AM269" s="7" t="e">
        <f>VLOOKUP($A269&amp;$B269,'Cleaned Responses'!$1:$82,MATCH(AM$1,'Cleaned Responses'!$1:$1,0),FALSE)/100</f>
        <v>#N/A</v>
      </c>
      <c r="AN269" s="7" t="e">
        <f>VLOOKUP($A269&amp;$B269,'Cleaned Responses'!$1:$82,MATCH(AN$1,'Cleaned Responses'!$1:$1,0),FALSE)/100</f>
        <v>#N/A</v>
      </c>
      <c r="AO269" s="7" t="e">
        <f>VLOOKUP($A269&amp;$B269,'Cleaned Responses'!$1:$82,MATCH(AO$1,'Cleaned Responses'!$1:$1,0),FALSE)/100</f>
        <v>#N/A</v>
      </c>
      <c r="AP269" s="7" t="e">
        <f>VLOOKUP($A269&amp;$B269,'Cleaned Responses'!$1:$82,MATCH(AP$1,'Cleaned Responses'!$1:$1,0),FALSE)/100</f>
        <v>#N/A</v>
      </c>
      <c r="AQ269" s="7" t="e">
        <f>VLOOKUP($A269&amp;$B269,'Cleaned Responses'!$1:$82,MATCH(AQ$1,'Cleaned Responses'!$1:$1,0),FALSE)/100</f>
        <v>#N/A</v>
      </c>
      <c r="AR269" s="7" t="e">
        <f>VLOOKUP($A269&amp;$B269,'Cleaned Responses'!$1:$82,MATCH(AR$1,'Cleaned Responses'!$1:$1,0),FALSE)/100</f>
        <v>#N/A</v>
      </c>
      <c r="AS269" s="7" t="e">
        <f>VLOOKUP($A269&amp;$B269,'Cleaned Responses'!$1:$82,MATCH(AS$1,'Cleaned Responses'!$1:$1,0),FALSE)/100</f>
        <v>#N/A</v>
      </c>
      <c r="AT269" s="7" t="e">
        <f>VLOOKUP($A269&amp;$B269,'Cleaned Responses'!$1:$82,MATCH(AT$1,'Cleaned Responses'!$1:$1,0),FALSE)/100</f>
        <v>#N/A</v>
      </c>
      <c r="AU269" s="7" t="e">
        <f>VLOOKUP($A269&amp;$B269,'Cleaned Responses'!$1:$82,MATCH(AU$1,'Cleaned Responses'!$1:$1,0),FALSE)/100</f>
        <v>#N/A</v>
      </c>
      <c r="AV269" s="7" t="e">
        <f>VLOOKUP($A269&amp;$B269,'Cleaned Responses'!$1:$82,MATCH(AV$1,'Cleaned Responses'!$1:$1,0),FALSE)/100</f>
        <v>#N/A</v>
      </c>
      <c r="AW269" s="7" t="e">
        <f>VLOOKUP($A269&amp;$B269,'Cleaned Responses'!$1:$82,MATCH(AW$1,'Cleaned Responses'!$1:$1,0),FALSE)/100</f>
        <v>#N/A</v>
      </c>
      <c r="AX269" s="7" t="e">
        <f>VLOOKUP($A269&amp;$B269,'Cleaned Responses'!$1:$82,MATCH(AX$1,'Cleaned Responses'!$1:$1,0),FALSE)/100</f>
        <v>#N/A</v>
      </c>
      <c r="AY269" s="7" t="e">
        <f>VLOOKUP($A269&amp;$B269,'Cleaned Responses'!$1:$82,MATCH(AY$1,'Cleaned Responses'!$1:$1,0),FALSE)/100</f>
        <v>#N/A</v>
      </c>
      <c r="AZ269" s="7" t="e">
        <f>VLOOKUP($A269&amp;$B269,'Cleaned Responses'!$1:$82,MATCH(AZ$1,'Cleaned Responses'!$1:$1,0),FALSE)/100</f>
        <v>#N/A</v>
      </c>
      <c r="BA269" s="7" t="e">
        <f>VLOOKUP($A269&amp;$B269,'Cleaned Responses'!$1:$82,MATCH(BA$1,'Cleaned Responses'!$1:$1,0),FALSE)/100</f>
        <v>#N/A</v>
      </c>
      <c r="BB269" s="7"/>
      <c r="BC269" s="6" t="e">
        <f>VLOOKUP($A269&amp;$B269,'Cleaned Responses'!$1:$82,MATCH(BC$1,'Cleaned Responses'!$1:$1,0),FALSE)</f>
        <v>#N/A</v>
      </c>
      <c r="BD269" s="6" t="e">
        <f>VLOOKUP($A269&amp;$B269,'Cleaned Responses'!$1:$82,MATCH(BD$1,'Cleaned Responses'!$1:$1,0),FALSE)</f>
        <v>#N/A</v>
      </c>
      <c r="BE269" t="e">
        <f>VLOOKUP($A269&amp;$B269,'Cleaned Responses'!$1:$82,MATCH(BE$1,'Cleaned Responses'!$1:$1,0),FALSE)/100</f>
        <v>#N/A</v>
      </c>
      <c r="BF269" t="e">
        <f>VLOOKUP($A269&amp;$B269,'Cleaned Responses'!$1:$82,MATCH(BF$1,'Cleaned Responses'!$1:$1,0),FALSE)/100</f>
        <v>#N/A</v>
      </c>
      <c r="BG269" t="e">
        <f>VLOOKUP($A269&amp;$B269,'Cleaned Responses'!$1:$82,MATCH(BG$1,'Cleaned Responses'!$1:$1,0),FALSE)/100</f>
        <v>#N/A</v>
      </c>
      <c r="BH269" t="e">
        <f t="shared" si="96"/>
        <v>#N/A</v>
      </c>
      <c r="BI269" t="e">
        <f t="shared" si="97"/>
        <v>#N/A</v>
      </c>
      <c r="BJ269" t="e">
        <f t="shared" si="98"/>
        <v>#N/A</v>
      </c>
      <c r="BK269" t="e">
        <f>VLOOKUP($A269&amp;$B269,'Cleaned Responses'!$1:$82,MATCH(BK$1,'Cleaned Responses'!$1:$1,0),FALSE)/100</f>
        <v>#N/A</v>
      </c>
      <c r="BL269" t="e">
        <f>VLOOKUP($A269&amp;$B269,'Cleaned Responses'!$1:$82,MATCH(BL$1,'Cleaned Responses'!$1:$1,0),FALSE)/100</f>
        <v>#N/A</v>
      </c>
      <c r="BM269" t="e">
        <f>VLOOKUP($A269&amp;$B269,'Cleaned Responses'!$1:$82,MATCH(BM$1,'Cleaned Responses'!$1:$1,0),FALSE)/100</f>
        <v>#N/A</v>
      </c>
      <c r="BN269" t="e">
        <f>VLOOKUP($A269&amp;$B269,'Cleaned Responses'!$1:$82,MATCH(BN$1,'Cleaned Responses'!$1:$1,0),FALSE)/100</f>
        <v>#N/A</v>
      </c>
      <c r="BO269" t="e">
        <f>VLOOKUP($A269&amp;$B269,'Cleaned Responses'!$1:$82,MATCH(BO$1,'Cleaned Responses'!$1:$1,0),FALSE)/100</f>
        <v>#N/A</v>
      </c>
      <c r="BP269" t="e">
        <f>VLOOKUP($A269&amp;$B269,'Cleaned Responses'!$1:$82,MATCH(BP$1,'Cleaned Responses'!$1:$1,0),FALSE)/100</f>
        <v>#N/A</v>
      </c>
      <c r="BQ269" t="e">
        <f>VLOOKUP($A269&amp;$B269,'Cleaned Responses'!$1:$82,MATCH(BQ$1,'Cleaned Responses'!$1:$1,0),FALSE)/100</f>
        <v>#N/A</v>
      </c>
      <c r="BR269" t="e">
        <f>VLOOKUP($A269&amp;$B269,'Cleaned Responses'!$1:$82,MATCH(BR$1,'Cleaned Responses'!$1:$1,0),FALSE)/100</f>
        <v>#N/A</v>
      </c>
      <c r="BS269" t="e">
        <f>VLOOKUP($A269&amp;$B269,'Cleaned Responses'!$1:$82,MATCH(BS$1,'Cleaned Responses'!$1:$1,0),FALSE)/100</f>
        <v>#N/A</v>
      </c>
      <c r="BT269" t="e">
        <f>VLOOKUP($A269&amp;$B269,'Cleaned Responses'!$1:$82,MATCH(BT$1,'Cleaned Responses'!$1:$1,0),FALSE)/100</f>
        <v>#N/A</v>
      </c>
      <c r="BU269" t="e">
        <f>VLOOKUP($A269&amp;$B269,'Cleaned Responses'!$1:$82,MATCH(BU$1,'Cleaned Responses'!$1:$1,0),FALSE)/100</f>
        <v>#N/A</v>
      </c>
      <c r="BV269" t="e">
        <f>VLOOKUP($A269&amp;$B269,'Cleaned Responses'!$1:$82,MATCH(BV$1,'Cleaned Responses'!$1:$1,0),FALSE)/100</f>
        <v>#N/A</v>
      </c>
      <c r="BW269" t="e">
        <f t="shared" si="99"/>
        <v>#N/A</v>
      </c>
      <c r="BX269" t="e">
        <f t="shared" si="100"/>
        <v>#N/A</v>
      </c>
      <c r="BY269" t="e">
        <f t="shared" si="101"/>
        <v>#N/A</v>
      </c>
      <c r="BZ269" t="e">
        <f t="shared" si="102"/>
        <v>#N/A</v>
      </c>
      <c r="CA269" t="e">
        <f t="shared" si="103"/>
        <v>#N/A</v>
      </c>
      <c r="CB269" t="e">
        <f t="shared" si="104"/>
        <v>#N/A</v>
      </c>
      <c r="CC269" t="e">
        <f t="shared" si="105"/>
        <v>#N/A</v>
      </c>
      <c r="CD269" t="e">
        <f t="shared" si="106"/>
        <v>#N/A</v>
      </c>
      <c r="CE269" t="e">
        <f t="shared" si="107"/>
        <v>#N/A</v>
      </c>
      <c r="CF269" t="e">
        <f t="shared" si="108"/>
        <v>#N/A</v>
      </c>
      <c r="CG269" t="e">
        <f t="shared" si="109"/>
        <v>#N/A</v>
      </c>
    </row>
    <row r="270" spans="1:85" ht="20" customHeight="1" x14ac:dyDescent="0.25">
      <c r="A270" s="187"/>
      <c r="B270" s="6"/>
      <c r="C270" s="6" t="e">
        <f>VLOOKUP($A270&amp;$B270,'Cleaned Responses'!$1:$82,MATCH($C$1,'Cleaned Responses'!$1:$1,0),FALSE)</f>
        <v>#N/A</v>
      </c>
      <c r="D270" s="6" t="e">
        <f>VLOOKUP($A270&amp;$B270,'Cleaned Responses'!$1:$82,MATCH(D$1,'Cleaned Responses'!$1:$1,0),FALSE)</f>
        <v>#N/A</v>
      </c>
      <c r="E270" s="6" t="e">
        <f>VLOOKUP($A270&amp;$B270,'Cleaned Responses'!$1:$82,MATCH(E$1,'Cleaned Responses'!$1:$1,0),FALSE)</f>
        <v>#N/A</v>
      </c>
      <c r="F270" s="6" t="e">
        <f>VLOOKUP($A270&amp;$B270,'Cleaned Responses'!$1:$82,MATCH(F$1,'Cleaned Responses'!$1:$1,0),FALSE)</f>
        <v>#N/A</v>
      </c>
      <c r="G270" s="6" t="e">
        <f t="shared" si="88"/>
        <v>#N/A</v>
      </c>
      <c r="H270" s="6" t="e">
        <f>VLOOKUP($A270&amp;$B270,'Cleaned Responses'!$1:$82,MATCH(H$1,'Cleaned Responses'!$1:$1,0),FALSE)</f>
        <v>#N/A</v>
      </c>
      <c r="I270" s="6" t="e">
        <f>VLOOKUP($A270&amp;$B270,'Cleaned Responses'!$1:$82,MATCH(I$1,'Cleaned Responses'!$1:$1,0),FALSE)</f>
        <v>#N/A</v>
      </c>
      <c r="J270" s="6" t="e">
        <f>VLOOKUP($A270&amp;$B270,'Cleaned Responses'!$1:$82,MATCH(J$1,'Cleaned Responses'!$1:$1,0),FALSE)</f>
        <v>#N/A</v>
      </c>
      <c r="K270" s="6" t="e">
        <f>VLOOKUP($A270&amp;$B270,'Cleaned Responses'!$1:$82,MATCH(K$1,'Cleaned Responses'!$1:$1,0),FALSE)</f>
        <v>#N/A</v>
      </c>
      <c r="L270" s="6" t="e">
        <f>VLOOKUP($A270&amp;$B270,'Cleaned Responses'!$1:$82,MATCH(L$1,'Cleaned Responses'!$1:$1,0),FALSE)</f>
        <v>#N/A</v>
      </c>
      <c r="M270" s="6" t="e">
        <f>VLOOKUP($A270&amp;$B270,'Cleaned Responses'!$1:$82,MATCH(M$1,'Cleaned Responses'!$1:$1,0),FALSE)</f>
        <v>#N/A</v>
      </c>
      <c r="N270" s="8" t="e">
        <f t="shared" si="89"/>
        <v>#N/A</v>
      </c>
      <c r="O270" s="8" t="e">
        <f t="shared" si="90"/>
        <v>#N/A</v>
      </c>
      <c r="P270" s="8" t="e">
        <f t="shared" si="91"/>
        <v>#N/A</v>
      </c>
      <c r="Q270" s="6"/>
      <c r="R270" s="6"/>
      <c r="S270" s="6"/>
      <c r="T270" s="6"/>
      <c r="U270" s="8" t="e">
        <f t="shared" si="92"/>
        <v>#N/A</v>
      </c>
      <c r="V270" s="6" t="e">
        <f>VLOOKUP($A270&amp;$B270,'Cleaned Responses'!$1:$82,MATCH(V$1,'Cleaned Responses'!$1:$1,0),FALSE)</f>
        <v>#N/A</v>
      </c>
      <c r="W270" s="6" t="e">
        <f>VLOOKUP($A270&amp;$B270,'Cleaned Responses'!$1:$82,MATCH(W$1,'Cleaned Responses'!$1:$1,0),FALSE)</f>
        <v>#N/A</v>
      </c>
      <c r="X270" s="9" t="e">
        <f t="shared" si="93"/>
        <v>#N/A</v>
      </c>
      <c r="Y270" s="9" t="e">
        <f t="shared" si="94"/>
        <v>#N/A</v>
      </c>
      <c r="Z270" s="6" t="e">
        <f>VLOOKUP($A270&amp;$B270,'Cleaned Responses'!$1:$82,MATCH(Z$1,'Cleaned Responses'!$1:$1,0),FALSE)</f>
        <v>#N/A</v>
      </c>
      <c r="AA270" s="6" t="e">
        <f>VLOOKUP($A270&amp;$B270,'Cleaned Responses'!$1:$82,MATCH(AA$1,'Cleaned Responses'!$1:$1,0),FALSE)</f>
        <v>#N/A</v>
      </c>
      <c r="AB270" s="6" t="e">
        <f>VLOOKUP($A270&amp;$B270,'Cleaned Responses'!$1:$82,MATCH(AB$1,'Cleaned Responses'!$1:$1,0),FALSE)</f>
        <v>#N/A</v>
      </c>
      <c r="AC270" s="6" t="e">
        <f>VLOOKUP($A270&amp;$B270,'Cleaned Responses'!$1:$82,MATCH(AC$1,'Cleaned Responses'!$1:$1,0),FALSE)</f>
        <v>#N/A</v>
      </c>
      <c r="AD270" s="6" t="e">
        <f>VLOOKUP($A270&amp;$B270,'Cleaned Responses'!$1:$82,MATCH(AD$1,'Cleaned Responses'!$1:$1,0),FALSE)</f>
        <v>#N/A</v>
      </c>
      <c r="AE270" s="6" t="e">
        <f>VLOOKUP($A270&amp;$B270,'Cleaned Responses'!$1:$82,MATCH(AE$1,'Cleaned Responses'!$1:$1,0),FALSE)</f>
        <v>#N/A</v>
      </c>
      <c r="AF270" s="6" t="e">
        <f>VLOOKUP($A270&amp;$B270,'Cleaned Responses'!$1:$82,MATCH(AF$1,'Cleaned Responses'!$1:$1,0),FALSE)</f>
        <v>#N/A</v>
      </c>
      <c r="AG270" s="6" t="e">
        <f>VLOOKUP($A270&amp;$B270,'Cleaned Responses'!$1:$82,MATCH(AG$1,'Cleaned Responses'!$1:$1,0),FALSE)</f>
        <v>#N/A</v>
      </c>
      <c r="AH270" s="6" t="e">
        <f t="shared" si="95"/>
        <v>#N/A</v>
      </c>
      <c r="AI270" s="7" t="e">
        <f>VLOOKUP($A270&amp;$B270,'Cleaned Responses'!$1:$82,MATCH(AI$1,'Cleaned Responses'!$1:$1,0),FALSE)/100</f>
        <v>#N/A</v>
      </c>
      <c r="AJ270" s="7" t="e">
        <f>VLOOKUP($A270&amp;$B270,'Cleaned Responses'!$1:$82,MATCH(AJ$1,'Cleaned Responses'!$1:$1,0),FALSE)/100</f>
        <v>#N/A</v>
      </c>
      <c r="AK270" s="7" t="e">
        <f>VLOOKUP($A270&amp;$B270,'Cleaned Responses'!$1:$82,MATCH(AK$1,'Cleaned Responses'!$1:$1,0),FALSE)/100</f>
        <v>#N/A</v>
      </c>
      <c r="AL270" s="7" t="e">
        <f>VLOOKUP($A270&amp;$B270,'Cleaned Responses'!$1:$82,MATCH(AL$1,'Cleaned Responses'!$1:$1,0),FALSE)/100</f>
        <v>#N/A</v>
      </c>
      <c r="AM270" s="7" t="e">
        <f>VLOOKUP($A270&amp;$B270,'Cleaned Responses'!$1:$82,MATCH(AM$1,'Cleaned Responses'!$1:$1,0),FALSE)/100</f>
        <v>#N/A</v>
      </c>
      <c r="AN270" s="7" t="e">
        <f>VLOOKUP($A270&amp;$B270,'Cleaned Responses'!$1:$82,MATCH(AN$1,'Cleaned Responses'!$1:$1,0),FALSE)/100</f>
        <v>#N/A</v>
      </c>
      <c r="AO270" s="7" t="e">
        <f>VLOOKUP($A270&amp;$B270,'Cleaned Responses'!$1:$82,MATCH(AO$1,'Cleaned Responses'!$1:$1,0),FALSE)/100</f>
        <v>#N/A</v>
      </c>
      <c r="AP270" s="7" t="e">
        <f>VLOOKUP($A270&amp;$B270,'Cleaned Responses'!$1:$82,MATCH(AP$1,'Cleaned Responses'!$1:$1,0),FALSE)/100</f>
        <v>#N/A</v>
      </c>
      <c r="AQ270" s="7" t="e">
        <f>VLOOKUP($A270&amp;$B270,'Cleaned Responses'!$1:$82,MATCH(AQ$1,'Cleaned Responses'!$1:$1,0),FALSE)/100</f>
        <v>#N/A</v>
      </c>
      <c r="AR270" s="7" t="e">
        <f>VLOOKUP($A270&amp;$B270,'Cleaned Responses'!$1:$82,MATCH(AR$1,'Cleaned Responses'!$1:$1,0),FALSE)/100</f>
        <v>#N/A</v>
      </c>
      <c r="AS270" s="7" t="e">
        <f>VLOOKUP($A270&amp;$B270,'Cleaned Responses'!$1:$82,MATCH(AS$1,'Cleaned Responses'!$1:$1,0),FALSE)/100</f>
        <v>#N/A</v>
      </c>
      <c r="AT270" s="7" t="e">
        <f>VLOOKUP($A270&amp;$B270,'Cleaned Responses'!$1:$82,MATCH(AT$1,'Cleaned Responses'!$1:$1,0),FALSE)/100</f>
        <v>#N/A</v>
      </c>
      <c r="AU270" s="7" t="e">
        <f>VLOOKUP($A270&amp;$B270,'Cleaned Responses'!$1:$82,MATCH(AU$1,'Cleaned Responses'!$1:$1,0),FALSE)/100</f>
        <v>#N/A</v>
      </c>
      <c r="AV270" s="7" t="e">
        <f>VLOOKUP($A270&amp;$B270,'Cleaned Responses'!$1:$82,MATCH(AV$1,'Cleaned Responses'!$1:$1,0),FALSE)/100</f>
        <v>#N/A</v>
      </c>
      <c r="AW270" s="7" t="e">
        <f>VLOOKUP($A270&amp;$B270,'Cleaned Responses'!$1:$82,MATCH(AW$1,'Cleaned Responses'!$1:$1,0),FALSE)/100</f>
        <v>#N/A</v>
      </c>
      <c r="AX270" s="7" t="e">
        <f>VLOOKUP($A270&amp;$B270,'Cleaned Responses'!$1:$82,MATCH(AX$1,'Cleaned Responses'!$1:$1,0),FALSE)/100</f>
        <v>#N/A</v>
      </c>
      <c r="AY270" s="7" t="e">
        <f>VLOOKUP($A270&amp;$B270,'Cleaned Responses'!$1:$82,MATCH(AY$1,'Cleaned Responses'!$1:$1,0),FALSE)/100</f>
        <v>#N/A</v>
      </c>
      <c r="AZ270" s="7" t="e">
        <f>VLOOKUP($A270&amp;$B270,'Cleaned Responses'!$1:$82,MATCH(AZ$1,'Cleaned Responses'!$1:$1,0),FALSE)/100</f>
        <v>#N/A</v>
      </c>
      <c r="BA270" s="7" t="e">
        <f>VLOOKUP($A270&amp;$B270,'Cleaned Responses'!$1:$82,MATCH(BA$1,'Cleaned Responses'!$1:$1,0),FALSE)/100</f>
        <v>#N/A</v>
      </c>
      <c r="BB270" s="7"/>
      <c r="BC270" s="6" t="e">
        <f>VLOOKUP($A270&amp;$B270,'Cleaned Responses'!$1:$82,MATCH(BC$1,'Cleaned Responses'!$1:$1,0),FALSE)</f>
        <v>#N/A</v>
      </c>
      <c r="BD270" s="6" t="e">
        <f>VLOOKUP($A270&amp;$B270,'Cleaned Responses'!$1:$82,MATCH(BD$1,'Cleaned Responses'!$1:$1,0),FALSE)</f>
        <v>#N/A</v>
      </c>
      <c r="BE270" t="e">
        <f>VLOOKUP($A270&amp;$B270,'Cleaned Responses'!$1:$82,MATCH(BE$1,'Cleaned Responses'!$1:$1,0),FALSE)/100</f>
        <v>#N/A</v>
      </c>
      <c r="BF270" t="e">
        <f>VLOOKUP($A270&amp;$B270,'Cleaned Responses'!$1:$82,MATCH(BF$1,'Cleaned Responses'!$1:$1,0),FALSE)/100</f>
        <v>#N/A</v>
      </c>
      <c r="BG270" t="e">
        <f>VLOOKUP($A270&amp;$B270,'Cleaned Responses'!$1:$82,MATCH(BG$1,'Cleaned Responses'!$1:$1,0),FALSE)/100</f>
        <v>#N/A</v>
      </c>
      <c r="BH270" t="e">
        <f t="shared" si="96"/>
        <v>#N/A</v>
      </c>
      <c r="BI270" t="e">
        <f t="shared" si="97"/>
        <v>#N/A</v>
      </c>
      <c r="BJ270" t="e">
        <f t="shared" si="98"/>
        <v>#N/A</v>
      </c>
      <c r="BK270" t="e">
        <f>VLOOKUP($A270&amp;$B270,'Cleaned Responses'!$1:$82,MATCH(BK$1,'Cleaned Responses'!$1:$1,0),FALSE)/100</f>
        <v>#N/A</v>
      </c>
      <c r="BL270" t="e">
        <f>VLOOKUP($A270&amp;$B270,'Cleaned Responses'!$1:$82,MATCH(BL$1,'Cleaned Responses'!$1:$1,0),FALSE)/100</f>
        <v>#N/A</v>
      </c>
      <c r="BM270" t="e">
        <f>VLOOKUP($A270&amp;$B270,'Cleaned Responses'!$1:$82,MATCH(BM$1,'Cleaned Responses'!$1:$1,0),FALSE)/100</f>
        <v>#N/A</v>
      </c>
      <c r="BN270" t="e">
        <f>VLOOKUP($A270&amp;$B270,'Cleaned Responses'!$1:$82,MATCH(BN$1,'Cleaned Responses'!$1:$1,0),FALSE)/100</f>
        <v>#N/A</v>
      </c>
      <c r="BO270" t="e">
        <f>VLOOKUP($A270&amp;$B270,'Cleaned Responses'!$1:$82,MATCH(BO$1,'Cleaned Responses'!$1:$1,0),FALSE)/100</f>
        <v>#N/A</v>
      </c>
      <c r="BP270" t="e">
        <f>VLOOKUP($A270&amp;$B270,'Cleaned Responses'!$1:$82,MATCH(BP$1,'Cleaned Responses'!$1:$1,0),FALSE)/100</f>
        <v>#N/A</v>
      </c>
      <c r="BQ270" t="e">
        <f>VLOOKUP($A270&amp;$B270,'Cleaned Responses'!$1:$82,MATCH(BQ$1,'Cleaned Responses'!$1:$1,0),FALSE)/100</f>
        <v>#N/A</v>
      </c>
      <c r="BR270" t="e">
        <f>VLOOKUP($A270&amp;$B270,'Cleaned Responses'!$1:$82,MATCH(BR$1,'Cleaned Responses'!$1:$1,0),FALSE)/100</f>
        <v>#N/A</v>
      </c>
      <c r="BS270" t="e">
        <f>VLOOKUP($A270&amp;$B270,'Cleaned Responses'!$1:$82,MATCH(BS$1,'Cleaned Responses'!$1:$1,0),FALSE)/100</f>
        <v>#N/A</v>
      </c>
      <c r="BT270" t="e">
        <f>VLOOKUP($A270&amp;$B270,'Cleaned Responses'!$1:$82,MATCH(BT$1,'Cleaned Responses'!$1:$1,0),FALSE)/100</f>
        <v>#N/A</v>
      </c>
      <c r="BU270" t="e">
        <f>VLOOKUP($A270&amp;$B270,'Cleaned Responses'!$1:$82,MATCH(BU$1,'Cleaned Responses'!$1:$1,0),FALSE)/100</f>
        <v>#N/A</v>
      </c>
      <c r="BV270" t="e">
        <f>VLOOKUP($A270&amp;$B270,'Cleaned Responses'!$1:$82,MATCH(BV$1,'Cleaned Responses'!$1:$1,0),FALSE)/100</f>
        <v>#N/A</v>
      </c>
      <c r="BW270" t="e">
        <f t="shared" si="99"/>
        <v>#N/A</v>
      </c>
      <c r="BX270" t="e">
        <f t="shared" si="100"/>
        <v>#N/A</v>
      </c>
      <c r="BY270" t="e">
        <f t="shared" si="101"/>
        <v>#N/A</v>
      </c>
      <c r="BZ270" t="e">
        <f t="shared" si="102"/>
        <v>#N/A</v>
      </c>
      <c r="CA270" t="e">
        <f t="shared" si="103"/>
        <v>#N/A</v>
      </c>
      <c r="CB270" t="e">
        <f t="shared" si="104"/>
        <v>#N/A</v>
      </c>
      <c r="CC270" t="e">
        <f t="shared" si="105"/>
        <v>#N/A</v>
      </c>
      <c r="CD270" t="e">
        <f t="shared" si="106"/>
        <v>#N/A</v>
      </c>
      <c r="CE270" t="e">
        <f t="shared" si="107"/>
        <v>#N/A</v>
      </c>
      <c r="CF270" t="e">
        <f t="shared" si="108"/>
        <v>#N/A</v>
      </c>
      <c r="CG270" t="e">
        <f t="shared" si="109"/>
        <v>#N/A</v>
      </c>
    </row>
    <row r="271" spans="1:85" ht="20" customHeight="1" x14ac:dyDescent="0.25">
      <c r="A271" s="187"/>
      <c r="B271" s="6"/>
      <c r="C271" s="6" t="e">
        <f>VLOOKUP($A271&amp;$B271,'Cleaned Responses'!$1:$82,MATCH($C$1,'Cleaned Responses'!$1:$1,0),FALSE)</f>
        <v>#N/A</v>
      </c>
      <c r="D271" s="6" t="e">
        <f>VLOOKUP($A271&amp;$B271,'Cleaned Responses'!$1:$82,MATCH(D$1,'Cleaned Responses'!$1:$1,0),FALSE)</f>
        <v>#N/A</v>
      </c>
      <c r="E271" s="6" t="e">
        <f>VLOOKUP($A271&amp;$B271,'Cleaned Responses'!$1:$82,MATCH(E$1,'Cleaned Responses'!$1:$1,0),FALSE)</f>
        <v>#N/A</v>
      </c>
      <c r="F271" s="6" t="e">
        <f>VLOOKUP($A271&amp;$B271,'Cleaned Responses'!$1:$82,MATCH(F$1,'Cleaned Responses'!$1:$1,0),FALSE)</f>
        <v>#N/A</v>
      </c>
      <c r="G271" s="6" t="e">
        <f t="shared" si="88"/>
        <v>#N/A</v>
      </c>
      <c r="H271" s="6" t="e">
        <f>VLOOKUP($A271&amp;$B271,'Cleaned Responses'!$1:$82,MATCH(H$1,'Cleaned Responses'!$1:$1,0),FALSE)</f>
        <v>#N/A</v>
      </c>
      <c r="I271" s="6" t="e">
        <f>VLOOKUP($A271&amp;$B271,'Cleaned Responses'!$1:$82,MATCH(I$1,'Cleaned Responses'!$1:$1,0),FALSE)</f>
        <v>#N/A</v>
      </c>
      <c r="J271" s="6" t="e">
        <f>VLOOKUP($A271&amp;$B271,'Cleaned Responses'!$1:$82,MATCH(J$1,'Cleaned Responses'!$1:$1,0),FALSE)</f>
        <v>#N/A</v>
      </c>
      <c r="K271" s="6" t="e">
        <f>VLOOKUP($A271&amp;$B271,'Cleaned Responses'!$1:$82,MATCH(K$1,'Cleaned Responses'!$1:$1,0),FALSE)</f>
        <v>#N/A</v>
      </c>
      <c r="L271" s="6" t="e">
        <f>VLOOKUP($A271&amp;$B271,'Cleaned Responses'!$1:$82,MATCH(L$1,'Cleaned Responses'!$1:$1,0),FALSE)</f>
        <v>#N/A</v>
      </c>
      <c r="M271" s="6" t="e">
        <f>VLOOKUP($A271&amp;$B271,'Cleaned Responses'!$1:$82,MATCH(M$1,'Cleaned Responses'!$1:$1,0),FALSE)</f>
        <v>#N/A</v>
      </c>
      <c r="N271" s="8" t="e">
        <f t="shared" si="89"/>
        <v>#N/A</v>
      </c>
      <c r="O271" s="8" t="e">
        <f t="shared" si="90"/>
        <v>#N/A</v>
      </c>
      <c r="P271" s="8" t="e">
        <f t="shared" si="91"/>
        <v>#N/A</v>
      </c>
      <c r="Q271" s="6"/>
      <c r="R271" s="6"/>
      <c r="S271" s="6"/>
      <c r="T271" s="6"/>
      <c r="U271" s="8" t="e">
        <f t="shared" si="92"/>
        <v>#N/A</v>
      </c>
      <c r="V271" s="6" t="e">
        <f>VLOOKUP($A271&amp;$B271,'Cleaned Responses'!$1:$82,MATCH(V$1,'Cleaned Responses'!$1:$1,0),FALSE)</f>
        <v>#N/A</v>
      </c>
      <c r="W271" s="6" t="e">
        <f>VLOOKUP($A271&amp;$B271,'Cleaned Responses'!$1:$82,MATCH(W$1,'Cleaned Responses'!$1:$1,0),FALSE)</f>
        <v>#N/A</v>
      </c>
      <c r="X271" s="9" t="e">
        <f t="shared" si="93"/>
        <v>#N/A</v>
      </c>
      <c r="Y271" s="9" t="e">
        <f t="shared" si="94"/>
        <v>#N/A</v>
      </c>
      <c r="Z271" s="6" t="e">
        <f>VLOOKUP($A271&amp;$B271,'Cleaned Responses'!$1:$82,MATCH(Z$1,'Cleaned Responses'!$1:$1,0),FALSE)</f>
        <v>#N/A</v>
      </c>
      <c r="AA271" s="6" t="e">
        <f>VLOOKUP($A271&amp;$B271,'Cleaned Responses'!$1:$82,MATCH(AA$1,'Cleaned Responses'!$1:$1,0),FALSE)</f>
        <v>#N/A</v>
      </c>
      <c r="AB271" s="6" t="e">
        <f>VLOOKUP($A271&amp;$B271,'Cleaned Responses'!$1:$82,MATCH(AB$1,'Cleaned Responses'!$1:$1,0),FALSE)</f>
        <v>#N/A</v>
      </c>
      <c r="AC271" s="6" t="e">
        <f>VLOOKUP($A271&amp;$B271,'Cleaned Responses'!$1:$82,MATCH(AC$1,'Cleaned Responses'!$1:$1,0),FALSE)</f>
        <v>#N/A</v>
      </c>
      <c r="AD271" s="6" t="e">
        <f>VLOOKUP($A271&amp;$B271,'Cleaned Responses'!$1:$82,MATCH(AD$1,'Cleaned Responses'!$1:$1,0),FALSE)</f>
        <v>#N/A</v>
      </c>
      <c r="AE271" s="6" t="e">
        <f>VLOOKUP($A271&amp;$B271,'Cleaned Responses'!$1:$82,MATCH(AE$1,'Cleaned Responses'!$1:$1,0),FALSE)</f>
        <v>#N/A</v>
      </c>
      <c r="AF271" s="6" t="e">
        <f>VLOOKUP($A271&amp;$B271,'Cleaned Responses'!$1:$82,MATCH(AF$1,'Cleaned Responses'!$1:$1,0),FALSE)</f>
        <v>#N/A</v>
      </c>
      <c r="AG271" s="6" t="e">
        <f>VLOOKUP($A271&amp;$B271,'Cleaned Responses'!$1:$82,MATCH(AG$1,'Cleaned Responses'!$1:$1,0),FALSE)</f>
        <v>#N/A</v>
      </c>
      <c r="AH271" s="6" t="e">
        <f t="shared" si="95"/>
        <v>#N/A</v>
      </c>
      <c r="AI271" s="7" t="e">
        <f>VLOOKUP($A271&amp;$B271,'Cleaned Responses'!$1:$82,MATCH(AI$1,'Cleaned Responses'!$1:$1,0),FALSE)/100</f>
        <v>#N/A</v>
      </c>
      <c r="AJ271" s="7" t="e">
        <f>VLOOKUP($A271&amp;$B271,'Cleaned Responses'!$1:$82,MATCH(AJ$1,'Cleaned Responses'!$1:$1,0),FALSE)/100</f>
        <v>#N/A</v>
      </c>
      <c r="AK271" s="7" t="e">
        <f>VLOOKUP($A271&amp;$B271,'Cleaned Responses'!$1:$82,MATCH(AK$1,'Cleaned Responses'!$1:$1,0),FALSE)/100</f>
        <v>#N/A</v>
      </c>
      <c r="AL271" s="7" t="e">
        <f>VLOOKUP($A271&amp;$B271,'Cleaned Responses'!$1:$82,MATCH(AL$1,'Cleaned Responses'!$1:$1,0),FALSE)/100</f>
        <v>#N/A</v>
      </c>
      <c r="AM271" s="7" t="e">
        <f>VLOOKUP($A271&amp;$B271,'Cleaned Responses'!$1:$82,MATCH(AM$1,'Cleaned Responses'!$1:$1,0),FALSE)/100</f>
        <v>#N/A</v>
      </c>
      <c r="AN271" s="7" t="e">
        <f>VLOOKUP($A271&amp;$B271,'Cleaned Responses'!$1:$82,MATCH(AN$1,'Cleaned Responses'!$1:$1,0),FALSE)/100</f>
        <v>#N/A</v>
      </c>
      <c r="AO271" s="7" t="e">
        <f>VLOOKUP($A271&amp;$B271,'Cleaned Responses'!$1:$82,MATCH(AO$1,'Cleaned Responses'!$1:$1,0),FALSE)/100</f>
        <v>#N/A</v>
      </c>
      <c r="AP271" s="7" t="e">
        <f>VLOOKUP($A271&amp;$B271,'Cleaned Responses'!$1:$82,MATCH(AP$1,'Cleaned Responses'!$1:$1,0),FALSE)/100</f>
        <v>#N/A</v>
      </c>
      <c r="AQ271" s="7" t="e">
        <f>VLOOKUP($A271&amp;$B271,'Cleaned Responses'!$1:$82,MATCH(AQ$1,'Cleaned Responses'!$1:$1,0),FALSE)/100</f>
        <v>#N/A</v>
      </c>
      <c r="AR271" s="7" t="e">
        <f>VLOOKUP($A271&amp;$B271,'Cleaned Responses'!$1:$82,MATCH(AR$1,'Cleaned Responses'!$1:$1,0),FALSE)/100</f>
        <v>#N/A</v>
      </c>
      <c r="AS271" s="7" t="e">
        <f>VLOOKUP($A271&amp;$B271,'Cleaned Responses'!$1:$82,MATCH(AS$1,'Cleaned Responses'!$1:$1,0),FALSE)/100</f>
        <v>#N/A</v>
      </c>
      <c r="AT271" s="7" t="e">
        <f>VLOOKUP($A271&amp;$B271,'Cleaned Responses'!$1:$82,MATCH(AT$1,'Cleaned Responses'!$1:$1,0),FALSE)/100</f>
        <v>#N/A</v>
      </c>
      <c r="AU271" s="7" t="e">
        <f>VLOOKUP($A271&amp;$B271,'Cleaned Responses'!$1:$82,MATCH(AU$1,'Cleaned Responses'!$1:$1,0),FALSE)/100</f>
        <v>#N/A</v>
      </c>
      <c r="AV271" s="7" t="e">
        <f>VLOOKUP($A271&amp;$B271,'Cleaned Responses'!$1:$82,MATCH(AV$1,'Cleaned Responses'!$1:$1,0),FALSE)/100</f>
        <v>#N/A</v>
      </c>
      <c r="AW271" s="7" t="e">
        <f>VLOOKUP($A271&amp;$B271,'Cleaned Responses'!$1:$82,MATCH(AW$1,'Cleaned Responses'!$1:$1,0),FALSE)/100</f>
        <v>#N/A</v>
      </c>
      <c r="AX271" s="7" t="e">
        <f>VLOOKUP($A271&amp;$B271,'Cleaned Responses'!$1:$82,MATCH(AX$1,'Cleaned Responses'!$1:$1,0),FALSE)/100</f>
        <v>#N/A</v>
      </c>
      <c r="AY271" s="7" t="e">
        <f>VLOOKUP($A271&amp;$B271,'Cleaned Responses'!$1:$82,MATCH(AY$1,'Cleaned Responses'!$1:$1,0),FALSE)/100</f>
        <v>#N/A</v>
      </c>
      <c r="AZ271" s="7" t="e">
        <f>VLOOKUP($A271&amp;$B271,'Cleaned Responses'!$1:$82,MATCH(AZ$1,'Cleaned Responses'!$1:$1,0),FALSE)/100</f>
        <v>#N/A</v>
      </c>
      <c r="BA271" s="7" t="e">
        <f>VLOOKUP($A271&amp;$B271,'Cleaned Responses'!$1:$82,MATCH(BA$1,'Cleaned Responses'!$1:$1,0),FALSE)/100</f>
        <v>#N/A</v>
      </c>
      <c r="BB271" s="7"/>
      <c r="BC271" s="6" t="e">
        <f>VLOOKUP($A271&amp;$B271,'Cleaned Responses'!$1:$82,MATCH(BC$1,'Cleaned Responses'!$1:$1,0),FALSE)</f>
        <v>#N/A</v>
      </c>
      <c r="BD271" s="6" t="e">
        <f>VLOOKUP($A271&amp;$B271,'Cleaned Responses'!$1:$82,MATCH(BD$1,'Cleaned Responses'!$1:$1,0),FALSE)</f>
        <v>#N/A</v>
      </c>
      <c r="BE271" t="e">
        <f>VLOOKUP($A271&amp;$B271,'Cleaned Responses'!$1:$82,MATCH(BE$1,'Cleaned Responses'!$1:$1,0),FALSE)/100</f>
        <v>#N/A</v>
      </c>
      <c r="BF271" t="e">
        <f>VLOOKUP($A271&amp;$B271,'Cleaned Responses'!$1:$82,MATCH(BF$1,'Cleaned Responses'!$1:$1,0),FALSE)/100</f>
        <v>#N/A</v>
      </c>
      <c r="BG271" t="e">
        <f>VLOOKUP($A271&amp;$B271,'Cleaned Responses'!$1:$82,MATCH(BG$1,'Cleaned Responses'!$1:$1,0),FALSE)/100</f>
        <v>#N/A</v>
      </c>
      <c r="BH271" t="e">
        <f t="shared" si="96"/>
        <v>#N/A</v>
      </c>
      <c r="BI271" t="e">
        <f t="shared" si="97"/>
        <v>#N/A</v>
      </c>
      <c r="BJ271" t="e">
        <f t="shared" si="98"/>
        <v>#N/A</v>
      </c>
      <c r="BK271" t="e">
        <f>VLOOKUP($A271&amp;$B271,'Cleaned Responses'!$1:$82,MATCH(BK$1,'Cleaned Responses'!$1:$1,0),FALSE)/100</f>
        <v>#N/A</v>
      </c>
      <c r="BL271" t="e">
        <f>VLOOKUP($A271&amp;$B271,'Cleaned Responses'!$1:$82,MATCH(BL$1,'Cleaned Responses'!$1:$1,0),FALSE)/100</f>
        <v>#N/A</v>
      </c>
      <c r="BM271" t="e">
        <f>VLOOKUP($A271&amp;$B271,'Cleaned Responses'!$1:$82,MATCH(BM$1,'Cleaned Responses'!$1:$1,0),FALSE)/100</f>
        <v>#N/A</v>
      </c>
      <c r="BN271" t="e">
        <f>VLOOKUP($A271&amp;$B271,'Cleaned Responses'!$1:$82,MATCH(BN$1,'Cleaned Responses'!$1:$1,0),FALSE)/100</f>
        <v>#N/A</v>
      </c>
      <c r="BO271" t="e">
        <f>VLOOKUP($A271&amp;$B271,'Cleaned Responses'!$1:$82,MATCH(BO$1,'Cleaned Responses'!$1:$1,0),FALSE)/100</f>
        <v>#N/A</v>
      </c>
      <c r="BP271" t="e">
        <f>VLOOKUP($A271&amp;$B271,'Cleaned Responses'!$1:$82,MATCH(BP$1,'Cleaned Responses'!$1:$1,0),FALSE)/100</f>
        <v>#N/A</v>
      </c>
      <c r="BQ271" t="e">
        <f>VLOOKUP($A271&amp;$B271,'Cleaned Responses'!$1:$82,MATCH(BQ$1,'Cleaned Responses'!$1:$1,0),FALSE)/100</f>
        <v>#N/A</v>
      </c>
      <c r="BR271" t="e">
        <f>VLOOKUP($A271&amp;$B271,'Cleaned Responses'!$1:$82,MATCH(BR$1,'Cleaned Responses'!$1:$1,0),FALSE)/100</f>
        <v>#N/A</v>
      </c>
      <c r="BS271" t="e">
        <f>VLOOKUP($A271&amp;$B271,'Cleaned Responses'!$1:$82,MATCH(BS$1,'Cleaned Responses'!$1:$1,0),FALSE)/100</f>
        <v>#N/A</v>
      </c>
      <c r="BT271" t="e">
        <f>VLOOKUP($A271&amp;$B271,'Cleaned Responses'!$1:$82,MATCH(BT$1,'Cleaned Responses'!$1:$1,0),FALSE)/100</f>
        <v>#N/A</v>
      </c>
      <c r="BU271" t="e">
        <f>VLOOKUP($A271&amp;$B271,'Cleaned Responses'!$1:$82,MATCH(BU$1,'Cleaned Responses'!$1:$1,0),FALSE)/100</f>
        <v>#N/A</v>
      </c>
      <c r="BV271" t="e">
        <f>VLOOKUP($A271&amp;$B271,'Cleaned Responses'!$1:$82,MATCH(BV$1,'Cleaned Responses'!$1:$1,0),FALSE)/100</f>
        <v>#N/A</v>
      </c>
      <c r="BW271" t="e">
        <f t="shared" si="99"/>
        <v>#N/A</v>
      </c>
      <c r="BX271" t="e">
        <f t="shared" si="100"/>
        <v>#N/A</v>
      </c>
      <c r="BY271" t="e">
        <f t="shared" si="101"/>
        <v>#N/A</v>
      </c>
      <c r="BZ271" t="e">
        <f t="shared" si="102"/>
        <v>#N/A</v>
      </c>
      <c r="CA271" t="e">
        <f t="shared" si="103"/>
        <v>#N/A</v>
      </c>
      <c r="CB271" t="e">
        <f t="shared" si="104"/>
        <v>#N/A</v>
      </c>
      <c r="CC271" t="e">
        <f t="shared" si="105"/>
        <v>#N/A</v>
      </c>
      <c r="CD271" t="e">
        <f t="shared" si="106"/>
        <v>#N/A</v>
      </c>
      <c r="CE271" t="e">
        <f t="shared" si="107"/>
        <v>#N/A</v>
      </c>
      <c r="CF271" t="e">
        <f t="shared" si="108"/>
        <v>#N/A</v>
      </c>
      <c r="CG271" t="e">
        <f t="shared" si="109"/>
        <v>#N/A</v>
      </c>
    </row>
    <row r="272" spans="1:85" ht="20" customHeight="1" x14ac:dyDescent="0.25">
      <c r="A272" s="187"/>
      <c r="B272" s="6"/>
      <c r="C272" s="6" t="e">
        <f>VLOOKUP($A272&amp;$B272,'Cleaned Responses'!$1:$82,MATCH($C$1,'Cleaned Responses'!$1:$1,0),FALSE)</f>
        <v>#N/A</v>
      </c>
      <c r="D272" s="6" t="e">
        <f>VLOOKUP($A272&amp;$B272,'Cleaned Responses'!$1:$82,MATCH(D$1,'Cleaned Responses'!$1:$1,0),FALSE)</f>
        <v>#N/A</v>
      </c>
      <c r="E272" s="6" t="e">
        <f>VLOOKUP($A272&amp;$B272,'Cleaned Responses'!$1:$82,MATCH(E$1,'Cleaned Responses'!$1:$1,0),FALSE)</f>
        <v>#N/A</v>
      </c>
      <c r="F272" s="6" t="e">
        <f>VLOOKUP($A272&amp;$B272,'Cleaned Responses'!$1:$82,MATCH(F$1,'Cleaned Responses'!$1:$1,0),FALSE)</f>
        <v>#N/A</v>
      </c>
      <c r="G272" s="6" t="e">
        <f t="shared" si="88"/>
        <v>#N/A</v>
      </c>
      <c r="H272" s="6" t="e">
        <f>VLOOKUP($A272&amp;$B272,'Cleaned Responses'!$1:$82,MATCH(H$1,'Cleaned Responses'!$1:$1,0),FALSE)</f>
        <v>#N/A</v>
      </c>
      <c r="I272" s="6" t="e">
        <f>VLOOKUP($A272&amp;$B272,'Cleaned Responses'!$1:$82,MATCH(I$1,'Cleaned Responses'!$1:$1,0),FALSE)</f>
        <v>#N/A</v>
      </c>
      <c r="J272" s="6" t="e">
        <f>VLOOKUP($A272&amp;$B272,'Cleaned Responses'!$1:$82,MATCH(J$1,'Cleaned Responses'!$1:$1,0),FALSE)</f>
        <v>#N/A</v>
      </c>
      <c r="K272" s="6" t="e">
        <f>VLOOKUP($A272&amp;$B272,'Cleaned Responses'!$1:$82,MATCH(K$1,'Cleaned Responses'!$1:$1,0),FALSE)</f>
        <v>#N/A</v>
      </c>
      <c r="L272" s="6" t="e">
        <f>VLOOKUP($A272&amp;$B272,'Cleaned Responses'!$1:$82,MATCH(L$1,'Cleaned Responses'!$1:$1,0),FALSE)</f>
        <v>#N/A</v>
      </c>
      <c r="M272" s="6" t="e">
        <f>VLOOKUP($A272&amp;$B272,'Cleaned Responses'!$1:$82,MATCH(M$1,'Cleaned Responses'!$1:$1,0),FALSE)</f>
        <v>#N/A</v>
      </c>
      <c r="N272" s="8" t="e">
        <f t="shared" si="89"/>
        <v>#N/A</v>
      </c>
      <c r="O272" s="8" t="e">
        <f t="shared" si="90"/>
        <v>#N/A</v>
      </c>
      <c r="P272" s="8" t="e">
        <f t="shared" si="91"/>
        <v>#N/A</v>
      </c>
      <c r="Q272" s="6"/>
      <c r="R272" s="6"/>
      <c r="S272" s="6"/>
      <c r="T272" s="6"/>
      <c r="U272" s="8" t="e">
        <f t="shared" si="92"/>
        <v>#N/A</v>
      </c>
      <c r="V272" s="6" t="e">
        <f>VLOOKUP($A272&amp;$B272,'Cleaned Responses'!$1:$82,MATCH(V$1,'Cleaned Responses'!$1:$1,0),FALSE)</f>
        <v>#N/A</v>
      </c>
      <c r="W272" s="6" t="e">
        <f>VLOOKUP($A272&amp;$B272,'Cleaned Responses'!$1:$82,MATCH(W$1,'Cleaned Responses'!$1:$1,0),FALSE)</f>
        <v>#N/A</v>
      </c>
      <c r="X272" s="9" t="e">
        <f t="shared" si="93"/>
        <v>#N/A</v>
      </c>
      <c r="Y272" s="9" t="e">
        <f t="shared" si="94"/>
        <v>#N/A</v>
      </c>
      <c r="Z272" s="6" t="e">
        <f>VLOOKUP($A272&amp;$B272,'Cleaned Responses'!$1:$82,MATCH(Z$1,'Cleaned Responses'!$1:$1,0),FALSE)</f>
        <v>#N/A</v>
      </c>
      <c r="AA272" s="6" t="e">
        <f>VLOOKUP($A272&amp;$B272,'Cleaned Responses'!$1:$82,MATCH(AA$1,'Cleaned Responses'!$1:$1,0),FALSE)</f>
        <v>#N/A</v>
      </c>
      <c r="AB272" s="6" t="e">
        <f>VLOOKUP($A272&amp;$B272,'Cleaned Responses'!$1:$82,MATCH(AB$1,'Cleaned Responses'!$1:$1,0),FALSE)</f>
        <v>#N/A</v>
      </c>
      <c r="AC272" s="6" t="e">
        <f>VLOOKUP($A272&amp;$B272,'Cleaned Responses'!$1:$82,MATCH(AC$1,'Cleaned Responses'!$1:$1,0),FALSE)</f>
        <v>#N/A</v>
      </c>
      <c r="AD272" s="6" t="e">
        <f>VLOOKUP($A272&amp;$B272,'Cleaned Responses'!$1:$82,MATCH(AD$1,'Cleaned Responses'!$1:$1,0),FALSE)</f>
        <v>#N/A</v>
      </c>
      <c r="AE272" s="6" t="e">
        <f>VLOOKUP($A272&amp;$B272,'Cleaned Responses'!$1:$82,MATCH(AE$1,'Cleaned Responses'!$1:$1,0),FALSE)</f>
        <v>#N/A</v>
      </c>
      <c r="AF272" s="6" t="e">
        <f>VLOOKUP($A272&amp;$B272,'Cleaned Responses'!$1:$82,MATCH(AF$1,'Cleaned Responses'!$1:$1,0),FALSE)</f>
        <v>#N/A</v>
      </c>
      <c r="AG272" s="6" t="e">
        <f>VLOOKUP($A272&amp;$B272,'Cleaned Responses'!$1:$82,MATCH(AG$1,'Cleaned Responses'!$1:$1,0),FALSE)</f>
        <v>#N/A</v>
      </c>
      <c r="AH272" s="6" t="e">
        <f t="shared" si="95"/>
        <v>#N/A</v>
      </c>
      <c r="AI272" s="7" t="e">
        <f>VLOOKUP($A272&amp;$B272,'Cleaned Responses'!$1:$82,MATCH(AI$1,'Cleaned Responses'!$1:$1,0),FALSE)/100</f>
        <v>#N/A</v>
      </c>
      <c r="AJ272" s="7" t="e">
        <f>VLOOKUP($A272&amp;$B272,'Cleaned Responses'!$1:$82,MATCH(AJ$1,'Cleaned Responses'!$1:$1,0),FALSE)/100</f>
        <v>#N/A</v>
      </c>
      <c r="AK272" s="7" t="e">
        <f>VLOOKUP($A272&amp;$B272,'Cleaned Responses'!$1:$82,MATCH(AK$1,'Cleaned Responses'!$1:$1,0),FALSE)/100</f>
        <v>#N/A</v>
      </c>
      <c r="AL272" s="7" t="e">
        <f>VLOOKUP($A272&amp;$B272,'Cleaned Responses'!$1:$82,MATCH(AL$1,'Cleaned Responses'!$1:$1,0),FALSE)/100</f>
        <v>#N/A</v>
      </c>
      <c r="AM272" s="7" t="e">
        <f>VLOOKUP($A272&amp;$B272,'Cleaned Responses'!$1:$82,MATCH(AM$1,'Cleaned Responses'!$1:$1,0),FALSE)/100</f>
        <v>#N/A</v>
      </c>
      <c r="AN272" s="7" t="e">
        <f>VLOOKUP($A272&amp;$B272,'Cleaned Responses'!$1:$82,MATCH(AN$1,'Cleaned Responses'!$1:$1,0),FALSE)/100</f>
        <v>#N/A</v>
      </c>
      <c r="AO272" s="7" t="e">
        <f>VLOOKUP($A272&amp;$B272,'Cleaned Responses'!$1:$82,MATCH(AO$1,'Cleaned Responses'!$1:$1,0),FALSE)/100</f>
        <v>#N/A</v>
      </c>
      <c r="AP272" s="7" t="e">
        <f>VLOOKUP($A272&amp;$B272,'Cleaned Responses'!$1:$82,MATCH(AP$1,'Cleaned Responses'!$1:$1,0),FALSE)/100</f>
        <v>#N/A</v>
      </c>
      <c r="AQ272" s="7" t="e">
        <f>VLOOKUP($A272&amp;$B272,'Cleaned Responses'!$1:$82,MATCH(AQ$1,'Cleaned Responses'!$1:$1,0),FALSE)/100</f>
        <v>#N/A</v>
      </c>
      <c r="AR272" s="7" t="e">
        <f>VLOOKUP($A272&amp;$B272,'Cleaned Responses'!$1:$82,MATCH(AR$1,'Cleaned Responses'!$1:$1,0),FALSE)/100</f>
        <v>#N/A</v>
      </c>
      <c r="AS272" s="7" t="e">
        <f>VLOOKUP($A272&amp;$B272,'Cleaned Responses'!$1:$82,MATCH(AS$1,'Cleaned Responses'!$1:$1,0),FALSE)/100</f>
        <v>#N/A</v>
      </c>
      <c r="AT272" s="7" t="e">
        <f>VLOOKUP($A272&amp;$B272,'Cleaned Responses'!$1:$82,MATCH(AT$1,'Cleaned Responses'!$1:$1,0),FALSE)/100</f>
        <v>#N/A</v>
      </c>
      <c r="AU272" s="7" t="e">
        <f>VLOOKUP($A272&amp;$B272,'Cleaned Responses'!$1:$82,MATCH(AU$1,'Cleaned Responses'!$1:$1,0),FALSE)/100</f>
        <v>#N/A</v>
      </c>
      <c r="AV272" s="7" t="e">
        <f>VLOOKUP($A272&amp;$B272,'Cleaned Responses'!$1:$82,MATCH(AV$1,'Cleaned Responses'!$1:$1,0),FALSE)/100</f>
        <v>#N/A</v>
      </c>
      <c r="AW272" s="7" t="e">
        <f>VLOOKUP($A272&amp;$B272,'Cleaned Responses'!$1:$82,MATCH(AW$1,'Cleaned Responses'!$1:$1,0),FALSE)/100</f>
        <v>#N/A</v>
      </c>
      <c r="AX272" s="7" t="e">
        <f>VLOOKUP($A272&amp;$B272,'Cleaned Responses'!$1:$82,MATCH(AX$1,'Cleaned Responses'!$1:$1,0),FALSE)/100</f>
        <v>#N/A</v>
      </c>
      <c r="AY272" s="7" t="e">
        <f>VLOOKUP($A272&amp;$B272,'Cleaned Responses'!$1:$82,MATCH(AY$1,'Cleaned Responses'!$1:$1,0),FALSE)/100</f>
        <v>#N/A</v>
      </c>
      <c r="AZ272" s="7" t="e">
        <f>VLOOKUP($A272&amp;$B272,'Cleaned Responses'!$1:$82,MATCH(AZ$1,'Cleaned Responses'!$1:$1,0),FALSE)/100</f>
        <v>#N/A</v>
      </c>
      <c r="BA272" s="7" t="e">
        <f>VLOOKUP($A272&amp;$B272,'Cleaned Responses'!$1:$82,MATCH(BA$1,'Cleaned Responses'!$1:$1,0),FALSE)/100</f>
        <v>#N/A</v>
      </c>
      <c r="BB272" s="7"/>
      <c r="BC272" s="6" t="e">
        <f>VLOOKUP($A272&amp;$B272,'Cleaned Responses'!$1:$82,MATCH(BC$1,'Cleaned Responses'!$1:$1,0),FALSE)</f>
        <v>#N/A</v>
      </c>
      <c r="BD272" s="6" t="e">
        <f>VLOOKUP($A272&amp;$B272,'Cleaned Responses'!$1:$82,MATCH(BD$1,'Cleaned Responses'!$1:$1,0),FALSE)</f>
        <v>#N/A</v>
      </c>
      <c r="BE272" t="e">
        <f>VLOOKUP($A272&amp;$B272,'Cleaned Responses'!$1:$82,MATCH(BE$1,'Cleaned Responses'!$1:$1,0),FALSE)/100</f>
        <v>#N/A</v>
      </c>
      <c r="BF272" t="e">
        <f>VLOOKUP($A272&amp;$B272,'Cleaned Responses'!$1:$82,MATCH(BF$1,'Cleaned Responses'!$1:$1,0),FALSE)/100</f>
        <v>#N/A</v>
      </c>
      <c r="BG272" t="e">
        <f>VLOOKUP($A272&amp;$B272,'Cleaned Responses'!$1:$82,MATCH(BG$1,'Cleaned Responses'!$1:$1,0),FALSE)/100</f>
        <v>#N/A</v>
      </c>
      <c r="BH272" t="e">
        <f t="shared" si="96"/>
        <v>#N/A</v>
      </c>
      <c r="BI272" t="e">
        <f t="shared" si="97"/>
        <v>#N/A</v>
      </c>
      <c r="BJ272" t="e">
        <f t="shared" si="98"/>
        <v>#N/A</v>
      </c>
      <c r="BK272" t="e">
        <f>VLOOKUP($A272&amp;$B272,'Cleaned Responses'!$1:$82,MATCH(BK$1,'Cleaned Responses'!$1:$1,0),FALSE)/100</f>
        <v>#N/A</v>
      </c>
      <c r="BL272" t="e">
        <f>VLOOKUP($A272&amp;$B272,'Cleaned Responses'!$1:$82,MATCH(BL$1,'Cleaned Responses'!$1:$1,0),FALSE)/100</f>
        <v>#N/A</v>
      </c>
      <c r="BM272" t="e">
        <f>VLOOKUP($A272&amp;$B272,'Cleaned Responses'!$1:$82,MATCH(BM$1,'Cleaned Responses'!$1:$1,0),FALSE)/100</f>
        <v>#N/A</v>
      </c>
      <c r="BN272" t="e">
        <f>VLOOKUP($A272&amp;$B272,'Cleaned Responses'!$1:$82,MATCH(BN$1,'Cleaned Responses'!$1:$1,0),FALSE)/100</f>
        <v>#N/A</v>
      </c>
      <c r="BO272" t="e">
        <f>VLOOKUP($A272&amp;$B272,'Cleaned Responses'!$1:$82,MATCH(BO$1,'Cleaned Responses'!$1:$1,0),FALSE)/100</f>
        <v>#N/A</v>
      </c>
      <c r="BP272" t="e">
        <f>VLOOKUP($A272&amp;$B272,'Cleaned Responses'!$1:$82,MATCH(BP$1,'Cleaned Responses'!$1:$1,0),FALSE)/100</f>
        <v>#N/A</v>
      </c>
      <c r="BQ272" t="e">
        <f>VLOOKUP($A272&amp;$B272,'Cleaned Responses'!$1:$82,MATCH(BQ$1,'Cleaned Responses'!$1:$1,0),FALSE)/100</f>
        <v>#N/A</v>
      </c>
      <c r="BR272" t="e">
        <f>VLOOKUP($A272&amp;$B272,'Cleaned Responses'!$1:$82,MATCH(BR$1,'Cleaned Responses'!$1:$1,0),FALSE)/100</f>
        <v>#N/A</v>
      </c>
      <c r="BS272" t="e">
        <f>VLOOKUP($A272&amp;$B272,'Cleaned Responses'!$1:$82,MATCH(BS$1,'Cleaned Responses'!$1:$1,0),FALSE)/100</f>
        <v>#N/A</v>
      </c>
      <c r="BT272" t="e">
        <f>VLOOKUP($A272&amp;$B272,'Cleaned Responses'!$1:$82,MATCH(BT$1,'Cleaned Responses'!$1:$1,0),FALSE)/100</f>
        <v>#N/A</v>
      </c>
      <c r="BU272" t="e">
        <f>VLOOKUP($A272&amp;$B272,'Cleaned Responses'!$1:$82,MATCH(BU$1,'Cleaned Responses'!$1:$1,0),FALSE)/100</f>
        <v>#N/A</v>
      </c>
      <c r="BV272" t="e">
        <f>VLOOKUP($A272&amp;$B272,'Cleaned Responses'!$1:$82,MATCH(BV$1,'Cleaned Responses'!$1:$1,0),FALSE)/100</f>
        <v>#N/A</v>
      </c>
      <c r="BW272" t="e">
        <f t="shared" si="99"/>
        <v>#N/A</v>
      </c>
      <c r="BX272" t="e">
        <f t="shared" si="100"/>
        <v>#N/A</v>
      </c>
      <c r="BY272" t="e">
        <f t="shared" si="101"/>
        <v>#N/A</v>
      </c>
      <c r="BZ272" t="e">
        <f t="shared" si="102"/>
        <v>#N/A</v>
      </c>
      <c r="CA272" t="e">
        <f t="shared" si="103"/>
        <v>#N/A</v>
      </c>
      <c r="CB272" t="e">
        <f t="shared" si="104"/>
        <v>#N/A</v>
      </c>
      <c r="CC272" t="e">
        <f t="shared" si="105"/>
        <v>#N/A</v>
      </c>
      <c r="CD272" t="e">
        <f t="shared" si="106"/>
        <v>#N/A</v>
      </c>
      <c r="CE272" t="e">
        <f t="shared" si="107"/>
        <v>#N/A</v>
      </c>
      <c r="CF272" t="e">
        <f t="shared" si="108"/>
        <v>#N/A</v>
      </c>
      <c r="CG272" t="e">
        <f t="shared" si="109"/>
        <v>#N/A</v>
      </c>
    </row>
    <row r="273" spans="1:85" ht="20" customHeight="1" x14ac:dyDescent="0.25">
      <c r="A273" s="187"/>
      <c r="B273" s="6"/>
      <c r="C273" s="6" t="e">
        <f>VLOOKUP($A273&amp;$B273,'Cleaned Responses'!$1:$82,MATCH($C$1,'Cleaned Responses'!$1:$1,0),FALSE)</f>
        <v>#N/A</v>
      </c>
      <c r="D273" s="6" t="e">
        <f>VLOOKUP($A273&amp;$B273,'Cleaned Responses'!$1:$82,MATCH(D$1,'Cleaned Responses'!$1:$1,0),FALSE)</f>
        <v>#N/A</v>
      </c>
      <c r="E273" s="6" t="e">
        <f>VLOOKUP($A273&amp;$B273,'Cleaned Responses'!$1:$82,MATCH(E$1,'Cleaned Responses'!$1:$1,0),FALSE)</f>
        <v>#N/A</v>
      </c>
      <c r="F273" s="6" t="e">
        <f>VLOOKUP($A273&amp;$B273,'Cleaned Responses'!$1:$82,MATCH(F$1,'Cleaned Responses'!$1:$1,0),FALSE)</f>
        <v>#N/A</v>
      </c>
      <c r="G273" s="6" t="e">
        <f t="shared" si="88"/>
        <v>#N/A</v>
      </c>
      <c r="H273" s="6" t="e">
        <f>VLOOKUP($A273&amp;$B273,'Cleaned Responses'!$1:$82,MATCH(H$1,'Cleaned Responses'!$1:$1,0),FALSE)</f>
        <v>#N/A</v>
      </c>
      <c r="I273" s="6" t="e">
        <f>VLOOKUP($A273&amp;$B273,'Cleaned Responses'!$1:$82,MATCH(I$1,'Cleaned Responses'!$1:$1,0),FALSE)</f>
        <v>#N/A</v>
      </c>
      <c r="J273" s="6" t="e">
        <f>VLOOKUP($A273&amp;$B273,'Cleaned Responses'!$1:$82,MATCH(J$1,'Cleaned Responses'!$1:$1,0),FALSE)</f>
        <v>#N/A</v>
      </c>
      <c r="K273" s="6" t="e">
        <f>VLOOKUP($A273&amp;$B273,'Cleaned Responses'!$1:$82,MATCH(K$1,'Cleaned Responses'!$1:$1,0),FALSE)</f>
        <v>#N/A</v>
      </c>
      <c r="L273" s="6" t="e">
        <f>VLOOKUP($A273&amp;$B273,'Cleaned Responses'!$1:$82,MATCH(L$1,'Cleaned Responses'!$1:$1,0),FALSE)</f>
        <v>#N/A</v>
      </c>
      <c r="M273" s="6" t="e">
        <f>VLOOKUP($A273&amp;$B273,'Cleaned Responses'!$1:$82,MATCH(M$1,'Cleaned Responses'!$1:$1,0),FALSE)</f>
        <v>#N/A</v>
      </c>
      <c r="N273" s="8" t="e">
        <f t="shared" si="89"/>
        <v>#N/A</v>
      </c>
      <c r="O273" s="8" t="e">
        <f t="shared" si="90"/>
        <v>#N/A</v>
      </c>
      <c r="P273" s="8" t="e">
        <f t="shared" si="91"/>
        <v>#N/A</v>
      </c>
      <c r="Q273" s="6"/>
      <c r="R273" s="6"/>
      <c r="S273" s="6"/>
      <c r="T273" s="6"/>
      <c r="U273" s="8" t="e">
        <f t="shared" si="92"/>
        <v>#N/A</v>
      </c>
      <c r="V273" s="6" t="e">
        <f>VLOOKUP($A273&amp;$B273,'Cleaned Responses'!$1:$82,MATCH(V$1,'Cleaned Responses'!$1:$1,0),FALSE)</f>
        <v>#N/A</v>
      </c>
      <c r="W273" s="6" t="e">
        <f>VLOOKUP($A273&amp;$B273,'Cleaned Responses'!$1:$82,MATCH(W$1,'Cleaned Responses'!$1:$1,0),FALSE)</f>
        <v>#N/A</v>
      </c>
      <c r="X273" s="9" t="e">
        <f t="shared" si="93"/>
        <v>#N/A</v>
      </c>
      <c r="Y273" s="9" t="e">
        <f t="shared" si="94"/>
        <v>#N/A</v>
      </c>
      <c r="Z273" s="6" t="e">
        <f>VLOOKUP($A273&amp;$B273,'Cleaned Responses'!$1:$82,MATCH(Z$1,'Cleaned Responses'!$1:$1,0),FALSE)</f>
        <v>#N/A</v>
      </c>
      <c r="AA273" s="6" t="e">
        <f>VLOOKUP($A273&amp;$B273,'Cleaned Responses'!$1:$82,MATCH(AA$1,'Cleaned Responses'!$1:$1,0),FALSE)</f>
        <v>#N/A</v>
      </c>
      <c r="AB273" s="6" t="e">
        <f>VLOOKUP($A273&amp;$B273,'Cleaned Responses'!$1:$82,MATCH(AB$1,'Cleaned Responses'!$1:$1,0),FALSE)</f>
        <v>#N/A</v>
      </c>
      <c r="AC273" s="6" t="e">
        <f>VLOOKUP($A273&amp;$B273,'Cleaned Responses'!$1:$82,MATCH(AC$1,'Cleaned Responses'!$1:$1,0),FALSE)</f>
        <v>#N/A</v>
      </c>
      <c r="AD273" s="6" t="e">
        <f>VLOOKUP($A273&amp;$B273,'Cleaned Responses'!$1:$82,MATCH(AD$1,'Cleaned Responses'!$1:$1,0),FALSE)</f>
        <v>#N/A</v>
      </c>
      <c r="AE273" s="6" t="e">
        <f>VLOOKUP($A273&amp;$B273,'Cleaned Responses'!$1:$82,MATCH(AE$1,'Cleaned Responses'!$1:$1,0),FALSE)</f>
        <v>#N/A</v>
      </c>
      <c r="AF273" s="6" t="e">
        <f>VLOOKUP($A273&amp;$B273,'Cleaned Responses'!$1:$82,MATCH(AF$1,'Cleaned Responses'!$1:$1,0),FALSE)</f>
        <v>#N/A</v>
      </c>
      <c r="AG273" s="6" t="e">
        <f>VLOOKUP($A273&amp;$B273,'Cleaned Responses'!$1:$82,MATCH(AG$1,'Cleaned Responses'!$1:$1,0),FALSE)</f>
        <v>#N/A</v>
      </c>
      <c r="AH273" s="6" t="e">
        <f t="shared" si="95"/>
        <v>#N/A</v>
      </c>
      <c r="AI273" s="7" t="e">
        <f>VLOOKUP($A273&amp;$B273,'Cleaned Responses'!$1:$82,MATCH(AI$1,'Cleaned Responses'!$1:$1,0),FALSE)/100</f>
        <v>#N/A</v>
      </c>
      <c r="AJ273" s="7" t="e">
        <f>VLOOKUP($A273&amp;$B273,'Cleaned Responses'!$1:$82,MATCH(AJ$1,'Cleaned Responses'!$1:$1,0),FALSE)/100</f>
        <v>#N/A</v>
      </c>
      <c r="AK273" s="7" t="e">
        <f>VLOOKUP($A273&amp;$B273,'Cleaned Responses'!$1:$82,MATCH(AK$1,'Cleaned Responses'!$1:$1,0),FALSE)/100</f>
        <v>#N/A</v>
      </c>
      <c r="AL273" s="7" t="e">
        <f>VLOOKUP($A273&amp;$B273,'Cleaned Responses'!$1:$82,MATCH(AL$1,'Cleaned Responses'!$1:$1,0),FALSE)/100</f>
        <v>#N/A</v>
      </c>
      <c r="AM273" s="7" t="e">
        <f>VLOOKUP($A273&amp;$B273,'Cleaned Responses'!$1:$82,MATCH(AM$1,'Cleaned Responses'!$1:$1,0),FALSE)/100</f>
        <v>#N/A</v>
      </c>
      <c r="AN273" s="7" t="e">
        <f>VLOOKUP($A273&amp;$B273,'Cleaned Responses'!$1:$82,MATCH(AN$1,'Cleaned Responses'!$1:$1,0),FALSE)/100</f>
        <v>#N/A</v>
      </c>
      <c r="AO273" s="7" t="e">
        <f>VLOOKUP($A273&amp;$B273,'Cleaned Responses'!$1:$82,MATCH(AO$1,'Cleaned Responses'!$1:$1,0),FALSE)/100</f>
        <v>#N/A</v>
      </c>
      <c r="AP273" s="7" t="e">
        <f>VLOOKUP($A273&amp;$B273,'Cleaned Responses'!$1:$82,MATCH(AP$1,'Cleaned Responses'!$1:$1,0),FALSE)/100</f>
        <v>#N/A</v>
      </c>
      <c r="AQ273" s="7" t="e">
        <f>VLOOKUP($A273&amp;$B273,'Cleaned Responses'!$1:$82,MATCH(AQ$1,'Cleaned Responses'!$1:$1,0),FALSE)/100</f>
        <v>#N/A</v>
      </c>
      <c r="AR273" s="7" t="e">
        <f>VLOOKUP($A273&amp;$B273,'Cleaned Responses'!$1:$82,MATCH(AR$1,'Cleaned Responses'!$1:$1,0),FALSE)/100</f>
        <v>#N/A</v>
      </c>
      <c r="AS273" s="7" t="e">
        <f>VLOOKUP($A273&amp;$B273,'Cleaned Responses'!$1:$82,MATCH(AS$1,'Cleaned Responses'!$1:$1,0),FALSE)/100</f>
        <v>#N/A</v>
      </c>
      <c r="AT273" s="7" t="e">
        <f>VLOOKUP($A273&amp;$B273,'Cleaned Responses'!$1:$82,MATCH(AT$1,'Cleaned Responses'!$1:$1,0),FALSE)/100</f>
        <v>#N/A</v>
      </c>
      <c r="AU273" s="7" t="e">
        <f>VLOOKUP($A273&amp;$B273,'Cleaned Responses'!$1:$82,MATCH(AU$1,'Cleaned Responses'!$1:$1,0),FALSE)/100</f>
        <v>#N/A</v>
      </c>
      <c r="AV273" s="7" t="e">
        <f>VLOOKUP($A273&amp;$B273,'Cleaned Responses'!$1:$82,MATCH(AV$1,'Cleaned Responses'!$1:$1,0),FALSE)/100</f>
        <v>#N/A</v>
      </c>
      <c r="AW273" s="7" t="e">
        <f>VLOOKUP($A273&amp;$B273,'Cleaned Responses'!$1:$82,MATCH(AW$1,'Cleaned Responses'!$1:$1,0),FALSE)/100</f>
        <v>#N/A</v>
      </c>
      <c r="AX273" s="7" t="e">
        <f>VLOOKUP($A273&amp;$B273,'Cleaned Responses'!$1:$82,MATCH(AX$1,'Cleaned Responses'!$1:$1,0),FALSE)/100</f>
        <v>#N/A</v>
      </c>
      <c r="AY273" s="7" t="e">
        <f>VLOOKUP($A273&amp;$B273,'Cleaned Responses'!$1:$82,MATCH(AY$1,'Cleaned Responses'!$1:$1,0),FALSE)/100</f>
        <v>#N/A</v>
      </c>
      <c r="AZ273" s="7" t="e">
        <f>VLOOKUP($A273&amp;$B273,'Cleaned Responses'!$1:$82,MATCH(AZ$1,'Cleaned Responses'!$1:$1,0),FALSE)/100</f>
        <v>#N/A</v>
      </c>
      <c r="BA273" s="7" t="e">
        <f>VLOOKUP($A273&amp;$B273,'Cleaned Responses'!$1:$82,MATCH(BA$1,'Cleaned Responses'!$1:$1,0),FALSE)/100</f>
        <v>#N/A</v>
      </c>
      <c r="BB273" s="7"/>
      <c r="BC273" s="6" t="e">
        <f>VLOOKUP($A273&amp;$B273,'Cleaned Responses'!$1:$82,MATCH(BC$1,'Cleaned Responses'!$1:$1,0),FALSE)</f>
        <v>#N/A</v>
      </c>
      <c r="BD273" s="6" t="e">
        <f>VLOOKUP($A273&amp;$B273,'Cleaned Responses'!$1:$82,MATCH(BD$1,'Cleaned Responses'!$1:$1,0),FALSE)</f>
        <v>#N/A</v>
      </c>
      <c r="BE273" t="e">
        <f>VLOOKUP($A273&amp;$B273,'Cleaned Responses'!$1:$82,MATCH(BE$1,'Cleaned Responses'!$1:$1,0),FALSE)/100</f>
        <v>#N/A</v>
      </c>
      <c r="BF273" t="e">
        <f>VLOOKUP($A273&amp;$B273,'Cleaned Responses'!$1:$82,MATCH(BF$1,'Cleaned Responses'!$1:$1,0),FALSE)/100</f>
        <v>#N/A</v>
      </c>
      <c r="BG273" t="e">
        <f>VLOOKUP($A273&amp;$B273,'Cleaned Responses'!$1:$82,MATCH(BG$1,'Cleaned Responses'!$1:$1,0),FALSE)/100</f>
        <v>#N/A</v>
      </c>
      <c r="BH273" t="e">
        <f t="shared" si="96"/>
        <v>#N/A</v>
      </c>
      <c r="BI273" t="e">
        <f t="shared" si="97"/>
        <v>#N/A</v>
      </c>
      <c r="BJ273" t="e">
        <f t="shared" si="98"/>
        <v>#N/A</v>
      </c>
      <c r="BK273" t="e">
        <f>VLOOKUP($A273&amp;$B273,'Cleaned Responses'!$1:$82,MATCH(BK$1,'Cleaned Responses'!$1:$1,0),FALSE)/100</f>
        <v>#N/A</v>
      </c>
      <c r="BL273" t="e">
        <f>VLOOKUP($A273&amp;$B273,'Cleaned Responses'!$1:$82,MATCH(BL$1,'Cleaned Responses'!$1:$1,0),FALSE)/100</f>
        <v>#N/A</v>
      </c>
      <c r="BM273" t="e">
        <f>VLOOKUP($A273&amp;$B273,'Cleaned Responses'!$1:$82,MATCH(BM$1,'Cleaned Responses'!$1:$1,0),FALSE)/100</f>
        <v>#N/A</v>
      </c>
      <c r="BN273" t="e">
        <f>VLOOKUP($A273&amp;$B273,'Cleaned Responses'!$1:$82,MATCH(BN$1,'Cleaned Responses'!$1:$1,0),FALSE)/100</f>
        <v>#N/A</v>
      </c>
      <c r="BO273" t="e">
        <f>VLOOKUP($A273&amp;$B273,'Cleaned Responses'!$1:$82,MATCH(BO$1,'Cleaned Responses'!$1:$1,0),FALSE)/100</f>
        <v>#N/A</v>
      </c>
      <c r="BP273" t="e">
        <f>VLOOKUP($A273&amp;$B273,'Cleaned Responses'!$1:$82,MATCH(BP$1,'Cleaned Responses'!$1:$1,0),FALSE)/100</f>
        <v>#N/A</v>
      </c>
      <c r="BQ273" t="e">
        <f>VLOOKUP($A273&amp;$B273,'Cleaned Responses'!$1:$82,MATCH(BQ$1,'Cleaned Responses'!$1:$1,0),FALSE)/100</f>
        <v>#N/A</v>
      </c>
      <c r="BR273" t="e">
        <f>VLOOKUP($A273&amp;$B273,'Cleaned Responses'!$1:$82,MATCH(BR$1,'Cleaned Responses'!$1:$1,0),FALSE)/100</f>
        <v>#N/A</v>
      </c>
      <c r="BS273" t="e">
        <f>VLOOKUP($A273&amp;$B273,'Cleaned Responses'!$1:$82,MATCH(BS$1,'Cleaned Responses'!$1:$1,0),FALSE)/100</f>
        <v>#N/A</v>
      </c>
      <c r="BT273" t="e">
        <f>VLOOKUP($A273&amp;$B273,'Cleaned Responses'!$1:$82,MATCH(BT$1,'Cleaned Responses'!$1:$1,0),FALSE)/100</f>
        <v>#N/A</v>
      </c>
      <c r="BU273" t="e">
        <f>VLOOKUP($A273&amp;$B273,'Cleaned Responses'!$1:$82,MATCH(BU$1,'Cleaned Responses'!$1:$1,0),FALSE)/100</f>
        <v>#N/A</v>
      </c>
      <c r="BV273" t="e">
        <f>VLOOKUP($A273&amp;$B273,'Cleaned Responses'!$1:$82,MATCH(BV$1,'Cleaned Responses'!$1:$1,0),FALSE)/100</f>
        <v>#N/A</v>
      </c>
      <c r="BW273" t="e">
        <f t="shared" si="99"/>
        <v>#N/A</v>
      </c>
      <c r="BX273" t="e">
        <f t="shared" si="100"/>
        <v>#N/A</v>
      </c>
      <c r="BY273" t="e">
        <f t="shared" si="101"/>
        <v>#N/A</v>
      </c>
      <c r="BZ273" t="e">
        <f t="shared" si="102"/>
        <v>#N/A</v>
      </c>
      <c r="CA273" t="e">
        <f t="shared" si="103"/>
        <v>#N/A</v>
      </c>
      <c r="CB273" t="e">
        <f t="shared" si="104"/>
        <v>#N/A</v>
      </c>
      <c r="CC273" t="e">
        <f t="shared" si="105"/>
        <v>#N/A</v>
      </c>
      <c r="CD273" t="e">
        <f t="shared" si="106"/>
        <v>#N/A</v>
      </c>
      <c r="CE273" t="e">
        <f t="shared" si="107"/>
        <v>#N/A</v>
      </c>
      <c r="CF273" t="e">
        <f t="shared" si="108"/>
        <v>#N/A</v>
      </c>
      <c r="CG273" t="e">
        <f t="shared" si="109"/>
        <v>#N/A</v>
      </c>
    </row>
    <row r="274" spans="1:85" ht="20" customHeight="1" x14ac:dyDescent="0.25">
      <c r="A274" s="187"/>
      <c r="B274" s="6"/>
      <c r="C274" s="6" t="e">
        <f>VLOOKUP($A274&amp;$B274,'Cleaned Responses'!$1:$82,MATCH($C$1,'Cleaned Responses'!$1:$1,0),FALSE)</f>
        <v>#N/A</v>
      </c>
      <c r="D274" s="6" t="e">
        <f>VLOOKUP($A274&amp;$B274,'Cleaned Responses'!$1:$82,MATCH(D$1,'Cleaned Responses'!$1:$1,0),FALSE)</f>
        <v>#N/A</v>
      </c>
      <c r="E274" s="6" t="e">
        <f>VLOOKUP($A274&amp;$B274,'Cleaned Responses'!$1:$82,MATCH(E$1,'Cleaned Responses'!$1:$1,0),FALSE)</f>
        <v>#N/A</v>
      </c>
      <c r="F274" s="6" t="e">
        <f>VLOOKUP($A274&amp;$B274,'Cleaned Responses'!$1:$82,MATCH(F$1,'Cleaned Responses'!$1:$1,0),FALSE)</f>
        <v>#N/A</v>
      </c>
      <c r="G274" s="6" t="e">
        <f t="shared" si="88"/>
        <v>#N/A</v>
      </c>
      <c r="H274" s="6" t="e">
        <f>VLOOKUP($A274&amp;$B274,'Cleaned Responses'!$1:$82,MATCH(H$1,'Cleaned Responses'!$1:$1,0),FALSE)</f>
        <v>#N/A</v>
      </c>
      <c r="I274" s="6" t="e">
        <f>VLOOKUP($A274&amp;$B274,'Cleaned Responses'!$1:$82,MATCH(I$1,'Cleaned Responses'!$1:$1,0),FALSE)</f>
        <v>#N/A</v>
      </c>
      <c r="J274" s="6" t="e">
        <f>VLOOKUP($A274&amp;$B274,'Cleaned Responses'!$1:$82,MATCH(J$1,'Cleaned Responses'!$1:$1,0),FALSE)</f>
        <v>#N/A</v>
      </c>
      <c r="K274" s="6" t="e">
        <f>VLOOKUP($A274&amp;$B274,'Cleaned Responses'!$1:$82,MATCH(K$1,'Cleaned Responses'!$1:$1,0),FALSE)</f>
        <v>#N/A</v>
      </c>
      <c r="L274" s="6" t="e">
        <f>VLOOKUP($A274&amp;$B274,'Cleaned Responses'!$1:$82,MATCH(L$1,'Cleaned Responses'!$1:$1,0),FALSE)</f>
        <v>#N/A</v>
      </c>
      <c r="M274" s="6" t="e">
        <f>VLOOKUP($A274&amp;$B274,'Cleaned Responses'!$1:$82,MATCH(M$1,'Cleaned Responses'!$1:$1,0),FALSE)</f>
        <v>#N/A</v>
      </c>
      <c r="N274" s="8" t="e">
        <f t="shared" si="89"/>
        <v>#N/A</v>
      </c>
      <c r="O274" s="8" t="e">
        <f t="shared" si="90"/>
        <v>#N/A</v>
      </c>
      <c r="P274" s="8" t="e">
        <f t="shared" si="91"/>
        <v>#N/A</v>
      </c>
      <c r="Q274" s="6"/>
      <c r="R274" s="6"/>
      <c r="S274" s="6"/>
      <c r="T274" s="6"/>
      <c r="U274" s="8" t="e">
        <f t="shared" si="92"/>
        <v>#N/A</v>
      </c>
      <c r="V274" s="6" t="e">
        <f>VLOOKUP($A274&amp;$B274,'Cleaned Responses'!$1:$82,MATCH(V$1,'Cleaned Responses'!$1:$1,0),FALSE)</f>
        <v>#N/A</v>
      </c>
      <c r="W274" s="6" t="e">
        <f>VLOOKUP($A274&amp;$B274,'Cleaned Responses'!$1:$82,MATCH(W$1,'Cleaned Responses'!$1:$1,0),FALSE)</f>
        <v>#N/A</v>
      </c>
      <c r="X274" s="9" t="e">
        <f t="shared" si="93"/>
        <v>#N/A</v>
      </c>
      <c r="Y274" s="9" t="e">
        <f t="shared" si="94"/>
        <v>#N/A</v>
      </c>
      <c r="Z274" s="6" t="e">
        <f>VLOOKUP($A274&amp;$B274,'Cleaned Responses'!$1:$82,MATCH(Z$1,'Cleaned Responses'!$1:$1,0),FALSE)</f>
        <v>#N/A</v>
      </c>
      <c r="AA274" s="6" t="e">
        <f>VLOOKUP($A274&amp;$B274,'Cleaned Responses'!$1:$82,MATCH(AA$1,'Cleaned Responses'!$1:$1,0),FALSE)</f>
        <v>#N/A</v>
      </c>
      <c r="AB274" s="6" t="e">
        <f>VLOOKUP($A274&amp;$B274,'Cleaned Responses'!$1:$82,MATCH(AB$1,'Cleaned Responses'!$1:$1,0),FALSE)</f>
        <v>#N/A</v>
      </c>
      <c r="AC274" s="6" t="e">
        <f>VLOOKUP($A274&amp;$B274,'Cleaned Responses'!$1:$82,MATCH(AC$1,'Cleaned Responses'!$1:$1,0),FALSE)</f>
        <v>#N/A</v>
      </c>
      <c r="AD274" s="6" t="e">
        <f>VLOOKUP($A274&amp;$B274,'Cleaned Responses'!$1:$82,MATCH(AD$1,'Cleaned Responses'!$1:$1,0),FALSE)</f>
        <v>#N/A</v>
      </c>
      <c r="AE274" s="6" t="e">
        <f>VLOOKUP($A274&amp;$B274,'Cleaned Responses'!$1:$82,MATCH(AE$1,'Cleaned Responses'!$1:$1,0),FALSE)</f>
        <v>#N/A</v>
      </c>
      <c r="AF274" s="6" t="e">
        <f>VLOOKUP($A274&amp;$B274,'Cleaned Responses'!$1:$82,MATCH(AF$1,'Cleaned Responses'!$1:$1,0),FALSE)</f>
        <v>#N/A</v>
      </c>
      <c r="AG274" s="6" t="e">
        <f>VLOOKUP($A274&amp;$B274,'Cleaned Responses'!$1:$82,MATCH(AG$1,'Cleaned Responses'!$1:$1,0),FALSE)</f>
        <v>#N/A</v>
      </c>
      <c r="AH274" s="6" t="e">
        <f t="shared" si="95"/>
        <v>#N/A</v>
      </c>
      <c r="AI274" s="7" t="e">
        <f>VLOOKUP($A274&amp;$B274,'Cleaned Responses'!$1:$82,MATCH(AI$1,'Cleaned Responses'!$1:$1,0),FALSE)/100</f>
        <v>#N/A</v>
      </c>
      <c r="AJ274" s="7" t="e">
        <f>VLOOKUP($A274&amp;$B274,'Cleaned Responses'!$1:$82,MATCH(AJ$1,'Cleaned Responses'!$1:$1,0),FALSE)/100</f>
        <v>#N/A</v>
      </c>
      <c r="AK274" s="7" t="e">
        <f>VLOOKUP($A274&amp;$B274,'Cleaned Responses'!$1:$82,MATCH(AK$1,'Cleaned Responses'!$1:$1,0),FALSE)/100</f>
        <v>#N/A</v>
      </c>
      <c r="AL274" s="7" t="e">
        <f>VLOOKUP($A274&amp;$B274,'Cleaned Responses'!$1:$82,MATCH(AL$1,'Cleaned Responses'!$1:$1,0),FALSE)/100</f>
        <v>#N/A</v>
      </c>
      <c r="AM274" s="7" t="e">
        <f>VLOOKUP($A274&amp;$B274,'Cleaned Responses'!$1:$82,MATCH(AM$1,'Cleaned Responses'!$1:$1,0),FALSE)/100</f>
        <v>#N/A</v>
      </c>
      <c r="AN274" s="7" t="e">
        <f>VLOOKUP($A274&amp;$B274,'Cleaned Responses'!$1:$82,MATCH(AN$1,'Cleaned Responses'!$1:$1,0),FALSE)/100</f>
        <v>#N/A</v>
      </c>
      <c r="AO274" s="7" t="e">
        <f>VLOOKUP($A274&amp;$B274,'Cleaned Responses'!$1:$82,MATCH(AO$1,'Cleaned Responses'!$1:$1,0),FALSE)/100</f>
        <v>#N/A</v>
      </c>
      <c r="AP274" s="7" t="e">
        <f>VLOOKUP($A274&amp;$B274,'Cleaned Responses'!$1:$82,MATCH(AP$1,'Cleaned Responses'!$1:$1,0),FALSE)/100</f>
        <v>#N/A</v>
      </c>
      <c r="AQ274" s="7" t="e">
        <f>VLOOKUP($A274&amp;$B274,'Cleaned Responses'!$1:$82,MATCH(AQ$1,'Cleaned Responses'!$1:$1,0),FALSE)/100</f>
        <v>#N/A</v>
      </c>
      <c r="AR274" s="7" t="e">
        <f>VLOOKUP($A274&amp;$B274,'Cleaned Responses'!$1:$82,MATCH(AR$1,'Cleaned Responses'!$1:$1,0),FALSE)/100</f>
        <v>#N/A</v>
      </c>
      <c r="AS274" s="7" t="e">
        <f>VLOOKUP($A274&amp;$B274,'Cleaned Responses'!$1:$82,MATCH(AS$1,'Cleaned Responses'!$1:$1,0),FALSE)/100</f>
        <v>#N/A</v>
      </c>
      <c r="AT274" s="7" t="e">
        <f>VLOOKUP($A274&amp;$B274,'Cleaned Responses'!$1:$82,MATCH(AT$1,'Cleaned Responses'!$1:$1,0),FALSE)/100</f>
        <v>#N/A</v>
      </c>
      <c r="AU274" s="7" t="e">
        <f>VLOOKUP($A274&amp;$B274,'Cleaned Responses'!$1:$82,MATCH(AU$1,'Cleaned Responses'!$1:$1,0),FALSE)/100</f>
        <v>#N/A</v>
      </c>
      <c r="AV274" s="7" t="e">
        <f>VLOOKUP($A274&amp;$B274,'Cleaned Responses'!$1:$82,MATCH(AV$1,'Cleaned Responses'!$1:$1,0),FALSE)/100</f>
        <v>#N/A</v>
      </c>
      <c r="AW274" s="7" t="e">
        <f>VLOOKUP($A274&amp;$B274,'Cleaned Responses'!$1:$82,MATCH(AW$1,'Cleaned Responses'!$1:$1,0),FALSE)/100</f>
        <v>#N/A</v>
      </c>
      <c r="AX274" s="7" t="e">
        <f>VLOOKUP($A274&amp;$B274,'Cleaned Responses'!$1:$82,MATCH(AX$1,'Cleaned Responses'!$1:$1,0),FALSE)/100</f>
        <v>#N/A</v>
      </c>
      <c r="AY274" s="7" t="e">
        <f>VLOOKUP($A274&amp;$B274,'Cleaned Responses'!$1:$82,MATCH(AY$1,'Cleaned Responses'!$1:$1,0),FALSE)/100</f>
        <v>#N/A</v>
      </c>
      <c r="AZ274" s="7" t="e">
        <f>VLOOKUP($A274&amp;$B274,'Cleaned Responses'!$1:$82,MATCH(AZ$1,'Cleaned Responses'!$1:$1,0),FALSE)/100</f>
        <v>#N/A</v>
      </c>
      <c r="BA274" s="7" t="e">
        <f>VLOOKUP($A274&amp;$B274,'Cleaned Responses'!$1:$82,MATCH(BA$1,'Cleaned Responses'!$1:$1,0),FALSE)/100</f>
        <v>#N/A</v>
      </c>
      <c r="BB274" s="7"/>
      <c r="BC274" s="6" t="e">
        <f>VLOOKUP($A274&amp;$B274,'Cleaned Responses'!$1:$82,MATCH(BC$1,'Cleaned Responses'!$1:$1,0),FALSE)</f>
        <v>#N/A</v>
      </c>
      <c r="BD274" s="6" t="e">
        <f>VLOOKUP($A274&amp;$B274,'Cleaned Responses'!$1:$82,MATCH(BD$1,'Cleaned Responses'!$1:$1,0),FALSE)</f>
        <v>#N/A</v>
      </c>
      <c r="BE274" t="e">
        <f>VLOOKUP($A274&amp;$B274,'Cleaned Responses'!$1:$82,MATCH(BE$1,'Cleaned Responses'!$1:$1,0),FALSE)/100</f>
        <v>#N/A</v>
      </c>
      <c r="BF274" t="e">
        <f>VLOOKUP($A274&amp;$B274,'Cleaned Responses'!$1:$82,MATCH(BF$1,'Cleaned Responses'!$1:$1,0),FALSE)/100</f>
        <v>#N/A</v>
      </c>
      <c r="BG274" t="e">
        <f>VLOOKUP($A274&amp;$B274,'Cleaned Responses'!$1:$82,MATCH(BG$1,'Cleaned Responses'!$1:$1,0),FALSE)/100</f>
        <v>#N/A</v>
      </c>
      <c r="BH274" t="e">
        <f t="shared" si="96"/>
        <v>#N/A</v>
      </c>
      <c r="BI274" t="e">
        <f t="shared" si="97"/>
        <v>#N/A</v>
      </c>
      <c r="BJ274" t="e">
        <f t="shared" si="98"/>
        <v>#N/A</v>
      </c>
      <c r="BK274" t="e">
        <f>VLOOKUP($A274&amp;$B274,'Cleaned Responses'!$1:$82,MATCH(BK$1,'Cleaned Responses'!$1:$1,0),FALSE)/100</f>
        <v>#N/A</v>
      </c>
      <c r="BL274" t="e">
        <f>VLOOKUP($A274&amp;$B274,'Cleaned Responses'!$1:$82,MATCH(BL$1,'Cleaned Responses'!$1:$1,0),FALSE)/100</f>
        <v>#N/A</v>
      </c>
      <c r="BM274" t="e">
        <f>VLOOKUP($A274&amp;$B274,'Cleaned Responses'!$1:$82,MATCH(BM$1,'Cleaned Responses'!$1:$1,0),FALSE)/100</f>
        <v>#N/A</v>
      </c>
      <c r="BN274" t="e">
        <f>VLOOKUP($A274&amp;$B274,'Cleaned Responses'!$1:$82,MATCH(BN$1,'Cleaned Responses'!$1:$1,0),FALSE)/100</f>
        <v>#N/A</v>
      </c>
      <c r="BO274" t="e">
        <f>VLOOKUP($A274&amp;$B274,'Cleaned Responses'!$1:$82,MATCH(BO$1,'Cleaned Responses'!$1:$1,0),FALSE)/100</f>
        <v>#N/A</v>
      </c>
      <c r="BP274" t="e">
        <f>VLOOKUP($A274&amp;$B274,'Cleaned Responses'!$1:$82,MATCH(BP$1,'Cleaned Responses'!$1:$1,0),FALSE)/100</f>
        <v>#N/A</v>
      </c>
      <c r="BQ274" t="e">
        <f>VLOOKUP($A274&amp;$B274,'Cleaned Responses'!$1:$82,MATCH(BQ$1,'Cleaned Responses'!$1:$1,0),FALSE)/100</f>
        <v>#N/A</v>
      </c>
      <c r="BR274" t="e">
        <f>VLOOKUP($A274&amp;$B274,'Cleaned Responses'!$1:$82,MATCH(BR$1,'Cleaned Responses'!$1:$1,0),FALSE)/100</f>
        <v>#N/A</v>
      </c>
      <c r="BS274" t="e">
        <f>VLOOKUP($A274&amp;$B274,'Cleaned Responses'!$1:$82,MATCH(BS$1,'Cleaned Responses'!$1:$1,0),FALSE)/100</f>
        <v>#N/A</v>
      </c>
      <c r="BT274" t="e">
        <f>VLOOKUP($A274&amp;$B274,'Cleaned Responses'!$1:$82,MATCH(BT$1,'Cleaned Responses'!$1:$1,0),FALSE)/100</f>
        <v>#N/A</v>
      </c>
      <c r="BU274" t="e">
        <f>VLOOKUP($A274&amp;$B274,'Cleaned Responses'!$1:$82,MATCH(BU$1,'Cleaned Responses'!$1:$1,0),FALSE)/100</f>
        <v>#N/A</v>
      </c>
      <c r="BV274" t="e">
        <f>VLOOKUP($A274&amp;$B274,'Cleaned Responses'!$1:$82,MATCH(BV$1,'Cleaned Responses'!$1:$1,0),FALSE)/100</f>
        <v>#N/A</v>
      </c>
      <c r="BW274" t="e">
        <f t="shared" si="99"/>
        <v>#N/A</v>
      </c>
      <c r="BX274" t="e">
        <f t="shared" si="100"/>
        <v>#N/A</v>
      </c>
      <c r="BY274" t="e">
        <f t="shared" si="101"/>
        <v>#N/A</v>
      </c>
      <c r="BZ274" t="e">
        <f t="shared" si="102"/>
        <v>#N/A</v>
      </c>
      <c r="CA274" t="e">
        <f t="shared" si="103"/>
        <v>#N/A</v>
      </c>
      <c r="CB274" t="e">
        <f t="shared" si="104"/>
        <v>#N/A</v>
      </c>
      <c r="CC274" t="e">
        <f t="shared" si="105"/>
        <v>#N/A</v>
      </c>
      <c r="CD274" t="e">
        <f t="shared" si="106"/>
        <v>#N/A</v>
      </c>
      <c r="CE274" t="e">
        <f t="shared" si="107"/>
        <v>#N/A</v>
      </c>
      <c r="CF274" t="e">
        <f t="shared" si="108"/>
        <v>#N/A</v>
      </c>
      <c r="CG274" t="e">
        <f t="shared" si="109"/>
        <v>#N/A</v>
      </c>
    </row>
    <row r="275" spans="1:85" ht="20" customHeight="1" x14ac:dyDescent="0.25">
      <c r="A275" s="187"/>
      <c r="B275" s="6"/>
      <c r="C275" s="6" t="e">
        <f>VLOOKUP($A275&amp;$B275,'Cleaned Responses'!$1:$82,MATCH($C$1,'Cleaned Responses'!$1:$1,0),FALSE)</f>
        <v>#N/A</v>
      </c>
      <c r="D275" s="6" t="e">
        <f>VLOOKUP($A275&amp;$B275,'Cleaned Responses'!$1:$82,MATCH(D$1,'Cleaned Responses'!$1:$1,0),FALSE)</f>
        <v>#N/A</v>
      </c>
      <c r="E275" s="6" t="e">
        <f>VLOOKUP($A275&amp;$B275,'Cleaned Responses'!$1:$82,MATCH(E$1,'Cleaned Responses'!$1:$1,0),FALSE)</f>
        <v>#N/A</v>
      </c>
      <c r="F275" s="6" t="e">
        <f>VLOOKUP($A275&amp;$B275,'Cleaned Responses'!$1:$82,MATCH(F$1,'Cleaned Responses'!$1:$1,0),FALSE)</f>
        <v>#N/A</v>
      </c>
      <c r="G275" s="6" t="e">
        <f t="shared" ref="G275:G338" si="110">AE275</f>
        <v>#N/A</v>
      </c>
      <c r="H275" s="6" t="e">
        <f>VLOOKUP($A275&amp;$B275,'Cleaned Responses'!$1:$82,MATCH(H$1,'Cleaned Responses'!$1:$1,0),FALSE)</f>
        <v>#N/A</v>
      </c>
      <c r="I275" s="6" t="e">
        <f>VLOOKUP($A275&amp;$B275,'Cleaned Responses'!$1:$82,MATCH(I$1,'Cleaned Responses'!$1:$1,0),FALSE)</f>
        <v>#N/A</v>
      </c>
      <c r="J275" s="6" t="e">
        <f>VLOOKUP($A275&amp;$B275,'Cleaned Responses'!$1:$82,MATCH(J$1,'Cleaned Responses'!$1:$1,0),FALSE)</f>
        <v>#N/A</v>
      </c>
      <c r="K275" s="6" t="e">
        <f>VLOOKUP($A275&amp;$B275,'Cleaned Responses'!$1:$82,MATCH(K$1,'Cleaned Responses'!$1:$1,0),FALSE)</f>
        <v>#N/A</v>
      </c>
      <c r="L275" s="6" t="e">
        <f>VLOOKUP($A275&amp;$B275,'Cleaned Responses'!$1:$82,MATCH(L$1,'Cleaned Responses'!$1:$1,0),FALSE)</f>
        <v>#N/A</v>
      </c>
      <c r="M275" s="6" t="e">
        <f>VLOOKUP($A275&amp;$B275,'Cleaned Responses'!$1:$82,MATCH(M$1,'Cleaned Responses'!$1:$1,0),FALSE)</f>
        <v>#N/A</v>
      </c>
      <c r="N275" s="8" t="e">
        <f t="shared" ref="N275:N338" si="111">V275/AE275</f>
        <v>#N/A</v>
      </c>
      <c r="O275" s="8" t="e">
        <f t="shared" ref="O275:O338" si="112">W275/AE275</f>
        <v>#N/A</v>
      </c>
      <c r="P275" s="8" t="e">
        <f t="shared" ref="P275:P338" si="113">Z275/AE275</f>
        <v>#N/A</v>
      </c>
      <c r="Q275" s="6"/>
      <c r="R275" s="6"/>
      <c r="S275" s="6"/>
      <c r="T275" s="6"/>
      <c r="U275" s="8" t="e">
        <f t="shared" ref="U275:U338" si="114">SUM(N275:T275)</f>
        <v>#N/A</v>
      </c>
      <c r="V275" s="6" t="e">
        <f>VLOOKUP($A275&amp;$B275,'Cleaned Responses'!$1:$82,MATCH(V$1,'Cleaned Responses'!$1:$1,0),FALSE)</f>
        <v>#N/A</v>
      </c>
      <c r="W275" s="6" t="e">
        <f>VLOOKUP($A275&amp;$B275,'Cleaned Responses'!$1:$82,MATCH(W$1,'Cleaned Responses'!$1:$1,0),FALSE)</f>
        <v>#N/A</v>
      </c>
      <c r="X275" s="9" t="e">
        <f t="shared" ref="X275:X338" si="115">W275-Y275</f>
        <v>#N/A</v>
      </c>
      <c r="Y275" s="9" t="e">
        <f t="shared" ref="Y275:Y338" si="116">MIN(AG275,W275)</f>
        <v>#N/A</v>
      </c>
      <c r="Z275" s="6" t="e">
        <f>VLOOKUP($A275&amp;$B275,'Cleaned Responses'!$1:$82,MATCH(Z$1,'Cleaned Responses'!$1:$1,0),FALSE)</f>
        <v>#N/A</v>
      </c>
      <c r="AA275" s="6" t="e">
        <f>VLOOKUP($A275&amp;$B275,'Cleaned Responses'!$1:$82,MATCH(AA$1,'Cleaned Responses'!$1:$1,0),FALSE)</f>
        <v>#N/A</v>
      </c>
      <c r="AB275" s="6" t="e">
        <f>VLOOKUP($A275&amp;$B275,'Cleaned Responses'!$1:$82,MATCH(AB$1,'Cleaned Responses'!$1:$1,0),FALSE)</f>
        <v>#N/A</v>
      </c>
      <c r="AC275" s="6" t="e">
        <f>VLOOKUP($A275&amp;$B275,'Cleaned Responses'!$1:$82,MATCH(AC$1,'Cleaned Responses'!$1:$1,0),FALSE)</f>
        <v>#N/A</v>
      </c>
      <c r="AD275" s="6" t="e">
        <f>VLOOKUP($A275&amp;$B275,'Cleaned Responses'!$1:$82,MATCH(AD$1,'Cleaned Responses'!$1:$1,0),FALSE)</f>
        <v>#N/A</v>
      </c>
      <c r="AE275" s="6" t="e">
        <f>VLOOKUP($A275&amp;$B275,'Cleaned Responses'!$1:$82,MATCH(AE$1,'Cleaned Responses'!$1:$1,0),FALSE)</f>
        <v>#N/A</v>
      </c>
      <c r="AF275" s="6" t="e">
        <f>VLOOKUP($A275&amp;$B275,'Cleaned Responses'!$1:$82,MATCH(AF$1,'Cleaned Responses'!$1:$1,0),FALSE)</f>
        <v>#N/A</v>
      </c>
      <c r="AG275" s="6" t="e">
        <f>VLOOKUP($A275&amp;$B275,'Cleaned Responses'!$1:$82,MATCH(AG$1,'Cleaned Responses'!$1:$1,0),FALSE)</f>
        <v>#N/A</v>
      </c>
      <c r="AH275" s="6" t="e">
        <f t="shared" ref="AH275:AH338" si="117">AF275-AG275</f>
        <v>#N/A</v>
      </c>
      <c r="AI275" s="7" t="e">
        <f>VLOOKUP($A275&amp;$B275,'Cleaned Responses'!$1:$82,MATCH(AI$1,'Cleaned Responses'!$1:$1,0),FALSE)/100</f>
        <v>#N/A</v>
      </c>
      <c r="AJ275" s="7" t="e">
        <f>VLOOKUP($A275&amp;$B275,'Cleaned Responses'!$1:$82,MATCH(AJ$1,'Cleaned Responses'!$1:$1,0),FALSE)/100</f>
        <v>#N/A</v>
      </c>
      <c r="AK275" s="7" t="e">
        <f>VLOOKUP($A275&amp;$B275,'Cleaned Responses'!$1:$82,MATCH(AK$1,'Cleaned Responses'!$1:$1,0),FALSE)/100</f>
        <v>#N/A</v>
      </c>
      <c r="AL275" s="7" t="e">
        <f>VLOOKUP($A275&amp;$B275,'Cleaned Responses'!$1:$82,MATCH(AL$1,'Cleaned Responses'!$1:$1,0),FALSE)/100</f>
        <v>#N/A</v>
      </c>
      <c r="AM275" s="7" t="e">
        <f>VLOOKUP($A275&amp;$B275,'Cleaned Responses'!$1:$82,MATCH(AM$1,'Cleaned Responses'!$1:$1,0),FALSE)/100</f>
        <v>#N/A</v>
      </c>
      <c r="AN275" s="7" t="e">
        <f>VLOOKUP($A275&amp;$B275,'Cleaned Responses'!$1:$82,MATCH(AN$1,'Cleaned Responses'!$1:$1,0),FALSE)/100</f>
        <v>#N/A</v>
      </c>
      <c r="AO275" s="7" t="e">
        <f>VLOOKUP($A275&amp;$B275,'Cleaned Responses'!$1:$82,MATCH(AO$1,'Cleaned Responses'!$1:$1,0),FALSE)/100</f>
        <v>#N/A</v>
      </c>
      <c r="AP275" s="7" t="e">
        <f>VLOOKUP($A275&amp;$B275,'Cleaned Responses'!$1:$82,MATCH(AP$1,'Cleaned Responses'!$1:$1,0),FALSE)/100</f>
        <v>#N/A</v>
      </c>
      <c r="AQ275" s="7" t="e">
        <f>VLOOKUP($A275&amp;$B275,'Cleaned Responses'!$1:$82,MATCH(AQ$1,'Cleaned Responses'!$1:$1,0),FALSE)/100</f>
        <v>#N/A</v>
      </c>
      <c r="AR275" s="7" t="e">
        <f>VLOOKUP($A275&amp;$B275,'Cleaned Responses'!$1:$82,MATCH(AR$1,'Cleaned Responses'!$1:$1,0),FALSE)/100</f>
        <v>#N/A</v>
      </c>
      <c r="AS275" s="7" t="e">
        <f>VLOOKUP($A275&amp;$B275,'Cleaned Responses'!$1:$82,MATCH(AS$1,'Cleaned Responses'!$1:$1,0),FALSE)/100</f>
        <v>#N/A</v>
      </c>
      <c r="AT275" s="7" t="e">
        <f>VLOOKUP($A275&amp;$B275,'Cleaned Responses'!$1:$82,MATCH(AT$1,'Cleaned Responses'!$1:$1,0),FALSE)/100</f>
        <v>#N/A</v>
      </c>
      <c r="AU275" s="7" t="e">
        <f>VLOOKUP($A275&amp;$B275,'Cleaned Responses'!$1:$82,MATCH(AU$1,'Cleaned Responses'!$1:$1,0),FALSE)/100</f>
        <v>#N/A</v>
      </c>
      <c r="AV275" s="7" t="e">
        <f>VLOOKUP($A275&amp;$B275,'Cleaned Responses'!$1:$82,MATCH(AV$1,'Cleaned Responses'!$1:$1,0),FALSE)/100</f>
        <v>#N/A</v>
      </c>
      <c r="AW275" s="7" t="e">
        <f>VLOOKUP($A275&amp;$B275,'Cleaned Responses'!$1:$82,MATCH(AW$1,'Cleaned Responses'!$1:$1,0),FALSE)/100</f>
        <v>#N/A</v>
      </c>
      <c r="AX275" s="7" t="e">
        <f>VLOOKUP($A275&amp;$B275,'Cleaned Responses'!$1:$82,MATCH(AX$1,'Cleaned Responses'!$1:$1,0),FALSE)/100</f>
        <v>#N/A</v>
      </c>
      <c r="AY275" s="7" t="e">
        <f>VLOOKUP($A275&amp;$B275,'Cleaned Responses'!$1:$82,MATCH(AY$1,'Cleaned Responses'!$1:$1,0),FALSE)/100</f>
        <v>#N/A</v>
      </c>
      <c r="AZ275" s="7" t="e">
        <f>VLOOKUP($A275&amp;$B275,'Cleaned Responses'!$1:$82,MATCH(AZ$1,'Cleaned Responses'!$1:$1,0),FALSE)/100</f>
        <v>#N/A</v>
      </c>
      <c r="BA275" s="7" t="e">
        <f>VLOOKUP($A275&amp;$B275,'Cleaned Responses'!$1:$82,MATCH(BA$1,'Cleaned Responses'!$1:$1,0),FALSE)/100</f>
        <v>#N/A</v>
      </c>
      <c r="BB275" s="7"/>
      <c r="BC275" s="6" t="e">
        <f>VLOOKUP($A275&amp;$B275,'Cleaned Responses'!$1:$82,MATCH(BC$1,'Cleaned Responses'!$1:$1,0),FALSE)</f>
        <v>#N/A</v>
      </c>
      <c r="BD275" s="6" t="e">
        <f>VLOOKUP($A275&amp;$B275,'Cleaned Responses'!$1:$82,MATCH(BD$1,'Cleaned Responses'!$1:$1,0),FALSE)</f>
        <v>#N/A</v>
      </c>
      <c r="BE275" t="e">
        <f>VLOOKUP($A275&amp;$B275,'Cleaned Responses'!$1:$82,MATCH(BE$1,'Cleaned Responses'!$1:$1,0),FALSE)/100</f>
        <v>#N/A</v>
      </c>
      <c r="BF275" t="e">
        <f>VLOOKUP($A275&amp;$B275,'Cleaned Responses'!$1:$82,MATCH(BF$1,'Cleaned Responses'!$1:$1,0),FALSE)/100</f>
        <v>#N/A</v>
      </c>
      <c r="BG275" t="e">
        <f>VLOOKUP($A275&amp;$B275,'Cleaned Responses'!$1:$82,MATCH(BG$1,'Cleaned Responses'!$1:$1,0),FALSE)/100</f>
        <v>#N/A</v>
      </c>
      <c r="BH275" t="e">
        <f t="shared" si="96"/>
        <v>#N/A</v>
      </c>
      <c r="BI275" t="e">
        <f t="shared" si="97"/>
        <v>#N/A</v>
      </c>
      <c r="BJ275" t="e">
        <f t="shared" si="98"/>
        <v>#N/A</v>
      </c>
      <c r="BK275" t="e">
        <f>VLOOKUP($A275&amp;$B275,'Cleaned Responses'!$1:$82,MATCH(BK$1,'Cleaned Responses'!$1:$1,0),FALSE)/100</f>
        <v>#N/A</v>
      </c>
      <c r="BL275" t="e">
        <f>VLOOKUP($A275&amp;$B275,'Cleaned Responses'!$1:$82,MATCH(BL$1,'Cleaned Responses'!$1:$1,0),FALSE)/100</f>
        <v>#N/A</v>
      </c>
      <c r="BM275" t="e">
        <f>VLOOKUP($A275&amp;$B275,'Cleaned Responses'!$1:$82,MATCH(BM$1,'Cleaned Responses'!$1:$1,0),FALSE)/100</f>
        <v>#N/A</v>
      </c>
      <c r="BN275" t="e">
        <f>VLOOKUP($A275&amp;$B275,'Cleaned Responses'!$1:$82,MATCH(BN$1,'Cleaned Responses'!$1:$1,0),FALSE)/100</f>
        <v>#N/A</v>
      </c>
      <c r="BO275" t="e">
        <f>VLOOKUP($A275&amp;$B275,'Cleaned Responses'!$1:$82,MATCH(BO$1,'Cleaned Responses'!$1:$1,0),FALSE)/100</f>
        <v>#N/A</v>
      </c>
      <c r="BP275" t="e">
        <f>VLOOKUP($A275&amp;$B275,'Cleaned Responses'!$1:$82,MATCH(BP$1,'Cleaned Responses'!$1:$1,0),FALSE)/100</f>
        <v>#N/A</v>
      </c>
      <c r="BQ275" t="e">
        <f>VLOOKUP($A275&amp;$B275,'Cleaned Responses'!$1:$82,MATCH(BQ$1,'Cleaned Responses'!$1:$1,0),FALSE)/100</f>
        <v>#N/A</v>
      </c>
      <c r="BR275" t="e">
        <f>VLOOKUP($A275&amp;$B275,'Cleaned Responses'!$1:$82,MATCH(BR$1,'Cleaned Responses'!$1:$1,0),FALSE)/100</f>
        <v>#N/A</v>
      </c>
      <c r="BS275" t="e">
        <f>VLOOKUP($A275&amp;$B275,'Cleaned Responses'!$1:$82,MATCH(BS$1,'Cleaned Responses'!$1:$1,0),FALSE)/100</f>
        <v>#N/A</v>
      </c>
      <c r="BT275" t="e">
        <f>VLOOKUP($A275&amp;$B275,'Cleaned Responses'!$1:$82,MATCH(BT$1,'Cleaned Responses'!$1:$1,0),FALSE)/100</f>
        <v>#N/A</v>
      </c>
      <c r="BU275" t="e">
        <f>VLOOKUP($A275&amp;$B275,'Cleaned Responses'!$1:$82,MATCH(BU$1,'Cleaned Responses'!$1:$1,0),FALSE)/100</f>
        <v>#N/A</v>
      </c>
      <c r="BV275" t="e">
        <f>VLOOKUP($A275&amp;$B275,'Cleaned Responses'!$1:$82,MATCH(BV$1,'Cleaned Responses'!$1:$1,0),FALSE)/100</f>
        <v>#N/A</v>
      </c>
      <c r="BW275" t="e">
        <f t="shared" si="99"/>
        <v>#N/A</v>
      </c>
      <c r="BX275" t="e">
        <f t="shared" si="100"/>
        <v>#N/A</v>
      </c>
      <c r="BY275" t="e">
        <f t="shared" si="101"/>
        <v>#N/A</v>
      </c>
      <c r="BZ275" t="e">
        <f t="shared" si="102"/>
        <v>#N/A</v>
      </c>
      <c r="CA275" t="e">
        <f t="shared" si="103"/>
        <v>#N/A</v>
      </c>
      <c r="CB275" t="e">
        <f t="shared" si="104"/>
        <v>#N/A</v>
      </c>
      <c r="CC275" t="e">
        <f t="shared" si="105"/>
        <v>#N/A</v>
      </c>
      <c r="CD275" t="e">
        <f t="shared" si="106"/>
        <v>#N/A</v>
      </c>
      <c r="CE275" t="e">
        <f t="shared" si="107"/>
        <v>#N/A</v>
      </c>
      <c r="CF275" t="e">
        <f t="shared" si="108"/>
        <v>#N/A</v>
      </c>
      <c r="CG275" t="e">
        <f t="shared" si="109"/>
        <v>#N/A</v>
      </c>
    </row>
    <row r="276" spans="1:85" ht="20" customHeight="1" x14ac:dyDescent="0.25">
      <c r="A276" s="187"/>
      <c r="B276" s="6"/>
      <c r="C276" s="6" t="e">
        <f>VLOOKUP($A276&amp;$B276,'Cleaned Responses'!$1:$82,MATCH($C$1,'Cleaned Responses'!$1:$1,0),FALSE)</f>
        <v>#N/A</v>
      </c>
      <c r="D276" s="6" t="e">
        <f>VLOOKUP($A276&amp;$B276,'Cleaned Responses'!$1:$82,MATCH(D$1,'Cleaned Responses'!$1:$1,0),FALSE)</f>
        <v>#N/A</v>
      </c>
      <c r="E276" s="6" t="e">
        <f>VLOOKUP($A276&amp;$B276,'Cleaned Responses'!$1:$82,MATCH(E$1,'Cleaned Responses'!$1:$1,0),FALSE)</f>
        <v>#N/A</v>
      </c>
      <c r="F276" s="6" t="e">
        <f>VLOOKUP($A276&amp;$B276,'Cleaned Responses'!$1:$82,MATCH(F$1,'Cleaned Responses'!$1:$1,0),FALSE)</f>
        <v>#N/A</v>
      </c>
      <c r="G276" s="6" t="e">
        <f t="shared" si="110"/>
        <v>#N/A</v>
      </c>
      <c r="H276" s="6" t="e">
        <f>VLOOKUP($A276&amp;$B276,'Cleaned Responses'!$1:$82,MATCH(H$1,'Cleaned Responses'!$1:$1,0),FALSE)</f>
        <v>#N/A</v>
      </c>
      <c r="I276" s="6" t="e">
        <f>VLOOKUP($A276&amp;$B276,'Cleaned Responses'!$1:$82,MATCH(I$1,'Cleaned Responses'!$1:$1,0),FALSE)</f>
        <v>#N/A</v>
      </c>
      <c r="J276" s="6" t="e">
        <f>VLOOKUP($A276&amp;$B276,'Cleaned Responses'!$1:$82,MATCH(J$1,'Cleaned Responses'!$1:$1,0),FALSE)</f>
        <v>#N/A</v>
      </c>
      <c r="K276" s="6" t="e">
        <f>VLOOKUP($A276&amp;$B276,'Cleaned Responses'!$1:$82,MATCH(K$1,'Cleaned Responses'!$1:$1,0),FALSE)</f>
        <v>#N/A</v>
      </c>
      <c r="L276" s="6" t="e">
        <f>VLOOKUP($A276&amp;$B276,'Cleaned Responses'!$1:$82,MATCH(L$1,'Cleaned Responses'!$1:$1,0),FALSE)</f>
        <v>#N/A</v>
      </c>
      <c r="M276" s="6" t="e">
        <f>VLOOKUP($A276&amp;$B276,'Cleaned Responses'!$1:$82,MATCH(M$1,'Cleaned Responses'!$1:$1,0),FALSE)</f>
        <v>#N/A</v>
      </c>
      <c r="N276" s="8" t="e">
        <f t="shared" si="111"/>
        <v>#N/A</v>
      </c>
      <c r="O276" s="8" t="e">
        <f t="shared" si="112"/>
        <v>#N/A</v>
      </c>
      <c r="P276" s="8" t="e">
        <f t="shared" si="113"/>
        <v>#N/A</v>
      </c>
      <c r="Q276" s="6"/>
      <c r="R276" s="6"/>
      <c r="S276" s="6"/>
      <c r="T276" s="6"/>
      <c r="U276" s="8" t="e">
        <f t="shared" si="114"/>
        <v>#N/A</v>
      </c>
      <c r="V276" s="6" t="e">
        <f>VLOOKUP($A276&amp;$B276,'Cleaned Responses'!$1:$82,MATCH(V$1,'Cleaned Responses'!$1:$1,0),FALSE)</f>
        <v>#N/A</v>
      </c>
      <c r="W276" s="6" t="e">
        <f>VLOOKUP($A276&amp;$B276,'Cleaned Responses'!$1:$82,MATCH(W$1,'Cleaned Responses'!$1:$1,0),FALSE)</f>
        <v>#N/A</v>
      </c>
      <c r="X276" s="9" t="e">
        <f t="shared" si="115"/>
        <v>#N/A</v>
      </c>
      <c r="Y276" s="9" t="e">
        <f t="shared" si="116"/>
        <v>#N/A</v>
      </c>
      <c r="Z276" s="6" t="e">
        <f>VLOOKUP($A276&amp;$B276,'Cleaned Responses'!$1:$82,MATCH(Z$1,'Cleaned Responses'!$1:$1,0),FALSE)</f>
        <v>#N/A</v>
      </c>
      <c r="AA276" s="6" t="e">
        <f>VLOOKUP($A276&amp;$B276,'Cleaned Responses'!$1:$82,MATCH(AA$1,'Cleaned Responses'!$1:$1,0),FALSE)</f>
        <v>#N/A</v>
      </c>
      <c r="AB276" s="6" t="e">
        <f>VLOOKUP($A276&amp;$B276,'Cleaned Responses'!$1:$82,MATCH(AB$1,'Cleaned Responses'!$1:$1,0),FALSE)</f>
        <v>#N/A</v>
      </c>
      <c r="AC276" s="6" t="e">
        <f>VLOOKUP($A276&amp;$B276,'Cleaned Responses'!$1:$82,MATCH(AC$1,'Cleaned Responses'!$1:$1,0),FALSE)</f>
        <v>#N/A</v>
      </c>
      <c r="AD276" s="6" t="e">
        <f>VLOOKUP($A276&amp;$B276,'Cleaned Responses'!$1:$82,MATCH(AD$1,'Cleaned Responses'!$1:$1,0),FALSE)</f>
        <v>#N/A</v>
      </c>
      <c r="AE276" s="6" t="e">
        <f>VLOOKUP($A276&amp;$B276,'Cleaned Responses'!$1:$82,MATCH(AE$1,'Cleaned Responses'!$1:$1,0),FALSE)</f>
        <v>#N/A</v>
      </c>
      <c r="AF276" s="6" t="e">
        <f>VLOOKUP($A276&amp;$B276,'Cleaned Responses'!$1:$82,MATCH(AF$1,'Cleaned Responses'!$1:$1,0),FALSE)</f>
        <v>#N/A</v>
      </c>
      <c r="AG276" s="6" t="e">
        <f>VLOOKUP($A276&amp;$B276,'Cleaned Responses'!$1:$82,MATCH(AG$1,'Cleaned Responses'!$1:$1,0),FALSE)</f>
        <v>#N/A</v>
      </c>
      <c r="AH276" s="6" t="e">
        <f t="shared" si="117"/>
        <v>#N/A</v>
      </c>
      <c r="AI276" s="7" t="e">
        <f>VLOOKUP($A276&amp;$B276,'Cleaned Responses'!$1:$82,MATCH(AI$1,'Cleaned Responses'!$1:$1,0),FALSE)/100</f>
        <v>#N/A</v>
      </c>
      <c r="AJ276" s="7" t="e">
        <f>VLOOKUP($A276&amp;$B276,'Cleaned Responses'!$1:$82,MATCH(AJ$1,'Cleaned Responses'!$1:$1,0),FALSE)/100</f>
        <v>#N/A</v>
      </c>
      <c r="AK276" s="7" t="e">
        <f>VLOOKUP($A276&amp;$B276,'Cleaned Responses'!$1:$82,MATCH(AK$1,'Cleaned Responses'!$1:$1,0),FALSE)/100</f>
        <v>#N/A</v>
      </c>
      <c r="AL276" s="7" t="e">
        <f>VLOOKUP($A276&amp;$B276,'Cleaned Responses'!$1:$82,MATCH(AL$1,'Cleaned Responses'!$1:$1,0),FALSE)/100</f>
        <v>#N/A</v>
      </c>
      <c r="AM276" s="7" t="e">
        <f>VLOOKUP($A276&amp;$B276,'Cleaned Responses'!$1:$82,MATCH(AM$1,'Cleaned Responses'!$1:$1,0),FALSE)/100</f>
        <v>#N/A</v>
      </c>
      <c r="AN276" s="7" t="e">
        <f>VLOOKUP($A276&amp;$B276,'Cleaned Responses'!$1:$82,MATCH(AN$1,'Cleaned Responses'!$1:$1,0),FALSE)/100</f>
        <v>#N/A</v>
      </c>
      <c r="AO276" s="7" t="e">
        <f>VLOOKUP($A276&amp;$B276,'Cleaned Responses'!$1:$82,MATCH(AO$1,'Cleaned Responses'!$1:$1,0),FALSE)/100</f>
        <v>#N/A</v>
      </c>
      <c r="AP276" s="7" t="e">
        <f>VLOOKUP($A276&amp;$B276,'Cleaned Responses'!$1:$82,MATCH(AP$1,'Cleaned Responses'!$1:$1,0),FALSE)/100</f>
        <v>#N/A</v>
      </c>
      <c r="AQ276" s="7" t="e">
        <f>VLOOKUP($A276&amp;$B276,'Cleaned Responses'!$1:$82,MATCH(AQ$1,'Cleaned Responses'!$1:$1,0),FALSE)/100</f>
        <v>#N/A</v>
      </c>
      <c r="AR276" s="7" t="e">
        <f>VLOOKUP($A276&amp;$B276,'Cleaned Responses'!$1:$82,MATCH(AR$1,'Cleaned Responses'!$1:$1,0),FALSE)/100</f>
        <v>#N/A</v>
      </c>
      <c r="AS276" s="7" t="e">
        <f>VLOOKUP($A276&amp;$B276,'Cleaned Responses'!$1:$82,MATCH(AS$1,'Cleaned Responses'!$1:$1,0),FALSE)/100</f>
        <v>#N/A</v>
      </c>
      <c r="AT276" s="7" t="e">
        <f>VLOOKUP($A276&amp;$B276,'Cleaned Responses'!$1:$82,MATCH(AT$1,'Cleaned Responses'!$1:$1,0),FALSE)/100</f>
        <v>#N/A</v>
      </c>
      <c r="AU276" s="7" t="e">
        <f>VLOOKUP($A276&amp;$B276,'Cleaned Responses'!$1:$82,MATCH(AU$1,'Cleaned Responses'!$1:$1,0),FALSE)/100</f>
        <v>#N/A</v>
      </c>
      <c r="AV276" s="7" t="e">
        <f>VLOOKUP($A276&amp;$B276,'Cleaned Responses'!$1:$82,MATCH(AV$1,'Cleaned Responses'!$1:$1,0),FALSE)/100</f>
        <v>#N/A</v>
      </c>
      <c r="AW276" s="7" t="e">
        <f>VLOOKUP($A276&amp;$B276,'Cleaned Responses'!$1:$82,MATCH(AW$1,'Cleaned Responses'!$1:$1,0),FALSE)/100</f>
        <v>#N/A</v>
      </c>
      <c r="AX276" s="7" t="e">
        <f>VLOOKUP($A276&amp;$B276,'Cleaned Responses'!$1:$82,MATCH(AX$1,'Cleaned Responses'!$1:$1,0),FALSE)/100</f>
        <v>#N/A</v>
      </c>
      <c r="AY276" s="7" t="e">
        <f>VLOOKUP($A276&amp;$B276,'Cleaned Responses'!$1:$82,MATCH(AY$1,'Cleaned Responses'!$1:$1,0),FALSE)/100</f>
        <v>#N/A</v>
      </c>
      <c r="AZ276" s="7" t="e">
        <f>VLOOKUP($A276&amp;$B276,'Cleaned Responses'!$1:$82,MATCH(AZ$1,'Cleaned Responses'!$1:$1,0),FALSE)/100</f>
        <v>#N/A</v>
      </c>
      <c r="BA276" s="7" t="e">
        <f>VLOOKUP($A276&amp;$B276,'Cleaned Responses'!$1:$82,MATCH(BA$1,'Cleaned Responses'!$1:$1,0),FALSE)/100</f>
        <v>#N/A</v>
      </c>
      <c r="BB276" s="7"/>
      <c r="BC276" s="6" t="e">
        <f>VLOOKUP($A276&amp;$B276,'Cleaned Responses'!$1:$82,MATCH(BC$1,'Cleaned Responses'!$1:$1,0),FALSE)</f>
        <v>#N/A</v>
      </c>
      <c r="BD276" s="6" t="e">
        <f>VLOOKUP($A276&amp;$B276,'Cleaned Responses'!$1:$82,MATCH(BD$1,'Cleaned Responses'!$1:$1,0),FALSE)</f>
        <v>#N/A</v>
      </c>
      <c r="BE276" t="e">
        <f>VLOOKUP($A276&amp;$B276,'Cleaned Responses'!$1:$82,MATCH(BE$1,'Cleaned Responses'!$1:$1,0),FALSE)/100</f>
        <v>#N/A</v>
      </c>
      <c r="BF276" t="e">
        <f>VLOOKUP($A276&amp;$B276,'Cleaned Responses'!$1:$82,MATCH(BF$1,'Cleaned Responses'!$1:$1,0),FALSE)/100</f>
        <v>#N/A</v>
      </c>
      <c r="BG276" t="e">
        <f>VLOOKUP($A276&amp;$B276,'Cleaned Responses'!$1:$82,MATCH(BG$1,'Cleaned Responses'!$1:$1,0),FALSE)/100</f>
        <v>#N/A</v>
      </c>
      <c r="BH276" t="e">
        <f t="shared" si="96"/>
        <v>#N/A</v>
      </c>
      <c r="BI276" t="e">
        <f t="shared" si="97"/>
        <v>#N/A</v>
      </c>
      <c r="BJ276" t="e">
        <f t="shared" si="98"/>
        <v>#N/A</v>
      </c>
      <c r="BK276" t="e">
        <f>VLOOKUP($A276&amp;$B276,'Cleaned Responses'!$1:$82,MATCH(BK$1,'Cleaned Responses'!$1:$1,0),FALSE)/100</f>
        <v>#N/A</v>
      </c>
      <c r="BL276" t="e">
        <f>VLOOKUP($A276&amp;$B276,'Cleaned Responses'!$1:$82,MATCH(BL$1,'Cleaned Responses'!$1:$1,0),FALSE)/100</f>
        <v>#N/A</v>
      </c>
      <c r="BM276" t="e">
        <f>VLOOKUP($A276&amp;$B276,'Cleaned Responses'!$1:$82,MATCH(BM$1,'Cleaned Responses'!$1:$1,0),FALSE)/100</f>
        <v>#N/A</v>
      </c>
      <c r="BN276" t="e">
        <f>VLOOKUP($A276&amp;$B276,'Cleaned Responses'!$1:$82,MATCH(BN$1,'Cleaned Responses'!$1:$1,0),FALSE)/100</f>
        <v>#N/A</v>
      </c>
      <c r="BO276" t="e">
        <f>VLOOKUP($A276&amp;$B276,'Cleaned Responses'!$1:$82,MATCH(BO$1,'Cleaned Responses'!$1:$1,0),FALSE)/100</f>
        <v>#N/A</v>
      </c>
      <c r="BP276" t="e">
        <f>VLOOKUP($A276&amp;$B276,'Cleaned Responses'!$1:$82,MATCH(BP$1,'Cleaned Responses'!$1:$1,0),FALSE)/100</f>
        <v>#N/A</v>
      </c>
      <c r="BQ276" t="e">
        <f>VLOOKUP($A276&amp;$B276,'Cleaned Responses'!$1:$82,MATCH(BQ$1,'Cleaned Responses'!$1:$1,0),FALSE)/100</f>
        <v>#N/A</v>
      </c>
      <c r="BR276" t="e">
        <f>VLOOKUP($A276&amp;$B276,'Cleaned Responses'!$1:$82,MATCH(BR$1,'Cleaned Responses'!$1:$1,0),FALSE)/100</f>
        <v>#N/A</v>
      </c>
      <c r="BS276" t="e">
        <f>VLOOKUP($A276&amp;$B276,'Cleaned Responses'!$1:$82,MATCH(BS$1,'Cleaned Responses'!$1:$1,0),FALSE)/100</f>
        <v>#N/A</v>
      </c>
      <c r="BT276" t="e">
        <f>VLOOKUP($A276&amp;$B276,'Cleaned Responses'!$1:$82,MATCH(BT$1,'Cleaned Responses'!$1:$1,0),FALSE)/100</f>
        <v>#N/A</v>
      </c>
      <c r="BU276" t="e">
        <f>VLOOKUP($A276&amp;$B276,'Cleaned Responses'!$1:$82,MATCH(BU$1,'Cleaned Responses'!$1:$1,0),FALSE)/100</f>
        <v>#N/A</v>
      </c>
      <c r="BV276" t="e">
        <f>VLOOKUP($A276&amp;$B276,'Cleaned Responses'!$1:$82,MATCH(BV$1,'Cleaned Responses'!$1:$1,0),FALSE)/100</f>
        <v>#N/A</v>
      </c>
      <c r="BW276" t="e">
        <f t="shared" si="99"/>
        <v>#N/A</v>
      </c>
      <c r="BX276" t="e">
        <f t="shared" si="100"/>
        <v>#N/A</v>
      </c>
      <c r="BY276" t="e">
        <f t="shared" si="101"/>
        <v>#N/A</v>
      </c>
      <c r="BZ276" t="e">
        <f t="shared" si="102"/>
        <v>#N/A</v>
      </c>
      <c r="CA276" t="e">
        <f t="shared" si="103"/>
        <v>#N/A</v>
      </c>
      <c r="CB276" t="e">
        <f t="shared" si="104"/>
        <v>#N/A</v>
      </c>
      <c r="CC276" t="e">
        <f t="shared" si="105"/>
        <v>#N/A</v>
      </c>
      <c r="CD276" t="e">
        <f t="shared" si="106"/>
        <v>#N/A</v>
      </c>
      <c r="CE276" t="e">
        <f t="shared" si="107"/>
        <v>#N/A</v>
      </c>
      <c r="CF276" t="e">
        <f t="shared" si="108"/>
        <v>#N/A</v>
      </c>
      <c r="CG276" t="e">
        <f t="shared" si="109"/>
        <v>#N/A</v>
      </c>
    </row>
    <row r="277" spans="1:85" ht="20" customHeight="1" x14ac:dyDescent="0.25">
      <c r="A277" s="187"/>
      <c r="B277" s="6"/>
      <c r="C277" s="6" t="e">
        <f>VLOOKUP($A277&amp;$B277,'Cleaned Responses'!$1:$82,MATCH($C$1,'Cleaned Responses'!$1:$1,0),FALSE)</f>
        <v>#N/A</v>
      </c>
      <c r="D277" s="6" t="e">
        <f>VLOOKUP($A277&amp;$B277,'Cleaned Responses'!$1:$82,MATCH(D$1,'Cleaned Responses'!$1:$1,0),FALSE)</f>
        <v>#N/A</v>
      </c>
      <c r="E277" s="6" t="e">
        <f>VLOOKUP($A277&amp;$B277,'Cleaned Responses'!$1:$82,MATCH(E$1,'Cleaned Responses'!$1:$1,0),FALSE)</f>
        <v>#N/A</v>
      </c>
      <c r="F277" s="6" t="e">
        <f>VLOOKUP($A277&amp;$B277,'Cleaned Responses'!$1:$82,MATCH(F$1,'Cleaned Responses'!$1:$1,0),FALSE)</f>
        <v>#N/A</v>
      </c>
      <c r="G277" s="6" t="e">
        <f t="shared" si="110"/>
        <v>#N/A</v>
      </c>
      <c r="H277" s="6" t="e">
        <f>VLOOKUP($A277&amp;$B277,'Cleaned Responses'!$1:$82,MATCH(H$1,'Cleaned Responses'!$1:$1,0),FALSE)</f>
        <v>#N/A</v>
      </c>
      <c r="I277" s="6" t="e">
        <f>VLOOKUP($A277&amp;$B277,'Cleaned Responses'!$1:$82,MATCH(I$1,'Cleaned Responses'!$1:$1,0),FALSE)</f>
        <v>#N/A</v>
      </c>
      <c r="J277" s="6" t="e">
        <f>VLOOKUP($A277&amp;$B277,'Cleaned Responses'!$1:$82,MATCH(J$1,'Cleaned Responses'!$1:$1,0),FALSE)</f>
        <v>#N/A</v>
      </c>
      <c r="K277" s="6" t="e">
        <f>VLOOKUP($A277&amp;$B277,'Cleaned Responses'!$1:$82,MATCH(K$1,'Cleaned Responses'!$1:$1,0),FALSE)</f>
        <v>#N/A</v>
      </c>
      <c r="L277" s="6" t="e">
        <f>VLOOKUP($A277&amp;$B277,'Cleaned Responses'!$1:$82,MATCH(L$1,'Cleaned Responses'!$1:$1,0),FALSE)</f>
        <v>#N/A</v>
      </c>
      <c r="M277" s="6" t="e">
        <f>VLOOKUP($A277&amp;$B277,'Cleaned Responses'!$1:$82,MATCH(M$1,'Cleaned Responses'!$1:$1,0),FALSE)</f>
        <v>#N/A</v>
      </c>
      <c r="N277" s="8" t="e">
        <f t="shared" si="111"/>
        <v>#N/A</v>
      </c>
      <c r="O277" s="8" t="e">
        <f t="shared" si="112"/>
        <v>#N/A</v>
      </c>
      <c r="P277" s="8" t="e">
        <f t="shared" si="113"/>
        <v>#N/A</v>
      </c>
      <c r="Q277" s="6"/>
      <c r="R277" s="6"/>
      <c r="S277" s="6"/>
      <c r="T277" s="6"/>
      <c r="U277" s="8" t="e">
        <f t="shared" si="114"/>
        <v>#N/A</v>
      </c>
      <c r="V277" s="6" t="e">
        <f>VLOOKUP($A277&amp;$B277,'Cleaned Responses'!$1:$82,MATCH(V$1,'Cleaned Responses'!$1:$1,0),FALSE)</f>
        <v>#N/A</v>
      </c>
      <c r="W277" s="6" t="e">
        <f>VLOOKUP($A277&amp;$B277,'Cleaned Responses'!$1:$82,MATCH(W$1,'Cleaned Responses'!$1:$1,0),FALSE)</f>
        <v>#N/A</v>
      </c>
      <c r="X277" s="9" t="e">
        <f t="shared" si="115"/>
        <v>#N/A</v>
      </c>
      <c r="Y277" s="9" t="e">
        <f t="shared" si="116"/>
        <v>#N/A</v>
      </c>
      <c r="Z277" s="6" t="e">
        <f>VLOOKUP($A277&amp;$B277,'Cleaned Responses'!$1:$82,MATCH(Z$1,'Cleaned Responses'!$1:$1,0),FALSE)</f>
        <v>#N/A</v>
      </c>
      <c r="AA277" s="6" t="e">
        <f>VLOOKUP($A277&amp;$B277,'Cleaned Responses'!$1:$82,MATCH(AA$1,'Cleaned Responses'!$1:$1,0),FALSE)</f>
        <v>#N/A</v>
      </c>
      <c r="AB277" s="6" t="e">
        <f>VLOOKUP($A277&amp;$B277,'Cleaned Responses'!$1:$82,MATCH(AB$1,'Cleaned Responses'!$1:$1,0),FALSE)</f>
        <v>#N/A</v>
      </c>
      <c r="AC277" s="6" t="e">
        <f>VLOOKUP($A277&amp;$B277,'Cleaned Responses'!$1:$82,MATCH(AC$1,'Cleaned Responses'!$1:$1,0),FALSE)</f>
        <v>#N/A</v>
      </c>
      <c r="AD277" s="6" t="e">
        <f>VLOOKUP($A277&amp;$B277,'Cleaned Responses'!$1:$82,MATCH(AD$1,'Cleaned Responses'!$1:$1,0),FALSE)</f>
        <v>#N/A</v>
      </c>
      <c r="AE277" s="6" t="e">
        <f>VLOOKUP($A277&amp;$B277,'Cleaned Responses'!$1:$82,MATCH(AE$1,'Cleaned Responses'!$1:$1,0),FALSE)</f>
        <v>#N/A</v>
      </c>
      <c r="AF277" s="6" t="e">
        <f>VLOOKUP($A277&amp;$B277,'Cleaned Responses'!$1:$82,MATCH(AF$1,'Cleaned Responses'!$1:$1,0),FALSE)</f>
        <v>#N/A</v>
      </c>
      <c r="AG277" s="6" t="e">
        <f>VLOOKUP($A277&amp;$B277,'Cleaned Responses'!$1:$82,MATCH(AG$1,'Cleaned Responses'!$1:$1,0),FALSE)</f>
        <v>#N/A</v>
      </c>
      <c r="AH277" s="6" t="e">
        <f t="shared" si="117"/>
        <v>#N/A</v>
      </c>
      <c r="AI277" s="7" t="e">
        <f>VLOOKUP($A277&amp;$B277,'Cleaned Responses'!$1:$82,MATCH(AI$1,'Cleaned Responses'!$1:$1,0),FALSE)/100</f>
        <v>#N/A</v>
      </c>
      <c r="AJ277" s="7" t="e">
        <f>VLOOKUP($A277&amp;$B277,'Cleaned Responses'!$1:$82,MATCH(AJ$1,'Cleaned Responses'!$1:$1,0),FALSE)/100</f>
        <v>#N/A</v>
      </c>
      <c r="AK277" s="7" t="e">
        <f>VLOOKUP($A277&amp;$B277,'Cleaned Responses'!$1:$82,MATCH(AK$1,'Cleaned Responses'!$1:$1,0),FALSE)/100</f>
        <v>#N/A</v>
      </c>
      <c r="AL277" s="7" t="e">
        <f>VLOOKUP($A277&amp;$B277,'Cleaned Responses'!$1:$82,MATCH(AL$1,'Cleaned Responses'!$1:$1,0),FALSE)/100</f>
        <v>#N/A</v>
      </c>
      <c r="AM277" s="7" t="e">
        <f>VLOOKUP($A277&amp;$B277,'Cleaned Responses'!$1:$82,MATCH(AM$1,'Cleaned Responses'!$1:$1,0),FALSE)/100</f>
        <v>#N/A</v>
      </c>
      <c r="AN277" s="7" t="e">
        <f>VLOOKUP($A277&amp;$B277,'Cleaned Responses'!$1:$82,MATCH(AN$1,'Cleaned Responses'!$1:$1,0),FALSE)/100</f>
        <v>#N/A</v>
      </c>
      <c r="AO277" s="7" t="e">
        <f>VLOOKUP($A277&amp;$B277,'Cleaned Responses'!$1:$82,MATCH(AO$1,'Cleaned Responses'!$1:$1,0),FALSE)/100</f>
        <v>#N/A</v>
      </c>
      <c r="AP277" s="7" t="e">
        <f>VLOOKUP($A277&amp;$B277,'Cleaned Responses'!$1:$82,MATCH(AP$1,'Cleaned Responses'!$1:$1,0),FALSE)/100</f>
        <v>#N/A</v>
      </c>
      <c r="AQ277" s="7" t="e">
        <f>VLOOKUP($A277&amp;$B277,'Cleaned Responses'!$1:$82,MATCH(AQ$1,'Cleaned Responses'!$1:$1,0),FALSE)/100</f>
        <v>#N/A</v>
      </c>
      <c r="AR277" s="7" t="e">
        <f>VLOOKUP($A277&amp;$B277,'Cleaned Responses'!$1:$82,MATCH(AR$1,'Cleaned Responses'!$1:$1,0),FALSE)/100</f>
        <v>#N/A</v>
      </c>
      <c r="AS277" s="7" t="e">
        <f>VLOOKUP($A277&amp;$B277,'Cleaned Responses'!$1:$82,MATCH(AS$1,'Cleaned Responses'!$1:$1,0),FALSE)/100</f>
        <v>#N/A</v>
      </c>
      <c r="AT277" s="7" t="e">
        <f>VLOOKUP($A277&amp;$B277,'Cleaned Responses'!$1:$82,MATCH(AT$1,'Cleaned Responses'!$1:$1,0),FALSE)/100</f>
        <v>#N/A</v>
      </c>
      <c r="AU277" s="7" t="e">
        <f>VLOOKUP($A277&amp;$B277,'Cleaned Responses'!$1:$82,MATCH(AU$1,'Cleaned Responses'!$1:$1,0),FALSE)/100</f>
        <v>#N/A</v>
      </c>
      <c r="AV277" s="7" t="e">
        <f>VLOOKUP($A277&amp;$B277,'Cleaned Responses'!$1:$82,MATCH(AV$1,'Cleaned Responses'!$1:$1,0),FALSE)/100</f>
        <v>#N/A</v>
      </c>
      <c r="AW277" s="7" t="e">
        <f>VLOOKUP($A277&amp;$B277,'Cleaned Responses'!$1:$82,MATCH(AW$1,'Cleaned Responses'!$1:$1,0),FALSE)/100</f>
        <v>#N/A</v>
      </c>
      <c r="AX277" s="7" t="e">
        <f>VLOOKUP($A277&amp;$B277,'Cleaned Responses'!$1:$82,MATCH(AX$1,'Cleaned Responses'!$1:$1,0),FALSE)/100</f>
        <v>#N/A</v>
      </c>
      <c r="AY277" s="7" t="e">
        <f>VLOOKUP($A277&amp;$B277,'Cleaned Responses'!$1:$82,MATCH(AY$1,'Cleaned Responses'!$1:$1,0),FALSE)/100</f>
        <v>#N/A</v>
      </c>
      <c r="AZ277" s="7" t="e">
        <f>VLOOKUP($A277&amp;$B277,'Cleaned Responses'!$1:$82,MATCH(AZ$1,'Cleaned Responses'!$1:$1,0),FALSE)/100</f>
        <v>#N/A</v>
      </c>
      <c r="BA277" s="7" t="e">
        <f>VLOOKUP($A277&amp;$B277,'Cleaned Responses'!$1:$82,MATCH(BA$1,'Cleaned Responses'!$1:$1,0),FALSE)/100</f>
        <v>#N/A</v>
      </c>
      <c r="BB277" s="7"/>
      <c r="BC277" s="6" t="e">
        <f>VLOOKUP($A277&amp;$B277,'Cleaned Responses'!$1:$82,MATCH(BC$1,'Cleaned Responses'!$1:$1,0),FALSE)</f>
        <v>#N/A</v>
      </c>
      <c r="BD277" s="6" t="e">
        <f>VLOOKUP($A277&amp;$B277,'Cleaned Responses'!$1:$82,MATCH(BD$1,'Cleaned Responses'!$1:$1,0),FALSE)</f>
        <v>#N/A</v>
      </c>
      <c r="BE277" t="e">
        <f>VLOOKUP($A277&amp;$B277,'Cleaned Responses'!$1:$82,MATCH(BE$1,'Cleaned Responses'!$1:$1,0),FALSE)/100</f>
        <v>#N/A</v>
      </c>
      <c r="BF277" t="e">
        <f>VLOOKUP($A277&amp;$B277,'Cleaned Responses'!$1:$82,MATCH(BF$1,'Cleaned Responses'!$1:$1,0),FALSE)/100</f>
        <v>#N/A</v>
      </c>
      <c r="BG277" t="e">
        <f>VLOOKUP($A277&amp;$B277,'Cleaned Responses'!$1:$82,MATCH(BG$1,'Cleaned Responses'!$1:$1,0),FALSE)/100</f>
        <v>#N/A</v>
      </c>
      <c r="BH277" t="e">
        <f t="shared" si="96"/>
        <v>#N/A</v>
      </c>
      <c r="BI277" t="e">
        <f t="shared" si="97"/>
        <v>#N/A</v>
      </c>
      <c r="BJ277" t="e">
        <f t="shared" si="98"/>
        <v>#N/A</v>
      </c>
      <c r="BK277" t="e">
        <f>VLOOKUP($A277&amp;$B277,'Cleaned Responses'!$1:$82,MATCH(BK$1,'Cleaned Responses'!$1:$1,0),FALSE)/100</f>
        <v>#N/A</v>
      </c>
      <c r="BL277" t="e">
        <f>VLOOKUP($A277&amp;$B277,'Cleaned Responses'!$1:$82,MATCH(BL$1,'Cleaned Responses'!$1:$1,0),FALSE)/100</f>
        <v>#N/A</v>
      </c>
      <c r="BM277" t="e">
        <f>VLOOKUP($A277&amp;$B277,'Cleaned Responses'!$1:$82,MATCH(BM$1,'Cleaned Responses'!$1:$1,0),FALSE)/100</f>
        <v>#N/A</v>
      </c>
      <c r="BN277" t="e">
        <f>VLOOKUP($A277&amp;$B277,'Cleaned Responses'!$1:$82,MATCH(BN$1,'Cleaned Responses'!$1:$1,0),FALSE)/100</f>
        <v>#N/A</v>
      </c>
      <c r="BO277" t="e">
        <f>VLOOKUP($A277&amp;$B277,'Cleaned Responses'!$1:$82,MATCH(BO$1,'Cleaned Responses'!$1:$1,0),FALSE)/100</f>
        <v>#N/A</v>
      </c>
      <c r="BP277" t="e">
        <f>VLOOKUP($A277&amp;$B277,'Cleaned Responses'!$1:$82,MATCH(BP$1,'Cleaned Responses'!$1:$1,0),FALSE)/100</f>
        <v>#N/A</v>
      </c>
      <c r="BQ277" t="e">
        <f>VLOOKUP($A277&amp;$B277,'Cleaned Responses'!$1:$82,MATCH(BQ$1,'Cleaned Responses'!$1:$1,0),FALSE)/100</f>
        <v>#N/A</v>
      </c>
      <c r="BR277" t="e">
        <f>VLOOKUP($A277&amp;$B277,'Cleaned Responses'!$1:$82,MATCH(BR$1,'Cleaned Responses'!$1:$1,0),FALSE)/100</f>
        <v>#N/A</v>
      </c>
      <c r="BS277" t="e">
        <f>VLOOKUP($A277&amp;$B277,'Cleaned Responses'!$1:$82,MATCH(BS$1,'Cleaned Responses'!$1:$1,0),FALSE)/100</f>
        <v>#N/A</v>
      </c>
      <c r="BT277" t="e">
        <f>VLOOKUP($A277&amp;$B277,'Cleaned Responses'!$1:$82,MATCH(BT$1,'Cleaned Responses'!$1:$1,0),FALSE)/100</f>
        <v>#N/A</v>
      </c>
      <c r="BU277" t="e">
        <f>VLOOKUP($A277&amp;$B277,'Cleaned Responses'!$1:$82,MATCH(BU$1,'Cleaned Responses'!$1:$1,0),FALSE)/100</f>
        <v>#N/A</v>
      </c>
      <c r="BV277" t="e">
        <f>VLOOKUP($A277&amp;$B277,'Cleaned Responses'!$1:$82,MATCH(BV$1,'Cleaned Responses'!$1:$1,0),FALSE)/100</f>
        <v>#N/A</v>
      </c>
      <c r="BW277" t="e">
        <f t="shared" si="99"/>
        <v>#N/A</v>
      </c>
      <c r="BX277" t="e">
        <f t="shared" si="100"/>
        <v>#N/A</v>
      </c>
      <c r="BY277" t="e">
        <f t="shared" si="101"/>
        <v>#N/A</v>
      </c>
      <c r="BZ277" t="e">
        <f t="shared" si="102"/>
        <v>#N/A</v>
      </c>
      <c r="CA277" t="e">
        <f t="shared" si="103"/>
        <v>#N/A</v>
      </c>
      <c r="CB277" t="e">
        <f t="shared" si="104"/>
        <v>#N/A</v>
      </c>
      <c r="CC277" t="e">
        <f t="shared" si="105"/>
        <v>#N/A</v>
      </c>
      <c r="CD277" t="e">
        <f t="shared" si="106"/>
        <v>#N/A</v>
      </c>
      <c r="CE277" t="e">
        <f t="shared" si="107"/>
        <v>#N/A</v>
      </c>
      <c r="CF277" t="e">
        <f t="shared" si="108"/>
        <v>#N/A</v>
      </c>
      <c r="CG277" t="e">
        <f t="shared" si="109"/>
        <v>#N/A</v>
      </c>
    </row>
    <row r="278" spans="1:85" ht="20" customHeight="1" x14ac:dyDescent="0.25">
      <c r="A278" s="187"/>
      <c r="B278" s="6"/>
      <c r="C278" s="6" t="e">
        <f>VLOOKUP($A278&amp;$B278,'Cleaned Responses'!$1:$82,MATCH($C$1,'Cleaned Responses'!$1:$1,0),FALSE)</f>
        <v>#N/A</v>
      </c>
      <c r="D278" s="6" t="e">
        <f>VLOOKUP($A278&amp;$B278,'Cleaned Responses'!$1:$82,MATCH(D$1,'Cleaned Responses'!$1:$1,0),FALSE)</f>
        <v>#N/A</v>
      </c>
      <c r="E278" s="6" t="e">
        <f>VLOOKUP($A278&amp;$B278,'Cleaned Responses'!$1:$82,MATCH(E$1,'Cleaned Responses'!$1:$1,0),FALSE)</f>
        <v>#N/A</v>
      </c>
      <c r="F278" s="6" t="e">
        <f>VLOOKUP($A278&amp;$B278,'Cleaned Responses'!$1:$82,MATCH(F$1,'Cleaned Responses'!$1:$1,0),FALSE)</f>
        <v>#N/A</v>
      </c>
      <c r="G278" s="6" t="e">
        <f t="shared" si="110"/>
        <v>#N/A</v>
      </c>
      <c r="H278" s="6" t="e">
        <f>VLOOKUP($A278&amp;$B278,'Cleaned Responses'!$1:$82,MATCH(H$1,'Cleaned Responses'!$1:$1,0),FALSE)</f>
        <v>#N/A</v>
      </c>
      <c r="I278" s="6" t="e">
        <f>VLOOKUP($A278&amp;$B278,'Cleaned Responses'!$1:$82,MATCH(I$1,'Cleaned Responses'!$1:$1,0),FALSE)</f>
        <v>#N/A</v>
      </c>
      <c r="J278" s="6" t="e">
        <f>VLOOKUP($A278&amp;$B278,'Cleaned Responses'!$1:$82,MATCH(J$1,'Cleaned Responses'!$1:$1,0),FALSE)</f>
        <v>#N/A</v>
      </c>
      <c r="K278" s="6" t="e">
        <f>VLOOKUP($A278&amp;$B278,'Cleaned Responses'!$1:$82,MATCH(K$1,'Cleaned Responses'!$1:$1,0),FALSE)</f>
        <v>#N/A</v>
      </c>
      <c r="L278" s="6" t="e">
        <f>VLOOKUP($A278&amp;$B278,'Cleaned Responses'!$1:$82,MATCH(L$1,'Cleaned Responses'!$1:$1,0),FALSE)</f>
        <v>#N/A</v>
      </c>
      <c r="M278" s="6" t="e">
        <f>VLOOKUP($A278&amp;$B278,'Cleaned Responses'!$1:$82,MATCH(M$1,'Cleaned Responses'!$1:$1,0),FALSE)</f>
        <v>#N/A</v>
      </c>
      <c r="N278" s="8" t="e">
        <f t="shared" si="111"/>
        <v>#N/A</v>
      </c>
      <c r="O278" s="8" t="e">
        <f t="shared" si="112"/>
        <v>#N/A</v>
      </c>
      <c r="P278" s="8" t="e">
        <f t="shared" si="113"/>
        <v>#N/A</v>
      </c>
      <c r="Q278" s="6"/>
      <c r="R278" s="6"/>
      <c r="S278" s="6"/>
      <c r="T278" s="6"/>
      <c r="U278" s="8" t="e">
        <f t="shared" si="114"/>
        <v>#N/A</v>
      </c>
      <c r="V278" s="6" t="e">
        <f>VLOOKUP($A278&amp;$B278,'Cleaned Responses'!$1:$82,MATCH(V$1,'Cleaned Responses'!$1:$1,0),FALSE)</f>
        <v>#N/A</v>
      </c>
      <c r="W278" s="6" t="e">
        <f>VLOOKUP($A278&amp;$B278,'Cleaned Responses'!$1:$82,MATCH(W$1,'Cleaned Responses'!$1:$1,0),FALSE)</f>
        <v>#N/A</v>
      </c>
      <c r="X278" s="9" t="e">
        <f t="shared" si="115"/>
        <v>#N/A</v>
      </c>
      <c r="Y278" s="9" t="e">
        <f t="shared" si="116"/>
        <v>#N/A</v>
      </c>
      <c r="Z278" s="6" t="e">
        <f>VLOOKUP($A278&amp;$B278,'Cleaned Responses'!$1:$82,MATCH(Z$1,'Cleaned Responses'!$1:$1,0),FALSE)</f>
        <v>#N/A</v>
      </c>
      <c r="AA278" s="6" t="e">
        <f>VLOOKUP($A278&amp;$B278,'Cleaned Responses'!$1:$82,MATCH(AA$1,'Cleaned Responses'!$1:$1,0),FALSE)</f>
        <v>#N/A</v>
      </c>
      <c r="AB278" s="6" t="e">
        <f>VLOOKUP($A278&amp;$B278,'Cleaned Responses'!$1:$82,MATCH(AB$1,'Cleaned Responses'!$1:$1,0),FALSE)</f>
        <v>#N/A</v>
      </c>
      <c r="AC278" s="6" t="e">
        <f>VLOOKUP($A278&amp;$B278,'Cleaned Responses'!$1:$82,MATCH(AC$1,'Cleaned Responses'!$1:$1,0),FALSE)</f>
        <v>#N/A</v>
      </c>
      <c r="AD278" s="6" t="e">
        <f>VLOOKUP($A278&amp;$B278,'Cleaned Responses'!$1:$82,MATCH(AD$1,'Cleaned Responses'!$1:$1,0),FALSE)</f>
        <v>#N/A</v>
      </c>
      <c r="AE278" s="6" t="e">
        <f>VLOOKUP($A278&amp;$B278,'Cleaned Responses'!$1:$82,MATCH(AE$1,'Cleaned Responses'!$1:$1,0),FALSE)</f>
        <v>#N/A</v>
      </c>
      <c r="AF278" s="6" t="e">
        <f>VLOOKUP($A278&amp;$B278,'Cleaned Responses'!$1:$82,MATCH(AF$1,'Cleaned Responses'!$1:$1,0),FALSE)</f>
        <v>#N/A</v>
      </c>
      <c r="AG278" s="6" t="e">
        <f>VLOOKUP($A278&amp;$B278,'Cleaned Responses'!$1:$82,MATCH(AG$1,'Cleaned Responses'!$1:$1,0),FALSE)</f>
        <v>#N/A</v>
      </c>
      <c r="AH278" s="6" t="e">
        <f t="shared" si="117"/>
        <v>#N/A</v>
      </c>
      <c r="AI278" s="7" t="e">
        <f>VLOOKUP($A278&amp;$B278,'Cleaned Responses'!$1:$82,MATCH(AI$1,'Cleaned Responses'!$1:$1,0),FALSE)/100</f>
        <v>#N/A</v>
      </c>
      <c r="AJ278" s="7" t="e">
        <f>VLOOKUP($A278&amp;$B278,'Cleaned Responses'!$1:$82,MATCH(AJ$1,'Cleaned Responses'!$1:$1,0),FALSE)/100</f>
        <v>#N/A</v>
      </c>
      <c r="AK278" s="7" t="e">
        <f>VLOOKUP($A278&amp;$B278,'Cleaned Responses'!$1:$82,MATCH(AK$1,'Cleaned Responses'!$1:$1,0),FALSE)/100</f>
        <v>#N/A</v>
      </c>
      <c r="AL278" s="7" t="e">
        <f>VLOOKUP($A278&amp;$B278,'Cleaned Responses'!$1:$82,MATCH(AL$1,'Cleaned Responses'!$1:$1,0),FALSE)/100</f>
        <v>#N/A</v>
      </c>
      <c r="AM278" s="7" t="e">
        <f>VLOOKUP($A278&amp;$B278,'Cleaned Responses'!$1:$82,MATCH(AM$1,'Cleaned Responses'!$1:$1,0),FALSE)/100</f>
        <v>#N/A</v>
      </c>
      <c r="AN278" s="7" t="e">
        <f>VLOOKUP($A278&amp;$B278,'Cleaned Responses'!$1:$82,MATCH(AN$1,'Cleaned Responses'!$1:$1,0),FALSE)/100</f>
        <v>#N/A</v>
      </c>
      <c r="AO278" s="7" t="e">
        <f>VLOOKUP($A278&amp;$B278,'Cleaned Responses'!$1:$82,MATCH(AO$1,'Cleaned Responses'!$1:$1,0),FALSE)/100</f>
        <v>#N/A</v>
      </c>
      <c r="AP278" s="7" t="e">
        <f>VLOOKUP($A278&amp;$B278,'Cleaned Responses'!$1:$82,MATCH(AP$1,'Cleaned Responses'!$1:$1,0),FALSE)/100</f>
        <v>#N/A</v>
      </c>
      <c r="AQ278" s="7" t="e">
        <f>VLOOKUP($A278&amp;$B278,'Cleaned Responses'!$1:$82,MATCH(AQ$1,'Cleaned Responses'!$1:$1,0),FALSE)/100</f>
        <v>#N/A</v>
      </c>
      <c r="AR278" s="7" t="e">
        <f>VLOOKUP($A278&amp;$B278,'Cleaned Responses'!$1:$82,MATCH(AR$1,'Cleaned Responses'!$1:$1,0),FALSE)/100</f>
        <v>#N/A</v>
      </c>
      <c r="AS278" s="7" t="e">
        <f>VLOOKUP($A278&amp;$B278,'Cleaned Responses'!$1:$82,MATCH(AS$1,'Cleaned Responses'!$1:$1,0),FALSE)/100</f>
        <v>#N/A</v>
      </c>
      <c r="AT278" s="7" t="e">
        <f>VLOOKUP($A278&amp;$B278,'Cleaned Responses'!$1:$82,MATCH(AT$1,'Cleaned Responses'!$1:$1,0),FALSE)/100</f>
        <v>#N/A</v>
      </c>
      <c r="AU278" s="7" t="e">
        <f>VLOOKUP($A278&amp;$B278,'Cleaned Responses'!$1:$82,MATCH(AU$1,'Cleaned Responses'!$1:$1,0),FALSE)/100</f>
        <v>#N/A</v>
      </c>
      <c r="AV278" s="7" t="e">
        <f>VLOOKUP($A278&amp;$B278,'Cleaned Responses'!$1:$82,MATCH(AV$1,'Cleaned Responses'!$1:$1,0),FALSE)/100</f>
        <v>#N/A</v>
      </c>
      <c r="AW278" s="7" t="e">
        <f>VLOOKUP($A278&amp;$B278,'Cleaned Responses'!$1:$82,MATCH(AW$1,'Cleaned Responses'!$1:$1,0),FALSE)/100</f>
        <v>#N/A</v>
      </c>
      <c r="AX278" s="7" t="e">
        <f>VLOOKUP($A278&amp;$B278,'Cleaned Responses'!$1:$82,MATCH(AX$1,'Cleaned Responses'!$1:$1,0),FALSE)/100</f>
        <v>#N/A</v>
      </c>
      <c r="AY278" s="7" t="e">
        <f>VLOOKUP($A278&amp;$B278,'Cleaned Responses'!$1:$82,MATCH(AY$1,'Cleaned Responses'!$1:$1,0),FALSE)/100</f>
        <v>#N/A</v>
      </c>
      <c r="AZ278" s="7" t="e">
        <f>VLOOKUP($A278&amp;$B278,'Cleaned Responses'!$1:$82,MATCH(AZ$1,'Cleaned Responses'!$1:$1,0),FALSE)/100</f>
        <v>#N/A</v>
      </c>
      <c r="BA278" s="7" t="e">
        <f>VLOOKUP($A278&amp;$B278,'Cleaned Responses'!$1:$82,MATCH(BA$1,'Cleaned Responses'!$1:$1,0),FALSE)/100</f>
        <v>#N/A</v>
      </c>
      <c r="BB278" s="7"/>
      <c r="BC278" s="6" t="e">
        <f>VLOOKUP($A278&amp;$B278,'Cleaned Responses'!$1:$82,MATCH(BC$1,'Cleaned Responses'!$1:$1,0),FALSE)</f>
        <v>#N/A</v>
      </c>
      <c r="BD278" s="6" t="e">
        <f>VLOOKUP($A278&amp;$B278,'Cleaned Responses'!$1:$82,MATCH(BD$1,'Cleaned Responses'!$1:$1,0),FALSE)</f>
        <v>#N/A</v>
      </c>
      <c r="BE278" t="e">
        <f>VLOOKUP($A278&amp;$B278,'Cleaned Responses'!$1:$82,MATCH(BE$1,'Cleaned Responses'!$1:$1,0),FALSE)/100</f>
        <v>#N/A</v>
      </c>
      <c r="BF278" t="e">
        <f>VLOOKUP($A278&amp;$B278,'Cleaned Responses'!$1:$82,MATCH(BF$1,'Cleaned Responses'!$1:$1,0),FALSE)/100</f>
        <v>#N/A</v>
      </c>
      <c r="BG278" t="e">
        <f>VLOOKUP($A278&amp;$B278,'Cleaned Responses'!$1:$82,MATCH(BG$1,'Cleaned Responses'!$1:$1,0),FALSE)/100</f>
        <v>#N/A</v>
      </c>
      <c r="BH278" t="e">
        <f t="shared" si="96"/>
        <v>#N/A</v>
      </c>
      <c r="BI278" t="e">
        <f t="shared" si="97"/>
        <v>#N/A</v>
      </c>
      <c r="BJ278" t="e">
        <f t="shared" si="98"/>
        <v>#N/A</v>
      </c>
      <c r="BK278" t="e">
        <f>VLOOKUP($A278&amp;$B278,'Cleaned Responses'!$1:$82,MATCH(BK$1,'Cleaned Responses'!$1:$1,0),FALSE)/100</f>
        <v>#N/A</v>
      </c>
      <c r="BL278" t="e">
        <f>VLOOKUP($A278&amp;$B278,'Cleaned Responses'!$1:$82,MATCH(BL$1,'Cleaned Responses'!$1:$1,0),FALSE)/100</f>
        <v>#N/A</v>
      </c>
      <c r="BM278" t="e">
        <f>VLOOKUP($A278&amp;$B278,'Cleaned Responses'!$1:$82,MATCH(BM$1,'Cleaned Responses'!$1:$1,0),FALSE)/100</f>
        <v>#N/A</v>
      </c>
      <c r="BN278" t="e">
        <f>VLOOKUP($A278&amp;$B278,'Cleaned Responses'!$1:$82,MATCH(BN$1,'Cleaned Responses'!$1:$1,0),FALSE)/100</f>
        <v>#N/A</v>
      </c>
      <c r="BO278" t="e">
        <f>VLOOKUP($A278&amp;$B278,'Cleaned Responses'!$1:$82,MATCH(BO$1,'Cleaned Responses'!$1:$1,0),FALSE)/100</f>
        <v>#N/A</v>
      </c>
      <c r="BP278" t="e">
        <f>VLOOKUP($A278&amp;$B278,'Cleaned Responses'!$1:$82,MATCH(BP$1,'Cleaned Responses'!$1:$1,0),FALSE)/100</f>
        <v>#N/A</v>
      </c>
      <c r="BQ278" t="e">
        <f>VLOOKUP($A278&amp;$B278,'Cleaned Responses'!$1:$82,MATCH(BQ$1,'Cleaned Responses'!$1:$1,0),FALSE)/100</f>
        <v>#N/A</v>
      </c>
      <c r="BR278" t="e">
        <f>VLOOKUP($A278&amp;$B278,'Cleaned Responses'!$1:$82,MATCH(BR$1,'Cleaned Responses'!$1:$1,0),FALSE)/100</f>
        <v>#N/A</v>
      </c>
      <c r="BS278" t="e">
        <f>VLOOKUP($A278&amp;$B278,'Cleaned Responses'!$1:$82,MATCH(BS$1,'Cleaned Responses'!$1:$1,0),FALSE)/100</f>
        <v>#N/A</v>
      </c>
      <c r="BT278" t="e">
        <f>VLOOKUP($A278&amp;$B278,'Cleaned Responses'!$1:$82,MATCH(BT$1,'Cleaned Responses'!$1:$1,0),FALSE)/100</f>
        <v>#N/A</v>
      </c>
      <c r="BU278" t="e">
        <f>VLOOKUP($A278&amp;$B278,'Cleaned Responses'!$1:$82,MATCH(BU$1,'Cleaned Responses'!$1:$1,0),FALSE)/100</f>
        <v>#N/A</v>
      </c>
      <c r="BV278" t="e">
        <f>VLOOKUP($A278&amp;$B278,'Cleaned Responses'!$1:$82,MATCH(BV$1,'Cleaned Responses'!$1:$1,0),FALSE)/100</f>
        <v>#N/A</v>
      </c>
      <c r="BW278" t="e">
        <f t="shared" si="99"/>
        <v>#N/A</v>
      </c>
      <c r="BX278" t="e">
        <f t="shared" si="100"/>
        <v>#N/A</v>
      </c>
      <c r="BY278" t="e">
        <f t="shared" si="101"/>
        <v>#N/A</v>
      </c>
      <c r="BZ278" t="e">
        <f t="shared" si="102"/>
        <v>#N/A</v>
      </c>
      <c r="CA278" t="e">
        <f t="shared" si="103"/>
        <v>#N/A</v>
      </c>
      <c r="CB278" t="e">
        <f t="shared" si="104"/>
        <v>#N/A</v>
      </c>
      <c r="CC278" t="e">
        <f t="shared" si="105"/>
        <v>#N/A</v>
      </c>
      <c r="CD278" t="e">
        <f t="shared" si="106"/>
        <v>#N/A</v>
      </c>
      <c r="CE278" t="e">
        <f t="shared" si="107"/>
        <v>#N/A</v>
      </c>
      <c r="CF278" t="e">
        <f t="shared" si="108"/>
        <v>#N/A</v>
      </c>
      <c r="CG278" t="e">
        <f t="shared" si="109"/>
        <v>#N/A</v>
      </c>
    </row>
    <row r="279" spans="1:85" ht="20" customHeight="1" x14ac:dyDescent="0.25">
      <c r="A279" s="187"/>
      <c r="B279" s="6"/>
      <c r="C279" s="6" t="e">
        <f>VLOOKUP($A279&amp;$B279,'Cleaned Responses'!$1:$82,MATCH($C$1,'Cleaned Responses'!$1:$1,0),FALSE)</f>
        <v>#N/A</v>
      </c>
      <c r="D279" s="6" t="e">
        <f>VLOOKUP($A279&amp;$B279,'Cleaned Responses'!$1:$82,MATCH(D$1,'Cleaned Responses'!$1:$1,0),FALSE)</f>
        <v>#N/A</v>
      </c>
      <c r="E279" s="6" t="e">
        <f>VLOOKUP($A279&amp;$B279,'Cleaned Responses'!$1:$82,MATCH(E$1,'Cleaned Responses'!$1:$1,0),FALSE)</f>
        <v>#N/A</v>
      </c>
      <c r="F279" s="6" t="e">
        <f>VLOOKUP($A279&amp;$B279,'Cleaned Responses'!$1:$82,MATCH(F$1,'Cleaned Responses'!$1:$1,0),FALSE)</f>
        <v>#N/A</v>
      </c>
      <c r="G279" s="6" t="e">
        <f t="shared" si="110"/>
        <v>#N/A</v>
      </c>
      <c r="H279" s="6" t="e">
        <f>VLOOKUP($A279&amp;$B279,'Cleaned Responses'!$1:$82,MATCH(H$1,'Cleaned Responses'!$1:$1,0),FALSE)</f>
        <v>#N/A</v>
      </c>
      <c r="I279" s="6" t="e">
        <f>VLOOKUP($A279&amp;$B279,'Cleaned Responses'!$1:$82,MATCH(I$1,'Cleaned Responses'!$1:$1,0),FALSE)</f>
        <v>#N/A</v>
      </c>
      <c r="J279" s="6" t="e">
        <f>VLOOKUP($A279&amp;$B279,'Cleaned Responses'!$1:$82,MATCH(J$1,'Cleaned Responses'!$1:$1,0),FALSE)</f>
        <v>#N/A</v>
      </c>
      <c r="K279" s="6" t="e">
        <f>VLOOKUP($A279&amp;$B279,'Cleaned Responses'!$1:$82,MATCH(K$1,'Cleaned Responses'!$1:$1,0),FALSE)</f>
        <v>#N/A</v>
      </c>
      <c r="L279" s="6" t="e">
        <f>VLOOKUP($A279&amp;$B279,'Cleaned Responses'!$1:$82,MATCH(L$1,'Cleaned Responses'!$1:$1,0),FALSE)</f>
        <v>#N/A</v>
      </c>
      <c r="M279" s="6" t="e">
        <f>VLOOKUP($A279&amp;$B279,'Cleaned Responses'!$1:$82,MATCH(M$1,'Cleaned Responses'!$1:$1,0),FALSE)</f>
        <v>#N/A</v>
      </c>
      <c r="N279" s="8" t="e">
        <f t="shared" si="111"/>
        <v>#N/A</v>
      </c>
      <c r="O279" s="8" t="e">
        <f t="shared" si="112"/>
        <v>#N/A</v>
      </c>
      <c r="P279" s="8" t="e">
        <f t="shared" si="113"/>
        <v>#N/A</v>
      </c>
      <c r="Q279" s="6"/>
      <c r="R279" s="6"/>
      <c r="S279" s="6"/>
      <c r="T279" s="6"/>
      <c r="U279" s="8" t="e">
        <f t="shared" si="114"/>
        <v>#N/A</v>
      </c>
      <c r="V279" s="6" t="e">
        <f>VLOOKUP($A279&amp;$B279,'Cleaned Responses'!$1:$82,MATCH(V$1,'Cleaned Responses'!$1:$1,0),FALSE)</f>
        <v>#N/A</v>
      </c>
      <c r="W279" s="6" t="e">
        <f>VLOOKUP($A279&amp;$B279,'Cleaned Responses'!$1:$82,MATCH(W$1,'Cleaned Responses'!$1:$1,0),FALSE)</f>
        <v>#N/A</v>
      </c>
      <c r="X279" s="9" t="e">
        <f t="shared" si="115"/>
        <v>#N/A</v>
      </c>
      <c r="Y279" s="9" t="e">
        <f t="shared" si="116"/>
        <v>#N/A</v>
      </c>
      <c r="Z279" s="6" t="e">
        <f>VLOOKUP($A279&amp;$B279,'Cleaned Responses'!$1:$82,MATCH(Z$1,'Cleaned Responses'!$1:$1,0),FALSE)</f>
        <v>#N/A</v>
      </c>
      <c r="AA279" s="6" t="e">
        <f>VLOOKUP($A279&amp;$B279,'Cleaned Responses'!$1:$82,MATCH(AA$1,'Cleaned Responses'!$1:$1,0),FALSE)</f>
        <v>#N/A</v>
      </c>
      <c r="AB279" s="6" t="e">
        <f>VLOOKUP($A279&amp;$B279,'Cleaned Responses'!$1:$82,MATCH(AB$1,'Cleaned Responses'!$1:$1,0),FALSE)</f>
        <v>#N/A</v>
      </c>
      <c r="AC279" s="6" t="e">
        <f>VLOOKUP($A279&amp;$B279,'Cleaned Responses'!$1:$82,MATCH(AC$1,'Cleaned Responses'!$1:$1,0),FALSE)</f>
        <v>#N/A</v>
      </c>
      <c r="AD279" s="6" t="e">
        <f>VLOOKUP($A279&amp;$B279,'Cleaned Responses'!$1:$82,MATCH(AD$1,'Cleaned Responses'!$1:$1,0),FALSE)</f>
        <v>#N/A</v>
      </c>
      <c r="AE279" s="6" t="e">
        <f>VLOOKUP($A279&amp;$B279,'Cleaned Responses'!$1:$82,MATCH(AE$1,'Cleaned Responses'!$1:$1,0),FALSE)</f>
        <v>#N/A</v>
      </c>
      <c r="AF279" s="6" t="e">
        <f>VLOOKUP($A279&amp;$B279,'Cleaned Responses'!$1:$82,MATCH(AF$1,'Cleaned Responses'!$1:$1,0),FALSE)</f>
        <v>#N/A</v>
      </c>
      <c r="AG279" s="6" t="e">
        <f>VLOOKUP($A279&amp;$B279,'Cleaned Responses'!$1:$82,MATCH(AG$1,'Cleaned Responses'!$1:$1,0),FALSE)</f>
        <v>#N/A</v>
      </c>
      <c r="AH279" s="6" t="e">
        <f t="shared" si="117"/>
        <v>#N/A</v>
      </c>
      <c r="AI279" s="7" t="e">
        <f>VLOOKUP($A279&amp;$B279,'Cleaned Responses'!$1:$82,MATCH(AI$1,'Cleaned Responses'!$1:$1,0),FALSE)/100</f>
        <v>#N/A</v>
      </c>
      <c r="AJ279" s="7" t="e">
        <f>VLOOKUP($A279&amp;$B279,'Cleaned Responses'!$1:$82,MATCH(AJ$1,'Cleaned Responses'!$1:$1,0),FALSE)/100</f>
        <v>#N/A</v>
      </c>
      <c r="AK279" s="7" t="e">
        <f>VLOOKUP($A279&amp;$B279,'Cleaned Responses'!$1:$82,MATCH(AK$1,'Cleaned Responses'!$1:$1,0),FALSE)/100</f>
        <v>#N/A</v>
      </c>
      <c r="AL279" s="7" t="e">
        <f>VLOOKUP($A279&amp;$B279,'Cleaned Responses'!$1:$82,MATCH(AL$1,'Cleaned Responses'!$1:$1,0),FALSE)/100</f>
        <v>#N/A</v>
      </c>
      <c r="AM279" s="7" t="e">
        <f>VLOOKUP($A279&amp;$B279,'Cleaned Responses'!$1:$82,MATCH(AM$1,'Cleaned Responses'!$1:$1,0),FALSE)/100</f>
        <v>#N/A</v>
      </c>
      <c r="AN279" s="7" t="e">
        <f>VLOOKUP($A279&amp;$B279,'Cleaned Responses'!$1:$82,MATCH(AN$1,'Cleaned Responses'!$1:$1,0),FALSE)/100</f>
        <v>#N/A</v>
      </c>
      <c r="AO279" s="7" t="e">
        <f>VLOOKUP($A279&amp;$B279,'Cleaned Responses'!$1:$82,MATCH(AO$1,'Cleaned Responses'!$1:$1,0),FALSE)/100</f>
        <v>#N/A</v>
      </c>
      <c r="AP279" s="7" t="e">
        <f>VLOOKUP($A279&amp;$B279,'Cleaned Responses'!$1:$82,MATCH(AP$1,'Cleaned Responses'!$1:$1,0),FALSE)/100</f>
        <v>#N/A</v>
      </c>
      <c r="AQ279" s="7" t="e">
        <f>VLOOKUP($A279&amp;$B279,'Cleaned Responses'!$1:$82,MATCH(AQ$1,'Cleaned Responses'!$1:$1,0),FALSE)/100</f>
        <v>#N/A</v>
      </c>
      <c r="AR279" s="7" t="e">
        <f>VLOOKUP($A279&amp;$B279,'Cleaned Responses'!$1:$82,MATCH(AR$1,'Cleaned Responses'!$1:$1,0),FALSE)/100</f>
        <v>#N/A</v>
      </c>
      <c r="AS279" s="7" t="e">
        <f>VLOOKUP($A279&amp;$B279,'Cleaned Responses'!$1:$82,MATCH(AS$1,'Cleaned Responses'!$1:$1,0),FALSE)/100</f>
        <v>#N/A</v>
      </c>
      <c r="AT279" s="7" t="e">
        <f>VLOOKUP($A279&amp;$B279,'Cleaned Responses'!$1:$82,MATCH(AT$1,'Cleaned Responses'!$1:$1,0),FALSE)/100</f>
        <v>#N/A</v>
      </c>
      <c r="AU279" s="7" t="e">
        <f>VLOOKUP($A279&amp;$B279,'Cleaned Responses'!$1:$82,MATCH(AU$1,'Cleaned Responses'!$1:$1,0),FALSE)/100</f>
        <v>#N/A</v>
      </c>
      <c r="AV279" s="7" t="e">
        <f>VLOOKUP($A279&amp;$B279,'Cleaned Responses'!$1:$82,MATCH(AV$1,'Cleaned Responses'!$1:$1,0),FALSE)/100</f>
        <v>#N/A</v>
      </c>
      <c r="AW279" s="7" t="e">
        <f>VLOOKUP($A279&amp;$B279,'Cleaned Responses'!$1:$82,MATCH(AW$1,'Cleaned Responses'!$1:$1,0),FALSE)/100</f>
        <v>#N/A</v>
      </c>
      <c r="AX279" s="7" t="e">
        <f>VLOOKUP($A279&amp;$B279,'Cleaned Responses'!$1:$82,MATCH(AX$1,'Cleaned Responses'!$1:$1,0),FALSE)/100</f>
        <v>#N/A</v>
      </c>
      <c r="AY279" s="7" t="e">
        <f>VLOOKUP($A279&amp;$B279,'Cleaned Responses'!$1:$82,MATCH(AY$1,'Cleaned Responses'!$1:$1,0),FALSE)/100</f>
        <v>#N/A</v>
      </c>
      <c r="AZ279" s="7" t="e">
        <f>VLOOKUP($A279&amp;$B279,'Cleaned Responses'!$1:$82,MATCH(AZ$1,'Cleaned Responses'!$1:$1,0),FALSE)/100</f>
        <v>#N/A</v>
      </c>
      <c r="BA279" s="7" t="e">
        <f>VLOOKUP($A279&amp;$B279,'Cleaned Responses'!$1:$82,MATCH(BA$1,'Cleaned Responses'!$1:$1,0),FALSE)/100</f>
        <v>#N/A</v>
      </c>
      <c r="BB279" s="7"/>
      <c r="BC279" s="6" t="e">
        <f>VLOOKUP($A279&amp;$B279,'Cleaned Responses'!$1:$82,MATCH(BC$1,'Cleaned Responses'!$1:$1,0),FALSE)</f>
        <v>#N/A</v>
      </c>
      <c r="BD279" s="6" t="e">
        <f>VLOOKUP($A279&amp;$B279,'Cleaned Responses'!$1:$82,MATCH(BD$1,'Cleaned Responses'!$1:$1,0),FALSE)</f>
        <v>#N/A</v>
      </c>
      <c r="BE279" t="e">
        <f>VLOOKUP($A279&amp;$B279,'Cleaned Responses'!$1:$82,MATCH(BE$1,'Cleaned Responses'!$1:$1,0),FALSE)/100</f>
        <v>#N/A</v>
      </c>
      <c r="BF279" t="e">
        <f>VLOOKUP($A279&amp;$B279,'Cleaned Responses'!$1:$82,MATCH(BF$1,'Cleaned Responses'!$1:$1,0),FALSE)/100</f>
        <v>#N/A</v>
      </c>
      <c r="BG279" t="e">
        <f>VLOOKUP($A279&amp;$B279,'Cleaned Responses'!$1:$82,MATCH(BG$1,'Cleaned Responses'!$1:$1,0),FALSE)/100</f>
        <v>#N/A</v>
      </c>
      <c r="BH279" t="e">
        <f t="shared" si="96"/>
        <v>#N/A</v>
      </c>
      <c r="BI279" t="e">
        <f t="shared" si="97"/>
        <v>#N/A</v>
      </c>
      <c r="BJ279" t="e">
        <f t="shared" si="98"/>
        <v>#N/A</v>
      </c>
      <c r="BK279" t="e">
        <f>VLOOKUP($A279&amp;$B279,'Cleaned Responses'!$1:$82,MATCH(BK$1,'Cleaned Responses'!$1:$1,0),FALSE)/100</f>
        <v>#N/A</v>
      </c>
      <c r="BL279" t="e">
        <f>VLOOKUP($A279&amp;$B279,'Cleaned Responses'!$1:$82,MATCH(BL$1,'Cleaned Responses'!$1:$1,0),FALSE)/100</f>
        <v>#N/A</v>
      </c>
      <c r="BM279" t="e">
        <f>VLOOKUP($A279&amp;$B279,'Cleaned Responses'!$1:$82,MATCH(BM$1,'Cleaned Responses'!$1:$1,0),FALSE)/100</f>
        <v>#N/A</v>
      </c>
      <c r="BN279" t="e">
        <f>VLOOKUP($A279&amp;$B279,'Cleaned Responses'!$1:$82,MATCH(BN$1,'Cleaned Responses'!$1:$1,0),FALSE)/100</f>
        <v>#N/A</v>
      </c>
      <c r="BO279" t="e">
        <f>VLOOKUP($A279&amp;$B279,'Cleaned Responses'!$1:$82,MATCH(BO$1,'Cleaned Responses'!$1:$1,0),FALSE)/100</f>
        <v>#N/A</v>
      </c>
      <c r="BP279" t="e">
        <f>VLOOKUP($A279&amp;$B279,'Cleaned Responses'!$1:$82,MATCH(BP$1,'Cleaned Responses'!$1:$1,0),FALSE)/100</f>
        <v>#N/A</v>
      </c>
      <c r="BQ279" t="e">
        <f>VLOOKUP($A279&amp;$B279,'Cleaned Responses'!$1:$82,MATCH(BQ$1,'Cleaned Responses'!$1:$1,0),FALSE)/100</f>
        <v>#N/A</v>
      </c>
      <c r="BR279" t="e">
        <f>VLOOKUP($A279&amp;$B279,'Cleaned Responses'!$1:$82,MATCH(BR$1,'Cleaned Responses'!$1:$1,0),FALSE)/100</f>
        <v>#N/A</v>
      </c>
      <c r="BS279" t="e">
        <f>VLOOKUP($A279&amp;$B279,'Cleaned Responses'!$1:$82,MATCH(BS$1,'Cleaned Responses'!$1:$1,0),FALSE)/100</f>
        <v>#N/A</v>
      </c>
      <c r="BT279" t="e">
        <f>VLOOKUP($A279&amp;$B279,'Cleaned Responses'!$1:$82,MATCH(BT$1,'Cleaned Responses'!$1:$1,0),FALSE)/100</f>
        <v>#N/A</v>
      </c>
      <c r="BU279" t="e">
        <f>VLOOKUP($A279&amp;$B279,'Cleaned Responses'!$1:$82,MATCH(BU$1,'Cleaned Responses'!$1:$1,0),FALSE)/100</f>
        <v>#N/A</v>
      </c>
      <c r="BV279" t="e">
        <f>VLOOKUP($A279&amp;$B279,'Cleaned Responses'!$1:$82,MATCH(BV$1,'Cleaned Responses'!$1:$1,0),FALSE)/100</f>
        <v>#N/A</v>
      </c>
      <c r="BW279" t="e">
        <f t="shared" si="99"/>
        <v>#N/A</v>
      </c>
      <c r="BX279" t="e">
        <f t="shared" si="100"/>
        <v>#N/A</v>
      </c>
      <c r="BY279" t="e">
        <f t="shared" si="101"/>
        <v>#N/A</v>
      </c>
      <c r="BZ279" t="e">
        <f t="shared" si="102"/>
        <v>#N/A</v>
      </c>
      <c r="CA279" t="e">
        <f t="shared" si="103"/>
        <v>#N/A</v>
      </c>
      <c r="CB279" t="e">
        <f t="shared" si="104"/>
        <v>#N/A</v>
      </c>
      <c r="CC279" t="e">
        <f t="shared" si="105"/>
        <v>#N/A</v>
      </c>
      <c r="CD279" t="e">
        <f t="shared" si="106"/>
        <v>#N/A</v>
      </c>
      <c r="CE279" t="e">
        <f t="shared" si="107"/>
        <v>#N/A</v>
      </c>
      <c r="CF279" t="e">
        <f t="shared" si="108"/>
        <v>#N/A</v>
      </c>
      <c r="CG279" t="e">
        <f t="shared" si="109"/>
        <v>#N/A</v>
      </c>
    </row>
    <row r="280" spans="1:85" ht="20" customHeight="1" x14ac:dyDescent="0.25">
      <c r="A280" s="187"/>
      <c r="B280" s="6"/>
      <c r="C280" s="6" t="e">
        <f>VLOOKUP($A280&amp;$B280,'Cleaned Responses'!$1:$82,MATCH($C$1,'Cleaned Responses'!$1:$1,0),FALSE)</f>
        <v>#N/A</v>
      </c>
      <c r="D280" s="6" t="e">
        <f>VLOOKUP($A280&amp;$B280,'Cleaned Responses'!$1:$82,MATCH(D$1,'Cleaned Responses'!$1:$1,0),FALSE)</f>
        <v>#N/A</v>
      </c>
      <c r="E280" s="6" t="e">
        <f>VLOOKUP($A280&amp;$B280,'Cleaned Responses'!$1:$82,MATCH(E$1,'Cleaned Responses'!$1:$1,0),FALSE)</f>
        <v>#N/A</v>
      </c>
      <c r="F280" s="6" t="e">
        <f>VLOOKUP($A280&amp;$B280,'Cleaned Responses'!$1:$82,MATCH(F$1,'Cleaned Responses'!$1:$1,0),FALSE)</f>
        <v>#N/A</v>
      </c>
      <c r="G280" s="6" t="e">
        <f t="shared" si="110"/>
        <v>#N/A</v>
      </c>
      <c r="H280" s="6" t="e">
        <f>VLOOKUP($A280&amp;$B280,'Cleaned Responses'!$1:$82,MATCH(H$1,'Cleaned Responses'!$1:$1,0),FALSE)</f>
        <v>#N/A</v>
      </c>
      <c r="I280" s="6" t="e">
        <f>VLOOKUP($A280&amp;$B280,'Cleaned Responses'!$1:$82,MATCH(I$1,'Cleaned Responses'!$1:$1,0),FALSE)</f>
        <v>#N/A</v>
      </c>
      <c r="J280" s="6" t="e">
        <f>VLOOKUP($A280&amp;$B280,'Cleaned Responses'!$1:$82,MATCH(J$1,'Cleaned Responses'!$1:$1,0),FALSE)</f>
        <v>#N/A</v>
      </c>
      <c r="K280" s="6" t="e">
        <f>VLOOKUP($A280&amp;$B280,'Cleaned Responses'!$1:$82,MATCH(K$1,'Cleaned Responses'!$1:$1,0),FALSE)</f>
        <v>#N/A</v>
      </c>
      <c r="L280" s="6" t="e">
        <f>VLOOKUP($A280&amp;$B280,'Cleaned Responses'!$1:$82,MATCH(L$1,'Cleaned Responses'!$1:$1,0),FALSE)</f>
        <v>#N/A</v>
      </c>
      <c r="M280" s="6" t="e">
        <f>VLOOKUP($A280&amp;$B280,'Cleaned Responses'!$1:$82,MATCH(M$1,'Cleaned Responses'!$1:$1,0),FALSE)</f>
        <v>#N/A</v>
      </c>
      <c r="N280" s="8" t="e">
        <f t="shared" si="111"/>
        <v>#N/A</v>
      </c>
      <c r="O280" s="8" t="e">
        <f t="shared" si="112"/>
        <v>#N/A</v>
      </c>
      <c r="P280" s="8" t="e">
        <f t="shared" si="113"/>
        <v>#N/A</v>
      </c>
      <c r="Q280" s="6"/>
      <c r="R280" s="6"/>
      <c r="S280" s="6"/>
      <c r="T280" s="6"/>
      <c r="U280" s="8" t="e">
        <f t="shared" si="114"/>
        <v>#N/A</v>
      </c>
      <c r="V280" s="6" t="e">
        <f>VLOOKUP($A280&amp;$B280,'Cleaned Responses'!$1:$82,MATCH(V$1,'Cleaned Responses'!$1:$1,0),FALSE)</f>
        <v>#N/A</v>
      </c>
      <c r="W280" s="6" t="e">
        <f>VLOOKUP($A280&amp;$B280,'Cleaned Responses'!$1:$82,MATCH(W$1,'Cleaned Responses'!$1:$1,0),FALSE)</f>
        <v>#N/A</v>
      </c>
      <c r="X280" s="9" t="e">
        <f t="shared" si="115"/>
        <v>#N/A</v>
      </c>
      <c r="Y280" s="9" t="e">
        <f t="shared" si="116"/>
        <v>#N/A</v>
      </c>
      <c r="Z280" s="6" t="e">
        <f>VLOOKUP($A280&amp;$B280,'Cleaned Responses'!$1:$82,MATCH(Z$1,'Cleaned Responses'!$1:$1,0),FALSE)</f>
        <v>#N/A</v>
      </c>
      <c r="AA280" s="6" t="e">
        <f>VLOOKUP($A280&amp;$B280,'Cleaned Responses'!$1:$82,MATCH(AA$1,'Cleaned Responses'!$1:$1,0),FALSE)</f>
        <v>#N/A</v>
      </c>
      <c r="AB280" s="6" t="e">
        <f>VLOOKUP($A280&amp;$B280,'Cleaned Responses'!$1:$82,MATCH(AB$1,'Cleaned Responses'!$1:$1,0),FALSE)</f>
        <v>#N/A</v>
      </c>
      <c r="AC280" s="6" t="e">
        <f>VLOOKUP($A280&amp;$B280,'Cleaned Responses'!$1:$82,MATCH(AC$1,'Cleaned Responses'!$1:$1,0),FALSE)</f>
        <v>#N/A</v>
      </c>
      <c r="AD280" s="6" t="e">
        <f>VLOOKUP($A280&amp;$B280,'Cleaned Responses'!$1:$82,MATCH(AD$1,'Cleaned Responses'!$1:$1,0),FALSE)</f>
        <v>#N/A</v>
      </c>
      <c r="AE280" s="6" t="e">
        <f>VLOOKUP($A280&amp;$B280,'Cleaned Responses'!$1:$82,MATCH(AE$1,'Cleaned Responses'!$1:$1,0),FALSE)</f>
        <v>#N/A</v>
      </c>
      <c r="AF280" s="6" t="e">
        <f>VLOOKUP($A280&amp;$B280,'Cleaned Responses'!$1:$82,MATCH(AF$1,'Cleaned Responses'!$1:$1,0),FALSE)</f>
        <v>#N/A</v>
      </c>
      <c r="AG280" s="6" t="e">
        <f>VLOOKUP($A280&amp;$B280,'Cleaned Responses'!$1:$82,MATCH(AG$1,'Cleaned Responses'!$1:$1,0),FALSE)</f>
        <v>#N/A</v>
      </c>
      <c r="AH280" s="6" t="e">
        <f t="shared" si="117"/>
        <v>#N/A</v>
      </c>
      <c r="AI280" s="7" t="e">
        <f>VLOOKUP($A280&amp;$B280,'Cleaned Responses'!$1:$82,MATCH(AI$1,'Cleaned Responses'!$1:$1,0),FALSE)/100</f>
        <v>#N/A</v>
      </c>
      <c r="AJ280" s="7" t="e">
        <f>VLOOKUP($A280&amp;$B280,'Cleaned Responses'!$1:$82,MATCH(AJ$1,'Cleaned Responses'!$1:$1,0),FALSE)/100</f>
        <v>#N/A</v>
      </c>
      <c r="AK280" s="7" t="e">
        <f>VLOOKUP($A280&amp;$B280,'Cleaned Responses'!$1:$82,MATCH(AK$1,'Cleaned Responses'!$1:$1,0),FALSE)/100</f>
        <v>#N/A</v>
      </c>
      <c r="AL280" s="7" t="e">
        <f>VLOOKUP($A280&amp;$B280,'Cleaned Responses'!$1:$82,MATCH(AL$1,'Cleaned Responses'!$1:$1,0),FALSE)/100</f>
        <v>#N/A</v>
      </c>
      <c r="AM280" s="7" t="e">
        <f>VLOOKUP($A280&amp;$B280,'Cleaned Responses'!$1:$82,MATCH(AM$1,'Cleaned Responses'!$1:$1,0),FALSE)/100</f>
        <v>#N/A</v>
      </c>
      <c r="AN280" s="7" t="e">
        <f>VLOOKUP($A280&amp;$B280,'Cleaned Responses'!$1:$82,MATCH(AN$1,'Cleaned Responses'!$1:$1,0),FALSE)/100</f>
        <v>#N/A</v>
      </c>
      <c r="AO280" s="7" t="e">
        <f>VLOOKUP($A280&amp;$B280,'Cleaned Responses'!$1:$82,MATCH(AO$1,'Cleaned Responses'!$1:$1,0),FALSE)/100</f>
        <v>#N/A</v>
      </c>
      <c r="AP280" s="7" t="e">
        <f>VLOOKUP($A280&amp;$B280,'Cleaned Responses'!$1:$82,MATCH(AP$1,'Cleaned Responses'!$1:$1,0),FALSE)/100</f>
        <v>#N/A</v>
      </c>
      <c r="AQ280" s="7" t="e">
        <f>VLOOKUP($A280&amp;$B280,'Cleaned Responses'!$1:$82,MATCH(AQ$1,'Cleaned Responses'!$1:$1,0),FALSE)/100</f>
        <v>#N/A</v>
      </c>
      <c r="AR280" s="7" t="e">
        <f>VLOOKUP($A280&amp;$B280,'Cleaned Responses'!$1:$82,MATCH(AR$1,'Cleaned Responses'!$1:$1,0),FALSE)/100</f>
        <v>#N/A</v>
      </c>
      <c r="AS280" s="7" t="e">
        <f>VLOOKUP($A280&amp;$B280,'Cleaned Responses'!$1:$82,MATCH(AS$1,'Cleaned Responses'!$1:$1,0),FALSE)/100</f>
        <v>#N/A</v>
      </c>
      <c r="AT280" s="7" t="e">
        <f>VLOOKUP($A280&amp;$B280,'Cleaned Responses'!$1:$82,MATCH(AT$1,'Cleaned Responses'!$1:$1,0),FALSE)/100</f>
        <v>#N/A</v>
      </c>
      <c r="AU280" s="7" t="e">
        <f>VLOOKUP($A280&amp;$B280,'Cleaned Responses'!$1:$82,MATCH(AU$1,'Cleaned Responses'!$1:$1,0),FALSE)/100</f>
        <v>#N/A</v>
      </c>
      <c r="AV280" s="7" t="e">
        <f>VLOOKUP($A280&amp;$B280,'Cleaned Responses'!$1:$82,MATCH(AV$1,'Cleaned Responses'!$1:$1,0),FALSE)/100</f>
        <v>#N/A</v>
      </c>
      <c r="AW280" s="7" t="e">
        <f>VLOOKUP($A280&amp;$B280,'Cleaned Responses'!$1:$82,MATCH(AW$1,'Cleaned Responses'!$1:$1,0),FALSE)/100</f>
        <v>#N/A</v>
      </c>
      <c r="AX280" s="7" t="e">
        <f>VLOOKUP($A280&amp;$B280,'Cleaned Responses'!$1:$82,MATCH(AX$1,'Cleaned Responses'!$1:$1,0),FALSE)/100</f>
        <v>#N/A</v>
      </c>
      <c r="AY280" s="7" t="e">
        <f>VLOOKUP($A280&amp;$B280,'Cleaned Responses'!$1:$82,MATCH(AY$1,'Cleaned Responses'!$1:$1,0),FALSE)/100</f>
        <v>#N/A</v>
      </c>
      <c r="AZ280" s="7" t="e">
        <f>VLOOKUP($A280&amp;$B280,'Cleaned Responses'!$1:$82,MATCH(AZ$1,'Cleaned Responses'!$1:$1,0),FALSE)/100</f>
        <v>#N/A</v>
      </c>
      <c r="BA280" s="7" t="e">
        <f>VLOOKUP($A280&amp;$B280,'Cleaned Responses'!$1:$82,MATCH(BA$1,'Cleaned Responses'!$1:$1,0),FALSE)/100</f>
        <v>#N/A</v>
      </c>
      <c r="BB280" s="7"/>
      <c r="BC280" s="6" t="e">
        <f>VLOOKUP($A280&amp;$B280,'Cleaned Responses'!$1:$82,MATCH(BC$1,'Cleaned Responses'!$1:$1,0),FALSE)</f>
        <v>#N/A</v>
      </c>
      <c r="BD280" s="6" t="e">
        <f>VLOOKUP($A280&amp;$B280,'Cleaned Responses'!$1:$82,MATCH(BD$1,'Cleaned Responses'!$1:$1,0),FALSE)</f>
        <v>#N/A</v>
      </c>
      <c r="BE280" t="e">
        <f>VLOOKUP($A280&amp;$B280,'Cleaned Responses'!$1:$82,MATCH(BE$1,'Cleaned Responses'!$1:$1,0),FALSE)/100</f>
        <v>#N/A</v>
      </c>
      <c r="BF280" t="e">
        <f>VLOOKUP($A280&amp;$B280,'Cleaned Responses'!$1:$82,MATCH(BF$1,'Cleaned Responses'!$1:$1,0),FALSE)/100</f>
        <v>#N/A</v>
      </c>
      <c r="BG280" t="e">
        <f>VLOOKUP($A280&amp;$B280,'Cleaned Responses'!$1:$82,MATCH(BG$1,'Cleaned Responses'!$1:$1,0),FALSE)/100</f>
        <v>#N/A</v>
      </c>
      <c r="BH280" t="e">
        <f t="shared" si="96"/>
        <v>#N/A</v>
      </c>
      <c r="BI280" t="e">
        <f t="shared" si="97"/>
        <v>#N/A</v>
      </c>
      <c r="BJ280" t="e">
        <f t="shared" si="98"/>
        <v>#N/A</v>
      </c>
      <c r="BK280" t="e">
        <f>VLOOKUP($A280&amp;$B280,'Cleaned Responses'!$1:$82,MATCH(BK$1,'Cleaned Responses'!$1:$1,0),FALSE)/100</f>
        <v>#N/A</v>
      </c>
      <c r="BL280" t="e">
        <f>VLOOKUP($A280&amp;$B280,'Cleaned Responses'!$1:$82,MATCH(BL$1,'Cleaned Responses'!$1:$1,0),FALSE)/100</f>
        <v>#N/A</v>
      </c>
      <c r="BM280" t="e">
        <f>VLOOKUP($A280&amp;$B280,'Cleaned Responses'!$1:$82,MATCH(BM$1,'Cleaned Responses'!$1:$1,0),FALSE)/100</f>
        <v>#N/A</v>
      </c>
      <c r="BN280" t="e">
        <f>VLOOKUP($A280&amp;$B280,'Cleaned Responses'!$1:$82,MATCH(BN$1,'Cleaned Responses'!$1:$1,0),FALSE)/100</f>
        <v>#N/A</v>
      </c>
      <c r="BO280" t="e">
        <f>VLOOKUP($A280&amp;$B280,'Cleaned Responses'!$1:$82,MATCH(BO$1,'Cleaned Responses'!$1:$1,0),FALSE)/100</f>
        <v>#N/A</v>
      </c>
      <c r="BP280" t="e">
        <f>VLOOKUP($A280&amp;$B280,'Cleaned Responses'!$1:$82,MATCH(BP$1,'Cleaned Responses'!$1:$1,0),FALSE)/100</f>
        <v>#N/A</v>
      </c>
      <c r="BQ280" t="e">
        <f>VLOOKUP($A280&amp;$B280,'Cleaned Responses'!$1:$82,MATCH(BQ$1,'Cleaned Responses'!$1:$1,0),FALSE)/100</f>
        <v>#N/A</v>
      </c>
      <c r="BR280" t="e">
        <f>VLOOKUP($A280&amp;$B280,'Cleaned Responses'!$1:$82,MATCH(BR$1,'Cleaned Responses'!$1:$1,0),FALSE)/100</f>
        <v>#N/A</v>
      </c>
      <c r="BS280" t="e">
        <f>VLOOKUP($A280&amp;$B280,'Cleaned Responses'!$1:$82,MATCH(BS$1,'Cleaned Responses'!$1:$1,0),FALSE)/100</f>
        <v>#N/A</v>
      </c>
      <c r="BT280" t="e">
        <f>VLOOKUP($A280&amp;$B280,'Cleaned Responses'!$1:$82,MATCH(BT$1,'Cleaned Responses'!$1:$1,0),FALSE)/100</f>
        <v>#N/A</v>
      </c>
      <c r="BU280" t="e">
        <f>VLOOKUP($A280&amp;$B280,'Cleaned Responses'!$1:$82,MATCH(BU$1,'Cleaned Responses'!$1:$1,0),FALSE)/100</f>
        <v>#N/A</v>
      </c>
      <c r="BV280" t="e">
        <f>VLOOKUP($A280&amp;$B280,'Cleaned Responses'!$1:$82,MATCH(BV$1,'Cleaned Responses'!$1:$1,0),FALSE)/100</f>
        <v>#N/A</v>
      </c>
      <c r="BW280" t="e">
        <f t="shared" si="99"/>
        <v>#N/A</v>
      </c>
      <c r="BX280" t="e">
        <f t="shared" si="100"/>
        <v>#N/A</v>
      </c>
      <c r="BY280" t="e">
        <f t="shared" si="101"/>
        <v>#N/A</v>
      </c>
      <c r="BZ280" t="e">
        <f t="shared" si="102"/>
        <v>#N/A</v>
      </c>
      <c r="CA280" t="e">
        <f t="shared" si="103"/>
        <v>#N/A</v>
      </c>
      <c r="CB280" t="e">
        <f t="shared" si="104"/>
        <v>#N/A</v>
      </c>
      <c r="CC280" t="e">
        <f t="shared" si="105"/>
        <v>#N/A</v>
      </c>
      <c r="CD280" t="e">
        <f t="shared" si="106"/>
        <v>#N/A</v>
      </c>
      <c r="CE280" t="e">
        <f t="shared" si="107"/>
        <v>#N/A</v>
      </c>
      <c r="CF280" t="e">
        <f t="shared" si="108"/>
        <v>#N/A</v>
      </c>
      <c r="CG280" t="e">
        <f t="shared" si="109"/>
        <v>#N/A</v>
      </c>
    </row>
    <row r="281" spans="1:85" ht="20" customHeight="1" x14ac:dyDescent="0.25">
      <c r="A281" s="187"/>
      <c r="B281" s="6"/>
      <c r="C281" s="6" t="e">
        <f>VLOOKUP($A281&amp;$B281,'Cleaned Responses'!$1:$82,MATCH($C$1,'Cleaned Responses'!$1:$1,0),FALSE)</f>
        <v>#N/A</v>
      </c>
      <c r="D281" s="6" t="e">
        <f>VLOOKUP($A281&amp;$B281,'Cleaned Responses'!$1:$82,MATCH(D$1,'Cleaned Responses'!$1:$1,0),FALSE)</f>
        <v>#N/A</v>
      </c>
      <c r="E281" s="6" t="e">
        <f>VLOOKUP($A281&amp;$B281,'Cleaned Responses'!$1:$82,MATCH(E$1,'Cleaned Responses'!$1:$1,0),FALSE)</f>
        <v>#N/A</v>
      </c>
      <c r="F281" s="6" t="e">
        <f>VLOOKUP($A281&amp;$B281,'Cleaned Responses'!$1:$82,MATCH(F$1,'Cleaned Responses'!$1:$1,0),FALSE)</f>
        <v>#N/A</v>
      </c>
      <c r="G281" s="6" t="e">
        <f t="shared" si="110"/>
        <v>#N/A</v>
      </c>
      <c r="H281" s="6" t="e">
        <f>VLOOKUP($A281&amp;$B281,'Cleaned Responses'!$1:$82,MATCH(H$1,'Cleaned Responses'!$1:$1,0),FALSE)</f>
        <v>#N/A</v>
      </c>
      <c r="I281" s="6" t="e">
        <f>VLOOKUP($A281&amp;$B281,'Cleaned Responses'!$1:$82,MATCH(I$1,'Cleaned Responses'!$1:$1,0),FALSE)</f>
        <v>#N/A</v>
      </c>
      <c r="J281" s="6" t="e">
        <f>VLOOKUP($A281&amp;$B281,'Cleaned Responses'!$1:$82,MATCH(J$1,'Cleaned Responses'!$1:$1,0),FALSE)</f>
        <v>#N/A</v>
      </c>
      <c r="K281" s="6" t="e">
        <f>VLOOKUP($A281&amp;$B281,'Cleaned Responses'!$1:$82,MATCH(K$1,'Cleaned Responses'!$1:$1,0),FALSE)</f>
        <v>#N/A</v>
      </c>
      <c r="L281" s="6" t="e">
        <f>VLOOKUP($A281&amp;$B281,'Cleaned Responses'!$1:$82,MATCH(L$1,'Cleaned Responses'!$1:$1,0),FALSE)</f>
        <v>#N/A</v>
      </c>
      <c r="M281" s="6" t="e">
        <f>VLOOKUP($A281&amp;$B281,'Cleaned Responses'!$1:$82,MATCH(M$1,'Cleaned Responses'!$1:$1,0),FALSE)</f>
        <v>#N/A</v>
      </c>
      <c r="N281" s="8" t="e">
        <f t="shared" si="111"/>
        <v>#N/A</v>
      </c>
      <c r="O281" s="8" t="e">
        <f t="shared" si="112"/>
        <v>#N/A</v>
      </c>
      <c r="P281" s="8" t="e">
        <f t="shared" si="113"/>
        <v>#N/A</v>
      </c>
      <c r="Q281" s="6"/>
      <c r="R281" s="6"/>
      <c r="S281" s="6"/>
      <c r="T281" s="6"/>
      <c r="U281" s="8" t="e">
        <f t="shared" si="114"/>
        <v>#N/A</v>
      </c>
      <c r="V281" s="6" t="e">
        <f>VLOOKUP($A281&amp;$B281,'Cleaned Responses'!$1:$82,MATCH(V$1,'Cleaned Responses'!$1:$1,0),FALSE)</f>
        <v>#N/A</v>
      </c>
      <c r="W281" s="6" t="e">
        <f>VLOOKUP($A281&amp;$B281,'Cleaned Responses'!$1:$82,MATCH(W$1,'Cleaned Responses'!$1:$1,0),FALSE)</f>
        <v>#N/A</v>
      </c>
      <c r="X281" s="9" t="e">
        <f t="shared" si="115"/>
        <v>#N/A</v>
      </c>
      <c r="Y281" s="9" t="e">
        <f t="shared" si="116"/>
        <v>#N/A</v>
      </c>
      <c r="Z281" s="6" t="e">
        <f>VLOOKUP($A281&amp;$B281,'Cleaned Responses'!$1:$82,MATCH(Z$1,'Cleaned Responses'!$1:$1,0),FALSE)</f>
        <v>#N/A</v>
      </c>
      <c r="AA281" s="6" t="e">
        <f>VLOOKUP($A281&amp;$B281,'Cleaned Responses'!$1:$82,MATCH(AA$1,'Cleaned Responses'!$1:$1,0),FALSE)</f>
        <v>#N/A</v>
      </c>
      <c r="AB281" s="6" t="e">
        <f>VLOOKUP($A281&amp;$B281,'Cleaned Responses'!$1:$82,MATCH(AB$1,'Cleaned Responses'!$1:$1,0),FALSE)</f>
        <v>#N/A</v>
      </c>
      <c r="AC281" s="6" t="e">
        <f>VLOOKUP($A281&amp;$B281,'Cleaned Responses'!$1:$82,MATCH(AC$1,'Cleaned Responses'!$1:$1,0),FALSE)</f>
        <v>#N/A</v>
      </c>
      <c r="AD281" s="6" t="e">
        <f>VLOOKUP($A281&amp;$B281,'Cleaned Responses'!$1:$82,MATCH(AD$1,'Cleaned Responses'!$1:$1,0),FALSE)</f>
        <v>#N/A</v>
      </c>
      <c r="AE281" s="6" t="e">
        <f>VLOOKUP($A281&amp;$B281,'Cleaned Responses'!$1:$82,MATCH(AE$1,'Cleaned Responses'!$1:$1,0),FALSE)</f>
        <v>#N/A</v>
      </c>
      <c r="AF281" s="6" t="e">
        <f>VLOOKUP($A281&amp;$B281,'Cleaned Responses'!$1:$82,MATCH(AF$1,'Cleaned Responses'!$1:$1,0),FALSE)</f>
        <v>#N/A</v>
      </c>
      <c r="AG281" s="6" t="e">
        <f>VLOOKUP($A281&amp;$B281,'Cleaned Responses'!$1:$82,MATCH(AG$1,'Cleaned Responses'!$1:$1,0),FALSE)</f>
        <v>#N/A</v>
      </c>
      <c r="AH281" s="6" t="e">
        <f t="shared" si="117"/>
        <v>#N/A</v>
      </c>
      <c r="AI281" s="7" t="e">
        <f>VLOOKUP($A281&amp;$B281,'Cleaned Responses'!$1:$82,MATCH(AI$1,'Cleaned Responses'!$1:$1,0),FALSE)/100</f>
        <v>#N/A</v>
      </c>
      <c r="AJ281" s="7" t="e">
        <f>VLOOKUP($A281&amp;$B281,'Cleaned Responses'!$1:$82,MATCH(AJ$1,'Cleaned Responses'!$1:$1,0),FALSE)/100</f>
        <v>#N/A</v>
      </c>
      <c r="AK281" s="7" t="e">
        <f>VLOOKUP($A281&amp;$B281,'Cleaned Responses'!$1:$82,MATCH(AK$1,'Cleaned Responses'!$1:$1,0),FALSE)/100</f>
        <v>#N/A</v>
      </c>
      <c r="AL281" s="7" t="e">
        <f>VLOOKUP($A281&amp;$B281,'Cleaned Responses'!$1:$82,MATCH(AL$1,'Cleaned Responses'!$1:$1,0),FALSE)/100</f>
        <v>#N/A</v>
      </c>
      <c r="AM281" s="7" t="e">
        <f>VLOOKUP($A281&amp;$B281,'Cleaned Responses'!$1:$82,MATCH(AM$1,'Cleaned Responses'!$1:$1,0),FALSE)/100</f>
        <v>#N/A</v>
      </c>
      <c r="AN281" s="7" t="e">
        <f>VLOOKUP($A281&amp;$B281,'Cleaned Responses'!$1:$82,MATCH(AN$1,'Cleaned Responses'!$1:$1,0),FALSE)/100</f>
        <v>#N/A</v>
      </c>
      <c r="AO281" s="7" t="e">
        <f>VLOOKUP($A281&amp;$B281,'Cleaned Responses'!$1:$82,MATCH(AO$1,'Cleaned Responses'!$1:$1,0),FALSE)/100</f>
        <v>#N/A</v>
      </c>
      <c r="AP281" s="7" t="e">
        <f>VLOOKUP($A281&amp;$B281,'Cleaned Responses'!$1:$82,MATCH(AP$1,'Cleaned Responses'!$1:$1,0),FALSE)/100</f>
        <v>#N/A</v>
      </c>
      <c r="AQ281" s="7" t="e">
        <f>VLOOKUP($A281&amp;$B281,'Cleaned Responses'!$1:$82,MATCH(AQ$1,'Cleaned Responses'!$1:$1,0),FALSE)/100</f>
        <v>#N/A</v>
      </c>
      <c r="AR281" s="7" t="e">
        <f>VLOOKUP($A281&amp;$B281,'Cleaned Responses'!$1:$82,MATCH(AR$1,'Cleaned Responses'!$1:$1,0),FALSE)/100</f>
        <v>#N/A</v>
      </c>
      <c r="AS281" s="7" t="e">
        <f>VLOOKUP($A281&amp;$B281,'Cleaned Responses'!$1:$82,MATCH(AS$1,'Cleaned Responses'!$1:$1,0),FALSE)/100</f>
        <v>#N/A</v>
      </c>
      <c r="AT281" s="7" t="e">
        <f>VLOOKUP($A281&amp;$B281,'Cleaned Responses'!$1:$82,MATCH(AT$1,'Cleaned Responses'!$1:$1,0),FALSE)/100</f>
        <v>#N/A</v>
      </c>
      <c r="AU281" s="7" t="e">
        <f>VLOOKUP($A281&amp;$B281,'Cleaned Responses'!$1:$82,MATCH(AU$1,'Cleaned Responses'!$1:$1,0),FALSE)/100</f>
        <v>#N/A</v>
      </c>
      <c r="AV281" s="7" t="e">
        <f>VLOOKUP($A281&amp;$B281,'Cleaned Responses'!$1:$82,MATCH(AV$1,'Cleaned Responses'!$1:$1,0),FALSE)/100</f>
        <v>#N/A</v>
      </c>
      <c r="AW281" s="7" t="e">
        <f>VLOOKUP($A281&amp;$B281,'Cleaned Responses'!$1:$82,MATCH(AW$1,'Cleaned Responses'!$1:$1,0),FALSE)/100</f>
        <v>#N/A</v>
      </c>
      <c r="AX281" s="7" t="e">
        <f>VLOOKUP($A281&amp;$B281,'Cleaned Responses'!$1:$82,MATCH(AX$1,'Cleaned Responses'!$1:$1,0),FALSE)/100</f>
        <v>#N/A</v>
      </c>
      <c r="AY281" s="7" t="e">
        <f>VLOOKUP($A281&amp;$B281,'Cleaned Responses'!$1:$82,MATCH(AY$1,'Cleaned Responses'!$1:$1,0),FALSE)/100</f>
        <v>#N/A</v>
      </c>
      <c r="AZ281" s="7" t="e">
        <f>VLOOKUP($A281&amp;$B281,'Cleaned Responses'!$1:$82,MATCH(AZ$1,'Cleaned Responses'!$1:$1,0),FALSE)/100</f>
        <v>#N/A</v>
      </c>
      <c r="BA281" s="7" t="e">
        <f>VLOOKUP($A281&amp;$B281,'Cleaned Responses'!$1:$82,MATCH(BA$1,'Cleaned Responses'!$1:$1,0),FALSE)/100</f>
        <v>#N/A</v>
      </c>
      <c r="BB281" s="7"/>
      <c r="BC281" s="6" t="e">
        <f>VLOOKUP($A281&amp;$B281,'Cleaned Responses'!$1:$82,MATCH(BC$1,'Cleaned Responses'!$1:$1,0),FALSE)</f>
        <v>#N/A</v>
      </c>
      <c r="BD281" s="6" t="e">
        <f>VLOOKUP($A281&amp;$B281,'Cleaned Responses'!$1:$82,MATCH(BD$1,'Cleaned Responses'!$1:$1,0),FALSE)</f>
        <v>#N/A</v>
      </c>
      <c r="BE281" t="e">
        <f>VLOOKUP($A281&amp;$B281,'Cleaned Responses'!$1:$82,MATCH(BE$1,'Cleaned Responses'!$1:$1,0),FALSE)/100</f>
        <v>#N/A</v>
      </c>
      <c r="BF281" t="e">
        <f>VLOOKUP($A281&amp;$B281,'Cleaned Responses'!$1:$82,MATCH(BF$1,'Cleaned Responses'!$1:$1,0),FALSE)/100</f>
        <v>#N/A</v>
      </c>
      <c r="BG281" t="e">
        <f>VLOOKUP($A281&amp;$B281,'Cleaned Responses'!$1:$82,MATCH(BG$1,'Cleaned Responses'!$1:$1,0),FALSE)/100</f>
        <v>#N/A</v>
      </c>
      <c r="BH281" t="e">
        <f t="shared" si="96"/>
        <v>#N/A</v>
      </c>
      <c r="BI281" t="e">
        <f t="shared" si="97"/>
        <v>#N/A</v>
      </c>
      <c r="BJ281" t="e">
        <f t="shared" si="98"/>
        <v>#N/A</v>
      </c>
      <c r="BK281" t="e">
        <f>VLOOKUP($A281&amp;$B281,'Cleaned Responses'!$1:$82,MATCH(BK$1,'Cleaned Responses'!$1:$1,0),FALSE)/100</f>
        <v>#N/A</v>
      </c>
      <c r="BL281" t="e">
        <f>VLOOKUP($A281&amp;$B281,'Cleaned Responses'!$1:$82,MATCH(BL$1,'Cleaned Responses'!$1:$1,0),FALSE)/100</f>
        <v>#N/A</v>
      </c>
      <c r="BM281" t="e">
        <f>VLOOKUP($A281&amp;$B281,'Cleaned Responses'!$1:$82,MATCH(BM$1,'Cleaned Responses'!$1:$1,0),FALSE)/100</f>
        <v>#N/A</v>
      </c>
      <c r="BN281" t="e">
        <f>VLOOKUP($A281&amp;$B281,'Cleaned Responses'!$1:$82,MATCH(BN$1,'Cleaned Responses'!$1:$1,0),FALSE)/100</f>
        <v>#N/A</v>
      </c>
      <c r="BO281" t="e">
        <f>VLOOKUP($A281&amp;$B281,'Cleaned Responses'!$1:$82,MATCH(BO$1,'Cleaned Responses'!$1:$1,0),FALSE)/100</f>
        <v>#N/A</v>
      </c>
      <c r="BP281" t="e">
        <f>VLOOKUP($A281&amp;$B281,'Cleaned Responses'!$1:$82,MATCH(BP$1,'Cleaned Responses'!$1:$1,0),FALSE)/100</f>
        <v>#N/A</v>
      </c>
      <c r="BQ281" t="e">
        <f>VLOOKUP($A281&amp;$B281,'Cleaned Responses'!$1:$82,MATCH(BQ$1,'Cleaned Responses'!$1:$1,0),FALSE)/100</f>
        <v>#N/A</v>
      </c>
      <c r="BR281" t="e">
        <f>VLOOKUP($A281&amp;$B281,'Cleaned Responses'!$1:$82,MATCH(BR$1,'Cleaned Responses'!$1:$1,0),FALSE)/100</f>
        <v>#N/A</v>
      </c>
      <c r="BS281" t="e">
        <f>VLOOKUP($A281&amp;$B281,'Cleaned Responses'!$1:$82,MATCH(BS$1,'Cleaned Responses'!$1:$1,0),FALSE)/100</f>
        <v>#N/A</v>
      </c>
      <c r="BT281" t="e">
        <f>VLOOKUP($A281&amp;$B281,'Cleaned Responses'!$1:$82,MATCH(BT$1,'Cleaned Responses'!$1:$1,0),FALSE)/100</f>
        <v>#N/A</v>
      </c>
      <c r="BU281" t="e">
        <f>VLOOKUP($A281&amp;$B281,'Cleaned Responses'!$1:$82,MATCH(BU$1,'Cleaned Responses'!$1:$1,0),FALSE)/100</f>
        <v>#N/A</v>
      </c>
      <c r="BV281" t="e">
        <f>VLOOKUP($A281&amp;$B281,'Cleaned Responses'!$1:$82,MATCH(BV$1,'Cleaned Responses'!$1:$1,0),FALSE)/100</f>
        <v>#N/A</v>
      </c>
      <c r="BW281" t="e">
        <f t="shared" si="99"/>
        <v>#N/A</v>
      </c>
      <c r="BX281" t="e">
        <f t="shared" si="100"/>
        <v>#N/A</v>
      </c>
      <c r="BY281" t="e">
        <f t="shared" si="101"/>
        <v>#N/A</v>
      </c>
      <c r="BZ281" t="e">
        <f t="shared" si="102"/>
        <v>#N/A</v>
      </c>
      <c r="CA281" t="e">
        <f t="shared" si="103"/>
        <v>#N/A</v>
      </c>
      <c r="CB281" t="e">
        <f t="shared" si="104"/>
        <v>#N/A</v>
      </c>
      <c r="CC281" t="e">
        <f t="shared" si="105"/>
        <v>#N/A</v>
      </c>
      <c r="CD281" t="e">
        <f t="shared" si="106"/>
        <v>#N/A</v>
      </c>
      <c r="CE281" t="e">
        <f t="shared" si="107"/>
        <v>#N/A</v>
      </c>
      <c r="CF281" t="e">
        <f t="shared" si="108"/>
        <v>#N/A</v>
      </c>
      <c r="CG281" t="e">
        <f t="shared" si="109"/>
        <v>#N/A</v>
      </c>
    </row>
    <row r="282" spans="1:85" ht="20" customHeight="1" x14ac:dyDescent="0.25">
      <c r="A282" s="187"/>
      <c r="B282" s="6"/>
      <c r="C282" s="6" t="e">
        <f>VLOOKUP($A282&amp;$B282,'Cleaned Responses'!$1:$82,MATCH($C$1,'Cleaned Responses'!$1:$1,0),FALSE)</f>
        <v>#N/A</v>
      </c>
      <c r="D282" s="6" t="e">
        <f>VLOOKUP($A282&amp;$B282,'Cleaned Responses'!$1:$82,MATCH(D$1,'Cleaned Responses'!$1:$1,0),FALSE)</f>
        <v>#N/A</v>
      </c>
      <c r="E282" s="6" t="e">
        <f>VLOOKUP($A282&amp;$B282,'Cleaned Responses'!$1:$82,MATCH(E$1,'Cleaned Responses'!$1:$1,0),FALSE)</f>
        <v>#N/A</v>
      </c>
      <c r="F282" s="6" t="e">
        <f>VLOOKUP($A282&amp;$B282,'Cleaned Responses'!$1:$82,MATCH(F$1,'Cleaned Responses'!$1:$1,0),FALSE)</f>
        <v>#N/A</v>
      </c>
      <c r="G282" s="6" t="e">
        <f t="shared" si="110"/>
        <v>#N/A</v>
      </c>
      <c r="H282" s="6" t="e">
        <f>VLOOKUP($A282&amp;$B282,'Cleaned Responses'!$1:$82,MATCH(H$1,'Cleaned Responses'!$1:$1,0),FALSE)</f>
        <v>#N/A</v>
      </c>
      <c r="I282" s="6" t="e">
        <f>VLOOKUP($A282&amp;$B282,'Cleaned Responses'!$1:$82,MATCH(I$1,'Cleaned Responses'!$1:$1,0),FALSE)</f>
        <v>#N/A</v>
      </c>
      <c r="J282" s="6" t="e">
        <f>VLOOKUP($A282&amp;$B282,'Cleaned Responses'!$1:$82,MATCH(J$1,'Cleaned Responses'!$1:$1,0),FALSE)</f>
        <v>#N/A</v>
      </c>
      <c r="K282" s="6" t="e">
        <f>VLOOKUP($A282&amp;$B282,'Cleaned Responses'!$1:$82,MATCH(K$1,'Cleaned Responses'!$1:$1,0),FALSE)</f>
        <v>#N/A</v>
      </c>
      <c r="L282" s="6" t="e">
        <f>VLOOKUP($A282&amp;$B282,'Cleaned Responses'!$1:$82,MATCH(L$1,'Cleaned Responses'!$1:$1,0),FALSE)</f>
        <v>#N/A</v>
      </c>
      <c r="M282" s="6" t="e">
        <f>VLOOKUP($A282&amp;$B282,'Cleaned Responses'!$1:$82,MATCH(M$1,'Cleaned Responses'!$1:$1,0),FALSE)</f>
        <v>#N/A</v>
      </c>
      <c r="N282" s="8" t="e">
        <f t="shared" si="111"/>
        <v>#N/A</v>
      </c>
      <c r="O282" s="8" t="e">
        <f t="shared" si="112"/>
        <v>#N/A</v>
      </c>
      <c r="P282" s="8" t="e">
        <f t="shared" si="113"/>
        <v>#N/A</v>
      </c>
      <c r="Q282" s="6"/>
      <c r="R282" s="6"/>
      <c r="S282" s="6"/>
      <c r="T282" s="6"/>
      <c r="U282" s="8" t="e">
        <f t="shared" si="114"/>
        <v>#N/A</v>
      </c>
      <c r="V282" s="6" t="e">
        <f>VLOOKUP($A282&amp;$B282,'Cleaned Responses'!$1:$82,MATCH(V$1,'Cleaned Responses'!$1:$1,0),FALSE)</f>
        <v>#N/A</v>
      </c>
      <c r="W282" s="6" t="e">
        <f>VLOOKUP($A282&amp;$B282,'Cleaned Responses'!$1:$82,MATCH(W$1,'Cleaned Responses'!$1:$1,0),FALSE)</f>
        <v>#N/A</v>
      </c>
      <c r="X282" s="9" t="e">
        <f t="shared" si="115"/>
        <v>#N/A</v>
      </c>
      <c r="Y282" s="9" t="e">
        <f t="shared" si="116"/>
        <v>#N/A</v>
      </c>
      <c r="Z282" s="6" t="e">
        <f>VLOOKUP($A282&amp;$B282,'Cleaned Responses'!$1:$82,MATCH(Z$1,'Cleaned Responses'!$1:$1,0),FALSE)</f>
        <v>#N/A</v>
      </c>
      <c r="AA282" s="6" t="e">
        <f>VLOOKUP($A282&amp;$B282,'Cleaned Responses'!$1:$82,MATCH(AA$1,'Cleaned Responses'!$1:$1,0),FALSE)</f>
        <v>#N/A</v>
      </c>
      <c r="AB282" s="6" t="e">
        <f>VLOOKUP($A282&amp;$B282,'Cleaned Responses'!$1:$82,MATCH(AB$1,'Cleaned Responses'!$1:$1,0),FALSE)</f>
        <v>#N/A</v>
      </c>
      <c r="AC282" s="6" t="e">
        <f>VLOOKUP($A282&amp;$B282,'Cleaned Responses'!$1:$82,MATCH(AC$1,'Cleaned Responses'!$1:$1,0),FALSE)</f>
        <v>#N/A</v>
      </c>
      <c r="AD282" s="6" t="e">
        <f>VLOOKUP($A282&amp;$B282,'Cleaned Responses'!$1:$82,MATCH(AD$1,'Cleaned Responses'!$1:$1,0),FALSE)</f>
        <v>#N/A</v>
      </c>
      <c r="AE282" s="6" t="e">
        <f>VLOOKUP($A282&amp;$B282,'Cleaned Responses'!$1:$82,MATCH(AE$1,'Cleaned Responses'!$1:$1,0),FALSE)</f>
        <v>#N/A</v>
      </c>
      <c r="AF282" s="6" t="e">
        <f>VLOOKUP($A282&amp;$B282,'Cleaned Responses'!$1:$82,MATCH(AF$1,'Cleaned Responses'!$1:$1,0),FALSE)</f>
        <v>#N/A</v>
      </c>
      <c r="AG282" s="6" t="e">
        <f>VLOOKUP($A282&amp;$B282,'Cleaned Responses'!$1:$82,MATCH(AG$1,'Cleaned Responses'!$1:$1,0),FALSE)</f>
        <v>#N/A</v>
      </c>
      <c r="AH282" s="6" t="e">
        <f t="shared" si="117"/>
        <v>#N/A</v>
      </c>
      <c r="AI282" s="7" t="e">
        <f>VLOOKUP($A282&amp;$B282,'Cleaned Responses'!$1:$82,MATCH(AI$1,'Cleaned Responses'!$1:$1,0),FALSE)/100</f>
        <v>#N/A</v>
      </c>
      <c r="AJ282" s="7" t="e">
        <f>VLOOKUP($A282&amp;$B282,'Cleaned Responses'!$1:$82,MATCH(AJ$1,'Cleaned Responses'!$1:$1,0),FALSE)/100</f>
        <v>#N/A</v>
      </c>
      <c r="AK282" s="7" t="e">
        <f>VLOOKUP($A282&amp;$B282,'Cleaned Responses'!$1:$82,MATCH(AK$1,'Cleaned Responses'!$1:$1,0),FALSE)/100</f>
        <v>#N/A</v>
      </c>
      <c r="AL282" s="7" t="e">
        <f>VLOOKUP($A282&amp;$B282,'Cleaned Responses'!$1:$82,MATCH(AL$1,'Cleaned Responses'!$1:$1,0),FALSE)/100</f>
        <v>#N/A</v>
      </c>
      <c r="AM282" s="7" t="e">
        <f>VLOOKUP($A282&amp;$B282,'Cleaned Responses'!$1:$82,MATCH(AM$1,'Cleaned Responses'!$1:$1,0),FALSE)/100</f>
        <v>#N/A</v>
      </c>
      <c r="AN282" s="7" t="e">
        <f>VLOOKUP($A282&amp;$B282,'Cleaned Responses'!$1:$82,MATCH(AN$1,'Cleaned Responses'!$1:$1,0),FALSE)/100</f>
        <v>#N/A</v>
      </c>
      <c r="AO282" s="7" t="e">
        <f>VLOOKUP($A282&amp;$B282,'Cleaned Responses'!$1:$82,MATCH(AO$1,'Cleaned Responses'!$1:$1,0),FALSE)/100</f>
        <v>#N/A</v>
      </c>
      <c r="AP282" s="7" t="e">
        <f>VLOOKUP($A282&amp;$B282,'Cleaned Responses'!$1:$82,MATCH(AP$1,'Cleaned Responses'!$1:$1,0),FALSE)/100</f>
        <v>#N/A</v>
      </c>
      <c r="AQ282" s="7" t="e">
        <f>VLOOKUP($A282&amp;$B282,'Cleaned Responses'!$1:$82,MATCH(AQ$1,'Cleaned Responses'!$1:$1,0),FALSE)/100</f>
        <v>#N/A</v>
      </c>
      <c r="AR282" s="7" t="e">
        <f>VLOOKUP($A282&amp;$B282,'Cleaned Responses'!$1:$82,MATCH(AR$1,'Cleaned Responses'!$1:$1,0),FALSE)/100</f>
        <v>#N/A</v>
      </c>
      <c r="AS282" s="7" t="e">
        <f>VLOOKUP($A282&amp;$B282,'Cleaned Responses'!$1:$82,MATCH(AS$1,'Cleaned Responses'!$1:$1,0),FALSE)/100</f>
        <v>#N/A</v>
      </c>
      <c r="AT282" s="7" t="e">
        <f>VLOOKUP($A282&amp;$B282,'Cleaned Responses'!$1:$82,MATCH(AT$1,'Cleaned Responses'!$1:$1,0),FALSE)/100</f>
        <v>#N/A</v>
      </c>
      <c r="AU282" s="7" t="e">
        <f>VLOOKUP($A282&amp;$B282,'Cleaned Responses'!$1:$82,MATCH(AU$1,'Cleaned Responses'!$1:$1,0),FALSE)/100</f>
        <v>#N/A</v>
      </c>
      <c r="AV282" s="7" t="e">
        <f>VLOOKUP($A282&amp;$B282,'Cleaned Responses'!$1:$82,MATCH(AV$1,'Cleaned Responses'!$1:$1,0),FALSE)/100</f>
        <v>#N/A</v>
      </c>
      <c r="AW282" s="7" t="e">
        <f>VLOOKUP($A282&amp;$B282,'Cleaned Responses'!$1:$82,MATCH(AW$1,'Cleaned Responses'!$1:$1,0),FALSE)/100</f>
        <v>#N/A</v>
      </c>
      <c r="AX282" s="7" t="e">
        <f>VLOOKUP($A282&amp;$B282,'Cleaned Responses'!$1:$82,MATCH(AX$1,'Cleaned Responses'!$1:$1,0),FALSE)/100</f>
        <v>#N/A</v>
      </c>
      <c r="AY282" s="7" t="e">
        <f>VLOOKUP($A282&amp;$B282,'Cleaned Responses'!$1:$82,MATCH(AY$1,'Cleaned Responses'!$1:$1,0),FALSE)/100</f>
        <v>#N/A</v>
      </c>
      <c r="AZ282" s="7" t="e">
        <f>VLOOKUP($A282&amp;$B282,'Cleaned Responses'!$1:$82,MATCH(AZ$1,'Cleaned Responses'!$1:$1,0),FALSE)/100</f>
        <v>#N/A</v>
      </c>
      <c r="BA282" s="7" t="e">
        <f>VLOOKUP($A282&amp;$B282,'Cleaned Responses'!$1:$82,MATCH(BA$1,'Cleaned Responses'!$1:$1,0),FALSE)/100</f>
        <v>#N/A</v>
      </c>
      <c r="BB282" s="7"/>
      <c r="BC282" s="6" t="e">
        <f>VLOOKUP($A282&amp;$B282,'Cleaned Responses'!$1:$82,MATCH(BC$1,'Cleaned Responses'!$1:$1,0),FALSE)</f>
        <v>#N/A</v>
      </c>
      <c r="BD282" s="6" t="e">
        <f>VLOOKUP($A282&amp;$B282,'Cleaned Responses'!$1:$82,MATCH(BD$1,'Cleaned Responses'!$1:$1,0),FALSE)</f>
        <v>#N/A</v>
      </c>
      <c r="BE282" t="e">
        <f>VLOOKUP($A282&amp;$B282,'Cleaned Responses'!$1:$82,MATCH(BE$1,'Cleaned Responses'!$1:$1,0),FALSE)/100</f>
        <v>#N/A</v>
      </c>
      <c r="BF282" t="e">
        <f>VLOOKUP($A282&amp;$B282,'Cleaned Responses'!$1:$82,MATCH(BF$1,'Cleaned Responses'!$1:$1,0),FALSE)/100</f>
        <v>#N/A</v>
      </c>
      <c r="BG282" t="e">
        <f>VLOOKUP($A282&amp;$B282,'Cleaned Responses'!$1:$82,MATCH(BG$1,'Cleaned Responses'!$1:$1,0),FALSE)/100</f>
        <v>#N/A</v>
      </c>
      <c r="BH282" t="e">
        <f t="shared" si="96"/>
        <v>#N/A</v>
      </c>
      <c r="BI282" t="e">
        <f t="shared" si="97"/>
        <v>#N/A</v>
      </c>
      <c r="BJ282" t="e">
        <f t="shared" si="98"/>
        <v>#N/A</v>
      </c>
      <c r="BK282" t="e">
        <f>VLOOKUP($A282&amp;$B282,'Cleaned Responses'!$1:$82,MATCH(BK$1,'Cleaned Responses'!$1:$1,0),FALSE)/100</f>
        <v>#N/A</v>
      </c>
      <c r="BL282" t="e">
        <f>VLOOKUP($A282&amp;$B282,'Cleaned Responses'!$1:$82,MATCH(BL$1,'Cleaned Responses'!$1:$1,0),FALSE)/100</f>
        <v>#N/A</v>
      </c>
      <c r="BM282" t="e">
        <f>VLOOKUP($A282&amp;$B282,'Cleaned Responses'!$1:$82,MATCH(BM$1,'Cleaned Responses'!$1:$1,0),FALSE)/100</f>
        <v>#N/A</v>
      </c>
      <c r="BN282" t="e">
        <f>VLOOKUP($A282&amp;$B282,'Cleaned Responses'!$1:$82,MATCH(BN$1,'Cleaned Responses'!$1:$1,0),FALSE)/100</f>
        <v>#N/A</v>
      </c>
      <c r="BO282" t="e">
        <f>VLOOKUP($A282&amp;$B282,'Cleaned Responses'!$1:$82,MATCH(BO$1,'Cleaned Responses'!$1:$1,0),FALSE)/100</f>
        <v>#N/A</v>
      </c>
      <c r="BP282" t="e">
        <f>VLOOKUP($A282&amp;$B282,'Cleaned Responses'!$1:$82,MATCH(BP$1,'Cleaned Responses'!$1:$1,0),FALSE)/100</f>
        <v>#N/A</v>
      </c>
      <c r="BQ282" t="e">
        <f>VLOOKUP($A282&amp;$B282,'Cleaned Responses'!$1:$82,MATCH(BQ$1,'Cleaned Responses'!$1:$1,0),FALSE)/100</f>
        <v>#N/A</v>
      </c>
      <c r="BR282" t="e">
        <f>VLOOKUP($A282&amp;$B282,'Cleaned Responses'!$1:$82,MATCH(BR$1,'Cleaned Responses'!$1:$1,0),FALSE)/100</f>
        <v>#N/A</v>
      </c>
      <c r="BS282" t="e">
        <f>VLOOKUP($A282&amp;$B282,'Cleaned Responses'!$1:$82,MATCH(BS$1,'Cleaned Responses'!$1:$1,0),FALSE)/100</f>
        <v>#N/A</v>
      </c>
      <c r="BT282" t="e">
        <f>VLOOKUP($A282&amp;$B282,'Cleaned Responses'!$1:$82,MATCH(BT$1,'Cleaned Responses'!$1:$1,0),FALSE)/100</f>
        <v>#N/A</v>
      </c>
      <c r="BU282" t="e">
        <f>VLOOKUP($A282&amp;$B282,'Cleaned Responses'!$1:$82,MATCH(BU$1,'Cleaned Responses'!$1:$1,0),FALSE)/100</f>
        <v>#N/A</v>
      </c>
      <c r="BV282" t="e">
        <f>VLOOKUP($A282&amp;$B282,'Cleaned Responses'!$1:$82,MATCH(BV$1,'Cleaned Responses'!$1:$1,0),FALSE)/100</f>
        <v>#N/A</v>
      </c>
      <c r="BW282" t="e">
        <f t="shared" si="99"/>
        <v>#N/A</v>
      </c>
      <c r="BX282" t="e">
        <f t="shared" si="100"/>
        <v>#N/A</v>
      </c>
      <c r="BY282" t="e">
        <f t="shared" si="101"/>
        <v>#N/A</v>
      </c>
      <c r="BZ282" t="e">
        <f t="shared" si="102"/>
        <v>#N/A</v>
      </c>
      <c r="CA282" t="e">
        <f t="shared" si="103"/>
        <v>#N/A</v>
      </c>
      <c r="CB282" t="e">
        <f t="shared" si="104"/>
        <v>#N/A</v>
      </c>
      <c r="CC282" t="e">
        <f t="shared" si="105"/>
        <v>#N/A</v>
      </c>
      <c r="CD282" t="e">
        <f t="shared" si="106"/>
        <v>#N/A</v>
      </c>
      <c r="CE282" t="e">
        <f t="shared" si="107"/>
        <v>#N/A</v>
      </c>
      <c r="CF282" t="e">
        <f t="shared" si="108"/>
        <v>#N/A</v>
      </c>
      <c r="CG282" t="e">
        <f t="shared" si="109"/>
        <v>#N/A</v>
      </c>
    </row>
    <row r="283" spans="1:85" ht="20" customHeight="1" x14ac:dyDescent="0.25">
      <c r="A283" s="187"/>
      <c r="B283" s="6"/>
      <c r="C283" s="6" t="e">
        <f>VLOOKUP($A283&amp;$B283,'Cleaned Responses'!$1:$82,MATCH($C$1,'Cleaned Responses'!$1:$1,0),FALSE)</f>
        <v>#N/A</v>
      </c>
      <c r="D283" s="6" t="e">
        <f>VLOOKUP($A283&amp;$B283,'Cleaned Responses'!$1:$82,MATCH(D$1,'Cleaned Responses'!$1:$1,0),FALSE)</f>
        <v>#N/A</v>
      </c>
      <c r="E283" s="6" t="e">
        <f>VLOOKUP($A283&amp;$B283,'Cleaned Responses'!$1:$82,MATCH(E$1,'Cleaned Responses'!$1:$1,0),FALSE)</f>
        <v>#N/A</v>
      </c>
      <c r="F283" s="6" t="e">
        <f>VLOOKUP($A283&amp;$B283,'Cleaned Responses'!$1:$82,MATCH(F$1,'Cleaned Responses'!$1:$1,0),FALSE)</f>
        <v>#N/A</v>
      </c>
      <c r="G283" s="6" t="e">
        <f t="shared" si="110"/>
        <v>#N/A</v>
      </c>
      <c r="H283" s="6" t="e">
        <f>VLOOKUP($A283&amp;$B283,'Cleaned Responses'!$1:$82,MATCH(H$1,'Cleaned Responses'!$1:$1,0),FALSE)</f>
        <v>#N/A</v>
      </c>
      <c r="I283" s="6" t="e">
        <f>VLOOKUP($A283&amp;$B283,'Cleaned Responses'!$1:$82,MATCH(I$1,'Cleaned Responses'!$1:$1,0),FALSE)</f>
        <v>#N/A</v>
      </c>
      <c r="J283" s="6" t="e">
        <f>VLOOKUP($A283&amp;$B283,'Cleaned Responses'!$1:$82,MATCH(J$1,'Cleaned Responses'!$1:$1,0),FALSE)</f>
        <v>#N/A</v>
      </c>
      <c r="K283" s="6" t="e">
        <f>VLOOKUP($A283&amp;$B283,'Cleaned Responses'!$1:$82,MATCH(K$1,'Cleaned Responses'!$1:$1,0),FALSE)</f>
        <v>#N/A</v>
      </c>
      <c r="L283" s="6" t="e">
        <f>VLOOKUP($A283&amp;$B283,'Cleaned Responses'!$1:$82,MATCH(L$1,'Cleaned Responses'!$1:$1,0),FALSE)</f>
        <v>#N/A</v>
      </c>
      <c r="M283" s="6" t="e">
        <f>VLOOKUP($A283&amp;$B283,'Cleaned Responses'!$1:$82,MATCH(M$1,'Cleaned Responses'!$1:$1,0),FALSE)</f>
        <v>#N/A</v>
      </c>
      <c r="N283" s="8" t="e">
        <f t="shared" si="111"/>
        <v>#N/A</v>
      </c>
      <c r="O283" s="8" t="e">
        <f t="shared" si="112"/>
        <v>#N/A</v>
      </c>
      <c r="P283" s="8" t="e">
        <f t="shared" si="113"/>
        <v>#N/A</v>
      </c>
      <c r="Q283" s="6"/>
      <c r="R283" s="6"/>
      <c r="S283" s="6"/>
      <c r="T283" s="6"/>
      <c r="U283" s="8" t="e">
        <f t="shared" si="114"/>
        <v>#N/A</v>
      </c>
      <c r="V283" s="6" t="e">
        <f>VLOOKUP($A283&amp;$B283,'Cleaned Responses'!$1:$82,MATCH(V$1,'Cleaned Responses'!$1:$1,0),FALSE)</f>
        <v>#N/A</v>
      </c>
      <c r="W283" s="6" t="e">
        <f>VLOOKUP($A283&amp;$B283,'Cleaned Responses'!$1:$82,MATCH(W$1,'Cleaned Responses'!$1:$1,0),FALSE)</f>
        <v>#N/A</v>
      </c>
      <c r="X283" s="9" t="e">
        <f t="shared" si="115"/>
        <v>#N/A</v>
      </c>
      <c r="Y283" s="9" t="e">
        <f t="shared" si="116"/>
        <v>#N/A</v>
      </c>
      <c r="Z283" s="6" t="e">
        <f>VLOOKUP($A283&amp;$B283,'Cleaned Responses'!$1:$82,MATCH(Z$1,'Cleaned Responses'!$1:$1,0),FALSE)</f>
        <v>#N/A</v>
      </c>
      <c r="AA283" s="6" t="e">
        <f>VLOOKUP($A283&amp;$B283,'Cleaned Responses'!$1:$82,MATCH(AA$1,'Cleaned Responses'!$1:$1,0),FALSE)</f>
        <v>#N/A</v>
      </c>
      <c r="AB283" s="6" t="e">
        <f>VLOOKUP($A283&amp;$B283,'Cleaned Responses'!$1:$82,MATCH(AB$1,'Cleaned Responses'!$1:$1,0),FALSE)</f>
        <v>#N/A</v>
      </c>
      <c r="AC283" s="6" t="e">
        <f>VLOOKUP($A283&amp;$B283,'Cleaned Responses'!$1:$82,MATCH(AC$1,'Cleaned Responses'!$1:$1,0),FALSE)</f>
        <v>#N/A</v>
      </c>
      <c r="AD283" s="6" t="e">
        <f>VLOOKUP($A283&amp;$B283,'Cleaned Responses'!$1:$82,MATCH(AD$1,'Cleaned Responses'!$1:$1,0),FALSE)</f>
        <v>#N/A</v>
      </c>
      <c r="AE283" s="6" t="e">
        <f>VLOOKUP($A283&amp;$B283,'Cleaned Responses'!$1:$82,MATCH(AE$1,'Cleaned Responses'!$1:$1,0),FALSE)</f>
        <v>#N/A</v>
      </c>
      <c r="AF283" s="6" t="e">
        <f>VLOOKUP($A283&amp;$B283,'Cleaned Responses'!$1:$82,MATCH(AF$1,'Cleaned Responses'!$1:$1,0),FALSE)</f>
        <v>#N/A</v>
      </c>
      <c r="AG283" s="6" t="e">
        <f>VLOOKUP($A283&amp;$B283,'Cleaned Responses'!$1:$82,MATCH(AG$1,'Cleaned Responses'!$1:$1,0),FALSE)</f>
        <v>#N/A</v>
      </c>
      <c r="AH283" s="6" t="e">
        <f t="shared" si="117"/>
        <v>#N/A</v>
      </c>
      <c r="AI283" s="7" t="e">
        <f>VLOOKUP($A283&amp;$B283,'Cleaned Responses'!$1:$82,MATCH(AI$1,'Cleaned Responses'!$1:$1,0),FALSE)/100</f>
        <v>#N/A</v>
      </c>
      <c r="AJ283" s="7" t="e">
        <f>VLOOKUP($A283&amp;$B283,'Cleaned Responses'!$1:$82,MATCH(AJ$1,'Cleaned Responses'!$1:$1,0),FALSE)/100</f>
        <v>#N/A</v>
      </c>
      <c r="AK283" s="7" t="e">
        <f>VLOOKUP($A283&amp;$B283,'Cleaned Responses'!$1:$82,MATCH(AK$1,'Cleaned Responses'!$1:$1,0),FALSE)/100</f>
        <v>#N/A</v>
      </c>
      <c r="AL283" s="7" t="e">
        <f>VLOOKUP($A283&amp;$B283,'Cleaned Responses'!$1:$82,MATCH(AL$1,'Cleaned Responses'!$1:$1,0),FALSE)/100</f>
        <v>#N/A</v>
      </c>
      <c r="AM283" s="7" t="e">
        <f>VLOOKUP($A283&amp;$B283,'Cleaned Responses'!$1:$82,MATCH(AM$1,'Cleaned Responses'!$1:$1,0),FALSE)/100</f>
        <v>#N/A</v>
      </c>
      <c r="AN283" s="7" t="e">
        <f>VLOOKUP($A283&amp;$B283,'Cleaned Responses'!$1:$82,MATCH(AN$1,'Cleaned Responses'!$1:$1,0),FALSE)/100</f>
        <v>#N/A</v>
      </c>
      <c r="AO283" s="7" t="e">
        <f>VLOOKUP($A283&amp;$B283,'Cleaned Responses'!$1:$82,MATCH(AO$1,'Cleaned Responses'!$1:$1,0),FALSE)/100</f>
        <v>#N/A</v>
      </c>
      <c r="AP283" s="7" t="e">
        <f>VLOOKUP($A283&amp;$B283,'Cleaned Responses'!$1:$82,MATCH(AP$1,'Cleaned Responses'!$1:$1,0),FALSE)/100</f>
        <v>#N/A</v>
      </c>
      <c r="AQ283" s="7" t="e">
        <f>VLOOKUP($A283&amp;$B283,'Cleaned Responses'!$1:$82,MATCH(AQ$1,'Cleaned Responses'!$1:$1,0),FALSE)/100</f>
        <v>#N/A</v>
      </c>
      <c r="AR283" s="7" t="e">
        <f>VLOOKUP($A283&amp;$B283,'Cleaned Responses'!$1:$82,MATCH(AR$1,'Cleaned Responses'!$1:$1,0),FALSE)/100</f>
        <v>#N/A</v>
      </c>
      <c r="AS283" s="7" t="e">
        <f>VLOOKUP($A283&amp;$B283,'Cleaned Responses'!$1:$82,MATCH(AS$1,'Cleaned Responses'!$1:$1,0),FALSE)/100</f>
        <v>#N/A</v>
      </c>
      <c r="AT283" s="7" t="e">
        <f>VLOOKUP($A283&amp;$B283,'Cleaned Responses'!$1:$82,MATCH(AT$1,'Cleaned Responses'!$1:$1,0),FALSE)/100</f>
        <v>#N/A</v>
      </c>
      <c r="AU283" s="7" t="e">
        <f>VLOOKUP($A283&amp;$B283,'Cleaned Responses'!$1:$82,MATCH(AU$1,'Cleaned Responses'!$1:$1,0),FALSE)/100</f>
        <v>#N/A</v>
      </c>
      <c r="AV283" s="7" t="e">
        <f>VLOOKUP($A283&amp;$B283,'Cleaned Responses'!$1:$82,MATCH(AV$1,'Cleaned Responses'!$1:$1,0),FALSE)/100</f>
        <v>#N/A</v>
      </c>
      <c r="AW283" s="7" t="e">
        <f>VLOOKUP($A283&amp;$B283,'Cleaned Responses'!$1:$82,MATCH(AW$1,'Cleaned Responses'!$1:$1,0),FALSE)/100</f>
        <v>#N/A</v>
      </c>
      <c r="AX283" s="7" t="e">
        <f>VLOOKUP($A283&amp;$B283,'Cleaned Responses'!$1:$82,MATCH(AX$1,'Cleaned Responses'!$1:$1,0),FALSE)/100</f>
        <v>#N/A</v>
      </c>
      <c r="AY283" s="7" t="e">
        <f>VLOOKUP($A283&amp;$B283,'Cleaned Responses'!$1:$82,MATCH(AY$1,'Cleaned Responses'!$1:$1,0),FALSE)/100</f>
        <v>#N/A</v>
      </c>
      <c r="AZ283" s="7" t="e">
        <f>VLOOKUP($A283&amp;$B283,'Cleaned Responses'!$1:$82,MATCH(AZ$1,'Cleaned Responses'!$1:$1,0),FALSE)/100</f>
        <v>#N/A</v>
      </c>
      <c r="BA283" s="7" t="e">
        <f>VLOOKUP($A283&amp;$B283,'Cleaned Responses'!$1:$82,MATCH(BA$1,'Cleaned Responses'!$1:$1,0),FALSE)/100</f>
        <v>#N/A</v>
      </c>
      <c r="BB283" s="7"/>
      <c r="BC283" s="6" t="e">
        <f>VLOOKUP($A283&amp;$B283,'Cleaned Responses'!$1:$82,MATCH(BC$1,'Cleaned Responses'!$1:$1,0),FALSE)</f>
        <v>#N/A</v>
      </c>
      <c r="BD283" s="6" t="e">
        <f>VLOOKUP($A283&amp;$B283,'Cleaned Responses'!$1:$82,MATCH(BD$1,'Cleaned Responses'!$1:$1,0),FALSE)</f>
        <v>#N/A</v>
      </c>
      <c r="BE283" t="e">
        <f>VLOOKUP($A283&amp;$B283,'Cleaned Responses'!$1:$82,MATCH(BE$1,'Cleaned Responses'!$1:$1,0),FALSE)/100</f>
        <v>#N/A</v>
      </c>
      <c r="BF283" t="e">
        <f>VLOOKUP($A283&amp;$B283,'Cleaned Responses'!$1:$82,MATCH(BF$1,'Cleaned Responses'!$1:$1,0),FALSE)/100</f>
        <v>#N/A</v>
      </c>
      <c r="BG283" t="e">
        <f>VLOOKUP($A283&amp;$B283,'Cleaned Responses'!$1:$82,MATCH(BG$1,'Cleaned Responses'!$1:$1,0),FALSE)/100</f>
        <v>#N/A</v>
      </c>
      <c r="BH283" t="e">
        <f t="shared" si="96"/>
        <v>#N/A</v>
      </c>
      <c r="BI283" t="e">
        <f t="shared" si="97"/>
        <v>#N/A</v>
      </c>
      <c r="BJ283" t="e">
        <f t="shared" si="98"/>
        <v>#N/A</v>
      </c>
      <c r="BK283" t="e">
        <f>VLOOKUP($A283&amp;$B283,'Cleaned Responses'!$1:$82,MATCH(BK$1,'Cleaned Responses'!$1:$1,0),FALSE)/100</f>
        <v>#N/A</v>
      </c>
      <c r="BL283" t="e">
        <f>VLOOKUP($A283&amp;$B283,'Cleaned Responses'!$1:$82,MATCH(BL$1,'Cleaned Responses'!$1:$1,0),FALSE)/100</f>
        <v>#N/A</v>
      </c>
      <c r="BM283" t="e">
        <f>VLOOKUP($A283&amp;$B283,'Cleaned Responses'!$1:$82,MATCH(BM$1,'Cleaned Responses'!$1:$1,0),FALSE)/100</f>
        <v>#N/A</v>
      </c>
      <c r="BN283" t="e">
        <f>VLOOKUP($A283&amp;$B283,'Cleaned Responses'!$1:$82,MATCH(BN$1,'Cleaned Responses'!$1:$1,0),FALSE)/100</f>
        <v>#N/A</v>
      </c>
      <c r="BO283" t="e">
        <f>VLOOKUP($A283&amp;$B283,'Cleaned Responses'!$1:$82,MATCH(BO$1,'Cleaned Responses'!$1:$1,0),FALSE)/100</f>
        <v>#N/A</v>
      </c>
      <c r="BP283" t="e">
        <f>VLOOKUP($A283&amp;$B283,'Cleaned Responses'!$1:$82,MATCH(BP$1,'Cleaned Responses'!$1:$1,0),FALSE)/100</f>
        <v>#N/A</v>
      </c>
      <c r="BQ283" t="e">
        <f>VLOOKUP($A283&amp;$B283,'Cleaned Responses'!$1:$82,MATCH(BQ$1,'Cleaned Responses'!$1:$1,0),FALSE)/100</f>
        <v>#N/A</v>
      </c>
      <c r="BR283" t="e">
        <f>VLOOKUP($A283&amp;$B283,'Cleaned Responses'!$1:$82,MATCH(BR$1,'Cleaned Responses'!$1:$1,0),FALSE)/100</f>
        <v>#N/A</v>
      </c>
      <c r="BS283" t="e">
        <f>VLOOKUP($A283&amp;$B283,'Cleaned Responses'!$1:$82,MATCH(BS$1,'Cleaned Responses'!$1:$1,0),FALSE)/100</f>
        <v>#N/A</v>
      </c>
      <c r="BT283" t="e">
        <f>VLOOKUP($A283&amp;$B283,'Cleaned Responses'!$1:$82,MATCH(BT$1,'Cleaned Responses'!$1:$1,0),FALSE)/100</f>
        <v>#N/A</v>
      </c>
      <c r="BU283" t="e">
        <f>VLOOKUP($A283&amp;$B283,'Cleaned Responses'!$1:$82,MATCH(BU$1,'Cleaned Responses'!$1:$1,0),FALSE)/100</f>
        <v>#N/A</v>
      </c>
      <c r="BV283" t="e">
        <f>VLOOKUP($A283&amp;$B283,'Cleaned Responses'!$1:$82,MATCH(BV$1,'Cleaned Responses'!$1:$1,0),FALSE)/100</f>
        <v>#N/A</v>
      </c>
      <c r="BW283" t="e">
        <f t="shared" si="99"/>
        <v>#N/A</v>
      </c>
      <c r="BX283" t="e">
        <f t="shared" si="100"/>
        <v>#N/A</v>
      </c>
      <c r="BY283" t="e">
        <f t="shared" si="101"/>
        <v>#N/A</v>
      </c>
      <c r="BZ283" t="e">
        <f t="shared" si="102"/>
        <v>#N/A</v>
      </c>
      <c r="CA283" t="e">
        <f t="shared" si="103"/>
        <v>#N/A</v>
      </c>
      <c r="CB283" t="e">
        <f t="shared" si="104"/>
        <v>#N/A</v>
      </c>
      <c r="CC283" t="e">
        <f t="shared" si="105"/>
        <v>#N/A</v>
      </c>
      <c r="CD283" t="e">
        <f t="shared" si="106"/>
        <v>#N/A</v>
      </c>
      <c r="CE283" t="e">
        <f t="shared" si="107"/>
        <v>#N/A</v>
      </c>
      <c r="CF283" t="e">
        <f t="shared" si="108"/>
        <v>#N/A</v>
      </c>
      <c r="CG283" t="e">
        <f t="shared" si="109"/>
        <v>#N/A</v>
      </c>
    </row>
    <row r="284" spans="1:85" ht="20" customHeight="1" x14ac:dyDescent="0.25">
      <c r="A284" s="187"/>
      <c r="B284" s="6"/>
      <c r="C284" s="6" t="e">
        <f>VLOOKUP($A284&amp;$B284,'Cleaned Responses'!$1:$82,MATCH($C$1,'Cleaned Responses'!$1:$1,0),FALSE)</f>
        <v>#N/A</v>
      </c>
      <c r="D284" s="6" t="e">
        <f>VLOOKUP($A284&amp;$B284,'Cleaned Responses'!$1:$82,MATCH(D$1,'Cleaned Responses'!$1:$1,0),FALSE)</f>
        <v>#N/A</v>
      </c>
      <c r="E284" s="6" t="e">
        <f>VLOOKUP($A284&amp;$B284,'Cleaned Responses'!$1:$82,MATCH(E$1,'Cleaned Responses'!$1:$1,0),FALSE)</f>
        <v>#N/A</v>
      </c>
      <c r="F284" s="6" t="e">
        <f>VLOOKUP($A284&amp;$B284,'Cleaned Responses'!$1:$82,MATCH(F$1,'Cleaned Responses'!$1:$1,0),FALSE)</f>
        <v>#N/A</v>
      </c>
      <c r="G284" s="6" t="e">
        <f t="shared" si="110"/>
        <v>#N/A</v>
      </c>
      <c r="H284" s="6" t="e">
        <f>VLOOKUP($A284&amp;$B284,'Cleaned Responses'!$1:$82,MATCH(H$1,'Cleaned Responses'!$1:$1,0),FALSE)</f>
        <v>#N/A</v>
      </c>
      <c r="I284" s="6" t="e">
        <f>VLOOKUP($A284&amp;$B284,'Cleaned Responses'!$1:$82,MATCH(I$1,'Cleaned Responses'!$1:$1,0),FALSE)</f>
        <v>#N/A</v>
      </c>
      <c r="J284" s="6" t="e">
        <f>VLOOKUP($A284&amp;$B284,'Cleaned Responses'!$1:$82,MATCH(J$1,'Cleaned Responses'!$1:$1,0),FALSE)</f>
        <v>#N/A</v>
      </c>
      <c r="K284" s="6" t="e">
        <f>VLOOKUP($A284&amp;$B284,'Cleaned Responses'!$1:$82,MATCH(K$1,'Cleaned Responses'!$1:$1,0),FALSE)</f>
        <v>#N/A</v>
      </c>
      <c r="L284" s="6" t="e">
        <f>VLOOKUP($A284&amp;$B284,'Cleaned Responses'!$1:$82,MATCH(L$1,'Cleaned Responses'!$1:$1,0),FALSE)</f>
        <v>#N/A</v>
      </c>
      <c r="M284" s="6" t="e">
        <f>VLOOKUP($A284&amp;$B284,'Cleaned Responses'!$1:$82,MATCH(M$1,'Cleaned Responses'!$1:$1,0),FALSE)</f>
        <v>#N/A</v>
      </c>
      <c r="N284" s="8" t="e">
        <f t="shared" si="111"/>
        <v>#N/A</v>
      </c>
      <c r="O284" s="8" t="e">
        <f t="shared" si="112"/>
        <v>#N/A</v>
      </c>
      <c r="P284" s="8" t="e">
        <f t="shared" si="113"/>
        <v>#N/A</v>
      </c>
      <c r="Q284" s="6"/>
      <c r="R284" s="6"/>
      <c r="S284" s="6"/>
      <c r="T284" s="6"/>
      <c r="U284" s="8" t="e">
        <f t="shared" si="114"/>
        <v>#N/A</v>
      </c>
      <c r="V284" s="6" t="e">
        <f>VLOOKUP($A284&amp;$B284,'Cleaned Responses'!$1:$82,MATCH(V$1,'Cleaned Responses'!$1:$1,0),FALSE)</f>
        <v>#N/A</v>
      </c>
      <c r="W284" s="6" t="e">
        <f>VLOOKUP($A284&amp;$B284,'Cleaned Responses'!$1:$82,MATCH(W$1,'Cleaned Responses'!$1:$1,0),FALSE)</f>
        <v>#N/A</v>
      </c>
      <c r="X284" s="9" t="e">
        <f t="shared" si="115"/>
        <v>#N/A</v>
      </c>
      <c r="Y284" s="9" t="e">
        <f t="shared" si="116"/>
        <v>#N/A</v>
      </c>
      <c r="Z284" s="6" t="e">
        <f>VLOOKUP($A284&amp;$B284,'Cleaned Responses'!$1:$82,MATCH(Z$1,'Cleaned Responses'!$1:$1,0),FALSE)</f>
        <v>#N/A</v>
      </c>
      <c r="AA284" s="6" t="e">
        <f>VLOOKUP($A284&amp;$B284,'Cleaned Responses'!$1:$82,MATCH(AA$1,'Cleaned Responses'!$1:$1,0),FALSE)</f>
        <v>#N/A</v>
      </c>
      <c r="AB284" s="6" t="e">
        <f>VLOOKUP($A284&amp;$B284,'Cleaned Responses'!$1:$82,MATCH(AB$1,'Cleaned Responses'!$1:$1,0),FALSE)</f>
        <v>#N/A</v>
      </c>
      <c r="AC284" s="6" t="e">
        <f>VLOOKUP($A284&amp;$B284,'Cleaned Responses'!$1:$82,MATCH(AC$1,'Cleaned Responses'!$1:$1,0),FALSE)</f>
        <v>#N/A</v>
      </c>
      <c r="AD284" s="6" t="e">
        <f>VLOOKUP($A284&amp;$B284,'Cleaned Responses'!$1:$82,MATCH(AD$1,'Cleaned Responses'!$1:$1,0),FALSE)</f>
        <v>#N/A</v>
      </c>
      <c r="AE284" s="6" t="e">
        <f>VLOOKUP($A284&amp;$B284,'Cleaned Responses'!$1:$82,MATCH(AE$1,'Cleaned Responses'!$1:$1,0),FALSE)</f>
        <v>#N/A</v>
      </c>
      <c r="AF284" s="6" t="e">
        <f>VLOOKUP($A284&amp;$B284,'Cleaned Responses'!$1:$82,MATCH(AF$1,'Cleaned Responses'!$1:$1,0),FALSE)</f>
        <v>#N/A</v>
      </c>
      <c r="AG284" s="6" t="e">
        <f>VLOOKUP($A284&amp;$B284,'Cleaned Responses'!$1:$82,MATCH(AG$1,'Cleaned Responses'!$1:$1,0),FALSE)</f>
        <v>#N/A</v>
      </c>
      <c r="AH284" s="6" t="e">
        <f t="shared" si="117"/>
        <v>#N/A</v>
      </c>
      <c r="AI284" s="7" t="e">
        <f>VLOOKUP($A284&amp;$B284,'Cleaned Responses'!$1:$82,MATCH(AI$1,'Cleaned Responses'!$1:$1,0),FALSE)/100</f>
        <v>#N/A</v>
      </c>
      <c r="AJ284" s="7" t="e">
        <f>VLOOKUP($A284&amp;$B284,'Cleaned Responses'!$1:$82,MATCH(AJ$1,'Cleaned Responses'!$1:$1,0),FALSE)/100</f>
        <v>#N/A</v>
      </c>
      <c r="AK284" s="7" t="e">
        <f>VLOOKUP($A284&amp;$B284,'Cleaned Responses'!$1:$82,MATCH(AK$1,'Cleaned Responses'!$1:$1,0),FALSE)/100</f>
        <v>#N/A</v>
      </c>
      <c r="AL284" s="7" t="e">
        <f>VLOOKUP($A284&amp;$B284,'Cleaned Responses'!$1:$82,MATCH(AL$1,'Cleaned Responses'!$1:$1,0),FALSE)/100</f>
        <v>#N/A</v>
      </c>
      <c r="AM284" s="7" t="e">
        <f>VLOOKUP($A284&amp;$B284,'Cleaned Responses'!$1:$82,MATCH(AM$1,'Cleaned Responses'!$1:$1,0),FALSE)/100</f>
        <v>#N/A</v>
      </c>
      <c r="AN284" s="7" t="e">
        <f>VLOOKUP($A284&amp;$B284,'Cleaned Responses'!$1:$82,MATCH(AN$1,'Cleaned Responses'!$1:$1,0),FALSE)/100</f>
        <v>#N/A</v>
      </c>
      <c r="AO284" s="7" t="e">
        <f>VLOOKUP($A284&amp;$B284,'Cleaned Responses'!$1:$82,MATCH(AO$1,'Cleaned Responses'!$1:$1,0),FALSE)/100</f>
        <v>#N/A</v>
      </c>
      <c r="AP284" s="7" t="e">
        <f>VLOOKUP($A284&amp;$B284,'Cleaned Responses'!$1:$82,MATCH(AP$1,'Cleaned Responses'!$1:$1,0),FALSE)/100</f>
        <v>#N/A</v>
      </c>
      <c r="AQ284" s="7" t="e">
        <f>VLOOKUP($A284&amp;$B284,'Cleaned Responses'!$1:$82,MATCH(AQ$1,'Cleaned Responses'!$1:$1,0),FALSE)/100</f>
        <v>#N/A</v>
      </c>
      <c r="AR284" s="7" t="e">
        <f>VLOOKUP($A284&amp;$B284,'Cleaned Responses'!$1:$82,MATCH(AR$1,'Cleaned Responses'!$1:$1,0),FALSE)/100</f>
        <v>#N/A</v>
      </c>
      <c r="AS284" s="7" t="e">
        <f>VLOOKUP($A284&amp;$B284,'Cleaned Responses'!$1:$82,MATCH(AS$1,'Cleaned Responses'!$1:$1,0),FALSE)/100</f>
        <v>#N/A</v>
      </c>
      <c r="AT284" s="7" t="e">
        <f>VLOOKUP($A284&amp;$B284,'Cleaned Responses'!$1:$82,MATCH(AT$1,'Cleaned Responses'!$1:$1,0),FALSE)/100</f>
        <v>#N/A</v>
      </c>
      <c r="AU284" s="7" t="e">
        <f>VLOOKUP($A284&amp;$B284,'Cleaned Responses'!$1:$82,MATCH(AU$1,'Cleaned Responses'!$1:$1,0),FALSE)/100</f>
        <v>#N/A</v>
      </c>
      <c r="AV284" s="7" t="e">
        <f>VLOOKUP($A284&amp;$B284,'Cleaned Responses'!$1:$82,MATCH(AV$1,'Cleaned Responses'!$1:$1,0),FALSE)/100</f>
        <v>#N/A</v>
      </c>
      <c r="AW284" s="7" t="e">
        <f>VLOOKUP($A284&amp;$B284,'Cleaned Responses'!$1:$82,MATCH(AW$1,'Cleaned Responses'!$1:$1,0),FALSE)/100</f>
        <v>#N/A</v>
      </c>
      <c r="AX284" s="7" t="e">
        <f>VLOOKUP($A284&amp;$B284,'Cleaned Responses'!$1:$82,MATCH(AX$1,'Cleaned Responses'!$1:$1,0),FALSE)/100</f>
        <v>#N/A</v>
      </c>
      <c r="AY284" s="7" t="e">
        <f>VLOOKUP($A284&amp;$B284,'Cleaned Responses'!$1:$82,MATCH(AY$1,'Cleaned Responses'!$1:$1,0),FALSE)/100</f>
        <v>#N/A</v>
      </c>
      <c r="AZ284" s="7" t="e">
        <f>VLOOKUP($A284&amp;$B284,'Cleaned Responses'!$1:$82,MATCH(AZ$1,'Cleaned Responses'!$1:$1,0),FALSE)/100</f>
        <v>#N/A</v>
      </c>
      <c r="BA284" s="7" t="e">
        <f>VLOOKUP($A284&amp;$B284,'Cleaned Responses'!$1:$82,MATCH(BA$1,'Cleaned Responses'!$1:$1,0),FALSE)/100</f>
        <v>#N/A</v>
      </c>
      <c r="BB284" s="7"/>
      <c r="BC284" s="6" t="e">
        <f>VLOOKUP($A284&amp;$B284,'Cleaned Responses'!$1:$82,MATCH(BC$1,'Cleaned Responses'!$1:$1,0),FALSE)</f>
        <v>#N/A</v>
      </c>
      <c r="BD284" s="6" t="e">
        <f>VLOOKUP($A284&amp;$B284,'Cleaned Responses'!$1:$82,MATCH(BD$1,'Cleaned Responses'!$1:$1,0),FALSE)</f>
        <v>#N/A</v>
      </c>
      <c r="BE284" t="e">
        <f>VLOOKUP($A284&amp;$B284,'Cleaned Responses'!$1:$82,MATCH(BE$1,'Cleaned Responses'!$1:$1,0),FALSE)/100</f>
        <v>#N/A</v>
      </c>
      <c r="BF284" t="e">
        <f>VLOOKUP($A284&amp;$B284,'Cleaned Responses'!$1:$82,MATCH(BF$1,'Cleaned Responses'!$1:$1,0),FALSE)/100</f>
        <v>#N/A</v>
      </c>
      <c r="BG284" t="e">
        <f>VLOOKUP($A284&amp;$B284,'Cleaned Responses'!$1:$82,MATCH(BG$1,'Cleaned Responses'!$1:$1,0),FALSE)/100</f>
        <v>#N/A</v>
      </c>
      <c r="BH284" t="e">
        <f t="shared" si="96"/>
        <v>#N/A</v>
      </c>
      <c r="BI284" t="e">
        <f t="shared" si="97"/>
        <v>#N/A</v>
      </c>
      <c r="BJ284" t="e">
        <f t="shared" si="98"/>
        <v>#N/A</v>
      </c>
      <c r="BK284" t="e">
        <f>VLOOKUP($A284&amp;$B284,'Cleaned Responses'!$1:$82,MATCH(BK$1,'Cleaned Responses'!$1:$1,0),FALSE)/100</f>
        <v>#N/A</v>
      </c>
      <c r="BL284" t="e">
        <f>VLOOKUP($A284&amp;$B284,'Cleaned Responses'!$1:$82,MATCH(BL$1,'Cleaned Responses'!$1:$1,0),FALSE)/100</f>
        <v>#N/A</v>
      </c>
      <c r="BM284" t="e">
        <f>VLOOKUP($A284&amp;$B284,'Cleaned Responses'!$1:$82,MATCH(BM$1,'Cleaned Responses'!$1:$1,0),FALSE)/100</f>
        <v>#N/A</v>
      </c>
      <c r="BN284" t="e">
        <f>VLOOKUP($A284&amp;$B284,'Cleaned Responses'!$1:$82,MATCH(BN$1,'Cleaned Responses'!$1:$1,0),FALSE)/100</f>
        <v>#N/A</v>
      </c>
      <c r="BO284" t="e">
        <f>VLOOKUP($A284&amp;$B284,'Cleaned Responses'!$1:$82,MATCH(BO$1,'Cleaned Responses'!$1:$1,0),FALSE)/100</f>
        <v>#N/A</v>
      </c>
      <c r="BP284" t="e">
        <f>VLOOKUP($A284&amp;$B284,'Cleaned Responses'!$1:$82,MATCH(BP$1,'Cleaned Responses'!$1:$1,0),FALSE)/100</f>
        <v>#N/A</v>
      </c>
      <c r="BQ284" t="e">
        <f>VLOOKUP($A284&amp;$B284,'Cleaned Responses'!$1:$82,MATCH(BQ$1,'Cleaned Responses'!$1:$1,0),FALSE)/100</f>
        <v>#N/A</v>
      </c>
      <c r="BR284" t="e">
        <f>VLOOKUP($A284&amp;$B284,'Cleaned Responses'!$1:$82,MATCH(BR$1,'Cleaned Responses'!$1:$1,0),FALSE)/100</f>
        <v>#N/A</v>
      </c>
      <c r="BS284" t="e">
        <f>VLOOKUP($A284&amp;$B284,'Cleaned Responses'!$1:$82,MATCH(BS$1,'Cleaned Responses'!$1:$1,0),FALSE)/100</f>
        <v>#N/A</v>
      </c>
      <c r="BT284" t="e">
        <f>VLOOKUP($A284&amp;$B284,'Cleaned Responses'!$1:$82,MATCH(BT$1,'Cleaned Responses'!$1:$1,0),FALSE)/100</f>
        <v>#N/A</v>
      </c>
      <c r="BU284" t="e">
        <f>VLOOKUP($A284&amp;$B284,'Cleaned Responses'!$1:$82,MATCH(BU$1,'Cleaned Responses'!$1:$1,0),FALSE)/100</f>
        <v>#N/A</v>
      </c>
      <c r="BV284" t="e">
        <f>VLOOKUP($A284&amp;$B284,'Cleaned Responses'!$1:$82,MATCH(BV$1,'Cleaned Responses'!$1:$1,0),FALSE)/100</f>
        <v>#N/A</v>
      </c>
      <c r="BW284" t="e">
        <f t="shared" si="99"/>
        <v>#N/A</v>
      </c>
      <c r="BX284" t="e">
        <f t="shared" si="100"/>
        <v>#N/A</v>
      </c>
      <c r="BY284" t="e">
        <f t="shared" si="101"/>
        <v>#N/A</v>
      </c>
      <c r="BZ284" t="e">
        <f t="shared" si="102"/>
        <v>#N/A</v>
      </c>
      <c r="CA284" t="e">
        <f t="shared" si="103"/>
        <v>#N/A</v>
      </c>
      <c r="CB284" t="e">
        <f t="shared" si="104"/>
        <v>#N/A</v>
      </c>
      <c r="CC284" t="e">
        <f t="shared" si="105"/>
        <v>#N/A</v>
      </c>
      <c r="CD284" t="e">
        <f t="shared" si="106"/>
        <v>#N/A</v>
      </c>
      <c r="CE284" t="e">
        <f t="shared" si="107"/>
        <v>#N/A</v>
      </c>
      <c r="CF284" t="e">
        <f t="shared" si="108"/>
        <v>#N/A</v>
      </c>
      <c r="CG284" t="e">
        <f t="shared" si="109"/>
        <v>#N/A</v>
      </c>
    </row>
    <row r="285" spans="1:85" ht="20" customHeight="1" x14ac:dyDescent="0.25">
      <c r="A285" s="187"/>
      <c r="B285" s="6"/>
      <c r="C285" s="6" t="e">
        <f>VLOOKUP($A285&amp;$B285,'Cleaned Responses'!$1:$82,MATCH($C$1,'Cleaned Responses'!$1:$1,0),FALSE)</f>
        <v>#N/A</v>
      </c>
      <c r="D285" s="6" t="e">
        <f>VLOOKUP($A285&amp;$B285,'Cleaned Responses'!$1:$82,MATCH(D$1,'Cleaned Responses'!$1:$1,0),FALSE)</f>
        <v>#N/A</v>
      </c>
      <c r="E285" s="6" t="e">
        <f>VLOOKUP($A285&amp;$B285,'Cleaned Responses'!$1:$82,MATCH(E$1,'Cleaned Responses'!$1:$1,0),FALSE)</f>
        <v>#N/A</v>
      </c>
      <c r="F285" s="6" t="e">
        <f>VLOOKUP($A285&amp;$B285,'Cleaned Responses'!$1:$82,MATCH(F$1,'Cleaned Responses'!$1:$1,0),FALSE)</f>
        <v>#N/A</v>
      </c>
      <c r="G285" s="6" t="e">
        <f t="shared" si="110"/>
        <v>#N/A</v>
      </c>
      <c r="H285" s="6" t="e">
        <f>VLOOKUP($A285&amp;$B285,'Cleaned Responses'!$1:$82,MATCH(H$1,'Cleaned Responses'!$1:$1,0),FALSE)</f>
        <v>#N/A</v>
      </c>
      <c r="I285" s="6" t="e">
        <f>VLOOKUP($A285&amp;$B285,'Cleaned Responses'!$1:$82,MATCH(I$1,'Cleaned Responses'!$1:$1,0),FALSE)</f>
        <v>#N/A</v>
      </c>
      <c r="J285" s="6" t="e">
        <f>VLOOKUP($A285&amp;$B285,'Cleaned Responses'!$1:$82,MATCH(J$1,'Cleaned Responses'!$1:$1,0),FALSE)</f>
        <v>#N/A</v>
      </c>
      <c r="K285" s="6" t="e">
        <f>VLOOKUP($A285&amp;$B285,'Cleaned Responses'!$1:$82,MATCH(K$1,'Cleaned Responses'!$1:$1,0),FALSE)</f>
        <v>#N/A</v>
      </c>
      <c r="L285" s="6" t="e">
        <f>VLOOKUP($A285&amp;$B285,'Cleaned Responses'!$1:$82,MATCH(L$1,'Cleaned Responses'!$1:$1,0),FALSE)</f>
        <v>#N/A</v>
      </c>
      <c r="M285" s="6" t="e">
        <f>VLOOKUP($A285&amp;$B285,'Cleaned Responses'!$1:$82,MATCH(M$1,'Cleaned Responses'!$1:$1,0),FALSE)</f>
        <v>#N/A</v>
      </c>
      <c r="N285" s="8" t="e">
        <f t="shared" si="111"/>
        <v>#N/A</v>
      </c>
      <c r="O285" s="8" t="e">
        <f t="shared" si="112"/>
        <v>#N/A</v>
      </c>
      <c r="P285" s="8" t="e">
        <f t="shared" si="113"/>
        <v>#N/A</v>
      </c>
      <c r="Q285" s="6"/>
      <c r="R285" s="6"/>
      <c r="S285" s="6"/>
      <c r="T285" s="6"/>
      <c r="U285" s="8" t="e">
        <f t="shared" si="114"/>
        <v>#N/A</v>
      </c>
      <c r="V285" s="6" t="e">
        <f>VLOOKUP($A285&amp;$B285,'Cleaned Responses'!$1:$82,MATCH(V$1,'Cleaned Responses'!$1:$1,0),FALSE)</f>
        <v>#N/A</v>
      </c>
      <c r="W285" s="6" t="e">
        <f>VLOOKUP($A285&amp;$B285,'Cleaned Responses'!$1:$82,MATCH(W$1,'Cleaned Responses'!$1:$1,0),FALSE)</f>
        <v>#N/A</v>
      </c>
      <c r="X285" s="9" t="e">
        <f t="shared" si="115"/>
        <v>#N/A</v>
      </c>
      <c r="Y285" s="9" t="e">
        <f t="shared" si="116"/>
        <v>#N/A</v>
      </c>
      <c r="Z285" s="6" t="e">
        <f>VLOOKUP($A285&amp;$B285,'Cleaned Responses'!$1:$82,MATCH(Z$1,'Cleaned Responses'!$1:$1,0),FALSE)</f>
        <v>#N/A</v>
      </c>
      <c r="AA285" s="6" t="e">
        <f>VLOOKUP($A285&amp;$B285,'Cleaned Responses'!$1:$82,MATCH(AA$1,'Cleaned Responses'!$1:$1,0),FALSE)</f>
        <v>#N/A</v>
      </c>
      <c r="AB285" s="6" t="e">
        <f>VLOOKUP($A285&amp;$B285,'Cleaned Responses'!$1:$82,MATCH(AB$1,'Cleaned Responses'!$1:$1,0),FALSE)</f>
        <v>#N/A</v>
      </c>
      <c r="AC285" s="6" t="e">
        <f>VLOOKUP($A285&amp;$B285,'Cleaned Responses'!$1:$82,MATCH(AC$1,'Cleaned Responses'!$1:$1,0),FALSE)</f>
        <v>#N/A</v>
      </c>
      <c r="AD285" s="6" t="e">
        <f>VLOOKUP($A285&amp;$B285,'Cleaned Responses'!$1:$82,MATCH(AD$1,'Cleaned Responses'!$1:$1,0),FALSE)</f>
        <v>#N/A</v>
      </c>
      <c r="AE285" s="6" t="e">
        <f>VLOOKUP($A285&amp;$B285,'Cleaned Responses'!$1:$82,MATCH(AE$1,'Cleaned Responses'!$1:$1,0),FALSE)</f>
        <v>#N/A</v>
      </c>
      <c r="AF285" s="6" t="e">
        <f>VLOOKUP($A285&amp;$B285,'Cleaned Responses'!$1:$82,MATCH(AF$1,'Cleaned Responses'!$1:$1,0),FALSE)</f>
        <v>#N/A</v>
      </c>
      <c r="AG285" s="6" t="e">
        <f>VLOOKUP($A285&amp;$B285,'Cleaned Responses'!$1:$82,MATCH(AG$1,'Cleaned Responses'!$1:$1,0),FALSE)</f>
        <v>#N/A</v>
      </c>
      <c r="AH285" s="6" t="e">
        <f t="shared" si="117"/>
        <v>#N/A</v>
      </c>
      <c r="AI285" s="7" t="e">
        <f>VLOOKUP($A285&amp;$B285,'Cleaned Responses'!$1:$82,MATCH(AI$1,'Cleaned Responses'!$1:$1,0),FALSE)/100</f>
        <v>#N/A</v>
      </c>
      <c r="AJ285" s="7" t="e">
        <f>VLOOKUP($A285&amp;$B285,'Cleaned Responses'!$1:$82,MATCH(AJ$1,'Cleaned Responses'!$1:$1,0),FALSE)/100</f>
        <v>#N/A</v>
      </c>
      <c r="AK285" s="7" t="e">
        <f>VLOOKUP($A285&amp;$B285,'Cleaned Responses'!$1:$82,MATCH(AK$1,'Cleaned Responses'!$1:$1,0),FALSE)/100</f>
        <v>#N/A</v>
      </c>
      <c r="AL285" s="7" t="e">
        <f>VLOOKUP($A285&amp;$B285,'Cleaned Responses'!$1:$82,MATCH(AL$1,'Cleaned Responses'!$1:$1,0),FALSE)/100</f>
        <v>#N/A</v>
      </c>
      <c r="AM285" s="7" t="e">
        <f>VLOOKUP($A285&amp;$B285,'Cleaned Responses'!$1:$82,MATCH(AM$1,'Cleaned Responses'!$1:$1,0),FALSE)/100</f>
        <v>#N/A</v>
      </c>
      <c r="AN285" s="7" t="e">
        <f>VLOOKUP($A285&amp;$B285,'Cleaned Responses'!$1:$82,MATCH(AN$1,'Cleaned Responses'!$1:$1,0),FALSE)/100</f>
        <v>#N/A</v>
      </c>
      <c r="AO285" s="7" t="e">
        <f>VLOOKUP($A285&amp;$B285,'Cleaned Responses'!$1:$82,MATCH(AO$1,'Cleaned Responses'!$1:$1,0),FALSE)/100</f>
        <v>#N/A</v>
      </c>
      <c r="AP285" s="7" t="e">
        <f>VLOOKUP($A285&amp;$B285,'Cleaned Responses'!$1:$82,MATCH(AP$1,'Cleaned Responses'!$1:$1,0),FALSE)/100</f>
        <v>#N/A</v>
      </c>
      <c r="AQ285" s="7" t="e">
        <f>VLOOKUP($A285&amp;$B285,'Cleaned Responses'!$1:$82,MATCH(AQ$1,'Cleaned Responses'!$1:$1,0),FALSE)/100</f>
        <v>#N/A</v>
      </c>
      <c r="AR285" s="7" t="e">
        <f>VLOOKUP($A285&amp;$B285,'Cleaned Responses'!$1:$82,MATCH(AR$1,'Cleaned Responses'!$1:$1,0),FALSE)/100</f>
        <v>#N/A</v>
      </c>
      <c r="AS285" s="7" t="e">
        <f>VLOOKUP($A285&amp;$B285,'Cleaned Responses'!$1:$82,MATCH(AS$1,'Cleaned Responses'!$1:$1,0),FALSE)/100</f>
        <v>#N/A</v>
      </c>
      <c r="AT285" s="7" t="e">
        <f>VLOOKUP($A285&amp;$B285,'Cleaned Responses'!$1:$82,MATCH(AT$1,'Cleaned Responses'!$1:$1,0),FALSE)/100</f>
        <v>#N/A</v>
      </c>
      <c r="AU285" s="7" t="e">
        <f>VLOOKUP($A285&amp;$B285,'Cleaned Responses'!$1:$82,MATCH(AU$1,'Cleaned Responses'!$1:$1,0),FALSE)/100</f>
        <v>#N/A</v>
      </c>
      <c r="AV285" s="7" t="e">
        <f>VLOOKUP($A285&amp;$B285,'Cleaned Responses'!$1:$82,MATCH(AV$1,'Cleaned Responses'!$1:$1,0),FALSE)/100</f>
        <v>#N/A</v>
      </c>
      <c r="AW285" s="7" t="e">
        <f>VLOOKUP($A285&amp;$B285,'Cleaned Responses'!$1:$82,MATCH(AW$1,'Cleaned Responses'!$1:$1,0),FALSE)/100</f>
        <v>#N/A</v>
      </c>
      <c r="AX285" s="7" t="e">
        <f>VLOOKUP($A285&amp;$B285,'Cleaned Responses'!$1:$82,MATCH(AX$1,'Cleaned Responses'!$1:$1,0),FALSE)/100</f>
        <v>#N/A</v>
      </c>
      <c r="AY285" s="7" t="e">
        <f>VLOOKUP($A285&amp;$B285,'Cleaned Responses'!$1:$82,MATCH(AY$1,'Cleaned Responses'!$1:$1,0),FALSE)/100</f>
        <v>#N/A</v>
      </c>
      <c r="AZ285" s="7" t="e">
        <f>VLOOKUP($A285&amp;$B285,'Cleaned Responses'!$1:$82,MATCH(AZ$1,'Cleaned Responses'!$1:$1,0),FALSE)/100</f>
        <v>#N/A</v>
      </c>
      <c r="BA285" s="7" t="e">
        <f>VLOOKUP($A285&amp;$B285,'Cleaned Responses'!$1:$82,MATCH(BA$1,'Cleaned Responses'!$1:$1,0),FALSE)/100</f>
        <v>#N/A</v>
      </c>
      <c r="BB285" s="7"/>
      <c r="BC285" s="6" t="e">
        <f>VLOOKUP($A285&amp;$B285,'Cleaned Responses'!$1:$82,MATCH(BC$1,'Cleaned Responses'!$1:$1,0),FALSE)</f>
        <v>#N/A</v>
      </c>
      <c r="BD285" s="6" t="e">
        <f>VLOOKUP($A285&amp;$B285,'Cleaned Responses'!$1:$82,MATCH(BD$1,'Cleaned Responses'!$1:$1,0),FALSE)</f>
        <v>#N/A</v>
      </c>
      <c r="BE285" t="e">
        <f>VLOOKUP($A285&amp;$B285,'Cleaned Responses'!$1:$82,MATCH(BE$1,'Cleaned Responses'!$1:$1,0),FALSE)/100</f>
        <v>#N/A</v>
      </c>
      <c r="BF285" t="e">
        <f>VLOOKUP($A285&amp;$B285,'Cleaned Responses'!$1:$82,MATCH(BF$1,'Cleaned Responses'!$1:$1,0),FALSE)/100</f>
        <v>#N/A</v>
      </c>
      <c r="BG285" t="e">
        <f>VLOOKUP($A285&amp;$B285,'Cleaned Responses'!$1:$82,MATCH(BG$1,'Cleaned Responses'!$1:$1,0),FALSE)/100</f>
        <v>#N/A</v>
      </c>
      <c r="BH285" t="e">
        <f t="shared" si="96"/>
        <v>#N/A</v>
      </c>
      <c r="BI285" t="e">
        <f t="shared" si="97"/>
        <v>#N/A</v>
      </c>
      <c r="BJ285" t="e">
        <f t="shared" si="98"/>
        <v>#N/A</v>
      </c>
      <c r="BK285" t="e">
        <f>VLOOKUP($A285&amp;$B285,'Cleaned Responses'!$1:$82,MATCH(BK$1,'Cleaned Responses'!$1:$1,0),FALSE)/100</f>
        <v>#N/A</v>
      </c>
      <c r="BL285" t="e">
        <f>VLOOKUP($A285&amp;$B285,'Cleaned Responses'!$1:$82,MATCH(BL$1,'Cleaned Responses'!$1:$1,0),FALSE)/100</f>
        <v>#N/A</v>
      </c>
      <c r="BM285" t="e">
        <f>VLOOKUP($A285&amp;$B285,'Cleaned Responses'!$1:$82,MATCH(BM$1,'Cleaned Responses'!$1:$1,0),FALSE)/100</f>
        <v>#N/A</v>
      </c>
      <c r="BN285" t="e">
        <f>VLOOKUP($A285&amp;$B285,'Cleaned Responses'!$1:$82,MATCH(BN$1,'Cleaned Responses'!$1:$1,0),FALSE)/100</f>
        <v>#N/A</v>
      </c>
      <c r="BO285" t="e">
        <f>VLOOKUP($A285&amp;$B285,'Cleaned Responses'!$1:$82,MATCH(BO$1,'Cleaned Responses'!$1:$1,0),FALSE)/100</f>
        <v>#N/A</v>
      </c>
      <c r="BP285" t="e">
        <f>VLOOKUP($A285&amp;$B285,'Cleaned Responses'!$1:$82,MATCH(BP$1,'Cleaned Responses'!$1:$1,0),FALSE)/100</f>
        <v>#N/A</v>
      </c>
      <c r="BQ285" t="e">
        <f>VLOOKUP($A285&amp;$B285,'Cleaned Responses'!$1:$82,MATCH(BQ$1,'Cleaned Responses'!$1:$1,0),FALSE)/100</f>
        <v>#N/A</v>
      </c>
      <c r="BR285" t="e">
        <f>VLOOKUP($A285&amp;$B285,'Cleaned Responses'!$1:$82,MATCH(BR$1,'Cleaned Responses'!$1:$1,0),FALSE)/100</f>
        <v>#N/A</v>
      </c>
      <c r="BS285" t="e">
        <f>VLOOKUP($A285&amp;$B285,'Cleaned Responses'!$1:$82,MATCH(BS$1,'Cleaned Responses'!$1:$1,0),FALSE)/100</f>
        <v>#N/A</v>
      </c>
      <c r="BT285" t="e">
        <f>VLOOKUP($A285&amp;$B285,'Cleaned Responses'!$1:$82,MATCH(BT$1,'Cleaned Responses'!$1:$1,0),FALSE)/100</f>
        <v>#N/A</v>
      </c>
      <c r="BU285" t="e">
        <f>VLOOKUP($A285&amp;$B285,'Cleaned Responses'!$1:$82,MATCH(BU$1,'Cleaned Responses'!$1:$1,0),FALSE)/100</f>
        <v>#N/A</v>
      </c>
      <c r="BV285" t="e">
        <f>VLOOKUP($A285&amp;$B285,'Cleaned Responses'!$1:$82,MATCH(BV$1,'Cleaned Responses'!$1:$1,0),FALSE)/100</f>
        <v>#N/A</v>
      </c>
      <c r="BW285" t="e">
        <f t="shared" si="99"/>
        <v>#N/A</v>
      </c>
      <c r="BX285" t="e">
        <f t="shared" si="100"/>
        <v>#N/A</v>
      </c>
      <c r="BY285" t="e">
        <f t="shared" si="101"/>
        <v>#N/A</v>
      </c>
      <c r="BZ285" t="e">
        <f t="shared" si="102"/>
        <v>#N/A</v>
      </c>
      <c r="CA285" t="e">
        <f t="shared" si="103"/>
        <v>#N/A</v>
      </c>
      <c r="CB285" t="e">
        <f t="shared" si="104"/>
        <v>#N/A</v>
      </c>
      <c r="CC285" t="e">
        <f t="shared" si="105"/>
        <v>#N/A</v>
      </c>
      <c r="CD285" t="e">
        <f t="shared" si="106"/>
        <v>#N/A</v>
      </c>
      <c r="CE285" t="e">
        <f t="shared" si="107"/>
        <v>#N/A</v>
      </c>
      <c r="CF285" t="e">
        <f t="shared" si="108"/>
        <v>#N/A</v>
      </c>
      <c r="CG285" t="e">
        <f t="shared" si="109"/>
        <v>#N/A</v>
      </c>
    </row>
    <row r="286" spans="1:85" ht="20" customHeight="1" x14ac:dyDescent="0.25">
      <c r="A286" s="187"/>
      <c r="B286" s="6"/>
      <c r="C286" s="6" t="e">
        <f>VLOOKUP($A286&amp;$B286,'Cleaned Responses'!$1:$82,MATCH($C$1,'Cleaned Responses'!$1:$1,0),FALSE)</f>
        <v>#N/A</v>
      </c>
      <c r="D286" s="6" t="e">
        <f>VLOOKUP($A286&amp;$B286,'Cleaned Responses'!$1:$82,MATCH(D$1,'Cleaned Responses'!$1:$1,0),FALSE)</f>
        <v>#N/A</v>
      </c>
      <c r="E286" s="6" t="e">
        <f>VLOOKUP($A286&amp;$B286,'Cleaned Responses'!$1:$82,MATCH(E$1,'Cleaned Responses'!$1:$1,0),FALSE)</f>
        <v>#N/A</v>
      </c>
      <c r="F286" s="6" t="e">
        <f>VLOOKUP($A286&amp;$B286,'Cleaned Responses'!$1:$82,MATCH(F$1,'Cleaned Responses'!$1:$1,0),FALSE)</f>
        <v>#N/A</v>
      </c>
      <c r="G286" s="6" t="e">
        <f t="shared" si="110"/>
        <v>#N/A</v>
      </c>
      <c r="H286" s="6" t="e">
        <f>VLOOKUP($A286&amp;$B286,'Cleaned Responses'!$1:$82,MATCH(H$1,'Cleaned Responses'!$1:$1,0),FALSE)</f>
        <v>#N/A</v>
      </c>
      <c r="I286" s="6" t="e">
        <f>VLOOKUP($A286&amp;$B286,'Cleaned Responses'!$1:$82,MATCH(I$1,'Cleaned Responses'!$1:$1,0),FALSE)</f>
        <v>#N/A</v>
      </c>
      <c r="J286" s="6" t="e">
        <f>VLOOKUP($A286&amp;$B286,'Cleaned Responses'!$1:$82,MATCH(J$1,'Cleaned Responses'!$1:$1,0),FALSE)</f>
        <v>#N/A</v>
      </c>
      <c r="K286" s="6" t="e">
        <f>VLOOKUP($A286&amp;$B286,'Cleaned Responses'!$1:$82,MATCH(K$1,'Cleaned Responses'!$1:$1,0),FALSE)</f>
        <v>#N/A</v>
      </c>
      <c r="L286" s="6" t="e">
        <f>VLOOKUP($A286&amp;$B286,'Cleaned Responses'!$1:$82,MATCH(L$1,'Cleaned Responses'!$1:$1,0),FALSE)</f>
        <v>#N/A</v>
      </c>
      <c r="M286" s="6" t="e">
        <f>VLOOKUP($A286&amp;$B286,'Cleaned Responses'!$1:$82,MATCH(M$1,'Cleaned Responses'!$1:$1,0),FALSE)</f>
        <v>#N/A</v>
      </c>
      <c r="N286" s="8" t="e">
        <f t="shared" si="111"/>
        <v>#N/A</v>
      </c>
      <c r="O286" s="8" t="e">
        <f t="shared" si="112"/>
        <v>#N/A</v>
      </c>
      <c r="P286" s="8" t="e">
        <f t="shared" si="113"/>
        <v>#N/A</v>
      </c>
      <c r="Q286" s="6"/>
      <c r="R286" s="6"/>
      <c r="S286" s="6"/>
      <c r="T286" s="6"/>
      <c r="U286" s="8" t="e">
        <f t="shared" si="114"/>
        <v>#N/A</v>
      </c>
      <c r="V286" s="6" t="e">
        <f>VLOOKUP($A286&amp;$B286,'Cleaned Responses'!$1:$82,MATCH(V$1,'Cleaned Responses'!$1:$1,0),FALSE)</f>
        <v>#N/A</v>
      </c>
      <c r="W286" s="6" t="e">
        <f>VLOOKUP($A286&amp;$B286,'Cleaned Responses'!$1:$82,MATCH(W$1,'Cleaned Responses'!$1:$1,0),FALSE)</f>
        <v>#N/A</v>
      </c>
      <c r="X286" s="9" t="e">
        <f t="shared" si="115"/>
        <v>#N/A</v>
      </c>
      <c r="Y286" s="9" t="e">
        <f t="shared" si="116"/>
        <v>#N/A</v>
      </c>
      <c r="Z286" s="6" t="e">
        <f>VLOOKUP($A286&amp;$B286,'Cleaned Responses'!$1:$82,MATCH(Z$1,'Cleaned Responses'!$1:$1,0),FALSE)</f>
        <v>#N/A</v>
      </c>
      <c r="AA286" s="6" t="e">
        <f>VLOOKUP($A286&amp;$B286,'Cleaned Responses'!$1:$82,MATCH(AA$1,'Cleaned Responses'!$1:$1,0),FALSE)</f>
        <v>#N/A</v>
      </c>
      <c r="AB286" s="6" t="e">
        <f>VLOOKUP($A286&amp;$B286,'Cleaned Responses'!$1:$82,MATCH(AB$1,'Cleaned Responses'!$1:$1,0),FALSE)</f>
        <v>#N/A</v>
      </c>
      <c r="AC286" s="6" t="e">
        <f>VLOOKUP($A286&amp;$B286,'Cleaned Responses'!$1:$82,MATCH(AC$1,'Cleaned Responses'!$1:$1,0),FALSE)</f>
        <v>#N/A</v>
      </c>
      <c r="AD286" s="6" t="e">
        <f>VLOOKUP($A286&amp;$B286,'Cleaned Responses'!$1:$82,MATCH(AD$1,'Cleaned Responses'!$1:$1,0),FALSE)</f>
        <v>#N/A</v>
      </c>
      <c r="AE286" s="6" t="e">
        <f>VLOOKUP($A286&amp;$B286,'Cleaned Responses'!$1:$82,MATCH(AE$1,'Cleaned Responses'!$1:$1,0),FALSE)</f>
        <v>#N/A</v>
      </c>
      <c r="AF286" s="6" t="e">
        <f>VLOOKUP($A286&amp;$B286,'Cleaned Responses'!$1:$82,MATCH(AF$1,'Cleaned Responses'!$1:$1,0),FALSE)</f>
        <v>#N/A</v>
      </c>
      <c r="AG286" s="6" t="e">
        <f>VLOOKUP($A286&amp;$B286,'Cleaned Responses'!$1:$82,MATCH(AG$1,'Cleaned Responses'!$1:$1,0),FALSE)</f>
        <v>#N/A</v>
      </c>
      <c r="AH286" s="6" t="e">
        <f t="shared" si="117"/>
        <v>#N/A</v>
      </c>
      <c r="AI286" s="7" t="e">
        <f>VLOOKUP($A286&amp;$B286,'Cleaned Responses'!$1:$82,MATCH(AI$1,'Cleaned Responses'!$1:$1,0),FALSE)/100</f>
        <v>#N/A</v>
      </c>
      <c r="AJ286" s="7" t="e">
        <f>VLOOKUP($A286&amp;$B286,'Cleaned Responses'!$1:$82,MATCH(AJ$1,'Cleaned Responses'!$1:$1,0),FALSE)/100</f>
        <v>#N/A</v>
      </c>
      <c r="AK286" s="7" t="e">
        <f>VLOOKUP($A286&amp;$B286,'Cleaned Responses'!$1:$82,MATCH(AK$1,'Cleaned Responses'!$1:$1,0),FALSE)/100</f>
        <v>#N/A</v>
      </c>
      <c r="AL286" s="7" t="e">
        <f>VLOOKUP($A286&amp;$B286,'Cleaned Responses'!$1:$82,MATCH(AL$1,'Cleaned Responses'!$1:$1,0),FALSE)/100</f>
        <v>#N/A</v>
      </c>
      <c r="AM286" s="7" t="e">
        <f>VLOOKUP($A286&amp;$B286,'Cleaned Responses'!$1:$82,MATCH(AM$1,'Cleaned Responses'!$1:$1,0),FALSE)/100</f>
        <v>#N/A</v>
      </c>
      <c r="AN286" s="7" t="e">
        <f>VLOOKUP($A286&amp;$B286,'Cleaned Responses'!$1:$82,MATCH(AN$1,'Cleaned Responses'!$1:$1,0),FALSE)/100</f>
        <v>#N/A</v>
      </c>
      <c r="AO286" s="7" t="e">
        <f>VLOOKUP($A286&amp;$B286,'Cleaned Responses'!$1:$82,MATCH(AO$1,'Cleaned Responses'!$1:$1,0),FALSE)/100</f>
        <v>#N/A</v>
      </c>
      <c r="AP286" s="7" t="e">
        <f>VLOOKUP($A286&amp;$B286,'Cleaned Responses'!$1:$82,MATCH(AP$1,'Cleaned Responses'!$1:$1,0),FALSE)/100</f>
        <v>#N/A</v>
      </c>
      <c r="AQ286" s="7" t="e">
        <f>VLOOKUP($A286&amp;$B286,'Cleaned Responses'!$1:$82,MATCH(AQ$1,'Cleaned Responses'!$1:$1,0),FALSE)/100</f>
        <v>#N/A</v>
      </c>
      <c r="AR286" s="7" t="e">
        <f>VLOOKUP($A286&amp;$B286,'Cleaned Responses'!$1:$82,MATCH(AR$1,'Cleaned Responses'!$1:$1,0),FALSE)/100</f>
        <v>#N/A</v>
      </c>
      <c r="AS286" s="7" t="e">
        <f>VLOOKUP($A286&amp;$B286,'Cleaned Responses'!$1:$82,MATCH(AS$1,'Cleaned Responses'!$1:$1,0),FALSE)/100</f>
        <v>#N/A</v>
      </c>
      <c r="AT286" s="7" t="e">
        <f>VLOOKUP($A286&amp;$B286,'Cleaned Responses'!$1:$82,MATCH(AT$1,'Cleaned Responses'!$1:$1,0),FALSE)/100</f>
        <v>#N/A</v>
      </c>
      <c r="AU286" s="7" t="e">
        <f>VLOOKUP($A286&amp;$B286,'Cleaned Responses'!$1:$82,MATCH(AU$1,'Cleaned Responses'!$1:$1,0),FALSE)/100</f>
        <v>#N/A</v>
      </c>
      <c r="AV286" s="7" t="e">
        <f>VLOOKUP($A286&amp;$B286,'Cleaned Responses'!$1:$82,MATCH(AV$1,'Cleaned Responses'!$1:$1,0),FALSE)/100</f>
        <v>#N/A</v>
      </c>
      <c r="AW286" s="7" t="e">
        <f>VLOOKUP($A286&amp;$B286,'Cleaned Responses'!$1:$82,MATCH(AW$1,'Cleaned Responses'!$1:$1,0),FALSE)/100</f>
        <v>#N/A</v>
      </c>
      <c r="AX286" s="7" t="e">
        <f>VLOOKUP($A286&amp;$B286,'Cleaned Responses'!$1:$82,MATCH(AX$1,'Cleaned Responses'!$1:$1,0),FALSE)/100</f>
        <v>#N/A</v>
      </c>
      <c r="AY286" s="7" t="e">
        <f>VLOOKUP($A286&amp;$B286,'Cleaned Responses'!$1:$82,MATCH(AY$1,'Cleaned Responses'!$1:$1,0),FALSE)/100</f>
        <v>#N/A</v>
      </c>
      <c r="AZ286" s="7" t="e">
        <f>VLOOKUP($A286&amp;$B286,'Cleaned Responses'!$1:$82,MATCH(AZ$1,'Cleaned Responses'!$1:$1,0),FALSE)/100</f>
        <v>#N/A</v>
      </c>
      <c r="BA286" s="7" t="e">
        <f>VLOOKUP($A286&amp;$B286,'Cleaned Responses'!$1:$82,MATCH(BA$1,'Cleaned Responses'!$1:$1,0),FALSE)/100</f>
        <v>#N/A</v>
      </c>
      <c r="BB286" s="7"/>
      <c r="BC286" s="6" t="e">
        <f>VLOOKUP($A286&amp;$B286,'Cleaned Responses'!$1:$82,MATCH(BC$1,'Cleaned Responses'!$1:$1,0),FALSE)</f>
        <v>#N/A</v>
      </c>
      <c r="BD286" s="6" t="e">
        <f>VLOOKUP($A286&amp;$B286,'Cleaned Responses'!$1:$82,MATCH(BD$1,'Cleaned Responses'!$1:$1,0),FALSE)</f>
        <v>#N/A</v>
      </c>
      <c r="BE286" t="e">
        <f>VLOOKUP($A286&amp;$B286,'Cleaned Responses'!$1:$82,MATCH(BE$1,'Cleaned Responses'!$1:$1,0),FALSE)/100</f>
        <v>#N/A</v>
      </c>
      <c r="BF286" t="e">
        <f>VLOOKUP($A286&amp;$B286,'Cleaned Responses'!$1:$82,MATCH(BF$1,'Cleaned Responses'!$1:$1,0),FALSE)/100</f>
        <v>#N/A</v>
      </c>
      <c r="BG286" t="e">
        <f>VLOOKUP($A286&amp;$B286,'Cleaned Responses'!$1:$82,MATCH(BG$1,'Cleaned Responses'!$1:$1,0),FALSE)/100</f>
        <v>#N/A</v>
      </c>
      <c r="BH286" t="e">
        <f t="shared" si="96"/>
        <v>#N/A</v>
      </c>
      <c r="BI286" t="e">
        <f t="shared" si="97"/>
        <v>#N/A</v>
      </c>
      <c r="BJ286" t="e">
        <f t="shared" si="98"/>
        <v>#N/A</v>
      </c>
      <c r="BK286" t="e">
        <f>VLOOKUP($A286&amp;$B286,'Cleaned Responses'!$1:$82,MATCH(BK$1,'Cleaned Responses'!$1:$1,0),FALSE)/100</f>
        <v>#N/A</v>
      </c>
      <c r="BL286" t="e">
        <f>VLOOKUP($A286&amp;$B286,'Cleaned Responses'!$1:$82,MATCH(BL$1,'Cleaned Responses'!$1:$1,0),FALSE)/100</f>
        <v>#N/A</v>
      </c>
      <c r="BM286" t="e">
        <f>VLOOKUP($A286&amp;$B286,'Cleaned Responses'!$1:$82,MATCH(BM$1,'Cleaned Responses'!$1:$1,0),FALSE)/100</f>
        <v>#N/A</v>
      </c>
      <c r="BN286" t="e">
        <f>VLOOKUP($A286&amp;$B286,'Cleaned Responses'!$1:$82,MATCH(BN$1,'Cleaned Responses'!$1:$1,0),FALSE)/100</f>
        <v>#N/A</v>
      </c>
      <c r="BO286" t="e">
        <f>VLOOKUP($A286&amp;$B286,'Cleaned Responses'!$1:$82,MATCH(BO$1,'Cleaned Responses'!$1:$1,0),FALSE)/100</f>
        <v>#N/A</v>
      </c>
      <c r="BP286" t="e">
        <f>VLOOKUP($A286&amp;$B286,'Cleaned Responses'!$1:$82,MATCH(BP$1,'Cleaned Responses'!$1:$1,0),FALSE)/100</f>
        <v>#N/A</v>
      </c>
      <c r="BQ286" t="e">
        <f>VLOOKUP($A286&amp;$B286,'Cleaned Responses'!$1:$82,MATCH(BQ$1,'Cleaned Responses'!$1:$1,0),FALSE)/100</f>
        <v>#N/A</v>
      </c>
      <c r="BR286" t="e">
        <f>VLOOKUP($A286&amp;$B286,'Cleaned Responses'!$1:$82,MATCH(BR$1,'Cleaned Responses'!$1:$1,0),FALSE)/100</f>
        <v>#N/A</v>
      </c>
      <c r="BS286" t="e">
        <f>VLOOKUP($A286&amp;$B286,'Cleaned Responses'!$1:$82,MATCH(BS$1,'Cleaned Responses'!$1:$1,0),FALSE)/100</f>
        <v>#N/A</v>
      </c>
      <c r="BT286" t="e">
        <f>VLOOKUP($A286&amp;$B286,'Cleaned Responses'!$1:$82,MATCH(BT$1,'Cleaned Responses'!$1:$1,0),FALSE)/100</f>
        <v>#N/A</v>
      </c>
      <c r="BU286" t="e">
        <f>VLOOKUP($A286&amp;$B286,'Cleaned Responses'!$1:$82,MATCH(BU$1,'Cleaned Responses'!$1:$1,0),FALSE)/100</f>
        <v>#N/A</v>
      </c>
      <c r="BV286" t="e">
        <f>VLOOKUP($A286&amp;$B286,'Cleaned Responses'!$1:$82,MATCH(BV$1,'Cleaned Responses'!$1:$1,0),FALSE)/100</f>
        <v>#N/A</v>
      </c>
      <c r="BW286" t="e">
        <f t="shared" si="99"/>
        <v>#N/A</v>
      </c>
      <c r="BX286" t="e">
        <f t="shared" si="100"/>
        <v>#N/A</v>
      </c>
      <c r="BY286" t="e">
        <f t="shared" si="101"/>
        <v>#N/A</v>
      </c>
      <c r="BZ286" t="e">
        <f t="shared" si="102"/>
        <v>#N/A</v>
      </c>
      <c r="CA286" t="e">
        <f t="shared" si="103"/>
        <v>#N/A</v>
      </c>
      <c r="CB286" t="e">
        <f t="shared" si="104"/>
        <v>#N/A</v>
      </c>
      <c r="CC286" t="e">
        <f t="shared" si="105"/>
        <v>#N/A</v>
      </c>
      <c r="CD286" t="e">
        <f t="shared" si="106"/>
        <v>#N/A</v>
      </c>
      <c r="CE286" t="e">
        <f t="shared" si="107"/>
        <v>#N/A</v>
      </c>
      <c r="CF286" t="e">
        <f t="shared" si="108"/>
        <v>#N/A</v>
      </c>
      <c r="CG286" t="e">
        <f t="shared" si="109"/>
        <v>#N/A</v>
      </c>
    </row>
    <row r="287" spans="1:85" ht="20" customHeight="1" x14ac:dyDescent="0.25">
      <c r="A287" s="187"/>
      <c r="B287" s="6"/>
      <c r="C287" s="6" t="e">
        <f>VLOOKUP($A287&amp;$B287,'Cleaned Responses'!$1:$82,MATCH($C$1,'Cleaned Responses'!$1:$1,0),FALSE)</f>
        <v>#N/A</v>
      </c>
      <c r="D287" s="6" t="e">
        <f>VLOOKUP($A287&amp;$B287,'Cleaned Responses'!$1:$82,MATCH(D$1,'Cleaned Responses'!$1:$1,0),FALSE)</f>
        <v>#N/A</v>
      </c>
      <c r="E287" s="6" t="e">
        <f>VLOOKUP($A287&amp;$B287,'Cleaned Responses'!$1:$82,MATCH(E$1,'Cleaned Responses'!$1:$1,0),FALSE)</f>
        <v>#N/A</v>
      </c>
      <c r="F287" s="6" t="e">
        <f>VLOOKUP($A287&amp;$B287,'Cleaned Responses'!$1:$82,MATCH(F$1,'Cleaned Responses'!$1:$1,0),FALSE)</f>
        <v>#N/A</v>
      </c>
      <c r="G287" s="6" t="e">
        <f t="shared" si="110"/>
        <v>#N/A</v>
      </c>
      <c r="H287" s="6" t="e">
        <f>VLOOKUP($A287&amp;$B287,'Cleaned Responses'!$1:$82,MATCH(H$1,'Cleaned Responses'!$1:$1,0),FALSE)</f>
        <v>#N/A</v>
      </c>
      <c r="I287" s="6" t="e">
        <f>VLOOKUP($A287&amp;$B287,'Cleaned Responses'!$1:$82,MATCH(I$1,'Cleaned Responses'!$1:$1,0),FALSE)</f>
        <v>#N/A</v>
      </c>
      <c r="J287" s="6" t="e">
        <f>VLOOKUP($A287&amp;$B287,'Cleaned Responses'!$1:$82,MATCH(J$1,'Cleaned Responses'!$1:$1,0),FALSE)</f>
        <v>#N/A</v>
      </c>
      <c r="K287" s="6" t="e">
        <f>VLOOKUP($A287&amp;$B287,'Cleaned Responses'!$1:$82,MATCH(K$1,'Cleaned Responses'!$1:$1,0),FALSE)</f>
        <v>#N/A</v>
      </c>
      <c r="L287" s="6" t="e">
        <f>VLOOKUP($A287&amp;$B287,'Cleaned Responses'!$1:$82,MATCH(L$1,'Cleaned Responses'!$1:$1,0),FALSE)</f>
        <v>#N/A</v>
      </c>
      <c r="M287" s="6" t="e">
        <f>VLOOKUP($A287&amp;$B287,'Cleaned Responses'!$1:$82,MATCH(M$1,'Cleaned Responses'!$1:$1,0),FALSE)</f>
        <v>#N/A</v>
      </c>
      <c r="N287" s="8" t="e">
        <f t="shared" si="111"/>
        <v>#N/A</v>
      </c>
      <c r="O287" s="8" t="e">
        <f t="shared" si="112"/>
        <v>#N/A</v>
      </c>
      <c r="P287" s="8" t="e">
        <f t="shared" si="113"/>
        <v>#N/A</v>
      </c>
      <c r="Q287" s="6"/>
      <c r="R287" s="6"/>
      <c r="S287" s="6"/>
      <c r="T287" s="6"/>
      <c r="U287" s="8" t="e">
        <f t="shared" si="114"/>
        <v>#N/A</v>
      </c>
      <c r="V287" s="6" t="e">
        <f>VLOOKUP($A287&amp;$B287,'Cleaned Responses'!$1:$82,MATCH(V$1,'Cleaned Responses'!$1:$1,0),FALSE)</f>
        <v>#N/A</v>
      </c>
      <c r="W287" s="6" t="e">
        <f>VLOOKUP($A287&amp;$B287,'Cleaned Responses'!$1:$82,MATCH(W$1,'Cleaned Responses'!$1:$1,0),FALSE)</f>
        <v>#N/A</v>
      </c>
      <c r="X287" s="9" t="e">
        <f t="shared" si="115"/>
        <v>#N/A</v>
      </c>
      <c r="Y287" s="9" t="e">
        <f t="shared" si="116"/>
        <v>#N/A</v>
      </c>
      <c r="Z287" s="6" t="e">
        <f>VLOOKUP($A287&amp;$B287,'Cleaned Responses'!$1:$82,MATCH(Z$1,'Cleaned Responses'!$1:$1,0),FALSE)</f>
        <v>#N/A</v>
      </c>
      <c r="AA287" s="6" t="e">
        <f>VLOOKUP($A287&amp;$B287,'Cleaned Responses'!$1:$82,MATCH(AA$1,'Cleaned Responses'!$1:$1,0),FALSE)</f>
        <v>#N/A</v>
      </c>
      <c r="AB287" s="6" t="e">
        <f>VLOOKUP($A287&amp;$B287,'Cleaned Responses'!$1:$82,MATCH(AB$1,'Cleaned Responses'!$1:$1,0),FALSE)</f>
        <v>#N/A</v>
      </c>
      <c r="AC287" s="6" t="e">
        <f>VLOOKUP($A287&amp;$B287,'Cleaned Responses'!$1:$82,MATCH(AC$1,'Cleaned Responses'!$1:$1,0),FALSE)</f>
        <v>#N/A</v>
      </c>
      <c r="AD287" s="6" t="e">
        <f>VLOOKUP($A287&amp;$B287,'Cleaned Responses'!$1:$82,MATCH(AD$1,'Cleaned Responses'!$1:$1,0),FALSE)</f>
        <v>#N/A</v>
      </c>
      <c r="AE287" s="6" t="e">
        <f>VLOOKUP($A287&amp;$B287,'Cleaned Responses'!$1:$82,MATCH(AE$1,'Cleaned Responses'!$1:$1,0),FALSE)</f>
        <v>#N/A</v>
      </c>
      <c r="AF287" s="6" t="e">
        <f>VLOOKUP($A287&amp;$B287,'Cleaned Responses'!$1:$82,MATCH(AF$1,'Cleaned Responses'!$1:$1,0),FALSE)</f>
        <v>#N/A</v>
      </c>
      <c r="AG287" s="6" t="e">
        <f>VLOOKUP($A287&amp;$B287,'Cleaned Responses'!$1:$82,MATCH(AG$1,'Cleaned Responses'!$1:$1,0),FALSE)</f>
        <v>#N/A</v>
      </c>
      <c r="AH287" s="6" t="e">
        <f t="shared" si="117"/>
        <v>#N/A</v>
      </c>
      <c r="AI287" s="7" t="e">
        <f>VLOOKUP($A287&amp;$B287,'Cleaned Responses'!$1:$82,MATCH(AI$1,'Cleaned Responses'!$1:$1,0),FALSE)/100</f>
        <v>#N/A</v>
      </c>
      <c r="AJ287" s="7" t="e">
        <f>VLOOKUP($A287&amp;$B287,'Cleaned Responses'!$1:$82,MATCH(AJ$1,'Cleaned Responses'!$1:$1,0),FALSE)/100</f>
        <v>#N/A</v>
      </c>
      <c r="AK287" s="7" t="e">
        <f>VLOOKUP($A287&amp;$B287,'Cleaned Responses'!$1:$82,MATCH(AK$1,'Cleaned Responses'!$1:$1,0),FALSE)/100</f>
        <v>#N/A</v>
      </c>
      <c r="AL287" s="7" t="e">
        <f>VLOOKUP($A287&amp;$B287,'Cleaned Responses'!$1:$82,MATCH(AL$1,'Cleaned Responses'!$1:$1,0),FALSE)/100</f>
        <v>#N/A</v>
      </c>
      <c r="AM287" s="7" t="e">
        <f>VLOOKUP($A287&amp;$B287,'Cleaned Responses'!$1:$82,MATCH(AM$1,'Cleaned Responses'!$1:$1,0),FALSE)/100</f>
        <v>#N/A</v>
      </c>
      <c r="AN287" s="7" t="e">
        <f>VLOOKUP($A287&amp;$B287,'Cleaned Responses'!$1:$82,MATCH(AN$1,'Cleaned Responses'!$1:$1,0),FALSE)/100</f>
        <v>#N/A</v>
      </c>
      <c r="AO287" s="7" t="e">
        <f>VLOOKUP($A287&amp;$B287,'Cleaned Responses'!$1:$82,MATCH(AO$1,'Cleaned Responses'!$1:$1,0),FALSE)/100</f>
        <v>#N/A</v>
      </c>
      <c r="AP287" s="7" t="e">
        <f>VLOOKUP($A287&amp;$B287,'Cleaned Responses'!$1:$82,MATCH(AP$1,'Cleaned Responses'!$1:$1,0),FALSE)/100</f>
        <v>#N/A</v>
      </c>
      <c r="AQ287" s="7" t="e">
        <f>VLOOKUP($A287&amp;$B287,'Cleaned Responses'!$1:$82,MATCH(AQ$1,'Cleaned Responses'!$1:$1,0),FALSE)/100</f>
        <v>#N/A</v>
      </c>
      <c r="AR287" s="7" t="e">
        <f>VLOOKUP($A287&amp;$B287,'Cleaned Responses'!$1:$82,MATCH(AR$1,'Cleaned Responses'!$1:$1,0),FALSE)/100</f>
        <v>#N/A</v>
      </c>
      <c r="AS287" s="7" t="e">
        <f>VLOOKUP($A287&amp;$B287,'Cleaned Responses'!$1:$82,MATCH(AS$1,'Cleaned Responses'!$1:$1,0),FALSE)/100</f>
        <v>#N/A</v>
      </c>
      <c r="AT287" s="7" t="e">
        <f>VLOOKUP($A287&amp;$B287,'Cleaned Responses'!$1:$82,MATCH(AT$1,'Cleaned Responses'!$1:$1,0),FALSE)/100</f>
        <v>#N/A</v>
      </c>
      <c r="AU287" s="7" t="e">
        <f>VLOOKUP($A287&amp;$B287,'Cleaned Responses'!$1:$82,MATCH(AU$1,'Cleaned Responses'!$1:$1,0),FALSE)/100</f>
        <v>#N/A</v>
      </c>
      <c r="AV287" s="7" t="e">
        <f>VLOOKUP($A287&amp;$B287,'Cleaned Responses'!$1:$82,MATCH(AV$1,'Cleaned Responses'!$1:$1,0),FALSE)/100</f>
        <v>#N/A</v>
      </c>
      <c r="AW287" s="7" t="e">
        <f>VLOOKUP($A287&amp;$B287,'Cleaned Responses'!$1:$82,MATCH(AW$1,'Cleaned Responses'!$1:$1,0),FALSE)/100</f>
        <v>#N/A</v>
      </c>
      <c r="AX287" s="7" t="e">
        <f>VLOOKUP($A287&amp;$B287,'Cleaned Responses'!$1:$82,MATCH(AX$1,'Cleaned Responses'!$1:$1,0),FALSE)/100</f>
        <v>#N/A</v>
      </c>
      <c r="AY287" s="7" t="e">
        <f>VLOOKUP($A287&amp;$B287,'Cleaned Responses'!$1:$82,MATCH(AY$1,'Cleaned Responses'!$1:$1,0),FALSE)/100</f>
        <v>#N/A</v>
      </c>
      <c r="AZ287" s="7" t="e">
        <f>VLOOKUP($A287&amp;$B287,'Cleaned Responses'!$1:$82,MATCH(AZ$1,'Cleaned Responses'!$1:$1,0),FALSE)/100</f>
        <v>#N/A</v>
      </c>
      <c r="BA287" s="7" t="e">
        <f>VLOOKUP($A287&amp;$B287,'Cleaned Responses'!$1:$82,MATCH(BA$1,'Cleaned Responses'!$1:$1,0),FALSE)/100</f>
        <v>#N/A</v>
      </c>
      <c r="BB287" s="7"/>
      <c r="BC287" s="6" t="e">
        <f>VLOOKUP($A287&amp;$B287,'Cleaned Responses'!$1:$82,MATCH(BC$1,'Cleaned Responses'!$1:$1,0),FALSE)</f>
        <v>#N/A</v>
      </c>
      <c r="BD287" s="6" t="e">
        <f>VLOOKUP($A287&amp;$B287,'Cleaned Responses'!$1:$82,MATCH(BD$1,'Cleaned Responses'!$1:$1,0),FALSE)</f>
        <v>#N/A</v>
      </c>
      <c r="BE287" t="e">
        <f>VLOOKUP($A287&amp;$B287,'Cleaned Responses'!$1:$82,MATCH(BE$1,'Cleaned Responses'!$1:$1,0),FALSE)/100</f>
        <v>#N/A</v>
      </c>
      <c r="BF287" t="e">
        <f>VLOOKUP($A287&amp;$B287,'Cleaned Responses'!$1:$82,MATCH(BF$1,'Cleaned Responses'!$1:$1,0),FALSE)/100</f>
        <v>#N/A</v>
      </c>
      <c r="BG287" t="e">
        <f>VLOOKUP($A287&amp;$B287,'Cleaned Responses'!$1:$82,MATCH(BG$1,'Cleaned Responses'!$1:$1,0),FALSE)/100</f>
        <v>#N/A</v>
      </c>
      <c r="BH287" t="e">
        <f t="shared" si="96"/>
        <v>#N/A</v>
      </c>
      <c r="BI287" t="e">
        <f t="shared" si="97"/>
        <v>#N/A</v>
      </c>
      <c r="BJ287" t="e">
        <f t="shared" si="98"/>
        <v>#N/A</v>
      </c>
      <c r="BK287" t="e">
        <f>VLOOKUP($A287&amp;$B287,'Cleaned Responses'!$1:$82,MATCH(BK$1,'Cleaned Responses'!$1:$1,0),FALSE)/100</f>
        <v>#N/A</v>
      </c>
      <c r="BL287" t="e">
        <f>VLOOKUP($A287&amp;$B287,'Cleaned Responses'!$1:$82,MATCH(BL$1,'Cleaned Responses'!$1:$1,0),FALSE)/100</f>
        <v>#N/A</v>
      </c>
      <c r="BM287" t="e">
        <f>VLOOKUP($A287&amp;$B287,'Cleaned Responses'!$1:$82,MATCH(BM$1,'Cleaned Responses'!$1:$1,0),FALSE)/100</f>
        <v>#N/A</v>
      </c>
      <c r="BN287" t="e">
        <f>VLOOKUP($A287&amp;$B287,'Cleaned Responses'!$1:$82,MATCH(BN$1,'Cleaned Responses'!$1:$1,0),FALSE)/100</f>
        <v>#N/A</v>
      </c>
      <c r="BO287" t="e">
        <f>VLOOKUP($A287&amp;$B287,'Cleaned Responses'!$1:$82,MATCH(BO$1,'Cleaned Responses'!$1:$1,0),FALSE)/100</f>
        <v>#N/A</v>
      </c>
      <c r="BP287" t="e">
        <f>VLOOKUP($A287&amp;$B287,'Cleaned Responses'!$1:$82,MATCH(BP$1,'Cleaned Responses'!$1:$1,0),FALSE)/100</f>
        <v>#N/A</v>
      </c>
      <c r="BQ287" t="e">
        <f>VLOOKUP($A287&amp;$B287,'Cleaned Responses'!$1:$82,MATCH(BQ$1,'Cleaned Responses'!$1:$1,0),FALSE)/100</f>
        <v>#N/A</v>
      </c>
      <c r="BR287" t="e">
        <f>VLOOKUP($A287&amp;$B287,'Cleaned Responses'!$1:$82,MATCH(BR$1,'Cleaned Responses'!$1:$1,0),FALSE)/100</f>
        <v>#N/A</v>
      </c>
      <c r="BS287" t="e">
        <f>VLOOKUP($A287&amp;$B287,'Cleaned Responses'!$1:$82,MATCH(BS$1,'Cleaned Responses'!$1:$1,0),FALSE)/100</f>
        <v>#N/A</v>
      </c>
      <c r="BT287" t="e">
        <f>VLOOKUP($A287&amp;$B287,'Cleaned Responses'!$1:$82,MATCH(BT$1,'Cleaned Responses'!$1:$1,0),FALSE)/100</f>
        <v>#N/A</v>
      </c>
      <c r="BU287" t="e">
        <f>VLOOKUP($A287&amp;$B287,'Cleaned Responses'!$1:$82,MATCH(BU$1,'Cleaned Responses'!$1:$1,0),FALSE)/100</f>
        <v>#N/A</v>
      </c>
      <c r="BV287" t="e">
        <f>VLOOKUP($A287&amp;$B287,'Cleaned Responses'!$1:$82,MATCH(BV$1,'Cleaned Responses'!$1:$1,0),FALSE)/100</f>
        <v>#N/A</v>
      </c>
      <c r="BW287" t="e">
        <f t="shared" si="99"/>
        <v>#N/A</v>
      </c>
      <c r="BX287" t="e">
        <f t="shared" si="100"/>
        <v>#N/A</v>
      </c>
      <c r="BY287" t="e">
        <f t="shared" si="101"/>
        <v>#N/A</v>
      </c>
      <c r="BZ287" t="e">
        <f t="shared" si="102"/>
        <v>#N/A</v>
      </c>
      <c r="CA287" t="e">
        <f t="shared" si="103"/>
        <v>#N/A</v>
      </c>
      <c r="CB287" t="e">
        <f t="shared" si="104"/>
        <v>#N/A</v>
      </c>
      <c r="CC287" t="e">
        <f t="shared" si="105"/>
        <v>#N/A</v>
      </c>
      <c r="CD287" t="e">
        <f t="shared" si="106"/>
        <v>#N/A</v>
      </c>
      <c r="CE287" t="e">
        <f t="shared" si="107"/>
        <v>#N/A</v>
      </c>
      <c r="CF287" t="e">
        <f t="shared" si="108"/>
        <v>#N/A</v>
      </c>
      <c r="CG287" t="e">
        <f t="shared" si="109"/>
        <v>#N/A</v>
      </c>
    </row>
    <row r="288" spans="1:85" ht="20" customHeight="1" x14ac:dyDescent="0.25">
      <c r="A288" s="187"/>
      <c r="B288" s="6"/>
      <c r="C288" s="6" t="e">
        <f>VLOOKUP($A288&amp;$B288,'Cleaned Responses'!$1:$82,MATCH($C$1,'Cleaned Responses'!$1:$1,0),FALSE)</f>
        <v>#N/A</v>
      </c>
      <c r="D288" s="6" t="e">
        <f>VLOOKUP($A288&amp;$B288,'Cleaned Responses'!$1:$82,MATCH(D$1,'Cleaned Responses'!$1:$1,0),FALSE)</f>
        <v>#N/A</v>
      </c>
      <c r="E288" s="6" t="e">
        <f>VLOOKUP($A288&amp;$B288,'Cleaned Responses'!$1:$82,MATCH(E$1,'Cleaned Responses'!$1:$1,0),FALSE)</f>
        <v>#N/A</v>
      </c>
      <c r="F288" s="6" t="e">
        <f>VLOOKUP($A288&amp;$B288,'Cleaned Responses'!$1:$82,MATCH(F$1,'Cleaned Responses'!$1:$1,0),FALSE)</f>
        <v>#N/A</v>
      </c>
      <c r="G288" s="6" t="e">
        <f t="shared" si="110"/>
        <v>#N/A</v>
      </c>
      <c r="H288" s="6" t="e">
        <f>VLOOKUP($A288&amp;$B288,'Cleaned Responses'!$1:$82,MATCH(H$1,'Cleaned Responses'!$1:$1,0),FALSE)</f>
        <v>#N/A</v>
      </c>
      <c r="I288" s="6" t="e">
        <f>VLOOKUP($A288&amp;$B288,'Cleaned Responses'!$1:$82,MATCH(I$1,'Cleaned Responses'!$1:$1,0),FALSE)</f>
        <v>#N/A</v>
      </c>
      <c r="J288" s="6" t="e">
        <f>VLOOKUP($A288&amp;$B288,'Cleaned Responses'!$1:$82,MATCH(J$1,'Cleaned Responses'!$1:$1,0),FALSE)</f>
        <v>#N/A</v>
      </c>
      <c r="K288" s="6" t="e">
        <f>VLOOKUP($A288&amp;$B288,'Cleaned Responses'!$1:$82,MATCH(K$1,'Cleaned Responses'!$1:$1,0),FALSE)</f>
        <v>#N/A</v>
      </c>
      <c r="L288" s="6" t="e">
        <f>VLOOKUP($A288&amp;$B288,'Cleaned Responses'!$1:$82,MATCH(L$1,'Cleaned Responses'!$1:$1,0),FALSE)</f>
        <v>#N/A</v>
      </c>
      <c r="M288" s="6" t="e">
        <f>VLOOKUP($A288&amp;$B288,'Cleaned Responses'!$1:$82,MATCH(M$1,'Cleaned Responses'!$1:$1,0),FALSE)</f>
        <v>#N/A</v>
      </c>
      <c r="N288" s="8" t="e">
        <f t="shared" si="111"/>
        <v>#N/A</v>
      </c>
      <c r="O288" s="8" t="e">
        <f t="shared" si="112"/>
        <v>#N/A</v>
      </c>
      <c r="P288" s="8" t="e">
        <f t="shared" si="113"/>
        <v>#N/A</v>
      </c>
      <c r="Q288" s="6"/>
      <c r="R288" s="6"/>
      <c r="S288" s="6"/>
      <c r="T288" s="6"/>
      <c r="U288" s="8" t="e">
        <f t="shared" si="114"/>
        <v>#N/A</v>
      </c>
      <c r="V288" s="6" t="e">
        <f>VLOOKUP($A288&amp;$B288,'Cleaned Responses'!$1:$82,MATCH(V$1,'Cleaned Responses'!$1:$1,0),FALSE)</f>
        <v>#N/A</v>
      </c>
      <c r="W288" s="6" t="e">
        <f>VLOOKUP($A288&amp;$B288,'Cleaned Responses'!$1:$82,MATCH(W$1,'Cleaned Responses'!$1:$1,0),FALSE)</f>
        <v>#N/A</v>
      </c>
      <c r="X288" s="9" t="e">
        <f t="shared" si="115"/>
        <v>#N/A</v>
      </c>
      <c r="Y288" s="9" t="e">
        <f t="shared" si="116"/>
        <v>#N/A</v>
      </c>
      <c r="Z288" s="6" t="e">
        <f>VLOOKUP($A288&amp;$B288,'Cleaned Responses'!$1:$82,MATCH(Z$1,'Cleaned Responses'!$1:$1,0),FALSE)</f>
        <v>#N/A</v>
      </c>
      <c r="AA288" s="6" t="e">
        <f>VLOOKUP($A288&amp;$B288,'Cleaned Responses'!$1:$82,MATCH(AA$1,'Cleaned Responses'!$1:$1,0),FALSE)</f>
        <v>#N/A</v>
      </c>
      <c r="AB288" s="6" t="e">
        <f>VLOOKUP($A288&amp;$B288,'Cleaned Responses'!$1:$82,MATCH(AB$1,'Cleaned Responses'!$1:$1,0),FALSE)</f>
        <v>#N/A</v>
      </c>
      <c r="AC288" s="6" t="e">
        <f>VLOOKUP($A288&amp;$B288,'Cleaned Responses'!$1:$82,MATCH(AC$1,'Cleaned Responses'!$1:$1,0),FALSE)</f>
        <v>#N/A</v>
      </c>
      <c r="AD288" s="6" t="e">
        <f>VLOOKUP($A288&amp;$B288,'Cleaned Responses'!$1:$82,MATCH(AD$1,'Cleaned Responses'!$1:$1,0),FALSE)</f>
        <v>#N/A</v>
      </c>
      <c r="AE288" s="6" t="e">
        <f>VLOOKUP($A288&amp;$B288,'Cleaned Responses'!$1:$82,MATCH(AE$1,'Cleaned Responses'!$1:$1,0),FALSE)</f>
        <v>#N/A</v>
      </c>
      <c r="AF288" s="6" t="e">
        <f>VLOOKUP($A288&amp;$B288,'Cleaned Responses'!$1:$82,MATCH(AF$1,'Cleaned Responses'!$1:$1,0),FALSE)</f>
        <v>#N/A</v>
      </c>
      <c r="AG288" s="6" t="e">
        <f>VLOOKUP($A288&amp;$B288,'Cleaned Responses'!$1:$82,MATCH(AG$1,'Cleaned Responses'!$1:$1,0),FALSE)</f>
        <v>#N/A</v>
      </c>
      <c r="AH288" s="6" t="e">
        <f t="shared" si="117"/>
        <v>#N/A</v>
      </c>
      <c r="AI288" s="7" t="e">
        <f>VLOOKUP($A288&amp;$B288,'Cleaned Responses'!$1:$82,MATCH(AI$1,'Cleaned Responses'!$1:$1,0),FALSE)/100</f>
        <v>#N/A</v>
      </c>
      <c r="AJ288" s="7" t="e">
        <f>VLOOKUP($A288&amp;$B288,'Cleaned Responses'!$1:$82,MATCH(AJ$1,'Cleaned Responses'!$1:$1,0),FALSE)/100</f>
        <v>#N/A</v>
      </c>
      <c r="AK288" s="7" t="e">
        <f>VLOOKUP($A288&amp;$B288,'Cleaned Responses'!$1:$82,MATCH(AK$1,'Cleaned Responses'!$1:$1,0),FALSE)/100</f>
        <v>#N/A</v>
      </c>
      <c r="AL288" s="7" t="e">
        <f>VLOOKUP($A288&amp;$B288,'Cleaned Responses'!$1:$82,MATCH(AL$1,'Cleaned Responses'!$1:$1,0),FALSE)/100</f>
        <v>#N/A</v>
      </c>
      <c r="AM288" s="7" t="e">
        <f>VLOOKUP($A288&amp;$B288,'Cleaned Responses'!$1:$82,MATCH(AM$1,'Cleaned Responses'!$1:$1,0),FALSE)/100</f>
        <v>#N/A</v>
      </c>
      <c r="AN288" s="7" t="e">
        <f>VLOOKUP($A288&amp;$B288,'Cleaned Responses'!$1:$82,MATCH(AN$1,'Cleaned Responses'!$1:$1,0),FALSE)/100</f>
        <v>#N/A</v>
      </c>
      <c r="AO288" s="7" t="e">
        <f>VLOOKUP($A288&amp;$B288,'Cleaned Responses'!$1:$82,MATCH(AO$1,'Cleaned Responses'!$1:$1,0),FALSE)/100</f>
        <v>#N/A</v>
      </c>
      <c r="AP288" s="7" t="e">
        <f>VLOOKUP($A288&amp;$B288,'Cleaned Responses'!$1:$82,MATCH(AP$1,'Cleaned Responses'!$1:$1,0),FALSE)/100</f>
        <v>#N/A</v>
      </c>
      <c r="AQ288" s="7" t="e">
        <f>VLOOKUP($A288&amp;$B288,'Cleaned Responses'!$1:$82,MATCH(AQ$1,'Cleaned Responses'!$1:$1,0),FALSE)/100</f>
        <v>#N/A</v>
      </c>
      <c r="AR288" s="7" t="e">
        <f>VLOOKUP($A288&amp;$B288,'Cleaned Responses'!$1:$82,MATCH(AR$1,'Cleaned Responses'!$1:$1,0),FALSE)/100</f>
        <v>#N/A</v>
      </c>
      <c r="AS288" s="7" t="e">
        <f>VLOOKUP($A288&amp;$B288,'Cleaned Responses'!$1:$82,MATCH(AS$1,'Cleaned Responses'!$1:$1,0),FALSE)/100</f>
        <v>#N/A</v>
      </c>
      <c r="AT288" s="7" t="e">
        <f>VLOOKUP($A288&amp;$B288,'Cleaned Responses'!$1:$82,MATCH(AT$1,'Cleaned Responses'!$1:$1,0),FALSE)/100</f>
        <v>#N/A</v>
      </c>
      <c r="AU288" s="7" t="e">
        <f>VLOOKUP($A288&amp;$B288,'Cleaned Responses'!$1:$82,MATCH(AU$1,'Cleaned Responses'!$1:$1,0),FALSE)/100</f>
        <v>#N/A</v>
      </c>
      <c r="AV288" s="7" t="e">
        <f>VLOOKUP($A288&amp;$B288,'Cleaned Responses'!$1:$82,MATCH(AV$1,'Cleaned Responses'!$1:$1,0),FALSE)/100</f>
        <v>#N/A</v>
      </c>
      <c r="AW288" s="7" t="e">
        <f>VLOOKUP($A288&amp;$B288,'Cleaned Responses'!$1:$82,MATCH(AW$1,'Cleaned Responses'!$1:$1,0),FALSE)/100</f>
        <v>#N/A</v>
      </c>
      <c r="AX288" s="7" t="e">
        <f>VLOOKUP($A288&amp;$B288,'Cleaned Responses'!$1:$82,MATCH(AX$1,'Cleaned Responses'!$1:$1,0),FALSE)/100</f>
        <v>#N/A</v>
      </c>
      <c r="AY288" s="7" t="e">
        <f>VLOOKUP($A288&amp;$B288,'Cleaned Responses'!$1:$82,MATCH(AY$1,'Cleaned Responses'!$1:$1,0),FALSE)/100</f>
        <v>#N/A</v>
      </c>
      <c r="AZ288" s="7" t="e">
        <f>VLOOKUP($A288&amp;$B288,'Cleaned Responses'!$1:$82,MATCH(AZ$1,'Cleaned Responses'!$1:$1,0),FALSE)/100</f>
        <v>#N/A</v>
      </c>
      <c r="BA288" s="7" t="e">
        <f>VLOOKUP($A288&amp;$B288,'Cleaned Responses'!$1:$82,MATCH(BA$1,'Cleaned Responses'!$1:$1,0),FALSE)/100</f>
        <v>#N/A</v>
      </c>
      <c r="BB288" s="7"/>
      <c r="BC288" s="6" t="e">
        <f>VLOOKUP($A288&amp;$B288,'Cleaned Responses'!$1:$82,MATCH(BC$1,'Cleaned Responses'!$1:$1,0),FALSE)</f>
        <v>#N/A</v>
      </c>
      <c r="BD288" s="6" t="e">
        <f>VLOOKUP($A288&amp;$B288,'Cleaned Responses'!$1:$82,MATCH(BD$1,'Cleaned Responses'!$1:$1,0),FALSE)</f>
        <v>#N/A</v>
      </c>
      <c r="BE288" t="e">
        <f>VLOOKUP($A288&amp;$B288,'Cleaned Responses'!$1:$82,MATCH(BE$1,'Cleaned Responses'!$1:$1,0),FALSE)/100</f>
        <v>#N/A</v>
      </c>
      <c r="BF288" t="e">
        <f>VLOOKUP($A288&amp;$B288,'Cleaned Responses'!$1:$82,MATCH(BF$1,'Cleaned Responses'!$1:$1,0),FALSE)/100</f>
        <v>#N/A</v>
      </c>
      <c r="BG288" t="e">
        <f>VLOOKUP($A288&amp;$B288,'Cleaned Responses'!$1:$82,MATCH(BG$1,'Cleaned Responses'!$1:$1,0),FALSE)/100</f>
        <v>#N/A</v>
      </c>
      <c r="BH288" t="e">
        <f t="shared" si="96"/>
        <v>#N/A</v>
      </c>
      <c r="BI288" t="e">
        <f t="shared" si="97"/>
        <v>#N/A</v>
      </c>
      <c r="BJ288" t="e">
        <f t="shared" si="98"/>
        <v>#N/A</v>
      </c>
      <c r="BK288" t="e">
        <f>VLOOKUP($A288&amp;$B288,'Cleaned Responses'!$1:$82,MATCH(BK$1,'Cleaned Responses'!$1:$1,0),FALSE)/100</f>
        <v>#N/A</v>
      </c>
      <c r="BL288" t="e">
        <f>VLOOKUP($A288&amp;$B288,'Cleaned Responses'!$1:$82,MATCH(BL$1,'Cleaned Responses'!$1:$1,0),FALSE)/100</f>
        <v>#N/A</v>
      </c>
      <c r="BM288" t="e">
        <f>VLOOKUP($A288&amp;$B288,'Cleaned Responses'!$1:$82,MATCH(BM$1,'Cleaned Responses'!$1:$1,0),FALSE)/100</f>
        <v>#N/A</v>
      </c>
      <c r="BN288" t="e">
        <f>VLOOKUP($A288&amp;$B288,'Cleaned Responses'!$1:$82,MATCH(BN$1,'Cleaned Responses'!$1:$1,0),FALSE)/100</f>
        <v>#N/A</v>
      </c>
      <c r="BO288" t="e">
        <f>VLOOKUP($A288&amp;$B288,'Cleaned Responses'!$1:$82,MATCH(BO$1,'Cleaned Responses'!$1:$1,0),FALSE)/100</f>
        <v>#N/A</v>
      </c>
      <c r="BP288" t="e">
        <f>VLOOKUP($A288&amp;$B288,'Cleaned Responses'!$1:$82,MATCH(BP$1,'Cleaned Responses'!$1:$1,0),FALSE)/100</f>
        <v>#N/A</v>
      </c>
      <c r="BQ288" t="e">
        <f>VLOOKUP($A288&amp;$B288,'Cleaned Responses'!$1:$82,MATCH(BQ$1,'Cleaned Responses'!$1:$1,0),FALSE)/100</f>
        <v>#N/A</v>
      </c>
      <c r="BR288" t="e">
        <f>VLOOKUP($A288&amp;$B288,'Cleaned Responses'!$1:$82,MATCH(BR$1,'Cleaned Responses'!$1:$1,0),FALSE)/100</f>
        <v>#N/A</v>
      </c>
      <c r="BS288" t="e">
        <f>VLOOKUP($A288&amp;$B288,'Cleaned Responses'!$1:$82,MATCH(BS$1,'Cleaned Responses'!$1:$1,0),FALSE)/100</f>
        <v>#N/A</v>
      </c>
      <c r="BT288" t="e">
        <f>VLOOKUP($A288&amp;$B288,'Cleaned Responses'!$1:$82,MATCH(BT$1,'Cleaned Responses'!$1:$1,0),FALSE)/100</f>
        <v>#N/A</v>
      </c>
      <c r="BU288" t="e">
        <f>VLOOKUP($A288&amp;$B288,'Cleaned Responses'!$1:$82,MATCH(BU$1,'Cleaned Responses'!$1:$1,0),FALSE)/100</f>
        <v>#N/A</v>
      </c>
      <c r="BV288" t="e">
        <f>VLOOKUP($A288&amp;$B288,'Cleaned Responses'!$1:$82,MATCH(BV$1,'Cleaned Responses'!$1:$1,0),FALSE)/100</f>
        <v>#N/A</v>
      </c>
      <c r="BW288" t="e">
        <f t="shared" si="99"/>
        <v>#N/A</v>
      </c>
      <c r="BX288" t="e">
        <f t="shared" si="100"/>
        <v>#N/A</v>
      </c>
      <c r="BY288" t="e">
        <f t="shared" si="101"/>
        <v>#N/A</v>
      </c>
      <c r="BZ288" t="e">
        <f t="shared" si="102"/>
        <v>#N/A</v>
      </c>
      <c r="CA288" t="e">
        <f t="shared" si="103"/>
        <v>#N/A</v>
      </c>
      <c r="CB288" t="e">
        <f t="shared" si="104"/>
        <v>#N/A</v>
      </c>
      <c r="CC288" t="e">
        <f t="shared" si="105"/>
        <v>#N/A</v>
      </c>
      <c r="CD288" t="e">
        <f t="shared" si="106"/>
        <v>#N/A</v>
      </c>
      <c r="CE288" t="e">
        <f t="shared" si="107"/>
        <v>#N/A</v>
      </c>
      <c r="CF288" t="e">
        <f t="shared" si="108"/>
        <v>#N/A</v>
      </c>
      <c r="CG288" t="e">
        <f t="shared" si="109"/>
        <v>#N/A</v>
      </c>
    </row>
    <row r="289" spans="1:85" ht="20" customHeight="1" x14ac:dyDescent="0.25">
      <c r="A289" s="187"/>
      <c r="B289" s="6"/>
      <c r="C289" s="6" t="e">
        <f>VLOOKUP($A289&amp;$B289,'Cleaned Responses'!$1:$82,MATCH($C$1,'Cleaned Responses'!$1:$1,0),FALSE)</f>
        <v>#N/A</v>
      </c>
      <c r="D289" s="6" t="e">
        <f>VLOOKUP($A289&amp;$B289,'Cleaned Responses'!$1:$82,MATCH(D$1,'Cleaned Responses'!$1:$1,0),FALSE)</f>
        <v>#N/A</v>
      </c>
      <c r="E289" s="6" t="e">
        <f>VLOOKUP($A289&amp;$B289,'Cleaned Responses'!$1:$82,MATCH(E$1,'Cleaned Responses'!$1:$1,0),FALSE)</f>
        <v>#N/A</v>
      </c>
      <c r="F289" s="6" t="e">
        <f>VLOOKUP($A289&amp;$B289,'Cleaned Responses'!$1:$82,MATCH(F$1,'Cleaned Responses'!$1:$1,0),FALSE)</f>
        <v>#N/A</v>
      </c>
      <c r="G289" s="6" t="e">
        <f t="shared" si="110"/>
        <v>#N/A</v>
      </c>
      <c r="H289" s="6" t="e">
        <f>VLOOKUP($A289&amp;$B289,'Cleaned Responses'!$1:$82,MATCH(H$1,'Cleaned Responses'!$1:$1,0),FALSE)</f>
        <v>#N/A</v>
      </c>
      <c r="I289" s="6" t="e">
        <f>VLOOKUP($A289&amp;$B289,'Cleaned Responses'!$1:$82,MATCH(I$1,'Cleaned Responses'!$1:$1,0),FALSE)</f>
        <v>#N/A</v>
      </c>
      <c r="J289" s="6" t="e">
        <f>VLOOKUP($A289&amp;$B289,'Cleaned Responses'!$1:$82,MATCH(J$1,'Cleaned Responses'!$1:$1,0),FALSE)</f>
        <v>#N/A</v>
      </c>
      <c r="K289" s="6" t="e">
        <f>VLOOKUP($A289&amp;$B289,'Cleaned Responses'!$1:$82,MATCH(K$1,'Cleaned Responses'!$1:$1,0),FALSE)</f>
        <v>#N/A</v>
      </c>
      <c r="L289" s="6" t="e">
        <f>VLOOKUP($A289&amp;$B289,'Cleaned Responses'!$1:$82,MATCH(L$1,'Cleaned Responses'!$1:$1,0),FALSE)</f>
        <v>#N/A</v>
      </c>
      <c r="M289" s="6" t="e">
        <f>VLOOKUP($A289&amp;$B289,'Cleaned Responses'!$1:$82,MATCH(M$1,'Cleaned Responses'!$1:$1,0),FALSE)</f>
        <v>#N/A</v>
      </c>
      <c r="N289" s="8" t="e">
        <f t="shared" si="111"/>
        <v>#N/A</v>
      </c>
      <c r="O289" s="8" t="e">
        <f t="shared" si="112"/>
        <v>#N/A</v>
      </c>
      <c r="P289" s="8" t="e">
        <f t="shared" si="113"/>
        <v>#N/A</v>
      </c>
      <c r="Q289" s="6"/>
      <c r="R289" s="6"/>
      <c r="S289" s="6"/>
      <c r="T289" s="6"/>
      <c r="U289" s="8" t="e">
        <f t="shared" si="114"/>
        <v>#N/A</v>
      </c>
      <c r="V289" s="6" t="e">
        <f>VLOOKUP($A289&amp;$B289,'Cleaned Responses'!$1:$82,MATCH(V$1,'Cleaned Responses'!$1:$1,0),FALSE)</f>
        <v>#N/A</v>
      </c>
      <c r="W289" s="6" t="e">
        <f>VLOOKUP($A289&amp;$B289,'Cleaned Responses'!$1:$82,MATCH(W$1,'Cleaned Responses'!$1:$1,0),FALSE)</f>
        <v>#N/A</v>
      </c>
      <c r="X289" s="9" t="e">
        <f t="shared" si="115"/>
        <v>#N/A</v>
      </c>
      <c r="Y289" s="9" t="e">
        <f t="shared" si="116"/>
        <v>#N/A</v>
      </c>
      <c r="Z289" s="6" t="e">
        <f>VLOOKUP($A289&amp;$B289,'Cleaned Responses'!$1:$82,MATCH(Z$1,'Cleaned Responses'!$1:$1,0),FALSE)</f>
        <v>#N/A</v>
      </c>
      <c r="AA289" s="6" t="e">
        <f>VLOOKUP($A289&amp;$B289,'Cleaned Responses'!$1:$82,MATCH(AA$1,'Cleaned Responses'!$1:$1,0),FALSE)</f>
        <v>#N/A</v>
      </c>
      <c r="AB289" s="6" t="e">
        <f>VLOOKUP($A289&amp;$B289,'Cleaned Responses'!$1:$82,MATCH(AB$1,'Cleaned Responses'!$1:$1,0),FALSE)</f>
        <v>#N/A</v>
      </c>
      <c r="AC289" s="6" t="e">
        <f>VLOOKUP($A289&amp;$B289,'Cleaned Responses'!$1:$82,MATCH(AC$1,'Cleaned Responses'!$1:$1,0),FALSE)</f>
        <v>#N/A</v>
      </c>
      <c r="AD289" s="6" t="e">
        <f>VLOOKUP($A289&amp;$B289,'Cleaned Responses'!$1:$82,MATCH(AD$1,'Cleaned Responses'!$1:$1,0),FALSE)</f>
        <v>#N/A</v>
      </c>
      <c r="AE289" s="6" t="e">
        <f>VLOOKUP($A289&amp;$B289,'Cleaned Responses'!$1:$82,MATCH(AE$1,'Cleaned Responses'!$1:$1,0),FALSE)</f>
        <v>#N/A</v>
      </c>
      <c r="AF289" s="6" t="e">
        <f>VLOOKUP($A289&amp;$B289,'Cleaned Responses'!$1:$82,MATCH(AF$1,'Cleaned Responses'!$1:$1,0),FALSE)</f>
        <v>#N/A</v>
      </c>
      <c r="AG289" s="6" t="e">
        <f>VLOOKUP($A289&amp;$B289,'Cleaned Responses'!$1:$82,MATCH(AG$1,'Cleaned Responses'!$1:$1,0),FALSE)</f>
        <v>#N/A</v>
      </c>
      <c r="AH289" s="6" t="e">
        <f t="shared" si="117"/>
        <v>#N/A</v>
      </c>
      <c r="AI289" s="7" t="e">
        <f>VLOOKUP($A289&amp;$B289,'Cleaned Responses'!$1:$82,MATCH(AI$1,'Cleaned Responses'!$1:$1,0),FALSE)/100</f>
        <v>#N/A</v>
      </c>
      <c r="AJ289" s="7" t="e">
        <f>VLOOKUP($A289&amp;$B289,'Cleaned Responses'!$1:$82,MATCH(AJ$1,'Cleaned Responses'!$1:$1,0),FALSE)/100</f>
        <v>#N/A</v>
      </c>
      <c r="AK289" s="7" t="e">
        <f>VLOOKUP($A289&amp;$B289,'Cleaned Responses'!$1:$82,MATCH(AK$1,'Cleaned Responses'!$1:$1,0),FALSE)/100</f>
        <v>#N/A</v>
      </c>
      <c r="AL289" s="7" t="e">
        <f>VLOOKUP($A289&amp;$B289,'Cleaned Responses'!$1:$82,MATCH(AL$1,'Cleaned Responses'!$1:$1,0),FALSE)/100</f>
        <v>#N/A</v>
      </c>
      <c r="AM289" s="7" t="e">
        <f>VLOOKUP($A289&amp;$B289,'Cleaned Responses'!$1:$82,MATCH(AM$1,'Cleaned Responses'!$1:$1,0),FALSE)/100</f>
        <v>#N/A</v>
      </c>
      <c r="AN289" s="7" t="e">
        <f>VLOOKUP($A289&amp;$B289,'Cleaned Responses'!$1:$82,MATCH(AN$1,'Cleaned Responses'!$1:$1,0),FALSE)/100</f>
        <v>#N/A</v>
      </c>
      <c r="AO289" s="7" t="e">
        <f>VLOOKUP($A289&amp;$B289,'Cleaned Responses'!$1:$82,MATCH(AO$1,'Cleaned Responses'!$1:$1,0),FALSE)/100</f>
        <v>#N/A</v>
      </c>
      <c r="AP289" s="7" t="e">
        <f>VLOOKUP($A289&amp;$B289,'Cleaned Responses'!$1:$82,MATCH(AP$1,'Cleaned Responses'!$1:$1,0),FALSE)/100</f>
        <v>#N/A</v>
      </c>
      <c r="AQ289" s="7" t="e">
        <f>VLOOKUP($A289&amp;$B289,'Cleaned Responses'!$1:$82,MATCH(AQ$1,'Cleaned Responses'!$1:$1,0),FALSE)/100</f>
        <v>#N/A</v>
      </c>
      <c r="AR289" s="7" t="e">
        <f>VLOOKUP($A289&amp;$B289,'Cleaned Responses'!$1:$82,MATCH(AR$1,'Cleaned Responses'!$1:$1,0),FALSE)/100</f>
        <v>#N/A</v>
      </c>
      <c r="AS289" s="7" t="e">
        <f>VLOOKUP($A289&amp;$B289,'Cleaned Responses'!$1:$82,MATCH(AS$1,'Cleaned Responses'!$1:$1,0),FALSE)/100</f>
        <v>#N/A</v>
      </c>
      <c r="AT289" s="7" t="e">
        <f>VLOOKUP($A289&amp;$B289,'Cleaned Responses'!$1:$82,MATCH(AT$1,'Cleaned Responses'!$1:$1,0),FALSE)/100</f>
        <v>#N/A</v>
      </c>
      <c r="AU289" s="7" t="e">
        <f>VLOOKUP($A289&amp;$B289,'Cleaned Responses'!$1:$82,MATCH(AU$1,'Cleaned Responses'!$1:$1,0),FALSE)/100</f>
        <v>#N/A</v>
      </c>
      <c r="AV289" s="7" t="e">
        <f>VLOOKUP($A289&amp;$B289,'Cleaned Responses'!$1:$82,MATCH(AV$1,'Cleaned Responses'!$1:$1,0),FALSE)/100</f>
        <v>#N/A</v>
      </c>
      <c r="AW289" s="7" t="e">
        <f>VLOOKUP($A289&amp;$B289,'Cleaned Responses'!$1:$82,MATCH(AW$1,'Cleaned Responses'!$1:$1,0),FALSE)/100</f>
        <v>#N/A</v>
      </c>
      <c r="AX289" s="7" t="e">
        <f>VLOOKUP($A289&amp;$B289,'Cleaned Responses'!$1:$82,MATCH(AX$1,'Cleaned Responses'!$1:$1,0),FALSE)/100</f>
        <v>#N/A</v>
      </c>
      <c r="AY289" s="7" t="e">
        <f>VLOOKUP($A289&amp;$B289,'Cleaned Responses'!$1:$82,MATCH(AY$1,'Cleaned Responses'!$1:$1,0),FALSE)/100</f>
        <v>#N/A</v>
      </c>
      <c r="AZ289" s="7" t="e">
        <f>VLOOKUP($A289&amp;$B289,'Cleaned Responses'!$1:$82,MATCH(AZ$1,'Cleaned Responses'!$1:$1,0),FALSE)/100</f>
        <v>#N/A</v>
      </c>
      <c r="BA289" s="7" t="e">
        <f>VLOOKUP($A289&amp;$B289,'Cleaned Responses'!$1:$82,MATCH(BA$1,'Cleaned Responses'!$1:$1,0),FALSE)/100</f>
        <v>#N/A</v>
      </c>
      <c r="BB289" s="7"/>
      <c r="BC289" s="6" t="e">
        <f>VLOOKUP($A289&amp;$B289,'Cleaned Responses'!$1:$82,MATCH(BC$1,'Cleaned Responses'!$1:$1,0),FALSE)</f>
        <v>#N/A</v>
      </c>
      <c r="BD289" s="6" t="e">
        <f>VLOOKUP($A289&amp;$B289,'Cleaned Responses'!$1:$82,MATCH(BD$1,'Cleaned Responses'!$1:$1,0),FALSE)</f>
        <v>#N/A</v>
      </c>
      <c r="BE289" t="e">
        <f>VLOOKUP($A289&amp;$B289,'Cleaned Responses'!$1:$82,MATCH(BE$1,'Cleaned Responses'!$1:$1,0),FALSE)/100</f>
        <v>#N/A</v>
      </c>
      <c r="BF289" t="e">
        <f>VLOOKUP($A289&amp;$B289,'Cleaned Responses'!$1:$82,MATCH(BF$1,'Cleaned Responses'!$1:$1,0),FALSE)/100</f>
        <v>#N/A</v>
      </c>
      <c r="BG289" t="e">
        <f>VLOOKUP($A289&amp;$B289,'Cleaned Responses'!$1:$82,MATCH(BG$1,'Cleaned Responses'!$1:$1,0),FALSE)/100</f>
        <v>#N/A</v>
      </c>
      <c r="BH289" t="e">
        <f t="shared" si="96"/>
        <v>#N/A</v>
      </c>
      <c r="BI289" t="e">
        <f t="shared" si="97"/>
        <v>#N/A</v>
      </c>
      <c r="BJ289" t="e">
        <f t="shared" si="98"/>
        <v>#N/A</v>
      </c>
      <c r="BK289" t="e">
        <f>VLOOKUP($A289&amp;$B289,'Cleaned Responses'!$1:$82,MATCH(BK$1,'Cleaned Responses'!$1:$1,0),FALSE)/100</f>
        <v>#N/A</v>
      </c>
      <c r="BL289" t="e">
        <f>VLOOKUP($A289&amp;$B289,'Cleaned Responses'!$1:$82,MATCH(BL$1,'Cleaned Responses'!$1:$1,0),FALSE)/100</f>
        <v>#N/A</v>
      </c>
      <c r="BM289" t="e">
        <f>VLOOKUP($A289&amp;$B289,'Cleaned Responses'!$1:$82,MATCH(BM$1,'Cleaned Responses'!$1:$1,0),FALSE)/100</f>
        <v>#N/A</v>
      </c>
      <c r="BN289" t="e">
        <f>VLOOKUP($A289&amp;$B289,'Cleaned Responses'!$1:$82,MATCH(BN$1,'Cleaned Responses'!$1:$1,0),FALSE)/100</f>
        <v>#N/A</v>
      </c>
      <c r="BO289" t="e">
        <f>VLOOKUP($A289&amp;$B289,'Cleaned Responses'!$1:$82,MATCH(BO$1,'Cleaned Responses'!$1:$1,0),FALSE)/100</f>
        <v>#N/A</v>
      </c>
      <c r="BP289" t="e">
        <f>VLOOKUP($A289&amp;$B289,'Cleaned Responses'!$1:$82,MATCH(BP$1,'Cleaned Responses'!$1:$1,0),FALSE)/100</f>
        <v>#N/A</v>
      </c>
      <c r="BQ289" t="e">
        <f>VLOOKUP($A289&amp;$B289,'Cleaned Responses'!$1:$82,MATCH(BQ$1,'Cleaned Responses'!$1:$1,0),FALSE)/100</f>
        <v>#N/A</v>
      </c>
      <c r="BR289" t="e">
        <f>VLOOKUP($A289&amp;$B289,'Cleaned Responses'!$1:$82,MATCH(BR$1,'Cleaned Responses'!$1:$1,0),FALSE)/100</f>
        <v>#N/A</v>
      </c>
      <c r="BS289" t="e">
        <f>VLOOKUP($A289&amp;$B289,'Cleaned Responses'!$1:$82,MATCH(BS$1,'Cleaned Responses'!$1:$1,0),FALSE)/100</f>
        <v>#N/A</v>
      </c>
      <c r="BT289" t="e">
        <f>VLOOKUP($A289&amp;$B289,'Cleaned Responses'!$1:$82,MATCH(BT$1,'Cleaned Responses'!$1:$1,0),FALSE)/100</f>
        <v>#N/A</v>
      </c>
      <c r="BU289" t="e">
        <f>VLOOKUP($A289&amp;$B289,'Cleaned Responses'!$1:$82,MATCH(BU$1,'Cleaned Responses'!$1:$1,0),FALSE)/100</f>
        <v>#N/A</v>
      </c>
      <c r="BV289" t="e">
        <f>VLOOKUP($A289&amp;$B289,'Cleaned Responses'!$1:$82,MATCH(BV$1,'Cleaned Responses'!$1:$1,0),FALSE)/100</f>
        <v>#N/A</v>
      </c>
      <c r="BW289" t="e">
        <f t="shared" si="99"/>
        <v>#N/A</v>
      </c>
      <c r="BX289" t="e">
        <f t="shared" si="100"/>
        <v>#N/A</v>
      </c>
      <c r="BY289" t="e">
        <f t="shared" si="101"/>
        <v>#N/A</v>
      </c>
      <c r="BZ289" t="e">
        <f t="shared" si="102"/>
        <v>#N/A</v>
      </c>
      <c r="CA289" t="e">
        <f t="shared" si="103"/>
        <v>#N/A</v>
      </c>
      <c r="CB289" t="e">
        <f t="shared" si="104"/>
        <v>#N/A</v>
      </c>
      <c r="CC289" t="e">
        <f t="shared" si="105"/>
        <v>#N/A</v>
      </c>
      <c r="CD289" t="e">
        <f t="shared" si="106"/>
        <v>#N/A</v>
      </c>
      <c r="CE289" t="e">
        <f t="shared" si="107"/>
        <v>#N/A</v>
      </c>
      <c r="CF289" t="e">
        <f t="shared" si="108"/>
        <v>#N/A</v>
      </c>
      <c r="CG289" t="e">
        <f t="shared" si="109"/>
        <v>#N/A</v>
      </c>
    </row>
    <row r="290" spans="1:85" ht="20" customHeight="1" x14ac:dyDescent="0.25">
      <c r="A290" s="187"/>
      <c r="B290" s="6"/>
      <c r="C290" s="6" t="e">
        <f>VLOOKUP($A290&amp;$B290,'Cleaned Responses'!$1:$82,MATCH($C$1,'Cleaned Responses'!$1:$1,0),FALSE)</f>
        <v>#N/A</v>
      </c>
      <c r="D290" s="6" t="e">
        <f>VLOOKUP($A290&amp;$B290,'Cleaned Responses'!$1:$82,MATCH(D$1,'Cleaned Responses'!$1:$1,0),FALSE)</f>
        <v>#N/A</v>
      </c>
      <c r="E290" s="6" t="e">
        <f>VLOOKUP($A290&amp;$B290,'Cleaned Responses'!$1:$82,MATCH(E$1,'Cleaned Responses'!$1:$1,0),FALSE)</f>
        <v>#N/A</v>
      </c>
      <c r="F290" s="6" t="e">
        <f>VLOOKUP($A290&amp;$B290,'Cleaned Responses'!$1:$82,MATCH(F$1,'Cleaned Responses'!$1:$1,0),FALSE)</f>
        <v>#N/A</v>
      </c>
      <c r="G290" s="6" t="e">
        <f t="shared" si="110"/>
        <v>#N/A</v>
      </c>
      <c r="H290" s="6" t="e">
        <f>VLOOKUP($A290&amp;$B290,'Cleaned Responses'!$1:$82,MATCH(H$1,'Cleaned Responses'!$1:$1,0),FALSE)</f>
        <v>#N/A</v>
      </c>
      <c r="I290" s="6" t="e">
        <f>VLOOKUP($A290&amp;$B290,'Cleaned Responses'!$1:$82,MATCH(I$1,'Cleaned Responses'!$1:$1,0),FALSE)</f>
        <v>#N/A</v>
      </c>
      <c r="J290" s="6" t="e">
        <f>VLOOKUP($A290&amp;$B290,'Cleaned Responses'!$1:$82,MATCH(J$1,'Cleaned Responses'!$1:$1,0),FALSE)</f>
        <v>#N/A</v>
      </c>
      <c r="K290" s="6" t="e">
        <f>VLOOKUP($A290&amp;$B290,'Cleaned Responses'!$1:$82,MATCH(K$1,'Cleaned Responses'!$1:$1,0),FALSE)</f>
        <v>#N/A</v>
      </c>
      <c r="L290" s="6" t="e">
        <f>VLOOKUP($A290&amp;$B290,'Cleaned Responses'!$1:$82,MATCH(L$1,'Cleaned Responses'!$1:$1,0),FALSE)</f>
        <v>#N/A</v>
      </c>
      <c r="M290" s="6" t="e">
        <f>VLOOKUP($A290&amp;$B290,'Cleaned Responses'!$1:$82,MATCH(M$1,'Cleaned Responses'!$1:$1,0),FALSE)</f>
        <v>#N/A</v>
      </c>
      <c r="N290" s="8" t="e">
        <f t="shared" si="111"/>
        <v>#N/A</v>
      </c>
      <c r="O290" s="8" t="e">
        <f t="shared" si="112"/>
        <v>#N/A</v>
      </c>
      <c r="P290" s="8" t="e">
        <f t="shared" si="113"/>
        <v>#N/A</v>
      </c>
      <c r="Q290" s="6"/>
      <c r="R290" s="6"/>
      <c r="S290" s="6"/>
      <c r="T290" s="6"/>
      <c r="U290" s="8" t="e">
        <f t="shared" si="114"/>
        <v>#N/A</v>
      </c>
      <c r="V290" s="6" t="e">
        <f>VLOOKUP($A290&amp;$B290,'Cleaned Responses'!$1:$82,MATCH(V$1,'Cleaned Responses'!$1:$1,0),FALSE)</f>
        <v>#N/A</v>
      </c>
      <c r="W290" s="6" t="e">
        <f>VLOOKUP($A290&amp;$B290,'Cleaned Responses'!$1:$82,MATCH(W$1,'Cleaned Responses'!$1:$1,0),FALSE)</f>
        <v>#N/A</v>
      </c>
      <c r="X290" s="9" t="e">
        <f t="shared" si="115"/>
        <v>#N/A</v>
      </c>
      <c r="Y290" s="9" t="e">
        <f t="shared" si="116"/>
        <v>#N/A</v>
      </c>
      <c r="Z290" s="6" t="e">
        <f>VLOOKUP($A290&amp;$B290,'Cleaned Responses'!$1:$82,MATCH(Z$1,'Cleaned Responses'!$1:$1,0),FALSE)</f>
        <v>#N/A</v>
      </c>
      <c r="AA290" s="6" t="e">
        <f>VLOOKUP($A290&amp;$B290,'Cleaned Responses'!$1:$82,MATCH(AA$1,'Cleaned Responses'!$1:$1,0),FALSE)</f>
        <v>#N/A</v>
      </c>
      <c r="AB290" s="6" t="e">
        <f>VLOOKUP($A290&amp;$B290,'Cleaned Responses'!$1:$82,MATCH(AB$1,'Cleaned Responses'!$1:$1,0),FALSE)</f>
        <v>#N/A</v>
      </c>
      <c r="AC290" s="6" t="e">
        <f>VLOOKUP($A290&amp;$B290,'Cleaned Responses'!$1:$82,MATCH(AC$1,'Cleaned Responses'!$1:$1,0),FALSE)</f>
        <v>#N/A</v>
      </c>
      <c r="AD290" s="6" t="e">
        <f>VLOOKUP($A290&amp;$B290,'Cleaned Responses'!$1:$82,MATCH(AD$1,'Cleaned Responses'!$1:$1,0),FALSE)</f>
        <v>#N/A</v>
      </c>
      <c r="AE290" s="6" t="e">
        <f>VLOOKUP($A290&amp;$B290,'Cleaned Responses'!$1:$82,MATCH(AE$1,'Cleaned Responses'!$1:$1,0),FALSE)</f>
        <v>#N/A</v>
      </c>
      <c r="AF290" s="6" t="e">
        <f>VLOOKUP($A290&amp;$B290,'Cleaned Responses'!$1:$82,MATCH(AF$1,'Cleaned Responses'!$1:$1,0),FALSE)</f>
        <v>#N/A</v>
      </c>
      <c r="AG290" s="6" t="e">
        <f>VLOOKUP($A290&amp;$B290,'Cleaned Responses'!$1:$82,MATCH(AG$1,'Cleaned Responses'!$1:$1,0),FALSE)</f>
        <v>#N/A</v>
      </c>
      <c r="AH290" s="6" t="e">
        <f t="shared" si="117"/>
        <v>#N/A</v>
      </c>
      <c r="AI290" s="7" t="e">
        <f>VLOOKUP($A290&amp;$B290,'Cleaned Responses'!$1:$82,MATCH(AI$1,'Cleaned Responses'!$1:$1,0),FALSE)/100</f>
        <v>#N/A</v>
      </c>
      <c r="AJ290" s="7" t="e">
        <f>VLOOKUP($A290&amp;$B290,'Cleaned Responses'!$1:$82,MATCH(AJ$1,'Cleaned Responses'!$1:$1,0),FALSE)/100</f>
        <v>#N/A</v>
      </c>
      <c r="AK290" s="7" t="e">
        <f>VLOOKUP($A290&amp;$B290,'Cleaned Responses'!$1:$82,MATCH(AK$1,'Cleaned Responses'!$1:$1,0),FALSE)/100</f>
        <v>#N/A</v>
      </c>
      <c r="AL290" s="7" t="e">
        <f>VLOOKUP($A290&amp;$B290,'Cleaned Responses'!$1:$82,MATCH(AL$1,'Cleaned Responses'!$1:$1,0),FALSE)/100</f>
        <v>#N/A</v>
      </c>
      <c r="AM290" s="7" t="e">
        <f>VLOOKUP($A290&amp;$B290,'Cleaned Responses'!$1:$82,MATCH(AM$1,'Cleaned Responses'!$1:$1,0),FALSE)/100</f>
        <v>#N/A</v>
      </c>
      <c r="AN290" s="7" t="e">
        <f>VLOOKUP($A290&amp;$B290,'Cleaned Responses'!$1:$82,MATCH(AN$1,'Cleaned Responses'!$1:$1,0),FALSE)/100</f>
        <v>#N/A</v>
      </c>
      <c r="AO290" s="7" t="e">
        <f>VLOOKUP($A290&amp;$B290,'Cleaned Responses'!$1:$82,MATCH(AO$1,'Cleaned Responses'!$1:$1,0),FALSE)/100</f>
        <v>#N/A</v>
      </c>
      <c r="AP290" s="7" t="e">
        <f>VLOOKUP($A290&amp;$B290,'Cleaned Responses'!$1:$82,MATCH(AP$1,'Cleaned Responses'!$1:$1,0),FALSE)/100</f>
        <v>#N/A</v>
      </c>
      <c r="AQ290" s="7" t="e">
        <f>VLOOKUP($A290&amp;$B290,'Cleaned Responses'!$1:$82,MATCH(AQ$1,'Cleaned Responses'!$1:$1,0),FALSE)/100</f>
        <v>#N/A</v>
      </c>
      <c r="AR290" s="7" t="e">
        <f>VLOOKUP($A290&amp;$B290,'Cleaned Responses'!$1:$82,MATCH(AR$1,'Cleaned Responses'!$1:$1,0),FALSE)/100</f>
        <v>#N/A</v>
      </c>
      <c r="AS290" s="7" t="e">
        <f>VLOOKUP($A290&amp;$B290,'Cleaned Responses'!$1:$82,MATCH(AS$1,'Cleaned Responses'!$1:$1,0),FALSE)/100</f>
        <v>#N/A</v>
      </c>
      <c r="AT290" s="7" t="e">
        <f>VLOOKUP($A290&amp;$B290,'Cleaned Responses'!$1:$82,MATCH(AT$1,'Cleaned Responses'!$1:$1,0),FALSE)/100</f>
        <v>#N/A</v>
      </c>
      <c r="AU290" s="7" t="e">
        <f>VLOOKUP($A290&amp;$B290,'Cleaned Responses'!$1:$82,MATCH(AU$1,'Cleaned Responses'!$1:$1,0),FALSE)/100</f>
        <v>#N/A</v>
      </c>
      <c r="AV290" s="7" t="e">
        <f>VLOOKUP($A290&amp;$B290,'Cleaned Responses'!$1:$82,MATCH(AV$1,'Cleaned Responses'!$1:$1,0),FALSE)/100</f>
        <v>#N/A</v>
      </c>
      <c r="AW290" s="7" t="e">
        <f>VLOOKUP($A290&amp;$B290,'Cleaned Responses'!$1:$82,MATCH(AW$1,'Cleaned Responses'!$1:$1,0),FALSE)/100</f>
        <v>#N/A</v>
      </c>
      <c r="AX290" s="7" t="e">
        <f>VLOOKUP($A290&amp;$B290,'Cleaned Responses'!$1:$82,MATCH(AX$1,'Cleaned Responses'!$1:$1,0),FALSE)/100</f>
        <v>#N/A</v>
      </c>
      <c r="AY290" s="7" t="e">
        <f>VLOOKUP($A290&amp;$B290,'Cleaned Responses'!$1:$82,MATCH(AY$1,'Cleaned Responses'!$1:$1,0),FALSE)/100</f>
        <v>#N/A</v>
      </c>
      <c r="AZ290" s="7" t="e">
        <f>VLOOKUP($A290&amp;$B290,'Cleaned Responses'!$1:$82,MATCH(AZ$1,'Cleaned Responses'!$1:$1,0),FALSE)/100</f>
        <v>#N/A</v>
      </c>
      <c r="BA290" s="7" t="e">
        <f>VLOOKUP($A290&amp;$B290,'Cleaned Responses'!$1:$82,MATCH(BA$1,'Cleaned Responses'!$1:$1,0),FALSE)/100</f>
        <v>#N/A</v>
      </c>
      <c r="BB290" s="7"/>
      <c r="BC290" s="6" t="e">
        <f>VLOOKUP($A290&amp;$B290,'Cleaned Responses'!$1:$82,MATCH(BC$1,'Cleaned Responses'!$1:$1,0),FALSE)</f>
        <v>#N/A</v>
      </c>
      <c r="BD290" s="6" t="e">
        <f>VLOOKUP($A290&amp;$B290,'Cleaned Responses'!$1:$82,MATCH(BD$1,'Cleaned Responses'!$1:$1,0),FALSE)</f>
        <v>#N/A</v>
      </c>
      <c r="BE290" t="e">
        <f>VLOOKUP($A290&amp;$B290,'Cleaned Responses'!$1:$82,MATCH(BE$1,'Cleaned Responses'!$1:$1,0),FALSE)/100</f>
        <v>#N/A</v>
      </c>
      <c r="BF290" t="e">
        <f>VLOOKUP($A290&amp;$B290,'Cleaned Responses'!$1:$82,MATCH(BF$1,'Cleaned Responses'!$1:$1,0),FALSE)/100</f>
        <v>#N/A</v>
      </c>
      <c r="BG290" t="e">
        <f>VLOOKUP($A290&amp;$B290,'Cleaned Responses'!$1:$82,MATCH(BG$1,'Cleaned Responses'!$1:$1,0),FALSE)/100</f>
        <v>#N/A</v>
      </c>
      <c r="BH290" t="e">
        <f t="shared" si="96"/>
        <v>#N/A</v>
      </c>
      <c r="BI290" t="e">
        <f t="shared" si="97"/>
        <v>#N/A</v>
      </c>
      <c r="BJ290" t="e">
        <f t="shared" si="98"/>
        <v>#N/A</v>
      </c>
      <c r="BK290" t="e">
        <f>VLOOKUP($A290&amp;$B290,'Cleaned Responses'!$1:$82,MATCH(BK$1,'Cleaned Responses'!$1:$1,0),FALSE)/100</f>
        <v>#N/A</v>
      </c>
      <c r="BL290" t="e">
        <f>VLOOKUP($A290&amp;$B290,'Cleaned Responses'!$1:$82,MATCH(BL$1,'Cleaned Responses'!$1:$1,0),FALSE)/100</f>
        <v>#N/A</v>
      </c>
      <c r="BM290" t="e">
        <f>VLOOKUP($A290&amp;$B290,'Cleaned Responses'!$1:$82,MATCH(BM$1,'Cleaned Responses'!$1:$1,0),FALSE)/100</f>
        <v>#N/A</v>
      </c>
      <c r="BN290" t="e">
        <f>VLOOKUP($A290&amp;$B290,'Cleaned Responses'!$1:$82,MATCH(BN$1,'Cleaned Responses'!$1:$1,0),FALSE)/100</f>
        <v>#N/A</v>
      </c>
      <c r="BO290" t="e">
        <f>VLOOKUP($A290&amp;$B290,'Cleaned Responses'!$1:$82,MATCH(BO$1,'Cleaned Responses'!$1:$1,0),FALSE)/100</f>
        <v>#N/A</v>
      </c>
      <c r="BP290" t="e">
        <f>VLOOKUP($A290&amp;$B290,'Cleaned Responses'!$1:$82,MATCH(BP$1,'Cleaned Responses'!$1:$1,0),FALSE)/100</f>
        <v>#N/A</v>
      </c>
      <c r="BQ290" t="e">
        <f>VLOOKUP($A290&amp;$B290,'Cleaned Responses'!$1:$82,MATCH(BQ$1,'Cleaned Responses'!$1:$1,0),FALSE)/100</f>
        <v>#N/A</v>
      </c>
      <c r="BR290" t="e">
        <f>VLOOKUP($A290&amp;$B290,'Cleaned Responses'!$1:$82,MATCH(BR$1,'Cleaned Responses'!$1:$1,0),FALSE)/100</f>
        <v>#N/A</v>
      </c>
      <c r="BS290" t="e">
        <f>VLOOKUP($A290&amp;$B290,'Cleaned Responses'!$1:$82,MATCH(BS$1,'Cleaned Responses'!$1:$1,0),FALSE)/100</f>
        <v>#N/A</v>
      </c>
      <c r="BT290" t="e">
        <f>VLOOKUP($A290&amp;$B290,'Cleaned Responses'!$1:$82,MATCH(BT$1,'Cleaned Responses'!$1:$1,0),FALSE)/100</f>
        <v>#N/A</v>
      </c>
      <c r="BU290" t="e">
        <f>VLOOKUP($A290&amp;$B290,'Cleaned Responses'!$1:$82,MATCH(BU$1,'Cleaned Responses'!$1:$1,0),FALSE)/100</f>
        <v>#N/A</v>
      </c>
      <c r="BV290" t="e">
        <f>VLOOKUP($A290&amp;$B290,'Cleaned Responses'!$1:$82,MATCH(BV$1,'Cleaned Responses'!$1:$1,0),FALSE)/100</f>
        <v>#N/A</v>
      </c>
      <c r="BW290" t="e">
        <f t="shared" si="99"/>
        <v>#N/A</v>
      </c>
      <c r="BX290" t="e">
        <f t="shared" si="100"/>
        <v>#N/A</v>
      </c>
      <c r="BY290" t="e">
        <f t="shared" si="101"/>
        <v>#N/A</v>
      </c>
      <c r="BZ290" t="e">
        <f t="shared" si="102"/>
        <v>#N/A</v>
      </c>
      <c r="CA290" t="e">
        <f t="shared" si="103"/>
        <v>#N/A</v>
      </c>
      <c r="CB290" t="e">
        <f t="shared" si="104"/>
        <v>#N/A</v>
      </c>
      <c r="CC290" t="e">
        <f t="shared" si="105"/>
        <v>#N/A</v>
      </c>
      <c r="CD290" t="e">
        <f t="shared" si="106"/>
        <v>#N/A</v>
      </c>
      <c r="CE290" t="e">
        <f t="shared" si="107"/>
        <v>#N/A</v>
      </c>
      <c r="CF290" t="e">
        <f t="shared" si="108"/>
        <v>#N/A</v>
      </c>
      <c r="CG290" t="e">
        <f t="shared" si="109"/>
        <v>#N/A</v>
      </c>
    </row>
    <row r="291" spans="1:85" ht="20" customHeight="1" x14ac:dyDescent="0.25">
      <c r="A291" s="187"/>
      <c r="B291" s="6"/>
      <c r="C291" s="6" t="e">
        <f>VLOOKUP($A291&amp;$B291,'Cleaned Responses'!$1:$82,MATCH($C$1,'Cleaned Responses'!$1:$1,0),FALSE)</f>
        <v>#N/A</v>
      </c>
      <c r="D291" s="6" t="e">
        <f>VLOOKUP($A291&amp;$B291,'Cleaned Responses'!$1:$82,MATCH(D$1,'Cleaned Responses'!$1:$1,0),FALSE)</f>
        <v>#N/A</v>
      </c>
      <c r="E291" s="6" t="e">
        <f>VLOOKUP($A291&amp;$B291,'Cleaned Responses'!$1:$82,MATCH(E$1,'Cleaned Responses'!$1:$1,0),FALSE)</f>
        <v>#N/A</v>
      </c>
      <c r="F291" s="6" t="e">
        <f>VLOOKUP($A291&amp;$B291,'Cleaned Responses'!$1:$82,MATCH(F$1,'Cleaned Responses'!$1:$1,0),FALSE)</f>
        <v>#N/A</v>
      </c>
      <c r="G291" s="6" t="e">
        <f t="shared" si="110"/>
        <v>#N/A</v>
      </c>
      <c r="H291" s="6" t="e">
        <f>VLOOKUP($A291&amp;$B291,'Cleaned Responses'!$1:$82,MATCH(H$1,'Cleaned Responses'!$1:$1,0),FALSE)</f>
        <v>#N/A</v>
      </c>
      <c r="I291" s="6" t="e">
        <f>VLOOKUP($A291&amp;$B291,'Cleaned Responses'!$1:$82,MATCH(I$1,'Cleaned Responses'!$1:$1,0),FALSE)</f>
        <v>#N/A</v>
      </c>
      <c r="J291" s="6" t="e">
        <f>VLOOKUP($A291&amp;$B291,'Cleaned Responses'!$1:$82,MATCH(J$1,'Cleaned Responses'!$1:$1,0),FALSE)</f>
        <v>#N/A</v>
      </c>
      <c r="K291" s="6" t="e">
        <f>VLOOKUP($A291&amp;$B291,'Cleaned Responses'!$1:$82,MATCH(K$1,'Cleaned Responses'!$1:$1,0),FALSE)</f>
        <v>#N/A</v>
      </c>
      <c r="L291" s="6" t="e">
        <f>VLOOKUP($A291&amp;$B291,'Cleaned Responses'!$1:$82,MATCH(L$1,'Cleaned Responses'!$1:$1,0),FALSE)</f>
        <v>#N/A</v>
      </c>
      <c r="M291" s="6" t="e">
        <f>VLOOKUP($A291&amp;$B291,'Cleaned Responses'!$1:$82,MATCH(M$1,'Cleaned Responses'!$1:$1,0),FALSE)</f>
        <v>#N/A</v>
      </c>
      <c r="N291" s="8" t="e">
        <f t="shared" si="111"/>
        <v>#N/A</v>
      </c>
      <c r="O291" s="8" t="e">
        <f t="shared" si="112"/>
        <v>#N/A</v>
      </c>
      <c r="P291" s="8" t="e">
        <f t="shared" si="113"/>
        <v>#N/A</v>
      </c>
      <c r="Q291" s="6"/>
      <c r="R291" s="6"/>
      <c r="S291" s="6"/>
      <c r="T291" s="6"/>
      <c r="U291" s="8" t="e">
        <f t="shared" si="114"/>
        <v>#N/A</v>
      </c>
      <c r="V291" s="6" t="e">
        <f>VLOOKUP($A291&amp;$B291,'Cleaned Responses'!$1:$82,MATCH(V$1,'Cleaned Responses'!$1:$1,0),FALSE)</f>
        <v>#N/A</v>
      </c>
      <c r="W291" s="6" t="e">
        <f>VLOOKUP($A291&amp;$B291,'Cleaned Responses'!$1:$82,MATCH(W$1,'Cleaned Responses'!$1:$1,0),FALSE)</f>
        <v>#N/A</v>
      </c>
      <c r="X291" s="9" t="e">
        <f t="shared" si="115"/>
        <v>#N/A</v>
      </c>
      <c r="Y291" s="9" t="e">
        <f t="shared" si="116"/>
        <v>#N/A</v>
      </c>
      <c r="Z291" s="6" t="e">
        <f>VLOOKUP($A291&amp;$B291,'Cleaned Responses'!$1:$82,MATCH(Z$1,'Cleaned Responses'!$1:$1,0),FALSE)</f>
        <v>#N/A</v>
      </c>
      <c r="AA291" s="6" t="e">
        <f>VLOOKUP($A291&amp;$B291,'Cleaned Responses'!$1:$82,MATCH(AA$1,'Cleaned Responses'!$1:$1,0),FALSE)</f>
        <v>#N/A</v>
      </c>
      <c r="AB291" s="6" t="e">
        <f>VLOOKUP($A291&amp;$B291,'Cleaned Responses'!$1:$82,MATCH(AB$1,'Cleaned Responses'!$1:$1,0),FALSE)</f>
        <v>#N/A</v>
      </c>
      <c r="AC291" s="6" t="e">
        <f>VLOOKUP($A291&amp;$B291,'Cleaned Responses'!$1:$82,MATCH(AC$1,'Cleaned Responses'!$1:$1,0),FALSE)</f>
        <v>#N/A</v>
      </c>
      <c r="AD291" s="6" t="e">
        <f>VLOOKUP($A291&amp;$B291,'Cleaned Responses'!$1:$82,MATCH(AD$1,'Cleaned Responses'!$1:$1,0),FALSE)</f>
        <v>#N/A</v>
      </c>
      <c r="AE291" s="6" t="e">
        <f>VLOOKUP($A291&amp;$B291,'Cleaned Responses'!$1:$82,MATCH(AE$1,'Cleaned Responses'!$1:$1,0),FALSE)</f>
        <v>#N/A</v>
      </c>
      <c r="AF291" s="6" t="e">
        <f>VLOOKUP($A291&amp;$B291,'Cleaned Responses'!$1:$82,MATCH(AF$1,'Cleaned Responses'!$1:$1,0),FALSE)</f>
        <v>#N/A</v>
      </c>
      <c r="AG291" s="6" t="e">
        <f>VLOOKUP($A291&amp;$B291,'Cleaned Responses'!$1:$82,MATCH(AG$1,'Cleaned Responses'!$1:$1,0),FALSE)</f>
        <v>#N/A</v>
      </c>
      <c r="AH291" s="6" t="e">
        <f t="shared" si="117"/>
        <v>#N/A</v>
      </c>
      <c r="AI291" s="7" t="e">
        <f>VLOOKUP($A291&amp;$B291,'Cleaned Responses'!$1:$82,MATCH(AI$1,'Cleaned Responses'!$1:$1,0),FALSE)/100</f>
        <v>#N/A</v>
      </c>
      <c r="AJ291" s="7" t="e">
        <f>VLOOKUP($A291&amp;$B291,'Cleaned Responses'!$1:$82,MATCH(AJ$1,'Cleaned Responses'!$1:$1,0),FALSE)/100</f>
        <v>#N/A</v>
      </c>
      <c r="AK291" s="7" t="e">
        <f>VLOOKUP($A291&amp;$B291,'Cleaned Responses'!$1:$82,MATCH(AK$1,'Cleaned Responses'!$1:$1,0),FALSE)/100</f>
        <v>#N/A</v>
      </c>
      <c r="AL291" s="7" t="e">
        <f>VLOOKUP($A291&amp;$B291,'Cleaned Responses'!$1:$82,MATCH(AL$1,'Cleaned Responses'!$1:$1,0),FALSE)/100</f>
        <v>#N/A</v>
      </c>
      <c r="AM291" s="7" t="e">
        <f>VLOOKUP($A291&amp;$B291,'Cleaned Responses'!$1:$82,MATCH(AM$1,'Cleaned Responses'!$1:$1,0),FALSE)/100</f>
        <v>#N/A</v>
      </c>
      <c r="AN291" s="7" t="e">
        <f>VLOOKUP($A291&amp;$B291,'Cleaned Responses'!$1:$82,MATCH(AN$1,'Cleaned Responses'!$1:$1,0),FALSE)/100</f>
        <v>#N/A</v>
      </c>
      <c r="AO291" s="7" t="e">
        <f>VLOOKUP($A291&amp;$B291,'Cleaned Responses'!$1:$82,MATCH(AO$1,'Cleaned Responses'!$1:$1,0),FALSE)/100</f>
        <v>#N/A</v>
      </c>
      <c r="AP291" s="7" t="e">
        <f>VLOOKUP($A291&amp;$B291,'Cleaned Responses'!$1:$82,MATCH(AP$1,'Cleaned Responses'!$1:$1,0),FALSE)/100</f>
        <v>#N/A</v>
      </c>
      <c r="AQ291" s="7" t="e">
        <f>VLOOKUP($A291&amp;$B291,'Cleaned Responses'!$1:$82,MATCH(AQ$1,'Cleaned Responses'!$1:$1,0),FALSE)/100</f>
        <v>#N/A</v>
      </c>
      <c r="AR291" s="7" t="e">
        <f>VLOOKUP($A291&amp;$B291,'Cleaned Responses'!$1:$82,MATCH(AR$1,'Cleaned Responses'!$1:$1,0),FALSE)/100</f>
        <v>#N/A</v>
      </c>
      <c r="AS291" s="7" t="e">
        <f>VLOOKUP($A291&amp;$B291,'Cleaned Responses'!$1:$82,MATCH(AS$1,'Cleaned Responses'!$1:$1,0),FALSE)/100</f>
        <v>#N/A</v>
      </c>
      <c r="AT291" s="7" t="e">
        <f>VLOOKUP($A291&amp;$B291,'Cleaned Responses'!$1:$82,MATCH(AT$1,'Cleaned Responses'!$1:$1,0),FALSE)/100</f>
        <v>#N/A</v>
      </c>
      <c r="AU291" s="7" t="e">
        <f>VLOOKUP($A291&amp;$B291,'Cleaned Responses'!$1:$82,MATCH(AU$1,'Cleaned Responses'!$1:$1,0),FALSE)/100</f>
        <v>#N/A</v>
      </c>
      <c r="AV291" s="7" t="e">
        <f>VLOOKUP($A291&amp;$B291,'Cleaned Responses'!$1:$82,MATCH(AV$1,'Cleaned Responses'!$1:$1,0),FALSE)/100</f>
        <v>#N/A</v>
      </c>
      <c r="AW291" s="7" t="e">
        <f>VLOOKUP($A291&amp;$B291,'Cleaned Responses'!$1:$82,MATCH(AW$1,'Cleaned Responses'!$1:$1,0),FALSE)/100</f>
        <v>#N/A</v>
      </c>
      <c r="AX291" s="7" t="e">
        <f>VLOOKUP($A291&amp;$B291,'Cleaned Responses'!$1:$82,MATCH(AX$1,'Cleaned Responses'!$1:$1,0),FALSE)/100</f>
        <v>#N/A</v>
      </c>
      <c r="AY291" s="7" t="e">
        <f>VLOOKUP($A291&amp;$B291,'Cleaned Responses'!$1:$82,MATCH(AY$1,'Cleaned Responses'!$1:$1,0),FALSE)/100</f>
        <v>#N/A</v>
      </c>
      <c r="AZ291" s="7" t="e">
        <f>VLOOKUP($A291&amp;$B291,'Cleaned Responses'!$1:$82,MATCH(AZ$1,'Cleaned Responses'!$1:$1,0),FALSE)/100</f>
        <v>#N/A</v>
      </c>
      <c r="BA291" s="7" t="e">
        <f>VLOOKUP($A291&amp;$B291,'Cleaned Responses'!$1:$82,MATCH(BA$1,'Cleaned Responses'!$1:$1,0),FALSE)/100</f>
        <v>#N/A</v>
      </c>
      <c r="BB291" s="7"/>
      <c r="BC291" s="6" t="e">
        <f>VLOOKUP($A291&amp;$B291,'Cleaned Responses'!$1:$82,MATCH(BC$1,'Cleaned Responses'!$1:$1,0),FALSE)</f>
        <v>#N/A</v>
      </c>
      <c r="BD291" s="6" t="e">
        <f>VLOOKUP($A291&amp;$B291,'Cleaned Responses'!$1:$82,MATCH(BD$1,'Cleaned Responses'!$1:$1,0),FALSE)</f>
        <v>#N/A</v>
      </c>
      <c r="BE291" t="e">
        <f>VLOOKUP($A291&amp;$B291,'Cleaned Responses'!$1:$82,MATCH(BE$1,'Cleaned Responses'!$1:$1,0),FALSE)/100</f>
        <v>#N/A</v>
      </c>
      <c r="BF291" t="e">
        <f>VLOOKUP($A291&amp;$B291,'Cleaned Responses'!$1:$82,MATCH(BF$1,'Cleaned Responses'!$1:$1,0),FALSE)/100</f>
        <v>#N/A</v>
      </c>
      <c r="BG291" t="e">
        <f>VLOOKUP($A291&amp;$B291,'Cleaned Responses'!$1:$82,MATCH(BG$1,'Cleaned Responses'!$1:$1,0),FALSE)/100</f>
        <v>#N/A</v>
      </c>
      <c r="BH291" t="e">
        <f t="shared" si="96"/>
        <v>#N/A</v>
      </c>
      <c r="BI291" t="e">
        <f t="shared" si="97"/>
        <v>#N/A</v>
      </c>
      <c r="BJ291" t="e">
        <f t="shared" si="98"/>
        <v>#N/A</v>
      </c>
      <c r="BK291" t="e">
        <f>VLOOKUP($A291&amp;$B291,'Cleaned Responses'!$1:$82,MATCH(BK$1,'Cleaned Responses'!$1:$1,0),FALSE)/100</f>
        <v>#N/A</v>
      </c>
      <c r="BL291" t="e">
        <f>VLOOKUP($A291&amp;$B291,'Cleaned Responses'!$1:$82,MATCH(BL$1,'Cleaned Responses'!$1:$1,0),FALSE)/100</f>
        <v>#N/A</v>
      </c>
      <c r="BM291" t="e">
        <f>VLOOKUP($A291&amp;$B291,'Cleaned Responses'!$1:$82,MATCH(BM$1,'Cleaned Responses'!$1:$1,0),FALSE)/100</f>
        <v>#N/A</v>
      </c>
      <c r="BN291" t="e">
        <f>VLOOKUP($A291&amp;$B291,'Cleaned Responses'!$1:$82,MATCH(BN$1,'Cleaned Responses'!$1:$1,0),FALSE)/100</f>
        <v>#N/A</v>
      </c>
      <c r="BO291" t="e">
        <f>VLOOKUP($A291&amp;$B291,'Cleaned Responses'!$1:$82,MATCH(BO$1,'Cleaned Responses'!$1:$1,0),FALSE)/100</f>
        <v>#N/A</v>
      </c>
      <c r="BP291" t="e">
        <f>VLOOKUP($A291&amp;$B291,'Cleaned Responses'!$1:$82,MATCH(BP$1,'Cleaned Responses'!$1:$1,0),FALSE)/100</f>
        <v>#N/A</v>
      </c>
      <c r="BQ291" t="e">
        <f>VLOOKUP($A291&amp;$B291,'Cleaned Responses'!$1:$82,MATCH(BQ$1,'Cleaned Responses'!$1:$1,0),FALSE)/100</f>
        <v>#N/A</v>
      </c>
      <c r="BR291" t="e">
        <f>VLOOKUP($A291&amp;$B291,'Cleaned Responses'!$1:$82,MATCH(BR$1,'Cleaned Responses'!$1:$1,0),FALSE)/100</f>
        <v>#N/A</v>
      </c>
      <c r="BS291" t="e">
        <f>VLOOKUP($A291&amp;$B291,'Cleaned Responses'!$1:$82,MATCH(BS$1,'Cleaned Responses'!$1:$1,0),FALSE)/100</f>
        <v>#N/A</v>
      </c>
      <c r="BT291" t="e">
        <f>VLOOKUP($A291&amp;$B291,'Cleaned Responses'!$1:$82,MATCH(BT$1,'Cleaned Responses'!$1:$1,0),FALSE)/100</f>
        <v>#N/A</v>
      </c>
      <c r="BU291" t="e">
        <f>VLOOKUP($A291&amp;$B291,'Cleaned Responses'!$1:$82,MATCH(BU$1,'Cleaned Responses'!$1:$1,0),FALSE)/100</f>
        <v>#N/A</v>
      </c>
      <c r="BV291" t="e">
        <f>VLOOKUP($A291&amp;$B291,'Cleaned Responses'!$1:$82,MATCH(BV$1,'Cleaned Responses'!$1:$1,0),FALSE)/100</f>
        <v>#N/A</v>
      </c>
      <c r="BW291" t="e">
        <f t="shared" si="99"/>
        <v>#N/A</v>
      </c>
      <c r="BX291" t="e">
        <f t="shared" si="100"/>
        <v>#N/A</v>
      </c>
      <c r="BY291" t="e">
        <f t="shared" si="101"/>
        <v>#N/A</v>
      </c>
      <c r="BZ291" t="e">
        <f t="shared" si="102"/>
        <v>#N/A</v>
      </c>
      <c r="CA291" t="e">
        <f t="shared" si="103"/>
        <v>#N/A</v>
      </c>
      <c r="CB291" t="e">
        <f t="shared" si="104"/>
        <v>#N/A</v>
      </c>
      <c r="CC291" t="e">
        <f t="shared" si="105"/>
        <v>#N/A</v>
      </c>
      <c r="CD291" t="e">
        <f t="shared" si="106"/>
        <v>#N/A</v>
      </c>
      <c r="CE291" t="e">
        <f t="shared" si="107"/>
        <v>#N/A</v>
      </c>
      <c r="CF291" t="e">
        <f t="shared" si="108"/>
        <v>#N/A</v>
      </c>
      <c r="CG291" t="e">
        <f t="shared" si="109"/>
        <v>#N/A</v>
      </c>
    </row>
    <row r="292" spans="1:85" ht="20" customHeight="1" x14ac:dyDescent="0.25">
      <c r="A292" s="187"/>
      <c r="B292" s="6"/>
      <c r="C292" s="6" t="e">
        <f>VLOOKUP($A292&amp;$B292,'Cleaned Responses'!$1:$82,MATCH($C$1,'Cleaned Responses'!$1:$1,0),FALSE)</f>
        <v>#N/A</v>
      </c>
      <c r="D292" s="6" t="e">
        <f>VLOOKUP($A292&amp;$B292,'Cleaned Responses'!$1:$82,MATCH(D$1,'Cleaned Responses'!$1:$1,0),FALSE)</f>
        <v>#N/A</v>
      </c>
      <c r="E292" s="6" t="e">
        <f>VLOOKUP($A292&amp;$B292,'Cleaned Responses'!$1:$82,MATCH(E$1,'Cleaned Responses'!$1:$1,0),FALSE)</f>
        <v>#N/A</v>
      </c>
      <c r="F292" s="6" t="e">
        <f>VLOOKUP($A292&amp;$B292,'Cleaned Responses'!$1:$82,MATCH(F$1,'Cleaned Responses'!$1:$1,0),FALSE)</f>
        <v>#N/A</v>
      </c>
      <c r="G292" s="6" t="e">
        <f t="shared" si="110"/>
        <v>#N/A</v>
      </c>
      <c r="H292" s="6" t="e">
        <f>VLOOKUP($A292&amp;$B292,'Cleaned Responses'!$1:$82,MATCH(H$1,'Cleaned Responses'!$1:$1,0),FALSE)</f>
        <v>#N/A</v>
      </c>
      <c r="I292" s="6" t="e">
        <f>VLOOKUP($A292&amp;$B292,'Cleaned Responses'!$1:$82,MATCH(I$1,'Cleaned Responses'!$1:$1,0),FALSE)</f>
        <v>#N/A</v>
      </c>
      <c r="J292" s="6" t="e">
        <f>VLOOKUP($A292&amp;$B292,'Cleaned Responses'!$1:$82,MATCH(J$1,'Cleaned Responses'!$1:$1,0),FALSE)</f>
        <v>#N/A</v>
      </c>
      <c r="K292" s="6" t="e">
        <f>VLOOKUP($A292&amp;$B292,'Cleaned Responses'!$1:$82,MATCH(K$1,'Cleaned Responses'!$1:$1,0),FALSE)</f>
        <v>#N/A</v>
      </c>
      <c r="L292" s="6" t="e">
        <f>VLOOKUP($A292&amp;$B292,'Cleaned Responses'!$1:$82,MATCH(L$1,'Cleaned Responses'!$1:$1,0),FALSE)</f>
        <v>#N/A</v>
      </c>
      <c r="M292" s="6" t="e">
        <f>VLOOKUP($A292&amp;$B292,'Cleaned Responses'!$1:$82,MATCH(M$1,'Cleaned Responses'!$1:$1,0),FALSE)</f>
        <v>#N/A</v>
      </c>
      <c r="N292" s="8" t="e">
        <f t="shared" si="111"/>
        <v>#N/A</v>
      </c>
      <c r="O292" s="8" t="e">
        <f t="shared" si="112"/>
        <v>#N/A</v>
      </c>
      <c r="P292" s="8" t="e">
        <f t="shared" si="113"/>
        <v>#N/A</v>
      </c>
      <c r="Q292" s="6"/>
      <c r="R292" s="6"/>
      <c r="S292" s="6"/>
      <c r="T292" s="6"/>
      <c r="U292" s="8" t="e">
        <f t="shared" si="114"/>
        <v>#N/A</v>
      </c>
      <c r="V292" s="6" t="e">
        <f>VLOOKUP($A292&amp;$B292,'Cleaned Responses'!$1:$82,MATCH(V$1,'Cleaned Responses'!$1:$1,0),FALSE)</f>
        <v>#N/A</v>
      </c>
      <c r="W292" s="6" t="e">
        <f>VLOOKUP($A292&amp;$B292,'Cleaned Responses'!$1:$82,MATCH(W$1,'Cleaned Responses'!$1:$1,0),FALSE)</f>
        <v>#N/A</v>
      </c>
      <c r="X292" s="9" t="e">
        <f t="shared" si="115"/>
        <v>#N/A</v>
      </c>
      <c r="Y292" s="9" t="e">
        <f t="shared" si="116"/>
        <v>#N/A</v>
      </c>
      <c r="Z292" s="6" t="e">
        <f>VLOOKUP($A292&amp;$B292,'Cleaned Responses'!$1:$82,MATCH(Z$1,'Cleaned Responses'!$1:$1,0),FALSE)</f>
        <v>#N/A</v>
      </c>
      <c r="AA292" s="6" t="e">
        <f>VLOOKUP($A292&amp;$B292,'Cleaned Responses'!$1:$82,MATCH(AA$1,'Cleaned Responses'!$1:$1,0),FALSE)</f>
        <v>#N/A</v>
      </c>
      <c r="AB292" s="6" t="e">
        <f>VLOOKUP($A292&amp;$B292,'Cleaned Responses'!$1:$82,MATCH(AB$1,'Cleaned Responses'!$1:$1,0),FALSE)</f>
        <v>#N/A</v>
      </c>
      <c r="AC292" s="6" t="e">
        <f>VLOOKUP($A292&amp;$B292,'Cleaned Responses'!$1:$82,MATCH(AC$1,'Cleaned Responses'!$1:$1,0),FALSE)</f>
        <v>#N/A</v>
      </c>
      <c r="AD292" s="6" t="e">
        <f>VLOOKUP($A292&amp;$B292,'Cleaned Responses'!$1:$82,MATCH(AD$1,'Cleaned Responses'!$1:$1,0),FALSE)</f>
        <v>#N/A</v>
      </c>
      <c r="AE292" s="6" t="e">
        <f>VLOOKUP($A292&amp;$B292,'Cleaned Responses'!$1:$82,MATCH(AE$1,'Cleaned Responses'!$1:$1,0),FALSE)</f>
        <v>#N/A</v>
      </c>
      <c r="AF292" s="6" t="e">
        <f>VLOOKUP($A292&amp;$B292,'Cleaned Responses'!$1:$82,MATCH(AF$1,'Cleaned Responses'!$1:$1,0),FALSE)</f>
        <v>#N/A</v>
      </c>
      <c r="AG292" s="6" t="e">
        <f>VLOOKUP($A292&amp;$B292,'Cleaned Responses'!$1:$82,MATCH(AG$1,'Cleaned Responses'!$1:$1,0),FALSE)</f>
        <v>#N/A</v>
      </c>
      <c r="AH292" s="6" t="e">
        <f t="shared" si="117"/>
        <v>#N/A</v>
      </c>
      <c r="AI292" s="7" t="e">
        <f>VLOOKUP($A292&amp;$B292,'Cleaned Responses'!$1:$82,MATCH(AI$1,'Cleaned Responses'!$1:$1,0),FALSE)/100</f>
        <v>#N/A</v>
      </c>
      <c r="AJ292" s="7" t="e">
        <f>VLOOKUP($A292&amp;$B292,'Cleaned Responses'!$1:$82,MATCH(AJ$1,'Cleaned Responses'!$1:$1,0),FALSE)/100</f>
        <v>#N/A</v>
      </c>
      <c r="AK292" s="7" t="e">
        <f>VLOOKUP($A292&amp;$B292,'Cleaned Responses'!$1:$82,MATCH(AK$1,'Cleaned Responses'!$1:$1,0),FALSE)/100</f>
        <v>#N/A</v>
      </c>
      <c r="AL292" s="7" t="e">
        <f>VLOOKUP($A292&amp;$B292,'Cleaned Responses'!$1:$82,MATCH(AL$1,'Cleaned Responses'!$1:$1,0),FALSE)/100</f>
        <v>#N/A</v>
      </c>
      <c r="AM292" s="7" t="e">
        <f>VLOOKUP($A292&amp;$B292,'Cleaned Responses'!$1:$82,MATCH(AM$1,'Cleaned Responses'!$1:$1,0),FALSE)/100</f>
        <v>#N/A</v>
      </c>
      <c r="AN292" s="7" t="e">
        <f>VLOOKUP($A292&amp;$B292,'Cleaned Responses'!$1:$82,MATCH(AN$1,'Cleaned Responses'!$1:$1,0),FALSE)/100</f>
        <v>#N/A</v>
      </c>
      <c r="AO292" s="7" t="e">
        <f>VLOOKUP($A292&amp;$B292,'Cleaned Responses'!$1:$82,MATCH(AO$1,'Cleaned Responses'!$1:$1,0),FALSE)/100</f>
        <v>#N/A</v>
      </c>
      <c r="AP292" s="7" t="e">
        <f>VLOOKUP($A292&amp;$B292,'Cleaned Responses'!$1:$82,MATCH(AP$1,'Cleaned Responses'!$1:$1,0),FALSE)/100</f>
        <v>#N/A</v>
      </c>
      <c r="AQ292" s="7" t="e">
        <f>VLOOKUP($A292&amp;$B292,'Cleaned Responses'!$1:$82,MATCH(AQ$1,'Cleaned Responses'!$1:$1,0),FALSE)/100</f>
        <v>#N/A</v>
      </c>
      <c r="AR292" s="7" t="e">
        <f>VLOOKUP($A292&amp;$B292,'Cleaned Responses'!$1:$82,MATCH(AR$1,'Cleaned Responses'!$1:$1,0),FALSE)/100</f>
        <v>#N/A</v>
      </c>
      <c r="AS292" s="7" t="e">
        <f>VLOOKUP($A292&amp;$B292,'Cleaned Responses'!$1:$82,MATCH(AS$1,'Cleaned Responses'!$1:$1,0),FALSE)/100</f>
        <v>#N/A</v>
      </c>
      <c r="AT292" s="7" t="e">
        <f>VLOOKUP($A292&amp;$B292,'Cleaned Responses'!$1:$82,MATCH(AT$1,'Cleaned Responses'!$1:$1,0),FALSE)/100</f>
        <v>#N/A</v>
      </c>
      <c r="AU292" s="7" t="e">
        <f>VLOOKUP($A292&amp;$B292,'Cleaned Responses'!$1:$82,MATCH(AU$1,'Cleaned Responses'!$1:$1,0),FALSE)/100</f>
        <v>#N/A</v>
      </c>
      <c r="AV292" s="7" t="e">
        <f>VLOOKUP($A292&amp;$B292,'Cleaned Responses'!$1:$82,MATCH(AV$1,'Cleaned Responses'!$1:$1,0),FALSE)/100</f>
        <v>#N/A</v>
      </c>
      <c r="AW292" s="7" t="e">
        <f>VLOOKUP($A292&amp;$B292,'Cleaned Responses'!$1:$82,MATCH(AW$1,'Cleaned Responses'!$1:$1,0),FALSE)/100</f>
        <v>#N/A</v>
      </c>
      <c r="AX292" s="7" t="e">
        <f>VLOOKUP($A292&amp;$B292,'Cleaned Responses'!$1:$82,MATCH(AX$1,'Cleaned Responses'!$1:$1,0),FALSE)/100</f>
        <v>#N/A</v>
      </c>
      <c r="AY292" s="7" t="e">
        <f>VLOOKUP($A292&amp;$B292,'Cleaned Responses'!$1:$82,MATCH(AY$1,'Cleaned Responses'!$1:$1,0),FALSE)/100</f>
        <v>#N/A</v>
      </c>
      <c r="AZ292" s="7" t="e">
        <f>VLOOKUP($A292&amp;$B292,'Cleaned Responses'!$1:$82,MATCH(AZ$1,'Cleaned Responses'!$1:$1,0),FALSE)/100</f>
        <v>#N/A</v>
      </c>
      <c r="BA292" s="7" t="e">
        <f>VLOOKUP($A292&amp;$B292,'Cleaned Responses'!$1:$82,MATCH(BA$1,'Cleaned Responses'!$1:$1,0),FALSE)/100</f>
        <v>#N/A</v>
      </c>
      <c r="BB292" s="7"/>
      <c r="BC292" s="6" t="e">
        <f>VLOOKUP($A292&amp;$B292,'Cleaned Responses'!$1:$82,MATCH(BC$1,'Cleaned Responses'!$1:$1,0),FALSE)</f>
        <v>#N/A</v>
      </c>
      <c r="BD292" s="6" t="e">
        <f>VLOOKUP($A292&amp;$B292,'Cleaned Responses'!$1:$82,MATCH(BD$1,'Cleaned Responses'!$1:$1,0),FALSE)</f>
        <v>#N/A</v>
      </c>
      <c r="BE292" t="e">
        <f>VLOOKUP($A292&amp;$B292,'Cleaned Responses'!$1:$82,MATCH(BE$1,'Cleaned Responses'!$1:$1,0),FALSE)/100</f>
        <v>#N/A</v>
      </c>
      <c r="BF292" t="e">
        <f>VLOOKUP($A292&amp;$B292,'Cleaned Responses'!$1:$82,MATCH(BF$1,'Cleaned Responses'!$1:$1,0),FALSE)/100</f>
        <v>#N/A</v>
      </c>
      <c r="BG292" t="e">
        <f>VLOOKUP($A292&amp;$B292,'Cleaned Responses'!$1:$82,MATCH(BG$1,'Cleaned Responses'!$1:$1,0),FALSE)/100</f>
        <v>#N/A</v>
      </c>
      <c r="BH292" t="e">
        <f t="shared" si="96"/>
        <v>#N/A</v>
      </c>
      <c r="BI292" t="e">
        <f t="shared" si="97"/>
        <v>#N/A</v>
      </c>
      <c r="BJ292" t="e">
        <f t="shared" si="98"/>
        <v>#N/A</v>
      </c>
      <c r="BK292" t="e">
        <f>VLOOKUP($A292&amp;$B292,'Cleaned Responses'!$1:$82,MATCH(BK$1,'Cleaned Responses'!$1:$1,0),FALSE)/100</f>
        <v>#N/A</v>
      </c>
      <c r="BL292" t="e">
        <f>VLOOKUP($A292&amp;$B292,'Cleaned Responses'!$1:$82,MATCH(BL$1,'Cleaned Responses'!$1:$1,0),FALSE)/100</f>
        <v>#N/A</v>
      </c>
      <c r="BM292" t="e">
        <f>VLOOKUP($A292&amp;$B292,'Cleaned Responses'!$1:$82,MATCH(BM$1,'Cleaned Responses'!$1:$1,0),FALSE)/100</f>
        <v>#N/A</v>
      </c>
      <c r="BN292" t="e">
        <f>VLOOKUP($A292&amp;$B292,'Cleaned Responses'!$1:$82,MATCH(BN$1,'Cleaned Responses'!$1:$1,0),FALSE)/100</f>
        <v>#N/A</v>
      </c>
      <c r="BO292" t="e">
        <f>VLOOKUP($A292&amp;$B292,'Cleaned Responses'!$1:$82,MATCH(BO$1,'Cleaned Responses'!$1:$1,0),FALSE)/100</f>
        <v>#N/A</v>
      </c>
      <c r="BP292" t="e">
        <f>VLOOKUP($A292&amp;$B292,'Cleaned Responses'!$1:$82,MATCH(BP$1,'Cleaned Responses'!$1:$1,0),FALSE)/100</f>
        <v>#N/A</v>
      </c>
      <c r="BQ292" t="e">
        <f>VLOOKUP($A292&amp;$B292,'Cleaned Responses'!$1:$82,MATCH(BQ$1,'Cleaned Responses'!$1:$1,0),FALSE)/100</f>
        <v>#N/A</v>
      </c>
      <c r="BR292" t="e">
        <f>VLOOKUP($A292&amp;$B292,'Cleaned Responses'!$1:$82,MATCH(BR$1,'Cleaned Responses'!$1:$1,0),FALSE)/100</f>
        <v>#N/A</v>
      </c>
      <c r="BS292" t="e">
        <f>VLOOKUP($A292&amp;$B292,'Cleaned Responses'!$1:$82,MATCH(BS$1,'Cleaned Responses'!$1:$1,0),FALSE)/100</f>
        <v>#N/A</v>
      </c>
      <c r="BT292" t="e">
        <f>VLOOKUP($A292&amp;$B292,'Cleaned Responses'!$1:$82,MATCH(BT$1,'Cleaned Responses'!$1:$1,0),FALSE)/100</f>
        <v>#N/A</v>
      </c>
      <c r="BU292" t="e">
        <f>VLOOKUP($A292&amp;$B292,'Cleaned Responses'!$1:$82,MATCH(BU$1,'Cleaned Responses'!$1:$1,0),FALSE)/100</f>
        <v>#N/A</v>
      </c>
      <c r="BV292" t="e">
        <f>VLOOKUP($A292&amp;$B292,'Cleaned Responses'!$1:$82,MATCH(BV$1,'Cleaned Responses'!$1:$1,0),FALSE)/100</f>
        <v>#N/A</v>
      </c>
      <c r="BW292" t="e">
        <f t="shared" si="99"/>
        <v>#N/A</v>
      </c>
      <c r="BX292" t="e">
        <f t="shared" si="100"/>
        <v>#N/A</v>
      </c>
      <c r="BY292" t="e">
        <f t="shared" si="101"/>
        <v>#N/A</v>
      </c>
      <c r="BZ292" t="e">
        <f t="shared" si="102"/>
        <v>#N/A</v>
      </c>
      <c r="CA292" t="e">
        <f t="shared" si="103"/>
        <v>#N/A</v>
      </c>
      <c r="CB292" t="e">
        <f t="shared" si="104"/>
        <v>#N/A</v>
      </c>
      <c r="CC292" t="e">
        <f t="shared" si="105"/>
        <v>#N/A</v>
      </c>
      <c r="CD292" t="e">
        <f t="shared" si="106"/>
        <v>#N/A</v>
      </c>
      <c r="CE292" t="e">
        <f t="shared" si="107"/>
        <v>#N/A</v>
      </c>
      <c r="CF292" t="e">
        <f t="shared" si="108"/>
        <v>#N/A</v>
      </c>
      <c r="CG292" t="e">
        <f t="shared" si="109"/>
        <v>#N/A</v>
      </c>
    </row>
    <row r="293" spans="1:85" ht="20" customHeight="1" x14ac:dyDescent="0.25">
      <c r="A293" s="187"/>
      <c r="B293" s="6"/>
      <c r="C293" s="6" t="e">
        <f>VLOOKUP($A293&amp;$B293,'Cleaned Responses'!$1:$82,MATCH($C$1,'Cleaned Responses'!$1:$1,0),FALSE)</f>
        <v>#N/A</v>
      </c>
      <c r="D293" s="6" t="e">
        <f>VLOOKUP($A293&amp;$B293,'Cleaned Responses'!$1:$82,MATCH(D$1,'Cleaned Responses'!$1:$1,0),FALSE)</f>
        <v>#N/A</v>
      </c>
      <c r="E293" s="6" t="e">
        <f>VLOOKUP($A293&amp;$B293,'Cleaned Responses'!$1:$82,MATCH(E$1,'Cleaned Responses'!$1:$1,0),FALSE)</f>
        <v>#N/A</v>
      </c>
      <c r="F293" s="6" t="e">
        <f>VLOOKUP($A293&amp;$B293,'Cleaned Responses'!$1:$82,MATCH(F$1,'Cleaned Responses'!$1:$1,0),FALSE)</f>
        <v>#N/A</v>
      </c>
      <c r="G293" s="6" t="e">
        <f t="shared" si="110"/>
        <v>#N/A</v>
      </c>
      <c r="H293" s="6" t="e">
        <f>VLOOKUP($A293&amp;$B293,'Cleaned Responses'!$1:$82,MATCH(H$1,'Cleaned Responses'!$1:$1,0),FALSE)</f>
        <v>#N/A</v>
      </c>
      <c r="I293" s="6" t="e">
        <f>VLOOKUP($A293&amp;$B293,'Cleaned Responses'!$1:$82,MATCH(I$1,'Cleaned Responses'!$1:$1,0),FALSE)</f>
        <v>#N/A</v>
      </c>
      <c r="J293" s="6" t="e">
        <f>VLOOKUP($A293&amp;$B293,'Cleaned Responses'!$1:$82,MATCH(J$1,'Cleaned Responses'!$1:$1,0),FALSE)</f>
        <v>#N/A</v>
      </c>
      <c r="K293" s="6" t="e">
        <f>VLOOKUP($A293&amp;$B293,'Cleaned Responses'!$1:$82,MATCH(K$1,'Cleaned Responses'!$1:$1,0),FALSE)</f>
        <v>#N/A</v>
      </c>
      <c r="L293" s="6" t="e">
        <f>VLOOKUP($A293&amp;$B293,'Cleaned Responses'!$1:$82,MATCH(L$1,'Cleaned Responses'!$1:$1,0),FALSE)</f>
        <v>#N/A</v>
      </c>
      <c r="M293" s="6" t="e">
        <f>VLOOKUP($A293&amp;$B293,'Cleaned Responses'!$1:$82,MATCH(M$1,'Cleaned Responses'!$1:$1,0),FALSE)</f>
        <v>#N/A</v>
      </c>
      <c r="N293" s="8" t="e">
        <f t="shared" si="111"/>
        <v>#N/A</v>
      </c>
      <c r="O293" s="8" t="e">
        <f t="shared" si="112"/>
        <v>#N/A</v>
      </c>
      <c r="P293" s="8" t="e">
        <f t="shared" si="113"/>
        <v>#N/A</v>
      </c>
      <c r="Q293" s="6"/>
      <c r="R293" s="6"/>
      <c r="S293" s="6"/>
      <c r="T293" s="6"/>
      <c r="U293" s="8" t="e">
        <f t="shared" si="114"/>
        <v>#N/A</v>
      </c>
      <c r="V293" s="6" t="e">
        <f>VLOOKUP($A293&amp;$B293,'Cleaned Responses'!$1:$82,MATCH(V$1,'Cleaned Responses'!$1:$1,0),FALSE)</f>
        <v>#N/A</v>
      </c>
      <c r="W293" s="6" t="e">
        <f>VLOOKUP($A293&amp;$B293,'Cleaned Responses'!$1:$82,MATCH(W$1,'Cleaned Responses'!$1:$1,0),FALSE)</f>
        <v>#N/A</v>
      </c>
      <c r="X293" s="9" t="e">
        <f t="shared" si="115"/>
        <v>#N/A</v>
      </c>
      <c r="Y293" s="9" t="e">
        <f t="shared" si="116"/>
        <v>#N/A</v>
      </c>
      <c r="Z293" s="6" t="e">
        <f>VLOOKUP($A293&amp;$B293,'Cleaned Responses'!$1:$82,MATCH(Z$1,'Cleaned Responses'!$1:$1,0),FALSE)</f>
        <v>#N/A</v>
      </c>
      <c r="AA293" s="6" t="e">
        <f>VLOOKUP($A293&amp;$B293,'Cleaned Responses'!$1:$82,MATCH(AA$1,'Cleaned Responses'!$1:$1,0),FALSE)</f>
        <v>#N/A</v>
      </c>
      <c r="AB293" s="6" t="e">
        <f>VLOOKUP($A293&amp;$B293,'Cleaned Responses'!$1:$82,MATCH(AB$1,'Cleaned Responses'!$1:$1,0),FALSE)</f>
        <v>#N/A</v>
      </c>
      <c r="AC293" s="6" t="e">
        <f>VLOOKUP($A293&amp;$B293,'Cleaned Responses'!$1:$82,MATCH(AC$1,'Cleaned Responses'!$1:$1,0),FALSE)</f>
        <v>#N/A</v>
      </c>
      <c r="AD293" s="6" t="e">
        <f>VLOOKUP($A293&amp;$B293,'Cleaned Responses'!$1:$82,MATCH(AD$1,'Cleaned Responses'!$1:$1,0),FALSE)</f>
        <v>#N/A</v>
      </c>
      <c r="AE293" s="6" t="e">
        <f>VLOOKUP($A293&amp;$B293,'Cleaned Responses'!$1:$82,MATCH(AE$1,'Cleaned Responses'!$1:$1,0),FALSE)</f>
        <v>#N/A</v>
      </c>
      <c r="AF293" s="6" t="e">
        <f>VLOOKUP($A293&amp;$B293,'Cleaned Responses'!$1:$82,MATCH(AF$1,'Cleaned Responses'!$1:$1,0),FALSE)</f>
        <v>#N/A</v>
      </c>
      <c r="AG293" s="6" t="e">
        <f>VLOOKUP($A293&amp;$B293,'Cleaned Responses'!$1:$82,MATCH(AG$1,'Cleaned Responses'!$1:$1,0),FALSE)</f>
        <v>#N/A</v>
      </c>
      <c r="AH293" s="6" t="e">
        <f t="shared" si="117"/>
        <v>#N/A</v>
      </c>
      <c r="AI293" s="7" t="e">
        <f>VLOOKUP($A293&amp;$B293,'Cleaned Responses'!$1:$82,MATCH(AI$1,'Cleaned Responses'!$1:$1,0),FALSE)/100</f>
        <v>#N/A</v>
      </c>
      <c r="AJ293" s="7" t="e">
        <f>VLOOKUP($A293&amp;$B293,'Cleaned Responses'!$1:$82,MATCH(AJ$1,'Cleaned Responses'!$1:$1,0),FALSE)/100</f>
        <v>#N/A</v>
      </c>
      <c r="AK293" s="7" t="e">
        <f>VLOOKUP($A293&amp;$B293,'Cleaned Responses'!$1:$82,MATCH(AK$1,'Cleaned Responses'!$1:$1,0),FALSE)/100</f>
        <v>#N/A</v>
      </c>
      <c r="AL293" s="7" t="e">
        <f>VLOOKUP($A293&amp;$B293,'Cleaned Responses'!$1:$82,MATCH(AL$1,'Cleaned Responses'!$1:$1,0),FALSE)/100</f>
        <v>#N/A</v>
      </c>
      <c r="AM293" s="7" t="e">
        <f>VLOOKUP($A293&amp;$B293,'Cleaned Responses'!$1:$82,MATCH(AM$1,'Cleaned Responses'!$1:$1,0),FALSE)/100</f>
        <v>#N/A</v>
      </c>
      <c r="AN293" s="7" t="e">
        <f>VLOOKUP($A293&amp;$B293,'Cleaned Responses'!$1:$82,MATCH(AN$1,'Cleaned Responses'!$1:$1,0),FALSE)/100</f>
        <v>#N/A</v>
      </c>
      <c r="AO293" s="7" t="e">
        <f>VLOOKUP($A293&amp;$B293,'Cleaned Responses'!$1:$82,MATCH(AO$1,'Cleaned Responses'!$1:$1,0),FALSE)/100</f>
        <v>#N/A</v>
      </c>
      <c r="AP293" s="7" t="e">
        <f>VLOOKUP($A293&amp;$B293,'Cleaned Responses'!$1:$82,MATCH(AP$1,'Cleaned Responses'!$1:$1,0),FALSE)/100</f>
        <v>#N/A</v>
      </c>
      <c r="AQ293" s="7" t="e">
        <f>VLOOKUP($A293&amp;$B293,'Cleaned Responses'!$1:$82,MATCH(AQ$1,'Cleaned Responses'!$1:$1,0),FALSE)/100</f>
        <v>#N/A</v>
      </c>
      <c r="AR293" s="7" t="e">
        <f>VLOOKUP($A293&amp;$B293,'Cleaned Responses'!$1:$82,MATCH(AR$1,'Cleaned Responses'!$1:$1,0),FALSE)/100</f>
        <v>#N/A</v>
      </c>
      <c r="AS293" s="7" t="e">
        <f>VLOOKUP($A293&amp;$B293,'Cleaned Responses'!$1:$82,MATCH(AS$1,'Cleaned Responses'!$1:$1,0),FALSE)/100</f>
        <v>#N/A</v>
      </c>
      <c r="AT293" s="7" t="e">
        <f>VLOOKUP($A293&amp;$B293,'Cleaned Responses'!$1:$82,MATCH(AT$1,'Cleaned Responses'!$1:$1,0),FALSE)/100</f>
        <v>#N/A</v>
      </c>
      <c r="AU293" s="7" t="e">
        <f>VLOOKUP($A293&amp;$B293,'Cleaned Responses'!$1:$82,MATCH(AU$1,'Cleaned Responses'!$1:$1,0),FALSE)/100</f>
        <v>#N/A</v>
      </c>
      <c r="AV293" s="7" t="e">
        <f>VLOOKUP($A293&amp;$B293,'Cleaned Responses'!$1:$82,MATCH(AV$1,'Cleaned Responses'!$1:$1,0),FALSE)/100</f>
        <v>#N/A</v>
      </c>
      <c r="AW293" s="7" t="e">
        <f>VLOOKUP($A293&amp;$B293,'Cleaned Responses'!$1:$82,MATCH(AW$1,'Cleaned Responses'!$1:$1,0),FALSE)/100</f>
        <v>#N/A</v>
      </c>
      <c r="AX293" s="7" t="e">
        <f>VLOOKUP($A293&amp;$B293,'Cleaned Responses'!$1:$82,MATCH(AX$1,'Cleaned Responses'!$1:$1,0),FALSE)/100</f>
        <v>#N/A</v>
      </c>
      <c r="AY293" s="7" t="e">
        <f>VLOOKUP($A293&amp;$B293,'Cleaned Responses'!$1:$82,MATCH(AY$1,'Cleaned Responses'!$1:$1,0),FALSE)/100</f>
        <v>#N/A</v>
      </c>
      <c r="AZ293" s="7" t="e">
        <f>VLOOKUP($A293&amp;$B293,'Cleaned Responses'!$1:$82,MATCH(AZ$1,'Cleaned Responses'!$1:$1,0),FALSE)/100</f>
        <v>#N/A</v>
      </c>
      <c r="BA293" s="7" t="e">
        <f>VLOOKUP($A293&amp;$B293,'Cleaned Responses'!$1:$82,MATCH(BA$1,'Cleaned Responses'!$1:$1,0),FALSE)/100</f>
        <v>#N/A</v>
      </c>
      <c r="BB293" s="7"/>
      <c r="BC293" s="6" t="e">
        <f>VLOOKUP($A293&amp;$B293,'Cleaned Responses'!$1:$82,MATCH(BC$1,'Cleaned Responses'!$1:$1,0),FALSE)</f>
        <v>#N/A</v>
      </c>
      <c r="BD293" s="6" t="e">
        <f>VLOOKUP($A293&amp;$B293,'Cleaned Responses'!$1:$82,MATCH(BD$1,'Cleaned Responses'!$1:$1,0),FALSE)</f>
        <v>#N/A</v>
      </c>
      <c r="BE293" t="e">
        <f>VLOOKUP($A293&amp;$B293,'Cleaned Responses'!$1:$82,MATCH(BE$1,'Cleaned Responses'!$1:$1,0),FALSE)/100</f>
        <v>#N/A</v>
      </c>
      <c r="BF293" t="e">
        <f>VLOOKUP($A293&amp;$B293,'Cleaned Responses'!$1:$82,MATCH(BF$1,'Cleaned Responses'!$1:$1,0),FALSE)/100</f>
        <v>#N/A</v>
      </c>
      <c r="BG293" t="e">
        <f>VLOOKUP($A293&amp;$B293,'Cleaned Responses'!$1:$82,MATCH(BG$1,'Cleaned Responses'!$1:$1,0),FALSE)/100</f>
        <v>#N/A</v>
      </c>
      <c r="BH293" t="e">
        <f t="shared" si="96"/>
        <v>#N/A</v>
      </c>
      <c r="BI293" t="e">
        <f t="shared" si="97"/>
        <v>#N/A</v>
      </c>
      <c r="BJ293" t="e">
        <f t="shared" si="98"/>
        <v>#N/A</v>
      </c>
      <c r="BK293" t="e">
        <f>VLOOKUP($A293&amp;$B293,'Cleaned Responses'!$1:$82,MATCH(BK$1,'Cleaned Responses'!$1:$1,0),FALSE)/100</f>
        <v>#N/A</v>
      </c>
      <c r="BL293" t="e">
        <f>VLOOKUP($A293&amp;$B293,'Cleaned Responses'!$1:$82,MATCH(BL$1,'Cleaned Responses'!$1:$1,0),FALSE)/100</f>
        <v>#N/A</v>
      </c>
      <c r="BM293" t="e">
        <f>VLOOKUP($A293&amp;$B293,'Cleaned Responses'!$1:$82,MATCH(BM$1,'Cleaned Responses'!$1:$1,0),FALSE)/100</f>
        <v>#N/A</v>
      </c>
      <c r="BN293" t="e">
        <f>VLOOKUP($A293&amp;$B293,'Cleaned Responses'!$1:$82,MATCH(BN$1,'Cleaned Responses'!$1:$1,0),FALSE)/100</f>
        <v>#N/A</v>
      </c>
      <c r="BO293" t="e">
        <f>VLOOKUP($A293&amp;$B293,'Cleaned Responses'!$1:$82,MATCH(BO$1,'Cleaned Responses'!$1:$1,0),FALSE)/100</f>
        <v>#N/A</v>
      </c>
      <c r="BP293" t="e">
        <f>VLOOKUP($A293&amp;$B293,'Cleaned Responses'!$1:$82,MATCH(BP$1,'Cleaned Responses'!$1:$1,0),FALSE)/100</f>
        <v>#N/A</v>
      </c>
      <c r="BQ293" t="e">
        <f>VLOOKUP($A293&amp;$B293,'Cleaned Responses'!$1:$82,MATCH(BQ$1,'Cleaned Responses'!$1:$1,0),FALSE)/100</f>
        <v>#N/A</v>
      </c>
      <c r="BR293" t="e">
        <f>VLOOKUP($A293&amp;$B293,'Cleaned Responses'!$1:$82,MATCH(BR$1,'Cleaned Responses'!$1:$1,0),FALSE)/100</f>
        <v>#N/A</v>
      </c>
      <c r="BS293" t="e">
        <f>VLOOKUP($A293&amp;$B293,'Cleaned Responses'!$1:$82,MATCH(BS$1,'Cleaned Responses'!$1:$1,0),FALSE)/100</f>
        <v>#N/A</v>
      </c>
      <c r="BT293" t="e">
        <f>VLOOKUP($A293&amp;$B293,'Cleaned Responses'!$1:$82,MATCH(BT$1,'Cleaned Responses'!$1:$1,0),FALSE)/100</f>
        <v>#N/A</v>
      </c>
      <c r="BU293" t="e">
        <f>VLOOKUP($A293&amp;$B293,'Cleaned Responses'!$1:$82,MATCH(BU$1,'Cleaned Responses'!$1:$1,0),FALSE)/100</f>
        <v>#N/A</v>
      </c>
      <c r="BV293" t="e">
        <f>VLOOKUP($A293&amp;$B293,'Cleaned Responses'!$1:$82,MATCH(BV$1,'Cleaned Responses'!$1:$1,0),FALSE)/100</f>
        <v>#N/A</v>
      </c>
      <c r="BW293" t="e">
        <f t="shared" si="99"/>
        <v>#N/A</v>
      </c>
      <c r="BX293" t="e">
        <f t="shared" si="100"/>
        <v>#N/A</v>
      </c>
      <c r="BY293" t="e">
        <f t="shared" si="101"/>
        <v>#N/A</v>
      </c>
      <c r="BZ293" t="e">
        <f t="shared" si="102"/>
        <v>#N/A</v>
      </c>
      <c r="CA293" t="e">
        <f t="shared" si="103"/>
        <v>#N/A</v>
      </c>
      <c r="CB293" t="e">
        <f t="shared" si="104"/>
        <v>#N/A</v>
      </c>
      <c r="CC293" t="e">
        <f t="shared" si="105"/>
        <v>#N/A</v>
      </c>
      <c r="CD293" t="e">
        <f t="shared" si="106"/>
        <v>#N/A</v>
      </c>
      <c r="CE293" t="e">
        <f t="shared" si="107"/>
        <v>#N/A</v>
      </c>
      <c r="CF293" t="e">
        <f t="shared" si="108"/>
        <v>#N/A</v>
      </c>
      <c r="CG293" t="e">
        <f t="shared" si="109"/>
        <v>#N/A</v>
      </c>
    </row>
    <row r="294" spans="1:85" ht="20" customHeight="1" x14ac:dyDescent="0.25">
      <c r="A294" s="187"/>
      <c r="B294" s="6"/>
      <c r="C294" s="6" t="e">
        <f>VLOOKUP($A294&amp;$B294,'Cleaned Responses'!$1:$82,MATCH($C$1,'Cleaned Responses'!$1:$1,0),FALSE)</f>
        <v>#N/A</v>
      </c>
      <c r="D294" s="6" t="e">
        <f>VLOOKUP($A294&amp;$B294,'Cleaned Responses'!$1:$82,MATCH(D$1,'Cleaned Responses'!$1:$1,0),FALSE)</f>
        <v>#N/A</v>
      </c>
      <c r="E294" s="6" t="e">
        <f>VLOOKUP($A294&amp;$B294,'Cleaned Responses'!$1:$82,MATCH(E$1,'Cleaned Responses'!$1:$1,0),FALSE)</f>
        <v>#N/A</v>
      </c>
      <c r="F294" s="6" t="e">
        <f>VLOOKUP($A294&amp;$B294,'Cleaned Responses'!$1:$82,MATCH(F$1,'Cleaned Responses'!$1:$1,0),FALSE)</f>
        <v>#N/A</v>
      </c>
      <c r="G294" s="6" t="e">
        <f t="shared" si="110"/>
        <v>#N/A</v>
      </c>
      <c r="H294" s="6" t="e">
        <f>VLOOKUP($A294&amp;$B294,'Cleaned Responses'!$1:$82,MATCH(H$1,'Cleaned Responses'!$1:$1,0),FALSE)</f>
        <v>#N/A</v>
      </c>
      <c r="I294" s="6" t="e">
        <f>VLOOKUP($A294&amp;$B294,'Cleaned Responses'!$1:$82,MATCH(I$1,'Cleaned Responses'!$1:$1,0),FALSE)</f>
        <v>#N/A</v>
      </c>
      <c r="J294" s="6" t="e">
        <f>VLOOKUP($A294&amp;$B294,'Cleaned Responses'!$1:$82,MATCH(J$1,'Cleaned Responses'!$1:$1,0),FALSE)</f>
        <v>#N/A</v>
      </c>
      <c r="K294" s="6" t="e">
        <f>VLOOKUP($A294&amp;$B294,'Cleaned Responses'!$1:$82,MATCH(K$1,'Cleaned Responses'!$1:$1,0),FALSE)</f>
        <v>#N/A</v>
      </c>
      <c r="L294" s="6" t="e">
        <f>VLOOKUP($A294&amp;$B294,'Cleaned Responses'!$1:$82,MATCH(L$1,'Cleaned Responses'!$1:$1,0),FALSE)</f>
        <v>#N/A</v>
      </c>
      <c r="M294" s="6" t="e">
        <f>VLOOKUP($A294&amp;$B294,'Cleaned Responses'!$1:$82,MATCH(M$1,'Cleaned Responses'!$1:$1,0),FALSE)</f>
        <v>#N/A</v>
      </c>
      <c r="N294" s="8" t="e">
        <f t="shared" si="111"/>
        <v>#N/A</v>
      </c>
      <c r="O294" s="8" t="e">
        <f t="shared" si="112"/>
        <v>#N/A</v>
      </c>
      <c r="P294" s="8" t="e">
        <f t="shared" si="113"/>
        <v>#N/A</v>
      </c>
      <c r="Q294" s="6"/>
      <c r="R294" s="6"/>
      <c r="S294" s="6"/>
      <c r="T294" s="6"/>
      <c r="U294" s="8" t="e">
        <f t="shared" si="114"/>
        <v>#N/A</v>
      </c>
      <c r="V294" s="6" t="e">
        <f>VLOOKUP($A294&amp;$B294,'Cleaned Responses'!$1:$82,MATCH(V$1,'Cleaned Responses'!$1:$1,0),FALSE)</f>
        <v>#N/A</v>
      </c>
      <c r="W294" s="6" t="e">
        <f>VLOOKUP($A294&amp;$B294,'Cleaned Responses'!$1:$82,MATCH(W$1,'Cleaned Responses'!$1:$1,0),FALSE)</f>
        <v>#N/A</v>
      </c>
      <c r="X294" s="9" t="e">
        <f t="shared" si="115"/>
        <v>#N/A</v>
      </c>
      <c r="Y294" s="9" t="e">
        <f t="shared" si="116"/>
        <v>#N/A</v>
      </c>
      <c r="Z294" s="6" t="e">
        <f>VLOOKUP($A294&amp;$B294,'Cleaned Responses'!$1:$82,MATCH(Z$1,'Cleaned Responses'!$1:$1,0),FALSE)</f>
        <v>#N/A</v>
      </c>
      <c r="AA294" s="6" t="e">
        <f>VLOOKUP($A294&amp;$B294,'Cleaned Responses'!$1:$82,MATCH(AA$1,'Cleaned Responses'!$1:$1,0),FALSE)</f>
        <v>#N/A</v>
      </c>
      <c r="AB294" s="6" t="e">
        <f>VLOOKUP($A294&amp;$B294,'Cleaned Responses'!$1:$82,MATCH(AB$1,'Cleaned Responses'!$1:$1,0),FALSE)</f>
        <v>#N/A</v>
      </c>
      <c r="AC294" s="6" t="e">
        <f>VLOOKUP($A294&amp;$B294,'Cleaned Responses'!$1:$82,MATCH(AC$1,'Cleaned Responses'!$1:$1,0),FALSE)</f>
        <v>#N/A</v>
      </c>
      <c r="AD294" s="6" t="e">
        <f>VLOOKUP($A294&amp;$B294,'Cleaned Responses'!$1:$82,MATCH(AD$1,'Cleaned Responses'!$1:$1,0),FALSE)</f>
        <v>#N/A</v>
      </c>
      <c r="AE294" s="6" t="e">
        <f>VLOOKUP($A294&amp;$B294,'Cleaned Responses'!$1:$82,MATCH(AE$1,'Cleaned Responses'!$1:$1,0),FALSE)</f>
        <v>#N/A</v>
      </c>
      <c r="AF294" s="6" t="e">
        <f>VLOOKUP($A294&amp;$B294,'Cleaned Responses'!$1:$82,MATCH(AF$1,'Cleaned Responses'!$1:$1,0),FALSE)</f>
        <v>#N/A</v>
      </c>
      <c r="AG294" s="6" t="e">
        <f>VLOOKUP($A294&amp;$B294,'Cleaned Responses'!$1:$82,MATCH(AG$1,'Cleaned Responses'!$1:$1,0),FALSE)</f>
        <v>#N/A</v>
      </c>
      <c r="AH294" s="6" t="e">
        <f t="shared" si="117"/>
        <v>#N/A</v>
      </c>
      <c r="AI294" s="7" t="e">
        <f>VLOOKUP($A294&amp;$B294,'Cleaned Responses'!$1:$82,MATCH(AI$1,'Cleaned Responses'!$1:$1,0),FALSE)/100</f>
        <v>#N/A</v>
      </c>
      <c r="AJ294" s="7" t="e">
        <f>VLOOKUP($A294&amp;$B294,'Cleaned Responses'!$1:$82,MATCH(AJ$1,'Cleaned Responses'!$1:$1,0),FALSE)/100</f>
        <v>#N/A</v>
      </c>
      <c r="AK294" s="7" t="e">
        <f>VLOOKUP($A294&amp;$B294,'Cleaned Responses'!$1:$82,MATCH(AK$1,'Cleaned Responses'!$1:$1,0),FALSE)/100</f>
        <v>#N/A</v>
      </c>
      <c r="AL294" s="7" t="e">
        <f>VLOOKUP($A294&amp;$B294,'Cleaned Responses'!$1:$82,MATCH(AL$1,'Cleaned Responses'!$1:$1,0),FALSE)/100</f>
        <v>#N/A</v>
      </c>
      <c r="AM294" s="7" t="e">
        <f>VLOOKUP($A294&amp;$B294,'Cleaned Responses'!$1:$82,MATCH(AM$1,'Cleaned Responses'!$1:$1,0),FALSE)/100</f>
        <v>#N/A</v>
      </c>
      <c r="AN294" s="7" t="e">
        <f>VLOOKUP($A294&amp;$B294,'Cleaned Responses'!$1:$82,MATCH(AN$1,'Cleaned Responses'!$1:$1,0),FALSE)/100</f>
        <v>#N/A</v>
      </c>
      <c r="AO294" s="7" t="e">
        <f>VLOOKUP($A294&amp;$B294,'Cleaned Responses'!$1:$82,MATCH(AO$1,'Cleaned Responses'!$1:$1,0),FALSE)/100</f>
        <v>#N/A</v>
      </c>
      <c r="AP294" s="7" t="e">
        <f>VLOOKUP($A294&amp;$B294,'Cleaned Responses'!$1:$82,MATCH(AP$1,'Cleaned Responses'!$1:$1,0),FALSE)/100</f>
        <v>#N/A</v>
      </c>
      <c r="AQ294" s="7" t="e">
        <f>VLOOKUP($A294&amp;$B294,'Cleaned Responses'!$1:$82,MATCH(AQ$1,'Cleaned Responses'!$1:$1,0),FALSE)/100</f>
        <v>#N/A</v>
      </c>
      <c r="AR294" s="7" t="e">
        <f>VLOOKUP($A294&amp;$B294,'Cleaned Responses'!$1:$82,MATCH(AR$1,'Cleaned Responses'!$1:$1,0),FALSE)/100</f>
        <v>#N/A</v>
      </c>
      <c r="AS294" s="7" t="e">
        <f>VLOOKUP($A294&amp;$B294,'Cleaned Responses'!$1:$82,MATCH(AS$1,'Cleaned Responses'!$1:$1,0),FALSE)/100</f>
        <v>#N/A</v>
      </c>
      <c r="AT294" s="7" t="e">
        <f>VLOOKUP($A294&amp;$B294,'Cleaned Responses'!$1:$82,MATCH(AT$1,'Cleaned Responses'!$1:$1,0),FALSE)/100</f>
        <v>#N/A</v>
      </c>
      <c r="AU294" s="7" t="e">
        <f>VLOOKUP($A294&amp;$B294,'Cleaned Responses'!$1:$82,MATCH(AU$1,'Cleaned Responses'!$1:$1,0),FALSE)/100</f>
        <v>#N/A</v>
      </c>
      <c r="AV294" s="7" t="e">
        <f>VLOOKUP($A294&amp;$B294,'Cleaned Responses'!$1:$82,MATCH(AV$1,'Cleaned Responses'!$1:$1,0),FALSE)/100</f>
        <v>#N/A</v>
      </c>
      <c r="AW294" s="7" t="e">
        <f>VLOOKUP($A294&amp;$B294,'Cleaned Responses'!$1:$82,MATCH(AW$1,'Cleaned Responses'!$1:$1,0),FALSE)/100</f>
        <v>#N/A</v>
      </c>
      <c r="AX294" s="7" t="e">
        <f>VLOOKUP($A294&amp;$B294,'Cleaned Responses'!$1:$82,MATCH(AX$1,'Cleaned Responses'!$1:$1,0),FALSE)/100</f>
        <v>#N/A</v>
      </c>
      <c r="AY294" s="7" t="e">
        <f>VLOOKUP($A294&amp;$B294,'Cleaned Responses'!$1:$82,MATCH(AY$1,'Cleaned Responses'!$1:$1,0),FALSE)/100</f>
        <v>#N/A</v>
      </c>
      <c r="AZ294" s="7" t="e">
        <f>VLOOKUP($A294&amp;$B294,'Cleaned Responses'!$1:$82,MATCH(AZ$1,'Cleaned Responses'!$1:$1,0),FALSE)/100</f>
        <v>#N/A</v>
      </c>
      <c r="BA294" s="7" t="e">
        <f>VLOOKUP($A294&amp;$B294,'Cleaned Responses'!$1:$82,MATCH(BA$1,'Cleaned Responses'!$1:$1,0),FALSE)/100</f>
        <v>#N/A</v>
      </c>
      <c r="BB294" s="7"/>
      <c r="BC294" s="6" t="e">
        <f>VLOOKUP($A294&amp;$B294,'Cleaned Responses'!$1:$82,MATCH(BC$1,'Cleaned Responses'!$1:$1,0),FALSE)</f>
        <v>#N/A</v>
      </c>
      <c r="BD294" s="6" t="e">
        <f>VLOOKUP($A294&amp;$B294,'Cleaned Responses'!$1:$82,MATCH(BD$1,'Cleaned Responses'!$1:$1,0),FALSE)</f>
        <v>#N/A</v>
      </c>
      <c r="BE294" t="e">
        <f>VLOOKUP($A294&amp;$B294,'Cleaned Responses'!$1:$82,MATCH(BE$1,'Cleaned Responses'!$1:$1,0),FALSE)/100</f>
        <v>#N/A</v>
      </c>
      <c r="BF294" t="e">
        <f>VLOOKUP($A294&amp;$B294,'Cleaned Responses'!$1:$82,MATCH(BF$1,'Cleaned Responses'!$1:$1,0),FALSE)/100</f>
        <v>#N/A</v>
      </c>
      <c r="BG294" t="e">
        <f>VLOOKUP($A294&amp;$B294,'Cleaned Responses'!$1:$82,MATCH(BG$1,'Cleaned Responses'!$1:$1,0),FALSE)/100</f>
        <v>#N/A</v>
      </c>
      <c r="BH294" t="e">
        <f t="shared" si="96"/>
        <v>#N/A</v>
      </c>
      <c r="BI294" t="e">
        <f t="shared" si="97"/>
        <v>#N/A</v>
      </c>
      <c r="BJ294" t="e">
        <f t="shared" si="98"/>
        <v>#N/A</v>
      </c>
      <c r="BK294" t="e">
        <f>VLOOKUP($A294&amp;$B294,'Cleaned Responses'!$1:$82,MATCH(BK$1,'Cleaned Responses'!$1:$1,0),FALSE)/100</f>
        <v>#N/A</v>
      </c>
      <c r="BL294" t="e">
        <f>VLOOKUP($A294&amp;$B294,'Cleaned Responses'!$1:$82,MATCH(BL$1,'Cleaned Responses'!$1:$1,0),FALSE)/100</f>
        <v>#N/A</v>
      </c>
      <c r="BM294" t="e">
        <f>VLOOKUP($A294&amp;$B294,'Cleaned Responses'!$1:$82,MATCH(BM$1,'Cleaned Responses'!$1:$1,0),FALSE)/100</f>
        <v>#N/A</v>
      </c>
      <c r="BN294" t="e">
        <f>VLOOKUP($A294&amp;$B294,'Cleaned Responses'!$1:$82,MATCH(BN$1,'Cleaned Responses'!$1:$1,0),FALSE)/100</f>
        <v>#N/A</v>
      </c>
      <c r="BO294" t="e">
        <f>VLOOKUP($A294&amp;$B294,'Cleaned Responses'!$1:$82,MATCH(BO$1,'Cleaned Responses'!$1:$1,0),FALSE)/100</f>
        <v>#N/A</v>
      </c>
      <c r="BP294" t="e">
        <f>VLOOKUP($A294&amp;$B294,'Cleaned Responses'!$1:$82,MATCH(BP$1,'Cleaned Responses'!$1:$1,0),FALSE)/100</f>
        <v>#N/A</v>
      </c>
      <c r="BQ294" t="e">
        <f>VLOOKUP($A294&amp;$B294,'Cleaned Responses'!$1:$82,MATCH(BQ$1,'Cleaned Responses'!$1:$1,0),FALSE)/100</f>
        <v>#N/A</v>
      </c>
      <c r="BR294" t="e">
        <f>VLOOKUP($A294&amp;$B294,'Cleaned Responses'!$1:$82,MATCH(BR$1,'Cleaned Responses'!$1:$1,0),FALSE)/100</f>
        <v>#N/A</v>
      </c>
      <c r="BS294" t="e">
        <f>VLOOKUP($A294&amp;$B294,'Cleaned Responses'!$1:$82,MATCH(BS$1,'Cleaned Responses'!$1:$1,0),FALSE)/100</f>
        <v>#N/A</v>
      </c>
      <c r="BT294" t="e">
        <f>VLOOKUP($A294&amp;$B294,'Cleaned Responses'!$1:$82,MATCH(BT$1,'Cleaned Responses'!$1:$1,0),FALSE)/100</f>
        <v>#N/A</v>
      </c>
      <c r="BU294" t="e">
        <f>VLOOKUP($A294&amp;$B294,'Cleaned Responses'!$1:$82,MATCH(BU$1,'Cleaned Responses'!$1:$1,0),FALSE)/100</f>
        <v>#N/A</v>
      </c>
      <c r="BV294" t="e">
        <f>VLOOKUP($A294&amp;$B294,'Cleaned Responses'!$1:$82,MATCH(BV$1,'Cleaned Responses'!$1:$1,0),FALSE)/100</f>
        <v>#N/A</v>
      </c>
      <c r="BW294" t="e">
        <f t="shared" si="99"/>
        <v>#N/A</v>
      </c>
      <c r="BX294" t="e">
        <f t="shared" si="100"/>
        <v>#N/A</v>
      </c>
      <c r="BY294" t="e">
        <f t="shared" si="101"/>
        <v>#N/A</v>
      </c>
      <c r="BZ294" t="e">
        <f t="shared" si="102"/>
        <v>#N/A</v>
      </c>
      <c r="CA294" t="e">
        <f t="shared" si="103"/>
        <v>#N/A</v>
      </c>
      <c r="CB294" t="e">
        <f t="shared" si="104"/>
        <v>#N/A</v>
      </c>
      <c r="CC294" t="e">
        <f t="shared" si="105"/>
        <v>#N/A</v>
      </c>
      <c r="CD294" t="e">
        <f t="shared" si="106"/>
        <v>#N/A</v>
      </c>
      <c r="CE294" t="e">
        <f t="shared" si="107"/>
        <v>#N/A</v>
      </c>
      <c r="CF294" t="e">
        <f t="shared" si="108"/>
        <v>#N/A</v>
      </c>
      <c r="CG294" t="e">
        <f t="shared" si="109"/>
        <v>#N/A</v>
      </c>
    </row>
    <row r="295" spans="1:85" ht="20" customHeight="1" x14ac:dyDescent="0.25">
      <c r="A295" s="187"/>
      <c r="B295" s="6"/>
      <c r="C295" s="6" t="e">
        <f>VLOOKUP($A295&amp;$B295,'Cleaned Responses'!$1:$82,MATCH($C$1,'Cleaned Responses'!$1:$1,0),FALSE)</f>
        <v>#N/A</v>
      </c>
      <c r="D295" s="6" t="e">
        <f>VLOOKUP($A295&amp;$B295,'Cleaned Responses'!$1:$82,MATCH(D$1,'Cleaned Responses'!$1:$1,0),FALSE)</f>
        <v>#N/A</v>
      </c>
      <c r="E295" s="6" t="e">
        <f>VLOOKUP($A295&amp;$B295,'Cleaned Responses'!$1:$82,MATCH(E$1,'Cleaned Responses'!$1:$1,0),FALSE)</f>
        <v>#N/A</v>
      </c>
      <c r="F295" s="6" t="e">
        <f>VLOOKUP($A295&amp;$B295,'Cleaned Responses'!$1:$82,MATCH(F$1,'Cleaned Responses'!$1:$1,0),FALSE)</f>
        <v>#N/A</v>
      </c>
      <c r="G295" s="6" t="e">
        <f t="shared" si="110"/>
        <v>#N/A</v>
      </c>
      <c r="H295" s="6" t="e">
        <f>VLOOKUP($A295&amp;$B295,'Cleaned Responses'!$1:$82,MATCH(H$1,'Cleaned Responses'!$1:$1,0),FALSE)</f>
        <v>#N/A</v>
      </c>
      <c r="I295" s="6" t="e">
        <f>VLOOKUP($A295&amp;$B295,'Cleaned Responses'!$1:$82,MATCH(I$1,'Cleaned Responses'!$1:$1,0),FALSE)</f>
        <v>#N/A</v>
      </c>
      <c r="J295" s="6" t="e">
        <f>VLOOKUP($A295&amp;$B295,'Cleaned Responses'!$1:$82,MATCH(J$1,'Cleaned Responses'!$1:$1,0),FALSE)</f>
        <v>#N/A</v>
      </c>
      <c r="K295" s="6" t="e">
        <f>VLOOKUP($A295&amp;$B295,'Cleaned Responses'!$1:$82,MATCH(K$1,'Cleaned Responses'!$1:$1,0),FALSE)</f>
        <v>#N/A</v>
      </c>
      <c r="L295" s="6" t="e">
        <f>VLOOKUP($A295&amp;$B295,'Cleaned Responses'!$1:$82,MATCH(L$1,'Cleaned Responses'!$1:$1,0),FALSE)</f>
        <v>#N/A</v>
      </c>
      <c r="M295" s="6" t="e">
        <f>VLOOKUP($A295&amp;$B295,'Cleaned Responses'!$1:$82,MATCH(M$1,'Cleaned Responses'!$1:$1,0),FALSE)</f>
        <v>#N/A</v>
      </c>
      <c r="N295" s="8" t="e">
        <f t="shared" si="111"/>
        <v>#N/A</v>
      </c>
      <c r="O295" s="8" t="e">
        <f t="shared" si="112"/>
        <v>#N/A</v>
      </c>
      <c r="P295" s="8" t="e">
        <f t="shared" si="113"/>
        <v>#N/A</v>
      </c>
      <c r="Q295" s="6"/>
      <c r="R295" s="6"/>
      <c r="S295" s="6"/>
      <c r="T295" s="6"/>
      <c r="U295" s="8" t="e">
        <f t="shared" si="114"/>
        <v>#N/A</v>
      </c>
      <c r="V295" s="6" t="e">
        <f>VLOOKUP($A295&amp;$B295,'Cleaned Responses'!$1:$82,MATCH(V$1,'Cleaned Responses'!$1:$1,0),FALSE)</f>
        <v>#N/A</v>
      </c>
      <c r="W295" s="6" t="e">
        <f>VLOOKUP($A295&amp;$B295,'Cleaned Responses'!$1:$82,MATCH(W$1,'Cleaned Responses'!$1:$1,0),FALSE)</f>
        <v>#N/A</v>
      </c>
      <c r="X295" s="9" t="e">
        <f t="shared" si="115"/>
        <v>#N/A</v>
      </c>
      <c r="Y295" s="9" t="e">
        <f t="shared" si="116"/>
        <v>#N/A</v>
      </c>
      <c r="Z295" s="6" t="e">
        <f>VLOOKUP($A295&amp;$B295,'Cleaned Responses'!$1:$82,MATCH(Z$1,'Cleaned Responses'!$1:$1,0),FALSE)</f>
        <v>#N/A</v>
      </c>
      <c r="AA295" s="6" t="e">
        <f>VLOOKUP($A295&amp;$B295,'Cleaned Responses'!$1:$82,MATCH(AA$1,'Cleaned Responses'!$1:$1,0),FALSE)</f>
        <v>#N/A</v>
      </c>
      <c r="AB295" s="6" t="e">
        <f>VLOOKUP($A295&amp;$B295,'Cleaned Responses'!$1:$82,MATCH(AB$1,'Cleaned Responses'!$1:$1,0),FALSE)</f>
        <v>#N/A</v>
      </c>
      <c r="AC295" s="6" t="e">
        <f>VLOOKUP($A295&amp;$B295,'Cleaned Responses'!$1:$82,MATCH(AC$1,'Cleaned Responses'!$1:$1,0),FALSE)</f>
        <v>#N/A</v>
      </c>
      <c r="AD295" s="6" t="e">
        <f>VLOOKUP($A295&amp;$B295,'Cleaned Responses'!$1:$82,MATCH(AD$1,'Cleaned Responses'!$1:$1,0),FALSE)</f>
        <v>#N/A</v>
      </c>
      <c r="AE295" s="6" t="e">
        <f>VLOOKUP($A295&amp;$B295,'Cleaned Responses'!$1:$82,MATCH(AE$1,'Cleaned Responses'!$1:$1,0),FALSE)</f>
        <v>#N/A</v>
      </c>
      <c r="AF295" s="6" t="e">
        <f>VLOOKUP($A295&amp;$B295,'Cleaned Responses'!$1:$82,MATCH(AF$1,'Cleaned Responses'!$1:$1,0),FALSE)</f>
        <v>#N/A</v>
      </c>
      <c r="AG295" s="6" t="e">
        <f>VLOOKUP($A295&amp;$B295,'Cleaned Responses'!$1:$82,MATCH(AG$1,'Cleaned Responses'!$1:$1,0),FALSE)</f>
        <v>#N/A</v>
      </c>
      <c r="AH295" s="6" t="e">
        <f t="shared" si="117"/>
        <v>#N/A</v>
      </c>
      <c r="AI295" s="7" t="e">
        <f>VLOOKUP($A295&amp;$B295,'Cleaned Responses'!$1:$82,MATCH(AI$1,'Cleaned Responses'!$1:$1,0),FALSE)/100</f>
        <v>#N/A</v>
      </c>
      <c r="AJ295" s="7" t="e">
        <f>VLOOKUP($A295&amp;$B295,'Cleaned Responses'!$1:$82,MATCH(AJ$1,'Cleaned Responses'!$1:$1,0),FALSE)/100</f>
        <v>#N/A</v>
      </c>
      <c r="AK295" s="7" t="e">
        <f>VLOOKUP($A295&amp;$B295,'Cleaned Responses'!$1:$82,MATCH(AK$1,'Cleaned Responses'!$1:$1,0),FALSE)/100</f>
        <v>#N/A</v>
      </c>
      <c r="AL295" s="7" t="e">
        <f>VLOOKUP($A295&amp;$B295,'Cleaned Responses'!$1:$82,MATCH(AL$1,'Cleaned Responses'!$1:$1,0),FALSE)/100</f>
        <v>#N/A</v>
      </c>
      <c r="AM295" s="7" t="e">
        <f>VLOOKUP($A295&amp;$B295,'Cleaned Responses'!$1:$82,MATCH(AM$1,'Cleaned Responses'!$1:$1,0),FALSE)/100</f>
        <v>#N/A</v>
      </c>
      <c r="AN295" s="7" t="e">
        <f>VLOOKUP($A295&amp;$B295,'Cleaned Responses'!$1:$82,MATCH(AN$1,'Cleaned Responses'!$1:$1,0),FALSE)/100</f>
        <v>#N/A</v>
      </c>
      <c r="AO295" s="7" t="e">
        <f>VLOOKUP($A295&amp;$B295,'Cleaned Responses'!$1:$82,MATCH(AO$1,'Cleaned Responses'!$1:$1,0),FALSE)/100</f>
        <v>#N/A</v>
      </c>
      <c r="AP295" s="7" t="e">
        <f>VLOOKUP($A295&amp;$B295,'Cleaned Responses'!$1:$82,MATCH(AP$1,'Cleaned Responses'!$1:$1,0),FALSE)/100</f>
        <v>#N/A</v>
      </c>
      <c r="AQ295" s="7" t="e">
        <f>VLOOKUP($A295&amp;$B295,'Cleaned Responses'!$1:$82,MATCH(AQ$1,'Cleaned Responses'!$1:$1,0),FALSE)/100</f>
        <v>#N/A</v>
      </c>
      <c r="AR295" s="7" t="e">
        <f>VLOOKUP($A295&amp;$B295,'Cleaned Responses'!$1:$82,MATCH(AR$1,'Cleaned Responses'!$1:$1,0),FALSE)/100</f>
        <v>#N/A</v>
      </c>
      <c r="AS295" s="7" t="e">
        <f>VLOOKUP($A295&amp;$B295,'Cleaned Responses'!$1:$82,MATCH(AS$1,'Cleaned Responses'!$1:$1,0),FALSE)/100</f>
        <v>#N/A</v>
      </c>
      <c r="AT295" s="7" t="e">
        <f>VLOOKUP($A295&amp;$B295,'Cleaned Responses'!$1:$82,MATCH(AT$1,'Cleaned Responses'!$1:$1,0),FALSE)/100</f>
        <v>#N/A</v>
      </c>
      <c r="AU295" s="7" t="e">
        <f>VLOOKUP($A295&amp;$B295,'Cleaned Responses'!$1:$82,MATCH(AU$1,'Cleaned Responses'!$1:$1,0),FALSE)/100</f>
        <v>#N/A</v>
      </c>
      <c r="AV295" s="7" t="e">
        <f>VLOOKUP($A295&amp;$B295,'Cleaned Responses'!$1:$82,MATCH(AV$1,'Cleaned Responses'!$1:$1,0),FALSE)/100</f>
        <v>#N/A</v>
      </c>
      <c r="AW295" s="7" t="e">
        <f>VLOOKUP($A295&amp;$B295,'Cleaned Responses'!$1:$82,MATCH(AW$1,'Cleaned Responses'!$1:$1,0),FALSE)/100</f>
        <v>#N/A</v>
      </c>
      <c r="AX295" s="7" t="e">
        <f>VLOOKUP($A295&amp;$B295,'Cleaned Responses'!$1:$82,MATCH(AX$1,'Cleaned Responses'!$1:$1,0),FALSE)/100</f>
        <v>#N/A</v>
      </c>
      <c r="AY295" s="7" t="e">
        <f>VLOOKUP($A295&amp;$B295,'Cleaned Responses'!$1:$82,MATCH(AY$1,'Cleaned Responses'!$1:$1,0),FALSE)/100</f>
        <v>#N/A</v>
      </c>
      <c r="AZ295" s="7" t="e">
        <f>VLOOKUP($A295&amp;$B295,'Cleaned Responses'!$1:$82,MATCH(AZ$1,'Cleaned Responses'!$1:$1,0),FALSE)/100</f>
        <v>#N/A</v>
      </c>
      <c r="BA295" s="7" t="e">
        <f>VLOOKUP($A295&amp;$B295,'Cleaned Responses'!$1:$82,MATCH(BA$1,'Cleaned Responses'!$1:$1,0),FALSE)/100</f>
        <v>#N/A</v>
      </c>
      <c r="BB295" s="7"/>
      <c r="BC295" s="6" t="e">
        <f>VLOOKUP($A295&amp;$B295,'Cleaned Responses'!$1:$82,MATCH(BC$1,'Cleaned Responses'!$1:$1,0),FALSE)</f>
        <v>#N/A</v>
      </c>
      <c r="BD295" s="6" t="e">
        <f>VLOOKUP($A295&amp;$B295,'Cleaned Responses'!$1:$82,MATCH(BD$1,'Cleaned Responses'!$1:$1,0),FALSE)</f>
        <v>#N/A</v>
      </c>
      <c r="BE295" t="e">
        <f>VLOOKUP($A295&amp;$B295,'Cleaned Responses'!$1:$82,MATCH(BE$1,'Cleaned Responses'!$1:$1,0),FALSE)/100</f>
        <v>#N/A</v>
      </c>
      <c r="BF295" t="e">
        <f>VLOOKUP($A295&amp;$B295,'Cleaned Responses'!$1:$82,MATCH(BF$1,'Cleaned Responses'!$1:$1,0),FALSE)/100</f>
        <v>#N/A</v>
      </c>
      <c r="BG295" t="e">
        <f>VLOOKUP($A295&amp;$B295,'Cleaned Responses'!$1:$82,MATCH(BG$1,'Cleaned Responses'!$1:$1,0),FALSE)/100</f>
        <v>#N/A</v>
      </c>
      <c r="BH295" t="e">
        <f t="shared" si="96"/>
        <v>#N/A</v>
      </c>
      <c r="BI295" t="e">
        <f t="shared" si="97"/>
        <v>#N/A</v>
      </c>
      <c r="BJ295" t="e">
        <f t="shared" si="98"/>
        <v>#N/A</v>
      </c>
      <c r="BK295" t="e">
        <f>VLOOKUP($A295&amp;$B295,'Cleaned Responses'!$1:$82,MATCH(BK$1,'Cleaned Responses'!$1:$1,0),FALSE)/100</f>
        <v>#N/A</v>
      </c>
      <c r="BL295" t="e">
        <f>VLOOKUP($A295&amp;$B295,'Cleaned Responses'!$1:$82,MATCH(BL$1,'Cleaned Responses'!$1:$1,0),FALSE)/100</f>
        <v>#N/A</v>
      </c>
      <c r="BM295" t="e">
        <f>VLOOKUP($A295&amp;$B295,'Cleaned Responses'!$1:$82,MATCH(BM$1,'Cleaned Responses'!$1:$1,0),FALSE)/100</f>
        <v>#N/A</v>
      </c>
      <c r="BN295" t="e">
        <f>VLOOKUP($A295&amp;$B295,'Cleaned Responses'!$1:$82,MATCH(BN$1,'Cleaned Responses'!$1:$1,0),FALSE)/100</f>
        <v>#N/A</v>
      </c>
      <c r="BO295" t="e">
        <f>VLOOKUP($A295&amp;$B295,'Cleaned Responses'!$1:$82,MATCH(BO$1,'Cleaned Responses'!$1:$1,0),FALSE)/100</f>
        <v>#N/A</v>
      </c>
      <c r="BP295" t="e">
        <f>VLOOKUP($A295&amp;$B295,'Cleaned Responses'!$1:$82,MATCH(BP$1,'Cleaned Responses'!$1:$1,0),FALSE)/100</f>
        <v>#N/A</v>
      </c>
      <c r="BQ295" t="e">
        <f>VLOOKUP($A295&amp;$B295,'Cleaned Responses'!$1:$82,MATCH(BQ$1,'Cleaned Responses'!$1:$1,0),FALSE)/100</f>
        <v>#N/A</v>
      </c>
      <c r="BR295" t="e">
        <f>VLOOKUP($A295&amp;$B295,'Cleaned Responses'!$1:$82,MATCH(BR$1,'Cleaned Responses'!$1:$1,0),FALSE)/100</f>
        <v>#N/A</v>
      </c>
      <c r="BS295" t="e">
        <f>VLOOKUP($A295&amp;$B295,'Cleaned Responses'!$1:$82,MATCH(BS$1,'Cleaned Responses'!$1:$1,0),FALSE)/100</f>
        <v>#N/A</v>
      </c>
      <c r="BT295" t="e">
        <f>VLOOKUP($A295&amp;$B295,'Cleaned Responses'!$1:$82,MATCH(BT$1,'Cleaned Responses'!$1:$1,0),FALSE)/100</f>
        <v>#N/A</v>
      </c>
      <c r="BU295" t="e">
        <f>VLOOKUP($A295&amp;$B295,'Cleaned Responses'!$1:$82,MATCH(BU$1,'Cleaned Responses'!$1:$1,0),FALSE)/100</f>
        <v>#N/A</v>
      </c>
      <c r="BV295" t="e">
        <f>VLOOKUP($A295&amp;$B295,'Cleaned Responses'!$1:$82,MATCH(BV$1,'Cleaned Responses'!$1:$1,0),FALSE)/100</f>
        <v>#N/A</v>
      </c>
      <c r="BW295" t="e">
        <f t="shared" si="99"/>
        <v>#N/A</v>
      </c>
      <c r="BX295" t="e">
        <f t="shared" si="100"/>
        <v>#N/A</v>
      </c>
      <c r="BY295" t="e">
        <f t="shared" si="101"/>
        <v>#N/A</v>
      </c>
      <c r="BZ295" t="e">
        <f t="shared" si="102"/>
        <v>#N/A</v>
      </c>
      <c r="CA295" t="e">
        <f t="shared" si="103"/>
        <v>#N/A</v>
      </c>
      <c r="CB295" t="e">
        <f t="shared" si="104"/>
        <v>#N/A</v>
      </c>
      <c r="CC295" t="e">
        <f t="shared" si="105"/>
        <v>#N/A</v>
      </c>
      <c r="CD295" t="e">
        <f t="shared" si="106"/>
        <v>#N/A</v>
      </c>
      <c r="CE295" t="e">
        <f t="shared" si="107"/>
        <v>#N/A</v>
      </c>
      <c r="CF295" t="e">
        <f t="shared" si="108"/>
        <v>#N/A</v>
      </c>
      <c r="CG295" t="e">
        <f t="shared" si="109"/>
        <v>#N/A</v>
      </c>
    </row>
    <row r="296" spans="1:85" ht="20" customHeight="1" x14ac:dyDescent="0.25">
      <c r="A296" s="187"/>
      <c r="B296" s="6"/>
      <c r="C296" s="6" t="e">
        <f>VLOOKUP($A296&amp;$B296,'Cleaned Responses'!$1:$82,MATCH($C$1,'Cleaned Responses'!$1:$1,0),FALSE)</f>
        <v>#N/A</v>
      </c>
      <c r="D296" s="6" t="e">
        <f>VLOOKUP($A296&amp;$B296,'Cleaned Responses'!$1:$82,MATCH(D$1,'Cleaned Responses'!$1:$1,0),FALSE)</f>
        <v>#N/A</v>
      </c>
      <c r="E296" s="6" t="e">
        <f>VLOOKUP($A296&amp;$B296,'Cleaned Responses'!$1:$82,MATCH(E$1,'Cleaned Responses'!$1:$1,0),FALSE)</f>
        <v>#N/A</v>
      </c>
      <c r="F296" s="6" t="e">
        <f>VLOOKUP($A296&amp;$B296,'Cleaned Responses'!$1:$82,MATCH(F$1,'Cleaned Responses'!$1:$1,0),FALSE)</f>
        <v>#N/A</v>
      </c>
      <c r="G296" s="6" t="e">
        <f t="shared" si="110"/>
        <v>#N/A</v>
      </c>
      <c r="H296" s="6" t="e">
        <f>VLOOKUP($A296&amp;$B296,'Cleaned Responses'!$1:$82,MATCH(H$1,'Cleaned Responses'!$1:$1,0),FALSE)</f>
        <v>#N/A</v>
      </c>
      <c r="I296" s="6" t="e">
        <f>VLOOKUP($A296&amp;$B296,'Cleaned Responses'!$1:$82,MATCH(I$1,'Cleaned Responses'!$1:$1,0),FALSE)</f>
        <v>#N/A</v>
      </c>
      <c r="J296" s="6" t="e">
        <f>VLOOKUP($A296&amp;$B296,'Cleaned Responses'!$1:$82,MATCH(J$1,'Cleaned Responses'!$1:$1,0),FALSE)</f>
        <v>#N/A</v>
      </c>
      <c r="K296" s="6" t="e">
        <f>VLOOKUP($A296&amp;$B296,'Cleaned Responses'!$1:$82,MATCH(K$1,'Cleaned Responses'!$1:$1,0),FALSE)</f>
        <v>#N/A</v>
      </c>
      <c r="L296" s="6" t="e">
        <f>VLOOKUP($A296&amp;$B296,'Cleaned Responses'!$1:$82,MATCH(L$1,'Cleaned Responses'!$1:$1,0),FALSE)</f>
        <v>#N/A</v>
      </c>
      <c r="M296" s="6" t="e">
        <f>VLOOKUP($A296&amp;$B296,'Cleaned Responses'!$1:$82,MATCH(M$1,'Cleaned Responses'!$1:$1,0),FALSE)</f>
        <v>#N/A</v>
      </c>
      <c r="N296" s="8" t="e">
        <f t="shared" si="111"/>
        <v>#N/A</v>
      </c>
      <c r="O296" s="8" t="e">
        <f t="shared" si="112"/>
        <v>#N/A</v>
      </c>
      <c r="P296" s="8" t="e">
        <f t="shared" si="113"/>
        <v>#N/A</v>
      </c>
      <c r="Q296" s="6"/>
      <c r="R296" s="6"/>
      <c r="S296" s="6"/>
      <c r="T296" s="6"/>
      <c r="U296" s="8" t="e">
        <f t="shared" si="114"/>
        <v>#N/A</v>
      </c>
      <c r="V296" s="6" t="e">
        <f>VLOOKUP($A296&amp;$B296,'Cleaned Responses'!$1:$82,MATCH(V$1,'Cleaned Responses'!$1:$1,0),FALSE)</f>
        <v>#N/A</v>
      </c>
      <c r="W296" s="6" t="e">
        <f>VLOOKUP($A296&amp;$B296,'Cleaned Responses'!$1:$82,MATCH(W$1,'Cleaned Responses'!$1:$1,0),FALSE)</f>
        <v>#N/A</v>
      </c>
      <c r="X296" s="9" t="e">
        <f t="shared" si="115"/>
        <v>#N/A</v>
      </c>
      <c r="Y296" s="9" t="e">
        <f t="shared" si="116"/>
        <v>#N/A</v>
      </c>
      <c r="Z296" s="6" t="e">
        <f>VLOOKUP($A296&amp;$B296,'Cleaned Responses'!$1:$82,MATCH(Z$1,'Cleaned Responses'!$1:$1,0),FALSE)</f>
        <v>#N/A</v>
      </c>
      <c r="AA296" s="6" t="e">
        <f>VLOOKUP($A296&amp;$B296,'Cleaned Responses'!$1:$82,MATCH(AA$1,'Cleaned Responses'!$1:$1,0),FALSE)</f>
        <v>#N/A</v>
      </c>
      <c r="AB296" s="6" t="e">
        <f>VLOOKUP($A296&amp;$B296,'Cleaned Responses'!$1:$82,MATCH(AB$1,'Cleaned Responses'!$1:$1,0),FALSE)</f>
        <v>#N/A</v>
      </c>
      <c r="AC296" s="6" t="e">
        <f>VLOOKUP($A296&amp;$B296,'Cleaned Responses'!$1:$82,MATCH(AC$1,'Cleaned Responses'!$1:$1,0),FALSE)</f>
        <v>#N/A</v>
      </c>
      <c r="AD296" s="6" t="e">
        <f>VLOOKUP($A296&amp;$B296,'Cleaned Responses'!$1:$82,MATCH(AD$1,'Cleaned Responses'!$1:$1,0),FALSE)</f>
        <v>#N/A</v>
      </c>
      <c r="AE296" s="6" t="e">
        <f>VLOOKUP($A296&amp;$B296,'Cleaned Responses'!$1:$82,MATCH(AE$1,'Cleaned Responses'!$1:$1,0),FALSE)</f>
        <v>#N/A</v>
      </c>
      <c r="AF296" s="6" t="e">
        <f>VLOOKUP($A296&amp;$B296,'Cleaned Responses'!$1:$82,MATCH(AF$1,'Cleaned Responses'!$1:$1,0),FALSE)</f>
        <v>#N/A</v>
      </c>
      <c r="AG296" s="6" t="e">
        <f>VLOOKUP($A296&amp;$B296,'Cleaned Responses'!$1:$82,MATCH(AG$1,'Cleaned Responses'!$1:$1,0),FALSE)</f>
        <v>#N/A</v>
      </c>
      <c r="AH296" s="6" t="e">
        <f t="shared" si="117"/>
        <v>#N/A</v>
      </c>
      <c r="AI296" s="7" t="e">
        <f>VLOOKUP($A296&amp;$B296,'Cleaned Responses'!$1:$82,MATCH(AI$1,'Cleaned Responses'!$1:$1,0),FALSE)/100</f>
        <v>#N/A</v>
      </c>
      <c r="AJ296" s="7" t="e">
        <f>VLOOKUP($A296&amp;$B296,'Cleaned Responses'!$1:$82,MATCH(AJ$1,'Cleaned Responses'!$1:$1,0),FALSE)/100</f>
        <v>#N/A</v>
      </c>
      <c r="AK296" s="7" t="e">
        <f>VLOOKUP($A296&amp;$B296,'Cleaned Responses'!$1:$82,MATCH(AK$1,'Cleaned Responses'!$1:$1,0),FALSE)/100</f>
        <v>#N/A</v>
      </c>
      <c r="AL296" s="7" t="e">
        <f>VLOOKUP($A296&amp;$B296,'Cleaned Responses'!$1:$82,MATCH(AL$1,'Cleaned Responses'!$1:$1,0),FALSE)/100</f>
        <v>#N/A</v>
      </c>
      <c r="AM296" s="7" t="e">
        <f>VLOOKUP($A296&amp;$B296,'Cleaned Responses'!$1:$82,MATCH(AM$1,'Cleaned Responses'!$1:$1,0),FALSE)/100</f>
        <v>#N/A</v>
      </c>
      <c r="AN296" s="7" t="e">
        <f>VLOOKUP($A296&amp;$B296,'Cleaned Responses'!$1:$82,MATCH(AN$1,'Cleaned Responses'!$1:$1,0),FALSE)/100</f>
        <v>#N/A</v>
      </c>
      <c r="AO296" s="7" t="e">
        <f>VLOOKUP($A296&amp;$B296,'Cleaned Responses'!$1:$82,MATCH(AO$1,'Cleaned Responses'!$1:$1,0),FALSE)/100</f>
        <v>#N/A</v>
      </c>
      <c r="AP296" s="7" t="e">
        <f>VLOOKUP($A296&amp;$B296,'Cleaned Responses'!$1:$82,MATCH(AP$1,'Cleaned Responses'!$1:$1,0),FALSE)/100</f>
        <v>#N/A</v>
      </c>
      <c r="AQ296" s="7" t="e">
        <f>VLOOKUP($A296&amp;$B296,'Cleaned Responses'!$1:$82,MATCH(AQ$1,'Cleaned Responses'!$1:$1,0),FALSE)/100</f>
        <v>#N/A</v>
      </c>
      <c r="AR296" s="7" t="e">
        <f>VLOOKUP($A296&amp;$B296,'Cleaned Responses'!$1:$82,MATCH(AR$1,'Cleaned Responses'!$1:$1,0),FALSE)/100</f>
        <v>#N/A</v>
      </c>
      <c r="AS296" s="7" t="e">
        <f>VLOOKUP($A296&amp;$B296,'Cleaned Responses'!$1:$82,MATCH(AS$1,'Cleaned Responses'!$1:$1,0),FALSE)/100</f>
        <v>#N/A</v>
      </c>
      <c r="AT296" s="7" t="e">
        <f>VLOOKUP($A296&amp;$B296,'Cleaned Responses'!$1:$82,MATCH(AT$1,'Cleaned Responses'!$1:$1,0),FALSE)/100</f>
        <v>#N/A</v>
      </c>
      <c r="AU296" s="7" t="e">
        <f>VLOOKUP($A296&amp;$B296,'Cleaned Responses'!$1:$82,MATCH(AU$1,'Cleaned Responses'!$1:$1,0),FALSE)/100</f>
        <v>#N/A</v>
      </c>
      <c r="AV296" s="7" t="e">
        <f>VLOOKUP($A296&amp;$B296,'Cleaned Responses'!$1:$82,MATCH(AV$1,'Cleaned Responses'!$1:$1,0),FALSE)/100</f>
        <v>#N/A</v>
      </c>
      <c r="AW296" s="7" t="e">
        <f>VLOOKUP($A296&amp;$B296,'Cleaned Responses'!$1:$82,MATCH(AW$1,'Cleaned Responses'!$1:$1,0),FALSE)/100</f>
        <v>#N/A</v>
      </c>
      <c r="AX296" s="7" t="e">
        <f>VLOOKUP($A296&amp;$B296,'Cleaned Responses'!$1:$82,MATCH(AX$1,'Cleaned Responses'!$1:$1,0),FALSE)/100</f>
        <v>#N/A</v>
      </c>
      <c r="AY296" s="7" t="e">
        <f>VLOOKUP($A296&amp;$B296,'Cleaned Responses'!$1:$82,MATCH(AY$1,'Cleaned Responses'!$1:$1,0),FALSE)/100</f>
        <v>#N/A</v>
      </c>
      <c r="AZ296" s="7" t="e">
        <f>VLOOKUP($A296&amp;$B296,'Cleaned Responses'!$1:$82,MATCH(AZ$1,'Cleaned Responses'!$1:$1,0),FALSE)/100</f>
        <v>#N/A</v>
      </c>
      <c r="BA296" s="7" t="e">
        <f>VLOOKUP($A296&amp;$B296,'Cleaned Responses'!$1:$82,MATCH(BA$1,'Cleaned Responses'!$1:$1,0),FALSE)/100</f>
        <v>#N/A</v>
      </c>
      <c r="BB296" s="7"/>
      <c r="BC296" s="6" t="e">
        <f>VLOOKUP($A296&amp;$B296,'Cleaned Responses'!$1:$82,MATCH(BC$1,'Cleaned Responses'!$1:$1,0),FALSE)</f>
        <v>#N/A</v>
      </c>
      <c r="BD296" s="6" t="e">
        <f>VLOOKUP($A296&amp;$B296,'Cleaned Responses'!$1:$82,MATCH(BD$1,'Cleaned Responses'!$1:$1,0),FALSE)</f>
        <v>#N/A</v>
      </c>
      <c r="BE296" t="e">
        <f>VLOOKUP($A296&amp;$B296,'Cleaned Responses'!$1:$82,MATCH(BE$1,'Cleaned Responses'!$1:$1,0),FALSE)/100</f>
        <v>#N/A</v>
      </c>
      <c r="BF296" t="e">
        <f>VLOOKUP($A296&amp;$B296,'Cleaned Responses'!$1:$82,MATCH(BF$1,'Cleaned Responses'!$1:$1,0),FALSE)/100</f>
        <v>#N/A</v>
      </c>
      <c r="BG296" t="e">
        <f>VLOOKUP($A296&amp;$B296,'Cleaned Responses'!$1:$82,MATCH(BG$1,'Cleaned Responses'!$1:$1,0),FALSE)/100</f>
        <v>#N/A</v>
      </c>
      <c r="BH296" t="e">
        <f t="shared" si="96"/>
        <v>#N/A</v>
      </c>
      <c r="BI296" t="e">
        <f t="shared" si="97"/>
        <v>#N/A</v>
      </c>
      <c r="BJ296" t="e">
        <f t="shared" si="98"/>
        <v>#N/A</v>
      </c>
      <c r="BK296" t="e">
        <f>VLOOKUP($A296&amp;$B296,'Cleaned Responses'!$1:$82,MATCH(BK$1,'Cleaned Responses'!$1:$1,0),FALSE)/100</f>
        <v>#N/A</v>
      </c>
      <c r="BL296" t="e">
        <f>VLOOKUP($A296&amp;$B296,'Cleaned Responses'!$1:$82,MATCH(BL$1,'Cleaned Responses'!$1:$1,0),FALSE)/100</f>
        <v>#N/A</v>
      </c>
      <c r="BM296" t="e">
        <f>VLOOKUP($A296&amp;$B296,'Cleaned Responses'!$1:$82,MATCH(BM$1,'Cleaned Responses'!$1:$1,0),FALSE)/100</f>
        <v>#N/A</v>
      </c>
      <c r="BN296" t="e">
        <f>VLOOKUP($A296&amp;$B296,'Cleaned Responses'!$1:$82,MATCH(BN$1,'Cleaned Responses'!$1:$1,0),FALSE)/100</f>
        <v>#N/A</v>
      </c>
      <c r="BO296" t="e">
        <f>VLOOKUP($A296&amp;$B296,'Cleaned Responses'!$1:$82,MATCH(BO$1,'Cleaned Responses'!$1:$1,0),FALSE)/100</f>
        <v>#N/A</v>
      </c>
      <c r="BP296" t="e">
        <f>VLOOKUP($A296&amp;$B296,'Cleaned Responses'!$1:$82,MATCH(BP$1,'Cleaned Responses'!$1:$1,0),FALSE)/100</f>
        <v>#N/A</v>
      </c>
      <c r="BQ296" t="e">
        <f>VLOOKUP($A296&amp;$B296,'Cleaned Responses'!$1:$82,MATCH(BQ$1,'Cleaned Responses'!$1:$1,0),FALSE)/100</f>
        <v>#N/A</v>
      </c>
      <c r="BR296" t="e">
        <f>VLOOKUP($A296&amp;$B296,'Cleaned Responses'!$1:$82,MATCH(BR$1,'Cleaned Responses'!$1:$1,0),FALSE)/100</f>
        <v>#N/A</v>
      </c>
      <c r="BS296" t="e">
        <f>VLOOKUP($A296&amp;$B296,'Cleaned Responses'!$1:$82,MATCH(BS$1,'Cleaned Responses'!$1:$1,0),FALSE)/100</f>
        <v>#N/A</v>
      </c>
      <c r="BT296" t="e">
        <f>VLOOKUP($A296&amp;$B296,'Cleaned Responses'!$1:$82,MATCH(BT$1,'Cleaned Responses'!$1:$1,0),FALSE)/100</f>
        <v>#N/A</v>
      </c>
      <c r="BU296" t="e">
        <f>VLOOKUP($A296&amp;$B296,'Cleaned Responses'!$1:$82,MATCH(BU$1,'Cleaned Responses'!$1:$1,0),FALSE)/100</f>
        <v>#N/A</v>
      </c>
      <c r="BV296" t="e">
        <f>VLOOKUP($A296&amp;$B296,'Cleaned Responses'!$1:$82,MATCH(BV$1,'Cleaned Responses'!$1:$1,0),FALSE)/100</f>
        <v>#N/A</v>
      </c>
      <c r="BW296" t="e">
        <f t="shared" si="99"/>
        <v>#N/A</v>
      </c>
      <c r="BX296" t="e">
        <f t="shared" si="100"/>
        <v>#N/A</v>
      </c>
      <c r="BY296" t="e">
        <f t="shared" si="101"/>
        <v>#N/A</v>
      </c>
      <c r="BZ296" t="e">
        <f t="shared" si="102"/>
        <v>#N/A</v>
      </c>
      <c r="CA296" t="e">
        <f t="shared" si="103"/>
        <v>#N/A</v>
      </c>
      <c r="CB296" t="e">
        <f t="shared" si="104"/>
        <v>#N/A</v>
      </c>
      <c r="CC296" t="e">
        <f t="shared" si="105"/>
        <v>#N/A</v>
      </c>
      <c r="CD296" t="e">
        <f t="shared" si="106"/>
        <v>#N/A</v>
      </c>
      <c r="CE296" t="e">
        <f t="shared" si="107"/>
        <v>#N/A</v>
      </c>
      <c r="CF296" t="e">
        <f t="shared" si="108"/>
        <v>#N/A</v>
      </c>
      <c r="CG296" t="e">
        <f t="shared" si="109"/>
        <v>#N/A</v>
      </c>
    </row>
    <row r="297" spans="1:85" ht="20" customHeight="1" x14ac:dyDescent="0.25">
      <c r="A297" s="187"/>
      <c r="B297" s="6"/>
      <c r="C297" s="6" t="e">
        <f>VLOOKUP($A297&amp;$B297,'Cleaned Responses'!$1:$82,MATCH($C$1,'Cleaned Responses'!$1:$1,0),FALSE)</f>
        <v>#N/A</v>
      </c>
      <c r="D297" s="6" t="e">
        <f>VLOOKUP($A297&amp;$B297,'Cleaned Responses'!$1:$82,MATCH(D$1,'Cleaned Responses'!$1:$1,0),FALSE)</f>
        <v>#N/A</v>
      </c>
      <c r="E297" s="6" t="e">
        <f>VLOOKUP($A297&amp;$B297,'Cleaned Responses'!$1:$82,MATCH(E$1,'Cleaned Responses'!$1:$1,0),FALSE)</f>
        <v>#N/A</v>
      </c>
      <c r="F297" s="6" t="e">
        <f>VLOOKUP($A297&amp;$B297,'Cleaned Responses'!$1:$82,MATCH(F$1,'Cleaned Responses'!$1:$1,0),FALSE)</f>
        <v>#N/A</v>
      </c>
      <c r="G297" s="6" t="e">
        <f t="shared" si="110"/>
        <v>#N/A</v>
      </c>
      <c r="H297" s="6" t="e">
        <f>VLOOKUP($A297&amp;$B297,'Cleaned Responses'!$1:$82,MATCH(H$1,'Cleaned Responses'!$1:$1,0),FALSE)</f>
        <v>#N/A</v>
      </c>
      <c r="I297" s="6" t="e">
        <f>VLOOKUP($A297&amp;$B297,'Cleaned Responses'!$1:$82,MATCH(I$1,'Cleaned Responses'!$1:$1,0),FALSE)</f>
        <v>#N/A</v>
      </c>
      <c r="J297" s="6" t="e">
        <f>VLOOKUP($A297&amp;$B297,'Cleaned Responses'!$1:$82,MATCH(J$1,'Cleaned Responses'!$1:$1,0),FALSE)</f>
        <v>#N/A</v>
      </c>
      <c r="K297" s="6" t="e">
        <f>VLOOKUP($A297&amp;$B297,'Cleaned Responses'!$1:$82,MATCH(K$1,'Cleaned Responses'!$1:$1,0),FALSE)</f>
        <v>#N/A</v>
      </c>
      <c r="L297" s="6" t="e">
        <f>VLOOKUP($A297&amp;$B297,'Cleaned Responses'!$1:$82,MATCH(L$1,'Cleaned Responses'!$1:$1,0),FALSE)</f>
        <v>#N/A</v>
      </c>
      <c r="M297" s="6" t="e">
        <f>VLOOKUP($A297&amp;$B297,'Cleaned Responses'!$1:$82,MATCH(M$1,'Cleaned Responses'!$1:$1,0),FALSE)</f>
        <v>#N/A</v>
      </c>
      <c r="N297" s="8" t="e">
        <f t="shared" si="111"/>
        <v>#N/A</v>
      </c>
      <c r="O297" s="8" t="e">
        <f t="shared" si="112"/>
        <v>#N/A</v>
      </c>
      <c r="P297" s="8" t="e">
        <f t="shared" si="113"/>
        <v>#N/A</v>
      </c>
      <c r="Q297" s="6"/>
      <c r="R297" s="6"/>
      <c r="S297" s="6"/>
      <c r="T297" s="6"/>
      <c r="U297" s="8" t="e">
        <f t="shared" si="114"/>
        <v>#N/A</v>
      </c>
      <c r="V297" s="6" t="e">
        <f>VLOOKUP($A297&amp;$B297,'Cleaned Responses'!$1:$82,MATCH(V$1,'Cleaned Responses'!$1:$1,0),FALSE)</f>
        <v>#N/A</v>
      </c>
      <c r="W297" s="6" t="e">
        <f>VLOOKUP($A297&amp;$B297,'Cleaned Responses'!$1:$82,MATCH(W$1,'Cleaned Responses'!$1:$1,0),FALSE)</f>
        <v>#N/A</v>
      </c>
      <c r="X297" s="9" t="e">
        <f t="shared" si="115"/>
        <v>#N/A</v>
      </c>
      <c r="Y297" s="9" t="e">
        <f t="shared" si="116"/>
        <v>#N/A</v>
      </c>
      <c r="Z297" s="6" t="e">
        <f>VLOOKUP($A297&amp;$B297,'Cleaned Responses'!$1:$82,MATCH(Z$1,'Cleaned Responses'!$1:$1,0),FALSE)</f>
        <v>#N/A</v>
      </c>
      <c r="AA297" s="6" t="e">
        <f>VLOOKUP($A297&amp;$B297,'Cleaned Responses'!$1:$82,MATCH(AA$1,'Cleaned Responses'!$1:$1,0),FALSE)</f>
        <v>#N/A</v>
      </c>
      <c r="AB297" s="6" t="e">
        <f>VLOOKUP($A297&amp;$B297,'Cleaned Responses'!$1:$82,MATCH(AB$1,'Cleaned Responses'!$1:$1,0),FALSE)</f>
        <v>#N/A</v>
      </c>
      <c r="AC297" s="6" t="e">
        <f>VLOOKUP($A297&amp;$B297,'Cleaned Responses'!$1:$82,MATCH(AC$1,'Cleaned Responses'!$1:$1,0),FALSE)</f>
        <v>#N/A</v>
      </c>
      <c r="AD297" s="6" t="e">
        <f>VLOOKUP($A297&amp;$B297,'Cleaned Responses'!$1:$82,MATCH(AD$1,'Cleaned Responses'!$1:$1,0),FALSE)</f>
        <v>#N/A</v>
      </c>
      <c r="AE297" s="6" t="e">
        <f>VLOOKUP($A297&amp;$B297,'Cleaned Responses'!$1:$82,MATCH(AE$1,'Cleaned Responses'!$1:$1,0),FALSE)</f>
        <v>#N/A</v>
      </c>
      <c r="AF297" s="6" t="e">
        <f>VLOOKUP($A297&amp;$B297,'Cleaned Responses'!$1:$82,MATCH(AF$1,'Cleaned Responses'!$1:$1,0),FALSE)</f>
        <v>#N/A</v>
      </c>
      <c r="AG297" s="6" t="e">
        <f>VLOOKUP($A297&amp;$B297,'Cleaned Responses'!$1:$82,MATCH(AG$1,'Cleaned Responses'!$1:$1,0),FALSE)</f>
        <v>#N/A</v>
      </c>
      <c r="AH297" s="6" t="e">
        <f t="shared" si="117"/>
        <v>#N/A</v>
      </c>
      <c r="AI297" s="7" t="e">
        <f>VLOOKUP($A297&amp;$B297,'Cleaned Responses'!$1:$82,MATCH(AI$1,'Cleaned Responses'!$1:$1,0),FALSE)/100</f>
        <v>#N/A</v>
      </c>
      <c r="AJ297" s="7" t="e">
        <f>VLOOKUP($A297&amp;$B297,'Cleaned Responses'!$1:$82,MATCH(AJ$1,'Cleaned Responses'!$1:$1,0),FALSE)/100</f>
        <v>#N/A</v>
      </c>
      <c r="AK297" s="7" t="e">
        <f>VLOOKUP($A297&amp;$B297,'Cleaned Responses'!$1:$82,MATCH(AK$1,'Cleaned Responses'!$1:$1,0),FALSE)/100</f>
        <v>#N/A</v>
      </c>
      <c r="AL297" s="7" t="e">
        <f>VLOOKUP($A297&amp;$B297,'Cleaned Responses'!$1:$82,MATCH(AL$1,'Cleaned Responses'!$1:$1,0),FALSE)/100</f>
        <v>#N/A</v>
      </c>
      <c r="AM297" s="7" t="e">
        <f>VLOOKUP($A297&amp;$B297,'Cleaned Responses'!$1:$82,MATCH(AM$1,'Cleaned Responses'!$1:$1,0),FALSE)/100</f>
        <v>#N/A</v>
      </c>
      <c r="AN297" s="7" t="e">
        <f>VLOOKUP($A297&amp;$B297,'Cleaned Responses'!$1:$82,MATCH(AN$1,'Cleaned Responses'!$1:$1,0),FALSE)/100</f>
        <v>#N/A</v>
      </c>
      <c r="AO297" s="7" t="e">
        <f>VLOOKUP($A297&amp;$B297,'Cleaned Responses'!$1:$82,MATCH(AO$1,'Cleaned Responses'!$1:$1,0),FALSE)/100</f>
        <v>#N/A</v>
      </c>
      <c r="AP297" s="7" t="e">
        <f>VLOOKUP($A297&amp;$B297,'Cleaned Responses'!$1:$82,MATCH(AP$1,'Cleaned Responses'!$1:$1,0),FALSE)/100</f>
        <v>#N/A</v>
      </c>
      <c r="AQ297" s="7" t="e">
        <f>VLOOKUP($A297&amp;$B297,'Cleaned Responses'!$1:$82,MATCH(AQ$1,'Cleaned Responses'!$1:$1,0),FALSE)/100</f>
        <v>#N/A</v>
      </c>
      <c r="AR297" s="7" t="e">
        <f>VLOOKUP($A297&amp;$B297,'Cleaned Responses'!$1:$82,MATCH(AR$1,'Cleaned Responses'!$1:$1,0),FALSE)/100</f>
        <v>#N/A</v>
      </c>
      <c r="AS297" s="7" t="e">
        <f>VLOOKUP($A297&amp;$B297,'Cleaned Responses'!$1:$82,MATCH(AS$1,'Cleaned Responses'!$1:$1,0),FALSE)/100</f>
        <v>#N/A</v>
      </c>
      <c r="AT297" s="7" t="e">
        <f>VLOOKUP($A297&amp;$B297,'Cleaned Responses'!$1:$82,MATCH(AT$1,'Cleaned Responses'!$1:$1,0),FALSE)/100</f>
        <v>#N/A</v>
      </c>
      <c r="AU297" s="7" t="e">
        <f>VLOOKUP($A297&amp;$B297,'Cleaned Responses'!$1:$82,MATCH(AU$1,'Cleaned Responses'!$1:$1,0),FALSE)/100</f>
        <v>#N/A</v>
      </c>
      <c r="AV297" s="7" t="e">
        <f>VLOOKUP($A297&amp;$B297,'Cleaned Responses'!$1:$82,MATCH(AV$1,'Cleaned Responses'!$1:$1,0),FALSE)/100</f>
        <v>#N/A</v>
      </c>
      <c r="AW297" s="7" t="e">
        <f>VLOOKUP($A297&amp;$B297,'Cleaned Responses'!$1:$82,MATCH(AW$1,'Cleaned Responses'!$1:$1,0),FALSE)/100</f>
        <v>#N/A</v>
      </c>
      <c r="AX297" s="7" t="e">
        <f>VLOOKUP($A297&amp;$B297,'Cleaned Responses'!$1:$82,MATCH(AX$1,'Cleaned Responses'!$1:$1,0),FALSE)/100</f>
        <v>#N/A</v>
      </c>
      <c r="AY297" s="7" t="e">
        <f>VLOOKUP($A297&amp;$B297,'Cleaned Responses'!$1:$82,MATCH(AY$1,'Cleaned Responses'!$1:$1,0),FALSE)/100</f>
        <v>#N/A</v>
      </c>
      <c r="AZ297" s="7" t="e">
        <f>VLOOKUP($A297&amp;$B297,'Cleaned Responses'!$1:$82,MATCH(AZ$1,'Cleaned Responses'!$1:$1,0),FALSE)/100</f>
        <v>#N/A</v>
      </c>
      <c r="BA297" s="7" t="e">
        <f>VLOOKUP($A297&amp;$B297,'Cleaned Responses'!$1:$82,MATCH(BA$1,'Cleaned Responses'!$1:$1,0),FALSE)/100</f>
        <v>#N/A</v>
      </c>
      <c r="BB297" s="7"/>
      <c r="BC297" s="6" t="e">
        <f>VLOOKUP($A297&amp;$B297,'Cleaned Responses'!$1:$82,MATCH(BC$1,'Cleaned Responses'!$1:$1,0),FALSE)</f>
        <v>#N/A</v>
      </c>
      <c r="BD297" s="6" t="e">
        <f>VLOOKUP($A297&amp;$B297,'Cleaned Responses'!$1:$82,MATCH(BD$1,'Cleaned Responses'!$1:$1,0),FALSE)</f>
        <v>#N/A</v>
      </c>
      <c r="BE297" t="e">
        <f>VLOOKUP($A297&amp;$B297,'Cleaned Responses'!$1:$82,MATCH(BE$1,'Cleaned Responses'!$1:$1,0),FALSE)/100</f>
        <v>#N/A</v>
      </c>
      <c r="BF297" t="e">
        <f>VLOOKUP($A297&amp;$B297,'Cleaned Responses'!$1:$82,MATCH(BF$1,'Cleaned Responses'!$1:$1,0),FALSE)/100</f>
        <v>#N/A</v>
      </c>
      <c r="BG297" t="e">
        <f>VLOOKUP($A297&amp;$B297,'Cleaned Responses'!$1:$82,MATCH(BG$1,'Cleaned Responses'!$1:$1,0),FALSE)/100</f>
        <v>#N/A</v>
      </c>
      <c r="BH297" t="e">
        <f t="shared" si="96"/>
        <v>#N/A</v>
      </c>
      <c r="BI297" t="e">
        <f t="shared" si="97"/>
        <v>#N/A</v>
      </c>
      <c r="BJ297" t="e">
        <f t="shared" si="98"/>
        <v>#N/A</v>
      </c>
      <c r="BK297" t="e">
        <f>VLOOKUP($A297&amp;$B297,'Cleaned Responses'!$1:$82,MATCH(BK$1,'Cleaned Responses'!$1:$1,0),FALSE)/100</f>
        <v>#N/A</v>
      </c>
      <c r="BL297" t="e">
        <f>VLOOKUP($A297&amp;$B297,'Cleaned Responses'!$1:$82,MATCH(BL$1,'Cleaned Responses'!$1:$1,0),FALSE)/100</f>
        <v>#N/A</v>
      </c>
      <c r="BM297" t="e">
        <f>VLOOKUP($A297&amp;$B297,'Cleaned Responses'!$1:$82,MATCH(BM$1,'Cleaned Responses'!$1:$1,0),FALSE)/100</f>
        <v>#N/A</v>
      </c>
      <c r="BN297" t="e">
        <f>VLOOKUP($A297&amp;$B297,'Cleaned Responses'!$1:$82,MATCH(BN$1,'Cleaned Responses'!$1:$1,0),FALSE)/100</f>
        <v>#N/A</v>
      </c>
      <c r="BO297" t="e">
        <f>VLOOKUP($A297&amp;$B297,'Cleaned Responses'!$1:$82,MATCH(BO$1,'Cleaned Responses'!$1:$1,0),FALSE)/100</f>
        <v>#N/A</v>
      </c>
      <c r="BP297" t="e">
        <f>VLOOKUP($A297&amp;$B297,'Cleaned Responses'!$1:$82,MATCH(BP$1,'Cleaned Responses'!$1:$1,0),FALSE)/100</f>
        <v>#N/A</v>
      </c>
      <c r="BQ297" t="e">
        <f>VLOOKUP($A297&amp;$B297,'Cleaned Responses'!$1:$82,MATCH(BQ$1,'Cleaned Responses'!$1:$1,0),FALSE)/100</f>
        <v>#N/A</v>
      </c>
      <c r="BR297" t="e">
        <f>VLOOKUP($A297&amp;$B297,'Cleaned Responses'!$1:$82,MATCH(BR$1,'Cleaned Responses'!$1:$1,0),FALSE)/100</f>
        <v>#N/A</v>
      </c>
      <c r="BS297" t="e">
        <f>VLOOKUP($A297&amp;$B297,'Cleaned Responses'!$1:$82,MATCH(BS$1,'Cleaned Responses'!$1:$1,0),FALSE)/100</f>
        <v>#N/A</v>
      </c>
      <c r="BT297" t="e">
        <f>VLOOKUP($A297&amp;$B297,'Cleaned Responses'!$1:$82,MATCH(BT$1,'Cleaned Responses'!$1:$1,0),FALSE)/100</f>
        <v>#N/A</v>
      </c>
      <c r="BU297" t="e">
        <f>VLOOKUP($A297&amp;$B297,'Cleaned Responses'!$1:$82,MATCH(BU$1,'Cleaned Responses'!$1:$1,0),FALSE)/100</f>
        <v>#N/A</v>
      </c>
      <c r="BV297" t="e">
        <f>VLOOKUP($A297&amp;$B297,'Cleaned Responses'!$1:$82,MATCH(BV$1,'Cleaned Responses'!$1:$1,0),FALSE)/100</f>
        <v>#N/A</v>
      </c>
      <c r="BW297" t="e">
        <f t="shared" si="99"/>
        <v>#N/A</v>
      </c>
      <c r="BX297" t="e">
        <f t="shared" si="100"/>
        <v>#N/A</v>
      </c>
      <c r="BY297" t="e">
        <f t="shared" si="101"/>
        <v>#N/A</v>
      </c>
      <c r="BZ297" t="e">
        <f t="shared" si="102"/>
        <v>#N/A</v>
      </c>
      <c r="CA297" t="e">
        <f t="shared" si="103"/>
        <v>#N/A</v>
      </c>
      <c r="CB297" t="e">
        <f t="shared" si="104"/>
        <v>#N/A</v>
      </c>
      <c r="CC297" t="e">
        <f t="shared" si="105"/>
        <v>#N/A</v>
      </c>
      <c r="CD297" t="e">
        <f t="shared" si="106"/>
        <v>#N/A</v>
      </c>
      <c r="CE297" t="e">
        <f t="shared" si="107"/>
        <v>#N/A</v>
      </c>
      <c r="CF297" t="e">
        <f t="shared" si="108"/>
        <v>#N/A</v>
      </c>
      <c r="CG297" t="e">
        <f t="shared" si="109"/>
        <v>#N/A</v>
      </c>
    </row>
    <row r="298" spans="1:85" ht="20" customHeight="1" x14ac:dyDescent="0.25">
      <c r="A298" s="187"/>
      <c r="B298" s="6"/>
      <c r="C298" s="6" t="e">
        <f>VLOOKUP($A298&amp;$B298,'Cleaned Responses'!$1:$82,MATCH($C$1,'Cleaned Responses'!$1:$1,0),FALSE)</f>
        <v>#N/A</v>
      </c>
      <c r="D298" s="6" t="e">
        <f>VLOOKUP($A298&amp;$B298,'Cleaned Responses'!$1:$82,MATCH(D$1,'Cleaned Responses'!$1:$1,0),FALSE)</f>
        <v>#N/A</v>
      </c>
      <c r="E298" s="6" t="e">
        <f>VLOOKUP($A298&amp;$B298,'Cleaned Responses'!$1:$82,MATCH(E$1,'Cleaned Responses'!$1:$1,0),FALSE)</f>
        <v>#N/A</v>
      </c>
      <c r="F298" s="6" t="e">
        <f>VLOOKUP($A298&amp;$B298,'Cleaned Responses'!$1:$82,MATCH(F$1,'Cleaned Responses'!$1:$1,0),FALSE)</f>
        <v>#N/A</v>
      </c>
      <c r="G298" s="6" t="e">
        <f t="shared" si="110"/>
        <v>#N/A</v>
      </c>
      <c r="H298" s="6" t="e">
        <f>VLOOKUP($A298&amp;$B298,'Cleaned Responses'!$1:$82,MATCH(H$1,'Cleaned Responses'!$1:$1,0),FALSE)</f>
        <v>#N/A</v>
      </c>
      <c r="I298" s="6" t="e">
        <f>VLOOKUP($A298&amp;$B298,'Cleaned Responses'!$1:$82,MATCH(I$1,'Cleaned Responses'!$1:$1,0),FALSE)</f>
        <v>#N/A</v>
      </c>
      <c r="J298" s="6" t="e">
        <f>VLOOKUP($A298&amp;$B298,'Cleaned Responses'!$1:$82,MATCH(J$1,'Cleaned Responses'!$1:$1,0),FALSE)</f>
        <v>#N/A</v>
      </c>
      <c r="K298" s="6" t="e">
        <f>VLOOKUP($A298&amp;$B298,'Cleaned Responses'!$1:$82,MATCH(K$1,'Cleaned Responses'!$1:$1,0),FALSE)</f>
        <v>#N/A</v>
      </c>
      <c r="L298" s="6" t="e">
        <f>VLOOKUP($A298&amp;$B298,'Cleaned Responses'!$1:$82,MATCH(L$1,'Cleaned Responses'!$1:$1,0),FALSE)</f>
        <v>#N/A</v>
      </c>
      <c r="M298" s="6" t="e">
        <f>VLOOKUP($A298&amp;$B298,'Cleaned Responses'!$1:$82,MATCH(M$1,'Cleaned Responses'!$1:$1,0),FALSE)</f>
        <v>#N/A</v>
      </c>
      <c r="N298" s="8" t="e">
        <f t="shared" si="111"/>
        <v>#N/A</v>
      </c>
      <c r="O298" s="8" t="e">
        <f t="shared" si="112"/>
        <v>#N/A</v>
      </c>
      <c r="P298" s="8" t="e">
        <f t="shared" si="113"/>
        <v>#N/A</v>
      </c>
      <c r="Q298" s="6"/>
      <c r="R298" s="6"/>
      <c r="S298" s="6"/>
      <c r="T298" s="6"/>
      <c r="U298" s="8" t="e">
        <f t="shared" si="114"/>
        <v>#N/A</v>
      </c>
      <c r="V298" s="6" t="e">
        <f>VLOOKUP($A298&amp;$B298,'Cleaned Responses'!$1:$82,MATCH(V$1,'Cleaned Responses'!$1:$1,0),FALSE)</f>
        <v>#N/A</v>
      </c>
      <c r="W298" s="6" t="e">
        <f>VLOOKUP($A298&amp;$B298,'Cleaned Responses'!$1:$82,MATCH(W$1,'Cleaned Responses'!$1:$1,0),FALSE)</f>
        <v>#N/A</v>
      </c>
      <c r="X298" s="9" t="e">
        <f t="shared" si="115"/>
        <v>#N/A</v>
      </c>
      <c r="Y298" s="9" t="e">
        <f t="shared" si="116"/>
        <v>#N/A</v>
      </c>
      <c r="Z298" s="6" t="e">
        <f>VLOOKUP($A298&amp;$B298,'Cleaned Responses'!$1:$82,MATCH(Z$1,'Cleaned Responses'!$1:$1,0),FALSE)</f>
        <v>#N/A</v>
      </c>
      <c r="AA298" s="6" t="e">
        <f>VLOOKUP($A298&amp;$B298,'Cleaned Responses'!$1:$82,MATCH(AA$1,'Cleaned Responses'!$1:$1,0),FALSE)</f>
        <v>#N/A</v>
      </c>
      <c r="AB298" s="6" t="e">
        <f>VLOOKUP($A298&amp;$B298,'Cleaned Responses'!$1:$82,MATCH(AB$1,'Cleaned Responses'!$1:$1,0),FALSE)</f>
        <v>#N/A</v>
      </c>
      <c r="AC298" s="6" t="e">
        <f>VLOOKUP($A298&amp;$B298,'Cleaned Responses'!$1:$82,MATCH(AC$1,'Cleaned Responses'!$1:$1,0),FALSE)</f>
        <v>#N/A</v>
      </c>
      <c r="AD298" s="6" t="e">
        <f>VLOOKUP($A298&amp;$B298,'Cleaned Responses'!$1:$82,MATCH(AD$1,'Cleaned Responses'!$1:$1,0),FALSE)</f>
        <v>#N/A</v>
      </c>
      <c r="AE298" s="6" t="e">
        <f>VLOOKUP($A298&amp;$B298,'Cleaned Responses'!$1:$82,MATCH(AE$1,'Cleaned Responses'!$1:$1,0),FALSE)</f>
        <v>#N/A</v>
      </c>
      <c r="AF298" s="6" t="e">
        <f>VLOOKUP($A298&amp;$B298,'Cleaned Responses'!$1:$82,MATCH(AF$1,'Cleaned Responses'!$1:$1,0),FALSE)</f>
        <v>#N/A</v>
      </c>
      <c r="AG298" s="6" t="e">
        <f>VLOOKUP($A298&amp;$B298,'Cleaned Responses'!$1:$82,MATCH(AG$1,'Cleaned Responses'!$1:$1,0),FALSE)</f>
        <v>#N/A</v>
      </c>
      <c r="AH298" s="6" t="e">
        <f t="shared" si="117"/>
        <v>#N/A</v>
      </c>
      <c r="AI298" s="7" t="e">
        <f>VLOOKUP($A298&amp;$B298,'Cleaned Responses'!$1:$82,MATCH(AI$1,'Cleaned Responses'!$1:$1,0),FALSE)/100</f>
        <v>#N/A</v>
      </c>
      <c r="AJ298" s="7" t="e">
        <f>VLOOKUP($A298&amp;$B298,'Cleaned Responses'!$1:$82,MATCH(AJ$1,'Cleaned Responses'!$1:$1,0),FALSE)/100</f>
        <v>#N/A</v>
      </c>
      <c r="AK298" s="7" t="e">
        <f>VLOOKUP($A298&amp;$B298,'Cleaned Responses'!$1:$82,MATCH(AK$1,'Cleaned Responses'!$1:$1,0),FALSE)/100</f>
        <v>#N/A</v>
      </c>
      <c r="AL298" s="7" t="e">
        <f>VLOOKUP($A298&amp;$B298,'Cleaned Responses'!$1:$82,MATCH(AL$1,'Cleaned Responses'!$1:$1,0),FALSE)/100</f>
        <v>#N/A</v>
      </c>
      <c r="AM298" s="7" t="e">
        <f>VLOOKUP($A298&amp;$B298,'Cleaned Responses'!$1:$82,MATCH(AM$1,'Cleaned Responses'!$1:$1,0),FALSE)/100</f>
        <v>#N/A</v>
      </c>
      <c r="AN298" s="7" t="e">
        <f>VLOOKUP($A298&amp;$B298,'Cleaned Responses'!$1:$82,MATCH(AN$1,'Cleaned Responses'!$1:$1,0),FALSE)/100</f>
        <v>#N/A</v>
      </c>
      <c r="AO298" s="7" t="e">
        <f>VLOOKUP($A298&amp;$B298,'Cleaned Responses'!$1:$82,MATCH(AO$1,'Cleaned Responses'!$1:$1,0),FALSE)/100</f>
        <v>#N/A</v>
      </c>
      <c r="AP298" s="7" t="e">
        <f>VLOOKUP($A298&amp;$B298,'Cleaned Responses'!$1:$82,MATCH(AP$1,'Cleaned Responses'!$1:$1,0),FALSE)/100</f>
        <v>#N/A</v>
      </c>
      <c r="AQ298" s="7" t="e">
        <f>VLOOKUP($A298&amp;$B298,'Cleaned Responses'!$1:$82,MATCH(AQ$1,'Cleaned Responses'!$1:$1,0),FALSE)/100</f>
        <v>#N/A</v>
      </c>
      <c r="AR298" s="7" t="e">
        <f>VLOOKUP($A298&amp;$B298,'Cleaned Responses'!$1:$82,MATCH(AR$1,'Cleaned Responses'!$1:$1,0),FALSE)/100</f>
        <v>#N/A</v>
      </c>
      <c r="AS298" s="7" t="e">
        <f>VLOOKUP($A298&amp;$B298,'Cleaned Responses'!$1:$82,MATCH(AS$1,'Cleaned Responses'!$1:$1,0),FALSE)/100</f>
        <v>#N/A</v>
      </c>
      <c r="AT298" s="7" t="e">
        <f>VLOOKUP($A298&amp;$B298,'Cleaned Responses'!$1:$82,MATCH(AT$1,'Cleaned Responses'!$1:$1,0),FALSE)/100</f>
        <v>#N/A</v>
      </c>
      <c r="AU298" s="7" t="e">
        <f>VLOOKUP($A298&amp;$B298,'Cleaned Responses'!$1:$82,MATCH(AU$1,'Cleaned Responses'!$1:$1,0),FALSE)/100</f>
        <v>#N/A</v>
      </c>
      <c r="AV298" s="7" t="e">
        <f>VLOOKUP($A298&amp;$B298,'Cleaned Responses'!$1:$82,MATCH(AV$1,'Cleaned Responses'!$1:$1,0),FALSE)/100</f>
        <v>#N/A</v>
      </c>
      <c r="AW298" s="7" t="e">
        <f>VLOOKUP($A298&amp;$B298,'Cleaned Responses'!$1:$82,MATCH(AW$1,'Cleaned Responses'!$1:$1,0),FALSE)/100</f>
        <v>#N/A</v>
      </c>
      <c r="AX298" s="7" t="e">
        <f>VLOOKUP($A298&amp;$B298,'Cleaned Responses'!$1:$82,MATCH(AX$1,'Cleaned Responses'!$1:$1,0),FALSE)/100</f>
        <v>#N/A</v>
      </c>
      <c r="AY298" s="7" t="e">
        <f>VLOOKUP($A298&amp;$B298,'Cleaned Responses'!$1:$82,MATCH(AY$1,'Cleaned Responses'!$1:$1,0),FALSE)/100</f>
        <v>#N/A</v>
      </c>
      <c r="AZ298" s="7" t="e">
        <f>VLOOKUP($A298&amp;$B298,'Cleaned Responses'!$1:$82,MATCH(AZ$1,'Cleaned Responses'!$1:$1,0),FALSE)/100</f>
        <v>#N/A</v>
      </c>
      <c r="BA298" s="7" t="e">
        <f>VLOOKUP($A298&amp;$B298,'Cleaned Responses'!$1:$82,MATCH(BA$1,'Cleaned Responses'!$1:$1,0),FALSE)/100</f>
        <v>#N/A</v>
      </c>
      <c r="BB298" s="7"/>
      <c r="BC298" s="6" t="e">
        <f>VLOOKUP($A298&amp;$B298,'Cleaned Responses'!$1:$82,MATCH(BC$1,'Cleaned Responses'!$1:$1,0),FALSE)</f>
        <v>#N/A</v>
      </c>
      <c r="BD298" s="6" t="e">
        <f>VLOOKUP($A298&amp;$B298,'Cleaned Responses'!$1:$82,MATCH(BD$1,'Cleaned Responses'!$1:$1,0),FALSE)</f>
        <v>#N/A</v>
      </c>
      <c r="BE298" t="e">
        <f>VLOOKUP($A298&amp;$B298,'Cleaned Responses'!$1:$82,MATCH(BE$1,'Cleaned Responses'!$1:$1,0),FALSE)/100</f>
        <v>#N/A</v>
      </c>
      <c r="BF298" t="e">
        <f>VLOOKUP($A298&amp;$B298,'Cleaned Responses'!$1:$82,MATCH(BF$1,'Cleaned Responses'!$1:$1,0),FALSE)/100</f>
        <v>#N/A</v>
      </c>
      <c r="BG298" t="e">
        <f>VLOOKUP($A298&amp;$B298,'Cleaned Responses'!$1:$82,MATCH(BG$1,'Cleaned Responses'!$1:$1,0),FALSE)/100</f>
        <v>#N/A</v>
      </c>
      <c r="BH298" t="e">
        <f t="shared" si="96"/>
        <v>#N/A</v>
      </c>
      <c r="BI298" t="e">
        <f t="shared" si="97"/>
        <v>#N/A</v>
      </c>
      <c r="BJ298" t="e">
        <f t="shared" si="98"/>
        <v>#N/A</v>
      </c>
      <c r="BK298" t="e">
        <f>VLOOKUP($A298&amp;$B298,'Cleaned Responses'!$1:$82,MATCH(BK$1,'Cleaned Responses'!$1:$1,0),FALSE)/100</f>
        <v>#N/A</v>
      </c>
      <c r="BL298" t="e">
        <f>VLOOKUP($A298&amp;$B298,'Cleaned Responses'!$1:$82,MATCH(BL$1,'Cleaned Responses'!$1:$1,0),FALSE)/100</f>
        <v>#N/A</v>
      </c>
      <c r="BM298" t="e">
        <f>VLOOKUP($A298&amp;$B298,'Cleaned Responses'!$1:$82,MATCH(BM$1,'Cleaned Responses'!$1:$1,0),FALSE)/100</f>
        <v>#N/A</v>
      </c>
      <c r="BN298" t="e">
        <f>VLOOKUP($A298&amp;$B298,'Cleaned Responses'!$1:$82,MATCH(BN$1,'Cleaned Responses'!$1:$1,0),FALSE)/100</f>
        <v>#N/A</v>
      </c>
      <c r="BO298" t="e">
        <f>VLOOKUP($A298&amp;$B298,'Cleaned Responses'!$1:$82,MATCH(BO$1,'Cleaned Responses'!$1:$1,0),FALSE)/100</f>
        <v>#N/A</v>
      </c>
      <c r="BP298" t="e">
        <f>VLOOKUP($A298&amp;$B298,'Cleaned Responses'!$1:$82,MATCH(BP$1,'Cleaned Responses'!$1:$1,0),FALSE)/100</f>
        <v>#N/A</v>
      </c>
      <c r="BQ298" t="e">
        <f>VLOOKUP($A298&amp;$B298,'Cleaned Responses'!$1:$82,MATCH(BQ$1,'Cleaned Responses'!$1:$1,0),FALSE)/100</f>
        <v>#N/A</v>
      </c>
      <c r="BR298" t="e">
        <f>VLOOKUP($A298&amp;$B298,'Cleaned Responses'!$1:$82,MATCH(BR$1,'Cleaned Responses'!$1:$1,0),FALSE)/100</f>
        <v>#N/A</v>
      </c>
      <c r="BS298" t="e">
        <f>VLOOKUP($A298&amp;$B298,'Cleaned Responses'!$1:$82,MATCH(BS$1,'Cleaned Responses'!$1:$1,0),FALSE)/100</f>
        <v>#N/A</v>
      </c>
      <c r="BT298" t="e">
        <f>VLOOKUP($A298&amp;$B298,'Cleaned Responses'!$1:$82,MATCH(BT$1,'Cleaned Responses'!$1:$1,0),FALSE)/100</f>
        <v>#N/A</v>
      </c>
      <c r="BU298" t="e">
        <f>VLOOKUP($A298&amp;$B298,'Cleaned Responses'!$1:$82,MATCH(BU$1,'Cleaned Responses'!$1:$1,0),FALSE)/100</f>
        <v>#N/A</v>
      </c>
      <c r="BV298" t="e">
        <f>VLOOKUP($A298&amp;$B298,'Cleaned Responses'!$1:$82,MATCH(BV$1,'Cleaned Responses'!$1:$1,0),FALSE)/100</f>
        <v>#N/A</v>
      </c>
      <c r="BW298" t="e">
        <f t="shared" si="99"/>
        <v>#N/A</v>
      </c>
      <c r="BX298" t="e">
        <f t="shared" si="100"/>
        <v>#N/A</v>
      </c>
      <c r="BY298" t="e">
        <f t="shared" si="101"/>
        <v>#N/A</v>
      </c>
      <c r="BZ298" t="e">
        <f t="shared" si="102"/>
        <v>#N/A</v>
      </c>
      <c r="CA298" t="e">
        <f t="shared" si="103"/>
        <v>#N/A</v>
      </c>
      <c r="CB298" t="e">
        <f t="shared" si="104"/>
        <v>#N/A</v>
      </c>
      <c r="CC298" t="e">
        <f t="shared" si="105"/>
        <v>#N/A</v>
      </c>
      <c r="CD298" t="e">
        <f t="shared" si="106"/>
        <v>#N/A</v>
      </c>
      <c r="CE298" t="e">
        <f t="shared" si="107"/>
        <v>#N/A</v>
      </c>
      <c r="CF298" t="e">
        <f t="shared" si="108"/>
        <v>#N/A</v>
      </c>
      <c r="CG298" t="e">
        <f t="shared" si="109"/>
        <v>#N/A</v>
      </c>
    </row>
    <row r="299" spans="1:85" ht="20" customHeight="1" x14ac:dyDescent="0.25">
      <c r="A299" s="187"/>
      <c r="B299" s="6"/>
      <c r="C299" s="6" t="e">
        <f>VLOOKUP($A299&amp;$B299,'Cleaned Responses'!$1:$82,MATCH($C$1,'Cleaned Responses'!$1:$1,0),FALSE)</f>
        <v>#N/A</v>
      </c>
      <c r="D299" s="6" t="e">
        <f>VLOOKUP($A299&amp;$B299,'Cleaned Responses'!$1:$82,MATCH(D$1,'Cleaned Responses'!$1:$1,0),FALSE)</f>
        <v>#N/A</v>
      </c>
      <c r="E299" s="6" t="e">
        <f>VLOOKUP($A299&amp;$B299,'Cleaned Responses'!$1:$82,MATCH(E$1,'Cleaned Responses'!$1:$1,0),FALSE)</f>
        <v>#N/A</v>
      </c>
      <c r="F299" s="6" t="e">
        <f>VLOOKUP($A299&amp;$B299,'Cleaned Responses'!$1:$82,MATCH(F$1,'Cleaned Responses'!$1:$1,0),FALSE)</f>
        <v>#N/A</v>
      </c>
      <c r="G299" s="6" t="e">
        <f t="shared" si="110"/>
        <v>#N/A</v>
      </c>
      <c r="H299" s="6" t="e">
        <f>VLOOKUP($A299&amp;$B299,'Cleaned Responses'!$1:$82,MATCH(H$1,'Cleaned Responses'!$1:$1,0),FALSE)</f>
        <v>#N/A</v>
      </c>
      <c r="I299" s="6" t="e">
        <f>VLOOKUP($A299&amp;$B299,'Cleaned Responses'!$1:$82,MATCH(I$1,'Cleaned Responses'!$1:$1,0),FALSE)</f>
        <v>#N/A</v>
      </c>
      <c r="J299" s="6" t="e">
        <f>VLOOKUP($A299&amp;$B299,'Cleaned Responses'!$1:$82,MATCH(J$1,'Cleaned Responses'!$1:$1,0),FALSE)</f>
        <v>#N/A</v>
      </c>
      <c r="K299" s="6" t="e">
        <f>VLOOKUP($A299&amp;$B299,'Cleaned Responses'!$1:$82,MATCH(K$1,'Cleaned Responses'!$1:$1,0),FALSE)</f>
        <v>#N/A</v>
      </c>
      <c r="L299" s="6" t="e">
        <f>VLOOKUP($A299&amp;$B299,'Cleaned Responses'!$1:$82,MATCH(L$1,'Cleaned Responses'!$1:$1,0),FALSE)</f>
        <v>#N/A</v>
      </c>
      <c r="M299" s="6" t="e">
        <f>VLOOKUP($A299&amp;$B299,'Cleaned Responses'!$1:$82,MATCH(M$1,'Cleaned Responses'!$1:$1,0),FALSE)</f>
        <v>#N/A</v>
      </c>
      <c r="N299" s="8" t="e">
        <f t="shared" si="111"/>
        <v>#N/A</v>
      </c>
      <c r="O299" s="8" t="e">
        <f t="shared" si="112"/>
        <v>#N/A</v>
      </c>
      <c r="P299" s="8" t="e">
        <f t="shared" si="113"/>
        <v>#N/A</v>
      </c>
      <c r="Q299" s="6"/>
      <c r="R299" s="6"/>
      <c r="S299" s="6"/>
      <c r="T299" s="6"/>
      <c r="U299" s="8" t="e">
        <f t="shared" si="114"/>
        <v>#N/A</v>
      </c>
      <c r="V299" s="6" t="e">
        <f>VLOOKUP($A299&amp;$B299,'Cleaned Responses'!$1:$82,MATCH(V$1,'Cleaned Responses'!$1:$1,0),FALSE)</f>
        <v>#N/A</v>
      </c>
      <c r="W299" s="6" t="e">
        <f>VLOOKUP($A299&amp;$B299,'Cleaned Responses'!$1:$82,MATCH(W$1,'Cleaned Responses'!$1:$1,0),FALSE)</f>
        <v>#N/A</v>
      </c>
      <c r="X299" s="9" t="e">
        <f t="shared" si="115"/>
        <v>#N/A</v>
      </c>
      <c r="Y299" s="9" t="e">
        <f t="shared" si="116"/>
        <v>#N/A</v>
      </c>
      <c r="Z299" s="6" t="e">
        <f>VLOOKUP($A299&amp;$B299,'Cleaned Responses'!$1:$82,MATCH(Z$1,'Cleaned Responses'!$1:$1,0),FALSE)</f>
        <v>#N/A</v>
      </c>
      <c r="AA299" s="6" t="e">
        <f>VLOOKUP($A299&amp;$B299,'Cleaned Responses'!$1:$82,MATCH(AA$1,'Cleaned Responses'!$1:$1,0),FALSE)</f>
        <v>#N/A</v>
      </c>
      <c r="AB299" s="6" t="e">
        <f>VLOOKUP($A299&amp;$B299,'Cleaned Responses'!$1:$82,MATCH(AB$1,'Cleaned Responses'!$1:$1,0),FALSE)</f>
        <v>#N/A</v>
      </c>
      <c r="AC299" s="6" t="e">
        <f>VLOOKUP($A299&amp;$B299,'Cleaned Responses'!$1:$82,MATCH(AC$1,'Cleaned Responses'!$1:$1,0),FALSE)</f>
        <v>#N/A</v>
      </c>
      <c r="AD299" s="6" t="e">
        <f>VLOOKUP($A299&amp;$B299,'Cleaned Responses'!$1:$82,MATCH(AD$1,'Cleaned Responses'!$1:$1,0),FALSE)</f>
        <v>#N/A</v>
      </c>
      <c r="AE299" s="6" t="e">
        <f>VLOOKUP($A299&amp;$B299,'Cleaned Responses'!$1:$82,MATCH(AE$1,'Cleaned Responses'!$1:$1,0),FALSE)</f>
        <v>#N/A</v>
      </c>
      <c r="AF299" s="6" t="e">
        <f>VLOOKUP($A299&amp;$B299,'Cleaned Responses'!$1:$82,MATCH(AF$1,'Cleaned Responses'!$1:$1,0),FALSE)</f>
        <v>#N/A</v>
      </c>
      <c r="AG299" s="6" t="e">
        <f>VLOOKUP($A299&amp;$B299,'Cleaned Responses'!$1:$82,MATCH(AG$1,'Cleaned Responses'!$1:$1,0),FALSE)</f>
        <v>#N/A</v>
      </c>
      <c r="AH299" s="6" t="e">
        <f t="shared" si="117"/>
        <v>#N/A</v>
      </c>
      <c r="AI299" s="7" t="e">
        <f>VLOOKUP($A299&amp;$B299,'Cleaned Responses'!$1:$82,MATCH(AI$1,'Cleaned Responses'!$1:$1,0),FALSE)/100</f>
        <v>#N/A</v>
      </c>
      <c r="AJ299" s="7" t="e">
        <f>VLOOKUP($A299&amp;$B299,'Cleaned Responses'!$1:$82,MATCH(AJ$1,'Cleaned Responses'!$1:$1,0),FALSE)/100</f>
        <v>#N/A</v>
      </c>
      <c r="AK299" s="7" t="e">
        <f>VLOOKUP($A299&amp;$B299,'Cleaned Responses'!$1:$82,MATCH(AK$1,'Cleaned Responses'!$1:$1,0),FALSE)/100</f>
        <v>#N/A</v>
      </c>
      <c r="AL299" s="7" t="e">
        <f>VLOOKUP($A299&amp;$B299,'Cleaned Responses'!$1:$82,MATCH(AL$1,'Cleaned Responses'!$1:$1,0),FALSE)/100</f>
        <v>#N/A</v>
      </c>
      <c r="AM299" s="7" t="e">
        <f>VLOOKUP($A299&amp;$B299,'Cleaned Responses'!$1:$82,MATCH(AM$1,'Cleaned Responses'!$1:$1,0),FALSE)/100</f>
        <v>#N/A</v>
      </c>
      <c r="AN299" s="7" t="e">
        <f>VLOOKUP($A299&amp;$B299,'Cleaned Responses'!$1:$82,MATCH(AN$1,'Cleaned Responses'!$1:$1,0),FALSE)/100</f>
        <v>#N/A</v>
      </c>
      <c r="AO299" s="7" t="e">
        <f>VLOOKUP($A299&amp;$B299,'Cleaned Responses'!$1:$82,MATCH(AO$1,'Cleaned Responses'!$1:$1,0),FALSE)/100</f>
        <v>#N/A</v>
      </c>
      <c r="AP299" s="7" t="e">
        <f>VLOOKUP($A299&amp;$B299,'Cleaned Responses'!$1:$82,MATCH(AP$1,'Cleaned Responses'!$1:$1,0),FALSE)/100</f>
        <v>#N/A</v>
      </c>
      <c r="AQ299" s="7" t="e">
        <f>VLOOKUP($A299&amp;$B299,'Cleaned Responses'!$1:$82,MATCH(AQ$1,'Cleaned Responses'!$1:$1,0),FALSE)/100</f>
        <v>#N/A</v>
      </c>
      <c r="AR299" s="7" t="e">
        <f>VLOOKUP($A299&amp;$B299,'Cleaned Responses'!$1:$82,MATCH(AR$1,'Cleaned Responses'!$1:$1,0),FALSE)/100</f>
        <v>#N/A</v>
      </c>
      <c r="AS299" s="7" t="e">
        <f>VLOOKUP($A299&amp;$B299,'Cleaned Responses'!$1:$82,MATCH(AS$1,'Cleaned Responses'!$1:$1,0),FALSE)/100</f>
        <v>#N/A</v>
      </c>
      <c r="AT299" s="7" t="e">
        <f>VLOOKUP($A299&amp;$B299,'Cleaned Responses'!$1:$82,MATCH(AT$1,'Cleaned Responses'!$1:$1,0),FALSE)/100</f>
        <v>#N/A</v>
      </c>
      <c r="AU299" s="7" t="e">
        <f>VLOOKUP($A299&amp;$B299,'Cleaned Responses'!$1:$82,MATCH(AU$1,'Cleaned Responses'!$1:$1,0),FALSE)/100</f>
        <v>#N/A</v>
      </c>
      <c r="AV299" s="7" t="e">
        <f>VLOOKUP($A299&amp;$B299,'Cleaned Responses'!$1:$82,MATCH(AV$1,'Cleaned Responses'!$1:$1,0),FALSE)/100</f>
        <v>#N/A</v>
      </c>
      <c r="AW299" s="7" t="e">
        <f>VLOOKUP($A299&amp;$B299,'Cleaned Responses'!$1:$82,MATCH(AW$1,'Cleaned Responses'!$1:$1,0),FALSE)/100</f>
        <v>#N/A</v>
      </c>
      <c r="AX299" s="7" t="e">
        <f>VLOOKUP($A299&amp;$B299,'Cleaned Responses'!$1:$82,MATCH(AX$1,'Cleaned Responses'!$1:$1,0),FALSE)/100</f>
        <v>#N/A</v>
      </c>
      <c r="AY299" s="7" t="e">
        <f>VLOOKUP($A299&amp;$B299,'Cleaned Responses'!$1:$82,MATCH(AY$1,'Cleaned Responses'!$1:$1,0),FALSE)/100</f>
        <v>#N/A</v>
      </c>
      <c r="AZ299" s="7" t="e">
        <f>VLOOKUP($A299&amp;$B299,'Cleaned Responses'!$1:$82,MATCH(AZ$1,'Cleaned Responses'!$1:$1,0),FALSE)/100</f>
        <v>#N/A</v>
      </c>
      <c r="BA299" s="7" t="e">
        <f>VLOOKUP($A299&amp;$B299,'Cleaned Responses'!$1:$82,MATCH(BA$1,'Cleaned Responses'!$1:$1,0),FALSE)/100</f>
        <v>#N/A</v>
      </c>
      <c r="BB299" s="7"/>
      <c r="BC299" s="6" t="e">
        <f>VLOOKUP($A299&amp;$B299,'Cleaned Responses'!$1:$82,MATCH(BC$1,'Cleaned Responses'!$1:$1,0),FALSE)</f>
        <v>#N/A</v>
      </c>
      <c r="BD299" s="6" t="e">
        <f>VLOOKUP($A299&amp;$B299,'Cleaned Responses'!$1:$82,MATCH(BD$1,'Cleaned Responses'!$1:$1,0),FALSE)</f>
        <v>#N/A</v>
      </c>
      <c r="BE299" t="e">
        <f>VLOOKUP($A299&amp;$B299,'Cleaned Responses'!$1:$82,MATCH(BE$1,'Cleaned Responses'!$1:$1,0),FALSE)/100</f>
        <v>#N/A</v>
      </c>
      <c r="BF299" t="e">
        <f>VLOOKUP($A299&amp;$B299,'Cleaned Responses'!$1:$82,MATCH(BF$1,'Cleaned Responses'!$1:$1,0),FALSE)/100</f>
        <v>#N/A</v>
      </c>
      <c r="BG299" t="e">
        <f>VLOOKUP($A299&amp;$B299,'Cleaned Responses'!$1:$82,MATCH(BG$1,'Cleaned Responses'!$1:$1,0),FALSE)/100</f>
        <v>#N/A</v>
      </c>
      <c r="BH299" t="e">
        <f t="shared" si="96"/>
        <v>#N/A</v>
      </c>
      <c r="BI299" t="e">
        <f t="shared" si="97"/>
        <v>#N/A</v>
      </c>
      <c r="BJ299" t="e">
        <f t="shared" si="98"/>
        <v>#N/A</v>
      </c>
      <c r="BK299" t="e">
        <f>VLOOKUP($A299&amp;$B299,'Cleaned Responses'!$1:$82,MATCH(BK$1,'Cleaned Responses'!$1:$1,0),FALSE)/100</f>
        <v>#N/A</v>
      </c>
      <c r="BL299" t="e">
        <f>VLOOKUP($A299&amp;$B299,'Cleaned Responses'!$1:$82,MATCH(BL$1,'Cleaned Responses'!$1:$1,0),FALSE)/100</f>
        <v>#N/A</v>
      </c>
      <c r="BM299" t="e">
        <f>VLOOKUP($A299&amp;$B299,'Cleaned Responses'!$1:$82,MATCH(BM$1,'Cleaned Responses'!$1:$1,0),FALSE)/100</f>
        <v>#N/A</v>
      </c>
      <c r="BN299" t="e">
        <f>VLOOKUP($A299&amp;$B299,'Cleaned Responses'!$1:$82,MATCH(BN$1,'Cleaned Responses'!$1:$1,0),FALSE)/100</f>
        <v>#N/A</v>
      </c>
      <c r="BO299" t="e">
        <f>VLOOKUP($A299&amp;$B299,'Cleaned Responses'!$1:$82,MATCH(BO$1,'Cleaned Responses'!$1:$1,0),FALSE)/100</f>
        <v>#N/A</v>
      </c>
      <c r="BP299" t="e">
        <f>VLOOKUP($A299&amp;$B299,'Cleaned Responses'!$1:$82,MATCH(BP$1,'Cleaned Responses'!$1:$1,0),FALSE)/100</f>
        <v>#N/A</v>
      </c>
      <c r="BQ299" t="e">
        <f>VLOOKUP($A299&amp;$B299,'Cleaned Responses'!$1:$82,MATCH(BQ$1,'Cleaned Responses'!$1:$1,0),FALSE)/100</f>
        <v>#N/A</v>
      </c>
      <c r="BR299" t="e">
        <f>VLOOKUP($A299&amp;$B299,'Cleaned Responses'!$1:$82,MATCH(BR$1,'Cleaned Responses'!$1:$1,0),FALSE)/100</f>
        <v>#N/A</v>
      </c>
      <c r="BS299" t="e">
        <f>VLOOKUP($A299&amp;$B299,'Cleaned Responses'!$1:$82,MATCH(BS$1,'Cleaned Responses'!$1:$1,0),FALSE)/100</f>
        <v>#N/A</v>
      </c>
      <c r="BT299" t="e">
        <f>VLOOKUP($A299&amp;$B299,'Cleaned Responses'!$1:$82,MATCH(BT$1,'Cleaned Responses'!$1:$1,0),FALSE)/100</f>
        <v>#N/A</v>
      </c>
      <c r="BU299" t="e">
        <f>VLOOKUP($A299&amp;$B299,'Cleaned Responses'!$1:$82,MATCH(BU$1,'Cleaned Responses'!$1:$1,0),FALSE)/100</f>
        <v>#N/A</v>
      </c>
      <c r="BV299" t="e">
        <f>VLOOKUP($A299&amp;$B299,'Cleaned Responses'!$1:$82,MATCH(BV$1,'Cleaned Responses'!$1:$1,0),FALSE)/100</f>
        <v>#N/A</v>
      </c>
      <c r="BW299" t="e">
        <f t="shared" si="99"/>
        <v>#N/A</v>
      </c>
      <c r="BX299" t="e">
        <f t="shared" si="100"/>
        <v>#N/A</v>
      </c>
      <c r="BY299" t="e">
        <f t="shared" si="101"/>
        <v>#N/A</v>
      </c>
      <c r="BZ299" t="e">
        <f t="shared" si="102"/>
        <v>#N/A</v>
      </c>
      <c r="CA299" t="e">
        <f t="shared" si="103"/>
        <v>#N/A</v>
      </c>
      <c r="CB299" t="e">
        <f t="shared" si="104"/>
        <v>#N/A</v>
      </c>
      <c r="CC299" t="e">
        <f t="shared" si="105"/>
        <v>#N/A</v>
      </c>
      <c r="CD299" t="e">
        <f t="shared" si="106"/>
        <v>#N/A</v>
      </c>
      <c r="CE299" t="e">
        <f t="shared" si="107"/>
        <v>#N/A</v>
      </c>
      <c r="CF299" t="e">
        <f t="shared" si="108"/>
        <v>#N/A</v>
      </c>
      <c r="CG299" t="e">
        <f t="shared" si="109"/>
        <v>#N/A</v>
      </c>
    </row>
    <row r="300" spans="1:85" ht="20" customHeight="1" x14ac:dyDescent="0.25">
      <c r="A300" s="187"/>
      <c r="B300" s="6"/>
      <c r="C300" s="6" t="e">
        <f>VLOOKUP($A300&amp;$B300,'Cleaned Responses'!$1:$82,MATCH($C$1,'Cleaned Responses'!$1:$1,0),FALSE)</f>
        <v>#N/A</v>
      </c>
      <c r="D300" s="6" t="e">
        <f>VLOOKUP($A300&amp;$B300,'Cleaned Responses'!$1:$82,MATCH(D$1,'Cleaned Responses'!$1:$1,0),FALSE)</f>
        <v>#N/A</v>
      </c>
      <c r="E300" s="6" t="e">
        <f>VLOOKUP($A300&amp;$B300,'Cleaned Responses'!$1:$82,MATCH(E$1,'Cleaned Responses'!$1:$1,0),FALSE)</f>
        <v>#N/A</v>
      </c>
      <c r="F300" s="6" t="e">
        <f>VLOOKUP($A300&amp;$B300,'Cleaned Responses'!$1:$82,MATCH(F$1,'Cleaned Responses'!$1:$1,0),FALSE)</f>
        <v>#N/A</v>
      </c>
      <c r="G300" s="6" t="e">
        <f t="shared" si="110"/>
        <v>#N/A</v>
      </c>
      <c r="H300" s="6" t="e">
        <f>VLOOKUP($A300&amp;$B300,'Cleaned Responses'!$1:$82,MATCH(H$1,'Cleaned Responses'!$1:$1,0),FALSE)</f>
        <v>#N/A</v>
      </c>
      <c r="I300" s="6" t="e">
        <f>VLOOKUP($A300&amp;$B300,'Cleaned Responses'!$1:$82,MATCH(I$1,'Cleaned Responses'!$1:$1,0),FALSE)</f>
        <v>#N/A</v>
      </c>
      <c r="J300" s="6" t="e">
        <f>VLOOKUP($A300&amp;$B300,'Cleaned Responses'!$1:$82,MATCH(J$1,'Cleaned Responses'!$1:$1,0),FALSE)</f>
        <v>#N/A</v>
      </c>
      <c r="K300" s="6" t="e">
        <f>VLOOKUP($A300&amp;$B300,'Cleaned Responses'!$1:$82,MATCH(K$1,'Cleaned Responses'!$1:$1,0),FALSE)</f>
        <v>#N/A</v>
      </c>
      <c r="L300" s="6" t="e">
        <f>VLOOKUP($A300&amp;$B300,'Cleaned Responses'!$1:$82,MATCH(L$1,'Cleaned Responses'!$1:$1,0),FALSE)</f>
        <v>#N/A</v>
      </c>
      <c r="M300" s="6" t="e">
        <f>VLOOKUP($A300&amp;$B300,'Cleaned Responses'!$1:$82,MATCH(M$1,'Cleaned Responses'!$1:$1,0),FALSE)</f>
        <v>#N/A</v>
      </c>
      <c r="N300" s="8" t="e">
        <f t="shared" si="111"/>
        <v>#N/A</v>
      </c>
      <c r="O300" s="8" t="e">
        <f t="shared" si="112"/>
        <v>#N/A</v>
      </c>
      <c r="P300" s="8" t="e">
        <f t="shared" si="113"/>
        <v>#N/A</v>
      </c>
      <c r="Q300" s="6"/>
      <c r="R300" s="6"/>
      <c r="S300" s="6"/>
      <c r="T300" s="6"/>
      <c r="U300" s="8" t="e">
        <f t="shared" si="114"/>
        <v>#N/A</v>
      </c>
      <c r="V300" s="6" t="e">
        <f>VLOOKUP($A300&amp;$B300,'Cleaned Responses'!$1:$82,MATCH(V$1,'Cleaned Responses'!$1:$1,0),FALSE)</f>
        <v>#N/A</v>
      </c>
      <c r="W300" s="6" t="e">
        <f>VLOOKUP($A300&amp;$B300,'Cleaned Responses'!$1:$82,MATCH(W$1,'Cleaned Responses'!$1:$1,0),FALSE)</f>
        <v>#N/A</v>
      </c>
      <c r="X300" s="9" t="e">
        <f t="shared" si="115"/>
        <v>#N/A</v>
      </c>
      <c r="Y300" s="9" t="e">
        <f t="shared" si="116"/>
        <v>#N/A</v>
      </c>
      <c r="Z300" s="6" t="e">
        <f>VLOOKUP($A300&amp;$B300,'Cleaned Responses'!$1:$82,MATCH(Z$1,'Cleaned Responses'!$1:$1,0),FALSE)</f>
        <v>#N/A</v>
      </c>
      <c r="AA300" s="6" t="e">
        <f>VLOOKUP($A300&amp;$B300,'Cleaned Responses'!$1:$82,MATCH(AA$1,'Cleaned Responses'!$1:$1,0),FALSE)</f>
        <v>#N/A</v>
      </c>
      <c r="AB300" s="6" t="e">
        <f>VLOOKUP($A300&amp;$B300,'Cleaned Responses'!$1:$82,MATCH(AB$1,'Cleaned Responses'!$1:$1,0),FALSE)</f>
        <v>#N/A</v>
      </c>
      <c r="AC300" s="6" t="e">
        <f>VLOOKUP($A300&amp;$B300,'Cleaned Responses'!$1:$82,MATCH(AC$1,'Cleaned Responses'!$1:$1,0),FALSE)</f>
        <v>#N/A</v>
      </c>
      <c r="AD300" s="6" t="e">
        <f>VLOOKUP($A300&amp;$B300,'Cleaned Responses'!$1:$82,MATCH(AD$1,'Cleaned Responses'!$1:$1,0),FALSE)</f>
        <v>#N/A</v>
      </c>
      <c r="AE300" s="6" t="e">
        <f>VLOOKUP($A300&amp;$B300,'Cleaned Responses'!$1:$82,MATCH(AE$1,'Cleaned Responses'!$1:$1,0),FALSE)</f>
        <v>#N/A</v>
      </c>
      <c r="AF300" s="6" t="e">
        <f>VLOOKUP($A300&amp;$B300,'Cleaned Responses'!$1:$82,MATCH(AF$1,'Cleaned Responses'!$1:$1,0),FALSE)</f>
        <v>#N/A</v>
      </c>
      <c r="AG300" s="6" t="e">
        <f>VLOOKUP($A300&amp;$B300,'Cleaned Responses'!$1:$82,MATCH(AG$1,'Cleaned Responses'!$1:$1,0),FALSE)</f>
        <v>#N/A</v>
      </c>
      <c r="AH300" s="6" t="e">
        <f t="shared" si="117"/>
        <v>#N/A</v>
      </c>
      <c r="AI300" s="7" t="e">
        <f>VLOOKUP($A300&amp;$B300,'Cleaned Responses'!$1:$82,MATCH(AI$1,'Cleaned Responses'!$1:$1,0),FALSE)/100</f>
        <v>#N/A</v>
      </c>
      <c r="AJ300" s="7" t="e">
        <f>VLOOKUP($A300&amp;$B300,'Cleaned Responses'!$1:$82,MATCH(AJ$1,'Cleaned Responses'!$1:$1,0),FALSE)/100</f>
        <v>#N/A</v>
      </c>
      <c r="AK300" s="7" t="e">
        <f>VLOOKUP($A300&amp;$B300,'Cleaned Responses'!$1:$82,MATCH(AK$1,'Cleaned Responses'!$1:$1,0),FALSE)/100</f>
        <v>#N/A</v>
      </c>
      <c r="AL300" s="7" t="e">
        <f>VLOOKUP($A300&amp;$B300,'Cleaned Responses'!$1:$82,MATCH(AL$1,'Cleaned Responses'!$1:$1,0),FALSE)/100</f>
        <v>#N/A</v>
      </c>
      <c r="AM300" s="7" t="e">
        <f>VLOOKUP($A300&amp;$B300,'Cleaned Responses'!$1:$82,MATCH(AM$1,'Cleaned Responses'!$1:$1,0),FALSE)/100</f>
        <v>#N/A</v>
      </c>
      <c r="AN300" s="7" t="e">
        <f>VLOOKUP($A300&amp;$B300,'Cleaned Responses'!$1:$82,MATCH(AN$1,'Cleaned Responses'!$1:$1,0),FALSE)/100</f>
        <v>#N/A</v>
      </c>
      <c r="AO300" s="7" t="e">
        <f>VLOOKUP($A300&amp;$B300,'Cleaned Responses'!$1:$82,MATCH(AO$1,'Cleaned Responses'!$1:$1,0),FALSE)/100</f>
        <v>#N/A</v>
      </c>
      <c r="AP300" s="7" t="e">
        <f>VLOOKUP($A300&amp;$B300,'Cleaned Responses'!$1:$82,MATCH(AP$1,'Cleaned Responses'!$1:$1,0),FALSE)/100</f>
        <v>#N/A</v>
      </c>
      <c r="AQ300" s="7" t="e">
        <f>VLOOKUP($A300&amp;$B300,'Cleaned Responses'!$1:$82,MATCH(AQ$1,'Cleaned Responses'!$1:$1,0),FALSE)/100</f>
        <v>#N/A</v>
      </c>
      <c r="AR300" s="7" t="e">
        <f>VLOOKUP($A300&amp;$B300,'Cleaned Responses'!$1:$82,MATCH(AR$1,'Cleaned Responses'!$1:$1,0),FALSE)/100</f>
        <v>#N/A</v>
      </c>
      <c r="AS300" s="7" t="e">
        <f>VLOOKUP($A300&amp;$B300,'Cleaned Responses'!$1:$82,MATCH(AS$1,'Cleaned Responses'!$1:$1,0),FALSE)/100</f>
        <v>#N/A</v>
      </c>
      <c r="AT300" s="7" t="e">
        <f>VLOOKUP($A300&amp;$B300,'Cleaned Responses'!$1:$82,MATCH(AT$1,'Cleaned Responses'!$1:$1,0),FALSE)/100</f>
        <v>#N/A</v>
      </c>
      <c r="AU300" s="7" t="e">
        <f>VLOOKUP($A300&amp;$B300,'Cleaned Responses'!$1:$82,MATCH(AU$1,'Cleaned Responses'!$1:$1,0),FALSE)/100</f>
        <v>#N/A</v>
      </c>
      <c r="AV300" s="7" t="e">
        <f>VLOOKUP($A300&amp;$B300,'Cleaned Responses'!$1:$82,MATCH(AV$1,'Cleaned Responses'!$1:$1,0),FALSE)/100</f>
        <v>#N/A</v>
      </c>
      <c r="AW300" s="7" t="e">
        <f>VLOOKUP($A300&amp;$B300,'Cleaned Responses'!$1:$82,MATCH(AW$1,'Cleaned Responses'!$1:$1,0),FALSE)/100</f>
        <v>#N/A</v>
      </c>
      <c r="AX300" s="7" t="e">
        <f>VLOOKUP($A300&amp;$B300,'Cleaned Responses'!$1:$82,MATCH(AX$1,'Cleaned Responses'!$1:$1,0),FALSE)/100</f>
        <v>#N/A</v>
      </c>
      <c r="AY300" s="7" t="e">
        <f>VLOOKUP($A300&amp;$B300,'Cleaned Responses'!$1:$82,MATCH(AY$1,'Cleaned Responses'!$1:$1,0),FALSE)/100</f>
        <v>#N/A</v>
      </c>
      <c r="AZ300" s="7" t="e">
        <f>VLOOKUP($A300&amp;$B300,'Cleaned Responses'!$1:$82,MATCH(AZ$1,'Cleaned Responses'!$1:$1,0),FALSE)/100</f>
        <v>#N/A</v>
      </c>
      <c r="BA300" s="7" t="e">
        <f>VLOOKUP($A300&amp;$B300,'Cleaned Responses'!$1:$82,MATCH(BA$1,'Cleaned Responses'!$1:$1,0),FALSE)/100</f>
        <v>#N/A</v>
      </c>
      <c r="BB300" s="7"/>
      <c r="BC300" s="6" t="e">
        <f>VLOOKUP($A300&amp;$B300,'Cleaned Responses'!$1:$82,MATCH(BC$1,'Cleaned Responses'!$1:$1,0),FALSE)</f>
        <v>#N/A</v>
      </c>
      <c r="BD300" s="6" t="e">
        <f>VLOOKUP($A300&amp;$B300,'Cleaned Responses'!$1:$82,MATCH(BD$1,'Cleaned Responses'!$1:$1,0),FALSE)</f>
        <v>#N/A</v>
      </c>
      <c r="BE300" t="e">
        <f>VLOOKUP($A300&amp;$B300,'Cleaned Responses'!$1:$82,MATCH(BE$1,'Cleaned Responses'!$1:$1,0),FALSE)/100</f>
        <v>#N/A</v>
      </c>
      <c r="BF300" t="e">
        <f>VLOOKUP($A300&amp;$B300,'Cleaned Responses'!$1:$82,MATCH(BF$1,'Cleaned Responses'!$1:$1,0),FALSE)/100</f>
        <v>#N/A</v>
      </c>
      <c r="BG300" t="e">
        <f>VLOOKUP($A300&amp;$B300,'Cleaned Responses'!$1:$82,MATCH(BG$1,'Cleaned Responses'!$1:$1,0),FALSE)/100</f>
        <v>#N/A</v>
      </c>
      <c r="BH300" t="e">
        <f t="shared" si="96"/>
        <v>#N/A</v>
      </c>
      <c r="BI300" t="e">
        <f t="shared" si="97"/>
        <v>#N/A</v>
      </c>
      <c r="BJ300" t="e">
        <f t="shared" si="98"/>
        <v>#N/A</v>
      </c>
      <c r="BK300" t="e">
        <f>VLOOKUP($A300&amp;$B300,'Cleaned Responses'!$1:$82,MATCH(BK$1,'Cleaned Responses'!$1:$1,0),FALSE)/100</f>
        <v>#N/A</v>
      </c>
      <c r="BL300" t="e">
        <f>VLOOKUP($A300&amp;$B300,'Cleaned Responses'!$1:$82,MATCH(BL$1,'Cleaned Responses'!$1:$1,0),FALSE)/100</f>
        <v>#N/A</v>
      </c>
      <c r="BM300" t="e">
        <f>VLOOKUP($A300&amp;$B300,'Cleaned Responses'!$1:$82,MATCH(BM$1,'Cleaned Responses'!$1:$1,0),FALSE)/100</f>
        <v>#N/A</v>
      </c>
      <c r="BN300" t="e">
        <f>VLOOKUP($A300&amp;$B300,'Cleaned Responses'!$1:$82,MATCH(BN$1,'Cleaned Responses'!$1:$1,0),FALSE)/100</f>
        <v>#N/A</v>
      </c>
      <c r="BO300" t="e">
        <f>VLOOKUP($A300&amp;$B300,'Cleaned Responses'!$1:$82,MATCH(BO$1,'Cleaned Responses'!$1:$1,0),FALSE)/100</f>
        <v>#N/A</v>
      </c>
      <c r="BP300" t="e">
        <f>VLOOKUP($A300&amp;$B300,'Cleaned Responses'!$1:$82,MATCH(BP$1,'Cleaned Responses'!$1:$1,0),FALSE)/100</f>
        <v>#N/A</v>
      </c>
      <c r="BQ300" t="e">
        <f>VLOOKUP($A300&amp;$B300,'Cleaned Responses'!$1:$82,MATCH(BQ$1,'Cleaned Responses'!$1:$1,0),FALSE)/100</f>
        <v>#N/A</v>
      </c>
      <c r="BR300" t="e">
        <f>VLOOKUP($A300&amp;$B300,'Cleaned Responses'!$1:$82,MATCH(BR$1,'Cleaned Responses'!$1:$1,0),FALSE)/100</f>
        <v>#N/A</v>
      </c>
      <c r="BS300" t="e">
        <f>VLOOKUP($A300&amp;$B300,'Cleaned Responses'!$1:$82,MATCH(BS$1,'Cleaned Responses'!$1:$1,0),FALSE)/100</f>
        <v>#N/A</v>
      </c>
      <c r="BT300" t="e">
        <f>VLOOKUP($A300&amp;$B300,'Cleaned Responses'!$1:$82,MATCH(BT$1,'Cleaned Responses'!$1:$1,0),FALSE)/100</f>
        <v>#N/A</v>
      </c>
      <c r="BU300" t="e">
        <f>VLOOKUP($A300&amp;$B300,'Cleaned Responses'!$1:$82,MATCH(BU$1,'Cleaned Responses'!$1:$1,0),FALSE)/100</f>
        <v>#N/A</v>
      </c>
      <c r="BV300" t="e">
        <f>VLOOKUP($A300&amp;$B300,'Cleaned Responses'!$1:$82,MATCH(BV$1,'Cleaned Responses'!$1:$1,0),FALSE)/100</f>
        <v>#N/A</v>
      </c>
      <c r="BW300" t="e">
        <f t="shared" si="99"/>
        <v>#N/A</v>
      </c>
      <c r="BX300" t="e">
        <f t="shared" si="100"/>
        <v>#N/A</v>
      </c>
      <c r="BY300" t="e">
        <f t="shared" si="101"/>
        <v>#N/A</v>
      </c>
      <c r="BZ300" t="e">
        <f t="shared" si="102"/>
        <v>#N/A</v>
      </c>
      <c r="CA300" t="e">
        <f t="shared" si="103"/>
        <v>#N/A</v>
      </c>
      <c r="CB300" t="e">
        <f t="shared" si="104"/>
        <v>#N/A</v>
      </c>
      <c r="CC300" t="e">
        <f t="shared" si="105"/>
        <v>#N/A</v>
      </c>
      <c r="CD300" t="e">
        <f t="shared" si="106"/>
        <v>#N/A</v>
      </c>
      <c r="CE300" t="e">
        <f t="shared" si="107"/>
        <v>#N/A</v>
      </c>
      <c r="CF300" t="e">
        <f t="shared" si="108"/>
        <v>#N/A</v>
      </c>
      <c r="CG300" t="e">
        <f t="shared" si="109"/>
        <v>#N/A</v>
      </c>
    </row>
    <row r="301" spans="1:85" ht="20" customHeight="1" x14ac:dyDescent="0.25">
      <c r="A301" s="187"/>
      <c r="B301" s="6"/>
      <c r="C301" s="6" t="e">
        <f>VLOOKUP($A301&amp;$B301,'Cleaned Responses'!$1:$82,MATCH($C$1,'Cleaned Responses'!$1:$1,0),FALSE)</f>
        <v>#N/A</v>
      </c>
      <c r="D301" s="6" t="e">
        <f>VLOOKUP($A301&amp;$B301,'Cleaned Responses'!$1:$82,MATCH(D$1,'Cleaned Responses'!$1:$1,0),FALSE)</f>
        <v>#N/A</v>
      </c>
      <c r="E301" s="6" t="e">
        <f>VLOOKUP($A301&amp;$B301,'Cleaned Responses'!$1:$82,MATCH(E$1,'Cleaned Responses'!$1:$1,0),FALSE)</f>
        <v>#N/A</v>
      </c>
      <c r="F301" s="6" t="e">
        <f>VLOOKUP($A301&amp;$B301,'Cleaned Responses'!$1:$82,MATCH(F$1,'Cleaned Responses'!$1:$1,0),FALSE)</f>
        <v>#N/A</v>
      </c>
      <c r="G301" s="6" t="e">
        <f t="shared" si="110"/>
        <v>#N/A</v>
      </c>
      <c r="H301" s="6" t="e">
        <f>VLOOKUP($A301&amp;$B301,'Cleaned Responses'!$1:$82,MATCH(H$1,'Cleaned Responses'!$1:$1,0),FALSE)</f>
        <v>#N/A</v>
      </c>
      <c r="I301" s="6" t="e">
        <f>VLOOKUP($A301&amp;$B301,'Cleaned Responses'!$1:$82,MATCH(I$1,'Cleaned Responses'!$1:$1,0),FALSE)</f>
        <v>#N/A</v>
      </c>
      <c r="J301" s="6" t="e">
        <f>VLOOKUP($A301&amp;$B301,'Cleaned Responses'!$1:$82,MATCH(J$1,'Cleaned Responses'!$1:$1,0),FALSE)</f>
        <v>#N/A</v>
      </c>
      <c r="K301" s="6" t="e">
        <f>VLOOKUP($A301&amp;$B301,'Cleaned Responses'!$1:$82,MATCH(K$1,'Cleaned Responses'!$1:$1,0),FALSE)</f>
        <v>#N/A</v>
      </c>
      <c r="L301" s="6" t="e">
        <f>VLOOKUP($A301&amp;$B301,'Cleaned Responses'!$1:$82,MATCH(L$1,'Cleaned Responses'!$1:$1,0),FALSE)</f>
        <v>#N/A</v>
      </c>
      <c r="M301" s="6" t="e">
        <f>VLOOKUP($A301&amp;$B301,'Cleaned Responses'!$1:$82,MATCH(M$1,'Cleaned Responses'!$1:$1,0),FALSE)</f>
        <v>#N/A</v>
      </c>
      <c r="N301" s="8" t="e">
        <f t="shared" si="111"/>
        <v>#N/A</v>
      </c>
      <c r="O301" s="8" t="e">
        <f t="shared" si="112"/>
        <v>#N/A</v>
      </c>
      <c r="P301" s="8" t="e">
        <f t="shared" si="113"/>
        <v>#N/A</v>
      </c>
      <c r="Q301" s="6"/>
      <c r="R301" s="6"/>
      <c r="S301" s="6"/>
      <c r="T301" s="6"/>
      <c r="U301" s="8" t="e">
        <f t="shared" si="114"/>
        <v>#N/A</v>
      </c>
      <c r="V301" s="6" t="e">
        <f>VLOOKUP($A301&amp;$B301,'Cleaned Responses'!$1:$82,MATCH(V$1,'Cleaned Responses'!$1:$1,0),FALSE)</f>
        <v>#N/A</v>
      </c>
      <c r="W301" s="6" t="e">
        <f>VLOOKUP($A301&amp;$B301,'Cleaned Responses'!$1:$82,MATCH(W$1,'Cleaned Responses'!$1:$1,0),FALSE)</f>
        <v>#N/A</v>
      </c>
      <c r="X301" s="9" t="e">
        <f t="shared" si="115"/>
        <v>#N/A</v>
      </c>
      <c r="Y301" s="9" t="e">
        <f t="shared" si="116"/>
        <v>#N/A</v>
      </c>
      <c r="Z301" s="6" t="e">
        <f>VLOOKUP($A301&amp;$B301,'Cleaned Responses'!$1:$82,MATCH(Z$1,'Cleaned Responses'!$1:$1,0),FALSE)</f>
        <v>#N/A</v>
      </c>
      <c r="AA301" s="6" t="e">
        <f>VLOOKUP($A301&amp;$B301,'Cleaned Responses'!$1:$82,MATCH(AA$1,'Cleaned Responses'!$1:$1,0),FALSE)</f>
        <v>#N/A</v>
      </c>
      <c r="AB301" s="6" t="e">
        <f>VLOOKUP($A301&amp;$B301,'Cleaned Responses'!$1:$82,MATCH(AB$1,'Cleaned Responses'!$1:$1,0),FALSE)</f>
        <v>#N/A</v>
      </c>
      <c r="AC301" s="6" t="e">
        <f>VLOOKUP($A301&amp;$B301,'Cleaned Responses'!$1:$82,MATCH(AC$1,'Cleaned Responses'!$1:$1,0),FALSE)</f>
        <v>#N/A</v>
      </c>
      <c r="AD301" s="6" t="e">
        <f>VLOOKUP($A301&amp;$B301,'Cleaned Responses'!$1:$82,MATCH(AD$1,'Cleaned Responses'!$1:$1,0),FALSE)</f>
        <v>#N/A</v>
      </c>
      <c r="AE301" s="6" t="e">
        <f>VLOOKUP($A301&amp;$B301,'Cleaned Responses'!$1:$82,MATCH(AE$1,'Cleaned Responses'!$1:$1,0),FALSE)</f>
        <v>#N/A</v>
      </c>
      <c r="AF301" s="6" t="e">
        <f>VLOOKUP($A301&amp;$B301,'Cleaned Responses'!$1:$82,MATCH(AF$1,'Cleaned Responses'!$1:$1,0),FALSE)</f>
        <v>#N/A</v>
      </c>
      <c r="AG301" s="6" t="e">
        <f>VLOOKUP($A301&amp;$B301,'Cleaned Responses'!$1:$82,MATCH(AG$1,'Cleaned Responses'!$1:$1,0),FALSE)</f>
        <v>#N/A</v>
      </c>
      <c r="AH301" s="6" t="e">
        <f t="shared" si="117"/>
        <v>#N/A</v>
      </c>
      <c r="AI301" s="7" t="e">
        <f>VLOOKUP($A301&amp;$B301,'Cleaned Responses'!$1:$82,MATCH(AI$1,'Cleaned Responses'!$1:$1,0),FALSE)/100</f>
        <v>#N/A</v>
      </c>
      <c r="AJ301" s="7" t="e">
        <f>VLOOKUP($A301&amp;$B301,'Cleaned Responses'!$1:$82,MATCH(AJ$1,'Cleaned Responses'!$1:$1,0),FALSE)/100</f>
        <v>#N/A</v>
      </c>
      <c r="AK301" s="7" t="e">
        <f>VLOOKUP($A301&amp;$B301,'Cleaned Responses'!$1:$82,MATCH(AK$1,'Cleaned Responses'!$1:$1,0),FALSE)/100</f>
        <v>#N/A</v>
      </c>
      <c r="AL301" s="7" t="e">
        <f>VLOOKUP($A301&amp;$B301,'Cleaned Responses'!$1:$82,MATCH(AL$1,'Cleaned Responses'!$1:$1,0),FALSE)/100</f>
        <v>#N/A</v>
      </c>
      <c r="AM301" s="7" t="e">
        <f>VLOOKUP($A301&amp;$B301,'Cleaned Responses'!$1:$82,MATCH(AM$1,'Cleaned Responses'!$1:$1,0),FALSE)/100</f>
        <v>#N/A</v>
      </c>
      <c r="AN301" s="7" t="e">
        <f>VLOOKUP($A301&amp;$B301,'Cleaned Responses'!$1:$82,MATCH(AN$1,'Cleaned Responses'!$1:$1,0),FALSE)/100</f>
        <v>#N/A</v>
      </c>
      <c r="AO301" s="7" t="e">
        <f>VLOOKUP($A301&amp;$B301,'Cleaned Responses'!$1:$82,MATCH(AO$1,'Cleaned Responses'!$1:$1,0),FALSE)/100</f>
        <v>#N/A</v>
      </c>
      <c r="AP301" s="7" t="e">
        <f>VLOOKUP($A301&amp;$B301,'Cleaned Responses'!$1:$82,MATCH(AP$1,'Cleaned Responses'!$1:$1,0),FALSE)/100</f>
        <v>#N/A</v>
      </c>
      <c r="AQ301" s="7" t="e">
        <f>VLOOKUP($A301&amp;$B301,'Cleaned Responses'!$1:$82,MATCH(AQ$1,'Cleaned Responses'!$1:$1,0),FALSE)/100</f>
        <v>#N/A</v>
      </c>
      <c r="AR301" s="7" t="e">
        <f>VLOOKUP($A301&amp;$B301,'Cleaned Responses'!$1:$82,MATCH(AR$1,'Cleaned Responses'!$1:$1,0),FALSE)/100</f>
        <v>#N/A</v>
      </c>
      <c r="AS301" s="7" t="e">
        <f>VLOOKUP($A301&amp;$B301,'Cleaned Responses'!$1:$82,MATCH(AS$1,'Cleaned Responses'!$1:$1,0),FALSE)/100</f>
        <v>#N/A</v>
      </c>
      <c r="AT301" s="7" t="e">
        <f>VLOOKUP($A301&amp;$B301,'Cleaned Responses'!$1:$82,MATCH(AT$1,'Cleaned Responses'!$1:$1,0),FALSE)/100</f>
        <v>#N/A</v>
      </c>
      <c r="AU301" s="7" t="e">
        <f>VLOOKUP($A301&amp;$B301,'Cleaned Responses'!$1:$82,MATCH(AU$1,'Cleaned Responses'!$1:$1,0),FALSE)/100</f>
        <v>#N/A</v>
      </c>
      <c r="AV301" s="7" t="e">
        <f>VLOOKUP($A301&amp;$B301,'Cleaned Responses'!$1:$82,MATCH(AV$1,'Cleaned Responses'!$1:$1,0),FALSE)/100</f>
        <v>#N/A</v>
      </c>
      <c r="AW301" s="7" t="e">
        <f>VLOOKUP($A301&amp;$B301,'Cleaned Responses'!$1:$82,MATCH(AW$1,'Cleaned Responses'!$1:$1,0),FALSE)/100</f>
        <v>#N/A</v>
      </c>
      <c r="AX301" s="7" t="e">
        <f>VLOOKUP($A301&amp;$B301,'Cleaned Responses'!$1:$82,MATCH(AX$1,'Cleaned Responses'!$1:$1,0),FALSE)/100</f>
        <v>#N/A</v>
      </c>
      <c r="AY301" s="7" t="e">
        <f>VLOOKUP($A301&amp;$B301,'Cleaned Responses'!$1:$82,MATCH(AY$1,'Cleaned Responses'!$1:$1,0),FALSE)/100</f>
        <v>#N/A</v>
      </c>
      <c r="AZ301" s="7" t="e">
        <f>VLOOKUP($A301&amp;$B301,'Cleaned Responses'!$1:$82,MATCH(AZ$1,'Cleaned Responses'!$1:$1,0),FALSE)/100</f>
        <v>#N/A</v>
      </c>
      <c r="BA301" s="7" t="e">
        <f>VLOOKUP($A301&amp;$B301,'Cleaned Responses'!$1:$82,MATCH(BA$1,'Cleaned Responses'!$1:$1,0),FALSE)/100</f>
        <v>#N/A</v>
      </c>
      <c r="BB301" s="7"/>
      <c r="BC301" s="6" t="e">
        <f>VLOOKUP($A301&amp;$B301,'Cleaned Responses'!$1:$82,MATCH(BC$1,'Cleaned Responses'!$1:$1,0),FALSE)</f>
        <v>#N/A</v>
      </c>
      <c r="BD301" s="6" t="e">
        <f>VLOOKUP($A301&amp;$B301,'Cleaned Responses'!$1:$82,MATCH(BD$1,'Cleaned Responses'!$1:$1,0),FALSE)</f>
        <v>#N/A</v>
      </c>
      <c r="BE301" t="e">
        <f>VLOOKUP($A301&amp;$B301,'Cleaned Responses'!$1:$82,MATCH(BE$1,'Cleaned Responses'!$1:$1,0),FALSE)/100</f>
        <v>#N/A</v>
      </c>
      <c r="BF301" t="e">
        <f>VLOOKUP($A301&amp;$B301,'Cleaned Responses'!$1:$82,MATCH(BF$1,'Cleaned Responses'!$1:$1,0),FALSE)/100</f>
        <v>#N/A</v>
      </c>
      <c r="BG301" t="e">
        <f>VLOOKUP($A301&amp;$B301,'Cleaned Responses'!$1:$82,MATCH(BG$1,'Cleaned Responses'!$1:$1,0),FALSE)/100</f>
        <v>#N/A</v>
      </c>
      <c r="BH301" t="e">
        <f t="shared" si="96"/>
        <v>#N/A</v>
      </c>
      <c r="BI301" t="e">
        <f t="shared" si="97"/>
        <v>#N/A</v>
      </c>
      <c r="BJ301" t="e">
        <f t="shared" si="98"/>
        <v>#N/A</v>
      </c>
      <c r="BK301" t="e">
        <f>VLOOKUP($A301&amp;$B301,'Cleaned Responses'!$1:$82,MATCH(BK$1,'Cleaned Responses'!$1:$1,0),FALSE)/100</f>
        <v>#N/A</v>
      </c>
      <c r="BL301" t="e">
        <f>VLOOKUP($A301&amp;$B301,'Cleaned Responses'!$1:$82,MATCH(BL$1,'Cleaned Responses'!$1:$1,0),FALSE)/100</f>
        <v>#N/A</v>
      </c>
      <c r="BM301" t="e">
        <f>VLOOKUP($A301&amp;$B301,'Cleaned Responses'!$1:$82,MATCH(BM$1,'Cleaned Responses'!$1:$1,0),FALSE)/100</f>
        <v>#N/A</v>
      </c>
      <c r="BN301" t="e">
        <f>VLOOKUP($A301&amp;$B301,'Cleaned Responses'!$1:$82,MATCH(BN$1,'Cleaned Responses'!$1:$1,0),FALSE)/100</f>
        <v>#N/A</v>
      </c>
      <c r="BO301" t="e">
        <f>VLOOKUP($A301&amp;$B301,'Cleaned Responses'!$1:$82,MATCH(BO$1,'Cleaned Responses'!$1:$1,0),FALSE)/100</f>
        <v>#N/A</v>
      </c>
      <c r="BP301" t="e">
        <f>VLOOKUP($A301&amp;$B301,'Cleaned Responses'!$1:$82,MATCH(BP$1,'Cleaned Responses'!$1:$1,0),FALSE)/100</f>
        <v>#N/A</v>
      </c>
      <c r="BQ301" t="e">
        <f>VLOOKUP($A301&amp;$B301,'Cleaned Responses'!$1:$82,MATCH(BQ$1,'Cleaned Responses'!$1:$1,0),FALSE)/100</f>
        <v>#N/A</v>
      </c>
      <c r="BR301" t="e">
        <f>VLOOKUP($A301&amp;$B301,'Cleaned Responses'!$1:$82,MATCH(BR$1,'Cleaned Responses'!$1:$1,0),FALSE)/100</f>
        <v>#N/A</v>
      </c>
      <c r="BS301" t="e">
        <f>VLOOKUP($A301&amp;$B301,'Cleaned Responses'!$1:$82,MATCH(BS$1,'Cleaned Responses'!$1:$1,0),FALSE)/100</f>
        <v>#N/A</v>
      </c>
      <c r="BT301" t="e">
        <f>VLOOKUP($A301&amp;$B301,'Cleaned Responses'!$1:$82,MATCH(BT$1,'Cleaned Responses'!$1:$1,0),FALSE)/100</f>
        <v>#N/A</v>
      </c>
      <c r="BU301" t="e">
        <f>VLOOKUP($A301&amp;$B301,'Cleaned Responses'!$1:$82,MATCH(BU$1,'Cleaned Responses'!$1:$1,0),FALSE)/100</f>
        <v>#N/A</v>
      </c>
      <c r="BV301" t="e">
        <f>VLOOKUP($A301&amp;$B301,'Cleaned Responses'!$1:$82,MATCH(BV$1,'Cleaned Responses'!$1:$1,0),FALSE)/100</f>
        <v>#N/A</v>
      </c>
      <c r="BW301" t="e">
        <f t="shared" si="99"/>
        <v>#N/A</v>
      </c>
      <c r="BX301" t="e">
        <f t="shared" si="100"/>
        <v>#N/A</v>
      </c>
      <c r="BY301" t="e">
        <f t="shared" si="101"/>
        <v>#N/A</v>
      </c>
      <c r="BZ301" t="e">
        <f t="shared" si="102"/>
        <v>#N/A</v>
      </c>
      <c r="CA301" t="e">
        <f t="shared" si="103"/>
        <v>#N/A</v>
      </c>
      <c r="CB301" t="e">
        <f t="shared" si="104"/>
        <v>#N/A</v>
      </c>
      <c r="CC301" t="e">
        <f t="shared" si="105"/>
        <v>#N/A</v>
      </c>
      <c r="CD301" t="e">
        <f t="shared" si="106"/>
        <v>#N/A</v>
      </c>
      <c r="CE301" t="e">
        <f t="shared" si="107"/>
        <v>#N/A</v>
      </c>
      <c r="CF301" t="e">
        <f t="shared" si="108"/>
        <v>#N/A</v>
      </c>
      <c r="CG301" t="e">
        <f t="shared" si="109"/>
        <v>#N/A</v>
      </c>
    </row>
    <row r="302" spans="1:85" ht="20" customHeight="1" x14ac:dyDescent="0.25">
      <c r="A302" s="187"/>
      <c r="B302" s="6"/>
      <c r="C302" s="6" t="e">
        <f>VLOOKUP($A302&amp;$B302,'Cleaned Responses'!$1:$82,MATCH($C$1,'Cleaned Responses'!$1:$1,0),FALSE)</f>
        <v>#N/A</v>
      </c>
      <c r="D302" s="6" t="e">
        <f>VLOOKUP($A302&amp;$B302,'Cleaned Responses'!$1:$82,MATCH(D$1,'Cleaned Responses'!$1:$1,0),FALSE)</f>
        <v>#N/A</v>
      </c>
      <c r="E302" s="6" t="e">
        <f>VLOOKUP($A302&amp;$B302,'Cleaned Responses'!$1:$82,MATCH(E$1,'Cleaned Responses'!$1:$1,0),FALSE)</f>
        <v>#N/A</v>
      </c>
      <c r="F302" s="6" t="e">
        <f>VLOOKUP($A302&amp;$B302,'Cleaned Responses'!$1:$82,MATCH(F$1,'Cleaned Responses'!$1:$1,0),FALSE)</f>
        <v>#N/A</v>
      </c>
      <c r="G302" s="6" t="e">
        <f t="shared" si="110"/>
        <v>#N/A</v>
      </c>
      <c r="H302" s="6" t="e">
        <f>VLOOKUP($A302&amp;$B302,'Cleaned Responses'!$1:$82,MATCH(H$1,'Cleaned Responses'!$1:$1,0),FALSE)</f>
        <v>#N/A</v>
      </c>
      <c r="I302" s="6" t="e">
        <f>VLOOKUP($A302&amp;$B302,'Cleaned Responses'!$1:$82,MATCH(I$1,'Cleaned Responses'!$1:$1,0),FALSE)</f>
        <v>#N/A</v>
      </c>
      <c r="J302" s="6" t="e">
        <f>VLOOKUP($A302&amp;$B302,'Cleaned Responses'!$1:$82,MATCH(J$1,'Cleaned Responses'!$1:$1,0),FALSE)</f>
        <v>#N/A</v>
      </c>
      <c r="K302" s="6" t="e">
        <f>VLOOKUP($A302&amp;$B302,'Cleaned Responses'!$1:$82,MATCH(K$1,'Cleaned Responses'!$1:$1,0),FALSE)</f>
        <v>#N/A</v>
      </c>
      <c r="L302" s="6" t="e">
        <f>VLOOKUP($A302&amp;$B302,'Cleaned Responses'!$1:$82,MATCH(L$1,'Cleaned Responses'!$1:$1,0),FALSE)</f>
        <v>#N/A</v>
      </c>
      <c r="M302" s="6" t="e">
        <f>VLOOKUP($A302&amp;$B302,'Cleaned Responses'!$1:$82,MATCH(M$1,'Cleaned Responses'!$1:$1,0),FALSE)</f>
        <v>#N/A</v>
      </c>
      <c r="N302" s="8" t="e">
        <f t="shared" si="111"/>
        <v>#N/A</v>
      </c>
      <c r="O302" s="8" t="e">
        <f t="shared" si="112"/>
        <v>#N/A</v>
      </c>
      <c r="P302" s="8" t="e">
        <f t="shared" si="113"/>
        <v>#N/A</v>
      </c>
      <c r="Q302" s="6"/>
      <c r="R302" s="6"/>
      <c r="S302" s="6"/>
      <c r="T302" s="6"/>
      <c r="U302" s="8" t="e">
        <f t="shared" si="114"/>
        <v>#N/A</v>
      </c>
      <c r="V302" s="6" t="e">
        <f>VLOOKUP($A302&amp;$B302,'Cleaned Responses'!$1:$82,MATCH(V$1,'Cleaned Responses'!$1:$1,0),FALSE)</f>
        <v>#N/A</v>
      </c>
      <c r="W302" s="6" t="e">
        <f>VLOOKUP($A302&amp;$B302,'Cleaned Responses'!$1:$82,MATCH(W$1,'Cleaned Responses'!$1:$1,0),FALSE)</f>
        <v>#N/A</v>
      </c>
      <c r="X302" s="9" t="e">
        <f t="shared" si="115"/>
        <v>#N/A</v>
      </c>
      <c r="Y302" s="9" t="e">
        <f t="shared" si="116"/>
        <v>#N/A</v>
      </c>
      <c r="Z302" s="6" t="e">
        <f>VLOOKUP($A302&amp;$B302,'Cleaned Responses'!$1:$82,MATCH(Z$1,'Cleaned Responses'!$1:$1,0),FALSE)</f>
        <v>#N/A</v>
      </c>
      <c r="AA302" s="6" t="e">
        <f>VLOOKUP($A302&amp;$B302,'Cleaned Responses'!$1:$82,MATCH(AA$1,'Cleaned Responses'!$1:$1,0),FALSE)</f>
        <v>#N/A</v>
      </c>
      <c r="AB302" s="6" t="e">
        <f>VLOOKUP($A302&amp;$B302,'Cleaned Responses'!$1:$82,MATCH(AB$1,'Cleaned Responses'!$1:$1,0),FALSE)</f>
        <v>#N/A</v>
      </c>
      <c r="AC302" s="6" t="e">
        <f>VLOOKUP($A302&amp;$B302,'Cleaned Responses'!$1:$82,MATCH(AC$1,'Cleaned Responses'!$1:$1,0),FALSE)</f>
        <v>#N/A</v>
      </c>
      <c r="AD302" s="6" t="e">
        <f>VLOOKUP($A302&amp;$B302,'Cleaned Responses'!$1:$82,MATCH(AD$1,'Cleaned Responses'!$1:$1,0),FALSE)</f>
        <v>#N/A</v>
      </c>
      <c r="AE302" s="6" t="e">
        <f>VLOOKUP($A302&amp;$B302,'Cleaned Responses'!$1:$82,MATCH(AE$1,'Cleaned Responses'!$1:$1,0),FALSE)</f>
        <v>#N/A</v>
      </c>
      <c r="AF302" s="6" t="e">
        <f>VLOOKUP($A302&amp;$B302,'Cleaned Responses'!$1:$82,MATCH(AF$1,'Cleaned Responses'!$1:$1,0),FALSE)</f>
        <v>#N/A</v>
      </c>
      <c r="AG302" s="6" t="e">
        <f>VLOOKUP($A302&amp;$B302,'Cleaned Responses'!$1:$82,MATCH(AG$1,'Cleaned Responses'!$1:$1,0),FALSE)</f>
        <v>#N/A</v>
      </c>
      <c r="AH302" s="6" t="e">
        <f t="shared" si="117"/>
        <v>#N/A</v>
      </c>
      <c r="AI302" s="7" t="e">
        <f>VLOOKUP($A302&amp;$B302,'Cleaned Responses'!$1:$82,MATCH(AI$1,'Cleaned Responses'!$1:$1,0),FALSE)/100</f>
        <v>#N/A</v>
      </c>
      <c r="AJ302" s="7" t="e">
        <f>VLOOKUP($A302&amp;$B302,'Cleaned Responses'!$1:$82,MATCH(AJ$1,'Cleaned Responses'!$1:$1,0),FALSE)/100</f>
        <v>#N/A</v>
      </c>
      <c r="AK302" s="7" t="e">
        <f>VLOOKUP($A302&amp;$B302,'Cleaned Responses'!$1:$82,MATCH(AK$1,'Cleaned Responses'!$1:$1,0),FALSE)/100</f>
        <v>#N/A</v>
      </c>
      <c r="AL302" s="7" t="e">
        <f>VLOOKUP($A302&amp;$B302,'Cleaned Responses'!$1:$82,MATCH(AL$1,'Cleaned Responses'!$1:$1,0),FALSE)/100</f>
        <v>#N/A</v>
      </c>
      <c r="AM302" s="7" t="e">
        <f>VLOOKUP($A302&amp;$B302,'Cleaned Responses'!$1:$82,MATCH(AM$1,'Cleaned Responses'!$1:$1,0),FALSE)/100</f>
        <v>#N/A</v>
      </c>
      <c r="AN302" s="7" t="e">
        <f>VLOOKUP($A302&amp;$B302,'Cleaned Responses'!$1:$82,MATCH(AN$1,'Cleaned Responses'!$1:$1,0),FALSE)/100</f>
        <v>#N/A</v>
      </c>
      <c r="AO302" s="7" t="e">
        <f>VLOOKUP($A302&amp;$B302,'Cleaned Responses'!$1:$82,MATCH(AO$1,'Cleaned Responses'!$1:$1,0),FALSE)/100</f>
        <v>#N/A</v>
      </c>
      <c r="AP302" s="7" t="e">
        <f>VLOOKUP($A302&amp;$B302,'Cleaned Responses'!$1:$82,MATCH(AP$1,'Cleaned Responses'!$1:$1,0),FALSE)/100</f>
        <v>#N/A</v>
      </c>
      <c r="AQ302" s="7" t="e">
        <f>VLOOKUP($A302&amp;$B302,'Cleaned Responses'!$1:$82,MATCH(AQ$1,'Cleaned Responses'!$1:$1,0),FALSE)/100</f>
        <v>#N/A</v>
      </c>
      <c r="AR302" s="7" t="e">
        <f>VLOOKUP($A302&amp;$B302,'Cleaned Responses'!$1:$82,MATCH(AR$1,'Cleaned Responses'!$1:$1,0),FALSE)/100</f>
        <v>#N/A</v>
      </c>
      <c r="AS302" s="7" t="e">
        <f>VLOOKUP($A302&amp;$B302,'Cleaned Responses'!$1:$82,MATCH(AS$1,'Cleaned Responses'!$1:$1,0),FALSE)/100</f>
        <v>#N/A</v>
      </c>
      <c r="AT302" s="7" t="e">
        <f>VLOOKUP($A302&amp;$B302,'Cleaned Responses'!$1:$82,MATCH(AT$1,'Cleaned Responses'!$1:$1,0),FALSE)/100</f>
        <v>#N/A</v>
      </c>
      <c r="AU302" s="7" t="e">
        <f>VLOOKUP($A302&amp;$B302,'Cleaned Responses'!$1:$82,MATCH(AU$1,'Cleaned Responses'!$1:$1,0),FALSE)/100</f>
        <v>#N/A</v>
      </c>
      <c r="AV302" s="7" t="e">
        <f>VLOOKUP($A302&amp;$B302,'Cleaned Responses'!$1:$82,MATCH(AV$1,'Cleaned Responses'!$1:$1,0),FALSE)/100</f>
        <v>#N/A</v>
      </c>
      <c r="AW302" s="7" t="e">
        <f>VLOOKUP($A302&amp;$B302,'Cleaned Responses'!$1:$82,MATCH(AW$1,'Cleaned Responses'!$1:$1,0),FALSE)/100</f>
        <v>#N/A</v>
      </c>
      <c r="AX302" s="7" t="e">
        <f>VLOOKUP($A302&amp;$B302,'Cleaned Responses'!$1:$82,MATCH(AX$1,'Cleaned Responses'!$1:$1,0),FALSE)/100</f>
        <v>#N/A</v>
      </c>
      <c r="AY302" s="7" t="e">
        <f>VLOOKUP($A302&amp;$B302,'Cleaned Responses'!$1:$82,MATCH(AY$1,'Cleaned Responses'!$1:$1,0),FALSE)/100</f>
        <v>#N/A</v>
      </c>
      <c r="AZ302" s="7" t="e">
        <f>VLOOKUP($A302&amp;$B302,'Cleaned Responses'!$1:$82,MATCH(AZ$1,'Cleaned Responses'!$1:$1,0),FALSE)/100</f>
        <v>#N/A</v>
      </c>
      <c r="BA302" s="7" t="e">
        <f>VLOOKUP($A302&amp;$B302,'Cleaned Responses'!$1:$82,MATCH(BA$1,'Cleaned Responses'!$1:$1,0),FALSE)/100</f>
        <v>#N/A</v>
      </c>
      <c r="BB302" s="7"/>
      <c r="BC302" s="6" t="e">
        <f>VLOOKUP($A302&amp;$B302,'Cleaned Responses'!$1:$82,MATCH(BC$1,'Cleaned Responses'!$1:$1,0),FALSE)</f>
        <v>#N/A</v>
      </c>
      <c r="BD302" s="6" t="e">
        <f>VLOOKUP($A302&amp;$B302,'Cleaned Responses'!$1:$82,MATCH(BD$1,'Cleaned Responses'!$1:$1,0),FALSE)</f>
        <v>#N/A</v>
      </c>
      <c r="BE302" t="e">
        <f>VLOOKUP($A302&amp;$B302,'Cleaned Responses'!$1:$82,MATCH(BE$1,'Cleaned Responses'!$1:$1,0),FALSE)/100</f>
        <v>#N/A</v>
      </c>
      <c r="BF302" t="e">
        <f>VLOOKUP($A302&amp;$B302,'Cleaned Responses'!$1:$82,MATCH(BF$1,'Cleaned Responses'!$1:$1,0),FALSE)/100</f>
        <v>#N/A</v>
      </c>
      <c r="BG302" t="e">
        <f>VLOOKUP($A302&amp;$B302,'Cleaned Responses'!$1:$82,MATCH(BG$1,'Cleaned Responses'!$1:$1,0),FALSE)/100</f>
        <v>#N/A</v>
      </c>
      <c r="BH302" t="e">
        <f t="shared" si="96"/>
        <v>#N/A</v>
      </c>
      <c r="BI302" t="e">
        <f t="shared" si="97"/>
        <v>#N/A</v>
      </c>
      <c r="BJ302" t="e">
        <f t="shared" si="98"/>
        <v>#N/A</v>
      </c>
      <c r="BK302" t="e">
        <f>VLOOKUP($A302&amp;$B302,'Cleaned Responses'!$1:$82,MATCH(BK$1,'Cleaned Responses'!$1:$1,0),FALSE)/100</f>
        <v>#N/A</v>
      </c>
      <c r="BL302" t="e">
        <f>VLOOKUP($A302&amp;$B302,'Cleaned Responses'!$1:$82,MATCH(BL$1,'Cleaned Responses'!$1:$1,0),FALSE)/100</f>
        <v>#N/A</v>
      </c>
      <c r="BM302" t="e">
        <f>VLOOKUP($A302&amp;$B302,'Cleaned Responses'!$1:$82,MATCH(BM$1,'Cleaned Responses'!$1:$1,0),FALSE)/100</f>
        <v>#N/A</v>
      </c>
      <c r="BN302" t="e">
        <f>VLOOKUP($A302&amp;$B302,'Cleaned Responses'!$1:$82,MATCH(BN$1,'Cleaned Responses'!$1:$1,0),FALSE)/100</f>
        <v>#N/A</v>
      </c>
      <c r="BO302" t="e">
        <f>VLOOKUP($A302&amp;$B302,'Cleaned Responses'!$1:$82,MATCH(BO$1,'Cleaned Responses'!$1:$1,0),FALSE)/100</f>
        <v>#N/A</v>
      </c>
      <c r="BP302" t="e">
        <f>VLOOKUP($A302&amp;$B302,'Cleaned Responses'!$1:$82,MATCH(BP$1,'Cleaned Responses'!$1:$1,0),FALSE)/100</f>
        <v>#N/A</v>
      </c>
      <c r="BQ302" t="e">
        <f>VLOOKUP($A302&amp;$B302,'Cleaned Responses'!$1:$82,MATCH(BQ$1,'Cleaned Responses'!$1:$1,0),FALSE)/100</f>
        <v>#N/A</v>
      </c>
      <c r="BR302" t="e">
        <f>VLOOKUP($A302&amp;$B302,'Cleaned Responses'!$1:$82,MATCH(BR$1,'Cleaned Responses'!$1:$1,0),FALSE)/100</f>
        <v>#N/A</v>
      </c>
      <c r="BS302" t="e">
        <f>VLOOKUP($A302&amp;$B302,'Cleaned Responses'!$1:$82,MATCH(BS$1,'Cleaned Responses'!$1:$1,0),FALSE)/100</f>
        <v>#N/A</v>
      </c>
      <c r="BT302" t="e">
        <f>VLOOKUP($A302&amp;$B302,'Cleaned Responses'!$1:$82,MATCH(BT$1,'Cleaned Responses'!$1:$1,0),FALSE)/100</f>
        <v>#N/A</v>
      </c>
      <c r="BU302" t="e">
        <f>VLOOKUP($A302&amp;$B302,'Cleaned Responses'!$1:$82,MATCH(BU$1,'Cleaned Responses'!$1:$1,0),FALSE)/100</f>
        <v>#N/A</v>
      </c>
      <c r="BV302" t="e">
        <f>VLOOKUP($A302&amp;$B302,'Cleaned Responses'!$1:$82,MATCH(BV$1,'Cleaned Responses'!$1:$1,0),FALSE)/100</f>
        <v>#N/A</v>
      </c>
      <c r="BW302" t="e">
        <f t="shared" si="99"/>
        <v>#N/A</v>
      </c>
      <c r="BX302" t="e">
        <f t="shared" si="100"/>
        <v>#N/A</v>
      </c>
      <c r="BY302" t="e">
        <f t="shared" si="101"/>
        <v>#N/A</v>
      </c>
      <c r="BZ302" t="e">
        <f t="shared" si="102"/>
        <v>#N/A</v>
      </c>
      <c r="CA302" t="e">
        <f t="shared" si="103"/>
        <v>#N/A</v>
      </c>
      <c r="CB302" t="e">
        <f t="shared" si="104"/>
        <v>#N/A</v>
      </c>
      <c r="CC302" t="e">
        <f t="shared" si="105"/>
        <v>#N/A</v>
      </c>
      <c r="CD302" t="e">
        <f t="shared" si="106"/>
        <v>#N/A</v>
      </c>
      <c r="CE302" t="e">
        <f t="shared" si="107"/>
        <v>#N/A</v>
      </c>
      <c r="CF302" t="e">
        <f t="shared" si="108"/>
        <v>#N/A</v>
      </c>
      <c r="CG302" t="e">
        <f t="shared" si="109"/>
        <v>#N/A</v>
      </c>
    </row>
    <row r="303" spans="1:85" ht="20" customHeight="1" x14ac:dyDescent="0.25">
      <c r="A303" s="187"/>
      <c r="B303" s="6"/>
      <c r="C303" s="6" t="e">
        <f>VLOOKUP($A303&amp;$B303,'Cleaned Responses'!$1:$82,MATCH($C$1,'Cleaned Responses'!$1:$1,0),FALSE)</f>
        <v>#N/A</v>
      </c>
      <c r="D303" s="6" t="e">
        <f>VLOOKUP($A303&amp;$B303,'Cleaned Responses'!$1:$82,MATCH(D$1,'Cleaned Responses'!$1:$1,0),FALSE)</f>
        <v>#N/A</v>
      </c>
      <c r="E303" s="6" t="e">
        <f>VLOOKUP($A303&amp;$B303,'Cleaned Responses'!$1:$82,MATCH(E$1,'Cleaned Responses'!$1:$1,0),FALSE)</f>
        <v>#N/A</v>
      </c>
      <c r="F303" s="6" t="e">
        <f>VLOOKUP($A303&amp;$B303,'Cleaned Responses'!$1:$82,MATCH(F$1,'Cleaned Responses'!$1:$1,0),FALSE)</f>
        <v>#N/A</v>
      </c>
      <c r="G303" s="6" t="e">
        <f t="shared" si="110"/>
        <v>#N/A</v>
      </c>
      <c r="H303" s="6" t="e">
        <f>VLOOKUP($A303&amp;$B303,'Cleaned Responses'!$1:$82,MATCH(H$1,'Cleaned Responses'!$1:$1,0),FALSE)</f>
        <v>#N/A</v>
      </c>
      <c r="I303" s="6" t="e">
        <f>VLOOKUP($A303&amp;$B303,'Cleaned Responses'!$1:$82,MATCH(I$1,'Cleaned Responses'!$1:$1,0),FALSE)</f>
        <v>#N/A</v>
      </c>
      <c r="J303" s="6" t="e">
        <f>VLOOKUP($A303&amp;$B303,'Cleaned Responses'!$1:$82,MATCH(J$1,'Cleaned Responses'!$1:$1,0),FALSE)</f>
        <v>#N/A</v>
      </c>
      <c r="K303" s="6" t="e">
        <f>VLOOKUP($A303&amp;$B303,'Cleaned Responses'!$1:$82,MATCH(K$1,'Cleaned Responses'!$1:$1,0),FALSE)</f>
        <v>#N/A</v>
      </c>
      <c r="L303" s="6" t="e">
        <f>VLOOKUP($A303&amp;$B303,'Cleaned Responses'!$1:$82,MATCH(L$1,'Cleaned Responses'!$1:$1,0),FALSE)</f>
        <v>#N/A</v>
      </c>
      <c r="M303" s="6" t="e">
        <f>VLOOKUP($A303&amp;$B303,'Cleaned Responses'!$1:$82,MATCH(M$1,'Cleaned Responses'!$1:$1,0),FALSE)</f>
        <v>#N/A</v>
      </c>
      <c r="N303" s="8" t="e">
        <f t="shared" si="111"/>
        <v>#N/A</v>
      </c>
      <c r="O303" s="8" t="e">
        <f t="shared" si="112"/>
        <v>#N/A</v>
      </c>
      <c r="P303" s="8" t="e">
        <f t="shared" si="113"/>
        <v>#N/A</v>
      </c>
      <c r="Q303" s="6"/>
      <c r="R303" s="6"/>
      <c r="S303" s="6"/>
      <c r="T303" s="6"/>
      <c r="U303" s="8" t="e">
        <f t="shared" si="114"/>
        <v>#N/A</v>
      </c>
      <c r="V303" s="6" t="e">
        <f>VLOOKUP($A303&amp;$B303,'Cleaned Responses'!$1:$82,MATCH(V$1,'Cleaned Responses'!$1:$1,0),FALSE)</f>
        <v>#N/A</v>
      </c>
      <c r="W303" s="6" t="e">
        <f>VLOOKUP($A303&amp;$B303,'Cleaned Responses'!$1:$82,MATCH(W$1,'Cleaned Responses'!$1:$1,0),FALSE)</f>
        <v>#N/A</v>
      </c>
      <c r="X303" s="9" t="e">
        <f t="shared" si="115"/>
        <v>#N/A</v>
      </c>
      <c r="Y303" s="9" t="e">
        <f t="shared" si="116"/>
        <v>#N/A</v>
      </c>
      <c r="Z303" s="6" t="e">
        <f>VLOOKUP($A303&amp;$B303,'Cleaned Responses'!$1:$82,MATCH(Z$1,'Cleaned Responses'!$1:$1,0),FALSE)</f>
        <v>#N/A</v>
      </c>
      <c r="AA303" s="6" t="e">
        <f>VLOOKUP($A303&amp;$B303,'Cleaned Responses'!$1:$82,MATCH(AA$1,'Cleaned Responses'!$1:$1,0),FALSE)</f>
        <v>#N/A</v>
      </c>
      <c r="AB303" s="6" t="e">
        <f>VLOOKUP($A303&amp;$B303,'Cleaned Responses'!$1:$82,MATCH(AB$1,'Cleaned Responses'!$1:$1,0),FALSE)</f>
        <v>#N/A</v>
      </c>
      <c r="AC303" s="6" t="e">
        <f>VLOOKUP($A303&amp;$B303,'Cleaned Responses'!$1:$82,MATCH(AC$1,'Cleaned Responses'!$1:$1,0),FALSE)</f>
        <v>#N/A</v>
      </c>
      <c r="AD303" s="6" t="e">
        <f>VLOOKUP($A303&amp;$B303,'Cleaned Responses'!$1:$82,MATCH(AD$1,'Cleaned Responses'!$1:$1,0),FALSE)</f>
        <v>#N/A</v>
      </c>
      <c r="AE303" s="6" t="e">
        <f>VLOOKUP($A303&amp;$B303,'Cleaned Responses'!$1:$82,MATCH(AE$1,'Cleaned Responses'!$1:$1,0),FALSE)</f>
        <v>#N/A</v>
      </c>
      <c r="AF303" s="6" t="e">
        <f>VLOOKUP($A303&amp;$B303,'Cleaned Responses'!$1:$82,MATCH(AF$1,'Cleaned Responses'!$1:$1,0),FALSE)</f>
        <v>#N/A</v>
      </c>
      <c r="AG303" s="6" t="e">
        <f>VLOOKUP($A303&amp;$B303,'Cleaned Responses'!$1:$82,MATCH(AG$1,'Cleaned Responses'!$1:$1,0),FALSE)</f>
        <v>#N/A</v>
      </c>
      <c r="AH303" s="6" t="e">
        <f t="shared" si="117"/>
        <v>#N/A</v>
      </c>
      <c r="AI303" s="7" t="e">
        <f>VLOOKUP($A303&amp;$B303,'Cleaned Responses'!$1:$82,MATCH(AI$1,'Cleaned Responses'!$1:$1,0),FALSE)/100</f>
        <v>#N/A</v>
      </c>
      <c r="AJ303" s="7" t="e">
        <f>VLOOKUP($A303&amp;$B303,'Cleaned Responses'!$1:$82,MATCH(AJ$1,'Cleaned Responses'!$1:$1,0),FALSE)/100</f>
        <v>#N/A</v>
      </c>
      <c r="AK303" s="7" t="e">
        <f>VLOOKUP($A303&amp;$B303,'Cleaned Responses'!$1:$82,MATCH(AK$1,'Cleaned Responses'!$1:$1,0),FALSE)/100</f>
        <v>#N/A</v>
      </c>
      <c r="AL303" s="7" t="e">
        <f>VLOOKUP($A303&amp;$B303,'Cleaned Responses'!$1:$82,MATCH(AL$1,'Cleaned Responses'!$1:$1,0),FALSE)/100</f>
        <v>#N/A</v>
      </c>
      <c r="AM303" s="7" t="e">
        <f>VLOOKUP($A303&amp;$B303,'Cleaned Responses'!$1:$82,MATCH(AM$1,'Cleaned Responses'!$1:$1,0),FALSE)/100</f>
        <v>#N/A</v>
      </c>
      <c r="AN303" s="7" t="e">
        <f>VLOOKUP($A303&amp;$B303,'Cleaned Responses'!$1:$82,MATCH(AN$1,'Cleaned Responses'!$1:$1,0),FALSE)/100</f>
        <v>#N/A</v>
      </c>
      <c r="AO303" s="7" t="e">
        <f>VLOOKUP($A303&amp;$B303,'Cleaned Responses'!$1:$82,MATCH(AO$1,'Cleaned Responses'!$1:$1,0),FALSE)/100</f>
        <v>#N/A</v>
      </c>
      <c r="AP303" s="7" t="e">
        <f>VLOOKUP($A303&amp;$B303,'Cleaned Responses'!$1:$82,MATCH(AP$1,'Cleaned Responses'!$1:$1,0),FALSE)/100</f>
        <v>#N/A</v>
      </c>
      <c r="AQ303" s="7" t="e">
        <f>VLOOKUP($A303&amp;$B303,'Cleaned Responses'!$1:$82,MATCH(AQ$1,'Cleaned Responses'!$1:$1,0),FALSE)/100</f>
        <v>#N/A</v>
      </c>
      <c r="AR303" s="7" t="e">
        <f>VLOOKUP($A303&amp;$B303,'Cleaned Responses'!$1:$82,MATCH(AR$1,'Cleaned Responses'!$1:$1,0),FALSE)/100</f>
        <v>#N/A</v>
      </c>
      <c r="AS303" s="7" t="e">
        <f>VLOOKUP($A303&amp;$B303,'Cleaned Responses'!$1:$82,MATCH(AS$1,'Cleaned Responses'!$1:$1,0),FALSE)/100</f>
        <v>#N/A</v>
      </c>
      <c r="AT303" s="7" t="e">
        <f>VLOOKUP($A303&amp;$B303,'Cleaned Responses'!$1:$82,MATCH(AT$1,'Cleaned Responses'!$1:$1,0),FALSE)/100</f>
        <v>#N/A</v>
      </c>
      <c r="AU303" s="7" t="e">
        <f>VLOOKUP($A303&amp;$B303,'Cleaned Responses'!$1:$82,MATCH(AU$1,'Cleaned Responses'!$1:$1,0),FALSE)/100</f>
        <v>#N/A</v>
      </c>
      <c r="AV303" s="7" t="e">
        <f>VLOOKUP($A303&amp;$B303,'Cleaned Responses'!$1:$82,MATCH(AV$1,'Cleaned Responses'!$1:$1,0),FALSE)/100</f>
        <v>#N/A</v>
      </c>
      <c r="AW303" s="7" t="e">
        <f>VLOOKUP($A303&amp;$B303,'Cleaned Responses'!$1:$82,MATCH(AW$1,'Cleaned Responses'!$1:$1,0),FALSE)/100</f>
        <v>#N/A</v>
      </c>
      <c r="AX303" s="7" t="e">
        <f>VLOOKUP($A303&amp;$B303,'Cleaned Responses'!$1:$82,MATCH(AX$1,'Cleaned Responses'!$1:$1,0),FALSE)/100</f>
        <v>#N/A</v>
      </c>
      <c r="AY303" s="7" t="e">
        <f>VLOOKUP($A303&amp;$B303,'Cleaned Responses'!$1:$82,MATCH(AY$1,'Cleaned Responses'!$1:$1,0),FALSE)/100</f>
        <v>#N/A</v>
      </c>
      <c r="AZ303" s="7" t="e">
        <f>VLOOKUP($A303&amp;$B303,'Cleaned Responses'!$1:$82,MATCH(AZ$1,'Cleaned Responses'!$1:$1,0),FALSE)/100</f>
        <v>#N/A</v>
      </c>
      <c r="BA303" s="7" t="e">
        <f>VLOOKUP($A303&amp;$B303,'Cleaned Responses'!$1:$82,MATCH(BA$1,'Cleaned Responses'!$1:$1,0),FALSE)/100</f>
        <v>#N/A</v>
      </c>
      <c r="BB303" s="7"/>
      <c r="BC303" s="6" t="e">
        <f>VLOOKUP($A303&amp;$B303,'Cleaned Responses'!$1:$82,MATCH(BC$1,'Cleaned Responses'!$1:$1,0),FALSE)</f>
        <v>#N/A</v>
      </c>
      <c r="BD303" s="6" t="e">
        <f>VLOOKUP($A303&amp;$B303,'Cleaned Responses'!$1:$82,MATCH(BD$1,'Cleaned Responses'!$1:$1,0),FALSE)</f>
        <v>#N/A</v>
      </c>
      <c r="BE303" t="e">
        <f>VLOOKUP($A303&amp;$B303,'Cleaned Responses'!$1:$82,MATCH(BE$1,'Cleaned Responses'!$1:$1,0),FALSE)/100</f>
        <v>#N/A</v>
      </c>
      <c r="BF303" t="e">
        <f>VLOOKUP($A303&amp;$B303,'Cleaned Responses'!$1:$82,MATCH(BF$1,'Cleaned Responses'!$1:$1,0),FALSE)/100</f>
        <v>#N/A</v>
      </c>
      <c r="BG303" t="e">
        <f>VLOOKUP($A303&amp;$B303,'Cleaned Responses'!$1:$82,MATCH(BG$1,'Cleaned Responses'!$1:$1,0),FALSE)/100</f>
        <v>#N/A</v>
      </c>
      <c r="BH303" t="e">
        <f t="shared" si="96"/>
        <v>#N/A</v>
      </c>
      <c r="BI303" t="e">
        <f t="shared" si="97"/>
        <v>#N/A</v>
      </c>
      <c r="BJ303" t="e">
        <f t="shared" si="98"/>
        <v>#N/A</v>
      </c>
      <c r="BK303" t="e">
        <f>VLOOKUP($A303&amp;$B303,'Cleaned Responses'!$1:$82,MATCH(BK$1,'Cleaned Responses'!$1:$1,0),FALSE)/100</f>
        <v>#N/A</v>
      </c>
      <c r="BL303" t="e">
        <f>VLOOKUP($A303&amp;$B303,'Cleaned Responses'!$1:$82,MATCH(BL$1,'Cleaned Responses'!$1:$1,0),FALSE)/100</f>
        <v>#N/A</v>
      </c>
      <c r="BM303" t="e">
        <f>VLOOKUP($A303&amp;$B303,'Cleaned Responses'!$1:$82,MATCH(BM$1,'Cleaned Responses'!$1:$1,0),FALSE)/100</f>
        <v>#N/A</v>
      </c>
      <c r="BN303" t="e">
        <f>VLOOKUP($A303&amp;$B303,'Cleaned Responses'!$1:$82,MATCH(BN$1,'Cleaned Responses'!$1:$1,0),FALSE)/100</f>
        <v>#N/A</v>
      </c>
      <c r="BO303" t="e">
        <f>VLOOKUP($A303&amp;$B303,'Cleaned Responses'!$1:$82,MATCH(BO$1,'Cleaned Responses'!$1:$1,0),FALSE)/100</f>
        <v>#N/A</v>
      </c>
      <c r="BP303" t="e">
        <f>VLOOKUP($A303&amp;$B303,'Cleaned Responses'!$1:$82,MATCH(BP$1,'Cleaned Responses'!$1:$1,0),FALSE)/100</f>
        <v>#N/A</v>
      </c>
      <c r="BQ303" t="e">
        <f>VLOOKUP($A303&amp;$B303,'Cleaned Responses'!$1:$82,MATCH(BQ$1,'Cleaned Responses'!$1:$1,0),FALSE)/100</f>
        <v>#N/A</v>
      </c>
      <c r="BR303" t="e">
        <f>VLOOKUP($A303&amp;$B303,'Cleaned Responses'!$1:$82,MATCH(BR$1,'Cleaned Responses'!$1:$1,0),FALSE)/100</f>
        <v>#N/A</v>
      </c>
      <c r="BS303" t="e">
        <f>VLOOKUP($A303&amp;$B303,'Cleaned Responses'!$1:$82,MATCH(BS$1,'Cleaned Responses'!$1:$1,0),FALSE)/100</f>
        <v>#N/A</v>
      </c>
      <c r="BT303" t="e">
        <f>VLOOKUP($A303&amp;$B303,'Cleaned Responses'!$1:$82,MATCH(BT$1,'Cleaned Responses'!$1:$1,0),FALSE)/100</f>
        <v>#N/A</v>
      </c>
      <c r="BU303" t="e">
        <f>VLOOKUP($A303&amp;$B303,'Cleaned Responses'!$1:$82,MATCH(BU$1,'Cleaned Responses'!$1:$1,0),FALSE)/100</f>
        <v>#N/A</v>
      </c>
      <c r="BV303" t="e">
        <f>VLOOKUP($A303&amp;$B303,'Cleaned Responses'!$1:$82,MATCH(BV$1,'Cleaned Responses'!$1:$1,0),FALSE)/100</f>
        <v>#N/A</v>
      </c>
      <c r="BW303" t="e">
        <f t="shared" si="99"/>
        <v>#N/A</v>
      </c>
      <c r="BX303" t="e">
        <f t="shared" si="100"/>
        <v>#N/A</v>
      </c>
      <c r="BY303" t="e">
        <f t="shared" si="101"/>
        <v>#N/A</v>
      </c>
      <c r="BZ303" t="e">
        <f t="shared" si="102"/>
        <v>#N/A</v>
      </c>
      <c r="CA303" t="e">
        <f t="shared" si="103"/>
        <v>#N/A</v>
      </c>
      <c r="CB303" t="e">
        <f t="shared" si="104"/>
        <v>#N/A</v>
      </c>
      <c r="CC303" t="e">
        <f t="shared" si="105"/>
        <v>#N/A</v>
      </c>
      <c r="CD303" t="e">
        <f t="shared" si="106"/>
        <v>#N/A</v>
      </c>
      <c r="CE303" t="e">
        <f t="shared" si="107"/>
        <v>#N/A</v>
      </c>
      <c r="CF303" t="e">
        <f t="shared" si="108"/>
        <v>#N/A</v>
      </c>
      <c r="CG303" t="e">
        <f t="shared" si="109"/>
        <v>#N/A</v>
      </c>
    </row>
    <row r="304" spans="1:85" ht="20" customHeight="1" x14ac:dyDescent="0.25">
      <c r="A304" s="187"/>
      <c r="B304" s="6"/>
      <c r="C304" s="6" t="e">
        <f>VLOOKUP($A304&amp;$B304,'Cleaned Responses'!$1:$82,MATCH($C$1,'Cleaned Responses'!$1:$1,0),FALSE)</f>
        <v>#N/A</v>
      </c>
      <c r="D304" s="6" t="e">
        <f>VLOOKUP($A304&amp;$B304,'Cleaned Responses'!$1:$82,MATCH(D$1,'Cleaned Responses'!$1:$1,0),FALSE)</f>
        <v>#N/A</v>
      </c>
      <c r="E304" s="6" t="e">
        <f>VLOOKUP($A304&amp;$B304,'Cleaned Responses'!$1:$82,MATCH(E$1,'Cleaned Responses'!$1:$1,0),FALSE)</f>
        <v>#N/A</v>
      </c>
      <c r="F304" s="6" t="e">
        <f>VLOOKUP($A304&amp;$B304,'Cleaned Responses'!$1:$82,MATCH(F$1,'Cleaned Responses'!$1:$1,0),FALSE)</f>
        <v>#N/A</v>
      </c>
      <c r="G304" s="6" t="e">
        <f t="shared" si="110"/>
        <v>#N/A</v>
      </c>
      <c r="H304" s="6" t="e">
        <f>VLOOKUP($A304&amp;$B304,'Cleaned Responses'!$1:$82,MATCH(H$1,'Cleaned Responses'!$1:$1,0),FALSE)</f>
        <v>#N/A</v>
      </c>
      <c r="I304" s="6" t="e">
        <f>VLOOKUP($A304&amp;$B304,'Cleaned Responses'!$1:$82,MATCH(I$1,'Cleaned Responses'!$1:$1,0),FALSE)</f>
        <v>#N/A</v>
      </c>
      <c r="J304" s="6" t="e">
        <f>VLOOKUP($A304&amp;$B304,'Cleaned Responses'!$1:$82,MATCH(J$1,'Cleaned Responses'!$1:$1,0),FALSE)</f>
        <v>#N/A</v>
      </c>
      <c r="K304" s="6" t="e">
        <f>VLOOKUP($A304&amp;$B304,'Cleaned Responses'!$1:$82,MATCH(K$1,'Cleaned Responses'!$1:$1,0),FALSE)</f>
        <v>#N/A</v>
      </c>
      <c r="L304" s="6" t="e">
        <f>VLOOKUP($A304&amp;$B304,'Cleaned Responses'!$1:$82,MATCH(L$1,'Cleaned Responses'!$1:$1,0),FALSE)</f>
        <v>#N/A</v>
      </c>
      <c r="M304" s="6" t="e">
        <f>VLOOKUP($A304&amp;$B304,'Cleaned Responses'!$1:$82,MATCH(M$1,'Cleaned Responses'!$1:$1,0),FALSE)</f>
        <v>#N/A</v>
      </c>
      <c r="N304" s="8" t="e">
        <f t="shared" si="111"/>
        <v>#N/A</v>
      </c>
      <c r="O304" s="8" t="e">
        <f t="shared" si="112"/>
        <v>#N/A</v>
      </c>
      <c r="P304" s="8" t="e">
        <f t="shared" si="113"/>
        <v>#N/A</v>
      </c>
      <c r="Q304" s="6"/>
      <c r="R304" s="6"/>
      <c r="S304" s="6"/>
      <c r="T304" s="6"/>
      <c r="U304" s="8" t="e">
        <f t="shared" si="114"/>
        <v>#N/A</v>
      </c>
      <c r="V304" s="6" t="e">
        <f>VLOOKUP($A304&amp;$B304,'Cleaned Responses'!$1:$82,MATCH(V$1,'Cleaned Responses'!$1:$1,0),FALSE)</f>
        <v>#N/A</v>
      </c>
      <c r="W304" s="6" t="e">
        <f>VLOOKUP($A304&amp;$B304,'Cleaned Responses'!$1:$82,MATCH(W$1,'Cleaned Responses'!$1:$1,0),FALSE)</f>
        <v>#N/A</v>
      </c>
      <c r="X304" s="9" t="e">
        <f t="shared" si="115"/>
        <v>#N/A</v>
      </c>
      <c r="Y304" s="9" t="e">
        <f t="shared" si="116"/>
        <v>#N/A</v>
      </c>
      <c r="Z304" s="6" t="e">
        <f>VLOOKUP($A304&amp;$B304,'Cleaned Responses'!$1:$82,MATCH(Z$1,'Cleaned Responses'!$1:$1,0),FALSE)</f>
        <v>#N/A</v>
      </c>
      <c r="AA304" s="6" t="e">
        <f>VLOOKUP($A304&amp;$B304,'Cleaned Responses'!$1:$82,MATCH(AA$1,'Cleaned Responses'!$1:$1,0),FALSE)</f>
        <v>#N/A</v>
      </c>
      <c r="AB304" s="6" t="e">
        <f>VLOOKUP($A304&amp;$B304,'Cleaned Responses'!$1:$82,MATCH(AB$1,'Cleaned Responses'!$1:$1,0),FALSE)</f>
        <v>#N/A</v>
      </c>
      <c r="AC304" s="6" t="e">
        <f>VLOOKUP($A304&amp;$B304,'Cleaned Responses'!$1:$82,MATCH(AC$1,'Cleaned Responses'!$1:$1,0),FALSE)</f>
        <v>#N/A</v>
      </c>
      <c r="AD304" s="6" t="e">
        <f>VLOOKUP($A304&amp;$B304,'Cleaned Responses'!$1:$82,MATCH(AD$1,'Cleaned Responses'!$1:$1,0),FALSE)</f>
        <v>#N/A</v>
      </c>
      <c r="AE304" s="6" t="e">
        <f>VLOOKUP($A304&amp;$B304,'Cleaned Responses'!$1:$82,MATCH(AE$1,'Cleaned Responses'!$1:$1,0),FALSE)</f>
        <v>#N/A</v>
      </c>
      <c r="AF304" s="6" t="e">
        <f>VLOOKUP($A304&amp;$B304,'Cleaned Responses'!$1:$82,MATCH(AF$1,'Cleaned Responses'!$1:$1,0),FALSE)</f>
        <v>#N/A</v>
      </c>
      <c r="AG304" s="6" t="e">
        <f>VLOOKUP($A304&amp;$B304,'Cleaned Responses'!$1:$82,MATCH(AG$1,'Cleaned Responses'!$1:$1,0),FALSE)</f>
        <v>#N/A</v>
      </c>
      <c r="AH304" s="6" t="e">
        <f t="shared" si="117"/>
        <v>#N/A</v>
      </c>
      <c r="AI304" s="7" t="e">
        <f>VLOOKUP($A304&amp;$B304,'Cleaned Responses'!$1:$82,MATCH(AI$1,'Cleaned Responses'!$1:$1,0),FALSE)/100</f>
        <v>#N/A</v>
      </c>
      <c r="AJ304" s="7" t="e">
        <f>VLOOKUP($A304&amp;$B304,'Cleaned Responses'!$1:$82,MATCH(AJ$1,'Cleaned Responses'!$1:$1,0),FALSE)/100</f>
        <v>#N/A</v>
      </c>
      <c r="AK304" s="7" t="e">
        <f>VLOOKUP($A304&amp;$B304,'Cleaned Responses'!$1:$82,MATCH(AK$1,'Cleaned Responses'!$1:$1,0),FALSE)/100</f>
        <v>#N/A</v>
      </c>
      <c r="AL304" s="7" t="e">
        <f>VLOOKUP($A304&amp;$B304,'Cleaned Responses'!$1:$82,MATCH(AL$1,'Cleaned Responses'!$1:$1,0),FALSE)/100</f>
        <v>#N/A</v>
      </c>
      <c r="AM304" s="7" t="e">
        <f>VLOOKUP($A304&amp;$B304,'Cleaned Responses'!$1:$82,MATCH(AM$1,'Cleaned Responses'!$1:$1,0),FALSE)/100</f>
        <v>#N/A</v>
      </c>
      <c r="AN304" s="7" t="e">
        <f>VLOOKUP($A304&amp;$B304,'Cleaned Responses'!$1:$82,MATCH(AN$1,'Cleaned Responses'!$1:$1,0),FALSE)/100</f>
        <v>#N/A</v>
      </c>
      <c r="AO304" s="7" t="e">
        <f>VLOOKUP($A304&amp;$B304,'Cleaned Responses'!$1:$82,MATCH(AO$1,'Cleaned Responses'!$1:$1,0),FALSE)/100</f>
        <v>#N/A</v>
      </c>
      <c r="AP304" s="7" t="e">
        <f>VLOOKUP($A304&amp;$B304,'Cleaned Responses'!$1:$82,MATCH(AP$1,'Cleaned Responses'!$1:$1,0),FALSE)/100</f>
        <v>#N/A</v>
      </c>
      <c r="AQ304" s="7" t="e">
        <f>VLOOKUP($A304&amp;$B304,'Cleaned Responses'!$1:$82,MATCH(AQ$1,'Cleaned Responses'!$1:$1,0),FALSE)/100</f>
        <v>#N/A</v>
      </c>
      <c r="AR304" s="7" t="e">
        <f>VLOOKUP($A304&amp;$B304,'Cleaned Responses'!$1:$82,MATCH(AR$1,'Cleaned Responses'!$1:$1,0),FALSE)/100</f>
        <v>#N/A</v>
      </c>
      <c r="AS304" s="7" t="e">
        <f>VLOOKUP($A304&amp;$B304,'Cleaned Responses'!$1:$82,MATCH(AS$1,'Cleaned Responses'!$1:$1,0),FALSE)/100</f>
        <v>#N/A</v>
      </c>
      <c r="AT304" s="7" t="e">
        <f>VLOOKUP($A304&amp;$B304,'Cleaned Responses'!$1:$82,MATCH(AT$1,'Cleaned Responses'!$1:$1,0),FALSE)/100</f>
        <v>#N/A</v>
      </c>
      <c r="AU304" s="7" t="e">
        <f>VLOOKUP($A304&amp;$B304,'Cleaned Responses'!$1:$82,MATCH(AU$1,'Cleaned Responses'!$1:$1,0),FALSE)/100</f>
        <v>#N/A</v>
      </c>
      <c r="AV304" s="7" t="e">
        <f>VLOOKUP($A304&amp;$B304,'Cleaned Responses'!$1:$82,MATCH(AV$1,'Cleaned Responses'!$1:$1,0),FALSE)/100</f>
        <v>#N/A</v>
      </c>
      <c r="AW304" s="7" t="e">
        <f>VLOOKUP($A304&amp;$B304,'Cleaned Responses'!$1:$82,MATCH(AW$1,'Cleaned Responses'!$1:$1,0),FALSE)/100</f>
        <v>#N/A</v>
      </c>
      <c r="AX304" s="7" t="e">
        <f>VLOOKUP($A304&amp;$B304,'Cleaned Responses'!$1:$82,MATCH(AX$1,'Cleaned Responses'!$1:$1,0),FALSE)/100</f>
        <v>#N/A</v>
      </c>
      <c r="AY304" s="7" t="e">
        <f>VLOOKUP($A304&amp;$B304,'Cleaned Responses'!$1:$82,MATCH(AY$1,'Cleaned Responses'!$1:$1,0),FALSE)/100</f>
        <v>#N/A</v>
      </c>
      <c r="AZ304" s="7" t="e">
        <f>VLOOKUP($A304&amp;$B304,'Cleaned Responses'!$1:$82,MATCH(AZ$1,'Cleaned Responses'!$1:$1,0),FALSE)/100</f>
        <v>#N/A</v>
      </c>
      <c r="BA304" s="7" t="e">
        <f>VLOOKUP($A304&amp;$B304,'Cleaned Responses'!$1:$82,MATCH(BA$1,'Cleaned Responses'!$1:$1,0),FALSE)/100</f>
        <v>#N/A</v>
      </c>
      <c r="BB304" s="7"/>
      <c r="BC304" s="6" t="e">
        <f>VLOOKUP($A304&amp;$B304,'Cleaned Responses'!$1:$82,MATCH(BC$1,'Cleaned Responses'!$1:$1,0),FALSE)</f>
        <v>#N/A</v>
      </c>
      <c r="BD304" s="6" t="e">
        <f>VLOOKUP($A304&amp;$B304,'Cleaned Responses'!$1:$82,MATCH(BD$1,'Cleaned Responses'!$1:$1,0),FALSE)</f>
        <v>#N/A</v>
      </c>
      <c r="BE304" t="e">
        <f>VLOOKUP($A304&amp;$B304,'Cleaned Responses'!$1:$82,MATCH(BE$1,'Cleaned Responses'!$1:$1,0),FALSE)/100</f>
        <v>#N/A</v>
      </c>
      <c r="BF304" t="e">
        <f>VLOOKUP($A304&amp;$B304,'Cleaned Responses'!$1:$82,MATCH(BF$1,'Cleaned Responses'!$1:$1,0),FALSE)/100</f>
        <v>#N/A</v>
      </c>
      <c r="BG304" t="e">
        <f>VLOOKUP($A304&amp;$B304,'Cleaned Responses'!$1:$82,MATCH(BG$1,'Cleaned Responses'!$1:$1,0),FALSE)/100</f>
        <v>#N/A</v>
      </c>
      <c r="BH304" t="e">
        <f t="shared" si="96"/>
        <v>#N/A</v>
      </c>
      <c r="BI304" t="e">
        <f t="shared" si="97"/>
        <v>#N/A</v>
      </c>
      <c r="BJ304" t="e">
        <f t="shared" si="98"/>
        <v>#N/A</v>
      </c>
      <c r="BK304" t="e">
        <f>VLOOKUP($A304&amp;$B304,'Cleaned Responses'!$1:$82,MATCH(BK$1,'Cleaned Responses'!$1:$1,0),FALSE)/100</f>
        <v>#N/A</v>
      </c>
      <c r="BL304" t="e">
        <f>VLOOKUP($A304&amp;$B304,'Cleaned Responses'!$1:$82,MATCH(BL$1,'Cleaned Responses'!$1:$1,0),FALSE)/100</f>
        <v>#N/A</v>
      </c>
      <c r="BM304" t="e">
        <f>VLOOKUP($A304&amp;$B304,'Cleaned Responses'!$1:$82,MATCH(BM$1,'Cleaned Responses'!$1:$1,0),FALSE)/100</f>
        <v>#N/A</v>
      </c>
      <c r="BN304" t="e">
        <f>VLOOKUP($A304&amp;$B304,'Cleaned Responses'!$1:$82,MATCH(BN$1,'Cleaned Responses'!$1:$1,0),FALSE)/100</f>
        <v>#N/A</v>
      </c>
      <c r="BO304" t="e">
        <f>VLOOKUP($A304&amp;$B304,'Cleaned Responses'!$1:$82,MATCH(BO$1,'Cleaned Responses'!$1:$1,0),FALSE)/100</f>
        <v>#N/A</v>
      </c>
      <c r="BP304" t="e">
        <f>VLOOKUP($A304&amp;$B304,'Cleaned Responses'!$1:$82,MATCH(BP$1,'Cleaned Responses'!$1:$1,0),FALSE)/100</f>
        <v>#N/A</v>
      </c>
      <c r="BQ304" t="e">
        <f>VLOOKUP($A304&amp;$B304,'Cleaned Responses'!$1:$82,MATCH(BQ$1,'Cleaned Responses'!$1:$1,0),FALSE)/100</f>
        <v>#N/A</v>
      </c>
      <c r="BR304" t="e">
        <f>VLOOKUP($A304&amp;$B304,'Cleaned Responses'!$1:$82,MATCH(BR$1,'Cleaned Responses'!$1:$1,0),FALSE)/100</f>
        <v>#N/A</v>
      </c>
      <c r="BS304" t="e">
        <f>VLOOKUP($A304&amp;$B304,'Cleaned Responses'!$1:$82,MATCH(BS$1,'Cleaned Responses'!$1:$1,0),FALSE)/100</f>
        <v>#N/A</v>
      </c>
      <c r="BT304" t="e">
        <f>VLOOKUP($A304&amp;$B304,'Cleaned Responses'!$1:$82,MATCH(BT$1,'Cleaned Responses'!$1:$1,0),FALSE)/100</f>
        <v>#N/A</v>
      </c>
      <c r="BU304" t="e">
        <f>VLOOKUP($A304&amp;$B304,'Cleaned Responses'!$1:$82,MATCH(BU$1,'Cleaned Responses'!$1:$1,0),FALSE)/100</f>
        <v>#N/A</v>
      </c>
      <c r="BV304" t="e">
        <f>VLOOKUP($A304&amp;$B304,'Cleaned Responses'!$1:$82,MATCH(BV$1,'Cleaned Responses'!$1:$1,0),FALSE)/100</f>
        <v>#N/A</v>
      </c>
      <c r="BW304" t="e">
        <f t="shared" si="99"/>
        <v>#N/A</v>
      </c>
      <c r="BX304" t="e">
        <f t="shared" si="100"/>
        <v>#N/A</v>
      </c>
      <c r="BY304" t="e">
        <f t="shared" si="101"/>
        <v>#N/A</v>
      </c>
      <c r="BZ304" t="e">
        <f t="shared" si="102"/>
        <v>#N/A</v>
      </c>
      <c r="CA304" t="e">
        <f t="shared" si="103"/>
        <v>#N/A</v>
      </c>
      <c r="CB304" t="e">
        <f t="shared" si="104"/>
        <v>#N/A</v>
      </c>
      <c r="CC304" t="e">
        <f t="shared" si="105"/>
        <v>#N/A</v>
      </c>
      <c r="CD304" t="e">
        <f t="shared" si="106"/>
        <v>#N/A</v>
      </c>
      <c r="CE304" t="e">
        <f t="shared" si="107"/>
        <v>#N/A</v>
      </c>
      <c r="CF304" t="e">
        <f t="shared" si="108"/>
        <v>#N/A</v>
      </c>
      <c r="CG304" t="e">
        <f t="shared" si="109"/>
        <v>#N/A</v>
      </c>
    </row>
    <row r="305" spans="1:85" ht="20" customHeight="1" x14ac:dyDescent="0.25">
      <c r="A305" s="187"/>
      <c r="B305" s="6"/>
      <c r="C305" s="6" t="e">
        <f>VLOOKUP($A305&amp;$B305,'Cleaned Responses'!$1:$82,MATCH($C$1,'Cleaned Responses'!$1:$1,0),FALSE)</f>
        <v>#N/A</v>
      </c>
      <c r="D305" s="6" t="e">
        <f>VLOOKUP($A305&amp;$B305,'Cleaned Responses'!$1:$82,MATCH(D$1,'Cleaned Responses'!$1:$1,0),FALSE)</f>
        <v>#N/A</v>
      </c>
      <c r="E305" s="6" t="e">
        <f>VLOOKUP($A305&amp;$B305,'Cleaned Responses'!$1:$82,MATCH(E$1,'Cleaned Responses'!$1:$1,0),FALSE)</f>
        <v>#N/A</v>
      </c>
      <c r="F305" s="6" t="e">
        <f>VLOOKUP($A305&amp;$B305,'Cleaned Responses'!$1:$82,MATCH(F$1,'Cleaned Responses'!$1:$1,0),FALSE)</f>
        <v>#N/A</v>
      </c>
      <c r="G305" s="6" t="e">
        <f t="shared" si="110"/>
        <v>#N/A</v>
      </c>
      <c r="H305" s="6" t="e">
        <f>VLOOKUP($A305&amp;$B305,'Cleaned Responses'!$1:$82,MATCH(H$1,'Cleaned Responses'!$1:$1,0),FALSE)</f>
        <v>#N/A</v>
      </c>
      <c r="I305" s="6" t="e">
        <f>VLOOKUP($A305&amp;$B305,'Cleaned Responses'!$1:$82,MATCH(I$1,'Cleaned Responses'!$1:$1,0),FALSE)</f>
        <v>#N/A</v>
      </c>
      <c r="J305" s="6" t="e">
        <f>VLOOKUP($A305&amp;$B305,'Cleaned Responses'!$1:$82,MATCH(J$1,'Cleaned Responses'!$1:$1,0),FALSE)</f>
        <v>#N/A</v>
      </c>
      <c r="K305" s="6" t="e">
        <f>VLOOKUP($A305&amp;$B305,'Cleaned Responses'!$1:$82,MATCH(K$1,'Cleaned Responses'!$1:$1,0),FALSE)</f>
        <v>#N/A</v>
      </c>
      <c r="L305" s="6" t="e">
        <f>VLOOKUP($A305&amp;$B305,'Cleaned Responses'!$1:$82,MATCH(L$1,'Cleaned Responses'!$1:$1,0),FALSE)</f>
        <v>#N/A</v>
      </c>
      <c r="M305" s="6" t="e">
        <f>VLOOKUP($A305&amp;$B305,'Cleaned Responses'!$1:$82,MATCH(M$1,'Cleaned Responses'!$1:$1,0),FALSE)</f>
        <v>#N/A</v>
      </c>
      <c r="N305" s="8" t="e">
        <f t="shared" si="111"/>
        <v>#N/A</v>
      </c>
      <c r="O305" s="8" t="e">
        <f t="shared" si="112"/>
        <v>#N/A</v>
      </c>
      <c r="P305" s="8" t="e">
        <f t="shared" si="113"/>
        <v>#N/A</v>
      </c>
      <c r="Q305" s="6"/>
      <c r="R305" s="6"/>
      <c r="S305" s="6"/>
      <c r="T305" s="6"/>
      <c r="U305" s="8" t="e">
        <f t="shared" si="114"/>
        <v>#N/A</v>
      </c>
      <c r="V305" s="6" t="e">
        <f>VLOOKUP($A305&amp;$B305,'Cleaned Responses'!$1:$82,MATCH(V$1,'Cleaned Responses'!$1:$1,0),FALSE)</f>
        <v>#N/A</v>
      </c>
      <c r="W305" s="6" t="e">
        <f>VLOOKUP($A305&amp;$B305,'Cleaned Responses'!$1:$82,MATCH(W$1,'Cleaned Responses'!$1:$1,0),FALSE)</f>
        <v>#N/A</v>
      </c>
      <c r="X305" s="9" t="e">
        <f t="shared" si="115"/>
        <v>#N/A</v>
      </c>
      <c r="Y305" s="9" t="e">
        <f t="shared" si="116"/>
        <v>#N/A</v>
      </c>
      <c r="Z305" s="6" t="e">
        <f>VLOOKUP($A305&amp;$B305,'Cleaned Responses'!$1:$82,MATCH(Z$1,'Cleaned Responses'!$1:$1,0),FALSE)</f>
        <v>#N/A</v>
      </c>
      <c r="AA305" s="6" t="e">
        <f>VLOOKUP($A305&amp;$B305,'Cleaned Responses'!$1:$82,MATCH(AA$1,'Cleaned Responses'!$1:$1,0),FALSE)</f>
        <v>#N/A</v>
      </c>
      <c r="AB305" s="6" t="e">
        <f>VLOOKUP($A305&amp;$B305,'Cleaned Responses'!$1:$82,MATCH(AB$1,'Cleaned Responses'!$1:$1,0),FALSE)</f>
        <v>#N/A</v>
      </c>
      <c r="AC305" s="6" t="e">
        <f>VLOOKUP($A305&amp;$B305,'Cleaned Responses'!$1:$82,MATCH(AC$1,'Cleaned Responses'!$1:$1,0),FALSE)</f>
        <v>#N/A</v>
      </c>
      <c r="AD305" s="6" t="e">
        <f>VLOOKUP($A305&amp;$B305,'Cleaned Responses'!$1:$82,MATCH(AD$1,'Cleaned Responses'!$1:$1,0),FALSE)</f>
        <v>#N/A</v>
      </c>
      <c r="AE305" s="6" t="e">
        <f>VLOOKUP($A305&amp;$B305,'Cleaned Responses'!$1:$82,MATCH(AE$1,'Cleaned Responses'!$1:$1,0),FALSE)</f>
        <v>#N/A</v>
      </c>
      <c r="AF305" s="6" t="e">
        <f>VLOOKUP($A305&amp;$B305,'Cleaned Responses'!$1:$82,MATCH(AF$1,'Cleaned Responses'!$1:$1,0),FALSE)</f>
        <v>#N/A</v>
      </c>
      <c r="AG305" s="6" t="e">
        <f>VLOOKUP($A305&amp;$B305,'Cleaned Responses'!$1:$82,MATCH(AG$1,'Cleaned Responses'!$1:$1,0),FALSE)</f>
        <v>#N/A</v>
      </c>
      <c r="AH305" s="6" t="e">
        <f t="shared" si="117"/>
        <v>#N/A</v>
      </c>
      <c r="AI305" s="7" t="e">
        <f>VLOOKUP($A305&amp;$B305,'Cleaned Responses'!$1:$82,MATCH(AI$1,'Cleaned Responses'!$1:$1,0),FALSE)/100</f>
        <v>#N/A</v>
      </c>
      <c r="AJ305" s="7" t="e">
        <f>VLOOKUP($A305&amp;$B305,'Cleaned Responses'!$1:$82,MATCH(AJ$1,'Cleaned Responses'!$1:$1,0),FALSE)/100</f>
        <v>#N/A</v>
      </c>
      <c r="AK305" s="7" t="e">
        <f>VLOOKUP($A305&amp;$B305,'Cleaned Responses'!$1:$82,MATCH(AK$1,'Cleaned Responses'!$1:$1,0),FALSE)/100</f>
        <v>#N/A</v>
      </c>
      <c r="AL305" s="7" t="e">
        <f>VLOOKUP($A305&amp;$B305,'Cleaned Responses'!$1:$82,MATCH(AL$1,'Cleaned Responses'!$1:$1,0),FALSE)/100</f>
        <v>#N/A</v>
      </c>
      <c r="AM305" s="7" t="e">
        <f>VLOOKUP($A305&amp;$B305,'Cleaned Responses'!$1:$82,MATCH(AM$1,'Cleaned Responses'!$1:$1,0),FALSE)/100</f>
        <v>#N/A</v>
      </c>
      <c r="AN305" s="7" t="e">
        <f>VLOOKUP($A305&amp;$B305,'Cleaned Responses'!$1:$82,MATCH(AN$1,'Cleaned Responses'!$1:$1,0),FALSE)/100</f>
        <v>#N/A</v>
      </c>
      <c r="AO305" s="7" t="e">
        <f>VLOOKUP($A305&amp;$B305,'Cleaned Responses'!$1:$82,MATCH(AO$1,'Cleaned Responses'!$1:$1,0),FALSE)/100</f>
        <v>#N/A</v>
      </c>
      <c r="AP305" s="7" t="e">
        <f>VLOOKUP($A305&amp;$B305,'Cleaned Responses'!$1:$82,MATCH(AP$1,'Cleaned Responses'!$1:$1,0),FALSE)/100</f>
        <v>#N/A</v>
      </c>
      <c r="AQ305" s="7" t="e">
        <f>VLOOKUP($A305&amp;$B305,'Cleaned Responses'!$1:$82,MATCH(AQ$1,'Cleaned Responses'!$1:$1,0),FALSE)/100</f>
        <v>#N/A</v>
      </c>
      <c r="AR305" s="7" t="e">
        <f>VLOOKUP($A305&amp;$B305,'Cleaned Responses'!$1:$82,MATCH(AR$1,'Cleaned Responses'!$1:$1,0),FALSE)/100</f>
        <v>#N/A</v>
      </c>
      <c r="AS305" s="7" t="e">
        <f>VLOOKUP($A305&amp;$B305,'Cleaned Responses'!$1:$82,MATCH(AS$1,'Cleaned Responses'!$1:$1,0),FALSE)/100</f>
        <v>#N/A</v>
      </c>
      <c r="AT305" s="7" t="e">
        <f>VLOOKUP($A305&amp;$B305,'Cleaned Responses'!$1:$82,MATCH(AT$1,'Cleaned Responses'!$1:$1,0),FALSE)/100</f>
        <v>#N/A</v>
      </c>
      <c r="AU305" s="7" t="e">
        <f>VLOOKUP($A305&amp;$B305,'Cleaned Responses'!$1:$82,MATCH(AU$1,'Cleaned Responses'!$1:$1,0),FALSE)/100</f>
        <v>#N/A</v>
      </c>
      <c r="AV305" s="7" t="e">
        <f>VLOOKUP($A305&amp;$B305,'Cleaned Responses'!$1:$82,MATCH(AV$1,'Cleaned Responses'!$1:$1,0),FALSE)/100</f>
        <v>#N/A</v>
      </c>
      <c r="AW305" s="7" t="e">
        <f>VLOOKUP($A305&amp;$B305,'Cleaned Responses'!$1:$82,MATCH(AW$1,'Cleaned Responses'!$1:$1,0),FALSE)/100</f>
        <v>#N/A</v>
      </c>
      <c r="AX305" s="7" t="e">
        <f>VLOOKUP($A305&amp;$B305,'Cleaned Responses'!$1:$82,MATCH(AX$1,'Cleaned Responses'!$1:$1,0),FALSE)/100</f>
        <v>#N/A</v>
      </c>
      <c r="AY305" s="7" t="e">
        <f>VLOOKUP($A305&amp;$B305,'Cleaned Responses'!$1:$82,MATCH(AY$1,'Cleaned Responses'!$1:$1,0),FALSE)/100</f>
        <v>#N/A</v>
      </c>
      <c r="AZ305" s="7" t="e">
        <f>VLOOKUP($A305&amp;$B305,'Cleaned Responses'!$1:$82,MATCH(AZ$1,'Cleaned Responses'!$1:$1,0),FALSE)/100</f>
        <v>#N/A</v>
      </c>
      <c r="BA305" s="7" t="e">
        <f>VLOOKUP($A305&amp;$B305,'Cleaned Responses'!$1:$82,MATCH(BA$1,'Cleaned Responses'!$1:$1,0),FALSE)/100</f>
        <v>#N/A</v>
      </c>
      <c r="BB305" s="7"/>
      <c r="BC305" s="6" t="e">
        <f>VLOOKUP($A305&amp;$B305,'Cleaned Responses'!$1:$82,MATCH(BC$1,'Cleaned Responses'!$1:$1,0),FALSE)</f>
        <v>#N/A</v>
      </c>
      <c r="BD305" s="6" t="e">
        <f>VLOOKUP($A305&amp;$B305,'Cleaned Responses'!$1:$82,MATCH(BD$1,'Cleaned Responses'!$1:$1,0),FALSE)</f>
        <v>#N/A</v>
      </c>
      <c r="BE305" t="e">
        <f>VLOOKUP($A305&amp;$B305,'Cleaned Responses'!$1:$82,MATCH(BE$1,'Cleaned Responses'!$1:$1,0),FALSE)/100</f>
        <v>#N/A</v>
      </c>
      <c r="BF305" t="e">
        <f>VLOOKUP($A305&amp;$B305,'Cleaned Responses'!$1:$82,MATCH(BF$1,'Cleaned Responses'!$1:$1,0),FALSE)/100</f>
        <v>#N/A</v>
      </c>
      <c r="BG305" t="e">
        <f>VLOOKUP($A305&amp;$B305,'Cleaned Responses'!$1:$82,MATCH(BG$1,'Cleaned Responses'!$1:$1,0),FALSE)/100</f>
        <v>#N/A</v>
      </c>
      <c r="BH305" t="e">
        <f t="shared" si="96"/>
        <v>#N/A</v>
      </c>
      <c r="BI305" t="e">
        <f t="shared" si="97"/>
        <v>#N/A</v>
      </c>
      <c r="BJ305" t="e">
        <f t="shared" si="98"/>
        <v>#N/A</v>
      </c>
      <c r="BK305" t="e">
        <f>VLOOKUP($A305&amp;$B305,'Cleaned Responses'!$1:$82,MATCH(BK$1,'Cleaned Responses'!$1:$1,0),FALSE)/100</f>
        <v>#N/A</v>
      </c>
      <c r="BL305" t="e">
        <f>VLOOKUP($A305&amp;$B305,'Cleaned Responses'!$1:$82,MATCH(BL$1,'Cleaned Responses'!$1:$1,0),FALSE)/100</f>
        <v>#N/A</v>
      </c>
      <c r="BM305" t="e">
        <f>VLOOKUP($A305&amp;$B305,'Cleaned Responses'!$1:$82,MATCH(BM$1,'Cleaned Responses'!$1:$1,0),FALSE)/100</f>
        <v>#N/A</v>
      </c>
      <c r="BN305" t="e">
        <f>VLOOKUP($A305&amp;$B305,'Cleaned Responses'!$1:$82,MATCH(BN$1,'Cleaned Responses'!$1:$1,0),FALSE)/100</f>
        <v>#N/A</v>
      </c>
      <c r="BO305" t="e">
        <f>VLOOKUP($A305&amp;$B305,'Cleaned Responses'!$1:$82,MATCH(BO$1,'Cleaned Responses'!$1:$1,0),FALSE)/100</f>
        <v>#N/A</v>
      </c>
      <c r="BP305" t="e">
        <f>VLOOKUP($A305&amp;$B305,'Cleaned Responses'!$1:$82,MATCH(BP$1,'Cleaned Responses'!$1:$1,0),FALSE)/100</f>
        <v>#N/A</v>
      </c>
      <c r="BQ305" t="e">
        <f>VLOOKUP($A305&amp;$B305,'Cleaned Responses'!$1:$82,MATCH(BQ$1,'Cleaned Responses'!$1:$1,0),FALSE)/100</f>
        <v>#N/A</v>
      </c>
      <c r="BR305" t="e">
        <f>VLOOKUP($A305&amp;$B305,'Cleaned Responses'!$1:$82,MATCH(BR$1,'Cleaned Responses'!$1:$1,0),FALSE)/100</f>
        <v>#N/A</v>
      </c>
      <c r="BS305" t="e">
        <f>VLOOKUP($A305&amp;$B305,'Cleaned Responses'!$1:$82,MATCH(BS$1,'Cleaned Responses'!$1:$1,0),FALSE)/100</f>
        <v>#N/A</v>
      </c>
      <c r="BT305" t="e">
        <f>VLOOKUP($A305&amp;$B305,'Cleaned Responses'!$1:$82,MATCH(BT$1,'Cleaned Responses'!$1:$1,0),FALSE)/100</f>
        <v>#N/A</v>
      </c>
      <c r="BU305" t="e">
        <f>VLOOKUP($A305&amp;$B305,'Cleaned Responses'!$1:$82,MATCH(BU$1,'Cleaned Responses'!$1:$1,0),FALSE)/100</f>
        <v>#N/A</v>
      </c>
      <c r="BV305" t="e">
        <f>VLOOKUP($A305&amp;$B305,'Cleaned Responses'!$1:$82,MATCH(BV$1,'Cleaned Responses'!$1:$1,0),FALSE)/100</f>
        <v>#N/A</v>
      </c>
      <c r="BW305" t="e">
        <f t="shared" si="99"/>
        <v>#N/A</v>
      </c>
      <c r="BX305" t="e">
        <f t="shared" si="100"/>
        <v>#N/A</v>
      </c>
      <c r="BY305" t="e">
        <f t="shared" si="101"/>
        <v>#N/A</v>
      </c>
      <c r="BZ305" t="e">
        <f t="shared" si="102"/>
        <v>#N/A</v>
      </c>
      <c r="CA305" t="e">
        <f t="shared" si="103"/>
        <v>#N/A</v>
      </c>
      <c r="CB305" t="e">
        <f t="shared" si="104"/>
        <v>#N/A</v>
      </c>
      <c r="CC305" t="e">
        <f t="shared" si="105"/>
        <v>#N/A</v>
      </c>
      <c r="CD305" t="e">
        <f t="shared" si="106"/>
        <v>#N/A</v>
      </c>
      <c r="CE305" t="e">
        <f t="shared" si="107"/>
        <v>#N/A</v>
      </c>
      <c r="CF305" t="e">
        <f t="shared" si="108"/>
        <v>#N/A</v>
      </c>
      <c r="CG305" t="e">
        <f t="shared" si="109"/>
        <v>#N/A</v>
      </c>
    </row>
    <row r="306" spans="1:85" ht="20" customHeight="1" x14ac:dyDescent="0.25">
      <c r="A306" s="187"/>
      <c r="B306" s="6"/>
      <c r="C306" s="6" t="e">
        <f>VLOOKUP($A306&amp;$B306,'Cleaned Responses'!$1:$82,MATCH($C$1,'Cleaned Responses'!$1:$1,0),FALSE)</f>
        <v>#N/A</v>
      </c>
      <c r="D306" s="6" t="e">
        <f>VLOOKUP($A306&amp;$B306,'Cleaned Responses'!$1:$82,MATCH(D$1,'Cleaned Responses'!$1:$1,0),FALSE)</f>
        <v>#N/A</v>
      </c>
      <c r="E306" s="6" t="e">
        <f>VLOOKUP($A306&amp;$B306,'Cleaned Responses'!$1:$82,MATCH(E$1,'Cleaned Responses'!$1:$1,0),FALSE)</f>
        <v>#N/A</v>
      </c>
      <c r="F306" s="6" t="e">
        <f>VLOOKUP($A306&amp;$B306,'Cleaned Responses'!$1:$82,MATCH(F$1,'Cleaned Responses'!$1:$1,0),FALSE)</f>
        <v>#N/A</v>
      </c>
      <c r="G306" s="6" t="e">
        <f t="shared" si="110"/>
        <v>#N/A</v>
      </c>
      <c r="H306" s="6" t="e">
        <f>VLOOKUP($A306&amp;$B306,'Cleaned Responses'!$1:$82,MATCH(H$1,'Cleaned Responses'!$1:$1,0),FALSE)</f>
        <v>#N/A</v>
      </c>
      <c r="I306" s="6" t="e">
        <f>VLOOKUP($A306&amp;$B306,'Cleaned Responses'!$1:$82,MATCH(I$1,'Cleaned Responses'!$1:$1,0),FALSE)</f>
        <v>#N/A</v>
      </c>
      <c r="J306" s="6" t="e">
        <f>VLOOKUP($A306&amp;$B306,'Cleaned Responses'!$1:$82,MATCH(J$1,'Cleaned Responses'!$1:$1,0),FALSE)</f>
        <v>#N/A</v>
      </c>
      <c r="K306" s="6" t="e">
        <f>VLOOKUP($A306&amp;$B306,'Cleaned Responses'!$1:$82,MATCH(K$1,'Cleaned Responses'!$1:$1,0),FALSE)</f>
        <v>#N/A</v>
      </c>
      <c r="L306" s="6" t="e">
        <f>VLOOKUP($A306&amp;$B306,'Cleaned Responses'!$1:$82,MATCH(L$1,'Cleaned Responses'!$1:$1,0),FALSE)</f>
        <v>#N/A</v>
      </c>
      <c r="M306" s="6" t="e">
        <f>VLOOKUP($A306&amp;$B306,'Cleaned Responses'!$1:$82,MATCH(M$1,'Cleaned Responses'!$1:$1,0),FALSE)</f>
        <v>#N/A</v>
      </c>
      <c r="N306" s="8" t="e">
        <f t="shared" si="111"/>
        <v>#N/A</v>
      </c>
      <c r="O306" s="8" t="e">
        <f t="shared" si="112"/>
        <v>#N/A</v>
      </c>
      <c r="P306" s="8" t="e">
        <f t="shared" si="113"/>
        <v>#N/A</v>
      </c>
      <c r="Q306" s="6"/>
      <c r="R306" s="6"/>
      <c r="S306" s="6"/>
      <c r="T306" s="6"/>
      <c r="U306" s="8" t="e">
        <f t="shared" si="114"/>
        <v>#N/A</v>
      </c>
      <c r="V306" s="6" t="e">
        <f>VLOOKUP($A306&amp;$B306,'Cleaned Responses'!$1:$82,MATCH(V$1,'Cleaned Responses'!$1:$1,0),FALSE)</f>
        <v>#N/A</v>
      </c>
      <c r="W306" s="6" t="e">
        <f>VLOOKUP($A306&amp;$B306,'Cleaned Responses'!$1:$82,MATCH(W$1,'Cleaned Responses'!$1:$1,0),FALSE)</f>
        <v>#N/A</v>
      </c>
      <c r="X306" s="9" t="e">
        <f t="shared" si="115"/>
        <v>#N/A</v>
      </c>
      <c r="Y306" s="9" t="e">
        <f t="shared" si="116"/>
        <v>#N/A</v>
      </c>
      <c r="Z306" s="6" t="e">
        <f>VLOOKUP($A306&amp;$B306,'Cleaned Responses'!$1:$82,MATCH(Z$1,'Cleaned Responses'!$1:$1,0),FALSE)</f>
        <v>#N/A</v>
      </c>
      <c r="AA306" s="6" t="e">
        <f>VLOOKUP($A306&amp;$B306,'Cleaned Responses'!$1:$82,MATCH(AA$1,'Cleaned Responses'!$1:$1,0),FALSE)</f>
        <v>#N/A</v>
      </c>
      <c r="AB306" s="6" t="e">
        <f>VLOOKUP($A306&amp;$B306,'Cleaned Responses'!$1:$82,MATCH(AB$1,'Cleaned Responses'!$1:$1,0),FALSE)</f>
        <v>#N/A</v>
      </c>
      <c r="AC306" s="6" t="e">
        <f>VLOOKUP($A306&amp;$B306,'Cleaned Responses'!$1:$82,MATCH(AC$1,'Cleaned Responses'!$1:$1,0),FALSE)</f>
        <v>#N/A</v>
      </c>
      <c r="AD306" s="6" t="e">
        <f>VLOOKUP($A306&amp;$B306,'Cleaned Responses'!$1:$82,MATCH(AD$1,'Cleaned Responses'!$1:$1,0),FALSE)</f>
        <v>#N/A</v>
      </c>
      <c r="AE306" s="6" t="e">
        <f>VLOOKUP($A306&amp;$B306,'Cleaned Responses'!$1:$82,MATCH(AE$1,'Cleaned Responses'!$1:$1,0),FALSE)</f>
        <v>#N/A</v>
      </c>
      <c r="AF306" s="6" t="e">
        <f>VLOOKUP($A306&amp;$B306,'Cleaned Responses'!$1:$82,MATCH(AF$1,'Cleaned Responses'!$1:$1,0),FALSE)</f>
        <v>#N/A</v>
      </c>
      <c r="AG306" s="6" t="e">
        <f>VLOOKUP($A306&amp;$B306,'Cleaned Responses'!$1:$82,MATCH(AG$1,'Cleaned Responses'!$1:$1,0),FALSE)</f>
        <v>#N/A</v>
      </c>
      <c r="AH306" s="6" t="e">
        <f t="shared" si="117"/>
        <v>#N/A</v>
      </c>
      <c r="AI306" s="7" t="e">
        <f>VLOOKUP($A306&amp;$B306,'Cleaned Responses'!$1:$82,MATCH(AI$1,'Cleaned Responses'!$1:$1,0),FALSE)/100</f>
        <v>#N/A</v>
      </c>
      <c r="AJ306" s="7" t="e">
        <f>VLOOKUP($A306&amp;$B306,'Cleaned Responses'!$1:$82,MATCH(AJ$1,'Cleaned Responses'!$1:$1,0),FALSE)/100</f>
        <v>#N/A</v>
      </c>
      <c r="AK306" s="7" t="e">
        <f>VLOOKUP($A306&amp;$B306,'Cleaned Responses'!$1:$82,MATCH(AK$1,'Cleaned Responses'!$1:$1,0),FALSE)/100</f>
        <v>#N/A</v>
      </c>
      <c r="AL306" s="7" t="e">
        <f>VLOOKUP($A306&amp;$B306,'Cleaned Responses'!$1:$82,MATCH(AL$1,'Cleaned Responses'!$1:$1,0),FALSE)/100</f>
        <v>#N/A</v>
      </c>
      <c r="AM306" s="7" t="e">
        <f>VLOOKUP($A306&amp;$B306,'Cleaned Responses'!$1:$82,MATCH(AM$1,'Cleaned Responses'!$1:$1,0),FALSE)/100</f>
        <v>#N/A</v>
      </c>
      <c r="AN306" s="7" t="e">
        <f>VLOOKUP($A306&amp;$B306,'Cleaned Responses'!$1:$82,MATCH(AN$1,'Cleaned Responses'!$1:$1,0),FALSE)/100</f>
        <v>#N/A</v>
      </c>
      <c r="AO306" s="7" t="e">
        <f>VLOOKUP($A306&amp;$B306,'Cleaned Responses'!$1:$82,MATCH(AO$1,'Cleaned Responses'!$1:$1,0),FALSE)/100</f>
        <v>#N/A</v>
      </c>
      <c r="AP306" s="7" t="e">
        <f>VLOOKUP($A306&amp;$B306,'Cleaned Responses'!$1:$82,MATCH(AP$1,'Cleaned Responses'!$1:$1,0),FALSE)/100</f>
        <v>#N/A</v>
      </c>
      <c r="AQ306" s="7" t="e">
        <f>VLOOKUP($A306&amp;$B306,'Cleaned Responses'!$1:$82,MATCH(AQ$1,'Cleaned Responses'!$1:$1,0),FALSE)/100</f>
        <v>#N/A</v>
      </c>
      <c r="AR306" s="7" t="e">
        <f>VLOOKUP($A306&amp;$B306,'Cleaned Responses'!$1:$82,MATCH(AR$1,'Cleaned Responses'!$1:$1,0),FALSE)/100</f>
        <v>#N/A</v>
      </c>
      <c r="AS306" s="7" t="e">
        <f>VLOOKUP($A306&amp;$B306,'Cleaned Responses'!$1:$82,MATCH(AS$1,'Cleaned Responses'!$1:$1,0),FALSE)/100</f>
        <v>#N/A</v>
      </c>
      <c r="AT306" s="7" t="e">
        <f>VLOOKUP($A306&amp;$B306,'Cleaned Responses'!$1:$82,MATCH(AT$1,'Cleaned Responses'!$1:$1,0),FALSE)/100</f>
        <v>#N/A</v>
      </c>
      <c r="AU306" s="7" t="e">
        <f>VLOOKUP($A306&amp;$B306,'Cleaned Responses'!$1:$82,MATCH(AU$1,'Cleaned Responses'!$1:$1,0),FALSE)/100</f>
        <v>#N/A</v>
      </c>
      <c r="AV306" s="7" t="e">
        <f>VLOOKUP($A306&amp;$B306,'Cleaned Responses'!$1:$82,MATCH(AV$1,'Cleaned Responses'!$1:$1,0),FALSE)/100</f>
        <v>#N/A</v>
      </c>
      <c r="AW306" s="7" t="e">
        <f>VLOOKUP($A306&amp;$B306,'Cleaned Responses'!$1:$82,MATCH(AW$1,'Cleaned Responses'!$1:$1,0),FALSE)/100</f>
        <v>#N/A</v>
      </c>
      <c r="AX306" s="7" t="e">
        <f>VLOOKUP($A306&amp;$B306,'Cleaned Responses'!$1:$82,MATCH(AX$1,'Cleaned Responses'!$1:$1,0),FALSE)/100</f>
        <v>#N/A</v>
      </c>
      <c r="AY306" s="7" t="e">
        <f>VLOOKUP($A306&amp;$B306,'Cleaned Responses'!$1:$82,MATCH(AY$1,'Cleaned Responses'!$1:$1,0),FALSE)/100</f>
        <v>#N/A</v>
      </c>
      <c r="AZ306" s="7" t="e">
        <f>VLOOKUP($A306&amp;$B306,'Cleaned Responses'!$1:$82,MATCH(AZ$1,'Cleaned Responses'!$1:$1,0),FALSE)/100</f>
        <v>#N/A</v>
      </c>
      <c r="BA306" s="7" t="e">
        <f>VLOOKUP($A306&amp;$B306,'Cleaned Responses'!$1:$82,MATCH(BA$1,'Cleaned Responses'!$1:$1,0),FALSE)/100</f>
        <v>#N/A</v>
      </c>
      <c r="BB306" s="7"/>
      <c r="BC306" s="6" t="e">
        <f>VLOOKUP($A306&amp;$B306,'Cleaned Responses'!$1:$82,MATCH(BC$1,'Cleaned Responses'!$1:$1,0),FALSE)</f>
        <v>#N/A</v>
      </c>
      <c r="BD306" s="6" t="e">
        <f>VLOOKUP($A306&amp;$B306,'Cleaned Responses'!$1:$82,MATCH(BD$1,'Cleaned Responses'!$1:$1,0),FALSE)</f>
        <v>#N/A</v>
      </c>
      <c r="BE306" t="e">
        <f>VLOOKUP($A306&amp;$B306,'Cleaned Responses'!$1:$82,MATCH(BE$1,'Cleaned Responses'!$1:$1,0),FALSE)/100</f>
        <v>#N/A</v>
      </c>
      <c r="BF306" t="e">
        <f>VLOOKUP($A306&amp;$B306,'Cleaned Responses'!$1:$82,MATCH(BF$1,'Cleaned Responses'!$1:$1,0),FALSE)/100</f>
        <v>#N/A</v>
      </c>
      <c r="BG306" t="e">
        <f>VLOOKUP($A306&amp;$B306,'Cleaned Responses'!$1:$82,MATCH(BG$1,'Cleaned Responses'!$1:$1,0),FALSE)/100</f>
        <v>#N/A</v>
      </c>
      <c r="BH306" t="e">
        <f t="shared" si="96"/>
        <v>#N/A</v>
      </c>
      <c r="BI306" t="e">
        <f t="shared" si="97"/>
        <v>#N/A</v>
      </c>
      <c r="BJ306" t="e">
        <f t="shared" si="98"/>
        <v>#N/A</v>
      </c>
      <c r="BK306" t="e">
        <f>VLOOKUP($A306&amp;$B306,'Cleaned Responses'!$1:$82,MATCH(BK$1,'Cleaned Responses'!$1:$1,0),FALSE)/100</f>
        <v>#N/A</v>
      </c>
      <c r="BL306" t="e">
        <f>VLOOKUP($A306&amp;$B306,'Cleaned Responses'!$1:$82,MATCH(BL$1,'Cleaned Responses'!$1:$1,0),FALSE)/100</f>
        <v>#N/A</v>
      </c>
      <c r="BM306" t="e">
        <f>VLOOKUP($A306&amp;$B306,'Cleaned Responses'!$1:$82,MATCH(BM$1,'Cleaned Responses'!$1:$1,0),FALSE)/100</f>
        <v>#N/A</v>
      </c>
      <c r="BN306" t="e">
        <f>VLOOKUP($A306&amp;$B306,'Cleaned Responses'!$1:$82,MATCH(BN$1,'Cleaned Responses'!$1:$1,0),FALSE)/100</f>
        <v>#N/A</v>
      </c>
      <c r="BO306" t="e">
        <f>VLOOKUP($A306&amp;$B306,'Cleaned Responses'!$1:$82,MATCH(BO$1,'Cleaned Responses'!$1:$1,0),FALSE)/100</f>
        <v>#N/A</v>
      </c>
      <c r="BP306" t="e">
        <f>VLOOKUP($A306&amp;$B306,'Cleaned Responses'!$1:$82,MATCH(BP$1,'Cleaned Responses'!$1:$1,0),FALSE)/100</f>
        <v>#N/A</v>
      </c>
      <c r="BQ306" t="e">
        <f>VLOOKUP($A306&amp;$B306,'Cleaned Responses'!$1:$82,MATCH(BQ$1,'Cleaned Responses'!$1:$1,0),FALSE)/100</f>
        <v>#N/A</v>
      </c>
      <c r="BR306" t="e">
        <f>VLOOKUP($A306&amp;$B306,'Cleaned Responses'!$1:$82,MATCH(BR$1,'Cleaned Responses'!$1:$1,0),FALSE)/100</f>
        <v>#N/A</v>
      </c>
      <c r="BS306" t="e">
        <f>VLOOKUP($A306&amp;$B306,'Cleaned Responses'!$1:$82,MATCH(BS$1,'Cleaned Responses'!$1:$1,0),FALSE)/100</f>
        <v>#N/A</v>
      </c>
      <c r="BT306" t="e">
        <f>VLOOKUP($A306&amp;$B306,'Cleaned Responses'!$1:$82,MATCH(BT$1,'Cleaned Responses'!$1:$1,0),FALSE)/100</f>
        <v>#N/A</v>
      </c>
      <c r="BU306" t="e">
        <f>VLOOKUP($A306&amp;$B306,'Cleaned Responses'!$1:$82,MATCH(BU$1,'Cleaned Responses'!$1:$1,0),FALSE)/100</f>
        <v>#N/A</v>
      </c>
      <c r="BV306" t="e">
        <f>VLOOKUP($A306&amp;$B306,'Cleaned Responses'!$1:$82,MATCH(BV$1,'Cleaned Responses'!$1:$1,0),FALSE)/100</f>
        <v>#N/A</v>
      </c>
      <c r="BW306" t="e">
        <f t="shared" si="99"/>
        <v>#N/A</v>
      </c>
      <c r="BX306" t="e">
        <f t="shared" si="100"/>
        <v>#N/A</v>
      </c>
      <c r="BY306" t="e">
        <f t="shared" si="101"/>
        <v>#N/A</v>
      </c>
      <c r="BZ306" t="e">
        <f t="shared" si="102"/>
        <v>#N/A</v>
      </c>
      <c r="CA306" t="e">
        <f t="shared" si="103"/>
        <v>#N/A</v>
      </c>
      <c r="CB306" t="e">
        <f t="shared" si="104"/>
        <v>#N/A</v>
      </c>
      <c r="CC306" t="e">
        <f t="shared" si="105"/>
        <v>#N/A</v>
      </c>
      <c r="CD306" t="e">
        <f t="shared" si="106"/>
        <v>#N/A</v>
      </c>
      <c r="CE306" t="e">
        <f t="shared" si="107"/>
        <v>#N/A</v>
      </c>
      <c r="CF306" t="e">
        <f t="shared" si="108"/>
        <v>#N/A</v>
      </c>
      <c r="CG306" t="e">
        <f t="shared" si="109"/>
        <v>#N/A</v>
      </c>
    </row>
    <row r="307" spans="1:85" ht="20" customHeight="1" x14ac:dyDescent="0.25">
      <c r="A307" s="187"/>
      <c r="B307" s="6"/>
      <c r="C307" s="6" t="e">
        <f>VLOOKUP($A307&amp;$B307,'Cleaned Responses'!$1:$82,MATCH($C$1,'Cleaned Responses'!$1:$1,0),FALSE)</f>
        <v>#N/A</v>
      </c>
      <c r="D307" s="6" t="e">
        <f>VLOOKUP($A307&amp;$B307,'Cleaned Responses'!$1:$82,MATCH(D$1,'Cleaned Responses'!$1:$1,0),FALSE)</f>
        <v>#N/A</v>
      </c>
      <c r="E307" s="6" t="e">
        <f>VLOOKUP($A307&amp;$B307,'Cleaned Responses'!$1:$82,MATCH(E$1,'Cleaned Responses'!$1:$1,0),FALSE)</f>
        <v>#N/A</v>
      </c>
      <c r="F307" s="6" t="e">
        <f>VLOOKUP($A307&amp;$B307,'Cleaned Responses'!$1:$82,MATCH(F$1,'Cleaned Responses'!$1:$1,0),FALSE)</f>
        <v>#N/A</v>
      </c>
      <c r="G307" s="6" t="e">
        <f t="shared" si="110"/>
        <v>#N/A</v>
      </c>
      <c r="H307" s="6" t="e">
        <f>VLOOKUP($A307&amp;$B307,'Cleaned Responses'!$1:$82,MATCH(H$1,'Cleaned Responses'!$1:$1,0),FALSE)</f>
        <v>#N/A</v>
      </c>
      <c r="I307" s="6" t="e">
        <f>VLOOKUP($A307&amp;$B307,'Cleaned Responses'!$1:$82,MATCH(I$1,'Cleaned Responses'!$1:$1,0),FALSE)</f>
        <v>#N/A</v>
      </c>
      <c r="J307" s="6" t="e">
        <f>VLOOKUP($A307&amp;$B307,'Cleaned Responses'!$1:$82,MATCH(J$1,'Cleaned Responses'!$1:$1,0),FALSE)</f>
        <v>#N/A</v>
      </c>
      <c r="K307" s="6" t="e">
        <f>VLOOKUP($A307&amp;$B307,'Cleaned Responses'!$1:$82,MATCH(K$1,'Cleaned Responses'!$1:$1,0),FALSE)</f>
        <v>#N/A</v>
      </c>
      <c r="L307" s="6" t="e">
        <f>VLOOKUP($A307&amp;$B307,'Cleaned Responses'!$1:$82,MATCH(L$1,'Cleaned Responses'!$1:$1,0),FALSE)</f>
        <v>#N/A</v>
      </c>
      <c r="M307" s="6" t="e">
        <f>VLOOKUP($A307&amp;$B307,'Cleaned Responses'!$1:$82,MATCH(M$1,'Cleaned Responses'!$1:$1,0),FALSE)</f>
        <v>#N/A</v>
      </c>
      <c r="N307" s="8" t="e">
        <f t="shared" si="111"/>
        <v>#N/A</v>
      </c>
      <c r="O307" s="8" t="e">
        <f t="shared" si="112"/>
        <v>#N/A</v>
      </c>
      <c r="P307" s="8" t="e">
        <f t="shared" si="113"/>
        <v>#N/A</v>
      </c>
      <c r="Q307" s="6"/>
      <c r="R307" s="6"/>
      <c r="S307" s="6"/>
      <c r="T307" s="6"/>
      <c r="U307" s="8" t="e">
        <f t="shared" si="114"/>
        <v>#N/A</v>
      </c>
      <c r="V307" s="6" t="e">
        <f>VLOOKUP($A307&amp;$B307,'Cleaned Responses'!$1:$82,MATCH(V$1,'Cleaned Responses'!$1:$1,0),FALSE)</f>
        <v>#N/A</v>
      </c>
      <c r="W307" s="6" t="e">
        <f>VLOOKUP($A307&amp;$B307,'Cleaned Responses'!$1:$82,MATCH(W$1,'Cleaned Responses'!$1:$1,0),FALSE)</f>
        <v>#N/A</v>
      </c>
      <c r="X307" s="9" t="e">
        <f t="shared" si="115"/>
        <v>#N/A</v>
      </c>
      <c r="Y307" s="9" t="e">
        <f t="shared" si="116"/>
        <v>#N/A</v>
      </c>
      <c r="Z307" s="6" t="e">
        <f>VLOOKUP($A307&amp;$B307,'Cleaned Responses'!$1:$82,MATCH(Z$1,'Cleaned Responses'!$1:$1,0),FALSE)</f>
        <v>#N/A</v>
      </c>
      <c r="AA307" s="6" t="e">
        <f>VLOOKUP($A307&amp;$B307,'Cleaned Responses'!$1:$82,MATCH(AA$1,'Cleaned Responses'!$1:$1,0),FALSE)</f>
        <v>#N/A</v>
      </c>
      <c r="AB307" s="6" t="e">
        <f>VLOOKUP($A307&amp;$B307,'Cleaned Responses'!$1:$82,MATCH(AB$1,'Cleaned Responses'!$1:$1,0),FALSE)</f>
        <v>#N/A</v>
      </c>
      <c r="AC307" s="6" t="e">
        <f>VLOOKUP($A307&amp;$B307,'Cleaned Responses'!$1:$82,MATCH(AC$1,'Cleaned Responses'!$1:$1,0),FALSE)</f>
        <v>#N/A</v>
      </c>
      <c r="AD307" s="6" t="e">
        <f>VLOOKUP($A307&amp;$B307,'Cleaned Responses'!$1:$82,MATCH(AD$1,'Cleaned Responses'!$1:$1,0),FALSE)</f>
        <v>#N/A</v>
      </c>
      <c r="AE307" s="6" t="e">
        <f>VLOOKUP($A307&amp;$B307,'Cleaned Responses'!$1:$82,MATCH(AE$1,'Cleaned Responses'!$1:$1,0),FALSE)</f>
        <v>#N/A</v>
      </c>
      <c r="AF307" s="6" t="e">
        <f>VLOOKUP($A307&amp;$B307,'Cleaned Responses'!$1:$82,MATCH(AF$1,'Cleaned Responses'!$1:$1,0),FALSE)</f>
        <v>#N/A</v>
      </c>
      <c r="AG307" s="6" t="e">
        <f>VLOOKUP($A307&amp;$B307,'Cleaned Responses'!$1:$82,MATCH(AG$1,'Cleaned Responses'!$1:$1,0),FALSE)</f>
        <v>#N/A</v>
      </c>
      <c r="AH307" s="6" t="e">
        <f t="shared" si="117"/>
        <v>#N/A</v>
      </c>
      <c r="AI307" s="7" t="e">
        <f>VLOOKUP($A307&amp;$B307,'Cleaned Responses'!$1:$82,MATCH(AI$1,'Cleaned Responses'!$1:$1,0),FALSE)/100</f>
        <v>#N/A</v>
      </c>
      <c r="AJ307" s="7" t="e">
        <f>VLOOKUP($A307&amp;$B307,'Cleaned Responses'!$1:$82,MATCH(AJ$1,'Cleaned Responses'!$1:$1,0),FALSE)/100</f>
        <v>#N/A</v>
      </c>
      <c r="AK307" s="7" t="e">
        <f>VLOOKUP($A307&amp;$B307,'Cleaned Responses'!$1:$82,MATCH(AK$1,'Cleaned Responses'!$1:$1,0),FALSE)/100</f>
        <v>#N/A</v>
      </c>
      <c r="AL307" s="7" t="e">
        <f>VLOOKUP($A307&amp;$B307,'Cleaned Responses'!$1:$82,MATCH(AL$1,'Cleaned Responses'!$1:$1,0),FALSE)/100</f>
        <v>#N/A</v>
      </c>
      <c r="AM307" s="7" t="e">
        <f>VLOOKUP($A307&amp;$B307,'Cleaned Responses'!$1:$82,MATCH(AM$1,'Cleaned Responses'!$1:$1,0),FALSE)/100</f>
        <v>#N/A</v>
      </c>
      <c r="AN307" s="7" t="e">
        <f>VLOOKUP($A307&amp;$B307,'Cleaned Responses'!$1:$82,MATCH(AN$1,'Cleaned Responses'!$1:$1,0),FALSE)/100</f>
        <v>#N/A</v>
      </c>
      <c r="AO307" s="7" t="e">
        <f>VLOOKUP($A307&amp;$B307,'Cleaned Responses'!$1:$82,MATCH(AO$1,'Cleaned Responses'!$1:$1,0),FALSE)/100</f>
        <v>#N/A</v>
      </c>
      <c r="AP307" s="7" t="e">
        <f>VLOOKUP($A307&amp;$B307,'Cleaned Responses'!$1:$82,MATCH(AP$1,'Cleaned Responses'!$1:$1,0),FALSE)/100</f>
        <v>#N/A</v>
      </c>
      <c r="AQ307" s="7" t="e">
        <f>VLOOKUP($A307&amp;$B307,'Cleaned Responses'!$1:$82,MATCH(AQ$1,'Cleaned Responses'!$1:$1,0),FALSE)/100</f>
        <v>#N/A</v>
      </c>
      <c r="AR307" s="7" t="e">
        <f>VLOOKUP($A307&amp;$B307,'Cleaned Responses'!$1:$82,MATCH(AR$1,'Cleaned Responses'!$1:$1,0),FALSE)/100</f>
        <v>#N/A</v>
      </c>
      <c r="AS307" s="7" t="e">
        <f>VLOOKUP($A307&amp;$B307,'Cleaned Responses'!$1:$82,MATCH(AS$1,'Cleaned Responses'!$1:$1,0),FALSE)/100</f>
        <v>#N/A</v>
      </c>
      <c r="AT307" s="7" t="e">
        <f>VLOOKUP($A307&amp;$B307,'Cleaned Responses'!$1:$82,MATCH(AT$1,'Cleaned Responses'!$1:$1,0),FALSE)/100</f>
        <v>#N/A</v>
      </c>
      <c r="AU307" s="7" t="e">
        <f>VLOOKUP($A307&amp;$B307,'Cleaned Responses'!$1:$82,MATCH(AU$1,'Cleaned Responses'!$1:$1,0),FALSE)/100</f>
        <v>#N/A</v>
      </c>
      <c r="AV307" s="7" t="e">
        <f>VLOOKUP($A307&amp;$B307,'Cleaned Responses'!$1:$82,MATCH(AV$1,'Cleaned Responses'!$1:$1,0),FALSE)/100</f>
        <v>#N/A</v>
      </c>
      <c r="AW307" s="7" t="e">
        <f>VLOOKUP($A307&amp;$B307,'Cleaned Responses'!$1:$82,MATCH(AW$1,'Cleaned Responses'!$1:$1,0),FALSE)/100</f>
        <v>#N/A</v>
      </c>
      <c r="AX307" s="7" t="e">
        <f>VLOOKUP($A307&amp;$B307,'Cleaned Responses'!$1:$82,MATCH(AX$1,'Cleaned Responses'!$1:$1,0),FALSE)/100</f>
        <v>#N/A</v>
      </c>
      <c r="AY307" s="7" t="e">
        <f>VLOOKUP($A307&amp;$B307,'Cleaned Responses'!$1:$82,MATCH(AY$1,'Cleaned Responses'!$1:$1,0),FALSE)/100</f>
        <v>#N/A</v>
      </c>
      <c r="AZ307" s="7" t="e">
        <f>VLOOKUP($A307&amp;$B307,'Cleaned Responses'!$1:$82,MATCH(AZ$1,'Cleaned Responses'!$1:$1,0),FALSE)/100</f>
        <v>#N/A</v>
      </c>
      <c r="BA307" s="7" t="e">
        <f>VLOOKUP($A307&amp;$B307,'Cleaned Responses'!$1:$82,MATCH(BA$1,'Cleaned Responses'!$1:$1,0),FALSE)/100</f>
        <v>#N/A</v>
      </c>
      <c r="BB307" s="7"/>
      <c r="BC307" s="6" t="e">
        <f>VLOOKUP($A307&amp;$B307,'Cleaned Responses'!$1:$82,MATCH(BC$1,'Cleaned Responses'!$1:$1,0),FALSE)</f>
        <v>#N/A</v>
      </c>
      <c r="BD307" s="6" t="e">
        <f>VLOOKUP($A307&amp;$B307,'Cleaned Responses'!$1:$82,MATCH(BD$1,'Cleaned Responses'!$1:$1,0),FALSE)</f>
        <v>#N/A</v>
      </c>
      <c r="BE307" t="e">
        <f>VLOOKUP($A307&amp;$B307,'Cleaned Responses'!$1:$82,MATCH(BE$1,'Cleaned Responses'!$1:$1,0),FALSE)/100</f>
        <v>#N/A</v>
      </c>
      <c r="BF307" t="e">
        <f>VLOOKUP($A307&amp;$B307,'Cleaned Responses'!$1:$82,MATCH(BF$1,'Cleaned Responses'!$1:$1,0),FALSE)/100</f>
        <v>#N/A</v>
      </c>
      <c r="BG307" t="e">
        <f>VLOOKUP($A307&amp;$B307,'Cleaned Responses'!$1:$82,MATCH(BG$1,'Cleaned Responses'!$1:$1,0),FALSE)/100</f>
        <v>#N/A</v>
      </c>
      <c r="BH307" t="e">
        <f t="shared" si="96"/>
        <v>#N/A</v>
      </c>
      <c r="BI307" t="e">
        <f t="shared" si="97"/>
        <v>#N/A</v>
      </c>
      <c r="BJ307" t="e">
        <f t="shared" si="98"/>
        <v>#N/A</v>
      </c>
      <c r="BK307" t="e">
        <f>VLOOKUP($A307&amp;$B307,'Cleaned Responses'!$1:$82,MATCH(BK$1,'Cleaned Responses'!$1:$1,0),FALSE)/100</f>
        <v>#N/A</v>
      </c>
      <c r="BL307" t="e">
        <f>VLOOKUP($A307&amp;$B307,'Cleaned Responses'!$1:$82,MATCH(BL$1,'Cleaned Responses'!$1:$1,0),FALSE)/100</f>
        <v>#N/A</v>
      </c>
      <c r="BM307" t="e">
        <f>VLOOKUP($A307&amp;$B307,'Cleaned Responses'!$1:$82,MATCH(BM$1,'Cleaned Responses'!$1:$1,0),FALSE)/100</f>
        <v>#N/A</v>
      </c>
      <c r="BN307" t="e">
        <f>VLOOKUP($A307&amp;$B307,'Cleaned Responses'!$1:$82,MATCH(BN$1,'Cleaned Responses'!$1:$1,0),FALSE)/100</f>
        <v>#N/A</v>
      </c>
      <c r="BO307" t="e">
        <f>VLOOKUP($A307&amp;$B307,'Cleaned Responses'!$1:$82,MATCH(BO$1,'Cleaned Responses'!$1:$1,0),FALSE)/100</f>
        <v>#N/A</v>
      </c>
      <c r="BP307" t="e">
        <f>VLOOKUP($A307&amp;$B307,'Cleaned Responses'!$1:$82,MATCH(BP$1,'Cleaned Responses'!$1:$1,0),FALSE)/100</f>
        <v>#N/A</v>
      </c>
      <c r="BQ307" t="e">
        <f>VLOOKUP($A307&amp;$B307,'Cleaned Responses'!$1:$82,MATCH(BQ$1,'Cleaned Responses'!$1:$1,0),FALSE)/100</f>
        <v>#N/A</v>
      </c>
      <c r="BR307" t="e">
        <f>VLOOKUP($A307&amp;$B307,'Cleaned Responses'!$1:$82,MATCH(BR$1,'Cleaned Responses'!$1:$1,0),FALSE)/100</f>
        <v>#N/A</v>
      </c>
      <c r="BS307" t="e">
        <f>VLOOKUP($A307&amp;$B307,'Cleaned Responses'!$1:$82,MATCH(BS$1,'Cleaned Responses'!$1:$1,0),FALSE)/100</f>
        <v>#N/A</v>
      </c>
      <c r="BT307" t="e">
        <f>VLOOKUP($A307&amp;$B307,'Cleaned Responses'!$1:$82,MATCH(BT$1,'Cleaned Responses'!$1:$1,0),FALSE)/100</f>
        <v>#N/A</v>
      </c>
      <c r="BU307" t="e">
        <f>VLOOKUP($A307&amp;$B307,'Cleaned Responses'!$1:$82,MATCH(BU$1,'Cleaned Responses'!$1:$1,0),FALSE)/100</f>
        <v>#N/A</v>
      </c>
      <c r="BV307" t="e">
        <f>VLOOKUP($A307&amp;$B307,'Cleaned Responses'!$1:$82,MATCH(BV$1,'Cleaned Responses'!$1:$1,0),FALSE)/100</f>
        <v>#N/A</v>
      </c>
      <c r="BW307" t="e">
        <f t="shared" si="99"/>
        <v>#N/A</v>
      </c>
      <c r="BX307" t="e">
        <f t="shared" si="100"/>
        <v>#N/A</v>
      </c>
      <c r="BY307" t="e">
        <f t="shared" si="101"/>
        <v>#N/A</v>
      </c>
      <c r="BZ307" t="e">
        <f t="shared" si="102"/>
        <v>#N/A</v>
      </c>
      <c r="CA307" t="e">
        <f t="shared" si="103"/>
        <v>#N/A</v>
      </c>
      <c r="CB307" t="e">
        <f t="shared" si="104"/>
        <v>#N/A</v>
      </c>
      <c r="CC307" t="e">
        <f t="shared" si="105"/>
        <v>#N/A</v>
      </c>
      <c r="CD307" t="e">
        <f t="shared" si="106"/>
        <v>#N/A</v>
      </c>
      <c r="CE307" t="e">
        <f t="shared" si="107"/>
        <v>#N/A</v>
      </c>
      <c r="CF307" t="e">
        <f t="shared" si="108"/>
        <v>#N/A</v>
      </c>
      <c r="CG307" t="e">
        <f t="shared" si="109"/>
        <v>#N/A</v>
      </c>
    </row>
    <row r="308" spans="1:85" ht="20" customHeight="1" x14ac:dyDescent="0.25">
      <c r="A308" s="187"/>
      <c r="B308" s="6"/>
      <c r="C308" s="6" t="e">
        <f>VLOOKUP($A308&amp;$B308,'Cleaned Responses'!$1:$82,MATCH($C$1,'Cleaned Responses'!$1:$1,0),FALSE)</f>
        <v>#N/A</v>
      </c>
      <c r="D308" s="6" t="e">
        <f>VLOOKUP($A308&amp;$B308,'Cleaned Responses'!$1:$82,MATCH(D$1,'Cleaned Responses'!$1:$1,0),FALSE)</f>
        <v>#N/A</v>
      </c>
      <c r="E308" s="6" t="e">
        <f>VLOOKUP($A308&amp;$B308,'Cleaned Responses'!$1:$82,MATCH(E$1,'Cleaned Responses'!$1:$1,0),FALSE)</f>
        <v>#N/A</v>
      </c>
      <c r="F308" s="6" t="e">
        <f>VLOOKUP($A308&amp;$B308,'Cleaned Responses'!$1:$82,MATCH(F$1,'Cleaned Responses'!$1:$1,0),FALSE)</f>
        <v>#N/A</v>
      </c>
      <c r="G308" s="6" t="e">
        <f t="shared" si="110"/>
        <v>#N/A</v>
      </c>
      <c r="H308" s="6" t="e">
        <f>VLOOKUP($A308&amp;$B308,'Cleaned Responses'!$1:$82,MATCH(H$1,'Cleaned Responses'!$1:$1,0),FALSE)</f>
        <v>#N/A</v>
      </c>
      <c r="I308" s="6" t="e">
        <f>VLOOKUP($A308&amp;$B308,'Cleaned Responses'!$1:$82,MATCH(I$1,'Cleaned Responses'!$1:$1,0),FALSE)</f>
        <v>#N/A</v>
      </c>
      <c r="J308" s="6" t="e">
        <f>VLOOKUP($A308&amp;$B308,'Cleaned Responses'!$1:$82,MATCH(J$1,'Cleaned Responses'!$1:$1,0),FALSE)</f>
        <v>#N/A</v>
      </c>
      <c r="K308" s="6" t="e">
        <f>VLOOKUP($A308&amp;$B308,'Cleaned Responses'!$1:$82,MATCH(K$1,'Cleaned Responses'!$1:$1,0),FALSE)</f>
        <v>#N/A</v>
      </c>
      <c r="L308" s="6" t="e">
        <f>VLOOKUP($A308&amp;$B308,'Cleaned Responses'!$1:$82,MATCH(L$1,'Cleaned Responses'!$1:$1,0),FALSE)</f>
        <v>#N/A</v>
      </c>
      <c r="M308" s="6" t="e">
        <f>VLOOKUP($A308&amp;$B308,'Cleaned Responses'!$1:$82,MATCH(M$1,'Cleaned Responses'!$1:$1,0),FALSE)</f>
        <v>#N/A</v>
      </c>
      <c r="N308" s="8" t="e">
        <f t="shared" si="111"/>
        <v>#N/A</v>
      </c>
      <c r="O308" s="8" t="e">
        <f t="shared" si="112"/>
        <v>#N/A</v>
      </c>
      <c r="P308" s="8" t="e">
        <f t="shared" si="113"/>
        <v>#N/A</v>
      </c>
      <c r="Q308" s="6"/>
      <c r="R308" s="6"/>
      <c r="S308" s="6"/>
      <c r="T308" s="6"/>
      <c r="U308" s="8" t="e">
        <f t="shared" si="114"/>
        <v>#N/A</v>
      </c>
      <c r="V308" s="6" t="e">
        <f>VLOOKUP($A308&amp;$B308,'Cleaned Responses'!$1:$82,MATCH(V$1,'Cleaned Responses'!$1:$1,0),FALSE)</f>
        <v>#N/A</v>
      </c>
      <c r="W308" s="6" t="e">
        <f>VLOOKUP($A308&amp;$B308,'Cleaned Responses'!$1:$82,MATCH(W$1,'Cleaned Responses'!$1:$1,0),FALSE)</f>
        <v>#N/A</v>
      </c>
      <c r="X308" s="9" t="e">
        <f t="shared" si="115"/>
        <v>#N/A</v>
      </c>
      <c r="Y308" s="9" t="e">
        <f t="shared" si="116"/>
        <v>#N/A</v>
      </c>
      <c r="Z308" s="6" t="e">
        <f>VLOOKUP($A308&amp;$B308,'Cleaned Responses'!$1:$82,MATCH(Z$1,'Cleaned Responses'!$1:$1,0),FALSE)</f>
        <v>#N/A</v>
      </c>
      <c r="AA308" s="6" t="e">
        <f>VLOOKUP($A308&amp;$B308,'Cleaned Responses'!$1:$82,MATCH(AA$1,'Cleaned Responses'!$1:$1,0),FALSE)</f>
        <v>#N/A</v>
      </c>
      <c r="AB308" s="6" t="e">
        <f>VLOOKUP($A308&amp;$B308,'Cleaned Responses'!$1:$82,MATCH(AB$1,'Cleaned Responses'!$1:$1,0),FALSE)</f>
        <v>#N/A</v>
      </c>
      <c r="AC308" s="6" t="e">
        <f>VLOOKUP($A308&amp;$B308,'Cleaned Responses'!$1:$82,MATCH(AC$1,'Cleaned Responses'!$1:$1,0),FALSE)</f>
        <v>#N/A</v>
      </c>
      <c r="AD308" s="6" t="e">
        <f>VLOOKUP($A308&amp;$B308,'Cleaned Responses'!$1:$82,MATCH(AD$1,'Cleaned Responses'!$1:$1,0),FALSE)</f>
        <v>#N/A</v>
      </c>
      <c r="AE308" s="6" t="e">
        <f>VLOOKUP($A308&amp;$B308,'Cleaned Responses'!$1:$82,MATCH(AE$1,'Cleaned Responses'!$1:$1,0),FALSE)</f>
        <v>#N/A</v>
      </c>
      <c r="AF308" s="6" t="e">
        <f>VLOOKUP($A308&amp;$B308,'Cleaned Responses'!$1:$82,MATCH(AF$1,'Cleaned Responses'!$1:$1,0),FALSE)</f>
        <v>#N/A</v>
      </c>
      <c r="AG308" s="6" t="e">
        <f>VLOOKUP($A308&amp;$B308,'Cleaned Responses'!$1:$82,MATCH(AG$1,'Cleaned Responses'!$1:$1,0),FALSE)</f>
        <v>#N/A</v>
      </c>
      <c r="AH308" s="6" t="e">
        <f t="shared" si="117"/>
        <v>#N/A</v>
      </c>
      <c r="AI308" s="7" t="e">
        <f>VLOOKUP($A308&amp;$B308,'Cleaned Responses'!$1:$82,MATCH(AI$1,'Cleaned Responses'!$1:$1,0),FALSE)/100</f>
        <v>#N/A</v>
      </c>
      <c r="AJ308" s="7" t="e">
        <f>VLOOKUP($A308&amp;$B308,'Cleaned Responses'!$1:$82,MATCH(AJ$1,'Cleaned Responses'!$1:$1,0),FALSE)/100</f>
        <v>#N/A</v>
      </c>
      <c r="AK308" s="7" t="e">
        <f>VLOOKUP($A308&amp;$B308,'Cleaned Responses'!$1:$82,MATCH(AK$1,'Cleaned Responses'!$1:$1,0),FALSE)/100</f>
        <v>#N/A</v>
      </c>
      <c r="AL308" s="7" t="e">
        <f>VLOOKUP($A308&amp;$B308,'Cleaned Responses'!$1:$82,MATCH(AL$1,'Cleaned Responses'!$1:$1,0),FALSE)/100</f>
        <v>#N/A</v>
      </c>
      <c r="AM308" s="7" t="e">
        <f>VLOOKUP($A308&amp;$B308,'Cleaned Responses'!$1:$82,MATCH(AM$1,'Cleaned Responses'!$1:$1,0),FALSE)/100</f>
        <v>#N/A</v>
      </c>
      <c r="AN308" s="7" t="e">
        <f>VLOOKUP($A308&amp;$B308,'Cleaned Responses'!$1:$82,MATCH(AN$1,'Cleaned Responses'!$1:$1,0),FALSE)/100</f>
        <v>#N/A</v>
      </c>
      <c r="AO308" s="7" t="e">
        <f>VLOOKUP($A308&amp;$B308,'Cleaned Responses'!$1:$82,MATCH(AO$1,'Cleaned Responses'!$1:$1,0),FALSE)/100</f>
        <v>#N/A</v>
      </c>
      <c r="AP308" s="7" t="e">
        <f>VLOOKUP($A308&amp;$B308,'Cleaned Responses'!$1:$82,MATCH(AP$1,'Cleaned Responses'!$1:$1,0),FALSE)/100</f>
        <v>#N/A</v>
      </c>
      <c r="AQ308" s="7" t="e">
        <f>VLOOKUP($A308&amp;$B308,'Cleaned Responses'!$1:$82,MATCH(AQ$1,'Cleaned Responses'!$1:$1,0),FALSE)/100</f>
        <v>#N/A</v>
      </c>
      <c r="AR308" s="7" t="e">
        <f>VLOOKUP($A308&amp;$B308,'Cleaned Responses'!$1:$82,MATCH(AR$1,'Cleaned Responses'!$1:$1,0),FALSE)/100</f>
        <v>#N/A</v>
      </c>
      <c r="AS308" s="7" t="e">
        <f>VLOOKUP($A308&amp;$B308,'Cleaned Responses'!$1:$82,MATCH(AS$1,'Cleaned Responses'!$1:$1,0),FALSE)/100</f>
        <v>#N/A</v>
      </c>
      <c r="AT308" s="7" t="e">
        <f>VLOOKUP($A308&amp;$B308,'Cleaned Responses'!$1:$82,MATCH(AT$1,'Cleaned Responses'!$1:$1,0),FALSE)/100</f>
        <v>#N/A</v>
      </c>
      <c r="AU308" s="7" t="e">
        <f>VLOOKUP($A308&amp;$B308,'Cleaned Responses'!$1:$82,MATCH(AU$1,'Cleaned Responses'!$1:$1,0),FALSE)/100</f>
        <v>#N/A</v>
      </c>
      <c r="AV308" s="7" t="e">
        <f>VLOOKUP($A308&amp;$B308,'Cleaned Responses'!$1:$82,MATCH(AV$1,'Cleaned Responses'!$1:$1,0),FALSE)/100</f>
        <v>#N/A</v>
      </c>
      <c r="AW308" s="7" t="e">
        <f>VLOOKUP($A308&amp;$B308,'Cleaned Responses'!$1:$82,MATCH(AW$1,'Cleaned Responses'!$1:$1,0),FALSE)/100</f>
        <v>#N/A</v>
      </c>
      <c r="AX308" s="7" t="e">
        <f>VLOOKUP($A308&amp;$B308,'Cleaned Responses'!$1:$82,MATCH(AX$1,'Cleaned Responses'!$1:$1,0),FALSE)/100</f>
        <v>#N/A</v>
      </c>
      <c r="AY308" s="7" t="e">
        <f>VLOOKUP($A308&amp;$B308,'Cleaned Responses'!$1:$82,MATCH(AY$1,'Cleaned Responses'!$1:$1,0),FALSE)/100</f>
        <v>#N/A</v>
      </c>
      <c r="AZ308" s="7" t="e">
        <f>VLOOKUP($A308&amp;$B308,'Cleaned Responses'!$1:$82,MATCH(AZ$1,'Cleaned Responses'!$1:$1,0),FALSE)/100</f>
        <v>#N/A</v>
      </c>
      <c r="BA308" s="7" t="e">
        <f>VLOOKUP($A308&amp;$B308,'Cleaned Responses'!$1:$82,MATCH(BA$1,'Cleaned Responses'!$1:$1,0),FALSE)/100</f>
        <v>#N/A</v>
      </c>
      <c r="BB308" s="7"/>
      <c r="BC308" s="6" t="e">
        <f>VLOOKUP($A308&amp;$B308,'Cleaned Responses'!$1:$82,MATCH(BC$1,'Cleaned Responses'!$1:$1,0),FALSE)</f>
        <v>#N/A</v>
      </c>
      <c r="BD308" s="6" t="e">
        <f>VLOOKUP($A308&amp;$B308,'Cleaned Responses'!$1:$82,MATCH(BD$1,'Cleaned Responses'!$1:$1,0),FALSE)</f>
        <v>#N/A</v>
      </c>
      <c r="BE308" t="e">
        <f>VLOOKUP($A308&amp;$B308,'Cleaned Responses'!$1:$82,MATCH(BE$1,'Cleaned Responses'!$1:$1,0),FALSE)/100</f>
        <v>#N/A</v>
      </c>
      <c r="BF308" t="e">
        <f>VLOOKUP($A308&amp;$B308,'Cleaned Responses'!$1:$82,MATCH(BF$1,'Cleaned Responses'!$1:$1,0),FALSE)/100</f>
        <v>#N/A</v>
      </c>
      <c r="BG308" t="e">
        <f>VLOOKUP($A308&amp;$B308,'Cleaned Responses'!$1:$82,MATCH(BG$1,'Cleaned Responses'!$1:$1,0),FALSE)/100</f>
        <v>#N/A</v>
      </c>
      <c r="BH308" t="e">
        <f t="shared" si="96"/>
        <v>#N/A</v>
      </c>
      <c r="BI308" t="e">
        <f t="shared" si="97"/>
        <v>#N/A</v>
      </c>
      <c r="BJ308" t="e">
        <f t="shared" si="98"/>
        <v>#N/A</v>
      </c>
      <c r="BK308" t="e">
        <f>VLOOKUP($A308&amp;$B308,'Cleaned Responses'!$1:$82,MATCH(BK$1,'Cleaned Responses'!$1:$1,0),FALSE)/100</f>
        <v>#N/A</v>
      </c>
      <c r="BL308" t="e">
        <f>VLOOKUP($A308&amp;$B308,'Cleaned Responses'!$1:$82,MATCH(BL$1,'Cleaned Responses'!$1:$1,0),FALSE)/100</f>
        <v>#N/A</v>
      </c>
      <c r="BM308" t="e">
        <f>VLOOKUP($A308&amp;$B308,'Cleaned Responses'!$1:$82,MATCH(BM$1,'Cleaned Responses'!$1:$1,0),FALSE)/100</f>
        <v>#N/A</v>
      </c>
      <c r="BN308" t="e">
        <f>VLOOKUP($A308&amp;$B308,'Cleaned Responses'!$1:$82,MATCH(BN$1,'Cleaned Responses'!$1:$1,0),FALSE)/100</f>
        <v>#N/A</v>
      </c>
      <c r="BO308" t="e">
        <f>VLOOKUP($A308&amp;$B308,'Cleaned Responses'!$1:$82,MATCH(BO$1,'Cleaned Responses'!$1:$1,0),FALSE)/100</f>
        <v>#N/A</v>
      </c>
      <c r="BP308" t="e">
        <f>VLOOKUP($A308&amp;$B308,'Cleaned Responses'!$1:$82,MATCH(BP$1,'Cleaned Responses'!$1:$1,0),FALSE)/100</f>
        <v>#N/A</v>
      </c>
      <c r="BQ308" t="e">
        <f>VLOOKUP($A308&amp;$B308,'Cleaned Responses'!$1:$82,MATCH(BQ$1,'Cleaned Responses'!$1:$1,0),FALSE)/100</f>
        <v>#N/A</v>
      </c>
      <c r="BR308" t="e">
        <f>VLOOKUP($A308&amp;$B308,'Cleaned Responses'!$1:$82,MATCH(BR$1,'Cleaned Responses'!$1:$1,0),FALSE)/100</f>
        <v>#N/A</v>
      </c>
      <c r="BS308" t="e">
        <f>VLOOKUP($A308&amp;$B308,'Cleaned Responses'!$1:$82,MATCH(BS$1,'Cleaned Responses'!$1:$1,0),FALSE)/100</f>
        <v>#N/A</v>
      </c>
      <c r="BT308" t="e">
        <f>VLOOKUP($A308&amp;$B308,'Cleaned Responses'!$1:$82,MATCH(BT$1,'Cleaned Responses'!$1:$1,0),FALSE)/100</f>
        <v>#N/A</v>
      </c>
      <c r="BU308" t="e">
        <f>VLOOKUP($A308&amp;$B308,'Cleaned Responses'!$1:$82,MATCH(BU$1,'Cleaned Responses'!$1:$1,0),FALSE)/100</f>
        <v>#N/A</v>
      </c>
      <c r="BV308" t="e">
        <f>VLOOKUP($A308&amp;$B308,'Cleaned Responses'!$1:$82,MATCH(BV$1,'Cleaned Responses'!$1:$1,0),FALSE)/100</f>
        <v>#N/A</v>
      </c>
      <c r="BW308" t="e">
        <f t="shared" si="99"/>
        <v>#N/A</v>
      </c>
      <c r="BX308" t="e">
        <f t="shared" si="100"/>
        <v>#N/A</v>
      </c>
      <c r="BY308" t="e">
        <f t="shared" si="101"/>
        <v>#N/A</v>
      </c>
      <c r="BZ308" t="e">
        <f t="shared" si="102"/>
        <v>#N/A</v>
      </c>
      <c r="CA308" t="e">
        <f t="shared" si="103"/>
        <v>#N/A</v>
      </c>
      <c r="CB308" t="e">
        <f t="shared" si="104"/>
        <v>#N/A</v>
      </c>
      <c r="CC308" t="e">
        <f t="shared" si="105"/>
        <v>#N/A</v>
      </c>
      <c r="CD308" t="e">
        <f t="shared" si="106"/>
        <v>#N/A</v>
      </c>
      <c r="CE308" t="e">
        <f t="shared" si="107"/>
        <v>#N/A</v>
      </c>
      <c r="CF308" t="e">
        <f t="shared" si="108"/>
        <v>#N/A</v>
      </c>
      <c r="CG308" t="e">
        <f t="shared" si="109"/>
        <v>#N/A</v>
      </c>
    </row>
    <row r="309" spans="1:85" ht="20" customHeight="1" x14ac:dyDescent="0.25">
      <c r="A309" s="187"/>
      <c r="B309" s="6"/>
      <c r="C309" s="6" t="e">
        <f>VLOOKUP($A309&amp;$B309,'Cleaned Responses'!$1:$82,MATCH($C$1,'Cleaned Responses'!$1:$1,0),FALSE)</f>
        <v>#N/A</v>
      </c>
      <c r="D309" s="6" t="e">
        <f>VLOOKUP($A309&amp;$B309,'Cleaned Responses'!$1:$82,MATCH(D$1,'Cleaned Responses'!$1:$1,0),FALSE)</f>
        <v>#N/A</v>
      </c>
      <c r="E309" s="6" t="e">
        <f>VLOOKUP($A309&amp;$B309,'Cleaned Responses'!$1:$82,MATCH(E$1,'Cleaned Responses'!$1:$1,0),FALSE)</f>
        <v>#N/A</v>
      </c>
      <c r="F309" s="6" t="e">
        <f>VLOOKUP($A309&amp;$B309,'Cleaned Responses'!$1:$82,MATCH(F$1,'Cleaned Responses'!$1:$1,0),FALSE)</f>
        <v>#N/A</v>
      </c>
      <c r="G309" s="6" t="e">
        <f t="shared" si="110"/>
        <v>#N/A</v>
      </c>
      <c r="H309" s="6" t="e">
        <f>VLOOKUP($A309&amp;$B309,'Cleaned Responses'!$1:$82,MATCH(H$1,'Cleaned Responses'!$1:$1,0),FALSE)</f>
        <v>#N/A</v>
      </c>
      <c r="I309" s="6" t="e">
        <f>VLOOKUP($A309&amp;$B309,'Cleaned Responses'!$1:$82,MATCH(I$1,'Cleaned Responses'!$1:$1,0),FALSE)</f>
        <v>#N/A</v>
      </c>
      <c r="J309" s="6" t="e">
        <f>VLOOKUP($A309&amp;$B309,'Cleaned Responses'!$1:$82,MATCH(J$1,'Cleaned Responses'!$1:$1,0),FALSE)</f>
        <v>#N/A</v>
      </c>
      <c r="K309" s="6" t="e">
        <f>VLOOKUP($A309&amp;$B309,'Cleaned Responses'!$1:$82,MATCH(K$1,'Cleaned Responses'!$1:$1,0),FALSE)</f>
        <v>#N/A</v>
      </c>
      <c r="L309" s="6" t="e">
        <f>VLOOKUP($A309&amp;$B309,'Cleaned Responses'!$1:$82,MATCH(L$1,'Cleaned Responses'!$1:$1,0),FALSE)</f>
        <v>#N/A</v>
      </c>
      <c r="M309" s="6" t="e">
        <f>VLOOKUP($A309&amp;$B309,'Cleaned Responses'!$1:$82,MATCH(M$1,'Cleaned Responses'!$1:$1,0),FALSE)</f>
        <v>#N/A</v>
      </c>
      <c r="N309" s="8" t="e">
        <f t="shared" si="111"/>
        <v>#N/A</v>
      </c>
      <c r="O309" s="8" t="e">
        <f t="shared" si="112"/>
        <v>#N/A</v>
      </c>
      <c r="P309" s="8" t="e">
        <f t="shared" si="113"/>
        <v>#N/A</v>
      </c>
      <c r="Q309" s="6"/>
      <c r="R309" s="6"/>
      <c r="S309" s="6"/>
      <c r="T309" s="6"/>
      <c r="U309" s="8" t="e">
        <f t="shared" si="114"/>
        <v>#N/A</v>
      </c>
      <c r="V309" s="6" t="e">
        <f>VLOOKUP($A309&amp;$B309,'Cleaned Responses'!$1:$82,MATCH(V$1,'Cleaned Responses'!$1:$1,0),FALSE)</f>
        <v>#N/A</v>
      </c>
      <c r="W309" s="6" t="e">
        <f>VLOOKUP($A309&amp;$B309,'Cleaned Responses'!$1:$82,MATCH(W$1,'Cleaned Responses'!$1:$1,0),FALSE)</f>
        <v>#N/A</v>
      </c>
      <c r="X309" s="9" t="e">
        <f t="shared" si="115"/>
        <v>#N/A</v>
      </c>
      <c r="Y309" s="9" t="e">
        <f t="shared" si="116"/>
        <v>#N/A</v>
      </c>
      <c r="Z309" s="6" t="e">
        <f>VLOOKUP($A309&amp;$B309,'Cleaned Responses'!$1:$82,MATCH(Z$1,'Cleaned Responses'!$1:$1,0),FALSE)</f>
        <v>#N/A</v>
      </c>
      <c r="AA309" s="6" t="e">
        <f>VLOOKUP($A309&amp;$B309,'Cleaned Responses'!$1:$82,MATCH(AA$1,'Cleaned Responses'!$1:$1,0),FALSE)</f>
        <v>#N/A</v>
      </c>
      <c r="AB309" s="6" t="e">
        <f>VLOOKUP($A309&amp;$B309,'Cleaned Responses'!$1:$82,MATCH(AB$1,'Cleaned Responses'!$1:$1,0),FALSE)</f>
        <v>#N/A</v>
      </c>
      <c r="AC309" s="6" t="e">
        <f>VLOOKUP($A309&amp;$B309,'Cleaned Responses'!$1:$82,MATCH(AC$1,'Cleaned Responses'!$1:$1,0),FALSE)</f>
        <v>#N/A</v>
      </c>
      <c r="AD309" s="6" t="e">
        <f>VLOOKUP($A309&amp;$B309,'Cleaned Responses'!$1:$82,MATCH(AD$1,'Cleaned Responses'!$1:$1,0),FALSE)</f>
        <v>#N/A</v>
      </c>
      <c r="AE309" s="6" t="e">
        <f>VLOOKUP($A309&amp;$B309,'Cleaned Responses'!$1:$82,MATCH(AE$1,'Cleaned Responses'!$1:$1,0),FALSE)</f>
        <v>#N/A</v>
      </c>
      <c r="AF309" s="6" t="e">
        <f>VLOOKUP($A309&amp;$B309,'Cleaned Responses'!$1:$82,MATCH(AF$1,'Cleaned Responses'!$1:$1,0),FALSE)</f>
        <v>#N/A</v>
      </c>
      <c r="AG309" s="6" t="e">
        <f>VLOOKUP($A309&amp;$B309,'Cleaned Responses'!$1:$82,MATCH(AG$1,'Cleaned Responses'!$1:$1,0),FALSE)</f>
        <v>#N/A</v>
      </c>
      <c r="AH309" s="6" t="e">
        <f t="shared" si="117"/>
        <v>#N/A</v>
      </c>
      <c r="AI309" s="7" t="e">
        <f>VLOOKUP($A309&amp;$B309,'Cleaned Responses'!$1:$82,MATCH(AI$1,'Cleaned Responses'!$1:$1,0),FALSE)/100</f>
        <v>#N/A</v>
      </c>
      <c r="AJ309" s="7" t="e">
        <f>VLOOKUP($A309&amp;$B309,'Cleaned Responses'!$1:$82,MATCH(AJ$1,'Cleaned Responses'!$1:$1,0),FALSE)/100</f>
        <v>#N/A</v>
      </c>
      <c r="AK309" s="7" t="e">
        <f>VLOOKUP($A309&amp;$B309,'Cleaned Responses'!$1:$82,MATCH(AK$1,'Cleaned Responses'!$1:$1,0),FALSE)/100</f>
        <v>#N/A</v>
      </c>
      <c r="AL309" s="7" t="e">
        <f>VLOOKUP($A309&amp;$B309,'Cleaned Responses'!$1:$82,MATCH(AL$1,'Cleaned Responses'!$1:$1,0),FALSE)/100</f>
        <v>#N/A</v>
      </c>
      <c r="AM309" s="7" t="e">
        <f>VLOOKUP($A309&amp;$B309,'Cleaned Responses'!$1:$82,MATCH(AM$1,'Cleaned Responses'!$1:$1,0),FALSE)/100</f>
        <v>#N/A</v>
      </c>
      <c r="AN309" s="7" t="e">
        <f>VLOOKUP($A309&amp;$B309,'Cleaned Responses'!$1:$82,MATCH(AN$1,'Cleaned Responses'!$1:$1,0),FALSE)/100</f>
        <v>#N/A</v>
      </c>
      <c r="AO309" s="7" t="e">
        <f>VLOOKUP($A309&amp;$B309,'Cleaned Responses'!$1:$82,MATCH(AO$1,'Cleaned Responses'!$1:$1,0),FALSE)/100</f>
        <v>#N/A</v>
      </c>
      <c r="AP309" s="7" t="e">
        <f>VLOOKUP($A309&amp;$B309,'Cleaned Responses'!$1:$82,MATCH(AP$1,'Cleaned Responses'!$1:$1,0),FALSE)/100</f>
        <v>#N/A</v>
      </c>
      <c r="AQ309" s="7" t="e">
        <f>VLOOKUP($A309&amp;$B309,'Cleaned Responses'!$1:$82,MATCH(AQ$1,'Cleaned Responses'!$1:$1,0),FALSE)/100</f>
        <v>#N/A</v>
      </c>
      <c r="AR309" s="7" t="e">
        <f>VLOOKUP($A309&amp;$B309,'Cleaned Responses'!$1:$82,MATCH(AR$1,'Cleaned Responses'!$1:$1,0),FALSE)/100</f>
        <v>#N/A</v>
      </c>
      <c r="AS309" s="7" t="e">
        <f>VLOOKUP($A309&amp;$B309,'Cleaned Responses'!$1:$82,MATCH(AS$1,'Cleaned Responses'!$1:$1,0),FALSE)/100</f>
        <v>#N/A</v>
      </c>
      <c r="AT309" s="7" t="e">
        <f>VLOOKUP($A309&amp;$B309,'Cleaned Responses'!$1:$82,MATCH(AT$1,'Cleaned Responses'!$1:$1,0),FALSE)/100</f>
        <v>#N/A</v>
      </c>
      <c r="AU309" s="7" t="e">
        <f>VLOOKUP($A309&amp;$B309,'Cleaned Responses'!$1:$82,MATCH(AU$1,'Cleaned Responses'!$1:$1,0),FALSE)/100</f>
        <v>#N/A</v>
      </c>
      <c r="AV309" s="7" t="e">
        <f>VLOOKUP($A309&amp;$B309,'Cleaned Responses'!$1:$82,MATCH(AV$1,'Cleaned Responses'!$1:$1,0),FALSE)/100</f>
        <v>#N/A</v>
      </c>
      <c r="AW309" s="7" t="e">
        <f>VLOOKUP($A309&amp;$B309,'Cleaned Responses'!$1:$82,MATCH(AW$1,'Cleaned Responses'!$1:$1,0),FALSE)/100</f>
        <v>#N/A</v>
      </c>
      <c r="AX309" s="7" t="e">
        <f>VLOOKUP($A309&amp;$B309,'Cleaned Responses'!$1:$82,MATCH(AX$1,'Cleaned Responses'!$1:$1,0),FALSE)/100</f>
        <v>#N/A</v>
      </c>
      <c r="AY309" s="7" t="e">
        <f>VLOOKUP($A309&amp;$B309,'Cleaned Responses'!$1:$82,MATCH(AY$1,'Cleaned Responses'!$1:$1,0),FALSE)/100</f>
        <v>#N/A</v>
      </c>
      <c r="AZ309" s="7" t="e">
        <f>VLOOKUP($A309&amp;$B309,'Cleaned Responses'!$1:$82,MATCH(AZ$1,'Cleaned Responses'!$1:$1,0),FALSE)/100</f>
        <v>#N/A</v>
      </c>
      <c r="BA309" s="7" t="e">
        <f>VLOOKUP($A309&amp;$B309,'Cleaned Responses'!$1:$82,MATCH(BA$1,'Cleaned Responses'!$1:$1,0),FALSE)/100</f>
        <v>#N/A</v>
      </c>
      <c r="BB309" s="7"/>
      <c r="BC309" s="6" t="e">
        <f>VLOOKUP($A309&amp;$B309,'Cleaned Responses'!$1:$82,MATCH(BC$1,'Cleaned Responses'!$1:$1,0),FALSE)</f>
        <v>#N/A</v>
      </c>
      <c r="BD309" s="6" t="e">
        <f>VLOOKUP($A309&amp;$B309,'Cleaned Responses'!$1:$82,MATCH(BD$1,'Cleaned Responses'!$1:$1,0),FALSE)</f>
        <v>#N/A</v>
      </c>
      <c r="BE309" t="e">
        <f>VLOOKUP($A309&amp;$B309,'Cleaned Responses'!$1:$82,MATCH(BE$1,'Cleaned Responses'!$1:$1,0),FALSE)/100</f>
        <v>#N/A</v>
      </c>
      <c r="BF309" t="e">
        <f>VLOOKUP($A309&amp;$B309,'Cleaned Responses'!$1:$82,MATCH(BF$1,'Cleaned Responses'!$1:$1,0),FALSE)/100</f>
        <v>#N/A</v>
      </c>
      <c r="BG309" t="e">
        <f>VLOOKUP($A309&amp;$B309,'Cleaned Responses'!$1:$82,MATCH(BG$1,'Cleaned Responses'!$1:$1,0),FALSE)/100</f>
        <v>#N/A</v>
      </c>
      <c r="BH309" t="e">
        <f t="shared" si="96"/>
        <v>#N/A</v>
      </c>
      <c r="BI309" t="e">
        <f t="shared" si="97"/>
        <v>#N/A</v>
      </c>
      <c r="BJ309" t="e">
        <f t="shared" si="98"/>
        <v>#N/A</v>
      </c>
      <c r="BK309" t="e">
        <f>VLOOKUP($A309&amp;$B309,'Cleaned Responses'!$1:$82,MATCH(BK$1,'Cleaned Responses'!$1:$1,0),FALSE)/100</f>
        <v>#N/A</v>
      </c>
      <c r="BL309" t="e">
        <f>VLOOKUP($A309&amp;$B309,'Cleaned Responses'!$1:$82,MATCH(BL$1,'Cleaned Responses'!$1:$1,0),FALSE)/100</f>
        <v>#N/A</v>
      </c>
      <c r="BM309" t="e">
        <f>VLOOKUP($A309&amp;$B309,'Cleaned Responses'!$1:$82,MATCH(BM$1,'Cleaned Responses'!$1:$1,0),FALSE)/100</f>
        <v>#N/A</v>
      </c>
      <c r="BN309" t="e">
        <f>VLOOKUP($A309&amp;$B309,'Cleaned Responses'!$1:$82,MATCH(BN$1,'Cleaned Responses'!$1:$1,0),FALSE)/100</f>
        <v>#N/A</v>
      </c>
      <c r="BO309" t="e">
        <f>VLOOKUP($A309&amp;$B309,'Cleaned Responses'!$1:$82,MATCH(BO$1,'Cleaned Responses'!$1:$1,0),FALSE)/100</f>
        <v>#N/A</v>
      </c>
      <c r="BP309" t="e">
        <f>VLOOKUP($A309&amp;$B309,'Cleaned Responses'!$1:$82,MATCH(BP$1,'Cleaned Responses'!$1:$1,0),FALSE)/100</f>
        <v>#N/A</v>
      </c>
      <c r="BQ309" t="e">
        <f>VLOOKUP($A309&amp;$B309,'Cleaned Responses'!$1:$82,MATCH(BQ$1,'Cleaned Responses'!$1:$1,0),FALSE)/100</f>
        <v>#N/A</v>
      </c>
      <c r="BR309" t="e">
        <f>VLOOKUP($A309&amp;$B309,'Cleaned Responses'!$1:$82,MATCH(BR$1,'Cleaned Responses'!$1:$1,0),FALSE)/100</f>
        <v>#N/A</v>
      </c>
      <c r="BS309" t="e">
        <f>VLOOKUP($A309&amp;$B309,'Cleaned Responses'!$1:$82,MATCH(BS$1,'Cleaned Responses'!$1:$1,0),FALSE)/100</f>
        <v>#N/A</v>
      </c>
      <c r="BT309" t="e">
        <f>VLOOKUP($A309&amp;$B309,'Cleaned Responses'!$1:$82,MATCH(BT$1,'Cleaned Responses'!$1:$1,0),FALSE)/100</f>
        <v>#N/A</v>
      </c>
      <c r="BU309" t="e">
        <f>VLOOKUP($A309&amp;$B309,'Cleaned Responses'!$1:$82,MATCH(BU$1,'Cleaned Responses'!$1:$1,0),FALSE)/100</f>
        <v>#N/A</v>
      </c>
      <c r="BV309" t="e">
        <f>VLOOKUP($A309&amp;$B309,'Cleaned Responses'!$1:$82,MATCH(BV$1,'Cleaned Responses'!$1:$1,0),FALSE)/100</f>
        <v>#N/A</v>
      </c>
      <c r="BW309" t="e">
        <f t="shared" si="99"/>
        <v>#N/A</v>
      </c>
      <c r="BX309" t="e">
        <f t="shared" si="100"/>
        <v>#N/A</v>
      </c>
      <c r="BY309" t="e">
        <f t="shared" si="101"/>
        <v>#N/A</v>
      </c>
      <c r="BZ309" t="e">
        <f t="shared" si="102"/>
        <v>#N/A</v>
      </c>
      <c r="CA309" t="e">
        <f t="shared" si="103"/>
        <v>#N/A</v>
      </c>
      <c r="CB309" t="e">
        <f t="shared" si="104"/>
        <v>#N/A</v>
      </c>
      <c r="CC309" t="e">
        <f t="shared" si="105"/>
        <v>#N/A</v>
      </c>
      <c r="CD309" t="e">
        <f t="shared" si="106"/>
        <v>#N/A</v>
      </c>
      <c r="CE309" t="e">
        <f t="shared" si="107"/>
        <v>#N/A</v>
      </c>
      <c r="CF309" t="e">
        <f t="shared" si="108"/>
        <v>#N/A</v>
      </c>
      <c r="CG309" t="e">
        <f t="shared" si="109"/>
        <v>#N/A</v>
      </c>
    </row>
    <row r="310" spans="1:85" ht="20" customHeight="1" x14ac:dyDescent="0.25">
      <c r="A310" s="187"/>
      <c r="B310" s="6"/>
      <c r="C310" s="6" t="e">
        <f>VLOOKUP($A310&amp;$B310,'Cleaned Responses'!$1:$82,MATCH($C$1,'Cleaned Responses'!$1:$1,0),FALSE)</f>
        <v>#N/A</v>
      </c>
      <c r="D310" s="6" t="e">
        <f>VLOOKUP($A310&amp;$B310,'Cleaned Responses'!$1:$82,MATCH(D$1,'Cleaned Responses'!$1:$1,0),FALSE)</f>
        <v>#N/A</v>
      </c>
      <c r="E310" s="6" t="e">
        <f>VLOOKUP($A310&amp;$B310,'Cleaned Responses'!$1:$82,MATCH(E$1,'Cleaned Responses'!$1:$1,0),FALSE)</f>
        <v>#N/A</v>
      </c>
      <c r="F310" s="6" t="e">
        <f>VLOOKUP($A310&amp;$B310,'Cleaned Responses'!$1:$82,MATCH(F$1,'Cleaned Responses'!$1:$1,0),FALSE)</f>
        <v>#N/A</v>
      </c>
      <c r="G310" s="6" t="e">
        <f t="shared" si="110"/>
        <v>#N/A</v>
      </c>
      <c r="H310" s="6" t="e">
        <f>VLOOKUP($A310&amp;$B310,'Cleaned Responses'!$1:$82,MATCH(H$1,'Cleaned Responses'!$1:$1,0),FALSE)</f>
        <v>#N/A</v>
      </c>
      <c r="I310" s="6" t="e">
        <f>VLOOKUP($A310&amp;$B310,'Cleaned Responses'!$1:$82,MATCH(I$1,'Cleaned Responses'!$1:$1,0),FALSE)</f>
        <v>#N/A</v>
      </c>
      <c r="J310" s="6" t="e">
        <f>VLOOKUP($A310&amp;$B310,'Cleaned Responses'!$1:$82,MATCH(J$1,'Cleaned Responses'!$1:$1,0),FALSE)</f>
        <v>#N/A</v>
      </c>
      <c r="K310" s="6" t="e">
        <f>VLOOKUP($A310&amp;$B310,'Cleaned Responses'!$1:$82,MATCH(K$1,'Cleaned Responses'!$1:$1,0),FALSE)</f>
        <v>#N/A</v>
      </c>
      <c r="L310" s="6" t="e">
        <f>VLOOKUP($A310&amp;$B310,'Cleaned Responses'!$1:$82,MATCH(L$1,'Cleaned Responses'!$1:$1,0),FALSE)</f>
        <v>#N/A</v>
      </c>
      <c r="M310" s="6" t="e">
        <f>VLOOKUP($A310&amp;$B310,'Cleaned Responses'!$1:$82,MATCH(M$1,'Cleaned Responses'!$1:$1,0),FALSE)</f>
        <v>#N/A</v>
      </c>
      <c r="N310" s="8" t="e">
        <f t="shared" si="111"/>
        <v>#N/A</v>
      </c>
      <c r="O310" s="8" t="e">
        <f t="shared" si="112"/>
        <v>#N/A</v>
      </c>
      <c r="P310" s="8" t="e">
        <f t="shared" si="113"/>
        <v>#N/A</v>
      </c>
      <c r="Q310" s="6"/>
      <c r="R310" s="6"/>
      <c r="S310" s="6"/>
      <c r="T310" s="6"/>
      <c r="U310" s="8" t="e">
        <f t="shared" si="114"/>
        <v>#N/A</v>
      </c>
      <c r="V310" s="6" t="e">
        <f>VLOOKUP($A310&amp;$B310,'Cleaned Responses'!$1:$82,MATCH(V$1,'Cleaned Responses'!$1:$1,0),FALSE)</f>
        <v>#N/A</v>
      </c>
      <c r="W310" s="6" t="e">
        <f>VLOOKUP($A310&amp;$B310,'Cleaned Responses'!$1:$82,MATCH(W$1,'Cleaned Responses'!$1:$1,0),FALSE)</f>
        <v>#N/A</v>
      </c>
      <c r="X310" s="9" t="e">
        <f t="shared" si="115"/>
        <v>#N/A</v>
      </c>
      <c r="Y310" s="9" t="e">
        <f t="shared" si="116"/>
        <v>#N/A</v>
      </c>
      <c r="Z310" s="6" t="e">
        <f>VLOOKUP($A310&amp;$B310,'Cleaned Responses'!$1:$82,MATCH(Z$1,'Cleaned Responses'!$1:$1,0),FALSE)</f>
        <v>#N/A</v>
      </c>
      <c r="AA310" s="6" t="e">
        <f>VLOOKUP($A310&amp;$B310,'Cleaned Responses'!$1:$82,MATCH(AA$1,'Cleaned Responses'!$1:$1,0),FALSE)</f>
        <v>#N/A</v>
      </c>
      <c r="AB310" s="6" t="e">
        <f>VLOOKUP($A310&amp;$B310,'Cleaned Responses'!$1:$82,MATCH(AB$1,'Cleaned Responses'!$1:$1,0),FALSE)</f>
        <v>#N/A</v>
      </c>
      <c r="AC310" s="6" t="e">
        <f>VLOOKUP($A310&amp;$B310,'Cleaned Responses'!$1:$82,MATCH(AC$1,'Cleaned Responses'!$1:$1,0),FALSE)</f>
        <v>#N/A</v>
      </c>
      <c r="AD310" s="6" t="e">
        <f>VLOOKUP($A310&amp;$B310,'Cleaned Responses'!$1:$82,MATCH(AD$1,'Cleaned Responses'!$1:$1,0),FALSE)</f>
        <v>#N/A</v>
      </c>
      <c r="AE310" s="6" t="e">
        <f>VLOOKUP($A310&amp;$B310,'Cleaned Responses'!$1:$82,MATCH(AE$1,'Cleaned Responses'!$1:$1,0),FALSE)</f>
        <v>#N/A</v>
      </c>
      <c r="AF310" s="6" t="e">
        <f>VLOOKUP($A310&amp;$B310,'Cleaned Responses'!$1:$82,MATCH(AF$1,'Cleaned Responses'!$1:$1,0),FALSE)</f>
        <v>#N/A</v>
      </c>
      <c r="AG310" s="6" t="e">
        <f>VLOOKUP($A310&amp;$B310,'Cleaned Responses'!$1:$82,MATCH(AG$1,'Cleaned Responses'!$1:$1,0),FALSE)</f>
        <v>#N/A</v>
      </c>
      <c r="AH310" s="6" t="e">
        <f t="shared" si="117"/>
        <v>#N/A</v>
      </c>
      <c r="AI310" s="7" t="e">
        <f>VLOOKUP($A310&amp;$B310,'Cleaned Responses'!$1:$82,MATCH(AI$1,'Cleaned Responses'!$1:$1,0),FALSE)/100</f>
        <v>#N/A</v>
      </c>
      <c r="AJ310" s="7" t="e">
        <f>VLOOKUP($A310&amp;$B310,'Cleaned Responses'!$1:$82,MATCH(AJ$1,'Cleaned Responses'!$1:$1,0),FALSE)/100</f>
        <v>#N/A</v>
      </c>
      <c r="AK310" s="7" t="e">
        <f>VLOOKUP($A310&amp;$B310,'Cleaned Responses'!$1:$82,MATCH(AK$1,'Cleaned Responses'!$1:$1,0),FALSE)/100</f>
        <v>#N/A</v>
      </c>
      <c r="AL310" s="7" t="e">
        <f>VLOOKUP($A310&amp;$B310,'Cleaned Responses'!$1:$82,MATCH(AL$1,'Cleaned Responses'!$1:$1,0),FALSE)/100</f>
        <v>#N/A</v>
      </c>
      <c r="AM310" s="7" t="e">
        <f>VLOOKUP($A310&amp;$B310,'Cleaned Responses'!$1:$82,MATCH(AM$1,'Cleaned Responses'!$1:$1,0),FALSE)/100</f>
        <v>#N/A</v>
      </c>
      <c r="AN310" s="7" t="e">
        <f>VLOOKUP($A310&amp;$B310,'Cleaned Responses'!$1:$82,MATCH(AN$1,'Cleaned Responses'!$1:$1,0),FALSE)/100</f>
        <v>#N/A</v>
      </c>
      <c r="AO310" s="7" t="e">
        <f>VLOOKUP($A310&amp;$B310,'Cleaned Responses'!$1:$82,MATCH(AO$1,'Cleaned Responses'!$1:$1,0),FALSE)/100</f>
        <v>#N/A</v>
      </c>
      <c r="AP310" s="7" t="e">
        <f>VLOOKUP($A310&amp;$B310,'Cleaned Responses'!$1:$82,MATCH(AP$1,'Cleaned Responses'!$1:$1,0),FALSE)/100</f>
        <v>#N/A</v>
      </c>
      <c r="AQ310" s="7" t="e">
        <f>VLOOKUP($A310&amp;$B310,'Cleaned Responses'!$1:$82,MATCH(AQ$1,'Cleaned Responses'!$1:$1,0),FALSE)/100</f>
        <v>#N/A</v>
      </c>
      <c r="AR310" s="7" t="e">
        <f>VLOOKUP($A310&amp;$B310,'Cleaned Responses'!$1:$82,MATCH(AR$1,'Cleaned Responses'!$1:$1,0),FALSE)/100</f>
        <v>#N/A</v>
      </c>
      <c r="AS310" s="7" t="e">
        <f>VLOOKUP($A310&amp;$B310,'Cleaned Responses'!$1:$82,MATCH(AS$1,'Cleaned Responses'!$1:$1,0),FALSE)/100</f>
        <v>#N/A</v>
      </c>
      <c r="AT310" s="7" t="e">
        <f>VLOOKUP($A310&amp;$B310,'Cleaned Responses'!$1:$82,MATCH(AT$1,'Cleaned Responses'!$1:$1,0),FALSE)/100</f>
        <v>#N/A</v>
      </c>
      <c r="AU310" s="7" t="e">
        <f>VLOOKUP($A310&amp;$B310,'Cleaned Responses'!$1:$82,MATCH(AU$1,'Cleaned Responses'!$1:$1,0),FALSE)/100</f>
        <v>#N/A</v>
      </c>
      <c r="AV310" s="7" t="e">
        <f>VLOOKUP($A310&amp;$B310,'Cleaned Responses'!$1:$82,MATCH(AV$1,'Cleaned Responses'!$1:$1,0),FALSE)/100</f>
        <v>#N/A</v>
      </c>
      <c r="AW310" s="7" t="e">
        <f>VLOOKUP($A310&amp;$B310,'Cleaned Responses'!$1:$82,MATCH(AW$1,'Cleaned Responses'!$1:$1,0),FALSE)/100</f>
        <v>#N/A</v>
      </c>
      <c r="AX310" s="7" t="e">
        <f>VLOOKUP($A310&amp;$B310,'Cleaned Responses'!$1:$82,MATCH(AX$1,'Cleaned Responses'!$1:$1,0),FALSE)/100</f>
        <v>#N/A</v>
      </c>
      <c r="AY310" s="7" t="e">
        <f>VLOOKUP($A310&amp;$B310,'Cleaned Responses'!$1:$82,MATCH(AY$1,'Cleaned Responses'!$1:$1,0),FALSE)/100</f>
        <v>#N/A</v>
      </c>
      <c r="AZ310" s="7" t="e">
        <f>VLOOKUP($A310&amp;$B310,'Cleaned Responses'!$1:$82,MATCH(AZ$1,'Cleaned Responses'!$1:$1,0),FALSE)/100</f>
        <v>#N/A</v>
      </c>
      <c r="BA310" s="7" t="e">
        <f>VLOOKUP($A310&amp;$B310,'Cleaned Responses'!$1:$82,MATCH(BA$1,'Cleaned Responses'!$1:$1,0),FALSE)/100</f>
        <v>#N/A</v>
      </c>
      <c r="BB310" s="7"/>
      <c r="BC310" s="6" t="e">
        <f>VLOOKUP($A310&amp;$B310,'Cleaned Responses'!$1:$82,MATCH(BC$1,'Cleaned Responses'!$1:$1,0),FALSE)</f>
        <v>#N/A</v>
      </c>
      <c r="BD310" s="6" t="e">
        <f>VLOOKUP($A310&amp;$B310,'Cleaned Responses'!$1:$82,MATCH(BD$1,'Cleaned Responses'!$1:$1,0),FALSE)</f>
        <v>#N/A</v>
      </c>
      <c r="BE310" t="e">
        <f>VLOOKUP($A310&amp;$B310,'Cleaned Responses'!$1:$82,MATCH(BE$1,'Cleaned Responses'!$1:$1,0),FALSE)/100</f>
        <v>#N/A</v>
      </c>
      <c r="BF310" t="e">
        <f>VLOOKUP($A310&amp;$B310,'Cleaned Responses'!$1:$82,MATCH(BF$1,'Cleaned Responses'!$1:$1,0),FALSE)/100</f>
        <v>#N/A</v>
      </c>
      <c r="BG310" t="e">
        <f>VLOOKUP($A310&amp;$B310,'Cleaned Responses'!$1:$82,MATCH(BG$1,'Cleaned Responses'!$1:$1,0),FALSE)/100</f>
        <v>#N/A</v>
      </c>
      <c r="BH310" t="e">
        <f t="shared" si="96"/>
        <v>#N/A</v>
      </c>
      <c r="BI310" t="e">
        <f t="shared" si="97"/>
        <v>#N/A</v>
      </c>
      <c r="BJ310" t="e">
        <f t="shared" si="98"/>
        <v>#N/A</v>
      </c>
      <c r="BK310" t="e">
        <f>VLOOKUP($A310&amp;$B310,'Cleaned Responses'!$1:$82,MATCH(BK$1,'Cleaned Responses'!$1:$1,0),FALSE)/100</f>
        <v>#N/A</v>
      </c>
      <c r="BL310" t="e">
        <f>VLOOKUP($A310&amp;$B310,'Cleaned Responses'!$1:$82,MATCH(BL$1,'Cleaned Responses'!$1:$1,0),FALSE)/100</f>
        <v>#N/A</v>
      </c>
      <c r="BM310" t="e">
        <f>VLOOKUP($A310&amp;$B310,'Cleaned Responses'!$1:$82,MATCH(BM$1,'Cleaned Responses'!$1:$1,0),FALSE)/100</f>
        <v>#N/A</v>
      </c>
      <c r="BN310" t="e">
        <f>VLOOKUP($A310&amp;$B310,'Cleaned Responses'!$1:$82,MATCH(BN$1,'Cleaned Responses'!$1:$1,0),FALSE)/100</f>
        <v>#N/A</v>
      </c>
      <c r="BO310" t="e">
        <f>VLOOKUP($A310&amp;$B310,'Cleaned Responses'!$1:$82,MATCH(BO$1,'Cleaned Responses'!$1:$1,0),FALSE)/100</f>
        <v>#N/A</v>
      </c>
      <c r="BP310" t="e">
        <f>VLOOKUP($A310&amp;$B310,'Cleaned Responses'!$1:$82,MATCH(BP$1,'Cleaned Responses'!$1:$1,0),FALSE)/100</f>
        <v>#N/A</v>
      </c>
      <c r="BQ310" t="e">
        <f>VLOOKUP($A310&amp;$B310,'Cleaned Responses'!$1:$82,MATCH(BQ$1,'Cleaned Responses'!$1:$1,0),FALSE)/100</f>
        <v>#N/A</v>
      </c>
      <c r="BR310" t="e">
        <f>VLOOKUP($A310&amp;$B310,'Cleaned Responses'!$1:$82,MATCH(BR$1,'Cleaned Responses'!$1:$1,0),FALSE)/100</f>
        <v>#N/A</v>
      </c>
      <c r="BS310" t="e">
        <f>VLOOKUP($A310&amp;$B310,'Cleaned Responses'!$1:$82,MATCH(BS$1,'Cleaned Responses'!$1:$1,0),FALSE)/100</f>
        <v>#N/A</v>
      </c>
      <c r="BT310" t="e">
        <f>VLOOKUP($A310&amp;$B310,'Cleaned Responses'!$1:$82,MATCH(BT$1,'Cleaned Responses'!$1:$1,0),FALSE)/100</f>
        <v>#N/A</v>
      </c>
      <c r="BU310" t="e">
        <f>VLOOKUP($A310&amp;$B310,'Cleaned Responses'!$1:$82,MATCH(BU$1,'Cleaned Responses'!$1:$1,0),FALSE)/100</f>
        <v>#N/A</v>
      </c>
      <c r="BV310" t="e">
        <f>VLOOKUP($A310&amp;$B310,'Cleaned Responses'!$1:$82,MATCH(BV$1,'Cleaned Responses'!$1:$1,0),FALSE)/100</f>
        <v>#N/A</v>
      </c>
      <c r="BW310" t="e">
        <f t="shared" si="99"/>
        <v>#N/A</v>
      </c>
      <c r="BX310" t="e">
        <f t="shared" si="100"/>
        <v>#N/A</v>
      </c>
      <c r="BY310" t="e">
        <f t="shared" si="101"/>
        <v>#N/A</v>
      </c>
      <c r="BZ310" t="e">
        <f t="shared" si="102"/>
        <v>#N/A</v>
      </c>
      <c r="CA310" t="e">
        <f t="shared" si="103"/>
        <v>#N/A</v>
      </c>
      <c r="CB310" t="e">
        <f t="shared" si="104"/>
        <v>#N/A</v>
      </c>
      <c r="CC310" t="e">
        <f t="shared" si="105"/>
        <v>#N/A</v>
      </c>
      <c r="CD310" t="e">
        <f t="shared" si="106"/>
        <v>#N/A</v>
      </c>
      <c r="CE310" t="e">
        <f t="shared" si="107"/>
        <v>#N/A</v>
      </c>
      <c r="CF310" t="e">
        <f t="shared" si="108"/>
        <v>#N/A</v>
      </c>
      <c r="CG310" t="e">
        <f t="shared" si="109"/>
        <v>#N/A</v>
      </c>
    </row>
    <row r="311" spans="1:85" ht="20" customHeight="1" x14ac:dyDescent="0.25">
      <c r="A311" s="187"/>
      <c r="B311" s="6"/>
      <c r="C311" s="6" t="e">
        <f>VLOOKUP($A311&amp;$B311,'Cleaned Responses'!$1:$82,MATCH($C$1,'Cleaned Responses'!$1:$1,0),FALSE)</f>
        <v>#N/A</v>
      </c>
      <c r="D311" s="6" t="e">
        <f>VLOOKUP($A311&amp;$B311,'Cleaned Responses'!$1:$82,MATCH(D$1,'Cleaned Responses'!$1:$1,0),FALSE)</f>
        <v>#N/A</v>
      </c>
      <c r="E311" s="6" t="e">
        <f>VLOOKUP($A311&amp;$B311,'Cleaned Responses'!$1:$82,MATCH(E$1,'Cleaned Responses'!$1:$1,0),FALSE)</f>
        <v>#N/A</v>
      </c>
      <c r="F311" s="6" t="e">
        <f>VLOOKUP($A311&amp;$B311,'Cleaned Responses'!$1:$82,MATCH(F$1,'Cleaned Responses'!$1:$1,0),FALSE)</f>
        <v>#N/A</v>
      </c>
      <c r="G311" s="6" t="e">
        <f t="shared" si="110"/>
        <v>#N/A</v>
      </c>
      <c r="H311" s="6" t="e">
        <f>VLOOKUP($A311&amp;$B311,'Cleaned Responses'!$1:$82,MATCH(H$1,'Cleaned Responses'!$1:$1,0),FALSE)</f>
        <v>#N/A</v>
      </c>
      <c r="I311" s="6" t="e">
        <f>VLOOKUP($A311&amp;$B311,'Cleaned Responses'!$1:$82,MATCH(I$1,'Cleaned Responses'!$1:$1,0),FALSE)</f>
        <v>#N/A</v>
      </c>
      <c r="J311" s="6" t="e">
        <f>VLOOKUP($A311&amp;$B311,'Cleaned Responses'!$1:$82,MATCH(J$1,'Cleaned Responses'!$1:$1,0),FALSE)</f>
        <v>#N/A</v>
      </c>
      <c r="K311" s="6" t="e">
        <f>VLOOKUP($A311&amp;$B311,'Cleaned Responses'!$1:$82,MATCH(K$1,'Cleaned Responses'!$1:$1,0),FALSE)</f>
        <v>#N/A</v>
      </c>
      <c r="L311" s="6" t="e">
        <f>VLOOKUP($A311&amp;$B311,'Cleaned Responses'!$1:$82,MATCH(L$1,'Cleaned Responses'!$1:$1,0),FALSE)</f>
        <v>#N/A</v>
      </c>
      <c r="M311" s="6" t="e">
        <f>VLOOKUP($A311&amp;$B311,'Cleaned Responses'!$1:$82,MATCH(M$1,'Cleaned Responses'!$1:$1,0),FALSE)</f>
        <v>#N/A</v>
      </c>
      <c r="N311" s="8" t="e">
        <f t="shared" si="111"/>
        <v>#N/A</v>
      </c>
      <c r="O311" s="8" t="e">
        <f t="shared" si="112"/>
        <v>#N/A</v>
      </c>
      <c r="P311" s="8" t="e">
        <f t="shared" si="113"/>
        <v>#N/A</v>
      </c>
      <c r="Q311" s="6"/>
      <c r="R311" s="6"/>
      <c r="S311" s="6"/>
      <c r="T311" s="6"/>
      <c r="U311" s="8" t="e">
        <f t="shared" si="114"/>
        <v>#N/A</v>
      </c>
      <c r="V311" s="6" t="e">
        <f>VLOOKUP($A311&amp;$B311,'Cleaned Responses'!$1:$82,MATCH(V$1,'Cleaned Responses'!$1:$1,0),FALSE)</f>
        <v>#N/A</v>
      </c>
      <c r="W311" s="6" t="e">
        <f>VLOOKUP($A311&amp;$B311,'Cleaned Responses'!$1:$82,MATCH(W$1,'Cleaned Responses'!$1:$1,0),FALSE)</f>
        <v>#N/A</v>
      </c>
      <c r="X311" s="9" t="e">
        <f t="shared" si="115"/>
        <v>#N/A</v>
      </c>
      <c r="Y311" s="9" t="e">
        <f t="shared" si="116"/>
        <v>#N/A</v>
      </c>
      <c r="Z311" s="6" t="e">
        <f>VLOOKUP($A311&amp;$B311,'Cleaned Responses'!$1:$82,MATCH(Z$1,'Cleaned Responses'!$1:$1,0),FALSE)</f>
        <v>#N/A</v>
      </c>
      <c r="AA311" s="6" t="e">
        <f>VLOOKUP($A311&amp;$B311,'Cleaned Responses'!$1:$82,MATCH(AA$1,'Cleaned Responses'!$1:$1,0),FALSE)</f>
        <v>#N/A</v>
      </c>
      <c r="AB311" s="6" t="e">
        <f>VLOOKUP($A311&amp;$B311,'Cleaned Responses'!$1:$82,MATCH(AB$1,'Cleaned Responses'!$1:$1,0),FALSE)</f>
        <v>#N/A</v>
      </c>
      <c r="AC311" s="6" t="e">
        <f>VLOOKUP($A311&amp;$B311,'Cleaned Responses'!$1:$82,MATCH(AC$1,'Cleaned Responses'!$1:$1,0),FALSE)</f>
        <v>#N/A</v>
      </c>
      <c r="AD311" s="6" t="e">
        <f>VLOOKUP($A311&amp;$B311,'Cleaned Responses'!$1:$82,MATCH(AD$1,'Cleaned Responses'!$1:$1,0),FALSE)</f>
        <v>#N/A</v>
      </c>
      <c r="AE311" s="6" t="e">
        <f>VLOOKUP($A311&amp;$B311,'Cleaned Responses'!$1:$82,MATCH(AE$1,'Cleaned Responses'!$1:$1,0),FALSE)</f>
        <v>#N/A</v>
      </c>
      <c r="AF311" s="6" t="e">
        <f>VLOOKUP($A311&amp;$B311,'Cleaned Responses'!$1:$82,MATCH(AF$1,'Cleaned Responses'!$1:$1,0),FALSE)</f>
        <v>#N/A</v>
      </c>
      <c r="AG311" s="6" t="e">
        <f>VLOOKUP($A311&amp;$B311,'Cleaned Responses'!$1:$82,MATCH(AG$1,'Cleaned Responses'!$1:$1,0),FALSE)</f>
        <v>#N/A</v>
      </c>
      <c r="AH311" s="6" t="e">
        <f t="shared" si="117"/>
        <v>#N/A</v>
      </c>
      <c r="AI311" s="7" t="e">
        <f>VLOOKUP($A311&amp;$B311,'Cleaned Responses'!$1:$82,MATCH(AI$1,'Cleaned Responses'!$1:$1,0),FALSE)/100</f>
        <v>#N/A</v>
      </c>
      <c r="AJ311" s="7" t="e">
        <f>VLOOKUP($A311&amp;$B311,'Cleaned Responses'!$1:$82,MATCH(AJ$1,'Cleaned Responses'!$1:$1,0),FALSE)/100</f>
        <v>#N/A</v>
      </c>
      <c r="AK311" s="7" t="e">
        <f>VLOOKUP($A311&amp;$B311,'Cleaned Responses'!$1:$82,MATCH(AK$1,'Cleaned Responses'!$1:$1,0),FALSE)/100</f>
        <v>#N/A</v>
      </c>
      <c r="AL311" s="7" t="e">
        <f>VLOOKUP($A311&amp;$B311,'Cleaned Responses'!$1:$82,MATCH(AL$1,'Cleaned Responses'!$1:$1,0),FALSE)/100</f>
        <v>#N/A</v>
      </c>
      <c r="AM311" s="7" t="e">
        <f>VLOOKUP($A311&amp;$B311,'Cleaned Responses'!$1:$82,MATCH(AM$1,'Cleaned Responses'!$1:$1,0),FALSE)/100</f>
        <v>#N/A</v>
      </c>
      <c r="AN311" s="7" t="e">
        <f>VLOOKUP($A311&amp;$B311,'Cleaned Responses'!$1:$82,MATCH(AN$1,'Cleaned Responses'!$1:$1,0),FALSE)/100</f>
        <v>#N/A</v>
      </c>
      <c r="AO311" s="7" t="e">
        <f>VLOOKUP($A311&amp;$B311,'Cleaned Responses'!$1:$82,MATCH(AO$1,'Cleaned Responses'!$1:$1,0),FALSE)/100</f>
        <v>#N/A</v>
      </c>
      <c r="AP311" s="7" t="e">
        <f>VLOOKUP($A311&amp;$B311,'Cleaned Responses'!$1:$82,MATCH(AP$1,'Cleaned Responses'!$1:$1,0),FALSE)/100</f>
        <v>#N/A</v>
      </c>
      <c r="AQ311" s="7" t="e">
        <f>VLOOKUP($A311&amp;$B311,'Cleaned Responses'!$1:$82,MATCH(AQ$1,'Cleaned Responses'!$1:$1,0),FALSE)/100</f>
        <v>#N/A</v>
      </c>
      <c r="AR311" s="7" t="e">
        <f>VLOOKUP($A311&amp;$B311,'Cleaned Responses'!$1:$82,MATCH(AR$1,'Cleaned Responses'!$1:$1,0),FALSE)/100</f>
        <v>#N/A</v>
      </c>
      <c r="AS311" s="7" t="e">
        <f>VLOOKUP($A311&amp;$B311,'Cleaned Responses'!$1:$82,MATCH(AS$1,'Cleaned Responses'!$1:$1,0),FALSE)/100</f>
        <v>#N/A</v>
      </c>
      <c r="AT311" s="7" t="e">
        <f>VLOOKUP($A311&amp;$B311,'Cleaned Responses'!$1:$82,MATCH(AT$1,'Cleaned Responses'!$1:$1,0),FALSE)/100</f>
        <v>#N/A</v>
      </c>
      <c r="AU311" s="7" t="e">
        <f>VLOOKUP($A311&amp;$B311,'Cleaned Responses'!$1:$82,MATCH(AU$1,'Cleaned Responses'!$1:$1,0),FALSE)/100</f>
        <v>#N/A</v>
      </c>
      <c r="AV311" s="7" t="e">
        <f>VLOOKUP($A311&amp;$B311,'Cleaned Responses'!$1:$82,MATCH(AV$1,'Cleaned Responses'!$1:$1,0),FALSE)/100</f>
        <v>#N/A</v>
      </c>
      <c r="AW311" s="7" t="e">
        <f>VLOOKUP($A311&amp;$B311,'Cleaned Responses'!$1:$82,MATCH(AW$1,'Cleaned Responses'!$1:$1,0),FALSE)/100</f>
        <v>#N/A</v>
      </c>
      <c r="AX311" s="7" t="e">
        <f>VLOOKUP($A311&amp;$B311,'Cleaned Responses'!$1:$82,MATCH(AX$1,'Cleaned Responses'!$1:$1,0),FALSE)/100</f>
        <v>#N/A</v>
      </c>
      <c r="AY311" s="7" t="e">
        <f>VLOOKUP($A311&amp;$B311,'Cleaned Responses'!$1:$82,MATCH(AY$1,'Cleaned Responses'!$1:$1,0),FALSE)/100</f>
        <v>#N/A</v>
      </c>
      <c r="AZ311" s="7" t="e">
        <f>VLOOKUP($A311&amp;$B311,'Cleaned Responses'!$1:$82,MATCH(AZ$1,'Cleaned Responses'!$1:$1,0),FALSE)/100</f>
        <v>#N/A</v>
      </c>
      <c r="BA311" s="7" t="e">
        <f>VLOOKUP($A311&amp;$B311,'Cleaned Responses'!$1:$82,MATCH(BA$1,'Cleaned Responses'!$1:$1,0),FALSE)/100</f>
        <v>#N/A</v>
      </c>
      <c r="BB311" s="7"/>
      <c r="BC311" s="6" t="e">
        <f>VLOOKUP($A311&amp;$B311,'Cleaned Responses'!$1:$82,MATCH(BC$1,'Cleaned Responses'!$1:$1,0),FALSE)</f>
        <v>#N/A</v>
      </c>
      <c r="BD311" s="6" t="e">
        <f>VLOOKUP($A311&amp;$B311,'Cleaned Responses'!$1:$82,MATCH(BD$1,'Cleaned Responses'!$1:$1,0),FALSE)</f>
        <v>#N/A</v>
      </c>
      <c r="BE311" t="e">
        <f>VLOOKUP($A311&amp;$B311,'Cleaned Responses'!$1:$82,MATCH(BE$1,'Cleaned Responses'!$1:$1,0),FALSE)/100</f>
        <v>#N/A</v>
      </c>
      <c r="BF311" t="e">
        <f>VLOOKUP($A311&amp;$B311,'Cleaned Responses'!$1:$82,MATCH(BF$1,'Cleaned Responses'!$1:$1,0),FALSE)/100</f>
        <v>#N/A</v>
      </c>
      <c r="BG311" t="e">
        <f>VLOOKUP($A311&amp;$B311,'Cleaned Responses'!$1:$82,MATCH(BG$1,'Cleaned Responses'!$1:$1,0),FALSE)/100</f>
        <v>#N/A</v>
      </c>
      <c r="BH311" t="e">
        <f t="shared" si="96"/>
        <v>#N/A</v>
      </c>
      <c r="BI311" t="e">
        <f t="shared" si="97"/>
        <v>#N/A</v>
      </c>
      <c r="BJ311" t="e">
        <f t="shared" si="98"/>
        <v>#N/A</v>
      </c>
      <c r="BK311" t="e">
        <f>VLOOKUP($A311&amp;$B311,'Cleaned Responses'!$1:$82,MATCH(BK$1,'Cleaned Responses'!$1:$1,0),FALSE)/100</f>
        <v>#N/A</v>
      </c>
      <c r="BL311" t="e">
        <f>VLOOKUP($A311&amp;$B311,'Cleaned Responses'!$1:$82,MATCH(BL$1,'Cleaned Responses'!$1:$1,0),FALSE)/100</f>
        <v>#N/A</v>
      </c>
      <c r="BM311" t="e">
        <f>VLOOKUP($A311&amp;$B311,'Cleaned Responses'!$1:$82,MATCH(BM$1,'Cleaned Responses'!$1:$1,0),FALSE)/100</f>
        <v>#N/A</v>
      </c>
      <c r="BN311" t="e">
        <f>VLOOKUP($A311&amp;$B311,'Cleaned Responses'!$1:$82,MATCH(BN$1,'Cleaned Responses'!$1:$1,0),FALSE)/100</f>
        <v>#N/A</v>
      </c>
      <c r="BO311" t="e">
        <f>VLOOKUP($A311&amp;$B311,'Cleaned Responses'!$1:$82,MATCH(BO$1,'Cleaned Responses'!$1:$1,0),FALSE)/100</f>
        <v>#N/A</v>
      </c>
      <c r="BP311" t="e">
        <f>VLOOKUP($A311&amp;$B311,'Cleaned Responses'!$1:$82,MATCH(BP$1,'Cleaned Responses'!$1:$1,0),FALSE)/100</f>
        <v>#N/A</v>
      </c>
      <c r="BQ311" t="e">
        <f>VLOOKUP($A311&amp;$B311,'Cleaned Responses'!$1:$82,MATCH(BQ$1,'Cleaned Responses'!$1:$1,0),FALSE)/100</f>
        <v>#N/A</v>
      </c>
      <c r="BR311" t="e">
        <f>VLOOKUP($A311&amp;$B311,'Cleaned Responses'!$1:$82,MATCH(BR$1,'Cleaned Responses'!$1:$1,0),FALSE)/100</f>
        <v>#N/A</v>
      </c>
      <c r="BS311" t="e">
        <f>VLOOKUP($A311&amp;$B311,'Cleaned Responses'!$1:$82,MATCH(BS$1,'Cleaned Responses'!$1:$1,0),FALSE)/100</f>
        <v>#N/A</v>
      </c>
      <c r="BT311" t="e">
        <f>VLOOKUP($A311&amp;$B311,'Cleaned Responses'!$1:$82,MATCH(BT$1,'Cleaned Responses'!$1:$1,0),FALSE)/100</f>
        <v>#N/A</v>
      </c>
      <c r="BU311" t="e">
        <f>VLOOKUP($A311&amp;$B311,'Cleaned Responses'!$1:$82,MATCH(BU$1,'Cleaned Responses'!$1:$1,0),FALSE)/100</f>
        <v>#N/A</v>
      </c>
      <c r="BV311" t="e">
        <f>VLOOKUP($A311&amp;$B311,'Cleaned Responses'!$1:$82,MATCH(BV$1,'Cleaned Responses'!$1:$1,0),FALSE)/100</f>
        <v>#N/A</v>
      </c>
      <c r="BW311" t="e">
        <f t="shared" si="99"/>
        <v>#N/A</v>
      </c>
      <c r="BX311" t="e">
        <f t="shared" si="100"/>
        <v>#N/A</v>
      </c>
      <c r="BY311" t="e">
        <f t="shared" si="101"/>
        <v>#N/A</v>
      </c>
      <c r="BZ311" t="e">
        <f t="shared" si="102"/>
        <v>#N/A</v>
      </c>
      <c r="CA311" t="e">
        <f t="shared" si="103"/>
        <v>#N/A</v>
      </c>
      <c r="CB311" t="e">
        <f t="shared" si="104"/>
        <v>#N/A</v>
      </c>
      <c r="CC311" t="e">
        <f t="shared" si="105"/>
        <v>#N/A</v>
      </c>
      <c r="CD311" t="e">
        <f t="shared" si="106"/>
        <v>#N/A</v>
      </c>
      <c r="CE311" t="e">
        <f t="shared" si="107"/>
        <v>#N/A</v>
      </c>
      <c r="CF311" t="e">
        <f t="shared" si="108"/>
        <v>#N/A</v>
      </c>
      <c r="CG311" t="e">
        <f t="shared" si="109"/>
        <v>#N/A</v>
      </c>
    </row>
    <row r="312" spans="1:85" ht="20" customHeight="1" x14ac:dyDescent="0.25">
      <c r="A312" s="187"/>
      <c r="B312" s="6"/>
      <c r="C312" s="6" t="e">
        <f>VLOOKUP($A312&amp;$B312,'Cleaned Responses'!$1:$82,MATCH($C$1,'Cleaned Responses'!$1:$1,0),FALSE)</f>
        <v>#N/A</v>
      </c>
      <c r="D312" s="6" t="e">
        <f>VLOOKUP($A312&amp;$B312,'Cleaned Responses'!$1:$82,MATCH(D$1,'Cleaned Responses'!$1:$1,0),FALSE)</f>
        <v>#N/A</v>
      </c>
      <c r="E312" s="6" t="e">
        <f>VLOOKUP($A312&amp;$B312,'Cleaned Responses'!$1:$82,MATCH(E$1,'Cleaned Responses'!$1:$1,0),FALSE)</f>
        <v>#N/A</v>
      </c>
      <c r="F312" s="6" t="e">
        <f>VLOOKUP($A312&amp;$B312,'Cleaned Responses'!$1:$82,MATCH(F$1,'Cleaned Responses'!$1:$1,0),FALSE)</f>
        <v>#N/A</v>
      </c>
      <c r="G312" s="6" t="e">
        <f t="shared" si="110"/>
        <v>#N/A</v>
      </c>
      <c r="H312" s="6" t="e">
        <f>VLOOKUP($A312&amp;$B312,'Cleaned Responses'!$1:$82,MATCH(H$1,'Cleaned Responses'!$1:$1,0),FALSE)</f>
        <v>#N/A</v>
      </c>
      <c r="I312" s="6" t="e">
        <f>VLOOKUP($A312&amp;$B312,'Cleaned Responses'!$1:$82,MATCH(I$1,'Cleaned Responses'!$1:$1,0),FALSE)</f>
        <v>#N/A</v>
      </c>
      <c r="J312" s="6" t="e">
        <f>VLOOKUP($A312&amp;$B312,'Cleaned Responses'!$1:$82,MATCH(J$1,'Cleaned Responses'!$1:$1,0),FALSE)</f>
        <v>#N/A</v>
      </c>
      <c r="K312" s="6" t="e">
        <f>VLOOKUP($A312&amp;$B312,'Cleaned Responses'!$1:$82,MATCH(K$1,'Cleaned Responses'!$1:$1,0),FALSE)</f>
        <v>#N/A</v>
      </c>
      <c r="L312" s="6" t="e">
        <f>VLOOKUP($A312&amp;$B312,'Cleaned Responses'!$1:$82,MATCH(L$1,'Cleaned Responses'!$1:$1,0),FALSE)</f>
        <v>#N/A</v>
      </c>
      <c r="M312" s="6" t="e">
        <f>VLOOKUP($A312&amp;$B312,'Cleaned Responses'!$1:$82,MATCH(M$1,'Cleaned Responses'!$1:$1,0),FALSE)</f>
        <v>#N/A</v>
      </c>
      <c r="N312" s="8" t="e">
        <f t="shared" si="111"/>
        <v>#N/A</v>
      </c>
      <c r="O312" s="8" t="e">
        <f t="shared" si="112"/>
        <v>#N/A</v>
      </c>
      <c r="P312" s="8" t="e">
        <f t="shared" si="113"/>
        <v>#N/A</v>
      </c>
      <c r="Q312" s="6"/>
      <c r="R312" s="6"/>
      <c r="S312" s="6"/>
      <c r="T312" s="6"/>
      <c r="U312" s="8" t="e">
        <f t="shared" si="114"/>
        <v>#N/A</v>
      </c>
      <c r="V312" s="6" t="e">
        <f>VLOOKUP($A312&amp;$B312,'Cleaned Responses'!$1:$82,MATCH(V$1,'Cleaned Responses'!$1:$1,0),FALSE)</f>
        <v>#N/A</v>
      </c>
      <c r="W312" s="6" t="e">
        <f>VLOOKUP($A312&amp;$B312,'Cleaned Responses'!$1:$82,MATCH(W$1,'Cleaned Responses'!$1:$1,0),FALSE)</f>
        <v>#N/A</v>
      </c>
      <c r="X312" s="9" t="e">
        <f t="shared" si="115"/>
        <v>#N/A</v>
      </c>
      <c r="Y312" s="9" t="e">
        <f t="shared" si="116"/>
        <v>#N/A</v>
      </c>
      <c r="Z312" s="6" t="e">
        <f>VLOOKUP($A312&amp;$B312,'Cleaned Responses'!$1:$82,MATCH(Z$1,'Cleaned Responses'!$1:$1,0),FALSE)</f>
        <v>#N/A</v>
      </c>
      <c r="AA312" s="6" t="e">
        <f>VLOOKUP($A312&amp;$B312,'Cleaned Responses'!$1:$82,MATCH(AA$1,'Cleaned Responses'!$1:$1,0),FALSE)</f>
        <v>#N/A</v>
      </c>
      <c r="AB312" s="6" t="e">
        <f>VLOOKUP($A312&amp;$B312,'Cleaned Responses'!$1:$82,MATCH(AB$1,'Cleaned Responses'!$1:$1,0),FALSE)</f>
        <v>#N/A</v>
      </c>
      <c r="AC312" s="6" t="e">
        <f>VLOOKUP($A312&amp;$B312,'Cleaned Responses'!$1:$82,MATCH(AC$1,'Cleaned Responses'!$1:$1,0),FALSE)</f>
        <v>#N/A</v>
      </c>
      <c r="AD312" s="6" t="e">
        <f>VLOOKUP($A312&amp;$B312,'Cleaned Responses'!$1:$82,MATCH(AD$1,'Cleaned Responses'!$1:$1,0),FALSE)</f>
        <v>#N/A</v>
      </c>
      <c r="AE312" s="6" t="e">
        <f>VLOOKUP($A312&amp;$B312,'Cleaned Responses'!$1:$82,MATCH(AE$1,'Cleaned Responses'!$1:$1,0),FALSE)</f>
        <v>#N/A</v>
      </c>
      <c r="AF312" s="6" t="e">
        <f>VLOOKUP($A312&amp;$B312,'Cleaned Responses'!$1:$82,MATCH(AF$1,'Cleaned Responses'!$1:$1,0),FALSE)</f>
        <v>#N/A</v>
      </c>
      <c r="AG312" s="6" t="e">
        <f>VLOOKUP($A312&amp;$B312,'Cleaned Responses'!$1:$82,MATCH(AG$1,'Cleaned Responses'!$1:$1,0),FALSE)</f>
        <v>#N/A</v>
      </c>
      <c r="AH312" s="6" t="e">
        <f t="shared" si="117"/>
        <v>#N/A</v>
      </c>
      <c r="AI312" s="7" t="e">
        <f>VLOOKUP($A312&amp;$B312,'Cleaned Responses'!$1:$82,MATCH(AI$1,'Cleaned Responses'!$1:$1,0),FALSE)/100</f>
        <v>#N/A</v>
      </c>
      <c r="AJ312" s="7" t="e">
        <f>VLOOKUP($A312&amp;$B312,'Cleaned Responses'!$1:$82,MATCH(AJ$1,'Cleaned Responses'!$1:$1,0),FALSE)/100</f>
        <v>#N/A</v>
      </c>
      <c r="AK312" s="7" t="e">
        <f>VLOOKUP($A312&amp;$B312,'Cleaned Responses'!$1:$82,MATCH(AK$1,'Cleaned Responses'!$1:$1,0),FALSE)/100</f>
        <v>#N/A</v>
      </c>
      <c r="AL312" s="7" t="e">
        <f>VLOOKUP($A312&amp;$B312,'Cleaned Responses'!$1:$82,MATCH(AL$1,'Cleaned Responses'!$1:$1,0),FALSE)/100</f>
        <v>#N/A</v>
      </c>
      <c r="AM312" s="7" t="e">
        <f>VLOOKUP($A312&amp;$B312,'Cleaned Responses'!$1:$82,MATCH(AM$1,'Cleaned Responses'!$1:$1,0),FALSE)/100</f>
        <v>#N/A</v>
      </c>
      <c r="AN312" s="7" t="e">
        <f>VLOOKUP($A312&amp;$B312,'Cleaned Responses'!$1:$82,MATCH(AN$1,'Cleaned Responses'!$1:$1,0),FALSE)/100</f>
        <v>#N/A</v>
      </c>
      <c r="AO312" s="7" t="e">
        <f>VLOOKUP($A312&amp;$B312,'Cleaned Responses'!$1:$82,MATCH(AO$1,'Cleaned Responses'!$1:$1,0),FALSE)/100</f>
        <v>#N/A</v>
      </c>
      <c r="AP312" s="7" t="e">
        <f>VLOOKUP($A312&amp;$B312,'Cleaned Responses'!$1:$82,MATCH(AP$1,'Cleaned Responses'!$1:$1,0),FALSE)/100</f>
        <v>#N/A</v>
      </c>
      <c r="AQ312" s="7" t="e">
        <f>VLOOKUP($A312&amp;$B312,'Cleaned Responses'!$1:$82,MATCH(AQ$1,'Cleaned Responses'!$1:$1,0),FALSE)/100</f>
        <v>#N/A</v>
      </c>
      <c r="AR312" s="7" t="e">
        <f>VLOOKUP($A312&amp;$B312,'Cleaned Responses'!$1:$82,MATCH(AR$1,'Cleaned Responses'!$1:$1,0),FALSE)/100</f>
        <v>#N/A</v>
      </c>
      <c r="AS312" s="7" t="e">
        <f>VLOOKUP($A312&amp;$B312,'Cleaned Responses'!$1:$82,MATCH(AS$1,'Cleaned Responses'!$1:$1,0),FALSE)/100</f>
        <v>#N/A</v>
      </c>
      <c r="AT312" s="7" t="e">
        <f>VLOOKUP($A312&amp;$B312,'Cleaned Responses'!$1:$82,MATCH(AT$1,'Cleaned Responses'!$1:$1,0),FALSE)/100</f>
        <v>#N/A</v>
      </c>
      <c r="AU312" s="7" t="e">
        <f>VLOOKUP($A312&amp;$B312,'Cleaned Responses'!$1:$82,MATCH(AU$1,'Cleaned Responses'!$1:$1,0),FALSE)/100</f>
        <v>#N/A</v>
      </c>
      <c r="AV312" s="7" t="e">
        <f>VLOOKUP($A312&amp;$B312,'Cleaned Responses'!$1:$82,MATCH(AV$1,'Cleaned Responses'!$1:$1,0),FALSE)/100</f>
        <v>#N/A</v>
      </c>
      <c r="AW312" s="7" t="e">
        <f>VLOOKUP($A312&amp;$B312,'Cleaned Responses'!$1:$82,MATCH(AW$1,'Cleaned Responses'!$1:$1,0),FALSE)/100</f>
        <v>#N/A</v>
      </c>
      <c r="AX312" s="7" t="e">
        <f>VLOOKUP($A312&amp;$B312,'Cleaned Responses'!$1:$82,MATCH(AX$1,'Cleaned Responses'!$1:$1,0),FALSE)/100</f>
        <v>#N/A</v>
      </c>
      <c r="AY312" s="7" t="e">
        <f>VLOOKUP($A312&amp;$B312,'Cleaned Responses'!$1:$82,MATCH(AY$1,'Cleaned Responses'!$1:$1,0),FALSE)/100</f>
        <v>#N/A</v>
      </c>
      <c r="AZ312" s="7" t="e">
        <f>VLOOKUP($A312&amp;$B312,'Cleaned Responses'!$1:$82,MATCH(AZ$1,'Cleaned Responses'!$1:$1,0),FALSE)/100</f>
        <v>#N/A</v>
      </c>
      <c r="BA312" s="7" t="e">
        <f>VLOOKUP($A312&amp;$B312,'Cleaned Responses'!$1:$82,MATCH(BA$1,'Cleaned Responses'!$1:$1,0),FALSE)/100</f>
        <v>#N/A</v>
      </c>
      <c r="BB312" s="7"/>
      <c r="BC312" s="6" t="e">
        <f>VLOOKUP($A312&amp;$B312,'Cleaned Responses'!$1:$82,MATCH(BC$1,'Cleaned Responses'!$1:$1,0),FALSE)</f>
        <v>#N/A</v>
      </c>
      <c r="BD312" s="6" t="e">
        <f>VLOOKUP($A312&amp;$B312,'Cleaned Responses'!$1:$82,MATCH(BD$1,'Cleaned Responses'!$1:$1,0),FALSE)</f>
        <v>#N/A</v>
      </c>
      <c r="BE312" t="e">
        <f>VLOOKUP($A312&amp;$B312,'Cleaned Responses'!$1:$82,MATCH(BE$1,'Cleaned Responses'!$1:$1,0),FALSE)/100</f>
        <v>#N/A</v>
      </c>
      <c r="BF312" t="e">
        <f>VLOOKUP($A312&amp;$B312,'Cleaned Responses'!$1:$82,MATCH(BF$1,'Cleaned Responses'!$1:$1,0),FALSE)/100</f>
        <v>#N/A</v>
      </c>
      <c r="BG312" t="e">
        <f>VLOOKUP($A312&amp;$B312,'Cleaned Responses'!$1:$82,MATCH(BG$1,'Cleaned Responses'!$1:$1,0),FALSE)/100</f>
        <v>#N/A</v>
      </c>
      <c r="BH312" t="e">
        <f t="shared" si="96"/>
        <v>#N/A</v>
      </c>
      <c r="BI312" t="e">
        <f t="shared" si="97"/>
        <v>#N/A</v>
      </c>
      <c r="BJ312" t="e">
        <f t="shared" si="98"/>
        <v>#N/A</v>
      </c>
      <c r="BK312" t="e">
        <f>VLOOKUP($A312&amp;$B312,'Cleaned Responses'!$1:$82,MATCH(BK$1,'Cleaned Responses'!$1:$1,0),FALSE)/100</f>
        <v>#N/A</v>
      </c>
      <c r="BL312" t="e">
        <f>VLOOKUP($A312&amp;$B312,'Cleaned Responses'!$1:$82,MATCH(BL$1,'Cleaned Responses'!$1:$1,0),FALSE)/100</f>
        <v>#N/A</v>
      </c>
      <c r="BM312" t="e">
        <f>VLOOKUP($A312&amp;$B312,'Cleaned Responses'!$1:$82,MATCH(BM$1,'Cleaned Responses'!$1:$1,0),FALSE)/100</f>
        <v>#N/A</v>
      </c>
      <c r="BN312" t="e">
        <f>VLOOKUP($A312&amp;$B312,'Cleaned Responses'!$1:$82,MATCH(BN$1,'Cleaned Responses'!$1:$1,0),FALSE)/100</f>
        <v>#N/A</v>
      </c>
      <c r="BO312" t="e">
        <f>VLOOKUP($A312&amp;$B312,'Cleaned Responses'!$1:$82,MATCH(BO$1,'Cleaned Responses'!$1:$1,0),FALSE)/100</f>
        <v>#N/A</v>
      </c>
      <c r="BP312" t="e">
        <f>VLOOKUP($A312&amp;$B312,'Cleaned Responses'!$1:$82,MATCH(BP$1,'Cleaned Responses'!$1:$1,0),FALSE)/100</f>
        <v>#N/A</v>
      </c>
      <c r="BQ312" t="e">
        <f>VLOOKUP($A312&amp;$B312,'Cleaned Responses'!$1:$82,MATCH(BQ$1,'Cleaned Responses'!$1:$1,0),FALSE)/100</f>
        <v>#N/A</v>
      </c>
      <c r="BR312" t="e">
        <f>VLOOKUP($A312&amp;$B312,'Cleaned Responses'!$1:$82,MATCH(BR$1,'Cleaned Responses'!$1:$1,0),FALSE)/100</f>
        <v>#N/A</v>
      </c>
      <c r="BS312" t="e">
        <f>VLOOKUP($A312&amp;$B312,'Cleaned Responses'!$1:$82,MATCH(BS$1,'Cleaned Responses'!$1:$1,0),FALSE)/100</f>
        <v>#N/A</v>
      </c>
      <c r="BT312" t="e">
        <f>VLOOKUP($A312&amp;$B312,'Cleaned Responses'!$1:$82,MATCH(BT$1,'Cleaned Responses'!$1:$1,0),FALSE)/100</f>
        <v>#N/A</v>
      </c>
      <c r="BU312" t="e">
        <f>VLOOKUP($A312&amp;$B312,'Cleaned Responses'!$1:$82,MATCH(BU$1,'Cleaned Responses'!$1:$1,0),FALSE)/100</f>
        <v>#N/A</v>
      </c>
      <c r="BV312" t="e">
        <f>VLOOKUP($A312&amp;$B312,'Cleaned Responses'!$1:$82,MATCH(BV$1,'Cleaned Responses'!$1:$1,0),FALSE)/100</f>
        <v>#N/A</v>
      </c>
      <c r="BW312" t="e">
        <f t="shared" si="99"/>
        <v>#N/A</v>
      </c>
      <c r="BX312" t="e">
        <f t="shared" si="100"/>
        <v>#N/A</v>
      </c>
      <c r="BY312" t="e">
        <f t="shared" si="101"/>
        <v>#N/A</v>
      </c>
      <c r="BZ312" t="e">
        <f t="shared" si="102"/>
        <v>#N/A</v>
      </c>
      <c r="CA312" t="e">
        <f t="shared" si="103"/>
        <v>#N/A</v>
      </c>
      <c r="CB312" t="e">
        <f t="shared" si="104"/>
        <v>#N/A</v>
      </c>
      <c r="CC312" t="e">
        <f t="shared" si="105"/>
        <v>#N/A</v>
      </c>
      <c r="CD312" t="e">
        <f t="shared" si="106"/>
        <v>#N/A</v>
      </c>
      <c r="CE312" t="e">
        <f t="shared" si="107"/>
        <v>#N/A</v>
      </c>
      <c r="CF312" t="e">
        <f t="shared" si="108"/>
        <v>#N/A</v>
      </c>
      <c r="CG312" t="e">
        <f t="shared" si="109"/>
        <v>#N/A</v>
      </c>
    </row>
    <row r="313" spans="1:85" ht="20" customHeight="1" x14ac:dyDescent="0.25">
      <c r="A313" s="187"/>
      <c r="B313" s="6"/>
      <c r="C313" s="6" t="e">
        <f>VLOOKUP($A313&amp;$B313,'Cleaned Responses'!$1:$82,MATCH($C$1,'Cleaned Responses'!$1:$1,0),FALSE)</f>
        <v>#N/A</v>
      </c>
      <c r="D313" s="6" t="e">
        <f>VLOOKUP($A313&amp;$B313,'Cleaned Responses'!$1:$82,MATCH(D$1,'Cleaned Responses'!$1:$1,0),FALSE)</f>
        <v>#N/A</v>
      </c>
      <c r="E313" s="6" t="e">
        <f>VLOOKUP($A313&amp;$B313,'Cleaned Responses'!$1:$82,MATCH(E$1,'Cleaned Responses'!$1:$1,0),FALSE)</f>
        <v>#N/A</v>
      </c>
      <c r="F313" s="6" t="e">
        <f>VLOOKUP($A313&amp;$B313,'Cleaned Responses'!$1:$82,MATCH(F$1,'Cleaned Responses'!$1:$1,0),FALSE)</f>
        <v>#N/A</v>
      </c>
      <c r="G313" s="6" t="e">
        <f t="shared" si="110"/>
        <v>#N/A</v>
      </c>
      <c r="H313" s="6" t="e">
        <f>VLOOKUP($A313&amp;$B313,'Cleaned Responses'!$1:$82,MATCH(H$1,'Cleaned Responses'!$1:$1,0),FALSE)</f>
        <v>#N/A</v>
      </c>
      <c r="I313" s="6" t="e">
        <f>VLOOKUP($A313&amp;$B313,'Cleaned Responses'!$1:$82,MATCH(I$1,'Cleaned Responses'!$1:$1,0),FALSE)</f>
        <v>#N/A</v>
      </c>
      <c r="J313" s="6" t="e">
        <f>VLOOKUP($A313&amp;$B313,'Cleaned Responses'!$1:$82,MATCH(J$1,'Cleaned Responses'!$1:$1,0),FALSE)</f>
        <v>#N/A</v>
      </c>
      <c r="K313" s="6" t="e">
        <f>VLOOKUP($A313&amp;$B313,'Cleaned Responses'!$1:$82,MATCH(K$1,'Cleaned Responses'!$1:$1,0),FALSE)</f>
        <v>#N/A</v>
      </c>
      <c r="L313" s="6" t="e">
        <f>VLOOKUP($A313&amp;$B313,'Cleaned Responses'!$1:$82,MATCH(L$1,'Cleaned Responses'!$1:$1,0),FALSE)</f>
        <v>#N/A</v>
      </c>
      <c r="M313" s="6" t="e">
        <f>VLOOKUP($A313&amp;$B313,'Cleaned Responses'!$1:$82,MATCH(M$1,'Cleaned Responses'!$1:$1,0),FALSE)</f>
        <v>#N/A</v>
      </c>
      <c r="N313" s="8" t="e">
        <f t="shared" si="111"/>
        <v>#N/A</v>
      </c>
      <c r="O313" s="8" t="e">
        <f t="shared" si="112"/>
        <v>#N/A</v>
      </c>
      <c r="P313" s="8" t="e">
        <f t="shared" si="113"/>
        <v>#N/A</v>
      </c>
      <c r="Q313" s="6"/>
      <c r="R313" s="6"/>
      <c r="S313" s="6"/>
      <c r="T313" s="6"/>
      <c r="U313" s="8" t="e">
        <f t="shared" si="114"/>
        <v>#N/A</v>
      </c>
      <c r="V313" s="6" t="e">
        <f>VLOOKUP($A313&amp;$B313,'Cleaned Responses'!$1:$82,MATCH(V$1,'Cleaned Responses'!$1:$1,0),FALSE)</f>
        <v>#N/A</v>
      </c>
      <c r="W313" s="6" t="e">
        <f>VLOOKUP($A313&amp;$B313,'Cleaned Responses'!$1:$82,MATCH(W$1,'Cleaned Responses'!$1:$1,0),FALSE)</f>
        <v>#N/A</v>
      </c>
      <c r="X313" s="9" t="e">
        <f t="shared" si="115"/>
        <v>#N/A</v>
      </c>
      <c r="Y313" s="9" t="e">
        <f t="shared" si="116"/>
        <v>#N/A</v>
      </c>
      <c r="Z313" s="6" t="e">
        <f>VLOOKUP($A313&amp;$B313,'Cleaned Responses'!$1:$82,MATCH(Z$1,'Cleaned Responses'!$1:$1,0),FALSE)</f>
        <v>#N/A</v>
      </c>
      <c r="AA313" s="6" t="e">
        <f>VLOOKUP($A313&amp;$B313,'Cleaned Responses'!$1:$82,MATCH(AA$1,'Cleaned Responses'!$1:$1,0),FALSE)</f>
        <v>#N/A</v>
      </c>
      <c r="AB313" s="6" t="e">
        <f>VLOOKUP($A313&amp;$B313,'Cleaned Responses'!$1:$82,MATCH(AB$1,'Cleaned Responses'!$1:$1,0),FALSE)</f>
        <v>#N/A</v>
      </c>
      <c r="AC313" s="6" t="e">
        <f>VLOOKUP($A313&amp;$B313,'Cleaned Responses'!$1:$82,MATCH(AC$1,'Cleaned Responses'!$1:$1,0),FALSE)</f>
        <v>#N/A</v>
      </c>
      <c r="AD313" s="6" t="e">
        <f>VLOOKUP($A313&amp;$B313,'Cleaned Responses'!$1:$82,MATCH(AD$1,'Cleaned Responses'!$1:$1,0),FALSE)</f>
        <v>#N/A</v>
      </c>
      <c r="AE313" s="6" t="e">
        <f>VLOOKUP($A313&amp;$B313,'Cleaned Responses'!$1:$82,MATCH(AE$1,'Cleaned Responses'!$1:$1,0),FALSE)</f>
        <v>#N/A</v>
      </c>
      <c r="AF313" s="6" t="e">
        <f>VLOOKUP($A313&amp;$B313,'Cleaned Responses'!$1:$82,MATCH(AF$1,'Cleaned Responses'!$1:$1,0),FALSE)</f>
        <v>#N/A</v>
      </c>
      <c r="AG313" s="6" t="e">
        <f>VLOOKUP($A313&amp;$B313,'Cleaned Responses'!$1:$82,MATCH(AG$1,'Cleaned Responses'!$1:$1,0),FALSE)</f>
        <v>#N/A</v>
      </c>
      <c r="AH313" s="6" t="e">
        <f t="shared" si="117"/>
        <v>#N/A</v>
      </c>
      <c r="AI313" s="7" t="e">
        <f>VLOOKUP($A313&amp;$B313,'Cleaned Responses'!$1:$82,MATCH(AI$1,'Cleaned Responses'!$1:$1,0),FALSE)/100</f>
        <v>#N/A</v>
      </c>
      <c r="AJ313" s="7" t="e">
        <f>VLOOKUP($A313&amp;$B313,'Cleaned Responses'!$1:$82,MATCH(AJ$1,'Cleaned Responses'!$1:$1,0),FALSE)/100</f>
        <v>#N/A</v>
      </c>
      <c r="AK313" s="7" t="e">
        <f>VLOOKUP($A313&amp;$B313,'Cleaned Responses'!$1:$82,MATCH(AK$1,'Cleaned Responses'!$1:$1,0),FALSE)/100</f>
        <v>#N/A</v>
      </c>
      <c r="AL313" s="7" t="e">
        <f>VLOOKUP($A313&amp;$B313,'Cleaned Responses'!$1:$82,MATCH(AL$1,'Cleaned Responses'!$1:$1,0),FALSE)/100</f>
        <v>#N/A</v>
      </c>
      <c r="AM313" s="7" t="e">
        <f>VLOOKUP($A313&amp;$B313,'Cleaned Responses'!$1:$82,MATCH(AM$1,'Cleaned Responses'!$1:$1,0),FALSE)/100</f>
        <v>#N/A</v>
      </c>
      <c r="AN313" s="7" t="e">
        <f>VLOOKUP($A313&amp;$B313,'Cleaned Responses'!$1:$82,MATCH(AN$1,'Cleaned Responses'!$1:$1,0),FALSE)/100</f>
        <v>#N/A</v>
      </c>
      <c r="AO313" s="7" t="e">
        <f>VLOOKUP($A313&amp;$B313,'Cleaned Responses'!$1:$82,MATCH(AO$1,'Cleaned Responses'!$1:$1,0),FALSE)/100</f>
        <v>#N/A</v>
      </c>
      <c r="AP313" s="7" t="e">
        <f>VLOOKUP($A313&amp;$B313,'Cleaned Responses'!$1:$82,MATCH(AP$1,'Cleaned Responses'!$1:$1,0),FALSE)/100</f>
        <v>#N/A</v>
      </c>
      <c r="AQ313" s="7" t="e">
        <f>VLOOKUP($A313&amp;$B313,'Cleaned Responses'!$1:$82,MATCH(AQ$1,'Cleaned Responses'!$1:$1,0),FALSE)/100</f>
        <v>#N/A</v>
      </c>
      <c r="AR313" s="7" t="e">
        <f>VLOOKUP($A313&amp;$B313,'Cleaned Responses'!$1:$82,MATCH(AR$1,'Cleaned Responses'!$1:$1,0),FALSE)/100</f>
        <v>#N/A</v>
      </c>
      <c r="AS313" s="7" t="e">
        <f>VLOOKUP($A313&amp;$B313,'Cleaned Responses'!$1:$82,MATCH(AS$1,'Cleaned Responses'!$1:$1,0),FALSE)/100</f>
        <v>#N/A</v>
      </c>
      <c r="AT313" s="7" t="e">
        <f>VLOOKUP($A313&amp;$B313,'Cleaned Responses'!$1:$82,MATCH(AT$1,'Cleaned Responses'!$1:$1,0),FALSE)/100</f>
        <v>#N/A</v>
      </c>
      <c r="AU313" s="7" t="e">
        <f>VLOOKUP($A313&amp;$B313,'Cleaned Responses'!$1:$82,MATCH(AU$1,'Cleaned Responses'!$1:$1,0),FALSE)/100</f>
        <v>#N/A</v>
      </c>
      <c r="AV313" s="7" t="e">
        <f>VLOOKUP($A313&amp;$B313,'Cleaned Responses'!$1:$82,MATCH(AV$1,'Cleaned Responses'!$1:$1,0),FALSE)/100</f>
        <v>#N/A</v>
      </c>
      <c r="AW313" s="7" t="e">
        <f>VLOOKUP($A313&amp;$B313,'Cleaned Responses'!$1:$82,MATCH(AW$1,'Cleaned Responses'!$1:$1,0),FALSE)/100</f>
        <v>#N/A</v>
      </c>
      <c r="AX313" s="7" t="e">
        <f>VLOOKUP($A313&amp;$B313,'Cleaned Responses'!$1:$82,MATCH(AX$1,'Cleaned Responses'!$1:$1,0),FALSE)/100</f>
        <v>#N/A</v>
      </c>
      <c r="AY313" s="7" t="e">
        <f>VLOOKUP($A313&amp;$B313,'Cleaned Responses'!$1:$82,MATCH(AY$1,'Cleaned Responses'!$1:$1,0),FALSE)/100</f>
        <v>#N/A</v>
      </c>
      <c r="AZ313" s="7" t="e">
        <f>VLOOKUP($A313&amp;$B313,'Cleaned Responses'!$1:$82,MATCH(AZ$1,'Cleaned Responses'!$1:$1,0),FALSE)/100</f>
        <v>#N/A</v>
      </c>
      <c r="BA313" s="7" t="e">
        <f>VLOOKUP($A313&amp;$B313,'Cleaned Responses'!$1:$82,MATCH(BA$1,'Cleaned Responses'!$1:$1,0),FALSE)/100</f>
        <v>#N/A</v>
      </c>
      <c r="BB313" s="7"/>
      <c r="BC313" s="6" t="e">
        <f>VLOOKUP($A313&amp;$B313,'Cleaned Responses'!$1:$82,MATCH(BC$1,'Cleaned Responses'!$1:$1,0),FALSE)</f>
        <v>#N/A</v>
      </c>
      <c r="BD313" s="6" t="e">
        <f>VLOOKUP($A313&amp;$B313,'Cleaned Responses'!$1:$82,MATCH(BD$1,'Cleaned Responses'!$1:$1,0),FALSE)</f>
        <v>#N/A</v>
      </c>
      <c r="BE313" t="e">
        <f>VLOOKUP($A313&amp;$B313,'Cleaned Responses'!$1:$82,MATCH(BE$1,'Cleaned Responses'!$1:$1,0),FALSE)/100</f>
        <v>#N/A</v>
      </c>
      <c r="BF313" t="e">
        <f>VLOOKUP($A313&amp;$B313,'Cleaned Responses'!$1:$82,MATCH(BF$1,'Cleaned Responses'!$1:$1,0),FALSE)/100</f>
        <v>#N/A</v>
      </c>
      <c r="BG313" t="e">
        <f>VLOOKUP($A313&amp;$B313,'Cleaned Responses'!$1:$82,MATCH(BG$1,'Cleaned Responses'!$1:$1,0),FALSE)/100</f>
        <v>#N/A</v>
      </c>
      <c r="BH313" t="e">
        <f t="shared" si="96"/>
        <v>#N/A</v>
      </c>
      <c r="BI313" t="e">
        <f t="shared" si="97"/>
        <v>#N/A</v>
      </c>
      <c r="BJ313" t="e">
        <f t="shared" si="98"/>
        <v>#N/A</v>
      </c>
      <c r="BK313" t="e">
        <f>VLOOKUP($A313&amp;$B313,'Cleaned Responses'!$1:$82,MATCH(BK$1,'Cleaned Responses'!$1:$1,0),FALSE)/100</f>
        <v>#N/A</v>
      </c>
      <c r="BL313" t="e">
        <f>VLOOKUP($A313&amp;$B313,'Cleaned Responses'!$1:$82,MATCH(BL$1,'Cleaned Responses'!$1:$1,0),FALSE)/100</f>
        <v>#N/A</v>
      </c>
      <c r="BM313" t="e">
        <f>VLOOKUP($A313&amp;$B313,'Cleaned Responses'!$1:$82,MATCH(BM$1,'Cleaned Responses'!$1:$1,0),FALSE)/100</f>
        <v>#N/A</v>
      </c>
      <c r="BN313" t="e">
        <f>VLOOKUP($A313&amp;$B313,'Cleaned Responses'!$1:$82,MATCH(BN$1,'Cleaned Responses'!$1:$1,0),FALSE)/100</f>
        <v>#N/A</v>
      </c>
      <c r="BO313" t="e">
        <f>VLOOKUP($A313&amp;$B313,'Cleaned Responses'!$1:$82,MATCH(BO$1,'Cleaned Responses'!$1:$1,0),FALSE)/100</f>
        <v>#N/A</v>
      </c>
      <c r="BP313" t="e">
        <f>VLOOKUP($A313&amp;$B313,'Cleaned Responses'!$1:$82,MATCH(BP$1,'Cleaned Responses'!$1:$1,0),FALSE)/100</f>
        <v>#N/A</v>
      </c>
      <c r="BQ313" t="e">
        <f>VLOOKUP($A313&amp;$B313,'Cleaned Responses'!$1:$82,MATCH(BQ$1,'Cleaned Responses'!$1:$1,0),FALSE)/100</f>
        <v>#N/A</v>
      </c>
      <c r="BR313" t="e">
        <f>VLOOKUP($A313&amp;$B313,'Cleaned Responses'!$1:$82,MATCH(BR$1,'Cleaned Responses'!$1:$1,0),FALSE)/100</f>
        <v>#N/A</v>
      </c>
      <c r="BS313" t="e">
        <f>VLOOKUP($A313&amp;$B313,'Cleaned Responses'!$1:$82,MATCH(BS$1,'Cleaned Responses'!$1:$1,0),FALSE)/100</f>
        <v>#N/A</v>
      </c>
      <c r="BT313" t="e">
        <f>VLOOKUP($A313&amp;$B313,'Cleaned Responses'!$1:$82,MATCH(BT$1,'Cleaned Responses'!$1:$1,0),FALSE)/100</f>
        <v>#N/A</v>
      </c>
      <c r="BU313" t="e">
        <f>VLOOKUP($A313&amp;$B313,'Cleaned Responses'!$1:$82,MATCH(BU$1,'Cleaned Responses'!$1:$1,0),FALSE)/100</f>
        <v>#N/A</v>
      </c>
      <c r="BV313" t="e">
        <f>VLOOKUP($A313&amp;$B313,'Cleaned Responses'!$1:$82,MATCH(BV$1,'Cleaned Responses'!$1:$1,0),FALSE)/100</f>
        <v>#N/A</v>
      </c>
      <c r="BW313" t="e">
        <f t="shared" si="99"/>
        <v>#N/A</v>
      </c>
      <c r="BX313" t="e">
        <f t="shared" si="100"/>
        <v>#N/A</v>
      </c>
      <c r="BY313" t="e">
        <f t="shared" si="101"/>
        <v>#N/A</v>
      </c>
      <c r="BZ313" t="e">
        <f t="shared" si="102"/>
        <v>#N/A</v>
      </c>
      <c r="CA313" t="e">
        <f t="shared" si="103"/>
        <v>#N/A</v>
      </c>
      <c r="CB313" t="e">
        <f t="shared" si="104"/>
        <v>#N/A</v>
      </c>
      <c r="CC313" t="e">
        <f t="shared" si="105"/>
        <v>#N/A</v>
      </c>
      <c r="CD313" t="e">
        <f t="shared" si="106"/>
        <v>#N/A</v>
      </c>
      <c r="CE313" t="e">
        <f t="shared" si="107"/>
        <v>#N/A</v>
      </c>
      <c r="CF313" t="e">
        <f t="shared" si="108"/>
        <v>#N/A</v>
      </c>
      <c r="CG313" t="e">
        <f t="shared" si="109"/>
        <v>#N/A</v>
      </c>
    </row>
    <row r="314" spans="1:85" ht="20" customHeight="1" x14ac:dyDescent="0.25">
      <c r="A314" s="187"/>
      <c r="B314" s="6"/>
      <c r="C314" s="6" t="e">
        <f>VLOOKUP($A314&amp;$B314,'Cleaned Responses'!$1:$82,MATCH($C$1,'Cleaned Responses'!$1:$1,0),FALSE)</f>
        <v>#N/A</v>
      </c>
      <c r="D314" s="6" t="e">
        <f>VLOOKUP($A314&amp;$B314,'Cleaned Responses'!$1:$82,MATCH(D$1,'Cleaned Responses'!$1:$1,0),FALSE)</f>
        <v>#N/A</v>
      </c>
      <c r="E314" s="6" t="e">
        <f>VLOOKUP($A314&amp;$B314,'Cleaned Responses'!$1:$82,MATCH(E$1,'Cleaned Responses'!$1:$1,0),FALSE)</f>
        <v>#N/A</v>
      </c>
      <c r="F314" s="6" t="e">
        <f>VLOOKUP($A314&amp;$B314,'Cleaned Responses'!$1:$82,MATCH(F$1,'Cleaned Responses'!$1:$1,0),FALSE)</f>
        <v>#N/A</v>
      </c>
      <c r="G314" s="6" t="e">
        <f t="shared" si="110"/>
        <v>#N/A</v>
      </c>
      <c r="H314" s="6" t="e">
        <f>VLOOKUP($A314&amp;$B314,'Cleaned Responses'!$1:$82,MATCH(H$1,'Cleaned Responses'!$1:$1,0),FALSE)</f>
        <v>#N/A</v>
      </c>
      <c r="I314" s="6" t="e">
        <f>VLOOKUP($A314&amp;$B314,'Cleaned Responses'!$1:$82,MATCH(I$1,'Cleaned Responses'!$1:$1,0),FALSE)</f>
        <v>#N/A</v>
      </c>
      <c r="J314" s="6" t="e">
        <f>VLOOKUP($A314&amp;$B314,'Cleaned Responses'!$1:$82,MATCH(J$1,'Cleaned Responses'!$1:$1,0),FALSE)</f>
        <v>#N/A</v>
      </c>
      <c r="K314" s="6" t="e">
        <f>VLOOKUP($A314&amp;$B314,'Cleaned Responses'!$1:$82,MATCH(K$1,'Cleaned Responses'!$1:$1,0),FALSE)</f>
        <v>#N/A</v>
      </c>
      <c r="L314" s="6" t="e">
        <f>VLOOKUP($A314&amp;$B314,'Cleaned Responses'!$1:$82,MATCH(L$1,'Cleaned Responses'!$1:$1,0),FALSE)</f>
        <v>#N/A</v>
      </c>
      <c r="M314" s="6" t="e">
        <f>VLOOKUP($A314&amp;$B314,'Cleaned Responses'!$1:$82,MATCH(M$1,'Cleaned Responses'!$1:$1,0),FALSE)</f>
        <v>#N/A</v>
      </c>
      <c r="N314" s="8" t="e">
        <f t="shared" si="111"/>
        <v>#N/A</v>
      </c>
      <c r="O314" s="8" t="e">
        <f t="shared" si="112"/>
        <v>#N/A</v>
      </c>
      <c r="P314" s="8" t="e">
        <f t="shared" si="113"/>
        <v>#N/A</v>
      </c>
      <c r="Q314" s="6"/>
      <c r="R314" s="6"/>
      <c r="S314" s="6"/>
      <c r="T314" s="6"/>
      <c r="U314" s="8" t="e">
        <f t="shared" si="114"/>
        <v>#N/A</v>
      </c>
      <c r="V314" s="6" t="e">
        <f>VLOOKUP($A314&amp;$B314,'Cleaned Responses'!$1:$82,MATCH(V$1,'Cleaned Responses'!$1:$1,0),FALSE)</f>
        <v>#N/A</v>
      </c>
      <c r="W314" s="6" t="e">
        <f>VLOOKUP($A314&amp;$B314,'Cleaned Responses'!$1:$82,MATCH(W$1,'Cleaned Responses'!$1:$1,0),FALSE)</f>
        <v>#N/A</v>
      </c>
      <c r="X314" s="9" t="e">
        <f t="shared" si="115"/>
        <v>#N/A</v>
      </c>
      <c r="Y314" s="9" t="e">
        <f t="shared" si="116"/>
        <v>#N/A</v>
      </c>
      <c r="Z314" s="6" t="e">
        <f>VLOOKUP($A314&amp;$B314,'Cleaned Responses'!$1:$82,MATCH(Z$1,'Cleaned Responses'!$1:$1,0),FALSE)</f>
        <v>#N/A</v>
      </c>
      <c r="AA314" s="6" t="e">
        <f>VLOOKUP($A314&amp;$B314,'Cleaned Responses'!$1:$82,MATCH(AA$1,'Cleaned Responses'!$1:$1,0),FALSE)</f>
        <v>#N/A</v>
      </c>
      <c r="AB314" s="6" t="e">
        <f>VLOOKUP($A314&amp;$B314,'Cleaned Responses'!$1:$82,MATCH(AB$1,'Cleaned Responses'!$1:$1,0),FALSE)</f>
        <v>#N/A</v>
      </c>
      <c r="AC314" s="6" t="e">
        <f>VLOOKUP($A314&amp;$B314,'Cleaned Responses'!$1:$82,MATCH(AC$1,'Cleaned Responses'!$1:$1,0),FALSE)</f>
        <v>#N/A</v>
      </c>
      <c r="AD314" s="6" t="e">
        <f>VLOOKUP($A314&amp;$B314,'Cleaned Responses'!$1:$82,MATCH(AD$1,'Cleaned Responses'!$1:$1,0),FALSE)</f>
        <v>#N/A</v>
      </c>
      <c r="AE314" s="6" t="e">
        <f>VLOOKUP($A314&amp;$B314,'Cleaned Responses'!$1:$82,MATCH(AE$1,'Cleaned Responses'!$1:$1,0),FALSE)</f>
        <v>#N/A</v>
      </c>
      <c r="AF314" s="6" t="e">
        <f>VLOOKUP($A314&amp;$B314,'Cleaned Responses'!$1:$82,MATCH(AF$1,'Cleaned Responses'!$1:$1,0),FALSE)</f>
        <v>#N/A</v>
      </c>
      <c r="AG314" s="6" t="e">
        <f>VLOOKUP($A314&amp;$B314,'Cleaned Responses'!$1:$82,MATCH(AG$1,'Cleaned Responses'!$1:$1,0),FALSE)</f>
        <v>#N/A</v>
      </c>
      <c r="AH314" s="6" t="e">
        <f t="shared" si="117"/>
        <v>#N/A</v>
      </c>
      <c r="AI314" s="7" t="e">
        <f>VLOOKUP($A314&amp;$B314,'Cleaned Responses'!$1:$82,MATCH(AI$1,'Cleaned Responses'!$1:$1,0),FALSE)/100</f>
        <v>#N/A</v>
      </c>
      <c r="AJ314" s="7" t="e">
        <f>VLOOKUP($A314&amp;$B314,'Cleaned Responses'!$1:$82,MATCH(AJ$1,'Cleaned Responses'!$1:$1,0),FALSE)/100</f>
        <v>#N/A</v>
      </c>
      <c r="AK314" s="7" t="e">
        <f>VLOOKUP($A314&amp;$B314,'Cleaned Responses'!$1:$82,MATCH(AK$1,'Cleaned Responses'!$1:$1,0),FALSE)/100</f>
        <v>#N/A</v>
      </c>
      <c r="AL314" s="7" t="e">
        <f>VLOOKUP($A314&amp;$B314,'Cleaned Responses'!$1:$82,MATCH(AL$1,'Cleaned Responses'!$1:$1,0),FALSE)/100</f>
        <v>#N/A</v>
      </c>
      <c r="AM314" s="7" t="e">
        <f>VLOOKUP($A314&amp;$B314,'Cleaned Responses'!$1:$82,MATCH(AM$1,'Cleaned Responses'!$1:$1,0),FALSE)/100</f>
        <v>#N/A</v>
      </c>
      <c r="AN314" s="7" t="e">
        <f>VLOOKUP($A314&amp;$B314,'Cleaned Responses'!$1:$82,MATCH(AN$1,'Cleaned Responses'!$1:$1,0),FALSE)/100</f>
        <v>#N/A</v>
      </c>
      <c r="AO314" s="7" t="e">
        <f>VLOOKUP($A314&amp;$B314,'Cleaned Responses'!$1:$82,MATCH(AO$1,'Cleaned Responses'!$1:$1,0),FALSE)/100</f>
        <v>#N/A</v>
      </c>
      <c r="AP314" s="7" t="e">
        <f>VLOOKUP($A314&amp;$B314,'Cleaned Responses'!$1:$82,MATCH(AP$1,'Cleaned Responses'!$1:$1,0),FALSE)/100</f>
        <v>#N/A</v>
      </c>
      <c r="AQ314" s="7" t="e">
        <f>VLOOKUP($A314&amp;$B314,'Cleaned Responses'!$1:$82,MATCH(AQ$1,'Cleaned Responses'!$1:$1,0),FALSE)/100</f>
        <v>#N/A</v>
      </c>
      <c r="AR314" s="7" t="e">
        <f>VLOOKUP($A314&amp;$B314,'Cleaned Responses'!$1:$82,MATCH(AR$1,'Cleaned Responses'!$1:$1,0),FALSE)/100</f>
        <v>#N/A</v>
      </c>
      <c r="AS314" s="7" t="e">
        <f>VLOOKUP($A314&amp;$B314,'Cleaned Responses'!$1:$82,MATCH(AS$1,'Cleaned Responses'!$1:$1,0),FALSE)/100</f>
        <v>#N/A</v>
      </c>
      <c r="AT314" s="7" t="e">
        <f>VLOOKUP($A314&amp;$B314,'Cleaned Responses'!$1:$82,MATCH(AT$1,'Cleaned Responses'!$1:$1,0),FALSE)/100</f>
        <v>#N/A</v>
      </c>
      <c r="AU314" s="7" t="e">
        <f>VLOOKUP($A314&amp;$B314,'Cleaned Responses'!$1:$82,MATCH(AU$1,'Cleaned Responses'!$1:$1,0),FALSE)/100</f>
        <v>#N/A</v>
      </c>
      <c r="AV314" s="7" t="e">
        <f>VLOOKUP($A314&amp;$B314,'Cleaned Responses'!$1:$82,MATCH(AV$1,'Cleaned Responses'!$1:$1,0),FALSE)/100</f>
        <v>#N/A</v>
      </c>
      <c r="AW314" s="7" t="e">
        <f>VLOOKUP($A314&amp;$B314,'Cleaned Responses'!$1:$82,MATCH(AW$1,'Cleaned Responses'!$1:$1,0),FALSE)/100</f>
        <v>#N/A</v>
      </c>
      <c r="AX314" s="7" t="e">
        <f>VLOOKUP($A314&amp;$B314,'Cleaned Responses'!$1:$82,MATCH(AX$1,'Cleaned Responses'!$1:$1,0),FALSE)/100</f>
        <v>#N/A</v>
      </c>
      <c r="AY314" s="7" t="e">
        <f>VLOOKUP($A314&amp;$B314,'Cleaned Responses'!$1:$82,MATCH(AY$1,'Cleaned Responses'!$1:$1,0),FALSE)/100</f>
        <v>#N/A</v>
      </c>
      <c r="AZ314" s="7" t="e">
        <f>VLOOKUP($A314&amp;$B314,'Cleaned Responses'!$1:$82,MATCH(AZ$1,'Cleaned Responses'!$1:$1,0),FALSE)/100</f>
        <v>#N/A</v>
      </c>
      <c r="BA314" s="7" t="e">
        <f>VLOOKUP($A314&amp;$B314,'Cleaned Responses'!$1:$82,MATCH(BA$1,'Cleaned Responses'!$1:$1,0),FALSE)/100</f>
        <v>#N/A</v>
      </c>
      <c r="BB314" s="7"/>
      <c r="BC314" s="6" t="e">
        <f>VLOOKUP($A314&amp;$B314,'Cleaned Responses'!$1:$82,MATCH(BC$1,'Cleaned Responses'!$1:$1,0),FALSE)</f>
        <v>#N/A</v>
      </c>
      <c r="BD314" s="6" t="e">
        <f>VLOOKUP($A314&amp;$B314,'Cleaned Responses'!$1:$82,MATCH(BD$1,'Cleaned Responses'!$1:$1,0),FALSE)</f>
        <v>#N/A</v>
      </c>
      <c r="BE314" t="e">
        <f>VLOOKUP($A314&amp;$B314,'Cleaned Responses'!$1:$82,MATCH(BE$1,'Cleaned Responses'!$1:$1,0),FALSE)/100</f>
        <v>#N/A</v>
      </c>
      <c r="BF314" t="e">
        <f>VLOOKUP($A314&amp;$B314,'Cleaned Responses'!$1:$82,MATCH(BF$1,'Cleaned Responses'!$1:$1,0),FALSE)/100</f>
        <v>#N/A</v>
      </c>
      <c r="BG314" t="e">
        <f>VLOOKUP($A314&amp;$B314,'Cleaned Responses'!$1:$82,MATCH(BG$1,'Cleaned Responses'!$1:$1,0),FALSE)/100</f>
        <v>#N/A</v>
      </c>
      <c r="BH314" t="e">
        <f t="shared" si="96"/>
        <v>#N/A</v>
      </c>
      <c r="BI314" t="e">
        <f t="shared" si="97"/>
        <v>#N/A</v>
      </c>
      <c r="BJ314" t="e">
        <f t="shared" si="98"/>
        <v>#N/A</v>
      </c>
      <c r="BK314" t="e">
        <f>VLOOKUP($A314&amp;$B314,'Cleaned Responses'!$1:$82,MATCH(BK$1,'Cleaned Responses'!$1:$1,0),FALSE)/100</f>
        <v>#N/A</v>
      </c>
      <c r="BL314" t="e">
        <f>VLOOKUP($A314&amp;$B314,'Cleaned Responses'!$1:$82,MATCH(BL$1,'Cleaned Responses'!$1:$1,0),FALSE)/100</f>
        <v>#N/A</v>
      </c>
      <c r="BM314" t="e">
        <f>VLOOKUP($A314&amp;$B314,'Cleaned Responses'!$1:$82,MATCH(BM$1,'Cleaned Responses'!$1:$1,0),FALSE)/100</f>
        <v>#N/A</v>
      </c>
      <c r="BN314" t="e">
        <f>VLOOKUP($A314&amp;$B314,'Cleaned Responses'!$1:$82,MATCH(BN$1,'Cleaned Responses'!$1:$1,0),FALSE)/100</f>
        <v>#N/A</v>
      </c>
      <c r="BO314" t="e">
        <f>VLOOKUP($A314&amp;$B314,'Cleaned Responses'!$1:$82,MATCH(BO$1,'Cleaned Responses'!$1:$1,0),FALSE)/100</f>
        <v>#N/A</v>
      </c>
      <c r="BP314" t="e">
        <f>VLOOKUP($A314&amp;$B314,'Cleaned Responses'!$1:$82,MATCH(BP$1,'Cleaned Responses'!$1:$1,0),FALSE)/100</f>
        <v>#N/A</v>
      </c>
      <c r="BQ314" t="e">
        <f>VLOOKUP($A314&amp;$B314,'Cleaned Responses'!$1:$82,MATCH(BQ$1,'Cleaned Responses'!$1:$1,0),FALSE)/100</f>
        <v>#N/A</v>
      </c>
      <c r="BR314" t="e">
        <f>VLOOKUP($A314&amp;$B314,'Cleaned Responses'!$1:$82,MATCH(BR$1,'Cleaned Responses'!$1:$1,0),FALSE)/100</f>
        <v>#N/A</v>
      </c>
      <c r="BS314" t="e">
        <f>VLOOKUP($A314&amp;$B314,'Cleaned Responses'!$1:$82,MATCH(BS$1,'Cleaned Responses'!$1:$1,0),FALSE)/100</f>
        <v>#N/A</v>
      </c>
      <c r="BT314" t="e">
        <f>VLOOKUP($A314&amp;$B314,'Cleaned Responses'!$1:$82,MATCH(BT$1,'Cleaned Responses'!$1:$1,0),FALSE)/100</f>
        <v>#N/A</v>
      </c>
      <c r="BU314" t="e">
        <f>VLOOKUP($A314&amp;$B314,'Cleaned Responses'!$1:$82,MATCH(BU$1,'Cleaned Responses'!$1:$1,0),FALSE)/100</f>
        <v>#N/A</v>
      </c>
      <c r="BV314" t="e">
        <f>VLOOKUP($A314&amp;$B314,'Cleaned Responses'!$1:$82,MATCH(BV$1,'Cleaned Responses'!$1:$1,0),FALSE)/100</f>
        <v>#N/A</v>
      </c>
      <c r="BW314" t="e">
        <f t="shared" si="99"/>
        <v>#N/A</v>
      </c>
      <c r="BX314" t="e">
        <f t="shared" si="100"/>
        <v>#N/A</v>
      </c>
      <c r="BY314" t="e">
        <f t="shared" si="101"/>
        <v>#N/A</v>
      </c>
      <c r="BZ314" t="e">
        <f t="shared" si="102"/>
        <v>#N/A</v>
      </c>
      <c r="CA314" t="e">
        <f t="shared" si="103"/>
        <v>#N/A</v>
      </c>
      <c r="CB314" t="e">
        <f t="shared" si="104"/>
        <v>#N/A</v>
      </c>
      <c r="CC314" t="e">
        <f t="shared" si="105"/>
        <v>#N/A</v>
      </c>
      <c r="CD314" t="e">
        <f t="shared" si="106"/>
        <v>#N/A</v>
      </c>
      <c r="CE314" t="e">
        <f t="shared" si="107"/>
        <v>#N/A</v>
      </c>
      <c r="CF314" t="e">
        <f t="shared" si="108"/>
        <v>#N/A</v>
      </c>
      <c r="CG314" t="e">
        <f t="shared" si="109"/>
        <v>#N/A</v>
      </c>
    </row>
    <row r="315" spans="1:85" ht="20" customHeight="1" x14ac:dyDescent="0.25">
      <c r="A315" s="187"/>
      <c r="B315" s="6"/>
      <c r="C315" s="6" t="e">
        <f>VLOOKUP($A315&amp;$B315,'Cleaned Responses'!$1:$82,MATCH($C$1,'Cleaned Responses'!$1:$1,0),FALSE)</f>
        <v>#N/A</v>
      </c>
      <c r="D315" s="6" t="e">
        <f>VLOOKUP($A315&amp;$B315,'Cleaned Responses'!$1:$82,MATCH(D$1,'Cleaned Responses'!$1:$1,0),FALSE)</f>
        <v>#N/A</v>
      </c>
      <c r="E315" s="6" t="e">
        <f>VLOOKUP($A315&amp;$B315,'Cleaned Responses'!$1:$82,MATCH(E$1,'Cleaned Responses'!$1:$1,0),FALSE)</f>
        <v>#N/A</v>
      </c>
      <c r="F315" s="6" t="e">
        <f>VLOOKUP($A315&amp;$B315,'Cleaned Responses'!$1:$82,MATCH(F$1,'Cleaned Responses'!$1:$1,0),FALSE)</f>
        <v>#N/A</v>
      </c>
      <c r="G315" s="6" t="e">
        <f t="shared" si="110"/>
        <v>#N/A</v>
      </c>
      <c r="H315" s="6" t="e">
        <f>VLOOKUP($A315&amp;$B315,'Cleaned Responses'!$1:$82,MATCH(H$1,'Cleaned Responses'!$1:$1,0),FALSE)</f>
        <v>#N/A</v>
      </c>
      <c r="I315" s="6" t="e">
        <f>VLOOKUP($A315&amp;$B315,'Cleaned Responses'!$1:$82,MATCH(I$1,'Cleaned Responses'!$1:$1,0),FALSE)</f>
        <v>#N/A</v>
      </c>
      <c r="J315" s="6" t="e">
        <f>VLOOKUP($A315&amp;$B315,'Cleaned Responses'!$1:$82,MATCH(J$1,'Cleaned Responses'!$1:$1,0),FALSE)</f>
        <v>#N/A</v>
      </c>
      <c r="K315" s="6" t="e">
        <f>VLOOKUP($A315&amp;$B315,'Cleaned Responses'!$1:$82,MATCH(K$1,'Cleaned Responses'!$1:$1,0),FALSE)</f>
        <v>#N/A</v>
      </c>
      <c r="L315" s="6" t="e">
        <f>VLOOKUP($A315&amp;$B315,'Cleaned Responses'!$1:$82,MATCH(L$1,'Cleaned Responses'!$1:$1,0),FALSE)</f>
        <v>#N/A</v>
      </c>
      <c r="M315" s="6" t="e">
        <f>VLOOKUP($A315&amp;$B315,'Cleaned Responses'!$1:$82,MATCH(M$1,'Cleaned Responses'!$1:$1,0),FALSE)</f>
        <v>#N/A</v>
      </c>
      <c r="N315" s="8" t="e">
        <f t="shared" si="111"/>
        <v>#N/A</v>
      </c>
      <c r="O315" s="8" t="e">
        <f t="shared" si="112"/>
        <v>#N/A</v>
      </c>
      <c r="P315" s="8" t="e">
        <f t="shared" si="113"/>
        <v>#N/A</v>
      </c>
      <c r="Q315" s="6"/>
      <c r="R315" s="6"/>
      <c r="S315" s="6"/>
      <c r="T315" s="6"/>
      <c r="U315" s="8" t="e">
        <f t="shared" si="114"/>
        <v>#N/A</v>
      </c>
      <c r="V315" s="6" t="e">
        <f>VLOOKUP($A315&amp;$B315,'Cleaned Responses'!$1:$82,MATCH(V$1,'Cleaned Responses'!$1:$1,0),FALSE)</f>
        <v>#N/A</v>
      </c>
      <c r="W315" s="6" t="e">
        <f>VLOOKUP($A315&amp;$B315,'Cleaned Responses'!$1:$82,MATCH(W$1,'Cleaned Responses'!$1:$1,0),FALSE)</f>
        <v>#N/A</v>
      </c>
      <c r="X315" s="9" t="e">
        <f t="shared" si="115"/>
        <v>#N/A</v>
      </c>
      <c r="Y315" s="9" t="e">
        <f t="shared" si="116"/>
        <v>#N/A</v>
      </c>
      <c r="Z315" s="6" t="e">
        <f>VLOOKUP($A315&amp;$B315,'Cleaned Responses'!$1:$82,MATCH(Z$1,'Cleaned Responses'!$1:$1,0),FALSE)</f>
        <v>#N/A</v>
      </c>
      <c r="AA315" s="6" t="e">
        <f>VLOOKUP($A315&amp;$B315,'Cleaned Responses'!$1:$82,MATCH(AA$1,'Cleaned Responses'!$1:$1,0),FALSE)</f>
        <v>#N/A</v>
      </c>
      <c r="AB315" s="6" t="e">
        <f>VLOOKUP($A315&amp;$B315,'Cleaned Responses'!$1:$82,MATCH(AB$1,'Cleaned Responses'!$1:$1,0),FALSE)</f>
        <v>#N/A</v>
      </c>
      <c r="AC315" s="6" t="e">
        <f>VLOOKUP($A315&amp;$B315,'Cleaned Responses'!$1:$82,MATCH(AC$1,'Cleaned Responses'!$1:$1,0),FALSE)</f>
        <v>#N/A</v>
      </c>
      <c r="AD315" s="6" t="e">
        <f>VLOOKUP($A315&amp;$B315,'Cleaned Responses'!$1:$82,MATCH(AD$1,'Cleaned Responses'!$1:$1,0),FALSE)</f>
        <v>#N/A</v>
      </c>
      <c r="AE315" s="6" t="e">
        <f>VLOOKUP($A315&amp;$B315,'Cleaned Responses'!$1:$82,MATCH(AE$1,'Cleaned Responses'!$1:$1,0),FALSE)</f>
        <v>#N/A</v>
      </c>
      <c r="AF315" s="6" t="e">
        <f>VLOOKUP($A315&amp;$B315,'Cleaned Responses'!$1:$82,MATCH(AF$1,'Cleaned Responses'!$1:$1,0),FALSE)</f>
        <v>#N/A</v>
      </c>
      <c r="AG315" s="6" t="e">
        <f>VLOOKUP($A315&amp;$B315,'Cleaned Responses'!$1:$82,MATCH(AG$1,'Cleaned Responses'!$1:$1,0),FALSE)</f>
        <v>#N/A</v>
      </c>
      <c r="AH315" s="6" t="e">
        <f t="shared" si="117"/>
        <v>#N/A</v>
      </c>
      <c r="AI315" s="7" t="e">
        <f>VLOOKUP($A315&amp;$B315,'Cleaned Responses'!$1:$82,MATCH(AI$1,'Cleaned Responses'!$1:$1,0),FALSE)/100</f>
        <v>#N/A</v>
      </c>
      <c r="AJ315" s="7" t="e">
        <f>VLOOKUP($A315&amp;$B315,'Cleaned Responses'!$1:$82,MATCH(AJ$1,'Cleaned Responses'!$1:$1,0),FALSE)/100</f>
        <v>#N/A</v>
      </c>
      <c r="AK315" s="7" t="e">
        <f>VLOOKUP($A315&amp;$B315,'Cleaned Responses'!$1:$82,MATCH(AK$1,'Cleaned Responses'!$1:$1,0),FALSE)/100</f>
        <v>#N/A</v>
      </c>
      <c r="AL315" s="7" t="e">
        <f>VLOOKUP($A315&amp;$B315,'Cleaned Responses'!$1:$82,MATCH(AL$1,'Cleaned Responses'!$1:$1,0),FALSE)/100</f>
        <v>#N/A</v>
      </c>
      <c r="AM315" s="7" t="e">
        <f>VLOOKUP($A315&amp;$B315,'Cleaned Responses'!$1:$82,MATCH(AM$1,'Cleaned Responses'!$1:$1,0),FALSE)/100</f>
        <v>#N/A</v>
      </c>
      <c r="AN315" s="7" t="e">
        <f>VLOOKUP($A315&amp;$B315,'Cleaned Responses'!$1:$82,MATCH(AN$1,'Cleaned Responses'!$1:$1,0),FALSE)/100</f>
        <v>#N/A</v>
      </c>
      <c r="AO315" s="7" t="e">
        <f>VLOOKUP($A315&amp;$B315,'Cleaned Responses'!$1:$82,MATCH(AO$1,'Cleaned Responses'!$1:$1,0),FALSE)/100</f>
        <v>#N/A</v>
      </c>
      <c r="AP315" s="7" t="e">
        <f>VLOOKUP($A315&amp;$B315,'Cleaned Responses'!$1:$82,MATCH(AP$1,'Cleaned Responses'!$1:$1,0),FALSE)/100</f>
        <v>#N/A</v>
      </c>
      <c r="AQ315" s="7" t="e">
        <f>VLOOKUP($A315&amp;$B315,'Cleaned Responses'!$1:$82,MATCH(AQ$1,'Cleaned Responses'!$1:$1,0),FALSE)/100</f>
        <v>#N/A</v>
      </c>
      <c r="AR315" s="7" t="e">
        <f>VLOOKUP($A315&amp;$B315,'Cleaned Responses'!$1:$82,MATCH(AR$1,'Cleaned Responses'!$1:$1,0),FALSE)/100</f>
        <v>#N/A</v>
      </c>
      <c r="AS315" s="7" t="e">
        <f>VLOOKUP($A315&amp;$B315,'Cleaned Responses'!$1:$82,MATCH(AS$1,'Cleaned Responses'!$1:$1,0),FALSE)/100</f>
        <v>#N/A</v>
      </c>
      <c r="AT315" s="7" t="e">
        <f>VLOOKUP($A315&amp;$B315,'Cleaned Responses'!$1:$82,MATCH(AT$1,'Cleaned Responses'!$1:$1,0),FALSE)/100</f>
        <v>#N/A</v>
      </c>
      <c r="AU315" s="7" t="e">
        <f>VLOOKUP($A315&amp;$B315,'Cleaned Responses'!$1:$82,MATCH(AU$1,'Cleaned Responses'!$1:$1,0),FALSE)/100</f>
        <v>#N/A</v>
      </c>
      <c r="AV315" s="7" t="e">
        <f>VLOOKUP($A315&amp;$B315,'Cleaned Responses'!$1:$82,MATCH(AV$1,'Cleaned Responses'!$1:$1,0),FALSE)/100</f>
        <v>#N/A</v>
      </c>
      <c r="AW315" s="7" t="e">
        <f>VLOOKUP($A315&amp;$B315,'Cleaned Responses'!$1:$82,MATCH(AW$1,'Cleaned Responses'!$1:$1,0),FALSE)/100</f>
        <v>#N/A</v>
      </c>
      <c r="AX315" s="7" t="e">
        <f>VLOOKUP($A315&amp;$B315,'Cleaned Responses'!$1:$82,MATCH(AX$1,'Cleaned Responses'!$1:$1,0),FALSE)/100</f>
        <v>#N/A</v>
      </c>
      <c r="AY315" s="7" t="e">
        <f>VLOOKUP($A315&amp;$B315,'Cleaned Responses'!$1:$82,MATCH(AY$1,'Cleaned Responses'!$1:$1,0),FALSE)/100</f>
        <v>#N/A</v>
      </c>
      <c r="AZ315" s="7" t="e">
        <f>VLOOKUP($A315&amp;$B315,'Cleaned Responses'!$1:$82,MATCH(AZ$1,'Cleaned Responses'!$1:$1,0),FALSE)/100</f>
        <v>#N/A</v>
      </c>
      <c r="BA315" s="7" t="e">
        <f>VLOOKUP($A315&amp;$B315,'Cleaned Responses'!$1:$82,MATCH(BA$1,'Cleaned Responses'!$1:$1,0),FALSE)/100</f>
        <v>#N/A</v>
      </c>
      <c r="BB315" s="7"/>
      <c r="BC315" s="6" t="e">
        <f>VLOOKUP($A315&amp;$B315,'Cleaned Responses'!$1:$82,MATCH(BC$1,'Cleaned Responses'!$1:$1,0),FALSE)</f>
        <v>#N/A</v>
      </c>
      <c r="BD315" s="6" t="e">
        <f>VLOOKUP($A315&amp;$B315,'Cleaned Responses'!$1:$82,MATCH(BD$1,'Cleaned Responses'!$1:$1,0),FALSE)</f>
        <v>#N/A</v>
      </c>
      <c r="BE315" t="e">
        <f>VLOOKUP($A315&amp;$B315,'Cleaned Responses'!$1:$82,MATCH(BE$1,'Cleaned Responses'!$1:$1,0),FALSE)/100</f>
        <v>#N/A</v>
      </c>
      <c r="BF315" t="e">
        <f>VLOOKUP($A315&amp;$B315,'Cleaned Responses'!$1:$82,MATCH(BF$1,'Cleaned Responses'!$1:$1,0),FALSE)/100</f>
        <v>#N/A</v>
      </c>
      <c r="BG315" t="e">
        <f>VLOOKUP($A315&amp;$B315,'Cleaned Responses'!$1:$82,MATCH(BG$1,'Cleaned Responses'!$1:$1,0),FALSE)/100</f>
        <v>#N/A</v>
      </c>
      <c r="BH315" t="e">
        <f t="shared" si="96"/>
        <v>#N/A</v>
      </c>
      <c r="BI315" t="e">
        <f t="shared" si="97"/>
        <v>#N/A</v>
      </c>
      <c r="BJ315" t="e">
        <f t="shared" si="98"/>
        <v>#N/A</v>
      </c>
      <c r="BK315" t="e">
        <f>VLOOKUP($A315&amp;$B315,'Cleaned Responses'!$1:$82,MATCH(BK$1,'Cleaned Responses'!$1:$1,0),FALSE)/100</f>
        <v>#N/A</v>
      </c>
      <c r="BL315" t="e">
        <f>VLOOKUP($A315&amp;$B315,'Cleaned Responses'!$1:$82,MATCH(BL$1,'Cleaned Responses'!$1:$1,0),FALSE)/100</f>
        <v>#N/A</v>
      </c>
      <c r="BM315" t="e">
        <f>VLOOKUP($A315&amp;$B315,'Cleaned Responses'!$1:$82,MATCH(BM$1,'Cleaned Responses'!$1:$1,0),FALSE)/100</f>
        <v>#N/A</v>
      </c>
      <c r="BN315" t="e">
        <f>VLOOKUP($A315&amp;$B315,'Cleaned Responses'!$1:$82,MATCH(BN$1,'Cleaned Responses'!$1:$1,0),FALSE)/100</f>
        <v>#N/A</v>
      </c>
      <c r="BO315" t="e">
        <f>VLOOKUP($A315&amp;$B315,'Cleaned Responses'!$1:$82,MATCH(BO$1,'Cleaned Responses'!$1:$1,0),FALSE)/100</f>
        <v>#N/A</v>
      </c>
      <c r="BP315" t="e">
        <f>VLOOKUP($A315&amp;$B315,'Cleaned Responses'!$1:$82,MATCH(BP$1,'Cleaned Responses'!$1:$1,0),FALSE)/100</f>
        <v>#N/A</v>
      </c>
      <c r="BQ315" t="e">
        <f>VLOOKUP($A315&amp;$B315,'Cleaned Responses'!$1:$82,MATCH(BQ$1,'Cleaned Responses'!$1:$1,0),FALSE)/100</f>
        <v>#N/A</v>
      </c>
      <c r="BR315" t="e">
        <f>VLOOKUP($A315&amp;$B315,'Cleaned Responses'!$1:$82,MATCH(BR$1,'Cleaned Responses'!$1:$1,0),FALSE)/100</f>
        <v>#N/A</v>
      </c>
      <c r="BS315" t="e">
        <f>VLOOKUP($A315&amp;$B315,'Cleaned Responses'!$1:$82,MATCH(BS$1,'Cleaned Responses'!$1:$1,0),FALSE)/100</f>
        <v>#N/A</v>
      </c>
      <c r="BT315" t="e">
        <f>VLOOKUP($A315&amp;$B315,'Cleaned Responses'!$1:$82,MATCH(BT$1,'Cleaned Responses'!$1:$1,0),FALSE)/100</f>
        <v>#N/A</v>
      </c>
      <c r="BU315" t="e">
        <f>VLOOKUP($A315&amp;$B315,'Cleaned Responses'!$1:$82,MATCH(BU$1,'Cleaned Responses'!$1:$1,0),FALSE)/100</f>
        <v>#N/A</v>
      </c>
      <c r="BV315" t="e">
        <f>VLOOKUP($A315&amp;$B315,'Cleaned Responses'!$1:$82,MATCH(BV$1,'Cleaned Responses'!$1:$1,0),FALSE)/100</f>
        <v>#N/A</v>
      </c>
      <c r="BW315" t="e">
        <f t="shared" si="99"/>
        <v>#N/A</v>
      </c>
      <c r="BX315" t="e">
        <f t="shared" si="100"/>
        <v>#N/A</v>
      </c>
      <c r="BY315" t="e">
        <f t="shared" si="101"/>
        <v>#N/A</v>
      </c>
      <c r="BZ315" t="e">
        <f t="shared" si="102"/>
        <v>#N/A</v>
      </c>
      <c r="CA315" t="e">
        <f t="shared" si="103"/>
        <v>#N/A</v>
      </c>
      <c r="CB315" t="e">
        <f t="shared" si="104"/>
        <v>#N/A</v>
      </c>
      <c r="CC315" t="e">
        <f t="shared" si="105"/>
        <v>#N/A</v>
      </c>
      <c r="CD315" t="e">
        <f t="shared" si="106"/>
        <v>#N/A</v>
      </c>
      <c r="CE315" t="e">
        <f t="shared" si="107"/>
        <v>#N/A</v>
      </c>
      <c r="CF315" t="e">
        <f t="shared" si="108"/>
        <v>#N/A</v>
      </c>
      <c r="CG315" t="e">
        <f t="shared" si="109"/>
        <v>#N/A</v>
      </c>
    </row>
    <row r="316" spans="1:85" ht="20" customHeight="1" x14ac:dyDescent="0.25">
      <c r="A316" s="187"/>
      <c r="B316" s="6"/>
      <c r="C316" s="6" t="e">
        <f>VLOOKUP($A316&amp;$B316,'Cleaned Responses'!$1:$82,MATCH($C$1,'Cleaned Responses'!$1:$1,0),FALSE)</f>
        <v>#N/A</v>
      </c>
      <c r="D316" s="6" t="e">
        <f>VLOOKUP($A316&amp;$B316,'Cleaned Responses'!$1:$82,MATCH(D$1,'Cleaned Responses'!$1:$1,0),FALSE)</f>
        <v>#N/A</v>
      </c>
      <c r="E316" s="6" t="e">
        <f>VLOOKUP($A316&amp;$B316,'Cleaned Responses'!$1:$82,MATCH(E$1,'Cleaned Responses'!$1:$1,0),FALSE)</f>
        <v>#N/A</v>
      </c>
      <c r="F316" s="6" t="e">
        <f>VLOOKUP($A316&amp;$B316,'Cleaned Responses'!$1:$82,MATCH(F$1,'Cleaned Responses'!$1:$1,0),FALSE)</f>
        <v>#N/A</v>
      </c>
      <c r="G316" s="6" t="e">
        <f t="shared" si="110"/>
        <v>#N/A</v>
      </c>
      <c r="H316" s="6" t="e">
        <f>VLOOKUP($A316&amp;$B316,'Cleaned Responses'!$1:$82,MATCH(H$1,'Cleaned Responses'!$1:$1,0),FALSE)</f>
        <v>#N/A</v>
      </c>
      <c r="I316" s="6" t="e">
        <f>VLOOKUP($A316&amp;$B316,'Cleaned Responses'!$1:$82,MATCH(I$1,'Cleaned Responses'!$1:$1,0),FALSE)</f>
        <v>#N/A</v>
      </c>
      <c r="J316" s="6" t="e">
        <f>VLOOKUP($A316&amp;$B316,'Cleaned Responses'!$1:$82,MATCH(J$1,'Cleaned Responses'!$1:$1,0),FALSE)</f>
        <v>#N/A</v>
      </c>
      <c r="K316" s="6" t="e">
        <f>VLOOKUP($A316&amp;$B316,'Cleaned Responses'!$1:$82,MATCH(K$1,'Cleaned Responses'!$1:$1,0),FALSE)</f>
        <v>#N/A</v>
      </c>
      <c r="L316" s="6" t="e">
        <f>VLOOKUP($A316&amp;$B316,'Cleaned Responses'!$1:$82,MATCH(L$1,'Cleaned Responses'!$1:$1,0),FALSE)</f>
        <v>#N/A</v>
      </c>
      <c r="M316" s="6" t="e">
        <f>VLOOKUP($A316&amp;$B316,'Cleaned Responses'!$1:$82,MATCH(M$1,'Cleaned Responses'!$1:$1,0),FALSE)</f>
        <v>#N/A</v>
      </c>
      <c r="N316" s="8" t="e">
        <f t="shared" si="111"/>
        <v>#N/A</v>
      </c>
      <c r="O316" s="8" t="e">
        <f t="shared" si="112"/>
        <v>#N/A</v>
      </c>
      <c r="P316" s="8" t="e">
        <f t="shared" si="113"/>
        <v>#N/A</v>
      </c>
      <c r="Q316" s="6"/>
      <c r="R316" s="6"/>
      <c r="S316" s="6"/>
      <c r="T316" s="6"/>
      <c r="U316" s="8" t="e">
        <f t="shared" si="114"/>
        <v>#N/A</v>
      </c>
      <c r="V316" s="6" t="e">
        <f>VLOOKUP($A316&amp;$B316,'Cleaned Responses'!$1:$82,MATCH(V$1,'Cleaned Responses'!$1:$1,0),FALSE)</f>
        <v>#N/A</v>
      </c>
      <c r="W316" s="6" t="e">
        <f>VLOOKUP($A316&amp;$B316,'Cleaned Responses'!$1:$82,MATCH(W$1,'Cleaned Responses'!$1:$1,0),FALSE)</f>
        <v>#N/A</v>
      </c>
      <c r="X316" s="9" t="e">
        <f t="shared" si="115"/>
        <v>#N/A</v>
      </c>
      <c r="Y316" s="9" t="e">
        <f t="shared" si="116"/>
        <v>#N/A</v>
      </c>
      <c r="Z316" s="6" t="e">
        <f>VLOOKUP($A316&amp;$B316,'Cleaned Responses'!$1:$82,MATCH(Z$1,'Cleaned Responses'!$1:$1,0),FALSE)</f>
        <v>#N/A</v>
      </c>
      <c r="AA316" s="6" t="e">
        <f>VLOOKUP($A316&amp;$B316,'Cleaned Responses'!$1:$82,MATCH(AA$1,'Cleaned Responses'!$1:$1,0),FALSE)</f>
        <v>#N/A</v>
      </c>
      <c r="AB316" s="6" t="e">
        <f>VLOOKUP($A316&amp;$B316,'Cleaned Responses'!$1:$82,MATCH(AB$1,'Cleaned Responses'!$1:$1,0),FALSE)</f>
        <v>#N/A</v>
      </c>
      <c r="AC316" s="6" t="e">
        <f>VLOOKUP($A316&amp;$B316,'Cleaned Responses'!$1:$82,MATCH(AC$1,'Cleaned Responses'!$1:$1,0),FALSE)</f>
        <v>#N/A</v>
      </c>
      <c r="AD316" s="6" t="e">
        <f>VLOOKUP($A316&amp;$B316,'Cleaned Responses'!$1:$82,MATCH(AD$1,'Cleaned Responses'!$1:$1,0),FALSE)</f>
        <v>#N/A</v>
      </c>
      <c r="AE316" s="6" t="e">
        <f>VLOOKUP($A316&amp;$B316,'Cleaned Responses'!$1:$82,MATCH(AE$1,'Cleaned Responses'!$1:$1,0),FALSE)</f>
        <v>#N/A</v>
      </c>
      <c r="AF316" s="6" t="e">
        <f>VLOOKUP($A316&amp;$B316,'Cleaned Responses'!$1:$82,MATCH(AF$1,'Cleaned Responses'!$1:$1,0),FALSE)</f>
        <v>#N/A</v>
      </c>
      <c r="AG316" s="6" t="e">
        <f>VLOOKUP($A316&amp;$B316,'Cleaned Responses'!$1:$82,MATCH(AG$1,'Cleaned Responses'!$1:$1,0),FALSE)</f>
        <v>#N/A</v>
      </c>
      <c r="AH316" s="6" t="e">
        <f t="shared" si="117"/>
        <v>#N/A</v>
      </c>
      <c r="AI316" s="7" t="e">
        <f>VLOOKUP($A316&amp;$B316,'Cleaned Responses'!$1:$82,MATCH(AI$1,'Cleaned Responses'!$1:$1,0),FALSE)/100</f>
        <v>#N/A</v>
      </c>
      <c r="AJ316" s="7" t="e">
        <f>VLOOKUP($A316&amp;$B316,'Cleaned Responses'!$1:$82,MATCH(AJ$1,'Cleaned Responses'!$1:$1,0),FALSE)/100</f>
        <v>#N/A</v>
      </c>
      <c r="AK316" s="7" t="e">
        <f>VLOOKUP($A316&amp;$B316,'Cleaned Responses'!$1:$82,MATCH(AK$1,'Cleaned Responses'!$1:$1,0),FALSE)/100</f>
        <v>#N/A</v>
      </c>
      <c r="AL316" s="7" t="e">
        <f>VLOOKUP($A316&amp;$B316,'Cleaned Responses'!$1:$82,MATCH(AL$1,'Cleaned Responses'!$1:$1,0),FALSE)/100</f>
        <v>#N/A</v>
      </c>
      <c r="AM316" s="7" t="e">
        <f>VLOOKUP($A316&amp;$B316,'Cleaned Responses'!$1:$82,MATCH(AM$1,'Cleaned Responses'!$1:$1,0),FALSE)/100</f>
        <v>#N/A</v>
      </c>
      <c r="AN316" s="7" t="e">
        <f>VLOOKUP($A316&amp;$B316,'Cleaned Responses'!$1:$82,MATCH(AN$1,'Cleaned Responses'!$1:$1,0),FALSE)/100</f>
        <v>#N/A</v>
      </c>
      <c r="AO316" s="7" t="e">
        <f>VLOOKUP($A316&amp;$B316,'Cleaned Responses'!$1:$82,MATCH(AO$1,'Cleaned Responses'!$1:$1,0),FALSE)/100</f>
        <v>#N/A</v>
      </c>
      <c r="AP316" s="7" t="e">
        <f>VLOOKUP($A316&amp;$B316,'Cleaned Responses'!$1:$82,MATCH(AP$1,'Cleaned Responses'!$1:$1,0),FALSE)/100</f>
        <v>#N/A</v>
      </c>
      <c r="AQ316" s="7" t="e">
        <f>VLOOKUP($A316&amp;$B316,'Cleaned Responses'!$1:$82,MATCH(AQ$1,'Cleaned Responses'!$1:$1,0),FALSE)/100</f>
        <v>#N/A</v>
      </c>
      <c r="AR316" s="7" t="e">
        <f>VLOOKUP($A316&amp;$B316,'Cleaned Responses'!$1:$82,MATCH(AR$1,'Cleaned Responses'!$1:$1,0),FALSE)/100</f>
        <v>#N/A</v>
      </c>
      <c r="AS316" s="7" t="e">
        <f>VLOOKUP($A316&amp;$B316,'Cleaned Responses'!$1:$82,MATCH(AS$1,'Cleaned Responses'!$1:$1,0),FALSE)/100</f>
        <v>#N/A</v>
      </c>
      <c r="AT316" s="7" t="e">
        <f>VLOOKUP($A316&amp;$B316,'Cleaned Responses'!$1:$82,MATCH(AT$1,'Cleaned Responses'!$1:$1,0),FALSE)/100</f>
        <v>#N/A</v>
      </c>
      <c r="AU316" s="7" t="e">
        <f>VLOOKUP($A316&amp;$B316,'Cleaned Responses'!$1:$82,MATCH(AU$1,'Cleaned Responses'!$1:$1,0),FALSE)/100</f>
        <v>#N/A</v>
      </c>
      <c r="AV316" s="7" t="e">
        <f>VLOOKUP($A316&amp;$B316,'Cleaned Responses'!$1:$82,MATCH(AV$1,'Cleaned Responses'!$1:$1,0),FALSE)/100</f>
        <v>#N/A</v>
      </c>
      <c r="AW316" s="7" t="e">
        <f>VLOOKUP($A316&amp;$B316,'Cleaned Responses'!$1:$82,MATCH(AW$1,'Cleaned Responses'!$1:$1,0),FALSE)/100</f>
        <v>#N/A</v>
      </c>
      <c r="AX316" s="7" t="e">
        <f>VLOOKUP($A316&amp;$B316,'Cleaned Responses'!$1:$82,MATCH(AX$1,'Cleaned Responses'!$1:$1,0),FALSE)/100</f>
        <v>#N/A</v>
      </c>
      <c r="AY316" s="7" t="e">
        <f>VLOOKUP($A316&amp;$B316,'Cleaned Responses'!$1:$82,MATCH(AY$1,'Cleaned Responses'!$1:$1,0),FALSE)/100</f>
        <v>#N/A</v>
      </c>
      <c r="AZ316" s="7" t="e">
        <f>VLOOKUP($A316&amp;$B316,'Cleaned Responses'!$1:$82,MATCH(AZ$1,'Cleaned Responses'!$1:$1,0),FALSE)/100</f>
        <v>#N/A</v>
      </c>
      <c r="BA316" s="7" t="e">
        <f>VLOOKUP($A316&amp;$B316,'Cleaned Responses'!$1:$82,MATCH(BA$1,'Cleaned Responses'!$1:$1,0),FALSE)/100</f>
        <v>#N/A</v>
      </c>
      <c r="BB316" s="7"/>
      <c r="BC316" s="6" t="e">
        <f>VLOOKUP($A316&amp;$B316,'Cleaned Responses'!$1:$82,MATCH(BC$1,'Cleaned Responses'!$1:$1,0),FALSE)</f>
        <v>#N/A</v>
      </c>
      <c r="BD316" s="6" t="e">
        <f>VLOOKUP($A316&amp;$B316,'Cleaned Responses'!$1:$82,MATCH(BD$1,'Cleaned Responses'!$1:$1,0),FALSE)</f>
        <v>#N/A</v>
      </c>
      <c r="BE316" t="e">
        <f>VLOOKUP($A316&amp;$B316,'Cleaned Responses'!$1:$82,MATCH(BE$1,'Cleaned Responses'!$1:$1,0),FALSE)/100</f>
        <v>#N/A</v>
      </c>
      <c r="BF316" t="e">
        <f>VLOOKUP($A316&amp;$B316,'Cleaned Responses'!$1:$82,MATCH(BF$1,'Cleaned Responses'!$1:$1,0),FALSE)/100</f>
        <v>#N/A</v>
      </c>
      <c r="BG316" t="e">
        <f>VLOOKUP($A316&amp;$B316,'Cleaned Responses'!$1:$82,MATCH(BG$1,'Cleaned Responses'!$1:$1,0),FALSE)/100</f>
        <v>#N/A</v>
      </c>
      <c r="BH316" t="e">
        <f t="shared" si="96"/>
        <v>#N/A</v>
      </c>
      <c r="BI316" t="e">
        <f t="shared" si="97"/>
        <v>#N/A</v>
      </c>
      <c r="BJ316" t="e">
        <f t="shared" si="98"/>
        <v>#N/A</v>
      </c>
      <c r="BK316" t="e">
        <f>VLOOKUP($A316&amp;$B316,'Cleaned Responses'!$1:$82,MATCH(BK$1,'Cleaned Responses'!$1:$1,0),FALSE)/100</f>
        <v>#N/A</v>
      </c>
      <c r="BL316" t="e">
        <f>VLOOKUP($A316&amp;$B316,'Cleaned Responses'!$1:$82,MATCH(BL$1,'Cleaned Responses'!$1:$1,0),FALSE)/100</f>
        <v>#N/A</v>
      </c>
      <c r="BM316" t="e">
        <f>VLOOKUP($A316&amp;$B316,'Cleaned Responses'!$1:$82,MATCH(BM$1,'Cleaned Responses'!$1:$1,0),FALSE)/100</f>
        <v>#N/A</v>
      </c>
      <c r="BN316" t="e">
        <f>VLOOKUP($A316&amp;$B316,'Cleaned Responses'!$1:$82,MATCH(BN$1,'Cleaned Responses'!$1:$1,0),FALSE)/100</f>
        <v>#N/A</v>
      </c>
      <c r="BO316" t="e">
        <f>VLOOKUP($A316&amp;$B316,'Cleaned Responses'!$1:$82,MATCH(BO$1,'Cleaned Responses'!$1:$1,0),FALSE)/100</f>
        <v>#N/A</v>
      </c>
      <c r="BP316" t="e">
        <f>VLOOKUP($A316&amp;$B316,'Cleaned Responses'!$1:$82,MATCH(BP$1,'Cleaned Responses'!$1:$1,0),FALSE)/100</f>
        <v>#N/A</v>
      </c>
      <c r="BQ316" t="e">
        <f>VLOOKUP($A316&amp;$B316,'Cleaned Responses'!$1:$82,MATCH(BQ$1,'Cleaned Responses'!$1:$1,0),FALSE)/100</f>
        <v>#N/A</v>
      </c>
      <c r="BR316" t="e">
        <f>VLOOKUP($A316&amp;$B316,'Cleaned Responses'!$1:$82,MATCH(BR$1,'Cleaned Responses'!$1:$1,0),FALSE)/100</f>
        <v>#N/A</v>
      </c>
      <c r="BS316" t="e">
        <f>VLOOKUP($A316&amp;$B316,'Cleaned Responses'!$1:$82,MATCH(BS$1,'Cleaned Responses'!$1:$1,0),FALSE)/100</f>
        <v>#N/A</v>
      </c>
      <c r="BT316" t="e">
        <f>VLOOKUP($A316&amp;$B316,'Cleaned Responses'!$1:$82,MATCH(BT$1,'Cleaned Responses'!$1:$1,0),FALSE)/100</f>
        <v>#N/A</v>
      </c>
      <c r="BU316" t="e">
        <f>VLOOKUP($A316&amp;$B316,'Cleaned Responses'!$1:$82,MATCH(BU$1,'Cleaned Responses'!$1:$1,0),FALSE)/100</f>
        <v>#N/A</v>
      </c>
      <c r="BV316" t="e">
        <f>VLOOKUP($A316&amp;$B316,'Cleaned Responses'!$1:$82,MATCH(BV$1,'Cleaned Responses'!$1:$1,0),FALSE)/100</f>
        <v>#N/A</v>
      </c>
      <c r="BW316" t="e">
        <f t="shared" si="99"/>
        <v>#N/A</v>
      </c>
      <c r="BX316" t="e">
        <f t="shared" si="100"/>
        <v>#N/A</v>
      </c>
      <c r="BY316" t="e">
        <f t="shared" si="101"/>
        <v>#N/A</v>
      </c>
      <c r="BZ316" t="e">
        <f t="shared" si="102"/>
        <v>#N/A</v>
      </c>
      <c r="CA316" t="e">
        <f t="shared" si="103"/>
        <v>#N/A</v>
      </c>
      <c r="CB316" t="e">
        <f t="shared" si="104"/>
        <v>#N/A</v>
      </c>
      <c r="CC316" t="e">
        <f t="shared" si="105"/>
        <v>#N/A</v>
      </c>
      <c r="CD316" t="e">
        <f t="shared" si="106"/>
        <v>#N/A</v>
      </c>
      <c r="CE316" t="e">
        <f t="shared" si="107"/>
        <v>#N/A</v>
      </c>
      <c r="CF316" t="e">
        <f t="shared" si="108"/>
        <v>#N/A</v>
      </c>
      <c r="CG316" t="e">
        <f t="shared" si="109"/>
        <v>#N/A</v>
      </c>
    </row>
    <row r="317" spans="1:85" ht="20" customHeight="1" x14ac:dyDescent="0.25">
      <c r="A317" s="187"/>
      <c r="B317" s="6"/>
      <c r="C317" s="6" t="e">
        <f>VLOOKUP($A317&amp;$B317,'Cleaned Responses'!$1:$82,MATCH($C$1,'Cleaned Responses'!$1:$1,0),FALSE)</f>
        <v>#N/A</v>
      </c>
      <c r="D317" s="6" t="e">
        <f>VLOOKUP($A317&amp;$B317,'Cleaned Responses'!$1:$82,MATCH(D$1,'Cleaned Responses'!$1:$1,0),FALSE)</f>
        <v>#N/A</v>
      </c>
      <c r="E317" s="6" t="e">
        <f>VLOOKUP($A317&amp;$B317,'Cleaned Responses'!$1:$82,MATCH(E$1,'Cleaned Responses'!$1:$1,0),FALSE)</f>
        <v>#N/A</v>
      </c>
      <c r="F317" s="6" t="e">
        <f>VLOOKUP($A317&amp;$B317,'Cleaned Responses'!$1:$82,MATCH(F$1,'Cleaned Responses'!$1:$1,0),FALSE)</f>
        <v>#N/A</v>
      </c>
      <c r="G317" s="6" t="e">
        <f t="shared" si="110"/>
        <v>#N/A</v>
      </c>
      <c r="H317" s="6" t="e">
        <f>VLOOKUP($A317&amp;$B317,'Cleaned Responses'!$1:$82,MATCH(H$1,'Cleaned Responses'!$1:$1,0),FALSE)</f>
        <v>#N/A</v>
      </c>
      <c r="I317" s="6" t="e">
        <f>VLOOKUP($A317&amp;$B317,'Cleaned Responses'!$1:$82,MATCH(I$1,'Cleaned Responses'!$1:$1,0),FALSE)</f>
        <v>#N/A</v>
      </c>
      <c r="J317" s="6" t="e">
        <f>VLOOKUP($A317&amp;$B317,'Cleaned Responses'!$1:$82,MATCH(J$1,'Cleaned Responses'!$1:$1,0),FALSE)</f>
        <v>#N/A</v>
      </c>
      <c r="K317" s="6" t="e">
        <f>VLOOKUP($A317&amp;$B317,'Cleaned Responses'!$1:$82,MATCH(K$1,'Cleaned Responses'!$1:$1,0),FALSE)</f>
        <v>#N/A</v>
      </c>
      <c r="L317" s="6" t="e">
        <f>VLOOKUP($A317&amp;$B317,'Cleaned Responses'!$1:$82,MATCH(L$1,'Cleaned Responses'!$1:$1,0),FALSE)</f>
        <v>#N/A</v>
      </c>
      <c r="M317" s="6" t="e">
        <f>VLOOKUP($A317&amp;$B317,'Cleaned Responses'!$1:$82,MATCH(M$1,'Cleaned Responses'!$1:$1,0),FALSE)</f>
        <v>#N/A</v>
      </c>
      <c r="N317" s="8" t="e">
        <f t="shared" si="111"/>
        <v>#N/A</v>
      </c>
      <c r="O317" s="8" t="e">
        <f t="shared" si="112"/>
        <v>#N/A</v>
      </c>
      <c r="P317" s="8" t="e">
        <f t="shared" si="113"/>
        <v>#N/A</v>
      </c>
      <c r="Q317" s="6"/>
      <c r="R317" s="6"/>
      <c r="S317" s="6"/>
      <c r="T317" s="6"/>
      <c r="U317" s="8" t="e">
        <f t="shared" si="114"/>
        <v>#N/A</v>
      </c>
      <c r="V317" s="6" t="e">
        <f>VLOOKUP($A317&amp;$B317,'Cleaned Responses'!$1:$82,MATCH(V$1,'Cleaned Responses'!$1:$1,0),FALSE)</f>
        <v>#N/A</v>
      </c>
      <c r="W317" s="6" t="e">
        <f>VLOOKUP($A317&amp;$B317,'Cleaned Responses'!$1:$82,MATCH(W$1,'Cleaned Responses'!$1:$1,0),FALSE)</f>
        <v>#N/A</v>
      </c>
      <c r="X317" s="9" t="e">
        <f t="shared" si="115"/>
        <v>#N/A</v>
      </c>
      <c r="Y317" s="9" t="e">
        <f t="shared" si="116"/>
        <v>#N/A</v>
      </c>
      <c r="Z317" s="6" t="e">
        <f>VLOOKUP($A317&amp;$B317,'Cleaned Responses'!$1:$82,MATCH(Z$1,'Cleaned Responses'!$1:$1,0),FALSE)</f>
        <v>#N/A</v>
      </c>
      <c r="AA317" s="6" t="e">
        <f>VLOOKUP($A317&amp;$B317,'Cleaned Responses'!$1:$82,MATCH(AA$1,'Cleaned Responses'!$1:$1,0),FALSE)</f>
        <v>#N/A</v>
      </c>
      <c r="AB317" s="6" t="e">
        <f>VLOOKUP($A317&amp;$B317,'Cleaned Responses'!$1:$82,MATCH(AB$1,'Cleaned Responses'!$1:$1,0),FALSE)</f>
        <v>#N/A</v>
      </c>
      <c r="AC317" s="6" t="e">
        <f>VLOOKUP($A317&amp;$B317,'Cleaned Responses'!$1:$82,MATCH(AC$1,'Cleaned Responses'!$1:$1,0),FALSE)</f>
        <v>#N/A</v>
      </c>
      <c r="AD317" s="6" t="e">
        <f>VLOOKUP($A317&amp;$B317,'Cleaned Responses'!$1:$82,MATCH(AD$1,'Cleaned Responses'!$1:$1,0),FALSE)</f>
        <v>#N/A</v>
      </c>
      <c r="AE317" s="6" t="e">
        <f>VLOOKUP($A317&amp;$B317,'Cleaned Responses'!$1:$82,MATCH(AE$1,'Cleaned Responses'!$1:$1,0),FALSE)</f>
        <v>#N/A</v>
      </c>
      <c r="AF317" s="6" t="e">
        <f>VLOOKUP($A317&amp;$B317,'Cleaned Responses'!$1:$82,MATCH(AF$1,'Cleaned Responses'!$1:$1,0),FALSE)</f>
        <v>#N/A</v>
      </c>
      <c r="AG317" s="6" t="e">
        <f>VLOOKUP($A317&amp;$B317,'Cleaned Responses'!$1:$82,MATCH(AG$1,'Cleaned Responses'!$1:$1,0),FALSE)</f>
        <v>#N/A</v>
      </c>
      <c r="AH317" s="6" t="e">
        <f t="shared" si="117"/>
        <v>#N/A</v>
      </c>
      <c r="AI317" s="7" t="e">
        <f>VLOOKUP($A317&amp;$B317,'Cleaned Responses'!$1:$82,MATCH(AI$1,'Cleaned Responses'!$1:$1,0),FALSE)/100</f>
        <v>#N/A</v>
      </c>
      <c r="AJ317" s="7" t="e">
        <f>VLOOKUP($A317&amp;$B317,'Cleaned Responses'!$1:$82,MATCH(AJ$1,'Cleaned Responses'!$1:$1,0),FALSE)/100</f>
        <v>#N/A</v>
      </c>
      <c r="AK317" s="7" t="e">
        <f>VLOOKUP($A317&amp;$B317,'Cleaned Responses'!$1:$82,MATCH(AK$1,'Cleaned Responses'!$1:$1,0),FALSE)/100</f>
        <v>#N/A</v>
      </c>
      <c r="AL317" s="7" t="e">
        <f>VLOOKUP($A317&amp;$B317,'Cleaned Responses'!$1:$82,MATCH(AL$1,'Cleaned Responses'!$1:$1,0),FALSE)/100</f>
        <v>#N/A</v>
      </c>
      <c r="AM317" s="7" t="e">
        <f>VLOOKUP($A317&amp;$B317,'Cleaned Responses'!$1:$82,MATCH(AM$1,'Cleaned Responses'!$1:$1,0),FALSE)/100</f>
        <v>#N/A</v>
      </c>
      <c r="AN317" s="7" t="e">
        <f>VLOOKUP($A317&amp;$B317,'Cleaned Responses'!$1:$82,MATCH(AN$1,'Cleaned Responses'!$1:$1,0),FALSE)/100</f>
        <v>#N/A</v>
      </c>
      <c r="AO317" s="7" t="e">
        <f>VLOOKUP($A317&amp;$B317,'Cleaned Responses'!$1:$82,MATCH(AO$1,'Cleaned Responses'!$1:$1,0),FALSE)/100</f>
        <v>#N/A</v>
      </c>
      <c r="AP317" s="7" t="e">
        <f>VLOOKUP($A317&amp;$B317,'Cleaned Responses'!$1:$82,MATCH(AP$1,'Cleaned Responses'!$1:$1,0),FALSE)/100</f>
        <v>#N/A</v>
      </c>
      <c r="AQ317" s="7" t="e">
        <f>VLOOKUP($A317&amp;$B317,'Cleaned Responses'!$1:$82,MATCH(AQ$1,'Cleaned Responses'!$1:$1,0),FALSE)/100</f>
        <v>#N/A</v>
      </c>
      <c r="AR317" s="7" t="e">
        <f>VLOOKUP($A317&amp;$B317,'Cleaned Responses'!$1:$82,MATCH(AR$1,'Cleaned Responses'!$1:$1,0),FALSE)/100</f>
        <v>#N/A</v>
      </c>
      <c r="AS317" s="7" t="e">
        <f>VLOOKUP($A317&amp;$B317,'Cleaned Responses'!$1:$82,MATCH(AS$1,'Cleaned Responses'!$1:$1,0),FALSE)/100</f>
        <v>#N/A</v>
      </c>
      <c r="AT317" s="7" t="e">
        <f>VLOOKUP($A317&amp;$B317,'Cleaned Responses'!$1:$82,MATCH(AT$1,'Cleaned Responses'!$1:$1,0),FALSE)/100</f>
        <v>#N/A</v>
      </c>
      <c r="AU317" s="7" t="e">
        <f>VLOOKUP($A317&amp;$B317,'Cleaned Responses'!$1:$82,MATCH(AU$1,'Cleaned Responses'!$1:$1,0),FALSE)/100</f>
        <v>#N/A</v>
      </c>
      <c r="AV317" s="7" t="e">
        <f>VLOOKUP($A317&amp;$B317,'Cleaned Responses'!$1:$82,MATCH(AV$1,'Cleaned Responses'!$1:$1,0),FALSE)/100</f>
        <v>#N/A</v>
      </c>
      <c r="AW317" s="7" t="e">
        <f>VLOOKUP($A317&amp;$B317,'Cleaned Responses'!$1:$82,MATCH(AW$1,'Cleaned Responses'!$1:$1,0),FALSE)/100</f>
        <v>#N/A</v>
      </c>
      <c r="AX317" s="7" t="e">
        <f>VLOOKUP($A317&amp;$B317,'Cleaned Responses'!$1:$82,MATCH(AX$1,'Cleaned Responses'!$1:$1,0),FALSE)/100</f>
        <v>#N/A</v>
      </c>
      <c r="AY317" s="7" t="e">
        <f>VLOOKUP($A317&amp;$B317,'Cleaned Responses'!$1:$82,MATCH(AY$1,'Cleaned Responses'!$1:$1,0),FALSE)/100</f>
        <v>#N/A</v>
      </c>
      <c r="AZ317" s="7" t="e">
        <f>VLOOKUP($A317&amp;$B317,'Cleaned Responses'!$1:$82,MATCH(AZ$1,'Cleaned Responses'!$1:$1,0),FALSE)/100</f>
        <v>#N/A</v>
      </c>
      <c r="BA317" s="7" t="e">
        <f>VLOOKUP($A317&amp;$B317,'Cleaned Responses'!$1:$82,MATCH(BA$1,'Cleaned Responses'!$1:$1,0),FALSE)/100</f>
        <v>#N/A</v>
      </c>
      <c r="BB317" s="7"/>
      <c r="BC317" s="6" t="e">
        <f>VLOOKUP($A317&amp;$B317,'Cleaned Responses'!$1:$82,MATCH(BC$1,'Cleaned Responses'!$1:$1,0),FALSE)</f>
        <v>#N/A</v>
      </c>
      <c r="BD317" s="6" t="e">
        <f>VLOOKUP($A317&amp;$B317,'Cleaned Responses'!$1:$82,MATCH(BD$1,'Cleaned Responses'!$1:$1,0),FALSE)</f>
        <v>#N/A</v>
      </c>
      <c r="BE317" t="e">
        <f>VLOOKUP($A317&amp;$B317,'Cleaned Responses'!$1:$82,MATCH(BE$1,'Cleaned Responses'!$1:$1,0),FALSE)/100</f>
        <v>#N/A</v>
      </c>
      <c r="BF317" t="e">
        <f>VLOOKUP($A317&amp;$B317,'Cleaned Responses'!$1:$82,MATCH(BF$1,'Cleaned Responses'!$1:$1,0),FALSE)/100</f>
        <v>#N/A</v>
      </c>
      <c r="BG317" t="e">
        <f>VLOOKUP($A317&amp;$B317,'Cleaned Responses'!$1:$82,MATCH(BG$1,'Cleaned Responses'!$1:$1,0),FALSE)/100</f>
        <v>#N/A</v>
      </c>
      <c r="BH317" t="e">
        <f t="shared" si="96"/>
        <v>#N/A</v>
      </c>
      <c r="BI317" t="e">
        <f t="shared" si="97"/>
        <v>#N/A</v>
      </c>
      <c r="BJ317" t="e">
        <f t="shared" si="98"/>
        <v>#N/A</v>
      </c>
      <c r="BK317" t="e">
        <f>VLOOKUP($A317&amp;$B317,'Cleaned Responses'!$1:$82,MATCH(BK$1,'Cleaned Responses'!$1:$1,0),FALSE)/100</f>
        <v>#N/A</v>
      </c>
      <c r="BL317" t="e">
        <f>VLOOKUP($A317&amp;$B317,'Cleaned Responses'!$1:$82,MATCH(BL$1,'Cleaned Responses'!$1:$1,0),FALSE)/100</f>
        <v>#N/A</v>
      </c>
      <c r="BM317" t="e">
        <f>VLOOKUP($A317&amp;$B317,'Cleaned Responses'!$1:$82,MATCH(BM$1,'Cleaned Responses'!$1:$1,0),FALSE)/100</f>
        <v>#N/A</v>
      </c>
      <c r="BN317" t="e">
        <f>VLOOKUP($A317&amp;$B317,'Cleaned Responses'!$1:$82,MATCH(BN$1,'Cleaned Responses'!$1:$1,0),FALSE)/100</f>
        <v>#N/A</v>
      </c>
      <c r="BO317" t="e">
        <f>VLOOKUP($A317&amp;$B317,'Cleaned Responses'!$1:$82,MATCH(BO$1,'Cleaned Responses'!$1:$1,0),FALSE)/100</f>
        <v>#N/A</v>
      </c>
      <c r="BP317" t="e">
        <f>VLOOKUP($A317&amp;$B317,'Cleaned Responses'!$1:$82,MATCH(BP$1,'Cleaned Responses'!$1:$1,0),FALSE)/100</f>
        <v>#N/A</v>
      </c>
      <c r="BQ317" t="e">
        <f>VLOOKUP($A317&amp;$B317,'Cleaned Responses'!$1:$82,MATCH(BQ$1,'Cleaned Responses'!$1:$1,0),FALSE)/100</f>
        <v>#N/A</v>
      </c>
      <c r="BR317" t="e">
        <f>VLOOKUP($A317&amp;$B317,'Cleaned Responses'!$1:$82,MATCH(BR$1,'Cleaned Responses'!$1:$1,0),FALSE)/100</f>
        <v>#N/A</v>
      </c>
      <c r="BS317" t="e">
        <f>VLOOKUP($A317&amp;$B317,'Cleaned Responses'!$1:$82,MATCH(BS$1,'Cleaned Responses'!$1:$1,0),FALSE)/100</f>
        <v>#N/A</v>
      </c>
      <c r="BT317" t="e">
        <f>VLOOKUP($A317&amp;$B317,'Cleaned Responses'!$1:$82,MATCH(BT$1,'Cleaned Responses'!$1:$1,0),FALSE)/100</f>
        <v>#N/A</v>
      </c>
      <c r="BU317" t="e">
        <f>VLOOKUP($A317&amp;$B317,'Cleaned Responses'!$1:$82,MATCH(BU$1,'Cleaned Responses'!$1:$1,0),FALSE)/100</f>
        <v>#N/A</v>
      </c>
      <c r="BV317" t="e">
        <f>VLOOKUP($A317&amp;$B317,'Cleaned Responses'!$1:$82,MATCH(BV$1,'Cleaned Responses'!$1:$1,0),FALSE)/100</f>
        <v>#N/A</v>
      </c>
      <c r="BW317" t="e">
        <f t="shared" si="99"/>
        <v>#N/A</v>
      </c>
      <c r="BX317" t="e">
        <f t="shared" si="100"/>
        <v>#N/A</v>
      </c>
      <c r="BY317" t="e">
        <f t="shared" si="101"/>
        <v>#N/A</v>
      </c>
      <c r="BZ317" t="e">
        <f t="shared" si="102"/>
        <v>#N/A</v>
      </c>
      <c r="CA317" t="e">
        <f t="shared" si="103"/>
        <v>#N/A</v>
      </c>
      <c r="CB317" t="e">
        <f t="shared" si="104"/>
        <v>#N/A</v>
      </c>
      <c r="CC317" t="e">
        <f t="shared" si="105"/>
        <v>#N/A</v>
      </c>
      <c r="CD317" t="e">
        <f t="shared" si="106"/>
        <v>#N/A</v>
      </c>
      <c r="CE317" t="e">
        <f t="shared" si="107"/>
        <v>#N/A</v>
      </c>
      <c r="CF317" t="e">
        <f t="shared" si="108"/>
        <v>#N/A</v>
      </c>
      <c r="CG317" t="e">
        <f t="shared" si="109"/>
        <v>#N/A</v>
      </c>
    </row>
    <row r="318" spans="1:85" ht="20" customHeight="1" x14ac:dyDescent="0.25">
      <c r="A318" s="187"/>
      <c r="B318" s="6"/>
      <c r="C318" s="6" t="e">
        <f>VLOOKUP($A318&amp;$B318,'Cleaned Responses'!$1:$82,MATCH($C$1,'Cleaned Responses'!$1:$1,0),FALSE)</f>
        <v>#N/A</v>
      </c>
      <c r="D318" s="6" t="e">
        <f>VLOOKUP($A318&amp;$B318,'Cleaned Responses'!$1:$82,MATCH(D$1,'Cleaned Responses'!$1:$1,0),FALSE)</f>
        <v>#N/A</v>
      </c>
      <c r="E318" s="6" t="e">
        <f>VLOOKUP($A318&amp;$B318,'Cleaned Responses'!$1:$82,MATCH(E$1,'Cleaned Responses'!$1:$1,0),FALSE)</f>
        <v>#N/A</v>
      </c>
      <c r="F318" s="6" t="e">
        <f>VLOOKUP($A318&amp;$B318,'Cleaned Responses'!$1:$82,MATCH(F$1,'Cleaned Responses'!$1:$1,0),FALSE)</f>
        <v>#N/A</v>
      </c>
      <c r="G318" s="6" t="e">
        <f t="shared" si="110"/>
        <v>#N/A</v>
      </c>
      <c r="H318" s="6" t="e">
        <f>VLOOKUP($A318&amp;$B318,'Cleaned Responses'!$1:$82,MATCH(H$1,'Cleaned Responses'!$1:$1,0),FALSE)</f>
        <v>#N/A</v>
      </c>
      <c r="I318" s="6" t="e">
        <f>VLOOKUP($A318&amp;$B318,'Cleaned Responses'!$1:$82,MATCH(I$1,'Cleaned Responses'!$1:$1,0),FALSE)</f>
        <v>#N/A</v>
      </c>
      <c r="J318" s="6" t="e">
        <f>VLOOKUP($A318&amp;$B318,'Cleaned Responses'!$1:$82,MATCH(J$1,'Cleaned Responses'!$1:$1,0),FALSE)</f>
        <v>#N/A</v>
      </c>
      <c r="K318" s="6" t="e">
        <f>VLOOKUP($A318&amp;$B318,'Cleaned Responses'!$1:$82,MATCH(K$1,'Cleaned Responses'!$1:$1,0),FALSE)</f>
        <v>#N/A</v>
      </c>
      <c r="L318" s="6" t="e">
        <f>VLOOKUP($A318&amp;$B318,'Cleaned Responses'!$1:$82,MATCH(L$1,'Cleaned Responses'!$1:$1,0),FALSE)</f>
        <v>#N/A</v>
      </c>
      <c r="M318" s="6" t="e">
        <f>VLOOKUP($A318&amp;$B318,'Cleaned Responses'!$1:$82,MATCH(M$1,'Cleaned Responses'!$1:$1,0),FALSE)</f>
        <v>#N/A</v>
      </c>
      <c r="N318" s="8" t="e">
        <f t="shared" si="111"/>
        <v>#N/A</v>
      </c>
      <c r="O318" s="8" t="e">
        <f t="shared" si="112"/>
        <v>#N/A</v>
      </c>
      <c r="P318" s="8" t="e">
        <f t="shared" si="113"/>
        <v>#N/A</v>
      </c>
      <c r="Q318" s="6"/>
      <c r="R318" s="6"/>
      <c r="S318" s="6"/>
      <c r="T318" s="6"/>
      <c r="U318" s="8" t="e">
        <f t="shared" si="114"/>
        <v>#N/A</v>
      </c>
      <c r="V318" s="6" t="e">
        <f>VLOOKUP($A318&amp;$B318,'Cleaned Responses'!$1:$82,MATCH(V$1,'Cleaned Responses'!$1:$1,0),FALSE)</f>
        <v>#N/A</v>
      </c>
      <c r="W318" s="6" t="e">
        <f>VLOOKUP($A318&amp;$B318,'Cleaned Responses'!$1:$82,MATCH(W$1,'Cleaned Responses'!$1:$1,0),FALSE)</f>
        <v>#N/A</v>
      </c>
      <c r="X318" s="9" t="e">
        <f t="shared" si="115"/>
        <v>#N/A</v>
      </c>
      <c r="Y318" s="9" t="e">
        <f t="shared" si="116"/>
        <v>#N/A</v>
      </c>
      <c r="Z318" s="6" t="e">
        <f>VLOOKUP($A318&amp;$B318,'Cleaned Responses'!$1:$82,MATCH(Z$1,'Cleaned Responses'!$1:$1,0),FALSE)</f>
        <v>#N/A</v>
      </c>
      <c r="AA318" s="6" t="e">
        <f>VLOOKUP($A318&amp;$B318,'Cleaned Responses'!$1:$82,MATCH(AA$1,'Cleaned Responses'!$1:$1,0),FALSE)</f>
        <v>#N/A</v>
      </c>
      <c r="AB318" s="6" t="e">
        <f>VLOOKUP($A318&amp;$B318,'Cleaned Responses'!$1:$82,MATCH(AB$1,'Cleaned Responses'!$1:$1,0),FALSE)</f>
        <v>#N/A</v>
      </c>
      <c r="AC318" s="6" t="e">
        <f>VLOOKUP($A318&amp;$B318,'Cleaned Responses'!$1:$82,MATCH(AC$1,'Cleaned Responses'!$1:$1,0),FALSE)</f>
        <v>#N/A</v>
      </c>
      <c r="AD318" s="6" t="e">
        <f>VLOOKUP($A318&amp;$B318,'Cleaned Responses'!$1:$82,MATCH(AD$1,'Cleaned Responses'!$1:$1,0),FALSE)</f>
        <v>#N/A</v>
      </c>
      <c r="AE318" s="6" t="e">
        <f>VLOOKUP($A318&amp;$B318,'Cleaned Responses'!$1:$82,MATCH(AE$1,'Cleaned Responses'!$1:$1,0),FALSE)</f>
        <v>#N/A</v>
      </c>
      <c r="AF318" s="6" t="e">
        <f>VLOOKUP($A318&amp;$B318,'Cleaned Responses'!$1:$82,MATCH(AF$1,'Cleaned Responses'!$1:$1,0),FALSE)</f>
        <v>#N/A</v>
      </c>
      <c r="AG318" s="6" t="e">
        <f>VLOOKUP($A318&amp;$B318,'Cleaned Responses'!$1:$82,MATCH(AG$1,'Cleaned Responses'!$1:$1,0),FALSE)</f>
        <v>#N/A</v>
      </c>
      <c r="AH318" s="6" t="e">
        <f t="shared" si="117"/>
        <v>#N/A</v>
      </c>
      <c r="AI318" s="7" t="e">
        <f>VLOOKUP($A318&amp;$B318,'Cleaned Responses'!$1:$82,MATCH(AI$1,'Cleaned Responses'!$1:$1,0),FALSE)/100</f>
        <v>#N/A</v>
      </c>
      <c r="AJ318" s="7" t="e">
        <f>VLOOKUP($A318&amp;$B318,'Cleaned Responses'!$1:$82,MATCH(AJ$1,'Cleaned Responses'!$1:$1,0),FALSE)/100</f>
        <v>#N/A</v>
      </c>
      <c r="AK318" s="7" t="e">
        <f>VLOOKUP($A318&amp;$B318,'Cleaned Responses'!$1:$82,MATCH(AK$1,'Cleaned Responses'!$1:$1,0),FALSE)/100</f>
        <v>#N/A</v>
      </c>
      <c r="AL318" s="7" t="e">
        <f>VLOOKUP($A318&amp;$B318,'Cleaned Responses'!$1:$82,MATCH(AL$1,'Cleaned Responses'!$1:$1,0),FALSE)/100</f>
        <v>#N/A</v>
      </c>
      <c r="AM318" s="7" t="e">
        <f>VLOOKUP($A318&amp;$B318,'Cleaned Responses'!$1:$82,MATCH(AM$1,'Cleaned Responses'!$1:$1,0),FALSE)/100</f>
        <v>#N/A</v>
      </c>
      <c r="AN318" s="7" t="e">
        <f>VLOOKUP($A318&amp;$B318,'Cleaned Responses'!$1:$82,MATCH(AN$1,'Cleaned Responses'!$1:$1,0),FALSE)/100</f>
        <v>#N/A</v>
      </c>
      <c r="AO318" s="7" t="e">
        <f>VLOOKUP($A318&amp;$B318,'Cleaned Responses'!$1:$82,MATCH(AO$1,'Cleaned Responses'!$1:$1,0),FALSE)/100</f>
        <v>#N/A</v>
      </c>
      <c r="AP318" s="7" t="e">
        <f>VLOOKUP($A318&amp;$B318,'Cleaned Responses'!$1:$82,MATCH(AP$1,'Cleaned Responses'!$1:$1,0),FALSE)/100</f>
        <v>#N/A</v>
      </c>
      <c r="AQ318" s="7" t="e">
        <f>VLOOKUP($A318&amp;$B318,'Cleaned Responses'!$1:$82,MATCH(AQ$1,'Cleaned Responses'!$1:$1,0),FALSE)/100</f>
        <v>#N/A</v>
      </c>
      <c r="AR318" s="7" t="e">
        <f>VLOOKUP($A318&amp;$B318,'Cleaned Responses'!$1:$82,MATCH(AR$1,'Cleaned Responses'!$1:$1,0),FALSE)/100</f>
        <v>#N/A</v>
      </c>
      <c r="AS318" s="7" t="e">
        <f>VLOOKUP($A318&amp;$B318,'Cleaned Responses'!$1:$82,MATCH(AS$1,'Cleaned Responses'!$1:$1,0),FALSE)/100</f>
        <v>#N/A</v>
      </c>
      <c r="AT318" s="7" t="e">
        <f>VLOOKUP($A318&amp;$B318,'Cleaned Responses'!$1:$82,MATCH(AT$1,'Cleaned Responses'!$1:$1,0),FALSE)/100</f>
        <v>#N/A</v>
      </c>
      <c r="AU318" s="7" t="e">
        <f>VLOOKUP($A318&amp;$B318,'Cleaned Responses'!$1:$82,MATCH(AU$1,'Cleaned Responses'!$1:$1,0),FALSE)/100</f>
        <v>#N/A</v>
      </c>
      <c r="AV318" s="7" t="e">
        <f>VLOOKUP($A318&amp;$B318,'Cleaned Responses'!$1:$82,MATCH(AV$1,'Cleaned Responses'!$1:$1,0),FALSE)/100</f>
        <v>#N/A</v>
      </c>
      <c r="AW318" s="7" t="e">
        <f>VLOOKUP($A318&amp;$B318,'Cleaned Responses'!$1:$82,MATCH(AW$1,'Cleaned Responses'!$1:$1,0),FALSE)/100</f>
        <v>#N/A</v>
      </c>
      <c r="AX318" s="7" t="e">
        <f>VLOOKUP($A318&amp;$B318,'Cleaned Responses'!$1:$82,MATCH(AX$1,'Cleaned Responses'!$1:$1,0),FALSE)/100</f>
        <v>#N/A</v>
      </c>
      <c r="AY318" s="7" t="e">
        <f>VLOOKUP($A318&amp;$B318,'Cleaned Responses'!$1:$82,MATCH(AY$1,'Cleaned Responses'!$1:$1,0),FALSE)/100</f>
        <v>#N/A</v>
      </c>
      <c r="AZ318" s="7" t="e">
        <f>VLOOKUP($A318&amp;$B318,'Cleaned Responses'!$1:$82,MATCH(AZ$1,'Cleaned Responses'!$1:$1,0),FALSE)/100</f>
        <v>#N/A</v>
      </c>
      <c r="BA318" s="7" t="e">
        <f>VLOOKUP($A318&amp;$B318,'Cleaned Responses'!$1:$82,MATCH(BA$1,'Cleaned Responses'!$1:$1,0),FALSE)/100</f>
        <v>#N/A</v>
      </c>
      <c r="BB318" s="7"/>
      <c r="BC318" s="6" t="e">
        <f>VLOOKUP($A318&amp;$B318,'Cleaned Responses'!$1:$82,MATCH(BC$1,'Cleaned Responses'!$1:$1,0),FALSE)</f>
        <v>#N/A</v>
      </c>
      <c r="BD318" s="6" t="e">
        <f>VLOOKUP($A318&amp;$B318,'Cleaned Responses'!$1:$82,MATCH(BD$1,'Cleaned Responses'!$1:$1,0),FALSE)</f>
        <v>#N/A</v>
      </c>
      <c r="BE318" t="e">
        <f>VLOOKUP($A318&amp;$B318,'Cleaned Responses'!$1:$82,MATCH(BE$1,'Cleaned Responses'!$1:$1,0),FALSE)/100</f>
        <v>#N/A</v>
      </c>
      <c r="BF318" t="e">
        <f>VLOOKUP($A318&amp;$B318,'Cleaned Responses'!$1:$82,MATCH(BF$1,'Cleaned Responses'!$1:$1,0),FALSE)/100</f>
        <v>#N/A</v>
      </c>
      <c r="BG318" t="e">
        <f>VLOOKUP($A318&amp;$B318,'Cleaned Responses'!$1:$82,MATCH(BG$1,'Cleaned Responses'!$1:$1,0),FALSE)/100</f>
        <v>#N/A</v>
      </c>
      <c r="BH318" t="e">
        <f t="shared" si="96"/>
        <v>#N/A</v>
      </c>
      <c r="BI318" t="e">
        <f t="shared" si="97"/>
        <v>#N/A</v>
      </c>
      <c r="BJ318" t="e">
        <f t="shared" si="98"/>
        <v>#N/A</v>
      </c>
      <c r="BK318" t="e">
        <f>VLOOKUP($A318&amp;$B318,'Cleaned Responses'!$1:$82,MATCH(BK$1,'Cleaned Responses'!$1:$1,0),FALSE)/100</f>
        <v>#N/A</v>
      </c>
      <c r="BL318" t="e">
        <f>VLOOKUP($A318&amp;$B318,'Cleaned Responses'!$1:$82,MATCH(BL$1,'Cleaned Responses'!$1:$1,0),FALSE)/100</f>
        <v>#N/A</v>
      </c>
      <c r="BM318" t="e">
        <f>VLOOKUP($A318&amp;$B318,'Cleaned Responses'!$1:$82,MATCH(BM$1,'Cleaned Responses'!$1:$1,0),FALSE)/100</f>
        <v>#N/A</v>
      </c>
      <c r="BN318" t="e">
        <f>VLOOKUP($A318&amp;$B318,'Cleaned Responses'!$1:$82,MATCH(BN$1,'Cleaned Responses'!$1:$1,0),FALSE)/100</f>
        <v>#N/A</v>
      </c>
      <c r="BO318" t="e">
        <f>VLOOKUP($A318&amp;$B318,'Cleaned Responses'!$1:$82,MATCH(BO$1,'Cleaned Responses'!$1:$1,0),FALSE)/100</f>
        <v>#N/A</v>
      </c>
      <c r="BP318" t="e">
        <f>VLOOKUP($A318&amp;$B318,'Cleaned Responses'!$1:$82,MATCH(BP$1,'Cleaned Responses'!$1:$1,0),FALSE)/100</f>
        <v>#N/A</v>
      </c>
      <c r="BQ318" t="e">
        <f>VLOOKUP($A318&amp;$B318,'Cleaned Responses'!$1:$82,MATCH(BQ$1,'Cleaned Responses'!$1:$1,0),FALSE)/100</f>
        <v>#N/A</v>
      </c>
      <c r="BR318" t="e">
        <f>VLOOKUP($A318&amp;$B318,'Cleaned Responses'!$1:$82,MATCH(BR$1,'Cleaned Responses'!$1:$1,0),FALSE)/100</f>
        <v>#N/A</v>
      </c>
      <c r="BS318" t="e">
        <f>VLOOKUP($A318&amp;$B318,'Cleaned Responses'!$1:$82,MATCH(BS$1,'Cleaned Responses'!$1:$1,0),FALSE)/100</f>
        <v>#N/A</v>
      </c>
      <c r="BT318" t="e">
        <f>VLOOKUP($A318&amp;$B318,'Cleaned Responses'!$1:$82,MATCH(BT$1,'Cleaned Responses'!$1:$1,0),FALSE)/100</f>
        <v>#N/A</v>
      </c>
      <c r="BU318" t="e">
        <f>VLOOKUP($A318&amp;$B318,'Cleaned Responses'!$1:$82,MATCH(BU$1,'Cleaned Responses'!$1:$1,0),FALSE)/100</f>
        <v>#N/A</v>
      </c>
      <c r="BV318" t="e">
        <f>VLOOKUP($A318&amp;$B318,'Cleaned Responses'!$1:$82,MATCH(BV$1,'Cleaned Responses'!$1:$1,0),FALSE)/100</f>
        <v>#N/A</v>
      </c>
      <c r="BW318" t="e">
        <f t="shared" si="99"/>
        <v>#N/A</v>
      </c>
      <c r="BX318" t="e">
        <f t="shared" si="100"/>
        <v>#N/A</v>
      </c>
      <c r="BY318" t="e">
        <f t="shared" si="101"/>
        <v>#N/A</v>
      </c>
      <c r="BZ318" t="e">
        <f t="shared" si="102"/>
        <v>#N/A</v>
      </c>
      <c r="CA318" t="e">
        <f t="shared" si="103"/>
        <v>#N/A</v>
      </c>
      <c r="CB318" t="e">
        <f t="shared" si="104"/>
        <v>#N/A</v>
      </c>
      <c r="CC318" t="e">
        <f t="shared" si="105"/>
        <v>#N/A</v>
      </c>
      <c r="CD318" t="e">
        <f t="shared" si="106"/>
        <v>#N/A</v>
      </c>
      <c r="CE318" t="e">
        <f t="shared" si="107"/>
        <v>#N/A</v>
      </c>
      <c r="CF318" t="e">
        <f t="shared" si="108"/>
        <v>#N/A</v>
      </c>
      <c r="CG318" t="e">
        <f t="shared" si="109"/>
        <v>#N/A</v>
      </c>
    </row>
    <row r="319" spans="1:85" ht="20" customHeight="1" x14ac:dyDescent="0.25">
      <c r="A319" s="187"/>
      <c r="B319" s="6"/>
      <c r="C319" s="6" t="e">
        <f>VLOOKUP($A319&amp;$B319,'Cleaned Responses'!$1:$82,MATCH($C$1,'Cleaned Responses'!$1:$1,0),FALSE)</f>
        <v>#N/A</v>
      </c>
      <c r="D319" s="6" t="e">
        <f>VLOOKUP($A319&amp;$B319,'Cleaned Responses'!$1:$82,MATCH(D$1,'Cleaned Responses'!$1:$1,0),FALSE)</f>
        <v>#N/A</v>
      </c>
      <c r="E319" s="6" t="e">
        <f>VLOOKUP($A319&amp;$B319,'Cleaned Responses'!$1:$82,MATCH(E$1,'Cleaned Responses'!$1:$1,0),FALSE)</f>
        <v>#N/A</v>
      </c>
      <c r="F319" s="6" t="e">
        <f>VLOOKUP($A319&amp;$B319,'Cleaned Responses'!$1:$82,MATCH(F$1,'Cleaned Responses'!$1:$1,0),FALSE)</f>
        <v>#N/A</v>
      </c>
      <c r="G319" s="6" t="e">
        <f t="shared" si="110"/>
        <v>#N/A</v>
      </c>
      <c r="H319" s="6" t="e">
        <f>VLOOKUP($A319&amp;$B319,'Cleaned Responses'!$1:$82,MATCH(H$1,'Cleaned Responses'!$1:$1,0),FALSE)</f>
        <v>#N/A</v>
      </c>
      <c r="I319" s="6" t="e">
        <f>VLOOKUP($A319&amp;$B319,'Cleaned Responses'!$1:$82,MATCH(I$1,'Cleaned Responses'!$1:$1,0),FALSE)</f>
        <v>#N/A</v>
      </c>
      <c r="J319" s="6" t="e">
        <f>VLOOKUP($A319&amp;$B319,'Cleaned Responses'!$1:$82,MATCH(J$1,'Cleaned Responses'!$1:$1,0),FALSE)</f>
        <v>#N/A</v>
      </c>
      <c r="K319" s="6" t="e">
        <f>VLOOKUP($A319&amp;$B319,'Cleaned Responses'!$1:$82,MATCH(K$1,'Cleaned Responses'!$1:$1,0),FALSE)</f>
        <v>#N/A</v>
      </c>
      <c r="L319" s="6" t="e">
        <f>VLOOKUP($A319&amp;$B319,'Cleaned Responses'!$1:$82,MATCH(L$1,'Cleaned Responses'!$1:$1,0),FALSE)</f>
        <v>#N/A</v>
      </c>
      <c r="M319" s="6" t="e">
        <f>VLOOKUP($A319&amp;$B319,'Cleaned Responses'!$1:$82,MATCH(M$1,'Cleaned Responses'!$1:$1,0),FALSE)</f>
        <v>#N/A</v>
      </c>
      <c r="N319" s="8" t="e">
        <f t="shared" si="111"/>
        <v>#N/A</v>
      </c>
      <c r="O319" s="8" t="e">
        <f t="shared" si="112"/>
        <v>#N/A</v>
      </c>
      <c r="P319" s="8" t="e">
        <f t="shared" si="113"/>
        <v>#N/A</v>
      </c>
      <c r="Q319" s="6"/>
      <c r="R319" s="6"/>
      <c r="S319" s="6"/>
      <c r="T319" s="6"/>
      <c r="U319" s="8" t="e">
        <f t="shared" si="114"/>
        <v>#N/A</v>
      </c>
      <c r="V319" s="6" t="e">
        <f>VLOOKUP($A319&amp;$B319,'Cleaned Responses'!$1:$82,MATCH(V$1,'Cleaned Responses'!$1:$1,0),FALSE)</f>
        <v>#N/A</v>
      </c>
      <c r="W319" s="6" t="e">
        <f>VLOOKUP($A319&amp;$B319,'Cleaned Responses'!$1:$82,MATCH(W$1,'Cleaned Responses'!$1:$1,0),FALSE)</f>
        <v>#N/A</v>
      </c>
      <c r="X319" s="9" t="e">
        <f t="shared" si="115"/>
        <v>#N/A</v>
      </c>
      <c r="Y319" s="9" t="e">
        <f t="shared" si="116"/>
        <v>#N/A</v>
      </c>
      <c r="Z319" s="6" t="e">
        <f>VLOOKUP($A319&amp;$B319,'Cleaned Responses'!$1:$82,MATCH(Z$1,'Cleaned Responses'!$1:$1,0),FALSE)</f>
        <v>#N/A</v>
      </c>
      <c r="AA319" s="6" t="e">
        <f>VLOOKUP($A319&amp;$B319,'Cleaned Responses'!$1:$82,MATCH(AA$1,'Cleaned Responses'!$1:$1,0),FALSE)</f>
        <v>#N/A</v>
      </c>
      <c r="AB319" s="6" t="e">
        <f>VLOOKUP($A319&amp;$B319,'Cleaned Responses'!$1:$82,MATCH(AB$1,'Cleaned Responses'!$1:$1,0),FALSE)</f>
        <v>#N/A</v>
      </c>
      <c r="AC319" s="6" t="e">
        <f>VLOOKUP($A319&amp;$B319,'Cleaned Responses'!$1:$82,MATCH(AC$1,'Cleaned Responses'!$1:$1,0),FALSE)</f>
        <v>#N/A</v>
      </c>
      <c r="AD319" s="6" t="e">
        <f>VLOOKUP($A319&amp;$B319,'Cleaned Responses'!$1:$82,MATCH(AD$1,'Cleaned Responses'!$1:$1,0),FALSE)</f>
        <v>#N/A</v>
      </c>
      <c r="AE319" s="6" t="e">
        <f>VLOOKUP($A319&amp;$B319,'Cleaned Responses'!$1:$82,MATCH(AE$1,'Cleaned Responses'!$1:$1,0),FALSE)</f>
        <v>#N/A</v>
      </c>
      <c r="AF319" s="6" t="e">
        <f>VLOOKUP($A319&amp;$B319,'Cleaned Responses'!$1:$82,MATCH(AF$1,'Cleaned Responses'!$1:$1,0),FALSE)</f>
        <v>#N/A</v>
      </c>
      <c r="AG319" s="6" t="e">
        <f>VLOOKUP($A319&amp;$B319,'Cleaned Responses'!$1:$82,MATCH(AG$1,'Cleaned Responses'!$1:$1,0),FALSE)</f>
        <v>#N/A</v>
      </c>
      <c r="AH319" s="6" t="e">
        <f t="shared" si="117"/>
        <v>#N/A</v>
      </c>
      <c r="AI319" s="7" t="e">
        <f>VLOOKUP($A319&amp;$B319,'Cleaned Responses'!$1:$82,MATCH(AI$1,'Cleaned Responses'!$1:$1,0),FALSE)/100</f>
        <v>#N/A</v>
      </c>
      <c r="AJ319" s="7" t="e">
        <f>VLOOKUP($A319&amp;$B319,'Cleaned Responses'!$1:$82,MATCH(AJ$1,'Cleaned Responses'!$1:$1,0),FALSE)/100</f>
        <v>#N/A</v>
      </c>
      <c r="AK319" s="7" t="e">
        <f>VLOOKUP($A319&amp;$B319,'Cleaned Responses'!$1:$82,MATCH(AK$1,'Cleaned Responses'!$1:$1,0),FALSE)/100</f>
        <v>#N/A</v>
      </c>
      <c r="AL319" s="7" t="e">
        <f>VLOOKUP($A319&amp;$B319,'Cleaned Responses'!$1:$82,MATCH(AL$1,'Cleaned Responses'!$1:$1,0),FALSE)/100</f>
        <v>#N/A</v>
      </c>
      <c r="AM319" s="7" t="e">
        <f>VLOOKUP($A319&amp;$B319,'Cleaned Responses'!$1:$82,MATCH(AM$1,'Cleaned Responses'!$1:$1,0),FALSE)/100</f>
        <v>#N/A</v>
      </c>
      <c r="AN319" s="7" t="e">
        <f>VLOOKUP($A319&amp;$B319,'Cleaned Responses'!$1:$82,MATCH(AN$1,'Cleaned Responses'!$1:$1,0),FALSE)/100</f>
        <v>#N/A</v>
      </c>
      <c r="AO319" s="7" t="e">
        <f>VLOOKUP($A319&amp;$B319,'Cleaned Responses'!$1:$82,MATCH(AO$1,'Cleaned Responses'!$1:$1,0),FALSE)/100</f>
        <v>#N/A</v>
      </c>
      <c r="AP319" s="7" t="e">
        <f>VLOOKUP($A319&amp;$B319,'Cleaned Responses'!$1:$82,MATCH(AP$1,'Cleaned Responses'!$1:$1,0),FALSE)/100</f>
        <v>#N/A</v>
      </c>
      <c r="AQ319" s="7" t="e">
        <f>VLOOKUP($A319&amp;$B319,'Cleaned Responses'!$1:$82,MATCH(AQ$1,'Cleaned Responses'!$1:$1,0),FALSE)/100</f>
        <v>#N/A</v>
      </c>
      <c r="AR319" s="7" t="e">
        <f>VLOOKUP($A319&amp;$B319,'Cleaned Responses'!$1:$82,MATCH(AR$1,'Cleaned Responses'!$1:$1,0),FALSE)/100</f>
        <v>#N/A</v>
      </c>
      <c r="AS319" s="7" t="e">
        <f>VLOOKUP($A319&amp;$B319,'Cleaned Responses'!$1:$82,MATCH(AS$1,'Cleaned Responses'!$1:$1,0),FALSE)/100</f>
        <v>#N/A</v>
      </c>
      <c r="AT319" s="7" t="e">
        <f>VLOOKUP($A319&amp;$B319,'Cleaned Responses'!$1:$82,MATCH(AT$1,'Cleaned Responses'!$1:$1,0),FALSE)/100</f>
        <v>#N/A</v>
      </c>
      <c r="AU319" s="7" t="e">
        <f>VLOOKUP($A319&amp;$B319,'Cleaned Responses'!$1:$82,MATCH(AU$1,'Cleaned Responses'!$1:$1,0),FALSE)/100</f>
        <v>#N/A</v>
      </c>
      <c r="AV319" s="7" t="e">
        <f>VLOOKUP($A319&amp;$B319,'Cleaned Responses'!$1:$82,MATCH(AV$1,'Cleaned Responses'!$1:$1,0),FALSE)/100</f>
        <v>#N/A</v>
      </c>
      <c r="AW319" s="7" t="e">
        <f>VLOOKUP($A319&amp;$B319,'Cleaned Responses'!$1:$82,MATCH(AW$1,'Cleaned Responses'!$1:$1,0),FALSE)/100</f>
        <v>#N/A</v>
      </c>
      <c r="AX319" s="7" t="e">
        <f>VLOOKUP($A319&amp;$B319,'Cleaned Responses'!$1:$82,MATCH(AX$1,'Cleaned Responses'!$1:$1,0),FALSE)/100</f>
        <v>#N/A</v>
      </c>
      <c r="AY319" s="7" t="e">
        <f>VLOOKUP($A319&amp;$B319,'Cleaned Responses'!$1:$82,MATCH(AY$1,'Cleaned Responses'!$1:$1,0),FALSE)/100</f>
        <v>#N/A</v>
      </c>
      <c r="AZ319" s="7" t="e">
        <f>VLOOKUP($A319&amp;$B319,'Cleaned Responses'!$1:$82,MATCH(AZ$1,'Cleaned Responses'!$1:$1,0),FALSE)/100</f>
        <v>#N/A</v>
      </c>
      <c r="BA319" s="7" t="e">
        <f>VLOOKUP($A319&amp;$B319,'Cleaned Responses'!$1:$82,MATCH(BA$1,'Cleaned Responses'!$1:$1,0),FALSE)/100</f>
        <v>#N/A</v>
      </c>
      <c r="BB319" s="7"/>
      <c r="BC319" s="6" t="e">
        <f>VLOOKUP($A319&amp;$B319,'Cleaned Responses'!$1:$82,MATCH(BC$1,'Cleaned Responses'!$1:$1,0),FALSE)</f>
        <v>#N/A</v>
      </c>
      <c r="BD319" s="6" t="e">
        <f>VLOOKUP($A319&amp;$B319,'Cleaned Responses'!$1:$82,MATCH(BD$1,'Cleaned Responses'!$1:$1,0),FALSE)</f>
        <v>#N/A</v>
      </c>
      <c r="BE319" t="e">
        <f>VLOOKUP($A319&amp;$B319,'Cleaned Responses'!$1:$82,MATCH(BE$1,'Cleaned Responses'!$1:$1,0),FALSE)/100</f>
        <v>#N/A</v>
      </c>
      <c r="BF319" t="e">
        <f>VLOOKUP($A319&amp;$B319,'Cleaned Responses'!$1:$82,MATCH(BF$1,'Cleaned Responses'!$1:$1,0),FALSE)/100</f>
        <v>#N/A</v>
      </c>
      <c r="BG319" t="e">
        <f>VLOOKUP($A319&amp;$B319,'Cleaned Responses'!$1:$82,MATCH(BG$1,'Cleaned Responses'!$1:$1,0),FALSE)/100</f>
        <v>#N/A</v>
      </c>
      <c r="BH319" t="e">
        <f t="shared" si="96"/>
        <v>#N/A</v>
      </c>
      <c r="BI319" t="e">
        <f t="shared" si="97"/>
        <v>#N/A</v>
      </c>
      <c r="BJ319" t="e">
        <f t="shared" si="98"/>
        <v>#N/A</v>
      </c>
      <c r="BK319" t="e">
        <f>VLOOKUP($A319&amp;$B319,'Cleaned Responses'!$1:$82,MATCH(BK$1,'Cleaned Responses'!$1:$1,0),FALSE)/100</f>
        <v>#N/A</v>
      </c>
      <c r="BL319" t="e">
        <f>VLOOKUP($A319&amp;$B319,'Cleaned Responses'!$1:$82,MATCH(BL$1,'Cleaned Responses'!$1:$1,0),FALSE)/100</f>
        <v>#N/A</v>
      </c>
      <c r="BM319" t="e">
        <f>VLOOKUP($A319&amp;$B319,'Cleaned Responses'!$1:$82,MATCH(BM$1,'Cleaned Responses'!$1:$1,0),FALSE)/100</f>
        <v>#N/A</v>
      </c>
      <c r="BN319" t="e">
        <f>VLOOKUP($A319&amp;$B319,'Cleaned Responses'!$1:$82,MATCH(BN$1,'Cleaned Responses'!$1:$1,0),FALSE)/100</f>
        <v>#N/A</v>
      </c>
      <c r="BO319" t="e">
        <f>VLOOKUP($A319&amp;$B319,'Cleaned Responses'!$1:$82,MATCH(BO$1,'Cleaned Responses'!$1:$1,0),FALSE)/100</f>
        <v>#N/A</v>
      </c>
      <c r="BP319" t="e">
        <f>VLOOKUP($A319&amp;$B319,'Cleaned Responses'!$1:$82,MATCH(BP$1,'Cleaned Responses'!$1:$1,0),FALSE)/100</f>
        <v>#N/A</v>
      </c>
      <c r="BQ319" t="e">
        <f>VLOOKUP($A319&amp;$B319,'Cleaned Responses'!$1:$82,MATCH(BQ$1,'Cleaned Responses'!$1:$1,0),FALSE)/100</f>
        <v>#N/A</v>
      </c>
      <c r="BR319" t="e">
        <f>VLOOKUP($A319&amp;$B319,'Cleaned Responses'!$1:$82,MATCH(BR$1,'Cleaned Responses'!$1:$1,0),FALSE)/100</f>
        <v>#N/A</v>
      </c>
      <c r="BS319" t="e">
        <f>VLOOKUP($A319&amp;$B319,'Cleaned Responses'!$1:$82,MATCH(BS$1,'Cleaned Responses'!$1:$1,0),FALSE)/100</f>
        <v>#N/A</v>
      </c>
      <c r="BT319" t="e">
        <f>VLOOKUP($A319&amp;$B319,'Cleaned Responses'!$1:$82,MATCH(BT$1,'Cleaned Responses'!$1:$1,0),FALSE)/100</f>
        <v>#N/A</v>
      </c>
      <c r="BU319" t="e">
        <f>VLOOKUP($A319&amp;$B319,'Cleaned Responses'!$1:$82,MATCH(BU$1,'Cleaned Responses'!$1:$1,0),FALSE)/100</f>
        <v>#N/A</v>
      </c>
      <c r="BV319" t="e">
        <f>VLOOKUP($A319&amp;$B319,'Cleaned Responses'!$1:$82,MATCH(BV$1,'Cleaned Responses'!$1:$1,0),FALSE)/100</f>
        <v>#N/A</v>
      </c>
      <c r="BW319" t="e">
        <f t="shared" si="99"/>
        <v>#N/A</v>
      </c>
      <c r="BX319" t="e">
        <f t="shared" si="100"/>
        <v>#N/A</v>
      </c>
      <c r="BY319" t="e">
        <f t="shared" si="101"/>
        <v>#N/A</v>
      </c>
      <c r="BZ319" t="e">
        <f t="shared" si="102"/>
        <v>#N/A</v>
      </c>
      <c r="CA319" t="e">
        <f t="shared" si="103"/>
        <v>#N/A</v>
      </c>
      <c r="CB319" t="e">
        <f t="shared" si="104"/>
        <v>#N/A</v>
      </c>
      <c r="CC319" t="e">
        <f t="shared" si="105"/>
        <v>#N/A</v>
      </c>
      <c r="CD319" t="e">
        <f t="shared" si="106"/>
        <v>#N/A</v>
      </c>
      <c r="CE319" t="e">
        <f t="shared" si="107"/>
        <v>#N/A</v>
      </c>
      <c r="CF319" t="e">
        <f t="shared" si="108"/>
        <v>#N/A</v>
      </c>
      <c r="CG319" t="e">
        <f t="shared" si="109"/>
        <v>#N/A</v>
      </c>
    </row>
    <row r="320" spans="1:85" ht="20" customHeight="1" x14ac:dyDescent="0.25">
      <c r="A320" s="187"/>
      <c r="B320" s="6"/>
      <c r="C320" s="6" t="e">
        <f>VLOOKUP($A320&amp;$B320,'Cleaned Responses'!$1:$82,MATCH($C$1,'Cleaned Responses'!$1:$1,0),FALSE)</f>
        <v>#N/A</v>
      </c>
      <c r="D320" s="6" t="e">
        <f>VLOOKUP($A320&amp;$B320,'Cleaned Responses'!$1:$82,MATCH(D$1,'Cleaned Responses'!$1:$1,0),FALSE)</f>
        <v>#N/A</v>
      </c>
      <c r="E320" s="6" t="e">
        <f>VLOOKUP($A320&amp;$B320,'Cleaned Responses'!$1:$82,MATCH(E$1,'Cleaned Responses'!$1:$1,0),FALSE)</f>
        <v>#N/A</v>
      </c>
      <c r="F320" s="6" t="e">
        <f>VLOOKUP($A320&amp;$B320,'Cleaned Responses'!$1:$82,MATCH(F$1,'Cleaned Responses'!$1:$1,0),FALSE)</f>
        <v>#N/A</v>
      </c>
      <c r="G320" s="6" t="e">
        <f t="shared" si="110"/>
        <v>#N/A</v>
      </c>
      <c r="H320" s="6" t="e">
        <f>VLOOKUP($A320&amp;$B320,'Cleaned Responses'!$1:$82,MATCH(H$1,'Cleaned Responses'!$1:$1,0),FALSE)</f>
        <v>#N/A</v>
      </c>
      <c r="I320" s="6" t="e">
        <f>VLOOKUP($A320&amp;$B320,'Cleaned Responses'!$1:$82,MATCH(I$1,'Cleaned Responses'!$1:$1,0),FALSE)</f>
        <v>#N/A</v>
      </c>
      <c r="J320" s="6" t="e">
        <f>VLOOKUP($A320&amp;$B320,'Cleaned Responses'!$1:$82,MATCH(J$1,'Cleaned Responses'!$1:$1,0),FALSE)</f>
        <v>#N/A</v>
      </c>
      <c r="K320" s="6" t="e">
        <f>VLOOKUP($A320&amp;$B320,'Cleaned Responses'!$1:$82,MATCH(K$1,'Cleaned Responses'!$1:$1,0),FALSE)</f>
        <v>#N/A</v>
      </c>
      <c r="L320" s="6" t="e">
        <f>VLOOKUP($A320&amp;$B320,'Cleaned Responses'!$1:$82,MATCH(L$1,'Cleaned Responses'!$1:$1,0),FALSE)</f>
        <v>#N/A</v>
      </c>
      <c r="M320" s="6" t="e">
        <f>VLOOKUP($A320&amp;$B320,'Cleaned Responses'!$1:$82,MATCH(M$1,'Cleaned Responses'!$1:$1,0),FALSE)</f>
        <v>#N/A</v>
      </c>
      <c r="N320" s="8" t="e">
        <f t="shared" si="111"/>
        <v>#N/A</v>
      </c>
      <c r="O320" s="8" t="e">
        <f t="shared" si="112"/>
        <v>#N/A</v>
      </c>
      <c r="P320" s="8" t="e">
        <f t="shared" si="113"/>
        <v>#N/A</v>
      </c>
      <c r="Q320" s="6"/>
      <c r="R320" s="6"/>
      <c r="S320" s="6"/>
      <c r="T320" s="6"/>
      <c r="U320" s="8" t="e">
        <f t="shared" si="114"/>
        <v>#N/A</v>
      </c>
      <c r="V320" s="6" t="e">
        <f>VLOOKUP($A320&amp;$B320,'Cleaned Responses'!$1:$82,MATCH(V$1,'Cleaned Responses'!$1:$1,0),FALSE)</f>
        <v>#N/A</v>
      </c>
      <c r="W320" s="6" t="e">
        <f>VLOOKUP($A320&amp;$B320,'Cleaned Responses'!$1:$82,MATCH(W$1,'Cleaned Responses'!$1:$1,0),FALSE)</f>
        <v>#N/A</v>
      </c>
      <c r="X320" s="9" t="e">
        <f t="shared" si="115"/>
        <v>#N/A</v>
      </c>
      <c r="Y320" s="9" t="e">
        <f t="shared" si="116"/>
        <v>#N/A</v>
      </c>
      <c r="Z320" s="6" t="e">
        <f>VLOOKUP($A320&amp;$B320,'Cleaned Responses'!$1:$82,MATCH(Z$1,'Cleaned Responses'!$1:$1,0),FALSE)</f>
        <v>#N/A</v>
      </c>
      <c r="AA320" s="6" t="e">
        <f>VLOOKUP($A320&amp;$B320,'Cleaned Responses'!$1:$82,MATCH(AA$1,'Cleaned Responses'!$1:$1,0),FALSE)</f>
        <v>#N/A</v>
      </c>
      <c r="AB320" s="6" t="e">
        <f>VLOOKUP($A320&amp;$B320,'Cleaned Responses'!$1:$82,MATCH(AB$1,'Cleaned Responses'!$1:$1,0),FALSE)</f>
        <v>#N/A</v>
      </c>
      <c r="AC320" s="6" t="e">
        <f>VLOOKUP($A320&amp;$B320,'Cleaned Responses'!$1:$82,MATCH(AC$1,'Cleaned Responses'!$1:$1,0),FALSE)</f>
        <v>#N/A</v>
      </c>
      <c r="AD320" s="6" t="e">
        <f>VLOOKUP($A320&amp;$B320,'Cleaned Responses'!$1:$82,MATCH(AD$1,'Cleaned Responses'!$1:$1,0),FALSE)</f>
        <v>#N/A</v>
      </c>
      <c r="AE320" s="6" t="e">
        <f>VLOOKUP($A320&amp;$B320,'Cleaned Responses'!$1:$82,MATCH(AE$1,'Cleaned Responses'!$1:$1,0),FALSE)</f>
        <v>#N/A</v>
      </c>
      <c r="AF320" s="6" t="e">
        <f>VLOOKUP($A320&amp;$B320,'Cleaned Responses'!$1:$82,MATCH(AF$1,'Cleaned Responses'!$1:$1,0),FALSE)</f>
        <v>#N/A</v>
      </c>
      <c r="AG320" s="6" t="e">
        <f>VLOOKUP($A320&amp;$B320,'Cleaned Responses'!$1:$82,MATCH(AG$1,'Cleaned Responses'!$1:$1,0),FALSE)</f>
        <v>#N/A</v>
      </c>
      <c r="AH320" s="6" t="e">
        <f t="shared" si="117"/>
        <v>#N/A</v>
      </c>
      <c r="AI320" s="7" t="e">
        <f>VLOOKUP($A320&amp;$B320,'Cleaned Responses'!$1:$82,MATCH(AI$1,'Cleaned Responses'!$1:$1,0),FALSE)/100</f>
        <v>#N/A</v>
      </c>
      <c r="AJ320" s="7" t="e">
        <f>VLOOKUP($A320&amp;$B320,'Cleaned Responses'!$1:$82,MATCH(AJ$1,'Cleaned Responses'!$1:$1,0),FALSE)/100</f>
        <v>#N/A</v>
      </c>
      <c r="AK320" s="7" t="e">
        <f>VLOOKUP($A320&amp;$B320,'Cleaned Responses'!$1:$82,MATCH(AK$1,'Cleaned Responses'!$1:$1,0),FALSE)/100</f>
        <v>#N/A</v>
      </c>
      <c r="AL320" s="7" t="e">
        <f>VLOOKUP($A320&amp;$B320,'Cleaned Responses'!$1:$82,MATCH(AL$1,'Cleaned Responses'!$1:$1,0),FALSE)/100</f>
        <v>#N/A</v>
      </c>
      <c r="AM320" s="7" t="e">
        <f>VLOOKUP($A320&amp;$B320,'Cleaned Responses'!$1:$82,MATCH(AM$1,'Cleaned Responses'!$1:$1,0),FALSE)/100</f>
        <v>#N/A</v>
      </c>
      <c r="AN320" s="7" t="e">
        <f>VLOOKUP($A320&amp;$B320,'Cleaned Responses'!$1:$82,MATCH(AN$1,'Cleaned Responses'!$1:$1,0),FALSE)/100</f>
        <v>#N/A</v>
      </c>
      <c r="AO320" s="7" t="e">
        <f>VLOOKUP($A320&amp;$B320,'Cleaned Responses'!$1:$82,MATCH(AO$1,'Cleaned Responses'!$1:$1,0),FALSE)/100</f>
        <v>#N/A</v>
      </c>
      <c r="AP320" s="7" t="e">
        <f>VLOOKUP($A320&amp;$B320,'Cleaned Responses'!$1:$82,MATCH(AP$1,'Cleaned Responses'!$1:$1,0),FALSE)/100</f>
        <v>#N/A</v>
      </c>
      <c r="AQ320" s="7" t="e">
        <f>VLOOKUP($A320&amp;$B320,'Cleaned Responses'!$1:$82,MATCH(AQ$1,'Cleaned Responses'!$1:$1,0),FALSE)/100</f>
        <v>#N/A</v>
      </c>
      <c r="AR320" s="7" t="e">
        <f>VLOOKUP($A320&amp;$B320,'Cleaned Responses'!$1:$82,MATCH(AR$1,'Cleaned Responses'!$1:$1,0),FALSE)/100</f>
        <v>#N/A</v>
      </c>
      <c r="AS320" s="7" t="e">
        <f>VLOOKUP($A320&amp;$B320,'Cleaned Responses'!$1:$82,MATCH(AS$1,'Cleaned Responses'!$1:$1,0),FALSE)/100</f>
        <v>#N/A</v>
      </c>
      <c r="AT320" s="7" t="e">
        <f>VLOOKUP($A320&amp;$B320,'Cleaned Responses'!$1:$82,MATCH(AT$1,'Cleaned Responses'!$1:$1,0),FALSE)/100</f>
        <v>#N/A</v>
      </c>
      <c r="AU320" s="7" t="e">
        <f>VLOOKUP($A320&amp;$B320,'Cleaned Responses'!$1:$82,MATCH(AU$1,'Cleaned Responses'!$1:$1,0),FALSE)/100</f>
        <v>#N/A</v>
      </c>
      <c r="AV320" s="7" t="e">
        <f>VLOOKUP($A320&amp;$B320,'Cleaned Responses'!$1:$82,MATCH(AV$1,'Cleaned Responses'!$1:$1,0),FALSE)/100</f>
        <v>#N/A</v>
      </c>
      <c r="AW320" s="7" t="e">
        <f>VLOOKUP($A320&amp;$B320,'Cleaned Responses'!$1:$82,MATCH(AW$1,'Cleaned Responses'!$1:$1,0),FALSE)/100</f>
        <v>#N/A</v>
      </c>
      <c r="AX320" s="7" t="e">
        <f>VLOOKUP($A320&amp;$B320,'Cleaned Responses'!$1:$82,MATCH(AX$1,'Cleaned Responses'!$1:$1,0),FALSE)/100</f>
        <v>#N/A</v>
      </c>
      <c r="AY320" s="7" t="e">
        <f>VLOOKUP($A320&amp;$B320,'Cleaned Responses'!$1:$82,MATCH(AY$1,'Cleaned Responses'!$1:$1,0),FALSE)/100</f>
        <v>#N/A</v>
      </c>
      <c r="AZ320" s="7" t="e">
        <f>VLOOKUP($A320&amp;$B320,'Cleaned Responses'!$1:$82,MATCH(AZ$1,'Cleaned Responses'!$1:$1,0),FALSE)/100</f>
        <v>#N/A</v>
      </c>
      <c r="BA320" s="7" t="e">
        <f>VLOOKUP($A320&amp;$B320,'Cleaned Responses'!$1:$82,MATCH(BA$1,'Cleaned Responses'!$1:$1,0),FALSE)/100</f>
        <v>#N/A</v>
      </c>
      <c r="BB320" s="7"/>
      <c r="BC320" s="6" t="e">
        <f>VLOOKUP($A320&amp;$B320,'Cleaned Responses'!$1:$82,MATCH(BC$1,'Cleaned Responses'!$1:$1,0),FALSE)</f>
        <v>#N/A</v>
      </c>
      <c r="BD320" s="6" t="e">
        <f>VLOOKUP($A320&amp;$B320,'Cleaned Responses'!$1:$82,MATCH(BD$1,'Cleaned Responses'!$1:$1,0),FALSE)</f>
        <v>#N/A</v>
      </c>
      <c r="BE320" t="e">
        <f>VLOOKUP($A320&amp;$B320,'Cleaned Responses'!$1:$82,MATCH(BE$1,'Cleaned Responses'!$1:$1,0),FALSE)/100</f>
        <v>#N/A</v>
      </c>
      <c r="BF320" t="e">
        <f>VLOOKUP($A320&amp;$B320,'Cleaned Responses'!$1:$82,MATCH(BF$1,'Cleaned Responses'!$1:$1,0),FALSE)/100</f>
        <v>#N/A</v>
      </c>
      <c r="BG320" t="e">
        <f>VLOOKUP($A320&amp;$B320,'Cleaned Responses'!$1:$82,MATCH(BG$1,'Cleaned Responses'!$1:$1,0),FALSE)/100</f>
        <v>#N/A</v>
      </c>
      <c r="BH320" t="e">
        <f t="shared" si="96"/>
        <v>#N/A</v>
      </c>
      <c r="BI320" t="e">
        <f t="shared" si="97"/>
        <v>#N/A</v>
      </c>
      <c r="BJ320" t="e">
        <f t="shared" si="98"/>
        <v>#N/A</v>
      </c>
      <c r="BK320" t="e">
        <f>VLOOKUP($A320&amp;$B320,'Cleaned Responses'!$1:$82,MATCH(BK$1,'Cleaned Responses'!$1:$1,0),FALSE)/100</f>
        <v>#N/A</v>
      </c>
      <c r="BL320" t="e">
        <f>VLOOKUP($A320&amp;$B320,'Cleaned Responses'!$1:$82,MATCH(BL$1,'Cleaned Responses'!$1:$1,0),FALSE)/100</f>
        <v>#N/A</v>
      </c>
      <c r="BM320" t="e">
        <f>VLOOKUP($A320&amp;$B320,'Cleaned Responses'!$1:$82,MATCH(BM$1,'Cleaned Responses'!$1:$1,0),FALSE)/100</f>
        <v>#N/A</v>
      </c>
      <c r="BN320" t="e">
        <f>VLOOKUP($A320&amp;$B320,'Cleaned Responses'!$1:$82,MATCH(BN$1,'Cleaned Responses'!$1:$1,0),FALSE)/100</f>
        <v>#N/A</v>
      </c>
      <c r="BO320" t="e">
        <f>VLOOKUP($A320&amp;$B320,'Cleaned Responses'!$1:$82,MATCH(BO$1,'Cleaned Responses'!$1:$1,0),FALSE)/100</f>
        <v>#N/A</v>
      </c>
      <c r="BP320" t="e">
        <f>VLOOKUP($A320&amp;$B320,'Cleaned Responses'!$1:$82,MATCH(BP$1,'Cleaned Responses'!$1:$1,0),FALSE)/100</f>
        <v>#N/A</v>
      </c>
      <c r="BQ320" t="e">
        <f>VLOOKUP($A320&amp;$B320,'Cleaned Responses'!$1:$82,MATCH(BQ$1,'Cleaned Responses'!$1:$1,0),FALSE)/100</f>
        <v>#N/A</v>
      </c>
      <c r="BR320" t="e">
        <f>VLOOKUP($A320&amp;$B320,'Cleaned Responses'!$1:$82,MATCH(BR$1,'Cleaned Responses'!$1:$1,0),FALSE)/100</f>
        <v>#N/A</v>
      </c>
      <c r="BS320" t="e">
        <f>VLOOKUP($A320&amp;$B320,'Cleaned Responses'!$1:$82,MATCH(BS$1,'Cleaned Responses'!$1:$1,0),FALSE)/100</f>
        <v>#N/A</v>
      </c>
      <c r="BT320" t="e">
        <f>VLOOKUP($A320&amp;$B320,'Cleaned Responses'!$1:$82,MATCH(BT$1,'Cleaned Responses'!$1:$1,0),FALSE)/100</f>
        <v>#N/A</v>
      </c>
      <c r="BU320" t="e">
        <f>VLOOKUP($A320&amp;$B320,'Cleaned Responses'!$1:$82,MATCH(BU$1,'Cleaned Responses'!$1:$1,0),FALSE)/100</f>
        <v>#N/A</v>
      </c>
      <c r="BV320" t="e">
        <f>VLOOKUP($A320&amp;$B320,'Cleaned Responses'!$1:$82,MATCH(BV$1,'Cleaned Responses'!$1:$1,0),FALSE)/100</f>
        <v>#N/A</v>
      </c>
      <c r="BW320" t="e">
        <f t="shared" si="99"/>
        <v>#N/A</v>
      </c>
      <c r="BX320" t="e">
        <f t="shared" si="100"/>
        <v>#N/A</v>
      </c>
      <c r="BY320" t="e">
        <f t="shared" si="101"/>
        <v>#N/A</v>
      </c>
      <c r="BZ320" t="e">
        <f t="shared" si="102"/>
        <v>#N/A</v>
      </c>
      <c r="CA320" t="e">
        <f t="shared" si="103"/>
        <v>#N/A</v>
      </c>
      <c r="CB320" t="e">
        <f t="shared" si="104"/>
        <v>#N/A</v>
      </c>
      <c r="CC320" t="e">
        <f t="shared" si="105"/>
        <v>#N/A</v>
      </c>
      <c r="CD320" t="e">
        <f t="shared" si="106"/>
        <v>#N/A</v>
      </c>
      <c r="CE320" t="e">
        <f t="shared" si="107"/>
        <v>#N/A</v>
      </c>
      <c r="CF320" t="e">
        <f t="shared" si="108"/>
        <v>#N/A</v>
      </c>
      <c r="CG320" t="e">
        <f t="shared" si="109"/>
        <v>#N/A</v>
      </c>
    </row>
    <row r="321" spans="1:85" ht="20" customHeight="1" x14ac:dyDescent="0.25">
      <c r="A321" s="187"/>
      <c r="B321" s="6"/>
      <c r="C321" s="6" t="e">
        <f>VLOOKUP($A321&amp;$B321,'Cleaned Responses'!$1:$82,MATCH($C$1,'Cleaned Responses'!$1:$1,0),FALSE)</f>
        <v>#N/A</v>
      </c>
      <c r="D321" s="6" t="e">
        <f>VLOOKUP($A321&amp;$B321,'Cleaned Responses'!$1:$82,MATCH(D$1,'Cleaned Responses'!$1:$1,0),FALSE)</f>
        <v>#N/A</v>
      </c>
      <c r="E321" s="6" t="e">
        <f>VLOOKUP($A321&amp;$B321,'Cleaned Responses'!$1:$82,MATCH(E$1,'Cleaned Responses'!$1:$1,0),FALSE)</f>
        <v>#N/A</v>
      </c>
      <c r="F321" s="6" t="e">
        <f>VLOOKUP($A321&amp;$B321,'Cleaned Responses'!$1:$82,MATCH(F$1,'Cleaned Responses'!$1:$1,0),FALSE)</f>
        <v>#N/A</v>
      </c>
      <c r="G321" s="6" t="e">
        <f t="shared" si="110"/>
        <v>#N/A</v>
      </c>
      <c r="H321" s="6" t="e">
        <f>VLOOKUP($A321&amp;$B321,'Cleaned Responses'!$1:$82,MATCH(H$1,'Cleaned Responses'!$1:$1,0),FALSE)</f>
        <v>#N/A</v>
      </c>
      <c r="I321" s="6" t="e">
        <f>VLOOKUP($A321&amp;$B321,'Cleaned Responses'!$1:$82,MATCH(I$1,'Cleaned Responses'!$1:$1,0),FALSE)</f>
        <v>#N/A</v>
      </c>
      <c r="J321" s="6" t="e">
        <f>VLOOKUP($A321&amp;$B321,'Cleaned Responses'!$1:$82,MATCH(J$1,'Cleaned Responses'!$1:$1,0),FALSE)</f>
        <v>#N/A</v>
      </c>
      <c r="K321" s="6" t="e">
        <f>VLOOKUP($A321&amp;$B321,'Cleaned Responses'!$1:$82,MATCH(K$1,'Cleaned Responses'!$1:$1,0),FALSE)</f>
        <v>#N/A</v>
      </c>
      <c r="L321" s="6" t="e">
        <f>VLOOKUP($A321&amp;$B321,'Cleaned Responses'!$1:$82,MATCH(L$1,'Cleaned Responses'!$1:$1,0),FALSE)</f>
        <v>#N/A</v>
      </c>
      <c r="M321" s="6" t="e">
        <f>VLOOKUP($A321&amp;$B321,'Cleaned Responses'!$1:$82,MATCH(M$1,'Cleaned Responses'!$1:$1,0),FALSE)</f>
        <v>#N/A</v>
      </c>
      <c r="N321" s="8" t="e">
        <f t="shared" si="111"/>
        <v>#N/A</v>
      </c>
      <c r="O321" s="8" t="e">
        <f t="shared" si="112"/>
        <v>#N/A</v>
      </c>
      <c r="P321" s="8" t="e">
        <f t="shared" si="113"/>
        <v>#N/A</v>
      </c>
      <c r="Q321" s="6"/>
      <c r="R321" s="6"/>
      <c r="S321" s="6"/>
      <c r="T321" s="6"/>
      <c r="U321" s="8" t="e">
        <f t="shared" si="114"/>
        <v>#N/A</v>
      </c>
      <c r="V321" s="6" t="e">
        <f>VLOOKUP($A321&amp;$B321,'Cleaned Responses'!$1:$82,MATCH(V$1,'Cleaned Responses'!$1:$1,0),FALSE)</f>
        <v>#N/A</v>
      </c>
      <c r="W321" s="6" t="e">
        <f>VLOOKUP($A321&amp;$B321,'Cleaned Responses'!$1:$82,MATCH(W$1,'Cleaned Responses'!$1:$1,0),FALSE)</f>
        <v>#N/A</v>
      </c>
      <c r="X321" s="9" t="e">
        <f t="shared" si="115"/>
        <v>#N/A</v>
      </c>
      <c r="Y321" s="9" t="e">
        <f t="shared" si="116"/>
        <v>#N/A</v>
      </c>
      <c r="Z321" s="6" t="e">
        <f>VLOOKUP($A321&amp;$B321,'Cleaned Responses'!$1:$82,MATCH(Z$1,'Cleaned Responses'!$1:$1,0),FALSE)</f>
        <v>#N/A</v>
      </c>
      <c r="AA321" s="6" t="e">
        <f>VLOOKUP($A321&amp;$B321,'Cleaned Responses'!$1:$82,MATCH(AA$1,'Cleaned Responses'!$1:$1,0),FALSE)</f>
        <v>#N/A</v>
      </c>
      <c r="AB321" s="6" t="e">
        <f>VLOOKUP($A321&amp;$B321,'Cleaned Responses'!$1:$82,MATCH(AB$1,'Cleaned Responses'!$1:$1,0),FALSE)</f>
        <v>#N/A</v>
      </c>
      <c r="AC321" s="6" t="e">
        <f>VLOOKUP($A321&amp;$B321,'Cleaned Responses'!$1:$82,MATCH(AC$1,'Cleaned Responses'!$1:$1,0),FALSE)</f>
        <v>#N/A</v>
      </c>
      <c r="AD321" s="6" t="e">
        <f>VLOOKUP($A321&amp;$B321,'Cleaned Responses'!$1:$82,MATCH(AD$1,'Cleaned Responses'!$1:$1,0),FALSE)</f>
        <v>#N/A</v>
      </c>
      <c r="AE321" s="6" t="e">
        <f>VLOOKUP($A321&amp;$B321,'Cleaned Responses'!$1:$82,MATCH(AE$1,'Cleaned Responses'!$1:$1,0),FALSE)</f>
        <v>#N/A</v>
      </c>
      <c r="AF321" s="6" t="e">
        <f>VLOOKUP($A321&amp;$B321,'Cleaned Responses'!$1:$82,MATCH(AF$1,'Cleaned Responses'!$1:$1,0),FALSE)</f>
        <v>#N/A</v>
      </c>
      <c r="AG321" s="6" t="e">
        <f>VLOOKUP($A321&amp;$B321,'Cleaned Responses'!$1:$82,MATCH(AG$1,'Cleaned Responses'!$1:$1,0),FALSE)</f>
        <v>#N/A</v>
      </c>
      <c r="AH321" s="6" t="e">
        <f t="shared" si="117"/>
        <v>#N/A</v>
      </c>
      <c r="AI321" s="7" t="e">
        <f>VLOOKUP($A321&amp;$B321,'Cleaned Responses'!$1:$82,MATCH(AI$1,'Cleaned Responses'!$1:$1,0),FALSE)/100</f>
        <v>#N/A</v>
      </c>
      <c r="AJ321" s="7" t="e">
        <f>VLOOKUP($A321&amp;$B321,'Cleaned Responses'!$1:$82,MATCH(AJ$1,'Cleaned Responses'!$1:$1,0),FALSE)/100</f>
        <v>#N/A</v>
      </c>
      <c r="AK321" s="7" t="e">
        <f>VLOOKUP($A321&amp;$B321,'Cleaned Responses'!$1:$82,MATCH(AK$1,'Cleaned Responses'!$1:$1,0),FALSE)/100</f>
        <v>#N/A</v>
      </c>
      <c r="AL321" s="7" t="e">
        <f>VLOOKUP($A321&amp;$B321,'Cleaned Responses'!$1:$82,MATCH(AL$1,'Cleaned Responses'!$1:$1,0),FALSE)/100</f>
        <v>#N/A</v>
      </c>
      <c r="AM321" s="7" t="e">
        <f>VLOOKUP($A321&amp;$B321,'Cleaned Responses'!$1:$82,MATCH(AM$1,'Cleaned Responses'!$1:$1,0),FALSE)/100</f>
        <v>#N/A</v>
      </c>
      <c r="AN321" s="7" t="e">
        <f>VLOOKUP($A321&amp;$B321,'Cleaned Responses'!$1:$82,MATCH(AN$1,'Cleaned Responses'!$1:$1,0),FALSE)/100</f>
        <v>#N/A</v>
      </c>
      <c r="AO321" s="7" t="e">
        <f>VLOOKUP($A321&amp;$B321,'Cleaned Responses'!$1:$82,MATCH(AO$1,'Cleaned Responses'!$1:$1,0),FALSE)/100</f>
        <v>#N/A</v>
      </c>
      <c r="AP321" s="7" t="e">
        <f>VLOOKUP($A321&amp;$B321,'Cleaned Responses'!$1:$82,MATCH(AP$1,'Cleaned Responses'!$1:$1,0),FALSE)/100</f>
        <v>#N/A</v>
      </c>
      <c r="AQ321" s="7" t="e">
        <f>VLOOKUP($A321&amp;$B321,'Cleaned Responses'!$1:$82,MATCH(AQ$1,'Cleaned Responses'!$1:$1,0),FALSE)/100</f>
        <v>#N/A</v>
      </c>
      <c r="AR321" s="7" t="e">
        <f>VLOOKUP($A321&amp;$B321,'Cleaned Responses'!$1:$82,MATCH(AR$1,'Cleaned Responses'!$1:$1,0),FALSE)/100</f>
        <v>#N/A</v>
      </c>
      <c r="AS321" s="7" t="e">
        <f>VLOOKUP($A321&amp;$B321,'Cleaned Responses'!$1:$82,MATCH(AS$1,'Cleaned Responses'!$1:$1,0),FALSE)/100</f>
        <v>#N/A</v>
      </c>
      <c r="AT321" s="7" t="e">
        <f>VLOOKUP($A321&amp;$B321,'Cleaned Responses'!$1:$82,MATCH(AT$1,'Cleaned Responses'!$1:$1,0),FALSE)/100</f>
        <v>#N/A</v>
      </c>
      <c r="AU321" s="7" t="e">
        <f>VLOOKUP($A321&amp;$B321,'Cleaned Responses'!$1:$82,MATCH(AU$1,'Cleaned Responses'!$1:$1,0),FALSE)/100</f>
        <v>#N/A</v>
      </c>
      <c r="AV321" s="7" t="e">
        <f>VLOOKUP($A321&amp;$B321,'Cleaned Responses'!$1:$82,MATCH(AV$1,'Cleaned Responses'!$1:$1,0),FALSE)/100</f>
        <v>#N/A</v>
      </c>
      <c r="AW321" s="7" t="e">
        <f>VLOOKUP($A321&amp;$B321,'Cleaned Responses'!$1:$82,MATCH(AW$1,'Cleaned Responses'!$1:$1,0),FALSE)/100</f>
        <v>#N/A</v>
      </c>
      <c r="AX321" s="7" t="e">
        <f>VLOOKUP($A321&amp;$B321,'Cleaned Responses'!$1:$82,MATCH(AX$1,'Cleaned Responses'!$1:$1,0),FALSE)/100</f>
        <v>#N/A</v>
      </c>
      <c r="AY321" s="7" t="e">
        <f>VLOOKUP($A321&amp;$B321,'Cleaned Responses'!$1:$82,MATCH(AY$1,'Cleaned Responses'!$1:$1,0),FALSE)/100</f>
        <v>#N/A</v>
      </c>
      <c r="AZ321" s="7" t="e">
        <f>VLOOKUP($A321&amp;$B321,'Cleaned Responses'!$1:$82,MATCH(AZ$1,'Cleaned Responses'!$1:$1,0),FALSE)/100</f>
        <v>#N/A</v>
      </c>
      <c r="BA321" s="7" t="e">
        <f>VLOOKUP($A321&amp;$B321,'Cleaned Responses'!$1:$82,MATCH(BA$1,'Cleaned Responses'!$1:$1,0),FALSE)/100</f>
        <v>#N/A</v>
      </c>
      <c r="BB321" s="7"/>
      <c r="BC321" s="6" t="e">
        <f>VLOOKUP($A321&amp;$B321,'Cleaned Responses'!$1:$82,MATCH(BC$1,'Cleaned Responses'!$1:$1,0),FALSE)</f>
        <v>#N/A</v>
      </c>
      <c r="BD321" s="6" t="e">
        <f>VLOOKUP($A321&amp;$B321,'Cleaned Responses'!$1:$82,MATCH(BD$1,'Cleaned Responses'!$1:$1,0),FALSE)</f>
        <v>#N/A</v>
      </c>
      <c r="BE321" t="e">
        <f>VLOOKUP($A321&amp;$B321,'Cleaned Responses'!$1:$82,MATCH(BE$1,'Cleaned Responses'!$1:$1,0),FALSE)/100</f>
        <v>#N/A</v>
      </c>
      <c r="BF321" t="e">
        <f>VLOOKUP($A321&amp;$B321,'Cleaned Responses'!$1:$82,MATCH(BF$1,'Cleaned Responses'!$1:$1,0),FALSE)/100</f>
        <v>#N/A</v>
      </c>
      <c r="BG321" t="e">
        <f>VLOOKUP($A321&amp;$B321,'Cleaned Responses'!$1:$82,MATCH(BG$1,'Cleaned Responses'!$1:$1,0),FALSE)/100</f>
        <v>#N/A</v>
      </c>
      <c r="BH321" t="e">
        <f t="shared" si="96"/>
        <v>#N/A</v>
      </c>
      <c r="BI321" t="e">
        <f t="shared" si="97"/>
        <v>#N/A</v>
      </c>
      <c r="BJ321" t="e">
        <f t="shared" si="98"/>
        <v>#N/A</v>
      </c>
      <c r="BK321" t="e">
        <f>VLOOKUP($A321&amp;$B321,'Cleaned Responses'!$1:$82,MATCH(BK$1,'Cleaned Responses'!$1:$1,0),FALSE)/100</f>
        <v>#N/A</v>
      </c>
      <c r="BL321" t="e">
        <f>VLOOKUP($A321&amp;$B321,'Cleaned Responses'!$1:$82,MATCH(BL$1,'Cleaned Responses'!$1:$1,0),FALSE)/100</f>
        <v>#N/A</v>
      </c>
      <c r="BM321" t="e">
        <f>VLOOKUP($A321&amp;$B321,'Cleaned Responses'!$1:$82,MATCH(BM$1,'Cleaned Responses'!$1:$1,0),FALSE)/100</f>
        <v>#N/A</v>
      </c>
      <c r="BN321" t="e">
        <f>VLOOKUP($A321&amp;$B321,'Cleaned Responses'!$1:$82,MATCH(BN$1,'Cleaned Responses'!$1:$1,0),FALSE)/100</f>
        <v>#N/A</v>
      </c>
      <c r="BO321" t="e">
        <f>VLOOKUP($A321&amp;$B321,'Cleaned Responses'!$1:$82,MATCH(BO$1,'Cleaned Responses'!$1:$1,0),FALSE)/100</f>
        <v>#N/A</v>
      </c>
      <c r="BP321" t="e">
        <f>VLOOKUP($A321&amp;$B321,'Cleaned Responses'!$1:$82,MATCH(BP$1,'Cleaned Responses'!$1:$1,0),FALSE)/100</f>
        <v>#N/A</v>
      </c>
      <c r="BQ321" t="e">
        <f>VLOOKUP($A321&amp;$B321,'Cleaned Responses'!$1:$82,MATCH(BQ$1,'Cleaned Responses'!$1:$1,0),FALSE)/100</f>
        <v>#N/A</v>
      </c>
      <c r="BR321" t="e">
        <f>VLOOKUP($A321&amp;$B321,'Cleaned Responses'!$1:$82,MATCH(BR$1,'Cleaned Responses'!$1:$1,0),FALSE)/100</f>
        <v>#N/A</v>
      </c>
      <c r="BS321" t="e">
        <f>VLOOKUP($A321&amp;$B321,'Cleaned Responses'!$1:$82,MATCH(BS$1,'Cleaned Responses'!$1:$1,0),FALSE)/100</f>
        <v>#N/A</v>
      </c>
      <c r="BT321" t="e">
        <f>VLOOKUP($A321&amp;$B321,'Cleaned Responses'!$1:$82,MATCH(BT$1,'Cleaned Responses'!$1:$1,0),FALSE)/100</f>
        <v>#N/A</v>
      </c>
      <c r="BU321" t="e">
        <f>VLOOKUP($A321&amp;$B321,'Cleaned Responses'!$1:$82,MATCH(BU$1,'Cleaned Responses'!$1:$1,0),FALSE)/100</f>
        <v>#N/A</v>
      </c>
      <c r="BV321" t="e">
        <f>VLOOKUP($A321&amp;$B321,'Cleaned Responses'!$1:$82,MATCH(BV$1,'Cleaned Responses'!$1:$1,0),FALSE)/100</f>
        <v>#N/A</v>
      </c>
      <c r="BW321" t="e">
        <f t="shared" si="99"/>
        <v>#N/A</v>
      </c>
      <c r="BX321" t="e">
        <f t="shared" si="100"/>
        <v>#N/A</v>
      </c>
      <c r="BY321" t="e">
        <f t="shared" si="101"/>
        <v>#N/A</v>
      </c>
      <c r="BZ321" t="e">
        <f t="shared" si="102"/>
        <v>#N/A</v>
      </c>
      <c r="CA321" t="e">
        <f t="shared" si="103"/>
        <v>#N/A</v>
      </c>
      <c r="CB321" t="e">
        <f t="shared" si="104"/>
        <v>#N/A</v>
      </c>
      <c r="CC321" t="e">
        <f t="shared" si="105"/>
        <v>#N/A</v>
      </c>
      <c r="CD321" t="e">
        <f t="shared" si="106"/>
        <v>#N/A</v>
      </c>
      <c r="CE321" t="e">
        <f t="shared" si="107"/>
        <v>#N/A</v>
      </c>
      <c r="CF321" t="e">
        <f t="shared" si="108"/>
        <v>#N/A</v>
      </c>
      <c r="CG321" t="e">
        <f t="shared" si="109"/>
        <v>#N/A</v>
      </c>
    </row>
    <row r="322" spans="1:85" ht="20" customHeight="1" x14ac:dyDescent="0.25">
      <c r="A322" s="187"/>
      <c r="B322" s="6"/>
      <c r="C322" s="6" t="e">
        <f>VLOOKUP($A322&amp;$B322,'Cleaned Responses'!$1:$82,MATCH($C$1,'Cleaned Responses'!$1:$1,0),FALSE)</f>
        <v>#N/A</v>
      </c>
      <c r="D322" s="6" t="e">
        <f>VLOOKUP($A322&amp;$B322,'Cleaned Responses'!$1:$82,MATCH(D$1,'Cleaned Responses'!$1:$1,0),FALSE)</f>
        <v>#N/A</v>
      </c>
      <c r="E322" s="6" t="e">
        <f>VLOOKUP($A322&amp;$B322,'Cleaned Responses'!$1:$82,MATCH(E$1,'Cleaned Responses'!$1:$1,0),FALSE)</f>
        <v>#N/A</v>
      </c>
      <c r="F322" s="6" t="e">
        <f>VLOOKUP($A322&amp;$B322,'Cleaned Responses'!$1:$82,MATCH(F$1,'Cleaned Responses'!$1:$1,0),FALSE)</f>
        <v>#N/A</v>
      </c>
      <c r="G322" s="6" t="e">
        <f t="shared" si="110"/>
        <v>#N/A</v>
      </c>
      <c r="H322" s="6" t="e">
        <f>VLOOKUP($A322&amp;$B322,'Cleaned Responses'!$1:$82,MATCH(H$1,'Cleaned Responses'!$1:$1,0),FALSE)</f>
        <v>#N/A</v>
      </c>
      <c r="I322" s="6" t="e">
        <f>VLOOKUP($A322&amp;$B322,'Cleaned Responses'!$1:$82,MATCH(I$1,'Cleaned Responses'!$1:$1,0),FALSE)</f>
        <v>#N/A</v>
      </c>
      <c r="J322" s="6" t="e">
        <f>VLOOKUP($A322&amp;$B322,'Cleaned Responses'!$1:$82,MATCH(J$1,'Cleaned Responses'!$1:$1,0),FALSE)</f>
        <v>#N/A</v>
      </c>
      <c r="K322" s="6" t="e">
        <f>VLOOKUP($A322&amp;$B322,'Cleaned Responses'!$1:$82,MATCH(K$1,'Cleaned Responses'!$1:$1,0),FALSE)</f>
        <v>#N/A</v>
      </c>
      <c r="L322" s="6" t="e">
        <f>VLOOKUP($A322&amp;$B322,'Cleaned Responses'!$1:$82,MATCH(L$1,'Cleaned Responses'!$1:$1,0),FALSE)</f>
        <v>#N/A</v>
      </c>
      <c r="M322" s="6" t="e">
        <f>VLOOKUP($A322&amp;$B322,'Cleaned Responses'!$1:$82,MATCH(M$1,'Cleaned Responses'!$1:$1,0),FALSE)</f>
        <v>#N/A</v>
      </c>
      <c r="N322" s="8" t="e">
        <f t="shared" si="111"/>
        <v>#N/A</v>
      </c>
      <c r="O322" s="8" t="e">
        <f t="shared" si="112"/>
        <v>#N/A</v>
      </c>
      <c r="P322" s="8" t="e">
        <f t="shared" si="113"/>
        <v>#N/A</v>
      </c>
      <c r="Q322" s="6"/>
      <c r="R322" s="6"/>
      <c r="S322" s="6"/>
      <c r="T322" s="6"/>
      <c r="U322" s="8" t="e">
        <f t="shared" si="114"/>
        <v>#N/A</v>
      </c>
      <c r="V322" s="6" t="e">
        <f>VLOOKUP($A322&amp;$B322,'Cleaned Responses'!$1:$82,MATCH(V$1,'Cleaned Responses'!$1:$1,0),FALSE)</f>
        <v>#N/A</v>
      </c>
      <c r="W322" s="6" t="e">
        <f>VLOOKUP($A322&amp;$B322,'Cleaned Responses'!$1:$82,MATCH(W$1,'Cleaned Responses'!$1:$1,0),FALSE)</f>
        <v>#N/A</v>
      </c>
      <c r="X322" s="9" t="e">
        <f t="shared" si="115"/>
        <v>#N/A</v>
      </c>
      <c r="Y322" s="9" t="e">
        <f t="shared" si="116"/>
        <v>#N/A</v>
      </c>
      <c r="Z322" s="6" t="e">
        <f>VLOOKUP($A322&amp;$B322,'Cleaned Responses'!$1:$82,MATCH(Z$1,'Cleaned Responses'!$1:$1,0),FALSE)</f>
        <v>#N/A</v>
      </c>
      <c r="AA322" s="6" t="e">
        <f>VLOOKUP($A322&amp;$B322,'Cleaned Responses'!$1:$82,MATCH(AA$1,'Cleaned Responses'!$1:$1,0),FALSE)</f>
        <v>#N/A</v>
      </c>
      <c r="AB322" s="6" t="e">
        <f>VLOOKUP($A322&amp;$B322,'Cleaned Responses'!$1:$82,MATCH(AB$1,'Cleaned Responses'!$1:$1,0),FALSE)</f>
        <v>#N/A</v>
      </c>
      <c r="AC322" s="6" t="e">
        <f>VLOOKUP($A322&amp;$B322,'Cleaned Responses'!$1:$82,MATCH(AC$1,'Cleaned Responses'!$1:$1,0),FALSE)</f>
        <v>#N/A</v>
      </c>
      <c r="AD322" s="6" t="e">
        <f>VLOOKUP($A322&amp;$B322,'Cleaned Responses'!$1:$82,MATCH(AD$1,'Cleaned Responses'!$1:$1,0),FALSE)</f>
        <v>#N/A</v>
      </c>
      <c r="AE322" s="6" t="e">
        <f>VLOOKUP($A322&amp;$B322,'Cleaned Responses'!$1:$82,MATCH(AE$1,'Cleaned Responses'!$1:$1,0),FALSE)</f>
        <v>#N/A</v>
      </c>
      <c r="AF322" s="6" t="e">
        <f>VLOOKUP($A322&amp;$B322,'Cleaned Responses'!$1:$82,MATCH(AF$1,'Cleaned Responses'!$1:$1,0),FALSE)</f>
        <v>#N/A</v>
      </c>
      <c r="AG322" s="6" t="e">
        <f>VLOOKUP($A322&amp;$B322,'Cleaned Responses'!$1:$82,MATCH(AG$1,'Cleaned Responses'!$1:$1,0),FALSE)</f>
        <v>#N/A</v>
      </c>
      <c r="AH322" s="6" t="e">
        <f t="shared" si="117"/>
        <v>#N/A</v>
      </c>
      <c r="AI322" s="7" t="e">
        <f>VLOOKUP($A322&amp;$B322,'Cleaned Responses'!$1:$82,MATCH(AI$1,'Cleaned Responses'!$1:$1,0),FALSE)/100</f>
        <v>#N/A</v>
      </c>
      <c r="AJ322" s="7" t="e">
        <f>VLOOKUP($A322&amp;$B322,'Cleaned Responses'!$1:$82,MATCH(AJ$1,'Cleaned Responses'!$1:$1,0),FALSE)/100</f>
        <v>#N/A</v>
      </c>
      <c r="AK322" s="7" t="e">
        <f>VLOOKUP($A322&amp;$B322,'Cleaned Responses'!$1:$82,MATCH(AK$1,'Cleaned Responses'!$1:$1,0),FALSE)/100</f>
        <v>#N/A</v>
      </c>
      <c r="AL322" s="7" t="e">
        <f>VLOOKUP($A322&amp;$B322,'Cleaned Responses'!$1:$82,MATCH(AL$1,'Cleaned Responses'!$1:$1,0),FALSE)/100</f>
        <v>#N/A</v>
      </c>
      <c r="AM322" s="7" t="e">
        <f>VLOOKUP($A322&amp;$B322,'Cleaned Responses'!$1:$82,MATCH(AM$1,'Cleaned Responses'!$1:$1,0),FALSE)/100</f>
        <v>#N/A</v>
      </c>
      <c r="AN322" s="7" t="e">
        <f>VLOOKUP($A322&amp;$B322,'Cleaned Responses'!$1:$82,MATCH(AN$1,'Cleaned Responses'!$1:$1,0),FALSE)/100</f>
        <v>#N/A</v>
      </c>
      <c r="AO322" s="7" t="e">
        <f>VLOOKUP($A322&amp;$B322,'Cleaned Responses'!$1:$82,MATCH(AO$1,'Cleaned Responses'!$1:$1,0),FALSE)/100</f>
        <v>#N/A</v>
      </c>
      <c r="AP322" s="7" t="e">
        <f>VLOOKUP($A322&amp;$B322,'Cleaned Responses'!$1:$82,MATCH(AP$1,'Cleaned Responses'!$1:$1,0),FALSE)/100</f>
        <v>#N/A</v>
      </c>
      <c r="AQ322" s="7" t="e">
        <f>VLOOKUP($A322&amp;$B322,'Cleaned Responses'!$1:$82,MATCH(AQ$1,'Cleaned Responses'!$1:$1,0),FALSE)/100</f>
        <v>#N/A</v>
      </c>
      <c r="AR322" s="7" t="e">
        <f>VLOOKUP($A322&amp;$B322,'Cleaned Responses'!$1:$82,MATCH(AR$1,'Cleaned Responses'!$1:$1,0),FALSE)/100</f>
        <v>#N/A</v>
      </c>
      <c r="AS322" s="7" t="e">
        <f>VLOOKUP($A322&amp;$B322,'Cleaned Responses'!$1:$82,MATCH(AS$1,'Cleaned Responses'!$1:$1,0),FALSE)/100</f>
        <v>#N/A</v>
      </c>
      <c r="AT322" s="7" t="e">
        <f>VLOOKUP($A322&amp;$B322,'Cleaned Responses'!$1:$82,MATCH(AT$1,'Cleaned Responses'!$1:$1,0),FALSE)/100</f>
        <v>#N/A</v>
      </c>
      <c r="AU322" s="7" t="e">
        <f>VLOOKUP($A322&amp;$B322,'Cleaned Responses'!$1:$82,MATCH(AU$1,'Cleaned Responses'!$1:$1,0),FALSE)/100</f>
        <v>#N/A</v>
      </c>
      <c r="AV322" s="7" t="e">
        <f>VLOOKUP($A322&amp;$B322,'Cleaned Responses'!$1:$82,MATCH(AV$1,'Cleaned Responses'!$1:$1,0),FALSE)/100</f>
        <v>#N/A</v>
      </c>
      <c r="AW322" s="7" t="e">
        <f>VLOOKUP($A322&amp;$B322,'Cleaned Responses'!$1:$82,MATCH(AW$1,'Cleaned Responses'!$1:$1,0),FALSE)/100</f>
        <v>#N/A</v>
      </c>
      <c r="AX322" s="7" t="e">
        <f>VLOOKUP($A322&amp;$B322,'Cleaned Responses'!$1:$82,MATCH(AX$1,'Cleaned Responses'!$1:$1,0),FALSE)/100</f>
        <v>#N/A</v>
      </c>
      <c r="AY322" s="7" t="e">
        <f>VLOOKUP($A322&amp;$B322,'Cleaned Responses'!$1:$82,MATCH(AY$1,'Cleaned Responses'!$1:$1,0),FALSE)/100</f>
        <v>#N/A</v>
      </c>
      <c r="AZ322" s="7" t="e">
        <f>VLOOKUP($A322&amp;$B322,'Cleaned Responses'!$1:$82,MATCH(AZ$1,'Cleaned Responses'!$1:$1,0),FALSE)/100</f>
        <v>#N/A</v>
      </c>
      <c r="BA322" s="7" t="e">
        <f>VLOOKUP($A322&amp;$B322,'Cleaned Responses'!$1:$82,MATCH(BA$1,'Cleaned Responses'!$1:$1,0),FALSE)/100</f>
        <v>#N/A</v>
      </c>
      <c r="BB322" s="7"/>
      <c r="BC322" s="6" t="e">
        <f>VLOOKUP($A322&amp;$B322,'Cleaned Responses'!$1:$82,MATCH(BC$1,'Cleaned Responses'!$1:$1,0),FALSE)</f>
        <v>#N/A</v>
      </c>
      <c r="BD322" s="6" t="e">
        <f>VLOOKUP($A322&amp;$B322,'Cleaned Responses'!$1:$82,MATCH(BD$1,'Cleaned Responses'!$1:$1,0),FALSE)</f>
        <v>#N/A</v>
      </c>
      <c r="BE322" t="e">
        <f>VLOOKUP($A322&amp;$B322,'Cleaned Responses'!$1:$82,MATCH(BE$1,'Cleaned Responses'!$1:$1,0),FALSE)/100</f>
        <v>#N/A</v>
      </c>
      <c r="BF322" t="e">
        <f>VLOOKUP($A322&amp;$B322,'Cleaned Responses'!$1:$82,MATCH(BF$1,'Cleaned Responses'!$1:$1,0),FALSE)/100</f>
        <v>#N/A</v>
      </c>
      <c r="BG322" t="e">
        <f>VLOOKUP($A322&amp;$B322,'Cleaned Responses'!$1:$82,MATCH(BG$1,'Cleaned Responses'!$1:$1,0),FALSE)/100</f>
        <v>#N/A</v>
      </c>
      <c r="BH322" t="e">
        <f t="shared" si="96"/>
        <v>#N/A</v>
      </c>
      <c r="BI322" t="e">
        <f t="shared" si="97"/>
        <v>#N/A</v>
      </c>
      <c r="BJ322" t="e">
        <f t="shared" si="98"/>
        <v>#N/A</v>
      </c>
      <c r="BK322" t="e">
        <f>VLOOKUP($A322&amp;$B322,'Cleaned Responses'!$1:$82,MATCH(BK$1,'Cleaned Responses'!$1:$1,0),FALSE)/100</f>
        <v>#N/A</v>
      </c>
      <c r="BL322" t="e">
        <f>VLOOKUP($A322&amp;$B322,'Cleaned Responses'!$1:$82,MATCH(BL$1,'Cleaned Responses'!$1:$1,0),FALSE)/100</f>
        <v>#N/A</v>
      </c>
      <c r="BM322" t="e">
        <f>VLOOKUP($A322&amp;$B322,'Cleaned Responses'!$1:$82,MATCH(BM$1,'Cleaned Responses'!$1:$1,0),FALSE)/100</f>
        <v>#N/A</v>
      </c>
      <c r="BN322" t="e">
        <f>VLOOKUP($A322&amp;$B322,'Cleaned Responses'!$1:$82,MATCH(BN$1,'Cleaned Responses'!$1:$1,0),FALSE)/100</f>
        <v>#N/A</v>
      </c>
      <c r="BO322" t="e">
        <f>VLOOKUP($A322&amp;$B322,'Cleaned Responses'!$1:$82,MATCH(BO$1,'Cleaned Responses'!$1:$1,0),FALSE)/100</f>
        <v>#N/A</v>
      </c>
      <c r="BP322" t="e">
        <f>VLOOKUP($A322&amp;$B322,'Cleaned Responses'!$1:$82,MATCH(BP$1,'Cleaned Responses'!$1:$1,0),FALSE)/100</f>
        <v>#N/A</v>
      </c>
      <c r="BQ322" t="e">
        <f>VLOOKUP($A322&amp;$B322,'Cleaned Responses'!$1:$82,MATCH(BQ$1,'Cleaned Responses'!$1:$1,0),FALSE)/100</f>
        <v>#N/A</v>
      </c>
      <c r="BR322" t="e">
        <f>VLOOKUP($A322&amp;$B322,'Cleaned Responses'!$1:$82,MATCH(BR$1,'Cleaned Responses'!$1:$1,0),FALSE)/100</f>
        <v>#N/A</v>
      </c>
      <c r="BS322" t="e">
        <f>VLOOKUP($A322&amp;$B322,'Cleaned Responses'!$1:$82,MATCH(BS$1,'Cleaned Responses'!$1:$1,0),FALSE)/100</f>
        <v>#N/A</v>
      </c>
      <c r="BT322" t="e">
        <f>VLOOKUP($A322&amp;$B322,'Cleaned Responses'!$1:$82,MATCH(BT$1,'Cleaned Responses'!$1:$1,0),FALSE)/100</f>
        <v>#N/A</v>
      </c>
      <c r="BU322" t="e">
        <f>VLOOKUP($A322&amp;$B322,'Cleaned Responses'!$1:$82,MATCH(BU$1,'Cleaned Responses'!$1:$1,0),FALSE)/100</f>
        <v>#N/A</v>
      </c>
      <c r="BV322" t="e">
        <f>VLOOKUP($A322&amp;$B322,'Cleaned Responses'!$1:$82,MATCH(BV$1,'Cleaned Responses'!$1:$1,0),FALSE)/100</f>
        <v>#N/A</v>
      </c>
      <c r="BW322" t="e">
        <f t="shared" si="99"/>
        <v>#N/A</v>
      </c>
      <c r="BX322" t="e">
        <f t="shared" si="100"/>
        <v>#N/A</v>
      </c>
      <c r="BY322" t="e">
        <f t="shared" si="101"/>
        <v>#N/A</v>
      </c>
      <c r="BZ322" t="e">
        <f t="shared" si="102"/>
        <v>#N/A</v>
      </c>
      <c r="CA322" t="e">
        <f t="shared" si="103"/>
        <v>#N/A</v>
      </c>
      <c r="CB322" t="e">
        <f t="shared" si="104"/>
        <v>#N/A</v>
      </c>
      <c r="CC322" t="e">
        <f t="shared" si="105"/>
        <v>#N/A</v>
      </c>
      <c r="CD322" t="e">
        <f t="shared" si="106"/>
        <v>#N/A</v>
      </c>
      <c r="CE322" t="e">
        <f t="shared" si="107"/>
        <v>#N/A</v>
      </c>
      <c r="CF322" t="e">
        <f t="shared" si="108"/>
        <v>#N/A</v>
      </c>
      <c r="CG322" t="e">
        <f t="shared" si="109"/>
        <v>#N/A</v>
      </c>
    </row>
    <row r="323" spans="1:85" ht="20" customHeight="1" x14ac:dyDescent="0.25">
      <c r="A323" s="187"/>
      <c r="B323" s="6"/>
      <c r="C323" s="6" t="e">
        <f>VLOOKUP($A323&amp;$B323,'Cleaned Responses'!$1:$82,MATCH($C$1,'Cleaned Responses'!$1:$1,0),FALSE)</f>
        <v>#N/A</v>
      </c>
      <c r="D323" s="6" t="e">
        <f>VLOOKUP($A323&amp;$B323,'Cleaned Responses'!$1:$82,MATCH(D$1,'Cleaned Responses'!$1:$1,0),FALSE)</f>
        <v>#N/A</v>
      </c>
      <c r="E323" s="6" t="e">
        <f>VLOOKUP($A323&amp;$B323,'Cleaned Responses'!$1:$82,MATCH(E$1,'Cleaned Responses'!$1:$1,0),FALSE)</f>
        <v>#N/A</v>
      </c>
      <c r="F323" s="6" t="e">
        <f>VLOOKUP($A323&amp;$B323,'Cleaned Responses'!$1:$82,MATCH(F$1,'Cleaned Responses'!$1:$1,0),FALSE)</f>
        <v>#N/A</v>
      </c>
      <c r="G323" s="6" t="e">
        <f t="shared" si="110"/>
        <v>#N/A</v>
      </c>
      <c r="H323" s="6" t="e">
        <f>VLOOKUP($A323&amp;$B323,'Cleaned Responses'!$1:$82,MATCH(H$1,'Cleaned Responses'!$1:$1,0),FALSE)</f>
        <v>#N/A</v>
      </c>
      <c r="I323" s="6" t="e">
        <f>VLOOKUP($A323&amp;$B323,'Cleaned Responses'!$1:$82,MATCH(I$1,'Cleaned Responses'!$1:$1,0),FALSE)</f>
        <v>#N/A</v>
      </c>
      <c r="J323" s="6" t="e">
        <f>VLOOKUP($A323&amp;$B323,'Cleaned Responses'!$1:$82,MATCH(J$1,'Cleaned Responses'!$1:$1,0),FALSE)</f>
        <v>#N/A</v>
      </c>
      <c r="K323" s="6" t="e">
        <f>VLOOKUP($A323&amp;$B323,'Cleaned Responses'!$1:$82,MATCH(K$1,'Cleaned Responses'!$1:$1,0),FALSE)</f>
        <v>#N/A</v>
      </c>
      <c r="L323" s="6" t="e">
        <f>VLOOKUP($A323&amp;$B323,'Cleaned Responses'!$1:$82,MATCH(L$1,'Cleaned Responses'!$1:$1,0),FALSE)</f>
        <v>#N/A</v>
      </c>
      <c r="M323" s="6" t="e">
        <f>VLOOKUP($A323&amp;$B323,'Cleaned Responses'!$1:$82,MATCH(M$1,'Cleaned Responses'!$1:$1,0),FALSE)</f>
        <v>#N/A</v>
      </c>
      <c r="N323" s="8" t="e">
        <f t="shared" si="111"/>
        <v>#N/A</v>
      </c>
      <c r="O323" s="8" t="e">
        <f t="shared" si="112"/>
        <v>#N/A</v>
      </c>
      <c r="P323" s="8" t="e">
        <f t="shared" si="113"/>
        <v>#N/A</v>
      </c>
      <c r="Q323" s="6"/>
      <c r="R323" s="6"/>
      <c r="S323" s="6"/>
      <c r="T323" s="6"/>
      <c r="U323" s="8" t="e">
        <f t="shared" si="114"/>
        <v>#N/A</v>
      </c>
      <c r="V323" s="6" t="e">
        <f>VLOOKUP($A323&amp;$B323,'Cleaned Responses'!$1:$82,MATCH(V$1,'Cleaned Responses'!$1:$1,0),FALSE)</f>
        <v>#N/A</v>
      </c>
      <c r="W323" s="6" t="e">
        <f>VLOOKUP($A323&amp;$B323,'Cleaned Responses'!$1:$82,MATCH(W$1,'Cleaned Responses'!$1:$1,0),FALSE)</f>
        <v>#N/A</v>
      </c>
      <c r="X323" s="9" t="e">
        <f t="shared" si="115"/>
        <v>#N/A</v>
      </c>
      <c r="Y323" s="9" t="e">
        <f t="shared" si="116"/>
        <v>#N/A</v>
      </c>
      <c r="Z323" s="6" t="e">
        <f>VLOOKUP($A323&amp;$B323,'Cleaned Responses'!$1:$82,MATCH(Z$1,'Cleaned Responses'!$1:$1,0),FALSE)</f>
        <v>#N/A</v>
      </c>
      <c r="AA323" s="6" t="e">
        <f>VLOOKUP($A323&amp;$B323,'Cleaned Responses'!$1:$82,MATCH(AA$1,'Cleaned Responses'!$1:$1,0),FALSE)</f>
        <v>#N/A</v>
      </c>
      <c r="AB323" s="6" t="e">
        <f>VLOOKUP($A323&amp;$B323,'Cleaned Responses'!$1:$82,MATCH(AB$1,'Cleaned Responses'!$1:$1,0),FALSE)</f>
        <v>#N/A</v>
      </c>
      <c r="AC323" s="6" t="e">
        <f>VLOOKUP($A323&amp;$B323,'Cleaned Responses'!$1:$82,MATCH(AC$1,'Cleaned Responses'!$1:$1,0),FALSE)</f>
        <v>#N/A</v>
      </c>
      <c r="AD323" s="6" t="e">
        <f>VLOOKUP($A323&amp;$B323,'Cleaned Responses'!$1:$82,MATCH(AD$1,'Cleaned Responses'!$1:$1,0),FALSE)</f>
        <v>#N/A</v>
      </c>
      <c r="AE323" s="6" t="e">
        <f>VLOOKUP($A323&amp;$B323,'Cleaned Responses'!$1:$82,MATCH(AE$1,'Cleaned Responses'!$1:$1,0),FALSE)</f>
        <v>#N/A</v>
      </c>
      <c r="AF323" s="6" t="e">
        <f>VLOOKUP($A323&amp;$B323,'Cleaned Responses'!$1:$82,MATCH(AF$1,'Cleaned Responses'!$1:$1,0),FALSE)</f>
        <v>#N/A</v>
      </c>
      <c r="AG323" s="6" t="e">
        <f>VLOOKUP($A323&amp;$B323,'Cleaned Responses'!$1:$82,MATCH(AG$1,'Cleaned Responses'!$1:$1,0),FALSE)</f>
        <v>#N/A</v>
      </c>
      <c r="AH323" s="6" t="e">
        <f t="shared" si="117"/>
        <v>#N/A</v>
      </c>
      <c r="AI323" s="7" t="e">
        <f>VLOOKUP($A323&amp;$B323,'Cleaned Responses'!$1:$82,MATCH(AI$1,'Cleaned Responses'!$1:$1,0),FALSE)/100</f>
        <v>#N/A</v>
      </c>
      <c r="AJ323" s="7" t="e">
        <f>VLOOKUP($A323&amp;$B323,'Cleaned Responses'!$1:$82,MATCH(AJ$1,'Cleaned Responses'!$1:$1,0),FALSE)/100</f>
        <v>#N/A</v>
      </c>
      <c r="AK323" s="7" t="e">
        <f>VLOOKUP($A323&amp;$B323,'Cleaned Responses'!$1:$82,MATCH(AK$1,'Cleaned Responses'!$1:$1,0),FALSE)/100</f>
        <v>#N/A</v>
      </c>
      <c r="AL323" s="7" t="e">
        <f>VLOOKUP($A323&amp;$B323,'Cleaned Responses'!$1:$82,MATCH(AL$1,'Cleaned Responses'!$1:$1,0),FALSE)/100</f>
        <v>#N/A</v>
      </c>
      <c r="AM323" s="7" t="e">
        <f>VLOOKUP($A323&amp;$B323,'Cleaned Responses'!$1:$82,MATCH(AM$1,'Cleaned Responses'!$1:$1,0),FALSE)/100</f>
        <v>#N/A</v>
      </c>
      <c r="AN323" s="7" t="e">
        <f>VLOOKUP($A323&amp;$B323,'Cleaned Responses'!$1:$82,MATCH(AN$1,'Cleaned Responses'!$1:$1,0),FALSE)/100</f>
        <v>#N/A</v>
      </c>
      <c r="AO323" s="7" t="e">
        <f>VLOOKUP($A323&amp;$B323,'Cleaned Responses'!$1:$82,MATCH(AO$1,'Cleaned Responses'!$1:$1,0),FALSE)/100</f>
        <v>#N/A</v>
      </c>
      <c r="AP323" s="7" t="e">
        <f>VLOOKUP($A323&amp;$B323,'Cleaned Responses'!$1:$82,MATCH(AP$1,'Cleaned Responses'!$1:$1,0),FALSE)/100</f>
        <v>#N/A</v>
      </c>
      <c r="AQ323" s="7" t="e">
        <f>VLOOKUP($A323&amp;$B323,'Cleaned Responses'!$1:$82,MATCH(AQ$1,'Cleaned Responses'!$1:$1,0),FALSE)/100</f>
        <v>#N/A</v>
      </c>
      <c r="AR323" s="7" t="e">
        <f>VLOOKUP($A323&amp;$B323,'Cleaned Responses'!$1:$82,MATCH(AR$1,'Cleaned Responses'!$1:$1,0),FALSE)/100</f>
        <v>#N/A</v>
      </c>
      <c r="AS323" s="7" t="e">
        <f>VLOOKUP($A323&amp;$B323,'Cleaned Responses'!$1:$82,MATCH(AS$1,'Cleaned Responses'!$1:$1,0),FALSE)/100</f>
        <v>#N/A</v>
      </c>
      <c r="AT323" s="7" t="e">
        <f>VLOOKUP($A323&amp;$B323,'Cleaned Responses'!$1:$82,MATCH(AT$1,'Cleaned Responses'!$1:$1,0),FALSE)/100</f>
        <v>#N/A</v>
      </c>
      <c r="AU323" s="7" t="e">
        <f>VLOOKUP($A323&amp;$B323,'Cleaned Responses'!$1:$82,MATCH(AU$1,'Cleaned Responses'!$1:$1,0),FALSE)/100</f>
        <v>#N/A</v>
      </c>
      <c r="AV323" s="7" t="e">
        <f>VLOOKUP($A323&amp;$B323,'Cleaned Responses'!$1:$82,MATCH(AV$1,'Cleaned Responses'!$1:$1,0),FALSE)/100</f>
        <v>#N/A</v>
      </c>
      <c r="AW323" s="7" t="e">
        <f>VLOOKUP($A323&amp;$B323,'Cleaned Responses'!$1:$82,MATCH(AW$1,'Cleaned Responses'!$1:$1,0),FALSE)/100</f>
        <v>#N/A</v>
      </c>
      <c r="AX323" s="7" t="e">
        <f>VLOOKUP($A323&amp;$B323,'Cleaned Responses'!$1:$82,MATCH(AX$1,'Cleaned Responses'!$1:$1,0),FALSE)/100</f>
        <v>#N/A</v>
      </c>
      <c r="AY323" s="7" t="e">
        <f>VLOOKUP($A323&amp;$B323,'Cleaned Responses'!$1:$82,MATCH(AY$1,'Cleaned Responses'!$1:$1,0),FALSE)/100</f>
        <v>#N/A</v>
      </c>
      <c r="AZ323" s="7" t="e">
        <f>VLOOKUP($A323&amp;$B323,'Cleaned Responses'!$1:$82,MATCH(AZ$1,'Cleaned Responses'!$1:$1,0),FALSE)/100</f>
        <v>#N/A</v>
      </c>
      <c r="BA323" s="7" t="e">
        <f>VLOOKUP($A323&amp;$B323,'Cleaned Responses'!$1:$82,MATCH(BA$1,'Cleaned Responses'!$1:$1,0),FALSE)/100</f>
        <v>#N/A</v>
      </c>
      <c r="BB323" s="7"/>
      <c r="BC323" s="6" t="e">
        <f>VLOOKUP($A323&amp;$B323,'Cleaned Responses'!$1:$82,MATCH(BC$1,'Cleaned Responses'!$1:$1,0),FALSE)</f>
        <v>#N/A</v>
      </c>
      <c r="BD323" s="6" t="e">
        <f>VLOOKUP($A323&amp;$B323,'Cleaned Responses'!$1:$82,MATCH(BD$1,'Cleaned Responses'!$1:$1,0),FALSE)</f>
        <v>#N/A</v>
      </c>
      <c r="BE323" t="e">
        <f>VLOOKUP($A323&amp;$B323,'Cleaned Responses'!$1:$82,MATCH(BE$1,'Cleaned Responses'!$1:$1,0),FALSE)/100</f>
        <v>#N/A</v>
      </c>
      <c r="BF323" t="e">
        <f>VLOOKUP($A323&amp;$B323,'Cleaned Responses'!$1:$82,MATCH(BF$1,'Cleaned Responses'!$1:$1,0),FALSE)/100</f>
        <v>#N/A</v>
      </c>
      <c r="BG323" t="e">
        <f>VLOOKUP($A323&amp;$B323,'Cleaned Responses'!$1:$82,MATCH(BG$1,'Cleaned Responses'!$1:$1,0),FALSE)/100</f>
        <v>#N/A</v>
      </c>
      <c r="BH323" t="e">
        <f t="shared" ref="BH323:BH386" si="118">BE323*AF323</f>
        <v>#N/A</v>
      </c>
      <c r="BI323" t="e">
        <f t="shared" ref="BI323:BI386" si="119">BF323*AF323</f>
        <v>#N/A</v>
      </c>
      <c r="BJ323" t="e">
        <f t="shared" ref="BJ323:BJ386" si="120">BG323*AF323</f>
        <v>#N/A</v>
      </c>
      <c r="BK323" t="e">
        <f>VLOOKUP($A323&amp;$B323,'Cleaned Responses'!$1:$82,MATCH(BK$1,'Cleaned Responses'!$1:$1,0),FALSE)/100</f>
        <v>#N/A</v>
      </c>
      <c r="BL323" t="e">
        <f>VLOOKUP($A323&amp;$B323,'Cleaned Responses'!$1:$82,MATCH(BL$1,'Cleaned Responses'!$1:$1,0),FALSE)/100</f>
        <v>#N/A</v>
      </c>
      <c r="BM323" t="e">
        <f>VLOOKUP($A323&amp;$B323,'Cleaned Responses'!$1:$82,MATCH(BM$1,'Cleaned Responses'!$1:$1,0),FALSE)/100</f>
        <v>#N/A</v>
      </c>
      <c r="BN323" t="e">
        <f>VLOOKUP($A323&amp;$B323,'Cleaned Responses'!$1:$82,MATCH(BN$1,'Cleaned Responses'!$1:$1,0),FALSE)/100</f>
        <v>#N/A</v>
      </c>
      <c r="BO323" t="e">
        <f>VLOOKUP($A323&amp;$B323,'Cleaned Responses'!$1:$82,MATCH(BO$1,'Cleaned Responses'!$1:$1,0),FALSE)/100</f>
        <v>#N/A</v>
      </c>
      <c r="BP323" t="e">
        <f>VLOOKUP($A323&amp;$B323,'Cleaned Responses'!$1:$82,MATCH(BP$1,'Cleaned Responses'!$1:$1,0),FALSE)/100</f>
        <v>#N/A</v>
      </c>
      <c r="BQ323" t="e">
        <f>VLOOKUP($A323&amp;$B323,'Cleaned Responses'!$1:$82,MATCH(BQ$1,'Cleaned Responses'!$1:$1,0),FALSE)/100</f>
        <v>#N/A</v>
      </c>
      <c r="BR323" t="e">
        <f>VLOOKUP($A323&amp;$B323,'Cleaned Responses'!$1:$82,MATCH(BR$1,'Cleaned Responses'!$1:$1,0),FALSE)/100</f>
        <v>#N/A</v>
      </c>
      <c r="BS323" t="e">
        <f>VLOOKUP($A323&amp;$B323,'Cleaned Responses'!$1:$82,MATCH(BS$1,'Cleaned Responses'!$1:$1,0),FALSE)/100</f>
        <v>#N/A</v>
      </c>
      <c r="BT323" t="e">
        <f>VLOOKUP($A323&amp;$B323,'Cleaned Responses'!$1:$82,MATCH(BT$1,'Cleaned Responses'!$1:$1,0),FALSE)/100</f>
        <v>#N/A</v>
      </c>
      <c r="BU323" t="e">
        <f>VLOOKUP($A323&amp;$B323,'Cleaned Responses'!$1:$82,MATCH(BU$1,'Cleaned Responses'!$1:$1,0),FALSE)/100</f>
        <v>#N/A</v>
      </c>
      <c r="BV323" t="e">
        <f>VLOOKUP($A323&amp;$B323,'Cleaned Responses'!$1:$82,MATCH(BV$1,'Cleaned Responses'!$1:$1,0),FALSE)/100</f>
        <v>#N/A</v>
      </c>
      <c r="BW323" t="e">
        <f t="shared" ref="BW323:BW386" si="121">BK323*AF323</f>
        <v>#N/A</v>
      </c>
      <c r="BX323" t="e">
        <f t="shared" ref="BX323:BX386" si="122">BL323*AF323</f>
        <v>#N/A</v>
      </c>
      <c r="BY323" t="e">
        <f t="shared" ref="BY323:BY386" si="123">BM323*AF323</f>
        <v>#N/A</v>
      </c>
      <c r="BZ323" t="e">
        <f t="shared" ref="BZ323:BZ386" si="124">BN323*AF323</f>
        <v>#N/A</v>
      </c>
      <c r="CA323" t="e">
        <f t="shared" ref="CA323:CA386" si="125">BO323*AF323</f>
        <v>#N/A</v>
      </c>
      <c r="CB323" t="e">
        <f t="shared" ref="CB323:CB386" si="126">BP323*AF323</f>
        <v>#N/A</v>
      </c>
      <c r="CC323" t="e">
        <f t="shared" ref="CC323:CC386" si="127">BQ323*AF323</f>
        <v>#N/A</v>
      </c>
      <c r="CD323" t="e">
        <f t="shared" ref="CD323:CD386" si="128">BR323*AF323</f>
        <v>#N/A</v>
      </c>
      <c r="CE323" t="e">
        <f t="shared" ref="CE323:CE386" si="129">BS323*AF323</f>
        <v>#N/A</v>
      </c>
      <c r="CF323" t="e">
        <f t="shared" ref="CF323:CF386" si="130">BT323*AF323</f>
        <v>#N/A</v>
      </c>
      <c r="CG323" t="e">
        <f t="shared" ref="CG323:CG386" si="131">BU323*AF323</f>
        <v>#N/A</v>
      </c>
    </row>
    <row r="324" spans="1:85" ht="20" customHeight="1" x14ac:dyDescent="0.25">
      <c r="A324" s="187"/>
      <c r="B324" s="6"/>
      <c r="C324" s="6" t="e">
        <f>VLOOKUP($A324&amp;$B324,'Cleaned Responses'!$1:$82,MATCH($C$1,'Cleaned Responses'!$1:$1,0),FALSE)</f>
        <v>#N/A</v>
      </c>
      <c r="D324" s="6" t="e">
        <f>VLOOKUP($A324&amp;$B324,'Cleaned Responses'!$1:$82,MATCH(D$1,'Cleaned Responses'!$1:$1,0),FALSE)</f>
        <v>#N/A</v>
      </c>
      <c r="E324" s="6" t="e">
        <f>VLOOKUP($A324&amp;$B324,'Cleaned Responses'!$1:$82,MATCH(E$1,'Cleaned Responses'!$1:$1,0),FALSE)</f>
        <v>#N/A</v>
      </c>
      <c r="F324" s="6" t="e">
        <f>VLOOKUP($A324&amp;$B324,'Cleaned Responses'!$1:$82,MATCH(F$1,'Cleaned Responses'!$1:$1,0),FALSE)</f>
        <v>#N/A</v>
      </c>
      <c r="G324" s="6" t="e">
        <f t="shared" si="110"/>
        <v>#N/A</v>
      </c>
      <c r="H324" s="6" t="e">
        <f>VLOOKUP($A324&amp;$B324,'Cleaned Responses'!$1:$82,MATCH(H$1,'Cleaned Responses'!$1:$1,0),FALSE)</f>
        <v>#N/A</v>
      </c>
      <c r="I324" s="6" t="e">
        <f>VLOOKUP($A324&amp;$B324,'Cleaned Responses'!$1:$82,MATCH(I$1,'Cleaned Responses'!$1:$1,0),FALSE)</f>
        <v>#N/A</v>
      </c>
      <c r="J324" s="6" t="e">
        <f>VLOOKUP($A324&amp;$B324,'Cleaned Responses'!$1:$82,MATCH(J$1,'Cleaned Responses'!$1:$1,0),FALSE)</f>
        <v>#N/A</v>
      </c>
      <c r="K324" s="6" t="e">
        <f>VLOOKUP($A324&amp;$B324,'Cleaned Responses'!$1:$82,MATCH(K$1,'Cleaned Responses'!$1:$1,0),FALSE)</f>
        <v>#N/A</v>
      </c>
      <c r="L324" s="6" t="e">
        <f>VLOOKUP($A324&amp;$B324,'Cleaned Responses'!$1:$82,MATCH(L$1,'Cleaned Responses'!$1:$1,0),FALSE)</f>
        <v>#N/A</v>
      </c>
      <c r="M324" s="6" t="e">
        <f>VLOOKUP($A324&amp;$B324,'Cleaned Responses'!$1:$82,MATCH(M$1,'Cleaned Responses'!$1:$1,0),FALSE)</f>
        <v>#N/A</v>
      </c>
      <c r="N324" s="8" t="e">
        <f t="shared" si="111"/>
        <v>#N/A</v>
      </c>
      <c r="O324" s="8" t="e">
        <f t="shared" si="112"/>
        <v>#N/A</v>
      </c>
      <c r="P324" s="8" t="e">
        <f t="shared" si="113"/>
        <v>#N/A</v>
      </c>
      <c r="Q324" s="6"/>
      <c r="R324" s="6"/>
      <c r="S324" s="6"/>
      <c r="T324" s="6"/>
      <c r="U324" s="8" t="e">
        <f t="shared" si="114"/>
        <v>#N/A</v>
      </c>
      <c r="V324" s="6" t="e">
        <f>VLOOKUP($A324&amp;$B324,'Cleaned Responses'!$1:$82,MATCH(V$1,'Cleaned Responses'!$1:$1,0),FALSE)</f>
        <v>#N/A</v>
      </c>
      <c r="W324" s="6" t="e">
        <f>VLOOKUP($A324&amp;$B324,'Cleaned Responses'!$1:$82,MATCH(W$1,'Cleaned Responses'!$1:$1,0),FALSE)</f>
        <v>#N/A</v>
      </c>
      <c r="X324" s="9" t="e">
        <f t="shared" si="115"/>
        <v>#N/A</v>
      </c>
      <c r="Y324" s="9" t="e">
        <f t="shared" si="116"/>
        <v>#N/A</v>
      </c>
      <c r="Z324" s="6" t="e">
        <f>VLOOKUP($A324&amp;$B324,'Cleaned Responses'!$1:$82,MATCH(Z$1,'Cleaned Responses'!$1:$1,0),FALSE)</f>
        <v>#N/A</v>
      </c>
      <c r="AA324" s="6" t="e">
        <f>VLOOKUP($A324&amp;$B324,'Cleaned Responses'!$1:$82,MATCH(AA$1,'Cleaned Responses'!$1:$1,0),FALSE)</f>
        <v>#N/A</v>
      </c>
      <c r="AB324" s="6" t="e">
        <f>VLOOKUP($A324&amp;$B324,'Cleaned Responses'!$1:$82,MATCH(AB$1,'Cleaned Responses'!$1:$1,0),FALSE)</f>
        <v>#N/A</v>
      </c>
      <c r="AC324" s="6" t="e">
        <f>VLOOKUP($A324&amp;$B324,'Cleaned Responses'!$1:$82,MATCH(AC$1,'Cleaned Responses'!$1:$1,0),FALSE)</f>
        <v>#N/A</v>
      </c>
      <c r="AD324" s="6" t="e">
        <f>VLOOKUP($A324&amp;$B324,'Cleaned Responses'!$1:$82,MATCH(AD$1,'Cleaned Responses'!$1:$1,0),FALSE)</f>
        <v>#N/A</v>
      </c>
      <c r="AE324" s="6" t="e">
        <f>VLOOKUP($A324&amp;$B324,'Cleaned Responses'!$1:$82,MATCH(AE$1,'Cleaned Responses'!$1:$1,0),FALSE)</f>
        <v>#N/A</v>
      </c>
      <c r="AF324" s="6" t="e">
        <f>VLOOKUP($A324&amp;$B324,'Cleaned Responses'!$1:$82,MATCH(AF$1,'Cleaned Responses'!$1:$1,0),FALSE)</f>
        <v>#N/A</v>
      </c>
      <c r="AG324" s="6" t="e">
        <f>VLOOKUP($A324&amp;$B324,'Cleaned Responses'!$1:$82,MATCH(AG$1,'Cleaned Responses'!$1:$1,0),FALSE)</f>
        <v>#N/A</v>
      </c>
      <c r="AH324" s="6" t="e">
        <f t="shared" si="117"/>
        <v>#N/A</v>
      </c>
      <c r="AI324" s="7" t="e">
        <f>VLOOKUP($A324&amp;$B324,'Cleaned Responses'!$1:$82,MATCH(AI$1,'Cleaned Responses'!$1:$1,0),FALSE)/100</f>
        <v>#N/A</v>
      </c>
      <c r="AJ324" s="7" t="e">
        <f>VLOOKUP($A324&amp;$B324,'Cleaned Responses'!$1:$82,MATCH(AJ$1,'Cleaned Responses'!$1:$1,0),FALSE)/100</f>
        <v>#N/A</v>
      </c>
      <c r="AK324" s="7" t="e">
        <f>VLOOKUP($A324&amp;$B324,'Cleaned Responses'!$1:$82,MATCH(AK$1,'Cleaned Responses'!$1:$1,0),FALSE)/100</f>
        <v>#N/A</v>
      </c>
      <c r="AL324" s="7" t="e">
        <f>VLOOKUP($A324&amp;$B324,'Cleaned Responses'!$1:$82,MATCH(AL$1,'Cleaned Responses'!$1:$1,0),FALSE)/100</f>
        <v>#N/A</v>
      </c>
      <c r="AM324" s="7" t="e">
        <f>VLOOKUP($A324&amp;$B324,'Cleaned Responses'!$1:$82,MATCH(AM$1,'Cleaned Responses'!$1:$1,0),FALSE)/100</f>
        <v>#N/A</v>
      </c>
      <c r="AN324" s="7" t="e">
        <f>VLOOKUP($A324&amp;$B324,'Cleaned Responses'!$1:$82,MATCH(AN$1,'Cleaned Responses'!$1:$1,0),FALSE)/100</f>
        <v>#N/A</v>
      </c>
      <c r="AO324" s="7" t="e">
        <f>VLOOKUP($A324&amp;$B324,'Cleaned Responses'!$1:$82,MATCH(AO$1,'Cleaned Responses'!$1:$1,0),FALSE)/100</f>
        <v>#N/A</v>
      </c>
      <c r="AP324" s="7" t="e">
        <f>VLOOKUP($A324&amp;$B324,'Cleaned Responses'!$1:$82,MATCH(AP$1,'Cleaned Responses'!$1:$1,0),FALSE)/100</f>
        <v>#N/A</v>
      </c>
      <c r="AQ324" s="7" t="e">
        <f>VLOOKUP($A324&amp;$B324,'Cleaned Responses'!$1:$82,MATCH(AQ$1,'Cleaned Responses'!$1:$1,0),FALSE)/100</f>
        <v>#N/A</v>
      </c>
      <c r="AR324" s="7" t="e">
        <f>VLOOKUP($A324&amp;$B324,'Cleaned Responses'!$1:$82,MATCH(AR$1,'Cleaned Responses'!$1:$1,0),FALSE)/100</f>
        <v>#N/A</v>
      </c>
      <c r="AS324" s="7" t="e">
        <f>VLOOKUP($A324&amp;$B324,'Cleaned Responses'!$1:$82,MATCH(AS$1,'Cleaned Responses'!$1:$1,0),FALSE)/100</f>
        <v>#N/A</v>
      </c>
      <c r="AT324" s="7" t="e">
        <f>VLOOKUP($A324&amp;$B324,'Cleaned Responses'!$1:$82,MATCH(AT$1,'Cleaned Responses'!$1:$1,0),FALSE)/100</f>
        <v>#N/A</v>
      </c>
      <c r="AU324" s="7" t="e">
        <f>VLOOKUP($A324&amp;$B324,'Cleaned Responses'!$1:$82,MATCH(AU$1,'Cleaned Responses'!$1:$1,0),FALSE)/100</f>
        <v>#N/A</v>
      </c>
      <c r="AV324" s="7" t="e">
        <f>VLOOKUP($A324&amp;$B324,'Cleaned Responses'!$1:$82,MATCH(AV$1,'Cleaned Responses'!$1:$1,0),FALSE)/100</f>
        <v>#N/A</v>
      </c>
      <c r="AW324" s="7" t="e">
        <f>VLOOKUP($A324&amp;$B324,'Cleaned Responses'!$1:$82,MATCH(AW$1,'Cleaned Responses'!$1:$1,0),FALSE)/100</f>
        <v>#N/A</v>
      </c>
      <c r="AX324" s="7" t="e">
        <f>VLOOKUP($A324&amp;$B324,'Cleaned Responses'!$1:$82,MATCH(AX$1,'Cleaned Responses'!$1:$1,0),FALSE)/100</f>
        <v>#N/A</v>
      </c>
      <c r="AY324" s="7" t="e">
        <f>VLOOKUP($A324&amp;$B324,'Cleaned Responses'!$1:$82,MATCH(AY$1,'Cleaned Responses'!$1:$1,0),FALSE)/100</f>
        <v>#N/A</v>
      </c>
      <c r="AZ324" s="7" t="e">
        <f>VLOOKUP($A324&amp;$B324,'Cleaned Responses'!$1:$82,MATCH(AZ$1,'Cleaned Responses'!$1:$1,0),FALSE)/100</f>
        <v>#N/A</v>
      </c>
      <c r="BA324" s="7" t="e">
        <f>VLOOKUP($A324&amp;$B324,'Cleaned Responses'!$1:$82,MATCH(BA$1,'Cleaned Responses'!$1:$1,0),FALSE)/100</f>
        <v>#N/A</v>
      </c>
      <c r="BB324" s="7"/>
      <c r="BC324" s="6" t="e">
        <f>VLOOKUP($A324&amp;$B324,'Cleaned Responses'!$1:$82,MATCH(BC$1,'Cleaned Responses'!$1:$1,0),FALSE)</f>
        <v>#N/A</v>
      </c>
      <c r="BD324" s="6" t="e">
        <f>VLOOKUP($A324&amp;$B324,'Cleaned Responses'!$1:$82,MATCH(BD$1,'Cleaned Responses'!$1:$1,0),FALSE)</f>
        <v>#N/A</v>
      </c>
      <c r="BE324" t="e">
        <f>VLOOKUP($A324&amp;$B324,'Cleaned Responses'!$1:$82,MATCH(BE$1,'Cleaned Responses'!$1:$1,0),FALSE)/100</f>
        <v>#N/A</v>
      </c>
      <c r="BF324" t="e">
        <f>VLOOKUP($A324&amp;$B324,'Cleaned Responses'!$1:$82,MATCH(BF$1,'Cleaned Responses'!$1:$1,0),FALSE)/100</f>
        <v>#N/A</v>
      </c>
      <c r="BG324" t="e">
        <f>VLOOKUP($A324&amp;$B324,'Cleaned Responses'!$1:$82,MATCH(BG$1,'Cleaned Responses'!$1:$1,0),FALSE)/100</f>
        <v>#N/A</v>
      </c>
      <c r="BH324" t="e">
        <f t="shared" si="118"/>
        <v>#N/A</v>
      </c>
      <c r="BI324" t="e">
        <f t="shared" si="119"/>
        <v>#N/A</v>
      </c>
      <c r="BJ324" t="e">
        <f t="shared" si="120"/>
        <v>#N/A</v>
      </c>
      <c r="BK324" t="e">
        <f>VLOOKUP($A324&amp;$B324,'Cleaned Responses'!$1:$82,MATCH(BK$1,'Cleaned Responses'!$1:$1,0),FALSE)/100</f>
        <v>#N/A</v>
      </c>
      <c r="BL324" t="e">
        <f>VLOOKUP($A324&amp;$B324,'Cleaned Responses'!$1:$82,MATCH(BL$1,'Cleaned Responses'!$1:$1,0),FALSE)/100</f>
        <v>#N/A</v>
      </c>
      <c r="BM324" t="e">
        <f>VLOOKUP($A324&amp;$B324,'Cleaned Responses'!$1:$82,MATCH(BM$1,'Cleaned Responses'!$1:$1,0),FALSE)/100</f>
        <v>#N/A</v>
      </c>
      <c r="BN324" t="e">
        <f>VLOOKUP($A324&amp;$B324,'Cleaned Responses'!$1:$82,MATCH(BN$1,'Cleaned Responses'!$1:$1,0),FALSE)/100</f>
        <v>#N/A</v>
      </c>
      <c r="BO324" t="e">
        <f>VLOOKUP($A324&amp;$B324,'Cleaned Responses'!$1:$82,MATCH(BO$1,'Cleaned Responses'!$1:$1,0),FALSE)/100</f>
        <v>#N/A</v>
      </c>
      <c r="BP324" t="e">
        <f>VLOOKUP($A324&amp;$B324,'Cleaned Responses'!$1:$82,MATCH(BP$1,'Cleaned Responses'!$1:$1,0),FALSE)/100</f>
        <v>#N/A</v>
      </c>
      <c r="BQ324" t="e">
        <f>VLOOKUP($A324&amp;$B324,'Cleaned Responses'!$1:$82,MATCH(BQ$1,'Cleaned Responses'!$1:$1,0),FALSE)/100</f>
        <v>#N/A</v>
      </c>
      <c r="BR324" t="e">
        <f>VLOOKUP($A324&amp;$B324,'Cleaned Responses'!$1:$82,MATCH(BR$1,'Cleaned Responses'!$1:$1,0),FALSE)/100</f>
        <v>#N/A</v>
      </c>
      <c r="BS324" t="e">
        <f>VLOOKUP($A324&amp;$B324,'Cleaned Responses'!$1:$82,MATCH(BS$1,'Cleaned Responses'!$1:$1,0),FALSE)/100</f>
        <v>#N/A</v>
      </c>
      <c r="BT324" t="e">
        <f>VLOOKUP($A324&amp;$B324,'Cleaned Responses'!$1:$82,MATCH(BT$1,'Cleaned Responses'!$1:$1,0),FALSE)/100</f>
        <v>#N/A</v>
      </c>
      <c r="BU324" t="e">
        <f>VLOOKUP($A324&amp;$B324,'Cleaned Responses'!$1:$82,MATCH(BU$1,'Cleaned Responses'!$1:$1,0),FALSE)/100</f>
        <v>#N/A</v>
      </c>
      <c r="BV324" t="e">
        <f>VLOOKUP($A324&amp;$B324,'Cleaned Responses'!$1:$82,MATCH(BV$1,'Cleaned Responses'!$1:$1,0),FALSE)/100</f>
        <v>#N/A</v>
      </c>
      <c r="BW324" t="e">
        <f t="shared" si="121"/>
        <v>#N/A</v>
      </c>
      <c r="BX324" t="e">
        <f t="shared" si="122"/>
        <v>#N/A</v>
      </c>
      <c r="BY324" t="e">
        <f t="shared" si="123"/>
        <v>#N/A</v>
      </c>
      <c r="BZ324" t="e">
        <f t="shared" si="124"/>
        <v>#N/A</v>
      </c>
      <c r="CA324" t="e">
        <f t="shared" si="125"/>
        <v>#N/A</v>
      </c>
      <c r="CB324" t="e">
        <f t="shared" si="126"/>
        <v>#N/A</v>
      </c>
      <c r="CC324" t="e">
        <f t="shared" si="127"/>
        <v>#N/A</v>
      </c>
      <c r="CD324" t="e">
        <f t="shared" si="128"/>
        <v>#N/A</v>
      </c>
      <c r="CE324" t="e">
        <f t="shared" si="129"/>
        <v>#N/A</v>
      </c>
      <c r="CF324" t="e">
        <f t="shared" si="130"/>
        <v>#N/A</v>
      </c>
      <c r="CG324" t="e">
        <f t="shared" si="131"/>
        <v>#N/A</v>
      </c>
    </row>
    <row r="325" spans="1:85" ht="20" customHeight="1" x14ac:dyDescent="0.25">
      <c r="A325" s="187"/>
      <c r="B325" s="6"/>
      <c r="C325" s="6" t="e">
        <f>VLOOKUP($A325&amp;$B325,'Cleaned Responses'!$1:$82,MATCH($C$1,'Cleaned Responses'!$1:$1,0),FALSE)</f>
        <v>#N/A</v>
      </c>
      <c r="D325" s="6" t="e">
        <f>VLOOKUP($A325&amp;$B325,'Cleaned Responses'!$1:$82,MATCH(D$1,'Cleaned Responses'!$1:$1,0),FALSE)</f>
        <v>#N/A</v>
      </c>
      <c r="E325" s="6" t="e">
        <f>VLOOKUP($A325&amp;$B325,'Cleaned Responses'!$1:$82,MATCH(E$1,'Cleaned Responses'!$1:$1,0),FALSE)</f>
        <v>#N/A</v>
      </c>
      <c r="F325" s="6" t="e">
        <f>VLOOKUP($A325&amp;$B325,'Cleaned Responses'!$1:$82,MATCH(F$1,'Cleaned Responses'!$1:$1,0),FALSE)</f>
        <v>#N/A</v>
      </c>
      <c r="G325" s="6" t="e">
        <f t="shared" si="110"/>
        <v>#N/A</v>
      </c>
      <c r="H325" s="6" t="e">
        <f>VLOOKUP($A325&amp;$B325,'Cleaned Responses'!$1:$82,MATCH(H$1,'Cleaned Responses'!$1:$1,0),FALSE)</f>
        <v>#N/A</v>
      </c>
      <c r="I325" s="6" t="e">
        <f>VLOOKUP($A325&amp;$B325,'Cleaned Responses'!$1:$82,MATCH(I$1,'Cleaned Responses'!$1:$1,0),FALSE)</f>
        <v>#N/A</v>
      </c>
      <c r="J325" s="6" t="e">
        <f>VLOOKUP($A325&amp;$B325,'Cleaned Responses'!$1:$82,MATCH(J$1,'Cleaned Responses'!$1:$1,0),FALSE)</f>
        <v>#N/A</v>
      </c>
      <c r="K325" s="6" t="e">
        <f>VLOOKUP($A325&amp;$B325,'Cleaned Responses'!$1:$82,MATCH(K$1,'Cleaned Responses'!$1:$1,0),FALSE)</f>
        <v>#N/A</v>
      </c>
      <c r="L325" s="6" t="e">
        <f>VLOOKUP($A325&amp;$B325,'Cleaned Responses'!$1:$82,MATCH(L$1,'Cleaned Responses'!$1:$1,0),FALSE)</f>
        <v>#N/A</v>
      </c>
      <c r="M325" s="6" t="e">
        <f>VLOOKUP($A325&amp;$B325,'Cleaned Responses'!$1:$82,MATCH(M$1,'Cleaned Responses'!$1:$1,0),FALSE)</f>
        <v>#N/A</v>
      </c>
      <c r="N325" s="8" t="e">
        <f t="shared" si="111"/>
        <v>#N/A</v>
      </c>
      <c r="O325" s="8" t="e">
        <f t="shared" si="112"/>
        <v>#N/A</v>
      </c>
      <c r="P325" s="8" t="e">
        <f t="shared" si="113"/>
        <v>#N/A</v>
      </c>
      <c r="Q325" s="6"/>
      <c r="R325" s="6"/>
      <c r="S325" s="6"/>
      <c r="T325" s="6"/>
      <c r="U325" s="8" t="e">
        <f t="shared" si="114"/>
        <v>#N/A</v>
      </c>
      <c r="V325" s="6" t="e">
        <f>VLOOKUP($A325&amp;$B325,'Cleaned Responses'!$1:$82,MATCH(V$1,'Cleaned Responses'!$1:$1,0),FALSE)</f>
        <v>#N/A</v>
      </c>
      <c r="W325" s="6" t="e">
        <f>VLOOKUP($A325&amp;$B325,'Cleaned Responses'!$1:$82,MATCH(W$1,'Cleaned Responses'!$1:$1,0),FALSE)</f>
        <v>#N/A</v>
      </c>
      <c r="X325" s="9" t="e">
        <f t="shared" si="115"/>
        <v>#N/A</v>
      </c>
      <c r="Y325" s="9" t="e">
        <f t="shared" si="116"/>
        <v>#N/A</v>
      </c>
      <c r="Z325" s="6" t="e">
        <f>VLOOKUP($A325&amp;$B325,'Cleaned Responses'!$1:$82,MATCH(Z$1,'Cleaned Responses'!$1:$1,0),FALSE)</f>
        <v>#N/A</v>
      </c>
      <c r="AA325" s="6" t="e">
        <f>VLOOKUP($A325&amp;$B325,'Cleaned Responses'!$1:$82,MATCH(AA$1,'Cleaned Responses'!$1:$1,0),FALSE)</f>
        <v>#N/A</v>
      </c>
      <c r="AB325" s="6" t="e">
        <f>VLOOKUP($A325&amp;$B325,'Cleaned Responses'!$1:$82,MATCH(AB$1,'Cleaned Responses'!$1:$1,0),FALSE)</f>
        <v>#N/A</v>
      </c>
      <c r="AC325" s="6" t="e">
        <f>VLOOKUP($A325&amp;$B325,'Cleaned Responses'!$1:$82,MATCH(AC$1,'Cleaned Responses'!$1:$1,0),FALSE)</f>
        <v>#N/A</v>
      </c>
      <c r="AD325" s="6" t="e">
        <f>VLOOKUP($A325&amp;$B325,'Cleaned Responses'!$1:$82,MATCH(AD$1,'Cleaned Responses'!$1:$1,0),FALSE)</f>
        <v>#N/A</v>
      </c>
      <c r="AE325" s="6" t="e">
        <f>VLOOKUP($A325&amp;$B325,'Cleaned Responses'!$1:$82,MATCH(AE$1,'Cleaned Responses'!$1:$1,0),FALSE)</f>
        <v>#N/A</v>
      </c>
      <c r="AF325" s="6" t="e">
        <f>VLOOKUP($A325&amp;$B325,'Cleaned Responses'!$1:$82,MATCH(AF$1,'Cleaned Responses'!$1:$1,0),FALSE)</f>
        <v>#N/A</v>
      </c>
      <c r="AG325" s="6" t="e">
        <f>VLOOKUP($A325&amp;$B325,'Cleaned Responses'!$1:$82,MATCH(AG$1,'Cleaned Responses'!$1:$1,0),FALSE)</f>
        <v>#N/A</v>
      </c>
      <c r="AH325" s="6" t="e">
        <f t="shared" si="117"/>
        <v>#N/A</v>
      </c>
      <c r="AI325" s="7" t="e">
        <f>VLOOKUP($A325&amp;$B325,'Cleaned Responses'!$1:$82,MATCH(AI$1,'Cleaned Responses'!$1:$1,0),FALSE)/100</f>
        <v>#N/A</v>
      </c>
      <c r="AJ325" s="7" t="e">
        <f>VLOOKUP($A325&amp;$B325,'Cleaned Responses'!$1:$82,MATCH(AJ$1,'Cleaned Responses'!$1:$1,0),FALSE)/100</f>
        <v>#N/A</v>
      </c>
      <c r="AK325" s="7" t="e">
        <f>VLOOKUP($A325&amp;$B325,'Cleaned Responses'!$1:$82,MATCH(AK$1,'Cleaned Responses'!$1:$1,0),FALSE)/100</f>
        <v>#N/A</v>
      </c>
      <c r="AL325" s="7" t="e">
        <f>VLOOKUP($A325&amp;$B325,'Cleaned Responses'!$1:$82,MATCH(AL$1,'Cleaned Responses'!$1:$1,0),FALSE)/100</f>
        <v>#N/A</v>
      </c>
      <c r="AM325" s="7" t="e">
        <f>VLOOKUP($A325&amp;$B325,'Cleaned Responses'!$1:$82,MATCH(AM$1,'Cleaned Responses'!$1:$1,0),FALSE)/100</f>
        <v>#N/A</v>
      </c>
      <c r="AN325" s="7" t="e">
        <f>VLOOKUP($A325&amp;$B325,'Cleaned Responses'!$1:$82,MATCH(AN$1,'Cleaned Responses'!$1:$1,0),FALSE)/100</f>
        <v>#N/A</v>
      </c>
      <c r="AO325" s="7" t="e">
        <f>VLOOKUP($A325&amp;$B325,'Cleaned Responses'!$1:$82,MATCH(AO$1,'Cleaned Responses'!$1:$1,0),FALSE)/100</f>
        <v>#N/A</v>
      </c>
      <c r="AP325" s="7" t="e">
        <f>VLOOKUP($A325&amp;$B325,'Cleaned Responses'!$1:$82,MATCH(AP$1,'Cleaned Responses'!$1:$1,0),FALSE)/100</f>
        <v>#N/A</v>
      </c>
      <c r="AQ325" s="7" t="e">
        <f>VLOOKUP($A325&amp;$B325,'Cleaned Responses'!$1:$82,MATCH(AQ$1,'Cleaned Responses'!$1:$1,0),FALSE)/100</f>
        <v>#N/A</v>
      </c>
      <c r="AR325" s="7" t="e">
        <f>VLOOKUP($A325&amp;$B325,'Cleaned Responses'!$1:$82,MATCH(AR$1,'Cleaned Responses'!$1:$1,0),FALSE)/100</f>
        <v>#N/A</v>
      </c>
      <c r="AS325" s="7" t="e">
        <f>VLOOKUP($A325&amp;$B325,'Cleaned Responses'!$1:$82,MATCH(AS$1,'Cleaned Responses'!$1:$1,0),FALSE)/100</f>
        <v>#N/A</v>
      </c>
      <c r="AT325" s="7" t="e">
        <f>VLOOKUP($A325&amp;$B325,'Cleaned Responses'!$1:$82,MATCH(AT$1,'Cleaned Responses'!$1:$1,0),FALSE)/100</f>
        <v>#N/A</v>
      </c>
      <c r="AU325" s="7" t="e">
        <f>VLOOKUP($A325&amp;$B325,'Cleaned Responses'!$1:$82,MATCH(AU$1,'Cleaned Responses'!$1:$1,0),FALSE)/100</f>
        <v>#N/A</v>
      </c>
      <c r="AV325" s="7" t="e">
        <f>VLOOKUP($A325&amp;$B325,'Cleaned Responses'!$1:$82,MATCH(AV$1,'Cleaned Responses'!$1:$1,0),FALSE)/100</f>
        <v>#N/A</v>
      </c>
      <c r="AW325" s="7" t="e">
        <f>VLOOKUP($A325&amp;$B325,'Cleaned Responses'!$1:$82,MATCH(AW$1,'Cleaned Responses'!$1:$1,0),FALSE)/100</f>
        <v>#N/A</v>
      </c>
      <c r="AX325" s="7" t="e">
        <f>VLOOKUP($A325&amp;$B325,'Cleaned Responses'!$1:$82,MATCH(AX$1,'Cleaned Responses'!$1:$1,0),FALSE)/100</f>
        <v>#N/A</v>
      </c>
      <c r="AY325" s="7" t="e">
        <f>VLOOKUP($A325&amp;$B325,'Cleaned Responses'!$1:$82,MATCH(AY$1,'Cleaned Responses'!$1:$1,0),FALSE)/100</f>
        <v>#N/A</v>
      </c>
      <c r="AZ325" s="7" t="e">
        <f>VLOOKUP($A325&amp;$B325,'Cleaned Responses'!$1:$82,MATCH(AZ$1,'Cleaned Responses'!$1:$1,0),FALSE)/100</f>
        <v>#N/A</v>
      </c>
      <c r="BA325" s="7" t="e">
        <f>VLOOKUP($A325&amp;$B325,'Cleaned Responses'!$1:$82,MATCH(BA$1,'Cleaned Responses'!$1:$1,0),FALSE)/100</f>
        <v>#N/A</v>
      </c>
      <c r="BB325" s="7"/>
      <c r="BC325" s="6" t="e">
        <f>VLOOKUP($A325&amp;$B325,'Cleaned Responses'!$1:$82,MATCH(BC$1,'Cleaned Responses'!$1:$1,0),FALSE)</f>
        <v>#N/A</v>
      </c>
      <c r="BD325" s="6" t="e">
        <f>VLOOKUP($A325&amp;$B325,'Cleaned Responses'!$1:$82,MATCH(BD$1,'Cleaned Responses'!$1:$1,0),FALSE)</f>
        <v>#N/A</v>
      </c>
      <c r="BE325" t="e">
        <f>VLOOKUP($A325&amp;$B325,'Cleaned Responses'!$1:$82,MATCH(BE$1,'Cleaned Responses'!$1:$1,0),FALSE)/100</f>
        <v>#N/A</v>
      </c>
      <c r="BF325" t="e">
        <f>VLOOKUP($A325&amp;$B325,'Cleaned Responses'!$1:$82,MATCH(BF$1,'Cleaned Responses'!$1:$1,0),FALSE)/100</f>
        <v>#N/A</v>
      </c>
      <c r="BG325" t="e">
        <f>VLOOKUP($A325&amp;$B325,'Cleaned Responses'!$1:$82,MATCH(BG$1,'Cleaned Responses'!$1:$1,0),FALSE)/100</f>
        <v>#N/A</v>
      </c>
      <c r="BH325" t="e">
        <f t="shared" si="118"/>
        <v>#N/A</v>
      </c>
      <c r="BI325" t="e">
        <f t="shared" si="119"/>
        <v>#N/A</v>
      </c>
      <c r="BJ325" t="e">
        <f t="shared" si="120"/>
        <v>#N/A</v>
      </c>
      <c r="BK325" t="e">
        <f>VLOOKUP($A325&amp;$B325,'Cleaned Responses'!$1:$82,MATCH(BK$1,'Cleaned Responses'!$1:$1,0),FALSE)/100</f>
        <v>#N/A</v>
      </c>
      <c r="BL325" t="e">
        <f>VLOOKUP($A325&amp;$B325,'Cleaned Responses'!$1:$82,MATCH(BL$1,'Cleaned Responses'!$1:$1,0),FALSE)/100</f>
        <v>#N/A</v>
      </c>
      <c r="BM325" t="e">
        <f>VLOOKUP($A325&amp;$B325,'Cleaned Responses'!$1:$82,MATCH(BM$1,'Cleaned Responses'!$1:$1,0),FALSE)/100</f>
        <v>#N/A</v>
      </c>
      <c r="BN325" t="e">
        <f>VLOOKUP($A325&amp;$B325,'Cleaned Responses'!$1:$82,MATCH(BN$1,'Cleaned Responses'!$1:$1,0),FALSE)/100</f>
        <v>#N/A</v>
      </c>
      <c r="BO325" t="e">
        <f>VLOOKUP($A325&amp;$B325,'Cleaned Responses'!$1:$82,MATCH(BO$1,'Cleaned Responses'!$1:$1,0),FALSE)/100</f>
        <v>#N/A</v>
      </c>
      <c r="BP325" t="e">
        <f>VLOOKUP($A325&amp;$B325,'Cleaned Responses'!$1:$82,MATCH(BP$1,'Cleaned Responses'!$1:$1,0),FALSE)/100</f>
        <v>#N/A</v>
      </c>
      <c r="BQ325" t="e">
        <f>VLOOKUP($A325&amp;$B325,'Cleaned Responses'!$1:$82,MATCH(BQ$1,'Cleaned Responses'!$1:$1,0),FALSE)/100</f>
        <v>#N/A</v>
      </c>
      <c r="BR325" t="e">
        <f>VLOOKUP($A325&amp;$B325,'Cleaned Responses'!$1:$82,MATCH(BR$1,'Cleaned Responses'!$1:$1,0),FALSE)/100</f>
        <v>#N/A</v>
      </c>
      <c r="BS325" t="e">
        <f>VLOOKUP($A325&amp;$B325,'Cleaned Responses'!$1:$82,MATCH(BS$1,'Cleaned Responses'!$1:$1,0),FALSE)/100</f>
        <v>#N/A</v>
      </c>
      <c r="BT325" t="e">
        <f>VLOOKUP($A325&amp;$B325,'Cleaned Responses'!$1:$82,MATCH(BT$1,'Cleaned Responses'!$1:$1,0),FALSE)/100</f>
        <v>#N/A</v>
      </c>
      <c r="BU325" t="e">
        <f>VLOOKUP($A325&amp;$B325,'Cleaned Responses'!$1:$82,MATCH(BU$1,'Cleaned Responses'!$1:$1,0),FALSE)/100</f>
        <v>#N/A</v>
      </c>
      <c r="BV325" t="e">
        <f>VLOOKUP($A325&amp;$B325,'Cleaned Responses'!$1:$82,MATCH(BV$1,'Cleaned Responses'!$1:$1,0),FALSE)/100</f>
        <v>#N/A</v>
      </c>
      <c r="BW325" t="e">
        <f t="shared" si="121"/>
        <v>#N/A</v>
      </c>
      <c r="BX325" t="e">
        <f t="shared" si="122"/>
        <v>#N/A</v>
      </c>
      <c r="BY325" t="e">
        <f t="shared" si="123"/>
        <v>#N/A</v>
      </c>
      <c r="BZ325" t="e">
        <f t="shared" si="124"/>
        <v>#N/A</v>
      </c>
      <c r="CA325" t="e">
        <f t="shared" si="125"/>
        <v>#N/A</v>
      </c>
      <c r="CB325" t="e">
        <f t="shared" si="126"/>
        <v>#N/A</v>
      </c>
      <c r="CC325" t="e">
        <f t="shared" si="127"/>
        <v>#N/A</v>
      </c>
      <c r="CD325" t="e">
        <f t="shared" si="128"/>
        <v>#N/A</v>
      </c>
      <c r="CE325" t="e">
        <f t="shared" si="129"/>
        <v>#N/A</v>
      </c>
      <c r="CF325" t="e">
        <f t="shared" si="130"/>
        <v>#N/A</v>
      </c>
      <c r="CG325" t="e">
        <f t="shared" si="131"/>
        <v>#N/A</v>
      </c>
    </row>
    <row r="326" spans="1:85" ht="20" customHeight="1" x14ac:dyDescent="0.25">
      <c r="A326" s="187"/>
      <c r="B326" s="6"/>
      <c r="C326" s="6" t="e">
        <f>VLOOKUP($A326&amp;$B326,'Cleaned Responses'!$1:$82,MATCH($C$1,'Cleaned Responses'!$1:$1,0),FALSE)</f>
        <v>#N/A</v>
      </c>
      <c r="D326" s="6" t="e">
        <f>VLOOKUP($A326&amp;$B326,'Cleaned Responses'!$1:$82,MATCH(D$1,'Cleaned Responses'!$1:$1,0),FALSE)</f>
        <v>#N/A</v>
      </c>
      <c r="E326" s="6" t="e">
        <f>VLOOKUP($A326&amp;$B326,'Cleaned Responses'!$1:$82,MATCH(E$1,'Cleaned Responses'!$1:$1,0),FALSE)</f>
        <v>#N/A</v>
      </c>
      <c r="F326" s="6" t="e">
        <f>VLOOKUP($A326&amp;$B326,'Cleaned Responses'!$1:$82,MATCH(F$1,'Cleaned Responses'!$1:$1,0),FALSE)</f>
        <v>#N/A</v>
      </c>
      <c r="G326" s="6" t="e">
        <f t="shared" si="110"/>
        <v>#N/A</v>
      </c>
      <c r="H326" s="6" t="e">
        <f>VLOOKUP($A326&amp;$B326,'Cleaned Responses'!$1:$82,MATCH(H$1,'Cleaned Responses'!$1:$1,0),FALSE)</f>
        <v>#N/A</v>
      </c>
      <c r="I326" s="6" t="e">
        <f>VLOOKUP($A326&amp;$B326,'Cleaned Responses'!$1:$82,MATCH(I$1,'Cleaned Responses'!$1:$1,0),FALSE)</f>
        <v>#N/A</v>
      </c>
      <c r="J326" s="6" t="e">
        <f>VLOOKUP($A326&amp;$B326,'Cleaned Responses'!$1:$82,MATCH(J$1,'Cleaned Responses'!$1:$1,0),FALSE)</f>
        <v>#N/A</v>
      </c>
      <c r="K326" s="6" t="e">
        <f>VLOOKUP($A326&amp;$B326,'Cleaned Responses'!$1:$82,MATCH(K$1,'Cleaned Responses'!$1:$1,0),FALSE)</f>
        <v>#N/A</v>
      </c>
      <c r="L326" s="6" t="e">
        <f>VLOOKUP($A326&amp;$B326,'Cleaned Responses'!$1:$82,MATCH(L$1,'Cleaned Responses'!$1:$1,0),FALSE)</f>
        <v>#N/A</v>
      </c>
      <c r="M326" s="6" t="e">
        <f>VLOOKUP($A326&amp;$B326,'Cleaned Responses'!$1:$82,MATCH(M$1,'Cleaned Responses'!$1:$1,0),FALSE)</f>
        <v>#N/A</v>
      </c>
      <c r="N326" s="8" t="e">
        <f t="shared" si="111"/>
        <v>#N/A</v>
      </c>
      <c r="O326" s="8" t="e">
        <f t="shared" si="112"/>
        <v>#N/A</v>
      </c>
      <c r="P326" s="8" t="e">
        <f t="shared" si="113"/>
        <v>#N/A</v>
      </c>
      <c r="Q326" s="6"/>
      <c r="R326" s="6"/>
      <c r="S326" s="6"/>
      <c r="T326" s="6"/>
      <c r="U326" s="8" t="e">
        <f t="shared" si="114"/>
        <v>#N/A</v>
      </c>
      <c r="V326" s="6" t="e">
        <f>VLOOKUP($A326&amp;$B326,'Cleaned Responses'!$1:$82,MATCH(V$1,'Cleaned Responses'!$1:$1,0),FALSE)</f>
        <v>#N/A</v>
      </c>
      <c r="W326" s="6" t="e">
        <f>VLOOKUP($A326&amp;$B326,'Cleaned Responses'!$1:$82,MATCH(W$1,'Cleaned Responses'!$1:$1,0),FALSE)</f>
        <v>#N/A</v>
      </c>
      <c r="X326" s="9" t="e">
        <f t="shared" si="115"/>
        <v>#N/A</v>
      </c>
      <c r="Y326" s="9" t="e">
        <f t="shared" si="116"/>
        <v>#N/A</v>
      </c>
      <c r="Z326" s="6" t="e">
        <f>VLOOKUP($A326&amp;$B326,'Cleaned Responses'!$1:$82,MATCH(Z$1,'Cleaned Responses'!$1:$1,0),FALSE)</f>
        <v>#N/A</v>
      </c>
      <c r="AA326" s="6" t="e">
        <f>VLOOKUP($A326&amp;$B326,'Cleaned Responses'!$1:$82,MATCH(AA$1,'Cleaned Responses'!$1:$1,0),FALSE)</f>
        <v>#N/A</v>
      </c>
      <c r="AB326" s="6" t="e">
        <f>VLOOKUP($A326&amp;$B326,'Cleaned Responses'!$1:$82,MATCH(AB$1,'Cleaned Responses'!$1:$1,0),FALSE)</f>
        <v>#N/A</v>
      </c>
      <c r="AC326" s="6" t="e">
        <f>VLOOKUP($A326&amp;$B326,'Cleaned Responses'!$1:$82,MATCH(AC$1,'Cleaned Responses'!$1:$1,0),FALSE)</f>
        <v>#N/A</v>
      </c>
      <c r="AD326" s="6" t="e">
        <f>VLOOKUP($A326&amp;$B326,'Cleaned Responses'!$1:$82,MATCH(AD$1,'Cleaned Responses'!$1:$1,0),FALSE)</f>
        <v>#N/A</v>
      </c>
      <c r="AE326" s="6" t="e">
        <f>VLOOKUP($A326&amp;$B326,'Cleaned Responses'!$1:$82,MATCH(AE$1,'Cleaned Responses'!$1:$1,0),FALSE)</f>
        <v>#N/A</v>
      </c>
      <c r="AF326" s="6" t="e">
        <f>VLOOKUP($A326&amp;$B326,'Cleaned Responses'!$1:$82,MATCH(AF$1,'Cleaned Responses'!$1:$1,0),FALSE)</f>
        <v>#N/A</v>
      </c>
      <c r="AG326" s="6" t="e">
        <f>VLOOKUP($A326&amp;$B326,'Cleaned Responses'!$1:$82,MATCH(AG$1,'Cleaned Responses'!$1:$1,0),FALSE)</f>
        <v>#N/A</v>
      </c>
      <c r="AH326" s="6" t="e">
        <f t="shared" si="117"/>
        <v>#N/A</v>
      </c>
      <c r="AI326" s="7" t="e">
        <f>VLOOKUP($A326&amp;$B326,'Cleaned Responses'!$1:$82,MATCH(AI$1,'Cleaned Responses'!$1:$1,0),FALSE)/100</f>
        <v>#N/A</v>
      </c>
      <c r="AJ326" s="7" t="e">
        <f>VLOOKUP($A326&amp;$B326,'Cleaned Responses'!$1:$82,MATCH(AJ$1,'Cleaned Responses'!$1:$1,0),FALSE)/100</f>
        <v>#N/A</v>
      </c>
      <c r="AK326" s="7" t="e">
        <f>VLOOKUP($A326&amp;$B326,'Cleaned Responses'!$1:$82,MATCH(AK$1,'Cleaned Responses'!$1:$1,0),FALSE)/100</f>
        <v>#N/A</v>
      </c>
      <c r="AL326" s="7" t="e">
        <f>VLOOKUP($A326&amp;$B326,'Cleaned Responses'!$1:$82,MATCH(AL$1,'Cleaned Responses'!$1:$1,0),FALSE)/100</f>
        <v>#N/A</v>
      </c>
      <c r="AM326" s="7" t="e">
        <f>VLOOKUP($A326&amp;$B326,'Cleaned Responses'!$1:$82,MATCH(AM$1,'Cleaned Responses'!$1:$1,0),FALSE)/100</f>
        <v>#N/A</v>
      </c>
      <c r="AN326" s="7" t="e">
        <f>VLOOKUP($A326&amp;$B326,'Cleaned Responses'!$1:$82,MATCH(AN$1,'Cleaned Responses'!$1:$1,0),FALSE)/100</f>
        <v>#N/A</v>
      </c>
      <c r="AO326" s="7" t="e">
        <f>VLOOKUP($A326&amp;$B326,'Cleaned Responses'!$1:$82,MATCH(AO$1,'Cleaned Responses'!$1:$1,0),FALSE)/100</f>
        <v>#N/A</v>
      </c>
      <c r="AP326" s="7" t="e">
        <f>VLOOKUP($A326&amp;$B326,'Cleaned Responses'!$1:$82,MATCH(AP$1,'Cleaned Responses'!$1:$1,0),FALSE)/100</f>
        <v>#N/A</v>
      </c>
      <c r="AQ326" s="7" t="e">
        <f>VLOOKUP($A326&amp;$B326,'Cleaned Responses'!$1:$82,MATCH(AQ$1,'Cleaned Responses'!$1:$1,0),FALSE)/100</f>
        <v>#N/A</v>
      </c>
      <c r="AR326" s="7" t="e">
        <f>VLOOKUP($A326&amp;$B326,'Cleaned Responses'!$1:$82,MATCH(AR$1,'Cleaned Responses'!$1:$1,0),FALSE)/100</f>
        <v>#N/A</v>
      </c>
      <c r="AS326" s="7" t="e">
        <f>VLOOKUP($A326&amp;$B326,'Cleaned Responses'!$1:$82,MATCH(AS$1,'Cleaned Responses'!$1:$1,0),FALSE)/100</f>
        <v>#N/A</v>
      </c>
      <c r="AT326" s="7" t="e">
        <f>VLOOKUP($A326&amp;$B326,'Cleaned Responses'!$1:$82,MATCH(AT$1,'Cleaned Responses'!$1:$1,0),FALSE)/100</f>
        <v>#N/A</v>
      </c>
      <c r="AU326" s="7" t="e">
        <f>VLOOKUP($A326&amp;$B326,'Cleaned Responses'!$1:$82,MATCH(AU$1,'Cleaned Responses'!$1:$1,0),FALSE)/100</f>
        <v>#N/A</v>
      </c>
      <c r="AV326" s="7" t="e">
        <f>VLOOKUP($A326&amp;$B326,'Cleaned Responses'!$1:$82,MATCH(AV$1,'Cleaned Responses'!$1:$1,0),FALSE)/100</f>
        <v>#N/A</v>
      </c>
      <c r="AW326" s="7" t="e">
        <f>VLOOKUP($A326&amp;$B326,'Cleaned Responses'!$1:$82,MATCH(AW$1,'Cleaned Responses'!$1:$1,0),FALSE)/100</f>
        <v>#N/A</v>
      </c>
      <c r="AX326" s="7" t="e">
        <f>VLOOKUP($A326&amp;$B326,'Cleaned Responses'!$1:$82,MATCH(AX$1,'Cleaned Responses'!$1:$1,0),FALSE)/100</f>
        <v>#N/A</v>
      </c>
      <c r="AY326" s="7" t="e">
        <f>VLOOKUP($A326&amp;$B326,'Cleaned Responses'!$1:$82,MATCH(AY$1,'Cleaned Responses'!$1:$1,0),FALSE)/100</f>
        <v>#N/A</v>
      </c>
      <c r="AZ326" s="7" t="e">
        <f>VLOOKUP($A326&amp;$B326,'Cleaned Responses'!$1:$82,MATCH(AZ$1,'Cleaned Responses'!$1:$1,0),FALSE)/100</f>
        <v>#N/A</v>
      </c>
      <c r="BA326" s="7" t="e">
        <f>VLOOKUP($A326&amp;$B326,'Cleaned Responses'!$1:$82,MATCH(BA$1,'Cleaned Responses'!$1:$1,0),FALSE)/100</f>
        <v>#N/A</v>
      </c>
      <c r="BB326" s="7"/>
      <c r="BC326" s="6" t="e">
        <f>VLOOKUP($A326&amp;$B326,'Cleaned Responses'!$1:$82,MATCH(BC$1,'Cleaned Responses'!$1:$1,0),FALSE)</f>
        <v>#N/A</v>
      </c>
      <c r="BD326" s="6" t="e">
        <f>VLOOKUP($A326&amp;$B326,'Cleaned Responses'!$1:$82,MATCH(BD$1,'Cleaned Responses'!$1:$1,0),FALSE)</f>
        <v>#N/A</v>
      </c>
      <c r="BE326" t="e">
        <f>VLOOKUP($A326&amp;$B326,'Cleaned Responses'!$1:$82,MATCH(BE$1,'Cleaned Responses'!$1:$1,0),FALSE)/100</f>
        <v>#N/A</v>
      </c>
      <c r="BF326" t="e">
        <f>VLOOKUP($A326&amp;$B326,'Cleaned Responses'!$1:$82,MATCH(BF$1,'Cleaned Responses'!$1:$1,0),FALSE)/100</f>
        <v>#N/A</v>
      </c>
      <c r="BG326" t="e">
        <f>VLOOKUP($A326&amp;$B326,'Cleaned Responses'!$1:$82,MATCH(BG$1,'Cleaned Responses'!$1:$1,0),FALSE)/100</f>
        <v>#N/A</v>
      </c>
      <c r="BH326" t="e">
        <f t="shared" si="118"/>
        <v>#N/A</v>
      </c>
      <c r="BI326" t="e">
        <f t="shared" si="119"/>
        <v>#N/A</v>
      </c>
      <c r="BJ326" t="e">
        <f t="shared" si="120"/>
        <v>#N/A</v>
      </c>
      <c r="BK326" t="e">
        <f>VLOOKUP($A326&amp;$B326,'Cleaned Responses'!$1:$82,MATCH(BK$1,'Cleaned Responses'!$1:$1,0),FALSE)/100</f>
        <v>#N/A</v>
      </c>
      <c r="BL326" t="e">
        <f>VLOOKUP($A326&amp;$B326,'Cleaned Responses'!$1:$82,MATCH(BL$1,'Cleaned Responses'!$1:$1,0),FALSE)/100</f>
        <v>#N/A</v>
      </c>
      <c r="BM326" t="e">
        <f>VLOOKUP($A326&amp;$B326,'Cleaned Responses'!$1:$82,MATCH(BM$1,'Cleaned Responses'!$1:$1,0),FALSE)/100</f>
        <v>#N/A</v>
      </c>
      <c r="BN326" t="e">
        <f>VLOOKUP($A326&amp;$B326,'Cleaned Responses'!$1:$82,MATCH(BN$1,'Cleaned Responses'!$1:$1,0),FALSE)/100</f>
        <v>#N/A</v>
      </c>
      <c r="BO326" t="e">
        <f>VLOOKUP($A326&amp;$B326,'Cleaned Responses'!$1:$82,MATCH(BO$1,'Cleaned Responses'!$1:$1,0),FALSE)/100</f>
        <v>#N/A</v>
      </c>
      <c r="BP326" t="e">
        <f>VLOOKUP($A326&amp;$B326,'Cleaned Responses'!$1:$82,MATCH(BP$1,'Cleaned Responses'!$1:$1,0),FALSE)/100</f>
        <v>#N/A</v>
      </c>
      <c r="BQ326" t="e">
        <f>VLOOKUP($A326&amp;$B326,'Cleaned Responses'!$1:$82,MATCH(BQ$1,'Cleaned Responses'!$1:$1,0),FALSE)/100</f>
        <v>#N/A</v>
      </c>
      <c r="BR326" t="e">
        <f>VLOOKUP($A326&amp;$B326,'Cleaned Responses'!$1:$82,MATCH(BR$1,'Cleaned Responses'!$1:$1,0),FALSE)/100</f>
        <v>#N/A</v>
      </c>
      <c r="BS326" t="e">
        <f>VLOOKUP($A326&amp;$B326,'Cleaned Responses'!$1:$82,MATCH(BS$1,'Cleaned Responses'!$1:$1,0),FALSE)/100</f>
        <v>#N/A</v>
      </c>
      <c r="BT326" t="e">
        <f>VLOOKUP($A326&amp;$B326,'Cleaned Responses'!$1:$82,MATCH(BT$1,'Cleaned Responses'!$1:$1,0),FALSE)/100</f>
        <v>#N/A</v>
      </c>
      <c r="BU326" t="e">
        <f>VLOOKUP($A326&amp;$B326,'Cleaned Responses'!$1:$82,MATCH(BU$1,'Cleaned Responses'!$1:$1,0),FALSE)/100</f>
        <v>#N/A</v>
      </c>
      <c r="BV326" t="e">
        <f>VLOOKUP($A326&amp;$B326,'Cleaned Responses'!$1:$82,MATCH(BV$1,'Cleaned Responses'!$1:$1,0),FALSE)/100</f>
        <v>#N/A</v>
      </c>
      <c r="BW326" t="e">
        <f t="shared" si="121"/>
        <v>#N/A</v>
      </c>
      <c r="BX326" t="e">
        <f t="shared" si="122"/>
        <v>#N/A</v>
      </c>
      <c r="BY326" t="e">
        <f t="shared" si="123"/>
        <v>#N/A</v>
      </c>
      <c r="BZ326" t="e">
        <f t="shared" si="124"/>
        <v>#N/A</v>
      </c>
      <c r="CA326" t="e">
        <f t="shared" si="125"/>
        <v>#N/A</v>
      </c>
      <c r="CB326" t="e">
        <f t="shared" si="126"/>
        <v>#N/A</v>
      </c>
      <c r="CC326" t="e">
        <f t="shared" si="127"/>
        <v>#N/A</v>
      </c>
      <c r="CD326" t="e">
        <f t="shared" si="128"/>
        <v>#N/A</v>
      </c>
      <c r="CE326" t="e">
        <f t="shared" si="129"/>
        <v>#N/A</v>
      </c>
      <c r="CF326" t="e">
        <f t="shared" si="130"/>
        <v>#N/A</v>
      </c>
      <c r="CG326" t="e">
        <f t="shared" si="131"/>
        <v>#N/A</v>
      </c>
    </row>
    <row r="327" spans="1:85" ht="20" customHeight="1" x14ac:dyDescent="0.25">
      <c r="A327" s="187"/>
      <c r="B327" s="6"/>
      <c r="C327" s="6" t="e">
        <f>VLOOKUP($A327&amp;$B327,'Cleaned Responses'!$1:$82,MATCH($C$1,'Cleaned Responses'!$1:$1,0),FALSE)</f>
        <v>#N/A</v>
      </c>
      <c r="D327" s="6" t="e">
        <f>VLOOKUP($A327&amp;$B327,'Cleaned Responses'!$1:$82,MATCH(D$1,'Cleaned Responses'!$1:$1,0),FALSE)</f>
        <v>#N/A</v>
      </c>
      <c r="E327" s="6" t="e">
        <f>VLOOKUP($A327&amp;$B327,'Cleaned Responses'!$1:$82,MATCH(E$1,'Cleaned Responses'!$1:$1,0),FALSE)</f>
        <v>#N/A</v>
      </c>
      <c r="F327" s="6" t="e">
        <f>VLOOKUP($A327&amp;$B327,'Cleaned Responses'!$1:$82,MATCH(F$1,'Cleaned Responses'!$1:$1,0),FALSE)</f>
        <v>#N/A</v>
      </c>
      <c r="G327" s="6" t="e">
        <f t="shared" si="110"/>
        <v>#N/A</v>
      </c>
      <c r="H327" s="6" t="e">
        <f>VLOOKUP($A327&amp;$B327,'Cleaned Responses'!$1:$82,MATCH(H$1,'Cleaned Responses'!$1:$1,0),FALSE)</f>
        <v>#N/A</v>
      </c>
      <c r="I327" s="6" t="e">
        <f>VLOOKUP($A327&amp;$B327,'Cleaned Responses'!$1:$82,MATCH(I$1,'Cleaned Responses'!$1:$1,0),FALSE)</f>
        <v>#N/A</v>
      </c>
      <c r="J327" s="6" t="e">
        <f>VLOOKUP($A327&amp;$B327,'Cleaned Responses'!$1:$82,MATCH(J$1,'Cleaned Responses'!$1:$1,0),FALSE)</f>
        <v>#N/A</v>
      </c>
      <c r="K327" s="6" t="e">
        <f>VLOOKUP($A327&amp;$B327,'Cleaned Responses'!$1:$82,MATCH(K$1,'Cleaned Responses'!$1:$1,0),FALSE)</f>
        <v>#N/A</v>
      </c>
      <c r="L327" s="6" t="e">
        <f>VLOOKUP($A327&amp;$B327,'Cleaned Responses'!$1:$82,MATCH(L$1,'Cleaned Responses'!$1:$1,0),FALSE)</f>
        <v>#N/A</v>
      </c>
      <c r="M327" s="6" t="e">
        <f>VLOOKUP($A327&amp;$B327,'Cleaned Responses'!$1:$82,MATCH(M$1,'Cleaned Responses'!$1:$1,0),FALSE)</f>
        <v>#N/A</v>
      </c>
      <c r="N327" s="8" t="e">
        <f t="shared" si="111"/>
        <v>#N/A</v>
      </c>
      <c r="O327" s="8" t="e">
        <f t="shared" si="112"/>
        <v>#N/A</v>
      </c>
      <c r="P327" s="8" t="e">
        <f t="shared" si="113"/>
        <v>#N/A</v>
      </c>
      <c r="Q327" s="6"/>
      <c r="R327" s="6"/>
      <c r="S327" s="6"/>
      <c r="T327" s="6"/>
      <c r="U327" s="8" t="e">
        <f t="shared" si="114"/>
        <v>#N/A</v>
      </c>
      <c r="V327" s="6" t="e">
        <f>VLOOKUP($A327&amp;$B327,'Cleaned Responses'!$1:$82,MATCH(V$1,'Cleaned Responses'!$1:$1,0),FALSE)</f>
        <v>#N/A</v>
      </c>
      <c r="W327" s="6" t="e">
        <f>VLOOKUP($A327&amp;$B327,'Cleaned Responses'!$1:$82,MATCH(W$1,'Cleaned Responses'!$1:$1,0),FALSE)</f>
        <v>#N/A</v>
      </c>
      <c r="X327" s="9" t="e">
        <f t="shared" si="115"/>
        <v>#N/A</v>
      </c>
      <c r="Y327" s="9" t="e">
        <f t="shared" si="116"/>
        <v>#N/A</v>
      </c>
      <c r="Z327" s="6" t="e">
        <f>VLOOKUP($A327&amp;$B327,'Cleaned Responses'!$1:$82,MATCH(Z$1,'Cleaned Responses'!$1:$1,0),FALSE)</f>
        <v>#N/A</v>
      </c>
      <c r="AA327" s="6" t="e">
        <f>VLOOKUP($A327&amp;$B327,'Cleaned Responses'!$1:$82,MATCH(AA$1,'Cleaned Responses'!$1:$1,0),FALSE)</f>
        <v>#N/A</v>
      </c>
      <c r="AB327" s="6" t="e">
        <f>VLOOKUP($A327&amp;$B327,'Cleaned Responses'!$1:$82,MATCH(AB$1,'Cleaned Responses'!$1:$1,0),FALSE)</f>
        <v>#N/A</v>
      </c>
      <c r="AC327" s="6" t="e">
        <f>VLOOKUP($A327&amp;$B327,'Cleaned Responses'!$1:$82,MATCH(AC$1,'Cleaned Responses'!$1:$1,0),FALSE)</f>
        <v>#N/A</v>
      </c>
      <c r="AD327" s="6" t="e">
        <f>VLOOKUP($A327&amp;$B327,'Cleaned Responses'!$1:$82,MATCH(AD$1,'Cleaned Responses'!$1:$1,0),FALSE)</f>
        <v>#N/A</v>
      </c>
      <c r="AE327" s="6" t="e">
        <f>VLOOKUP($A327&amp;$B327,'Cleaned Responses'!$1:$82,MATCH(AE$1,'Cleaned Responses'!$1:$1,0),FALSE)</f>
        <v>#N/A</v>
      </c>
      <c r="AF327" s="6" t="e">
        <f>VLOOKUP($A327&amp;$B327,'Cleaned Responses'!$1:$82,MATCH(AF$1,'Cleaned Responses'!$1:$1,0),FALSE)</f>
        <v>#N/A</v>
      </c>
      <c r="AG327" s="6" t="e">
        <f>VLOOKUP($A327&amp;$B327,'Cleaned Responses'!$1:$82,MATCH(AG$1,'Cleaned Responses'!$1:$1,0),FALSE)</f>
        <v>#N/A</v>
      </c>
      <c r="AH327" s="6" t="e">
        <f t="shared" si="117"/>
        <v>#N/A</v>
      </c>
      <c r="AI327" s="7" t="e">
        <f>VLOOKUP($A327&amp;$B327,'Cleaned Responses'!$1:$82,MATCH(AI$1,'Cleaned Responses'!$1:$1,0),FALSE)/100</f>
        <v>#N/A</v>
      </c>
      <c r="AJ327" s="7" t="e">
        <f>VLOOKUP($A327&amp;$B327,'Cleaned Responses'!$1:$82,MATCH(AJ$1,'Cleaned Responses'!$1:$1,0),FALSE)/100</f>
        <v>#N/A</v>
      </c>
      <c r="AK327" s="7" t="e">
        <f>VLOOKUP($A327&amp;$B327,'Cleaned Responses'!$1:$82,MATCH(AK$1,'Cleaned Responses'!$1:$1,0),FALSE)/100</f>
        <v>#N/A</v>
      </c>
      <c r="AL327" s="7" t="e">
        <f>VLOOKUP($A327&amp;$B327,'Cleaned Responses'!$1:$82,MATCH(AL$1,'Cleaned Responses'!$1:$1,0),FALSE)/100</f>
        <v>#N/A</v>
      </c>
      <c r="AM327" s="7" t="e">
        <f>VLOOKUP($A327&amp;$B327,'Cleaned Responses'!$1:$82,MATCH(AM$1,'Cleaned Responses'!$1:$1,0),FALSE)/100</f>
        <v>#N/A</v>
      </c>
      <c r="AN327" s="7" t="e">
        <f>VLOOKUP($A327&amp;$B327,'Cleaned Responses'!$1:$82,MATCH(AN$1,'Cleaned Responses'!$1:$1,0),FALSE)/100</f>
        <v>#N/A</v>
      </c>
      <c r="AO327" s="7" t="e">
        <f>VLOOKUP($A327&amp;$B327,'Cleaned Responses'!$1:$82,MATCH(AO$1,'Cleaned Responses'!$1:$1,0),FALSE)/100</f>
        <v>#N/A</v>
      </c>
      <c r="AP327" s="7" t="e">
        <f>VLOOKUP($A327&amp;$B327,'Cleaned Responses'!$1:$82,MATCH(AP$1,'Cleaned Responses'!$1:$1,0),FALSE)/100</f>
        <v>#N/A</v>
      </c>
      <c r="AQ327" s="7" t="e">
        <f>VLOOKUP($A327&amp;$B327,'Cleaned Responses'!$1:$82,MATCH(AQ$1,'Cleaned Responses'!$1:$1,0),FALSE)/100</f>
        <v>#N/A</v>
      </c>
      <c r="AR327" s="7" t="e">
        <f>VLOOKUP($A327&amp;$B327,'Cleaned Responses'!$1:$82,MATCH(AR$1,'Cleaned Responses'!$1:$1,0),FALSE)/100</f>
        <v>#N/A</v>
      </c>
      <c r="AS327" s="7" t="e">
        <f>VLOOKUP($A327&amp;$B327,'Cleaned Responses'!$1:$82,MATCH(AS$1,'Cleaned Responses'!$1:$1,0),FALSE)/100</f>
        <v>#N/A</v>
      </c>
      <c r="AT327" s="7" t="e">
        <f>VLOOKUP($A327&amp;$B327,'Cleaned Responses'!$1:$82,MATCH(AT$1,'Cleaned Responses'!$1:$1,0),FALSE)/100</f>
        <v>#N/A</v>
      </c>
      <c r="AU327" s="7" t="e">
        <f>VLOOKUP($A327&amp;$B327,'Cleaned Responses'!$1:$82,MATCH(AU$1,'Cleaned Responses'!$1:$1,0),FALSE)/100</f>
        <v>#N/A</v>
      </c>
      <c r="AV327" s="7" t="e">
        <f>VLOOKUP($A327&amp;$B327,'Cleaned Responses'!$1:$82,MATCH(AV$1,'Cleaned Responses'!$1:$1,0),FALSE)/100</f>
        <v>#N/A</v>
      </c>
      <c r="AW327" s="7" t="e">
        <f>VLOOKUP($A327&amp;$B327,'Cleaned Responses'!$1:$82,MATCH(AW$1,'Cleaned Responses'!$1:$1,0),FALSE)/100</f>
        <v>#N/A</v>
      </c>
      <c r="AX327" s="7" t="e">
        <f>VLOOKUP($A327&amp;$B327,'Cleaned Responses'!$1:$82,MATCH(AX$1,'Cleaned Responses'!$1:$1,0),FALSE)/100</f>
        <v>#N/A</v>
      </c>
      <c r="AY327" s="7" t="e">
        <f>VLOOKUP($A327&amp;$B327,'Cleaned Responses'!$1:$82,MATCH(AY$1,'Cleaned Responses'!$1:$1,0),FALSE)/100</f>
        <v>#N/A</v>
      </c>
      <c r="AZ327" s="7" t="e">
        <f>VLOOKUP($A327&amp;$B327,'Cleaned Responses'!$1:$82,MATCH(AZ$1,'Cleaned Responses'!$1:$1,0),FALSE)/100</f>
        <v>#N/A</v>
      </c>
      <c r="BA327" s="7" t="e">
        <f>VLOOKUP($A327&amp;$B327,'Cleaned Responses'!$1:$82,MATCH(BA$1,'Cleaned Responses'!$1:$1,0),FALSE)/100</f>
        <v>#N/A</v>
      </c>
      <c r="BB327" s="7"/>
      <c r="BC327" s="6" t="e">
        <f>VLOOKUP($A327&amp;$B327,'Cleaned Responses'!$1:$82,MATCH(BC$1,'Cleaned Responses'!$1:$1,0),FALSE)</f>
        <v>#N/A</v>
      </c>
      <c r="BD327" s="6" t="e">
        <f>VLOOKUP($A327&amp;$B327,'Cleaned Responses'!$1:$82,MATCH(BD$1,'Cleaned Responses'!$1:$1,0),FALSE)</f>
        <v>#N/A</v>
      </c>
      <c r="BE327" t="e">
        <f>VLOOKUP($A327&amp;$B327,'Cleaned Responses'!$1:$82,MATCH(BE$1,'Cleaned Responses'!$1:$1,0),FALSE)/100</f>
        <v>#N/A</v>
      </c>
      <c r="BF327" t="e">
        <f>VLOOKUP($A327&amp;$B327,'Cleaned Responses'!$1:$82,MATCH(BF$1,'Cleaned Responses'!$1:$1,0),FALSE)/100</f>
        <v>#N/A</v>
      </c>
      <c r="BG327" t="e">
        <f>VLOOKUP($A327&amp;$B327,'Cleaned Responses'!$1:$82,MATCH(BG$1,'Cleaned Responses'!$1:$1,0),FALSE)/100</f>
        <v>#N/A</v>
      </c>
      <c r="BH327" t="e">
        <f t="shared" si="118"/>
        <v>#N/A</v>
      </c>
      <c r="BI327" t="e">
        <f t="shared" si="119"/>
        <v>#N/A</v>
      </c>
      <c r="BJ327" t="e">
        <f t="shared" si="120"/>
        <v>#N/A</v>
      </c>
      <c r="BK327" t="e">
        <f>VLOOKUP($A327&amp;$B327,'Cleaned Responses'!$1:$82,MATCH(BK$1,'Cleaned Responses'!$1:$1,0),FALSE)/100</f>
        <v>#N/A</v>
      </c>
      <c r="BL327" t="e">
        <f>VLOOKUP($A327&amp;$B327,'Cleaned Responses'!$1:$82,MATCH(BL$1,'Cleaned Responses'!$1:$1,0),FALSE)/100</f>
        <v>#N/A</v>
      </c>
      <c r="BM327" t="e">
        <f>VLOOKUP($A327&amp;$B327,'Cleaned Responses'!$1:$82,MATCH(BM$1,'Cleaned Responses'!$1:$1,0),FALSE)/100</f>
        <v>#N/A</v>
      </c>
      <c r="BN327" t="e">
        <f>VLOOKUP($A327&amp;$B327,'Cleaned Responses'!$1:$82,MATCH(BN$1,'Cleaned Responses'!$1:$1,0),FALSE)/100</f>
        <v>#N/A</v>
      </c>
      <c r="BO327" t="e">
        <f>VLOOKUP($A327&amp;$B327,'Cleaned Responses'!$1:$82,MATCH(BO$1,'Cleaned Responses'!$1:$1,0),FALSE)/100</f>
        <v>#N/A</v>
      </c>
      <c r="BP327" t="e">
        <f>VLOOKUP($A327&amp;$B327,'Cleaned Responses'!$1:$82,MATCH(BP$1,'Cleaned Responses'!$1:$1,0),FALSE)/100</f>
        <v>#N/A</v>
      </c>
      <c r="BQ327" t="e">
        <f>VLOOKUP($A327&amp;$B327,'Cleaned Responses'!$1:$82,MATCH(BQ$1,'Cleaned Responses'!$1:$1,0),FALSE)/100</f>
        <v>#N/A</v>
      </c>
      <c r="BR327" t="e">
        <f>VLOOKUP($A327&amp;$B327,'Cleaned Responses'!$1:$82,MATCH(BR$1,'Cleaned Responses'!$1:$1,0),FALSE)/100</f>
        <v>#N/A</v>
      </c>
      <c r="BS327" t="e">
        <f>VLOOKUP($A327&amp;$B327,'Cleaned Responses'!$1:$82,MATCH(BS$1,'Cleaned Responses'!$1:$1,0),FALSE)/100</f>
        <v>#N/A</v>
      </c>
      <c r="BT327" t="e">
        <f>VLOOKUP($A327&amp;$B327,'Cleaned Responses'!$1:$82,MATCH(BT$1,'Cleaned Responses'!$1:$1,0),FALSE)/100</f>
        <v>#N/A</v>
      </c>
      <c r="BU327" t="e">
        <f>VLOOKUP($A327&amp;$B327,'Cleaned Responses'!$1:$82,MATCH(BU$1,'Cleaned Responses'!$1:$1,0),FALSE)/100</f>
        <v>#N/A</v>
      </c>
      <c r="BV327" t="e">
        <f>VLOOKUP($A327&amp;$B327,'Cleaned Responses'!$1:$82,MATCH(BV$1,'Cleaned Responses'!$1:$1,0),FALSE)/100</f>
        <v>#N/A</v>
      </c>
      <c r="BW327" t="e">
        <f t="shared" si="121"/>
        <v>#N/A</v>
      </c>
      <c r="BX327" t="e">
        <f t="shared" si="122"/>
        <v>#N/A</v>
      </c>
      <c r="BY327" t="e">
        <f t="shared" si="123"/>
        <v>#N/A</v>
      </c>
      <c r="BZ327" t="e">
        <f t="shared" si="124"/>
        <v>#N/A</v>
      </c>
      <c r="CA327" t="e">
        <f t="shared" si="125"/>
        <v>#N/A</v>
      </c>
      <c r="CB327" t="e">
        <f t="shared" si="126"/>
        <v>#N/A</v>
      </c>
      <c r="CC327" t="e">
        <f t="shared" si="127"/>
        <v>#N/A</v>
      </c>
      <c r="CD327" t="e">
        <f t="shared" si="128"/>
        <v>#N/A</v>
      </c>
      <c r="CE327" t="e">
        <f t="shared" si="129"/>
        <v>#N/A</v>
      </c>
      <c r="CF327" t="e">
        <f t="shared" si="130"/>
        <v>#N/A</v>
      </c>
      <c r="CG327" t="e">
        <f t="shared" si="131"/>
        <v>#N/A</v>
      </c>
    </row>
    <row r="328" spans="1:85" ht="20" customHeight="1" x14ac:dyDescent="0.25">
      <c r="A328" s="187"/>
      <c r="B328" s="6"/>
      <c r="C328" s="6" t="e">
        <f>VLOOKUP($A328&amp;$B328,'Cleaned Responses'!$1:$82,MATCH($C$1,'Cleaned Responses'!$1:$1,0),FALSE)</f>
        <v>#N/A</v>
      </c>
      <c r="D328" s="6" t="e">
        <f>VLOOKUP($A328&amp;$B328,'Cleaned Responses'!$1:$82,MATCH(D$1,'Cleaned Responses'!$1:$1,0),FALSE)</f>
        <v>#N/A</v>
      </c>
      <c r="E328" s="6" t="e">
        <f>VLOOKUP($A328&amp;$B328,'Cleaned Responses'!$1:$82,MATCH(E$1,'Cleaned Responses'!$1:$1,0),FALSE)</f>
        <v>#N/A</v>
      </c>
      <c r="F328" s="6" t="e">
        <f>VLOOKUP($A328&amp;$B328,'Cleaned Responses'!$1:$82,MATCH(F$1,'Cleaned Responses'!$1:$1,0),FALSE)</f>
        <v>#N/A</v>
      </c>
      <c r="G328" s="6" t="e">
        <f t="shared" si="110"/>
        <v>#N/A</v>
      </c>
      <c r="H328" s="6" t="e">
        <f>VLOOKUP($A328&amp;$B328,'Cleaned Responses'!$1:$82,MATCH(H$1,'Cleaned Responses'!$1:$1,0),FALSE)</f>
        <v>#N/A</v>
      </c>
      <c r="I328" s="6" t="e">
        <f>VLOOKUP($A328&amp;$B328,'Cleaned Responses'!$1:$82,MATCH(I$1,'Cleaned Responses'!$1:$1,0),FALSE)</f>
        <v>#N/A</v>
      </c>
      <c r="J328" s="6" t="e">
        <f>VLOOKUP($A328&amp;$B328,'Cleaned Responses'!$1:$82,MATCH(J$1,'Cleaned Responses'!$1:$1,0),FALSE)</f>
        <v>#N/A</v>
      </c>
      <c r="K328" s="6" t="e">
        <f>VLOOKUP($A328&amp;$B328,'Cleaned Responses'!$1:$82,MATCH(K$1,'Cleaned Responses'!$1:$1,0),FALSE)</f>
        <v>#N/A</v>
      </c>
      <c r="L328" s="6" t="e">
        <f>VLOOKUP($A328&amp;$B328,'Cleaned Responses'!$1:$82,MATCH(L$1,'Cleaned Responses'!$1:$1,0),FALSE)</f>
        <v>#N/A</v>
      </c>
      <c r="M328" s="6" t="e">
        <f>VLOOKUP($A328&amp;$B328,'Cleaned Responses'!$1:$82,MATCH(M$1,'Cleaned Responses'!$1:$1,0),FALSE)</f>
        <v>#N/A</v>
      </c>
      <c r="N328" s="8" t="e">
        <f t="shared" si="111"/>
        <v>#N/A</v>
      </c>
      <c r="O328" s="8" t="e">
        <f t="shared" si="112"/>
        <v>#N/A</v>
      </c>
      <c r="P328" s="8" t="e">
        <f t="shared" si="113"/>
        <v>#N/A</v>
      </c>
      <c r="Q328" s="6"/>
      <c r="R328" s="6"/>
      <c r="S328" s="6"/>
      <c r="T328" s="6"/>
      <c r="U328" s="8" t="e">
        <f t="shared" si="114"/>
        <v>#N/A</v>
      </c>
      <c r="V328" s="6" t="e">
        <f>VLOOKUP($A328&amp;$B328,'Cleaned Responses'!$1:$82,MATCH(V$1,'Cleaned Responses'!$1:$1,0),FALSE)</f>
        <v>#N/A</v>
      </c>
      <c r="W328" s="6" t="e">
        <f>VLOOKUP($A328&amp;$B328,'Cleaned Responses'!$1:$82,MATCH(W$1,'Cleaned Responses'!$1:$1,0),FALSE)</f>
        <v>#N/A</v>
      </c>
      <c r="X328" s="9" t="e">
        <f t="shared" si="115"/>
        <v>#N/A</v>
      </c>
      <c r="Y328" s="9" t="e">
        <f t="shared" si="116"/>
        <v>#N/A</v>
      </c>
      <c r="Z328" s="6" t="e">
        <f>VLOOKUP($A328&amp;$B328,'Cleaned Responses'!$1:$82,MATCH(Z$1,'Cleaned Responses'!$1:$1,0),FALSE)</f>
        <v>#N/A</v>
      </c>
      <c r="AA328" s="6" t="e">
        <f>VLOOKUP($A328&amp;$B328,'Cleaned Responses'!$1:$82,MATCH(AA$1,'Cleaned Responses'!$1:$1,0),FALSE)</f>
        <v>#N/A</v>
      </c>
      <c r="AB328" s="6" t="e">
        <f>VLOOKUP($A328&amp;$B328,'Cleaned Responses'!$1:$82,MATCH(AB$1,'Cleaned Responses'!$1:$1,0),FALSE)</f>
        <v>#N/A</v>
      </c>
      <c r="AC328" s="6" t="e">
        <f>VLOOKUP($A328&amp;$B328,'Cleaned Responses'!$1:$82,MATCH(AC$1,'Cleaned Responses'!$1:$1,0),FALSE)</f>
        <v>#N/A</v>
      </c>
      <c r="AD328" s="6" t="e">
        <f>VLOOKUP($A328&amp;$B328,'Cleaned Responses'!$1:$82,MATCH(AD$1,'Cleaned Responses'!$1:$1,0),FALSE)</f>
        <v>#N/A</v>
      </c>
      <c r="AE328" s="6" t="e">
        <f>VLOOKUP($A328&amp;$B328,'Cleaned Responses'!$1:$82,MATCH(AE$1,'Cleaned Responses'!$1:$1,0),FALSE)</f>
        <v>#N/A</v>
      </c>
      <c r="AF328" s="6" t="e">
        <f>VLOOKUP($A328&amp;$B328,'Cleaned Responses'!$1:$82,MATCH(AF$1,'Cleaned Responses'!$1:$1,0),FALSE)</f>
        <v>#N/A</v>
      </c>
      <c r="AG328" s="6" t="e">
        <f>VLOOKUP($A328&amp;$B328,'Cleaned Responses'!$1:$82,MATCH(AG$1,'Cleaned Responses'!$1:$1,0),FALSE)</f>
        <v>#N/A</v>
      </c>
      <c r="AH328" s="6" t="e">
        <f t="shared" si="117"/>
        <v>#N/A</v>
      </c>
      <c r="AI328" s="7" t="e">
        <f>VLOOKUP($A328&amp;$B328,'Cleaned Responses'!$1:$82,MATCH(AI$1,'Cleaned Responses'!$1:$1,0),FALSE)/100</f>
        <v>#N/A</v>
      </c>
      <c r="AJ328" s="7" t="e">
        <f>VLOOKUP($A328&amp;$B328,'Cleaned Responses'!$1:$82,MATCH(AJ$1,'Cleaned Responses'!$1:$1,0),FALSE)/100</f>
        <v>#N/A</v>
      </c>
      <c r="AK328" s="7" t="e">
        <f>VLOOKUP($A328&amp;$B328,'Cleaned Responses'!$1:$82,MATCH(AK$1,'Cleaned Responses'!$1:$1,0),FALSE)/100</f>
        <v>#N/A</v>
      </c>
      <c r="AL328" s="7" t="e">
        <f>VLOOKUP($A328&amp;$B328,'Cleaned Responses'!$1:$82,MATCH(AL$1,'Cleaned Responses'!$1:$1,0),FALSE)/100</f>
        <v>#N/A</v>
      </c>
      <c r="AM328" s="7" t="e">
        <f>VLOOKUP($A328&amp;$B328,'Cleaned Responses'!$1:$82,MATCH(AM$1,'Cleaned Responses'!$1:$1,0),FALSE)/100</f>
        <v>#N/A</v>
      </c>
      <c r="AN328" s="7" t="e">
        <f>VLOOKUP($A328&amp;$B328,'Cleaned Responses'!$1:$82,MATCH(AN$1,'Cleaned Responses'!$1:$1,0),FALSE)/100</f>
        <v>#N/A</v>
      </c>
      <c r="AO328" s="7" t="e">
        <f>VLOOKUP($A328&amp;$B328,'Cleaned Responses'!$1:$82,MATCH(AO$1,'Cleaned Responses'!$1:$1,0),FALSE)/100</f>
        <v>#N/A</v>
      </c>
      <c r="AP328" s="7" t="e">
        <f>VLOOKUP($A328&amp;$B328,'Cleaned Responses'!$1:$82,MATCH(AP$1,'Cleaned Responses'!$1:$1,0),FALSE)/100</f>
        <v>#N/A</v>
      </c>
      <c r="AQ328" s="7" t="e">
        <f>VLOOKUP($A328&amp;$B328,'Cleaned Responses'!$1:$82,MATCH(AQ$1,'Cleaned Responses'!$1:$1,0),FALSE)/100</f>
        <v>#N/A</v>
      </c>
      <c r="AR328" s="7" t="e">
        <f>VLOOKUP($A328&amp;$B328,'Cleaned Responses'!$1:$82,MATCH(AR$1,'Cleaned Responses'!$1:$1,0),FALSE)/100</f>
        <v>#N/A</v>
      </c>
      <c r="AS328" s="7" t="e">
        <f>VLOOKUP($A328&amp;$B328,'Cleaned Responses'!$1:$82,MATCH(AS$1,'Cleaned Responses'!$1:$1,0),FALSE)/100</f>
        <v>#N/A</v>
      </c>
      <c r="AT328" s="7" t="e">
        <f>VLOOKUP($A328&amp;$B328,'Cleaned Responses'!$1:$82,MATCH(AT$1,'Cleaned Responses'!$1:$1,0),FALSE)/100</f>
        <v>#N/A</v>
      </c>
      <c r="AU328" s="7" t="e">
        <f>VLOOKUP($A328&amp;$B328,'Cleaned Responses'!$1:$82,MATCH(AU$1,'Cleaned Responses'!$1:$1,0),FALSE)/100</f>
        <v>#N/A</v>
      </c>
      <c r="AV328" s="7" t="e">
        <f>VLOOKUP($A328&amp;$B328,'Cleaned Responses'!$1:$82,MATCH(AV$1,'Cleaned Responses'!$1:$1,0),FALSE)/100</f>
        <v>#N/A</v>
      </c>
      <c r="AW328" s="7" t="e">
        <f>VLOOKUP($A328&amp;$B328,'Cleaned Responses'!$1:$82,MATCH(AW$1,'Cleaned Responses'!$1:$1,0),FALSE)/100</f>
        <v>#N/A</v>
      </c>
      <c r="AX328" s="7" t="e">
        <f>VLOOKUP($A328&amp;$B328,'Cleaned Responses'!$1:$82,MATCH(AX$1,'Cleaned Responses'!$1:$1,0),FALSE)/100</f>
        <v>#N/A</v>
      </c>
      <c r="AY328" s="7" t="e">
        <f>VLOOKUP($A328&amp;$B328,'Cleaned Responses'!$1:$82,MATCH(AY$1,'Cleaned Responses'!$1:$1,0),FALSE)/100</f>
        <v>#N/A</v>
      </c>
      <c r="AZ328" s="7" t="e">
        <f>VLOOKUP($A328&amp;$B328,'Cleaned Responses'!$1:$82,MATCH(AZ$1,'Cleaned Responses'!$1:$1,0),FALSE)/100</f>
        <v>#N/A</v>
      </c>
      <c r="BA328" s="7" t="e">
        <f>VLOOKUP($A328&amp;$B328,'Cleaned Responses'!$1:$82,MATCH(BA$1,'Cleaned Responses'!$1:$1,0),FALSE)/100</f>
        <v>#N/A</v>
      </c>
      <c r="BB328" s="7"/>
      <c r="BC328" s="6" t="e">
        <f>VLOOKUP($A328&amp;$B328,'Cleaned Responses'!$1:$82,MATCH(BC$1,'Cleaned Responses'!$1:$1,0),FALSE)</f>
        <v>#N/A</v>
      </c>
      <c r="BD328" s="6" t="e">
        <f>VLOOKUP($A328&amp;$B328,'Cleaned Responses'!$1:$82,MATCH(BD$1,'Cleaned Responses'!$1:$1,0),FALSE)</f>
        <v>#N/A</v>
      </c>
      <c r="BE328" t="e">
        <f>VLOOKUP($A328&amp;$B328,'Cleaned Responses'!$1:$82,MATCH(BE$1,'Cleaned Responses'!$1:$1,0),FALSE)/100</f>
        <v>#N/A</v>
      </c>
      <c r="BF328" t="e">
        <f>VLOOKUP($A328&amp;$B328,'Cleaned Responses'!$1:$82,MATCH(BF$1,'Cleaned Responses'!$1:$1,0),FALSE)/100</f>
        <v>#N/A</v>
      </c>
      <c r="BG328" t="e">
        <f>VLOOKUP($A328&amp;$B328,'Cleaned Responses'!$1:$82,MATCH(BG$1,'Cleaned Responses'!$1:$1,0),FALSE)/100</f>
        <v>#N/A</v>
      </c>
      <c r="BH328" t="e">
        <f t="shared" si="118"/>
        <v>#N/A</v>
      </c>
      <c r="BI328" t="e">
        <f t="shared" si="119"/>
        <v>#N/A</v>
      </c>
      <c r="BJ328" t="e">
        <f t="shared" si="120"/>
        <v>#N/A</v>
      </c>
      <c r="BK328" t="e">
        <f>VLOOKUP($A328&amp;$B328,'Cleaned Responses'!$1:$82,MATCH(BK$1,'Cleaned Responses'!$1:$1,0),FALSE)/100</f>
        <v>#N/A</v>
      </c>
      <c r="BL328" t="e">
        <f>VLOOKUP($A328&amp;$B328,'Cleaned Responses'!$1:$82,MATCH(BL$1,'Cleaned Responses'!$1:$1,0),FALSE)/100</f>
        <v>#N/A</v>
      </c>
      <c r="BM328" t="e">
        <f>VLOOKUP($A328&amp;$B328,'Cleaned Responses'!$1:$82,MATCH(BM$1,'Cleaned Responses'!$1:$1,0),FALSE)/100</f>
        <v>#N/A</v>
      </c>
      <c r="BN328" t="e">
        <f>VLOOKUP($A328&amp;$B328,'Cleaned Responses'!$1:$82,MATCH(BN$1,'Cleaned Responses'!$1:$1,0),FALSE)/100</f>
        <v>#N/A</v>
      </c>
      <c r="BO328" t="e">
        <f>VLOOKUP($A328&amp;$B328,'Cleaned Responses'!$1:$82,MATCH(BO$1,'Cleaned Responses'!$1:$1,0),FALSE)/100</f>
        <v>#N/A</v>
      </c>
      <c r="BP328" t="e">
        <f>VLOOKUP($A328&amp;$B328,'Cleaned Responses'!$1:$82,MATCH(BP$1,'Cleaned Responses'!$1:$1,0),FALSE)/100</f>
        <v>#N/A</v>
      </c>
      <c r="BQ328" t="e">
        <f>VLOOKUP($A328&amp;$B328,'Cleaned Responses'!$1:$82,MATCH(BQ$1,'Cleaned Responses'!$1:$1,0),FALSE)/100</f>
        <v>#N/A</v>
      </c>
      <c r="BR328" t="e">
        <f>VLOOKUP($A328&amp;$B328,'Cleaned Responses'!$1:$82,MATCH(BR$1,'Cleaned Responses'!$1:$1,0),FALSE)/100</f>
        <v>#N/A</v>
      </c>
      <c r="BS328" t="e">
        <f>VLOOKUP($A328&amp;$B328,'Cleaned Responses'!$1:$82,MATCH(BS$1,'Cleaned Responses'!$1:$1,0),FALSE)/100</f>
        <v>#N/A</v>
      </c>
      <c r="BT328" t="e">
        <f>VLOOKUP($A328&amp;$B328,'Cleaned Responses'!$1:$82,MATCH(BT$1,'Cleaned Responses'!$1:$1,0),FALSE)/100</f>
        <v>#N/A</v>
      </c>
      <c r="BU328" t="e">
        <f>VLOOKUP($A328&amp;$B328,'Cleaned Responses'!$1:$82,MATCH(BU$1,'Cleaned Responses'!$1:$1,0),FALSE)/100</f>
        <v>#N/A</v>
      </c>
      <c r="BV328" t="e">
        <f>VLOOKUP($A328&amp;$B328,'Cleaned Responses'!$1:$82,MATCH(BV$1,'Cleaned Responses'!$1:$1,0),FALSE)/100</f>
        <v>#N/A</v>
      </c>
      <c r="BW328" t="e">
        <f t="shared" si="121"/>
        <v>#N/A</v>
      </c>
      <c r="BX328" t="e">
        <f t="shared" si="122"/>
        <v>#N/A</v>
      </c>
      <c r="BY328" t="e">
        <f t="shared" si="123"/>
        <v>#N/A</v>
      </c>
      <c r="BZ328" t="e">
        <f t="shared" si="124"/>
        <v>#N/A</v>
      </c>
      <c r="CA328" t="e">
        <f t="shared" si="125"/>
        <v>#N/A</v>
      </c>
      <c r="CB328" t="e">
        <f t="shared" si="126"/>
        <v>#N/A</v>
      </c>
      <c r="CC328" t="e">
        <f t="shared" si="127"/>
        <v>#N/A</v>
      </c>
      <c r="CD328" t="e">
        <f t="shared" si="128"/>
        <v>#N/A</v>
      </c>
      <c r="CE328" t="e">
        <f t="shared" si="129"/>
        <v>#N/A</v>
      </c>
      <c r="CF328" t="e">
        <f t="shared" si="130"/>
        <v>#N/A</v>
      </c>
      <c r="CG328" t="e">
        <f t="shared" si="131"/>
        <v>#N/A</v>
      </c>
    </row>
    <row r="329" spans="1:85" ht="20" customHeight="1" x14ac:dyDescent="0.25">
      <c r="A329" s="187"/>
      <c r="B329" s="6"/>
      <c r="C329" s="6" t="e">
        <f>VLOOKUP($A329&amp;$B329,'Cleaned Responses'!$1:$82,MATCH($C$1,'Cleaned Responses'!$1:$1,0),FALSE)</f>
        <v>#N/A</v>
      </c>
      <c r="D329" s="6" t="e">
        <f>VLOOKUP($A329&amp;$B329,'Cleaned Responses'!$1:$82,MATCH(D$1,'Cleaned Responses'!$1:$1,0),FALSE)</f>
        <v>#N/A</v>
      </c>
      <c r="E329" s="6" t="e">
        <f>VLOOKUP($A329&amp;$B329,'Cleaned Responses'!$1:$82,MATCH(E$1,'Cleaned Responses'!$1:$1,0),FALSE)</f>
        <v>#N/A</v>
      </c>
      <c r="F329" s="6" t="e">
        <f>VLOOKUP($A329&amp;$B329,'Cleaned Responses'!$1:$82,MATCH(F$1,'Cleaned Responses'!$1:$1,0),FALSE)</f>
        <v>#N/A</v>
      </c>
      <c r="G329" s="6" t="e">
        <f t="shared" si="110"/>
        <v>#N/A</v>
      </c>
      <c r="H329" s="6" t="e">
        <f>VLOOKUP($A329&amp;$B329,'Cleaned Responses'!$1:$82,MATCH(H$1,'Cleaned Responses'!$1:$1,0),FALSE)</f>
        <v>#N/A</v>
      </c>
      <c r="I329" s="6" t="e">
        <f>VLOOKUP($A329&amp;$B329,'Cleaned Responses'!$1:$82,MATCH(I$1,'Cleaned Responses'!$1:$1,0),FALSE)</f>
        <v>#N/A</v>
      </c>
      <c r="J329" s="6" t="e">
        <f>VLOOKUP($A329&amp;$B329,'Cleaned Responses'!$1:$82,MATCH(J$1,'Cleaned Responses'!$1:$1,0),FALSE)</f>
        <v>#N/A</v>
      </c>
      <c r="K329" s="6" t="e">
        <f>VLOOKUP($A329&amp;$B329,'Cleaned Responses'!$1:$82,MATCH(K$1,'Cleaned Responses'!$1:$1,0),FALSE)</f>
        <v>#N/A</v>
      </c>
      <c r="L329" s="6" t="e">
        <f>VLOOKUP($A329&amp;$B329,'Cleaned Responses'!$1:$82,MATCH(L$1,'Cleaned Responses'!$1:$1,0),FALSE)</f>
        <v>#N/A</v>
      </c>
      <c r="M329" s="6" t="e">
        <f>VLOOKUP($A329&amp;$B329,'Cleaned Responses'!$1:$82,MATCH(M$1,'Cleaned Responses'!$1:$1,0),FALSE)</f>
        <v>#N/A</v>
      </c>
      <c r="N329" s="8" t="e">
        <f t="shared" si="111"/>
        <v>#N/A</v>
      </c>
      <c r="O329" s="8" t="e">
        <f t="shared" si="112"/>
        <v>#N/A</v>
      </c>
      <c r="P329" s="8" t="e">
        <f t="shared" si="113"/>
        <v>#N/A</v>
      </c>
      <c r="Q329" s="6"/>
      <c r="R329" s="6"/>
      <c r="S329" s="6"/>
      <c r="T329" s="6"/>
      <c r="U329" s="8" t="e">
        <f t="shared" si="114"/>
        <v>#N/A</v>
      </c>
      <c r="V329" s="6" t="e">
        <f>VLOOKUP($A329&amp;$B329,'Cleaned Responses'!$1:$82,MATCH(V$1,'Cleaned Responses'!$1:$1,0),FALSE)</f>
        <v>#N/A</v>
      </c>
      <c r="W329" s="6" t="e">
        <f>VLOOKUP($A329&amp;$B329,'Cleaned Responses'!$1:$82,MATCH(W$1,'Cleaned Responses'!$1:$1,0),FALSE)</f>
        <v>#N/A</v>
      </c>
      <c r="X329" s="9" t="e">
        <f t="shared" si="115"/>
        <v>#N/A</v>
      </c>
      <c r="Y329" s="9" t="e">
        <f t="shared" si="116"/>
        <v>#N/A</v>
      </c>
      <c r="Z329" s="6" t="e">
        <f>VLOOKUP($A329&amp;$B329,'Cleaned Responses'!$1:$82,MATCH(Z$1,'Cleaned Responses'!$1:$1,0),FALSE)</f>
        <v>#N/A</v>
      </c>
      <c r="AA329" s="6" t="e">
        <f>VLOOKUP($A329&amp;$B329,'Cleaned Responses'!$1:$82,MATCH(AA$1,'Cleaned Responses'!$1:$1,0),FALSE)</f>
        <v>#N/A</v>
      </c>
      <c r="AB329" s="6" t="e">
        <f>VLOOKUP($A329&amp;$B329,'Cleaned Responses'!$1:$82,MATCH(AB$1,'Cleaned Responses'!$1:$1,0),FALSE)</f>
        <v>#N/A</v>
      </c>
      <c r="AC329" s="6" t="e">
        <f>VLOOKUP($A329&amp;$B329,'Cleaned Responses'!$1:$82,MATCH(AC$1,'Cleaned Responses'!$1:$1,0),FALSE)</f>
        <v>#N/A</v>
      </c>
      <c r="AD329" s="6" t="e">
        <f>VLOOKUP($A329&amp;$B329,'Cleaned Responses'!$1:$82,MATCH(AD$1,'Cleaned Responses'!$1:$1,0),FALSE)</f>
        <v>#N/A</v>
      </c>
      <c r="AE329" s="6" t="e">
        <f>VLOOKUP($A329&amp;$B329,'Cleaned Responses'!$1:$82,MATCH(AE$1,'Cleaned Responses'!$1:$1,0),FALSE)</f>
        <v>#N/A</v>
      </c>
      <c r="AF329" s="6" t="e">
        <f>VLOOKUP($A329&amp;$B329,'Cleaned Responses'!$1:$82,MATCH(AF$1,'Cleaned Responses'!$1:$1,0),FALSE)</f>
        <v>#N/A</v>
      </c>
      <c r="AG329" s="6" t="e">
        <f>VLOOKUP($A329&amp;$B329,'Cleaned Responses'!$1:$82,MATCH(AG$1,'Cleaned Responses'!$1:$1,0),FALSE)</f>
        <v>#N/A</v>
      </c>
      <c r="AH329" s="6" t="e">
        <f t="shared" si="117"/>
        <v>#N/A</v>
      </c>
      <c r="AI329" s="7" t="e">
        <f>VLOOKUP($A329&amp;$B329,'Cleaned Responses'!$1:$82,MATCH(AI$1,'Cleaned Responses'!$1:$1,0),FALSE)/100</f>
        <v>#N/A</v>
      </c>
      <c r="AJ329" s="7" t="e">
        <f>VLOOKUP($A329&amp;$B329,'Cleaned Responses'!$1:$82,MATCH(AJ$1,'Cleaned Responses'!$1:$1,0),FALSE)/100</f>
        <v>#N/A</v>
      </c>
      <c r="AK329" s="7" t="e">
        <f>VLOOKUP($A329&amp;$B329,'Cleaned Responses'!$1:$82,MATCH(AK$1,'Cleaned Responses'!$1:$1,0),FALSE)/100</f>
        <v>#N/A</v>
      </c>
      <c r="AL329" s="7" t="e">
        <f>VLOOKUP($A329&amp;$B329,'Cleaned Responses'!$1:$82,MATCH(AL$1,'Cleaned Responses'!$1:$1,0),FALSE)/100</f>
        <v>#N/A</v>
      </c>
      <c r="AM329" s="7" t="e">
        <f>VLOOKUP($A329&amp;$B329,'Cleaned Responses'!$1:$82,MATCH(AM$1,'Cleaned Responses'!$1:$1,0),FALSE)/100</f>
        <v>#N/A</v>
      </c>
      <c r="AN329" s="7" t="e">
        <f>VLOOKUP($A329&amp;$B329,'Cleaned Responses'!$1:$82,MATCH(AN$1,'Cleaned Responses'!$1:$1,0),FALSE)/100</f>
        <v>#N/A</v>
      </c>
      <c r="AO329" s="7" t="e">
        <f>VLOOKUP($A329&amp;$B329,'Cleaned Responses'!$1:$82,MATCH(AO$1,'Cleaned Responses'!$1:$1,0),FALSE)/100</f>
        <v>#N/A</v>
      </c>
      <c r="AP329" s="7" t="e">
        <f>VLOOKUP($A329&amp;$B329,'Cleaned Responses'!$1:$82,MATCH(AP$1,'Cleaned Responses'!$1:$1,0),FALSE)/100</f>
        <v>#N/A</v>
      </c>
      <c r="AQ329" s="7" t="e">
        <f>VLOOKUP($A329&amp;$B329,'Cleaned Responses'!$1:$82,MATCH(AQ$1,'Cleaned Responses'!$1:$1,0),FALSE)/100</f>
        <v>#N/A</v>
      </c>
      <c r="AR329" s="7" t="e">
        <f>VLOOKUP($A329&amp;$B329,'Cleaned Responses'!$1:$82,MATCH(AR$1,'Cleaned Responses'!$1:$1,0),FALSE)/100</f>
        <v>#N/A</v>
      </c>
      <c r="AS329" s="7" t="e">
        <f>VLOOKUP($A329&amp;$B329,'Cleaned Responses'!$1:$82,MATCH(AS$1,'Cleaned Responses'!$1:$1,0),FALSE)/100</f>
        <v>#N/A</v>
      </c>
      <c r="AT329" s="7" t="e">
        <f>VLOOKUP($A329&amp;$B329,'Cleaned Responses'!$1:$82,MATCH(AT$1,'Cleaned Responses'!$1:$1,0),FALSE)/100</f>
        <v>#N/A</v>
      </c>
      <c r="AU329" s="7" t="e">
        <f>VLOOKUP($A329&amp;$B329,'Cleaned Responses'!$1:$82,MATCH(AU$1,'Cleaned Responses'!$1:$1,0),FALSE)/100</f>
        <v>#N/A</v>
      </c>
      <c r="AV329" s="7" t="e">
        <f>VLOOKUP($A329&amp;$B329,'Cleaned Responses'!$1:$82,MATCH(AV$1,'Cleaned Responses'!$1:$1,0),FALSE)/100</f>
        <v>#N/A</v>
      </c>
      <c r="AW329" s="7" t="e">
        <f>VLOOKUP($A329&amp;$B329,'Cleaned Responses'!$1:$82,MATCH(AW$1,'Cleaned Responses'!$1:$1,0),FALSE)/100</f>
        <v>#N/A</v>
      </c>
      <c r="AX329" s="7" t="e">
        <f>VLOOKUP($A329&amp;$B329,'Cleaned Responses'!$1:$82,MATCH(AX$1,'Cleaned Responses'!$1:$1,0),FALSE)/100</f>
        <v>#N/A</v>
      </c>
      <c r="AY329" s="7" t="e">
        <f>VLOOKUP($A329&amp;$B329,'Cleaned Responses'!$1:$82,MATCH(AY$1,'Cleaned Responses'!$1:$1,0),FALSE)/100</f>
        <v>#N/A</v>
      </c>
      <c r="AZ329" s="7" t="e">
        <f>VLOOKUP($A329&amp;$B329,'Cleaned Responses'!$1:$82,MATCH(AZ$1,'Cleaned Responses'!$1:$1,0),FALSE)/100</f>
        <v>#N/A</v>
      </c>
      <c r="BA329" s="7" t="e">
        <f>VLOOKUP($A329&amp;$B329,'Cleaned Responses'!$1:$82,MATCH(BA$1,'Cleaned Responses'!$1:$1,0),FALSE)/100</f>
        <v>#N/A</v>
      </c>
      <c r="BB329" s="7"/>
      <c r="BC329" s="6" t="e">
        <f>VLOOKUP($A329&amp;$B329,'Cleaned Responses'!$1:$82,MATCH(BC$1,'Cleaned Responses'!$1:$1,0),FALSE)</f>
        <v>#N/A</v>
      </c>
      <c r="BD329" s="6" t="e">
        <f>VLOOKUP($A329&amp;$B329,'Cleaned Responses'!$1:$82,MATCH(BD$1,'Cleaned Responses'!$1:$1,0),FALSE)</f>
        <v>#N/A</v>
      </c>
      <c r="BE329" t="e">
        <f>VLOOKUP($A329&amp;$B329,'Cleaned Responses'!$1:$82,MATCH(BE$1,'Cleaned Responses'!$1:$1,0),FALSE)/100</f>
        <v>#N/A</v>
      </c>
      <c r="BF329" t="e">
        <f>VLOOKUP($A329&amp;$B329,'Cleaned Responses'!$1:$82,MATCH(BF$1,'Cleaned Responses'!$1:$1,0),FALSE)/100</f>
        <v>#N/A</v>
      </c>
      <c r="BG329" t="e">
        <f>VLOOKUP($A329&amp;$B329,'Cleaned Responses'!$1:$82,MATCH(BG$1,'Cleaned Responses'!$1:$1,0),FALSE)/100</f>
        <v>#N/A</v>
      </c>
      <c r="BH329" t="e">
        <f t="shared" si="118"/>
        <v>#N/A</v>
      </c>
      <c r="BI329" t="e">
        <f t="shared" si="119"/>
        <v>#N/A</v>
      </c>
      <c r="BJ329" t="e">
        <f t="shared" si="120"/>
        <v>#N/A</v>
      </c>
      <c r="BK329" t="e">
        <f>VLOOKUP($A329&amp;$B329,'Cleaned Responses'!$1:$82,MATCH(BK$1,'Cleaned Responses'!$1:$1,0),FALSE)/100</f>
        <v>#N/A</v>
      </c>
      <c r="BL329" t="e">
        <f>VLOOKUP($A329&amp;$B329,'Cleaned Responses'!$1:$82,MATCH(BL$1,'Cleaned Responses'!$1:$1,0),FALSE)/100</f>
        <v>#N/A</v>
      </c>
      <c r="BM329" t="e">
        <f>VLOOKUP($A329&amp;$B329,'Cleaned Responses'!$1:$82,MATCH(BM$1,'Cleaned Responses'!$1:$1,0),FALSE)/100</f>
        <v>#N/A</v>
      </c>
      <c r="BN329" t="e">
        <f>VLOOKUP($A329&amp;$B329,'Cleaned Responses'!$1:$82,MATCH(BN$1,'Cleaned Responses'!$1:$1,0),FALSE)/100</f>
        <v>#N/A</v>
      </c>
      <c r="BO329" t="e">
        <f>VLOOKUP($A329&amp;$B329,'Cleaned Responses'!$1:$82,MATCH(BO$1,'Cleaned Responses'!$1:$1,0),FALSE)/100</f>
        <v>#N/A</v>
      </c>
      <c r="BP329" t="e">
        <f>VLOOKUP($A329&amp;$B329,'Cleaned Responses'!$1:$82,MATCH(BP$1,'Cleaned Responses'!$1:$1,0),FALSE)/100</f>
        <v>#N/A</v>
      </c>
      <c r="BQ329" t="e">
        <f>VLOOKUP($A329&amp;$B329,'Cleaned Responses'!$1:$82,MATCH(BQ$1,'Cleaned Responses'!$1:$1,0),FALSE)/100</f>
        <v>#N/A</v>
      </c>
      <c r="BR329" t="e">
        <f>VLOOKUP($A329&amp;$B329,'Cleaned Responses'!$1:$82,MATCH(BR$1,'Cleaned Responses'!$1:$1,0),FALSE)/100</f>
        <v>#N/A</v>
      </c>
      <c r="BS329" t="e">
        <f>VLOOKUP($A329&amp;$B329,'Cleaned Responses'!$1:$82,MATCH(BS$1,'Cleaned Responses'!$1:$1,0),FALSE)/100</f>
        <v>#N/A</v>
      </c>
      <c r="BT329" t="e">
        <f>VLOOKUP($A329&amp;$B329,'Cleaned Responses'!$1:$82,MATCH(BT$1,'Cleaned Responses'!$1:$1,0),FALSE)/100</f>
        <v>#N/A</v>
      </c>
      <c r="BU329" t="e">
        <f>VLOOKUP($A329&amp;$B329,'Cleaned Responses'!$1:$82,MATCH(BU$1,'Cleaned Responses'!$1:$1,0),FALSE)/100</f>
        <v>#N/A</v>
      </c>
      <c r="BV329" t="e">
        <f>VLOOKUP($A329&amp;$B329,'Cleaned Responses'!$1:$82,MATCH(BV$1,'Cleaned Responses'!$1:$1,0),FALSE)/100</f>
        <v>#N/A</v>
      </c>
      <c r="BW329" t="e">
        <f t="shared" si="121"/>
        <v>#N/A</v>
      </c>
      <c r="BX329" t="e">
        <f t="shared" si="122"/>
        <v>#N/A</v>
      </c>
      <c r="BY329" t="e">
        <f t="shared" si="123"/>
        <v>#N/A</v>
      </c>
      <c r="BZ329" t="e">
        <f t="shared" si="124"/>
        <v>#N/A</v>
      </c>
      <c r="CA329" t="e">
        <f t="shared" si="125"/>
        <v>#N/A</v>
      </c>
      <c r="CB329" t="e">
        <f t="shared" si="126"/>
        <v>#N/A</v>
      </c>
      <c r="CC329" t="e">
        <f t="shared" si="127"/>
        <v>#N/A</v>
      </c>
      <c r="CD329" t="e">
        <f t="shared" si="128"/>
        <v>#N/A</v>
      </c>
      <c r="CE329" t="e">
        <f t="shared" si="129"/>
        <v>#N/A</v>
      </c>
      <c r="CF329" t="e">
        <f t="shared" si="130"/>
        <v>#N/A</v>
      </c>
      <c r="CG329" t="e">
        <f t="shared" si="131"/>
        <v>#N/A</v>
      </c>
    </row>
    <row r="330" spans="1:85" ht="20" customHeight="1" x14ac:dyDescent="0.25">
      <c r="A330" s="187"/>
      <c r="B330" s="6"/>
      <c r="C330" s="6" t="e">
        <f>VLOOKUP($A330&amp;$B330,'Cleaned Responses'!$1:$82,MATCH($C$1,'Cleaned Responses'!$1:$1,0),FALSE)</f>
        <v>#N/A</v>
      </c>
      <c r="D330" s="6" t="e">
        <f>VLOOKUP($A330&amp;$B330,'Cleaned Responses'!$1:$82,MATCH(D$1,'Cleaned Responses'!$1:$1,0),FALSE)</f>
        <v>#N/A</v>
      </c>
      <c r="E330" s="6" t="e">
        <f>VLOOKUP($A330&amp;$B330,'Cleaned Responses'!$1:$82,MATCH(E$1,'Cleaned Responses'!$1:$1,0),FALSE)</f>
        <v>#N/A</v>
      </c>
      <c r="F330" s="6" t="e">
        <f>VLOOKUP($A330&amp;$B330,'Cleaned Responses'!$1:$82,MATCH(F$1,'Cleaned Responses'!$1:$1,0),FALSE)</f>
        <v>#N/A</v>
      </c>
      <c r="G330" s="6" t="e">
        <f t="shared" si="110"/>
        <v>#N/A</v>
      </c>
      <c r="H330" s="6" t="e">
        <f>VLOOKUP($A330&amp;$B330,'Cleaned Responses'!$1:$82,MATCH(H$1,'Cleaned Responses'!$1:$1,0),FALSE)</f>
        <v>#N/A</v>
      </c>
      <c r="I330" s="6" t="e">
        <f>VLOOKUP($A330&amp;$B330,'Cleaned Responses'!$1:$82,MATCH(I$1,'Cleaned Responses'!$1:$1,0),FALSE)</f>
        <v>#N/A</v>
      </c>
      <c r="J330" s="6" t="e">
        <f>VLOOKUP($A330&amp;$B330,'Cleaned Responses'!$1:$82,MATCH(J$1,'Cleaned Responses'!$1:$1,0),FALSE)</f>
        <v>#N/A</v>
      </c>
      <c r="K330" s="6" t="e">
        <f>VLOOKUP($A330&amp;$B330,'Cleaned Responses'!$1:$82,MATCH(K$1,'Cleaned Responses'!$1:$1,0),FALSE)</f>
        <v>#N/A</v>
      </c>
      <c r="L330" s="6" t="e">
        <f>VLOOKUP($A330&amp;$B330,'Cleaned Responses'!$1:$82,MATCH(L$1,'Cleaned Responses'!$1:$1,0),FALSE)</f>
        <v>#N/A</v>
      </c>
      <c r="M330" s="6" t="e">
        <f>VLOOKUP($A330&amp;$B330,'Cleaned Responses'!$1:$82,MATCH(M$1,'Cleaned Responses'!$1:$1,0),FALSE)</f>
        <v>#N/A</v>
      </c>
      <c r="N330" s="8" t="e">
        <f t="shared" si="111"/>
        <v>#N/A</v>
      </c>
      <c r="O330" s="8" t="e">
        <f t="shared" si="112"/>
        <v>#N/A</v>
      </c>
      <c r="P330" s="8" t="e">
        <f t="shared" si="113"/>
        <v>#N/A</v>
      </c>
      <c r="Q330" s="6"/>
      <c r="R330" s="6"/>
      <c r="S330" s="6"/>
      <c r="T330" s="6"/>
      <c r="U330" s="8" t="e">
        <f t="shared" si="114"/>
        <v>#N/A</v>
      </c>
      <c r="V330" s="6" t="e">
        <f>VLOOKUP($A330&amp;$B330,'Cleaned Responses'!$1:$82,MATCH(V$1,'Cleaned Responses'!$1:$1,0),FALSE)</f>
        <v>#N/A</v>
      </c>
      <c r="W330" s="6" t="e">
        <f>VLOOKUP($A330&amp;$B330,'Cleaned Responses'!$1:$82,MATCH(W$1,'Cleaned Responses'!$1:$1,0),FALSE)</f>
        <v>#N/A</v>
      </c>
      <c r="X330" s="9" t="e">
        <f t="shared" si="115"/>
        <v>#N/A</v>
      </c>
      <c r="Y330" s="9" t="e">
        <f t="shared" si="116"/>
        <v>#N/A</v>
      </c>
      <c r="Z330" s="6" t="e">
        <f>VLOOKUP($A330&amp;$B330,'Cleaned Responses'!$1:$82,MATCH(Z$1,'Cleaned Responses'!$1:$1,0),FALSE)</f>
        <v>#N/A</v>
      </c>
      <c r="AA330" s="6" t="e">
        <f>VLOOKUP($A330&amp;$B330,'Cleaned Responses'!$1:$82,MATCH(AA$1,'Cleaned Responses'!$1:$1,0),FALSE)</f>
        <v>#N/A</v>
      </c>
      <c r="AB330" s="6" t="e">
        <f>VLOOKUP($A330&amp;$B330,'Cleaned Responses'!$1:$82,MATCH(AB$1,'Cleaned Responses'!$1:$1,0),FALSE)</f>
        <v>#N/A</v>
      </c>
      <c r="AC330" s="6" t="e">
        <f>VLOOKUP($A330&amp;$B330,'Cleaned Responses'!$1:$82,MATCH(AC$1,'Cleaned Responses'!$1:$1,0),FALSE)</f>
        <v>#N/A</v>
      </c>
      <c r="AD330" s="6" t="e">
        <f>VLOOKUP($A330&amp;$B330,'Cleaned Responses'!$1:$82,MATCH(AD$1,'Cleaned Responses'!$1:$1,0),FALSE)</f>
        <v>#N/A</v>
      </c>
      <c r="AE330" s="6" t="e">
        <f>VLOOKUP($A330&amp;$B330,'Cleaned Responses'!$1:$82,MATCH(AE$1,'Cleaned Responses'!$1:$1,0),FALSE)</f>
        <v>#N/A</v>
      </c>
      <c r="AF330" s="6" t="e">
        <f>VLOOKUP($A330&amp;$B330,'Cleaned Responses'!$1:$82,MATCH(AF$1,'Cleaned Responses'!$1:$1,0),FALSE)</f>
        <v>#N/A</v>
      </c>
      <c r="AG330" s="6" t="e">
        <f>VLOOKUP($A330&amp;$B330,'Cleaned Responses'!$1:$82,MATCH(AG$1,'Cleaned Responses'!$1:$1,0),FALSE)</f>
        <v>#N/A</v>
      </c>
      <c r="AH330" s="6" t="e">
        <f t="shared" si="117"/>
        <v>#N/A</v>
      </c>
      <c r="AI330" s="7" t="e">
        <f>VLOOKUP($A330&amp;$B330,'Cleaned Responses'!$1:$82,MATCH(AI$1,'Cleaned Responses'!$1:$1,0),FALSE)/100</f>
        <v>#N/A</v>
      </c>
      <c r="AJ330" s="7" t="e">
        <f>VLOOKUP($A330&amp;$B330,'Cleaned Responses'!$1:$82,MATCH(AJ$1,'Cleaned Responses'!$1:$1,0),FALSE)/100</f>
        <v>#N/A</v>
      </c>
      <c r="AK330" s="7" t="e">
        <f>VLOOKUP($A330&amp;$B330,'Cleaned Responses'!$1:$82,MATCH(AK$1,'Cleaned Responses'!$1:$1,0),FALSE)/100</f>
        <v>#N/A</v>
      </c>
      <c r="AL330" s="7" t="e">
        <f>VLOOKUP($A330&amp;$B330,'Cleaned Responses'!$1:$82,MATCH(AL$1,'Cleaned Responses'!$1:$1,0),FALSE)/100</f>
        <v>#N/A</v>
      </c>
      <c r="AM330" s="7" t="e">
        <f>VLOOKUP($A330&amp;$B330,'Cleaned Responses'!$1:$82,MATCH(AM$1,'Cleaned Responses'!$1:$1,0),FALSE)/100</f>
        <v>#N/A</v>
      </c>
      <c r="AN330" s="7" t="e">
        <f>VLOOKUP($A330&amp;$B330,'Cleaned Responses'!$1:$82,MATCH(AN$1,'Cleaned Responses'!$1:$1,0),FALSE)/100</f>
        <v>#N/A</v>
      </c>
      <c r="AO330" s="7" t="e">
        <f>VLOOKUP($A330&amp;$B330,'Cleaned Responses'!$1:$82,MATCH(AO$1,'Cleaned Responses'!$1:$1,0),FALSE)/100</f>
        <v>#N/A</v>
      </c>
      <c r="AP330" s="7" t="e">
        <f>VLOOKUP($A330&amp;$B330,'Cleaned Responses'!$1:$82,MATCH(AP$1,'Cleaned Responses'!$1:$1,0),FALSE)/100</f>
        <v>#N/A</v>
      </c>
      <c r="AQ330" s="7" t="e">
        <f>VLOOKUP($A330&amp;$B330,'Cleaned Responses'!$1:$82,MATCH(AQ$1,'Cleaned Responses'!$1:$1,0),FALSE)/100</f>
        <v>#N/A</v>
      </c>
      <c r="AR330" s="7" t="e">
        <f>VLOOKUP($A330&amp;$B330,'Cleaned Responses'!$1:$82,MATCH(AR$1,'Cleaned Responses'!$1:$1,0),FALSE)/100</f>
        <v>#N/A</v>
      </c>
      <c r="AS330" s="7" t="e">
        <f>VLOOKUP($A330&amp;$B330,'Cleaned Responses'!$1:$82,MATCH(AS$1,'Cleaned Responses'!$1:$1,0),FALSE)/100</f>
        <v>#N/A</v>
      </c>
      <c r="AT330" s="7" t="e">
        <f>VLOOKUP($A330&amp;$B330,'Cleaned Responses'!$1:$82,MATCH(AT$1,'Cleaned Responses'!$1:$1,0),FALSE)/100</f>
        <v>#N/A</v>
      </c>
      <c r="AU330" s="7" t="e">
        <f>VLOOKUP($A330&amp;$B330,'Cleaned Responses'!$1:$82,MATCH(AU$1,'Cleaned Responses'!$1:$1,0),FALSE)/100</f>
        <v>#N/A</v>
      </c>
      <c r="AV330" s="7" t="e">
        <f>VLOOKUP($A330&amp;$B330,'Cleaned Responses'!$1:$82,MATCH(AV$1,'Cleaned Responses'!$1:$1,0),FALSE)/100</f>
        <v>#N/A</v>
      </c>
      <c r="AW330" s="7" t="e">
        <f>VLOOKUP($A330&amp;$B330,'Cleaned Responses'!$1:$82,MATCH(AW$1,'Cleaned Responses'!$1:$1,0),FALSE)/100</f>
        <v>#N/A</v>
      </c>
      <c r="AX330" s="7" t="e">
        <f>VLOOKUP($A330&amp;$B330,'Cleaned Responses'!$1:$82,MATCH(AX$1,'Cleaned Responses'!$1:$1,0),FALSE)/100</f>
        <v>#N/A</v>
      </c>
      <c r="AY330" s="7" t="e">
        <f>VLOOKUP($A330&amp;$B330,'Cleaned Responses'!$1:$82,MATCH(AY$1,'Cleaned Responses'!$1:$1,0),FALSE)/100</f>
        <v>#N/A</v>
      </c>
      <c r="AZ330" s="7" t="e">
        <f>VLOOKUP($A330&amp;$B330,'Cleaned Responses'!$1:$82,MATCH(AZ$1,'Cleaned Responses'!$1:$1,0),FALSE)/100</f>
        <v>#N/A</v>
      </c>
      <c r="BA330" s="7" t="e">
        <f>VLOOKUP($A330&amp;$B330,'Cleaned Responses'!$1:$82,MATCH(BA$1,'Cleaned Responses'!$1:$1,0),FALSE)/100</f>
        <v>#N/A</v>
      </c>
      <c r="BB330" s="7"/>
      <c r="BC330" s="6" t="e">
        <f>VLOOKUP($A330&amp;$B330,'Cleaned Responses'!$1:$82,MATCH(BC$1,'Cleaned Responses'!$1:$1,0),FALSE)</f>
        <v>#N/A</v>
      </c>
      <c r="BD330" s="6" t="e">
        <f>VLOOKUP($A330&amp;$B330,'Cleaned Responses'!$1:$82,MATCH(BD$1,'Cleaned Responses'!$1:$1,0),FALSE)</f>
        <v>#N/A</v>
      </c>
      <c r="BE330" t="e">
        <f>VLOOKUP($A330&amp;$B330,'Cleaned Responses'!$1:$82,MATCH(BE$1,'Cleaned Responses'!$1:$1,0),FALSE)/100</f>
        <v>#N/A</v>
      </c>
      <c r="BF330" t="e">
        <f>VLOOKUP($A330&amp;$B330,'Cleaned Responses'!$1:$82,MATCH(BF$1,'Cleaned Responses'!$1:$1,0),FALSE)/100</f>
        <v>#N/A</v>
      </c>
      <c r="BG330" t="e">
        <f>VLOOKUP($A330&amp;$B330,'Cleaned Responses'!$1:$82,MATCH(BG$1,'Cleaned Responses'!$1:$1,0),FALSE)/100</f>
        <v>#N/A</v>
      </c>
      <c r="BH330" t="e">
        <f t="shared" si="118"/>
        <v>#N/A</v>
      </c>
      <c r="BI330" t="e">
        <f t="shared" si="119"/>
        <v>#N/A</v>
      </c>
      <c r="BJ330" t="e">
        <f t="shared" si="120"/>
        <v>#N/A</v>
      </c>
      <c r="BK330" t="e">
        <f>VLOOKUP($A330&amp;$B330,'Cleaned Responses'!$1:$82,MATCH(BK$1,'Cleaned Responses'!$1:$1,0),FALSE)/100</f>
        <v>#N/A</v>
      </c>
      <c r="BL330" t="e">
        <f>VLOOKUP($A330&amp;$B330,'Cleaned Responses'!$1:$82,MATCH(BL$1,'Cleaned Responses'!$1:$1,0),FALSE)/100</f>
        <v>#N/A</v>
      </c>
      <c r="BM330" t="e">
        <f>VLOOKUP($A330&amp;$B330,'Cleaned Responses'!$1:$82,MATCH(BM$1,'Cleaned Responses'!$1:$1,0),FALSE)/100</f>
        <v>#N/A</v>
      </c>
      <c r="BN330" t="e">
        <f>VLOOKUP($A330&amp;$B330,'Cleaned Responses'!$1:$82,MATCH(BN$1,'Cleaned Responses'!$1:$1,0),FALSE)/100</f>
        <v>#N/A</v>
      </c>
      <c r="BO330" t="e">
        <f>VLOOKUP($A330&amp;$B330,'Cleaned Responses'!$1:$82,MATCH(BO$1,'Cleaned Responses'!$1:$1,0),FALSE)/100</f>
        <v>#N/A</v>
      </c>
      <c r="BP330" t="e">
        <f>VLOOKUP($A330&amp;$B330,'Cleaned Responses'!$1:$82,MATCH(BP$1,'Cleaned Responses'!$1:$1,0),FALSE)/100</f>
        <v>#N/A</v>
      </c>
      <c r="BQ330" t="e">
        <f>VLOOKUP($A330&amp;$B330,'Cleaned Responses'!$1:$82,MATCH(BQ$1,'Cleaned Responses'!$1:$1,0),FALSE)/100</f>
        <v>#N/A</v>
      </c>
      <c r="BR330" t="e">
        <f>VLOOKUP($A330&amp;$B330,'Cleaned Responses'!$1:$82,MATCH(BR$1,'Cleaned Responses'!$1:$1,0),FALSE)/100</f>
        <v>#N/A</v>
      </c>
      <c r="BS330" t="e">
        <f>VLOOKUP($A330&amp;$B330,'Cleaned Responses'!$1:$82,MATCH(BS$1,'Cleaned Responses'!$1:$1,0),FALSE)/100</f>
        <v>#N/A</v>
      </c>
      <c r="BT330" t="e">
        <f>VLOOKUP($A330&amp;$B330,'Cleaned Responses'!$1:$82,MATCH(BT$1,'Cleaned Responses'!$1:$1,0),FALSE)/100</f>
        <v>#N/A</v>
      </c>
      <c r="BU330" t="e">
        <f>VLOOKUP($A330&amp;$B330,'Cleaned Responses'!$1:$82,MATCH(BU$1,'Cleaned Responses'!$1:$1,0),FALSE)/100</f>
        <v>#N/A</v>
      </c>
      <c r="BV330" t="e">
        <f>VLOOKUP($A330&amp;$B330,'Cleaned Responses'!$1:$82,MATCH(BV$1,'Cleaned Responses'!$1:$1,0),FALSE)/100</f>
        <v>#N/A</v>
      </c>
      <c r="BW330" t="e">
        <f t="shared" si="121"/>
        <v>#N/A</v>
      </c>
      <c r="BX330" t="e">
        <f t="shared" si="122"/>
        <v>#N/A</v>
      </c>
      <c r="BY330" t="e">
        <f t="shared" si="123"/>
        <v>#N/A</v>
      </c>
      <c r="BZ330" t="e">
        <f t="shared" si="124"/>
        <v>#N/A</v>
      </c>
      <c r="CA330" t="e">
        <f t="shared" si="125"/>
        <v>#N/A</v>
      </c>
      <c r="CB330" t="e">
        <f t="shared" si="126"/>
        <v>#N/A</v>
      </c>
      <c r="CC330" t="e">
        <f t="shared" si="127"/>
        <v>#N/A</v>
      </c>
      <c r="CD330" t="e">
        <f t="shared" si="128"/>
        <v>#N/A</v>
      </c>
      <c r="CE330" t="e">
        <f t="shared" si="129"/>
        <v>#N/A</v>
      </c>
      <c r="CF330" t="e">
        <f t="shared" si="130"/>
        <v>#N/A</v>
      </c>
      <c r="CG330" t="e">
        <f t="shared" si="131"/>
        <v>#N/A</v>
      </c>
    </row>
    <row r="331" spans="1:85" ht="20" customHeight="1" x14ac:dyDescent="0.25">
      <c r="A331" s="187"/>
      <c r="B331" s="6"/>
      <c r="C331" s="6" t="e">
        <f>VLOOKUP($A331&amp;$B331,'Cleaned Responses'!$1:$82,MATCH($C$1,'Cleaned Responses'!$1:$1,0),FALSE)</f>
        <v>#N/A</v>
      </c>
      <c r="D331" s="6" t="e">
        <f>VLOOKUP($A331&amp;$B331,'Cleaned Responses'!$1:$82,MATCH(D$1,'Cleaned Responses'!$1:$1,0),FALSE)</f>
        <v>#N/A</v>
      </c>
      <c r="E331" s="6" t="e">
        <f>VLOOKUP($A331&amp;$B331,'Cleaned Responses'!$1:$82,MATCH(E$1,'Cleaned Responses'!$1:$1,0),FALSE)</f>
        <v>#N/A</v>
      </c>
      <c r="F331" s="6" t="e">
        <f>VLOOKUP($A331&amp;$B331,'Cleaned Responses'!$1:$82,MATCH(F$1,'Cleaned Responses'!$1:$1,0),FALSE)</f>
        <v>#N/A</v>
      </c>
      <c r="G331" s="6" t="e">
        <f t="shared" si="110"/>
        <v>#N/A</v>
      </c>
      <c r="H331" s="6" t="e">
        <f>VLOOKUP($A331&amp;$B331,'Cleaned Responses'!$1:$82,MATCH(H$1,'Cleaned Responses'!$1:$1,0),FALSE)</f>
        <v>#N/A</v>
      </c>
      <c r="I331" s="6" t="e">
        <f>VLOOKUP($A331&amp;$B331,'Cleaned Responses'!$1:$82,MATCH(I$1,'Cleaned Responses'!$1:$1,0),FALSE)</f>
        <v>#N/A</v>
      </c>
      <c r="J331" s="6" t="e">
        <f>VLOOKUP($A331&amp;$B331,'Cleaned Responses'!$1:$82,MATCH(J$1,'Cleaned Responses'!$1:$1,0),FALSE)</f>
        <v>#N/A</v>
      </c>
      <c r="K331" s="6" t="e">
        <f>VLOOKUP($A331&amp;$B331,'Cleaned Responses'!$1:$82,MATCH(K$1,'Cleaned Responses'!$1:$1,0),FALSE)</f>
        <v>#N/A</v>
      </c>
      <c r="L331" s="6" t="e">
        <f>VLOOKUP($A331&amp;$B331,'Cleaned Responses'!$1:$82,MATCH(L$1,'Cleaned Responses'!$1:$1,0),FALSE)</f>
        <v>#N/A</v>
      </c>
      <c r="M331" s="6" t="e">
        <f>VLOOKUP($A331&amp;$B331,'Cleaned Responses'!$1:$82,MATCH(M$1,'Cleaned Responses'!$1:$1,0),FALSE)</f>
        <v>#N/A</v>
      </c>
      <c r="N331" s="8" t="e">
        <f t="shared" si="111"/>
        <v>#N/A</v>
      </c>
      <c r="O331" s="8" t="e">
        <f t="shared" si="112"/>
        <v>#N/A</v>
      </c>
      <c r="P331" s="8" t="e">
        <f t="shared" si="113"/>
        <v>#N/A</v>
      </c>
      <c r="Q331" s="6"/>
      <c r="R331" s="6"/>
      <c r="S331" s="6"/>
      <c r="T331" s="6"/>
      <c r="U331" s="8" t="e">
        <f t="shared" si="114"/>
        <v>#N/A</v>
      </c>
      <c r="V331" s="6" t="e">
        <f>VLOOKUP($A331&amp;$B331,'Cleaned Responses'!$1:$82,MATCH(V$1,'Cleaned Responses'!$1:$1,0),FALSE)</f>
        <v>#N/A</v>
      </c>
      <c r="W331" s="6" t="e">
        <f>VLOOKUP($A331&amp;$B331,'Cleaned Responses'!$1:$82,MATCH(W$1,'Cleaned Responses'!$1:$1,0),FALSE)</f>
        <v>#N/A</v>
      </c>
      <c r="X331" s="9" t="e">
        <f t="shared" si="115"/>
        <v>#N/A</v>
      </c>
      <c r="Y331" s="9" t="e">
        <f t="shared" si="116"/>
        <v>#N/A</v>
      </c>
      <c r="Z331" s="6" t="e">
        <f>VLOOKUP($A331&amp;$B331,'Cleaned Responses'!$1:$82,MATCH(Z$1,'Cleaned Responses'!$1:$1,0),FALSE)</f>
        <v>#N/A</v>
      </c>
      <c r="AA331" s="6" t="e">
        <f>VLOOKUP($A331&amp;$B331,'Cleaned Responses'!$1:$82,MATCH(AA$1,'Cleaned Responses'!$1:$1,0),FALSE)</f>
        <v>#N/A</v>
      </c>
      <c r="AB331" s="6" t="e">
        <f>VLOOKUP($A331&amp;$B331,'Cleaned Responses'!$1:$82,MATCH(AB$1,'Cleaned Responses'!$1:$1,0),FALSE)</f>
        <v>#N/A</v>
      </c>
      <c r="AC331" s="6" t="e">
        <f>VLOOKUP($A331&amp;$B331,'Cleaned Responses'!$1:$82,MATCH(AC$1,'Cleaned Responses'!$1:$1,0),FALSE)</f>
        <v>#N/A</v>
      </c>
      <c r="AD331" s="6" t="e">
        <f>VLOOKUP($A331&amp;$B331,'Cleaned Responses'!$1:$82,MATCH(AD$1,'Cleaned Responses'!$1:$1,0),FALSE)</f>
        <v>#N/A</v>
      </c>
      <c r="AE331" s="6" t="e">
        <f>VLOOKUP($A331&amp;$B331,'Cleaned Responses'!$1:$82,MATCH(AE$1,'Cleaned Responses'!$1:$1,0),FALSE)</f>
        <v>#N/A</v>
      </c>
      <c r="AF331" s="6" t="e">
        <f>VLOOKUP($A331&amp;$B331,'Cleaned Responses'!$1:$82,MATCH(AF$1,'Cleaned Responses'!$1:$1,0),FALSE)</f>
        <v>#N/A</v>
      </c>
      <c r="AG331" s="6" t="e">
        <f>VLOOKUP($A331&amp;$B331,'Cleaned Responses'!$1:$82,MATCH(AG$1,'Cleaned Responses'!$1:$1,0),FALSE)</f>
        <v>#N/A</v>
      </c>
      <c r="AH331" s="6" t="e">
        <f t="shared" si="117"/>
        <v>#N/A</v>
      </c>
      <c r="AI331" s="7" t="e">
        <f>VLOOKUP($A331&amp;$B331,'Cleaned Responses'!$1:$82,MATCH(AI$1,'Cleaned Responses'!$1:$1,0),FALSE)/100</f>
        <v>#N/A</v>
      </c>
      <c r="AJ331" s="7" t="e">
        <f>VLOOKUP($A331&amp;$B331,'Cleaned Responses'!$1:$82,MATCH(AJ$1,'Cleaned Responses'!$1:$1,0),FALSE)/100</f>
        <v>#N/A</v>
      </c>
      <c r="AK331" s="7" t="e">
        <f>VLOOKUP($A331&amp;$B331,'Cleaned Responses'!$1:$82,MATCH(AK$1,'Cleaned Responses'!$1:$1,0),FALSE)/100</f>
        <v>#N/A</v>
      </c>
      <c r="AL331" s="7" t="e">
        <f>VLOOKUP($A331&amp;$B331,'Cleaned Responses'!$1:$82,MATCH(AL$1,'Cleaned Responses'!$1:$1,0),FALSE)/100</f>
        <v>#N/A</v>
      </c>
      <c r="AM331" s="7" t="e">
        <f>VLOOKUP($A331&amp;$B331,'Cleaned Responses'!$1:$82,MATCH(AM$1,'Cleaned Responses'!$1:$1,0),FALSE)/100</f>
        <v>#N/A</v>
      </c>
      <c r="AN331" s="7" t="e">
        <f>VLOOKUP($A331&amp;$B331,'Cleaned Responses'!$1:$82,MATCH(AN$1,'Cleaned Responses'!$1:$1,0),FALSE)/100</f>
        <v>#N/A</v>
      </c>
      <c r="AO331" s="7" t="e">
        <f>VLOOKUP($A331&amp;$B331,'Cleaned Responses'!$1:$82,MATCH(AO$1,'Cleaned Responses'!$1:$1,0),FALSE)/100</f>
        <v>#N/A</v>
      </c>
      <c r="AP331" s="7" t="e">
        <f>VLOOKUP($A331&amp;$B331,'Cleaned Responses'!$1:$82,MATCH(AP$1,'Cleaned Responses'!$1:$1,0),FALSE)/100</f>
        <v>#N/A</v>
      </c>
      <c r="AQ331" s="7" t="e">
        <f>VLOOKUP($A331&amp;$B331,'Cleaned Responses'!$1:$82,MATCH(AQ$1,'Cleaned Responses'!$1:$1,0),FALSE)/100</f>
        <v>#N/A</v>
      </c>
      <c r="AR331" s="7" t="e">
        <f>VLOOKUP($A331&amp;$B331,'Cleaned Responses'!$1:$82,MATCH(AR$1,'Cleaned Responses'!$1:$1,0),FALSE)/100</f>
        <v>#N/A</v>
      </c>
      <c r="AS331" s="7" t="e">
        <f>VLOOKUP($A331&amp;$B331,'Cleaned Responses'!$1:$82,MATCH(AS$1,'Cleaned Responses'!$1:$1,0),FALSE)/100</f>
        <v>#N/A</v>
      </c>
      <c r="AT331" s="7" t="e">
        <f>VLOOKUP($A331&amp;$B331,'Cleaned Responses'!$1:$82,MATCH(AT$1,'Cleaned Responses'!$1:$1,0),FALSE)/100</f>
        <v>#N/A</v>
      </c>
      <c r="AU331" s="7" t="e">
        <f>VLOOKUP($A331&amp;$B331,'Cleaned Responses'!$1:$82,MATCH(AU$1,'Cleaned Responses'!$1:$1,0),FALSE)/100</f>
        <v>#N/A</v>
      </c>
      <c r="AV331" s="7" t="e">
        <f>VLOOKUP($A331&amp;$B331,'Cleaned Responses'!$1:$82,MATCH(AV$1,'Cleaned Responses'!$1:$1,0),FALSE)/100</f>
        <v>#N/A</v>
      </c>
      <c r="AW331" s="7" t="e">
        <f>VLOOKUP($A331&amp;$B331,'Cleaned Responses'!$1:$82,MATCH(AW$1,'Cleaned Responses'!$1:$1,0),FALSE)/100</f>
        <v>#N/A</v>
      </c>
      <c r="AX331" s="7" t="e">
        <f>VLOOKUP($A331&amp;$B331,'Cleaned Responses'!$1:$82,MATCH(AX$1,'Cleaned Responses'!$1:$1,0),FALSE)/100</f>
        <v>#N/A</v>
      </c>
      <c r="AY331" s="7" t="e">
        <f>VLOOKUP($A331&amp;$B331,'Cleaned Responses'!$1:$82,MATCH(AY$1,'Cleaned Responses'!$1:$1,0),FALSE)/100</f>
        <v>#N/A</v>
      </c>
      <c r="AZ331" s="7" t="e">
        <f>VLOOKUP($A331&amp;$B331,'Cleaned Responses'!$1:$82,MATCH(AZ$1,'Cleaned Responses'!$1:$1,0),FALSE)/100</f>
        <v>#N/A</v>
      </c>
      <c r="BA331" s="7" t="e">
        <f>VLOOKUP($A331&amp;$B331,'Cleaned Responses'!$1:$82,MATCH(BA$1,'Cleaned Responses'!$1:$1,0),FALSE)/100</f>
        <v>#N/A</v>
      </c>
      <c r="BB331" s="7"/>
      <c r="BC331" s="6" t="e">
        <f>VLOOKUP($A331&amp;$B331,'Cleaned Responses'!$1:$82,MATCH(BC$1,'Cleaned Responses'!$1:$1,0),FALSE)</f>
        <v>#N/A</v>
      </c>
      <c r="BD331" s="6" t="e">
        <f>VLOOKUP($A331&amp;$B331,'Cleaned Responses'!$1:$82,MATCH(BD$1,'Cleaned Responses'!$1:$1,0),FALSE)</f>
        <v>#N/A</v>
      </c>
      <c r="BE331" t="e">
        <f>VLOOKUP($A331&amp;$B331,'Cleaned Responses'!$1:$82,MATCH(BE$1,'Cleaned Responses'!$1:$1,0),FALSE)/100</f>
        <v>#N/A</v>
      </c>
      <c r="BF331" t="e">
        <f>VLOOKUP($A331&amp;$B331,'Cleaned Responses'!$1:$82,MATCH(BF$1,'Cleaned Responses'!$1:$1,0),FALSE)/100</f>
        <v>#N/A</v>
      </c>
      <c r="BG331" t="e">
        <f>VLOOKUP($A331&amp;$B331,'Cleaned Responses'!$1:$82,MATCH(BG$1,'Cleaned Responses'!$1:$1,0),FALSE)/100</f>
        <v>#N/A</v>
      </c>
      <c r="BH331" t="e">
        <f t="shared" si="118"/>
        <v>#N/A</v>
      </c>
      <c r="BI331" t="e">
        <f t="shared" si="119"/>
        <v>#N/A</v>
      </c>
      <c r="BJ331" t="e">
        <f t="shared" si="120"/>
        <v>#N/A</v>
      </c>
      <c r="BK331" t="e">
        <f>VLOOKUP($A331&amp;$B331,'Cleaned Responses'!$1:$82,MATCH(BK$1,'Cleaned Responses'!$1:$1,0),FALSE)/100</f>
        <v>#N/A</v>
      </c>
      <c r="BL331" t="e">
        <f>VLOOKUP($A331&amp;$B331,'Cleaned Responses'!$1:$82,MATCH(BL$1,'Cleaned Responses'!$1:$1,0),FALSE)/100</f>
        <v>#N/A</v>
      </c>
      <c r="BM331" t="e">
        <f>VLOOKUP($A331&amp;$B331,'Cleaned Responses'!$1:$82,MATCH(BM$1,'Cleaned Responses'!$1:$1,0),FALSE)/100</f>
        <v>#N/A</v>
      </c>
      <c r="BN331" t="e">
        <f>VLOOKUP($A331&amp;$B331,'Cleaned Responses'!$1:$82,MATCH(BN$1,'Cleaned Responses'!$1:$1,0),FALSE)/100</f>
        <v>#N/A</v>
      </c>
      <c r="BO331" t="e">
        <f>VLOOKUP($A331&amp;$B331,'Cleaned Responses'!$1:$82,MATCH(BO$1,'Cleaned Responses'!$1:$1,0),FALSE)/100</f>
        <v>#N/A</v>
      </c>
      <c r="BP331" t="e">
        <f>VLOOKUP($A331&amp;$B331,'Cleaned Responses'!$1:$82,MATCH(BP$1,'Cleaned Responses'!$1:$1,0),FALSE)/100</f>
        <v>#N/A</v>
      </c>
      <c r="BQ331" t="e">
        <f>VLOOKUP($A331&amp;$B331,'Cleaned Responses'!$1:$82,MATCH(BQ$1,'Cleaned Responses'!$1:$1,0),FALSE)/100</f>
        <v>#N/A</v>
      </c>
      <c r="BR331" t="e">
        <f>VLOOKUP($A331&amp;$B331,'Cleaned Responses'!$1:$82,MATCH(BR$1,'Cleaned Responses'!$1:$1,0),FALSE)/100</f>
        <v>#N/A</v>
      </c>
      <c r="BS331" t="e">
        <f>VLOOKUP($A331&amp;$B331,'Cleaned Responses'!$1:$82,MATCH(BS$1,'Cleaned Responses'!$1:$1,0),FALSE)/100</f>
        <v>#N/A</v>
      </c>
      <c r="BT331" t="e">
        <f>VLOOKUP($A331&amp;$B331,'Cleaned Responses'!$1:$82,MATCH(BT$1,'Cleaned Responses'!$1:$1,0),FALSE)/100</f>
        <v>#N/A</v>
      </c>
      <c r="BU331" t="e">
        <f>VLOOKUP($A331&amp;$B331,'Cleaned Responses'!$1:$82,MATCH(BU$1,'Cleaned Responses'!$1:$1,0),FALSE)/100</f>
        <v>#N/A</v>
      </c>
      <c r="BV331" t="e">
        <f>VLOOKUP($A331&amp;$B331,'Cleaned Responses'!$1:$82,MATCH(BV$1,'Cleaned Responses'!$1:$1,0),FALSE)/100</f>
        <v>#N/A</v>
      </c>
      <c r="BW331" t="e">
        <f t="shared" si="121"/>
        <v>#N/A</v>
      </c>
      <c r="BX331" t="e">
        <f t="shared" si="122"/>
        <v>#N/A</v>
      </c>
      <c r="BY331" t="e">
        <f t="shared" si="123"/>
        <v>#N/A</v>
      </c>
      <c r="BZ331" t="e">
        <f t="shared" si="124"/>
        <v>#N/A</v>
      </c>
      <c r="CA331" t="e">
        <f t="shared" si="125"/>
        <v>#N/A</v>
      </c>
      <c r="CB331" t="e">
        <f t="shared" si="126"/>
        <v>#N/A</v>
      </c>
      <c r="CC331" t="e">
        <f t="shared" si="127"/>
        <v>#N/A</v>
      </c>
      <c r="CD331" t="e">
        <f t="shared" si="128"/>
        <v>#N/A</v>
      </c>
      <c r="CE331" t="e">
        <f t="shared" si="129"/>
        <v>#N/A</v>
      </c>
      <c r="CF331" t="e">
        <f t="shared" si="130"/>
        <v>#N/A</v>
      </c>
      <c r="CG331" t="e">
        <f t="shared" si="131"/>
        <v>#N/A</v>
      </c>
    </row>
    <row r="332" spans="1:85" ht="20" customHeight="1" x14ac:dyDescent="0.25">
      <c r="A332" s="187"/>
      <c r="B332" s="6"/>
      <c r="C332" s="6" t="e">
        <f>VLOOKUP($A332&amp;$B332,'Cleaned Responses'!$1:$82,MATCH($C$1,'Cleaned Responses'!$1:$1,0),FALSE)</f>
        <v>#N/A</v>
      </c>
      <c r="D332" s="6" t="e">
        <f>VLOOKUP($A332&amp;$B332,'Cleaned Responses'!$1:$82,MATCH(D$1,'Cleaned Responses'!$1:$1,0),FALSE)</f>
        <v>#N/A</v>
      </c>
      <c r="E332" s="6" t="e">
        <f>VLOOKUP($A332&amp;$B332,'Cleaned Responses'!$1:$82,MATCH(E$1,'Cleaned Responses'!$1:$1,0),FALSE)</f>
        <v>#N/A</v>
      </c>
      <c r="F332" s="6" t="e">
        <f>VLOOKUP($A332&amp;$B332,'Cleaned Responses'!$1:$82,MATCH(F$1,'Cleaned Responses'!$1:$1,0),FALSE)</f>
        <v>#N/A</v>
      </c>
      <c r="G332" s="6" t="e">
        <f t="shared" si="110"/>
        <v>#N/A</v>
      </c>
      <c r="H332" s="6" t="e">
        <f>VLOOKUP($A332&amp;$B332,'Cleaned Responses'!$1:$82,MATCH(H$1,'Cleaned Responses'!$1:$1,0),FALSE)</f>
        <v>#N/A</v>
      </c>
      <c r="I332" s="6" t="e">
        <f>VLOOKUP($A332&amp;$B332,'Cleaned Responses'!$1:$82,MATCH(I$1,'Cleaned Responses'!$1:$1,0),FALSE)</f>
        <v>#N/A</v>
      </c>
      <c r="J332" s="6" t="e">
        <f>VLOOKUP($A332&amp;$B332,'Cleaned Responses'!$1:$82,MATCH(J$1,'Cleaned Responses'!$1:$1,0),FALSE)</f>
        <v>#N/A</v>
      </c>
      <c r="K332" s="6" t="e">
        <f>VLOOKUP($A332&amp;$B332,'Cleaned Responses'!$1:$82,MATCH(K$1,'Cleaned Responses'!$1:$1,0),FALSE)</f>
        <v>#N/A</v>
      </c>
      <c r="L332" s="6" t="e">
        <f>VLOOKUP($A332&amp;$B332,'Cleaned Responses'!$1:$82,MATCH(L$1,'Cleaned Responses'!$1:$1,0),FALSE)</f>
        <v>#N/A</v>
      </c>
      <c r="M332" s="6" t="e">
        <f>VLOOKUP($A332&amp;$B332,'Cleaned Responses'!$1:$82,MATCH(M$1,'Cleaned Responses'!$1:$1,0),FALSE)</f>
        <v>#N/A</v>
      </c>
      <c r="N332" s="8" t="e">
        <f t="shared" si="111"/>
        <v>#N/A</v>
      </c>
      <c r="O332" s="8" t="e">
        <f t="shared" si="112"/>
        <v>#N/A</v>
      </c>
      <c r="P332" s="8" t="e">
        <f t="shared" si="113"/>
        <v>#N/A</v>
      </c>
      <c r="Q332" s="6"/>
      <c r="R332" s="6"/>
      <c r="S332" s="6"/>
      <c r="T332" s="6"/>
      <c r="U332" s="8" t="e">
        <f t="shared" si="114"/>
        <v>#N/A</v>
      </c>
      <c r="V332" s="6" t="e">
        <f>VLOOKUP($A332&amp;$B332,'Cleaned Responses'!$1:$82,MATCH(V$1,'Cleaned Responses'!$1:$1,0),FALSE)</f>
        <v>#N/A</v>
      </c>
      <c r="W332" s="6" t="e">
        <f>VLOOKUP($A332&amp;$B332,'Cleaned Responses'!$1:$82,MATCH(W$1,'Cleaned Responses'!$1:$1,0),FALSE)</f>
        <v>#N/A</v>
      </c>
      <c r="X332" s="9" t="e">
        <f t="shared" si="115"/>
        <v>#N/A</v>
      </c>
      <c r="Y332" s="9" t="e">
        <f t="shared" si="116"/>
        <v>#N/A</v>
      </c>
      <c r="Z332" s="6" t="e">
        <f>VLOOKUP($A332&amp;$B332,'Cleaned Responses'!$1:$82,MATCH(Z$1,'Cleaned Responses'!$1:$1,0),FALSE)</f>
        <v>#N/A</v>
      </c>
      <c r="AA332" s="6" t="e">
        <f>VLOOKUP($A332&amp;$B332,'Cleaned Responses'!$1:$82,MATCH(AA$1,'Cleaned Responses'!$1:$1,0),FALSE)</f>
        <v>#N/A</v>
      </c>
      <c r="AB332" s="6" t="e">
        <f>VLOOKUP($A332&amp;$B332,'Cleaned Responses'!$1:$82,MATCH(AB$1,'Cleaned Responses'!$1:$1,0),FALSE)</f>
        <v>#N/A</v>
      </c>
      <c r="AC332" s="6" t="e">
        <f>VLOOKUP($A332&amp;$B332,'Cleaned Responses'!$1:$82,MATCH(AC$1,'Cleaned Responses'!$1:$1,0),FALSE)</f>
        <v>#N/A</v>
      </c>
      <c r="AD332" s="6" t="e">
        <f>VLOOKUP($A332&amp;$B332,'Cleaned Responses'!$1:$82,MATCH(AD$1,'Cleaned Responses'!$1:$1,0),FALSE)</f>
        <v>#N/A</v>
      </c>
      <c r="AE332" s="6" t="e">
        <f>VLOOKUP($A332&amp;$B332,'Cleaned Responses'!$1:$82,MATCH(AE$1,'Cleaned Responses'!$1:$1,0),FALSE)</f>
        <v>#N/A</v>
      </c>
      <c r="AF332" s="6" t="e">
        <f>VLOOKUP($A332&amp;$B332,'Cleaned Responses'!$1:$82,MATCH(AF$1,'Cleaned Responses'!$1:$1,0),FALSE)</f>
        <v>#N/A</v>
      </c>
      <c r="AG332" s="6" t="e">
        <f>VLOOKUP($A332&amp;$B332,'Cleaned Responses'!$1:$82,MATCH(AG$1,'Cleaned Responses'!$1:$1,0),FALSE)</f>
        <v>#N/A</v>
      </c>
      <c r="AH332" s="6" t="e">
        <f t="shared" si="117"/>
        <v>#N/A</v>
      </c>
      <c r="AI332" s="7" t="e">
        <f>VLOOKUP($A332&amp;$B332,'Cleaned Responses'!$1:$82,MATCH(AI$1,'Cleaned Responses'!$1:$1,0),FALSE)/100</f>
        <v>#N/A</v>
      </c>
      <c r="AJ332" s="7" t="e">
        <f>VLOOKUP($A332&amp;$B332,'Cleaned Responses'!$1:$82,MATCH(AJ$1,'Cleaned Responses'!$1:$1,0),FALSE)/100</f>
        <v>#N/A</v>
      </c>
      <c r="AK332" s="7" t="e">
        <f>VLOOKUP($A332&amp;$B332,'Cleaned Responses'!$1:$82,MATCH(AK$1,'Cleaned Responses'!$1:$1,0),FALSE)/100</f>
        <v>#N/A</v>
      </c>
      <c r="AL332" s="7" t="e">
        <f>VLOOKUP($A332&amp;$B332,'Cleaned Responses'!$1:$82,MATCH(AL$1,'Cleaned Responses'!$1:$1,0),FALSE)/100</f>
        <v>#N/A</v>
      </c>
      <c r="AM332" s="7" t="e">
        <f>VLOOKUP($A332&amp;$B332,'Cleaned Responses'!$1:$82,MATCH(AM$1,'Cleaned Responses'!$1:$1,0),FALSE)/100</f>
        <v>#N/A</v>
      </c>
      <c r="AN332" s="7" t="e">
        <f>VLOOKUP($A332&amp;$B332,'Cleaned Responses'!$1:$82,MATCH(AN$1,'Cleaned Responses'!$1:$1,0),FALSE)/100</f>
        <v>#N/A</v>
      </c>
      <c r="AO332" s="7" t="e">
        <f>VLOOKUP($A332&amp;$B332,'Cleaned Responses'!$1:$82,MATCH(AO$1,'Cleaned Responses'!$1:$1,0),FALSE)/100</f>
        <v>#N/A</v>
      </c>
      <c r="AP332" s="7" t="e">
        <f>VLOOKUP($A332&amp;$B332,'Cleaned Responses'!$1:$82,MATCH(AP$1,'Cleaned Responses'!$1:$1,0),FALSE)/100</f>
        <v>#N/A</v>
      </c>
      <c r="AQ332" s="7" t="e">
        <f>VLOOKUP($A332&amp;$B332,'Cleaned Responses'!$1:$82,MATCH(AQ$1,'Cleaned Responses'!$1:$1,0),FALSE)/100</f>
        <v>#N/A</v>
      </c>
      <c r="AR332" s="7" t="e">
        <f>VLOOKUP($A332&amp;$B332,'Cleaned Responses'!$1:$82,MATCH(AR$1,'Cleaned Responses'!$1:$1,0),FALSE)/100</f>
        <v>#N/A</v>
      </c>
      <c r="AS332" s="7" t="e">
        <f>VLOOKUP($A332&amp;$B332,'Cleaned Responses'!$1:$82,MATCH(AS$1,'Cleaned Responses'!$1:$1,0),FALSE)/100</f>
        <v>#N/A</v>
      </c>
      <c r="AT332" s="7" t="e">
        <f>VLOOKUP($A332&amp;$B332,'Cleaned Responses'!$1:$82,MATCH(AT$1,'Cleaned Responses'!$1:$1,0),FALSE)/100</f>
        <v>#N/A</v>
      </c>
      <c r="AU332" s="7" t="e">
        <f>VLOOKUP($A332&amp;$B332,'Cleaned Responses'!$1:$82,MATCH(AU$1,'Cleaned Responses'!$1:$1,0),FALSE)/100</f>
        <v>#N/A</v>
      </c>
      <c r="AV332" s="7" t="e">
        <f>VLOOKUP($A332&amp;$B332,'Cleaned Responses'!$1:$82,MATCH(AV$1,'Cleaned Responses'!$1:$1,0),FALSE)/100</f>
        <v>#N/A</v>
      </c>
      <c r="AW332" s="7" t="e">
        <f>VLOOKUP($A332&amp;$B332,'Cleaned Responses'!$1:$82,MATCH(AW$1,'Cleaned Responses'!$1:$1,0),FALSE)/100</f>
        <v>#N/A</v>
      </c>
      <c r="AX332" s="7" t="e">
        <f>VLOOKUP($A332&amp;$B332,'Cleaned Responses'!$1:$82,MATCH(AX$1,'Cleaned Responses'!$1:$1,0),FALSE)/100</f>
        <v>#N/A</v>
      </c>
      <c r="AY332" s="7" t="e">
        <f>VLOOKUP($A332&amp;$B332,'Cleaned Responses'!$1:$82,MATCH(AY$1,'Cleaned Responses'!$1:$1,0),FALSE)/100</f>
        <v>#N/A</v>
      </c>
      <c r="AZ332" s="7" t="e">
        <f>VLOOKUP($A332&amp;$B332,'Cleaned Responses'!$1:$82,MATCH(AZ$1,'Cleaned Responses'!$1:$1,0),FALSE)/100</f>
        <v>#N/A</v>
      </c>
      <c r="BA332" s="7" t="e">
        <f>VLOOKUP($A332&amp;$B332,'Cleaned Responses'!$1:$82,MATCH(BA$1,'Cleaned Responses'!$1:$1,0),FALSE)/100</f>
        <v>#N/A</v>
      </c>
      <c r="BB332" s="7"/>
      <c r="BC332" s="6" t="e">
        <f>VLOOKUP($A332&amp;$B332,'Cleaned Responses'!$1:$82,MATCH(BC$1,'Cleaned Responses'!$1:$1,0),FALSE)</f>
        <v>#N/A</v>
      </c>
      <c r="BD332" s="6" t="e">
        <f>VLOOKUP($A332&amp;$B332,'Cleaned Responses'!$1:$82,MATCH(BD$1,'Cleaned Responses'!$1:$1,0),FALSE)</f>
        <v>#N/A</v>
      </c>
      <c r="BE332" t="e">
        <f>VLOOKUP($A332&amp;$B332,'Cleaned Responses'!$1:$82,MATCH(BE$1,'Cleaned Responses'!$1:$1,0),FALSE)/100</f>
        <v>#N/A</v>
      </c>
      <c r="BF332" t="e">
        <f>VLOOKUP($A332&amp;$B332,'Cleaned Responses'!$1:$82,MATCH(BF$1,'Cleaned Responses'!$1:$1,0),FALSE)/100</f>
        <v>#N/A</v>
      </c>
      <c r="BG332" t="e">
        <f>VLOOKUP($A332&amp;$B332,'Cleaned Responses'!$1:$82,MATCH(BG$1,'Cleaned Responses'!$1:$1,0),FALSE)/100</f>
        <v>#N/A</v>
      </c>
      <c r="BH332" t="e">
        <f t="shared" si="118"/>
        <v>#N/A</v>
      </c>
      <c r="BI332" t="e">
        <f t="shared" si="119"/>
        <v>#N/A</v>
      </c>
      <c r="BJ332" t="e">
        <f t="shared" si="120"/>
        <v>#N/A</v>
      </c>
      <c r="BK332" t="e">
        <f>VLOOKUP($A332&amp;$B332,'Cleaned Responses'!$1:$82,MATCH(BK$1,'Cleaned Responses'!$1:$1,0),FALSE)/100</f>
        <v>#N/A</v>
      </c>
      <c r="BL332" t="e">
        <f>VLOOKUP($A332&amp;$B332,'Cleaned Responses'!$1:$82,MATCH(BL$1,'Cleaned Responses'!$1:$1,0),FALSE)/100</f>
        <v>#N/A</v>
      </c>
      <c r="BM332" t="e">
        <f>VLOOKUP($A332&amp;$B332,'Cleaned Responses'!$1:$82,MATCH(BM$1,'Cleaned Responses'!$1:$1,0),FALSE)/100</f>
        <v>#N/A</v>
      </c>
      <c r="BN332" t="e">
        <f>VLOOKUP($A332&amp;$B332,'Cleaned Responses'!$1:$82,MATCH(BN$1,'Cleaned Responses'!$1:$1,0),FALSE)/100</f>
        <v>#N/A</v>
      </c>
      <c r="BO332" t="e">
        <f>VLOOKUP($A332&amp;$B332,'Cleaned Responses'!$1:$82,MATCH(BO$1,'Cleaned Responses'!$1:$1,0),FALSE)/100</f>
        <v>#N/A</v>
      </c>
      <c r="BP332" t="e">
        <f>VLOOKUP($A332&amp;$B332,'Cleaned Responses'!$1:$82,MATCH(BP$1,'Cleaned Responses'!$1:$1,0),FALSE)/100</f>
        <v>#N/A</v>
      </c>
      <c r="BQ332" t="e">
        <f>VLOOKUP($A332&amp;$B332,'Cleaned Responses'!$1:$82,MATCH(BQ$1,'Cleaned Responses'!$1:$1,0),FALSE)/100</f>
        <v>#N/A</v>
      </c>
      <c r="BR332" t="e">
        <f>VLOOKUP($A332&amp;$B332,'Cleaned Responses'!$1:$82,MATCH(BR$1,'Cleaned Responses'!$1:$1,0),FALSE)/100</f>
        <v>#N/A</v>
      </c>
      <c r="BS332" t="e">
        <f>VLOOKUP($A332&amp;$B332,'Cleaned Responses'!$1:$82,MATCH(BS$1,'Cleaned Responses'!$1:$1,0),FALSE)/100</f>
        <v>#N/A</v>
      </c>
      <c r="BT332" t="e">
        <f>VLOOKUP($A332&amp;$B332,'Cleaned Responses'!$1:$82,MATCH(BT$1,'Cleaned Responses'!$1:$1,0),FALSE)/100</f>
        <v>#N/A</v>
      </c>
      <c r="BU332" t="e">
        <f>VLOOKUP($A332&amp;$B332,'Cleaned Responses'!$1:$82,MATCH(BU$1,'Cleaned Responses'!$1:$1,0),FALSE)/100</f>
        <v>#N/A</v>
      </c>
      <c r="BV332" t="e">
        <f>VLOOKUP($A332&amp;$B332,'Cleaned Responses'!$1:$82,MATCH(BV$1,'Cleaned Responses'!$1:$1,0),FALSE)/100</f>
        <v>#N/A</v>
      </c>
      <c r="BW332" t="e">
        <f t="shared" si="121"/>
        <v>#N/A</v>
      </c>
      <c r="BX332" t="e">
        <f t="shared" si="122"/>
        <v>#N/A</v>
      </c>
      <c r="BY332" t="e">
        <f t="shared" si="123"/>
        <v>#N/A</v>
      </c>
      <c r="BZ332" t="e">
        <f t="shared" si="124"/>
        <v>#N/A</v>
      </c>
      <c r="CA332" t="e">
        <f t="shared" si="125"/>
        <v>#N/A</v>
      </c>
      <c r="CB332" t="e">
        <f t="shared" si="126"/>
        <v>#N/A</v>
      </c>
      <c r="CC332" t="e">
        <f t="shared" si="127"/>
        <v>#N/A</v>
      </c>
      <c r="CD332" t="e">
        <f t="shared" si="128"/>
        <v>#N/A</v>
      </c>
      <c r="CE332" t="e">
        <f t="shared" si="129"/>
        <v>#N/A</v>
      </c>
      <c r="CF332" t="e">
        <f t="shared" si="130"/>
        <v>#N/A</v>
      </c>
      <c r="CG332" t="e">
        <f t="shared" si="131"/>
        <v>#N/A</v>
      </c>
    </row>
    <row r="333" spans="1:85" ht="20" customHeight="1" x14ac:dyDescent="0.25">
      <c r="A333" s="187"/>
      <c r="B333" s="6"/>
      <c r="C333" s="6" t="e">
        <f>VLOOKUP($A333&amp;$B333,'Cleaned Responses'!$1:$82,MATCH($C$1,'Cleaned Responses'!$1:$1,0),FALSE)</f>
        <v>#N/A</v>
      </c>
      <c r="D333" s="6" t="e">
        <f>VLOOKUP($A333&amp;$B333,'Cleaned Responses'!$1:$82,MATCH(D$1,'Cleaned Responses'!$1:$1,0),FALSE)</f>
        <v>#N/A</v>
      </c>
      <c r="E333" s="6" t="e">
        <f>VLOOKUP($A333&amp;$B333,'Cleaned Responses'!$1:$82,MATCH(E$1,'Cleaned Responses'!$1:$1,0),FALSE)</f>
        <v>#N/A</v>
      </c>
      <c r="F333" s="6" t="e">
        <f>VLOOKUP($A333&amp;$B333,'Cleaned Responses'!$1:$82,MATCH(F$1,'Cleaned Responses'!$1:$1,0),FALSE)</f>
        <v>#N/A</v>
      </c>
      <c r="G333" s="6" t="e">
        <f t="shared" si="110"/>
        <v>#N/A</v>
      </c>
      <c r="H333" s="6" t="e">
        <f>VLOOKUP($A333&amp;$B333,'Cleaned Responses'!$1:$82,MATCH(H$1,'Cleaned Responses'!$1:$1,0),FALSE)</f>
        <v>#N/A</v>
      </c>
      <c r="I333" s="6" t="e">
        <f>VLOOKUP($A333&amp;$B333,'Cleaned Responses'!$1:$82,MATCH(I$1,'Cleaned Responses'!$1:$1,0),FALSE)</f>
        <v>#N/A</v>
      </c>
      <c r="J333" s="6" t="e">
        <f>VLOOKUP($A333&amp;$B333,'Cleaned Responses'!$1:$82,MATCH(J$1,'Cleaned Responses'!$1:$1,0),FALSE)</f>
        <v>#N/A</v>
      </c>
      <c r="K333" s="6" t="e">
        <f>VLOOKUP($A333&amp;$B333,'Cleaned Responses'!$1:$82,MATCH(K$1,'Cleaned Responses'!$1:$1,0),FALSE)</f>
        <v>#N/A</v>
      </c>
      <c r="L333" s="6" t="e">
        <f>VLOOKUP($A333&amp;$B333,'Cleaned Responses'!$1:$82,MATCH(L$1,'Cleaned Responses'!$1:$1,0),FALSE)</f>
        <v>#N/A</v>
      </c>
      <c r="M333" s="6" t="e">
        <f>VLOOKUP($A333&amp;$B333,'Cleaned Responses'!$1:$82,MATCH(M$1,'Cleaned Responses'!$1:$1,0),FALSE)</f>
        <v>#N/A</v>
      </c>
      <c r="N333" s="8" t="e">
        <f t="shared" si="111"/>
        <v>#N/A</v>
      </c>
      <c r="O333" s="8" t="e">
        <f t="shared" si="112"/>
        <v>#N/A</v>
      </c>
      <c r="P333" s="8" t="e">
        <f t="shared" si="113"/>
        <v>#N/A</v>
      </c>
      <c r="Q333" s="6"/>
      <c r="R333" s="6"/>
      <c r="S333" s="6"/>
      <c r="T333" s="6"/>
      <c r="U333" s="8" t="e">
        <f t="shared" si="114"/>
        <v>#N/A</v>
      </c>
      <c r="V333" s="6" t="e">
        <f>VLOOKUP($A333&amp;$B333,'Cleaned Responses'!$1:$82,MATCH(V$1,'Cleaned Responses'!$1:$1,0),FALSE)</f>
        <v>#N/A</v>
      </c>
      <c r="W333" s="6" t="e">
        <f>VLOOKUP($A333&amp;$B333,'Cleaned Responses'!$1:$82,MATCH(W$1,'Cleaned Responses'!$1:$1,0),FALSE)</f>
        <v>#N/A</v>
      </c>
      <c r="X333" s="9" t="e">
        <f t="shared" si="115"/>
        <v>#N/A</v>
      </c>
      <c r="Y333" s="9" t="e">
        <f t="shared" si="116"/>
        <v>#N/A</v>
      </c>
      <c r="Z333" s="6" t="e">
        <f>VLOOKUP($A333&amp;$B333,'Cleaned Responses'!$1:$82,MATCH(Z$1,'Cleaned Responses'!$1:$1,0),FALSE)</f>
        <v>#N/A</v>
      </c>
      <c r="AA333" s="6" t="e">
        <f>VLOOKUP($A333&amp;$B333,'Cleaned Responses'!$1:$82,MATCH(AA$1,'Cleaned Responses'!$1:$1,0),FALSE)</f>
        <v>#N/A</v>
      </c>
      <c r="AB333" s="6" t="e">
        <f>VLOOKUP($A333&amp;$B333,'Cleaned Responses'!$1:$82,MATCH(AB$1,'Cleaned Responses'!$1:$1,0),FALSE)</f>
        <v>#N/A</v>
      </c>
      <c r="AC333" s="6" t="e">
        <f>VLOOKUP($A333&amp;$B333,'Cleaned Responses'!$1:$82,MATCH(AC$1,'Cleaned Responses'!$1:$1,0),FALSE)</f>
        <v>#N/A</v>
      </c>
      <c r="AD333" s="6" t="e">
        <f>VLOOKUP($A333&amp;$B333,'Cleaned Responses'!$1:$82,MATCH(AD$1,'Cleaned Responses'!$1:$1,0),FALSE)</f>
        <v>#N/A</v>
      </c>
      <c r="AE333" s="6" t="e">
        <f>VLOOKUP($A333&amp;$B333,'Cleaned Responses'!$1:$82,MATCH(AE$1,'Cleaned Responses'!$1:$1,0),FALSE)</f>
        <v>#N/A</v>
      </c>
      <c r="AF333" s="6" t="e">
        <f>VLOOKUP($A333&amp;$B333,'Cleaned Responses'!$1:$82,MATCH(AF$1,'Cleaned Responses'!$1:$1,0),FALSE)</f>
        <v>#N/A</v>
      </c>
      <c r="AG333" s="6" t="e">
        <f>VLOOKUP($A333&amp;$B333,'Cleaned Responses'!$1:$82,MATCH(AG$1,'Cleaned Responses'!$1:$1,0),FALSE)</f>
        <v>#N/A</v>
      </c>
      <c r="AH333" s="6" t="e">
        <f t="shared" si="117"/>
        <v>#N/A</v>
      </c>
      <c r="AI333" s="7" t="e">
        <f>VLOOKUP($A333&amp;$B333,'Cleaned Responses'!$1:$82,MATCH(AI$1,'Cleaned Responses'!$1:$1,0),FALSE)/100</f>
        <v>#N/A</v>
      </c>
      <c r="AJ333" s="7" t="e">
        <f>VLOOKUP($A333&amp;$B333,'Cleaned Responses'!$1:$82,MATCH(AJ$1,'Cleaned Responses'!$1:$1,0),FALSE)/100</f>
        <v>#N/A</v>
      </c>
      <c r="AK333" s="7" t="e">
        <f>VLOOKUP($A333&amp;$B333,'Cleaned Responses'!$1:$82,MATCH(AK$1,'Cleaned Responses'!$1:$1,0),FALSE)/100</f>
        <v>#N/A</v>
      </c>
      <c r="AL333" s="7" t="e">
        <f>VLOOKUP($A333&amp;$B333,'Cleaned Responses'!$1:$82,MATCH(AL$1,'Cleaned Responses'!$1:$1,0),FALSE)/100</f>
        <v>#N/A</v>
      </c>
      <c r="AM333" s="7" t="e">
        <f>VLOOKUP($A333&amp;$B333,'Cleaned Responses'!$1:$82,MATCH(AM$1,'Cleaned Responses'!$1:$1,0),FALSE)/100</f>
        <v>#N/A</v>
      </c>
      <c r="AN333" s="7" t="e">
        <f>VLOOKUP($A333&amp;$B333,'Cleaned Responses'!$1:$82,MATCH(AN$1,'Cleaned Responses'!$1:$1,0),FALSE)/100</f>
        <v>#N/A</v>
      </c>
      <c r="AO333" s="7" t="e">
        <f>VLOOKUP($A333&amp;$B333,'Cleaned Responses'!$1:$82,MATCH(AO$1,'Cleaned Responses'!$1:$1,0),FALSE)/100</f>
        <v>#N/A</v>
      </c>
      <c r="AP333" s="7" t="e">
        <f>VLOOKUP($A333&amp;$B333,'Cleaned Responses'!$1:$82,MATCH(AP$1,'Cleaned Responses'!$1:$1,0),FALSE)/100</f>
        <v>#N/A</v>
      </c>
      <c r="AQ333" s="7" t="e">
        <f>VLOOKUP($A333&amp;$B333,'Cleaned Responses'!$1:$82,MATCH(AQ$1,'Cleaned Responses'!$1:$1,0),FALSE)/100</f>
        <v>#N/A</v>
      </c>
      <c r="AR333" s="7" t="e">
        <f>VLOOKUP($A333&amp;$B333,'Cleaned Responses'!$1:$82,MATCH(AR$1,'Cleaned Responses'!$1:$1,0),FALSE)/100</f>
        <v>#N/A</v>
      </c>
      <c r="AS333" s="7" t="e">
        <f>VLOOKUP($A333&amp;$B333,'Cleaned Responses'!$1:$82,MATCH(AS$1,'Cleaned Responses'!$1:$1,0),FALSE)/100</f>
        <v>#N/A</v>
      </c>
      <c r="AT333" s="7" t="e">
        <f>VLOOKUP($A333&amp;$B333,'Cleaned Responses'!$1:$82,MATCH(AT$1,'Cleaned Responses'!$1:$1,0),FALSE)/100</f>
        <v>#N/A</v>
      </c>
      <c r="AU333" s="7" t="e">
        <f>VLOOKUP($A333&amp;$B333,'Cleaned Responses'!$1:$82,MATCH(AU$1,'Cleaned Responses'!$1:$1,0),FALSE)/100</f>
        <v>#N/A</v>
      </c>
      <c r="AV333" s="7" t="e">
        <f>VLOOKUP($A333&amp;$B333,'Cleaned Responses'!$1:$82,MATCH(AV$1,'Cleaned Responses'!$1:$1,0),FALSE)/100</f>
        <v>#N/A</v>
      </c>
      <c r="AW333" s="7" t="e">
        <f>VLOOKUP($A333&amp;$B333,'Cleaned Responses'!$1:$82,MATCH(AW$1,'Cleaned Responses'!$1:$1,0),FALSE)/100</f>
        <v>#N/A</v>
      </c>
      <c r="AX333" s="7" t="e">
        <f>VLOOKUP($A333&amp;$B333,'Cleaned Responses'!$1:$82,MATCH(AX$1,'Cleaned Responses'!$1:$1,0),FALSE)/100</f>
        <v>#N/A</v>
      </c>
      <c r="AY333" s="7" t="e">
        <f>VLOOKUP($A333&amp;$B333,'Cleaned Responses'!$1:$82,MATCH(AY$1,'Cleaned Responses'!$1:$1,0),FALSE)/100</f>
        <v>#N/A</v>
      </c>
      <c r="AZ333" s="7" t="e">
        <f>VLOOKUP($A333&amp;$B333,'Cleaned Responses'!$1:$82,MATCH(AZ$1,'Cleaned Responses'!$1:$1,0),FALSE)/100</f>
        <v>#N/A</v>
      </c>
      <c r="BA333" s="7" t="e">
        <f>VLOOKUP($A333&amp;$B333,'Cleaned Responses'!$1:$82,MATCH(BA$1,'Cleaned Responses'!$1:$1,0),FALSE)/100</f>
        <v>#N/A</v>
      </c>
      <c r="BB333" s="7"/>
      <c r="BC333" s="6" t="e">
        <f>VLOOKUP($A333&amp;$B333,'Cleaned Responses'!$1:$82,MATCH(BC$1,'Cleaned Responses'!$1:$1,0),FALSE)</f>
        <v>#N/A</v>
      </c>
      <c r="BD333" s="6" t="e">
        <f>VLOOKUP($A333&amp;$B333,'Cleaned Responses'!$1:$82,MATCH(BD$1,'Cleaned Responses'!$1:$1,0),FALSE)</f>
        <v>#N/A</v>
      </c>
      <c r="BE333" t="e">
        <f>VLOOKUP($A333&amp;$B333,'Cleaned Responses'!$1:$82,MATCH(BE$1,'Cleaned Responses'!$1:$1,0),FALSE)/100</f>
        <v>#N/A</v>
      </c>
      <c r="BF333" t="e">
        <f>VLOOKUP($A333&amp;$B333,'Cleaned Responses'!$1:$82,MATCH(BF$1,'Cleaned Responses'!$1:$1,0),FALSE)/100</f>
        <v>#N/A</v>
      </c>
      <c r="BG333" t="e">
        <f>VLOOKUP($A333&amp;$B333,'Cleaned Responses'!$1:$82,MATCH(BG$1,'Cleaned Responses'!$1:$1,0),FALSE)/100</f>
        <v>#N/A</v>
      </c>
      <c r="BH333" t="e">
        <f t="shared" si="118"/>
        <v>#N/A</v>
      </c>
      <c r="BI333" t="e">
        <f t="shared" si="119"/>
        <v>#N/A</v>
      </c>
      <c r="BJ333" t="e">
        <f t="shared" si="120"/>
        <v>#N/A</v>
      </c>
      <c r="BK333" t="e">
        <f>VLOOKUP($A333&amp;$B333,'Cleaned Responses'!$1:$82,MATCH(BK$1,'Cleaned Responses'!$1:$1,0),FALSE)/100</f>
        <v>#N/A</v>
      </c>
      <c r="BL333" t="e">
        <f>VLOOKUP($A333&amp;$B333,'Cleaned Responses'!$1:$82,MATCH(BL$1,'Cleaned Responses'!$1:$1,0),FALSE)/100</f>
        <v>#N/A</v>
      </c>
      <c r="BM333" t="e">
        <f>VLOOKUP($A333&amp;$B333,'Cleaned Responses'!$1:$82,MATCH(BM$1,'Cleaned Responses'!$1:$1,0),FALSE)/100</f>
        <v>#N/A</v>
      </c>
      <c r="BN333" t="e">
        <f>VLOOKUP($A333&amp;$B333,'Cleaned Responses'!$1:$82,MATCH(BN$1,'Cleaned Responses'!$1:$1,0),FALSE)/100</f>
        <v>#N/A</v>
      </c>
      <c r="BO333" t="e">
        <f>VLOOKUP($A333&amp;$B333,'Cleaned Responses'!$1:$82,MATCH(BO$1,'Cleaned Responses'!$1:$1,0),FALSE)/100</f>
        <v>#N/A</v>
      </c>
      <c r="BP333" t="e">
        <f>VLOOKUP($A333&amp;$B333,'Cleaned Responses'!$1:$82,MATCH(BP$1,'Cleaned Responses'!$1:$1,0),FALSE)/100</f>
        <v>#N/A</v>
      </c>
      <c r="BQ333" t="e">
        <f>VLOOKUP($A333&amp;$B333,'Cleaned Responses'!$1:$82,MATCH(BQ$1,'Cleaned Responses'!$1:$1,0),FALSE)/100</f>
        <v>#N/A</v>
      </c>
      <c r="BR333" t="e">
        <f>VLOOKUP($A333&amp;$B333,'Cleaned Responses'!$1:$82,MATCH(BR$1,'Cleaned Responses'!$1:$1,0),FALSE)/100</f>
        <v>#N/A</v>
      </c>
      <c r="BS333" t="e">
        <f>VLOOKUP($A333&amp;$B333,'Cleaned Responses'!$1:$82,MATCH(BS$1,'Cleaned Responses'!$1:$1,0),FALSE)/100</f>
        <v>#N/A</v>
      </c>
      <c r="BT333" t="e">
        <f>VLOOKUP($A333&amp;$B333,'Cleaned Responses'!$1:$82,MATCH(BT$1,'Cleaned Responses'!$1:$1,0),FALSE)/100</f>
        <v>#N/A</v>
      </c>
      <c r="BU333" t="e">
        <f>VLOOKUP($A333&amp;$B333,'Cleaned Responses'!$1:$82,MATCH(BU$1,'Cleaned Responses'!$1:$1,0),FALSE)/100</f>
        <v>#N/A</v>
      </c>
      <c r="BV333" t="e">
        <f>VLOOKUP($A333&amp;$B333,'Cleaned Responses'!$1:$82,MATCH(BV$1,'Cleaned Responses'!$1:$1,0),FALSE)/100</f>
        <v>#N/A</v>
      </c>
      <c r="BW333" t="e">
        <f t="shared" si="121"/>
        <v>#N/A</v>
      </c>
      <c r="BX333" t="e">
        <f t="shared" si="122"/>
        <v>#N/A</v>
      </c>
      <c r="BY333" t="e">
        <f t="shared" si="123"/>
        <v>#N/A</v>
      </c>
      <c r="BZ333" t="e">
        <f t="shared" si="124"/>
        <v>#N/A</v>
      </c>
      <c r="CA333" t="e">
        <f t="shared" si="125"/>
        <v>#N/A</v>
      </c>
      <c r="CB333" t="e">
        <f t="shared" si="126"/>
        <v>#N/A</v>
      </c>
      <c r="CC333" t="e">
        <f t="shared" si="127"/>
        <v>#N/A</v>
      </c>
      <c r="CD333" t="e">
        <f t="shared" si="128"/>
        <v>#N/A</v>
      </c>
      <c r="CE333" t="e">
        <f t="shared" si="129"/>
        <v>#N/A</v>
      </c>
      <c r="CF333" t="e">
        <f t="shared" si="130"/>
        <v>#N/A</v>
      </c>
      <c r="CG333" t="e">
        <f t="shared" si="131"/>
        <v>#N/A</v>
      </c>
    </row>
    <row r="334" spans="1:85" ht="20" customHeight="1" x14ac:dyDescent="0.25">
      <c r="A334" s="187"/>
      <c r="B334" s="6"/>
      <c r="C334" s="6" t="e">
        <f>VLOOKUP($A334&amp;$B334,'Cleaned Responses'!$1:$82,MATCH($C$1,'Cleaned Responses'!$1:$1,0),FALSE)</f>
        <v>#N/A</v>
      </c>
      <c r="D334" s="6" t="e">
        <f>VLOOKUP($A334&amp;$B334,'Cleaned Responses'!$1:$82,MATCH(D$1,'Cleaned Responses'!$1:$1,0),FALSE)</f>
        <v>#N/A</v>
      </c>
      <c r="E334" s="6" t="e">
        <f>VLOOKUP($A334&amp;$B334,'Cleaned Responses'!$1:$82,MATCH(E$1,'Cleaned Responses'!$1:$1,0),FALSE)</f>
        <v>#N/A</v>
      </c>
      <c r="F334" s="6" t="e">
        <f>VLOOKUP($A334&amp;$B334,'Cleaned Responses'!$1:$82,MATCH(F$1,'Cleaned Responses'!$1:$1,0),FALSE)</f>
        <v>#N/A</v>
      </c>
      <c r="G334" s="6" t="e">
        <f t="shared" si="110"/>
        <v>#N/A</v>
      </c>
      <c r="H334" s="6" t="e">
        <f>VLOOKUP($A334&amp;$B334,'Cleaned Responses'!$1:$82,MATCH(H$1,'Cleaned Responses'!$1:$1,0),FALSE)</f>
        <v>#N/A</v>
      </c>
      <c r="I334" s="6" t="e">
        <f>VLOOKUP($A334&amp;$B334,'Cleaned Responses'!$1:$82,MATCH(I$1,'Cleaned Responses'!$1:$1,0),FALSE)</f>
        <v>#N/A</v>
      </c>
      <c r="J334" s="6" t="e">
        <f>VLOOKUP($A334&amp;$B334,'Cleaned Responses'!$1:$82,MATCH(J$1,'Cleaned Responses'!$1:$1,0),FALSE)</f>
        <v>#N/A</v>
      </c>
      <c r="K334" s="6" t="e">
        <f>VLOOKUP($A334&amp;$B334,'Cleaned Responses'!$1:$82,MATCH(K$1,'Cleaned Responses'!$1:$1,0),FALSE)</f>
        <v>#N/A</v>
      </c>
      <c r="L334" s="6" t="e">
        <f>VLOOKUP($A334&amp;$B334,'Cleaned Responses'!$1:$82,MATCH(L$1,'Cleaned Responses'!$1:$1,0),FALSE)</f>
        <v>#N/A</v>
      </c>
      <c r="M334" s="6" t="e">
        <f>VLOOKUP($A334&amp;$B334,'Cleaned Responses'!$1:$82,MATCH(M$1,'Cleaned Responses'!$1:$1,0),FALSE)</f>
        <v>#N/A</v>
      </c>
      <c r="N334" s="8" t="e">
        <f t="shared" si="111"/>
        <v>#N/A</v>
      </c>
      <c r="O334" s="8" t="e">
        <f t="shared" si="112"/>
        <v>#N/A</v>
      </c>
      <c r="P334" s="8" t="e">
        <f t="shared" si="113"/>
        <v>#N/A</v>
      </c>
      <c r="Q334" s="6"/>
      <c r="R334" s="6"/>
      <c r="S334" s="6"/>
      <c r="T334" s="6"/>
      <c r="U334" s="8" t="e">
        <f t="shared" si="114"/>
        <v>#N/A</v>
      </c>
      <c r="V334" s="6" t="e">
        <f>VLOOKUP($A334&amp;$B334,'Cleaned Responses'!$1:$82,MATCH(V$1,'Cleaned Responses'!$1:$1,0),FALSE)</f>
        <v>#N/A</v>
      </c>
      <c r="W334" s="6" t="e">
        <f>VLOOKUP($A334&amp;$B334,'Cleaned Responses'!$1:$82,MATCH(W$1,'Cleaned Responses'!$1:$1,0),FALSE)</f>
        <v>#N/A</v>
      </c>
      <c r="X334" s="9" t="e">
        <f t="shared" si="115"/>
        <v>#N/A</v>
      </c>
      <c r="Y334" s="9" t="e">
        <f t="shared" si="116"/>
        <v>#N/A</v>
      </c>
      <c r="Z334" s="6" t="e">
        <f>VLOOKUP($A334&amp;$B334,'Cleaned Responses'!$1:$82,MATCH(Z$1,'Cleaned Responses'!$1:$1,0),FALSE)</f>
        <v>#N/A</v>
      </c>
      <c r="AA334" s="6" t="e">
        <f>VLOOKUP($A334&amp;$B334,'Cleaned Responses'!$1:$82,MATCH(AA$1,'Cleaned Responses'!$1:$1,0),FALSE)</f>
        <v>#N/A</v>
      </c>
      <c r="AB334" s="6" t="e">
        <f>VLOOKUP($A334&amp;$B334,'Cleaned Responses'!$1:$82,MATCH(AB$1,'Cleaned Responses'!$1:$1,0),FALSE)</f>
        <v>#N/A</v>
      </c>
      <c r="AC334" s="6" t="e">
        <f>VLOOKUP($A334&amp;$B334,'Cleaned Responses'!$1:$82,MATCH(AC$1,'Cleaned Responses'!$1:$1,0),FALSE)</f>
        <v>#N/A</v>
      </c>
      <c r="AD334" s="6" t="e">
        <f>VLOOKUP($A334&amp;$B334,'Cleaned Responses'!$1:$82,MATCH(AD$1,'Cleaned Responses'!$1:$1,0),FALSE)</f>
        <v>#N/A</v>
      </c>
      <c r="AE334" s="6" t="e">
        <f>VLOOKUP($A334&amp;$B334,'Cleaned Responses'!$1:$82,MATCH(AE$1,'Cleaned Responses'!$1:$1,0),FALSE)</f>
        <v>#N/A</v>
      </c>
      <c r="AF334" s="6" t="e">
        <f>VLOOKUP($A334&amp;$B334,'Cleaned Responses'!$1:$82,MATCH(AF$1,'Cleaned Responses'!$1:$1,0),FALSE)</f>
        <v>#N/A</v>
      </c>
      <c r="AG334" s="6" t="e">
        <f>VLOOKUP($A334&amp;$B334,'Cleaned Responses'!$1:$82,MATCH(AG$1,'Cleaned Responses'!$1:$1,0),FALSE)</f>
        <v>#N/A</v>
      </c>
      <c r="AH334" s="6" t="e">
        <f t="shared" si="117"/>
        <v>#N/A</v>
      </c>
      <c r="AI334" s="7" t="e">
        <f>VLOOKUP($A334&amp;$B334,'Cleaned Responses'!$1:$82,MATCH(AI$1,'Cleaned Responses'!$1:$1,0),FALSE)/100</f>
        <v>#N/A</v>
      </c>
      <c r="AJ334" s="7" t="e">
        <f>VLOOKUP($A334&amp;$B334,'Cleaned Responses'!$1:$82,MATCH(AJ$1,'Cleaned Responses'!$1:$1,0),FALSE)/100</f>
        <v>#N/A</v>
      </c>
      <c r="AK334" s="7" t="e">
        <f>VLOOKUP($A334&amp;$B334,'Cleaned Responses'!$1:$82,MATCH(AK$1,'Cleaned Responses'!$1:$1,0),FALSE)/100</f>
        <v>#N/A</v>
      </c>
      <c r="AL334" s="7" t="e">
        <f>VLOOKUP($A334&amp;$B334,'Cleaned Responses'!$1:$82,MATCH(AL$1,'Cleaned Responses'!$1:$1,0),FALSE)/100</f>
        <v>#N/A</v>
      </c>
      <c r="AM334" s="7" t="e">
        <f>VLOOKUP($A334&amp;$B334,'Cleaned Responses'!$1:$82,MATCH(AM$1,'Cleaned Responses'!$1:$1,0),FALSE)/100</f>
        <v>#N/A</v>
      </c>
      <c r="AN334" s="7" t="e">
        <f>VLOOKUP($A334&amp;$B334,'Cleaned Responses'!$1:$82,MATCH(AN$1,'Cleaned Responses'!$1:$1,0),FALSE)/100</f>
        <v>#N/A</v>
      </c>
      <c r="AO334" s="7" t="e">
        <f>VLOOKUP($A334&amp;$B334,'Cleaned Responses'!$1:$82,MATCH(AO$1,'Cleaned Responses'!$1:$1,0),FALSE)/100</f>
        <v>#N/A</v>
      </c>
      <c r="AP334" s="7" t="e">
        <f>VLOOKUP($A334&amp;$B334,'Cleaned Responses'!$1:$82,MATCH(AP$1,'Cleaned Responses'!$1:$1,0),FALSE)/100</f>
        <v>#N/A</v>
      </c>
      <c r="AQ334" s="7" t="e">
        <f>VLOOKUP($A334&amp;$B334,'Cleaned Responses'!$1:$82,MATCH(AQ$1,'Cleaned Responses'!$1:$1,0),FALSE)/100</f>
        <v>#N/A</v>
      </c>
      <c r="AR334" s="7" t="e">
        <f>VLOOKUP($A334&amp;$B334,'Cleaned Responses'!$1:$82,MATCH(AR$1,'Cleaned Responses'!$1:$1,0),FALSE)/100</f>
        <v>#N/A</v>
      </c>
      <c r="AS334" s="7" t="e">
        <f>VLOOKUP($A334&amp;$B334,'Cleaned Responses'!$1:$82,MATCH(AS$1,'Cleaned Responses'!$1:$1,0),FALSE)/100</f>
        <v>#N/A</v>
      </c>
      <c r="AT334" s="7" t="e">
        <f>VLOOKUP($A334&amp;$B334,'Cleaned Responses'!$1:$82,MATCH(AT$1,'Cleaned Responses'!$1:$1,0),FALSE)/100</f>
        <v>#N/A</v>
      </c>
      <c r="AU334" s="7" t="e">
        <f>VLOOKUP($A334&amp;$B334,'Cleaned Responses'!$1:$82,MATCH(AU$1,'Cleaned Responses'!$1:$1,0),FALSE)/100</f>
        <v>#N/A</v>
      </c>
      <c r="AV334" s="7" t="e">
        <f>VLOOKUP($A334&amp;$B334,'Cleaned Responses'!$1:$82,MATCH(AV$1,'Cleaned Responses'!$1:$1,0),FALSE)/100</f>
        <v>#N/A</v>
      </c>
      <c r="AW334" s="7" t="e">
        <f>VLOOKUP($A334&amp;$B334,'Cleaned Responses'!$1:$82,MATCH(AW$1,'Cleaned Responses'!$1:$1,0),FALSE)/100</f>
        <v>#N/A</v>
      </c>
      <c r="AX334" s="7" t="e">
        <f>VLOOKUP($A334&amp;$B334,'Cleaned Responses'!$1:$82,MATCH(AX$1,'Cleaned Responses'!$1:$1,0),FALSE)/100</f>
        <v>#N/A</v>
      </c>
      <c r="AY334" s="7" t="e">
        <f>VLOOKUP($A334&amp;$B334,'Cleaned Responses'!$1:$82,MATCH(AY$1,'Cleaned Responses'!$1:$1,0),FALSE)/100</f>
        <v>#N/A</v>
      </c>
      <c r="AZ334" s="7" t="e">
        <f>VLOOKUP($A334&amp;$B334,'Cleaned Responses'!$1:$82,MATCH(AZ$1,'Cleaned Responses'!$1:$1,0),FALSE)/100</f>
        <v>#N/A</v>
      </c>
      <c r="BA334" s="7" t="e">
        <f>VLOOKUP($A334&amp;$B334,'Cleaned Responses'!$1:$82,MATCH(BA$1,'Cleaned Responses'!$1:$1,0),FALSE)/100</f>
        <v>#N/A</v>
      </c>
      <c r="BB334" s="7"/>
      <c r="BC334" s="6" t="e">
        <f>VLOOKUP($A334&amp;$B334,'Cleaned Responses'!$1:$82,MATCH(BC$1,'Cleaned Responses'!$1:$1,0),FALSE)</f>
        <v>#N/A</v>
      </c>
      <c r="BD334" s="6" t="e">
        <f>VLOOKUP($A334&amp;$B334,'Cleaned Responses'!$1:$82,MATCH(BD$1,'Cleaned Responses'!$1:$1,0),FALSE)</f>
        <v>#N/A</v>
      </c>
      <c r="BE334" t="e">
        <f>VLOOKUP($A334&amp;$B334,'Cleaned Responses'!$1:$82,MATCH(BE$1,'Cleaned Responses'!$1:$1,0),FALSE)/100</f>
        <v>#N/A</v>
      </c>
      <c r="BF334" t="e">
        <f>VLOOKUP($A334&amp;$B334,'Cleaned Responses'!$1:$82,MATCH(BF$1,'Cleaned Responses'!$1:$1,0),FALSE)/100</f>
        <v>#N/A</v>
      </c>
      <c r="BG334" t="e">
        <f>VLOOKUP($A334&amp;$B334,'Cleaned Responses'!$1:$82,MATCH(BG$1,'Cleaned Responses'!$1:$1,0),FALSE)/100</f>
        <v>#N/A</v>
      </c>
      <c r="BH334" t="e">
        <f t="shared" si="118"/>
        <v>#N/A</v>
      </c>
      <c r="BI334" t="e">
        <f t="shared" si="119"/>
        <v>#N/A</v>
      </c>
      <c r="BJ334" t="e">
        <f t="shared" si="120"/>
        <v>#N/A</v>
      </c>
      <c r="BK334" t="e">
        <f>VLOOKUP($A334&amp;$B334,'Cleaned Responses'!$1:$82,MATCH(BK$1,'Cleaned Responses'!$1:$1,0),FALSE)/100</f>
        <v>#N/A</v>
      </c>
      <c r="BL334" t="e">
        <f>VLOOKUP($A334&amp;$B334,'Cleaned Responses'!$1:$82,MATCH(BL$1,'Cleaned Responses'!$1:$1,0),FALSE)/100</f>
        <v>#N/A</v>
      </c>
      <c r="BM334" t="e">
        <f>VLOOKUP($A334&amp;$B334,'Cleaned Responses'!$1:$82,MATCH(BM$1,'Cleaned Responses'!$1:$1,0),FALSE)/100</f>
        <v>#N/A</v>
      </c>
      <c r="BN334" t="e">
        <f>VLOOKUP($A334&amp;$B334,'Cleaned Responses'!$1:$82,MATCH(BN$1,'Cleaned Responses'!$1:$1,0),FALSE)/100</f>
        <v>#N/A</v>
      </c>
      <c r="BO334" t="e">
        <f>VLOOKUP($A334&amp;$B334,'Cleaned Responses'!$1:$82,MATCH(BO$1,'Cleaned Responses'!$1:$1,0),FALSE)/100</f>
        <v>#N/A</v>
      </c>
      <c r="BP334" t="e">
        <f>VLOOKUP($A334&amp;$B334,'Cleaned Responses'!$1:$82,MATCH(BP$1,'Cleaned Responses'!$1:$1,0),FALSE)/100</f>
        <v>#N/A</v>
      </c>
      <c r="BQ334" t="e">
        <f>VLOOKUP($A334&amp;$B334,'Cleaned Responses'!$1:$82,MATCH(BQ$1,'Cleaned Responses'!$1:$1,0),FALSE)/100</f>
        <v>#N/A</v>
      </c>
      <c r="BR334" t="e">
        <f>VLOOKUP($A334&amp;$B334,'Cleaned Responses'!$1:$82,MATCH(BR$1,'Cleaned Responses'!$1:$1,0),FALSE)/100</f>
        <v>#N/A</v>
      </c>
      <c r="BS334" t="e">
        <f>VLOOKUP($A334&amp;$B334,'Cleaned Responses'!$1:$82,MATCH(BS$1,'Cleaned Responses'!$1:$1,0),FALSE)/100</f>
        <v>#N/A</v>
      </c>
      <c r="BT334" t="e">
        <f>VLOOKUP($A334&amp;$B334,'Cleaned Responses'!$1:$82,MATCH(BT$1,'Cleaned Responses'!$1:$1,0),FALSE)/100</f>
        <v>#N/A</v>
      </c>
      <c r="BU334" t="e">
        <f>VLOOKUP($A334&amp;$B334,'Cleaned Responses'!$1:$82,MATCH(BU$1,'Cleaned Responses'!$1:$1,0),FALSE)/100</f>
        <v>#N/A</v>
      </c>
      <c r="BV334" t="e">
        <f>VLOOKUP($A334&amp;$B334,'Cleaned Responses'!$1:$82,MATCH(BV$1,'Cleaned Responses'!$1:$1,0),FALSE)/100</f>
        <v>#N/A</v>
      </c>
      <c r="BW334" t="e">
        <f t="shared" si="121"/>
        <v>#N/A</v>
      </c>
      <c r="BX334" t="e">
        <f t="shared" si="122"/>
        <v>#N/A</v>
      </c>
      <c r="BY334" t="e">
        <f t="shared" si="123"/>
        <v>#N/A</v>
      </c>
      <c r="BZ334" t="e">
        <f t="shared" si="124"/>
        <v>#N/A</v>
      </c>
      <c r="CA334" t="e">
        <f t="shared" si="125"/>
        <v>#N/A</v>
      </c>
      <c r="CB334" t="e">
        <f t="shared" si="126"/>
        <v>#N/A</v>
      </c>
      <c r="CC334" t="e">
        <f t="shared" si="127"/>
        <v>#N/A</v>
      </c>
      <c r="CD334" t="e">
        <f t="shared" si="128"/>
        <v>#N/A</v>
      </c>
      <c r="CE334" t="e">
        <f t="shared" si="129"/>
        <v>#N/A</v>
      </c>
      <c r="CF334" t="e">
        <f t="shared" si="130"/>
        <v>#N/A</v>
      </c>
      <c r="CG334" t="e">
        <f t="shared" si="131"/>
        <v>#N/A</v>
      </c>
    </row>
    <row r="335" spans="1:85" ht="20" customHeight="1" x14ac:dyDescent="0.25">
      <c r="A335" s="187"/>
      <c r="B335" s="6"/>
      <c r="C335" s="6" t="e">
        <f>VLOOKUP($A335&amp;$B335,'Cleaned Responses'!$1:$82,MATCH($C$1,'Cleaned Responses'!$1:$1,0),FALSE)</f>
        <v>#N/A</v>
      </c>
      <c r="D335" s="6" t="e">
        <f>VLOOKUP($A335&amp;$B335,'Cleaned Responses'!$1:$82,MATCH(D$1,'Cleaned Responses'!$1:$1,0),FALSE)</f>
        <v>#N/A</v>
      </c>
      <c r="E335" s="6" t="e">
        <f>VLOOKUP($A335&amp;$B335,'Cleaned Responses'!$1:$82,MATCH(E$1,'Cleaned Responses'!$1:$1,0),FALSE)</f>
        <v>#N/A</v>
      </c>
      <c r="F335" s="6" t="e">
        <f>VLOOKUP($A335&amp;$B335,'Cleaned Responses'!$1:$82,MATCH(F$1,'Cleaned Responses'!$1:$1,0),FALSE)</f>
        <v>#N/A</v>
      </c>
      <c r="G335" s="6" t="e">
        <f t="shared" si="110"/>
        <v>#N/A</v>
      </c>
      <c r="H335" s="6" t="e">
        <f>VLOOKUP($A335&amp;$B335,'Cleaned Responses'!$1:$82,MATCH(H$1,'Cleaned Responses'!$1:$1,0),FALSE)</f>
        <v>#N/A</v>
      </c>
      <c r="I335" s="6" t="e">
        <f>VLOOKUP($A335&amp;$B335,'Cleaned Responses'!$1:$82,MATCH(I$1,'Cleaned Responses'!$1:$1,0),FALSE)</f>
        <v>#N/A</v>
      </c>
      <c r="J335" s="6" t="e">
        <f>VLOOKUP($A335&amp;$B335,'Cleaned Responses'!$1:$82,MATCH(J$1,'Cleaned Responses'!$1:$1,0),FALSE)</f>
        <v>#N/A</v>
      </c>
      <c r="K335" s="6" t="e">
        <f>VLOOKUP($A335&amp;$B335,'Cleaned Responses'!$1:$82,MATCH(K$1,'Cleaned Responses'!$1:$1,0),FALSE)</f>
        <v>#N/A</v>
      </c>
      <c r="L335" s="6" t="e">
        <f>VLOOKUP($A335&amp;$B335,'Cleaned Responses'!$1:$82,MATCH(L$1,'Cleaned Responses'!$1:$1,0),FALSE)</f>
        <v>#N/A</v>
      </c>
      <c r="M335" s="6" t="e">
        <f>VLOOKUP($A335&amp;$B335,'Cleaned Responses'!$1:$82,MATCH(M$1,'Cleaned Responses'!$1:$1,0),FALSE)</f>
        <v>#N/A</v>
      </c>
      <c r="N335" s="8" t="e">
        <f t="shared" si="111"/>
        <v>#N/A</v>
      </c>
      <c r="O335" s="8" t="e">
        <f t="shared" si="112"/>
        <v>#N/A</v>
      </c>
      <c r="P335" s="8" t="e">
        <f t="shared" si="113"/>
        <v>#N/A</v>
      </c>
      <c r="Q335" s="6"/>
      <c r="R335" s="6"/>
      <c r="S335" s="6"/>
      <c r="T335" s="6"/>
      <c r="U335" s="8" t="e">
        <f t="shared" si="114"/>
        <v>#N/A</v>
      </c>
      <c r="V335" s="6" t="e">
        <f>VLOOKUP($A335&amp;$B335,'Cleaned Responses'!$1:$82,MATCH(V$1,'Cleaned Responses'!$1:$1,0),FALSE)</f>
        <v>#N/A</v>
      </c>
      <c r="W335" s="6" t="e">
        <f>VLOOKUP($A335&amp;$B335,'Cleaned Responses'!$1:$82,MATCH(W$1,'Cleaned Responses'!$1:$1,0),FALSE)</f>
        <v>#N/A</v>
      </c>
      <c r="X335" s="9" t="e">
        <f t="shared" si="115"/>
        <v>#N/A</v>
      </c>
      <c r="Y335" s="9" t="e">
        <f t="shared" si="116"/>
        <v>#N/A</v>
      </c>
      <c r="Z335" s="6" t="e">
        <f>VLOOKUP($A335&amp;$B335,'Cleaned Responses'!$1:$82,MATCH(Z$1,'Cleaned Responses'!$1:$1,0),FALSE)</f>
        <v>#N/A</v>
      </c>
      <c r="AA335" s="6" t="e">
        <f>VLOOKUP($A335&amp;$B335,'Cleaned Responses'!$1:$82,MATCH(AA$1,'Cleaned Responses'!$1:$1,0),FALSE)</f>
        <v>#N/A</v>
      </c>
      <c r="AB335" s="6" t="e">
        <f>VLOOKUP($A335&amp;$B335,'Cleaned Responses'!$1:$82,MATCH(AB$1,'Cleaned Responses'!$1:$1,0),FALSE)</f>
        <v>#N/A</v>
      </c>
      <c r="AC335" s="6" t="e">
        <f>VLOOKUP($A335&amp;$B335,'Cleaned Responses'!$1:$82,MATCH(AC$1,'Cleaned Responses'!$1:$1,0),FALSE)</f>
        <v>#N/A</v>
      </c>
      <c r="AD335" s="6" t="e">
        <f>VLOOKUP($A335&amp;$B335,'Cleaned Responses'!$1:$82,MATCH(AD$1,'Cleaned Responses'!$1:$1,0),FALSE)</f>
        <v>#N/A</v>
      </c>
      <c r="AE335" s="6" t="e">
        <f>VLOOKUP($A335&amp;$B335,'Cleaned Responses'!$1:$82,MATCH(AE$1,'Cleaned Responses'!$1:$1,0),FALSE)</f>
        <v>#N/A</v>
      </c>
      <c r="AF335" s="6" t="e">
        <f>VLOOKUP($A335&amp;$B335,'Cleaned Responses'!$1:$82,MATCH(AF$1,'Cleaned Responses'!$1:$1,0),FALSE)</f>
        <v>#N/A</v>
      </c>
      <c r="AG335" s="6" t="e">
        <f>VLOOKUP($A335&amp;$B335,'Cleaned Responses'!$1:$82,MATCH(AG$1,'Cleaned Responses'!$1:$1,0),FALSE)</f>
        <v>#N/A</v>
      </c>
      <c r="AH335" s="6" t="e">
        <f t="shared" si="117"/>
        <v>#N/A</v>
      </c>
      <c r="AI335" s="7" t="e">
        <f>VLOOKUP($A335&amp;$B335,'Cleaned Responses'!$1:$82,MATCH(AI$1,'Cleaned Responses'!$1:$1,0),FALSE)/100</f>
        <v>#N/A</v>
      </c>
      <c r="AJ335" s="7" t="e">
        <f>VLOOKUP($A335&amp;$B335,'Cleaned Responses'!$1:$82,MATCH(AJ$1,'Cleaned Responses'!$1:$1,0),FALSE)/100</f>
        <v>#N/A</v>
      </c>
      <c r="AK335" s="7" t="e">
        <f>VLOOKUP($A335&amp;$B335,'Cleaned Responses'!$1:$82,MATCH(AK$1,'Cleaned Responses'!$1:$1,0),FALSE)/100</f>
        <v>#N/A</v>
      </c>
      <c r="AL335" s="7" t="e">
        <f>VLOOKUP($A335&amp;$B335,'Cleaned Responses'!$1:$82,MATCH(AL$1,'Cleaned Responses'!$1:$1,0),FALSE)/100</f>
        <v>#N/A</v>
      </c>
      <c r="AM335" s="7" t="e">
        <f>VLOOKUP($A335&amp;$B335,'Cleaned Responses'!$1:$82,MATCH(AM$1,'Cleaned Responses'!$1:$1,0),FALSE)/100</f>
        <v>#N/A</v>
      </c>
      <c r="AN335" s="7" t="e">
        <f>VLOOKUP($A335&amp;$B335,'Cleaned Responses'!$1:$82,MATCH(AN$1,'Cleaned Responses'!$1:$1,0),FALSE)/100</f>
        <v>#N/A</v>
      </c>
      <c r="AO335" s="7" t="e">
        <f>VLOOKUP($A335&amp;$B335,'Cleaned Responses'!$1:$82,MATCH(AO$1,'Cleaned Responses'!$1:$1,0),FALSE)/100</f>
        <v>#N/A</v>
      </c>
      <c r="AP335" s="7" t="e">
        <f>VLOOKUP($A335&amp;$B335,'Cleaned Responses'!$1:$82,MATCH(AP$1,'Cleaned Responses'!$1:$1,0),FALSE)/100</f>
        <v>#N/A</v>
      </c>
      <c r="AQ335" s="7" t="e">
        <f>VLOOKUP($A335&amp;$B335,'Cleaned Responses'!$1:$82,MATCH(AQ$1,'Cleaned Responses'!$1:$1,0),FALSE)/100</f>
        <v>#N/A</v>
      </c>
      <c r="AR335" s="7" t="e">
        <f>VLOOKUP($A335&amp;$B335,'Cleaned Responses'!$1:$82,MATCH(AR$1,'Cleaned Responses'!$1:$1,0),FALSE)/100</f>
        <v>#N/A</v>
      </c>
      <c r="AS335" s="7" t="e">
        <f>VLOOKUP($A335&amp;$B335,'Cleaned Responses'!$1:$82,MATCH(AS$1,'Cleaned Responses'!$1:$1,0),FALSE)/100</f>
        <v>#N/A</v>
      </c>
      <c r="AT335" s="7" t="e">
        <f>VLOOKUP($A335&amp;$B335,'Cleaned Responses'!$1:$82,MATCH(AT$1,'Cleaned Responses'!$1:$1,0),FALSE)/100</f>
        <v>#N/A</v>
      </c>
      <c r="AU335" s="7" t="e">
        <f>VLOOKUP($A335&amp;$B335,'Cleaned Responses'!$1:$82,MATCH(AU$1,'Cleaned Responses'!$1:$1,0),FALSE)/100</f>
        <v>#N/A</v>
      </c>
      <c r="AV335" s="7" t="e">
        <f>VLOOKUP($A335&amp;$B335,'Cleaned Responses'!$1:$82,MATCH(AV$1,'Cleaned Responses'!$1:$1,0),FALSE)/100</f>
        <v>#N/A</v>
      </c>
      <c r="AW335" s="7" t="e">
        <f>VLOOKUP($A335&amp;$B335,'Cleaned Responses'!$1:$82,MATCH(AW$1,'Cleaned Responses'!$1:$1,0),FALSE)/100</f>
        <v>#N/A</v>
      </c>
      <c r="AX335" s="7" t="e">
        <f>VLOOKUP($A335&amp;$B335,'Cleaned Responses'!$1:$82,MATCH(AX$1,'Cleaned Responses'!$1:$1,0),FALSE)/100</f>
        <v>#N/A</v>
      </c>
      <c r="AY335" s="7" t="e">
        <f>VLOOKUP($A335&amp;$B335,'Cleaned Responses'!$1:$82,MATCH(AY$1,'Cleaned Responses'!$1:$1,0),FALSE)/100</f>
        <v>#N/A</v>
      </c>
      <c r="AZ335" s="7" t="e">
        <f>VLOOKUP($A335&amp;$B335,'Cleaned Responses'!$1:$82,MATCH(AZ$1,'Cleaned Responses'!$1:$1,0),FALSE)/100</f>
        <v>#N/A</v>
      </c>
      <c r="BA335" s="7" t="e">
        <f>VLOOKUP($A335&amp;$B335,'Cleaned Responses'!$1:$82,MATCH(BA$1,'Cleaned Responses'!$1:$1,0),FALSE)/100</f>
        <v>#N/A</v>
      </c>
      <c r="BB335" s="7"/>
      <c r="BC335" s="6" t="e">
        <f>VLOOKUP($A335&amp;$B335,'Cleaned Responses'!$1:$82,MATCH(BC$1,'Cleaned Responses'!$1:$1,0),FALSE)</f>
        <v>#N/A</v>
      </c>
      <c r="BD335" s="6" t="e">
        <f>VLOOKUP($A335&amp;$B335,'Cleaned Responses'!$1:$82,MATCH(BD$1,'Cleaned Responses'!$1:$1,0),FALSE)</f>
        <v>#N/A</v>
      </c>
      <c r="BE335" t="e">
        <f>VLOOKUP($A335&amp;$B335,'Cleaned Responses'!$1:$82,MATCH(BE$1,'Cleaned Responses'!$1:$1,0),FALSE)/100</f>
        <v>#N/A</v>
      </c>
      <c r="BF335" t="e">
        <f>VLOOKUP($A335&amp;$B335,'Cleaned Responses'!$1:$82,MATCH(BF$1,'Cleaned Responses'!$1:$1,0),FALSE)/100</f>
        <v>#N/A</v>
      </c>
      <c r="BG335" t="e">
        <f>VLOOKUP($A335&amp;$B335,'Cleaned Responses'!$1:$82,MATCH(BG$1,'Cleaned Responses'!$1:$1,0),FALSE)/100</f>
        <v>#N/A</v>
      </c>
      <c r="BH335" t="e">
        <f t="shared" si="118"/>
        <v>#N/A</v>
      </c>
      <c r="BI335" t="e">
        <f t="shared" si="119"/>
        <v>#N/A</v>
      </c>
      <c r="BJ335" t="e">
        <f t="shared" si="120"/>
        <v>#N/A</v>
      </c>
      <c r="BK335" t="e">
        <f>VLOOKUP($A335&amp;$B335,'Cleaned Responses'!$1:$82,MATCH(BK$1,'Cleaned Responses'!$1:$1,0),FALSE)/100</f>
        <v>#N/A</v>
      </c>
      <c r="BL335" t="e">
        <f>VLOOKUP($A335&amp;$B335,'Cleaned Responses'!$1:$82,MATCH(BL$1,'Cleaned Responses'!$1:$1,0),FALSE)/100</f>
        <v>#N/A</v>
      </c>
      <c r="BM335" t="e">
        <f>VLOOKUP($A335&amp;$B335,'Cleaned Responses'!$1:$82,MATCH(BM$1,'Cleaned Responses'!$1:$1,0),FALSE)/100</f>
        <v>#N/A</v>
      </c>
      <c r="BN335" t="e">
        <f>VLOOKUP($A335&amp;$B335,'Cleaned Responses'!$1:$82,MATCH(BN$1,'Cleaned Responses'!$1:$1,0),FALSE)/100</f>
        <v>#N/A</v>
      </c>
      <c r="BO335" t="e">
        <f>VLOOKUP($A335&amp;$B335,'Cleaned Responses'!$1:$82,MATCH(BO$1,'Cleaned Responses'!$1:$1,0),FALSE)/100</f>
        <v>#N/A</v>
      </c>
      <c r="BP335" t="e">
        <f>VLOOKUP($A335&amp;$B335,'Cleaned Responses'!$1:$82,MATCH(BP$1,'Cleaned Responses'!$1:$1,0),FALSE)/100</f>
        <v>#N/A</v>
      </c>
      <c r="BQ335" t="e">
        <f>VLOOKUP($A335&amp;$B335,'Cleaned Responses'!$1:$82,MATCH(BQ$1,'Cleaned Responses'!$1:$1,0),FALSE)/100</f>
        <v>#N/A</v>
      </c>
      <c r="BR335" t="e">
        <f>VLOOKUP($A335&amp;$B335,'Cleaned Responses'!$1:$82,MATCH(BR$1,'Cleaned Responses'!$1:$1,0),FALSE)/100</f>
        <v>#N/A</v>
      </c>
      <c r="BS335" t="e">
        <f>VLOOKUP($A335&amp;$B335,'Cleaned Responses'!$1:$82,MATCH(BS$1,'Cleaned Responses'!$1:$1,0),FALSE)/100</f>
        <v>#N/A</v>
      </c>
      <c r="BT335" t="e">
        <f>VLOOKUP($A335&amp;$B335,'Cleaned Responses'!$1:$82,MATCH(BT$1,'Cleaned Responses'!$1:$1,0),FALSE)/100</f>
        <v>#N/A</v>
      </c>
      <c r="BU335" t="e">
        <f>VLOOKUP($A335&amp;$B335,'Cleaned Responses'!$1:$82,MATCH(BU$1,'Cleaned Responses'!$1:$1,0),FALSE)/100</f>
        <v>#N/A</v>
      </c>
      <c r="BV335" t="e">
        <f>VLOOKUP($A335&amp;$B335,'Cleaned Responses'!$1:$82,MATCH(BV$1,'Cleaned Responses'!$1:$1,0),FALSE)/100</f>
        <v>#N/A</v>
      </c>
      <c r="BW335" t="e">
        <f t="shared" si="121"/>
        <v>#N/A</v>
      </c>
      <c r="BX335" t="e">
        <f t="shared" si="122"/>
        <v>#N/A</v>
      </c>
      <c r="BY335" t="e">
        <f t="shared" si="123"/>
        <v>#N/A</v>
      </c>
      <c r="BZ335" t="e">
        <f t="shared" si="124"/>
        <v>#N/A</v>
      </c>
      <c r="CA335" t="e">
        <f t="shared" si="125"/>
        <v>#N/A</v>
      </c>
      <c r="CB335" t="e">
        <f t="shared" si="126"/>
        <v>#N/A</v>
      </c>
      <c r="CC335" t="e">
        <f t="shared" si="127"/>
        <v>#N/A</v>
      </c>
      <c r="CD335" t="e">
        <f t="shared" si="128"/>
        <v>#N/A</v>
      </c>
      <c r="CE335" t="e">
        <f t="shared" si="129"/>
        <v>#N/A</v>
      </c>
      <c r="CF335" t="e">
        <f t="shared" si="130"/>
        <v>#N/A</v>
      </c>
      <c r="CG335" t="e">
        <f t="shared" si="131"/>
        <v>#N/A</v>
      </c>
    </row>
    <row r="336" spans="1:85" ht="20" customHeight="1" x14ac:dyDescent="0.25">
      <c r="A336" s="187"/>
      <c r="B336" s="6"/>
      <c r="C336" s="6" t="e">
        <f>VLOOKUP($A336&amp;$B336,'Cleaned Responses'!$1:$82,MATCH($C$1,'Cleaned Responses'!$1:$1,0),FALSE)</f>
        <v>#N/A</v>
      </c>
      <c r="D336" s="6" t="e">
        <f>VLOOKUP($A336&amp;$B336,'Cleaned Responses'!$1:$82,MATCH(D$1,'Cleaned Responses'!$1:$1,0),FALSE)</f>
        <v>#N/A</v>
      </c>
      <c r="E336" s="6" t="e">
        <f>VLOOKUP($A336&amp;$B336,'Cleaned Responses'!$1:$82,MATCH(E$1,'Cleaned Responses'!$1:$1,0),FALSE)</f>
        <v>#N/A</v>
      </c>
      <c r="F336" s="6" t="e">
        <f>VLOOKUP($A336&amp;$B336,'Cleaned Responses'!$1:$82,MATCH(F$1,'Cleaned Responses'!$1:$1,0),FALSE)</f>
        <v>#N/A</v>
      </c>
      <c r="G336" s="6" t="e">
        <f t="shared" si="110"/>
        <v>#N/A</v>
      </c>
      <c r="H336" s="6" t="e">
        <f>VLOOKUP($A336&amp;$B336,'Cleaned Responses'!$1:$82,MATCH(H$1,'Cleaned Responses'!$1:$1,0),FALSE)</f>
        <v>#N/A</v>
      </c>
      <c r="I336" s="6" t="e">
        <f>VLOOKUP($A336&amp;$B336,'Cleaned Responses'!$1:$82,MATCH(I$1,'Cleaned Responses'!$1:$1,0),FALSE)</f>
        <v>#N/A</v>
      </c>
      <c r="J336" s="6" t="e">
        <f>VLOOKUP($A336&amp;$B336,'Cleaned Responses'!$1:$82,MATCH(J$1,'Cleaned Responses'!$1:$1,0),FALSE)</f>
        <v>#N/A</v>
      </c>
      <c r="K336" s="6" t="e">
        <f>VLOOKUP($A336&amp;$B336,'Cleaned Responses'!$1:$82,MATCH(K$1,'Cleaned Responses'!$1:$1,0),FALSE)</f>
        <v>#N/A</v>
      </c>
      <c r="L336" s="6" t="e">
        <f>VLOOKUP($A336&amp;$B336,'Cleaned Responses'!$1:$82,MATCH(L$1,'Cleaned Responses'!$1:$1,0),FALSE)</f>
        <v>#N/A</v>
      </c>
      <c r="M336" s="6" t="e">
        <f>VLOOKUP($A336&amp;$B336,'Cleaned Responses'!$1:$82,MATCH(M$1,'Cleaned Responses'!$1:$1,0),FALSE)</f>
        <v>#N/A</v>
      </c>
      <c r="N336" s="8" t="e">
        <f t="shared" si="111"/>
        <v>#N/A</v>
      </c>
      <c r="O336" s="8" t="e">
        <f t="shared" si="112"/>
        <v>#N/A</v>
      </c>
      <c r="P336" s="8" t="e">
        <f t="shared" si="113"/>
        <v>#N/A</v>
      </c>
      <c r="Q336" s="6"/>
      <c r="R336" s="6"/>
      <c r="S336" s="6"/>
      <c r="T336" s="6"/>
      <c r="U336" s="8" t="e">
        <f t="shared" si="114"/>
        <v>#N/A</v>
      </c>
      <c r="V336" s="6" t="e">
        <f>VLOOKUP($A336&amp;$B336,'Cleaned Responses'!$1:$82,MATCH(V$1,'Cleaned Responses'!$1:$1,0),FALSE)</f>
        <v>#N/A</v>
      </c>
      <c r="W336" s="6" t="e">
        <f>VLOOKUP($A336&amp;$B336,'Cleaned Responses'!$1:$82,MATCH(W$1,'Cleaned Responses'!$1:$1,0),FALSE)</f>
        <v>#N/A</v>
      </c>
      <c r="X336" s="9" t="e">
        <f t="shared" si="115"/>
        <v>#N/A</v>
      </c>
      <c r="Y336" s="9" t="e">
        <f t="shared" si="116"/>
        <v>#N/A</v>
      </c>
      <c r="Z336" s="6" t="e">
        <f>VLOOKUP($A336&amp;$B336,'Cleaned Responses'!$1:$82,MATCH(Z$1,'Cleaned Responses'!$1:$1,0),FALSE)</f>
        <v>#N/A</v>
      </c>
      <c r="AA336" s="6" t="e">
        <f>VLOOKUP($A336&amp;$B336,'Cleaned Responses'!$1:$82,MATCH(AA$1,'Cleaned Responses'!$1:$1,0),FALSE)</f>
        <v>#N/A</v>
      </c>
      <c r="AB336" s="6" t="e">
        <f>VLOOKUP($A336&amp;$B336,'Cleaned Responses'!$1:$82,MATCH(AB$1,'Cleaned Responses'!$1:$1,0),FALSE)</f>
        <v>#N/A</v>
      </c>
      <c r="AC336" s="6" t="e">
        <f>VLOOKUP($A336&amp;$B336,'Cleaned Responses'!$1:$82,MATCH(AC$1,'Cleaned Responses'!$1:$1,0),FALSE)</f>
        <v>#N/A</v>
      </c>
      <c r="AD336" s="6" t="e">
        <f>VLOOKUP($A336&amp;$B336,'Cleaned Responses'!$1:$82,MATCH(AD$1,'Cleaned Responses'!$1:$1,0),FALSE)</f>
        <v>#N/A</v>
      </c>
      <c r="AE336" s="6" t="e">
        <f>VLOOKUP($A336&amp;$B336,'Cleaned Responses'!$1:$82,MATCH(AE$1,'Cleaned Responses'!$1:$1,0),FALSE)</f>
        <v>#N/A</v>
      </c>
      <c r="AF336" s="6" t="e">
        <f>VLOOKUP($A336&amp;$B336,'Cleaned Responses'!$1:$82,MATCH(AF$1,'Cleaned Responses'!$1:$1,0),FALSE)</f>
        <v>#N/A</v>
      </c>
      <c r="AG336" s="6" t="e">
        <f>VLOOKUP($A336&amp;$B336,'Cleaned Responses'!$1:$82,MATCH(AG$1,'Cleaned Responses'!$1:$1,0),FALSE)</f>
        <v>#N/A</v>
      </c>
      <c r="AH336" s="6" t="e">
        <f t="shared" si="117"/>
        <v>#N/A</v>
      </c>
      <c r="AI336" s="7" t="e">
        <f>VLOOKUP($A336&amp;$B336,'Cleaned Responses'!$1:$82,MATCH(AI$1,'Cleaned Responses'!$1:$1,0),FALSE)/100</f>
        <v>#N/A</v>
      </c>
      <c r="AJ336" s="7" t="e">
        <f>VLOOKUP($A336&amp;$B336,'Cleaned Responses'!$1:$82,MATCH(AJ$1,'Cleaned Responses'!$1:$1,0),FALSE)/100</f>
        <v>#N/A</v>
      </c>
      <c r="AK336" s="7" t="e">
        <f>VLOOKUP($A336&amp;$B336,'Cleaned Responses'!$1:$82,MATCH(AK$1,'Cleaned Responses'!$1:$1,0),FALSE)/100</f>
        <v>#N/A</v>
      </c>
      <c r="AL336" s="7" t="e">
        <f>VLOOKUP($A336&amp;$B336,'Cleaned Responses'!$1:$82,MATCH(AL$1,'Cleaned Responses'!$1:$1,0),FALSE)/100</f>
        <v>#N/A</v>
      </c>
      <c r="AM336" s="7" t="e">
        <f>VLOOKUP($A336&amp;$B336,'Cleaned Responses'!$1:$82,MATCH(AM$1,'Cleaned Responses'!$1:$1,0),FALSE)/100</f>
        <v>#N/A</v>
      </c>
      <c r="AN336" s="7" t="e">
        <f>VLOOKUP($A336&amp;$B336,'Cleaned Responses'!$1:$82,MATCH(AN$1,'Cleaned Responses'!$1:$1,0),FALSE)/100</f>
        <v>#N/A</v>
      </c>
      <c r="AO336" s="7" t="e">
        <f>VLOOKUP($A336&amp;$B336,'Cleaned Responses'!$1:$82,MATCH(AO$1,'Cleaned Responses'!$1:$1,0),FALSE)/100</f>
        <v>#N/A</v>
      </c>
      <c r="AP336" s="7" t="e">
        <f>VLOOKUP($A336&amp;$B336,'Cleaned Responses'!$1:$82,MATCH(AP$1,'Cleaned Responses'!$1:$1,0),FALSE)/100</f>
        <v>#N/A</v>
      </c>
      <c r="AQ336" s="7" t="e">
        <f>VLOOKUP($A336&amp;$B336,'Cleaned Responses'!$1:$82,MATCH(AQ$1,'Cleaned Responses'!$1:$1,0),FALSE)/100</f>
        <v>#N/A</v>
      </c>
      <c r="AR336" s="7" t="e">
        <f>VLOOKUP($A336&amp;$B336,'Cleaned Responses'!$1:$82,MATCH(AR$1,'Cleaned Responses'!$1:$1,0),FALSE)/100</f>
        <v>#N/A</v>
      </c>
      <c r="AS336" s="7" t="e">
        <f>VLOOKUP($A336&amp;$B336,'Cleaned Responses'!$1:$82,MATCH(AS$1,'Cleaned Responses'!$1:$1,0),FALSE)/100</f>
        <v>#N/A</v>
      </c>
      <c r="AT336" s="7" t="e">
        <f>VLOOKUP($A336&amp;$B336,'Cleaned Responses'!$1:$82,MATCH(AT$1,'Cleaned Responses'!$1:$1,0),FALSE)/100</f>
        <v>#N/A</v>
      </c>
      <c r="AU336" s="7" t="e">
        <f>VLOOKUP($A336&amp;$B336,'Cleaned Responses'!$1:$82,MATCH(AU$1,'Cleaned Responses'!$1:$1,0),FALSE)/100</f>
        <v>#N/A</v>
      </c>
      <c r="AV336" s="7" t="e">
        <f>VLOOKUP($A336&amp;$B336,'Cleaned Responses'!$1:$82,MATCH(AV$1,'Cleaned Responses'!$1:$1,0),FALSE)/100</f>
        <v>#N/A</v>
      </c>
      <c r="AW336" s="7" t="e">
        <f>VLOOKUP($A336&amp;$B336,'Cleaned Responses'!$1:$82,MATCH(AW$1,'Cleaned Responses'!$1:$1,0),FALSE)/100</f>
        <v>#N/A</v>
      </c>
      <c r="AX336" s="7" t="e">
        <f>VLOOKUP($A336&amp;$B336,'Cleaned Responses'!$1:$82,MATCH(AX$1,'Cleaned Responses'!$1:$1,0),FALSE)/100</f>
        <v>#N/A</v>
      </c>
      <c r="AY336" s="7" t="e">
        <f>VLOOKUP($A336&amp;$B336,'Cleaned Responses'!$1:$82,MATCH(AY$1,'Cleaned Responses'!$1:$1,0),FALSE)/100</f>
        <v>#N/A</v>
      </c>
      <c r="AZ336" s="7" t="e">
        <f>VLOOKUP($A336&amp;$B336,'Cleaned Responses'!$1:$82,MATCH(AZ$1,'Cleaned Responses'!$1:$1,0),FALSE)/100</f>
        <v>#N/A</v>
      </c>
      <c r="BA336" s="7" t="e">
        <f>VLOOKUP($A336&amp;$B336,'Cleaned Responses'!$1:$82,MATCH(BA$1,'Cleaned Responses'!$1:$1,0),FALSE)/100</f>
        <v>#N/A</v>
      </c>
      <c r="BB336" s="7"/>
      <c r="BC336" s="6" t="e">
        <f>VLOOKUP($A336&amp;$B336,'Cleaned Responses'!$1:$82,MATCH(BC$1,'Cleaned Responses'!$1:$1,0),FALSE)</f>
        <v>#N/A</v>
      </c>
      <c r="BD336" s="6" t="e">
        <f>VLOOKUP($A336&amp;$B336,'Cleaned Responses'!$1:$82,MATCH(BD$1,'Cleaned Responses'!$1:$1,0),FALSE)</f>
        <v>#N/A</v>
      </c>
      <c r="BE336" t="e">
        <f>VLOOKUP($A336&amp;$B336,'Cleaned Responses'!$1:$82,MATCH(BE$1,'Cleaned Responses'!$1:$1,0),FALSE)/100</f>
        <v>#N/A</v>
      </c>
      <c r="BF336" t="e">
        <f>VLOOKUP($A336&amp;$B336,'Cleaned Responses'!$1:$82,MATCH(BF$1,'Cleaned Responses'!$1:$1,0),FALSE)/100</f>
        <v>#N/A</v>
      </c>
      <c r="BG336" t="e">
        <f>VLOOKUP($A336&amp;$B336,'Cleaned Responses'!$1:$82,MATCH(BG$1,'Cleaned Responses'!$1:$1,0),FALSE)/100</f>
        <v>#N/A</v>
      </c>
      <c r="BH336" t="e">
        <f t="shared" si="118"/>
        <v>#N/A</v>
      </c>
      <c r="BI336" t="e">
        <f t="shared" si="119"/>
        <v>#N/A</v>
      </c>
      <c r="BJ336" t="e">
        <f t="shared" si="120"/>
        <v>#N/A</v>
      </c>
      <c r="BK336" t="e">
        <f>VLOOKUP($A336&amp;$B336,'Cleaned Responses'!$1:$82,MATCH(BK$1,'Cleaned Responses'!$1:$1,0),FALSE)/100</f>
        <v>#N/A</v>
      </c>
      <c r="BL336" t="e">
        <f>VLOOKUP($A336&amp;$B336,'Cleaned Responses'!$1:$82,MATCH(BL$1,'Cleaned Responses'!$1:$1,0),FALSE)/100</f>
        <v>#N/A</v>
      </c>
      <c r="BM336" t="e">
        <f>VLOOKUP($A336&amp;$B336,'Cleaned Responses'!$1:$82,MATCH(BM$1,'Cleaned Responses'!$1:$1,0),FALSE)/100</f>
        <v>#N/A</v>
      </c>
      <c r="BN336" t="e">
        <f>VLOOKUP($A336&amp;$B336,'Cleaned Responses'!$1:$82,MATCH(BN$1,'Cleaned Responses'!$1:$1,0),FALSE)/100</f>
        <v>#N/A</v>
      </c>
      <c r="BO336" t="e">
        <f>VLOOKUP($A336&amp;$B336,'Cleaned Responses'!$1:$82,MATCH(BO$1,'Cleaned Responses'!$1:$1,0),FALSE)/100</f>
        <v>#N/A</v>
      </c>
      <c r="BP336" t="e">
        <f>VLOOKUP($A336&amp;$B336,'Cleaned Responses'!$1:$82,MATCH(BP$1,'Cleaned Responses'!$1:$1,0),FALSE)/100</f>
        <v>#N/A</v>
      </c>
      <c r="BQ336" t="e">
        <f>VLOOKUP($A336&amp;$B336,'Cleaned Responses'!$1:$82,MATCH(BQ$1,'Cleaned Responses'!$1:$1,0),FALSE)/100</f>
        <v>#N/A</v>
      </c>
      <c r="BR336" t="e">
        <f>VLOOKUP($A336&amp;$B336,'Cleaned Responses'!$1:$82,MATCH(BR$1,'Cleaned Responses'!$1:$1,0),FALSE)/100</f>
        <v>#N/A</v>
      </c>
      <c r="BS336" t="e">
        <f>VLOOKUP($A336&amp;$B336,'Cleaned Responses'!$1:$82,MATCH(BS$1,'Cleaned Responses'!$1:$1,0),FALSE)/100</f>
        <v>#N/A</v>
      </c>
      <c r="BT336" t="e">
        <f>VLOOKUP($A336&amp;$B336,'Cleaned Responses'!$1:$82,MATCH(BT$1,'Cleaned Responses'!$1:$1,0),FALSE)/100</f>
        <v>#N/A</v>
      </c>
      <c r="BU336" t="e">
        <f>VLOOKUP($A336&amp;$B336,'Cleaned Responses'!$1:$82,MATCH(BU$1,'Cleaned Responses'!$1:$1,0),FALSE)/100</f>
        <v>#N/A</v>
      </c>
      <c r="BV336" t="e">
        <f>VLOOKUP($A336&amp;$B336,'Cleaned Responses'!$1:$82,MATCH(BV$1,'Cleaned Responses'!$1:$1,0),FALSE)/100</f>
        <v>#N/A</v>
      </c>
      <c r="BW336" t="e">
        <f t="shared" si="121"/>
        <v>#N/A</v>
      </c>
      <c r="BX336" t="e">
        <f t="shared" si="122"/>
        <v>#N/A</v>
      </c>
      <c r="BY336" t="e">
        <f t="shared" si="123"/>
        <v>#N/A</v>
      </c>
      <c r="BZ336" t="e">
        <f t="shared" si="124"/>
        <v>#N/A</v>
      </c>
      <c r="CA336" t="e">
        <f t="shared" si="125"/>
        <v>#N/A</v>
      </c>
      <c r="CB336" t="e">
        <f t="shared" si="126"/>
        <v>#N/A</v>
      </c>
      <c r="CC336" t="e">
        <f t="shared" si="127"/>
        <v>#N/A</v>
      </c>
      <c r="CD336" t="e">
        <f t="shared" si="128"/>
        <v>#N/A</v>
      </c>
      <c r="CE336" t="e">
        <f t="shared" si="129"/>
        <v>#N/A</v>
      </c>
      <c r="CF336" t="e">
        <f t="shared" si="130"/>
        <v>#N/A</v>
      </c>
      <c r="CG336" t="e">
        <f t="shared" si="131"/>
        <v>#N/A</v>
      </c>
    </row>
    <row r="337" spans="1:85" ht="20" customHeight="1" x14ac:dyDescent="0.25">
      <c r="A337" s="187"/>
      <c r="B337" s="6"/>
      <c r="C337" s="6" t="e">
        <f>VLOOKUP($A337&amp;$B337,'Cleaned Responses'!$1:$82,MATCH($C$1,'Cleaned Responses'!$1:$1,0),FALSE)</f>
        <v>#N/A</v>
      </c>
      <c r="D337" s="6" t="e">
        <f>VLOOKUP($A337&amp;$B337,'Cleaned Responses'!$1:$82,MATCH(D$1,'Cleaned Responses'!$1:$1,0),FALSE)</f>
        <v>#N/A</v>
      </c>
      <c r="E337" s="6" t="e">
        <f>VLOOKUP($A337&amp;$B337,'Cleaned Responses'!$1:$82,MATCH(E$1,'Cleaned Responses'!$1:$1,0),FALSE)</f>
        <v>#N/A</v>
      </c>
      <c r="F337" s="6" t="e">
        <f>VLOOKUP($A337&amp;$B337,'Cleaned Responses'!$1:$82,MATCH(F$1,'Cleaned Responses'!$1:$1,0),FALSE)</f>
        <v>#N/A</v>
      </c>
      <c r="G337" s="6" t="e">
        <f t="shared" si="110"/>
        <v>#N/A</v>
      </c>
      <c r="H337" s="6" t="e">
        <f>VLOOKUP($A337&amp;$B337,'Cleaned Responses'!$1:$82,MATCH(H$1,'Cleaned Responses'!$1:$1,0),FALSE)</f>
        <v>#N/A</v>
      </c>
      <c r="I337" s="6" t="e">
        <f>VLOOKUP($A337&amp;$B337,'Cleaned Responses'!$1:$82,MATCH(I$1,'Cleaned Responses'!$1:$1,0),FALSE)</f>
        <v>#N/A</v>
      </c>
      <c r="J337" s="6" t="e">
        <f>VLOOKUP($A337&amp;$B337,'Cleaned Responses'!$1:$82,MATCH(J$1,'Cleaned Responses'!$1:$1,0),FALSE)</f>
        <v>#N/A</v>
      </c>
      <c r="K337" s="6" t="e">
        <f>VLOOKUP($A337&amp;$B337,'Cleaned Responses'!$1:$82,MATCH(K$1,'Cleaned Responses'!$1:$1,0),FALSE)</f>
        <v>#N/A</v>
      </c>
      <c r="L337" s="6" t="e">
        <f>VLOOKUP($A337&amp;$B337,'Cleaned Responses'!$1:$82,MATCH(L$1,'Cleaned Responses'!$1:$1,0),FALSE)</f>
        <v>#N/A</v>
      </c>
      <c r="M337" s="6" t="e">
        <f>VLOOKUP($A337&amp;$B337,'Cleaned Responses'!$1:$82,MATCH(M$1,'Cleaned Responses'!$1:$1,0),FALSE)</f>
        <v>#N/A</v>
      </c>
      <c r="N337" s="8" t="e">
        <f t="shared" si="111"/>
        <v>#N/A</v>
      </c>
      <c r="O337" s="8" t="e">
        <f t="shared" si="112"/>
        <v>#N/A</v>
      </c>
      <c r="P337" s="8" t="e">
        <f t="shared" si="113"/>
        <v>#N/A</v>
      </c>
      <c r="Q337" s="6"/>
      <c r="R337" s="6"/>
      <c r="S337" s="6"/>
      <c r="T337" s="6"/>
      <c r="U337" s="8" t="e">
        <f t="shared" si="114"/>
        <v>#N/A</v>
      </c>
      <c r="V337" s="6" t="e">
        <f>VLOOKUP($A337&amp;$B337,'Cleaned Responses'!$1:$82,MATCH(V$1,'Cleaned Responses'!$1:$1,0),FALSE)</f>
        <v>#N/A</v>
      </c>
      <c r="W337" s="6" t="e">
        <f>VLOOKUP($A337&amp;$B337,'Cleaned Responses'!$1:$82,MATCH(W$1,'Cleaned Responses'!$1:$1,0),FALSE)</f>
        <v>#N/A</v>
      </c>
      <c r="X337" s="9" t="e">
        <f t="shared" si="115"/>
        <v>#N/A</v>
      </c>
      <c r="Y337" s="9" t="e">
        <f t="shared" si="116"/>
        <v>#N/A</v>
      </c>
      <c r="Z337" s="6" t="e">
        <f>VLOOKUP($A337&amp;$B337,'Cleaned Responses'!$1:$82,MATCH(Z$1,'Cleaned Responses'!$1:$1,0),FALSE)</f>
        <v>#N/A</v>
      </c>
      <c r="AA337" s="6" t="e">
        <f>VLOOKUP($A337&amp;$B337,'Cleaned Responses'!$1:$82,MATCH(AA$1,'Cleaned Responses'!$1:$1,0),FALSE)</f>
        <v>#N/A</v>
      </c>
      <c r="AB337" s="6" t="e">
        <f>VLOOKUP($A337&amp;$B337,'Cleaned Responses'!$1:$82,MATCH(AB$1,'Cleaned Responses'!$1:$1,0),FALSE)</f>
        <v>#N/A</v>
      </c>
      <c r="AC337" s="6" t="e">
        <f>VLOOKUP($A337&amp;$B337,'Cleaned Responses'!$1:$82,MATCH(AC$1,'Cleaned Responses'!$1:$1,0),FALSE)</f>
        <v>#N/A</v>
      </c>
      <c r="AD337" s="6" t="e">
        <f>VLOOKUP($A337&amp;$B337,'Cleaned Responses'!$1:$82,MATCH(AD$1,'Cleaned Responses'!$1:$1,0),FALSE)</f>
        <v>#N/A</v>
      </c>
      <c r="AE337" s="6" t="e">
        <f>VLOOKUP($A337&amp;$B337,'Cleaned Responses'!$1:$82,MATCH(AE$1,'Cleaned Responses'!$1:$1,0),FALSE)</f>
        <v>#N/A</v>
      </c>
      <c r="AF337" s="6" t="e">
        <f>VLOOKUP($A337&amp;$B337,'Cleaned Responses'!$1:$82,MATCH(AF$1,'Cleaned Responses'!$1:$1,0),FALSE)</f>
        <v>#N/A</v>
      </c>
      <c r="AG337" s="6" t="e">
        <f>VLOOKUP($A337&amp;$B337,'Cleaned Responses'!$1:$82,MATCH(AG$1,'Cleaned Responses'!$1:$1,0),FALSE)</f>
        <v>#N/A</v>
      </c>
      <c r="AH337" s="6" t="e">
        <f t="shared" si="117"/>
        <v>#N/A</v>
      </c>
      <c r="AI337" s="7" t="e">
        <f>VLOOKUP($A337&amp;$B337,'Cleaned Responses'!$1:$82,MATCH(AI$1,'Cleaned Responses'!$1:$1,0),FALSE)/100</f>
        <v>#N/A</v>
      </c>
      <c r="AJ337" s="7" t="e">
        <f>VLOOKUP($A337&amp;$B337,'Cleaned Responses'!$1:$82,MATCH(AJ$1,'Cleaned Responses'!$1:$1,0),FALSE)/100</f>
        <v>#N/A</v>
      </c>
      <c r="AK337" s="7" t="e">
        <f>VLOOKUP($A337&amp;$B337,'Cleaned Responses'!$1:$82,MATCH(AK$1,'Cleaned Responses'!$1:$1,0),FALSE)/100</f>
        <v>#N/A</v>
      </c>
      <c r="AL337" s="7" t="e">
        <f>VLOOKUP($A337&amp;$B337,'Cleaned Responses'!$1:$82,MATCH(AL$1,'Cleaned Responses'!$1:$1,0),FALSE)/100</f>
        <v>#N/A</v>
      </c>
      <c r="AM337" s="7" t="e">
        <f>VLOOKUP($A337&amp;$B337,'Cleaned Responses'!$1:$82,MATCH(AM$1,'Cleaned Responses'!$1:$1,0),FALSE)/100</f>
        <v>#N/A</v>
      </c>
      <c r="AN337" s="7" t="e">
        <f>VLOOKUP($A337&amp;$B337,'Cleaned Responses'!$1:$82,MATCH(AN$1,'Cleaned Responses'!$1:$1,0),FALSE)/100</f>
        <v>#N/A</v>
      </c>
      <c r="AO337" s="7" t="e">
        <f>VLOOKUP($A337&amp;$B337,'Cleaned Responses'!$1:$82,MATCH(AO$1,'Cleaned Responses'!$1:$1,0),FALSE)/100</f>
        <v>#N/A</v>
      </c>
      <c r="AP337" s="7" t="e">
        <f>VLOOKUP($A337&amp;$B337,'Cleaned Responses'!$1:$82,MATCH(AP$1,'Cleaned Responses'!$1:$1,0),FALSE)/100</f>
        <v>#N/A</v>
      </c>
      <c r="AQ337" s="7" t="e">
        <f>VLOOKUP($A337&amp;$B337,'Cleaned Responses'!$1:$82,MATCH(AQ$1,'Cleaned Responses'!$1:$1,0),FALSE)/100</f>
        <v>#N/A</v>
      </c>
      <c r="AR337" s="7" t="e">
        <f>VLOOKUP($A337&amp;$B337,'Cleaned Responses'!$1:$82,MATCH(AR$1,'Cleaned Responses'!$1:$1,0),FALSE)/100</f>
        <v>#N/A</v>
      </c>
      <c r="AS337" s="7" t="e">
        <f>VLOOKUP($A337&amp;$B337,'Cleaned Responses'!$1:$82,MATCH(AS$1,'Cleaned Responses'!$1:$1,0),FALSE)/100</f>
        <v>#N/A</v>
      </c>
      <c r="AT337" s="7" t="e">
        <f>VLOOKUP($A337&amp;$B337,'Cleaned Responses'!$1:$82,MATCH(AT$1,'Cleaned Responses'!$1:$1,0),FALSE)/100</f>
        <v>#N/A</v>
      </c>
      <c r="AU337" s="7" t="e">
        <f>VLOOKUP($A337&amp;$B337,'Cleaned Responses'!$1:$82,MATCH(AU$1,'Cleaned Responses'!$1:$1,0),FALSE)/100</f>
        <v>#N/A</v>
      </c>
      <c r="AV337" s="7" t="e">
        <f>VLOOKUP($A337&amp;$B337,'Cleaned Responses'!$1:$82,MATCH(AV$1,'Cleaned Responses'!$1:$1,0),FALSE)/100</f>
        <v>#N/A</v>
      </c>
      <c r="AW337" s="7" t="e">
        <f>VLOOKUP($A337&amp;$B337,'Cleaned Responses'!$1:$82,MATCH(AW$1,'Cleaned Responses'!$1:$1,0),FALSE)/100</f>
        <v>#N/A</v>
      </c>
      <c r="AX337" s="7" t="e">
        <f>VLOOKUP($A337&amp;$B337,'Cleaned Responses'!$1:$82,MATCH(AX$1,'Cleaned Responses'!$1:$1,0),FALSE)/100</f>
        <v>#N/A</v>
      </c>
      <c r="AY337" s="7" t="e">
        <f>VLOOKUP($A337&amp;$B337,'Cleaned Responses'!$1:$82,MATCH(AY$1,'Cleaned Responses'!$1:$1,0),FALSE)/100</f>
        <v>#N/A</v>
      </c>
      <c r="AZ337" s="7" t="e">
        <f>VLOOKUP($A337&amp;$B337,'Cleaned Responses'!$1:$82,MATCH(AZ$1,'Cleaned Responses'!$1:$1,0),FALSE)/100</f>
        <v>#N/A</v>
      </c>
      <c r="BA337" s="7" t="e">
        <f>VLOOKUP($A337&amp;$B337,'Cleaned Responses'!$1:$82,MATCH(BA$1,'Cleaned Responses'!$1:$1,0),FALSE)/100</f>
        <v>#N/A</v>
      </c>
      <c r="BB337" s="7"/>
      <c r="BC337" s="6" t="e">
        <f>VLOOKUP($A337&amp;$B337,'Cleaned Responses'!$1:$82,MATCH(BC$1,'Cleaned Responses'!$1:$1,0),FALSE)</f>
        <v>#N/A</v>
      </c>
      <c r="BD337" s="6" t="e">
        <f>VLOOKUP($A337&amp;$B337,'Cleaned Responses'!$1:$82,MATCH(BD$1,'Cleaned Responses'!$1:$1,0),FALSE)</f>
        <v>#N/A</v>
      </c>
      <c r="BE337" t="e">
        <f>VLOOKUP($A337&amp;$B337,'Cleaned Responses'!$1:$82,MATCH(BE$1,'Cleaned Responses'!$1:$1,0),FALSE)/100</f>
        <v>#N/A</v>
      </c>
      <c r="BF337" t="e">
        <f>VLOOKUP($A337&amp;$B337,'Cleaned Responses'!$1:$82,MATCH(BF$1,'Cleaned Responses'!$1:$1,0),FALSE)/100</f>
        <v>#N/A</v>
      </c>
      <c r="BG337" t="e">
        <f>VLOOKUP($A337&amp;$B337,'Cleaned Responses'!$1:$82,MATCH(BG$1,'Cleaned Responses'!$1:$1,0),FALSE)/100</f>
        <v>#N/A</v>
      </c>
      <c r="BH337" t="e">
        <f t="shared" si="118"/>
        <v>#N/A</v>
      </c>
      <c r="BI337" t="e">
        <f t="shared" si="119"/>
        <v>#N/A</v>
      </c>
      <c r="BJ337" t="e">
        <f t="shared" si="120"/>
        <v>#N/A</v>
      </c>
      <c r="BK337" t="e">
        <f>VLOOKUP($A337&amp;$B337,'Cleaned Responses'!$1:$82,MATCH(BK$1,'Cleaned Responses'!$1:$1,0),FALSE)/100</f>
        <v>#N/A</v>
      </c>
      <c r="BL337" t="e">
        <f>VLOOKUP($A337&amp;$B337,'Cleaned Responses'!$1:$82,MATCH(BL$1,'Cleaned Responses'!$1:$1,0),FALSE)/100</f>
        <v>#N/A</v>
      </c>
      <c r="BM337" t="e">
        <f>VLOOKUP($A337&amp;$B337,'Cleaned Responses'!$1:$82,MATCH(BM$1,'Cleaned Responses'!$1:$1,0),FALSE)/100</f>
        <v>#N/A</v>
      </c>
      <c r="BN337" t="e">
        <f>VLOOKUP($A337&amp;$B337,'Cleaned Responses'!$1:$82,MATCH(BN$1,'Cleaned Responses'!$1:$1,0),FALSE)/100</f>
        <v>#N/A</v>
      </c>
      <c r="BO337" t="e">
        <f>VLOOKUP($A337&amp;$B337,'Cleaned Responses'!$1:$82,MATCH(BO$1,'Cleaned Responses'!$1:$1,0),FALSE)/100</f>
        <v>#N/A</v>
      </c>
      <c r="BP337" t="e">
        <f>VLOOKUP($A337&amp;$B337,'Cleaned Responses'!$1:$82,MATCH(BP$1,'Cleaned Responses'!$1:$1,0),FALSE)/100</f>
        <v>#N/A</v>
      </c>
      <c r="BQ337" t="e">
        <f>VLOOKUP($A337&amp;$B337,'Cleaned Responses'!$1:$82,MATCH(BQ$1,'Cleaned Responses'!$1:$1,0),FALSE)/100</f>
        <v>#N/A</v>
      </c>
      <c r="BR337" t="e">
        <f>VLOOKUP($A337&amp;$B337,'Cleaned Responses'!$1:$82,MATCH(BR$1,'Cleaned Responses'!$1:$1,0),FALSE)/100</f>
        <v>#N/A</v>
      </c>
      <c r="BS337" t="e">
        <f>VLOOKUP($A337&amp;$B337,'Cleaned Responses'!$1:$82,MATCH(BS$1,'Cleaned Responses'!$1:$1,0),FALSE)/100</f>
        <v>#N/A</v>
      </c>
      <c r="BT337" t="e">
        <f>VLOOKUP($A337&amp;$B337,'Cleaned Responses'!$1:$82,MATCH(BT$1,'Cleaned Responses'!$1:$1,0),FALSE)/100</f>
        <v>#N/A</v>
      </c>
      <c r="BU337" t="e">
        <f>VLOOKUP($A337&amp;$B337,'Cleaned Responses'!$1:$82,MATCH(BU$1,'Cleaned Responses'!$1:$1,0),FALSE)/100</f>
        <v>#N/A</v>
      </c>
      <c r="BV337" t="e">
        <f>VLOOKUP($A337&amp;$B337,'Cleaned Responses'!$1:$82,MATCH(BV$1,'Cleaned Responses'!$1:$1,0),FALSE)/100</f>
        <v>#N/A</v>
      </c>
      <c r="BW337" t="e">
        <f t="shared" si="121"/>
        <v>#N/A</v>
      </c>
      <c r="BX337" t="e">
        <f t="shared" si="122"/>
        <v>#N/A</v>
      </c>
      <c r="BY337" t="e">
        <f t="shared" si="123"/>
        <v>#N/A</v>
      </c>
      <c r="BZ337" t="e">
        <f t="shared" si="124"/>
        <v>#N/A</v>
      </c>
      <c r="CA337" t="e">
        <f t="shared" si="125"/>
        <v>#N/A</v>
      </c>
      <c r="CB337" t="e">
        <f t="shared" si="126"/>
        <v>#N/A</v>
      </c>
      <c r="CC337" t="e">
        <f t="shared" si="127"/>
        <v>#N/A</v>
      </c>
      <c r="CD337" t="e">
        <f t="shared" si="128"/>
        <v>#N/A</v>
      </c>
      <c r="CE337" t="e">
        <f t="shared" si="129"/>
        <v>#N/A</v>
      </c>
      <c r="CF337" t="e">
        <f t="shared" si="130"/>
        <v>#N/A</v>
      </c>
      <c r="CG337" t="e">
        <f t="shared" si="131"/>
        <v>#N/A</v>
      </c>
    </row>
    <row r="338" spans="1:85" ht="20" customHeight="1" x14ac:dyDescent="0.25">
      <c r="A338" s="187"/>
      <c r="B338" s="6"/>
      <c r="C338" s="6" t="e">
        <f>VLOOKUP($A338&amp;$B338,'Cleaned Responses'!$1:$82,MATCH($C$1,'Cleaned Responses'!$1:$1,0),FALSE)</f>
        <v>#N/A</v>
      </c>
      <c r="D338" s="6" t="e">
        <f>VLOOKUP($A338&amp;$B338,'Cleaned Responses'!$1:$82,MATCH(D$1,'Cleaned Responses'!$1:$1,0),FALSE)</f>
        <v>#N/A</v>
      </c>
      <c r="E338" s="6" t="e">
        <f>VLOOKUP($A338&amp;$B338,'Cleaned Responses'!$1:$82,MATCH(E$1,'Cleaned Responses'!$1:$1,0),FALSE)</f>
        <v>#N/A</v>
      </c>
      <c r="F338" s="6" t="e">
        <f>VLOOKUP($A338&amp;$B338,'Cleaned Responses'!$1:$82,MATCH(F$1,'Cleaned Responses'!$1:$1,0),FALSE)</f>
        <v>#N/A</v>
      </c>
      <c r="G338" s="6" t="e">
        <f t="shared" si="110"/>
        <v>#N/A</v>
      </c>
      <c r="H338" s="6" t="e">
        <f>VLOOKUP($A338&amp;$B338,'Cleaned Responses'!$1:$82,MATCH(H$1,'Cleaned Responses'!$1:$1,0),FALSE)</f>
        <v>#N/A</v>
      </c>
      <c r="I338" s="6" t="e">
        <f>VLOOKUP($A338&amp;$B338,'Cleaned Responses'!$1:$82,MATCH(I$1,'Cleaned Responses'!$1:$1,0),FALSE)</f>
        <v>#N/A</v>
      </c>
      <c r="J338" s="6" t="e">
        <f>VLOOKUP($A338&amp;$B338,'Cleaned Responses'!$1:$82,MATCH(J$1,'Cleaned Responses'!$1:$1,0),FALSE)</f>
        <v>#N/A</v>
      </c>
      <c r="K338" s="6" t="e">
        <f>VLOOKUP($A338&amp;$B338,'Cleaned Responses'!$1:$82,MATCH(K$1,'Cleaned Responses'!$1:$1,0),FALSE)</f>
        <v>#N/A</v>
      </c>
      <c r="L338" s="6" t="e">
        <f>VLOOKUP($A338&amp;$B338,'Cleaned Responses'!$1:$82,MATCH(L$1,'Cleaned Responses'!$1:$1,0),FALSE)</f>
        <v>#N/A</v>
      </c>
      <c r="M338" s="6" t="e">
        <f>VLOOKUP($A338&amp;$B338,'Cleaned Responses'!$1:$82,MATCH(M$1,'Cleaned Responses'!$1:$1,0),FALSE)</f>
        <v>#N/A</v>
      </c>
      <c r="N338" s="8" t="e">
        <f t="shared" si="111"/>
        <v>#N/A</v>
      </c>
      <c r="O338" s="8" t="e">
        <f t="shared" si="112"/>
        <v>#N/A</v>
      </c>
      <c r="P338" s="8" t="e">
        <f t="shared" si="113"/>
        <v>#N/A</v>
      </c>
      <c r="Q338" s="6"/>
      <c r="R338" s="6"/>
      <c r="S338" s="6"/>
      <c r="T338" s="6"/>
      <c r="U338" s="8" t="e">
        <f t="shared" si="114"/>
        <v>#N/A</v>
      </c>
      <c r="V338" s="6" t="e">
        <f>VLOOKUP($A338&amp;$B338,'Cleaned Responses'!$1:$82,MATCH(V$1,'Cleaned Responses'!$1:$1,0),FALSE)</f>
        <v>#N/A</v>
      </c>
      <c r="W338" s="6" t="e">
        <f>VLOOKUP($A338&amp;$B338,'Cleaned Responses'!$1:$82,MATCH(W$1,'Cleaned Responses'!$1:$1,0),FALSE)</f>
        <v>#N/A</v>
      </c>
      <c r="X338" s="9" t="e">
        <f t="shared" si="115"/>
        <v>#N/A</v>
      </c>
      <c r="Y338" s="9" t="e">
        <f t="shared" si="116"/>
        <v>#N/A</v>
      </c>
      <c r="Z338" s="6" t="e">
        <f>VLOOKUP($A338&amp;$B338,'Cleaned Responses'!$1:$82,MATCH(Z$1,'Cleaned Responses'!$1:$1,0),FALSE)</f>
        <v>#N/A</v>
      </c>
      <c r="AA338" s="6" t="e">
        <f>VLOOKUP($A338&amp;$B338,'Cleaned Responses'!$1:$82,MATCH(AA$1,'Cleaned Responses'!$1:$1,0),FALSE)</f>
        <v>#N/A</v>
      </c>
      <c r="AB338" s="6" t="e">
        <f>VLOOKUP($A338&amp;$B338,'Cleaned Responses'!$1:$82,MATCH(AB$1,'Cleaned Responses'!$1:$1,0),FALSE)</f>
        <v>#N/A</v>
      </c>
      <c r="AC338" s="6" t="e">
        <f>VLOOKUP($A338&amp;$B338,'Cleaned Responses'!$1:$82,MATCH(AC$1,'Cleaned Responses'!$1:$1,0),FALSE)</f>
        <v>#N/A</v>
      </c>
      <c r="AD338" s="6" t="e">
        <f>VLOOKUP($A338&amp;$B338,'Cleaned Responses'!$1:$82,MATCH(AD$1,'Cleaned Responses'!$1:$1,0),FALSE)</f>
        <v>#N/A</v>
      </c>
      <c r="AE338" s="6" t="e">
        <f>VLOOKUP($A338&amp;$B338,'Cleaned Responses'!$1:$82,MATCH(AE$1,'Cleaned Responses'!$1:$1,0),FALSE)</f>
        <v>#N/A</v>
      </c>
      <c r="AF338" s="6" t="e">
        <f>VLOOKUP($A338&amp;$B338,'Cleaned Responses'!$1:$82,MATCH(AF$1,'Cleaned Responses'!$1:$1,0),FALSE)</f>
        <v>#N/A</v>
      </c>
      <c r="AG338" s="6" t="e">
        <f>VLOOKUP($A338&amp;$B338,'Cleaned Responses'!$1:$82,MATCH(AG$1,'Cleaned Responses'!$1:$1,0),FALSE)</f>
        <v>#N/A</v>
      </c>
      <c r="AH338" s="6" t="e">
        <f t="shared" si="117"/>
        <v>#N/A</v>
      </c>
      <c r="AI338" s="7" t="e">
        <f>VLOOKUP($A338&amp;$B338,'Cleaned Responses'!$1:$82,MATCH(AI$1,'Cleaned Responses'!$1:$1,0),FALSE)/100</f>
        <v>#N/A</v>
      </c>
      <c r="AJ338" s="7" t="e">
        <f>VLOOKUP($A338&amp;$B338,'Cleaned Responses'!$1:$82,MATCH(AJ$1,'Cleaned Responses'!$1:$1,0),FALSE)/100</f>
        <v>#N/A</v>
      </c>
      <c r="AK338" s="7" t="e">
        <f>VLOOKUP($A338&amp;$B338,'Cleaned Responses'!$1:$82,MATCH(AK$1,'Cleaned Responses'!$1:$1,0),FALSE)/100</f>
        <v>#N/A</v>
      </c>
      <c r="AL338" s="7" t="e">
        <f>VLOOKUP($A338&amp;$B338,'Cleaned Responses'!$1:$82,MATCH(AL$1,'Cleaned Responses'!$1:$1,0),FALSE)/100</f>
        <v>#N/A</v>
      </c>
      <c r="AM338" s="7" t="e">
        <f>VLOOKUP($A338&amp;$B338,'Cleaned Responses'!$1:$82,MATCH(AM$1,'Cleaned Responses'!$1:$1,0),FALSE)/100</f>
        <v>#N/A</v>
      </c>
      <c r="AN338" s="7" t="e">
        <f>VLOOKUP($A338&amp;$B338,'Cleaned Responses'!$1:$82,MATCH(AN$1,'Cleaned Responses'!$1:$1,0),FALSE)/100</f>
        <v>#N/A</v>
      </c>
      <c r="AO338" s="7" t="e">
        <f>VLOOKUP($A338&amp;$B338,'Cleaned Responses'!$1:$82,MATCH(AO$1,'Cleaned Responses'!$1:$1,0),FALSE)/100</f>
        <v>#N/A</v>
      </c>
      <c r="AP338" s="7" t="e">
        <f>VLOOKUP($A338&amp;$B338,'Cleaned Responses'!$1:$82,MATCH(AP$1,'Cleaned Responses'!$1:$1,0),FALSE)/100</f>
        <v>#N/A</v>
      </c>
      <c r="AQ338" s="7" t="e">
        <f>VLOOKUP($A338&amp;$B338,'Cleaned Responses'!$1:$82,MATCH(AQ$1,'Cleaned Responses'!$1:$1,0),FALSE)/100</f>
        <v>#N/A</v>
      </c>
      <c r="AR338" s="7" t="e">
        <f>VLOOKUP($A338&amp;$B338,'Cleaned Responses'!$1:$82,MATCH(AR$1,'Cleaned Responses'!$1:$1,0),FALSE)/100</f>
        <v>#N/A</v>
      </c>
      <c r="AS338" s="7" t="e">
        <f>VLOOKUP($A338&amp;$B338,'Cleaned Responses'!$1:$82,MATCH(AS$1,'Cleaned Responses'!$1:$1,0),FALSE)/100</f>
        <v>#N/A</v>
      </c>
      <c r="AT338" s="7" t="e">
        <f>VLOOKUP($A338&amp;$B338,'Cleaned Responses'!$1:$82,MATCH(AT$1,'Cleaned Responses'!$1:$1,0),FALSE)/100</f>
        <v>#N/A</v>
      </c>
      <c r="AU338" s="7" t="e">
        <f>VLOOKUP($A338&amp;$B338,'Cleaned Responses'!$1:$82,MATCH(AU$1,'Cleaned Responses'!$1:$1,0),FALSE)/100</f>
        <v>#N/A</v>
      </c>
      <c r="AV338" s="7" t="e">
        <f>VLOOKUP($A338&amp;$B338,'Cleaned Responses'!$1:$82,MATCH(AV$1,'Cleaned Responses'!$1:$1,0),FALSE)/100</f>
        <v>#N/A</v>
      </c>
      <c r="AW338" s="7" t="e">
        <f>VLOOKUP($A338&amp;$B338,'Cleaned Responses'!$1:$82,MATCH(AW$1,'Cleaned Responses'!$1:$1,0),FALSE)/100</f>
        <v>#N/A</v>
      </c>
      <c r="AX338" s="7" t="e">
        <f>VLOOKUP($A338&amp;$B338,'Cleaned Responses'!$1:$82,MATCH(AX$1,'Cleaned Responses'!$1:$1,0),FALSE)/100</f>
        <v>#N/A</v>
      </c>
      <c r="AY338" s="7" t="e">
        <f>VLOOKUP($A338&amp;$B338,'Cleaned Responses'!$1:$82,MATCH(AY$1,'Cleaned Responses'!$1:$1,0),FALSE)/100</f>
        <v>#N/A</v>
      </c>
      <c r="AZ338" s="7" t="e">
        <f>VLOOKUP($A338&amp;$B338,'Cleaned Responses'!$1:$82,MATCH(AZ$1,'Cleaned Responses'!$1:$1,0),FALSE)/100</f>
        <v>#N/A</v>
      </c>
      <c r="BA338" s="7" t="e">
        <f>VLOOKUP($A338&amp;$B338,'Cleaned Responses'!$1:$82,MATCH(BA$1,'Cleaned Responses'!$1:$1,0),FALSE)/100</f>
        <v>#N/A</v>
      </c>
      <c r="BB338" s="7"/>
      <c r="BC338" s="6" t="e">
        <f>VLOOKUP($A338&amp;$B338,'Cleaned Responses'!$1:$82,MATCH(BC$1,'Cleaned Responses'!$1:$1,0),FALSE)</f>
        <v>#N/A</v>
      </c>
      <c r="BD338" s="6" t="e">
        <f>VLOOKUP($A338&amp;$B338,'Cleaned Responses'!$1:$82,MATCH(BD$1,'Cleaned Responses'!$1:$1,0),FALSE)</f>
        <v>#N/A</v>
      </c>
      <c r="BE338" t="e">
        <f>VLOOKUP($A338&amp;$B338,'Cleaned Responses'!$1:$82,MATCH(BE$1,'Cleaned Responses'!$1:$1,0),FALSE)/100</f>
        <v>#N/A</v>
      </c>
      <c r="BF338" t="e">
        <f>VLOOKUP($A338&amp;$B338,'Cleaned Responses'!$1:$82,MATCH(BF$1,'Cleaned Responses'!$1:$1,0),FALSE)/100</f>
        <v>#N/A</v>
      </c>
      <c r="BG338" t="e">
        <f>VLOOKUP($A338&amp;$B338,'Cleaned Responses'!$1:$82,MATCH(BG$1,'Cleaned Responses'!$1:$1,0),FALSE)/100</f>
        <v>#N/A</v>
      </c>
      <c r="BH338" t="e">
        <f t="shared" si="118"/>
        <v>#N/A</v>
      </c>
      <c r="BI338" t="e">
        <f t="shared" si="119"/>
        <v>#N/A</v>
      </c>
      <c r="BJ338" t="e">
        <f t="shared" si="120"/>
        <v>#N/A</v>
      </c>
      <c r="BK338" t="e">
        <f>VLOOKUP($A338&amp;$B338,'Cleaned Responses'!$1:$82,MATCH(BK$1,'Cleaned Responses'!$1:$1,0),FALSE)/100</f>
        <v>#N/A</v>
      </c>
      <c r="BL338" t="e">
        <f>VLOOKUP($A338&amp;$B338,'Cleaned Responses'!$1:$82,MATCH(BL$1,'Cleaned Responses'!$1:$1,0),FALSE)/100</f>
        <v>#N/A</v>
      </c>
      <c r="BM338" t="e">
        <f>VLOOKUP($A338&amp;$B338,'Cleaned Responses'!$1:$82,MATCH(BM$1,'Cleaned Responses'!$1:$1,0),FALSE)/100</f>
        <v>#N/A</v>
      </c>
      <c r="BN338" t="e">
        <f>VLOOKUP($A338&amp;$B338,'Cleaned Responses'!$1:$82,MATCH(BN$1,'Cleaned Responses'!$1:$1,0),FALSE)/100</f>
        <v>#N/A</v>
      </c>
      <c r="BO338" t="e">
        <f>VLOOKUP($A338&amp;$B338,'Cleaned Responses'!$1:$82,MATCH(BO$1,'Cleaned Responses'!$1:$1,0),FALSE)/100</f>
        <v>#N/A</v>
      </c>
      <c r="BP338" t="e">
        <f>VLOOKUP($A338&amp;$B338,'Cleaned Responses'!$1:$82,MATCH(BP$1,'Cleaned Responses'!$1:$1,0),FALSE)/100</f>
        <v>#N/A</v>
      </c>
      <c r="BQ338" t="e">
        <f>VLOOKUP($A338&amp;$B338,'Cleaned Responses'!$1:$82,MATCH(BQ$1,'Cleaned Responses'!$1:$1,0),FALSE)/100</f>
        <v>#N/A</v>
      </c>
      <c r="BR338" t="e">
        <f>VLOOKUP($A338&amp;$B338,'Cleaned Responses'!$1:$82,MATCH(BR$1,'Cleaned Responses'!$1:$1,0),FALSE)/100</f>
        <v>#N/A</v>
      </c>
      <c r="BS338" t="e">
        <f>VLOOKUP($A338&amp;$B338,'Cleaned Responses'!$1:$82,MATCH(BS$1,'Cleaned Responses'!$1:$1,0),FALSE)/100</f>
        <v>#N/A</v>
      </c>
      <c r="BT338" t="e">
        <f>VLOOKUP($A338&amp;$B338,'Cleaned Responses'!$1:$82,MATCH(BT$1,'Cleaned Responses'!$1:$1,0),FALSE)/100</f>
        <v>#N/A</v>
      </c>
      <c r="BU338" t="e">
        <f>VLOOKUP($A338&amp;$B338,'Cleaned Responses'!$1:$82,MATCH(BU$1,'Cleaned Responses'!$1:$1,0),FALSE)/100</f>
        <v>#N/A</v>
      </c>
      <c r="BV338" t="e">
        <f>VLOOKUP($A338&amp;$B338,'Cleaned Responses'!$1:$82,MATCH(BV$1,'Cleaned Responses'!$1:$1,0),FALSE)/100</f>
        <v>#N/A</v>
      </c>
      <c r="BW338" t="e">
        <f t="shared" si="121"/>
        <v>#N/A</v>
      </c>
      <c r="BX338" t="e">
        <f t="shared" si="122"/>
        <v>#N/A</v>
      </c>
      <c r="BY338" t="e">
        <f t="shared" si="123"/>
        <v>#N/A</v>
      </c>
      <c r="BZ338" t="e">
        <f t="shared" si="124"/>
        <v>#N/A</v>
      </c>
      <c r="CA338" t="e">
        <f t="shared" si="125"/>
        <v>#N/A</v>
      </c>
      <c r="CB338" t="e">
        <f t="shared" si="126"/>
        <v>#N/A</v>
      </c>
      <c r="CC338" t="e">
        <f t="shared" si="127"/>
        <v>#N/A</v>
      </c>
      <c r="CD338" t="e">
        <f t="shared" si="128"/>
        <v>#N/A</v>
      </c>
      <c r="CE338" t="e">
        <f t="shared" si="129"/>
        <v>#N/A</v>
      </c>
      <c r="CF338" t="e">
        <f t="shared" si="130"/>
        <v>#N/A</v>
      </c>
      <c r="CG338" t="e">
        <f t="shared" si="131"/>
        <v>#N/A</v>
      </c>
    </row>
    <row r="339" spans="1:85" ht="20" customHeight="1" x14ac:dyDescent="0.25">
      <c r="A339" s="187"/>
      <c r="B339" s="6"/>
      <c r="C339" s="6" t="e">
        <f>VLOOKUP($A339&amp;$B339,'Cleaned Responses'!$1:$82,MATCH($C$1,'Cleaned Responses'!$1:$1,0),FALSE)</f>
        <v>#N/A</v>
      </c>
      <c r="D339" s="6" t="e">
        <f>VLOOKUP($A339&amp;$B339,'Cleaned Responses'!$1:$82,MATCH(D$1,'Cleaned Responses'!$1:$1,0),FALSE)</f>
        <v>#N/A</v>
      </c>
      <c r="E339" s="6" t="e">
        <f>VLOOKUP($A339&amp;$B339,'Cleaned Responses'!$1:$82,MATCH(E$1,'Cleaned Responses'!$1:$1,0),FALSE)</f>
        <v>#N/A</v>
      </c>
      <c r="F339" s="6" t="e">
        <f>VLOOKUP($A339&amp;$B339,'Cleaned Responses'!$1:$82,MATCH(F$1,'Cleaned Responses'!$1:$1,0),FALSE)</f>
        <v>#N/A</v>
      </c>
      <c r="G339" s="6" t="e">
        <f t="shared" ref="G339:G402" si="132">AE339</f>
        <v>#N/A</v>
      </c>
      <c r="H339" s="6" t="e">
        <f>VLOOKUP($A339&amp;$B339,'Cleaned Responses'!$1:$82,MATCH(H$1,'Cleaned Responses'!$1:$1,0),FALSE)</f>
        <v>#N/A</v>
      </c>
      <c r="I339" s="6" t="e">
        <f>VLOOKUP($A339&amp;$B339,'Cleaned Responses'!$1:$82,MATCH(I$1,'Cleaned Responses'!$1:$1,0),FALSE)</f>
        <v>#N/A</v>
      </c>
      <c r="J339" s="6" t="e">
        <f>VLOOKUP($A339&amp;$B339,'Cleaned Responses'!$1:$82,MATCH(J$1,'Cleaned Responses'!$1:$1,0),FALSE)</f>
        <v>#N/A</v>
      </c>
      <c r="K339" s="6" t="e">
        <f>VLOOKUP($A339&amp;$B339,'Cleaned Responses'!$1:$82,MATCH(K$1,'Cleaned Responses'!$1:$1,0),FALSE)</f>
        <v>#N/A</v>
      </c>
      <c r="L339" s="6" t="e">
        <f>VLOOKUP($A339&amp;$B339,'Cleaned Responses'!$1:$82,MATCH(L$1,'Cleaned Responses'!$1:$1,0),FALSE)</f>
        <v>#N/A</v>
      </c>
      <c r="M339" s="6" t="e">
        <f>VLOOKUP($A339&amp;$B339,'Cleaned Responses'!$1:$82,MATCH(M$1,'Cleaned Responses'!$1:$1,0),FALSE)</f>
        <v>#N/A</v>
      </c>
      <c r="N339" s="8" t="e">
        <f t="shared" ref="N339:N402" si="133">V339/AE339</f>
        <v>#N/A</v>
      </c>
      <c r="O339" s="8" t="e">
        <f t="shared" ref="O339:O402" si="134">W339/AE339</f>
        <v>#N/A</v>
      </c>
      <c r="P339" s="8" t="e">
        <f t="shared" ref="P339:P402" si="135">Z339/AE339</f>
        <v>#N/A</v>
      </c>
      <c r="Q339" s="6"/>
      <c r="R339" s="6"/>
      <c r="S339" s="6"/>
      <c r="T339" s="6"/>
      <c r="U339" s="8" t="e">
        <f t="shared" ref="U339:U402" si="136">SUM(N339:T339)</f>
        <v>#N/A</v>
      </c>
      <c r="V339" s="6" t="e">
        <f>VLOOKUP($A339&amp;$B339,'Cleaned Responses'!$1:$82,MATCH(V$1,'Cleaned Responses'!$1:$1,0),FALSE)</f>
        <v>#N/A</v>
      </c>
      <c r="W339" s="6" t="e">
        <f>VLOOKUP($A339&amp;$B339,'Cleaned Responses'!$1:$82,MATCH(W$1,'Cleaned Responses'!$1:$1,0),FALSE)</f>
        <v>#N/A</v>
      </c>
      <c r="X339" s="9" t="e">
        <f t="shared" ref="X339:X402" si="137">W339-Y339</f>
        <v>#N/A</v>
      </c>
      <c r="Y339" s="9" t="e">
        <f t="shared" ref="Y339:Y402" si="138">MIN(AG339,W339)</f>
        <v>#N/A</v>
      </c>
      <c r="Z339" s="6" t="e">
        <f>VLOOKUP($A339&amp;$B339,'Cleaned Responses'!$1:$82,MATCH(Z$1,'Cleaned Responses'!$1:$1,0),FALSE)</f>
        <v>#N/A</v>
      </c>
      <c r="AA339" s="6" t="e">
        <f>VLOOKUP($A339&amp;$B339,'Cleaned Responses'!$1:$82,MATCH(AA$1,'Cleaned Responses'!$1:$1,0),FALSE)</f>
        <v>#N/A</v>
      </c>
      <c r="AB339" s="6" t="e">
        <f>VLOOKUP($A339&amp;$B339,'Cleaned Responses'!$1:$82,MATCH(AB$1,'Cleaned Responses'!$1:$1,0),FALSE)</f>
        <v>#N/A</v>
      </c>
      <c r="AC339" s="6" t="e">
        <f>VLOOKUP($A339&amp;$B339,'Cleaned Responses'!$1:$82,MATCH(AC$1,'Cleaned Responses'!$1:$1,0),FALSE)</f>
        <v>#N/A</v>
      </c>
      <c r="AD339" s="6" t="e">
        <f>VLOOKUP($A339&amp;$B339,'Cleaned Responses'!$1:$82,MATCH(AD$1,'Cleaned Responses'!$1:$1,0),FALSE)</f>
        <v>#N/A</v>
      </c>
      <c r="AE339" s="6" t="e">
        <f>VLOOKUP($A339&amp;$B339,'Cleaned Responses'!$1:$82,MATCH(AE$1,'Cleaned Responses'!$1:$1,0),FALSE)</f>
        <v>#N/A</v>
      </c>
      <c r="AF339" s="6" t="e">
        <f>VLOOKUP($A339&amp;$B339,'Cleaned Responses'!$1:$82,MATCH(AF$1,'Cleaned Responses'!$1:$1,0),FALSE)</f>
        <v>#N/A</v>
      </c>
      <c r="AG339" s="6" t="e">
        <f>VLOOKUP($A339&amp;$B339,'Cleaned Responses'!$1:$82,MATCH(AG$1,'Cleaned Responses'!$1:$1,0),FALSE)</f>
        <v>#N/A</v>
      </c>
      <c r="AH339" s="6" t="e">
        <f t="shared" ref="AH339:AH402" si="139">AF339-AG339</f>
        <v>#N/A</v>
      </c>
      <c r="AI339" s="7" t="e">
        <f>VLOOKUP($A339&amp;$B339,'Cleaned Responses'!$1:$82,MATCH(AI$1,'Cleaned Responses'!$1:$1,0),FALSE)/100</f>
        <v>#N/A</v>
      </c>
      <c r="AJ339" s="7" t="e">
        <f>VLOOKUP($A339&amp;$B339,'Cleaned Responses'!$1:$82,MATCH(AJ$1,'Cleaned Responses'!$1:$1,0),FALSE)/100</f>
        <v>#N/A</v>
      </c>
      <c r="AK339" s="7" t="e">
        <f>VLOOKUP($A339&amp;$B339,'Cleaned Responses'!$1:$82,MATCH(AK$1,'Cleaned Responses'!$1:$1,0),FALSE)/100</f>
        <v>#N/A</v>
      </c>
      <c r="AL339" s="7" t="e">
        <f>VLOOKUP($A339&amp;$B339,'Cleaned Responses'!$1:$82,MATCH(AL$1,'Cleaned Responses'!$1:$1,0),FALSE)/100</f>
        <v>#N/A</v>
      </c>
      <c r="AM339" s="7" t="e">
        <f>VLOOKUP($A339&amp;$B339,'Cleaned Responses'!$1:$82,MATCH(AM$1,'Cleaned Responses'!$1:$1,0),FALSE)/100</f>
        <v>#N/A</v>
      </c>
      <c r="AN339" s="7" t="e">
        <f>VLOOKUP($A339&amp;$B339,'Cleaned Responses'!$1:$82,MATCH(AN$1,'Cleaned Responses'!$1:$1,0),FALSE)/100</f>
        <v>#N/A</v>
      </c>
      <c r="AO339" s="7" t="e">
        <f>VLOOKUP($A339&amp;$B339,'Cleaned Responses'!$1:$82,MATCH(AO$1,'Cleaned Responses'!$1:$1,0),FALSE)/100</f>
        <v>#N/A</v>
      </c>
      <c r="AP339" s="7" t="e">
        <f>VLOOKUP($A339&amp;$B339,'Cleaned Responses'!$1:$82,MATCH(AP$1,'Cleaned Responses'!$1:$1,0),FALSE)/100</f>
        <v>#N/A</v>
      </c>
      <c r="AQ339" s="7" t="e">
        <f>VLOOKUP($A339&amp;$B339,'Cleaned Responses'!$1:$82,MATCH(AQ$1,'Cleaned Responses'!$1:$1,0),FALSE)/100</f>
        <v>#N/A</v>
      </c>
      <c r="AR339" s="7" t="e">
        <f>VLOOKUP($A339&amp;$B339,'Cleaned Responses'!$1:$82,MATCH(AR$1,'Cleaned Responses'!$1:$1,0),FALSE)/100</f>
        <v>#N/A</v>
      </c>
      <c r="AS339" s="7" t="e">
        <f>VLOOKUP($A339&amp;$B339,'Cleaned Responses'!$1:$82,MATCH(AS$1,'Cleaned Responses'!$1:$1,0),FALSE)/100</f>
        <v>#N/A</v>
      </c>
      <c r="AT339" s="7" t="e">
        <f>VLOOKUP($A339&amp;$B339,'Cleaned Responses'!$1:$82,MATCH(AT$1,'Cleaned Responses'!$1:$1,0),FALSE)/100</f>
        <v>#N/A</v>
      </c>
      <c r="AU339" s="7" t="e">
        <f>VLOOKUP($A339&amp;$B339,'Cleaned Responses'!$1:$82,MATCH(AU$1,'Cleaned Responses'!$1:$1,0),FALSE)/100</f>
        <v>#N/A</v>
      </c>
      <c r="AV339" s="7" t="e">
        <f>VLOOKUP($A339&amp;$B339,'Cleaned Responses'!$1:$82,MATCH(AV$1,'Cleaned Responses'!$1:$1,0),FALSE)/100</f>
        <v>#N/A</v>
      </c>
      <c r="AW339" s="7" t="e">
        <f>VLOOKUP($A339&amp;$B339,'Cleaned Responses'!$1:$82,MATCH(AW$1,'Cleaned Responses'!$1:$1,0),FALSE)/100</f>
        <v>#N/A</v>
      </c>
      <c r="AX339" s="7" t="e">
        <f>VLOOKUP($A339&amp;$B339,'Cleaned Responses'!$1:$82,MATCH(AX$1,'Cleaned Responses'!$1:$1,0),FALSE)/100</f>
        <v>#N/A</v>
      </c>
      <c r="AY339" s="7" t="e">
        <f>VLOOKUP($A339&amp;$B339,'Cleaned Responses'!$1:$82,MATCH(AY$1,'Cleaned Responses'!$1:$1,0),FALSE)/100</f>
        <v>#N/A</v>
      </c>
      <c r="AZ339" s="7" t="e">
        <f>VLOOKUP($A339&amp;$B339,'Cleaned Responses'!$1:$82,MATCH(AZ$1,'Cleaned Responses'!$1:$1,0),FALSE)/100</f>
        <v>#N/A</v>
      </c>
      <c r="BA339" s="7" t="e">
        <f>VLOOKUP($A339&amp;$B339,'Cleaned Responses'!$1:$82,MATCH(BA$1,'Cleaned Responses'!$1:$1,0),FALSE)/100</f>
        <v>#N/A</v>
      </c>
      <c r="BB339" s="7"/>
      <c r="BC339" s="6" t="e">
        <f>VLOOKUP($A339&amp;$B339,'Cleaned Responses'!$1:$82,MATCH(BC$1,'Cleaned Responses'!$1:$1,0),FALSE)</f>
        <v>#N/A</v>
      </c>
      <c r="BD339" s="6" t="e">
        <f>VLOOKUP($A339&amp;$B339,'Cleaned Responses'!$1:$82,MATCH(BD$1,'Cleaned Responses'!$1:$1,0),FALSE)</f>
        <v>#N/A</v>
      </c>
      <c r="BE339" t="e">
        <f>VLOOKUP($A339&amp;$B339,'Cleaned Responses'!$1:$82,MATCH(BE$1,'Cleaned Responses'!$1:$1,0),FALSE)/100</f>
        <v>#N/A</v>
      </c>
      <c r="BF339" t="e">
        <f>VLOOKUP($A339&amp;$B339,'Cleaned Responses'!$1:$82,MATCH(BF$1,'Cleaned Responses'!$1:$1,0),FALSE)/100</f>
        <v>#N/A</v>
      </c>
      <c r="BG339" t="e">
        <f>VLOOKUP($A339&amp;$B339,'Cleaned Responses'!$1:$82,MATCH(BG$1,'Cleaned Responses'!$1:$1,0),FALSE)/100</f>
        <v>#N/A</v>
      </c>
      <c r="BH339" t="e">
        <f t="shared" si="118"/>
        <v>#N/A</v>
      </c>
      <c r="BI339" t="e">
        <f t="shared" si="119"/>
        <v>#N/A</v>
      </c>
      <c r="BJ339" t="e">
        <f t="shared" si="120"/>
        <v>#N/A</v>
      </c>
      <c r="BK339" t="e">
        <f>VLOOKUP($A339&amp;$B339,'Cleaned Responses'!$1:$82,MATCH(BK$1,'Cleaned Responses'!$1:$1,0),FALSE)/100</f>
        <v>#N/A</v>
      </c>
      <c r="BL339" t="e">
        <f>VLOOKUP($A339&amp;$B339,'Cleaned Responses'!$1:$82,MATCH(BL$1,'Cleaned Responses'!$1:$1,0),FALSE)/100</f>
        <v>#N/A</v>
      </c>
      <c r="BM339" t="e">
        <f>VLOOKUP($A339&amp;$B339,'Cleaned Responses'!$1:$82,MATCH(BM$1,'Cleaned Responses'!$1:$1,0),FALSE)/100</f>
        <v>#N/A</v>
      </c>
      <c r="BN339" t="e">
        <f>VLOOKUP($A339&amp;$B339,'Cleaned Responses'!$1:$82,MATCH(BN$1,'Cleaned Responses'!$1:$1,0),FALSE)/100</f>
        <v>#N/A</v>
      </c>
      <c r="BO339" t="e">
        <f>VLOOKUP($A339&amp;$B339,'Cleaned Responses'!$1:$82,MATCH(BO$1,'Cleaned Responses'!$1:$1,0),FALSE)/100</f>
        <v>#N/A</v>
      </c>
      <c r="BP339" t="e">
        <f>VLOOKUP($A339&amp;$B339,'Cleaned Responses'!$1:$82,MATCH(BP$1,'Cleaned Responses'!$1:$1,0),FALSE)/100</f>
        <v>#N/A</v>
      </c>
      <c r="BQ339" t="e">
        <f>VLOOKUP($A339&amp;$B339,'Cleaned Responses'!$1:$82,MATCH(BQ$1,'Cleaned Responses'!$1:$1,0),FALSE)/100</f>
        <v>#N/A</v>
      </c>
      <c r="BR339" t="e">
        <f>VLOOKUP($A339&amp;$B339,'Cleaned Responses'!$1:$82,MATCH(BR$1,'Cleaned Responses'!$1:$1,0),FALSE)/100</f>
        <v>#N/A</v>
      </c>
      <c r="BS339" t="e">
        <f>VLOOKUP($A339&amp;$B339,'Cleaned Responses'!$1:$82,MATCH(BS$1,'Cleaned Responses'!$1:$1,0),FALSE)/100</f>
        <v>#N/A</v>
      </c>
      <c r="BT339" t="e">
        <f>VLOOKUP($A339&amp;$B339,'Cleaned Responses'!$1:$82,MATCH(BT$1,'Cleaned Responses'!$1:$1,0),FALSE)/100</f>
        <v>#N/A</v>
      </c>
      <c r="BU339" t="e">
        <f>VLOOKUP($A339&amp;$B339,'Cleaned Responses'!$1:$82,MATCH(BU$1,'Cleaned Responses'!$1:$1,0),FALSE)/100</f>
        <v>#N/A</v>
      </c>
      <c r="BV339" t="e">
        <f>VLOOKUP($A339&amp;$B339,'Cleaned Responses'!$1:$82,MATCH(BV$1,'Cleaned Responses'!$1:$1,0),FALSE)/100</f>
        <v>#N/A</v>
      </c>
      <c r="BW339" t="e">
        <f t="shared" si="121"/>
        <v>#N/A</v>
      </c>
      <c r="BX339" t="e">
        <f t="shared" si="122"/>
        <v>#N/A</v>
      </c>
      <c r="BY339" t="e">
        <f t="shared" si="123"/>
        <v>#N/A</v>
      </c>
      <c r="BZ339" t="e">
        <f t="shared" si="124"/>
        <v>#N/A</v>
      </c>
      <c r="CA339" t="e">
        <f t="shared" si="125"/>
        <v>#N/A</v>
      </c>
      <c r="CB339" t="e">
        <f t="shared" si="126"/>
        <v>#N/A</v>
      </c>
      <c r="CC339" t="e">
        <f t="shared" si="127"/>
        <v>#N/A</v>
      </c>
      <c r="CD339" t="e">
        <f t="shared" si="128"/>
        <v>#N/A</v>
      </c>
      <c r="CE339" t="e">
        <f t="shared" si="129"/>
        <v>#N/A</v>
      </c>
      <c r="CF339" t="e">
        <f t="shared" si="130"/>
        <v>#N/A</v>
      </c>
      <c r="CG339" t="e">
        <f t="shared" si="131"/>
        <v>#N/A</v>
      </c>
    </row>
    <row r="340" spans="1:85" ht="20" customHeight="1" x14ac:dyDescent="0.25">
      <c r="A340" s="187"/>
      <c r="B340" s="6"/>
      <c r="C340" s="6" t="e">
        <f>VLOOKUP($A340&amp;$B340,'Cleaned Responses'!$1:$82,MATCH($C$1,'Cleaned Responses'!$1:$1,0),FALSE)</f>
        <v>#N/A</v>
      </c>
      <c r="D340" s="6" t="e">
        <f>VLOOKUP($A340&amp;$B340,'Cleaned Responses'!$1:$82,MATCH(D$1,'Cleaned Responses'!$1:$1,0),FALSE)</f>
        <v>#N/A</v>
      </c>
      <c r="E340" s="6" t="e">
        <f>VLOOKUP($A340&amp;$B340,'Cleaned Responses'!$1:$82,MATCH(E$1,'Cleaned Responses'!$1:$1,0),FALSE)</f>
        <v>#N/A</v>
      </c>
      <c r="F340" s="6" t="e">
        <f>VLOOKUP($A340&amp;$B340,'Cleaned Responses'!$1:$82,MATCH(F$1,'Cleaned Responses'!$1:$1,0),FALSE)</f>
        <v>#N/A</v>
      </c>
      <c r="G340" s="6" t="e">
        <f t="shared" si="132"/>
        <v>#N/A</v>
      </c>
      <c r="H340" s="6" t="e">
        <f>VLOOKUP($A340&amp;$B340,'Cleaned Responses'!$1:$82,MATCH(H$1,'Cleaned Responses'!$1:$1,0),FALSE)</f>
        <v>#N/A</v>
      </c>
      <c r="I340" s="6" t="e">
        <f>VLOOKUP($A340&amp;$B340,'Cleaned Responses'!$1:$82,MATCH(I$1,'Cleaned Responses'!$1:$1,0),FALSE)</f>
        <v>#N/A</v>
      </c>
      <c r="J340" s="6" t="e">
        <f>VLOOKUP($A340&amp;$B340,'Cleaned Responses'!$1:$82,MATCH(J$1,'Cleaned Responses'!$1:$1,0),FALSE)</f>
        <v>#N/A</v>
      </c>
      <c r="K340" s="6" t="e">
        <f>VLOOKUP($A340&amp;$B340,'Cleaned Responses'!$1:$82,MATCH(K$1,'Cleaned Responses'!$1:$1,0),FALSE)</f>
        <v>#N/A</v>
      </c>
      <c r="L340" s="6" t="e">
        <f>VLOOKUP($A340&amp;$B340,'Cleaned Responses'!$1:$82,MATCH(L$1,'Cleaned Responses'!$1:$1,0),FALSE)</f>
        <v>#N/A</v>
      </c>
      <c r="M340" s="6" t="e">
        <f>VLOOKUP($A340&amp;$B340,'Cleaned Responses'!$1:$82,MATCH(M$1,'Cleaned Responses'!$1:$1,0),FALSE)</f>
        <v>#N/A</v>
      </c>
      <c r="N340" s="8" t="e">
        <f t="shared" si="133"/>
        <v>#N/A</v>
      </c>
      <c r="O340" s="8" t="e">
        <f t="shared" si="134"/>
        <v>#N/A</v>
      </c>
      <c r="P340" s="8" t="e">
        <f t="shared" si="135"/>
        <v>#N/A</v>
      </c>
      <c r="Q340" s="6"/>
      <c r="R340" s="6"/>
      <c r="S340" s="6"/>
      <c r="T340" s="6"/>
      <c r="U340" s="8" t="e">
        <f t="shared" si="136"/>
        <v>#N/A</v>
      </c>
      <c r="V340" s="6" t="e">
        <f>VLOOKUP($A340&amp;$B340,'Cleaned Responses'!$1:$82,MATCH(V$1,'Cleaned Responses'!$1:$1,0),FALSE)</f>
        <v>#N/A</v>
      </c>
      <c r="W340" s="6" t="e">
        <f>VLOOKUP($A340&amp;$B340,'Cleaned Responses'!$1:$82,MATCH(W$1,'Cleaned Responses'!$1:$1,0),FALSE)</f>
        <v>#N/A</v>
      </c>
      <c r="X340" s="9" t="e">
        <f t="shared" si="137"/>
        <v>#N/A</v>
      </c>
      <c r="Y340" s="9" t="e">
        <f t="shared" si="138"/>
        <v>#N/A</v>
      </c>
      <c r="Z340" s="6" t="e">
        <f>VLOOKUP($A340&amp;$B340,'Cleaned Responses'!$1:$82,MATCH(Z$1,'Cleaned Responses'!$1:$1,0),FALSE)</f>
        <v>#N/A</v>
      </c>
      <c r="AA340" s="6" t="e">
        <f>VLOOKUP($A340&amp;$B340,'Cleaned Responses'!$1:$82,MATCH(AA$1,'Cleaned Responses'!$1:$1,0),FALSE)</f>
        <v>#N/A</v>
      </c>
      <c r="AB340" s="6" t="e">
        <f>VLOOKUP($A340&amp;$B340,'Cleaned Responses'!$1:$82,MATCH(AB$1,'Cleaned Responses'!$1:$1,0),FALSE)</f>
        <v>#N/A</v>
      </c>
      <c r="AC340" s="6" t="e">
        <f>VLOOKUP($A340&amp;$B340,'Cleaned Responses'!$1:$82,MATCH(AC$1,'Cleaned Responses'!$1:$1,0),FALSE)</f>
        <v>#N/A</v>
      </c>
      <c r="AD340" s="6" t="e">
        <f>VLOOKUP($A340&amp;$B340,'Cleaned Responses'!$1:$82,MATCH(AD$1,'Cleaned Responses'!$1:$1,0),FALSE)</f>
        <v>#N/A</v>
      </c>
      <c r="AE340" s="6" t="e">
        <f>VLOOKUP($A340&amp;$B340,'Cleaned Responses'!$1:$82,MATCH(AE$1,'Cleaned Responses'!$1:$1,0),FALSE)</f>
        <v>#N/A</v>
      </c>
      <c r="AF340" s="6" t="e">
        <f>VLOOKUP($A340&amp;$B340,'Cleaned Responses'!$1:$82,MATCH(AF$1,'Cleaned Responses'!$1:$1,0),FALSE)</f>
        <v>#N/A</v>
      </c>
      <c r="AG340" s="6" t="e">
        <f>VLOOKUP($A340&amp;$B340,'Cleaned Responses'!$1:$82,MATCH(AG$1,'Cleaned Responses'!$1:$1,0),FALSE)</f>
        <v>#N/A</v>
      </c>
      <c r="AH340" s="6" t="e">
        <f t="shared" si="139"/>
        <v>#N/A</v>
      </c>
      <c r="AI340" s="7" t="e">
        <f>VLOOKUP($A340&amp;$B340,'Cleaned Responses'!$1:$82,MATCH(AI$1,'Cleaned Responses'!$1:$1,0),FALSE)/100</f>
        <v>#N/A</v>
      </c>
      <c r="AJ340" s="7" t="e">
        <f>VLOOKUP($A340&amp;$B340,'Cleaned Responses'!$1:$82,MATCH(AJ$1,'Cleaned Responses'!$1:$1,0),FALSE)/100</f>
        <v>#N/A</v>
      </c>
      <c r="AK340" s="7" t="e">
        <f>VLOOKUP($A340&amp;$B340,'Cleaned Responses'!$1:$82,MATCH(AK$1,'Cleaned Responses'!$1:$1,0),FALSE)/100</f>
        <v>#N/A</v>
      </c>
      <c r="AL340" s="7" t="e">
        <f>VLOOKUP($A340&amp;$B340,'Cleaned Responses'!$1:$82,MATCH(AL$1,'Cleaned Responses'!$1:$1,0),FALSE)/100</f>
        <v>#N/A</v>
      </c>
      <c r="AM340" s="7" t="e">
        <f>VLOOKUP($A340&amp;$B340,'Cleaned Responses'!$1:$82,MATCH(AM$1,'Cleaned Responses'!$1:$1,0),FALSE)/100</f>
        <v>#N/A</v>
      </c>
      <c r="AN340" s="7" t="e">
        <f>VLOOKUP($A340&amp;$B340,'Cleaned Responses'!$1:$82,MATCH(AN$1,'Cleaned Responses'!$1:$1,0),FALSE)/100</f>
        <v>#N/A</v>
      </c>
      <c r="AO340" s="7" t="e">
        <f>VLOOKUP($A340&amp;$B340,'Cleaned Responses'!$1:$82,MATCH(AO$1,'Cleaned Responses'!$1:$1,0),FALSE)/100</f>
        <v>#N/A</v>
      </c>
      <c r="AP340" s="7" t="e">
        <f>VLOOKUP($A340&amp;$B340,'Cleaned Responses'!$1:$82,MATCH(AP$1,'Cleaned Responses'!$1:$1,0),FALSE)/100</f>
        <v>#N/A</v>
      </c>
      <c r="AQ340" s="7" t="e">
        <f>VLOOKUP($A340&amp;$B340,'Cleaned Responses'!$1:$82,MATCH(AQ$1,'Cleaned Responses'!$1:$1,0),FALSE)/100</f>
        <v>#N/A</v>
      </c>
      <c r="AR340" s="7" t="e">
        <f>VLOOKUP($A340&amp;$B340,'Cleaned Responses'!$1:$82,MATCH(AR$1,'Cleaned Responses'!$1:$1,0),FALSE)/100</f>
        <v>#N/A</v>
      </c>
      <c r="AS340" s="7" t="e">
        <f>VLOOKUP($A340&amp;$B340,'Cleaned Responses'!$1:$82,MATCH(AS$1,'Cleaned Responses'!$1:$1,0),FALSE)/100</f>
        <v>#N/A</v>
      </c>
      <c r="AT340" s="7" t="e">
        <f>VLOOKUP($A340&amp;$B340,'Cleaned Responses'!$1:$82,MATCH(AT$1,'Cleaned Responses'!$1:$1,0),FALSE)/100</f>
        <v>#N/A</v>
      </c>
      <c r="AU340" s="7" t="e">
        <f>VLOOKUP($A340&amp;$B340,'Cleaned Responses'!$1:$82,MATCH(AU$1,'Cleaned Responses'!$1:$1,0),FALSE)/100</f>
        <v>#N/A</v>
      </c>
      <c r="AV340" s="7" t="e">
        <f>VLOOKUP($A340&amp;$B340,'Cleaned Responses'!$1:$82,MATCH(AV$1,'Cleaned Responses'!$1:$1,0),FALSE)/100</f>
        <v>#N/A</v>
      </c>
      <c r="AW340" s="7" t="e">
        <f>VLOOKUP($A340&amp;$B340,'Cleaned Responses'!$1:$82,MATCH(AW$1,'Cleaned Responses'!$1:$1,0),FALSE)/100</f>
        <v>#N/A</v>
      </c>
      <c r="AX340" s="7" t="e">
        <f>VLOOKUP($A340&amp;$B340,'Cleaned Responses'!$1:$82,MATCH(AX$1,'Cleaned Responses'!$1:$1,0),FALSE)/100</f>
        <v>#N/A</v>
      </c>
      <c r="AY340" s="7" t="e">
        <f>VLOOKUP($A340&amp;$B340,'Cleaned Responses'!$1:$82,MATCH(AY$1,'Cleaned Responses'!$1:$1,0),FALSE)/100</f>
        <v>#N/A</v>
      </c>
      <c r="AZ340" s="7" t="e">
        <f>VLOOKUP($A340&amp;$B340,'Cleaned Responses'!$1:$82,MATCH(AZ$1,'Cleaned Responses'!$1:$1,0),FALSE)/100</f>
        <v>#N/A</v>
      </c>
      <c r="BA340" s="7" t="e">
        <f>VLOOKUP($A340&amp;$B340,'Cleaned Responses'!$1:$82,MATCH(BA$1,'Cleaned Responses'!$1:$1,0),FALSE)/100</f>
        <v>#N/A</v>
      </c>
      <c r="BB340" s="7"/>
      <c r="BC340" s="6" t="e">
        <f>VLOOKUP($A340&amp;$B340,'Cleaned Responses'!$1:$82,MATCH(BC$1,'Cleaned Responses'!$1:$1,0),FALSE)</f>
        <v>#N/A</v>
      </c>
      <c r="BD340" s="6" t="e">
        <f>VLOOKUP($A340&amp;$B340,'Cleaned Responses'!$1:$82,MATCH(BD$1,'Cleaned Responses'!$1:$1,0),FALSE)</f>
        <v>#N/A</v>
      </c>
      <c r="BE340" t="e">
        <f>VLOOKUP($A340&amp;$B340,'Cleaned Responses'!$1:$82,MATCH(BE$1,'Cleaned Responses'!$1:$1,0),FALSE)/100</f>
        <v>#N/A</v>
      </c>
      <c r="BF340" t="e">
        <f>VLOOKUP($A340&amp;$B340,'Cleaned Responses'!$1:$82,MATCH(BF$1,'Cleaned Responses'!$1:$1,0),FALSE)/100</f>
        <v>#N/A</v>
      </c>
      <c r="BG340" t="e">
        <f>VLOOKUP($A340&amp;$B340,'Cleaned Responses'!$1:$82,MATCH(BG$1,'Cleaned Responses'!$1:$1,0),FALSE)/100</f>
        <v>#N/A</v>
      </c>
      <c r="BH340" t="e">
        <f t="shared" si="118"/>
        <v>#N/A</v>
      </c>
      <c r="BI340" t="e">
        <f t="shared" si="119"/>
        <v>#N/A</v>
      </c>
      <c r="BJ340" t="e">
        <f t="shared" si="120"/>
        <v>#N/A</v>
      </c>
      <c r="BK340" t="e">
        <f>VLOOKUP($A340&amp;$B340,'Cleaned Responses'!$1:$82,MATCH(BK$1,'Cleaned Responses'!$1:$1,0),FALSE)/100</f>
        <v>#N/A</v>
      </c>
      <c r="BL340" t="e">
        <f>VLOOKUP($A340&amp;$B340,'Cleaned Responses'!$1:$82,MATCH(BL$1,'Cleaned Responses'!$1:$1,0),FALSE)/100</f>
        <v>#N/A</v>
      </c>
      <c r="BM340" t="e">
        <f>VLOOKUP($A340&amp;$B340,'Cleaned Responses'!$1:$82,MATCH(BM$1,'Cleaned Responses'!$1:$1,0),FALSE)/100</f>
        <v>#N/A</v>
      </c>
      <c r="BN340" t="e">
        <f>VLOOKUP($A340&amp;$B340,'Cleaned Responses'!$1:$82,MATCH(BN$1,'Cleaned Responses'!$1:$1,0),FALSE)/100</f>
        <v>#N/A</v>
      </c>
      <c r="BO340" t="e">
        <f>VLOOKUP($A340&amp;$B340,'Cleaned Responses'!$1:$82,MATCH(BO$1,'Cleaned Responses'!$1:$1,0),FALSE)/100</f>
        <v>#N/A</v>
      </c>
      <c r="BP340" t="e">
        <f>VLOOKUP($A340&amp;$B340,'Cleaned Responses'!$1:$82,MATCH(BP$1,'Cleaned Responses'!$1:$1,0),FALSE)/100</f>
        <v>#N/A</v>
      </c>
      <c r="BQ340" t="e">
        <f>VLOOKUP($A340&amp;$B340,'Cleaned Responses'!$1:$82,MATCH(BQ$1,'Cleaned Responses'!$1:$1,0),FALSE)/100</f>
        <v>#N/A</v>
      </c>
      <c r="BR340" t="e">
        <f>VLOOKUP($A340&amp;$B340,'Cleaned Responses'!$1:$82,MATCH(BR$1,'Cleaned Responses'!$1:$1,0),FALSE)/100</f>
        <v>#N/A</v>
      </c>
      <c r="BS340" t="e">
        <f>VLOOKUP($A340&amp;$B340,'Cleaned Responses'!$1:$82,MATCH(BS$1,'Cleaned Responses'!$1:$1,0),FALSE)/100</f>
        <v>#N/A</v>
      </c>
      <c r="BT340" t="e">
        <f>VLOOKUP($A340&amp;$B340,'Cleaned Responses'!$1:$82,MATCH(BT$1,'Cleaned Responses'!$1:$1,0),FALSE)/100</f>
        <v>#N/A</v>
      </c>
      <c r="BU340" t="e">
        <f>VLOOKUP($A340&amp;$B340,'Cleaned Responses'!$1:$82,MATCH(BU$1,'Cleaned Responses'!$1:$1,0),FALSE)/100</f>
        <v>#N/A</v>
      </c>
      <c r="BV340" t="e">
        <f>VLOOKUP($A340&amp;$B340,'Cleaned Responses'!$1:$82,MATCH(BV$1,'Cleaned Responses'!$1:$1,0),FALSE)/100</f>
        <v>#N/A</v>
      </c>
      <c r="BW340" t="e">
        <f t="shared" si="121"/>
        <v>#N/A</v>
      </c>
      <c r="BX340" t="e">
        <f t="shared" si="122"/>
        <v>#N/A</v>
      </c>
      <c r="BY340" t="e">
        <f t="shared" si="123"/>
        <v>#N/A</v>
      </c>
      <c r="BZ340" t="e">
        <f t="shared" si="124"/>
        <v>#N/A</v>
      </c>
      <c r="CA340" t="e">
        <f t="shared" si="125"/>
        <v>#N/A</v>
      </c>
      <c r="CB340" t="e">
        <f t="shared" si="126"/>
        <v>#N/A</v>
      </c>
      <c r="CC340" t="e">
        <f t="shared" si="127"/>
        <v>#N/A</v>
      </c>
      <c r="CD340" t="e">
        <f t="shared" si="128"/>
        <v>#N/A</v>
      </c>
      <c r="CE340" t="e">
        <f t="shared" si="129"/>
        <v>#N/A</v>
      </c>
      <c r="CF340" t="e">
        <f t="shared" si="130"/>
        <v>#N/A</v>
      </c>
      <c r="CG340" t="e">
        <f t="shared" si="131"/>
        <v>#N/A</v>
      </c>
    </row>
    <row r="341" spans="1:85" ht="20" customHeight="1" x14ac:dyDescent="0.25">
      <c r="A341" s="187"/>
      <c r="B341" s="6"/>
      <c r="C341" s="6" t="e">
        <f>VLOOKUP($A341&amp;$B341,'Cleaned Responses'!$1:$82,MATCH($C$1,'Cleaned Responses'!$1:$1,0),FALSE)</f>
        <v>#N/A</v>
      </c>
      <c r="D341" s="6" t="e">
        <f>VLOOKUP($A341&amp;$B341,'Cleaned Responses'!$1:$82,MATCH(D$1,'Cleaned Responses'!$1:$1,0),FALSE)</f>
        <v>#N/A</v>
      </c>
      <c r="E341" s="6" t="e">
        <f>VLOOKUP($A341&amp;$B341,'Cleaned Responses'!$1:$82,MATCH(E$1,'Cleaned Responses'!$1:$1,0),FALSE)</f>
        <v>#N/A</v>
      </c>
      <c r="F341" s="6" t="e">
        <f>VLOOKUP($A341&amp;$B341,'Cleaned Responses'!$1:$82,MATCH(F$1,'Cleaned Responses'!$1:$1,0),FALSE)</f>
        <v>#N/A</v>
      </c>
      <c r="G341" s="6" t="e">
        <f t="shared" si="132"/>
        <v>#N/A</v>
      </c>
      <c r="H341" s="6" t="e">
        <f>VLOOKUP($A341&amp;$B341,'Cleaned Responses'!$1:$82,MATCH(H$1,'Cleaned Responses'!$1:$1,0),FALSE)</f>
        <v>#N/A</v>
      </c>
      <c r="I341" s="6" t="e">
        <f>VLOOKUP($A341&amp;$B341,'Cleaned Responses'!$1:$82,MATCH(I$1,'Cleaned Responses'!$1:$1,0),FALSE)</f>
        <v>#N/A</v>
      </c>
      <c r="J341" s="6" t="e">
        <f>VLOOKUP($A341&amp;$B341,'Cleaned Responses'!$1:$82,MATCH(J$1,'Cleaned Responses'!$1:$1,0),FALSE)</f>
        <v>#N/A</v>
      </c>
      <c r="K341" s="6" t="e">
        <f>VLOOKUP($A341&amp;$B341,'Cleaned Responses'!$1:$82,MATCH(K$1,'Cleaned Responses'!$1:$1,0),FALSE)</f>
        <v>#N/A</v>
      </c>
      <c r="L341" s="6" t="e">
        <f>VLOOKUP($A341&amp;$B341,'Cleaned Responses'!$1:$82,MATCH(L$1,'Cleaned Responses'!$1:$1,0),FALSE)</f>
        <v>#N/A</v>
      </c>
      <c r="M341" s="6" t="e">
        <f>VLOOKUP($A341&amp;$B341,'Cleaned Responses'!$1:$82,MATCH(M$1,'Cleaned Responses'!$1:$1,0),FALSE)</f>
        <v>#N/A</v>
      </c>
      <c r="N341" s="8" t="e">
        <f t="shared" si="133"/>
        <v>#N/A</v>
      </c>
      <c r="O341" s="8" t="e">
        <f t="shared" si="134"/>
        <v>#N/A</v>
      </c>
      <c r="P341" s="8" t="e">
        <f t="shared" si="135"/>
        <v>#N/A</v>
      </c>
      <c r="Q341" s="6"/>
      <c r="R341" s="6"/>
      <c r="S341" s="6"/>
      <c r="T341" s="6"/>
      <c r="U341" s="8" t="e">
        <f t="shared" si="136"/>
        <v>#N/A</v>
      </c>
      <c r="V341" s="6" t="e">
        <f>VLOOKUP($A341&amp;$B341,'Cleaned Responses'!$1:$82,MATCH(V$1,'Cleaned Responses'!$1:$1,0),FALSE)</f>
        <v>#N/A</v>
      </c>
      <c r="W341" s="6" t="e">
        <f>VLOOKUP($A341&amp;$B341,'Cleaned Responses'!$1:$82,MATCH(W$1,'Cleaned Responses'!$1:$1,0),FALSE)</f>
        <v>#N/A</v>
      </c>
      <c r="X341" s="9" t="e">
        <f t="shared" si="137"/>
        <v>#N/A</v>
      </c>
      <c r="Y341" s="9" t="e">
        <f t="shared" si="138"/>
        <v>#N/A</v>
      </c>
      <c r="Z341" s="6" t="e">
        <f>VLOOKUP($A341&amp;$B341,'Cleaned Responses'!$1:$82,MATCH(Z$1,'Cleaned Responses'!$1:$1,0),FALSE)</f>
        <v>#N/A</v>
      </c>
      <c r="AA341" s="6" t="e">
        <f>VLOOKUP($A341&amp;$B341,'Cleaned Responses'!$1:$82,MATCH(AA$1,'Cleaned Responses'!$1:$1,0),FALSE)</f>
        <v>#N/A</v>
      </c>
      <c r="AB341" s="6" t="e">
        <f>VLOOKUP($A341&amp;$B341,'Cleaned Responses'!$1:$82,MATCH(AB$1,'Cleaned Responses'!$1:$1,0),FALSE)</f>
        <v>#N/A</v>
      </c>
      <c r="AC341" s="6" t="e">
        <f>VLOOKUP($A341&amp;$B341,'Cleaned Responses'!$1:$82,MATCH(AC$1,'Cleaned Responses'!$1:$1,0),FALSE)</f>
        <v>#N/A</v>
      </c>
      <c r="AD341" s="6" t="e">
        <f>VLOOKUP($A341&amp;$B341,'Cleaned Responses'!$1:$82,MATCH(AD$1,'Cleaned Responses'!$1:$1,0),FALSE)</f>
        <v>#N/A</v>
      </c>
      <c r="AE341" s="6" t="e">
        <f>VLOOKUP($A341&amp;$B341,'Cleaned Responses'!$1:$82,MATCH(AE$1,'Cleaned Responses'!$1:$1,0),FALSE)</f>
        <v>#N/A</v>
      </c>
      <c r="AF341" s="6" t="e">
        <f>VLOOKUP($A341&amp;$B341,'Cleaned Responses'!$1:$82,MATCH(AF$1,'Cleaned Responses'!$1:$1,0),FALSE)</f>
        <v>#N/A</v>
      </c>
      <c r="AG341" s="6" t="e">
        <f>VLOOKUP($A341&amp;$B341,'Cleaned Responses'!$1:$82,MATCH(AG$1,'Cleaned Responses'!$1:$1,0),FALSE)</f>
        <v>#N/A</v>
      </c>
      <c r="AH341" s="6" t="e">
        <f t="shared" si="139"/>
        <v>#N/A</v>
      </c>
      <c r="AI341" s="7" t="e">
        <f>VLOOKUP($A341&amp;$B341,'Cleaned Responses'!$1:$82,MATCH(AI$1,'Cleaned Responses'!$1:$1,0),FALSE)/100</f>
        <v>#N/A</v>
      </c>
      <c r="AJ341" s="7" t="e">
        <f>VLOOKUP($A341&amp;$B341,'Cleaned Responses'!$1:$82,MATCH(AJ$1,'Cleaned Responses'!$1:$1,0),FALSE)/100</f>
        <v>#N/A</v>
      </c>
      <c r="AK341" s="7" t="e">
        <f>VLOOKUP($A341&amp;$B341,'Cleaned Responses'!$1:$82,MATCH(AK$1,'Cleaned Responses'!$1:$1,0),FALSE)/100</f>
        <v>#N/A</v>
      </c>
      <c r="AL341" s="7" t="e">
        <f>VLOOKUP($A341&amp;$B341,'Cleaned Responses'!$1:$82,MATCH(AL$1,'Cleaned Responses'!$1:$1,0),FALSE)/100</f>
        <v>#N/A</v>
      </c>
      <c r="AM341" s="7" t="e">
        <f>VLOOKUP($A341&amp;$B341,'Cleaned Responses'!$1:$82,MATCH(AM$1,'Cleaned Responses'!$1:$1,0),FALSE)/100</f>
        <v>#N/A</v>
      </c>
      <c r="AN341" s="7" t="e">
        <f>VLOOKUP($A341&amp;$B341,'Cleaned Responses'!$1:$82,MATCH(AN$1,'Cleaned Responses'!$1:$1,0),FALSE)/100</f>
        <v>#N/A</v>
      </c>
      <c r="AO341" s="7" t="e">
        <f>VLOOKUP($A341&amp;$B341,'Cleaned Responses'!$1:$82,MATCH(AO$1,'Cleaned Responses'!$1:$1,0),FALSE)/100</f>
        <v>#N/A</v>
      </c>
      <c r="AP341" s="7" t="e">
        <f>VLOOKUP($A341&amp;$B341,'Cleaned Responses'!$1:$82,MATCH(AP$1,'Cleaned Responses'!$1:$1,0),FALSE)/100</f>
        <v>#N/A</v>
      </c>
      <c r="AQ341" s="7" t="e">
        <f>VLOOKUP($A341&amp;$B341,'Cleaned Responses'!$1:$82,MATCH(AQ$1,'Cleaned Responses'!$1:$1,0),FALSE)/100</f>
        <v>#N/A</v>
      </c>
      <c r="AR341" s="7" t="e">
        <f>VLOOKUP($A341&amp;$B341,'Cleaned Responses'!$1:$82,MATCH(AR$1,'Cleaned Responses'!$1:$1,0),FALSE)/100</f>
        <v>#N/A</v>
      </c>
      <c r="AS341" s="7" t="e">
        <f>VLOOKUP($A341&amp;$B341,'Cleaned Responses'!$1:$82,MATCH(AS$1,'Cleaned Responses'!$1:$1,0),FALSE)/100</f>
        <v>#N/A</v>
      </c>
      <c r="AT341" s="7" t="e">
        <f>VLOOKUP($A341&amp;$B341,'Cleaned Responses'!$1:$82,MATCH(AT$1,'Cleaned Responses'!$1:$1,0),FALSE)/100</f>
        <v>#N/A</v>
      </c>
      <c r="AU341" s="7" t="e">
        <f>VLOOKUP($A341&amp;$B341,'Cleaned Responses'!$1:$82,MATCH(AU$1,'Cleaned Responses'!$1:$1,0),FALSE)/100</f>
        <v>#N/A</v>
      </c>
      <c r="AV341" s="7" t="e">
        <f>VLOOKUP($A341&amp;$B341,'Cleaned Responses'!$1:$82,MATCH(AV$1,'Cleaned Responses'!$1:$1,0),FALSE)/100</f>
        <v>#N/A</v>
      </c>
      <c r="AW341" s="7" t="e">
        <f>VLOOKUP($A341&amp;$B341,'Cleaned Responses'!$1:$82,MATCH(AW$1,'Cleaned Responses'!$1:$1,0),FALSE)/100</f>
        <v>#N/A</v>
      </c>
      <c r="AX341" s="7" t="e">
        <f>VLOOKUP($A341&amp;$B341,'Cleaned Responses'!$1:$82,MATCH(AX$1,'Cleaned Responses'!$1:$1,0),FALSE)/100</f>
        <v>#N/A</v>
      </c>
      <c r="AY341" s="7" t="e">
        <f>VLOOKUP($A341&amp;$B341,'Cleaned Responses'!$1:$82,MATCH(AY$1,'Cleaned Responses'!$1:$1,0),FALSE)/100</f>
        <v>#N/A</v>
      </c>
      <c r="AZ341" s="7" t="e">
        <f>VLOOKUP($A341&amp;$B341,'Cleaned Responses'!$1:$82,MATCH(AZ$1,'Cleaned Responses'!$1:$1,0),FALSE)/100</f>
        <v>#N/A</v>
      </c>
      <c r="BA341" s="7" t="e">
        <f>VLOOKUP($A341&amp;$B341,'Cleaned Responses'!$1:$82,MATCH(BA$1,'Cleaned Responses'!$1:$1,0),FALSE)/100</f>
        <v>#N/A</v>
      </c>
      <c r="BB341" s="7"/>
      <c r="BC341" s="6" t="e">
        <f>VLOOKUP($A341&amp;$B341,'Cleaned Responses'!$1:$82,MATCH(BC$1,'Cleaned Responses'!$1:$1,0),FALSE)</f>
        <v>#N/A</v>
      </c>
      <c r="BD341" s="6" t="e">
        <f>VLOOKUP($A341&amp;$B341,'Cleaned Responses'!$1:$82,MATCH(BD$1,'Cleaned Responses'!$1:$1,0),FALSE)</f>
        <v>#N/A</v>
      </c>
      <c r="BE341" t="e">
        <f>VLOOKUP($A341&amp;$B341,'Cleaned Responses'!$1:$82,MATCH(BE$1,'Cleaned Responses'!$1:$1,0),FALSE)/100</f>
        <v>#N/A</v>
      </c>
      <c r="BF341" t="e">
        <f>VLOOKUP($A341&amp;$B341,'Cleaned Responses'!$1:$82,MATCH(BF$1,'Cleaned Responses'!$1:$1,0),FALSE)/100</f>
        <v>#N/A</v>
      </c>
      <c r="BG341" t="e">
        <f>VLOOKUP($A341&amp;$B341,'Cleaned Responses'!$1:$82,MATCH(BG$1,'Cleaned Responses'!$1:$1,0),FALSE)/100</f>
        <v>#N/A</v>
      </c>
      <c r="BH341" t="e">
        <f t="shared" si="118"/>
        <v>#N/A</v>
      </c>
      <c r="BI341" t="e">
        <f t="shared" si="119"/>
        <v>#N/A</v>
      </c>
      <c r="BJ341" t="e">
        <f t="shared" si="120"/>
        <v>#N/A</v>
      </c>
      <c r="BK341" t="e">
        <f>VLOOKUP($A341&amp;$B341,'Cleaned Responses'!$1:$82,MATCH(BK$1,'Cleaned Responses'!$1:$1,0),FALSE)/100</f>
        <v>#N/A</v>
      </c>
      <c r="BL341" t="e">
        <f>VLOOKUP($A341&amp;$B341,'Cleaned Responses'!$1:$82,MATCH(BL$1,'Cleaned Responses'!$1:$1,0),FALSE)/100</f>
        <v>#N/A</v>
      </c>
      <c r="BM341" t="e">
        <f>VLOOKUP($A341&amp;$B341,'Cleaned Responses'!$1:$82,MATCH(BM$1,'Cleaned Responses'!$1:$1,0),FALSE)/100</f>
        <v>#N/A</v>
      </c>
      <c r="BN341" t="e">
        <f>VLOOKUP($A341&amp;$B341,'Cleaned Responses'!$1:$82,MATCH(BN$1,'Cleaned Responses'!$1:$1,0),FALSE)/100</f>
        <v>#N/A</v>
      </c>
      <c r="BO341" t="e">
        <f>VLOOKUP($A341&amp;$B341,'Cleaned Responses'!$1:$82,MATCH(BO$1,'Cleaned Responses'!$1:$1,0),FALSE)/100</f>
        <v>#N/A</v>
      </c>
      <c r="BP341" t="e">
        <f>VLOOKUP($A341&amp;$B341,'Cleaned Responses'!$1:$82,MATCH(BP$1,'Cleaned Responses'!$1:$1,0),FALSE)/100</f>
        <v>#N/A</v>
      </c>
      <c r="BQ341" t="e">
        <f>VLOOKUP($A341&amp;$B341,'Cleaned Responses'!$1:$82,MATCH(BQ$1,'Cleaned Responses'!$1:$1,0),FALSE)/100</f>
        <v>#N/A</v>
      </c>
      <c r="BR341" t="e">
        <f>VLOOKUP($A341&amp;$B341,'Cleaned Responses'!$1:$82,MATCH(BR$1,'Cleaned Responses'!$1:$1,0),FALSE)/100</f>
        <v>#N/A</v>
      </c>
      <c r="BS341" t="e">
        <f>VLOOKUP($A341&amp;$B341,'Cleaned Responses'!$1:$82,MATCH(BS$1,'Cleaned Responses'!$1:$1,0),FALSE)/100</f>
        <v>#N/A</v>
      </c>
      <c r="BT341" t="e">
        <f>VLOOKUP($A341&amp;$B341,'Cleaned Responses'!$1:$82,MATCH(BT$1,'Cleaned Responses'!$1:$1,0),FALSE)/100</f>
        <v>#N/A</v>
      </c>
      <c r="BU341" t="e">
        <f>VLOOKUP($A341&amp;$B341,'Cleaned Responses'!$1:$82,MATCH(BU$1,'Cleaned Responses'!$1:$1,0),FALSE)/100</f>
        <v>#N/A</v>
      </c>
      <c r="BV341" t="e">
        <f>VLOOKUP($A341&amp;$B341,'Cleaned Responses'!$1:$82,MATCH(BV$1,'Cleaned Responses'!$1:$1,0),FALSE)/100</f>
        <v>#N/A</v>
      </c>
      <c r="BW341" t="e">
        <f t="shared" si="121"/>
        <v>#N/A</v>
      </c>
      <c r="BX341" t="e">
        <f t="shared" si="122"/>
        <v>#N/A</v>
      </c>
      <c r="BY341" t="e">
        <f t="shared" si="123"/>
        <v>#N/A</v>
      </c>
      <c r="BZ341" t="e">
        <f t="shared" si="124"/>
        <v>#N/A</v>
      </c>
      <c r="CA341" t="e">
        <f t="shared" si="125"/>
        <v>#N/A</v>
      </c>
      <c r="CB341" t="e">
        <f t="shared" si="126"/>
        <v>#N/A</v>
      </c>
      <c r="CC341" t="e">
        <f t="shared" si="127"/>
        <v>#N/A</v>
      </c>
      <c r="CD341" t="e">
        <f t="shared" si="128"/>
        <v>#N/A</v>
      </c>
      <c r="CE341" t="e">
        <f t="shared" si="129"/>
        <v>#N/A</v>
      </c>
      <c r="CF341" t="e">
        <f t="shared" si="130"/>
        <v>#N/A</v>
      </c>
      <c r="CG341" t="e">
        <f t="shared" si="131"/>
        <v>#N/A</v>
      </c>
    </row>
    <row r="342" spans="1:85" ht="20" customHeight="1" x14ac:dyDescent="0.25">
      <c r="A342" s="187"/>
      <c r="B342" s="6"/>
      <c r="C342" s="6" t="e">
        <f>VLOOKUP($A342&amp;$B342,'Cleaned Responses'!$1:$82,MATCH($C$1,'Cleaned Responses'!$1:$1,0),FALSE)</f>
        <v>#N/A</v>
      </c>
      <c r="D342" s="6" t="e">
        <f>VLOOKUP($A342&amp;$B342,'Cleaned Responses'!$1:$82,MATCH(D$1,'Cleaned Responses'!$1:$1,0),FALSE)</f>
        <v>#N/A</v>
      </c>
      <c r="E342" s="6" t="e">
        <f>VLOOKUP($A342&amp;$B342,'Cleaned Responses'!$1:$82,MATCH(E$1,'Cleaned Responses'!$1:$1,0),FALSE)</f>
        <v>#N/A</v>
      </c>
      <c r="F342" s="6" t="e">
        <f>VLOOKUP($A342&amp;$B342,'Cleaned Responses'!$1:$82,MATCH(F$1,'Cleaned Responses'!$1:$1,0),FALSE)</f>
        <v>#N/A</v>
      </c>
      <c r="G342" s="6" t="e">
        <f t="shared" si="132"/>
        <v>#N/A</v>
      </c>
      <c r="H342" s="6" t="e">
        <f>VLOOKUP($A342&amp;$B342,'Cleaned Responses'!$1:$82,MATCH(H$1,'Cleaned Responses'!$1:$1,0),FALSE)</f>
        <v>#N/A</v>
      </c>
      <c r="I342" s="6" t="e">
        <f>VLOOKUP($A342&amp;$B342,'Cleaned Responses'!$1:$82,MATCH(I$1,'Cleaned Responses'!$1:$1,0),FALSE)</f>
        <v>#N/A</v>
      </c>
      <c r="J342" s="6" t="e">
        <f>VLOOKUP($A342&amp;$B342,'Cleaned Responses'!$1:$82,MATCH(J$1,'Cleaned Responses'!$1:$1,0),FALSE)</f>
        <v>#N/A</v>
      </c>
      <c r="K342" s="6" t="e">
        <f>VLOOKUP($A342&amp;$B342,'Cleaned Responses'!$1:$82,MATCH(K$1,'Cleaned Responses'!$1:$1,0),FALSE)</f>
        <v>#N/A</v>
      </c>
      <c r="L342" s="6" t="e">
        <f>VLOOKUP($A342&amp;$B342,'Cleaned Responses'!$1:$82,MATCH(L$1,'Cleaned Responses'!$1:$1,0),FALSE)</f>
        <v>#N/A</v>
      </c>
      <c r="M342" s="6" t="e">
        <f>VLOOKUP($A342&amp;$B342,'Cleaned Responses'!$1:$82,MATCH(M$1,'Cleaned Responses'!$1:$1,0),FALSE)</f>
        <v>#N/A</v>
      </c>
      <c r="N342" s="8" t="e">
        <f t="shared" si="133"/>
        <v>#N/A</v>
      </c>
      <c r="O342" s="8" t="e">
        <f t="shared" si="134"/>
        <v>#N/A</v>
      </c>
      <c r="P342" s="8" t="e">
        <f t="shared" si="135"/>
        <v>#N/A</v>
      </c>
      <c r="Q342" s="6"/>
      <c r="R342" s="6"/>
      <c r="S342" s="6"/>
      <c r="T342" s="6"/>
      <c r="U342" s="8" t="e">
        <f t="shared" si="136"/>
        <v>#N/A</v>
      </c>
      <c r="V342" s="6" t="e">
        <f>VLOOKUP($A342&amp;$B342,'Cleaned Responses'!$1:$82,MATCH(V$1,'Cleaned Responses'!$1:$1,0),FALSE)</f>
        <v>#N/A</v>
      </c>
      <c r="W342" s="6" t="e">
        <f>VLOOKUP($A342&amp;$B342,'Cleaned Responses'!$1:$82,MATCH(W$1,'Cleaned Responses'!$1:$1,0),FALSE)</f>
        <v>#N/A</v>
      </c>
      <c r="X342" s="9" t="e">
        <f t="shared" si="137"/>
        <v>#N/A</v>
      </c>
      <c r="Y342" s="9" t="e">
        <f t="shared" si="138"/>
        <v>#N/A</v>
      </c>
      <c r="Z342" s="6" t="e">
        <f>VLOOKUP($A342&amp;$B342,'Cleaned Responses'!$1:$82,MATCH(Z$1,'Cleaned Responses'!$1:$1,0),FALSE)</f>
        <v>#N/A</v>
      </c>
      <c r="AA342" s="6" t="e">
        <f>VLOOKUP($A342&amp;$B342,'Cleaned Responses'!$1:$82,MATCH(AA$1,'Cleaned Responses'!$1:$1,0),FALSE)</f>
        <v>#N/A</v>
      </c>
      <c r="AB342" s="6" t="e">
        <f>VLOOKUP($A342&amp;$B342,'Cleaned Responses'!$1:$82,MATCH(AB$1,'Cleaned Responses'!$1:$1,0),FALSE)</f>
        <v>#N/A</v>
      </c>
      <c r="AC342" s="6" t="e">
        <f>VLOOKUP($A342&amp;$B342,'Cleaned Responses'!$1:$82,MATCH(AC$1,'Cleaned Responses'!$1:$1,0),FALSE)</f>
        <v>#N/A</v>
      </c>
      <c r="AD342" s="6" t="e">
        <f>VLOOKUP($A342&amp;$B342,'Cleaned Responses'!$1:$82,MATCH(AD$1,'Cleaned Responses'!$1:$1,0),FALSE)</f>
        <v>#N/A</v>
      </c>
      <c r="AE342" s="6" t="e">
        <f>VLOOKUP($A342&amp;$B342,'Cleaned Responses'!$1:$82,MATCH(AE$1,'Cleaned Responses'!$1:$1,0),FALSE)</f>
        <v>#N/A</v>
      </c>
      <c r="AF342" s="6" t="e">
        <f>VLOOKUP($A342&amp;$B342,'Cleaned Responses'!$1:$82,MATCH(AF$1,'Cleaned Responses'!$1:$1,0),FALSE)</f>
        <v>#N/A</v>
      </c>
      <c r="AG342" s="6" t="e">
        <f>VLOOKUP($A342&amp;$B342,'Cleaned Responses'!$1:$82,MATCH(AG$1,'Cleaned Responses'!$1:$1,0),FALSE)</f>
        <v>#N/A</v>
      </c>
      <c r="AH342" s="6" t="e">
        <f t="shared" si="139"/>
        <v>#N/A</v>
      </c>
      <c r="AI342" s="7" t="e">
        <f>VLOOKUP($A342&amp;$B342,'Cleaned Responses'!$1:$82,MATCH(AI$1,'Cleaned Responses'!$1:$1,0),FALSE)/100</f>
        <v>#N/A</v>
      </c>
      <c r="AJ342" s="7" t="e">
        <f>VLOOKUP($A342&amp;$B342,'Cleaned Responses'!$1:$82,MATCH(AJ$1,'Cleaned Responses'!$1:$1,0),FALSE)/100</f>
        <v>#N/A</v>
      </c>
      <c r="AK342" s="7" t="e">
        <f>VLOOKUP($A342&amp;$B342,'Cleaned Responses'!$1:$82,MATCH(AK$1,'Cleaned Responses'!$1:$1,0),FALSE)/100</f>
        <v>#N/A</v>
      </c>
      <c r="AL342" s="7" t="e">
        <f>VLOOKUP($A342&amp;$B342,'Cleaned Responses'!$1:$82,MATCH(AL$1,'Cleaned Responses'!$1:$1,0),FALSE)/100</f>
        <v>#N/A</v>
      </c>
      <c r="AM342" s="7" t="e">
        <f>VLOOKUP($A342&amp;$B342,'Cleaned Responses'!$1:$82,MATCH(AM$1,'Cleaned Responses'!$1:$1,0),FALSE)/100</f>
        <v>#N/A</v>
      </c>
      <c r="AN342" s="7" t="e">
        <f>VLOOKUP($A342&amp;$B342,'Cleaned Responses'!$1:$82,MATCH(AN$1,'Cleaned Responses'!$1:$1,0),FALSE)/100</f>
        <v>#N/A</v>
      </c>
      <c r="AO342" s="7" t="e">
        <f>VLOOKUP($A342&amp;$B342,'Cleaned Responses'!$1:$82,MATCH(AO$1,'Cleaned Responses'!$1:$1,0),FALSE)/100</f>
        <v>#N/A</v>
      </c>
      <c r="AP342" s="7" t="e">
        <f>VLOOKUP($A342&amp;$B342,'Cleaned Responses'!$1:$82,MATCH(AP$1,'Cleaned Responses'!$1:$1,0),FALSE)/100</f>
        <v>#N/A</v>
      </c>
      <c r="AQ342" s="7" t="e">
        <f>VLOOKUP($A342&amp;$B342,'Cleaned Responses'!$1:$82,MATCH(AQ$1,'Cleaned Responses'!$1:$1,0),FALSE)/100</f>
        <v>#N/A</v>
      </c>
      <c r="AR342" s="7" t="e">
        <f>VLOOKUP($A342&amp;$B342,'Cleaned Responses'!$1:$82,MATCH(AR$1,'Cleaned Responses'!$1:$1,0),FALSE)/100</f>
        <v>#N/A</v>
      </c>
      <c r="AS342" s="7" t="e">
        <f>VLOOKUP($A342&amp;$B342,'Cleaned Responses'!$1:$82,MATCH(AS$1,'Cleaned Responses'!$1:$1,0),FALSE)/100</f>
        <v>#N/A</v>
      </c>
      <c r="AT342" s="7" t="e">
        <f>VLOOKUP($A342&amp;$B342,'Cleaned Responses'!$1:$82,MATCH(AT$1,'Cleaned Responses'!$1:$1,0),FALSE)/100</f>
        <v>#N/A</v>
      </c>
      <c r="AU342" s="7" t="e">
        <f>VLOOKUP($A342&amp;$B342,'Cleaned Responses'!$1:$82,MATCH(AU$1,'Cleaned Responses'!$1:$1,0),FALSE)/100</f>
        <v>#N/A</v>
      </c>
      <c r="AV342" s="7" t="e">
        <f>VLOOKUP($A342&amp;$B342,'Cleaned Responses'!$1:$82,MATCH(AV$1,'Cleaned Responses'!$1:$1,0),FALSE)/100</f>
        <v>#N/A</v>
      </c>
      <c r="AW342" s="7" t="e">
        <f>VLOOKUP($A342&amp;$B342,'Cleaned Responses'!$1:$82,MATCH(AW$1,'Cleaned Responses'!$1:$1,0),FALSE)/100</f>
        <v>#N/A</v>
      </c>
      <c r="AX342" s="7" t="e">
        <f>VLOOKUP($A342&amp;$B342,'Cleaned Responses'!$1:$82,MATCH(AX$1,'Cleaned Responses'!$1:$1,0),FALSE)/100</f>
        <v>#N/A</v>
      </c>
      <c r="AY342" s="7" t="e">
        <f>VLOOKUP($A342&amp;$B342,'Cleaned Responses'!$1:$82,MATCH(AY$1,'Cleaned Responses'!$1:$1,0),FALSE)/100</f>
        <v>#N/A</v>
      </c>
      <c r="AZ342" s="7" t="e">
        <f>VLOOKUP($A342&amp;$B342,'Cleaned Responses'!$1:$82,MATCH(AZ$1,'Cleaned Responses'!$1:$1,0),FALSE)/100</f>
        <v>#N/A</v>
      </c>
      <c r="BA342" s="7" t="e">
        <f>VLOOKUP($A342&amp;$B342,'Cleaned Responses'!$1:$82,MATCH(BA$1,'Cleaned Responses'!$1:$1,0),FALSE)/100</f>
        <v>#N/A</v>
      </c>
      <c r="BB342" s="7"/>
      <c r="BC342" s="6" t="e">
        <f>VLOOKUP($A342&amp;$B342,'Cleaned Responses'!$1:$82,MATCH(BC$1,'Cleaned Responses'!$1:$1,0),FALSE)</f>
        <v>#N/A</v>
      </c>
      <c r="BD342" s="6" t="e">
        <f>VLOOKUP($A342&amp;$B342,'Cleaned Responses'!$1:$82,MATCH(BD$1,'Cleaned Responses'!$1:$1,0),FALSE)</f>
        <v>#N/A</v>
      </c>
      <c r="BE342" t="e">
        <f>VLOOKUP($A342&amp;$B342,'Cleaned Responses'!$1:$82,MATCH(BE$1,'Cleaned Responses'!$1:$1,0),FALSE)/100</f>
        <v>#N/A</v>
      </c>
      <c r="BF342" t="e">
        <f>VLOOKUP($A342&amp;$B342,'Cleaned Responses'!$1:$82,MATCH(BF$1,'Cleaned Responses'!$1:$1,0),FALSE)/100</f>
        <v>#N/A</v>
      </c>
      <c r="BG342" t="e">
        <f>VLOOKUP($A342&amp;$B342,'Cleaned Responses'!$1:$82,MATCH(BG$1,'Cleaned Responses'!$1:$1,0),FALSE)/100</f>
        <v>#N/A</v>
      </c>
      <c r="BH342" t="e">
        <f t="shared" si="118"/>
        <v>#N/A</v>
      </c>
      <c r="BI342" t="e">
        <f t="shared" si="119"/>
        <v>#N/A</v>
      </c>
      <c r="BJ342" t="e">
        <f t="shared" si="120"/>
        <v>#N/A</v>
      </c>
      <c r="BK342" t="e">
        <f>VLOOKUP($A342&amp;$B342,'Cleaned Responses'!$1:$82,MATCH(BK$1,'Cleaned Responses'!$1:$1,0),FALSE)/100</f>
        <v>#N/A</v>
      </c>
      <c r="BL342" t="e">
        <f>VLOOKUP($A342&amp;$B342,'Cleaned Responses'!$1:$82,MATCH(BL$1,'Cleaned Responses'!$1:$1,0),FALSE)/100</f>
        <v>#N/A</v>
      </c>
      <c r="BM342" t="e">
        <f>VLOOKUP($A342&amp;$B342,'Cleaned Responses'!$1:$82,MATCH(BM$1,'Cleaned Responses'!$1:$1,0),FALSE)/100</f>
        <v>#N/A</v>
      </c>
      <c r="BN342" t="e">
        <f>VLOOKUP($A342&amp;$B342,'Cleaned Responses'!$1:$82,MATCH(BN$1,'Cleaned Responses'!$1:$1,0),FALSE)/100</f>
        <v>#N/A</v>
      </c>
      <c r="BO342" t="e">
        <f>VLOOKUP($A342&amp;$B342,'Cleaned Responses'!$1:$82,MATCH(BO$1,'Cleaned Responses'!$1:$1,0),FALSE)/100</f>
        <v>#N/A</v>
      </c>
      <c r="BP342" t="e">
        <f>VLOOKUP($A342&amp;$B342,'Cleaned Responses'!$1:$82,MATCH(BP$1,'Cleaned Responses'!$1:$1,0),FALSE)/100</f>
        <v>#N/A</v>
      </c>
      <c r="BQ342" t="e">
        <f>VLOOKUP($A342&amp;$B342,'Cleaned Responses'!$1:$82,MATCH(BQ$1,'Cleaned Responses'!$1:$1,0),FALSE)/100</f>
        <v>#N/A</v>
      </c>
      <c r="BR342" t="e">
        <f>VLOOKUP($A342&amp;$B342,'Cleaned Responses'!$1:$82,MATCH(BR$1,'Cleaned Responses'!$1:$1,0),FALSE)/100</f>
        <v>#N/A</v>
      </c>
      <c r="BS342" t="e">
        <f>VLOOKUP($A342&amp;$B342,'Cleaned Responses'!$1:$82,MATCH(BS$1,'Cleaned Responses'!$1:$1,0),FALSE)/100</f>
        <v>#N/A</v>
      </c>
      <c r="BT342" t="e">
        <f>VLOOKUP($A342&amp;$B342,'Cleaned Responses'!$1:$82,MATCH(BT$1,'Cleaned Responses'!$1:$1,0),FALSE)/100</f>
        <v>#N/A</v>
      </c>
      <c r="BU342" t="e">
        <f>VLOOKUP($A342&amp;$B342,'Cleaned Responses'!$1:$82,MATCH(BU$1,'Cleaned Responses'!$1:$1,0),FALSE)/100</f>
        <v>#N/A</v>
      </c>
      <c r="BV342" t="e">
        <f>VLOOKUP($A342&amp;$B342,'Cleaned Responses'!$1:$82,MATCH(BV$1,'Cleaned Responses'!$1:$1,0),FALSE)/100</f>
        <v>#N/A</v>
      </c>
      <c r="BW342" t="e">
        <f t="shared" si="121"/>
        <v>#N/A</v>
      </c>
      <c r="BX342" t="e">
        <f t="shared" si="122"/>
        <v>#N/A</v>
      </c>
      <c r="BY342" t="e">
        <f t="shared" si="123"/>
        <v>#N/A</v>
      </c>
      <c r="BZ342" t="e">
        <f t="shared" si="124"/>
        <v>#N/A</v>
      </c>
      <c r="CA342" t="e">
        <f t="shared" si="125"/>
        <v>#N/A</v>
      </c>
      <c r="CB342" t="e">
        <f t="shared" si="126"/>
        <v>#N/A</v>
      </c>
      <c r="CC342" t="e">
        <f t="shared" si="127"/>
        <v>#N/A</v>
      </c>
      <c r="CD342" t="e">
        <f t="shared" si="128"/>
        <v>#N/A</v>
      </c>
      <c r="CE342" t="e">
        <f t="shared" si="129"/>
        <v>#N/A</v>
      </c>
      <c r="CF342" t="e">
        <f t="shared" si="130"/>
        <v>#N/A</v>
      </c>
      <c r="CG342" t="e">
        <f t="shared" si="131"/>
        <v>#N/A</v>
      </c>
    </row>
    <row r="343" spans="1:85" ht="20" customHeight="1" x14ac:dyDescent="0.25">
      <c r="A343" s="187"/>
      <c r="B343" s="6"/>
      <c r="C343" s="6" t="e">
        <f>VLOOKUP($A343&amp;$B343,'Cleaned Responses'!$1:$82,MATCH($C$1,'Cleaned Responses'!$1:$1,0),FALSE)</f>
        <v>#N/A</v>
      </c>
      <c r="D343" s="6" t="e">
        <f>VLOOKUP($A343&amp;$B343,'Cleaned Responses'!$1:$82,MATCH(D$1,'Cleaned Responses'!$1:$1,0),FALSE)</f>
        <v>#N/A</v>
      </c>
      <c r="E343" s="6" t="e">
        <f>VLOOKUP($A343&amp;$B343,'Cleaned Responses'!$1:$82,MATCH(E$1,'Cleaned Responses'!$1:$1,0),FALSE)</f>
        <v>#N/A</v>
      </c>
      <c r="F343" s="6" t="e">
        <f>VLOOKUP($A343&amp;$B343,'Cleaned Responses'!$1:$82,MATCH(F$1,'Cleaned Responses'!$1:$1,0),FALSE)</f>
        <v>#N/A</v>
      </c>
      <c r="G343" s="6" t="e">
        <f t="shared" si="132"/>
        <v>#N/A</v>
      </c>
      <c r="H343" s="6" t="e">
        <f>VLOOKUP($A343&amp;$B343,'Cleaned Responses'!$1:$82,MATCH(H$1,'Cleaned Responses'!$1:$1,0),FALSE)</f>
        <v>#N/A</v>
      </c>
      <c r="I343" s="6" t="e">
        <f>VLOOKUP($A343&amp;$B343,'Cleaned Responses'!$1:$82,MATCH(I$1,'Cleaned Responses'!$1:$1,0),FALSE)</f>
        <v>#N/A</v>
      </c>
      <c r="J343" s="6" t="e">
        <f>VLOOKUP($A343&amp;$B343,'Cleaned Responses'!$1:$82,MATCH(J$1,'Cleaned Responses'!$1:$1,0),FALSE)</f>
        <v>#N/A</v>
      </c>
      <c r="K343" s="6" t="e">
        <f>VLOOKUP($A343&amp;$B343,'Cleaned Responses'!$1:$82,MATCH(K$1,'Cleaned Responses'!$1:$1,0),FALSE)</f>
        <v>#N/A</v>
      </c>
      <c r="L343" s="6" t="e">
        <f>VLOOKUP($A343&amp;$B343,'Cleaned Responses'!$1:$82,MATCH(L$1,'Cleaned Responses'!$1:$1,0),FALSE)</f>
        <v>#N/A</v>
      </c>
      <c r="M343" s="6" t="e">
        <f>VLOOKUP($A343&amp;$B343,'Cleaned Responses'!$1:$82,MATCH(M$1,'Cleaned Responses'!$1:$1,0),FALSE)</f>
        <v>#N/A</v>
      </c>
      <c r="N343" s="8" t="e">
        <f t="shared" si="133"/>
        <v>#N/A</v>
      </c>
      <c r="O343" s="8" t="e">
        <f t="shared" si="134"/>
        <v>#N/A</v>
      </c>
      <c r="P343" s="8" t="e">
        <f t="shared" si="135"/>
        <v>#N/A</v>
      </c>
      <c r="Q343" s="6"/>
      <c r="R343" s="6"/>
      <c r="S343" s="6"/>
      <c r="T343" s="6"/>
      <c r="U343" s="8" t="e">
        <f t="shared" si="136"/>
        <v>#N/A</v>
      </c>
      <c r="V343" s="6" t="e">
        <f>VLOOKUP($A343&amp;$B343,'Cleaned Responses'!$1:$82,MATCH(V$1,'Cleaned Responses'!$1:$1,0),FALSE)</f>
        <v>#N/A</v>
      </c>
      <c r="W343" s="6" t="e">
        <f>VLOOKUP($A343&amp;$B343,'Cleaned Responses'!$1:$82,MATCH(W$1,'Cleaned Responses'!$1:$1,0),FALSE)</f>
        <v>#N/A</v>
      </c>
      <c r="X343" s="9" t="e">
        <f t="shared" si="137"/>
        <v>#N/A</v>
      </c>
      <c r="Y343" s="9" t="e">
        <f t="shared" si="138"/>
        <v>#N/A</v>
      </c>
      <c r="Z343" s="6" t="e">
        <f>VLOOKUP($A343&amp;$B343,'Cleaned Responses'!$1:$82,MATCH(Z$1,'Cleaned Responses'!$1:$1,0),FALSE)</f>
        <v>#N/A</v>
      </c>
      <c r="AA343" s="6" t="e">
        <f>VLOOKUP($A343&amp;$B343,'Cleaned Responses'!$1:$82,MATCH(AA$1,'Cleaned Responses'!$1:$1,0),FALSE)</f>
        <v>#N/A</v>
      </c>
      <c r="AB343" s="6" t="e">
        <f>VLOOKUP($A343&amp;$B343,'Cleaned Responses'!$1:$82,MATCH(AB$1,'Cleaned Responses'!$1:$1,0),FALSE)</f>
        <v>#N/A</v>
      </c>
      <c r="AC343" s="6" t="e">
        <f>VLOOKUP($A343&amp;$B343,'Cleaned Responses'!$1:$82,MATCH(AC$1,'Cleaned Responses'!$1:$1,0),FALSE)</f>
        <v>#N/A</v>
      </c>
      <c r="AD343" s="6" t="e">
        <f>VLOOKUP($A343&amp;$B343,'Cleaned Responses'!$1:$82,MATCH(AD$1,'Cleaned Responses'!$1:$1,0),FALSE)</f>
        <v>#N/A</v>
      </c>
      <c r="AE343" s="6" t="e">
        <f>VLOOKUP($A343&amp;$B343,'Cleaned Responses'!$1:$82,MATCH(AE$1,'Cleaned Responses'!$1:$1,0),FALSE)</f>
        <v>#N/A</v>
      </c>
      <c r="AF343" s="6" t="e">
        <f>VLOOKUP($A343&amp;$B343,'Cleaned Responses'!$1:$82,MATCH(AF$1,'Cleaned Responses'!$1:$1,0),FALSE)</f>
        <v>#N/A</v>
      </c>
      <c r="AG343" s="6" t="e">
        <f>VLOOKUP($A343&amp;$B343,'Cleaned Responses'!$1:$82,MATCH(AG$1,'Cleaned Responses'!$1:$1,0),FALSE)</f>
        <v>#N/A</v>
      </c>
      <c r="AH343" s="6" t="e">
        <f t="shared" si="139"/>
        <v>#N/A</v>
      </c>
      <c r="AI343" s="7" t="e">
        <f>VLOOKUP($A343&amp;$B343,'Cleaned Responses'!$1:$82,MATCH(AI$1,'Cleaned Responses'!$1:$1,0),FALSE)/100</f>
        <v>#N/A</v>
      </c>
      <c r="AJ343" s="7" t="e">
        <f>VLOOKUP($A343&amp;$B343,'Cleaned Responses'!$1:$82,MATCH(AJ$1,'Cleaned Responses'!$1:$1,0),FALSE)/100</f>
        <v>#N/A</v>
      </c>
      <c r="AK343" s="7" t="e">
        <f>VLOOKUP($A343&amp;$B343,'Cleaned Responses'!$1:$82,MATCH(AK$1,'Cleaned Responses'!$1:$1,0),FALSE)/100</f>
        <v>#N/A</v>
      </c>
      <c r="AL343" s="7" t="e">
        <f>VLOOKUP($A343&amp;$B343,'Cleaned Responses'!$1:$82,MATCH(AL$1,'Cleaned Responses'!$1:$1,0),FALSE)/100</f>
        <v>#N/A</v>
      </c>
      <c r="AM343" s="7" t="e">
        <f>VLOOKUP($A343&amp;$B343,'Cleaned Responses'!$1:$82,MATCH(AM$1,'Cleaned Responses'!$1:$1,0),FALSE)/100</f>
        <v>#N/A</v>
      </c>
      <c r="AN343" s="7" t="e">
        <f>VLOOKUP($A343&amp;$B343,'Cleaned Responses'!$1:$82,MATCH(AN$1,'Cleaned Responses'!$1:$1,0),FALSE)/100</f>
        <v>#N/A</v>
      </c>
      <c r="AO343" s="7" t="e">
        <f>VLOOKUP($A343&amp;$B343,'Cleaned Responses'!$1:$82,MATCH(AO$1,'Cleaned Responses'!$1:$1,0),FALSE)/100</f>
        <v>#N/A</v>
      </c>
      <c r="AP343" s="7" t="e">
        <f>VLOOKUP($A343&amp;$B343,'Cleaned Responses'!$1:$82,MATCH(AP$1,'Cleaned Responses'!$1:$1,0),FALSE)/100</f>
        <v>#N/A</v>
      </c>
      <c r="AQ343" s="7" t="e">
        <f>VLOOKUP($A343&amp;$B343,'Cleaned Responses'!$1:$82,MATCH(AQ$1,'Cleaned Responses'!$1:$1,0),FALSE)/100</f>
        <v>#N/A</v>
      </c>
      <c r="AR343" s="7" t="e">
        <f>VLOOKUP($A343&amp;$B343,'Cleaned Responses'!$1:$82,MATCH(AR$1,'Cleaned Responses'!$1:$1,0),FALSE)/100</f>
        <v>#N/A</v>
      </c>
      <c r="AS343" s="7" t="e">
        <f>VLOOKUP($A343&amp;$B343,'Cleaned Responses'!$1:$82,MATCH(AS$1,'Cleaned Responses'!$1:$1,0),FALSE)/100</f>
        <v>#N/A</v>
      </c>
      <c r="AT343" s="7" t="e">
        <f>VLOOKUP($A343&amp;$B343,'Cleaned Responses'!$1:$82,MATCH(AT$1,'Cleaned Responses'!$1:$1,0),FALSE)/100</f>
        <v>#N/A</v>
      </c>
      <c r="AU343" s="7" t="e">
        <f>VLOOKUP($A343&amp;$B343,'Cleaned Responses'!$1:$82,MATCH(AU$1,'Cleaned Responses'!$1:$1,0),FALSE)/100</f>
        <v>#N/A</v>
      </c>
      <c r="AV343" s="7" t="e">
        <f>VLOOKUP($A343&amp;$B343,'Cleaned Responses'!$1:$82,MATCH(AV$1,'Cleaned Responses'!$1:$1,0),FALSE)/100</f>
        <v>#N/A</v>
      </c>
      <c r="AW343" s="7" t="e">
        <f>VLOOKUP($A343&amp;$B343,'Cleaned Responses'!$1:$82,MATCH(AW$1,'Cleaned Responses'!$1:$1,0),FALSE)/100</f>
        <v>#N/A</v>
      </c>
      <c r="AX343" s="7" t="e">
        <f>VLOOKUP($A343&amp;$B343,'Cleaned Responses'!$1:$82,MATCH(AX$1,'Cleaned Responses'!$1:$1,0),FALSE)/100</f>
        <v>#N/A</v>
      </c>
      <c r="AY343" s="7" t="e">
        <f>VLOOKUP($A343&amp;$B343,'Cleaned Responses'!$1:$82,MATCH(AY$1,'Cleaned Responses'!$1:$1,0),FALSE)/100</f>
        <v>#N/A</v>
      </c>
      <c r="AZ343" s="7" t="e">
        <f>VLOOKUP($A343&amp;$B343,'Cleaned Responses'!$1:$82,MATCH(AZ$1,'Cleaned Responses'!$1:$1,0),FALSE)/100</f>
        <v>#N/A</v>
      </c>
      <c r="BA343" s="7" t="e">
        <f>VLOOKUP($A343&amp;$B343,'Cleaned Responses'!$1:$82,MATCH(BA$1,'Cleaned Responses'!$1:$1,0),FALSE)/100</f>
        <v>#N/A</v>
      </c>
      <c r="BB343" s="7"/>
      <c r="BC343" s="6" t="e">
        <f>VLOOKUP($A343&amp;$B343,'Cleaned Responses'!$1:$82,MATCH(BC$1,'Cleaned Responses'!$1:$1,0),FALSE)</f>
        <v>#N/A</v>
      </c>
      <c r="BD343" s="6" t="e">
        <f>VLOOKUP($A343&amp;$B343,'Cleaned Responses'!$1:$82,MATCH(BD$1,'Cleaned Responses'!$1:$1,0),FALSE)</f>
        <v>#N/A</v>
      </c>
      <c r="BE343" t="e">
        <f>VLOOKUP($A343&amp;$B343,'Cleaned Responses'!$1:$82,MATCH(BE$1,'Cleaned Responses'!$1:$1,0),FALSE)/100</f>
        <v>#N/A</v>
      </c>
      <c r="BF343" t="e">
        <f>VLOOKUP($A343&amp;$B343,'Cleaned Responses'!$1:$82,MATCH(BF$1,'Cleaned Responses'!$1:$1,0),FALSE)/100</f>
        <v>#N/A</v>
      </c>
      <c r="BG343" t="e">
        <f>VLOOKUP($A343&amp;$B343,'Cleaned Responses'!$1:$82,MATCH(BG$1,'Cleaned Responses'!$1:$1,0),FALSE)/100</f>
        <v>#N/A</v>
      </c>
      <c r="BH343" t="e">
        <f t="shared" si="118"/>
        <v>#N/A</v>
      </c>
      <c r="BI343" t="e">
        <f t="shared" si="119"/>
        <v>#N/A</v>
      </c>
      <c r="BJ343" t="e">
        <f t="shared" si="120"/>
        <v>#N/A</v>
      </c>
      <c r="BK343" t="e">
        <f>VLOOKUP($A343&amp;$B343,'Cleaned Responses'!$1:$82,MATCH(BK$1,'Cleaned Responses'!$1:$1,0),FALSE)/100</f>
        <v>#N/A</v>
      </c>
      <c r="BL343" t="e">
        <f>VLOOKUP($A343&amp;$B343,'Cleaned Responses'!$1:$82,MATCH(BL$1,'Cleaned Responses'!$1:$1,0),FALSE)/100</f>
        <v>#N/A</v>
      </c>
      <c r="BM343" t="e">
        <f>VLOOKUP($A343&amp;$B343,'Cleaned Responses'!$1:$82,MATCH(BM$1,'Cleaned Responses'!$1:$1,0),FALSE)/100</f>
        <v>#N/A</v>
      </c>
      <c r="BN343" t="e">
        <f>VLOOKUP($A343&amp;$B343,'Cleaned Responses'!$1:$82,MATCH(BN$1,'Cleaned Responses'!$1:$1,0),FALSE)/100</f>
        <v>#N/A</v>
      </c>
      <c r="BO343" t="e">
        <f>VLOOKUP($A343&amp;$B343,'Cleaned Responses'!$1:$82,MATCH(BO$1,'Cleaned Responses'!$1:$1,0),FALSE)/100</f>
        <v>#N/A</v>
      </c>
      <c r="BP343" t="e">
        <f>VLOOKUP($A343&amp;$B343,'Cleaned Responses'!$1:$82,MATCH(BP$1,'Cleaned Responses'!$1:$1,0),FALSE)/100</f>
        <v>#N/A</v>
      </c>
      <c r="BQ343" t="e">
        <f>VLOOKUP($A343&amp;$B343,'Cleaned Responses'!$1:$82,MATCH(BQ$1,'Cleaned Responses'!$1:$1,0),FALSE)/100</f>
        <v>#N/A</v>
      </c>
      <c r="BR343" t="e">
        <f>VLOOKUP($A343&amp;$B343,'Cleaned Responses'!$1:$82,MATCH(BR$1,'Cleaned Responses'!$1:$1,0),FALSE)/100</f>
        <v>#N/A</v>
      </c>
      <c r="BS343" t="e">
        <f>VLOOKUP($A343&amp;$B343,'Cleaned Responses'!$1:$82,MATCH(BS$1,'Cleaned Responses'!$1:$1,0),FALSE)/100</f>
        <v>#N/A</v>
      </c>
      <c r="BT343" t="e">
        <f>VLOOKUP($A343&amp;$B343,'Cleaned Responses'!$1:$82,MATCH(BT$1,'Cleaned Responses'!$1:$1,0),FALSE)/100</f>
        <v>#N/A</v>
      </c>
      <c r="BU343" t="e">
        <f>VLOOKUP($A343&amp;$B343,'Cleaned Responses'!$1:$82,MATCH(BU$1,'Cleaned Responses'!$1:$1,0),FALSE)/100</f>
        <v>#N/A</v>
      </c>
      <c r="BV343" t="e">
        <f>VLOOKUP($A343&amp;$B343,'Cleaned Responses'!$1:$82,MATCH(BV$1,'Cleaned Responses'!$1:$1,0),FALSE)/100</f>
        <v>#N/A</v>
      </c>
      <c r="BW343" t="e">
        <f t="shared" si="121"/>
        <v>#N/A</v>
      </c>
      <c r="BX343" t="e">
        <f t="shared" si="122"/>
        <v>#N/A</v>
      </c>
      <c r="BY343" t="e">
        <f t="shared" si="123"/>
        <v>#N/A</v>
      </c>
      <c r="BZ343" t="e">
        <f t="shared" si="124"/>
        <v>#N/A</v>
      </c>
      <c r="CA343" t="e">
        <f t="shared" si="125"/>
        <v>#N/A</v>
      </c>
      <c r="CB343" t="e">
        <f t="shared" si="126"/>
        <v>#N/A</v>
      </c>
      <c r="CC343" t="e">
        <f t="shared" si="127"/>
        <v>#N/A</v>
      </c>
      <c r="CD343" t="e">
        <f t="shared" si="128"/>
        <v>#N/A</v>
      </c>
      <c r="CE343" t="e">
        <f t="shared" si="129"/>
        <v>#N/A</v>
      </c>
      <c r="CF343" t="e">
        <f t="shared" si="130"/>
        <v>#N/A</v>
      </c>
      <c r="CG343" t="e">
        <f t="shared" si="131"/>
        <v>#N/A</v>
      </c>
    </row>
    <row r="344" spans="1:85" ht="20" customHeight="1" x14ac:dyDescent="0.25">
      <c r="A344" s="187"/>
      <c r="B344" s="6"/>
      <c r="C344" s="6" t="e">
        <f>VLOOKUP($A344&amp;$B344,'Cleaned Responses'!$1:$82,MATCH($C$1,'Cleaned Responses'!$1:$1,0),FALSE)</f>
        <v>#N/A</v>
      </c>
      <c r="D344" s="6" t="e">
        <f>VLOOKUP($A344&amp;$B344,'Cleaned Responses'!$1:$82,MATCH(D$1,'Cleaned Responses'!$1:$1,0),FALSE)</f>
        <v>#N/A</v>
      </c>
      <c r="E344" s="6" t="e">
        <f>VLOOKUP($A344&amp;$B344,'Cleaned Responses'!$1:$82,MATCH(E$1,'Cleaned Responses'!$1:$1,0),FALSE)</f>
        <v>#N/A</v>
      </c>
      <c r="F344" s="6" t="e">
        <f>VLOOKUP($A344&amp;$B344,'Cleaned Responses'!$1:$82,MATCH(F$1,'Cleaned Responses'!$1:$1,0),FALSE)</f>
        <v>#N/A</v>
      </c>
      <c r="G344" s="6" t="e">
        <f t="shared" si="132"/>
        <v>#N/A</v>
      </c>
      <c r="H344" s="6" t="e">
        <f>VLOOKUP($A344&amp;$B344,'Cleaned Responses'!$1:$82,MATCH(H$1,'Cleaned Responses'!$1:$1,0),FALSE)</f>
        <v>#N/A</v>
      </c>
      <c r="I344" s="6" t="e">
        <f>VLOOKUP($A344&amp;$B344,'Cleaned Responses'!$1:$82,MATCH(I$1,'Cleaned Responses'!$1:$1,0),FALSE)</f>
        <v>#N/A</v>
      </c>
      <c r="J344" s="6" t="e">
        <f>VLOOKUP($A344&amp;$B344,'Cleaned Responses'!$1:$82,MATCH(J$1,'Cleaned Responses'!$1:$1,0),FALSE)</f>
        <v>#N/A</v>
      </c>
      <c r="K344" s="6" t="e">
        <f>VLOOKUP($A344&amp;$B344,'Cleaned Responses'!$1:$82,MATCH(K$1,'Cleaned Responses'!$1:$1,0),FALSE)</f>
        <v>#N/A</v>
      </c>
      <c r="L344" s="6" t="e">
        <f>VLOOKUP($A344&amp;$B344,'Cleaned Responses'!$1:$82,MATCH(L$1,'Cleaned Responses'!$1:$1,0),FALSE)</f>
        <v>#N/A</v>
      </c>
      <c r="M344" s="6" t="e">
        <f>VLOOKUP($A344&amp;$B344,'Cleaned Responses'!$1:$82,MATCH(M$1,'Cleaned Responses'!$1:$1,0),FALSE)</f>
        <v>#N/A</v>
      </c>
      <c r="N344" s="8" t="e">
        <f t="shared" si="133"/>
        <v>#N/A</v>
      </c>
      <c r="O344" s="8" t="e">
        <f t="shared" si="134"/>
        <v>#N/A</v>
      </c>
      <c r="P344" s="8" t="e">
        <f t="shared" si="135"/>
        <v>#N/A</v>
      </c>
      <c r="Q344" s="6"/>
      <c r="R344" s="6"/>
      <c r="S344" s="6"/>
      <c r="T344" s="6"/>
      <c r="U344" s="8" t="e">
        <f t="shared" si="136"/>
        <v>#N/A</v>
      </c>
      <c r="V344" s="6" t="e">
        <f>VLOOKUP($A344&amp;$B344,'Cleaned Responses'!$1:$82,MATCH(V$1,'Cleaned Responses'!$1:$1,0),FALSE)</f>
        <v>#N/A</v>
      </c>
      <c r="W344" s="6" t="e">
        <f>VLOOKUP($A344&amp;$B344,'Cleaned Responses'!$1:$82,MATCH(W$1,'Cleaned Responses'!$1:$1,0),FALSE)</f>
        <v>#N/A</v>
      </c>
      <c r="X344" s="9" t="e">
        <f t="shared" si="137"/>
        <v>#N/A</v>
      </c>
      <c r="Y344" s="9" t="e">
        <f t="shared" si="138"/>
        <v>#N/A</v>
      </c>
      <c r="Z344" s="6" t="e">
        <f>VLOOKUP($A344&amp;$B344,'Cleaned Responses'!$1:$82,MATCH(Z$1,'Cleaned Responses'!$1:$1,0),FALSE)</f>
        <v>#N/A</v>
      </c>
      <c r="AA344" s="6" t="e">
        <f>VLOOKUP($A344&amp;$B344,'Cleaned Responses'!$1:$82,MATCH(AA$1,'Cleaned Responses'!$1:$1,0),FALSE)</f>
        <v>#N/A</v>
      </c>
      <c r="AB344" s="6" t="e">
        <f>VLOOKUP($A344&amp;$B344,'Cleaned Responses'!$1:$82,MATCH(AB$1,'Cleaned Responses'!$1:$1,0),FALSE)</f>
        <v>#N/A</v>
      </c>
      <c r="AC344" s="6" t="e">
        <f>VLOOKUP($A344&amp;$B344,'Cleaned Responses'!$1:$82,MATCH(AC$1,'Cleaned Responses'!$1:$1,0),FALSE)</f>
        <v>#N/A</v>
      </c>
      <c r="AD344" s="6" t="e">
        <f>VLOOKUP($A344&amp;$B344,'Cleaned Responses'!$1:$82,MATCH(AD$1,'Cleaned Responses'!$1:$1,0),FALSE)</f>
        <v>#N/A</v>
      </c>
      <c r="AE344" s="6" t="e">
        <f>VLOOKUP($A344&amp;$B344,'Cleaned Responses'!$1:$82,MATCH(AE$1,'Cleaned Responses'!$1:$1,0),FALSE)</f>
        <v>#N/A</v>
      </c>
      <c r="AF344" s="6" t="e">
        <f>VLOOKUP($A344&amp;$B344,'Cleaned Responses'!$1:$82,MATCH(AF$1,'Cleaned Responses'!$1:$1,0),FALSE)</f>
        <v>#N/A</v>
      </c>
      <c r="AG344" s="6" t="e">
        <f>VLOOKUP($A344&amp;$B344,'Cleaned Responses'!$1:$82,MATCH(AG$1,'Cleaned Responses'!$1:$1,0),FALSE)</f>
        <v>#N/A</v>
      </c>
      <c r="AH344" s="6" t="e">
        <f t="shared" si="139"/>
        <v>#N/A</v>
      </c>
      <c r="AI344" s="7" t="e">
        <f>VLOOKUP($A344&amp;$B344,'Cleaned Responses'!$1:$82,MATCH(AI$1,'Cleaned Responses'!$1:$1,0),FALSE)/100</f>
        <v>#N/A</v>
      </c>
      <c r="AJ344" s="7" t="e">
        <f>VLOOKUP($A344&amp;$B344,'Cleaned Responses'!$1:$82,MATCH(AJ$1,'Cleaned Responses'!$1:$1,0),FALSE)/100</f>
        <v>#N/A</v>
      </c>
      <c r="AK344" s="7" t="e">
        <f>VLOOKUP($A344&amp;$B344,'Cleaned Responses'!$1:$82,MATCH(AK$1,'Cleaned Responses'!$1:$1,0),FALSE)/100</f>
        <v>#N/A</v>
      </c>
      <c r="AL344" s="7" t="e">
        <f>VLOOKUP($A344&amp;$B344,'Cleaned Responses'!$1:$82,MATCH(AL$1,'Cleaned Responses'!$1:$1,0),FALSE)/100</f>
        <v>#N/A</v>
      </c>
      <c r="AM344" s="7" t="e">
        <f>VLOOKUP($A344&amp;$B344,'Cleaned Responses'!$1:$82,MATCH(AM$1,'Cleaned Responses'!$1:$1,0),FALSE)/100</f>
        <v>#N/A</v>
      </c>
      <c r="AN344" s="7" t="e">
        <f>VLOOKUP($A344&amp;$B344,'Cleaned Responses'!$1:$82,MATCH(AN$1,'Cleaned Responses'!$1:$1,0),FALSE)/100</f>
        <v>#N/A</v>
      </c>
      <c r="AO344" s="7" t="e">
        <f>VLOOKUP($A344&amp;$B344,'Cleaned Responses'!$1:$82,MATCH(AO$1,'Cleaned Responses'!$1:$1,0),FALSE)/100</f>
        <v>#N/A</v>
      </c>
      <c r="AP344" s="7" t="e">
        <f>VLOOKUP($A344&amp;$B344,'Cleaned Responses'!$1:$82,MATCH(AP$1,'Cleaned Responses'!$1:$1,0),FALSE)/100</f>
        <v>#N/A</v>
      </c>
      <c r="AQ344" s="7" t="e">
        <f>VLOOKUP($A344&amp;$B344,'Cleaned Responses'!$1:$82,MATCH(AQ$1,'Cleaned Responses'!$1:$1,0),FALSE)/100</f>
        <v>#N/A</v>
      </c>
      <c r="AR344" s="7" t="e">
        <f>VLOOKUP($A344&amp;$B344,'Cleaned Responses'!$1:$82,MATCH(AR$1,'Cleaned Responses'!$1:$1,0),FALSE)/100</f>
        <v>#N/A</v>
      </c>
      <c r="AS344" s="7" t="e">
        <f>VLOOKUP($A344&amp;$B344,'Cleaned Responses'!$1:$82,MATCH(AS$1,'Cleaned Responses'!$1:$1,0),FALSE)/100</f>
        <v>#N/A</v>
      </c>
      <c r="AT344" s="7" t="e">
        <f>VLOOKUP($A344&amp;$B344,'Cleaned Responses'!$1:$82,MATCH(AT$1,'Cleaned Responses'!$1:$1,0),FALSE)/100</f>
        <v>#N/A</v>
      </c>
      <c r="AU344" s="7" t="e">
        <f>VLOOKUP($A344&amp;$B344,'Cleaned Responses'!$1:$82,MATCH(AU$1,'Cleaned Responses'!$1:$1,0),FALSE)/100</f>
        <v>#N/A</v>
      </c>
      <c r="AV344" s="7" t="e">
        <f>VLOOKUP($A344&amp;$B344,'Cleaned Responses'!$1:$82,MATCH(AV$1,'Cleaned Responses'!$1:$1,0),FALSE)/100</f>
        <v>#N/A</v>
      </c>
      <c r="AW344" s="7" t="e">
        <f>VLOOKUP($A344&amp;$B344,'Cleaned Responses'!$1:$82,MATCH(AW$1,'Cleaned Responses'!$1:$1,0),FALSE)/100</f>
        <v>#N/A</v>
      </c>
      <c r="AX344" s="7" t="e">
        <f>VLOOKUP($A344&amp;$B344,'Cleaned Responses'!$1:$82,MATCH(AX$1,'Cleaned Responses'!$1:$1,0),FALSE)/100</f>
        <v>#N/A</v>
      </c>
      <c r="AY344" s="7" t="e">
        <f>VLOOKUP($A344&amp;$B344,'Cleaned Responses'!$1:$82,MATCH(AY$1,'Cleaned Responses'!$1:$1,0),FALSE)/100</f>
        <v>#N/A</v>
      </c>
      <c r="AZ344" s="7" t="e">
        <f>VLOOKUP($A344&amp;$B344,'Cleaned Responses'!$1:$82,MATCH(AZ$1,'Cleaned Responses'!$1:$1,0),FALSE)/100</f>
        <v>#N/A</v>
      </c>
      <c r="BA344" s="7" t="e">
        <f>VLOOKUP($A344&amp;$B344,'Cleaned Responses'!$1:$82,MATCH(BA$1,'Cleaned Responses'!$1:$1,0),FALSE)/100</f>
        <v>#N/A</v>
      </c>
      <c r="BB344" s="7"/>
      <c r="BC344" s="6" t="e">
        <f>VLOOKUP($A344&amp;$B344,'Cleaned Responses'!$1:$82,MATCH(BC$1,'Cleaned Responses'!$1:$1,0),FALSE)</f>
        <v>#N/A</v>
      </c>
      <c r="BD344" s="6" t="e">
        <f>VLOOKUP($A344&amp;$B344,'Cleaned Responses'!$1:$82,MATCH(BD$1,'Cleaned Responses'!$1:$1,0),FALSE)</f>
        <v>#N/A</v>
      </c>
      <c r="BE344" t="e">
        <f>VLOOKUP($A344&amp;$B344,'Cleaned Responses'!$1:$82,MATCH(BE$1,'Cleaned Responses'!$1:$1,0),FALSE)/100</f>
        <v>#N/A</v>
      </c>
      <c r="BF344" t="e">
        <f>VLOOKUP($A344&amp;$B344,'Cleaned Responses'!$1:$82,MATCH(BF$1,'Cleaned Responses'!$1:$1,0),FALSE)/100</f>
        <v>#N/A</v>
      </c>
      <c r="BG344" t="e">
        <f>VLOOKUP($A344&amp;$B344,'Cleaned Responses'!$1:$82,MATCH(BG$1,'Cleaned Responses'!$1:$1,0),FALSE)/100</f>
        <v>#N/A</v>
      </c>
      <c r="BH344" t="e">
        <f t="shared" si="118"/>
        <v>#N/A</v>
      </c>
      <c r="BI344" t="e">
        <f t="shared" si="119"/>
        <v>#N/A</v>
      </c>
      <c r="BJ344" t="e">
        <f t="shared" si="120"/>
        <v>#N/A</v>
      </c>
      <c r="BK344" t="e">
        <f>VLOOKUP($A344&amp;$B344,'Cleaned Responses'!$1:$82,MATCH(BK$1,'Cleaned Responses'!$1:$1,0),FALSE)/100</f>
        <v>#N/A</v>
      </c>
      <c r="BL344" t="e">
        <f>VLOOKUP($A344&amp;$B344,'Cleaned Responses'!$1:$82,MATCH(BL$1,'Cleaned Responses'!$1:$1,0),FALSE)/100</f>
        <v>#N/A</v>
      </c>
      <c r="BM344" t="e">
        <f>VLOOKUP($A344&amp;$B344,'Cleaned Responses'!$1:$82,MATCH(BM$1,'Cleaned Responses'!$1:$1,0),FALSE)/100</f>
        <v>#N/A</v>
      </c>
      <c r="BN344" t="e">
        <f>VLOOKUP($A344&amp;$B344,'Cleaned Responses'!$1:$82,MATCH(BN$1,'Cleaned Responses'!$1:$1,0),FALSE)/100</f>
        <v>#N/A</v>
      </c>
      <c r="BO344" t="e">
        <f>VLOOKUP($A344&amp;$B344,'Cleaned Responses'!$1:$82,MATCH(BO$1,'Cleaned Responses'!$1:$1,0),FALSE)/100</f>
        <v>#N/A</v>
      </c>
      <c r="BP344" t="e">
        <f>VLOOKUP($A344&amp;$B344,'Cleaned Responses'!$1:$82,MATCH(BP$1,'Cleaned Responses'!$1:$1,0),FALSE)/100</f>
        <v>#N/A</v>
      </c>
      <c r="BQ344" t="e">
        <f>VLOOKUP($A344&amp;$B344,'Cleaned Responses'!$1:$82,MATCH(BQ$1,'Cleaned Responses'!$1:$1,0),FALSE)/100</f>
        <v>#N/A</v>
      </c>
      <c r="BR344" t="e">
        <f>VLOOKUP($A344&amp;$B344,'Cleaned Responses'!$1:$82,MATCH(BR$1,'Cleaned Responses'!$1:$1,0),FALSE)/100</f>
        <v>#N/A</v>
      </c>
      <c r="BS344" t="e">
        <f>VLOOKUP($A344&amp;$B344,'Cleaned Responses'!$1:$82,MATCH(BS$1,'Cleaned Responses'!$1:$1,0),FALSE)/100</f>
        <v>#N/A</v>
      </c>
      <c r="BT344" t="e">
        <f>VLOOKUP($A344&amp;$B344,'Cleaned Responses'!$1:$82,MATCH(BT$1,'Cleaned Responses'!$1:$1,0),FALSE)/100</f>
        <v>#N/A</v>
      </c>
      <c r="BU344" t="e">
        <f>VLOOKUP($A344&amp;$B344,'Cleaned Responses'!$1:$82,MATCH(BU$1,'Cleaned Responses'!$1:$1,0),FALSE)/100</f>
        <v>#N/A</v>
      </c>
      <c r="BV344" t="e">
        <f>VLOOKUP($A344&amp;$B344,'Cleaned Responses'!$1:$82,MATCH(BV$1,'Cleaned Responses'!$1:$1,0),FALSE)/100</f>
        <v>#N/A</v>
      </c>
      <c r="BW344" t="e">
        <f t="shared" si="121"/>
        <v>#N/A</v>
      </c>
      <c r="BX344" t="e">
        <f t="shared" si="122"/>
        <v>#N/A</v>
      </c>
      <c r="BY344" t="e">
        <f t="shared" si="123"/>
        <v>#N/A</v>
      </c>
      <c r="BZ344" t="e">
        <f t="shared" si="124"/>
        <v>#N/A</v>
      </c>
      <c r="CA344" t="e">
        <f t="shared" si="125"/>
        <v>#N/A</v>
      </c>
      <c r="CB344" t="e">
        <f t="shared" si="126"/>
        <v>#N/A</v>
      </c>
      <c r="CC344" t="e">
        <f t="shared" si="127"/>
        <v>#N/A</v>
      </c>
      <c r="CD344" t="e">
        <f t="shared" si="128"/>
        <v>#N/A</v>
      </c>
      <c r="CE344" t="e">
        <f t="shared" si="129"/>
        <v>#N/A</v>
      </c>
      <c r="CF344" t="e">
        <f t="shared" si="130"/>
        <v>#N/A</v>
      </c>
      <c r="CG344" t="e">
        <f t="shared" si="131"/>
        <v>#N/A</v>
      </c>
    </row>
    <row r="345" spans="1:85" ht="20" customHeight="1" x14ac:dyDescent="0.25">
      <c r="A345" s="187"/>
      <c r="B345" s="6"/>
      <c r="C345" s="6" t="e">
        <f>VLOOKUP($A345&amp;$B345,'Cleaned Responses'!$1:$82,MATCH($C$1,'Cleaned Responses'!$1:$1,0),FALSE)</f>
        <v>#N/A</v>
      </c>
      <c r="D345" s="6" t="e">
        <f>VLOOKUP($A345&amp;$B345,'Cleaned Responses'!$1:$82,MATCH(D$1,'Cleaned Responses'!$1:$1,0),FALSE)</f>
        <v>#N/A</v>
      </c>
      <c r="E345" s="6" t="e">
        <f>VLOOKUP($A345&amp;$B345,'Cleaned Responses'!$1:$82,MATCH(E$1,'Cleaned Responses'!$1:$1,0),FALSE)</f>
        <v>#N/A</v>
      </c>
      <c r="F345" s="6" t="e">
        <f>VLOOKUP($A345&amp;$B345,'Cleaned Responses'!$1:$82,MATCH(F$1,'Cleaned Responses'!$1:$1,0),FALSE)</f>
        <v>#N/A</v>
      </c>
      <c r="G345" s="6" t="e">
        <f t="shared" si="132"/>
        <v>#N/A</v>
      </c>
      <c r="H345" s="6" t="e">
        <f>VLOOKUP($A345&amp;$B345,'Cleaned Responses'!$1:$82,MATCH(H$1,'Cleaned Responses'!$1:$1,0),FALSE)</f>
        <v>#N/A</v>
      </c>
      <c r="I345" s="6" t="e">
        <f>VLOOKUP($A345&amp;$B345,'Cleaned Responses'!$1:$82,MATCH(I$1,'Cleaned Responses'!$1:$1,0),FALSE)</f>
        <v>#N/A</v>
      </c>
      <c r="J345" s="6" t="e">
        <f>VLOOKUP($A345&amp;$B345,'Cleaned Responses'!$1:$82,MATCH(J$1,'Cleaned Responses'!$1:$1,0),FALSE)</f>
        <v>#N/A</v>
      </c>
      <c r="K345" s="6" t="e">
        <f>VLOOKUP($A345&amp;$B345,'Cleaned Responses'!$1:$82,MATCH(K$1,'Cleaned Responses'!$1:$1,0),FALSE)</f>
        <v>#N/A</v>
      </c>
      <c r="L345" s="6" t="e">
        <f>VLOOKUP($A345&amp;$B345,'Cleaned Responses'!$1:$82,MATCH(L$1,'Cleaned Responses'!$1:$1,0),FALSE)</f>
        <v>#N/A</v>
      </c>
      <c r="M345" s="6" t="e">
        <f>VLOOKUP($A345&amp;$B345,'Cleaned Responses'!$1:$82,MATCH(M$1,'Cleaned Responses'!$1:$1,0),FALSE)</f>
        <v>#N/A</v>
      </c>
      <c r="N345" s="8" t="e">
        <f t="shared" si="133"/>
        <v>#N/A</v>
      </c>
      <c r="O345" s="8" t="e">
        <f t="shared" si="134"/>
        <v>#N/A</v>
      </c>
      <c r="P345" s="8" t="e">
        <f t="shared" si="135"/>
        <v>#N/A</v>
      </c>
      <c r="Q345" s="6"/>
      <c r="R345" s="6"/>
      <c r="S345" s="6"/>
      <c r="T345" s="6"/>
      <c r="U345" s="8" t="e">
        <f t="shared" si="136"/>
        <v>#N/A</v>
      </c>
      <c r="V345" s="6" t="e">
        <f>VLOOKUP($A345&amp;$B345,'Cleaned Responses'!$1:$82,MATCH(V$1,'Cleaned Responses'!$1:$1,0),FALSE)</f>
        <v>#N/A</v>
      </c>
      <c r="W345" s="6" t="e">
        <f>VLOOKUP($A345&amp;$B345,'Cleaned Responses'!$1:$82,MATCH(W$1,'Cleaned Responses'!$1:$1,0),FALSE)</f>
        <v>#N/A</v>
      </c>
      <c r="X345" s="9" t="e">
        <f t="shared" si="137"/>
        <v>#N/A</v>
      </c>
      <c r="Y345" s="9" t="e">
        <f t="shared" si="138"/>
        <v>#N/A</v>
      </c>
      <c r="Z345" s="6" t="e">
        <f>VLOOKUP($A345&amp;$B345,'Cleaned Responses'!$1:$82,MATCH(Z$1,'Cleaned Responses'!$1:$1,0),FALSE)</f>
        <v>#N/A</v>
      </c>
      <c r="AA345" s="6" t="e">
        <f>VLOOKUP($A345&amp;$B345,'Cleaned Responses'!$1:$82,MATCH(AA$1,'Cleaned Responses'!$1:$1,0),FALSE)</f>
        <v>#N/A</v>
      </c>
      <c r="AB345" s="6" t="e">
        <f>VLOOKUP($A345&amp;$B345,'Cleaned Responses'!$1:$82,MATCH(AB$1,'Cleaned Responses'!$1:$1,0),FALSE)</f>
        <v>#N/A</v>
      </c>
      <c r="AC345" s="6" t="e">
        <f>VLOOKUP($A345&amp;$B345,'Cleaned Responses'!$1:$82,MATCH(AC$1,'Cleaned Responses'!$1:$1,0),FALSE)</f>
        <v>#N/A</v>
      </c>
      <c r="AD345" s="6" t="e">
        <f>VLOOKUP($A345&amp;$B345,'Cleaned Responses'!$1:$82,MATCH(AD$1,'Cleaned Responses'!$1:$1,0),FALSE)</f>
        <v>#N/A</v>
      </c>
      <c r="AE345" s="6" t="e">
        <f>VLOOKUP($A345&amp;$B345,'Cleaned Responses'!$1:$82,MATCH(AE$1,'Cleaned Responses'!$1:$1,0),FALSE)</f>
        <v>#N/A</v>
      </c>
      <c r="AF345" s="6" t="e">
        <f>VLOOKUP($A345&amp;$B345,'Cleaned Responses'!$1:$82,MATCH(AF$1,'Cleaned Responses'!$1:$1,0),FALSE)</f>
        <v>#N/A</v>
      </c>
      <c r="AG345" s="6" t="e">
        <f>VLOOKUP($A345&amp;$B345,'Cleaned Responses'!$1:$82,MATCH(AG$1,'Cleaned Responses'!$1:$1,0),FALSE)</f>
        <v>#N/A</v>
      </c>
      <c r="AH345" s="6" t="e">
        <f t="shared" si="139"/>
        <v>#N/A</v>
      </c>
      <c r="AI345" s="7" t="e">
        <f>VLOOKUP($A345&amp;$B345,'Cleaned Responses'!$1:$82,MATCH(AI$1,'Cleaned Responses'!$1:$1,0),FALSE)/100</f>
        <v>#N/A</v>
      </c>
      <c r="AJ345" s="7" t="e">
        <f>VLOOKUP($A345&amp;$B345,'Cleaned Responses'!$1:$82,MATCH(AJ$1,'Cleaned Responses'!$1:$1,0),FALSE)/100</f>
        <v>#N/A</v>
      </c>
      <c r="AK345" s="7" t="e">
        <f>VLOOKUP($A345&amp;$B345,'Cleaned Responses'!$1:$82,MATCH(AK$1,'Cleaned Responses'!$1:$1,0),FALSE)/100</f>
        <v>#N/A</v>
      </c>
      <c r="AL345" s="7" t="e">
        <f>VLOOKUP($A345&amp;$B345,'Cleaned Responses'!$1:$82,MATCH(AL$1,'Cleaned Responses'!$1:$1,0),FALSE)/100</f>
        <v>#N/A</v>
      </c>
      <c r="AM345" s="7" t="e">
        <f>VLOOKUP($A345&amp;$B345,'Cleaned Responses'!$1:$82,MATCH(AM$1,'Cleaned Responses'!$1:$1,0),FALSE)/100</f>
        <v>#N/A</v>
      </c>
      <c r="AN345" s="7" t="e">
        <f>VLOOKUP($A345&amp;$B345,'Cleaned Responses'!$1:$82,MATCH(AN$1,'Cleaned Responses'!$1:$1,0),FALSE)/100</f>
        <v>#N/A</v>
      </c>
      <c r="AO345" s="7" t="e">
        <f>VLOOKUP($A345&amp;$B345,'Cleaned Responses'!$1:$82,MATCH(AO$1,'Cleaned Responses'!$1:$1,0),FALSE)/100</f>
        <v>#N/A</v>
      </c>
      <c r="AP345" s="7" t="e">
        <f>VLOOKUP($A345&amp;$B345,'Cleaned Responses'!$1:$82,MATCH(AP$1,'Cleaned Responses'!$1:$1,0),FALSE)/100</f>
        <v>#N/A</v>
      </c>
      <c r="AQ345" s="7" t="e">
        <f>VLOOKUP($A345&amp;$B345,'Cleaned Responses'!$1:$82,MATCH(AQ$1,'Cleaned Responses'!$1:$1,0),FALSE)/100</f>
        <v>#N/A</v>
      </c>
      <c r="AR345" s="7" t="e">
        <f>VLOOKUP($A345&amp;$B345,'Cleaned Responses'!$1:$82,MATCH(AR$1,'Cleaned Responses'!$1:$1,0),FALSE)/100</f>
        <v>#N/A</v>
      </c>
      <c r="AS345" s="7" t="e">
        <f>VLOOKUP($A345&amp;$B345,'Cleaned Responses'!$1:$82,MATCH(AS$1,'Cleaned Responses'!$1:$1,0),FALSE)/100</f>
        <v>#N/A</v>
      </c>
      <c r="AT345" s="7" t="e">
        <f>VLOOKUP($A345&amp;$B345,'Cleaned Responses'!$1:$82,MATCH(AT$1,'Cleaned Responses'!$1:$1,0),FALSE)/100</f>
        <v>#N/A</v>
      </c>
      <c r="AU345" s="7" t="e">
        <f>VLOOKUP($A345&amp;$B345,'Cleaned Responses'!$1:$82,MATCH(AU$1,'Cleaned Responses'!$1:$1,0),FALSE)/100</f>
        <v>#N/A</v>
      </c>
      <c r="AV345" s="7" t="e">
        <f>VLOOKUP($A345&amp;$B345,'Cleaned Responses'!$1:$82,MATCH(AV$1,'Cleaned Responses'!$1:$1,0),FALSE)/100</f>
        <v>#N/A</v>
      </c>
      <c r="AW345" s="7" t="e">
        <f>VLOOKUP($A345&amp;$B345,'Cleaned Responses'!$1:$82,MATCH(AW$1,'Cleaned Responses'!$1:$1,0),FALSE)/100</f>
        <v>#N/A</v>
      </c>
      <c r="AX345" s="7" t="e">
        <f>VLOOKUP($A345&amp;$B345,'Cleaned Responses'!$1:$82,MATCH(AX$1,'Cleaned Responses'!$1:$1,0),FALSE)/100</f>
        <v>#N/A</v>
      </c>
      <c r="AY345" s="7" t="e">
        <f>VLOOKUP($A345&amp;$B345,'Cleaned Responses'!$1:$82,MATCH(AY$1,'Cleaned Responses'!$1:$1,0),FALSE)/100</f>
        <v>#N/A</v>
      </c>
      <c r="AZ345" s="7" t="e">
        <f>VLOOKUP($A345&amp;$B345,'Cleaned Responses'!$1:$82,MATCH(AZ$1,'Cleaned Responses'!$1:$1,0),FALSE)/100</f>
        <v>#N/A</v>
      </c>
      <c r="BA345" s="7" t="e">
        <f>VLOOKUP($A345&amp;$B345,'Cleaned Responses'!$1:$82,MATCH(BA$1,'Cleaned Responses'!$1:$1,0),FALSE)/100</f>
        <v>#N/A</v>
      </c>
      <c r="BB345" s="7"/>
      <c r="BC345" s="6" t="e">
        <f>VLOOKUP($A345&amp;$B345,'Cleaned Responses'!$1:$82,MATCH(BC$1,'Cleaned Responses'!$1:$1,0),FALSE)</f>
        <v>#N/A</v>
      </c>
      <c r="BD345" s="6" t="e">
        <f>VLOOKUP($A345&amp;$B345,'Cleaned Responses'!$1:$82,MATCH(BD$1,'Cleaned Responses'!$1:$1,0),FALSE)</f>
        <v>#N/A</v>
      </c>
      <c r="BE345" t="e">
        <f>VLOOKUP($A345&amp;$B345,'Cleaned Responses'!$1:$82,MATCH(BE$1,'Cleaned Responses'!$1:$1,0),FALSE)/100</f>
        <v>#N/A</v>
      </c>
      <c r="BF345" t="e">
        <f>VLOOKUP($A345&amp;$B345,'Cleaned Responses'!$1:$82,MATCH(BF$1,'Cleaned Responses'!$1:$1,0),FALSE)/100</f>
        <v>#N/A</v>
      </c>
      <c r="BG345" t="e">
        <f>VLOOKUP($A345&amp;$B345,'Cleaned Responses'!$1:$82,MATCH(BG$1,'Cleaned Responses'!$1:$1,0),FALSE)/100</f>
        <v>#N/A</v>
      </c>
      <c r="BH345" t="e">
        <f t="shared" si="118"/>
        <v>#N/A</v>
      </c>
      <c r="BI345" t="e">
        <f t="shared" si="119"/>
        <v>#N/A</v>
      </c>
      <c r="BJ345" t="e">
        <f t="shared" si="120"/>
        <v>#N/A</v>
      </c>
      <c r="BK345" t="e">
        <f>VLOOKUP($A345&amp;$B345,'Cleaned Responses'!$1:$82,MATCH(BK$1,'Cleaned Responses'!$1:$1,0),FALSE)/100</f>
        <v>#N/A</v>
      </c>
      <c r="BL345" t="e">
        <f>VLOOKUP($A345&amp;$B345,'Cleaned Responses'!$1:$82,MATCH(BL$1,'Cleaned Responses'!$1:$1,0),FALSE)/100</f>
        <v>#N/A</v>
      </c>
      <c r="BM345" t="e">
        <f>VLOOKUP($A345&amp;$B345,'Cleaned Responses'!$1:$82,MATCH(BM$1,'Cleaned Responses'!$1:$1,0),FALSE)/100</f>
        <v>#N/A</v>
      </c>
      <c r="BN345" t="e">
        <f>VLOOKUP($A345&amp;$B345,'Cleaned Responses'!$1:$82,MATCH(BN$1,'Cleaned Responses'!$1:$1,0),FALSE)/100</f>
        <v>#N/A</v>
      </c>
      <c r="BO345" t="e">
        <f>VLOOKUP($A345&amp;$B345,'Cleaned Responses'!$1:$82,MATCH(BO$1,'Cleaned Responses'!$1:$1,0),FALSE)/100</f>
        <v>#N/A</v>
      </c>
      <c r="BP345" t="e">
        <f>VLOOKUP($A345&amp;$B345,'Cleaned Responses'!$1:$82,MATCH(BP$1,'Cleaned Responses'!$1:$1,0),FALSE)/100</f>
        <v>#N/A</v>
      </c>
      <c r="BQ345" t="e">
        <f>VLOOKUP($A345&amp;$B345,'Cleaned Responses'!$1:$82,MATCH(BQ$1,'Cleaned Responses'!$1:$1,0),FALSE)/100</f>
        <v>#N/A</v>
      </c>
      <c r="BR345" t="e">
        <f>VLOOKUP($A345&amp;$B345,'Cleaned Responses'!$1:$82,MATCH(BR$1,'Cleaned Responses'!$1:$1,0),FALSE)/100</f>
        <v>#N/A</v>
      </c>
      <c r="BS345" t="e">
        <f>VLOOKUP($A345&amp;$B345,'Cleaned Responses'!$1:$82,MATCH(BS$1,'Cleaned Responses'!$1:$1,0),FALSE)/100</f>
        <v>#N/A</v>
      </c>
      <c r="BT345" t="e">
        <f>VLOOKUP($A345&amp;$B345,'Cleaned Responses'!$1:$82,MATCH(BT$1,'Cleaned Responses'!$1:$1,0),FALSE)/100</f>
        <v>#N/A</v>
      </c>
      <c r="BU345" t="e">
        <f>VLOOKUP($A345&amp;$B345,'Cleaned Responses'!$1:$82,MATCH(BU$1,'Cleaned Responses'!$1:$1,0),FALSE)/100</f>
        <v>#N/A</v>
      </c>
      <c r="BV345" t="e">
        <f>VLOOKUP($A345&amp;$B345,'Cleaned Responses'!$1:$82,MATCH(BV$1,'Cleaned Responses'!$1:$1,0),FALSE)/100</f>
        <v>#N/A</v>
      </c>
      <c r="BW345" t="e">
        <f t="shared" si="121"/>
        <v>#N/A</v>
      </c>
      <c r="BX345" t="e">
        <f t="shared" si="122"/>
        <v>#N/A</v>
      </c>
      <c r="BY345" t="e">
        <f t="shared" si="123"/>
        <v>#N/A</v>
      </c>
      <c r="BZ345" t="e">
        <f t="shared" si="124"/>
        <v>#N/A</v>
      </c>
      <c r="CA345" t="e">
        <f t="shared" si="125"/>
        <v>#N/A</v>
      </c>
      <c r="CB345" t="e">
        <f t="shared" si="126"/>
        <v>#N/A</v>
      </c>
      <c r="CC345" t="e">
        <f t="shared" si="127"/>
        <v>#N/A</v>
      </c>
      <c r="CD345" t="e">
        <f t="shared" si="128"/>
        <v>#N/A</v>
      </c>
      <c r="CE345" t="e">
        <f t="shared" si="129"/>
        <v>#N/A</v>
      </c>
      <c r="CF345" t="e">
        <f t="shared" si="130"/>
        <v>#N/A</v>
      </c>
      <c r="CG345" t="e">
        <f t="shared" si="131"/>
        <v>#N/A</v>
      </c>
    </row>
    <row r="346" spans="1:85" ht="20" customHeight="1" x14ac:dyDescent="0.25">
      <c r="A346" s="187"/>
      <c r="B346" s="6"/>
      <c r="C346" s="6" t="e">
        <f>VLOOKUP($A346&amp;$B346,'Cleaned Responses'!$1:$82,MATCH($C$1,'Cleaned Responses'!$1:$1,0),FALSE)</f>
        <v>#N/A</v>
      </c>
      <c r="D346" s="6" t="e">
        <f>VLOOKUP($A346&amp;$B346,'Cleaned Responses'!$1:$82,MATCH(D$1,'Cleaned Responses'!$1:$1,0),FALSE)</f>
        <v>#N/A</v>
      </c>
      <c r="E346" s="6" t="e">
        <f>VLOOKUP($A346&amp;$B346,'Cleaned Responses'!$1:$82,MATCH(E$1,'Cleaned Responses'!$1:$1,0),FALSE)</f>
        <v>#N/A</v>
      </c>
      <c r="F346" s="6" t="e">
        <f>VLOOKUP($A346&amp;$B346,'Cleaned Responses'!$1:$82,MATCH(F$1,'Cleaned Responses'!$1:$1,0),FALSE)</f>
        <v>#N/A</v>
      </c>
      <c r="G346" s="6" t="e">
        <f t="shared" si="132"/>
        <v>#N/A</v>
      </c>
      <c r="H346" s="6" t="e">
        <f>VLOOKUP($A346&amp;$B346,'Cleaned Responses'!$1:$82,MATCH(H$1,'Cleaned Responses'!$1:$1,0),FALSE)</f>
        <v>#N/A</v>
      </c>
      <c r="I346" s="6" t="e">
        <f>VLOOKUP($A346&amp;$B346,'Cleaned Responses'!$1:$82,MATCH(I$1,'Cleaned Responses'!$1:$1,0),FALSE)</f>
        <v>#N/A</v>
      </c>
      <c r="J346" s="6" t="e">
        <f>VLOOKUP($A346&amp;$B346,'Cleaned Responses'!$1:$82,MATCH(J$1,'Cleaned Responses'!$1:$1,0),FALSE)</f>
        <v>#N/A</v>
      </c>
      <c r="K346" s="6" t="e">
        <f>VLOOKUP($A346&amp;$B346,'Cleaned Responses'!$1:$82,MATCH(K$1,'Cleaned Responses'!$1:$1,0),FALSE)</f>
        <v>#N/A</v>
      </c>
      <c r="L346" s="6" t="e">
        <f>VLOOKUP($A346&amp;$B346,'Cleaned Responses'!$1:$82,MATCH(L$1,'Cleaned Responses'!$1:$1,0),FALSE)</f>
        <v>#N/A</v>
      </c>
      <c r="M346" s="6" t="e">
        <f>VLOOKUP($A346&amp;$B346,'Cleaned Responses'!$1:$82,MATCH(M$1,'Cleaned Responses'!$1:$1,0),FALSE)</f>
        <v>#N/A</v>
      </c>
      <c r="N346" s="8" t="e">
        <f t="shared" si="133"/>
        <v>#N/A</v>
      </c>
      <c r="O346" s="8" t="e">
        <f t="shared" si="134"/>
        <v>#N/A</v>
      </c>
      <c r="P346" s="8" t="e">
        <f t="shared" si="135"/>
        <v>#N/A</v>
      </c>
      <c r="Q346" s="6"/>
      <c r="R346" s="6"/>
      <c r="S346" s="6"/>
      <c r="T346" s="6"/>
      <c r="U346" s="8" t="e">
        <f t="shared" si="136"/>
        <v>#N/A</v>
      </c>
      <c r="V346" s="6" t="e">
        <f>VLOOKUP($A346&amp;$B346,'Cleaned Responses'!$1:$82,MATCH(V$1,'Cleaned Responses'!$1:$1,0),FALSE)</f>
        <v>#N/A</v>
      </c>
      <c r="W346" s="6" t="e">
        <f>VLOOKUP($A346&amp;$B346,'Cleaned Responses'!$1:$82,MATCH(W$1,'Cleaned Responses'!$1:$1,0),FALSE)</f>
        <v>#N/A</v>
      </c>
      <c r="X346" s="9" t="e">
        <f t="shared" si="137"/>
        <v>#N/A</v>
      </c>
      <c r="Y346" s="9" t="e">
        <f t="shared" si="138"/>
        <v>#N/A</v>
      </c>
      <c r="Z346" s="6" t="e">
        <f>VLOOKUP($A346&amp;$B346,'Cleaned Responses'!$1:$82,MATCH(Z$1,'Cleaned Responses'!$1:$1,0),FALSE)</f>
        <v>#N/A</v>
      </c>
      <c r="AA346" s="6" t="e">
        <f>VLOOKUP($A346&amp;$B346,'Cleaned Responses'!$1:$82,MATCH(AA$1,'Cleaned Responses'!$1:$1,0),FALSE)</f>
        <v>#N/A</v>
      </c>
      <c r="AB346" s="6" t="e">
        <f>VLOOKUP($A346&amp;$B346,'Cleaned Responses'!$1:$82,MATCH(AB$1,'Cleaned Responses'!$1:$1,0),FALSE)</f>
        <v>#N/A</v>
      </c>
      <c r="AC346" s="6" t="e">
        <f>VLOOKUP($A346&amp;$B346,'Cleaned Responses'!$1:$82,MATCH(AC$1,'Cleaned Responses'!$1:$1,0),FALSE)</f>
        <v>#N/A</v>
      </c>
      <c r="AD346" s="6" t="e">
        <f>VLOOKUP($A346&amp;$B346,'Cleaned Responses'!$1:$82,MATCH(AD$1,'Cleaned Responses'!$1:$1,0),FALSE)</f>
        <v>#N/A</v>
      </c>
      <c r="AE346" s="6" t="e">
        <f>VLOOKUP($A346&amp;$B346,'Cleaned Responses'!$1:$82,MATCH(AE$1,'Cleaned Responses'!$1:$1,0),FALSE)</f>
        <v>#N/A</v>
      </c>
      <c r="AF346" s="6" t="e">
        <f>VLOOKUP($A346&amp;$B346,'Cleaned Responses'!$1:$82,MATCH(AF$1,'Cleaned Responses'!$1:$1,0),FALSE)</f>
        <v>#N/A</v>
      </c>
      <c r="AG346" s="6" t="e">
        <f>VLOOKUP($A346&amp;$B346,'Cleaned Responses'!$1:$82,MATCH(AG$1,'Cleaned Responses'!$1:$1,0),FALSE)</f>
        <v>#N/A</v>
      </c>
      <c r="AH346" s="6" t="e">
        <f t="shared" si="139"/>
        <v>#N/A</v>
      </c>
      <c r="AI346" s="7" t="e">
        <f>VLOOKUP($A346&amp;$B346,'Cleaned Responses'!$1:$82,MATCH(AI$1,'Cleaned Responses'!$1:$1,0),FALSE)/100</f>
        <v>#N/A</v>
      </c>
      <c r="AJ346" s="7" t="e">
        <f>VLOOKUP($A346&amp;$B346,'Cleaned Responses'!$1:$82,MATCH(AJ$1,'Cleaned Responses'!$1:$1,0),FALSE)/100</f>
        <v>#N/A</v>
      </c>
      <c r="AK346" s="7" t="e">
        <f>VLOOKUP($A346&amp;$B346,'Cleaned Responses'!$1:$82,MATCH(AK$1,'Cleaned Responses'!$1:$1,0),FALSE)/100</f>
        <v>#N/A</v>
      </c>
      <c r="AL346" s="7" t="e">
        <f>VLOOKUP($A346&amp;$B346,'Cleaned Responses'!$1:$82,MATCH(AL$1,'Cleaned Responses'!$1:$1,0),FALSE)/100</f>
        <v>#N/A</v>
      </c>
      <c r="AM346" s="7" t="e">
        <f>VLOOKUP($A346&amp;$B346,'Cleaned Responses'!$1:$82,MATCH(AM$1,'Cleaned Responses'!$1:$1,0),FALSE)/100</f>
        <v>#N/A</v>
      </c>
      <c r="AN346" s="7" t="e">
        <f>VLOOKUP($A346&amp;$B346,'Cleaned Responses'!$1:$82,MATCH(AN$1,'Cleaned Responses'!$1:$1,0),FALSE)/100</f>
        <v>#N/A</v>
      </c>
      <c r="AO346" s="7" t="e">
        <f>VLOOKUP($A346&amp;$B346,'Cleaned Responses'!$1:$82,MATCH(AO$1,'Cleaned Responses'!$1:$1,0),FALSE)/100</f>
        <v>#N/A</v>
      </c>
      <c r="AP346" s="7" t="e">
        <f>VLOOKUP($A346&amp;$B346,'Cleaned Responses'!$1:$82,MATCH(AP$1,'Cleaned Responses'!$1:$1,0),FALSE)/100</f>
        <v>#N/A</v>
      </c>
      <c r="AQ346" s="7" t="e">
        <f>VLOOKUP($A346&amp;$B346,'Cleaned Responses'!$1:$82,MATCH(AQ$1,'Cleaned Responses'!$1:$1,0),FALSE)/100</f>
        <v>#N/A</v>
      </c>
      <c r="AR346" s="7" t="e">
        <f>VLOOKUP($A346&amp;$B346,'Cleaned Responses'!$1:$82,MATCH(AR$1,'Cleaned Responses'!$1:$1,0),FALSE)/100</f>
        <v>#N/A</v>
      </c>
      <c r="AS346" s="7" t="e">
        <f>VLOOKUP($A346&amp;$B346,'Cleaned Responses'!$1:$82,MATCH(AS$1,'Cleaned Responses'!$1:$1,0),FALSE)/100</f>
        <v>#N/A</v>
      </c>
      <c r="AT346" s="7" t="e">
        <f>VLOOKUP($A346&amp;$B346,'Cleaned Responses'!$1:$82,MATCH(AT$1,'Cleaned Responses'!$1:$1,0),FALSE)/100</f>
        <v>#N/A</v>
      </c>
      <c r="AU346" s="7" t="e">
        <f>VLOOKUP($A346&amp;$B346,'Cleaned Responses'!$1:$82,MATCH(AU$1,'Cleaned Responses'!$1:$1,0),FALSE)/100</f>
        <v>#N/A</v>
      </c>
      <c r="AV346" s="7" t="e">
        <f>VLOOKUP($A346&amp;$B346,'Cleaned Responses'!$1:$82,MATCH(AV$1,'Cleaned Responses'!$1:$1,0),FALSE)/100</f>
        <v>#N/A</v>
      </c>
      <c r="AW346" s="7" t="e">
        <f>VLOOKUP($A346&amp;$B346,'Cleaned Responses'!$1:$82,MATCH(AW$1,'Cleaned Responses'!$1:$1,0),FALSE)/100</f>
        <v>#N/A</v>
      </c>
      <c r="AX346" s="7" t="e">
        <f>VLOOKUP($A346&amp;$B346,'Cleaned Responses'!$1:$82,MATCH(AX$1,'Cleaned Responses'!$1:$1,0),FALSE)/100</f>
        <v>#N/A</v>
      </c>
      <c r="AY346" s="7" t="e">
        <f>VLOOKUP($A346&amp;$B346,'Cleaned Responses'!$1:$82,MATCH(AY$1,'Cleaned Responses'!$1:$1,0),FALSE)/100</f>
        <v>#N/A</v>
      </c>
      <c r="AZ346" s="7" t="e">
        <f>VLOOKUP($A346&amp;$B346,'Cleaned Responses'!$1:$82,MATCH(AZ$1,'Cleaned Responses'!$1:$1,0),FALSE)/100</f>
        <v>#N/A</v>
      </c>
      <c r="BA346" s="7" t="e">
        <f>VLOOKUP($A346&amp;$B346,'Cleaned Responses'!$1:$82,MATCH(BA$1,'Cleaned Responses'!$1:$1,0),FALSE)/100</f>
        <v>#N/A</v>
      </c>
      <c r="BB346" s="7"/>
      <c r="BC346" s="6" t="e">
        <f>VLOOKUP($A346&amp;$B346,'Cleaned Responses'!$1:$82,MATCH(BC$1,'Cleaned Responses'!$1:$1,0),FALSE)</f>
        <v>#N/A</v>
      </c>
      <c r="BD346" s="6" t="e">
        <f>VLOOKUP($A346&amp;$B346,'Cleaned Responses'!$1:$82,MATCH(BD$1,'Cleaned Responses'!$1:$1,0),FALSE)</f>
        <v>#N/A</v>
      </c>
      <c r="BE346" t="e">
        <f>VLOOKUP($A346&amp;$B346,'Cleaned Responses'!$1:$82,MATCH(BE$1,'Cleaned Responses'!$1:$1,0),FALSE)/100</f>
        <v>#N/A</v>
      </c>
      <c r="BF346" t="e">
        <f>VLOOKUP($A346&amp;$B346,'Cleaned Responses'!$1:$82,MATCH(BF$1,'Cleaned Responses'!$1:$1,0),FALSE)/100</f>
        <v>#N/A</v>
      </c>
      <c r="BG346" t="e">
        <f>VLOOKUP($A346&amp;$B346,'Cleaned Responses'!$1:$82,MATCH(BG$1,'Cleaned Responses'!$1:$1,0),FALSE)/100</f>
        <v>#N/A</v>
      </c>
      <c r="BH346" t="e">
        <f t="shared" si="118"/>
        <v>#N/A</v>
      </c>
      <c r="BI346" t="e">
        <f t="shared" si="119"/>
        <v>#N/A</v>
      </c>
      <c r="BJ346" t="e">
        <f t="shared" si="120"/>
        <v>#N/A</v>
      </c>
      <c r="BK346" t="e">
        <f>VLOOKUP($A346&amp;$B346,'Cleaned Responses'!$1:$82,MATCH(BK$1,'Cleaned Responses'!$1:$1,0),FALSE)/100</f>
        <v>#N/A</v>
      </c>
      <c r="BL346" t="e">
        <f>VLOOKUP($A346&amp;$B346,'Cleaned Responses'!$1:$82,MATCH(BL$1,'Cleaned Responses'!$1:$1,0),FALSE)/100</f>
        <v>#N/A</v>
      </c>
      <c r="BM346" t="e">
        <f>VLOOKUP($A346&amp;$B346,'Cleaned Responses'!$1:$82,MATCH(BM$1,'Cleaned Responses'!$1:$1,0),FALSE)/100</f>
        <v>#N/A</v>
      </c>
      <c r="BN346" t="e">
        <f>VLOOKUP($A346&amp;$B346,'Cleaned Responses'!$1:$82,MATCH(BN$1,'Cleaned Responses'!$1:$1,0),FALSE)/100</f>
        <v>#N/A</v>
      </c>
      <c r="BO346" t="e">
        <f>VLOOKUP($A346&amp;$B346,'Cleaned Responses'!$1:$82,MATCH(BO$1,'Cleaned Responses'!$1:$1,0),FALSE)/100</f>
        <v>#N/A</v>
      </c>
      <c r="BP346" t="e">
        <f>VLOOKUP($A346&amp;$B346,'Cleaned Responses'!$1:$82,MATCH(BP$1,'Cleaned Responses'!$1:$1,0),FALSE)/100</f>
        <v>#N/A</v>
      </c>
      <c r="BQ346" t="e">
        <f>VLOOKUP($A346&amp;$B346,'Cleaned Responses'!$1:$82,MATCH(BQ$1,'Cleaned Responses'!$1:$1,0),FALSE)/100</f>
        <v>#N/A</v>
      </c>
      <c r="BR346" t="e">
        <f>VLOOKUP($A346&amp;$B346,'Cleaned Responses'!$1:$82,MATCH(BR$1,'Cleaned Responses'!$1:$1,0),FALSE)/100</f>
        <v>#N/A</v>
      </c>
      <c r="BS346" t="e">
        <f>VLOOKUP($A346&amp;$B346,'Cleaned Responses'!$1:$82,MATCH(BS$1,'Cleaned Responses'!$1:$1,0),FALSE)/100</f>
        <v>#N/A</v>
      </c>
      <c r="BT346" t="e">
        <f>VLOOKUP($A346&amp;$B346,'Cleaned Responses'!$1:$82,MATCH(BT$1,'Cleaned Responses'!$1:$1,0),FALSE)/100</f>
        <v>#N/A</v>
      </c>
      <c r="BU346" t="e">
        <f>VLOOKUP($A346&amp;$B346,'Cleaned Responses'!$1:$82,MATCH(BU$1,'Cleaned Responses'!$1:$1,0),FALSE)/100</f>
        <v>#N/A</v>
      </c>
      <c r="BV346" t="e">
        <f>VLOOKUP($A346&amp;$B346,'Cleaned Responses'!$1:$82,MATCH(BV$1,'Cleaned Responses'!$1:$1,0),FALSE)/100</f>
        <v>#N/A</v>
      </c>
      <c r="BW346" t="e">
        <f t="shared" si="121"/>
        <v>#N/A</v>
      </c>
      <c r="BX346" t="e">
        <f t="shared" si="122"/>
        <v>#N/A</v>
      </c>
      <c r="BY346" t="e">
        <f t="shared" si="123"/>
        <v>#N/A</v>
      </c>
      <c r="BZ346" t="e">
        <f t="shared" si="124"/>
        <v>#N/A</v>
      </c>
      <c r="CA346" t="e">
        <f t="shared" si="125"/>
        <v>#N/A</v>
      </c>
      <c r="CB346" t="e">
        <f t="shared" si="126"/>
        <v>#N/A</v>
      </c>
      <c r="CC346" t="e">
        <f t="shared" si="127"/>
        <v>#N/A</v>
      </c>
      <c r="CD346" t="e">
        <f t="shared" si="128"/>
        <v>#N/A</v>
      </c>
      <c r="CE346" t="e">
        <f t="shared" si="129"/>
        <v>#N/A</v>
      </c>
      <c r="CF346" t="e">
        <f t="shared" si="130"/>
        <v>#N/A</v>
      </c>
      <c r="CG346" t="e">
        <f t="shared" si="131"/>
        <v>#N/A</v>
      </c>
    </row>
    <row r="347" spans="1:85" ht="20" customHeight="1" x14ac:dyDescent="0.25">
      <c r="A347" s="187"/>
      <c r="B347" s="6"/>
      <c r="C347" s="6" t="e">
        <f>VLOOKUP($A347&amp;$B347,'Cleaned Responses'!$1:$82,MATCH($C$1,'Cleaned Responses'!$1:$1,0),FALSE)</f>
        <v>#N/A</v>
      </c>
      <c r="D347" s="6" t="e">
        <f>VLOOKUP($A347&amp;$B347,'Cleaned Responses'!$1:$82,MATCH(D$1,'Cleaned Responses'!$1:$1,0),FALSE)</f>
        <v>#N/A</v>
      </c>
      <c r="E347" s="6" t="e">
        <f>VLOOKUP($A347&amp;$B347,'Cleaned Responses'!$1:$82,MATCH(E$1,'Cleaned Responses'!$1:$1,0),FALSE)</f>
        <v>#N/A</v>
      </c>
      <c r="F347" s="6" t="e">
        <f>VLOOKUP($A347&amp;$B347,'Cleaned Responses'!$1:$82,MATCH(F$1,'Cleaned Responses'!$1:$1,0),FALSE)</f>
        <v>#N/A</v>
      </c>
      <c r="G347" s="6" t="e">
        <f t="shared" si="132"/>
        <v>#N/A</v>
      </c>
      <c r="H347" s="6" t="e">
        <f>VLOOKUP($A347&amp;$B347,'Cleaned Responses'!$1:$82,MATCH(H$1,'Cleaned Responses'!$1:$1,0),FALSE)</f>
        <v>#N/A</v>
      </c>
      <c r="I347" s="6" t="e">
        <f>VLOOKUP($A347&amp;$B347,'Cleaned Responses'!$1:$82,MATCH(I$1,'Cleaned Responses'!$1:$1,0),FALSE)</f>
        <v>#N/A</v>
      </c>
      <c r="J347" s="6" t="e">
        <f>VLOOKUP($A347&amp;$B347,'Cleaned Responses'!$1:$82,MATCH(J$1,'Cleaned Responses'!$1:$1,0),FALSE)</f>
        <v>#N/A</v>
      </c>
      <c r="K347" s="6" t="e">
        <f>VLOOKUP($A347&amp;$B347,'Cleaned Responses'!$1:$82,MATCH(K$1,'Cleaned Responses'!$1:$1,0),FALSE)</f>
        <v>#N/A</v>
      </c>
      <c r="L347" s="6" t="e">
        <f>VLOOKUP($A347&amp;$B347,'Cleaned Responses'!$1:$82,MATCH(L$1,'Cleaned Responses'!$1:$1,0),FALSE)</f>
        <v>#N/A</v>
      </c>
      <c r="M347" s="6" t="e">
        <f>VLOOKUP($A347&amp;$B347,'Cleaned Responses'!$1:$82,MATCH(M$1,'Cleaned Responses'!$1:$1,0),FALSE)</f>
        <v>#N/A</v>
      </c>
      <c r="N347" s="8" t="e">
        <f t="shared" si="133"/>
        <v>#N/A</v>
      </c>
      <c r="O347" s="8" t="e">
        <f t="shared" si="134"/>
        <v>#N/A</v>
      </c>
      <c r="P347" s="8" t="e">
        <f t="shared" si="135"/>
        <v>#N/A</v>
      </c>
      <c r="Q347" s="6"/>
      <c r="R347" s="6"/>
      <c r="S347" s="6"/>
      <c r="T347" s="6"/>
      <c r="U347" s="8" t="e">
        <f t="shared" si="136"/>
        <v>#N/A</v>
      </c>
      <c r="V347" s="6" t="e">
        <f>VLOOKUP($A347&amp;$B347,'Cleaned Responses'!$1:$82,MATCH(V$1,'Cleaned Responses'!$1:$1,0),FALSE)</f>
        <v>#N/A</v>
      </c>
      <c r="W347" s="6" t="e">
        <f>VLOOKUP($A347&amp;$B347,'Cleaned Responses'!$1:$82,MATCH(W$1,'Cleaned Responses'!$1:$1,0),FALSE)</f>
        <v>#N/A</v>
      </c>
      <c r="X347" s="9" t="e">
        <f t="shared" si="137"/>
        <v>#N/A</v>
      </c>
      <c r="Y347" s="9" t="e">
        <f t="shared" si="138"/>
        <v>#N/A</v>
      </c>
      <c r="Z347" s="6" t="e">
        <f>VLOOKUP($A347&amp;$B347,'Cleaned Responses'!$1:$82,MATCH(Z$1,'Cleaned Responses'!$1:$1,0),FALSE)</f>
        <v>#N/A</v>
      </c>
      <c r="AA347" s="6" t="e">
        <f>VLOOKUP($A347&amp;$B347,'Cleaned Responses'!$1:$82,MATCH(AA$1,'Cleaned Responses'!$1:$1,0),FALSE)</f>
        <v>#N/A</v>
      </c>
      <c r="AB347" s="6" t="e">
        <f>VLOOKUP($A347&amp;$B347,'Cleaned Responses'!$1:$82,MATCH(AB$1,'Cleaned Responses'!$1:$1,0),FALSE)</f>
        <v>#N/A</v>
      </c>
      <c r="AC347" s="6" t="e">
        <f>VLOOKUP($A347&amp;$B347,'Cleaned Responses'!$1:$82,MATCH(AC$1,'Cleaned Responses'!$1:$1,0),FALSE)</f>
        <v>#N/A</v>
      </c>
      <c r="AD347" s="6" t="e">
        <f>VLOOKUP($A347&amp;$B347,'Cleaned Responses'!$1:$82,MATCH(AD$1,'Cleaned Responses'!$1:$1,0),FALSE)</f>
        <v>#N/A</v>
      </c>
      <c r="AE347" s="6" t="e">
        <f>VLOOKUP($A347&amp;$B347,'Cleaned Responses'!$1:$82,MATCH(AE$1,'Cleaned Responses'!$1:$1,0),FALSE)</f>
        <v>#N/A</v>
      </c>
      <c r="AF347" s="6" t="e">
        <f>VLOOKUP($A347&amp;$B347,'Cleaned Responses'!$1:$82,MATCH(AF$1,'Cleaned Responses'!$1:$1,0),FALSE)</f>
        <v>#N/A</v>
      </c>
      <c r="AG347" s="6" t="e">
        <f>VLOOKUP($A347&amp;$B347,'Cleaned Responses'!$1:$82,MATCH(AG$1,'Cleaned Responses'!$1:$1,0),FALSE)</f>
        <v>#N/A</v>
      </c>
      <c r="AH347" s="6" t="e">
        <f t="shared" si="139"/>
        <v>#N/A</v>
      </c>
      <c r="AI347" s="7" t="e">
        <f>VLOOKUP($A347&amp;$B347,'Cleaned Responses'!$1:$82,MATCH(AI$1,'Cleaned Responses'!$1:$1,0),FALSE)/100</f>
        <v>#N/A</v>
      </c>
      <c r="AJ347" s="7" t="e">
        <f>VLOOKUP($A347&amp;$B347,'Cleaned Responses'!$1:$82,MATCH(AJ$1,'Cleaned Responses'!$1:$1,0),FALSE)/100</f>
        <v>#N/A</v>
      </c>
      <c r="AK347" s="7" t="e">
        <f>VLOOKUP($A347&amp;$B347,'Cleaned Responses'!$1:$82,MATCH(AK$1,'Cleaned Responses'!$1:$1,0),FALSE)/100</f>
        <v>#N/A</v>
      </c>
      <c r="AL347" s="7" t="e">
        <f>VLOOKUP($A347&amp;$B347,'Cleaned Responses'!$1:$82,MATCH(AL$1,'Cleaned Responses'!$1:$1,0),FALSE)/100</f>
        <v>#N/A</v>
      </c>
      <c r="AM347" s="7" t="e">
        <f>VLOOKUP($A347&amp;$B347,'Cleaned Responses'!$1:$82,MATCH(AM$1,'Cleaned Responses'!$1:$1,0),FALSE)/100</f>
        <v>#N/A</v>
      </c>
      <c r="AN347" s="7" t="e">
        <f>VLOOKUP($A347&amp;$B347,'Cleaned Responses'!$1:$82,MATCH(AN$1,'Cleaned Responses'!$1:$1,0),FALSE)/100</f>
        <v>#N/A</v>
      </c>
      <c r="AO347" s="7" t="e">
        <f>VLOOKUP($A347&amp;$B347,'Cleaned Responses'!$1:$82,MATCH(AO$1,'Cleaned Responses'!$1:$1,0),FALSE)/100</f>
        <v>#N/A</v>
      </c>
      <c r="AP347" s="7" t="e">
        <f>VLOOKUP($A347&amp;$B347,'Cleaned Responses'!$1:$82,MATCH(AP$1,'Cleaned Responses'!$1:$1,0),FALSE)/100</f>
        <v>#N/A</v>
      </c>
      <c r="AQ347" s="7" t="e">
        <f>VLOOKUP($A347&amp;$B347,'Cleaned Responses'!$1:$82,MATCH(AQ$1,'Cleaned Responses'!$1:$1,0),FALSE)/100</f>
        <v>#N/A</v>
      </c>
      <c r="AR347" s="7" t="e">
        <f>VLOOKUP($A347&amp;$B347,'Cleaned Responses'!$1:$82,MATCH(AR$1,'Cleaned Responses'!$1:$1,0),FALSE)/100</f>
        <v>#N/A</v>
      </c>
      <c r="AS347" s="7" t="e">
        <f>VLOOKUP($A347&amp;$B347,'Cleaned Responses'!$1:$82,MATCH(AS$1,'Cleaned Responses'!$1:$1,0),FALSE)/100</f>
        <v>#N/A</v>
      </c>
      <c r="AT347" s="7" t="e">
        <f>VLOOKUP($A347&amp;$B347,'Cleaned Responses'!$1:$82,MATCH(AT$1,'Cleaned Responses'!$1:$1,0),FALSE)/100</f>
        <v>#N/A</v>
      </c>
      <c r="AU347" s="7" t="e">
        <f>VLOOKUP($A347&amp;$B347,'Cleaned Responses'!$1:$82,MATCH(AU$1,'Cleaned Responses'!$1:$1,0),FALSE)/100</f>
        <v>#N/A</v>
      </c>
      <c r="AV347" s="7" t="e">
        <f>VLOOKUP($A347&amp;$B347,'Cleaned Responses'!$1:$82,MATCH(AV$1,'Cleaned Responses'!$1:$1,0),FALSE)/100</f>
        <v>#N/A</v>
      </c>
      <c r="AW347" s="7" t="e">
        <f>VLOOKUP($A347&amp;$B347,'Cleaned Responses'!$1:$82,MATCH(AW$1,'Cleaned Responses'!$1:$1,0),FALSE)/100</f>
        <v>#N/A</v>
      </c>
      <c r="AX347" s="7" t="e">
        <f>VLOOKUP($A347&amp;$B347,'Cleaned Responses'!$1:$82,MATCH(AX$1,'Cleaned Responses'!$1:$1,0),FALSE)/100</f>
        <v>#N/A</v>
      </c>
      <c r="AY347" s="7" t="e">
        <f>VLOOKUP($A347&amp;$B347,'Cleaned Responses'!$1:$82,MATCH(AY$1,'Cleaned Responses'!$1:$1,0),FALSE)/100</f>
        <v>#N/A</v>
      </c>
      <c r="AZ347" s="7" t="e">
        <f>VLOOKUP($A347&amp;$B347,'Cleaned Responses'!$1:$82,MATCH(AZ$1,'Cleaned Responses'!$1:$1,0),FALSE)/100</f>
        <v>#N/A</v>
      </c>
      <c r="BA347" s="7" t="e">
        <f>VLOOKUP($A347&amp;$B347,'Cleaned Responses'!$1:$82,MATCH(BA$1,'Cleaned Responses'!$1:$1,0),FALSE)/100</f>
        <v>#N/A</v>
      </c>
      <c r="BB347" s="7"/>
      <c r="BC347" s="6" t="e">
        <f>VLOOKUP($A347&amp;$B347,'Cleaned Responses'!$1:$82,MATCH(BC$1,'Cleaned Responses'!$1:$1,0),FALSE)</f>
        <v>#N/A</v>
      </c>
      <c r="BD347" s="6" t="e">
        <f>VLOOKUP($A347&amp;$B347,'Cleaned Responses'!$1:$82,MATCH(BD$1,'Cleaned Responses'!$1:$1,0),FALSE)</f>
        <v>#N/A</v>
      </c>
      <c r="BE347" t="e">
        <f>VLOOKUP($A347&amp;$B347,'Cleaned Responses'!$1:$82,MATCH(BE$1,'Cleaned Responses'!$1:$1,0),FALSE)/100</f>
        <v>#N/A</v>
      </c>
      <c r="BF347" t="e">
        <f>VLOOKUP($A347&amp;$B347,'Cleaned Responses'!$1:$82,MATCH(BF$1,'Cleaned Responses'!$1:$1,0),FALSE)/100</f>
        <v>#N/A</v>
      </c>
      <c r="BG347" t="e">
        <f>VLOOKUP($A347&amp;$B347,'Cleaned Responses'!$1:$82,MATCH(BG$1,'Cleaned Responses'!$1:$1,0),FALSE)/100</f>
        <v>#N/A</v>
      </c>
      <c r="BH347" t="e">
        <f t="shared" si="118"/>
        <v>#N/A</v>
      </c>
      <c r="BI347" t="e">
        <f t="shared" si="119"/>
        <v>#N/A</v>
      </c>
      <c r="BJ347" t="e">
        <f t="shared" si="120"/>
        <v>#N/A</v>
      </c>
      <c r="BK347" t="e">
        <f>VLOOKUP($A347&amp;$B347,'Cleaned Responses'!$1:$82,MATCH(BK$1,'Cleaned Responses'!$1:$1,0),FALSE)/100</f>
        <v>#N/A</v>
      </c>
      <c r="BL347" t="e">
        <f>VLOOKUP($A347&amp;$B347,'Cleaned Responses'!$1:$82,MATCH(BL$1,'Cleaned Responses'!$1:$1,0),FALSE)/100</f>
        <v>#N/A</v>
      </c>
      <c r="BM347" t="e">
        <f>VLOOKUP($A347&amp;$B347,'Cleaned Responses'!$1:$82,MATCH(BM$1,'Cleaned Responses'!$1:$1,0),FALSE)/100</f>
        <v>#N/A</v>
      </c>
      <c r="BN347" t="e">
        <f>VLOOKUP($A347&amp;$B347,'Cleaned Responses'!$1:$82,MATCH(BN$1,'Cleaned Responses'!$1:$1,0),FALSE)/100</f>
        <v>#N/A</v>
      </c>
      <c r="BO347" t="e">
        <f>VLOOKUP($A347&amp;$B347,'Cleaned Responses'!$1:$82,MATCH(BO$1,'Cleaned Responses'!$1:$1,0),FALSE)/100</f>
        <v>#N/A</v>
      </c>
      <c r="BP347" t="e">
        <f>VLOOKUP($A347&amp;$B347,'Cleaned Responses'!$1:$82,MATCH(BP$1,'Cleaned Responses'!$1:$1,0),FALSE)/100</f>
        <v>#N/A</v>
      </c>
      <c r="BQ347" t="e">
        <f>VLOOKUP($A347&amp;$B347,'Cleaned Responses'!$1:$82,MATCH(BQ$1,'Cleaned Responses'!$1:$1,0),FALSE)/100</f>
        <v>#N/A</v>
      </c>
      <c r="BR347" t="e">
        <f>VLOOKUP($A347&amp;$B347,'Cleaned Responses'!$1:$82,MATCH(BR$1,'Cleaned Responses'!$1:$1,0),FALSE)/100</f>
        <v>#N/A</v>
      </c>
      <c r="BS347" t="e">
        <f>VLOOKUP($A347&amp;$B347,'Cleaned Responses'!$1:$82,MATCH(BS$1,'Cleaned Responses'!$1:$1,0),FALSE)/100</f>
        <v>#N/A</v>
      </c>
      <c r="BT347" t="e">
        <f>VLOOKUP($A347&amp;$B347,'Cleaned Responses'!$1:$82,MATCH(BT$1,'Cleaned Responses'!$1:$1,0),FALSE)/100</f>
        <v>#N/A</v>
      </c>
      <c r="BU347" t="e">
        <f>VLOOKUP($A347&amp;$B347,'Cleaned Responses'!$1:$82,MATCH(BU$1,'Cleaned Responses'!$1:$1,0),FALSE)/100</f>
        <v>#N/A</v>
      </c>
      <c r="BV347" t="e">
        <f>VLOOKUP($A347&amp;$B347,'Cleaned Responses'!$1:$82,MATCH(BV$1,'Cleaned Responses'!$1:$1,0),FALSE)/100</f>
        <v>#N/A</v>
      </c>
      <c r="BW347" t="e">
        <f t="shared" si="121"/>
        <v>#N/A</v>
      </c>
      <c r="BX347" t="e">
        <f t="shared" si="122"/>
        <v>#N/A</v>
      </c>
      <c r="BY347" t="e">
        <f t="shared" si="123"/>
        <v>#N/A</v>
      </c>
      <c r="BZ347" t="e">
        <f t="shared" si="124"/>
        <v>#N/A</v>
      </c>
      <c r="CA347" t="e">
        <f t="shared" si="125"/>
        <v>#N/A</v>
      </c>
      <c r="CB347" t="e">
        <f t="shared" si="126"/>
        <v>#N/A</v>
      </c>
      <c r="CC347" t="e">
        <f t="shared" si="127"/>
        <v>#N/A</v>
      </c>
      <c r="CD347" t="e">
        <f t="shared" si="128"/>
        <v>#N/A</v>
      </c>
      <c r="CE347" t="e">
        <f t="shared" si="129"/>
        <v>#N/A</v>
      </c>
      <c r="CF347" t="e">
        <f t="shared" si="130"/>
        <v>#N/A</v>
      </c>
      <c r="CG347" t="e">
        <f t="shared" si="131"/>
        <v>#N/A</v>
      </c>
    </row>
    <row r="348" spans="1:85" ht="20" customHeight="1" x14ac:dyDescent="0.25">
      <c r="A348" s="187"/>
      <c r="B348" s="6"/>
      <c r="C348" s="6" t="e">
        <f>VLOOKUP($A348&amp;$B348,'Cleaned Responses'!$1:$82,MATCH($C$1,'Cleaned Responses'!$1:$1,0),FALSE)</f>
        <v>#N/A</v>
      </c>
      <c r="D348" s="6" t="e">
        <f>VLOOKUP($A348&amp;$B348,'Cleaned Responses'!$1:$82,MATCH(D$1,'Cleaned Responses'!$1:$1,0),FALSE)</f>
        <v>#N/A</v>
      </c>
      <c r="E348" s="6" t="e">
        <f>VLOOKUP($A348&amp;$B348,'Cleaned Responses'!$1:$82,MATCH(E$1,'Cleaned Responses'!$1:$1,0),FALSE)</f>
        <v>#N/A</v>
      </c>
      <c r="F348" s="6" t="e">
        <f>VLOOKUP($A348&amp;$B348,'Cleaned Responses'!$1:$82,MATCH(F$1,'Cleaned Responses'!$1:$1,0),FALSE)</f>
        <v>#N/A</v>
      </c>
      <c r="G348" s="6" t="e">
        <f t="shared" si="132"/>
        <v>#N/A</v>
      </c>
      <c r="H348" s="6" t="e">
        <f>VLOOKUP($A348&amp;$B348,'Cleaned Responses'!$1:$82,MATCH(H$1,'Cleaned Responses'!$1:$1,0),FALSE)</f>
        <v>#N/A</v>
      </c>
      <c r="I348" s="6" t="e">
        <f>VLOOKUP($A348&amp;$B348,'Cleaned Responses'!$1:$82,MATCH(I$1,'Cleaned Responses'!$1:$1,0),FALSE)</f>
        <v>#N/A</v>
      </c>
      <c r="J348" s="6" t="e">
        <f>VLOOKUP($A348&amp;$B348,'Cleaned Responses'!$1:$82,MATCH(J$1,'Cleaned Responses'!$1:$1,0),FALSE)</f>
        <v>#N/A</v>
      </c>
      <c r="K348" s="6" t="e">
        <f>VLOOKUP($A348&amp;$B348,'Cleaned Responses'!$1:$82,MATCH(K$1,'Cleaned Responses'!$1:$1,0),FALSE)</f>
        <v>#N/A</v>
      </c>
      <c r="L348" s="6" t="e">
        <f>VLOOKUP($A348&amp;$B348,'Cleaned Responses'!$1:$82,MATCH(L$1,'Cleaned Responses'!$1:$1,0),FALSE)</f>
        <v>#N/A</v>
      </c>
      <c r="M348" s="6" t="e">
        <f>VLOOKUP($A348&amp;$B348,'Cleaned Responses'!$1:$82,MATCH(M$1,'Cleaned Responses'!$1:$1,0),FALSE)</f>
        <v>#N/A</v>
      </c>
      <c r="N348" s="8" t="e">
        <f t="shared" si="133"/>
        <v>#N/A</v>
      </c>
      <c r="O348" s="8" t="e">
        <f t="shared" si="134"/>
        <v>#N/A</v>
      </c>
      <c r="P348" s="8" t="e">
        <f t="shared" si="135"/>
        <v>#N/A</v>
      </c>
      <c r="Q348" s="6"/>
      <c r="R348" s="6"/>
      <c r="S348" s="6"/>
      <c r="T348" s="6"/>
      <c r="U348" s="8" t="e">
        <f t="shared" si="136"/>
        <v>#N/A</v>
      </c>
      <c r="V348" s="6" t="e">
        <f>VLOOKUP($A348&amp;$B348,'Cleaned Responses'!$1:$82,MATCH(V$1,'Cleaned Responses'!$1:$1,0),FALSE)</f>
        <v>#N/A</v>
      </c>
      <c r="W348" s="6" t="e">
        <f>VLOOKUP($A348&amp;$B348,'Cleaned Responses'!$1:$82,MATCH(W$1,'Cleaned Responses'!$1:$1,0),FALSE)</f>
        <v>#N/A</v>
      </c>
      <c r="X348" s="9" t="e">
        <f t="shared" si="137"/>
        <v>#N/A</v>
      </c>
      <c r="Y348" s="9" t="e">
        <f t="shared" si="138"/>
        <v>#N/A</v>
      </c>
      <c r="Z348" s="6" t="e">
        <f>VLOOKUP($A348&amp;$B348,'Cleaned Responses'!$1:$82,MATCH(Z$1,'Cleaned Responses'!$1:$1,0),FALSE)</f>
        <v>#N/A</v>
      </c>
      <c r="AA348" s="6" t="e">
        <f>VLOOKUP($A348&amp;$B348,'Cleaned Responses'!$1:$82,MATCH(AA$1,'Cleaned Responses'!$1:$1,0),FALSE)</f>
        <v>#N/A</v>
      </c>
      <c r="AB348" s="6" t="e">
        <f>VLOOKUP($A348&amp;$B348,'Cleaned Responses'!$1:$82,MATCH(AB$1,'Cleaned Responses'!$1:$1,0),FALSE)</f>
        <v>#N/A</v>
      </c>
      <c r="AC348" s="6" t="e">
        <f>VLOOKUP($A348&amp;$B348,'Cleaned Responses'!$1:$82,MATCH(AC$1,'Cleaned Responses'!$1:$1,0),FALSE)</f>
        <v>#N/A</v>
      </c>
      <c r="AD348" s="6" t="e">
        <f>VLOOKUP($A348&amp;$B348,'Cleaned Responses'!$1:$82,MATCH(AD$1,'Cleaned Responses'!$1:$1,0),FALSE)</f>
        <v>#N/A</v>
      </c>
      <c r="AE348" s="6" t="e">
        <f>VLOOKUP($A348&amp;$B348,'Cleaned Responses'!$1:$82,MATCH(AE$1,'Cleaned Responses'!$1:$1,0),FALSE)</f>
        <v>#N/A</v>
      </c>
      <c r="AF348" s="6" t="e">
        <f>VLOOKUP($A348&amp;$B348,'Cleaned Responses'!$1:$82,MATCH(AF$1,'Cleaned Responses'!$1:$1,0),FALSE)</f>
        <v>#N/A</v>
      </c>
      <c r="AG348" s="6" t="e">
        <f>VLOOKUP($A348&amp;$B348,'Cleaned Responses'!$1:$82,MATCH(AG$1,'Cleaned Responses'!$1:$1,0),FALSE)</f>
        <v>#N/A</v>
      </c>
      <c r="AH348" s="6" t="e">
        <f t="shared" si="139"/>
        <v>#N/A</v>
      </c>
      <c r="AI348" s="7" t="e">
        <f>VLOOKUP($A348&amp;$B348,'Cleaned Responses'!$1:$82,MATCH(AI$1,'Cleaned Responses'!$1:$1,0),FALSE)/100</f>
        <v>#N/A</v>
      </c>
      <c r="AJ348" s="7" t="e">
        <f>VLOOKUP($A348&amp;$B348,'Cleaned Responses'!$1:$82,MATCH(AJ$1,'Cleaned Responses'!$1:$1,0),FALSE)/100</f>
        <v>#N/A</v>
      </c>
      <c r="AK348" s="7" t="e">
        <f>VLOOKUP($A348&amp;$B348,'Cleaned Responses'!$1:$82,MATCH(AK$1,'Cleaned Responses'!$1:$1,0),FALSE)/100</f>
        <v>#N/A</v>
      </c>
      <c r="AL348" s="7" t="e">
        <f>VLOOKUP($A348&amp;$B348,'Cleaned Responses'!$1:$82,MATCH(AL$1,'Cleaned Responses'!$1:$1,0),FALSE)/100</f>
        <v>#N/A</v>
      </c>
      <c r="AM348" s="7" t="e">
        <f>VLOOKUP($A348&amp;$B348,'Cleaned Responses'!$1:$82,MATCH(AM$1,'Cleaned Responses'!$1:$1,0),FALSE)/100</f>
        <v>#N/A</v>
      </c>
      <c r="AN348" s="7" t="e">
        <f>VLOOKUP($A348&amp;$B348,'Cleaned Responses'!$1:$82,MATCH(AN$1,'Cleaned Responses'!$1:$1,0),FALSE)/100</f>
        <v>#N/A</v>
      </c>
      <c r="AO348" s="7" t="e">
        <f>VLOOKUP($A348&amp;$B348,'Cleaned Responses'!$1:$82,MATCH(AO$1,'Cleaned Responses'!$1:$1,0),FALSE)/100</f>
        <v>#N/A</v>
      </c>
      <c r="AP348" s="7" t="e">
        <f>VLOOKUP($A348&amp;$B348,'Cleaned Responses'!$1:$82,MATCH(AP$1,'Cleaned Responses'!$1:$1,0),FALSE)/100</f>
        <v>#N/A</v>
      </c>
      <c r="AQ348" s="7" t="e">
        <f>VLOOKUP($A348&amp;$B348,'Cleaned Responses'!$1:$82,MATCH(AQ$1,'Cleaned Responses'!$1:$1,0),FALSE)/100</f>
        <v>#N/A</v>
      </c>
      <c r="AR348" s="7" t="e">
        <f>VLOOKUP($A348&amp;$B348,'Cleaned Responses'!$1:$82,MATCH(AR$1,'Cleaned Responses'!$1:$1,0),FALSE)/100</f>
        <v>#N/A</v>
      </c>
      <c r="AS348" s="7" t="e">
        <f>VLOOKUP($A348&amp;$B348,'Cleaned Responses'!$1:$82,MATCH(AS$1,'Cleaned Responses'!$1:$1,0),FALSE)/100</f>
        <v>#N/A</v>
      </c>
      <c r="AT348" s="7" t="e">
        <f>VLOOKUP($A348&amp;$B348,'Cleaned Responses'!$1:$82,MATCH(AT$1,'Cleaned Responses'!$1:$1,0),FALSE)/100</f>
        <v>#N/A</v>
      </c>
      <c r="AU348" s="7" t="e">
        <f>VLOOKUP($A348&amp;$B348,'Cleaned Responses'!$1:$82,MATCH(AU$1,'Cleaned Responses'!$1:$1,0),FALSE)/100</f>
        <v>#N/A</v>
      </c>
      <c r="AV348" s="7" t="e">
        <f>VLOOKUP($A348&amp;$B348,'Cleaned Responses'!$1:$82,MATCH(AV$1,'Cleaned Responses'!$1:$1,0),FALSE)/100</f>
        <v>#N/A</v>
      </c>
      <c r="AW348" s="7" t="e">
        <f>VLOOKUP($A348&amp;$B348,'Cleaned Responses'!$1:$82,MATCH(AW$1,'Cleaned Responses'!$1:$1,0),FALSE)/100</f>
        <v>#N/A</v>
      </c>
      <c r="AX348" s="7" t="e">
        <f>VLOOKUP($A348&amp;$B348,'Cleaned Responses'!$1:$82,MATCH(AX$1,'Cleaned Responses'!$1:$1,0),FALSE)/100</f>
        <v>#N/A</v>
      </c>
      <c r="AY348" s="7" t="e">
        <f>VLOOKUP($A348&amp;$B348,'Cleaned Responses'!$1:$82,MATCH(AY$1,'Cleaned Responses'!$1:$1,0),FALSE)/100</f>
        <v>#N/A</v>
      </c>
      <c r="AZ348" s="7" t="e">
        <f>VLOOKUP($A348&amp;$B348,'Cleaned Responses'!$1:$82,MATCH(AZ$1,'Cleaned Responses'!$1:$1,0),FALSE)/100</f>
        <v>#N/A</v>
      </c>
      <c r="BA348" s="7" t="e">
        <f>VLOOKUP($A348&amp;$B348,'Cleaned Responses'!$1:$82,MATCH(BA$1,'Cleaned Responses'!$1:$1,0),FALSE)/100</f>
        <v>#N/A</v>
      </c>
      <c r="BB348" s="7"/>
      <c r="BC348" s="6" t="e">
        <f>VLOOKUP($A348&amp;$B348,'Cleaned Responses'!$1:$82,MATCH(BC$1,'Cleaned Responses'!$1:$1,0),FALSE)</f>
        <v>#N/A</v>
      </c>
      <c r="BD348" s="6" t="e">
        <f>VLOOKUP($A348&amp;$B348,'Cleaned Responses'!$1:$82,MATCH(BD$1,'Cleaned Responses'!$1:$1,0),FALSE)</f>
        <v>#N/A</v>
      </c>
      <c r="BE348" t="e">
        <f>VLOOKUP($A348&amp;$B348,'Cleaned Responses'!$1:$82,MATCH(BE$1,'Cleaned Responses'!$1:$1,0),FALSE)/100</f>
        <v>#N/A</v>
      </c>
      <c r="BF348" t="e">
        <f>VLOOKUP($A348&amp;$B348,'Cleaned Responses'!$1:$82,MATCH(BF$1,'Cleaned Responses'!$1:$1,0),FALSE)/100</f>
        <v>#N/A</v>
      </c>
      <c r="BG348" t="e">
        <f>VLOOKUP($A348&amp;$B348,'Cleaned Responses'!$1:$82,MATCH(BG$1,'Cleaned Responses'!$1:$1,0),FALSE)/100</f>
        <v>#N/A</v>
      </c>
      <c r="BH348" t="e">
        <f t="shared" si="118"/>
        <v>#N/A</v>
      </c>
      <c r="BI348" t="e">
        <f t="shared" si="119"/>
        <v>#N/A</v>
      </c>
      <c r="BJ348" t="e">
        <f t="shared" si="120"/>
        <v>#N/A</v>
      </c>
      <c r="BK348" t="e">
        <f>VLOOKUP($A348&amp;$B348,'Cleaned Responses'!$1:$82,MATCH(BK$1,'Cleaned Responses'!$1:$1,0),FALSE)/100</f>
        <v>#N/A</v>
      </c>
      <c r="BL348" t="e">
        <f>VLOOKUP($A348&amp;$B348,'Cleaned Responses'!$1:$82,MATCH(BL$1,'Cleaned Responses'!$1:$1,0),FALSE)/100</f>
        <v>#N/A</v>
      </c>
      <c r="BM348" t="e">
        <f>VLOOKUP($A348&amp;$B348,'Cleaned Responses'!$1:$82,MATCH(BM$1,'Cleaned Responses'!$1:$1,0),FALSE)/100</f>
        <v>#N/A</v>
      </c>
      <c r="BN348" t="e">
        <f>VLOOKUP($A348&amp;$B348,'Cleaned Responses'!$1:$82,MATCH(BN$1,'Cleaned Responses'!$1:$1,0),FALSE)/100</f>
        <v>#N/A</v>
      </c>
      <c r="BO348" t="e">
        <f>VLOOKUP($A348&amp;$B348,'Cleaned Responses'!$1:$82,MATCH(BO$1,'Cleaned Responses'!$1:$1,0),FALSE)/100</f>
        <v>#N/A</v>
      </c>
      <c r="BP348" t="e">
        <f>VLOOKUP($A348&amp;$B348,'Cleaned Responses'!$1:$82,MATCH(BP$1,'Cleaned Responses'!$1:$1,0),FALSE)/100</f>
        <v>#N/A</v>
      </c>
      <c r="BQ348" t="e">
        <f>VLOOKUP($A348&amp;$B348,'Cleaned Responses'!$1:$82,MATCH(BQ$1,'Cleaned Responses'!$1:$1,0),FALSE)/100</f>
        <v>#N/A</v>
      </c>
      <c r="BR348" t="e">
        <f>VLOOKUP($A348&amp;$B348,'Cleaned Responses'!$1:$82,MATCH(BR$1,'Cleaned Responses'!$1:$1,0),FALSE)/100</f>
        <v>#N/A</v>
      </c>
      <c r="BS348" t="e">
        <f>VLOOKUP($A348&amp;$B348,'Cleaned Responses'!$1:$82,MATCH(BS$1,'Cleaned Responses'!$1:$1,0),FALSE)/100</f>
        <v>#N/A</v>
      </c>
      <c r="BT348" t="e">
        <f>VLOOKUP($A348&amp;$B348,'Cleaned Responses'!$1:$82,MATCH(BT$1,'Cleaned Responses'!$1:$1,0),FALSE)/100</f>
        <v>#N/A</v>
      </c>
      <c r="BU348" t="e">
        <f>VLOOKUP($A348&amp;$B348,'Cleaned Responses'!$1:$82,MATCH(BU$1,'Cleaned Responses'!$1:$1,0),FALSE)/100</f>
        <v>#N/A</v>
      </c>
      <c r="BV348" t="e">
        <f>VLOOKUP($A348&amp;$B348,'Cleaned Responses'!$1:$82,MATCH(BV$1,'Cleaned Responses'!$1:$1,0),FALSE)/100</f>
        <v>#N/A</v>
      </c>
      <c r="BW348" t="e">
        <f t="shared" si="121"/>
        <v>#N/A</v>
      </c>
      <c r="BX348" t="e">
        <f t="shared" si="122"/>
        <v>#N/A</v>
      </c>
      <c r="BY348" t="e">
        <f t="shared" si="123"/>
        <v>#N/A</v>
      </c>
      <c r="BZ348" t="e">
        <f t="shared" si="124"/>
        <v>#N/A</v>
      </c>
      <c r="CA348" t="e">
        <f t="shared" si="125"/>
        <v>#N/A</v>
      </c>
      <c r="CB348" t="e">
        <f t="shared" si="126"/>
        <v>#N/A</v>
      </c>
      <c r="CC348" t="e">
        <f t="shared" si="127"/>
        <v>#N/A</v>
      </c>
      <c r="CD348" t="e">
        <f t="shared" si="128"/>
        <v>#N/A</v>
      </c>
      <c r="CE348" t="e">
        <f t="shared" si="129"/>
        <v>#N/A</v>
      </c>
      <c r="CF348" t="e">
        <f t="shared" si="130"/>
        <v>#N/A</v>
      </c>
      <c r="CG348" t="e">
        <f t="shared" si="131"/>
        <v>#N/A</v>
      </c>
    </row>
    <row r="349" spans="1:85" ht="20" customHeight="1" x14ac:dyDescent="0.25">
      <c r="A349" s="187"/>
      <c r="B349" s="6"/>
      <c r="C349" s="6" t="e">
        <f>VLOOKUP($A349&amp;$B349,'Cleaned Responses'!$1:$82,MATCH($C$1,'Cleaned Responses'!$1:$1,0),FALSE)</f>
        <v>#N/A</v>
      </c>
      <c r="D349" s="6" t="e">
        <f>VLOOKUP($A349&amp;$B349,'Cleaned Responses'!$1:$82,MATCH(D$1,'Cleaned Responses'!$1:$1,0),FALSE)</f>
        <v>#N/A</v>
      </c>
      <c r="E349" s="6" t="e">
        <f>VLOOKUP($A349&amp;$B349,'Cleaned Responses'!$1:$82,MATCH(E$1,'Cleaned Responses'!$1:$1,0),FALSE)</f>
        <v>#N/A</v>
      </c>
      <c r="F349" s="6" t="e">
        <f>VLOOKUP($A349&amp;$B349,'Cleaned Responses'!$1:$82,MATCH(F$1,'Cleaned Responses'!$1:$1,0),FALSE)</f>
        <v>#N/A</v>
      </c>
      <c r="G349" s="6" t="e">
        <f t="shared" si="132"/>
        <v>#N/A</v>
      </c>
      <c r="H349" s="6" t="e">
        <f>VLOOKUP($A349&amp;$B349,'Cleaned Responses'!$1:$82,MATCH(H$1,'Cleaned Responses'!$1:$1,0),FALSE)</f>
        <v>#N/A</v>
      </c>
      <c r="I349" s="6" t="e">
        <f>VLOOKUP($A349&amp;$B349,'Cleaned Responses'!$1:$82,MATCH(I$1,'Cleaned Responses'!$1:$1,0),FALSE)</f>
        <v>#N/A</v>
      </c>
      <c r="J349" s="6" t="e">
        <f>VLOOKUP($A349&amp;$B349,'Cleaned Responses'!$1:$82,MATCH(J$1,'Cleaned Responses'!$1:$1,0),FALSE)</f>
        <v>#N/A</v>
      </c>
      <c r="K349" s="6" t="e">
        <f>VLOOKUP($A349&amp;$B349,'Cleaned Responses'!$1:$82,MATCH(K$1,'Cleaned Responses'!$1:$1,0),FALSE)</f>
        <v>#N/A</v>
      </c>
      <c r="L349" s="6" t="e">
        <f>VLOOKUP($A349&amp;$B349,'Cleaned Responses'!$1:$82,MATCH(L$1,'Cleaned Responses'!$1:$1,0),FALSE)</f>
        <v>#N/A</v>
      </c>
      <c r="M349" s="6" t="e">
        <f>VLOOKUP($A349&amp;$B349,'Cleaned Responses'!$1:$82,MATCH(M$1,'Cleaned Responses'!$1:$1,0),FALSE)</f>
        <v>#N/A</v>
      </c>
      <c r="N349" s="8" t="e">
        <f t="shared" si="133"/>
        <v>#N/A</v>
      </c>
      <c r="O349" s="8" t="e">
        <f t="shared" si="134"/>
        <v>#N/A</v>
      </c>
      <c r="P349" s="8" t="e">
        <f t="shared" si="135"/>
        <v>#N/A</v>
      </c>
      <c r="Q349" s="6"/>
      <c r="R349" s="6"/>
      <c r="S349" s="6"/>
      <c r="T349" s="6"/>
      <c r="U349" s="8" t="e">
        <f t="shared" si="136"/>
        <v>#N/A</v>
      </c>
      <c r="V349" s="6" t="e">
        <f>VLOOKUP($A349&amp;$B349,'Cleaned Responses'!$1:$82,MATCH(V$1,'Cleaned Responses'!$1:$1,0),FALSE)</f>
        <v>#N/A</v>
      </c>
      <c r="W349" s="6" t="e">
        <f>VLOOKUP($A349&amp;$B349,'Cleaned Responses'!$1:$82,MATCH(W$1,'Cleaned Responses'!$1:$1,0),FALSE)</f>
        <v>#N/A</v>
      </c>
      <c r="X349" s="9" t="e">
        <f t="shared" si="137"/>
        <v>#N/A</v>
      </c>
      <c r="Y349" s="9" t="e">
        <f t="shared" si="138"/>
        <v>#N/A</v>
      </c>
      <c r="Z349" s="6" t="e">
        <f>VLOOKUP($A349&amp;$B349,'Cleaned Responses'!$1:$82,MATCH(Z$1,'Cleaned Responses'!$1:$1,0),FALSE)</f>
        <v>#N/A</v>
      </c>
      <c r="AA349" s="6" t="e">
        <f>VLOOKUP($A349&amp;$B349,'Cleaned Responses'!$1:$82,MATCH(AA$1,'Cleaned Responses'!$1:$1,0),FALSE)</f>
        <v>#N/A</v>
      </c>
      <c r="AB349" s="6" t="e">
        <f>VLOOKUP($A349&amp;$B349,'Cleaned Responses'!$1:$82,MATCH(AB$1,'Cleaned Responses'!$1:$1,0),FALSE)</f>
        <v>#N/A</v>
      </c>
      <c r="AC349" s="6" t="e">
        <f>VLOOKUP($A349&amp;$B349,'Cleaned Responses'!$1:$82,MATCH(AC$1,'Cleaned Responses'!$1:$1,0),FALSE)</f>
        <v>#N/A</v>
      </c>
      <c r="AD349" s="6" t="e">
        <f>VLOOKUP($A349&amp;$B349,'Cleaned Responses'!$1:$82,MATCH(AD$1,'Cleaned Responses'!$1:$1,0),FALSE)</f>
        <v>#N/A</v>
      </c>
      <c r="AE349" s="6" t="e">
        <f>VLOOKUP($A349&amp;$B349,'Cleaned Responses'!$1:$82,MATCH(AE$1,'Cleaned Responses'!$1:$1,0),FALSE)</f>
        <v>#N/A</v>
      </c>
      <c r="AF349" s="6" t="e">
        <f>VLOOKUP($A349&amp;$B349,'Cleaned Responses'!$1:$82,MATCH(AF$1,'Cleaned Responses'!$1:$1,0),FALSE)</f>
        <v>#N/A</v>
      </c>
      <c r="AG349" s="6" t="e">
        <f>VLOOKUP($A349&amp;$B349,'Cleaned Responses'!$1:$82,MATCH(AG$1,'Cleaned Responses'!$1:$1,0),FALSE)</f>
        <v>#N/A</v>
      </c>
      <c r="AH349" s="6" t="e">
        <f t="shared" si="139"/>
        <v>#N/A</v>
      </c>
      <c r="AI349" s="7" t="e">
        <f>VLOOKUP($A349&amp;$B349,'Cleaned Responses'!$1:$82,MATCH(AI$1,'Cleaned Responses'!$1:$1,0),FALSE)/100</f>
        <v>#N/A</v>
      </c>
      <c r="AJ349" s="7" t="e">
        <f>VLOOKUP($A349&amp;$B349,'Cleaned Responses'!$1:$82,MATCH(AJ$1,'Cleaned Responses'!$1:$1,0),FALSE)/100</f>
        <v>#N/A</v>
      </c>
      <c r="AK349" s="7" t="e">
        <f>VLOOKUP($A349&amp;$B349,'Cleaned Responses'!$1:$82,MATCH(AK$1,'Cleaned Responses'!$1:$1,0),FALSE)/100</f>
        <v>#N/A</v>
      </c>
      <c r="AL349" s="7" t="e">
        <f>VLOOKUP($A349&amp;$B349,'Cleaned Responses'!$1:$82,MATCH(AL$1,'Cleaned Responses'!$1:$1,0),FALSE)/100</f>
        <v>#N/A</v>
      </c>
      <c r="AM349" s="7" t="e">
        <f>VLOOKUP($A349&amp;$B349,'Cleaned Responses'!$1:$82,MATCH(AM$1,'Cleaned Responses'!$1:$1,0),FALSE)/100</f>
        <v>#N/A</v>
      </c>
      <c r="AN349" s="7" t="e">
        <f>VLOOKUP($A349&amp;$B349,'Cleaned Responses'!$1:$82,MATCH(AN$1,'Cleaned Responses'!$1:$1,0),FALSE)/100</f>
        <v>#N/A</v>
      </c>
      <c r="AO349" s="7" t="e">
        <f>VLOOKUP($A349&amp;$B349,'Cleaned Responses'!$1:$82,MATCH(AO$1,'Cleaned Responses'!$1:$1,0),FALSE)/100</f>
        <v>#N/A</v>
      </c>
      <c r="AP349" s="7" t="e">
        <f>VLOOKUP($A349&amp;$B349,'Cleaned Responses'!$1:$82,MATCH(AP$1,'Cleaned Responses'!$1:$1,0),FALSE)/100</f>
        <v>#N/A</v>
      </c>
      <c r="AQ349" s="7" t="e">
        <f>VLOOKUP($A349&amp;$B349,'Cleaned Responses'!$1:$82,MATCH(AQ$1,'Cleaned Responses'!$1:$1,0),FALSE)/100</f>
        <v>#N/A</v>
      </c>
      <c r="AR349" s="7" t="e">
        <f>VLOOKUP($A349&amp;$B349,'Cleaned Responses'!$1:$82,MATCH(AR$1,'Cleaned Responses'!$1:$1,0),FALSE)/100</f>
        <v>#N/A</v>
      </c>
      <c r="AS349" s="7" t="e">
        <f>VLOOKUP($A349&amp;$B349,'Cleaned Responses'!$1:$82,MATCH(AS$1,'Cleaned Responses'!$1:$1,0),FALSE)/100</f>
        <v>#N/A</v>
      </c>
      <c r="AT349" s="7" t="e">
        <f>VLOOKUP($A349&amp;$B349,'Cleaned Responses'!$1:$82,MATCH(AT$1,'Cleaned Responses'!$1:$1,0),FALSE)/100</f>
        <v>#N/A</v>
      </c>
      <c r="AU349" s="7" t="e">
        <f>VLOOKUP($A349&amp;$B349,'Cleaned Responses'!$1:$82,MATCH(AU$1,'Cleaned Responses'!$1:$1,0),FALSE)/100</f>
        <v>#N/A</v>
      </c>
      <c r="AV349" s="7" t="e">
        <f>VLOOKUP($A349&amp;$B349,'Cleaned Responses'!$1:$82,MATCH(AV$1,'Cleaned Responses'!$1:$1,0),FALSE)/100</f>
        <v>#N/A</v>
      </c>
      <c r="AW349" s="7" t="e">
        <f>VLOOKUP($A349&amp;$B349,'Cleaned Responses'!$1:$82,MATCH(AW$1,'Cleaned Responses'!$1:$1,0),FALSE)/100</f>
        <v>#N/A</v>
      </c>
      <c r="AX349" s="7" t="e">
        <f>VLOOKUP($A349&amp;$B349,'Cleaned Responses'!$1:$82,MATCH(AX$1,'Cleaned Responses'!$1:$1,0),FALSE)/100</f>
        <v>#N/A</v>
      </c>
      <c r="AY349" s="7" t="e">
        <f>VLOOKUP($A349&amp;$B349,'Cleaned Responses'!$1:$82,MATCH(AY$1,'Cleaned Responses'!$1:$1,0),FALSE)/100</f>
        <v>#N/A</v>
      </c>
      <c r="AZ349" s="7" t="e">
        <f>VLOOKUP($A349&amp;$B349,'Cleaned Responses'!$1:$82,MATCH(AZ$1,'Cleaned Responses'!$1:$1,0),FALSE)/100</f>
        <v>#N/A</v>
      </c>
      <c r="BA349" s="7" t="e">
        <f>VLOOKUP($A349&amp;$B349,'Cleaned Responses'!$1:$82,MATCH(BA$1,'Cleaned Responses'!$1:$1,0),FALSE)/100</f>
        <v>#N/A</v>
      </c>
      <c r="BB349" s="7"/>
      <c r="BC349" s="6" t="e">
        <f>VLOOKUP($A349&amp;$B349,'Cleaned Responses'!$1:$82,MATCH(BC$1,'Cleaned Responses'!$1:$1,0),FALSE)</f>
        <v>#N/A</v>
      </c>
      <c r="BD349" s="6" t="e">
        <f>VLOOKUP($A349&amp;$B349,'Cleaned Responses'!$1:$82,MATCH(BD$1,'Cleaned Responses'!$1:$1,0),FALSE)</f>
        <v>#N/A</v>
      </c>
      <c r="BE349" t="e">
        <f>VLOOKUP($A349&amp;$B349,'Cleaned Responses'!$1:$82,MATCH(BE$1,'Cleaned Responses'!$1:$1,0),FALSE)/100</f>
        <v>#N/A</v>
      </c>
      <c r="BF349" t="e">
        <f>VLOOKUP($A349&amp;$B349,'Cleaned Responses'!$1:$82,MATCH(BF$1,'Cleaned Responses'!$1:$1,0),FALSE)/100</f>
        <v>#N/A</v>
      </c>
      <c r="BG349" t="e">
        <f>VLOOKUP($A349&amp;$B349,'Cleaned Responses'!$1:$82,MATCH(BG$1,'Cleaned Responses'!$1:$1,0),FALSE)/100</f>
        <v>#N/A</v>
      </c>
      <c r="BH349" t="e">
        <f t="shared" si="118"/>
        <v>#N/A</v>
      </c>
      <c r="BI349" t="e">
        <f t="shared" si="119"/>
        <v>#N/A</v>
      </c>
      <c r="BJ349" t="e">
        <f t="shared" si="120"/>
        <v>#N/A</v>
      </c>
      <c r="BK349" t="e">
        <f>VLOOKUP($A349&amp;$B349,'Cleaned Responses'!$1:$82,MATCH(BK$1,'Cleaned Responses'!$1:$1,0),FALSE)/100</f>
        <v>#N/A</v>
      </c>
      <c r="BL349" t="e">
        <f>VLOOKUP($A349&amp;$B349,'Cleaned Responses'!$1:$82,MATCH(BL$1,'Cleaned Responses'!$1:$1,0),FALSE)/100</f>
        <v>#N/A</v>
      </c>
      <c r="BM349" t="e">
        <f>VLOOKUP($A349&amp;$B349,'Cleaned Responses'!$1:$82,MATCH(BM$1,'Cleaned Responses'!$1:$1,0),FALSE)/100</f>
        <v>#N/A</v>
      </c>
      <c r="BN349" t="e">
        <f>VLOOKUP($A349&amp;$B349,'Cleaned Responses'!$1:$82,MATCH(BN$1,'Cleaned Responses'!$1:$1,0),FALSE)/100</f>
        <v>#N/A</v>
      </c>
      <c r="BO349" t="e">
        <f>VLOOKUP($A349&amp;$B349,'Cleaned Responses'!$1:$82,MATCH(BO$1,'Cleaned Responses'!$1:$1,0),FALSE)/100</f>
        <v>#N/A</v>
      </c>
      <c r="BP349" t="e">
        <f>VLOOKUP($A349&amp;$B349,'Cleaned Responses'!$1:$82,MATCH(BP$1,'Cleaned Responses'!$1:$1,0),FALSE)/100</f>
        <v>#N/A</v>
      </c>
      <c r="BQ349" t="e">
        <f>VLOOKUP($A349&amp;$B349,'Cleaned Responses'!$1:$82,MATCH(BQ$1,'Cleaned Responses'!$1:$1,0),FALSE)/100</f>
        <v>#N/A</v>
      </c>
      <c r="BR349" t="e">
        <f>VLOOKUP($A349&amp;$B349,'Cleaned Responses'!$1:$82,MATCH(BR$1,'Cleaned Responses'!$1:$1,0),FALSE)/100</f>
        <v>#N/A</v>
      </c>
      <c r="BS349" t="e">
        <f>VLOOKUP($A349&amp;$B349,'Cleaned Responses'!$1:$82,MATCH(BS$1,'Cleaned Responses'!$1:$1,0),FALSE)/100</f>
        <v>#N/A</v>
      </c>
      <c r="BT349" t="e">
        <f>VLOOKUP($A349&amp;$B349,'Cleaned Responses'!$1:$82,MATCH(BT$1,'Cleaned Responses'!$1:$1,0),FALSE)/100</f>
        <v>#N/A</v>
      </c>
      <c r="BU349" t="e">
        <f>VLOOKUP($A349&amp;$B349,'Cleaned Responses'!$1:$82,MATCH(BU$1,'Cleaned Responses'!$1:$1,0),FALSE)/100</f>
        <v>#N/A</v>
      </c>
      <c r="BV349" t="e">
        <f>VLOOKUP($A349&amp;$B349,'Cleaned Responses'!$1:$82,MATCH(BV$1,'Cleaned Responses'!$1:$1,0),FALSE)/100</f>
        <v>#N/A</v>
      </c>
      <c r="BW349" t="e">
        <f t="shared" si="121"/>
        <v>#N/A</v>
      </c>
      <c r="BX349" t="e">
        <f t="shared" si="122"/>
        <v>#N/A</v>
      </c>
      <c r="BY349" t="e">
        <f t="shared" si="123"/>
        <v>#N/A</v>
      </c>
      <c r="BZ349" t="e">
        <f t="shared" si="124"/>
        <v>#N/A</v>
      </c>
      <c r="CA349" t="e">
        <f t="shared" si="125"/>
        <v>#N/A</v>
      </c>
      <c r="CB349" t="e">
        <f t="shared" si="126"/>
        <v>#N/A</v>
      </c>
      <c r="CC349" t="e">
        <f t="shared" si="127"/>
        <v>#N/A</v>
      </c>
      <c r="CD349" t="e">
        <f t="shared" si="128"/>
        <v>#N/A</v>
      </c>
      <c r="CE349" t="e">
        <f t="shared" si="129"/>
        <v>#N/A</v>
      </c>
      <c r="CF349" t="e">
        <f t="shared" si="130"/>
        <v>#N/A</v>
      </c>
      <c r="CG349" t="e">
        <f t="shared" si="131"/>
        <v>#N/A</v>
      </c>
    </row>
    <row r="350" spans="1:85" ht="20" customHeight="1" x14ac:dyDescent="0.25">
      <c r="A350" s="187"/>
      <c r="B350" s="6"/>
      <c r="C350" s="6" t="e">
        <f>VLOOKUP($A350&amp;$B350,'Cleaned Responses'!$1:$82,MATCH($C$1,'Cleaned Responses'!$1:$1,0),FALSE)</f>
        <v>#N/A</v>
      </c>
      <c r="D350" s="6" t="e">
        <f>VLOOKUP($A350&amp;$B350,'Cleaned Responses'!$1:$82,MATCH(D$1,'Cleaned Responses'!$1:$1,0),FALSE)</f>
        <v>#N/A</v>
      </c>
      <c r="E350" s="6" t="e">
        <f>VLOOKUP($A350&amp;$B350,'Cleaned Responses'!$1:$82,MATCH(E$1,'Cleaned Responses'!$1:$1,0),FALSE)</f>
        <v>#N/A</v>
      </c>
      <c r="F350" s="6" t="e">
        <f>VLOOKUP($A350&amp;$B350,'Cleaned Responses'!$1:$82,MATCH(F$1,'Cleaned Responses'!$1:$1,0),FALSE)</f>
        <v>#N/A</v>
      </c>
      <c r="G350" s="6" t="e">
        <f t="shared" si="132"/>
        <v>#N/A</v>
      </c>
      <c r="H350" s="6" t="e">
        <f>VLOOKUP($A350&amp;$B350,'Cleaned Responses'!$1:$82,MATCH(H$1,'Cleaned Responses'!$1:$1,0),FALSE)</f>
        <v>#N/A</v>
      </c>
      <c r="I350" s="6" t="e">
        <f>VLOOKUP($A350&amp;$B350,'Cleaned Responses'!$1:$82,MATCH(I$1,'Cleaned Responses'!$1:$1,0),FALSE)</f>
        <v>#N/A</v>
      </c>
      <c r="J350" s="6" t="e">
        <f>VLOOKUP($A350&amp;$B350,'Cleaned Responses'!$1:$82,MATCH(J$1,'Cleaned Responses'!$1:$1,0),FALSE)</f>
        <v>#N/A</v>
      </c>
      <c r="K350" s="6" t="e">
        <f>VLOOKUP($A350&amp;$B350,'Cleaned Responses'!$1:$82,MATCH(K$1,'Cleaned Responses'!$1:$1,0),FALSE)</f>
        <v>#N/A</v>
      </c>
      <c r="L350" s="6" t="e">
        <f>VLOOKUP($A350&amp;$B350,'Cleaned Responses'!$1:$82,MATCH(L$1,'Cleaned Responses'!$1:$1,0),FALSE)</f>
        <v>#N/A</v>
      </c>
      <c r="M350" s="6" t="e">
        <f>VLOOKUP($A350&amp;$B350,'Cleaned Responses'!$1:$82,MATCH(M$1,'Cleaned Responses'!$1:$1,0),FALSE)</f>
        <v>#N/A</v>
      </c>
      <c r="N350" s="8" t="e">
        <f t="shared" si="133"/>
        <v>#N/A</v>
      </c>
      <c r="O350" s="8" t="e">
        <f t="shared" si="134"/>
        <v>#N/A</v>
      </c>
      <c r="P350" s="8" t="e">
        <f t="shared" si="135"/>
        <v>#N/A</v>
      </c>
      <c r="Q350" s="6"/>
      <c r="R350" s="6"/>
      <c r="S350" s="6"/>
      <c r="T350" s="6"/>
      <c r="U350" s="8" t="e">
        <f t="shared" si="136"/>
        <v>#N/A</v>
      </c>
      <c r="V350" s="6" t="e">
        <f>VLOOKUP($A350&amp;$B350,'Cleaned Responses'!$1:$82,MATCH(V$1,'Cleaned Responses'!$1:$1,0),FALSE)</f>
        <v>#N/A</v>
      </c>
      <c r="W350" s="6" t="e">
        <f>VLOOKUP($A350&amp;$B350,'Cleaned Responses'!$1:$82,MATCH(W$1,'Cleaned Responses'!$1:$1,0),FALSE)</f>
        <v>#N/A</v>
      </c>
      <c r="X350" s="9" t="e">
        <f t="shared" si="137"/>
        <v>#N/A</v>
      </c>
      <c r="Y350" s="9" t="e">
        <f t="shared" si="138"/>
        <v>#N/A</v>
      </c>
      <c r="Z350" s="6" t="e">
        <f>VLOOKUP($A350&amp;$B350,'Cleaned Responses'!$1:$82,MATCH(Z$1,'Cleaned Responses'!$1:$1,0),FALSE)</f>
        <v>#N/A</v>
      </c>
      <c r="AA350" s="6" t="e">
        <f>VLOOKUP($A350&amp;$B350,'Cleaned Responses'!$1:$82,MATCH(AA$1,'Cleaned Responses'!$1:$1,0),FALSE)</f>
        <v>#N/A</v>
      </c>
      <c r="AB350" s="6" t="e">
        <f>VLOOKUP($A350&amp;$B350,'Cleaned Responses'!$1:$82,MATCH(AB$1,'Cleaned Responses'!$1:$1,0),FALSE)</f>
        <v>#N/A</v>
      </c>
      <c r="AC350" s="6" t="e">
        <f>VLOOKUP($A350&amp;$B350,'Cleaned Responses'!$1:$82,MATCH(AC$1,'Cleaned Responses'!$1:$1,0),FALSE)</f>
        <v>#N/A</v>
      </c>
      <c r="AD350" s="6" t="e">
        <f>VLOOKUP($A350&amp;$B350,'Cleaned Responses'!$1:$82,MATCH(AD$1,'Cleaned Responses'!$1:$1,0),FALSE)</f>
        <v>#N/A</v>
      </c>
      <c r="AE350" s="6" t="e">
        <f>VLOOKUP($A350&amp;$B350,'Cleaned Responses'!$1:$82,MATCH(AE$1,'Cleaned Responses'!$1:$1,0),FALSE)</f>
        <v>#N/A</v>
      </c>
      <c r="AF350" s="6" t="e">
        <f>VLOOKUP($A350&amp;$B350,'Cleaned Responses'!$1:$82,MATCH(AF$1,'Cleaned Responses'!$1:$1,0),FALSE)</f>
        <v>#N/A</v>
      </c>
      <c r="AG350" s="6" t="e">
        <f>VLOOKUP($A350&amp;$B350,'Cleaned Responses'!$1:$82,MATCH(AG$1,'Cleaned Responses'!$1:$1,0),FALSE)</f>
        <v>#N/A</v>
      </c>
      <c r="AH350" s="6" t="e">
        <f t="shared" si="139"/>
        <v>#N/A</v>
      </c>
      <c r="AI350" s="7" t="e">
        <f>VLOOKUP($A350&amp;$B350,'Cleaned Responses'!$1:$82,MATCH(AI$1,'Cleaned Responses'!$1:$1,0),FALSE)/100</f>
        <v>#N/A</v>
      </c>
      <c r="AJ350" s="7" t="e">
        <f>VLOOKUP($A350&amp;$B350,'Cleaned Responses'!$1:$82,MATCH(AJ$1,'Cleaned Responses'!$1:$1,0),FALSE)/100</f>
        <v>#N/A</v>
      </c>
      <c r="AK350" s="7" t="e">
        <f>VLOOKUP($A350&amp;$B350,'Cleaned Responses'!$1:$82,MATCH(AK$1,'Cleaned Responses'!$1:$1,0),FALSE)/100</f>
        <v>#N/A</v>
      </c>
      <c r="AL350" s="7" t="e">
        <f>VLOOKUP($A350&amp;$B350,'Cleaned Responses'!$1:$82,MATCH(AL$1,'Cleaned Responses'!$1:$1,0),FALSE)/100</f>
        <v>#N/A</v>
      </c>
      <c r="AM350" s="7" t="e">
        <f>VLOOKUP($A350&amp;$B350,'Cleaned Responses'!$1:$82,MATCH(AM$1,'Cleaned Responses'!$1:$1,0),FALSE)/100</f>
        <v>#N/A</v>
      </c>
      <c r="AN350" s="7" t="e">
        <f>VLOOKUP($A350&amp;$B350,'Cleaned Responses'!$1:$82,MATCH(AN$1,'Cleaned Responses'!$1:$1,0),FALSE)/100</f>
        <v>#N/A</v>
      </c>
      <c r="AO350" s="7" t="e">
        <f>VLOOKUP($A350&amp;$B350,'Cleaned Responses'!$1:$82,MATCH(AO$1,'Cleaned Responses'!$1:$1,0),FALSE)/100</f>
        <v>#N/A</v>
      </c>
      <c r="AP350" s="7" t="e">
        <f>VLOOKUP($A350&amp;$B350,'Cleaned Responses'!$1:$82,MATCH(AP$1,'Cleaned Responses'!$1:$1,0),FALSE)/100</f>
        <v>#N/A</v>
      </c>
      <c r="AQ350" s="7" t="e">
        <f>VLOOKUP($A350&amp;$B350,'Cleaned Responses'!$1:$82,MATCH(AQ$1,'Cleaned Responses'!$1:$1,0),FALSE)/100</f>
        <v>#N/A</v>
      </c>
      <c r="AR350" s="7" t="e">
        <f>VLOOKUP($A350&amp;$B350,'Cleaned Responses'!$1:$82,MATCH(AR$1,'Cleaned Responses'!$1:$1,0),FALSE)/100</f>
        <v>#N/A</v>
      </c>
      <c r="AS350" s="7" t="e">
        <f>VLOOKUP($A350&amp;$B350,'Cleaned Responses'!$1:$82,MATCH(AS$1,'Cleaned Responses'!$1:$1,0),FALSE)/100</f>
        <v>#N/A</v>
      </c>
      <c r="AT350" s="7" t="e">
        <f>VLOOKUP($A350&amp;$B350,'Cleaned Responses'!$1:$82,MATCH(AT$1,'Cleaned Responses'!$1:$1,0),FALSE)/100</f>
        <v>#N/A</v>
      </c>
      <c r="AU350" s="7" t="e">
        <f>VLOOKUP($A350&amp;$B350,'Cleaned Responses'!$1:$82,MATCH(AU$1,'Cleaned Responses'!$1:$1,0),FALSE)/100</f>
        <v>#N/A</v>
      </c>
      <c r="AV350" s="7" t="e">
        <f>VLOOKUP($A350&amp;$B350,'Cleaned Responses'!$1:$82,MATCH(AV$1,'Cleaned Responses'!$1:$1,0),FALSE)/100</f>
        <v>#N/A</v>
      </c>
      <c r="AW350" s="7" t="e">
        <f>VLOOKUP($A350&amp;$B350,'Cleaned Responses'!$1:$82,MATCH(AW$1,'Cleaned Responses'!$1:$1,0),FALSE)/100</f>
        <v>#N/A</v>
      </c>
      <c r="AX350" s="7" t="e">
        <f>VLOOKUP($A350&amp;$B350,'Cleaned Responses'!$1:$82,MATCH(AX$1,'Cleaned Responses'!$1:$1,0),FALSE)/100</f>
        <v>#N/A</v>
      </c>
      <c r="AY350" s="7" t="e">
        <f>VLOOKUP($A350&amp;$B350,'Cleaned Responses'!$1:$82,MATCH(AY$1,'Cleaned Responses'!$1:$1,0),FALSE)/100</f>
        <v>#N/A</v>
      </c>
      <c r="AZ350" s="7" t="e">
        <f>VLOOKUP($A350&amp;$B350,'Cleaned Responses'!$1:$82,MATCH(AZ$1,'Cleaned Responses'!$1:$1,0),FALSE)/100</f>
        <v>#N/A</v>
      </c>
      <c r="BA350" s="7" t="e">
        <f>VLOOKUP($A350&amp;$B350,'Cleaned Responses'!$1:$82,MATCH(BA$1,'Cleaned Responses'!$1:$1,0),FALSE)/100</f>
        <v>#N/A</v>
      </c>
      <c r="BB350" s="7"/>
      <c r="BC350" s="6" t="e">
        <f>VLOOKUP($A350&amp;$B350,'Cleaned Responses'!$1:$82,MATCH(BC$1,'Cleaned Responses'!$1:$1,0),FALSE)</f>
        <v>#N/A</v>
      </c>
      <c r="BD350" s="6" t="e">
        <f>VLOOKUP($A350&amp;$B350,'Cleaned Responses'!$1:$82,MATCH(BD$1,'Cleaned Responses'!$1:$1,0),FALSE)</f>
        <v>#N/A</v>
      </c>
      <c r="BE350" t="e">
        <f>VLOOKUP($A350&amp;$B350,'Cleaned Responses'!$1:$82,MATCH(BE$1,'Cleaned Responses'!$1:$1,0),FALSE)/100</f>
        <v>#N/A</v>
      </c>
      <c r="BF350" t="e">
        <f>VLOOKUP($A350&amp;$B350,'Cleaned Responses'!$1:$82,MATCH(BF$1,'Cleaned Responses'!$1:$1,0),FALSE)/100</f>
        <v>#N/A</v>
      </c>
      <c r="BG350" t="e">
        <f>VLOOKUP($A350&amp;$B350,'Cleaned Responses'!$1:$82,MATCH(BG$1,'Cleaned Responses'!$1:$1,0),FALSE)/100</f>
        <v>#N/A</v>
      </c>
      <c r="BH350" t="e">
        <f t="shared" si="118"/>
        <v>#N/A</v>
      </c>
      <c r="BI350" t="e">
        <f t="shared" si="119"/>
        <v>#N/A</v>
      </c>
      <c r="BJ350" t="e">
        <f t="shared" si="120"/>
        <v>#N/A</v>
      </c>
      <c r="BK350" t="e">
        <f>VLOOKUP($A350&amp;$B350,'Cleaned Responses'!$1:$82,MATCH(BK$1,'Cleaned Responses'!$1:$1,0),FALSE)/100</f>
        <v>#N/A</v>
      </c>
      <c r="BL350" t="e">
        <f>VLOOKUP($A350&amp;$B350,'Cleaned Responses'!$1:$82,MATCH(BL$1,'Cleaned Responses'!$1:$1,0),FALSE)/100</f>
        <v>#N/A</v>
      </c>
      <c r="BM350" t="e">
        <f>VLOOKUP($A350&amp;$B350,'Cleaned Responses'!$1:$82,MATCH(BM$1,'Cleaned Responses'!$1:$1,0),FALSE)/100</f>
        <v>#N/A</v>
      </c>
      <c r="BN350" t="e">
        <f>VLOOKUP($A350&amp;$B350,'Cleaned Responses'!$1:$82,MATCH(BN$1,'Cleaned Responses'!$1:$1,0),FALSE)/100</f>
        <v>#N/A</v>
      </c>
      <c r="BO350" t="e">
        <f>VLOOKUP($A350&amp;$B350,'Cleaned Responses'!$1:$82,MATCH(BO$1,'Cleaned Responses'!$1:$1,0),FALSE)/100</f>
        <v>#N/A</v>
      </c>
      <c r="BP350" t="e">
        <f>VLOOKUP($A350&amp;$B350,'Cleaned Responses'!$1:$82,MATCH(BP$1,'Cleaned Responses'!$1:$1,0),FALSE)/100</f>
        <v>#N/A</v>
      </c>
      <c r="BQ350" t="e">
        <f>VLOOKUP($A350&amp;$B350,'Cleaned Responses'!$1:$82,MATCH(BQ$1,'Cleaned Responses'!$1:$1,0),FALSE)/100</f>
        <v>#N/A</v>
      </c>
      <c r="BR350" t="e">
        <f>VLOOKUP($A350&amp;$B350,'Cleaned Responses'!$1:$82,MATCH(BR$1,'Cleaned Responses'!$1:$1,0),FALSE)/100</f>
        <v>#N/A</v>
      </c>
      <c r="BS350" t="e">
        <f>VLOOKUP($A350&amp;$B350,'Cleaned Responses'!$1:$82,MATCH(BS$1,'Cleaned Responses'!$1:$1,0),FALSE)/100</f>
        <v>#N/A</v>
      </c>
      <c r="BT350" t="e">
        <f>VLOOKUP($A350&amp;$B350,'Cleaned Responses'!$1:$82,MATCH(BT$1,'Cleaned Responses'!$1:$1,0),FALSE)/100</f>
        <v>#N/A</v>
      </c>
      <c r="BU350" t="e">
        <f>VLOOKUP($A350&amp;$B350,'Cleaned Responses'!$1:$82,MATCH(BU$1,'Cleaned Responses'!$1:$1,0),FALSE)/100</f>
        <v>#N/A</v>
      </c>
      <c r="BV350" t="e">
        <f>VLOOKUP($A350&amp;$B350,'Cleaned Responses'!$1:$82,MATCH(BV$1,'Cleaned Responses'!$1:$1,0),FALSE)/100</f>
        <v>#N/A</v>
      </c>
      <c r="BW350" t="e">
        <f t="shared" si="121"/>
        <v>#N/A</v>
      </c>
      <c r="BX350" t="e">
        <f t="shared" si="122"/>
        <v>#N/A</v>
      </c>
      <c r="BY350" t="e">
        <f t="shared" si="123"/>
        <v>#N/A</v>
      </c>
      <c r="BZ350" t="e">
        <f t="shared" si="124"/>
        <v>#N/A</v>
      </c>
      <c r="CA350" t="e">
        <f t="shared" si="125"/>
        <v>#N/A</v>
      </c>
      <c r="CB350" t="e">
        <f t="shared" si="126"/>
        <v>#N/A</v>
      </c>
      <c r="CC350" t="e">
        <f t="shared" si="127"/>
        <v>#N/A</v>
      </c>
      <c r="CD350" t="e">
        <f t="shared" si="128"/>
        <v>#N/A</v>
      </c>
      <c r="CE350" t="e">
        <f t="shared" si="129"/>
        <v>#N/A</v>
      </c>
      <c r="CF350" t="e">
        <f t="shared" si="130"/>
        <v>#N/A</v>
      </c>
      <c r="CG350" t="e">
        <f t="shared" si="131"/>
        <v>#N/A</v>
      </c>
    </row>
    <row r="351" spans="1:85" ht="20" customHeight="1" x14ac:dyDescent="0.25">
      <c r="A351" s="187"/>
      <c r="B351" s="6"/>
      <c r="C351" s="6" t="e">
        <f>VLOOKUP($A351&amp;$B351,'Cleaned Responses'!$1:$82,MATCH($C$1,'Cleaned Responses'!$1:$1,0),FALSE)</f>
        <v>#N/A</v>
      </c>
      <c r="D351" s="6" t="e">
        <f>VLOOKUP($A351&amp;$B351,'Cleaned Responses'!$1:$82,MATCH(D$1,'Cleaned Responses'!$1:$1,0),FALSE)</f>
        <v>#N/A</v>
      </c>
      <c r="E351" s="6" t="e">
        <f>VLOOKUP($A351&amp;$B351,'Cleaned Responses'!$1:$82,MATCH(E$1,'Cleaned Responses'!$1:$1,0),FALSE)</f>
        <v>#N/A</v>
      </c>
      <c r="F351" s="6" t="e">
        <f>VLOOKUP($A351&amp;$B351,'Cleaned Responses'!$1:$82,MATCH(F$1,'Cleaned Responses'!$1:$1,0),FALSE)</f>
        <v>#N/A</v>
      </c>
      <c r="G351" s="6" t="e">
        <f t="shared" si="132"/>
        <v>#N/A</v>
      </c>
      <c r="H351" s="6" t="e">
        <f>VLOOKUP($A351&amp;$B351,'Cleaned Responses'!$1:$82,MATCH(H$1,'Cleaned Responses'!$1:$1,0),FALSE)</f>
        <v>#N/A</v>
      </c>
      <c r="I351" s="6" t="e">
        <f>VLOOKUP($A351&amp;$B351,'Cleaned Responses'!$1:$82,MATCH(I$1,'Cleaned Responses'!$1:$1,0),FALSE)</f>
        <v>#N/A</v>
      </c>
      <c r="J351" s="6" t="e">
        <f>VLOOKUP($A351&amp;$B351,'Cleaned Responses'!$1:$82,MATCH(J$1,'Cleaned Responses'!$1:$1,0),FALSE)</f>
        <v>#N/A</v>
      </c>
      <c r="K351" s="6" t="e">
        <f>VLOOKUP($A351&amp;$B351,'Cleaned Responses'!$1:$82,MATCH(K$1,'Cleaned Responses'!$1:$1,0),FALSE)</f>
        <v>#N/A</v>
      </c>
      <c r="L351" s="6" t="e">
        <f>VLOOKUP($A351&amp;$B351,'Cleaned Responses'!$1:$82,MATCH(L$1,'Cleaned Responses'!$1:$1,0),FALSE)</f>
        <v>#N/A</v>
      </c>
      <c r="M351" s="6" t="e">
        <f>VLOOKUP($A351&amp;$B351,'Cleaned Responses'!$1:$82,MATCH(M$1,'Cleaned Responses'!$1:$1,0),FALSE)</f>
        <v>#N/A</v>
      </c>
      <c r="N351" s="8" t="e">
        <f t="shared" si="133"/>
        <v>#N/A</v>
      </c>
      <c r="O351" s="8" t="e">
        <f t="shared" si="134"/>
        <v>#N/A</v>
      </c>
      <c r="P351" s="8" t="e">
        <f t="shared" si="135"/>
        <v>#N/A</v>
      </c>
      <c r="Q351" s="6"/>
      <c r="R351" s="6"/>
      <c r="S351" s="6"/>
      <c r="T351" s="6"/>
      <c r="U351" s="8" t="e">
        <f t="shared" si="136"/>
        <v>#N/A</v>
      </c>
      <c r="V351" s="6" t="e">
        <f>VLOOKUP($A351&amp;$B351,'Cleaned Responses'!$1:$82,MATCH(V$1,'Cleaned Responses'!$1:$1,0),FALSE)</f>
        <v>#N/A</v>
      </c>
      <c r="W351" s="6" t="e">
        <f>VLOOKUP($A351&amp;$B351,'Cleaned Responses'!$1:$82,MATCH(W$1,'Cleaned Responses'!$1:$1,0),FALSE)</f>
        <v>#N/A</v>
      </c>
      <c r="X351" s="9" t="e">
        <f t="shared" si="137"/>
        <v>#N/A</v>
      </c>
      <c r="Y351" s="9" t="e">
        <f t="shared" si="138"/>
        <v>#N/A</v>
      </c>
      <c r="Z351" s="6" t="e">
        <f>VLOOKUP($A351&amp;$B351,'Cleaned Responses'!$1:$82,MATCH(Z$1,'Cleaned Responses'!$1:$1,0),FALSE)</f>
        <v>#N/A</v>
      </c>
      <c r="AA351" s="6" t="e">
        <f>VLOOKUP($A351&amp;$B351,'Cleaned Responses'!$1:$82,MATCH(AA$1,'Cleaned Responses'!$1:$1,0),FALSE)</f>
        <v>#N/A</v>
      </c>
      <c r="AB351" s="6" t="e">
        <f>VLOOKUP($A351&amp;$B351,'Cleaned Responses'!$1:$82,MATCH(AB$1,'Cleaned Responses'!$1:$1,0),FALSE)</f>
        <v>#N/A</v>
      </c>
      <c r="AC351" s="6" t="e">
        <f>VLOOKUP($A351&amp;$B351,'Cleaned Responses'!$1:$82,MATCH(AC$1,'Cleaned Responses'!$1:$1,0),FALSE)</f>
        <v>#N/A</v>
      </c>
      <c r="AD351" s="6" t="e">
        <f>VLOOKUP($A351&amp;$B351,'Cleaned Responses'!$1:$82,MATCH(AD$1,'Cleaned Responses'!$1:$1,0),FALSE)</f>
        <v>#N/A</v>
      </c>
      <c r="AE351" s="6" t="e">
        <f>VLOOKUP($A351&amp;$B351,'Cleaned Responses'!$1:$82,MATCH(AE$1,'Cleaned Responses'!$1:$1,0),FALSE)</f>
        <v>#N/A</v>
      </c>
      <c r="AF351" s="6" t="e">
        <f>VLOOKUP($A351&amp;$B351,'Cleaned Responses'!$1:$82,MATCH(AF$1,'Cleaned Responses'!$1:$1,0),FALSE)</f>
        <v>#N/A</v>
      </c>
      <c r="AG351" s="6" t="e">
        <f>VLOOKUP($A351&amp;$B351,'Cleaned Responses'!$1:$82,MATCH(AG$1,'Cleaned Responses'!$1:$1,0),FALSE)</f>
        <v>#N/A</v>
      </c>
      <c r="AH351" s="6" t="e">
        <f t="shared" si="139"/>
        <v>#N/A</v>
      </c>
      <c r="AI351" s="7" t="e">
        <f>VLOOKUP($A351&amp;$B351,'Cleaned Responses'!$1:$82,MATCH(AI$1,'Cleaned Responses'!$1:$1,0),FALSE)/100</f>
        <v>#N/A</v>
      </c>
      <c r="AJ351" s="7" t="e">
        <f>VLOOKUP($A351&amp;$B351,'Cleaned Responses'!$1:$82,MATCH(AJ$1,'Cleaned Responses'!$1:$1,0),FALSE)/100</f>
        <v>#N/A</v>
      </c>
      <c r="AK351" s="7" t="e">
        <f>VLOOKUP($A351&amp;$B351,'Cleaned Responses'!$1:$82,MATCH(AK$1,'Cleaned Responses'!$1:$1,0),FALSE)/100</f>
        <v>#N/A</v>
      </c>
      <c r="AL351" s="7" t="e">
        <f>VLOOKUP($A351&amp;$B351,'Cleaned Responses'!$1:$82,MATCH(AL$1,'Cleaned Responses'!$1:$1,0),FALSE)/100</f>
        <v>#N/A</v>
      </c>
      <c r="AM351" s="7" t="e">
        <f>VLOOKUP($A351&amp;$B351,'Cleaned Responses'!$1:$82,MATCH(AM$1,'Cleaned Responses'!$1:$1,0),FALSE)/100</f>
        <v>#N/A</v>
      </c>
      <c r="AN351" s="7" t="e">
        <f>VLOOKUP($A351&amp;$B351,'Cleaned Responses'!$1:$82,MATCH(AN$1,'Cleaned Responses'!$1:$1,0),FALSE)/100</f>
        <v>#N/A</v>
      </c>
      <c r="AO351" s="7" t="e">
        <f>VLOOKUP($A351&amp;$B351,'Cleaned Responses'!$1:$82,MATCH(AO$1,'Cleaned Responses'!$1:$1,0),FALSE)/100</f>
        <v>#N/A</v>
      </c>
      <c r="AP351" s="7" t="e">
        <f>VLOOKUP($A351&amp;$B351,'Cleaned Responses'!$1:$82,MATCH(AP$1,'Cleaned Responses'!$1:$1,0),FALSE)/100</f>
        <v>#N/A</v>
      </c>
      <c r="AQ351" s="7" t="e">
        <f>VLOOKUP($A351&amp;$B351,'Cleaned Responses'!$1:$82,MATCH(AQ$1,'Cleaned Responses'!$1:$1,0),FALSE)/100</f>
        <v>#N/A</v>
      </c>
      <c r="AR351" s="7" t="e">
        <f>VLOOKUP($A351&amp;$B351,'Cleaned Responses'!$1:$82,MATCH(AR$1,'Cleaned Responses'!$1:$1,0),FALSE)/100</f>
        <v>#N/A</v>
      </c>
      <c r="AS351" s="7" t="e">
        <f>VLOOKUP($A351&amp;$B351,'Cleaned Responses'!$1:$82,MATCH(AS$1,'Cleaned Responses'!$1:$1,0),FALSE)/100</f>
        <v>#N/A</v>
      </c>
      <c r="AT351" s="7" t="e">
        <f>VLOOKUP($A351&amp;$B351,'Cleaned Responses'!$1:$82,MATCH(AT$1,'Cleaned Responses'!$1:$1,0),FALSE)/100</f>
        <v>#N/A</v>
      </c>
      <c r="AU351" s="7" t="e">
        <f>VLOOKUP($A351&amp;$B351,'Cleaned Responses'!$1:$82,MATCH(AU$1,'Cleaned Responses'!$1:$1,0),FALSE)/100</f>
        <v>#N/A</v>
      </c>
      <c r="AV351" s="7" t="e">
        <f>VLOOKUP($A351&amp;$B351,'Cleaned Responses'!$1:$82,MATCH(AV$1,'Cleaned Responses'!$1:$1,0),FALSE)/100</f>
        <v>#N/A</v>
      </c>
      <c r="AW351" s="7" t="e">
        <f>VLOOKUP($A351&amp;$B351,'Cleaned Responses'!$1:$82,MATCH(AW$1,'Cleaned Responses'!$1:$1,0),FALSE)/100</f>
        <v>#N/A</v>
      </c>
      <c r="AX351" s="7" t="e">
        <f>VLOOKUP($A351&amp;$B351,'Cleaned Responses'!$1:$82,MATCH(AX$1,'Cleaned Responses'!$1:$1,0),FALSE)/100</f>
        <v>#N/A</v>
      </c>
      <c r="AY351" s="7" t="e">
        <f>VLOOKUP($A351&amp;$B351,'Cleaned Responses'!$1:$82,MATCH(AY$1,'Cleaned Responses'!$1:$1,0),FALSE)/100</f>
        <v>#N/A</v>
      </c>
      <c r="AZ351" s="7" t="e">
        <f>VLOOKUP($A351&amp;$B351,'Cleaned Responses'!$1:$82,MATCH(AZ$1,'Cleaned Responses'!$1:$1,0),FALSE)/100</f>
        <v>#N/A</v>
      </c>
      <c r="BA351" s="7" t="e">
        <f>VLOOKUP($A351&amp;$B351,'Cleaned Responses'!$1:$82,MATCH(BA$1,'Cleaned Responses'!$1:$1,0),FALSE)/100</f>
        <v>#N/A</v>
      </c>
      <c r="BB351" s="7"/>
      <c r="BC351" s="6" t="e">
        <f>VLOOKUP($A351&amp;$B351,'Cleaned Responses'!$1:$82,MATCH(BC$1,'Cleaned Responses'!$1:$1,0),FALSE)</f>
        <v>#N/A</v>
      </c>
      <c r="BD351" s="6" t="e">
        <f>VLOOKUP($A351&amp;$B351,'Cleaned Responses'!$1:$82,MATCH(BD$1,'Cleaned Responses'!$1:$1,0),FALSE)</f>
        <v>#N/A</v>
      </c>
      <c r="BE351" t="e">
        <f>VLOOKUP($A351&amp;$B351,'Cleaned Responses'!$1:$82,MATCH(BE$1,'Cleaned Responses'!$1:$1,0),FALSE)/100</f>
        <v>#N/A</v>
      </c>
      <c r="BF351" t="e">
        <f>VLOOKUP($A351&amp;$B351,'Cleaned Responses'!$1:$82,MATCH(BF$1,'Cleaned Responses'!$1:$1,0),FALSE)/100</f>
        <v>#N/A</v>
      </c>
      <c r="BG351" t="e">
        <f>VLOOKUP($A351&amp;$B351,'Cleaned Responses'!$1:$82,MATCH(BG$1,'Cleaned Responses'!$1:$1,0),FALSE)/100</f>
        <v>#N/A</v>
      </c>
      <c r="BH351" t="e">
        <f t="shared" si="118"/>
        <v>#N/A</v>
      </c>
      <c r="BI351" t="e">
        <f t="shared" si="119"/>
        <v>#N/A</v>
      </c>
      <c r="BJ351" t="e">
        <f t="shared" si="120"/>
        <v>#N/A</v>
      </c>
      <c r="BK351" t="e">
        <f>VLOOKUP($A351&amp;$B351,'Cleaned Responses'!$1:$82,MATCH(BK$1,'Cleaned Responses'!$1:$1,0),FALSE)/100</f>
        <v>#N/A</v>
      </c>
      <c r="BL351" t="e">
        <f>VLOOKUP($A351&amp;$B351,'Cleaned Responses'!$1:$82,MATCH(BL$1,'Cleaned Responses'!$1:$1,0),FALSE)/100</f>
        <v>#N/A</v>
      </c>
      <c r="BM351" t="e">
        <f>VLOOKUP($A351&amp;$B351,'Cleaned Responses'!$1:$82,MATCH(BM$1,'Cleaned Responses'!$1:$1,0),FALSE)/100</f>
        <v>#N/A</v>
      </c>
      <c r="BN351" t="e">
        <f>VLOOKUP($A351&amp;$B351,'Cleaned Responses'!$1:$82,MATCH(BN$1,'Cleaned Responses'!$1:$1,0),FALSE)/100</f>
        <v>#N/A</v>
      </c>
      <c r="BO351" t="e">
        <f>VLOOKUP($A351&amp;$B351,'Cleaned Responses'!$1:$82,MATCH(BO$1,'Cleaned Responses'!$1:$1,0),FALSE)/100</f>
        <v>#N/A</v>
      </c>
      <c r="BP351" t="e">
        <f>VLOOKUP($A351&amp;$B351,'Cleaned Responses'!$1:$82,MATCH(BP$1,'Cleaned Responses'!$1:$1,0),FALSE)/100</f>
        <v>#N/A</v>
      </c>
      <c r="BQ351" t="e">
        <f>VLOOKUP($A351&amp;$B351,'Cleaned Responses'!$1:$82,MATCH(BQ$1,'Cleaned Responses'!$1:$1,0),FALSE)/100</f>
        <v>#N/A</v>
      </c>
      <c r="BR351" t="e">
        <f>VLOOKUP($A351&amp;$B351,'Cleaned Responses'!$1:$82,MATCH(BR$1,'Cleaned Responses'!$1:$1,0),FALSE)/100</f>
        <v>#N/A</v>
      </c>
      <c r="BS351" t="e">
        <f>VLOOKUP($A351&amp;$B351,'Cleaned Responses'!$1:$82,MATCH(BS$1,'Cleaned Responses'!$1:$1,0),FALSE)/100</f>
        <v>#N/A</v>
      </c>
      <c r="BT351" t="e">
        <f>VLOOKUP($A351&amp;$B351,'Cleaned Responses'!$1:$82,MATCH(BT$1,'Cleaned Responses'!$1:$1,0),FALSE)/100</f>
        <v>#N/A</v>
      </c>
      <c r="BU351" t="e">
        <f>VLOOKUP($A351&amp;$B351,'Cleaned Responses'!$1:$82,MATCH(BU$1,'Cleaned Responses'!$1:$1,0),FALSE)/100</f>
        <v>#N/A</v>
      </c>
      <c r="BV351" t="e">
        <f>VLOOKUP($A351&amp;$B351,'Cleaned Responses'!$1:$82,MATCH(BV$1,'Cleaned Responses'!$1:$1,0),FALSE)/100</f>
        <v>#N/A</v>
      </c>
      <c r="BW351" t="e">
        <f t="shared" si="121"/>
        <v>#N/A</v>
      </c>
      <c r="BX351" t="e">
        <f t="shared" si="122"/>
        <v>#N/A</v>
      </c>
      <c r="BY351" t="e">
        <f t="shared" si="123"/>
        <v>#N/A</v>
      </c>
      <c r="BZ351" t="e">
        <f t="shared" si="124"/>
        <v>#N/A</v>
      </c>
      <c r="CA351" t="e">
        <f t="shared" si="125"/>
        <v>#N/A</v>
      </c>
      <c r="CB351" t="e">
        <f t="shared" si="126"/>
        <v>#N/A</v>
      </c>
      <c r="CC351" t="e">
        <f t="shared" si="127"/>
        <v>#N/A</v>
      </c>
      <c r="CD351" t="e">
        <f t="shared" si="128"/>
        <v>#N/A</v>
      </c>
      <c r="CE351" t="e">
        <f t="shared" si="129"/>
        <v>#N/A</v>
      </c>
      <c r="CF351" t="e">
        <f t="shared" si="130"/>
        <v>#N/A</v>
      </c>
      <c r="CG351" t="e">
        <f t="shared" si="131"/>
        <v>#N/A</v>
      </c>
    </row>
    <row r="352" spans="1:85" ht="20" customHeight="1" x14ac:dyDescent="0.25">
      <c r="A352" s="187"/>
      <c r="B352" s="6"/>
      <c r="C352" s="6" t="e">
        <f>VLOOKUP($A352&amp;$B352,'Cleaned Responses'!$1:$82,MATCH($C$1,'Cleaned Responses'!$1:$1,0),FALSE)</f>
        <v>#N/A</v>
      </c>
      <c r="D352" s="6" t="e">
        <f>VLOOKUP($A352&amp;$B352,'Cleaned Responses'!$1:$82,MATCH(D$1,'Cleaned Responses'!$1:$1,0),FALSE)</f>
        <v>#N/A</v>
      </c>
      <c r="E352" s="6" t="e">
        <f>VLOOKUP($A352&amp;$B352,'Cleaned Responses'!$1:$82,MATCH(E$1,'Cleaned Responses'!$1:$1,0),FALSE)</f>
        <v>#N/A</v>
      </c>
      <c r="F352" s="6" t="e">
        <f>VLOOKUP($A352&amp;$B352,'Cleaned Responses'!$1:$82,MATCH(F$1,'Cleaned Responses'!$1:$1,0),FALSE)</f>
        <v>#N/A</v>
      </c>
      <c r="G352" s="6" t="e">
        <f t="shared" si="132"/>
        <v>#N/A</v>
      </c>
      <c r="H352" s="6" t="e">
        <f>VLOOKUP($A352&amp;$B352,'Cleaned Responses'!$1:$82,MATCH(H$1,'Cleaned Responses'!$1:$1,0),FALSE)</f>
        <v>#N/A</v>
      </c>
      <c r="I352" s="6" t="e">
        <f>VLOOKUP($A352&amp;$B352,'Cleaned Responses'!$1:$82,MATCH(I$1,'Cleaned Responses'!$1:$1,0),FALSE)</f>
        <v>#N/A</v>
      </c>
      <c r="J352" s="6" t="e">
        <f>VLOOKUP($A352&amp;$B352,'Cleaned Responses'!$1:$82,MATCH(J$1,'Cleaned Responses'!$1:$1,0),FALSE)</f>
        <v>#N/A</v>
      </c>
      <c r="K352" s="6" t="e">
        <f>VLOOKUP($A352&amp;$B352,'Cleaned Responses'!$1:$82,MATCH(K$1,'Cleaned Responses'!$1:$1,0),FALSE)</f>
        <v>#N/A</v>
      </c>
      <c r="L352" s="6" t="e">
        <f>VLOOKUP($A352&amp;$B352,'Cleaned Responses'!$1:$82,MATCH(L$1,'Cleaned Responses'!$1:$1,0),FALSE)</f>
        <v>#N/A</v>
      </c>
      <c r="M352" s="6" t="e">
        <f>VLOOKUP($A352&amp;$B352,'Cleaned Responses'!$1:$82,MATCH(M$1,'Cleaned Responses'!$1:$1,0),FALSE)</f>
        <v>#N/A</v>
      </c>
      <c r="N352" s="8" t="e">
        <f t="shared" si="133"/>
        <v>#N/A</v>
      </c>
      <c r="O352" s="8" t="e">
        <f t="shared" si="134"/>
        <v>#N/A</v>
      </c>
      <c r="P352" s="8" t="e">
        <f t="shared" si="135"/>
        <v>#N/A</v>
      </c>
      <c r="Q352" s="6"/>
      <c r="R352" s="6"/>
      <c r="S352" s="6"/>
      <c r="T352" s="6"/>
      <c r="U352" s="8" t="e">
        <f t="shared" si="136"/>
        <v>#N/A</v>
      </c>
      <c r="V352" s="6" t="e">
        <f>VLOOKUP($A352&amp;$B352,'Cleaned Responses'!$1:$82,MATCH(V$1,'Cleaned Responses'!$1:$1,0),FALSE)</f>
        <v>#N/A</v>
      </c>
      <c r="W352" s="6" t="e">
        <f>VLOOKUP($A352&amp;$B352,'Cleaned Responses'!$1:$82,MATCH(W$1,'Cleaned Responses'!$1:$1,0),FALSE)</f>
        <v>#N/A</v>
      </c>
      <c r="X352" s="9" t="e">
        <f t="shared" si="137"/>
        <v>#N/A</v>
      </c>
      <c r="Y352" s="9" t="e">
        <f t="shared" si="138"/>
        <v>#N/A</v>
      </c>
      <c r="Z352" s="6" t="e">
        <f>VLOOKUP($A352&amp;$B352,'Cleaned Responses'!$1:$82,MATCH(Z$1,'Cleaned Responses'!$1:$1,0),FALSE)</f>
        <v>#N/A</v>
      </c>
      <c r="AA352" s="6" t="e">
        <f>VLOOKUP($A352&amp;$B352,'Cleaned Responses'!$1:$82,MATCH(AA$1,'Cleaned Responses'!$1:$1,0),FALSE)</f>
        <v>#N/A</v>
      </c>
      <c r="AB352" s="6" t="e">
        <f>VLOOKUP($A352&amp;$B352,'Cleaned Responses'!$1:$82,MATCH(AB$1,'Cleaned Responses'!$1:$1,0),FALSE)</f>
        <v>#N/A</v>
      </c>
      <c r="AC352" s="6" t="e">
        <f>VLOOKUP($A352&amp;$B352,'Cleaned Responses'!$1:$82,MATCH(AC$1,'Cleaned Responses'!$1:$1,0),FALSE)</f>
        <v>#N/A</v>
      </c>
      <c r="AD352" s="6" t="e">
        <f>VLOOKUP($A352&amp;$B352,'Cleaned Responses'!$1:$82,MATCH(AD$1,'Cleaned Responses'!$1:$1,0),FALSE)</f>
        <v>#N/A</v>
      </c>
      <c r="AE352" s="6" t="e">
        <f>VLOOKUP($A352&amp;$B352,'Cleaned Responses'!$1:$82,MATCH(AE$1,'Cleaned Responses'!$1:$1,0),FALSE)</f>
        <v>#N/A</v>
      </c>
      <c r="AF352" s="6" t="e">
        <f>VLOOKUP($A352&amp;$B352,'Cleaned Responses'!$1:$82,MATCH(AF$1,'Cleaned Responses'!$1:$1,0),FALSE)</f>
        <v>#N/A</v>
      </c>
      <c r="AG352" s="6" t="e">
        <f>VLOOKUP($A352&amp;$B352,'Cleaned Responses'!$1:$82,MATCH(AG$1,'Cleaned Responses'!$1:$1,0),FALSE)</f>
        <v>#N/A</v>
      </c>
      <c r="AH352" s="6" t="e">
        <f t="shared" si="139"/>
        <v>#N/A</v>
      </c>
      <c r="AI352" s="7" t="e">
        <f>VLOOKUP($A352&amp;$B352,'Cleaned Responses'!$1:$82,MATCH(AI$1,'Cleaned Responses'!$1:$1,0),FALSE)/100</f>
        <v>#N/A</v>
      </c>
      <c r="AJ352" s="7" t="e">
        <f>VLOOKUP($A352&amp;$B352,'Cleaned Responses'!$1:$82,MATCH(AJ$1,'Cleaned Responses'!$1:$1,0),FALSE)/100</f>
        <v>#N/A</v>
      </c>
      <c r="AK352" s="7" t="e">
        <f>VLOOKUP($A352&amp;$B352,'Cleaned Responses'!$1:$82,MATCH(AK$1,'Cleaned Responses'!$1:$1,0),FALSE)/100</f>
        <v>#N/A</v>
      </c>
      <c r="AL352" s="7" t="e">
        <f>VLOOKUP($A352&amp;$B352,'Cleaned Responses'!$1:$82,MATCH(AL$1,'Cleaned Responses'!$1:$1,0),FALSE)/100</f>
        <v>#N/A</v>
      </c>
      <c r="AM352" s="7" t="e">
        <f>VLOOKUP($A352&amp;$B352,'Cleaned Responses'!$1:$82,MATCH(AM$1,'Cleaned Responses'!$1:$1,0),FALSE)/100</f>
        <v>#N/A</v>
      </c>
      <c r="AN352" s="7" t="e">
        <f>VLOOKUP($A352&amp;$B352,'Cleaned Responses'!$1:$82,MATCH(AN$1,'Cleaned Responses'!$1:$1,0),FALSE)/100</f>
        <v>#N/A</v>
      </c>
      <c r="AO352" s="7" t="e">
        <f>VLOOKUP($A352&amp;$B352,'Cleaned Responses'!$1:$82,MATCH(AO$1,'Cleaned Responses'!$1:$1,0),FALSE)/100</f>
        <v>#N/A</v>
      </c>
      <c r="AP352" s="7" t="e">
        <f>VLOOKUP($A352&amp;$B352,'Cleaned Responses'!$1:$82,MATCH(AP$1,'Cleaned Responses'!$1:$1,0),FALSE)/100</f>
        <v>#N/A</v>
      </c>
      <c r="AQ352" s="7" t="e">
        <f>VLOOKUP($A352&amp;$B352,'Cleaned Responses'!$1:$82,MATCH(AQ$1,'Cleaned Responses'!$1:$1,0),FALSE)/100</f>
        <v>#N/A</v>
      </c>
      <c r="AR352" s="7" t="e">
        <f>VLOOKUP($A352&amp;$B352,'Cleaned Responses'!$1:$82,MATCH(AR$1,'Cleaned Responses'!$1:$1,0),FALSE)/100</f>
        <v>#N/A</v>
      </c>
      <c r="AS352" s="7" t="e">
        <f>VLOOKUP($A352&amp;$B352,'Cleaned Responses'!$1:$82,MATCH(AS$1,'Cleaned Responses'!$1:$1,0),FALSE)/100</f>
        <v>#N/A</v>
      </c>
      <c r="AT352" s="7" t="e">
        <f>VLOOKUP($A352&amp;$B352,'Cleaned Responses'!$1:$82,MATCH(AT$1,'Cleaned Responses'!$1:$1,0),FALSE)/100</f>
        <v>#N/A</v>
      </c>
      <c r="AU352" s="7" t="e">
        <f>VLOOKUP($A352&amp;$B352,'Cleaned Responses'!$1:$82,MATCH(AU$1,'Cleaned Responses'!$1:$1,0),FALSE)/100</f>
        <v>#N/A</v>
      </c>
      <c r="AV352" s="7" t="e">
        <f>VLOOKUP($A352&amp;$B352,'Cleaned Responses'!$1:$82,MATCH(AV$1,'Cleaned Responses'!$1:$1,0),FALSE)/100</f>
        <v>#N/A</v>
      </c>
      <c r="AW352" s="7" t="e">
        <f>VLOOKUP($A352&amp;$B352,'Cleaned Responses'!$1:$82,MATCH(AW$1,'Cleaned Responses'!$1:$1,0),FALSE)/100</f>
        <v>#N/A</v>
      </c>
      <c r="AX352" s="7" t="e">
        <f>VLOOKUP($A352&amp;$B352,'Cleaned Responses'!$1:$82,MATCH(AX$1,'Cleaned Responses'!$1:$1,0),FALSE)/100</f>
        <v>#N/A</v>
      </c>
      <c r="AY352" s="7" t="e">
        <f>VLOOKUP($A352&amp;$B352,'Cleaned Responses'!$1:$82,MATCH(AY$1,'Cleaned Responses'!$1:$1,0),FALSE)/100</f>
        <v>#N/A</v>
      </c>
      <c r="AZ352" s="7" t="e">
        <f>VLOOKUP($A352&amp;$B352,'Cleaned Responses'!$1:$82,MATCH(AZ$1,'Cleaned Responses'!$1:$1,0),FALSE)/100</f>
        <v>#N/A</v>
      </c>
      <c r="BA352" s="7" t="e">
        <f>VLOOKUP($A352&amp;$B352,'Cleaned Responses'!$1:$82,MATCH(BA$1,'Cleaned Responses'!$1:$1,0),FALSE)/100</f>
        <v>#N/A</v>
      </c>
      <c r="BB352" s="7"/>
      <c r="BC352" s="6" t="e">
        <f>VLOOKUP($A352&amp;$B352,'Cleaned Responses'!$1:$82,MATCH(BC$1,'Cleaned Responses'!$1:$1,0),FALSE)</f>
        <v>#N/A</v>
      </c>
      <c r="BD352" s="6" t="e">
        <f>VLOOKUP($A352&amp;$B352,'Cleaned Responses'!$1:$82,MATCH(BD$1,'Cleaned Responses'!$1:$1,0),FALSE)</f>
        <v>#N/A</v>
      </c>
      <c r="BE352" t="e">
        <f>VLOOKUP($A352&amp;$B352,'Cleaned Responses'!$1:$82,MATCH(BE$1,'Cleaned Responses'!$1:$1,0),FALSE)/100</f>
        <v>#N/A</v>
      </c>
      <c r="BF352" t="e">
        <f>VLOOKUP($A352&amp;$B352,'Cleaned Responses'!$1:$82,MATCH(BF$1,'Cleaned Responses'!$1:$1,0),FALSE)/100</f>
        <v>#N/A</v>
      </c>
      <c r="BG352" t="e">
        <f>VLOOKUP($A352&amp;$B352,'Cleaned Responses'!$1:$82,MATCH(BG$1,'Cleaned Responses'!$1:$1,0),FALSE)/100</f>
        <v>#N/A</v>
      </c>
      <c r="BH352" t="e">
        <f t="shared" si="118"/>
        <v>#N/A</v>
      </c>
      <c r="BI352" t="e">
        <f t="shared" si="119"/>
        <v>#N/A</v>
      </c>
      <c r="BJ352" t="e">
        <f t="shared" si="120"/>
        <v>#N/A</v>
      </c>
      <c r="BK352" t="e">
        <f>VLOOKUP($A352&amp;$B352,'Cleaned Responses'!$1:$82,MATCH(BK$1,'Cleaned Responses'!$1:$1,0),FALSE)/100</f>
        <v>#N/A</v>
      </c>
      <c r="BL352" t="e">
        <f>VLOOKUP($A352&amp;$B352,'Cleaned Responses'!$1:$82,MATCH(BL$1,'Cleaned Responses'!$1:$1,0),FALSE)/100</f>
        <v>#N/A</v>
      </c>
      <c r="BM352" t="e">
        <f>VLOOKUP($A352&amp;$B352,'Cleaned Responses'!$1:$82,MATCH(BM$1,'Cleaned Responses'!$1:$1,0),FALSE)/100</f>
        <v>#N/A</v>
      </c>
      <c r="BN352" t="e">
        <f>VLOOKUP($A352&amp;$B352,'Cleaned Responses'!$1:$82,MATCH(BN$1,'Cleaned Responses'!$1:$1,0),FALSE)/100</f>
        <v>#N/A</v>
      </c>
      <c r="BO352" t="e">
        <f>VLOOKUP($A352&amp;$B352,'Cleaned Responses'!$1:$82,MATCH(BO$1,'Cleaned Responses'!$1:$1,0),FALSE)/100</f>
        <v>#N/A</v>
      </c>
      <c r="BP352" t="e">
        <f>VLOOKUP($A352&amp;$B352,'Cleaned Responses'!$1:$82,MATCH(BP$1,'Cleaned Responses'!$1:$1,0),FALSE)/100</f>
        <v>#N/A</v>
      </c>
      <c r="BQ352" t="e">
        <f>VLOOKUP($A352&amp;$B352,'Cleaned Responses'!$1:$82,MATCH(BQ$1,'Cleaned Responses'!$1:$1,0),FALSE)/100</f>
        <v>#N/A</v>
      </c>
      <c r="BR352" t="e">
        <f>VLOOKUP($A352&amp;$B352,'Cleaned Responses'!$1:$82,MATCH(BR$1,'Cleaned Responses'!$1:$1,0),FALSE)/100</f>
        <v>#N/A</v>
      </c>
      <c r="BS352" t="e">
        <f>VLOOKUP($A352&amp;$B352,'Cleaned Responses'!$1:$82,MATCH(BS$1,'Cleaned Responses'!$1:$1,0),FALSE)/100</f>
        <v>#N/A</v>
      </c>
      <c r="BT352" t="e">
        <f>VLOOKUP($A352&amp;$B352,'Cleaned Responses'!$1:$82,MATCH(BT$1,'Cleaned Responses'!$1:$1,0),FALSE)/100</f>
        <v>#N/A</v>
      </c>
      <c r="BU352" t="e">
        <f>VLOOKUP($A352&amp;$B352,'Cleaned Responses'!$1:$82,MATCH(BU$1,'Cleaned Responses'!$1:$1,0),FALSE)/100</f>
        <v>#N/A</v>
      </c>
      <c r="BV352" t="e">
        <f>VLOOKUP($A352&amp;$B352,'Cleaned Responses'!$1:$82,MATCH(BV$1,'Cleaned Responses'!$1:$1,0),FALSE)/100</f>
        <v>#N/A</v>
      </c>
      <c r="BW352" t="e">
        <f t="shared" si="121"/>
        <v>#N/A</v>
      </c>
      <c r="BX352" t="e">
        <f t="shared" si="122"/>
        <v>#N/A</v>
      </c>
      <c r="BY352" t="e">
        <f t="shared" si="123"/>
        <v>#N/A</v>
      </c>
      <c r="BZ352" t="e">
        <f t="shared" si="124"/>
        <v>#N/A</v>
      </c>
      <c r="CA352" t="e">
        <f t="shared" si="125"/>
        <v>#N/A</v>
      </c>
      <c r="CB352" t="e">
        <f t="shared" si="126"/>
        <v>#N/A</v>
      </c>
      <c r="CC352" t="e">
        <f t="shared" si="127"/>
        <v>#N/A</v>
      </c>
      <c r="CD352" t="e">
        <f t="shared" si="128"/>
        <v>#N/A</v>
      </c>
      <c r="CE352" t="e">
        <f t="shared" si="129"/>
        <v>#N/A</v>
      </c>
      <c r="CF352" t="e">
        <f t="shared" si="130"/>
        <v>#N/A</v>
      </c>
      <c r="CG352" t="e">
        <f t="shared" si="131"/>
        <v>#N/A</v>
      </c>
    </row>
    <row r="353" spans="1:85" ht="20" customHeight="1" x14ac:dyDescent="0.25">
      <c r="A353" s="187"/>
      <c r="B353" s="6"/>
      <c r="C353" s="6" t="e">
        <f>VLOOKUP($A353&amp;$B353,'Cleaned Responses'!$1:$82,MATCH($C$1,'Cleaned Responses'!$1:$1,0),FALSE)</f>
        <v>#N/A</v>
      </c>
      <c r="D353" s="6" t="e">
        <f>VLOOKUP($A353&amp;$B353,'Cleaned Responses'!$1:$82,MATCH(D$1,'Cleaned Responses'!$1:$1,0),FALSE)</f>
        <v>#N/A</v>
      </c>
      <c r="E353" s="6" t="e">
        <f>VLOOKUP($A353&amp;$B353,'Cleaned Responses'!$1:$82,MATCH(E$1,'Cleaned Responses'!$1:$1,0),FALSE)</f>
        <v>#N/A</v>
      </c>
      <c r="F353" s="6" t="e">
        <f>VLOOKUP($A353&amp;$B353,'Cleaned Responses'!$1:$82,MATCH(F$1,'Cleaned Responses'!$1:$1,0),FALSE)</f>
        <v>#N/A</v>
      </c>
      <c r="G353" s="6" t="e">
        <f t="shared" si="132"/>
        <v>#N/A</v>
      </c>
      <c r="H353" s="6" t="e">
        <f>VLOOKUP($A353&amp;$B353,'Cleaned Responses'!$1:$82,MATCH(H$1,'Cleaned Responses'!$1:$1,0),FALSE)</f>
        <v>#N/A</v>
      </c>
      <c r="I353" s="6" t="e">
        <f>VLOOKUP($A353&amp;$B353,'Cleaned Responses'!$1:$82,MATCH(I$1,'Cleaned Responses'!$1:$1,0),FALSE)</f>
        <v>#N/A</v>
      </c>
      <c r="J353" s="6" t="e">
        <f>VLOOKUP($A353&amp;$B353,'Cleaned Responses'!$1:$82,MATCH(J$1,'Cleaned Responses'!$1:$1,0),FALSE)</f>
        <v>#N/A</v>
      </c>
      <c r="K353" s="6" t="e">
        <f>VLOOKUP($A353&amp;$B353,'Cleaned Responses'!$1:$82,MATCH(K$1,'Cleaned Responses'!$1:$1,0),FALSE)</f>
        <v>#N/A</v>
      </c>
      <c r="L353" s="6" t="e">
        <f>VLOOKUP($A353&amp;$B353,'Cleaned Responses'!$1:$82,MATCH(L$1,'Cleaned Responses'!$1:$1,0),FALSE)</f>
        <v>#N/A</v>
      </c>
      <c r="M353" s="6" t="e">
        <f>VLOOKUP($A353&amp;$B353,'Cleaned Responses'!$1:$82,MATCH(M$1,'Cleaned Responses'!$1:$1,0),FALSE)</f>
        <v>#N/A</v>
      </c>
      <c r="N353" s="8" t="e">
        <f t="shared" si="133"/>
        <v>#N/A</v>
      </c>
      <c r="O353" s="8" t="e">
        <f t="shared" si="134"/>
        <v>#N/A</v>
      </c>
      <c r="P353" s="8" t="e">
        <f t="shared" si="135"/>
        <v>#N/A</v>
      </c>
      <c r="Q353" s="6"/>
      <c r="R353" s="6"/>
      <c r="S353" s="6"/>
      <c r="T353" s="6"/>
      <c r="U353" s="8" t="e">
        <f t="shared" si="136"/>
        <v>#N/A</v>
      </c>
      <c r="V353" s="6" t="e">
        <f>VLOOKUP($A353&amp;$B353,'Cleaned Responses'!$1:$82,MATCH(V$1,'Cleaned Responses'!$1:$1,0),FALSE)</f>
        <v>#N/A</v>
      </c>
      <c r="W353" s="6" t="e">
        <f>VLOOKUP($A353&amp;$B353,'Cleaned Responses'!$1:$82,MATCH(W$1,'Cleaned Responses'!$1:$1,0),FALSE)</f>
        <v>#N/A</v>
      </c>
      <c r="X353" s="9" t="e">
        <f t="shared" si="137"/>
        <v>#N/A</v>
      </c>
      <c r="Y353" s="9" t="e">
        <f t="shared" si="138"/>
        <v>#N/A</v>
      </c>
      <c r="Z353" s="6" t="e">
        <f>VLOOKUP($A353&amp;$B353,'Cleaned Responses'!$1:$82,MATCH(Z$1,'Cleaned Responses'!$1:$1,0),FALSE)</f>
        <v>#N/A</v>
      </c>
      <c r="AA353" s="6" t="e">
        <f>VLOOKUP($A353&amp;$B353,'Cleaned Responses'!$1:$82,MATCH(AA$1,'Cleaned Responses'!$1:$1,0),FALSE)</f>
        <v>#N/A</v>
      </c>
      <c r="AB353" s="6" t="e">
        <f>VLOOKUP($A353&amp;$B353,'Cleaned Responses'!$1:$82,MATCH(AB$1,'Cleaned Responses'!$1:$1,0),FALSE)</f>
        <v>#N/A</v>
      </c>
      <c r="AC353" s="6" t="e">
        <f>VLOOKUP($A353&amp;$B353,'Cleaned Responses'!$1:$82,MATCH(AC$1,'Cleaned Responses'!$1:$1,0),FALSE)</f>
        <v>#N/A</v>
      </c>
      <c r="AD353" s="6" t="e">
        <f>VLOOKUP($A353&amp;$B353,'Cleaned Responses'!$1:$82,MATCH(AD$1,'Cleaned Responses'!$1:$1,0),FALSE)</f>
        <v>#N/A</v>
      </c>
      <c r="AE353" s="6" t="e">
        <f>VLOOKUP($A353&amp;$B353,'Cleaned Responses'!$1:$82,MATCH(AE$1,'Cleaned Responses'!$1:$1,0),FALSE)</f>
        <v>#N/A</v>
      </c>
      <c r="AF353" s="6" t="e">
        <f>VLOOKUP($A353&amp;$B353,'Cleaned Responses'!$1:$82,MATCH(AF$1,'Cleaned Responses'!$1:$1,0),FALSE)</f>
        <v>#N/A</v>
      </c>
      <c r="AG353" s="6" t="e">
        <f>VLOOKUP($A353&amp;$B353,'Cleaned Responses'!$1:$82,MATCH(AG$1,'Cleaned Responses'!$1:$1,0),FALSE)</f>
        <v>#N/A</v>
      </c>
      <c r="AH353" s="6" t="e">
        <f t="shared" si="139"/>
        <v>#N/A</v>
      </c>
      <c r="AI353" s="7" t="e">
        <f>VLOOKUP($A353&amp;$B353,'Cleaned Responses'!$1:$82,MATCH(AI$1,'Cleaned Responses'!$1:$1,0),FALSE)/100</f>
        <v>#N/A</v>
      </c>
      <c r="AJ353" s="7" t="e">
        <f>VLOOKUP($A353&amp;$B353,'Cleaned Responses'!$1:$82,MATCH(AJ$1,'Cleaned Responses'!$1:$1,0),FALSE)/100</f>
        <v>#N/A</v>
      </c>
      <c r="AK353" s="7" t="e">
        <f>VLOOKUP($A353&amp;$B353,'Cleaned Responses'!$1:$82,MATCH(AK$1,'Cleaned Responses'!$1:$1,0),FALSE)/100</f>
        <v>#N/A</v>
      </c>
      <c r="AL353" s="7" t="e">
        <f>VLOOKUP($A353&amp;$B353,'Cleaned Responses'!$1:$82,MATCH(AL$1,'Cleaned Responses'!$1:$1,0),FALSE)/100</f>
        <v>#N/A</v>
      </c>
      <c r="AM353" s="7" t="e">
        <f>VLOOKUP($A353&amp;$B353,'Cleaned Responses'!$1:$82,MATCH(AM$1,'Cleaned Responses'!$1:$1,0),FALSE)/100</f>
        <v>#N/A</v>
      </c>
      <c r="AN353" s="7" t="e">
        <f>VLOOKUP($A353&amp;$B353,'Cleaned Responses'!$1:$82,MATCH(AN$1,'Cleaned Responses'!$1:$1,0),FALSE)/100</f>
        <v>#N/A</v>
      </c>
      <c r="AO353" s="7" t="e">
        <f>VLOOKUP($A353&amp;$B353,'Cleaned Responses'!$1:$82,MATCH(AO$1,'Cleaned Responses'!$1:$1,0),FALSE)/100</f>
        <v>#N/A</v>
      </c>
      <c r="AP353" s="7" t="e">
        <f>VLOOKUP($A353&amp;$B353,'Cleaned Responses'!$1:$82,MATCH(AP$1,'Cleaned Responses'!$1:$1,0),FALSE)/100</f>
        <v>#N/A</v>
      </c>
      <c r="AQ353" s="7" t="e">
        <f>VLOOKUP($A353&amp;$B353,'Cleaned Responses'!$1:$82,MATCH(AQ$1,'Cleaned Responses'!$1:$1,0),FALSE)/100</f>
        <v>#N/A</v>
      </c>
      <c r="AR353" s="7" t="e">
        <f>VLOOKUP($A353&amp;$B353,'Cleaned Responses'!$1:$82,MATCH(AR$1,'Cleaned Responses'!$1:$1,0),FALSE)/100</f>
        <v>#N/A</v>
      </c>
      <c r="AS353" s="7" t="e">
        <f>VLOOKUP($A353&amp;$B353,'Cleaned Responses'!$1:$82,MATCH(AS$1,'Cleaned Responses'!$1:$1,0),FALSE)/100</f>
        <v>#N/A</v>
      </c>
      <c r="AT353" s="7" t="e">
        <f>VLOOKUP($A353&amp;$B353,'Cleaned Responses'!$1:$82,MATCH(AT$1,'Cleaned Responses'!$1:$1,0),FALSE)/100</f>
        <v>#N/A</v>
      </c>
      <c r="AU353" s="7" t="e">
        <f>VLOOKUP($A353&amp;$B353,'Cleaned Responses'!$1:$82,MATCH(AU$1,'Cleaned Responses'!$1:$1,0),FALSE)/100</f>
        <v>#N/A</v>
      </c>
      <c r="AV353" s="7" t="e">
        <f>VLOOKUP($A353&amp;$B353,'Cleaned Responses'!$1:$82,MATCH(AV$1,'Cleaned Responses'!$1:$1,0),FALSE)/100</f>
        <v>#N/A</v>
      </c>
      <c r="AW353" s="7" t="e">
        <f>VLOOKUP($A353&amp;$B353,'Cleaned Responses'!$1:$82,MATCH(AW$1,'Cleaned Responses'!$1:$1,0),FALSE)/100</f>
        <v>#N/A</v>
      </c>
      <c r="AX353" s="7" t="e">
        <f>VLOOKUP($A353&amp;$B353,'Cleaned Responses'!$1:$82,MATCH(AX$1,'Cleaned Responses'!$1:$1,0),FALSE)/100</f>
        <v>#N/A</v>
      </c>
      <c r="AY353" s="7" t="e">
        <f>VLOOKUP($A353&amp;$B353,'Cleaned Responses'!$1:$82,MATCH(AY$1,'Cleaned Responses'!$1:$1,0),FALSE)/100</f>
        <v>#N/A</v>
      </c>
      <c r="AZ353" s="7" t="e">
        <f>VLOOKUP($A353&amp;$B353,'Cleaned Responses'!$1:$82,MATCH(AZ$1,'Cleaned Responses'!$1:$1,0),FALSE)/100</f>
        <v>#N/A</v>
      </c>
      <c r="BA353" s="7" t="e">
        <f>VLOOKUP($A353&amp;$B353,'Cleaned Responses'!$1:$82,MATCH(BA$1,'Cleaned Responses'!$1:$1,0),FALSE)/100</f>
        <v>#N/A</v>
      </c>
      <c r="BB353" s="7"/>
      <c r="BC353" s="6" t="e">
        <f>VLOOKUP($A353&amp;$B353,'Cleaned Responses'!$1:$82,MATCH(BC$1,'Cleaned Responses'!$1:$1,0),FALSE)</f>
        <v>#N/A</v>
      </c>
      <c r="BD353" s="6" t="e">
        <f>VLOOKUP($A353&amp;$B353,'Cleaned Responses'!$1:$82,MATCH(BD$1,'Cleaned Responses'!$1:$1,0),FALSE)</f>
        <v>#N/A</v>
      </c>
      <c r="BE353" t="e">
        <f>VLOOKUP($A353&amp;$B353,'Cleaned Responses'!$1:$82,MATCH(BE$1,'Cleaned Responses'!$1:$1,0),FALSE)/100</f>
        <v>#N/A</v>
      </c>
      <c r="BF353" t="e">
        <f>VLOOKUP($A353&amp;$B353,'Cleaned Responses'!$1:$82,MATCH(BF$1,'Cleaned Responses'!$1:$1,0),FALSE)/100</f>
        <v>#N/A</v>
      </c>
      <c r="BG353" t="e">
        <f>VLOOKUP($A353&amp;$B353,'Cleaned Responses'!$1:$82,MATCH(BG$1,'Cleaned Responses'!$1:$1,0),FALSE)/100</f>
        <v>#N/A</v>
      </c>
      <c r="BH353" t="e">
        <f t="shared" si="118"/>
        <v>#N/A</v>
      </c>
      <c r="BI353" t="e">
        <f t="shared" si="119"/>
        <v>#N/A</v>
      </c>
      <c r="BJ353" t="e">
        <f t="shared" si="120"/>
        <v>#N/A</v>
      </c>
      <c r="BK353" t="e">
        <f>VLOOKUP($A353&amp;$B353,'Cleaned Responses'!$1:$82,MATCH(BK$1,'Cleaned Responses'!$1:$1,0),FALSE)/100</f>
        <v>#N/A</v>
      </c>
      <c r="BL353" t="e">
        <f>VLOOKUP($A353&amp;$B353,'Cleaned Responses'!$1:$82,MATCH(BL$1,'Cleaned Responses'!$1:$1,0),FALSE)/100</f>
        <v>#N/A</v>
      </c>
      <c r="BM353" t="e">
        <f>VLOOKUP($A353&amp;$B353,'Cleaned Responses'!$1:$82,MATCH(BM$1,'Cleaned Responses'!$1:$1,0),FALSE)/100</f>
        <v>#N/A</v>
      </c>
      <c r="BN353" t="e">
        <f>VLOOKUP($A353&amp;$B353,'Cleaned Responses'!$1:$82,MATCH(BN$1,'Cleaned Responses'!$1:$1,0),FALSE)/100</f>
        <v>#N/A</v>
      </c>
      <c r="BO353" t="e">
        <f>VLOOKUP($A353&amp;$B353,'Cleaned Responses'!$1:$82,MATCH(BO$1,'Cleaned Responses'!$1:$1,0),FALSE)/100</f>
        <v>#N/A</v>
      </c>
      <c r="BP353" t="e">
        <f>VLOOKUP($A353&amp;$B353,'Cleaned Responses'!$1:$82,MATCH(BP$1,'Cleaned Responses'!$1:$1,0),FALSE)/100</f>
        <v>#N/A</v>
      </c>
      <c r="BQ353" t="e">
        <f>VLOOKUP($A353&amp;$B353,'Cleaned Responses'!$1:$82,MATCH(BQ$1,'Cleaned Responses'!$1:$1,0),FALSE)/100</f>
        <v>#N/A</v>
      </c>
      <c r="BR353" t="e">
        <f>VLOOKUP($A353&amp;$B353,'Cleaned Responses'!$1:$82,MATCH(BR$1,'Cleaned Responses'!$1:$1,0),FALSE)/100</f>
        <v>#N/A</v>
      </c>
      <c r="BS353" t="e">
        <f>VLOOKUP($A353&amp;$B353,'Cleaned Responses'!$1:$82,MATCH(BS$1,'Cleaned Responses'!$1:$1,0),FALSE)/100</f>
        <v>#N/A</v>
      </c>
      <c r="BT353" t="e">
        <f>VLOOKUP($A353&amp;$B353,'Cleaned Responses'!$1:$82,MATCH(BT$1,'Cleaned Responses'!$1:$1,0),FALSE)/100</f>
        <v>#N/A</v>
      </c>
      <c r="BU353" t="e">
        <f>VLOOKUP($A353&amp;$B353,'Cleaned Responses'!$1:$82,MATCH(BU$1,'Cleaned Responses'!$1:$1,0),FALSE)/100</f>
        <v>#N/A</v>
      </c>
      <c r="BV353" t="e">
        <f>VLOOKUP($A353&amp;$B353,'Cleaned Responses'!$1:$82,MATCH(BV$1,'Cleaned Responses'!$1:$1,0),FALSE)/100</f>
        <v>#N/A</v>
      </c>
      <c r="BW353" t="e">
        <f t="shared" si="121"/>
        <v>#N/A</v>
      </c>
      <c r="BX353" t="e">
        <f t="shared" si="122"/>
        <v>#N/A</v>
      </c>
      <c r="BY353" t="e">
        <f t="shared" si="123"/>
        <v>#N/A</v>
      </c>
      <c r="BZ353" t="e">
        <f t="shared" si="124"/>
        <v>#N/A</v>
      </c>
      <c r="CA353" t="e">
        <f t="shared" si="125"/>
        <v>#N/A</v>
      </c>
      <c r="CB353" t="e">
        <f t="shared" si="126"/>
        <v>#N/A</v>
      </c>
      <c r="CC353" t="e">
        <f t="shared" si="127"/>
        <v>#N/A</v>
      </c>
      <c r="CD353" t="e">
        <f t="shared" si="128"/>
        <v>#N/A</v>
      </c>
      <c r="CE353" t="e">
        <f t="shared" si="129"/>
        <v>#N/A</v>
      </c>
      <c r="CF353" t="e">
        <f t="shared" si="130"/>
        <v>#N/A</v>
      </c>
      <c r="CG353" t="e">
        <f t="shared" si="131"/>
        <v>#N/A</v>
      </c>
    </row>
    <row r="354" spans="1:85" ht="20" customHeight="1" x14ac:dyDescent="0.25">
      <c r="A354" s="187"/>
      <c r="B354" s="6"/>
      <c r="C354" s="6" t="e">
        <f>VLOOKUP($A354&amp;$B354,'Cleaned Responses'!$1:$82,MATCH($C$1,'Cleaned Responses'!$1:$1,0),FALSE)</f>
        <v>#N/A</v>
      </c>
      <c r="D354" s="6" t="e">
        <f>VLOOKUP($A354&amp;$B354,'Cleaned Responses'!$1:$82,MATCH(D$1,'Cleaned Responses'!$1:$1,0),FALSE)</f>
        <v>#N/A</v>
      </c>
      <c r="E354" s="6" t="e">
        <f>VLOOKUP($A354&amp;$B354,'Cleaned Responses'!$1:$82,MATCH(E$1,'Cleaned Responses'!$1:$1,0),FALSE)</f>
        <v>#N/A</v>
      </c>
      <c r="F354" s="6" t="e">
        <f>VLOOKUP($A354&amp;$B354,'Cleaned Responses'!$1:$82,MATCH(F$1,'Cleaned Responses'!$1:$1,0),FALSE)</f>
        <v>#N/A</v>
      </c>
      <c r="G354" s="6" t="e">
        <f t="shared" si="132"/>
        <v>#N/A</v>
      </c>
      <c r="H354" s="6" t="e">
        <f>VLOOKUP($A354&amp;$B354,'Cleaned Responses'!$1:$82,MATCH(H$1,'Cleaned Responses'!$1:$1,0),FALSE)</f>
        <v>#N/A</v>
      </c>
      <c r="I354" s="6" t="e">
        <f>VLOOKUP($A354&amp;$B354,'Cleaned Responses'!$1:$82,MATCH(I$1,'Cleaned Responses'!$1:$1,0),FALSE)</f>
        <v>#N/A</v>
      </c>
      <c r="J354" s="6" t="e">
        <f>VLOOKUP($A354&amp;$B354,'Cleaned Responses'!$1:$82,MATCH(J$1,'Cleaned Responses'!$1:$1,0),FALSE)</f>
        <v>#N/A</v>
      </c>
      <c r="K354" s="6" t="e">
        <f>VLOOKUP($A354&amp;$B354,'Cleaned Responses'!$1:$82,MATCH(K$1,'Cleaned Responses'!$1:$1,0),FALSE)</f>
        <v>#N/A</v>
      </c>
      <c r="L354" s="6" t="e">
        <f>VLOOKUP($A354&amp;$B354,'Cleaned Responses'!$1:$82,MATCH(L$1,'Cleaned Responses'!$1:$1,0),FALSE)</f>
        <v>#N/A</v>
      </c>
      <c r="M354" s="6" t="e">
        <f>VLOOKUP($A354&amp;$B354,'Cleaned Responses'!$1:$82,MATCH(M$1,'Cleaned Responses'!$1:$1,0),FALSE)</f>
        <v>#N/A</v>
      </c>
      <c r="N354" s="8" t="e">
        <f t="shared" si="133"/>
        <v>#N/A</v>
      </c>
      <c r="O354" s="8" t="e">
        <f t="shared" si="134"/>
        <v>#N/A</v>
      </c>
      <c r="P354" s="8" t="e">
        <f t="shared" si="135"/>
        <v>#N/A</v>
      </c>
      <c r="Q354" s="6"/>
      <c r="R354" s="6"/>
      <c r="S354" s="6"/>
      <c r="T354" s="6"/>
      <c r="U354" s="8" t="e">
        <f t="shared" si="136"/>
        <v>#N/A</v>
      </c>
      <c r="V354" s="6" t="e">
        <f>VLOOKUP($A354&amp;$B354,'Cleaned Responses'!$1:$82,MATCH(V$1,'Cleaned Responses'!$1:$1,0),FALSE)</f>
        <v>#N/A</v>
      </c>
      <c r="W354" s="6" t="e">
        <f>VLOOKUP($A354&amp;$B354,'Cleaned Responses'!$1:$82,MATCH(W$1,'Cleaned Responses'!$1:$1,0),FALSE)</f>
        <v>#N/A</v>
      </c>
      <c r="X354" s="9" t="e">
        <f t="shared" si="137"/>
        <v>#N/A</v>
      </c>
      <c r="Y354" s="9" t="e">
        <f t="shared" si="138"/>
        <v>#N/A</v>
      </c>
      <c r="Z354" s="6" t="e">
        <f>VLOOKUP($A354&amp;$B354,'Cleaned Responses'!$1:$82,MATCH(Z$1,'Cleaned Responses'!$1:$1,0),FALSE)</f>
        <v>#N/A</v>
      </c>
      <c r="AA354" s="6" t="e">
        <f>VLOOKUP($A354&amp;$B354,'Cleaned Responses'!$1:$82,MATCH(AA$1,'Cleaned Responses'!$1:$1,0),FALSE)</f>
        <v>#N/A</v>
      </c>
      <c r="AB354" s="6" t="e">
        <f>VLOOKUP($A354&amp;$B354,'Cleaned Responses'!$1:$82,MATCH(AB$1,'Cleaned Responses'!$1:$1,0),FALSE)</f>
        <v>#N/A</v>
      </c>
      <c r="AC354" s="6" t="e">
        <f>VLOOKUP($A354&amp;$B354,'Cleaned Responses'!$1:$82,MATCH(AC$1,'Cleaned Responses'!$1:$1,0),FALSE)</f>
        <v>#N/A</v>
      </c>
      <c r="AD354" s="6" t="e">
        <f>VLOOKUP($A354&amp;$B354,'Cleaned Responses'!$1:$82,MATCH(AD$1,'Cleaned Responses'!$1:$1,0),FALSE)</f>
        <v>#N/A</v>
      </c>
      <c r="AE354" s="6" t="e">
        <f>VLOOKUP($A354&amp;$B354,'Cleaned Responses'!$1:$82,MATCH(AE$1,'Cleaned Responses'!$1:$1,0),FALSE)</f>
        <v>#N/A</v>
      </c>
      <c r="AF354" s="6" t="e">
        <f>VLOOKUP($A354&amp;$B354,'Cleaned Responses'!$1:$82,MATCH(AF$1,'Cleaned Responses'!$1:$1,0),FALSE)</f>
        <v>#N/A</v>
      </c>
      <c r="AG354" s="6" t="e">
        <f>VLOOKUP($A354&amp;$B354,'Cleaned Responses'!$1:$82,MATCH(AG$1,'Cleaned Responses'!$1:$1,0),FALSE)</f>
        <v>#N/A</v>
      </c>
      <c r="AH354" s="6" t="e">
        <f t="shared" si="139"/>
        <v>#N/A</v>
      </c>
      <c r="AI354" s="7" t="e">
        <f>VLOOKUP($A354&amp;$B354,'Cleaned Responses'!$1:$82,MATCH(AI$1,'Cleaned Responses'!$1:$1,0),FALSE)/100</f>
        <v>#N/A</v>
      </c>
      <c r="AJ354" s="7" t="e">
        <f>VLOOKUP($A354&amp;$B354,'Cleaned Responses'!$1:$82,MATCH(AJ$1,'Cleaned Responses'!$1:$1,0),FALSE)/100</f>
        <v>#N/A</v>
      </c>
      <c r="AK354" s="7" t="e">
        <f>VLOOKUP($A354&amp;$B354,'Cleaned Responses'!$1:$82,MATCH(AK$1,'Cleaned Responses'!$1:$1,0),FALSE)/100</f>
        <v>#N/A</v>
      </c>
      <c r="AL354" s="7" t="e">
        <f>VLOOKUP($A354&amp;$B354,'Cleaned Responses'!$1:$82,MATCH(AL$1,'Cleaned Responses'!$1:$1,0),FALSE)/100</f>
        <v>#N/A</v>
      </c>
      <c r="AM354" s="7" t="e">
        <f>VLOOKUP($A354&amp;$B354,'Cleaned Responses'!$1:$82,MATCH(AM$1,'Cleaned Responses'!$1:$1,0),FALSE)/100</f>
        <v>#N/A</v>
      </c>
      <c r="AN354" s="7" t="e">
        <f>VLOOKUP($A354&amp;$B354,'Cleaned Responses'!$1:$82,MATCH(AN$1,'Cleaned Responses'!$1:$1,0),FALSE)/100</f>
        <v>#N/A</v>
      </c>
      <c r="AO354" s="7" t="e">
        <f>VLOOKUP($A354&amp;$B354,'Cleaned Responses'!$1:$82,MATCH(AO$1,'Cleaned Responses'!$1:$1,0),FALSE)/100</f>
        <v>#N/A</v>
      </c>
      <c r="AP354" s="7" t="e">
        <f>VLOOKUP($A354&amp;$B354,'Cleaned Responses'!$1:$82,MATCH(AP$1,'Cleaned Responses'!$1:$1,0),FALSE)/100</f>
        <v>#N/A</v>
      </c>
      <c r="AQ354" s="7" t="e">
        <f>VLOOKUP($A354&amp;$B354,'Cleaned Responses'!$1:$82,MATCH(AQ$1,'Cleaned Responses'!$1:$1,0),FALSE)/100</f>
        <v>#N/A</v>
      </c>
      <c r="AR354" s="7" t="e">
        <f>VLOOKUP($A354&amp;$B354,'Cleaned Responses'!$1:$82,MATCH(AR$1,'Cleaned Responses'!$1:$1,0),FALSE)/100</f>
        <v>#N/A</v>
      </c>
      <c r="AS354" s="7" t="e">
        <f>VLOOKUP($A354&amp;$B354,'Cleaned Responses'!$1:$82,MATCH(AS$1,'Cleaned Responses'!$1:$1,0),FALSE)/100</f>
        <v>#N/A</v>
      </c>
      <c r="AT354" s="7" t="e">
        <f>VLOOKUP($A354&amp;$B354,'Cleaned Responses'!$1:$82,MATCH(AT$1,'Cleaned Responses'!$1:$1,0),FALSE)/100</f>
        <v>#N/A</v>
      </c>
      <c r="AU354" s="7" t="e">
        <f>VLOOKUP($A354&amp;$B354,'Cleaned Responses'!$1:$82,MATCH(AU$1,'Cleaned Responses'!$1:$1,0),FALSE)/100</f>
        <v>#N/A</v>
      </c>
      <c r="AV354" s="7" t="e">
        <f>VLOOKUP($A354&amp;$B354,'Cleaned Responses'!$1:$82,MATCH(AV$1,'Cleaned Responses'!$1:$1,0),FALSE)/100</f>
        <v>#N/A</v>
      </c>
      <c r="AW354" s="7" t="e">
        <f>VLOOKUP($A354&amp;$B354,'Cleaned Responses'!$1:$82,MATCH(AW$1,'Cleaned Responses'!$1:$1,0),FALSE)/100</f>
        <v>#N/A</v>
      </c>
      <c r="AX354" s="7" t="e">
        <f>VLOOKUP($A354&amp;$B354,'Cleaned Responses'!$1:$82,MATCH(AX$1,'Cleaned Responses'!$1:$1,0),FALSE)/100</f>
        <v>#N/A</v>
      </c>
      <c r="AY354" s="7" t="e">
        <f>VLOOKUP($A354&amp;$B354,'Cleaned Responses'!$1:$82,MATCH(AY$1,'Cleaned Responses'!$1:$1,0),FALSE)/100</f>
        <v>#N/A</v>
      </c>
      <c r="AZ354" s="7" t="e">
        <f>VLOOKUP($A354&amp;$B354,'Cleaned Responses'!$1:$82,MATCH(AZ$1,'Cleaned Responses'!$1:$1,0),FALSE)/100</f>
        <v>#N/A</v>
      </c>
      <c r="BA354" s="7" t="e">
        <f>VLOOKUP($A354&amp;$B354,'Cleaned Responses'!$1:$82,MATCH(BA$1,'Cleaned Responses'!$1:$1,0),FALSE)/100</f>
        <v>#N/A</v>
      </c>
      <c r="BB354" s="7"/>
      <c r="BC354" s="6" t="e">
        <f>VLOOKUP($A354&amp;$B354,'Cleaned Responses'!$1:$82,MATCH(BC$1,'Cleaned Responses'!$1:$1,0),FALSE)</f>
        <v>#N/A</v>
      </c>
      <c r="BD354" s="6" t="e">
        <f>VLOOKUP($A354&amp;$B354,'Cleaned Responses'!$1:$82,MATCH(BD$1,'Cleaned Responses'!$1:$1,0),FALSE)</f>
        <v>#N/A</v>
      </c>
      <c r="BE354" t="e">
        <f>VLOOKUP($A354&amp;$B354,'Cleaned Responses'!$1:$82,MATCH(BE$1,'Cleaned Responses'!$1:$1,0),FALSE)/100</f>
        <v>#N/A</v>
      </c>
      <c r="BF354" t="e">
        <f>VLOOKUP($A354&amp;$B354,'Cleaned Responses'!$1:$82,MATCH(BF$1,'Cleaned Responses'!$1:$1,0),FALSE)/100</f>
        <v>#N/A</v>
      </c>
      <c r="BG354" t="e">
        <f>VLOOKUP($A354&amp;$B354,'Cleaned Responses'!$1:$82,MATCH(BG$1,'Cleaned Responses'!$1:$1,0),FALSE)/100</f>
        <v>#N/A</v>
      </c>
      <c r="BH354" t="e">
        <f t="shared" si="118"/>
        <v>#N/A</v>
      </c>
      <c r="BI354" t="e">
        <f t="shared" si="119"/>
        <v>#N/A</v>
      </c>
      <c r="BJ354" t="e">
        <f t="shared" si="120"/>
        <v>#N/A</v>
      </c>
      <c r="BK354" t="e">
        <f>VLOOKUP($A354&amp;$B354,'Cleaned Responses'!$1:$82,MATCH(BK$1,'Cleaned Responses'!$1:$1,0),FALSE)/100</f>
        <v>#N/A</v>
      </c>
      <c r="BL354" t="e">
        <f>VLOOKUP($A354&amp;$B354,'Cleaned Responses'!$1:$82,MATCH(BL$1,'Cleaned Responses'!$1:$1,0),FALSE)/100</f>
        <v>#N/A</v>
      </c>
      <c r="BM354" t="e">
        <f>VLOOKUP($A354&amp;$B354,'Cleaned Responses'!$1:$82,MATCH(BM$1,'Cleaned Responses'!$1:$1,0),FALSE)/100</f>
        <v>#N/A</v>
      </c>
      <c r="BN354" t="e">
        <f>VLOOKUP($A354&amp;$B354,'Cleaned Responses'!$1:$82,MATCH(BN$1,'Cleaned Responses'!$1:$1,0),FALSE)/100</f>
        <v>#N/A</v>
      </c>
      <c r="BO354" t="e">
        <f>VLOOKUP($A354&amp;$B354,'Cleaned Responses'!$1:$82,MATCH(BO$1,'Cleaned Responses'!$1:$1,0),FALSE)/100</f>
        <v>#N/A</v>
      </c>
      <c r="BP354" t="e">
        <f>VLOOKUP($A354&amp;$B354,'Cleaned Responses'!$1:$82,MATCH(BP$1,'Cleaned Responses'!$1:$1,0),FALSE)/100</f>
        <v>#N/A</v>
      </c>
      <c r="BQ354" t="e">
        <f>VLOOKUP($A354&amp;$B354,'Cleaned Responses'!$1:$82,MATCH(BQ$1,'Cleaned Responses'!$1:$1,0),FALSE)/100</f>
        <v>#N/A</v>
      </c>
      <c r="BR354" t="e">
        <f>VLOOKUP($A354&amp;$B354,'Cleaned Responses'!$1:$82,MATCH(BR$1,'Cleaned Responses'!$1:$1,0),FALSE)/100</f>
        <v>#N/A</v>
      </c>
      <c r="BS354" t="e">
        <f>VLOOKUP($A354&amp;$B354,'Cleaned Responses'!$1:$82,MATCH(BS$1,'Cleaned Responses'!$1:$1,0),FALSE)/100</f>
        <v>#N/A</v>
      </c>
      <c r="BT354" t="e">
        <f>VLOOKUP($A354&amp;$B354,'Cleaned Responses'!$1:$82,MATCH(BT$1,'Cleaned Responses'!$1:$1,0),FALSE)/100</f>
        <v>#N/A</v>
      </c>
      <c r="BU354" t="e">
        <f>VLOOKUP($A354&amp;$B354,'Cleaned Responses'!$1:$82,MATCH(BU$1,'Cleaned Responses'!$1:$1,0),FALSE)/100</f>
        <v>#N/A</v>
      </c>
      <c r="BV354" t="e">
        <f>VLOOKUP($A354&amp;$B354,'Cleaned Responses'!$1:$82,MATCH(BV$1,'Cleaned Responses'!$1:$1,0),FALSE)/100</f>
        <v>#N/A</v>
      </c>
      <c r="BW354" t="e">
        <f t="shared" si="121"/>
        <v>#N/A</v>
      </c>
      <c r="BX354" t="e">
        <f t="shared" si="122"/>
        <v>#N/A</v>
      </c>
      <c r="BY354" t="e">
        <f t="shared" si="123"/>
        <v>#N/A</v>
      </c>
      <c r="BZ354" t="e">
        <f t="shared" si="124"/>
        <v>#N/A</v>
      </c>
      <c r="CA354" t="e">
        <f t="shared" si="125"/>
        <v>#N/A</v>
      </c>
      <c r="CB354" t="e">
        <f t="shared" si="126"/>
        <v>#N/A</v>
      </c>
      <c r="CC354" t="e">
        <f t="shared" si="127"/>
        <v>#N/A</v>
      </c>
      <c r="CD354" t="e">
        <f t="shared" si="128"/>
        <v>#N/A</v>
      </c>
      <c r="CE354" t="e">
        <f t="shared" si="129"/>
        <v>#N/A</v>
      </c>
      <c r="CF354" t="e">
        <f t="shared" si="130"/>
        <v>#N/A</v>
      </c>
      <c r="CG354" t="e">
        <f t="shared" si="131"/>
        <v>#N/A</v>
      </c>
    </row>
    <row r="355" spans="1:85" ht="20" customHeight="1" x14ac:dyDescent="0.25">
      <c r="A355" s="187"/>
      <c r="B355" s="6"/>
      <c r="C355" s="6" t="e">
        <f>VLOOKUP($A355&amp;$B355,'Cleaned Responses'!$1:$82,MATCH($C$1,'Cleaned Responses'!$1:$1,0),FALSE)</f>
        <v>#N/A</v>
      </c>
      <c r="D355" s="6" t="e">
        <f>VLOOKUP($A355&amp;$B355,'Cleaned Responses'!$1:$82,MATCH(D$1,'Cleaned Responses'!$1:$1,0),FALSE)</f>
        <v>#N/A</v>
      </c>
      <c r="E355" s="6" t="e">
        <f>VLOOKUP($A355&amp;$B355,'Cleaned Responses'!$1:$82,MATCH(E$1,'Cleaned Responses'!$1:$1,0),FALSE)</f>
        <v>#N/A</v>
      </c>
      <c r="F355" s="6" t="e">
        <f>VLOOKUP($A355&amp;$B355,'Cleaned Responses'!$1:$82,MATCH(F$1,'Cleaned Responses'!$1:$1,0),FALSE)</f>
        <v>#N/A</v>
      </c>
      <c r="G355" s="6" t="e">
        <f t="shared" si="132"/>
        <v>#N/A</v>
      </c>
      <c r="H355" s="6" t="e">
        <f>VLOOKUP($A355&amp;$B355,'Cleaned Responses'!$1:$82,MATCH(H$1,'Cleaned Responses'!$1:$1,0),FALSE)</f>
        <v>#N/A</v>
      </c>
      <c r="I355" s="6" t="e">
        <f>VLOOKUP($A355&amp;$B355,'Cleaned Responses'!$1:$82,MATCH(I$1,'Cleaned Responses'!$1:$1,0),FALSE)</f>
        <v>#N/A</v>
      </c>
      <c r="J355" s="6" t="e">
        <f>VLOOKUP($A355&amp;$B355,'Cleaned Responses'!$1:$82,MATCH(J$1,'Cleaned Responses'!$1:$1,0),FALSE)</f>
        <v>#N/A</v>
      </c>
      <c r="K355" s="6" t="e">
        <f>VLOOKUP($A355&amp;$B355,'Cleaned Responses'!$1:$82,MATCH(K$1,'Cleaned Responses'!$1:$1,0),FALSE)</f>
        <v>#N/A</v>
      </c>
      <c r="L355" s="6" t="e">
        <f>VLOOKUP($A355&amp;$B355,'Cleaned Responses'!$1:$82,MATCH(L$1,'Cleaned Responses'!$1:$1,0),FALSE)</f>
        <v>#N/A</v>
      </c>
      <c r="M355" s="6" t="e">
        <f>VLOOKUP($A355&amp;$B355,'Cleaned Responses'!$1:$82,MATCH(M$1,'Cleaned Responses'!$1:$1,0),FALSE)</f>
        <v>#N/A</v>
      </c>
      <c r="N355" s="8" t="e">
        <f t="shared" si="133"/>
        <v>#N/A</v>
      </c>
      <c r="O355" s="8" t="e">
        <f t="shared" si="134"/>
        <v>#N/A</v>
      </c>
      <c r="P355" s="8" t="e">
        <f t="shared" si="135"/>
        <v>#N/A</v>
      </c>
      <c r="Q355" s="6"/>
      <c r="R355" s="6"/>
      <c r="S355" s="6"/>
      <c r="T355" s="6"/>
      <c r="U355" s="8" t="e">
        <f t="shared" si="136"/>
        <v>#N/A</v>
      </c>
      <c r="V355" s="6" t="e">
        <f>VLOOKUP($A355&amp;$B355,'Cleaned Responses'!$1:$82,MATCH(V$1,'Cleaned Responses'!$1:$1,0),FALSE)</f>
        <v>#N/A</v>
      </c>
      <c r="W355" s="6" t="e">
        <f>VLOOKUP($A355&amp;$B355,'Cleaned Responses'!$1:$82,MATCH(W$1,'Cleaned Responses'!$1:$1,0),FALSE)</f>
        <v>#N/A</v>
      </c>
      <c r="X355" s="9" t="e">
        <f t="shared" si="137"/>
        <v>#N/A</v>
      </c>
      <c r="Y355" s="9" t="e">
        <f t="shared" si="138"/>
        <v>#N/A</v>
      </c>
      <c r="Z355" s="6" t="e">
        <f>VLOOKUP($A355&amp;$B355,'Cleaned Responses'!$1:$82,MATCH(Z$1,'Cleaned Responses'!$1:$1,0),FALSE)</f>
        <v>#N/A</v>
      </c>
      <c r="AA355" s="6" t="e">
        <f>VLOOKUP($A355&amp;$B355,'Cleaned Responses'!$1:$82,MATCH(AA$1,'Cleaned Responses'!$1:$1,0),FALSE)</f>
        <v>#N/A</v>
      </c>
      <c r="AB355" s="6" t="e">
        <f>VLOOKUP($A355&amp;$B355,'Cleaned Responses'!$1:$82,MATCH(AB$1,'Cleaned Responses'!$1:$1,0),FALSE)</f>
        <v>#N/A</v>
      </c>
      <c r="AC355" s="6" t="e">
        <f>VLOOKUP($A355&amp;$B355,'Cleaned Responses'!$1:$82,MATCH(AC$1,'Cleaned Responses'!$1:$1,0),FALSE)</f>
        <v>#N/A</v>
      </c>
      <c r="AD355" s="6" t="e">
        <f>VLOOKUP($A355&amp;$B355,'Cleaned Responses'!$1:$82,MATCH(AD$1,'Cleaned Responses'!$1:$1,0),FALSE)</f>
        <v>#N/A</v>
      </c>
      <c r="AE355" s="6" t="e">
        <f>VLOOKUP($A355&amp;$B355,'Cleaned Responses'!$1:$82,MATCH(AE$1,'Cleaned Responses'!$1:$1,0),FALSE)</f>
        <v>#N/A</v>
      </c>
      <c r="AF355" s="6" t="e">
        <f>VLOOKUP($A355&amp;$B355,'Cleaned Responses'!$1:$82,MATCH(AF$1,'Cleaned Responses'!$1:$1,0),FALSE)</f>
        <v>#N/A</v>
      </c>
      <c r="AG355" s="6" t="e">
        <f>VLOOKUP($A355&amp;$B355,'Cleaned Responses'!$1:$82,MATCH(AG$1,'Cleaned Responses'!$1:$1,0),FALSE)</f>
        <v>#N/A</v>
      </c>
      <c r="AH355" s="6" t="e">
        <f t="shared" si="139"/>
        <v>#N/A</v>
      </c>
      <c r="AI355" s="7" t="e">
        <f>VLOOKUP($A355&amp;$B355,'Cleaned Responses'!$1:$82,MATCH(AI$1,'Cleaned Responses'!$1:$1,0),FALSE)/100</f>
        <v>#N/A</v>
      </c>
      <c r="AJ355" s="7" t="e">
        <f>VLOOKUP($A355&amp;$B355,'Cleaned Responses'!$1:$82,MATCH(AJ$1,'Cleaned Responses'!$1:$1,0),FALSE)/100</f>
        <v>#N/A</v>
      </c>
      <c r="AK355" s="7" t="e">
        <f>VLOOKUP($A355&amp;$B355,'Cleaned Responses'!$1:$82,MATCH(AK$1,'Cleaned Responses'!$1:$1,0),FALSE)/100</f>
        <v>#N/A</v>
      </c>
      <c r="AL355" s="7" t="e">
        <f>VLOOKUP($A355&amp;$B355,'Cleaned Responses'!$1:$82,MATCH(AL$1,'Cleaned Responses'!$1:$1,0),FALSE)/100</f>
        <v>#N/A</v>
      </c>
      <c r="AM355" s="7" t="e">
        <f>VLOOKUP($A355&amp;$B355,'Cleaned Responses'!$1:$82,MATCH(AM$1,'Cleaned Responses'!$1:$1,0),FALSE)/100</f>
        <v>#N/A</v>
      </c>
      <c r="AN355" s="7" t="e">
        <f>VLOOKUP($A355&amp;$B355,'Cleaned Responses'!$1:$82,MATCH(AN$1,'Cleaned Responses'!$1:$1,0),FALSE)/100</f>
        <v>#N/A</v>
      </c>
      <c r="AO355" s="7" t="e">
        <f>VLOOKUP($A355&amp;$B355,'Cleaned Responses'!$1:$82,MATCH(AO$1,'Cleaned Responses'!$1:$1,0),FALSE)/100</f>
        <v>#N/A</v>
      </c>
      <c r="AP355" s="7" t="e">
        <f>VLOOKUP($A355&amp;$B355,'Cleaned Responses'!$1:$82,MATCH(AP$1,'Cleaned Responses'!$1:$1,0),FALSE)/100</f>
        <v>#N/A</v>
      </c>
      <c r="AQ355" s="7" t="e">
        <f>VLOOKUP($A355&amp;$B355,'Cleaned Responses'!$1:$82,MATCH(AQ$1,'Cleaned Responses'!$1:$1,0),FALSE)/100</f>
        <v>#N/A</v>
      </c>
      <c r="AR355" s="7" t="e">
        <f>VLOOKUP($A355&amp;$B355,'Cleaned Responses'!$1:$82,MATCH(AR$1,'Cleaned Responses'!$1:$1,0),FALSE)/100</f>
        <v>#N/A</v>
      </c>
      <c r="AS355" s="7" t="e">
        <f>VLOOKUP($A355&amp;$B355,'Cleaned Responses'!$1:$82,MATCH(AS$1,'Cleaned Responses'!$1:$1,0),FALSE)/100</f>
        <v>#N/A</v>
      </c>
      <c r="AT355" s="7" t="e">
        <f>VLOOKUP($A355&amp;$B355,'Cleaned Responses'!$1:$82,MATCH(AT$1,'Cleaned Responses'!$1:$1,0),FALSE)/100</f>
        <v>#N/A</v>
      </c>
      <c r="AU355" s="7" t="e">
        <f>VLOOKUP($A355&amp;$B355,'Cleaned Responses'!$1:$82,MATCH(AU$1,'Cleaned Responses'!$1:$1,0),FALSE)/100</f>
        <v>#N/A</v>
      </c>
      <c r="AV355" s="7" t="e">
        <f>VLOOKUP($A355&amp;$B355,'Cleaned Responses'!$1:$82,MATCH(AV$1,'Cleaned Responses'!$1:$1,0),FALSE)/100</f>
        <v>#N/A</v>
      </c>
      <c r="AW355" s="7" t="e">
        <f>VLOOKUP($A355&amp;$B355,'Cleaned Responses'!$1:$82,MATCH(AW$1,'Cleaned Responses'!$1:$1,0),FALSE)/100</f>
        <v>#N/A</v>
      </c>
      <c r="AX355" s="7" t="e">
        <f>VLOOKUP($A355&amp;$B355,'Cleaned Responses'!$1:$82,MATCH(AX$1,'Cleaned Responses'!$1:$1,0),FALSE)/100</f>
        <v>#N/A</v>
      </c>
      <c r="AY355" s="7" t="e">
        <f>VLOOKUP($A355&amp;$B355,'Cleaned Responses'!$1:$82,MATCH(AY$1,'Cleaned Responses'!$1:$1,0),FALSE)/100</f>
        <v>#N/A</v>
      </c>
      <c r="AZ355" s="7" t="e">
        <f>VLOOKUP($A355&amp;$B355,'Cleaned Responses'!$1:$82,MATCH(AZ$1,'Cleaned Responses'!$1:$1,0),FALSE)/100</f>
        <v>#N/A</v>
      </c>
      <c r="BA355" s="7" t="e">
        <f>VLOOKUP($A355&amp;$B355,'Cleaned Responses'!$1:$82,MATCH(BA$1,'Cleaned Responses'!$1:$1,0),FALSE)/100</f>
        <v>#N/A</v>
      </c>
      <c r="BB355" s="7"/>
      <c r="BC355" s="6" t="e">
        <f>VLOOKUP($A355&amp;$B355,'Cleaned Responses'!$1:$82,MATCH(BC$1,'Cleaned Responses'!$1:$1,0),FALSE)</f>
        <v>#N/A</v>
      </c>
      <c r="BD355" s="6" t="e">
        <f>VLOOKUP($A355&amp;$B355,'Cleaned Responses'!$1:$82,MATCH(BD$1,'Cleaned Responses'!$1:$1,0),FALSE)</f>
        <v>#N/A</v>
      </c>
      <c r="BE355" t="e">
        <f>VLOOKUP($A355&amp;$B355,'Cleaned Responses'!$1:$82,MATCH(BE$1,'Cleaned Responses'!$1:$1,0),FALSE)/100</f>
        <v>#N/A</v>
      </c>
      <c r="BF355" t="e">
        <f>VLOOKUP($A355&amp;$B355,'Cleaned Responses'!$1:$82,MATCH(BF$1,'Cleaned Responses'!$1:$1,0),FALSE)/100</f>
        <v>#N/A</v>
      </c>
      <c r="BG355" t="e">
        <f>VLOOKUP($A355&amp;$B355,'Cleaned Responses'!$1:$82,MATCH(BG$1,'Cleaned Responses'!$1:$1,0),FALSE)/100</f>
        <v>#N/A</v>
      </c>
      <c r="BH355" t="e">
        <f t="shared" si="118"/>
        <v>#N/A</v>
      </c>
      <c r="BI355" t="e">
        <f t="shared" si="119"/>
        <v>#N/A</v>
      </c>
      <c r="BJ355" t="e">
        <f t="shared" si="120"/>
        <v>#N/A</v>
      </c>
      <c r="BK355" t="e">
        <f>VLOOKUP($A355&amp;$B355,'Cleaned Responses'!$1:$82,MATCH(BK$1,'Cleaned Responses'!$1:$1,0),FALSE)/100</f>
        <v>#N/A</v>
      </c>
      <c r="BL355" t="e">
        <f>VLOOKUP($A355&amp;$B355,'Cleaned Responses'!$1:$82,MATCH(BL$1,'Cleaned Responses'!$1:$1,0),FALSE)/100</f>
        <v>#N/A</v>
      </c>
      <c r="BM355" t="e">
        <f>VLOOKUP($A355&amp;$B355,'Cleaned Responses'!$1:$82,MATCH(BM$1,'Cleaned Responses'!$1:$1,0),FALSE)/100</f>
        <v>#N/A</v>
      </c>
      <c r="BN355" t="e">
        <f>VLOOKUP($A355&amp;$B355,'Cleaned Responses'!$1:$82,MATCH(BN$1,'Cleaned Responses'!$1:$1,0),FALSE)/100</f>
        <v>#N/A</v>
      </c>
      <c r="BO355" t="e">
        <f>VLOOKUP($A355&amp;$B355,'Cleaned Responses'!$1:$82,MATCH(BO$1,'Cleaned Responses'!$1:$1,0),FALSE)/100</f>
        <v>#N/A</v>
      </c>
      <c r="BP355" t="e">
        <f>VLOOKUP($A355&amp;$B355,'Cleaned Responses'!$1:$82,MATCH(BP$1,'Cleaned Responses'!$1:$1,0),FALSE)/100</f>
        <v>#N/A</v>
      </c>
      <c r="BQ355" t="e">
        <f>VLOOKUP($A355&amp;$B355,'Cleaned Responses'!$1:$82,MATCH(BQ$1,'Cleaned Responses'!$1:$1,0),FALSE)/100</f>
        <v>#N/A</v>
      </c>
      <c r="BR355" t="e">
        <f>VLOOKUP($A355&amp;$B355,'Cleaned Responses'!$1:$82,MATCH(BR$1,'Cleaned Responses'!$1:$1,0),FALSE)/100</f>
        <v>#N/A</v>
      </c>
      <c r="BS355" t="e">
        <f>VLOOKUP($A355&amp;$B355,'Cleaned Responses'!$1:$82,MATCH(BS$1,'Cleaned Responses'!$1:$1,0),FALSE)/100</f>
        <v>#N/A</v>
      </c>
      <c r="BT355" t="e">
        <f>VLOOKUP($A355&amp;$B355,'Cleaned Responses'!$1:$82,MATCH(BT$1,'Cleaned Responses'!$1:$1,0),FALSE)/100</f>
        <v>#N/A</v>
      </c>
      <c r="BU355" t="e">
        <f>VLOOKUP($A355&amp;$B355,'Cleaned Responses'!$1:$82,MATCH(BU$1,'Cleaned Responses'!$1:$1,0),FALSE)/100</f>
        <v>#N/A</v>
      </c>
      <c r="BV355" t="e">
        <f>VLOOKUP($A355&amp;$B355,'Cleaned Responses'!$1:$82,MATCH(BV$1,'Cleaned Responses'!$1:$1,0),FALSE)/100</f>
        <v>#N/A</v>
      </c>
      <c r="BW355" t="e">
        <f t="shared" si="121"/>
        <v>#N/A</v>
      </c>
      <c r="BX355" t="e">
        <f t="shared" si="122"/>
        <v>#N/A</v>
      </c>
      <c r="BY355" t="e">
        <f t="shared" si="123"/>
        <v>#N/A</v>
      </c>
      <c r="BZ355" t="e">
        <f t="shared" si="124"/>
        <v>#N/A</v>
      </c>
      <c r="CA355" t="e">
        <f t="shared" si="125"/>
        <v>#N/A</v>
      </c>
      <c r="CB355" t="e">
        <f t="shared" si="126"/>
        <v>#N/A</v>
      </c>
      <c r="CC355" t="e">
        <f t="shared" si="127"/>
        <v>#N/A</v>
      </c>
      <c r="CD355" t="e">
        <f t="shared" si="128"/>
        <v>#N/A</v>
      </c>
      <c r="CE355" t="e">
        <f t="shared" si="129"/>
        <v>#N/A</v>
      </c>
      <c r="CF355" t="e">
        <f t="shared" si="130"/>
        <v>#N/A</v>
      </c>
      <c r="CG355" t="e">
        <f t="shared" si="131"/>
        <v>#N/A</v>
      </c>
    </row>
    <row r="356" spans="1:85" ht="20" customHeight="1" x14ac:dyDescent="0.25">
      <c r="A356" s="187"/>
      <c r="B356" s="6"/>
      <c r="C356" s="6" t="e">
        <f>VLOOKUP($A356&amp;$B356,'Cleaned Responses'!$1:$82,MATCH($C$1,'Cleaned Responses'!$1:$1,0),FALSE)</f>
        <v>#N/A</v>
      </c>
      <c r="D356" s="6" t="e">
        <f>VLOOKUP($A356&amp;$B356,'Cleaned Responses'!$1:$82,MATCH(D$1,'Cleaned Responses'!$1:$1,0),FALSE)</f>
        <v>#N/A</v>
      </c>
      <c r="E356" s="6" t="e">
        <f>VLOOKUP($A356&amp;$B356,'Cleaned Responses'!$1:$82,MATCH(E$1,'Cleaned Responses'!$1:$1,0),FALSE)</f>
        <v>#N/A</v>
      </c>
      <c r="F356" s="6" t="e">
        <f>VLOOKUP($A356&amp;$B356,'Cleaned Responses'!$1:$82,MATCH(F$1,'Cleaned Responses'!$1:$1,0),FALSE)</f>
        <v>#N/A</v>
      </c>
      <c r="G356" s="6" t="e">
        <f t="shared" si="132"/>
        <v>#N/A</v>
      </c>
      <c r="H356" s="6" t="e">
        <f>VLOOKUP($A356&amp;$B356,'Cleaned Responses'!$1:$82,MATCH(H$1,'Cleaned Responses'!$1:$1,0),FALSE)</f>
        <v>#N/A</v>
      </c>
      <c r="I356" s="6" t="e">
        <f>VLOOKUP($A356&amp;$B356,'Cleaned Responses'!$1:$82,MATCH(I$1,'Cleaned Responses'!$1:$1,0),FALSE)</f>
        <v>#N/A</v>
      </c>
      <c r="J356" s="6" t="e">
        <f>VLOOKUP($A356&amp;$B356,'Cleaned Responses'!$1:$82,MATCH(J$1,'Cleaned Responses'!$1:$1,0),FALSE)</f>
        <v>#N/A</v>
      </c>
      <c r="K356" s="6" t="e">
        <f>VLOOKUP($A356&amp;$B356,'Cleaned Responses'!$1:$82,MATCH(K$1,'Cleaned Responses'!$1:$1,0),FALSE)</f>
        <v>#N/A</v>
      </c>
      <c r="L356" s="6" t="e">
        <f>VLOOKUP($A356&amp;$B356,'Cleaned Responses'!$1:$82,MATCH(L$1,'Cleaned Responses'!$1:$1,0),FALSE)</f>
        <v>#N/A</v>
      </c>
      <c r="M356" s="6" t="e">
        <f>VLOOKUP($A356&amp;$B356,'Cleaned Responses'!$1:$82,MATCH(M$1,'Cleaned Responses'!$1:$1,0),FALSE)</f>
        <v>#N/A</v>
      </c>
      <c r="N356" s="8" t="e">
        <f t="shared" si="133"/>
        <v>#N/A</v>
      </c>
      <c r="O356" s="8" t="e">
        <f t="shared" si="134"/>
        <v>#N/A</v>
      </c>
      <c r="P356" s="8" t="e">
        <f t="shared" si="135"/>
        <v>#N/A</v>
      </c>
      <c r="Q356" s="6"/>
      <c r="R356" s="6"/>
      <c r="S356" s="6"/>
      <c r="T356" s="6"/>
      <c r="U356" s="8" t="e">
        <f t="shared" si="136"/>
        <v>#N/A</v>
      </c>
      <c r="V356" s="6" t="e">
        <f>VLOOKUP($A356&amp;$B356,'Cleaned Responses'!$1:$82,MATCH(V$1,'Cleaned Responses'!$1:$1,0),FALSE)</f>
        <v>#N/A</v>
      </c>
      <c r="W356" s="6" t="e">
        <f>VLOOKUP($A356&amp;$B356,'Cleaned Responses'!$1:$82,MATCH(W$1,'Cleaned Responses'!$1:$1,0),FALSE)</f>
        <v>#N/A</v>
      </c>
      <c r="X356" s="9" t="e">
        <f t="shared" si="137"/>
        <v>#N/A</v>
      </c>
      <c r="Y356" s="9" t="e">
        <f t="shared" si="138"/>
        <v>#N/A</v>
      </c>
      <c r="Z356" s="6" t="e">
        <f>VLOOKUP($A356&amp;$B356,'Cleaned Responses'!$1:$82,MATCH(Z$1,'Cleaned Responses'!$1:$1,0),FALSE)</f>
        <v>#N/A</v>
      </c>
      <c r="AA356" s="6" t="e">
        <f>VLOOKUP($A356&amp;$B356,'Cleaned Responses'!$1:$82,MATCH(AA$1,'Cleaned Responses'!$1:$1,0),FALSE)</f>
        <v>#N/A</v>
      </c>
      <c r="AB356" s="6" t="e">
        <f>VLOOKUP($A356&amp;$B356,'Cleaned Responses'!$1:$82,MATCH(AB$1,'Cleaned Responses'!$1:$1,0),FALSE)</f>
        <v>#N/A</v>
      </c>
      <c r="AC356" s="6" t="e">
        <f>VLOOKUP($A356&amp;$B356,'Cleaned Responses'!$1:$82,MATCH(AC$1,'Cleaned Responses'!$1:$1,0),FALSE)</f>
        <v>#N/A</v>
      </c>
      <c r="AD356" s="6" t="e">
        <f>VLOOKUP($A356&amp;$B356,'Cleaned Responses'!$1:$82,MATCH(AD$1,'Cleaned Responses'!$1:$1,0),FALSE)</f>
        <v>#N/A</v>
      </c>
      <c r="AE356" s="6" t="e">
        <f>VLOOKUP($A356&amp;$B356,'Cleaned Responses'!$1:$82,MATCH(AE$1,'Cleaned Responses'!$1:$1,0),FALSE)</f>
        <v>#N/A</v>
      </c>
      <c r="AF356" s="6" t="e">
        <f>VLOOKUP($A356&amp;$B356,'Cleaned Responses'!$1:$82,MATCH(AF$1,'Cleaned Responses'!$1:$1,0),FALSE)</f>
        <v>#N/A</v>
      </c>
      <c r="AG356" s="6" t="e">
        <f>VLOOKUP($A356&amp;$B356,'Cleaned Responses'!$1:$82,MATCH(AG$1,'Cleaned Responses'!$1:$1,0),FALSE)</f>
        <v>#N/A</v>
      </c>
      <c r="AH356" s="6" t="e">
        <f t="shared" si="139"/>
        <v>#N/A</v>
      </c>
      <c r="AI356" s="7" t="e">
        <f>VLOOKUP($A356&amp;$B356,'Cleaned Responses'!$1:$82,MATCH(AI$1,'Cleaned Responses'!$1:$1,0),FALSE)/100</f>
        <v>#N/A</v>
      </c>
      <c r="AJ356" s="7" t="e">
        <f>VLOOKUP($A356&amp;$B356,'Cleaned Responses'!$1:$82,MATCH(AJ$1,'Cleaned Responses'!$1:$1,0),FALSE)/100</f>
        <v>#N/A</v>
      </c>
      <c r="AK356" s="7" t="e">
        <f>VLOOKUP($A356&amp;$B356,'Cleaned Responses'!$1:$82,MATCH(AK$1,'Cleaned Responses'!$1:$1,0),FALSE)/100</f>
        <v>#N/A</v>
      </c>
      <c r="AL356" s="7" t="e">
        <f>VLOOKUP($A356&amp;$B356,'Cleaned Responses'!$1:$82,MATCH(AL$1,'Cleaned Responses'!$1:$1,0),FALSE)/100</f>
        <v>#N/A</v>
      </c>
      <c r="AM356" s="7" t="e">
        <f>VLOOKUP($A356&amp;$B356,'Cleaned Responses'!$1:$82,MATCH(AM$1,'Cleaned Responses'!$1:$1,0),FALSE)/100</f>
        <v>#N/A</v>
      </c>
      <c r="AN356" s="7" t="e">
        <f>VLOOKUP($A356&amp;$B356,'Cleaned Responses'!$1:$82,MATCH(AN$1,'Cleaned Responses'!$1:$1,0),FALSE)/100</f>
        <v>#N/A</v>
      </c>
      <c r="AO356" s="7" t="e">
        <f>VLOOKUP($A356&amp;$B356,'Cleaned Responses'!$1:$82,MATCH(AO$1,'Cleaned Responses'!$1:$1,0),FALSE)/100</f>
        <v>#N/A</v>
      </c>
      <c r="AP356" s="7" t="e">
        <f>VLOOKUP($A356&amp;$B356,'Cleaned Responses'!$1:$82,MATCH(AP$1,'Cleaned Responses'!$1:$1,0),FALSE)/100</f>
        <v>#N/A</v>
      </c>
      <c r="AQ356" s="7" t="e">
        <f>VLOOKUP($A356&amp;$B356,'Cleaned Responses'!$1:$82,MATCH(AQ$1,'Cleaned Responses'!$1:$1,0),FALSE)/100</f>
        <v>#N/A</v>
      </c>
      <c r="AR356" s="7" t="e">
        <f>VLOOKUP($A356&amp;$B356,'Cleaned Responses'!$1:$82,MATCH(AR$1,'Cleaned Responses'!$1:$1,0),FALSE)/100</f>
        <v>#N/A</v>
      </c>
      <c r="AS356" s="7" t="e">
        <f>VLOOKUP($A356&amp;$B356,'Cleaned Responses'!$1:$82,MATCH(AS$1,'Cleaned Responses'!$1:$1,0),FALSE)/100</f>
        <v>#N/A</v>
      </c>
      <c r="AT356" s="7" t="e">
        <f>VLOOKUP($A356&amp;$B356,'Cleaned Responses'!$1:$82,MATCH(AT$1,'Cleaned Responses'!$1:$1,0),FALSE)/100</f>
        <v>#N/A</v>
      </c>
      <c r="AU356" s="7" t="e">
        <f>VLOOKUP($A356&amp;$B356,'Cleaned Responses'!$1:$82,MATCH(AU$1,'Cleaned Responses'!$1:$1,0),FALSE)/100</f>
        <v>#N/A</v>
      </c>
      <c r="AV356" s="7" t="e">
        <f>VLOOKUP($A356&amp;$B356,'Cleaned Responses'!$1:$82,MATCH(AV$1,'Cleaned Responses'!$1:$1,0),FALSE)/100</f>
        <v>#N/A</v>
      </c>
      <c r="AW356" s="7" t="e">
        <f>VLOOKUP($A356&amp;$B356,'Cleaned Responses'!$1:$82,MATCH(AW$1,'Cleaned Responses'!$1:$1,0),FALSE)/100</f>
        <v>#N/A</v>
      </c>
      <c r="AX356" s="7" t="e">
        <f>VLOOKUP($A356&amp;$B356,'Cleaned Responses'!$1:$82,MATCH(AX$1,'Cleaned Responses'!$1:$1,0),FALSE)/100</f>
        <v>#N/A</v>
      </c>
      <c r="AY356" s="7" t="e">
        <f>VLOOKUP($A356&amp;$B356,'Cleaned Responses'!$1:$82,MATCH(AY$1,'Cleaned Responses'!$1:$1,0),FALSE)/100</f>
        <v>#N/A</v>
      </c>
      <c r="AZ356" s="7" t="e">
        <f>VLOOKUP($A356&amp;$B356,'Cleaned Responses'!$1:$82,MATCH(AZ$1,'Cleaned Responses'!$1:$1,0),FALSE)/100</f>
        <v>#N/A</v>
      </c>
      <c r="BA356" s="7" t="e">
        <f>VLOOKUP($A356&amp;$B356,'Cleaned Responses'!$1:$82,MATCH(BA$1,'Cleaned Responses'!$1:$1,0),FALSE)/100</f>
        <v>#N/A</v>
      </c>
      <c r="BB356" s="7"/>
      <c r="BC356" s="6" t="e">
        <f>VLOOKUP($A356&amp;$B356,'Cleaned Responses'!$1:$82,MATCH(BC$1,'Cleaned Responses'!$1:$1,0),FALSE)</f>
        <v>#N/A</v>
      </c>
      <c r="BD356" s="6" t="e">
        <f>VLOOKUP($A356&amp;$B356,'Cleaned Responses'!$1:$82,MATCH(BD$1,'Cleaned Responses'!$1:$1,0),FALSE)</f>
        <v>#N/A</v>
      </c>
      <c r="BE356" t="e">
        <f>VLOOKUP($A356&amp;$B356,'Cleaned Responses'!$1:$82,MATCH(BE$1,'Cleaned Responses'!$1:$1,0),FALSE)/100</f>
        <v>#N/A</v>
      </c>
      <c r="BF356" t="e">
        <f>VLOOKUP($A356&amp;$B356,'Cleaned Responses'!$1:$82,MATCH(BF$1,'Cleaned Responses'!$1:$1,0),FALSE)/100</f>
        <v>#N/A</v>
      </c>
      <c r="BG356" t="e">
        <f>VLOOKUP($A356&amp;$B356,'Cleaned Responses'!$1:$82,MATCH(BG$1,'Cleaned Responses'!$1:$1,0),FALSE)/100</f>
        <v>#N/A</v>
      </c>
      <c r="BH356" t="e">
        <f t="shared" si="118"/>
        <v>#N/A</v>
      </c>
      <c r="BI356" t="e">
        <f t="shared" si="119"/>
        <v>#N/A</v>
      </c>
      <c r="BJ356" t="e">
        <f t="shared" si="120"/>
        <v>#N/A</v>
      </c>
      <c r="BK356" t="e">
        <f>VLOOKUP($A356&amp;$B356,'Cleaned Responses'!$1:$82,MATCH(BK$1,'Cleaned Responses'!$1:$1,0),FALSE)/100</f>
        <v>#N/A</v>
      </c>
      <c r="BL356" t="e">
        <f>VLOOKUP($A356&amp;$B356,'Cleaned Responses'!$1:$82,MATCH(BL$1,'Cleaned Responses'!$1:$1,0),FALSE)/100</f>
        <v>#N/A</v>
      </c>
      <c r="BM356" t="e">
        <f>VLOOKUP($A356&amp;$B356,'Cleaned Responses'!$1:$82,MATCH(BM$1,'Cleaned Responses'!$1:$1,0),FALSE)/100</f>
        <v>#N/A</v>
      </c>
      <c r="BN356" t="e">
        <f>VLOOKUP($A356&amp;$B356,'Cleaned Responses'!$1:$82,MATCH(BN$1,'Cleaned Responses'!$1:$1,0),FALSE)/100</f>
        <v>#N/A</v>
      </c>
      <c r="BO356" t="e">
        <f>VLOOKUP($A356&amp;$B356,'Cleaned Responses'!$1:$82,MATCH(BO$1,'Cleaned Responses'!$1:$1,0),FALSE)/100</f>
        <v>#N/A</v>
      </c>
      <c r="BP356" t="e">
        <f>VLOOKUP($A356&amp;$B356,'Cleaned Responses'!$1:$82,MATCH(BP$1,'Cleaned Responses'!$1:$1,0),FALSE)/100</f>
        <v>#N/A</v>
      </c>
      <c r="BQ356" t="e">
        <f>VLOOKUP($A356&amp;$B356,'Cleaned Responses'!$1:$82,MATCH(BQ$1,'Cleaned Responses'!$1:$1,0),FALSE)/100</f>
        <v>#N/A</v>
      </c>
      <c r="BR356" t="e">
        <f>VLOOKUP($A356&amp;$B356,'Cleaned Responses'!$1:$82,MATCH(BR$1,'Cleaned Responses'!$1:$1,0),FALSE)/100</f>
        <v>#N/A</v>
      </c>
      <c r="BS356" t="e">
        <f>VLOOKUP($A356&amp;$B356,'Cleaned Responses'!$1:$82,MATCH(BS$1,'Cleaned Responses'!$1:$1,0),FALSE)/100</f>
        <v>#N/A</v>
      </c>
      <c r="BT356" t="e">
        <f>VLOOKUP($A356&amp;$B356,'Cleaned Responses'!$1:$82,MATCH(BT$1,'Cleaned Responses'!$1:$1,0),FALSE)/100</f>
        <v>#N/A</v>
      </c>
      <c r="BU356" t="e">
        <f>VLOOKUP($A356&amp;$B356,'Cleaned Responses'!$1:$82,MATCH(BU$1,'Cleaned Responses'!$1:$1,0),FALSE)/100</f>
        <v>#N/A</v>
      </c>
      <c r="BV356" t="e">
        <f>VLOOKUP($A356&amp;$B356,'Cleaned Responses'!$1:$82,MATCH(BV$1,'Cleaned Responses'!$1:$1,0),FALSE)/100</f>
        <v>#N/A</v>
      </c>
      <c r="BW356" t="e">
        <f t="shared" si="121"/>
        <v>#N/A</v>
      </c>
      <c r="BX356" t="e">
        <f t="shared" si="122"/>
        <v>#N/A</v>
      </c>
      <c r="BY356" t="e">
        <f t="shared" si="123"/>
        <v>#N/A</v>
      </c>
      <c r="BZ356" t="e">
        <f t="shared" si="124"/>
        <v>#N/A</v>
      </c>
      <c r="CA356" t="e">
        <f t="shared" si="125"/>
        <v>#N/A</v>
      </c>
      <c r="CB356" t="e">
        <f t="shared" si="126"/>
        <v>#N/A</v>
      </c>
      <c r="CC356" t="e">
        <f t="shared" si="127"/>
        <v>#N/A</v>
      </c>
      <c r="CD356" t="e">
        <f t="shared" si="128"/>
        <v>#N/A</v>
      </c>
      <c r="CE356" t="e">
        <f t="shared" si="129"/>
        <v>#N/A</v>
      </c>
      <c r="CF356" t="e">
        <f t="shared" si="130"/>
        <v>#N/A</v>
      </c>
      <c r="CG356" t="e">
        <f t="shared" si="131"/>
        <v>#N/A</v>
      </c>
    </row>
    <row r="357" spans="1:85" ht="20" customHeight="1" x14ac:dyDescent="0.25">
      <c r="A357" s="187"/>
      <c r="B357" s="6"/>
      <c r="C357" s="6" t="e">
        <f>VLOOKUP($A357&amp;$B357,'Cleaned Responses'!$1:$82,MATCH($C$1,'Cleaned Responses'!$1:$1,0),FALSE)</f>
        <v>#N/A</v>
      </c>
      <c r="D357" s="6" t="e">
        <f>VLOOKUP($A357&amp;$B357,'Cleaned Responses'!$1:$82,MATCH(D$1,'Cleaned Responses'!$1:$1,0),FALSE)</f>
        <v>#N/A</v>
      </c>
      <c r="E357" s="6" t="e">
        <f>VLOOKUP($A357&amp;$B357,'Cleaned Responses'!$1:$82,MATCH(E$1,'Cleaned Responses'!$1:$1,0),FALSE)</f>
        <v>#N/A</v>
      </c>
      <c r="F357" s="6" t="e">
        <f>VLOOKUP($A357&amp;$B357,'Cleaned Responses'!$1:$82,MATCH(F$1,'Cleaned Responses'!$1:$1,0),FALSE)</f>
        <v>#N/A</v>
      </c>
      <c r="G357" s="6" t="e">
        <f t="shared" si="132"/>
        <v>#N/A</v>
      </c>
      <c r="H357" s="6" t="e">
        <f>VLOOKUP($A357&amp;$B357,'Cleaned Responses'!$1:$82,MATCH(H$1,'Cleaned Responses'!$1:$1,0),FALSE)</f>
        <v>#N/A</v>
      </c>
      <c r="I357" s="6" t="e">
        <f>VLOOKUP($A357&amp;$B357,'Cleaned Responses'!$1:$82,MATCH(I$1,'Cleaned Responses'!$1:$1,0),FALSE)</f>
        <v>#N/A</v>
      </c>
      <c r="J357" s="6" t="e">
        <f>VLOOKUP($A357&amp;$B357,'Cleaned Responses'!$1:$82,MATCH(J$1,'Cleaned Responses'!$1:$1,0),FALSE)</f>
        <v>#N/A</v>
      </c>
      <c r="K357" s="6" t="e">
        <f>VLOOKUP($A357&amp;$B357,'Cleaned Responses'!$1:$82,MATCH(K$1,'Cleaned Responses'!$1:$1,0),FALSE)</f>
        <v>#N/A</v>
      </c>
      <c r="L357" s="6" t="e">
        <f>VLOOKUP($A357&amp;$B357,'Cleaned Responses'!$1:$82,MATCH(L$1,'Cleaned Responses'!$1:$1,0),FALSE)</f>
        <v>#N/A</v>
      </c>
      <c r="M357" s="6" t="e">
        <f>VLOOKUP($A357&amp;$B357,'Cleaned Responses'!$1:$82,MATCH(M$1,'Cleaned Responses'!$1:$1,0),FALSE)</f>
        <v>#N/A</v>
      </c>
      <c r="N357" s="8" t="e">
        <f t="shared" si="133"/>
        <v>#N/A</v>
      </c>
      <c r="O357" s="8" t="e">
        <f t="shared" si="134"/>
        <v>#N/A</v>
      </c>
      <c r="P357" s="8" t="e">
        <f t="shared" si="135"/>
        <v>#N/A</v>
      </c>
      <c r="Q357" s="6"/>
      <c r="R357" s="6"/>
      <c r="S357" s="6"/>
      <c r="T357" s="6"/>
      <c r="U357" s="8" t="e">
        <f t="shared" si="136"/>
        <v>#N/A</v>
      </c>
      <c r="V357" s="6" t="e">
        <f>VLOOKUP($A357&amp;$B357,'Cleaned Responses'!$1:$82,MATCH(V$1,'Cleaned Responses'!$1:$1,0),FALSE)</f>
        <v>#N/A</v>
      </c>
      <c r="W357" s="6" t="e">
        <f>VLOOKUP($A357&amp;$B357,'Cleaned Responses'!$1:$82,MATCH(W$1,'Cleaned Responses'!$1:$1,0),FALSE)</f>
        <v>#N/A</v>
      </c>
      <c r="X357" s="9" t="e">
        <f t="shared" si="137"/>
        <v>#N/A</v>
      </c>
      <c r="Y357" s="9" t="e">
        <f t="shared" si="138"/>
        <v>#N/A</v>
      </c>
      <c r="Z357" s="6" t="e">
        <f>VLOOKUP($A357&amp;$B357,'Cleaned Responses'!$1:$82,MATCH(Z$1,'Cleaned Responses'!$1:$1,0),FALSE)</f>
        <v>#N/A</v>
      </c>
      <c r="AA357" s="6" t="e">
        <f>VLOOKUP($A357&amp;$B357,'Cleaned Responses'!$1:$82,MATCH(AA$1,'Cleaned Responses'!$1:$1,0),FALSE)</f>
        <v>#N/A</v>
      </c>
      <c r="AB357" s="6" t="e">
        <f>VLOOKUP($A357&amp;$B357,'Cleaned Responses'!$1:$82,MATCH(AB$1,'Cleaned Responses'!$1:$1,0),FALSE)</f>
        <v>#N/A</v>
      </c>
      <c r="AC357" s="6" t="e">
        <f>VLOOKUP($A357&amp;$B357,'Cleaned Responses'!$1:$82,MATCH(AC$1,'Cleaned Responses'!$1:$1,0),FALSE)</f>
        <v>#N/A</v>
      </c>
      <c r="AD357" s="6" t="e">
        <f>VLOOKUP($A357&amp;$B357,'Cleaned Responses'!$1:$82,MATCH(AD$1,'Cleaned Responses'!$1:$1,0),FALSE)</f>
        <v>#N/A</v>
      </c>
      <c r="AE357" s="6" t="e">
        <f>VLOOKUP($A357&amp;$B357,'Cleaned Responses'!$1:$82,MATCH(AE$1,'Cleaned Responses'!$1:$1,0),FALSE)</f>
        <v>#N/A</v>
      </c>
      <c r="AF357" s="6" t="e">
        <f>VLOOKUP($A357&amp;$B357,'Cleaned Responses'!$1:$82,MATCH(AF$1,'Cleaned Responses'!$1:$1,0),FALSE)</f>
        <v>#N/A</v>
      </c>
      <c r="AG357" s="6" t="e">
        <f>VLOOKUP($A357&amp;$B357,'Cleaned Responses'!$1:$82,MATCH(AG$1,'Cleaned Responses'!$1:$1,0),FALSE)</f>
        <v>#N/A</v>
      </c>
      <c r="AH357" s="6" t="e">
        <f t="shared" si="139"/>
        <v>#N/A</v>
      </c>
      <c r="AI357" s="7" t="e">
        <f>VLOOKUP($A357&amp;$B357,'Cleaned Responses'!$1:$82,MATCH(AI$1,'Cleaned Responses'!$1:$1,0),FALSE)/100</f>
        <v>#N/A</v>
      </c>
      <c r="AJ357" s="7" t="e">
        <f>VLOOKUP($A357&amp;$B357,'Cleaned Responses'!$1:$82,MATCH(AJ$1,'Cleaned Responses'!$1:$1,0),FALSE)/100</f>
        <v>#N/A</v>
      </c>
      <c r="AK357" s="7" t="e">
        <f>VLOOKUP($A357&amp;$B357,'Cleaned Responses'!$1:$82,MATCH(AK$1,'Cleaned Responses'!$1:$1,0),FALSE)/100</f>
        <v>#N/A</v>
      </c>
      <c r="AL357" s="7" t="e">
        <f>VLOOKUP($A357&amp;$B357,'Cleaned Responses'!$1:$82,MATCH(AL$1,'Cleaned Responses'!$1:$1,0),FALSE)/100</f>
        <v>#N/A</v>
      </c>
      <c r="AM357" s="7" t="e">
        <f>VLOOKUP($A357&amp;$B357,'Cleaned Responses'!$1:$82,MATCH(AM$1,'Cleaned Responses'!$1:$1,0),FALSE)/100</f>
        <v>#N/A</v>
      </c>
      <c r="AN357" s="7" t="e">
        <f>VLOOKUP($A357&amp;$B357,'Cleaned Responses'!$1:$82,MATCH(AN$1,'Cleaned Responses'!$1:$1,0),FALSE)/100</f>
        <v>#N/A</v>
      </c>
      <c r="AO357" s="7" t="e">
        <f>VLOOKUP($A357&amp;$B357,'Cleaned Responses'!$1:$82,MATCH(AO$1,'Cleaned Responses'!$1:$1,0),FALSE)/100</f>
        <v>#N/A</v>
      </c>
      <c r="AP357" s="7" t="e">
        <f>VLOOKUP($A357&amp;$B357,'Cleaned Responses'!$1:$82,MATCH(AP$1,'Cleaned Responses'!$1:$1,0),FALSE)/100</f>
        <v>#N/A</v>
      </c>
      <c r="AQ357" s="7" t="e">
        <f>VLOOKUP($A357&amp;$B357,'Cleaned Responses'!$1:$82,MATCH(AQ$1,'Cleaned Responses'!$1:$1,0),FALSE)/100</f>
        <v>#N/A</v>
      </c>
      <c r="AR357" s="7" t="e">
        <f>VLOOKUP($A357&amp;$B357,'Cleaned Responses'!$1:$82,MATCH(AR$1,'Cleaned Responses'!$1:$1,0),FALSE)/100</f>
        <v>#N/A</v>
      </c>
      <c r="AS357" s="7" t="e">
        <f>VLOOKUP($A357&amp;$B357,'Cleaned Responses'!$1:$82,MATCH(AS$1,'Cleaned Responses'!$1:$1,0),FALSE)/100</f>
        <v>#N/A</v>
      </c>
      <c r="AT357" s="7" t="e">
        <f>VLOOKUP($A357&amp;$B357,'Cleaned Responses'!$1:$82,MATCH(AT$1,'Cleaned Responses'!$1:$1,0),FALSE)/100</f>
        <v>#N/A</v>
      </c>
      <c r="AU357" s="7" t="e">
        <f>VLOOKUP($A357&amp;$B357,'Cleaned Responses'!$1:$82,MATCH(AU$1,'Cleaned Responses'!$1:$1,0),FALSE)/100</f>
        <v>#N/A</v>
      </c>
      <c r="AV357" s="7" t="e">
        <f>VLOOKUP($A357&amp;$B357,'Cleaned Responses'!$1:$82,MATCH(AV$1,'Cleaned Responses'!$1:$1,0),FALSE)/100</f>
        <v>#N/A</v>
      </c>
      <c r="AW357" s="7" t="e">
        <f>VLOOKUP($A357&amp;$B357,'Cleaned Responses'!$1:$82,MATCH(AW$1,'Cleaned Responses'!$1:$1,0),FALSE)/100</f>
        <v>#N/A</v>
      </c>
      <c r="AX357" s="7" t="e">
        <f>VLOOKUP($A357&amp;$B357,'Cleaned Responses'!$1:$82,MATCH(AX$1,'Cleaned Responses'!$1:$1,0),FALSE)/100</f>
        <v>#N/A</v>
      </c>
      <c r="AY357" s="7" t="e">
        <f>VLOOKUP($A357&amp;$B357,'Cleaned Responses'!$1:$82,MATCH(AY$1,'Cleaned Responses'!$1:$1,0),FALSE)/100</f>
        <v>#N/A</v>
      </c>
      <c r="AZ357" s="7" t="e">
        <f>VLOOKUP($A357&amp;$B357,'Cleaned Responses'!$1:$82,MATCH(AZ$1,'Cleaned Responses'!$1:$1,0),FALSE)/100</f>
        <v>#N/A</v>
      </c>
      <c r="BA357" s="7" t="e">
        <f>VLOOKUP($A357&amp;$B357,'Cleaned Responses'!$1:$82,MATCH(BA$1,'Cleaned Responses'!$1:$1,0),FALSE)/100</f>
        <v>#N/A</v>
      </c>
      <c r="BB357" s="7"/>
      <c r="BC357" s="6" t="e">
        <f>VLOOKUP($A357&amp;$B357,'Cleaned Responses'!$1:$82,MATCH(BC$1,'Cleaned Responses'!$1:$1,0),FALSE)</f>
        <v>#N/A</v>
      </c>
      <c r="BD357" s="6" t="e">
        <f>VLOOKUP($A357&amp;$B357,'Cleaned Responses'!$1:$82,MATCH(BD$1,'Cleaned Responses'!$1:$1,0),FALSE)</f>
        <v>#N/A</v>
      </c>
      <c r="BE357" t="e">
        <f>VLOOKUP($A357&amp;$B357,'Cleaned Responses'!$1:$82,MATCH(BE$1,'Cleaned Responses'!$1:$1,0),FALSE)/100</f>
        <v>#N/A</v>
      </c>
      <c r="BF357" t="e">
        <f>VLOOKUP($A357&amp;$B357,'Cleaned Responses'!$1:$82,MATCH(BF$1,'Cleaned Responses'!$1:$1,0),FALSE)/100</f>
        <v>#N/A</v>
      </c>
      <c r="BG357" t="e">
        <f>VLOOKUP($A357&amp;$B357,'Cleaned Responses'!$1:$82,MATCH(BG$1,'Cleaned Responses'!$1:$1,0),FALSE)/100</f>
        <v>#N/A</v>
      </c>
      <c r="BH357" t="e">
        <f t="shared" si="118"/>
        <v>#N/A</v>
      </c>
      <c r="BI357" t="e">
        <f t="shared" si="119"/>
        <v>#N/A</v>
      </c>
      <c r="BJ357" t="e">
        <f t="shared" si="120"/>
        <v>#N/A</v>
      </c>
      <c r="BK357" t="e">
        <f>VLOOKUP($A357&amp;$B357,'Cleaned Responses'!$1:$82,MATCH(BK$1,'Cleaned Responses'!$1:$1,0),FALSE)/100</f>
        <v>#N/A</v>
      </c>
      <c r="BL357" t="e">
        <f>VLOOKUP($A357&amp;$B357,'Cleaned Responses'!$1:$82,MATCH(BL$1,'Cleaned Responses'!$1:$1,0),FALSE)/100</f>
        <v>#N/A</v>
      </c>
      <c r="BM357" t="e">
        <f>VLOOKUP($A357&amp;$B357,'Cleaned Responses'!$1:$82,MATCH(BM$1,'Cleaned Responses'!$1:$1,0),FALSE)/100</f>
        <v>#N/A</v>
      </c>
      <c r="BN357" t="e">
        <f>VLOOKUP($A357&amp;$B357,'Cleaned Responses'!$1:$82,MATCH(BN$1,'Cleaned Responses'!$1:$1,0),FALSE)/100</f>
        <v>#N/A</v>
      </c>
      <c r="BO357" t="e">
        <f>VLOOKUP($A357&amp;$B357,'Cleaned Responses'!$1:$82,MATCH(BO$1,'Cleaned Responses'!$1:$1,0),FALSE)/100</f>
        <v>#N/A</v>
      </c>
      <c r="BP357" t="e">
        <f>VLOOKUP($A357&amp;$B357,'Cleaned Responses'!$1:$82,MATCH(BP$1,'Cleaned Responses'!$1:$1,0),FALSE)/100</f>
        <v>#N/A</v>
      </c>
      <c r="BQ357" t="e">
        <f>VLOOKUP($A357&amp;$B357,'Cleaned Responses'!$1:$82,MATCH(BQ$1,'Cleaned Responses'!$1:$1,0),FALSE)/100</f>
        <v>#N/A</v>
      </c>
      <c r="BR357" t="e">
        <f>VLOOKUP($A357&amp;$B357,'Cleaned Responses'!$1:$82,MATCH(BR$1,'Cleaned Responses'!$1:$1,0),FALSE)/100</f>
        <v>#N/A</v>
      </c>
      <c r="BS357" t="e">
        <f>VLOOKUP($A357&amp;$B357,'Cleaned Responses'!$1:$82,MATCH(BS$1,'Cleaned Responses'!$1:$1,0),FALSE)/100</f>
        <v>#N/A</v>
      </c>
      <c r="BT357" t="e">
        <f>VLOOKUP($A357&amp;$B357,'Cleaned Responses'!$1:$82,MATCH(BT$1,'Cleaned Responses'!$1:$1,0),FALSE)/100</f>
        <v>#N/A</v>
      </c>
      <c r="BU357" t="e">
        <f>VLOOKUP($A357&amp;$B357,'Cleaned Responses'!$1:$82,MATCH(BU$1,'Cleaned Responses'!$1:$1,0),FALSE)/100</f>
        <v>#N/A</v>
      </c>
      <c r="BV357" t="e">
        <f>VLOOKUP($A357&amp;$B357,'Cleaned Responses'!$1:$82,MATCH(BV$1,'Cleaned Responses'!$1:$1,0),FALSE)/100</f>
        <v>#N/A</v>
      </c>
      <c r="BW357" t="e">
        <f t="shared" si="121"/>
        <v>#N/A</v>
      </c>
      <c r="BX357" t="e">
        <f t="shared" si="122"/>
        <v>#N/A</v>
      </c>
      <c r="BY357" t="e">
        <f t="shared" si="123"/>
        <v>#N/A</v>
      </c>
      <c r="BZ357" t="e">
        <f t="shared" si="124"/>
        <v>#N/A</v>
      </c>
      <c r="CA357" t="e">
        <f t="shared" si="125"/>
        <v>#N/A</v>
      </c>
      <c r="CB357" t="e">
        <f t="shared" si="126"/>
        <v>#N/A</v>
      </c>
      <c r="CC357" t="e">
        <f t="shared" si="127"/>
        <v>#N/A</v>
      </c>
      <c r="CD357" t="e">
        <f t="shared" si="128"/>
        <v>#N/A</v>
      </c>
      <c r="CE357" t="e">
        <f t="shared" si="129"/>
        <v>#N/A</v>
      </c>
      <c r="CF357" t="e">
        <f t="shared" si="130"/>
        <v>#N/A</v>
      </c>
      <c r="CG357" t="e">
        <f t="shared" si="131"/>
        <v>#N/A</v>
      </c>
    </row>
    <row r="358" spans="1:85" ht="20" customHeight="1" x14ac:dyDescent="0.25">
      <c r="A358" s="187"/>
      <c r="B358" s="6"/>
      <c r="C358" s="6" t="e">
        <f>VLOOKUP($A358&amp;$B358,'Cleaned Responses'!$1:$82,MATCH($C$1,'Cleaned Responses'!$1:$1,0),FALSE)</f>
        <v>#N/A</v>
      </c>
      <c r="D358" s="6" t="e">
        <f>VLOOKUP($A358&amp;$B358,'Cleaned Responses'!$1:$82,MATCH(D$1,'Cleaned Responses'!$1:$1,0),FALSE)</f>
        <v>#N/A</v>
      </c>
      <c r="E358" s="6" t="e">
        <f>VLOOKUP($A358&amp;$B358,'Cleaned Responses'!$1:$82,MATCH(E$1,'Cleaned Responses'!$1:$1,0),FALSE)</f>
        <v>#N/A</v>
      </c>
      <c r="F358" s="6" t="e">
        <f>VLOOKUP($A358&amp;$B358,'Cleaned Responses'!$1:$82,MATCH(F$1,'Cleaned Responses'!$1:$1,0),FALSE)</f>
        <v>#N/A</v>
      </c>
      <c r="G358" s="6" t="e">
        <f t="shared" si="132"/>
        <v>#N/A</v>
      </c>
      <c r="H358" s="6" t="e">
        <f>VLOOKUP($A358&amp;$B358,'Cleaned Responses'!$1:$82,MATCH(H$1,'Cleaned Responses'!$1:$1,0),FALSE)</f>
        <v>#N/A</v>
      </c>
      <c r="I358" s="6" t="e">
        <f>VLOOKUP($A358&amp;$B358,'Cleaned Responses'!$1:$82,MATCH(I$1,'Cleaned Responses'!$1:$1,0),FALSE)</f>
        <v>#N/A</v>
      </c>
      <c r="J358" s="6" t="e">
        <f>VLOOKUP($A358&amp;$B358,'Cleaned Responses'!$1:$82,MATCH(J$1,'Cleaned Responses'!$1:$1,0),FALSE)</f>
        <v>#N/A</v>
      </c>
      <c r="K358" s="6" t="e">
        <f>VLOOKUP($A358&amp;$B358,'Cleaned Responses'!$1:$82,MATCH(K$1,'Cleaned Responses'!$1:$1,0),FALSE)</f>
        <v>#N/A</v>
      </c>
      <c r="L358" s="6" t="e">
        <f>VLOOKUP($A358&amp;$B358,'Cleaned Responses'!$1:$82,MATCH(L$1,'Cleaned Responses'!$1:$1,0),FALSE)</f>
        <v>#N/A</v>
      </c>
      <c r="M358" s="6" t="e">
        <f>VLOOKUP($A358&amp;$B358,'Cleaned Responses'!$1:$82,MATCH(M$1,'Cleaned Responses'!$1:$1,0),FALSE)</f>
        <v>#N/A</v>
      </c>
      <c r="N358" s="8" t="e">
        <f t="shared" si="133"/>
        <v>#N/A</v>
      </c>
      <c r="O358" s="8" t="e">
        <f t="shared" si="134"/>
        <v>#N/A</v>
      </c>
      <c r="P358" s="8" t="e">
        <f t="shared" si="135"/>
        <v>#N/A</v>
      </c>
      <c r="Q358" s="6"/>
      <c r="R358" s="6"/>
      <c r="S358" s="6"/>
      <c r="T358" s="6"/>
      <c r="U358" s="8" t="e">
        <f t="shared" si="136"/>
        <v>#N/A</v>
      </c>
      <c r="V358" s="6" t="e">
        <f>VLOOKUP($A358&amp;$B358,'Cleaned Responses'!$1:$82,MATCH(V$1,'Cleaned Responses'!$1:$1,0),FALSE)</f>
        <v>#N/A</v>
      </c>
      <c r="W358" s="6" t="e">
        <f>VLOOKUP($A358&amp;$B358,'Cleaned Responses'!$1:$82,MATCH(W$1,'Cleaned Responses'!$1:$1,0),FALSE)</f>
        <v>#N/A</v>
      </c>
      <c r="X358" s="9" t="e">
        <f t="shared" si="137"/>
        <v>#N/A</v>
      </c>
      <c r="Y358" s="9" t="e">
        <f t="shared" si="138"/>
        <v>#N/A</v>
      </c>
      <c r="Z358" s="6" t="e">
        <f>VLOOKUP($A358&amp;$B358,'Cleaned Responses'!$1:$82,MATCH(Z$1,'Cleaned Responses'!$1:$1,0),FALSE)</f>
        <v>#N/A</v>
      </c>
      <c r="AA358" s="6" t="e">
        <f>VLOOKUP($A358&amp;$B358,'Cleaned Responses'!$1:$82,MATCH(AA$1,'Cleaned Responses'!$1:$1,0),FALSE)</f>
        <v>#N/A</v>
      </c>
      <c r="AB358" s="6" t="e">
        <f>VLOOKUP($A358&amp;$B358,'Cleaned Responses'!$1:$82,MATCH(AB$1,'Cleaned Responses'!$1:$1,0),FALSE)</f>
        <v>#N/A</v>
      </c>
      <c r="AC358" s="6" t="e">
        <f>VLOOKUP($A358&amp;$B358,'Cleaned Responses'!$1:$82,MATCH(AC$1,'Cleaned Responses'!$1:$1,0),FALSE)</f>
        <v>#N/A</v>
      </c>
      <c r="AD358" s="6" t="e">
        <f>VLOOKUP($A358&amp;$B358,'Cleaned Responses'!$1:$82,MATCH(AD$1,'Cleaned Responses'!$1:$1,0),FALSE)</f>
        <v>#N/A</v>
      </c>
      <c r="AE358" s="6" t="e">
        <f>VLOOKUP($A358&amp;$B358,'Cleaned Responses'!$1:$82,MATCH(AE$1,'Cleaned Responses'!$1:$1,0),FALSE)</f>
        <v>#N/A</v>
      </c>
      <c r="AF358" s="6" t="e">
        <f>VLOOKUP($A358&amp;$B358,'Cleaned Responses'!$1:$82,MATCH(AF$1,'Cleaned Responses'!$1:$1,0),FALSE)</f>
        <v>#N/A</v>
      </c>
      <c r="AG358" s="6" t="e">
        <f>VLOOKUP($A358&amp;$B358,'Cleaned Responses'!$1:$82,MATCH(AG$1,'Cleaned Responses'!$1:$1,0),FALSE)</f>
        <v>#N/A</v>
      </c>
      <c r="AH358" s="6" t="e">
        <f t="shared" si="139"/>
        <v>#N/A</v>
      </c>
      <c r="AI358" s="7" t="e">
        <f>VLOOKUP($A358&amp;$B358,'Cleaned Responses'!$1:$82,MATCH(AI$1,'Cleaned Responses'!$1:$1,0),FALSE)/100</f>
        <v>#N/A</v>
      </c>
      <c r="AJ358" s="7" t="e">
        <f>VLOOKUP($A358&amp;$B358,'Cleaned Responses'!$1:$82,MATCH(AJ$1,'Cleaned Responses'!$1:$1,0),FALSE)/100</f>
        <v>#N/A</v>
      </c>
      <c r="AK358" s="7" t="e">
        <f>VLOOKUP($A358&amp;$B358,'Cleaned Responses'!$1:$82,MATCH(AK$1,'Cleaned Responses'!$1:$1,0),FALSE)/100</f>
        <v>#N/A</v>
      </c>
      <c r="AL358" s="7" t="e">
        <f>VLOOKUP($A358&amp;$B358,'Cleaned Responses'!$1:$82,MATCH(AL$1,'Cleaned Responses'!$1:$1,0),FALSE)/100</f>
        <v>#N/A</v>
      </c>
      <c r="AM358" s="7" t="e">
        <f>VLOOKUP($A358&amp;$B358,'Cleaned Responses'!$1:$82,MATCH(AM$1,'Cleaned Responses'!$1:$1,0),FALSE)/100</f>
        <v>#N/A</v>
      </c>
      <c r="AN358" s="7" t="e">
        <f>VLOOKUP($A358&amp;$B358,'Cleaned Responses'!$1:$82,MATCH(AN$1,'Cleaned Responses'!$1:$1,0),FALSE)/100</f>
        <v>#N/A</v>
      </c>
      <c r="AO358" s="7" t="e">
        <f>VLOOKUP($A358&amp;$B358,'Cleaned Responses'!$1:$82,MATCH(AO$1,'Cleaned Responses'!$1:$1,0),FALSE)/100</f>
        <v>#N/A</v>
      </c>
      <c r="AP358" s="7" t="e">
        <f>VLOOKUP($A358&amp;$B358,'Cleaned Responses'!$1:$82,MATCH(AP$1,'Cleaned Responses'!$1:$1,0),FALSE)/100</f>
        <v>#N/A</v>
      </c>
      <c r="AQ358" s="7" t="e">
        <f>VLOOKUP($A358&amp;$B358,'Cleaned Responses'!$1:$82,MATCH(AQ$1,'Cleaned Responses'!$1:$1,0),FALSE)/100</f>
        <v>#N/A</v>
      </c>
      <c r="AR358" s="7" t="e">
        <f>VLOOKUP($A358&amp;$B358,'Cleaned Responses'!$1:$82,MATCH(AR$1,'Cleaned Responses'!$1:$1,0),FALSE)/100</f>
        <v>#N/A</v>
      </c>
      <c r="AS358" s="7" t="e">
        <f>VLOOKUP($A358&amp;$B358,'Cleaned Responses'!$1:$82,MATCH(AS$1,'Cleaned Responses'!$1:$1,0),FALSE)/100</f>
        <v>#N/A</v>
      </c>
      <c r="AT358" s="7" t="e">
        <f>VLOOKUP($A358&amp;$B358,'Cleaned Responses'!$1:$82,MATCH(AT$1,'Cleaned Responses'!$1:$1,0),FALSE)/100</f>
        <v>#N/A</v>
      </c>
      <c r="AU358" s="7" t="e">
        <f>VLOOKUP($A358&amp;$B358,'Cleaned Responses'!$1:$82,MATCH(AU$1,'Cleaned Responses'!$1:$1,0),FALSE)/100</f>
        <v>#N/A</v>
      </c>
      <c r="AV358" s="7" t="e">
        <f>VLOOKUP($A358&amp;$B358,'Cleaned Responses'!$1:$82,MATCH(AV$1,'Cleaned Responses'!$1:$1,0),FALSE)/100</f>
        <v>#N/A</v>
      </c>
      <c r="AW358" s="7" t="e">
        <f>VLOOKUP($A358&amp;$B358,'Cleaned Responses'!$1:$82,MATCH(AW$1,'Cleaned Responses'!$1:$1,0),FALSE)/100</f>
        <v>#N/A</v>
      </c>
      <c r="AX358" s="7" t="e">
        <f>VLOOKUP($A358&amp;$B358,'Cleaned Responses'!$1:$82,MATCH(AX$1,'Cleaned Responses'!$1:$1,0),FALSE)/100</f>
        <v>#N/A</v>
      </c>
      <c r="AY358" s="7" t="e">
        <f>VLOOKUP($A358&amp;$B358,'Cleaned Responses'!$1:$82,MATCH(AY$1,'Cleaned Responses'!$1:$1,0),FALSE)/100</f>
        <v>#N/A</v>
      </c>
      <c r="AZ358" s="7" t="e">
        <f>VLOOKUP($A358&amp;$B358,'Cleaned Responses'!$1:$82,MATCH(AZ$1,'Cleaned Responses'!$1:$1,0),FALSE)/100</f>
        <v>#N/A</v>
      </c>
      <c r="BA358" s="7" t="e">
        <f>VLOOKUP($A358&amp;$B358,'Cleaned Responses'!$1:$82,MATCH(BA$1,'Cleaned Responses'!$1:$1,0),FALSE)/100</f>
        <v>#N/A</v>
      </c>
      <c r="BB358" s="7"/>
      <c r="BC358" s="6" t="e">
        <f>VLOOKUP($A358&amp;$B358,'Cleaned Responses'!$1:$82,MATCH(BC$1,'Cleaned Responses'!$1:$1,0),FALSE)</f>
        <v>#N/A</v>
      </c>
      <c r="BD358" s="6" t="e">
        <f>VLOOKUP($A358&amp;$B358,'Cleaned Responses'!$1:$82,MATCH(BD$1,'Cleaned Responses'!$1:$1,0),FALSE)</f>
        <v>#N/A</v>
      </c>
      <c r="BE358" t="e">
        <f>VLOOKUP($A358&amp;$B358,'Cleaned Responses'!$1:$82,MATCH(BE$1,'Cleaned Responses'!$1:$1,0),FALSE)/100</f>
        <v>#N/A</v>
      </c>
      <c r="BF358" t="e">
        <f>VLOOKUP($A358&amp;$B358,'Cleaned Responses'!$1:$82,MATCH(BF$1,'Cleaned Responses'!$1:$1,0),FALSE)/100</f>
        <v>#N/A</v>
      </c>
      <c r="BG358" t="e">
        <f>VLOOKUP($A358&amp;$B358,'Cleaned Responses'!$1:$82,MATCH(BG$1,'Cleaned Responses'!$1:$1,0),FALSE)/100</f>
        <v>#N/A</v>
      </c>
      <c r="BH358" t="e">
        <f t="shared" si="118"/>
        <v>#N/A</v>
      </c>
      <c r="BI358" t="e">
        <f t="shared" si="119"/>
        <v>#N/A</v>
      </c>
      <c r="BJ358" t="e">
        <f t="shared" si="120"/>
        <v>#N/A</v>
      </c>
      <c r="BK358" t="e">
        <f>VLOOKUP($A358&amp;$B358,'Cleaned Responses'!$1:$82,MATCH(BK$1,'Cleaned Responses'!$1:$1,0),FALSE)/100</f>
        <v>#N/A</v>
      </c>
      <c r="BL358" t="e">
        <f>VLOOKUP($A358&amp;$B358,'Cleaned Responses'!$1:$82,MATCH(BL$1,'Cleaned Responses'!$1:$1,0),FALSE)/100</f>
        <v>#N/A</v>
      </c>
      <c r="BM358" t="e">
        <f>VLOOKUP($A358&amp;$B358,'Cleaned Responses'!$1:$82,MATCH(BM$1,'Cleaned Responses'!$1:$1,0),FALSE)/100</f>
        <v>#N/A</v>
      </c>
      <c r="BN358" t="e">
        <f>VLOOKUP($A358&amp;$B358,'Cleaned Responses'!$1:$82,MATCH(BN$1,'Cleaned Responses'!$1:$1,0),FALSE)/100</f>
        <v>#N/A</v>
      </c>
      <c r="BO358" t="e">
        <f>VLOOKUP($A358&amp;$B358,'Cleaned Responses'!$1:$82,MATCH(BO$1,'Cleaned Responses'!$1:$1,0),FALSE)/100</f>
        <v>#N/A</v>
      </c>
      <c r="BP358" t="e">
        <f>VLOOKUP($A358&amp;$B358,'Cleaned Responses'!$1:$82,MATCH(BP$1,'Cleaned Responses'!$1:$1,0),FALSE)/100</f>
        <v>#N/A</v>
      </c>
      <c r="BQ358" t="e">
        <f>VLOOKUP($A358&amp;$B358,'Cleaned Responses'!$1:$82,MATCH(BQ$1,'Cleaned Responses'!$1:$1,0),FALSE)/100</f>
        <v>#N/A</v>
      </c>
      <c r="BR358" t="e">
        <f>VLOOKUP($A358&amp;$B358,'Cleaned Responses'!$1:$82,MATCH(BR$1,'Cleaned Responses'!$1:$1,0),FALSE)/100</f>
        <v>#N/A</v>
      </c>
      <c r="BS358" t="e">
        <f>VLOOKUP($A358&amp;$B358,'Cleaned Responses'!$1:$82,MATCH(BS$1,'Cleaned Responses'!$1:$1,0),FALSE)/100</f>
        <v>#N/A</v>
      </c>
      <c r="BT358" t="e">
        <f>VLOOKUP($A358&amp;$B358,'Cleaned Responses'!$1:$82,MATCH(BT$1,'Cleaned Responses'!$1:$1,0),FALSE)/100</f>
        <v>#N/A</v>
      </c>
      <c r="BU358" t="e">
        <f>VLOOKUP($A358&amp;$B358,'Cleaned Responses'!$1:$82,MATCH(BU$1,'Cleaned Responses'!$1:$1,0),FALSE)/100</f>
        <v>#N/A</v>
      </c>
      <c r="BV358" t="e">
        <f>VLOOKUP($A358&amp;$B358,'Cleaned Responses'!$1:$82,MATCH(BV$1,'Cleaned Responses'!$1:$1,0),FALSE)/100</f>
        <v>#N/A</v>
      </c>
      <c r="BW358" t="e">
        <f t="shared" si="121"/>
        <v>#N/A</v>
      </c>
      <c r="BX358" t="e">
        <f t="shared" si="122"/>
        <v>#N/A</v>
      </c>
      <c r="BY358" t="e">
        <f t="shared" si="123"/>
        <v>#N/A</v>
      </c>
      <c r="BZ358" t="e">
        <f t="shared" si="124"/>
        <v>#N/A</v>
      </c>
      <c r="CA358" t="e">
        <f t="shared" si="125"/>
        <v>#N/A</v>
      </c>
      <c r="CB358" t="e">
        <f t="shared" si="126"/>
        <v>#N/A</v>
      </c>
      <c r="CC358" t="e">
        <f t="shared" si="127"/>
        <v>#N/A</v>
      </c>
      <c r="CD358" t="e">
        <f t="shared" si="128"/>
        <v>#N/A</v>
      </c>
      <c r="CE358" t="e">
        <f t="shared" si="129"/>
        <v>#N/A</v>
      </c>
      <c r="CF358" t="e">
        <f t="shared" si="130"/>
        <v>#N/A</v>
      </c>
      <c r="CG358" t="e">
        <f t="shared" si="131"/>
        <v>#N/A</v>
      </c>
    </row>
    <row r="359" spans="1:85" ht="20" customHeight="1" x14ac:dyDescent="0.25">
      <c r="A359" s="187"/>
      <c r="B359" s="6"/>
      <c r="C359" s="6" t="e">
        <f>VLOOKUP($A359&amp;$B359,'Cleaned Responses'!$1:$82,MATCH($C$1,'Cleaned Responses'!$1:$1,0),FALSE)</f>
        <v>#N/A</v>
      </c>
      <c r="D359" s="6" t="e">
        <f>VLOOKUP($A359&amp;$B359,'Cleaned Responses'!$1:$82,MATCH(D$1,'Cleaned Responses'!$1:$1,0),FALSE)</f>
        <v>#N/A</v>
      </c>
      <c r="E359" s="6" t="e">
        <f>VLOOKUP($A359&amp;$B359,'Cleaned Responses'!$1:$82,MATCH(E$1,'Cleaned Responses'!$1:$1,0),FALSE)</f>
        <v>#N/A</v>
      </c>
      <c r="F359" s="6" t="e">
        <f>VLOOKUP($A359&amp;$B359,'Cleaned Responses'!$1:$82,MATCH(F$1,'Cleaned Responses'!$1:$1,0),FALSE)</f>
        <v>#N/A</v>
      </c>
      <c r="G359" s="6" t="e">
        <f t="shared" si="132"/>
        <v>#N/A</v>
      </c>
      <c r="H359" s="6" t="e">
        <f>VLOOKUP($A359&amp;$B359,'Cleaned Responses'!$1:$82,MATCH(H$1,'Cleaned Responses'!$1:$1,0),FALSE)</f>
        <v>#N/A</v>
      </c>
      <c r="I359" s="6" t="e">
        <f>VLOOKUP($A359&amp;$B359,'Cleaned Responses'!$1:$82,MATCH(I$1,'Cleaned Responses'!$1:$1,0),FALSE)</f>
        <v>#N/A</v>
      </c>
      <c r="J359" s="6" t="e">
        <f>VLOOKUP($A359&amp;$B359,'Cleaned Responses'!$1:$82,MATCH(J$1,'Cleaned Responses'!$1:$1,0),FALSE)</f>
        <v>#N/A</v>
      </c>
      <c r="K359" s="6" t="e">
        <f>VLOOKUP($A359&amp;$B359,'Cleaned Responses'!$1:$82,MATCH(K$1,'Cleaned Responses'!$1:$1,0),FALSE)</f>
        <v>#N/A</v>
      </c>
      <c r="L359" s="6" t="e">
        <f>VLOOKUP($A359&amp;$B359,'Cleaned Responses'!$1:$82,MATCH(L$1,'Cleaned Responses'!$1:$1,0),FALSE)</f>
        <v>#N/A</v>
      </c>
      <c r="M359" s="6" t="e">
        <f>VLOOKUP($A359&amp;$B359,'Cleaned Responses'!$1:$82,MATCH(M$1,'Cleaned Responses'!$1:$1,0),FALSE)</f>
        <v>#N/A</v>
      </c>
      <c r="N359" s="8" t="e">
        <f t="shared" si="133"/>
        <v>#N/A</v>
      </c>
      <c r="O359" s="8" t="e">
        <f t="shared" si="134"/>
        <v>#N/A</v>
      </c>
      <c r="P359" s="8" t="e">
        <f t="shared" si="135"/>
        <v>#N/A</v>
      </c>
      <c r="Q359" s="6"/>
      <c r="R359" s="6"/>
      <c r="S359" s="6"/>
      <c r="T359" s="6"/>
      <c r="U359" s="8" t="e">
        <f t="shared" si="136"/>
        <v>#N/A</v>
      </c>
      <c r="V359" s="6" t="e">
        <f>VLOOKUP($A359&amp;$B359,'Cleaned Responses'!$1:$82,MATCH(V$1,'Cleaned Responses'!$1:$1,0),FALSE)</f>
        <v>#N/A</v>
      </c>
      <c r="W359" s="6" t="e">
        <f>VLOOKUP($A359&amp;$B359,'Cleaned Responses'!$1:$82,MATCH(W$1,'Cleaned Responses'!$1:$1,0),FALSE)</f>
        <v>#N/A</v>
      </c>
      <c r="X359" s="9" t="e">
        <f t="shared" si="137"/>
        <v>#N/A</v>
      </c>
      <c r="Y359" s="9" t="e">
        <f t="shared" si="138"/>
        <v>#N/A</v>
      </c>
      <c r="Z359" s="6" t="e">
        <f>VLOOKUP($A359&amp;$B359,'Cleaned Responses'!$1:$82,MATCH(Z$1,'Cleaned Responses'!$1:$1,0),FALSE)</f>
        <v>#N/A</v>
      </c>
      <c r="AA359" s="6" t="e">
        <f>VLOOKUP($A359&amp;$B359,'Cleaned Responses'!$1:$82,MATCH(AA$1,'Cleaned Responses'!$1:$1,0),FALSE)</f>
        <v>#N/A</v>
      </c>
      <c r="AB359" s="6" t="e">
        <f>VLOOKUP($A359&amp;$B359,'Cleaned Responses'!$1:$82,MATCH(AB$1,'Cleaned Responses'!$1:$1,0),FALSE)</f>
        <v>#N/A</v>
      </c>
      <c r="AC359" s="6" t="e">
        <f>VLOOKUP($A359&amp;$B359,'Cleaned Responses'!$1:$82,MATCH(AC$1,'Cleaned Responses'!$1:$1,0),FALSE)</f>
        <v>#N/A</v>
      </c>
      <c r="AD359" s="6" t="e">
        <f>VLOOKUP($A359&amp;$B359,'Cleaned Responses'!$1:$82,MATCH(AD$1,'Cleaned Responses'!$1:$1,0),FALSE)</f>
        <v>#N/A</v>
      </c>
      <c r="AE359" s="6" t="e">
        <f>VLOOKUP($A359&amp;$B359,'Cleaned Responses'!$1:$82,MATCH(AE$1,'Cleaned Responses'!$1:$1,0),FALSE)</f>
        <v>#N/A</v>
      </c>
      <c r="AF359" s="6" t="e">
        <f>VLOOKUP($A359&amp;$B359,'Cleaned Responses'!$1:$82,MATCH(AF$1,'Cleaned Responses'!$1:$1,0),FALSE)</f>
        <v>#N/A</v>
      </c>
      <c r="AG359" s="6" t="e">
        <f>VLOOKUP($A359&amp;$B359,'Cleaned Responses'!$1:$82,MATCH(AG$1,'Cleaned Responses'!$1:$1,0),FALSE)</f>
        <v>#N/A</v>
      </c>
      <c r="AH359" s="6" t="e">
        <f t="shared" si="139"/>
        <v>#N/A</v>
      </c>
      <c r="AI359" s="7" t="e">
        <f>VLOOKUP($A359&amp;$B359,'Cleaned Responses'!$1:$82,MATCH(AI$1,'Cleaned Responses'!$1:$1,0),FALSE)/100</f>
        <v>#N/A</v>
      </c>
      <c r="AJ359" s="7" t="e">
        <f>VLOOKUP($A359&amp;$B359,'Cleaned Responses'!$1:$82,MATCH(AJ$1,'Cleaned Responses'!$1:$1,0),FALSE)/100</f>
        <v>#N/A</v>
      </c>
      <c r="AK359" s="7" t="e">
        <f>VLOOKUP($A359&amp;$B359,'Cleaned Responses'!$1:$82,MATCH(AK$1,'Cleaned Responses'!$1:$1,0),FALSE)/100</f>
        <v>#N/A</v>
      </c>
      <c r="AL359" s="7" t="e">
        <f>VLOOKUP($A359&amp;$B359,'Cleaned Responses'!$1:$82,MATCH(AL$1,'Cleaned Responses'!$1:$1,0),FALSE)/100</f>
        <v>#N/A</v>
      </c>
      <c r="AM359" s="7" t="e">
        <f>VLOOKUP($A359&amp;$B359,'Cleaned Responses'!$1:$82,MATCH(AM$1,'Cleaned Responses'!$1:$1,0),FALSE)/100</f>
        <v>#N/A</v>
      </c>
      <c r="AN359" s="7" t="e">
        <f>VLOOKUP($A359&amp;$B359,'Cleaned Responses'!$1:$82,MATCH(AN$1,'Cleaned Responses'!$1:$1,0),FALSE)/100</f>
        <v>#N/A</v>
      </c>
      <c r="AO359" s="7" t="e">
        <f>VLOOKUP($A359&amp;$B359,'Cleaned Responses'!$1:$82,MATCH(AO$1,'Cleaned Responses'!$1:$1,0),FALSE)/100</f>
        <v>#N/A</v>
      </c>
      <c r="AP359" s="7" t="e">
        <f>VLOOKUP($A359&amp;$B359,'Cleaned Responses'!$1:$82,MATCH(AP$1,'Cleaned Responses'!$1:$1,0),FALSE)/100</f>
        <v>#N/A</v>
      </c>
      <c r="AQ359" s="7" t="e">
        <f>VLOOKUP($A359&amp;$B359,'Cleaned Responses'!$1:$82,MATCH(AQ$1,'Cleaned Responses'!$1:$1,0),FALSE)/100</f>
        <v>#N/A</v>
      </c>
      <c r="AR359" s="7" t="e">
        <f>VLOOKUP($A359&amp;$B359,'Cleaned Responses'!$1:$82,MATCH(AR$1,'Cleaned Responses'!$1:$1,0),FALSE)/100</f>
        <v>#N/A</v>
      </c>
      <c r="AS359" s="7" t="e">
        <f>VLOOKUP($A359&amp;$B359,'Cleaned Responses'!$1:$82,MATCH(AS$1,'Cleaned Responses'!$1:$1,0),FALSE)/100</f>
        <v>#N/A</v>
      </c>
      <c r="AT359" s="7" t="e">
        <f>VLOOKUP($A359&amp;$B359,'Cleaned Responses'!$1:$82,MATCH(AT$1,'Cleaned Responses'!$1:$1,0),FALSE)/100</f>
        <v>#N/A</v>
      </c>
      <c r="AU359" s="7" t="e">
        <f>VLOOKUP($A359&amp;$B359,'Cleaned Responses'!$1:$82,MATCH(AU$1,'Cleaned Responses'!$1:$1,0),FALSE)/100</f>
        <v>#N/A</v>
      </c>
      <c r="AV359" s="7" t="e">
        <f>VLOOKUP($A359&amp;$B359,'Cleaned Responses'!$1:$82,MATCH(AV$1,'Cleaned Responses'!$1:$1,0),FALSE)/100</f>
        <v>#N/A</v>
      </c>
      <c r="AW359" s="7" t="e">
        <f>VLOOKUP($A359&amp;$B359,'Cleaned Responses'!$1:$82,MATCH(AW$1,'Cleaned Responses'!$1:$1,0),FALSE)/100</f>
        <v>#N/A</v>
      </c>
      <c r="AX359" s="7" t="e">
        <f>VLOOKUP($A359&amp;$B359,'Cleaned Responses'!$1:$82,MATCH(AX$1,'Cleaned Responses'!$1:$1,0),FALSE)/100</f>
        <v>#N/A</v>
      </c>
      <c r="AY359" s="7" t="e">
        <f>VLOOKUP($A359&amp;$B359,'Cleaned Responses'!$1:$82,MATCH(AY$1,'Cleaned Responses'!$1:$1,0),FALSE)/100</f>
        <v>#N/A</v>
      </c>
      <c r="AZ359" s="7" t="e">
        <f>VLOOKUP($A359&amp;$B359,'Cleaned Responses'!$1:$82,MATCH(AZ$1,'Cleaned Responses'!$1:$1,0),FALSE)/100</f>
        <v>#N/A</v>
      </c>
      <c r="BA359" s="7" t="e">
        <f>VLOOKUP($A359&amp;$B359,'Cleaned Responses'!$1:$82,MATCH(BA$1,'Cleaned Responses'!$1:$1,0),FALSE)/100</f>
        <v>#N/A</v>
      </c>
      <c r="BB359" s="7"/>
      <c r="BC359" s="6" t="e">
        <f>VLOOKUP($A359&amp;$B359,'Cleaned Responses'!$1:$82,MATCH(BC$1,'Cleaned Responses'!$1:$1,0),FALSE)</f>
        <v>#N/A</v>
      </c>
      <c r="BD359" s="6" t="e">
        <f>VLOOKUP($A359&amp;$B359,'Cleaned Responses'!$1:$82,MATCH(BD$1,'Cleaned Responses'!$1:$1,0),FALSE)</f>
        <v>#N/A</v>
      </c>
      <c r="BE359" t="e">
        <f>VLOOKUP($A359&amp;$B359,'Cleaned Responses'!$1:$82,MATCH(BE$1,'Cleaned Responses'!$1:$1,0),FALSE)/100</f>
        <v>#N/A</v>
      </c>
      <c r="BF359" t="e">
        <f>VLOOKUP($A359&amp;$B359,'Cleaned Responses'!$1:$82,MATCH(BF$1,'Cleaned Responses'!$1:$1,0),FALSE)/100</f>
        <v>#N/A</v>
      </c>
      <c r="BG359" t="e">
        <f>VLOOKUP($A359&amp;$B359,'Cleaned Responses'!$1:$82,MATCH(BG$1,'Cleaned Responses'!$1:$1,0),FALSE)/100</f>
        <v>#N/A</v>
      </c>
      <c r="BH359" t="e">
        <f t="shared" si="118"/>
        <v>#N/A</v>
      </c>
      <c r="BI359" t="e">
        <f t="shared" si="119"/>
        <v>#N/A</v>
      </c>
      <c r="BJ359" t="e">
        <f t="shared" si="120"/>
        <v>#N/A</v>
      </c>
      <c r="BK359" t="e">
        <f>VLOOKUP($A359&amp;$B359,'Cleaned Responses'!$1:$82,MATCH(BK$1,'Cleaned Responses'!$1:$1,0),FALSE)/100</f>
        <v>#N/A</v>
      </c>
      <c r="BL359" t="e">
        <f>VLOOKUP($A359&amp;$B359,'Cleaned Responses'!$1:$82,MATCH(BL$1,'Cleaned Responses'!$1:$1,0),FALSE)/100</f>
        <v>#N/A</v>
      </c>
      <c r="BM359" t="e">
        <f>VLOOKUP($A359&amp;$B359,'Cleaned Responses'!$1:$82,MATCH(BM$1,'Cleaned Responses'!$1:$1,0),FALSE)/100</f>
        <v>#N/A</v>
      </c>
      <c r="BN359" t="e">
        <f>VLOOKUP($A359&amp;$B359,'Cleaned Responses'!$1:$82,MATCH(BN$1,'Cleaned Responses'!$1:$1,0),FALSE)/100</f>
        <v>#N/A</v>
      </c>
      <c r="BO359" t="e">
        <f>VLOOKUP($A359&amp;$B359,'Cleaned Responses'!$1:$82,MATCH(BO$1,'Cleaned Responses'!$1:$1,0),FALSE)/100</f>
        <v>#N/A</v>
      </c>
      <c r="BP359" t="e">
        <f>VLOOKUP($A359&amp;$B359,'Cleaned Responses'!$1:$82,MATCH(BP$1,'Cleaned Responses'!$1:$1,0),FALSE)/100</f>
        <v>#N/A</v>
      </c>
      <c r="BQ359" t="e">
        <f>VLOOKUP($A359&amp;$B359,'Cleaned Responses'!$1:$82,MATCH(BQ$1,'Cleaned Responses'!$1:$1,0),FALSE)/100</f>
        <v>#N/A</v>
      </c>
      <c r="BR359" t="e">
        <f>VLOOKUP($A359&amp;$B359,'Cleaned Responses'!$1:$82,MATCH(BR$1,'Cleaned Responses'!$1:$1,0),FALSE)/100</f>
        <v>#N/A</v>
      </c>
      <c r="BS359" t="e">
        <f>VLOOKUP($A359&amp;$B359,'Cleaned Responses'!$1:$82,MATCH(BS$1,'Cleaned Responses'!$1:$1,0),FALSE)/100</f>
        <v>#N/A</v>
      </c>
      <c r="BT359" t="e">
        <f>VLOOKUP($A359&amp;$B359,'Cleaned Responses'!$1:$82,MATCH(BT$1,'Cleaned Responses'!$1:$1,0),FALSE)/100</f>
        <v>#N/A</v>
      </c>
      <c r="BU359" t="e">
        <f>VLOOKUP($A359&amp;$B359,'Cleaned Responses'!$1:$82,MATCH(BU$1,'Cleaned Responses'!$1:$1,0),FALSE)/100</f>
        <v>#N/A</v>
      </c>
      <c r="BV359" t="e">
        <f>VLOOKUP($A359&amp;$B359,'Cleaned Responses'!$1:$82,MATCH(BV$1,'Cleaned Responses'!$1:$1,0),FALSE)/100</f>
        <v>#N/A</v>
      </c>
      <c r="BW359" t="e">
        <f t="shared" si="121"/>
        <v>#N/A</v>
      </c>
      <c r="BX359" t="e">
        <f t="shared" si="122"/>
        <v>#N/A</v>
      </c>
      <c r="BY359" t="e">
        <f t="shared" si="123"/>
        <v>#N/A</v>
      </c>
      <c r="BZ359" t="e">
        <f t="shared" si="124"/>
        <v>#N/A</v>
      </c>
      <c r="CA359" t="e">
        <f t="shared" si="125"/>
        <v>#N/A</v>
      </c>
      <c r="CB359" t="e">
        <f t="shared" si="126"/>
        <v>#N/A</v>
      </c>
      <c r="CC359" t="e">
        <f t="shared" si="127"/>
        <v>#N/A</v>
      </c>
      <c r="CD359" t="e">
        <f t="shared" si="128"/>
        <v>#N/A</v>
      </c>
      <c r="CE359" t="e">
        <f t="shared" si="129"/>
        <v>#N/A</v>
      </c>
      <c r="CF359" t="e">
        <f t="shared" si="130"/>
        <v>#N/A</v>
      </c>
      <c r="CG359" t="e">
        <f t="shared" si="131"/>
        <v>#N/A</v>
      </c>
    </row>
    <row r="360" spans="1:85" ht="20" customHeight="1" x14ac:dyDescent="0.25">
      <c r="A360" s="187"/>
      <c r="B360" s="6"/>
      <c r="C360" s="6" t="e">
        <f>VLOOKUP($A360&amp;$B360,'Cleaned Responses'!$1:$82,MATCH($C$1,'Cleaned Responses'!$1:$1,0),FALSE)</f>
        <v>#N/A</v>
      </c>
      <c r="D360" s="6" t="e">
        <f>VLOOKUP($A360&amp;$B360,'Cleaned Responses'!$1:$82,MATCH(D$1,'Cleaned Responses'!$1:$1,0),FALSE)</f>
        <v>#N/A</v>
      </c>
      <c r="E360" s="6" t="e">
        <f>VLOOKUP($A360&amp;$B360,'Cleaned Responses'!$1:$82,MATCH(E$1,'Cleaned Responses'!$1:$1,0),FALSE)</f>
        <v>#N/A</v>
      </c>
      <c r="F360" s="6" t="e">
        <f>VLOOKUP($A360&amp;$B360,'Cleaned Responses'!$1:$82,MATCH(F$1,'Cleaned Responses'!$1:$1,0),FALSE)</f>
        <v>#N/A</v>
      </c>
      <c r="G360" s="6" t="e">
        <f t="shared" si="132"/>
        <v>#N/A</v>
      </c>
      <c r="H360" s="6" t="e">
        <f>VLOOKUP($A360&amp;$B360,'Cleaned Responses'!$1:$82,MATCH(H$1,'Cleaned Responses'!$1:$1,0),FALSE)</f>
        <v>#N/A</v>
      </c>
      <c r="I360" s="6" t="e">
        <f>VLOOKUP($A360&amp;$B360,'Cleaned Responses'!$1:$82,MATCH(I$1,'Cleaned Responses'!$1:$1,0),FALSE)</f>
        <v>#N/A</v>
      </c>
      <c r="J360" s="6" t="e">
        <f>VLOOKUP($A360&amp;$B360,'Cleaned Responses'!$1:$82,MATCH(J$1,'Cleaned Responses'!$1:$1,0),FALSE)</f>
        <v>#N/A</v>
      </c>
      <c r="K360" s="6" t="e">
        <f>VLOOKUP($A360&amp;$B360,'Cleaned Responses'!$1:$82,MATCH(K$1,'Cleaned Responses'!$1:$1,0),FALSE)</f>
        <v>#N/A</v>
      </c>
      <c r="L360" s="6" t="e">
        <f>VLOOKUP($A360&amp;$B360,'Cleaned Responses'!$1:$82,MATCH(L$1,'Cleaned Responses'!$1:$1,0),FALSE)</f>
        <v>#N/A</v>
      </c>
      <c r="M360" s="6" t="e">
        <f>VLOOKUP($A360&amp;$B360,'Cleaned Responses'!$1:$82,MATCH(M$1,'Cleaned Responses'!$1:$1,0),FALSE)</f>
        <v>#N/A</v>
      </c>
      <c r="N360" s="8" t="e">
        <f t="shared" si="133"/>
        <v>#N/A</v>
      </c>
      <c r="O360" s="8" t="e">
        <f t="shared" si="134"/>
        <v>#N/A</v>
      </c>
      <c r="P360" s="8" t="e">
        <f t="shared" si="135"/>
        <v>#N/A</v>
      </c>
      <c r="Q360" s="6"/>
      <c r="R360" s="6"/>
      <c r="S360" s="6"/>
      <c r="T360" s="6"/>
      <c r="U360" s="8" t="e">
        <f t="shared" si="136"/>
        <v>#N/A</v>
      </c>
      <c r="V360" s="6" t="e">
        <f>VLOOKUP($A360&amp;$B360,'Cleaned Responses'!$1:$82,MATCH(V$1,'Cleaned Responses'!$1:$1,0),FALSE)</f>
        <v>#N/A</v>
      </c>
      <c r="W360" s="6" t="e">
        <f>VLOOKUP($A360&amp;$B360,'Cleaned Responses'!$1:$82,MATCH(W$1,'Cleaned Responses'!$1:$1,0),FALSE)</f>
        <v>#N/A</v>
      </c>
      <c r="X360" s="9" t="e">
        <f t="shared" si="137"/>
        <v>#N/A</v>
      </c>
      <c r="Y360" s="9" t="e">
        <f t="shared" si="138"/>
        <v>#N/A</v>
      </c>
      <c r="Z360" s="6" t="e">
        <f>VLOOKUP($A360&amp;$B360,'Cleaned Responses'!$1:$82,MATCH(Z$1,'Cleaned Responses'!$1:$1,0),FALSE)</f>
        <v>#N/A</v>
      </c>
      <c r="AA360" s="6" t="e">
        <f>VLOOKUP($A360&amp;$B360,'Cleaned Responses'!$1:$82,MATCH(AA$1,'Cleaned Responses'!$1:$1,0),FALSE)</f>
        <v>#N/A</v>
      </c>
      <c r="AB360" s="6" t="e">
        <f>VLOOKUP($A360&amp;$B360,'Cleaned Responses'!$1:$82,MATCH(AB$1,'Cleaned Responses'!$1:$1,0),FALSE)</f>
        <v>#N/A</v>
      </c>
      <c r="AC360" s="6" t="e">
        <f>VLOOKUP($A360&amp;$B360,'Cleaned Responses'!$1:$82,MATCH(AC$1,'Cleaned Responses'!$1:$1,0),FALSE)</f>
        <v>#N/A</v>
      </c>
      <c r="AD360" s="6" t="e">
        <f>VLOOKUP($A360&amp;$B360,'Cleaned Responses'!$1:$82,MATCH(AD$1,'Cleaned Responses'!$1:$1,0),FALSE)</f>
        <v>#N/A</v>
      </c>
      <c r="AE360" s="6" t="e">
        <f>VLOOKUP($A360&amp;$B360,'Cleaned Responses'!$1:$82,MATCH(AE$1,'Cleaned Responses'!$1:$1,0),FALSE)</f>
        <v>#N/A</v>
      </c>
      <c r="AF360" s="6" t="e">
        <f>VLOOKUP($A360&amp;$B360,'Cleaned Responses'!$1:$82,MATCH(AF$1,'Cleaned Responses'!$1:$1,0),FALSE)</f>
        <v>#N/A</v>
      </c>
      <c r="AG360" s="6" t="e">
        <f>VLOOKUP($A360&amp;$B360,'Cleaned Responses'!$1:$82,MATCH(AG$1,'Cleaned Responses'!$1:$1,0),FALSE)</f>
        <v>#N/A</v>
      </c>
      <c r="AH360" s="6" t="e">
        <f t="shared" si="139"/>
        <v>#N/A</v>
      </c>
      <c r="AI360" s="7" t="e">
        <f>VLOOKUP($A360&amp;$B360,'Cleaned Responses'!$1:$82,MATCH(AI$1,'Cleaned Responses'!$1:$1,0),FALSE)/100</f>
        <v>#N/A</v>
      </c>
      <c r="AJ360" s="7" t="e">
        <f>VLOOKUP($A360&amp;$B360,'Cleaned Responses'!$1:$82,MATCH(AJ$1,'Cleaned Responses'!$1:$1,0),FALSE)/100</f>
        <v>#N/A</v>
      </c>
      <c r="AK360" s="7" t="e">
        <f>VLOOKUP($A360&amp;$B360,'Cleaned Responses'!$1:$82,MATCH(AK$1,'Cleaned Responses'!$1:$1,0),FALSE)/100</f>
        <v>#N/A</v>
      </c>
      <c r="AL360" s="7" t="e">
        <f>VLOOKUP($A360&amp;$B360,'Cleaned Responses'!$1:$82,MATCH(AL$1,'Cleaned Responses'!$1:$1,0),FALSE)/100</f>
        <v>#N/A</v>
      </c>
      <c r="AM360" s="7" t="e">
        <f>VLOOKUP($A360&amp;$B360,'Cleaned Responses'!$1:$82,MATCH(AM$1,'Cleaned Responses'!$1:$1,0),FALSE)/100</f>
        <v>#N/A</v>
      </c>
      <c r="AN360" s="7" t="e">
        <f>VLOOKUP($A360&amp;$B360,'Cleaned Responses'!$1:$82,MATCH(AN$1,'Cleaned Responses'!$1:$1,0),FALSE)/100</f>
        <v>#N/A</v>
      </c>
      <c r="AO360" s="7" t="e">
        <f>VLOOKUP($A360&amp;$B360,'Cleaned Responses'!$1:$82,MATCH(AO$1,'Cleaned Responses'!$1:$1,0),FALSE)/100</f>
        <v>#N/A</v>
      </c>
      <c r="AP360" s="7" t="e">
        <f>VLOOKUP($A360&amp;$B360,'Cleaned Responses'!$1:$82,MATCH(AP$1,'Cleaned Responses'!$1:$1,0),FALSE)/100</f>
        <v>#N/A</v>
      </c>
      <c r="AQ360" s="7" t="e">
        <f>VLOOKUP($A360&amp;$B360,'Cleaned Responses'!$1:$82,MATCH(AQ$1,'Cleaned Responses'!$1:$1,0),FALSE)/100</f>
        <v>#N/A</v>
      </c>
      <c r="AR360" s="7" t="e">
        <f>VLOOKUP($A360&amp;$B360,'Cleaned Responses'!$1:$82,MATCH(AR$1,'Cleaned Responses'!$1:$1,0),FALSE)/100</f>
        <v>#N/A</v>
      </c>
      <c r="AS360" s="7" t="e">
        <f>VLOOKUP($A360&amp;$B360,'Cleaned Responses'!$1:$82,MATCH(AS$1,'Cleaned Responses'!$1:$1,0),FALSE)/100</f>
        <v>#N/A</v>
      </c>
      <c r="AT360" s="7" t="e">
        <f>VLOOKUP($A360&amp;$B360,'Cleaned Responses'!$1:$82,MATCH(AT$1,'Cleaned Responses'!$1:$1,0),FALSE)/100</f>
        <v>#N/A</v>
      </c>
      <c r="AU360" s="7" t="e">
        <f>VLOOKUP($A360&amp;$B360,'Cleaned Responses'!$1:$82,MATCH(AU$1,'Cleaned Responses'!$1:$1,0),FALSE)/100</f>
        <v>#N/A</v>
      </c>
      <c r="AV360" s="7" t="e">
        <f>VLOOKUP($A360&amp;$B360,'Cleaned Responses'!$1:$82,MATCH(AV$1,'Cleaned Responses'!$1:$1,0),FALSE)/100</f>
        <v>#N/A</v>
      </c>
      <c r="AW360" s="7" t="e">
        <f>VLOOKUP($A360&amp;$B360,'Cleaned Responses'!$1:$82,MATCH(AW$1,'Cleaned Responses'!$1:$1,0),FALSE)/100</f>
        <v>#N/A</v>
      </c>
      <c r="AX360" s="7" t="e">
        <f>VLOOKUP($A360&amp;$B360,'Cleaned Responses'!$1:$82,MATCH(AX$1,'Cleaned Responses'!$1:$1,0),FALSE)/100</f>
        <v>#N/A</v>
      </c>
      <c r="AY360" s="7" t="e">
        <f>VLOOKUP($A360&amp;$B360,'Cleaned Responses'!$1:$82,MATCH(AY$1,'Cleaned Responses'!$1:$1,0),FALSE)/100</f>
        <v>#N/A</v>
      </c>
      <c r="AZ360" s="7" t="e">
        <f>VLOOKUP($A360&amp;$B360,'Cleaned Responses'!$1:$82,MATCH(AZ$1,'Cleaned Responses'!$1:$1,0),FALSE)/100</f>
        <v>#N/A</v>
      </c>
      <c r="BA360" s="7" t="e">
        <f>VLOOKUP($A360&amp;$B360,'Cleaned Responses'!$1:$82,MATCH(BA$1,'Cleaned Responses'!$1:$1,0),FALSE)/100</f>
        <v>#N/A</v>
      </c>
      <c r="BB360" s="7"/>
      <c r="BC360" s="6" t="e">
        <f>VLOOKUP($A360&amp;$B360,'Cleaned Responses'!$1:$82,MATCH(BC$1,'Cleaned Responses'!$1:$1,0),FALSE)</f>
        <v>#N/A</v>
      </c>
      <c r="BD360" s="6" t="e">
        <f>VLOOKUP($A360&amp;$B360,'Cleaned Responses'!$1:$82,MATCH(BD$1,'Cleaned Responses'!$1:$1,0),FALSE)</f>
        <v>#N/A</v>
      </c>
      <c r="BE360" t="e">
        <f>VLOOKUP($A360&amp;$B360,'Cleaned Responses'!$1:$82,MATCH(BE$1,'Cleaned Responses'!$1:$1,0),FALSE)/100</f>
        <v>#N/A</v>
      </c>
      <c r="BF360" t="e">
        <f>VLOOKUP($A360&amp;$B360,'Cleaned Responses'!$1:$82,MATCH(BF$1,'Cleaned Responses'!$1:$1,0),FALSE)/100</f>
        <v>#N/A</v>
      </c>
      <c r="BG360" t="e">
        <f>VLOOKUP($A360&amp;$B360,'Cleaned Responses'!$1:$82,MATCH(BG$1,'Cleaned Responses'!$1:$1,0),FALSE)/100</f>
        <v>#N/A</v>
      </c>
      <c r="BH360" t="e">
        <f t="shared" si="118"/>
        <v>#N/A</v>
      </c>
      <c r="BI360" t="e">
        <f t="shared" si="119"/>
        <v>#N/A</v>
      </c>
      <c r="BJ360" t="e">
        <f t="shared" si="120"/>
        <v>#N/A</v>
      </c>
      <c r="BK360" t="e">
        <f>VLOOKUP($A360&amp;$B360,'Cleaned Responses'!$1:$82,MATCH(BK$1,'Cleaned Responses'!$1:$1,0),FALSE)/100</f>
        <v>#N/A</v>
      </c>
      <c r="BL360" t="e">
        <f>VLOOKUP($A360&amp;$B360,'Cleaned Responses'!$1:$82,MATCH(BL$1,'Cleaned Responses'!$1:$1,0),FALSE)/100</f>
        <v>#N/A</v>
      </c>
      <c r="BM360" t="e">
        <f>VLOOKUP($A360&amp;$B360,'Cleaned Responses'!$1:$82,MATCH(BM$1,'Cleaned Responses'!$1:$1,0),FALSE)/100</f>
        <v>#N/A</v>
      </c>
      <c r="BN360" t="e">
        <f>VLOOKUP($A360&amp;$B360,'Cleaned Responses'!$1:$82,MATCH(BN$1,'Cleaned Responses'!$1:$1,0),FALSE)/100</f>
        <v>#N/A</v>
      </c>
      <c r="BO360" t="e">
        <f>VLOOKUP($A360&amp;$B360,'Cleaned Responses'!$1:$82,MATCH(BO$1,'Cleaned Responses'!$1:$1,0),FALSE)/100</f>
        <v>#N/A</v>
      </c>
      <c r="BP360" t="e">
        <f>VLOOKUP($A360&amp;$B360,'Cleaned Responses'!$1:$82,MATCH(BP$1,'Cleaned Responses'!$1:$1,0),FALSE)/100</f>
        <v>#N/A</v>
      </c>
      <c r="BQ360" t="e">
        <f>VLOOKUP($A360&amp;$B360,'Cleaned Responses'!$1:$82,MATCH(BQ$1,'Cleaned Responses'!$1:$1,0),FALSE)/100</f>
        <v>#N/A</v>
      </c>
      <c r="BR360" t="e">
        <f>VLOOKUP($A360&amp;$B360,'Cleaned Responses'!$1:$82,MATCH(BR$1,'Cleaned Responses'!$1:$1,0),FALSE)/100</f>
        <v>#N/A</v>
      </c>
      <c r="BS360" t="e">
        <f>VLOOKUP($A360&amp;$B360,'Cleaned Responses'!$1:$82,MATCH(BS$1,'Cleaned Responses'!$1:$1,0),FALSE)/100</f>
        <v>#N/A</v>
      </c>
      <c r="BT360" t="e">
        <f>VLOOKUP($A360&amp;$B360,'Cleaned Responses'!$1:$82,MATCH(BT$1,'Cleaned Responses'!$1:$1,0),FALSE)/100</f>
        <v>#N/A</v>
      </c>
      <c r="BU360" t="e">
        <f>VLOOKUP($A360&amp;$B360,'Cleaned Responses'!$1:$82,MATCH(BU$1,'Cleaned Responses'!$1:$1,0),FALSE)/100</f>
        <v>#N/A</v>
      </c>
      <c r="BV360" t="e">
        <f>VLOOKUP($A360&amp;$B360,'Cleaned Responses'!$1:$82,MATCH(BV$1,'Cleaned Responses'!$1:$1,0),FALSE)/100</f>
        <v>#N/A</v>
      </c>
      <c r="BW360" t="e">
        <f t="shared" si="121"/>
        <v>#N/A</v>
      </c>
      <c r="BX360" t="e">
        <f t="shared" si="122"/>
        <v>#N/A</v>
      </c>
      <c r="BY360" t="e">
        <f t="shared" si="123"/>
        <v>#N/A</v>
      </c>
      <c r="BZ360" t="e">
        <f t="shared" si="124"/>
        <v>#N/A</v>
      </c>
      <c r="CA360" t="e">
        <f t="shared" si="125"/>
        <v>#N/A</v>
      </c>
      <c r="CB360" t="e">
        <f t="shared" si="126"/>
        <v>#N/A</v>
      </c>
      <c r="CC360" t="e">
        <f t="shared" si="127"/>
        <v>#N/A</v>
      </c>
      <c r="CD360" t="e">
        <f t="shared" si="128"/>
        <v>#N/A</v>
      </c>
      <c r="CE360" t="e">
        <f t="shared" si="129"/>
        <v>#N/A</v>
      </c>
      <c r="CF360" t="e">
        <f t="shared" si="130"/>
        <v>#N/A</v>
      </c>
      <c r="CG360" t="e">
        <f t="shared" si="131"/>
        <v>#N/A</v>
      </c>
    </row>
    <row r="361" spans="1:85" ht="20" customHeight="1" x14ac:dyDescent="0.25">
      <c r="A361" s="187"/>
      <c r="B361" s="6"/>
      <c r="C361" s="6" t="e">
        <f>VLOOKUP($A361&amp;$B361,'Cleaned Responses'!$1:$82,MATCH($C$1,'Cleaned Responses'!$1:$1,0),FALSE)</f>
        <v>#N/A</v>
      </c>
      <c r="D361" s="6" t="e">
        <f>VLOOKUP($A361&amp;$B361,'Cleaned Responses'!$1:$82,MATCH(D$1,'Cleaned Responses'!$1:$1,0),FALSE)</f>
        <v>#N/A</v>
      </c>
      <c r="E361" s="6" t="e">
        <f>VLOOKUP($A361&amp;$B361,'Cleaned Responses'!$1:$82,MATCH(E$1,'Cleaned Responses'!$1:$1,0),FALSE)</f>
        <v>#N/A</v>
      </c>
      <c r="F361" s="6" t="e">
        <f>VLOOKUP($A361&amp;$B361,'Cleaned Responses'!$1:$82,MATCH(F$1,'Cleaned Responses'!$1:$1,0),FALSE)</f>
        <v>#N/A</v>
      </c>
      <c r="G361" s="6" t="e">
        <f t="shared" si="132"/>
        <v>#N/A</v>
      </c>
      <c r="H361" s="6" t="e">
        <f>VLOOKUP($A361&amp;$B361,'Cleaned Responses'!$1:$82,MATCH(H$1,'Cleaned Responses'!$1:$1,0),FALSE)</f>
        <v>#N/A</v>
      </c>
      <c r="I361" s="6" t="e">
        <f>VLOOKUP($A361&amp;$B361,'Cleaned Responses'!$1:$82,MATCH(I$1,'Cleaned Responses'!$1:$1,0),FALSE)</f>
        <v>#N/A</v>
      </c>
      <c r="J361" s="6" t="e">
        <f>VLOOKUP($A361&amp;$B361,'Cleaned Responses'!$1:$82,MATCH(J$1,'Cleaned Responses'!$1:$1,0),FALSE)</f>
        <v>#N/A</v>
      </c>
      <c r="K361" s="6" t="e">
        <f>VLOOKUP($A361&amp;$B361,'Cleaned Responses'!$1:$82,MATCH(K$1,'Cleaned Responses'!$1:$1,0),FALSE)</f>
        <v>#N/A</v>
      </c>
      <c r="L361" s="6" t="e">
        <f>VLOOKUP($A361&amp;$B361,'Cleaned Responses'!$1:$82,MATCH(L$1,'Cleaned Responses'!$1:$1,0),FALSE)</f>
        <v>#N/A</v>
      </c>
      <c r="M361" s="6" t="e">
        <f>VLOOKUP($A361&amp;$B361,'Cleaned Responses'!$1:$82,MATCH(M$1,'Cleaned Responses'!$1:$1,0),FALSE)</f>
        <v>#N/A</v>
      </c>
      <c r="N361" s="8" t="e">
        <f t="shared" si="133"/>
        <v>#N/A</v>
      </c>
      <c r="O361" s="8" t="e">
        <f t="shared" si="134"/>
        <v>#N/A</v>
      </c>
      <c r="P361" s="8" t="e">
        <f t="shared" si="135"/>
        <v>#N/A</v>
      </c>
      <c r="Q361" s="6"/>
      <c r="R361" s="6"/>
      <c r="S361" s="6"/>
      <c r="T361" s="6"/>
      <c r="U361" s="8" t="e">
        <f t="shared" si="136"/>
        <v>#N/A</v>
      </c>
      <c r="V361" s="6" t="e">
        <f>VLOOKUP($A361&amp;$B361,'Cleaned Responses'!$1:$82,MATCH(V$1,'Cleaned Responses'!$1:$1,0),FALSE)</f>
        <v>#N/A</v>
      </c>
      <c r="W361" s="6" t="e">
        <f>VLOOKUP($A361&amp;$B361,'Cleaned Responses'!$1:$82,MATCH(W$1,'Cleaned Responses'!$1:$1,0),FALSE)</f>
        <v>#N/A</v>
      </c>
      <c r="X361" s="9" t="e">
        <f t="shared" si="137"/>
        <v>#N/A</v>
      </c>
      <c r="Y361" s="9" t="e">
        <f t="shared" si="138"/>
        <v>#N/A</v>
      </c>
      <c r="Z361" s="6" t="e">
        <f>VLOOKUP($A361&amp;$B361,'Cleaned Responses'!$1:$82,MATCH(Z$1,'Cleaned Responses'!$1:$1,0),FALSE)</f>
        <v>#N/A</v>
      </c>
      <c r="AA361" s="6" t="e">
        <f>VLOOKUP($A361&amp;$B361,'Cleaned Responses'!$1:$82,MATCH(AA$1,'Cleaned Responses'!$1:$1,0),FALSE)</f>
        <v>#N/A</v>
      </c>
      <c r="AB361" s="6" t="e">
        <f>VLOOKUP($A361&amp;$B361,'Cleaned Responses'!$1:$82,MATCH(AB$1,'Cleaned Responses'!$1:$1,0),FALSE)</f>
        <v>#N/A</v>
      </c>
      <c r="AC361" s="6" t="e">
        <f>VLOOKUP($A361&amp;$B361,'Cleaned Responses'!$1:$82,MATCH(AC$1,'Cleaned Responses'!$1:$1,0),FALSE)</f>
        <v>#N/A</v>
      </c>
      <c r="AD361" s="6" t="e">
        <f>VLOOKUP($A361&amp;$B361,'Cleaned Responses'!$1:$82,MATCH(AD$1,'Cleaned Responses'!$1:$1,0),FALSE)</f>
        <v>#N/A</v>
      </c>
      <c r="AE361" s="6" t="e">
        <f>VLOOKUP($A361&amp;$B361,'Cleaned Responses'!$1:$82,MATCH(AE$1,'Cleaned Responses'!$1:$1,0),FALSE)</f>
        <v>#N/A</v>
      </c>
      <c r="AF361" s="6" t="e">
        <f>VLOOKUP($A361&amp;$B361,'Cleaned Responses'!$1:$82,MATCH(AF$1,'Cleaned Responses'!$1:$1,0),FALSE)</f>
        <v>#N/A</v>
      </c>
      <c r="AG361" s="6" t="e">
        <f>VLOOKUP($A361&amp;$B361,'Cleaned Responses'!$1:$82,MATCH(AG$1,'Cleaned Responses'!$1:$1,0),FALSE)</f>
        <v>#N/A</v>
      </c>
      <c r="AH361" s="6" t="e">
        <f t="shared" si="139"/>
        <v>#N/A</v>
      </c>
      <c r="AI361" s="7" t="e">
        <f>VLOOKUP($A361&amp;$B361,'Cleaned Responses'!$1:$82,MATCH(AI$1,'Cleaned Responses'!$1:$1,0),FALSE)/100</f>
        <v>#N/A</v>
      </c>
      <c r="AJ361" s="7" t="e">
        <f>VLOOKUP($A361&amp;$B361,'Cleaned Responses'!$1:$82,MATCH(AJ$1,'Cleaned Responses'!$1:$1,0),FALSE)/100</f>
        <v>#N/A</v>
      </c>
      <c r="AK361" s="7" t="e">
        <f>VLOOKUP($A361&amp;$B361,'Cleaned Responses'!$1:$82,MATCH(AK$1,'Cleaned Responses'!$1:$1,0),FALSE)/100</f>
        <v>#N/A</v>
      </c>
      <c r="AL361" s="7" t="e">
        <f>VLOOKUP($A361&amp;$B361,'Cleaned Responses'!$1:$82,MATCH(AL$1,'Cleaned Responses'!$1:$1,0),FALSE)/100</f>
        <v>#N/A</v>
      </c>
      <c r="AM361" s="7" t="e">
        <f>VLOOKUP($A361&amp;$B361,'Cleaned Responses'!$1:$82,MATCH(AM$1,'Cleaned Responses'!$1:$1,0),FALSE)/100</f>
        <v>#N/A</v>
      </c>
      <c r="AN361" s="7" t="e">
        <f>VLOOKUP($A361&amp;$B361,'Cleaned Responses'!$1:$82,MATCH(AN$1,'Cleaned Responses'!$1:$1,0),FALSE)/100</f>
        <v>#N/A</v>
      </c>
      <c r="AO361" s="7" t="e">
        <f>VLOOKUP($A361&amp;$B361,'Cleaned Responses'!$1:$82,MATCH(AO$1,'Cleaned Responses'!$1:$1,0),FALSE)/100</f>
        <v>#N/A</v>
      </c>
      <c r="AP361" s="7" t="e">
        <f>VLOOKUP($A361&amp;$B361,'Cleaned Responses'!$1:$82,MATCH(AP$1,'Cleaned Responses'!$1:$1,0),FALSE)/100</f>
        <v>#N/A</v>
      </c>
      <c r="AQ361" s="7" t="e">
        <f>VLOOKUP($A361&amp;$B361,'Cleaned Responses'!$1:$82,MATCH(AQ$1,'Cleaned Responses'!$1:$1,0),FALSE)/100</f>
        <v>#N/A</v>
      </c>
      <c r="AR361" s="7" t="e">
        <f>VLOOKUP($A361&amp;$B361,'Cleaned Responses'!$1:$82,MATCH(AR$1,'Cleaned Responses'!$1:$1,0),FALSE)/100</f>
        <v>#N/A</v>
      </c>
      <c r="AS361" s="7" t="e">
        <f>VLOOKUP($A361&amp;$B361,'Cleaned Responses'!$1:$82,MATCH(AS$1,'Cleaned Responses'!$1:$1,0),FALSE)/100</f>
        <v>#N/A</v>
      </c>
      <c r="AT361" s="7" t="e">
        <f>VLOOKUP($A361&amp;$B361,'Cleaned Responses'!$1:$82,MATCH(AT$1,'Cleaned Responses'!$1:$1,0),FALSE)/100</f>
        <v>#N/A</v>
      </c>
      <c r="AU361" s="7" t="e">
        <f>VLOOKUP($A361&amp;$B361,'Cleaned Responses'!$1:$82,MATCH(AU$1,'Cleaned Responses'!$1:$1,0),FALSE)/100</f>
        <v>#N/A</v>
      </c>
      <c r="AV361" s="7" t="e">
        <f>VLOOKUP($A361&amp;$B361,'Cleaned Responses'!$1:$82,MATCH(AV$1,'Cleaned Responses'!$1:$1,0),FALSE)/100</f>
        <v>#N/A</v>
      </c>
      <c r="AW361" s="7" t="e">
        <f>VLOOKUP($A361&amp;$B361,'Cleaned Responses'!$1:$82,MATCH(AW$1,'Cleaned Responses'!$1:$1,0),FALSE)/100</f>
        <v>#N/A</v>
      </c>
      <c r="AX361" s="7" t="e">
        <f>VLOOKUP($A361&amp;$B361,'Cleaned Responses'!$1:$82,MATCH(AX$1,'Cleaned Responses'!$1:$1,0),FALSE)/100</f>
        <v>#N/A</v>
      </c>
      <c r="AY361" s="7" t="e">
        <f>VLOOKUP($A361&amp;$B361,'Cleaned Responses'!$1:$82,MATCH(AY$1,'Cleaned Responses'!$1:$1,0),FALSE)/100</f>
        <v>#N/A</v>
      </c>
      <c r="AZ361" s="7" t="e">
        <f>VLOOKUP($A361&amp;$B361,'Cleaned Responses'!$1:$82,MATCH(AZ$1,'Cleaned Responses'!$1:$1,0),FALSE)/100</f>
        <v>#N/A</v>
      </c>
      <c r="BA361" s="7" t="e">
        <f>VLOOKUP($A361&amp;$B361,'Cleaned Responses'!$1:$82,MATCH(BA$1,'Cleaned Responses'!$1:$1,0),FALSE)/100</f>
        <v>#N/A</v>
      </c>
      <c r="BB361" s="7"/>
      <c r="BC361" s="6" t="e">
        <f>VLOOKUP($A361&amp;$B361,'Cleaned Responses'!$1:$82,MATCH(BC$1,'Cleaned Responses'!$1:$1,0),FALSE)</f>
        <v>#N/A</v>
      </c>
      <c r="BD361" s="6" t="e">
        <f>VLOOKUP($A361&amp;$B361,'Cleaned Responses'!$1:$82,MATCH(BD$1,'Cleaned Responses'!$1:$1,0),FALSE)</f>
        <v>#N/A</v>
      </c>
      <c r="BE361" t="e">
        <f>VLOOKUP($A361&amp;$B361,'Cleaned Responses'!$1:$82,MATCH(BE$1,'Cleaned Responses'!$1:$1,0),FALSE)/100</f>
        <v>#N/A</v>
      </c>
      <c r="BF361" t="e">
        <f>VLOOKUP($A361&amp;$B361,'Cleaned Responses'!$1:$82,MATCH(BF$1,'Cleaned Responses'!$1:$1,0),FALSE)/100</f>
        <v>#N/A</v>
      </c>
      <c r="BG361" t="e">
        <f>VLOOKUP($A361&amp;$B361,'Cleaned Responses'!$1:$82,MATCH(BG$1,'Cleaned Responses'!$1:$1,0),FALSE)/100</f>
        <v>#N/A</v>
      </c>
      <c r="BH361" t="e">
        <f t="shared" si="118"/>
        <v>#N/A</v>
      </c>
      <c r="BI361" t="e">
        <f t="shared" si="119"/>
        <v>#N/A</v>
      </c>
      <c r="BJ361" t="e">
        <f t="shared" si="120"/>
        <v>#N/A</v>
      </c>
      <c r="BK361" t="e">
        <f>VLOOKUP($A361&amp;$B361,'Cleaned Responses'!$1:$82,MATCH(BK$1,'Cleaned Responses'!$1:$1,0),FALSE)/100</f>
        <v>#N/A</v>
      </c>
      <c r="BL361" t="e">
        <f>VLOOKUP($A361&amp;$B361,'Cleaned Responses'!$1:$82,MATCH(BL$1,'Cleaned Responses'!$1:$1,0),FALSE)/100</f>
        <v>#N/A</v>
      </c>
      <c r="BM361" t="e">
        <f>VLOOKUP($A361&amp;$B361,'Cleaned Responses'!$1:$82,MATCH(BM$1,'Cleaned Responses'!$1:$1,0),FALSE)/100</f>
        <v>#N/A</v>
      </c>
      <c r="BN361" t="e">
        <f>VLOOKUP($A361&amp;$B361,'Cleaned Responses'!$1:$82,MATCH(BN$1,'Cleaned Responses'!$1:$1,0),FALSE)/100</f>
        <v>#N/A</v>
      </c>
      <c r="BO361" t="e">
        <f>VLOOKUP($A361&amp;$B361,'Cleaned Responses'!$1:$82,MATCH(BO$1,'Cleaned Responses'!$1:$1,0),FALSE)/100</f>
        <v>#N/A</v>
      </c>
      <c r="BP361" t="e">
        <f>VLOOKUP($A361&amp;$B361,'Cleaned Responses'!$1:$82,MATCH(BP$1,'Cleaned Responses'!$1:$1,0),FALSE)/100</f>
        <v>#N/A</v>
      </c>
      <c r="BQ361" t="e">
        <f>VLOOKUP($A361&amp;$B361,'Cleaned Responses'!$1:$82,MATCH(BQ$1,'Cleaned Responses'!$1:$1,0),FALSE)/100</f>
        <v>#N/A</v>
      </c>
      <c r="BR361" t="e">
        <f>VLOOKUP($A361&amp;$B361,'Cleaned Responses'!$1:$82,MATCH(BR$1,'Cleaned Responses'!$1:$1,0),FALSE)/100</f>
        <v>#N/A</v>
      </c>
      <c r="BS361" t="e">
        <f>VLOOKUP($A361&amp;$B361,'Cleaned Responses'!$1:$82,MATCH(BS$1,'Cleaned Responses'!$1:$1,0),FALSE)/100</f>
        <v>#N/A</v>
      </c>
      <c r="BT361" t="e">
        <f>VLOOKUP($A361&amp;$B361,'Cleaned Responses'!$1:$82,MATCH(BT$1,'Cleaned Responses'!$1:$1,0),FALSE)/100</f>
        <v>#N/A</v>
      </c>
      <c r="BU361" t="e">
        <f>VLOOKUP($A361&amp;$B361,'Cleaned Responses'!$1:$82,MATCH(BU$1,'Cleaned Responses'!$1:$1,0),FALSE)/100</f>
        <v>#N/A</v>
      </c>
      <c r="BV361" t="e">
        <f>VLOOKUP($A361&amp;$B361,'Cleaned Responses'!$1:$82,MATCH(BV$1,'Cleaned Responses'!$1:$1,0),FALSE)/100</f>
        <v>#N/A</v>
      </c>
      <c r="BW361" t="e">
        <f t="shared" si="121"/>
        <v>#N/A</v>
      </c>
      <c r="BX361" t="e">
        <f t="shared" si="122"/>
        <v>#N/A</v>
      </c>
      <c r="BY361" t="e">
        <f t="shared" si="123"/>
        <v>#N/A</v>
      </c>
      <c r="BZ361" t="e">
        <f t="shared" si="124"/>
        <v>#N/A</v>
      </c>
      <c r="CA361" t="e">
        <f t="shared" si="125"/>
        <v>#N/A</v>
      </c>
      <c r="CB361" t="e">
        <f t="shared" si="126"/>
        <v>#N/A</v>
      </c>
      <c r="CC361" t="e">
        <f t="shared" si="127"/>
        <v>#N/A</v>
      </c>
      <c r="CD361" t="e">
        <f t="shared" si="128"/>
        <v>#N/A</v>
      </c>
      <c r="CE361" t="e">
        <f t="shared" si="129"/>
        <v>#N/A</v>
      </c>
      <c r="CF361" t="e">
        <f t="shared" si="130"/>
        <v>#N/A</v>
      </c>
      <c r="CG361" t="e">
        <f t="shared" si="131"/>
        <v>#N/A</v>
      </c>
    </row>
    <row r="362" spans="1:85" ht="20" customHeight="1" x14ac:dyDescent="0.25">
      <c r="A362" s="187"/>
      <c r="B362" s="6"/>
      <c r="C362" s="6" t="e">
        <f>VLOOKUP($A362&amp;$B362,'Cleaned Responses'!$1:$82,MATCH($C$1,'Cleaned Responses'!$1:$1,0),FALSE)</f>
        <v>#N/A</v>
      </c>
      <c r="D362" s="6" t="e">
        <f>VLOOKUP($A362&amp;$B362,'Cleaned Responses'!$1:$82,MATCH(D$1,'Cleaned Responses'!$1:$1,0),FALSE)</f>
        <v>#N/A</v>
      </c>
      <c r="E362" s="6" t="e">
        <f>VLOOKUP($A362&amp;$B362,'Cleaned Responses'!$1:$82,MATCH(E$1,'Cleaned Responses'!$1:$1,0),FALSE)</f>
        <v>#N/A</v>
      </c>
      <c r="F362" s="6" t="e">
        <f>VLOOKUP($A362&amp;$B362,'Cleaned Responses'!$1:$82,MATCH(F$1,'Cleaned Responses'!$1:$1,0),FALSE)</f>
        <v>#N/A</v>
      </c>
      <c r="G362" s="6" t="e">
        <f t="shared" si="132"/>
        <v>#N/A</v>
      </c>
      <c r="H362" s="6" t="e">
        <f>VLOOKUP($A362&amp;$B362,'Cleaned Responses'!$1:$82,MATCH(H$1,'Cleaned Responses'!$1:$1,0),FALSE)</f>
        <v>#N/A</v>
      </c>
      <c r="I362" s="6" t="e">
        <f>VLOOKUP($A362&amp;$B362,'Cleaned Responses'!$1:$82,MATCH(I$1,'Cleaned Responses'!$1:$1,0),FALSE)</f>
        <v>#N/A</v>
      </c>
      <c r="J362" s="6" t="e">
        <f>VLOOKUP($A362&amp;$B362,'Cleaned Responses'!$1:$82,MATCH(J$1,'Cleaned Responses'!$1:$1,0),FALSE)</f>
        <v>#N/A</v>
      </c>
      <c r="K362" s="6" t="e">
        <f>VLOOKUP($A362&amp;$B362,'Cleaned Responses'!$1:$82,MATCH(K$1,'Cleaned Responses'!$1:$1,0),FALSE)</f>
        <v>#N/A</v>
      </c>
      <c r="L362" s="6" t="e">
        <f>VLOOKUP($A362&amp;$B362,'Cleaned Responses'!$1:$82,MATCH(L$1,'Cleaned Responses'!$1:$1,0),FALSE)</f>
        <v>#N/A</v>
      </c>
      <c r="M362" s="6" t="e">
        <f>VLOOKUP($A362&amp;$B362,'Cleaned Responses'!$1:$82,MATCH(M$1,'Cleaned Responses'!$1:$1,0),FALSE)</f>
        <v>#N/A</v>
      </c>
      <c r="N362" s="8" t="e">
        <f t="shared" si="133"/>
        <v>#N/A</v>
      </c>
      <c r="O362" s="8" t="e">
        <f t="shared" si="134"/>
        <v>#N/A</v>
      </c>
      <c r="P362" s="8" t="e">
        <f t="shared" si="135"/>
        <v>#N/A</v>
      </c>
      <c r="Q362" s="6"/>
      <c r="R362" s="6"/>
      <c r="S362" s="6"/>
      <c r="T362" s="6"/>
      <c r="U362" s="8" t="e">
        <f t="shared" si="136"/>
        <v>#N/A</v>
      </c>
      <c r="V362" s="6" t="e">
        <f>VLOOKUP($A362&amp;$B362,'Cleaned Responses'!$1:$82,MATCH(V$1,'Cleaned Responses'!$1:$1,0),FALSE)</f>
        <v>#N/A</v>
      </c>
      <c r="W362" s="6" t="e">
        <f>VLOOKUP($A362&amp;$B362,'Cleaned Responses'!$1:$82,MATCH(W$1,'Cleaned Responses'!$1:$1,0),FALSE)</f>
        <v>#N/A</v>
      </c>
      <c r="X362" s="9" t="e">
        <f t="shared" si="137"/>
        <v>#N/A</v>
      </c>
      <c r="Y362" s="9" t="e">
        <f t="shared" si="138"/>
        <v>#N/A</v>
      </c>
      <c r="Z362" s="6" t="e">
        <f>VLOOKUP($A362&amp;$B362,'Cleaned Responses'!$1:$82,MATCH(Z$1,'Cleaned Responses'!$1:$1,0),FALSE)</f>
        <v>#N/A</v>
      </c>
      <c r="AA362" s="6" t="e">
        <f>VLOOKUP($A362&amp;$B362,'Cleaned Responses'!$1:$82,MATCH(AA$1,'Cleaned Responses'!$1:$1,0),FALSE)</f>
        <v>#N/A</v>
      </c>
      <c r="AB362" s="6" t="e">
        <f>VLOOKUP($A362&amp;$B362,'Cleaned Responses'!$1:$82,MATCH(AB$1,'Cleaned Responses'!$1:$1,0),FALSE)</f>
        <v>#N/A</v>
      </c>
      <c r="AC362" s="6" t="e">
        <f>VLOOKUP($A362&amp;$B362,'Cleaned Responses'!$1:$82,MATCH(AC$1,'Cleaned Responses'!$1:$1,0),FALSE)</f>
        <v>#N/A</v>
      </c>
      <c r="AD362" s="6" t="e">
        <f>VLOOKUP($A362&amp;$B362,'Cleaned Responses'!$1:$82,MATCH(AD$1,'Cleaned Responses'!$1:$1,0),FALSE)</f>
        <v>#N/A</v>
      </c>
      <c r="AE362" s="6" t="e">
        <f>VLOOKUP($A362&amp;$B362,'Cleaned Responses'!$1:$82,MATCH(AE$1,'Cleaned Responses'!$1:$1,0),FALSE)</f>
        <v>#N/A</v>
      </c>
      <c r="AF362" s="6" t="e">
        <f>VLOOKUP($A362&amp;$B362,'Cleaned Responses'!$1:$82,MATCH(AF$1,'Cleaned Responses'!$1:$1,0),FALSE)</f>
        <v>#N/A</v>
      </c>
      <c r="AG362" s="6" t="e">
        <f>VLOOKUP($A362&amp;$B362,'Cleaned Responses'!$1:$82,MATCH(AG$1,'Cleaned Responses'!$1:$1,0),FALSE)</f>
        <v>#N/A</v>
      </c>
      <c r="AH362" s="6" t="e">
        <f t="shared" si="139"/>
        <v>#N/A</v>
      </c>
      <c r="AI362" s="7" t="e">
        <f>VLOOKUP($A362&amp;$B362,'Cleaned Responses'!$1:$82,MATCH(AI$1,'Cleaned Responses'!$1:$1,0),FALSE)/100</f>
        <v>#N/A</v>
      </c>
      <c r="AJ362" s="7" t="e">
        <f>VLOOKUP($A362&amp;$B362,'Cleaned Responses'!$1:$82,MATCH(AJ$1,'Cleaned Responses'!$1:$1,0),FALSE)/100</f>
        <v>#N/A</v>
      </c>
      <c r="AK362" s="7" t="e">
        <f>VLOOKUP($A362&amp;$B362,'Cleaned Responses'!$1:$82,MATCH(AK$1,'Cleaned Responses'!$1:$1,0),FALSE)/100</f>
        <v>#N/A</v>
      </c>
      <c r="AL362" s="7" t="e">
        <f>VLOOKUP($A362&amp;$B362,'Cleaned Responses'!$1:$82,MATCH(AL$1,'Cleaned Responses'!$1:$1,0),FALSE)/100</f>
        <v>#N/A</v>
      </c>
      <c r="AM362" s="7" t="e">
        <f>VLOOKUP($A362&amp;$B362,'Cleaned Responses'!$1:$82,MATCH(AM$1,'Cleaned Responses'!$1:$1,0),FALSE)/100</f>
        <v>#N/A</v>
      </c>
      <c r="AN362" s="7" t="e">
        <f>VLOOKUP($A362&amp;$B362,'Cleaned Responses'!$1:$82,MATCH(AN$1,'Cleaned Responses'!$1:$1,0),FALSE)/100</f>
        <v>#N/A</v>
      </c>
      <c r="AO362" s="7" t="e">
        <f>VLOOKUP($A362&amp;$B362,'Cleaned Responses'!$1:$82,MATCH(AO$1,'Cleaned Responses'!$1:$1,0),FALSE)/100</f>
        <v>#N/A</v>
      </c>
      <c r="AP362" s="7" t="e">
        <f>VLOOKUP($A362&amp;$B362,'Cleaned Responses'!$1:$82,MATCH(AP$1,'Cleaned Responses'!$1:$1,0),FALSE)/100</f>
        <v>#N/A</v>
      </c>
      <c r="AQ362" s="7" t="e">
        <f>VLOOKUP($A362&amp;$B362,'Cleaned Responses'!$1:$82,MATCH(AQ$1,'Cleaned Responses'!$1:$1,0),FALSE)/100</f>
        <v>#N/A</v>
      </c>
      <c r="AR362" s="7" t="e">
        <f>VLOOKUP($A362&amp;$B362,'Cleaned Responses'!$1:$82,MATCH(AR$1,'Cleaned Responses'!$1:$1,0),FALSE)/100</f>
        <v>#N/A</v>
      </c>
      <c r="AS362" s="7" t="e">
        <f>VLOOKUP($A362&amp;$B362,'Cleaned Responses'!$1:$82,MATCH(AS$1,'Cleaned Responses'!$1:$1,0),FALSE)/100</f>
        <v>#N/A</v>
      </c>
      <c r="AT362" s="7" t="e">
        <f>VLOOKUP($A362&amp;$B362,'Cleaned Responses'!$1:$82,MATCH(AT$1,'Cleaned Responses'!$1:$1,0),FALSE)/100</f>
        <v>#N/A</v>
      </c>
      <c r="AU362" s="7" t="e">
        <f>VLOOKUP($A362&amp;$B362,'Cleaned Responses'!$1:$82,MATCH(AU$1,'Cleaned Responses'!$1:$1,0),FALSE)/100</f>
        <v>#N/A</v>
      </c>
      <c r="AV362" s="7" t="e">
        <f>VLOOKUP($A362&amp;$B362,'Cleaned Responses'!$1:$82,MATCH(AV$1,'Cleaned Responses'!$1:$1,0),FALSE)/100</f>
        <v>#N/A</v>
      </c>
      <c r="AW362" s="7" t="e">
        <f>VLOOKUP($A362&amp;$B362,'Cleaned Responses'!$1:$82,MATCH(AW$1,'Cleaned Responses'!$1:$1,0),FALSE)/100</f>
        <v>#N/A</v>
      </c>
      <c r="AX362" s="7" t="e">
        <f>VLOOKUP($A362&amp;$B362,'Cleaned Responses'!$1:$82,MATCH(AX$1,'Cleaned Responses'!$1:$1,0),FALSE)/100</f>
        <v>#N/A</v>
      </c>
      <c r="AY362" s="7" t="e">
        <f>VLOOKUP($A362&amp;$B362,'Cleaned Responses'!$1:$82,MATCH(AY$1,'Cleaned Responses'!$1:$1,0),FALSE)/100</f>
        <v>#N/A</v>
      </c>
      <c r="AZ362" s="7" t="e">
        <f>VLOOKUP($A362&amp;$B362,'Cleaned Responses'!$1:$82,MATCH(AZ$1,'Cleaned Responses'!$1:$1,0),FALSE)/100</f>
        <v>#N/A</v>
      </c>
      <c r="BA362" s="7" t="e">
        <f>VLOOKUP($A362&amp;$B362,'Cleaned Responses'!$1:$82,MATCH(BA$1,'Cleaned Responses'!$1:$1,0),FALSE)/100</f>
        <v>#N/A</v>
      </c>
      <c r="BB362" s="7"/>
      <c r="BC362" s="6" t="e">
        <f>VLOOKUP($A362&amp;$B362,'Cleaned Responses'!$1:$82,MATCH(BC$1,'Cleaned Responses'!$1:$1,0),FALSE)</f>
        <v>#N/A</v>
      </c>
      <c r="BD362" s="6" t="e">
        <f>VLOOKUP($A362&amp;$B362,'Cleaned Responses'!$1:$82,MATCH(BD$1,'Cleaned Responses'!$1:$1,0),FALSE)</f>
        <v>#N/A</v>
      </c>
      <c r="BE362" t="e">
        <f>VLOOKUP($A362&amp;$B362,'Cleaned Responses'!$1:$82,MATCH(BE$1,'Cleaned Responses'!$1:$1,0),FALSE)/100</f>
        <v>#N/A</v>
      </c>
      <c r="BF362" t="e">
        <f>VLOOKUP($A362&amp;$B362,'Cleaned Responses'!$1:$82,MATCH(BF$1,'Cleaned Responses'!$1:$1,0),FALSE)/100</f>
        <v>#N/A</v>
      </c>
      <c r="BG362" t="e">
        <f>VLOOKUP($A362&amp;$B362,'Cleaned Responses'!$1:$82,MATCH(BG$1,'Cleaned Responses'!$1:$1,0),FALSE)/100</f>
        <v>#N/A</v>
      </c>
      <c r="BH362" t="e">
        <f t="shared" si="118"/>
        <v>#N/A</v>
      </c>
      <c r="BI362" t="e">
        <f t="shared" si="119"/>
        <v>#N/A</v>
      </c>
      <c r="BJ362" t="e">
        <f t="shared" si="120"/>
        <v>#N/A</v>
      </c>
      <c r="BK362" t="e">
        <f>VLOOKUP($A362&amp;$B362,'Cleaned Responses'!$1:$82,MATCH(BK$1,'Cleaned Responses'!$1:$1,0),FALSE)/100</f>
        <v>#N/A</v>
      </c>
      <c r="BL362" t="e">
        <f>VLOOKUP($A362&amp;$B362,'Cleaned Responses'!$1:$82,MATCH(BL$1,'Cleaned Responses'!$1:$1,0),FALSE)/100</f>
        <v>#N/A</v>
      </c>
      <c r="BM362" t="e">
        <f>VLOOKUP($A362&amp;$B362,'Cleaned Responses'!$1:$82,MATCH(BM$1,'Cleaned Responses'!$1:$1,0),FALSE)/100</f>
        <v>#N/A</v>
      </c>
      <c r="BN362" t="e">
        <f>VLOOKUP($A362&amp;$B362,'Cleaned Responses'!$1:$82,MATCH(BN$1,'Cleaned Responses'!$1:$1,0),FALSE)/100</f>
        <v>#N/A</v>
      </c>
      <c r="BO362" t="e">
        <f>VLOOKUP($A362&amp;$B362,'Cleaned Responses'!$1:$82,MATCH(BO$1,'Cleaned Responses'!$1:$1,0),FALSE)/100</f>
        <v>#N/A</v>
      </c>
      <c r="BP362" t="e">
        <f>VLOOKUP($A362&amp;$B362,'Cleaned Responses'!$1:$82,MATCH(BP$1,'Cleaned Responses'!$1:$1,0),FALSE)/100</f>
        <v>#N/A</v>
      </c>
      <c r="BQ362" t="e">
        <f>VLOOKUP($A362&amp;$B362,'Cleaned Responses'!$1:$82,MATCH(BQ$1,'Cleaned Responses'!$1:$1,0),FALSE)/100</f>
        <v>#N/A</v>
      </c>
      <c r="BR362" t="e">
        <f>VLOOKUP($A362&amp;$B362,'Cleaned Responses'!$1:$82,MATCH(BR$1,'Cleaned Responses'!$1:$1,0),FALSE)/100</f>
        <v>#N/A</v>
      </c>
      <c r="BS362" t="e">
        <f>VLOOKUP($A362&amp;$B362,'Cleaned Responses'!$1:$82,MATCH(BS$1,'Cleaned Responses'!$1:$1,0),FALSE)/100</f>
        <v>#N/A</v>
      </c>
      <c r="BT362" t="e">
        <f>VLOOKUP($A362&amp;$B362,'Cleaned Responses'!$1:$82,MATCH(BT$1,'Cleaned Responses'!$1:$1,0),FALSE)/100</f>
        <v>#N/A</v>
      </c>
      <c r="BU362" t="e">
        <f>VLOOKUP($A362&amp;$B362,'Cleaned Responses'!$1:$82,MATCH(BU$1,'Cleaned Responses'!$1:$1,0),FALSE)/100</f>
        <v>#N/A</v>
      </c>
      <c r="BV362" t="e">
        <f>VLOOKUP($A362&amp;$B362,'Cleaned Responses'!$1:$82,MATCH(BV$1,'Cleaned Responses'!$1:$1,0),FALSE)/100</f>
        <v>#N/A</v>
      </c>
      <c r="BW362" t="e">
        <f t="shared" si="121"/>
        <v>#N/A</v>
      </c>
      <c r="BX362" t="e">
        <f t="shared" si="122"/>
        <v>#N/A</v>
      </c>
      <c r="BY362" t="e">
        <f t="shared" si="123"/>
        <v>#N/A</v>
      </c>
      <c r="BZ362" t="e">
        <f t="shared" si="124"/>
        <v>#N/A</v>
      </c>
      <c r="CA362" t="e">
        <f t="shared" si="125"/>
        <v>#N/A</v>
      </c>
      <c r="CB362" t="e">
        <f t="shared" si="126"/>
        <v>#N/A</v>
      </c>
      <c r="CC362" t="e">
        <f t="shared" si="127"/>
        <v>#N/A</v>
      </c>
      <c r="CD362" t="e">
        <f t="shared" si="128"/>
        <v>#N/A</v>
      </c>
      <c r="CE362" t="e">
        <f t="shared" si="129"/>
        <v>#N/A</v>
      </c>
      <c r="CF362" t="e">
        <f t="shared" si="130"/>
        <v>#N/A</v>
      </c>
      <c r="CG362" t="e">
        <f t="shared" si="131"/>
        <v>#N/A</v>
      </c>
    </row>
    <row r="363" spans="1:85" ht="20" customHeight="1" x14ac:dyDescent="0.25">
      <c r="A363" s="187"/>
      <c r="B363" s="6"/>
      <c r="C363" s="6" t="e">
        <f>VLOOKUP($A363&amp;$B363,'Cleaned Responses'!$1:$82,MATCH($C$1,'Cleaned Responses'!$1:$1,0),FALSE)</f>
        <v>#N/A</v>
      </c>
      <c r="D363" s="6" t="e">
        <f>VLOOKUP($A363&amp;$B363,'Cleaned Responses'!$1:$82,MATCH(D$1,'Cleaned Responses'!$1:$1,0),FALSE)</f>
        <v>#N/A</v>
      </c>
      <c r="E363" s="6" t="e">
        <f>VLOOKUP($A363&amp;$B363,'Cleaned Responses'!$1:$82,MATCH(E$1,'Cleaned Responses'!$1:$1,0),FALSE)</f>
        <v>#N/A</v>
      </c>
      <c r="F363" s="6" t="e">
        <f>VLOOKUP($A363&amp;$B363,'Cleaned Responses'!$1:$82,MATCH(F$1,'Cleaned Responses'!$1:$1,0),FALSE)</f>
        <v>#N/A</v>
      </c>
      <c r="G363" s="6" t="e">
        <f t="shared" si="132"/>
        <v>#N/A</v>
      </c>
      <c r="H363" s="6" t="e">
        <f>VLOOKUP($A363&amp;$B363,'Cleaned Responses'!$1:$82,MATCH(H$1,'Cleaned Responses'!$1:$1,0),FALSE)</f>
        <v>#N/A</v>
      </c>
      <c r="I363" s="6" t="e">
        <f>VLOOKUP($A363&amp;$B363,'Cleaned Responses'!$1:$82,MATCH(I$1,'Cleaned Responses'!$1:$1,0),FALSE)</f>
        <v>#N/A</v>
      </c>
      <c r="J363" s="6" t="e">
        <f>VLOOKUP($A363&amp;$B363,'Cleaned Responses'!$1:$82,MATCH(J$1,'Cleaned Responses'!$1:$1,0),FALSE)</f>
        <v>#N/A</v>
      </c>
      <c r="K363" s="6" t="e">
        <f>VLOOKUP($A363&amp;$B363,'Cleaned Responses'!$1:$82,MATCH(K$1,'Cleaned Responses'!$1:$1,0),FALSE)</f>
        <v>#N/A</v>
      </c>
      <c r="L363" s="6" t="e">
        <f>VLOOKUP($A363&amp;$B363,'Cleaned Responses'!$1:$82,MATCH(L$1,'Cleaned Responses'!$1:$1,0),FALSE)</f>
        <v>#N/A</v>
      </c>
      <c r="M363" s="6" t="e">
        <f>VLOOKUP($A363&amp;$B363,'Cleaned Responses'!$1:$82,MATCH(M$1,'Cleaned Responses'!$1:$1,0),FALSE)</f>
        <v>#N/A</v>
      </c>
      <c r="N363" s="8" t="e">
        <f t="shared" si="133"/>
        <v>#N/A</v>
      </c>
      <c r="O363" s="8" t="e">
        <f t="shared" si="134"/>
        <v>#N/A</v>
      </c>
      <c r="P363" s="8" t="e">
        <f t="shared" si="135"/>
        <v>#N/A</v>
      </c>
      <c r="Q363" s="6"/>
      <c r="R363" s="6"/>
      <c r="S363" s="6"/>
      <c r="T363" s="6"/>
      <c r="U363" s="8" t="e">
        <f t="shared" si="136"/>
        <v>#N/A</v>
      </c>
      <c r="V363" s="6" t="e">
        <f>VLOOKUP($A363&amp;$B363,'Cleaned Responses'!$1:$82,MATCH(V$1,'Cleaned Responses'!$1:$1,0),FALSE)</f>
        <v>#N/A</v>
      </c>
      <c r="W363" s="6" t="e">
        <f>VLOOKUP($A363&amp;$B363,'Cleaned Responses'!$1:$82,MATCH(W$1,'Cleaned Responses'!$1:$1,0),FALSE)</f>
        <v>#N/A</v>
      </c>
      <c r="X363" s="9" t="e">
        <f t="shared" si="137"/>
        <v>#N/A</v>
      </c>
      <c r="Y363" s="9" t="e">
        <f t="shared" si="138"/>
        <v>#N/A</v>
      </c>
      <c r="Z363" s="6" t="e">
        <f>VLOOKUP($A363&amp;$B363,'Cleaned Responses'!$1:$82,MATCH(Z$1,'Cleaned Responses'!$1:$1,0),FALSE)</f>
        <v>#N/A</v>
      </c>
      <c r="AA363" s="6" t="e">
        <f>VLOOKUP($A363&amp;$B363,'Cleaned Responses'!$1:$82,MATCH(AA$1,'Cleaned Responses'!$1:$1,0),FALSE)</f>
        <v>#N/A</v>
      </c>
      <c r="AB363" s="6" t="e">
        <f>VLOOKUP($A363&amp;$B363,'Cleaned Responses'!$1:$82,MATCH(AB$1,'Cleaned Responses'!$1:$1,0),FALSE)</f>
        <v>#N/A</v>
      </c>
      <c r="AC363" s="6" t="e">
        <f>VLOOKUP($A363&amp;$B363,'Cleaned Responses'!$1:$82,MATCH(AC$1,'Cleaned Responses'!$1:$1,0),FALSE)</f>
        <v>#N/A</v>
      </c>
      <c r="AD363" s="6" t="e">
        <f>VLOOKUP($A363&amp;$B363,'Cleaned Responses'!$1:$82,MATCH(AD$1,'Cleaned Responses'!$1:$1,0),FALSE)</f>
        <v>#N/A</v>
      </c>
      <c r="AE363" s="6" t="e">
        <f>VLOOKUP($A363&amp;$B363,'Cleaned Responses'!$1:$82,MATCH(AE$1,'Cleaned Responses'!$1:$1,0),FALSE)</f>
        <v>#N/A</v>
      </c>
      <c r="AF363" s="6" t="e">
        <f>VLOOKUP($A363&amp;$B363,'Cleaned Responses'!$1:$82,MATCH(AF$1,'Cleaned Responses'!$1:$1,0),FALSE)</f>
        <v>#N/A</v>
      </c>
      <c r="AG363" s="6" t="e">
        <f>VLOOKUP($A363&amp;$B363,'Cleaned Responses'!$1:$82,MATCH(AG$1,'Cleaned Responses'!$1:$1,0),FALSE)</f>
        <v>#N/A</v>
      </c>
      <c r="AH363" s="6" t="e">
        <f t="shared" si="139"/>
        <v>#N/A</v>
      </c>
      <c r="AI363" s="7" t="e">
        <f>VLOOKUP($A363&amp;$B363,'Cleaned Responses'!$1:$82,MATCH(AI$1,'Cleaned Responses'!$1:$1,0),FALSE)/100</f>
        <v>#N/A</v>
      </c>
      <c r="AJ363" s="7" t="e">
        <f>VLOOKUP($A363&amp;$B363,'Cleaned Responses'!$1:$82,MATCH(AJ$1,'Cleaned Responses'!$1:$1,0),FALSE)/100</f>
        <v>#N/A</v>
      </c>
      <c r="AK363" s="7" t="e">
        <f>VLOOKUP($A363&amp;$B363,'Cleaned Responses'!$1:$82,MATCH(AK$1,'Cleaned Responses'!$1:$1,0),FALSE)/100</f>
        <v>#N/A</v>
      </c>
      <c r="AL363" s="7" t="e">
        <f>VLOOKUP($A363&amp;$B363,'Cleaned Responses'!$1:$82,MATCH(AL$1,'Cleaned Responses'!$1:$1,0),FALSE)/100</f>
        <v>#N/A</v>
      </c>
      <c r="AM363" s="7" t="e">
        <f>VLOOKUP($A363&amp;$B363,'Cleaned Responses'!$1:$82,MATCH(AM$1,'Cleaned Responses'!$1:$1,0),FALSE)/100</f>
        <v>#N/A</v>
      </c>
      <c r="AN363" s="7" t="e">
        <f>VLOOKUP($A363&amp;$B363,'Cleaned Responses'!$1:$82,MATCH(AN$1,'Cleaned Responses'!$1:$1,0),FALSE)/100</f>
        <v>#N/A</v>
      </c>
      <c r="AO363" s="7" t="e">
        <f>VLOOKUP($A363&amp;$B363,'Cleaned Responses'!$1:$82,MATCH(AO$1,'Cleaned Responses'!$1:$1,0),FALSE)/100</f>
        <v>#N/A</v>
      </c>
      <c r="AP363" s="7" t="e">
        <f>VLOOKUP($A363&amp;$B363,'Cleaned Responses'!$1:$82,MATCH(AP$1,'Cleaned Responses'!$1:$1,0),FALSE)/100</f>
        <v>#N/A</v>
      </c>
      <c r="AQ363" s="7" t="e">
        <f>VLOOKUP($A363&amp;$B363,'Cleaned Responses'!$1:$82,MATCH(AQ$1,'Cleaned Responses'!$1:$1,0),FALSE)/100</f>
        <v>#N/A</v>
      </c>
      <c r="AR363" s="7" t="e">
        <f>VLOOKUP($A363&amp;$B363,'Cleaned Responses'!$1:$82,MATCH(AR$1,'Cleaned Responses'!$1:$1,0),FALSE)/100</f>
        <v>#N/A</v>
      </c>
      <c r="AS363" s="7" t="e">
        <f>VLOOKUP($A363&amp;$B363,'Cleaned Responses'!$1:$82,MATCH(AS$1,'Cleaned Responses'!$1:$1,0),FALSE)/100</f>
        <v>#N/A</v>
      </c>
      <c r="AT363" s="7" t="e">
        <f>VLOOKUP($A363&amp;$B363,'Cleaned Responses'!$1:$82,MATCH(AT$1,'Cleaned Responses'!$1:$1,0),FALSE)/100</f>
        <v>#N/A</v>
      </c>
      <c r="AU363" s="7" t="e">
        <f>VLOOKUP($A363&amp;$B363,'Cleaned Responses'!$1:$82,MATCH(AU$1,'Cleaned Responses'!$1:$1,0),FALSE)/100</f>
        <v>#N/A</v>
      </c>
      <c r="AV363" s="7" t="e">
        <f>VLOOKUP($A363&amp;$B363,'Cleaned Responses'!$1:$82,MATCH(AV$1,'Cleaned Responses'!$1:$1,0),FALSE)/100</f>
        <v>#N/A</v>
      </c>
      <c r="AW363" s="7" t="e">
        <f>VLOOKUP($A363&amp;$B363,'Cleaned Responses'!$1:$82,MATCH(AW$1,'Cleaned Responses'!$1:$1,0),FALSE)/100</f>
        <v>#N/A</v>
      </c>
      <c r="AX363" s="7" t="e">
        <f>VLOOKUP($A363&amp;$B363,'Cleaned Responses'!$1:$82,MATCH(AX$1,'Cleaned Responses'!$1:$1,0),FALSE)/100</f>
        <v>#N/A</v>
      </c>
      <c r="AY363" s="7" t="e">
        <f>VLOOKUP($A363&amp;$B363,'Cleaned Responses'!$1:$82,MATCH(AY$1,'Cleaned Responses'!$1:$1,0),FALSE)/100</f>
        <v>#N/A</v>
      </c>
      <c r="AZ363" s="7" t="e">
        <f>VLOOKUP($A363&amp;$B363,'Cleaned Responses'!$1:$82,MATCH(AZ$1,'Cleaned Responses'!$1:$1,0),FALSE)/100</f>
        <v>#N/A</v>
      </c>
      <c r="BA363" s="7" t="e">
        <f>VLOOKUP($A363&amp;$B363,'Cleaned Responses'!$1:$82,MATCH(BA$1,'Cleaned Responses'!$1:$1,0),FALSE)/100</f>
        <v>#N/A</v>
      </c>
      <c r="BB363" s="7"/>
      <c r="BC363" s="6" t="e">
        <f>VLOOKUP($A363&amp;$B363,'Cleaned Responses'!$1:$82,MATCH(BC$1,'Cleaned Responses'!$1:$1,0),FALSE)</f>
        <v>#N/A</v>
      </c>
      <c r="BD363" s="6" t="e">
        <f>VLOOKUP($A363&amp;$B363,'Cleaned Responses'!$1:$82,MATCH(BD$1,'Cleaned Responses'!$1:$1,0),FALSE)</f>
        <v>#N/A</v>
      </c>
      <c r="BE363" t="e">
        <f>VLOOKUP($A363&amp;$B363,'Cleaned Responses'!$1:$82,MATCH(BE$1,'Cleaned Responses'!$1:$1,0),FALSE)/100</f>
        <v>#N/A</v>
      </c>
      <c r="BF363" t="e">
        <f>VLOOKUP($A363&amp;$B363,'Cleaned Responses'!$1:$82,MATCH(BF$1,'Cleaned Responses'!$1:$1,0),FALSE)/100</f>
        <v>#N/A</v>
      </c>
      <c r="BG363" t="e">
        <f>VLOOKUP($A363&amp;$B363,'Cleaned Responses'!$1:$82,MATCH(BG$1,'Cleaned Responses'!$1:$1,0),FALSE)/100</f>
        <v>#N/A</v>
      </c>
      <c r="BH363" t="e">
        <f t="shared" si="118"/>
        <v>#N/A</v>
      </c>
      <c r="BI363" t="e">
        <f t="shared" si="119"/>
        <v>#N/A</v>
      </c>
      <c r="BJ363" t="e">
        <f t="shared" si="120"/>
        <v>#N/A</v>
      </c>
      <c r="BK363" t="e">
        <f>VLOOKUP($A363&amp;$B363,'Cleaned Responses'!$1:$82,MATCH(BK$1,'Cleaned Responses'!$1:$1,0),FALSE)/100</f>
        <v>#N/A</v>
      </c>
      <c r="BL363" t="e">
        <f>VLOOKUP($A363&amp;$B363,'Cleaned Responses'!$1:$82,MATCH(BL$1,'Cleaned Responses'!$1:$1,0),FALSE)/100</f>
        <v>#N/A</v>
      </c>
      <c r="BM363" t="e">
        <f>VLOOKUP($A363&amp;$B363,'Cleaned Responses'!$1:$82,MATCH(BM$1,'Cleaned Responses'!$1:$1,0),FALSE)/100</f>
        <v>#N/A</v>
      </c>
      <c r="BN363" t="e">
        <f>VLOOKUP($A363&amp;$B363,'Cleaned Responses'!$1:$82,MATCH(BN$1,'Cleaned Responses'!$1:$1,0),FALSE)/100</f>
        <v>#N/A</v>
      </c>
      <c r="BO363" t="e">
        <f>VLOOKUP($A363&amp;$B363,'Cleaned Responses'!$1:$82,MATCH(BO$1,'Cleaned Responses'!$1:$1,0),FALSE)/100</f>
        <v>#N/A</v>
      </c>
      <c r="BP363" t="e">
        <f>VLOOKUP($A363&amp;$B363,'Cleaned Responses'!$1:$82,MATCH(BP$1,'Cleaned Responses'!$1:$1,0),FALSE)/100</f>
        <v>#N/A</v>
      </c>
      <c r="BQ363" t="e">
        <f>VLOOKUP($A363&amp;$B363,'Cleaned Responses'!$1:$82,MATCH(BQ$1,'Cleaned Responses'!$1:$1,0),FALSE)/100</f>
        <v>#N/A</v>
      </c>
      <c r="BR363" t="e">
        <f>VLOOKUP($A363&amp;$B363,'Cleaned Responses'!$1:$82,MATCH(BR$1,'Cleaned Responses'!$1:$1,0),FALSE)/100</f>
        <v>#N/A</v>
      </c>
      <c r="BS363" t="e">
        <f>VLOOKUP($A363&amp;$B363,'Cleaned Responses'!$1:$82,MATCH(BS$1,'Cleaned Responses'!$1:$1,0),FALSE)/100</f>
        <v>#N/A</v>
      </c>
      <c r="BT363" t="e">
        <f>VLOOKUP($A363&amp;$B363,'Cleaned Responses'!$1:$82,MATCH(BT$1,'Cleaned Responses'!$1:$1,0),FALSE)/100</f>
        <v>#N/A</v>
      </c>
      <c r="BU363" t="e">
        <f>VLOOKUP($A363&amp;$B363,'Cleaned Responses'!$1:$82,MATCH(BU$1,'Cleaned Responses'!$1:$1,0),FALSE)/100</f>
        <v>#N/A</v>
      </c>
      <c r="BV363" t="e">
        <f>VLOOKUP($A363&amp;$B363,'Cleaned Responses'!$1:$82,MATCH(BV$1,'Cleaned Responses'!$1:$1,0),FALSE)/100</f>
        <v>#N/A</v>
      </c>
      <c r="BW363" t="e">
        <f t="shared" si="121"/>
        <v>#N/A</v>
      </c>
      <c r="BX363" t="e">
        <f t="shared" si="122"/>
        <v>#N/A</v>
      </c>
      <c r="BY363" t="e">
        <f t="shared" si="123"/>
        <v>#N/A</v>
      </c>
      <c r="BZ363" t="e">
        <f t="shared" si="124"/>
        <v>#N/A</v>
      </c>
      <c r="CA363" t="e">
        <f t="shared" si="125"/>
        <v>#N/A</v>
      </c>
      <c r="CB363" t="e">
        <f t="shared" si="126"/>
        <v>#N/A</v>
      </c>
      <c r="CC363" t="e">
        <f t="shared" si="127"/>
        <v>#N/A</v>
      </c>
      <c r="CD363" t="e">
        <f t="shared" si="128"/>
        <v>#N/A</v>
      </c>
      <c r="CE363" t="e">
        <f t="shared" si="129"/>
        <v>#N/A</v>
      </c>
      <c r="CF363" t="e">
        <f t="shared" si="130"/>
        <v>#N/A</v>
      </c>
      <c r="CG363" t="e">
        <f t="shared" si="131"/>
        <v>#N/A</v>
      </c>
    </row>
    <row r="364" spans="1:85" ht="20" customHeight="1" x14ac:dyDescent="0.25">
      <c r="A364" s="187"/>
      <c r="B364" s="6"/>
      <c r="C364" s="6" t="e">
        <f>VLOOKUP($A364&amp;$B364,'Cleaned Responses'!$1:$82,MATCH($C$1,'Cleaned Responses'!$1:$1,0),FALSE)</f>
        <v>#N/A</v>
      </c>
      <c r="D364" s="6" t="e">
        <f>VLOOKUP($A364&amp;$B364,'Cleaned Responses'!$1:$82,MATCH(D$1,'Cleaned Responses'!$1:$1,0),FALSE)</f>
        <v>#N/A</v>
      </c>
      <c r="E364" s="6" t="e">
        <f>VLOOKUP($A364&amp;$B364,'Cleaned Responses'!$1:$82,MATCH(E$1,'Cleaned Responses'!$1:$1,0),FALSE)</f>
        <v>#N/A</v>
      </c>
      <c r="F364" s="6" t="e">
        <f>VLOOKUP($A364&amp;$B364,'Cleaned Responses'!$1:$82,MATCH(F$1,'Cleaned Responses'!$1:$1,0),FALSE)</f>
        <v>#N/A</v>
      </c>
      <c r="G364" s="6" t="e">
        <f t="shared" si="132"/>
        <v>#N/A</v>
      </c>
      <c r="H364" s="6" t="e">
        <f>VLOOKUP($A364&amp;$B364,'Cleaned Responses'!$1:$82,MATCH(H$1,'Cleaned Responses'!$1:$1,0),FALSE)</f>
        <v>#N/A</v>
      </c>
      <c r="I364" s="6" t="e">
        <f>VLOOKUP($A364&amp;$B364,'Cleaned Responses'!$1:$82,MATCH(I$1,'Cleaned Responses'!$1:$1,0),FALSE)</f>
        <v>#N/A</v>
      </c>
      <c r="J364" s="6" t="e">
        <f>VLOOKUP($A364&amp;$B364,'Cleaned Responses'!$1:$82,MATCH(J$1,'Cleaned Responses'!$1:$1,0),FALSE)</f>
        <v>#N/A</v>
      </c>
      <c r="K364" s="6" t="e">
        <f>VLOOKUP($A364&amp;$B364,'Cleaned Responses'!$1:$82,MATCH(K$1,'Cleaned Responses'!$1:$1,0),FALSE)</f>
        <v>#N/A</v>
      </c>
      <c r="L364" s="6" t="e">
        <f>VLOOKUP($A364&amp;$B364,'Cleaned Responses'!$1:$82,MATCH(L$1,'Cleaned Responses'!$1:$1,0),FALSE)</f>
        <v>#N/A</v>
      </c>
      <c r="M364" s="6" t="e">
        <f>VLOOKUP($A364&amp;$B364,'Cleaned Responses'!$1:$82,MATCH(M$1,'Cleaned Responses'!$1:$1,0),FALSE)</f>
        <v>#N/A</v>
      </c>
      <c r="N364" s="8" t="e">
        <f t="shared" si="133"/>
        <v>#N/A</v>
      </c>
      <c r="O364" s="8" t="e">
        <f t="shared" si="134"/>
        <v>#N/A</v>
      </c>
      <c r="P364" s="8" t="e">
        <f t="shared" si="135"/>
        <v>#N/A</v>
      </c>
      <c r="Q364" s="6"/>
      <c r="R364" s="6"/>
      <c r="S364" s="6"/>
      <c r="T364" s="6"/>
      <c r="U364" s="8" t="e">
        <f t="shared" si="136"/>
        <v>#N/A</v>
      </c>
      <c r="V364" s="6" t="e">
        <f>VLOOKUP($A364&amp;$B364,'Cleaned Responses'!$1:$82,MATCH(V$1,'Cleaned Responses'!$1:$1,0),FALSE)</f>
        <v>#N/A</v>
      </c>
      <c r="W364" s="6" t="e">
        <f>VLOOKUP($A364&amp;$B364,'Cleaned Responses'!$1:$82,MATCH(W$1,'Cleaned Responses'!$1:$1,0),FALSE)</f>
        <v>#N/A</v>
      </c>
      <c r="X364" s="9" t="e">
        <f t="shared" si="137"/>
        <v>#N/A</v>
      </c>
      <c r="Y364" s="9" t="e">
        <f t="shared" si="138"/>
        <v>#N/A</v>
      </c>
      <c r="Z364" s="6" t="e">
        <f>VLOOKUP($A364&amp;$B364,'Cleaned Responses'!$1:$82,MATCH(Z$1,'Cleaned Responses'!$1:$1,0),FALSE)</f>
        <v>#N/A</v>
      </c>
      <c r="AA364" s="6" t="e">
        <f>VLOOKUP($A364&amp;$B364,'Cleaned Responses'!$1:$82,MATCH(AA$1,'Cleaned Responses'!$1:$1,0),FALSE)</f>
        <v>#N/A</v>
      </c>
      <c r="AB364" s="6" t="e">
        <f>VLOOKUP($A364&amp;$B364,'Cleaned Responses'!$1:$82,MATCH(AB$1,'Cleaned Responses'!$1:$1,0),FALSE)</f>
        <v>#N/A</v>
      </c>
      <c r="AC364" s="6" t="e">
        <f>VLOOKUP($A364&amp;$B364,'Cleaned Responses'!$1:$82,MATCH(AC$1,'Cleaned Responses'!$1:$1,0),FALSE)</f>
        <v>#N/A</v>
      </c>
      <c r="AD364" s="6" t="e">
        <f>VLOOKUP($A364&amp;$B364,'Cleaned Responses'!$1:$82,MATCH(AD$1,'Cleaned Responses'!$1:$1,0),FALSE)</f>
        <v>#N/A</v>
      </c>
      <c r="AE364" s="6" t="e">
        <f>VLOOKUP($A364&amp;$B364,'Cleaned Responses'!$1:$82,MATCH(AE$1,'Cleaned Responses'!$1:$1,0),FALSE)</f>
        <v>#N/A</v>
      </c>
      <c r="AF364" s="6" t="e">
        <f>VLOOKUP($A364&amp;$B364,'Cleaned Responses'!$1:$82,MATCH(AF$1,'Cleaned Responses'!$1:$1,0),FALSE)</f>
        <v>#N/A</v>
      </c>
      <c r="AG364" s="6" t="e">
        <f>VLOOKUP($A364&amp;$B364,'Cleaned Responses'!$1:$82,MATCH(AG$1,'Cleaned Responses'!$1:$1,0),FALSE)</f>
        <v>#N/A</v>
      </c>
      <c r="AH364" s="6" t="e">
        <f t="shared" si="139"/>
        <v>#N/A</v>
      </c>
      <c r="AI364" s="7" t="e">
        <f>VLOOKUP($A364&amp;$B364,'Cleaned Responses'!$1:$82,MATCH(AI$1,'Cleaned Responses'!$1:$1,0),FALSE)/100</f>
        <v>#N/A</v>
      </c>
      <c r="AJ364" s="7" t="e">
        <f>VLOOKUP($A364&amp;$B364,'Cleaned Responses'!$1:$82,MATCH(AJ$1,'Cleaned Responses'!$1:$1,0),FALSE)/100</f>
        <v>#N/A</v>
      </c>
      <c r="AK364" s="7" t="e">
        <f>VLOOKUP($A364&amp;$B364,'Cleaned Responses'!$1:$82,MATCH(AK$1,'Cleaned Responses'!$1:$1,0),FALSE)/100</f>
        <v>#N/A</v>
      </c>
      <c r="AL364" s="7" t="e">
        <f>VLOOKUP($A364&amp;$B364,'Cleaned Responses'!$1:$82,MATCH(AL$1,'Cleaned Responses'!$1:$1,0),FALSE)/100</f>
        <v>#N/A</v>
      </c>
      <c r="AM364" s="7" t="e">
        <f>VLOOKUP($A364&amp;$B364,'Cleaned Responses'!$1:$82,MATCH(AM$1,'Cleaned Responses'!$1:$1,0),FALSE)/100</f>
        <v>#N/A</v>
      </c>
      <c r="AN364" s="7" t="e">
        <f>VLOOKUP($A364&amp;$B364,'Cleaned Responses'!$1:$82,MATCH(AN$1,'Cleaned Responses'!$1:$1,0),FALSE)/100</f>
        <v>#N/A</v>
      </c>
      <c r="AO364" s="7" t="e">
        <f>VLOOKUP($A364&amp;$B364,'Cleaned Responses'!$1:$82,MATCH(AO$1,'Cleaned Responses'!$1:$1,0),FALSE)/100</f>
        <v>#N/A</v>
      </c>
      <c r="AP364" s="7" t="e">
        <f>VLOOKUP($A364&amp;$B364,'Cleaned Responses'!$1:$82,MATCH(AP$1,'Cleaned Responses'!$1:$1,0),FALSE)/100</f>
        <v>#N/A</v>
      </c>
      <c r="AQ364" s="7" t="e">
        <f>VLOOKUP($A364&amp;$B364,'Cleaned Responses'!$1:$82,MATCH(AQ$1,'Cleaned Responses'!$1:$1,0),FALSE)/100</f>
        <v>#N/A</v>
      </c>
      <c r="AR364" s="7" t="e">
        <f>VLOOKUP($A364&amp;$B364,'Cleaned Responses'!$1:$82,MATCH(AR$1,'Cleaned Responses'!$1:$1,0),FALSE)/100</f>
        <v>#N/A</v>
      </c>
      <c r="AS364" s="7" t="e">
        <f>VLOOKUP($A364&amp;$B364,'Cleaned Responses'!$1:$82,MATCH(AS$1,'Cleaned Responses'!$1:$1,0),FALSE)/100</f>
        <v>#N/A</v>
      </c>
      <c r="AT364" s="7" t="e">
        <f>VLOOKUP($A364&amp;$B364,'Cleaned Responses'!$1:$82,MATCH(AT$1,'Cleaned Responses'!$1:$1,0),FALSE)/100</f>
        <v>#N/A</v>
      </c>
      <c r="AU364" s="7" t="e">
        <f>VLOOKUP($A364&amp;$B364,'Cleaned Responses'!$1:$82,MATCH(AU$1,'Cleaned Responses'!$1:$1,0),FALSE)/100</f>
        <v>#N/A</v>
      </c>
      <c r="AV364" s="7" t="e">
        <f>VLOOKUP($A364&amp;$B364,'Cleaned Responses'!$1:$82,MATCH(AV$1,'Cleaned Responses'!$1:$1,0),FALSE)/100</f>
        <v>#N/A</v>
      </c>
      <c r="AW364" s="7" t="e">
        <f>VLOOKUP($A364&amp;$B364,'Cleaned Responses'!$1:$82,MATCH(AW$1,'Cleaned Responses'!$1:$1,0),FALSE)/100</f>
        <v>#N/A</v>
      </c>
      <c r="AX364" s="7" t="e">
        <f>VLOOKUP($A364&amp;$B364,'Cleaned Responses'!$1:$82,MATCH(AX$1,'Cleaned Responses'!$1:$1,0),FALSE)/100</f>
        <v>#N/A</v>
      </c>
      <c r="AY364" s="7" t="e">
        <f>VLOOKUP($A364&amp;$B364,'Cleaned Responses'!$1:$82,MATCH(AY$1,'Cleaned Responses'!$1:$1,0),FALSE)/100</f>
        <v>#N/A</v>
      </c>
      <c r="AZ364" s="7" t="e">
        <f>VLOOKUP($A364&amp;$B364,'Cleaned Responses'!$1:$82,MATCH(AZ$1,'Cleaned Responses'!$1:$1,0),FALSE)/100</f>
        <v>#N/A</v>
      </c>
      <c r="BA364" s="7" t="e">
        <f>VLOOKUP($A364&amp;$B364,'Cleaned Responses'!$1:$82,MATCH(BA$1,'Cleaned Responses'!$1:$1,0),FALSE)/100</f>
        <v>#N/A</v>
      </c>
      <c r="BB364" s="7"/>
      <c r="BC364" s="6" t="e">
        <f>VLOOKUP($A364&amp;$B364,'Cleaned Responses'!$1:$82,MATCH(BC$1,'Cleaned Responses'!$1:$1,0),FALSE)</f>
        <v>#N/A</v>
      </c>
      <c r="BD364" s="6" t="e">
        <f>VLOOKUP($A364&amp;$B364,'Cleaned Responses'!$1:$82,MATCH(BD$1,'Cleaned Responses'!$1:$1,0),FALSE)</f>
        <v>#N/A</v>
      </c>
      <c r="BE364" t="e">
        <f>VLOOKUP($A364&amp;$B364,'Cleaned Responses'!$1:$82,MATCH(BE$1,'Cleaned Responses'!$1:$1,0),FALSE)/100</f>
        <v>#N/A</v>
      </c>
      <c r="BF364" t="e">
        <f>VLOOKUP($A364&amp;$B364,'Cleaned Responses'!$1:$82,MATCH(BF$1,'Cleaned Responses'!$1:$1,0),FALSE)/100</f>
        <v>#N/A</v>
      </c>
      <c r="BG364" t="e">
        <f>VLOOKUP($A364&amp;$B364,'Cleaned Responses'!$1:$82,MATCH(BG$1,'Cleaned Responses'!$1:$1,0),FALSE)/100</f>
        <v>#N/A</v>
      </c>
      <c r="BH364" t="e">
        <f t="shared" si="118"/>
        <v>#N/A</v>
      </c>
      <c r="BI364" t="e">
        <f t="shared" si="119"/>
        <v>#N/A</v>
      </c>
      <c r="BJ364" t="e">
        <f t="shared" si="120"/>
        <v>#N/A</v>
      </c>
      <c r="BK364" t="e">
        <f>VLOOKUP($A364&amp;$B364,'Cleaned Responses'!$1:$82,MATCH(BK$1,'Cleaned Responses'!$1:$1,0),FALSE)/100</f>
        <v>#N/A</v>
      </c>
      <c r="BL364" t="e">
        <f>VLOOKUP($A364&amp;$B364,'Cleaned Responses'!$1:$82,MATCH(BL$1,'Cleaned Responses'!$1:$1,0),FALSE)/100</f>
        <v>#N/A</v>
      </c>
      <c r="BM364" t="e">
        <f>VLOOKUP($A364&amp;$B364,'Cleaned Responses'!$1:$82,MATCH(BM$1,'Cleaned Responses'!$1:$1,0),FALSE)/100</f>
        <v>#N/A</v>
      </c>
      <c r="BN364" t="e">
        <f>VLOOKUP($A364&amp;$B364,'Cleaned Responses'!$1:$82,MATCH(BN$1,'Cleaned Responses'!$1:$1,0),FALSE)/100</f>
        <v>#N/A</v>
      </c>
      <c r="BO364" t="e">
        <f>VLOOKUP($A364&amp;$B364,'Cleaned Responses'!$1:$82,MATCH(BO$1,'Cleaned Responses'!$1:$1,0),FALSE)/100</f>
        <v>#N/A</v>
      </c>
      <c r="BP364" t="e">
        <f>VLOOKUP($A364&amp;$B364,'Cleaned Responses'!$1:$82,MATCH(BP$1,'Cleaned Responses'!$1:$1,0),FALSE)/100</f>
        <v>#N/A</v>
      </c>
      <c r="BQ364" t="e">
        <f>VLOOKUP($A364&amp;$B364,'Cleaned Responses'!$1:$82,MATCH(BQ$1,'Cleaned Responses'!$1:$1,0),FALSE)/100</f>
        <v>#N/A</v>
      </c>
      <c r="BR364" t="e">
        <f>VLOOKUP($A364&amp;$B364,'Cleaned Responses'!$1:$82,MATCH(BR$1,'Cleaned Responses'!$1:$1,0),FALSE)/100</f>
        <v>#N/A</v>
      </c>
      <c r="BS364" t="e">
        <f>VLOOKUP($A364&amp;$B364,'Cleaned Responses'!$1:$82,MATCH(BS$1,'Cleaned Responses'!$1:$1,0),FALSE)/100</f>
        <v>#N/A</v>
      </c>
      <c r="BT364" t="e">
        <f>VLOOKUP($A364&amp;$B364,'Cleaned Responses'!$1:$82,MATCH(BT$1,'Cleaned Responses'!$1:$1,0),FALSE)/100</f>
        <v>#N/A</v>
      </c>
      <c r="BU364" t="e">
        <f>VLOOKUP($A364&amp;$B364,'Cleaned Responses'!$1:$82,MATCH(BU$1,'Cleaned Responses'!$1:$1,0),FALSE)/100</f>
        <v>#N/A</v>
      </c>
      <c r="BV364" t="e">
        <f>VLOOKUP($A364&amp;$B364,'Cleaned Responses'!$1:$82,MATCH(BV$1,'Cleaned Responses'!$1:$1,0),FALSE)/100</f>
        <v>#N/A</v>
      </c>
      <c r="BW364" t="e">
        <f t="shared" si="121"/>
        <v>#N/A</v>
      </c>
      <c r="BX364" t="e">
        <f t="shared" si="122"/>
        <v>#N/A</v>
      </c>
      <c r="BY364" t="e">
        <f t="shared" si="123"/>
        <v>#N/A</v>
      </c>
      <c r="BZ364" t="e">
        <f t="shared" si="124"/>
        <v>#N/A</v>
      </c>
      <c r="CA364" t="e">
        <f t="shared" si="125"/>
        <v>#N/A</v>
      </c>
      <c r="CB364" t="e">
        <f t="shared" si="126"/>
        <v>#N/A</v>
      </c>
      <c r="CC364" t="e">
        <f t="shared" si="127"/>
        <v>#N/A</v>
      </c>
      <c r="CD364" t="e">
        <f t="shared" si="128"/>
        <v>#N/A</v>
      </c>
      <c r="CE364" t="e">
        <f t="shared" si="129"/>
        <v>#N/A</v>
      </c>
      <c r="CF364" t="e">
        <f t="shared" si="130"/>
        <v>#N/A</v>
      </c>
      <c r="CG364" t="e">
        <f t="shared" si="131"/>
        <v>#N/A</v>
      </c>
    </row>
    <row r="365" spans="1:85" ht="20" customHeight="1" x14ac:dyDescent="0.25">
      <c r="A365" s="187"/>
      <c r="B365" s="6"/>
      <c r="C365" s="6" t="e">
        <f>VLOOKUP($A365&amp;$B365,'Cleaned Responses'!$1:$82,MATCH($C$1,'Cleaned Responses'!$1:$1,0),FALSE)</f>
        <v>#N/A</v>
      </c>
      <c r="D365" s="6" t="e">
        <f>VLOOKUP($A365&amp;$B365,'Cleaned Responses'!$1:$82,MATCH(D$1,'Cleaned Responses'!$1:$1,0),FALSE)</f>
        <v>#N/A</v>
      </c>
      <c r="E365" s="6" t="e">
        <f>VLOOKUP($A365&amp;$B365,'Cleaned Responses'!$1:$82,MATCH(E$1,'Cleaned Responses'!$1:$1,0),FALSE)</f>
        <v>#N/A</v>
      </c>
      <c r="F365" s="6" t="e">
        <f>VLOOKUP($A365&amp;$B365,'Cleaned Responses'!$1:$82,MATCH(F$1,'Cleaned Responses'!$1:$1,0),FALSE)</f>
        <v>#N/A</v>
      </c>
      <c r="G365" s="6" t="e">
        <f t="shared" si="132"/>
        <v>#N/A</v>
      </c>
      <c r="H365" s="6" t="e">
        <f>VLOOKUP($A365&amp;$B365,'Cleaned Responses'!$1:$82,MATCH(H$1,'Cleaned Responses'!$1:$1,0),FALSE)</f>
        <v>#N/A</v>
      </c>
      <c r="I365" s="6" t="e">
        <f>VLOOKUP($A365&amp;$B365,'Cleaned Responses'!$1:$82,MATCH(I$1,'Cleaned Responses'!$1:$1,0),FALSE)</f>
        <v>#N/A</v>
      </c>
      <c r="J365" s="6" t="e">
        <f>VLOOKUP($A365&amp;$B365,'Cleaned Responses'!$1:$82,MATCH(J$1,'Cleaned Responses'!$1:$1,0),FALSE)</f>
        <v>#N/A</v>
      </c>
      <c r="K365" s="6" t="e">
        <f>VLOOKUP($A365&amp;$B365,'Cleaned Responses'!$1:$82,MATCH(K$1,'Cleaned Responses'!$1:$1,0),FALSE)</f>
        <v>#N/A</v>
      </c>
      <c r="L365" s="6" t="e">
        <f>VLOOKUP($A365&amp;$B365,'Cleaned Responses'!$1:$82,MATCH(L$1,'Cleaned Responses'!$1:$1,0),FALSE)</f>
        <v>#N/A</v>
      </c>
      <c r="M365" s="6" t="e">
        <f>VLOOKUP($A365&amp;$B365,'Cleaned Responses'!$1:$82,MATCH(M$1,'Cleaned Responses'!$1:$1,0),FALSE)</f>
        <v>#N/A</v>
      </c>
      <c r="N365" s="8" t="e">
        <f t="shared" si="133"/>
        <v>#N/A</v>
      </c>
      <c r="O365" s="8" t="e">
        <f t="shared" si="134"/>
        <v>#N/A</v>
      </c>
      <c r="P365" s="8" t="e">
        <f t="shared" si="135"/>
        <v>#N/A</v>
      </c>
      <c r="Q365" s="6"/>
      <c r="R365" s="6"/>
      <c r="S365" s="6"/>
      <c r="T365" s="6"/>
      <c r="U365" s="8" t="e">
        <f t="shared" si="136"/>
        <v>#N/A</v>
      </c>
      <c r="V365" s="6" t="e">
        <f>VLOOKUP($A365&amp;$B365,'Cleaned Responses'!$1:$82,MATCH(V$1,'Cleaned Responses'!$1:$1,0),FALSE)</f>
        <v>#N/A</v>
      </c>
      <c r="W365" s="6" t="e">
        <f>VLOOKUP($A365&amp;$B365,'Cleaned Responses'!$1:$82,MATCH(W$1,'Cleaned Responses'!$1:$1,0),FALSE)</f>
        <v>#N/A</v>
      </c>
      <c r="X365" s="9" t="e">
        <f t="shared" si="137"/>
        <v>#N/A</v>
      </c>
      <c r="Y365" s="9" t="e">
        <f t="shared" si="138"/>
        <v>#N/A</v>
      </c>
      <c r="Z365" s="6" t="e">
        <f>VLOOKUP($A365&amp;$B365,'Cleaned Responses'!$1:$82,MATCH(Z$1,'Cleaned Responses'!$1:$1,0),FALSE)</f>
        <v>#N/A</v>
      </c>
      <c r="AA365" s="6" t="e">
        <f>VLOOKUP($A365&amp;$B365,'Cleaned Responses'!$1:$82,MATCH(AA$1,'Cleaned Responses'!$1:$1,0),FALSE)</f>
        <v>#N/A</v>
      </c>
      <c r="AB365" s="6" t="e">
        <f>VLOOKUP($A365&amp;$B365,'Cleaned Responses'!$1:$82,MATCH(AB$1,'Cleaned Responses'!$1:$1,0),FALSE)</f>
        <v>#N/A</v>
      </c>
      <c r="AC365" s="6" t="e">
        <f>VLOOKUP($A365&amp;$B365,'Cleaned Responses'!$1:$82,MATCH(AC$1,'Cleaned Responses'!$1:$1,0),FALSE)</f>
        <v>#N/A</v>
      </c>
      <c r="AD365" s="6" t="e">
        <f>VLOOKUP($A365&amp;$B365,'Cleaned Responses'!$1:$82,MATCH(AD$1,'Cleaned Responses'!$1:$1,0),FALSE)</f>
        <v>#N/A</v>
      </c>
      <c r="AE365" s="6" t="e">
        <f>VLOOKUP($A365&amp;$B365,'Cleaned Responses'!$1:$82,MATCH(AE$1,'Cleaned Responses'!$1:$1,0),FALSE)</f>
        <v>#N/A</v>
      </c>
      <c r="AF365" s="6" t="e">
        <f>VLOOKUP($A365&amp;$B365,'Cleaned Responses'!$1:$82,MATCH(AF$1,'Cleaned Responses'!$1:$1,0),FALSE)</f>
        <v>#N/A</v>
      </c>
      <c r="AG365" s="6" t="e">
        <f>VLOOKUP($A365&amp;$B365,'Cleaned Responses'!$1:$82,MATCH(AG$1,'Cleaned Responses'!$1:$1,0),FALSE)</f>
        <v>#N/A</v>
      </c>
      <c r="AH365" s="6" t="e">
        <f t="shared" si="139"/>
        <v>#N/A</v>
      </c>
      <c r="AI365" s="7" t="e">
        <f>VLOOKUP($A365&amp;$B365,'Cleaned Responses'!$1:$82,MATCH(AI$1,'Cleaned Responses'!$1:$1,0),FALSE)/100</f>
        <v>#N/A</v>
      </c>
      <c r="AJ365" s="7" t="e">
        <f>VLOOKUP($A365&amp;$B365,'Cleaned Responses'!$1:$82,MATCH(AJ$1,'Cleaned Responses'!$1:$1,0),FALSE)/100</f>
        <v>#N/A</v>
      </c>
      <c r="AK365" s="7" t="e">
        <f>VLOOKUP($A365&amp;$B365,'Cleaned Responses'!$1:$82,MATCH(AK$1,'Cleaned Responses'!$1:$1,0),FALSE)/100</f>
        <v>#N/A</v>
      </c>
      <c r="AL365" s="7" t="e">
        <f>VLOOKUP($A365&amp;$B365,'Cleaned Responses'!$1:$82,MATCH(AL$1,'Cleaned Responses'!$1:$1,0),FALSE)/100</f>
        <v>#N/A</v>
      </c>
      <c r="AM365" s="7" t="e">
        <f>VLOOKUP($A365&amp;$B365,'Cleaned Responses'!$1:$82,MATCH(AM$1,'Cleaned Responses'!$1:$1,0),FALSE)/100</f>
        <v>#N/A</v>
      </c>
      <c r="AN365" s="7" t="e">
        <f>VLOOKUP($A365&amp;$B365,'Cleaned Responses'!$1:$82,MATCH(AN$1,'Cleaned Responses'!$1:$1,0),FALSE)/100</f>
        <v>#N/A</v>
      </c>
      <c r="AO365" s="7" t="e">
        <f>VLOOKUP($A365&amp;$B365,'Cleaned Responses'!$1:$82,MATCH(AO$1,'Cleaned Responses'!$1:$1,0),FALSE)/100</f>
        <v>#N/A</v>
      </c>
      <c r="AP365" s="7" t="e">
        <f>VLOOKUP($A365&amp;$B365,'Cleaned Responses'!$1:$82,MATCH(AP$1,'Cleaned Responses'!$1:$1,0),FALSE)/100</f>
        <v>#N/A</v>
      </c>
      <c r="AQ365" s="7" t="e">
        <f>VLOOKUP($A365&amp;$B365,'Cleaned Responses'!$1:$82,MATCH(AQ$1,'Cleaned Responses'!$1:$1,0),FALSE)/100</f>
        <v>#N/A</v>
      </c>
      <c r="AR365" s="7" t="e">
        <f>VLOOKUP($A365&amp;$B365,'Cleaned Responses'!$1:$82,MATCH(AR$1,'Cleaned Responses'!$1:$1,0),FALSE)/100</f>
        <v>#N/A</v>
      </c>
      <c r="AS365" s="7" t="e">
        <f>VLOOKUP($A365&amp;$B365,'Cleaned Responses'!$1:$82,MATCH(AS$1,'Cleaned Responses'!$1:$1,0),FALSE)/100</f>
        <v>#N/A</v>
      </c>
      <c r="AT365" s="7" t="e">
        <f>VLOOKUP($A365&amp;$B365,'Cleaned Responses'!$1:$82,MATCH(AT$1,'Cleaned Responses'!$1:$1,0),FALSE)/100</f>
        <v>#N/A</v>
      </c>
      <c r="AU365" s="7" t="e">
        <f>VLOOKUP($A365&amp;$B365,'Cleaned Responses'!$1:$82,MATCH(AU$1,'Cleaned Responses'!$1:$1,0),FALSE)/100</f>
        <v>#N/A</v>
      </c>
      <c r="AV365" s="7" t="e">
        <f>VLOOKUP($A365&amp;$B365,'Cleaned Responses'!$1:$82,MATCH(AV$1,'Cleaned Responses'!$1:$1,0),FALSE)/100</f>
        <v>#N/A</v>
      </c>
      <c r="AW365" s="7" t="e">
        <f>VLOOKUP($A365&amp;$B365,'Cleaned Responses'!$1:$82,MATCH(AW$1,'Cleaned Responses'!$1:$1,0),FALSE)/100</f>
        <v>#N/A</v>
      </c>
      <c r="AX365" s="7" t="e">
        <f>VLOOKUP($A365&amp;$B365,'Cleaned Responses'!$1:$82,MATCH(AX$1,'Cleaned Responses'!$1:$1,0),FALSE)/100</f>
        <v>#N/A</v>
      </c>
      <c r="AY365" s="7" t="e">
        <f>VLOOKUP($A365&amp;$B365,'Cleaned Responses'!$1:$82,MATCH(AY$1,'Cleaned Responses'!$1:$1,0),FALSE)/100</f>
        <v>#N/A</v>
      </c>
      <c r="AZ365" s="7" t="e">
        <f>VLOOKUP($A365&amp;$B365,'Cleaned Responses'!$1:$82,MATCH(AZ$1,'Cleaned Responses'!$1:$1,0),FALSE)/100</f>
        <v>#N/A</v>
      </c>
      <c r="BA365" s="7" t="e">
        <f>VLOOKUP($A365&amp;$B365,'Cleaned Responses'!$1:$82,MATCH(BA$1,'Cleaned Responses'!$1:$1,0),FALSE)/100</f>
        <v>#N/A</v>
      </c>
      <c r="BB365" s="7"/>
      <c r="BC365" s="6" t="e">
        <f>VLOOKUP($A365&amp;$B365,'Cleaned Responses'!$1:$82,MATCH(BC$1,'Cleaned Responses'!$1:$1,0),FALSE)</f>
        <v>#N/A</v>
      </c>
      <c r="BD365" s="6" t="e">
        <f>VLOOKUP($A365&amp;$B365,'Cleaned Responses'!$1:$82,MATCH(BD$1,'Cleaned Responses'!$1:$1,0),FALSE)</f>
        <v>#N/A</v>
      </c>
      <c r="BE365" t="e">
        <f>VLOOKUP($A365&amp;$B365,'Cleaned Responses'!$1:$82,MATCH(BE$1,'Cleaned Responses'!$1:$1,0),FALSE)/100</f>
        <v>#N/A</v>
      </c>
      <c r="BF365" t="e">
        <f>VLOOKUP($A365&amp;$B365,'Cleaned Responses'!$1:$82,MATCH(BF$1,'Cleaned Responses'!$1:$1,0),FALSE)/100</f>
        <v>#N/A</v>
      </c>
      <c r="BG365" t="e">
        <f>VLOOKUP($A365&amp;$B365,'Cleaned Responses'!$1:$82,MATCH(BG$1,'Cleaned Responses'!$1:$1,0),FALSE)/100</f>
        <v>#N/A</v>
      </c>
      <c r="BH365" t="e">
        <f t="shared" si="118"/>
        <v>#N/A</v>
      </c>
      <c r="BI365" t="e">
        <f t="shared" si="119"/>
        <v>#N/A</v>
      </c>
      <c r="BJ365" t="e">
        <f t="shared" si="120"/>
        <v>#N/A</v>
      </c>
      <c r="BK365" t="e">
        <f>VLOOKUP($A365&amp;$B365,'Cleaned Responses'!$1:$82,MATCH(BK$1,'Cleaned Responses'!$1:$1,0),FALSE)/100</f>
        <v>#N/A</v>
      </c>
      <c r="BL365" t="e">
        <f>VLOOKUP($A365&amp;$B365,'Cleaned Responses'!$1:$82,MATCH(BL$1,'Cleaned Responses'!$1:$1,0),FALSE)/100</f>
        <v>#N/A</v>
      </c>
      <c r="BM365" t="e">
        <f>VLOOKUP($A365&amp;$B365,'Cleaned Responses'!$1:$82,MATCH(BM$1,'Cleaned Responses'!$1:$1,0),FALSE)/100</f>
        <v>#N/A</v>
      </c>
      <c r="BN365" t="e">
        <f>VLOOKUP($A365&amp;$B365,'Cleaned Responses'!$1:$82,MATCH(BN$1,'Cleaned Responses'!$1:$1,0),FALSE)/100</f>
        <v>#N/A</v>
      </c>
      <c r="BO365" t="e">
        <f>VLOOKUP($A365&amp;$B365,'Cleaned Responses'!$1:$82,MATCH(BO$1,'Cleaned Responses'!$1:$1,0),FALSE)/100</f>
        <v>#N/A</v>
      </c>
      <c r="BP365" t="e">
        <f>VLOOKUP($A365&amp;$B365,'Cleaned Responses'!$1:$82,MATCH(BP$1,'Cleaned Responses'!$1:$1,0),FALSE)/100</f>
        <v>#N/A</v>
      </c>
      <c r="BQ365" t="e">
        <f>VLOOKUP($A365&amp;$B365,'Cleaned Responses'!$1:$82,MATCH(BQ$1,'Cleaned Responses'!$1:$1,0),FALSE)/100</f>
        <v>#N/A</v>
      </c>
      <c r="BR365" t="e">
        <f>VLOOKUP($A365&amp;$B365,'Cleaned Responses'!$1:$82,MATCH(BR$1,'Cleaned Responses'!$1:$1,0),FALSE)/100</f>
        <v>#N/A</v>
      </c>
      <c r="BS365" t="e">
        <f>VLOOKUP($A365&amp;$B365,'Cleaned Responses'!$1:$82,MATCH(BS$1,'Cleaned Responses'!$1:$1,0),FALSE)/100</f>
        <v>#N/A</v>
      </c>
      <c r="BT365" t="e">
        <f>VLOOKUP($A365&amp;$B365,'Cleaned Responses'!$1:$82,MATCH(BT$1,'Cleaned Responses'!$1:$1,0),FALSE)/100</f>
        <v>#N/A</v>
      </c>
      <c r="BU365" t="e">
        <f>VLOOKUP($A365&amp;$B365,'Cleaned Responses'!$1:$82,MATCH(BU$1,'Cleaned Responses'!$1:$1,0),FALSE)/100</f>
        <v>#N/A</v>
      </c>
      <c r="BV365" t="e">
        <f>VLOOKUP($A365&amp;$B365,'Cleaned Responses'!$1:$82,MATCH(BV$1,'Cleaned Responses'!$1:$1,0),FALSE)/100</f>
        <v>#N/A</v>
      </c>
      <c r="BW365" t="e">
        <f t="shared" si="121"/>
        <v>#N/A</v>
      </c>
      <c r="BX365" t="e">
        <f t="shared" si="122"/>
        <v>#N/A</v>
      </c>
      <c r="BY365" t="e">
        <f t="shared" si="123"/>
        <v>#N/A</v>
      </c>
      <c r="BZ365" t="e">
        <f t="shared" si="124"/>
        <v>#N/A</v>
      </c>
      <c r="CA365" t="e">
        <f t="shared" si="125"/>
        <v>#N/A</v>
      </c>
      <c r="CB365" t="e">
        <f t="shared" si="126"/>
        <v>#N/A</v>
      </c>
      <c r="CC365" t="e">
        <f t="shared" si="127"/>
        <v>#N/A</v>
      </c>
      <c r="CD365" t="e">
        <f t="shared" si="128"/>
        <v>#N/A</v>
      </c>
      <c r="CE365" t="e">
        <f t="shared" si="129"/>
        <v>#N/A</v>
      </c>
      <c r="CF365" t="e">
        <f t="shared" si="130"/>
        <v>#N/A</v>
      </c>
      <c r="CG365" t="e">
        <f t="shared" si="131"/>
        <v>#N/A</v>
      </c>
    </row>
    <row r="366" spans="1:85" ht="20" customHeight="1" x14ac:dyDescent="0.25">
      <c r="A366" s="187"/>
      <c r="B366" s="6"/>
      <c r="C366" s="6" t="e">
        <f>VLOOKUP($A366&amp;$B366,'Cleaned Responses'!$1:$82,MATCH($C$1,'Cleaned Responses'!$1:$1,0),FALSE)</f>
        <v>#N/A</v>
      </c>
      <c r="D366" s="6" t="e">
        <f>VLOOKUP($A366&amp;$B366,'Cleaned Responses'!$1:$82,MATCH(D$1,'Cleaned Responses'!$1:$1,0),FALSE)</f>
        <v>#N/A</v>
      </c>
      <c r="E366" s="6" t="e">
        <f>VLOOKUP($A366&amp;$B366,'Cleaned Responses'!$1:$82,MATCH(E$1,'Cleaned Responses'!$1:$1,0),FALSE)</f>
        <v>#N/A</v>
      </c>
      <c r="F366" s="6" t="e">
        <f>VLOOKUP($A366&amp;$B366,'Cleaned Responses'!$1:$82,MATCH(F$1,'Cleaned Responses'!$1:$1,0),FALSE)</f>
        <v>#N/A</v>
      </c>
      <c r="G366" s="6" t="e">
        <f t="shared" si="132"/>
        <v>#N/A</v>
      </c>
      <c r="H366" s="6" t="e">
        <f>VLOOKUP($A366&amp;$B366,'Cleaned Responses'!$1:$82,MATCH(H$1,'Cleaned Responses'!$1:$1,0),FALSE)</f>
        <v>#N/A</v>
      </c>
      <c r="I366" s="6" t="e">
        <f>VLOOKUP($A366&amp;$B366,'Cleaned Responses'!$1:$82,MATCH(I$1,'Cleaned Responses'!$1:$1,0),FALSE)</f>
        <v>#N/A</v>
      </c>
      <c r="J366" s="6" t="e">
        <f>VLOOKUP($A366&amp;$B366,'Cleaned Responses'!$1:$82,MATCH(J$1,'Cleaned Responses'!$1:$1,0),FALSE)</f>
        <v>#N/A</v>
      </c>
      <c r="K366" s="6" t="e">
        <f>VLOOKUP($A366&amp;$B366,'Cleaned Responses'!$1:$82,MATCH(K$1,'Cleaned Responses'!$1:$1,0),FALSE)</f>
        <v>#N/A</v>
      </c>
      <c r="L366" s="6" t="e">
        <f>VLOOKUP($A366&amp;$B366,'Cleaned Responses'!$1:$82,MATCH(L$1,'Cleaned Responses'!$1:$1,0),FALSE)</f>
        <v>#N/A</v>
      </c>
      <c r="M366" s="6" t="e">
        <f>VLOOKUP($A366&amp;$B366,'Cleaned Responses'!$1:$82,MATCH(M$1,'Cleaned Responses'!$1:$1,0),FALSE)</f>
        <v>#N/A</v>
      </c>
      <c r="N366" s="8" t="e">
        <f t="shared" si="133"/>
        <v>#N/A</v>
      </c>
      <c r="O366" s="8" t="e">
        <f t="shared" si="134"/>
        <v>#N/A</v>
      </c>
      <c r="P366" s="8" t="e">
        <f t="shared" si="135"/>
        <v>#N/A</v>
      </c>
      <c r="Q366" s="6"/>
      <c r="R366" s="6"/>
      <c r="S366" s="6"/>
      <c r="T366" s="6"/>
      <c r="U366" s="8" t="e">
        <f t="shared" si="136"/>
        <v>#N/A</v>
      </c>
      <c r="V366" s="6" t="e">
        <f>VLOOKUP($A366&amp;$B366,'Cleaned Responses'!$1:$82,MATCH(V$1,'Cleaned Responses'!$1:$1,0),FALSE)</f>
        <v>#N/A</v>
      </c>
      <c r="W366" s="6" t="e">
        <f>VLOOKUP($A366&amp;$B366,'Cleaned Responses'!$1:$82,MATCH(W$1,'Cleaned Responses'!$1:$1,0),FALSE)</f>
        <v>#N/A</v>
      </c>
      <c r="X366" s="9" t="e">
        <f t="shared" si="137"/>
        <v>#N/A</v>
      </c>
      <c r="Y366" s="9" t="e">
        <f t="shared" si="138"/>
        <v>#N/A</v>
      </c>
      <c r="Z366" s="6" t="e">
        <f>VLOOKUP($A366&amp;$B366,'Cleaned Responses'!$1:$82,MATCH(Z$1,'Cleaned Responses'!$1:$1,0),FALSE)</f>
        <v>#N/A</v>
      </c>
      <c r="AA366" s="6" t="e">
        <f>VLOOKUP($A366&amp;$B366,'Cleaned Responses'!$1:$82,MATCH(AA$1,'Cleaned Responses'!$1:$1,0),FALSE)</f>
        <v>#N/A</v>
      </c>
      <c r="AB366" s="6" t="e">
        <f>VLOOKUP($A366&amp;$B366,'Cleaned Responses'!$1:$82,MATCH(AB$1,'Cleaned Responses'!$1:$1,0),FALSE)</f>
        <v>#N/A</v>
      </c>
      <c r="AC366" s="6" t="e">
        <f>VLOOKUP($A366&amp;$B366,'Cleaned Responses'!$1:$82,MATCH(AC$1,'Cleaned Responses'!$1:$1,0),FALSE)</f>
        <v>#N/A</v>
      </c>
      <c r="AD366" s="6" t="e">
        <f>VLOOKUP($A366&amp;$B366,'Cleaned Responses'!$1:$82,MATCH(AD$1,'Cleaned Responses'!$1:$1,0),FALSE)</f>
        <v>#N/A</v>
      </c>
      <c r="AE366" s="6" t="e">
        <f>VLOOKUP($A366&amp;$B366,'Cleaned Responses'!$1:$82,MATCH(AE$1,'Cleaned Responses'!$1:$1,0),FALSE)</f>
        <v>#N/A</v>
      </c>
      <c r="AF366" s="6" t="e">
        <f>VLOOKUP($A366&amp;$B366,'Cleaned Responses'!$1:$82,MATCH(AF$1,'Cleaned Responses'!$1:$1,0),FALSE)</f>
        <v>#N/A</v>
      </c>
      <c r="AG366" s="6" t="e">
        <f>VLOOKUP($A366&amp;$B366,'Cleaned Responses'!$1:$82,MATCH(AG$1,'Cleaned Responses'!$1:$1,0),FALSE)</f>
        <v>#N/A</v>
      </c>
      <c r="AH366" s="6" t="e">
        <f t="shared" si="139"/>
        <v>#N/A</v>
      </c>
      <c r="AI366" s="7" t="e">
        <f>VLOOKUP($A366&amp;$B366,'Cleaned Responses'!$1:$82,MATCH(AI$1,'Cleaned Responses'!$1:$1,0),FALSE)/100</f>
        <v>#N/A</v>
      </c>
      <c r="AJ366" s="7" t="e">
        <f>VLOOKUP($A366&amp;$B366,'Cleaned Responses'!$1:$82,MATCH(AJ$1,'Cleaned Responses'!$1:$1,0),FALSE)/100</f>
        <v>#N/A</v>
      </c>
      <c r="AK366" s="7" t="e">
        <f>VLOOKUP($A366&amp;$B366,'Cleaned Responses'!$1:$82,MATCH(AK$1,'Cleaned Responses'!$1:$1,0),FALSE)/100</f>
        <v>#N/A</v>
      </c>
      <c r="AL366" s="7" t="e">
        <f>VLOOKUP($A366&amp;$B366,'Cleaned Responses'!$1:$82,MATCH(AL$1,'Cleaned Responses'!$1:$1,0),FALSE)/100</f>
        <v>#N/A</v>
      </c>
      <c r="AM366" s="7" t="e">
        <f>VLOOKUP($A366&amp;$B366,'Cleaned Responses'!$1:$82,MATCH(AM$1,'Cleaned Responses'!$1:$1,0),FALSE)/100</f>
        <v>#N/A</v>
      </c>
      <c r="AN366" s="7" t="e">
        <f>VLOOKUP($A366&amp;$B366,'Cleaned Responses'!$1:$82,MATCH(AN$1,'Cleaned Responses'!$1:$1,0),FALSE)/100</f>
        <v>#N/A</v>
      </c>
      <c r="AO366" s="7" t="e">
        <f>VLOOKUP($A366&amp;$B366,'Cleaned Responses'!$1:$82,MATCH(AO$1,'Cleaned Responses'!$1:$1,0),FALSE)/100</f>
        <v>#N/A</v>
      </c>
      <c r="AP366" s="7" t="e">
        <f>VLOOKUP($A366&amp;$B366,'Cleaned Responses'!$1:$82,MATCH(AP$1,'Cleaned Responses'!$1:$1,0),FALSE)/100</f>
        <v>#N/A</v>
      </c>
      <c r="AQ366" s="7" t="e">
        <f>VLOOKUP($A366&amp;$B366,'Cleaned Responses'!$1:$82,MATCH(AQ$1,'Cleaned Responses'!$1:$1,0),FALSE)/100</f>
        <v>#N/A</v>
      </c>
      <c r="AR366" s="7" t="e">
        <f>VLOOKUP($A366&amp;$B366,'Cleaned Responses'!$1:$82,MATCH(AR$1,'Cleaned Responses'!$1:$1,0),FALSE)/100</f>
        <v>#N/A</v>
      </c>
      <c r="AS366" s="7" t="e">
        <f>VLOOKUP($A366&amp;$B366,'Cleaned Responses'!$1:$82,MATCH(AS$1,'Cleaned Responses'!$1:$1,0),FALSE)/100</f>
        <v>#N/A</v>
      </c>
      <c r="AT366" s="7" t="e">
        <f>VLOOKUP($A366&amp;$B366,'Cleaned Responses'!$1:$82,MATCH(AT$1,'Cleaned Responses'!$1:$1,0),FALSE)/100</f>
        <v>#N/A</v>
      </c>
      <c r="AU366" s="7" t="e">
        <f>VLOOKUP($A366&amp;$B366,'Cleaned Responses'!$1:$82,MATCH(AU$1,'Cleaned Responses'!$1:$1,0),FALSE)/100</f>
        <v>#N/A</v>
      </c>
      <c r="AV366" s="7" t="e">
        <f>VLOOKUP($A366&amp;$B366,'Cleaned Responses'!$1:$82,MATCH(AV$1,'Cleaned Responses'!$1:$1,0),FALSE)/100</f>
        <v>#N/A</v>
      </c>
      <c r="AW366" s="7" t="e">
        <f>VLOOKUP($A366&amp;$B366,'Cleaned Responses'!$1:$82,MATCH(AW$1,'Cleaned Responses'!$1:$1,0),FALSE)/100</f>
        <v>#N/A</v>
      </c>
      <c r="AX366" s="7" t="e">
        <f>VLOOKUP($A366&amp;$B366,'Cleaned Responses'!$1:$82,MATCH(AX$1,'Cleaned Responses'!$1:$1,0),FALSE)/100</f>
        <v>#N/A</v>
      </c>
      <c r="AY366" s="7" t="e">
        <f>VLOOKUP($A366&amp;$B366,'Cleaned Responses'!$1:$82,MATCH(AY$1,'Cleaned Responses'!$1:$1,0),FALSE)/100</f>
        <v>#N/A</v>
      </c>
      <c r="AZ366" s="7" t="e">
        <f>VLOOKUP($A366&amp;$B366,'Cleaned Responses'!$1:$82,MATCH(AZ$1,'Cleaned Responses'!$1:$1,0),FALSE)/100</f>
        <v>#N/A</v>
      </c>
      <c r="BA366" s="7" t="e">
        <f>VLOOKUP($A366&amp;$B366,'Cleaned Responses'!$1:$82,MATCH(BA$1,'Cleaned Responses'!$1:$1,0),FALSE)/100</f>
        <v>#N/A</v>
      </c>
      <c r="BB366" s="7"/>
      <c r="BC366" s="6" t="e">
        <f>VLOOKUP($A366&amp;$B366,'Cleaned Responses'!$1:$82,MATCH(BC$1,'Cleaned Responses'!$1:$1,0),FALSE)</f>
        <v>#N/A</v>
      </c>
      <c r="BD366" s="6" t="e">
        <f>VLOOKUP($A366&amp;$B366,'Cleaned Responses'!$1:$82,MATCH(BD$1,'Cleaned Responses'!$1:$1,0),FALSE)</f>
        <v>#N/A</v>
      </c>
      <c r="BE366" t="e">
        <f>VLOOKUP($A366&amp;$B366,'Cleaned Responses'!$1:$82,MATCH(BE$1,'Cleaned Responses'!$1:$1,0),FALSE)/100</f>
        <v>#N/A</v>
      </c>
      <c r="BF366" t="e">
        <f>VLOOKUP($A366&amp;$B366,'Cleaned Responses'!$1:$82,MATCH(BF$1,'Cleaned Responses'!$1:$1,0),FALSE)/100</f>
        <v>#N/A</v>
      </c>
      <c r="BG366" t="e">
        <f>VLOOKUP($A366&amp;$B366,'Cleaned Responses'!$1:$82,MATCH(BG$1,'Cleaned Responses'!$1:$1,0),FALSE)/100</f>
        <v>#N/A</v>
      </c>
      <c r="BH366" t="e">
        <f t="shared" si="118"/>
        <v>#N/A</v>
      </c>
      <c r="BI366" t="e">
        <f t="shared" si="119"/>
        <v>#N/A</v>
      </c>
      <c r="BJ366" t="e">
        <f t="shared" si="120"/>
        <v>#N/A</v>
      </c>
      <c r="BK366" t="e">
        <f>VLOOKUP($A366&amp;$B366,'Cleaned Responses'!$1:$82,MATCH(BK$1,'Cleaned Responses'!$1:$1,0),FALSE)/100</f>
        <v>#N/A</v>
      </c>
      <c r="BL366" t="e">
        <f>VLOOKUP($A366&amp;$B366,'Cleaned Responses'!$1:$82,MATCH(BL$1,'Cleaned Responses'!$1:$1,0),FALSE)/100</f>
        <v>#N/A</v>
      </c>
      <c r="BM366" t="e">
        <f>VLOOKUP($A366&amp;$B366,'Cleaned Responses'!$1:$82,MATCH(BM$1,'Cleaned Responses'!$1:$1,0),FALSE)/100</f>
        <v>#N/A</v>
      </c>
      <c r="BN366" t="e">
        <f>VLOOKUP($A366&amp;$B366,'Cleaned Responses'!$1:$82,MATCH(BN$1,'Cleaned Responses'!$1:$1,0),FALSE)/100</f>
        <v>#N/A</v>
      </c>
      <c r="BO366" t="e">
        <f>VLOOKUP($A366&amp;$B366,'Cleaned Responses'!$1:$82,MATCH(BO$1,'Cleaned Responses'!$1:$1,0),FALSE)/100</f>
        <v>#N/A</v>
      </c>
      <c r="BP366" t="e">
        <f>VLOOKUP($A366&amp;$B366,'Cleaned Responses'!$1:$82,MATCH(BP$1,'Cleaned Responses'!$1:$1,0),FALSE)/100</f>
        <v>#N/A</v>
      </c>
      <c r="BQ366" t="e">
        <f>VLOOKUP($A366&amp;$B366,'Cleaned Responses'!$1:$82,MATCH(BQ$1,'Cleaned Responses'!$1:$1,0),FALSE)/100</f>
        <v>#N/A</v>
      </c>
      <c r="BR366" t="e">
        <f>VLOOKUP($A366&amp;$B366,'Cleaned Responses'!$1:$82,MATCH(BR$1,'Cleaned Responses'!$1:$1,0),FALSE)/100</f>
        <v>#N/A</v>
      </c>
      <c r="BS366" t="e">
        <f>VLOOKUP($A366&amp;$B366,'Cleaned Responses'!$1:$82,MATCH(BS$1,'Cleaned Responses'!$1:$1,0),FALSE)/100</f>
        <v>#N/A</v>
      </c>
      <c r="BT366" t="e">
        <f>VLOOKUP($A366&amp;$B366,'Cleaned Responses'!$1:$82,MATCH(BT$1,'Cleaned Responses'!$1:$1,0),FALSE)/100</f>
        <v>#N/A</v>
      </c>
      <c r="BU366" t="e">
        <f>VLOOKUP($A366&amp;$B366,'Cleaned Responses'!$1:$82,MATCH(BU$1,'Cleaned Responses'!$1:$1,0),FALSE)/100</f>
        <v>#N/A</v>
      </c>
      <c r="BV366" t="e">
        <f>VLOOKUP($A366&amp;$B366,'Cleaned Responses'!$1:$82,MATCH(BV$1,'Cleaned Responses'!$1:$1,0),FALSE)/100</f>
        <v>#N/A</v>
      </c>
      <c r="BW366" t="e">
        <f t="shared" si="121"/>
        <v>#N/A</v>
      </c>
      <c r="BX366" t="e">
        <f t="shared" si="122"/>
        <v>#N/A</v>
      </c>
      <c r="BY366" t="e">
        <f t="shared" si="123"/>
        <v>#N/A</v>
      </c>
      <c r="BZ366" t="e">
        <f t="shared" si="124"/>
        <v>#N/A</v>
      </c>
      <c r="CA366" t="e">
        <f t="shared" si="125"/>
        <v>#N/A</v>
      </c>
      <c r="CB366" t="e">
        <f t="shared" si="126"/>
        <v>#N/A</v>
      </c>
      <c r="CC366" t="e">
        <f t="shared" si="127"/>
        <v>#N/A</v>
      </c>
      <c r="CD366" t="e">
        <f t="shared" si="128"/>
        <v>#N/A</v>
      </c>
      <c r="CE366" t="e">
        <f t="shared" si="129"/>
        <v>#N/A</v>
      </c>
      <c r="CF366" t="e">
        <f t="shared" si="130"/>
        <v>#N/A</v>
      </c>
      <c r="CG366" t="e">
        <f t="shared" si="131"/>
        <v>#N/A</v>
      </c>
    </row>
    <row r="367" spans="1:85" ht="20" customHeight="1" x14ac:dyDescent="0.25">
      <c r="A367" s="187"/>
      <c r="B367" s="6"/>
      <c r="C367" s="6" t="e">
        <f>VLOOKUP($A367&amp;$B367,'Cleaned Responses'!$1:$82,MATCH($C$1,'Cleaned Responses'!$1:$1,0),FALSE)</f>
        <v>#N/A</v>
      </c>
      <c r="D367" s="6" t="e">
        <f>VLOOKUP($A367&amp;$B367,'Cleaned Responses'!$1:$82,MATCH(D$1,'Cleaned Responses'!$1:$1,0),FALSE)</f>
        <v>#N/A</v>
      </c>
      <c r="E367" s="6" t="e">
        <f>VLOOKUP($A367&amp;$B367,'Cleaned Responses'!$1:$82,MATCH(E$1,'Cleaned Responses'!$1:$1,0),FALSE)</f>
        <v>#N/A</v>
      </c>
      <c r="F367" s="6" t="e">
        <f>VLOOKUP($A367&amp;$B367,'Cleaned Responses'!$1:$82,MATCH(F$1,'Cleaned Responses'!$1:$1,0),FALSE)</f>
        <v>#N/A</v>
      </c>
      <c r="G367" s="6" t="e">
        <f t="shared" si="132"/>
        <v>#N/A</v>
      </c>
      <c r="H367" s="6" t="e">
        <f>VLOOKUP($A367&amp;$B367,'Cleaned Responses'!$1:$82,MATCH(H$1,'Cleaned Responses'!$1:$1,0),FALSE)</f>
        <v>#N/A</v>
      </c>
      <c r="I367" s="6" t="e">
        <f>VLOOKUP($A367&amp;$B367,'Cleaned Responses'!$1:$82,MATCH(I$1,'Cleaned Responses'!$1:$1,0),FALSE)</f>
        <v>#N/A</v>
      </c>
      <c r="J367" s="6" t="e">
        <f>VLOOKUP($A367&amp;$B367,'Cleaned Responses'!$1:$82,MATCH(J$1,'Cleaned Responses'!$1:$1,0),FALSE)</f>
        <v>#N/A</v>
      </c>
      <c r="K367" s="6" t="e">
        <f>VLOOKUP($A367&amp;$B367,'Cleaned Responses'!$1:$82,MATCH(K$1,'Cleaned Responses'!$1:$1,0),FALSE)</f>
        <v>#N/A</v>
      </c>
      <c r="L367" s="6" t="e">
        <f>VLOOKUP($A367&amp;$B367,'Cleaned Responses'!$1:$82,MATCH(L$1,'Cleaned Responses'!$1:$1,0),FALSE)</f>
        <v>#N/A</v>
      </c>
      <c r="M367" s="6" t="e">
        <f>VLOOKUP($A367&amp;$B367,'Cleaned Responses'!$1:$82,MATCH(M$1,'Cleaned Responses'!$1:$1,0),FALSE)</f>
        <v>#N/A</v>
      </c>
      <c r="N367" s="8" t="e">
        <f t="shared" si="133"/>
        <v>#N/A</v>
      </c>
      <c r="O367" s="8" t="e">
        <f t="shared" si="134"/>
        <v>#N/A</v>
      </c>
      <c r="P367" s="8" t="e">
        <f t="shared" si="135"/>
        <v>#N/A</v>
      </c>
      <c r="Q367" s="6"/>
      <c r="R367" s="6"/>
      <c r="S367" s="6"/>
      <c r="T367" s="6"/>
      <c r="U367" s="8" t="e">
        <f t="shared" si="136"/>
        <v>#N/A</v>
      </c>
      <c r="V367" s="6" t="e">
        <f>VLOOKUP($A367&amp;$B367,'Cleaned Responses'!$1:$82,MATCH(V$1,'Cleaned Responses'!$1:$1,0),FALSE)</f>
        <v>#N/A</v>
      </c>
      <c r="W367" s="6" t="e">
        <f>VLOOKUP($A367&amp;$B367,'Cleaned Responses'!$1:$82,MATCH(W$1,'Cleaned Responses'!$1:$1,0),FALSE)</f>
        <v>#N/A</v>
      </c>
      <c r="X367" s="9" t="e">
        <f t="shared" si="137"/>
        <v>#N/A</v>
      </c>
      <c r="Y367" s="9" t="e">
        <f t="shared" si="138"/>
        <v>#N/A</v>
      </c>
      <c r="Z367" s="6" t="e">
        <f>VLOOKUP($A367&amp;$B367,'Cleaned Responses'!$1:$82,MATCH(Z$1,'Cleaned Responses'!$1:$1,0),FALSE)</f>
        <v>#N/A</v>
      </c>
      <c r="AA367" s="6" t="e">
        <f>VLOOKUP($A367&amp;$B367,'Cleaned Responses'!$1:$82,MATCH(AA$1,'Cleaned Responses'!$1:$1,0),FALSE)</f>
        <v>#N/A</v>
      </c>
      <c r="AB367" s="6" t="e">
        <f>VLOOKUP($A367&amp;$B367,'Cleaned Responses'!$1:$82,MATCH(AB$1,'Cleaned Responses'!$1:$1,0),FALSE)</f>
        <v>#N/A</v>
      </c>
      <c r="AC367" s="6" t="e">
        <f>VLOOKUP($A367&amp;$B367,'Cleaned Responses'!$1:$82,MATCH(AC$1,'Cleaned Responses'!$1:$1,0),FALSE)</f>
        <v>#N/A</v>
      </c>
      <c r="AD367" s="6" t="e">
        <f>VLOOKUP($A367&amp;$B367,'Cleaned Responses'!$1:$82,MATCH(AD$1,'Cleaned Responses'!$1:$1,0),FALSE)</f>
        <v>#N/A</v>
      </c>
      <c r="AE367" s="6" t="e">
        <f>VLOOKUP($A367&amp;$B367,'Cleaned Responses'!$1:$82,MATCH(AE$1,'Cleaned Responses'!$1:$1,0),FALSE)</f>
        <v>#N/A</v>
      </c>
      <c r="AF367" s="6" t="e">
        <f>VLOOKUP($A367&amp;$B367,'Cleaned Responses'!$1:$82,MATCH(AF$1,'Cleaned Responses'!$1:$1,0),FALSE)</f>
        <v>#N/A</v>
      </c>
      <c r="AG367" s="6" t="e">
        <f>VLOOKUP($A367&amp;$B367,'Cleaned Responses'!$1:$82,MATCH(AG$1,'Cleaned Responses'!$1:$1,0),FALSE)</f>
        <v>#N/A</v>
      </c>
      <c r="AH367" s="6" t="e">
        <f t="shared" si="139"/>
        <v>#N/A</v>
      </c>
      <c r="AI367" s="7" t="e">
        <f>VLOOKUP($A367&amp;$B367,'Cleaned Responses'!$1:$82,MATCH(AI$1,'Cleaned Responses'!$1:$1,0),FALSE)/100</f>
        <v>#N/A</v>
      </c>
      <c r="AJ367" s="7" t="e">
        <f>VLOOKUP($A367&amp;$B367,'Cleaned Responses'!$1:$82,MATCH(AJ$1,'Cleaned Responses'!$1:$1,0),FALSE)/100</f>
        <v>#N/A</v>
      </c>
      <c r="AK367" s="7" t="e">
        <f>VLOOKUP($A367&amp;$B367,'Cleaned Responses'!$1:$82,MATCH(AK$1,'Cleaned Responses'!$1:$1,0),FALSE)/100</f>
        <v>#N/A</v>
      </c>
      <c r="AL367" s="7" t="e">
        <f>VLOOKUP($A367&amp;$B367,'Cleaned Responses'!$1:$82,MATCH(AL$1,'Cleaned Responses'!$1:$1,0),FALSE)/100</f>
        <v>#N/A</v>
      </c>
      <c r="AM367" s="7" t="e">
        <f>VLOOKUP($A367&amp;$B367,'Cleaned Responses'!$1:$82,MATCH(AM$1,'Cleaned Responses'!$1:$1,0),FALSE)/100</f>
        <v>#N/A</v>
      </c>
      <c r="AN367" s="7" t="e">
        <f>VLOOKUP($A367&amp;$B367,'Cleaned Responses'!$1:$82,MATCH(AN$1,'Cleaned Responses'!$1:$1,0),FALSE)/100</f>
        <v>#N/A</v>
      </c>
      <c r="AO367" s="7" t="e">
        <f>VLOOKUP($A367&amp;$B367,'Cleaned Responses'!$1:$82,MATCH(AO$1,'Cleaned Responses'!$1:$1,0),FALSE)/100</f>
        <v>#N/A</v>
      </c>
      <c r="AP367" s="7" t="e">
        <f>VLOOKUP($A367&amp;$B367,'Cleaned Responses'!$1:$82,MATCH(AP$1,'Cleaned Responses'!$1:$1,0),FALSE)/100</f>
        <v>#N/A</v>
      </c>
      <c r="AQ367" s="7" t="e">
        <f>VLOOKUP($A367&amp;$B367,'Cleaned Responses'!$1:$82,MATCH(AQ$1,'Cleaned Responses'!$1:$1,0),FALSE)/100</f>
        <v>#N/A</v>
      </c>
      <c r="AR367" s="7" t="e">
        <f>VLOOKUP($A367&amp;$B367,'Cleaned Responses'!$1:$82,MATCH(AR$1,'Cleaned Responses'!$1:$1,0),FALSE)/100</f>
        <v>#N/A</v>
      </c>
      <c r="AS367" s="7" t="e">
        <f>VLOOKUP($A367&amp;$B367,'Cleaned Responses'!$1:$82,MATCH(AS$1,'Cleaned Responses'!$1:$1,0),FALSE)/100</f>
        <v>#N/A</v>
      </c>
      <c r="AT367" s="7" t="e">
        <f>VLOOKUP($A367&amp;$B367,'Cleaned Responses'!$1:$82,MATCH(AT$1,'Cleaned Responses'!$1:$1,0),FALSE)/100</f>
        <v>#N/A</v>
      </c>
      <c r="AU367" s="7" t="e">
        <f>VLOOKUP($A367&amp;$B367,'Cleaned Responses'!$1:$82,MATCH(AU$1,'Cleaned Responses'!$1:$1,0),FALSE)/100</f>
        <v>#N/A</v>
      </c>
      <c r="AV367" s="7" t="e">
        <f>VLOOKUP($A367&amp;$B367,'Cleaned Responses'!$1:$82,MATCH(AV$1,'Cleaned Responses'!$1:$1,0),FALSE)/100</f>
        <v>#N/A</v>
      </c>
      <c r="AW367" s="7" t="e">
        <f>VLOOKUP($A367&amp;$B367,'Cleaned Responses'!$1:$82,MATCH(AW$1,'Cleaned Responses'!$1:$1,0),FALSE)/100</f>
        <v>#N/A</v>
      </c>
      <c r="AX367" s="7" t="e">
        <f>VLOOKUP($A367&amp;$B367,'Cleaned Responses'!$1:$82,MATCH(AX$1,'Cleaned Responses'!$1:$1,0),FALSE)/100</f>
        <v>#N/A</v>
      </c>
      <c r="AY367" s="7" t="e">
        <f>VLOOKUP($A367&amp;$B367,'Cleaned Responses'!$1:$82,MATCH(AY$1,'Cleaned Responses'!$1:$1,0),FALSE)/100</f>
        <v>#N/A</v>
      </c>
      <c r="AZ367" s="7" t="e">
        <f>VLOOKUP($A367&amp;$B367,'Cleaned Responses'!$1:$82,MATCH(AZ$1,'Cleaned Responses'!$1:$1,0),FALSE)/100</f>
        <v>#N/A</v>
      </c>
      <c r="BA367" s="7" t="e">
        <f>VLOOKUP($A367&amp;$B367,'Cleaned Responses'!$1:$82,MATCH(BA$1,'Cleaned Responses'!$1:$1,0),FALSE)/100</f>
        <v>#N/A</v>
      </c>
      <c r="BB367" s="7"/>
      <c r="BC367" s="6" t="e">
        <f>VLOOKUP($A367&amp;$B367,'Cleaned Responses'!$1:$82,MATCH(BC$1,'Cleaned Responses'!$1:$1,0),FALSE)</f>
        <v>#N/A</v>
      </c>
      <c r="BD367" s="6" t="e">
        <f>VLOOKUP($A367&amp;$B367,'Cleaned Responses'!$1:$82,MATCH(BD$1,'Cleaned Responses'!$1:$1,0),FALSE)</f>
        <v>#N/A</v>
      </c>
      <c r="BE367" t="e">
        <f>VLOOKUP($A367&amp;$B367,'Cleaned Responses'!$1:$82,MATCH(BE$1,'Cleaned Responses'!$1:$1,0),FALSE)/100</f>
        <v>#N/A</v>
      </c>
      <c r="BF367" t="e">
        <f>VLOOKUP($A367&amp;$B367,'Cleaned Responses'!$1:$82,MATCH(BF$1,'Cleaned Responses'!$1:$1,0),FALSE)/100</f>
        <v>#N/A</v>
      </c>
      <c r="BG367" t="e">
        <f>VLOOKUP($A367&amp;$B367,'Cleaned Responses'!$1:$82,MATCH(BG$1,'Cleaned Responses'!$1:$1,0),FALSE)/100</f>
        <v>#N/A</v>
      </c>
      <c r="BH367" t="e">
        <f t="shared" si="118"/>
        <v>#N/A</v>
      </c>
      <c r="BI367" t="e">
        <f t="shared" si="119"/>
        <v>#N/A</v>
      </c>
      <c r="BJ367" t="e">
        <f t="shared" si="120"/>
        <v>#N/A</v>
      </c>
      <c r="BK367" t="e">
        <f>VLOOKUP($A367&amp;$B367,'Cleaned Responses'!$1:$82,MATCH(BK$1,'Cleaned Responses'!$1:$1,0),FALSE)/100</f>
        <v>#N/A</v>
      </c>
      <c r="BL367" t="e">
        <f>VLOOKUP($A367&amp;$B367,'Cleaned Responses'!$1:$82,MATCH(BL$1,'Cleaned Responses'!$1:$1,0),FALSE)/100</f>
        <v>#N/A</v>
      </c>
      <c r="BM367" t="e">
        <f>VLOOKUP($A367&amp;$B367,'Cleaned Responses'!$1:$82,MATCH(BM$1,'Cleaned Responses'!$1:$1,0),FALSE)/100</f>
        <v>#N/A</v>
      </c>
      <c r="BN367" t="e">
        <f>VLOOKUP($A367&amp;$B367,'Cleaned Responses'!$1:$82,MATCH(BN$1,'Cleaned Responses'!$1:$1,0),FALSE)/100</f>
        <v>#N/A</v>
      </c>
      <c r="BO367" t="e">
        <f>VLOOKUP($A367&amp;$B367,'Cleaned Responses'!$1:$82,MATCH(BO$1,'Cleaned Responses'!$1:$1,0),FALSE)/100</f>
        <v>#N/A</v>
      </c>
      <c r="BP367" t="e">
        <f>VLOOKUP($A367&amp;$B367,'Cleaned Responses'!$1:$82,MATCH(BP$1,'Cleaned Responses'!$1:$1,0),FALSE)/100</f>
        <v>#N/A</v>
      </c>
      <c r="BQ367" t="e">
        <f>VLOOKUP($A367&amp;$B367,'Cleaned Responses'!$1:$82,MATCH(BQ$1,'Cleaned Responses'!$1:$1,0),FALSE)/100</f>
        <v>#N/A</v>
      </c>
      <c r="BR367" t="e">
        <f>VLOOKUP($A367&amp;$B367,'Cleaned Responses'!$1:$82,MATCH(BR$1,'Cleaned Responses'!$1:$1,0),FALSE)/100</f>
        <v>#N/A</v>
      </c>
      <c r="BS367" t="e">
        <f>VLOOKUP($A367&amp;$B367,'Cleaned Responses'!$1:$82,MATCH(BS$1,'Cleaned Responses'!$1:$1,0),FALSE)/100</f>
        <v>#N/A</v>
      </c>
      <c r="BT367" t="e">
        <f>VLOOKUP($A367&amp;$B367,'Cleaned Responses'!$1:$82,MATCH(BT$1,'Cleaned Responses'!$1:$1,0),FALSE)/100</f>
        <v>#N/A</v>
      </c>
      <c r="BU367" t="e">
        <f>VLOOKUP($A367&amp;$B367,'Cleaned Responses'!$1:$82,MATCH(BU$1,'Cleaned Responses'!$1:$1,0),FALSE)/100</f>
        <v>#N/A</v>
      </c>
      <c r="BV367" t="e">
        <f>VLOOKUP($A367&amp;$B367,'Cleaned Responses'!$1:$82,MATCH(BV$1,'Cleaned Responses'!$1:$1,0),FALSE)/100</f>
        <v>#N/A</v>
      </c>
      <c r="BW367" t="e">
        <f t="shared" si="121"/>
        <v>#N/A</v>
      </c>
      <c r="BX367" t="e">
        <f t="shared" si="122"/>
        <v>#N/A</v>
      </c>
      <c r="BY367" t="e">
        <f t="shared" si="123"/>
        <v>#N/A</v>
      </c>
      <c r="BZ367" t="e">
        <f t="shared" si="124"/>
        <v>#N/A</v>
      </c>
      <c r="CA367" t="e">
        <f t="shared" si="125"/>
        <v>#N/A</v>
      </c>
      <c r="CB367" t="e">
        <f t="shared" si="126"/>
        <v>#N/A</v>
      </c>
      <c r="CC367" t="e">
        <f t="shared" si="127"/>
        <v>#N/A</v>
      </c>
      <c r="CD367" t="e">
        <f t="shared" si="128"/>
        <v>#N/A</v>
      </c>
      <c r="CE367" t="e">
        <f t="shared" si="129"/>
        <v>#N/A</v>
      </c>
      <c r="CF367" t="e">
        <f t="shared" si="130"/>
        <v>#N/A</v>
      </c>
      <c r="CG367" t="e">
        <f t="shared" si="131"/>
        <v>#N/A</v>
      </c>
    </row>
    <row r="368" spans="1:85" ht="20" customHeight="1" x14ac:dyDescent="0.25">
      <c r="A368" s="187"/>
      <c r="B368" s="6"/>
      <c r="C368" s="6" t="e">
        <f>VLOOKUP($A368&amp;$B368,'Cleaned Responses'!$1:$82,MATCH($C$1,'Cleaned Responses'!$1:$1,0),FALSE)</f>
        <v>#N/A</v>
      </c>
      <c r="D368" s="6" t="e">
        <f>VLOOKUP($A368&amp;$B368,'Cleaned Responses'!$1:$82,MATCH(D$1,'Cleaned Responses'!$1:$1,0),FALSE)</f>
        <v>#N/A</v>
      </c>
      <c r="E368" s="6" t="e">
        <f>VLOOKUP($A368&amp;$B368,'Cleaned Responses'!$1:$82,MATCH(E$1,'Cleaned Responses'!$1:$1,0),FALSE)</f>
        <v>#N/A</v>
      </c>
      <c r="F368" s="6" t="e">
        <f>VLOOKUP($A368&amp;$B368,'Cleaned Responses'!$1:$82,MATCH(F$1,'Cleaned Responses'!$1:$1,0),FALSE)</f>
        <v>#N/A</v>
      </c>
      <c r="G368" s="6" t="e">
        <f t="shared" si="132"/>
        <v>#N/A</v>
      </c>
      <c r="H368" s="6" t="e">
        <f>VLOOKUP($A368&amp;$B368,'Cleaned Responses'!$1:$82,MATCH(H$1,'Cleaned Responses'!$1:$1,0),FALSE)</f>
        <v>#N/A</v>
      </c>
      <c r="I368" s="6" t="e">
        <f>VLOOKUP($A368&amp;$B368,'Cleaned Responses'!$1:$82,MATCH(I$1,'Cleaned Responses'!$1:$1,0),FALSE)</f>
        <v>#N/A</v>
      </c>
      <c r="J368" s="6" t="e">
        <f>VLOOKUP($A368&amp;$B368,'Cleaned Responses'!$1:$82,MATCH(J$1,'Cleaned Responses'!$1:$1,0),FALSE)</f>
        <v>#N/A</v>
      </c>
      <c r="K368" s="6" t="e">
        <f>VLOOKUP($A368&amp;$B368,'Cleaned Responses'!$1:$82,MATCH(K$1,'Cleaned Responses'!$1:$1,0),FALSE)</f>
        <v>#N/A</v>
      </c>
      <c r="L368" s="6" t="e">
        <f>VLOOKUP($A368&amp;$B368,'Cleaned Responses'!$1:$82,MATCH(L$1,'Cleaned Responses'!$1:$1,0),FALSE)</f>
        <v>#N/A</v>
      </c>
      <c r="M368" s="6" t="e">
        <f>VLOOKUP($A368&amp;$B368,'Cleaned Responses'!$1:$82,MATCH(M$1,'Cleaned Responses'!$1:$1,0),FALSE)</f>
        <v>#N/A</v>
      </c>
      <c r="N368" s="8" t="e">
        <f t="shared" si="133"/>
        <v>#N/A</v>
      </c>
      <c r="O368" s="8" t="e">
        <f t="shared" si="134"/>
        <v>#N/A</v>
      </c>
      <c r="P368" s="8" t="e">
        <f t="shared" si="135"/>
        <v>#N/A</v>
      </c>
      <c r="Q368" s="6"/>
      <c r="R368" s="6"/>
      <c r="S368" s="6"/>
      <c r="T368" s="6"/>
      <c r="U368" s="8" t="e">
        <f t="shared" si="136"/>
        <v>#N/A</v>
      </c>
      <c r="V368" s="6" t="e">
        <f>VLOOKUP($A368&amp;$B368,'Cleaned Responses'!$1:$82,MATCH(V$1,'Cleaned Responses'!$1:$1,0),FALSE)</f>
        <v>#N/A</v>
      </c>
      <c r="W368" s="6" t="e">
        <f>VLOOKUP($A368&amp;$B368,'Cleaned Responses'!$1:$82,MATCH(W$1,'Cleaned Responses'!$1:$1,0),FALSE)</f>
        <v>#N/A</v>
      </c>
      <c r="X368" s="9" t="e">
        <f t="shared" si="137"/>
        <v>#N/A</v>
      </c>
      <c r="Y368" s="9" t="e">
        <f t="shared" si="138"/>
        <v>#N/A</v>
      </c>
      <c r="Z368" s="6" t="e">
        <f>VLOOKUP($A368&amp;$B368,'Cleaned Responses'!$1:$82,MATCH(Z$1,'Cleaned Responses'!$1:$1,0),FALSE)</f>
        <v>#N/A</v>
      </c>
      <c r="AA368" s="6" t="e">
        <f>VLOOKUP($A368&amp;$B368,'Cleaned Responses'!$1:$82,MATCH(AA$1,'Cleaned Responses'!$1:$1,0),FALSE)</f>
        <v>#N/A</v>
      </c>
      <c r="AB368" s="6" t="e">
        <f>VLOOKUP($A368&amp;$B368,'Cleaned Responses'!$1:$82,MATCH(AB$1,'Cleaned Responses'!$1:$1,0),FALSE)</f>
        <v>#N/A</v>
      </c>
      <c r="AC368" s="6" t="e">
        <f>VLOOKUP($A368&amp;$B368,'Cleaned Responses'!$1:$82,MATCH(AC$1,'Cleaned Responses'!$1:$1,0),FALSE)</f>
        <v>#N/A</v>
      </c>
      <c r="AD368" s="6" t="e">
        <f>VLOOKUP($A368&amp;$B368,'Cleaned Responses'!$1:$82,MATCH(AD$1,'Cleaned Responses'!$1:$1,0),FALSE)</f>
        <v>#N/A</v>
      </c>
      <c r="AE368" s="6" t="e">
        <f>VLOOKUP($A368&amp;$B368,'Cleaned Responses'!$1:$82,MATCH(AE$1,'Cleaned Responses'!$1:$1,0),FALSE)</f>
        <v>#N/A</v>
      </c>
      <c r="AF368" s="6" t="e">
        <f>VLOOKUP($A368&amp;$B368,'Cleaned Responses'!$1:$82,MATCH(AF$1,'Cleaned Responses'!$1:$1,0),FALSE)</f>
        <v>#N/A</v>
      </c>
      <c r="AG368" s="6" t="e">
        <f>VLOOKUP($A368&amp;$B368,'Cleaned Responses'!$1:$82,MATCH(AG$1,'Cleaned Responses'!$1:$1,0),FALSE)</f>
        <v>#N/A</v>
      </c>
      <c r="AH368" s="6" t="e">
        <f t="shared" si="139"/>
        <v>#N/A</v>
      </c>
      <c r="AI368" s="7" t="e">
        <f>VLOOKUP($A368&amp;$B368,'Cleaned Responses'!$1:$82,MATCH(AI$1,'Cleaned Responses'!$1:$1,0),FALSE)/100</f>
        <v>#N/A</v>
      </c>
      <c r="AJ368" s="7" t="e">
        <f>VLOOKUP($A368&amp;$B368,'Cleaned Responses'!$1:$82,MATCH(AJ$1,'Cleaned Responses'!$1:$1,0),FALSE)/100</f>
        <v>#N/A</v>
      </c>
      <c r="AK368" s="7" t="e">
        <f>VLOOKUP($A368&amp;$B368,'Cleaned Responses'!$1:$82,MATCH(AK$1,'Cleaned Responses'!$1:$1,0),FALSE)/100</f>
        <v>#N/A</v>
      </c>
      <c r="AL368" s="7" t="e">
        <f>VLOOKUP($A368&amp;$B368,'Cleaned Responses'!$1:$82,MATCH(AL$1,'Cleaned Responses'!$1:$1,0),FALSE)/100</f>
        <v>#N/A</v>
      </c>
      <c r="AM368" s="7" t="e">
        <f>VLOOKUP($A368&amp;$B368,'Cleaned Responses'!$1:$82,MATCH(AM$1,'Cleaned Responses'!$1:$1,0),FALSE)/100</f>
        <v>#N/A</v>
      </c>
      <c r="AN368" s="7" t="e">
        <f>VLOOKUP($A368&amp;$B368,'Cleaned Responses'!$1:$82,MATCH(AN$1,'Cleaned Responses'!$1:$1,0),FALSE)/100</f>
        <v>#N/A</v>
      </c>
      <c r="AO368" s="7" t="e">
        <f>VLOOKUP($A368&amp;$B368,'Cleaned Responses'!$1:$82,MATCH(AO$1,'Cleaned Responses'!$1:$1,0),FALSE)/100</f>
        <v>#N/A</v>
      </c>
      <c r="AP368" s="7" t="e">
        <f>VLOOKUP($A368&amp;$B368,'Cleaned Responses'!$1:$82,MATCH(AP$1,'Cleaned Responses'!$1:$1,0),FALSE)/100</f>
        <v>#N/A</v>
      </c>
      <c r="AQ368" s="7" t="e">
        <f>VLOOKUP($A368&amp;$B368,'Cleaned Responses'!$1:$82,MATCH(AQ$1,'Cleaned Responses'!$1:$1,0),FALSE)/100</f>
        <v>#N/A</v>
      </c>
      <c r="AR368" s="7" t="e">
        <f>VLOOKUP($A368&amp;$B368,'Cleaned Responses'!$1:$82,MATCH(AR$1,'Cleaned Responses'!$1:$1,0),FALSE)/100</f>
        <v>#N/A</v>
      </c>
      <c r="AS368" s="7" t="e">
        <f>VLOOKUP($A368&amp;$B368,'Cleaned Responses'!$1:$82,MATCH(AS$1,'Cleaned Responses'!$1:$1,0),FALSE)/100</f>
        <v>#N/A</v>
      </c>
      <c r="AT368" s="7" t="e">
        <f>VLOOKUP($A368&amp;$B368,'Cleaned Responses'!$1:$82,MATCH(AT$1,'Cleaned Responses'!$1:$1,0),FALSE)/100</f>
        <v>#N/A</v>
      </c>
      <c r="AU368" s="7" t="e">
        <f>VLOOKUP($A368&amp;$B368,'Cleaned Responses'!$1:$82,MATCH(AU$1,'Cleaned Responses'!$1:$1,0),FALSE)/100</f>
        <v>#N/A</v>
      </c>
      <c r="AV368" s="7" t="e">
        <f>VLOOKUP($A368&amp;$B368,'Cleaned Responses'!$1:$82,MATCH(AV$1,'Cleaned Responses'!$1:$1,0),FALSE)/100</f>
        <v>#N/A</v>
      </c>
      <c r="AW368" s="7" t="e">
        <f>VLOOKUP($A368&amp;$B368,'Cleaned Responses'!$1:$82,MATCH(AW$1,'Cleaned Responses'!$1:$1,0),FALSE)/100</f>
        <v>#N/A</v>
      </c>
      <c r="AX368" s="7" t="e">
        <f>VLOOKUP($A368&amp;$B368,'Cleaned Responses'!$1:$82,MATCH(AX$1,'Cleaned Responses'!$1:$1,0),FALSE)/100</f>
        <v>#N/A</v>
      </c>
      <c r="AY368" s="7" t="e">
        <f>VLOOKUP($A368&amp;$B368,'Cleaned Responses'!$1:$82,MATCH(AY$1,'Cleaned Responses'!$1:$1,0),FALSE)/100</f>
        <v>#N/A</v>
      </c>
      <c r="AZ368" s="7" t="e">
        <f>VLOOKUP($A368&amp;$B368,'Cleaned Responses'!$1:$82,MATCH(AZ$1,'Cleaned Responses'!$1:$1,0),FALSE)/100</f>
        <v>#N/A</v>
      </c>
      <c r="BA368" s="7" t="e">
        <f>VLOOKUP($A368&amp;$B368,'Cleaned Responses'!$1:$82,MATCH(BA$1,'Cleaned Responses'!$1:$1,0),FALSE)/100</f>
        <v>#N/A</v>
      </c>
      <c r="BB368" s="7"/>
      <c r="BC368" s="6" t="e">
        <f>VLOOKUP($A368&amp;$B368,'Cleaned Responses'!$1:$82,MATCH(BC$1,'Cleaned Responses'!$1:$1,0),FALSE)</f>
        <v>#N/A</v>
      </c>
      <c r="BD368" s="6" t="e">
        <f>VLOOKUP($A368&amp;$B368,'Cleaned Responses'!$1:$82,MATCH(BD$1,'Cleaned Responses'!$1:$1,0),FALSE)</f>
        <v>#N/A</v>
      </c>
      <c r="BE368" t="e">
        <f>VLOOKUP($A368&amp;$B368,'Cleaned Responses'!$1:$82,MATCH(BE$1,'Cleaned Responses'!$1:$1,0),FALSE)/100</f>
        <v>#N/A</v>
      </c>
      <c r="BF368" t="e">
        <f>VLOOKUP($A368&amp;$B368,'Cleaned Responses'!$1:$82,MATCH(BF$1,'Cleaned Responses'!$1:$1,0),FALSE)/100</f>
        <v>#N/A</v>
      </c>
      <c r="BG368" t="e">
        <f>VLOOKUP($A368&amp;$B368,'Cleaned Responses'!$1:$82,MATCH(BG$1,'Cleaned Responses'!$1:$1,0),FALSE)/100</f>
        <v>#N/A</v>
      </c>
      <c r="BH368" t="e">
        <f t="shared" si="118"/>
        <v>#N/A</v>
      </c>
      <c r="BI368" t="e">
        <f t="shared" si="119"/>
        <v>#N/A</v>
      </c>
      <c r="BJ368" t="e">
        <f t="shared" si="120"/>
        <v>#N/A</v>
      </c>
      <c r="BK368" t="e">
        <f>VLOOKUP($A368&amp;$B368,'Cleaned Responses'!$1:$82,MATCH(BK$1,'Cleaned Responses'!$1:$1,0),FALSE)/100</f>
        <v>#N/A</v>
      </c>
      <c r="BL368" t="e">
        <f>VLOOKUP($A368&amp;$B368,'Cleaned Responses'!$1:$82,MATCH(BL$1,'Cleaned Responses'!$1:$1,0),FALSE)/100</f>
        <v>#N/A</v>
      </c>
      <c r="BM368" t="e">
        <f>VLOOKUP($A368&amp;$B368,'Cleaned Responses'!$1:$82,MATCH(BM$1,'Cleaned Responses'!$1:$1,0),FALSE)/100</f>
        <v>#N/A</v>
      </c>
      <c r="BN368" t="e">
        <f>VLOOKUP($A368&amp;$B368,'Cleaned Responses'!$1:$82,MATCH(BN$1,'Cleaned Responses'!$1:$1,0),FALSE)/100</f>
        <v>#N/A</v>
      </c>
      <c r="BO368" t="e">
        <f>VLOOKUP($A368&amp;$B368,'Cleaned Responses'!$1:$82,MATCH(BO$1,'Cleaned Responses'!$1:$1,0),FALSE)/100</f>
        <v>#N/A</v>
      </c>
      <c r="BP368" t="e">
        <f>VLOOKUP($A368&amp;$B368,'Cleaned Responses'!$1:$82,MATCH(BP$1,'Cleaned Responses'!$1:$1,0),FALSE)/100</f>
        <v>#N/A</v>
      </c>
      <c r="BQ368" t="e">
        <f>VLOOKUP($A368&amp;$B368,'Cleaned Responses'!$1:$82,MATCH(BQ$1,'Cleaned Responses'!$1:$1,0),FALSE)/100</f>
        <v>#N/A</v>
      </c>
      <c r="BR368" t="e">
        <f>VLOOKUP($A368&amp;$B368,'Cleaned Responses'!$1:$82,MATCH(BR$1,'Cleaned Responses'!$1:$1,0),FALSE)/100</f>
        <v>#N/A</v>
      </c>
      <c r="BS368" t="e">
        <f>VLOOKUP($A368&amp;$B368,'Cleaned Responses'!$1:$82,MATCH(BS$1,'Cleaned Responses'!$1:$1,0),FALSE)/100</f>
        <v>#N/A</v>
      </c>
      <c r="BT368" t="e">
        <f>VLOOKUP($A368&amp;$B368,'Cleaned Responses'!$1:$82,MATCH(BT$1,'Cleaned Responses'!$1:$1,0),FALSE)/100</f>
        <v>#N/A</v>
      </c>
      <c r="BU368" t="e">
        <f>VLOOKUP($A368&amp;$B368,'Cleaned Responses'!$1:$82,MATCH(BU$1,'Cleaned Responses'!$1:$1,0),FALSE)/100</f>
        <v>#N/A</v>
      </c>
      <c r="BV368" t="e">
        <f>VLOOKUP($A368&amp;$B368,'Cleaned Responses'!$1:$82,MATCH(BV$1,'Cleaned Responses'!$1:$1,0),FALSE)/100</f>
        <v>#N/A</v>
      </c>
      <c r="BW368" t="e">
        <f t="shared" si="121"/>
        <v>#N/A</v>
      </c>
      <c r="BX368" t="e">
        <f t="shared" si="122"/>
        <v>#N/A</v>
      </c>
      <c r="BY368" t="e">
        <f t="shared" si="123"/>
        <v>#N/A</v>
      </c>
      <c r="BZ368" t="e">
        <f t="shared" si="124"/>
        <v>#N/A</v>
      </c>
      <c r="CA368" t="e">
        <f t="shared" si="125"/>
        <v>#N/A</v>
      </c>
      <c r="CB368" t="e">
        <f t="shared" si="126"/>
        <v>#N/A</v>
      </c>
      <c r="CC368" t="e">
        <f t="shared" si="127"/>
        <v>#N/A</v>
      </c>
      <c r="CD368" t="e">
        <f t="shared" si="128"/>
        <v>#N/A</v>
      </c>
      <c r="CE368" t="e">
        <f t="shared" si="129"/>
        <v>#N/A</v>
      </c>
      <c r="CF368" t="e">
        <f t="shared" si="130"/>
        <v>#N/A</v>
      </c>
      <c r="CG368" t="e">
        <f t="shared" si="131"/>
        <v>#N/A</v>
      </c>
    </row>
    <row r="369" spans="1:85" ht="20" customHeight="1" x14ac:dyDescent="0.25">
      <c r="A369" s="187"/>
      <c r="B369" s="6"/>
      <c r="C369" s="6" t="e">
        <f>VLOOKUP($A369&amp;$B369,'Cleaned Responses'!$1:$82,MATCH($C$1,'Cleaned Responses'!$1:$1,0),FALSE)</f>
        <v>#N/A</v>
      </c>
      <c r="D369" s="6" t="e">
        <f>VLOOKUP($A369&amp;$B369,'Cleaned Responses'!$1:$82,MATCH(D$1,'Cleaned Responses'!$1:$1,0),FALSE)</f>
        <v>#N/A</v>
      </c>
      <c r="E369" s="6" t="e">
        <f>VLOOKUP($A369&amp;$B369,'Cleaned Responses'!$1:$82,MATCH(E$1,'Cleaned Responses'!$1:$1,0),FALSE)</f>
        <v>#N/A</v>
      </c>
      <c r="F369" s="6" t="e">
        <f>VLOOKUP($A369&amp;$B369,'Cleaned Responses'!$1:$82,MATCH(F$1,'Cleaned Responses'!$1:$1,0),FALSE)</f>
        <v>#N/A</v>
      </c>
      <c r="G369" s="6" t="e">
        <f t="shared" si="132"/>
        <v>#N/A</v>
      </c>
      <c r="H369" s="6" t="e">
        <f>VLOOKUP($A369&amp;$B369,'Cleaned Responses'!$1:$82,MATCH(H$1,'Cleaned Responses'!$1:$1,0),FALSE)</f>
        <v>#N/A</v>
      </c>
      <c r="I369" s="6" t="e">
        <f>VLOOKUP($A369&amp;$B369,'Cleaned Responses'!$1:$82,MATCH(I$1,'Cleaned Responses'!$1:$1,0),FALSE)</f>
        <v>#N/A</v>
      </c>
      <c r="J369" s="6" t="e">
        <f>VLOOKUP($A369&amp;$B369,'Cleaned Responses'!$1:$82,MATCH(J$1,'Cleaned Responses'!$1:$1,0),FALSE)</f>
        <v>#N/A</v>
      </c>
      <c r="K369" s="6" t="e">
        <f>VLOOKUP($A369&amp;$B369,'Cleaned Responses'!$1:$82,MATCH(K$1,'Cleaned Responses'!$1:$1,0),FALSE)</f>
        <v>#N/A</v>
      </c>
      <c r="L369" s="6" t="e">
        <f>VLOOKUP($A369&amp;$B369,'Cleaned Responses'!$1:$82,MATCH(L$1,'Cleaned Responses'!$1:$1,0),FALSE)</f>
        <v>#N/A</v>
      </c>
      <c r="M369" s="6" t="e">
        <f>VLOOKUP($A369&amp;$B369,'Cleaned Responses'!$1:$82,MATCH(M$1,'Cleaned Responses'!$1:$1,0),FALSE)</f>
        <v>#N/A</v>
      </c>
      <c r="N369" s="8" t="e">
        <f t="shared" si="133"/>
        <v>#N/A</v>
      </c>
      <c r="O369" s="8" t="e">
        <f t="shared" si="134"/>
        <v>#N/A</v>
      </c>
      <c r="P369" s="8" t="e">
        <f t="shared" si="135"/>
        <v>#N/A</v>
      </c>
      <c r="Q369" s="6"/>
      <c r="R369" s="6"/>
      <c r="S369" s="6"/>
      <c r="T369" s="6"/>
      <c r="U369" s="8" t="e">
        <f t="shared" si="136"/>
        <v>#N/A</v>
      </c>
      <c r="V369" s="6" t="e">
        <f>VLOOKUP($A369&amp;$B369,'Cleaned Responses'!$1:$82,MATCH(V$1,'Cleaned Responses'!$1:$1,0),FALSE)</f>
        <v>#N/A</v>
      </c>
      <c r="W369" s="6" t="e">
        <f>VLOOKUP($A369&amp;$B369,'Cleaned Responses'!$1:$82,MATCH(W$1,'Cleaned Responses'!$1:$1,0),FALSE)</f>
        <v>#N/A</v>
      </c>
      <c r="X369" s="9" t="e">
        <f t="shared" si="137"/>
        <v>#N/A</v>
      </c>
      <c r="Y369" s="9" t="e">
        <f t="shared" si="138"/>
        <v>#N/A</v>
      </c>
      <c r="Z369" s="6" t="e">
        <f>VLOOKUP($A369&amp;$B369,'Cleaned Responses'!$1:$82,MATCH(Z$1,'Cleaned Responses'!$1:$1,0),FALSE)</f>
        <v>#N/A</v>
      </c>
      <c r="AA369" s="6" t="e">
        <f>VLOOKUP($A369&amp;$B369,'Cleaned Responses'!$1:$82,MATCH(AA$1,'Cleaned Responses'!$1:$1,0),FALSE)</f>
        <v>#N/A</v>
      </c>
      <c r="AB369" s="6" t="e">
        <f>VLOOKUP($A369&amp;$B369,'Cleaned Responses'!$1:$82,MATCH(AB$1,'Cleaned Responses'!$1:$1,0),FALSE)</f>
        <v>#N/A</v>
      </c>
      <c r="AC369" s="6" t="e">
        <f>VLOOKUP($A369&amp;$B369,'Cleaned Responses'!$1:$82,MATCH(AC$1,'Cleaned Responses'!$1:$1,0),FALSE)</f>
        <v>#N/A</v>
      </c>
      <c r="AD369" s="6" t="e">
        <f>VLOOKUP($A369&amp;$B369,'Cleaned Responses'!$1:$82,MATCH(AD$1,'Cleaned Responses'!$1:$1,0),FALSE)</f>
        <v>#N/A</v>
      </c>
      <c r="AE369" s="6" t="e">
        <f>VLOOKUP($A369&amp;$B369,'Cleaned Responses'!$1:$82,MATCH(AE$1,'Cleaned Responses'!$1:$1,0),FALSE)</f>
        <v>#N/A</v>
      </c>
      <c r="AF369" s="6" t="e">
        <f>VLOOKUP($A369&amp;$B369,'Cleaned Responses'!$1:$82,MATCH(AF$1,'Cleaned Responses'!$1:$1,0),FALSE)</f>
        <v>#N/A</v>
      </c>
      <c r="AG369" s="6" t="e">
        <f>VLOOKUP($A369&amp;$B369,'Cleaned Responses'!$1:$82,MATCH(AG$1,'Cleaned Responses'!$1:$1,0),FALSE)</f>
        <v>#N/A</v>
      </c>
      <c r="AH369" s="6" t="e">
        <f t="shared" si="139"/>
        <v>#N/A</v>
      </c>
      <c r="AI369" s="7" t="e">
        <f>VLOOKUP($A369&amp;$B369,'Cleaned Responses'!$1:$82,MATCH(AI$1,'Cleaned Responses'!$1:$1,0),FALSE)/100</f>
        <v>#N/A</v>
      </c>
      <c r="AJ369" s="7" t="e">
        <f>VLOOKUP($A369&amp;$B369,'Cleaned Responses'!$1:$82,MATCH(AJ$1,'Cleaned Responses'!$1:$1,0),FALSE)/100</f>
        <v>#N/A</v>
      </c>
      <c r="AK369" s="7" t="e">
        <f>VLOOKUP($A369&amp;$B369,'Cleaned Responses'!$1:$82,MATCH(AK$1,'Cleaned Responses'!$1:$1,0),FALSE)/100</f>
        <v>#N/A</v>
      </c>
      <c r="AL369" s="7" t="e">
        <f>VLOOKUP($A369&amp;$B369,'Cleaned Responses'!$1:$82,MATCH(AL$1,'Cleaned Responses'!$1:$1,0),FALSE)/100</f>
        <v>#N/A</v>
      </c>
      <c r="AM369" s="7" t="e">
        <f>VLOOKUP($A369&amp;$B369,'Cleaned Responses'!$1:$82,MATCH(AM$1,'Cleaned Responses'!$1:$1,0),FALSE)/100</f>
        <v>#N/A</v>
      </c>
      <c r="AN369" s="7" t="e">
        <f>VLOOKUP($A369&amp;$B369,'Cleaned Responses'!$1:$82,MATCH(AN$1,'Cleaned Responses'!$1:$1,0),FALSE)/100</f>
        <v>#N/A</v>
      </c>
      <c r="AO369" s="7" t="e">
        <f>VLOOKUP($A369&amp;$B369,'Cleaned Responses'!$1:$82,MATCH(AO$1,'Cleaned Responses'!$1:$1,0),FALSE)/100</f>
        <v>#N/A</v>
      </c>
      <c r="AP369" s="7" t="e">
        <f>VLOOKUP($A369&amp;$B369,'Cleaned Responses'!$1:$82,MATCH(AP$1,'Cleaned Responses'!$1:$1,0),FALSE)/100</f>
        <v>#N/A</v>
      </c>
      <c r="AQ369" s="7" t="e">
        <f>VLOOKUP($A369&amp;$B369,'Cleaned Responses'!$1:$82,MATCH(AQ$1,'Cleaned Responses'!$1:$1,0),FALSE)/100</f>
        <v>#N/A</v>
      </c>
      <c r="AR369" s="7" t="e">
        <f>VLOOKUP($A369&amp;$B369,'Cleaned Responses'!$1:$82,MATCH(AR$1,'Cleaned Responses'!$1:$1,0),FALSE)/100</f>
        <v>#N/A</v>
      </c>
      <c r="AS369" s="7" t="e">
        <f>VLOOKUP($A369&amp;$B369,'Cleaned Responses'!$1:$82,MATCH(AS$1,'Cleaned Responses'!$1:$1,0),FALSE)/100</f>
        <v>#N/A</v>
      </c>
      <c r="AT369" s="7" t="e">
        <f>VLOOKUP($A369&amp;$B369,'Cleaned Responses'!$1:$82,MATCH(AT$1,'Cleaned Responses'!$1:$1,0),FALSE)/100</f>
        <v>#N/A</v>
      </c>
      <c r="AU369" s="7" t="e">
        <f>VLOOKUP($A369&amp;$B369,'Cleaned Responses'!$1:$82,MATCH(AU$1,'Cleaned Responses'!$1:$1,0),FALSE)/100</f>
        <v>#N/A</v>
      </c>
      <c r="AV369" s="7" t="e">
        <f>VLOOKUP($A369&amp;$B369,'Cleaned Responses'!$1:$82,MATCH(AV$1,'Cleaned Responses'!$1:$1,0),FALSE)/100</f>
        <v>#N/A</v>
      </c>
      <c r="AW369" s="7" t="e">
        <f>VLOOKUP($A369&amp;$B369,'Cleaned Responses'!$1:$82,MATCH(AW$1,'Cleaned Responses'!$1:$1,0),FALSE)/100</f>
        <v>#N/A</v>
      </c>
      <c r="AX369" s="7" t="e">
        <f>VLOOKUP($A369&amp;$B369,'Cleaned Responses'!$1:$82,MATCH(AX$1,'Cleaned Responses'!$1:$1,0),FALSE)/100</f>
        <v>#N/A</v>
      </c>
      <c r="AY369" s="7" t="e">
        <f>VLOOKUP($A369&amp;$B369,'Cleaned Responses'!$1:$82,MATCH(AY$1,'Cleaned Responses'!$1:$1,0),FALSE)/100</f>
        <v>#N/A</v>
      </c>
      <c r="AZ369" s="7" t="e">
        <f>VLOOKUP($A369&amp;$B369,'Cleaned Responses'!$1:$82,MATCH(AZ$1,'Cleaned Responses'!$1:$1,0),FALSE)/100</f>
        <v>#N/A</v>
      </c>
      <c r="BA369" s="7" t="e">
        <f>VLOOKUP($A369&amp;$B369,'Cleaned Responses'!$1:$82,MATCH(BA$1,'Cleaned Responses'!$1:$1,0),FALSE)/100</f>
        <v>#N/A</v>
      </c>
      <c r="BB369" s="7"/>
      <c r="BC369" s="6" t="e">
        <f>VLOOKUP($A369&amp;$B369,'Cleaned Responses'!$1:$82,MATCH(BC$1,'Cleaned Responses'!$1:$1,0),FALSE)</f>
        <v>#N/A</v>
      </c>
      <c r="BD369" s="6" t="e">
        <f>VLOOKUP($A369&amp;$B369,'Cleaned Responses'!$1:$82,MATCH(BD$1,'Cleaned Responses'!$1:$1,0),FALSE)</f>
        <v>#N/A</v>
      </c>
      <c r="BE369" t="e">
        <f>VLOOKUP($A369&amp;$B369,'Cleaned Responses'!$1:$82,MATCH(BE$1,'Cleaned Responses'!$1:$1,0),FALSE)/100</f>
        <v>#N/A</v>
      </c>
      <c r="BF369" t="e">
        <f>VLOOKUP($A369&amp;$B369,'Cleaned Responses'!$1:$82,MATCH(BF$1,'Cleaned Responses'!$1:$1,0),FALSE)/100</f>
        <v>#N/A</v>
      </c>
      <c r="BG369" t="e">
        <f>VLOOKUP($A369&amp;$B369,'Cleaned Responses'!$1:$82,MATCH(BG$1,'Cleaned Responses'!$1:$1,0),FALSE)/100</f>
        <v>#N/A</v>
      </c>
      <c r="BH369" t="e">
        <f t="shared" si="118"/>
        <v>#N/A</v>
      </c>
      <c r="BI369" t="e">
        <f t="shared" si="119"/>
        <v>#N/A</v>
      </c>
      <c r="BJ369" t="e">
        <f t="shared" si="120"/>
        <v>#N/A</v>
      </c>
      <c r="BK369" t="e">
        <f>VLOOKUP($A369&amp;$B369,'Cleaned Responses'!$1:$82,MATCH(BK$1,'Cleaned Responses'!$1:$1,0),FALSE)/100</f>
        <v>#N/A</v>
      </c>
      <c r="BL369" t="e">
        <f>VLOOKUP($A369&amp;$B369,'Cleaned Responses'!$1:$82,MATCH(BL$1,'Cleaned Responses'!$1:$1,0),FALSE)/100</f>
        <v>#N/A</v>
      </c>
      <c r="BM369" t="e">
        <f>VLOOKUP($A369&amp;$B369,'Cleaned Responses'!$1:$82,MATCH(BM$1,'Cleaned Responses'!$1:$1,0),FALSE)/100</f>
        <v>#N/A</v>
      </c>
      <c r="BN369" t="e">
        <f>VLOOKUP($A369&amp;$B369,'Cleaned Responses'!$1:$82,MATCH(BN$1,'Cleaned Responses'!$1:$1,0),FALSE)/100</f>
        <v>#N/A</v>
      </c>
      <c r="BO369" t="e">
        <f>VLOOKUP($A369&amp;$B369,'Cleaned Responses'!$1:$82,MATCH(BO$1,'Cleaned Responses'!$1:$1,0),FALSE)/100</f>
        <v>#N/A</v>
      </c>
      <c r="BP369" t="e">
        <f>VLOOKUP($A369&amp;$B369,'Cleaned Responses'!$1:$82,MATCH(BP$1,'Cleaned Responses'!$1:$1,0),FALSE)/100</f>
        <v>#N/A</v>
      </c>
      <c r="BQ369" t="e">
        <f>VLOOKUP($A369&amp;$B369,'Cleaned Responses'!$1:$82,MATCH(BQ$1,'Cleaned Responses'!$1:$1,0),FALSE)/100</f>
        <v>#N/A</v>
      </c>
      <c r="BR369" t="e">
        <f>VLOOKUP($A369&amp;$B369,'Cleaned Responses'!$1:$82,MATCH(BR$1,'Cleaned Responses'!$1:$1,0),FALSE)/100</f>
        <v>#N/A</v>
      </c>
      <c r="BS369" t="e">
        <f>VLOOKUP($A369&amp;$B369,'Cleaned Responses'!$1:$82,MATCH(BS$1,'Cleaned Responses'!$1:$1,0),FALSE)/100</f>
        <v>#N/A</v>
      </c>
      <c r="BT369" t="e">
        <f>VLOOKUP($A369&amp;$B369,'Cleaned Responses'!$1:$82,MATCH(BT$1,'Cleaned Responses'!$1:$1,0),FALSE)/100</f>
        <v>#N/A</v>
      </c>
      <c r="BU369" t="e">
        <f>VLOOKUP($A369&amp;$B369,'Cleaned Responses'!$1:$82,MATCH(BU$1,'Cleaned Responses'!$1:$1,0),FALSE)/100</f>
        <v>#N/A</v>
      </c>
      <c r="BV369" t="e">
        <f>VLOOKUP($A369&amp;$B369,'Cleaned Responses'!$1:$82,MATCH(BV$1,'Cleaned Responses'!$1:$1,0),FALSE)/100</f>
        <v>#N/A</v>
      </c>
      <c r="BW369" t="e">
        <f t="shared" si="121"/>
        <v>#N/A</v>
      </c>
      <c r="BX369" t="e">
        <f t="shared" si="122"/>
        <v>#N/A</v>
      </c>
      <c r="BY369" t="e">
        <f t="shared" si="123"/>
        <v>#N/A</v>
      </c>
      <c r="BZ369" t="e">
        <f t="shared" si="124"/>
        <v>#N/A</v>
      </c>
      <c r="CA369" t="e">
        <f t="shared" si="125"/>
        <v>#N/A</v>
      </c>
      <c r="CB369" t="e">
        <f t="shared" si="126"/>
        <v>#N/A</v>
      </c>
      <c r="CC369" t="e">
        <f t="shared" si="127"/>
        <v>#N/A</v>
      </c>
      <c r="CD369" t="e">
        <f t="shared" si="128"/>
        <v>#N/A</v>
      </c>
      <c r="CE369" t="e">
        <f t="shared" si="129"/>
        <v>#N/A</v>
      </c>
      <c r="CF369" t="e">
        <f t="shared" si="130"/>
        <v>#N/A</v>
      </c>
      <c r="CG369" t="e">
        <f t="shared" si="131"/>
        <v>#N/A</v>
      </c>
    </row>
    <row r="370" spans="1:85" ht="20" customHeight="1" x14ac:dyDescent="0.25">
      <c r="A370" s="187"/>
      <c r="B370" s="6"/>
      <c r="C370" s="6" t="e">
        <f>VLOOKUP($A370&amp;$B370,'Cleaned Responses'!$1:$82,MATCH($C$1,'Cleaned Responses'!$1:$1,0),FALSE)</f>
        <v>#N/A</v>
      </c>
      <c r="D370" s="6" t="e">
        <f>VLOOKUP($A370&amp;$B370,'Cleaned Responses'!$1:$82,MATCH(D$1,'Cleaned Responses'!$1:$1,0),FALSE)</f>
        <v>#N/A</v>
      </c>
      <c r="E370" s="6" t="e">
        <f>VLOOKUP($A370&amp;$B370,'Cleaned Responses'!$1:$82,MATCH(E$1,'Cleaned Responses'!$1:$1,0),FALSE)</f>
        <v>#N/A</v>
      </c>
      <c r="F370" s="6" t="e">
        <f>VLOOKUP($A370&amp;$B370,'Cleaned Responses'!$1:$82,MATCH(F$1,'Cleaned Responses'!$1:$1,0),FALSE)</f>
        <v>#N/A</v>
      </c>
      <c r="G370" s="6" t="e">
        <f t="shared" si="132"/>
        <v>#N/A</v>
      </c>
      <c r="H370" s="6" t="e">
        <f>VLOOKUP($A370&amp;$B370,'Cleaned Responses'!$1:$82,MATCH(H$1,'Cleaned Responses'!$1:$1,0),FALSE)</f>
        <v>#N/A</v>
      </c>
      <c r="I370" s="6" t="e">
        <f>VLOOKUP($A370&amp;$B370,'Cleaned Responses'!$1:$82,MATCH(I$1,'Cleaned Responses'!$1:$1,0),FALSE)</f>
        <v>#N/A</v>
      </c>
      <c r="J370" s="6" t="e">
        <f>VLOOKUP($A370&amp;$B370,'Cleaned Responses'!$1:$82,MATCH(J$1,'Cleaned Responses'!$1:$1,0),FALSE)</f>
        <v>#N/A</v>
      </c>
      <c r="K370" s="6" t="e">
        <f>VLOOKUP($A370&amp;$B370,'Cleaned Responses'!$1:$82,MATCH(K$1,'Cleaned Responses'!$1:$1,0),FALSE)</f>
        <v>#N/A</v>
      </c>
      <c r="L370" s="6" t="e">
        <f>VLOOKUP($A370&amp;$B370,'Cleaned Responses'!$1:$82,MATCH(L$1,'Cleaned Responses'!$1:$1,0),FALSE)</f>
        <v>#N/A</v>
      </c>
      <c r="M370" s="6" t="e">
        <f>VLOOKUP($A370&amp;$B370,'Cleaned Responses'!$1:$82,MATCH(M$1,'Cleaned Responses'!$1:$1,0),FALSE)</f>
        <v>#N/A</v>
      </c>
      <c r="N370" s="8" t="e">
        <f t="shared" si="133"/>
        <v>#N/A</v>
      </c>
      <c r="O370" s="8" t="e">
        <f t="shared" si="134"/>
        <v>#N/A</v>
      </c>
      <c r="P370" s="8" t="e">
        <f t="shared" si="135"/>
        <v>#N/A</v>
      </c>
      <c r="Q370" s="6"/>
      <c r="R370" s="6"/>
      <c r="S370" s="6"/>
      <c r="T370" s="6"/>
      <c r="U370" s="8" t="e">
        <f t="shared" si="136"/>
        <v>#N/A</v>
      </c>
      <c r="V370" s="6" t="e">
        <f>VLOOKUP($A370&amp;$B370,'Cleaned Responses'!$1:$82,MATCH(V$1,'Cleaned Responses'!$1:$1,0),FALSE)</f>
        <v>#N/A</v>
      </c>
      <c r="W370" s="6" t="e">
        <f>VLOOKUP($A370&amp;$B370,'Cleaned Responses'!$1:$82,MATCH(W$1,'Cleaned Responses'!$1:$1,0),FALSE)</f>
        <v>#N/A</v>
      </c>
      <c r="X370" s="9" t="e">
        <f t="shared" si="137"/>
        <v>#N/A</v>
      </c>
      <c r="Y370" s="9" t="e">
        <f t="shared" si="138"/>
        <v>#N/A</v>
      </c>
      <c r="Z370" s="6" t="e">
        <f>VLOOKUP($A370&amp;$B370,'Cleaned Responses'!$1:$82,MATCH(Z$1,'Cleaned Responses'!$1:$1,0),FALSE)</f>
        <v>#N/A</v>
      </c>
      <c r="AA370" s="6" t="e">
        <f>VLOOKUP($A370&amp;$B370,'Cleaned Responses'!$1:$82,MATCH(AA$1,'Cleaned Responses'!$1:$1,0),FALSE)</f>
        <v>#N/A</v>
      </c>
      <c r="AB370" s="6" t="e">
        <f>VLOOKUP($A370&amp;$B370,'Cleaned Responses'!$1:$82,MATCH(AB$1,'Cleaned Responses'!$1:$1,0),FALSE)</f>
        <v>#N/A</v>
      </c>
      <c r="AC370" s="6" t="e">
        <f>VLOOKUP($A370&amp;$B370,'Cleaned Responses'!$1:$82,MATCH(AC$1,'Cleaned Responses'!$1:$1,0),FALSE)</f>
        <v>#N/A</v>
      </c>
      <c r="AD370" s="6" t="e">
        <f>VLOOKUP($A370&amp;$B370,'Cleaned Responses'!$1:$82,MATCH(AD$1,'Cleaned Responses'!$1:$1,0),FALSE)</f>
        <v>#N/A</v>
      </c>
      <c r="AE370" s="6" t="e">
        <f>VLOOKUP($A370&amp;$B370,'Cleaned Responses'!$1:$82,MATCH(AE$1,'Cleaned Responses'!$1:$1,0),FALSE)</f>
        <v>#N/A</v>
      </c>
      <c r="AF370" s="6" t="e">
        <f>VLOOKUP($A370&amp;$B370,'Cleaned Responses'!$1:$82,MATCH(AF$1,'Cleaned Responses'!$1:$1,0),FALSE)</f>
        <v>#N/A</v>
      </c>
      <c r="AG370" s="6" t="e">
        <f>VLOOKUP($A370&amp;$B370,'Cleaned Responses'!$1:$82,MATCH(AG$1,'Cleaned Responses'!$1:$1,0),FALSE)</f>
        <v>#N/A</v>
      </c>
      <c r="AH370" s="6" t="e">
        <f t="shared" si="139"/>
        <v>#N/A</v>
      </c>
      <c r="AI370" s="7" t="e">
        <f>VLOOKUP($A370&amp;$B370,'Cleaned Responses'!$1:$82,MATCH(AI$1,'Cleaned Responses'!$1:$1,0),FALSE)/100</f>
        <v>#N/A</v>
      </c>
      <c r="AJ370" s="7" t="e">
        <f>VLOOKUP($A370&amp;$B370,'Cleaned Responses'!$1:$82,MATCH(AJ$1,'Cleaned Responses'!$1:$1,0),FALSE)/100</f>
        <v>#N/A</v>
      </c>
      <c r="AK370" s="7" t="e">
        <f>VLOOKUP($A370&amp;$B370,'Cleaned Responses'!$1:$82,MATCH(AK$1,'Cleaned Responses'!$1:$1,0),FALSE)/100</f>
        <v>#N/A</v>
      </c>
      <c r="AL370" s="7" t="e">
        <f>VLOOKUP($A370&amp;$B370,'Cleaned Responses'!$1:$82,MATCH(AL$1,'Cleaned Responses'!$1:$1,0),FALSE)/100</f>
        <v>#N/A</v>
      </c>
      <c r="AM370" s="7" t="e">
        <f>VLOOKUP($A370&amp;$B370,'Cleaned Responses'!$1:$82,MATCH(AM$1,'Cleaned Responses'!$1:$1,0),FALSE)/100</f>
        <v>#N/A</v>
      </c>
      <c r="AN370" s="7" t="e">
        <f>VLOOKUP($A370&amp;$B370,'Cleaned Responses'!$1:$82,MATCH(AN$1,'Cleaned Responses'!$1:$1,0),FALSE)/100</f>
        <v>#N/A</v>
      </c>
      <c r="AO370" s="7" t="e">
        <f>VLOOKUP($A370&amp;$B370,'Cleaned Responses'!$1:$82,MATCH(AO$1,'Cleaned Responses'!$1:$1,0),FALSE)/100</f>
        <v>#N/A</v>
      </c>
      <c r="AP370" s="7" t="e">
        <f>VLOOKUP($A370&amp;$B370,'Cleaned Responses'!$1:$82,MATCH(AP$1,'Cleaned Responses'!$1:$1,0),FALSE)/100</f>
        <v>#N/A</v>
      </c>
      <c r="AQ370" s="7" t="e">
        <f>VLOOKUP($A370&amp;$B370,'Cleaned Responses'!$1:$82,MATCH(AQ$1,'Cleaned Responses'!$1:$1,0),FALSE)/100</f>
        <v>#N/A</v>
      </c>
      <c r="AR370" s="7" t="e">
        <f>VLOOKUP($A370&amp;$B370,'Cleaned Responses'!$1:$82,MATCH(AR$1,'Cleaned Responses'!$1:$1,0),FALSE)/100</f>
        <v>#N/A</v>
      </c>
      <c r="AS370" s="7" t="e">
        <f>VLOOKUP($A370&amp;$B370,'Cleaned Responses'!$1:$82,MATCH(AS$1,'Cleaned Responses'!$1:$1,0),FALSE)/100</f>
        <v>#N/A</v>
      </c>
      <c r="AT370" s="7" t="e">
        <f>VLOOKUP($A370&amp;$B370,'Cleaned Responses'!$1:$82,MATCH(AT$1,'Cleaned Responses'!$1:$1,0),FALSE)/100</f>
        <v>#N/A</v>
      </c>
      <c r="AU370" s="7" t="e">
        <f>VLOOKUP($A370&amp;$B370,'Cleaned Responses'!$1:$82,MATCH(AU$1,'Cleaned Responses'!$1:$1,0),FALSE)/100</f>
        <v>#N/A</v>
      </c>
      <c r="AV370" s="7" t="e">
        <f>VLOOKUP($A370&amp;$B370,'Cleaned Responses'!$1:$82,MATCH(AV$1,'Cleaned Responses'!$1:$1,0),FALSE)/100</f>
        <v>#N/A</v>
      </c>
      <c r="AW370" s="7" t="e">
        <f>VLOOKUP($A370&amp;$B370,'Cleaned Responses'!$1:$82,MATCH(AW$1,'Cleaned Responses'!$1:$1,0),FALSE)/100</f>
        <v>#N/A</v>
      </c>
      <c r="AX370" s="7" t="e">
        <f>VLOOKUP($A370&amp;$B370,'Cleaned Responses'!$1:$82,MATCH(AX$1,'Cleaned Responses'!$1:$1,0),FALSE)/100</f>
        <v>#N/A</v>
      </c>
      <c r="AY370" s="7" t="e">
        <f>VLOOKUP($A370&amp;$B370,'Cleaned Responses'!$1:$82,MATCH(AY$1,'Cleaned Responses'!$1:$1,0),FALSE)/100</f>
        <v>#N/A</v>
      </c>
      <c r="AZ370" s="7" t="e">
        <f>VLOOKUP($A370&amp;$B370,'Cleaned Responses'!$1:$82,MATCH(AZ$1,'Cleaned Responses'!$1:$1,0),FALSE)/100</f>
        <v>#N/A</v>
      </c>
      <c r="BA370" s="7" t="e">
        <f>VLOOKUP($A370&amp;$B370,'Cleaned Responses'!$1:$82,MATCH(BA$1,'Cleaned Responses'!$1:$1,0),FALSE)/100</f>
        <v>#N/A</v>
      </c>
      <c r="BB370" s="7"/>
      <c r="BC370" s="6" t="e">
        <f>VLOOKUP($A370&amp;$B370,'Cleaned Responses'!$1:$82,MATCH(BC$1,'Cleaned Responses'!$1:$1,0),FALSE)</f>
        <v>#N/A</v>
      </c>
      <c r="BD370" s="6" t="e">
        <f>VLOOKUP($A370&amp;$B370,'Cleaned Responses'!$1:$82,MATCH(BD$1,'Cleaned Responses'!$1:$1,0),FALSE)</f>
        <v>#N/A</v>
      </c>
      <c r="BE370" t="e">
        <f>VLOOKUP($A370&amp;$B370,'Cleaned Responses'!$1:$82,MATCH(BE$1,'Cleaned Responses'!$1:$1,0),FALSE)/100</f>
        <v>#N/A</v>
      </c>
      <c r="BF370" t="e">
        <f>VLOOKUP($A370&amp;$B370,'Cleaned Responses'!$1:$82,MATCH(BF$1,'Cleaned Responses'!$1:$1,0),FALSE)/100</f>
        <v>#N/A</v>
      </c>
      <c r="BG370" t="e">
        <f>VLOOKUP($A370&amp;$B370,'Cleaned Responses'!$1:$82,MATCH(BG$1,'Cleaned Responses'!$1:$1,0),FALSE)/100</f>
        <v>#N/A</v>
      </c>
      <c r="BH370" t="e">
        <f t="shared" si="118"/>
        <v>#N/A</v>
      </c>
      <c r="BI370" t="e">
        <f t="shared" si="119"/>
        <v>#N/A</v>
      </c>
      <c r="BJ370" t="e">
        <f t="shared" si="120"/>
        <v>#N/A</v>
      </c>
      <c r="BK370" t="e">
        <f>VLOOKUP($A370&amp;$B370,'Cleaned Responses'!$1:$82,MATCH(BK$1,'Cleaned Responses'!$1:$1,0),FALSE)/100</f>
        <v>#N/A</v>
      </c>
      <c r="BL370" t="e">
        <f>VLOOKUP($A370&amp;$B370,'Cleaned Responses'!$1:$82,MATCH(BL$1,'Cleaned Responses'!$1:$1,0),FALSE)/100</f>
        <v>#N/A</v>
      </c>
      <c r="BM370" t="e">
        <f>VLOOKUP($A370&amp;$B370,'Cleaned Responses'!$1:$82,MATCH(BM$1,'Cleaned Responses'!$1:$1,0),FALSE)/100</f>
        <v>#N/A</v>
      </c>
      <c r="BN370" t="e">
        <f>VLOOKUP($A370&amp;$B370,'Cleaned Responses'!$1:$82,MATCH(BN$1,'Cleaned Responses'!$1:$1,0),FALSE)/100</f>
        <v>#N/A</v>
      </c>
      <c r="BO370" t="e">
        <f>VLOOKUP($A370&amp;$B370,'Cleaned Responses'!$1:$82,MATCH(BO$1,'Cleaned Responses'!$1:$1,0),FALSE)/100</f>
        <v>#N/A</v>
      </c>
      <c r="BP370" t="e">
        <f>VLOOKUP($A370&amp;$B370,'Cleaned Responses'!$1:$82,MATCH(BP$1,'Cleaned Responses'!$1:$1,0),FALSE)/100</f>
        <v>#N/A</v>
      </c>
      <c r="BQ370" t="e">
        <f>VLOOKUP($A370&amp;$B370,'Cleaned Responses'!$1:$82,MATCH(BQ$1,'Cleaned Responses'!$1:$1,0),FALSE)/100</f>
        <v>#N/A</v>
      </c>
      <c r="BR370" t="e">
        <f>VLOOKUP($A370&amp;$B370,'Cleaned Responses'!$1:$82,MATCH(BR$1,'Cleaned Responses'!$1:$1,0),FALSE)/100</f>
        <v>#N/A</v>
      </c>
      <c r="BS370" t="e">
        <f>VLOOKUP($A370&amp;$B370,'Cleaned Responses'!$1:$82,MATCH(BS$1,'Cleaned Responses'!$1:$1,0),FALSE)/100</f>
        <v>#N/A</v>
      </c>
      <c r="BT370" t="e">
        <f>VLOOKUP($A370&amp;$B370,'Cleaned Responses'!$1:$82,MATCH(BT$1,'Cleaned Responses'!$1:$1,0),FALSE)/100</f>
        <v>#N/A</v>
      </c>
      <c r="BU370" t="e">
        <f>VLOOKUP($A370&amp;$B370,'Cleaned Responses'!$1:$82,MATCH(BU$1,'Cleaned Responses'!$1:$1,0),FALSE)/100</f>
        <v>#N/A</v>
      </c>
      <c r="BV370" t="e">
        <f>VLOOKUP($A370&amp;$B370,'Cleaned Responses'!$1:$82,MATCH(BV$1,'Cleaned Responses'!$1:$1,0),FALSE)/100</f>
        <v>#N/A</v>
      </c>
      <c r="BW370" t="e">
        <f t="shared" si="121"/>
        <v>#N/A</v>
      </c>
      <c r="BX370" t="e">
        <f t="shared" si="122"/>
        <v>#N/A</v>
      </c>
      <c r="BY370" t="e">
        <f t="shared" si="123"/>
        <v>#N/A</v>
      </c>
      <c r="BZ370" t="e">
        <f t="shared" si="124"/>
        <v>#N/A</v>
      </c>
      <c r="CA370" t="e">
        <f t="shared" si="125"/>
        <v>#N/A</v>
      </c>
      <c r="CB370" t="e">
        <f t="shared" si="126"/>
        <v>#N/A</v>
      </c>
      <c r="CC370" t="e">
        <f t="shared" si="127"/>
        <v>#N/A</v>
      </c>
      <c r="CD370" t="e">
        <f t="shared" si="128"/>
        <v>#N/A</v>
      </c>
      <c r="CE370" t="e">
        <f t="shared" si="129"/>
        <v>#N/A</v>
      </c>
      <c r="CF370" t="e">
        <f t="shared" si="130"/>
        <v>#N/A</v>
      </c>
      <c r="CG370" t="e">
        <f t="shared" si="131"/>
        <v>#N/A</v>
      </c>
    </row>
    <row r="371" spans="1:85" ht="20" customHeight="1" x14ac:dyDescent="0.25">
      <c r="A371" s="187"/>
      <c r="B371" s="6"/>
      <c r="C371" s="6" t="e">
        <f>VLOOKUP($A371&amp;$B371,'Cleaned Responses'!$1:$82,MATCH($C$1,'Cleaned Responses'!$1:$1,0),FALSE)</f>
        <v>#N/A</v>
      </c>
      <c r="D371" s="6" t="e">
        <f>VLOOKUP($A371&amp;$B371,'Cleaned Responses'!$1:$82,MATCH(D$1,'Cleaned Responses'!$1:$1,0),FALSE)</f>
        <v>#N/A</v>
      </c>
      <c r="E371" s="6" t="e">
        <f>VLOOKUP($A371&amp;$B371,'Cleaned Responses'!$1:$82,MATCH(E$1,'Cleaned Responses'!$1:$1,0),FALSE)</f>
        <v>#N/A</v>
      </c>
      <c r="F371" s="6" t="e">
        <f>VLOOKUP($A371&amp;$B371,'Cleaned Responses'!$1:$82,MATCH(F$1,'Cleaned Responses'!$1:$1,0),FALSE)</f>
        <v>#N/A</v>
      </c>
      <c r="G371" s="6" t="e">
        <f t="shared" si="132"/>
        <v>#N/A</v>
      </c>
      <c r="H371" s="6" t="e">
        <f>VLOOKUP($A371&amp;$B371,'Cleaned Responses'!$1:$82,MATCH(H$1,'Cleaned Responses'!$1:$1,0),FALSE)</f>
        <v>#N/A</v>
      </c>
      <c r="I371" s="6" t="e">
        <f>VLOOKUP($A371&amp;$B371,'Cleaned Responses'!$1:$82,MATCH(I$1,'Cleaned Responses'!$1:$1,0),FALSE)</f>
        <v>#N/A</v>
      </c>
      <c r="J371" s="6" t="e">
        <f>VLOOKUP($A371&amp;$B371,'Cleaned Responses'!$1:$82,MATCH(J$1,'Cleaned Responses'!$1:$1,0),FALSE)</f>
        <v>#N/A</v>
      </c>
      <c r="K371" s="6" t="e">
        <f>VLOOKUP($A371&amp;$B371,'Cleaned Responses'!$1:$82,MATCH(K$1,'Cleaned Responses'!$1:$1,0),FALSE)</f>
        <v>#N/A</v>
      </c>
      <c r="L371" s="6" t="e">
        <f>VLOOKUP($A371&amp;$B371,'Cleaned Responses'!$1:$82,MATCH(L$1,'Cleaned Responses'!$1:$1,0),FALSE)</f>
        <v>#N/A</v>
      </c>
      <c r="M371" s="6" t="e">
        <f>VLOOKUP($A371&amp;$B371,'Cleaned Responses'!$1:$82,MATCH(M$1,'Cleaned Responses'!$1:$1,0),FALSE)</f>
        <v>#N/A</v>
      </c>
      <c r="N371" s="8" t="e">
        <f t="shared" si="133"/>
        <v>#N/A</v>
      </c>
      <c r="O371" s="8" t="e">
        <f t="shared" si="134"/>
        <v>#N/A</v>
      </c>
      <c r="P371" s="8" t="e">
        <f t="shared" si="135"/>
        <v>#N/A</v>
      </c>
      <c r="Q371" s="6"/>
      <c r="R371" s="6"/>
      <c r="S371" s="6"/>
      <c r="T371" s="6"/>
      <c r="U371" s="8" t="e">
        <f t="shared" si="136"/>
        <v>#N/A</v>
      </c>
      <c r="V371" s="6" t="e">
        <f>VLOOKUP($A371&amp;$B371,'Cleaned Responses'!$1:$82,MATCH(V$1,'Cleaned Responses'!$1:$1,0),FALSE)</f>
        <v>#N/A</v>
      </c>
      <c r="W371" s="6" t="e">
        <f>VLOOKUP($A371&amp;$B371,'Cleaned Responses'!$1:$82,MATCH(W$1,'Cleaned Responses'!$1:$1,0),FALSE)</f>
        <v>#N/A</v>
      </c>
      <c r="X371" s="9" t="e">
        <f t="shared" si="137"/>
        <v>#N/A</v>
      </c>
      <c r="Y371" s="9" t="e">
        <f t="shared" si="138"/>
        <v>#N/A</v>
      </c>
      <c r="Z371" s="6" t="e">
        <f>VLOOKUP($A371&amp;$B371,'Cleaned Responses'!$1:$82,MATCH(Z$1,'Cleaned Responses'!$1:$1,0),FALSE)</f>
        <v>#N/A</v>
      </c>
      <c r="AA371" s="6" t="e">
        <f>VLOOKUP($A371&amp;$B371,'Cleaned Responses'!$1:$82,MATCH(AA$1,'Cleaned Responses'!$1:$1,0),FALSE)</f>
        <v>#N/A</v>
      </c>
      <c r="AB371" s="6" t="e">
        <f>VLOOKUP($A371&amp;$B371,'Cleaned Responses'!$1:$82,MATCH(AB$1,'Cleaned Responses'!$1:$1,0),FALSE)</f>
        <v>#N/A</v>
      </c>
      <c r="AC371" s="6" t="e">
        <f>VLOOKUP($A371&amp;$B371,'Cleaned Responses'!$1:$82,MATCH(AC$1,'Cleaned Responses'!$1:$1,0),FALSE)</f>
        <v>#N/A</v>
      </c>
      <c r="AD371" s="6" t="e">
        <f>VLOOKUP($A371&amp;$B371,'Cleaned Responses'!$1:$82,MATCH(AD$1,'Cleaned Responses'!$1:$1,0),FALSE)</f>
        <v>#N/A</v>
      </c>
      <c r="AE371" s="6" t="e">
        <f>VLOOKUP($A371&amp;$B371,'Cleaned Responses'!$1:$82,MATCH(AE$1,'Cleaned Responses'!$1:$1,0),FALSE)</f>
        <v>#N/A</v>
      </c>
      <c r="AF371" s="6" t="e">
        <f>VLOOKUP($A371&amp;$B371,'Cleaned Responses'!$1:$82,MATCH(AF$1,'Cleaned Responses'!$1:$1,0),FALSE)</f>
        <v>#N/A</v>
      </c>
      <c r="AG371" s="6" t="e">
        <f>VLOOKUP($A371&amp;$B371,'Cleaned Responses'!$1:$82,MATCH(AG$1,'Cleaned Responses'!$1:$1,0),FALSE)</f>
        <v>#N/A</v>
      </c>
      <c r="AH371" s="6" t="e">
        <f t="shared" si="139"/>
        <v>#N/A</v>
      </c>
      <c r="AI371" s="7" t="e">
        <f>VLOOKUP($A371&amp;$B371,'Cleaned Responses'!$1:$82,MATCH(AI$1,'Cleaned Responses'!$1:$1,0),FALSE)/100</f>
        <v>#N/A</v>
      </c>
      <c r="AJ371" s="7" t="e">
        <f>VLOOKUP($A371&amp;$B371,'Cleaned Responses'!$1:$82,MATCH(AJ$1,'Cleaned Responses'!$1:$1,0),FALSE)/100</f>
        <v>#N/A</v>
      </c>
      <c r="AK371" s="7" t="e">
        <f>VLOOKUP($A371&amp;$B371,'Cleaned Responses'!$1:$82,MATCH(AK$1,'Cleaned Responses'!$1:$1,0),FALSE)/100</f>
        <v>#N/A</v>
      </c>
      <c r="AL371" s="7" t="e">
        <f>VLOOKUP($A371&amp;$B371,'Cleaned Responses'!$1:$82,MATCH(AL$1,'Cleaned Responses'!$1:$1,0),FALSE)/100</f>
        <v>#N/A</v>
      </c>
      <c r="AM371" s="7" t="e">
        <f>VLOOKUP($A371&amp;$B371,'Cleaned Responses'!$1:$82,MATCH(AM$1,'Cleaned Responses'!$1:$1,0),FALSE)/100</f>
        <v>#N/A</v>
      </c>
      <c r="AN371" s="7" t="e">
        <f>VLOOKUP($A371&amp;$B371,'Cleaned Responses'!$1:$82,MATCH(AN$1,'Cleaned Responses'!$1:$1,0),FALSE)/100</f>
        <v>#N/A</v>
      </c>
      <c r="AO371" s="7" t="e">
        <f>VLOOKUP($A371&amp;$B371,'Cleaned Responses'!$1:$82,MATCH(AO$1,'Cleaned Responses'!$1:$1,0),FALSE)/100</f>
        <v>#N/A</v>
      </c>
      <c r="AP371" s="7" t="e">
        <f>VLOOKUP($A371&amp;$B371,'Cleaned Responses'!$1:$82,MATCH(AP$1,'Cleaned Responses'!$1:$1,0),FALSE)/100</f>
        <v>#N/A</v>
      </c>
      <c r="AQ371" s="7" t="e">
        <f>VLOOKUP($A371&amp;$B371,'Cleaned Responses'!$1:$82,MATCH(AQ$1,'Cleaned Responses'!$1:$1,0),FALSE)/100</f>
        <v>#N/A</v>
      </c>
      <c r="AR371" s="7" t="e">
        <f>VLOOKUP($A371&amp;$B371,'Cleaned Responses'!$1:$82,MATCH(AR$1,'Cleaned Responses'!$1:$1,0),FALSE)/100</f>
        <v>#N/A</v>
      </c>
      <c r="AS371" s="7" t="e">
        <f>VLOOKUP($A371&amp;$B371,'Cleaned Responses'!$1:$82,MATCH(AS$1,'Cleaned Responses'!$1:$1,0),FALSE)/100</f>
        <v>#N/A</v>
      </c>
      <c r="AT371" s="7" t="e">
        <f>VLOOKUP($A371&amp;$B371,'Cleaned Responses'!$1:$82,MATCH(AT$1,'Cleaned Responses'!$1:$1,0),FALSE)/100</f>
        <v>#N/A</v>
      </c>
      <c r="AU371" s="7" t="e">
        <f>VLOOKUP($A371&amp;$B371,'Cleaned Responses'!$1:$82,MATCH(AU$1,'Cleaned Responses'!$1:$1,0),FALSE)/100</f>
        <v>#N/A</v>
      </c>
      <c r="AV371" s="7" t="e">
        <f>VLOOKUP($A371&amp;$B371,'Cleaned Responses'!$1:$82,MATCH(AV$1,'Cleaned Responses'!$1:$1,0),FALSE)/100</f>
        <v>#N/A</v>
      </c>
      <c r="AW371" s="7" t="e">
        <f>VLOOKUP($A371&amp;$B371,'Cleaned Responses'!$1:$82,MATCH(AW$1,'Cleaned Responses'!$1:$1,0),FALSE)/100</f>
        <v>#N/A</v>
      </c>
      <c r="AX371" s="7" t="e">
        <f>VLOOKUP($A371&amp;$B371,'Cleaned Responses'!$1:$82,MATCH(AX$1,'Cleaned Responses'!$1:$1,0),FALSE)/100</f>
        <v>#N/A</v>
      </c>
      <c r="AY371" s="7" t="e">
        <f>VLOOKUP($A371&amp;$B371,'Cleaned Responses'!$1:$82,MATCH(AY$1,'Cleaned Responses'!$1:$1,0),FALSE)/100</f>
        <v>#N/A</v>
      </c>
      <c r="AZ371" s="7" t="e">
        <f>VLOOKUP($A371&amp;$B371,'Cleaned Responses'!$1:$82,MATCH(AZ$1,'Cleaned Responses'!$1:$1,0),FALSE)/100</f>
        <v>#N/A</v>
      </c>
      <c r="BA371" s="7" t="e">
        <f>VLOOKUP($A371&amp;$B371,'Cleaned Responses'!$1:$82,MATCH(BA$1,'Cleaned Responses'!$1:$1,0),FALSE)/100</f>
        <v>#N/A</v>
      </c>
      <c r="BB371" s="7"/>
      <c r="BC371" s="6" t="e">
        <f>VLOOKUP($A371&amp;$B371,'Cleaned Responses'!$1:$82,MATCH(BC$1,'Cleaned Responses'!$1:$1,0),FALSE)</f>
        <v>#N/A</v>
      </c>
      <c r="BD371" s="6" t="e">
        <f>VLOOKUP($A371&amp;$B371,'Cleaned Responses'!$1:$82,MATCH(BD$1,'Cleaned Responses'!$1:$1,0),FALSE)</f>
        <v>#N/A</v>
      </c>
      <c r="BE371" t="e">
        <f>VLOOKUP($A371&amp;$B371,'Cleaned Responses'!$1:$82,MATCH(BE$1,'Cleaned Responses'!$1:$1,0),FALSE)/100</f>
        <v>#N/A</v>
      </c>
      <c r="BF371" t="e">
        <f>VLOOKUP($A371&amp;$B371,'Cleaned Responses'!$1:$82,MATCH(BF$1,'Cleaned Responses'!$1:$1,0),FALSE)/100</f>
        <v>#N/A</v>
      </c>
      <c r="BG371" t="e">
        <f>VLOOKUP($A371&amp;$B371,'Cleaned Responses'!$1:$82,MATCH(BG$1,'Cleaned Responses'!$1:$1,0),FALSE)/100</f>
        <v>#N/A</v>
      </c>
      <c r="BH371" t="e">
        <f t="shared" si="118"/>
        <v>#N/A</v>
      </c>
      <c r="BI371" t="e">
        <f t="shared" si="119"/>
        <v>#N/A</v>
      </c>
      <c r="BJ371" t="e">
        <f t="shared" si="120"/>
        <v>#N/A</v>
      </c>
      <c r="BK371" t="e">
        <f>VLOOKUP($A371&amp;$B371,'Cleaned Responses'!$1:$82,MATCH(BK$1,'Cleaned Responses'!$1:$1,0),FALSE)/100</f>
        <v>#N/A</v>
      </c>
      <c r="BL371" t="e">
        <f>VLOOKUP($A371&amp;$B371,'Cleaned Responses'!$1:$82,MATCH(BL$1,'Cleaned Responses'!$1:$1,0),FALSE)/100</f>
        <v>#N/A</v>
      </c>
      <c r="BM371" t="e">
        <f>VLOOKUP($A371&amp;$B371,'Cleaned Responses'!$1:$82,MATCH(BM$1,'Cleaned Responses'!$1:$1,0),FALSE)/100</f>
        <v>#N/A</v>
      </c>
      <c r="BN371" t="e">
        <f>VLOOKUP($A371&amp;$B371,'Cleaned Responses'!$1:$82,MATCH(BN$1,'Cleaned Responses'!$1:$1,0),FALSE)/100</f>
        <v>#N/A</v>
      </c>
      <c r="BO371" t="e">
        <f>VLOOKUP($A371&amp;$B371,'Cleaned Responses'!$1:$82,MATCH(BO$1,'Cleaned Responses'!$1:$1,0),FALSE)/100</f>
        <v>#N/A</v>
      </c>
      <c r="BP371" t="e">
        <f>VLOOKUP($A371&amp;$B371,'Cleaned Responses'!$1:$82,MATCH(BP$1,'Cleaned Responses'!$1:$1,0),FALSE)/100</f>
        <v>#N/A</v>
      </c>
      <c r="BQ371" t="e">
        <f>VLOOKUP($A371&amp;$B371,'Cleaned Responses'!$1:$82,MATCH(BQ$1,'Cleaned Responses'!$1:$1,0),FALSE)/100</f>
        <v>#N/A</v>
      </c>
      <c r="BR371" t="e">
        <f>VLOOKUP($A371&amp;$B371,'Cleaned Responses'!$1:$82,MATCH(BR$1,'Cleaned Responses'!$1:$1,0),FALSE)/100</f>
        <v>#N/A</v>
      </c>
      <c r="BS371" t="e">
        <f>VLOOKUP($A371&amp;$B371,'Cleaned Responses'!$1:$82,MATCH(BS$1,'Cleaned Responses'!$1:$1,0),FALSE)/100</f>
        <v>#N/A</v>
      </c>
      <c r="BT371" t="e">
        <f>VLOOKUP($A371&amp;$B371,'Cleaned Responses'!$1:$82,MATCH(BT$1,'Cleaned Responses'!$1:$1,0),FALSE)/100</f>
        <v>#N/A</v>
      </c>
      <c r="BU371" t="e">
        <f>VLOOKUP($A371&amp;$B371,'Cleaned Responses'!$1:$82,MATCH(BU$1,'Cleaned Responses'!$1:$1,0),FALSE)/100</f>
        <v>#N/A</v>
      </c>
      <c r="BV371" t="e">
        <f>VLOOKUP($A371&amp;$B371,'Cleaned Responses'!$1:$82,MATCH(BV$1,'Cleaned Responses'!$1:$1,0),FALSE)/100</f>
        <v>#N/A</v>
      </c>
      <c r="BW371" t="e">
        <f t="shared" si="121"/>
        <v>#N/A</v>
      </c>
      <c r="BX371" t="e">
        <f t="shared" si="122"/>
        <v>#N/A</v>
      </c>
      <c r="BY371" t="e">
        <f t="shared" si="123"/>
        <v>#N/A</v>
      </c>
      <c r="BZ371" t="e">
        <f t="shared" si="124"/>
        <v>#N/A</v>
      </c>
      <c r="CA371" t="e">
        <f t="shared" si="125"/>
        <v>#N/A</v>
      </c>
      <c r="CB371" t="e">
        <f t="shared" si="126"/>
        <v>#N/A</v>
      </c>
      <c r="CC371" t="e">
        <f t="shared" si="127"/>
        <v>#N/A</v>
      </c>
      <c r="CD371" t="e">
        <f t="shared" si="128"/>
        <v>#N/A</v>
      </c>
      <c r="CE371" t="e">
        <f t="shared" si="129"/>
        <v>#N/A</v>
      </c>
      <c r="CF371" t="e">
        <f t="shared" si="130"/>
        <v>#N/A</v>
      </c>
      <c r="CG371" t="e">
        <f t="shared" si="131"/>
        <v>#N/A</v>
      </c>
    </row>
    <row r="372" spans="1:85" ht="20" customHeight="1" x14ac:dyDescent="0.25">
      <c r="A372" s="187"/>
      <c r="B372" s="6"/>
      <c r="C372" s="6" t="e">
        <f>VLOOKUP($A372&amp;$B372,'Cleaned Responses'!$1:$82,MATCH($C$1,'Cleaned Responses'!$1:$1,0),FALSE)</f>
        <v>#N/A</v>
      </c>
      <c r="D372" s="6" t="e">
        <f>VLOOKUP($A372&amp;$B372,'Cleaned Responses'!$1:$82,MATCH(D$1,'Cleaned Responses'!$1:$1,0),FALSE)</f>
        <v>#N/A</v>
      </c>
      <c r="E372" s="6" t="e">
        <f>VLOOKUP($A372&amp;$B372,'Cleaned Responses'!$1:$82,MATCH(E$1,'Cleaned Responses'!$1:$1,0),FALSE)</f>
        <v>#N/A</v>
      </c>
      <c r="F372" s="6" t="e">
        <f>VLOOKUP($A372&amp;$B372,'Cleaned Responses'!$1:$82,MATCH(F$1,'Cleaned Responses'!$1:$1,0),FALSE)</f>
        <v>#N/A</v>
      </c>
      <c r="G372" s="6" t="e">
        <f t="shared" si="132"/>
        <v>#N/A</v>
      </c>
      <c r="H372" s="6" t="e">
        <f>VLOOKUP($A372&amp;$B372,'Cleaned Responses'!$1:$82,MATCH(H$1,'Cleaned Responses'!$1:$1,0),FALSE)</f>
        <v>#N/A</v>
      </c>
      <c r="I372" s="6" t="e">
        <f>VLOOKUP($A372&amp;$B372,'Cleaned Responses'!$1:$82,MATCH(I$1,'Cleaned Responses'!$1:$1,0),FALSE)</f>
        <v>#N/A</v>
      </c>
      <c r="J372" s="6" t="e">
        <f>VLOOKUP($A372&amp;$B372,'Cleaned Responses'!$1:$82,MATCH(J$1,'Cleaned Responses'!$1:$1,0),FALSE)</f>
        <v>#N/A</v>
      </c>
      <c r="K372" s="6" t="e">
        <f>VLOOKUP($A372&amp;$B372,'Cleaned Responses'!$1:$82,MATCH(K$1,'Cleaned Responses'!$1:$1,0),FALSE)</f>
        <v>#N/A</v>
      </c>
      <c r="L372" s="6" t="e">
        <f>VLOOKUP($A372&amp;$B372,'Cleaned Responses'!$1:$82,MATCH(L$1,'Cleaned Responses'!$1:$1,0),FALSE)</f>
        <v>#N/A</v>
      </c>
      <c r="M372" s="6" t="e">
        <f>VLOOKUP($A372&amp;$B372,'Cleaned Responses'!$1:$82,MATCH(M$1,'Cleaned Responses'!$1:$1,0),FALSE)</f>
        <v>#N/A</v>
      </c>
      <c r="N372" s="8" t="e">
        <f t="shared" si="133"/>
        <v>#N/A</v>
      </c>
      <c r="O372" s="8" t="e">
        <f t="shared" si="134"/>
        <v>#N/A</v>
      </c>
      <c r="P372" s="8" t="e">
        <f t="shared" si="135"/>
        <v>#N/A</v>
      </c>
      <c r="Q372" s="6"/>
      <c r="R372" s="6"/>
      <c r="S372" s="6"/>
      <c r="T372" s="6"/>
      <c r="U372" s="8" t="e">
        <f t="shared" si="136"/>
        <v>#N/A</v>
      </c>
      <c r="V372" s="6" t="e">
        <f>VLOOKUP($A372&amp;$B372,'Cleaned Responses'!$1:$82,MATCH(V$1,'Cleaned Responses'!$1:$1,0),FALSE)</f>
        <v>#N/A</v>
      </c>
      <c r="W372" s="6" t="e">
        <f>VLOOKUP($A372&amp;$B372,'Cleaned Responses'!$1:$82,MATCH(W$1,'Cleaned Responses'!$1:$1,0),FALSE)</f>
        <v>#N/A</v>
      </c>
      <c r="X372" s="9" t="e">
        <f t="shared" si="137"/>
        <v>#N/A</v>
      </c>
      <c r="Y372" s="9" t="e">
        <f t="shared" si="138"/>
        <v>#N/A</v>
      </c>
      <c r="Z372" s="6" t="e">
        <f>VLOOKUP($A372&amp;$B372,'Cleaned Responses'!$1:$82,MATCH(Z$1,'Cleaned Responses'!$1:$1,0),FALSE)</f>
        <v>#N/A</v>
      </c>
      <c r="AA372" s="6" t="e">
        <f>VLOOKUP($A372&amp;$B372,'Cleaned Responses'!$1:$82,MATCH(AA$1,'Cleaned Responses'!$1:$1,0),FALSE)</f>
        <v>#N/A</v>
      </c>
      <c r="AB372" s="6" t="e">
        <f>VLOOKUP($A372&amp;$B372,'Cleaned Responses'!$1:$82,MATCH(AB$1,'Cleaned Responses'!$1:$1,0),FALSE)</f>
        <v>#N/A</v>
      </c>
      <c r="AC372" s="6" t="e">
        <f>VLOOKUP($A372&amp;$B372,'Cleaned Responses'!$1:$82,MATCH(AC$1,'Cleaned Responses'!$1:$1,0),FALSE)</f>
        <v>#N/A</v>
      </c>
      <c r="AD372" s="6" t="e">
        <f>VLOOKUP($A372&amp;$B372,'Cleaned Responses'!$1:$82,MATCH(AD$1,'Cleaned Responses'!$1:$1,0),FALSE)</f>
        <v>#N/A</v>
      </c>
      <c r="AE372" s="6" t="e">
        <f>VLOOKUP($A372&amp;$B372,'Cleaned Responses'!$1:$82,MATCH(AE$1,'Cleaned Responses'!$1:$1,0),FALSE)</f>
        <v>#N/A</v>
      </c>
      <c r="AF372" s="6" t="e">
        <f>VLOOKUP($A372&amp;$B372,'Cleaned Responses'!$1:$82,MATCH(AF$1,'Cleaned Responses'!$1:$1,0),FALSE)</f>
        <v>#N/A</v>
      </c>
      <c r="AG372" s="6" t="e">
        <f>VLOOKUP($A372&amp;$B372,'Cleaned Responses'!$1:$82,MATCH(AG$1,'Cleaned Responses'!$1:$1,0),FALSE)</f>
        <v>#N/A</v>
      </c>
      <c r="AH372" s="6" t="e">
        <f t="shared" si="139"/>
        <v>#N/A</v>
      </c>
      <c r="AI372" s="7" t="e">
        <f>VLOOKUP($A372&amp;$B372,'Cleaned Responses'!$1:$82,MATCH(AI$1,'Cleaned Responses'!$1:$1,0),FALSE)/100</f>
        <v>#N/A</v>
      </c>
      <c r="AJ372" s="7" t="e">
        <f>VLOOKUP($A372&amp;$B372,'Cleaned Responses'!$1:$82,MATCH(AJ$1,'Cleaned Responses'!$1:$1,0),FALSE)/100</f>
        <v>#N/A</v>
      </c>
      <c r="AK372" s="7" t="e">
        <f>VLOOKUP($A372&amp;$B372,'Cleaned Responses'!$1:$82,MATCH(AK$1,'Cleaned Responses'!$1:$1,0),FALSE)/100</f>
        <v>#N/A</v>
      </c>
      <c r="AL372" s="7" t="e">
        <f>VLOOKUP($A372&amp;$B372,'Cleaned Responses'!$1:$82,MATCH(AL$1,'Cleaned Responses'!$1:$1,0),FALSE)/100</f>
        <v>#N/A</v>
      </c>
      <c r="AM372" s="7" t="e">
        <f>VLOOKUP($A372&amp;$B372,'Cleaned Responses'!$1:$82,MATCH(AM$1,'Cleaned Responses'!$1:$1,0),FALSE)/100</f>
        <v>#N/A</v>
      </c>
      <c r="AN372" s="7" t="e">
        <f>VLOOKUP($A372&amp;$B372,'Cleaned Responses'!$1:$82,MATCH(AN$1,'Cleaned Responses'!$1:$1,0),FALSE)/100</f>
        <v>#N/A</v>
      </c>
      <c r="AO372" s="7" t="e">
        <f>VLOOKUP($A372&amp;$B372,'Cleaned Responses'!$1:$82,MATCH(AO$1,'Cleaned Responses'!$1:$1,0),FALSE)/100</f>
        <v>#N/A</v>
      </c>
      <c r="AP372" s="7" t="e">
        <f>VLOOKUP($A372&amp;$B372,'Cleaned Responses'!$1:$82,MATCH(AP$1,'Cleaned Responses'!$1:$1,0),FALSE)/100</f>
        <v>#N/A</v>
      </c>
      <c r="AQ372" s="7" t="e">
        <f>VLOOKUP($A372&amp;$B372,'Cleaned Responses'!$1:$82,MATCH(AQ$1,'Cleaned Responses'!$1:$1,0),FALSE)/100</f>
        <v>#N/A</v>
      </c>
      <c r="AR372" s="7" t="e">
        <f>VLOOKUP($A372&amp;$B372,'Cleaned Responses'!$1:$82,MATCH(AR$1,'Cleaned Responses'!$1:$1,0),FALSE)/100</f>
        <v>#N/A</v>
      </c>
      <c r="AS372" s="7" t="e">
        <f>VLOOKUP($A372&amp;$B372,'Cleaned Responses'!$1:$82,MATCH(AS$1,'Cleaned Responses'!$1:$1,0),FALSE)/100</f>
        <v>#N/A</v>
      </c>
      <c r="AT372" s="7" t="e">
        <f>VLOOKUP($A372&amp;$B372,'Cleaned Responses'!$1:$82,MATCH(AT$1,'Cleaned Responses'!$1:$1,0),FALSE)/100</f>
        <v>#N/A</v>
      </c>
      <c r="AU372" s="7" t="e">
        <f>VLOOKUP($A372&amp;$B372,'Cleaned Responses'!$1:$82,MATCH(AU$1,'Cleaned Responses'!$1:$1,0),FALSE)/100</f>
        <v>#N/A</v>
      </c>
      <c r="AV372" s="7" t="e">
        <f>VLOOKUP($A372&amp;$B372,'Cleaned Responses'!$1:$82,MATCH(AV$1,'Cleaned Responses'!$1:$1,0),FALSE)/100</f>
        <v>#N/A</v>
      </c>
      <c r="AW372" s="7" t="e">
        <f>VLOOKUP($A372&amp;$B372,'Cleaned Responses'!$1:$82,MATCH(AW$1,'Cleaned Responses'!$1:$1,0),FALSE)/100</f>
        <v>#N/A</v>
      </c>
      <c r="AX372" s="7" t="e">
        <f>VLOOKUP($A372&amp;$B372,'Cleaned Responses'!$1:$82,MATCH(AX$1,'Cleaned Responses'!$1:$1,0),FALSE)/100</f>
        <v>#N/A</v>
      </c>
      <c r="AY372" s="7" t="e">
        <f>VLOOKUP($A372&amp;$B372,'Cleaned Responses'!$1:$82,MATCH(AY$1,'Cleaned Responses'!$1:$1,0),FALSE)/100</f>
        <v>#N/A</v>
      </c>
      <c r="AZ372" s="7" t="e">
        <f>VLOOKUP($A372&amp;$B372,'Cleaned Responses'!$1:$82,MATCH(AZ$1,'Cleaned Responses'!$1:$1,0),FALSE)/100</f>
        <v>#N/A</v>
      </c>
      <c r="BA372" s="7" t="e">
        <f>VLOOKUP($A372&amp;$B372,'Cleaned Responses'!$1:$82,MATCH(BA$1,'Cleaned Responses'!$1:$1,0),FALSE)/100</f>
        <v>#N/A</v>
      </c>
      <c r="BB372" s="7"/>
      <c r="BC372" s="6" t="e">
        <f>VLOOKUP($A372&amp;$B372,'Cleaned Responses'!$1:$82,MATCH(BC$1,'Cleaned Responses'!$1:$1,0),FALSE)</f>
        <v>#N/A</v>
      </c>
      <c r="BD372" s="6" t="e">
        <f>VLOOKUP($A372&amp;$B372,'Cleaned Responses'!$1:$82,MATCH(BD$1,'Cleaned Responses'!$1:$1,0),FALSE)</f>
        <v>#N/A</v>
      </c>
      <c r="BE372" t="e">
        <f>VLOOKUP($A372&amp;$B372,'Cleaned Responses'!$1:$82,MATCH(BE$1,'Cleaned Responses'!$1:$1,0),FALSE)/100</f>
        <v>#N/A</v>
      </c>
      <c r="BF372" t="e">
        <f>VLOOKUP($A372&amp;$B372,'Cleaned Responses'!$1:$82,MATCH(BF$1,'Cleaned Responses'!$1:$1,0),FALSE)/100</f>
        <v>#N/A</v>
      </c>
      <c r="BG372" t="e">
        <f>VLOOKUP($A372&amp;$B372,'Cleaned Responses'!$1:$82,MATCH(BG$1,'Cleaned Responses'!$1:$1,0),FALSE)/100</f>
        <v>#N/A</v>
      </c>
      <c r="BH372" t="e">
        <f t="shared" si="118"/>
        <v>#N/A</v>
      </c>
      <c r="BI372" t="e">
        <f t="shared" si="119"/>
        <v>#N/A</v>
      </c>
      <c r="BJ372" t="e">
        <f t="shared" si="120"/>
        <v>#N/A</v>
      </c>
      <c r="BK372" t="e">
        <f>VLOOKUP($A372&amp;$B372,'Cleaned Responses'!$1:$82,MATCH(BK$1,'Cleaned Responses'!$1:$1,0),FALSE)/100</f>
        <v>#N/A</v>
      </c>
      <c r="BL372" t="e">
        <f>VLOOKUP($A372&amp;$B372,'Cleaned Responses'!$1:$82,MATCH(BL$1,'Cleaned Responses'!$1:$1,0),FALSE)/100</f>
        <v>#N/A</v>
      </c>
      <c r="BM372" t="e">
        <f>VLOOKUP($A372&amp;$B372,'Cleaned Responses'!$1:$82,MATCH(BM$1,'Cleaned Responses'!$1:$1,0),FALSE)/100</f>
        <v>#N/A</v>
      </c>
      <c r="BN372" t="e">
        <f>VLOOKUP($A372&amp;$B372,'Cleaned Responses'!$1:$82,MATCH(BN$1,'Cleaned Responses'!$1:$1,0),FALSE)/100</f>
        <v>#N/A</v>
      </c>
      <c r="BO372" t="e">
        <f>VLOOKUP($A372&amp;$B372,'Cleaned Responses'!$1:$82,MATCH(BO$1,'Cleaned Responses'!$1:$1,0),FALSE)/100</f>
        <v>#N/A</v>
      </c>
      <c r="BP372" t="e">
        <f>VLOOKUP($A372&amp;$B372,'Cleaned Responses'!$1:$82,MATCH(BP$1,'Cleaned Responses'!$1:$1,0),FALSE)/100</f>
        <v>#N/A</v>
      </c>
      <c r="BQ372" t="e">
        <f>VLOOKUP($A372&amp;$B372,'Cleaned Responses'!$1:$82,MATCH(BQ$1,'Cleaned Responses'!$1:$1,0),FALSE)/100</f>
        <v>#N/A</v>
      </c>
      <c r="BR372" t="e">
        <f>VLOOKUP($A372&amp;$B372,'Cleaned Responses'!$1:$82,MATCH(BR$1,'Cleaned Responses'!$1:$1,0),FALSE)/100</f>
        <v>#N/A</v>
      </c>
      <c r="BS372" t="e">
        <f>VLOOKUP($A372&amp;$B372,'Cleaned Responses'!$1:$82,MATCH(BS$1,'Cleaned Responses'!$1:$1,0),FALSE)/100</f>
        <v>#N/A</v>
      </c>
      <c r="BT372" t="e">
        <f>VLOOKUP($A372&amp;$B372,'Cleaned Responses'!$1:$82,MATCH(BT$1,'Cleaned Responses'!$1:$1,0),FALSE)/100</f>
        <v>#N/A</v>
      </c>
      <c r="BU372" t="e">
        <f>VLOOKUP($A372&amp;$B372,'Cleaned Responses'!$1:$82,MATCH(BU$1,'Cleaned Responses'!$1:$1,0),FALSE)/100</f>
        <v>#N/A</v>
      </c>
      <c r="BV372" t="e">
        <f>VLOOKUP($A372&amp;$B372,'Cleaned Responses'!$1:$82,MATCH(BV$1,'Cleaned Responses'!$1:$1,0),FALSE)/100</f>
        <v>#N/A</v>
      </c>
      <c r="BW372" t="e">
        <f t="shared" si="121"/>
        <v>#N/A</v>
      </c>
      <c r="BX372" t="e">
        <f t="shared" si="122"/>
        <v>#N/A</v>
      </c>
      <c r="BY372" t="e">
        <f t="shared" si="123"/>
        <v>#N/A</v>
      </c>
      <c r="BZ372" t="e">
        <f t="shared" si="124"/>
        <v>#N/A</v>
      </c>
      <c r="CA372" t="e">
        <f t="shared" si="125"/>
        <v>#N/A</v>
      </c>
      <c r="CB372" t="e">
        <f t="shared" si="126"/>
        <v>#N/A</v>
      </c>
      <c r="CC372" t="e">
        <f t="shared" si="127"/>
        <v>#N/A</v>
      </c>
      <c r="CD372" t="e">
        <f t="shared" si="128"/>
        <v>#N/A</v>
      </c>
      <c r="CE372" t="e">
        <f t="shared" si="129"/>
        <v>#N/A</v>
      </c>
      <c r="CF372" t="e">
        <f t="shared" si="130"/>
        <v>#N/A</v>
      </c>
      <c r="CG372" t="e">
        <f t="shared" si="131"/>
        <v>#N/A</v>
      </c>
    </row>
    <row r="373" spans="1:85" ht="20" customHeight="1" x14ac:dyDescent="0.25">
      <c r="A373" s="187"/>
      <c r="B373" s="6"/>
      <c r="C373" s="6" t="e">
        <f>VLOOKUP($A373&amp;$B373,'Cleaned Responses'!$1:$82,MATCH($C$1,'Cleaned Responses'!$1:$1,0),FALSE)</f>
        <v>#N/A</v>
      </c>
      <c r="D373" s="6" t="e">
        <f>VLOOKUP($A373&amp;$B373,'Cleaned Responses'!$1:$82,MATCH(D$1,'Cleaned Responses'!$1:$1,0),FALSE)</f>
        <v>#N/A</v>
      </c>
      <c r="E373" s="6" t="e">
        <f>VLOOKUP($A373&amp;$B373,'Cleaned Responses'!$1:$82,MATCH(E$1,'Cleaned Responses'!$1:$1,0),FALSE)</f>
        <v>#N/A</v>
      </c>
      <c r="F373" s="6" t="e">
        <f>VLOOKUP($A373&amp;$B373,'Cleaned Responses'!$1:$82,MATCH(F$1,'Cleaned Responses'!$1:$1,0),FALSE)</f>
        <v>#N/A</v>
      </c>
      <c r="G373" s="6" t="e">
        <f t="shared" si="132"/>
        <v>#N/A</v>
      </c>
      <c r="H373" s="6" t="e">
        <f>VLOOKUP($A373&amp;$B373,'Cleaned Responses'!$1:$82,MATCH(H$1,'Cleaned Responses'!$1:$1,0),FALSE)</f>
        <v>#N/A</v>
      </c>
      <c r="I373" s="6" t="e">
        <f>VLOOKUP($A373&amp;$B373,'Cleaned Responses'!$1:$82,MATCH(I$1,'Cleaned Responses'!$1:$1,0),FALSE)</f>
        <v>#N/A</v>
      </c>
      <c r="J373" s="6" t="e">
        <f>VLOOKUP($A373&amp;$B373,'Cleaned Responses'!$1:$82,MATCH(J$1,'Cleaned Responses'!$1:$1,0),FALSE)</f>
        <v>#N/A</v>
      </c>
      <c r="K373" s="6" t="e">
        <f>VLOOKUP($A373&amp;$B373,'Cleaned Responses'!$1:$82,MATCH(K$1,'Cleaned Responses'!$1:$1,0),FALSE)</f>
        <v>#N/A</v>
      </c>
      <c r="L373" s="6" t="e">
        <f>VLOOKUP($A373&amp;$B373,'Cleaned Responses'!$1:$82,MATCH(L$1,'Cleaned Responses'!$1:$1,0),FALSE)</f>
        <v>#N/A</v>
      </c>
      <c r="M373" s="6" t="e">
        <f>VLOOKUP($A373&amp;$B373,'Cleaned Responses'!$1:$82,MATCH(M$1,'Cleaned Responses'!$1:$1,0),FALSE)</f>
        <v>#N/A</v>
      </c>
      <c r="N373" s="8" t="e">
        <f t="shared" si="133"/>
        <v>#N/A</v>
      </c>
      <c r="O373" s="8" t="e">
        <f t="shared" si="134"/>
        <v>#N/A</v>
      </c>
      <c r="P373" s="8" t="e">
        <f t="shared" si="135"/>
        <v>#N/A</v>
      </c>
      <c r="Q373" s="6"/>
      <c r="R373" s="6"/>
      <c r="S373" s="6"/>
      <c r="T373" s="6"/>
      <c r="U373" s="8" t="e">
        <f t="shared" si="136"/>
        <v>#N/A</v>
      </c>
      <c r="V373" s="6" t="e">
        <f>VLOOKUP($A373&amp;$B373,'Cleaned Responses'!$1:$82,MATCH(V$1,'Cleaned Responses'!$1:$1,0),FALSE)</f>
        <v>#N/A</v>
      </c>
      <c r="W373" s="6" t="e">
        <f>VLOOKUP($A373&amp;$B373,'Cleaned Responses'!$1:$82,MATCH(W$1,'Cleaned Responses'!$1:$1,0),FALSE)</f>
        <v>#N/A</v>
      </c>
      <c r="X373" s="9" t="e">
        <f t="shared" si="137"/>
        <v>#N/A</v>
      </c>
      <c r="Y373" s="9" t="e">
        <f t="shared" si="138"/>
        <v>#N/A</v>
      </c>
      <c r="Z373" s="6" t="e">
        <f>VLOOKUP($A373&amp;$B373,'Cleaned Responses'!$1:$82,MATCH(Z$1,'Cleaned Responses'!$1:$1,0),FALSE)</f>
        <v>#N/A</v>
      </c>
      <c r="AA373" s="6" t="e">
        <f>VLOOKUP($A373&amp;$B373,'Cleaned Responses'!$1:$82,MATCH(AA$1,'Cleaned Responses'!$1:$1,0),FALSE)</f>
        <v>#N/A</v>
      </c>
      <c r="AB373" s="6" t="e">
        <f>VLOOKUP($A373&amp;$B373,'Cleaned Responses'!$1:$82,MATCH(AB$1,'Cleaned Responses'!$1:$1,0),FALSE)</f>
        <v>#N/A</v>
      </c>
      <c r="AC373" s="6" t="e">
        <f>VLOOKUP($A373&amp;$B373,'Cleaned Responses'!$1:$82,MATCH(AC$1,'Cleaned Responses'!$1:$1,0),FALSE)</f>
        <v>#N/A</v>
      </c>
      <c r="AD373" s="6" t="e">
        <f>VLOOKUP($A373&amp;$B373,'Cleaned Responses'!$1:$82,MATCH(AD$1,'Cleaned Responses'!$1:$1,0),FALSE)</f>
        <v>#N/A</v>
      </c>
      <c r="AE373" s="6" t="e">
        <f>VLOOKUP($A373&amp;$B373,'Cleaned Responses'!$1:$82,MATCH(AE$1,'Cleaned Responses'!$1:$1,0),FALSE)</f>
        <v>#N/A</v>
      </c>
      <c r="AF373" s="6" t="e">
        <f>VLOOKUP($A373&amp;$B373,'Cleaned Responses'!$1:$82,MATCH(AF$1,'Cleaned Responses'!$1:$1,0),FALSE)</f>
        <v>#N/A</v>
      </c>
      <c r="AG373" s="6" t="e">
        <f>VLOOKUP($A373&amp;$B373,'Cleaned Responses'!$1:$82,MATCH(AG$1,'Cleaned Responses'!$1:$1,0),FALSE)</f>
        <v>#N/A</v>
      </c>
      <c r="AH373" s="6" t="e">
        <f t="shared" si="139"/>
        <v>#N/A</v>
      </c>
      <c r="AI373" s="7" t="e">
        <f>VLOOKUP($A373&amp;$B373,'Cleaned Responses'!$1:$82,MATCH(AI$1,'Cleaned Responses'!$1:$1,0),FALSE)/100</f>
        <v>#N/A</v>
      </c>
      <c r="AJ373" s="7" t="e">
        <f>VLOOKUP($A373&amp;$B373,'Cleaned Responses'!$1:$82,MATCH(AJ$1,'Cleaned Responses'!$1:$1,0),FALSE)/100</f>
        <v>#N/A</v>
      </c>
      <c r="AK373" s="7" t="e">
        <f>VLOOKUP($A373&amp;$B373,'Cleaned Responses'!$1:$82,MATCH(AK$1,'Cleaned Responses'!$1:$1,0),FALSE)/100</f>
        <v>#N/A</v>
      </c>
      <c r="AL373" s="7" t="e">
        <f>VLOOKUP($A373&amp;$B373,'Cleaned Responses'!$1:$82,MATCH(AL$1,'Cleaned Responses'!$1:$1,0),FALSE)/100</f>
        <v>#N/A</v>
      </c>
      <c r="AM373" s="7" t="e">
        <f>VLOOKUP($A373&amp;$B373,'Cleaned Responses'!$1:$82,MATCH(AM$1,'Cleaned Responses'!$1:$1,0),FALSE)/100</f>
        <v>#N/A</v>
      </c>
      <c r="AN373" s="7" t="e">
        <f>VLOOKUP($A373&amp;$B373,'Cleaned Responses'!$1:$82,MATCH(AN$1,'Cleaned Responses'!$1:$1,0),FALSE)/100</f>
        <v>#N/A</v>
      </c>
      <c r="AO373" s="7" t="e">
        <f>VLOOKUP($A373&amp;$B373,'Cleaned Responses'!$1:$82,MATCH(AO$1,'Cleaned Responses'!$1:$1,0),FALSE)/100</f>
        <v>#N/A</v>
      </c>
      <c r="AP373" s="7" t="e">
        <f>VLOOKUP($A373&amp;$B373,'Cleaned Responses'!$1:$82,MATCH(AP$1,'Cleaned Responses'!$1:$1,0),FALSE)/100</f>
        <v>#N/A</v>
      </c>
      <c r="AQ373" s="7" t="e">
        <f>VLOOKUP($A373&amp;$B373,'Cleaned Responses'!$1:$82,MATCH(AQ$1,'Cleaned Responses'!$1:$1,0),FALSE)/100</f>
        <v>#N/A</v>
      </c>
      <c r="AR373" s="7" t="e">
        <f>VLOOKUP($A373&amp;$B373,'Cleaned Responses'!$1:$82,MATCH(AR$1,'Cleaned Responses'!$1:$1,0),FALSE)/100</f>
        <v>#N/A</v>
      </c>
      <c r="AS373" s="7" t="e">
        <f>VLOOKUP($A373&amp;$B373,'Cleaned Responses'!$1:$82,MATCH(AS$1,'Cleaned Responses'!$1:$1,0),FALSE)/100</f>
        <v>#N/A</v>
      </c>
      <c r="AT373" s="7" t="e">
        <f>VLOOKUP($A373&amp;$B373,'Cleaned Responses'!$1:$82,MATCH(AT$1,'Cleaned Responses'!$1:$1,0),FALSE)/100</f>
        <v>#N/A</v>
      </c>
      <c r="AU373" s="7" t="e">
        <f>VLOOKUP($A373&amp;$B373,'Cleaned Responses'!$1:$82,MATCH(AU$1,'Cleaned Responses'!$1:$1,0),FALSE)/100</f>
        <v>#N/A</v>
      </c>
      <c r="AV373" s="7" t="e">
        <f>VLOOKUP($A373&amp;$B373,'Cleaned Responses'!$1:$82,MATCH(AV$1,'Cleaned Responses'!$1:$1,0),FALSE)/100</f>
        <v>#N/A</v>
      </c>
      <c r="AW373" s="7" t="e">
        <f>VLOOKUP($A373&amp;$B373,'Cleaned Responses'!$1:$82,MATCH(AW$1,'Cleaned Responses'!$1:$1,0),FALSE)/100</f>
        <v>#N/A</v>
      </c>
      <c r="AX373" s="7" t="e">
        <f>VLOOKUP($A373&amp;$B373,'Cleaned Responses'!$1:$82,MATCH(AX$1,'Cleaned Responses'!$1:$1,0),FALSE)/100</f>
        <v>#N/A</v>
      </c>
      <c r="AY373" s="7" t="e">
        <f>VLOOKUP($A373&amp;$B373,'Cleaned Responses'!$1:$82,MATCH(AY$1,'Cleaned Responses'!$1:$1,0),FALSE)/100</f>
        <v>#N/A</v>
      </c>
      <c r="AZ373" s="7" t="e">
        <f>VLOOKUP($A373&amp;$B373,'Cleaned Responses'!$1:$82,MATCH(AZ$1,'Cleaned Responses'!$1:$1,0),FALSE)/100</f>
        <v>#N/A</v>
      </c>
      <c r="BA373" s="7" t="e">
        <f>VLOOKUP($A373&amp;$B373,'Cleaned Responses'!$1:$82,MATCH(BA$1,'Cleaned Responses'!$1:$1,0),FALSE)/100</f>
        <v>#N/A</v>
      </c>
      <c r="BB373" s="7"/>
      <c r="BC373" s="6" t="e">
        <f>VLOOKUP($A373&amp;$B373,'Cleaned Responses'!$1:$82,MATCH(BC$1,'Cleaned Responses'!$1:$1,0),FALSE)</f>
        <v>#N/A</v>
      </c>
      <c r="BD373" s="6" t="e">
        <f>VLOOKUP($A373&amp;$B373,'Cleaned Responses'!$1:$82,MATCH(BD$1,'Cleaned Responses'!$1:$1,0),FALSE)</f>
        <v>#N/A</v>
      </c>
      <c r="BE373" t="e">
        <f>VLOOKUP($A373&amp;$B373,'Cleaned Responses'!$1:$82,MATCH(BE$1,'Cleaned Responses'!$1:$1,0),FALSE)/100</f>
        <v>#N/A</v>
      </c>
      <c r="BF373" t="e">
        <f>VLOOKUP($A373&amp;$B373,'Cleaned Responses'!$1:$82,MATCH(BF$1,'Cleaned Responses'!$1:$1,0),FALSE)/100</f>
        <v>#N/A</v>
      </c>
      <c r="BG373" t="e">
        <f>VLOOKUP($A373&amp;$B373,'Cleaned Responses'!$1:$82,MATCH(BG$1,'Cleaned Responses'!$1:$1,0),FALSE)/100</f>
        <v>#N/A</v>
      </c>
      <c r="BH373" t="e">
        <f t="shared" si="118"/>
        <v>#N/A</v>
      </c>
      <c r="BI373" t="e">
        <f t="shared" si="119"/>
        <v>#N/A</v>
      </c>
      <c r="BJ373" t="e">
        <f t="shared" si="120"/>
        <v>#N/A</v>
      </c>
      <c r="BK373" t="e">
        <f>VLOOKUP($A373&amp;$B373,'Cleaned Responses'!$1:$82,MATCH(BK$1,'Cleaned Responses'!$1:$1,0),FALSE)/100</f>
        <v>#N/A</v>
      </c>
      <c r="BL373" t="e">
        <f>VLOOKUP($A373&amp;$B373,'Cleaned Responses'!$1:$82,MATCH(BL$1,'Cleaned Responses'!$1:$1,0),FALSE)/100</f>
        <v>#N/A</v>
      </c>
      <c r="BM373" t="e">
        <f>VLOOKUP($A373&amp;$B373,'Cleaned Responses'!$1:$82,MATCH(BM$1,'Cleaned Responses'!$1:$1,0),FALSE)/100</f>
        <v>#N/A</v>
      </c>
      <c r="BN373" t="e">
        <f>VLOOKUP($A373&amp;$B373,'Cleaned Responses'!$1:$82,MATCH(BN$1,'Cleaned Responses'!$1:$1,0),FALSE)/100</f>
        <v>#N/A</v>
      </c>
      <c r="BO373" t="e">
        <f>VLOOKUP($A373&amp;$B373,'Cleaned Responses'!$1:$82,MATCH(BO$1,'Cleaned Responses'!$1:$1,0),FALSE)/100</f>
        <v>#N/A</v>
      </c>
      <c r="BP373" t="e">
        <f>VLOOKUP($A373&amp;$B373,'Cleaned Responses'!$1:$82,MATCH(BP$1,'Cleaned Responses'!$1:$1,0),FALSE)/100</f>
        <v>#N/A</v>
      </c>
      <c r="BQ373" t="e">
        <f>VLOOKUP($A373&amp;$B373,'Cleaned Responses'!$1:$82,MATCH(BQ$1,'Cleaned Responses'!$1:$1,0),FALSE)/100</f>
        <v>#N/A</v>
      </c>
      <c r="BR373" t="e">
        <f>VLOOKUP($A373&amp;$B373,'Cleaned Responses'!$1:$82,MATCH(BR$1,'Cleaned Responses'!$1:$1,0),FALSE)/100</f>
        <v>#N/A</v>
      </c>
      <c r="BS373" t="e">
        <f>VLOOKUP($A373&amp;$B373,'Cleaned Responses'!$1:$82,MATCH(BS$1,'Cleaned Responses'!$1:$1,0),FALSE)/100</f>
        <v>#N/A</v>
      </c>
      <c r="BT373" t="e">
        <f>VLOOKUP($A373&amp;$B373,'Cleaned Responses'!$1:$82,MATCH(BT$1,'Cleaned Responses'!$1:$1,0),FALSE)/100</f>
        <v>#N/A</v>
      </c>
      <c r="BU373" t="e">
        <f>VLOOKUP($A373&amp;$B373,'Cleaned Responses'!$1:$82,MATCH(BU$1,'Cleaned Responses'!$1:$1,0),FALSE)/100</f>
        <v>#N/A</v>
      </c>
      <c r="BV373" t="e">
        <f>VLOOKUP($A373&amp;$B373,'Cleaned Responses'!$1:$82,MATCH(BV$1,'Cleaned Responses'!$1:$1,0),FALSE)/100</f>
        <v>#N/A</v>
      </c>
      <c r="BW373" t="e">
        <f t="shared" si="121"/>
        <v>#N/A</v>
      </c>
      <c r="BX373" t="e">
        <f t="shared" si="122"/>
        <v>#N/A</v>
      </c>
      <c r="BY373" t="e">
        <f t="shared" si="123"/>
        <v>#N/A</v>
      </c>
      <c r="BZ373" t="e">
        <f t="shared" si="124"/>
        <v>#N/A</v>
      </c>
      <c r="CA373" t="e">
        <f t="shared" si="125"/>
        <v>#N/A</v>
      </c>
      <c r="CB373" t="e">
        <f t="shared" si="126"/>
        <v>#N/A</v>
      </c>
      <c r="CC373" t="e">
        <f t="shared" si="127"/>
        <v>#N/A</v>
      </c>
      <c r="CD373" t="e">
        <f t="shared" si="128"/>
        <v>#N/A</v>
      </c>
      <c r="CE373" t="e">
        <f t="shared" si="129"/>
        <v>#N/A</v>
      </c>
      <c r="CF373" t="e">
        <f t="shared" si="130"/>
        <v>#N/A</v>
      </c>
      <c r="CG373" t="e">
        <f t="shared" si="131"/>
        <v>#N/A</v>
      </c>
    </row>
    <row r="374" spans="1:85" ht="20" customHeight="1" x14ac:dyDescent="0.25">
      <c r="A374" s="187"/>
      <c r="B374" s="6"/>
      <c r="C374" s="6" t="e">
        <f>VLOOKUP($A374&amp;$B374,'Cleaned Responses'!$1:$82,MATCH($C$1,'Cleaned Responses'!$1:$1,0),FALSE)</f>
        <v>#N/A</v>
      </c>
      <c r="D374" s="6" t="e">
        <f>VLOOKUP($A374&amp;$B374,'Cleaned Responses'!$1:$82,MATCH(D$1,'Cleaned Responses'!$1:$1,0),FALSE)</f>
        <v>#N/A</v>
      </c>
      <c r="E374" s="6" t="e">
        <f>VLOOKUP($A374&amp;$B374,'Cleaned Responses'!$1:$82,MATCH(E$1,'Cleaned Responses'!$1:$1,0),FALSE)</f>
        <v>#N/A</v>
      </c>
      <c r="F374" s="6" t="e">
        <f>VLOOKUP($A374&amp;$B374,'Cleaned Responses'!$1:$82,MATCH(F$1,'Cleaned Responses'!$1:$1,0),FALSE)</f>
        <v>#N/A</v>
      </c>
      <c r="G374" s="6" t="e">
        <f t="shared" si="132"/>
        <v>#N/A</v>
      </c>
      <c r="H374" s="6" t="e">
        <f>VLOOKUP($A374&amp;$B374,'Cleaned Responses'!$1:$82,MATCH(H$1,'Cleaned Responses'!$1:$1,0),FALSE)</f>
        <v>#N/A</v>
      </c>
      <c r="I374" s="6" t="e">
        <f>VLOOKUP($A374&amp;$B374,'Cleaned Responses'!$1:$82,MATCH(I$1,'Cleaned Responses'!$1:$1,0),FALSE)</f>
        <v>#N/A</v>
      </c>
      <c r="J374" s="6" t="e">
        <f>VLOOKUP($A374&amp;$B374,'Cleaned Responses'!$1:$82,MATCH(J$1,'Cleaned Responses'!$1:$1,0),FALSE)</f>
        <v>#N/A</v>
      </c>
      <c r="K374" s="6" t="e">
        <f>VLOOKUP($A374&amp;$B374,'Cleaned Responses'!$1:$82,MATCH(K$1,'Cleaned Responses'!$1:$1,0),FALSE)</f>
        <v>#N/A</v>
      </c>
      <c r="L374" s="6" t="e">
        <f>VLOOKUP($A374&amp;$B374,'Cleaned Responses'!$1:$82,MATCH(L$1,'Cleaned Responses'!$1:$1,0),FALSE)</f>
        <v>#N/A</v>
      </c>
      <c r="M374" s="6" t="e">
        <f>VLOOKUP($A374&amp;$B374,'Cleaned Responses'!$1:$82,MATCH(M$1,'Cleaned Responses'!$1:$1,0),FALSE)</f>
        <v>#N/A</v>
      </c>
      <c r="N374" s="8" t="e">
        <f t="shared" si="133"/>
        <v>#N/A</v>
      </c>
      <c r="O374" s="8" t="e">
        <f t="shared" si="134"/>
        <v>#N/A</v>
      </c>
      <c r="P374" s="8" t="e">
        <f t="shared" si="135"/>
        <v>#N/A</v>
      </c>
      <c r="Q374" s="6"/>
      <c r="R374" s="6"/>
      <c r="S374" s="6"/>
      <c r="T374" s="6"/>
      <c r="U374" s="8" t="e">
        <f t="shared" si="136"/>
        <v>#N/A</v>
      </c>
      <c r="V374" s="6" t="e">
        <f>VLOOKUP($A374&amp;$B374,'Cleaned Responses'!$1:$82,MATCH(V$1,'Cleaned Responses'!$1:$1,0),FALSE)</f>
        <v>#N/A</v>
      </c>
      <c r="W374" s="6" t="e">
        <f>VLOOKUP($A374&amp;$B374,'Cleaned Responses'!$1:$82,MATCH(W$1,'Cleaned Responses'!$1:$1,0),FALSE)</f>
        <v>#N/A</v>
      </c>
      <c r="X374" s="9" t="e">
        <f t="shared" si="137"/>
        <v>#N/A</v>
      </c>
      <c r="Y374" s="9" t="e">
        <f t="shared" si="138"/>
        <v>#N/A</v>
      </c>
      <c r="Z374" s="6" t="e">
        <f>VLOOKUP($A374&amp;$B374,'Cleaned Responses'!$1:$82,MATCH(Z$1,'Cleaned Responses'!$1:$1,0),FALSE)</f>
        <v>#N/A</v>
      </c>
      <c r="AA374" s="6" t="e">
        <f>VLOOKUP($A374&amp;$B374,'Cleaned Responses'!$1:$82,MATCH(AA$1,'Cleaned Responses'!$1:$1,0),FALSE)</f>
        <v>#N/A</v>
      </c>
      <c r="AB374" s="6" t="e">
        <f>VLOOKUP($A374&amp;$B374,'Cleaned Responses'!$1:$82,MATCH(AB$1,'Cleaned Responses'!$1:$1,0),FALSE)</f>
        <v>#N/A</v>
      </c>
      <c r="AC374" s="6" t="e">
        <f>VLOOKUP($A374&amp;$B374,'Cleaned Responses'!$1:$82,MATCH(AC$1,'Cleaned Responses'!$1:$1,0),FALSE)</f>
        <v>#N/A</v>
      </c>
      <c r="AD374" s="6" t="e">
        <f>VLOOKUP($A374&amp;$B374,'Cleaned Responses'!$1:$82,MATCH(AD$1,'Cleaned Responses'!$1:$1,0),FALSE)</f>
        <v>#N/A</v>
      </c>
      <c r="AE374" s="6" t="e">
        <f>VLOOKUP($A374&amp;$B374,'Cleaned Responses'!$1:$82,MATCH(AE$1,'Cleaned Responses'!$1:$1,0),FALSE)</f>
        <v>#N/A</v>
      </c>
      <c r="AF374" s="6" t="e">
        <f>VLOOKUP($A374&amp;$B374,'Cleaned Responses'!$1:$82,MATCH(AF$1,'Cleaned Responses'!$1:$1,0),FALSE)</f>
        <v>#N/A</v>
      </c>
      <c r="AG374" s="6" t="e">
        <f>VLOOKUP($A374&amp;$B374,'Cleaned Responses'!$1:$82,MATCH(AG$1,'Cleaned Responses'!$1:$1,0),FALSE)</f>
        <v>#N/A</v>
      </c>
      <c r="AH374" s="6" t="e">
        <f t="shared" si="139"/>
        <v>#N/A</v>
      </c>
      <c r="AI374" s="7" t="e">
        <f>VLOOKUP($A374&amp;$B374,'Cleaned Responses'!$1:$82,MATCH(AI$1,'Cleaned Responses'!$1:$1,0),FALSE)/100</f>
        <v>#N/A</v>
      </c>
      <c r="AJ374" s="7" t="e">
        <f>VLOOKUP($A374&amp;$B374,'Cleaned Responses'!$1:$82,MATCH(AJ$1,'Cleaned Responses'!$1:$1,0),FALSE)/100</f>
        <v>#N/A</v>
      </c>
      <c r="AK374" s="7" t="e">
        <f>VLOOKUP($A374&amp;$B374,'Cleaned Responses'!$1:$82,MATCH(AK$1,'Cleaned Responses'!$1:$1,0),FALSE)/100</f>
        <v>#N/A</v>
      </c>
      <c r="AL374" s="7" t="e">
        <f>VLOOKUP($A374&amp;$B374,'Cleaned Responses'!$1:$82,MATCH(AL$1,'Cleaned Responses'!$1:$1,0),FALSE)/100</f>
        <v>#N/A</v>
      </c>
      <c r="AM374" s="7" t="e">
        <f>VLOOKUP($A374&amp;$B374,'Cleaned Responses'!$1:$82,MATCH(AM$1,'Cleaned Responses'!$1:$1,0),FALSE)/100</f>
        <v>#N/A</v>
      </c>
      <c r="AN374" s="7" t="e">
        <f>VLOOKUP($A374&amp;$B374,'Cleaned Responses'!$1:$82,MATCH(AN$1,'Cleaned Responses'!$1:$1,0),FALSE)/100</f>
        <v>#N/A</v>
      </c>
      <c r="AO374" s="7" t="e">
        <f>VLOOKUP($A374&amp;$B374,'Cleaned Responses'!$1:$82,MATCH(AO$1,'Cleaned Responses'!$1:$1,0),FALSE)/100</f>
        <v>#N/A</v>
      </c>
      <c r="AP374" s="7" t="e">
        <f>VLOOKUP($A374&amp;$B374,'Cleaned Responses'!$1:$82,MATCH(AP$1,'Cleaned Responses'!$1:$1,0),FALSE)/100</f>
        <v>#N/A</v>
      </c>
      <c r="AQ374" s="7" t="e">
        <f>VLOOKUP($A374&amp;$B374,'Cleaned Responses'!$1:$82,MATCH(AQ$1,'Cleaned Responses'!$1:$1,0),FALSE)/100</f>
        <v>#N/A</v>
      </c>
      <c r="AR374" s="7" t="e">
        <f>VLOOKUP($A374&amp;$B374,'Cleaned Responses'!$1:$82,MATCH(AR$1,'Cleaned Responses'!$1:$1,0),FALSE)/100</f>
        <v>#N/A</v>
      </c>
      <c r="AS374" s="7" t="e">
        <f>VLOOKUP($A374&amp;$B374,'Cleaned Responses'!$1:$82,MATCH(AS$1,'Cleaned Responses'!$1:$1,0),FALSE)/100</f>
        <v>#N/A</v>
      </c>
      <c r="AT374" s="7" t="e">
        <f>VLOOKUP($A374&amp;$B374,'Cleaned Responses'!$1:$82,MATCH(AT$1,'Cleaned Responses'!$1:$1,0),FALSE)/100</f>
        <v>#N/A</v>
      </c>
      <c r="AU374" s="7" t="e">
        <f>VLOOKUP($A374&amp;$B374,'Cleaned Responses'!$1:$82,MATCH(AU$1,'Cleaned Responses'!$1:$1,0),FALSE)/100</f>
        <v>#N/A</v>
      </c>
      <c r="AV374" s="7" t="e">
        <f>VLOOKUP($A374&amp;$B374,'Cleaned Responses'!$1:$82,MATCH(AV$1,'Cleaned Responses'!$1:$1,0),FALSE)/100</f>
        <v>#N/A</v>
      </c>
      <c r="AW374" s="7" t="e">
        <f>VLOOKUP($A374&amp;$B374,'Cleaned Responses'!$1:$82,MATCH(AW$1,'Cleaned Responses'!$1:$1,0),FALSE)/100</f>
        <v>#N/A</v>
      </c>
      <c r="AX374" s="7" t="e">
        <f>VLOOKUP($A374&amp;$B374,'Cleaned Responses'!$1:$82,MATCH(AX$1,'Cleaned Responses'!$1:$1,0),FALSE)/100</f>
        <v>#N/A</v>
      </c>
      <c r="AY374" s="7" t="e">
        <f>VLOOKUP($A374&amp;$B374,'Cleaned Responses'!$1:$82,MATCH(AY$1,'Cleaned Responses'!$1:$1,0),FALSE)/100</f>
        <v>#N/A</v>
      </c>
      <c r="AZ374" s="7" t="e">
        <f>VLOOKUP($A374&amp;$B374,'Cleaned Responses'!$1:$82,MATCH(AZ$1,'Cleaned Responses'!$1:$1,0),FALSE)/100</f>
        <v>#N/A</v>
      </c>
      <c r="BA374" s="7" t="e">
        <f>VLOOKUP($A374&amp;$B374,'Cleaned Responses'!$1:$82,MATCH(BA$1,'Cleaned Responses'!$1:$1,0),FALSE)/100</f>
        <v>#N/A</v>
      </c>
      <c r="BB374" s="7"/>
      <c r="BC374" s="6" t="e">
        <f>VLOOKUP($A374&amp;$B374,'Cleaned Responses'!$1:$82,MATCH(BC$1,'Cleaned Responses'!$1:$1,0),FALSE)</f>
        <v>#N/A</v>
      </c>
      <c r="BD374" s="6" t="e">
        <f>VLOOKUP($A374&amp;$B374,'Cleaned Responses'!$1:$82,MATCH(BD$1,'Cleaned Responses'!$1:$1,0),FALSE)</f>
        <v>#N/A</v>
      </c>
      <c r="BE374" t="e">
        <f>VLOOKUP($A374&amp;$B374,'Cleaned Responses'!$1:$82,MATCH(BE$1,'Cleaned Responses'!$1:$1,0),FALSE)/100</f>
        <v>#N/A</v>
      </c>
      <c r="BF374" t="e">
        <f>VLOOKUP($A374&amp;$B374,'Cleaned Responses'!$1:$82,MATCH(BF$1,'Cleaned Responses'!$1:$1,0),FALSE)/100</f>
        <v>#N/A</v>
      </c>
      <c r="BG374" t="e">
        <f>VLOOKUP($A374&amp;$B374,'Cleaned Responses'!$1:$82,MATCH(BG$1,'Cleaned Responses'!$1:$1,0),FALSE)/100</f>
        <v>#N/A</v>
      </c>
      <c r="BH374" t="e">
        <f t="shared" si="118"/>
        <v>#N/A</v>
      </c>
      <c r="BI374" t="e">
        <f t="shared" si="119"/>
        <v>#N/A</v>
      </c>
      <c r="BJ374" t="e">
        <f t="shared" si="120"/>
        <v>#N/A</v>
      </c>
      <c r="BK374" t="e">
        <f>VLOOKUP($A374&amp;$B374,'Cleaned Responses'!$1:$82,MATCH(BK$1,'Cleaned Responses'!$1:$1,0),FALSE)/100</f>
        <v>#N/A</v>
      </c>
      <c r="BL374" t="e">
        <f>VLOOKUP($A374&amp;$B374,'Cleaned Responses'!$1:$82,MATCH(BL$1,'Cleaned Responses'!$1:$1,0),FALSE)/100</f>
        <v>#N/A</v>
      </c>
      <c r="BM374" t="e">
        <f>VLOOKUP($A374&amp;$B374,'Cleaned Responses'!$1:$82,MATCH(BM$1,'Cleaned Responses'!$1:$1,0),FALSE)/100</f>
        <v>#N/A</v>
      </c>
      <c r="BN374" t="e">
        <f>VLOOKUP($A374&amp;$B374,'Cleaned Responses'!$1:$82,MATCH(BN$1,'Cleaned Responses'!$1:$1,0),FALSE)/100</f>
        <v>#N/A</v>
      </c>
      <c r="BO374" t="e">
        <f>VLOOKUP($A374&amp;$B374,'Cleaned Responses'!$1:$82,MATCH(BO$1,'Cleaned Responses'!$1:$1,0),FALSE)/100</f>
        <v>#N/A</v>
      </c>
      <c r="BP374" t="e">
        <f>VLOOKUP($A374&amp;$B374,'Cleaned Responses'!$1:$82,MATCH(BP$1,'Cleaned Responses'!$1:$1,0),FALSE)/100</f>
        <v>#N/A</v>
      </c>
      <c r="BQ374" t="e">
        <f>VLOOKUP($A374&amp;$B374,'Cleaned Responses'!$1:$82,MATCH(BQ$1,'Cleaned Responses'!$1:$1,0),FALSE)/100</f>
        <v>#N/A</v>
      </c>
      <c r="BR374" t="e">
        <f>VLOOKUP($A374&amp;$B374,'Cleaned Responses'!$1:$82,MATCH(BR$1,'Cleaned Responses'!$1:$1,0),FALSE)/100</f>
        <v>#N/A</v>
      </c>
      <c r="BS374" t="e">
        <f>VLOOKUP($A374&amp;$B374,'Cleaned Responses'!$1:$82,MATCH(BS$1,'Cleaned Responses'!$1:$1,0),FALSE)/100</f>
        <v>#N/A</v>
      </c>
      <c r="BT374" t="e">
        <f>VLOOKUP($A374&amp;$B374,'Cleaned Responses'!$1:$82,MATCH(BT$1,'Cleaned Responses'!$1:$1,0),FALSE)/100</f>
        <v>#N/A</v>
      </c>
      <c r="BU374" t="e">
        <f>VLOOKUP($A374&amp;$B374,'Cleaned Responses'!$1:$82,MATCH(BU$1,'Cleaned Responses'!$1:$1,0),FALSE)/100</f>
        <v>#N/A</v>
      </c>
      <c r="BV374" t="e">
        <f>VLOOKUP($A374&amp;$B374,'Cleaned Responses'!$1:$82,MATCH(BV$1,'Cleaned Responses'!$1:$1,0),FALSE)/100</f>
        <v>#N/A</v>
      </c>
      <c r="BW374" t="e">
        <f t="shared" si="121"/>
        <v>#N/A</v>
      </c>
      <c r="BX374" t="e">
        <f t="shared" si="122"/>
        <v>#N/A</v>
      </c>
      <c r="BY374" t="e">
        <f t="shared" si="123"/>
        <v>#N/A</v>
      </c>
      <c r="BZ374" t="e">
        <f t="shared" si="124"/>
        <v>#N/A</v>
      </c>
      <c r="CA374" t="e">
        <f t="shared" si="125"/>
        <v>#N/A</v>
      </c>
      <c r="CB374" t="e">
        <f t="shared" si="126"/>
        <v>#N/A</v>
      </c>
      <c r="CC374" t="e">
        <f t="shared" si="127"/>
        <v>#N/A</v>
      </c>
      <c r="CD374" t="e">
        <f t="shared" si="128"/>
        <v>#N/A</v>
      </c>
      <c r="CE374" t="e">
        <f t="shared" si="129"/>
        <v>#N/A</v>
      </c>
      <c r="CF374" t="e">
        <f t="shared" si="130"/>
        <v>#N/A</v>
      </c>
      <c r="CG374" t="e">
        <f t="shared" si="131"/>
        <v>#N/A</v>
      </c>
    </row>
    <row r="375" spans="1:85" ht="20" customHeight="1" x14ac:dyDescent="0.25">
      <c r="A375" s="187"/>
      <c r="B375" s="6"/>
      <c r="C375" s="6" t="e">
        <f>VLOOKUP($A375&amp;$B375,'Cleaned Responses'!$1:$82,MATCH($C$1,'Cleaned Responses'!$1:$1,0),FALSE)</f>
        <v>#N/A</v>
      </c>
      <c r="D375" s="6" t="e">
        <f>VLOOKUP($A375&amp;$B375,'Cleaned Responses'!$1:$82,MATCH(D$1,'Cleaned Responses'!$1:$1,0),FALSE)</f>
        <v>#N/A</v>
      </c>
      <c r="E375" s="6" t="e">
        <f>VLOOKUP($A375&amp;$B375,'Cleaned Responses'!$1:$82,MATCH(E$1,'Cleaned Responses'!$1:$1,0),FALSE)</f>
        <v>#N/A</v>
      </c>
      <c r="F375" s="6" t="e">
        <f>VLOOKUP($A375&amp;$B375,'Cleaned Responses'!$1:$82,MATCH(F$1,'Cleaned Responses'!$1:$1,0),FALSE)</f>
        <v>#N/A</v>
      </c>
      <c r="G375" s="6" t="e">
        <f t="shared" si="132"/>
        <v>#N/A</v>
      </c>
      <c r="H375" s="6" t="e">
        <f>VLOOKUP($A375&amp;$B375,'Cleaned Responses'!$1:$82,MATCH(H$1,'Cleaned Responses'!$1:$1,0),FALSE)</f>
        <v>#N/A</v>
      </c>
      <c r="I375" s="6" t="e">
        <f>VLOOKUP($A375&amp;$B375,'Cleaned Responses'!$1:$82,MATCH(I$1,'Cleaned Responses'!$1:$1,0),FALSE)</f>
        <v>#N/A</v>
      </c>
      <c r="J375" s="6" t="e">
        <f>VLOOKUP($A375&amp;$B375,'Cleaned Responses'!$1:$82,MATCH(J$1,'Cleaned Responses'!$1:$1,0),FALSE)</f>
        <v>#N/A</v>
      </c>
      <c r="K375" s="6" t="e">
        <f>VLOOKUP($A375&amp;$B375,'Cleaned Responses'!$1:$82,MATCH(K$1,'Cleaned Responses'!$1:$1,0),FALSE)</f>
        <v>#N/A</v>
      </c>
      <c r="L375" s="6" t="e">
        <f>VLOOKUP($A375&amp;$B375,'Cleaned Responses'!$1:$82,MATCH(L$1,'Cleaned Responses'!$1:$1,0),FALSE)</f>
        <v>#N/A</v>
      </c>
      <c r="M375" s="6" t="e">
        <f>VLOOKUP($A375&amp;$B375,'Cleaned Responses'!$1:$82,MATCH(M$1,'Cleaned Responses'!$1:$1,0),FALSE)</f>
        <v>#N/A</v>
      </c>
      <c r="N375" s="8" t="e">
        <f t="shared" si="133"/>
        <v>#N/A</v>
      </c>
      <c r="O375" s="8" t="e">
        <f t="shared" si="134"/>
        <v>#N/A</v>
      </c>
      <c r="P375" s="8" t="e">
        <f t="shared" si="135"/>
        <v>#N/A</v>
      </c>
      <c r="Q375" s="6"/>
      <c r="R375" s="6"/>
      <c r="S375" s="6"/>
      <c r="T375" s="6"/>
      <c r="U375" s="8" t="e">
        <f t="shared" si="136"/>
        <v>#N/A</v>
      </c>
      <c r="V375" s="6" t="e">
        <f>VLOOKUP($A375&amp;$B375,'Cleaned Responses'!$1:$82,MATCH(V$1,'Cleaned Responses'!$1:$1,0),FALSE)</f>
        <v>#N/A</v>
      </c>
      <c r="W375" s="6" t="e">
        <f>VLOOKUP($A375&amp;$B375,'Cleaned Responses'!$1:$82,MATCH(W$1,'Cleaned Responses'!$1:$1,0),FALSE)</f>
        <v>#N/A</v>
      </c>
      <c r="X375" s="9" t="e">
        <f t="shared" si="137"/>
        <v>#N/A</v>
      </c>
      <c r="Y375" s="9" t="e">
        <f t="shared" si="138"/>
        <v>#N/A</v>
      </c>
      <c r="Z375" s="6" t="e">
        <f>VLOOKUP($A375&amp;$B375,'Cleaned Responses'!$1:$82,MATCH(Z$1,'Cleaned Responses'!$1:$1,0),FALSE)</f>
        <v>#N/A</v>
      </c>
      <c r="AA375" s="6" t="e">
        <f>VLOOKUP($A375&amp;$B375,'Cleaned Responses'!$1:$82,MATCH(AA$1,'Cleaned Responses'!$1:$1,0),FALSE)</f>
        <v>#N/A</v>
      </c>
      <c r="AB375" s="6" t="e">
        <f>VLOOKUP($A375&amp;$B375,'Cleaned Responses'!$1:$82,MATCH(AB$1,'Cleaned Responses'!$1:$1,0),FALSE)</f>
        <v>#N/A</v>
      </c>
      <c r="AC375" s="6" t="e">
        <f>VLOOKUP($A375&amp;$B375,'Cleaned Responses'!$1:$82,MATCH(AC$1,'Cleaned Responses'!$1:$1,0),FALSE)</f>
        <v>#N/A</v>
      </c>
      <c r="AD375" s="6" t="e">
        <f>VLOOKUP($A375&amp;$B375,'Cleaned Responses'!$1:$82,MATCH(AD$1,'Cleaned Responses'!$1:$1,0),FALSE)</f>
        <v>#N/A</v>
      </c>
      <c r="AE375" s="6" t="e">
        <f>VLOOKUP($A375&amp;$B375,'Cleaned Responses'!$1:$82,MATCH(AE$1,'Cleaned Responses'!$1:$1,0),FALSE)</f>
        <v>#N/A</v>
      </c>
      <c r="AF375" s="6" t="e">
        <f>VLOOKUP($A375&amp;$B375,'Cleaned Responses'!$1:$82,MATCH(AF$1,'Cleaned Responses'!$1:$1,0),FALSE)</f>
        <v>#N/A</v>
      </c>
      <c r="AG375" s="6" t="e">
        <f>VLOOKUP($A375&amp;$B375,'Cleaned Responses'!$1:$82,MATCH(AG$1,'Cleaned Responses'!$1:$1,0),FALSE)</f>
        <v>#N/A</v>
      </c>
      <c r="AH375" s="6" t="e">
        <f t="shared" si="139"/>
        <v>#N/A</v>
      </c>
      <c r="AI375" s="7" t="e">
        <f>VLOOKUP($A375&amp;$B375,'Cleaned Responses'!$1:$82,MATCH(AI$1,'Cleaned Responses'!$1:$1,0),FALSE)/100</f>
        <v>#N/A</v>
      </c>
      <c r="AJ375" s="7" t="e">
        <f>VLOOKUP($A375&amp;$B375,'Cleaned Responses'!$1:$82,MATCH(AJ$1,'Cleaned Responses'!$1:$1,0),FALSE)/100</f>
        <v>#N/A</v>
      </c>
      <c r="AK375" s="7" t="e">
        <f>VLOOKUP($A375&amp;$B375,'Cleaned Responses'!$1:$82,MATCH(AK$1,'Cleaned Responses'!$1:$1,0),FALSE)/100</f>
        <v>#N/A</v>
      </c>
      <c r="AL375" s="7" t="e">
        <f>VLOOKUP($A375&amp;$B375,'Cleaned Responses'!$1:$82,MATCH(AL$1,'Cleaned Responses'!$1:$1,0),FALSE)/100</f>
        <v>#N/A</v>
      </c>
      <c r="AM375" s="7" t="e">
        <f>VLOOKUP($A375&amp;$B375,'Cleaned Responses'!$1:$82,MATCH(AM$1,'Cleaned Responses'!$1:$1,0),FALSE)/100</f>
        <v>#N/A</v>
      </c>
      <c r="AN375" s="7" t="e">
        <f>VLOOKUP($A375&amp;$B375,'Cleaned Responses'!$1:$82,MATCH(AN$1,'Cleaned Responses'!$1:$1,0),FALSE)/100</f>
        <v>#N/A</v>
      </c>
      <c r="AO375" s="7" t="e">
        <f>VLOOKUP($A375&amp;$B375,'Cleaned Responses'!$1:$82,MATCH(AO$1,'Cleaned Responses'!$1:$1,0),FALSE)/100</f>
        <v>#N/A</v>
      </c>
      <c r="AP375" s="7" t="e">
        <f>VLOOKUP($A375&amp;$B375,'Cleaned Responses'!$1:$82,MATCH(AP$1,'Cleaned Responses'!$1:$1,0),FALSE)/100</f>
        <v>#N/A</v>
      </c>
      <c r="AQ375" s="7" t="e">
        <f>VLOOKUP($A375&amp;$B375,'Cleaned Responses'!$1:$82,MATCH(AQ$1,'Cleaned Responses'!$1:$1,0),FALSE)/100</f>
        <v>#N/A</v>
      </c>
      <c r="AR375" s="7" t="e">
        <f>VLOOKUP($A375&amp;$B375,'Cleaned Responses'!$1:$82,MATCH(AR$1,'Cleaned Responses'!$1:$1,0),FALSE)/100</f>
        <v>#N/A</v>
      </c>
      <c r="AS375" s="7" t="e">
        <f>VLOOKUP($A375&amp;$B375,'Cleaned Responses'!$1:$82,MATCH(AS$1,'Cleaned Responses'!$1:$1,0),FALSE)/100</f>
        <v>#N/A</v>
      </c>
      <c r="AT375" s="7" t="e">
        <f>VLOOKUP($A375&amp;$B375,'Cleaned Responses'!$1:$82,MATCH(AT$1,'Cleaned Responses'!$1:$1,0),FALSE)/100</f>
        <v>#N/A</v>
      </c>
      <c r="AU375" s="7" t="e">
        <f>VLOOKUP($A375&amp;$B375,'Cleaned Responses'!$1:$82,MATCH(AU$1,'Cleaned Responses'!$1:$1,0),FALSE)/100</f>
        <v>#N/A</v>
      </c>
      <c r="AV375" s="7" t="e">
        <f>VLOOKUP($A375&amp;$B375,'Cleaned Responses'!$1:$82,MATCH(AV$1,'Cleaned Responses'!$1:$1,0),FALSE)/100</f>
        <v>#N/A</v>
      </c>
      <c r="AW375" s="7" t="e">
        <f>VLOOKUP($A375&amp;$B375,'Cleaned Responses'!$1:$82,MATCH(AW$1,'Cleaned Responses'!$1:$1,0),FALSE)/100</f>
        <v>#N/A</v>
      </c>
      <c r="AX375" s="7" t="e">
        <f>VLOOKUP($A375&amp;$B375,'Cleaned Responses'!$1:$82,MATCH(AX$1,'Cleaned Responses'!$1:$1,0),FALSE)/100</f>
        <v>#N/A</v>
      </c>
      <c r="AY375" s="7" t="e">
        <f>VLOOKUP($A375&amp;$B375,'Cleaned Responses'!$1:$82,MATCH(AY$1,'Cleaned Responses'!$1:$1,0),FALSE)/100</f>
        <v>#N/A</v>
      </c>
      <c r="AZ375" s="7" t="e">
        <f>VLOOKUP($A375&amp;$B375,'Cleaned Responses'!$1:$82,MATCH(AZ$1,'Cleaned Responses'!$1:$1,0),FALSE)/100</f>
        <v>#N/A</v>
      </c>
      <c r="BA375" s="7" t="e">
        <f>VLOOKUP($A375&amp;$B375,'Cleaned Responses'!$1:$82,MATCH(BA$1,'Cleaned Responses'!$1:$1,0),FALSE)/100</f>
        <v>#N/A</v>
      </c>
      <c r="BB375" s="7"/>
      <c r="BC375" s="6" t="e">
        <f>VLOOKUP($A375&amp;$B375,'Cleaned Responses'!$1:$82,MATCH(BC$1,'Cleaned Responses'!$1:$1,0),FALSE)</f>
        <v>#N/A</v>
      </c>
      <c r="BD375" s="6" t="e">
        <f>VLOOKUP($A375&amp;$B375,'Cleaned Responses'!$1:$82,MATCH(BD$1,'Cleaned Responses'!$1:$1,0),FALSE)</f>
        <v>#N/A</v>
      </c>
      <c r="BE375" t="e">
        <f>VLOOKUP($A375&amp;$B375,'Cleaned Responses'!$1:$82,MATCH(BE$1,'Cleaned Responses'!$1:$1,0),FALSE)/100</f>
        <v>#N/A</v>
      </c>
      <c r="BF375" t="e">
        <f>VLOOKUP($A375&amp;$B375,'Cleaned Responses'!$1:$82,MATCH(BF$1,'Cleaned Responses'!$1:$1,0),FALSE)/100</f>
        <v>#N/A</v>
      </c>
      <c r="BG375" t="e">
        <f>VLOOKUP($A375&amp;$B375,'Cleaned Responses'!$1:$82,MATCH(BG$1,'Cleaned Responses'!$1:$1,0),FALSE)/100</f>
        <v>#N/A</v>
      </c>
      <c r="BH375" t="e">
        <f t="shared" si="118"/>
        <v>#N/A</v>
      </c>
      <c r="BI375" t="e">
        <f t="shared" si="119"/>
        <v>#N/A</v>
      </c>
      <c r="BJ375" t="e">
        <f t="shared" si="120"/>
        <v>#N/A</v>
      </c>
      <c r="BK375" t="e">
        <f>VLOOKUP($A375&amp;$B375,'Cleaned Responses'!$1:$82,MATCH(BK$1,'Cleaned Responses'!$1:$1,0),FALSE)/100</f>
        <v>#N/A</v>
      </c>
      <c r="BL375" t="e">
        <f>VLOOKUP($A375&amp;$B375,'Cleaned Responses'!$1:$82,MATCH(BL$1,'Cleaned Responses'!$1:$1,0),FALSE)/100</f>
        <v>#N/A</v>
      </c>
      <c r="BM375" t="e">
        <f>VLOOKUP($A375&amp;$B375,'Cleaned Responses'!$1:$82,MATCH(BM$1,'Cleaned Responses'!$1:$1,0),FALSE)/100</f>
        <v>#N/A</v>
      </c>
      <c r="BN375" t="e">
        <f>VLOOKUP($A375&amp;$B375,'Cleaned Responses'!$1:$82,MATCH(BN$1,'Cleaned Responses'!$1:$1,0),FALSE)/100</f>
        <v>#N/A</v>
      </c>
      <c r="BO375" t="e">
        <f>VLOOKUP($A375&amp;$B375,'Cleaned Responses'!$1:$82,MATCH(BO$1,'Cleaned Responses'!$1:$1,0),FALSE)/100</f>
        <v>#N/A</v>
      </c>
      <c r="BP375" t="e">
        <f>VLOOKUP($A375&amp;$B375,'Cleaned Responses'!$1:$82,MATCH(BP$1,'Cleaned Responses'!$1:$1,0),FALSE)/100</f>
        <v>#N/A</v>
      </c>
      <c r="BQ375" t="e">
        <f>VLOOKUP($A375&amp;$B375,'Cleaned Responses'!$1:$82,MATCH(BQ$1,'Cleaned Responses'!$1:$1,0),FALSE)/100</f>
        <v>#N/A</v>
      </c>
      <c r="BR375" t="e">
        <f>VLOOKUP($A375&amp;$B375,'Cleaned Responses'!$1:$82,MATCH(BR$1,'Cleaned Responses'!$1:$1,0),FALSE)/100</f>
        <v>#N/A</v>
      </c>
      <c r="BS375" t="e">
        <f>VLOOKUP($A375&amp;$B375,'Cleaned Responses'!$1:$82,MATCH(BS$1,'Cleaned Responses'!$1:$1,0),FALSE)/100</f>
        <v>#N/A</v>
      </c>
      <c r="BT375" t="e">
        <f>VLOOKUP($A375&amp;$B375,'Cleaned Responses'!$1:$82,MATCH(BT$1,'Cleaned Responses'!$1:$1,0),FALSE)/100</f>
        <v>#N/A</v>
      </c>
      <c r="BU375" t="e">
        <f>VLOOKUP($A375&amp;$B375,'Cleaned Responses'!$1:$82,MATCH(BU$1,'Cleaned Responses'!$1:$1,0),FALSE)/100</f>
        <v>#N/A</v>
      </c>
      <c r="BV375" t="e">
        <f>VLOOKUP($A375&amp;$B375,'Cleaned Responses'!$1:$82,MATCH(BV$1,'Cleaned Responses'!$1:$1,0),FALSE)/100</f>
        <v>#N/A</v>
      </c>
      <c r="BW375" t="e">
        <f t="shared" si="121"/>
        <v>#N/A</v>
      </c>
      <c r="BX375" t="e">
        <f t="shared" si="122"/>
        <v>#N/A</v>
      </c>
      <c r="BY375" t="e">
        <f t="shared" si="123"/>
        <v>#N/A</v>
      </c>
      <c r="BZ375" t="e">
        <f t="shared" si="124"/>
        <v>#N/A</v>
      </c>
      <c r="CA375" t="e">
        <f t="shared" si="125"/>
        <v>#N/A</v>
      </c>
      <c r="CB375" t="e">
        <f t="shared" si="126"/>
        <v>#N/A</v>
      </c>
      <c r="CC375" t="e">
        <f t="shared" si="127"/>
        <v>#N/A</v>
      </c>
      <c r="CD375" t="e">
        <f t="shared" si="128"/>
        <v>#N/A</v>
      </c>
      <c r="CE375" t="e">
        <f t="shared" si="129"/>
        <v>#N/A</v>
      </c>
      <c r="CF375" t="e">
        <f t="shared" si="130"/>
        <v>#N/A</v>
      </c>
      <c r="CG375" t="e">
        <f t="shared" si="131"/>
        <v>#N/A</v>
      </c>
    </row>
    <row r="376" spans="1:85" ht="20" customHeight="1" x14ac:dyDescent="0.25">
      <c r="A376" s="187"/>
      <c r="B376" s="6"/>
      <c r="C376" s="6" t="e">
        <f>VLOOKUP($A376&amp;$B376,'Cleaned Responses'!$1:$82,MATCH($C$1,'Cleaned Responses'!$1:$1,0),FALSE)</f>
        <v>#N/A</v>
      </c>
      <c r="D376" s="6" t="e">
        <f>VLOOKUP($A376&amp;$B376,'Cleaned Responses'!$1:$82,MATCH(D$1,'Cleaned Responses'!$1:$1,0),FALSE)</f>
        <v>#N/A</v>
      </c>
      <c r="E376" s="6" t="e">
        <f>VLOOKUP($A376&amp;$B376,'Cleaned Responses'!$1:$82,MATCH(E$1,'Cleaned Responses'!$1:$1,0),FALSE)</f>
        <v>#N/A</v>
      </c>
      <c r="F376" s="6" t="e">
        <f>VLOOKUP($A376&amp;$B376,'Cleaned Responses'!$1:$82,MATCH(F$1,'Cleaned Responses'!$1:$1,0),FALSE)</f>
        <v>#N/A</v>
      </c>
      <c r="G376" s="6" t="e">
        <f t="shared" si="132"/>
        <v>#N/A</v>
      </c>
      <c r="H376" s="6" t="e">
        <f>VLOOKUP($A376&amp;$B376,'Cleaned Responses'!$1:$82,MATCH(H$1,'Cleaned Responses'!$1:$1,0),FALSE)</f>
        <v>#N/A</v>
      </c>
      <c r="I376" s="6" t="e">
        <f>VLOOKUP($A376&amp;$B376,'Cleaned Responses'!$1:$82,MATCH(I$1,'Cleaned Responses'!$1:$1,0),FALSE)</f>
        <v>#N/A</v>
      </c>
      <c r="J376" s="6" t="e">
        <f>VLOOKUP($A376&amp;$B376,'Cleaned Responses'!$1:$82,MATCH(J$1,'Cleaned Responses'!$1:$1,0),FALSE)</f>
        <v>#N/A</v>
      </c>
      <c r="K376" s="6" t="e">
        <f>VLOOKUP($A376&amp;$B376,'Cleaned Responses'!$1:$82,MATCH(K$1,'Cleaned Responses'!$1:$1,0),FALSE)</f>
        <v>#N/A</v>
      </c>
      <c r="L376" s="6" t="e">
        <f>VLOOKUP($A376&amp;$B376,'Cleaned Responses'!$1:$82,MATCH(L$1,'Cleaned Responses'!$1:$1,0),FALSE)</f>
        <v>#N/A</v>
      </c>
      <c r="M376" s="6" t="e">
        <f>VLOOKUP($A376&amp;$B376,'Cleaned Responses'!$1:$82,MATCH(M$1,'Cleaned Responses'!$1:$1,0),FALSE)</f>
        <v>#N/A</v>
      </c>
      <c r="N376" s="8" t="e">
        <f t="shared" si="133"/>
        <v>#N/A</v>
      </c>
      <c r="O376" s="8" t="e">
        <f t="shared" si="134"/>
        <v>#N/A</v>
      </c>
      <c r="P376" s="8" t="e">
        <f t="shared" si="135"/>
        <v>#N/A</v>
      </c>
      <c r="Q376" s="6"/>
      <c r="R376" s="6"/>
      <c r="S376" s="6"/>
      <c r="T376" s="6"/>
      <c r="U376" s="8" t="e">
        <f t="shared" si="136"/>
        <v>#N/A</v>
      </c>
      <c r="V376" s="6" t="e">
        <f>VLOOKUP($A376&amp;$B376,'Cleaned Responses'!$1:$82,MATCH(V$1,'Cleaned Responses'!$1:$1,0),FALSE)</f>
        <v>#N/A</v>
      </c>
      <c r="W376" s="6" t="e">
        <f>VLOOKUP($A376&amp;$B376,'Cleaned Responses'!$1:$82,MATCH(W$1,'Cleaned Responses'!$1:$1,0),FALSE)</f>
        <v>#N/A</v>
      </c>
      <c r="X376" s="9" t="e">
        <f t="shared" si="137"/>
        <v>#N/A</v>
      </c>
      <c r="Y376" s="9" t="e">
        <f t="shared" si="138"/>
        <v>#N/A</v>
      </c>
      <c r="Z376" s="6" t="e">
        <f>VLOOKUP($A376&amp;$B376,'Cleaned Responses'!$1:$82,MATCH(Z$1,'Cleaned Responses'!$1:$1,0),FALSE)</f>
        <v>#N/A</v>
      </c>
      <c r="AA376" s="6" t="e">
        <f>VLOOKUP($A376&amp;$B376,'Cleaned Responses'!$1:$82,MATCH(AA$1,'Cleaned Responses'!$1:$1,0),FALSE)</f>
        <v>#N/A</v>
      </c>
      <c r="AB376" s="6" t="e">
        <f>VLOOKUP($A376&amp;$B376,'Cleaned Responses'!$1:$82,MATCH(AB$1,'Cleaned Responses'!$1:$1,0),FALSE)</f>
        <v>#N/A</v>
      </c>
      <c r="AC376" s="6" t="e">
        <f>VLOOKUP($A376&amp;$B376,'Cleaned Responses'!$1:$82,MATCH(AC$1,'Cleaned Responses'!$1:$1,0),FALSE)</f>
        <v>#N/A</v>
      </c>
      <c r="AD376" s="6" t="e">
        <f>VLOOKUP($A376&amp;$B376,'Cleaned Responses'!$1:$82,MATCH(AD$1,'Cleaned Responses'!$1:$1,0),FALSE)</f>
        <v>#N/A</v>
      </c>
      <c r="AE376" s="6" t="e">
        <f>VLOOKUP($A376&amp;$B376,'Cleaned Responses'!$1:$82,MATCH(AE$1,'Cleaned Responses'!$1:$1,0),FALSE)</f>
        <v>#N/A</v>
      </c>
      <c r="AF376" s="6" t="e">
        <f>VLOOKUP($A376&amp;$B376,'Cleaned Responses'!$1:$82,MATCH(AF$1,'Cleaned Responses'!$1:$1,0),FALSE)</f>
        <v>#N/A</v>
      </c>
      <c r="AG376" s="6" t="e">
        <f>VLOOKUP($A376&amp;$B376,'Cleaned Responses'!$1:$82,MATCH(AG$1,'Cleaned Responses'!$1:$1,0),FALSE)</f>
        <v>#N/A</v>
      </c>
      <c r="AH376" s="6" t="e">
        <f t="shared" si="139"/>
        <v>#N/A</v>
      </c>
      <c r="AI376" s="7" t="e">
        <f>VLOOKUP($A376&amp;$B376,'Cleaned Responses'!$1:$82,MATCH(AI$1,'Cleaned Responses'!$1:$1,0),FALSE)/100</f>
        <v>#N/A</v>
      </c>
      <c r="AJ376" s="7" t="e">
        <f>VLOOKUP($A376&amp;$B376,'Cleaned Responses'!$1:$82,MATCH(AJ$1,'Cleaned Responses'!$1:$1,0),FALSE)/100</f>
        <v>#N/A</v>
      </c>
      <c r="AK376" s="7" t="e">
        <f>VLOOKUP($A376&amp;$B376,'Cleaned Responses'!$1:$82,MATCH(AK$1,'Cleaned Responses'!$1:$1,0),FALSE)/100</f>
        <v>#N/A</v>
      </c>
      <c r="AL376" s="7" t="e">
        <f>VLOOKUP($A376&amp;$B376,'Cleaned Responses'!$1:$82,MATCH(AL$1,'Cleaned Responses'!$1:$1,0),FALSE)/100</f>
        <v>#N/A</v>
      </c>
      <c r="AM376" s="7" t="e">
        <f>VLOOKUP($A376&amp;$B376,'Cleaned Responses'!$1:$82,MATCH(AM$1,'Cleaned Responses'!$1:$1,0),FALSE)/100</f>
        <v>#N/A</v>
      </c>
      <c r="AN376" s="7" t="e">
        <f>VLOOKUP($A376&amp;$B376,'Cleaned Responses'!$1:$82,MATCH(AN$1,'Cleaned Responses'!$1:$1,0),FALSE)/100</f>
        <v>#N/A</v>
      </c>
      <c r="AO376" s="7" t="e">
        <f>VLOOKUP($A376&amp;$B376,'Cleaned Responses'!$1:$82,MATCH(AO$1,'Cleaned Responses'!$1:$1,0),FALSE)/100</f>
        <v>#N/A</v>
      </c>
      <c r="AP376" s="7" t="e">
        <f>VLOOKUP($A376&amp;$B376,'Cleaned Responses'!$1:$82,MATCH(AP$1,'Cleaned Responses'!$1:$1,0),FALSE)/100</f>
        <v>#N/A</v>
      </c>
      <c r="AQ376" s="7" t="e">
        <f>VLOOKUP($A376&amp;$B376,'Cleaned Responses'!$1:$82,MATCH(AQ$1,'Cleaned Responses'!$1:$1,0),FALSE)/100</f>
        <v>#N/A</v>
      </c>
      <c r="AR376" s="7" t="e">
        <f>VLOOKUP($A376&amp;$B376,'Cleaned Responses'!$1:$82,MATCH(AR$1,'Cleaned Responses'!$1:$1,0),FALSE)/100</f>
        <v>#N/A</v>
      </c>
      <c r="AS376" s="7" t="e">
        <f>VLOOKUP($A376&amp;$B376,'Cleaned Responses'!$1:$82,MATCH(AS$1,'Cleaned Responses'!$1:$1,0),FALSE)/100</f>
        <v>#N/A</v>
      </c>
      <c r="AT376" s="7" t="e">
        <f>VLOOKUP($A376&amp;$B376,'Cleaned Responses'!$1:$82,MATCH(AT$1,'Cleaned Responses'!$1:$1,0),FALSE)/100</f>
        <v>#N/A</v>
      </c>
      <c r="AU376" s="7" t="e">
        <f>VLOOKUP($A376&amp;$B376,'Cleaned Responses'!$1:$82,MATCH(AU$1,'Cleaned Responses'!$1:$1,0),FALSE)/100</f>
        <v>#N/A</v>
      </c>
      <c r="AV376" s="7" t="e">
        <f>VLOOKUP($A376&amp;$B376,'Cleaned Responses'!$1:$82,MATCH(AV$1,'Cleaned Responses'!$1:$1,0),FALSE)/100</f>
        <v>#N/A</v>
      </c>
      <c r="AW376" s="7" t="e">
        <f>VLOOKUP($A376&amp;$B376,'Cleaned Responses'!$1:$82,MATCH(AW$1,'Cleaned Responses'!$1:$1,0),FALSE)/100</f>
        <v>#N/A</v>
      </c>
      <c r="AX376" s="7" t="e">
        <f>VLOOKUP($A376&amp;$B376,'Cleaned Responses'!$1:$82,MATCH(AX$1,'Cleaned Responses'!$1:$1,0),FALSE)/100</f>
        <v>#N/A</v>
      </c>
      <c r="AY376" s="7" t="e">
        <f>VLOOKUP($A376&amp;$B376,'Cleaned Responses'!$1:$82,MATCH(AY$1,'Cleaned Responses'!$1:$1,0),FALSE)/100</f>
        <v>#N/A</v>
      </c>
      <c r="AZ376" s="7" t="e">
        <f>VLOOKUP($A376&amp;$B376,'Cleaned Responses'!$1:$82,MATCH(AZ$1,'Cleaned Responses'!$1:$1,0),FALSE)/100</f>
        <v>#N/A</v>
      </c>
      <c r="BA376" s="7" t="e">
        <f>VLOOKUP($A376&amp;$B376,'Cleaned Responses'!$1:$82,MATCH(BA$1,'Cleaned Responses'!$1:$1,0),FALSE)/100</f>
        <v>#N/A</v>
      </c>
      <c r="BB376" s="7"/>
      <c r="BC376" s="6" t="e">
        <f>VLOOKUP($A376&amp;$B376,'Cleaned Responses'!$1:$82,MATCH(BC$1,'Cleaned Responses'!$1:$1,0),FALSE)</f>
        <v>#N/A</v>
      </c>
      <c r="BD376" s="6" t="e">
        <f>VLOOKUP($A376&amp;$B376,'Cleaned Responses'!$1:$82,MATCH(BD$1,'Cleaned Responses'!$1:$1,0),FALSE)</f>
        <v>#N/A</v>
      </c>
      <c r="BE376" t="e">
        <f>VLOOKUP($A376&amp;$B376,'Cleaned Responses'!$1:$82,MATCH(BE$1,'Cleaned Responses'!$1:$1,0),FALSE)/100</f>
        <v>#N/A</v>
      </c>
      <c r="BF376" t="e">
        <f>VLOOKUP($A376&amp;$B376,'Cleaned Responses'!$1:$82,MATCH(BF$1,'Cleaned Responses'!$1:$1,0),FALSE)/100</f>
        <v>#N/A</v>
      </c>
      <c r="BG376" t="e">
        <f>VLOOKUP($A376&amp;$B376,'Cleaned Responses'!$1:$82,MATCH(BG$1,'Cleaned Responses'!$1:$1,0),FALSE)/100</f>
        <v>#N/A</v>
      </c>
      <c r="BH376" t="e">
        <f t="shared" si="118"/>
        <v>#N/A</v>
      </c>
      <c r="BI376" t="e">
        <f t="shared" si="119"/>
        <v>#N/A</v>
      </c>
      <c r="BJ376" t="e">
        <f t="shared" si="120"/>
        <v>#N/A</v>
      </c>
      <c r="BK376" t="e">
        <f>VLOOKUP($A376&amp;$B376,'Cleaned Responses'!$1:$82,MATCH(BK$1,'Cleaned Responses'!$1:$1,0),FALSE)/100</f>
        <v>#N/A</v>
      </c>
      <c r="BL376" t="e">
        <f>VLOOKUP($A376&amp;$B376,'Cleaned Responses'!$1:$82,MATCH(BL$1,'Cleaned Responses'!$1:$1,0),FALSE)/100</f>
        <v>#N/A</v>
      </c>
      <c r="BM376" t="e">
        <f>VLOOKUP($A376&amp;$B376,'Cleaned Responses'!$1:$82,MATCH(BM$1,'Cleaned Responses'!$1:$1,0),FALSE)/100</f>
        <v>#N/A</v>
      </c>
      <c r="BN376" t="e">
        <f>VLOOKUP($A376&amp;$B376,'Cleaned Responses'!$1:$82,MATCH(BN$1,'Cleaned Responses'!$1:$1,0),FALSE)/100</f>
        <v>#N/A</v>
      </c>
      <c r="BO376" t="e">
        <f>VLOOKUP($A376&amp;$B376,'Cleaned Responses'!$1:$82,MATCH(BO$1,'Cleaned Responses'!$1:$1,0),FALSE)/100</f>
        <v>#N/A</v>
      </c>
      <c r="BP376" t="e">
        <f>VLOOKUP($A376&amp;$B376,'Cleaned Responses'!$1:$82,MATCH(BP$1,'Cleaned Responses'!$1:$1,0),FALSE)/100</f>
        <v>#N/A</v>
      </c>
      <c r="BQ376" t="e">
        <f>VLOOKUP($A376&amp;$B376,'Cleaned Responses'!$1:$82,MATCH(BQ$1,'Cleaned Responses'!$1:$1,0),FALSE)/100</f>
        <v>#N/A</v>
      </c>
      <c r="BR376" t="e">
        <f>VLOOKUP($A376&amp;$B376,'Cleaned Responses'!$1:$82,MATCH(BR$1,'Cleaned Responses'!$1:$1,0),FALSE)/100</f>
        <v>#N/A</v>
      </c>
      <c r="BS376" t="e">
        <f>VLOOKUP($A376&amp;$B376,'Cleaned Responses'!$1:$82,MATCH(BS$1,'Cleaned Responses'!$1:$1,0),FALSE)/100</f>
        <v>#N/A</v>
      </c>
      <c r="BT376" t="e">
        <f>VLOOKUP($A376&amp;$B376,'Cleaned Responses'!$1:$82,MATCH(BT$1,'Cleaned Responses'!$1:$1,0),FALSE)/100</f>
        <v>#N/A</v>
      </c>
      <c r="BU376" t="e">
        <f>VLOOKUP($A376&amp;$B376,'Cleaned Responses'!$1:$82,MATCH(BU$1,'Cleaned Responses'!$1:$1,0),FALSE)/100</f>
        <v>#N/A</v>
      </c>
      <c r="BV376" t="e">
        <f>VLOOKUP($A376&amp;$B376,'Cleaned Responses'!$1:$82,MATCH(BV$1,'Cleaned Responses'!$1:$1,0),FALSE)/100</f>
        <v>#N/A</v>
      </c>
      <c r="BW376" t="e">
        <f t="shared" si="121"/>
        <v>#N/A</v>
      </c>
      <c r="BX376" t="e">
        <f t="shared" si="122"/>
        <v>#N/A</v>
      </c>
      <c r="BY376" t="e">
        <f t="shared" si="123"/>
        <v>#N/A</v>
      </c>
      <c r="BZ376" t="e">
        <f t="shared" si="124"/>
        <v>#N/A</v>
      </c>
      <c r="CA376" t="e">
        <f t="shared" si="125"/>
        <v>#N/A</v>
      </c>
      <c r="CB376" t="e">
        <f t="shared" si="126"/>
        <v>#N/A</v>
      </c>
      <c r="CC376" t="e">
        <f t="shared" si="127"/>
        <v>#N/A</v>
      </c>
      <c r="CD376" t="e">
        <f t="shared" si="128"/>
        <v>#N/A</v>
      </c>
      <c r="CE376" t="e">
        <f t="shared" si="129"/>
        <v>#N/A</v>
      </c>
      <c r="CF376" t="e">
        <f t="shared" si="130"/>
        <v>#N/A</v>
      </c>
      <c r="CG376" t="e">
        <f t="shared" si="131"/>
        <v>#N/A</v>
      </c>
    </row>
    <row r="377" spans="1:85" ht="20" customHeight="1" x14ac:dyDescent="0.25">
      <c r="A377" s="187"/>
      <c r="B377" s="6"/>
      <c r="C377" s="6" t="e">
        <f>VLOOKUP($A377&amp;$B377,'Cleaned Responses'!$1:$82,MATCH($C$1,'Cleaned Responses'!$1:$1,0),FALSE)</f>
        <v>#N/A</v>
      </c>
      <c r="D377" s="6" t="e">
        <f>VLOOKUP($A377&amp;$B377,'Cleaned Responses'!$1:$82,MATCH(D$1,'Cleaned Responses'!$1:$1,0),FALSE)</f>
        <v>#N/A</v>
      </c>
      <c r="E377" s="6" t="e">
        <f>VLOOKUP($A377&amp;$B377,'Cleaned Responses'!$1:$82,MATCH(E$1,'Cleaned Responses'!$1:$1,0),FALSE)</f>
        <v>#N/A</v>
      </c>
      <c r="F377" s="6" t="e">
        <f>VLOOKUP($A377&amp;$B377,'Cleaned Responses'!$1:$82,MATCH(F$1,'Cleaned Responses'!$1:$1,0),FALSE)</f>
        <v>#N/A</v>
      </c>
      <c r="G377" s="6" t="e">
        <f t="shared" si="132"/>
        <v>#N/A</v>
      </c>
      <c r="H377" s="6" t="e">
        <f>VLOOKUP($A377&amp;$B377,'Cleaned Responses'!$1:$82,MATCH(H$1,'Cleaned Responses'!$1:$1,0),FALSE)</f>
        <v>#N/A</v>
      </c>
      <c r="I377" s="6" t="e">
        <f>VLOOKUP($A377&amp;$B377,'Cleaned Responses'!$1:$82,MATCH(I$1,'Cleaned Responses'!$1:$1,0),FALSE)</f>
        <v>#N/A</v>
      </c>
      <c r="J377" s="6" t="e">
        <f>VLOOKUP($A377&amp;$B377,'Cleaned Responses'!$1:$82,MATCH(J$1,'Cleaned Responses'!$1:$1,0),FALSE)</f>
        <v>#N/A</v>
      </c>
      <c r="K377" s="6" t="e">
        <f>VLOOKUP($A377&amp;$B377,'Cleaned Responses'!$1:$82,MATCH(K$1,'Cleaned Responses'!$1:$1,0),FALSE)</f>
        <v>#N/A</v>
      </c>
      <c r="L377" s="6" t="e">
        <f>VLOOKUP($A377&amp;$B377,'Cleaned Responses'!$1:$82,MATCH(L$1,'Cleaned Responses'!$1:$1,0),FALSE)</f>
        <v>#N/A</v>
      </c>
      <c r="M377" s="6" t="e">
        <f>VLOOKUP($A377&amp;$B377,'Cleaned Responses'!$1:$82,MATCH(M$1,'Cleaned Responses'!$1:$1,0),FALSE)</f>
        <v>#N/A</v>
      </c>
      <c r="N377" s="8" t="e">
        <f t="shared" si="133"/>
        <v>#N/A</v>
      </c>
      <c r="O377" s="8" t="e">
        <f t="shared" si="134"/>
        <v>#N/A</v>
      </c>
      <c r="P377" s="8" t="e">
        <f t="shared" si="135"/>
        <v>#N/A</v>
      </c>
      <c r="Q377" s="6"/>
      <c r="R377" s="6"/>
      <c r="S377" s="6"/>
      <c r="T377" s="6"/>
      <c r="U377" s="8" t="e">
        <f t="shared" si="136"/>
        <v>#N/A</v>
      </c>
      <c r="V377" s="6" t="e">
        <f>VLOOKUP($A377&amp;$B377,'Cleaned Responses'!$1:$82,MATCH(V$1,'Cleaned Responses'!$1:$1,0),FALSE)</f>
        <v>#N/A</v>
      </c>
      <c r="W377" s="6" t="e">
        <f>VLOOKUP($A377&amp;$B377,'Cleaned Responses'!$1:$82,MATCH(W$1,'Cleaned Responses'!$1:$1,0),FALSE)</f>
        <v>#N/A</v>
      </c>
      <c r="X377" s="9" t="e">
        <f t="shared" si="137"/>
        <v>#N/A</v>
      </c>
      <c r="Y377" s="9" t="e">
        <f t="shared" si="138"/>
        <v>#N/A</v>
      </c>
      <c r="Z377" s="6" t="e">
        <f>VLOOKUP($A377&amp;$B377,'Cleaned Responses'!$1:$82,MATCH(Z$1,'Cleaned Responses'!$1:$1,0),FALSE)</f>
        <v>#N/A</v>
      </c>
      <c r="AA377" s="6" t="e">
        <f>VLOOKUP($A377&amp;$B377,'Cleaned Responses'!$1:$82,MATCH(AA$1,'Cleaned Responses'!$1:$1,0),FALSE)</f>
        <v>#N/A</v>
      </c>
      <c r="AB377" s="6" t="e">
        <f>VLOOKUP($A377&amp;$B377,'Cleaned Responses'!$1:$82,MATCH(AB$1,'Cleaned Responses'!$1:$1,0),FALSE)</f>
        <v>#N/A</v>
      </c>
      <c r="AC377" s="6" t="e">
        <f>VLOOKUP($A377&amp;$B377,'Cleaned Responses'!$1:$82,MATCH(AC$1,'Cleaned Responses'!$1:$1,0),FALSE)</f>
        <v>#N/A</v>
      </c>
      <c r="AD377" s="6" t="e">
        <f>VLOOKUP($A377&amp;$B377,'Cleaned Responses'!$1:$82,MATCH(AD$1,'Cleaned Responses'!$1:$1,0),FALSE)</f>
        <v>#N/A</v>
      </c>
      <c r="AE377" s="6" t="e">
        <f>VLOOKUP($A377&amp;$B377,'Cleaned Responses'!$1:$82,MATCH(AE$1,'Cleaned Responses'!$1:$1,0),FALSE)</f>
        <v>#N/A</v>
      </c>
      <c r="AF377" s="6" t="e">
        <f>VLOOKUP($A377&amp;$B377,'Cleaned Responses'!$1:$82,MATCH(AF$1,'Cleaned Responses'!$1:$1,0),FALSE)</f>
        <v>#N/A</v>
      </c>
      <c r="AG377" s="6" t="e">
        <f>VLOOKUP($A377&amp;$B377,'Cleaned Responses'!$1:$82,MATCH(AG$1,'Cleaned Responses'!$1:$1,0),FALSE)</f>
        <v>#N/A</v>
      </c>
      <c r="AH377" s="6" t="e">
        <f t="shared" si="139"/>
        <v>#N/A</v>
      </c>
      <c r="AI377" s="7" t="e">
        <f>VLOOKUP($A377&amp;$B377,'Cleaned Responses'!$1:$82,MATCH(AI$1,'Cleaned Responses'!$1:$1,0),FALSE)/100</f>
        <v>#N/A</v>
      </c>
      <c r="AJ377" s="7" t="e">
        <f>VLOOKUP($A377&amp;$B377,'Cleaned Responses'!$1:$82,MATCH(AJ$1,'Cleaned Responses'!$1:$1,0),FALSE)/100</f>
        <v>#N/A</v>
      </c>
      <c r="AK377" s="7" t="e">
        <f>VLOOKUP($A377&amp;$B377,'Cleaned Responses'!$1:$82,MATCH(AK$1,'Cleaned Responses'!$1:$1,0),FALSE)/100</f>
        <v>#N/A</v>
      </c>
      <c r="AL377" s="7" t="e">
        <f>VLOOKUP($A377&amp;$B377,'Cleaned Responses'!$1:$82,MATCH(AL$1,'Cleaned Responses'!$1:$1,0),FALSE)/100</f>
        <v>#N/A</v>
      </c>
      <c r="AM377" s="7" t="e">
        <f>VLOOKUP($A377&amp;$B377,'Cleaned Responses'!$1:$82,MATCH(AM$1,'Cleaned Responses'!$1:$1,0),FALSE)/100</f>
        <v>#N/A</v>
      </c>
      <c r="AN377" s="7" t="e">
        <f>VLOOKUP($A377&amp;$B377,'Cleaned Responses'!$1:$82,MATCH(AN$1,'Cleaned Responses'!$1:$1,0),FALSE)/100</f>
        <v>#N/A</v>
      </c>
      <c r="AO377" s="7" t="e">
        <f>VLOOKUP($A377&amp;$B377,'Cleaned Responses'!$1:$82,MATCH(AO$1,'Cleaned Responses'!$1:$1,0),FALSE)/100</f>
        <v>#N/A</v>
      </c>
      <c r="AP377" s="7" t="e">
        <f>VLOOKUP($A377&amp;$B377,'Cleaned Responses'!$1:$82,MATCH(AP$1,'Cleaned Responses'!$1:$1,0),FALSE)/100</f>
        <v>#N/A</v>
      </c>
      <c r="AQ377" s="7" t="e">
        <f>VLOOKUP($A377&amp;$B377,'Cleaned Responses'!$1:$82,MATCH(AQ$1,'Cleaned Responses'!$1:$1,0),FALSE)/100</f>
        <v>#N/A</v>
      </c>
      <c r="AR377" s="7" t="e">
        <f>VLOOKUP($A377&amp;$B377,'Cleaned Responses'!$1:$82,MATCH(AR$1,'Cleaned Responses'!$1:$1,0),FALSE)/100</f>
        <v>#N/A</v>
      </c>
      <c r="AS377" s="7" t="e">
        <f>VLOOKUP($A377&amp;$B377,'Cleaned Responses'!$1:$82,MATCH(AS$1,'Cleaned Responses'!$1:$1,0),FALSE)/100</f>
        <v>#N/A</v>
      </c>
      <c r="AT377" s="7" t="e">
        <f>VLOOKUP($A377&amp;$B377,'Cleaned Responses'!$1:$82,MATCH(AT$1,'Cleaned Responses'!$1:$1,0),FALSE)/100</f>
        <v>#N/A</v>
      </c>
      <c r="AU377" s="7" t="e">
        <f>VLOOKUP($A377&amp;$B377,'Cleaned Responses'!$1:$82,MATCH(AU$1,'Cleaned Responses'!$1:$1,0),FALSE)/100</f>
        <v>#N/A</v>
      </c>
      <c r="AV377" s="7" t="e">
        <f>VLOOKUP($A377&amp;$B377,'Cleaned Responses'!$1:$82,MATCH(AV$1,'Cleaned Responses'!$1:$1,0),FALSE)/100</f>
        <v>#N/A</v>
      </c>
      <c r="AW377" s="7" t="e">
        <f>VLOOKUP($A377&amp;$B377,'Cleaned Responses'!$1:$82,MATCH(AW$1,'Cleaned Responses'!$1:$1,0),FALSE)/100</f>
        <v>#N/A</v>
      </c>
      <c r="AX377" s="7" t="e">
        <f>VLOOKUP($A377&amp;$B377,'Cleaned Responses'!$1:$82,MATCH(AX$1,'Cleaned Responses'!$1:$1,0),FALSE)/100</f>
        <v>#N/A</v>
      </c>
      <c r="AY377" s="7" t="e">
        <f>VLOOKUP($A377&amp;$B377,'Cleaned Responses'!$1:$82,MATCH(AY$1,'Cleaned Responses'!$1:$1,0),FALSE)/100</f>
        <v>#N/A</v>
      </c>
      <c r="AZ377" s="7" t="e">
        <f>VLOOKUP($A377&amp;$B377,'Cleaned Responses'!$1:$82,MATCH(AZ$1,'Cleaned Responses'!$1:$1,0),FALSE)/100</f>
        <v>#N/A</v>
      </c>
      <c r="BA377" s="7" t="e">
        <f>VLOOKUP($A377&amp;$B377,'Cleaned Responses'!$1:$82,MATCH(BA$1,'Cleaned Responses'!$1:$1,0),FALSE)/100</f>
        <v>#N/A</v>
      </c>
      <c r="BB377" s="7"/>
      <c r="BC377" s="6" t="e">
        <f>VLOOKUP($A377&amp;$B377,'Cleaned Responses'!$1:$82,MATCH(BC$1,'Cleaned Responses'!$1:$1,0),FALSE)</f>
        <v>#N/A</v>
      </c>
      <c r="BD377" s="6" t="e">
        <f>VLOOKUP($A377&amp;$B377,'Cleaned Responses'!$1:$82,MATCH(BD$1,'Cleaned Responses'!$1:$1,0),FALSE)</f>
        <v>#N/A</v>
      </c>
      <c r="BE377" t="e">
        <f>VLOOKUP($A377&amp;$B377,'Cleaned Responses'!$1:$82,MATCH(BE$1,'Cleaned Responses'!$1:$1,0),FALSE)/100</f>
        <v>#N/A</v>
      </c>
      <c r="BF377" t="e">
        <f>VLOOKUP($A377&amp;$B377,'Cleaned Responses'!$1:$82,MATCH(BF$1,'Cleaned Responses'!$1:$1,0),FALSE)/100</f>
        <v>#N/A</v>
      </c>
      <c r="BG377" t="e">
        <f>VLOOKUP($A377&amp;$B377,'Cleaned Responses'!$1:$82,MATCH(BG$1,'Cleaned Responses'!$1:$1,0),FALSE)/100</f>
        <v>#N/A</v>
      </c>
      <c r="BH377" t="e">
        <f t="shared" si="118"/>
        <v>#N/A</v>
      </c>
      <c r="BI377" t="e">
        <f t="shared" si="119"/>
        <v>#N/A</v>
      </c>
      <c r="BJ377" t="e">
        <f t="shared" si="120"/>
        <v>#N/A</v>
      </c>
      <c r="BK377" t="e">
        <f>VLOOKUP($A377&amp;$B377,'Cleaned Responses'!$1:$82,MATCH(BK$1,'Cleaned Responses'!$1:$1,0),FALSE)/100</f>
        <v>#N/A</v>
      </c>
      <c r="BL377" t="e">
        <f>VLOOKUP($A377&amp;$B377,'Cleaned Responses'!$1:$82,MATCH(BL$1,'Cleaned Responses'!$1:$1,0),FALSE)/100</f>
        <v>#N/A</v>
      </c>
      <c r="BM377" t="e">
        <f>VLOOKUP($A377&amp;$B377,'Cleaned Responses'!$1:$82,MATCH(BM$1,'Cleaned Responses'!$1:$1,0),FALSE)/100</f>
        <v>#N/A</v>
      </c>
      <c r="BN377" t="e">
        <f>VLOOKUP($A377&amp;$B377,'Cleaned Responses'!$1:$82,MATCH(BN$1,'Cleaned Responses'!$1:$1,0),FALSE)/100</f>
        <v>#N/A</v>
      </c>
      <c r="BO377" t="e">
        <f>VLOOKUP($A377&amp;$B377,'Cleaned Responses'!$1:$82,MATCH(BO$1,'Cleaned Responses'!$1:$1,0),FALSE)/100</f>
        <v>#N/A</v>
      </c>
      <c r="BP377" t="e">
        <f>VLOOKUP($A377&amp;$B377,'Cleaned Responses'!$1:$82,MATCH(BP$1,'Cleaned Responses'!$1:$1,0),FALSE)/100</f>
        <v>#N/A</v>
      </c>
      <c r="BQ377" t="e">
        <f>VLOOKUP($A377&amp;$B377,'Cleaned Responses'!$1:$82,MATCH(BQ$1,'Cleaned Responses'!$1:$1,0),FALSE)/100</f>
        <v>#N/A</v>
      </c>
      <c r="BR377" t="e">
        <f>VLOOKUP($A377&amp;$B377,'Cleaned Responses'!$1:$82,MATCH(BR$1,'Cleaned Responses'!$1:$1,0),FALSE)/100</f>
        <v>#N/A</v>
      </c>
      <c r="BS377" t="e">
        <f>VLOOKUP($A377&amp;$B377,'Cleaned Responses'!$1:$82,MATCH(BS$1,'Cleaned Responses'!$1:$1,0),FALSE)/100</f>
        <v>#N/A</v>
      </c>
      <c r="BT377" t="e">
        <f>VLOOKUP($A377&amp;$B377,'Cleaned Responses'!$1:$82,MATCH(BT$1,'Cleaned Responses'!$1:$1,0),FALSE)/100</f>
        <v>#N/A</v>
      </c>
      <c r="BU377" t="e">
        <f>VLOOKUP($A377&amp;$B377,'Cleaned Responses'!$1:$82,MATCH(BU$1,'Cleaned Responses'!$1:$1,0),FALSE)/100</f>
        <v>#N/A</v>
      </c>
      <c r="BV377" t="e">
        <f>VLOOKUP($A377&amp;$B377,'Cleaned Responses'!$1:$82,MATCH(BV$1,'Cleaned Responses'!$1:$1,0),FALSE)/100</f>
        <v>#N/A</v>
      </c>
      <c r="BW377" t="e">
        <f t="shared" si="121"/>
        <v>#N/A</v>
      </c>
      <c r="BX377" t="e">
        <f t="shared" si="122"/>
        <v>#N/A</v>
      </c>
      <c r="BY377" t="e">
        <f t="shared" si="123"/>
        <v>#N/A</v>
      </c>
      <c r="BZ377" t="e">
        <f t="shared" si="124"/>
        <v>#N/A</v>
      </c>
      <c r="CA377" t="e">
        <f t="shared" si="125"/>
        <v>#N/A</v>
      </c>
      <c r="CB377" t="e">
        <f t="shared" si="126"/>
        <v>#N/A</v>
      </c>
      <c r="CC377" t="e">
        <f t="shared" si="127"/>
        <v>#N/A</v>
      </c>
      <c r="CD377" t="e">
        <f t="shared" si="128"/>
        <v>#N/A</v>
      </c>
      <c r="CE377" t="e">
        <f t="shared" si="129"/>
        <v>#N/A</v>
      </c>
      <c r="CF377" t="e">
        <f t="shared" si="130"/>
        <v>#N/A</v>
      </c>
      <c r="CG377" t="e">
        <f t="shared" si="131"/>
        <v>#N/A</v>
      </c>
    </row>
    <row r="378" spans="1:85" ht="20" customHeight="1" x14ac:dyDescent="0.25">
      <c r="A378" s="187"/>
      <c r="B378" s="6"/>
      <c r="C378" s="6" t="e">
        <f>VLOOKUP($A378&amp;$B378,'Cleaned Responses'!$1:$82,MATCH($C$1,'Cleaned Responses'!$1:$1,0),FALSE)</f>
        <v>#N/A</v>
      </c>
      <c r="D378" s="6" t="e">
        <f>VLOOKUP($A378&amp;$B378,'Cleaned Responses'!$1:$82,MATCH(D$1,'Cleaned Responses'!$1:$1,0),FALSE)</f>
        <v>#N/A</v>
      </c>
      <c r="E378" s="6" t="e">
        <f>VLOOKUP($A378&amp;$B378,'Cleaned Responses'!$1:$82,MATCH(E$1,'Cleaned Responses'!$1:$1,0),FALSE)</f>
        <v>#N/A</v>
      </c>
      <c r="F378" s="6" t="e">
        <f>VLOOKUP($A378&amp;$B378,'Cleaned Responses'!$1:$82,MATCH(F$1,'Cleaned Responses'!$1:$1,0),FALSE)</f>
        <v>#N/A</v>
      </c>
      <c r="G378" s="6" t="e">
        <f t="shared" si="132"/>
        <v>#N/A</v>
      </c>
      <c r="H378" s="6" t="e">
        <f>VLOOKUP($A378&amp;$B378,'Cleaned Responses'!$1:$82,MATCH(H$1,'Cleaned Responses'!$1:$1,0),FALSE)</f>
        <v>#N/A</v>
      </c>
      <c r="I378" s="6" t="e">
        <f>VLOOKUP($A378&amp;$B378,'Cleaned Responses'!$1:$82,MATCH(I$1,'Cleaned Responses'!$1:$1,0),FALSE)</f>
        <v>#N/A</v>
      </c>
      <c r="J378" s="6" t="e">
        <f>VLOOKUP($A378&amp;$B378,'Cleaned Responses'!$1:$82,MATCH(J$1,'Cleaned Responses'!$1:$1,0),FALSE)</f>
        <v>#N/A</v>
      </c>
      <c r="K378" s="6" t="e">
        <f>VLOOKUP($A378&amp;$B378,'Cleaned Responses'!$1:$82,MATCH(K$1,'Cleaned Responses'!$1:$1,0),FALSE)</f>
        <v>#N/A</v>
      </c>
      <c r="L378" s="6" t="e">
        <f>VLOOKUP($A378&amp;$B378,'Cleaned Responses'!$1:$82,MATCH(L$1,'Cleaned Responses'!$1:$1,0),FALSE)</f>
        <v>#N/A</v>
      </c>
      <c r="M378" s="6" t="e">
        <f>VLOOKUP($A378&amp;$B378,'Cleaned Responses'!$1:$82,MATCH(M$1,'Cleaned Responses'!$1:$1,0),FALSE)</f>
        <v>#N/A</v>
      </c>
      <c r="N378" s="8" t="e">
        <f t="shared" si="133"/>
        <v>#N/A</v>
      </c>
      <c r="O378" s="8" t="e">
        <f t="shared" si="134"/>
        <v>#N/A</v>
      </c>
      <c r="P378" s="8" t="e">
        <f t="shared" si="135"/>
        <v>#N/A</v>
      </c>
      <c r="Q378" s="6"/>
      <c r="R378" s="6"/>
      <c r="S378" s="6"/>
      <c r="T378" s="6"/>
      <c r="U378" s="8" t="e">
        <f t="shared" si="136"/>
        <v>#N/A</v>
      </c>
      <c r="V378" s="6" t="e">
        <f>VLOOKUP($A378&amp;$B378,'Cleaned Responses'!$1:$82,MATCH(V$1,'Cleaned Responses'!$1:$1,0),FALSE)</f>
        <v>#N/A</v>
      </c>
      <c r="W378" s="6" t="e">
        <f>VLOOKUP($A378&amp;$B378,'Cleaned Responses'!$1:$82,MATCH(W$1,'Cleaned Responses'!$1:$1,0),FALSE)</f>
        <v>#N/A</v>
      </c>
      <c r="X378" s="9" t="e">
        <f t="shared" si="137"/>
        <v>#N/A</v>
      </c>
      <c r="Y378" s="9" t="e">
        <f t="shared" si="138"/>
        <v>#N/A</v>
      </c>
      <c r="Z378" s="6" t="e">
        <f>VLOOKUP($A378&amp;$B378,'Cleaned Responses'!$1:$82,MATCH(Z$1,'Cleaned Responses'!$1:$1,0),FALSE)</f>
        <v>#N/A</v>
      </c>
      <c r="AA378" s="6" t="e">
        <f>VLOOKUP($A378&amp;$B378,'Cleaned Responses'!$1:$82,MATCH(AA$1,'Cleaned Responses'!$1:$1,0),FALSE)</f>
        <v>#N/A</v>
      </c>
      <c r="AB378" s="6" t="e">
        <f>VLOOKUP($A378&amp;$B378,'Cleaned Responses'!$1:$82,MATCH(AB$1,'Cleaned Responses'!$1:$1,0),FALSE)</f>
        <v>#N/A</v>
      </c>
      <c r="AC378" s="6" t="e">
        <f>VLOOKUP($A378&amp;$B378,'Cleaned Responses'!$1:$82,MATCH(AC$1,'Cleaned Responses'!$1:$1,0),FALSE)</f>
        <v>#N/A</v>
      </c>
      <c r="AD378" s="6" t="e">
        <f>VLOOKUP($A378&amp;$B378,'Cleaned Responses'!$1:$82,MATCH(AD$1,'Cleaned Responses'!$1:$1,0),FALSE)</f>
        <v>#N/A</v>
      </c>
      <c r="AE378" s="6" t="e">
        <f>VLOOKUP($A378&amp;$B378,'Cleaned Responses'!$1:$82,MATCH(AE$1,'Cleaned Responses'!$1:$1,0),FALSE)</f>
        <v>#N/A</v>
      </c>
      <c r="AF378" s="6" t="e">
        <f>VLOOKUP($A378&amp;$B378,'Cleaned Responses'!$1:$82,MATCH(AF$1,'Cleaned Responses'!$1:$1,0),FALSE)</f>
        <v>#N/A</v>
      </c>
      <c r="AG378" s="6" t="e">
        <f>VLOOKUP($A378&amp;$B378,'Cleaned Responses'!$1:$82,MATCH(AG$1,'Cleaned Responses'!$1:$1,0),FALSE)</f>
        <v>#N/A</v>
      </c>
      <c r="AH378" s="6" t="e">
        <f t="shared" si="139"/>
        <v>#N/A</v>
      </c>
      <c r="AI378" s="7" t="e">
        <f>VLOOKUP($A378&amp;$B378,'Cleaned Responses'!$1:$82,MATCH(AI$1,'Cleaned Responses'!$1:$1,0),FALSE)/100</f>
        <v>#N/A</v>
      </c>
      <c r="AJ378" s="7" t="e">
        <f>VLOOKUP($A378&amp;$B378,'Cleaned Responses'!$1:$82,MATCH(AJ$1,'Cleaned Responses'!$1:$1,0),FALSE)/100</f>
        <v>#N/A</v>
      </c>
      <c r="AK378" s="7" t="e">
        <f>VLOOKUP($A378&amp;$B378,'Cleaned Responses'!$1:$82,MATCH(AK$1,'Cleaned Responses'!$1:$1,0),FALSE)/100</f>
        <v>#N/A</v>
      </c>
      <c r="AL378" s="7" t="e">
        <f>VLOOKUP($A378&amp;$B378,'Cleaned Responses'!$1:$82,MATCH(AL$1,'Cleaned Responses'!$1:$1,0),FALSE)/100</f>
        <v>#N/A</v>
      </c>
      <c r="AM378" s="7" t="e">
        <f>VLOOKUP($A378&amp;$B378,'Cleaned Responses'!$1:$82,MATCH(AM$1,'Cleaned Responses'!$1:$1,0),FALSE)/100</f>
        <v>#N/A</v>
      </c>
      <c r="AN378" s="7" t="e">
        <f>VLOOKUP($A378&amp;$B378,'Cleaned Responses'!$1:$82,MATCH(AN$1,'Cleaned Responses'!$1:$1,0),FALSE)/100</f>
        <v>#N/A</v>
      </c>
      <c r="AO378" s="7" t="e">
        <f>VLOOKUP($A378&amp;$B378,'Cleaned Responses'!$1:$82,MATCH(AO$1,'Cleaned Responses'!$1:$1,0),FALSE)/100</f>
        <v>#N/A</v>
      </c>
      <c r="AP378" s="7" t="e">
        <f>VLOOKUP($A378&amp;$B378,'Cleaned Responses'!$1:$82,MATCH(AP$1,'Cleaned Responses'!$1:$1,0),FALSE)/100</f>
        <v>#N/A</v>
      </c>
      <c r="AQ378" s="7" t="e">
        <f>VLOOKUP($A378&amp;$B378,'Cleaned Responses'!$1:$82,MATCH(AQ$1,'Cleaned Responses'!$1:$1,0),FALSE)/100</f>
        <v>#N/A</v>
      </c>
      <c r="AR378" s="7" t="e">
        <f>VLOOKUP($A378&amp;$B378,'Cleaned Responses'!$1:$82,MATCH(AR$1,'Cleaned Responses'!$1:$1,0),FALSE)/100</f>
        <v>#N/A</v>
      </c>
      <c r="AS378" s="7" t="e">
        <f>VLOOKUP($A378&amp;$B378,'Cleaned Responses'!$1:$82,MATCH(AS$1,'Cleaned Responses'!$1:$1,0),FALSE)/100</f>
        <v>#N/A</v>
      </c>
      <c r="AT378" s="7" t="e">
        <f>VLOOKUP($A378&amp;$B378,'Cleaned Responses'!$1:$82,MATCH(AT$1,'Cleaned Responses'!$1:$1,0),FALSE)/100</f>
        <v>#N/A</v>
      </c>
      <c r="AU378" s="7" t="e">
        <f>VLOOKUP($A378&amp;$B378,'Cleaned Responses'!$1:$82,MATCH(AU$1,'Cleaned Responses'!$1:$1,0),FALSE)/100</f>
        <v>#N/A</v>
      </c>
      <c r="AV378" s="7" t="e">
        <f>VLOOKUP($A378&amp;$B378,'Cleaned Responses'!$1:$82,MATCH(AV$1,'Cleaned Responses'!$1:$1,0),FALSE)/100</f>
        <v>#N/A</v>
      </c>
      <c r="AW378" s="7" t="e">
        <f>VLOOKUP($A378&amp;$B378,'Cleaned Responses'!$1:$82,MATCH(AW$1,'Cleaned Responses'!$1:$1,0),FALSE)/100</f>
        <v>#N/A</v>
      </c>
      <c r="AX378" s="7" t="e">
        <f>VLOOKUP($A378&amp;$B378,'Cleaned Responses'!$1:$82,MATCH(AX$1,'Cleaned Responses'!$1:$1,0),FALSE)/100</f>
        <v>#N/A</v>
      </c>
      <c r="AY378" s="7" t="e">
        <f>VLOOKUP($A378&amp;$B378,'Cleaned Responses'!$1:$82,MATCH(AY$1,'Cleaned Responses'!$1:$1,0),FALSE)/100</f>
        <v>#N/A</v>
      </c>
      <c r="AZ378" s="7" t="e">
        <f>VLOOKUP($A378&amp;$B378,'Cleaned Responses'!$1:$82,MATCH(AZ$1,'Cleaned Responses'!$1:$1,0),FALSE)/100</f>
        <v>#N/A</v>
      </c>
      <c r="BA378" s="7" t="e">
        <f>VLOOKUP($A378&amp;$B378,'Cleaned Responses'!$1:$82,MATCH(BA$1,'Cleaned Responses'!$1:$1,0),FALSE)/100</f>
        <v>#N/A</v>
      </c>
      <c r="BB378" s="7"/>
      <c r="BC378" s="6" t="e">
        <f>VLOOKUP($A378&amp;$B378,'Cleaned Responses'!$1:$82,MATCH(BC$1,'Cleaned Responses'!$1:$1,0),FALSE)</f>
        <v>#N/A</v>
      </c>
      <c r="BD378" s="6" t="e">
        <f>VLOOKUP($A378&amp;$B378,'Cleaned Responses'!$1:$82,MATCH(BD$1,'Cleaned Responses'!$1:$1,0),FALSE)</f>
        <v>#N/A</v>
      </c>
      <c r="BE378" t="e">
        <f>VLOOKUP($A378&amp;$B378,'Cleaned Responses'!$1:$82,MATCH(BE$1,'Cleaned Responses'!$1:$1,0),FALSE)/100</f>
        <v>#N/A</v>
      </c>
      <c r="BF378" t="e">
        <f>VLOOKUP($A378&amp;$B378,'Cleaned Responses'!$1:$82,MATCH(BF$1,'Cleaned Responses'!$1:$1,0),FALSE)/100</f>
        <v>#N/A</v>
      </c>
      <c r="BG378" t="e">
        <f>VLOOKUP($A378&amp;$B378,'Cleaned Responses'!$1:$82,MATCH(BG$1,'Cleaned Responses'!$1:$1,0),FALSE)/100</f>
        <v>#N/A</v>
      </c>
      <c r="BH378" t="e">
        <f t="shared" si="118"/>
        <v>#N/A</v>
      </c>
      <c r="BI378" t="e">
        <f t="shared" si="119"/>
        <v>#N/A</v>
      </c>
      <c r="BJ378" t="e">
        <f t="shared" si="120"/>
        <v>#N/A</v>
      </c>
      <c r="BK378" t="e">
        <f>VLOOKUP($A378&amp;$B378,'Cleaned Responses'!$1:$82,MATCH(BK$1,'Cleaned Responses'!$1:$1,0),FALSE)/100</f>
        <v>#N/A</v>
      </c>
      <c r="BL378" t="e">
        <f>VLOOKUP($A378&amp;$B378,'Cleaned Responses'!$1:$82,MATCH(BL$1,'Cleaned Responses'!$1:$1,0),FALSE)/100</f>
        <v>#N/A</v>
      </c>
      <c r="BM378" t="e">
        <f>VLOOKUP($A378&amp;$B378,'Cleaned Responses'!$1:$82,MATCH(BM$1,'Cleaned Responses'!$1:$1,0),FALSE)/100</f>
        <v>#N/A</v>
      </c>
      <c r="BN378" t="e">
        <f>VLOOKUP($A378&amp;$B378,'Cleaned Responses'!$1:$82,MATCH(BN$1,'Cleaned Responses'!$1:$1,0),FALSE)/100</f>
        <v>#N/A</v>
      </c>
      <c r="BO378" t="e">
        <f>VLOOKUP($A378&amp;$B378,'Cleaned Responses'!$1:$82,MATCH(BO$1,'Cleaned Responses'!$1:$1,0),FALSE)/100</f>
        <v>#N/A</v>
      </c>
      <c r="BP378" t="e">
        <f>VLOOKUP($A378&amp;$B378,'Cleaned Responses'!$1:$82,MATCH(BP$1,'Cleaned Responses'!$1:$1,0),FALSE)/100</f>
        <v>#N/A</v>
      </c>
      <c r="BQ378" t="e">
        <f>VLOOKUP($A378&amp;$B378,'Cleaned Responses'!$1:$82,MATCH(BQ$1,'Cleaned Responses'!$1:$1,0),FALSE)/100</f>
        <v>#N/A</v>
      </c>
      <c r="BR378" t="e">
        <f>VLOOKUP($A378&amp;$B378,'Cleaned Responses'!$1:$82,MATCH(BR$1,'Cleaned Responses'!$1:$1,0),FALSE)/100</f>
        <v>#N/A</v>
      </c>
      <c r="BS378" t="e">
        <f>VLOOKUP($A378&amp;$B378,'Cleaned Responses'!$1:$82,MATCH(BS$1,'Cleaned Responses'!$1:$1,0),FALSE)/100</f>
        <v>#N/A</v>
      </c>
      <c r="BT378" t="e">
        <f>VLOOKUP($A378&amp;$B378,'Cleaned Responses'!$1:$82,MATCH(BT$1,'Cleaned Responses'!$1:$1,0),FALSE)/100</f>
        <v>#N/A</v>
      </c>
      <c r="BU378" t="e">
        <f>VLOOKUP($A378&amp;$B378,'Cleaned Responses'!$1:$82,MATCH(BU$1,'Cleaned Responses'!$1:$1,0),FALSE)/100</f>
        <v>#N/A</v>
      </c>
      <c r="BV378" t="e">
        <f>VLOOKUP($A378&amp;$B378,'Cleaned Responses'!$1:$82,MATCH(BV$1,'Cleaned Responses'!$1:$1,0),FALSE)/100</f>
        <v>#N/A</v>
      </c>
      <c r="BW378" t="e">
        <f t="shared" si="121"/>
        <v>#N/A</v>
      </c>
      <c r="BX378" t="e">
        <f t="shared" si="122"/>
        <v>#N/A</v>
      </c>
      <c r="BY378" t="e">
        <f t="shared" si="123"/>
        <v>#N/A</v>
      </c>
      <c r="BZ378" t="e">
        <f t="shared" si="124"/>
        <v>#N/A</v>
      </c>
      <c r="CA378" t="e">
        <f t="shared" si="125"/>
        <v>#N/A</v>
      </c>
      <c r="CB378" t="e">
        <f t="shared" si="126"/>
        <v>#N/A</v>
      </c>
      <c r="CC378" t="e">
        <f t="shared" si="127"/>
        <v>#N/A</v>
      </c>
      <c r="CD378" t="e">
        <f t="shared" si="128"/>
        <v>#N/A</v>
      </c>
      <c r="CE378" t="e">
        <f t="shared" si="129"/>
        <v>#N/A</v>
      </c>
      <c r="CF378" t="e">
        <f t="shared" si="130"/>
        <v>#N/A</v>
      </c>
      <c r="CG378" t="e">
        <f t="shared" si="131"/>
        <v>#N/A</v>
      </c>
    </row>
    <row r="379" spans="1:85" ht="20" customHeight="1" x14ac:dyDescent="0.25">
      <c r="A379" s="187"/>
      <c r="B379" s="6"/>
      <c r="C379" s="6" t="e">
        <f>VLOOKUP($A379&amp;$B379,'Cleaned Responses'!$1:$82,MATCH($C$1,'Cleaned Responses'!$1:$1,0),FALSE)</f>
        <v>#N/A</v>
      </c>
      <c r="D379" s="6" t="e">
        <f>VLOOKUP($A379&amp;$B379,'Cleaned Responses'!$1:$82,MATCH(D$1,'Cleaned Responses'!$1:$1,0),FALSE)</f>
        <v>#N/A</v>
      </c>
      <c r="E379" s="6" t="e">
        <f>VLOOKUP($A379&amp;$B379,'Cleaned Responses'!$1:$82,MATCH(E$1,'Cleaned Responses'!$1:$1,0),FALSE)</f>
        <v>#N/A</v>
      </c>
      <c r="F379" s="6" t="e">
        <f>VLOOKUP($A379&amp;$B379,'Cleaned Responses'!$1:$82,MATCH(F$1,'Cleaned Responses'!$1:$1,0),FALSE)</f>
        <v>#N/A</v>
      </c>
      <c r="G379" s="6" t="e">
        <f t="shared" si="132"/>
        <v>#N/A</v>
      </c>
      <c r="H379" s="6" t="e">
        <f>VLOOKUP($A379&amp;$B379,'Cleaned Responses'!$1:$82,MATCH(H$1,'Cleaned Responses'!$1:$1,0),FALSE)</f>
        <v>#N/A</v>
      </c>
      <c r="I379" s="6" t="e">
        <f>VLOOKUP($A379&amp;$B379,'Cleaned Responses'!$1:$82,MATCH(I$1,'Cleaned Responses'!$1:$1,0),FALSE)</f>
        <v>#N/A</v>
      </c>
      <c r="J379" s="6" t="e">
        <f>VLOOKUP($A379&amp;$B379,'Cleaned Responses'!$1:$82,MATCH(J$1,'Cleaned Responses'!$1:$1,0),FALSE)</f>
        <v>#N/A</v>
      </c>
      <c r="K379" s="6" t="e">
        <f>VLOOKUP($A379&amp;$B379,'Cleaned Responses'!$1:$82,MATCH(K$1,'Cleaned Responses'!$1:$1,0),FALSE)</f>
        <v>#N/A</v>
      </c>
      <c r="L379" s="6" t="e">
        <f>VLOOKUP($A379&amp;$B379,'Cleaned Responses'!$1:$82,MATCH(L$1,'Cleaned Responses'!$1:$1,0),FALSE)</f>
        <v>#N/A</v>
      </c>
      <c r="M379" s="6" t="e">
        <f>VLOOKUP($A379&amp;$B379,'Cleaned Responses'!$1:$82,MATCH(M$1,'Cleaned Responses'!$1:$1,0),FALSE)</f>
        <v>#N/A</v>
      </c>
      <c r="N379" s="8" t="e">
        <f t="shared" si="133"/>
        <v>#N/A</v>
      </c>
      <c r="O379" s="8" t="e">
        <f t="shared" si="134"/>
        <v>#N/A</v>
      </c>
      <c r="P379" s="8" t="e">
        <f t="shared" si="135"/>
        <v>#N/A</v>
      </c>
      <c r="Q379" s="6"/>
      <c r="R379" s="6"/>
      <c r="S379" s="6"/>
      <c r="T379" s="6"/>
      <c r="U379" s="8" t="e">
        <f t="shared" si="136"/>
        <v>#N/A</v>
      </c>
      <c r="V379" s="6" t="e">
        <f>VLOOKUP($A379&amp;$B379,'Cleaned Responses'!$1:$82,MATCH(V$1,'Cleaned Responses'!$1:$1,0),FALSE)</f>
        <v>#N/A</v>
      </c>
      <c r="W379" s="6" t="e">
        <f>VLOOKUP($A379&amp;$B379,'Cleaned Responses'!$1:$82,MATCH(W$1,'Cleaned Responses'!$1:$1,0),FALSE)</f>
        <v>#N/A</v>
      </c>
      <c r="X379" s="9" t="e">
        <f t="shared" si="137"/>
        <v>#N/A</v>
      </c>
      <c r="Y379" s="9" t="e">
        <f t="shared" si="138"/>
        <v>#N/A</v>
      </c>
      <c r="Z379" s="6" t="e">
        <f>VLOOKUP($A379&amp;$B379,'Cleaned Responses'!$1:$82,MATCH(Z$1,'Cleaned Responses'!$1:$1,0),FALSE)</f>
        <v>#N/A</v>
      </c>
      <c r="AA379" s="6" t="e">
        <f>VLOOKUP($A379&amp;$B379,'Cleaned Responses'!$1:$82,MATCH(AA$1,'Cleaned Responses'!$1:$1,0),FALSE)</f>
        <v>#N/A</v>
      </c>
      <c r="AB379" s="6" t="e">
        <f>VLOOKUP($A379&amp;$B379,'Cleaned Responses'!$1:$82,MATCH(AB$1,'Cleaned Responses'!$1:$1,0),FALSE)</f>
        <v>#N/A</v>
      </c>
      <c r="AC379" s="6" t="e">
        <f>VLOOKUP($A379&amp;$B379,'Cleaned Responses'!$1:$82,MATCH(AC$1,'Cleaned Responses'!$1:$1,0),FALSE)</f>
        <v>#N/A</v>
      </c>
      <c r="AD379" s="6" t="e">
        <f>VLOOKUP($A379&amp;$B379,'Cleaned Responses'!$1:$82,MATCH(AD$1,'Cleaned Responses'!$1:$1,0),FALSE)</f>
        <v>#N/A</v>
      </c>
      <c r="AE379" s="6" t="e">
        <f>VLOOKUP($A379&amp;$B379,'Cleaned Responses'!$1:$82,MATCH(AE$1,'Cleaned Responses'!$1:$1,0),FALSE)</f>
        <v>#N/A</v>
      </c>
      <c r="AF379" s="6" t="e">
        <f>VLOOKUP($A379&amp;$B379,'Cleaned Responses'!$1:$82,MATCH(AF$1,'Cleaned Responses'!$1:$1,0),FALSE)</f>
        <v>#N/A</v>
      </c>
      <c r="AG379" s="6" t="e">
        <f>VLOOKUP($A379&amp;$B379,'Cleaned Responses'!$1:$82,MATCH(AG$1,'Cleaned Responses'!$1:$1,0),FALSE)</f>
        <v>#N/A</v>
      </c>
      <c r="AH379" s="6" t="e">
        <f t="shared" si="139"/>
        <v>#N/A</v>
      </c>
      <c r="AI379" s="7" t="e">
        <f>VLOOKUP($A379&amp;$B379,'Cleaned Responses'!$1:$82,MATCH(AI$1,'Cleaned Responses'!$1:$1,0),FALSE)/100</f>
        <v>#N/A</v>
      </c>
      <c r="AJ379" s="7" t="e">
        <f>VLOOKUP($A379&amp;$B379,'Cleaned Responses'!$1:$82,MATCH(AJ$1,'Cleaned Responses'!$1:$1,0),FALSE)/100</f>
        <v>#N/A</v>
      </c>
      <c r="AK379" s="7" t="e">
        <f>VLOOKUP($A379&amp;$B379,'Cleaned Responses'!$1:$82,MATCH(AK$1,'Cleaned Responses'!$1:$1,0),FALSE)/100</f>
        <v>#N/A</v>
      </c>
      <c r="AL379" s="7" t="e">
        <f>VLOOKUP($A379&amp;$B379,'Cleaned Responses'!$1:$82,MATCH(AL$1,'Cleaned Responses'!$1:$1,0),FALSE)/100</f>
        <v>#N/A</v>
      </c>
      <c r="AM379" s="7" t="e">
        <f>VLOOKUP($A379&amp;$B379,'Cleaned Responses'!$1:$82,MATCH(AM$1,'Cleaned Responses'!$1:$1,0),FALSE)/100</f>
        <v>#N/A</v>
      </c>
      <c r="AN379" s="7" t="e">
        <f>VLOOKUP($A379&amp;$B379,'Cleaned Responses'!$1:$82,MATCH(AN$1,'Cleaned Responses'!$1:$1,0),FALSE)/100</f>
        <v>#N/A</v>
      </c>
      <c r="AO379" s="7" t="e">
        <f>VLOOKUP($A379&amp;$B379,'Cleaned Responses'!$1:$82,MATCH(AO$1,'Cleaned Responses'!$1:$1,0),FALSE)/100</f>
        <v>#N/A</v>
      </c>
      <c r="AP379" s="7" t="e">
        <f>VLOOKUP($A379&amp;$B379,'Cleaned Responses'!$1:$82,MATCH(AP$1,'Cleaned Responses'!$1:$1,0),FALSE)/100</f>
        <v>#N/A</v>
      </c>
      <c r="AQ379" s="7" t="e">
        <f>VLOOKUP($A379&amp;$B379,'Cleaned Responses'!$1:$82,MATCH(AQ$1,'Cleaned Responses'!$1:$1,0),FALSE)/100</f>
        <v>#N/A</v>
      </c>
      <c r="AR379" s="7" t="e">
        <f>VLOOKUP($A379&amp;$B379,'Cleaned Responses'!$1:$82,MATCH(AR$1,'Cleaned Responses'!$1:$1,0),FALSE)/100</f>
        <v>#N/A</v>
      </c>
      <c r="AS379" s="7" t="e">
        <f>VLOOKUP($A379&amp;$B379,'Cleaned Responses'!$1:$82,MATCH(AS$1,'Cleaned Responses'!$1:$1,0),FALSE)/100</f>
        <v>#N/A</v>
      </c>
      <c r="AT379" s="7" t="e">
        <f>VLOOKUP($A379&amp;$B379,'Cleaned Responses'!$1:$82,MATCH(AT$1,'Cleaned Responses'!$1:$1,0),FALSE)/100</f>
        <v>#N/A</v>
      </c>
      <c r="AU379" s="7" t="e">
        <f>VLOOKUP($A379&amp;$B379,'Cleaned Responses'!$1:$82,MATCH(AU$1,'Cleaned Responses'!$1:$1,0),FALSE)/100</f>
        <v>#N/A</v>
      </c>
      <c r="AV379" s="7" t="e">
        <f>VLOOKUP($A379&amp;$B379,'Cleaned Responses'!$1:$82,MATCH(AV$1,'Cleaned Responses'!$1:$1,0),FALSE)/100</f>
        <v>#N/A</v>
      </c>
      <c r="AW379" s="7" t="e">
        <f>VLOOKUP($A379&amp;$B379,'Cleaned Responses'!$1:$82,MATCH(AW$1,'Cleaned Responses'!$1:$1,0),FALSE)/100</f>
        <v>#N/A</v>
      </c>
      <c r="AX379" s="7" t="e">
        <f>VLOOKUP($A379&amp;$B379,'Cleaned Responses'!$1:$82,MATCH(AX$1,'Cleaned Responses'!$1:$1,0),FALSE)/100</f>
        <v>#N/A</v>
      </c>
      <c r="AY379" s="7" t="e">
        <f>VLOOKUP($A379&amp;$B379,'Cleaned Responses'!$1:$82,MATCH(AY$1,'Cleaned Responses'!$1:$1,0),FALSE)/100</f>
        <v>#N/A</v>
      </c>
      <c r="AZ379" s="7" t="e">
        <f>VLOOKUP($A379&amp;$B379,'Cleaned Responses'!$1:$82,MATCH(AZ$1,'Cleaned Responses'!$1:$1,0),FALSE)/100</f>
        <v>#N/A</v>
      </c>
      <c r="BA379" s="7" t="e">
        <f>VLOOKUP($A379&amp;$B379,'Cleaned Responses'!$1:$82,MATCH(BA$1,'Cleaned Responses'!$1:$1,0),FALSE)/100</f>
        <v>#N/A</v>
      </c>
      <c r="BB379" s="7"/>
      <c r="BC379" s="6" t="e">
        <f>VLOOKUP($A379&amp;$B379,'Cleaned Responses'!$1:$82,MATCH(BC$1,'Cleaned Responses'!$1:$1,0),FALSE)</f>
        <v>#N/A</v>
      </c>
      <c r="BD379" s="6" t="e">
        <f>VLOOKUP($A379&amp;$B379,'Cleaned Responses'!$1:$82,MATCH(BD$1,'Cleaned Responses'!$1:$1,0),FALSE)</f>
        <v>#N/A</v>
      </c>
      <c r="BE379" t="e">
        <f>VLOOKUP($A379&amp;$B379,'Cleaned Responses'!$1:$82,MATCH(BE$1,'Cleaned Responses'!$1:$1,0),FALSE)/100</f>
        <v>#N/A</v>
      </c>
      <c r="BF379" t="e">
        <f>VLOOKUP($A379&amp;$B379,'Cleaned Responses'!$1:$82,MATCH(BF$1,'Cleaned Responses'!$1:$1,0),FALSE)/100</f>
        <v>#N/A</v>
      </c>
      <c r="BG379" t="e">
        <f>VLOOKUP($A379&amp;$B379,'Cleaned Responses'!$1:$82,MATCH(BG$1,'Cleaned Responses'!$1:$1,0),FALSE)/100</f>
        <v>#N/A</v>
      </c>
      <c r="BH379" t="e">
        <f t="shared" si="118"/>
        <v>#N/A</v>
      </c>
      <c r="BI379" t="e">
        <f t="shared" si="119"/>
        <v>#N/A</v>
      </c>
      <c r="BJ379" t="e">
        <f t="shared" si="120"/>
        <v>#N/A</v>
      </c>
      <c r="BK379" t="e">
        <f>VLOOKUP($A379&amp;$B379,'Cleaned Responses'!$1:$82,MATCH(BK$1,'Cleaned Responses'!$1:$1,0),FALSE)/100</f>
        <v>#N/A</v>
      </c>
      <c r="BL379" t="e">
        <f>VLOOKUP($A379&amp;$B379,'Cleaned Responses'!$1:$82,MATCH(BL$1,'Cleaned Responses'!$1:$1,0),FALSE)/100</f>
        <v>#N/A</v>
      </c>
      <c r="BM379" t="e">
        <f>VLOOKUP($A379&amp;$B379,'Cleaned Responses'!$1:$82,MATCH(BM$1,'Cleaned Responses'!$1:$1,0),FALSE)/100</f>
        <v>#N/A</v>
      </c>
      <c r="BN379" t="e">
        <f>VLOOKUP($A379&amp;$B379,'Cleaned Responses'!$1:$82,MATCH(BN$1,'Cleaned Responses'!$1:$1,0),FALSE)/100</f>
        <v>#N/A</v>
      </c>
      <c r="BO379" t="e">
        <f>VLOOKUP($A379&amp;$B379,'Cleaned Responses'!$1:$82,MATCH(BO$1,'Cleaned Responses'!$1:$1,0),FALSE)/100</f>
        <v>#N/A</v>
      </c>
      <c r="BP379" t="e">
        <f>VLOOKUP($A379&amp;$B379,'Cleaned Responses'!$1:$82,MATCH(BP$1,'Cleaned Responses'!$1:$1,0),FALSE)/100</f>
        <v>#N/A</v>
      </c>
      <c r="BQ379" t="e">
        <f>VLOOKUP($A379&amp;$B379,'Cleaned Responses'!$1:$82,MATCH(BQ$1,'Cleaned Responses'!$1:$1,0),FALSE)/100</f>
        <v>#N/A</v>
      </c>
      <c r="BR379" t="e">
        <f>VLOOKUP($A379&amp;$B379,'Cleaned Responses'!$1:$82,MATCH(BR$1,'Cleaned Responses'!$1:$1,0),FALSE)/100</f>
        <v>#N/A</v>
      </c>
      <c r="BS379" t="e">
        <f>VLOOKUP($A379&amp;$B379,'Cleaned Responses'!$1:$82,MATCH(BS$1,'Cleaned Responses'!$1:$1,0),FALSE)/100</f>
        <v>#N/A</v>
      </c>
      <c r="BT379" t="e">
        <f>VLOOKUP($A379&amp;$B379,'Cleaned Responses'!$1:$82,MATCH(BT$1,'Cleaned Responses'!$1:$1,0),FALSE)/100</f>
        <v>#N/A</v>
      </c>
      <c r="BU379" t="e">
        <f>VLOOKUP($A379&amp;$B379,'Cleaned Responses'!$1:$82,MATCH(BU$1,'Cleaned Responses'!$1:$1,0),FALSE)/100</f>
        <v>#N/A</v>
      </c>
      <c r="BV379" t="e">
        <f>VLOOKUP($A379&amp;$B379,'Cleaned Responses'!$1:$82,MATCH(BV$1,'Cleaned Responses'!$1:$1,0),FALSE)/100</f>
        <v>#N/A</v>
      </c>
      <c r="BW379" t="e">
        <f t="shared" si="121"/>
        <v>#N/A</v>
      </c>
      <c r="BX379" t="e">
        <f t="shared" si="122"/>
        <v>#N/A</v>
      </c>
      <c r="BY379" t="e">
        <f t="shared" si="123"/>
        <v>#N/A</v>
      </c>
      <c r="BZ379" t="e">
        <f t="shared" si="124"/>
        <v>#N/A</v>
      </c>
      <c r="CA379" t="e">
        <f t="shared" si="125"/>
        <v>#N/A</v>
      </c>
      <c r="CB379" t="e">
        <f t="shared" si="126"/>
        <v>#N/A</v>
      </c>
      <c r="CC379" t="e">
        <f t="shared" si="127"/>
        <v>#N/A</v>
      </c>
      <c r="CD379" t="e">
        <f t="shared" si="128"/>
        <v>#N/A</v>
      </c>
      <c r="CE379" t="e">
        <f t="shared" si="129"/>
        <v>#N/A</v>
      </c>
      <c r="CF379" t="e">
        <f t="shared" si="130"/>
        <v>#N/A</v>
      </c>
      <c r="CG379" t="e">
        <f t="shared" si="131"/>
        <v>#N/A</v>
      </c>
    </row>
    <row r="380" spans="1:85" ht="20" customHeight="1" x14ac:dyDescent="0.25">
      <c r="A380" s="187"/>
      <c r="B380" s="6"/>
      <c r="C380" s="6" t="e">
        <f>VLOOKUP($A380&amp;$B380,'Cleaned Responses'!$1:$82,MATCH($C$1,'Cleaned Responses'!$1:$1,0),FALSE)</f>
        <v>#N/A</v>
      </c>
      <c r="D380" s="6" t="e">
        <f>VLOOKUP($A380&amp;$B380,'Cleaned Responses'!$1:$82,MATCH(D$1,'Cleaned Responses'!$1:$1,0),FALSE)</f>
        <v>#N/A</v>
      </c>
      <c r="E380" s="6" t="e">
        <f>VLOOKUP($A380&amp;$B380,'Cleaned Responses'!$1:$82,MATCH(E$1,'Cleaned Responses'!$1:$1,0),FALSE)</f>
        <v>#N/A</v>
      </c>
      <c r="F380" s="6" t="e">
        <f>VLOOKUP($A380&amp;$B380,'Cleaned Responses'!$1:$82,MATCH(F$1,'Cleaned Responses'!$1:$1,0),FALSE)</f>
        <v>#N/A</v>
      </c>
      <c r="G380" s="6" t="e">
        <f t="shared" si="132"/>
        <v>#N/A</v>
      </c>
      <c r="H380" s="6" t="e">
        <f>VLOOKUP($A380&amp;$B380,'Cleaned Responses'!$1:$82,MATCH(H$1,'Cleaned Responses'!$1:$1,0),FALSE)</f>
        <v>#N/A</v>
      </c>
      <c r="I380" s="6" t="e">
        <f>VLOOKUP($A380&amp;$B380,'Cleaned Responses'!$1:$82,MATCH(I$1,'Cleaned Responses'!$1:$1,0),FALSE)</f>
        <v>#N/A</v>
      </c>
      <c r="J380" s="6" t="e">
        <f>VLOOKUP($A380&amp;$B380,'Cleaned Responses'!$1:$82,MATCH(J$1,'Cleaned Responses'!$1:$1,0),FALSE)</f>
        <v>#N/A</v>
      </c>
      <c r="K380" s="6" t="e">
        <f>VLOOKUP($A380&amp;$B380,'Cleaned Responses'!$1:$82,MATCH(K$1,'Cleaned Responses'!$1:$1,0),FALSE)</f>
        <v>#N/A</v>
      </c>
      <c r="L380" s="6" t="e">
        <f>VLOOKUP($A380&amp;$B380,'Cleaned Responses'!$1:$82,MATCH(L$1,'Cleaned Responses'!$1:$1,0),FALSE)</f>
        <v>#N/A</v>
      </c>
      <c r="M380" s="6" t="e">
        <f>VLOOKUP($A380&amp;$B380,'Cleaned Responses'!$1:$82,MATCH(M$1,'Cleaned Responses'!$1:$1,0),FALSE)</f>
        <v>#N/A</v>
      </c>
      <c r="N380" s="8" t="e">
        <f t="shared" si="133"/>
        <v>#N/A</v>
      </c>
      <c r="O380" s="8" t="e">
        <f t="shared" si="134"/>
        <v>#N/A</v>
      </c>
      <c r="P380" s="8" t="e">
        <f t="shared" si="135"/>
        <v>#N/A</v>
      </c>
      <c r="Q380" s="6"/>
      <c r="R380" s="6"/>
      <c r="S380" s="6"/>
      <c r="T380" s="6"/>
      <c r="U380" s="8" t="e">
        <f t="shared" si="136"/>
        <v>#N/A</v>
      </c>
      <c r="V380" s="6" t="e">
        <f>VLOOKUP($A380&amp;$B380,'Cleaned Responses'!$1:$82,MATCH(V$1,'Cleaned Responses'!$1:$1,0),FALSE)</f>
        <v>#N/A</v>
      </c>
      <c r="W380" s="6" t="e">
        <f>VLOOKUP($A380&amp;$B380,'Cleaned Responses'!$1:$82,MATCH(W$1,'Cleaned Responses'!$1:$1,0),FALSE)</f>
        <v>#N/A</v>
      </c>
      <c r="X380" s="9" t="e">
        <f t="shared" si="137"/>
        <v>#N/A</v>
      </c>
      <c r="Y380" s="9" t="e">
        <f t="shared" si="138"/>
        <v>#N/A</v>
      </c>
      <c r="Z380" s="6" t="e">
        <f>VLOOKUP($A380&amp;$B380,'Cleaned Responses'!$1:$82,MATCH(Z$1,'Cleaned Responses'!$1:$1,0),FALSE)</f>
        <v>#N/A</v>
      </c>
      <c r="AA380" s="6" t="e">
        <f>VLOOKUP($A380&amp;$B380,'Cleaned Responses'!$1:$82,MATCH(AA$1,'Cleaned Responses'!$1:$1,0),FALSE)</f>
        <v>#N/A</v>
      </c>
      <c r="AB380" s="6" t="e">
        <f>VLOOKUP($A380&amp;$B380,'Cleaned Responses'!$1:$82,MATCH(AB$1,'Cleaned Responses'!$1:$1,0),FALSE)</f>
        <v>#N/A</v>
      </c>
      <c r="AC380" s="6" t="e">
        <f>VLOOKUP($A380&amp;$B380,'Cleaned Responses'!$1:$82,MATCH(AC$1,'Cleaned Responses'!$1:$1,0),FALSE)</f>
        <v>#N/A</v>
      </c>
      <c r="AD380" s="6" t="e">
        <f>VLOOKUP($A380&amp;$B380,'Cleaned Responses'!$1:$82,MATCH(AD$1,'Cleaned Responses'!$1:$1,0),FALSE)</f>
        <v>#N/A</v>
      </c>
      <c r="AE380" s="6" t="e">
        <f>VLOOKUP($A380&amp;$B380,'Cleaned Responses'!$1:$82,MATCH(AE$1,'Cleaned Responses'!$1:$1,0),FALSE)</f>
        <v>#N/A</v>
      </c>
      <c r="AF380" s="6" t="e">
        <f>VLOOKUP($A380&amp;$B380,'Cleaned Responses'!$1:$82,MATCH(AF$1,'Cleaned Responses'!$1:$1,0),FALSE)</f>
        <v>#N/A</v>
      </c>
      <c r="AG380" s="6" t="e">
        <f>VLOOKUP($A380&amp;$B380,'Cleaned Responses'!$1:$82,MATCH(AG$1,'Cleaned Responses'!$1:$1,0),FALSE)</f>
        <v>#N/A</v>
      </c>
      <c r="AH380" s="6" t="e">
        <f t="shared" si="139"/>
        <v>#N/A</v>
      </c>
      <c r="AI380" s="7" t="e">
        <f>VLOOKUP($A380&amp;$B380,'Cleaned Responses'!$1:$82,MATCH(AI$1,'Cleaned Responses'!$1:$1,0),FALSE)/100</f>
        <v>#N/A</v>
      </c>
      <c r="AJ380" s="7" t="e">
        <f>VLOOKUP($A380&amp;$B380,'Cleaned Responses'!$1:$82,MATCH(AJ$1,'Cleaned Responses'!$1:$1,0),FALSE)/100</f>
        <v>#N/A</v>
      </c>
      <c r="AK380" s="7" t="e">
        <f>VLOOKUP($A380&amp;$B380,'Cleaned Responses'!$1:$82,MATCH(AK$1,'Cleaned Responses'!$1:$1,0),FALSE)/100</f>
        <v>#N/A</v>
      </c>
      <c r="AL380" s="7" t="e">
        <f>VLOOKUP($A380&amp;$B380,'Cleaned Responses'!$1:$82,MATCH(AL$1,'Cleaned Responses'!$1:$1,0),FALSE)/100</f>
        <v>#N/A</v>
      </c>
      <c r="AM380" s="7" t="e">
        <f>VLOOKUP($A380&amp;$B380,'Cleaned Responses'!$1:$82,MATCH(AM$1,'Cleaned Responses'!$1:$1,0),FALSE)/100</f>
        <v>#N/A</v>
      </c>
      <c r="AN380" s="7" t="e">
        <f>VLOOKUP($A380&amp;$B380,'Cleaned Responses'!$1:$82,MATCH(AN$1,'Cleaned Responses'!$1:$1,0),FALSE)/100</f>
        <v>#N/A</v>
      </c>
      <c r="AO380" s="7" t="e">
        <f>VLOOKUP($A380&amp;$B380,'Cleaned Responses'!$1:$82,MATCH(AO$1,'Cleaned Responses'!$1:$1,0),FALSE)/100</f>
        <v>#N/A</v>
      </c>
      <c r="AP380" s="7" t="e">
        <f>VLOOKUP($A380&amp;$B380,'Cleaned Responses'!$1:$82,MATCH(AP$1,'Cleaned Responses'!$1:$1,0),FALSE)/100</f>
        <v>#N/A</v>
      </c>
      <c r="AQ380" s="7" t="e">
        <f>VLOOKUP($A380&amp;$B380,'Cleaned Responses'!$1:$82,MATCH(AQ$1,'Cleaned Responses'!$1:$1,0),FALSE)/100</f>
        <v>#N/A</v>
      </c>
      <c r="AR380" s="7" t="e">
        <f>VLOOKUP($A380&amp;$B380,'Cleaned Responses'!$1:$82,MATCH(AR$1,'Cleaned Responses'!$1:$1,0),FALSE)/100</f>
        <v>#N/A</v>
      </c>
      <c r="AS380" s="7" t="e">
        <f>VLOOKUP($A380&amp;$B380,'Cleaned Responses'!$1:$82,MATCH(AS$1,'Cleaned Responses'!$1:$1,0),FALSE)/100</f>
        <v>#N/A</v>
      </c>
      <c r="AT380" s="7" t="e">
        <f>VLOOKUP($A380&amp;$B380,'Cleaned Responses'!$1:$82,MATCH(AT$1,'Cleaned Responses'!$1:$1,0),FALSE)/100</f>
        <v>#N/A</v>
      </c>
      <c r="AU380" s="7" t="e">
        <f>VLOOKUP($A380&amp;$B380,'Cleaned Responses'!$1:$82,MATCH(AU$1,'Cleaned Responses'!$1:$1,0),FALSE)/100</f>
        <v>#N/A</v>
      </c>
      <c r="AV380" s="7" t="e">
        <f>VLOOKUP($A380&amp;$B380,'Cleaned Responses'!$1:$82,MATCH(AV$1,'Cleaned Responses'!$1:$1,0),FALSE)/100</f>
        <v>#N/A</v>
      </c>
      <c r="AW380" s="7" t="e">
        <f>VLOOKUP($A380&amp;$B380,'Cleaned Responses'!$1:$82,MATCH(AW$1,'Cleaned Responses'!$1:$1,0),FALSE)/100</f>
        <v>#N/A</v>
      </c>
      <c r="AX380" s="7" t="e">
        <f>VLOOKUP($A380&amp;$B380,'Cleaned Responses'!$1:$82,MATCH(AX$1,'Cleaned Responses'!$1:$1,0),FALSE)/100</f>
        <v>#N/A</v>
      </c>
      <c r="AY380" s="7" t="e">
        <f>VLOOKUP($A380&amp;$B380,'Cleaned Responses'!$1:$82,MATCH(AY$1,'Cleaned Responses'!$1:$1,0),FALSE)/100</f>
        <v>#N/A</v>
      </c>
      <c r="AZ380" s="7" t="e">
        <f>VLOOKUP($A380&amp;$B380,'Cleaned Responses'!$1:$82,MATCH(AZ$1,'Cleaned Responses'!$1:$1,0),FALSE)/100</f>
        <v>#N/A</v>
      </c>
      <c r="BA380" s="7" t="e">
        <f>VLOOKUP($A380&amp;$B380,'Cleaned Responses'!$1:$82,MATCH(BA$1,'Cleaned Responses'!$1:$1,0),FALSE)/100</f>
        <v>#N/A</v>
      </c>
      <c r="BB380" s="7"/>
      <c r="BC380" s="6" t="e">
        <f>VLOOKUP($A380&amp;$B380,'Cleaned Responses'!$1:$82,MATCH(BC$1,'Cleaned Responses'!$1:$1,0),FALSE)</f>
        <v>#N/A</v>
      </c>
      <c r="BD380" s="6" t="e">
        <f>VLOOKUP($A380&amp;$B380,'Cleaned Responses'!$1:$82,MATCH(BD$1,'Cleaned Responses'!$1:$1,0),FALSE)</f>
        <v>#N/A</v>
      </c>
      <c r="BE380" t="e">
        <f>VLOOKUP($A380&amp;$B380,'Cleaned Responses'!$1:$82,MATCH(BE$1,'Cleaned Responses'!$1:$1,0),FALSE)/100</f>
        <v>#N/A</v>
      </c>
      <c r="BF380" t="e">
        <f>VLOOKUP($A380&amp;$B380,'Cleaned Responses'!$1:$82,MATCH(BF$1,'Cleaned Responses'!$1:$1,0),FALSE)/100</f>
        <v>#N/A</v>
      </c>
      <c r="BG380" t="e">
        <f>VLOOKUP($A380&amp;$B380,'Cleaned Responses'!$1:$82,MATCH(BG$1,'Cleaned Responses'!$1:$1,0),FALSE)/100</f>
        <v>#N/A</v>
      </c>
      <c r="BH380" t="e">
        <f t="shared" si="118"/>
        <v>#N/A</v>
      </c>
      <c r="BI380" t="e">
        <f t="shared" si="119"/>
        <v>#N/A</v>
      </c>
      <c r="BJ380" t="e">
        <f t="shared" si="120"/>
        <v>#N/A</v>
      </c>
      <c r="BK380" t="e">
        <f>VLOOKUP($A380&amp;$B380,'Cleaned Responses'!$1:$82,MATCH(BK$1,'Cleaned Responses'!$1:$1,0),FALSE)/100</f>
        <v>#N/A</v>
      </c>
      <c r="BL380" t="e">
        <f>VLOOKUP($A380&amp;$B380,'Cleaned Responses'!$1:$82,MATCH(BL$1,'Cleaned Responses'!$1:$1,0),FALSE)/100</f>
        <v>#N/A</v>
      </c>
      <c r="BM380" t="e">
        <f>VLOOKUP($A380&amp;$B380,'Cleaned Responses'!$1:$82,MATCH(BM$1,'Cleaned Responses'!$1:$1,0),FALSE)/100</f>
        <v>#N/A</v>
      </c>
      <c r="BN380" t="e">
        <f>VLOOKUP($A380&amp;$B380,'Cleaned Responses'!$1:$82,MATCH(BN$1,'Cleaned Responses'!$1:$1,0),FALSE)/100</f>
        <v>#N/A</v>
      </c>
      <c r="BO380" t="e">
        <f>VLOOKUP($A380&amp;$B380,'Cleaned Responses'!$1:$82,MATCH(BO$1,'Cleaned Responses'!$1:$1,0),FALSE)/100</f>
        <v>#N/A</v>
      </c>
      <c r="BP380" t="e">
        <f>VLOOKUP($A380&amp;$B380,'Cleaned Responses'!$1:$82,MATCH(BP$1,'Cleaned Responses'!$1:$1,0),FALSE)/100</f>
        <v>#N/A</v>
      </c>
      <c r="BQ380" t="e">
        <f>VLOOKUP($A380&amp;$B380,'Cleaned Responses'!$1:$82,MATCH(BQ$1,'Cleaned Responses'!$1:$1,0),FALSE)/100</f>
        <v>#N/A</v>
      </c>
      <c r="BR380" t="e">
        <f>VLOOKUP($A380&amp;$B380,'Cleaned Responses'!$1:$82,MATCH(BR$1,'Cleaned Responses'!$1:$1,0),FALSE)/100</f>
        <v>#N/A</v>
      </c>
      <c r="BS380" t="e">
        <f>VLOOKUP($A380&amp;$B380,'Cleaned Responses'!$1:$82,MATCH(BS$1,'Cleaned Responses'!$1:$1,0),FALSE)/100</f>
        <v>#N/A</v>
      </c>
      <c r="BT380" t="e">
        <f>VLOOKUP($A380&amp;$B380,'Cleaned Responses'!$1:$82,MATCH(BT$1,'Cleaned Responses'!$1:$1,0),FALSE)/100</f>
        <v>#N/A</v>
      </c>
      <c r="BU380" t="e">
        <f>VLOOKUP($A380&amp;$B380,'Cleaned Responses'!$1:$82,MATCH(BU$1,'Cleaned Responses'!$1:$1,0),FALSE)/100</f>
        <v>#N/A</v>
      </c>
      <c r="BV380" t="e">
        <f>VLOOKUP($A380&amp;$B380,'Cleaned Responses'!$1:$82,MATCH(BV$1,'Cleaned Responses'!$1:$1,0),FALSE)/100</f>
        <v>#N/A</v>
      </c>
      <c r="BW380" t="e">
        <f t="shared" si="121"/>
        <v>#N/A</v>
      </c>
      <c r="BX380" t="e">
        <f t="shared" si="122"/>
        <v>#N/A</v>
      </c>
      <c r="BY380" t="e">
        <f t="shared" si="123"/>
        <v>#N/A</v>
      </c>
      <c r="BZ380" t="e">
        <f t="shared" si="124"/>
        <v>#N/A</v>
      </c>
      <c r="CA380" t="e">
        <f t="shared" si="125"/>
        <v>#N/A</v>
      </c>
      <c r="CB380" t="e">
        <f t="shared" si="126"/>
        <v>#N/A</v>
      </c>
      <c r="CC380" t="e">
        <f t="shared" si="127"/>
        <v>#N/A</v>
      </c>
      <c r="CD380" t="e">
        <f t="shared" si="128"/>
        <v>#N/A</v>
      </c>
      <c r="CE380" t="e">
        <f t="shared" si="129"/>
        <v>#N/A</v>
      </c>
      <c r="CF380" t="e">
        <f t="shared" si="130"/>
        <v>#N/A</v>
      </c>
      <c r="CG380" t="e">
        <f t="shared" si="131"/>
        <v>#N/A</v>
      </c>
    </row>
    <row r="381" spans="1:85" ht="20" customHeight="1" x14ac:dyDescent="0.25">
      <c r="A381" s="187"/>
      <c r="B381" s="6"/>
      <c r="C381" s="6" t="e">
        <f>VLOOKUP($A381&amp;$B381,'Cleaned Responses'!$1:$82,MATCH($C$1,'Cleaned Responses'!$1:$1,0),FALSE)</f>
        <v>#N/A</v>
      </c>
      <c r="D381" s="6" t="e">
        <f>VLOOKUP($A381&amp;$B381,'Cleaned Responses'!$1:$82,MATCH(D$1,'Cleaned Responses'!$1:$1,0),FALSE)</f>
        <v>#N/A</v>
      </c>
      <c r="E381" s="6" t="e">
        <f>VLOOKUP($A381&amp;$B381,'Cleaned Responses'!$1:$82,MATCH(E$1,'Cleaned Responses'!$1:$1,0),FALSE)</f>
        <v>#N/A</v>
      </c>
      <c r="F381" s="6" t="e">
        <f>VLOOKUP($A381&amp;$B381,'Cleaned Responses'!$1:$82,MATCH(F$1,'Cleaned Responses'!$1:$1,0),FALSE)</f>
        <v>#N/A</v>
      </c>
      <c r="G381" s="6" t="e">
        <f t="shared" si="132"/>
        <v>#N/A</v>
      </c>
      <c r="H381" s="6" t="e">
        <f>VLOOKUP($A381&amp;$B381,'Cleaned Responses'!$1:$82,MATCH(H$1,'Cleaned Responses'!$1:$1,0),FALSE)</f>
        <v>#N/A</v>
      </c>
      <c r="I381" s="6" t="e">
        <f>VLOOKUP($A381&amp;$B381,'Cleaned Responses'!$1:$82,MATCH(I$1,'Cleaned Responses'!$1:$1,0),FALSE)</f>
        <v>#N/A</v>
      </c>
      <c r="J381" s="6" t="e">
        <f>VLOOKUP($A381&amp;$B381,'Cleaned Responses'!$1:$82,MATCH(J$1,'Cleaned Responses'!$1:$1,0),FALSE)</f>
        <v>#N/A</v>
      </c>
      <c r="K381" s="6" t="e">
        <f>VLOOKUP($A381&amp;$B381,'Cleaned Responses'!$1:$82,MATCH(K$1,'Cleaned Responses'!$1:$1,0),FALSE)</f>
        <v>#N/A</v>
      </c>
      <c r="L381" s="6" t="e">
        <f>VLOOKUP($A381&amp;$B381,'Cleaned Responses'!$1:$82,MATCH(L$1,'Cleaned Responses'!$1:$1,0),FALSE)</f>
        <v>#N/A</v>
      </c>
      <c r="M381" s="6" t="e">
        <f>VLOOKUP($A381&amp;$B381,'Cleaned Responses'!$1:$82,MATCH(M$1,'Cleaned Responses'!$1:$1,0),FALSE)</f>
        <v>#N/A</v>
      </c>
      <c r="N381" s="8" t="e">
        <f t="shared" si="133"/>
        <v>#N/A</v>
      </c>
      <c r="O381" s="8" t="e">
        <f t="shared" si="134"/>
        <v>#N/A</v>
      </c>
      <c r="P381" s="8" t="e">
        <f t="shared" si="135"/>
        <v>#N/A</v>
      </c>
      <c r="Q381" s="6"/>
      <c r="R381" s="6"/>
      <c r="S381" s="6"/>
      <c r="T381" s="6"/>
      <c r="U381" s="8" t="e">
        <f t="shared" si="136"/>
        <v>#N/A</v>
      </c>
      <c r="V381" s="6" t="e">
        <f>VLOOKUP($A381&amp;$B381,'Cleaned Responses'!$1:$82,MATCH(V$1,'Cleaned Responses'!$1:$1,0),FALSE)</f>
        <v>#N/A</v>
      </c>
      <c r="W381" s="6" t="e">
        <f>VLOOKUP($A381&amp;$B381,'Cleaned Responses'!$1:$82,MATCH(W$1,'Cleaned Responses'!$1:$1,0),FALSE)</f>
        <v>#N/A</v>
      </c>
      <c r="X381" s="9" t="e">
        <f t="shared" si="137"/>
        <v>#N/A</v>
      </c>
      <c r="Y381" s="9" t="e">
        <f t="shared" si="138"/>
        <v>#N/A</v>
      </c>
      <c r="Z381" s="6" t="e">
        <f>VLOOKUP($A381&amp;$B381,'Cleaned Responses'!$1:$82,MATCH(Z$1,'Cleaned Responses'!$1:$1,0),FALSE)</f>
        <v>#N/A</v>
      </c>
      <c r="AA381" s="6" t="e">
        <f>VLOOKUP($A381&amp;$B381,'Cleaned Responses'!$1:$82,MATCH(AA$1,'Cleaned Responses'!$1:$1,0),FALSE)</f>
        <v>#N/A</v>
      </c>
      <c r="AB381" s="6" t="e">
        <f>VLOOKUP($A381&amp;$B381,'Cleaned Responses'!$1:$82,MATCH(AB$1,'Cleaned Responses'!$1:$1,0),FALSE)</f>
        <v>#N/A</v>
      </c>
      <c r="AC381" s="6" t="e">
        <f>VLOOKUP($A381&amp;$B381,'Cleaned Responses'!$1:$82,MATCH(AC$1,'Cleaned Responses'!$1:$1,0),FALSE)</f>
        <v>#N/A</v>
      </c>
      <c r="AD381" s="6" t="e">
        <f>VLOOKUP($A381&amp;$B381,'Cleaned Responses'!$1:$82,MATCH(AD$1,'Cleaned Responses'!$1:$1,0),FALSE)</f>
        <v>#N/A</v>
      </c>
      <c r="AE381" s="6" t="e">
        <f>VLOOKUP($A381&amp;$B381,'Cleaned Responses'!$1:$82,MATCH(AE$1,'Cleaned Responses'!$1:$1,0),FALSE)</f>
        <v>#N/A</v>
      </c>
      <c r="AF381" s="6" t="e">
        <f>VLOOKUP($A381&amp;$B381,'Cleaned Responses'!$1:$82,MATCH(AF$1,'Cleaned Responses'!$1:$1,0),FALSE)</f>
        <v>#N/A</v>
      </c>
      <c r="AG381" s="6" t="e">
        <f>VLOOKUP($A381&amp;$B381,'Cleaned Responses'!$1:$82,MATCH(AG$1,'Cleaned Responses'!$1:$1,0),FALSE)</f>
        <v>#N/A</v>
      </c>
      <c r="AH381" s="6" t="e">
        <f t="shared" si="139"/>
        <v>#N/A</v>
      </c>
      <c r="AI381" s="7" t="e">
        <f>VLOOKUP($A381&amp;$B381,'Cleaned Responses'!$1:$82,MATCH(AI$1,'Cleaned Responses'!$1:$1,0),FALSE)/100</f>
        <v>#N/A</v>
      </c>
      <c r="AJ381" s="7" t="e">
        <f>VLOOKUP($A381&amp;$B381,'Cleaned Responses'!$1:$82,MATCH(AJ$1,'Cleaned Responses'!$1:$1,0),FALSE)/100</f>
        <v>#N/A</v>
      </c>
      <c r="AK381" s="7" t="e">
        <f>VLOOKUP($A381&amp;$B381,'Cleaned Responses'!$1:$82,MATCH(AK$1,'Cleaned Responses'!$1:$1,0),FALSE)/100</f>
        <v>#N/A</v>
      </c>
      <c r="AL381" s="7" t="e">
        <f>VLOOKUP($A381&amp;$B381,'Cleaned Responses'!$1:$82,MATCH(AL$1,'Cleaned Responses'!$1:$1,0),FALSE)/100</f>
        <v>#N/A</v>
      </c>
      <c r="AM381" s="7" t="e">
        <f>VLOOKUP($A381&amp;$B381,'Cleaned Responses'!$1:$82,MATCH(AM$1,'Cleaned Responses'!$1:$1,0),FALSE)/100</f>
        <v>#N/A</v>
      </c>
      <c r="AN381" s="7" t="e">
        <f>VLOOKUP($A381&amp;$B381,'Cleaned Responses'!$1:$82,MATCH(AN$1,'Cleaned Responses'!$1:$1,0),FALSE)/100</f>
        <v>#N/A</v>
      </c>
      <c r="AO381" s="7" t="e">
        <f>VLOOKUP($A381&amp;$B381,'Cleaned Responses'!$1:$82,MATCH(AO$1,'Cleaned Responses'!$1:$1,0),FALSE)/100</f>
        <v>#N/A</v>
      </c>
      <c r="AP381" s="7" t="e">
        <f>VLOOKUP($A381&amp;$B381,'Cleaned Responses'!$1:$82,MATCH(AP$1,'Cleaned Responses'!$1:$1,0),FALSE)/100</f>
        <v>#N/A</v>
      </c>
      <c r="AQ381" s="7" t="e">
        <f>VLOOKUP($A381&amp;$B381,'Cleaned Responses'!$1:$82,MATCH(AQ$1,'Cleaned Responses'!$1:$1,0),FALSE)/100</f>
        <v>#N/A</v>
      </c>
      <c r="AR381" s="7" t="e">
        <f>VLOOKUP($A381&amp;$B381,'Cleaned Responses'!$1:$82,MATCH(AR$1,'Cleaned Responses'!$1:$1,0),FALSE)/100</f>
        <v>#N/A</v>
      </c>
      <c r="AS381" s="7" t="e">
        <f>VLOOKUP($A381&amp;$B381,'Cleaned Responses'!$1:$82,MATCH(AS$1,'Cleaned Responses'!$1:$1,0),FALSE)/100</f>
        <v>#N/A</v>
      </c>
      <c r="AT381" s="7" t="e">
        <f>VLOOKUP($A381&amp;$B381,'Cleaned Responses'!$1:$82,MATCH(AT$1,'Cleaned Responses'!$1:$1,0),FALSE)/100</f>
        <v>#N/A</v>
      </c>
      <c r="AU381" s="7" t="e">
        <f>VLOOKUP($A381&amp;$B381,'Cleaned Responses'!$1:$82,MATCH(AU$1,'Cleaned Responses'!$1:$1,0),FALSE)/100</f>
        <v>#N/A</v>
      </c>
      <c r="AV381" s="7" t="e">
        <f>VLOOKUP($A381&amp;$B381,'Cleaned Responses'!$1:$82,MATCH(AV$1,'Cleaned Responses'!$1:$1,0),FALSE)/100</f>
        <v>#N/A</v>
      </c>
      <c r="AW381" s="7" t="e">
        <f>VLOOKUP($A381&amp;$B381,'Cleaned Responses'!$1:$82,MATCH(AW$1,'Cleaned Responses'!$1:$1,0),FALSE)/100</f>
        <v>#N/A</v>
      </c>
      <c r="AX381" s="7" t="e">
        <f>VLOOKUP($A381&amp;$B381,'Cleaned Responses'!$1:$82,MATCH(AX$1,'Cleaned Responses'!$1:$1,0),FALSE)/100</f>
        <v>#N/A</v>
      </c>
      <c r="AY381" s="7" t="e">
        <f>VLOOKUP($A381&amp;$B381,'Cleaned Responses'!$1:$82,MATCH(AY$1,'Cleaned Responses'!$1:$1,0),FALSE)/100</f>
        <v>#N/A</v>
      </c>
      <c r="AZ381" s="7" t="e">
        <f>VLOOKUP($A381&amp;$B381,'Cleaned Responses'!$1:$82,MATCH(AZ$1,'Cleaned Responses'!$1:$1,0),FALSE)/100</f>
        <v>#N/A</v>
      </c>
      <c r="BA381" s="7" t="e">
        <f>VLOOKUP($A381&amp;$B381,'Cleaned Responses'!$1:$82,MATCH(BA$1,'Cleaned Responses'!$1:$1,0),FALSE)/100</f>
        <v>#N/A</v>
      </c>
      <c r="BB381" s="7"/>
      <c r="BC381" s="6" t="e">
        <f>VLOOKUP($A381&amp;$B381,'Cleaned Responses'!$1:$82,MATCH(BC$1,'Cleaned Responses'!$1:$1,0),FALSE)</f>
        <v>#N/A</v>
      </c>
      <c r="BD381" s="6" t="e">
        <f>VLOOKUP($A381&amp;$B381,'Cleaned Responses'!$1:$82,MATCH(BD$1,'Cleaned Responses'!$1:$1,0),FALSE)</f>
        <v>#N/A</v>
      </c>
      <c r="BE381" t="e">
        <f>VLOOKUP($A381&amp;$B381,'Cleaned Responses'!$1:$82,MATCH(BE$1,'Cleaned Responses'!$1:$1,0),FALSE)/100</f>
        <v>#N/A</v>
      </c>
      <c r="BF381" t="e">
        <f>VLOOKUP($A381&amp;$B381,'Cleaned Responses'!$1:$82,MATCH(BF$1,'Cleaned Responses'!$1:$1,0),FALSE)/100</f>
        <v>#N/A</v>
      </c>
      <c r="BG381" t="e">
        <f>VLOOKUP($A381&amp;$B381,'Cleaned Responses'!$1:$82,MATCH(BG$1,'Cleaned Responses'!$1:$1,0),FALSE)/100</f>
        <v>#N/A</v>
      </c>
      <c r="BH381" t="e">
        <f t="shared" si="118"/>
        <v>#N/A</v>
      </c>
      <c r="BI381" t="e">
        <f t="shared" si="119"/>
        <v>#N/A</v>
      </c>
      <c r="BJ381" t="e">
        <f t="shared" si="120"/>
        <v>#N/A</v>
      </c>
      <c r="BK381" t="e">
        <f>VLOOKUP($A381&amp;$B381,'Cleaned Responses'!$1:$82,MATCH(BK$1,'Cleaned Responses'!$1:$1,0),FALSE)/100</f>
        <v>#N/A</v>
      </c>
      <c r="BL381" t="e">
        <f>VLOOKUP($A381&amp;$B381,'Cleaned Responses'!$1:$82,MATCH(BL$1,'Cleaned Responses'!$1:$1,0),FALSE)/100</f>
        <v>#N/A</v>
      </c>
      <c r="BM381" t="e">
        <f>VLOOKUP($A381&amp;$B381,'Cleaned Responses'!$1:$82,MATCH(BM$1,'Cleaned Responses'!$1:$1,0),FALSE)/100</f>
        <v>#N/A</v>
      </c>
      <c r="BN381" t="e">
        <f>VLOOKUP($A381&amp;$B381,'Cleaned Responses'!$1:$82,MATCH(BN$1,'Cleaned Responses'!$1:$1,0),FALSE)/100</f>
        <v>#N/A</v>
      </c>
      <c r="BO381" t="e">
        <f>VLOOKUP($A381&amp;$B381,'Cleaned Responses'!$1:$82,MATCH(BO$1,'Cleaned Responses'!$1:$1,0),FALSE)/100</f>
        <v>#N/A</v>
      </c>
      <c r="BP381" t="e">
        <f>VLOOKUP($A381&amp;$B381,'Cleaned Responses'!$1:$82,MATCH(BP$1,'Cleaned Responses'!$1:$1,0),FALSE)/100</f>
        <v>#N/A</v>
      </c>
      <c r="BQ381" t="e">
        <f>VLOOKUP($A381&amp;$B381,'Cleaned Responses'!$1:$82,MATCH(BQ$1,'Cleaned Responses'!$1:$1,0),FALSE)/100</f>
        <v>#N/A</v>
      </c>
      <c r="BR381" t="e">
        <f>VLOOKUP($A381&amp;$B381,'Cleaned Responses'!$1:$82,MATCH(BR$1,'Cleaned Responses'!$1:$1,0),FALSE)/100</f>
        <v>#N/A</v>
      </c>
      <c r="BS381" t="e">
        <f>VLOOKUP($A381&amp;$B381,'Cleaned Responses'!$1:$82,MATCH(BS$1,'Cleaned Responses'!$1:$1,0),FALSE)/100</f>
        <v>#N/A</v>
      </c>
      <c r="BT381" t="e">
        <f>VLOOKUP($A381&amp;$B381,'Cleaned Responses'!$1:$82,MATCH(BT$1,'Cleaned Responses'!$1:$1,0),FALSE)/100</f>
        <v>#N/A</v>
      </c>
      <c r="BU381" t="e">
        <f>VLOOKUP($A381&amp;$B381,'Cleaned Responses'!$1:$82,MATCH(BU$1,'Cleaned Responses'!$1:$1,0),FALSE)/100</f>
        <v>#N/A</v>
      </c>
      <c r="BV381" t="e">
        <f>VLOOKUP($A381&amp;$B381,'Cleaned Responses'!$1:$82,MATCH(BV$1,'Cleaned Responses'!$1:$1,0),FALSE)/100</f>
        <v>#N/A</v>
      </c>
      <c r="BW381" t="e">
        <f t="shared" si="121"/>
        <v>#N/A</v>
      </c>
      <c r="BX381" t="e">
        <f t="shared" si="122"/>
        <v>#N/A</v>
      </c>
      <c r="BY381" t="e">
        <f t="shared" si="123"/>
        <v>#N/A</v>
      </c>
      <c r="BZ381" t="e">
        <f t="shared" si="124"/>
        <v>#N/A</v>
      </c>
      <c r="CA381" t="e">
        <f t="shared" si="125"/>
        <v>#N/A</v>
      </c>
      <c r="CB381" t="e">
        <f t="shared" si="126"/>
        <v>#N/A</v>
      </c>
      <c r="CC381" t="e">
        <f t="shared" si="127"/>
        <v>#N/A</v>
      </c>
      <c r="CD381" t="e">
        <f t="shared" si="128"/>
        <v>#N/A</v>
      </c>
      <c r="CE381" t="e">
        <f t="shared" si="129"/>
        <v>#N/A</v>
      </c>
      <c r="CF381" t="e">
        <f t="shared" si="130"/>
        <v>#N/A</v>
      </c>
      <c r="CG381" t="e">
        <f t="shared" si="131"/>
        <v>#N/A</v>
      </c>
    </row>
    <row r="382" spans="1:85" ht="20" customHeight="1" x14ac:dyDescent="0.25">
      <c r="A382" s="187"/>
      <c r="B382" s="6"/>
      <c r="C382" s="6" t="e">
        <f>VLOOKUP($A382&amp;$B382,'Cleaned Responses'!$1:$82,MATCH($C$1,'Cleaned Responses'!$1:$1,0),FALSE)</f>
        <v>#N/A</v>
      </c>
      <c r="D382" s="6" t="e">
        <f>VLOOKUP($A382&amp;$B382,'Cleaned Responses'!$1:$82,MATCH(D$1,'Cleaned Responses'!$1:$1,0),FALSE)</f>
        <v>#N/A</v>
      </c>
      <c r="E382" s="6" t="e">
        <f>VLOOKUP($A382&amp;$B382,'Cleaned Responses'!$1:$82,MATCH(E$1,'Cleaned Responses'!$1:$1,0),FALSE)</f>
        <v>#N/A</v>
      </c>
      <c r="F382" s="6" t="e">
        <f>VLOOKUP($A382&amp;$B382,'Cleaned Responses'!$1:$82,MATCH(F$1,'Cleaned Responses'!$1:$1,0),FALSE)</f>
        <v>#N/A</v>
      </c>
      <c r="G382" s="6" t="e">
        <f t="shared" si="132"/>
        <v>#N/A</v>
      </c>
      <c r="H382" s="6" t="e">
        <f>VLOOKUP($A382&amp;$B382,'Cleaned Responses'!$1:$82,MATCH(H$1,'Cleaned Responses'!$1:$1,0),FALSE)</f>
        <v>#N/A</v>
      </c>
      <c r="I382" s="6" t="e">
        <f>VLOOKUP($A382&amp;$B382,'Cleaned Responses'!$1:$82,MATCH(I$1,'Cleaned Responses'!$1:$1,0),FALSE)</f>
        <v>#N/A</v>
      </c>
      <c r="J382" s="6" t="e">
        <f>VLOOKUP($A382&amp;$B382,'Cleaned Responses'!$1:$82,MATCH(J$1,'Cleaned Responses'!$1:$1,0),FALSE)</f>
        <v>#N/A</v>
      </c>
      <c r="K382" s="6" t="e">
        <f>VLOOKUP($A382&amp;$B382,'Cleaned Responses'!$1:$82,MATCH(K$1,'Cleaned Responses'!$1:$1,0),FALSE)</f>
        <v>#N/A</v>
      </c>
      <c r="L382" s="6" t="e">
        <f>VLOOKUP($A382&amp;$B382,'Cleaned Responses'!$1:$82,MATCH(L$1,'Cleaned Responses'!$1:$1,0),FALSE)</f>
        <v>#N/A</v>
      </c>
      <c r="M382" s="6" t="e">
        <f>VLOOKUP($A382&amp;$B382,'Cleaned Responses'!$1:$82,MATCH(M$1,'Cleaned Responses'!$1:$1,0),FALSE)</f>
        <v>#N/A</v>
      </c>
      <c r="N382" s="8" t="e">
        <f t="shared" si="133"/>
        <v>#N/A</v>
      </c>
      <c r="O382" s="8" t="e">
        <f t="shared" si="134"/>
        <v>#N/A</v>
      </c>
      <c r="P382" s="8" t="e">
        <f t="shared" si="135"/>
        <v>#N/A</v>
      </c>
      <c r="Q382" s="6"/>
      <c r="R382" s="6"/>
      <c r="S382" s="6"/>
      <c r="T382" s="6"/>
      <c r="U382" s="8" t="e">
        <f t="shared" si="136"/>
        <v>#N/A</v>
      </c>
      <c r="V382" s="6" t="e">
        <f>VLOOKUP($A382&amp;$B382,'Cleaned Responses'!$1:$82,MATCH(V$1,'Cleaned Responses'!$1:$1,0),FALSE)</f>
        <v>#N/A</v>
      </c>
      <c r="W382" s="6" t="e">
        <f>VLOOKUP($A382&amp;$B382,'Cleaned Responses'!$1:$82,MATCH(W$1,'Cleaned Responses'!$1:$1,0),FALSE)</f>
        <v>#N/A</v>
      </c>
      <c r="X382" s="9" t="e">
        <f t="shared" si="137"/>
        <v>#N/A</v>
      </c>
      <c r="Y382" s="9" t="e">
        <f t="shared" si="138"/>
        <v>#N/A</v>
      </c>
      <c r="Z382" s="6" t="e">
        <f>VLOOKUP($A382&amp;$B382,'Cleaned Responses'!$1:$82,MATCH(Z$1,'Cleaned Responses'!$1:$1,0),FALSE)</f>
        <v>#N/A</v>
      </c>
      <c r="AA382" s="6" t="e">
        <f>VLOOKUP($A382&amp;$B382,'Cleaned Responses'!$1:$82,MATCH(AA$1,'Cleaned Responses'!$1:$1,0),FALSE)</f>
        <v>#N/A</v>
      </c>
      <c r="AB382" s="6" t="e">
        <f>VLOOKUP($A382&amp;$B382,'Cleaned Responses'!$1:$82,MATCH(AB$1,'Cleaned Responses'!$1:$1,0),FALSE)</f>
        <v>#N/A</v>
      </c>
      <c r="AC382" s="6" t="e">
        <f>VLOOKUP($A382&amp;$B382,'Cleaned Responses'!$1:$82,MATCH(AC$1,'Cleaned Responses'!$1:$1,0),FALSE)</f>
        <v>#N/A</v>
      </c>
      <c r="AD382" s="6" t="e">
        <f>VLOOKUP($A382&amp;$B382,'Cleaned Responses'!$1:$82,MATCH(AD$1,'Cleaned Responses'!$1:$1,0),FALSE)</f>
        <v>#N/A</v>
      </c>
      <c r="AE382" s="6" t="e">
        <f>VLOOKUP($A382&amp;$B382,'Cleaned Responses'!$1:$82,MATCH(AE$1,'Cleaned Responses'!$1:$1,0),FALSE)</f>
        <v>#N/A</v>
      </c>
      <c r="AF382" s="6" t="e">
        <f>VLOOKUP($A382&amp;$B382,'Cleaned Responses'!$1:$82,MATCH(AF$1,'Cleaned Responses'!$1:$1,0),FALSE)</f>
        <v>#N/A</v>
      </c>
      <c r="AG382" s="6" t="e">
        <f>VLOOKUP($A382&amp;$B382,'Cleaned Responses'!$1:$82,MATCH(AG$1,'Cleaned Responses'!$1:$1,0),FALSE)</f>
        <v>#N/A</v>
      </c>
      <c r="AH382" s="6" t="e">
        <f t="shared" si="139"/>
        <v>#N/A</v>
      </c>
      <c r="AI382" s="7" t="e">
        <f>VLOOKUP($A382&amp;$B382,'Cleaned Responses'!$1:$82,MATCH(AI$1,'Cleaned Responses'!$1:$1,0),FALSE)/100</f>
        <v>#N/A</v>
      </c>
      <c r="AJ382" s="7" t="e">
        <f>VLOOKUP($A382&amp;$B382,'Cleaned Responses'!$1:$82,MATCH(AJ$1,'Cleaned Responses'!$1:$1,0),FALSE)/100</f>
        <v>#N/A</v>
      </c>
      <c r="AK382" s="7" t="e">
        <f>VLOOKUP($A382&amp;$B382,'Cleaned Responses'!$1:$82,MATCH(AK$1,'Cleaned Responses'!$1:$1,0),FALSE)/100</f>
        <v>#N/A</v>
      </c>
      <c r="AL382" s="7" t="e">
        <f>VLOOKUP($A382&amp;$B382,'Cleaned Responses'!$1:$82,MATCH(AL$1,'Cleaned Responses'!$1:$1,0),FALSE)/100</f>
        <v>#N/A</v>
      </c>
      <c r="AM382" s="7" t="e">
        <f>VLOOKUP($A382&amp;$B382,'Cleaned Responses'!$1:$82,MATCH(AM$1,'Cleaned Responses'!$1:$1,0),FALSE)/100</f>
        <v>#N/A</v>
      </c>
      <c r="AN382" s="7" t="e">
        <f>VLOOKUP($A382&amp;$B382,'Cleaned Responses'!$1:$82,MATCH(AN$1,'Cleaned Responses'!$1:$1,0),FALSE)/100</f>
        <v>#N/A</v>
      </c>
      <c r="AO382" s="7" t="e">
        <f>VLOOKUP($A382&amp;$B382,'Cleaned Responses'!$1:$82,MATCH(AO$1,'Cleaned Responses'!$1:$1,0),FALSE)/100</f>
        <v>#N/A</v>
      </c>
      <c r="AP382" s="7" t="e">
        <f>VLOOKUP($A382&amp;$B382,'Cleaned Responses'!$1:$82,MATCH(AP$1,'Cleaned Responses'!$1:$1,0),FALSE)/100</f>
        <v>#N/A</v>
      </c>
      <c r="AQ382" s="7" t="e">
        <f>VLOOKUP($A382&amp;$B382,'Cleaned Responses'!$1:$82,MATCH(AQ$1,'Cleaned Responses'!$1:$1,0),FALSE)/100</f>
        <v>#N/A</v>
      </c>
      <c r="AR382" s="7" t="e">
        <f>VLOOKUP($A382&amp;$B382,'Cleaned Responses'!$1:$82,MATCH(AR$1,'Cleaned Responses'!$1:$1,0),FALSE)/100</f>
        <v>#N/A</v>
      </c>
      <c r="AS382" s="7" t="e">
        <f>VLOOKUP($A382&amp;$B382,'Cleaned Responses'!$1:$82,MATCH(AS$1,'Cleaned Responses'!$1:$1,0),FALSE)/100</f>
        <v>#N/A</v>
      </c>
      <c r="AT382" s="7" t="e">
        <f>VLOOKUP($A382&amp;$B382,'Cleaned Responses'!$1:$82,MATCH(AT$1,'Cleaned Responses'!$1:$1,0),FALSE)/100</f>
        <v>#N/A</v>
      </c>
      <c r="AU382" s="7" t="e">
        <f>VLOOKUP($A382&amp;$B382,'Cleaned Responses'!$1:$82,MATCH(AU$1,'Cleaned Responses'!$1:$1,0),FALSE)/100</f>
        <v>#N/A</v>
      </c>
      <c r="AV382" s="7" t="e">
        <f>VLOOKUP($A382&amp;$B382,'Cleaned Responses'!$1:$82,MATCH(AV$1,'Cleaned Responses'!$1:$1,0),FALSE)/100</f>
        <v>#N/A</v>
      </c>
      <c r="AW382" s="7" t="e">
        <f>VLOOKUP($A382&amp;$B382,'Cleaned Responses'!$1:$82,MATCH(AW$1,'Cleaned Responses'!$1:$1,0),FALSE)/100</f>
        <v>#N/A</v>
      </c>
      <c r="AX382" s="7" t="e">
        <f>VLOOKUP($A382&amp;$B382,'Cleaned Responses'!$1:$82,MATCH(AX$1,'Cleaned Responses'!$1:$1,0),FALSE)/100</f>
        <v>#N/A</v>
      </c>
      <c r="AY382" s="7" t="e">
        <f>VLOOKUP($A382&amp;$B382,'Cleaned Responses'!$1:$82,MATCH(AY$1,'Cleaned Responses'!$1:$1,0),FALSE)/100</f>
        <v>#N/A</v>
      </c>
      <c r="AZ382" s="7" t="e">
        <f>VLOOKUP($A382&amp;$B382,'Cleaned Responses'!$1:$82,MATCH(AZ$1,'Cleaned Responses'!$1:$1,0),FALSE)/100</f>
        <v>#N/A</v>
      </c>
      <c r="BA382" s="7" t="e">
        <f>VLOOKUP($A382&amp;$B382,'Cleaned Responses'!$1:$82,MATCH(BA$1,'Cleaned Responses'!$1:$1,0),FALSE)/100</f>
        <v>#N/A</v>
      </c>
      <c r="BB382" s="7"/>
      <c r="BC382" s="6" t="e">
        <f>VLOOKUP($A382&amp;$B382,'Cleaned Responses'!$1:$82,MATCH(BC$1,'Cleaned Responses'!$1:$1,0),FALSE)</f>
        <v>#N/A</v>
      </c>
      <c r="BD382" s="6" t="e">
        <f>VLOOKUP($A382&amp;$B382,'Cleaned Responses'!$1:$82,MATCH(BD$1,'Cleaned Responses'!$1:$1,0),FALSE)</f>
        <v>#N/A</v>
      </c>
      <c r="BE382" t="e">
        <f>VLOOKUP($A382&amp;$B382,'Cleaned Responses'!$1:$82,MATCH(BE$1,'Cleaned Responses'!$1:$1,0),FALSE)/100</f>
        <v>#N/A</v>
      </c>
      <c r="BF382" t="e">
        <f>VLOOKUP($A382&amp;$B382,'Cleaned Responses'!$1:$82,MATCH(BF$1,'Cleaned Responses'!$1:$1,0),FALSE)/100</f>
        <v>#N/A</v>
      </c>
      <c r="BG382" t="e">
        <f>VLOOKUP($A382&amp;$B382,'Cleaned Responses'!$1:$82,MATCH(BG$1,'Cleaned Responses'!$1:$1,0),FALSE)/100</f>
        <v>#N/A</v>
      </c>
      <c r="BH382" t="e">
        <f t="shared" si="118"/>
        <v>#N/A</v>
      </c>
      <c r="BI382" t="e">
        <f t="shared" si="119"/>
        <v>#N/A</v>
      </c>
      <c r="BJ382" t="e">
        <f t="shared" si="120"/>
        <v>#N/A</v>
      </c>
      <c r="BK382" t="e">
        <f>VLOOKUP($A382&amp;$B382,'Cleaned Responses'!$1:$82,MATCH(BK$1,'Cleaned Responses'!$1:$1,0),FALSE)/100</f>
        <v>#N/A</v>
      </c>
      <c r="BL382" t="e">
        <f>VLOOKUP($A382&amp;$B382,'Cleaned Responses'!$1:$82,MATCH(BL$1,'Cleaned Responses'!$1:$1,0),FALSE)/100</f>
        <v>#N/A</v>
      </c>
      <c r="BM382" t="e">
        <f>VLOOKUP($A382&amp;$B382,'Cleaned Responses'!$1:$82,MATCH(BM$1,'Cleaned Responses'!$1:$1,0),FALSE)/100</f>
        <v>#N/A</v>
      </c>
      <c r="BN382" t="e">
        <f>VLOOKUP($A382&amp;$B382,'Cleaned Responses'!$1:$82,MATCH(BN$1,'Cleaned Responses'!$1:$1,0),FALSE)/100</f>
        <v>#N/A</v>
      </c>
      <c r="BO382" t="e">
        <f>VLOOKUP($A382&amp;$B382,'Cleaned Responses'!$1:$82,MATCH(BO$1,'Cleaned Responses'!$1:$1,0),FALSE)/100</f>
        <v>#N/A</v>
      </c>
      <c r="BP382" t="e">
        <f>VLOOKUP($A382&amp;$B382,'Cleaned Responses'!$1:$82,MATCH(BP$1,'Cleaned Responses'!$1:$1,0),FALSE)/100</f>
        <v>#N/A</v>
      </c>
      <c r="BQ382" t="e">
        <f>VLOOKUP($A382&amp;$B382,'Cleaned Responses'!$1:$82,MATCH(BQ$1,'Cleaned Responses'!$1:$1,0),FALSE)/100</f>
        <v>#N/A</v>
      </c>
      <c r="BR382" t="e">
        <f>VLOOKUP($A382&amp;$B382,'Cleaned Responses'!$1:$82,MATCH(BR$1,'Cleaned Responses'!$1:$1,0),FALSE)/100</f>
        <v>#N/A</v>
      </c>
      <c r="BS382" t="e">
        <f>VLOOKUP($A382&amp;$B382,'Cleaned Responses'!$1:$82,MATCH(BS$1,'Cleaned Responses'!$1:$1,0),FALSE)/100</f>
        <v>#N/A</v>
      </c>
      <c r="BT382" t="e">
        <f>VLOOKUP($A382&amp;$B382,'Cleaned Responses'!$1:$82,MATCH(BT$1,'Cleaned Responses'!$1:$1,0),FALSE)/100</f>
        <v>#N/A</v>
      </c>
      <c r="BU382" t="e">
        <f>VLOOKUP($A382&amp;$B382,'Cleaned Responses'!$1:$82,MATCH(BU$1,'Cleaned Responses'!$1:$1,0),FALSE)/100</f>
        <v>#N/A</v>
      </c>
      <c r="BV382" t="e">
        <f>VLOOKUP($A382&amp;$B382,'Cleaned Responses'!$1:$82,MATCH(BV$1,'Cleaned Responses'!$1:$1,0),FALSE)/100</f>
        <v>#N/A</v>
      </c>
      <c r="BW382" t="e">
        <f t="shared" si="121"/>
        <v>#N/A</v>
      </c>
      <c r="BX382" t="e">
        <f t="shared" si="122"/>
        <v>#N/A</v>
      </c>
      <c r="BY382" t="e">
        <f t="shared" si="123"/>
        <v>#N/A</v>
      </c>
      <c r="BZ382" t="e">
        <f t="shared" si="124"/>
        <v>#N/A</v>
      </c>
      <c r="CA382" t="e">
        <f t="shared" si="125"/>
        <v>#N/A</v>
      </c>
      <c r="CB382" t="e">
        <f t="shared" si="126"/>
        <v>#N/A</v>
      </c>
      <c r="CC382" t="e">
        <f t="shared" si="127"/>
        <v>#N/A</v>
      </c>
      <c r="CD382" t="e">
        <f t="shared" si="128"/>
        <v>#N/A</v>
      </c>
      <c r="CE382" t="e">
        <f t="shared" si="129"/>
        <v>#N/A</v>
      </c>
      <c r="CF382" t="e">
        <f t="shared" si="130"/>
        <v>#N/A</v>
      </c>
      <c r="CG382" t="e">
        <f t="shared" si="131"/>
        <v>#N/A</v>
      </c>
    </row>
    <row r="383" spans="1:85" ht="20" customHeight="1" x14ac:dyDescent="0.25">
      <c r="A383" s="187"/>
      <c r="B383" s="6"/>
      <c r="C383" s="6" t="e">
        <f>VLOOKUP($A383&amp;$B383,'Cleaned Responses'!$1:$82,MATCH($C$1,'Cleaned Responses'!$1:$1,0),FALSE)</f>
        <v>#N/A</v>
      </c>
      <c r="D383" s="6" t="e">
        <f>VLOOKUP($A383&amp;$B383,'Cleaned Responses'!$1:$82,MATCH(D$1,'Cleaned Responses'!$1:$1,0),FALSE)</f>
        <v>#N/A</v>
      </c>
      <c r="E383" s="6" t="e">
        <f>VLOOKUP($A383&amp;$B383,'Cleaned Responses'!$1:$82,MATCH(E$1,'Cleaned Responses'!$1:$1,0),FALSE)</f>
        <v>#N/A</v>
      </c>
      <c r="F383" s="6" t="e">
        <f>VLOOKUP($A383&amp;$B383,'Cleaned Responses'!$1:$82,MATCH(F$1,'Cleaned Responses'!$1:$1,0),FALSE)</f>
        <v>#N/A</v>
      </c>
      <c r="G383" s="6" t="e">
        <f t="shared" si="132"/>
        <v>#N/A</v>
      </c>
      <c r="H383" s="6" t="e">
        <f>VLOOKUP($A383&amp;$B383,'Cleaned Responses'!$1:$82,MATCH(H$1,'Cleaned Responses'!$1:$1,0),FALSE)</f>
        <v>#N/A</v>
      </c>
      <c r="I383" s="6" t="e">
        <f>VLOOKUP($A383&amp;$B383,'Cleaned Responses'!$1:$82,MATCH(I$1,'Cleaned Responses'!$1:$1,0),FALSE)</f>
        <v>#N/A</v>
      </c>
      <c r="J383" s="6" t="e">
        <f>VLOOKUP($A383&amp;$B383,'Cleaned Responses'!$1:$82,MATCH(J$1,'Cleaned Responses'!$1:$1,0),FALSE)</f>
        <v>#N/A</v>
      </c>
      <c r="K383" s="6" t="e">
        <f>VLOOKUP($A383&amp;$B383,'Cleaned Responses'!$1:$82,MATCH(K$1,'Cleaned Responses'!$1:$1,0),FALSE)</f>
        <v>#N/A</v>
      </c>
      <c r="L383" s="6" t="e">
        <f>VLOOKUP($A383&amp;$B383,'Cleaned Responses'!$1:$82,MATCH(L$1,'Cleaned Responses'!$1:$1,0),FALSE)</f>
        <v>#N/A</v>
      </c>
      <c r="M383" s="6" t="e">
        <f>VLOOKUP($A383&amp;$B383,'Cleaned Responses'!$1:$82,MATCH(M$1,'Cleaned Responses'!$1:$1,0),FALSE)</f>
        <v>#N/A</v>
      </c>
      <c r="N383" s="8" t="e">
        <f t="shared" si="133"/>
        <v>#N/A</v>
      </c>
      <c r="O383" s="8" t="e">
        <f t="shared" si="134"/>
        <v>#N/A</v>
      </c>
      <c r="P383" s="8" t="e">
        <f t="shared" si="135"/>
        <v>#N/A</v>
      </c>
      <c r="Q383" s="6"/>
      <c r="R383" s="6"/>
      <c r="S383" s="6"/>
      <c r="T383" s="6"/>
      <c r="U383" s="8" t="e">
        <f t="shared" si="136"/>
        <v>#N/A</v>
      </c>
      <c r="V383" s="6" t="e">
        <f>VLOOKUP($A383&amp;$B383,'Cleaned Responses'!$1:$82,MATCH(V$1,'Cleaned Responses'!$1:$1,0),FALSE)</f>
        <v>#N/A</v>
      </c>
      <c r="W383" s="6" t="e">
        <f>VLOOKUP($A383&amp;$B383,'Cleaned Responses'!$1:$82,MATCH(W$1,'Cleaned Responses'!$1:$1,0),FALSE)</f>
        <v>#N/A</v>
      </c>
      <c r="X383" s="9" t="e">
        <f t="shared" si="137"/>
        <v>#N/A</v>
      </c>
      <c r="Y383" s="9" t="e">
        <f t="shared" si="138"/>
        <v>#N/A</v>
      </c>
      <c r="Z383" s="6" t="e">
        <f>VLOOKUP($A383&amp;$B383,'Cleaned Responses'!$1:$82,MATCH(Z$1,'Cleaned Responses'!$1:$1,0),FALSE)</f>
        <v>#N/A</v>
      </c>
      <c r="AA383" s="6" t="e">
        <f>VLOOKUP($A383&amp;$B383,'Cleaned Responses'!$1:$82,MATCH(AA$1,'Cleaned Responses'!$1:$1,0),FALSE)</f>
        <v>#N/A</v>
      </c>
      <c r="AB383" s="6" t="e">
        <f>VLOOKUP($A383&amp;$B383,'Cleaned Responses'!$1:$82,MATCH(AB$1,'Cleaned Responses'!$1:$1,0),FALSE)</f>
        <v>#N/A</v>
      </c>
      <c r="AC383" s="6" t="e">
        <f>VLOOKUP($A383&amp;$B383,'Cleaned Responses'!$1:$82,MATCH(AC$1,'Cleaned Responses'!$1:$1,0),FALSE)</f>
        <v>#N/A</v>
      </c>
      <c r="AD383" s="6" t="e">
        <f>VLOOKUP($A383&amp;$B383,'Cleaned Responses'!$1:$82,MATCH(AD$1,'Cleaned Responses'!$1:$1,0),FALSE)</f>
        <v>#N/A</v>
      </c>
      <c r="AE383" s="6" t="e">
        <f>VLOOKUP($A383&amp;$B383,'Cleaned Responses'!$1:$82,MATCH(AE$1,'Cleaned Responses'!$1:$1,0),FALSE)</f>
        <v>#N/A</v>
      </c>
      <c r="AF383" s="6" t="e">
        <f>VLOOKUP($A383&amp;$B383,'Cleaned Responses'!$1:$82,MATCH(AF$1,'Cleaned Responses'!$1:$1,0),FALSE)</f>
        <v>#N/A</v>
      </c>
      <c r="AG383" s="6" t="e">
        <f>VLOOKUP($A383&amp;$B383,'Cleaned Responses'!$1:$82,MATCH(AG$1,'Cleaned Responses'!$1:$1,0),FALSE)</f>
        <v>#N/A</v>
      </c>
      <c r="AH383" s="6" t="e">
        <f t="shared" si="139"/>
        <v>#N/A</v>
      </c>
      <c r="AI383" s="7" t="e">
        <f>VLOOKUP($A383&amp;$B383,'Cleaned Responses'!$1:$82,MATCH(AI$1,'Cleaned Responses'!$1:$1,0),FALSE)/100</f>
        <v>#N/A</v>
      </c>
      <c r="AJ383" s="7" t="e">
        <f>VLOOKUP($A383&amp;$B383,'Cleaned Responses'!$1:$82,MATCH(AJ$1,'Cleaned Responses'!$1:$1,0),FALSE)/100</f>
        <v>#N/A</v>
      </c>
      <c r="AK383" s="7" t="e">
        <f>VLOOKUP($A383&amp;$B383,'Cleaned Responses'!$1:$82,MATCH(AK$1,'Cleaned Responses'!$1:$1,0),FALSE)/100</f>
        <v>#N/A</v>
      </c>
      <c r="AL383" s="7" t="e">
        <f>VLOOKUP($A383&amp;$B383,'Cleaned Responses'!$1:$82,MATCH(AL$1,'Cleaned Responses'!$1:$1,0),FALSE)/100</f>
        <v>#N/A</v>
      </c>
      <c r="AM383" s="7" t="e">
        <f>VLOOKUP($A383&amp;$B383,'Cleaned Responses'!$1:$82,MATCH(AM$1,'Cleaned Responses'!$1:$1,0),FALSE)/100</f>
        <v>#N/A</v>
      </c>
      <c r="AN383" s="7" t="e">
        <f>VLOOKUP($A383&amp;$B383,'Cleaned Responses'!$1:$82,MATCH(AN$1,'Cleaned Responses'!$1:$1,0),FALSE)/100</f>
        <v>#N/A</v>
      </c>
      <c r="AO383" s="7" t="e">
        <f>VLOOKUP($A383&amp;$B383,'Cleaned Responses'!$1:$82,MATCH(AO$1,'Cleaned Responses'!$1:$1,0),FALSE)/100</f>
        <v>#N/A</v>
      </c>
      <c r="AP383" s="7" t="e">
        <f>VLOOKUP($A383&amp;$B383,'Cleaned Responses'!$1:$82,MATCH(AP$1,'Cleaned Responses'!$1:$1,0),FALSE)/100</f>
        <v>#N/A</v>
      </c>
      <c r="AQ383" s="7" t="e">
        <f>VLOOKUP($A383&amp;$B383,'Cleaned Responses'!$1:$82,MATCH(AQ$1,'Cleaned Responses'!$1:$1,0),FALSE)/100</f>
        <v>#N/A</v>
      </c>
      <c r="AR383" s="7" t="e">
        <f>VLOOKUP($A383&amp;$B383,'Cleaned Responses'!$1:$82,MATCH(AR$1,'Cleaned Responses'!$1:$1,0),FALSE)/100</f>
        <v>#N/A</v>
      </c>
      <c r="AS383" s="7" t="e">
        <f>VLOOKUP($A383&amp;$B383,'Cleaned Responses'!$1:$82,MATCH(AS$1,'Cleaned Responses'!$1:$1,0),FALSE)/100</f>
        <v>#N/A</v>
      </c>
      <c r="AT383" s="7" t="e">
        <f>VLOOKUP($A383&amp;$B383,'Cleaned Responses'!$1:$82,MATCH(AT$1,'Cleaned Responses'!$1:$1,0),FALSE)/100</f>
        <v>#N/A</v>
      </c>
      <c r="AU383" s="7" t="e">
        <f>VLOOKUP($A383&amp;$B383,'Cleaned Responses'!$1:$82,MATCH(AU$1,'Cleaned Responses'!$1:$1,0),FALSE)/100</f>
        <v>#N/A</v>
      </c>
      <c r="AV383" s="7" t="e">
        <f>VLOOKUP($A383&amp;$B383,'Cleaned Responses'!$1:$82,MATCH(AV$1,'Cleaned Responses'!$1:$1,0),FALSE)/100</f>
        <v>#N/A</v>
      </c>
      <c r="AW383" s="7" t="e">
        <f>VLOOKUP($A383&amp;$B383,'Cleaned Responses'!$1:$82,MATCH(AW$1,'Cleaned Responses'!$1:$1,0),FALSE)/100</f>
        <v>#N/A</v>
      </c>
      <c r="AX383" s="7" t="e">
        <f>VLOOKUP($A383&amp;$B383,'Cleaned Responses'!$1:$82,MATCH(AX$1,'Cleaned Responses'!$1:$1,0),FALSE)/100</f>
        <v>#N/A</v>
      </c>
      <c r="AY383" s="7" t="e">
        <f>VLOOKUP($A383&amp;$B383,'Cleaned Responses'!$1:$82,MATCH(AY$1,'Cleaned Responses'!$1:$1,0),FALSE)/100</f>
        <v>#N/A</v>
      </c>
      <c r="AZ383" s="7" t="e">
        <f>VLOOKUP($A383&amp;$B383,'Cleaned Responses'!$1:$82,MATCH(AZ$1,'Cleaned Responses'!$1:$1,0),FALSE)/100</f>
        <v>#N/A</v>
      </c>
      <c r="BA383" s="7" t="e">
        <f>VLOOKUP($A383&amp;$B383,'Cleaned Responses'!$1:$82,MATCH(BA$1,'Cleaned Responses'!$1:$1,0),FALSE)/100</f>
        <v>#N/A</v>
      </c>
      <c r="BB383" s="7"/>
      <c r="BC383" s="6" t="e">
        <f>VLOOKUP($A383&amp;$B383,'Cleaned Responses'!$1:$82,MATCH(BC$1,'Cleaned Responses'!$1:$1,0),FALSE)</f>
        <v>#N/A</v>
      </c>
      <c r="BD383" s="6" t="e">
        <f>VLOOKUP($A383&amp;$B383,'Cleaned Responses'!$1:$82,MATCH(BD$1,'Cleaned Responses'!$1:$1,0),FALSE)</f>
        <v>#N/A</v>
      </c>
      <c r="BE383" t="e">
        <f>VLOOKUP($A383&amp;$B383,'Cleaned Responses'!$1:$82,MATCH(BE$1,'Cleaned Responses'!$1:$1,0),FALSE)/100</f>
        <v>#N/A</v>
      </c>
      <c r="BF383" t="e">
        <f>VLOOKUP($A383&amp;$B383,'Cleaned Responses'!$1:$82,MATCH(BF$1,'Cleaned Responses'!$1:$1,0),FALSE)/100</f>
        <v>#N/A</v>
      </c>
      <c r="BG383" t="e">
        <f>VLOOKUP($A383&amp;$B383,'Cleaned Responses'!$1:$82,MATCH(BG$1,'Cleaned Responses'!$1:$1,0),FALSE)/100</f>
        <v>#N/A</v>
      </c>
      <c r="BH383" t="e">
        <f t="shared" si="118"/>
        <v>#N/A</v>
      </c>
      <c r="BI383" t="e">
        <f t="shared" si="119"/>
        <v>#N/A</v>
      </c>
      <c r="BJ383" t="e">
        <f t="shared" si="120"/>
        <v>#N/A</v>
      </c>
      <c r="BK383" t="e">
        <f>VLOOKUP($A383&amp;$B383,'Cleaned Responses'!$1:$82,MATCH(BK$1,'Cleaned Responses'!$1:$1,0),FALSE)/100</f>
        <v>#N/A</v>
      </c>
      <c r="BL383" t="e">
        <f>VLOOKUP($A383&amp;$B383,'Cleaned Responses'!$1:$82,MATCH(BL$1,'Cleaned Responses'!$1:$1,0),FALSE)/100</f>
        <v>#N/A</v>
      </c>
      <c r="BM383" t="e">
        <f>VLOOKUP($A383&amp;$B383,'Cleaned Responses'!$1:$82,MATCH(BM$1,'Cleaned Responses'!$1:$1,0),FALSE)/100</f>
        <v>#N/A</v>
      </c>
      <c r="BN383" t="e">
        <f>VLOOKUP($A383&amp;$B383,'Cleaned Responses'!$1:$82,MATCH(BN$1,'Cleaned Responses'!$1:$1,0),FALSE)/100</f>
        <v>#N/A</v>
      </c>
      <c r="BO383" t="e">
        <f>VLOOKUP($A383&amp;$B383,'Cleaned Responses'!$1:$82,MATCH(BO$1,'Cleaned Responses'!$1:$1,0),FALSE)/100</f>
        <v>#N/A</v>
      </c>
      <c r="BP383" t="e">
        <f>VLOOKUP($A383&amp;$B383,'Cleaned Responses'!$1:$82,MATCH(BP$1,'Cleaned Responses'!$1:$1,0),FALSE)/100</f>
        <v>#N/A</v>
      </c>
      <c r="BQ383" t="e">
        <f>VLOOKUP($A383&amp;$B383,'Cleaned Responses'!$1:$82,MATCH(BQ$1,'Cleaned Responses'!$1:$1,0),FALSE)/100</f>
        <v>#N/A</v>
      </c>
      <c r="BR383" t="e">
        <f>VLOOKUP($A383&amp;$B383,'Cleaned Responses'!$1:$82,MATCH(BR$1,'Cleaned Responses'!$1:$1,0),FALSE)/100</f>
        <v>#N/A</v>
      </c>
      <c r="BS383" t="e">
        <f>VLOOKUP($A383&amp;$B383,'Cleaned Responses'!$1:$82,MATCH(BS$1,'Cleaned Responses'!$1:$1,0),FALSE)/100</f>
        <v>#N/A</v>
      </c>
      <c r="BT383" t="e">
        <f>VLOOKUP($A383&amp;$B383,'Cleaned Responses'!$1:$82,MATCH(BT$1,'Cleaned Responses'!$1:$1,0),FALSE)/100</f>
        <v>#N/A</v>
      </c>
      <c r="BU383" t="e">
        <f>VLOOKUP($A383&amp;$B383,'Cleaned Responses'!$1:$82,MATCH(BU$1,'Cleaned Responses'!$1:$1,0),FALSE)/100</f>
        <v>#N/A</v>
      </c>
      <c r="BV383" t="e">
        <f>VLOOKUP($A383&amp;$B383,'Cleaned Responses'!$1:$82,MATCH(BV$1,'Cleaned Responses'!$1:$1,0),FALSE)/100</f>
        <v>#N/A</v>
      </c>
      <c r="BW383" t="e">
        <f t="shared" si="121"/>
        <v>#N/A</v>
      </c>
      <c r="BX383" t="e">
        <f t="shared" si="122"/>
        <v>#N/A</v>
      </c>
      <c r="BY383" t="e">
        <f t="shared" si="123"/>
        <v>#N/A</v>
      </c>
      <c r="BZ383" t="e">
        <f t="shared" si="124"/>
        <v>#N/A</v>
      </c>
      <c r="CA383" t="e">
        <f t="shared" si="125"/>
        <v>#N/A</v>
      </c>
      <c r="CB383" t="e">
        <f t="shared" si="126"/>
        <v>#N/A</v>
      </c>
      <c r="CC383" t="e">
        <f t="shared" si="127"/>
        <v>#N/A</v>
      </c>
      <c r="CD383" t="e">
        <f t="shared" si="128"/>
        <v>#N/A</v>
      </c>
      <c r="CE383" t="e">
        <f t="shared" si="129"/>
        <v>#N/A</v>
      </c>
      <c r="CF383" t="e">
        <f t="shared" si="130"/>
        <v>#N/A</v>
      </c>
      <c r="CG383" t="e">
        <f t="shared" si="131"/>
        <v>#N/A</v>
      </c>
    </row>
    <row r="384" spans="1:85" ht="20" customHeight="1" x14ac:dyDescent="0.25">
      <c r="A384" s="187"/>
      <c r="B384" s="6"/>
      <c r="C384" s="6" t="e">
        <f>VLOOKUP($A384&amp;$B384,'Cleaned Responses'!$1:$82,MATCH($C$1,'Cleaned Responses'!$1:$1,0),FALSE)</f>
        <v>#N/A</v>
      </c>
      <c r="D384" s="6" t="e">
        <f>VLOOKUP($A384&amp;$B384,'Cleaned Responses'!$1:$82,MATCH(D$1,'Cleaned Responses'!$1:$1,0),FALSE)</f>
        <v>#N/A</v>
      </c>
      <c r="E384" s="6" t="e">
        <f>VLOOKUP($A384&amp;$B384,'Cleaned Responses'!$1:$82,MATCH(E$1,'Cleaned Responses'!$1:$1,0),FALSE)</f>
        <v>#N/A</v>
      </c>
      <c r="F384" s="6" t="e">
        <f>VLOOKUP($A384&amp;$B384,'Cleaned Responses'!$1:$82,MATCH(F$1,'Cleaned Responses'!$1:$1,0),FALSE)</f>
        <v>#N/A</v>
      </c>
      <c r="G384" s="6" t="e">
        <f t="shared" si="132"/>
        <v>#N/A</v>
      </c>
      <c r="H384" s="6" t="e">
        <f>VLOOKUP($A384&amp;$B384,'Cleaned Responses'!$1:$82,MATCH(H$1,'Cleaned Responses'!$1:$1,0),FALSE)</f>
        <v>#N/A</v>
      </c>
      <c r="I384" s="6" t="e">
        <f>VLOOKUP($A384&amp;$B384,'Cleaned Responses'!$1:$82,MATCH(I$1,'Cleaned Responses'!$1:$1,0),FALSE)</f>
        <v>#N/A</v>
      </c>
      <c r="J384" s="6" t="e">
        <f>VLOOKUP($A384&amp;$B384,'Cleaned Responses'!$1:$82,MATCH(J$1,'Cleaned Responses'!$1:$1,0),FALSE)</f>
        <v>#N/A</v>
      </c>
      <c r="K384" s="6" t="e">
        <f>VLOOKUP($A384&amp;$B384,'Cleaned Responses'!$1:$82,MATCH(K$1,'Cleaned Responses'!$1:$1,0),FALSE)</f>
        <v>#N/A</v>
      </c>
      <c r="L384" s="6" t="e">
        <f>VLOOKUP($A384&amp;$B384,'Cleaned Responses'!$1:$82,MATCH(L$1,'Cleaned Responses'!$1:$1,0),FALSE)</f>
        <v>#N/A</v>
      </c>
      <c r="M384" s="6" t="e">
        <f>VLOOKUP($A384&amp;$B384,'Cleaned Responses'!$1:$82,MATCH(M$1,'Cleaned Responses'!$1:$1,0),FALSE)</f>
        <v>#N/A</v>
      </c>
      <c r="N384" s="8" t="e">
        <f t="shared" si="133"/>
        <v>#N/A</v>
      </c>
      <c r="O384" s="8" t="e">
        <f t="shared" si="134"/>
        <v>#N/A</v>
      </c>
      <c r="P384" s="8" t="e">
        <f t="shared" si="135"/>
        <v>#N/A</v>
      </c>
      <c r="Q384" s="6"/>
      <c r="R384" s="6"/>
      <c r="S384" s="6"/>
      <c r="T384" s="6"/>
      <c r="U384" s="8" t="e">
        <f t="shared" si="136"/>
        <v>#N/A</v>
      </c>
      <c r="V384" s="6" t="e">
        <f>VLOOKUP($A384&amp;$B384,'Cleaned Responses'!$1:$82,MATCH(V$1,'Cleaned Responses'!$1:$1,0),FALSE)</f>
        <v>#N/A</v>
      </c>
      <c r="W384" s="6" t="e">
        <f>VLOOKUP($A384&amp;$B384,'Cleaned Responses'!$1:$82,MATCH(W$1,'Cleaned Responses'!$1:$1,0),FALSE)</f>
        <v>#N/A</v>
      </c>
      <c r="X384" s="9" t="e">
        <f t="shared" si="137"/>
        <v>#N/A</v>
      </c>
      <c r="Y384" s="9" t="e">
        <f t="shared" si="138"/>
        <v>#N/A</v>
      </c>
      <c r="Z384" s="6" t="e">
        <f>VLOOKUP($A384&amp;$B384,'Cleaned Responses'!$1:$82,MATCH(Z$1,'Cleaned Responses'!$1:$1,0),FALSE)</f>
        <v>#N/A</v>
      </c>
      <c r="AA384" s="6" t="e">
        <f>VLOOKUP($A384&amp;$B384,'Cleaned Responses'!$1:$82,MATCH(AA$1,'Cleaned Responses'!$1:$1,0),FALSE)</f>
        <v>#N/A</v>
      </c>
      <c r="AB384" s="6" t="e">
        <f>VLOOKUP($A384&amp;$B384,'Cleaned Responses'!$1:$82,MATCH(AB$1,'Cleaned Responses'!$1:$1,0),FALSE)</f>
        <v>#N/A</v>
      </c>
      <c r="AC384" s="6" t="e">
        <f>VLOOKUP($A384&amp;$B384,'Cleaned Responses'!$1:$82,MATCH(AC$1,'Cleaned Responses'!$1:$1,0),FALSE)</f>
        <v>#N/A</v>
      </c>
      <c r="AD384" s="6" t="e">
        <f>VLOOKUP($A384&amp;$B384,'Cleaned Responses'!$1:$82,MATCH(AD$1,'Cleaned Responses'!$1:$1,0),FALSE)</f>
        <v>#N/A</v>
      </c>
      <c r="AE384" s="6" t="e">
        <f>VLOOKUP($A384&amp;$B384,'Cleaned Responses'!$1:$82,MATCH(AE$1,'Cleaned Responses'!$1:$1,0),FALSE)</f>
        <v>#N/A</v>
      </c>
      <c r="AF384" s="6" t="e">
        <f>VLOOKUP($A384&amp;$B384,'Cleaned Responses'!$1:$82,MATCH(AF$1,'Cleaned Responses'!$1:$1,0),FALSE)</f>
        <v>#N/A</v>
      </c>
      <c r="AG384" s="6" t="e">
        <f>VLOOKUP($A384&amp;$B384,'Cleaned Responses'!$1:$82,MATCH(AG$1,'Cleaned Responses'!$1:$1,0),FALSE)</f>
        <v>#N/A</v>
      </c>
      <c r="AH384" s="6" t="e">
        <f t="shared" si="139"/>
        <v>#N/A</v>
      </c>
      <c r="AI384" s="7" t="e">
        <f>VLOOKUP($A384&amp;$B384,'Cleaned Responses'!$1:$82,MATCH(AI$1,'Cleaned Responses'!$1:$1,0),FALSE)/100</f>
        <v>#N/A</v>
      </c>
      <c r="AJ384" s="7" t="e">
        <f>VLOOKUP($A384&amp;$B384,'Cleaned Responses'!$1:$82,MATCH(AJ$1,'Cleaned Responses'!$1:$1,0),FALSE)/100</f>
        <v>#N/A</v>
      </c>
      <c r="AK384" s="7" t="e">
        <f>VLOOKUP($A384&amp;$B384,'Cleaned Responses'!$1:$82,MATCH(AK$1,'Cleaned Responses'!$1:$1,0),FALSE)/100</f>
        <v>#N/A</v>
      </c>
      <c r="AL384" s="7" t="e">
        <f>VLOOKUP($A384&amp;$B384,'Cleaned Responses'!$1:$82,MATCH(AL$1,'Cleaned Responses'!$1:$1,0),FALSE)/100</f>
        <v>#N/A</v>
      </c>
      <c r="AM384" s="7" t="e">
        <f>VLOOKUP($A384&amp;$B384,'Cleaned Responses'!$1:$82,MATCH(AM$1,'Cleaned Responses'!$1:$1,0),FALSE)/100</f>
        <v>#N/A</v>
      </c>
      <c r="AN384" s="7" t="e">
        <f>VLOOKUP($A384&amp;$B384,'Cleaned Responses'!$1:$82,MATCH(AN$1,'Cleaned Responses'!$1:$1,0),FALSE)/100</f>
        <v>#N/A</v>
      </c>
      <c r="AO384" s="7" t="e">
        <f>VLOOKUP($A384&amp;$B384,'Cleaned Responses'!$1:$82,MATCH(AO$1,'Cleaned Responses'!$1:$1,0),FALSE)/100</f>
        <v>#N/A</v>
      </c>
      <c r="AP384" s="7" t="e">
        <f>VLOOKUP($A384&amp;$B384,'Cleaned Responses'!$1:$82,MATCH(AP$1,'Cleaned Responses'!$1:$1,0),FALSE)/100</f>
        <v>#N/A</v>
      </c>
      <c r="AQ384" s="7" t="e">
        <f>VLOOKUP($A384&amp;$B384,'Cleaned Responses'!$1:$82,MATCH(AQ$1,'Cleaned Responses'!$1:$1,0),FALSE)/100</f>
        <v>#N/A</v>
      </c>
      <c r="AR384" s="7" t="e">
        <f>VLOOKUP($A384&amp;$B384,'Cleaned Responses'!$1:$82,MATCH(AR$1,'Cleaned Responses'!$1:$1,0),FALSE)/100</f>
        <v>#N/A</v>
      </c>
      <c r="AS384" s="7" t="e">
        <f>VLOOKUP($A384&amp;$B384,'Cleaned Responses'!$1:$82,MATCH(AS$1,'Cleaned Responses'!$1:$1,0),FALSE)/100</f>
        <v>#N/A</v>
      </c>
      <c r="AT384" s="7" t="e">
        <f>VLOOKUP($A384&amp;$B384,'Cleaned Responses'!$1:$82,MATCH(AT$1,'Cleaned Responses'!$1:$1,0),FALSE)/100</f>
        <v>#N/A</v>
      </c>
      <c r="AU384" s="7" t="e">
        <f>VLOOKUP($A384&amp;$B384,'Cleaned Responses'!$1:$82,MATCH(AU$1,'Cleaned Responses'!$1:$1,0),FALSE)/100</f>
        <v>#N/A</v>
      </c>
      <c r="AV384" s="7" t="e">
        <f>VLOOKUP($A384&amp;$B384,'Cleaned Responses'!$1:$82,MATCH(AV$1,'Cleaned Responses'!$1:$1,0),FALSE)/100</f>
        <v>#N/A</v>
      </c>
      <c r="AW384" s="7" t="e">
        <f>VLOOKUP($A384&amp;$B384,'Cleaned Responses'!$1:$82,MATCH(AW$1,'Cleaned Responses'!$1:$1,0),FALSE)/100</f>
        <v>#N/A</v>
      </c>
      <c r="AX384" s="7" t="e">
        <f>VLOOKUP($A384&amp;$B384,'Cleaned Responses'!$1:$82,MATCH(AX$1,'Cleaned Responses'!$1:$1,0),FALSE)/100</f>
        <v>#N/A</v>
      </c>
      <c r="AY384" s="7" t="e">
        <f>VLOOKUP($A384&amp;$B384,'Cleaned Responses'!$1:$82,MATCH(AY$1,'Cleaned Responses'!$1:$1,0),FALSE)/100</f>
        <v>#N/A</v>
      </c>
      <c r="AZ384" s="7" t="e">
        <f>VLOOKUP($A384&amp;$B384,'Cleaned Responses'!$1:$82,MATCH(AZ$1,'Cleaned Responses'!$1:$1,0),FALSE)/100</f>
        <v>#N/A</v>
      </c>
      <c r="BA384" s="7" t="e">
        <f>VLOOKUP($A384&amp;$B384,'Cleaned Responses'!$1:$82,MATCH(BA$1,'Cleaned Responses'!$1:$1,0),FALSE)/100</f>
        <v>#N/A</v>
      </c>
      <c r="BB384" s="7"/>
      <c r="BC384" s="6" t="e">
        <f>VLOOKUP($A384&amp;$B384,'Cleaned Responses'!$1:$82,MATCH(BC$1,'Cleaned Responses'!$1:$1,0),FALSE)</f>
        <v>#N/A</v>
      </c>
      <c r="BD384" s="6" t="e">
        <f>VLOOKUP($A384&amp;$B384,'Cleaned Responses'!$1:$82,MATCH(BD$1,'Cleaned Responses'!$1:$1,0),FALSE)</f>
        <v>#N/A</v>
      </c>
      <c r="BE384" t="e">
        <f>VLOOKUP($A384&amp;$B384,'Cleaned Responses'!$1:$82,MATCH(BE$1,'Cleaned Responses'!$1:$1,0),FALSE)/100</f>
        <v>#N/A</v>
      </c>
      <c r="BF384" t="e">
        <f>VLOOKUP($A384&amp;$B384,'Cleaned Responses'!$1:$82,MATCH(BF$1,'Cleaned Responses'!$1:$1,0),FALSE)/100</f>
        <v>#N/A</v>
      </c>
      <c r="BG384" t="e">
        <f>VLOOKUP($A384&amp;$B384,'Cleaned Responses'!$1:$82,MATCH(BG$1,'Cleaned Responses'!$1:$1,0),FALSE)/100</f>
        <v>#N/A</v>
      </c>
      <c r="BH384" t="e">
        <f t="shared" si="118"/>
        <v>#N/A</v>
      </c>
      <c r="BI384" t="e">
        <f t="shared" si="119"/>
        <v>#N/A</v>
      </c>
      <c r="BJ384" t="e">
        <f t="shared" si="120"/>
        <v>#N/A</v>
      </c>
      <c r="BK384" t="e">
        <f>VLOOKUP($A384&amp;$B384,'Cleaned Responses'!$1:$82,MATCH(BK$1,'Cleaned Responses'!$1:$1,0),FALSE)/100</f>
        <v>#N/A</v>
      </c>
      <c r="BL384" t="e">
        <f>VLOOKUP($A384&amp;$B384,'Cleaned Responses'!$1:$82,MATCH(BL$1,'Cleaned Responses'!$1:$1,0),FALSE)/100</f>
        <v>#N/A</v>
      </c>
      <c r="BM384" t="e">
        <f>VLOOKUP($A384&amp;$B384,'Cleaned Responses'!$1:$82,MATCH(BM$1,'Cleaned Responses'!$1:$1,0),FALSE)/100</f>
        <v>#N/A</v>
      </c>
      <c r="BN384" t="e">
        <f>VLOOKUP($A384&amp;$B384,'Cleaned Responses'!$1:$82,MATCH(BN$1,'Cleaned Responses'!$1:$1,0),FALSE)/100</f>
        <v>#N/A</v>
      </c>
      <c r="BO384" t="e">
        <f>VLOOKUP($A384&amp;$B384,'Cleaned Responses'!$1:$82,MATCH(BO$1,'Cleaned Responses'!$1:$1,0),FALSE)/100</f>
        <v>#N/A</v>
      </c>
      <c r="BP384" t="e">
        <f>VLOOKUP($A384&amp;$B384,'Cleaned Responses'!$1:$82,MATCH(BP$1,'Cleaned Responses'!$1:$1,0),FALSE)/100</f>
        <v>#N/A</v>
      </c>
      <c r="BQ384" t="e">
        <f>VLOOKUP($A384&amp;$B384,'Cleaned Responses'!$1:$82,MATCH(BQ$1,'Cleaned Responses'!$1:$1,0),FALSE)/100</f>
        <v>#N/A</v>
      </c>
      <c r="BR384" t="e">
        <f>VLOOKUP($A384&amp;$B384,'Cleaned Responses'!$1:$82,MATCH(BR$1,'Cleaned Responses'!$1:$1,0),FALSE)/100</f>
        <v>#N/A</v>
      </c>
      <c r="BS384" t="e">
        <f>VLOOKUP($A384&amp;$B384,'Cleaned Responses'!$1:$82,MATCH(BS$1,'Cleaned Responses'!$1:$1,0),FALSE)/100</f>
        <v>#N/A</v>
      </c>
      <c r="BT384" t="e">
        <f>VLOOKUP($A384&amp;$B384,'Cleaned Responses'!$1:$82,MATCH(BT$1,'Cleaned Responses'!$1:$1,0),FALSE)/100</f>
        <v>#N/A</v>
      </c>
      <c r="BU384" t="e">
        <f>VLOOKUP($A384&amp;$B384,'Cleaned Responses'!$1:$82,MATCH(BU$1,'Cleaned Responses'!$1:$1,0),FALSE)/100</f>
        <v>#N/A</v>
      </c>
      <c r="BV384" t="e">
        <f>VLOOKUP($A384&amp;$B384,'Cleaned Responses'!$1:$82,MATCH(BV$1,'Cleaned Responses'!$1:$1,0),FALSE)/100</f>
        <v>#N/A</v>
      </c>
      <c r="BW384" t="e">
        <f t="shared" si="121"/>
        <v>#N/A</v>
      </c>
      <c r="BX384" t="e">
        <f t="shared" si="122"/>
        <v>#N/A</v>
      </c>
      <c r="BY384" t="e">
        <f t="shared" si="123"/>
        <v>#N/A</v>
      </c>
      <c r="BZ384" t="e">
        <f t="shared" si="124"/>
        <v>#N/A</v>
      </c>
      <c r="CA384" t="e">
        <f t="shared" si="125"/>
        <v>#N/A</v>
      </c>
      <c r="CB384" t="e">
        <f t="shared" si="126"/>
        <v>#N/A</v>
      </c>
      <c r="CC384" t="e">
        <f t="shared" si="127"/>
        <v>#N/A</v>
      </c>
      <c r="CD384" t="e">
        <f t="shared" si="128"/>
        <v>#N/A</v>
      </c>
      <c r="CE384" t="e">
        <f t="shared" si="129"/>
        <v>#N/A</v>
      </c>
      <c r="CF384" t="e">
        <f t="shared" si="130"/>
        <v>#N/A</v>
      </c>
      <c r="CG384" t="e">
        <f t="shared" si="131"/>
        <v>#N/A</v>
      </c>
    </row>
    <row r="385" spans="1:85" ht="20" customHeight="1" x14ac:dyDescent="0.25">
      <c r="A385" s="187"/>
      <c r="B385" s="6"/>
      <c r="C385" s="6" t="e">
        <f>VLOOKUP($A385&amp;$B385,'Cleaned Responses'!$1:$82,MATCH($C$1,'Cleaned Responses'!$1:$1,0),FALSE)</f>
        <v>#N/A</v>
      </c>
      <c r="D385" s="6" t="e">
        <f>VLOOKUP($A385&amp;$B385,'Cleaned Responses'!$1:$82,MATCH(D$1,'Cleaned Responses'!$1:$1,0),FALSE)</f>
        <v>#N/A</v>
      </c>
      <c r="E385" s="6" t="e">
        <f>VLOOKUP($A385&amp;$B385,'Cleaned Responses'!$1:$82,MATCH(E$1,'Cleaned Responses'!$1:$1,0),FALSE)</f>
        <v>#N/A</v>
      </c>
      <c r="F385" s="6" t="e">
        <f>VLOOKUP($A385&amp;$B385,'Cleaned Responses'!$1:$82,MATCH(F$1,'Cleaned Responses'!$1:$1,0),FALSE)</f>
        <v>#N/A</v>
      </c>
      <c r="G385" s="6" t="e">
        <f t="shared" si="132"/>
        <v>#N/A</v>
      </c>
      <c r="H385" s="6" t="e">
        <f>VLOOKUP($A385&amp;$B385,'Cleaned Responses'!$1:$82,MATCH(H$1,'Cleaned Responses'!$1:$1,0),FALSE)</f>
        <v>#N/A</v>
      </c>
      <c r="I385" s="6" t="e">
        <f>VLOOKUP($A385&amp;$B385,'Cleaned Responses'!$1:$82,MATCH(I$1,'Cleaned Responses'!$1:$1,0),FALSE)</f>
        <v>#N/A</v>
      </c>
      <c r="J385" s="6" t="e">
        <f>VLOOKUP($A385&amp;$B385,'Cleaned Responses'!$1:$82,MATCH(J$1,'Cleaned Responses'!$1:$1,0),FALSE)</f>
        <v>#N/A</v>
      </c>
      <c r="K385" s="6" t="e">
        <f>VLOOKUP($A385&amp;$B385,'Cleaned Responses'!$1:$82,MATCH(K$1,'Cleaned Responses'!$1:$1,0),FALSE)</f>
        <v>#N/A</v>
      </c>
      <c r="L385" s="6" t="e">
        <f>VLOOKUP($A385&amp;$B385,'Cleaned Responses'!$1:$82,MATCH(L$1,'Cleaned Responses'!$1:$1,0),FALSE)</f>
        <v>#N/A</v>
      </c>
      <c r="M385" s="6" t="e">
        <f>VLOOKUP($A385&amp;$B385,'Cleaned Responses'!$1:$82,MATCH(M$1,'Cleaned Responses'!$1:$1,0),FALSE)</f>
        <v>#N/A</v>
      </c>
      <c r="N385" s="8" t="e">
        <f t="shared" si="133"/>
        <v>#N/A</v>
      </c>
      <c r="O385" s="8" t="e">
        <f t="shared" si="134"/>
        <v>#N/A</v>
      </c>
      <c r="P385" s="8" t="e">
        <f t="shared" si="135"/>
        <v>#N/A</v>
      </c>
      <c r="Q385" s="6"/>
      <c r="R385" s="6"/>
      <c r="S385" s="6"/>
      <c r="T385" s="6"/>
      <c r="U385" s="8" t="e">
        <f t="shared" si="136"/>
        <v>#N/A</v>
      </c>
      <c r="V385" s="6" t="e">
        <f>VLOOKUP($A385&amp;$B385,'Cleaned Responses'!$1:$82,MATCH(V$1,'Cleaned Responses'!$1:$1,0),FALSE)</f>
        <v>#N/A</v>
      </c>
      <c r="W385" s="6" t="e">
        <f>VLOOKUP($A385&amp;$B385,'Cleaned Responses'!$1:$82,MATCH(W$1,'Cleaned Responses'!$1:$1,0),FALSE)</f>
        <v>#N/A</v>
      </c>
      <c r="X385" s="9" t="e">
        <f t="shared" si="137"/>
        <v>#N/A</v>
      </c>
      <c r="Y385" s="9" t="e">
        <f t="shared" si="138"/>
        <v>#N/A</v>
      </c>
      <c r="Z385" s="6" t="e">
        <f>VLOOKUP($A385&amp;$B385,'Cleaned Responses'!$1:$82,MATCH(Z$1,'Cleaned Responses'!$1:$1,0),FALSE)</f>
        <v>#N/A</v>
      </c>
      <c r="AA385" s="6" t="e">
        <f>VLOOKUP($A385&amp;$B385,'Cleaned Responses'!$1:$82,MATCH(AA$1,'Cleaned Responses'!$1:$1,0),FALSE)</f>
        <v>#N/A</v>
      </c>
      <c r="AB385" s="6" t="e">
        <f>VLOOKUP($A385&amp;$B385,'Cleaned Responses'!$1:$82,MATCH(AB$1,'Cleaned Responses'!$1:$1,0),FALSE)</f>
        <v>#N/A</v>
      </c>
      <c r="AC385" s="6" t="e">
        <f>VLOOKUP($A385&amp;$B385,'Cleaned Responses'!$1:$82,MATCH(AC$1,'Cleaned Responses'!$1:$1,0),FALSE)</f>
        <v>#N/A</v>
      </c>
      <c r="AD385" s="6" t="e">
        <f>VLOOKUP($A385&amp;$B385,'Cleaned Responses'!$1:$82,MATCH(AD$1,'Cleaned Responses'!$1:$1,0),FALSE)</f>
        <v>#N/A</v>
      </c>
      <c r="AE385" s="6" t="e">
        <f>VLOOKUP($A385&amp;$B385,'Cleaned Responses'!$1:$82,MATCH(AE$1,'Cleaned Responses'!$1:$1,0),FALSE)</f>
        <v>#N/A</v>
      </c>
      <c r="AF385" s="6" t="e">
        <f>VLOOKUP($A385&amp;$B385,'Cleaned Responses'!$1:$82,MATCH(AF$1,'Cleaned Responses'!$1:$1,0),FALSE)</f>
        <v>#N/A</v>
      </c>
      <c r="AG385" s="6" t="e">
        <f>VLOOKUP($A385&amp;$B385,'Cleaned Responses'!$1:$82,MATCH(AG$1,'Cleaned Responses'!$1:$1,0),FALSE)</f>
        <v>#N/A</v>
      </c>
      <c r="AH385" s="6" t="e">
        <f t="shared" si="139"/>
        <v>#N/A</v>
      </c>
      <c r="AI385" s="7" t="e">
        <f>VLOOKUP($A385&amp;$B385,'Cleaned Responses'!$1:$82,MATCH(AI$1,'Cleaned Responses'!$1:$1,0),FALSE)/100</f>
        <v>#N/A</v>
      </c>
      <c r="AJ385" s="7" t="e">
        <f>VLOOKUP($A385&amp;$B385,'Cleaned Responses'!$1:$82,MATCH(AJ$1,'Cleaned Responses'!$1:$1,0),FALSE)/100</f>
        <v>#N/A</v>
      </c>
      <c r="AK385" s="7" t="e">
        <f>VLOOKUP($A385&amp;$B385,'Cleaned Responses'!$1:$82,MATCH(AK$1,'Cleaned Responses'!$1:$1,0),FALSE)/100</f>
        <v>#N/A</v>
      </c>
      <c r="AL385" s="7" t="e">
        <f>VLOOKUP($A385&amp;$B385,'Cleaned Responses'!$1:$82,MATCH(AL$1,'Cleaned Responses'!$1:$1,0),FALSE)/100</f>
        <v>#N/A</v>
      </c>
      <c r="AM385" s="7" t="e">
        <f>VLOOKUP($A385&amp;$B385,'Cleaned Responses'!$1:$82,MATCH(AM$1,'Cleaned Responses'!$1:$1,0),FALSE)/100</f>
        <v>#N/A</v>
      </c>
      <c r="AN385" s="7" t="e">
        <f>VLOOKUP($A385&amp;$B385,'Cleaned Responses'!$1:$82,MATCH(AN$1,'Cleaned Responses'!$1:$1,0),FALSE)/100</f>
        <v>#N/A</v>
      </c>
      <c r="AO385" s="7" t="e">
        <f>VLOOKUP($A385&amp;$B385,'Cleaned Responses'!$1:$82,MATCH(AO$1,'Cleaned Responses'!$1:$1,0),FALSE)/100</f>
        <v>#N/A</v>
      </c>
      <c r="AP385" s="7" t="e">
        <f>VLOOKUP($A385&amp;$B385,'Cleaned Responses'!$1:$82,MATCH(AP$1,'Cleaned Responses'!$1:$1,0),FALSE)/100</f>
        <v>#N/A</v>
      </c>
      <c r="AQ385" s="7" t="e">
        <f>VLOOKUP($A385&amp;$B385,'Cleaned Responses'!$1:$82,MATCH(AQ$1,'Cleaned Responses'!$1:$1,0),FALSE)/100</f>
        <v>#N/A</v>
      </c>
      <c r="AR385" s="7" t="e">
        <f>VLOOKUP($A385&amp;$B385,'Cleaned Responses'!$1:$82,MATCH(AR$1,'Cleaned Responses'!$1:$1,0),FALSE)/100</f>
        <v>#N/A</v>
      </c>
      <c r="AS385" s="7" t="e">
        <f>VLOOKUP($A385&amp;$B385,'Cleaned Responses'!$1:$82,MATCH(AS$1,'Cleaned Responses'!$1:$1,0),FALSE)/100</f>
        <v>#N/A</v>
      </c>
      <c r="AT385" s="7" t="e">
        <f>VLOOKUP($A385&amp;$B385,'Cleaned Responses'!$1:$82,MATCH(AT$1,'Cleaned Responses'!$1:$1,0),FALSE)/100</f>
        <v>#N/A</v>
      </c>
      <c r="AU385" s="7" t="e">
        <f>VLOOKUP($A385&amp;$B385,'Cleaned Responses'!$1:$82,MATCH(AU$1,'Cleaned Responses'!$1:$1,0),FALSE)/100</f>
        <v>#N/A</v>
      </c>
      <c r="AV385" s="7" t="e">
        <f>VLOOKUP($A385&amp;$B385,'Cleaned Responses'!$1:$82,MATCH(AV$1,'Cleaned Responses'!$1:$1,0),FALSE)/100</f>
        <v>#N/A</v>
      </c>
      <c r="AW385" s="7" t="e">
        <f>VLOOKUP($A385&amp;$B385,'Cleaned Responses'!$1:$82,MATCH(AW$1,'Cleaned Responses'!$1:$1,0),FALSE)/100</f>
        <v>#N/A</v>
      </c>
      <c r="AX385" s="7" t="e">
        <f>VLOOKUP($A385&amp;$B385,'Cleaned Responses'!$1:$82,MATCH(AX$1,'Cleaned Responses'!$1:$1,0),FALSE)/100</f>
        <v>#N/A</v>
      </c>
      <c r="AY385" s="7" t="e">
        <f>VLOOKUP($A385&amp;$B385,'Cleaned Responses'!$1:$82,MATCH(AY$1,'Cleaned Responses'!$1:$1,0),FALSE)/100</f>
        <v>#N/A</v>
      </c>
      <c r="AZ385" s="7" t="e">
        <f>VLOOKUP($A385&amp;$B385,'Cleaned Responses'!$1:$82,MATCH(AZ$1,'Cleaned Responses'!$1:$1,0),FALSE)/100</f>
        <v>#N/A</v>
      </c>
      <c r="BA385" s="7" t="e">
        <f>VLOOKUP($A385&amp;$B385,'Cleaned Responses'!$1:$82,MATCH(BA$1,'Cleaned Responses'!$1:$1,0),FALSE)/100</f>
        <v>#N/A</v>
      </c>
      <c r="BB385" s="7"/>
      <c r="BC385" s="6" t="e">
        <f>VLOOKUP($A385&amp;$B385,'Cleaned Responses'!$1:$82,MATCH(BC$1,'Cleaned Responses'!$1:$1,0),FALSE)</f>
        <v>#N/A</v>
      </c>
      <c r="BD385" s="6" t="e">
        <f>VLOOKUP($A385&amp;$B385,'Cleaned Responses'!$1:$82,MATCH(BD$1,'Cleaned Responses'!$1:$1,0),FALSE)</f>
        <v>#N/A</v>
      </c>
      <c r="BE385" t="e">
        <f>VLOOKUP($A385&amp;$B385,'Cleaned Responses'!$1:$82,MATCH(BE$1,'Cleaned Responses'!$1:$1,0),FALSE)/100</f>
        <v>#N/A</v>
      </c>
      <c r="BF385" t="e">
        <f>VLOOKUP($A385&amp;$B385,'Cleaned Responses'!$1:$82,MATCH(BF$1,'Cleaned Responses'!$1:$1,0),FALSE)/100</f>
        <v>#N/A</v>
      </c>
      <c r="BG385" t="e">
        <f>VLOOKUP($A385&amp;$B385,'Cleaned Responses'!$1:$82,MATCH(BG$1,'Cleaned Responses'!$1:$1,0),FALSE)/100</f>
        <v>#N/A</v>
      </c>
      <c r="BH385" t="e">
        <f t="shared" si="118"/>
        <v>#N/A</v>
      </c>
      <c r="BI385" t="e">
        <f t="shared" si="119"/>
        <v>#N/A</v>
      </c>
      <c r="BJ385" t="e">
        <f t="shared" si="120"/>
        <v>#N/A</v>
      </c>
      <c r="BK385" t="e">
        <f>VLOOKUP($A385&amp;$B385,'Cleaned Responses'!$1:$82,MATCH(BK$1,'Cleaned Responses'!$1:$1,0),FALSE)/100</f>
        <v>#N/A</v>
      </c>
      <c r="BL385" t="e">
        <f>VLOOKUP($A385&amp;$B385,'Cleaned Responses'!$1:$82,MATCH(BL$1,'Cleaned Responses'!$1:$1,0),FALSE)/100</f>
        <v>#N/A</v>
      </c>
      <c r="BM385" t="e">
        <f>VLOOKUP($A385&amp;$B385,'Cleaned Responses'!$1:$82,MATCH(BM$1,'Cleaned Responses'!$1:$1,0),FALSE)/100</f>
        <v>#N/A</v>
      </c>
      <c r="BN385" t="e">
        <f>VLOOKUP($A385&amp;$B385,'Cleaned Responses'!$1:$82,MATCH(BN$1,'Cleaned Responses'!$1:$1,0),FALSE)/100</f>
        <v>#N/A</v>
      </c>
      <c r="BO385" t="e">
        <f>VLOOKUP($A385&amp;$B385,'Cleaned Responses'!$1:$82,MATCH(BO$1,'Cleaned Responses'!$1:$1,0),FALSE)/100</f>
        <v>#N/A</v>
      </c>
      <c r="BP385" t="e">
        <f>VLOOKUP($A385&amp;$B385,'Cleaned Responses'!$1:$82,MATCH(BP$1,'Cleaned Responses'!$1:$1,0),FALSE)/100</f>
        <v>#N/A</v>
      </c>
      <c r="BQ385" t="e">
        <f>VLOOKUP($A385&amp;$B385,'Cleaned Responses'!$1:$82,MATCH(BQ$1,'Cleaned Responses'!$1:$1,0),FALSE)/100</f>
        <v>#N/A</v>
      </c>
      <c r="BR385" t="e">
        <f>VLOOKUP($A385&amp;$B385,'Cleaned Responses'!$1:$82,MATCH(BR$1,'Cleaned Responses'!$1:$1,0),FALSE)/100</f>
        <v>#N/A</v>
      </c>
      <c r="BS385" t="e">
        <f>VLOOKUP($A385&amp;$B385,'Cleaned Responses'!$1:$82,MATCH(BS$1,'Cleaned Responses'!$1:$1,0),FALSE)/100</f>
        <v>#N/A</v>
      </c>
      <c r="BT385" t="e">
        <f>VLOOKUP($A385&amp;$B385,'Cleaned Responses'!$1:$82,MATCH(BT$1,'Cleaned Responses'!$1:$1,0),FALSE)/100</f>
        <v>#N/A</v>
      </c>
      <c r="BU385" t="e">
        <f>VLOOKUP($A385&amp;$B385,'Cleaned Responses'!$1:$82,MATCH(BU$1,'Cleaned Responses'!$1:$1,0),FALSE)/100</f>
        <v>#N/A</v>
      </c>
      <c r="BV385" t="e">
        <f>VLOOKUP($A385&amp;$B385,'Cleaned Responses'!$1:$82,MATCH(BV$1,'Cleaned Responses'!$1:$1,0),FALSE)/100</f>
        <v>#N/A</v>
      </c>
      <c r="BW385" t="e">
        <f t="shared" si="121"/>
        <v>#N/A</v>
      </c>
      <c r="BX385" t="e">
        <f t="shared" si="122"/>
        <v>#N/A</v>
      </c>
      <c r="BY385" t="e">
        <f t="shared" si="123"/>
        <v>#N/A</v>
      </c>
      <c r="BZ385" t="e">
        <f t="shared" si="124"/>
        <v>#N/A</v>
      </c>
      <c r="CA385" t="e">
        <f t="shared" si="125"/>
        <v>#N/A</v>
      </c>
      <c r="CB385" t="e">
        <f t="shared" si="126"/>
        <v>#N/A</v>
      </c>
      <c r="CC385" t="e">
        <f t="shared" si="127"/>
        <v>#N/A</v>
      </c>
      <c r="CD385" t="e">
        <f t="shared" si="128"/>
        <v>#N/A</v>
      </c>
      <c r="CE385" t="e">
        <f t="shared" si="129"/>
        <v>#N/A</v>
      </c>
      <c r="CF385" t="e">
        <f t="shared" si="130"/>
        <v>#N/A</v>
      </c>
      <c r="CG385" t="e">
        <f t="shared" si="131"/>
        <v>#N/A</v>
      </c>
    </row>
    <row r="386" spans="1:85" ht="20" customHeight="1" x14ac:dyDescent="0.25">
      <c r="A386" s="187"/>
      <c r="B386" s="6"/>
      <c r="C386" s="6" t="e">
        <f>VLOOKUP($A386&amp;$B386,'Cleaned Responses'!$1:$82,MATCH($C$1,'Cleaned Responses'!$1:$1,0),FALSE)</f>
        <v>#N/A</v>
      </c>
      <c r="D386" s="6" t="e">
        <f>VLOOKUP($A386&amp;$B386,'Cleaned Responses'!$1:$82,MATCH(D$1,'Cleaned Responses'!$1:$1,0),FALSE)</f>
        <v>#N/A</v>
      </c>
      <c r="E386" s="6" t="e">
        <f>VLOOKUP($A386&amp;$B386,'Cleaned Responses'!$1:$82,MATCH(E$1,'Cleaned Responses'!$1:$1,0),FALSE)</f>
        <v>#N/A</v>
      </c>
      <c r="F386" s="6" t="e">
        <f>VLOOKUP($A386&amp;$B386,'Cleaned Responses'!$1:$82,MATCH(F$1,'Cleaned Responses'!$1:$1,0),FALSE)</f>
        <v>#N/A</v>
      </c>
      <c r="G386" s="6" t="e">
        <f t="shared" si="132"/>
        <v>#N/A</v>
      </c>
      <c r="H386" s="6" t="e">
        <f>VLOOKUP($A386&amp;$B386,'Cleaned Responses'!$1:$82,MATCH(H$1,'Cleaned Responses'!$1:$1,0),FALSE)</f>
        <v>#N/A</v>
      </c>
      <c r="I386" s="6" t="e">
        <f>VLOOKUP($A386&amp;$B386,'Cleaned Responses'!$1:$82,MATCH(I$1,'Cleaned Responses'!$1:$1,0),FALSE)</f>
        <v>#N/A</v>
      </c>
      <c r="J386" s="6" t="e">
        <f>VLOOKUP($A386&amp;$B386,'Cleaned Responses'!$1:$82,MATCH(J$1,'Cleaned Responses'!$1:$1,0),FALSE)</f>
        <v>#N/A</v>
      </c>
      <c r="K386" s="6" t="e">
        <f>VLOOKUP($A386&amp;$B386,'Cleaned Responses'!$1:$82,MATCH(K$1,'Cleaned Responses'!$1:$1,0),FALSE)</f>
        <v>#N/A</v>
      </c>
      <c r="L386" s="6" t="e">
        <f>VLOOKUP($A386&amp;$B386,'Cleaned Responses'!$1:$82,MATCH(L$1,'Cleaned Responses'!$1:$1,0),FALSE)</f>
        <v>#N/A</v>
      </c>
      <c r="M386" s="6" t="e">
        <f>VLOOKUP($A386&amp;$B386,'Cleaned Responses'!$1:$82,MATCH(M$1,'Cleaned Responses'!$1:$1,0),FALSE)</f>
        <v>#N/A</v>
      </c>
      <c r="N386" s="8" t="e">
        <f t="shared" si="133"/>
        <v>#N/A</v>
      </c>
      <c r="O386" s="8" t="e">
        <f t="shared" si="134"/>
        <v>#N/A</v>
      </c>
      <c r="P386" s="8" t="e">
        <f t="shared" si="135"/>
        <v>#N/A</v>
      </c>
      <c r="Q386" s="6"/>
      <c r="R386" s="6"/>
      <c r="S386" s="6"/>
      <c r="T386" s="6"/>
      <c r="U386" s="8" t="e">
        <f t="shared" si="136"/>
        <v>#N/A</v>
      </c>
      <c r="V386" s="6" t="e">
        <f>VLOOKUP($A386&amp;$B386,'Cleaned Responses'!$1:$82,MATCH(V$1,'Cleaned Responses'!$1:$1,0),FALSE)</f>
        <v>#N/A</v>
      </c>
      <c r="W386" s="6" t="e">
        <f>VLOOKUP($A386&amp;$B386,'Cleaned Responses'!$1:$82,MATCH(W$1,'Cleaned Responses'!$1:$1,0),FALSE)</f>
        <v>#N/A</v>
      </c>
      <c r="X386" s="9" t="e">
        <f t="shared" si="137"/>
        <v>#N/A</v>
      </c>
      <c r="Y386" s="9" t="e">
        <f t="shared" si="138"/>
        <v>#N/A</v>
      </c>
      <c r="Z386" s="6" t="e">
        <f>VLOOKUP($A386&amp;$B386,'Cleaned Responses'!$1:$82,MATCH(Z$1,'Cleaned Responses'!$1:$1,0),FALSE)</f>
        <v>#N/A</v>
      </c>
      <c r="AA386" s="6" t="e">
        <f>VLOOKUP($A386&amp;$B386,'Cleaned Responses'!$1:$82,MATCH(AA$1,'Cleaned Responses'!$1:$1,0),FALSE)</f>
        <v>#N/A</v>
      </c>
      <c r="AB386" s="6" t="e">
        <f>VLOOKUP($A386&amp;$B386,'Cleaned Responses'!$1:$82,MATCH(AB$1,'Cleaned Responses'!$1:$1,0),FALSE)</f>
        <v>#N/A</v>
      </c>
      <c r="AC386" s="6" t="e">
        <f>VLOOKUP($A386&amp;$B386,'Cleaned Responses'!$1:$82,MATCH(AC$1,'Cleaned Responses'!$1:$1,0),FALSE)</f>
        <v>#N/A</v>
      </c>
      <c r="AD386" s="6" t="e">
        <f>VLOOKUP($A386&amp;$B386,'Cleaned Responses'!$1:$82,MATCH(AD$1,'Cleaned Responses'!$1:$1,0),FALSE)</f>
        <v>#N/A</v>
      </c>
      <c r="AE386" s="6" t="e">
        <f>VLOOKUP($A386&amp;$B386,'Cleaned Responses'!$1:$82,MATCH(AE$1,'Cleaned Responses'!$1:$1,0),FALSE)</f>
        <v>#N/A</v>
      </c>
      <c r="AF386" s="6" t="e">
        <f>VLOOKUP($A386&amp;$B386,'Cleaned Responses'!$1:$82,MATCH(AF$1,'Cleaned Responses'!$1:$1,0),FALSE)</f>
        <v>#N/A</v>
      </c>
      <c r="AG386" s="6" t="e">
        <f>VLOOKUP($A386&amp;$B386,'Cleaned Responses'!$1:$82,MATCH(AG$1,'Cleaned Responses'!$1:$1,0),FALSE)</f>
        <v>#N/A</v>
      </c>
      <c r="AH386" s="6" t="e">
        <f t="shared" si="139"/>
        <v>#N/A</v>
      </c>
      <c r="AI386" s="7" t="e">
        <f>VLOOKUP($A386&amp;$B386,'Cleaned Responses'!$1:$82,MATCH(AI$1,'Cleaned Responses'!$1:$1,0),FALSE)/100</f>
        <v>#N/A</v>
      </c>
      <c r="AJ386" s="7" t="e">
        <f>VLOOKUP($A386&amp;$B386,'Cleaned Responses'!$1:$82,MATCH(AJ$1,'Cleaned Responses'!$1:$1,0),FALSE)/100</f>
        <v>#N/A</v>
      </c>
      <c r="AK386" s="7" t="e">
        <f>VLOOKUP($A386&amp;$B386,'Cleaned Responses'!$1:$82,MATCH(AK$1,'Cleaned Responses'!$1:$1,0),FALSE)/100</f>
        <v>#N/A</v>
      </c>
      <c r="AL386" s="7" t="e">
        <f>VLOOKUP($A386&amp;$B386,'Cleaned Responses'!$1:$82,MATCH(AL$1,'Cleaned Responses'!$1:$1,0),FALSE)/100</f>
        <v>#N/A</v>
      </c>
      <c r="AM386" s="7" t="e">
        <f>VLOOKUP($A386&amp;$B386,'Cleaned Responses'!$1:$82,MATCH(AM$1,'Cleaned Responses'!$1:$1,0),FALSE)/100</f>
        <v>#N/A</v>
      </c>
      <c r="AN386" s="7" t="e">
        <f>VLOOKUP($A386&amp;$B386,'Cleaned Responses'!$1:$82,MATCH(AN$1,'Cleaned Responses'!$1:$1,0),FALSE)/100</f>
        <v>#N/A</v>
      </c>
      <c r="AO386" s="7" t="e">
        <f>VLOOKUP($A386&amp;$B386,'Cleaned Responses'!$1:$82,MATCH(AO$1,'Cleaned Responses'!$1:$1,0),FALSE)/100</f>
        <v>#N/A</v>
      </c>
      <c r="AP386" s="7" t="e">
        <f>VLOOKUP($A386&amp;$B386,'Cleaned Responses'!$1:$82,MATCH(AP$1,'Cleaned Responses'!$1:$1,0),FALSE)/100</f>
        <v>#N/A</v>
      </c>
      <c r="AQ386" s="7" t="e">
        <f>VLOOKUP($A386&amp;$B386,'Cleaned Responses'!$1:$82,MATCH(AQ$1,'Cleaned Responses'!$1:$1,0),FALSE)/100</f>
        <v>#N/A</v>
      </c>
      <c r="AR386" s="7" t="e">
        <f>VLOOKUP($A386&amp;$B386,'Cleaned Responses'!$1:$82,MATCH(AR$1,'Cleaned Responses'!$1:$1,0),FALSE)/100</f>
        <v>#N/A</v>
      </c>
      <c r="AS386" s="7" t="e">
        <f>VLOOKUP($A386&amp;$B386,'Cleaned Responses'!$1:$82,MATCH(AS$1,'Cleaned Responses'!$1:$1,0),FALSE)/100</f>
        <v>#N/A</v>
      </c>
      <c r="AT386" s="7" t="e">
        <f>VLOOKUP($A386&amp;$B386,'Cleaned Responses'!$1:$82,MATCH(AT$1,'Cleaned Responses'!$1:$1,0),FALSE)/100</f>
        <v>#N/A</v>
      </c>
      <c r="AU386" s="7" t="e">
        <f>VLOOKUP($A386&amp;$B386,'Cleaned Responses'!$1:$82,MATCH(AU$1,'Cleaned Responses'!$1:$1,0),FALSE)/100</f>
        <v>#N/A</v>
      </c>
      <c r="AV386" s="7" t="e">
        <f>VLOOKUP($A386&amp;$B386,'Cleaned Responses'!$1:$82,MATCH(AV$1,'Cleaned Responses'!$1:$1,0),FALSE)/100</f>
        <v>#N/A</v>
      </c>
      <c r="AW386" s="7" t="e">
        <f>VLOOKUP($A386&amp;$B386,'Cleaned Responses'!$1:$82,MATCH(AW$1,'Cleaned Responses'!$1:$1,0),FALSE)/100</f>
        <v>#N/A</v>
      </c>
      <c r="AX386" s="7" t="e">
        <f>VLOOKUP($A386&amp;$B386,'Cleaned Responses'!$1:$82,MATCH(AX$1,'Cleaned Responses'!$1:$1,0),FALSE)/100</f>
        <v>#N/A</v>
      </c>
      <c r="AY386" s="7" t="e">
        <f>VLOOKUP($A386&amp;$B386,'Cleaned Responses'!$1:$82,MATCH(AY$1,'Cleaned Responses'!$1:$1,0),FALSE)/100</f>
        <v>#N/A</v>
      </c>
      <c r="AZ386" s="7" t="e">
        <f>VLOOKUP($A386&amp;$B386,'Cleaned Responses'!$1:$82,MATCH(AZ$1,'Cleaned Responses'!$1:$1,0),FALSE)/100</f>
        <v>#N/A</v>
      </c>
      <c r="BA386" s="7" t="e">
        <f>VLOOKUP($A386&amp;$B386,'Cleaned Responses'!$1:$82,MATCH(BA$1,'Cleaned Responses'!$1:$1,0),FALSE)/100</f>
        <v>#N/A</v>
      </c>
      <c r="BB386" s="7"/>
      <c r="BC386" s="6" t="e">
        <f>VLOOKUP($A386&amp;$B386,'Cleaned Responses'!$1:$82,MATCH(BC$1,'Cleaned Responses'!$1:$1,0),FALSE)</f>
        <v>#N/A</v>
      </c>
      <c r="BD386" s="6" t="e">
        <f>VLOOKUP($A386&amp;$B386,'Cleaned Responses'!$1:$82,MATCH(BD$1,'Cleaned Responses'!$1:$1,0),FALSE)</f>
        <v>#N/A</v>
      </c>
      <c r="BE386" t="e">
        <f>VLOOKUP($A386&amp;$B386,'Cleaned Responses'!$1:$82,MATCH(BE$1,'Cleaned Responses'!$1:$1,0),FALSE)/100</f>
        <v>#N/A</v>
      </c>
      <c r="BF386" t="e">
        <f>VLOOKUP($A386&amp;$B386,'Cleaned Responses'!$1:$82,MATCH(BF$1,'Cleaned Responses'!$1:$1,0),FALSE)/100</f>
        <v>#N/A</v>
      </c>
      <c r="BG386" t="e">
        <f>VLOOKUP($A386&amp;$B386,'Cleaned Responses'!$1:$82,MATCH(BG$1,'Cleaned Responses'!$1:$1,0),FALSE)/100</f>
        <v>#N/A</v>
      </c>
      <c r="BH386" t="e">
        <f t="shared" si="118"/>
        <v>#N/A</v>
      </c>
      <c r="BI386" t="e">
        <f t="shared" si="119"/>
        <v>#N/A</v>
      </c>
      <c r="BJ386" t="e">
        <f t="shared" si="120"/>
        <v>#N/A</v>
      </c>
      <c r="BK386" t="e">
        <f>VLOOKUP($A386&amp;$B386,'Cleaned Responses'!$1:$82,MATCH(BK$1,'Cleaned Responses'!$1:$1,0),FALSE)/100</f>
        <v>#N/A</v>
      </c>
      <c r="BL386" t="e">
        <f>VLOOKUP($A386&amp;$B386,'Cleaned Responses'!$1:$82,MATCH(BL$1,'Cleaned Responses'!$1:$1,0),FALSE)/100</f>
        <v>#N/A</v>
      </c>
      <c r="BM386" t="e">
        <f>VLOOKUP($A386&amp;$B386,'Cleaned Responses'!$1:$82,MATCH(BM$1,'Cleaned Responses'!$1:$1,0),FALSE)/100</f>
        <v>#N/A</v>
      </c>
      <c r="BN386" t="e">
        <f>VLOOKUP($A386&amp;$B386,'Cleaned Responses'!$1:$82,MATCH(BN$1,'Cleaned Responses'!$1:$1,0),FALSE)/100</f>
        <v>#N/A</v>
      </c>
      <c r="BO386" t="e">
        <f>VLOOKUP($A386&amp;$B386,'Cleaned Responses'!$1:$82,MATCH(BO$1,'Cleaned Responses'!$1:$1,0),FALSE)/100</f>
        <v>#N/A</v>
      </c>
      <c r="BP386" t="e">
        <f>VLOOKUP($A386&amp;$B386,'Cleaned Responses'!$1:$82,MATCH(BP$1,'Cleaned Responses'!$1:$1,0),FALSE)/100</f>
        <v>#N/A</v>
      </c>
      <c r="BQ386" t="e">
        <f>VLOOKUP($A386&amp;$B386,'Cleaned Responses'!$1:$82,MATCH(BQ$1,'Cleaned Responses'!$1:$1,0),FALSE)/100</f>
        <v>#N/A</v>
      </c>
      <c r="BR386" t="e">
        <f>VLOOKUP($A386&amp;$B386,'Cleaned Responses'!$1:$82,MATCH(BR$1,'Cleaned Responses'!$1:$1,0),FALSE)/100</f>
        <v>#N/A</v>
      </c>
      <c r="BS386" t="e">
        <f>VLOOKUP($A386&amp;$B386,'Cleaned Responses'!$1:$82,MATCH(BS$1,'Cleaned Responses'!$1:$1,0),FALSE)/100</f>
        <v>#N/A</v>
      </c>
      <c r="BT386" t="e">
        <f>VLOOKUP($A386&amp;$B386,'Cleaned Responses'!$1:$82,MATCH(BT$1,'Cleaned Responses'!$1:$1,0),FALSE)/100</f>
        <v>#N/A</v>
      </c>
      <c r="BU386" t="e">
        <f>VLOOKUP($A386&amp;$B386,'Cleaned Responses'!$1:$82,MATCH(BU$1,'Cleaned Responses'!$1:$1,0),FALSE)/100</f>
        <v>#N/A</v>
      </c>
      <c r="BV386" t="e">
        <f>VLOOKUP($A386&amp;$B386,'Cleaned Responses'!$1:$82,MATCH(BV$1,'Cleaned Responses'!$1:$1,0),FALSE)/100</f>
        <v>#N/A</v>
      </c>
      <c r="BW386" t="e">
        <f t="shared" si="121"/>
        <v>#N/A</v>
      </c>
      <c r="BX386" t="e">
        <f t="shared" si="122"/>
        <v>#N/A</v>
      </c>
      <c r="BY386" t="e">
        <f t="shared" si="123"/>
        <v>#N/A</v>
      </c>
      <c r="BZ386" t="e">
        <f t="shared" si="124"/>
        <v>#N/A</v>
      </c>
      <c r="CA386" t="e">
        <f t="shared" si="125"/>
        <v>#N/A</v>
      </c>
      <c r="CB386" t="e">
        <f t="shared" si="126"/>
        <v>#N/A</v>
      </c>
      <c r="CC386" t="e">
        <f t="shared" si="127"/>
        <v>#N/A</v>
      </c>
      <c r="CD386" t="e">
        <f t="shared" si="128"/>
        <v>#N/A</v>
      </c>
      <c r="CE386" t="e">
        <f t="shared" si="129"/>
        <v>#N/A</v>
      </c>
      <c r="CF386" t="e">
        <f t="shared" si="130"/>
        <v>#N/A</v>
      </c>
      <c r="CG386" t="e">
        <f t="shared" si="131"/>
        <v>#N/A</v>
      </c>
    </row>
    <row r="387" spans="1:85" ht="20" customHeight="1" x14ac:dyDescent="0.25">
      <c r="A387" s="187"/>
      <c r="B387" s="6"/>
      <c r="C387" s="6" t="e">
        <f>VLOOKUP($A387&amp;$B387,'Cleaned Responses'!$1:$82,MATCH($C$1,'Cleaned Responses'!$1:$1,0),FALSE)</f>
        <v>#N/A</v>
      </c>
      <c r="D387" s="6" t="e">
        <f>VLOOKUP($A387&amp;$B387,'Cleaned Responses'!$1:$82,MATCH(D$1,'Cleaned Responses'!$1:$1,0),FALSE)</f>
        <v>#N/A</v>
      </c>
      <c r="E387" s="6" t="e">
        <f>VLOOKUP($A387&amp;$B387,'Cleaned Responses'!$1:$82,MATCH(E$1,'Cleaned Responses'!$1:$1,0),FALSE)</f>
        <v>#N/A</v>
      </c>
      <c r="F387" s="6" t="e">
        <f>VLOOKUP($A387&amp;$B387,'Cleaned Responses'!$1:$82,MATCH(F$1,'Cleaned Responses'!$1:$1,0),FALSE)</f>
        <v>#N/A</v>
      </c>
      <c r="G387" s="6" t="e">
        <f t="shared" si="132"/>
        <v>#N/A</v>
      </c>
      <c r="H387" s="6" t="e">
        <f>VLOOKUP($A387&amp;$B387,'Cleaned Responses'!$1:$82,MATCH(H$1,'Cleaned Responses'!$1:$1,0),FALSE)</f>
        <v>#N/A</v>
      </c>
      <c r="I387" s="6" t="e">
        <f>VLOOKUP($A387&amp;$B387,'Cleaned Responses'!$1:$82,MATCH(I$1,'Cleaned Responses'!$1:$1,0),FALSE)</f>
        <v>#N/A</v>
      </c>
      <c r="J387" s="6" t="e">
        <f>VLOOKUP($A387&amp;$B387,'Cleaned Responses'!$1:$82,MATCH(J$1,'Cleaned Responses'!$1:$1,0),FALSE)</f>
        <v>#N/A</v>
      </c>
      <c r="K387" s="6" t="e">
        <f>VLOOKUP($A387&amp;$B387,'Cleaned Responses'!$1:$82,MATCH(K$1,'Cleaned Responses'!$1:$1,0),FALSE)</f>
        <v>#N/A</v>
      </c>
      <c r="L387" s="6" t="e">
        <f>VLOOKUP($A387&amp;$B387,'Cleaned Responses'!$1:$82,MATCH(L$1,'Cleaned Responses'!$1:$1,0),FALSE)</f>
        <v>#N/A</v>
      </c>
      <c r="M387" s="6" t="e">
        <f>VLOOKUP($A387&amp;$B387,'Cleaned Responses'!$1:$82,MATCH(M$1,'Cleaned Responses'!$1:$1,0),FALSE)</f>
        <v>#N/A</v>
      </c>
      <c r="N387" s="8" t="e">
        <f t="shared" si="133"/>
        <v>#N/A</v>
      </c>
      <c r="O387" s="8" t="e">
        <f t="shared" si="134"/>
        <v>#N/A</v>
      </c>
      <c r="P387" s="8" t="e">
        <f t="shared" si="135"/>
        <v>#N/A</v>
      </c>
      <c r="Q387" s="6"/>
      <c r="R387" s="6"/>
      <c r="S387" s="6"/>
      <c r="T387" s="6"/>
      <c r="U387" s="8" t="e">
        <f t="shared" si="136"/>
        <v>#N/A</v>
      </c>
      <c r="V387" s="6" t="e">
        <f>VLOOKUP($A387&amp;$B387,'Cleaned Responses'!$1:$82,MATCH(V$1,'Cleaned Responses'!$1:$1,0),FALSE)</f>
        <v>#N/A</v>
      </c>
      <c r="W387" s="6" t="e">
        <f>VLOOKUP($A387&amp;$B387,'Cleaned Responses'!$1:$82,MATCH(W$1,'Cleaned Responses'!$1:$1,0),FALSE)</f>
        <v>#N/A</v>
      </c>
      <c r="X387" s="9" t="e">
        <f t="shared" si="137"/>
        <v>#N/A</v>
      </c>
      <c r="Y387" s="9" t="e">
        <f t="shared" si="138"/>
        <v>#N/A</v>
      </c>
      <c r="Z387" s="6" t="e">
        <f>VLOOKUP($A387&amp;$B387,'Cleaned Responses'!$1:$82,MATCH(Z$1,'Cleaned Responses'!$1:$1,0),FALSE)</f>
        <v>#N/A</v>
      </c>
      <c r="AA387" s="6" t="e">
        <f>VLOOKUP($A387&amp;$B387,'Cleaned Responses'!$1:$82,MATCH(AA$1,'Cleaned Responses'!$1:$1,0),FALSE)</f>
        <v>#N/A</v>
      </c>
      <c r="AB387" s="6" t="e">
        <f>VLOOKUP($A387&amp;$B387,'Cleaned Responses'!$1:$82,MATCH(AB$1,'Cleaned Responses'!$1:$1,0),FALSE)</f>
        <v>#N/A</v>
      </c>
      <c r="AC387" s="6" t="e">
        <f>VLOOKUP($A387&amp;$B387,'Cleaned Responses'!$1:$82,MATCH(AC$1,'Cleaned Responses'!$1:$1,0),FALSE)</f>
        <v>#N/A</v>
      </c>
      <c r="AD387" s="6" t="e">
        <f>VLOOKUP($A387&amp;$B387,'Cleaned Responses'!$1:$82,MATCH(AD$1,'Cleaned Responses'!$1:$1,0),FALSE)</f>
        <v>#N/A</v>
      </c>
      <c r="AE387" s="6" t="e">
        <f>VLOOKUP($A387&amp;$B387,'Cleaned Responses'!$1:$82,MATCH(AE$1,'Cleaned Responses'!$1:$1,0),FALSE)</f>
        <v>#N/A</v>
      </c>
      <c r="AF387" s="6" t="e">
        <f>VLOOKUP($A387&amp;$B387,'Cleaned Responses'!$1:$82,MATCH(AF$1,'Cleaned Responses'!$1:$1,0),FALSE)</f>
        <v>#N/A</v>
      </c>
      <c r="AG387" s="6" t="e">
        <f>VLOOKUP($A387&amp;$B387,'Cleaned Responses'!$1:$82,MATCH(AG$1,'Cleaned Responses'!$1:$1,0),FALSE)</f>
        <v>#N/A</v>
      </c>
      <c r="AH387" s="6" t="e">
        <f t="shared" si="139"/>
        <v>#N/A</v>
      </c>
      <c r="AI387" s="7" t="e">
        <f>VLOOKUP($A387&amp;$B387,'Cleaned Responses'!$1:$82,MATCH(AI$1,'Cleaned Responses'!$1:$1,0),FALSE)/100</f>
        <v>#N/A</v>
      </c>
      <c r="AJ387" s="7" t="e">
        <f>VLOOKUP($A387&amp;$B387,'Cleaned Responses'!$1:$82,MATCH(AJ$1,'Cleaned Responses'!$1:$1,0),FALSE)/100</f>
        <v>#N/A</v>
      </c>
      <c r="AK387" s="7" t="e">
        <f>VLOOKUP($A387&amp;$B387,'Cleaned Responses'!$1:$82,MATCH(AK$1,'Cleaned Responses'!$1:$1,0),FALSE)/100</f>
        <v>#N/A</v>
      </c>
      <c r="AL387" s="7" t="e">
        <f>VLOOKUP($A387&amp;$B387,'Cleaned Responses'!$1:$82,MATCH(AL$1,'Cleaned Responses'!$1:$1,0),FALSE)/100</f>
        <v>#N/A</v>
      </c>
      <c r="AM387" s="7" t="e">
        <f>VLOOKUP($A387&amp;$B387,'Cleaned Responses'!$1:$82,MATCH(AM$1,'Cleaned Responses'!$1:$1,0),FALSE)/100</f>
        <v>#N/A</v>
      </c>
      <c r="AN387" s="7" t="e">
        <f>VLOOKUP($A387&amp;$B387,'Cleaned Responses'!$1:$82,MATCH(AN$1,'Cleaned Responses'!$1:$1,0),FALSE)/100</f>
        <v>#N/A</v>
      </c>
      <c r="AO387" s="7" t="e">
        <f>VLOOKUP($A387&amp;$B387,'Cleaned Responses'!$1:$82,MATCH(AO$1,'Cleaned Responses'!$1:$1,0),FALSE)/100</f>
        <v>#N/A</v>
      </c>
      <c r="AP387" s="7" t="e">
        <f>VLOOKUP($A387&amp;$B387,'Cleaned Responses'!$1:$82,MATCH(AP$1,'Cleaned Responses'!$1:$1,0),FALSE)/100</f>
        <v>#N/A</v>
      </c>
      <c r="AQ387" s="7" t="e">
        <f>VLOOKUP($A387&amp;$B387,'Cleaned Responses'!$1:$82,MATCH(AQ$1,'Cleaned Responses'!$1:$1,0),FALSE)/100</f>
        <v>#N/A</v>
      </c>
      <c r="AR387" s="7" t="e">
        <f>VLOOKUP($A387&amp;$B387,'Cleaned Responses'!$1:$82,MATCH(AR$1,'Cleaned Responses'!$1:$1,0),FALSE)/100</f>
        <v>#N/A</v>
      </c>
      <c r="AS387" s="7" t="e">
        <f>VLOOKUP($A387&amp;$B387,'Cleaned Responses'!$1:$82,MATCH(AS$1,'Cleaned Responses'!$1:$1,0),FALSE)/100</f>
        <v>#N/A</v>
      </c>
      <c r="AT387" s="7" t="e">
        <f>VLOOKUP($A387&amp;$B387,'Cleaned Responses'!$1:$82,MATCH(AT$1,'Cleaned Responses'!$1:$1,0),FALSE)/100</f>
        <v>#N/A</v>
      </c>
      <c r="AU387" s="7" t="e">
        <f>VLOOKUP($A387&amp;$B387,'Cleaned Responses'!$1:$82,MATCH(AU$1,'Cleaned Responses'!$1:$1,0),FALSE)/100</f>
        <v>#N/A</v>
      </c>
      <c r="AV387" s="7" t="e">
        <f>VLOOKUP($A387&amp;$B387,'Cleaned Responses'!$1:$82,MATCH(AV$1,'Cleaned Responses'!$1:$1,0),FALSE)/100</f>
        <v>#N/A</v>
      </c>
      <c r="AW387" s="7" t="e">
        <f>VLOOKUP($A387&amp;$B387,'Cleaned Responses'!$1:$82,MATCH(AW$1,'Cleaned Responses'!$1:$1,0),FALSE)/100</f>
        <v>#N/A</v>
      </c>
      <c r="AX387" s="7" t="e">
        <f>VLOOKUP($A387&amp;$B387,'Cleaned Responses'!$1:$82,MATCH(AX$1,'Cleaned Responses'!$1:$1,0),FALSE)/100</f>
        <v>#N/A</v>
      </c>
      <c r="AY387" s="7" t="e">
        <f>VLOOKUP($A387&amp;$B387,'Cleaned Responses'!$1:$82,MATCH(AY$1,'Cleaned Responses'!$1:$1,0),FALSE)/100</f>
        <v>#N/A</v>
      </c>
      <c r="AZ387" s="7" t="e">
        <f>VLOOKUP($A387&amp;$B387,'Cleaned Responses'!$1:$82,MATCH(AZ$1,'Cleaned Responses'!$1:$1,0),FALSE)/100</f>
        <v>#N/A</v>
      </c>
      <c r="BA387" s="7" t="e">
        <f>VLOOKUP($A387&amp;$B387,'Cleaned Responses'!$1:$82,MATCH(BA$1,'Cleaned Responses'!$1:$1,0),FALSE)/100</f>
        <v>#N/A</v>
      </c>
      <c r="BB387" s="7"/>
      <c r="BC387" s="6" t="e">
        <f>VLOOKUP($A387&amp;$B387,'Cleaned Responses'!$1:$82,MATCH(BC$1,'Cleaned Responses'!$1:$1,0),FALSE)</f>
        <v>#N/A</v>
      </c>
      <c r="BD387" s="6" t="e">
        <f>VLOOKUP($A387&amp;$B387,'Cleaned Responses'!$1:$82,MATCH(BD$1,'Cleaned Responses'!$1:$1,0),FALSE)</f>
        <v>#N/A</v>
      </c>
      <c r="BE387" t="e">
        <f>VLOOKUP($A387&amp;$B387,'Cleaned Responses'!$1:$82,MATCH(BE$1,'Cleaned Responses'!$1:$1,0),FALSE)/100</f>
        <v>#N/A</v>
      </c>
      <c r="BF387" t="e">
        <f>VLOOKUP($A387&amp;$B387,'Cleaned Responses'!$1:$82,MATCH(BF$1,'Cleaned Responses'!$1:$1,0),FALSE)/100</f>
        <v>#N/A</v>
      </c>
      <c r="BG387" t="e">
        <f>VLOOKUP($A387&amp;$B387,'Cleaned Responses'!$1:$82,MATCH(BG$1,'Cleaned Responses'!$1:$1,0),FALSE)/100</f>
        <v>#N/A</v>
      </c>
      <c r="BH387" t="e">
        <f t="shared" ref="BH387:BH450" si="140">BE387*AF387</f>
        <v>#N/A</v>
      </c>
      <c r="BI387" t="e">
        <f t="shared" ref="BI387:BI450" si="141">BF387*AF387</f>
        <v>#N/A</v>
      </c>
      <c r="BJ387" t="e">
        <f t="shared" ref="BJ387:BJ450" si="142">BG387*AF387</f>
        <v>#N/A</v>
      </c>
      <c r="BK387" t="e">
        <f>VLOOKUP($A387&amp;$B387,'Cleaned Responses'!$1:$82,MATCH(BK$1,'Cleaned Responses'!$1:$1,0),FALSE)/100</f>
        <v>#N/A</v>
      </c>
      <c r="BL387" t="e">
        <f>VLOOKUP($A387&amp;$B387,'Cleaned Responses'!$1:$82,MATCH(BL$1,'Cleaned Responses'!$1:$1,0),FALSE)/100</f>
        <v>#N/A</v>
      </c>
      <c r="BM387" t="e">
        <f>VLOOKUP($A387&amp;$B387,'Cleaned Responses'!$1:$82,MATCH(BM$1,'Cleaned Responses'!$1:$1,0),FALSE)/100</f>
        <v>#N/A</v>
      </c>
      <c r="BN387" t="e">
        <f>VLOOKUP($A387&amp;$B387,'Cleaned Responses'!$1:$82,MATCH(BN$1,'Cleaned Responses'!$1:$1,0),FALSE)/100</f>
        <v>#N/A</v>
      </c>
      <c r="BO387" t="e">
        <f>VLOOKUP($A387&amp;$B387,'Cleaned Responses'!$1:$82,MATCH(BO$1,'Cleaned Responses'!$1:$1,0),FALSE)/100</f>
        <v>#N/A</v>
      </c>
      <c r="BP387" t="e">
        <f>VLOOKUP($A387&amp;$B387,'Cleaned Responses'!$1:$82,MATCH(BP$1,'Cleaned Responses'!$1:$1,0),FALSE)/100</f>
        <v>#N/A</v>
      </c>
      <c r="BQ387" t="e">
        <f>VLOOKUP($A387&amp;$B387,'Cleaned Responses'!$1:$82,MATCH(BQ$1,'Cleaned Responses'!$1:$1,0),FALSE)/100</f>
        <v>#N/A</v>
      </c>
      <c r="BR387" t="e">
        <f>VLOOKUP($A387&amp;$B387,'Cleaned Responses'!$1:$82,MATCH(BR$1,'Cleaned Responses'!$1:$1,0),FALSE)/100</f>
        <v>#N/A</v>
      </c>
      <c r="BS387" t="e">
        <f>VLOOKUP($A387&amp;$B387,'Cleaned Responses'!$1:$82,MATCH(BS$1,'Cleaned Responses'!$1:$1,0),FALSE)/100</f>
        <v>#N/A</v>
      </c>
      <c r="BT387" t="e">
        <f>VLOOKUP($A387&amp;$B387,'Cleaned Responses'!$1:$82,MATCH(BT$1,'Cleaned Responses'!$1:$1,0),FALSE)/100</f>
        <v>#N/A</v>
      </c>
      <c r="BU387" t="e">
        <f>VLOOKUP($A387&amp;$B387,'Cleaned Responses'!$1:$82,MATCH(BU$1,'Cleaned Responses'!$1:$1,0),FALSE)/100</f>
        <v>#N/A</v>
      </c>
      <c r="BV387" t="e">
        <f>VLOOKUP($A387&amp;$B387,'Cleaned Responses'!$1:$82,MATCH(BV$1,'Cleaned Responses'!$1:$1,0),FALSE)/100</f>
        <v>#N/A</v>
      </c>
      <c r="BW387" t="e">
        <f t="shared" ref="BW387:BW450" si="143">BK387*AF387</f>
        <v>#N/A</v>
      </c>
      <c r="BX387" t="e">
        <f t="shared" ref="BX387:BX450" si="144">BL387*AF387</f>
        <v>#N/A</v>
      </c>
      <c r="BY387" t="e">
        <f t="shared" ref="BY387:BY450" si="145">BM387*AF387</f>
        <v>#N/A</v>
      </c>
      <c r="BZ387" t="e">
        <f t="shared" ref="BZ387:BZ450" si="146">BN387*AF387</f>
        <v>#N/A</v>
      </c>
      <c r="CA387" t="e">
        <f t="shared" ref="CA387:CA450" si="147">BO387*AF387</f>
        <v>#N/A</v>
      </c>
      <c r="CB387" t="e">
        <f t="shared" ref="CB387:CB450" si="148">BP387*AF387</f>
        <v>#N/A</v>
      </c>
      <c r="CC387" t="e">
        <f t="shared" ref="CC387:CC450" si="149">BQ387*AF387</f>
        <v>#N/A</v>
      </c>
      <c r="CD387" t="e">
        <f t="shared" ref="CD387:CD450" si="150">BR387*AF387</f>
        <v>#N/A</v>
      </c>
      <c r="CE387" t="e">
        <f t="shared" ref="CE387:CE450" si="151">BS387*AF387</f>
        <v>#N/A</v>
      </c>
      <c r="CF387" t="e">
        <f t="shared" ref="CF387:CF450" si="152">BT387*AF387</f>
        <v>#N/A</v>
      </c>
      <c r="CG387" t="e">
        <f t="shared" ref="CG387:CG450" si="153">BU387*AF387</f>
        <v>#N/A</v>
      </c>
    </row>
    <row r="388" spans="1:85" ht="20" customHeight="1" x14ac:dyDescent="0.25">
      <c r="A388" s="187"/>
      <c r="B388" s="6"/>
      <c r="C388" s="6" t="e">
        <f>VLOOKUP($A388&amp;$B388,'Cleaned Responses'!$1:$82,MATCH($C$1,'Cleaned Responses'!$1:$1,0),FALSE)</f>
        <v>#N/A</v>
      </c>
      <c r="D388" s="6" t="e">
        <f>VLOOKUP($A388&amp;$B388,'Cleaned Responses'!$1:$82,MATCH(D$1,'Cleaned Responses'!$1:$1,0),FALSE)</f>
        <v>#N/A</v>
      </c>
      <c r="E388" s="6" t="e">
        <f>VLOOKUP($A388&amp;$B388,'Cleaned Responses'!$1:$82,MATCH(E$1,'Cleaned Responses'!$1:$1,0),FALSE)</f>
        <v>#N/A</v>
      </c>
      <c r="F388" s="6" t="e">
        <f>VLOOKUP($A388&amp;$B388,'Cleaned Responses'!$1:$82,MATCH(F$1,'Cleaned Responses'!$1:$1,0),FALSE)</f>
        <v>#N/A</v>
      </c>
      <c r="G388" s="6" t="e">
        <f t="shared" si="132"/>
        <v>#N/A</v>
      </c>
      <c r="H388" s="6" t="e">
        <f>VLOOKUP($A388&amp;$B388,'Cleaned Responses'!$1:$82,MATCH(H$1,'Cleaned Responses'!$1:$1,0),FALSE)</f>
        <v>#N/A</v>
      </c>
      <c r="I388" s="6" t="e">
        <f>VLOOKUP($A388&amp;$B388,'Cleaned Responses'!$1:$82,MATCH(I$1,'Cleaned Responses'!$1:$1,0),FALSE)</f>
        <v>#N/A</v>
      </c>
      <c r="J388" s="6" t="e">
        <f>VLOOKUP($A388&amp;$B388,'Cleaned Responses'!$1:$82,MATCH(J$1,'Cleaned Responses'!$1:$1,0),FALSE)</f>
        <v>#N/A</v>
      </c>
      <c r="K388" s="6" t="e">
        <f>VLOOKUP($A388&amp;$B388,'Cleaned Responses'!$1:$82,MATCH(K$1,'Cleaned Responses'!$1:$1,0),FALSE)</f>
        <v>#N/A</v>
      </c>
      <c r="L388" s="6" t="e">
        <f>VLOOKUP($A388&amp;$B388,'Cleaned Responses'!$1:$82,MATCH(L$1,'Cleaned Responses'!$1:$1,0),FALSE)</f>
        <v>#N/A</v>
      </c>
      <c r="M388" s="6" t="e">
        <f>VLOOKUP($A388&amp;$B388,'Cleaned Responses'!$1:$82,MATCH(M$1,'Cleaned Responses'!$1:$1,0),FALSE)</f>
        <v>#N/A</v>
      </c>
      <c r="N388" s="8" t="e">
        <f t="shared" si="133"/>
        <v>#N/A</v>
      </c>
      <c r="O388" s="8" t="e">
        <f t="shared" si="134"/>
        <v>#N/A</v>
      </c>
      <c r="P388" s="8" t="e">
        <f t="shared" si="135"/>
        <v>#N/A</v>
      </c>
      <c r="Q388" s="6"/>
      <c r="R388" s="6"/>
      <c r="S388" s="6"/>
      <c r="T388" s="6"/>
      <c r="U388" s="8" t="e">
        <f t="shared" si="136"/>
        <v>#N/A</v>
      </c>
      <c r="V388" s="6" t="e">
        <f>VLOOKUP($A388&amp;$B388,'Cleaned Responses'!$1:$82,MATCH(V$1,'Cleaned Responses'!$1:$1,0),FALSE)</f>
        <v>#N/A</v>
      </c>
      <c r="W388" s="6" t="e">
        <f>VLOOKUP($A388&amp;$B388,'Cleaned Responses'!$1:$82,MATCH(W$1,'Cleaned Responses'!$1:$1,0),FALSE)</f>
        <v>#N/A</v>
      </c>
      <c r="X388" s="9" t="e">
        <f t="shared" si="137"/>
        <v>#N/A</v>
      </c>
      <c r="Y388" s="9" t="e">
        <f t="shared" si="138"/>
        <v>#N/A</v>
      </c>
      <c r="Z388" s="6" t="e">
        <f>VLOOKUP($A388&amp;$B388,'Cleaned Responses'!$1:$82,MATCH(Z$1,'Cleaned Responses'!$1:$1,0),FALSE)</f>
        <v>#N/A</v>
      </c>
      <c r="AA388" s="6" t="e">
        <f>VLOOKUP($A388&amp;$B388,'Cleaned Responses'!$1:$82,MATCH(AA$1,'Cleaned Responses'!$1:$1,0),FALSE)</f>
        <v>#N/A</v>
      </c>
      <c r="AB388" s="6" t="e">
        <f>VLOOKUP($A388&amp;$B388,'Cleaned Responses'!$1:$82,MATCH(AB$1,'Cleaned Responses'!$1:$1,0),FALSE)</f>
        <v>#N/A</v>
      </c>
      <c r="AC388" s="6" t="e">
        <f>VLOOKUP($A388&amp;$B388,'Cleaned Responses'!$1:$82,MATCH(AC$1,'Cleaned Responses'!$1:$1,0),FALSE)</f>
        <v>#N/A</v>
      </c>
      <c r="AD388" s="6" t="e">
        <f>VLOOKUP($A388&amp;$B388,'Cleaned Responses'!$1:$82,MATCH(AD$1,'Cleaned Responses'!$1:$1,0),FALSE)</f>
        <v>#N/A</v>
      </c>
      <c r="AE388" s="6" t="e">
        <f>VLOOKUP($A388&amp;$B388,'Cleaned Responses'!$1:$82,MATCH(AE$1,'Cleaned Responses'!$1:$1,0),FALSE)</f>
        <v>#N/A</v>
      </c>
      <c r="AF388" s="6" t="e">
        <f>VLOOKUP($A388&amp;$B388,'Cleaned Responses'!$1:$82,MATCH(AF$1,'Cleaned Responses'!$1:$1,0),FALSE)</f>
        <v>#N/A</v>
      </c>
      <c r="AG388" s="6" t="e">
        <f>VLOOKUP($A388&amp;$B388,'Cleaned Responses'!$1:$82,MATCH(AG$1,'Cleaned Responses'!$1:$1,0),FALSE)</f>
        <v>#N/A</v>
      </c>
      <c r="AH388" s="6" t="e">
        <f t="shared" si="139"/>
        <v>#N/A</v>
      </c>
      <c r="AI388" s="7" t="e">
        <f>VLOOKUP($A388&amp;$B388,'Cleaned Responses'!$1:$82,MATCH(AI$1,'Cleaned Responses'!$1:$1,0),FALSE)/100</f>
        <v>#N/A</v>
      </c>
      <c r="AJ388" s="7" t="e">
        <f>VLOOKUP($A388&amp;$B388,'Cleaned Responses'!$1:$82,MATCH(AJ$1,'Cleaned Responses'!$1:$1,0),FALSE)/100</f>
        <v>#N/A</v>
      </c>
      <c r="AK388" s="7" t="e">
        <f>VLOOKUP($A388&amp;$B388,'Cleaned Responses'!$1:$82,MATCH(AK$1,'Cleaned Responses'!$1:$1,0),FALSE)/100</f>
        <v>#N/A</v>
      </c>
      <c r="AL388" s="7" t="e">
        <f>VLOOKUP($A388&amp;$B388,'Cleaned Responses'!$1:$82,MATCH(AL$1,'Cleaned Responses'!$1:$1,0),FALSE)/100</f>
        <v>#N/A</v>
      </c>
      <c r="AM388" s="7" t="e">
        <f>VLOOKUP($A388&amp;$B388,'Cleaned Responses'!$1:$82,MATCH(AM$1,'Cleaned Responses'!$1:$1,0),FALSE)/100</f>
        <v>#N/A</v>
      </c>
      <c r="AN388" s="7" t="e">
        <f>VLOOKUP($A388&amp;$B388,'Cleaned Responses'!$1:$82,MATCH(AN$1,'Cleaned Responses'!$1:$1,0),FALSE)/100</f>
        <v>#N/A</v>
      </c>
      <c r="AO388" s="7" t="e">
        <f>VLOOKUP($A388&amp;$B388,'Cleaned Responses'!$1:$82,MATCH(AO$1,'Cleaned Responses'!$1:$1,0),FALSE)/100</f>
        <v>#N/A</v>
      </c>
      <c r="AP388" s="7" t="e">
        <f>VLOOKUP($A388&amp;$B388,'Cleaned Responses'!$1:$82,MATCH(AP$1,'Cleaned Responses'!$1:$1,0),FALSE)/100</f>
        <v>#N/A</v>
      </c>
      <c r="AQ388" s="7" t="e">
        <f>VLOOKUP($A388&amp;$B388,'Cleaned Responses'!$1:$82,MATCH(AQ$1,'Cleaned Responses'!$1:$1,0),FALSE)/100</f>
        <v>#N/A</v>
      </c>
      <c r="AR388" s="7" t="e">
        <f>VLOOKUP($A388&amp;$B388,'Cleaned Responses'!$1:$82,MATCH(AR$1,'Cleaned Responses'!$1:$1,0),FALSE)/100</f>
        <v>#N/A</v>
      </c>
      <c r="AS388" s="7" t="e">
        <f>VLOOKUP($A388&amp;$B388,'Cleaned Responses'!$1:$82,MATCH(AS$1,'Cleaned Responses'!$1:$1,0),FALSE)/100</f>
        <v>#N/A</v>
      </c>
      <c r="AT388" s="7" t="e">
        <f>VLOOKUP($A388&amp;$B388,'Cleaned Responses'!$1:$82,MATCH(AT$1,'Cleaned Responses'!$1:$1,0),FALSE)/100</f>
        <v>#N/A</v>
      </c>
      <c r="AU388" s="7" t="e">
        <f>VLOOKUP($A388&amp;$B388,'Cleaned Responses'!$1:$82,MATCH(AU$1,'Cleaned Responses'!$1:$1,0),FALSE)/100</f>
        <v>#N/A</v>
      </c>
      <c r="AV388" s="7" t="e">
        <f>VLOOKUP($A388&amp;$B388,'Cleaned Responses'!$1:$82,MATCH(AV$1,'Cleaned Responses'!$1:$1,0),FALSE)/100</f>
        <v>#N/A</v>
      </c>
      <c r="AW388" s="7" t="e">
        <f>VLOOKUP($A388&amp;$B388,'Cleaned Responses'!$1:$82,MATCH(AW$1,'Cleaned Responses'!$1:$1,0),FALSE)/100</f>
        <v>#N/A</v>
      </c>
      <c r="AX388" s="7" t="e">
        <f>VLOOKUP($A388&amp;$B388,'Cleaned Responses'!$1:$82,MATCH(AX$1,'Cleaned Responses'!$1:$1,0),FALSE)/100</f>
        <v>#N/A</v>
      </c>
      <c r="AY388" s="7" t="e">
        <f>VLOOKUP($A388&amp;$B388,'Cleaned Responses'!$1:$82,MATCH(AY$1,'Cleaned Responses'!$1:$1,0),FALSE)/100</f>
        <v>#N/A</v>
      </c>
      <c r="AZ388" s="7" t="e">
        <f>VLOOKUP($A388&amp;$B388,'Cleaned Responses'!$1:$82,MATCH(AZ$1,'Cleaned Responses'!$1:$1,0),FALSE)/100</f>
        <v>#N/A</v>
      </c>
      <c r="BA388" s="7" t="e">
        <f>VLOOKUP($A388&amp;$B388,'Cleaned Responses'!$1:$82,MATCH(BA$1,'Cleaned Responses'!$1:$1,0),FALSE)/100</f>
        <v>#N/A</v>
      </c>
      <c r="BB388" s="7"/>
      <c r="BC388" s="6" t="e">
        <f>VLOOKUP($A388&amp;$B388,'Cleaned Responses'!$1:$82,MATCH(BC$1,'Cleaned Responses'!$1:$1,0),FALSE)</f>
        <v>#N/A</v>
      </c>
      <c r="BD388" s="6" t="e">
        <f>VLOOKUP($A388&amp;$B388,'Cleaned Responses'!$1:$82,MATCH(BD$1,'Cleaned Responses'!$1:$1,0),FALSE)</f>
        <v>#N/A</v>
      </c>
      <c r="BE388" t="e">
        <f>VLOOKUP($A388&amp;$B388,'Cleaned Responses'!$1:$82,MATCH(BE$1,'Cleaned Responses'!$1:$1,0),FALSE)/100</f>
        <v>#N/A</v>
      </c>
      <c r="BF388" t="e">
        <f>VLOOKUP($A388&amp;$B388,'Cleaned Responses'!$1:$82,MATCH(BF$1,'Cleaned Responses'!$1:$1,0),FALSE)/100</f>
        <v>#N/A</v>
      </c>
      <c r="BG388" t="e">
        <f>VLOOKUP($A388&amp;$B388,'Cleaned Responses'!$1:$82,MATCH(BG$1,'Cleaned Responses'!$1:$1,0),FALSE)/100</f>
        <v>#N/A</v>
      </c>
      <c r="BH388" t="e">
        <f t="shared" si="140"/>
        <v>#N/A</v>
      </c>
      <c r="BI388" t="e">
        <f t="shared" si="141"/>
        <v>#N/A</v>
      </c>
      <c r="BJ388" t="e">
        <f t="shared" si="142"/>
        <v>#N/A</v>
      </c>
      <c r="BK388" t="e">
        <f>VLOOKUP($A388&amp;$B388,'Cleaned Responses'!$1:$82,MATCH(BK$1,'Cleaned Responses'!$1:$1,0),FALSE)/100</f>
        <v>#N/A</v>
      </c>
      <c r="BL388" t="e">
        <f>VLOOKUP($A388&amp;$B388,'Cleaned Responses'!$1:$82,MATCH(BL$1,'Cleaned Responses'!$1:$1,0),FALSE)/100</f>
        <v>#N/A</v>
      </c>
      <c r="BM388" t="e">
        <f>VLOOKUP($A388&amp;$B388,'Cleaned Responses'!$1:$82,MATCH(BM$1,'Cleaned Responses'!$1:$1,0),FALSE)/100</f>
        <v>#N/A</v>
      </c>
      <c r="BN388" t="e">
        <f>VLOOKUP($A388&amp;$B388,'Cleaned Responses'!$1:$82,MATCH(BN$1,'Cleaned Responses'!$1:$1,0),FALSE)/100</f>
        <v>#N/A</v>
      </c>
      <c r="BO388" t="e">
        <f>VLOOKUP($A388&amp;$B388,'Cleaned Responses'!$1:$82,MATCH(BO$1,'Cleaned Responses'!$1:$1,0),FALSE)/100</f>
        <v>#N/A</v>
      </c>
      <c r="BP388" t="e">
        <f>VLOOKUP($A388&amp;$B388,'Cleaned Responses'!$1:$82,MATCH(BP$1,'Cleaned Responses'!$1:$1,0),FALSE)/100</f>
        <v>#N/A</v>
      </c>
      <c r="BQ388" t="e">
        <f>VLOOKUP($A388&amp;$B388,'Cleaned Responses'!$1:$82,MATCH(BQ$1,'Cleaned Responses'!$1:$1,0),FALSE)/100</f>
        <v>#N/A</v>
      </c>
      <c r="BR388" t="e">
        <f>VLOOKUP($A388&amp;$B388,'Cleaned Responses'!$1:$82,MATCH(BR$1,'Cleaned Responses'!$1:$1,0),FALSE)/100</f>
        <v>#N/A</v>
      </c>
      <c r="BS388" t="e">
        <f>VLOOKUP($A388&amp;$B388,'Cleaned Responses'!$1:$82,MATCH(BS$1,'Cleaned Responses'!$1:$1,0),FALSE)/100</f>
        <v>#N/A</v>
      </c>
      <c r="BT388" t="e">
        <f>VLOOKUP($A388&amp;$B388,'Cleaned Responses'!$1:$82,MATCH(BT$1,'Cleaned Responses'!$1:$1,0),FALSE)/100</f>
        <v>#N/A</v>
      </c>
      <c r="BU388" t="e">
        <f>VLOOKUP($A388&amp;$B388,'Cleaned Responses'!$1:$82,MATCH(BU$1,'Cleaned Responses'!$1:$1,0),FALSE)/100</f>
        <v>#N/A</v>
      </c>
      <c r="BV388" t="e">
        <f>VLOOKUP($A388&amp;$B388,'Cleaned Responses'!$1:$82,MATCH(BV$1,'Cleaned Responses'!$1:$1,0),FALSE)/100</f>
        <v>#N/A</v>
      </c>
      <c r="BW388" t="e">
        <f t="shared" si="143"/>
        <v>#N/A</v>
      </c>
      <c r="BX388" t="e">
        <f t="shared" si="144"/>
        <v>#N/A</v>
      </c>
      <c r="BY388" t="e">
        <f t="shared" si="145"/>
        <v>#N/A</v>
      </c>
      <c r="BZ388" t="e">
        <f t="shared" si="146"/>
        <v>#N/A</v>
      </c>
      <c r="CA388" t="e">
        <f t="shared" si="147"/>
        <v>#N/A</v>
      </c>
      <c r="CB388" t="e">
        <f t="shared" si="148"/>
        <v>#N/A</v>
      </c>
      <c r="CC388" t="e">
        <f t="shared" si="149"/>
        <v>#N/A</v>
      </c>
      <c r="CD388" t="e">
        <f t="shared" si="150"/>
        <v>#N/A</v>
      </c>
      <c r="CE388" t="e">
        <f t="shared" si="151"/>
        <v>#N/A</v>
      </c>
      <c r="CF388" t="e">
        <f t="shared" si="152"/>
        <v>#N/A</v>
      </c>
      <c r="CG388" t="e">
        <f t="shared" si="153"/>
        <v>#N/A</v>
      </c>
    </row>
    <row r="389" spans="1:85" ht="20" customHeight="1" x14ac:dyDescent="0.25">
      <c r="A389" s="187"/>
      <c r="B389" s="6"/>
      <c r="C389" s="6" t="e">
        <f>VLOOKUP($A389&amp;$B389,'Cleaned Responses'!$1:$82,MATCH($C$1,'Cleaned Responses'!$1:$1,0),FALSE)</f>
        <v>#N/A</v>
      </c>
      <c r="D389" s="6" t="e">
        <f>VLOOKUP($A389&amp;$B389,'Cleaned Responses'!$1:$82,MATCH(D$1,'Cleaned Responses'!$1:$1,0),FALSE)</f>
        <v>#N/A</v>
      </c>
      <c r="E389" s="6" t="e">
        <f>VLOOKUP($A389&amp;$B389,'Cleaned Responses'!$1:$82,MATCH(E$1,'Cleaned Responses'!$1:$1,0),FALSE)</f>
        <v>#N/A</v>
      </c>
      <c r="F389" s="6" t="e">
        <f>VLOOKUP($A389&amp;$B389,'Cleaned Responses'!$1:$82,MATCH(F$1,'Cleaned Responses'!$1:$1,0),FALSE)</f>
        <v>#N/A</v>
      </c>
      <c r="G389" s="6" t="e">
        <f t="shared" si="132"/>
        <v>#N/A</v>
      </c>
      <c r="H389" s="6" t="e">
        <f>VLOOKUP($A389&amp;$B389,'Cleaned Responses'!$1:$82,MATCH(H$1,'Cleaned Responses'!$1:$1,0),FALSE)</f>
        <v>#N/A</v>
      </c>
      <c r="I389" s="6" t="e">
        <f>VLOOKUP($A389&amp;$B389,'Cleaned Responses'!$1:$82,MATCH(I$1,'Cleaned Responses'!$1:$1,0),FALSE)</f>
        <v>#N/A</v>
      </c>
      <c r="J389" s="6" t="e">
        <f>VLOOKUP($A389&amp;$B389,'Cleaned Responses'!$1:$82,MATCH(J$1,'Cleaned Responses'!$1:$1,0),FALSE)</f>
        <v>#N/A</v>
      </c>
      <c r="K389" s="6" t="e">
        <f>VLOOKUP($A389&amp;$B389,'Cleaned Responses'!$1:$82,MATCH(K$1,'Cleaned Responses'!$1:$1,0),FALSE)</f>
        <v>#N/A</v>
      </c>
      <c r="L389" s="6" t="e">
        <f>VLOOKUP($A389&amp;$B389,'Cleaned Responses'!$1:$82,MATCH(L$1,'Cleaned Responses'!$1:$1,0),FALSE)</f>
        <v>#N/A</v>
      </c>
      <c r="M389" s="6" t="e">
        <f>VLOOKUP($A389&amp;$B389,'Cleaned Responses'!$1:$82,MATCH(M$1,'Cleaned Responses'!$1:$1,0),FALSE)</f>
        <v>#N/A</v>
      </c>
      <c r="N389" s="8" t="e">
        <f t="shared" si="133"/>
        <v>#N/A</v>
      </c>
      <c r="O389" s="8" t="e">
        <f t="shared" si="134"/>
        <v>#N/A</v>
      </c>
      <c r="P389" s="8" t="e">
        <f t="shared" si="135"/>
        <v>#N/A</v>
      </c>
      <c r="Q389" s="6"/>
      <c r="R389" s="6"/>
      <c r="S389" s="6"/>
      <c r="T389" s="6"/>
      <c r="U389" s="8" t="e">
        <f t="shared" si="136"/>
        <v>#N/A</v>
      </c>
      <c r="V389" s="6" t="e">
        <f>VLOOKUP($A389&amp;$B389,'Cleaned Responses'!$1:$82,MATCH(V$1,'Cleaned Responses'!$1:$1,0),FALSE)</f>
        <v>#N/A</v>
      </c>
      <c r="W389" s="6" t="e">
        <f>VLOOKUP($A389&amp;$B389,'Cleaned Responses'!$1:$82,MATCH(W$1,'Cleaned Responses'!$1:$1,0),FALSE)</f>
        <v>#N/A</v>
      </c>
      <c r="X389" s="9" t="e">
        <f t="shared" si="137"/>
        <v>#N/A</v>
      </c>
      <c r="Y389" s="9" t="e">
        <f t="shared" si="138"/>
        <v>#N/A</v>
      </c>
      <c r="Z389" s="6" t="e">
        <f>VLOOKUP($A389&amp;$B389,'Cleaned Responses'!$1:$82,MATCH(Z$1,'Cleaned Responses'!$1:$1,0),FALSE)</f>
        <v>#N/A</v>
      </c>
      <c r="AA389" s="6" t="e">
        <f>VLOOKUP($A389&amp;$B389,'Cleaned Responses'!$1:$82,MATCH(AA$1,'Cleaned Responses'!$1:$1,0),FALSE)</f>
        <v>#N/A</v>
      </c>
      <c r="AB389" s="6" t="e">
        <f>VLOOKUP($A389&amp;$B389,'Cleaned Responses'!$1:$82,MATCH(AB$1,'Cleaned Responses'!$1:$1,0),FALSE)</f>
        <v>#N/A</v>
      </c>
      <c r="AC389" s="6" t="e">
        <f>VLOOKUP($A389&amp;$B389,'Cleaned Responses'!$1:$82,MATCH(AC$1,'Cleaned Responses'!$1:$1,0),FALSE)</f>
        <v>#N/A</v>
      </c>
      <c r="AD389" s="6" t="e">
        <f>VLOOKUP($A389&amp;$B389,'Cleaned Responses'!$1:$82,MATCH(AD$1,'Cleaned Responses'!$1:$1,0),FALSE)</f>
        <v>#N/A</v>
      </c>
      <c r="AE389" s="6" t="e">
        <f>VLOOKUP($A389&amp;$B389,'Cleaned Responses'!$1:$82,MATCH(AE$1,'Cleaned Responses'!$1:$1,0),FALSE)</f>
        <v>#N/A</v>
      </c>
      <c r="AF389" s="6" t="e">
        <f>VLOOKUP($A389&amp;$B389,'Cleaned Responses'!$1:$82,MATCH(AF$1,'Cleaned Responses'!$1:$1,0),FALSE)</f>
        <v>#N/A</v>
      </c>
      <c r="AG389" s="6" t="e">
        <f>VLOOKUP($A389&amp;$B389,'Cleaned Responses'!$1:$82,MATCH(AG$1,'Cleaned Responses'!$1:$1,0),FALSE)</f>
        <v>#N/A</v>
      </c>
      <c r="AH389" s="6" t="e">
        <f t="shared" si="139"/>
        <v>#N/A</v>
      </c>
      <c r="AI389" s="7" t="e">
        <f>VLOOKUP($A389&amp;$B389,'Cleaned Responses'!$1:$82,MATCH(AI$1,'Cleaned Responses'!$1:$1,0),FALSE)/100</f>
        <v>#N/A</v>
      </c>
      <c r="AJ389" s="7" t="e">
        <f>VLOOKUP($A389&amp;$B389,'Cleaned Responses'!$1:$82,MATCH(AJ$1,'Cleaned Responses'!$1:$1,0),FALSE)/100</f>
        <v>#N/A</v>
      </c>
      <c r="AK389" s="7" t="e">
        <f>VLOOKUP($A389&amp;$B389,'Cleaned Responses'!$1:$82,MATCH(AK$1,'Cleaned Responses'!$1:$1,0),FALSE)/100</f>
        <v>#N/A</v>
      </c>
      <c r="AL389" s="7" t="e">
        <f>VLOOKUP($A389&amp;$B389,'Cleaned Responses'!$1:$82,MATCH(AL$1,'Cleaned Responses'!$1:$1,0),FALSE)/100</f>
        <v>#N/A</v>
      </c>
      <c r="AM389" s="7" t="e">
        <f>VLOOKUP($A389&amp;$B389,'Cleaned Responses'!$1:$82,MATCH(AM$1,'Cleaned Responses'!$1:$1,0),FALSE)/100</f>
        <v>#N/A</v>
      </c>
      <c r="AN389" s="7" t="e">
        <f>VLOOKUP($A389&amp;$B389,'Cleaned Responses'!$1:$82,MATCH(AN$1,'Cleaned Responses'!$1:$1,0),FALSE)/100</f>
        <v>#N/A</v>
      </c>
      <c r="AO389" s="7" t="e">
        <f>VLOOKUP($A389&amp;$B389,'Cleaned Responses'!$1:$82,MATCH(AO$1,'Cleaned Responses'!$1:$1,0),FALSE)/100</f>
        <v>#N/A</v>
      </c>
      <c r="AP389" s="7" t="e">
        <f>VLOOKUP($A389&amp;$B389,'Cleaned Responses'!$1:$82,MATCH(AP$1,'Cleaned Responses'!$1:$1,0),FALSE)/100</f>
        <v>#N/A</v>
      </c>
      <c r="AQ389" s="7" t="e">
        <f>VLOOKUP($A389&amp;$B389,'Cleaned Responses'!$1:$82,MATCH(AQ$1,'Cleaned Responses'!$1:$1,0),FALSE)/100</f>
        <v>#N/A</v>
      </c>
      <c r="AR389" s="7" t="e">
        <f>VLOOKUP($A389&amp;$B389,'Cleaned Responses'!$1:$82,MATCH(AR$1,'Cleaned Responses'!$1:$1,0),FALSE)/100</f>
        <v>#N/A</v>
      </c>
      <c r="AS389" s="7" t="e">
        <f>VLOOKUP($A389&amp;$B389,'Cleaned Responses'!$1:$82,MATCH(AS$1,'Cleaned Responses'!$1:$1,0),FALSE)/100</f>
        <v>#N/A</v>
      </c>
      <c r="AT389" s="7" t="e">
        <f>VLOOKUP($A389&amp;$B389,'Cleaned Responses'!$1:$82,MATCH(AT$1,'Cleaned Responses'!$1:$1,0),FALSE)/100</f>
        <v>#N/A</v>
      </c>
      <c r="AU389" s="7" t="e">
        <f>VLOOKUP($A389&amp;$B389,'Cleaned Responses'!$1:$82,MATCH(AU$1,'Cleaned Responses'!$1:$1,0),FALSE)/100</f>
        <v>#N/A</v>
      </c>
      <c r="AV389" s="7" t="e">
        <f>VLOOKUP($A389&amp;$B389,'Cleaned Responses'!$1:$82,MATCH(AV$1,'Cleaned Responses'!$1:$1,0),FALSE)/100</f>
        <v>#N/A</v>
      </c>
      <c r="AW389" s="7" t="e">
        <f>VLOOKUP($A389&amp;$B389,'Cleaned Responses'!$1:$82,MATCH(AW$1,'Cleaned Responses'!$1:$1,0),FALSE)/100</f>
        <v>#N/A</v>
      </c>
      <c r="AX389" s="7" t="e">
        <f>VLOOKUP($A389&amp;$B389,'Cleaned Responses'!$1:$82,MATCH(AX$1,'Cleaned Responses'!$1:$1,0),FALSE)/100</f>
        <v>#N/A</v>
      </c>
      <c r="AY389" s="7" t="e">
        <f>VLOOKUP($A389&amp;$B389,'Cleaned Responses'!$1:$82,MATCH(AY$1,'Cleaned Responses'!$1:$1,0),FALSE)/100</f>
        <v>#N/A</v>
      </c>
      <c r="AZ389" s="7" t="e">
        <f>VLOOKUP($A389&amp;$B389,'Cleaned Responses'!$1:$82,MATCH(AZ$1,'Cleaned Responses'!$1:$1,0),FALSE)/100</f>
        <v>#N/A</v>
      </c>
      <c r="BA389" s="7" t="e">
        <f>VLOOKUP($A389&amp;$B389,'Cleaned Responses'!$1:$82,MATCH(BA$1,'Cleaned Responses'!$1:$1,0),FALSE)/100</f>
        <v>#N/A</v>
      </c>
      <c r="BB389" s="7"/>
      <c r="BC389" s="6" t="e">
        <f>VLOOKUP($A389&amp;$B389,'Cleaned Responses'!$1:$82,MATCH(BC$1,'Cleaned Responses'!$1:$1,0),FALSE)</f>
        <v>#N/A</v>
      </c>
      <c r="BD389" s="6" t="e">
        <f>VLOOKUP($A389&amp;$B389,'Cleaned Responses'!$1:$82,MATCH(BD$1,'Cleaned Responses'!$1:$1,0),FALSE)</f>
        <v>#N/A</v>
      </c>
      <c r="BE389" t="e">
        <f>VLOOKUP($A389&amp;$B389,'Cleaned Responses'!$1:$82,MATCH(BE$1,'Cleaned Responses'!$1:$1,0),FALSE)/100</f>
        <v>#N/A</v>
      </c>
      <c r="BF389" t="e">
        <f>VLOOKUP($A389&amp;$B389,'Cleaned Responses'!$1:$82,MATCH(BF$1,'Cleaned Responses'!$1:$1,0),FALSE)/100</f>
        <v>#N/A</v>
      </c>
      <c r="BG389" t="e">
        <f>VLOOKUP($A389&amp;$B389,'Cleaned Responses'!$1:$82,MATCH(BG$1,'Cleaned Responses'!$1:$1,0),FALSE)/100</f>
        <v>#N/A</v>
      </c>
      <c r="BH389" t="e">
        <f t="shared" si="140"/>
        <v>#N/A</v>
      </c>
      <c r="BI389" t="e">
        <f t="shared" si="141"/>
        <v>#N/A</v>
      </c>
      <c r="BJ389" t="e">
        <f t="shared" si="142"/>
        <v>#N/A</v>
      </c>
      <c r="BK389" t="e">
        <f>VLOOKUP($A389&amp;$B389,'Cleaned Responses'!$1:$82,MATCH(BK$1,'Cleaned Responses'!$1:$1,0),FALSE)/100</f>
        <v>#N/A</v>
      </c>
      <c r="BL389" t="e">
        <f>VLOOKUP($A389&amp;$B389,'Cleaned Responses'!$1:$82,MATCH(BL$1,'Cleaned Responses'!$1:$1,0),FALSE)/100</f>
        <v>#N/A</v>
      </c>
      <c r="BM389" t="e">
        <f>VLOOKUP($A389&amp;$B389,'Cleaned Responses'!$1:$82,MATCH(BM$1,'Cleaned Responses'!$1:$1,0),FALSE)/100</f>
        <v>#N/A</v>
      </c>
      <c r="BN389" t="e">
        <f>VLOOKUP($A389&amp;$B389,'Cleaned Responses'!$1:$82,MATCH(BN$1,'Cleaned Responses'!$1:$1,0),FALSE)/100</f>
        <v>#N/A</v>
      </c>
      <c r="BO389" t="e">
        <f>VLOOKUP($A389&amp;$B389,'Cleaned Responses'!$1:$82,MATCH(BO$1,'Cleaned Responses'!$1:$1,0),FALSE)/100</f>
        <v>#N/A</v>
      </c>
      <c r="BP389" t="e">
        <f>VLOOKUP($A389&amp;$B389,'Cleaned Responses'!$1:$82,MATCH(BP$1,'Cleaned Responses'!$1:$1,0),FALSE)/100</f>
        <v>#N/A</v>
      </c>
      <c r="BQ389" t="e">
        <f>VLOOKUP($A389&amp;$B389,'Cleaned Responses'!$1:$82,MATCH(BQ$1,'Cleaned Responses'!$1:$1,0),FALSE)/100</f>
        <v>#N/A</v>
      </c>
      <c r="BR389" t="e">
        <f>VLOOKUP($A389&amp;$B389,'Cleaned Responses'!$1:$82,MATCH(BR$1,'Cleaned Responses'!$1:$1,0),FALSE)/100</f>
        <v>#N/A</v>
      </c>
      <c r="BS389" t="e">
        <f>VLOOKUP($A389&amp;$B389,'Cleaned Responses'!$1:$82,MATCH(BS$1,'Cleaned Responses'!$1:$1,0),FALSE)/100</f>
        <v>#N/A</v>
      </c>
      <c r="BT389" t="e">
        <f>VLOOKUP($A389&amp;$B389,'Cleaned Responses'!$1:$82,MATCH(BT$1,'Cleaned Responses'!$1:$1,0),FALSE)/100</f>
        <v>#N/A</v>
      </c>
      <c r="BU389" t="e">
        <f>VLOOKUP($A389&amp;$B389,'Cleaned Responses'!$1:$82,MATCH(BU$1,'Cleaned Responses'!$1:$1,0),FALSE)/100</f>
        <v>#N/A</v>
      </c>
      <c r="BV389" t="e">
        <f>VLOOKUP($A389&amp;$B389,'Cleaned Responses'!$1:$82,MATCH(BV$1,'Cleaned Responses'!$1:$1,0),FALSE)/100</f>
        <v>#N/A</v>
      </c>
      <c r="BW389" t="e">
        <f t="shared" si="143"/>
        <v>#N/A</v>
      </c>
      <c r="BX389" t="e">
        <f t="shared" si="144"/>
        <v>#N/A</v>
      </c>
      <c r="BY389" t="e">
        <f t="shared" si="145"/>
        <v>#N/A</v>
      </c>
      <c r="BZ389" t="e">
        <f t="shared" si="146"/>
        <v>#N/A</v>
      </c>
      <c r="CA389" t="e">
        <f t="shared" si="147"/>
        <v>#N/A</v>
      </c>
      <c r="CB389" t="e">
        <f t="shared" si="148"/>
        <v>#N/A</v>
      </c>
      <c r="CC389" t="e">
        <f t="shared" si="149"/>
        <v>#N/A</v>
      </c>
      <c r="CD389" t="e">
        <f t="shared" si="150"/>
        <v>#N/A</v>
      </c>
      <c r="CE389" t="e">
        <f t="shared" si="151"/>
        <v>#N/A</v>
      </c>
      <c r="CF389" t="e">
        <f t="shared" si="152"/>
        <v>#N/A</v>
      </c>
      <c r="CG389" t="e">
        <f t="shared" si="153"/>
        <v>#N/A</v>
      </c>
    </row>
    <row r="390" spans="1:85" ht="20" customHeight="1" x14ac:dyDescent="0.25">
      <c r="A390" s="187"/>
      <c r="B390" s="6"/>
      <c r="C390" s="6" t="e">
        <f>VLOOKUP($A390&amp;$B390,'Cleaned Responses'!$1:$82,MATCH($C$1,'Cleaned Responses'!$1:$1,0),FALSE)</f>
        <v>#N/A</v>
      </c>
      <c r="D390" s="6" t="e">
        <f>VLOOKUP($A390&amp;$B390,'Cleaned Responses'!$1:$82,MATCH(D$1,'Cleaned Responses'!$1:$1,0),FALSE)</f>
        <v>#N/A</v>
      </c>
      <c r="E390" s="6" t="e">
        <f>VLOOKUP($A390&amp;$B390,'Cleaned Responses'!$1:$82,MATCH(E$1,'Cleaned Responses'!$1:$1,0),FALSE)</f>
        <v>#N/A</v>
      </c>
      <c r="F390" s="6" t="e">
        <f>VLOOKUP($A390&amp;$B390,'Cleaned Responses'!$1:$82,MATCH(F$1,'Cleaned Responses'!$1:$1,0),FALSE)</f>
        <v>#N/A</v>
      </c>
      <c r="G390" s="6" t="e">
        <f t="shared" si="132"/>
        <v>#N/A</v>
      </c>
      <c r="H390" s="6" t="e">
        <f>VLOOKUP($A390&amp;$B390,'Cleaned Responses'!$1:$82,MATCH(H$1,'Cleaned Responses'!$1:$1,0),FALSE)</f>
        <v>#N/A</v>
      </c>
      <c r="I390" s="6" t="e">
        <f>VLOOKUP($A390&amp;$B390,'Cleaned Responses'!$1:$82,MATCH(I$1,'Cleaned Responses'!$1:$1,0),FALSE)</f>
        <v>#N/A</v>
      </c>
      <c r="J390" s="6" t="e">
        <f>VLOOKUP($A390&amp;$B390,'Cleaned Responses'!$1:$82,MATCH(J$1,'Cleaned Responses'!$1:$1,0),FALSE)</f>
        <v>#N/A</v>
      </c>
      <c r="K390" s="6" t="e">
        <f>VLOOKUP($A390&amp;$B390,'Cleaned Responses'!$1:$82,MATCH(K$1,'Cleaned Responses'!$1:$1,0),FALSE)</f>
        <v>#N/A</v>
      </c>
      <c r="L390" s="6" t="e">
        <f>VLOOKUP($A390&amp;$B390,'Cleaned Responses'!$1:$82,MATCH(L$1,'Cleaned Responses'!$1:$1,0),FALSE)</f>
        <v>#N/A</v>
      </c>
      <c r="M390" s="6" t="e">
        <f>VLOOKUP($A390&amp;$B390,'Cleaned Responses'!$1:$82,MATCH(M$1,'Cleaned Responses'!$1:$1,0),FALSE)</f>
        <v>#N/A</v>
      </c>
      <c r="N390" s="8" t="e">
        <f t="shared" si="133"/>
        <v>#N/A</v>
      </c>
      <c r="O390" s="8" t="e">
        <f t="shared" si="134"/>
        <v>#N/A</v>
      </c>
      <c r="P390" s="8" t="e">
        <f t="shared" si="135"/>
        <v>#N/A</v>
      </c>
      <c r="Q390" s="6"/>
      <c r="R390" s="6"/>
      <c r="S390" s="6"/>
      <c r="T390" s="6"/>
      <c r="U390" s="8" t="e">
        <f t="shared" si="136"/>
        <v>#N/A</v>
      </c>
      <c r="V390" s="6" t="e">
        <f>VLOOKUP($A390&amp;$B390,'Cleaned Responses'!$1:$82,MATCH(V$1,'Cleaned Responses'!$1:$1,0),FALSE)</f>
        <v>#N/A</v>
      </c>
      <c r="W390" s="6" t="e">
        <f>VLOOKUP($A390&amp;$B390,'Cleaned Responses'!$1:$82,MATCH(W$1,'Cleaned Responses'!$1:$1,0),FALSE)</f>
        <v>#N/A</v>
      </c>
      <c r="X390" s="9" t="e">
        <f t="shared" si="137"/>
        <v>#N/A</v>
      </c>
      <c r="Y390" s="9" t="e">
        <f t="shared" si="138"/>
        <v>#N/A</v>
      </c>
      <c r="Z390" s="6" t="e">
        <f>VLOOKUP($A390&amp;$B390,'Cleaned Responses'!$1:$82,MATCH(Z$1,'Cleaned Responses'!$1:$1,0),FALSE)</f>
        <v>#N/A</v>
      </c>
      <c r="AA390" s="6" t="e">
        <f>VLOOKUP($A390&amp;$B390,'Cleaned Responses'!$1:$82,MATCH(AA$1,'Cleaned Responses'!$1:$1,0),FALSE)</f>
        <v>#N/A</v>
      </c>
      <c r="AB390" s="6" t="e">
        <f>VLOOKUP($A390&amp;$B390,'Cleaned Responses'!$1:$82,MATCH(AB$1,'Cleaned Responses'!$1:$1,0),FALSE)</f>
        <v>#N/A</v>
      </c>
      <c r="AC390" s="6" t="e">
        <f>VLOOKUP($A390&amp;$B390,'Cleaned Responses'!$1:$82,MATCH(AC$1,'Cleaned Responses'!$1:$1,0),FALSE)</f>
        <v>#N/A</v>
      </c>
      <c r="AD390" s="6" t="e">
        <f>VLOOKUP($A390&amp;$B390,'Cleaned Responses'!$1:$82,MATCH(AD$1,'Cleaned Responses'!$1:$1,0),FALSE)</f>
        <v>#N/A</v>
      </c>
      <c r="AE390" s="6" t="e">
        <f>VLOOKUP($A390&amp;$B390,'Cleaned Responses'!$1:$82,MATCH(AE$1,'Cleaned Responses'!$1:$1,0),FALSE)</f>
        <v>#N/A</v>
      </c>
      <c r="AF390" s="6" t="e">
        <f>VLOOKUP($A390&amp;$B390,'Cleaned Responses'!$1:$82,MATCH(AF$1,'Cleaned Responses'!$1:$1,0),FALSE)</f>
        <v>#N/A</v>
      </c>
      <c r="AG390" s="6" t="e">
        <f>VLOOKUP($A390&amp;$B390,'Cleaned Responses'!$1:$82,MATCH(AG$1,'Cleaned Responses'!$1:$1,0),FALSE)</f>
        <v>#N/A</v>
      </c>
      <c r="AH390" s="6" t="e">
        <f t="shared" si="139"/>
        <v>#N/A</v>
      </c>
      <c r="AI390" s="7" t="e">
        <f>VLOOKUP($A390&amp;$B390,'Cleaned Responses'!$1:$82,MATCH(AI$1,'Cleaned Responses'!$1:$1,0),FALSE)/100</f>
        <v>#N/A</v>
      </c>
      <c r="AJ390" s="7" t="e">
        <f>VLOOKUP($A390&amp;$B390,'Cleaned Responses'!$1:$82,MATCH(AJ$1,'Cleaned Responses'!$1:$1,0),FALSE)/100</f>
        <v>#N/A</v>
      </c>
      <c r="AK390" s="7" t="e">
        <f>VLOOKUP($A390&amp;$B390,'Cleaned Responses'!$1:$82,MATCH(AK$1,'Cleaned Responses'!$1:$1,0),FALSE)/100</f>
        <v>#N/A</v>
      </c>
      <c r="AL390" s="7" t="e">
        <f>VLOOKUP($A390&amp;$B390,'Cleaned Responses'!$1:$82,MATCH(AL$1,'Cleaned Responses'!$1:$1,0),FALSE)/100</f>
        <v>#N/A</v>
      </c>
      <c r="AM390" s="7" t="e">
        <f>VLOOKUP($A390&amp;$B390,'Cleaned Responses'!$1:$82,MATCH(AM$1,'Cleaned Responses'!$1:$1,0),FALSE)/100</f>
        <v>#N/A</v>
      </c>
      <c r="AN390" s="7" t="e">
        <f>VLOOKUP($A390&amp;$B390,'Cleaned Responses'!$1:$82,MATCH(AN$1,'Cleaned Responses'!$1:$1,0),FALSE)/100</f>
        <v>#N/A</v>
      </c>
      <c r="AO390" s="7" t="e">
        <f>VLOOKUP($A390&amp;$B390,'Cleaned Responses'!$1:$82,MATCH(AO$1,'Cleaned Responses'!$1:$1,0),FALSE)/100</f>
        <v>#N/A</v>
      </c>
      <c r="AP390" s="7" t="e">
        <f>VLOOKUP($A390&amp;$B390,'Cleaned Responses'!$1:$82,MATCH(AP$1,'Cleaned Responses'!$1:$1,0),FALSE)/100</f>
        <v>#N/A</v>
      </c>
      <c r="AQ390" s="7" t="e">
        <f>VLOOKUP($A390&amp;$B390,'Cleaned Responses'!$1:$82,MATCH(AQ$1,'Cleaned Responses'!$1:$1,0),FALSE)/100</f>
        <v>#N/A</v>
      </c>
      <c r="AR390" s="7" t="e">
        <f>VLOOKUP($A390&amp;$B390,'Cleaned Responses'!$1:$82,MATCH(AR$1,'Cleaned Responses'!$1:$1,0),FALSE)/100</f>
        <v>#N/A</v>
      </c>
      <c r="AS390" s="7" t="e">
        <f>VLOOKUP($A390&amp;$B390,'Cleaned Responses'!$1:$82,MATCH(AS$1,'Cleaned Responses'!$1:$1,0),FALSE)/100</f>
        <v>#N/A</v>
      </c>
      <c r="AT390" s="7" t="e">
        <f>VLOOKUP($A390&amp;$B390,'Cleaned Responses'!$1:$82,MATCH(AT$1,'Cleaned Responses'!$1:$1,0),FALSE)/100</f>
        <v>#N/A</v>
      </c>
      <c r="AU390" s="7" t="e">
        <f>VLOOKUP($A390&amp;$B390,'Cleaned Responses'!$1:$82,MATCH(AU$1,'Cleaned Responses'!$1:$1,0),FALSE)/100</f>
        <v>#N/A</v>
      </c>
      <c r="AV390" s="7" t="e">
        <f>VLOOKUP($A390&amp;$B390,'Cleaned Responses'!$1:$82,MATCH(AV$1,'Cleaned Responses'!$1:$1,0),FALSE)/100</f>
        <v>#N/A</v>
      </c>
      <c r="AW390" s="7" t="e">
        <f>VLOOKUP($A390&amp;$B390,'Cleaned Responses'!$1:$82,MATCH(AW$1,'Cleaned Responses'!$1:$1,0),FALSE)/100</f>
        <v>#N/A</v>
      </c>
      <c r="AX390" s="7" t="e">
        <f>VLOOKUP($A390&amp;$B390,'Cleaned Responses'!$1:$82,MATCH(AX$1,'Cleaned Responses'!$1:$1,0),FALSE)/100</f>
        <v>#N/A</v>
      </c>
      <c r="AY390" s="7" t="e">
        <f>VLOOKUP($A390&amp;$B390,'Cleaned Responses'!$1:$82,MATCH(AY$1,'Cleaned Responses'!$1:$1,0),FALSE)/100</f>
        <v>#N/A</v>
      </c>
      <c r="AZ390" s="7" t="e">
        <f>VLOOKUP($A390&amp;$B390,'Cleaned Responses'!$1:$82,MATCH(AZ$1,'Cleaned Responses'!$1:$1,0),FALSE)/100</f>
        <v>#N/A</v>
      </c>
      <c r="BA390" s="7" t="e">
        <f>VLOOKUP($A390&amp;$B390,'Cleaned Responses'!$1:$82,MATCH(BA$1,'Cleaned Responses'!$1:$1,0),FALSE)/100</f>
        <v>#N/A</v>
      </c>
      <c r="BB390" s="7"/>
      <c r="BC390" s="6" t="e">
        <f>VLOOKUP($A390&amp;$B390,'Cleaned Responses'!$1:$82,MATCH(BC$1,'Cleaned Responses'!$1:$1,0),FALSE)</f>
        <v>#N/A</v>
      </c>
      <c r="BD390" s="6" t="e">
        <f>VLOOKUP($A390&amp;$B390,'Cleaned Responses'!$1:$82,MATCH(BD$1,'Cleaned Responses'!$1:$1,0),FALSE)</f>
        <v>#N/A</v>
      </c>
      <c r="BE390" t="e">
        <f>VLOOKUP($A390&amp;$B390,'Cleaned Responses'!$1:$82,MATCH(BE$1,'Cleaned Responses'!$1:$1,0),FALSE)/100</f>
        <v>#N/A</v>
      </c>
      <c r="BF390" t="e">
        <f>VLOOKUP($A390&amp;$B390,'Cleaned Responses'!$1:$82,MATCH(BF$1,'Cleaned Responses'!$1:$1,0),FALSE)/100</f>
        <v>#N/A</v>
      </c>
      <c r="BG390" t="e">
        <f>VLOOKUP($A390&amp;$B390,'Cleaned Responses'!$1:$82,MATCH(BG$1,'Cleaned Responses'!$1:$1,0),FALSE)/100</f>
        <v>#N/A</v>
      </c>
      <c r="BH390" t="e">
        <f t="shared" si="140"/>
        <v>#N/A</v>
      </c>
      <c r="BI390" t="e">
        <f t="shared" si="141"/>
        <v>#N/A</v>
      </c>
      <c r="BJ390" t="e">
        <f t="shared" si="142"/>
        <v>#N/A</v>
      </c>
      <c r="BK390" t="e">
        <f>VLOOKUP($A390&amp;$B390,'Cleaned Responses'!$1:$82,MATCH(BK$1,'Cleaned Responses'!$1:$1,0),FALSE)/100</f>
        <v>#N/A</v>
      </c>
      <c r="BL390" t="e">
        <f>VLOOKUP($A390&amp;$B390,'Cleaned Responses'!$1:$82,MATCH(BL$1,'Cleaned Responses'!$1:$1,0),FALSE)/100</f>
        <v>#N/A</v>
      </c>
      <c r="BM390" t="e">
        <f>VLOOKUP($A390&amp;$B390,'Cleaned Responses'!$1:$82,MATCH(BM$1,'Cleaned Responses'!$1:$1,0),FALSE)/100</f>
        <v>#N/A</v>
      </c>
      <c r="BN390" t="e">
        <f>VLOOKUP($A390&amp;$B390,'Cleaned Responses'!$1:$82,MATCH(BN$1,'Cleaned Responses'!$1:$1,0),FALSE)/100</f>
        <v>#N/A</v>
      </c>
      <c r="BO390" t="e">
        <f>VLOOKUP($A390&amp;$B390,'Cleaned Responses'!$1:$82,MATCH(BO$1,'Cleaned Responses'!$1:$1,0),FALSE)/100</f>
        <v>#N/A</v>
      </c>
      <c r="BP390" t="e">
        <f>VLOOKUP($A390&amp;$B390,'Cleaned Responses'!$1:$82,MATCH(BP$1,'Cleaned Responses'!$1:$1,0),FALSE)/100</f>
        <v>#N/A</v>
      </c>
      <c r="BQ390" t="e">
        <f>VLOOKUP($A390&amp;$B390,'Cleaned Responses'!$1:$82,MATCH(BQ$1,'Cleaned Responses'!$1:$1,0),FALSE)/100</f>
        <v>#N/A</v>
      </c>
      <c r="BR390" t="e">
        <f>VLOOKUP($A390&amp;$B390,'Cleaned Responses'!$1:$82,MATCH(BR$1,'Cleaned Responses'!$1:$1,0),FALSE)/100</f>
        <v>#N/A</v>
      </c>
      <c r="BS390" t="e">
        <f>VLOOKUP($A390&amp;$B390,'Cleaned Responses'!$1:$82,MATCH(BS$1,'Cleaned Responses'!$1:$1,0),FALSE)/100</f>
        <v>#N/A</v>
      </c>
      <c r="BT390" t="e">
        <f>VLOOKUP($A390&amp;$B390,'Cleaned Responses'!$1:$82,MATCH(BT$1,'Cleaned Responses'!$1:$1,0),FALSE)/100</f>
        <v>#N/A</v>
      </c>
      <c r="BU390" t="e">
        <f>VLOOKUP($A390&amp;$B390,'Cleaned Responses'!$1:$82,MATCH(BU$1,'Cleaned Responses'!$1:$1,0),FALSE)/100</f>
        <v>#N/A</v>
      </c>
      <c r="BV390" t="e">
        <f>VLOOKUP($A390&amp;$B390,'Cleaned Responses'!$1:$82,MATCH(BV$1,'Cleaned Responses'!$1:$1,0),FALSE)/100</f>
        <v>#N/A</v>
      </c>
      <c r="BW390" t="e">
        <f t="shared" si="143"/>
        <v>#N/A</v>
      </c>
      <c r="BX390" t="e">
        <f t="shared" si="144"/>
        <v>#N/A</v>
      </c>
      <c r="BY390" t="e">
        <f t="shared" si="145"/>
        <v>#N/A</v>
      </c>
      <c r="BZ390" t="e">
        <f t="shared" si="146"/>
        <v>#N/A</v>
      </c>
      <c r="CA390" t="e">
        <f t="shared" si="147"/>
        <v>#N/A</v>
      </c>
      <c r="CB390" t="e">
        <f t="shared" si="148"/>
        <v>#N/A</v>
      </c>
      <c r="CC390" t="e">
        <f t="shared" si="149"/>
        <v>#N/A</v>
      </c>
      <c r="CD390" t="e">
        <f t="shared" si="150"/>
        <v>#N/A</v>
      </c>
      <c r="CE390" t="e">
        <f t="shared" si="151"/>
        <v>#N/A</v>
      </c>
      <c r="CF390" t="e">
        <f t="shared" si="152"/>
        <v>#N/A</v>
      </c>
      <c r="CG390" t="e">
        <f t="shared" si="153"/>
        <v>#N/A</v>
      </c>
    </row>
    <row r="391" spans="1:85" ht="20" customHeight="1" x14ac:dyDescent="0.25">
      <c r="A391" s="187"/>
      <c r="B391" s="6"/>
      <c r="C391" s="6" t="e">
        <f>VLOOKUP($A391&amp;$B391,'Cleaned Responses'!$1:$82,MATCH($C$1,'Cleaned Responses'!$1:$1,0),FALSE)</f>
        <v>#N/A</v>
      </c>
      <c r="D391" s="6" t="e">
        <f>VLOOKUP($A391&amp;$B391,'Cleaned Responses'!$1:$82,MATCH(D$1,'Cleaned Responses'!$1:$1,0),FALSE)</f>
        <v>#N/A</v>
      </c>
      <c r="E391" s="6" t="e">
        <f>VLOOKUP($A391&amp;$B391,'Cleaned Responses'!$1:$82,MATCH(E$1,'Cleaned Responses'!$1:$1,0),FALSE)</f>
        <v>#N/A</v>
      </c>
      <c r="F391" s="6" t="e">
        <f>VLOOKUP($A391&amp;$B391,'Cleaned Responses'!$1:$82,MATCH(F$1,'Cleaned Responses'!$1:$1,0),FALSE)</f>
        <v>#N/A</v>
      </c>
      <c r="G391" s="6" t="e">
        <f t="shared" si="132"/>
        <v>#N/A</v>
      </c>
      <c r="H391" s="6" t="e">
        <f>VLOOKUP($A391&amp;$B391,'Cleaned Responses'!$1:$82,MATCH(H$1,'Cleaned Responses'!$1:$1,0),FALSE)</f>
        <v>#N/A</v>
      </c>
      <c r="I391" s="6" t="e">
        <f>VLOOKUP($A391&amp;$B391,'Cleaned Responses'!$1:$82,MATCH(I$1,'Cleaned Responses'!$1:$1,0),FALSE)</f>
        <v>#N/A</v>
      </c>
      <c r="J391" s="6" t="e">
        <f>VLOOKUP($A391&amp;$B391,'Cleaned Responses'!$1:$82,MATCH(J$1,'Cleaned Responses'!$1:$1,0),FALSE)</f>
        <v>#N/A</v>
      </c>
      <c r="K391" s="6" t="e">
        <f>VLOOKUP($A391&amp;$B391,'Cleaned Responses'!$1:$82,MATCH(K$1,'Cleaned Responses'!$1:$1,0),FALSE)</f>
        <v>#N/A</v>
      </c>
      <c r="L391" s="6" t="e">
        <f>VLOOKUP($A391&amp;$B391,'Cleaned Responses'!$1:$82,MATCH(L$1,'Cleaned Responses'!$1:$1,0),FALSE)</f>
        <v>#N/A</v>
      </c>
      <c r="M391" s="6" t="e">
        <f>VLOOKUP($A391&amp;$B391,'Cleaned Responses'!$1:$82,MATCH(M$1,'Cleaned Responses'!$1:$1,0),FALSE)</f>
        <v>#N/A</v>
      </c>
      <c r="N391" s="8" t="e">
        <f t="shared" si="133"/>
        <v>#N/A</v>
      </c>
      <c r="O391" s="8" t="e">
        <f t="shared" si="134"/>
        <v>#N/A</v>
      </c>
      <c r="P391" s="8" t="e">
        <f t="shared" si="135"/>
        <v>#N/A</v>
      </c>
      <c r="Q391" s="6"/>
      <c r="R391" s="6"/>
      <c r="S391" s="6"/>
      <c r="T391" s="6"/>
      <c r="U391" s="8" t="e">
        <f t="shared" si="136"/>
        <v>#N/A</v>
      </c>
      <c r="V391" s="6" t="e">
        <f>VLOOKUP($A391&amp;$B391,'Cleaned Responses'!$1:$82,MATCH(V$1,'Cleaned Responses'!$1:$1,0),FALSE)</f>
        <v>#N/A</v>
      </c>
      <c r="W391" s="6" t="e">
        <f>VLOOKUP($A391&amp;$B391,'Cleaned Responses'!$1:$82,MATCH(W$1,'Cleaned Responses'!$1:$1,0),FALSE)</f>
        <v>#N/A</v>
      </c>
      <c r="X391" s="9" t="e">
        <f t="shared" si="137"/>
        <v>#N/A</v>
      </c>
      <c r="Y391" s="9" t="e">
        <f t="shared" si="138"/>
        <v>#N/A</v>
      </c>
      <c r="Z391" s="6" t="e">
        <f>VLOOKUP($A391&amp;$B391,'Cleaned Responses'!$1:$82,MATCH(Z$1,'Cleaned Responses'!$1:$1,0),FALSE)</f>
        <v>#N/A</v>
      </c>
      <c r="AA391" s="6" t="e">
        <f>VLOOKUP($A391&amp;$B391,'Cleaned Responses'!$1:$82,MATCH(AA$1,'Cleaned Responses'!$1:$1,0),FALSE)</f>
        <v>#N/A</v>
      </c>
      <c r="AB391" s="6" t="e">
        <f>VLOOKUP($A391&amp;$B391,'Cleaned Responses'!$1:$82,MATCH(AB$1,'Cleaned Responses'!$1:$1,0),FALSE)</f>
        <v>#N/A</v>
      </c>
      <c r="AC391" s="6" t="e">
        <f>VLOOKUP($A391&amp;$B391,'Cleaned Responses'!$1:$82,MATCH(AC$1,'Cleaned Responses'!$1:$1,0),FALSE)</f>
        <v>#N/A</v>
      </c>
      <c r="AD391" s="6" t="e">
        <f>VLOOKUP($A391&amp;$B391,'Cleaned Responses'!$1:$82,MATCH(AD$1,'Cleaned Responses'!$1:$1,0),FALSE)</f>
        <v>#N/A</v>
      </c>
      <c r="AE391" s="6" t="e">
        <f>VLOOKUP($A391&amp;$B391,'Cleaned Responses'!$1:$82,MATCH(AE$1,'Cleaned Responses'!$1:$1,0),FALSE)</f>
        <v>#N/A</v>
      </c>
      <c r="AF391" s="6" t="e">
        <f>VLOOKUP($A391&amp;$B391,'Cleaned Responses'!$1:$82,MATCH(AF$1,'Cleaned Responses'!$1:$1,0),FALSE)</f>
        <v>#N/A</v>
      </c>
      <c r="AG391" s="6" t="e">
        <f>VLOOKUP($A391&amp;$B391,'Cleaned Responses'!$1:$82,MATCH(AG$1,'Cleaned Responses'!$1:$1,0),FALSE)</f>
        <v>#N/A</v>
      </c>
      <c r="AH391" s="6" t="e">
        <f t="shared" si="139"/>
        <v>#N/A</v>
      </c>
      <c r="AI391" s="7" t="e">
        <f>VLOOKUP($A391&amp;$B391,'Cleaned Responses'!$1:$82,MATCH(AI$1,'Cleaned Responses'!$1:$1,0),FALSE)/100</f>
        <v>#N/A</v>
      </c>
      <c r="AJ391" s="7" t="e">
        <f>VLOOKUP($A391&amp;$B391,'Cleaned Responses'!$1:$82,MATCH(AJ$1,'Cleaned Responses'!$1:$1,0),FALSE)/100</f>
        <v>#N/A</v>
      </c>
      <c r="AK391" s="7" t="e">
        <f>VLOOKUP($A391&amp;$B391,'Cleaned Responses'!$1:$82,MATCH(AK$1,'Cleaned Responses'!$1:$1,0),FALSE)/100</f>
        <v>#N/A</v>
      </c>
      <c r="AL391" s="7" t="e">
        <f>VLOOKUP($A391&amp;$B391,'Cleaned Responses'!$1:$82,MATCH(AL$1,'Cleaned Responses'!$1:$1,0),FALSE)/100</f>
        <v>#N/A</v>
      </c>
      <c r="AM391" s="7" t="e">
        <f>VLOOKUP($A391&amp;$B391,'Cleaned Responses'!$1:$82,MATCH(AM$1,'Cleaned Responses'!$1:$1,0),FALSE)/100</f>
        <v>#N/A</v>
      </c>
      <c r="AN391" s="7" t="e">
        <f>VLOOKUP($A391&amp;$B391,'Cleaned Responses'!$1:$82,MATCH(AN$1,'Cleaned Responses'!$1:$1,0),FALSE)/100</f>
        <v>#N/A</v>
      </c>
      <c r="AO391" s="7" t="e">
        <f>VLOOKUP($A391&amp;$B391,'Cleaned Responses'!$1:$82,MATCH(AO$1,'Cleaned Responses'!$1:$1,0),FALSE)/100</f>
        <v>#N/A</v>
      </c>
      <c r="AP391" s="7" t="e">
        <f>VLOOKUP($A391&amp;$B391,'Cleaned Responses'!$1:$82,MATCH(AP$1,'Cleaned Responses'!$1:$1,0),FALSE)/100</f>
        <v>#N/A</v>
      </c>
      <c r="AQ391" s="7" t="e">
        <f>VLOOKUP($A391&amp;$B391,'Cleaned Responses'!$1:$82,MATCH(AQ$1,'Cleaned Responses'!$1:$1,0),FALSE)/100</f>
        <v>#N/A</v>
      </c>
      <c r="AR391" s="7" t="e">
        <f>VLOOKUP($A391&amp;$B391,'Cleaned Responses'!$1:$82,MATCH(AR$1,'Cleaned Responses'!$1:$1,0),FALSE)/100</f>
        <v>#N/A</v>
      </c>
      <c r="AS391" s="7" t="e">
        <f>VLOOKUP($A391&amp;$B391,'Cleaned Responses'!$1:$82,MATCH(AS$1,'Cleaned Responses'!$1:$1,0),FALSE)/100</f>
        <v>#N/A</v>
      </c>
      <c r="AT391" s="7" t="e">
        <f>VLOOKUP($A391&amp;$B391,'Cleaned Responses'!$1:$82,MATCH(AT$1,'Cleaned Responses'!$1:$1,0),FALSE)/100</f>
        <v>#N/A</v>
      </c>
      <c r="AU391" s="7" t="e">
        <f>VLOOKUP($A391&amp;$B391,'Cleaned Responses'!$1:$82,MATCH(AU$1,'Cleaned Responses'!$1:$1,0),FALSE)/100</f>
        <v>#N/A</v>
      </c>
      <c r="AV391" s="7" t="e">
        <f>VLOOKUP($A391&amp;$B391,'Cleaned Responses'!$1:$82,MATCH(AV$1,'Cleaned Responses'!$1:$1,0),FALSE)/100</f>
        <v>#N/A</v>
      </c>
      <c r="AW391" s="7" t="e">
        <f>VLOOKUP($A391&amp;$B391,'Cleaned Responses'!$1:$82,MATCH(AW$1,'Cleaned Responses'!$1:$1,0),FALSE)/100</f>
        <v>#N/A</v>
      </c>
      <c r="AX391" s="7" t="e">
        <f>VLOOKUP($A391&amp;$B391,'Cleaned Responses'!$1:$82,MATCH(AX$1,'Cleaned Responses'!$1:$1,0),FALSE)/100</f>
        <v>#N/A</v>
      </c>
      <c r="AY391" s="7" t="e">
        <f>VLOOKUP($A391&amp;$B391,'Cleaned Responses'!$1:$82,MATCH(AY$1,'Cleaned Responses'!$1:$1,0),FALSE)/100</f>
        <v>#N/A</v>
      </c>
      <c r="AZ391" s="7" t="e">
        <f>VLOOKUP($A391&amp;$B391,'Cleaned Responses'!$1:$82,MATCH(AZ$1,'Cleaned Responses'!$1:$1,0),FALSE)/100</f>
        <v>#N/A</v>
      </c>
      <c r="BA391" s="7" t="e">
        <f>VLOOKUP($A391&amp;$B391,'Cleaned Responses'!$1:$82,MATCH(BA$1,'Cleaned Responses'!$1:$1,0),FALSE)/100</f>
        <v>#N/A</v>
      </c>
      <c r="BB391" s="7"/>
      <c r="BC391" s="6" t="e">
        <f>VLOOKUP($A391&amp;$B391,'Cleaned Responses'!$1:$82,MATCH(BC$1,'Cleaned Responses'!$1:$1,0),FALSE)</f>
        <v>#N/A</v>
      </c>
      <c r="BD391" s="6" t="e">
        <f>VLOOKUP($A391&amp;$B391,'Cleaned Responses'!$1:$82,MATCH(BD$1,'Cleaned Responses'!$1:$1,0),FALSE)</f>
        <v>#N/A</v>
      </c>
      <c r="BE391" t="e">
        <f>VLOOKUP($A391&amp;$B391,'Cleaned Responses'!$1:$82,MATCH(BE$1,'Cleaned Responses'!$1:$1,0),FALSE)/100</f>
        <v>#N/A</v>
      </c>
      <c r="BF391" t="e">
        <f>VLOOKUP($A391&amp;$B391,'Cleaned Responses'!$1:$82,MATCH(BF$1,'Cleaned Responses'!$1:$1,0),FALSE)/100</f>
        <v>#N/A</v>
      </c>
      <c r="BG391" t="e">
        <f>VLOOKUP($A391&amp;$B391,'Cleaned Responses'!$1:$82,MATCH(BG$1,'Cleaned Responses'!$1:$1,0),FALSE)/100</f>
        <v>#N/A</v>
      </c>
      <c r="BH391" t="e">
        <f t="shared" si="140"/>
        <v>#N/A</v>
      </c>
      <c r="BI391" t="e">
        <f t="shared" si="141"/>
        <v>#N/A</v>
      </c>
      <c r="BJ391" t="e">
        <f t="shared" si="142"/>
        <v>#N/A</v>
      </c>
      <c r="BK391" t="e">
        <f>VLOOKUP($A391&amp;$B391,'Cleaned Responses'!$1:$82,MATCH(BK$1,'Cleaned Responses'!$1:$1,0),FALSE)/100</f>
        <v>#N/A</v>
      </c>
      <c r="BL391" t="e">
        <f>VLOOKUP($A391&amp;$B391,'Cleaned Responses'!$1:$82,MATCH(BL$1,'Cleaned Responses'!$1:$1,0),FALSE)/100</f>
        <v>#N/A</v>
      </c>
      <c r="BM391" t="e">
        <f>VLOOKUP($A391&amp;$B391,'Cleaned Responses'!$1:$82,MATCH(BM$1,'Cleaned Responses'!$1:$1,0),FALSE)/100</f>
        <v>#N/A</v>
      </c>
      <c r="BN391" t="e">
        <f>VLOOKUP($A391&amp;$B391,'Cleaned Responses'!$1:$82,MATCH(BN$1,'Cleaned Responses'!$1:$1,0),FALSE)/100</f>
        <v>#N/A</v>
      </c>
      <c r="BO391" t="e">
        <f>VLOOKUP($A391&amp;$B391,'Cleaned Responses'!$1:$82,MATCH(BO$1,'Cleaned Responses'!$1:$1,0),FALSE)/100</f>
        <v>#N/A</v>
      </c>
      <c r="BP391" t="e">
        <f>VLOOKUP($A391&amp;$B391,'Cleaned Responses'!$1:$82,MATCH(BP$1,'Cleaned Responses'!$1:$1,0),FALSE)/100</f>
        <v>#N/A</v>
      </c>
      <c r="BQ391" t="e">
        <f>VLOOKUP($A391&amp;$B391,'Cleaned Responses'!$1:$82,MATCH(BQ$1,'Cleaned Responses'!$1:$1,0),FALSE)/100</f>
        <v>#N/A</v>
      </c>
      <c r="BR391" t="e">
        <f>VLOOKUP($A391&amp;$B391,'Cleaned Responses'!$1:$82,MATCH(BR$1,'Cleaned Responses'!$1:$1,0),FALSE)/100</f>
        <v>#N/A</v>
      </c>
      <c r="BS391" t="e">
        <f>VLOOKUP($A391&amp;$B391,'Cleaned Responses'!$1:$82,MATCH(BS$1,'Cleaned Responses'!$1:$1,0),FALSE)/100</f>
        <v>#N/A</v>
      </c>
      <c r="BT391" t="e">
        <f>VLOOKUP($A391&amp;$B391,'Cleaned Responses'!$1:$82,MATCH(BT$1,'Cleaned Responses'!$1:$1,0),FALSE)/100</f>
        <v>#N/A</v>
      </c>
      <c r="BU391" t="e">
        <f>VLOOKUP($A391&amp;$B391,'Cleaned Responses'!$1:$82,MATCH(BU$1,'Cleaned Responses'!$1:$1,0),FALSE)/100</f>
        <v>#N/A</v>
      </c>
      <c r="BV391" t="e">
        <f>VLOOKUP($A391&amp;$B391,'Cleaned Responses'!$1:$82,MATCH(BV$1,'Cleaned Responses'!$1:$1,0),FALSE)/100</f>
        <v>#N/A</v>
      </c>
      <c r="BW391" t="e">
        <f t="shared" si="143"/>
        <v>#N/A</v>
      </c>
      <c r="BX391" t="e">
        <f t="shared" si="144"/>
        <v>#N/A</v>
      </c>
      <c r="BY391" t="e">
        <f t="shared" si="145"/>
        <v>#N/A</v>
      </c>
      <c r="BZ391" t="e">
        <f t="shared" si="146"/>
        <v>#N/A</v>
      </c>
      <c r="CA391" t="e">
        <f t="shared" si="147"/>
        <v>#N/A</v>
      </c>
      <c r="CB391" t="e">
        <f t="shared" si="148"/>
        <v>#N/A</v>
      </c>
      <c r="CC391" t="e">
        <f t="shared" si="149"/>
        <v>#N/A</v>
      </c>
      <c r="CD391" t="e">
        <f t="shared" si="150"/>
        <v>#N/A</v>
      </c>
      <c r="CE391" t="e">
        <f t="shared" si="151"/>
        <v>#N/A</v>
      </c>
      <c r="CF391" t="e">
        <f t="shared" si="152"/>
        <v>#N/A</v>
      </c>
      <c r="CG391" t="e">
        <f t="shared" si="153"/>
        <v>#N/A</v>
      </c>
    </row>
    <row r="392" spans="1:85" ht="20" customHeight="1" x14ac:dyDescent="0.25">
      <c r="A392" s="187"/>
      <c r="B392" s="6"/>
      <c r="C392" s="6" t="e">
        <f>VLOOKUP($A392&amp;$B392,'Cleaned Responses'!$1:$82,MATCH($C$1,'Cleaned Responses'!$1:$1,0),FALSE)</f>
        <v>#N/A</v>
      </c>
      <c r="D392" s="6" t="e">
        <f>VLOOKUP($A392&amp;$B392,'Cleaned Responses'!$1:$82,MATCH(D$1,'Cleaned Responses'!$1:$1,0),FALSE)</f>
        <v>#N/A</v>
      </c>
      <c r="E392" s="6" t="e">
        <f>VLOOKUP($A392&amp;$B392,'Cleaned Responses'!$1:$82,MATCH(E$1,'Cleaned Responses'!$1:$1,0),FALSE)</f>
        <v>#N/A</v>
      </c>
      <c r="F392" s="6" t="e">
        <f>VLOOKUP($A392&amp;$B392,'Cleaned Responses'!$1:$82,MATCH(F$1,'Cleaned Responses'!$1:$1,0),FALSE)</f>
        <v>#N/A</v>
      </c>
      <c r="G392" s="6" t="e">
        <f t="shared" si="132"/>
        <v>#N/A</v>
      </c>
      <c r="H392" s="6" t="e">
        <f>VLOOKUP($A392&amp;$B392,'Cleaned Responses'!$1:$82,MATCH(H$1,'Cleaned Responses'!$1:$1,0),FALSE)</f>
        <v>#N/A</v>
      </c>
      <c r="I392" s="6" t="e">
        <f>VLOOKUP($A392&amp;$B392,'Cleaned Responses'!$1:$82,MATCH(I$1,'Cleaned Responses'!$1:$1,0),FALSE)</f>
        <v>#N/A</v>
      </c>
      <c r="J392" s="6" t="e">
        <f>VLOOKUP($A392&amp;$B392,'Cleaned Responses'!$1:$82,MATCH(J$1,'Cleaned Responses'!$1:$1,0),FALSE)</f>
        <v>#N/A</v>
      </c>
      <c r="K392" s="6" t="e">
        <f>VLOOKUP($A392&amp;$B392,'Cleaned Responses'!$1:$82,MATCH(K$1,'Cleaned Responses'!$1:$1,0),FALSE)</f>
        <v>#N/A</v>
      </c>
      <c r="L392" s="6" t="e">
        <f>VLOOKUP($A392&amp;$B392,'Cleaned Responses'!$1:$82,MATCH(L$1,'Cleaned Responses'!$1:$1,0),FALSE)</f>
        <v>#N/A</v>
      </c>
      <c r="M392" s="6" t="e">
        <f>VLOOKUP($A392&amp;$B392,'Cleaned Responses'!$1:$82,MATCH(M$1,'Cleaned Responses'!$1:$1,0),FALSE)</f>
        <v>#N/A</v>
      </c>
      <c r="N392" s="8" t="e">
        <f t="shared" si="133"/>
        <v>#N/A</v>
      </c>
      <c r="O392" s="8" t="e">
        <f t="shared" si="134"/>
        <v>#N/A</v>
      </c>
      <c r="P392" s="8" t="e">
        <f t="shared" si="135"/>
        <v>#N/A</v>
      </c>
      <c r="Q392" s="6"/>
      <c r="R392" s="6"/>
      <c r="S392" s="6"/>
      <c r="T392" s="6"/>
      <c r="U392" s="8" t="e">
        <f t="shared" si="136"/>
        <v>#N/A</v>
      </c>
      <c r="V392" s="6" t="e">
        <f>VLOOKUP($A392&amp;$B392,'Cleaned Responses'!$1:$82,MATCH(V$1,'Cleaned Responses'!$1:$1,0),FALSE)</f>
        <v>#N/A</v>
      </c>
      <c r="W392" s="6" t="e">
        <f>VLOOKUP($A392&amp;$B392,'Cleaned Responses'!$1:$82,MATCH(W$1,'Cleaned Responses'!$1:$1,0),FALSE)</f>
        <v>#N/A</v>
      </c>
      <c r="X392" s="9" t="e">
        <f t="shared" si="137"/>
        <v>#N/A</v>
      </c>
      <c r="Y392" s="9" t="e">
        <f t="shared" si="138"/>
        <v>#N/A</v>
      </c>
      <c r="Z392" s="6" t="e">
        <f>VLOOKUP($A392&amp;$B392,'Cleaned Responses'!$1:$82,MATCH(Z$1,'Cleaned Responses'!$1:$1,0),FALSE)</f>
        <v>#N/A</v>
      </c>
      <c r="AA392" s="6" t="e">
        <f>VLOOKUP($A392&amp;$B392,'Cleaned Responses'!$1:$82,MATCH(AA$1,'Cleaned Responses'!$1:$1,0),FALSE)</f>
        <v>#N/A</v>
      </c>
      <c r="AB392" s="6" t="e">
        <f>VLOOKUP($A392&amp;$B392,'Cleaned Responses'!$1:$82,MATCH(AB$1,'Cleaned Responses'!$1:$1,0),FALSE)</f>
        <v>#N/A</v>
      </c>
      <c r="AC392" s="6" t="e">
        <f>VLOOKUP($A392&amp;$B392,'Cleaned Responses'!$1:$82,MATCH(AC$1,'Cleaned Responses'!$1:$1,0),FALSE)</f>
        <v>#N/A</v>
      </c>
      <c r="AD392" s="6" t="e">
        <f>VLOOKUP($A392&amp;$B392,'Cleaned Responses'!$1:$82,MATCH(AD$1,'Cleaned Responses'!$1:$1,0),FALSE)</f>
        <v>#N/A</v>
      </c>
      <c r="AE392" s="6" t="e">
        <f>VLOOKUP($A392&amp;$B392,'Cleaned Responses'!$1:$82,MATCH(AE$1,'Cleaned Responses'!$1:$1,0),FALSE)</f>
        <v>#N/A</v>
      </c>
      <c r="AF392" s="6" t="e">
        <f>VLOOKUP($A392&amp;$B392,'Cleaned Responses'!$1:$82,MATCH(AF$1,'Cleaned Responses'!$1:$1,0),FALSE)</f>
        <v>#N/A</v>
      </c>
      <c r="AG392" s="6" t="e">
        <f>VLOOKUP($A392&amp;$B392,'Cleaned Responses'!$1:$82,MATCH(AG$1,'Cleaned Responses'!$1:$1,0),FALSE)</f>
        <v>#N/A</v>
      </c>
      <c r="AH392" s="6" t="e">
        <f t="shared" si="139"/>
        <v>#N/A</v>
      </c>
      <c r="AI392" s="7" t="e">
        <f>VLOOKUP($A392&amp;$B392,'Cleaned Responses'!$1:$82,MATCH(AI$1,'Cleaned Responses'!$1:$1,0),FALSE)/100</f>
        <v>#N/A</v>
      </c>
      <c r="AJ392" s="7" t="e">
        <f>VLOOKUP($A392&amp;$B392,'Cleaned Responses'!$1:$82,MATCH(AJ$1,'Cleaned Responses'!$1:$1,0),FALSE)/100</f>
        <v>#N/A</v>
      </c>
      <c r="AK392" s="7" t="e">
        <f>VLOOKUP($A392&amp;$B392,'Cleaned Responses'!$1:$82,MATCH(AK$1,'Cleaned Responses'!$1:$1,0),FALSE)/100</f>
        <v>#N/A</v>
      </c>
      <c r="AL392" s="7" t="e">
        <f>VLOOKUP($A392&amp;$B392,'Cleaned Responses'!$1:$82,MATCH(AL$1,'Cleaned Responses'!$1:$1,0),FALSE)/100</f>
        <v>#N/A</v>
      </c>
      <c r="AM392" s="7" t="e">
        <f>VLOOKUP($A392&amp;$B392,'Cleaned Responses'!$1:$82,MATCH(AM$1,'Cleaned Responses'!$1:$1,0),FALSE)/100</f>
        <v>#N/A</v>
      </c>
      <c r="AN392" s="7" t="e">
        <f>VLOOKUP($A392&amp;$B392,'Cleaned Responses'!$1:$82,MATCH(AN$1,'Cleaned Responses'!$1:$1,0),FALSE)/100</f>
        <v>#N/A</v>
      </c>
      <c r="AO392" s="7" t="e">
        <f>VLOOKUP($A392&amp;$B392,'Cleaned Responses'!$1:$82,MATCH(AO$1,'Cleaned Responses'!$1:$1,0),FALSE)/100</f>
        <v>#N/A</v>
      </c>
      <c r="AP392" s="7" t="e">
        <f>VLOOKUP($A392&amp;$B392,'Cleaned Responses'!$1:$82,MATCH(AP$1,'Cleaned Responses'!$1:$1,0),FALSE)/100</f>
        <v>#N/A</v>
      </c>
      <c r="AQ392" s="7" t="e">
        <f>VLOOKUP($A392&amp;$B392,'Cleaned Responses'!$1:$82,MATCH(AQ$1,'Cleaned Responses'!$1:$1,0),FALSE)/100</f>
        <v>#N/A</v>
      </c>
      <c r="AR392" s="7" t="e">
        <f>VLOOKUP($A392&amp;$B392,'Cleaned Responses'!$1:$82,MATCH(AR$1,'Cleaned Responses'!$1:$1,0),FALSE)/100</f>
        <v>#N/A</v>
      </c>
      <c r="AS392" s="7" t="e">
        <f>VLOOKUP($A392&amp;$B392,'Cleaned Responses'!$1:$82,MATCH(AS$1,'Cleaned Responses'!$1:$1,0),FALSE)/100</f>
        <v>#N/A</v>
      </c>
      <c r="AT392" s="7" t="e">
        <f>VLOOKUP($A392&amp;$B392,'Cleaned Responses'!$1:$82,MATCH(AT$1,'Cleaned Responses'!$1:$1,0),FALSE)/100</f>
        <v>#N/A</v>
      </c>
      <c r="AU392" s="7" t="e">
        <f>VLOOKUP($A392&amp;$B392,'Cleaned Responses'!$1:$82,MATCH(AU$1,'Cleaned Responses'!$1:$1,0),FALSE)/100</f>
        <v>#N/A</v>
      </c>
      <c r="AV392" s="7" t="e">
        <f>VLOOKUP($A392&amp;$B392,'Cleaned Responses'!$1:$82,MATCH(AV$1,'Cleaned Responses'!$1:$1,0),FALSE)/100</f>
        <v>#N/A</v>
      </c>
      <c r="AW392" s="7" t="e">
        <f>VLOOKUP($A392&amp;$B392,'Cleaned Responses'!$1:$82,MATCH(AW$1,'Cleaned Responses'!$1:$1,0),FALSE)/100</f>
        <v>#N/A</v>
      </c>
      <c r="AX392" s="7" t="e">
        <f>VLOOKUP($A392&amp;$B392,'Cleaned Responses'!$1:$82,MATCH(AX$1,'Cleaned Responses'!$1:$1,0),FALSE)/100</f>
        <v>#N/A</v>
      </c>
      <c r="AY392" s="7" t="e">
        <f>VLOOKUP($A392&amp;$B392,'Cleaned Responses'!$1:$82,MATCH(AY$1,'Cleaned Responses'!$1:$1,0),FALSE)/100</f>
        <v>#N/A</v>
      </c>
      <c r="AZ392" s="7" t="e">
        <f>VLOOKUP($A392&amp;$B392,'Cleaned Responses'!$1:$82,MATCH(AZ$1,'Cleaned Responses'!$1:$1,0),FALSE)/100</f>
        <v>#N/A</v>
      </c>
      <c r="BA392" s="7" t="e">
        <f>VLOOKUP($A392&amp;$B392,'Cleaned Responses'!$1:$82,MATCH(BA$1,'Cleaned Responses'!$1:$1,0),FALSE)/100</f>
        <v>#N/A</v>
      </c>
      <c r="BB392" s="7"/>
      <c r="BC392" s="6" t="e">
        <f>VLOOKUP($A392&amp;$B392,'Cleaned Responses'!$1:$82,MATCH(BC$1,'Cleaned Responses'!$1:$1,0),FALSE)</f>
        <v>#N/A</v>
      </c>
      <c r="BD392" s="6" t="e">
        <f>VLOOKUP($A392&amp;$B392,'Cleaned Responses'!$1:$82,MATCH(BD$1,'Cleaned Responses'!$1:$1,0),FALSE)</f>
        <v>#N/A</v>
      </c>
      <c r="BE392" t="e">
        <f>VLOOKUP($A392&amp;$B392,'Cleaned Responses'!$1:$82,MATCH(BE$1,'Cleaned Responses'!$1:$1,0),FALSE)/100</f>
        <v>#N/A</v>
      </c>
      <c r="BF392" t="e">
        <f>VLOOKUP($A392&amp;$B392,'Cleaned Responses'!$1:$82,MATCH(BF$1,'Cleaned Responses'!$1:$1,0),FALSE)/100</f>
        <v>#N/A</v>
      </c>
      <c r="BG392" t="e">
        <f>VLOOKUP($A392&amp;$B392,'Cleaned Responses'!$1:$82,MATCH(BG$1,'Cleaned Responses'!$1:$1,0),FALSE)/100</f>
        <v>#N/A</v>
      </c>
      <c r="BH392" t="e">
        <f t="shared" si="140"/>
        <v>#N/A</v>
      </c>
      <c r="BI392" t="e">
        <f t="shared" si="141"/>
        <v>#N/A</v>
      </c>
      <c r="BJ392" t="e">
        <f t="shared" si="142"/>
        <v>#N/A</v>
      </c>
      <c r="BK392" t="e">
        <f>VLOOKUP($A392&amp;$B392,'Cleaned Responses'!$1:$82,MATCH(BK$1,'Cleaned Responses'!$1:$1,0),FALSE)/100</f>
        <v>#N/A</v>
      </c>
      <c r="BL392" t="e">
        <f>VLOOKUP($A392&amp;$B392,'Cleaned Responses'!$1:$82,MATCH(BL$1,'Cleaned Responses'!$1:$1,0),FALSE)/100</f>
        <v>#N/A</v>
      </c>
      <c r="BM392" t="e">
        <f>VLOOKUP($A392&amp;$B392,'Cleaned Responses'!$1:$82,MATCH(BM$1,'Cleaned Responses'!$1:$1,0),FALSE)/100</f>
        <v>#N/A</v>
      </c>
      <c r="BN392" t="e">
        <f>VLOOKUP($A392&amp;$B392,'Cleaned Responses'!$1:$82,MATCH(BN$1,'Cleaned Responses'!$1:$1,0),FALSE)/100</f>
        <v>#N/A</v>
      </c>
      <c r="BO392" t="e">
        <f>VLOOKUP($A392&amp;$B392,'Cleaned Responses'!$1:$82,MATCH(BO$1,'Cleaned Responses'!$1:$1,0),FALSE)/100</f>
        <v>#N/A</v>
      </c>
      <c r="BP392" t="e">
        <f>VLOOKUP($A392&amp;$B392,'Cleaned Responses'!$1:$82,MATCH(BP$1,'Cleaned Responses'!$1:$1,0),FALSE)/100</f>
        <v>#N/A</v>
      </c>
      <c r="BQ392" t="e">
        <f>VLOOKUP($A392&amp;$B392,'Cleaned Responses'!$1:$82,MATCH(BQ$1,'Cleaned Responses'!$1:$1,0),FALSE)/100</f>
        <v>#N/A</v>
      </c>
      <c r="BR392" t="e">
        <f>VLOOKUP($A392&amp;$B392,'Cleaned Responses'!$1:$82,MATCH(BR$1,'Cleaned Responses'!$1:$1,0),FALSE)/100</f>
        <v>#N/A</v>
      </c>
      <c r="BS392" t="e">
        <f>VLOOKUP($A392&amp;$B392,'Cleaned Responses'!$1:$82,MATCH(BS$1,'Cleaned Responses'!$1:$1,0),FALSE)/100</f>
        <v>#N/A</v>
      </c>
      <c r="BT392" t="e">
        <f>VLOOKUP($A392&amp;$B392,'Cleaned Responses'!$1:$82,MATCH(BT$1,'Cleaned Responses'!$1:$1,0),FALSE)/100</f>
        <v>#N/A</v>
      </c>
      <c r="BU392" t="e">
        <f>VLOOKUP($A392&amp;$B392,'Cleaned Responses'!$1:$82,MATCH(BU$1,'Cleaned Responses'!$1:$1,0),FALSE)/100</f>
        <v>#N/A</v>
      </c>
      <c r="BV392" t="e">
        <f>VLOOKUP($A392&amp;$B392,'Cleaned Responses'!$1:$82,MATCH(BV$1,'Cleaned Responses'!$1:$1,0),FALSE)/100</f>
        <v>#N/A</v>
      </c>
      <c r="BW392" t="e">
        <f t="shared" si="143"/>
        <v>#N/A</v>
      </c>
      <c r="BX392" t="e">
        <f t="shared" si="144"/>
        <v>#N/A</v>
      </c>
      <c r="BY392" t="e">
        <f t="shared" si="145"/>
        <v>#N/A</v>
      </c>
      <c r="BZ392" t="e">
        <f t="shared" si="146"/>
        <v>#N/A</v>
      </c>
      <c r="CA392" t="e">
        <f t="shared" si="147"/>
        <v>#N/A</v>
      </c>
      <c r="CB392" t="e">
        <f t="shared" si="148"/>
        <v>#N/A</v>
      </c>
      <c r="CC392" t="e">
        <f t="shared" si="149"/>
        <v>#N/A</v>
      </c>
      <c r="CD392" t="e">
        <f t="shared" si="150"/>
        <v>#N/A</v>
      </c>
      <c r="CE392" t="e">
        <f t="shared" si="151"/>
        <v>#N/A</v>
      </c>
      <c r="CF392" t="e">
        <f t="shared" si="152"/>
        <v>#N/A</v>
      </c>
      <c r="CG392" t="e">
        <f t="shared" si="153"/>
        <v>#N/A</v>
      </c>
    </row>
    <row r="393" spans="1:85" ht="20" customHeight="1" x14ac:dyDescent="0.25">
      <c r="A393" s="187"/>
      <c r="B393" s="6"/>
      <c r="C393" s="6" t="e">
        <f>VLOOKUP($A393&amp;$B393,'Cleaned Responses'!$1:$82,MATCH($C$1,'Cleaned Responses'!$1:$1,0),FALSE)</f>
        <v>#N/A</v>
      </c>
      <c r="D393" s="6" t="e">
        <f>VLOOKUP($A393&amp;$B393,'Cleaned Responses'!$1:$82,MATCH(D$1,'Cleaned Responses'!$1:$1,0),FALSE)</f>
        <v>#N/A</v>
      </c>
      <c r="E393" s="6" t="e">
        <f>VLOOKUP($A393&amp;$B393,'Cleaned Responses'!$1:$82,MATCH(E$1,'Cleaned Responses'!$1:$1,0),FALSE)</f>
        <v>#N/A</v>
      </c>
      <c r="F393" s="6" t="e">
        <f>VLOOKUP($A393&amp;$B393,'Cleaned Responses'!$1:$82,MATCH(F$1,'Cleaned Responses'!$1:$1,0),FALSE)</f>
        <v>#N/A</v>
      </c>
      <c r="G393" s="6" t="e">
        <f t="shared" si="132"/>
        <v>#N/A</v>
      </c>
      <c r="H393" s="6" t="e">
        <f>VLOOKUP($A393&amp;$B393,'Cleaned Responses'!$1:$82,MATCH(H$1,'Cleaned Responses'!$1:$1,0),FALSE)</f>
        <v>#N/A</v>
      </c>
      <c r="I393" s="6" t="e">
        <f>VLOOKUP($A393&amp;$B393,'Cleaned Responses'!$1:$82,MATCH(I$1,'Cleaned Responses'!$1:$1,0),FALSE)</f>
        <v>#N/A</v>
      </c>
      <c r="J393" s="6" t="e">
        <f>VLOOKUP($A393&amp;$B393,'Cleaned Responses'!$1:$82,MATCH(J$1,'Cleaned Responses'!$1:$1,0),FALSE)</f>
        <v>#N/A</v>
      </c>
      <c r="K393" s="6" t="e">
        <f>VLOOKUP($A393&amp;$B393,'Cleaned Responses'!$1:$82,MATCH(K$1,'Cleaned Responses'!$1:$1,0),FALSE)</f>
        <v>#N/A</v>
      </c>
      <c r="L393" s="6" t="e">
        <f>VLOOKUP($A393&amp;$B393,'Cleaned Responses'!$1:$82,MATCH(L$1,'Cleaned Responses'!$1:$1,0),FALSE)</f>
        <v>#N/A</v>
      </c>
      <c r="M393" s="6" t="e">
        <f>VLOOKUP($A393&amp;$B393,'Cleaned Responses'!$1:$82,MATCH(M$1,'Cleaned Responses'!$1:$1,0),FALSE)</f>
        <v>#N/A</v>
      </c>
      <c r="N393" s="8" t="e">
        <f t="shared" si="133"/>
        <v>#N/A</v>
      </c>
      <c r="O393" s="8" t="e">
        <f t="shared" si="134"/>
        <v>#N/A</v>
      </c>
      <c r="P393" s="8" t="e">
        <f t="shared" si="135"/>
        <v>#N/A</v>
      </c>
      <c r="Q393" s="6"/>
      <c r="R393" s="6"/>
      <c r="S393" s="6"/>
      <c r="T393" s="6"/>
      <c r="U393" s="8" t="e">
        <f t="shared" si="136"/>
        <v>#N/A</v>
      </c>
      <c r="V393" s="6" t="e">
        <f>VLOOKUP($A393&amp;$B393,'Cleaned Responses'!$1:$82,MATCH(V$1,'Cleaned Responses'!$1:$1,0),FALSE)</f>
        <v>#N/A</v>
      </c>
      <c r="W393" s="6" t="e">
        <f>VLOOKUP($A393&amp;$B393,'Cleaned Responses'!$1:$82,MATCH(W$1,'Cleaned Responses'!$1:$1,0),FALSE)</f>
        <v>#N/A</v>
      </c>
      <c r="X393" s="9" t="e">
        <f t="shared" si="137"/>
        <v>#N/A</v>
      </c>
      <c r="Y393" s="9" t="e">
        <f t="shared" si="138"/>
        <v>#N/A</v>
      </c>
      <c r="Z393" s="6" t="e">
        <f>VLOOKUP($A393&amp;$B393,'Cleaned Responses'!$1:$82,MATCH(Z$1,'Cleaned Responses'!$1:$1,0),FALSE)</f>
        <v>#N/A</v>
      </c>
      <c r="AA393" s="6" t="e">
        <f>VLOOKUP($A393&amp;$B393,'Cleaned Responses'!$1:$82,MATCH(AA$1,'Cleaned Responses'!$1:$1,0),FALSE)</f>
        <v>#N/A</v>
      </c>
      <c r="AB393" s="6" t="e">
        <f>VLOOKUP($A393&amp;$B393,'Cleaned Responses'!$1:$82,MATCH(AB$1,'Cleaned Responses'!$1:$1,0),FALSE)</f>
        <v>#N/A</v>
      </c>
      <c r="AC393" s="6" t="e">
        <f>VLOOKUP($A393&amp;$B393,'Cleaned Responses'!$1:$82,MATCH(AC$1,'Cleaned Responses'!$1:$1,0),FALSE)</f>
        <v>#N/A</v>
      </c>
      <c r="AD393" s="6" t="e">
        <f>VLOOKUP($A393&amp;$B393,'Cleaned Responses'!$1:$82,MATCH(AD$1,'Cleaned Responses'!$1:$1,0),FALSE)</f>
        <v>#N/A</v>
      </c>
      <c r="AE393" s="6" t="e">
        <f>VLOOKUP($A393&amp;$B393,'Cleaned Responses'!$1:$82,MATCH(AE$1,'Cleaned Responses'!$1:$1,0),FALSE)</f>
        <v>#N/A</v>
      </c>
      <c r="AF393" s="6" t="e">
        <f>VLOOKUP($A393&amp;$B393,'Cleaned Responses'!$1:$82,MATCH(AF$1,'Cleaned Responses'!$1:$1,0),FALSE)</f>
        <v>#N/A</v>
      </c>
      <c r="AG393" s="6" t="e">
        <f>VLOOKUP($A393&amp;$B393,'Cleaned Responses'!$1:$82,MATCH(AG$1,'Cleaned Responses'!$1:$1,0),FALSE)</f>
        <v>#N/A</v>
      </c>
      <c r="AH393" s="6" t="e">
        <f t="shared" si="139"/>
        <v>#N/A</v>
      </c>
      <c r="AI393" s="7" t="e">
        <f>VLOOKUP($A393&amp;$B393,'Cleaned Responses'!$1:$82,MATCH(AI$1,'Cleaned Responses'!$1:$1,0),FALSE)/100</f>
        <v>#N/A</v>
      </c>
      <c r="AJ393" s="7" t="e">
        <f>VLOOKUP($A393&amp;$B393,'Cleaned Responses'!$1:$82,MATCH(AJ$1,'Cleaned Responses'!$1:$1,0),FALSE)/100</f>
        <v>#N/A</v>
      </c>
      <c r="AK393" s="7" t="e">
        <f>VLOOKUP($A393&amp;$B393,'Cleaned Responses'!$1:$82,MATCH(AK$1,'Cleaned Responses'!$1:$1,0),FALSE)/100</f>
        <v>#N/A</v>
      </c>
      <c r="AL393" s="7" t="e">
        <f>VLOOKUP($A393&amp;$B393,'Cleaned Responses'!$1:$82,MATCH(AL$1,'Cleaned Responses'!$1:$1,0),FALSE)/100</f>
        <v>#N/A</v>
      </c>
      <c r="AM393" s="7" t="e">
        <f>VLOOKUP($A393&amp;$B393,'Cleaned Responses'!$1:$82,MATCH(AM$1,'Cleaned Responses'!$1:$1,0),FALSE)/100</f>
        <v>#N/A</v>
      </c>
      <c r="AN393" s="7" t="e">
        <f>VLOOKUP($A393&amp;$B393,'Cleaned Responses'!$1:$82,MATCH(AN$1,'Cleaned Responses'!$1:$1,0),FALSE)/100</f>
        <v>#N/A</v>
      </c>
      <c r="AO393" s="7" t="e">
        <f>VLOOKUP($A393&amp;$B393,'Cleaned Responses'!$1:$82,MATCH(AO$1,'Cleaned Responses'!$1:$1,0),FALSE)/100</f>
        <v>#N/A</v>
      </c>
      <c r="AP393" s="7" t="e">
        <f>VLOOKUP($A393&amp;$B393,'Cleaned Responses'!$1:$82,MATCH(AP$1,'Cleaned Responses'!$1:$1,0),FALSE)/100</f>
        <v>#N/A</v>
      </c>
      <c r="AQ393" s="7" t="e">
        <f>VLOOKUP($A393&amp;$B393,'Cleaned Responses'!$1:$82,MATCH(AQ$1,'Cleaned Responses'!$1:$1,0),FALSE)/100</f>
        <v>#N/A</v>
      </c>
      <c r="AR393" s="7" t="e">
        <f>VLOOKUP($A393&amp;$B393,'Cleaned Responses'!$1:$82,MATCH(AR$1,'Cleaned Responses'!$1:$1,0),FALSE)/100</f>
        <v>#N/A</v>
      </c>
      <c r="AS393" s="7" t="e">
        <f>VLOOKUP($A393&amp;$B393,'Cleaned Responses'!$1:$82,MATCH(AS$1,'Cleaned Responses'!$1:$1,0),FALSE)/100</f>
        <v>#N/A</v>
      </c>
      <c r="AT393" s="7" t="e">
        <f>VLOOKUP($A393&amp;$B393,'Cleaned Responses'!$1:$82,MATCH(AT$1,'Cleaned Responses'!$1:$1,0),FALSE)/100</f>
        <v>#N/A</v>
      </c>
      <c r="AU393" s="7" t="e">
        <f>VLOOKUP($A393&amp;$B393,'Cleaned Responses'!$1:$82,MATCH(AU$1,'Cleaned Responses'!$1:$1,0),FALSE)/100</f>
        <v>#N/A</v>
      </c>
      <c r="AV393" s="7" t="e">
        <f>VLOOKUP($A393&amp;$B393,'Cleaned Responses'!$1:$82,MATCH(AV$1,'Cleaned Responses'!$1:$1,0),FALSE)/100</f>
        <v>#N/A</v>
      </c>
      <c r="AW393" s="7" t="e">
        <f>VLOOKUP($A393&amp;$B393,'Cleaned Responses'!$1:$82,MATCH(AW$1,'Cleaned Responses'!$1:$1,0),FALSE)/100</f>
        <v>#N/A</v>
      </c>
      <c r="AX393" s="7" t="e">
        <f>VLOOKUP($A393&amp;$B393,'Cleaned Responses'!$1:$82,MATCH(AX$1,'Cleaned Responses'!$1:$1,0),FALSE)/100</f>
        <v>#N/A</v>
      </c>
      <c r="AY393" s="7" t="e">
        <f>VLOOKUP($A393&amp;$B393,'Cleaned Responses'!$1:$82,MATCH(AY$1,'Cleaned Responses'!$1:$1,0),FALSE)/100</f>
        <v>#N/A</v>
      </c>
      <c r="AZ393" s="7" t="e">
        <f>VLOOKUP($A393&amp;$B393,'Cleaned Responses'!$1:$82,MATCH(AZ$1,'Cleaned Responses'!$1:$1,0),FALSE)/100</f>
        <v>#N/A</v>
      </c>
      <c r="BA393" s="7" t="e">
        <f>VLOOKUP($A393&amp;$B393,'Cleaned Responses'!$1:$82,MATCH(BA$1,'Cleaned Responses'!$1:$1,0),FALSE)/100</f>
        <v>#N/A</v>
      </c>
      <c r="BB393" s="7"/>
      <c r="BC393" s="6" t="e">
        <f>VLOOKUP($A393&amp;$B393,'Cleaned Responses'!$1:$82,MATCH(BC$1,'Cleaned Responses'!$1:$1,0),FALSE)</f>
        <v>#N/A</v>
      </c>
      <c r="BD393" s="6" t="e">
        <f>VLOOKUP($A393&amp;$B393,'Cleaned Responses'!$1:$82,MATCH(BD$1,'Cleaned Responses'!$1:$1,0),FALSE)</f>
        <v>#N/A</v>
      </c>
      <c r="BE393" t="e">
        <f>VLOOKUP($A393&amp;$B393,'Cleaned Responses'!$1:$82,MATCH(BE$1,'Cleaned Responses'!$1:$1,0),FALSE)/100</f>
        <v>#N/A</v>
      </c>
      <c r="BF393" t="e">
        <f>VLOOKUP($A393&amp;$B393,'Cleaned Responses'!$1:$82,MATCH(BF$1,'Cleaned Responses'!$1:$1,0),FALSE)/100</f>
        <v>#N/A</v>
      </c>
      <c r="BG393" t="e">
        <f>VLOOKUP($A393&amp;$B393,'Cleaned Responses'!$1:$82,MATCH(BG$1,'Cleaned Responses'!$1:$1,0),FALSE)/100</f>
        <v>#N/A</v>
      </c>
      <c r="BH393" t="e">
        <f t="shared" si="140"/>
        <v>#N/A</v>
      </c>
      <c r="BI393" t="e">
        <f t="shared" si="141"/>
        <v>#N/A</v>
      </c>
      <c r="BJ393" t="e">
        <f t="shared" si="142"/>
        <v>#N/A</v>
      </c>
      <c r="BK393" t="e">
        <f>VLOOKUP($A393&amp;$B393,'Cleaned Responses'!$1:$82,MATCH(BK$1,'Cleaned Responses'!$1:$1,0),FALSE)/100</f>
        <v>#N/A</v>
      </c>
      <c r="BL393" t="e">
        <f>VLOOKUP($A393&amp;$B393,'Cleaned Responses'!$1:$82,MATCH(BL$1,'Cleaned Responses'!$1:$1,0),FALSE)/100</f>
        <v>#N/A</v>
      </c>
      <c r="BM393" t="e">
        <f>VLOOKUP($A393&amp;$B393,'Cleaned Responses'!$1:$82,MATCH(BM$1,'Cleaned Responses'!$1:$1,0),FALSE)/100</f>
        <v>#N/A</v>
      </c>
      <c r="BN393" t="e">
        <f>VLOOKUP($A393&amp;$B393,'Cleaned Responses'!$1:$82,MATCH(BN$1,'Cleaned Responses'!$1:$1,0),FALSE)/100</f>
        <v>#N/A</v>
      </c>
      <c r="BO393" t="e">
        <f>VLOOKUP($A393&amp;$B393,'Cleaned Responses'!$1:$82,MATCH(BO$1,'Cleaned Responses'!$1:$1,0),FALSE)/100</f>
        <v>#N/A</v>
      </c>
      <c r="BP393" t="e">
        <f>VLOOKUP($A393&amp;$B393,'Cleaned Responses'!$1:$82,MATCH(BP$1,'Cleaned Responses'!$1:$1,0),FALSE)/100</f>
        <v>#N/A</v>
      </c>
      <c r="BQ393" t="e">
        <f>VLOOKUP($A393&amp;$B393,'Cleaned Responses'!$1:$82,MATCH(BQ$1,'Cleaned Responses'!$1:$1,0),FALSE)/100</f>
        <v>#N/A</v>
      </c>
      <c r="BR393" t="e">
        <f>VLOOKUP($A393&amp;$B393,'Cleaned Responses'!$1:$82,MATCH(BR$1,'Cleaned Responses'!$1:$1,0),FALSE)/100</f>
        <v>#N/A</v>
      </c>
      <c r="BS393" t="e">
        <f>VLOOKUP($A393&amp;$B393,'Cleaned Responses'!$1:$82,MATCH(BS$1,'Cleaned Responses'!$1:$1,0),FALSE)/100</f>
        <v>#N/A</v>
      </c>
      <c r="BT393" t="e">
        <f>VLOOKUP($A393&amp;$B393,'Cleaned Responses'!$1:$82,MATCH(BT$1,'Cleaned Responses'!$1:$1,0),FALSE)/100</f>
        <v>#N/A</v>
      </c>
      <c r="BU393" t="e">
        <f>VLOOKUP($A393&amp;$B393,'Cleaned Responses'!$1:$82,MATCH(BU$1,'Cleaned Responses'!$1:$1,0),FALSE)/100</f>
        <v>#N/A</v>
      </c>
      <c r="BV393" t="e">
        <f>VLOOKUP($A393&amp;$B393,'Cleaned Responses'!$1:$82,MATCH(BV$1,'Cleaned Responses'!$1:$1,0),FALSE)/100</f>
        <v>#N/A</v>
      </c>
      <c r="BW393" t="e">
        <f t="shared" si="143"/>
        <v>#N/A</v>
      </c>
      <c r="BX393" t="e">
        <f t="shared" si="144"/>
        <v>#N/A</v>
      </c>
      <c r="BY393" t="e">
        <f t="shared" si="145"/>
        <v>#N/A</v>
      </c>
      <c r="BZ393" t="e">
        <f t="shared" si="146"/>
        <v>#N/A</v>
      </c>
      <c r="CA393" t="e">
        <f t="shared" si="147"/>
        <v>#N/A</v>
      </c>
      <c r="CB393" t="e">
        <f t="shared" si="148"/>
        <v>#N/A</v>
      </c>
      <c r="CC393" t="e">
        <f t="shared" si="149"/>
        <v>#N/A</v>
      </c>
      <c r="CD393" t="e">
        <f t="shared" si="150"/>
        <v>#N/A</v>
      </c>
      <c r="CE393" t="e">
        <f t="shared" si="151"/>
        <v>#N/A</v>
      </c>
      <c r="CF393" t="e">
        <f t="shared" si="152"/>
        <v>#N/A</v>
      </c>
      <c r="CG393" t="e">
        <f t="shared" si="153"/>
        <v>#N/A</v>
      </c>
    </row>
    <row r="394" spans="1:85" ht="20" customHeight="1" x14ac:dyDescent="0.25">
      <c r="A394" s="187"/>
      <c r="B394" s="6"/>
      <c r="C394" s="6" t="e">
        <f>VLOOKUP($A394&amp;$B394,'Cleaned Responses'!$1:$82,MATCH($C$1,'Cleaned Responses'!$1:$1,0),FALSE)</f>
        <v>#N/A</v>
      </c>
      <c r="D394" s="6" t="e">
        <f>VLOOKUP($A394&amp;$B394,'Cleaned Responses'!$1:$82,MATCH(D$1,'Cleaned Responses'!$1:$1,0),FALSE)</f>
        <v>#N/A</v>
      </c>
      <c r="E394" s="6" t="e">
        <f>VLOOKUP($A394&amp;$B394,'Cleaned Responses'!$1:$82,MATCH(E$1,'Cleaned Responses'!$1:$1,0),FALSE)</f>
        <v>#N/A</v>
      </c>
      <c r="F394" s="6" t="e">
        <f>VLOOKUP($A394&amp;$B394,'Cleaned Responses'!$1:$82,MATCH(F$1,'Cleaned Responses'!$1:$1,0),FALSE)</f>
        <v>#N/A</v>
      </c>
      <c r="G394" s="6" t="e">
        <f t="shared" si="132"/>
        <v>#N/A</v>
      </c>
      <c r="H394" s="6" t="e">
        <f>VLOOKUP($A394&amp;$B394,'Cleaned Responses'!$1:$82,MATCH(H$1,'Cleaned Responses'!$1:$1,0),FALSE)</f>
        <v>#N/A</v>
      </c>
      <c r="I394" s="6" t="e">
        <f>VLOOKUP($A394&amp;$B394,'Cleaned Responses'!$1:$82,MATCH(I$1,'Cleaned Responses'!$1:$1,0),FALSE)</f>
        <v>#N/A</v>
      </c>
      <c r="J394" s="6" t="e">
        <f>VLOOKUP($A394&amp;$B394,'Cleaned Responses'!$1:$82,MATCH(J$1,'Cleaned Responses'!$1:$1,0),FALSE)</f>
        <v>#N/A</v>
      </c>
      <c r="K394" s="6" t="e">
        <f>VLOOKUP($A394&amp;$B394,'Cleaned Responses'!$1:$82,MATCH(K$1,'Cleaned Responses'!$1:$1,0),FALSE)</f>
        <v>#N/A</v>
      </c>
      <c r="L394" s="6" t="e">
        <f>VLOOKUP($A394&amp;$B394,'Cleaned Responses'!$1:$82,MATCH(L$1,'Cleaned Responses'!$1:$1,0),FALSE)</f>
        <v>#N/A</v>
      </c>
      <c r="M394" s="6" t="e">
        <f>VLOOKUP($A394&amp;$B394,'Cleaned Responses'!$1:$82,MATCH(M$1,'Cleaned Responses'!$1:$1,0),FALSE)</f>
        <v>#N/A</v>
      </c>
      <c r="N394" s="8" t="e">
        <f t="shared" si="133"/>
        <v>#N/A</v>
      </c>
      <c r="O394" s="8" t="e">
        <f t="shared" si="134"/>
        <v>#N/A</v>
      </c>
      <c r="P394" s="8" t="e">
        <f t="shared" si="135"/>
        <v>#N/A</v>
      </c>
      <c r="Q394" s="6"/>
      <c r="R394" s="6"/>
      <c r="S394" s="6"/>
      <c r="T394" s="6"/>
      <c r="U394" s="8" t="e">
        <f t="shared" si="136"/>
        <v>#N/A</v>
      </c>
      <c r="V394" s="6" t="e">
        <f>VLOOKUP($A394&amp;$B394,'Cleaned Responses'!$1:$82,MATCH(V$1,'Cleaned Responses'!$1:$1,0),FALSE)</f>
        <v>#N/A</v>
      </c>
      <c r="W394" s="6" t="e">
        <f>VLOOKUP($A394&amp;$B394,'Cleaned Responses'!$1:$82,MATCH(W$1,'Cleaned Responses'!$1:$1,0),FALSE)</f>
        <v>#N/A</v>
      </c>
      <c r="X394" s="9" t="e">
        <f t="shared" si="137"/>
        <v>#N/A</v>
      </c>
      <c r="Y394" s="9" t="e">
        <f t="shared" si="138"/>
        <v>#N/A</v>
      </c>
      <c r="Z394" s="6" t="e">
        <f>VLOOKUP($A394&amp;$B394,'Cleaned Responses'!$1:$82,MATCH(Z$1,'Cleaned Responses'!$1:$1,0),FALSE)</f>
        <v>#N/A</v>
      </c>
      <c r="AA394" s="6" t="e">
        <f>VLOOKUP($A394&amp;$B394,'Cleaned Responses'!$1:$82,MATCH(AA$1,'Cleaned Responses'!$1:$1,0),FALSE)</f>
        <v>#N/A</v>
      </c>
      <c r="AB394" s="6" t="e">
        <f>VLOOKUP($A394&amp;$B394,'Cleaned Responses'!$1:$82,MATCH(AB$1,'Cleaned Responses'!$1:$1,0),FALSE)</f>
        <v>#N/A</v>
      </c>
      <c r="AC394" s="6" t="e">
        <f>VLOOKUP($A394&amp;$B394,'Cleaned Responses'!$1:$82,MATCH(AC$1,'Cleaned Responses'!$1:$1,0),FALSE)</f>
        <v>#N/A</v>
      </c>
      <c r="AD394" s="6" t="e">
        <f>VLOOKUP($A394&amp;$B394,'Cleaned Responses'!$1:$82,MATCH(AD$1,'Cleaned Responses'!$1:$1,0),FALSE)</f>
        <v>#N/A</v>
      </c>
      <c r="AE394" s="6" t="e">
        <f>VLOOKUP($A394&amp;$B394,'Cleaned Responses'!$1:$82,MATCH(AE$1,'Cleaned Responses'!$1:$1,0),FALSE)</f>
        <v>#N/A</v>
      </c>
      <c r="AF394" s="6" t="e">
        <f>VLOOKUP($A394&amp;$B394,'Cleaned Responses'!$1:$82,MATCH(AF$1,'Cleaned Responses'!$1:$1,0),FALSE)</f>
        <v>#N/A</v>
      </c>
      <c r="AG394" s="6" t="e">
        <f>VLOOKUP($A394&amp;$B394,'Cleaned Responses'!$1:$82,MATCH(AG$1,'Cleaned Responses'!$1:$1,0),FALSE)</f>
        <v>#N/A</v>
      </c>
      <c r="AH394" s="6" t="e">
        <f t="shared" si="139"/>
        <v>#N/A</v>
      </c>
      <c r="AI394" s="7" t="e">
        <f>VLOOKUP($A394&amp;$B394,'Cleaned Responses'!$1:$82,MATCH(AI$1,'Cleaned Responses'!$1:$1,0),FALSE)/100</f>
        <v>#N/A</v>
      </c>
      <c r="AJ394" s="7" t="e">
        <f>VLOOKUP($A394&amp;$B394,'Cleaned Responses'!$1:$82,MATCH(AJ$1,'Cleaned Responses'!$1:$1,0),FALSE)/100</f>
        <v>#N/A</v>
      </c>
      <c r="AK394" s="7" t="e">
        <f>VLOOKUP($A394&amp;$B394,'Cleaned Responses'!$1:$82,MATCH(AK$1,'Cleaned Responses'!$1:$1,0),FALSE)/100</f>
        <v>#N/A</v>
      </c>
      <c r="AL394" s="7" t="e">
        <f>VLOOKUP($A394&amp;$B394,'Cleaned Responses'!$1:$82,MATCH(AL$1,'Cleaned Responses'!$1:$1,0),FALSE)/100</f>
        <v>#N/A</v>
      </c>
      <c r="AM394" s="7" t="e">
        <f>VLOOKUP($A394&amp;$B394,'Cleaned Responses'!$1:$82,MATCH(AM$1,'Cleaned Responses'!$1:$1,0),FALSE)/100</f>
        <v>#N/A</v>
      </c>
      <c r="AN394" s="7" t="e">
        <f>VLOOKUP($A394&amp;$B394,'Cleaned Responses'!$1:$82,MATCH(AN$1,'Cleaned Responses'!$1:$1,0),FALSE)/100</f>
        <v>#N/A</v>
      </c>
      <c r="AO394" s="7" t="e">
        <f>VLOOKUP($A394&amp;$B394,'Cleaned Responses'!$1:$82,MATCH(AO$1,'Cleaned Responses'!$1:$1,0),FALSE)/100</f>
        <v>#N/A</v>
      </c>
      <c r="AP394" s="7" t="e">
        <f>VLOOKUP($A394&amp;$B394,'Cleaned Responses'!$1:$82,MATCH(AP$1,'Cleaned Responses'!$1:$1,0),FALSE)/100</f>
        <v>#N/A</v>
      </c>
      <c r="AQ394" s="7" t="e">
        <f>VLOOKUP($A394&amp;$B394,'Cleaned Responses'!$1:$82,MATCH(AQ$1,'Cleaned Responses'!$1:$1,0),FALSE)/100</f>
        <v>#N/A</v>
      </c>
      <c r="AR394" s="7" t="e">
        <f>VLOOKUP($A394&amp;$B394,'Cleaned Responses'!$1:$82,MATCH(AR$1,'Cleaned Responses'!$1:$1,0),FALSE)/100</f>
        <v>#N/A</v>
      </c>
      <c r="AS394" s="7" t="e">
        <f>VLOOKUP($A394&amp;$B394,'Cleaned Responses'!$1:$82,MATCH(AS$1,'Cleaned Responses'!$1:$1,0),FALSE)/100</f>
        <v>#N/A</v>
      </c>
      <c r="AT394" s="7" t="e">
        <f>VLOOKUP($A394&amp;$B394,'Cleaned Responses'!$1:$82,MATCH(AT$1,'Cleaned Responses'!$1:$1,0),FALSE)/100</f>
        <v>#N/A</v>
      </c>
      <c r="AU394" s="7" t="e">
        <f>VLOOKUP($A394&amp;$B394,'Cleaned Responses'!$1:$82,MATCH(AU$1,'Cleaned Responses'!$1:$1,0),FALSE)/100</f>
        <v>#N/A</v>
      </c>
      <c r="AV394" s="7" t="e">
        <f>VLOOKUP($A394&amp;$B394,'Cleaned Responses'!$1:$82,MATCH(AV$1,'Cleaned Responses'!$1:$1,0),FALSE)/100</f>
        <v>#N/A</v>
      </c>
      <c r="AW394" s="7" t="e">
        <f>VLOOKUP($A394&amp;$B394,'Cleaned Responses'!$1:$82,MATCH(AW$1,'Cleaned Responses'!$1:$1,0),FALSE)/100</f>
        <v>#N/A</v>
      </c>
      <c r="AX394" s="7" t="e">
        <f>VLOOKUP($A394&amp;$B394,'Cleaned Responses'!$1:$82,MATCH(AX$1,'Cleaned Responses'!$1:$1,0),FALSE)/100</f>
        <v>#N/A</v>
      </c>
      <c r="AY394" s="7" t="e">
        <f>VLOOKUP($A394&amp;$B394,'Cleaned Responses'!$1:$82,MATCH(AY$1,'Cleaned Responses'!$1:$1,0),FALSE)/100</f>
        <v>#N/A</v>
      </c>
      <c r="AZ394" s="7" t="e">
        <f>VLOOKUP($A394&amp;$B394,'Cleaned Responses'!$1:$82,MATCH(AZ$1,'Cleaned Responses'!$1:$1,0),FALSE)/100</f>
        <v>#N/A</v>
      </c>
      <c r="BA394" s="7" t="e">
        <f>VLOOKUP($A394&amp;$B394,'Cleaned Responses'!$1:$82,MATCH(BA$1,'Cleaned Responses'!$1:$1,0),FALSE)/100</f>
        <v>#N/A</v>
      </c>
      <c r="BB394" s="7"/>
      <c r="BC394" s="6" t="e">
        <f>VLOOKUP($A394&amp;$B394,'Cleaned Responses'!$1:$82,MATCH(BC$1,'Cleaned Responses'!$1:$1,0),FALSE)</f>
        <v>#N/A</v>
      </c>
      <c r="BD394" s="6" t="e">
        <f>VLOOKUP($A394&amp;$B394,'Cleaned Responses'!$1:$82,MATCH(BD$1,'Cleaned Responses'!$1:$1,0),FALSE)</f>
        <v>#N/A</v>
      </c>
      <c r="BE394" t="e">
        <f>VLOOKUP($A394&amp;$B394,'Cleaned Responses'!$1:$82,MATCH(BE$1,'Cleaned Responses'!$1:$1,0),FALSE)/100</f>
        <v>#N/A</v>
      </c>
      <c r="BF394" t="e">
        <f>VLOOKUP($A394&amp;$B394,'Cleaned Responses'!$1:$82,MATCH(BF$1,'Cleaned Responses'!$1:$1,0),FALSE)/100</f>
        <v>#N/A</v>
      </c>
      <c r="BG394" t="e">
        <f>VLOOKUP($A394&amp;$B394,'Cleaned Responses'!$1:$82,MATCH(BG$1,'Cleaned Responses'!$1:$1,0),FALSE)/100</f>
        <v>#N/A</v>
      </c>
      <c r="BH394" t="e">
        <f t="shared" si="140"/>
        <v>#N/A</v>
      </c>
      <c r="BI394" t="e">
        <f t="shared" si="141"/>
        <v>#N/A</v>
      </c>
      <c r="BJ394" t="e">
        <f t="shared" si="142"/>
        <v>#N/A</v>
      </c>
      <c r="BK394" t="e">
        <f>VLOOKUP($A394&amp;$B394,'Cleaned Responses'!$1:$82,MATCH(BK$1,'Cleaned Responses'!$1:$1,0),FALSE)/100</f>
        <v>#N/A</v>
      </c>
      <c r="BL394" t="e">
        <f>VLOOKUP($A394&amp;$B394,'Cleaned Responses'!$1:$82,MATCH(BL$1,'Cleaned Responses'!$1:$1,0),FALSE)/100</f>
        <v>#N/A</v>
      </c>
      <c r="BM394" t="e">
        <f>VLOOKUP($A394&amp;$B394,'Cleaned Responses'!$1:$82,MATCH(BM$1,'Cleaned Responses'!$1:$1,0),FALSE)/100</f>
        <v>#N/A</v>
      </c>
      <c r="BN394" t="e">
        <f>VLOOKUP($A394&amp;$B394,'Cleaned Responses'!$1:$82,MATCH(BN$1,'Cleaned Responses'!$1:$1,0),FALSE)/100</f>
        <v>#N/A</v>
      </c>
      <c r="BO394" t="e">
        <f>VLOOKUP($A394&amp;$B394,'Cleaned Responses'!$1:$82,MATCH(BO$1,'Cleaned Responses'!$1:$1,0),FALSE)/100</f>
        <v>#N/A</v>
      </c>
      <c r="BP394" t="e">
        <f>VLOOKUP($A394&amp;$B394,'Cleaned Responses'!$1:$82,MATCH(BP$1,'Cleaned Responses'!$1:$1,0),FALSE)/100</f>
        <v>#N/A</v>
      </c>
      <c r="BQ394" t="e">
        <f>VLOOKUP($A394&amp;$B394,'Cleaned Responses'!$1:$82,MATCH(BQ$1,'Cleaned Responses'!$1:$1,0),FALSE)/100</f>
        <v>#N/A</v>
      </c>
      <c r="BR394" t="e">
        <f>VLOOKUP($A394&amp;$B394,'Cleaned Responses'!$1:$82,MATCH(BR$1,'Cleaned Responses'!$1:$1,0),FALSE)/100</f>
        <v>#N/A</v>
      </c>
      <c r="BS394" t="e">
        <f>VLOOKUP($A394&amp;$B394,'Cleaned Responses'!$1:$82,MATCH(BS$1,'Cleaned Responses'!$1:$1,0),FALSE)/100</f>
        <v>#N/A</v>
      </c>
      <c r="BT394" t="e">
        <f>VLOOKUP($A394&amp;$B394,'Cleaned Responses'!$1:$82,MATCH(BT$1,'Cleaned Responses'!$1:$1,0),FALSE)/100</f>
        <v>#N/A</v>
      </c>
      <c r="BU394" t="e">
        <f>VLOOKUP($A394&amp;$B394,'Cleaned Responses'!$1:$82,MATCH(BU$1,'Cleaned Responses'!$1:$1,0),FALSE)/100</f>
        <v>#N/A</v>
      </c>
      <c r="BV394" t="e">
        <f>VLOOKUP($A394&amp;$B394,'Cleaned Responses'!$1:$82,MATCH(BV$1,'Cleaned Responses'!$1:$1,0),FALSE)/100</f>
        <v>#N/A</v>
      </c>
      <c r="BW394" t="e">
        <f t="shared" si="143"/>
        <v>#N/A</v>
      </c>
      <c r="BX394" t="e">
        <f t="shared" si="144"/>
        <v>#N/A</v>
      </c>
      <c r="BY394" t="e">
        <f t="shared" si="145"/>
        <v>#N/A</v>
      </c>
      <c r="BZ394" t="e">
        <f t="shared" si="146"/>
        <v>#N/A</v>
      </c>
      <c r="CA394" t="e">
        <f t="shared" si="147"/>
        <v>#N/A</v>
      </c>
      <c r="CB394" t="e">
        <f t="shared" si="148"/>
        <v>#N/A</v>
      </c>
      <c r="CC394" t="e">
        <f t="shared" si="149"/>
        <v>#N/A</v>
      </c>
      <c r="CD394" t="e">
        <f t="shared" si="150"/>
        <v>#N/A</v>
      </c>
      <c r="CE394" t="e">
        <f t="shared" si="151"/>
        <v>#N/A</v>
      </c>
      <c r="CF394" t="e">
        <f t="shared" si="152"/>
        <v>#N/A</v>
      </c>
      <c r="CG394" t="e">
        <f t="shared" si="153"/>
        <v>#N/A</v>
      </c>
    </row>
    <row r="395" spans="1:85" ht="20" customHeight="1" x14ac:dyDescent="0.25">
      <c r="A395" s="187"/>
      <c r="B395" s="6"/>
      <c r="C395" s="6" t="e">
        <f>VLOOKUP($A395&amp;$B395,'Cleaned Responses'!$1:$82,MATCH($C$1,'Cleaned Responses'!$1:$1,0),FALSE)</f>
        <v>#N/A</v>
      </c>
      <c r="D395" s="6" t="e">
        <f>VLOOKUP($A395&amp;$B395,'Cleaned Responses'!$1:$82,MATCH(D$1,'Cleaned Responses'!$1:$1,0),FALSE)</f>
        <v>#N/A</v>
      </c>
      <c r="E395" s="6" t="e">
        <f>VLOOKUP($A395&amp;$B395,'Cleaned Responses'!$1:$82,MATCH(E$1,'Cleaned Responses'!$1:$1,0),FALSE)</f>
        <v>#N/A</v>
      </c>
      <c r="F395" s="6" t="e">
        <f>VLOOKUP($A395&amp;$B395,'Cleaned Responses'!$1:$82,MATCH(F$1,'Cleaned Responses'!$1:$1,0),FALSE)</f>
        <v>#N/A</v>
      </c>
      <c r="G395" s="6" t="e">
        <f t="shared" si="132"/>
        <v>#N/A</v>
      </c>
      <c r="H395" s="6" t="e">
        <f>VLOOKUP($A395&amp;$B395,'Cleaned Responses'!$1:$82,MATCH(H$1,'Cleaned Responses'!$1:$1,0),FALSE)</f>
        <v>#N/A</v>
      </c>
      <c r="I395" s="6" t="e">
        <f>VLOOKUP($A395&amp;$B395,'Cleaned Responses'!$1:$82,MATCH(I$1,'Cleaned Responses'!$1:$1,0),FALSE)</f>
        <v>#N/A</v>
      </c>
      <c r="J395" s="6" t="e">
        <f>VLOOKUP($A395&amp;$B395,'Cleaned Responses'!$1:$82,MATCH(J$1,'Cleaned Responses'!$1:$1,0),FALSE)</f>
        <v>#N/A</v>
      </c>
      <c r="K395" s="6" t="e">
        <f>VLOOKUP($A395&amp;$B395,'Cleaned Responses'!$1:$82,MATCH(K$1,'Cleaned Responses'!$1:$1,0),FALSE)</f>
        <v>#N/A</v>
      </c>
      <c r="L395" s="6" t="e">
        <f>VLOOKUP($A395&amp;$B395,'Cleaned Responses'!$1:$82,MATCH(L$1,'Cleaned Responses'!$1:$1,0),FALSE)</f>
        <v>#N/A</v>
      </c>
      <c r="M395" s="6" t="e">
        <f>VLOOKUP($A395&amp;$B395,'Cleaned Responses'!$1:$82,MATCH(M$1,'Cleaned Responses'!$1:$1,0),FALSE)</f>
        <v>#N/A</v>
      </c>
      <c r="N395" s="8" t="e">
        <f t="shared" si="133"/>
        <v>#N/A</v>
      </c>
      <c r="O395" s="8" t="e">
        <f t="shared" si="134"/>
        <v>#N/A</v>
      </c>
      <c r="P395" s="8" t="e">
        <f t="shared" si="135"/>
        <v>#N/A</v>
      </c>
      <c r="Q395" s="6"/>
      <c r="R395" s="6"/>
      <c r="S395" s="6"/>
      <c r="T395" s="6"/>
      <c r="U395" s="8" t="e">
        <f t="shared" si="136"/>
        <v>#N/A</v>
      </c>
      <c r="V395" s="6" t="e">
        <f>VLOOKUP($A395&amp;$B395,'Cleaned Responses'!$1:$82,MATCH(V$1,'Cleaned Responses'!$1:$1,0),FALSE)</f>
        <v>#N/A</v>
      </c>
      <c r="W395" s="6" t="e">
        <f>VLOOKUP($A395&amp;$B395,'Cleaned Responses'!$1:$82,MATCH(W$1,'Cleaned Responses'!$1:$1,0),FALSE)</f>
        <v>#N/A</v>
      </c>
      <c r="X395" s="9" t="e">
        <f t="shared" si="137"/>
        <v>#N/A</v>
      </c>
      <c r="Y395" s="9" t="e">
        <f t="shared" si="138"/>
        <v>#N/A</v>
      </c>
      <c r="Z395" s="6" t="e">
        <f>VLOOKUP($A395&amp;$B395,'Cleaned Responses'!$1:$82,MATCH(Z$1,'Cleaned Responses'!$1:$1,0),FALSE)</f>
        <v>#N/A</v>
      </c>
      <c r="AA395" s="6" t="e">
        <f>VLOOKUP($A395&amp;$B395,'Cleaned Responses'!$1:$82,MATCH(AA$1,'Cleaned Responses'!$1:$1,0),FALSE)</f>
        <v>#N/A</v>
      </c>
      <c r="AB395" s="6" t="e">
        <f>VLOOKUP($A395&amp;$B395,'Cleaned Responses'!$1:$82,MATCH(AB$1,'Cleaned Responses'!$1:$1,0),FALSE)</f>
        <v>#N/A</v>
      </c>
      <c r="AC395" s="6" t="e">
        <f>VLOOKUP($A395&amp;$B395,'Cleaned Responses'!$1:$82,MATCH(AC$1,'Cleaned Responses'!$1:$1,0),FALSE)</f>
        <v>#N/A</v>
      </c>
      <c r="AD395" s="6" t="e">
        <f>VLOOKUP($A395&amp;$B395,'Cleaned Responses'!$1:$82,MATCH(AD$1,'Cleaned Responses'!$1:$1,0),FALSE)</f>
        <v>#N/A</v>
      </c>
      <c r="AE395" s="6" t="e">
        <f>VLOOKUP($A395&amp;$B395,'Cleaned Responses'!$1:$82,MATCH(AE$1,'Cleaned Responses'!$1:$1,0),FALSE)</f>
        <v>#N/A</v>
      </c>
      <c r="AF395" s="6" t="e">
        <f>VLOOKUP($A395&amp;$B395,'Cleaned Responses'!$1:$82,MATCH(AF$1,'Cleaned Responses'!$1:$1,0),FALSE)</f>
        <v>#N/A</v>
      </c>
      <c r="AG395" s="6" t="e">
        <f>VLOOKUP($A395&amp;$B395,'Cleaned Responses'!$1:$82,MATCH(AG$1,'Cleaned Responses'!$1:$1,0),FALSE)</f>
        <v>#N/A</v>
      </c>
      <c r="AH395" s="6" t="e">
        <f t="shared" si="139"/>
        <v>#N/A</v>
      </c>
      <c r="AI395" s="7" t="e">
        <f>VLOOKUP($A395&amp;$B395,'Cleaned Responses'!$1:$82,MATCH(AI$1,'Cleaned Responses'!$1:$1,0),FALSE)/100</f>
        <v>#N/A</v>
      </c>
      <c r="AJ395" s="7" t="e">
        <f>VLOOKUP($A395&amp;$B395,'Cleaned Responses'!$1:$82,MATCH(AJ$1,'Cleaned Responses'!$1:$1,0),FALSE)/100</f>
        <v>#N/A</v>
      </c>
      <c r="AK395" s="7" t="e">
        <f>VLOOKUP($A395&amp;$B395,'Cleaned Responses'!$1:$82,MATCH(AK$1,'Cleaned Responses'!$1:$1,0),FALSE)/100</f>
        <v>#N/A</v>
      </c>
      <c r="AL395" s="7" t="e">
        <f>VLOOKUP($A395&amp;$B395,'Cleaned Responses'!$1:$82,MATCH(AL$1,'Cleaned Responses'!$1:$1,0),FALSE)/100</f>
        <v>#N/A</v>
      </c>
      <c r="AM395" s="7" t="e">
        <f>VLOOKUP($A395&amp;$B395,'Cleaned Responses'!$1:$82,MATCH(AM$1,'Cleaned Responses'!$1:$1,0),FALSE)/100</f>
        <v>#N/A</v>
      </c>
      <c r="AN395" s="7" t="e">
        <f>VLOOKUP($A395&amp;$B395,'Cleaned Responses'!$1:$82,MATCH(AN$1,'Cleaned Responses'!$1:$1,0),FALSE)/100</f>
        <v>#N/A</v>
      </c>
      <c r="AO395" s="7" t="e">
        <f>VLOOKUP($A395&amp;$B395,'Cleaned Responses'!$1:$82,MATCH(AO$1,'Cleaned Responses'!$1:$1,0),FALSE)/100</f>
        <v>#N/A</v>
      </c>
      <c r="AP395" s="7" t="e">
        <f>VLOOKUP($A395&amp;$B395,'Cleaned Responses'!$1:$82,MATCH(AP$1,'Cleaned Responses'!$1:$1,0),FALSE)/100</f>
        <v>#N/A</v>
      </c>
      <c r="AQ395" s="7" t="e">
        <f>VLOOKUP($A395&amp;$B395,'Cleaned Responses'!$1:$82,MATCH(AQ$1,'Cleaned Responses'!$1:$1,0),FALSE)/100</f>
        <v>#N/A</v>
      </c>
      <c r="AR395" s="7" t="e">
        <f>VLOOKUP($A395&amp;$B395,'Cleaned Responses'!$1:$82,MATCH(AR$1,'Cleaned Responses'!$1:$1,0),FALSE)/100</f>
        <v>#N/A</v>
      </c>
      <c r="AS395" s="7" t="e">
        <f>VLOOKUP($A395&amp;$B395,'Cleaned Responses'!$1:$82,MATCH(AS$1,'Cleaned Responses'!$1:$1,0),FALSE)/100</f>
        <v>#N/A</v>
      </c>
      <c r="AT395" s="7" t="e">
        <f>VLOOKUP($A395&amp;$B395,'Cleaned Responses'!$1:$82,MATCH(AT$1,'Cleaned Responses'!$1:$1,0),FALSE)/100</f>
        <v>#N/A</v>
      </c>
      <c r="AU395" s="7" t="e">
        <f>VLOOKUP($A395&amp;$B395,'Cleaned Responses'!$1:$82,MATCH(AU$1,'Cleaned Responses'!$1:$1,0),FALSE)/100</f>
        <v>#N/A</v>
      </c>
      <c r="AV395" s="7" t="e">
        <f>VLOOKUP($A395&amp;$B395,'Cleaned Responses'!$1:$82,MATCH(AV$1,'Cleaned Responses'!$1:$1,0),FALSE)/100</f>
        <v>#N/A</v>
      </c>
      <c r="AW395" s="7" t="e">
        <f>VLOOKUP($A395&amp;$B395,'Cleaned Responses'!$1:$82,MATCH(AW$1,'Cleaned Responses'!$1:$1,0),FALSE)/100</f>
        <v>#N/A</v>
      </c>
      <c r="AX395" s="7" t="e">
        <f>VLOOKUP($A395&amp;$B395,'Cleaned Responses'!$1:$82,MATCH(AX$1,'Cleaned Responses'!$1:$1,0),FALSE)/100</f>
        <v>#N/A</v>
      </c>
      <c r="AY395" s="7" t="e">
        <f>VLOOKUP($A395&amp;$B395,'Cleaned Responses'!$1:$82,MATCH(AY$1,'Cleaned Responses'!$1:$1,0),FALSE)/100</f>
        <v>#N/A</v>
      </c>
      <c r="AZ395" s="7" t="e">
        <f>VLOOKUP($A395&amp;$B395,'Cleaned Responses'!$1:$82,MATCH(AZ$1,'Cleaned Responses'!$1:$1,0),FALSE)/100</f>
        <v>#N/A</v>
      </c>
      <c r="BA395" s="7" t="e">
        <f>VLOOKUP($A395&amp;$B395,'Cleaned Responses'!$1:$82,MATCH(BA$1,'Cleaned Responses'!$1:$1,0),FALSE)/100</f>
        <v>#N/A</v>
      </c>
      <c r="BB395" s="7"/>
      <c r="BC395" s="6" t="e">
        <f>VLOOKUP($A395&amp;$B395,'Cleaned Responses'!$1:$82,MATCH(BC$1,'Cleaned Responses'!$1:$1,0),FALSE)</f>
        <v>#N/A</v>
      </c>
      <c r="BD395" s="6" t="e">
        <f>VLOOKUP($A395&amp;$B395,'Cleaned Responses'!$1:$82,MATCH(BD$1,'Cleaned Responses'!$1:$1,0),FALSE)</f>
        <v>#N/A</v>
      </c>
      <c r="BE395" t="e">
        <f>VLOOKUP($A395&amp;$B395,'Cleaned Responses'!$1:$82,MATCH(BE$1,'Cleaned Responses'!$1:$1,0),FALSE)/100</f>
        <v>#N/A</v>
      </c>
      <c r="BF395" t="e">
        <f>VLOOKUP($A395&amp;$B395,'Cleaned Responses'!$1:$82,MATCH(BF$1,'Cleaned Responses'!$1:$1,0),FALSE)/100</f>
        <v>#N/A</v>
      </c>
      <c r="BG395" t="e">
        <f>VLOOKUP($A395&amp;$B395,'Cleaned Responses'!$1:$82,MATCH(BG$1,'Cleaned Responses'!$1:$1,0),FALSE)/100</f>
        <v>#N/A</v>
      </c>
      <c r="BH395" t="e">
        <f t="shared" si="140"/>
        <v>#N/A</v>
      </c>
      <c r="BI395" t="e">
        <f t="shared" si="141"/>
        <v>#N/A</v>
      </c>
      <c r="BJ395" t="e">
        <f t="shared" si="142"/>
        <v>#N/A</v>
      </c>
      <c r="BK395" t="e">
        <f>VLOOKUP($A395&amp;$B395,'Cleaned Responses'!$1:$82,MATCH(BK$1,'Cleaned Responses'!$1:$1,0),FALSE)/100</f>
        <v>#N/A</v>
      </c>
      <c r="BL395" t="e">
        <f>VLOOKUP($A395&amp;$B395,'Cleaned Responses'!$1:$82,MATCH(BL$1,'Cleaned Responses'!$1:$1,0),FALSE)/100</f>
        <v>#N/A</v>
      </c>
      <c r="BM395" t="e">
        <f>VLOOKUP($A395&amp;$B395,'Cleaned Responses'!$1:$82,MATCH(BM$1,'Cleaned Responses'!$1:$1,0),FALSE)/100</f>
        <v>#N/A</v>
      </c>
      <c r="BN395" t="e">
        <f>VLOOKUP($A395&amp;$B395,'Cleaned Responses'!$1:$82,MATCH(BN$1,'Cleaned Responses'!$1:$1,0),FALSE)/100</f>
        <v>#N/A</v>
      </c>
      <c r="BO395" t="e">
        <f>VLOOKUP($A395&amp;$B395,'Cleaned Responses'!$1:$82,MATCH(BO$1,'Cleaned Responses'!$1:$1,0),FALSE)/100</f>
        <v>#N/A</v>
      </c>
      <c r="BP395" t="e">
        <f>VLOOKUP($A395&amp;$B395,'Cleaned Responses'!$1:$82,MATCH(BP$1,'Cleaned Responses'!$1:$1,0),FALSE)/100</f>
        <v>#N/A</v>
      </c>
      <c r="BQ395" t="e">
        <f>VLOOKUP($A395&amp;$B395,'Cleaned Responses'!$1:$82,MATCH(BQ$1,'Cleaned Responses'!$1:$1,0),FALSE)/100</f>
        <v>#N/A</v>
      </c>
      <c r="BR395" t="e">
        <f>VLOOKUP($A395&amp;$B395,'Cleaned Responses'!$1:$82,MATCH(BR$1,'Cleaned Responses'!$1:$1,0),FALSE)/100</f>
        <v>#N/A</v>
      </c>
      <c r="BS395" t="e">
        <f>VLOOKUP($A395&amp;$B395,'Cleaned Responses'!$1:$82,MATCH(BS$1,'Cleaned Responses'!$1:$1,0),FALSE)/100</f>
        <v>#N/A</v>
      </c>
      <c r="BT395" t="e">
        <f>VLOOKUP($A395&amp;$B395,'Cleaned Responses'!$1:$82,MATCH(BT$1,'Cleaned Responses'!$1:$1,0),FALSE)/100</f>
        <v>#N/A</v>
      </c>
      <c r="BU395" t="e">
        <f>VLOOKUP($A395&amp;$B395,'Cleaned Responses'!$1:$82,MATCH(BU$1,'Cleaned Responses'!$1:$1,0),FALSE)/100</f>
        <v>#N/A</v>
      </c>
      <c r="BV395" t="e">
        <f>VLOOKUP($A395&amp;$B395,'Cleaned Responses'!$1:$82,MATCH(BV$1,'Cleaned Responses'!$1:$1,0),FALSE)/100</f>
        <v>#N/A</v>
      </c>
      <c r="BW395" t="e">
        <f t="shared" si="143"/>
        <v>#N/A</v>
      </c>
      <c r="BX395" t="e">
        <f t="shared" si="144"/>
        <v>#N/A</v>
      </c>
      <c r="BY395" t="e">
        <f t="shared" si="145"/>
        <v>#N/A</v>
      </c>
      <c r="BZ395" t="e">
        <f t="shared" si="146"/>
        <v>#N/A</v>
      </c>
      <c r="CA395" t="e">
        <f t="shared" si="147"/>
        <v>#N/A</v>
      </c>
      <c r="CB395" t="e">
        <f t="shared" si="148"/>
        <v>#N/A</v>
      </c>
      <c r="CC395" t="e">
        <f t="shared" si="149"/>
        <v>#N/A</v>
      </c>
      <c r="CD395" t="e">
        <f t="shared" si="150"/>
        <v>#N/A</v>
      </c>
      <c r="CE395" t="e">
        <f t="shared" si="151"/>
        <v>#N/A</v>
      </c>
      <c r="CF395" t="e">
        <f t="shared" si="152"/>
        <v>#N/A</v>
      </c>
      <c r="CG395" t="e">
        <f t="shared" si="153"/>
        <v>#N/A</v>
      </c>
    </row>
    <row r="396" spans="1:85" ht="20" customHeight="1" x14ac:dyDescent="0.25">
      <c r="A396" s="187"/>
      <c r="B396" s="6"/>
      <c r="C396" s="6" t="e">
        <f>VLOOKUP($A396&amp;$B396,'Cleaned Responses'!$1:$82,MATCH($C$1,'Cleaned Responses'!$1:$1,0),FALSE)</f>
        <v>#N/A</v>
      </c>
      <c r="D396" s="6" t="e">
        <f>VLOOKUP($A396&amp;$B396,'Cleaned Responses'!$1:$82,MATCH(D$1,'Cleaned Responses'!$1:$1,0),FALSE)</f>
        <v>#N/A</v>
      </c>
      <c r="E396" s="6" t="e">
        <f>VLOOKUP($A396&amp;$B396,'Cleaned Responses'!$1:$82,MATCH(E$1,'Cleaned Responses'!$1:$1,0),FALSE)</f>
        <v>#N/A</v>
      </c>
      <c r="F396" s="6" t="e">
        <f>VLOOKUP($A396&amp;$B396,'Cleaned Responses'!$1:$82,MATCH(F$1,'Cleaned Responses'!$1:$1,0),FALSE)</f>
        <v>#N/A</v>
      </c>
      <c r="G396" s="6" t="e">
        <f t="shared" si="132"/>
        <v>#N/A</v>
      </c>
      <c r="H396" s="6" t="e">
        <f>VLOOKUP($A396&amp;$B396,'Cleaned Responses'!$1:$82,MATCH(H$1,'Cleaned Responses'!$1:$1,0),FALSE)</f>
        <v>#N/A</v>
      </c>
      <c r="I396" s="6" t="e">
        <f>VLOOKUP($A396&amp;$B396,'Cleaned Responses'!$1:$82,MATCH(I$1,'Cleaned Responses'!$1:$1,0),FALSE)</f>
        <v>#N/A</v>
      </c>
      <c r="J396" s="6" t="e">
        <f>VLOOKUP($A396&amp;$B396,'Cleaned Responses'!$1:$82,MATCH(J$1,'Cleaned Responses'!$1:$1,0),FALSE)</f>
        <v>#N/A</v>
      </c>
      <c r="K396" s="6" t="e">
        <f>VLOOKUP($A396&amp;$B396,'Cleaned Responses'!$1:$82,MATCH(K$1,'Cleaned Responses'!$1:$1,0),FALSE)</f>
        <v>#N/A</v>
      </c>
      <c r="L396" s="6" t="e">
        <f>VLOOKUP($A396&amp;$B396,'Cleaned Responses'!$1:$82,MATCH(L$1,'Cleaned Responses'!$1:$1,0),FALSE)</f>
        <v>#N/A</v>
      </c>
      <c r="M396" s="6" t="e">
        <f>VLOOKUP($A396&amp;$B396,'Cleaned Responses'!$1:$82,MATCH(M$1,'Cleaned Responses'!$1:$1,0),FALSE)</f>
        <v>#N/A</v>
      </c>
      <c r="N396" s="8" t="e">
        <f t="shared" si="133"/>
        <v>#N/A</v>
      </c>
      <c r="O396" s="8" t="e">
        <f t="shared" si="134"/>
        <v>#N/A</v>
      </c>
      <c r="P396" s="8" t="e">
        <f t="shared" si="135"/>
        <v>#N/A</v>
      </c>
      <c r="Q396" s="6"/>
      <c r="R396" s="6"/>
      <c r="S396" s="6"/>
      <c r="T396" s="6"/>
      <c r="U396" s="8" t="e">
        <f t="shared" si="136"/>
        <v>#N/A</v>
      </c>
      <c r="V396" s="6" t="e">
        <f>VLOOKUP($A396&amp;$B396,'Cleaned Responses'!$1:$82,MATCH(V$1,'Cleaned Responses'!$1:$1,0),FALSE)</f>
        <v>#N/A</v>
      </c>
      <c r="W396" s="6" t="e">
        <f>VLOOKUP($A396&amp;$B396,'Cleaned Responses'!$1:$82,MATCH(W$1,'Cleaned Responses'!$1:$1,0),FALSE)</f>
        <v>#N/A</v>
      </c>
      <c r="X396" s="9" t="e">
        <f t="shared" si="137"/>
        <v>#N/A</v>
      </c>
      <c r="Y396" s="9" t="e">
        <f t="shared" si="138"/>
        <v>#N/A</v>
      </c>
      <c r="Z396" s="6" t="e">
        <f>VLOOKUP($A396&amp;$B396,'Cleaned Responses'!$1:$82,MATCH(Z$1,'Cleaned Responses'!$1:$1,0),FALSE)</f>
        <v>#N/A</v>
      </c>
      <c r="AA396" s="6" t="e">
        <f>VLOOKUP($A396&amp;$B396,'Cleaned Responses'!$1:$82,MATCH(AA$1,'Cleaned Responses'!$1:$1,0),FALSE)</f>
        <v>#N/A</v>
      </c>
      <c r="AB396" s="6" t="e">
        <f>VLOOKUP($A396&amp;$B396,'Cleaned Responses'!$1:$82,MATCH(AB$1,'Cleaned Responses'!$1:$1,0),FALSE)</f>
        <v>#N/A</v>
      </c>
      <c r="AC396" s="6" t="e">
        <f>VLOOKUP($A396&amp;$B396,'Cleaned Responses'!$1:$82,MATCH(AC$1,'Cleaned Responses'!$1:$1,0),FALSE)</f>
        <v>#N/A</v>
      </c>
      <c r="AD396" s="6" t="e">
        <f>VLOOKUP($A396&amp;$B396,'Cleaned Responses'!$1:$82,MATCH(AD$1,'Cleaned Responses'!$1:$1,0),FALSE)</f>
        <v>#N/A</v>
      </c>
      <c r="AE396" s="6" t="e">
        <f>VLOOKUP($A396&amp;$B396,'Cleaned Responses'!$1:$82,MATCH(AE$1,'Cleaned Responses'!$1:$1,0),FALSE)</f>
        <v>#N/A</v>
      </c>
      <c r="AF396" s="6" t="e">
        <f>VLOOKUP($A396&amp;$B396,'Cleaned Responses'!$1:$82,MATCH(AF$1,'Cleaned Responses'!$1:$1,0),FALSE)</f>
        <v>#N/A</v>
      </c>
      <c r="AG396" s="6" t="e">
        <f>VLOOKUP($A396&amp;$B396,'Cleaned Responses'!$1:$82,MATCH(AG$1,'Cleaned Responses'!$1:$1,0),FALSE)</f>
        <v>#N/A</v>
      </c>
      <c r="AH396" s="6" t="e">
        <f t="shared" si="139"/>
        <v>#N/A</v>
      </c>
      <c r="AI396" s="7" t="e">
        <f>VLOOKUP($A396&amp;$B396,'Cleaned Responses'!$1:$82,MATCH(AI$1,'Cleaned Responses'!$1:$1,0),FALSE)/100</f>
        <v>#N/A</v>
      </c>
      <c r="AJ396" s="7" t="e">
        <f>VLOOKUP($A396&amp;$B396,'Cleaned Responses'!$1:$82,MATCH(AJ$1,'Cleaned Responses'!$1:$1,0),FALSE)/100</f>
        <v>#N/A</v>
      </c>
      <c r="AK396" s="7" t="e">
        <f>VLOOKUP($A396&amp;$B396,'Cleaned Responses'!$1:$82,MATCH(AK$1,'Cleaned Responses'!$1:$1,0),FALSE)/100</f>
        <v>#N/A</v>
      </c>
      <c r="AL396" s="7" t="e">
        <f>VLOOKUP($A396&amp;$B396,'Cleaned Responses'!$1:$82,MATCH(AL$1,'Cleaned Responses'!$1:$1,0),FALSE)/100</f>
        <v>#N/A</v>
      </c>
      <c r="AM396" s="7" t="e">
        <f>VLOOKUP($A396&amp;$B396,'Cleaned Responses'!$1:$82,MATCH(AM$1,'Cleaned Responses'!$1:$1,0),FALSE)/100</f>
        <v>#N/A</v>
      </c>
      <c r="AN396" s="7" t="e">
        <f>VLOOKUP($A396&amp;$B396,'Cleaned Responses'!$1:$82,MATCH(AN$1,'Cleaned Responses'!$1:$1,0),FALSE)/100</f>
        <v>#N/A</v>
      </c>
      <c r="AO396" s="7" t="e">
        <f>VLOOKUP($A396&amp;$B396,'Cleaned Responses'!$1:$82,MATCH(AO$1,'Cleaned Responses'!$1:$1,0),FALSE)/100</f>
        <v>#N/A</v>
      </c>
      <c r="AP396" s="7" t="e">
        <f>VLOOKUP($A396&amp;$B396,'Cleaned Responses'!$1:$82,MATCH(AP$1,'Cleaned Responses'!$1:$1,0),FALSE)/100</f>
        <v>#N/A</v>
      </c>
      <c r="AQ396" s="7" t="e">
        <f>VLOOKUP($A396&amp;$B396,'Cleaned Responses'!$1:$82,MATCH(AQ$1,'Cleaned Responses'!$1:$1,0),FALSE)/100</f>
        <v>#N/A</v>
      </c>
      <c r="AR396" s="7" t="e">
        <f>VLOOKUP($A396&amp;$B396,'Cleaned Responses'!$1:$82,MATCH(AR$1,'Cleaned Responses'!$1:$1,0),FALSE)/100</f>
        <v>#N/A</v>
      </c>
      <c r="AS396" s="7" t="e">
        <f>VLOOKUP($A396&amp;$B396,'Cleaned Responses'!$1:$82,MATCH(AS$1,'Cleaned Responses'!$1:$1,0),FALSE)/100</f>
        <v>#N/A</v>
      </c>
      <c r="AT396" s="7" t="e">
        <f>VLOOKUP($A396&amp;$B396,'Cleaned Responses'!$1:$82,MATCH(AT$1,'Cleaned Responses'!$1:$1,0),FALSE)/100</f>
        <v>#N/A</v>
      </c>
      <c r="AU396" s="7" t="e">
        <f>VLOOKUP($A396&amp;$B396,'Cleaned Responses'!$1:$82,MATCH(AU$1,'Cleaned Responses'!$1:$1,0),FALSE)/100</f>
        <v>#N/A</v>
      </c>
      <c r="AV396" s="7" t="e">
        <f>VLOOKUP($A396&amp;$B396,'Cleaned Responses'!$1:$82,MATCH(AV$1,'Cleaned Responses'!$1:$1,0),FALSE)/100</f>
        <v>#N/A</v>
      </c>
      <c r="AW396" s="7" t="e">
        <f>VLOOKUP($A396&amp;$B396,'Cleaned Responses'!$1:$82,MATCH(AW$1,'Cleaned Responses'!$1:$1,0),FALSE)/100</f>
        <v>#N/A</v>
      </c>
      <c r="AX396" s="7" t="e">
        <f>VLOOKUP($A396&amp;$B396,'Cleaned Responses'!$1:$82,MATCH(AX$1,'Cleaned Responses'!$1:$1,0),FALSE)/100</f>
        <v>#N/A</v>
      </c>
      <c r="AY396" s="7" t="e">
        <f>VLOOKUP($A396&amp;$B396,'Cleaned Responses'!$1:$82,MATCH(AY$1,'Cleaned Responses'!$1:$1,0),FALSE)/100</f>
        <v>#N/A</v>
      </c>
      <c r="AZ396" s="7" t="e">
        <f>VLOOKUP($A396&amp;$B396,'Cleaned Responses'!$1:$82,MATCH(AZ$1,'Cleaned Responses'!$1:$1,0),FALSE)/100</f>
        <v>#N/A</v>
      </c>
      <c r="BA396" s="7" t="e">
        <f>VLOOKUP($A396&amp;$B396,'Cleaned Responses'!$1:$82,MATCH(BA$1,'Cleaned Responses'!$1:$1,0),FALSE)/100</f>
        <v>#N/A</v>
      </c>
      <c r="BB396" s="7"/>
      <c r="BC396" s="6" t="e">
        <f>VLOOKUP($A396&amp;$B396,'Cleaned Responses'!$1:$82,MATCH(BC$1,'Cleaned Responses'!$1:$1,0),FALSE)</f>
        <v>#N/A</v>
      </c>
      <c r="BD396" s="6" t="e">
        <f>VLOOKUP($A396&amp;$B396,'Cleaned Responses'!$1:$82,MATCH(BD$1,'Cleaned Responses'!$1:$1,0),FALSE)</f>
        <v>#N/A</v>
      </c>
      <c r="BE396" t="e">
        <f>VLOOKUP($A396&amp;$B396,'Cleaned Responses'!$1:$82,MATCH(BE$1,'Cleaned Responses'!$1:$1,0),FALSE)/100</f>
        <v>#N/A</v>
      </c>
      <c r="BF396" t="e">
        <f>VLOOKUP($A396&amp;$B396,'Cleaned Responses'!$1:$82,MATCH(BF$1,'Cleaned Responses'!$1:$1,0),FALSE)/100</f>
        <v>#N/A</v>
      </c>
      <c r="BG396" t="e">
        <f>VLOOKUP($A396&amp;$B396,'Cleaned Responses'!$1:$82,MATCH(BG$1,'Cleaned Responses'!$1:$1,0),FALSE)/100</f>
        <v>#N/A</v>
      </c>
      <c r="BH396" t="e">
        <f t="shared" si="140"/>
        <v>#N/A</v>
      </c>
      <c r="BI396" t="e">
        <f t="shared" si="141"/>
        <v>#N/A</v>
      </c>
      <c r="BJ396" t="e">
        <f t="shared" si="142"/>
        <v>#N/A</v>
      </c>
      <c r="BK396" t="e">
        <f>VLOOKUP($A396&amp;$B396,'Cleaned Responses'!$1:$82,MATCH(BK$1,'Cleaned Responses'!$1:$1,0),FALSE)/100</f>
        <v>#N/A</v>
      </c>
      <c r="BL396" t="e">
        <f>VLOOKUP($A396&amp;$B396,'Cleaned Responses'!$1:$82,MATCH(BL$1,'Cleaned Responses'!$1:$1,0),FALSE)/100</f>
        <v>#N/A</v>
      </c>
      <c r="BM396" t="e">
        <f>VLOOKUP($A396&amp;$B396,'Cleaned Responses'!$1:$82,MATCH(BM$1,'Cleaned Responses'!$1:$1,0),FALSE)/100</f>
        <v>#N/A</v>
      </c>
      <c r="BN396" t="e">
        <f>VLOOKUP($A396&amp;$B396,'Cleaned Responses'!$1:$82,MATCH(BN$1,'Cleaned Responses'!$1:$1,0),FALSE)/100</f>
        <v>#N/A</v>
      </c>
      <c r="BO396" t="e">
        <f>VLOOKUP($A396&amp;$B396,'Cleaned Responses'!$1:$82,MATCH(BO$1,'Cleaned Responses'!$1:$1,0),FALSE)/100</f>
        <v>#N/A</v>
      </c>
      <c r="BP396" t="e">
        <f>VLOOKUP($A396&amp;$B396,'Cleaned Responses'!$1:$82,MATCH(BP$1,'Cleaned Responses'!$1:$1,0),FALSE)/100</f>
        <v>#N/A</v>
      </c>
      <c r="BQ396" t="e">
        <f>VLOOKUP($A396&amp;$B396,'Cleaned Responses'!$1:$82,MATCH(BQ$1,'Cleaned Responses'!$1:$1,0),FALSE)/100</f>
        <v>#N/A</v>
      </c>
      <c r="BR396" t="e">
        <f>VLOOKUP($A396&amp;$B396,'Cleaned Responses'!$1:$82,MATCH(BR$1,'Cleaned Responses'!$1:$1,0),FALSE)/100</f>
        <v>#N/A</v>
      </c>
      <c r="BS396" t="e">
        <f>VLOOKUP($A396&amp;$B396,'Cleaned Responses'!$1:$82,MATCH(BS$1,'Cleaned Responses'!$1:$1,0),FALSE)/100</f>
        <v>#N/A</v>
      </c>
      <c r="BT396" t="e">
        <f>VLOOKUP($A396&amp;$B396,'Cleaned Responses'!$1:$82,MATCH(BT$1,'Cleaned Responses'!$1:$1,0),FALSE)/100</f>
        <v>#N/A</v>
      </c>
      <c r="BU396" t="e">
        <f>VLOOKUP($A396&amp;$B396,'Cleaned Responses'!$1:$82,MATCH(BU$1,'Cleaned Responses'!$1:$1,0),FALSE)/100</f>
        <v>#N/A</v>
      </c>
      <c r="BV396" t="e">
        <f>VLOOKUP($A396&amp;$B396,'Cleaned Responses'!$1:$82,MATCH(BV$1,'Cleaned Responses'!$1:$1,0),FALSE)/100</f>
        <v>#N/A</v>
      </c>
      <c r="BW396" t="e">
        <f t="shared" si="143"/>
        <v>#N/A</v>
      </c>
      <c r="BX396" t="e">
        <f t="shared" si="144"/>
        <v>#N/A</v>
      </c>
      <c r="BY396" t="e">
        <f t="shared" si="145"/>
        <v>#N/A</v>
      </c>
      <c r="BZ396" t="e">
        <f t="shared" si="146"/>
        <v>#N/A</v>
      </c>
      <c r="CA396" t="e">
        <f t="shared" si="147"/>
        <v>#N/A</v>
      </c>
      <c r="CB396" t="e">
        <f t="shared" si="148"/>
        <v>#N/A</v>
      </c>
      <c r="CC396" t="e">
        <f t="shared" si="149"/>
        <v>#N/A</v>
      </c>
      <c r="CD396" t="e">
        <f t="shared" si="150"/>
        <v>#N/A</v>
      </c>
      <c r="CE396" t="e">
        <f t="shared" si="151"/>
        <v>#N/A</v>
      </c>
      <c r="CF396" t="e">
        <f t="shared" si="152"/>
        <v>#N/A</v>
      </c>
      <c r="CG396" t="e">
        <f t="shared" si="153"/>
        <v>#N/A</v>
      </c>
    </row>
    <row r="397" spans="1:85" ht="20" customHeight="1" x14ac:dyDescent="0.25">
      <c r="A397" s="187"/>
      <c r="B397" s="6"/>
      <c r="C397" s="6" t="e">
        <f>VLOOKUP($A397&amp;$B397,'Cleaned Responses'!$1:$82,MATCH($C$1,'Cleaned Responses'!$1:$1,0),FALSE)</f>
        <v>#N/A</v>
      </c>
      <c r="D397" s="6" t="e">
        <f>VLOOKUP($A397&amp;$B397,'Cleaned Responses'!$1:$82,MATCH(D$1,'Cleaned Responses'!$1:$1,0),FALSE)</f>
        <v>#N/A</v>
      </c>
      <c r="E397" s="6" t="e">
        <f>VLOOKUP($A397&amp;$B397,'Cleaned Responses'!$1:$82,MATCH(E$1,'Cleaned Responses'!$1:$1,0),FALSE)</f>
        <v>#N/A</v>
      </c>
      <c r="F397" s="6" t="e">
        <f>VLOOKUP($A397&amp;$B397,'Cleaned Responses'!$1:$82,MATCH(F$1,'Cleaned Responses'!$1:$1,0),FALSE)</f>
        <v>#N/A</v>
      </c>
      <c r="G397" s="6" t="e">
        <f t="shared" si="132"/>
        <v>#N/A</v>
      </c>
      <c r="H397" s="6" t="e">
        <f>VLOOKUP($A397&amp;$B397,'Cleaned Responses'!$1:$82,MATCH(H$1,'Cleaned Responses'!$1:$1,0),FALSE)</f>
        <v>#N/A</v>
      </c>
      <c r="I397" s="6" t="e">
        <f>VLOOKUP($A397&amp;$B397,'Cleaned Responses'!$1:$82,MATCH(I$1,'Cleaned Responses'!$1:$1,0),FALSE)</f>
        <v>#N/A</v>
      </c>
      <c r="J397" s="6" t="e">
        <f>VLOOKUP($A397&amp;$B397,'Cleaned Responses'!$1:$82,MATCH(J$1,'Cleaned Responses'!$1:$1,0),FALSE)</f>
        <v>#N/A</v>
      </c>
      <c r="K397" s="6" t="e">
        <f>VLOOKUP($A397&amp;$B397,'Cleaned Responses'!$1:$82,MATCH(K$1,'Cleaned Responses'!$1:$1,0),FALSE)</f>
        <v>#N/A</v>
      </c>
      <c r="L397" s="6" t="e">
        <f>VLOOKUP($A397&amp;$B397,'Cleaned Responses'!$1:$82,MATCH(L$1,'Cleaned Responses'!$1:$1,0),FALSE)</f>
        <v>#N/A</v>
      </c>
      <c r="M397" s="6" t="e">
        <f>VLOOKUP($A397&amp;$B397,'Cleaned Responses'!$1:$82,MATCH(M$1,'Cleaned Responses'!$1:$1,0),FALSE)</f>
        <v>#N/A</v>
      </c>
      <c r="N397" s="8" t="e">
        <f t="shared" si="133"/>
        <v>#N/A</v>
      </c>
      <c r="O397" s="8" t="e">
        <f t="shared" si="134"/>
        <v>#N/A</v>
      </c>
      <c r="P397" s="8" t="e">
        <f t="shared" si="135"/>
        <v>#N/A</v>
      </c>
      <c r="Q397" s="6"/>
      <c r="R397" s="6"/>
      <c r="S397" s="6"/>
      <c r="T397" s="6"/>
      <c r="U397" s="8" t="e">
        <f t="shared" si="136"/>
        <v>#N/A</v>
      </c>
      <c r="V397" s="6" t="e">
        <f>VLOOKUP($A397&amp;$B397,'Cleaned Responses'!$1:$82,MATCH(V$1,'Cleaned Responses'!$1:$1,0),FALSE)</f>
        <v>#N/A</v>
      </c>
      <c r="W397" s="6" t="e">
        <f>VLOOKUP($A397&amp;$B397,'Cleaned Responses'!$1:$82,MATCH(W$1,'Cleaned Responses'!$1:$1,0),FALSE)</f>
        <v>#N/A</v>
      </c>
      <c r="X397" s="9" t="e">
        <f t="shared" si="137"/>
        <v>#N/A</v>
      </c>
      <c r="Y397" s="9" t="e">
        <f t="shared" si="138"/>
        <v>#N/A</v>
      </c>
      <c r="Z397" s="6" t="e">
        <f>VLOOKUP($A397&amp;$B397,'Cleaned Responses'!$1:$82,MATCH(Z$1,'Cleaned Responses'!$1:$1,0),FALSE)</f>
        <v>#N/A</v>
      </c>
      <c r="AA397" s="6" t="e">
        <f>VLOOKUP($A397&amp;$B397,'Cleaned Responses'!$1:$82,MATCH(AA$1,'Cleaned Responses'!$1:$1,0),FALSE)</f>
        <v>#N/A</v>
      </c>
      <c r="AB397" s="6" t="e">
        <f>VLOOKUP($A397&amp;$B397,'Cleaned Responses'!$1:$82,MATCH(AB$1,'Cleaned Responses'!$1:$1,0),FALSE)</f>
        <v>#N/A</v>
      </c>
      <c r="AC397" s="6" t="e">
        <f>VLOOKUP($A397&amp;$B397,'Cleaned Responses'!$1:$82,MATCH(AC$1,'Cleaned Responses'!$1:$1,0),FALSE)</f>
        <v>#N/A</v>
      </c>
      <c r="AD397" s="6" t="e">
        <f>VLOOKUP($A397&amp;$B397,'Cleaned Responses'!$1:$82,MATCH(AD$1,'Cleaned Responses'!$1:$1,0),FALSE)</f>
        <v>#N/A</v>
      </c>
      <c r="AE397" s="6" t="e">
        <f>VLOOKUP($A397&amp;$B397,'Cleaned Responses'!$1:$82,MATCH(AE$1,'Cleaned Responses'!$1:$1,0),FALSE)</f>
        <v>#N/A</v>
      </c>
      <c r="AF397" s="6" t="e">
        <f>VLOOKUP($A397&amp;$B397,'Cleaned Responses'!$1:$82,MATCH(AF$1,'Cleaned Responses'!$1:$1,0),FALSE)</f>
        <v>#N/A</v>
      </c>
      <c r="AG397" s="6" t="e">
        <f>VLOOKUP($A397&amp;$B397,'Cleaned Responses'!$1:$82,MATCH(AG$1,'Cleaned Responses'!$1:$1,0),FALSE)</f>
        <v>#N/A</v>
      </c>
      <c r="AH397" s="6" t="e">
        <f t="shared" si="139"/>
        <v>#N/A</v>
      </c>
      <c r="AI397" s="7" t="e">
        <f>VLOOKUP($A397&amp;$B397,'Cleaned Responses'!$1:$82,MATCH(AI$1,'Cleaned Responses'!$1:$1,0),FALSE)/100</f>
        <v>#N/A</v>
      </c>
      <c r="AJ397" s="7" t="e">
        <f>VLOOKUP($A397&amp;$B397,'Cleaned Responses'!$1:$82,MATCH(AJ$1,'Cleaned Responses'!$1:$1,0),FALSE)/100</f>
        <v>#N/A</v>
      </c>
      <c r="AK397" s="7" t="e">
        <f>VLOOKUP($A397&amp;$B397,'Cleaned Responses'!$1:$82,MATCH(AK$1,'Cleaned Responses'!$1:$1,0),FALSE)/100</f>
        <v>#N/A</v>
      </c>
      <c r="AL397" s="7" t="e">
        <f>VLOOKUP($A397&amp;$B397,'Cleaned Responses'!$1:$82,MATCH(AL$1,'Cleaned Responses'!$1:$1,0),FALSE)/100</f>
        <v>#N/A</v>
      </c>
      <c r="AM397" s="7" t="e">
        <f>VLOOKUP($A397&amp;$B397,'Cleaned Responses'!$1:$82,MATCH(AM$1,'Cleaned Responses'!$1:$1,0),FALSE)/100</f>
        <v>#N/A</v>
      </c>
      <c r="AN397" s="7" t="e">
        <f>VLOOKUP($A397&amp;$B397,'Cleaned Responses'!$1:$82,MATCH(AN$1,'Cleaned Responses'!$1:$1,0),FALSE)/100</f>
        <v>#N/A</v>
      </c>
      <c r="AO397" s="7" t="e">
        <f>VLOOKUP($A397&amp;$B397,'Cleaned Responses'!$1:$82,MATCH(AO$1,'Cleaned Responses'!$1:$1,0),FALSE)/100</f>
        <v>#N/A</v>
      </c>
      <c r="AP397" s="7" t="e">
        <f>VLOOKUP($A397&amp;$B397,'Cleaned Responses'!$1:$82,MATCH(AP$1,'Cleaned Responses'!$1:$1,0),FALSE)/100</f>
        <v>#N/A</v>
      </c>
      <c r="AQ397" s="7" t="e">
        <f>VLOOKUP($A397&amp;$B397,'Cleaned Responses'!$1:$82,MATCH(AQ$1,'Cleaned Responses'!$1:$1,0),FALSE)/100</f>
        <v>#N/A</v>
      </c>
      <c r="AR397" s="7" t="e">
        <f>VLOOKUP($A397&amp;$B397,'Cleaned Responses'!$1:$82,MATCH(AR$1,'Cleaned Responses'!$1:$1,0),FALSE)/100</f>
        <v>#N/A</v>
      </c>
      <c r="AS397" s="7" t="e">
        <f>VLOOKUP($A397&amp;$B397,'Cleaned Responses'!$1:$82,MATCH(AS$1,'Cleaned Responses'!$1:$1,0),FALSE)/100</f>
        <v>#N/A</v>
      </c>
      <c r="AT397" s="7" t="e">
        <f>VLOOKUP($A397&amp;$B397,'Cleaned Responses'!$1:$82,MATCH(AT$1,'Cleaned Responses'!$1:$1,0),FALSE)/100</f>
        <v>#N/A</v>
      </c>
      <c r="AU397" s="7" t="e">
        <f>VLOOKUP($A397&amp;$B397,'Cleaned Responses'!$1:$82,MATCH(AU$1,'Cleaned Responses'!$1:$1,0),FALSE)/100</f>
        <v>#N/A</v>
      </c>
      <c r="AV397" s="7" t="e">
        <f>VLOOKUP($A397&amp;$B397,'Cleaned Responses'!$1:$82,MATCH(AV$1,'Cleaned Responses'!$1:$1,0),FALSE)/100</f>
        <v>#N/A</v>
      </c>
      <c r="AW397" s="7" t="e">
        <f>VLOOKUP($A397&amp;$B397,'Cleaned Responses'!$1:$82,MATCH(AW$1,'Cleaned Responses'!$1:$1,0),FALSE)/100</f>
        <v>#N/A</v>
      </c>
      <c r="AX397" s="7" t="e">
        <f>VLOOKUP($A397&amp;$B397,'Cleaned Responses'!$1:$82,MATCH(AX$1,'Cleaned Responses'!$1:$1,0),FALSE)/100</f>
        <v>#N/A</v>
      </c>
      <c r="AY397" s="7" t="e">
        <f>VLOOKUP($A397&amp;$B397,'Cleaned Responses'!$1:$82,MATCH(AY$1,'Cleaned Responses'!$1:$1,0),FALSE)/100</f>
        <v>#N/A</v>
      </c>
      <c r="AZ397" s="7" t="e">
        <f>VLOOKUP($A397&amp;$B397,'Cleaned Responses'!$1:$82,MATCH(AZ$1,'Cleaned Responses'!$1:$1,0),FALSE)/100</f>
        <v>#N/A</v>
      </c>
      <c r="BA397" s="7" t="e">
        <f>VLOOKUP($A397&amp;$B397,'Cleaned Responses'!$1:$82,MATCH(BA$1,'Cleaned Responses'!$1:$1,0),FALSE)/100</f>
        <v>#N/A</v>
      </c>
      <c r="BB397" s="7"/>
      <c r="BC397" s="6" t="e">
        <f>VLOOKUP($A397&amp;$B397,'Cleaned Responses'!$1:$82,MATCH(BC$1,'Cleaned Responses'!$1:$1,0),FALSE)</f>
        <v>#N/A</v>
      </c>
      <c r="BD397" s="6" t="e">
        <f>VLOOKUP($A397&amp;$B397,'Cleaned Responses'!$1:$82,MATCH(BD$1,'Cleaned Responses'!$1:$1,0),FALSE)</f>
        <v>#N/A</v>
      </c>
      <c r="BE397" t="e">
        <f>VLOOKUP($A397&amp;$B397,'Cleaned Responses'!$1:$82,MATCH(BE$1,'Cleaned Responses'!$1:$1,0),FALSE)/100</f>
        <v>#N/A</v>
      </c>
      <c r="BF397" t="e">
        <f>VLOOKUP($A397&amp;$B397,'Cleaned Responses'!$1:$82,MATCH(BF$1,'Cleaned Responses'!$1:$1,0),FALSE)/100</f>
        <v>#N/A</v>
      </c>
      <c r="BG397" t="e">
        <f>VLOOKUP($A397&amp;$B397,'Cleaned Responses'!$1:$82,MATCH(BG$1,'Cleaned Responses'!$1:$1,0),FALSE)/100</f>
        <v>#N/A</v>
      </c>
      <c r="BH397" t="e">
        <f t="shared" si="140"/>
        <v>#N/A</v>
      </c>
      <c r="BI397" t="e">
        <f t="shared" si="141"/>
        <v>#N/A</v>
      </c>
      <c r="BJ397" t="e">
        <f t="shared" si="142"/>
        <v>#N/A</v>
      </c>
      <c r="BK397" t="e">
        <f>VLOOKUP($A397&amp;$B397,'Cleaned Responses'!$1:$82,MATCH(BK$1,'Cleaned Responses'!$1:$1,0),FALSE)/100</f>
        <v>#N/A</v>
      </c>
      <c r="BL397" t="e">
        <f>VLOOKUP($A397&amp;$B397,'Cleaned Responses'!$1:$82,MATCH(BL$1,'Cleaned Responses'!$1:$1,0),FALSE)/100</f>
        <v>#N/A</v>
      </c>
      <c r="BM397" t="e">
        <f>VLOOKUP($A397&amp;$B397,'Cleaned Responses'!$1:$82,MATCH(BM$1,'Cleaned Responses'!$1:$1,0),FALSE)/100</f>
        <v>#N/A</v>
      </c>
      <c r="BN397" t="e">
        <f>VLOOKUP($A397&amp;$B397,'Cleaned Responses'!$1:$82,MATCH(BN$1,'Cleaned Responses'!$1:$1,0),FALSE)/100</f>
        <v>#N/A</v>
      </c>
      <c r="BO397" t="e">
        <f>VLOOKUP($A397&amp;$B397,'Cleaned Responses'!$1:$82,MATCH(BO$1,'Cleaned Responses'!$1:$1,0),FALSE)/100</f>
        <v>#N/A</v>
      </c>
      <c r="BP397" t="e">
        <f>VLOOKUP($A397&amp;$B397,'Cleaned Responses'!$1:$82,MATCH(BP$1,'Cleaned Responses'!$1:$1,0),FALSE)/100</f>
        <v>#N/A</v>
      </c>
      <c r="BQ397" t="e">
        <f>VLOOKUP($A397&amp;$B397,'Cleaned Responses'!$1:$82,MATCH(BQ$1,'Cleaned Responses'!$1:$1,0),FALSE)/100</f>
        <v>#N/A</v>
      </c>
      <c r="BR397" t="e">
        <f>VLOOKUP($A397&amp;$B397,'Cleaned Responses'!$1:$82,MATCH(BR$1,'Cleaned Responses'!$1:$1,0),FALSE)/100</f>
        <v>#N/A</v>
      </c>
      <c r="BS397" t="e">
        <f>VLOOKUP($A397&amp;$B397,'Cleaned Responses'!$1:$82,MATCH(BS$1,'Cleaned Responses'!$1:$1,0),FALSE)/100</f>
        <v>#N/A</v>
      </c>
      <c r="BT397" t="e">
        <f>VLOOKUP($A397&amp;$B397,'Cleaned Responses'!$1:$82,MATCH(BT$1,'Cleaned Responses'!$1:$1,0),FALSE)/100</f>
        <v>#N/A</v>
      </c>
      <c r="BU397" t="e">
        <f>VLOOKUP($A397&amp;$B397,'Cleaned Responses'!$1:$82,MATCH(BU$1,'Cleaned Responses'!$1:$1,0),FALSE)/100</f>
        <v>#N/A</v>
      </c>
      <c r="BV397" t="e">
        <f>VLOOKUP($A397&amp;$B397,'Cleaned Responses'!$1:$82,MATCH(BV$1,'Cleaned Responses'!$1:$1,0),FALSE)/100</f>
        <v>#N/A</v>
      </c>
      <c r="BW397" t="e">
        <f t="shared" si="143"/>
        <v>#N/A</v>
      </c>
      <c r="BX397" t="e">
        <f t="shared" si="144"/>
        <v>#N/A</v>
      </c>
      <c r="BY397" t="e">
        <f t="shared" si="145"/>
        <v>#N/A</v>
      </c>
      <c r="BZ397" t="e">
        <f t="shared" si="146"/>
        <v>#N/A</v>
      </c>
      <c r="CA397" t="e">
        <f t="shared" si="147"/>
        <v>#N/A</v>
      </c>
      <c r="CB397" t="e">
        <f t="shared" si="148"/>
        <v>#N/A</v>
      </c>
      <c r="CC397" t="e">
        <f t="shared" si="149"/>
        <v>#N/A</v>
      </c>
      <c r="CD397" t="e">
        <f t="shared" si="150"/>
        <v>#N/A</v>
      </c>
      <c r="CE397" t="e">
        <f t="shared" si="151"/>
        <v>#N/A</v>
      </c>
      <c r="CF397" t="e">
        <f t="shared" si="152"/>
        <v>#N/A</v>
      </c>
      <c r="CG397" t="e">
        <f t="shared" si="153"/>
        <v>#N/A</v>
      </c>
    </row>
    <row r="398" spans="1:85" ht="20" customHeight="1" x14ac:dyDescent="0.25">
      <c r="A398" s="187"/>
      <c r="B398" s="6"/>
      <c r="C398" s="6" t="e">
        <f>VLOOKUP($A398&amp;$B398,'Cleaned Responses'!$1:$82,MATCH($C$1,'Cleaned Responses'!$1:$1,0),FALSE)</f>
        <v>#N/A</v>
      </c>
      <c r="D398" s="6" t="e">
        <f>VLOOKUP($A398&amp;$B398,'Cleaned Responses'!$1:$82,MATCH(D$1,'Cleaned Responses'!$1:$1,0),FALSE)</f>
        <v>#N/A</v>
      </c>
      <c r="E398" s="6" t="e">
        <f>VLOOKUP($A398&amp;$B398,'Cleaned Responses'!$1:$82,MATCH(E$1,'Cleaned Responses'!$1:$1,0),FALSE)</f>
        <v>#N/A</v>
      </c>
      <c r="F398" s="6" t="e">
        <f>VLOOKUP($A398&amp;$B398,'Cleaned Responses'!$1:$82,MATCH(F$1,'Cleaned Responses'!$1:$1,0),FALSE)</f>
        <v>#N/A</v>
      </c>
      <c r="G398" s="6" t="e">
        <f t="shared" si="132"/>
        <v>#N/A</v>
      </c>
      <c r="H398" s="6" t="e">
        <f>VLOOKUP($A398&amp;$B398,'Cleaned Responses'!$1:$82,MATCH(H$1,'Cleaned Responses'!$1:$1,0),FALSE)</f>
        <v>#N/A</v>
      </c>
      <c r="I398" s="6" t="e">
        <f>VLOOKUP($A398&amp;$B398,'Cleaned Responses'!$1:$82,MATCH(I$1,'Cleaned Responses'!$1:$1,0),FALSE)</f>
        <v>#N/A</v>
      </c>
      <c r="J398" s="6" t="e">
        <f>VLOOKUP($A398&amp;$B398,'Cleaned Responses'!$1:$82,MATCH(J$1,'Cleaned Responses'!$1:$1,0),FALSE)</f>
        <v>#N/A</v>
      </c>
      <c r="K398" s="6" t="e">
        <f>VLOOKUP($A398&amp;$B398,'Cleaned Responses'!$1:$82,MATCH(K$1,'Cleaned Responses'!$1:$1,0),FALSE)</f>
        <v>#N/A</v>
      </c>
      <c r="L398" s="6" t="e">
        <f>VLOOKUP($A398&amp;$B398,'Cleaned Responses'!$1:$82,MATCH(L$1,'Cleaned Responses'!$1:$1,0),FALSE)</f>
        <v>#N/A</v>
      </c>
      <c r="M398" s="6" t="e">
        <f>VLOOKUP($A398&amp;$B398,'Cleaned Responses'!$1:$82,MATCH(M$1,'Cleaned Responses'!$1:$1,0),FALSE)</f>
        <v>#N/A</v>
      </c>
      <c r="N398" s="8" t="e">
        <f t="shared" si="133"/>
        <v>#N/A</v>
      </c>
      <c r="O398" s="8" t="e">
        <f t="shared" si="134"/>
        <v>#N/A</v>
      </c>
      <c r="P398" s="8" t="e">
        <f t="shared" si="135"/>
        <v>#N/A</v>
      </c>
      <c r="Q398" s="6"/>
      <c r="R398" s="6"/>
      <c r="S398" s="6"/>
      <c r="T398" s="6"/>
      <c r="U398" s="8" t="e">
        <f t="shared" si="136"/>
        <v>#N/A</v>
      </c>
      <c r="V398" s="6" t="e">
        <f>VLOOKUP($A398&amp;$B398,'Cleaned Responses'!$1:$82,MATCH(V$1,'Cleaned Responses'!$1:$1,0),FALSE)</f>
        <v>#N/A</v>
      </c>
      <c r="W398" s="6" t="e">
        <f>VLOOKUP($A398&amp;$B398,'Cleaned Responses'!$1:$82,MATCH(W$1,'Cleaned Responses'!$1:$1,0),FALSE)</f>
        <v>#N/A</v>
      </c>
      <c r="X398" s="9" t="e">
        <f t="shared" si="137"/>
        <v>#N/A</v>
      </c>
      <c r="Y398" s="9" t="e">
        <f t="shared" si="138"/>
        <v>#N/A</v>
      </c>
      <c r="Z398" s="6" t="e">
        <f>VLOOKUP($A398&amp;$B398,'Cleaned Responses'!$1:$82,MATCH(Z$1,'Cleaned Responses'!$1:$1,0),FALSE)</f>
        <v>#N/A</v>
      </c>
      <c r="AA398" s="6" t="e">
        <f>VLOOKUP($A398&amp;$B398,'Cleaned Responses'!$1:$82,MATCH(AA$1,'Cleaned Responses'!$1:$1,0),FALSE)</f>
        <v>#N/A</v>
      </c>
      <c r="AB398" s="6" t="e">
        <f>VLOOKUP($A398&amp;$B398,'Cleaned Responses'!$1:$82,MATCH(AB$1,'Cleaned Responses'!$1:$1,0),FALSE)</f>
        <v>#N/A</v>
      </c>
      <c r="AC398" s="6" t="e">
        <f>VLOOKUP($A398&amp;$B398,'Cleaned Responses'!$1:$82,MATCH(AC$1,'Cleaned Responses'!$1:$1,0),FALSE)</f>
        <v>#N/A</v>
      </c>
      <c r="AD398" s="6" t="e">
        <f>VLOOKUP($A398&amp;$B398,'Cleaned Responses'!$1:$82,MATCH(AD$1,'Cleaned Responses'!$1:$1,0),FALSE)</f>
        <v>#N/A</v>
      </c>
      <c r="AE398" s="6" t="e">
        <f>VLOOKUP($A398&amp;$B398,'Cleaned Responses'!$1:$82,MATCH(AE$1,'Cleaned Responses'!$1:$1,0),FALSE)</f>
        <v>#N/A</v>
      </c>
      <c r="AF398" s="6" t="e">
        <f>VLOOKUP($A398&amp;$B398,'Cleaned Responses'!$1:$82,MATCH(AF$1,'Cleaned Responses'!$1:$1,0),FALSE)</f>
        <v>#N/A</v>
      </c>
      <c r="AG398" s="6" t="e">
        <f>VLOOKUP($A398&amp;$B398,'Cleaned Responses'!$1:$82,MATCH(AG$1,'Cleaned Responses'!$1:$1,0),FALSE)</f>
        <v>#N/A</v>
      </c>
      <c r="AH398" s="6" t="e">
        <f t="shared" si="139"/>
        <v>#N/A</v>
      </c>
      <c r="AI398" s="7" t="e">
        <f>VLOOKUP($A398&amp;$B398,'Cleaned Responses'!$1:$82,MATCH(AI$1,'Cleaned Responses'!$1:$1,0),FALSE)/100</f>
        <v>#N/A</v>
      </c>
      <c r="AJ398" s="7" t="e">
        <f>VLOOKUP($A398&amp;$B398,'Cleaned Responses'!$1:$82,MATCH(AJ$1,'Cleaned Responses'!$1:$1,0),FALSE)/100</f>
        <v>#N/A</v>
      </c>
      <c r="AK398" s="7" t="e">
        <f>VLOOKUP($A398&amp;$B398,'Cleaned Responses'!$1:$82,MATCH(AK$1,'Cleaned Responses'!$1:$1,0),FALSE)/100</f>
        <v>#N/A</v>
      </c>
      <c r="AL398" s="7" t="e">
        <f>VLOOKUP($A398&amp;$B398,'Cleaned Responses'!$1:$82,MATCH(AL$1,'Cleaned Responses'!$1:$1,0),FALSE)/100</f>
        <v>#N/A</v>
      </c>
      <c r="AM398" s="7" t="e">
        <f>VLOOKUP($A398&amp;$B398,'Cleaned Responses'!$1:$82,MATCH(AM$1,'Cleaned Responses'!$1:$1,0),FALSE)/100</f>
        <v>#N/A</v>
      </c>
      <c r="AN398" s="7" t="e">
        <f>VLOOKUP($A398&amp;$B398,'Cleaned Responses'!$1:$82,MATCH(AN$1,'Cleaned Responses'!$1:$1,0),FALSE)/100</f>
        <v>#N/A</v>
      </c>
      <c r="AO398" s="7" t="e">
        <f>VLOOKUP($A398&amp;$B398,'Cleaned Responses'!$1:$82,MATCH(AO$1,'Cleaned Responses'!$1:$1,0),FALSE)/100</f>
        <v>#N/A</v>
      </c>
      <c r="AP398" s="7" t="e">
        <f>VLOOKUP($A398&amp;$B398,'Cleaned Responses'!$1:$82,MATCH(AP$1,'Cleaned Responses'!$1:$1,0),FALSE)/100</f>
        <v>#N/A</v>
      </c>
      <c r="AQ398" s="7" t="e">
        <f>VLOOKUP($A398&amp;$B398,'Cleaned Responses'!$1:$82,MATCH(AQ$1,'Cleaned Responses'!$1:$1,0),FALSE)/100</f>
        <v>#N/A</v>
      </c>
      <c r="AR398" s="7" t="e">
        <f>VLOOKUP($A398&amp;$B398,'Cleaned Responses'!$1:$82,MATCH(AR$1,'Cleaned Responses'!$1:$1,0),FALSE)/100</f>
        <v>#N/A</v>
      </c>
      <c r="AS398" s="7" t="e">
        <f>VLOOKUP($A398&amp;$B398,'Cleaned Responses'!$1:$82,MATCH(AS$1,'Cleaned Responses'!$1:$1,0),FALSE)/100</f>
        <v>#N/A</v>
      </c>
      <c r="AT398" s="7" t="e">
        <f>VLOOKUP($A398&amp;$B398,'Cleaned Responses'!$1:$82,MATCH(AT$1,'Cleaned Responses'!$1:$1,0),FALSE)/100</f>
        <v>#N/A</v>
      </c>
      <c r="AU398" s="7" t="e">
        <f>VLOOKUP($A398&amp;$B398,'Cleaned Responses'!$1:$82,MATCH(AU$1,'Cleaned Responses'!$1:$1,0),FALSE)/100</f>
        <v>#N/A</v>
      </c>
      <c r="AV398" s="7" t="e">
        <f>VLOOKUP($A398&amp;$B398,'Cleaned Responses'!$1:$82,MATCH(AV$1,'Cleaned Responses'!$1:$1,0),FALSE)/100</f>
        <v>#N/A</v>
      </c>
      <c r="AW398" s="7" t="e">
        <f>VLOOKUP($A398&amp;$B398,'Cleaned Responses'!$1:$82,MATCH(AW$1,'Cleaned Responses'!$1:$1,0),FALSE)/100</f>
        <v>#N/A</v>
      </c>
      <c r="AX398" s="7" t="e">
        <f>VLOOKUP($A398&amp;$B398,'Cleaned Responses'!$1:$82,MATCH(AX$1,'Cleaned Responses'!$1:$1,0),FALSE)/100</f>
        <v>#N/A</v>
      </c>
      <c r="AY398" s="7" t="e">
        <f>VLOOKUP($A398&amp;$B398,'Cleaned Responses'!$1:$82,MATCH(AY$1,'Cleaned Responses'!$1:$1,0),FALSE)/100</f>
        <v>#N/A</v>
      </c>
      <c r="AZ398" s="7" t="e">
        <f>VLOOKUP($A398&amp;$B398,'Cleaned Responses'!$1:$82,MATCH(AZ$1,'Cleaned Responses'!$1:$1,0),FALSE)/100</f>
        <v>#N/A</v>
      </c>
      <c r="BA398" s="7" t="e">
        <f>VLOOKUP($A398&amp;$B398,'Cleaned Responses'!$1:$82,MATCH(BA$1,'Cleaned Responses'!$1:$1,0),FALSE)/100</f>
        <v>#N/A</v>
      </c>
      <c r="BB398" s="7"/>
      <c r="BC398" s="6" t="e">
        <f>VLOOKUP($A398&amp;$B398,'Cleaned Responses'!$1:$82,MATCH(BC$1,'Cleaned Responses'!$1:$1,0),FALSE)</f>
        <v>#N/A</v>
      </c>
      <c r="BD398" s="6" t="e">
        <f>VLOOKUP($A398&amp;$B398,'Cleaned Responses'!$1:$82,MATCH(BD$1,'Cleaned Responses'!$1:$1,0),FALSE)</f>
        <v>#N/A</v>
      </c>
      <c r="BE398" t="e">
        <f>VLOOKUP($A398&amp;$B398,'Cleaned Responses'!$1:$82,MATCH(BE$1,'Cleaned Responses'!$1:$1,0),FALSE)/100</f>
        <v>#N/A</v>
      </c>
      <c r="BF398" t="e">
        <f>VLOOKUP($A398&amp;$B398,'Cleaned Responses'!$1:$82,MATCH(BF$1,'Cleaned Responses'!$1:$1,0),FALSE)/100</f>
        <v>#N/A</v>
      </c>
      <c r="BG398" t="e">
        <f>VLOOKUP($A398&amp;$B398,'Cleaned Responses'!$1:$82,MATCH(BG$1,'Cleaned Responses'!$1:$1,0),FALSE)/100</f>
        <v>#N/A</v>
      </c>
      <c r="BH398" t="e">
        <f t="shared" si="140"/>
        <v>#N/A</v>
      </c>
      <c r="BI398" t="e">
        <f t="shared" si="141"/>
        <v>#N/A</v>
      </c>
      <c r="BJ398" t="e">
        <f t="shared" si="142"/>
        <v>#N/A</v>
      </c>
      <c r="BK398" t="e">
        <f>VLOOKUP($A398&amp;$B398,'Cleaned Responses'!$1:$82,MATCH(BK$1,'Cleaned Responses'!$1:$1,0),FALSE)/100</f>
        <v>#N/A</v>
      </c>
      <c r="BL398" t="e">
        <f>VLOOKUP($A398&amp;$B398,'Cleaned Responses'!$1:$82,MATCH(BL$1,'Cleaned Responses'!$1:$1,0),FALSE)/100</f>
        <v>#N/A</v>
      </c>
      <c r="BM398" t="e">
        <f>VLOOKUP($A398&amp;$B398,'Cleaned Responses'!$1:$82,MATCH(BM$1,'Cleaned Responses'!$1:$1,0),FALSE)/100</f>
        <v>#N/A</v>
      </c>
      <c r="BN398" t="e">
        <f>VLOOKUP($A398&amp;$B398,'Cleaned Responses'!$1:$82,MATCH(BN$1,'Cleaned Responses'!$1:$1,0),FALSE)/100</f>
        <v>#N/A</v>
      </c>
      <c r="BO398" t="e">
        <f>VLOOKUP($A398&amp;$B398,'Cleaned Responses'!$1:$82,MATCH(BO$1,'Cleaned Responses'!$1:$1,0),FALSE)/100</f>
        <v>#N/A</v>
      </c>
      <c r="BP398" t="e">
        <f>VLOOKUP($A398&amp;$B398,'Cleaned Responses'!$1:$82,MATCH(BP$1,'Cleaned Responses'!$1:$1,0),FALSE)/100</f>
        <v>#N/A</v>
      </c>
      <c r="BQ398" t="e">
        <f>VLOOKUP($A398&amp;$B398,'Cleaned Responses'!$1:$82,MATCH(BQ$1,'Cleaned Responses'!$1:$1,0),FALSE)/100</f>
        <v>#N/A</v>
      </c>
      <c r="BR398" t="e">
        <f>VLOOKUP($A398&amp;$B398,'Cleaned Responses'!$1:$82,MATCH(BR$1,'Cleaned Responses'!$1:$1,0),FALSE)/100</f>
        <v>#N/A</v>
      </c>
      <c r="BS398" t="e">
        <f>VLOOKUP($A398&amp;$B398,'Cleaned Responses'!$1:$82,MATCH(BS$1,'Cleaned Responses'!$1:$1,0),FALSE)/100</f>
        <v>#N/A</v>
      </c>
      <c r="BT398" t="e">
        <f>VLOOKUP($A398&amp;$B398,'Cleaned Responses'!$1:$82,MATCH(BT$1,'Cleaned Responses'!$1:$1,0),FALSE)/100</f>
        <v>#N/A</v>
      </c>
      <c r="BU398" t="e">
        <f>VLOOKUP($A398&amp;$B398,'Cleaned Responses'!$1:$82,MATCH(BU$1,'Cleaned Responses'!$1:$1,0),FALSE)/100</f>
        <v>#N/A</v>
      </c>
      <c r="BV398" t="e">
        <f>VLOOKUP($A398&amp;$B398,'Cleaned Responses'!$1:$82,MATCH(BV$1,'Cleaned Responses'!$1:$1,0),FALSE)/100</f>
        <v>#N/A</v>
      </c>
      <c r="BW398" t="e">
        <f t="shared" si="143"/>
        <v>#N/A</v>
      </c>
      <c r="BX398" t="e">
        <f t="shared" si="144"/>
        <v>#N/A</v>
      </c>
      <c r="BY398" t="e">
        <f t="shared" si="145"/>
        <v>#N/A</v>
      </c>
      <c r="BZ398" t="e">
        <f t="shared" si="146"/>
        <v>#N/A</v>
      </c>
      <c r="CA398" t="e">
        <f t="shared" si="147"/>
        <v>#N/A</v>
      </c>
      <c r="CB398" t="e">
        <f t="shared" si="148"/>
        <v>#N/A</v>
      </c>
      <c r="CC398" t="e">
        <f t="shared" si="149"/>
        <v>#N/A</v>
      </c>
      <c r="CD398" t="e">
        <f t="shared" si="150"/>
        <v>#N/A</v>
      </c>
      <c r="CE398" t="e">
        <f t="shared" si="151"/>
        <v>#N/A</v>
      </c>
      <c r="CF398" t="e">
        <f t="shared" si="152"/>
        <v>#N/A</v>
      </c>
      <c r="CG398" t="e">
        <f t="shared" si="153"/>
        <v>#N/A</v>
      </c>
    </row>
    <row r="399" spans="1:85" ht="20" customHeight="1" x14ac:dyDescent="0.25">
      <c r="A399" s="187"/>
      <c r="B399" s="6"/>
      <c r="C399" s="6" t="e">
        <f>VLOOKUP($A399&amp;$B399,'Cleaned Responses'!$1:$82,MATCH($C$1,'Cleaned Responses'!$1:$1,0),FALSE)</f>
        <v>#N/A</v>
      </c>
      <c r="D399" s="6" t="e">
        <f>VLOOKUP($A399&amp;$B399,'Cleaned Responses'!$1:$82,MATCH(D$1,'Cleaned Responses'!$1:$1,0),FALSE)</f>
        <v>#N/A</v>
      </c>
      <c r="E399" s="6" t="e">
        <f>VLOOKUP($A399&amp;$B399,'Cleaned Responses'!$1:$82,MATCH(E$1,'Cleaned Responses'!$1:$1,0),FALSE)</f>
        <v>#N/A</v>
      </c>
      <c r="F399" s="6" t="e">
        <f>VLOOKUP($A399&amp;$B399,'Cleaned Responses'!$1:$82,MATCH(F$1,'Cleaned Responses'!$1:$1,0),FALSE)</f>
        <v>#N/A</v>
      </c>
      <c r="G399" s="6" t="e">
        <f t="shared" si="132"/>
        <v>#N/A</v>
      </c>
      <c r="H399" s="6" t="e">
        <f>VLOOKUP($A399&amp;$B399,'Cleaned Responses'!$1:$82,MATCH(H$1,'Cleaned Responses'!$1:$1,0),FALSE)</f>
        <v>#N/A</v>
      </c>
      <c r="I399" s="6" t="e">
        <f>VLOOKUP($A399&amp;$B399,'Cleaned Responses'!$1:$82,MATCH(I$1,'Cleaned Responses'!$1:$1,0),FALSE)</f>
        <v>#N/A</v>
      </c>
      <c r="J399" s="6" t="e">
        <f>VLOOKUP($A399&amp;$B399,'Cleaned Responses'!$1:$82,MATCH(J$1,'Cleaned Responses'!$1:$1,0),FALSE)</f>
        <v>#N/A</v>
      </c>
      <c r="K399" s="6" t="e">
        <f>VLOOKUP($A399&amp;$B399,'Cleaned Responses'!$1:$82,MATCH(K$1,'Cleaned Responses'!$1:$1,0),FALSE)</f>
        <v>#N/A</v>
      </c>
      <c r="L399" s="6" t="e">
        <f>VLOOKUP($A399&amp;$B399,'Cleaned Responses'!$1:$82,MATCH(L$1,'Cleaned Responses'!$1:$1,0),FALSE)</f>
        <v>#N/A</v>
      </c>
      <c r="M399" s="6" t="e">
        <f>VLOOKUP($A399&amp;$B399,'Cleaned Responses'!$1:$82,MATCH(M$1,'Cleaned Responses'!$1:$1,0),FALSE)</f>
        <v>#N/A</v>
      </c>
      <c r="N399" s="8" t="e">
        <f t="shared" si="133"/>
        <v>#N/A</v>
      </c>
      <c r="O399" s="8" t="e">
        <f t="shared" si="134"/>
        <v>#N/A</v>
      </c>
      <c r="P399" s="8" t="e">
        <f t="shared" si="135"/>
        <v>#N/A</v>
      </c>
      <c r="Q399" s="6"/>
      <c r="R399" s="6"/>
      <c r="S399" s="6"/>
      <c r="T399" s="6"/>
      <c r="U399" s="8" t="e">
        <f t="shared" si="136"/>
        <v>#N/A</v>
      </c>
      <c r="V399" s="6" t="e">
        <f>VLOOKUP($A399&amp;$B399,'Cleaned Responses'!$1:$82,MATCH(V$1,'Cleaned Responses'!$1:$1,0),FALSE)</f>
        <v>#N/A</v>
      </c>
      <c r="W399" s="6" t="e">
        <f>VLOOKUP($A399&amp;$B399,'Cleaned Responses'!$1:$82,MATCH(W$1,'Cleaned Responses'!$1:$1,0),FALSE)</f>
        <v>#N/A</v>
      </c>
      <c r="X399" s="9" t="e">
        <f t="shared" si="137"/>
        <v>#N/A</v>
      </c>
      <c r="Y399" s="9" t="e">
        <f t="shared" si="138"/>
        <v>#N/A</v>
      </c>
      <c r="Z399" s="6" t="e">
        <f>VLOOKUP($A399&amp;$B399,'Cleaned Responses'!$1:$82,MATCH(Z$1,'Cleaned Responses'!$1:$1,0),FALSE)</f>
        <v>#N/A</v>
      </c>
      <c r="AA399" s="6" t="e">
        <f>VLOOKUP($A399&amp;$B399,'Cleaned Responses'!$1:$82,MATCH(AA$1,'Cleaned Responses'!$1:$1,0),FALSE)</f>
        <v>#N/A</v>
      </c>
      <c r="AB399" s="6" t="e">
        <f>VLOOKUP($A399&amp;$B399,'Cleaned Responses'!$1:$82,MATCH(AB$1,'Cleaned Responses'!$1:$1,0),FALSE)</f>
        <v>#N/A</v>
      </c>
      <c r="AC399" s="6" t="e">
        <f>VLOOKUP($A399&amp;$B399,'Cleaned Responses'!$1:$82,MATCH(AC$1,'Cleaned Responses'!$1:$1,0),FALSE)</f>
        <v>#N/A</v>
      </c>
      <c r="AD399" s="6" t="e">
        <f>VLOOKUP($A399&amp;$B399,'Cleaned Responses'!$1:$82,MATCH(AD$1,'Cleaned Responses'!$1:$1,0),FALSE)</f>
        <v>#N/A</v>
      </c>
      <c r="AE399" s="6" t="e">
        <f>VLOOKUP($A399&amp;$B399,'Cleaned Responses'!$1:$82,MATCH(AE$1,'Cleaned Responses'!$1:$1,0),FALSE)</f>
        <v>#N/A</v>
      </c>
      <c r="AF399" s="6" t="e">
        <f>VLOOKUP($A399&amp;$B399,'Cleaned Responses'!$1:$82,MATCH(AF$1,'Cleaned Responses'!$1:$1,0),FALSE)</f>
        <v>#N/A</v>
      </c>
      <c r="AG399" s="6" t="e">
        <f>VLOOKUP($A399&amp;$B399,'Cleaned Responses'!$1:$82,MATCH(AG$1,'Cleaned Responses'!$1:$1,0),FALSE)</f>
        <v>#N/A</v>
      </c>
      <c r="AH399" s="6" t="e">
        <f t="shared" si="139"/>
        <v>#N/A</v>
      </c>
      <c r="AI399" s="7" t="e">
        <f>VLOOKUP($A399&amp;$B399,'Cleaned Responses'!$1:$82,MATCH(AI$1,'Cleaned Responses'!$1:$1,0),FALSE)/100</f>
        <v>#N/A</v>
      </c>
      <c r="AJ399" s="7" t="e">
        <f>VLOOKUP($A399&amp;$B399,'Cleaned Responses'!$1:$82,MATCH(AJ$1,'Cleaned Responses'!$1:$1,0),FALSE)/100</f>
        <v>#N/A</v>
      </c>
      <c r="AK399" s="7" t="e">
        <f>VLOOKUP($A399&amp;$B399,'Cleaned Responses'!$1:$82,MATCH(AK$1,'Cleaned Responses'!$1:$1,0),FALSE)/100</f>
        <v>#N/A</v>
      </c>
      <c r="AL399" s="7" t="e">
        <f>VLOOKUP($A399&amp;$B399,'Cleaned Responses'!$1:$82,MATCH(AL$1,'Cleaned Responses'!$1:$1,0),FALSE)/100</f>
        <v>#N/A</v>
      </c>
      <c r="AM399" s="7" t="e">
        <f>VLOOKUP($A399&amp;$B399,'Cleaned Responses'!$1:$82,MATCH(AM$1,'Cleaned Responses'!$1:$1,0),FALSE)/100</f>
        <v>#N/A</v>
      </c>
      <c r="AN399" s="7" t="e">
        <f>VLOOKUP($A399&amp;$B399,'Cleaned Responses'!$1:$82,MATCH(AN$1,'Cleaned Responses'!$1:$1,0),FALSE)/100</f>
        <v>#N/A</v>
      </c>
      <c r="AO399" s="7" t="e">
        <f>VLOOKUP($A399&amp;$B399,'Cleaned Responses'!$1:$82,MATCH(AO$1,'Cleaned Responses'!$1:$1,0),FALSE)/100</f>
        <v>#N/A</v>
      </c>
      <c r="AP399" s="7" t="e">
        <f>VLOOKUP($A399&amp;$B399,'Cleaned Responses'!$1:$82,MATCH(AP$1,'Cleaned Responses'!$1:$1,0),FALSE)/100</f>
        <v>#N/A</v>
      </c>
      <c r="AQ399" s="7" t="e">
        <f>VLOOKUP($A399&amp;$B399,'Cleaned Responses'!$1:$82,MATCH(AQ$1,'Cleaned Responses'!$1:$1,0),FALSE)/100</f>
        <v>#N/A</v>
      </c>
      <c r="AR399" s="7" t="e">
        <f>VLOOKUP($A399&amp;$B399,'Cleaned Responses'!$1:$82,MATCH(AR$1,'Cleaned Responses'!$1:$1,0),FALSE)/100</f>
        <v>#N/A</v>
      </c>
      <c r="AS399" s="7" t="e">
        <f>VLOOKUP($A399&amp;$B399,'Cleaned Responses'!$1:$82,MATCH(AS$1,'Cleaned Responses'!$1:$1,0),FALSE)/100</f>
        <v>#N/A</v>
      </c>
      <c r="AT399" s="7" t="e">
        <f>VLOOKUP($A399&amp;$B399,'Cleaned Responses'!$1:$82,MATCH(AT$1,'Cleaned Responses'!$1:$1,0),FALSE)/100</f>
        <v>#N/A</v>
      </c>
      <c r="AU399" s="7" t="e">
        <f>VLOOKUP($A399&amp;$B399,'Cleaned Responses'!$1:$82,MATCH(AU$1,'Cleaned Responses'!$1:$1,0),FALSE)/100</f>
        <v>#N/A</v>
      </c>
      <c r="AV399" s="7" t="e">
        <f>VLOOKUP($A399&amp;$B399,'Cleaned Responses'!$1:$82,MATCH(AV$1,'Cleaned Responses'!$1:$1,0),FALSE)/100</f>
        <v>#N/A</v>
      </c>
      <c r="AW399" s="7" t="e">
        <f>VLOOKUP($A399&amp;$B399,'Cleaned Responses'!$1:$82,MATCH(AW$1,'Cleaned Responses'!$1:$1,0),FALSE)/100</f>
        <v>#N/A</v>
      </c>
      <c r="AX399" s="7" t="e">
        <f>VLOOKUP($A399&amp;$B399,'Cleaned Responses'!$1:$82,MATCH(AX$1,'Cleaned Responses'!$1:$1,0),FALSE)/100</f>
        <v>#N/A</v>
      </c>
      <c r="AY399" s="7" t="e">
        <f>VLOOKUP($A399&amp;$B399,'Cleaned Responses'!$1:$82,MATCH(AY$1,'Cleaned Responses'!$1:$1,0),FALSE)/100</f>
        <v>#N/A</v>
      </c>
      <c r="AZ399" s="7" t="e">
        <f>VLOOKUP($A399&amp;$B399,'Cleaned Responses'!$1:$82,MATCH(AZ$1,'Cleaned Responses'!$1:$1,0),FALSE)/100</f>
        <v>#N/A</v>
      </c>
      <c r="BA399" s="7" t="e">
        <f>VLOOKUP($A399&amp;$B399,'Cleaned Responses'!$1:$82,MATCH(BA$1,'Cleaned Responses'!$1:$1,0),FALSE)/100</f>
        <v>#N/A</v>
      </c>
      <c r="BB399" s="7"/>
      <c r="BC399" s="6" t="e">
        <f>VLOOKUP($A399&amp;$B399,'Cleaned Responses'!$1:$82,MATCH(BC$1,'Cleaned Responses'!$1:$1,0),FALSE)</f>
        <v>#N/A</v>
      </c>
      <c r="BD399" s="6" t="e">
        <f>VLOOKUP($A399&amp;$B399,'Cleaned Responses'!$1:$82,MATCH(BD$1,'Cleaned Responses'!$1:$1,0),FALSE)</f>
        <v>#N/A</v>
      </c>
      <c r="BE399" t="e">
        <f>VLOOKUP($A399&amp;$B399,'Cleaned Responses'!$1:$82,MATCH(BE$1,'Cleaned Responses'!$1:$1,0),FALSE)/100</f>
        <v>#N/A</v>
      </c>
      <c r="BF399" t="e">
        <f>VLOOKUP($A399&amp;$B399,'Cleaned Responses'!$1:$82,MATCH(BF$1,'Cleaned Responses'!$1:$1,0),FALSE)/100</f>
        <v>#N/A</v>
      </c>
      <c r="BG399" t="e">
        <f>VLOOKUP($A399&amp;$B399,'Cleaned Responses'!$1:$82,MATCH(BG$1,'Cleaned Responses'!$1:$1,0),FALSE)/100</f>
        <v>#N/A</v>
      </c>
      <c r="BH399" t="e">
        <f t="shared" si="140"/>
        <v>#N/A</v>
      </c>
      <c r="BI399" t="e">
        <f t="shared" si="141"/>
        <v>#N/A</v>
      </c>
      <c r="BJ399" t="e">
        <f t="shared" si="142"/>
        <v>#N/A</v>
      </c>
      <c r="BK399" t="e">
        <f>VLOOKUP($A399&amp;$B399,'Cleaned Responses'!$1:$82,MATCH(BK$1,'Cleaned Responses'!$1:$1,0),FALSE)/100</f>
        <v>#N/A</v>
      </c>
      <c r="BL399" t="e">
        <f>VLOOKUP($A399&amp;$B399,'Cleaned Responses'!$1:$82,MATCH(BL$1,'Cleaned Responses'!$1:$1,0),FALSE)/100</f>
        <v>#N/A</v>
      </c>
      <c r="BM399" t="e">
        <f>VLOOKUP($A399&amp;$B399,'Cleaned Responses'!$1:$82,MATCH(BM$1,'Cleaned Responses'!$1:$1,0),FALSE)/100</f>
        <v>#N/A</v>
      </c>
      <c r="BN399" t="e">
        <f>VLOOKUP($A399&amp;$B399,'Cleaned Responses'!$1:$82,MATCH(BN$1,'Cleaned Responses'!$1:$1,0),FALSE)/100</f>
        <v>#N/A</v>
      </c>
      <c r="BO399" t="e">
        <f>VLOOKUP($A399&amp;$B399,'Cleaned Responses'!$1:$82,MATCH(BO$1,'Cleaned Responses'!$1:$1,0),FALSE)/100</f>
        <v>#N/A</v>
      </c>
      <c r="BP399" t="e">
        <f>VLOOKUP($A399&amp;$B399,'Cleaned Responses'!$1:$82,MATCH(BP$1,'Cleaned Responses'!$1:$1,0),FALSE)/100</f>
        <v>#N/A</v>
      </c>
      <c r="BQ399" t="e">
        <f>VLOOKUP($A399&amp;$B399,'Cleaned Responses'!$1:$82,MATCH(BQ$1,'Cleaned Responses'!$1:$1,0),FALSE)/100</f>
        <v>#N/A</v>
      </c>
      <c r="BR399" t="e">
        <f>VLOOKUP($A399&amp;$B399,'Cleaned Responses'!$1:$82,MATCH(BR$1,'Cleaned Responses'!$1:$1,0),FALSE)/100</f>
        <v>#N/A</v>
      </c>
      <c r="BS399" t="e">
        <f>VLOOKUP($A399&amp;$B399,'Cleaned Responses'!$1:$82,MATCH(BS$1,'Cleaned Responses'!$1:$1,0),FALSE)/100</f>
        <v>#N/A</v>
      </c>
      <c r="BT399" t="e">
        <f>VLOOKUP($A399&amp;$B399,'Cleaned Responses'!$1:$82,MATCH(BT$1,'Cleaned Responses'!$1:$1,0),FALSE)/100</f>
        <v>#N/A</v>
      </c>
      <c r="BU399" t="e">
        <f>VLOOKUP($A399&amp;$B399,'Cleaned Responses'!$1:$82,MATCH(BU$1,'Cleaned Responses'!$1:$1,0),FALSE)/100</f>
        <v>#N/A</v>
      </c>
      <c r="BV399" t="e">
        <f>VLOOKUP($A399&amp;$B399,'Cleaned Responses'!$1:$82,MATCH(BV$1,'Cleaned Responses'!$1:$1,0),FALSE)/100</f>
        <v>#N/A</v>
      </c>
      <c r="BW399" t="e">
        <f t="shared" si="143"/>
        <v>#N/A</v>
      </c>
      <c r="BX399" t="e">
        <f t="shared" si="144"/>
        <v>#N/A</v>
      </c>
      <c r="BY399" t="e">
        <f t="shared" si="145"/>
        <v>#N/A</v>
      </c>
      <c r="BZ399" t="e">
        <f t="shared" si="146"/>
        <v>#N/A</v>
      </c>
      <c r="CA399" t="e">
        <f t="shared" si="147"/>
        <v>#N/A</v>
      </c>
      <c r="CB399" t="e">
        <f t="shared" si="148"/>
        <v>#N/A</v>
      </c>
      <c r="CC399" t="e">
        <f t="shared" si="149"/>
        <v>#N/A</v>
      </c>
      <c r="CD399" t="e">
        <f t="shared" si="150"/>
        <v>#N/A</v>
      </c>
      <c r="CE399" t="e">
        <f t="shared" si="151"/>
        <v>#N/A</v>
      </c>
      <c r="CF399" t="e">
        <f t="shared" si="152"/>
        <v>#N/A</v>
      </c>
      <c r="CG399" t="e">
        <f t="shared" si="153"/>
        <v>#N/A</v>
      </c>
    </row>
    <row r="400" spans="1:85" ht="20" customHeight="1" x14ac:dyDescent="0.25">
      <c r="A400" s="187"/>
      <c r="B400" s="6"/>
      <c r="C400" s="6" t="e">
        <f>VLOOKUP($A400&amp;$B400,'Cleaned Responses'!$1:$82,MATCH($C$1,'Cleaned Responses'!$1:$1,0),FALSE)</f>
        <v>#N/A</v>
      </c>
      <c r="D400" s="6" t="e">
        <f>VLOOKUP($A400&amp;$B400,'Cleaned Responses'!$1:$82,MATCH(D$1,'Cleaned Responses'!$1:$1,0),FALSE)</f>
        <v>#N/A</v>
      </c>
      <c r="E400" s="6" t="e">
        <f>VLOOKUP($A400&amp;$B400,'Cleaned Responses'!$1:$82,MATCH(E$1,'Cleaned Responses'!$1:$1,0),FALSE)</f>
        <v>#N/A</v>
      </c>
      <c r="F400" s="6" t="e">
        <f>VLOOKUP($A400&amp;$B400,'Cleaned Responses'!$1:$82,MATCH(F$1,'Cleaned Responses'!$1:$1,0),FALSE)</f>
        <v>#N/A</v>
      </c>
      <c r="G400" s="6" t="e">
        <f t="shared" si="132"/>
        <v>#N/A</v>
      </c>
      <c r="H400" s="6" t="e">
        <f>VLOOKUP($A400&amp;$B400,'Cleaned Responses'!$1:$82,MATCH(H$1,'Cleaned Responses'!$1:$1,0),FALSE)</f>
        <v>#N/A</v>
      </c>
      <c r="I400" s="6" t="e">
        <f>VLOOKUP($A400&amp;$B400,'Cleaned Responses'!$1:$82,MATCH(I$1,'Cleaned Responses'!$1:$1,0),FALSE)</f>
        <v>#N/A</v>
      </c>
      <c r="J400" s="6" t="e">
        <f>VLOOKUP($A400&amp;$B400,'Cleaned Responses'!$1:$82,MATCH(J$1,'Cleaned Responses'!$1:$1,0),FALSE)</f>
        <v>#N/A</v>
      </c>
      <c r="K400" s="6" t="e">
        <f>VLOOKUP($A400&amp;$B400,'Cleaned Responses'!$1:$82,MATCH(K$1,'Cleaned Responses'!$1:$1,0),FALSE)</f>
        <v>#N/A</v>
      </c>
      <c r="L400" s="6" t="e">
        <f>VLOOKUP($A400&amp;$B400,'Cleaned Responses'!$1:$82,MATCH(L$1,'Cleaned Responses'!$1:$1,0),FALSE)</f>
        <v>#N/A</v>
      </c>
      <c r="M400" s="6" t="e">
        <f>VLOOKUP($A400&amp;$B400,'Cleaned Responses'!$1:$82,MATCH(M$1,'Cleaned Responses'!$1:$1,0),FALSE)</f>
        <v>#N/A</v>
      </c>
      <c r="N400" s="8" t="e">
        <f t="shared" si="133"/>
        <v>#N/A</v>
      </c>
      <c r="O400" s="8" t="e">
        <f t="shared" si="134"/>
        <v>#N/A</v>
      </c>
      <c r="P400" s="8" t="e">
        <f t="shared" si="135"/>
        <v>#N/A</v>
      </c>
      <c r="Q400" s="6"/>
      <c r="R400" s="6"/>
      <c r="S400" s="6"/>
      <c r="T400" s="6"/>
      <c r="U400" s="8" t="e">
        <f t="shared" si="136"/>
        <v>#N/A</v>
      </c>
      <c r="V400" s="6" t="e">
        <f>VLOOKUP($A400&amp;$B400,'Cleaned Responses'!$1:$82,MATCH(V$1,'Cleaned Responses'!$1:$1,0),FALSE)</f>
        <v>#N/A</v>
      </c>
      <c r="W400" s="6" t="e">
        <f>VLOOKUP($A400&amp;$B400,'Cleaned Responses'!$1:$82,MATCH(W$1,'Cleaned Responses'!$1:$1,0),FALSE)</f>
        <v>#N/A</v>
      </c>
      <c r="X400" s="9" t="e">
        <f t="shared" si="137"/>
        <v>#N/A</v>
      </c>
      <c r="Y400" s="9" t="e">
        <f t="shared" si="138"/>
        <v>#N/A</v>
      </c>
      <c r="Z400" s="6" t="e">
        <f>VLOOKUP($A400&amp;$B400,'Cleaned Responses'!$1:$82,MATCH(Z$1,'Cleaned Responses'!$1:$1,0),FALSE)</f>
        <v>#N/A</v>
      </c>
      <c r="AA400" s="6" t="e">
        <f>VLOOKUP($A400&amp;$B400,'Cleaned Responses'!$1:$82,MATCH(AA$1,'Cleaned Responses'!$1:$1,0),FALSE)</f>
        <v>#N/A</v>
      </c>
      <c r="AB400" s="6" t="e">
        <f>VLOOKUP($A400&amp;$B400,'Cleaned Responses'!$1:$82,MATCH(AB$1,'Cleaned Responses'!$1:$1,0),FALSE)</f>
        <v>#N/A</v>
      </c>
      <c r="AC400" s="6" t="e">
        <f>VLOOKUP($A400&amp;$B400,'Cleaned Responses'!$1:$82,MATCH(AC$1,'Cleaned Responses'!$1:$1,0),FALSE)</f>
        <v>#N/A</v>
      </c>
      <c r="AD400" s="6" t="e">
        <f>VLOOKUP($A400&amp;$B400,'Cleaned Responses'!$1:$82,MATCH(AD$1,'Cleaned Responses'!$1:$1,0),FALSE)</f>
        <v>#N/A</v>
      </c>
      <c r="AE400" s="6" t="e">
        <f>VLOOKUP($A400&amp;$B400,'Cleaned Responses'!$1:$82,MATCH(AE$1,'Cleaned Responses'!$1:$1,0),FALSE)</f>
        <v>#N/A</v>
      </c>
      <c r="AF400" s="6" t="e">
        <f>VLOOKUP($A400&amp;$B400,'Cleaned Responses'!$1:$82,MATCH(AF$1,'Cleaned Responses'!$1:$1,0),FALSE)</f>
        <v>#N/A</v>
      </c>
      <c r="AG400" s="6" t="e">
        <f>VLOOKUP($A400&amp;$B400,'Cleaned Responses'!$1:$82,MATCH(AG$1,'Cleaned Responses'!$1:$1,0),FALSE)</f>
        <v>#N/A</v>
      </c>
      <c r="AH400" s="6" t="e">
        <f t="shared" si="139"/>
        <v>#N/A</v>
      </c>
      <c r="AI400" s="7" t="e">
        <f>VLOOKUP($A400&amp;$B400,'Cleaned Responses'!$1:$82,MATCH(AI$1,'Cleaned Responses'!$1:$1,0),FALSE)/100</f>
        <v>#N/A</v>
      </c>
      <c r="AJ400" s="7" t="e">
        <f>VLOOKUP($A400&amp;$B400,'Cleaned Responses'!$1:$82,MATCH(AJ$1,'Cleaned Responses'!$1:$1,0),FALSE)/100</f>
        <v>#N/A</v>
      </c>
      <c r="AK400" s="7" t="e">
        <f>VLOOKUP($A400&amp;$B400,'Cleaned Responses'!$1:$82,MATCH(AK$1,'Cleaned Responses'!$1:$1,0),FALSE)/100</f>
        <v>#N/A</v>
      </c>
      <c r="AL400" s="7" t="e">
        <f>VLOOKUP($A400&amp;$B400,'Cleaned Responses'!$1:$82,MATCH(AL$1,'Cleaned Responses'!$1:$1,0),FALSE)/100</f>
        <v>#N/A</v>
      </c>
      <c r="AM400" s="7" t="e">
        <f>VLOOKUP($A400&amp;$B400,'Cleaned Responses'!$1:$82,MATCH(AM$1,'Cleaned Responses'!$1:$1,0),FALSE)/100</f>
        <v>#N/A</v>
      </c>
      <c r="AN400" s="7" t="e">
        <f>VLOOKUP($A400&amp;$B400,'Cleaned Responses'!$1:$82,MATCH(AN$1,'Cleaned Responses'!$1:$1,0),FALSE)/100</f>
        <v>#N/A</v>
      </c>
      <c r="AO400" s="7" t="e">
        <f>VLOOKUP($A400&amp;$B400,'Cleaned Responses'!$1:$82,MATCH(AO$1,'Cleaned Responses'!$1:$1,0),FALSE)/100</f>
        <v>#N/A</v>
      </c>
      <c r="AP400" s="7" t="e">
        <f>VLOOKUP($A400&amp;$B400,'Cleaned Responses'!$1:$82,MATCH(AP$1,'Cleaned Responses'!$1:$1,0),FALSE)/100</f>
        <v>#N/A</v>
      </c>
      <c r="AQ400" s="7" t="e">
        <f>VLOOKUP($A400&amp;$B400,'Cleaned Responses'!$1:$82,MATCH(AQ$1,'Cleaned Responses'!$1:$1,0),FALSE)/100</f>
        <v>#N/A</v>
      </c>
      <c r="AR400" s="7" t="e">
        <f>VLOOKUP($A400&amp;$B400,'Cleaned Responses'!$1:$82,MATCH(AR$1,'Cleaned Responses'!$1:$1,0),FALSE)/100</f>
        <v>#N/A</v>
      </c>
      <c r="AS400" s="7" t="e">
        <f>VLOOKUP($A400&amp;$B400,'Cleaned Responses'!$1:$82,MATCH(AS$1,'Cleaned Responses'!$1:$1,0),FALSE)/100</f>
        <v>#N/A</v>
      </c>
      <c r="AT400" s="7" t="e">
        <f>VLOOKUP($A400&amp;$B400,'Cleaned Responses'!$1:$82,MATCH(AT$1,'Cleaned Responses'!$1:$1,0),FALSE)/100</f>
        <v>#N/A</v>
      </c>
      <c r="AU400" s="7" t="e">
        <f>VLOOKUP($A400&amp;$B400,'Cleaned Responses'!$1:$82,MATCH(AU$1,'Cleaned Responses'!$1:$1,0),FALSE)/100</f>
        <v>#N/A</v>
      </c>
      <c r="AV400" s="7" t="e">
        <f>VLOOKUP($A400&amp;$B400,'Cleaned Responses'!$1:$82,MATCH(AV$1,'Cleaned Responses'!$1:$1,0),FALSE)/100</f>
        <v>#N/A</v>
      </c>
      <c r="AW400" s="7" t="e">
        <f>VLOOKUP($A400&amp;$B400,'Cleaned Responses'!$1:$82,MATCH(AW$1,'Cleaned Responses'!$1:$1,0),FALSE)/100</f>
        <v>#N/A</v>
      </c>
      <c r="AX400" s="7" t="e">
        <f>VLOOKUP($A400&amp;$B400,'Cleaned Responses'!$1:$82,MATCH(AX$1,'Cleaned Responses'!$1:$1,0),FALSE)/100</f>
        <v>#N/A</v>
      </c>
      <c r="AY400" s="7" t="e">
        <f>VLOOKUP($A400&amp;$B400,'Cleaned Responses'!$1:$82,MATCH(AY$1,'Cleaned Responses'!$1:$1,0),FALSE)/100</f>
        <v>#N/A</v>
      </c>
      <c r="AZ400" s="7" t="e">
        <f>VLOOKUP($A400&amp;$B400,'Cleaned Responses'!$1:$82,MATCH(AZ$1,'Cleaned Responses'!$1:$1,0),FALSE)/100</f>
        <v>#N/A</v>
      </c>
      <c r="BA400" s="7" t="e">
        <f>VLOOKUP($A400&amp;$B400,'Cleaned Responses'!$1:$82,MATCH(BA$1,'Cleaned Responses'!$1:$1,0),FALSE)/100</f>
        <v>#N/A</v>
      </c>
      <c r="BB400" s="7"/>
      <c r="BC400" s="6" t="e">
        <f>VLOOKUP($A400&amp;$B400,'Cleaned Responses'!$1:$82,MATCH(BC$1,'Cleaned Responses'!$1:$1,0),FALSE)</f>
        <v>#N/A</v>
      </c>
      <c r="BD400" s="6" t="e">
        <f>VLOOKUP($A400&amp;$B400,'Cleaned Responses'!$1:$82,MATCH(BD$1,'Cleaned Responses'!$1:$1,0),FALSE)</f>
        <v>#N/A</v>
      </c>
      <c r="BE400" t="e">
        <f>VLOOKUP($A400&amp;$B400,'Cleaned Responses'!$1:$82,MATCH(BE$1,'Cleaned Responses'!$1:$1,0),FALSE)/100</f>
        <v>#N/A</v>
      </c>
      <c r="BF400" t="e">
        <f>VLOOKUP($A400&amp;$B400,'Cleaned Responses'!$1:$82,MATCH(BF$1,'Cleaned Responses'!$1:$1,0),FALSE)/100</f>
        <v>#N/A</v>
      </c>
      <c r="BG400" t="e">
        <f>VLOOKUP($A400&amp;$B400,'Cleaned Responses'!$1:$82,MATCH(BG$1,'Cleaned Responses'!$1:$1,0),FALSE)/100</f>
        <v>#N/A</v>
      </c>
      <c r="BH400" t="e">
        <f t="shared" si="140"/>
        <v>#N/A</v>
      </c>
      <c r="BI400" t="e">
        <f t="shared" si="141"/>
        <v>#N/A</v>
      </c>
      <c r="BJ400" t="e">
        <f t="shared" si="142"/>
        <v>#N/A</v>
      </c>
      <c r="BK400" t="e">
        <f>VLOOKUP($A400&amp;$B400,'Cleaned Responses'!$1:$82,MATCH(BK$1,'Cleaned Responses'!$1:$1,0),FALSE)/100</f>
        <v>#N/A</v>
      </c>
      <c r="BL400" t="e">
        <f>VLOOKUP($A400&amp;$B400,'Cleaned Responses'!$1:$82,MATCH(BL$1,'Cleaned Responses'!$1:$1,0),FALSE)/100</f>
        <v>#N/A</v>
      </c>
      <c r="BM400" t="e">
        <f>VLOOKUP($A400&amp;$B400,'Cleaned Responses'!$1:$82,MATCH(BM$1,'Cleaned Responses'!$1:$1,0),FALSE)/100</f>
        <v>#N/A</v>
      </c>
      <c r="BN400" t="e">
        <f>VLOOKUP($A400&amp;$B400,'Cleaned Responses'!$1:$82,MATCH(BN$1,'Cleaned Responses'!$1:$1,0),FALSE)/100</f>
        <v>#N/A</v>
      </c>
      <c r="BO400" t="e">
        <f>VLOOKUP($A400&amp;$B400,'Cleaned Responses'!$1:$82,MATCH(BO$1,'Cleaned Responses'!$1:$1,0),FALSE)/100</f>
        <v>#N/A</v>
      </c>
      <c r="BP400" t="e">
        <f>VLOOKUP($A400&amp;$B400,'Cleaned Responses'!$1:$82,MATCH(BP$1,'Cleaned Responses'!$1:$1,0),FALSE)/100</f>
        <v>#N/A</v>
      </c>
      <c r="BQ400" t="e">
        <f>VLOOKUP($A400&amp;$B400,'Cleaned Responses'!$1:$82,MATCH(BQ$1,'Cleaned Responses'!$1:$1,0),FALSE)/100</f>
        <v>#N/A</v>
      </c>
      <c r="BR400" t="e">
        <f>VLOOKUP($A400&amp;$B400,'Cleaned Responses'!$1:$82,MATCH(BR$1,'Cleaned Responses'!$1:$1,0),FALSE)/100</f>
        <v>#N/A</v>
      </c>
      <c r="BS400" t="e">
        <f>VLOOKUP($A400&amp;$B400,'Cleaned Responses'!$1:$82,MATCH(BS$1,'Cleaned Responses'!$1:$1,0),FALSE)/100</f>
        <v>#N/A</v>
      </c>
      <c r="BT400" t="e">
        <f>VLOOKUP($A400&amp;$B400,'Cleaned Responses'!$1:$82,MATCH(BT$1,'Cleaned Responses'!$1:$1,0),FALSE)/100</f>
        <v>#N/A</v>
      </c>
      <c r="BU400" t="e">
        <f>VLOOKUP($A400&amp;$B400,'Cleaned Responses'!$1:$82,MATCH(BU$1,'Cleaned Responses'!$1:$1,0),FALSE)/100</f>
        <v>#N/A</v>
      </c>
      <c r="BV400" t="e">
        <f>VLOOKUP($A400&amp;$B400,'Cleaned Responses'!$1:$82,MATCH(BV$1,'Cleaned Responses'!$1:$1,0),FALSE)/100</f>
        <v>#N/A</v>
      </c>
      <c r="BW400" t="e">
        <f t="shared" si="143"/>
        <v>#N/A</v>
      </c>
      <c r="BX400" t="e">
        <f t="shared" si="144"/>
        <v>#N/A</v>
      </c>
      <c r="BY400" t="e">
        <f t="shared" si="145"/>
        <v>#N/A</v>
      </c>
      <c r="BZ400" t="e">
        <f t="shared" si="146"/>
        <v>#N/A</v>
      </c>
      <c r="CA400" t="e">
        <f t="shared" si="147"/>
        <v>#N/A</v>
      </c>
      <c r="CB400" t="e">
        <f t="shared" si="148"/>
        <v>#N/A</v>
      </c>
      <c r="CC400" t="e">
        <f t="shared" si="149"/>
        <v>#N/A</v>
      </c>
      <c r="CD400" t="e">
        <f t="shared" si="150"/>
        <v>#N/A</v>
      </c>
      <c r="CE400" t="e">
        <f t="shared" si="151"/>
        <v>#N/A</v>
      </c>
      <c r="CF400" t="e">
        <f t="shared" si="152"/>
        <v>#N/A</v>
      </c>
      <c r="CG400" t="e">
        <f t="shared" si="153"/>
        <v>#N/A</v>
      </c>
    </row>
    <row r="401" spans="1:85" ht="20" customHeight="1" x14ac:dyDescent="0.25">
      <c r="A401" s="187"/>
      <c r="B401" s="6"/>
      <c r="C401" s="6" t="e">
        <f>VLOOKUP($A401&amp;$B401,'Cleaned Responses'!$1:$82,MATCH($C$1,'Cleaned Responses'!$1:$1,0),FALSE)</f>
        <v>#N/A</v>
      </c>
      <c r="D401" s="6" t="e">
        <f>VLOOKUP($A401&amp;$B401,'Cleaned Responses'!$1:$82,MATCH(D$1,'Cleaned Responses'!$1:$1,0),FALSE)</f>
        <v>#N/A</v>
      </c>
      <c r="E401" s="6" t="e">
        <f>VLOOKUP($A401&amp;$B401,'Cleaned Responses'!$1:$82,MATCH(E$1,'Cleaned Responses'!$1:$1,0),FALSE)</f>
        <v>#N/A</v>
      </c>
      <c r="F401" s="6" t="e">
        <f>VLOOKUP($A401&amp;$B401,'Cleaned Responses'!$1:$82,MATCH(F$1,'Cleaned Responses'!$1:$1,0),FALSE)</f>
        <v>#N/A</v>
      </c>
      <c r="G401" s="6" t="e">
        <f t="shared" si="132"/>
        <v>#N/A</v>
      </c>
      <c r="H401" s="6" t="e">
        <f>VLOOKUP($A401&amp;$B401,'Cleaned Responses'!$1:$82,MATCH(H$1,'Cleaned Responses'!$1:$1,0),FALSE)</f>
        <v>#N/A</v>
      </c>
      <c r="I401" s="6" t="e">
        <f>VLOOKUP($A401&amp;$B401,'Cleaned Responses'!$1:$82,MATCH(I$1,'Cleaned Responses'!$1:$1,0),FALSE)</f>
        <v>#N/A</v>
      </c>
      <c r="J401" s="6" t="e">
        <f>VLOOKUP($A401&amp;$B401,'Cleaned Responses'!$1:$82,MATCH(J$1,'Cleaned Responses'!$1:$1,0),FALSE)</f>
        <v>#N/A</v>
      </c>
      <c r="K401" s="6" t="e">
        <f>VLOOKUP($A401&amp;$B401,'Cleaned Responses'!$1:$82,MATCH(K$1,'Cleaned Responses'!$1:$1,0),FALSE)</f>
        <v>#N/A</v>
      </c>
      <c r="L401" s="6" t="e">
        <f>VLOOKUP($A401&amp;$B401,'Cleaned Responses'!$1:$82,MATCH(L$1,'Cleaned Responses'!$1:$1,0),FALSE)</f>
        <v>#N/A</v>
      </c>
      <c r="M401" s="6" t="e">
        <f>VLOOKUP($A401&amp;$B401,'Cleaned Responses'!$1:$82,MATCH(M$1,'Cleaned Responses'!$1:$1,0),FALSE)</f>
        <v>#N/A</v>
      </c>
      <c r="N401" s="8" t="e">
        <f t="shared" si="133"/>
        <v>#N/A</v>
      </c>
      <c r="O401" s="8" t="e">
        <f t="shared" si="134"/>
        <v>#N/A</v>
      </c>
      <c r="P401" s="8" t="e">
        <f t="shared" si="135"/>
        <v>#N/A</v>
      </c>
      <c r="Q401" s="6"/>
      <c r="R401" s="6"/>
      <c r="S401" s="6"/>
      <c r="T401" s="6"/>
      <c r="U401" s="8" t="e">
        <f t="shared" si="136"/>
        <v>#N/A</v>
      </c>
      <c r="V401" s="6" t="e">
        <f>VLOOKUP($A401&amp;$B401,'Cleaned Responses'!$1:$82,MATCH(V$1,'Cleaned Responses'!$1:$1,0),FALSE)</f>
        <v>#N/A</v>
      </c>
      <c r="W401" s="6" t="e">
        <f>VLOOKUP($A401&amp;$B401,'Cleaned Responses'!$1:$82,MATCH(W$1,'Cleaned Responses'!$1:$1,0),FALSE)</f>
        <v>#N/A</v>
      </c>
      <c r="X401" s="9" t="e">
        <f t="shared" si="137"/>
        <v>#N/A</v>
      </c>
      <c r="Y401" s="9" t="e">
        <f t="shared" si="138"/>
        <v>#N/A</v>
      </c>
      <c r="Z401" s="6" t="e">
        <f>VLOOKUP($A401&amp;$B401,'Cleaned Responses'!$1:$82,MATCH(Z$1,'Cleaned Responses'!$1:$1,0),FALSE)</f>
        <v>#N/A</v>
      </c>
      <c r="AA401" s="6" t="e">
        <f>VLOOKUP($A401&amp;$B401,'Cleaned Responses'!$1:$82,MATCH(AA$1,'Cleaned Responses'!$1:$1,0),FALSE)</f>
        <v>#N/A</v>
      </c>
      <c r="AB401" s="6" t="e">
        <f>VLOOKUP($A401&amp;$B401,'Cleaned Responses'!$1:$82,MATCH(AB$1,'Cleaned Responses'!$1:$1,0),FALSE)</f>
        <v>#N/A</v>
      </c>
      <c r="AC401" s="6" t="e">
        <f>VLOOKUP($A401&amp;$B401,'Cleaned Responses'!$1:$82,MATCH(AC$1,'Cleaned Responses'!$1:$1,0),FALSE)</f>
        <v>#N/A</v>
      </c>
      <c r="AD401" s="6" t="e">
        <f>VLOOKUP($A401&amp;$B401,'Cleaned Responses'!$1:$82,MATCH(AD$1,'Cleaned Responses'!$1:$1,0),FALSE)</f>
        <v>#N/A</v>
      </c>
      <c r="AE401" s="6" t="e">
        <f>VLOOKUP($A401&amp;$B401,'Cleaned Responses'!$1:$82,MATCH(AE$1,'Cleaned Responses'!$1:$1,0),FALSE)</f>
        <v>#N/A</v>
      </c>
      <c r="AF401" s="6" t="e">
        <f>VLOOKUP($A401&amp;$B401,'Cleaned Responses'!$1:$82,MATCH(AF$1,'Cleaned Responses'!$1:$1,0),FALSE)</f>
        <v>#N/A</v>
      </c>
      <c r="AG401" s="6" t="e">
        <f>VLOOKUP($A401&amp;$B401,'Cleaned Responses'!$1:$82,MATCH(AG$1,'Cleaned Responses'!$1:$1,0),FALSE)</f>
        <v>#N/A</v>
      </c>
      <c r="AH401" s="6" t="e">
        <f t="shared" si="139"/>
        <v>#N/A</v>
      </c>
      <c r="AI401" s="7" t="e">
        <f>VLOOKUP($A401&amp;$B401,'Cleaned Responses'!$1:$82,MATCH(AI$1,'Cleaned Responses'!$1:$1,0),FALSE)/100</f>
        <v>#N/A</v>
      </c>
      <c r="AJ401" s="7" t="e">
        <f>VLOOKUP($A401&amp;$B401,'Cleaned Responses'!$1:$82,MATCH(AJ$1,'Cleaned Responses'!$1:$1,0),FALSE)/100</f>
        <v>#N/A</v>
      </c>
      <c r="AK401" s="7" t="e">
        <f>VLOOKUP($A401&amp;$B401,'Cleaned Responses'!$1:$82,MATCH(AK$1,'Cleaned Responses'!$1:$1,0),FALSE)/100</f>
        <v>#N/A</v>
      </c>
      <c r="AL401" s="7" t="e">
        <f>VLOOKUP($A401&amp;$B401,'Cleaned Responses'!$1:$82,MATCH(AL$1,'Cleaned Responses'!$1:$1,0),FALSE)/100</f>
        <v>#N/A</v>
      </c>
      <c r="AM401" s="7" t="e">
        <f>VLOOKUP($A401&amp;$B401,'Cleaned Responses'!$1:$82,MATCH(AM$1,'Cleaned Responses'!$1:$1,0),FALSE)/100</f>
        <v>#N/A</v>
      </c>
      <c r="AN401" s="7" t="e">
        <f>VLOOKUP($A401&amp;$B401,'Cleaned Responses'!$1:$82,MATCH(AN$1,'Cleaned Responses'!$1:$1,0),FALSE)/100</f>
        <v>#N/A</v>
      </c>
      <c r="AO401" s="7" t="e">
        <f>VLOOKUP($A401&amp;$B401,'Cleaned Responses'!$1:$82,MATCH(AO$1,'Cleaned Responses'!$1:$1,0),FALSE)/100</f>
        <v>#N/A</v>
      </c>
      <c r="AP401" s="7" t="e">
        <f>VLOOKUP($A401&amp;$B401,'Cleaned Responses'!$1:$82,MATCH(AP$1,'Cleaned Responses'!$1:$1,0),FALSE)/100</f>
        <v>#N/A</v>
      </c>
      <c r="AQ401" s="7" t="e">
        <f>VLOOKUP($A401&amp;$B401,'Cleaned Responses'!$1:$82,MATCH(AQ$1,'Cleaned Responses'!$1:$1,0),FALSE)/100</f>
        <v>#N/A</v>
      </c>
      <c r="AR401" s="7" t="e">
        <f>VLOOKUP($A401&amp;$B401,'Cleaned Responses'!$1:$82,MATCH(AR$1,'Cleaned Responses'!$1:$1,0),FALSE)/100</f>
        <v>#N/A</v>
      </c>
      <c r="AS401" s="7" t="e">
        <f>VLOOKUP($A401&amp;$B401,'Cleaned Responses'!$1:$82,MATCH(AS$1,'Cleaned Responses'!$1:$1,0),FALSE)/100</f>
        <v>#N/A</v>
      </c>
      <c r="AT401" s="7" t="e">
        <f>VLOOKUP($A401&amp;$B401,'Cleaned Responses'!$1:$82,MATCH(AT$1,'Cleaned Responses'!$1:$1,0),FALSE)/100</f>
        <v>#N/A</v>
      </c>
      <c r="AU401" s="7" t="e">
        <f>VLOOKUP($A401&amp;$B401,'Cleaned Responses'!$1:$82,MATCH(AU$1,'Cleaned Responses'!$1:$1,0),FALSE)/100</f>
        <v>#N/A</v>
      </c>
      <c r="AV401" s="7" t="e">
        <f>VLOOKUP($A401&amp;$B401,'Cleaned Responses'!$1:$82,MATCH(AV$1,'Cleaned Responses'!$1:$1,0),FALSE)/100</f>
        <v>#N/A</v>
      </c>
      <c r="AW401" s="7" t="e">
        <f>VLOOKUP($A401&amp;$B401,'Cleaned Responses'!$1:$82,MATCH(AW$1,'Cleaned Responses'!$1:$1,0),FALSE)/100</f>
        <v>#N/A</v>
      </c>
      <c r="AX401" s="7" t="e">
        <f>VLOOKUP($A401&amp;$B401,'Cleaned Responses'!$1:$82,MATCH(AX$1,'Cleaned Responses'!$1:$1,0),FALSE)/100</f>
        <v>#N/A</v>
      </c>
      <c r="AY401" s="7" t="e">
        <f>VLOOKUP($A401&amp;$B401,'Cleaned Responses'!$1:$82,MATCH(AY$1,'Cleaned Responses'!$1:$1,0),FALSE)/100</f>
        <v>#N/A</v>
      </c>
      <c r="AZ401" s="7" t="e">
        <f>VLOOKUP($A401&amp;$B401,'Cleaned Responses'!$1:$82,MATCH(AZ$1,'Cleaned Responses'!$1:$1,0),FALSE)/100</f>
        <v>#N/A</v>
      </c>
      <c r="BA401" s="7" t="e">
        <f>VLOOKUP($A401&amp;$B401,'Cleaned Responses'!$1:$82,MATCH(BA$1,'Cleaned Responses'!$1:$1,0),FALSE)/100</f>
        <v>#N/A</v>
      </c>
      <c r="BB401" s="7"/>
      <c r="BC401" s="6" t="e">
        <f>VLOOKUP($A401&amp;$B401,'Cleaned Responses'!$1:$82,MATCH(BC$1,'Cleaned Responses'!$1:$1,0),FALSE)</f>
        <v>#N/A</v>
      </c>
      <c r="BD401" s="6" t="e">
        <f>VLOOKUP($A401&amp;$B401,'Cleaned Responses'!$1:$82,MATCH(BD$1,'Cleaned Responses'!$1:$1,0),FALSE)</f>
        <v>#N/A</v>
      </c>
      <c r="BE401" t="e">
        <f>VLOOKUP($A401&amp;$B401,'Cleaned Responses'!$1:$82,MATCH(BE$1,'Cleaned Responses'!$1:$1,0),FALSE)/100</f>
        <v>#N/A</v>
      </c>
      <c r="BF401" t="e">
        <f>VLOOKUP($A401&amp;$B401,'Cleaned Responses'!$1:$82,MATCH(BF$1,'Cleaned Responses'!$1:$1,0),FALSE)/100</f>
        <v>#N/A</v>
      </c>
      <c r="BG401" t="e">
        <f>VLOOKUP($A401&amp;$B401,'Cleaned Responses'!$1:$82,MATCH(BG$1,'Cleaned Responses'!$1:$1,0),FALSE)/100</f>
        <v>#N/A</v>
      </c>
      <c r="BH401" t="e">
        <f t="shared" si="140"/>
        <v>#N/A</v>
      </c>
      <c r="BI401" t="e">
        <f t="shared" si="141"/>
        <v>#N/A</v>
      </c>
      <c r="BJ401" t="e">
        <f t="shared" si="142"/>
        <v>#N/A</v>
      </c>
      <c r="BK401" t="e">
        <f>VLOOKUP($A401&amp;$B401,'Cleaned Responses'!$1:$82,MATCH(BK$1,'Cleaned Responses'!$1:$1,0),FALSE)/100</f>
        <v>#N/A</v>
      </c>
      <c r="BL401" t="e">
        <f>VLOOKUP($A401&amp;$B401,'Cleaned Responses'!$1:$82,MATCH(BL$1,'Cleaned Responses'!$1:$1,0),FALSE)/100</f>
        <v>#N/A</v>
      </c>
      <c r="BM401" t="e">
        <f>VLOOKUP($A401&amp;$B401,'Cleaned Responses'!$1:$82,MATCH(BM$1,'Cleaned Responses'!$1:$1,0),FALSE)/100</f>
        <v>#N/A</v>
      </c>
      <c r="BN401" t="e">
        <f>VLOOKUP($A401&amp;$B401,'Cleaned Responses'!$1:$82,MATCH(BN$1,'Cleaned Responses'!$1:$1,0),FALSE)/100</f>
        <v>#N/A</v>
      </c>
      <c r="BO401" t="e">
        <f>VLOOKUP($A401&amp;$B401,'Cleaned Responses'!$1:$82,MATCH(BO$1,'Cleaned Responses'!$1:$1,0),FALSE)/100</f>
        <v>#N/A</v>
      </c>
      <c r="BP401" t="e">
        <f>VLOOKUP($A401&amp;$B401,'Cleaned Responses'!$1:$82,MATCH(BP$1,'Cleaned Responses'!$1:$1,0),FALSE)/100</f>
        <v>#N/A</v>
      </c>
      <c r="BQ401" t="e">
        <f>VLOOKUP($A401&amp;$B401,'Cleaned Responses'!$1:$82,MATCH(BQ$1,'Cleaned Responses'!$1:$1,0),FALSE)/100</f>
        <v>#N/A</v>
      </c>
      <c r="BR401" t="e">
        <f>VLOOKUP($A401&amp;$B401,'Cleaned Responses'!$1:$82,MATCH(BR$1,'Cleaned Responses'!$1:$1,0),FALSE)/100</f>
        <v>#N/A</v>
      </c>
      <c r="BS401" t="e">
        <f>VLOOKUP($A401&amp;$B401,'Cleaned Responses'!$1:$82,MATCH(BS$1,'Cleaned Responses'!$1:$1,0),FALSE)/100</f>
        <v>#N/A</v>
      </c>
      <c r="BT401" t="e">
        <f>VLOOKUP($A401&amp;$B401,'Cleaned Responses'!$1:$82,MATCH(BT$1,'Cleaned Responses'!$1:$1,0),FALSE)/100</f>
        <v>#N/A</v>
      </c>
      <c r="BU401" t="e">
        <f>VLOOKUP($A401&amp;$B401,'Cleaned Responses'!$1:$82,MATCH(BU$1,'Cleaned Responses'!$1:$1,0),FALSE)/100</f>
        <v>#N/A</v>
      </c>
      <c r="BV401" t="e">
        <f>VLOOKUP($A401&amp;$B401,'Cleaned Responses'!$1:$82,MATCH(BV$1,'Cleaned Responses'!$1:$1,0),FALSE)/100</f>
        <v>#N/A</v>
      </c>
      <c r="BW401" t="e">
        <f t="shared" si="143"/>
        <v>#N/A</v>
      </c>
      <c r="BX401" t="e">
        <f t="shared" si="144"/>
        <v>#N/A</v>
      </c>
      <c r="BY401" t="e">
        <f t="shared" si="145"/>
        <v>#N/A</v>
      </c>
      <c r="BZ401" t="e">
        <f t="shared" si="146"/>
        <v>#N/A</v>
      </c>
      <c r="CA401" t="e">
        <f t="shared" si="147"/>
        <v>#N/A</v>
      </c>
      <c r="CB401" t="e">
        <f t="shared" si="148"/>
        <v>#N/A</v>
      </c>
      <c r="CC401" t="e">
        <f t="shared" si="149"/>
        <v>#N/A</v>
      </c>
      <c r="CD401" t="e">
        <f t="shared" si="150"/>
        <v>#N/A</v>
      </c>
      <c r="CE401" t="e">
        <f t="shared" si="151"/>
        <v>#N/A</v>
      </c>
      <c r="CF401" t="e">
        <f t="shared" si="152"/>
        <v>#N/A</v>
      </c>
      <c r="CG401" t="e">
        <f t="shared" si="153"/>
        <v>#N/A</v>
      </c>
    </row>
    <row r="402" spans="1:85" ht="20" customHeight="1" x14ac:dyDescent="0.25">
      <c r="A402" s="187"/>
      <c r="B402" s="6"/>
      <c r="C402" s="6" t="e">
        <f>VLOOKUP($A402&amp;$B402,'Cleaned Responses'!$1:$82,MATCH($C$1,'Cleaned Responses'!$1:$1,0),FALSE)</f>
        <v>#N/A</v>
      </c>
      <c r="D402" s="6" t="e">
        <f>VLOOKUP($A402&amp;$B402,'Cleaned Responses'!$1:$82,MATCH(D$1,'Cleaned Responses'!$1:$1,0),FALSE)</f>
        <v>#N/A</v>
      </c>
      <c r="E402" s="6" t="e">
        <f>VLOOKUP($A402&amp;$B402,'Cleaned Responses'!$1:$82,MATCH(E$1,'Cleaned Responses'!$1:$1,0),FALSE)</f>
        <v>#N/A</v>
      </c>
      <c r="F402" s="6" t="e">
        <f>VLOOKUP($A402&amp;$B402,'Cleaned Responses'!$1:$82,MATCH(F$1,'Cleaned Responses'!$1:$1,0),FALSE)</f>
        <v>#N/A</v>
      </c>
      <c r="G402" s="6" t="e">
        <f t="shared" si="132"/>
        <v>#N/A</v>
      </c>
      <c r="H402" s="6" t="e">
        <f>VLOOKUP($A402&amp;$B402,'Cleaned Responses'!$1:$82,MATCH(H$1,'Cleaned Responses'!$1:$1,0),FALSE)</f>
        <v>#N/A</v>
      </c>
      <c r="I402" s="6" t="e">
        <f>VLOOKUP($A402&amp;$B402,'Cleaned Responses'!$1:$82,MATCH(I$1,'Cleaned Responses'!$1:$1,0),FALSE)</f>
        <v>#N/A</v>
      </c>
      <c r="J402" s="6" t="e">
        <f>VLOOKUP($A402&amp;$B402,'Cleaned Responses'!$1:$82,MATCH(J$1,'Cleaned Responses'!$1:$1,0),FALSE)</f>
        <v>#N/A</v>
      </c>
      <c r="K402" s="6" t="e">
        <f>VLOOKUP($A402&amp;$B402,'Cleaned Responses'!$1:$82,MATCH(K$1,'Cleaned Responses'!$1:$1,0),FALSE)</f>
        <v>#N/A</v>
      </c>
      <c r="L402" s="6" t="e">
        <f>VLOOKUP($A402&amp;$B402,'Cleaned Responses'!$1:$82,MATCH(L$1,'Cleaned Responses'!$1:$1,0),FALSE)</f>
        <v>#N/A</v>
      </c>
      <c r="M402" s="6" t="e">
        <f>VLOOKUP($A402&amp;$B402,'Cleaned Responses'!$1:$82,MATCH(M$1,'Cleaned Responses'!$1:$1,0),FALSE)</f>
        <v>#N/A</v>
      </c>
      <c r="N402" s="8" t="e">
        <f t="shared" si="133"/>
        <v>#N/A</v>
      </c>
      <c r="O402" s="8" t="e">
        <f t="shared" si="134"/>
        <v>#N/A</v>
      </c>
      <c r="P402" s="8" t="e">
        <f t="shared" si="135"/>
        <v>#N/A</v>
      </c>
      <c r="Q402" s="6"/>
      <c r="R402" s="6"/>
      <c r="S402" s="6"/>
      <c r="T402" s="6"/>
      <c r="U402" s="8" t="e">
        <f t="shared" si="136"/>
        <v>#N/A</v>
      </c>
      <c r="V402" s="6" t="e">
        <f>VLOOKUP($A402&amp;$B402,'Cleaned Responses'!$1:$82,MATCH(V$1,'Cleaned Responses'!$1:$1,0),FALSE)</f>
        <v>#N/A</v>
      </c>
      <c r="W402" s="6" t="e">
        <f>VLOOKUP($A402&amp;$B402,'Cleaned Responses'!$1:$82,MATCH(W$1,'Cleaned Responses'!$1:$1,0),FALSE)</f>
        <v>#N/A</v>
      </c>
      <c r="X402" s="9" t="e">
        <f t="shared" si="137"/>
        <v>#N/A</v>
      </c>
      <c r="Y402" s="9" t="e">
        <f t="shared" si="138"/>
        <v>#N/A</v>
      </c>
      <c r="Z402" s="6" t="e">
        <f>VLOOKUP($A402&amp;$B402,'Cleaned Responses'!$1:$82,MATCH(Z$1,'Cleaned Responses'!$1:$1,0),FALSE)</f>
        <v>#N/A</v>
      </c>
      <c r="AA402" s="6" t="e">
        <f>VLOOKUP($A402&amp;$B402,'Cleaned Responses'!$1:$82,MATCH(AA$1,'Cleaned Responses'!$1:$1,0),FALSE)</f>
        <v>#N/A</v>
      </c>
      <c r="AB402" s="6" t="e">
        <f>VLOOKUP($A402&amp;$B402,'Cleaned Responses'!$1:$82,MATCH(AB$1,'Cleaned Responses'!$1:$1,0),FALSE)</f>
        <v>#N/A</v>
      </c>
      <c r="AC402" s="6" t="e">
        <f>VLOOKUP($A402&amp;$B402,'Cleaned Responses'!$1:$82,MATCH(AC$1,'Cleaned Responses'!$1:$1,0),FALSE)</f>
        <v>#N/A</v>
      </c>
      <c r="AD402" s="6" t="e">
        <f>VLOOKUP($A402&amp;$B402,'Cleaned Responses'!$1:$82,MATCH(AD$1,'Cleaned Responses'!$1:$1,0),FALSE)</f>
        <v>#N/A</v>
      </c>
      <c r="AE402" s="6" t="e">
        <f>VLOOKUP($A402&amp;$B402,'Cleaned Responses'!$1:$82,MATCH(AE$1,'Cleaned Responses'!$1:$1,0),FALSE)</f>
        <v>#N/A</v>
      </c>
      <c r="AF402" s="6" t="e">
        <f>VLOOKUP($A402&amp;$B402,'Cleaned Responses'!$1:$82,MATCH(AF$1,'Cleaned Responses'!$1:$1,0),FALSE)</f>
        <v>#N/A</v>
      </c>
      <c r="AG402" s="6" t="e">
        <f>VLOOKUP($A402&amp;$B402,'Cleaned Responses'!$1:$82,MATCH(AG$1,'Cleaned Responses'!$1:$1,0),FALSE)</f>
        <v>#N/A</v>
      </c>
      <c r="AH402" s="6" t="e">
        <f t="shared" si="139"/>
        <v>#N/A</v>
      </c>
      <c r="AI402" s="7" t="e">
        <f>VLOOKUP($A402&amp;$B402,'Cleaned Responses'!$1:$82,MATCH(AI$1,'Cleaned Responses'!$1:$1,0),FALSE)/100</f>
        <v>#N/A</v>
      </c>
      <c r="AJ402" s="7" t="e">
        <f>VLOOKUP($A402&amp;$B402,'Cleaned Responses'!$1:$82,MATCH(AJ$1,'Cleaned Responses'!$1:$1,0),FALSE)/100</f>
        <v>#N/A</v>
      </c>
      <c r="AK402" s="7" t="e">
        <f>VLOOKUP($A402&amp;$B402,'Cleaned Responses'!$1:$82,MATCH(AK$1,'Cleaned Responses'!$1:$1,0),FALSE)/100</f>
        <v>#N/A</v>
      </c>
      <c r="AL402" s="7" t="e">
        <f>VLOOKUP($A402&amp;$B402,'Cleaned Responses'!$1:$82,MATCH(AL$1,'Cleaned Responses'!$1:$1,0),FALSE)/100</f>
        <v>#N/A</v>
      </c>
      <c r="AM402" s="7" t="e">
        <f>VLOOKUP($A402&amp;$B402,'Cleaned Responses'!$1:$82,MATCH(AM$1,'Cleaned Responses'!$1:$1,0),FALSE)/100</f>
        <v>#N/A</v>
      </c>
      <c r="AN402" s="7" t="e">
        <f>VLOOKUP($A402&amp;$B402,'Cleaned Responses'!$1:$82,MATCH(AN$1,'Cleaned Responses'!$1:$1,0),FALSE)/100</f>
        <v>#N/A</v>
      </c>
      <c r="AO402" s="7" t="e">
        <f>VLOOKUP($A402&amp;$B402,'Cleaned Responses'!$1:$82,MATCH(AO$1,'Cleaned Responses'!$1:$1,0),FALSE)/100</f>
        <v>#N/A</v>
      </c>
      <c r="AP402" s="7" t="e">
        <f>VLOOKUP($A402&amp;$B402,'Cleaned Responses'!$1:$82,MATCH(AP$1,'Cleaned Responses'!$1:$1,0),FALSE)/100</f>
        <v>#N/A</v>
      </c>
      <c r="AQ402" s="7" t="e">
        <f>VLOOKUP($A402&amp;$B402,'Cleaned Responses'!$1:$82,MATCH(AQ$1,'Cleaned Responses'!$1:$1,0),FALSE)/100</f>
        <v>#N/A</v>
      </c>
      <c r="AR402" s="7" t="e">
        <f>VLOOKUP($A402&amp;$B402,'Cleaned Responses'!$1:$82,MATCH(AR$1,'Cleaned Responses'!$1:$1,0),FALSE)/100</f>
        <v>#N/A</v>
      </c>
      <c r="AS402" s="7" t="e">
        <f>VLOOKUP($A402&amp;$B402,'Cleaned Responses'!$1:$82,MATCH(AS$1,'Cleaned Responses'!$1:$1,0),FALSE)/100</f>
        <v>#N/A</v>
      </c>
      <c r="AT402" s="7" t="e">
        <f>VLOOKUP($A402&amp;$B402,'Cleaned Responses'!$1:$82,MATCH(AT$1,'Cleaned Responses'!$1:$1,0),FALSE)/100</f>
        <v>#N/A</v>
      </c>
      <c r="AU402" s="7" t="e">
        <f>VLOOKUP($A402&amp;$B402,'Cleaned Responses'!$1:$82,MATCH(AU$1,'Cleaned Responses'!$1:$1,0),FALSE)/100</f>
        <v>#N/A</v>
      </c>
      <c r="AV402" s="7" t="e">
        <f>VLOOKUP($A402&amp;$B402,'Cleaned Responses'!$1:$82,MATCH(AV$1,'Cleaned Responses'!$1:$1,0),FALSE)/100</f>
        <v>#N/A</v>
      </c>
      <c r="AW402" s="7" t="e">
        <f>VLOOKUP($A402&amp;$B402,'Cleaned Responses'!$1:$82,MATCH(AW$1,'Cleaned Responses'!$1:$1,0),FALSE)/100</f>
        <v>#N/A</v>
      </c>
      <c r="AX402" s="7" t="e">
        <f>VLOOKUP($A402&amp;$B402,'Cleaned Responses'!$1:$82,MATCH(AX$1,'Cleaned Responses'!$1:$1,0),FALSE)/100</f>
        <v>#N/A</v>
      </c>
      <c r="AY402" s="7" t="e">
        <f>VLOOKUP($A402&amp;$B402,'Cleaned Responses'!$1:$82,MATCH(AY$1,'Cleaned Responses'!$1:$1,0),FALSE)/100</f>
        <v>#N/A</v>
      </c>
      <c r="AZ402" s="7" t="e">
        <f>VLOOKUP($A402&amp;$B402,'Cleaned Responses'!$1:$82,MATCH(AZ$1,'Cleaned Responses'!$1:$1,0),FALSE)/100</f>
        <v>#N/A</v>
      </c>
      <c r="BA402" s="7" t="e">
        <f>VLOOKUP($A402&amp;$B402,'Cleaned Responses'!$1:$82,MATCH(BA$1,'Cleaned Responses'!$1:$1,0),FALSE)/100</f>
        <v>#N/A</v>
      </c>
      <c r="BB402" s="7"/>
      <c r="BC402" s="6" t="e">
        <f>VLOOKUP($A402&amp;$B402,'Cleaned Responses'!$1:$82,MATCH(BC$1,'Cleaned Responses'!$1:$1,0),FALSE)</f>
        <v>#N/A</v>
      </c>
      <c r="BD402" s="6" t="e">
        <f>VLOOKUP($A402&amp;$B402,'Cleaned Responses'!$1:$82,MATCH(BD$1,'Cleaned Responses'!$1:$1,0),FALSE)</f>
        <v>#N/A</v>
      </c>
      <c r="BE402" t="e">
        <f>VLOOKUP($A402&amp;$B402,'Cleaned Responses'!$1:$82,MATCH(BE$1,'Cleaned Responses'!$1:$1,0),FALSE)/100</f>
        <v>#N/A</v>
      </c>
      <c r="BF402" t="e">
        <f>VLOOKUP($A402&amp;$B402,'Cleaned Responses'!$1:$82,MATCH(BF$1,'Cleaned Responses'!$1:$1,0),FALSE)/100</f>
        <v>#N/A</v>
      </c>
      <c r="BG402" t="e">
        <f>VLOOKUP($A402&amp;$B402,'Cleaned Responses'!$1:$82,MATCH(BG$1,'Cleaned Responses'!$1:$1,0),FALSE)/100</f>
        <v>#N/A</v>
      </c>
      <c r="BH402" t="e">
        <f t="shared" si="140"/>
        <v>#N/A</v>
      </c>
      <c r="BI402" t="e">
        <f t="shared" si="141"/>
        <v>#N/A</v>
      </c>
      <c r="BJ402" t="e">
        <f t="shared" si="142"/>
        <v>#N/A</v>
      </c>
      <c r="BK402" t="e">
        <f>VLOOKUP($A402&amp;$B402,'Cleaned Responses'!$1:$82,MATCH(BK$1,'Cleaned Responses'!$1:$1,0),FALSE)/100</f>
        <v>#N/A</v>
      </c>
      <c r="BL402" t="e">
        <f>VLOOKUP($A402&amp;$B402,'Cleaned Responses'!$1:$82,MATCH(BL$1,'Cleaned Responses'!$1:$1,0),FALSE)/100</f>
        <v>#N/A</v>
      </c>
      <c r="BM402" t="e">
        <f>VLOOKUP($A402&amp;$B402,'Cleaned Responses'!$1:$82,MATCH(BM$1,'Cleaned Responses'!$1:$1,0),FALSE)/100</f>
        <v>#N/A</v>
      </c>
      <c r="BN402" t="e">
        <f>VLOOKUP($A402&amp;$B402,'Cleaned Responses'!$1:$82,MATCH(BN$1,'Cleaned Responses'!$1:$1,0),FALSE)/100</f>
        <v>#N/A</v>
      </c>
      <c r="BO402" t="e">
        <f>VLOOKUP($A402&amp;$B402,'Cleaned Responses'!$1:$82,MATCH(BO$1,'Cleaned Responses'!$1:$1,0),FALSE)/100</f>
        <v>#N/A</v>
      </c>
      <c r="BP402" t="e">
        <f>VLOOKUP($A402&amp;$B402,'Cleaned Responses'!$1:$82,MATCH(BP$1,'Cleaned Responses'!$1:$1,0),FALSE)/100</f>
        <v>#N/A</v>
      </c>
      <c r="BQ402" t="e">
        <f>VLOOKUP($A402&amp;$B402,'Cleaned Responses'!$1:$82,MATCH(BQ$1,'Cleaned Responses'!$1:$1,0),FALSE)/100</f>
        <v>#N/A</v>
      </c>
      <c r="BR402" t="e">
        <f>VLOOKUP($A402&amp;$B402,'Cleaned Responses'!$1:$82,MATCH(BR$1,'Cleaned Responses'!$1:$1,0),FALSE)/100</f>
        <v>#N/A</v>
      </c>
      <c r="BS402" t="e">
        <f>VLOOKUP($A402&amp;$B402,'Cleaned Responses'!$1:$82,MATCH(BS$1,'Cleaned Responses'!$1:$1,0),FALSE)/100</f>
        <v>#N/A</v>
      </c>
      <c r="BT402" t="e">
        <f>VLOOKUP($A402&amp;$B402,'Cleaned Responses'!$1:$82,MATCH(BT$1,'Cleaned Responses'!$1:$1,0),FALSE)/100</f>
        <v>#N/A</v>
      </c>
      <c r="BU402" t="e">
        <f>VLOOKUP($A402&amp;$B402,'Cleaned Responses'!$1:$82,MATCH(BU$1,'Cleaned Responses'!$1:$1,0),FALSE)/100</f>
        <v>#N/A</v>
      </c>
      <c r="BV402" t="e">
        <f>VLOOKUP($A402&amp;$B402,'Cleaned Responses'!$1:$82,MATCH(BV$1,'Cleaned Responses'!$1:$1,0),FALSE)/100</f>
        <v>#N/A</v>
      </c>
      <c r="BW402" t="e">
        <f t="shared" si="143"/>
        <v>#N/A</v>
      </c>
      <c r="BX402" t="e">
        <f t="shared" si="144"/>
        <v>#N/A</v>
      </c>
      <c r="BY402" t="e">
        <f t="shared" si="145"/>
        <v>#N/A</v>
      </c>
      <c r="BZ402" t="e">
        <f t="shared" si="146"/>
        <v>#N/A</v>
      </c>
      <c r="CA402" t="e">
        <f t="shared" si="147"/>
        <v>#N/A</v>
      </c>
      <c r="CB402" t="e">
        <f t="shared" si="148"/>
        <v>#N/A</v>
      </c>
      <c r="CC402" t="e">
        <f t="shared" si="149"/>
        <v>#N/A</v>
      </c>
      <c r="CD402" t="e">
        <f t="shared" si="150"/>
        <v>#N/A</v>
      </c>
      <c r="CE402" t="e">
        <f t="shared" si="151"/>
        <v>#N/A</v>
      </c>
      <c r="CF402" t="e">
        <f t="shared" si="152"/>
        <v>#N/A</v>
      </c>
      <c r="CG402" t="e">
        <f t="shared" si="153"/>
        <v>#N/A</v>
      </c>
    </row>
    <row r="403" spans="1:85" ht="20" customHeight="1" x14ac:dyDescent="0.25">
      <c r="A403" s="187"/>
      <c r="B403" s="6"/>
      <c r="C403" s="6" t="e">
        <f>VLOOKUP($A403&amp;$B403,'Cleaned Responses'!$1:$82,MATCH($C$1,'Cleaned Responses'!$1:$1,0),FALSE)</f>
        <v>#N/A</v>
      </c>
      <c r="D403" s="6" t="e">
        <f>VLOOKUP($A403&amp;$B403,'Cleaned Responses'!$1:$82,MATCH(D$1,'Cleaned Responses'!$1:$1,0),FALSE)</f>
        <v>#N/A</v>
      </c>
      <c r="E403" s="6" t="e">
        <f>VLOOKUP($A403&amp;$B403,'Cleaned Responses'!$1:$82,MATCH(E$1,'Cleaned Responses'!$1:$1,0),FALSE)</f>
        <v>#N/A</v>
      </c>
      <c r="F403" s="6" t="e">
        <f>VLOOKUP($A403&amp;$B403,'Cleaned Responses'!$1:$82,MATCH(F$1,'Cleaned Responses'!$1:$1,0),FALSE)</f>
        <v>#N/A</v>
      </c>
      <c r="G403" s="6" t="e">
        <f t="shared" ref="G403:G466" si="154">AE403</f>
        <v>#N/A</v>
      </c>
      <c r="H403" s="6" t="e">
        <f>VLOOKUP($A403&amp;$B403,'Cleaned Responses'!$1:$82,MATCH(H$1,'Cleaned Responses'!$1:$1,0),FALSE)</f>
        <v>#N/A</v>
      </c>
      <c r="I403" s="6" t="e">
        <f>VLOOKUP($A403&amp;$B403,'Cleaned Responses'!$1:$82,MATCH(I$1,'Cleaned Responses'!$1:$1,0),FALSE)</f>
        <v>#N/A</v>
      </c>
      <c r="J403" s="6" t="e">
        <f>VLOOKUP($A403&amp;$B403,'Cleaned Responses'!$1:$82,MATCH(J$1,'Cleaned Responses'!$1:$1,0),FALSE)</f>
        <v>#N/A</v>
      </c>
      <c r="K403" s="6" t="e">
        <f>VLOOKUP($A403&amp;$B403,'Cleaned Responses'!$1:$82,MATCH(K$1,'Cleaned Responses'!$1:$1,0),FALSE)</f>
        <v>#N/A</v>
      </c>
      <c r="L403" s="6" t="e">
        <f>VLOOKUP($A403&amp;$B403,'Cleaned Responses'!$1:$82,MATCH(L$1,'Cleaned Responses'!$1:$1,0),FALSE)</f>
        <v>#N/A</v>
      </c>
      <c r="M403" s="6" t="e">
        <f>VLOOKUP($A403&amp;$B403,'Cleaned Responses'!$1:$82,MATCH(M$1,'Cleaned Responses'!$1:$1,0),FALSE)</f>
        <v>#N/A</v>
      </c>
      <c r="N403" s="8" t="e">
        <f t="shared" ref="N403:N466" si="155">V403/AE403</f>
        <v>#N/A</v>
      </c>
      <c r="O403" s="8" t="e">
        <f t="shared" ref="O403:O466" si="156">W403/AE403</f>
        <v>#N/A</v>
      </c>
      <c r="P403" s="8" t="e">
        <f t="shared" ref="P403:P466" si="157">Z403/AE403</f>
        <v>#N/A</v>
      </c>
      <c r="Q403" s="6"/>
      <c r="R403" s="6"/>
      <c r="S403" s="6"/>
      <c r="T403" s="6"/>
      <c r="U403" s="8" t="e">
        <f t="shared" ref="U403:U466" si="158">SUM(N403:T403)</f>
        <v>#N/A</v>
      </c>
      <c r="V403" s="6" t="e">
        <f>VLOOKUP($A403&amp;$B403,'Cleaned Responses'!$1:$82,MATCH(V$1,'Cleaned Responses'!$1:$1,0),FALSE)</f>
        <v>#N/A</v>
      </c>
      <c r="W403" s="6" t="e">
        <f>VLOOKUP($A403&amp;$B403,'Cleaned Responses'!$1:$82,MATCH(W$1,'Cleaned Responses'!$1:$1,0),FALSE)</f>
        <v>#N/A</v>
      </c>
      <c r="X403" s="9" t="e">
        <f t="shared" ref="X403:X466" si="159">W403-Y403</f>
        <v>#N/A</v>
      </c>
      <c r="Y403" s="9" t="e">
        <f t="shared" ref="Y403:Y466" si="160">MIN(AG403,W403)</f>
        <v>#N/A</v>
      </c>
      <c r="Z403" s="6" t="e">
        <f>VLOOKUP($A403&amp;$B403,'Cleaned Responses'!$1:$82,MATCH(Z$1,'Cleaned Responses'!$1:$1,0),FALSE)</f>
        <v>#N/A</v>
      </c>
      <c r="AA403" s="6" t="e">
        <f>VLOOKUP($A403&amp;$B403,'Cleaned Responses'!$1:$82,MATCH(AA$1,'Cleaned Responses'!$1:$1,0),FALSE)</f>
        <v>#N/A</v>
      </c>
      <c r="AB403" s="6" t="e">
        <f>VLOOKUP($A403&amp;$B403,'Cleaned Responses'!$1:$82,MATCH(AB$1,'Cleaned Responses'!$1:$1,0),FALSE)</f>
        <v>#N/A</v>
      </c>
      <c r="AC403" s="6" t="e">
        <f>VLOOKUP($A403&amp;$B403,'Cleaned Responses'!$1:$82,MATCH(AC$1,'Cleaned Responses'!$1:$1,0),FALSE)</f>
        <v>#N/A</v>
      </c>
      <c r="AD403" s="6" t="e">
        <f>VLOOKUP($A403&amp;$B403,'Cleaned Responses'!$1:$82,MATCH(AD$1,'Cleaned Responses'!$1:$1,0),FALSE)</f>
        <v>#N/A</v>
      </c>
      <c r="AE403" s="6" t="e">
        <f>VLOOKUP($A403&amp;$B403,'Cleaned Responses'!$1:$82,MATCH(AE$1,'Cleaned Responses'!$1:$1,0),FALSE)</f>
        <v>#N/A</v>
      </c>
      <c r="AF403" s="6" t="e">
        <f>VLOOKUP($A403&amp;$B403,'Cleaned Responses'!$1:$82,MATCH(AF$1,'Cleaned Responses'!$1:$1,0),FALSE)</f>
        <v>#N/A</v>
      </c>
      <c r="AG403" s="6" t="e">
        <f>VLOOKUP($A403&amp;$B403,'Cleaned Responses'!$1:$82,MATCH(AG$1,'Cleaned Responses'!$1:$1,0),FALSE)</f>
        <v>#N/A</v>
      </c>
      <c r="AH403" s="6" t="e">
        <f t="shared" ref="AH403:AH466" si="161">AF403-AG403</f>
        <v>#N/A</v>
      </c>
      <c r="AI403" s="7" t="e">
        <f>VLOOKUP($A403&amp;$B403,'Cleaned Responses'!$1:$82,MATCH(AI$1,'Cleaned Responses'!$1:$1,0),FALSE)/100</f>
        <v>#N/A</v>
      </c>
      <c r="AJ403" s="7" t="e">
        <f>VLOOKUP($A403&amp;$B403,'Cleaned Responses'!$1:$82,MATCH(AJ$1,'Cleaned Responses'!$1:$1,0),FALSE)/100</f>
        <v>#N/A</v>
      </c>
      <c r="AK403" s="7" t="e">
        <f>VLOOKUP($A403&amp;$B403,'Cleaned Responses'!$1:$82,MATCH(AK$1,'Cleaned Responses'!$1:$1,0),FALSE)/100</f>
        <v>#N/A</v>
      </c>
      <c r="AL403" s="7" t="e">
        <f>VLOOKUP($A403&amp;$B403,'Cleaned Responses'!$1:$82,MATCH(AL$1,'Cleaned Responses'!$1:$1,0),FALSE)/100</f>
        <v>#N/A</v>
      </c>
      <c r="AM403" s="7" t="e">
        <f>VLOOKUP($A403&amp;$B403,'Cleaned Responses'!$1:$82,MATCH(AM$1,'Cleaned Responses'!$1:$1,0),FALSE)/100</f>
        <v>#N/A</v>
      </c>
      <c r="AN403" s="7" t="e">
        <f>VLOOKUP($A403&amp;$B403,'Cleaned Responses'!$1:$82,MATCH(AN$1,'Cleaned Responses'!$1:$1,0),FALSE)/100</f>
        <v>#N/A</v>
      </c>
      <c r="AO403" s="7" t="e">
        <f>VLOOKUP($A403&amp;$B403,'Cleaned Responses'!$1:$82,MATCH(AO$1,'Cleaned Responses'!$1:$1,0),FALSE)/100</f>
        <v>#N/A</v>
      </c>
      <c r="AP403" s="7" t="e">
        <f>VLOOKUP($A403&amp;$B403,'Cleaned Responses'!$1:$82,MATCH(AP$1,'Cleaned Responses'!$1:$1,0),FALSE)/100</f>
        <v>#N/A</v>
      </c>
      <c r="AQ403" s="7" t="e">
        <f>VLOOKUP($A403&amp;$B403,'Cleaned Responses'!$1:$82,MATCH(AQ$1,'Cleaned Responses'!$1:$1,0),FALSE)/100</f>
        <v>#N/A</v>
      </c>
      <c r="AR403" s="7" t="e">
        <f>VLOOKUP($A403&amp;$B403,'Cleaned Responses'!$1:$82,MATCH(AR$1,'Cleaned Responses'!$1:$1,0),FALSE)/100</f>
        <v>#N/A</v>
      </c>
      <c r="AS403" s="7" t="e">
        <f>VLOOKUP($A403&amp;$B403,'Cleaned Responses'!$1:$82,MATCH(AS$1,'Cleaned Responses'!$1:$1,0),FALSE)/100</f>
        <v>#N/A</v>
      </c>
      <c r="AT403" s="7" t="e">
        <f>VLOOKUP($A403&amp;$B403,'Cleaned Responses'!$1:$82,MATCH(AT$1,'Cleaned Responses'!$1:$1,0),FALSE)/100</f>
        <v>#N/A</v>
      </c>
      <c r="AU403" s="7" t="e">
        <f>VLOOKUP($A403&amp;$B403,'Cleaned Responses'!$1:$82,MATCH(AU$1,'Cleaned Responses'!$1:$1,0),FALSE)/100</f>
        <v>#N/A</v>
      </c>
      <c r="AV403" s="7" t="e">
        <f>VLOOKUP($A403&amp;$B403,'Cleaned Responses'!$1:$82,MATCH(AV$1,'Cleaned Responses'!$1:$1,0),FALSE)/100</f>
        <v>#N/A</v>
      </c>
      <c r="AW403" s="7" t="e">
        <f>VLOOKUP($A403&amp;$B403,'Cleaned Responses'!$1:$82,MATCH(AW$1,'Cleaned Responses'!$1:$1,0),FALSE)/100</f>
        <v>#N/A</v>
      </c>
      <c r="AX403" s="7" t="e">
        <f>VLOOKUP($A403&amp;$B403,'Cleaned Responses'!$1:$82,MATCH(AX$1,'Cleaned Responses'!$1:$1,0),FALSE)/100</f>
        <v>#N/A</v>
      </c>
      <c r="AY403" s="7" t="e">
        <f>VLOOKUP($A403&amp;$B403,'Cleaned Responses'!$1:$82,MATCH(AY$1,'Cleaned Responses'!$1:$1,0),FALSE)/100</f>
        <v>#N/A</v>
      </c>
      <c r="AZ403" s="7" t="e">
        <f>VLOOKUP($A403&amp;$B403,'Cleaned Responses'!$1:$82,MATCH(AZ$1,'Cleaned Responses'!$1:$1,0),FALSE)/100</f>
        <v>#N/A</v>
      </c>
      <c r="BA403" s="7" t="e">
        <f>VLOOKUP($A403&amp;$B403,'Cleaned Responses'!$1:$82,MATCH(BA$1,'Cleaned Responses'!$1:$1,0),FALSE)/100</f>
        <v>#N/A</v>
      </c>
      <c r="BB403" s="7"/>
      <c r="BC403" s="6" t="e">
        <f>VLOOKUP($A403&amp;$B403,'Cleaned Responses'!$1:$82,MATCH(BC$1,'Cleaned Responses'!$1:$1,0),FALSE)</f>
        <v>#N/A</v>
      </c>
      <c r="BD403" s="6" t="e">
        <f>VLOOKUP($A403&amp;$B403,'Cleaned Responses'!$1:$82,MATCH(BD$1,'Cleaned Responses'!$1:$1,0),FALSE)</f>
        <v>#N/A</v>
      </c>
      <c r="BE403" t="e">
        <f>VLOOKUP($A403&amp;$B403,'Cleaned Responses'!$1:$82,MATCH(BE$1,'Cleaned Responses'!$1:$1,0),FALSE)/100</f>
        <v>#N/A</v>
      </c>
      <c r="BF403" t="e">
        <f>VLOOKUP($A403&amp;$B403,'Cleaned Responses'!$1:$82,MATCH(BF$1,'Cleaned Responses'!$1:$1,0),FALSE)/100</f>
        <v>#N/A</v>
      </c>
      <c r="BG403" t="e">
        <f>VLOOKUP($A403&amp;$B403,'Cleaned Responses'!$1:$82,MATCH(BG$1,'Cleaned Responses'!$1:$1,0),FALSE)/100</f>
        <v>#N/A</v>
      </c>
      <c r="BH403" t="e">
        <f t="shared" si="140"/>
        <v>#N/A</v>
      </c>
      <c r="BI403" t="e">
        <f t="shared" si="141"/>
        <v>#N/A</v>
      </c>
      <c r="BJ403" t="e">
        <f t="shared" si="142"/>
        <v>#N/A</v>
      </c>
      <c r="BK403" t="e">
        <f>VLOOKUP($A403&amp;$B403,'Cleaned Responses'!$1:$82,MATCH(BK$1,'Cleaned Responses'!$1:$1,0),FALSE)/100</f>
        <v>#N/A</v>
      </c>
      <c r="BL403" t="e">
        <f>VLOOKUP($A403&amp;$B403,'Cleaned Responses'!$1:$82,MATCH(BL$1,'Cleaned Responses'!$1:$1,0),FALSE)/100</f>
        <v>#N/A</v>
      </c>
      <c r="BM403" t="e">
        <f>VLOOKUP($A403&amp;$B403,'Cleaned Responses'!$1:$82,MATCH(BM$1,'Cleaned Responses'!$1:$1,0),FALSE)/100</f>
        <v>#N/A</v>
      </c>
      <c r="BN403" t="e">
        <f>VLOOKUP($A403&amp;$B403,'Cleaned Responses'!$1:$82,MATCH(BN$1,'Cleaned Responses'!$1:$1,0),FALSE)/100</f>
        <v>#N/A</v>
      </c>
      <c r="BO403" t="e">
        <f>VLOOKUP($A403&amp;$B403,'Cleaned Responses'!$1:$82,MATCH(BO$1,'Cleaned Responses'!$1:$1,0),FALSE)/100</f>
        <v>#N/A</v>
      </c>
      <c r="BP403" t="e">
        <f>VLOOKUP($A403&amp;$B403,'Cleaned Responses'!$1:$82,MATCH(BP$1,'Cleaned Responses'!$1:$1,0),FALSE)/100</f>
        <v>#N/A</v>
      </c>
      <c r="BQ403" t="e">
        <f>VLOOKUP($A403&amp;$B403,'Cleaned Responses'!$1:$82,MATCH(BQ$1,'Cleaned Responses'!$1:$1,0),FALSE)/100</f>
        <v>#N/A</v>
      </c>
      <c r="BR403" t="e">
        <f>VLOOKUP($A403&amp;$B403,'Cleaned Responses'!$1:$82,MATCH(BR$1,'Cleaned Responses'!$1:$1,0),FALSE)/100</f>
        <v>#N/A</v>
      </c>
      <c r="BS403" t="e">
        <f>VLOOKUP($A403&amp;$B403,'Cleaned Responses'!$1:$82,MATCH(BS$1,'Cleaned Responses'!$1:$1,0),FALSE)/100</f>
        <v>#N/A</v>
      </c>
      <c r="BT403" t="e">
        <f>VLOOKUP($A403&amp;$B403,'Cleaned Responses'!$1:$82,MATCH(BT$1,'Cleaned Responses'!$1:$1,0),FALSE)/100</f>
        <v>#N/A</v>
      </c>
      <c r="BU403" t="e">
        <f>VLOOKUP($A403&amp;$B403,'Cleaned Responses'!$1:$82,MATCH(BU$1,'Cleaned Responses'!$1:$1,0),FALSE)/100</f>
        <v>#N/A</v>
      </c>
      <c r="BV403" t="e">
        <f>VLOOKUP($A403&amp;$B403,'Cleaned Responses'!$1:$82,MATCH(BV$1,'Cleaned Responses'!$1:$1,0),FALSE)/100</f>
        <v>#N/A</v>
      </c>
      <c r="BW403" t="e">
        <f t="shared" si="143"/>
        <v>#N/A</v>
      </c>
      <c r="BX403" t="e">
        <f t="shared" si="144"/>
        <v>#N/A</v>
      </c>
      <c r="BY403" t="e">
        <f t="shared" si="145"/>
        <v>#N/A</v>
      </c>
      <c r="BZ403" t="e">
        <f t="shared" si="146"/>
        <v>#N/A</v>
      </c>
      <c r="CA403" t="e">
        <f t="shared" si="147"/>
        <v>#N/A</v>
      </c>
      <c r="CB403" t="e">
        <f t="shared" si="148"/>
        <v>#N/A</v>
      </c>
      <c r="CC403" t="e">
        <f t="shared" si="149"/>
        <v>#N/A</v>
      </c>
      <c r="CD403" t="e">
        <f t="shared" si="150"/>
        <v>#N/A</v>
      </c>
      <c r="CE403" t="e">
        <f t="shared" si="151"/>
        <v>#N/A</v>
      </c>
      <c r="CF403" t="e">
        <f t="shared" si="152"/>
        <v>#N/A</v>
      </c>
      <c r="CG403" t="e">
        <f t="shared" si="153"/>
        <v>#N/A</v>
      </c>
    </row>
    <row r="404" spans="1:85" ht="20" customHeight="1" x14ac:dyDescent="0.25">
      <c r="A404" s="187"/>
      <c r="B404" s="6"/>
      <c r="C404" s="6" t="e">
        <f>VLOOKUP($A404&amp;$B404,'Cleaned Responses'!$1:$82,MATCH($C$1,'Cleaned Responses'!$1:$1,0),FALSE)</f>
        <v>#N/A</v>
      </c>
      <c r="D404" s="6" t="e">
        <f>VLOOKUP($A404&amp;$B404,'Cleaned Responses'!$1:$82,MATCH(D$1,'Cleaned Responses'!$1:$1,0),FALSE)</f>
        <v>#N/A</v>
      </c>
      <c r="E404" s="6" t="e">
        <f>VLOOKUP($A404&amp;$B404,'Cleaned Responses'!$1:$82,MATCH(E$1,'Cleaned Responses'!$1:$1,0),FALSE)</f>
        <v>#N/A</v>
      </c>
      <c r="F404" s="6" t="e">
        <f>VLOOKUP($A404&amp;$B404,'Cleaned Responses'!$1:$82,MATCH(F$1,'Cleaned Responses'!$1:$1,0),FALSE)</f>
        <v>#N/A</v>
      </c>
      <c r="G404" s="6" t="e">
        <f t="shared" si="154"/>
        <v>#N/A</v>
      </c>
      <c r="H404" s="6" t="e">
        <f>VLOOKUP($A404&amp;$B404,'Cleaned Responses'!$1:$82,MATCH(H$1,'Cleaned Responses'!$1:$1,0),FALSE)</f>
        <v>#N/A</v>
      </c>
      <c r="I404" s="6" t="e">
        <f>VLOOKUP($A404&amp;$B404,'Cleaned Responses'!$1:$82,MATCH(I$1,'Cleaned Responses'!$1:$1,0),FALSE)</f>
        <v>#N/A</v>
      </c>
      <c r="J404" s="6" t="e">
        <f>VLOOKUP($A404&amp;$B404,'Cleaned Responses'!$1:$82,MATCH(J$1,'Cleaned Responses'!$1:$1,0),FALSE)</f>
        <v>#N/A</v>
      </c>
      <c r="K404" s="6" t="e">
        <f>VLOOKUP($A404&amp;$B404,'Cleaned Responses'!$1:$82,MATCH(K$1,'Cleaned Responses'!$1:$1,0),FALSE)</f>
        <v>#N/A</v>
      </c>
      <c r="L404" s="6" t="e">
        <f>VLOOKUP($A404&amp;$B404,'Cleaned Responses'!$1:$82,MATCH(L$1,'Cleaned Responses'!$1:$1,0),FALSE)</f>
        <v>#N/A</v>
      </c>
      <c r="M404" s="6" t="e">
        <f>VLOOKUP($A404&amp;$B404,'Cleaned Responses'!$1:$82,MATCH(M$1,'Cleaned Responses'!$1:$1,0),FALSE)</f>
        <v>#N/A</v>
      </c>
      <c r="N404" s="8" t="e">
        <f t="shared" si="155"/>
        <v>#N/A</v>
      </c>
      <c r="O404" s="8" t="e">
        <f t="shared" si="156"/>
        <v>#N/A</v>
      </c>
      <c r="P404" s="8" t="e">
        <f t="shared" si="157"/>
        <v>#N/A</v>
      </c>
      <c r="Q404" s="6"/>
      <c r="R404" s="6"/>
      <c r="S404" s="6"/>
      <c r="T404" s="6"/>
      <c r="U404" s="8" t="e">
        <f t="shared" si="158"/>
        <v>#N/A</v>
      </c>
      <c r="V404" s="6" t="e">
        <f>VLOOKUP($A404&amp;$B404,'Cleaned Responses'!$1:$82,MATCH(V$1,'Cleaned Responses'!$1:$1,0),FALSE)</f>
        <v>#N/A</v>
      </c>
      <c r="W404" s="6" t="e">
        <f>VLOOKUP($A404&amp;$B404,'Cleaned Responses'!$1:$82,MATCH(W$1,'Cleaned Responses'!$1:$1,0),FALSE)</f>
        <v>#N/A</v>
      </c>
      <c r="X404" s="9" t="e">
        <f t="shared" si="159"/>
        <v>#N/A</v>
      </c>
      <c r="Y404" s="9" t="e">
        <f t="shared" si="160"/>
        <v>#N/A</v>
      </c>
      <c r="Z404" s="6" t="e">
        <f>VLOOKUP($A404&amp;$B404,'Cleaned Responses'!$1:$82,MATCH(Z$1,'Cleaned Responses'!$1:$1,0),FALSE)</f>
        <v>#N/A</v>
      </c>
      <c r="AA404" s="6" t="e">
        <f>VLOOKUP($A404&amp;$B404,'Cleaned Responses'!$1:$82,MATCH(AA$1,'Cleaned Responses'!$1:$1,0),FALSE)</f>
        <v>#N/A</v>
      </c>
      <c r="AB404" s="6" t="e">
        <f>VLOOKUP($A404&amp;$B404,'Cleaned Responses'!$1:$82,MATCH(AB$1,'Cleaned Responses'!$1:$1,0),FALSE)</f>
        <v>#N/A</v>
      </c>
      <c r="AC404" s="6" t="e">
        <f>VLOOKUP($A404&amp;$B404,'Cleaned Responses'!$1:$82,MATCH(AC$1,'Cleaned Responses'!$1:$1,0),FALSE)</f>
        <v>#N/A</v>
      </c>
      <c r="AD404" s="6" t="e">
        <f>VLOOKUP($A404&amp;$B404,'Cleaned Responses'!$1:$82,MATCH(AD$1,'Cleaned Responses'!$1:$1,0),FALSE)</f>
        <v>#N/A</v>
      </c>
      <c r="AE404" s="6" t="e">
        <f>VLOOKUP($A404&amp;$B404,'Cleaned Responses'!$1:$82,MATCH(AE$1,'Cleaned Responses'!$1:$1,0),FALSE)</f>
        <v>#N/A</v>
      </c>
      <c r="AF404" s="6" t="e">
        <f>VLOOKUP($A404&amp;$B404,'Cleaned Responses'!$1:$82,MATCH(AF$1,'Cleaned Responses'!$1:$1,0),FALSE)</f>
        <v>#N/A</v>
      </c>
      <c r="AG404" s="6" t="e">
        <f>VLOOKUP($A404&amp;$B404,'Cleaned Responses'!$1:$82,MATCH(AG$1,'Cleaned Responses'!$1:$1,0),FALSE)</f>
        <v>#N/A</v>
      </c>
      <c r="AH404" s="6" t="e">
        <f t="shared" si="161"/>
        <v>#N/A</v>
      </c>
      <c r="AI404" s="7" t="e">
        <f>VLOOKUP($A404&amp;$B404,'Cleaned Responses'!$1:$82,MATCH(AI$1,'Cleaned Responses'!$1:$1,0),FALSE)/100</f>
        <v>#N/A</v>
      </c>
      <c r="AJ404" s="7" t="e">
        <f>VLOOKUP($A404&amp;$B404,'Cleaned Responses'!$1:$82,MATCH(AJ$1,'Cleaned Responses'!$1:$1,0),FALSE)/100</f>
        <v>#N/A</v>
      </c>
      <c r="AK404" s="7" t="e">
        <f>VLOOKUP($A404&amp;$B404,'Cleaned Responses'!$1:$82,MATCH(AK$1,'Cleaned Responses'!$1:$1,0),FALSE)/100</f>
        <v>#N/A</v>
      </c>
      <c r="AL404" s="7" t="e">
        <f>VLOOKUP($A404&amp;$B404,'Cleaned Responses'!$1:$82,MATCH(AL$1,'Cleaned Responses'!$1:$1,0),FALSE)/100</f>
        <v>#N/A</v>
      </c>
      <c r="AM404" s="7" t="e">
        <f>VLOOKUP($A404&amp;$B404,'Cleaned Responses'!$1:$82,MATCH(AM$1,'Cleaned Responses'!$1:$1,0),FALSE)/100</f>
        <v>#N/A</v>
      </c>
      <c r="AN404" s="7" t="e">
        <f>VLOOKUP($A404&amp;$B404,'Cleaned Responses'!$1:$82,MATCH(AN$1,'Cleaned Responses'!$1:$1,0),FALSE)/100</f>
        <v>#N/A</v>
      </c>
      <c r="AO404" s="7" t="e">
        <f>VLOOKUP($A404&amp;$B404,'Cleaned Responses'!$1:$82,MATCH(AO$1,'Cleaned Responses'!$1:$1,0),FALSE)/100</f>
        <v>#N/A</v>
      </c>
      <c r="AP404" s="7" t="e">
        <f>VLOOKUP($A404&amp;$B404,'Cleaned Responses'!$1:$82,MATCH(AP$1,'Cleaned Responses'!$1:$1,0),FALSE)/100</f>
        <v>#N/A</v>
      </c>
      <c r="AQ404" s="7" t="e">
        <f>VLOOKUP($A404&amp;$B404,'Cleaned Responses'!$1:$82,MATCH(AQ$1,'Cleaned Responses'!$1:$1,0),FALSE)/100</f>
        <v>#N/A</v>
      </c>
      <c r="AR404" s="7" t="e">
        <f>VLOOKUP($A404&amp;$B404,'Cleaned Responses'!$1:$82,MATCH(AR$1,'Cleaned Responses'!$1:$1,0),FALSE)/100</f>
        <v>#N/A</v>
      </c>
      <c r="AS404" s="7" t="e">
        <f>VLOOKUP($A404&amp;$B404,'Cleaned Responses'!$1:$82,MATCH(AS$1,'Cleaned Responses'!$1:$1,0),FALSE)/100</f>
        <v>#N/A</v>
      </c>
      <c r="AT404" s="7" t="e">
        <f>VLOOKUP($A404&amp;$B404,'Cleaned Responses'!$1:$82,MATCH(AT$1,'Cleaned Responses'!$1:$1,0),FALSE)/100</f>
        <v>#N/A</v>
      </c>
      <c r="AU404" s="7" t="e">
        <f>VLOOKUP($A404&amp;$B404,'Cleaned Responses'!$1:$82,MATCH(AU$1,'Cleaned Responses'!$1:$1,0),FALSE)/100</f>
        <v>#N/A</v>
      </c>
      <c r="AV404" s="7" t="e">
        <f>VLOOKUP($A404&amp;$B404,'Cleaned Responses'!$1:$82,MATCH(AV$1,'Cleaned Responses'!$1:$1,0),FALSE)/100</f>
        <v>#N/A</v>
      </c>
      <c r="AW404" s="7" t="e">
        <f>VLOOKUP($A404&amp;$B404,'Cleaned Responses'!$1:$82,MATCH(AW$1,'Cleaned Responses'!$1:$1,0),FALSE)/100</f>
        <v>#N/A</v>
      </c>
      <c r="AX404" s="7" t="e">
        <f>VLOOKUP($A404&amp;$B404,'Cleaned Responses'!$1:$82,MATCH(AX$1,'Cleaned Responses'!$1:$1,0),FALSE)/100</f>
        <v>#N/A</v>
      </c>
      <c r="AY404" s="7" t="e">
        <f>VLOOKUP($A404&amp;$B404,'Cleaned Responses'!$1:$82,MATCH(AY$1,'Cleaned Responses'!$1:$1,0),FALSE)/100</f>
        <v>#N/A</v>
      </c>
      <c r="AZ404" s="7" t="e">
        <f>VLOOKUP($A404&amp;$B404,'Cleaned Responses'!$1:$82,MATCH(AZ$1,'Cleaned Responses'!$1:$1,0),FALSE)/100</f>
        <v>#N/A</v>
      </c>
      <c r="BA404" s="7" t="e">
        <f>VLOOKUP($A404&amp;$B404,'Cleaned Responses'!$1:$82,MATCH(BA$1,'Cleaned Responses'!$1:$1,0),FALSE)/100</f>
        <v>#N/A</v>
      </c>
      <c r="BB404" s="7"/>
      <c r="BC404" s="6" t="e">
        <f>VLOOKUP($A404&amp;$B404,'Cleaned Responses'!$1:$82,MATCH(BC$1,'Cleaned Responses'!$1:$1,0),FALSE)</f>
        <v>#N/A</v>
      </c>
      <c r="BD404" s="6" t="e">
        <f>VLOOKUP($A404&amp;$B404,'Cleaned Responses'!$1:$82,MATCH(BD$1,'Cleaned Responses'!$1:$1,0),FALSE)</f>
        <v>#N/A</v>
      </c>
      <c r="BE404" t="e">
        <f>VLOOKUP($A404&amp;$B404,'Cleaned Responses'!$1:$82,MATCH(BE$1,'Cleaned Responses'!$1:$1,0),FALSE)/100</f>
        <v>#N/A</v>
      </c>
      <c r="BF404" t="e">
        <f>VLOOKUP($A404&amp;$B404,'Cleaned Responses'!$1:$82,MATCH(BF$1,'Cleaned Responses'!$1:$1,0),FALSE)/100</f>
        <v>#N/A</v>
      </c>
      <c r="BG404" t="e">
        <f>VLOOKUP($A404&amp;$B404,'Cleaned Responses'!$1:$82,MATCH(BG$1,'Cleaned Responses'!$1:$1,0),FALSE)/100</f>
        <v>#N/A</v>
      </c>
      <c r="BH404" t="e">
        <f t="shared" si="140"/>
        <v>#N/A</v>
      </c>
      <c r="BI404" t="e">
        <f t="shared" si="141"/>
        <v>#N/A</v>
      </c>
      <c r="BJ404" t="e">
        <f t="shared" si="142"/>
        <v>#N/A</v>
      </c>
      <c r="BK404" t="e">
        <f>VLOOKUP($A404&amp;$B404,'Cleaned Responses'!$1:$82,MATCH(BK$1,'Cleaned Responses'!$1:$1,0),FALSE)/100</f>
        <v>#N/A</v>
      </c>
      <c r="BL404" t="e">
        <f>VLOOKUP($A404&amp;$B404,'Cleaned Responses'!$1:$82,MATCH(BL$1,'Cleaned Responses'!$1:$1,0),FALSE)/100</f>
        <v>#N/A</v>
      </c>
      <c r="BM404" t="e">
        <f>VLOOKUP($A404&amp;$B404,'Cleaned Responses'!$1:$82,MATCH(BM$1,'Cleaned Responses'!$1:$1,0),FALSE)/100</f>
        <v>#N/A</v>
      </c>
      <c r="BN404" t="e">
        <f>VLOOKUP($A404&amp;$B404,'Cleaned Responses'!$1:$82,MATCH(BN$1,'Cleaned Responses'!$1:$1,0),FALSE)/100</f>
        <v>#N/A</v>
      </c>
      <c r="BO404" t="e">
        <f>VLOOKUP($A404&amp;$B404,'Cleaned Responses'!$1:$82,MATCH(BO$1,'Cleaned Responses'!$1:$1,0),FALSE)/100</f>
        <v>#N/A</v>
      </c>
      <c r="BP404" t="e">
        <f>VLOOKUP($A404&amp;$B404,'Cleaned Responses'!$1:$82,MATCH(BP$1,'Cleaned Responses'!$1:$1,0),FALSE)/100</f>
        <v>#N/A</v>
      </c>
      <c r="BQ404" t="e">
        <f>VLOOKUP($A404&amp;$B404,'Cleaned Responses'!$1:$82,MATCH(BQ$1,'Cleaned Responses'!$1:$1,0),FALSE)/100</f>
        <v>#N/A</v>
      </c>
      <c r="BR404" t="e">
        <f>VLOOKUP($A404&amp;$B404,'Cleaned Responses'!$1:$82,MATCH(BR$1,'Cleaned Responses'!$1:$1,0),FALSE)/100</f>
        <v>#N/A</v>
      </c>
      <c r="BS404" t="e">
        <f>VLOOKUP($A404&amp;$B404,'Cleaned Responses'!$1:$82,MATCH(BS$1,'Cleaned Responses'!$1:$1,0),FALSE)/100</f>
        <v>#N/A</v>
      </c>
      <c r="BT404" t="e">
        <f>VLOOKUP($A404&amp;$B404,'Cleaned Responses'!$1:$82,MATCH(BT$1,'Cleaned Responses'!$1:$1,0),FALSE)/100</f>
        <v>#N/A</v>
      </c>
      <c r="BU404" t="e">
        <f>VLOOKUP($A404&amp;$B404,'Cleaned Responses'!$1:$82,MATCH(BU$1,'Cleaned Responses'!$1:$1,0),FALSE)/100</f>
        <v>#N/A</v>
      </c>
      <c r="BV404" t="e">
        <f>VLOOKUP($A404&amp;$B404,'Cleaned Responses'!$1:$82,MATCH(BV$1,'Cleaned Responses'!$1:$1,0),FALSE)/100</f>
        <v>#N/A</v>
      </c>
      <c r="BW404" t="e">
        <f t="shared" si="143"/>
        <v>#N/A</v>
      </c>
      <c r="BX404" t="e">
        <f t="shared" si="144"/>
        <v>#N/A</v>
      </c>
      <c r="BY404" t="e">
        <f t="shared" si="145"/>
        <v>#N/A</v>
      </c>
      <c r="BZ404" t="e">
        <f t="shared" si="146"/>
        <v>#N/A</v>
      </c>
      <c r="CA404" t="e">
        <f t="shared" si="147"/>
        <v>#N/A</v>
      </c>
      <c r="CB404" t="e">
        <f t="shared" si="148"/>
        <v>#N/A</v>
      </c>
      <c r="CC404" t="e">
        <f t="shared" si="149"/>
        <v>#N/A</v>
      </c>
      <c r="CD404" t="e">
        <f t="shared" si="150"/>
        <v>#N/A</v>
      </c>
      <c r="CE404" t="e">
        <f t="shared" si="151"/>
        <v>#N/A</v>
      </c>
      <c r="CF404" t="e">
        <f t="shared" si="152"/>
        <v>#N/A</v>
      </c>
      <c r="CG404" t="e">
        <f t="shared" si="153"/>
        <v>#N/A</v>
      </c>
    </row>
    <row r="405" spans="1:85" ht="20" customHeight="1" x14ac:dyDescent="0.25">
      <c r="A405" s="187"/>
      <c r="B405" s="6"/>
      <c r="C405" s="6" t="e">
        <f>VLOOKUP($A405&amp;$B405,'Cleaned Responses'!$1:$82,MATCH($C$1,'Cleaned Responses'!$1:$1,0),FALSE)</f>
        <v>#N/A</v>
      </c>
      <c r="D405" s="6" t="e">
        <f>VLOOKUP($A405&amp;$B405,'Cleaned Responses'!$1:$82,MATCH(D$1,'Cleaned Responses'!$1:$1,0),FALSE)</f>
        <v>#N/A</v>
      </c>
      <c r="E405" s="6" t="e">
        <f>VLOOKUP($A405&amp;$B405,'Cleaned Responses'!$1:$82,MATCH(E$1,'Cleaned Responses'!$1:$1,0),FALSE)</f>
        <v>#N/A</v>
      </c>
      <c r="F405" s="6" t="e">
        <f>VLOOKUP($A405&amp;$B405,'Cleaned Responses'!$1:$82,MATCH(F$1,'Cleaned Responses'!$1:$1,0),FALSE)</f>
        <v>#N/A</v>
      </c>
      <c r="G405" s="6" t="e">
        <f t="shared" si="154"/>
        <v>#N/A</v>
      </c>
      <c r="H405" s="6" t="e">
        <f>VLOOKUP($A405&amp;$B405,'Cleaned Responses'!$1:$82,MATCH(H$1,'Cleaned Responses'!$1:$1,0),FALSE)</f>
        <v>#N/A</v>
      </c>
      <c r="I405" s="6" t="e">
        <f>VLOOKUP($A405&amp;$B405,'Cleaned Responses'!$1:$82,MATCH(I$1,'Cleaned Responses'!$1:$1,0),FALSE)</f>
        <v>#N/A</v>
      </c>
      <c r="J405" s="6" t="e">
        <f>VLOOKUP($A405&amp;$B405,'Cleaned Responses'!$1:$82,MATCH(J$1,'Cleaned Responses'!$1:$1,0),FALSE)</f>
        <v>#N/A</v>
      </c>
      <c r="K405" s="6" t="e">
        <f>VLOOKUP($A405&amp;$B405,'Cleaned Responses'!$1:$82,MATCH(K$1,'Cleaned Responses'!$1:$1,0),FALSE)</f>
        <v>#N/A</v>
      </c>
      <c r="L405" s="6" t="e">
        <f>VLOOKUP($A405&amp;$B405,'Cleaned Responses'!$1:$82,MATCH(L$1,'Cleaned Responses'!$1:$1,0),FALSE)</f>
        <v>#N/A</v>
      </c>
      <c r="M405" s="6" t="e">
        <f>VLOOKUP($A405&amp;$B405,'Cleaned Responses'!$1:$82,MATCH(M$1,'Cleaned Responses'!$1:$1,0),FALSE)</f>
        <v>#N/A</v>
      </c>
      <c r="N405" s="8" t="e">
        <f t="shared" si="155"/>
        <v>#N/A</v>
      </c>
      <c r="O405" s="8" t="e">
        <f t="shared" si="156"/>
        <v>#N/A</v>
      </c>
      <c r="P405" s="8" t="e">
        <f t="shared" si="157"/>
        <v>#N/A</v>
      </c>
      <c r="Q405" s="6"/>
      <c r="R405" s="6"/>
      <c r="S405" s="6"/>
      <c r="T405" s="6"/>
      <c r="U405" s="8" t="e">
        <f t="shared" si="158"/>
        <v>#N/A</v>
      </c>
      <c r="V405" s="6" t="e">
        <f>VLOOKUP($A405&amp;$B405,'Cleaned Responses'!$1:$82,MATCH(V$1,'Cleaned Responses'!$1:$1,0),FALSE)</f>
        <v>#N/A</v>
      </c>
      <c r="W405" s="6" t="e">
        <f>VLOOKUP($A405&amp;$B405,'Cleaned Responses'!$1:$82,MATCH(W$1,'Cleaned Responses'!$1:$1,0),FALSE)</f>
        <v>#N/A</v>
      </c>
      <c r="X405" s="9" t="e">
        <f t="shared" si="159"/>
        <v>#N/A</v>
      </c>
      <c r="Y405" s="9" t="e">
        <f t="shared" si="160"/>
        <v>#N/A</v>
      </c>
      <c r="Z405" s="6" t="e">
        <f>VLOOKUP($A405&amp;$B405,'Cleaned Responses'!$1:$82,MATCH(Z$1,'Cleaned Responses'!$1:$1,0),FALSE)</f>
        <v>#N/A</v>
      </c>
      <c r="AA405" s="6" t="e">
        <f>VLOOKUP($A405&amp;$B405,'Cleaned Responses'!$1:$82,MATCH(AA$1,'Cleaned Responses'!$1:$1,0),FALSE)</f>
        <v>#N/A</v>
      </c>
      <c r="AB405" s="6" t="e">
        <f>VLOOKUP($A405&amp;$B405,'Cleaned Responses'!$1:$82,MATCH(AB$1,'Cleaned Responses'!$1:$1,0),FALSE)</f>
        <v>#N/A</v>
      </c>
      <c r="AC405" s="6" t="e">
        <f>VLOOKUP($A405&amp;$B405,'Cleaned Responses'!$1:$82,MATCH(AC$1,'Cleaned Responses'!$1:$1,0),FALSE)</f>
        <v>#N/A</v>
      </c>
      <c r="AD405" s="6" t="e">
        <f>VLOOKUP($A405&amp;$B405,'Cleaned Responses'!$1:$82,MATCH(AD$1,'Cleaned Responses'!$1:$1,0),FALSE)</f>
        <v>#N/A</v>
      </c>
      <c r="AE405" s="6" t="e">
        <f>VLOOKUP($A405&amp;$B405,'Cleaned Responses'!$1:$82,MATCH(AE$1,'Cleaned Responses'!$1:$1,0),FALSE)</f>
        <v>#N/A</v>
      </c>
      <c r="AF405" s="6" t="e">
        <f>VLOOKUP($A405&amp;$B405,'Cleaned Responses'!$1:$82,MATCH(AF$1,'Cleaned Responses'!$1:$1,0),FALSE)</f>
        <v>#N/A</v>
      </c>
      <c r="AG405" s="6" t="e">
        <f>VLOOKUP($A405&amp;$B405,'Cleaned Responses'!$1:$82,MATCH(AG$1,'Cleaned Responses'!$1:$1,0),FALSE)</f>
        <v>#N/A</v>
      </c>
      <c r="AH405" s="6" t="e">
        <f t="shared" si="161"/>
        <v>#N/A</v>
      </c>
      <c r="AI405" s="7" t="e">
        <f>VLOOKUP($A405&amp;$B405,'Cleaned Responses'!$1:$82,MATCH(AI$1,'Cleaned Responses'!$1:$1,0),FALSE)/100</f>
        <v>#N/A</v>
      </c>
      <c r="AJ405" s="7" t="e">
        <f>VLOOKUP($A405&amp;$B405,'Cleaned Responses'!$1:$82,MATCH(AJ$1,'Cleaned Responses'!$1:$1,0),FALSE)/100</f>
        <v>#N/A</v>
      </c>
      <c r="AK405" s="7" t="e">
        <f>VLOOKUP($A405&amp;$B405,'Cleaned Responses'!$1:$82,MATCH(AK$1,'Cleaned Responses'!$1:$1,0),FALSE)/100</f>
        <v>#N/A</v>
      </c>
      <c r="AL405" s="7" t="e">
        <f>VLOOKUP($A405&amp;$B405,'Cleaned Responses'!$1:$82,MATCH(AL$1,'Cleaned Responses'!$1:$1,0),FALSE)/100</f>
        <v>#N/A</v>
      </c>
      <c r="AM405" s="7" t="e">
        <f>VLOOKUP($A405&amp;$B405,'Cleaned Responses'!$1:$82,MATCH(AM$1,'Cleaned Responses'!$1:$1,0),FALSE)/100</f>
        <v>#N/A</v>
      </c>
      <c r="AN405" s="7" t="e">
        <f>VLOOKUP($A405&amp;$B405,'Cleaned Responses'!$1:$82,MATCH(AN$1,'Cleaned Responses'!$1:$1,0),FALSE)/100</f>
        <v>#N/A</v>
      </c>
      <c r="AO405" s="7" t="e">
        <f>VLOOKUP($A405&amp;$B405,'Cleaned Responses'!$1:$82,MATCH(AO$1,'Cleaned Responses'!$1:$1,0),FALSE)/100</f>
        <v>#N/A</v>
      </c>
      <c r="AP405" s="7" t="e">
        <f>VLOOKUP($A405&amp;$B405,'Cleaned Responses'!$1:$82,MATCH(AP$1,'Cleaned Responses'!$1:$1,0),FALSE)/100</f>
        <v>#N/A</v>
      </c>
      <c r="AQ405" s="7" t="e">
        <f>VLOOKUP($A405&amp;$B405,'Cleaned Responses'!$1:$82,MATCH(AQ$1,'Cleaned Responses'!$1:$1,0),FALSE)/100</f>
        <v>#N/A</v>
      </c>
      <c r="AR405" s="7" t="e">
        <f>VLOOKUP($A405&amp;$B405,'Cleaned Responses'!$1:$82,MATCH(AR$1,'Cleaned Responses'!$1:$1,0),FALSE)/100</f>
        <v>#N/A</v>
      </c>
      <c r="AS405" s="7" t="e">
        <f>VLOOKUP($A405&amp;$B405,'Cleaned Responses'!$1:$82,MATCH(AS$1,'Cleaned Responses'!$1:$1,0),FALSE)/100</f>
        <v>#N/A</v>
      </c>
      <c r="AT405" s="7" t="e">
        <f>VLOOKUP($A405&amp;$B405,'Cleaned Responses'!$1:$82,MATCH(AT$1,'Cleaned Responses'!$1:$1,0),FALSE)/100</f>
        <v>#N/A</v>
      </c>
      <c r="AU405" s="7" t="e">
        <f>VLOOKUP($A405&amp;$B405,'Cleaned Responses'!$1:$82,MATCH(AU$1,'Cleaned Responses'!$1:$1,0),FALSE)/100</f>
        <v>#N/A</v>
      </c>
      <c r="AV405" s="7" t="e">
        <f>VLOOKUP($A405&amp;$B405,'Cleaned Responses'!$1:$82,MATCH(AV$1,'Cleaned Responses'!$1:$1,0),FALSE)/100</f>
        <v>#N/A</v>
      </c>
      <c r="AW405" s="7" t="e">
        <f>VLOOKUP($A405&amp;$B405,'Cleaned Responses'!$1:$82,MATCH(AW$1,'Cleaned Responses'!$1:$1,0),FALSE)/100</f>
        <v>#N/A</v>
      </c>
      <c r="AX405" s="7" t="e">
        <f>VLOOKUP($A405&amp;$B405,'Cleaned Responses'!$1:$82,MATCH(AX$1,'Cleaned Responses'!$1:$1,0),FALSE)/100</f>
        <v>#N/A</v>
      </c>
      <c r="AY405" s="7" t="e">
        <f>VLOOKUP($A405&amp;$B405,'Cleaned Responses'!$1:$82,MATCH(AY$1,'Cleaned Responses'!$1:$1,0),FALSE)/100</f>
        <v>#N/A</v>
      </c>
      <c r="AZ405" s="7" t="e">
        <f>VLOOKUP($A405&amp;$B405,'Cleaned Responses'!$1:$82,MATCH(AZ$1,'Cleaned Responses'!$1:$1,0),FALSE)/100</f>
        <v>#N/A</v>
      </c>
      <c r="BA405" s="7" t="e">
        <f>VLOOKUP($A405&amp;$B405,'Cleaned Responses'!$1:$82,MATCH(BA$1,'Cleaned Responses'!$1:$1,0),FALSE)/100</f>
        <v>#N/A</v>
      </c>
      <c r="BB405" s="7"/>
      <c r="BC405" s="6" t="e">
        <f>VLOOKUP($A405&amp;$B405,'Cleaned Responses'!$1:$82,MATCH(BC$1,'Cleaned Responses'!$1:$1,0),FALSE)</f>
        <v>#N/A</v>
      </c>
      <c r="BD405" s="6" t="e">
        <f>VLOOKUP($A405&amp;$B405,'Cleaned Responses'!$1:$82,MATCH(BD$1,'Cleaned Responses'!$1:$1,0),FALSE)</f>
        <v>#N/A</v>
      </c>
      <c r="BE405" t="e">
        <f>VLOOKUP($A405&amp;$B405,'Cleaned Responses'!$1:$82,MATCH(BE$1,'Cleaned Responses'!$1:$1,0),FALSE)/100</f>
        <v>#N/A</v>
      </c>
      <c r="BF405" t="e">
        <f>VLOOKUP($A405&amp;$B405,'Cleaned Responses'!$1:$82,MATCH(BF$1,'Cleaned Responses'!$1:$1,0),FALSE)/100</f>
        <v>#N/A</v>
      </c>
      <c r="BG405" t="e">
        <f>VLOOKUP($A405&amp;$B405,'Cleaned Responses'!$1:$82,MATCH(BG$1,'Cleaned Responses'!$1:$1,0),FALSE)/100</f>
        <v>#N/A</v>
      </c>
      <c r="BH405" t="e">
        <f t="shared" si="140"/>
        <v>#N/A</v>
      </c>
      <c r="BI405" t="e">
        <f t="shared" si="141"/>
        <v>#N/A</v>
      </c>
      <c r="BJ405" t="e">
        <f t="shared" si="142"/>
        <v>#N/A</v>
      </c>
      <c r="BK405" t="e">
        <f>VLOOKUP($A405&amp;$B405,'Cleaned Responses'!$1:$82,MATCH(BK$1,'Cleaned Responses'!$1:$1,0),FALSE)/100</f>
        <v>#N/A</v>
      </c>
      <c r="BL405" t="e">
        <f>VLOOKUP($A405&amp;$B405,'Cleaned Responses'!$1:$82,MATCH(BL$1,'Cleaned Responses'!$1:$1,0),FALSE)/100</f>
        <v>#N/A</v>
      </c>
      <c r="BM405" t="e">
        <f>VLOOKUP($A405&amp;$B405,'Cleaned Responses'!$1:$82,MATCH(BM$1,'Cleaned Responses'!$1:$1,0),FALSE)/100</f>
        <v>#N/A</v>
      </c>
      <c r="BN405" t="e">
        <f>VLOOKUP($A405&amp;$B405,'Cleaned Responses'!$1:$82,MATCH(BN$1,'Cleaned Responses'!$1:$1,0),FALSE)/100</f>
        <v>#N/A</v>
      </c>
      <c r="BO405" t="e">
        <f>VLOOKUP($A405&amp;$B405,'Cleaned Responses'!$1:$82,MATCH(BO$1,'Cleaned Responses'!$1:$1,0),FALSE)/100</f>
        <v>#N/A</v>
      </c>
      <c r="BP405" t="e">
        <f>VLOOKUP($A405&amp;$B405,'Cleaned Responses'!$1:$82,MATCH(BP$1,'Cleaned Responses'!$1:$1,0),FALSE)/100</f>
        <v>#N/A</v>
      </c>
      <c r="BQ405" t="e">
        <f>VLOOKUP($A405&amp;$B405,'Cleaned Responses'!$1:$82,MATCH(BQ$1,'Cleaned Responses'!$1:$1,0),FALSE)/100</f>
        <v>#N/A</v>
      </c>
      <c r="BR405" t="e">
        <f>VLOOKUP($A405&amp;$B405,'Cleaned Responses'!$1:$82,MATCH(BR$1,'Cleaned Responses'!$1:$1,0),FALSE)/100</f>
        <v>#N/A</v>
      </c>
      <c r="BS405" t="e">
        <f>VLOOKUP($A405&amp;$B405,'Cleaned Responses'!$1:$82,MATCH(BS$1,'Cleaned Responses'!$1:$1,0),FALSE)/100</f>
        <v>#N/A</v>
      </c>
      <c r="BT405" t="e">
        <f>VLOOKUP($A405&amp;$B405,'Cleaned Responses'!$1:$82,MATCH(BT$1,'Cleaned Responses'!$1:$1,0),FALSE)/100</f>
        <v>#N/A</v>
      </c>
      <c r="BU405" t="e">
        <f>VLOOKUP($A405&amp;$B405,'Cleaned Responses'!$1:$82,MATCH(BU$1,'Cleaned Responses'!$1:$1,0),FALSE)/100</f>
        <v>#N/A</v>
      </c>
      <c r="BV405" t="e">
        <f>VLOOKUP($A405&amp;$B405,'Cleaned Responses'!$1:$82,MATCH(BV$1,'Cleaned Responses'!$1:$1,0),FALSE)/100</f>
        <v>#N/A</v>
      </c>
      <c r="BW405" t="e">
        <f t="shared" si="143"/>
        <v>#N/A</v>
      </c>
      <c r="BX405" t="e">
        <f t="shared" si="144"/>
        <v>#N/A</v>
      </c>
      <c r="BY405" t="e">
        <f t="shared" si="145"/>
        <v>#N/A</v>
      </c>
      <c r="BZ405" t="e">
        <f t="shared" si="146"/>
        <v>#N/A</v>
      </c>
      <c r="CA405" t="e">
        <f t="shared" si="147"/>
        <v>#N/A</v>
      </c>
      <c r="CB405" t="e">
        <f t="shared" si="148"/>
        <v>#N/A</v>
      </c>
      <c r="CC405" t="e">
        <f t="shared" si="149"/>
        <v>#N/A</v>
      </c>
      <c r="CD405" t="e">
        <f t="shared" si="150"/>
        <v>#N/A</v>
      </c>
      <c r="CE405" t="e">
        <f t="shared" si="151"/>
        <v>#N/A</v>
      </c>
      <c r="CF405" t="e">
        <f t="shared" si="152"/>
        <v>#N/A</v>
      </c>
      <c r="CG405" t="e">
        <f t="shared" si="153"/>
        <v>#N/A</v>
      </c>
    </row>
    <row r="406" spans="1:85" ht="20" customHeight="1" x14ac:dyDescent="0.25">
      <c r="A406" s="187"/>
      <c r="B406" s="6"/>
      <c r="C406" s="6" t="e">
        <f>VLOOKUP($A406&amp;$B406,'Cleaned Responses'!$1:$82,MATCH($C$1,'Cleaned Responses'!$1:$1,0),FALSE)</f>
        <v>#N/A</v>
      </c>
      <c r="D406" s="6" t="e">
        <f>VLOOKUP($A406&amp;$B406,'Cleaned Responses'!$1:$82,MATCH(D$1,'Cleaned Responses'!$1:$1,0),FALSE)</f>
        <v>#N/A</v>
      </c>
      <c r="E406" s="6" t="e">
        <f>VLOOKUP($A406&amp;$B406,'Cleaned Responses'!$1:$82,MATCH(E$1,'Cleaned Responses'!$1:$1,0),FALSE)</f>
        <v>#N/A</v>
      </c>
      <c r="F406" s="6" t="e">
        <f>VLOOKUP($A406&amp;$B406,'Cleaned Responses'!$1:$82,MATCH(F$1,'Cleaned Responses'!$1:$1,0),FALSE)</f>
        <v>#N/A</v>
      </c>
      <c r="G406" s="6" t="e">
        <f t="shared" si="154"/>
        <v>#N/A</v>
      </c>
      <c r="H406" s="6" t="e">
        <f>VLOOKUP($A406&amp;$B406,'Cleaned Responses'!$1:$82,MATCH(H$1,'Cleaned Responses'!$1:$1,0),FALSE)</f>
        <v>#N/A</v>
      </c>
      <c r="I406" s="6" t="e">
        <f>VLOOKUP($A406&amp;$B406,'Cleaned Responses'!$1:$82,MATCH(I$1,'Cleaned Responses'!$1:$1,0),FALSE)</f>
        <v>#N/A</v>
      </c>
      <c r="J406" s="6" t="e">
        <f>VLOOKUP($A406&amp;$B406,'Cleaned Responses'!$1:$82,MATCH(J$1,'Cleaned Responses'!$1:$1,0),FALSE)</f>
        <v>#N/A</v>
      </c>
      <c r="K406" s="6" t="e">
        <f>VLOOKUP($A406&amp;$B406,'Cleaned Responses'!$1:$82,MATCH(K$1,'Cleaned Responses'!$1:$1,0),FALSE)</f>
        <v>#N/A</v>
      </c>
      <c r="L406" s="6" t="e">
        <f>VLOOKUP($A406&amp;$B406,'Cleaned Responses'!$1:$82,MATCH(L$1,'Cleaned Responses'!$1:$1,0),FALSE)</f>
        <v>#N/A</v>
      </c>
      <c r="M406" s="6" t="e">
        <f>VLOOKUP($A406&amp;$B406,'Cleaned Responses'!$1:$82,MATCH(M$1,'Cleaned Responses'!$1:$1,0),FALSE)</f>
        <v>#N/A</v>
      </c>
      <c r="N406" s="8" t="e">
        <f t="shared" si="155"/>
        <v>#N/A</v>
      </c>
      <c r="O406" s="8" t="e">
        <f t="shared" si="156"/>
        <v>#N/A</v>
      </c>
      <c r="P406" s="8" t="e">
        <f t="shared" si="157"/>
        <v>#N/A</v>
      </c>
      <c r="Q406" s="6"/>
      <c r="R406" s="6"/>
      <c r="S406" s="6"/>
      <c r="T406" s="6"/>
      <c r="U406" s="8" t="e">
        <f t="shared" si="158"/>
        <v>#N/A</v>
      </c>
      <c r="V406" s="6" t="e">
        <f>VLOOKUP($A406&amp;$B406,'Cleaned Responses'!$1:$82,MATCH(V$1,'Cleaned Responses'!$1:$1,0),FALSE)</f>
        <v>#N/A</v>
      </c>
      <c r="W406" s="6" t="e">
        <f>VLOOKUP($A406&amp;$B406,'Cleaned Responses'!$1:$82,MATCH(W$1,'Cleaned Responses'!$1:$1,0),FALSE)</f>
        <v>#N/A</v>
      </c>
      <c r="X406" s="9" t="e">
        <f t="shared" si="159"/>
        <v>#N/A</v>
      </c>
      <c r="Y406" s="9" t="e">
        <f t="shared" si="160"/>
        <v>#N/A</v>
      </c>
      <c r="Z406" s="6" t="e">
        <f>VLOOKUP($A406&amp;$B406,'Cleaned Responses'!$1:$82,MATCH(Z$1,'Cleaned Responses'!$1:$1,0),FALSE)</f>
        <v>#N/A</v>
      </c>
      <c r="AA406" s="6" t="e">
        <f>VLOOKUP($A406&amp;$B406,'Cleaned Responses'!$1:$82,MATCH(AA$1,'Cleaned Responses'!$1:$1,0),FALSE)</f>
        <v>#N/A</v>
      </c>
      <c r="AB406" s="6" t="e">
        <f>VLOOKUP($A406&amp;$B406,'Cleaned Responses'!$1:$82,MATCH(AB$1,'Cleaned Responses'!$1:$1,0),FALSE)</f>
        <v>#N/A</v>
      </c>
      <c r="AC406" s="6" t="e">
        <f>VLOOKUP($A406&amp;$B406,'Cleaned Responses'!$1:$82,MATCH(AC$1,'Cleaned Responses'!$1:$1,0),FALSE)</f>
        <v>#N/A</v>
      </c>
      <c r="AD406" s="6" t="e">
        <f>VLOOKUP($A406&amp;$B406,'Cleaned Responses'!$1:$82,MATCH(AD$1,'Cleaned Responses'!$1:$1,0),FALSE)</f>
        <v>#N/A</v>
      </c>
      <c r="AE406" s="6" t="e">
        <f>VLOOKUP($A406&amp;$B406,'Cleaned Responses'!$1:$82,MATCH(AE$1,'Cleaned Responses'!$1:$1,0),FALSE)</f>
        <v>#N/A</v>
      </c>
      <c r="AF406" s="6" t="e">
        <f>VLOOKUP($A406&amp;$B406,'Cleaned Responses'!$1:$82,MATCH(AF$1,'Cleaned Responses'!$1:$1,0),FALSE)</f>
        <v>#N/A</v>
      </c>
      <c r="AG406" s="6" t="e">
        <f>VLOOKUP($A406&amp;$B406,'Cleaned Responses'!$1:$82,MATCH(AG$1,'Cleaned Responses'!$1:$1,0),FALSE)</f>
        <v>#N/A</v>
      </c>
      <c r="AH406" s="6" t="e">
        <f t="shared" si="161"/>
        <v>#N/A</v>
      </c>
      <c r="AI406" s="7" t="e">
        <f>VLOOKUP($A406&amp;$B406,'Cleaned Responses'!$1:$82,MATCH(AI$1,'Cleaned Responses'!$1:$1,0),FALSE)/100</f>
        <v>#N/A</v>
      </c>
      <c r="AJ406" s="7" t="e">
        <f>VLOOKUP($A406&amp;$B406,'Cleaned Responses'!$1:$82,MATCH(AJ$1,'Cleaned Responses'!$1:$1,0),FALSE)/100</f>
        <v>#N/A</v>
      </c>
      <c r="AK406" s="7" t="e">
        <f>VLOOKUP($A406&amp;$B406,'Cleaned Responses'!$1:$82,MATCH(AK$1,'Cleaned Responses'!$1:$1,0),FALSE)/100</f>
        <v>#N/A</v>
      </c>
      <c r="AL406" s="7" t="e">
        <f>VLOOKUP($A406&amp;$B406,'Cleaned Responses'!$1:$82,MATCH(AL$1,'Cleaned Responses'!$1:$1,0),FALSE)/100</f>
        <v>#N/A</v>
      </c>
      <c r="AM406" s="7" t="e">
        <f>VLOOKUP($A406&amp;$B406,'Cleaned Responses'!$1:$82,MATCH(AM$1,'Cleaned Responses'!$1:$1,0),FALSE)/100</f>
        <v>#N/A</v>
      </c>
      <c r="AN406" s="7" t="e">
        <f>VLOOKUP($A406&amp;$B406,'Cleaned Responses'!$1:$82,MATCH(AN$1,'Cleaned Responses'!$1:$1,0),FALSE)/100</f>
        <v>#N/A</v>
      </c>
      <c r="AO406" s="7" t="e">
        <f>VLOOKUP($A406&amp;$B406,'Cleaned Responses'!$1:$82,MATCH(AO$1,'Cleaned Responses'!$1:$1,0),FALSE)/100</f>
        <v>#N/A</v>
      </c>
      <c r="AP406" s="7" t="e">
        <f>VLOOKUP($A406&amp;$B406,'Cleaned Responses'!$1:$82,MATCH(AP$1,'Cleaned Responses'!$1:$1,0),FALSE)/100</f>
        <v>#N/A</v>
      </c>
      <c r="AQ406" s="7" t="e">
        <f>VLOOKUP($A406&amp;$B406,'Cleaned Responses'!$1:$82,MATCH(AQ$1,'Cleaned Responses'!$1:$1,0),FALSE)/100</f>
        <v>#N/A</v>
      </c>
      <c r="AR406" s="7" t="e">
        <f>VLOOKUP($A406&amp;$B406,'Cleaned Responses'!$1:$82,MATCH(AR$1,'Cleaned Responses'!$1:$1,0),FALSE)/100</f>
        <v>#N/A</v>
      </c>
      <c r="AS406" s="7" t="e">
        <f>VLOOKUP($A406&amp;$B406,'Cleaned Responses'!$1:$82,MATCH(AS$1,'Cleaned Responses'!$1:$1,0),FALSE)/100</f>
        <v>#N/A</v>
      </c>
      <c r="AT406" s="7" t="e">
        <f>VLOOKUP($A406&amp;$B406,'Cleaned Responses'!$1:$82,MATCH(AT$1,'Cleaned Responses'!$1:$1,0),FALSE)/100</f>
        <v>#N/A</v>
      </c>
      <c r="AU406" s="7" t="e">
        <f>VLOOKUP($A406&amp;$B406,'Cleaned Responses'!$1:$82,MATCH(AU$1,'Cleaned Responses'!$1:$1,0),FALSE)/100</f>
        <v>#N/A</v>
      </c>
      <c r="AV406" s="7" t="e">
        <f>VLOOKUP($A406&amp;$B406,'Cleaned Responses'!$1:$82,MATCH(AV$1,'Cleaned Responses'!$1:$1,0),FALSE)/100</f>
        <v>#N/A</v>
      </c>
      <c r="AW406" s="7" t="e">
        <f>VLOOKUP($A406&amp;$B406,'Cleaned Responses'!$1:$82,MATCH(AW$1,'Cleaned Responses'!$1:$1,0),FALSE)/100</f>
        <v>#N/A</v>
      </c>
      <c r="AX406" s="7" t="e">
        <f>VLOOKUP($A406&amp;$B406,'Cleaned Responses'!$1:$82,MATCH(AX$1,'Cleaned Responses'!$1:$1,0),FALSE)/100</f>
        <v>#N/A</v>
      </c>
      <c r="AY406" s="7" t="e">
        <f>VLOOKUP($A406&amp;$B406,'Cleaned Responses'!$1:$82,MATCH(AY$1,'Cleaned Responses'!$1:$1,0),FALSE)/100</f>
        <v>#N/A</v>
      </c>
      <c r="AZ406" s="7" t="e">
        <f>VLOOKUP($A406&amp;$B406,'Cleaned Responses'!$1:$82,MATCH(AZ$1,'Cleaned Responses'!$1:$1,0),FALSE)/100</f>
        <v>#N/A</v>
      </c>
      <c r="BA406" s="7" t="e">
        <f>VLOOKUP($A406&amp;$B406,'Cleaned Responses'!$1:$82,MATCH(BA$1,'Cleaned Responses'!$1:$1,0),FALSE)/100</f>
        <v>#N/A</v>
      </c>
      <c r="BB406" s="7"/>
      <c r="BC406" s="6" t="e">
        <f>VLOOKUP($A406&amp;$B406,'Cleaned Responses'!$1:$82,MATCH(BC$1,'Cleaned Responses'!$1:$1,0),FALSE)</f>
        <v>#N/A</v>
      </c>
      <c r="BD406" s="6" t="e">
        <f>VLOOKUP($A406&amp;$B406,'Cleaned Responses'!$1:$82,MATCH(BD$1,'Cleaned Responses'!$1:$1,0),FALSE)</f>
        <v>#N/A</v>
      </c>
      <c r="BE406" t="e">
        <f>VLOOKUP($A406&amp;$B406,'Cleaned Responses'!$1:$82,MATCH(BE$1,'Cleaned Responses'!$1:$1,0),FALSE)/100</f>
        <v>#N/A</v>
      </c>
      <c r="BF406" t="e">
        <f>VLOOKUP($A406&amp;$B406,'Cleaned Responses'!$1:$82,MATCH(BF$1,'Cleaned Responses'!$1:$1,0),FALSE)/100</f>
        <v>#N/A</v>
      </c>
      <c r="BG406" t="e">
        <f>VLOOKUP($A406&amp;$B406,'Cleaned Responses'!$1:$82,MATCH(BG$1,'Cleaned Responses'!$1:$1,0),FALSE)/100</f>
        <v>#N/A</v>
      </c>
      <c r="BH406" t="e">
        <f t="shared" si="140"/>
        <v>#N/A</v>
      </c>
      <c r="BI406" t="e">
        <f t="shared" si="141"/>
        <v>#N/A</v>
      </c>
      <c r="BJ406" t="e">
        <f t="shared" si="142"/>
        <v>#N/A</v>
      </c>
      <c r="BK406" t="e">
        <f>VLOOKUP($A406&amp;$B406,'Cleaned Responses'!$1:$82,MATCH(BK$1,'Cleaned Responses'!$1:$1,0),FALSE)/100</f>
        <v>#N/A</v>
      </c>
      <c r="BL406" t="e">
        <f>VLOOKUP($A406&amp;$B406,'Cleaned Responses'!$1:$82,MATCH(BL$1,'Cleaned Responses'!$1:$1,0),FALSE)/100</f>
        <v>#N/A</v>
      </c>
      <c r="BM406" t="e">
        <f>VLOOKUP($A406&amp;$B406,'Cleaned Responses'!$1:$82,MATCH(BM$1,'Cleaned Responses'!$1:$1,0),FALSE)/100</f>
        <v>#N/A</v>
      </c>
      <c r="BN406" t="e">
        <f>VLOOKUP($A406&amp;$B406,'Cleaned Responses'!$1:$82,MATCH(BN$1,'Cleaned Responses'!$1:$1,0),FALSE)/100</f>
        <v>#N/A</v>
      </c>
      <c r="BO406" t="e">
        <f>VLOOKUP($A406&amp;$B406,'Cleaned Responses'!$1:$82,MATCH(BO$1,'Cleaned Responses'!$1:$1,0),FALSE)/100</f>
        <v>#N/A</v>
      </c>
      <c r="BP406" t="e">
        <f>VLOOKUP($A406&amp;$B406,'Cleaned Responses'!$1:$82,MATCH(BP$1,'Cleaned Responses'!$1:$1,0),FALSE)/100</f>
        <v>#N/A</v>
      </c>
      <c r="BQ406" t="e">
        <f>VLOOKUP($A406&amp;$B406,'Cleaned Responses'!$1:$82,MATCH(BQ$1,'Cleaned Responses'!$1:$1,0),FALSE)/100</f>
        <v>#N/A</v>
      </c>
      <c r="BR406" t="e">
        <f>VLOOKUP($A406&amp;$B406,'Cleaned Responses'!$1:$82,MATCH(BR$1,'Cleaned Responses'!$1:$1,0),FALSE)/100</f>
        <v>#N/A</v>
      </c>
      <c r="BS406" t="e">
        <f>VLOOKUP($A406&amp;$B406,'Cleaned Responses'!$1:$82,MATCH(BS$1,'Cleaned Responses'!$1:$1,0),FALSE)/100</f>
        <v>#N/A</v>
      </c>
      <c r="BT406" t="e">
        <f>VLOOKUP($A406&amp;$B406,'Cleaned Responses'!$1:$82,MATCH(BT$1,'Cleaned Responses'!$1:$1,0),FALSE)/100</f>
        <v>#N/A</v>
      </c>
      <c r="BU406" t="e">
        <f>VLOOKUP($A406&amp;$B406,'Cleaned Responses'!$1:$82,MATCH(BU$1,'Cleaned Responses'!$1:$1,0),FALSE)/100</f>
        <v>#N/A</v>
      </c>
      <c r="BV406" t="e">
        <f>VLOOKUP($A406&amp;$B406,'Cleaned Responses'!$1:$82,MATCH(BV$1,'Cleaned Responses'!$1:$1,0),FALSE)/100</f>
        <v>#N/A</v>
      </c>
      <c r="BW406" t="e">
        <f t="shared" si="143"/>
        <v>#N/A</v>
      </c>
      <c r="BX406" t="e">
        <f t="shared" si="144"/>
        <v>#N/A</v>
      </c>
      <c r="BY406" t="e">
        <f t="shared" si="145"/>
        <v>#N/A</v>
      </c>
      <c r="BZ406" t="e">
        <f t="shared" si="146"/>
        <v>#N/A</v>
      </c>
      <c r="CA406" t="e">
        <f t="shared" si="147"/>
        <v>#N/A</v>
      </c>
      <c r="CB406" t="e">
        <f t="shared" si="148"/>
        <v>#N/A</v>
      </c>
      <c r="CC406" t="e">
        <f t="shared" si="149"/>
        <v>#N/A</v>
      </c>
      <c r="CD406" t="e">
        <f t="shared" si="150"/>
        <v>#N/A</v>
      </c>
      <c r="CE406" t="e">
        <f t="shared" si="151"/>
        <v>#N/A</v>
      </c>
      <c r="CF406" t="e">
        <f t="shared" si="152"/>
        <v>#N/A</v>
      </c>
      <c r="CG406" t="e">
        <f t="shared" si="153"/>
        <v>#N/A</v>
      </c>
    </row>
    <row r="407" spans="1:85" ht="20" customHeight="1" x14ac:dyDescent="0.25">
      <c r="A407" s="187"/>
      <c r="B407" s="6"/>
      <c r="C407" s="6" t="e">
        <f>VLOOKUP($A407&amp;$B407,'Cleaned Responses'!$1:$82,MATCH($C$1,'Cleaned Responses'!$1:$1,0),FALSE)</f>
        <v>#N/A</v>
      </c>
      <c r="D407" s="6" t="e">
        <f>VLOOKUP($A407&amp;$B407,'Cleaned Responses'!$1:$82,MATCH(D$1,'Cleaned Responses'!$1:$1,0),FALSE)</f>
        <v>#N/A</v>
      </c>
      <c r="E407" s="6" t="e">
        <f>VLOOKUP($A407&amp;$B407,'Cleaned Responses'!$1:$82,MATCH(E$1,'Cleaned Responses'!$1:$1,0),FALSE)</f>
        <v>#N/A</v>
      </c>
      <c r="F407" s="6" t="e">
        <f>VLOOKUP($A407&amp;$B407,'Cleaned Responses'!$1:$82,MATCH(F$1,'Cleaned Responses'!$1:$1,0),FALSE)</f>
        <v>#N/A</v>
      </c>
      <c r="G407" s="6" t="e">
        <f t="shared" si="154"/>
        <v>#N/A</v>
      </c>
      <c r="H407" s="6" t="e">
        <f>VLOOKUP($A407&amp;$B407,'Cleaned Responses'!$1:$82,MATCH(H$1,'Cleaned Responses'!$1:$1,0),FALSE)</f>
        <v>#N/A</v>
      </c>
      <c r="I407" s="6" t="e">
        <f>VLOOKUP($A407&amp;$B407,'Cleaned Responses'!$1:$82,MATCH(I$1,'Cleaned Responses'!$1:$1,0),FALSE)</f>
        <v>#N/A</v>
      </c>
      <c r="J407" s="6" t="e">
        <f>VLOOKUP($A407&amp;$B407,'Cleaned Responses'!$1:$82,MATCH(J$1,'Cleaned Responses'!$1:$1,0),FALSE)</f>
        <v>#N/A</v>
      </c>
      <c r="K407" s="6" t="e">
        <f>VLOOKUP($A407&amp;$B407,'Cleaned Responses'!$1:$82,MATCH(K$1,'Cleaned Responses'!$1:$1,0),FALSE)</f>
        <v>#N/A</v>
      </c>
      <c r="L407" s="6" t="e">
        <f>VLOOKUP($A407&amp;$B407,'Cleaned Responses'!$1:$82,MATCH(L$1,'Cleaned Responses'!$1:$1,0),FALSE)</f>
        <v>#N/A</v>
      </c>
      <c r="M407" s="6" t="e">
        <f>VLOOKUP($A407&amp;$B407,'Cleaned Responses'!$1:$82,MATCH(M$1,'Cleaned Responses'!$1:$1,0),FALSE)</f>
        <v>#N/A</v>
      </c>
      <c r="N407" s="8" t="e">
        <f t="shared" si="155"/>
        <v>#N/A</v>
      </c>
      <c r="O407" s="8" t="e">
        <f t="shared" si="156"/>
        <v>#N/A</v>
      </c>
      <c r="P407" s="8" t="e">
        <f t="shared" si="157"/>
        <v>#N/A</v>
      </c>
      <c r="Q407" s="6"/>
      <c r="R407" s="6"/>
      <c r="S407" s="6"/>
      <c r="T407" s="6"/>
      <c r="U407" s="8" t="e">
        <f t="shared" si="158"/>
        <v>#N/A</v>
      </c>
      <c r="V407" s="6" t="e">
        <f>VLOOKUP($A407&amp;$B407,'Cleaned Responses'!$1:$82,MATCH(V$1,'Cleaned Responses'!$1:$1,0),FALSE)</f>
        <v>#N/A</v>
      </c>
      <c r="W407" s="6" t="e">
        <f>VLOOKUP($A407&amp;$B407,'Cleaned Responses'!$1:$82,MATCH(W$1,'Cleaned Responses'!$1:$1,0),FALSE)</f>
        <v>#N/A</v>
      </c>
      <c r="X407" s="9" t="e">
        <f t="shared" si="159"/>
        <v>#N/A</v>
      </c>
      <c r="Y407" s="9" t="e">
        <f t="shared" si="160"/>
        <v>#N/A</v>
      </c>
      <c r="Z407" s="6" t="e">
        <f>VLOOKUP($A407&amp;$B407,'Cleaned Responses'!$1:$82,MATCH(Z$1,'Cleaned Responses'!$1:$1,0),FALSE)</f>
        <v>#N/A</v>
      </c>
      <c r="AA407" s="6" t="e">
        <f>VLOOKUP($A407&amp;$B407,'Cleaned Responses'!$1:$82,MATCH(AA$1,'Cleaned Responses'!$1:$1,0),FALSE)</f>
        <v>#N/A</v>
      </c>
      <c r="AB407" s="6" t="e">
        <f>VLOOKUP($A407&amp;$B407,'Cleaned Responses'!$1:$82,MATCH(AB$1,'Cleaned Responses'!$1:$1,0),FALSE)</f>
        <v>#N/A</v>
      </c>
      <c r="AC407" s="6" t="e">
        <f>VLOOKUP($A407&amp;$B407,'Cleaned Responses'!$1:$82,MATCH(AC$1,'Cleaned Responses'!$1:$1,0),FALSE)</f>
        <v>#N/A</v>
      </c>
      <c r="AD407" s="6" t="e">
        <f>VLOOKUP($A407&amp;$B407,'Cleaned Responses'!$1:$82,MATCH(AD$1,'Cleaned Responses'!$1:$1,0),FALSE)</f>
        <v>#N/A</v>
      </c>
      <c r="AE407" s="6" t="e">
        <f>VLOOKUP($A407&amp;$B407,'Cleaned Responses'!$1:$82,MATCH(AE$1,'Cleaned Responses'!$1:$1,0),FALSE)</f>
        <v>#N/A</v>
      </c>
      <c r="AF407" s="6" t="e">
        <f>VLOOKUP($A407&amp;$B407,'Cleaned Responses'!$1:$82,MATCH(AF$1,'Cleaned Responses'!$1:$1,0),FALSE)</f>
        <v>#N/A</v>
      </c>
      <c r="AG407" s="6" t="e">
        <f>VLOOKUP($A407&amp;$B407,'Cleaned Responses'!$1:$82,MATCH(AG$1,'Cleaned Responses'!$1:$1,0),FALSE)</f>
        <v>#N/A</v>
      </c>
      <c r="AH407" s="6" t="e">
        <f t="shared" si="161"/>
        <v>#N/A</v>
      </c>
      <c r="AI407" s="7" t="e">
        <f>VLOOKUP($A407&amp;$B407,'Cleaned Responses'!$1:$82,MATCH(AI$1,'Cleaned Responses'!$1:$1,0),FALSE)/100</f>
        <v>#N/A</v>
      </c>
      <c r="AJ407" s="7" t="e">
        <f>VLOOKUP($A407&amp;$B407,'Cleaned Responses'!$1:$82,MATCH(AJ$1,'Cleaned Responses'!$1:$1,0),FALSE)/100</f>
        <v>#N/A</v>
      </c>
      <c r="AK407" s="7" t="e">
        <f>VLOOKUP($A407&amp;$B407,'Cleaned Responses'!$1:$82,MATCH(AK$1,'Cleaned Responses'!$1:$1,0),FALSE)/100</f>
        <v>#N/A</v>
      </c>
      <c r="AL407" s="7" t="e">
        <f>VLOOKUP($A407&amp;$B407,'Cleaned Responses'!$1:$82,MATCH(AL$1,'Cleaned Responses'!$1:$1,0),FALSE)/100</f>
        <v>#N/A</v>
      </c>
      <c r="AM407" s="7" t="e">
        <f>VLOOKUP($A407&amp;$B407,'Cleaned Responses'!$1:$82,MATCH(AM$1,'Cleaned Responses'!$1:$1,0),FALSE)/100</f>
        <v>#N/A</v>
      </c>
      <c r="AN407" s="7" t="e">
        <f>VLOOKUP($A407&amp;$B407,'Cleaned Responses'!$1:$82,MATCH(AN$1,'Cleaned Responses'!$1:$1,0),FALSE)/100</f>
        <v>#N/A</v>
      </c>
      <c r="AO407" s="7" t="e">
        <f>VLOOKUP($A407&amp;$B407,'Cleaned Responses'!$1:$82,MATCH(AO$1,'Cleaned Responses'!$1:$1,0),FALSE)/100</f>
        <v>#N/A</v>
      </c>
      <c r="AP407" s="7" t="e">
        <f>VLOOKUP($A407&amp;$B407,'Cleaned Responses'!$1:$82,MATCH(AP$1,'Cleaned Responses'!$1:$1,0),FALSE)/100</f>
        <v>#N/A</v>
      </c>
      <c r="AQ407" s="7" t="e">
        <f>VLOOKUP($A407&amp;$B407,'Cleaned Responses'!$1:$82,MATCH(AQ$1,'Cleaned Responses'!$1:$1,0),FALSE)/100</f>
        <v>#N/A</v>
      </c>
      <c r="AR407" s="7" t="e">
        <f>VLOOKUP($A407&amp;$B407,'Cleaned Responses'!$1:$82,MATCH(AR$1,'Cleaned Responses'!$1:$1,0),FALSE)/100</f>
        <v>#N/A</v>
      </c>
      <c r="AS407" s="7" t="e">
        <f>VLOOKUP($A407&amp;$B407,'Cleaned Responses'!$1:$82,MATCH(AS$1,'Cleaned Responses'!$1:$1,0),FALSE)/100</f>
        <v>#N/A</v>
      </c>
      <c r="AT407" s="7" t="e">
        <f>VLOOKUP($A407&amp;$B407,'Cleaned Responses'!$1:$82,MATCH(AT$1,'Cleaned Responses'!$1:$1,0),FALSE)/100</f>
        <v>#N/A</v>
      </c>
      <c r="AU407" s="7" t="e">
        <f>VLOOKUP($A407&amp;$B407,'Cleaned Responses'!$1:$82,MATCH(AU$1,'Cleaned Responses'!$1:$1,0),FALSE)/100</f>
        <v>#N/A</v>
      </c>
      <c r="AV407" s="7" t="e">
        <f>VLOOKUP($A407&amp;$B407,'Cleaned Responses'!$1:$82,MATCH(AV$1,'Cleaned Responses'!$1:$1,0),FALSE)/100</f>
        <v>#N/A</v>
      </c>
      <c r="AW407" s="7" t="e">
        <f>VLOOKUP($A407&amp;$B407,'Cleaned Responses'!$1:$82,MATCH(AW$1,'Cleaned Responses'!$1:$1,0),FALSE)/100</f>
        <v>#N/A</v>
      </c>
      <c r="AX407" s="7" t="e">
        <f>VLOOKUP($A407&amp;$B407,'Cleaned Responses'!$1:$82,MATCH(AX$1,'Cleaned Responses'!$1:$1,0),FALSE)/100</f>
        <v>#N/A</v>
      </c>
      <c r="AY407" s="7" t="e">
        <f>VLOOKUP($A407&amp;$B407,'Cleaned Responses'!$1:$82,MATCH(AY$1,'Cleaned Responses'!$1:$1,0),FALSE)/100</f>
        <v>#N/A</v>
      </c>
      <c r="AZ407" s="7" t="e">
        <f>VLOOKUP($A407&amp;$B407,'Cleaned Responses'!$1:$82,MATCH(AZ$1,'Cleaned Responses'!$1:$1,0),FALSE)/100</f>
        <v>#N/A</v>
      </c>
      <c r="BA407" s="7" t="e">
        <f>VLOOKUP($A407&amp;$B407,'Cleaned Responses'!$1:$82,MATCH(BA$1,'Cleaned Responses'!$1:$1,0),FALSE)/100</f>
        <v>#N/A</v>
      </c>
      <c r="BB407" s="7"/>
      <c r="BC407" s="6" t="e">
        <f>VLOOKUP($A407&amp;$B407,'Cleaned Responses'!$1:$82,MATCH(BC$1,'Cleaned Responses'!$1:$1,0),FALSE)</f>
        <v>#N/A</v>
      </c>
      <c r="BD407" s="6" t="e">
        <f>VLOOKUP($A407&amp;$B407,'Cleaned Responses'!$1:$82,MATCH(BD$1,'Cleaned Responses'!$1:$1,0),FALSE)</f>
        <v>#N/A</v>
      </c>
      <c r="BE407" t="e">
        <f>VLOOKUP($A407&amp;$B407,'Cleaned Responses'!$1:$82,MATCH(BE$1,'Cleaned Responses'!$1:$1,0),FALSE)/100</f>
        <v>#N/A</v>
      </c>
      <c r="BF407" t="e">
        <f>VLOOKUP($A407&amp;$B407,'Cleaned Responses'!$1:$82,MATCH(BF$1,'Cleaned Responses'!$1:$1,0),FALSE)/100</f>
        <v>#N/A</v>
      </c>
      <c r="BG407" t="e">
        <f>VLOOKUP($A407&amp;$B407,'Cleaned Responses'!$1:$82,MATCH(BG$1,'Cleaned Responses'!$1:$1,0),FALSE)/100</f>
        <v>#N/A</v>
      </c>
      <c r="BH407" t="e">
        <f t="shared" si="140"/>
        <v>#N/A</v>
      </c>
      <c r="BI407" t="e">
        <f t="shared" si="141"/>
        <v>#N/A</v>
      </c>
      <c r="BJ407" t="e">
        <f t="shared" si="142"/>
        <v>#N/A</v>
      </c>
      <c r="BK407" t="e">
        <f>VLOOKUP($A407&amp;$B407,'Cleaned Responses'!$1:$82,MATCH(BK$1,'Cleaned Responses'!$1:$1,0),FALSE)/100</f>
        <v>#N/A</v>
      </c>
      <c r="BL407" t="e">
        <f>VLOOKUP($A407&amp;$B407,'Cleaned Responses'!$1:$82,MATCH(BL$1,'Cleaned Responses'!$1:$1,0),FALSE)/100</f>
        <v>#N/A</v>
      </c>
      <c r="BM407" t="e">
        <f>VLOOKUP($A407&amp;$B407,'Cleaned Responses'!$1:$82,MATCH(BM$1,'Cleaned Responses'!$1:$1,0),FALSE)/100</f>
        <v>#N/A</v>
      </c>
      <c r="BN407" t="e">
        <f>VLOOKUP($A407&amp;$B407,'Cleaned Responses'!$1:$82,MATCH(BN$1,'Cleaned Responses'!$1:$1,0),FALSE)/100</f>
        <v>#N/A</v>
      </c>
      <c r="BO407" t="e">
        <f>VLOOKUP($A407&amp;$B407,'Cleaned Responses'!$1:$82,MATCH(BO$1,'Cleaned Responses'!$1:$1,0),FALSE)/100</f>
        <v>#N/A</v>
      </c>
      <c r="BP407" t="e">
        <f>VLOOKUP($A407&amp;$B407,'Cleaned Responses'!$1:$82,MATCH(BP$1,'Cleaned Responses'!$1:$1,0),FALSE)/100</f>
        <v>#N/A</v>
      </c>
      <c r="BQ407" t="e">
        <f>VLOOKUP($A407&amp;$B407,'Cleaned Responses'!$1:$82,MATCH(BQ$1,'Cleaned Responses'!$1:$1,0),FALSE)/100</f>
        <v>#N/A</v>
      </c>
      <c r="BR407" t="e">
        <f>VLOOKUP($A407&amp;$B407,'Cleaned Responses'!$1:$82,MATCH(BR$1,'Cleaned Responses'!$1:$1,0),FALSE)/100</f>
        <v>#N/A</v>
      </c>
      <c r="BS407" t="e">
        <f>VLOOKUP($A407&amp;$B407,'Cleaned Responses'!$1:$82,MATCH(BS$1,'Cleaned Responses'!$1:$1,0),FALSE)/100</f>
        <v>#N/A</v>
      </c>
      <c r="BT407" t="e">
        <f>VLOOKUP($A407&amp;$B407,'Cleaned Responses'!$1:$82,MATCH(BT$1,'Cleaned Responses'!$1:$1,0),FALSE)/100</f>
        <v>#N/A</v>
      </c>
      <c r="BU407" t="e">
        <f>VLOOKUP($A407&amp;$B407,'Cleaned Responses'!$1:$82,MATCH(BU$1,'Cleaned Responses'!$1:$1,0),FALSE)/100</f>
        <v>#N/A</v>
      </c>
      <c r="BV407" t="e">
        <f>VLOOKUP($A407&amp;$B407,'Cleaned Responses'!$1:$82,MATCH(BV$1,'Cleaned Responses'!$1:$1,0),FALSE)/100</f>
        <v>#N/A</v>
      </c>
      <c r="BW407" t="e">
        <f t="shared" si="143"/>
        <v>#N/A</v>
      </c>
      <c r="BX407" t="e">
        <f t="shared" si="144"/>
        <v>#N/A</v>
      </c>
      <c r="BY407" t="e">
        <f t="shared" si="145"/>
        <v>#N/A</v>
      </c>
      <c r="BZ407" t="e">
        <f t="shared" si="146"/>
        <v>#N/A</v>
      </c>
      <c r="CA407" t="e">
        <f t="shared" si="147"/>
        <v>#N/A</v>
      </c>
      <c r="CB407" t="e">
        <f t="shared" si="148"/>
        <v>#N/A</v>
      </c>
      <c r="CC407" t="e">
        <f t="shared" si="149"/>
        <v>#N/A</v>
      </c>
      <c r="CD407" t="e">
        <f t="shared" si="150"/>
        <v>#N/A</v>
      </c>
      <c r="CE407" t="e">
        <f t="shared" si="151"/>
        <v>#N/A</v>
      </c>
      <c r="CF407" t="e">
        <f t="shared" si="152"/>
        <v>#N/A</v>
      </c>
      <c r="CG407" t="e">
        <f t="shared" si="153"/>
        <v>#N/A</v>
      </c>
    </row>
    <row r="408" spans="1:85" ht="20" customHeight="1" x14ac:dyDescent="0.25">
      <c r="A408" s="187"/>
      <c r="B408" s="6"/>
      <c r="C408" s="6" t="e">
        <f>VLOOKUP($A408&amp;$B408,'Cleaned Responses'!$1:$82,MATCH($C$1,'Cleaned Responses'!$1:$1,0),FALSE)</f>
        <v>#N/A</v>
      </c>
      <c r="D408" s="6" t="e">
        <f>VLOOKUP($A408&amp;$B408,'Cleaned Responses'!$1:$82,MATCH(D$1,'Cleaned Responses'!$1:$1,0),FALSE)</f>
        <v>#N/A</v>
      </c>
      <c r="E408" s="6" t="e">
        <f>VLOOKUP($A408&amp;$B408,'Cleaned Responses'!$1:$82,MATCH(E$1,'Cleaned Responses'!$1:$1,0),FALSE)</f>
        <v>#N/A</v>
      </c>
      <c r="F408" s="6" t="e">
        <f>VLOOKUP($A408&amp;$B408,'Cleaned Responses'!$1:$82,MATCH(F$1,'Cleaned Responses'!$1:$1,0),FALSE)</f>
        <v>#N/A</v>
      </c>
      <c r="G408" s="6" t="e">
        <f t="shared" si="154"/>
        <v>#N/A</v>
      </c>
      <c r="H408" s="6" t="e">
        <f>VLOOKUP($A408&amp;$B408,'Cleaned Responses'!$1:$82,MATCH(H$1,'Cleaned Responses'!$1:$1,0),FALSE)</f>
        <v>#N/A</v>
      </c>
      <c r="I408" s="6" t="e">
        <f>VLOOKUP($A408&amp;$B408,'Cleaned Responses'!$1:$82,MATCH(I$1,'Cleaned Responses'!$1:$1,0),FALSE)</f>
        <v>#N/A</v>
      </c>
      <c r="J408" s="6" t="e">
        <f>VLOOKUP($A408&amp;$B408,'Cleaned Responses'!$1:$82,MATCH(J$1,'Cleaned Responses'!$1:$1,0),FALSE)</f>
        <v>#N/A</v>
      </c>
      <c r="K408" s="6" t="e">
        <f>VLOOKUP($A408&amp;$B408,'Cleaned Responses'!$1:$82,MATCH(K$1,'Cleaned Responses'!$1:$1,0),FALSE)</f>
        <v>#N/A</v>
      </c>
      <c r="L408" s="6" t="e">
        <f>VLOOKUP($A408&amp;$B408,'Cleaned Responses'!$1:$82,MATCH(L$1,'Cleaned Responses'!$1:$1,0),FALSE)</f>
        <v>#N/A</v>
      </c>
      <c r="M408" s="6" t="e">
        <f>VLOOKUP($A408&amp;$B408,'Cleaned Responses'!$1:$82,MATCH(M$1,'Cleaned Responses'!$1:$1,0),FALSE)</f>
        <v>#N/A</v>
      </c>
      <c r="N408" s="8" t="e">
        <f t="shared" si="155"/>
        <v>#N/A</v>
      </c>
      <c r="O408" s="8" t="e">
        <f t="shared" si="156"/>
        <v>#N/A</v>
      </c>
      <c r="P408" s="8" t="e">
        <f t="shared" si="157"/>
        <v>#N/A</v>
      </c>
      <c r="Q408" s="6"/>
      <c r="R408" s="6"/>
      <c r="S408" s="6"/>
      <c r="T408" s="6"/>
      <c r="U408" s="8" t="e">
        <f t="shared" si="158"/>
        <v>#N/A</v>
      </c>
      <c r="V408" s="6" t="e">
        <f>VLOOKUP($A408&amp;$B408,'Cleaned Responses'!$1:$82,MATCH(V$1,'Cleaned Responses'!$1:$1,0),FALSE)</f>
        <v>#N/A</v>
      </c>
      <c r="W408" s="6" t="e">
        <f>VLOOKUP($A408&amp;$B408,'Cleaned Responses'!$1:$82,MATCH(W$1,'Cleaned Responses'!$1:$1,0),FALSE)</f>
        <v>#N/A</v>
      </c>
      <c r="X408" s="9" t="e">
        <f t="shared" si="159"/>
        <v>#N/A</v>
      </c>
      <c r="Y408" s="9" t="e">
        <f t="shared" si="160"/>
        <v>#N/A</v>
      </c>
      <c r="Z408" s="6" t="e">
        <f>VLOOKUP($A408&amp;$B408,'Cleaned Responses'!$1:$82,MATCH(Z$1,'Cleaned Responses'!$1:$1,0),FALSE)</f>
        <v>#N/A</v>
      </c>
      <c r="AA408" s="6" t="e">
        <f>VLOOKUP($A408&amp;$B408,'Cleaned Responses'!$1:$82,MATCH(AA$1,'Cleaned Responses'!$1:$1,0),FALSE)</f>
        <v>#N/A</v>
      </c>
      <c r="AB408" s="6" t="e">
        <f>VLOOKUP($A408&amp;$B408,'Cleaned Responses'!$1:$82,MATCH(AB$1,'Cleaned Responses'!$1:$1,0),FALSE)</f>
        <v>#N/A</v>
      </c>
      <c r="AC408" s="6" t="e">
        <f>VLOOKUP($A408&amp;$B408,'Cleaned Responses'!$1:$82,MATCH(AC$1,'Cleaned Responses'!$1:$1,0),FALSE)</f>
        <v>#N/A</v>
      </c>
      <c r="AD408" s="6" t="e">
        <f>VLOOKUP($A408&amp;$B408,'Cleaned Responses'!$1:$82,MATCH(AD$1,'Cleaned Responses'!$1:$1,0),FALSE)</f>
        <v>#N/A</v>
      </c>
      <c r="AE408" s="6" t="e">
        <f>VLOOKUP($A408&amp;$B408,'Cleaned Responses'!$1:$82,MATCH(AE$1,'Cleaned Responses'!$1:$1,0),FALSE)</f>
        <v>#N/A</v>
      </c>
      <c r="AF408" s="6" t="e">
        <f>VLOOKUP($A408&amp;$B408,'Cleaned Responses'!$1:$82,MATCH(AF$1,'Cleaned Responses'!$1:$1,0),FALSE)</f>
        <v>#N/A</v>
      </c>
      <c r="AG408" s="6" t="e">
        <f>VLOOKUP($A408&amp;$B408,'Cleaned Responses'!$1:$82,MATCH(AG$1,'Cleaned Responses'!$1:$1,0),FALSE)</f>
        <v>#N/A</v>
      </c>
      <c r="AH408" s="6" t="e">
        <f t="shared" si="161"/>
        <v>#N/A</v>
      </c>
      <c r="AI408" s="7" t="e">
        <f>VLOOKUP($A408&amp;$B408,'Cleaned Responses'!$1:$82,MATCH(AI$1,'Cleaned Responses'!$1:$1,0),FALSE)/100</f>
        <v>#N/A</v>
      </c>
      <c r="AJ408" s="7" t="e">
        <f>VLOOKUP($A408&amp;$B408,'Cleaned Responses'!$1:$82,MATCH(AJ$1,'Cleaned Responses'!$1:$1,0),FALSE)/100</f>
        <v>#N/A</v>
      </c>
      <c r="AK408" s="7" t="e">
        <f>VLOOKUP($A408&amp;$B408,'Cleaned Responses'!$1:$82,MATCH(AK$1,'Cleaned Responses'!$1:$1,0),FALSE)/100</f>
        <v>#N/A</v>
      </c>
      <c r="AL408" s="7" t="e">
        <f>VLOOKUP($A408&amp;$B408,'Cleaned Responses'!$1:$82,MATCH(AL$1,'Cleaned Responses'!$1:$1,0),FALSE)/100</f>
        <v>#N/A</v>
      </c>
      <c r="AM408" s="7" t="e">
        <f>VLOOKUP($A408&amp;$B408,'Cleaned Responses'!$1:$82,MATCH(AM$1,'Cleaned Responses'!$1:$1,0),FALSE)/100</f>
        <v>#N/A</v>
      </c>
      <c r="AN408" s="7" t="e">
        <f>VLOOKUP($A408&amp;$B408,'Cleaned Responses'!$1:$82,MATCH(AN$1,'Cleaned Responses'!$1:$1,0),FALSE)/100</f>
        <v>#N/A</v>
      </c>
      <c r="AO408" s="7" t="e">
        <f>VLOOKUP($A408&amp;$B408,'Cleaned Responses'!$1:$82,MATCH(AO$1,'Cleaned Responses'!$1:$1,0),FALSE)/100</f>
        <v>#N/A</v>
      </c>
      <c r="AP408" s="7" t="e">
        <f>VLOOKUP($A408&amp;$B408,'Cleaned Responses'!$1:$82,MATCH(AP$1,'Cleaned Responses'!$1:$1,0),FALSE)/100</f>
        <v>#N/A</v>
      </c>
      <c r="AQ408" s="7" t="e">
        <f>VLOOKUP($A408&amp;$B408,'Cleaned Responses'!$1:$82,MATCH(AQ$1,'Cleaned Responses'!$1:$1,0),FALSE)/100</f>
        <v>#N/A</v>
      </c>
      <c r="AR408" s="7" t="e">
        <f>VLOOKUP($A408&amp;$B408,'Cleaned Responses'!$1:$82,MATCH(AR$1,'Cleaned Responses'!$1:$1,0),FALSE)/100</f>
        <v>#N/A</v>
      </c>
      <c r="AS408" s="7" t="e">
        <f>VLOOKUP($A408&amp;$B408,'Cleaned Responses'!$1:$82,MATCH(AS$1,'Cleaned Responses'!$1:$1,0),FALSE)/100</f>
        <v>#N/A</v>
      </c>
      <c r="AT408" s="7" t="e">
        <f>VLOOKUP($A408&amp;$B408,'Cleaned Responses'!$1:$82,MATCH(AT$1,'Cleaned Responses'!$1:$1,0),FALSE)/100</f>
        <v>#N/A</v>
      </c>
      <c r="AU408" s="7" t="e">
        <f>VLOOKUP($A408&amp;$B408,'Cleaned Responses'!$1:$82,MATCH(AU$1,'Cleaned Responses'!$1:$1,0),FALSE)/100</f>
        <v>#N/A</v>
      </c>
      <c r="AV408" s="7" t="e">
        <f>VLOOKUP($A408&amp;$B408,'Cleaned Responses'!$1:$82,MATCH(AV$1,'Cleaned Responses'!$1:$1,0),FALSE)/100</f>
        <v>#N/A</v>
      </c>
      <c r="AW408" s="7" t="e">
        <f>VLOOKUP($A408&amp;$B408,'Cleaned Responses'!$1:$82,MATCH(AW$1,'Cleaned Responses'!$1:$1,0),FALSE)/100</f>
        <v>#N/A</v>
      </c>
      <c r="AX408" s="7" t="e">
        <f>VLOOKUP($A408&amp;$B408,'Cleaned Responses'!$1:$82,MATCH(AX$1,'Cleaned Responses'!$1:$1,0),FALSE)/100</f>
        <v>#N/A</v>
      </c>
      <c r="AY408" s="7" t="e">
        <f>VLOOKUP($A408&amp;$B408,'Cleaned Responses'!$1:$82,MATCH(AY$1,'Cleaned Responses'!$1:$1,0),FALSE)/100</f>
        <v>#N/A</v>
      </c>
      <c r="AZ408" s="7" t="e">
        <f>VLOOKUP($A408&amp;$B408,'Cleaned Responses'!$1:$82,MATCH(AZ$1,'Cleaned Responses'!$1:$1,0),FALSE)/100</f>
        <v>#N/A</v>
      </c>
      <c r="BA408" s="7" t="e">
        <f>VLOOKUP($A408&amp;$B408,'Cleaned Responses'!$1:$82,MATCH(BA$1,'Cleaned Responses'!$1:$1,0),FALSE)/100</f>
        <v>#N/A</v>
      </c>
      <c r="BB408" s="7"/>
      <c r="BC408" s="6" t="e">
        <f>VLOOKUP($A408&amp;$B408,'Cleaned Responses'!$1:$82,MATCH(BC$1,'Cleaned Responses'!$1:$1,0),FALSE)</f>
        <v>#N/A</v>
      </c>
      <c r="BD408" s="6" t="e">
        <f>VLOOKUP($A408&amp;$B408,'Cleaned Responses'!$1:$82,MATCH(BD$1,'Cleaned Responses'!$1:$1,0),FALSE)</f>
        <v>#N/A</v>
      </c>
      <c r="BE408" t="e">
        <f>VLOOKUP($A408&amp;$B408,'Cleaned Responses'!$1:$82,MATCH(BE$1,'Cleaned Responses'!$1:$1,0),FALSE)/100</f>
        <v>#N/A</v>
      </c>
      <c r="BF408" t="e">
        <f>VLOOKUP($A408&amp;$B408,'Cleaned Responses'!$1:$82,MATCH(BF$1,'Cleaned Responses'!$1:$1,0),FALSE)/100</f>
        <v>#N/A</v>
      </c>
      <c r="BG408" t="e">
        <f>VLOOKUP($A408&amp;$B408,'Cleaned Responses'!$1:$82,MATCH(BG$1,'Cleaned Responses'!$1:$1,0),FALSE)/100</f>
        <v>#N/A</v>
      </c>
      <c r="BH408" t="e">
        <f t="shared" si="140"/>
        <v>#N/A</v>
      </c>
      <c r="BI408" t="e">
        <f t="shared" si="141"/>
        <v>#N/A</v>
      </c>
      <c r="BJ408" t="e">
        <f t="shared" si="142"/>
        <v>#N/A</v>
      </c>
      <c r="BK408" t="e">
        <f>VLOOKUP($A408&amp;$B408,'Cleaned Responses'!$1:$82,MATCH(BK$1,'Cleaned Responses'!$1:$1,0),FALSE)/100</f>
        <v>#N/A</v>
      </c>
      <c r="BL408" t="e">
        <f>VLOOKUP($A408&amp;$B408,'Cleaned Responses'!$1:$82,MATCH(BL$1,'Cleaned Responses'!$1:$1,0),FALSE)/100</f>
        <v>#N/A</v>
      </c>
      <c r="BM408" t="e">
        <f>VLOOKUP($A408&amp;$B408,'Cleaned Responses'!$1:$82,MATCH(BM$1,'Cleaned Responses'!$1:$1,0),FALSE)/100</f>
        <v>#N/A</v>
      </c>
      <c r="BN408" t="e">
        <f>VLOOKUP($A408&amp;$B408,'Cleaned Responses'!$1:$82,MATCH(BN$1,'Cleaned Responses'!$1:$1,0),FALSE)/100</f>
        <v>#N/A</v>
      </c>
      <c r="BO408" t="e">
        <f>VLOOKUP($A408&amp;$B408,'Cleaned Responses'!$1:$82,MATCH(BO$1,'Cleaned Responses'!$1:$1,0),FALSE)/100</f>
        <v>#N/A</v>
      </c>
      <c r="BP408" t="e">
        <f>VLOOKUP($A408&amp;$B408,'Cleaned Responses'!$1:$82,MATCH(BP$1,'Cleaned Responses'!$1:$1,0),FALSE)/100</f>
        <v>#N/A</v>
      </c>
      <c r="BQ408" t="e">
        <f>VLOOKUP($A408&amp;$B408,'Cleaned Responses'!$1:$82,MATCH(BQ$1,'Cleaned Responses'!$1:$1,0),FALSE)/100</f>
        <v>#N/A</v>
      </c>
      <c r="BR408" t="e">
        <f>VLOOKUP($A408&amp;$B408,'Cleaned Responses'!$1:$82,MATCH(BR$1,'Cleaned Responses'!$1:$1,0),FALSE)/100</f>
        <v>#N/A</v>
      </c>
      <c r="BS408" t="e">
        <f>VLOOKUP($A408&amp;$B408,'Cleaned Responses'!$1:$82,MATCH(BS$1,'Cleaned Responses'!$1:$1,0),FALSE)/100</f>
        <v>#N/A</v>
      </c>
      <c r="BT408" t="e">
        <f>VLOOKUP($A408&amp;$B408,'Cleaned Responses'!$1:$82,MATCH(BT$1,'Cleaned Responses'!$1:$1,0),FALSE)/100</f>
        <v>#N/A</v>
      </c>
      <c r="BU408" t="e">
        <f>VLOOKUP($A408&amp;$B408,'Cleaned Responses'!$1:$82,MATCH(BU$1,'Cleaned Responses'!$1:$1,0),FALSE)/100</f>
        <v>#N/A</v>
      </c>
      <c r="BV408" t="e">
        <f>VLOOKUP($A408&amp;$B408,'Cleaned Responses'!$1:$82,MATCH(BV$1,'Cleaned Responses'!$1:$1,0),FALSE)/100</f>
        <v>#N/A</v>
      </c>
      <c r="BW408" t="e">
        <f t="shared" si="143"/>
        <v>#N/A</v>
      </c>
      <c r="BX408" t="e">
        <f t="shared" si="144"/>
        <v>#N/A</v>
      </c>
      <c r="BY408" t="e">
        <f t="shared" si="145"/>
        <v>#N/A</v>
      </c>
      <c r="BZ408" t="e">
        <f t="shared" si="146"/>
        <v>#N/A</v>
      </c>
      <c r="CA408" t="e">
        <f t="shared" si="147"/>
        <v>#N/A</v>
      </c>
      <c r="CB408" t="e">
        <f t="shared" si="148"/>
        <v>#N/A</v>
      </c>
      <c r="CC408" t="e">
        <f t="shared" si="149"/>
        <v>#N/A</v>
      </c>
      <c r="CD408" t="e">
        <f t="shared" si="150"/>
        <v>#N/A</v>
      </c>
      <c r="CE408" t="e">
        <f t="shared" si="151"/>
        <v>#N/A</v>
      </c>
      <c r="CF408" t="e">
        <f t="shared" si="152"/>
        <v>#N/A</v>
      </c>
      <c r="CG408" t="e">
        <f t="shared" si="153"/>
        <v>#N/A</v>
      </c>
    </row>
    <row r="409" spans="1:85" ht="20" customHeight="1" x14ac:dyDescent="0.25">
      <c r="A409" s="187"/>
      <c r="B409" s="6"/>
      <c r="C409" s="6" t="e">
        <f>VLOOKUP($A409&amp;$B409,'Cleaned Responses'!$1:$82,MATCH($C$1,'Cleaned Responses'!$1:$1,0),FALSE)</f>
        <v>#N/A</v>
      </c>
      <c r="D409" s="6" t="e">
        <f>VLOOKUP($A409&amp;$B409,'Cleaned Responses'!$1:$82,MATCH(D$1,'Cleaned Responses'!$1:$1,0),FALSE)</f>
        <v>#N/A</v>
      </c>
      <c r="E409" s="6" t="e">
        <f>VLOOKUP($A409&amp;$B409,'Cleaned Responses'!$1:$82,MATCH(E$1,'Cleaned Responses'!$1:$1,0),FALSE)</f>
        <v>#N/A</v>
      </c>
      <c r="F409" s="6" t="e">
        <f>VLOOKUP($A409&amp;$B409,'Cleaned Responses'!$1:$82,MATCH(F$1,'Cleaned Responses'!$1:$1,0),FALSE)</f>
        <v>#N/A</v>
      </c>
      <c r="G409" s="6" t="e">
        <f t="shared" si="154"/>
        <v>#N/A</v>
      </c>
      <c r="H409" s="6" t="e">
        <f>VLOOKUP($A409&amp;$B409,'Cleaned Responses'!$1:$82,MATCH(H$1,'Cleaned Responses'!$1:$1,0),FALSE)</f>
        <v>#N/A</v>
      </c>
      <c r="I409" s="6" t="e">
        <f>VLOOKUP($A409&amp;$B409,'Cleaned Responses'!$1:$82,MATCH(I$1,'Cleaned Responses'!$1:$1,0),FALSE)</f>
        <v>#N/A</v>
      </c>
      <c r="J409" s="6" t="e">
        <f>VLOOKUP($A409&amp;$B409,'Cleaned Responses'!$1:$82,MATCH(J$1,'Cleaned Responses'!$1:$1,0),FALSE)</f>
        <v>#N/A</v>
      </c>
      <c r="K409" s="6" t="e">
        <f>VLOOKUP($A409&amp;$B409,'Cleaned Responses'!$1:$82,MATCH(K$1,'Cleaned Responses'!$1:$1,0),FALSE)</f>
        <v>#N/A</v>
      </c>
      <c r="L409" s="6" t="e">
        <f>VLOOKUP($A409&amp;$B409,'Cleaned Responses'!$1:$82,MATCH(L$1,'Cleaned Responses'!$1:$1,0),FALSE)</f>
        <v>#N/A</v>
      </c>
      <c r="M409" s="6" t="e">
        <f>VLOOKUP($A409&amp;$B409,'Cleaned Responses'!$1:$82,MATCH(M$1,'Cleaned Responses'!$1:$1,0),FALSE)</f>
        <v>#N/A</v>
      </c>
      <c r="N409" s="8" t="e">
        <f t="shared" si="155"/>
        <v>#N/A</v>
      </c>
      <c r="O409" s="8" t="e">
        <f t="shared" si="156"/>
        <v>#N/A</v>
      </c>
      <c r="P409" s="8" t="e">
        <f t="shared" si="157"/>
        <v>#N/A</v>
      </c>
      <c r="Q409" s="6"/>
      <c r="R409" s="6"/>
      <c r="S409" s="6"/>
      <c r="T409" s="6"/>
      <c r="U409" s="8" t="e">
        <f t="shared" si="158"/>
        <v>#N/A</v>
      </c>
      <c r="V409" s="6" t="e">
        <f>VLOOKUP($A409&amp;$B409,'Cleaned Responses'!$1:$82,MATCH(V$1,'Cleaned Responses'!$1:$1,0),FALSE)</f>
        <v>#N/A</v>
      </c>
      <c r="W409" s="6" t="e">
        <f>VLOOKUP($A409&amp;$B409,'Cleaned Responses'!$1:$82,MATCH(W$1,'Cleaned Responses'!$1:$1,0),FALSE)</f>
        <v>#N/A</v>
      </c>
      <c r="X409" s="9" t="e">
        <f t="shared" si="159"/>
        <v>#N/A</v>
      </c>
      <c r="Y409" s="9" t="e">
        <f t="shared" si="160"/>
        <v>#N/A</v>
      </c>
      <c r="Z409" s="6" t="e">
        <f>VLOOKUP($A409&amp;$B409,'Cleaned Responses'!$1:$82,MATCH(Z$1,'Cleaned Responses'!$1:$1,0),FALSE)</f>
        <v>#N/A</v>
      </c>
      <c r="AA409" s="6" t="e">
        <f>VLOOKUP($A409&amp;$B409,'Cleaned Responses'!$1:$82,MATCH(AA$1,'Cleaned Responses'!$1:$1,0),FALSE)</f>
        <v>#N/A</v>
      </c>
      <c r="AB409" s="6" t="e">
        <f>VLOOKUP($A409&amp;$B409,'Cleaned Responses'!$1:$82,MATCH(AB$1,'Cleaned Responses'!$1:$1,0),FALSE)</f>
        <v>#N/A</v>
      </c>
      <c r="AC409" s="6" t="e">
        <f>VLOOKUP($A409&amp;$B409,'Cleaned Responses'!$1:$82,MATCH(AC$1,'Cleaned Responses'!$1:$1,0),FALSE)</f>
        <v>#N/A</v>
      </c>
      <c r="AD409" s="6" t="e">
        <f>VLOOKUP($A409&amp;$B409,'Cleaned Responses'!$1:$82,MATCH(AD$1,'Cleaned Responses'!$1:$1,0),FALSE)</f>
        <v>#N/A</v>
      </c>
      <c r="AE409" s="6" t="e">
        <f>VLOOKUP($A409&amp;$B409,'Cleaned Responses'!$1:$82,MATCH(AE$1,'Cleaned Responses'!$1:$1,0),FALSE)</f>
        <v>#N/A</v>
      </c>
      <c r="AF409" s="6" t="e">
        <f>VLOOKUP($A409&amp;$B409,'Cleaned Responses'!$1:$82,MATCH(AF$1,'Cleaned Responses'!$1:$1,0),FALSE)</f>
        <v>#N/A</v>
      </c>
      <c r="AG409" s="6" t="e">
        <f>VLOOKUP($A409&amp;$B409,'Cleaned Responses'!$1:$82,MATCH(AG$1,'Cleaned Responses'!$1:$1,0),FALSE)</f>
        <v>#N/A</v>
      </c>
      <c r="AH409" s="6" t="e">
        <f t="shared" si="161"/>
        <v>#N/A</v>
      </c>
      <c r="AI409" s="7" t="e">
        <f>VLOOKUP($A409&amp;$B409,'Cleaned Responses'!$1:$82,MATCH(AI$1,'Cleaned Responses'!$1:$1,0),FALSE)/100</f>
        <v>#N/A</v>
      </c>
      <c r="AJ409" s="7" t="e">
        <f>VLOOKUP($A409&amp;$B409,'Cleaned Responses'!$1:$82,MATCH(AJ$1,'Cleaned Responses'!$1:$1,0),FALSE)/100</f>
        <v>#N/A</v>
      </c>
      <c r="AK409" s="7" t="e">
        <f>VLOOKUP($A409&amp;$B409,'Cleaned Responses'!$1:$82,MATCH(AK$1,'Cleaned Responses'!$1:$1,0),FALSE)/100</f>
        <v>#N/A</v>
      </c>
      <c r="AL409" s="7" t="e">
        <f>VLOOKUP($A409&amp;$B409,'Cleaned Responses'!$1:$82,MATCH(AL$1,'Cleaned Responses'!$1:$1,0),FALSE)/100</f>
        <v>#N/A</v>
      </c>
      <c r="AM409" s="7" t="e">
        <f>VLOOKUP($A409&amp;$B409,'Cleaned Responses'!$1:$82,MATCH(AM$1,'Cleaned Responses'!$1:$1,0),FALSE)/100</f>
        <v>#N/A</v>
      </c>
      <c r="AN409" s="7" t="e">
        <f>VLOOKUP($A409&amp;$B409,'Cleaned Responses'!$1:$82,MATCH(AN$1,'Cleaned Responses'!$1:$1,0),FALSE)/100</f>
        <v>#N/A</v>
      </c>
      <c r="AO409" s="7" t="e">
        <f>VLOOKUP($A409&amp;$B409,'Cleaned Responses'!$1:$82,MATCH(AO$1,'Cleaned Responses'!$1:$1,0),FALSE)/100</f>
        <v>#N/A</v>
      </c>
      <c r="AP409" s="7" t="e">
        <f>VLOOKUP($A409&amp;$B409,'Cleaned Responses'!$1:$82,MATCH(AP$1,'Cleaned Responses'!$1:$1,0),FALSE)/100</f>
        <v>#N/A</v>
      </c>
      <c r="AQ409" s="7" t="e">
        <f>VLOOKUP($A409&amp;$B409,'Cleaned Responses'!$1:$82,MATCH(AQ$1,'Cleaned Responses'!$1:$1,0),FALSE)/100</f>
        <v>#N/A</v>
      </c>
      <c r="AR409" s="7" t="e">
        <f>VLOOKUP($A409&amp;$B409,'Cleaned Responses'!$1:$82,MATCH(AR$1,'Cleaned Responses'!$1:$1,0),FALSE)/100</f>
        <v>#N/A</v>
      </c>
      <c r="AS409" s="7" t="e">
        <f>VLOOKUP($A409&amp;$B409,'Cleaned Responses'!$1:$82,MATCH(AS$1,'Cleaned Responses'!$1:$1,0),FALSE)/100</f>
        <v>#N/A</v>
      </c>
      <c r="AT409" s="7" t="e">
        <f>VLOOKUP($A409&amp;$B409,'Cleaned Responses'!$1:$82,MATCH(AT$1,'Cleaned Responses'!$1:$1,0),FALSE)/100</f>
        <v>#N/A</v>
      </c>
      <c r="AU409" s="7" t="e">
        <f>VLOOKUP($A409&amp;$B409,'Cleaned Responses'!$1:$82,MATCH(AU$1,'Cleaned Responses'!$1:$1,0),FALSE)/100</f>
        <v>#N/A</v>
      </c>
      <c r="AV409" s="7" t="e">
        <f>VLOOKUP($A409&amp;$B409,'Cleaned Responses'!$1:$82,MATCH(AV$1,'Cleaned Responses'!$1:$1,0),FALSE)/100</f>
        <v>#N/A</v>
      </c>
      <c r="AW409" s="7" t="e">
        <f>VLOOKUP($A409&amp;$B409,'Cleaned Responses'!$1:$82,MATCH(AW$1,'Cleaned Responses'!$1:$1,0),FALSE)/100</f>
        <v>#N/A</v>
      </c>
      <c r="AX409" s="7" t="e">
        <f>VLOOKUP($A409&amp;$B409,'Cleaned Responses'!$1:$82,MATCH(AX$1,'Cleaned Responses'!$1:$1,0),FALSE)/100</f>
        <v>#N/A</v>
      </c>
      <c r="AY409" s="7" t="e">
        <f>VLOOKUP($A409&amp;$B409,'Cleaned Responses'!$1:$82,MATCH(AY$1,'Cleaned Responses'!$1:$1,0),FALSE)/100</f>
        <v>#N/A</v>
      </c>
      <c r="AZ409" s="7" t="e">
        <f>VLOOKUP($A409&amp;$B409,'Cleaned Responses'!$1:$82,MATCH(AZ$1,'Cleaned Responses'!$1:$1,0),FALSE)/100</f>
        <v>#N/A</v>
      </c>
      <c r="BA409" s="7" t="e">
        <f>VLOOKUP($A409&amp;$B409,'Cleaned Responses'!$1:$82,MATCH(BA$1,'Cleaned Responses'!$1:$1,0),FALSE)/100</f>
        <v>#N/A</v>
      </c>
      <c r="BB409" s="7"/>
      <c r="BC409" s="6" t="e">
        <f>VLOOKUP($A409&amp;$B409,'Cleaned Responses'!$1:$82,MATCH(BC$1,'Cleaned Responses'!$1:$1,0),FALSE)</f>
        <v>#N/A</v>
      </c>
      <c r="BD409" s="6" t="e">
        <f>VLOOKUP($A409&amp;$B409,'Cleaned Responses'!$1:$82,MATCH(BD$1,'Cleaned Responses'!$1:$1,0),FALSE)</f>
        <v>#N/A</v>
      </c>
      <c r="BE409" t="e">
        <f>VLOOKUP($A409&amp;$B409,'Cleaned Responses'!$1:$82,MATCH(BE$1,'Cleaned Responses'!$1:$1,0),FALSE)/100</f>
        <v>#N/A</v>
      </c>
      <c r="BF409" t="e">
        <f>VLOOKUP($A409&amp;$B409,'Cleaned Responses'!$1:$82,MATCH(BF$1,'Cleaned Responses'!$1:$1,0),FALSE)/100</f>
        <v>#N/A</v>
      </c>
      <c r="BG409" t="e">
        <f>VLOOKUP($A409&amp;$B409,'Cleaned Responses'!$1:$82,MATCH(BG$1,'Cleaned Responses'!$1:$1,0),FALSE)/100</f>
        <v>#N/A</v>
      </c>
      <c r="BH409" t="e">
        <f t="shared" si="140"/>
        <v>#N/A</v>
      </c>
      <c r="BI409" t="e">
        <f t="shared" si="141"/>
        <v>#N/A</v>
      </c>
      <c r="BJ409" t="e">
        <f t="shared" si="142"/>
        <v>#N/A</v>
      </c>
      <c r="BK409" t="e">
        <f>VLOOKUP($A409&amp;$B409,'Cleaned Responses'!$1:$82,MATCH(BK$1,'Cleaned Responses'!$1:$1,0),FALSE)/100</f>
        <v>#N/A</v>
      </c>
      <c r="BL409" t="e">
        <f>VLOOKUP($A409&amp;$B409,'Cleaned Responses'!$1:$82,MATCH(BL$1,'Cleaned Responses'!$1:$1,0),FALSE)/100</f>
        <v>#N/A</v>
      </c>
      <c r="BM409" t="e">
        <f>VLOOKUP($A409&amp;$B409,'Cleaned Responses'!$1:$82,MATCH(BM$1,'Cleaned Responses'!$1:$1,0),FALSE)/100</f>
        <v>#N/A</v>
      </c>
      <c r="BN409" t="e">
        <f>VLOOKUP($A409&amp;$B409,'Cleaned Responses'!$1:$82,MATCH(BN$1,'Cleaned Responses'!$1:$1,0),FALSE)/100</f>
        <v>#N/A</v>
      </c>
      <c r="BO409" t="e">
        <f>VLOOKUP($A409&amp;$B409,'Cleaned Responses'!$1:$82,MATCH(BO$1,'Cleaned Responses'!$1:$1,0),FALSE)/100</f>
        <v>#N/A</v>
      </c>
      <c r="BP409" t="e">
        <f>VLOOKUP($A409&amp;$B409,'Cleaned Responses'!$1:$82,MATCH(BP$1,'Cleaned Responses'!$1:$1,0),FALSE)/100</f>
        <v>#N/A</v>
      </c>
      <c r="BQ409" t="e">
        <f>VLOOKUP($A409&amp;$B409,'Cleaned Responses'!$1:$82,MATCH(BQ$1,'Cleaned Responses'!$1:$1,0),FALSE)/100</f>
        <v>#N/A</v>
      </c>
      <c r="BR409" t="e">
        <f>VLOOKUP($A409&amp;$B409,'Cleaned Responses'!$1:$82,MATCH(BR$1,'Cleaned Responses'!$1:$1,0),FALSE)/100</f>
        <v>#N/A</v>
      </c>
      <c r="BS409" t="e">
        <f>VLOOKUP($A409&amp;$B409,'Cleaned Responses'!$1:$82,MATCH(BS$1,'Cleaned Responses'!$1:$1,0),FALSE)/100</f>
        <v>#N/A</v>
      </c>
      <c r="BT409" t="e">
        <f>VLOOKUP($A409&amp;$B409,'Cleaned Responses'!$1:$82,MATCH(BT$1,'Cleaned Responses'!$1:$1,0),FALSE)/100</f>
        <v>#N/A</v>
      </c>
      <c r="BU409" t="e">
        <f>VLOOKUP($A409&amp;$B409,'Cleaned Responses'!$1:$82,MATCH(BU$1,'Cleaned Responses'!$1:$1,0),FALSE)/100</f>
        <v>#N/A</v>
      </c>
      <c r="BV409" t="e">
        <f>VLOOKUP($A409&amp;$B409,'Cleaned Responses'!$1:$82,MATCH(BV$1,'Cleaned Responses'!$1:$1,0),FALSE)/100</f>
        <v>#N/A</v>
      </c>
      <c r="BW409" t="e">
        <f t="shared" si="143"/>
        <v>#N/A</v>
      </c>
      <c r="BX409" t="e">
        <f t="shared" si="144"/>
        <v>#N/A</v>
      </c>
      <c r="BY409" t="e">
        <f t="shared" si="145"/>
        <v>#N/A</v>
      </c>
      <c r="BZ409" t="e">
        <f t="shared" si="146"/>
        <v>#N/A</v>
      </c>
      <c r="CA409" t="e">
        <f t="shared" si="147"/>
        <v>#N/A</v>
      </c>
      <c r="CB409" t="e">
        <f t="shared" si="148"/>
        <v>#N/A</v>
      </c>
      <c r="CC409" t="e">
        <f t="shared" si="149"/>
        <v>#N/A</v>
      </c>
      <c r="CD409" t="e">
        <f t="shared" si="150"/>
        <v>#N/A</v>
      </c>
      <c r="CE409" t="e">
        <f t="shared" si="151"/>
        <v>#N/A</v>
      </c>
      <c r="CF409" t="e">
        <f t="shared" si="152"/>
        <v>#N/A</v>
      </c>
      <c r="CG409" t="e">
        <f t="shared" si="153"/>
        <v>#N/A</v>
      </c>
    </row>
    <row r="410" spans="1:85" ht="20" customHeight="1" x14ac:dyDescent="0.25">
      <c r="A410" s="187"/>
      <c r="B410" s="6"/>
      <c r="C410" s="6" t="e">
        <f>VLOOKUP($A410&amp;$B410,'Cleaned Responses'!$1:$82,MATCH($C$1,'Cleaned Responses'!$1:$1,0),FALSE)</f>
        <v>#N/A</v>
      </c>
      <c r="D410" s="6" t="e">
        <f>VLOOKUP($A410&amp;$B410,'Cleaned Responses'!$1:$82,MATCH(D$1,'Cleaned Responses'!$1:$1,0),FALSE)</f>
        <v>#N/A</v>
      </c>
      <c r="E410" s="6" t="e">
        <f>VLOOKUP($A410&amp;$B410,'Cleaned Responses'!$1:$82,MATCH(E$1,'Cleaned Responses'!$1:$1,0),FALSE)</f>
        <v>#N/A</v>
      </c>
      <c r="F410" s="6" t="e">
        <f>VLOOKUP($A410&amp;$B410,'Cleaned Responses'!$1:$82,MATCH(F$1,'Cleaned Responses'!$1:$1,0),FALSE)</f>
        <v>#N/A</v>
      </c>
      <c r="G410" s="6" t="e">
        <f t="shared" si="154"/>
        <v>#N/A</v>
      </c>
      <c r="H410" s="6" t="e">
        <f>VLOOKUP($A410&amp;$B410,'Cleaned Responses'!$1:$82,MATCH(H$1,'Cleaned Responses'!$1:$1,0),FALSE)</f>
        <v>#N/A</v>
      </c>
      <c r="I410" s="6" t="e">
        <f>VLOOKUP($A410&amp;$B410,'Cleaned Responses'!$1:$82,MATCH(I$1,'Cleaned Responses'!$1:$1,0),FALSE)</f>
        <v>#N/A</v>
      </c>
      <c r="J410" s="6" t="e">
        <f>VLOOKUP($A410&amp;$B410,'Cleaned Responses'!$1:$82,MATCH(J$1,'Cleaned Responses'!$1:$1,0),FALSE)</f>
        <v>#N/A</v>
      </c>
      <c r="K410" s="6" t="e">
        <f>VLOOKUP($A410&amp;$B410,'Cleaned Responses'!$1:$82,MATCH(K$1,'Cleaned Responses'!$1:$1,0),FALSE)</f>
        <v>#N/A</v>
      </c>
      <c r="L410" s="6" t="e">
        <f>VLOOKUP($A410&amp;$B410,'Cleaned Responses'!$1:$82,MATCH(L$1,'Cleaned Responses'!$1:$1,0),FALSE)</f>
        <v>#N/A</v>
      </c>
      <c r="M410" s="6" t="e">
        <f>VLOOKUP($A410&amp;$B410,'Cleaned Responses'!$1:$82,MATCH(M$1,'Cleaned Responses'!$1:$1,0),FALSE)</f>
        <v>#N/A</v>
      </c>
      <c r="N410" s="8" t="e">
        <f t="shared" si="155"/>
        <v>#N/A</v>
      </c>
      <c r="O410" s="8" t="e">
        <f t="shared" si="156"/>
        <v>#N/A</v>
      </c>
      <c r="P410" s="8" t="e">
        <f t="shared" si="157"/>
        <v>#N/A</v>
      </c>
      <c r="Q410" s="6"/>
      <c r="R410" s="6"/>
      <c r="S410" s="6"/>
      <c r="T410" s="6"/>
      <c r="U410" s="8" t="e">
        <f t="shared" si="158"/>
        <v>#N/A</v>
      </c>
      <c r="V410" s="6" t="e">
        <f>VLOOKUP($A410&amp;$B410,'Cleaned Responses'!$1:$82,MATCH(V$1,'Cleaned Responses'!$1:$1,0),FALSE)</f>
        <v>#N/A</v>
      </c>
      <c r="W410" s="6" t="e">
        <f>VLOOKUP($A410&amp;$B410,'Cleaned Responses'!$1:$82,MATCH(W$1,'Cleaned Responses'!$1:$1,0),FALSE)</f>
        <v>#N/A</v>
      </c>
      <c r="X410" s="9" t="e">
        <f t="shared" si="159"/>
        <v>#N/A</v>
      </c>
      <c r="Y410" s="9" t="e">
        <f t="shared" si="160"/>
        <v>#N/A</v>
      </c>
      <c r="Z410" s="6" t="e">
        <f>VLOOKUP($A410&amp;$B410,'Cleaned Responses'!$1:$82,MATCH(Z$1,'Cleaned Responses'!$1:$1,0),FALSE)</f>
        <v>#N/A</v>
      </c>
      <c r="AA410" s="6" t="e">
        <f>VLOOKUP($A410&amp;$B410,'Cleaned Responses'!$1:$82,MATCH(AA$1,'Cleaned Responses'!$1:$1,0),FALSE)</f>
        <v>#N/A</v>
      </c>
      <c r="AB410" s="6" t="e">
        <f>VLOOKUP($A410&amp;$B410,'Cleaned Responses'!$1:$82,MATCH(AB$1,'Cleaned Responses'!$1:$1,0),FALSE)</f>
        <v>#N/A</v>
      </c>
      <c r="AC410" s="6" t="e">
        <f>VLOOKUP($A410&amp;$B410,'Cleaned Responses'!$1:$82,MATCH(AC$1,'Cleaned Responses'!$1:$1,0),FALSE)</f>
        <v>#N/A</v>
      </c>
      <c r="AD410" s="6" t="e">
        <f>VLOOKUP($A410&amp;$B410,'Cleaned Responses'!$1:$82,MATCH(AD$1,'Cleaned Responses'!$1:$1,0),FALSE)</f>
        <v>#N/A</v>
      </c>
      <c r="AE410" s="6" t="e">
        <f>VLOOKUP($A410&amp;$B410,'Cleaned Responses'!$1:$82,MATCH(AE$1,'Cleaned Responses'!$1:$1,0),FALSE)</f>
        <v>#N/A</v>
      </c>
      <c r="AF410" s="6" t="e">
        <f>VLOOKUP($A410&amp;$B410,'Cleaned Responses'!$1:$82,MATCH(AF$1,'Cleaned Responses'!$1:$1,0),FALSE)</f>
        <v>#N/A</v>
      </c>
      <c r="AG410" s="6" t="e">
        <f>VLOOKUP($A410&amp;$B410,'Cleaned Responses'!$1:$82,MATCH(AG$1,'Cleaned Responses'!$1:$1,0),FALSE)</f>
        <v>#N/A</v>
      </c>
      <c r="AH410" s="6" t="e">
        <f t="shared" si="161"/>
        <v>#N/A</v>
      </c>
      <c r="AI410" s="7" t="e">
        <f>VLOOKUP($A410&amp;$B410,'Cleaned Responses'!$1:$82,MATCH(AI$1,'Cleaned Responses'!$1:$1,0),FALSE)/100</f>
        <v>#N/A</v>
      </c>
      <c r="AJ410" s="7" t="e">
        <f>VLOOKUP($A410&amp;$B410,'Cleaned Responses'!$1:$82,MATCH(AJ$1,'Cleaned Responses'!$1:$1,0),FALSE)/100</f>
        <v>#N/A</v>
      </c>
      <c r="AK410" s="7" t="e">
        <f>VLOOKUP($A410&amp;$B410,'Cleaned Responses'!$1:$82,MATCH(AK$1,'Cleaned Responses'!$1:$1,0),FALSE)/100</f>
        <v>#N/A</v>
      </c>
      <c r="AL410" s="7" t="e">
        <f>VLOOKUP($A410&amp;$B410,'Cleaned Responses'!$1:$82,MATCH(AL$1,'Cleaned Responses'!$1:$1,0),FALSE)/100</f>
        <v>#N/A</v>
      </c>
      <c r="AM410" s="7" t="e">
        <f>VLOOKUP($A410&amp;$B410,'Cleaned Responses'!$1:$82,MATCH(AM$1,'Cleaned Responses'!$1:$1,0),FALSE)/100</f>
        <v>#N/A</v>
      </c>
      <c r="AN410" s="7" t="e">
        <f>VLOOKUP($A410&amp;$B410,'Cleaned Responses'!$1:$82,MATCH(AN$1,'Cleaned Responses'!$1:$1,0),FALSE)/100</f>
        <v>#N/A</v>
      </c>
      <c r="AO410" s="7" t="e">
        <f>VLOOKUP($A410&amp;$B410,'Cleaned Responses'!$1:$82,MATCH(AO$1,'Cleaned Responses'!$1:$1,0),FALSE)/100</f>
        <v>#N/A</v>
      </c>
      <c r="AP410" s="7" t="e">
        <f>VLOOKUP($A410&amp;$B410,'Cleaned Responses'!$1:$82,MATCH(AP$1,'Cleaned Responses'!$1:$1,0),FALSE)/100</f>
        <v>#N/A</v>
      </c>
      <c r="AQ410" s="7" t="e">
        <f>VLOOKUP($A410&amp;$B410,'Cleaned Responses'!$1:$82,MATCH(AQ$1,'Cleaned Responses'!$1:$1,0),FALSE)/100</f>
        <v>#N/A</v>
      </c>
      <c r="AR410" s="7" t="e">
        <f>VLOOKUP($A410&amp;$B410,'Cleaned Responses'!$1:$82,MATCH(AR$1,'Cleaned Responses'!$1:$1,0),FALSE)/100</f>
        <v>#N/A</v>
      </c>
      <c r="AS410" s="7" t="e">
        <f>VLOOKUP($A410&amp;$B410,'Cleaned Responses'!$1:$82,MATCH(AS$1,'Cleaned Responses'!$1:$1,0),FALSE)/100</f>
        <v>#N/A</v>
      </c>
      <c r="AT410" s="7" t="e">
        <f>VLOOKUP($A410&amp;$B410,'Cleaned Responses'!$1:$82,MATCH(AT$1,'Cleaned Responses'!$1:$1,0),FALSE)/100</f>
        <v>#N/A</v>
      </c>
      <c r="AU410" s="7" t="e">
        <f>VLOOKUP($A410&amp;$B410,'Cleaned Responses'!$1:$82,MATCH(AU$1,'Cleaned Responses'!$1:$1,0),FALSE)/100</f>
        <v>#N/A</v>
      </c>
      <c r="AV410" s="7" t="e">
        <f>VLOOKUP($A410&amp;$B410,'Cleaned Responses'!$1:$82,MATCH(AV$1,'Cleaned Responses'!$1:$1,0),FALSE)/100</f>
        <v>#N/A</v>
      </c>
      <c r="AW410" s="7" t="e">
        <f>VLOOKUP($A410&amp;$B410,'Cleaned Responses'!$1:$82,MATCH(AW$1,'Cleaned Responses'!$1:$1,0),FALSE)/100</f>
        <v>#N/A</v>
      </c>
      <c r="AX410" s="7" t="e">
        <f>VLOOKUP($A410&amp;$B410,'Cleaned Responses'!$1:$82,MATCH(AX$1,'Cleaned Responses'!$1:$1,0),FALSE)/100</f>
        <v>#N/A</v>
      </c>
      <c r="AY410" s="7" t="e">
        <f>VLOOKUP($A410&amp;$B410,'Cleaned Responses'!$1:$82,MATCH(AY$1,'Cleaned Responses'!$1:$1,0),FALSE)/100</f>
        <v>#N/A</v>
      </c>
      <c r="AZ410" s="7" t="e">
        <f>VLOOKUP($A410&amp;$B410,'Cleaned Responses'!$1:$82,MATCH(AZ$1,'Cleaned Responses'!$1:$1,0),FALSE)/100</f>
        <v>#N/A</v>
      </c>
      <c r="BA410" s="7" t="e">
        <f>VLOOKUP($A410&amp;$B410,'Cleaned Responses'!$1:$82,MATCH(BA$1,'Cleaned Responses'!$1:$1,0),FALSE)/100</f>
        <v>#N/A</v>
      </c>
      <c r="BB410" s="7"/>
      <c r="BC410" s="6" t="e">
        <f>VLOOKUP($A410&amp;$B410,'Cleaned Responses'!$1:$82,MATCH(BC$1,'Cleaned Responses'!$1:$1,0),FALSE)</f>
        <v>#N/A</v>
      </c>
      <c r="BD410" s="6" t="e">
        <f>VLOOKUP($A410&amp;$B410,'Cleaned Responses'!$1:$82,MATCH(BD$1,'Cleaned Responses'!$1:$1,0),FALSE)</f>
        <v>#N/A</v>
      </c>
      <c r="BE410" t="e">
        <f>VLOOKUP($A410&amp;$B410,'Cleaned Responses'!$1:$82,MATCH(BE$1,'Cleaned Responses'!$1:$1,0),FALSE)/100</f>
        <v>#N/A</v>
      </c>
      <c r="BF410" t="e">
        <f>VLOOKUP($A410&amp;$B410,'Cleaned Responses'!$1:$82,MATCH(BF$1,'Cleaned Responses'!$1:$1,0),FALSE)/100</f>
        <v>#N/A</v>
      </c>
      <c r="BG410" t="e">
        <f>VLOOKUP($A410&amp;$B410,'Cleaned Responses'!$1:$82,MATCH(BG$1,'Cleaned Responses'!$1:$1,0),FALSE)/100</f>
        <v>#N/A</v>
      </c>
      <c r="BH410" t="e">
        <f t="shared" si="140"/>
        <v>#N/A</v>
      </c>
      <c r="BI410" t="e">
        <f t="shared" si="141"/>
        <v>#N/A</v>
      </c>
      <c r="BJ410" t="e">
        <f t="shared" si="142"/>
        <v>#N/A</v>
      </c>
      <c r="BK410" t="e">
        <f>VLOOKUP($A410&amp;$B410,'Cleaned Responses'!$1:$82,MATCH(BK$1,'Cleaned Responses'!$1:$1,0),FALSE)/100</f>
        <v>#N/A</v>
      </c>
      <c r="BL410" t="e">
        <f>VLOOKUP($A410&amp;$B410,'Cleaned Responses'!$1:$82,MATCH(BL$1,'Cleaned Responses'!$1:$1,0),FALSE)/100</f>
        <v>#N/A</v>
      </c>
      <c r="BM410" t="e">
        <f>VLOOKUP($A410&amp;$B410,'Cleaned Responses'!$1:$82,MATCH(BM$1,'Cleaned Responses'!$1:$1,0),FALSE)/100</f>
        <v>#N/A</v>
      </c>
      <c r="BN410" t="e">
        <f>VLOOKUP($A410&amp;$B410,'Cleaned Responses'!$1:$82,MATCH(BN$1,'Cleaned Responses'!$1:$1,0),FALSE)/100</f>
        <v>#N/A</v>
      </c>
      <c r="BO410" t="e">
        <f>VLOOKUP($A410&amp;$B410,'Cleaned Responses'!$1:$82,MATCH(BO$1,'Cleaned Responses'!$1:$1,0),FALSE)/100</f>
        <v>#N/A</v>
      </c>
      <c r="BP410" t="e">
        <f>VLOOKUP($A410&amp;$B410,'Cleaned Responses'!$1:$82,MATCH(BP$1,'Cleaned Responses'!$1:$1,0),FALSE)/100</f>
        <v>#N/A</v>
      </c>
      <c r="BQ410" t="e">
        <f>VLOOKUP($A410&amp;$B410,'Cleaned Responses'!$1:$82,MATCH(BQ$1,'Cleaned Responses'!$1:$1,0),FALSE)/100</f>
        <v>#N/A</v>
      </c>
      <c r="BR410" t="e">
        <f>VLOOKUP($A410&amp;$B410,'Cleaned Responses'!$1:$82,MATCH(BR$1,'Cleaned Responses'!$1:$1,0),FALSE)/100</f>
        <v>#N/A</v>
      </c>
      <c r="BS410" t="e">
        <f>VLOOKUP($A410&amp;$B410,'Cleaned Responses'!$1:$82,MATCH(BS$1,'Cleaned Responses'!$1:$1,0),FALSE)/100</f>
        <v>#N/A</v>
      </c>
      <c r="BT410" t="e">
        <f>VLOOKUP($A410&amp;$B410,'Cleaned Responses'!$1:$82,MATCH(BT$1,'Cleaned Responses'!$1:$1,0),FALSE)/100</f>
        <v>#N/A</v>
      </c>
      <c r="BU410" t="e">
        <f>VLOOKUP($A410&amp;$B410,'Cleaned Responses'!$1:$82,MATCH(BU$1,'Cleaned Responses'!$1:$1,0),FALSE)/100</f>
        <v>#N/A</v>
      </c>
      <c r="BV410" t="e">
        <f>VLOOKUP($A410&amp;$B410,'Cleaned Responses'!$1:$82,MATCH(BV$1,'Cleaned Responses'!$1:$1,0),FALSE)/100</f>
        <v>#N/A</v>
      </c>
      <c r="BW410" t="e">
        <f t="shared" si="143"/>
        <v>#N/A</v>
      </c>
      <c r="BX410" t="e">
        <f t="shared" si="144"/>
        <v>#N/A</v>
      </c>
      <c r="BY410" t="e">
        <f t="shared" si="145"/>
        <v>#N/A</v>
      </c>
      <c r="BZ410" t="e">
        <f t="shared" si="146"/>
        <v>#N/A</v>
      </c>
      <c r="CA410" t="e">
        <f t="shared" si="147"/>
        <v>#N/A</v>
      </c>
      <c r="CB410" t="e">
        <f t="shared" si="148"/>
        <v>#N/A</v>
      </c>
      <c r="CC410" t="e">
        <f t="shared" si="149"/>
        <v>#N/A</v>
      </c>
      <c r="CD410" t="e">
        <f t="shared" si="150"/>
        <v>#N/A</v>
      </c>
      <c r="CE410" t="e">
        <f t="shared" si="151"/>
        <v>#N/A</v>
      </c>
      <c r="CF410" t="e">
        <f t="shared" si="152"/>
        <v>#N/A</v>
      </c>
      <c r="CG410" t="e">
        <f t="shared" si="153"/>
        <v>#N/A</v>
      </c>
    </row>
    <row r="411" spans="1:85" ht="20" customHeight="1" x14ac:dyDescent="0.25">
      <c r="A411" s="187"/>
      <c r="B411" s="6"/>
      <c r="C411" s="6" t="e">
        <f>VLOOKUP($A411&amp;$B411,'Cleaned Responses'!$1:$82,MATCH($C$1,'Cleaned Responses'!$1:$1,0),FALSE)</f>
        <v>#N/A</v>
      </c>
      <c r="D411" s="6" t="e">
        <f>VLOOKUP($A411&amp;$B411,'Cleaned Responses'!$1:$82,MATCH(D$1,'Cleaned Responses'!$1:$1,0),FALSE)</f>
        <v>#N/A</v>
      </c>
      <c r="E411" s="6" t="e">
        <f>VLOOKUP($A411&amp;$B411,'Cleaned Responses'!$1:$82,MATCH(E$1,'Cleaned Responses'!$1:$1,0),FALSE)</f>
        <v>#N/A</v>
      </c>
      <c r="F411" s="6" t="e">
        <f>VLOOKUP($A411&amp;$B411,'Cleaned Responses'!$1:$82,MATCH(F$1,'Cleaned Responses'!$1:$1,0),FALSE)</f>
        <v>#N/A</v>
      </c>
      <c r="G411" s="6" t="e">
        <f t="shared" si="154"/>
        <v>#N/A</v>
      </c>
      <c r="H411" s="6" t="e">
        <f>VLOOKUP($A411&amp;$B411,'Cleaned Responses'!$1:$82,MATCH(H$1,'Cleaned Responses'!$1:$1,0),FALSE)</f>
        <v>#N/A</v>
      </c>
      <c r="I411" s="6" t="e">
        <f>VLOOKUP($A411&amp;$B411,'Cleaned Responses'!$1:$82,MATCH(I$1,'Cleaned Responses'!$1:$1,0),FALSE)</f>
        <v>#N/A</v>
      </c>
      <c r="J411" s="6" t="e">
        <f>VLOOKUP($A411&amp;$B411,'Cleaned Responses'!$1:$82,MATCH(J$1,'Cleaned Responses'!$1:$1,0),FALSE)</f>
        <v>#N/A</v>
      </c>
      <c r="K411" s="6" t="e">
        <f>VLOOKUP($A411&amp;$B411,'Cleaned Responses'!$1:$82,MATCH(K$1,'Cleaned Responses'!$1:$1,0),FALSE)</f>
        <v>#N/A</v>
      </c>
      <c r="L411" s="6" t="e">
        <f>VLOOKUP($A411&amp;$B411,'Cleaned Responses'!$1:$82,MATCH(L$1,'Cleaned Responses'!$1:$1,0),FALSE)</f>
        <v>#N/A</v>
      </c>
      <c r="M411" s="6" t="e">
        <f>VLOOKUP($A411&amp;$B411,'Cleaned Responses'!$1:$82,MATCH(M$1,'Cleaned Responses'!$1:$1,0),FALSE)</f>
        <v>#N/A</v>
      </c>
      <c r="N411" s="8" t="e">
        <f t="shared" si="155"/>
        <v>#N/A</v>
      </c>
      <c r="O411" s="8" t="e">
        <f t="shared" si="156"/>
        <v>#N/A</v>
      </c>
      <c r="P411" s="8" t="e">
        <f t="shared" si="157"/>
        <v>#N/A</v>
      </c>
      <c r="Q411" s="6"/>
      <c r="R411" s="6"/>
      <c r="S411" s="6"/>
      <c r="T411" s="6"/>
      <c r="U411" s="8" t="e">
        <f t="shared" si="158"/>
        <v>#N/A</v>
      </c>
      <c r="V411" s="6" t="e">
        <f>VLOOKUP($A411&amp;$B411,'Cleaned Responses'!$1:$82,MATCH(V$1,'Cleaned Responses'!$1:$1,0),FALSE)</f>
        <v>#N/A</v>
      </c>
      <c r="W411" s="6" t="e">
        <f>VLOOKUP($A411&amp;$B411,'Cleaned Responses'!$1:$82,MATCH(W$1,'Cleaned Responses'!$1:$1,0),FALSE)</f>
        <v>#N/A</v>
      </c>
      <c r="X411" s="9" t="e">
        <f t="shared" si="159"/>
        <v>#N/A</v>
      </c>
      <c r="Y411" s="9" t="e">
        <f t="shared" si="160"/>
        <v>#N/A</v>
      </c>
      <c r="Z411" s="6" t="e">
        <f>VLOOKUP($A411&amp;$B411,'Cleaned Responses'!$1:$82,MATCH(Z$1,'Cleaned Responses'!$1:$1,0),FALSE)</f>
        <v>#N/A</v>
      </c>
      <c r="AA411" s="6" t="e">
        <f>VLOOKUP($A411&amp;$B411,'Cleaned Responses'!$1:$82,MATCH(AA$1,'Cleaned Responses'!$1:$1,0),FALSE)</f>
        <v>#N/A</v>
      </c>
      <c r="AB411" s="6" t="e">
        <f>VLOOKUP($A411&amp;$B411,'Cleaned Responses'!$1:$82,MATCH(AB$1,'Cleaned Responses'!$1:$1,0),FALSE)</f>
        <v>#N/A</v>
      </c>
      <c r="AC411" s="6" t="e">
        <f>VLOOKUP($A411&amp;$B411,'Cleaned Responses'!$1:$82,MATCH(AC$1,'Cleaned Responses'!$1:$1,0),FALSE)</f>
        <v>#N/A</v>
      </c>
      <c r="AD411" s="6" t="e">
        <f>VLOOKUP($A411&amp;$B411,'Cleaned Responses'!$1:$82,MATCH(AD$1,'Cleaned Responses'!$1:$1,0),FALSE)</f>
        <v>#N/A</v>
      </c>
      <c r="AE411" s="6" t="e">
        <f>VLOOKUP($A411&amp;$B411,'Cleaned Responses'!$1:$82,MATCH(AE$1,'Cleaned Responses'!$1:$1,0),FALSE)</f>
        <v>#N/A</v>
      </c>
      <c r="AF411" s="6" t="e">
        <f>VLOOKUP($A411&amp;$B411,'Cleaned Responses'!$1:$82,MATCH(AF$1,'Cleaned Responses'!$1:$1,0),FALSE)</f>
        <v>#N/A</v>
      </c>
      <c r="AG411" s="6" t="e">
        <f>VLOOKUP($A411&amp;$B411,'Cleaned Responses'!$1:$82,MATCH(AG$1,'Cleaned Responses'!$1:$1,0),FALSE)</f>
        <v>#N/A</v>
      </c>
      <c r="AH411" s="6" t="e">
        <f t="shared" si="161"/>
        <v>#N/A</v>
      </c>
      <c r="AI411" s="7" t="e">
        <f>VLOOKUP($A411&amp;$B411,'Cleaned Responses'!$1:$82,MATCH(AI$1,'Cleaned Responses'!$1:$1,0),FALSE)/100</f>
        <v>#N/A</v>
      </c>
      <c r="AJ411" s="7" t="e">
        <f>VLOOKUP($A411&amp;$B411,'Cleaned Responses'!$1:$82,MATCH(AJ$1,'Cleaned Responses'!$1:$1,0),FALSE)/100</f>
        <v>#N/A</v>
      </c>
      <c r="AK411" s="7" t="e">
        <f>VLOOKUP($A411&amp;$B411,'Cleaned Responses'!$1:$82,MATCH(AK$1,'Cleaned Responses'!$1:$1,0),FALSE)/100</f>
        <v>#N/A</v>
      </c>
      <c r="AL411" s="7" t="e">
        <f>VLOOKUP($A411&amp;$B411,'Cleaned Responses'!$1:$82,MATCH(AL$1,'Cleaned Responses'!$1:$1,0),FALSE)/100</f>
        <v>#N/A</v>
      </c>
      <c r="AM411" s="7" t="e">
        <f>VLOOKUP($A411&amp;$B411,'Cleaned Responses'!$1:$82,MATCH(AM$1,'Cleaned Responses'!$1:$1,0),FALSE)/100</f>
        <v>#N/A</v>
      </c>
      <c r="AN411" s="7" t="e">
        <f>VLOOKUP($A411&amp;$B411,'Cleaned Responses'!$1:$82,MATCH(AN$1,'Cleaned Responses'!$1:$1,0),FALSE)/100</f>
        <v>#N/A</v>
      </c>
      <c r="AO411" s="7" t="e">
        <f>VLOOKUP($A411&amp;$B411,'Cleaned Responses'!$1:$82,MATCH(AO$1,'Cleaned Responses'!$1:$1,0),FALSE)/100</f>
        <v>#N/A</v>
      </c>
      <c r="AP411" s="7" t="e">
        <f>VLOOKUP($A411&amp;$B411,'Cleaned Responses'!$1:$82,MATCH(AP$1,'Cleaned Responses'!$1:$1,0),FALSE)/100</f>
        <v>#N/A</v>
      </c>
      <c r="AQ411" s="7" t="e">
        <f>VLOOKUP($A411&amp;$B411,'Cleaned Responses'!$1:$82,MATCH(AQ$1,'Cleaned Responses'!$1:$1,0),FALSE)/100</f>
        <v>#N/A</v>
      </c>
      <c r="AR411" s="7" t="e">
        <f>VLOOKUP($A411&amp;$B411,'Cleaned Responses'!$1:$82,MATCH(AR$1,'Cleaned Responses'!$1:$1,0),FALSE)/100</f>
        <v>#N/A</v>
      </c>
      <c r="AS411" s="7" t="e">
        <f>VLOOKUP($A411&amp;$B411,'Cleaned Responses'!$1:$82,MATCH(AS$1,'Cleaned Responses'!$1:$1,0),FALSE)/100</f>
        <v>#N/A</v>
      </c>
      <c r="AT411" s="7" t="e">
        <f>VLOOKUP($A411&amp;$B411,'Cleaned Responses'!$1:$82,MATCH(AT$1,'Cleaned Responses'!$1:$1,0),FALSE)/100</f>
        <v>#N/A</v>
      </c>
      <c r="AU411" s="7" t="e">
        <f>VLOOKUP($A411&amp;$B411,'Cleaned Responses'!$1:$82,MATCH(AU$1,'Cleaned Responses'!$1:$1,0),FALSE)/100</f>
        <v>#N/A</v>
      </c>
      <c r="AV411" s="7" t="e">
        <f>VLOOKUP($A411&amp;$B411,'Cleaned Responses'!$1:$82,MATCH(AV$1,'Cleaned Responses'!$1:$1,0),FALSE)/100</f>
        <v>#N/A</v>
      </c>
      <c r="AW411" s="7" t="e">
        <f>VLOOKUP($A411&amp;$B411,'Cleaned Responses'!$1:$82,MATCH(AW$1,'Cleaned Responses'!$1:$1,0),FALSE)/100</f>
        <v>#N/A</v>
      </c>
      <c r="AX411" s="7" t="e">
        <f>VLOOKUP($A411&amp;$B411,'Cleaned Responses'!$1:$82,MATCH(AX$1,'Cleaned Responses'!$1:$1,0),FALSE)/100</f>
        <v>#N/A</v>
      </c>
      <c r="AY411" s="7" t="e">
        <f>VLOOKUP($A411&amp;$B411,'Cleaned Responses'!$1:$82,MATCH(AY$1,'Cleaned Responses'!$1:$1,0),FALSE)/100</f>
        <v>#N/A</v>
      </c>
      <c r="AZ411" s="7" t="e">
        <f>VLOOKUP($A411&amp;$B411,'Cleaned Responses'!$1:$82,MATCH(AZ$1,'Cleaned Responses'!$1:$1,0),FALSE)/100</f>
        <v>#N/A</v>
      </c>
      <c r="BA411" s="7" t="e">
        <f>VLOOKUP($A411&amp;$B411,'Cleaned Responses'!$1:$82,MATCH(BA$1,'Cleaned Responses'!$1:$1,0),FALSE)/100</f>
        <v>#N/A</v>
      </c>
      <c r="BB411" s="7"/>
      <c r="BC411" s="6" t="e">
        <f>VLOOKUP($A411&amp;$B411,'Cleaned Responses'!$1:$82,MATCH(BC$1,'Cleaned Responses'!$1:$1,0),FALSE)</f>
        <v>#N/A</v>
      </c>
      <c r="BD411" s="6" t="e">
        <f>VLOOKUP($A411&amp;$B411,'Cleaned Responses'!$1:$82,MATCH(BD$1,'Cleaned Responses'!$1:$1,0),FALSE)</f>
        <v>#N/A</v>
      </c>
      <c r="BE411" t="e">
        <f>VLOOKUP($A411&amp;$B411,'Cleaned Responses'!$1:$82,MATCH(BE$1,'Cleaned Responses'!$1:$1,0),FALSE)/100</f>
        <v>#N/A</v>
      </c>
      <c r="BF411" t="e">
        <f>VLOOKUP($A411&amp;$B411,'Cleaned Responses'!$1:$82,MATCH(BF$1,'Cleaned Responses'!$1:$1,0),FALSE)/100</f>
        <v>#N/A</v>
      </c>
      <c r="BG411" t="e">
        <f>VLOOKUP($A411&amp;$B411,'Cleaned Responses'!$1:$82,MATCH(BG$1,'Cleaned Responses'!$1:$1,0),FALSE)/100</f>
        <v>#N/A</v>
      </c>
      <c r="BH411" t="e">
        <f t="shared" si="140"/>
        <v>#N/A</v>
      </c>
      <c r="BI411" t="e">
        <f t="shared" si="141"/>
        <v>#N/A</v>
      </c>
      <c r="BJ411" t="e">
        <f t="shared" si="142"/>
        <v>#N/A</v>
      </c>
      <c r="BK411" t="e">
        <f>VLOOKUP($A411&amp;$B411,'Cleaned Responses'!$1:$82,MATCH(BK$1,'Cleaned Responses'!$1:$1,0),FALSE)/100</f>
        <v>#N/A</v>
      </c>
      <c r="BL411" t="e">
        <f>VLOOKUP($A411&amp;$B411,'Cleaned Responses'!$1:$82,MATCH(BL$1,'Cleaned Responses'!$1:$1,0),FALSE)/100</f>
        <v>#N/A</v>
      </c>
      <c r="BM411" t="e">
        <f>VLOOKUP($A411&amp;$B411,'Cleaned Responses'!$1:$82,MATCH(BM$1,'Cleaned Responses'!$1:$1,0),FALSE)/100</f>
        <v>#N/A</v>
      </c>
      <c r="BN411" t="e">
        <f>VLOOKUP($A411&amp;$B411,'Cleaned Responses'!$1:$82,MATCH(BN$1,'Cleaned Responses'!$1:$1,0),FALSE)/100</f>
        <v>#N/A</v>
      </c>
      <c r="BO411" t="e">
        <f>VLOOKUP($A411&amp;$B411,'Cleaned Responses'!$1:$82,MATCH(BO$1,'Cleaned Responses'!$1:$1,0),FALSE)/100</f>
        <v>#N/A</v>
      </c>
      <c r="BP411" t="e">
        <f>VLOOKUP($A411&amp;$B411,'Cleaned Responses'!$1:$82,MATCH(BP$1,'Cleaned Responses'!$1:$1,0),FALSE)/100</f>
        <v>#N/A</v>
      </c>
      <c r="BQ411" t="e">
        <f>VLOOKUP($A411&amp;$B411,'Cleaned Responses'!$1:$82,MATCH(BQ$1,'Cleaned Responses'!$1:$1,0),FALSE)/100</f>
        <v>#N/A</v>
      </c>
      <c r="BR411" t="e">
        <f>VLOOKUP($A411&amp;$B411,'Cleaned Responses'!$1:$82,MATCH(BR$1,'Cleaned Responses'!$1:$1,0),FALSE)/100</f>
        <v>#N/A</v>
      </c>
      <c r="BS411" t="e">
        <f>VLOOKUP($A411&amp;$B411,'Cleaned Responses'!$1:$82,MATCH(BS$1,'Cleaned Responses'!$1:$1,0),FALSE)/100</f>
        <v>#N/A</v>
      </c>
      <c r="BT411" t="e">
        <f>VLOOKUP($A411&amp;$B411,'Cleaned Responses'!$1:$82,MATCH(BT$1,'Cleaned Responses'!$1:$1,0),FALSE)/100</f>
        <v>#N/A</v>
      </c>
      <c r="BU411" t="e">
        <f>VLOOKUP($A411&amp;$B411,'Cleaned Responses'!$1:$82,MATCH(BU$1,'Cleaned Responses'!$1:$1,0),FALSE)/100</f>
        <v>#N/A</v>
      </c>
      <c r="BV411" t="e">
        <f>VLOOKUP($A411&amp;$B411,'Cleaned Responses'!$1:$82,MATCH(BV$1,'Cleaned Responses'!$1:$1,0),FALSE)/100</f>
        <v>#N/A</v>
      </c>
      <c r="BW411" t="e">
        <f t="shared" si="143"/>
        <v>#N/A</v>
      </c>
      <c r="BX411" t="e">
        <f t="shared" si="144"/>
        <v>#N/A</v>
      </c>
      <c r="BY411" t="e">
        <f t="shared" si="145"/>
        <v>#N/A</v>
      </c>
      <c r="BZ411" t="e">
        <f t="shared" si="146"/>
        <v>#N/A</v>
      </c>
      <c r="CA411" t="e">
        <f t="shared" si="147"/>
        <v>#N/A</v>
      </c>
      <c r="CB411" t="e">
        <f t="shared" si="148"/>
        <v>#N/A</v>
      </c>
      <c r="CC411" t="e">
        <f t="shared" si="149"/>
        <v>#N/A</v>
      </c>
      <c r="CD411" t="e">
        <f t="shared" si="150"/>
        <v>#N/A</v>
      </c>
      <c r="CE411" t="e">
        <f t="shared" si="151"/>
        <v>#N/A</v>
      </c>
      <c r="CF411" t="e">
        <f t="shared" si="152"/>
        <v>#N/A</v>
      </c>
      <c r="CG411" t="e">
        <f t="shared" si="153"/>
        <v>#N/A</v>
      </c>
    </row>
    <row r="412" spans="1:85" ht="20" customHeight="1" x14ac:dyDescent="0.25">
      <c r="A412" s="187"/>
      <c r="B412" s="6"/>
      <c r="C412" s="6" t="e">
        <f>VLOOKUP($A412&amp;$B412,'Cleaned Responses'!$1:$82,MATCH($C$1,'Cleaned Responses'!$1:$1,0),FALSE)</f>
        <v>#N/A</v>
      </c>
      <c r="D412" s="6" t="e">
        <f>VLOOKUP($A412&amp;$B412,'Cleaned Responses'!$1:$82,MATCH(D$1,'Cleaned Responses'!$1:$1,0),FALSE)</f>
        <v>#N/A</v>
      </c>
      <c r="E412" s="6" t="e">
        <f>VLOOKUP($A412&amp;$B412,'Cleaned Responses'!$1:$82,MATCH(E$1,'Cleaned Responses'!$1:$1,0),FALSE)</f>
        <v>#N/A</v>
      </c>
      <c r="F412" s="6" t="e">
        <f>VLOOKUP($A412&amp;$B412,'Cleaned Responses'!$1:$82,MATCH(F$1,'Cleaned Responses'!$1:$1,0),FALSE)</f>
        <v>#N/A</v>
      </c>
      <c r="G412" s="6" t="e">
        <f t="shared" si="154"/>
        <v>#N/A</v>
      </c>
      <c r="H412" s="6" t="e">
        <f>VLOOKUP($A412&amp;$B412,'Cleaned Responses'!$1:$82,MATCH(H$1,'Cleaned Responses'!$1:$1,0),FALSE)</f>
        <v>#N/A</v>
      </c>
      <c r="I412" s="6" t="e">
        <f>VLOOKUP($A412&amp;$B412,'Cleaned Responses'!$1:$82,MATCH(I$1,'Cleaned Responses'!$1:$1,0),FALSE)</f>
        <v>#N/A</v>
      </c>
      <c r="J412" s="6" t="e">
        <f>VLOOKUP($A412&amp;$B412,'Cleaned Responses'!$1:$82,MATCH(J$1,'Cleaned Responses'!$1:$1,0),FALSE)</f>
        <v>#N/A</v>
      </c>
      <c r="K412" s="6" t="e">
        <f>VLOOKUP($A412&amp;$B412,'Cleaned Responses'!$1:$82,MATCH(K$1,'Cleaned Responses'!$1:$1,0),FALSE)</f>
        <v>#N/A</v>
      </c>
      <c r="L412" s="6" t="e">
        <f>VLOOKUP($A412&amp;$B412,'Cleaned Responses'!$1:$82,MATCH(L$1,'Cleaned Responses'!$1:$1,0),FALSE)</f>
        <v>#N/A</v>
      </c>
      <c r="M412" s="6" t="e">
        <f>VLOOKUP($A412&amp;$B412,'Cleaned Responses'!$1:$82,MATCH(M$1,'Cleaned Responses'!$1:$1,0),FALSE)</f>
        <v>#N/A</v>
      </c>
      <c r="N412" s="8" t="e">
        <f t="shared" si="155"/>
        <v>#N/A</v>
      </c>
      <c r="O412" s="8" t="e">
        <f t="shared" si="156"/>
        <v>#N/A</v>
      </c>
      <c r="P412" s="8" t="e">
        <f t="shared" si="157"/>
        <v>#N/A</v>
      </c>
      <c r="Q412" s="6"/>
      <c r="R412" s="6"/>
      <c r="S412" s="6"/>
      <c r="T412" s="6"/>
      <c r="U412" s="8" t="e">
        <f t="shared" si="158"/>
        <v>#N/A</v>
      </c>
      <c r="V412" s="6" t="e">
        <f>VLOOKUP($A412&amp;$B412,'Cleaned Responses'!$1:$82,MATCH(V$1,'Cleaned Responses'!$1:$1,0),FALSE)</f>
        <v>#N/A</v>
      </c>
      <c r="W412" s="6" t="e">
        <f>VLOOKUP($A412&amp;$B412,'Cleaned Responses'!$1:$82,MATCH(W$1,'Cleaned Responses'!$1:$1,0),FALSE)</f>
        <v>#N/A</v>
      </c>
      <c r="X412" s="9" t="e">
        <f t="shared" si="159"/>
        <v>#N/A</v>
      </c>
      <c r="Y412" s="9" t="e">
        <f t="shared" si="160"/>
        <v>#N/A</v>
      </c>
      <c r="Z412" s="6" t="e">
        <f>VLOOKUP($A412&amp;$B412,'Cleaned Responses'!$1:$82,MATCH(Z$1,'Cleaned Responses'!$1:$1,0),FALSE)</f>
        <v>#N/A</v>
      </c>
      <c r="AA412" s="6" t="e">
        <f>VLOOKUP($A412&amp;$B412,'Cleaned Responses'!$1:$82,MATCH(AA$1,'Cleaned Responses'!$1:$1,0),FALSE)</f>
        <v>#N/A</v>
      </c>
      <c r="AB412" s="6" t="e">
        <f>VLOOKUP($A412&amp;$B412,'Cleaned Responses'!$1:$82,MATCH(AB$1,'Cleaned Responses'!$1:$1,0),FALSE)</f>
        <v>#N/A</v>
      </c>
      <c r="AC412" s="6" t="e">
        <f>VLOOKUP($A412&amp;$B412,'Cleaned Responses'!$1:$82,MATCH(AC$1,'Cleaned Responses'!$1:$1,0),FALSE)</f>
        <v>#N/A</v>
      </c>
      <c r="AD412" s="6" t="e">
        <f>VLOOKUP($A412&amp;$B412,'Cleaned Responses'!$1:$82,MATCH(AD$1,'Cleaned Responses'!$1:$1,0),FALSE)</f>
        <v>#N/A</v>
      </c>
      <c r="AE412" s="6" t="e">
        <f>VLOOKUP($A412&amp;$B412,'Cleaned Responses'!$1:$82,MATCH(AE$1,'Cleaned Responses'!$1:$1,0),FALSE)</f>
        <v>#N/A</v>
      </c>
      <c r="AF412" s="6" t="e">
        <f>VLOOKUP($A412&amp;$B412,'Cleaned Responses'!$1:$82,MATCH(AF$1,'Cleaned Responses'!$1:$1,0),FALSE)</f>
        <v>#N/A</v>
      </c>
      <c r="AG412" s="6" t="e">
        <f>VLOOKUP($A412&amp;$B412,'Cleaned Responses'!$1:$82,MATCH(AG$1,'Cleaned Responses'!$1:$1,0),FALSE)</f>
        <v>#N/A</v>
      </c>
      <c r="AH412" s="6" t="e">
        <f t="shared" si="161"/>
        <v>#N/A</v>
      </c>
      <c r="AI412" s="7" t="e">
        <f>VLOOKUP($A412&amp;$B412,'Cleaned Responses'!$1:$82,MATCH(AI$1,'Cleaned Responses'!$1:$1,0),FALSE)/100</f>
        <v>#N/A</v>
      </c>
      <c r="AJ412" s="7" t="e">
        <f>VLOOKUP($A412&amp;$B412,'Cleaned Responses'!$1:$82,MATCH(AJ$1,'Cleaned Responses'!$1:$1,0),FALSE)/100</f>
        <v>#N/A</v>
      </c>
      <c r="AK412" s="7" t="e">
        <f>VLOOKUP($A412&amp;$B412,'Cleaned Responses'!$1:$82,MATCH(AK$1,'Cleaned Responses'!$1:$1,0),FALSE)/100</f>
        <v>#N/A</v>
      </c>
      <c r="AL412" s="7" t="e">
        <f>VLOOKUP($A412&amp;$B412,'Cleaned Responses'!$1:$82,MATCH(AL$1,'Cleaned Responses'!$1:$1,0),FALSE)/100</f>
        <v>#N/A</v>
      </c>
      <c r="AM412" s="7" t="e">
        <f>VLOOKUP($A412&amp;$B412,'Cleaned Responses'!$1:$82,MATCH(AM$1,'Cleaned Responses'!$1:$1,0),FALSE)/100</f>
        <v>#N/A</v>
      </c>
      <c r="AN412" s="7" t="e">
        <f>VLOOKUP($A412&amp;$B412,'Cleaned Responses'!$1:$82,MATCH(AN$1,'Cleaned Responses'!$1:$1,0),FALSE)/100</f>
        <v>#N/A</v>
      </c>
      <c r="AO412" s="7" t="e">
        <f>VLOOKUP($A412&amp;$B412,'Cleaned Responses'!$1:$82,MATCH(AO$1,'Cleaned Responses'!$1:$1,0),FALSE)/100</f>
        <v>#N/A</v>
      </c>
      <c r="AP412" s="7" t="e">
        <f>VLOOKUP($A412&amp;$B412,'Cleaned Responses'!$1:$82,MATCH(AP$1,'Cleaned Responses'!$1:$1,0),FALSE)/100</f>
        <v>#N/A</v>
      </c>
      <c r="AQ412" s="7" t="e">
        <f>VLOOKUP($A412&amp;$B412,'Cleaned Responses'!$1:$82,MATCH(AQ$1,'Cleaned Responses'!$1:$1,0),FALSE)/100</f>
        <v>#N/A</v>
      </c>
      <c r="AR412" s="7" t="e">
        <f>VLOOKUP($A412&amp;$B412,'Cleaned Responses'!$1:$82,MATCH(AR$1,'Cleaned Responses'!$1:$1,0),FALSE)/100</f>
        <v>#N/A</v>
      </c>
      <c r="AS412" s="7" t="e">
        <f>VLOOKUP($A412&amp;$B412,'Cleaned Responses'!$1:$82,MATCH(AS$1,'Cleaned Responses'!$1:$1,0),FALSE)/100</f>
        <v>#N/A</v>
      </c>
      <c r="AT412" s="7" t="e">
        <f>VLOOKUP($A412&amp;$B412,'Cleaned Responses'!$1:$82,MATCH(AT$1,'Cleaned Responses'!$1:$1,0),FALSE)/100</f>
        <v>#N/A</v>
      </c>
      <c r="AU412" s="7" t="e">
        <f>VLOOKUP($A412&amp;$B412,'Cleaned Responses'!$1:$82,MATCH(AU$1,'Cleaned Responses'!$1:$1,0),FALSE)/100</f>
        <v>#N/A</v>
      </c>
      <c r="AV412" s="7" t="e">
        <f>VLOOKUP($A412&amp;$B412,'Cleaned Responses'!$1:$82,MATCH(AV$1,'Cleaned Responses'!$1:$1,0),FALSE)/100</f>
        <v>#N/A</v>
      </c>
      <c r="AW412" s="7" t="e">
        <f>VLOOKUP($A412&amp;$B412,'Cleaned Responses'!$1:$82,MATCH(AW$1,'Cleaned Responses'!$1:$1,0),FALSE)/100</f>
        <v>#N/A</v>
      </c>
      <c r="AX412" s="7" t="e">
        <f>VLOOKUP($A412&amp;$B412,'Cleaned Responses'!$1:$82,MATCH(AX$1,'Cleaned Responses'!$1:$1,0),FALSE)/100</f>
        <v>#N/A</v>
      </c>
      <c r="AY412" s="7" t="e">
        <f>VLOOKUP($A412&amp;$B412,'Cleaned Responses'!$1:$82,MATCH(AY$1,'Cleaned Responses'!$1:$1,0),FALSE)/100</f>
        <v>#N/A</v>
      </c>
      <c r="AZ412" s="7" t="e">
        <f>VLOOKUP($A412&amp;$B412,'Cleaned Responses'!$1:$82,MATCH(AZ$1,'Cleaned Responses'!$1:$1,0),FALSE)/100</f>
        <v>#N/A</v>
      </c>
      <c r="BA412" s="7" t="e">
        <f>VLOOKUP($A412&amp;$B412,'Cleaned Responses'!$1:$82,MATCH(BA$1,'Cleaned Responses'!$1:$1,0),FALSE)/100</f>
        <v>#N/A</v>
      </c>
      <c r="BB412" s="7"/>
      <c r="BC412" s="6" t="e">
        <f>VLOOKUP($A412&amp;$B412,'Cleaned Responses'!$1:$82,MATCH(BC$1,'Cleaned Responses'!$1:$1,0),FALSE)</f>
        <v>#N/A</v>
      </c>
      <c r="BD412" s="6" t="e">
        <f>VLOOKUP($A412&amp;$B412,'Cleaned Responses'!$1:$82,MATCH(BD$1,'Cleaned Responses'!$1:$1,0),FALSE)</f>
        <v>#N/A</v>
      </c>
      <c r="BE412" t="e">
        <f>VLOOKUP($A412&amp;$B412,'Cleaned Responses'!$1:$82,MATCH(BE$1,'Cleaned Responses'!$1:$1,0),FALSE)/100</f>
        <v>#N/A</v>
      </c>
      <c r="BF412" t="e">
        <f>VLOOKUP($A412&amp;$B412,'Cleaned Responses'!$1:$82,MATCH(BF$1,'Cleaned Responses'!$1:$1,0),FALSE)/100</f>
        <v>#N/A</v>
      </c>
      <c r="BG412" t="e">
        <f>VLOOKUP($A412&amp;$B412,'Cleaned Responses'!$1:$82,MATCH(BG$1,'Cleaned Responses'!$1:$1,0),FALSE)/100</f>
        <v>#N/A</v>
      </c>
      <c r="BH412" t="e">
        <f t="shared" si="140"/>
        <v>#N/A</v>
      </c>
      <c r="BI412" t="e">
        <f t="shared" si="141"/>
        <v>#N/A</v>
      </c>
      <c r="BJ412" t="e">
        <f t="shared" si="142"/>
        <v>#N/A</v>
      </c>
      <c r="BK412" t="e">
        <f>VLOOKUP($A412&amp;$B412,'Cleaned Responses'!$1:$82,MATCH(BK$1,'Cleaned Responses'!$1:$1,0),FALSE)/100</f>
        <v>#N/A</v>
      </c>
      <c r="BL412" t="e">
        <f>VLOOKUP($A412&amp;$B412,'Cleaned Responses'!$1:$82,MATCH(BL$1,'Cleaned Responses'!$1:$1,0),FALSE)/100</f>
        <v>#N/A</v>
      </c>
      <c r="BM412" t="e">
        <f>VLOOKUP($A412&amp;$B412,'Cleaned Responses'!$1:$82,MATCH(BM$1,'Cleaned Responses'!$1:$1,0),FALSE)/100</f>
        <v>#N/A</v>
      </c>
      <c r="BN412" t="e">
        <f>VLOOKUP($A412&amp;$B412,'Cleaned Responses'!$1:$82,MATCH(BN$1,'Cleaned Responses'!$1:$1,0),FALSE)/100</f>
        <v>#N/A</v>
      </c>
      <c r="BO412" t="e">
        <f>VLOOKUP($A412&amp;$B412,'Cleaned Responses'!$1:$82,MATCH(BO$1,'Cleaned Responses'!$1:$1,0),FALSE)/100</f>
        <v>#N/A</v>
      </c>
      <c r="BP412" t="e">
        <f>VLOOKUP($A412&amp;$B412,'Cleaned Responses'!$1:$82,MATCH(BP$1,'Cleaned Responses'!$1:$1,0),FALSE)/100</f>
        <v>#N/A</v>
      </c>
      <c r="BQ412" t="e">
        <f>VLOOKUP($A412&amp;$B412,'Cleaned Responses'!$1:$82,MATCH(BQ$1,'Cleaned Responses'!$1:$1,0),FALSE)/100</f>
        <v>#N/A</v>
      </c>
      <c r="BR412" t="e">
        <f>VLOOKUP($A412&amp;$B412,'Cleaned Responses'!$1:$82,MATCH(BR$1,'Cleaned Responses'!$1:$1,0),FALSE)/100</f>
        <v>#N/A</v>
      </c>
      <c r="BS412" t="e">
        <f>VLOOKUP($A412&amp;$B412,'Cleaned Responses'!$1:$82,MATCH(BS$1,'Cleaned Responses'!$1:$1,0),FALSE)/100</f>
        <v>#N/A</v>
      </c>
      <c r="BT412" t="e">
        <f>VLOOKUP($A412&amp;$B412,'Cleaned Responses'!$1:$82,MATCH(BT$1,'Cleaned Responses'!$1:$1,0),FALSE)/100</f>
        <v>#N/A</v>
      </c>
      <c r="BU412" t="e">
        <f>VLOOKUP($A412&amp;$B412,'Cleaned Responses'!$1:$82,MATCH(BU$1,'Cleaned Responses'!$1:$1,0),FALSE)/100</f>
        <v>#N/A</v>
      </c>
      <c r="BV412" t="e">
        <f>VLOOKUP($A412&amp;$B412,'Cleaned Responses'!$1:$82,MATCH(BV$1,'Cleaned Responses'!$1:$1,0),FALSE)/100</f>
        <v>#N/A</v>
      </c>
      <c r="BW412" t="e">
        <f t="shared" si="143"/>
        <v>#N/A</v>
      </c>
      <c r="BX412" t="e">
        <f t="shared" si="144"/>
        <v>#N/A</v>
      </c>
      <c r="BY412" t="e">
        <f t="shared" si="145"/>
        <v>#N/A</v>
      </c>
      <c r="BZ412" t="e">
        <f t="shared" si="146"/>
        <v>#N/A</v>
      </c>
      <c r="CA412" t="e">
        <f t="shared" si="147"/>
        <v>#N/A</v>
      </c>
      <c r="CB412" t="e">
        <f t="shared" si="148"/>
        <v>#N/A</v>
      </c>
      <c r="CC412" t="e">
        <f t="shared" si="149"/>
        <v>#N/A</v>
      </c>
      <c r="CD412" t="e">
        <f t="shared" si="150"/>
        <v>#N/A</v>
      </c>
      <c r="CE412" t="e">
        <f t="shared" si="151"/>
        <v>#N/A</v>
      </c>
      <c r="CF412" t="e">
        <f t="shared" si="152"/>
        <v>#N/A</v>
      </c>
      <c r="CG412" t="e">
        <f t="shared" si="153"/>
        <v>#N/A</v>
      </c>
    </row>
    <row r="413" spans="1:85" ht="20" customHeight="1" x14ac:dyDescent="0.25">
      <c r="A413" s="187"/>
      <c r="B413" s="6"/>
      <c r="C413" s="6" t="e">
        <f>VLOOKUP($A413&amp;$B413,'Cleaned Responses'!$1:$82,MATCH($C$1,'Cleaned Responses'!$1:$1,0),FALSE)</f>
        <v>#N/A</v>
      </c>
      <c r="D413" s="6" t="e">
        <f>VLOOKUP($A413&amp;$B413,'Cleaned Responses'!$1:$82,MATCH(D$1,'Cleaned Responses'!$1:$1,0),FALSE)</f>
        <v>#N/A</v>
      </c>
      <c r="E413" s="6" t="e">
        <f>VLOOKUP($A413&amp;$B413,'Cleaned Responses'!$1:$82,MATCH(E$1,'Cleaned Responses'!$1:$1,0),FALSE)</f>
        <v>#N/A</v>
      </c>
      <c r="F413" s="6" t="e">
        <f>VLOOKUP($A413&amp;$B413,'Cleaned Responses'!$1:$82,MATCH(F$1,'Cleaned Responses'!$1:$1,0),FALSE)</f>
        <v>#N/A</v>
      </c>
      <c r="G413" s="6" t="e">
        <f t="shared" si="154"/>
        <v>#N/A</v>
      </c>
      <c r="H413" s="6" t="e">
        <f>VLOOKUP($A413&amp;$B413,'Cleaned Responses'!$1:$82,MATCH(H$1,'Cleaned Responses'!$1:$1,0),FALSE)</f>
        <v>#N/A</v>
      </c>
      <c r="I413" s="6" t="e">
        <f>VLOOKUP($A413&amp;$B413,'Cleaned Responses'!$1:$82,MATCH(I$1,'Cleaned Responses'!$1:$1,0),FALSE)</f>
        <v>#N/A</v>
      </c>
      <c r="J413" s="6" t="e">
        <f>VLOOKUP($A413&amp;$B413,'Cleaned Responses'!$1:$82,MATCH(J$1,'Cleaned Responses'!$1:$1,0),FALSE)</f>
        <v>#N/A</v>
      </c>
      <c r="K413" s="6" t="e">
        <f>VLOOKUP($A413&amp;$B413,'Cleaned Responses'!$1:$82,MATCH(K$1,'Cleaned Responses'!$1:$1,0),FALSE)</f>
        <v>#N/A</v>
      </c>
      <c r="L413" s="6" t="e">
        <f>VLOOKUP($A413&amp;$B413,'Cleaned Responses'!$1:$82,MATCH(L$1,'Cleaned Responses'!$1:$1,0),FALSE)</f>
        <v>#N/A</v>
      </c>
      <c r="M413" s="6" t="e">
        <f>VLOOKUP($A413&amp;$B413,'Cleaned Responses'!$1:$82,MATCH(M$1,'Cleaned Responses'!$1:$1,0),FALSE)</f>
        <v>#N/A</v>
      </c>
      <c r="N413" s="8" t="e">
        <f t="shared" si="155"/>
        <v>#N/A</v>
      </c>
      <c r="O413" s="8" t="e">
        <f t="shared" si="156"/>
        <v>#N/A</v>
      </c>
      <c r="P413" s="8" t="e">
        <f t="shared" si="157"/>
        <v>#N/A</v>
      </c>
      <c r="Q413" s="6"/>
      <c r="R413" s="6"/>
      <c r="S413" s="6"/>
      <c r="T413" s="6"/>
      <c r="U413" s="8" t="e">
        <f t="shared" si="158"/>
        <v>#N/A</v>
      </c>
      <c r="V413" s="6" t="e">
        <f>VLOOKUP($A413&amp;$B413,'Cleaned Responses'!$1:$82,MATCH(V$1,'Cleaned Responses'!$1:$1,0),FALSE)</f>
        <v>#N/A</v>
      </c>
      <c r="W413" s="6" t="e">
        <f>VLOOKUP($A413&amp;$B413,'Cleaned Responses'!$1:$82,MATCH(W$1,'Cleaned Responses'!$1:$1,0),FALSE)</f>
        <v>#N/A</v>
      </c>
      <c r="X413" s="9" t="e">
        <f t="shared" si="159"/>
        <v>#N/A</v>
      </c>
      <c r="Y413" s="9" t="e">
        <f t="shared" si="160"/>
        <v>#N/A</v>
      </c>
      <c r="Z413" s="6" t="e">
        <f>VLOOKUP($A413&amp;$B413,'Cleaned Responses'!$1:$82,MATCH(Z$1,'Cleaned Responses'!$1:$1,0),FALSE)</f>
        <v>#N/A</v>
      </c>
      <c r="AA413" s="6" t="e">
        <f>VLOOKUP($A413&amp;$B413,'Cleaned Responses'!$1:$82,MATCH(AA$1,'Cleaned Responses'!$1:$1,0),FALSE)</f>
        <v>#N/A</v>
      </c>
      <c r="AB413" s="6" t="e">
        <f>VLOOKUP($A413&amp;$B413,'Cleaned Responses'!$1:$82,MATCH(AB$1,'Cleaned Responses'!$1:$1,0),FALSE)</f>
        <v>#N/A</v>
      </c>
      <c r="AC413" s="6" t="e">
        <f>VLOOKUP($A413&amp;$B413,'Cleaned Responses'!$1:$82,MATCH(AC$1,'Cleaned Responses'!$1:$1,0),FALSE)</f>
        <v>#N/A</v>
      </c>
      <c r="AD413" s="6" t="e">
        <f>VLOOKUP($A413&amp;$B413,'Cleaned Responses'!$1:$82,MATCH(AD$1,'Cleaned Responses'!$1:$1,0),FALSE)</f>
        <v>#N/A</v>
      </c>
      <c r="AE413" s="6" t="e">
        <f>VLOOKUP($A413&amp;$B413,'Cleaned Responses'!$1:$82,MATCH(AE$1,'Cleaned Responses'!$1:$1,0),FALSE)</f>
        <v>#N/A</v>
      </c>
      <c r="AF413" s="6" t="e">
        <f>VLOOKUP($A413&amp;$B413,'Cleaned Responses'!$1:$82,MATCH(AF$1,'Cleaned Responses'!$1:$1,0),FALSE)</f>
        <v>#N/A</v>
      </c>
      <c r="AG413" s="6" t="e">
        <f>VLOOKUP($A413&amp;$B413,'Cleaned Responses'!$1:$82,MATCH(AG$1,'Cleaned Responses'!$1:$1,0),FALSE)</f>
        <v>#N/A</v>
      </c>
      <c r="AH413" s="6" t="e">
        <f t="shared" si="161"/>
        <v>#N/A</v>
      </c>
      <c r="AI413" s="7" t="e">
        <f>VLOOKUP($A413&amp;$B413,'Cleaned Responses'!$1:$82,MATCH(AI$1,'Cleaned Responses'!$1:$1,0),FALSE)/100</f>
        <v>#N/A</v>
      </c>
      <c r="AJ413" s="7" t="e">
        <f>VLOOKUP($A413&amp;$B413,'Cleaned Responses'!$1:$82,MATCH(AJ$1,'Cleaned Responses'!$1:$1,0),FALSE)/100</f>
        <v>#N/A</v>
      </c>
      <c r="AK413" s="7" t="e">
        <f>VLOOKUP($A413&amp;$B413,'Cleaned Responses'!$1:$82,MATCH(AK$1,'Cleaned Responses'!$1:$1,0),FALSE)/100</f>
        <v>#N/A</v>
      </c>
      <c r="AL413" s="7" t="e">
        <f>VLOOKUP($A413&amp;$B413,'Cleaned Responses'!$1:$82,MATCH(AL$1,'Cleaned Responses'!$1:$1,0),FALSE)/100</f>
        <v>#N/A</v>
      </c>
      <c r="AM413" s="7" t="e">
        <f>VLOOKUP($A413&amp;$B413,'Cleaned Responses'!$1:$82,MATCH(AM$1,'Cleaned Responses'!$1:$1,0),FALSE)/100</f>
        <v>#N/A</v>
      </c>
      <c r="AN413" s="7" t="e">
        <f>VLOOKUP($A413&amp;$B413,'Cleaned Responses'!$1:$82,MATCH(AN$1,'Cleaned Responses'!$1:$1,0),FALSE)/100</f>
        <v>#N/A</v>
      </c>
      <c r="AO413" s="7" t="e">
        <f>VLOOKUP($A413&amp;$B413,'Cleaned Responses'!$1:$82,MATCH(AO$1,'Cleaned Responses'!$1:$1,0),FALSE)/100</f>
        <v>#N/A</v>
      </c>
      <c r="AP413" s="7" t="e">
        <f>VLOOKUP($A413&amp;$B413,'Cleaned Responses'!$1:$82,MATCH(AP$1,'Cleaned Responses'!$1:$1,0),FALSE)/100</f>
        <v>#N/A</v>
      </c>
      <c r="AQ413" s="7" t="e">
        <f>VLOOKUP($A413&amp;$B413,'Cleaned Responses'!$1:$82,MATCH(AQ$1,'Cleaned Responses'!$1:$1,0),FALSE)/100</f>
        <v>#N/A</v>
      </c>
      <c r="AR413" s="7" t="e">
        <f>VLOOKUP($A413&amp;$B413,'Cleaned Responses'!$1:$82,MATCH(AR$1,'Cleaned Responses'!$1:$1,0),FALSE)/100</f>
        <v>#N/A</v>
      </c>
      <c r="AS413" s="7" t="e">
        <f>VLOOKUP($A413&amp;$B413,'Cleaned Responses'!$1:$82,MATCH(AS$1,'Cleaned Responses'!$1:$1,0),FALSE)/100</f>
        <v>#N/A</v>
      </c>
      <c r="AT413" s="7" t="e">
        <f>VLOOKUP($A413&amp;$B413,'Cleaned Responses'!$1:$82,MATCH(AT$1,'Cleaned Responses'!$1:$1,0),FALSE)/100</f>
        <v>#N/A</v>
      </c>
      <c r="AU413" s="7" t="e">
        <f>VLOOKUP($A413&amp;$B413,'Cleaned Responses'!$1:$82,MATCH(AU$1,'Cleaned Responses'!$1:$1,0),FALSE)/100</f>
        <v>#N/A</v>
      </c>
      <c r="AV413" s="7" t="e">
        <f>VLOOKUP($A413&amp;$B413,'Cleaned Responses'!$1:$82,MATCH(AV$1,'Cleaned Responses'!$1:$1,0),FALSE)/100</f>
        <v>#N/A</v>
      </c>
      <c r="AW413" s="7" t="e">
        <f>VLOOKUP($A413&amp;$B413,'Cleaned Responses'!$1:$82,MATCH(AW$1,'Cleaned Responses'!$1:$1,0),FALSE)/100</f>
        <v>#N/A</v>
      </c>
      <c r="AX413" s="7" t="e">
        <f>VLOOKUP($A413&amp;$B413,'Cleaned Responses'!$1:$82,MATCH(AX$1,'Cleaned Responses'!$1:$1,0),FALSE)/100</f>
        <v>#N/A</v>
      </c>
      <c r="AY413" s="7" t="e">
        <f>VLOOKUP($A413&amp;$B413,'Cleaned Responses'!$1:$82,MATCH(AY$1,'Cleaned Responses'!$1:$1,0),FALSE)/100</f>
        <v>#N/A</v>
      </c>
      <c r="AZ413" s="7" t="e">
        <f>VLOOKUP($A413&amp;$B413,'Cleaned Responses'!$1:$82,MATCH(AZ$1,'Cleaned Responses'!$1:$1,0),FALSE)/100</f>
        <v>#N/A</v>
      </c>
      <c r="BA413" s="7" t="e">
        <f>VLOOKUP($A413&amp;$B413,'Cleaned Responses'!$1:$82,MATCH(BA$1,'Cleaned Responses'!$1:$1,0),FALSE)/100</f>
        <v>#N/A</v>
      </c>
      <c r="BB413" s="7"/>
      <c r="BC413" s="6" t="e">
        <f>VLOOKUP($A413&amp;$B413,'Cleaned Responses'!$1:$82,MATCH(BC$1,'Cleaned Responses'!$1:$1,0),FALSE)</f>
        <v>#N/A</v>
      </c>
      <c r="BD413" s="6" t="e">
        <f>VLOOKUP($A413&amp;$B413,'Cleaned Responses'!$1:$82,MATCH(BD$1,'Cleaned Responses'!$1:$1,0),FALSE)</f>
        <v>#N/A</v>
      </c>
      <c r="BE413" t="e">
        <f>VLOOKUP($A413&amp;$B413,'Cleaned Responses'!$1:$82,MATCH(BE$1,'Cleaned Responses'!$1:$1,0),FALSE)/100</f>
        <v>#N/A</v>
      </c>
      <c r="BF413" t="e">
        <f>VLOOKUP($A413&amp;$B413,'Cleaned Responses'!$1:$82,MATCH(BF$1,'Cleaned Responses'!$1:$1,0),FALSE)/100</f>
        <v>#N/A</v>
      </c>
      <c r="BG413" t="e">
        <f>VLOOKUP($A413&amp;$B413,'Cleaned Responses'!$1:$82,MATCH(BG$1,'Cleaned Responses'!$1:$1,0),FALSE)/100</f>
        <v>#N/A</v>
      </c>
      <c r="BH413" t="e">
        <f t="shared" si="140"/>
        <v>#N/A</v>
      </c>
      <c r="BI413" t="e">
        <f t="shared" si="141"/>
        <v>#N/A</v>
      </c>
      <c r="BJ413" t="e">
        <f t="shared" si="142"/>
        <v>#N/A</v>
      </c>
      <c r="BK413" t="e">
        <f>VLOOKUP($A413&amp;$B413,'Cleaned Responses'!$1:$82,MATCH(BK$1,'Cleaned Responses'!$1:$1,0),FALSE)/100</f>
        <v>#N/A</v>
      </c>
      <c r="BL413" t="e">
        <f>VLOOKUP($A413&amp;$B413,'Cleaned Responses'!$1:$82,MATCH(BL$1,'Cleaned Responses'!$1:$1,0),FALSE)/100</f>
        <v>#N/A</v>
      </c>
      <c r="BM413" t="e">
        <f>VLOOKUP($A413&amp;$B413,'Cleaned Responses'!$1:$82,MATCH(BM$1,'Cleaned Responses'!$1:$1,0),FALSE)/100</f>
        <v>#N/A</v>
      </c>
      <c r="BN413" t="e">
        <f>VLOOKUP($A413&amp;$B413,'Cleaned Responses'!$1:$82,MATCH(BN$1,'Cleaned Responses'!$1:$1,0),FALSE)/100</f>
        <v>#N/A</v>
      </c>
      <c r="BO413" t="e">
        <f>VLOOKUP($A413&amp;$B413,'Cleaned Responses'!$1:$82,MATCH(BO$1,'Cleaned Responses'!$1:$1,0),FALSE)/100</f>
        <v>#N/A</v>
      </c>
      <c r="BP413" t="e">
        <f>VLOOKUP($A413&amp;$B413,'Cleaned Responses'!$1:$82,MATCH(BP$1,'Cleaned Responses'!$1:$1,0),FALSE)/100</f>
        <v>#N/A</v>
      </c>
      <c r="BQ413" t="e">
        <f>VLOOKUP($A413&amp;$B413,'Cleaned Responses'!$1:$82,MATCH(BQ$1,'Cleaned Responses'!$1:$1,0),FALSE)/100</f>
        <v>#N/A</v>
      </c>
      <c r="BR413" t="e">
        <f>VLOOKUP($A413&amp;$B413,'Cleaned Responses'!$1:$82,MATCH(BR$1,'Cleaned Responses'!$1:$1,0),FALSE)/100</f>
        <v>#N/A</v>
      </c>
      <c r="BS413" t="e">
        <f>VLOOKUP($A413&amp;$B413,'Cleaned Responses'!$1:$82,MATCH(BS$1,'Cleaned Responses'!$1:$1,0),FALSE)/100</f>
        <v>#N/A</v>
      </c>
      <c r="BT413" t="e">
        <f>VLOOKUP($A413&amp;$B413,'Cleaned Responses'!$1:$82,MATCH(BT$1,'Cleaned Responses'!$1:$1,0),FALSE)/100</f>
        <v>#N/A</v>
      </c>
      <c r="BU413" t="e">
        <f>VLOOKUP($A413&amp;$B413,'Cleaned Responses'!$1:$82,MATCH(BU$1,'Cleaned Responses'!$1:$1,0),FALSE)/100</f>
        <v>#N/A</v>
      </c>
      <c r="BV413" t="e">
        <f>VLOOKUP($A413&amp;$B413,'Cleaned Responses'!$1:$82,MATCH(BV$1,'Cleaned Responses'!$1:$1,0),FALSE)/100</f>
        <v>#N/A</v>
      </c>
      <c r="BW413" t="e">
        <f t="shared" si="143"/>
        <v>#N/A</v>
      </c>
      <c r="BX413" t="e">
        <f t="shared" si="144"/>
        <v>#N/A</v>
      </c>
      <c r="BY413" t="e">
        <f t="shared" si="145"/>
        <v>#N/A</v>
      </c>
      <c r="BZ413" t="e">
        <f t="shared" si="146"/>
        <v>#N/A</v>
      </c>
      <c r="CA413" t="e">
        <f t="shared" si="147"/>
        <v>#N/A</v>
      </c>
      <c r="CB413" t="e">
        <f t="shared" si="148"/>
        <v>#N/A</v>
      </c>
      <c r="CC413" t="e">
        <f t="shared" si="149"/>
        <v>#N/A</v>
      </c>
      <c r="CD413" t="e">
        <f t="shared" si="150"/>
        <v>#N/A</v>
      </c>
      <c r="CE413" t="e">
        <f t="shared" si="151"/>
        <v>#N/A</v>
      </c>
      <c r="CF413" t="e">
        <f t="shared" si="152"/>
        <v>#N/A</v>
      </c>
      <c r="CG413" t="e">
        <f t="shared" si="153"/>
        <v>#N/A</v>
      </c>
    </row>
    <row r="414" spans="1:85" ht="20" customHeight="1" x14ac:dyDescent="0.25">
      <c r="A414" s="187"/>
      <c r="B414" s="6"/>
      <c r="C414" s="6" t="e">
        <f>VLOOKUP($A414&amp;$B414,'Cleaned Responses'!$1:$82,MATCH($C$1,'Cleaned Responses'!$1:$1,0),FALSE)</f>
        <v>#N/A</v>
      </c>
      <c r="D414" s="6" t="e">
        <f>VLOOKUP($A414&amp;$B414,'Cleaned Responses'!$1:$82,MATCH(D$1,'Cleaned Responses'!$1:$1,0),FALSE)</f>
        <v>#N/A</v>
      </c>
      <c r="E414" s="6" t="e">
        <f>VLOOKUP($A414&amp;$B414,'Cleaned Responses'!$1:$82,MATCH(E$1,'Cleaned Responses'!$1:$1,0),FALSE)</f>
        <v>#N/A</v>
      </c>
      <c r="F414" s="6" t="e">
        <f>VLOOKUP($A414&amp;$B414,'Cleaned Responses'!$1:$82,MATCH(F$1,'Cleaned Responses'!$1:$1,0),FALSE)</f>
        <v>#N/A</v>
      </c>
      <c r="G414" s="6" t="e">
        <f t="shared" si="154"/>
        <v>#N/A</v>
      </c>
      <c r="H414" s="6" t="e">
        <f>VLOOKUP($A414&amp;$B414,'Cleaned Responses'!$1:$82,MATCH(H$1,'Cleaned Responses'!$1:$1,0),FALSE)</f>
        <v>#N/A</v>
      </c>
      <c r="I414" s="6" t="e">
        <f>VLOOKUP($A414&amp;$B414,'Cleaned Responses'!$1:$82,MATCH(I$1,'Cleaned Responses'!$1:$1,0),FALSE)</f>
        <v>#N/A</v>
      </c>
      <c r="J414" s="6" t="e">
        <f>VLOOKUP($A414&amp;$B414,'Cleaned Responses'!$1:$82,MATCH(J$1,'Cleaned Responses'!$1:$1,0),FALSE)</f>
        <v>#N/A</v>
      </c>
      <c r="K414" s="6" t="e">
        <f>VLOOKUP($A414&amp;$B414,'Cleaned Responses'!$1:$82,MATCH(K$1,'Cleaned Responses'!$1:$1,0),FALSE)</f>
        <v>#N/A</v>
      </c>
      <c r="L414" s="6" t="e">
        <f>VLOOKUP($A414&amp;$B414,'Cleaned Responses'!$1:$82,MATCH(L$1,'Cleaned Responses'!$1:$1,0),FALSE)</f>
        <v>#N/A</v>
      </c>
      <c r="M414" s="6" t="e">
        <f>VLOOKUP($A414&amp;$B414,'Cleaned Responses'!$1:$82,MATCH(M$1,'Cleaned Responses'!$1:$1,0),FALSE)</f>
        <v>#N/A</v>
      </c>
      <c r="N414" s="8" t="e">
        <f t="shared" si="155"/>
        <v>#N/A</v>
      </c>
      <c r="O414" s="8" t="e">
        <f t="shared" si="156"/>
        <v>#N/A</v>
      </c>
      <c r="P414" s="8" t="e">
        <f t="shared" si="157"/>
        <v>#N/A</v>
      </c>
      <c r="Q414" s="6"/>
      <c r="R414" s="6"/>
      <c r="S414" s="6"/>
      <c r="T414" s="6"/>
      <c r="U414" s="8" t="e">
        <f t="shared" si="158"/>
        <v>#N/A</v>
      </c>
      <c r="V414" s="6" t="e">
        <f>VLOOKUP($A414&amp;$B414,'Cleaned Responses'!$1:$82,MATCH(V$1,'Cleaned Responses'!$1:$1,0),FALSE)</f>
        <v>#N/A</v>
      </c>
      <c r="W414" s="6" t="e">
        <f>VLOOKUP($A414&amp;$B414,'Cleaned Responses'!$1:$82,MATCH(W$1,'Cleaned Responses'!$1:$1,0),FALSE)</f>
        <v>#N/A</v>
      </c>
      <c r="X414" s="9" t="e">
        <f t="shared" si="159"/>
        <v>#N/A</v>
      </c>
      <c r="Y414" s="9" t="e">
        <f t="shared" si="160"/>
        <v>#N/A</v>
      </c>
      <c r="Z414" s="6" t="e">
        <f>VLOOKUP($A414&amp;$B414,'Cleaned Responses'!$1:$82,MATCH(Z$1,'Cleaned Responses'!$1:$1,0),FALSE)</f>
        <v>#N/A</v>
      </c>
      <c r="AA414" s="6" t="e">
        <f>VLOOKUP($A414&amp;$B414,'Cleaned Responses'!$1:$82,MATCH(AA$1,'Cleaned Responses'!$1:$1,0),FALSE)</f>
        <v>#N/A</v>
      </c>
      <c r="AB414" s="6" t="e">
        <f>VLOOKUP($A414&amp;$B414,'Cleaned Responses'!$1:$82,MATCH(AB$1,'Cleaned Responses'!$1:$1,0),FALSE)</f>
        <v>#N/A</v>
      </c>
      <c r="AC414" s="6" t="e">
        <f>VLOOKUP($A414&amp;$B414,'Cleaned Responses'!$1:$82,MATCH(AC$1,'Cleaned Responses'!$1:$1,0),FALSE)</f>
        <v>#N/A</v>
      </c>
      <c r="AD414" s="6" t="e">
        <f>VLOOKUP($A414&amp;$B414,'Cleaned Responses'!$1:$82,MATCH(AD$1,'Cleaned Responses'!$1:$1,0),FALSE)</f>
        <v>#N/A</v>
      </c>
      <c r="AE414" s="6" t="e">
        <f>VLOOKUP($A414&amp;$B414,'Cleaned Responses'!$1:$82,MATCH(AE$1,'Cleaned Responses'!$1:$1,0),FALSE)</f>
        <v>#N/A</v>
      </c>
      <c r="AF414" s="6" t="e">
        <f>VLOOKUP($A414&amp;$B414,'Cleaned Responses'!$1:$82,MATCH(AF$1,'Cleaned Responses'!$1:$1,0),FALSE)</f>
        <v>#N/A</v>
      </c>
      <c r="AG414" s="6" t="e">
        <f>VLOOKUP($A414&amp;$B414,'Cleaned Responses'!$1:$82,MATCH(AG$1,'Cleaned Responses'!$1:$1,0),FALSE)</f>
        <v>#N/A</v>
      </c>
      <c r="AH414" s="6" t="e">
        <f t="shared" si="161"/>
        <v>#N/A</v>
      </c>
      <c r="AI414" s="7" t="e">
        <f>VLOOKUP($A414&amp;$B414,'Cleaned Responses'!$1:$82,MATCH(AI$1,'Cleaned Responses'!$1:$1,0),FALSE)/100</f>
        <v>#N/A</v>
      </c>
      <c r="AJ414" s="7" t="e">
        <f>VLOOKUP($A414&amp;$B414,'Cleaned Responses'!$1:$82,MATCH(AJ$1,'Cleaned Responses'!$1:$1,0),FALSE)/100</f>
        <v>#N/A</v>
      </c>
      <c r="AK414" s="7" t="e">
        <f>VLOOKUP($A414&amp;$B414,'Cleaned Responses'!$1:$82,MATCH(AK$1,'Cleaned Responses'!$1:$1,0),FALSE)/100</f>
        <v>#N/A</v>
      </c>
      <c r="AL414" s="7" t="e">
        <f>VLOOKUP($A414&amp;$B414,'Cleaned Responses'!$1:$82,MATCH(AL$1,'Cleaned Responses'!$1:$1,0),FALSE)/100</f>
        <v>#N/A</v>
      </c>
      <c r="AM414" s="7" t="e">
        <f>VLOOKUP($A414&amp;$B414,'Cleaned Responses'!$1:$82,MATCH(AM$1,'Cleaned Responses'!$1:$1,0),FALSE)/100</f>
        <v>#N/A</v>
      </c>
      <c r="AN414" s="7" t="e">
        <f>VLOOKUP($A414&amp;$B414,'Cleaned Responses'!$1:$82,MATCH(AN$1,'Cleaned Responses'!$1:$1,0),FALSE)/100</f>
        <v>#N/A</v>
      </c>
      <c r="AO414" s="7" t="e">
        <f>VLOOKUP($A414&amp;$B414,'Cleaned Responses'!$1:$82,MATCH(AO$1,'Cleaned Responses'!$1:$1,0),FALSE)/100</f>
        <v>#N/A</v>
      </c>
      <c r="AP414" s="7" t="e">
        <f>VLOOKUP($A414&amp;$B414,'Cleaned Responses'!$1:$82,MATCH(AP$1,'Cleaned Responses'!$1:$1,0),FALSE)/100</f>
        <v>#N/A</v>
      </c>
      <c r="AQ414" s="7" t="e">
        <f>VLOOKUP($A414&amp;$B414,'Cleaned Responses'!$1:$82,MATCH(AQ$1,'Cleaned Responses'!$1:$1,0),FALSE)/100</f>
        <v>#N/A</v>
      </c>
      <c r="AR414" s="7" t="e">
        <f>VLOOKUP($A414&amp;$B414,'Cleaned Responses'!$1:$82,MATCH(AR$1,'Cleaned Responses'!$1:$1,0),FALSE)/100</f>
        <v>#N/A</v>
      </c>
      <c r="AS414" s="7" t="e">
        <f>VLOOKUP($A414&amp;$B414,'Cleaned Responses'!$1:$82,MATCH(AS$1,'Cleaned Responses'!$1:$1,0),FALSE)/100</f>
        <v>#N/A</v>
      </c>
      <c r="AT414" s="7" t="e">
        <f>VLOOKUP($A414&amp;$B414,'Cleaned Responses'!$1:$82,MATCH(AT$1,'Cleaned Responses'!$1:$1,0),FALSE)/100</f>
        <v>#N/A</v>
      </c>
      <c r="AU414" s="7" t="e">
        <f>VLOOKUP($A414&amp;$B414,'Cleaned Responses'!$1:$82,MATCH(AU$1,'Cleaned Responses'!$1:$1,0),FALSE)/100</f>
        <v>#N/A</v>
      </c>
      <c r="AV414" s="7" t="e">
        <f>VLOOKUP($A414&amp;$B414,'Cleaned Responses'!$1:$82,MATCH(AV$1,'Cleaned Responses'!$1:$1,0),FALSE)/100</f>
        <v>#N/A</v>
      </c>
      <c r="AW414" s="7" t="e">
        <f>VLOOKUP($A414&amp;$B414,'Cleaned Responses'!$1:$82,MATCH(AW$1,'Cleaned Responses'!$1:$1,0),FALSE)/100</f>
        <v>#N/A</v>
      </c>
      <c r="AX414" s="7" t="e">
        <f>VLOOKUP($A414&amp;$B414,'Cleaned Responses'!$1:$82,MATCH(AX$1,'Cleaned Responses'!$1:$1,0),FALSE)/100</f>
        <v>#N/A</v>
      </c>
      <c r="AY414" s="7" t="e">
        <f>VLOOKUP($A414&amp;$B414,'Cleaned Responses'!$1:$82,MATCH(AY$1,'Cleaned Responses'!$1:$1,0),FALSE)/100</f>
        <v>#N/A</v>
      </c>
      <c r="AZ414" s="7" t="e">
        <f>VLOOKUP($A414&amp;$B414,'Cleaned Responses'!$1:$82,MATCH(AZ$1,'Cleaned Responses'!$1:$1,0),FALSE)/100</f>
        <v>#N/A</v>
      </c>
      <c r="BA414" s="7" t="e">
        <f>VLOOKUP($A414&amp;$B414,'Cleaned Responses'!$1:$82,MATCH(BA$1,'Cleaned Responses'!$1:$1,0),FALSE)/100</f>
        <v>#N/A</v>
      </c>
      <c r="BB414" s="7"/>
      <c r="BC414" s="6" t="e">
        <f>VLOOKUP($A414&amp;$B414,'Cleaned Responses'!$1:$82,MATCH(BC$1,'Cleaned Responses'!$1:$1,0),FALSE)</f>
        <v>#N/A</v>
      </c>
      <c r="BD414" s="6" t="e">
        <f>VLOOKUP($A414&amp;$B414,'Cleaned Responses'!$1:$82,MATCH(BD$1,'Cleaned Responses'!$1:$1,0),FALSE)</f>
        <v>#N/A</v>
      </c>
      <c r="BE414" t="e">
        <f>VLOOKUP($A414&amp;$B414,'Cleaned Responses'!$1:$82,MATCH(BE$1,'Cleaned Responses'!$1:$1,0),FALSE)/100</f>
        <v>#N/A</v>
      </c>
      <c r="BF414" t="e">
        <f>VLOOKUP($A414&amp;$B414,'Cleaned Responses'!$1:$82,MATCH(BF$1,'Cleaned Responses'!$1:$1,0),FALSE)/100</f>
        <v>#N/A</v>
      </c>
      <c r="BG414" t="e">
        <f>VLOOKUP($A414&amp;$B414,'Cleaned Responses'!$1:$82,MATCH(BG$1,'Cleaned Responses'!$1:$1,0),FALSE)/100</f>
        <v>#N/A</v>
      </c>
      <c r="BH414" t="e">
        <f t="shared" si="140"/>
        <v>#N/A</v>
      </c>
      <c r="BI414" t="e">
        <f t="shared" si="141"/>
        <v>#N/A</v>
      </c>
      <c r="BJ414" t="e">
        <f t="shared" si="142"/>
        <v>#N/A</v>
      </c>
      <c r="BK414" t="e">
        <f>VLOOKUP($A414&amp;$B414,'Cleaned Responses'!$1:$82,MATCH(BK$1,'Cleaned Responses'!$1:$1,0),FALSE)/100</f>
        <v>#N/A</v>
      </c>
      <c r="BL414" t="e">
        <f>VLOOKUP($A414&amp;$B414,'Cleaned Responses'!$1:$82,MATCH(BL$1,'Cleaned Responses'!$1:$1,0),FALSE)/100</f>
        <v>#N/A</v>
      </c>
      <c r="BM414" t="e">
        <f>VLOOKUP($A414&amp;$B414,'Cleaned Responses'!$1:$82,MATCH(BM$1,'Cleaned Responses'!$1:$1,0),FALSE)/100</f>
        <v>#N/A</v>
      </c>
      <c r="BN414" t="e">
        <f>VLOOKUP($A414&amp;$B414,'Cleaned Responses'!$1:$82,MATCH(BN$1,'Cleaned Responses'!$1:$1,0),FALSE)/100</f>
        <v>#N/A</v>
      </c>
      <c r="BO414" t="e">
        <f>VLOOKUP($A414&amp;$B414,'Cleaned Responses'!$1:$82,MATCH(BO$1,'Cleaned Responses'!$1:$1,0),FALSE)/100</f>
        <v>#N/A</v>
      </c>
      <c r="BP414" t="e">
        <f>VLOOKUP($A414&amp;$B414,'Cleaned Responses'!$1:$82,MATCH(BP$1,'Cleaned Responses'!$1:$1,0),FALSE)/100</f>
        <v>#N/A</v>
      </c>
      <c r="BQ414" t="e">
        <f>VLOOKUP($A414&amp;$B414,'Cleaned Responses'!$1:$82,MATCH(BQ$1,'Cleaned Responses'!$1:$1,0),FALSE)/100</f>
        <v>#N/A</v>
      </c>
      <c r="BR414" t="e">
        <f>VLOOKUP($A414&amp;$B414,'Cleaned Responses'!$1:$82,MATCH(BR$1,'Cleaned Responses'!$1:$1,0),FALSE)/100</f>
        <v>#N/A</v>
      </c>
      <c r="BS414" t="e">
        <f>VLOOKUP($A414&amp;$B414,'Cleaned Responses'!$1:$82,MATCH(BS$1,'Cleaned Responses'!$1:$1,0),FALSE)/100</f>
        <v>#N/A</v>
      </c>
      <c r="BT414" t="e">
        <f>VLOOKUP($A414&amp;$B414,'Cleaned Responses'!$1:$82,MATCH(BT$1,'Cleaned Responses'!$1:$1,0),FALSE)/100</f>
        <v>#N/A</v>
      </c>
      <c r="BU414" t="e">
        <f>VLOOKUP($A414&amp;$B414,'Cleaned Responses'!$1:$82,MATCH(BU$1,'Cleaned Responses'!$1:$1,0),FALSE)/100</f>
        <v>#N/A</v>
      </c>
      <c r="BV414" t="e">
        <f>VLOOKUP($A414&amp;$B414,'Cleaned Responses'!$1:$82,MATCH(BV$1,'Cleaned Responses'!$1:$1,0),FALSE)/100</f>
        <v>#N/A</v>
      </c>
      <c r="BW414" t="e">
        <f t="shared" si="143"/>
        <v>#N/A</v>
      </c>
      <c r="BX414" t="e">
        <f t="shared" si="144"/>
        <v>#N/A</v>
      </c>
      <c r="BY414" t="e">
        <f t="shared" si="145"/>
        <v>#N/A</v>
      </c>
      <c r="BZ414" t="e">
        <f t="shared" si="146"/>
        <v>#N/A</v>
      </c>
      <c r="CA414" t="e">
        <f t="shared" si="147"/>
        <v>#N/A</v>
      </c>
      <c r="CB414" t="e">
        <f t="shared" si="148"/>
        <v>#N/A</v>
      </c>
      <c r="CC414" t="e">
        <f t="shared" si="149"/>
        <v>#N/A</v>
      </c>
      <c r="CD414" t="e">
        <f t="shared" si="150"/>
        <v>#N/A</v>
      </c>
      <c r="CE414" t="e">
        <f t="shared" si="151"/>
        <v>#N/A</v>
      </c>
      <c r="CF414" t="e">
        <f t="shared" si="152"/>
        <v>#N/A</v>
      </c>
      <c r="CG414" t="e">
        <f t="shared" si="153"/>
        <v>#N/A</v>
      </c>
    </row>
    <row r="415" spans="1:85" ht="20" customHeight="1" x14ac:dyDescent="0.25">
      <c r="A415" s="187"/>
      <c r="B415" s="6"/>
      <c r="C415" s="6" t="e">
        <f>VLOOKUP($A415&amp;$B415,'Cleaned Responses'!$1:$82,MATCH($C$1,'Cleaned Responses'!$1:$1,0),FALSE)</f>
        <v>#N/A</v>
      </c>
      <c r="D415" s="6" t="e">
        <f>VLOOKUP($A415&amp;$B415,'Cleaned Responses'!$1:$82,MATCH(D$1,'Cleaned Responses'!$1:$1,0),FALSE)</f>
        <v>#N/A</v>
      </c>
      <c r="E415" s="6" t="e">
        <f>VLOOKUP($A415&amp;$B415,'Cleaned Responses'!$1:$82,MATCH(E$1,'Cleaned Responses'!$1:$1,0),FALSE)</f>
        <v>#N/A</v>
      </c>
      <c r="F415" s="6" t="e">
        <f>VLOOKUP($A415&amp;$B415,'Cleaned Responses'!$1:$82,MATCH(F$1,'Cleaned Responses'!$1:$1,0),FALSE)</f>
        <v>#N/A</v>
      </c>
      <c r="G415" s="6" t="e">
        <f t="shared" si="154"/>
        <v>#N/A</v>
      </c>
      <c r="H415" s="6" t="e">
        <f>VLOOKUP($A415&amp;$B415,'Cleaned Responses'!$1:$82,MATCH(H$1,'Cleaned Responses'!$1:$1,0),FALSE)</f>
        <v>#N/A</v>
      </c>
      <c r="I415" s="6" t="e">
        <f>VLOOKUP($A415&amp;$B415,'Cleaned Responses'!$1:$82,MATCH(I$1,'Cleaned Responses'!$1:$1,0),FALSE)</f>
        <v>#N/A</v>
      </c>
      <c r="J415" s="6" t="e">
        <f>VLOOKUP($A415&amp;$B415,'Cleaned Responses'!$1:$82,MATCH(J$1,'Cleaned Responses'!$1:$1,0),FALSE)</f>
        <v>#N/A</v>
      </c>
      <c r="K415" s="6" t="e">
        <f>VLOOKUP($A415&amp;$B415,'Cleaned Responses'!$1:$82,MATCH(K$1,'Cleaned Responses'!$1:$1,0),FALSE)</f>
        <v>#N/A</v>
      </c>
      <c r="L415" s="6" t="e">
        <f>VLOOKUP($A415&amp;$B415,'Cleaned Responses'!$1:$82,MATCH(L$1,'Cleaned Responses'!$1:$1,0),FALSE)</f>
        <v>#N/A</v>
      </c>
      <c r="M415" s="6" t="e">
        <f>VLOOKUP($A415&amp;$B415,'Cleaned Responses'!$1:$82,MATCH(M$1,'Cleaned Responses'!$1:$1,0),FALSE)</f>
        <v>#N/A</v>
      </c>
      <c r="N415" s="8" t="e">
        <f t="shared" si="155"/>
        <v>#N/A</v>
      </c>
      <c r="O415" s="8" t="e">
        <f t="shared" si="156"/>
        <v>#N/A</v>
      </c>
      <c r="P415" s="8" t="e">
        <f t="shared" si="157"/>
        <v>#N/A</v>
      </c>
      <c r="Q415" s="6"/>
      <c r="R415" s="6"/>
      <c r="S415" s="6"/>
      <c r="T415" s="6"/>
      <c r="U415" s="8" t="e">
        <f t="shared" si="158"/>
        <v>#N/A</v>
      </c>
      <c r="V415" s="6" t="e">
        <f>VLOOKUP($A415&amp;$B415,'Cleaned Responses'!$1:$82,MATCH(V$1,'Cleaned Responses'!$1:$1,0),FALSE)</f>
        <v>#N/A</v>
      </c>
      <c r="W415" s="6" t="e">
        <f>VLOOKUP($A415&amp;$B415,'Cleaned Responses'!$1:$82,MATCH(W$1,'Cleaned Responses'!$1:$1,0),FALSE)</f>
        <v>#N/A</v>
      </c>
      <c r="X415" s="9" t="e">
        <f t="shared" si="159"/>
        <v>#N/A</v>
      </c>
      <c r="Y415" s="9" t="e">
        <f t="shared" si="160"/>
        <v>#N/A</v>
      </c>
      <c r="Z415" s="6" t="e">
        <f>VLOOKUP($A415&amp;$B415,'Cleaned Responses'!$1:$82,MATCH(Z$1,'Cleaned Responses'!$1:$1,0),FALSE)</f>
        <v>#N/A</v>
      </c>
      <c r="AA415" s="6" t="e">
        <f>VLOOKUP($A415&amp;$B415,'Cleaned Responses'!$1:$82,MATCH(AA$1,'Cleaned Responses'!$1:$1,0),FALSE)</f>
        <v>#N/A</v>
      </c>
      <c r="AB415" s="6" t="e">
        <f>VLOOKUP($A415&amp;$B415,'Cleaned Responses'!$1:$82,MATCH(AB$1,'Cleaned Responses'!$1:$1,0),FALSE)</f>
        <v>#N/A</v>
      </c>
      <c r="AC415" s="6" t="e">
        <f>VLOOKUP($A415&amp;$B415,'Cleaned Responses'!$1:$82,MATCH(AC$1,'Cleaned Responses'!$1:$1,0),FALSE)</f>
        <v>#N/A</v>
      </c>
      <c r="AD415" s="6" t="e">
        <f>VLOOKUP($A415&amp;$B415,'Cleaned Responses'!$1:$82,MATCH(AD$1,'Cleaned Responses'!$1:$1,0),FALSE)</f>
        <v>#N/A</v>
      </c>
      <c r="AE415" s="6" t="e">
        <f>VLOOKUP($A415&amp;$B415,'Cleaned Responses'!$1:$82,MATCH(AE$1,'Cleaned Responses'!$1:$1,0),FALSE)</f>
        <v>#N/A</v>
      </c>
      <c r="AF415" s="6" t="e">
        <f>VLOOKUP($A415&amp;$B415,'Cleaned Responses'!$1:$82,MATCH(AF$1,'Cleaned Responses'!$1:$1,0),FALSE)</f>
        <v>#N/A</v>
      </c>
      <c r="AG415" s="6" t="e">
        <f>VLOOKUP($A415&amp;$B415,'Cleaned Responses'!$1:$82,MATCH(AG$1,'Cleaned Responses'!$1:$1,0),FALSE)</f>
        <v>#N/A</v>
      </c>
      <c r="AH415" s="6" t="e">
        <f t="shared" si="161"/>
        <v>#N/A</v>
      </c>
      <c r="AI415" s="7" t="e">
        <f>VLOOKUP($A415&amp;$B415,'Cleaned Responses'!$1:$82,MATCH(AI$1,'Cleaned Responses'!$1:$1,0),FALSE)/100</f>
        <v>#N/A</v>
      </c>
      <c r="AJ415" s="7" t="e">
        <f>VLOOKUP($A415&amp;$B415,'Cleaned Responses'!$1:$82,MATCH(AJ$1,'Cleaned Responses'!$1:$1,0),FALSE)/100</f>
        <v>#N/A</v>
      </c>
      <c r="AK415" s="7" t="e">
        <f>VLOOKUP($A415&amp;$B415,'Cleaned Responses'!$1:$82,MATCH(AK$1,'Cleaned Responses'!$1:$1,0),FALSE)/100</f>
        <v>#N/A</v>
      </c>
      <c r="AL415" s="7" t="e">
        <f>VLOOKUP($A415&amp;$B415,'Cleaned Responses'!$1:$82,MATCH(AL$1,'Cleaned Responses'!$1:$1,0),FALSE)/100</f>
        <v>#N/A</v>
      </c>
      <c r="AM415" s="7" t="e">
        <f>VLOOKUP($A415&amp;$B415,'Cleaned Responses'!$1:$82,MATCH(AM$1,'Cleaned Responses'!$1:$1,0),FALSE)/100</f>
        <v>#N/A</v>
      </c>
      <c r="AN415" s="7" t="e">
        <f>VLOOKUP($A415&amp;$B415,'Cleaned Responses'!$1:$82,MATCH(AN$1,'Cleaned Responses'!$1:$1,0),FALSE)/100</f>
        <v>#N/A</v>
      </c>
      <c r="AO415" s="7" t="e">
        <f>VLOOKUP($A415&amp;$B415,'Cleaned Responses'!$1:$82,MATCH(AO$1,'Cleaned Responses'!$1:$1,0),FALSE)/100</f>
        <v>#N/A</v>
      </c>
      <c r="AP415" s="7" t="e">
        <f>VLOOKUP($A415&amp;$B415,'Cleaned Responses'!$1:$82,MATCH(AP$1,'Cleaned Responses'!$1:$1,0),FALSE)/100</f>
        <v>#N/A</v>
      </c>
      <c r="AQ415" s="7" t="e">
        <f>VLOOKUP($A415&amp;$B415,'Cleaned Responses'!$1:$82,MATCH(AQ$1,'Cleaned Responses'!$1:$1,0),FALSE)/100</f>
        <v>#N/A</v>
      </c>
      <c r="AR415" s="7" t="e">
        <f>VLOOKUP($A415&amp;$B415,'Cleaned Responses'!$1:$82,MATCH(AR$1,'Cleaned Responses'!$1:$1,0),FALSE)/100</f>
        <v>#N/A</v>
      </c>
      <c r="AS415" s="7" t="e">
        <f>VLOOKUP($A415&amp;$B415,'Cleaned Responses'!$1:$82,MATCH(AS$1,'Cleaned Responses'!$1:$1,0),FALSE)/100</f>
        <v>#N/A</v>
      </c>
      <c r="AT415" s="7" t="e">
        <f>VLOOKUP($A415&amp;$B415,'Cleaned Responses'!$1:$82,MATCH(AT$1,'Cleaned Responses'!$1:$1,0),FALSE)/100</f>
        <v>#N/A</v>
      </c>
      <c r="AU415" s="7" t="e">
        <f>VLOOKUP($A415&amp;$B415,'Cleaned Responses'!$1:$82,MATCH(AU$1,'Cleaned Responses'!$1:$1,0),FALSE)/100</f>
        <v>#N/A</v>
      </c>
      <c r="AV415" s="7" t="e">
        <f>VLOOKUP($A415&amp;$B415,'Cleaned Responses'!$1:$82,MATCH(AV$1,'Cleaned Responses'!$1:$1,0),FALSE)/100</f>
        <v>#N/A</v>
      </c>
      <c r="AW415" s="7" t="e">
        <f>VLOOKUP($A415&amp;$B415,'Cleaned Responses'!$1:$82,MATCH(AW$1,'Cleaned Responses'!$1:$1,0),FALSE)/100</f>
        <v>#N/A</v>
      </c>
      <c r="AX415" s="7" t="e">
        <f>VLOOKUP($A415&amp;$B415,'Cleaned Responses'!$1:$82,MATCH(AX$1,'Cleaned Responses'!$1:$1,0),FALSE)/100</f>
        <v>#N/A</v>
      </c>
      <c r="AY415" s="7" t="e">
        <f>VLOOKUP($A415&amp;$B415,'Cleaned Responses'!$1:$82,MATCH(AY$1,'Cleaned Responses'!$1:$1,0),FALSE)/100</f>
        <v>#N/A</v>
      </c>
      <c r="AZ415" s="7" t="e">
        <f>VLOOKUP($A415&amp;$B415,'Cleaned Responses'!$1:$82,MATCH(AZ$1,'Cleaned Responses'!$1:$1,0),FALSE)/100</f>
        <v>#N/A</v>
      </c>
      <c r="BA415" s="7" t="e">
        <f>VLOOKUP($A415&amp;$B415,'Cleaned Responses'!$1:$82,MATCH(BA$1,'Cleaned Responses'!$1:$1,0),FALSE)/100</f>
        <v>#N/A</v>
      </c>
      <c r="BB415" s="7"/>
      <c r="BC415" s="6" t="e">
        <f>VLOOKUP($A415&amp;$B415,'Cleaned Responses'!$1:$82,MATCH(BC$1,'Cleaned Responses'!$1:$1,0),FALSE)</f>
        <v>#N/A</v>
      </c>
      <c r="BD415" s="6" t="e">
        <f>VLOOKUP($A415&amp;$B415,'Cleaned Responses'!$1:$82,MATCH(BD$1,'Cleaned Responses'!$1:$1,0),FALSE)</f>
        <v>#N/A</v>
      </c>
      <c r="BE415" t="e">
        <f>VLOOKUP($A415&amp;$B415,'Cleaned Responses'!$1:$82,MATCH(BE$1,'Cleaned Responses'!$1:$1,0),FALSE)/100</f>
        <v>#N/A</v>
      </c>
      <c r="BF415" t="e">
        <f>VLOOKUP($A415&amp;$B415,'Cleaned Responses'!$1:$82,MATCH(BF$1,'Cleaned Responses'!$1:$1,0),FALSE)/100</f>
        <v>#N/A</v>
      </c>
      <c r="BG415" t="e">
        <f>VLOOKUP($A415&amp;$B415,'Cleaned Responses'!$1:$82,MATCH(BG$1,'Cleaned Responses'!$1:$1,0),FALSE)/100</f>
        <v>#N/A</v>
      </c>
      <c r="BH415" t="e">
        <f t="shared" si="140"/>
        <v>#N/A</v>
      </c>
      <c r="BI415" t="e">
        <f t="shared" si="141"/>
        <v>#N/A</v>
      </c>
      <c r="BJ415" t="e">
        <f t="shared" si="142"/>
        <v>#N/A</v>
      </c>
      <c r="BK415" t="e">
        <f>VLOOKUP($A415&amp;$B415,'Cleaned Responses'!$1:$82,MATCH(BK$1,'Cleaned Responses'!$1:$1,0),FALSE)/100</f>
        <v>#N/A</v>
      </c>
      <c r="BL415" t="e">
        <f>VLOOKUP($A415&amp;$B415,'Cleaned Responses'!$1:$82,MATCH(BL$1,'Cleaned Responses'!$1:$1,0),FALSE)/100</f>
        <v>#N/A</v>
      </c>
      <c r="BM415" t="e">
        <f>VLOOKUP($A415&amp;$B415,'Cleaned Responses'!$1:$82,MATCH(BM$1,'Cleaned Responses'!$1:$1,0),FALSE)/100</f>
        <v>#N/A</v>
      </c>
      <c r="BN415" t="e">
        <f>VLOOKUP($A415&amp;$B415,'Cleaned Responses'!$1:$82,MATCH(BN$1,'Cleaned Responses'!$1:$1,0),FALSE)/100</f>
        <v>#N/A</v>
      </c>
      <c r="BO415" t="e">
        <f>VLOOKUP($A415&amp;$B415,'Cleaned Responses'!$1:$82,MATCH(BO$1,'Cleaned Responses'!$1:$1,0),FALSE)/100</f>
        <v>#N/A</v>
      </c>
      <c r="BP415" t="e">
        <f>VLOOKUP($A415&amp;$B415,'Cleaned Responses'!$1:$82,MATCH(BP$1,'Cleaned Responses'!$1:$1,0),FALSE)/100</f>
        <v>#N/A</v>
      </c>
      <c r="BQ415" t="e">
        <f>VLOOKUP($A415&amp;$B415,'Cleaned Responses'!$1:$82,MATCH(BQ$1,'Cleaned Responses'!$1:$1,0),FALSE)/100</f>
        <v>#N/A</v>
      </c>
      <c r="BR415" t="e">
        <f>VLOOKUP($A415&amp;$B415,'Cleaned Responses'!$1:$82,MATCH(BR$1,'Cleaned Responses'!$1:$1,0),FALSE)/100</f>
        <v>#N/A</v>
      </c>
      <c r="BS415" t="e">
        <f>VLOOKUP($A415&amp;$B415,'Cleaned Responses'!$1:$82,MATCH(BS$1,'Cleaned Responses'!$1:$1,0),FALSE)/100</f>
        <v>#N/A</v>
      </c>
      <c r="BT415" t="e">
        <f>VLOOKUP($A415&amp;$B415,'Cleaned Responses'!$1:$82,MATCH(BT$1,'Cleaned Responses'!$1:$1,0),FALSE)/100</f>
        <v>#N/A</v>
      </c>
      <c r="BU415" t="e">
        <f>VLOOKUP($A415&amp;$B415,'Cleaned Responses'!$1:$82,MATCH(BU$1,'Cleaned Responses'!$1:$1,0),FALSE)/100</f>
        <v>#N/A</v>
      </c>
      <c r="BV415" t="e">
        <f>VLOOKUP($A415&amp;$B415,'Cleaned Responses'!$1:$82,MATCH(BV$1,'Cleaned Responses'!$1:$1,0),FALSE)/100</f>
        <v>#N/A</v>
      </c>
      <c r="BW415" t="e">
        <f t="shared" si="143"/>
        <v>#N/A</v>
      </c>
      <c r="BX415" t="e">
        <f t="shared" si="144"/>
        <v>#N/A</v>
      </c>
      <c r="BY415" t="e">
        <f t="shared" si="145"/>
        <v>#N/A</v>
      </c>
      <c r="BZ415" t="e">
        <f t="shared" si="146"/>
        <v>#N/A</v>
      </c>
      <c r="CA415" t="e">
        <f t="shared" si="147"/>
        <v>#N/A</v>
      </c>
      <c r="CB415" t="e">
        <f t="shared" si="148"/>
        <v>#N/A</v>
      </c>
      <c r="CC415" t="e">
        <f t="shared" si="149"/>
        <v>#N/A</v>
      </c>
      <c r="CD415" t="e">
        <f t="shared" si="150"/>
        <v>#N/A</v>
      </c>
      <c r="CE415" t="e">
        <f t="shared" si="151"/>
        <v>#N/A</v>
      </c>
      <c r="CF415" t="e">
        <f t="shared" si="152"/>
        <v>#N/A</v>
      </c>
      <c r="CG415" t="e">
        <f t="shared" si="153"/>
        <v>#N/A</v>
      </c>
    </row>
    <row r="416" spans="1:85" ht="20" customHeight="1" x14ac:dyDescent="0.25">
      <c r="A416" s="187"/>
      <c r="B416" s="6"/>
      <c r="C416" s="6" t="e">
        <f>VLOOKUP($A416&amp;$B416,'Cleaned Responses'!$1:$82,MATCH($C$1,'Cleaned Responses'!$1:$1,0),FALSE)</f>
        <v>#N/A</v>
      </c>
      <c r="D416" s="6" t="e">
        <f>VLOOKUP($A416&amp;$B416,'Cleaned Responses'!$1:$82,MATCH(D$1,'Cleaned Responses'!$1:$1,0),FALSE)</f>
        <v>#N/A</v>
      </c>
      <c r="E416" s="6" t="e">
        <f>VLOOKUP($A416&amp;$B416,'Cleaned Responses'!$1:$82,MATCH(E$1,'Cleaned Responses'!$1:$1,0),FALSE)</f>
        <v>#N/A</v>
      </c>
      <c r="F416" s="6" t="e">
        <f>VLOOKUP($A416&amp;$B416,'Cleaned Responses'!$1:$82,MATCH(F$1,'Cleaned Responses'!$1:$1,0),FALSE)</f>
        <v>#N/A</v>
      </c>
      <c r="G416" s="6" t="e">
        <f t="shared" si="154"/>
        <v>#N/A</v>
      </c>
      <c r="H416" s="6" t="e">
        <f>VLOOKUP($A416&amp;$B416,'Cleaned Responses'!$1:$82,MATCH(H$1,'Cleaned Responses'!$1:$1,0),FALSE)</f>
        <v>#N/A</v>
      </c>
      <c r="I416" s="6" t="e">
        <f>VLOOKUP($A416&amp;$B416,'Cleaned Responses'!$1:$82,MATCH(I$1,'Cleaned Responses'!$1:$1,0),FALSE)</f>
        <v>#N/A</v>
      </c>
      <c r="J416" s="6" t="e">
        <f>VLOOKUP($A416&amp;$B416,'Cleaned Responses'!$1:$82,MATCH(J$1,'Cleaned Responses'!$1:$1,0),FALSE)</f>
        <v>#N/A</v>
      </c>
      <c r="K416" s="6" t="e">
        <f>VLOOKUP($A416&amp;$B416,'Cleaned Responses'!$1:$82,MATCH(K$1,'Cleaned Responses'!$1:$1,0),FALSE)</f>
        <v>#N/A</v>
      </c>
      <c r="L416" s="6" t="e">
        <f>VLOOKUP($A416&amp;$B416,'Cleaned Responses'!$1:$82,MATCH(L$1,'Cleaned Responses'!$1:$1,0),FALSE)</f>
        <v>#N/A</v>
      </c>
      <c r="M416" s="6" t="e">
        <f>VLOOKUP($A416&amp;$B416,'Cleaned Responses'!$1:$82,MATCH(M$1,'Cleaned Responses'!$1:$1,0),FALSE)</f>
        <v>#N/A</v>
      </c>
      <c r="N416" s="8" t="e">
        <f t="shared" si="155"/>
        <v>#N/A</v>
      </c>
      <c r="O416" s="8" t="e">
        <f t="shared" si="156"/>
        <v>#N/A</v>
      </c>
      <c r="P416" s="8" t="e">
        <f t="shared" si="157"/>
        <v>#N/A</v>
      </c>
      <c r="Q416" s="6"/>
      <c r="R416" s="6"/>
      <c r="S416" s="6"/>
      <c r="T416" s="6"/>
      <c r="U416" s="8" t="e">
        <f t="shared" si="158"/>
        <v>#N/A</v>
      </c>
      <c r="V416" s="6" t="e">
        <f>VLOOKUP($A416&amp;$B416,'Cleaned Responses'!$1:$82,MATCH(V$1,'Cleaned Responses'!$1:$1,0),FALSE)</f>
        <v>#N/A</v>
      </c>
      <c r="W416" s="6" t="e">
        <f>VLOOKUP($A416&amp;$B416,'Cleaned Responses'!$1:$82,MATCH(W$1,'Cleaned Responses'!$1:$1,0),FALSE)</f>
        <v>#N/A</v>
      </c>
      <c r="X416" s="9" t="e">
        <f t="shared" si="159"/>
        <v>#N/A</v>
      </c>
      <c r="Y416" s="9" t="e">
        <f t="shared" si="160"/>
        <v>#N/A</v>
      </c>
      <c r="Z416" s="6" t="e">
        <f>VLOOKUP($A416&amp;$B416,'Cleaned Responses'!$1:$82,MATCH(Z$1,'Cleaned Responses'!$1:$1,0),FALSE)</f>
        <v>#N/A</v>
      </c>
      <c r="AA416" s="6" t="e">
        <f>VLOOKUP($A416&amp;$B416,'Cleaned Responses'!$1:$82,MATCH(AA$1,'Cleaned Responses'!$1:$1,0),FALSE)</f>
        <v>#N/A</v>
      </c>
      <c r="AB416" s="6" t="e">
        <f>VLOOKUP($A416&amp;$B416,'Cleaned Responses'!$1:$82,MATCH(AB$1,'Cleaned Responses'!$1:$1,0),FALSE)</f>
        <v>#N/A</v>
      </c>
      <c r="AC416" s="6" t="e">
        <f>VLOOKUP($A416&amp;$B416,'Cleaned Responses'!$1:$82,MATCH(AC$1,'Cleaned Responses'!$1:$1,0),FALSE)</f>
        <v>#N/A</v>
      </c>
      <c r="AD416" s="6" t="e">
        <f>VLOOKUP($A416&amp;$B416,'Cleaned Responses'!$1:$82,MATCH(AD$1,'Cleaned Responses'!$1:$1,0),FALSE)</f>
        <v>#N/A</v>
      </c>
      <c r="AE416" s="6" t="e">
        <f>VLOOKUP($A416&amp;$B416,'Cleaned Responses'!$1:$82,MATCH(AE$1,'Cleaned Responses'!$1:$1,0),FALSE)</f>
        <v>#N/A</v>
      </c>
      <c r="AF416" s="6" t="e">
        <f>VLOOKUP($A416&amp;$B416,'Cleaned Responses'!$1:$82,MATCH(AF$1,'Cleaned Responses'!$1:$1,0),FALSE)</f>
        <v>#N/A</v>
      </c>
      <c r="AG416" s="6" t="e">
        <f>VLOOKUP($A416&amp;$B416,'Cleaned Responses'!$1:$82,MATCH(AG$1,'Cleaned Responses'!$1:$1,0),FALSE)</f>
        <v>#N/A</v>
      </c>
      <c r="AH416" s="6" t="e">
        <f t="shared" si="161"/>
        <v>#N/A</v>
      </c>
      <c r="AI416" s="7" t="e">
        <f>VLOOKUP($A416&amp;$B416,'Cleaned Responses'!$1:$82,MATCH(AI$1,'Cleaned Responses'!$1:$1,0),FALSE)/100</f>
        <v>#N/A</v>
      </c>
      <c r="AJ416" s="7" t="e">
        <f>VLOOKUP($A416&amp;$B416,'Cleaned Responses'!$1:$82,MATCH(AJ$1,'Cleaned Responses'!$1:$1,0),FALSE)/100</f>
        <v>#N/A</v>
      </c>
      <c r="AK416" s="7" t="e">
        <f>VLOOKUP($A416&amp;$B416,'Cleaned Responses'!$1:$82,MATCH(AK$1,'Cleaned Responses'!$1:$1,0),FALSE)/100</f>
        <v>#N/A</v>
      </c>
      <c r="AL416" s="7" t="e">
        <f>VLOOKUP($A416&amp;$B416,'Cleaned Responses'!$1:$82,MATCH(AL$1,'Cleaned Responses'!$1:$1,0),FALSE)/100</f>
        <v>#N/A</v>
      </c>
      <c r="AM416" s="7" t="e">
        <f>VLOOKUP($A416&amp;$B416,'Cleaned Responses'!$1:$82,MATCH(AM$1,'Cleaned Responses'!$1:$1,0),FALSE)/100</f>
        <v>#N/A</v>
      </c>
      <c r="AN416" s="7" t="e">
        <f>VLOOKUP($A416&amp;$B416,'Cleaned Responses'!$1:$82,MATCH(AN$1,'Cleaned Responses'!$1:$1,0),FALSE)/100</f>
        <v>#N/A</v>
      </c>
      <c r="AO416" s="7" t="e">
        <f>VLOOKUP($A416&amp;$B416,'Cleaned Responses'!$1:$82,MATCH(AO$1,'Cleaned Responses'!$1:$1,0),FALSE)/100</f>
        <v>#N/A</v>
      </c>
      <c r="AP416" s="7" t="e">
        <f>VLOOKUP($A416&amp;$B416,'Cleaned Responses'!$1:$82,MATCH(AP$1,'Cleaned Responses'!$1:$1,0),FALSE)/100</f>
        <v>#N/A</v>
      </c>
      <c r="AQ416" s="7" t="e">
        <f>VLOOKUP($A416&amp;$B416,'Cleaned Responses'!$1:$82,MATCH(AQ$1,'Cleaned Responses'!$1:$1,0),FALSE)/100</f>
        <v>#N/A</v>
      </c>
      <c r="AR416" s="7" t="e">
        <f>VLOOKUP($A416&amp;$B416,'Cleaned Responses'!$1:$82,MATCH(AR$1,'Cleaned Responses'!$1:$1,0),FALSE)/100</f>
        <v>#N/A</v>
      </c>
      <c r="AS416" s="7" t="e">
        <f>VLOOKUP($A416&amp;$B416,'Cleaned Responses'!$1:$82,MATCH(AS$1,'Cleaned Responses'!$1:$1,0),FALSE)/100</f>
        <v>#N/A</v>
      </c>
      <c r="AT416" s="7" t="e">
        <f>VLOOKUP($A416&amp;$B416,'Cleaned Responses'!$1:$82,MATCH(AT$1,'Cleaned Responses'!$1:$1,0),FALSE)/100</f>
        <v>#N/A</v>
      </c>
      <c r="AU416" s="7" t="e">
        <f>VLOOKUP($A416&amp;$B416,'Cleaned Responses'!$1:$82,MATCH(AU$1,'Cleaned Responses'!$1:$1,0),FALSE)/100</f>
        <v>#N/A</v>
      </c>
      <c r="AV416" s="7" t="e">
        <f>VLOOKUP($A416&amp;$B416,'Cleaned Responses'!$1:$82,MATCH(AV$1,'Cleaned Responses'!$1:$1,0),FALSE)/100</f>
        <v>#N/A</v>
      </c>
      <c r="AW416" s="7" t="e">
        <f>VLOOKUP($A416&amp;$B416,'Cleaned Responses'!$1:$82,MATCH(AW$1,'Cleaned Responses'!$1:$1,0),FALSE)/100</f>
        <v>#N/A</v>
      </c>
      <c r="AX416" s="7" t="e">
        <f>VLOOKUP($A416&amp;$B416,'Cleaned Responses'!$1:$82,MATCH(AX$1,'Cleaned Responses'!$1:$1,0),FALSE)/100</f>
        <v>#N/A</v>
      </c>
      <c r="AY416" s="7" t="e">
        <f>VLOOKUP($A416&amp;$B416,'Cleaned Responses'!$1:$82,MATCH(AY$1,'Cleaned Responses'!$1:$1,0),FALSE)/100</f>
        <v>#N/A</v>
      </c>
      <c r="AZ416" s="7" t="e">
        <f>VLOOKUP($A416&amp;$B416,'Cleaned Responses'!$1:$82,MATCH(AZ$1,'Cleaned Responses'!$1:$1,0),FALSE)/100</f>
        <v>#N/A</v>
      </c>
      <c r="BA416" s="7" t="e">
        <f>VLOOKUP($A416&amp;$B416,'Cleaned Responses'!$1:$82,MATCH(BA$1,'Cleaned Responses'!$1:$1,0),FALSE)/100</f>
        <v>#N/A</v>
      </c>
      <c r="BB416" s="7"/>
      <c r="BC416" s="6" t="e">
        <f>VLOOKUP($A416&amp;$B416,'Cleaned Responses'!$1:$82,MATCH(BC$1,'Cleaned Responses'!$1:$1,0),FALSE)</f>
        <v>#N/A</v>
      </c>
      <c r="BD416" s="6" t="e">
        <f>VLOOKUP($A416&amp;$B416,'Cleaned Responses'!$1:$82,MATCH(BD$1,'Cleaned Responses'!$1:$1,0),FALSE)</f>
        <v>#N/A</v>
      </c>
      <c r="BE416" t="e">
        <f>VLOOKUP($A416&amp;$B416,'Cleaned Responses'!$1:$82,MATCH(BE$1,'Cleaned Responses'!$1:$1,0),FALSE)/100</f>
        <v>#N/A</v>
      </c>
      <c r="BF416" t="e">
        <f>VLOOKUP($A416&amp;$B416,'Cleaned Responses'!$1:$82,MATCH(BF$1,'Cleaned Responses'!$1:$1,0),FALSE)/100</f>
        <v>#N/A</v>
      </c>
      <c r="BG416" t="e">
        <f>VLOOKUP($A416&amp;$B416,'Cleaned Responses'!$1:$82,MATCH(BG$1,'Cleaned Responses'!$1:$1,0),FALSE)/100</f>
        <v>#N/A</v>
      </c>
      <c r="BH416" t="e">
        <f t="shared" si="140"/>
        <v>#N/A</v>
      </c>
      <c r="BI416" t="e">
        <f t="shared" si="141"/>
        <v>#N/A</v>
      </c>
      <c r="BJ416" t="e">
        <f t="shared" si="142"/>
        <v>#N/A</v>
      </c>
      <c r="BK416" t="e">
        <f>VLOOKUP($A416&amp;$B416,'Cleaned Responses'!$1:$82,MATCH(BK$1,'Cleaned Responses'!$1:$1,0),FALSE)/100</f>
        <v>#N/A</v>
      </c>
      <c r="BL416" t="e">
        <f>VLOOKUP($A416&amp;$B416,'Cleaned Responses'!$1:$82,MATCH(BL$1,'Cleaned Responses'!$1:$1,0),FALSE)/100</f>
        <v>#N/A</v>
      </c>
      <c r="BM416" t="e">
        <f>VLOOKUP($A416&amp;$B416,'Cleaned Responses'!$1:$82,MATCH(BM$1,'Cleaned Responses'!$1:$1,0),FALSE)/100</f>
        <v>#N/A</v>
      </c>
      <c r="BN416" t="e">
        <f>VLOOKUP($A416&amp;$B416,'Cleaned Responses'!$1:$82,MATCH(BN$1,'Cleaned Responses'!$1:$1,0),FALSE)/100</f>
        <v>#N/A</v>
      </c>
      <c r="BO416" t="e">
        <f>VLOOKUP($A416&amp;$B416,'Cleaned Responses'!$1:$82,MATCH(BO$1,'Cleaned Responses'!$1:$1,0),FALSE)/100</f>
        <v>#N/A</v>
      </c>
      <c r="BP416" t="e">
        <f>VLOOKUP($A416&amp;$B416,'Cleaned Responses'!$1:$82,MATCH(BP$1,'Cleaned Responses'!$1:$1,0),FALSE)/100</f>
        <v>#N/A</v>
      </c>
      <c r="BQ416" t="e">
        <f>VLOOKUP($A416&amp;$B416,'Cleaned Responses'!$1:$82,MATCH(BQ$1,'Cleaned Responses'!$1:$1,0),FALSE)/100</f>
        <v>#N/A</v>
      </c>
      <c r="BR416" t="e">
        <f>VLOOKUP($A416&amp;$B416,'Cleaned Responses'!$1:$82,MATCH(BR$1,'Cleaned Responses'!$1:$1,0),FALSE)/100</f>
        <v>#N/A</v>
      </c>
      <c r="BS416" t="e">
        <f>VLOOKUP($A416&amp;$B416,'Cleaned Responses'!$1:$82,MATCH(BS$1,'Cleaned Responses'!$1:$1,0),FALSE)/100</f>
        <v>#N/A</v>
      </c>
      <c r="BT416" t="e">
        <f>VLOOKUP($A416&amp;$B416,'Cleaned Responses'!$1:$82,MATCH(BT$1,'Cleaned Responses'!$1:$1,0),FALSE)/100</f>
        <v>#N/A</v>
      </c>
      <c r="BU416" t="e">
        <f>VLOOKUP($A416&amp;$B416,'Cleaned Responses'!$1:$82,MATCH(BU$1,'Cleaned Responses'!$1:$1,0),FALSE)/100</f>
        <v>#N/A</v>
      </c>
      <c r="BV416" t="e">
        <f>VLOOKUP($A416&amp;$B416,'Cleaned Responses'!$1:$82,MATCH(BV$1,'Cleaned Responses'!$1:$1,0),FALSE)/100</f>
        <v>#N/A</v>
      </c>
      <c r="BW416" t="e">
        <f t="shared" si="143"/>
        <v>#N/A</v>
      </c>
      <c r="BX416" t="e">
        <f t="shared" si="144"/>
        <v>#N/A</v>
      </c>
      <c r="BY416" t="e">
        <f t="shared" si="145"/>
        <v>#N/A</v>
      </c>
      <c r="BZ416" t="e">
        <f t="shared" si="146"/>
        <v>#N/A</v>
      </c>
      <c r="CA416" t="e">
        <f t="shared" si="147"/>
        <v>#N/A</v>
      </c>
      <c r="CB416" t="e">
        <f t="shared" si="148"/>
        <v>#N/A</v>
      </c>
      <c r="CC416" t="e">
        <f t="shared" si="149"/>
        <v>#N/A</v>
      </c>
      <c r="CD416" t="e">
        <f t="shared" si="150"/>
        <v>#N/A</v>
      </c>
      <c r="CE416" t="e">
        <f t="shared" si="151"/>
        <v>#N/A</v>
      </c>
      <c r="CF416" t="e">
        <f t="shared" si="152"/>
        <v>#N/A</v>
      </c>
      <c r="CG416" t="e">
        <f t="shared" si="153"/>
        <v>#N/A</v>
      </c>
    </row>
    <row r="417" spans="1:85" ht="20" customHeight="1" x14ac:dyDescent="0.25">
      <c r="A417" s="187"/>
      <c r="B417" s="6"/>
      <c r="C417" s="6" t="e">
        <f>VLOOKUP($A417&amp;$B417,'Cleaned Responses'!$1:$82,MATCH($C$1,'Cleaned Responses'!$1:$1,0),FALSE)</f>
        <v>#N/A</v>
      </c>
      <c r="D417" s="6" t="e">
        <f>VLOOKUP($A417&amp;$B417,'Cleaned Responses'!$1:$82,MATCH(D$1,'Cleaned Responses'!$1:$1,0),FALSE)</f>
        <v>#N/A</v>
      </c>
      <c r="E417" s="6" t="e">
        <f>VLOOKUP($A417&amp;$B417,'Cleaned Responses'!$1:$82,MATCH(E$1,'Cleaned Responses'!$1:$1,0),FALSE)</f>
        <v>#N/A</v>
      </c>
      <c r="F417" s="6" t="e">
        <f>VLOOKUP($A417&amp;$B417,'Cleaned Responses'!$1:$82,MATCH(F$1,'Cleaned Responses'!$1:$1,0),FALSE)</f>
        <v>#N/A</v>
      </c>
      <c r="G417" s="6" t="e">
        <f t="shared" si="154"/>
        <v>#N/A</v>
      </c>
      <c r="H417" s="6" t="e">
        <f>VLOOKUP($A417&amp;$B417,'Cleaned Responses'!$1:$82,MATCH(H$1,'Cleaned Responses'!$1:$1,0),FALSE)</f>
        <v>#N/A</v>
      </c>
      <c r="I417" s="6" t="e">
        <f>VLOOKUP($A417&amp;$B417,'Cleaned Responses'!$1:$82,MATCH(I$1,'Cleaned Responses'!$1:$1,0),FALSE)</f>
        <v>#N/A</v>
      </c>
      <c r="J417" s="6" t="e">
        <f>VLOOKUP($A417&amp;$B417,'Cleaned Responses'!$1:$82,MATCH(J$1,'Cleaned Responses'!$1:$1,0),FALSE)</f>
        <v>#N/A</v>
      </c>
      <c r="K417" s="6" t="e">
        <f>VLOOKUP($A417&amp;$B417,'Cleaned Responses'!$1:$82,MATCH(K$1,'Cleaned Responses'!$1:$1,0),FALSE)</f>
        <v>#N/A</v>
      </c>
      <c r="L417" s="6" t="e">
        <f>VLOOKUP($A417&amp;$B417,'Cleaned Responses'!$1:$82,MATCH(L$1,'Cleaned Responses'!$1:$1,0),FALSE)</f>
        <v>#N/A</v>
      </c>
      <c r="M417" s="6" t="e">
        <f>VLOOKUP($A417&amp;$B417,'Cleaned Responses'!$1:$82,MATCH(M$1,'Cleaned Responses'!$1:$1,0),FALSE)</f>
        <v>#N/A</v>
      </c>
      <c r="N417" s="8" t="e">
        <f t="shared" si="155"/>
        <v>#N/A</v>
      </c>
      <c r="O417" s="8" t="e">
        <f t="shared" si="156"/>
        <v>#N/A</v>
      </c>
      <c r="P417" s="8" t="e">
        <f t="shared" si="157"/>
        <v>#N/A</v>
      </c>
      <c r="Q417" s="6"/>
      <c r="R417" s="6"/>
      <c r="S417" s="6"/>
      <c r="T417" s="6"/>
      <c r="U417" s="8" t="e">
        <f t="shared" si="158"/>
        <v>#N/A</v>
      </c>
      <c r="V417" s="6" t="e">
        <f>VLOOKUP($A417&amp;$B417,'Cleaned Responses'!$1:$82,MATCH(V$1,'Cleaned Responses'!$1:$1,0),FALSE)</f>
        <v>#N/A</v>
      </c>
      <c r="W417" s="6" t="e">
        <f>VLOOKUP($A417&amp;$B417,'Cleaned Responses'!$1:$82,MATCH(W$1,'Cleaned Responses'!$1:$1,0),FALSE)</f>
        <v>#N/A</v>
      </c>
      <c r="X417" s="9" t="e">
        <f t="shared" si="159"/>
        <v>#N/A</v>
      </c>
      <c r="Y417" s="9" t="e">
        <f t="shared" si="160"/>
        <v>#N/A</v>
      </c>
      <c r="Z417" s="6" t="e">
        <f>VLOOKUP($A417&amp;$B417,'Cleaned Responses'!$1:$82,MATCH(Z$1,'Cleaned Responses'!$1:$1,0),FALSE)</f>
        <v>#N/A</v>
      </c>
      <c r="AA417" s="6" t="e">
        <f>VLOOKUP($A417&amp;$B417,'Cleaned Responses'!$1:$82,MATCH(AA$1,'Cleaned Responses'!$1:$1,0),FALSE)</f>
        <v>#N/A</v>
      </c>
      <c r="AB417" s="6" t="e">
        <f>VLOOKUP($A417&amp;$B417,'Cleaned Responses'!$1:$82,MATCH(AB$1,'Cleaned Responses'!$1:$1,0),FALSE)</f>
        <v>#N/A</v>
      </c>
      <c r="AC417" s="6" t="e">
        <f>VLOOKUP($A417&amp;$B417,'Cleaned Responses'!$1:$82,MATCH(AC$1,'Cleaned Responses'!$1:$1,0),FALSE)</f>
        <v>#N/A</v>
      </c>
      <c r="AD417" s="6" t="e">
        <f>VLOOKUP($A417&amp;$B417,'Cleaned Responses'!$1:$82,MATCH(AD$1,'Cleaned Responses'!$1:$1,0),FALSE)</f>
        <v>#N/A</v>
      </c>
      <c r="AE417" s="6" t="e">
        <f>VLOOKUP($A417&amp;$B417,'Cleaned Responses'!$1:$82,MATCH(AE$1,'Cleaned Responses'!$1:$1,0),FALSE)</f>
        <v>#N/A</v>
      </c>
      <c r="AF417" s="6" t="e">
        <f>VLOOKUP($A417&amp;$B417,'Cleaned Responses'!$1:$82,MATCH(AF$1,'Cleaned Responses'!$1:$1,0),FALSE)</f>
        <v>#N/A</v>
      </c>
      <c r="AG417" s="6" t="e">
        <f>VLOOKUP($A417&amp;$B417,'Cleaned Responses'!$1:$82,MATCH(AG$1,'Cleaned Responses'!$1:$1,0),FALSE)</f>
        <v>#N/A</v>
      </c>
      <c r="AH417" s="6" t="e">
        <f t="shared" si="161"/>
        <v>#N/A</v>
      </c>
      <c r="AI417" s="7" t="e">
        <f>VLOOKUP($A417&amp;$B417,'Cleaned Responses'!$1:$82,MATCH(AI$1,'Cleaned Responses'!$1:$1,0),FALSE)/100</f>
        <v>#N/A</v>
      </c>
      <c r="AJ417" s="7" t="e">
        <f>VLOOKUP($A417&amp;$B417,'Cleaned Responses'!$1:$82,MATCH(AJ$1,'Cleaned Responses'!$1:$1,0),FALSE)/100</f>
        <v>#N/A</v>
      </c>
      <c r="AK417" s="7" t="e">
        <f>VLOOKUP($A417&amp;$B417,'Cleaned Responses'!$1:$82,MATCH(AK$1,'Cleaned Responses'!$1:$1,0),FALSE)/100</f>
        <v>#N/A</v>
      </c>
      <c r="AL417" s="7" t="e">
        <f>VLOOKUP($A417&amp;$B417,'Cleaned Responses'!$1:$82,MATCH(AL$1,'Cleaned Responses'!$1:$1,0),FALSE)/100</f>
        <v>#N/A</v>
      </c>
      <c r="AM417" s="7" t="e">
        <f>VLOOKUP($A417&amp;$B417,'Cleaned Responses'!$1:$82,MATCH(AM$1,'Cleaned Responses'!$1:$1,0),FALSE)/100</f>
        <v>#N/A</v>
      </c>
      <c r="AN417" s="7" t="e">
        <f>VLOOKUP($A417&amp;$B417,'Cleaned Responses'!$1:$82,MATCH(AN$1,'Cleaned Responses'!$1:$1,0),FALSE)/100</f>
        <v>#N/A</v>
      </c>
      <c r="AO417" s="7" t="e">
        <f>VLOOKUP($A417&amp;$B417,'Cleaned Responses'!$1:$82,MATCH(AO$1,'Cleaned Responses'!$1:$1,0),FALSE)/100</f>
        <v>#N/A</v>
      </c>
      <c r="AP417" s="7" t="e">
        <f>VLOOKUP($A417&amp;$B417,'Cleaned Responses'!$1:$82,MATCH(AP$1,'Cleaned Responses'!$1:$1,0),FALSE)/100</f>
        <v>#N/A</v>
      </c>
      <c r="AQ417" s="7" t="e">
        <f>VLOOKUP($A417&amp;$B417,'Cleaned Responses'!$1:$82,MATCH(AQ$1,'Cleaned Responses'!$1:$1,0),FALSE)/100</f>
        <v>#N/A</v>
      </c>
      <c r="AR417" s="7" t="e">
        <f>VLOOKUP($A417&amp;$B417,'Cleaned Responses'!$1:$82,MATCH(AR$1,'Cleaned Responses'!$1:$1,0),FALSE)/100</f>
        <v>#N/A</v>
      </c>
      <c r="AS417" s="7" t="e">
        <f>VLOOKUP($A417&amp;$B417,'Cleaned Responses'!$1:$82,MATCH(AS$1,'Cleaned Responses'!$1:$1,0),FALSE)/100</f>
        <v>#N/A</v>
      </c>
      <c r="AT417" s="7" t="e">
        <f>VLOOKUP($A417&amp;$B417,'Cleaned Responses'!$1:$82,MATCH(AT$1,'Cleaned Responses'!$1:$1,0),FALSE)/100</f>
        <v>#N/A</v>
      </c>
      <c r="AU417" s="7" t="e">
        <f>VLOOKUP($A417&amp;$B417,'Cleaned Responses'!$1:$82,MATCH(AU$1,'Cleaned Responses'!$1:$1,0),FALSE)/100</f>
        <v>#N/A</v>
      </c>
      <c r="AV417" s="7" t="e">
        <f>VLOOKUP($A417&amp;$B417,'Cleaned Responses'!$1:$82,MATCH(AV$1,'Cleaned Responses'!$1:$1,0),FALSE)/100</f>
        <v>#N/A</v>
      </c>
      <c r="AW417" s="7" t="e">
        <f>VLOOKUP($A417&amp;$B417,'Cleaned Responses'!$1:$82,MATCH(AW$1,'Cleaned Responses'!$1:$1,0),FALSE)/100</f>
        <v>#N/A</v>
      </c>
      <c r="AX417" s="7" t="e">
        <f>VLOOKUP($A417&amp;$B417,'Cleaned Responses'!$1:$82,MATCH(AX$1,'Cleaned Responses'!$1:$1,0),FALSE)/100</f>
        <v>#N/A</v>
      </c>
      <c r="AY417" s="7" t="e">
        <f>VLOOKUP($A417&amp;$B417,'Cleaned Responses'!$1:$82,MATCH(AY$1,'Cleaned Responses'!$1:$1,0),FALSE)/100</f>
        <v>#N/A</v>
      </c>
      <c r="AZ417" s="7" t="e">
        <f>VLOOKUP($A417&amp;$B417,'Cleaned Responses'!$1:$82,MATCH(AZ$1,'Cleaned Responses'!$1:$1,0),FALSE)/100</f>
        <v>#N/A</v>
      </c>
      <c r="BA417" s="7" t="e">
        <f>VLOOKUP($A417&amp;$B417,'Cleaned Responses'!$1:$82,MATCH(BA$1,'Cleaned Responses'!$1:$1,0),FALSE)/100</f>
        <v>#N/A</v>
      </c>
      <c r="BB417" s="7"/>
      <c r="BC417" s="6" t="e">
        <f>VLOOKUP($A417&amp;$B417,'Cleaned Responses'!$1:$82,MATCH(BC$1,'Cleaned Responses'!$1:$1,0),FALSE)</f>
        <v>#N/A</v>
      </c>
      <c r="BD417" s="6" t="e">
        <f>VLOOKUP($A417&amp;$B417,'Cleaned Responses'!$1:$82,MATCH(BD$1,'Cleaned Responses'!$1:$1,0),FALSE)</f>
        <v>#N/A</v>
      </c>
      <c r="BE417" t="e">
        <f>VLOOKUP($A417&amp;$B417,'Cleaned Responses'!$1:$82,MATCH(BE$1,'Cleaned Responses'!$1:$1,0),FALSE)/100</f>
        <v>#N/A</v>
      </c>
      <c r="BF417" t="e">
        <f>VLOOKUP($A417&amp;$B417,'Cleaned Responses'!$1:$82,MATCH(BF$1,'Cleaned Responses'!$1:$1,0),FALSE)/100</f>
        <v>#N/A</v>
      </c>
      <c r="BG417" t="e">
        <f>VLOOKUP($A417&amp;$B417,'Cleaned Responses'!$1:$82,MATCH(BG$1,'Cleaned Responses'!$1:$1,0),FALSE)/100</f>
        <v>#N/A</v>
      </c>
      <c r="BH417" t="e">
        <f t="shared" si="140"/>
        <v>#N/A</v>
      </c>
      <c r="BI417" t="e">
        <f t="shared" si="141"/>
        <v>#N/A</v>
      </c>
      <c r="BJ417" t="e">
        <f t="shared" si="142"/>
        <v>#N/A</v>
      </c>
      <c r="BK417" t="e">
        <f>VLOOKUP($A417&amp;$B417,'Cleaned Responses'!$1:$82,MATCH(BK$1,'Cleaned Responses'!$1:$1,0),FALSE)/100</f>
        <v>#N/A</v>
      </c>
      <c r="BL417" t="e">
        <f>VLOOKUP($A417&amp;$B417,'Cleaned Responses'!$1:$82,MATCH(BL$1,'Cleaned Responses'!$1:$1,0),FALSE)/100</f>
        <v>#N/A</v>
      </c>
      <c r="BM417" t="e">
        <f>VLOOKUP($A417&amp;$B417,'Cleaned Responses'!$1:$82,MATCH(BM$1,'Cleaned Responses'!$1:$1,0),FALSE)/100</f>
        <v>#N/A</v>
      </c>
      <c r="BN417" t="e">
        <f>VLOOKUP($A417&amp;$B417,'Cleaned Responses'!$1:$82,MATCH(BN$1,'Cleaned Responses'!$1:$1,0),FALSE)/100</f>
        <v>#N/A</v>
      </c>
      <c r="BO417" t="e">
        <f>VLOOKUP($A417&amp;$B417,'Cleaned Responses'!$1:$82,MATCH(BO$1,'Cleaned Responses'!$1:$1,0),FALSE)/100</f>
        <v>#N/A</v>
      </c>
      <c r="BP417" t="e">
        <f>VLOOKUP($A417&amp;$B417,'Cleaned Responses'!$1:$82,MATCH(BP$1,'Cleaned Responses'!$1:$1,0),FALSE)/100</f>
        <v>#N/A</v>
      </c>
      <c r="BQ417" t="e">
        <f>VLOOKUP($A417&amp;$B417,'Cleaned Responses'!$1:$82,MATCH(BQ$1,'Cleaned Responses'!$1:$1,0),FALSE)/100</f>
        <v>#N/A</v>
      </c>
      <c r="BR417" t="e">
        <f>VLOOKUP($A417&amp;$B417,'Cleaned Responses'!$1:$82,MATCH(BR$1,'Cleaned Responses'!$1:$1,0),FALSE)/100</f>
        <v>#N/A</v>
      </c>
      <c r="BS417" t="e">
        <f>VLOOKUP($A417&amp;$B417,'Cleaned Responses'!$1:$82,MATCH(BS$1,'Cleaned Responses'!$1:$1,0),FALSE)/100</f>
        <v>#N/A</v>
      </c>
      <c r="BT417" t="e">
        <f>VLOOKUP($A417&amp;$B417,'Cleaned Responses'!$1:$82,MATCH(BT$1,'Cleaned Responses'!$1:$1,0),FALSE)/100</f>
        <v>#N/A</v>
      </c>
      <c r="BU417" t="e">
        <f>VLOOKUP($A417&amp;$B417,'Cleaned Responses'!$1:$82,MATCH(BU$1,'Cleaned Responses'!$1:$1,0),FALSE)/100</f>
        <v>#N/A</v>
      </c>
      <c r="BV417" t="e">
        <f>VLOOKUP($A417&amp;$B417,'Cleaned Responses'!$1:$82,MATCH(BV$1,'Cleaned Responses'!$1:$1,0),FALSE)/100</f>
        <v>#N/A</v>
      </c>
      <c r="BW417" t="e">
        <f t="shared" si="143"/>
        <v>#N/A</v>
      </c>
      <c r="BX417" t="e">
        <f t="shared" si="144"/>
        <v>#N/A</v>
      </c>
      <c r="BY417" t="e">
        <f t="shared" si="145"/>
        <v>#N/A</v>
      </c>
      <c r="BZ417" t="e">
        <f t="shared" si="146"/>
        <v>#N/A</v>
      </c>
      <c r="CA417" t="e">
        <f t="shared" si="147"/>
        <v>#N/A</v>
      </c>
      <c r="CB417" t="e">
        <f t="shared" si="148"/>
        <v>#N/A</v>
      </c>
      <c r="CC417" t="e">
        <f t="shared" si="149"/>
        <v>#N/A</v>
      </c>
      <c r="CD417" t="e">
        <f t="shared" si="150"/>
        <v>#N/A</v>
      </c>
      <c r="CE417" t="e">
        <f t="shared" si="151"/>
        <v>#N/A</v>
      </c>
      <c r="CF417" t="e">
        <f t="shared" si="152"/>
        <v>#N/A</v>
      </c>
      <c r="CG417" t="e">
        <f t="shared" si="153"/>
        <v>#N/A</v>
      </c>
    </row>
    <row r="418" spans="1:85" ht="20" customHeight="1" x14ac:dyDescent="0.25">
      <c r="A418" s="187"/>
      <c r="B418" s="6"/>
      <c r="C418" s="6" t="e">
        <f>VLOOKUP($A418&amp;$B418,'Cleaned Responses'!$1:$82,MATCH($C$1,'Cleaned Responses'!$1:$1,0),FALSE)</f>
        <v>#N/A</v>
      </c>
      <c r="D418" s="6" t="e">
        <f>VLOOKUP($A418&amp;$B418,'Cleaned Responses'!$1:$82,MATCH(D$1,'Cleaned Responses'!$1:$1,0),FALSE)</f>
        <v>#N/A</v>
      </c>
      <c r="E418" s="6" t="e">
        <f>VLOOKUP($A418&amp;$B418,'Cleaned Responses'!$1:$82,MATCH(E$1,'Cleaned Responses'!$1:$1,0),FALSE)</f>
        <v>#N/A</v>
      </c>
      <c r="F418" s="6" t="e">
        <f>VLOOKUP($A418&amp;$B418,'Cleaned Responses'!$1:$82,MATCH(F$1,'Cleaned Responses'!$1:$1,0),FALSE)</f>
        <v>#N/A</v>
      </c>
      <c r="G418" s="6" t="e">
        <f t="shared" si="154"/>
        <v>#N/A</v>
      </c>
      <c r="H418" s="6" t="e">
        <f>VLOOKUP($A418&amp;$B418,'Cleaned Responses'!$1:$82,MATCH(H$1,'Cleaned Responses'!$1:$1,0),FALSE)</f>
        <v>#N/A</v>
      </c>
      <c r="I418" s="6" t="e">
        <f>VLOOKUP($A418&amp;$B418,'Cleaned Responses'!$1:$82,MATCH(I$1,'Cleaned Responses'!$1:$1,0),FALSE)</f>
        <v>#N/A</v>
      </c>
      <c r="J418" s="6" t="e">
        <f>VLOOKUP($A418&amp;$B418,'Cleaned Responses'!$1:$82,MATCH(J$1,'Cleaned Responses'!$1:$1,0),FALSE)</f>
        <v>#N/A</v>
      </c>
      <c r="K418" s="6" t="e">
        <f>VLOOKUP($A418&amp;$B418,'Cleaned Responses'!$1:$82,MATCH(K$1,'Cleaned Responses'!$1:$1,0),FALSE)</f>
        <v>#N/A</v>
      </c>
      <c r="L418" s="6" t="e">
        <f>VLOOKUP($A418&amp;$B418,'Cleaned Responses'!$1:$82,MATCH(L$1,'Cleaned Responses'!$1:$1,0),FALSE)</f>
        <v>#N/A</v>
      </c>
      <c r="M418" s="6" t="e">
        <f>VLOOKUP($A418&amp;$B418,'Cleaned Responses'!$1:$82,MATCH(M$1,'Cleaned Responses'!$1:$1,0),FALSE)</f>
        <v>#N/A</v>
      </c>
      <c r="N418" s="8" t="e">
        <f t="shared" si="155"/>
        <v>#N/A</v>
      </c>
      <c r="O418" s="8" t="e">
        <f t="shared" si="156"/>
        <v>#N/A</v>
      </c>
      <c r="P418" s="8" t="e">
        <f t="shared" si="157"/>
        <v>#N/A</v>
      </c>
      <c r="Q418" s="6"/>
      <c r="R418" s="6"/>
      <c r="S418" s="6"/>
      <c r="T418" s="6"/>
      <c r="U418" s="8" t="e">
        <f t="shared" si="158"/>
        <v>#N/A</v>
      </c>
      <c r="V418" s="6" t="e">
        <f>VLOOKUP($A418&amp;$B418,'Cleaned Responses'!$1:$82,MATCH(V$1,'Cleaned Responses'!$1:$1,0),FALSE)</f>
        <v>#N/A</v>
      </c>
      <c r="W418" s="6" t="e">
        <f>VLOOKUP($A418&amp;$B418,'Cleaned Responses'!$1:$82,MATCH(W$1,'Cleaned Responses'!$1:$1,0),FALSE)</f>
        <v>#N/A</v>
      </c>
      <c r="X418" s="9" t="e">
        <f t="shared" si="159"/>
        <v>#N/A</v>
      </c>
      <c r="Y418" s="9" t="e">
        <f t="shared" si="160"/>
        <v>#N/A</v>
      </c>
      <c r="Z418" s="6" t="e">
        <f>VLOOKUP($A418&amp;$B418,'Cleaned Responses'!$1:$82,MATCH(Z$1,'Cleaned Responses'!$1:$1,0),FALSE)</f>
        <v>#N/A</v>
      </c>
      <c r="AA418" s="6" t="e">
        <f>VLOOKUP($A418&amp;$B418,'Cleaned Responses'!$1:$82,MATCH(AA$1,'Cleaned Responses'!$1:$1,0),FALSE)</f>
        <v>#N/A</v>
      </c>
      <c r="AB418" s="6" t="e">
        <f>VLOOKUP($A418&amp;$B418,'Cleaned Responses'!$1:$82,MATCH(AB$1,'Cleaned Responses'!$1:$1,0),FALSE)</f>
        <v>#N/A</v>
      </c>
      <c r="AC418" s="6" t="e">
        <f>VLOOKUP($A418&amp;$B418,'Cleaned Responses'!$1:$82,MATCH(AC$1,'Cleaned Responses'!$1:$1,0),FALSE)</f>
        <v>#N/A</v>
      </c>
      <c r="AD418" s="6" t="e">
        <f>VLOOKUP($A418&amp;$B418,'Cleaned Responses'!$1:$82,MATCH(AD$1,'Cleaned Responses'!$1:$1,0),FALSE)</f>
        <v>#N/A</v>
      </c>
      <c r="AE418" s="6" t="e">
        <f>VLOOKUP($A418&amp;$B418,'Cleaned Responses'!$1:$82,MATCH(AE$1,'Cleaned Responses'!$1:$1,0),FALSE)</f>
        <v>#N/A</v>
      </c>
      <c r="AF418" s="6" t="e">
        <f>VLOOKUP($A418&amp;$B418,'Cleaned Responses'!$1:$82,MATCH(AF$1,'Cleaned Responses'!$1:$1,0),FALSE)</f>
        <v>#N/A</v>
      </c>
      <c r="AG418" s="6" t="e">
        <f>VLOOKUP($A418&amp;$B418,'Cleaned Responses'!$1:$82,MATCH(AG$1,'Cleaned Responses'!$1:$1,0),FALSE)</f>
        <v>#N/A</v>
      </c>
      <c r="AH418" s="6" t="e">
        <f t="shared" si="161"/>
        <v>#N/A</v>
      </c>
      <c r="AI418" s="7" t="e">
        <f>VLOOKUP($A418&amp;$B418,'Cleaned Responses'!$1:$82,MATCH(AI$1,'Cleaned Responses'!$1:$1,0),FALSE)/100</f>
        <v>#N/A</v>
      </c>
      <c r="AJ418" s="7" t="e">
        <f>VLOOKUP($A418&amp;$B418,'Cleaned Responses'!$1:$82,MATCH(AJ$1,'Cleaned Responses'!$1:$1,0),FALSE)/100</f>
        <v>#N/A</v>
      </c>
      <c r="AK418" s="7" t="e">
        <f>VLOOKUP($A418&amp;$B418,'Cleaned Responses'!$1:$82,MATCH(AK$1,'Cleaned Responses'!$1:$1,0),FALSE)/100</f>
        <v>#N/A</v>
      </c>
      <c r="AL418" s="7" t="e">
        <f>VLOOKUP($A418&amp;$B418,'Cleaned Responses'!$1:$82,MATCH(AL$1,'Cleaned Responses'!$1:$1,0),FALSE)/100</f>
        <v>#N/A</v>
      </c>
      <c r="AM418" s="7" t="e">
        <f>VLOOKUP($A418&amp;$B418,'Cleaned Responses'!$1:$82,MATCH(AM$1,'Cleaned Responses'!$1:$1,0),FALSE)/100</f>
        <v>#N/A</v>
      </c>
      <c r="AN418" s="7" t="e">
        <f>VLOOKUP($A418&amp;$B418,'Cleaned Responses'!$1:$82,MATCH(AN$1,'Cleaned Responses'!$1:$1,0),FALSE)/100</f>
        <v>#N/A</v>
      </c>
      <c r="AO418" s="7" t="e">
        <f>VLOOKUP($A418&amp;$B418,'Cleaned Responses'!$1:$82,MATCH(AO$1,'Cleaned Responses'!$1:$1,0),FALSE)/100</f>
        <v>#N/A</v>
      </c>
      <c r="AP418" s="7" t="e">
        <f>VLOOKUP($A418&amp;$B418,'Cleaned Responses'!$1:$82,MATCH(AP$1,'Cleaned Responses'!$1:$1,0),FALSE)/100</f>
        <v>#N/A</v>
      </c>
      <c r="AQ418" s="7" t="e">
        <f>VLOOKUP($A418&amp;$B418,'Cleaned Responses'!$1:$82,MATCH(AQ$1,'Cleaned Responses'!$1:$1,0),FALSE)/100</f>
        <v>#N/A</v>
      </c>
      <c r="AR418" s="7" t="e">
        <f>VLOOKUP($A418&amp;$B418,'Cleaned Responses'!$1:$82,MATCH(AR$1,'Cleaned Responses'!$1:$1,0),FALSE)/100</f>
        <v>#N/A</v>
      </c>
      <c r="AS418" s="7" t="e">
        <f>VLOOKUP($A418&amp;$B418,'Cleaned Responses'!$1:$82,MATCH(AS$1,'Cleaned Responses'!$1:$1,0),FALSE)/100</f>
        <v>#N/A</v>
      </c>
      <c r="AT418" s="7" t="e">
        <f>VLOOKUP($A418&amp;$B418,'Cleaned Responses'!$1:$82,MATCH(AT$1,'Cleaned Responses'!$1:$1,0),FALSE)/100</f>
        <v>#N/A</v>
      </c>
      <c r="AU418" s="7" t="e">
        <f>VLOOKUP($A418&amp;$B418,'Cleaned Responses'!$1:$82,MATCH(AU$1,'Cleaned Responses'!$1:$1,0),FALSE)/100</f>
        <v>#N/A</v>
      </c>
      <c r="AV418" s="7" t="e">
        <f>VLOOKUP($A418&amp;$B418,'Cleaned Responses'!$1:$82,MATCH(AV$1,'Cleaned Responses'!$1:$1,0),FALSE)/100</f>
        <v>#N/A</v>
      </c>
      <c r="AW418" s="7" t="e">
        <f>VLOOKUP($A418&amp;$B418,'Cleaned Responses'!$1:$82,MATCH(AW$1,'Cleaned Responses'!$1:$1,0),FALSE)/100</f>
        <v>#N/A</v>
      </c>
      <c r="AX418" s="7" t="e">
        <f>VLOOKUP($A418&amp;$B418,'Cleaned Responses'!$1:$82,MATCH(AX$1,'Cleaned Responses'!$1:$1,0),FALSE)/100</f>
        <v>#N/A</v>
      </c>
      <c r="AY418" s="7" t="e">
        <f>VLOOKUP($A418&amp;$B418,'Cleaned Responses'!$1:$82,MATCH(AY$1,'Cleaned Responses'!$1:$1,0),FALSE)/100</f>
        <v>#N/A</v>
      </c>
      <c r="AZ418" s="7" t="e">
        <f>VLOOKUP($A418&amp;$B418,'Cleaned Responses'!$1:$82,MATCH(AZ$1,'Cleaned Responses'!$1:$1,0),FALSE)/100</f>
        <v>#N/A</v>
      </c>
      <c r="BA418" s="7" t="e">
        <f>VLOOKUP($A418&amp;$B418,'Cleaned Responses'!$1:$82,MATCH(BA$1,'Cleaned Responses'!$1:$1,0),FALSE)/100</f>
        <v>#N/A</v>
      </c>
      <c r="BB418" s="7"/>
      <c r="BC418" s="6" t="e">
        <f>VLOOKUP($A418&amp;$B418,'Cleaned Responses'!$1:$82,MATCH(BC$1,'Cleaned Responses'!$1:$1,0),FALSE)</f>
        <v>#N/A</v>
      </c>
      <c r="BD418" s="6" t="e">
        <f>VLOOKUP($A418&amp;$B418,'Cleaned Responses'!$1:$82,MATCH(BD$1,'Cleaned Responses'!$1:$1,0),FALSE)</f>
        <v>#N/A</v>
      </c>
      <c r="BE418" t="e">
        <f>VLOOKUP($A418&amp;$B418,'Cleaned Responses'!$1:$82,MATCH(BE$1,'Cleaned Responses'!$1:$1,0),FALSE)/100</f>
        <v>#N/A</v>
      </c>
      <c r="BF418" t="e">
        <f>VLOOKUP($A418&amp;$B418,'Cleaned Responses'!$1:$82,MATCH(BF$1,'Cleaned Responses'!$1:$1,0),FALSE)/100</f>
        <v>#N/A</v>
      </c>
      <c r="BG418" t="e">
        <f>VLOOKUP($A418&amp;$B418,'Cleaned Responses'!$1:$82,MATCH(BG$1,'Cleaned Responses'!$1:$1,0),FALSE)/100</f>
        <v>#N/A</v>
      </c>
      <c r="BH418" t="e">
        <f t="shared" si="140"/>
        <v>#N/A</v>
      </c>
      <c r="BI418" t="e">
        <f t="shared" si="141"/>
        <v>#N/A</v>
      </c>
      <c r="BJ418" t="e">
        <f t="shared" si="142"/>
        <v>#N/A</v>
      </c>
      <c r="BK418" t="e">
        <f>VLOOKUP($A418&amp;$B418,'Cleaned Responses'!$1:$82,MATCH(BK$1,'Cleaned Responses'!$1:$1,0),FALSE)/100</f>
        <v>#N/A</v>
      </c>
      <c r="BL418" t="e">
        <f>VLOOKUP($A418&amp;$B418,'Cleaned Responses'!$1:$82,MATCH(BL$1,'Cleaned Responses'!$1:$1,0),FALSE)/100</f>
        <v>#N/A</v>
      </c>
      <c r="BM418" t="e">
        <f>VLOOKUP($A418&amp;$B418,'Cleaned Responses'!$1:$82,MATCH(BM$1,'Cleaned Responses'!$1:$1,0),FALSE)/100</f>
        <v>#N/A</v>
      </c>
      <c r="BN418" t="e">
        <f>VLOOKUP($A418&amp;$B418,'Cleaned Responses'!$1:$82,MATCH(BN$1,'Cleaned Responses'!$1:$1,0),FALSE)/100</f>
        <v>#N/A</v>
      </c>
      <c r="BO418" t="e">
        <f>VLOOKUP($A418&amp;$B418,'Cleaned Responses'!$1:$82,MATCH(BO$1,'Cleaned Responses'!$1:$1,0),FALSE)/100</f>
        <v>#N/A</v>
      </c>
      <c r="BP418" t="e">
        <f>VLOOKUP($A418&amp;$B418,'Cleaned Responses'!$1:$82,MATCH(BP$1,'Cleaned Responses'!$1:$1,0),FALSE)/100</f>
        <v>#N/A</v>
      </c>
      <c r="BQ418" t="e">
        <f>VLOOKUP($A418&amp;$B418,'Cleaned Responses'!$1:$82,MATCH(BQ$1,'Cleaned Responses'!$1:$1,0),FALSE)/100</f>
        <v>#N/A</v>
      </c>
      <c r="BR418" t="e">
        <f>VLOOKUP($A418&amp;$B418,'Cleaned Responses'!$1:$82,MATCH(BR$1,'Cleaned Responses'!$1:$1,0),FALSE)/100</f>
        <v>#N/A</v>
      </c>
      <c r="BS418" t="e">
        <f>VLOOKUP($A418&amp;$B418,'Cleaned Responses'!$1:$82,MATCH(BS$1,'Cleaned Responses'!$1:$1,0),FALSE)/100</f>
        <v>#N/A</v>
      </c>
      <c r="BT418" t="e">
        <f>VLOOKUP($A418&amp;$B418,'Cleaned Responses'!$1:$82,MATCH(BT$1,'Cleaned Responses'!$1:$1,0),FALSE)/100</f>
        <v>#N/A</v>
      </c>
      <c r="BU418" t="e">
        <f>VLOOKUP($A418&amp;$B418,'Cleaned Responses'!$1:$82,MATCH(BU$1,'Cleaned Responses'!$1:$1,0),FALSE)/100</f>
        <v>#N/A</v>
      </c>
      <c r="BV418" t="e">
        <f>VLOOKUP($A418&amp;$B418,'Cleaned Responses'!$1:$82,MATCH(BV$1,'Cleaned Responses'!$1:$1,0),FALSE)/100</f>
        <v>#N/A</v>
      </c>
      <c r="BW418" t="e">
        <f t="shared" si="143"/>
        <v>#N/A</v>
      </c>
      <c r="BX418" t="e">
        <f t="shared" si="144"/>
        <v>#N/A</v>
      </c>
      <c r="BY418" t="e">
        <f t="shared" si="145"/>
        <v>#N/A</v>
      </c>
      <c r="BZ418" t="e">
        <f t="shared" si="146"/>
        <v>#N/A</v>
      </c>
      <c r="CA418" t="e">
        <f t="shared" si="147"/>
        <v>#N/A</v>
      </c>
      <c r="CB418" t="e">
        <f t="shared" si="148"/>
        <v>#N/A</v>
      </c>
      <c r="CC418" t="e">
        <f t="shared" si="149"/>
        <v>#N/A</v>
      </c>
      <c r="CD418" t="e">
        <f t="shared" si="150"/>
        <v>#N/A</v>
      </c>
      <c r="CE418" t="e">
        <f t="shared" si="151"/>
        <v>#N/A</v>
      </c>
      <c r="CF418" t="e">
        <f t="shared" si="152"/>
        <v>#N/A</v>
      </c>
      <c r="CG418" t="e">
        <f t="shared" si="153"/>
        <v>#N/A</v>
      </c>
    </row>
    <row r="419" spans="1:85" ht="20" customHeight="1" x14ac:dyDescent="0.25">
      <c r="A419" s="187"/>
      <c r="B419" s="6"/>
      <c r="C419" s="6" t="e">
        <f>VLOOKUP($A419&amp;$B419,'Cleaned Responses'!$1:$82,MATCH($C$1,'Cleaned Responses'!$1:$1,0),FALSE)</f>
        <v>#N/A</v>
      </c>
      <c r="D419" s="6" t="e">
        <f>VLOOKUP($A419&amp;$B419,'Cleaned Responses'!$1:$82,MATCH(D$1,'Cleaned Responses'!$1:$1,0),FALSE)</f>
        <v>#N/A</v>
      </c>
      <c r="E419" s="6" t="e">
        <f>VLOOKUP($A419&amp;$B419,'Cleaned Responses'!$1:$82,MATCH(E$1,'Cleaned Responses'!$1:$1,0),FALSE)</f>
        <v>#N/A</v>
      </c>
      <c r="F419" s="6" t="e">
        <f>VLOOKUP($A419&amp;$B419,'Cleaned Responses'!$1:$82,MATCH(F$1,'Cleaned Responses'!$1:$1,0),FALSE)</f>
        <v>#N/A</v>
      </c>
      <c r="G419" s="6" t="e">
        <f t="shared" si="154"/>
        <v>#N/A</v>
      </c>
      <c r="H419" s="6" t="e">
        <f>VLOOKUP($A419&amp;$B419,'Cleaned Responses'!$1:$82,MATCH(H$1,'Cleaned Responses'!$1:$1,0),FALSE)</f>
        <v>#N/A</v>
      </c>
      <c r="I419" s="6" t="e">
        <f>VLOOKUP($A419&amp;$B419,'Cleaned Responses'!$1:$82,MATCH(I$1,'Cleaned Responses'!$1:$1,0),FALSE)</f>
        <v>#N/A</v>
      </c>
      <c r="J419" s="6" t="e">
        <f>VLOOKUP($A419&amp;$B419,'Cleaned Responses'!$1:$82,MATCH(J$1,'Cleaned Responses'!$1:$1,0),FALSE)</f>
        <v>#N/A</v>
      </c>
      <c r="K419" s="6" t="e">
        <f>VLOOKUP($A419&amp;$B419,'Cleaned Responses'!$1:$82,MATCH(K$1,'Cleaned Responses'!$1:$1,0),FALSE)</f>
        <v>#N/A</v>
      </c>
      <c r="L419" s="6" t="e">
        <f>VLOOKUP($A419&amp;$B419,'Cleaned Responses'!$1:$82,MATCH(L$1,'Cleaned Responses'!$1:$1,0),FALSE)</f>
        <v>#N/A</v>
      </c>
      <c r="M419" s="6" t="e">
        <f>VLOOKUP($A419&amp;$B419,'Cleaned Responses'!$1:$82,MATCH(M$1,'Cleaned Responses'!$1:$1,0),FALSE)</f>
        <v>#N/A</v>
      </c>
      <c r="N419" s="8" t="e">
        <f t="shared" si="155"/>
        <v>#N/A</v>
      </c>
      <c r="O419" s="8" t="e">
        <f t="shared" si="156"/>
        <v>#N/A</v>
      </c>
      <c r="P419" s="8" t="e">
        <f t="shared" si="157"/>
        <v>#N/A</v>
      </c>
      <c r="Q419" s="6"/>
      <c r="R419" s="6"/>
      <c r="S419" s="6"/>
      <c r="T419" s="6"/>
      <c r="U419" s="8" t="e">
        <f t="shared" si="158"/>
        <v>#N/A</v>
      </c>
      <c r="V419" s="6" t="e">
        <f>VLOOKUP($A419&amp;$B419,'Cleaned Responses'!$1:$82,MATCH(V$1,'Cleaned Responses'!$1:$1,0),FALSE)</f>
        <v>#N/A</v>
      </c>
      <c r="W419" s="6" t="e">
        <f>VLOOKUP($A419&amp;$B419,'Cleaned Responses'!$1:$82,MATCH(W$1,'Cleaned Responses'!$1:$1,0),FALSE)</f>
        <v>#N/A</v>
      </c>
      <c r="X419" s="9" t="e">
        <f t="shared" si="159"/>
        <v>#N/A</v>
      </c>
      <c r="Y419" s="9" t="e">
        <f t="shared" si="160"/>
        <v>#N/A</v>
      </c>
      <c r="Z419" s="6" t="e">
        <f>VLOOKUP($A419&amp;$B419,'Cleaned Responses'!$1:$82,MATCH(Z$1,'Cleaned Responses'!$1:$1,0),FALSE)</f>
        <v>#N/A</v>
      </c>
      <c r="AA419" s="6" t="e">
        <f>VLOOKUP($A419&amp;$B419,'Cleaned Responses'!$1:$82,MATCH(AA$1,'Cleaned Responses'!$1:$1,0),FALSE)</f>
        <v>#N/A</v>
      </c>
      <c r="AB419" s="6" t="e">
        <f>VLOOKUP($A419&amp;$B419,'Cleaned Responses'!$1:$82,MATCH(AB$1,'Cleaned Responses'!$1:$1,0),FALSE)</f>
        <v>#N/A</v>
      </c>
      <c r="AC419" s="6" t="e">
        <f>VLOOKUP($A419&amp;$B419,'Cleaned Responses'!$1:$82,MATCH(AC$1,'Cleaned Responses'!$1:$1,0),FALSE)</f>
        <v>#N/A</v>
      </c>
      <c r="AD419" s="6" t="e">
        <f>VLOOKUP($A419&amp;$B419,'Cleaned Responses'!$1:$82,MATCH(AD$1,'Cleaned Responses'!$1:$1,0),FALSE)</f>
        <v>#N/A</v>
      </c>
      <c r="AE419" s="6" t="e">
        <f>VLOOKUP($A419&amp;$B419,'Cleaned Responses'!$1:$82,MATCH(AE$1,'Cleaned Responses'!$1:$1,0),FALSE)</f>
        <v>#N/A</v>
      </c>
      <c r="AF419" s="6" t="e">
        <f>VLOOKUP($A419&amp;$B419,'Cleaned Responses'!$1:$82,MATCH(AF$1,'Cleaned Responses'!$1:$1,0),FALSE)</f>
        <v>#N/A</v>
      </c>
      <c r="AG419" s="6" t="e">
        <f>VLOOKUP($A419&amp;$B419,'Cleaned Responses'!$1:$82,MATCH(AG$1,'Cleaned Responses'!$1:$1,0),FALSE)</f>
        <v>#N/A</v>
      </c>
      <c r="AH419" s="6" t="e">
        <f t="shared" si="161"/>
        <v>#N/A</v>
      </c>
      <c r="AI419" s="7" t="e">
        <f>VLOOKUP($A419&amp;$B419,'Cleaned Responses'!$1:$82,MATCH(AI$1,'Cleaned Responses'!$1:$1,0),FALSE)/100</f>
        <v>#N/A</v>
      </c>
      <c r="AJ419" s="7" t="e">
        <f>VLOOKUP($A419&amp;$B419,'Cleaned Responses'!$1:$82,MATCH(AJ$1,'Cleaned Responses'!$1:$1,0),FALSE)/100</f>
        <v>#N/A</v>
      </c>
      <c r="AK419" s="7" t="e">
        <f>VLOOKUP($A419&amp;$B419,'Cleaned Responses'!$1:$82,MATCH(AK$1,'Cleaned Responses'!$1:$1,0),FALSE)/100</f>
        <v>#N/A</v>
      </c>
      <c r="AL419" s="7" t="e">
        <f>VLOOKUP($A419&amp;$B419,'Cleaned Responses'!$1:$82,MATCH(AL$1,'Cleaned Responses'!$1:$1,0),FALSE)/100</f>
        <v>#N/A</v>
      </c>
      <c r="AM419" s="7" t="e">
        <f>VLOOKUP($A419&amp;$B419,'Cleaned Responses'!$1:$82,MATCH(AM$1,'Cleaned Responses'!$1:$1,0),FALSE)/100</f>
        <v>#N/A</v>
      </c>
      <c r="AN419" s="7" t="e">
        <f>VLOOKUP($A419&amp;$B419,'Cleaned Responses'!$1:$82,MATCH(AN$1,'Cleaned Responses'!$1:$1,0),FALSE)/100</f>
        <v>#N/A</v>
      </c>
      <c r="AO419" s="7" t="e">
        <f>VLOOKUP($A419&amp;$B419,'Cleaned Responses'!$1:$82,MATCH(AO$1,'Cleaned Responses'!$1:$1,0),FALSE)/100</f>
        <v>#N/A</v>
      </c>
      <c r="AP419" s="7" t="e">
        <f>VLOOKUP($A419&amp;$B419,'Cleaned Responses'!$1:$82,MATCH(AP$1,'Cleaned Responses'!$1:$1,0),FALSE)/100</f>
        <v>#N/A</v>
      </c>
      <c r="AQ419" s="7" t="e">
        <f>VLOOKUP($A419&amp;$B419,'Cleaned Responses'!$1:$82,MATCH(AQ$1,'Cleaned Responses'!$1:$1,0),FALSE)/100</f>
        <v>#N/A</v>
      </c>
      <c r="AR419" s="7" t="e">
        <f>VLOOKUP($A419&amp;$B419,'Cleaned Responses'!$1:$82,MATCH(AR$1,'Cleaned Responses'!$1:$1,0),FALSE)/100</f>
        <v>#N/A</v>
      </c>
      <c r="AS419" s="7" t="e">
        <f>VLOOKUP($A419&amp;$B419,'Cleaned Responses'!$1:$82,MATCH(AS$1,'Cleaned Responses'!$1:$1,0),FALSE)/100</f>
        <v>#N/A</v>
      </c>
      <c r="AT419" s="7" t="e">
        <f>VLOOKUP($A419&amp;$B419,'Cleaned Responses'!$1:$82,MATCH(AT$1,'Cleaned Responses'!$1:$1,0),FALSE)/100</f>
        <v>#N/A</v>
      </c>
      <c r="AU419" s="7" t="e">
        <f>VLOOKUP($A419&amp;$B419,'Cleaned Responses'!$1:$82,MATCH(AU$1,'Cleaned Responses'!$1:$1,0),FALSE)/100</f>
        <v>#N/A</v>
      </c>
      <c r="AV419" s="7" t="e">
        <f>VLOOKUP($A419&amp;$B419,'Cleaned Responses'!$1:$82,MATCH(AV$1,'Cleaned Responses'!$1:$1,0),FALSE)/100</f>
        <v>#N/A</v>
      </c>
      <c r="AW419" s="7" t="e">
        <f>VLOOKUP($A419&amp;$B419,'Cleaned Responses'!$1:$82,MATCH(AW$1,'Cleaned Responses'!$1:$1,0),FALSE)/100</f>
        <v>#N/A</v>
      </c>
      <c r="AX419" s="7" t="e">
        <f>VLOOKUP($A419&amp;$B419,'Cleaned Responses'!$1:$82,MATCH(AX$1,'Cleaned Responses'!$1:$1,0),FALSE)/100</f>
        <v>#N/A</v>
      </c>
      <c r="AY419" s="7" t="e">
        <f>VLOOKUP($A419&amp;$B419,'Cleaned Responses'!$1:$82,MATCH(AY$1,'Cleaned Responses'!$1:$1,0),FALSE)/100</f>
        <v>#N/A</v>
      </c>
      <c r="AZ419" s="7" t="e">
        <f>VLOOKUP($A419&amp;$B419,'Cleaned Responses'!$1:$82,MATCH(AZ$1,'Cleaned Responses'!$1:$1,0),FALSE)/100</f>
        <v>#N/A</v>
      </c>
      <c r="BA419" s="7" t="e">
        <f>VLOOKUP($A419&amp;$B419,'Cleaned Responses'!$1:$82,MATCH(BA$1,'Cleaned Responses'!$1:$1,0),FALSE)/100</f>
        <v>#N/A</v>
      </c>
      <c r="BB419" s="7"/>
      <c r="BC419" s="6" t="e">
        <f>VLOOKUP($A419&amp;$B419,'Cleaned Responses'!$1:$82,MATCH(BC$1,'Cleaned Responses'!$1:$1,0),FALSE)</f>
        <v>#N/A</v>
      </c>
      <c r="BD419" s="6" t="e">
        <f>VLOOKUP($A419&amp;$B419,'Cleaned Responses'!$1:$82,MATCH(BD$1,'Cleaned Responses'!$1:$1,0),FALSE)</f>
        <v>#N/A</v>
      </c>
      <c r="BE419" t="e">
        <f>VLOOKUP($A419&amp;$B419,'Cleaned Responses'!$1:$82,MATCH(BE$1,'Cleaned Responses'!$1:$1,0),FALSE)/100</f>
        <v>#N/A</v>
      </c>
      <c r="BF419" t="e">
        <f>VLOOKUP($A419&amp;$B419,'Cleaned Responses'!$1:$82,MATCH(BF$1,'Cleaned Responses'!$1:$1,0),FALSE)/100</f>
        <v>#N/A</v>
      </c>
      <c r="BG419" t="e">
        <f>VLOOKUP($A419&amp;$B419,'Cleaned Responses'!$1:$82,MATCH(BG$1,'Cleaned Responses'!$1:$1,0),FALSE)/100</f>
        <v>#N/A</v>
      </c>
      <c r="BH419" t="e">
        <f t="shared" si="140"/>
        <v>#N/A</v>
      </c>
      <c r="BI419" t="e">
        <f t="shared" si="141"/>
        <v>#N/A</v>
      </c>
      <c r="BJ419" t="e">
        <f t="shared" si="142"/>
        <v>#N/A</v>
      </c>
      <c r="BK419" t="e">
        <f>VLOOKUP($A419&amp;$B419,'Cleaned Responses'!$1:$82,MATCH(BK$1,'Cleaned Responses'!$1:$1,0),FALSE)/100</f>
        <v>#N/A</v>
      </c>
      <c r="BL419" t="e">
        <f>VLOOKUP($A419&amp;$B419,'Cleaned Responses'!$1:$82,MATCH(BL$1,'Cleaned Responses'!$1:$1,0),FALSE)/100</f>
        <v>#N/A</v>
      </c>
      <c r="BM419" t="e">
        <f>VLOOKUP($A419&amp;$B419,'Cleaned Responses'!$1:$82,MATCH(BM$1,'Cleaned Responses'!$1:$1,0),FALSE)/100</f>
        <v>#N/A</v>
      </c>
      <c r="BN419" t="e">
        <f>VLOOKUP($A419&amp;$B419,'Cleaned Responses'!$1:$82,MATCH(BN$1,'Cleaned Responses'!$1:$1,0),FALSE)/100</f>
        <v>#N/A</v>
      </c>
      <c r="BO419" t="e">
        <f>VLOOKUP($A419&amp;$B419,'Cleaned Responses'!$1:$82,MATCH(BO$1,'Cleaned Responses'!$1:$1,0),FALSE)/100</f>
        <v>#N/A</v>
      </c>
      <c r="BP419" t="e">
        <f>VLOOKUP($A419&amp;$B419,'Cleaned Responses'!$1:$82,MATCH(BP$1,'Cleaned Responses'!$1:$1,0),FALSE)/100</f>
        <v>#N/A</v>
      </c>
      <c r="BQ419" t="e">
        <f>VLOOKUP($A419&amp;$B419,'Cleaned Responses'!$1:$82,MATCH(BQ$1,'Cleaned Responses'!$1:$1,0),FALSE)/100</f>
        <v>#N/A</v>
      </c>
      <c r="BR419" t="e">
        <f>VLOOKUP($A419&amp;$B419,'Cleaned Responses'!$1:$82,MATCH(BR$1,'Cleaned Responses'!$1:$1,0),FALSE)/100</f>
        <v>#N/A</v>
      </c>
      <c r="BS419" t="e">
        <f>VLOOKUP($A419&amp;$B419,'Cleaned Responses'!$1:$82,MATCH(BS$1,'Cleaned Responses'!$1:$1,0),FALSE)/100</f>
        <v>#N/A</v>
      </c>
      <c r="BT419" t="e">
        <f>VLOOKUP($A419&amp;$B419,'Cleaned Responses'!$1:$82,MATCH(BT$1,'Cleaned Responses'!$1:$1,0),FALSE)/100</f>
        <v>#N/A</v>
      </c>
      <c r="BU419" t="e">
        <f>VLOOKUP($A419&amp;$B419,'Cleaned Responses'!$1:$82,MATCH(BU$1,'Cleaned Responses'!$1:$1,0),FALSE)/100</f>
        <v>#N/A</v>
      </c>
      <c r="BV419" t="e">
        <f>VLOOKUP($A419&amp;$B419,'Cleaned Responses'!$1:$82,MATCH(BV$1,'Cleaned Responses'!$1:$1,0),FALSE)/100</f>
        <v>#N/A</v>
      </c>
      <c r="BW419" t="e">
        <f t="shared" si="143"/>
        <v>#N/A</v>
      </c>
      <c r="BX419" t="e">
        <f t="shared" si="144"/>
        <v>#N/A</v>
      </c>
      <c r="BY419" t="e">
        <f t="shared" si="145"/>
        <v>#N/A</v>
      </c>
      <c r="BZ419" t="e">
        <f t="shared" si="146"/>
        <v>#N/A</v>
      </c>
      <c r="CA419" t="e">
        <f t="shared" si="147"/>
        <v>#N/A</v>
      </c>
      <c r="CB419" t="e">
        <f t="shared" si="148"/>
        <v>#N/A</v>
      </c>
      <c r="CC419" t="e">
        <f t="shared" si="149"/>
        <v>#N/A</v>
      </c>
      <c r="CD419" t="e">
        <f t="shared" si="150"/>
        <v>#N/A</v>
      </c>
      <c r="CE419" t="e">
        <f t="shared" si="151"/>
        <v>#N/A</v>
      </c>
      <c r="CF419" t="e">
        <f t="shared" si="152"/>
        <v>#N/A</v>
      </c>
      <c r="CG419" t="e">
        <f t="shared" si="153"/>
        <v>#N/A</v>
      </c>
    </row>
    <row r="420" spans="1:85" ht="20" customHeight="1" x14ac:dyDescent="0.25">
      <c r="A420" s="187"/>
      <c r="B420" s="6"/>
      <c r="C420" s="6" t="e">
        <f>VLOOKUP($A420&amp;$B420,'Cleaned Responses'!$1:$82,MATCH($C$1,'Cleaned Responses'!$1:$1,0),FALSE)</f>
        <v>#N/A</v>
      </c>
      <c r="D420" s="6" t="e">
        <f>VLOOKUP($A420&amp;$B420,'Cleaned Responses'!$1:$82,MATCH(D$1,'Cleaned Responses'!$1:$1,0),FALSE)</f>
        <v>#N/A</v>
      </c>
      <c r="E420" s="6" t="e">
        <f>VLOOKUP($A420&amp;$B420,'Cleaned Responses'!$1:$82,MATCH(E$1,'Cleaned Responses'!$1:$1,0),FALSE)</f>
        <v>#N/A</v>
      </c>
      <c r="F420" s="6" t="e">
        <f>VLOOKUP($A420&amp;$B420,'Cleaned Responses'!$1:$82,MATCH(F$1,'Cleaned Responses'!$1:$1,0),FALSE)</f>
        <v>#N/A</v>
      </c>
      <c r="G420" s="6" t="e">
        <f t="shared" si="154"/>
        <v>#N/A</v>
      </c>
      <c r="H420" s="6" t="e">
        <f>VLOOKUP($A420&amp;$B420,'Cleaned Responses'!$1:$82,MATCH(H$1,'Cleaned Responses'!$1:$1,0),FALSE)</f>
        <v>#N/A</v>
      </c>
      <c r="I420" s="6" t="e">
        <f>VLOOKUP($A420&amp;$B420,'Cleaned Responses'!$1:$82,MATCH(I$1,'Cleaned Responses'!$1:$1,0),FALSE)</f>
        <v>#N/A</v>
      </c>
      <c r="J420" s="6" t="e">
        <f>VLOOKUP($A420&amp;$B420,'Cleaned Responses'!$1:$82,MATCH(J$1,'Cleaned Responses'!$1:$1,0),FALSE)</f>
        <v>#N/A</v>
      </c>
      <c r="K420" s="6" t="e">
        <f>VLOOKUP($A420&amp;$B420,'Cleaned Responses'!$1:$82,MATCH(K$1,'Cleaned Responses'!$1:$1,0),FALSE)</f>
        <v>#N/A</v>
      </c>
      <c r="L420" s="6" t="e">
        <f>VLOOKUP($A420&amp;$B420,'Cleaned Responses'!$1:$82,MATCH(L$1,'Cleaned Responses'!$1:$1,0),FALSE)</f>
        <v>#N/A</v>
      </c>
      <c r="M420" s="6" t="e">
        <f>VLOOKUP($A420&amp;$B420,'Cleaned Responses'!$1:$82,MATCH(M$1,'Cleaned Responses'!$1:$1,0),FALSE)</f>
        <v>#N/A</v>
      </c>
      <c r="N420" s="8" t="e">
        <f t="shared" si="155"/>
        <v>#N/A</v>
      </c>
      <c r="O420" s="8" t="e">
        <f t="shared" si="156"/>
        <v>#N/A</v>
      </c>
      <c r="P420" s="8" t="e">
        <f t="shared" si="157"/>
        <v>#N/A</v>
      </c>
      <c r="Q420" s="6"/>
      <c r="R420" s="6"/>
      <c r="S420" s="6"/>
      <c r="T420" s="6"/>
      <c r="U420" s="8" t="e">
        <f t="shared" si="158"/>
        <v>#N/A</v>
      </c>
      <c r="V420" s="6" t="e">
        <f>VLOOKUP($A420&amp;$B420,'Cleaned Responses'!$1:$82,MATCH(V$1,'Cleaned Responses'!$1:$1,0),FALSE)</f>
        <v>#N/A</v>
      </c>
      <c r="W420" s="6" t="e">
        <f>VLOOKUP($A420&amp;$B420,'Cleaned Responses'!$1:$82,MATCH(W$1,'Cleaned Responses'!$1:$1,0),FALSE)</f>
        <v>#N/A</v>
      </c>
      <c r="X420" s="9" t="e">
        <f t="shared" si="159"/>
        <v>#N/A</v>
      </c>
      <c r="Y420" s="9" t="e">
        <f t="shared" si="160"/>
        <v>#N/A</v>
      </c>
      <c r="Z420" s="6" t="e">
        <f>VLOOKUP($A420&amp;$B420,'Cleaned Responses'!$1:$82,MATCH(Z$1,'Cleaned Responses'!$1:$1,0),FALSE)</f>
        <v>#N/A</v>
      </c>
      <c r="AA420" s="6" t="e">
        <f>VLOOKUP($A420&amp;$B420,'Cleaned Responses'!$1:$82,MATCH(AA$1,'Cleaned Responses'!$1:$1,0),FALSE)</f>
        <v>#N/A</v>
      </c>
      <c r="AB420" s="6" t="e">
        <f>VLOOKUP($A420&amp;$B420,'Cleaned Responses'!$1:$82,MATCH(AB$1,'Cleaned Responses'!$1:$1,0),FALSE)</f>
        <v>#N/A</v>
      </c>
      <c r="AC420" s="6" t="e">
        <f>VLOOKUP($A420&amp;$B420,'Cleaned Responses'!$1:$82,MATCH(AC$1,'Cleaned Responses'!$1:$1,0),FALSE)</f>
        <v>#N/A</v>
      </c>
      <c r="AD420" s="6" t="e">
        <f>VLOOKUP($A420&amp;$B420,'Cleaned Responses'!$1:$82,MATCH(AD$1,'Cleaned Responses'!$1:$1,0),FALSE)</f>
        <v>#N/A</v>
      </c>
      <c r="AE420" s="6" t="e">
        <f>VLOOKUP($A420&amp;$B420,'Cleaned Responses'!$1:$82,MATCH(AE$1,'Cleaned Responses'!$1:$1,0),FALSE)</f>
        <v>#N/A</v>
      </c>
      <c r="AF420" s="6" t="e">
        <f>VLOOKUP($A420&amp;$B420,'Cleaned Responses'!$1:$82,MATCH(AF$1,'Cleaned Responses'!$1:$1,0),FALSE)</f>
        <v>#N/A</v>
      </c>
      <c r="AG420" s="6" t="e">
        <f>VLOOKUP($A420&amp;$B420,'Cleaned Responses'!$1:$82,MATCH(AG$1,'Cleaned Responses'!$1:$1,0),FALSE)</f>
        <v>#N/A</v>
      </c>
      <c r="AH420" s="6" t="e">
        <f t="shared" si="161"/>
        <v>#N/A</v>
      </c>
      <c r="AI420" s="7" t="e">
        <f>VLOOKUP($A420&amp;$B420,'Cleaned Responses'!$1:$82,MATCH(AI$1,'Cleaned Responses'!$1:$1,0),FALSE)/100</f>
        <v>#N/A</v>
      </c>
      <c r="AJ420" s="7" t="e">
        <f>VLOOKUP($A420&amp;$B420,'Cleaned Responses'!$1:$82,MATCH(AJ$1,'Cleaned Responses'!$1:$1,0),FALSE)/100</f>
        <v>#N/A</v>
      </c>
      <c r="AK420" s="7" t="e">
        <f>VLOOKUP($A420&amp;$B420,'Cleaned Responses'!$1:$82,MATCH(AK$1,'Cleaned Responses'!$1:$1,0),FALSE)/100</f>
        <v>#N/A</v>
      </c>
      <c r="AL420" s="7" t="e">
        <f>VLOOKUP($A420&amp;$B420,'Cleaned Responses'!$1:$82,MATCH(AL$1,'Cleaned Responses'!$1:$1,0),FALSE)/100</f>
        <v>#N/A</v>
      </c>
      <c r="AM420" s="7" t="e">
        <f>VLOOKUP($A420&amp;$B420,'Cleaned Responses'!$1:$82,MATCH(AM$1,'Cleaned Responses'!$1:$1,0),FALSE)/100</f>
        <v>#N/A</v>
      </c>
      <c r="AN420" s="7" t="e">
        <f>VLOOKUP($A420&amp;$B420,'Cleaned Responses'!$1:$82,MATCH(AN$1,'Cleaned Responses'!$1:$1,0),FALSE)/100</f>
        <v>#N/A</v>
      </c>
      <c r="AO420" s="7" t="e">
        <f>VLOOKUP($A420&amp;$B420,'Cleaned Responses'!$1:$82,MATCH(AO$1,'Cleaned Responses'!$1:$1,0),FALSE)/100</f>
        <v>#N/A</v>
      </c>
      <c r="AP420" s="7" t="e">
        <f>VLOOKUP($A420&amp;$B420,'Cleaned Responses'!$1:$82,MATCH(AP$1,'Cleaned Responses'!$1:$1,0),FALSE)/100</f>
        <v>#N/A</v>
      </c>
      <c r="AQ420" s="7" t="e">
        <f>VLOOKUP($A420&amp;$B420,'Cleaned Responses'!$1:$82,MATCH(AQ$1,'Cleaned Responses'!$1:$1,0),FALSE)/100</f>
        <v>#N/A</v>
      </c>
      <c r="AR420" s="7" t="e">
        <f>VLOOKUP($A420&amp;$B420,'Cleaned Responses'!$1:$82,MATCH(AR$1,'Cleaned Responses'!$1:$1,0),FALSE)/100</f>
        <v>#N/A</v>
      </c>
      <c r="AS420" s="7" t="e">
        <f>VLOOKUP($A420&amp;$B420,'Cleaned Responses'!$1:$82,MATCH(AS$1,'Cleaned Responses'!$1:$1,0),FALSE)/100</f>
        <v>#N/A</v>
      </c>
      <c r="AT420" s="7" t="e">
        <f>VLOOKUP($A420&amp;$B420,'Cleaned Responses'!$1:$82,MATCH(AT$1,'Cleaned Responses'!$1:$1,0),FALSE)/100</f>
        <v>#N/A</v>
      </c>
      <c r="AU420" s="7" t="e">
        <f>VLOOKUP($A420&amp;$B420,'Cleaned Responses'!$1:$82,MATCH(AU$1,'Cleaned Responses'!$1:$1,0),FALSE)/100</f>
        <v>#N/A</v>
      </c>
      <c r="AV420" s="7" t="e">
        <f>VLOOKUP($A420&amp;$B420,'Cleaned Responses'!$1:$82,MATCH(AV$1,'Cleaned Responses'!$1:$1,0),FALSE)/100</f>
        <v>#N/A</v>
      </c>
      <c r="AW420" s="7" t="e">
        <f>VLOOKUP($A420&amp;$B420,'Cleaned Responses'!$1:$82,MATCH(AW$1,'Cleaned Responses'!$1:$1,0),FALSE)/100</f>
        <v>#N/A</v>
      </c>
      <c r="AX420" s="7" t="e">
        <f>VLOOKUP($A420&amp;$B420,'Cleaned Responses'!$1:$82,MATCH(AX$1,'Cleaned Responses'!$1:$1,0),FALSE)/100</f>
        <v>#N/A</v>
      </c>
      <c r="AY420" s="7" t="e">
        <f>VLOOKUP($A420&amp;$B420,'Cleaned Responses'!$1:$82,MATCH(AY$1,'Cleaned Responses'!$1:$1,0),FALSE)/100</f>
        <v>#N/A</v>
      </c>
      <c r="AZ420" s="7" t="e">
        <f>VLOOKUP($A420&amp;$B420,'Cleaned Responses'!$1:$82,MATCH(AZ$1,'Cleaned Responses'!$1:$1,0),FALSE)/100</f>
        <v>#N/A</v>
      </c>
      <c r="BA420" s="7" t="e">
        <f>VLOOKUP($A420&amp;$B420,'Cleaned Responses'!$1:$82,MATCH(BA$1,'Cleaned Responses'!$1:$1,0),FALSE)/100</f>
        <v>#N/A</v>
      </c>
      <c r="BB420" s="7"/>
      <c r="BC420" s="6" t="e">
        <f>VLOOKUP($A420&amp;$B420,'Cleaned Responses'!$1:$82,MATCH(BC$1,'Cleaned Responses'!$1:$1,0),FALSE)</f>
        <v>#N/A</v>
      </c>
      <c r="BD420" s="6" t="e">
        <f>VLOOKUP($A420&amp;$B420,'Cleaned Responses'!$1:$82,MATCH(BD$1,'Cleaned Responses'!$1:$1,0),FALSE)</f>
        <v>#N/A</v>
      </c>
      <c r="BE420" t="e">
        <f>VLOOKUP($A420&amp;$B420,'Cleaned Responses'!$1:$82,MATCH(BE$1,'Cleaned Responses'!$1:$1,0),FALSE)/100</f>
        <v>#N/A</v>
      </c>
      <c r="BF420" t="e">
        <f>VLOOKUP($A420&amp;$B420,'Cleaned Responses'!$1:$82,MATCH(BF$1,'Cleaned Responses'!$1:$1,0),FALSE)/100</f>
        <v>#N/A</v>
      </c>
      <c r="BG420" t="e">
        <f>VLOOKUP($A420&amp;$B420,'Cleaned Responses'!$1:$82,MATCH(BG$1,'Cleaned Responses'!$1:$1,0),FALSE)/100</f>
        <v>#N/A</v>
      </c>
      <c r="BH420" t="e">
        <f t="shared" si="140"/>
        <v>#N/A</v>
      </c>
      <c r="BI420" t="e">
        <f t="shared" si="141"/>
        <v>#N/A</v>
      </c>
      <c r="BJ420" t="e">
        <f t="shared" si="142"/>
        <v>#N/A</v>
      </c>
      <c r="BK420" t="e">
        <f>VLOOKUP($A420&amp;$B420,'Cleaned Responses'!$1:$82,MATCH(BK$1,'Cleaned Responses'!$1:$1,0),FALSE)/100</f>
        <v>#N/A</v>
      </c>
      <c r="BL420" t="e">
        <f>VLOOKUP($A420&amp;$B420,'Cleaned Responses'!$1:$82,MATCH(BL$1,'Cleaned Responses'!$1:$1,0),FALSE)/100</f>
        <v>#N/A</v>
      </c>
      <c r="BM420" t="e">
        <f>VLOOKUP($A420&amp;$B420,'Cleaned Responses'!$1:$82,MATCH(BM$1,'Cleaned Responses'!$1:$1,0),FALSE)/100</f>
        <v>#N/A</v>
      </c>
      <c r="BN420" t="e">
        <f>VLOOKUP($A420&amp;$B420,'Cleaned Responses'!$1:$82,MATCH(BN$1,'Cleaned Responses'!$1:$1,0),FALSE)/100</f>
        <v>#N/A</v>
      </c>
      <c r="BO420" t="e">
        <f>VLOOKUP($A420&amp;$B420,'Cleaned Responses'!$1:$82,MATCH(BO$1,'Cleaned Responses'!$1:$1,0),FALSE)/100</f>
        <v>#N/A</v>
      </c>
      <c r="BP420" t="e">
        <f>VLOOKUP($A420&amp;$B420,'Cleaned Responses'!$1:$82,MATCH(BP$1,'Cleaned Responses'!$1:$1,0),FALSE)/100</f>
        <v>#N/A</v>
      </c>
      <c r="BQ420" t="e">
        <f>VLOOKUP($A420&amp;$B420,'Cleaned Responses'!$1:$82,MATCH(BQ$1,'Cleaned Responses'!$1:$1,0),FALSE)/100</f>
        <v>#N/A</v>
      </c>
      <c r="BR420" t="e">
        <f>VLOOKUP($A420&amp;$B420,'Cleaned Responses'!$1:$82,MATCH(BR$1,'Cleaned Responses'!$1:$1,0),FALSE)/100</f>
        <v>#N/A</v>
      </c>
      <c r="BS420" t="e">
        <f>VLOOKUP($A420&amp;$B420,'Cleaned Responses'!$1:$82,MATCH(BS$1,'Cleaned Responses'!$1:$1,0),FALSE)/100</f>
        <v>#N/A</v>
      </c>
      <c r="BT420" t="e">
        <f>VLOOKUP($A420&amp;$B420,'Cleaned Responses'!$1:$82,MATCH(BT$1,'Cleaned Responses'!$1:$1,0),FALSE)/100</f>
        <v>#N/A</v>
      </c>
      <c r="BU420" t="e">
        <f>VLOOKUP($A420&amp;$B420,'Cleaned Responses'!$1:$82,MATCH(BU$1,'Cleaned Responses'!$1:$1,0),FALSE)/100</f>
        <v>#N/A</v>
      </c>
      <c r="BV420" t="e">
        <f>VLOOKUP($A420&amp;$B420,'Cleaned Responses'!$1:$82,MATCH(BV$1,'Cleaned Responses'!$1:$1,0),FALSE)/100</f>
        <v>#N/A</v>
      </c>
      <c r="BW420" t="e">
        <f t="shared" si="143"/>
        <v>#N/A</v>
      </c>
      <c r="BX420" t="e">
        <f t="shared" si="144"/>
        <v>#N/A</v>
      </c>
      <c r="BY420" t="e">
        <f t="shared" si="145"/>
        <v>#N/A</v>
      </c>
      <c r="BZ420" t="e">
        <f t="shared" si="146"/>
        <v>#N/A</v>
      </c>
      <c r="CA420" t="e">
        <f t="shared" si="147"/>
        <v>#N/A</v>
      </c>
      <c r="CB420" t="e">
        <f t="shared" si="148"/>
        <v>#N/A</v>
      </c>
      <c r="CC420" t="e">
        <f t="shared" si="149"/>
        <v>#N/A</v>
      </c>
      <c r="CD420" t="e">
        <f t="shared" si="150"/>
        <v>#N/A</v>
      </c>
      <c r="CE420" t="e">
        <f t="shared" si="151"/>
        <v>#N/A</v>
      </c>
      <c r="CF420" t="e">
        <f t="shared" si="152"/>
        <v>#N/A</v>
      </c>
      <c r="CG420" t="e">
        <f t="shared" si="153"/>
        <v>#N/A</v>
      </c>
    </row>
    <row r="421" spans="1:85" ht="20" customHeight="1" x14ac:dyDescent="0.25">
      <c r="A421" s="187"/>
      <c r="B421" s="6"/>
      <c r="C421" s="6" t="e">
        <f>VLOOKUP($A421&amp;$B421,'Cleaned Responses'!$1:$82,MATCH($C$1,'Cleaned Responses'!$1:$1,0),FALSE)</f>
        <v>#N/A</v>
      </c>
      <c r="D421" s="6" t="e">
        <f>VLOOKUP($A421&amp;$B421,'Cleaned Responses'!$1:$82,MATCH(D$1,'Cleaned Responses'!$1:$1,0),FALSE)</f>
        <v>#N/A</v>
      </c>
      <c r="E421" s="6" t="e">
        <f>VLOOKUP($A421&amp;$B421,'Cleaned Responses'!$1:$82,MATCH(E$1,'Cleaned Responses'!$1:$1,0),FALSE)</f>
        <v>#N/A</v>
      </c>
      <c r="F421" s="6" t="e">
        <f>VLOOKUP($A421&amp;$B421,'Cleaned Responses'!$1:$82,MATCH(F$1,'Cleaned Responses'!$1:$1,0),FALSE)</f>
        <v>#N/A</v>
      </c>
      <c r="G421" s="6" t="e">
        <f t="shared" si="154"/>
        <v>#N/A</v>
      </c>
      <c r="H421" s="6" t="e">
        <f>VLOOKUP($A421&amp;$B421,'Cleaned Responses'!$1:$82,MATCH(H$1,'Cleaned Responses'!$1:$1,0),FALSE)</f>
        <v>#N/A</v>
      </c>
      <c r="I421" s="6" t="e">
        <f>VLOOKUP($A421&amp;$B421,'Cleaned Responses'!$1:$82,MATCH(I$1,'Cleaned Responses'!$1:$1,0),FALSE)</f>
        <v>#N/A</v>
      </c>
      <c r="J421" s="6" t="e">
        <f>VLOOKUP($A421&amp;$B421,'Cleaned Responses'!$1:$82,MATCH(J$1,'Cleaned Responses'!$1:$1,0),FALSE)</f>
        <v>#N/A</v>
      </c>
      <c r="K421" s="6" t="e">
        <f>VLOOKUP($A421&amp;$B421,'Cleaned Responses'!$1:$82,MATCH(K$1,'Cleaned Responses'!$1:$1,0),FALSE)</f>
        <v>#N/A</v>
      </c>
      <c r="L421" s="6" t="e">
        <f>VLOOKUP($A421&amp;$B421,'Cleaned Responses'!$1:$82,MATCH(L$1,'Cleaned Responses'!$1:$1,0),FALSE)</f>
        <v>#N/A</v>
      </c>
      <c r="M421" s="6" t="e">
        <f>VLOOKUP($A421&amp;$B421,'Cleaned Responses'!$1:$82,MATCH(M$1,'Cleaned Responses'!$1:$1,0),FALSE)</f>
        <v>#N/A</v>
      </c>
      <c r="N421" s="8" t="e">
        <f t="shared" si="155"/>
        <v>#N/A</v>
      </c>
      <c r="O421" s="8" t="e">
        <f t="shared" si="156"/>
        <v>#N/A</v>
      </c>
      <c r="P421" s="8" t="e">
        <f t="shared" si="157"/>
        <v>#N/A</v>
      </c>
      <c r="Q421" s="6"/>
      <c r="R421" s="6"/>
      <c r="S421" s="6"/>
      <c r="T421" s="6"/>
      <c r="U421" s="8" t="e">
        <f t="shared" si="158"/>
        <v>#N/A</v>
      </c>
      <c r="V421" s="6" t="e">
        <f>VLOOKUP($A421&amp;$B421,'Cleaned Responses'!$1:$82,MATCH(V$1,'Cleaned Responses'!$1:$1,0),FALSE)</f>
        <v>#N/A</v>
      </c>
      <c r="W421" s="6" t="e">
        <f>VLOOKUP($A421&amp;$B421,'Cleaned Responses'!$1:$82,MATCH(W$1,'Cleaned Responses'!$1:$1,0),FALSE)</f>
        <v>#N/A</v>
      </c>
      <c r="X421" s="9" t="e">
        <f t="shared" si="159"/>
        <v>#N/A</v>
      </c>
      <c r="Y421" s="9" t="e">
        <f t="shared" si="160"/>
        <v>#N/A</v>
      </c>
      <c r="Z421" s="6" t="e">
        <f>VLOOKUP($A421&amp;$B421,'Cleaned Responses'!$1:$82,MATCH(Z$1,'Cleaned Responses'!$1:$1,0),FALSE)</f>
        <v>#N/A</v>
      </c>
      <c r="AA421" s="6" t="e">
        <f>VLOOKUP($A421&amp;$B421,'Cleaned Responses'!$1:$82,MATCH(AA$1,'Cleaned Responses'!$1:$1,0),FALSE)</f>
        <v>#N/A</v>
      </c>
      <c r="AB421" s="6" t="e">
        <f>VLOOKUP($A421&amp;$B421,'Cleaned Responses'!$1:$82,MATCH(AB$1,'Cleaned Responses'!$1:$1,0),FALSE)</f>
        <v>#N/A</v>
      </c>
      <c r="AC421" s="6" t="e">
        <f>VLOOKUP($A421&amp;$B421,'Cleaned Responses'!$1:$82,MATCH(AC$1,'Cleaned Responses'!$1:$1,0),FALSE)</f>
        <v>#N/A</v>
      </c>
      <c r="AD421" s="6" t="e">
        <f>VLOOKUP($A421&amp;$B421,'Cleaned Responses'!$1:$82,MATCH(AD$1,'Cleaned Responses'!$1:$1,0),FALSE)</f>
        <v>#N/A</v>
      </c>
      <c r="AE421" s="6" t="e">
        <f>VLOOKUP($A421&amp;$B421,'Cleaned Responses'!$1:$82,MATCH(AE$1,'Cleaned Responses'!$1:$1,0),FALSE)</f>
        <v>#N/A</v>
      </c>
      <c r="AF421" s="6" t="e">
        <f>VLOOKUP($A421&amp;$B421,'Cleaned Responses'!$1:$82,MATCH(AF$1,'Cleaned Responses'!$1:$1,0),FALSE)</f>
        <v>#N/A</v>
      </c>
      <c r="AG421" s="6" t="e">
        <f>VLOOKUP($A421&amp;$B421,'Cleaned Responses'!$1:$82,MATCH(AG$1,'Cleaned Responses'!$1:$1,0),FALSE)</f>
        <v>#N/A</v>
      </c>
      <c r="AH421" s="6" t="e">
        <f t="shared" si="161"/>
        <v>#N/A</v>
      </c>
      <c r="AI421" s="7" t="e">
        <f>VLOOKUP($A421&amp;$B421,'Cleaned Responses'!$1:$82,MATCH(AI$1,'Cleaned Responses'!$1:$1,0),FALSE)/100</f>
        <v>#N/A</v>
      </c>
      <c r="AJ421" s="7" t="e">
        <f>VLOOKUP($A421&amp;$B421,'Cleaned Responses'!$1:$82,MATCH(AJ$1,'Cleaned Responses'!$1:$1,0),FALSE)/100</f>
        <v>#N/A</v>
      </c>
      <c r="AK421" s="7" t="e">
        <f>VLOOKUP($A421&amp;$B421,'Cleaned Responses'!$1:$82,MATCH(AK$1,'Cleaned Responses'!$1:$1,0),FALSE)/100</f>
        <v>#N/A</v>
      </c>
      <c r="AL421" s="7" t="e">
        <f>VLOOKUP($A421&amp;$B421,'Cleaned Responses'!$1:$82,MATCH(AL$1,'Cleaned Responses'!$1:$1,0),FALSE)/100</f>
        <v>#N/A</v>
      </c>
      <c r="AM421" s="7" t="e">
        <f>VLOOKUP($A421&amp;$B421,'Cleaned Responses'!$1:$82,MATCH(AM$1,'Cleaned Responses'!$1:$1,0),FALSE)/100</f>
        <v>#N/A</v>
      </c>
      <c r="AN421" s="7" t="e">
        <f>VLOOKUP($A421&amp;$B421,'Cleaned Responses'!$1:$82,MATCH(AN$1,'Cleaned Responses'!$1:$1,0),FALSE)/100</f>
        <v>#N/A</v>
      </c>
      <c r="AO421" s="7" t="e">
        <f>VLOOKUP($A421&amp;$B421,'Cleaned Responses'!$1:$82,MATCH(AO$1,'Cleaned Responses'!$1:$1,0),FALSE)/100</f>
        <v>#N/A</v>
      </c>
      <c r="AP421" s="7" t="e">
        <f>VLOOKUP($A421&amp;$B421,'Cleaned Responses'!$1:$82,MATCH(AP$1,'Cleaned Responses'!$1:$1,0),FALSE)/100</f>
        <v>#N/A</v>
      </c>
      <c r="AQ421" s="7" t="e">
        <f>VLOOKUP($A421&amp;$B421,'Cleaned Responses'!$1:$82,MATCH(AQ$1,'Cleaned Responses'!$1:$1,0),FALSE)/100</f>
        <v>#N/A</v>
      </c>
      <c r="AR421" s="7" t="e">
        <f>VLOOKUP($A421&amp;$B421,'Cleaned Responses'!$1:$82,MATCH(AR$1,'Cleaned Responses'!$1:$1,0),FALSE)/100</f>
        <v>#N/A</v>
      </c>
      <c r="AS421" s="7" t="e">
        <f>VLOOKUP($A421&amp;$B421,'Cleaned Responses'!$1:$82,MATCH(AS$1,'Cleaned Responses'!$1:$1,0),FALSE)/100</f>
        <v>#N/A</v>
      </c>
      <c r="AT421" s="7" t="e">
        <f>VLOOKUP($A421&amp;$B421,'Cleaned Responses'!$1:$82,MATCH(AT$1,'Cleaned Responses'!$1:$1,0),FALSE)/100</f>
        <v>#N/A</v>
      </c>
      <c r="AU421" s="7" t="e">
        <f>VLOOKUP($A421&amp;$B421,'Cleaned Responses'!$1:$82,MATCH(AU$1,'Cleaned Responses'!$1:$1,0),FALSE)/100</f>
        <v>#N/A</v>
      </c>
      <c r="AV421" s="7" t="e">
        <f>VLOOKUP($A421&amp;$B421,'Cleaned Responses'!$1:$82,MATCH(AV$1,'Cleaned Responses'!$1:$1,0),FALSE)/100</f>
        <v>#N/A</v>
      </c>
      <c r="AW421" s="7" t="e">
        <f>VLOOKUP($A421&amp;$B421,'Cleaned Responses'!$1:$82,MATCH(AW$1,'Cleaned Responses'!$1:$1,0),FALSE)/100</f>
        <v>#N/A</v>
      </c>
      <c r="AX421" s="7" t="e">
        <f>VLOOKUP($A421&amp;$B421,'Cleaned Responses'!$1:$82,MATCH(AX$1,'Cleaned Responses'!$1:$1,0),FALSE)/100</f>
        <v>#N/A</v>
      </c>
      <c r="AY421" s="7" t="e">
        <f>VLOOKUP($A421&amp;$B421,'Cleaned Responses'!$1:$82,MATCH(AY$1,'Cleaned Responses'!$1:$1,0),FALSE)/100</f>
        <v>#N/A</v>
      </c>
      <c r="AZ421" s="7" t="e">
        <f>VLOOKUP($A421&amp;$B421,'Cleaned Responses'!$1:$82,MATCH(AZ$1,'Cleaned Responses'!$1:$1,0),FALSE)/100</f>
        <v>#N/A</v>
      </c>
      <c r="BA421" s="7" t="e">
        <f>VLOOKUP($A421&amp;$B421,'Cleaned Responses'!$1:$82,MATCH(BA$1,'Cleaned Responses'!$1:$1,0),FALSE)/100</f>
        <v>#N/A</v>
      </c>
      <c r="BB421" s="7"/>
      <c r="BC421" s="6" t="e">
        <f>VLOOKUP($A421&amp;$B421,'Cleaned Responses'!$1:$82,MATCH(BC$1,'Cleaned Responses'!$1:$1,0),FALSE)</f>
        <v>#N/A</v>
      </c>
      <c r="BD421" s="6" t="e">
        <f>VLOOKUP($A421&amp;$B421,'Cleaned Responses'!$1:$82,MATCH(BD$1,'Cleaned Responses'!$1:$1,0),FALSE)</f>
        <v>#N/A</v>
      </c>
      <c r="BE421" t="e">
        <f>VLOOKUP($A421&amp;$B421,'Cleaned Responses'!$1:$82,MATCH(BE$1,'Cleaned Responses'!$1:$1,0),FALSE)/100</f>
        <v>#N/A</v>
      </c>
      <c r="BF421" t="e">
        <f>VLOOKUP($A421&amp;$B421,'Cleaned Responses'!$1:$82,MATCH(BF$1,'Cleaned Responses'!$1:$1,0),FALSE)/100</f>
        <v>#N/A</v>
      </c>
      <c r="BG421" t="e">
        <f>VLOOKUP($A421&amp;$B421,'Cleaned Responses'!$1:$82,MATCH(BG$1,'Cleaned Responses'!$1:$1,0),FALSE)/100</f>
        <v>#N/A</v>
      </c>
      <c r="BH421" t="e">
        <f t="shared" si="140"/>
        <v>#N/A</v>
      </c>
      <c r="BI421" t="e">
        <f t="shared" si="141"/>
        <v>#N/A</v>
      </c>
      <c r="BJ421" t="e">
        <f t="shared" si="142"/>
        <v>#N/A</v>
      </c>
      <c r="BK421" t="e">
        <f>VLOOKUP($A421&amp;$B421,'Cleaned Responses'!$1:$82,MATCH(BK$1,'Cleaned Responses'!$1:$1,0),FALSE)/100</f>
        <v>#N/A</v>
      </c>
      <c r="BL421" t="e">
        <f>VLOOKUP($A421&amp;$B421,'Cleaned Responses'!$1:$82,MATCH(BL$1,'Cleaned Responses'!$1:$1,0),FALSE)/100</f>
        <v>#N/A</v>
      </c>
      <c r="BM421" t="e">
        <f>VLOOKUP($A421&amp;$B421,'Cleaned Responses'!$1:$82,MATCH(BM$1,'Cleaned Responses'!$1:$1,0),FALSE)/100</f>
        <v>#N/A</v>
      </c>
      <c r="BN421" t="e">
        <f>VLOOKUP($A421&amp;$B421,'Cleaned Responses'!$1:$82,MATCH(BN$1,'Cleaned Responses'!$1:$1,0),FALSE)/100</f>
        <v>#N/A</v>
      </c>
      <c r="BO421" t="e">
        <f>VLOOKUP($A421&amp;$B421,'Cleaned Responses'!$1:$82,MATCH(BO$1,'Cleaned Responses'!$1:$1,0),FALSE)/100</f>
        <v>#N/A</v>
      </c>
      <c r="BP421" t="e">
        <f>VLOOKUP($A421&amp;$B421,'Cleaned Responses'!$1:$82,MATCH(BP$1,'Cleaned Responses'!$1:$1,0),FALSE)/100</f>
        <v>#N/A</v>
      </c>
      <c r="BQ421" t="e">
        <f>VLOOKUP($A421&amp;$B421,'Cleaned Responses'!$1:$82,MATCH(BQ$1,'Cleaned Responses'!$1:$1,0),FALSE)/100</f>
        <v>#N/A</v>
      </c>
      <c r="BR421" t="e">
        <f>VLOOKUP($A421&amp;$B421,'Cleaned Responses'!$1:$82,MATCH(BR$1,'Cleaned Responses'!$1:$1,0),FALSE)/100</f>
        <v>#N/A</v>
      </c>
      <c r="BS421" t="e">
        <f>VLOOKUP($A421&amp;$B421,'Cleaned Responses'!$1:$82,MATCH(BS$1,'Cleaned Responses'!$1:$1,0),FALSE)/100</f>
        <v>#N/A</v>
      </c>
      <c r="BT421" t="e">
        <f>VLOOKUP($A421&amp;$B421,'Cleaned Responses'!$1:$82,MATCH(BT$1,'Cleaned Responses'!$1:$1,0),FALSE)/100</f>
        <v>#N/A</v>
      </c>
      <c r="BU421" t="e">
        <f>VLOOKUP($A421&amp;$B421,'Cleaned Responses'!$1:$82,MATCH(BU$1,'Cleaned Responses'!$1:$1,0),FALSE)/100</f>
        <v>#N/A</v>
      </c>
      <c r="BV421" t="e">
        <f>VLOOKUP($A421&amp;$B421,'Cleaned Responses'!$1:$82,MATCH(BV$1,'Cleaned Responses'!$1:$1,0),FALSE)/100</f>
        <v>#N/A</v>
      </c>
      <c r="BW421" t="e">
        <f t="shared" si="143"/>
        <v>#N/A</v>
      </c>
      <c r="BX421" t="e">
        <f t="shared" si="144"/>
        <v>#N/A</v>
      </c>
      <c r="BY421" t="e">
        <f t="shared" si="145"/>
        <v>#N/A</v>
      </c>
      <c r="BZ421" t="e">
        <f t="shared" si="146"/>
        <v>#N/A</v>
      </c>
      <c r="CA421" t="e">
        <f t="shared" si="147"/>
        <v>#N/A</v>
      </c>
      <c r="CB421" t="e">
        <f t="shared" si="148"/>
        <v>#N/A</v>
      </c>
      <c r="CC421" t="e">
        <f t="shared" si="149"/>
        <v>#N/A</v>
      </c>
      <c r="CD421" t="e">
        <f t="shared" si="150"/>
        <v>#N/A</v>
      </c>
      <c r="CE421" t="e">
        <f t="shared" si="151"/>
        <v>#N/A</v>
      </c>
      <c r="CF421" t="e">
        <f t="shared" si="152"/>
        <v>#N/A</v>
      </c>
      <c r="CG421" t="e">
        <f t="shared" si="153"/>
        <v>#N/A</v>
      </c>
    </row>
    <row r="422" spans="1:85" ht="20" customHeight="1" x14ac:dyDescent="0.25">
      <c r="A422" s="187"/>
      <c r="B422" s="6"/>
      <c r="C422" s="6" t="e">
        <f>VLOOKUP($A422&amp;$B422,'Cleaned Responses'!$1:$82,MATCH($C$1,'Cleaned Responses'!$1:$1,0),FALSE)</f>
        <v>#N/A</v>
      </c>
      <c r="D422" s="6" t="e">
        <f>VLOOKUP($A422&amp;$B422,'Cleaned Responses'!$1:$82,MATCH(D$1,'Cleaned Responses'!$1:$1,0),FALSE)</f>
        <v>#N/A</v>
      </c>
      <c r="E422" s="6" t="e">
        <f>VLOOKUP($A422&amp;$B422,'Cleaned Responses'!$1:$82,MATCH(E$1,'Cleaned Responses'!$1:$1,0),FALSE)</f>
        <v>#N/A</v>
      </c>
      <c r="F422" s="6" t="e">
        <f>VLOOKUP($A422&amp;$B422,'Cleaned Responses'!$1:$82,MATCH(F$1,'Cleaned Responses'!$1:$1,0),FALSE)</f>
        <v>#N/A</v>
      </c>
      <c r="G422" s="6" t="e">
        <f t="shared" si="154"/>
        <v>#N/A</v>
      </c>
      <c r="H422" s="6" t="e">
        <f>VLOOKUP($A422&amp;$B422,'Cleaned Responses'!$1:$82,MATCH(H$1,'Cleaned Responses'!$1:$1,0),FALSE)</f>
        <v>#N/A</v>
      </c>
      <c r="I422" s="6" t="e">
        <f>VLOOKUP($A422&amp;$B422,'Cleaned Responses'!$1:$82,MATCH(I$1,'Cleaned Responses'!$1:$1,0),FALSE)</f>
        <v>#N/A</v>
      </c>
      <c r="J422" s="6" t="e">
        <f>VLOOKUP($A422&amp;$B422,'Cleaned Responses'!$1:$82,MATCH(J$1,'Cleaned Responses'!$1:$1,0),FALSE)</f>
        <v>#N/A</v>
      </c>
      <c r="K422" s="6" t="e">
        <f>VLOOKUP($A422&amp;$B422,'Cleaned Responses'!$1:$82,MATCH(K$1,'Cleaned Responses'!$1:$1,0),FALSE)</f>
        <v>#N/A</v>
      </c>
      <c r="L422" s="6" t="e">
        <f>VLOOKUP($A422&amp;$B422,'Cleaned Responses'!$1:$82,MATCH(L$1,'Cleaned Responses'!$1:$1,0),FALSE)</f>
        <v>#N/A</v>
      </c>
      <c r="M422" s="6" t="e">
        <f>VLOOKUP($A422&amp;$B422,'Cleaned Responses'!$1:$82,MATCH(M$1,'Cleaned Responses'!$1:$1,0),FALSE)</f>
        <v>#N/A</v>
      </c>
      <c r="N422" s="8" t="e">
        <f t="shared" si="155"/>
        <v>#N/A</v>
      </c>
      <c r="O422" s="8" t="e">
        <f t="shared" si="156"/>
        <v>#N/A</v>
      </c>
      <c r="P422" s="8" t="e">
        <f t="shared" si="157"/>
        <v>#N/A</v>
      </c>
      <c r="Q422" s="6"/>
      <c r="R422" s="6"/>
      <c r="S422" s="6"/>
      <c r="T422" s="6"/>
      <c r="U422" s="8" t="e">
        <f t="shared" si="158"/>
        <v>#N/A</v>
      </c>
      <c r="V422" s="6" t="e">
        <f>VLOOKUP($A422&amp;$B422,'Cleaned Responses'!$1:$82,MATCH(V$1,'Cleaned Responses'!$1:$1,0),FALSE)</f>
        <v>#N/A</v>
      </c>
      <c r="W422" s="6" t="e">
        <f>VLOOKUP($A422&amp;$B422,'Cleaned Responses'!$1:$82,MATCH(W$1,'Cleaned Responses'!$1:$1,0),FALSE)</f>
        <v>#N/A</v>
      </c>
      <c r="X422" s="9" t="e">
        <f t="shared" si="159"/>
        <v>#N/A</v>
      </c>
      <c r="Y422" s="9" t="e">
        <f t="shared" si="160"/>
        <v>#N/A</v>
      </c>
      <c r="Z422" s="6" t="e">
        <f>VLOOKUP($A422&amp;$B422,'Cleaned Responses'!$1:$82,MATCH(Z$1,'Cleaned Responses'!$1:$1,0),FALSE)</f>
        <v>#N/A</v>
      </c>
      <c r="AA422" s="6" t="e">
        <f>VLOOKUP($A422&amp;$B422,'Cleaned Responses'!$1:$82,MATCH(AA$1,'Cleaned Responses'!$1:$1,0),FALSE)</f>
        <v>#N/A</v>
      </c>
      <c r="AB422" s="6" t="e">
        <f>VLOOKUP($A422&amp;$B422,'Cleaned Responses'!$1:$82,MATCH(AB$1,'Cleaned Responses'!$1:$1,0),FALSE)</f>
        <v>#N/A</v>
      </c>
      <c r="AC422" s="6" t="e">
        <f>VLOOKUP($A422&amp;$B422,'Cleaned Responses'!$1:$82,MATCH(AC$1,'Cleaned Responses'!$1:$1,0),FALSE)</f>
        <v>#N/A</v>
      </c>
      <c r="AD422" s="6" t="e">
        <f>VLOOKUP($A422&amp;$B422,'Cleaned Responses'!$1:$82,MATCH(AD$1,'Cleaned Responses'!$1:$1,0),FALSE)</f>
        <v>#N/A</v>
      </c>
      <c r="AE422" s="6" t="e">
        <f>VLOOKUP($A422&amp;$B422,'Cleaned Responses'!$1:$82,MATCH(AE$1,'Cleaned Responses'!$1:$1,0),FALSE)</f>
        <v>#N/A</v>
      </c>
      <c r="AF422" s="6" t="e">
        <f>VLOOKUP($A422&amp;$B422,'Cleaned Responses'!$1:$82,MATCH(AF$1,'Cleaned Responses'!$1:$1,0),FALSE)</f>
        <v>#N/A</v>
      </c>
      <c r="AG422" s="6" t="e">
        <f>VLOOKUP($A422&amp;$B422,'Cleaned Responses'!$1:$82,MATCH(AG$1,'Cleaned Responses'!$1:$1,0),FALSE)</f>
        <v>#N/A</v>
      </c>
      <c r="AH422" s="6" t="e">
        <f t="shared" si="161"/>
        <v>#N/A</v>
      </c>
      <c r="AI422" s="7" t="e">
        <f>VLOOKUP($A422&amp;$B422,'Cleaned Responses'!$1:$82,MATCH(AI$1,'Cleaned Responses'!$1:$1,0),FALSE)/100</f>
        <v>#N/A</v>
      </c>
      <c r="AJ422" s="7" t="e">
        <f>VLOOKUP($A422&amp;$B422,'Cleaned Responses'!$1:$82,MATCH(AJ$1,'Cleaned Responses'!$1:$1,0),FALSE)/100</f>
        <v>#N/A</v>
      </c>
      <c r="AK422" s="7" t="e">
        <f>VLOOKUP($A422&amp;$B422,'Cleaned Responses'!$1:$82,MATCH(AK$1,'Cleaned Responses'!$1:$1,0),FALSE)/100</f>
        <v>#N/A</v>
      </c>
      <c r="AL422" s="7" t="e">
        <f>VLOOKUP($A422&amp;$B422,'Cleaned Responses'!$1:$82,MATCH(AL$1,'Cleaned Responses'!$1:$1,0),FALSE)/100</f>
        <v>#N/A</v>
      </c>
      <c r="AM422" s="7" t="e">
        <f>VLOOKUP($A422&amp;$B422,'Cleaned Responses'!$1:$82,MATCH(AM$1,'Cleaned Responses'!$1:$1,0),FALSE)/100</f>
        <v>#N/A</v>
      </c>
      <c r="AN422" s="7" t="e">
        <f>VLOOKUP($A422&amp;$B422,'Cleaned Responses'!$1:$82,MATCH(AN$1,'Cleaned Responses'!$1:$1,0),FALSE)/100</f>
        <v>#N/A</v>
      </c>
      <c r="AO422" s="7" t="e">
        <f>VLOOKUP($A422&amp;$B422,'Cleaned Responses'!$1:$82,MATCH(AO$1,'Cleaned Responses'!$1:$1,0),FALSE)/100</f>
        <v>#N/A</v>
      </c>
      <c r="AP422" s="7" t="e">
        <f>VLOOKUP($A422&amp;$B422,'Cleaned Responses'!$1:$82,MATCH(AP$1,'Cleaned Responses'!$1:$1,0),FALSE)/100</f>
        <v>#N/A</v>
      </c>
      <c r="AQ422" s="7" t="e">
        <f>VLOOKUP($A422&amp;$B422,'Cleaned Responses'!$1:$82,MATCH(AQ$1,'Cleaned Responses'!$1:$1,0),FALSE)/100</f>
        <v>#N/A</v>
      </c>
      <c r="AR422" s="7" t="e">
        <f>VLOOKUP($A422&amp;$B422,'Cleaned Responses'!$1:$82,MATCH(AR$1,'Cleaned Responses'!$1:$1,0),FALSE)/100</f>
        <v>#N/A</v>
      </c>
      <c r="AS422" s="7" t="e">
        <f>VLOOKUP($A422&amp;$B422,'Cleaned Responses'!$1:$82,MATCH(AS$1,'Cleaned Responses'!$1:$1,0),FALSE)/100</f>
        <v>#N/A</v>
      </c>
      <c r="AT422" s="7" t="e">
        <f>VLOOKUP($A422&amp;$B422,'Cleaned Responses'!$1:$82,MATCH(AT$1,'Cleaned Responses'!$1:$1,0),FALSE)/100</f>
        <v>#N/A</v>
      </c>
      <c r="AU422" s="7" t="e">
        <f>VLOOKUP($A422&amp;$B422,'Cleaned Responses'!$1:$82,MATCH(AU$1,'Cleaned Responses'!$1:$1,0),FALSE)/100</f>
        <v>#N/A</v>
      </c>
      <c r="AV422" s="7" t="e">
        <f>VLOOKUP($A422&amp;$B422,'Cleaned Responses'!$1:$82,MATCH(AV$1,'Cleaned Responses'!$1:$1,0),FALSE)/100</f>
        <v>#N/A</v>
      </c>
      <c r="AW422" s="7" t="e">
        <f>VLOOKUP($A422&amp;$B422,'Cleaned Responses'!$1:$82,MATCH(AW$1,'Cleaned Responses'!$1:$1,0),FALSE)/100</f>
        <v>#N/A</v>
      </c>
      <c r="AX422" s="7" t="e">
        <f>VLOOKUP($A422&amp;$B422,'Cleaned Responses'!$1:$82,MATCH(AX$1,'Cleaned Responses'!$1:$1,0),FALSE)/100</f>
        <v>#N/A</v>
      </c>
      <c r="AY422" s="7" t="e">
        <f>VLOOKUP($A422&amp;$B422,'Cleaned Responses'!$1:$82,MATCH(AY$1,'Cleaned Responses'!$1:$1,0),FALSE)/100</f>
        <v>#N/A</v>
      </c>
      <c r="AZ422" s="7" t="e">
        <f>VLOOKUP($A422&amp;$B422,'Cleaned Responses'!$1:$82,MATCH(AZ$1,'Cleaned Responses'!$1:$1,0),FALSE)/100</f>
        <v>#N/A</v>
      </c>
      <c r="BA422" s="7" t="e">
        <f>VLOOKUP($A422&amp;$B422,'Cleaned Responses'!$1:$82,MATCH(BA$1,'Cleaned Responses'!$1:$1,0),FALSE)/100</f>
        <v>#N/A</v>
      </c>
      <c r="BB422" s="7"/>
      <c r="BC422" s="6" t="e">
        <f>VLOOKUP($A422&amp;$B422,'Cleaned Responses'!$1:$82,MATCH(BC$1,'Cleaned Responses'!$1:$1,0),FALSE)</f>
        <v>#N/A</v>
      </c>
      <c r="BD422" s="6" t="e">
        <f>VLOOKUP($A422&amp;$B422,'Cleaned Responses'!$1:$82,MATCH(BD$1,'Cleaned Responses'!$1:$1,0),FALSE)</f>
        <v>#N/A</v>
      </c>
      <c r="BE422" t="e">
        <f>VLOOKUP($A422&amp;$B422,'Cleaned Responses'!$1:$82,MATCH(BE$1,'Cleaned Responses'!$1:$1,0),FALSE)/100</f>
        <v>#N/A</v>
      </c>
      <c r="BF422" t="e">
        <f>VLOOKUP($A422&amp;$B422,'Cleaned Responses'!$1:$82,MATCH(BF$1,'Cleaned Responses'!$1:$1,0),FALSE)/100</f>
        <v>#N/A</v>
      </c>
      <c r="BG422" t="e">
        <f>VLOOKUP($A422&amp;$B422,'Cleaned Responses'!$1:$82,MATCH(BG$1,'Cleaned Responses'!$1:$1,0),FALSE)/100</f>
        <v>#N/A</v>
      </c>
      <c r="BH422" t="e">
        <f t="shared" si="140"/>
        <v>#N/A</v>
      </c>
      <c r="BI422" t="e">
        <f t="shared" si="141"/>
        <v>#N/A</v>
      </c>
      <c r="BJ422" t="e">
        <f t="shared" si="142"/>
        <v>#N/A</v>
      </c>
      <c r="BK422" t="e">
        <f>VLOOKUP($A422&amp;$B422,'Cleaned Responses'!$1:$82,MATCH(BK$1,'Cleaned Responses'!$1:$1,0),FALSE)/100</f>
        <v>#N/A</v>
      </c>
      <c r="BL422" t="e">
        <f>VLOOKUP($A422&amp;$B422,'Cleaned Responses'!$1:$82,MATCH(BL$1,'Cleaned Responses'!$1:$1,0),FALSE)/100</f>
        <v>#N/A</v>
      </c>
      <c r="BM422" t="e">
        <f>VLOOKUP($A422&amp;$B422,'Cleaned Responses'!$1:$82,MATCH(BM$1,'Cleaned Responses'!$1:$1,0),FALSE)/100</f>
        <v>#N/A</v>
      </c>
      <c r="BN422" t="e">
        <f>VLOOKUP($A422&amp;$B422,'Cleaned Responses'!$1:$82,MATCH(BN$1,'Cleaned Responses'!$1:$1,0),FALSE)/100</f>
        <v>#N/A</v>
      </c>
      <c r="BO422" t="e">
        <f>VLOOKUP($A422&amp;$B422,'Cleaned Responses'!$1:$82,MATCH(BO$1,'Cleaned Responses'!$1:$1,0),FALSE)/100</f>
        <v>#N/A</v>
      </c>
      <c r="BP422" t="e">
        <f>VLOOKUP($A422&amp;$B422,'Cleaned Responses'!$1:$82,MATCH(BP$1,'Cleaned Responses'!$1:$1,0),FALSE)/100</f>
        <v>#N/A</v>
      </c>
      <c r="BQ422" t="e">
        <f>VLOOKUP($A422&amp;$B422,'Cleaned Responses'!$1:$82,MATCH(BQ$1,'Cleaned Responses'!$1:$1,0),FALSE)/100</f>
        <v>#N/A</v>
      </c>
      <c r="BR422" t="e">
        <f>VLOOKUP($A422&amp;$B422,'Cleaned Responses'!$1:$82,MATCH(BR$1,'Cleaned Responses'!$1:$1,0),FALSE)/100</f>
        <v>#N/A</v>
      </c>
      <c r="BS422" t="e">
        <f>VLOOKUP($A422&amp;$B422,'Cleaned Responses'!$1:$82,MATCH(BS$1,'Cleaned Responses'!$1:$1,0),FALSE)/100</f>
        <v>#N/A</v>
      </c>
      <c r="BT422" t="e">
        <f>VLOOKUP($A422&amp;$B422,'Cleaned Responses'!$1:$82,MATCH(BT$1,'Cleaned Responses'!$1:$1,0),FALSE)/100</f>
        <v>#N/A</v>
      </c>
      <c r="BU422" t="e">
        <f>VLOOKUP($A422&amp;$B422,'Cleaned Responses'!$1:$82,MATCH(BU$1,'Cleaned Responses'!$1:$1,0),FALSE)/100</f>
        <v>#N/A</v>
      </c>
      <c r="BV422" t="e">
        <f>VLOOKUP($A422&amp;$B422,'Cleaned Responses'!$1:$82,MATCH(BV$1,'Cleaned Responses'!$1:$1,0),FALSE)/100</f>
        <v>#N/A</v>
      </c>
      <c r="BW422" t="e">
        <f t="shared" si="143"/>
        <v>#N/A</v>
      </c>
      <c r="BX422" t="e">
        <f t="shared" si="144"/>
        <v>#N/A</v>
      </c>
      <c r="BY422" t="e">
        <f t="shared" si="145"/>
        <v>#N/A</v>
      </c>
      <c r="BZ422" t="e">
        <f t="shared" si="146"/>
        <v>#N/A</v>
      </c>
      <c r="CA422" t="e">
        <f t="shared" si="147"/>
        <v>#N/A</v>
      </c>
      <c r="CB422" t="e">
        <f t="shared" si="148"/>
        <v>#N/A</v>
      </c>
      <c r="CC422" t="e">
        <f t="shared" si="149"/>
        <v>#N/A</v>
      </c>
      <c r="CD422" t="e">
        <f t="shared" si="150"/>
        <v>#N/A</v>
      </c>
      <c r="CE422" t="e">
        <f t="shared" si="151"/>
        <v>#N/A</v>
      </c>
      <c r="CF422" t="e">
        <f t="shared" si="152"/>
        <v>#N/A</v>
      </c>
      <c r="CG422" t="e">
        <f t="shared" si="153"/>
        <v>#N/A</v>
      </c>
    </row>
    <row r="423" spans="1:85" ht="20" customHeight="1" x14ac:dyDescent="0.25">
      <c r="A423" s="187"/>
      <c r="B423" s="6"/>
      <c r="C423" s="6" t="e">
        <f>VLOOKUP($A423&amp;$B423,'Cleaned Responses'!$1:$82,MATCH($C$1,'Cleaned Responses'!$1:$1,0),FALSE)</f>
        <v>#N/A</v>
      </c>
      <c r="D423" s="6" t="e">
        <f>VLOOKUP($A423&amp;$B423,'Cleaned Responses'!$1:$82,MATCH(D$1,'Cleaned Responses'!$1:$1,0),FALSE)</f>
        <v>#N/A</v>
      </c>
      <c r="E423" s="6" t="e">
        <f>VLOOKUP($A423&amp;$B423,'Cleaned Responses'!$1:$82,MATCH(E$1,'Cleaned Responses'!$1:$1,0),FALSE)</f>
        <v>#N/A</v>
      </c>
      <c r="F423" s="6" t="e">
        <f>VLOOKUP($A423&amp;$B423,'Cleaned Responses'!$1:$82,MATCH(F$1,'Cleaned Responses'!$1:$1,0),FALSE)</f>
        <v>#N/A</v>
      </c>
      <c r="G423" s="6" t="e">
        <f t="shared" si="154"/>
        <v>#N/A</v>
      </c>
      <c r="H423" s="6" t="e">
        <f>VLOOKUP($A423&amp;$B423,'Cleaned Responses'!$1:$82,MATCH(H$1,'Cleaned Responses'!$1:$1,0),FALSE)</f>
        <v>#N/A</v>
      </c>
      <c r="I423" s="6" t="e">
        <f>VLOOKUP($A423&amp;$B423,'Cleaned Responses'!$1:$82,MATCH(I$1,'Cleaned Responses'!$1:$1,0),FALSE)</f>
        <v>#N/A</v>
      </c>
      <c r="J423" s="6" t="e">
        <f>VLOOKUP($A423&amp;$B423,'Cleaned Responses'!$1:$82,MATCH(J$1,'Cleaned Responses'!$1:$1,0),FALSE)</f>
        <v>#N/A</v>
      </c>
      <c r="K423" s="6" t="e">
        <f>VLOOKUP($A423&amp;$B423,'Cleaned Responses'!$1:$82,MATCH(K$1,'Cleaned Responses'!$1:$1,0),FALSE)</f>
        <v>#N/A</v>
      </c>
      <c r="L423" s="6" t="e">
        <f>VLOOKUP($A423&amp;$B423,'Cleaned Responses'!$1:$82,MATCH(L$1,'Cleaned Responses'!$1:$1,0),FALSE)</f>
        <v>#N/A</v>
      </c>
      <c r="M423" s="6" t="e">
        <f>VLOOKUP($A423&amp;$B423,'Cleaned Responses'!$1:$82,MATCH(M$1,'Cleaned Responses'!$1:$1,0),FALSE)</f>
        <v>#N/A</v>
      </c>
      <c r="N423" s="8" t="e">
        <f t="shared" si="155"/>
        <v>#N/A</v>
      </c>
      <c r="O423" s="8" t="e">
        <f t="shared" si="156"/>
        <v>#N/A</v>
      </c>
      <c r="P423" s="8" t="e">
        <f t="shared" si="157"/>
        <v>#N/A</v>
      </c>
      <c r="Q423" s="6"/>
      <c r="R423" s="6"/>
      <c r="S423" s="6"/>
      <c r="T423" s="6"/>
      <c r="U423" s="8" t="e">
        <f t="shared" si="158"/>
        <v>#N/A</v>
      </c>
      <c r="V423" s="6" t="e">
        <f>VLOOKUP($A423&amp;$B423,'Cleaned Responses'!$1:$82,MATCH(V$1,'Cleaned Responses'!$1:$1,0),FALSE)</f>
        <v>#N/A</v>
      </c>
      <c r="W423" s="6" t="e">
        <f>VLOOKUP($A423&amp;$B423,'Cleaned Responses'!$1:$82,MATCH(W$1,'Cleaned Responses'!$1:$1,0),FALSE)</f>
        <v>#N/A</v>
      </c>
      <c r="X423" s="9" t="e">
        <f t="shared" si="159"/>
        <v>#N/A</v>
      </c>
      <c r="Y423" s="9" t="e">
        <f t="shared" si="160"/>
        <v>#N/A</v>
      </c>
      <c r="Z423" s="6" t="e">
        <f>VLOOKUP($A423&amp;$B423,'Cleaned Responses'!$1:$82,MATCH(Z$1,'Cleaned Responses'!$1:$1,0),FALSE)</f>
        <v>#N/A</v>
      </c>
      <c r="AA423" s="6" t="e">
        <f>VLOOKUP($A423&amp;$B423,'Cleaned Responses'!$1:$82,MATCH(AA$1,'Cleaned Responses'!$1:$1,0),FALSE)</f>
        <v>#N/A</v>
      </c>
      <c r="AB423" s="6" t="e">
        <f>VLOOKUP($A423&amp;$B423,'Cleaned Responses'!$1:$82,MATCH(AB$1,'Cleaned Responses'!$1:$1,0),FALSE)</f>
        <v>#N/A</v>
      </c>
      <c r="AC423" s="6" t="e">
        <f>VLOOKUP($A423&amp;$B423,'Cleaned Responses'!$1:$82,MATCH(AC$1,'Cleaned Responses'!$1:$1,0),FALSE)</f>
        <v>#N/A</v>
      </c>
      <c r="AD423" s="6" t="e">
        <f>VLOOKUP($A423&amp;$B423,'Cleaned Responses'!$1:$82,MATCH(AD$1,'Cleaned Responses'!$1:$1,0),FALSE)</f>
        <v>#N/A</v>
      </c>
      <c r="AE423" s="6" t="e">
        <f>VLOOKUP($A423&amp;$B423,'Cleaned Responses'!$1:$82,MATCH(AE$1,'Cleaned Responses'!$1:$1,0),FALSE)</f>
        <v>#N/A</v>
      </c>
      <c r="AF423" s="6" t="e">
        <f>VLOOKUP($A423&amp;$B423,'Cleaned Responses'!$1:$82,MATCH(AF$1,'Cleaned Responses'!$1:$1,0),FALSE)</f>
        <v>#N/A</v>
      </c>
      <c r="AG423" s="6" t="e">
        <f>VLOOKUP($A423&amp;$B423,'Cleaned Responses'!$1:$82,MATCH(AG$1,'Cleaned Responses'!$1:$1,0),FALSE)</f>
        <v>#N/A</v>
      </c>
      <c r="AH423" s="6" t="e">
        <f t="shared" si="161"/>
        <v>#N/A</v>
      </c>
      <c r="AI423" s="7" t="e">
        <f>VLOOKUP($A423&amp;$B423,'Cleaned Responses'!$1:$82,MATCH(AI$1,'Cleaned Responses'!$1:$1,0),FALSE)/100</f>
        <v>#N/A</v>
      </c>
      <c r="AJ423" s="7" t="e">
        <f>VLOOKUP($A423&amp;$B423,'Cleaned Responses'!$1:$82,MATCH(AJ$1,'Cleaned Responses'!$1:$1,0),FALSE)/100</f>
        <v>#N/A</v>
      </c>
      <c r="AK423" s="7" t="e">
        <f>VLOOKUP($A423&amp;$B423,'Cleaned Responses'!$1:$82,MATCH(AK$1,'Cleaned Responses'!$1:$1,0),FALSE)/100</f>
        <v>#N/A</v>
      </c>
      <c r="AL423" s="7" t="e">
        <f>VLOOKUP($A423&amp;$B423,'Cleaned Responses'!$1:$82,MATCH(AL$1,'Cleaned Responses'!$1:$1,0),FALSE)/100</f>
        <v>#N/A</v>
      </c>
      <c r="AM423" s="7" t="e">
        <f>VLOOKUP($A423&amp;$B423,'Cleaned Responses'!$1:$82,MATCH(AM$1,'Cleaned Responses'!$1:$1,0),FALSE)/100</f>
        <v>#N/A</v>
      </c>
      <c r="AN423" s="7" t="e">
        <f>VLOOKUP($A423&amp;$B423,'Cleaned Responses'!$1:$82,MATCH(AN$1,'Cleaned Responses'!$1:$1,0),FALSE)/100</f>
        <v>#N/A</v>
      </c>
      <c r="AO423" s="7" t="e">
        <f>VLOOKUP($A423&amp;$B423,'Cleaned Responses'!$1:$82,MATCH(AO$1,'Cleaned Responses'!$1:$1,0),FALSE)/100</f>
        <v>#N/A</v>
      </c>
      <c r="AP423" s="7" t="e">
        <f>VLOOKUP($A423&amp;$B423,'Cleaned Responses'!$1:$82,MATCH(AP$1,'Cleaned Responses'!$1:$1,0),FALSE)/100</f>
        <v>#N/A</v>
      </c>
      <c r="AQ423" s="7" t="e">
        <f>VLOOKUP($A423&amp;$B423,'Cleaned Responses'!$1:$82,MATCH(AQ$1,'Cleaned Responses'!$1:$1,0),FALSE)/100</f>
        <v>#N/A</v>
      </c>
      <c r="AR423" s="7" t="e">
        <f>VLOOKUP($A423&amp;$B423,'Cleaned Responses'!$1:$82,MATCH(AR$1,'Cleaned Responses'!$1:$1,0),FALSE)/100</f>
        <v>#N/A</v>
      </c>
      <c r="AS423" s="7" t="e">
        <f>VLOOKUP($A423&amp;$B423,'Cleaned Responses'!$1:$82,MATCH(AS$1,'Cleaned Responses'!$1:$1,0),FALSE)/100</f>
        <v>#N/A</v>
      </c>
      <c r="AT423" s="7" t="e">
        <f>VLOOKUP($A423&amp;$B423,'Cleaned Responses'!$1:$82,MATCH(AT$1,'Cleaned Responses'!$1:$1,0),FALSE)/100</f>
        <v>#N/A</v>
      </c>
      <c r="AU423" s="7" t="e">
        <f>VLOOKUP($A423&amp;$B423,'Cleaned Responses'!$1:$82,MATCH(AU$1,'Cleaned Responses'!$1:$1,0),FALSE)/100</f>
        <v>#N/A</v>
      </c>
      <c r="AV423" s="7" t="e">
        <f>VLOOKUP($A423&amp;$B423,'Cleaned Responses'!$1:$82,MATCH(AV$1,'Cleaned Responses'!$1:$1,0),FALSE)/100</f>
        <v>#N/A</v>
      </c>
      <c r="AW423" s="7" t="e">
        <f>VLOOKUP($A423&amp;$B423,'Cleaned Responses'!$1:$82,MATCH(AW$1,'Cleaned Responses'!$1:$1,0),FALSE)/100</f>
        <v>#N/A</v>
      </c>
      <c r="AX423" s="7" t="e">
        <f>VLOOKUP($A423&amp;$B423,'Cleaned Responses'!$1:$82,MATCH(AX$1,'Cleaned Responses'!$1:$1,0),FALSE)/100</f>
        <v>#N/A</v>
      </c>
      <c r="AY423" s="7" t="e">
        <f>VLOOKUP($A423&amp;$B423,'Cleaned Responses'!$1:$82,MATCH(AY$1,'Cleaned Responses'!$1:$1,0),FALSE)/100</f>
        <v>#N/A</v>
      </c>
      <c r="AZ423" s="7" t="e">
        <f>VLOOKUP($A423&amp;$B423,'Cleaned Responses'!$1:$82,MATCH(AZ$1,'Cleaned Responses'!$1:$1,0),FALSE)/100</f>
        <v>#N/A</v>
      </c>
      <c r="BA423" s="7" t="e">
        <f>VLOOKUP($A423&amp;$B423,'Cleaned Responses'!$1:$82,MATCH(BA$1,'Cleaned Responses'!$1:$1,0),FALSE)/100</f>
        <v>#N/A</v>
      </c>
      <c r="BB423" s="7"/>
      <c r="BC423" s="6" t="e">
        <f>VLOOKUP($A423&amp;$B423,'Cleaned Responses'!$1:$82,MATCH(BC$1,'Cleaned Responses'!$1:$1,0),FALSE)</f>
        <v>#N/A</v>
      </c>
      <c r="BD423" s="6" t="e">
        <f>VLOOKUP($A423&amp;$B423,'Cleaned Responses'!$1:$82,MATCH(BD$1,'Cleaned Responses'!$1:$1,0),FALSE)</f>
        <v>#N/A</v>
      </c>
      <c r="BE423" t="e">
        <f>VLOOKUP($A423&amp;$B423,'Cleaned Responses'!$1:$82,MATCH(BE$1,'Cleaned Responses'!$1:$1,0),FALSE)/100</f>
        <v>#N/A</v>
      </c>
      <c r="BF423" t="e">
        <f>VLOOKUP($A423&amp;$B423,'Cleaned Responses'!$1:$82,MATCH(BF$1,'Cleaned Responses'!$1:$1,0),FALSE)/100</f>
        <v>#N/A</v>
      </c>
      <c r="BG423" t="e">
        <f>VLOOKUP($A423&amp;$B423,'Cleaned Responses'!$1:$82,MATCH(BG$1,'Cleaned Responses'!$1:$1,0),FALSE)/100</f>
        <v>#N/A</v>
      </c>
      <c r="BH423" t="e">
        <f t="shared" si="140"/>
        <v>#N/A</v>
      </c>
      <c r="BI423" t="e">
        <f t="shared" si="141"/>
        <v>#N/A</v>
      </c>
      <c r="BJ423" t="e">
        <f t="shared" si="142"/>
        <v>#N/A</v>
      </c>
      <c r="BK423" t="e">
        <f>VLOOKUP($A423&amp;$B423,'Cleaned Responses'!$1:$82,MATCH(BK$1,'Cleaned Responses'!$1:$1,0),FALSE)/100</f>
        <v>#N/A</v>
      </c>
      <c r="BL423" t="e">
        <f>VLOOKUP($A423&amp;$B423,'Cleaned Responses'!$1:$82,MATCH(BL$1,'Cleaned Responses'!$1:$1,0),FALSE)/100</f>
        <v>#N/A</v>
      </c>
      <c r="BM423" t="e">
        <f>VLOOKUP($A423&amp;$B423,'Cleaned Responses'!$1:$82,MATCH(BM$1,'Cleaned Responses'!$1:$1,0),FALSE)/100</f>
        <v>#N/A</v>
      </c>
      <c r="BN423" t="e">
        <f>VLOOKUP($A423&amp;$B423,'Cleaned Responses'!$1:$82,MATCH(BN$1,'Cleaned Responses'!$1:$1,0),FALSE)/100</f>
        <v>#N/A</v>
      </c>
      <c r="BO423" t="e">
        <f>VLOOKUP($A423&amp;$B423,'Cleaned Responses'!$1:$82,MATCH(BO$1,'Cleaned Responses'!$1:$1,0),FALSE)/100</f>
        <v>#N/A</v>
      </c>
      <c r="BP423" t="e">
        <f>VLOOKUP($A423&amp;$B423,'Cleaned Responses'!$1:$82,MATCH(BP$1,'Cleaned Responses'!$1:$1,0),FALSE)/100</f>
        <v>#N/A</v>
      </c>
      <c r="BQ423" t="e">
        <f>VLOOKUP($A423&amp;$B423,'Cleaned Responses'!$1:$82,MATCH(BQ$1,'Cleaned Responses'!$1:$1,0),FALSE)/100</f>
        <v>#N/A</v>
      </c>
      <c r="BR423" t="e">
        <f>VLOOKUP($A423&amp;$B423,'Cleaned Responses'!$1:$82,MATCH(BR$1,'Cleaned Responses'!$1:$1,0),FALSE)/100</f>
        <v>#N/A</v>
      </c>
      <c r="BS423" t="e">
        <f>VLOOKUP($A423&amp;$B423,'Cleaned Responses'!$1:$82,MATCH(BS$1,'Cleaned Responses'!$1:$1,0),FALSE)/100</f>
        <v>#N/A</v>
      </c>
      <c r="BT423" t="e">
        <f>VLOOKUP($A423&amp;$B423,'Cleaned Responses'!$1:$82,MATCH(BT$1,'Cleaned Responses'!$1:$1,0),FALSE)/100</f>
        <v>#N/A</v>
      </c>
      <c r="BU423" t="e">
        <f>VLOOKUP($A423&amp;$B423,'Cleaned Responses'!$1:$82,MATCH(BU$1,'Cleaned Responses'!$1:$1,0),FALSE)/100</f>
        <v>#N/A</v>
      </c>
      <c r="BV423" t="e">
        <f>VLOOKUP($A423&amp;$B423,'Cleaned Responses'!$1:$82,MATCH(BV$1,'Cleaned Responses'!$1:$1,0),FALSE)/100</f>
        <v>#N/A</v>
      </c>
      <c r="BW423" t="e">
        <f t="shared" si="143"/>
        <v>#N/A</v>
      </c>
      <c r="BX423" t="e">
        <f t="shared" si="144"/>
        <v>#N/A</v>
      </c>
      <c r="BY423" t="e">
        <f t="shared" si="145"/>
        <v>#N/A</v>
      </c>
      <c r="BZ423" t="e">
        <f t="shared" si="146"/>
        <v>#N/A</v>
      </c>
      <c r="CA423" t="e">
        <f t="shared" si="147"/>
        <v>#N/A</v>
      </c>
      <c r="CB423" t="e">
        <f t="shared" si="148"/>
        <v>#N/A</v>
      </c>
      <c r="CC423" t="e">
        <f t="shared" si="149"/>
        <v>#N/A</v>
      </c>
      <c r="CD423" t="e">
        <f t="shared" si="150"/>
        <v>#N/A</v>
      </c>
      <c r="CE423" t="e">
        <f t="shared" si="151"/>
        <v>#N/A</v>
      </c>
      <c r="CF423" t="e">
        <f t="shared" si="152"/>
        <v>#N/A</v>
      </c>
      <c r="CG423" t="e">
        <f t="shared" si="153"/>
        <v>#N/A</v>
      </c>
    </row>
    <row r="424" spans="1:85" ht="20" customHeight="1" x14ac:dyDescent="0.25">
      <c r="A424" s="187"/>
      <c r="B424" s="6"/>
      <c r="C424" s="6" t="e">
        <f>VLOOKUP($A424&amp;$B424,'Cleaned Responses'!$1:$82,MATCH($C$1,'Cleaned Responses'!$1:$1,0),FALSE)</f>
        <v>#N/A</v>
      </c>
      <c r="D424" s="6" t="e">
        <f>VLOOKUP($A424&amp;$B424,'Cleaned Responses'!$1:$82,MATCH(D$1,'Cleaned Responses'!$1:$1,0),FALSE)</f>
        <v>#N/A</v>
      </c>
      <c r="E424" s="6" t="e">
        <f>VLOOKUP($A424&amp;$B424,'Cleaned Responses'!$1:$82,MATCH(E$1,'Cleaned Responses'!$1:$1,0),FALSE)</f>
        <v>#N/A</v>
      </c>
      <c r="F424" s="6" t="e">
        <f>VLOOKUP($A424&amp;$B424,'Cleaned Responses'!$1:$82,MATCH(F$1,'Cleaned Responses'!$1:$1,0),FALSE)</f>
        <v>#N/A</v>
      </c>
      <c r="G424" s="6" t="e">
        <f t="shared" si="154"/>
        <v>#N/A</v>
      </c>
      <c r="H424" s="6" t="e">
        <f>VLOOKUP($A424&amp;$B424,'Cleaned Responses'!$1:$82,MATCH(H$1,'Cleaned Responses'!$1:$1,0),FALSE)</f>
        <v>#N/A</v>
      </c>
      <c r="I424" s="6" t="e">
        <f>VLOOKUP($A424&amp;$B424,'Cleaned Responses'!$1:$82,MATCH(I$1,'Cleaned Responses'!$1:$1,0),FALSE)</f>
        <v>#N/A</v>
      </c>
      <c r="J424" s="6" t="e">
        <f>VLOOKUP($A424&amp;$B424,'Cleaned Responses'!$1:$82,MATCH(J$1,'Cleaned Responses'!$1:$1,0),FALSE)</f>
        <v>#N/A</v>
      </c>
      <c r="K424" s="6" t="e">
        <f>VLOOKUP($A424&amp;$B424,'Cleaned Responses'!$1:$82,MATCH(K$1,'Cleaned Responses'!$1:$1,0),FALSE)</f>
        <v>#N/A</v>
      </c>
      <c r="L424" s="6" t="e">
        <f>VLOOKUP($A424&amp;$B424,'Cleaned Responses'!$1:$82,MATCH(L$1,'Cleaned Responses'!$1:$1,0),FALSE)</f>
        <v>#N/A</v>
      </c>
      <c r="M424" s="6" t="e">
        <f>VLOOKUP($A424&amp;$B424,'Cleaned Responses'!$1:$82,MATCH(M$1,'Cleaned Responses'!$1:$1,0),FALSE)</f>
        <v>#N/A</v>
      </c>
      <c r="N424" s="8" t="e">
        <f t="shared" si="155"/>
        <v>#N/A</v>
      </c>
      <c r="O424" s="8" t="e">
        <f t="shared" si="156"/>
        <v>#N/A</v>
      </c>
      <c r="P424" s="8" t="e">
        <f t="shared" si="157"/>
        <v>#N/A</v>
      </c>
      <c r="Q424" s="6"/>
      <c r="R424" s="6"/>
      <c r="S424" s="6"/>
      <c r="T424" s="6"/>
      <c r="U424" s="8" t="e">
        <f t="shared" si="158"/>
        <v>#N/A</v>
      </c>
      <c r="V424" s="6" t="e">
        <f>VLOOKUP($A424&amp;$B424,'Cleaned Responses'!$1:$82,MATCH(V$1,'Cleaned Responses'!$1:$1,0),FALSE)</f>
        <v>#N/A</v>
      </c>
      <c r="W424" s="6" t="e">
        <f>VLOOKUP($A424&amp;$B424,'Cleaned Responses'!$1:$82,MATCH(W$1,'Cleaned Responses'!$1:$1,0),FALSE)</f>
        <v>#N/A</v>
      </c>
      <c r="X424" s="9" t="e">
        <f t="shared" si="159"/>
        <v>#N/A</v>
      </c>
      <c r="Y424" s="9" t="e">
        <f t="shared" si="160"/>
        <v>#N/A</v>
      </c>
      <c r="Z424" s="6" t="e">
        <f>VLOOKUP($A424&amp;$B424,'Cleaned Responses'!$1:$82,MATCH(Z$1,'Cleaned Responses'!$1:$1,0),FALSE)</f>
        <v>#N/A</v>
      </c>
      <c r="AA424" s="6" t="e">
        <f>VLOOKUP($A424&amp;$B424,'Cleaned Responses'!$1:$82,MATCH(AA$1,'Cleaned Responses'!$1:$1,0),FALSE)</f>
        <v>#N/A</v>
      </c>
      <c r="AB424" s="6" t="e">
        <f>VLOOKUP($A424&amp;$B424,'Cleaned Responses'!$1:$82,MATCH(AB$1,'Cleaned Responses'!$1:$1,0),FALSE)</f>
        <v>#N/A</v>
      </c>
      <c r="AC424" s="6" t="e">
        <f>VLOOKUP($A424&amp;$B424,'Cleaned Responses'!$1:$82,MATCH(AC$1,'Cleaned Responses'!$1:$1,0),FALSE)</f>
        <v>#N/A</v>
      </c>
      <c r="AD424" s="6" t="e">
        <f>VLOOKUP($A424&amp;$B424,'Cleaned Responses'!$1:$82,MATCH(AD$1,'Cleaned Responses'!$1:$1,0),FALSE)</f>
        <v>#N/A</v>
      </c>
      <c r="AE424" s="6" t="e">
        <f>VLOOKUP($A424&amp;$B424,'Cleaned Responses'!$1:$82,MATCH(AE$1,'Cleaned Responses'!$1:$1,0),FALSE)</f>
        <v>#N/A</v>
      </c>
      <c r="AF424" s="6" t="e">
        <f>VLOOKUP($A424&amp;$B424,'Cleaned Responses'!$1:$82,MATCH(AF$1,'Cleaned Responses'!$1:$1,0),FALSE)</f>
        <v>#N/A</v>
      </c>
      <c r="AG424" s="6" t="e">
        <f>VLOOKUP($A424&amp;$B424,'Cleaned Responses'!$1:$82,MATCH(AG$1,'Cleaned Responses'!$1:$1,0),FALSE)</f>
        <v>#N/A</v>
      </c>
      <c r="AH424" s="6" t="e">
        <f t="shared" si="161"/>
        <v>#N/A</v>
      </c>
      <c r="AI424" s="7" t="e">
        <f>VLOOKUP($A424&amp;$B424,'Cleaned Responses'!$1:$82,MATCH(AI$1,'Cleaned Responses'!$1:$1,0),FALSE)/100</f>
        <v>#N/A</v>
      </c>
      <c r="AJ424" s="7" t="e">
        <f>VLOOKUP($A424&amp;$B424,'Cleaned Responses'!$1:$82,MATCH(AJ$1,'Cleaned Responses'!$1:$1,0),FALSE)/100</f>
        <v>#N/A</v>
      </c>
      <c r="AK424" s="7" t="e">
        <f>VLOOKUP($A424&amp;$B424,'Cleaned Responses'!$1:$82,MATCH(AK$1,'Cleaned Responses'!$1:$1,0),FALSE)/100</f>
        <v>#N/A</v>
      </c>
      <c r="AL424" s="7" t="e">
        <f>VLOOKUP($A424&amp;$B424,'Cleaned Responses'!$1:$82,MATCH(AL$1,'Cleaned Responses'!$1:$1,0),FALSE)/100</f>
        <v>#N/A</v>
      </c>
      <c r="AM424" s="7" t="e">
        <f>VLOOKUP($A424&amp;$B424,'Cleaned Responses'!$1:$82,MATCH(AM$1,'Cleaned Responses'!$1:$1,0),FALSE)/100</f>
        <v>#N/A</v>
      </c>
      <c r="AN424" s="7" t="e">
        <f>VLOOKUP($A424&amp;$B424,'Cleaned Responses'!$1:$82,MATCH(AN$1,'Cleaned Responses'!$1:$1,0),FALSE)/100</f>
        <v>#N/A</v>
      </c>
      <c r="AO424" s="7" t="e">
        <f>VLOOKUP($A424&amp;$B424,'Cleaned Responses'!$1:$82,MATCH(AO$1,'Cleaned Responses'!$1:$1,0),FALSE)/100</f>
        <v>#N/A</v>
      </c>
      <c r="AP424" s="7" t="e">
        <f>VLOOKUP($A424&amp;$B424,'Cleaned Responses'!$1:$82,MATCH(AP$1,'Cleaned Responses'!$1:$1,0),FALSE)/100</f>
        <v>#N/A</v>
      </c>
      <c r="AQ424" s="7" t="e">
        <f>VLOOKUP($A424&amp;$B424,'Cleaned Responses'!$1:$82,MATCH(AQ$1,'Cleaned Responses'!$1:$1,0),FALSE)/100</f>
        <v>#N/A</v>
      </c>
      <c r="AR424" s="7" t="e">
        <f>VLOOKUP($A424&amp;$B424,'Cleaned Responses'!$1:$82,MATCH(AR$1,'Cleaned Responses'!$1:$1,0),FALSE)/100</f>
        <v>#N/A</v>
      </c>
      <c r="AS424" s="7" t="e">
        <f>VLOOKUP($A424&amp;$B424,'Cleaned Responses'!$1:$82,MATCH(AS$1,'Cleaned Responses'!$1:$1,0),FALSE)/100</f>
        <v>#N/A</v>
      </c>
      <c r="AT424" s="7" t="e">
        <f>VLOOKUP($A424&amp;$B424,'Cleaned Responses'!$1:$82,MATCH(AT$1,'Cleaned Responses'!$1:$1,0),FALSE)/100</f>
        <v>#N/A</v>
      </c>
      <c r="AU424" s="7" t="e">
        <f>VLOOKUP($A424&amp;$B424,'Cleaned Responses'!$1:$82,MATCH(AU$1,'Cleaned Responses'!$1:$1,0),FALSE)/100</f>
        <v>#N/A</v>
      </c>
      <c r="AV424" s="7" t="e">
        <f>VLOOKUP($A424&amp;$B424,'Cleaned Responses'!$1:$82,MATCH(AV$1,'Cleaned Responses'!$1:$1,0),FALSE)/100</f>
        <v>#N/A</v>
      </c>
      <c r="AW424" s="7" t="e">
        <f>VLOOKUP($A424&amp;$B424,'Cleaned Responses'!$1:$82,MATCH(AW$1,'Cleaned Responses'!$1:$1,0),FALSE)/100</f>
        <v>#N/A</v>
      </c>
      <c r="AX424" s="7" t="e">
        <f>VLOOKUP($A424&amp;$B424,'Cleaned Responses'!$1:$82,MATCH(AX$1,'Cleaned Responses'!$1:$1,0),FALSE)/100</f>
        <v>#N/A</v>
      </c>
      <c r="AY424" s="7" t="e">
        <f>VLOOKUP($A424&amp;$B424,'Cleaned Responses'!$1:$82,MATCH(AY$1,'Cleaned Responses'!$1:$1,0),FALSE)/100</f>
        <v>#N/A</v>
      </c>
      <c r="AZ424" s="7" t="e">
        <f>VLOOKUP($A424&amp;$B424,'Cleaned Responses'!$1:$82,MATCH(AZ$1,'Cleaned Responses'!$1:$1,0),FALSE)/100</f>
        <v>#N/A</v>
      </c>
      <c r="BA424" s="7" t="e">
        <f>VLOOKUP($A424&amp;$B424,'Cleaned Responses'!$1:$82,MATCH(BA$1,'Cleaned Responses'!$1:$1,0),FALSE)/100</f>
        <v>#N/A</v>
      </c>
      <c r="BB424" s="7"/>
      <c r="BC424" s="6" t="e">
        <f>VLOOKUP($A424&amp;$B424,'Cleaned Responses'!$1:$82,MATCH(BC$1,'Cleaned Responses'!$1:$1,0),FALSE)</f>
        <v>#N/A</v>
      </c>
      <c r="BD424" s="6" t="e">
        <f>VLOOKUP($A424&amp;$B424,'Cleaned Responses'!$1:$82,MATCH(BD$1,'Cleaned Responses'!$1:$1,0),FALSE)</f>
        <v>#N/A</v>
      </c>
      <c r="BE424" t="e">
        <f>VLOOKUP($A424&amp;$B424,'Cleaned Responses'!$1:$82,MATCH(BE$1,'Cleaned Responses'!$1:$1,0),FALSE)/100</f>
        <v>#N/A</v>
      </c>
      <c r="BF424" t="e">
        <f>VLOOKUP($A424&amp;$B424,'Cleaned Responses'!$1:$82,MATCH(BF$1,'Cleaned Responses'!$1:$1,0),FALSE)/100</f>
        <v>#N/A</v>
      </c>
      <c r="BG424" t="e">
        <f>VLOOKUP($A424&amp;$B424,'Cleaned Responses'!$1:$82,MATCH(BG$1,'Cleaned Responses'!$1:$1,0),FALSE)/100</f>
        <v>#N/A</v>
      </c>
      <c r="BH424" t="e">
        <f t="shared" si="140"/>
        <v>#N/A</v>
      </c>
      <c r="BI424" t="e">
        <f t="shared" si="141"/>
        <v>#N/A</v>
      </c>
      <c r="BJ424" t="e">
        <f t="shared" si="142"/>
        <v>#N/A</v>
      </c>
      <c r="BK424" t="e">
        <f>VLOOKUP($A424&amp;$B424,'Cleaned Responses'!$1:$82,MATCH(BK$1,'Cleaned Responses'!$1:$1,0),FALSE)/100</f>
        <v>#N/A</v>
      </c>
      <c r="BL424" t="e">
        <f>VLOOKUP($A424&amp;$B424,'Cleaned Responses'!$1:$82,MATCH(BL$1,'Cleaned Responses'!$1:$1,0),FALSE)/100</f>
        <v>#N/A</v>
      </c>
      <c r="BM424" t="e">
        <f>VLOOKUP($A424&amp;$B424,'Cleaned Responses'!$1:$82,MATCH(BM$1,'Cleaned Responses'!$1:$1,0),FALSE)/100</f>
        <v>#N/A</v>
      </c>
      <c r="BN424" t="e">
        <f>VLOOKUP($A424&amp;$B424,'Cleaned Responses'!$1:$82,MATCH(BN$1,'Cleaned Responses'!$1:$1,0),FALSE)/100</f>
        <v>#N/A</v>
      </c>
      <c r="BO424" t="e">
        <f>VLOOKUP($A424&amp;$B424,'Cleaned Responses'!$1:$82,MATCH(BO$1,'Cleaned Responses'!$1:$1,0),FALSE)/100</f>
        <v>#N/A</v>
      </c>
      <c r="BP424" t="e">
        <f>VLOOKUP($A424&amp;$B424,'Cleaned Responses'!$1:$82,MATCH(BP$1,'Cleaned Responses'!$1:$1,0),FALSE)/100</f>
        <v>#N/A</v>
      </c>
      <c r="BQ424" t="e">
        <f>VLOOKUP($A424&amp;$B424,'Cleaned Responses'!$1:$82,MATCH(BQ$1,'Cleaned Responses'!$1:$1,0),FALSE)/100</f>
        <v>#N/A</v>
      </c>
      <c r="BR424" t="e">
        <f>VLOOKUP($A424&amp;$B424,'Cleaned Responses'!$1:$82,MATCH(BR$1,'Cleaned Responses'!$1:$1,0),FALSE)/100</f>
        <v>#N/A</v>
      </c>
      <c r="BS424" t="e">
        <f>VLOOKUP($A424&amp;$B424,'Cleaned Responses'!$1:$82,MATCH(BS$1,'Cleaned Responses'!$1:$1,0),FALSE)/100</f>
        <v>#N/A</v>
      </c>
      <c r="BT424" t="e">
        <f>VLOOKUP($A424&amp;$B424,'Cleaned Responses'!$1:$82,MATCH(BT$1,'Cleaned Responses'!$1:$1,0),FALSE)/100</f>
        <v>#N/A</v>
      </c>
      <c r="BU424" t="e">
        <f>VLOOKUP($A424&amp;$B424,'Cleaned Responses'!$1:$82,MATCH(BU$1,'Cleaned Responses'!$1:$1,0),FALSE)/100</f>
        <v>#N/A</v>
      </c>
      <c r="BV424" t="e">
        <f>VLOOKUP($A424&amp;$B424,'Cleaned Responses'!$1:$82,MATCH(BV$1,'Cleaned Responses'!$1:$1,0),FALSE)/100</f>
        <v>#N/A</v>
      </c>
      <c r="BW424" t="e">
        <f t="shared" si="143"/>
        <v>#N/A</v>
      </c>
      <c r="BX424" t="e">
        <f t="shared" si="144"/>
        <v>#N/A</v>
      </c>
      <c r="BY424" t="e">
        <f t="shared" si="145"/>
        <v>#N/A</v>
      </c>
      <c r="BZ424" t="e">
        <f t="shared" si="146"/>
        <v>#N/A</v>
      </c>
      <c r="CA424" t="e">
        <f t="shared" si="147"/>
        <v>#N/A</v>
      </c>
      <c r="CB424" t="e">
        <f t="shared" si="148"/>
        <v>#N/A</v>
      </c>
      <c r="CC424" t="e">
        <f t="shared" si="149"/>
        <v>#N/A</v>
      </c>
      <c r="CD424" t="e">
        <f t="shared" si="150"/>
        <v>#N/A</v>
      </c>
      <c r="CE424" t="e">
        <f t="shared" si="151"/>
        <v>#N/A</v>
      </c>
      <c r="CF424" t="e">
        <f t="shared" si="152"/>
        <v>#N/A</v>
      </c>
      <c r="CG424" t="e">
        <f t="shared" si="153"/>
        <v>#N/A</v>
      </c>
    </row>
    <row r="425" spans="1:85" ht="20" customHeight="1" x14ac:dyDescent="0.25">
      <c r="A425" s="187"/>
      <c r="B425" s="6"/>
      <c r="C425" s="6" t="e">
        <f>VLOOKUP($A425&amp;$B425,'Cleaned Responses'!$1:$82,MATCH($C$1,'Cleaned Responses'!$1:$1,0),FALSE)</f>
        <v>#N/A</v>
      </c>
      <c r="D425" s="6" t="e">
        <f>VLOOKUP($A425&amp;$B425,'Cleaned Responses'!$1:$82,MATCH(D$1,'Cleaned Responses'!$1:$1,0),FALSE)</f>
        <v>#N/A</v>
      </c>
      <c r="E425" s="6" t="e">
        <f>VLOOKUP($A425&amp;$B425,'Cleaned Responses'!$1:$82,MATCH(E$1,'Cleaned Responses'!$1:$1,0),FALSE)</f>
        <v>#N/A</v>
      </c>
      <c r="F425" s="6" t="e">
        <f>VLOOKUP($A425&amp;$B425,'Cleaned Responses'!$1:$82,MATCH(F$1,'Cleaned Responses'!$1:$1,0),FALSE)</f>
        <v>#N/A</v>
      </c>
      <c r="G425" s="6" t="e">
        <f t="shared" si="154"/>
        <v>#N/A</v>
      </c>
      <c r="H425" s="6" t="e">
        <f>VLOOKUP($A425&amp;$B425,'Cleaned Responses'!$1:$82,MATCH(H$1,'Cleaned Responses'!$1:$1,0),FALSE)</f>
        <v>#N/A</v>
      </c>
      <c r="I425" s="6" t="e">
        <f>VLOOKUP($A425&amp;$B425,'Cleaned Responses'!$1:$82,MATCH(I$1,'Cleaned Responses'!$1:$1,0),FALSE)</f>
        <v>#N/A</v>
      </c>
      <c r="J425" s="6" t="e">
        <f>VLOOKUP($A425&amp;$B425,'Cleaned Responses'!$1:$82,MATCH(J$1,'Cleaned Responses'!$1:$1,0),FALSE)</f>
        <v>#N/A</v>
      </c>
      <c r="K425" s="6" t="e">
        <f>VLOOKUP($A425&amp;$B425,'Cleaned Responses'!$1:$82,MATCH(K$1,'Cleaned Responses'!$1:$1,0),FALSE)</f>
        <v>#N/A</v>
      </c>
      <c r="L425" s="6" t="e">
        <f>VLOOKUP($A425&amp;$B425,'Cleaned Responses'!$1:$82,MATCH(L$1,'Cleaned Responses'!$1:$1,0),FALSE)</f>
        <v>#N/A</v>
      </c>
      <c r="M425" s="6" t="e">
        <f>VLOOKUP($A425&amp;$B425,'Cleaned Responses'!$1:$82,MATCH(M$1,'Cleaned Responses'!$1:$1,0),FALSE)</f>
        <v>#N/A</v>
      </c>
      <c r="N425" s="8" t="e">
        <f t="shared" si="155"/>
        <v>#N/A</v>
      </c>
      <c r="O425" s="8" t="e">
        <f t="shared" si="156"/>
        <v>#N/A</v>
      </c>
      <c r="P425" s="8" t="e">
        <f t="shared" si="157"/>
        <v>#N/A</v>
      </c>
      <c r="Q425" s="6"/>
      <c r="R425" s="6"/>
      <c r="S425" s="6"/>
      <c r="T425" s="6"/>
      <c r="U425" s="8" t="e">
        <f t="shared" si="158"/>
        <v>#N/A</v>
      </c>
      <c r="V425" s="6" t="e">
        <f>VLOOKUP($A425&amp;$B425,'Cleaned Responses'!$1:$82,MATCH(V$1,'Cleaned Responses'!$1:$1,0),FALSE)</f>
        <v>#N/A</v>
      </c>
      <c r="W425" s="6" t="e">
        <f>VLOOKUP($A425&amp;$B425,'Cleaned Responses'!$1:$82,MATCH(W$1,'Cleaned Responses'!$1:$1,0),FALSE)</f>
        <v>#N/A</v>
      </c>
      <c r="X425" s="9" t="e">
        <f t="shared" si="159"/>
        <v>#N/A</v>
      </c>
      <c r="Y425" s="9" t="e">
        <f t="shared" si="160"/>
        <v>#N/A</v>
      </c>
      <c r="Z425" s="6" t="e">
        <f>VLOOKUP($A425&amp;$B425,'Cleaned Responses'!$1:$82,MATCH(Z$1,'Cleaned Responses'!$1:$1,0),FALSE)</f>
        <v>#N/A</v>
      </c>
      <c r="AA425" s="6" t="e">
        <f>VLOOKUP($A425&amp;$B425,'Cleaned Responses'!$1:$82,MATCH(AA$1,'Cleaned Responses'!$1:$1,0),FALSE)</f>
        <v>#N/A</v>
      </c>
      <c r="AB425" s="6" t="e">
        <f>VLOOKUP($A425&amp;$B425,'Cleaned Responses'!$1:$82,MATCH(AB$1,'Cleaned Responses'!$1:$1,0),FALSE)</f>
        <v>#N/A</v>
      </c>
      <c r="AC425" s="6" t="e">
        <f>VLOOKUP($A425&amp;$B425,'Cleaned Responses'!$1:$82,MATCH(AC$1,'Cleaned Responses'!$1:$1,0),FALSE)</f>
        <v>#N/A</v>
      </c>
      <c r="AD425" s="6" t="e">
        <f>VLOOKUP($A425&amp;$B425,'Cleaned Responses'!$1:$82,MATCH(AD$1,'Cleaned Responses'!$1:$1,0),FALSE)</f>
        <v>#N/A</v>
      </c>
      <c r="AE425" s="6" t="e">
        <f>VLOOKUP($A425&amp;$B425,'Cleaned Responses'!$1:$82,MATCH(AE$1,'Cleaned Responses'!$1:$1,0),FALSE)</f>
        <v>#N/A</v>
      </c>
      <c r="AF425" s="6" t="e">
        <f>VLOOKUP($A425&amp;$B425,'Cleaned Responses'!$1:$82,MATCH(AF$1,'Cleaned Responses'!$1:$1,0),FALSE)</f>
        <v>#N/A</v>
      </c>
      <c r="AG425" s="6" t="e">
        <f>VLOOKUP($A425&amp;$B425,'Cleaned Responses'!$1:$82,MATCH(AG$1,'Cleaned Responses'!$1:$1,0),FALSE)</f>
        <v>#N/A</v>
      </c>
      <c r="AH425" s="6" t="e">
        <f t="shared" si="161"/>
        <v>#N/A</v>
      </c>
      <c r="AI425" s="7" t="e">
        <f>VLOOKUP($A425&amp;$B425,'Cleaned Responses'!$1:$82,MATCH(AI$1,'Cleaned Responses'!$1:$1,0),FALSE)/100</f>
        <v>#N/A</v>
      </c>
      <c r="AJ425" s="7" t="e">
        <f>VLOOKUP($A425&amp;$B425,'Cleaned Responses'!$1:$82,MATCH(AJ$1,'Cleaned Responses'!$1:$1,0),FALSE)/100</f>
        <v>#N/A</v>
      </c>
      <c r="AK425" s="7" t="e">
        <f>VLOOKUP($A425&amp;$B425,'Cleaned Responses'!$1:$82,MATCH(AK$1,'Cleaned Responses'!$1:$1,0),FALSE)/100</f>
        <v>#N/A</v>
      </c>
      <c r="AL425" s="7" t="e">
        <f>VLOOKUP($A425&amp;$B425,'Cleaned Responses'!$1:$82,MATCH(AL$1,'Cleaned Responses'!$1:$1,0),FALSE)/100</f>
        <v>#N/A</v>
      </c>
      <c r="AM425" s="7" t="e">
        <f>VLOOKUP($A425&amp;$B425,'Cleaned Responses'!$1:$82,MATCH(AM$1,'Cleaned Responses'!$1:$1,0),FALSE)/100</f>
        <v>#N/A</v>
      </c>
      <c r="AN425" s="7" t="e">
        <f>VLOOKUP($A425&amp;$B425,'Cleaned Responses'!$1:$82,MATCH(AN$1,'Cleaned Responses'!$1:$1,0),FALSE)/100</f>
        <v>#N/A</v>
      </c>
      <c r="AO425" s="7" t="e">
        <f>VLOOKUP($A425&amp;$B425,'Cleaned Responses'!$1:$82,MATCH(AO$1,'Cleaned Responses'!$1:$1,0),FALSE)/100</f>
        <v>#N/A</v>
      </c>
      <c r="AP425" s="7" t="e">
        <f>VLOOKUP($A425&amp;$B425,'Cleaned Responses'!$1:$82,MATCH(AP$1,'Cleaned Responses'!$1:$1,0),FALSE)/100</f>
        <v>#N/A</v>
      </c>
      <c r="AQ425" s="7" t="e">
        <f>VLOOKUP($A425&amp;$B425,'Cleaned Responses'!$1:$82,MATCH(AQ$1,'Cleaned Responses'!$1:$1,0),FALSE)/100</f>
        <v>#N/A</v>
      </c>
      <c r="AR425" s="7" t="e">
        <f>VLOOKUP($A425&amp;$B425,'Cleaned Responses'!$1:$82,MATCH(AR$1,'Cleaned Responses'!$1:$1,0),FALSE)/100</f>
        <v>#N/A</v>
      </c>
      <c r="AS425" s="7" t="e">
        <f>VLOOKUP($A425&amp;$B425,'Cleaned Responses'!$1:$82,MATCH(AS$1,'Cleaned Responses'!$1:$1,0),FALSE)/100</f>
        <v>#N/A</v>
      </c>
      <c r="AT425" s="7" t="e">
        <f>VLOOKUP($A425&amp;$B425,'Cleaned Responses'!$1:$82,MATCH(AT$1,'Cleaned Responses'!$1:$1,0),FALSE)/100</f>
        <v>#N/A</v>
      </c>
      <c r="AU425" s="7" t="e">
        <f>VLOOKUP($A425&amp;$B425,'Cleaned Responses'!$1:$82,MATCH(AU$1,'Cleaned Responses'!$1:$1,0),FALSE)/100</f>
        <v>#N/A</v>
      </c>
      <c r="AV425" s="7" t="e">
        <f>VLOOKUP($A425&amp;$B425,'Cleaned Responses'!$1:$82,MATCH(AV$1,'Cleaned Responses'!$1:$1,0),FALSE)/100</f>
        <v>#N/A</v>
      </c>
      <c r="AW425" s="7" t="e">
        <f>VLOOKUP($A425&amp;$B425,'Cleaned Responses'!$1:$82,MATCH(AW$1,'Cleaned Responses'!$1:$1,0),FALSE)/100</f>
        <v>#N/A</v>
      </c>
      <c r="AX425" s="7" t="e">
        <f>VLOOKUP($A425&amp;$B425,'Cleaned Responses'!$1:$82,MATCH(AX$1,'Cleaned Responses'!$1:$1,0),FALSE)/100</f>
        <v>#N/A</v>
      </c>
      <c r="AY425" s="7" t="e">
        <f>VLOOKUP($A425&amp;$B425,'Cleaned Responses'!$1:$82,MATCH(AY$1,'Cleaned Responses'!$1:$1,0),FALSE)/100</f>
        <v>#N/A</v>
      </c>
      <c r="AZ425" s="7" t="e">
        <f>VLOOKUP($A425&amp;$B425,'Cleaned Responses'!$1:$82,MATCH(AZ$1,'Cleaned Responses'!$1:$1,0),FALSE)/100</f>
        <v>#N/A</v>
      </c>
      <c r="BA425" s="7" t="e">
        <f>VLOOKUP($A425&amp;$B425,'Cleaned Responses'!$1:$82,MATCH(BA$1,'Cleaned Responses'!$1:$1,0),FALSE)/100</f>
        <v>#N/A</v>
      </c>
      <c r="BB425" s="7"/>
      <c r="BC425" s="6" t="e">
        <f>VLOOKUP($A425&amp;$B425,'Cleaned Responses'!$1:$82,MATCH(BC$1,'Cleaned Responses'!$1:$1,0),FALSE)</f>
        <v>#N/A</v>
      </c>
      <c r="BD425" s="6" t="e">
        <f>VLOOKUP($A425&amp;$B425,'Cleaned Responses'!$1:$82,MATCH(BD$1,'Cleaned Responses'!$1:$1,0),FALSE)</f>
        <v>#N/A</v>
      </c>
      <c r="BE425" t="e">
        <f>VLOOKUP($A425&amp;$B425,'Cleaned Responses'!$1:$82,MATCH(BE$1,'Cleaned Responses'!$1:$1,0),FALSE)/100</f>
        <v>#N/A</v>
      </c>
      <c r="BF425" t="e">
        <f>VLOOKUP($A425&amp;$B425,'Cleaned Responses'!$1:$82,MATCH(BF$1,'Cleaned Responses'!$1:$1,0),FALSE)/100</f>
        <v>#N/A</v>
      </c>
      <c r="BG425" t="e">
        <f>VLOOKUP($A425&amp;$B425,'Cleaned Responses'!$1:$82,MATCH(BG$1,'Cleaned Responses'!$1:$1,0),FALSE)/100</f>
        <v>#N/A</v>
      </c>
      <c r="BH425" t="e">
        <f t="shared" si="140"/>
        <v>#N/A</v>
      </c>
      <c r="BI425" t="e">
        <f t="shared" si="141"/>
        <v>#N/A</v>
      </c>
      <c r="BJ425" t="e">
        <f t="shared" si="142"/>
        <v>#N/A</v>
      </c>
      <c r="BK425" t="e">
        <f>VLOOKUP($A425&amp;$B425,'Cleaned Responses'!$1:$82,MATCH(BK$1,'Cleaned Responses'!$1:$1,0),FALSE)/100</f>
        <v>#N/A</v>
      </c>
      <c r="BL425" t="e">
        <f>VLOOKUP($A425&amp;$B425,'Cleaned Responses'!$1:$82,MATCH(BL$1,'Cleaned Responses'!$1:$1,0),FALSE)/100</f>
        <v>#N/A</v>
      </c>
      <c r="BM425" t="e">
        <f>VLOOKUP($A425&amp;$B425,'Cleaned Responses'!$1:$82,MATCH(BM$1,'Cleaned Responses'!$1:$1,0),FALSE)/100</f>
        <v>#N/A</v>
      </c>
      <c r="BN425" t="e">
        <f>VLOOKUP($A425&amp;$B425,'Cleaned Responses'!$1:$82,MATCH(BN$1,'Cleaned Responses'!$1:$1,0),FALSE)/100</f>
        <v>#N/A</v>
      </c>
      <c r="BO425" t="e">
        <f>VLOOKUP($A425&amp;$B425,'Cleaned Responses'!$1:$82,MATCH(BO$1,'Cleaned Responses'!$1:$1,0),FALSE)/100</f>
        <v>#N/A</v>
      </c>
      <c r="BP425" t="e">
        <f>VLOOKUP($A425&amp;$B425,'Cleaned Responses'!$1:$82,MATCH(BP$1,'Cleaned Responses'!$1:$1,0),FALSE)/100</f>
        <v>#N/A</v>
      </c>
      <c r="BQ425" t="e">
        <f>VLOOKUP($A425&amp;$B425,'Cleaned Responses'!$1:$82,MATCH(BQ$1,'Cleaned Responses'!$1:$1,0),FALSE)/100</f>
        <v>#N/A</v>
      </c>
      <c r="BR425" t="e">
        <f>VLOOKUP($A425&amp;$B425,'Cleaned Responses'!$1:$82,MATCH(BR$1,'Cleaned Responses'!$1:$1,0),FALSE)/100</f>
        <v>#N/A</v>
      </c>
      <c r="BS425" t="e">
        <f>VLOOKUP($A425&amp;$B425,'Cleaned Responses'!$1:$82,MATCH(BS$1,'Cleaned Responses'!$1:$1,0),FALSE)/100</f>
        <v>#N/A</v>
      </c>
      <c r="BT425" t="e">
        <f>VLOOKUP($A425&amp;$B425,'Cleaned Responses'!$1:$82,MATCH(BT$1,'Cleaned Responses'!$1:$1,0),FALSE)/100</f>
        <v>#N/A</v>
      </c>
      <c r="BU425" t="e">
        <f>VLOOKUP($A425&amp;$B425,'Cleaned Responses'!$1:$82,MATCH(BU$1,'Cleaned Responses'!$1:$1,0),FALSE)/100</f>
        <v>#N/A</v>
      </c>
      <c r="BV425" t="e">
        <f>VLOOKUP($A425&amp;$B425,'Cleaned Responses'!$1:$82,MATCH(BV$1,'Cleaned Responses'!$1:$1,0),FALSE)/100</f>
        <v>#N/A</v>
      </c>
      <c r="BW425" t="e">
        <f t="shared" si="143"/>
        <v>#N/A</v>
      </c>
      <c r="BX425" t="e">
        <f t="shared" si="144"/>
        <v>#N/A</v>
      </c>
      <c r="BY425" t="e">
        <f t="shared" si="145"/>
        <v>#N/A</v>
      </c>
      <c r="BZ425" t="e">
        <f t="shared" si="146"/>
        <v>#N/A</v>
      </c>
      <c r="CA425" t="e">
        <f t="shared" si="147"/>
        <v>#N/A</v>
      </c>
      <c r="CB425" t="e">
        <f t="shared" si="148"/>
        <v>#N/A</v>
      </c>
      <c r="CC425" t="e">
        <f t="shared" si="149"/>
        <v>#N/A</v>
      </c>
      <c r="CD425" t="e">
        <f t="shared" si="150"/>
        <v>#N/A</v>
      </c>
      <c r="CE425" t="e">
        <f t="shared" si="151"/>
        <v>#N/A</v>
      </c>
      <c r="CF425" t="e">
        <f t="shared" si="152"/>
        <v>#N/A</v>
      </c>
      <c r="CG425" t="e">
        <f t="shared" si="153"/>
        <v>#N/A</v>
      </c>
    </row>
    <row r="426" spans="1:85" ht="20" customHeight="1" x14ac:dyDescent="0.25">
      <c r="A426" s="187"/>
      <c r="B426" s="6"/>
      <c r="C426" s="6" t="e">
        <f>VLOOKUP($A426&amp;$B426,'Cleaned Responses'!$1:$82,MATCH($C$1,'Cleaned Responses'!$1:$1,0),FALSE)</f>
        <v>#N/A</v>
      </c>
      <c r="D426" s="6" t="e">
        <f>VLOOKUP($A426&amp;$B426,'Cleaned Responses'!$1:$82,MATCH(D$1,'Cleaned Responses'!$1:$1,0),FALSE)</f>
        <v>#N/A</v>
      </c>
      <c r="E426" s="6" t="e">
        <f>VLOOKUP($A426&amp;$B426,'Cleaned Responses'!$1:$82,MATCH(E$1,'Cleaned Responses'!$1:$1,0),FALSE)</f>
        <v>#N/A</v>
      </c>
      <c r="F426" s="6" t="e">
        <f>VLOOKUP($A426&amp;$B426,'Cleaned Responses'!$1:$82,MATCH(F$1,'Cleaned Responses'!$1:$1,0),FALSE)</f>
        <v>#N/A</v>
      </c>
      <c r="G426" s="6" t="e">
        <f t="shared" si="154"/>
        <v>#N/A</v>
      </c>
      <c r="H426" s="6" t="e">
        <f>VLOOKUP($A426&amp;$B426,'Cleaned Responses'!$1:$82,MATCH(H$1,'Cleaned Responses'!$1:$1,0),FALSE)</f>
        <v>#N/A</v>
      </c>
      <c r="I426" s="6" t="e">
        <f>VLOOKUP($A426&amp;$B426,'Cleaned Responses'!$1:$82,MATCH(I$1,'Cleaned Responses'!$1:$1,0),FALSE)</f>
        <v>#N/A</v>
      </c>
      <c r="J426" s="6" t="e">
        <f>VLOOKUP($A426&amp;$B426,'Cleaned Responses'!$1:$82,MATCH(J$1,'Cleaned Responses'!$1:$1,0),FALSE)</f>
        <v>#N/A</v>
      </c>
      <c r="K426" s="6" t="e">
        <f>VLOOKUP($A426&amp;$B426,'Cleaned Responses'!$1:$82,MATCH(K$1,'Cleaned Responses'!$1:$1,0),FALSE)</f>
        <v>#N/A</v>
      </c>
      <c r="L426" s="6" t="e">
        <f>VLOOKUP($A426&amp;$B426,'Cleaned Responses'!$1:$82,MATCH(L$1,'Cleaned Responses'!$1:$1,0),FALSE)</f>
        <v>#N/A</v>
      </c>
      <c r="M426" s="6" t="e">
        <f>VLOOKUP($A426&amp;$B426,'Cleaned Responses'!$1:$82,MATCH(M$1,'Cleaned Responses'!$1:$1,0),FALSE)</f>
        <v>#N/A</v>
      </c>
      <c r="N426" s="8" t="e">
        <f t="shared" si="155"/>
        <v>#N/A</v>
      </c>
      <c r="O426" s="8" t="e">
        <f t="shared" si="156"/>
        <v>#N/A</v>
      </c>
      <c r="P426" s="8" t="e">
        <f t="shared" si="157"/>
        <v>#N/A</v>
      </c>
      <c r="Q426" s="6"/>
      <c r="R426" s="6"/>
      <c r="S426" s="6"/>
      <c r="T426" s="6"/>
      <c r="U426" s="8" t="e">
        <f t="shared" si="158"/>
        <v>#N/A</v>
      </c>
      <c r="V426" s="6" t="e">
        <f>VLOOKUP($A426&amp;$B426,'Cleaned Responses'!$1:$82,MATCH(V$1,'Cleaned Responses'!$1:$1,0),FALSE)</f>
        <v>#N/A</v>
      </c>
      <c r="W426" s="6" t="e">
        <f>VLOOKUP($A426&amp;$B426,'Cleaned Responses'!$1:$82,MATCH(W$1,'Cleaned Responses'!$1:$1,0),FALSE)</f>
        <v>#N/A</v>
      </c>
      <c r="X426" s="9" t="e">
        <f t="shared" si="159"/>
        <v>#N/A</v>
      </c>
      <c r="Y426" s="9" t="e">
        <f t="shared" si="160"/>
        <v>#N/A</v>
      </c>
      <c r="Z426" s="6" t="e">
        <f>VLOOKUP($A426&amp;$B426,'Cleaned Responses'!$1:$82,MATCH(Z$1,'Cleaned Responses'!$1:$1,0),FALSE)</f>
        <v>#N/A</v>
      </c>
      <c r="AA426" s="6" t="e">
        <f>VLOOKUP($A426&amp;$B426,'Cleaned Responses'!$1:$82,MATCH(AA$1,'Cleaned Responses'!$1:$1,0),FALSE)</f>
        <v>#N/A</v>
      </c>
      <c r="AB426" s="6" t="e">
        <f>VLOOKUP($A426&amp;$B426,'Cleaned Responses'!$1:$82,MATCH(AB$1,'Cleaned Responses'!$1:$1,0),FALSE)</f>
        <v>#N/A</v>
      </c>
      <c r="AC426" s="6" t="e">
        <f>VLOOKUP($A426&amp;$B426,'Cleaned Responses'!$1:$82,MATCH(AC$1,'Cleaned Responses'!$1:$1,0),FALSE)</f>
        <v>#N/A</v>
      </c>
      <c r="AD426" s="6" t="e">
        <f>VLOOKUP($A426&amp;$B426,'Cleaned Responses'!$1:$82,MATCH(AD$1,'Cleaned Responses'!$1:$1,0),FALSE)</f>
        <v>#N/A</v>
      </c>
      <c r="AE426" s="6" t="e">
        <f>VLOOKUP($A426&amp;$B426,'Cleaned Responses'!$1:$82,MATCH(AE$1,'Cleaned Responses'!$1:$1,0),FALSE)</f>
        <v>#N/A</v>
      </c>
      <c r="AF426" s="6" t="e">
        <f>VLOOKUP($A426&amp;$B426,'Cleaned Responses'!$1:$82,MATCH(AF$1,'Cleaned Responses'!$1:$1,0),FALSE)</f>
        <v>#N/A</v>
      </c>
      <c r="AG426" s="6" t="e">
        <f>VLOOKUP($A426&amp;$B426,'Cleaned Responses'!$1:$82,MATCH(AG$1,'Cleaned Responses'!$1:$1,0),FALSE)</f>
        <v>#N/A</v>
      </c>
      <c r="AH426" s="6" t="e">
        <f t="shared" si="161"/>
        <v>#N/A</v>
      </c>
      <c r="AI426" s="7" t="e">
        <f>VLOOKUP($A426&amp;$B426,'Cleaned Responses'!$1:$82,MATCH(AI$1,'Cleaned Responses'!$1:$1,0),FALSE)/100</f>
        <v>#N/A</v>
      </c>
      <c r="AJ426" s="7" t="e">
        <f>VLOOKUP($A426&amp;$B426,'Cleaned Responses'!$1:$82,MATCH(AJ$1,'Cleaned Responses'!$1:$1,0),FALSE)/100</f>
        <v>#N/A</v>
      </c>
      <c r="AK426" s="7" t="e">
        <f>VLOOKUP($A426&amp;$B426,'Cleaned Responses'!$1:$82,MATCH(AK$1,'Cleaned Responses'!$1:$1,0),FALSE)/100</f>
        <v>#N/A</v>
      </c>
      <c r="AL426" s="7" t="e">
        <f>VLOOKUP($A426&amp;$B426,'Cleaned Responses'!$1:$82,MATCH(AL$1,'Cleaned Responses'!$1:$1,0),FALSE)/100</f>
        <v>#N/A</v>
      </c>
      <c r="AM426" s="7" t="e">
        <f>VLOOKUP($A426&amp;$B426,'Cleaned Responses'!$1:$82,MATCH(AM$1,'Cleaned Responses'!$1:$1,0),FALSE)/100</f>
        <v>#N/A</v>
      </c>
      <c r="AN426" s="7" t="e">
        <f>VLOOKUP($A426&amp;$B426,'Cleaned Responses'!$1:$82,MATCH(AN$1,'Cleaned Responses'!$1:$1,0),FALSE)/100</f>
        <v>#N/A</v>
      </c>
      <c r="AO426" s="7" t="e">
        <f>VLOOKUP($A426&amp;$B426,'Cleaned Responses'!$1:$82,MATCH(AO$1,'Cleaned Responses'!$1:$1,0),FALSE)/100</f>
        <v>#N/A</v>
      </c>
      <c r="AP426" s="7" t="e">
        <f>VLOOKUP($A426&amp;$B426,'Cleaned Responses'!$1:$82,MATCH(AP$1,'Cleaned Responses'!$1:$1,0),FALSE)/100</f>
        <v>#N/A</v>
      </c>
      <c r="AQ426" s="7" t="e">
        <f>VLOOKUP($A426&amp;$B426,'Cleaned Responses'!$1:$82,MATCH(AQ$1,'Cleaned Responses'!$1:$1,0),FALSE)/100</f>
        <v>#N/A</v>
      </c>
      <c r="AR426" s="7" t="e">
        <f>VLOOKUP($A426&amp;$B426,'Cleaned Responses'!$1:$82,MATCH(AR$1,'Cleaned Responses'!$1:$1,0),FALSE)/100</f>
        <v>#N/A</v>
      </c>
      <c r="AS426" s="7" t="e">
        <f>VLOOKUP($A426&amp;$B426,'Cleaned Responses'!$1:$82,MATCH(AS$1,'Cleaned Responses'!$1:$1,0),FALSE)/100</f>
        <v>#N/A</v>
      </c>
      <c r="AT426" s="7" t="e">
        <f>VLOOKUP($A426&amp;$B426,'Cleaned Responses'!$1:$82,MATCH(AT$1,'Cleaned Responses'!$1:$1,0),FALSE)/100</f>
        <v>#N/A</v>
      </c>
      <c r="AU426" s="7" t="e">
        <f>VLOOKUP($A426&amp;$B426,'Cleaned Responses'!$1:$82,MATCH(AU$1,'Cleaned Responses'!$1:$1,0),FALSE)/100</f>
        <v>#N/A</v>
      </c>
      <c r="AV426" s="7" t="e">
        <f>VLOOKUP($A426&amp;$B426,'Cleaned Responses'!$1:$82,MATCH(AV$1,'Cleaned Responses'!$1:$1,0),FALSE)/100</f>
        <v>#N/A</v>
      </c>
      <c r="AW426" s="7" t="e">
        <f>VLOOKUP($A426&amp;$B426,'Cleaned Responses'!$1:$82,MATCH(AW$1,'Cleaned Responses'!$1:$1,0),FALSE)/100</f>
        <v>#N/A</v>
      </c>
      <c r="AX426" s="7" t="e">
        <f>VLOOKUP($A426&amp;$B426,'Cleaned Responses'!$1:$82,MATCH(AX$1,'Cleaned Responses'!$1:$1,0),FALSE)/100</f>
        <v>#N/A</v>
      </c>
      <c r="AY426" s="7" t="e">
        <f>VLOOKUP($A426&amp;$B426,'Cleaned Responses'!$1:$82,MATCH(AY$1,'Cleaned Responses'!$1:$1,0),FALSE)/100</f>
        <v>#N/A</v>
      </c>
      <c r="AZ426" s="7" t="e">
        <f>VLOOKUP($A426&amp;$B426,'Cleaned Responses'!$1:$82,MATCH(AZ$1,'Cleaned Responses'!$1:$1,0),FALSE)/100</f>
        <v>#N/A</v>
      </c>
      <c r="BA426" s="7" t="e">
        <f>VLOOKUP($A426&amp;$B426,'Cleaned Responses'!$1:$82,MATCH(BA$1,'Cleaned Responses'!$1:$1,0),FALSE)/100</f>
        <v>#N/A</v>
      </c>
      <c r="BB426" s="7"/>
      <c r="BC426" s="6" t="e">
        <f>VLOOKUP($A426&amp;$B426,'Cleaned Responses'!$1:$82,MATCH(BC$1,'Cleaned Responses'!$1:$1,0),FALSE)</f>
        <v>#N/A</v>
      </c>
      <c r="BD426" s="6" t="e">
        <f>VLOOKUP($A426&amp;$B426,'Cleaned Responses'!$1:$82,MATCH(BD$1,'Cleaned Responses'!$1:$1,0),FALSE)</f>
        <v>#N/A</v>
      </c>
      <c r="BE426" t="e">
        <f>VLOOKUP($A426&amp;$B426,'Cleaned Responses'!$1:$82,MATCH(BE$1,'Cleaned Responses'!$1:$1,0),FALSE)/100</f>
        <v>#N/A</v>
      </c>
      <c r="BF426" t="e">
        <f>VLOOKUP($A426&amp;$B426,'Cleaned Responses'!$1:$82,MATCH(BF$1,'Cleaned Responses'!$1:$1,0),FALSE)/100</f>
        <v>#N/A</v>
      </c>
      <c r="BG426" t="e">
        <f>VLOOKUP($A426&amp;$B426,'Cleaned Responses'!$1:$82,MATCH(BG$1,'Cleaned Responses'!$1:$1,0),FALSE)/100</f>
        <v>#N/A</v>
      </c>
      <c r="BH426" t="e">
        <f t="shared" si="140"/>
        <v>#N/A</v>
      </c>
      <c r="BI426" t="e">
        <f t="shared" si="141"/>
        <v>#N/A</v>
      </c>
      <c r="BJ426" t="e">
        <f t="shared" si="142"/>
        <v>#N/A</v>
      </c>
      <c r="BK426" t="e">
        <f>VLOOKUP($A426&amp;$B426,'Cleaned Responses'!$1:$82,MATCH(BK$1,'Cleaned Responses'!$1:$1,0),FALSE)/100</f>
        <v>#N/A</v>
      </c>
      <c r="BL426" t="e">
        <f>VLOOKUP($A426&amp;$B426,'Cleaned Responses'!$1:$82,MATCH(BL$1,'Cleaned Responses'!$1:$1,0),FALSE)/100</f>
        <v>#N/A</v>
      </c>
      <c r="BM426" t="e">
        <f>VLOOKUP($A426&amp;$B426,'Cleaned Responses'!$1:$82,MATCH(BM$1,'Cleaned Responses'!$1:$1,0),FALSE)/100</f>
        <v>#N/A</v>
      </c>
      <c r="BN426" t="e">
        <f>VLOOKUP($A426&amp;$B426,'Cleaned Responses'!$1:$82,MATCH(BN$1,'Cleaned Responses'!$1:$1,0),FALSE)/100</f>
        <v>#N/A</v>
      </c>
      <c r="BO426" t="e">
        <f>VLOOKUP($A426&amp;$B426,'Cleaned Responses'!$1:$82,MATCH(BO$1,'Cleaned Responses'!$1:$1,0),FALSE)/100</f>
        <v>#N/A</v>
      </c>
      <c r="BP426" t="e">
        <f>VLOOKUP($A426&amp;$B426,'Cleaned Responses'!$1:$82,MATCH(BP$1,'Cleaned Responses'!$1:$1,0),FALSE)/100</f>
        <v>#N/A</v>
      </c>
      <c r="BQ426" t="e">
        <f>VLOOKUP($A426&amp;$B426,'Cleaned Responses'!$1:$82,MATCH(BQ$1,'Cleaned Responses'!$1:$1,0),FALSE)/100</f>
        <v>#N/A</v>
      </c>
      <c r="BR426" t="e">
        <f>VLOOKUP($A426&amp;$B426,'Cleaned Responses'!$1:$82,MATCH(BR$1,'Cleaned Responses'!$1:$1,0),FALSE)/100</f>
        <v>#N/A</v>
      </c>
      <c r="BS426" t="e">
        <f>VLOOKUP($A426&amp;$B426,'Cleaned Responses'!$1:$82,MATCH(BS$1,'Cleaned Responses'!$1:$1,0),FALSE)/100</f>
        <v>#N/A</v>
      </c>
      <c r="BT426" t="e">
        <f>VLOOKUP($A426&amp;$B426,'Cleaned Responses'!$1:$82,MATCH(BT$1,'Cleaned Responses'!$1:$1,0),FALSE)/100</f>
        <v>#N/A</v>
      </c>
      <c r="BU426" t="e">
        <f>VLOOKUP($A426&amp;$B426,'Cleaned Responses'!$1:$82,MATCH(BU$1,'Cleaned Responses'!$1:$1,0),FALSE)/100</f>
        <v>#N/A</v>
      </c>
      <c r="BV426" t="e">
        <f>VLOOKUP($A426&amp;$B426,'Cleaned Responses'!$1:$82,MATCH(BV$1,'Cleaned Responses'!$1:$1,0),FALSE)/100</f>
        <v>#N/A</v>
      </c>
      <c r="BW426" t="e">
        <f t="shared" si="143"/>
        <v>#N/A</v>
      </c>
      <c r="BX426" t="e">
        <f t="shared" si="144"/>
        <v>#N/A</v>
      </c>
      <c r="BY426" t="e">
        <f t="shared" si="145"/>
        <v>#N/A</v>
      </c>
      <c r="BZ426" t="e">
        <f t="shared" si="146"/>
        <v>#N/A</v>
      </c>
      <c r="CA426" t="e">
        <f t="shared" si="147"/>
        <v>#N/A</v>
      </c>
      <c r="CB426" t="e">
        <f t="shared" si="148"/>
        <v>#N/A</v>
      </c>
      <c r="CC426" t="e">
        <f t="shared" si="149"/>
        <v>#N/A</v>
      </c>
      <c r="CD426" t="e">
        <f t="shared" si="150"/>
        <v>#N/A</v>
      </c>
      <c r="CE426" t="e">
        <f t="shared" si="151"/>
        <v>#N/A</v>
      </c>
      <c r="CF426" t="e">
        <f t="shared" si="152"/>
        <v>#N/A</v>
      </c>
      <c r="CG426" t="e">
        <f t="shared" si="153"/>
        <v>#N/A</v>
      </c>
    </row>
    <row r="427" spans="1:85" ht="20" customHeight="1" x14ac:dyDescent="0.25">
      <c r="A427" s="187"/>
      <c r="B427" s="6"/>
      <c r="C427" s="6" t="e">
        <f>VLOOKUP($A427&amp;$B427,'Cleaned Responses'!$1:$82,MATCH($C$1,'Cleaned Responses'!$1:$1,0),FALSE)</f>
        <v>#N/A</v>
      </c>
      <c r="D427" s="6" t="e">
        <f>VLOOKUP($A427&amp;$B427,'Cleaned Responses'!$1:$82,MATCH(D$1,'Cleaned Responses'!$1:$1,0),FALSE)</f>
        <v>#N/A</v>
      </c>
      <c r="E427" s="6" t="e">
        <f>VLOOKUP($A427&amp;$B427,'Cleaned Responses'!$1:$82,MATCH(E$1,'Cleaned Responses'!$1:$1,0),FALSE)</f>
        <v>#N/A</v>
      </c>
      <c r="F427" s="6" t="e">
        <f>VLOOKUP($A427&amp;$B427,'Cleaned Responses'!$1:$82,MATCH(F$1,'Cleaned Responses'!$1:$1,0),FALSE)</f>
        <v>#N/A</v>
      </c>
      <c r="G427" s="6" t="e">
        <f t="shared" si="154"/>
        <v>#N/A</v>
      </c>
      <c r="H427" s="6" t="e">
        <f>VLOOKUP($A427&amp;$B427,'Cleaned Responses'!$1:$82,MATCH(H$1,'Cleaned Responses'!$1:$1,0),FALSE)</f>
        <v>#N/A</v>
      </c>
      <c r="I427" s="6" t="e">
        <f>VLOOKUP($A427&amp;$B427,'Cleaned Responses'!$1:$82,MATCH(I$1,'Cleaned Responses'!$1:$1,0),FALSE)</f>
        <v>#N/A</v>
      </c>
      <c r="J427" s="6" t="e">
        <f>VLOOKUP($A427&amp;$B427,'Cleaned Responses'!$1:$82,MATCH(J$1,'Cleaned Responses'!$1:$1,0),FALSE)</f>
        <v>#N/A</v>
      </c>
      <c r="K427" s="6" t="e">
        <f>VLOOKUP($A427&amp;$B427,'Cleaned Responses'!$1:$82,MATCH(K$1,'Cleaned Responses'!$1:$1,0),FALSE)</f>
        <v>#N/A</v>
      </c>
      <c r="L427" s="6" t="e">
        <f>VLOOKUP($A427&amp;$B427,'Cleaned Responses'!$1:$82,MATCH(L$1,'Cleaned Responses'!$1:$1,0),FALSE)</f>
        <v>#N/A</v>
      </c>
      <c r="M427" s="6" t="e">
        <f>VLOOKUP($A427&amp;$B427,'Cleaned Responses'!$1:$82,MATCH(M$1,'Cleaned Responses'!$1:$1,0),FALSE)</f>
        <v>#N/A</v>
      </c>
      <c r="N427" s="8" t="e">
        <f t="shared" si="155"/>
        <v>#N/A</v>
      </c>
      <c r="O427" s="8" t="e">
        <f t="shared" si="156"/>
        <v>#N/A</v>
      </c>
      <c r="P427" s="8" t="e">
        <f t="shared" si="157"/>
        <v>#N/A</v>
      </c>
      <c r="Q427" s="6"/>
      <c r="R427" s="6"/>
      <c r="S427" s="6"/>
      <c r="T427" s="6"/>
      <c r="U427" s="8" t="e">
        <f t="shared" si="158"/>
        <v>#N/A</v>
      </c>
      <c r="V427" s="6" t="e">
        <f>VLOOKUP($A427&amp;$B427,'Cleaned Responses'!$1:$82,MATCH(V$1,'Cleaned Responses'!$1:$1,0),FALSE)</f>
        <v>#N/A</v>
      </c>
      <c r="W427" s="6" t="e">
        <f>VLOOKUP($A427&amp;$B427,'Cleaned Responses'!$1:$82,MATCH(W$1,'Cleaned Responses'!$1:$1,0),FALSE)</f>
        <v>#N/A</v>
      </c>
      <c r="X427" s="9" t="e">
        <f t="shared" si="159"/>
        <v>#N/A</v>
      </c>
      <c r="Y427" s="9" t="e">
        <f t="shared" si="160"/>
        <v>#N/A</v>
      </c>
      <c r="Z427" s="6" t="e">
        <f>VLOOKUP($A427&amp;$B427,'Cleaned Responses'!$1:$82,MATCH(Z$1,'Cleaned Responses'!$1:$1,0),FALSE)</f>
        <v>#N/A</v>
      </c>
      <c r="AA427" s="6" t="e">
        <f>VLOOKUP($A427&amp;$B427,'Cleaned Responses'!$1:$82,MATCH(AA$1,'Cleaned Responses'!$1:$1,0),FALSE)</f>
        <v>#N/A</v>
      </c>
      <c r="AB427" s="6" t="e">
        <f>VLOOKUP($A427&amp;$B427,'Cleaned Responses'!$1:$82,MATCH(AB$1,'Cleaned Responses'!$1:$1,0),FALSE)</f>
        <v>#N/A</v>
      </c>
      <c r="AC427" s="6" t="e">
        <f>VLOOKUP($A427&amp;$B427,'Cleaned Responses'!$1:$82,MATCH(AC$1,'Cleaned Responses'!$1:$1,0),FALSE)</f>
        <v>#N/A</v>
      </c>
      <c r="AD427" s="6" t="e">
        <f>VLOOKUP($A427&amp;$B427,'Cleaned Responses'!$1:$82,MATCH(AD$1,'Cleaned Responses'!$1:$1,0),FALSE)</f>
        <v>#N/A</v>
      </c>
      <c r="AE427" s="6" t="e">
        <f>VLOOKUP($A427&amp;$B427,'Cleaned Responses'!$1:$82,MATCH(AE$1,'Cleaned Responses'!$1:$1,0),FALSE)</f>
        <v>#N/A</v>
      </c>
      <c r="AF427" s="6" t="e">
        <f>VLOOKUP($A427&amp;$B427,'Cleaned Responses'!$1:$82,MATCH(AF$1,'Cleaned Responses'!$1:$1,0),FALSE)</f>
        <v>#N/A</v>
      </c>
      <c r="AG427" s="6" t="e">
        <f>VLOOKUP($A427&amp;$B427,'Cleaned Responses'!$1:$82,MATCH(AG$1,'Cleaned Responses'!$1:$1,0),FALSE)</f>
        <v>#N/A</v>
      </c>
      <c r="AH427" s="6" t="e">
        <f t="shared" si="161"/>
        <v>#N/A</v>
      </c>
      <c r="AI427" s="7" t="e">
        <f>VLOOKUP($A427&amp;$B427,'Cleaned Responses'!$1:$82,MATCH(AI$1,'Cleaned Responses'!$1:$1,0),FALSE)/100</f>
        <v>#N/A</v>
      </c>
      <c r="AJ427" s="7" t="e">
        <f>VLOOKUP($A427&amp;$B427,'Cleaned Responses'!$1:$82,MATCH(AJ$1,'Cleaned Responses'!$1:$1,0),FALSE)/100</f>
        <v>#N/A</v>
      </c>
      <c r="AK427" s="7" t="e">
        <f>VLOOKUP($A427&amp;$B427,'Cleaned Responses'!$1:$82,MATCH(AK$1,'Cleaned Responses'!$1:$1,0),FALSE)/100</f>
        <v>#N/A</v>
      </c>
      <c r="AL427" s="7" t="e">
        <f>VLOOKUP($A427&amp;$B427,'Cleaned Responses'!$1:$82,MATCH(AL$1,'Cleaned Responses'!$1:$1,0),FALSE)/100</f>
        <v>#N/A</v>
      </c>
      <c r="AM427" s="7" t="e">
        <f>VLOOKUP($A427&amp;$B427,'Cleaned Responses'!$1:$82,MATCH(AM$1,'Cleaned Responses'!$1:$1,0),FALSE)/100</f>
        <v>#N/A</v>
      </c>
      <c r="AN427" s="7" t="e">
        <f>VLOOKUP($A427&amp;$B427,'Cleaned Responses'!$1:$82,MATCH(AN$1,'Cleaned Responses'!$1:$1,0),FALSE)/100</f>
        <v>#N/A</v>
      </c>
      <c r="AO427" s="7" t="e">
        <f>VLOOKUP($A427&amp;$B427,'Cleaned Responses'!$1:$82,MATCH(AO$1,'Cleaned Responses'!$1:$1,0),FALSE)/100</f>
        <v>#N/A</v>
      </c>
      <c r="AP427" s="7" t="e">
        <f>VLOOKUP($A427&amp;$B427,'Cleaned Responses'!$1:$82,MATCH(AP$1,'Cleaned Responses'!$1:$1,0),FALSE)/100</f>
        <v>#N/A</v>
      </c>
      <c r="AQ427" s="7" t="e">
        <f>VLOOKUP($A427&amp;$B427,'Cleaned Responses'!$1:$82,MATCH(AQ$1,'Cleaned Responses'!$1:$1,0),FALSE)/100</f>
        <v>#N/A</v>
      </c>
      <c r="AR427" s="7" t="e">
        <f>VLOOKUP($A427&amp;$B427,'Cleaned Responses'!$1:$82,MATCH(AR$1,'Cleaned Responses'!$1:$1,0),FALSE)/100</f>
        <v>#N/A</v>
      </c>
      <c r="AS427" s="7" t="e">
        <f>VLOOKUP($A427&amp;$B427,'Cleaned Responses'!$1:$82,MATCH(AS$1,'Cleaned Responses'!$1:$1,0),FALSE)/100</f>
        <v>#N/A</v>
      </c>
      <c r="AT427" s="7" t="e">
        <f>VLOOKUP($A427&amp;$B427,'Cleaned Responses'!$1:$82,MATCH(AT$1,'Cleaned Responses'!$1:$1,0),FALSE)/100</f>
        <v>#N/A</v>
      </c>
      <c r="AU427" s="7" t="e">
        <f>VLOOKUP($A427&amp;$B427,'Cleaned Responses'!$1:$82,MATCH(AU$1,'Cleaned Responses'!$1:$1,0),FALSE)/100</f>
        <v>#N/A</v>
      </c>
      <c r="AV427" s="7" t="e">
        <f>VLOOKUP($A427&amp;$B427,'Cleaned Responses'!$1:$82,MATCH(AV$1,'Cleaned Responses'!$1:$1,0),FALSE)/100</f>
        <v>#N/A</v>
      </c>
      <c r="AW427" s="7" t="e">
        <f>VLOOKUP($A427&amp;$B427,'Cleaned Responses'!$1:$82,MATCH(AW$1,'Cleaned Responses'!$1:$1,0),FALSE)/100</f>
        <v>#N/A</v>
      </c>
      <c r="AX427" s="7" t="e">
        <f>VLOOKUP($A427&amp;$B427,'Cleaned Responses'!$1:$82,MATCH(AX$1,'Cleaned Responses'!$1:$1,0),FALSE)/100</f>
        <v>#N/A</v>
      </c>
      <c r="AY427" s="7" t="e">
        <f>VLOOKUP($A427&amp;$B427,'Cleaned Responses'!$1:$82,MATCH(AY$1,'Cleaned Responses'!$1:$1,0),FALSE)/100</f>
        <v>#N/A</v>
      </c>
      <c r="AZ427" s="7" t="e">
        <f>VLOOKUP($A427&amp;$B427,'Cleaned Responses'!$1:$82,MATCH(AZ$1,'Cleaned Responses'!$1:$1,0),FALSE)/100</f>
        <v>#N/A</v>
      </c>
      <c r="BA427" s="7" t="e">
        <f>VLOOKUP($A427&amp;$B427,'Cleaned Responses'!$1:$82,MATCH(BA$1,'Cleaned Responses'!$1:$1,0),FALSE)/100</f>
        <v>#N/A</v>
      </c>
      <c r="BB427" s="7"/>
      <c r="BC427" s="6" t="e">
        <f>VLOOKUP($A427&amp;$B427,'Cleaned Responses'!$1:$82,MATCH(BC$1,'Cleaned Responses'!$1:$1,0),FALSE)</f>
        <v>#N/A</v>
      </c>
      <c r="BD427" s="6" t="e">
        <f>VLOOKUP($A427&amp;$B427,'Cleaned Responses'!$1:$82,MATCH(BD$1,'Cleaned Responses'!$1:$1,0),FALSE)</f>
        <v>#N/A</v>
      </c>
      <c r="BE427" t="e">
        <f>VLOOKUP($A427&amp;$B427,'Cleaned Responses'!$1:$82,MATCH(BE$1,'Cleaned Responses'!$1:$1,0),FALSE)/100</f>
        <v>#N/A</v>
      </c>
      <c r="BF427" t="e">
        <f>VLOOKUP($A427&amp;$B427,'Cleaned Responses'!$1:$82,MATCH(BF$1,'Cleaned Responses'!$1:$1,0),FALSE)/100</f>
        <v>#N/A</v>
      </c>
      <c r="BG427" t="e">
        <f>VLOOKUP($A427&amp;$B427,'Cleaned Responses'!$1:$82,MATCH(BG$1,'Cleaned Responses'!$1:$1,0),FALSE)/100</f>
        <v>#N/A</v>
      </c>
      <c r="BH427" t="e">
        <f t="shared" si="140"/>
        <v>#N/A</v>
      </c>
      <c r="BI427" t="e">
        <f t="shared" si="141"/>
        <v>#N/A</v>
      </c>
      <c r="BJ427" t="e">
        <f t="shared" si="142"/>
        <v>#N/A</v>
      </c>
      <c r="BK427" t="e">
        <f>VLOOKUP($A427&amp;$B427,'Cleaned Responses'!$1:$82,MATCH(BK$1,'Cleaned Responses'!$1:$1,0),FALSE)/100</f>
        <v>#N/A</v>
      </c>
      <c r="BL427" t="e">
        <f>VLOOKUP($A427&amp;$B427,'Cleaned Responses'!$1:$82,MATCH(BL$1,'Cleaned Responses'!$1:$1,0),FALSE)/100</f>
        <v>#N/A</v>
      </c>
      <c r="BM427" t="e">
        <f>VLOOKUP($A427&amp;$B427,'Cleaned Responses'!$1:$82,MATCH(BM$1,'Cleaned Responses'!$1:$1,0),FALSE)/100</f>
        <v>#N/A</v>
      </c>
      <c r="BN427" t="e">
        <f>VLOOKUP($A427&amp;$B427,'Cleaned Responses'!$1:$82,MATCH(BN$1,'Cleaned Responses'!$1:$1,0),FALSE)/100</f>
        <v>#N/A</v>
      </c>
      <c r="BO427" t="e">
        <f>VLOOKUP($A427&amp;$B427,'Cleaned Responses'!$1:$82,MATCH(BO$1,'Cleaned Responses'!$1:$1,0),FALSE)/100</f>
        <v>#N/A</v>
      </c>
      <c r="BP427" t="e">
        <f>VLOOKUP($A427&amp;$B427,'Cleaned Responses'!$1:$82,MATCH(BP$1,'Cleaned Responses'!$1:$1,0),FALSE)/100</f>
        <v>#N/A</v>
      </c>
      <c r="BQ427" t="e">
        <f>VLOOKUP($A427&amp;$B427,'Cleaned Responses'!$1:$82,MATCH(BQ$1,'Cleaned Responses'!$1:$1,0),FALSE)/100</f>
        <v>#N/A</v>
      </c>
      <c r="BR427" t="e">
        <f>VLOOKUP($A427&amp;$B427,'Cleaned Responses'!$1:$82,MATCH(BR$1,'Cleaned Responses'!$1:$1,0),FALSE)/100</f>
        <v>#N/A</v>
      </c>
      <c r="BS427" t="e">
        <f>VLOOKUP($A427&amp;$B427,'Cleaned Responses'!$1:$82,MATCH(BS$1,'Cleaned Responses'!$1:$1,0),FALSE)/100</f>
        <v>#N/A</v>
      </c>
      <c r="BT427" t="e">
        <f>VLOOKUP($A427&amp;$B427,'Cleaned Responses'!$1:$82,MATCH(BT$1,'Cleaned Responses'!$1:$1,0),FALSE)/100</f>
        <v>#N/A</v>
      </c>
      <c r="BU427" t="e">
        <f>VLOOKUP($A427&amp;$B427,'Cleaned Responses'!$1:$82,MATCH(BU$1,'Cleaned Responses'!$1:$1,0),FALSE)/100</f>
        <v>#N/A</v>
      </c>
      <c r="BV427" t="e">
        <f>VLOOKUP($A427&amp;$B427,'Cleaned Responses'!$1:$82,MATCH(BV$1,'Cleaned Responses'!$1:$1,0),FALSE)/100</f>
        <v>#N/A</v>
      </c>
      <c r="BW427" t="e">
        <f t="shared" si="143"/>
        <v>#N/A</v>
      </c>
      <c r="BX427" t="e">
        <f t="shared" si="144"/>
        <v>#N/A</v>
      </c>
      <c r="BY427" t="e">
        <f t="shared" si="145"/>
        <v>#N/A</v>
      </c>
      <c r="BZ427" t="e">
        <f t="shared" si="146"/>
        <v>#N/A</v>
      </c>
      <c r="CA427" t="e">
        <f t="shared" si="147"/>
        <v>#N/A</v>
      </c>
      <c r="CB427" t="e">
        <f t="shared" si="148"/>
        <v>#N/A</v>
      </c>
      <c r="CC427" t="e">
        <f t="shared" si="149"/>
        <v>#N/A</v>
      </c>
      <c r="CD427" t="e">
        <f t="shared" si="150"/>
        <v>#N/A</v>
      </c>
      <c r="CE427" t="e">
        <f t="shared" si="151"/>
        <v>#N/A</v>
      </c>
      <c r="CF427" t="e">
        <f t="shared" si="152"/>
        <v>#N/A</v>
      </c>
      <c r="CG427" t="e">
        <f t="shared" si="153"/>
        <v>#N/A</v>
      </c>
    </row>
    <row r="428" spans="1:85" ht="20" customHeight="1" x14ac:dyDescent="0.25">
      <c r="A428" s="187"/>
      <c r="B428" s="6"/>
      <c r="C428" s="6" t="e">
        <f>VLOOKUP($A428&amp;$B428,'Cleaned Responses'!$1:$82,MATCH($C$1,'Cleaned Responses'!$1:$1,0),FALSE)</f>
        <v>#N/A</v>
      </c>
      <c r="D428" s="6" t="e">
        <f>VLOOKUP($A428&amp;$B428,'Cleaned Responses'!$1:$82,MATCH(D$1,'Cleaned Responses'!$1:$1,0),FALSE)</f>
        <v>#N/A</v>
      </c>
      <c r="E428" s="6" t="e">
        <f>VLOOKUP($A428&amp;$B428,'Cleaned Responses'!$1:$82,MATCH(E$1,'Cleaned Responses'!$1:$1,0),FALSE)</f>
        <v>#N/A</v>
      </c>
      <c r="F428" s="6" t="e">
        <f>VLOOKUP($A428&amp;$B428,'Cleaned Responses'!$1:$82,MATCH(F$1,'Cleaned Responses'!$1:$1,0),FALSE)</f>
        <v>#N/A</v>
      </c>
      <c r="G428" s="6" t="e">
        <f t="shared" si="154"/>
        <v>#N/A</v>
      </c>
      <c r="H428" s="6" t="e">
        <f>VLOOKUP($A428&amp;$B428,'Cleaned Responses'!$1:$82,MATCH(H$1,'Cleaned Responses'!$1:$1,0),FALSE)</f>
        <v>#N/A</v>
      </c>
      <c r="I428" s="6" t="e">
        <f>VLOOKUP($A428&amp;$B428,'Cleaned Responses'!$1:$82,MATCH(I$1,'Cleaned Responses'!$1:$1,0),FALSE)</f>
        <v>#N/A</v>
      </c>
      <c r="J428" s="6" t="e">
        <f>VLOOKUP($A428&amp;$B428,'Cleaned Responses'!$1:$82,MATCH(J$1,'Cleaned Responses'!$1:$1,0),FALSE)</f>
        <v>#N/A</v>
      </c>
      <c r="K428" s="6" t="e">
        <f>VLOOKUP($A428&amp;$B428,'Cleaned Responses'!$1:$82,MATCH(K$1,'Cleaned Responses'!$1:$1,0),FALSE)</f>
        <v>#N/A</v>
      </c>
      <c r="L428" s="6" t="e">
        <f>VLOOKUP($A428&amp;$B428,'Cleaned Responses'!$1:$82,MATCH(L$1,'Cleaned Responses'!$1:$1,0),FALSE)</f>
        <v>#N/A</v>
      </c>
      <c r="M428" s="6" t="e">
        <f>VLOOKUP($A428&amp;$B428,'Cleaned Responses'!$1:$82,MATCH(M$1,'Cleaned Responses'!$1:$1,0),FALSE)</f>
        <v>#N/A</v>
      </c>
      <c r="N428" s="8" t="e">
        <f t="shared" si="155"/>
        <v>#N/A</v>
      </c>
      <c r="O428" s="8" t="e">
        <f t="shared" si="156"/>
        <v>#N/A</v>
      </c>
      <c r="P428" s="8" t="e">
        <f t="shared" si="157"/>
        <v>#N/A</v>
      </c>
      <c r="Q428" s="6"/>
      <c r="R428" s="6"/>
      <c r="S428" s="6"/>
      <c r="T428" s="6"/>
      <c r="U428" s="8" t="e">
        <f t="shared" si="158"/>
        <v>#N/A</v>
      </c>
      <c r="V428" s="6" t="e">
        <f>VLOOKUP($A428&amp;$B428,'Cleaned Responses'!$1:$82,MATCH(V$1,'Cleaned Responses'!$1:$1,0),FALSE)</f>
        <v>#N/A</v>
      </c>
      <c r="W428" s="6" t="e">
        <f>VLOOKUP($A428&amp;$B428,'Cleaned Responses'!$1:$82,MATCH(W$1,'Cleaned Responses'!$1:$1,0),FALSE)</f>
        <v>#N/A</v>
      </c>
      <c r="X428" s="9" t="e">
        <f t="shared" si="159"/>
        <v>#N/A</v>
      </c>
      <c r="Y428" s="9" t="e">
        <f t="shared" si="160"/>
        <v>#N/A</v>
      </c>
      <c r="Z428" s="6" t="e">
        <f>VLOOKUP($A428&amp;$B428,'Cleaned Responses'!$1:$82,MATCH(Z$1,'Cleaned Responses'!$1:$1,0),FALSE)</f>
        <v>#N/A</v>
      </c>
      <c r="AA428" s="6" t="e">
        <f>VLOOKUP($A428&amp;$B428,'Cleaned Responses'!$1:$82,MATCH(AA$1,'Cleaned Responses'!$1:$1,0),FALSE)</f>
        <v>#N/A</v>
      </c>
      <c r="AB428" s="6" t="e">
        <f>VLOOKUP($A428&amp;$B428,'Cleaned Responses'!$1:$82,MATCH(AB$1,'Cleaned Responses'!$1:$1,0),FALSE)</f>
        <v>#N/A</v>
      </c>
      <c r="AC428" s="6" t="e">
        <f>VLOOKUP($A428&amp;$B428,'Cleaned Responses'!$1:$82,MATCH(AC$1,'Cleaned Responses'!$1:$1,0),FALSE)</f>
        <v>#N/A</v>
      </c>
      <c r="AD428" s="6" t="e">
        <f>VLOOKUP($A428&amp;$B428,'Cleaned Responses'!$1:$82,MATCH(AD$1,'Cleaned Responses'!$1:$1,0),FALSE)</f>
        <v>#N/A</v>
      </c>
      <c r="AE428" s="6" t="e">
        <f>VLOOKUP($A428&amp;$B428,'Cleaned Responses'!$1:$82,MATCH(AE$1,'Cleaned Responses'!$1:$1,0),FALSE)</f>
        <v>#N/A</v>
      </c>
      <c r="AF428" s="6" t="e">
        <f>VLOOKUP($A428&amp;$B428,'Cleaned Responses'!$1:$82,MATCH(AF$1,'Cleaned Responses'!$1:$1,0),FALSE)</f>
        <v>#N/A</v>
      </c>
      <c r="AG428" s="6" t="e">
        <f>VLOOKUP($A428&amp;$B428,'Cleaned Responses'!$1:$82,MATCH(AG$1,'Cleaned Responses'!$1:$1,0),FALSE)</f>
        <v>#N/A</v>
      </c>
      <c r="AH428" s="6" t="e">
        <f t="shared" si="161"/>
        <v>#N/A</v>
      </c>
      <c r="AI428" s="7" t="e">
        <f>VLOOKUP($A428&amp;$B428,'Cleaned Responses'!$1:$82,MATCH(AI$1,'Cleaned Responses'!$1:$1,0),FALSE)/100</f>
        <v>#N/A</v>
      </c>
      <c r="AJ428" s="7" t="e">
        <f>VLOOKUP($A428&amp;$B428,'Cleaned Responses'!$1:$82,MATCH(AJ$1,'Cleaned Responses'!$1:$1,0),FALSE)/100</f>
        <v>#N/A</v>
      </c>
      <c r="AK428" s="7" t="e">
        <f>VLOOKUP($A428&amp;$B428,'Cleaned Responses'!$1:$82,MATCH(AK$1,'Cleaned Responses'!$1:$1,0),FALSE)/100</f>
        <v>#N/A</v>
      </c>
      <c r="AL428" s="7" t="e">
        <f>VLOOKUP($A428&amp;$B428,'Cleaned Responses'!$1:$82,MATCH(AL$1,'Cleaned Responses'!$1:$1,0),FALSE)/100</f>
        <v>#N/A</v>
      </c>
      <c r="AM428" s="7" t="e">
        <f>VLOOKUP($A428&amp;$B428,'Cleaned Responses'!$1:$82,MATCH(AM$1,'Cleaned Responses'!$1:$1,0),FALSE)/100</f>
        <v>#N/A</v>
      </c>
      <c r="AN428" s="7" t="e">
        <f>VLOOKUP($A428&amp;$B428,'Cleaned Responses'!$1:$82,MATCH(AN$1,'Cleaned Responses'!$1:$1,0),FALSE)/100</f>
        <v>#N/A</v>
      </c>
      <c r="AO428" s="7" t="e">
        <f>VLOOKUP($A428&amp;$B428,'Cleaned Responses'!$1:$82,MATCH(AO$1,'Cleaned Responses'!$1:$1,0),FALSE)/100</f>
        <v>#N/A</v>
      </c>
      <c r="AP428" s="7" t="e">
        <f>VLOOKUP($A428&amp;$B428,'Cleaned Responses'!$1:$82,MATCH(AP$1,'Cleaned Responses'!$1:$1,0),FALSE)/100</f>
        <v>#N/A</v>
      </c>
      <c r="AQ428" s="7" t="e">
        <f>VLOOKUP($A428&amp;$B428,'Cleaned Responses'!$1:$82,MATCH(AQ$1,'Cleaned Responses'!$1:$1,0),FALSE)/100</f>
        <v>#N/A</v>
      </c>
      <c r="AR428" s="7" t="e">
        <f>VLOOKUP($A428&amp;$B428,'Cleaned Responses'!$1:$82,MATCH(AR$1,'Cleaned Responses'!$1:$1,0),FALSE)/100</f>
        <v>#N/A</v>
      </c>
      <c r="AS428" s="7" t="e">
        <f>VLOOKUP($A428&amp;$B428,'Cleaned Responses'!$1:$82,MATCH(AS$1,'Cleaned Responses'!$1:$1,0),FALSE)/100</f>
        <v>#N/A</v>
      </c>
      <c r="AT428" s="7" t="e">
        <f>VLOOKUP($A428&amp;$B428,'Cleaned Responses'!$1:$82,MATCH(AT$1,'Cleaned Responses'!$1:$1,0),FALSE)/100</f>
        <v>#N/A</v>
      </c>
      <c r="AU428" s="7" t="e">
        <f>VLOOKUP($A428&amp;$B428,'Cleaned Responses'!$1:$82,MATCH(AU$1,'Cleaned Responses'!$1:$1,0),FALSE)/100</f>
        <v>#N/A</v>
      </c>
      <c r="AV428" s="7" t="e">
        <f>VLOOKUP($A428&amp;$B428,'Cleaned Responses'!$1:$82,MATCH(AV$1,'Cleaned Responses'!$1:$1,0),FALSE)/100</f>
        <v>#N/A</v>
      </c>
      <c r="AW428" s="7" t="e">
        <f>VLOOKUP($A428&amp;$B428,'Cleaned Responses'!$1:$82,MATCH(AW$1,'Cleaned Responses'!$1:$1,0),FALSE)/100</f>
        <v>#N/A</v>
      </c>
      <c r="AX428" s="7" t="e">
        <f>VLOOKUP($A428&amp;$B428,'Cleaned Responses'!$1:$82,MATCH(AX$1,'Cleaned Responses'!$1:$1,0),FALSE)/100</f>
        <v>#N/A</v>
      </c>
      <c r="AY428" s="7" t="e">
        <f>VLOOKUP($A428&amp;$B428,'Cleaned Responses'!$1:$82,MATCH(AY$1,'Cleaned Responses'!$1:$1,0),FALSE)/100</f>
        <v>#N/A</v>
      </c>
      <c r="AZ428" s="7" t="e">
        <f>VLOOKUP($A428&amp;$B428,'Cleaned Responses'!$1:$82,MATCH(AZ$1,'Cleaned Responses'!$1:$1,0),FALSE)/100</f>
        <v>#N/A</v>
      </c>
      <c r="BA428" s="7" t="e">
        <f>VLOOKUP($A428&amp;$B428,'Cleaned Responses'!$1:$82,MATCH(BA$1,'Cleaned Responses'!$1:$1,0),FALSE)/100</f>
        <v>#N/A</v>
      </c>
      <c r="BB428" s="7"/>
      <c r="BC428" s="6" t="e">
        <f>VLOOKUP($A428&amp;$B428,'Cleaned Responses'!$1:$82,MATCH(BC$1,'Cleaned Responses'!$1:$1,0),FALSE)</f>
        <v>#N/A</v>
      </c>
      <c r="BD428" s="6" t="e">
        <f>VLOOKUP($A428&amp;$B428,'Cleaned Responses'!$1:$82,MATCH(BD$1,'Cleaned Responses'!$1:$1,0),FALSE)</f>
        <v>#N/A</v>
      </c>
      <c r="BE428" t="e">
        <f>VLOOKUP($A428&amp;$B428,'Cleaned Responses'!$1:$82,MATCH(BE$1,'Cleaned Responses'!$1:$1,0),FALSE)/100</f>
        <v>#N/A</v>
      </c>
      <c r="BF428" t="e">
        <f>VLOOKUP($A428&amp;$B428,'Cleaned Responses'!$1:$82,MATCH(BF$1,'Cleaned Responses'!$1:$1,0),FALSE)/100</f>
        <v>#N/A</v>
      </c>
      <c r="BG428" t="e">
        <f>VLOOKUP($A428&amp;$B428,'Cleaned Responses'!$1:$82,MATCH(BG$1,'Cleaned Responses'!$1:$1,0),FALSE)/100</f>
        <v>#N/A</v>
      </c>
      <c r="BH428" t="e">
        <f t="shared" si="140"/>
        <v>#N/A</v>
      </c>
      <c r="BI428" t="e">
        <f t="shared" si="141"/>
        <v>#N/A</v>
      </c>
      <c r="BJ428" t="e">
        <f t="shared" si="142"/>
        <v>#N/A</v>
      </c>
      <c r="BK428" t="e">
        <f>VLOOKUP($A428&amp;$B428,'Cleaned Responses'!$1:$82,MATCH(BK$1,'Cleaned Responses'!$1:$1,0),FALSE)/100</f>
        <v>#N/A</v>
      </c>
      <c r="BL428" t="e">
        <f>VLOOKUP($A428&amp;$B428,'Cleaned Responses'!$1:$82,MATCH(BL$1,'Cleaned Responses'!$1:$1,0),FALSE)/100</f>
        <v>#N/A</v>
      </c>
      <c r="BM428" t="e">
        <f>VLOOKUP($A428&amp;$B428,'Cleaned Responses'!$1:$82,MATCH(BM$1,'Cleaned Responses'!$1:$1,0),FALSE)/100</f>
        <v>#N/A</v>
      </c>
      <c r="BN428" t="e">
        <f>VLOOKUP($A428&amp;$B428,'Cleaned Responses'!$1:$82,MATCH(BN$1,'Cleaned Responses'!$1:$1,0),FALSE)/100</f>
        <v>#N/A</v>
      </c>
      <c r="BO428" t="e">
        <f>VLOOKUP($A428&amp;$B428,'Cleaned Responses'!$1:$82,MATCH(BO$1,'Cleaned Responses'!$1:$1,0),FALSE)/100</f>
        <v>#N/A</v>
      </c>
      <c r="BP428" t="e">
        <f>VLOOKUP($A428&amp;$B428,'Cleaned Responses'!$1:$82,MATCH(BP$1,'Cleaned Responses'!$1:$1,0),FALSE)/100</f>
        <v>#N/A</v>
      </c>
      <c r="BQ428" t="e">
        <f>VLOOKUP($A428&amp;$B428,'Cleaned Responses'!$1:$82,MATCH(BQ$1,'Cleaned Responses'!$1:$1,0),FALSE)/100</f>
        <v>#N/A</v>
      </c>
      <c r="BR428" t="e">
        <f>VLOOKUP($A428&amp;$B428,'Cleaned Responses'!$1:$82,MATCH(BR$1,'Cleaned Responses'!$1:$1,0),FALSE)/100</f>
        <v>#N/A</v>
      </c>
      <c r="BS428" t="e">
        <f>VLOOKUP($A428&amp;$B428,'Cleaned Responses'!$1:$82,MATCH(BS$1,'Cleaned Responses'!$1:$1,0),FALSE)/100</f>
        <v>#N/A</v>
      </c>
      <c r="BT428" t="e">
        <f>VLOOKUP($A428&amp;$B428,'Cleaned Responses'!$1:$82,MATCH(BT$1,'Cleaned Responses'!$1:$1,0),FALSE)/100</f>
        <v>#N/A</v>
      </c>
      <c r="BU428" t="e">
        <f>VLOOKUP($A428&amp;$B428,'Cleaned Responses'!$1:$82,MATCH(BU$1,'Cleaned Responses'!$1:$1,0),FALSE)/100</f>
        <v>#N/A</v>
      </c>
      <c r="BV428" t="e">
        <f>VLOOKUP($A428&amp;$B428,'Cleaned Responses'!$1:$82,MATCH(BV$1,'Cleaned Responses'!$1:$1,0),FALSE)/100</f>
        <v>#N/A</v>
      </c>
      <c r="BW428" t="e">
        <f t="shared" si="143"/>
        <v>#N/A</v>
      </c>
      <c r="BX428" t="e">
        <f t="shared" si="144"/>
        <v>#N/A</v>
      </c>
      <c r="BY428" t="e">
        <f t="shared" si="145"/>
        <v>#N/A</v>
      </c>
      <c r="BZ428" t="e">
        <f t="shared" si="146"/>
        <v>#N/A</v>
      </c>
      <c r="CA428" t="e">
        <f t="shared" si="147"/>
        <v>#N/A</v>
      </c>
      <c r="CB428" t="e">
        <f t="shared" si="148"/>
        <v>#N/A</v>
      </c>
      <c r="CC428" t="e">
        <f t="shared" si="149"/>
        <v>#N/A</v>
      </c>
      <c r="CD428" t="e">
        <f t="shared" si="150"/>
        <v>#N/A</v>
      </c>
      <c r="CE428" t="e">
        <f t="shared" si="151"/>
        <v>#N/A</v>
      </c>
      <c r="CF428" t="e">
        <f t="shared" si="152"/>
        <v>#N/A</v>
      </c>
      <c r="CG428" t="e">
        <f t="shared" si="153"/>
        <v>#N/A</v>
      </c>
    </row>
    <row r="429" spans="1:85" ht="20" customHeight="1" x14ac:dyDescent="0.25">
      <c r="A429" s="187"/>
      <c r="B429" s="6"/>
      <c r="C429" s="6" t="e">
        <f>VLOOKUP($A429&amp;$B429,'Cleaned Responses'!$1:$82,MATCH($C$1,'Cleaned Responses'!$1:$1,0),FALSE)</f>
        <v>#N/A</v>
      </c>
      <c r="D429" s="6" t="e">
        <f>VLOOKUP($A429&amp;$B429,'Cleaned Responses'!$1:$82,MATCH(D$1,'Cleaned Responses'!$1:$1,0),FALSE)</f>
        <v>#N/A</v>
      </c>
      <c r="E429" s="6" t="e">
        <f>VLOOKUP($A429&amp;$B429,'Cleaned Responses'!$1:$82,MATCH(E$1,'Cleaned Responses'!$1:$1,0),FALSE)</f>
        <v>#N/A</v>
      </c>
      <c r="F429" s="6" t="e">
        <f>VLOOKUP($A429&amp;$B429,'Cleaned Responses'!$1:$82,MATCH(F$1,'Cleaned Responses'!$1:$1,0),FALSE)</f>
        <v>#N/A</v>
      </c>
      <c r="G429" s="6" t="e">
        <f t="shared" si="154"/>
        <v>#N/A</v>
      </c>
      <c r="H429" s="6" t="e">
        <f>VLOOKUP($A429&amp;$B429,'Cleaned Responses'!$1:$82,MATCH(H$1,'Cleaned Responses'!$1:$1,0),FALSE)</f>
        <v>#N/A</v>
      </c>
      <c r="I429" s="6" t="e">
        <f>VLOOKUP($A429&amp;$B429,'Cleaned Responses'!$1:$82,MATCH(I$1,'Cleaned Responses'!$1:$1,0),FALSE)</f>
        <v>#N/A</v>
      </c>
      <c r="J429" s="6" t="e">
        <f>VLOOKUP($A429&amp;$B429,'Cleaned Responses'!$1:$82,MATCH(J$1,'Cleaned Responses'!$1:$1,0),FALSE)</f>
        <v>#N/A</v>
      </c>
      <c r="K429" s="6" t="e">
        <f>VLOOKUP($A429&amp;$B429,'Cleaned Responses'!$1:$82,MATCH(K$1,'Cleaned Responses'!$1:$1,0),FALSE)</f>
        <v>#N/A</v>
      </c>
      <c r="L429" s="6" t="e">
        <f>VLOOKUP($A429&amp;$B429,'Cleaned Responses'!$1:$82,MATCH(L$1,'Cleaned Responses'!$1:$1,0),FALSE)</f>
        <v>#N/A</v>
      </c>
      <c r="M429" s="6" t="e">
        <f>VLOOKUP($A429&amp;$B429,'Cleaned Responses'!$1:$82,MATCH(M$1,'Cleaned Responses'!$1:$1,0),FALSE)</f>
        <v>#N/A</v>
      </c>
      <c r="N429" s="8" t="e">
        <f t="shared" si="155"/>
        <v>#N/A</v>
      </c>
      <c r="O429" s="8" t="e">
        <f t="shared" si="156"/>
        <v>#N/A</v>
      </c>
      <c r="P429" s="8" t="e">
        <f t="shared" si="157"/>
        <v>#N/A</v>
      </c>
      <c r="Q429" s="6"/>
      <c r="R429" s="6"/>
      <c r="S429" s="6"/>
      <c r="T429" s="6"/>
      <c r="U429" s="8" t="e">
        <f t="shared" si="158"/>
        <v>#N/A</v>
      </c>
      <c r="V429" s="6" t="e">
        <f>VLOOKUP($A429&amp;$B429,'Cleaned Responses'!$1:$82,MATCH(V$1,'Cleaned Responses'!$1:$1,0),FALSE)</f>
        <v>#N/A</v>
      </c>
      <c r="W429" s="6" t="e">
        <f>VLOOKUP($A429&amp;$B429,'Cleaned Responses'!$1:$82,MATCH(W$1,'Cleaned Responses'!$1:$1,0),FALSE)</f>
        <v>#N/A</v>
      </c>
      <c r="X429" s="9" t="e">
        <f t="shared" si="159"/>
        <v>#N/A</v>
      </c>
      <c r="Y429" s="9" t="e">
        <f t="shared" si="160"/>
        <v>#N/A</v>
      </c>
      <c r="Z429" s="6" t="e">
        <f>VLOOKUP($A429&amp;$B429,'Cleaned Responses'!$1:$82,MATCH(Z$1,'Cleaned Responses'!$1:$1,0),FALSE)</f>
        <v>#N/A</v>
      </c>
      <c r="AA429" s="6" t="e">
        <f>VLOOKUP($A429&amp;$B429,'Cleaned Responses'!$1:$82,MATCH(AA$1,'Cleaned Responses'!$1:$1,0),FALSE)</f>
        <v>#N/A</v>
      </c>
      <c r="AB429" s="6" t="e">
        <f>VLOOKUP($A429&amp;$B429,'Cleaned Responses'!$1:$82,MATCH(AB$1,'Cleaned Responses'!$1:$1,0),FALSE)</f>
        <v>#N/A</v>
      </c>
      <c r="AC429" s="6" t="e">
        <f>VLOOKUP($A429&amp;$B429,'Cleaned Responses'!$1:$82,MATCH(AC$1,'Cleaned Responses'!$1:$1,0),FALSE)</f>
        <v>#N/A</v>
      </c>
      <c r="AD429" s="6" t="e">
        <f>VLOOKUP($A429&amp;$B429,'Cleaned Responses'!$1:$82,MATCH(AD$1,'Cleaned Responses'!$1:$1,0),FALSE)</f>
        <v>#N/A</v>
      </c>
      <c r="AE429" s="6" t="e">
        <f>VLOOKUP($A429&amp;$B429,'Cleaned Responses'!$1:$82,MATCH(AE$1,'Cleaned Responses'!$1:$1,0),FALSE)</f>
        <v>#N/A</v>
      </c>
      <c r="AF429" s="6" t="e">
        <f>VLOOKUP($A429&amp;$B429,'Cleaned Responses'!$1:$82,MATCH(AF$1,'Cleaned Responses'!$1:$1,0),FALSE)</f>
        <v>#N/A</v>
      </c>
      <c r="AG429" s="6" t="e">
        <f>VLOOKUP($A429&amp;$B429,'Cleaned Responses'!$1:$82,MATCH(AG$1,'Cleaned Responses'!$1:$1,0),FALSE)</f>
        <v>#N/A</v>
      </c>
      <c r="AH429" s="6" t="e">
        <f t="shared" si="161"/>
        <v>#N/A</v>
      </c>
      <c r="AI429" s="7" t="e">
        <f>VLOOKUP($A429&amp;$B429,'Cleaned Responses'!$1:$82,MATCH(AI$1,'Cleaned Responses'!$1:$1,0),FALSE)/100</f>
        <v>#N/A</v>
      </c>
      <c r="AJ429" s="7" t="e">
        <f>VLOOKUP($A429&amp;$B429,'Cleaned Responses'!$1:$82,MATCH(AJ$1,'Cleaned Responses'!$1:$1,0),FALSE)/100</f>
        <v>#N/A</v>
      </c>
      <c r="AK429" s="7" t="e">
        <f>VLOOKUP($A429&amp;$B429,'Cleaned Responses'!$1:$82,MATCH(AK$1,'Cleaned Responses'!$1:$1,0),FALSE)/100</f>
        <v>#N/A</v>
      </c>
      <c r="AL429" s="7" t="e">
        <f>VLOOKUP($A429&amp;$B429,'Cleaned Responses'!$1:$82,MATCH(AL$1,'Cleaned Responses'!$1:$1,0),FALSE)/100</f>
        <v>#N/A</v>
      </c>
      <c r="AM429" s="7" t="e">
        <f>VLOOKUP($A429&amp;$B429,'Cleaned Responses'!$1:$82,MATCH(AM$1,'Cleaned Responses'!$1:$1,0),FALSE)/100</f>
        <v>#N/A</v>
      </c>
      <c r="AN429" s="7" t="e">
        <f>VLOOKUP($A429&amp;$B429,'Cleaned Responses'!$1:$82,MATCH(AN$1,'Cleaned Responses'!$1:$1,0),FALSE)/100</f>
        <v>#N/A</v>
      </c>
      <c r="AO429" s="7" t="e">
        <f>VLOOKUP($A429&amp;$B429,'Cleaned Responses'!$1:$82,MATCH(AO$1,'Cleaned Responses'!$1:$1,0),FALSE)/100</f>
        <v>#N/A</v>
      </c>
      <c r="AP429" s="7" t="e">
        <f>VLOOKUP($A429&amp;$B429,'Cleaned Responses'!$1:$82,MATCH(AP$1,'Cleaned Responses'!$1:$1,0),FALSE)/100</f>
        <v>#N/A</v>
      </c>
      <c r="AQ429" s="7" t="e">
        <f>VLOOKUP($A429&amp;$B429,'Cleaned Responses'!$1:$82,MATCH(AQ$1,'Cleaned Responses'!$1:$1,0),FALSE)/100</f>
        <v>#N/A</v>
      </c>
      <c r="AR429" s="7" t="e">
        <f>VLOOKUP($A429&amp;$B429,'Cleaned Responses'!$1:$82,MATCH(AR$1,'Cleaned Responses'!$1:$1,0),FALSE)/100</f>
        <v>#N/A</v>
      </c>
      <c r="AS429" s="7" t="e">
        <f>VLOOKUP($A429&amp;$B429,'Cleaned Responses'!$1:$82,MATCH(AS$1,'Cleaned Responses'!$1:$1,0),FALSE)/100</f>
        <v>#N/A</v>
      </c>
      <c r="AT429" s="7" t="e">
        <f>VLOOKUP($A429&amp;$B429,'Cleaned Responses'!$1:$82,MATCH(AT$1,'Cleaned Responses'!$1:$1,0),FALSE)/100</f>
        <v>#N/A</v>
      </c>
      <c r="AU429" s="7" t="e">
        <f>VLOOKUP($A429&amp;$B429,'Cleaned Responses'!$1:$82,MATCH(AU$1,'Cleaned Responses'!$1:$1,0),FALSE)/100</f>
        <v>#N/A</v>
      </c>
      <c r="AV429" s="7" t="e">
        <f>VLOOKUP($A429&amp;$B429,'Cleaned Responses'!$1:$82,MATCH(AV$1,'Cleaned Responses'!$1:$1,0),FALSE)/100</f>
        <v>#N/A</v>
      </c>
      <c r="AW429" s="7" t="e">
        <f>VLOOKUP($A429&amp;$B429,'Cleaned Responses'!$1:$82,MATCH(AW$1,'Cleaned Responses'!$1:$1,0),FALSE)/100</f>
        <v>#N/A</v>
      </c>
      <c r="AX429" s="7" t="e">
        <f>VLOOKUP($A429&amp;$B429,'Cleaned Responses'!$1:$82,MATCH(AX$1,'Cleaned Responses'!$1:$1,0),FALSE)/100</f>
        <v>#N/A</v>
      </c>
      <c r="AY429" s="7" t="e">
        <f>VLOOKUP($A429&amp;$B429,'Cleaned Responses'!$1:$82,MATCH(AY$1,'Cleaned Responses'!$1:$1,0),FALSE)/100</f>
        <v>#N/A</v>
      </c>
      <c r="AZ429" s="7" t="e">
        <f>VLOOKUP($A429&amp;$B429,'Cleaned Responses'!$1:$82,MATCH(AZ$1,'Cleaned Responses'!$1:$1,0),FALSE)/100</f>
        <v>#N/A</v>
      </c>
      <c r="BA429" s="7" t="e">
        <f>VLOOKUP($A429&amp;$B429,'Cleaned Responses'!$1:$82,MATCH(BA$1,'Cleaned Responses'!$1:$1,0),FALSE)/100</f>
        <v>#N/A</v>
      </c>
      <c r="BB429" s="7"/>
      <c r="BC429" s="6" t="e">
        <f>VLOOKUP($A429&amp;$B429,'Cleaned Responses'!$1:$82,MATCH(BC$1,'Cleaned Responses'!$1:$1,0),FALSE)</f>
        <v>#N/A</v>
      </c>
      <c r="BD429" s="6" t="e">
        <f>VLOOKUP($A429&amp;$B429,'Cleaned Responses'!$1:$82,MATCH(BD$1,'Cleaned Responses'!$1:$1,0),FALSE)</f>
        <v>#N/A</v>
      </c>
      <c r="BE429" t="e">
        <f>VLOOKUP($A429&amp;$B429,'Cleaned Responses'!$1:$82,MATCH(BE$1,'Cleaned Responses'!$1:$1,0),FALSE)/100</f>
        <v>#N/A</v>
      </c>
      <c r="BF429" t="e">
        <f>VLOOKUP($A429&amp;$B429,'Cleaned Responses'!$1:$82,MATCH(BF$1,'Cleaned Responses'!$1:$1,0),FALSE)/100</f>
        <v>#N/A</v>
      </c>
      <c r="BG429" t="e">
        <f>VLOOKUP($A429&amp;$B429,'Cleaned Responses'!$1:$82,MATCH(BG$1,'Cleaned Responses'!$1:$1,0),FALSE)/100</f>
        <v>#N/A</v>
      </c>
      <c r="BH429" t="e">
        <f t="shared" si="140"/>
        <v>#N/A</v>
      </c>
      <c r="BI429" t="e">
        <f t="shared" si="141"/>
        <v>#N/A</v>
      </c>
      <c r="BJ429" t="e">
        <f t="shared" si="142"/>
        <v>#N/A</v>
      </c>
      <c r="BK429" t="e">
        <f>VLOOKUP($A429&amp;$B429,'Cleaned Responses'!$1:$82,MATCH(BK$1,'Cleaned Responses'!$1:$1,0),FALSE)/100</f>
        <v>#N/A</v>
      </c>
      <c r="BL429" t="e">
        <f>VLOOKUP($A429&amp;$B429,'Cleaned Responses'!$1:$82,MATCH(BL$1,'Cleaned Responses'!$1:$1,0),FALSE)/100</f>
        <v>#N/A</v>
      </c>
      <c r="BM429" t="e">
        <f>VLOOKUP($A429&amp;$B429,'Cleaned Responses'!$1:$82,MATCH(BM$1,'Cleaned Responses'!$1:$1,0),FALSE)/100</f>
        <v>#N/A</v>
      </c>
      <c r="BN429" t="e">
        <f>VLOOKUP($A429&amp;$B429,'Cleaned Responses'!$1:$82,MATCH(BN$1,'Cleaned Responses'!$1:$1,0),FALSE)/100</f>
        <v>#N/A</v>
      </c>
      <c r="BO429" t="e">
        <f>VLOOKUP($A429&amp;$B429,'Cleaned Responses'!$1:$82,MATCH(BO$1,'Cleaned Responses'!$1:$1,0),FALSE)/100</f>
        <v>#N/A</v>
      </c>
      <c r="BP429" t="e">
        <f>VLOOKUP($A429&amp;$B429,'Cleaned Responses'!$1:$82,MATCH(BP$1,'Cleaned Responses'!$1:$1,0),FALSE)/100</f>
        <v>#N/A</v>
      </c>
      <c r="BQ429" t="e">
        <f>VLOOKUP($A429&amp;$B429,'Cleaned Responses'!$1:$82,MATCH(BQ$1,'Cleaned Responses'!$1:$1,0),FALSE)/100</f>
        <v>#N/A</v>
      </c>
      <c r="BR429" t="e">
        <f>VLOOKUP($A429&amp;$B429,'Cleaned Responses'!$1:$82,MATCH(BR$1,'Cleaned Responses'!$1:$1,0),FALSE)/100</f>
        <v>#N/A</v>
      </c>
      <c r="BS429" t="e">
        <f>VLOOKUP($A429&amp;$B429,'Cleaned Responses'!$1:$82,MATCH(BS$1,'Cleaned Responses'!$1:$1,0),FALSE)/100</f>
        <v>#N/A</v>
      </c>
      <c r="BT429" t="e">
        <f>VLOOKUP($A429&amp;$B429,'Cleaned Responses'!$1:$82,MATCH(BT$1,'Cleaned Responses'!$1:$1,0),FALSE)/100</f>
        <v>#N/A</v>
      </c>
      <c r="BU429" t="e">
        <f>VLOOKUP($A429&amp;$B429,'Cleaned Responses'!$1:$82,MATCH(BU$1,'Cleaned Responses'!$1:$1,0),FALSE)/100</f>
        <v>#N/A</v>
      </c>
      <c r="BV429" t="e">
        <f>VLOOKUP($A429&amp;$B429,'Cleaned Responses'!$1:$82,MATCH(BV$1,'Cleaned Responses'!$1:$1,0),FALSE)/100</f>
        <v>#N/A</v>
      </c>
      <c r="BW429" t="e">
        <f t="shared" si="143"/>
        <v>#N/A</v>
      </c>
      <c r="BX429" t="e">
        <f t="shared" si="144"/>
        <v>#N/A</v>
      </c>
      <c r="BY429" t="e">
        <f t="shared" si="145"/>
        <v>#N/A</v>
      </c>
      <c r="BZ429" t="e">
        <f t="shared" si="146"/>
        <v>#N/A</v>
      </c>
      <c r="CA429" t="e">
        <f t="shared" si="147"/>
        <v>#N/A</v>
      </c>
      <c r="CB429" t="e">
        <f t="shared" si="148"/>
        <v>#N/A</v>
      </c>
      <c r="CC429" t="e">
        <f t="shared" si="149"/>
        <v>#N/A</v>
      </c>
      <c r="CD429" t="e">
        <f t="shared" si="150"/>
        <v>#N/A</v>
      </c>
      <c r="CE429" t="e">
        <f t="shared" si="151"/>
        <v>#N/A</v>
      </c>
      <c r="CF429" t="e">
        <f t="shared" si="152"/>
        <v>#N/A</v>
      </c>
      <c r="CG429" t="e">
        <f t="shared" si="153"/>
        <v>#N/A</v>
      </c>
    </row>
    <row r="430" spans="1:85" ht="20" customHeight="1" x14ac:dyDescent="0.25">
      <c r="A430" s="187"/>
      <c r="B430" s="6"/>
      <c r="C430" s="6" t="e">
        <f>VLOOKUP($A430&amp;$B430,'Cleaned Responses'!$1:$82,MATCH($C$1,'Cleaned Responses'!$1:$1,0),FALSE)</f>
        <v>#N/A</v>
      </c>
      <c r="D430" s="6" t="e">
        <f>VLOOKUP($A430&amp;$B430,'Cleaned Responses'!$1:$82,MATCH(D$1,'Cleaned Responses'!$1:$1,0),FALSE)</f>
        <v>#N/A</v>
      </c>
      <c r="E430" s="6" t="e">
        <f>VLOOKUP($A430&amp;$B430,'Cleaned Responses'!$1:$82,MATCH(E$1,'Cleaned Responses'!$1:$1,0),FALSE)</f>
        <v>#N/A</v>
      </c>
      <c r="F430" s="6" t="e">
        <f>VLOOKUP($A430&amp;$B430,'Cleaned Responses'!$1:$82,MATCH(F$1,'Cleaned Responses'!$1:$1,0),FALSE)</f>
        <v>#N/A</v>
      </c>
      <c r="G430" s="6" t="e">
        <f t="shared" si="154"/>
        <v>#N/A</v>
      </c>
      <c r="H430" s="6" t="e">
        <f>VLOOKUP($A430&amp;$B430,'Cleaned Responses'!$1:$82,MATCH(H$1,'Cleaned Responses'!$1:$1,0),FALSE)</f>
        <v>#N/A</v>
      </c>
      <c r="I430" s="6" t="e">
        <f>VLOOKUP($A430&amp;$B430,'Cleaned Responses'!$1:$82,MATCH(I$1,'Cleaned Responses'!$1:$1,0),FALSE)</f>
        <v>#N/A</v>
      </c>
      <c r="J430" s="6" t="e">
        <f>VLOOKUP($A430&amp;$B430,'Cleaned Responses'!$1:$82,MATCH(J$1,'Cleaned Responses'!$1:$1,0),FALSE)</f>
        <v>#N/A</v>
      </c>
      <c r="K430" s="6" t="e">
        <f>VLOOKUP($A430&amp;$B430,'Cleaned Responses'!$1:$82,MATCH(K$1,'Cleaned Responses'!$1:$1,0),FALSE)</f>
        <v>#N/A</v>
      </c>
      <c r="L430" s="6" t="e">
        <f>VLOOKUP($A430&amp;$B430,'Cleaned Responses'!$1:$82,MATCH(L$1,'Cleaned Responses'!$1:$1,0),FALSE)</f>
        <v>#N/A</v>
      </c>
      <c r="M430" s="6" t="e">
        <f>VLOOKUP($A430&amp;$B430,'Cleaned Responses'!$1:$82,MATCH(M$1,'Cleaned Responses'!$1:$1,0),FALSE)</f>
        <v>#N/A</v>
      </c>
      <c r="N430" s="8" t="e">
        <f t="shared" si="155"/>
        <v>#N/A</v>
      </c>
      <c r="O430" s="8" t="e">
        <f t="shared" si="156"/>
        <v>#N/A</v>
      </c>
      <c r="P430" s="8" t="e">
        <f t="shared" si="157"/>
        <v>#N/A</v>
      </c>
      <c r="Q430" s="6"/>
      <c r="R430" s="6"/>
      <c r="S430" s="6"/>
      <c r="T430" s="6"/>
      <c r="U430" s="8" t="e">
        <f t="shared" si="158"/>
        <v>#N/A</v>
      </c>
      <c r="V430" s="6" t="e">
        <f>VLOOKUP($A430&amp;$B430,'Cleaned Responses'!$1:$82,MATCH(V$1,'Cleaned Responses'!$1:$1,0),FALSE)</f>
        <v>#N/A</v>
      </c>
      <c r="W430" s="6" t="e">
        <f>VLOOKUP($A430&amp;$B430,'Cleaned Responses'!$1:$82,MATCH(W$1,'Cleaned Responses'!$1:$1,0),FALSE)</f>
        <v>#N/A</v>
      </c>
      <c r="X430" s="9" t="e">
        <f t="shared" si="159"/>
        <v>#N/A</v>
      </c>
      <c r="Y430" s="9" t="e">
        <f t="shared" si="160"/>
        <v>#N/A</v>
      </c>
      <c r="Z430" s="6" t="e">
        <f>VLOOKUP($A430&amp;$B430,'Cleaned Responses'!$1:$82,MATCH(Z$1,'Cleaned Responses'!$1:$1,0),FALSE)</f>
        <v>#N/A</v>
      </c>
      <c r="AA430" s="6" t="e">
        <f>VLOOKUP($A430&amp;$B430,'Cleaned Responses'!$1:$82,MATCH(AA$1,'Cleaned Responses'!$1:$1,0),FALSE)</f>
        <v>#N/A</v>
      </c>
      <c r="AB430" s="6" t="e">
        <f>VLOOKUP($A430&amp;$B430,'Cleaned Responses'!$1:$82,MATCH(AB$1,'Cleaned Responses'!$1:$1,0),FALSE)</f>
        <v>#N/A</v>
      </c>
      <c r="AC430" s="6" t="e">
        <f>VLOOKUP($A430&amp;$B430,'Cleaned Responses'!$1:$82,MATCH(AC$1,'Cleaned Responses'!$1:$1,0),FALSE)</f>
        <v>#N/A</v>
      </c>
      <c r="AD430" s="6" t="e">
        <f>VLOOKUP($A430&amp;$B430,'Cleaned Responses'!$1:$82,MATCH(AD$1,'Cleaned Responses'!$1:$1,0),FALSE)</f>
        <v>#N/A</v>
      </c>
      <c r="AE430" s="6" t="e">
        <f>VLOOKUP($A430&amp;$B430,'Cleaned Responses'!$1:$82,MATCH(AE$1,'Cleaned Responses'!$1:$1,0),FALSE)</f>
        <v>#N/A</v>
      </c>
      <c r="AF430" s="6" t="e">
        <f>VLOOKUP($A430&amp;$B430,'Cleaned Responses'!$1:$82,MATCH(AF$1,'Cleaned Responses'!$1:$1,0),FALSE)</f>
        <v>#N/A</v>
      </c>
      <c r="AG430" s="6" t="e">
        <f>VLOOKUP($A430&amp;$B430,'Cleaned Responses'!$1:$82,MATCH(AG$1,'Cleaned Responses'!$1:$1,0),FALSE)</f>
        <v>#N/A</v>
      </c>
      <c r="AH430" s="6" t="e">
        <f t="shared" si="161"/>
        <v>#N/A</v>
      </c>
      <c r="AI430" s="7" t="e">
        <f>VLOOKUP($A430&amp;$B430,'Cleaned Responses'!$1:$82,MATCH(AI$1,'Cleaned Responses'!$1:$1,0),FALSE)/100</f>
        <v>#N/A</v>
      </c>
      <c r="AJ430" s="7" t="e">
        <f>VLOOKUP($A430&amp;$B430,'Cleaned Responses'!$1:$82,MATCH(AJ$1,'Cleaned Responses'!$1:$1,0),FALSE)/100</f>
        <v>#N/A</v>
      </c>
      <c r="AK430" s="7" t="e">
        <f>VLOOKUP($A430&amp;$B430,'Cleaned Responses'!$1:$82,MATCH(AK$1,'Cleaned Responses'!$1:$1,0),FALSE)/100</f>
        <v>#N/A</v>
      </c>
      <c r="AL430" s="7" t="e">
        <f>VLOOKUP($A430&amp;$B430,'Cleaned Responses'!$1:$82,MATCH(AL$1,'Cleaned Responses'!$1:$1,0),FALSE)/100</f>
        <v>#N/A</v>
      </c>
      <c r="AM430" s="7" t="e">
        <f>VLOOKUP($A430&amp;$B430,'Cleaned Responses'!$1:$82,MATCH(AM$1,'Cleaned Responses'!$1:$1,0),FALSE)/100</f>
        <v>#N/A</v>
      </c>
      <c r="AN430" s="7" t="e">
        <f>VLOOKUP($A430&amp;$B430,'Cleaned Responses'!$1:$82,MATCH(AN$1,'Cleaned Responses'!$1:$1,0),FALSE)/100</f>
        <v>#N/A</v>
      </c>
      <c r="AO430" s="7" t="e">
        <f>VLOOKUP($A430&amp;$B430,'Cleaned Responses'!$1:$82,MATCH(AO$1,'Cleaned Responses'!$1:$1,0),FALSE)/100</f>
        <v>#N/A</v>
      </c>
      <c r="AP430" s="7" t="e">
        <f>VLOOKUP($A430&amp;$B430,'Cleaned Responses'!$1:$82,MATCH(AP$1,'Cleaned Responses'!$1:$1,0),FALSE)/100</f>
        <v>#N/A</v>
      </c>
      <c r="AQ430" s="7" t="e">
        <f>VLOOKUP($A430&amp;$B430,'Cleaned Responses'!$1:$82,MATCH(AQ$1,'Cleaned Responses'!$1:$1,0),FALSE)/100</f>
        <v>#N/A</v>
      </c>
      <c r="AR430" s="7" t="e">
        <f>VLOOKUP($A430&amp;$B430,'Cleaned Responses'!$1:$82,MATCH(AR$1,'Cleaned Responses'!$1:$1,0),FALSE)/100</f>
        <v>#N/A</v>
      </c>
      <c r="AS430" s="7" t="e">
        <f>VLOOKUP($A430&amp;$B430,'Cleaned Responses'!$1:$82,MATCH(AS$1,'Cleaned Responses'!$1:$1,0),FALSE)/100</f>
        <v>#N/A</v>
      </c>
      <c r="AT430" s="7" t="e">
        <f>VLOOKUP($A430&amp;$B430,'Cleaned Responses'!$1:$82,MATCH(AT$1,'Cleaned Responses'!$1:$1,0),FALSE)/100</f>
        <v>#N/A</v>
      </c>
      <c r="AU430" s="7" t="e">
        <f>VLOOKUP($A430&amp;$B430,'Cleaned Responses'!$1:$82,MATCH(AU$1,'Cleaned Responses'!$1:$1,0),FALSE)/100</f>
        <v>#N/A</v>
      </c>
      <c r="AV430" s="7" t="e">
        <f>VLOOKUP($A430&amp;$B430,'Cleaned Responses'!$1:$82,MATCH(AV$1,'Cleaned Responses'!$1:$1,0),FALSE)/100</f>
        <v>#N/A</v>
      </c>
      <c r="AW430" s="7" t="e">
        <f>VLOOKUP($A430&amp;$B430,'Cleaned Responses'!$1:$82,MATCH(AW$1,'Cleaned Responses'!$1:$1,0),FALSE)/100</f>
        <v>#N/A</v>
      </c>
      <c r="AX430" s="7" t="e">
        <f>VLOOKUP($A430&amp;$B430,'Cleaned Responses'!$1:$82,MATCH(AX$1,'Cleaned Responses'!$1:$1,0),FALSE)/100</f>
        <v>#N/A</v>
      </c>
      <c r="AY430" s="7" t="e">
        <f>VLOOKUP($A430&amp;$B430,'Cleaned Responses'!$1:$82,MATCH(AY$1,'Cleaned Responses'!$1:$1,0),FALSE)/100</f>
        <v>#N/A</v>
      </c>
      <c r="AZ430" s="7" t="e">
        <f>VLOOKUP($A430&amp;$B430,'Cleaned Responses'!$1:$82,MATCH(AZ$1,'Cleaned Responses'!$1:$1,0),FALSE)/100</f>
        <v>#N/A</v>
      </c>
      <c r="BA430" s="7" t="e">
        <f>VLOOKUP($A430&amp;$B430,'Cleaned Responses'!$1:$82,MATCH(BA$1,'Cleaned Responses'!$1:$1,0),FALSE)/100</f>
        <v>#N/A</v>
      </c>
      <c r="BB430" s="7"/>
      <c r="BC430" s="6" t="e">
        <f>VLOOKUP($A430&amp;$B430,'Cleaned Responses'!$1:$82,MATCH(BC$1,'Cleaned Responses'!$1:$1,0),FALSE)</f>
        <v>#N/A</v>
      </c>
      <c r="BD430" s="6" t="e">
        <f>VLOOKUP($A430&amp;$B430,'Cleaned Responses'!$1:$82,MATCH(BD$1,'Cleaned Responses'!$1:$1,0),FALSE)</f>
        <v>#N/A</v>
      </c>
      <c r="BE430" t="e">
        <f>VLOOKUP($A430&amp;$B430,'Cleaned Responses'!$1:$82,MATCH(BE$1,'Cleaned Responses'!$1:$1,0),FALSE)/100</f>
        <v>#N/A</v>
      </c>
      <c r="BF430" t="e">
        <f>VLOOKUP($A430&amp;$B430,'Cleaned Responses'!$1:$82,MATCH(BF$1,'Cleaned Responses'!$1:$1,0),FALSE)/100</f>
        <v>#N/A</v>
      </c>
      <c r="BG430" t="e">
        <f>VLOOKUP($A430&amp;$B430,'Cleaned Responses'!$1:$82,MATCH(BG$1,'Cleaned Responses'!$1:$1,0),FALSE)/100</f>
        <v>#N/A</v>
      </c>
      <c r="BH430" t="e">
        <f t="shared" si="140"/>
        <v>#N/A</v>
      </c>
      <c r="BI430" t="e">
        <f t="shared" si="141"/>
        <v>#N/A</v>
      </c>
      <c r="BJ430" t="e">
        <f t="shared" si="142"/>
        <v>#N/A</v>
      </c>
      <c r="BK430" t="e">
        <f>VLOOKUP($A430&amp;$B430,'Cleaned Responses'!$1:$82,MATCH(BK$1,'Cleaned Responses'!$1:$1,0),FALSE)/100</f>
        <v>#N/A</v>
      </c>
      <c r="BL430" t="e">
        <f>VLOOKUP($A430&amp;$B430,'Cleaned Responses'!$1:$82,MATCH(BL$1,'Cleaned Responses'!$1:$1,0),FALSE)/100</f>
        <v>#N/A</v>
      </c>
      <c r="BM430" t="e">
        <f>VLOOKUP($A430&amp;$B430,'Cleaned Responses'!$1:$82,MATCH(BM$1,'Cleaned Responses'!$1:$1,0),FALSE)/100</f>
        <v>#N/A</v>
      </c>
      <c r="BN430" t="e">
        <f>VLOOKUP($A430&amp;$B430,'Cleaned Responses'!$1:$82,MATCH(BN$1,'Cleaned Responses'!$1:$1,0),FALSE)/100</f>
        <v>#N/A</v>
      </c>
      <c r="BO430" t="e">
        <f>VLOOKUP($A430&amp;$B430,'Cleaned Responses'!$1:$82,MATCH(BO$1,'Cleaned Responses'!$1:$1,0),FALSE)/100</f>
        <v>#N/A</v>
      </c>
      <c r="BP430" t="e">
        <f>VLOOKUP($A430&amp;$B430,'Cleaned Responses'!$1:$82,MATCH(BP$1,'Cleaned Responses'!$1:$1,0),FALSE)/100</f>
        <v>#N/A</v>
      </c>
      <c r="BQ430" t="e">
        <f>VLOOKUP($A430&amp;$B430,'Cleaned Responses'!$1:$82,MATCH(BQ$1,'Cleaned Responses'!$1:$1,0),FALSE)/100</f>
        <v>#N/A</v>
      </c>
      <c r="BR430" t="e">
        <f>VLOOKUP($A430&amp;$B430,'Cleaned Responses'!$1:$82,MATCH(BR$1,'Cleaned Responses'!$1:$1,0),FALSE)/100</f>
        <v>#N/A</v>
      </c>
      <c r="BS430" t="e">
        <f>VLOOKUP($A430&amp;$B430,'Cleaned Responses'!$1:$82,MATCH(BS$1,'Cleaned Responses'!$1:$1,0),FALSE)/100</f>
        <v>#N/A</v>
      </c>
      <c r="BT430" t="e">
        <f>VLOOKUP($A430&amp;$B430,'Cleaned Responses'!$1:$82,MATCH(BT$1,'Cleaned Responses'!$1:$1,0),FALSE)/100</f>
        <v>#N/A</v>
      </c>
      <c r="BU430" t="e">
        <f>VLOOKUP($A430&amp;$B430,'Cleaned Responses'!$1:$82,MATCH(BU$1,'Cleaned Responses'!$1:$1,0),FALSE)/100</f>
        <v>#N/A</v>
      </c>
      <c r="BV430" t="e">
        <f>VLOOKUP($A430&amp;$B430,'Cleaned Responses'!$1:$82,MATCH(BV$1,'Cleaned Responses'!$1:$1,0),FALSE)/100</f>
        <v>#N/A</v>
      </c>
      <c r="BW430" t="e">
        <f t="shared" si="143"/>
        <v>#N/A</v>
      </c>
      <c r="BX430" t="e">
        <f t="shared" si="144"/>
        <v>#N/A</v>
      </c>
      <c r="BY430" t="e">
        <f t="shared" si="145"/>
        <v>#N/A</v>
      </c>
      <c r="BZ430" t="e">
        <f t="shared" si="146"/>
        <v>#N/A</v>
      </c>
      <c r="CA430" t="e">
        <f t="shared" si="147"/>
        <v>#N/A</v>
      </c>
      <c r="CB430" t="e">
        <f t="shared" si="148"/>
        <v>#N/A</v>
      </c>
      <c r="CC430" t="e">
        <f t="shared" si="149"/>
        <v>#N/A</v>
      </c>
      <c r="CD430" t="e">
        <f t="shared" si="150"/>
        <v>#N/A</v>
      </c>
      <c r="CE430" t="e">
        <f t="shared" si="151"/>
        <v>#N/A</v>
      </c>
      <c r="CF430" t="e">
        <f t="shared" si="152"/>
        <v>#N/A</v>
      </c>
      <c r="CG430" t="e">
        <f t="shared" si="153"/>
        <v>#N/A</v>
      </c>
    </row>
    <row r="431" spans="1:85" ht="20" customHeight="1" x14ac:dyDescent="0.25">
      <c r="A431" s="187"/>
      <c r="B431" s="6"/>
      <c r="C431" s="6" t="e">
        <f>VLOOKUP($A431&amp;$B431,'Cleaned Responses'!$1:$82,MATCH($C$1,'Cleaned Responses'!$1:$1,0),FALSE)</f>
        <v>#N/A</v>
      </c>
      <c r="D431" s="6" t="e">
        <f>VLOOKUP($A431&amp;$B431,'Cleaned Responses'!$1:$82,MATCH(D$1,'Cleaned Responses'!$1:$1,0),FALSE)</f>
        <v>#N/A</v>
      </c>
      <c r="E431" s="6" t="e">
        <f>VLOOKUP($A431&amp;$B431,'Cleaned Responses'!$1:$82,MATCH(E$1,'Cleaned Responses'!$1:$1,0),FALSE)</f>
        <v>#N/A</v>
      </c>
      <c r="F431" s="6" t="e">
        <f>VLOOKUP($A431&amp;$B431,'Cleaned Responses'!$1:$82,MATCH(F$1,'Cleaned Responses'!$1:$1,0),FALSE)</f>
        <v>#N/A</v>
      </c>
      <c r="G431" s="6" t="e">
        <f t="shared" si="154"/>
        <v>#N/A</v>
      </c>
      <c r="H431" s="6" t="e">
        <f>VLOOKUP($A431&amp;$B431,'Cleaned Responses'!$1:$82,MATCH(H$1,'Cleaned Responses'!$1:$1,0),FALSE)</f>
        <v>#N/A</v>
      </c>
      <c r="I431" s="6" t="e">
        <f>VLOOKUP($A431&amp;$B431,'Cleaned Responses'!$1:$82,MATCH(I$1,'Cleaned Responses'!$1:$1,0),FALSE)</f>
        <v>#N/A</v>
      </c>
      <c r="J431" s="6" t="e">
        <f>VLOOKUP($A431&amp;$B431,'Cleaned Responses'!$1:$82,MATCH(J$1,'Cleaned Responses'!$1:$1,0),FALSE)</f>
        <v>#N/A</v>
      </c>
      <c r="K431" s="6" t="e">
        <f>VLOOKUP($A431&amp;$B431,'Cleaned Responses'!$1:$82,MATCH(K$1,'Cleaned Responses'!$1:$1,0),FALSE)</f>
        <v>#N/A</v>
      </c>
      <c r="L431" s="6" t="e">
        <f>VLOOKUP($A431&amp;$B431,'Cleaned Responses'!$1:$82,MATCH(L$1,'Cleaned Responses'!$1:$1,0),FALSE)</f>
        <v>#N/A</v>
      </c>
      <c r="M431" s="6" t="e">
        <f>VLOOKUP($A431&amp;$B431,'Cleaned Responses'!$1:$82,MATCH(M$1,'Cleaned Responses'!$1:$1,0),FALSE)</f>
        <v>#N/A</v>
      </c>
      <c r="N431" s="8" t="e">
        <f t="shared" si="155"/>
        <v>#N/A</v>
      </c>
      <c r="O431" s="8" t="e">
        <f t="shared" si="156"/>
        <v>#N/A</v>
      </c>
      <c r="P431" s="8" t="e">
        <f t="shared" si="157"/>
        <v>#N/A</v>
      </c>
      <c r="Q431" s="6"/>
      <c r="R431" s="6"/>
      <c r="S431" s="6"/>
      <c r="T431" s="6"/>
      <c r="U431" s="8" t="e">
        <f t="shared" si="158"/>
        <v>#N/A</v>
      </c>
      <c r="V431" s="6" t="e">
        <f>VLOOKUP($A431&amp;$B431,'Cleaned Responses'!$1:$82,MATCH(V$1,'Cleaned Responses'!$1:$1,0),FALSE)</f>
        <v>#N/A</v>
      </c>
      <c r="W431" s="6" t="e">
        <f>VLOOKUP($A431&amp;$B431,'Cleaned Responses'!$1:$82,MATCH(W$1,'Cleaned Responses'!$1:$1,0),FALSE)</f>
        <v>#N/A</v>
      </c>
      <c r="X431" s="9" t="e">
        <f t="shared" si="159"/>
        <v>#N/A</v>
      </c>
      <c r="Y431" s="9" t="e">
        <f t="shared" si="160"/>
        <v>#N/A</v>
      </c>
      <c r="Z431" s="6" t="e">
        <f>VLOOKUP($A431&amp;$B431,'Cleaned Responses'!$1:$82,MATCH(Z$1,'Cleaned Responses'!$1:$1,0),FALSE)</f>
        <v>#N/A</v>
      </c>
      <c r="AA431" s="6" t="e">
        <f>VLOOKUP($A431&amp;$B431,'Cleaned Responses'!$1:$82,MATCH(AA$1,'Cleaned Responses'!$1:$1,0),FALSE)</f>
        <v>#N/A</v>
      </c>
      <c r="AB431" s="6" t="e">
        <f>VLOOKUP($A431&amp;$B431,'Cleaned Responses'!$1:$82,MATCH(AB$1,'Cleaned Responses'!$1:$1,0),FALSE)</f>
        <v>#N/A</v>
      </c>
      <c r="AC431" s="6" t="e">
        <f>VLOOKUP($A431&amp;$B431,'Cleaned Responses'!$1:$82,MATCH(AC$1,'Cleaned Responses'!$1:$1,0),FALSE)</f>
        <v>#N/A</v>
      </c>
      <c r="AD431" s="6" t="e">
        <f>VLOOKUP($A431&amp;$B431,'Cleaned Responses'!$1:$82,MATCH(AD$1,'Cleaned Responses'!$1:$1,0),FALSE)</f>
        <v>#N/A</v>
      </c>
      <c r="AE431" s="6" t="e">
        <f>VLOOKUP($A431&amp;$B431,'Cleaned Responses'!$1:$82,MATCH(AE$1,'Cleaned Responses'!$1:$1,0),FALSE)</f>
        <v>#N/A</v>
      </c>
      <c r="AF431" s="6" t="e">
        <f>VLOOKUP($A431&amp;$B431,'Cleaned Responses'!$1:$82,MATCH(AF$1,'Cleaned Responses'!$1:$1,0),FALSE)</f>
        <v>#N/A</v>
      </c>
      <c r="AG431" s="6" t="e">
        <f>VLOOKUP($A431&amp;$B431,'Cleaned Responses'!$1:$82,MATCH(AG$1,'Cleaned Responses'!$1:$1,0),FALSE)</f>
        <v>#N/A</v>
      </c>
      <c r="AH431" s="6" t="e">
        <f t="shared" si="161"/>
        <v>#N/A</v>
      </c>
      <c r="AI431" s="7" t="e">
        <f>VLOOKUP($A431&amp;$B431,'Cleaned Responses'!$1:$82,MATCH(AI$1,'Cleaned Responses'!$1:$1,0),FALSE)/100</f>
        <v>#N/A</v>
      </c>
      <c r="AJ431" s="7" t="e">
        <f>VLOOKUP($A431&amp;$B431,'Cleaned Responses'!$1:$82,MATCH(AJ$1,'Cleaned Responses'!$1:$1,0),FALSE)/100</f>
        <v>#N/A</v>
      </c>
      <c r="AK431" s="7" t="e">
        <f>VLOOKUP($A431&amp;$B431,'Cleaned Responses'!$1:$82,MATCH(AK$1,'Cleaned Responses'!$1:$1,0),FALSE)/100</f>
        <v>#N/A</v>
      </c>
      <c r="AL431" s="7" t="e">
        <f>VLOOKUP($A431&amp;$B431,'Cleaned Responses'!$1:$82,MATCH(AL$1,'Cleaned Responses'!$1:$1,0),FALSE)/100</f>
        <v>#N/A</v>
      </c>
      <c r="AM431" s="7" t="e">
        <f>VLOOKUP($A431&amp;$B431,'Cleaned Responses'!$1:$82,MATCH(AM$1,'Cleaned Responses'!$1:$1,0),FALSE)/100</f>
        <v>#N/A</v>
      </c>
      <c r="AN431" s="7" t="e">
        <f>VLOOKUP($A431&amp;$B431,'Cleaned Responses'!$1:$82,MATCH(AN$1,'Cleaned Responses'!$1:$1,0),FALSE)/100</f>
        <v>#N/A</v>
      </c>
      <c r="AO431" s="7" t="e">
        <f>VLOOKUP($A431&amp;$B431,'Cleaned Responses'!$1:$82,MATCH(AO$1,'Cleaned Responses'!$1:$1,0),FALSE)/100</f>
        <v>#N/A</v>
      </c>
      <c r="AP431" s="7" t="e">
        <f>VLOOKUP($A431&amp;$B431,'Cleaned Responses'!$1:$82,MATCH(AP$1,'Cleaned Responses'!$1:$1,0),FALSE)/100</f>
        <v>#N/A</v>
      </c>
      <c r="AQ431" s="7" t="e">
        <f>VLOOKUP($A431&amp;$B431,'Cleaned Responses'!$1:$82,MATCH(AQ$1,'Cleaned Responses'!$1:$1,0),FALSE)/100</f>
        <v>#N/A</v>
      </c>
      <c r="AR431" s="7" t="e">
        <f>VLOOKUP($A431&amp;$B431,'Cleaned Responses'!$1:$82,MATCH(AR$1,'Cleaned Responses'!$1:$1,0),FALSE)/100</f>
        <v>#N/A</v>
      </c>
      <c r="AS431" s="7" t="e">
        <f>VLOOKUP($A431&amp;$B431,'Cleaned Responses'!$1:$82,MATCH(AS$1,'Cleaned Responses'!$1:$1,0),FALSE)/100</f>
        <v>#N/A</v>
      </c>
      <c r="AT431" s="7" t="e">
        <f>VLOOKUP($A431&amp;$B431,'Cleaned Responses'!$1:$82,MATCH(AT$1,'Cleaned Responses'!$1:$1,0),FALSE)/100</f>
        <v>#N/A</v>
      </c>
      <c r="AU431" s="7" t="e">
        <f>VLOOKUP($A431&amp;$B431,'Cleaned Responses'!$1:$82,MATCH(AU$1,'Cleaned Responses'!$1:$1,0),FALSE)/100</f>
        <v>#N/A</v>
      </c>
      <c r="AV431" s="7" t="e">
        <f>VLOOKUP($A431&amp;$B431,'Cleaned Responses'!$1:$82,MATCH(AV$1,'Cleaned Responses'!$1:$1,0),FALSE)/100</f>
        <v>#N/A</v>
      </c>
      <c r="AW431" s="7" t="e">
        <f>VLOOKUP($A431&amp;$B431,'Cleaned Responses'!$1:$82,MATCH(AW$1,'Cleaned Responses'!$1:$1,0),FALSE)/100</f>
        <v>#N/A</v>
      </c>
      <c r="AX431" s="7" t="e">
        <f>VLOOKUP($A431&amp;$B431,'Cleaned Responses'!$1:$82,MATCH(AX$1,'Cleaned Responses'!$1:$1,0),FALSE)/100</f>
        <v>#N/A</v>
      </c>
      <c r="AY431" s="7" t="e">
        <f>VLOOKUP($A431&amp;$B431,'Cleaned Responses'!$1:$82,MATCH(AY$1,'Cleaned Responses'!$1:$1,0),FALSE)/100</f>
        <v>#N/A</v>
      </c>
      <c r="AZ431" s="7" t="e">
        <f>VLOOKUP($A431&amp;$B431,'Cleaned Responses'!$1:$82,MATCH(AZ$1,'Cleaned Responses'!$1:$1,0),FALSE)/100</f>
        <v>#N/A</v>
      </c>
      <c r="BA431" s="7" t="e">
        <f>VLOOKUP($A431&amp;$B431,'Cleaned Responses'!$1:$82,MATCH(BA$1,'Cleaned Responses'!$1:$1,0),FALSE)/100</f>
        <v>#N/A</v>
      </c>
      <c r="BB431" s="7"/>
      <c r="BC431" s="6" t="e">
        <f>VLOOKUP($A431&amp;$B431,'Cleaned Responses'!$1:$82,MATCH(BC$1,'Cleaned Responses'!$1:$1,0),FALSE)</f>
        <v>#N/A</v>
      </c>
      <c r="BD431" s="6" t="e">
        <f>VLOOKUP($A431&amp;$B431,'Cleaned Responses'!$1:$82,MATCH(BD$1,'Cleaned Responses'!$1:$1,0),FALSE)</f>
        <v>#N/A</v>
      </c>
      <c r="BE431" t="e">
        <f>VLOOKUP($A431&amp;$B431,'Cleaned Responses'!$1:$82,MATCH(BE$1,'Cleaned Responses'!$1:$1,0),FALSE)/100</f>
        <v>#N/A</v>
      </c>
      <c r="BF431" t="e">
        <f>VLOOKUP($A431&amp;$B431,'Cleaned Responses'!$1:$82,MATCH(BF$1,'Cleaned Responses'!$1:$1,0),FALSE)/100</f>
        <v>#N/A</v>
      </c>
      <c r="BG431" t="e">
        <f>VLOOKUP($A431&amp;$B431,'Cleaned Responses'!$1:$82,MATCH(BG$1,'Cleaned Responses'!$1:$1,0),FALSE)/100</f>
        <v>#N/A</v>
      </c>
      <c r="BH431" t="e">
        <f t="shared" si="140"/>
        <v>#N/A</v>
      </c>
      <c r="BI431" t="e">
        <f t="shared" si="141"/>
        <v>#N/A</v>
      </c>
      <c r="BJ431" t="e">
        <f t="shared" si="142"/>
        <v>#N/A</v>
      </c>
      <c r="BK431" t="e">
        <f>VLOOKUP($A431&amp;$B431,'Cleaned Responses'!$1:$82,MATCH(BK$1,'Cleaned Responses'!$1:$1,0),FALSE)/100</f>
        <v>#N/A</v>
      </c>
      <c r="BL431" t="e">
        <f>VLOOKUP($A431&amp;$B431,'Cleaned Responses'!$1:$82,MATCH(BL$1,'Cleaned Responses'!$1:$1,0),FALSE)/100</f>
        <v>#N/A</v>
      </c>
      <c r="BM431" t="e">
        <f>VLOOKUP($A431&amp;$B431,'Cleaned Responses'!$1:$82,MATCH(BM$1,'Cleaned Responses'!$1:$1,0),FALSE)/100</f>
        <v>#N/A</v>
      </c>
      <c r="BN431" t="e">
        <f>VLOOKUP($A431&amp;$B431,'Cleaned Responses'!$1:$82,MATCH(BN$1,'Cleaned Responses'!$1:$1,0),FALSE)/100</f>
        <v>#N/A</v>
      </c>
      <c r="BO431" t="e">
        <f>VLOOKUP($A431&amp;$B431,'Cleaned Responses'!$1:$82,MATCH(BO$1,'Cleaned Responses'!$1:$1,0),FALSE)/100</f>
        <v>#N/A</v>
      </c>
      <c r="BP431" t="e">
        <f>VLOOKUP($A431&amp;$B431,'Cleaned Responses'!$1:$82,MATCH(BP$1,'Cleaned Responses'!$1:$1,0),FALSE)/100</f>
        <v>#N/A</v>
      </c>
      <c r="BQ431" t="e">
        <f>VLOOKUP($A431&amp;$B431,'Cleaned Responses'!$1:$82,MATCH(BQ$1,'Cleaned Responses'!$1:$1,0),FALSE)/100</f>
        <v>#N/A</v>
      </c>
      <c r="BR431" t="e">
        <f>VLOOKUP($A431&amp;$B431,'Cleaned Responses'!$1:$82,MATCH(BR$1,'Cleaned Responses'!$1:$1,0),FALSE)/100</f>
        <v>#N/A</v>
      </c>
      <c r="BS431" t="e">
        <f>VLOOKUP($A431&amp;$B431,'Cleaned Responses'!$1:$82,MATCH(BS$1,'Cleaned Responses'!$1:$1,0),FALSE)/100</f>
        <v>#N/A</v>
      </c>
      <c r="BT431" t="e">
        <f>VLOOKUP($A431&amp;$B431,'Cleaned Responses'!$1:$82,MATCH(BT$1,'Cleaned Responses'!$1:$1,0),FALSE)/100</f>
        <v>#N/A</v>
      </c>
      <c r="BU431" t="e">
        <f>VLOOKUP($A431&amp;$B431,'Cleaned Responses'!$1:$82,MATCH(BU$1,'Cleaned Responses'!$1:$1,0),FALSE)/100</f>
        <v>#N/A</v>
      </c>
      <c r="BV431" t="e">
        <f>VLOOKUP($A431&amp;$B431,'Cleaned Responses'!$1:$82,MATCH(BV$1,'Cleaned Responses'!$1:$1,0),FALSE)/100</f>
        <v>#N/A</v>
      </c>
      <c r="BW431" t="e">
        <f t="shared" si="143"/>
        <v>#N/A</v>
      </c>
      <c r="BX431" t="e">
        <f t="shared" si="144"/>
        <v>#N/A</v>
      </c>
      <c r="BY431" t="e">
        <f t="shared" si="145"/>
        <v>#N/A</v>
      </c>
      <c r="BZ431" t="e">
        <f t="shared" si="146"/>
        <v>#N/A</v>
      </c>
      <c r="CA431" t="e">
        <f t="shared" si="147"/>
        <v>#N/A</v>
      </c>
      <c r="CB431" t="e">
        <f t="shared" si="148"/>
        <v>#N/A</v>
      </c>
      <c r="CC431" t="e">
        <f t="shared" si="149"/>
        <v>#N/A</v>
      </c>
      <c r="CD431" t="e">
        <f t="shared" si="150"/>
        <v>#N/A</v>
      </c>
      <c r="CE431" t="e">
        <f t="shared" si="151"/>
        <v>#N/A</v>
      </c>
      <c r="CF431" t="e">
        <f t="shared" si="152"/>
        <v>#N/A</v>
      </c>
      <c r="CG431" t="e">
        <f t="shared" si="153"/>
        <v>#N/A</v>
      </c>
    </row>
    <row r="432" spans="1:85" ht="20" customHeight="1" x14ac:dyDescent="0.25">
      <c r="A432" s="187"/>
      <c r="B432" s="6"/>
      <c r="C432" s="6" t="e">
        <f>VLOOKUP($A432&amp;$B432,'Cleaned Responses'!$1:$82,MATCH($C$1,'Cleaned Responses'!$1:$1,0),FALSE)</f>
        <v>#N/A</v>
      </c>
      <c r="D432" s="6" t="e">
        <f>VLOOKUP($A432&amp;$B432,'Cleaned Responses'!$1:$82,MATCH(D$1,'Cleaned Responses'!$1:$1,0),FALSE)</f>
        <v>#N/A</v>
      </c>
      <c r="E432" s="6" t="e">
        <f>VLOOKUP($A432&amp;$B432,'Cleaned Responses'!$1:$82,MATCH(E$1,'Cleaned Responses'!$1:$1,0),FALSE)</f>
        <v>#N/A</v>
      </c>
      <c r="F432" s="6" t="e">
        <f>VLOOKUP($A432&amp;$B432,'Cleaned Responses'!$1:$82,MATCH(F$1,'Cleaned Responses'!$1:$1,0),FALSE)</f>
        <v>#N/A</v>
      </c>
      <c r="G432" s="6" t="e">
        <f t="shared" si="154"/>
        <v>#N/A</v>
      </c>
      <c r="H432" s="6" t="e">
        <f>VLOOKUP($A432&amp;$B432,'Cleaned Responses'!$1:$82,MATCH(H$1,'Cleaned Responses'!$1:$1,0),FALSE)</f>
        <v>#N/A</v>
      </c>
      <c r="I432" s="6" t="e">
        <f>VLOOKUP($A432&amp;$B432,'Cleaned Responses'!$1:$82,MATCH(I$1,'Cleaned Responses'!$1:$1,0),FALSE)</f>
        <v>#N/A</v>
      </c>
      <c r="J432" s="6" t="e">
        <f>VLOOKUP($A432&amp;$B432,'Cleaned Responses'!$1:$82,MATCH(J$1,'Cleaned Responses'!$1:$1,0),FALSE)</f>
        <v>#N/A</v>
      </c>
      <c r="K432" s="6" t="e">
        <f>VLOOKUP($A432&amp;$B432,'Cleaned Responses'!$1:$82,MATCH(K$1,'Cleaned Responses'!$1:$1,0),FALSE)</f>
        <v>#N/A</v>
      </c>
      <c r="L432" s="6" t="e">
        <f>VLOOKUP($A432&amp;$B432,'Cleaned Responses'!$1:$82,MATCH(L$1,'Cleaned Responses'!$1:$1,0),FALSE)</f>
        <v>#N/A</v>
      </c>
      <c r="M432" s="6" t="e">
        <f>VLOOKUP($A432&amp;$B432,'Cleaned Responses'!$1:$82,MATCH(M$1,'Cleaned Responses'!$1:$1,0),FALSE)</f>
        <v>#N/A</v>
      </c>
      <c r="N432" s="8" t="e">
        <f t="shared" si="155"/>
        <v>#N/A</v>
      </c>
      <c r="O432" s="8" t="e">
        <f t="shared" si="156"/>
        <v>#N/A</v>
      </c>
      <c r="P432" s="8" t="e">
        <f t="shared" si="157"/>
        <v>#N/A</v>
      </c>
      <c r="Q432" s="6"/>
      <c r="R432" s="6"/>
      <c r="S432" s="6"/>
      <c r="T432" s="6"/>
      <c r="U432" s="8" t="e">
        <f t="shared" si="158"/>
        <v>#N/A</v>
      </c>
      <c r="V432" s="6" t="e">
        <f>VLOOKUP($A432&amp;$B432,'Cleaned Responses'!$1:$82,MATCH(V$1,'Cleaned Responses'!$1:$1,0),FALSE)</f>
        <v>#N/A</v>
      </c>
      <c r="W432" s="6" t="e">
        <f>VLOOKUP($A432&amp;$B432,'Cleaned Responses'!$1:$82,MATCH(W$1,'Cleaned Responses'!$1:$1,0),FALSE)</f>
        <v>#N/A</v>
      </c>
      <c r="X432" s="9" t="e">
        <f t="shared" si="159"/>
        <v>#N/A</v>
      </c>
      <c r="Y432" s="9" t="e">
        <f t="shared" si="160"/>
        <v>#N/A</v>
      </c>
      <c r="Z432" s="6" t="e">
        <f>VLOOKUP($A432&amp;$B432,'Cleaned Responses'!$1:$82,MATCH(Z$1,'Cleaned Responses'!$1:$1,0),FALSE)</f>
        <v>#N/A</v>
      </c>
      <c r="AA432" s="6" t="e">
        <f>VLOOKUP($A432&amp;$B432,'Cleaned Responses'!$1:$82,MATCH(AA$1,'Cleaned Responses'!$1:$1,0),FALSE)</f>
        <v>#N/A</v>
      </c>
      <c r="AB432" s="6" t="e">
        <f>VLOOKUP($A432&amp;$B432,'Cleaned Responses'!$1:$82,MATCH(AB$1,'Cleaned Responses'!$1:$1,0),FALSE)</f>
        <v>#N/A</v>
      </c>
      <c r="AC432" s="6" t="e">
        <f>VLOOKUP($A432&amp;$B432,'Cleaned Responses'!$1:$82,MATCH(AC$1,'Cleaned Responses'!$1:$1,0),FALSE)</f>
        <v>#N/A</v>
      </c>
      <c r="AD432" s="6" t="e">
        <f>VLOOKUP($A432&amp;$B432,'Cleaned Responses'!$1:$82,MATCH(AD$1,'Cleaned Responses'!$1:$1,0),FALSE)</f>
        <v>#N/A</v>
      </c>
      <c r="AE432" s="6" t="e">
        <f>VLOOKUP($A432&amp;$B432,'Cleaned Responses'!$1:$82,MATCH(AE$1,'Cleaned Responses'!$1:$1,0),FALSE)</f>
        <v>#N/A</v>
      </c>
      <c r="AF432" s="6" t="e">
        <f>VLOOKUP($A432&amp;$B432,'Cleaned Responses'!$1:$82,MATCH(AF$1,'Cleaned Responses'!$1:$1,0),FALSE)</f>
        <v>#N/A</v>
      </c>
      <c r="AG432" s="6" t="e">
        <f>VLOOKUP($A432&amp;$B432,'Cleaned Responses'!$1:$82,MATCH(AG$1,'Cleaned Responses'!$1:$1,0),FALSE)</f>
        <v>#N/A</v>
      </c>
      <c r="AH432" s="6" t="e">
        <f t="shared" si="161"/>
        <v>#N/A</v>
      </c>
      <c r="AI432" s="7" t="e">
        <f>VLOOKUP($A432&amp;$B432,'Cleaned Responses'!$1:$82,MATCH(AI$1,'Cleaned Responses'!$1:$1,0),FALSE)/100</f>
        <v>#N/A</v>
      </c>
      <c r="AJ432" s="7" t="e">
        <f>VLOOKUP($A432&amp;$B432,'Cleaned Responses'!$1:$82,MATCH(AJ$1,'Cleaned Responses'!$1:$1,0),FALSE)/100</f>
        <v>#N/A</v>
      </c>
      <c r="AK432" s="7" t="e">
        <f>VLOOKUP($A432&amp;$B432,'Cleaned Responses'!$1:$82,MATCH(AK$1,'Cleaned Responses'!$1:$1,0),FALSE)/100</f>
        <v>#N/A</v>
      </c>
      <c r="AL432" s="7" t="e">
        <f>VLOOKUP($A432&amp;$B432,'Cleaned Responses'!$1:$82,MATCH(AL$1,'Cleaned Responses'!$1:$1,0),FALSE)/100</f>
        <v>#N/A</v>
      </c>
      <c r="AM432" s="7" t="e">
        <f>VLOOKUP($A432&amp;$B432,'Cleaned Responses'!$1:$82,MATCH(AM$1,'Cleaned Responses'!$1:$1,0),FALSE)/100</f>
        <v>#N/A</v>
      </c>
      <c r="AN432" s="7" t="e">
        <f>VLOOKUP($A432&amp;$B432,'Cleaned Responses'!$1:$82,MATCH(AN$1,'Cleaned Responses'!$1:$1,0),FALSE)/100</f>
        <v>#N/A</v>
      </c>
      <c r="AO432" s="7" t="e">
        <f>VLOOKUP($A432&amp;$B432,'Cleaned Responses'!$1:$82,MATCH(AO$1,'Cleaned Responses'!$1:$1,0),FALSE)/100</f>
        <v>#N/A</v>
      </c>
      <c r="AP432" s="7" t="e">
        <f>VLOOKUP($A432&amp;$B432,'Cleaned Responses'!$1:$82,MATCH(AP$1,'Cleaned Responses'!$1:$1,0),FALSE)/100</f>
        <v>#N/A</v>
      </c>
      <c r="AQ432" s="7" t="e">
        <f>VLOOKUP($A432&amp;$B432,'Cleaned Responses'!$1:$82,MATCH(AQ$1,'Cleaned Responses'!$1:$1,0),FALSE)/100</f>
        <v>#N/A</v>
      </c>
      <c r="AR432" s="7" t="e">
        <f>VLOOKUP($A432&amp;$B432,'Cleaned Responses'!$1:$82,MATCH(AR$1,'Cleaned Responses'!$1:$1,0),FALSE)/100</f>
        <v>#N/A</v>
      </c>
      <c r="AS432" s="7" t="e">
        <f>VLOOKUP($A432&amp;$B432,'Cleaned Responses'!$1:$82,MATCH(AS$1,'Cleaned Responses'!$1:$1,0),FALSE)/100</f>
        <v>#N/A</v>
      </c>
      <c r="AT432" s="7" t="e">
        <f>VLOOKUP($A432&amp;$B432,'Cleaned Responses'!$1:$82,MATCH(AT$1,'Cleaned Responses'!$1:$1,0),FALSE)/100</f>
        <v>#N/A</v>
      </c>
      <c r="AU432" s="7" t="e">
        <f>VLOOKUP($A432&amp;$B432,'Cleaned Responses'!$1:$82,MATCH(AU$1,'Cleaned Responses'!$1:$1,0),FALSE)/100</f>
        <v>#N/A</v>
      </c>
      <c r="AV432" s="7" t="e">
        <f>VLOOKUP($A432&amp;$B432,'Cleaned Responses'!$1:$82,MATCH(AV$1,'Cleaned Responses'!$1:$1,0),FALSE)/100</f>
        <v>#N/A</v>
      </c>
      <c r="AW432" s="7" t="e">
        <f>VLOOKUP($A432&amp;$B432,'Cleaned Responses'!$1:$82,MATCH(AW$1,'Cleaned Responses'!$1:$1,0),FALSE)/100</f>
        <v>#N/A</v>
      </c>
      <c r="AX432" s="7" t="e">
        <f>VLOOKUP($A432&amp;$B432,'Cleaned Responses'!$1:$82,MATCH(AX$1,'Cleaned Responses'!$1:$1,0),FALSE)/100</f>
        <v>#N/A</v>
      </c>
      <c r="AY432" s="7" t="e">
        <f>VLOOKUP($A432&amp;$B432,'Cleaned Responses'!$1:$82,MATCH(AY$1,'Cleaned Responses'!$1:$1,0),FALSE)/100</f>
        <v>#N/A</v>
      </c>
      <c r="AZ432" s="7" t="e">
        <f>VLOOKUP($A432&amp;$B432,'Cleaned Responses'!$1:$82,MATCH(AZ$1,'Cleaned Responses'!$1:$1,0),FALSE)/100</f>
        <v>#N/A</v>
      </c>
      <c r="BA432" s="7" t="e">
        <f>VLOOKUP($A432&amp;$B432,'Cleaned Responses'!$1:$82,MATCH(BA$1,'Cleaned Responses'!$1:$1,0),FALSE)/100</f>
        <v>#N/A</v>
      </c>
      <c r="BB432" s="7"/>
      <c r="BC432" s="6" t="e">
        <f>VLOOKUP($A432&amp;$B432,'Cleaned Responses'!$1:$82,MATCH(BC$1,'Cleaned Responses'!$1:$1,0),FALSE)</f>
        <v>#N/A</v>
      </c>
      <c r="BD432" s="6" t="e">
        <f>VLOOKUP($A432&amp;$B432,'Cleaned Responses'!$1:$82,MATCH(BD$1,'Cleaned Responses'!$1:$1,0),FALSE)</f>
        <v>#N/A</v>
      </c>
      <c r="BE432" t="e">
        <f>VLOOKUP($A432&amp;$B432,'Cleaned Responses'!$1:$82,MATCH(BE$1,'Cleaned Responses'!$1:$1,0),FALSE)/100</f>
        <v>#N/A</v>
      </c>
      <c r="BF432" t="e">
        <f>VLOOKUP($A432&amp;$B432,'Cleaned Responses'!$1:$82,MATCH(BF$1,'Cleaned Responses'!$1:$1,0),FALSE)/100</f>
        <v>#N/A</v>
      </c>
      <c r="BG432" t="e">
        <f>VLOOKUP($A432&amp;$B432,'Cleaned Responses'!$1:$82,MATCH(BG$1,'Cleaned Responses'!$1:$1,0),FALSE)/100</f>
        <v>#N/A</v>
      </c>
      <c r="BH432" t="e">
        <f t="shared" si="140"/>
        <v>#N/A</v>
      </c>
      <c r="BI432" t="e">
        <f t="shared" si="141"/>
        <v>#N/A</v>
      </c>
      <c r="BJ432" t="e">
        <f t="shared" si="142"/>
        <v>#N/A</v>
      </c>
      <c r="BK432" t="e">
        <f>VLOOKUP($A432&amp;$B432,'Cleaned Responses'!$1:$82,MATCH(BK$1,'Cleaned Responses'!$1:$1,0),FALSE)/100</f>
        <v>#N/A</v>
      </c>
      <c r="BL432" t="e">
        <f>VLOOKUP($A432&amp;$B432,'Cleaned Responses'!$1:$82,MATCH(BL$1,'Cleaned Responses'!$1:$1,0),FALSE)/100</f>
        <v>#N/A</v>
      </c>
      <c r="BM432" t="e">
        <f>VLOOKUP($A432&amp;$B432,'Cleaned Responses'!$1:$82,MATCH(BM$1,'Cleaned Responses'!$1:$1,0),FALSE)/100</f>
        <v>#N/A</v>
      </c>
      <c r="BN432" t="e">
        <f>VLOOKUP($A432&amp;$B432,'Cleaned Responses'!$1:$82,MATCH(BN$1,'Cleaned Responses'!$1:$1,0),FALSE)/100</f>
        <v>#N/A</v>
      </c>
      <c r="BO432" t="e">
        <f>VLOOKUP($A432&amp;$B432,'Cleaned Responses'!$1:$82,MATCH(BO$1,'Cleaned Responses'!$1:$1,0),FALSE)/100</f>
        <v>#N/A</v>
      </c>
      <c r="BP432" t="e">
        <f>VLOOKUP($A432&amp;$B432,'Cleaned Responses'!$1:$82,MATCH(BP$1,'Cleaned Responses'!$1:$1,0),FALSE)/100</f>
        <v>#N/A</v>
      </c>
      <c r="BQ432" t="e">
        <f>VLOOKUP($A432&amp;$B432,'Cleaned Responses'!$1:$82,MATCH(BQ$1,'Cleaned Responses'!$1:$1,0),FALSE)/100</f>
        <v>#N/A</v>
      </c>
      <c r="BR432" t="e">
        <f>VLOOKUP($A432&amp;$B432,'Cleaned Responses'!$1:$82,MATCH(BR$1,'Cleaned Responses'!$1:$1,0),FALSE)/100</f>
        <v>#N/A</v>
      </c>
      <c r="BS432" t="e">
        <f>VLOOKUP($A432&amp;$B432,'Cleaned Responses'!$1:$82,MATCH(BS$1,'Cleaned Responses'!$1:$1,0),FALSE)/100</f>
        <v>#N/A</v>
      </c>
      <c r="BT432" t="e">
        <f>VLOOKUP($A432&amp;$B432,'Cleaned Responses'!$1:$82,MATCH(BT$1,'Cleaned Responses'!$1:$1,0),FALSE)/100</f>
        <v>#N/A</v>
      </c>
      <c r="BU432" t="e">
        <f>VLOOKUP($A432&amp;$B432,'Cleaned Responses'!$1:$82,MATCH(BU$1,'Cleaned Responses'!$1:$1,0),FALSE)/100</f>
        <v>#N/A</v>
      </c>
      <c r="BV432" t="e">
        <f>VLOOKUP($A432&amp;$B432,'Cleaned Responses'!$1:$82,MATCH(BV$1,'Cleaned Responses'!$1:$1,0),FALSE)/100</f>
        <v>#N/A</v>
      </c>
      <c r="BW432" t="e">
        <f t="shared" si="143"/>
        <v>#N/A</v>
      </c>
      <c r="BX432" t="e">
        <f t="shared" si="144"/>
        <v>#N/A</v>
      </c>
      <c r="BY432" t="e">
        <f t="shared" si="145"/>
        <v>#N/A</v>
      </c>
      <c r="BZ432" t="e">
        <f t="shared" si="146"/>
        <v>#N/A</v>
      </c>
      <c r="CA432" t="e">
        <f t="shared" si="147"/>
        <v>#N/A</v>
      </c>
      <c r="CB432" t="e">
        <f t="shared" si="148"/>
        <v>#N/A</v>
      </c>
      <c r="CC432" t="e">
        <f t="shared" si="149"/>
        <v>#N/A</v>
      </c>
      <c r="CD432" t="e">
        <f t="shared" si="150"/>
        <v>#N/A</v>
      </c>
      <c r="CE432" t="e">
        <f t="shared" si="151"/>
        <v>#N/A</v>
      </c>
      <c r="CF432" t="e">
        <f t="shared" si="152"/>
        <v>#N/A</v>
      </c>
      <c r="CG432" t="e">
        <f t="shared" si="153"/>
        <v>#N/A</v>
      </c>
    </row>
    <row r="433" spans="1:85" ht="20" customHeight="1" x14ac:dyDescent="0.25">
      <c r="A433" s="187"/>
      <c r="B433" s="6"/>
      <c r="C433" s="6" t="e">
        <f>VLOOKUP($A433&amp;$B433,'Cleaned Responses'!$1:$82,MATCH($C$1,'Cleaned Responses'!$1:$1,0),FALSE)</f>
        <v>#N/A</v>
      </c>
      <c r="D433" s="6" t="e">
        <f>VLOOKUP($A433&amp;$B433,'Cleaned Responses'!$1:$82,MATCH(D$1,'Cleaned Responses'!$1:$1,0),FALSE)</f>
        <v>#N/A</v>
      </c>
      <c r="E433" s="6" t="e">
        <f>VLOOKUP($A433&amp;$B433,'Cleaned Responses'!$1:$82,MATCH(E$1,'Cleaned Responses'!$1:$1,0),FALSE)</f>
        <v>#N/A</v>
      </c>
      <c r="F433" s="6" t="e">
        <f>VLOOKUP($A433&amp;$B433,'Cleaned Responses'!$1:$82,MATCH(F$1,'Cleaned Responses'!$1:$1,0),FALSE)</f>
        <v>#N/A</v>
      </c>
      <c r="G433" s="6" t="e">
        <f t="shared" si="154"/>
        <v>#N/A</v>
      </c>
      <c r="H433" s="6" t="e">
        <f>VLOOKUP($A433&amp;$B433,'Cleaned Responses'!$1:$82,MATCH(H$1,'Cleaned Responses'!$1:$1,0),FALSE)</f>
        <v>#N/A</v>
      </c>
      <c r="I433" s="6" t="e">
        <f>VLOOKUP($A433&amp;$B433,'Cleaned Responses'!$1:$82,MATCH(I$1,'Cleaned Responses'!$1:$1,0),FALSE)</f>
        <v>#N/A</v>
      </c>
      <c r="J433" s="6" t="e">
        <f>VLOOKUP($A433&amp;$B433,'Cleaned Responses'!$1:$82,MATCH(J$1,'Cleaned Responses'!$1:$1,0),FALSE)</f>
        <v>#N/A</v>
      </c>
      <c r="K433" s="6" t="e">
        <f>VLOOKUP($A433&amp;$B433,'Cleaned Responses'!$1:$82,MATCH(K$1,'Cleaned Responses'!$1:$1,0),FALSE)</f>
        <v>#N/A</v>
      </c>
      <c r="L433" s="6" t="e">
        <f>VLOOKUP($A433&amp;$B433,'Cleaned Responses'!$1:$82,MATCH(L$1,'Cleaned Responses'!$1:$1,0),FALSE)</f>
        <v>#N/A</v>
      </c>
      <c r="M433" s="6" t="e">
        <f>VLOOKUP($A433&amp;$B433,'Cleaned Responses'!$1:$82,MATCH(M$1,'Cleaned Responses'!$1:$1,0),FALSE)</f>
        <v>#N/A</v>
      </c>
      <c r="N433" s="8" t="e">
        <f t="shared" si="155"/>
        <v>#N/A</v>
      </c>
      <c r="O433" s="8" t="e">
        <f t="shared" si="156"/>
        <v>#N/A</v>
      </c>
      <c r="P433" s="8" t="e">
        <f t="shared" si="157"/>
        <v>#N/A</v>
      </c>
      <c r="Q433" s="6"/>
      <c r="R433" s="6"/>
      <c r="S433" s="6"/>
      <c r="T433" s="6"/>
      <c r="U433" s="8" t="e">
        <f t="shared" si="158"/>
        <v>#N/A</v>
      </c>
      <c r="V433" s="6" t="e">
        <f>VLOOKUP($A433&amp;$B433,'Cleaned Responses'!$1:$82,MATCH(V$1,'Cleaned Responses'!$1:$1,0),FALSE)</f>
        <v>#N/A</v>
      </c>
      <c r="W433" s="6" t="e">
        <f>VLOOKUP($A433&amp;$B433,'Cleaned Responses'!$1:$82,MATCH(W$1,'Cleaned Responses'!$1:$1,0),FALSE)</f>
        <v>#N/A</v>
      </c>
      <c r="X433" s="9" t="e">
        <f t="shared" si="159"/>
        <v>#N/A</v>
      </c>
      <c r="Y433" s="9" t="e">
        <f t="shared" si="160"/>
        <v>#N/A</v>
      </c>
      <c r="Z433" s="6" t="e">
        <f>VLOOKUP($A433&amp;$B433,'Cleaned Responses'!$1:$82,MATCH(Z$1,'Cleaned Responses'!$1:$1,0),FALSE)</f>
        <v>#N/A</v>
      </c>
      <c r="AA433" s="6" t="e">
        <f>VLOOKUP($A433&amp;$B433,'Cleaned Responses'!$1:$82,MATCH(AA$1,'Cleaned Responses'!$1:$1,0),FALSE)</f>
        <v>#N/A</v>
      </c>
      <c r="AB433" s="6" t="e">
        <f>VLOOKUP($A433&amp;$B433,'Cleaned Responses'!$1:$82,MATCH(AB$1,'Cleaned Responses'!$1:$1,0),FALSE)</f>
        <v>#N/A</v>
      </c>
      <c r="AC433" s="6" t="e">
        <f>VLOOKUP($A433&amp;$B433,'Cleaned Responses'!$1:$82,MATCH(AC$1,'Cleaned Responses'!$1:$1,0),FALSE)</f>
        <v>#N/A</v>
      </c>
      <c r="AD433" s="6" t="e">
        <f>VLOOKUP($A433&amp;$B433,'Cleaned Responses'!$1:$82,MATCH(AD$1,'Cleaned Responses'!$1:$1,0),FALSE)</f>
        <v>#N/A</v>
      </c>
      <c r="AE433" s="6" t="e">
        <f>VLOOKUP($A433&amp;$B433,'Cleaned Responses'!$1:$82,MATCH(AE$1,'Cleaned Responses'!$1:$1,0),FALSE)</f>
        <v>#N/A</v>
      </c>
      <c r="AF433" s="6" t="e">
        <f>VLOOKUP($A433&amp;$B433,'Cleaned Responses'!$1:$82,MATCH(AF$1,'Cleaned Responses'!$1:$1,0),FALSE)</f>
        <v>#N/A</v>
      </c>
      <c r="AG433" s="6" t="e">
        <f>VLOOKUP($A433&amp;$B433,'Cleaned Responses'!$1:$82,MATCH(AG$1,'Cleaned Responses'!$1:$1,0),FALSE)</f>
        <v>#N/A</v>
      </c>
      <c r="AH433" s="6" t="e">
        <f t="shared" si="161"/>
        <v>#N/A</v>
      </c>
      <c r="AI433" s="7" t="e">
        <f>VLOOKUP($A433&amp;$B433,'Cleaned Responses'!$1:$82,MATCH(AI$1,'Cleaned Responses'!$1:$1,0),FALSE)/100</f>
        <v>#N/A</v>
      </c>
      <c r="AJ433" s="7" t="e">
        <f>VLOOKUP($A433&amp;$B433,'Cleaned Responses'!$1:$82,MATCH(AJ$1,'Cleaned Responses'!$1:$1,0),FALSE)/100</f>
        <v>#N/A</v>
      </c>
      <c r="AK433" s="7" t="e">
        <f>VLOOKUP($A433&amp;$B433,'Cleaned Responses'!$1:$82,MATCH(AK$1,'Cleaned Responses'!$1:$1,0),FALSE)/100</f>
        <v>#N/A</v>
      </c>
      <c r="AL433" s="7" t="e">
        <f>VLOOKUP($A433&amp;$B433,'Cleaned Responses'!$1:$82,MATCH(AL$1,'Cleaned Responses'!$1:$1,0),FALSE)/100</f>
        <v>#N/A</v>
      </c>
      <c r="AM433" s="7" t="e">
        <f>VLOOKUP($A433&amp;$B433,'Cleaned Responses'!$1:$82,MATCH(AM$1,'Cleaned Responses'!$1:$1,0),FALSE)/100</f>
        <v>#N/A</v>
      </c>
      <c r="AN433" s="7" t="e">
        <f>VLOOKUP($A433&amp;$B433,'Cleaned Responses'!$1:$82,MATCH(AN$1,'Cleaned Responses'!$1:$1,0),FALSE)/100</f>
        <v>#N/A</v>
      </c>
      <c r="AO433" s="7" t="e">
        <f>VLOOKUP($A433&amp;$B433,'Cleaned Responses'!$1:$82,MATCH(AO$1,'Cleaned Responses'!$1:$1,0),FALSE)/100</f>
        <v>#N/A</v>
      </c>
      <c r="AP433" s="7" t="e">
        <f>VLOOKUP($A433&amp;$B433,'Cleaned Responses'!$1:$82,MATCH(AP$1,'Cleaned Responses'!$1:$1,0),FALSE)/100</f>
        <v>#N/A</v>
      </c>
      <c r="AQ433" s="7" t="e">
        <f>VLOOKUP($A433&amp;$B433,'Cleaned Responses'!$1:$82,MATCH(AQ$1,'Cleaned Responses'!$1:$1,0),FALSE)/100</f>
        <v>#N/A</v>
      </c>
      <c r="AR433" s="7" t="e">
        <f>VLOOKUP($A433&amp;$B433,'Cleaned Responses'!$1:$82,MATCH(AR$1,'Cleaned Responses'!$1:$1,0),FALSE)/100</f>
        <v>#N/A</v>
      </c>
      <c r="AS433" s="7" t="e">
        <f>VLOOKUP($A433&amp;$B433,'Cleaned Responses'!$1:$82,MATCH(AS$1,'Cleaned Responses'!$1:$1,0),FALSE)/100</f>
        <v>#N/A</v>
      </c>
      <c r="AT433" s="7" t="e">
        <f>VLOOKUP($A433&amp;$B433,'Cleaned Responses'!$1:$82,MATCH(AT$1,'Cleaned Responses'!$1:$1,0),FALSE)/100</f>
        <v>#N/A</v>
      </c>
      <c r="AU433" s="7" t="e">
        <f>VLOOKUP($A433&amp;$B433,'Cleaned Responses'!$1:$82,MATCH(AU$1,'Cleaned Responses'!$1:$1,0),FALSE)/100</f>
        <v>#N/A</v>
      </c>
      <c r="AV433" s="7" t="e">
        <f>VLOOKUP($A433&amp;$B433,'Cleaned Responses'!$1:$82,MATCH(AV$1,'Cleaned Responses'!$1:$1,0),FALSE)/100</f>
        <v>#N/A</v>
      </c>
      <c r="AW433" s="7" t="e">
        <f>VLOOKUP($A433&amp;$B433,'Cleaned Responses'!$1:$82,MATCH(AW$1,'Cleaned Responses'!$1:$1,0),FALSE)/100</f>
        <v>#N/A</v>
      </c>
      <c r="AX433" s="7" t="e">
        <f>VLOOKUP($A433&amp;$B433,'Cleaned Responses'!$1:$82,MATCH(AX$1,'Cleaned Responses'!$1:$1,0),FALSE)/100</f>
        <v>#N/A</v>
      </c>
      <c r="AY433" s="7" t="e">
        <f>VLOOKUP($A433&amp;$B433,'Cleaned Responses'!$1:$82,MATCH(AY$1,'Cleaned Responses'!$1:$1,0),FALSE)/100</f>
        <v>#N/A</v>
      </c>
      <c r="AZ433" s="7" t="e">
        <f>VLOOKUP($A433&amp;$B433,'Cleaned Responses'!$1:$82,MATCH(AZ$1,'Cleaned Responses'!$1:$1,0),FALSE)/100</f>
        <v>#N/A</v>
      </c>
      <c r="BA433" s="7" t="e">
        <f>VLOOKUP($A433&amp;$B433,'Cleaned Responses'!$1:$82,MATCH(BA$1,'Cleaned Responses'!$1:$1,0),FALSE)/100</f>
        <v>#N/A</v>
      </c>
      <c r="BB433" s="7"/>
      <c r="BC433" s="6" t="e">
        <f>VLOOKUP($A433&amp;$B433,'Cleaned Responses'!$1:$82,MATCH(BC$1,'Cleaned Responses'!$1:$1,0),FALSE)</f>
        <v>#N/A</v>
      </c>
      <c r="BD433" s="6" t="e">
        <f>VLOOKUP($A433&amp;$B433,'Cleaned Responses'!$1:$82,MATCH(BD$1,'Cleaned Responses'!$1:$1,0),FALSE)</f>
        <v>#N/A</v>
      </c>
      <c r="BE433" t="e">
        <f>VLOOKUP($A433&amp;$B433,'Cleaned Responses'!$1:$82,MATCH(BE$1,'Cleaned Responses'!$1:$1,0),FALSE)/100</f>
        <v>#N/A</v>
      </c>
      <c r="BF433" t="e">
        <f>VLOOKUP($A433&amp;$B433,'Cleaned Responses'!$1:$82,MATCH(BF$1,'Cleaned Responses'!$1:$1,0),FALSE)/100</f>
        <v>#N/A</v>
      </c>
      <c r="BG433" t="e">
        <f>VLOOKUP($A433&amp;$B433,'Cleaned Responses'!$1:$82,MATCH(BG$1,'Cleaned Responses'!$1:$1,0),FALSE)/100</f>
        <v>#N/A</v>
      </c>
      <c r="BH433" t="e">
        <f t="shared" si="140"/>
        <v>#N/A</v>
      </c>
      <c r="BI433" t="e">
        <f t="shared" si="141"/>
        <v>#N/A</v>
      </c>
      <c r="BJ433" t="e">
        <f t="shared" si="142"/>
        <v>#N/A</v>
      </c>
      <c r="BK433" t="e">
        <f>VLOOKUP($A433&amp;$B433,'Cleaned Responses'!$1:$82,MATCH(BK$1,'Cleaned Responses'!$1:$1,0),FALSE)/100</f>
        <v>#N/A</v>
      </c>
      <c r="BL433" t="e">
        <f>VLOOKUP($A433&amp;$B433,'Cleaned Responses'!$1:$82,MATCH(BL$1,'Cleaned Responses'!$1:$1,0),FALSE)/100</f>
        <v>#N/A</v>
      </c>
      <c r="BM433" t="e">
        <f>VLOOKUP($A433&amp;$B433,'Cleaned Responses'!$1:$82,MATCH(BM$1,'Cleaned Responses'!$1:$1,0),FALSE)/100</f>
        <v>#N/A</v>
      </c>
      <c r="BN433" t="e">
        <f>VLOOKUP($A433&amp;$B433,'Cleaned Responses'!$1:$82,MATCH(BN$1,'Cleaned Responses'!$1:$1,0),FALSE)/100</f>
        <v>#N/A</v>
      </c>
      <c r="BO433" t="e">
        <f>VLOOKUP($A433&amp;$B433,'Cleaned Responses'!$1:$82,MATCH(BO$1,'Cleaned Responses'!$1:$1,0),FALSE)/100</f>
        <v>#N/A</v>
      </c>
      <c r="BP433" t="e">
        <f>VLOOKUP($A433&amp;$B433,'Cleaned Responses'!$1:$82,MATCH(BP$1,'Cleaned Responses'!$1:$1,0),FALSE)/100</f>
        <v>#N/A</v>
      </c>
      <c r="BQ433" t="e">
        <f>VLOOKUP($A433&amp;$B433,'Cleaned Responses'!$1:$82,MATCH(BQ$1,'Cleaned Responses'!$1:$1,0),FALSE)/100</f>
        <v>#N/A</v>
      </c>
      <c r="BR433" t="e">
        <f>VLOOKUP($A433&amp;$B433,'Cleaned Responses'!$1:$82,MATCH(BR$1,'Cleaned Responses'!$1:$1,0),FALSE)/100</f>
        <v>#N/A</v>
      </c>
      <c r="BS433" t="e">
        <f>VLOOKUP($A433&amp;$B433,'Cleaned Responses'!$1:$82,MATCH(BS$1,'Cleaned Responses'!$1:$1,0),FALSE)/100</f>
        <v>#N/A</v>
      </c>
      <c r="BT433" t="e">
        <f>VLOOKUP($A433&amp;$B433,'Cleaned Responses'!$1:$82,MATCH(BT$1,'Cleaned Responses'!$1:$1,0),FALSE)/100</f>
        <v>#N/A</v>
      </c>
      <c r="BU433" t="e">
        <f>VLOOKUP($A433&amp;$B433,'Cleaned Responses'!$1:$82,MATCH(BU$1,'Cleaned Responses'!$1:$1,0),FALSE)/100</f>
        <v>#N/A</v>
      </c>
      <c r="BV433" t="e">
        <f>VLOOKUP($A433&amp;$B433,'Cleaned Responses'!$1:$82,MATCH(BV$1,'Cleaned Responses'!$1:$1,0),FALSE)/100</f>
        <v>#N/A</v>
      </c>
      <c r="BW433" t="e">
        <f t="shared" si="143"/>
        <v>#N/A</v>
      </c>
      <c r="BX433" t="e">
        <f t="shared" si="144"/>
        <v>#N/A</v>
      </c>
      <c r="BY433" t="e">
        <f t="shared" si="145"/>
        <v>#N/A</v>
      </c>
      <c r="BZ433" t="e">
        <f t="shared" si="146"/>
        <v>#N/A</v>
      </c>
      <c r="CA433" t="e">
        <f t="shared" si="147"/>
        <v>#N/A</v>
      </c>
      <c r="CB433" t="e">
        <f t="shared" si="148"/>
        <v>#N/A</v>
      </c>
      <c r="CC433" t="e">
        <f t="shared" si="149"/>
        <v>#N/A</v>
      </c>
      <c r="CD433" t="e">
        <f t="shared" si="150"/>
        <v>#N/A</v>
      </c>
      <c r="CE433" t="e">
        <f t="shared" si="151"/>
        <v>#N/A</v>
      </c>
      <c r="CF433" t="e">
        <f t="shared" si="152"/>
        <v>#N/A</v>
      </c>
      <c r="CG433" t="e">
        <f t="shared" si="153"/>
        <v>#N/A</v>
      </c>
    </row>
    <row r="434" spans="1:85" ht="20" customHeight="1" x14ac:dyDescent="0.25">
      <c r="A434" s="187"/>
      <c r="B434" s="6"/>
      <c r="C434" s="6" t="e">
        <f>VLOOKUP($A434&amp;$B434,'Cleaned Responses'!$1:$82,MATCH($C$1,'Cleaned Responses'!$1:$1,0),FALSE)</f>
        <v>#N/A</v>
      </c>
      <c r="D434" s="6" t="e">
        <f>VLOOKUP($A434&amp;$B434,'Cleaned Responses'!$1:$82,MATCH(D$1,'Cleaned Responses'!$1:$1,0),FALSE)</f>
        <v>#N/A</v>
      </c>
      <c r="E434" s="6" t="e">
        <f>VLOOKUP($A434&amp;$B434,'Cleaned Responses'!$1:$82,MATCH(E$1,'Cleaned Responses'!$1:$1,0),FALSE)</f>
        <v>#N/A</v>
      </c>
      <c r="F434" s="6" t="e">
        <f>VLOOKUP($A434&amp;$B434,'Cleaned Responses'!$1:$82,MATCH(F$1,'Cleaned Responses'!$1:$1,0),FALSE)</f>
        <v>#N/A</v>
      </c>
      <c r="G434" s="6" t="e">
        <f t="shared" si="154"/>
        <v>#N/A</v>
      </c>
      <c r="H434" s="6" t="e">
        <f>VLOOKUP($A434&amp;$B434,'Cleaned Responses'!$1:$82,MATCH(H$1,'Cleaned Responses'!$1:$1,0),FALSE)</f>
        <v>#N/A</v>
      </c>
      <c r="I434" s="6" t="e">
        <f>VLOOKUP($A434&amp;$B434,'Cleaned Responses'!$1:$82,MATCH(I$1,'Cleaned Responses'!$1:$1,0),FALSE)</f>
        <v>#N/A</v>
      </c>
      <c r="J434" s="6" t="e">
        <f>VLOOKUP($A434&amp;$B434,'Cleaned Responses'!$1:$82,MATCH(J$1,'Cleaned Responses'!$1:$1,0),FALSE)</f>
        <v>#N/A</v>
      </c>
      <c r="K434" s="6" t="e">
        <f>VLOOKUP($A434&amp;$B434,'Cleaned Responses'!$1:$82,MATCH(K$1,'Cleaned Responses'!$1:$1,0),FALSE)</f>
        <v>#N/A</v>
      </c>
      <c r="L434" s="6" t="e">
        <f>VLOOKUP($A434&amp;$B434,'Cleaned Responses'!$1:$82,MATCH(L$1,'Cleaned Responses'!$1:$1,0),FALSE)</f>
        <v>#N/A</v>
      </c>
      <c r="M434" s="6" t="e">
        <f>VLOOKUP($A434&amp;$B434,'Cleaned Responses'!$1:$82,MATCH(M$1,'Cleaned Responses'!$1:$1,0),FALSE)</f>
        <v>#N/A</v>
      </c>
      <c r="N434" s="8" t="e">
        <f t="shared" si="155"/>
        <v>#N/A</v>
      </c>
      <c r="O434" s="8" t="e">
        <f t="shared" si="156"/>
        <v>#N/A</v>
      </c>
      <c r="P434" s="8" t="e">
        <f t="shared" si="157"/>
        <v>#N/A</v>
      </c>
      <c r="Q434" s="6"/>
      <c r="R434" s="6"/>
      <c r="S434" s="6"/>
      <c r="T434" s="6"/>
      <c r="U434" s="8" t="e">
        <f t="shared" si="158"/>
        <v>#N/A</v>
      </c>
      <c r="V434" s="6" t="e">
        <f>VLOOKUP($A434&amp;$B434,'Cleaned Responses'!$1:$82,MATCH(V$1,'Cleaned Responses'!$1:$1,0),FALSE)</f>
        <v>#N/A</v>
      </c>
      <c r="W434" s="6" t="e">
        <f>VLOOKUP($A434&amp;$B434,'Cleaned Responses'!$1:$82,MATCH(W$1,'Cleaned Responses'!$1:$1,0),FALSE)</f>
        <v>#N/A</v>
      </c>
      <c r="X434" s="9" t="e">
        <f t="shared" si="159"/>
        <v>#N/A</v>
      </c>
      <c r="Y434" s="9" t="e">
        <f t="shared" si="160"/>
        <v>#N/A</v>
      </c>
      <c r="Z434" s="6" t="e">
        <f>VLOOKUP($A434&amp;$B434,'Cleaned Responses'!$1:$82,MATCH(Z$1,'Cleaned Responses'!$1:$1,0),FALSE)</f>
        <v>#N/A</v>
      </c>
      <c r="AA434" s="6" t="e">
        <f>VLOOKUP($A434&amp;$B434,'Cleaned Responses'!$1:$82,MATCH(AA$1,'Cleaned Responses'!$1:$1,0),FALSE)</f>
        <v>#N/A</v>
      </c>
      <c r="AB434" s="6" t="e">
        <f>VLOOKUP($A434&amp;$B434,'Cleaned Responses'!$1:$82,MATCH(AB$1,'Cleaned Responses'!$1:$1,0),FALSE)</f>
        <v>#N/A</v>
      </c>
      <c r="AC434" s="6" t="e">
        <f>VLOOKUP($A434&amp;$B434,'Cleaned Responses'!$1:$82,MATCH(AC$1,'Cleaned Responses'!$1:$1,0),FALSE)</f>
        <v>#N/A</v>
      </c>
      <c r="AD434" s="6" t="e">
        <f>VLOOKUP($A434&amp;$B434,'Cleaned Responses'!$1:$82,MATCH(AD$1,'Cleaned Responses'!$1:$1,0),FALSE)</f>
        <v>#N/A</v>
      </c>
      <c r="AE434" s="6" t="e">
        <f>VLOOKUP($A434&amp;$B434,'Cleaned Responses'!$1:$82,MATCH(AE$1,'Cleaned Responses'!$1:$1,0),FALSE)</f>
        <v>#N/A</v>
      </c>
      <c r="AF434" s="6" t="e">
        <f>VLOOKUP($A434&amp;$B434,'Cleaned Responses'!$1:$82,MATCH(AF$1,'Cleaned Responses'!$1:$1,0),FALSE)</f>
        <v>#N/A</v>
      </c>
      <c r="AG434" s="6" t="e">
        <f>VLOOKUP($A434&amp;$B434,'Cleaned Responses'!$1:$82,MATCH(AG$1,'Cleaned Responses'!$1:$1,0),FALSE)</f>
        <v>#N/A</v>
      </c>
      <c r="AH434" s="6" t="e">
        <f t="shared" si="161"/>
        <v>#N/A</v>
      </c>
      <c r="AI434" s="7" t="e">
        <f>VLOOKUP($A434&amp;$B434,'Cleaned Responses'!$1:$82,MATCH(AI$1,'Cleaned Responses'!$1:$1,0),FALSE)/100</f>
        <v>#N/A</v>
      </c>
      <c r="AJ434" s="7" t="e">
        <f>VLOOKUP($A434&amp;$B434,'Cleaned Responses'!$1:$82,MATCH(AJ$1,'Cleaned Responses'!$1:$1,0),FALSE)/100</f>
        <v>#N/A</v>
      </c>
      <c r="AK434" s="7" t="e">
        <f>VLOOKUP($A434&amp;$B434,'Cleaned Responses'!$1:$82,MATCH(AK$1,'Cleaned Responses'!$1:$1,0),FALSE)/100</f>
        <v>#N/A</v>
      </c>
      <c r="AL434" s="7" t="e">
        <f>VLOOKUP($A434&amp;$B434,'Cleaned Responses'!$1:$82,MATCH(AL$1,'Cleaned Responses'!$1:$1,0),FALSE)/100</f>
        <v>#N/A</v>
      </c>
      <c r="AM434" s="7" t="e">
        <f>VLOOKUP($A434&amp;$B434,'Cleaned Responses'!$1:$82,MATCH(AM$1,'Cleaned Responses'!$1:$1,0),FALSE)/100</f>
        <v>#N/A</v>
      </c>
      <c r="AN434" s="7" t="e">
        <f>VLOOKUP($A434&amp;$B434,'Cleaned Responses'!$1:$82,MATCH(AN$1,'Cleaned Responses'!$1:$1,0),FALSE)/100</f>
        <v>#N/A</v>
      </c>
      <c r="AO434" s="7" t="e">
        <f>VLOOKUP($A434&amp;$B434,'Cleaned Responses'!$1:$82,MATCH(AO$1,'Cleaned Responses'!$1:$1,0),FALSE)/100</f>
        <v>#N/A</v>
      </c>
      <c r="AP434" s="7" t="e">
        <f>VLOOKUP($A434&amp;$B434,'Cleaned Responses'!$1:$82,MATCH(AP$1,'Cleaned Responses'!$1:$1,0),FALSE)/100</f>
        <v>#N/A</v>
      </c>
      <c r="AQ434" s="7" t="e">
        <f>VLOOKUP($A434&amp;$B434,'Cleaned Responses'!$1:$82,MATCH(AQ$1,'Cleaned Responses'!$1:$1,0),FALSE)/100</f>
        <v>#N/A</v>
      </c>
      <c r="AR434" s="7" t="e">
        <f>VLOOKUP($A434&amp;$B434,'Cleaned Responses'!$1:$82,MATCH(AR$1,'Cleaned Responses'!$1:$1,0),FALSE)/100</f>
        <v>#N/A</v>
      </c>
      <c r="AS434" s="7" t="e">
        <f>VLOOKUP($A434&amp;$B434,'Cleaned Responses'!$1:$82,MATCH(AS$1,'Cleaned Responses'!$1:$1,0),FALSE)/100</f>
        <v>#N/A</v>
      </c>
      <c r="AT434" s="7" t="e">
        <f>VLOOKUP($A434&amp;$B434,'Cleaned Responses'!$1:$82,MATCH(AT$1,'Cleaned Responses'!$1:$1,0),FALSE)/100</f>
        <v>#N/A</v>
      </c>
      <c r="AU434" s="7" t="e">
        <f>VLOOKUP($A434&amp;$B434,'Cleaned Responses'!$1:$82,MATCH(AU$1,'Cleaned Responses'!$1:$1,0),FALSE)/100</f>
        <v>#N/A</v>
      </c>
      <c r="AV434" s="7" t="e">
        <f>VLOOKUP($A434&amp;$B434,'Cleaned Responses'!$1:$82,MATCH(AV$1,'Cleaned Responses'!$1:$1,0),FALSE)/100</f>
        <v>#N/A</v>
      </c>
      <c r="AW434" s="7" t="e">
        <f>VLOOKUP($A434&amp;$B434,'Cleaned Responses'!$1:$82,MATCH(AW$1,'Cleaned Responses'!$1:$1,0),FALSE)/100</f>
        <v>#N/A</v>
      </c>
      <c r="AX434" s="7" t="e">
        <f>VLOOKUP($A434&amp;$B434,'Cleaned Responses'!$1:$82,MATCH(AX$1,'Cleaned Responses'!$1:$1,0),FALSE)/100</f>
        <v>#N/A</v>
      </c>
      <c r="AY434" s="7" t="e">
        <f>VLOOKUP($A434&amp;$B434,'Cleaned Responses'!$1:$82,MATCH(AY$1,'Cleaned Responses'!$1:$1,0),FALSE)/100</f>
        <v>#N/A</v>
      </c>
      <c r="AZ434" s="7" t="e">
        <f>VLOOKUP($A434&amp;$B434,'Cleaned Responses'!$1:$82,MATCH(AZ$1,'Cleaned Responses'!$1:$1,0),FALSE)/100</f>
        <v>#N/A</v>
      </c>
      <c r="BA434" s="7" t="e">
        <f>VLOOKUP($A434&amp;$B434,'Cleaned Responses'!$1:$82,MATCH(BA$1,'Cleaned Responses'!$1:$1,0),FALSE)/100</f>
        <v>#N/A</v>
      </c>
      <c r="BB434" s="7"/>
      <c r="BC434" s="6" t="e">
        <f>VLOOKUP($A434&amp;$B434,'Cleaned Responses'!$1:$82,MATCH(BC$1,'Cleaned Responses'!$1:$1,0),FALSE)</f>
        <v>#N/A</v>
      </c>
      <c r="BD434" s="6" t="e">
        <f>VLOOKUP($A434&amp;$B434,'Cleaned Responses'!$1:$82,MATCH(BD$1,'Cleaned Responses'!$1:$1,0),FALSE)</f>
        <v>#N/A</v>
      </c>
      <c r="BE434" t="e">
        <f>VLOOKUP($A434&amp;$B434,'Cleaned Responses'!$1:$82,MATCH(BE$1,'Cleaned Responses'!$1:$1,0),FALSE)/100</f>
        <v>#N/A</v>
      </c>
      <c r="BF434" t="e">
        <f>VLOOKUP($A434&amp;$B434,'Cleaned Responses'!$1:$82,MATCH(BF$1,'Cleaned Responses'!$1:$1,0),FALSE)/100</f>
        <v>#N/A</v>
      </c>
      <c r="BG434" t="e">
        <f>VLOOKUP($A434&amp;$B434,'Cleaned Responses'!$1:$82,MATCH(BG$1,'Cleaned Responses'!$1:$1,0),FALSE)/100</f>
        <v>#N/A</v>
      </c>
      <c r="BH434" t="e">
        <f t="shared" si="140"/>
        <v>#N/A</v>
      </c>
      <c r="BI434" t="e">
        <f t="shared" si="141"/>
        <v>#N/A</v>
      </c>
      <c r="BJ434" t="e">
        <f t="shared" si="142"/>
        <v>#N/A</v>
      </c>
      <c r="BK434" t="e">
        <f>VLOOKUP($A434&amp;$B434,'Cleaned Responses'!$1:$82,MATCH(BK$1,'Cleaned Responses'!$1:$1,0),FALSE)/100</f>
        <v>#N/A</v>
      </c>
      <c r="BL434" t="e">
        <f>VLOOKUP($A434&amp;$B434,'Cleaned Responses'!$1:$82,MATCH(BL$1,'Cleaned Responses'!$1:$1,0),FALSE)/100</f>
        <v>#N/A</v>
      </c>
      <c r="BM434" t="e">
        <f>VLOOKUP($A434&amp;$B434,'Cleaned Responses'!$1:$82,MATCH(BM$1,'Cleaned Responses'!$1:$1,0),FALSE)/100</f>
        <v>#N/A</v>
      </c>
      <c r="BN434" t="e">
        <f>VLOOKUP($A434&amp;$B434,'Cleaned Responses'!$1:$82,MATCH(BN$1,'Cleaned Responses'!$1:$1,0),FALSE)/100</f>
        <v>#N/A</v>
      </c>
      <c r="BO434" t="e">
        <f>VLOOKUP($A434&amp;$B434,'Cleaned Responses'!$1:$82,MATCH(BO$1,'Cleaned Responses'!$1:$1,0),FALSE)/100</f>
        <v>#N/A</v>
      </c>
      <c r="BP434" t="e">
        <f>VLOOKUP($A434&amp;$B434,'Cleaned Responses'!$1:$82,MATCH(BP$1,'Cleaned Responses'!$1:$1,0),FALSE)/100</f>
        <v>#N/A</v>
      </c>
      <c r="BQ434" t="e">
        <f>VLOOKUP($A434&amp;$B434,'Cleaned Responses'!$1:$82,MATCH(BQ$1,'Cleaned Responses'!$1:$1,0),FALSE)/100</f>
        <v>#N/A</v>
      </c>
      <c r="BR434" t="e">
        <f>VLOOKUP($A434&amp;$B434,'Cleaned Responses'!$1:$82,MATCH(BR$1,'Cleaned Responses'!$1:$1,0),FALSE)/100</f>
        <v>#N/A</v>
      </c>
      <c r="BS434" t="e">
        <f>VLOOKUP($A434&amp;$B434,'Cleaned Responses'!$1:$82,MATCH(BS$1,'Cleaned Responses'!$1:$1,0),FALSE)/100</f>
        <v>#N/A</v>
      </c>
      <c r="BT434" t="e">
        <f>VLOOKUP($A434&amp;$B434,'Cleaned Responses'!$1:$82,MATCH(BT$1,'Cleaned Responses'!$1:$1,0),FALSE)/100</f>
        <v>#N/A</v>
      </c>
      <c r="BU434" t="e">
        <f>VLOOKUP($A434&amp;$B434,'Cleaned Responses'!$1:$82,MATCH(BU$1,'Cleaned Responses'!$1:$1,0),FALSE)/100</f>
        <v>#N/A</v>
      </c>
      <c r="BV434" t="e">
        <f>VLOOKUP($A434&amp;$B434,'Cleaned Responses'!$1:$82,MATCH(BV$1,'Cleaned Responses'!$1:$1,0),FALSE)/100</f>
        <v>#N/A</v>
      </c>
      <c r="BW434" t="e">
        <f t="shared" si="143"/>
        <v>#N/A</v>
      </c>
      <c r="BX434" t="e">
        <f t="shared" si="144"/>
        <v>#N/A</v>
      </c>
      <c r="BY434" t="e">
        <f t="shared" si="145"/>
        <v>#N/A</v>
      </c>
      <c r="BZ434" t="e">
        <f t="shared" si="146"/>
        <v>#N/A</v>
      </c>
      <c r="CA434" t="e">
        <f t="shared" si="147"/>
        <v>#N/A</v>
      </c>
      <c r="CB434" t="e">
        <f t="shared" si="148"/>
        <v>#N/A</v>
      </c>
      <c r="CC434" t="e">
        <f t="shared" si="149"/>
        <v>#N/A</v>
      </c>
      <c r="CD434" t="e">
        <f t="shared" si="150"/>
        <v>#N/A</v>
      </c>
      <c r="CE434" t="e">
        <f t="shared" si="151"/>
        <v>#N/A</v>
      </c>
      <c r="CF434" t="e">
        <f t="shared" si="152"/>
        <v>#N/A</v>
      </c>
      <c r="CG434" t="e">
        <f t="shared" si="153"/>
        <v>#N/A</v>
      </c>
    </row>
    <row r="435" spans="1:85" ht="20" customHeight="1" x14ac:dyDescent="0.25">
      <c r="A435" s="187"/>
      <c r="B435" s="6"/>
      <c r="C435" s="6" t="e">
        <f>VLOOKUP($A435&amp;$B435,'Cleaned Responses'!$1:$82,MATCH($C$1,'Cleaned Responses'!$1:$1,0),FALSE)</f>
        <v>#N/A</v>
      </c>
      <c r="D435" s="6" t="e">
        <f>VLOOKUP($A435&amp;$B435,'Cleaned Responses'!$1:$82,MATCH(D$1,'Cleaned Responses'!$1:$1,0),FALSE)</f>
        <v>#N/A</v>
      </c>
      <c r="E435" s="6" t="e">
        <f>VLOOKUP($A435&amp;$B435,'Cleaned Responses'!$1:$82,MATCH(E$1,'Cleaned Responses'!$1:$1,0),FALSE)</f>
        <v>#N/A</v>
      </c>
      <c r="F435" s="6" t="e">
        <f>VLOOKUP($A435&amp;$B435,'Cleaned Responses'!$1:$82,MATCH(F$1,'Cleaned Responses'!$1:$1,0),FALSE)</f>
        <v>#N/A</v>
      </c>
      <c r="G435" s="6" t="e">
        <f t="shared" si="154"/>
        <v>#N/A</v>
      </c>
      <c r="H435" s="6" t="e">
        <f>VLOOKUP($A435&amp;$B435,'Cleaned Responses'!$1:$82,MATCH(H$1,'Cleaned Responses'!$1:$1,0),FALSE)</f>
        <v>#N/A</v>
      </c>
      <c r="I435" s="6" t="e">
        <f>VLOOKUP($A435&amp;$B435,'Cleaned Responses'!$1:$82,MATCH(I$1,'Cleaned Responses'!$1:$1,0),FALSE)</f>
        <v>#N/A</v>
      </c>
      <c r="J435" s="6" t="e">
        <f>VLOOKUP($A435&amp;$B435,'Cleaned Responses'!$1:$82,MATCH(J$1,'Cleaned Responses'!$1:$1,0),FALSE)</f>
        <v>#N/A</v>
      </c>
      <c r="K435" s="6" t="e">
        <f>VLOOKUP($A435&amp;$B435,'Cleaned Responses'!$1:$82,MATCH(K$1,'Cleaned Responses'!$1:$1,0),FALSE)</f>
        <v>#N/A</v>
      </c>
      <c r="L435" s="6" t="e">
        <f>VLOOKUP($A435&amp;$B435,'Cleaned Responses'!$1:$82,MATCH(L$1,'Cleaned Responses'!$1:$1,0),FALSE)</f>
        <v>#N/A</v>
      </c>
      <c r="M435" s="6" t="e">
        <f>VLOOKUP($A435&amp;$B435,'Cleaned Responses'!$1:$82,MATCH(M$1,'Cleaned Responses'!$1:$1,0),FALSE)</f>
        <v>#N/A</v>
      </c>
      <c r="N435" s="8" t="e">
        <f t="shared" si="155"/>
        <v>#N/A</v>
      </c>
      <c r="O435" s="8" t="e">
        <f t="shared" si="156"/>
        <v>#N/A</v>
      </c>
      <c r="P435" s="8" t="e">
        <f t="shared" si="157"/>
        <v>#N/A</v>
      </c>
      <c r="Q435" s="6"/>
      <c r="R435" s="6"/>
      <c r="S435" s="6"/>
      <c r="T435" s="6"/>
      <c r="U435" s="8" t="e">
        <f t="shared" si="158"/>
        <v>#N/A</v>
      </c>
      <c r="V435" s="6" t="e">
        <f>VLOOKUP($A435&amp;$B435,'Cleaned Responses'!$1:$82,MATCH(V$1,'Cleaned Responses'!$1:$1,0),FALSE)</f>
        <v>#N/A</v>
      </c>
      <c r="W435" s="6" t="e">
        <f>VLOOKUP($A435&amp;$B435,'Cleaned Responses'!$1:$82,MATCH(W$1,'Cleaned Responses'!$1:$1,0),FALSE)</f>
        <v>#N/A</v>
      </c>
      <c r="X435" s="9" t="e">
        <f t="shared" si="159"/>
        <v>#N/A</v>
      </c>
      <c r="Y435" s="9" t="e">
        <f t="shared" si="160"/>
        <v>#N/A</v>
      </c>
      <c r="Z435" s="6" t="e">
        <f>VLOOKUP($A435&amp;$B435,'Cleaned Responses'!$1:$82,MATCH(Z$1,'Cleaned Responses'!$1:$1,0),FALSE)</f>
        <v>#N/A</v>
      </c>
      <c r="AA435" s="6" t="e">
        <f>VLOOKUP($A435&amp;$B435,'Cleaned Responses'!$1:$82,MATCH(AA$1,'Cleaned Responses'!$1:$1,0),FALSE)</f>
        <v>#N/A</v>
      </c>
      <c r="AB435" s="6" t="e">
        <f>VLOOKUP($A435&amp;$B435,'Cleaned Responses'!$1:$82,MATCH(AB$1,'Cleaned Responses'!$1:$1,0),FALSE)</f>
        <v>#N/A</v>
      </c>
      <c r="AC435" s="6" t="e">
        <f>VLOOKUP($A435&amp;$B435,'Cleaned Responses'!$1:$82,MATCH(AC$1,'Cleaned Responses'!$1:$1,0),FALSE)</f>
        <v>#N/A</v>
      </c>
      <c r="AD435" s="6" t="e">
        <f>VLOOKUP($A435&amp;$B435,'Cleaned Responses'!$1:$82,MATCH(AD$1,'Cleaned Responses'!$1:$1,0),FALSE)</f>
        <v>#N/A</v>
      </c>
      <c r="AE435" s="6" t="e">
        <f>VLOOKUP($A435&amp;$B435,'Cleaned Responses'!$1:$82,MATCH(AE$1,'Cleaned Responses'!$1:$1,0),FALSE)</f>
        <v>#N/A</v>
      </c>
      <c r="AF435" s="6" t="e">
        <f>VLOOKUP($A435&amp;$B435,'Cleaned Responses'!$1:$82,MATCH(AF$1,'Cleaned Responses'!$1:$1,0),FALSE)</f>
        <v>#N/A</v>
      </c>
      <c r="AG435" s="6" t="e">
        <f>VLOOKUP($A435&amp;$B435,'Cleaned Responses'!$1:$82,MATCH(AG$1,'Cleaned Responses'!$1:$1,0),FALSE)</f>
        <v>#N/A</v>
      </c>
      <c r="AH435" s="6" t="e">
        <f t="shared" si="161"/>
        <v>#N/A</v>
      </c>
      <c r="AI435" s="7" t="e">
        <f>VLOOKUP($A435&amp;$B435,'Cleaned Responses'!$1:$82,MATCH(AI$1,'Cleaned Responses'!$1:$1,0),FALSE)/100</f>
        <v>#N/A</v>
      </c>
      <c r="AJ435" s="7" t="e">
        <f>VLOOKUP($A435&amp;$B435,'Cleaned Responses'!$1:$82,MATCH(AJ$1,'Cleaned Responses'!$1:$1,0),FALSE)/100</f>
        <v>#N/A</v>
      </c>
      <c r="AK435" s="7" t="e">
        <f>VLOOKUP($A435&amp;$B435,'Cleaned Responses'!$1:$82,MATCH(AK$1,'Cleaned Responses'!$1:$1,0),FALSE)/100</f>
        <v>#N/A</v>
      </c>
      <c r="AL435" s="7" t="e">
        <f>VLOOKUP($A435&amp;$B435,'Cleaned Responses'!$1:$82,MATCH(AL$1,'Cleaned Responses'!$1:$1,0),FALSE)/100</f>
        <v>#N/A</v>
      </c>
      <c r="AM435" s="7" t="e">
        <f>VLOOKUP($A435&amp;$B435,'Cleaned Responses'!$1:$82,MATCH(AM$1,'Cleaned Responses'!$1:$1,0),FALSE)/100</f>
        <v>#N/A</v>
      </c>
      <c r="AN435" s="7" t="e">
        <f>VLOOKUP($A435&amp;$B435,'Cleaned Responses'!$1:$82,MATCH(AN$1,'Cleaned Responses'!$1:$1,0),FALSE)/100</f>
        <v>#N/A</v>
      </c>
      <c r="AO435" s="7" t="e">
        <f>VLOOKUP($A435&amp;$B435,'Cleaned Responses'!$1:$82,MATCH(AO$1,'Cleaned Responses'!$1:$1,0),FALSE)/100</f>
        <v>#N/A</v>
      </c>
      <c r="AP435" s="7" t="e">
        <f>VLOOKUP($A435&amp;$B435,'Cleaned Responses'!$1:$82,MATCH(AP$1,'Cleaned Responses'!$1:$1,0),FALSE)/100</f>
        <v>#N/A</v>
      </c>
      <c r="AQ435" s="7" t="e">
        <f>VLOOKUP($A435&amp;$B435,'Cleaned Responses'!$1:$82,MATCH(AQ$1,'Cleaned Responses'!$1:$1,0),FALSE)/100</f>
        <v>#N/A</v>
      </c>
      <c r="AR435" s="7" t="e">
        <f>VLOOKUP($A435&amp;$B435,'Cleaned Responses'!$1:$82,MATCH(AR$1,'Cleaned Responses'!$1:$1,0),FALSE)/100</f>
        <v>#N/A</v>
      </c>
      <c r="AS435" s="7" t="e">
        <f>VLOOKUP($A435&amp;$B435,'Cleaned Responses'!$1:$82,MATCH(AS$1,'Cleaned Responses'!$1:$1,0),FALSE)/100</f>
        <v>#N/A</v>
      </c>
      <c r="AT435" s="7" t="e">
        <f>VLOOKUP($A435&amp;$B435,'Cleaned Responses'!$1:$82,MATCH(AT$1,'Cleaned Responses'!$1:$1,0),FALSE)/100</f>
        <v>#N/A</v>
      </c>
      <c r="AU435" s="7" t="e">
        <f>VLOOKUP($A435&amp;$B435,'Cleaned Responses'!$1:$82,MATCH(AU$1,'Cleaned Responses'!$1:$1,0),FALSE)/100</f>
        <v>#N/A</v>
      </c>
      <c r="AV435" s="7" t="e">
        <f>VLOOKUP($A435&amp;$B435,'Cleaned Responses'!$1:$82,MATCH(AV$1,'Cleaned Responses'!$1:$1,0),FALSE)/100</f>
        <v>#N/A</v>
      </c>
      <c r="AW435" s="7" t="e">
        <f>VLOOKUP($A435&amp;$B435,'Cleaned Responses'!$1:$82,MATCH(AW$1,'Cleaned Responses'!$1:$1,0),FALSE)/100</f>
        <v>#N/A</v>
      </c>
      <c r="AX435" s="7" t="e">
        <f>VLOOKUP($A435&amp;$B435,'Cleaned Responses'!$1:$82,MATCH(AX$1,'Cleaned Responses'!$1:$1,0),FALSE)/100</f>
        <v>#N/A</v>
      </c>
      <c r="AY435" s="7" t="e">
        <f>VLOOKUP($A435&amp;$B435,'Cleaned Responses'!$1:$82,MATCH(AY$1,'Cleaned Responses'!$1:$1,0),FALSE)/100</f>
        <v>#N/A</v>
      </c>
      <c r="AZ435" s="7" t="e">
        <f>VLOOKUP($A435&amp;$B435,'Cleaned Responses'!$1:$82,MATCH(AZ$1,'Cleaned Responses'!$1:$1,0),FALSE)/100</f>
        <v>#N/A</v>
      </c>
      <c r="BA435" s="7" t="e">
        <f>VLOOKUP($A435&amp;$B435,'Cleaned Responses'!$1:$82,MATCH(BA$1,'Cleaned Responses'!$1:$1,0),FALSE)/100</f>
        <v>#N/A</v>
      </c>
      <c r="BB435" s="7"/>
      <c r="BC435" s="6" t="e">
        <f>VLOOKUP($A435&amp;$B435,'Cleaned Responses'!$1:$82,MATCH(BC$1,'Cleaned Responses'!$1:$1,0),FALSE)</f>
        <v>#N/A</v>
      </c>
      <c r="BD435" s="6" t="e">
        <f>VLOOKUP($A435&amp;$B435,'Cleaned Responses'!$1:$82,MATCH(BD$1,'Cleaned Responses'!$1:$1,0),FALSE)</f>
        <v>#N/A</v>
      </c>
      <c r="BE435" t="e">
        <f>VLOOKUP($A435&amp;$B435,'Cleaned Responses'!$1:$82,MATCH(BE$1,'Cleaned Responses'!$1:$1,0),FALSE)/100</f>
        <v>#N/A</v>
      </c>
      <c r="BF435" t="e">
        <f>VLOOKUP($A435&amp;$B435,'Cleaned Responses'!$1:$82,MATCH(BF$1,'Cleaned Responses'!$1:$1,0),FALSE)/100</f>
        <v>#N/A</v>
      </c>
      <c r="BG435" t="e">
        <f>VLOOKUP($A435&amp;$B435,'Cleaned Responses'!$1:$82,MATCH(BG$1,'Cleaned Responses'!$1:$1,0),FALSE)/100</f>
        <v>#N/A</v>
      </c>
      <c r="BH435" t="e">
        <f t="shared" si="140"/>
        <v>#N/A</v>
      </c>
      <c r="BI435" t="e">
        <f t="shared" si="141"/>
        <v>#N/A</v>
      </c>
      <c r="BJ435" t="e">
        <f t="shared" si="142"/>
        <v>#N/A</v>
      </c>
      <c r="BK435" t="e">
        <f>VLOOKUP($A435&amp;$B435,'Cleaned Responses'!$1:$82,MATCH(BK$1,'Cleaned Responses'!$1:$1,0),FALSE)/100</f>
        <v>#N/A</v>
      </c>
      <c r="BL435" t="e">
        <f>VLOOKUP($A435&amp;$B435,'Cleaned Responses'!$1:$82,MATCH(BL$1,'Cleaned Responses'!$1:$1,0),FALSE)/100</f>
        <v>#N/A</v>
      </c>
      <c r="BM435" t="e">
        <f>VLOOKUP($A435&amp;$B435,'Cleaned Responses'!$1:$82,MATCH(BM$1,'Cleaned Responses'!$1:$1,0),FALSE)/100</f>
        <v>#N/A</v>
      </c>
      <c r="BN435" t="e">
        <f>VLOOKUP($A435&amp;$B435,'Cleaned Responses'!$1:$82,MATCH(BN$1,'Cleaned Responses'!$1:$1,0),FALSE)/100</f>
        <v>#N/A</v>
      </c>
      <c r="BO435" t="e">
        <f>VLOOKUP($A435&amp;$B435,'Cleaned Responses'!$1:$82,MATCH(BO$1,'Cleaned Responses'!$1:$1,0),FALSE)/100</f>
        <v>#N/A</v>
      </c>
      <c r="BP435" t="e">
        <f>VLOOKUP($A435&amp;$B435,'Cleaned Responses'!$1:$82,MATCH(BP$1,'Cleaned Responses'!$1:$1,0),FALSE)/100</f>
        <v>#N/A</v>
      </c>
      <c r="BQ435" t="e">
        <f>VLOOKUP($A435&amp;$B435,'Cleaned Responses'!$1:$82,MATCH(BQ$1,'Cleaned Responses'!$1:$1,0),FALSE)/100</f>
        <v>#N/A</v>
      </c>
      <c r="BR435" t="e">
        <f>VLOOKUP($A435&amp;$B435,'Cleaned Responses'!$1:$82,MATCH(BR$1,'Cleaned Responses'!$1:$1,0),FALSE)/100</f>
        <v>#N/A</v>
      </c>
      <c r="BS435" t="e">
        <f>VLOOKUP($A435&amp;$B435,'Cleaned Responses'!$1:$82,MATCH(BS$1,'Cleaned Responses'!$1:$1,0),FALSE)/100</f>
        <v>#N/A</v>
      </c>
      <c r="BT435" t="e">
        <f>VLOOKUP($A435&amp;$B435,'Cleaned Responses'!$1:$82,MATCH(BT$1,'Cleaned Responses'!$1:$1,0),FALSE)/100</f>
        <v>#N/A</v>
      </c>
      <c r="BU435" t="e">
        <f>VLOOKUP($A435&amp;$B435,'Cleaned Responses'!$1:$82,MATCH(BU$1,'Cleaned Responses'!$1:$1,0),FALSE)/100</f>
        <v>#N/A</v>
      </c>
      <c r="BV435" t="e">
        <f>VLOOKUP($A435&amp;$B435,'Cleaned Responses'!$1:$82,MATCH(BV$1,'Cleaned Responses'!$1:$1,0),FALSE)/100</f>
        <v>#N/A</v>
      </c>
      <c r="BW435" t="e">
        <f t="shared" si="143"/>
        <v>#N/A</v>
      </c>
      <c r="BX435" t="e">
        <f t="shared" si="144"/>
        <v>#N/A</v>
      </c>
      <c r="BY435" t="e">
        <f t="shared" si="145"/>
        <v>#N/A</v>
      </c>
      <c r="BZ435" t="e">
        <f t="shared" si="146"/>
        <v>#N/A</v>
      </c>
      <c r="CA435" t="e">
        <f t="shared" si="147"/>
        <v>#N/A</v>
      </c>
      <c r="CB435" t="e">
        <f t="shared" si="148"/>
        <v>#N/A</v>
      </c>
      <c r="CC435" t="e">
        <f t="shared" si="149"/>
        <v>#N/A</v>
      </c>
      <c r="CD435" t="e">
        <f t="shared" si="150"/>
        <v>#N/A</v>
      </c>
      <c r="CE435" t="e">
        <f t="shared" si="151"/>
        <v>#N/A</v>
      </c>
      <c r="CF435" t="e">
        <f t="shared" si="152"/>
        <v>#N/A</v>
      </c>
      <c r="CG435" t="e">
        <f t="shared" si="153"/>
        <v>#N/A</v>
      </c>
    </row>
    <row r="436" spans="1:85" ht="20" customHeight="1" x14ac:dyDescent="0.25">
      <c r="A436" s="187"/>
      <c r="B436" s="6"/>
      <c r="C436" s="6" t="e">
        <f>VLOOKUP($A436&amp;$B436,'Cleaned Responses'!$1:$82,MATCH($C$1,'Cleaned Responses'!$1:$1,0),FALSE)</f>
        <v>#N/A</v>
      </c>
      <c r="D436" s="6" t="e">
        <f>VLOOKUP($A436&amp;$B436,'Cleaned Responses'!$1:$82,MATCH(D$1,'Cleaned Responses'!$1:$1,0),FALSE)</f>
        <v>#N/A</v>
      </c>
      <c r="E436" s="6" t="e">
        <f>VLOOKUP($A436&amp;$B436,'Cleaned Responses'!$1:$82,MATCH(E$1,'Cleaned Responses'!$1:$1,0),FALSE)</f>
        <v>#N/A</v>
      </c>
      <c r="F436" s="6" t="e">
        <f>VLOOKUP($A436&amp;$B436,'Cleaned Responses'!$1:$82,MATCH(F$1,'Cleaned Responses'!$1:$1,0),FALSE)</f>
        <v>#N/A</v>
      </c>
      <c r="G436" s="6" t="e">
        <f t="shared" si="154"/>
        <v>#N/A</v>
      </c>
      <c r="H436" s="6" t="e">
        <f>VLOOKUP($A436&amp;$B436,'Cleaned Responses'!$1:$82,MATCH(H$1,'Cleaned Responses'!$1:$1,0),FALSE)</f>
        <v>#N/A</v>
      </c>
      <c r="I436" s="6" t="e">
        <f>VLOOKUP($A436&amp;$B436,'Cleaned Responses'!$1:$82,MATCH(I$1,'Cleaned Responses'!$1:$1,0),FALSE)</f>
        <v>#N/A</v>
      </c>
      <c r="J436" s="6" t="e">
        <f>VLOOKUP($A436&amp;$B436,'Cleaned Responses'!$1:$82,MATCH(J$1,'Cleaned Responses'!$1:$1,0),FALSE)</f>
        <v>#N/A</v>
      </c>
      <c r="K436" s="6" t="e">
        <f>VLOOKUP($A436&amp;$B436,'Cleaned Responses'!$1:$82,MATCH(K$1,'Cleaned Responses'!$1:$1,0),FALSE)</f>
        <v>#N/A</v>
      </c>
      <c r="L436" s="6" t="e">
        <f>VLOOKUP($A436&amp;$B436,'Cleaned Responses'!$1:$82,MATCH(L$1,'Cleaned Responses'!$1:$1,0),FALSE)</f>
        <v>#N/A</v>
      </c>
      <c r="M436" s="6" t="e">
        <f>VLOOKUP($A436&amp;$B436,'Cleaned Responses'!$1:$82,MATCH(M$1,'Cleaned Responses'!$1:$1,0),FALSE)</f>
        <v>#N/A</v>
      </c>
      <c r="N436" s="8" t="e">
        <f t="shared" si="155"/>
        <v>#N/A</v>
      </c>
      <c r="O436" s="8" t="e">
        <f t="shared" si="156"/>
        <v>#N/A</v>
      </c>
      <c r="P436" s="8" t="e">
        <f t="shared" si="157"/>
        <v>#N/A</v>
      </c>
      <c r="Q436" s="6"/>
      <c r="R436" s="6"/>
      <c r="S436" s="6"/>
      <c r="T436" s="6"/>
      <c r="U436" s="8" t="e">
        <f t="shared" si="158"/>
        <v>#N/A</v>
      </c>
      <c r="V436" s="6" t="e">
        <f>VLOOKUP($A436&amp;$B436,'Cleaned Responses'!$1:$82,MATCH(V$1,'Cleaned Responses'!$1:$1,0),FALSE)</f>
        <v>#N/A</v>
      </c>
      <c r="W436" s="6" t="e">
        <f>VLOOKUP($A436&amp;$B436,'Cleaned Responses'!$1:$82,MATCH(W$1,'Cleaned Responses'!$1:$1,0),FALSE)</f>
        <v>#N/A</v>
      </c>
      <c r="X436" s="9" t="e">
        <f t="shared" si="159"/>
        <v>#N/A</v>
      </c>
      <c r="Y436" s="9" t="e">
        <f t="shared" si="160"/>
        <v>#N/A</v>
      </c>
      <c r="Z436" s="6" t="e">
        <f>VLOOKUP($A436&amp;$B436,'Cleaned Responses'!$1:$82,MATCH(Z$1,'Cleaned Responses'!$1:$1,0),FALSE)</f>
        <v>#N/A</v>
      </c>
      <c r="AA436" s="6" t="e">
        <f>VLOOKUP($A436&amp;$B436,'Cleaned Responses'!$1:$82,MATCH(AA$1,'Cleaned Responses'!$1:$1,0),FALSE)</f>
        <v>#N/A</v>
      </c>
      <c r="AB436" s="6" t="e">
        <f>VLOOKUP($A436&amp;$B436,'Cleaned Responses'!$1:$82,MATCH(AB$1,'Cleaned Responses'!$1:$1,0),FALSE)</f>
        <v>#N/A</v>
      </c>
      <c r="AC436" s="6" t="e">
        <f>VLOOKUP($A436&amp;$B436,'Cleaned Responses'!$1:$82,MATCH(AC$1,'Cleaned Responses'!$1:$1,0),FALSE)</f>
        <v>#N/A</v>
      </c>
      <c r="AD436" s="6" t="e">
        <f>VLOOKUP($A436&amp;$B436,'Cleaned Responses'!$1:$82,MATCH(AD$1,'Cleaned Responses'!$1:$1,0),FALSE)</f>
        <v>#N/A</v>
      </c>
      <c r="AE436" s="6" t="e">
        <f>VLOOKUP($A436&amp;$B436,'Cleaned Responses'!$1:$82,MATCH(AE$1,'Cleaned Responses'!$1:$1,0),FALSE)</f>
        <v>#N/A</v>
      </c>
      <c r="AF436" s="6" t="e">
        <f>VLOOKUP($A436&amp;$B436,'Cleaned Responses'!$1:$82,MATCH(AF$1,'Cleaned Responses'!$1:$1,0),FALSE)</f>
        <v>#N/A</v>
      </c>
      <c r="AG436" s="6" t="e">
        <f>VLOOKUP($A436&amp;$B436,'Cleaned Responses'!$1:$82,MATCH(AG$1,'Cleaned Responses'!$1:$1,0),FALSE)</f>
        <v>#N/A</v>
      </c>
      <c r="AH436" s="6" t="e">
        <f t="shared" si="161"/>
        <v>#N/A</v>
      </c>
      <c r="AI436" s="7" t="e">
        <f>VLOOKUP($A436&amp;$B436,'Cleaned Responses'!$1:$82,MATCH(AI$1,'Cleaned Responses'!$1:$1,0),FALSE)/100</f>
        <v>#N/A</v>
      </c>
      <c r="AJ436" s="7" t="e">
        <f>VLOOKUP($A436&amp;$B436,'Cleaned Responses'!$1:$82,MATCH(AJ$1,'Cleaned Responses'!$1:$1,0),FALSE)/100</f>
        <v>#N/A</v>
      </c>
      <c r="AK436" s="7" t="e">
        <f>VLOOKUP($A436&amp;$B436,'Cleaned Responses'!$1:$82,MATCH(AK$1,'Cleaned Responses'!$1:$1,0),FALSE)/100</f>
        <v>#N/A</v>
      </c>
      <c r="AL436" s="7" t="e">
        <f>VLOOKUP($A436&amp;$B436,'Cleaned Responses'!$1:$82,MATCH(AL$1,'Cleaned Responses'!$1:$1,0),FALSE)/100</f>
        <v>#N/A</v>
      </c>
      <c r="AM436" s="7" t="e">
        <f>VLOOKUP($A436&amp;$B436,'Cleaned Responses'!$1:$82,MATCH(AM$1,'Cleaned Responses'!$1:$1,0),FALSE)/100</f>
        <v>#N/A</v>
      </c>
      <c r="AN436" s="7" t="e">
        <f>VLOOKUP($A436&amp;$B436,'Cleaned Responses'!$1:$82,MATCH(AN$1,'Cleaned Responses'!$1:$1,0),FALSE)/100</f>
        <v>#N/A</v>
      </c>
      <c r="AO436" s="7" t="e">
        <f>VLOOKUP($A436&amp;$B436,'Cleaned Responses'!$1:$82,MATCH(AO$1,'Cleaned Responses'!$1:$1,0),FALSE)/100</f>
        <v>#N/A</v>
      </c>
      <c r="AP436" s="7" t="e">
        <f>VLOOKUP($A436&amp;$B436,'Cleaned Responses'!$1:$82,MATCH(AP$1,'Cleaned Responses'!$1:$1,0),FALSE)/100</f>
        <v>#N/A</v>
      </c>
      <c r="AQ436" s="7" t="e">
        <f>VLOOKUP($A436&amp;$B436,'Cleaned Responses'!$1:$82,MATCH(AQ$1,'Cleaned Responses'!$1:$1,0),FALSE)/100</f>
        <v>#N/A</v>
      </c>
      <c r="AR436" s="7" t="e">
        <f>VLOOKUP($A436&amp;$B436,'Cleaned Responses'!$1:$82,MATCH(AR$1,'Cleaned Responses'!$1:$1,0),FALSE)/100</f>
        <v>#N/A</v>
      </c>
      <c r="AS436" s="7" t="e">
        <f>VLOOKUP($A436&amp;$B436,'Cleaned Responses'!$1:$82,MATCH(AS$1,'Cleaned Responses'!$1:$1,0),FALSE)/100</f>
        <v>#N/A</v>
      </c>
      <c r="AT436" s="7" t="e">
        <f>VLOOKUP($A436&amp;$B436,'Cleaned Responses'!$1:$82,MATCH(AT$1,'Cleaned Responses'!$1:$1,0),FALSE)/100</f>
        <v>#N/A</v>
      </c>
      <c r="AU436" s="7" t="e">
        <f>VLOOKUP($A436&amp;$B436,'Cleaned Responses'!$1:$82,MATCH(AU$1,'Cleaned Responses'!$1:$1,0),FALSE)/100</f>
        <v>#N/A</v>
      </c>
      <c r="AV436" s="7" t="e">
        <f>VLOOKUP($A436&amp;$B436,'Cleaned Responses'!$1:$82,MATCH(AV$1,'Cleaned Responses'!$1:$1,0),FALSE)/100</f>
        <v>#N/A</v>
      </c>
      <c r="AW436" s="7" t="e">
        <f>VLOOKUP($A436&amp;$B436,'Cleaned Responses'!$1:$82,MATCH(AW$1,'Cleaned Responses'!$1:$1,0),FALSE)/100</f>
        <v>#N/A</v>
      </c>
      <c r="AX436" s="7" t="e">
        <f>VLOOKUP($A436&amp;$B436,'Cleaned Responses'!$1:$82,MATCH(AX$1,'Cleaned Responses'!$1:$1,0),FALSE)/100</f>
        <v>#N/A</v>
      </c>
      <c r="AY436" s="7" t="e">
        <f>VLOOKUP($A436&amp;$B436,'Cleaned Responses'!$1:$82,MATCH(AY$1,'Cleaned Responses'!$1:$1,0),FALSE)/100</f>
        <v>#N/A</v>
      </c>
      <c r="AZ436" s="7" t="e">
        <f>VLOOKUP($A436&amp;$B436,'Cleaned Responses'!$1:$82,MATCH(AZ$1,'Cleaned Responses'!$1:$1,0),FALSE)/100</f>
        <v>#N/A</v>
      </c>
      <c r="BA436" s="7" t="e">
        <f>VLOOKUP($A436&amp;$B436,'Cleaned Responses'!$1:$82,MATCH(BA$1,'Cleaned Responses'!$1:$1,0),FALSE)/100</f>
        <v>#N/A</v>
      </c>
      <c r="BB436" s="7"/>
      <c r="BC436" s="6" t="e">
        <f>VLOOKUP($A436&amp;$B436,'Cleaned Responses'!$1:$82,MATCH(BC$1,'Cleaned Responses'!$1:$1,0),FALSE)</f>
        <v>#N/A</v>
      </c>
      <c r="BD436" s="6" t="e">
        <f>VLOOKUP($A436&amp;$B436,'Cleaned Responses'!$1:$82,MATCH(BD$1,'Cleaned Responses'!$1:$1,0),FALSE)</f>
        <v>#N/A</v>
      </c>
      <c r="BE436" t="e">
        <f>VLOOKUP($A436&amp;$B436,'Cleaned Responses'!$1:$82,MATCH(BE$1,'Cleaned Responses'!$1:$1,0),FALSE)/100</f>
        <v>#N/A</v>
      </c>
      <c r="BF436" t="e">
        <f>VLOOKUP($A436&amp;$B436,'Cleaned Responses'!$1:$82,MATCH(BF$1,'Cleaned Responses'!$1:$1,0),FALSE)/100</f>
        <v>#N/A</v>
      </c>
      <c r="BG436" t="e">
        <f>VLOOKUP($A436&amp;$B436,'Cleaned Responses'!$1:$82,MATCH(BG$1,'Cleaned Responses'!$1:$1,0),FALSE)/100</f>
        <v>#N/A</v>
      </c>
      <c r="BH436" t="e">
        <f t="shared" si="140"/>
        <v>#N/A</v>
      </c>
      <c r="BI436" t="e">
        <f t="shared" si="141"/>
        <v>#N/A</v>
      </c>
      <c r="BJ436" t="e">
        <f t="shared" si="142"/>
        <v>#N/A</v>
      </c>
      <c r="BK436" t="e">
        <f>VLOOKUP($A436&amp;$B436,'Cleaned Responses'!$1:$82,MATCH(BK$1,'Cleaned Responses'!$1:$1,0),FALSE)/100</f>
        <v>#N/A</v>
      </c>
      <c r="BL436" t="e">
        <f>VLOOKUP($A436&amp;$B436,'Cleaned Responses'!$1:$82,MATCH(BL$1,'Cleaned Responses'!$1:$1,0),FALSE)/100</f>
        <v>#N/A</v>
      </c>
      <c r="BM436" t="e">
        <f>VLOOKUP($A436&amp;$B436,'Cleaned Responses'!$1:$82,MATCH(BM$1,'Cleaned Responses'!$1:$1,0),FALSE)/100</f>
        <v>#N/A</v>
      </c>
      <c r="BN436" t="e">
        <f>VLOOKUP($A436&amp;$B436,'Cleaned Responses'!$1:$82,MATCH(BN$1,'Cleaned Responses'!$1:$1,0),FALSE)/100</f>
        <v>#N/A</v>
      </c>
      <c r="BO436" t="e">
        <f>VLOOKUP($A436&amp;$B436,'Cleaned Responses'!$1:$82,MATCH(BO$1,'Cleaned Responses'!$1:$1,0),FALSE)/100</f>
        <v>#N/A</v>
      </c>
      <c r="BP436" t="e">
        <f>VLOOKUP($A436&amp;$B436,'Cleaned Responses'!$1:$82,MATCH(BP$1,'Cleaned Responses'!$1:$1,0),FALSE)/100</f>
        <v>#N/A</v>
      </c>
      <c r="BQ436" t="e">
        <f>VLOOKUP($A436&amp;$B436,'Cleaned Responses'!$1:$82,MATCH(BQ$1,'Cleaned Responses'!$1:$1,0),FALSE)/100</f>
        <v>#N/A</v>
      </c>
      <c r="BR436" t="e">
        <f>VLOOKUP($A436&amp;$B436,'Cleaned Responses'!$1:$82,MATCH(BR$1,'Cleaned Responses'!$1:$1,0),FALSE)/100</f>
        <v>#N/A</v>
      </c>
      <c r="BS436" t="e">
        <f>VLOOKUP($A436&amp;$B436,'Cleaned Responses'!$1:$82,MATCH(BS$1,'Cleaned Responses'!$1:$1,0),FALSE)/100</f>
        <v>#N/A</v>
      </c>
      <c r="BT436" t="e">
        <f>VLOOKUP($A436&amp;$B436,'Cleaned Responses'!$1:$82,MATCH(BT$1,'Cleaned Responses'!$1:$1,0),FALSE)/100</f>
        <v>#N/A</v>
      </c>
      <c r="BU436" t="e">
        <f>VLOOKUP($A436&amp;$B436,'Cleaned Responses'!$1:$82,MATCH(BU$1,'Cleaned Responses'!$1:$1,0),FALSE)/100</f>
        <v>#N/A</v>
      </c>
      <c r="BV436" t="e">
        <f>VLOOKUP($A436&amp;$B436,'Cleaned Responses'!$1:$82,MATCH(BV$1,'Cleaned Responses'!$1:$1,0),FALSE)/100</f>
        <v>#N/A</v>
      </c>
      <c r="BW436" t="e">
        <f t="shared" si="143"/>
        <v>#N/A</v>
      </c>
      <c r="BX436" t="e">
        <f t="shared" si="144"/>
        <v>#N/A</v>
      </c>
      <c r="BY436" t="e">
        <f t="shared" si="145"/>
        <v>#N/A</v>
      </c>
      <c r="BZ436" t="e">
        <f t="shared" si="146"/>
        <v>#N/A</v>
      </c>
      <c r="CA436" t="e">
        <f t="shared" si="147"/>
        <v>#N/A</v>
      </c>
      <c r="CB436" t="e">
        <f t="shared" si="148"/>
        <v>#N/A</v>
      </c>
      <c r="CC436" t="e">
        <f t="shared" si="149"/>
        <v>#N/A</v>
      </c>
      <c r="CD436" t="e">
        <f t="shared" si="150"/>
        <v>#N/A</v>
      </c>
      <c r="CE436" t="e">
        <f t="shared" si="151"/>
        <v>#N/A</v>
      </c>
      <c r="CF436" t="e">
        <f t="shared" si="152"/>
        <v>#N/A</v>
      </c>
      <c r="CG436" t="e">
        <f t="shared" si="153"/>
        <v>#N/A</v>
      </c>
    </row>
    <row r="437" spans="1:85" ht="20" customHeight="1" x14ac:dyDescent="0.25">
      <c r="A437" s="187"/>
      <c r="B437" s="6"/>
      <c r="C437" s="6" t="e">
        <f>VLOOKUP($A437&amp;$B437,'Cleaned Responses'!$1:$82,MATCH($C$1,'Cleaned Responses'!$1:$1,0),FALSE)</f>
        <v>#N/A</v>
      </c>
      <c r="D437" s="6" t="e">
        <f>VLOOKUP($A437&amp;$B437,'Cleaned Responses'!$1:$82,MATCH(D$1,'Cleaned Responses'!$1:$1,0),FALSE)</f>
        <v>#N/A</v>
      </c>
      <c r="E437" s="6" t="e">
        <f>VLOOKUP($A437&amp;$B437,'Cleaned Responses'!$1:$82,MATCH(E$1,'Cleaned Responses'!$1:$1,0),FALSE)</f>
        <v>#N/A</v>
      </c>
      <c r="F437" s="6" t="e">
        <f>VLOOKUP($A437&amp;$B437,'Cleaned Responses'!$1:$82,MATCH(F$1,'Cleaned Responses'!$1:$1,0),FALSE)</f>
        <v>#N/A</v>
      </c>
      <c r="G437" s="6" t="e">
        <f t="shared" si="154"/>
        <v>#N/A</v>
      </c>
      <c r="H437" s="6" t="e">
        <f>VLOOKUP($A437&amp;$B437,'Cleaned Responses'!$1:$82,MATCH(H$1,'Cleaned Responses'!$1:$1,0),FALSE)</f>
        <v>#N/A</v>
      </c>
      <c r="I437" s="6" t="e">
        <f>VLOOKUP($A437&amp;$B437,'Cleaned Responses'!$1:$82,MATCH(I$1,'Cleaned Responses'!$1:$1,0),FALSE)</f>
        <v>#N/A</v>
      </c>
      <c r="J437" s="6" t="e">
        <f>VLOOKUP($A437&amp;$B437,'Cleaned Responses'!$1:$82,MATCH(J$1,'Cleaned Responses'!$1:$1,0),FALSE)</f>
        <v>#N/A</v>
      </c>
      <c r="K437" s="6" t="e">
        <f>VLOOKUP($A437&amp;$B437,'Cleaned Responses'!$1:$82,MATCH(K$1,'Cleaned Responses'!$1:$1,0),FALSE)</f>
        <v>#N/A</v>
      </c>
      <c r="L437" s="6" t="e">
        <f>VLOOKUP($A437&amp;$B437,'Cleaned Responses'!$1:$82,MATCH(L$1,'Cleaned Responses'!$1:$1,0),FALSE)</f>
        <v>#N/A</v>
      </c>
      <c r="M437" s="6" t="e">
        <f>VLOOKUP($A437&amp;$B437,'Cleaned Responses'!$1:$82,MATCH(M$1,'Cleaned Responses'!$1:$1,0),FALSE)</f>
        <v>#N/A</v>
      </c>
      <c r="N437" s="8" t="e">
        <f t="shared" si="155"/>
        <v>#N/A</v>
      </c>
      <c r="O437" s="8" t="e">
        <f t="shared" si="156"/>
        <v>#N/A</v>
      </c>
      <c r="P437" s="8" t="e">
        <f t="shared" si="157"/>
        <v>#N/A</v>
      </c>
      <c r="Q437" s="6"/>
      <c r="R437" s="6"/>
      <c r="S437" s="6"/>
      <c r="T437" s="6"/>
      <c r="U437" s="8" t="e">
        <f t="shared" si="158"/>
        <v>#N/A</v>
      </c>
      <c r="V437" s="6" t="e">
        <f>VLOOKUP($A437&amp;$B437,'Cleaned Responses'!$1:$82,MATCH(V$1,'Cleaned Responses'!$1:$1,0),FALSE)</f>
        <v>#N/A</v>
      </c>
      <c r="W437" s="6" t="e">
        <f>VLOOKUP($A437&amp;$B437,'Cleaned Responses'!$1:$82,MATCH(W$1,'Cleaned Responses'!$1:$1,0),FALSE)</f>
        <v>#N/A</v>
      </c>
      <c r="X437" s="9" t="e">
        <f t="shared" si="159"/>
        <v>#N/A</v>
      </c>
      <c r="Y437" s="9" t="e">
        <f t="shared" si="160"/>
        <v>#N/A</v>
      </c>
      <c r="Z437" s="6" t="e">
        <f>VLOOKUP($A437&amp;$B437,'Cleaned Responses'!$1:$82,MATCH(Z$1,'Cleaned Responses'!$1:$1,0),FALSE)</f>
        <v>#N/A</v>
      </c>
      <c r="AA437" s="6" t="e">
        <f>VLOOKUP($A437&amp;$B437,'Cleaned Responses'!$1:$82,MATCH(AA$1,'Cleaned Responses'!$1:$1,0),FALSE)</f>
        <v>#N/A</v>
      </c>
      <c r="AB437" s="6" t="e">
        <f>VLOOKUP($A437&amp;$B437,'Cleaned Responses'!$1:$82,MATCH(AB$1,'Cleaned Responses'!$1:$1,0),FALSE)</f>
        <v>#N/A</v>
      </c>
      <c r="AC437" s="6" t="e">
        <f>VLOOKUP($A437&amp;$B437,'Cleaned Responses'!$1:$82,MATCH(AC$1,'Cleaned Responses'!$1:$1,0),FALSE)</f>
        <v>#N/A</v>
      </c>
      <c r="AD437" s="6" t="e">
        <f>VLOOKUP($A437&amp;$B437,'Cleaned Responses'!$1:$82,MATCH(AD$1,'Cleaned Responses'!$1:$1,0),FALSE)</f>
        <v>#N/A</v>
      </c>
      <c r="AE437" s="6" t="e">
        <f>VLOOKUP($A437&amp;$B437,'Cleaned Responses'!$1:$82,MATCH(AE$1,'Cleaned Responses'!$1:$1,0),FALSE)</f>
        <v>#N/A</v>
      </c>
      <c r="AF437" s="6" t="e">
        <f>VLOOKUP($A437&amp;$B437,'Cleaned Responses'!$1:$82,MATCH(AF$1,'Cleaned Responses'!$1:$1,0),FALSE)</f>
        <v>#N/A</v>
      </c>
      <c r="AG437" s="6" t="e">
        <f>VLOOKUP($A437&amp;$B437,'Cleaned Responses'!$1:$82,MATCH(AG$1,'Cleaned Responses'!$1:$1,0),FALSE)</f>
        <v>#N/A</v>
      </c>
      <c r="AH437" s="6" t="e">
        <f t="shared" si="161"/>
        <v>#N/A</v>
      </c>
      <c r="AI437" s="7" t="e">
        <f>VLOOKUP($A437&amp;$B437,'Cleaned Responses'!$1:$82,MATCH(AI$1,'Cleaned Responses'!$1:$1,0),FALSE)/100</f>
        <v>#N/A</v>
      </c>
      <c r="AJ437" s="7" t="e">
        <f>VLOOKUP($A437&amp;$B437,'Cleaned Responses'!$1:$82,MATCH(AJ$1,'Cleaned Responses'!$1:$1,0),FALSE)/100</f>
        <v>#N/A</v>
      </c>
      <c r="AK437" s="7" t="e">
        <f>VLOOKUP($A437&amp;$B437,'Cleaned Responses'!$1:$82,MATCH(AK$1,'Cleaned Responses'!$1:$1,0),FALSE)/100</f>
        <v>#N/A</v>
      </c>
      <c r="AL437" s="7" t="e">
        <f>VLOOKUP($A437&amp;$B437,'Cleaned Responses'!$1:$82,MATCH(AL$1,'Cleaned Responses'!$1:$1,0),FALSE)/100</f>
        <v>#N/A</v>
      </c>
      <c r="AM437" s="7" t="e">
        <f>VLOOKUP($A437&amp;$B437,'Cleaned Responses'!$1:$82,MATCH(AM$1,'Cleaned Responses'!$1:$1,0),FALSE)/100</f>
        <v>#N/A</v>
      </c>
      <c r="AN437" s="7" t="e">
        <f>VLOOKUP($A437&amp;$B437,'Cleaned Responses'!$1:$82,MATCH(AN$1,'Cleaned Responses'!$1:$1,0),FALSE)/100</f>
        <v>#N/A</v>
      </c>
      <c r="AO437" s="7" t="e">
        <f>VLOOKUP($A437&amp;$B437,'Cleaned Responses'!$1:$82,MATCH(AO$1,'Cleaned Responses'!$1:$1,0),FALSE)/100</f>
        <v>#N/A</v>
      </c>
      <c r="AP437" s="7" t="e">
        <f>VLOOKUP($A437&amp;$B437,'Cleaned Responses'!$1:$82,MATCH(AP$1,'Cleaned Responses'!$1:$1,0),FALSE)/100</f>
        <v>#N/A</v>
      </c>
      <c r="AQ437" s="7" t="e">
        <f>VLOOKUP($A437&amp;$B437,'Cleaned Responses'!$1:$82,MATCH(AQ$1,'Cleaned Responses'!$1:$1,0),FALSE)/100</f>
        <v>#N/A</v>
      </c>
      <c r="AR437" s="7" t="e">
        <f>VLOOKUP($A437&amp;$B437,'Cleaned Responses'!$1:$82,MATCH(AR$1,'Cleaned Responses'!$1:$1,0),FALSE)/100</f>
        <v>#N/A</v>
      </c>
      <c r="AS437" s="7" t="e">
        <f>VLOOKUP($A437&amp;$B437,'Cleaned Responses'!$1:$82,MATCH(AS$1,'Cleaned Responses'!$1:$1,0),FALSE)/100</f>
        <v>#N/A</v>
      </c>
      <c r="AT437" s="7" t="e">
        <f>VLOOKUP($A437&amp;$B437,'Cleaned Responses'!$1:$82,MATCH(AT$1,'Cleaned Responses'!$1:$1,0),FALSE)/100</f>
        <v>#N/A</v>
      </c>
      <c r="AU437" s="7" t="e">
        <f>VLOOKUP($A437&amp;$B437,'Cleaned Responses'!$1:$82,MATCH(AU$1,'Cleaned Responses'!$1:$1,0),FALSE)/100</f>
        <v>#N/A</v>
      </c>
      <c r="AV437" s="7" t="e">
        <f>VLOOKUP($A437&amp;$B437,'Cleaned Responses'!$1:$82,MATCH(AV$1,'Cleaned Responses'!$1:$1,0),FALSE)/100</f>
        <v>#N/A</v>
      </c>
      <c r="AW437" s="7" t="e">
        <f>VLOOKUP($A437&amp;$B437,'Cleaned Responses'!$1:$82,MATCH(AW$1,'Cleaned Responses'!$1:$1,0),FALSE)/100</f>
        <v>#N/A</v>
      </c>
      <c r="AX437" s="7" t="e">
        <f>VLOOKUP($A437&amp;$B437,'Cleaned Responses'!$1:$82,MATCH(AX$1,'Cleaned Responses'!$1:$1,0),FALSE)/100</f>
        <v>#N/A</v>
      </c>
      <c r="AY437" s="7" t="e">
        <f>VLOOKUP($A437&amp;$B437,'Cleaned Responses'!$1:$82,MATCH(AY$1,'Cleaned Responses'!$1:$1,0),FALSE)/100</f>
        <v>#N/A</v>
      </c>
      <c r="AZ437" s="7" t="e">
        <f>VLOOKUP($A437&amp;$B437,'Cleaned Responses'!$1:$82,MATCH(AZ$1,'Cleaned Responses'!$1:$1,0),FALSE)/100</f>
        <v>#N/A</v>
      </c>
      <c r="BA437" s="7" t="e">
        <f>VLOOKUP($A437&amp;$B437,'Cleaned Responses'!$1:$82,MATCH(BA$1,'Cleaned Responses'!$1:$1,0),FALSE)/100</f>
        <v>#N/A</v>
      </c>
      <c r="BB437" s="7"/>
      <c r="BC437" s="6" t="e">
        <f>VLOOKUP($A437&amp;$B437,'Cleaned Responses'!$1:$82,MATCH(BC$1,'Cleaned Responses'!$1:$1,0),FALSE)</f>
        <v>#N/A</v>
      </c>
      <c r="BD437" s="6" t="e">
        <f>VLOOKUP($A437&amp;$B437,'Cleaned Responses'!$1:$82,MATCH(BD$1,'Cleaned Responses'!$1:$1,0),FALSE)</f>
        <v>#N/A</v>
      </c>
      <c r="BE437" t="e">
        <f>VLOOKUP($A437&amp;$B437,'Cleaned Responses'!$1:$82,MATCH(BE$1,'Cleaned Responses'!$1:$1,0),FALSE)/100</f>
        <v>#N/A</v>
      </c>
      <c r="BF437" t="e">
        <f>VLOOKUP($A437&amp;$B437,'Cleaned Responses'!$1:$82,MATCH(BF$1,'Cleaned Responses'!$1:$1,0),FALSE)/100</f>
        <v>#N/A</v>
      </c>
      <c r="BG437" t="e">
        <f>VLOOKUP($A437&amp;$B437,'Cleaned Responses'!$1:$82,MATCH(BG$1,'Cleaned Responses'!$1:$1,0),FALSE)/100</f>
        <v>#N/A</v>
      </c>
      <c r="BH437" t="e">
        <f t="shared" si="140"/>
        <v>#N/A</v>
      </c>
      <c r="BI437" t="e">
        <f t="shared" si="141"/>
        <v>#N/A</v>
      </c>
      <c r="BJ437" t="e">
        <f t="shared" si="142"/>
        <v>#N/A</v>
      </c>
      <c r="BK437" t="e">
        <f>VLOOKUP($A437&amp;$B437,'Cleaned Responses'!$1:$82,MATCH(BK$1,'Cleaned Responses'!$1:$1,0),FALSE)/100</f>
        <v>#N/A</v>
      </c>
      <c r="BL437" t="e">
        <f>VLOOKUP($A437&amp;$B437,'Cleaned Responses'!$1:$82,MATCH(BL$1,'Cleaned Responses'!$1:$1,0),FALSE)/100</f>
        <v>#N/A</v>
      </c>
      <c r="BM437" t="e">
        <f>VLOOKUP($A437&amp;$B437,'Cleaned Responses'!$1:$82,MATCH(BM$1,'Cleaned Responses'!$1:$1,0),FALSE)/100</f>
        <v>#N/A</v>
      </c>
      <c r="BN437" t="e">
        <f>VLOOKUP($A437&amp;$B437,'Cleaned Responses'!$1:$82,MATCH(BN$1,'Cleaned Responses'!$1:$1,0),FALSE)/100</f>
        <v>#N/A</v>
      </c>
      <c r="BO437" t="e">
        <f>VLOOKUP($A437&amp;$B437,'Cleaned Responses'!$1:$82,MATCH(BO$1,'Cleaned Responses'!$1:$1,0),FALSE)/100</f>
        <v>#N/A</v>
      </c>
      <c r="BP437" t="e">
        <f>VLOOKUP($A437&amp;$B437,'Cleaned Responses'!$1:$82,MATCH(BP$1,'Cleaned Responses'!$1:$1,0),FALSE)/100</f>
        <v>#N/A</v>
      </c>
      <c r="BQ437" t="e">
        <f>VLOOKUP($A437&amp;$B437,'Cleaned Responses'!$1:$82,MATCH(BQ$1,'Cleaned Responses'!$1:$1,0),FALSE)/100</f>
        <v>#N/A</v>
      </c>
      <c r="BR437" t="e">
        <f>VLOOKUP($A437&amp;$B437,'Cleaned Responses'!$1:$82,MATCH(BR$1,'Cleaned Responses'!$1:$1,0),FALSE)/100</f>
        <v>#N/A</v>
      </c>
      <c r="BS437" t="e">
        <f>VLOOKUP($A437&amp;$B437,'Cleaned Responses'!$1:$82,MATCH(BS$1,'Cleaned Responses'!$1:$1,0),FALSE)/100</f>
        <v>#N/A</v>
      </c>
      <c r="BT437" t="e">
        <f>VLOOKUP($A437&amp;$B437,'Cleaned Responses'!$1:$82,MATCH(BT$1,'Cleaned Responses'!$1:$1,0),FALSE)/100</f>
        <v>#N/A</v>
      </c>
      <c r="BU437" t="e">
        <f>VLOOKUP($A437&amp;$B437,'Cleaned Responses'!$1:$82,MATCH(BU$1,'Cleaned Responses'!$1:$1,0),FALSE)/100</f>
        <v>#N/A</v>
      </c>
      <c r="BV437" t="e">
        <f>VLOOKUP($A437&amp;$B437,'Cleaned Responses'!$1:$82,MATCH(BV$1,'Cleaned Responses'!$1:$1,0),FALSE)/100</f>
        <v>#N/A</v>
      </c>
      <c r="BW437" t="e">
        <f t="shared" si="143"/>
        <v>#N/A</v>
      </c>
      <c r="BX437" t="e">
        <f t="shared" si="144"/>
        <v>#N/A</v>
      </c>
      <c r="BY437" t="e">
        <f t="shared" si="145"/>
        <v>#N/A</v>
      </c>
      <c r="BZ437" t="e">
        <f t="shared" si="146"/>
        <v>#N/A</v>
      </c>
      <c r="CA437" t="e">
        <f t="shared" si="147"/>
        <v>#N/A</v>
      </c>
      <c r="CB437" t="e">
        <f t="shared" si="148"/>
        <v>#N/A</v>
      </c>
      <c r="CC437" t="e">
        <f t="shared" si="149"/>
        <v>#N/A</v>
      </c>
      <c r="CD437" t="e">
        <f t="shared" si="150"/>
        <v>#N/A</v>
      </c>
      <c r="CE437" t="e">
        <f t="shared" si="151"/>
        <v>#N/A</v>
      </c>
      <c r="CF437" t="e">
        <f t="shared" si="152"/>
        <v>#N/A</v>
      </c>
      <c r="CG437" t="e">
        <f t="shared" si="153"/>
        <v>#N/A</v>
      </c>
    </row>
    <row r="438" spans="1:85" ht="20" customHeight="1" x14ac:dyDescent="0.25">
      <c r="A438" s="187"/>
      <c r="B438" s="6"/>
      <c r="C438" s="6" t="e">
        <f>VLOOKUP($A438&amp;$B438,'Cleaned Responses'!$1:$82,MATCH($C$1,'Cleaned Responses'!$1:$1,0),FALSE)</f>
        <v>#N/A</v>
      </c>
      <c r="D438" s="6" t="e">
        <f>VLOOKUP($A438&amp;$B438,'Cleaned Responses'!$1:$82,MATCH(D$1,'Cleaned Responses'!$1:$1,0),FALSE)</f>
        <v>#N/A</v>
      </c>
      <c r="E438" s="6" t="e">
        <f>VLOOKUP($A438&amp;$B438,'Cleaned Responses'!$1:$82,MATCH(E$1,'Cleaned Responses'!$1:$1,0),FALSE)</f>
        <v>#N/A</v>
      </c>
      <c r="F438" s="6" t="e">
        <f>VLOOKUP($A438&amp;$B438,'Cleaned Responses'!$1:$82,MATCH(F$1,'Cleaned Responses'!$1:$1,0),FALSE)</f>
        <v>#N/A</v>
      </c>
      <c r="G438" s="6" t="e">
        <f t="shared" si="154"/>
        <v>#N/A</v>
      </c>
      <c r="H438" s="6" t="e">
        <f>VLOOKUP($A438&amp;$B438,'Cleaned Responses'!$1:$82,MATCH(H$1,'Cleaned Responses'!$1:$1,0),FALSE)</f>
        <v>#N/A</v>
      </c>
      <c r="I438" s="6" t="e">
        <f>VLOOKUP($A438&amp;$B438,'Cleaned Responses'!$1:$82,MATCH(I$1,'Cleaned Responses'!$1:$1,0),FALSE)</f>
        <v>#N/A</v>
      </c>
      <c r="J438" s="6" t="e">
        <f>VLOOKUP($A438&amp;$B438,'Cleaned Responses'!$1:$82,MATCH(J$1,'Cleaned Responses'!$1:$1,0),FALSE)</f>
        <v>#N/A</v>
      </c>
      <c r="K438" s="6" t="e">
        <f>VLOOKUP($A438&amp;$B438,'Cleaned Responses'!$1:$82,MATCH(K$1,'Cleaned Responses'!$1:$1,0),FALSE)</f>
        <v>#N/A</v>
      </c>
      <c r="L438" s="6" t="e">
        <f>VLOOKUP($A438&amp;$B438,'Cleaned Responses'!$1:$82,MATCH(L$1,'Cleaned Responses'!$1:$1,0),FALSE)</f>
        <v>#N/A</v>
      </c>
      <c r="M438" s="6" t="e">
        <f>VLOOKUP($A438&amp;$B438,'Cleaned Responses'!$1:$82,MATCH(M$1,'Cleaned Responses'!$1:$1,0),FALSE)</f>
        <v>#N/A</v>
      </c>
      <c r="N438" s="8" t="e">
        <f t="shared" si="155"/>
        <v>#N/A</v>
      </c>
      <c r="O438" s="8" t="e">
        <f t="shared" si="156"/>
        <v>#N/A</v>
      </c>
      <c r="P438" s="8" t="e">
        <f t="shared" si="157"/>
        <v>#N/A</v>
      </c>
      <c r="Q438" s="6"/>
      <c r="R438" s="6"/>
      <c r="S438" s="6"/>
      <c r="T438" s="6"/>
      <c r="U438" s="8" t="e">
        <f t="shared" si="158"/>
        <v>#N/A</v>
      </c>
      <c r="V438" s="6" t="e">
        <f>VLOOKUP($A438&amp;$B438,'Cleaned Responses'!$1:$82,MATCH(V$1,'Cleaned Responses'!$1:$1,0),FALSE)</f>
        <v>#N/A</v>
      </c>
      <c r="W438" s="6" t="e">
        <f>VLOOKUP($A438&amp;$B438,'Cleaned Responses'!$1:$82,MATCH(W$1,'Cleaned Responses'!$1:$1,0),FALSE)</f>
        <v>#N/A</v>
      </c>
      <c r="X438" s="9" t="e">
        <f t="shared" si="159"/>
        <v>#N/A</v>
      </c>
      <c r="Y438" s="9" t="e">
        <f t="shared" si="160"/>
        <v>#N/A</v>
      </c>
      <c r="Z438" s="6" t="e">
        <f>VLOOKUP($A438&amp;$B438,'Cleaned Responses'!$1:$82,MATCH(Z$1,'Cleaned Responses'!$1:$1,0),FALSE)</f>
        <v>#N/A</v>
      </c>
      <c r="AA438" s="6" t="e">
        <f>VLOOKUP($A438&amp;$B438,'Cleaned Responses'!$1:$82,MATCH(AA$1,'Cleaned Responses'!$1:$1,0),FALSE)</f>
        <v>#N/A</v>
      </c>
      <c r="AB438" s="6" t="e">
        <f>VLOOKUP($A438&amp;$B438,'Cleaned Responses'!$1:$82,MATCH(AB$1,'Cleaned Responses'!$1:$1,0),FALSE)</f>
        <v>#N/A</v>
      </c>
      <c r="AC438" s="6" t="e">
        <f>VLOOKUP($A438&amp;$B438,'Cleaned Responses'!$1:$82,MATCH(AC$1,'Cleaned Responses'!$1:$1,0),FALSE)</f>
        <v>#N/A</v>
      </c>
      <c r="AD438" s="6" t="e">
        <f>VLOOKUP($A438&amp;$B438,'Cleaned Responses'!$1:$82,MATCH(AD$1,'Cleaned Responses'!$1:$1,0),FALSE)</f>
        <v>#N/A</v>
      </c>
      <c r="AE438" s="6" t="e">
        <f>VLOOKUP($A438&amp;$B438,'Cleaned Responses'!$1:$82,MATCH(AE$1,'Cleaned Responses'!$1:$1,0),FALSE)</f>
        <v>#N/A</v>
      </c>
      <c r="AF438" s="6" t="e">
        <f>VLOOKUP($A438&amp;$B438,'Cleaned Responses'!$1:$82,MATCH(AF$1,'Cleaned Responses'!$1:$1,0),FALSE)</f>
        <v>#N/A</v>
      </c>
      <c r="AG438" s="6" t="e">
        <f>VLOOKUP($A438&amp;$B438,'Cleaned Responses'!$1:$82,MATCH(AG$1,'Cleaned Responses'!$1:$1,0),FALSE)</f>
        <v>#N/A</v>
      </c>
      <c r="AH438" s="6" t="e">
        <f t="shared" si="161"/>
        <v>#N/A</v>
      </c>
      <c r="AI438" s="7" t="e">
        <f>VLOOKUP($A438&amp;$B438,'Cleaned Responses'!$1:$82,MATCH(AI$1,'Cleaned Responses'!$1:$1,0),FALSE)/100</f>
        <v>#N/A</v>
      </c>
      <c r="AJ438" s="7" t="e">
        <f>VLOOKUP($A438&amp;$B438,'Cleaned Responses'!$1:$82,MATCH(AJ$1,'Cleaned Responses'!$1:$1,0),FALSE)/100</f>
        <v>#N/A</v>
      </c>
      <c r="AK438" s="7" t="e">
        <f>VLOOKUP($A438&amp;$B438,'Cleaned Responses'!$1:$82,MATCH(AK$1,'Cleaned Responses'!$1:$1,0),FALSE)/100</f>
        <v>#N/A</v>
      </c>
      <c r="AL438" s="7" t="e">
        <f>VLOOKUP($A438&amp;$B438,'Cleaned Responses'!$1:$82,MATCH(AL$1,'Cleaned Responses'!$1:$1,0),FALSE)/100</f>
        <v>#N/A</v>
      </c>
      <c r="AM438" s="7" t="e">
        <f>VLOOKUP($A438&amp;$B438,'Cleaned Responses'!$1:$82,MATCH(AM$1,'Cleaned Responses'!$1:$1,0),FALSE)/100</f>
        <v>#N/A</v>
      </c>
      <c r="AN438" s="7" t="e">
        <f>VLOOKUP($A438&amp;$B438,'Cleaned Responses'!$1:$82,MATCH(AN$1,'Cleaned Responses'!$1:$1,0),FALSE)/100</f>
        <v>#N/A</v>
      </c>
      <c r="AO438" s="7" t="e">
        <f>VLOOKUP($A438&amp;$B438,'Cleaned Responses'!$1:$82,MATCH(AO$1,'Cleaned Responses'!$1:$1,0),FALSE)/100</f>
        <v>#N/A</v>
      </c>
      <c r="AP438" s="7" t="e">
        <f>VLOOKUP($A438&amp;$B438,'Cleaned Responses'!$1:$82,MATCH(AP$1,'Cleaned Responses'!$1:$1,0),FALSE)/100</f>
        <v>#N/A</v>
      </c>
      <c r="AQ438" s="7" t="e">
        <f>VLOOKUP($A438&amp;$B438,'Cleaned Responses'!$1:$82,MATCH(AQ$1,'Cleaned Responses'!$1:$1,0),FALSE)/100</f>
        <v>#N/A</v>
      </c>
      <c r="AR438" s="7" t="e">
        <f>VLOOKUP($A438&amp;$B438,'Cleaned Responses'!$1:$82,MATCH(AR$1,'Cleaned Responses'!$1:$1,0),FALSE)/100</f>
        <v>#N/A</v>
      </c>
      <c r="AS438" s="7" t="e">
        <f>VLOOKUP($A438&amp;$B438,'Cleaned Responses'!$1:$82,MATCH(AS$1,'Cleaned Responses'!$1:$1,0),FALSE)/100</f>
        <v>#N/A</v>
      </c>
      <c r="AT438" s="7" t="e">
        <f>VLOOKUP($A438&amp;$B438,'Cleaned Responses'!$1:$82,MATCH(AT$1,'Cleaned Responses'!$1:$1,0),FALSE)/100</f>
        <v>#N/A</v>
      </c>
      <c r="AU438" s="7" t="e">
        <f>VLOOKUP($A438&amp;$B438,'Cleaned Responses'!$1:$82,MATCH(AU$1,'Cleaned Responses'!$1:$1,0),FALSE)/100</f>
        <v>#N/A</v>
      </c>
      <c r="AV438" s="7" t="e">
        <f>VLOOKUP($A438&amp;$B438,'Cleaned Responses'!$1:$82,MATCH(AV$1,'Cleaned Responses'!$1:$1,0),FALSE)/100</f>
        <v>#N/A</v>
      </c>
      <c r="AW438" s="7" t="e">
        <f>VLOOKUP($A438&amp;$B438,'Cleaned Responses'!$1:$82,MATCH(AW$1,'Cleaned Responses'!$1:$1,0),FALSE)/100</f>
        <v>#N/A</v>
      </c>
      <c r="AX438" s="7" t="e">
        <f>VLOOKUP($A438&amp;$B438,'Cleaned Responses'!$1:$82,MATCH(AX$1,'Cleaned Responses'!$1:$1,0),FALSE)/100</f>
        <v>#N/A</v>
      </c>
      <c r="AY438" s="7" t="e">
        <f>VLOOKUP($A438&amp;$B438,'Cleaned Responses'!$1:$82,MATCH(AY$1,'Cleaned Responses'!$1:$1,0),FALSE)/100</f>
        <v>#N/A</v>
      </c>
      <c r="AZ438" s="7" t="e">
        <f>VLOOKUP($A438&amp;$B438,'Cleaned Responses'!$1:$82,MATCH(AZ$1,'Cleaned Responses'!$1:$1,0),FALSE)/100</f>
        <v>#N/A</v>
      </c>
      <c r="BA438" s="7" t="e">
        <f>VLOOKUP($A438&amp;$B438,'Cleaned Responses'!$1:$82,MATCH(BA$1,'Cleaned Responses'!$1:$1,0),FALSE)/100</f>
        <v>#N/A</v>
      </c>
      <c r="BB438" s="7"/>
      <c r="BC438" s="6" t="e">
        <f>VLOOKUP($A438&amp;$B438,'Cleaned Responses'!$1:$82,MATCH(BC$1,'Cleaned Responses'!$1:$1,0),FALSE)</f>
        <v>#N/A</v>
      </c>
      <c r="BD438" s="6" t="e">
        <f>VLOOKUP($A438&amp;$B438,'Cleaned Responses'!$1:$82,MATCH(BD$1,'Cleaned Responses'!$1:$1,0),FALSE)</f>
        <v>#N/A</v>
      </c>
      <c r="BE438" t="e">
        <f>VLOOKUP($A438&amp;$B438,'Cleaned Responses'!$1:$82,MATCH(BE$1,'Cleaned Responses'!$1:$1,0),FALSE)/100</f>
        <v>#N/A</v>
      </c>
      <c r="BF438" t="e">
        <f>VLOOKUP($A438&amp;$B438,'Cleaned Responses'!$1:$82,MATCH(BF$1,'Cleaned Responses'!$1:$1,0),FALSE)/100</f>
        <v>#N/A</v>
      </c>
      <c r="BG438" t="e">
        <f>VLOOKUP($A438&amp;$B438,'Cleaned Responses'!$1:$82,MATCH(BG$1,'Cleaned Responses'!$1:$1,0),FALSE)/100</f>
        <v>#N/A</v>
      </c>
      <c r="BH438" t="e">
        <f t="shared" si="140"/>
        <v>#N/A</v>
      </c>
      <c r="BI438" t="e">
        <f t="shared" si="141"/>
        <v>#N/A</v>
      </c>
      <c r="BJ438" t="e">
        <f t="shared" si="142"/>
        <v>#N/A</v>
      </c>
      <c r="BK438" t="e">
        <f>VLOOKUP($A438&amp;$B438,'Cleaned Responses'!$1:$82,MATCH(BK$1,'Cleaned Responses'!$1:$1,0),FALSE)/100</f>
        <v>#N/A</v>
      </c>
      <c r="BL438" t="e">
        <f>VLOOKUP($A438&amp;$B438,'Cleaned Responses'!$1:$82,MATCH(BL$1,'Cleaned Responses'!$1:$1,0),FALSE)/100</f>
        <v>#N/A</v>
      </c>
      <c r="BM438" t="e">
        <f>VLOOKUP($A438&amp;$B438,'Cleaned Responses'!$1:$82,MATCH(BM$1,'Cleaned Responses'!$1:$1,0),FALSE)/100</f>
        <v>#N/A</v>
      </c>
      <c r="BN438" t="e">
        <f>VLOOKUP($A438&amp;$B438,'Cleaned Responses'!$1:$82,MATCH(BN$1,'Cleaned Responses'!$1:$1,0),FALSE)/100</f>
        <v>#N/A</v>
      </c>
      <c r="BO438" t="e">
        <f>VLOOKUP($A438&amp;$B438,'Cleaned Responses'!$1:$82,MATCH(BO$1,'Cleaned Responses'!$1:$1,0),FALSE)/100</f>
        <v>#N/A</v>
      </c>
      <c r="BP438" t="e">
        <f>VLOOKUP($A438&amp;$B438,'Cleaned Responses'!$1:$82,MATCH(BP$1,'Cleaned Responses'!$1:$1,0),FALSE)/100</f>
        <v>#N/A</v>
      </c>
      <c r="BQ438" t="e">
        <f>VLOOKUP($A438&amp;$B438,'Cleaned Responses'!$1:$82,MATCH(BQ$1,'Cleaned Responses'!$1:$1,0),FALSE)/100</f>
        <v>#N/A</v>
      </c>
      <c r="BR438" t="e">
        <f>VLOOKUP($A438&amp;$B438,'Cleaned Responses'!$1:$82,MATCH(BR$1,'Cleaned Responses'!$1:$1,0),FALSE)/100</f>
        <v>#N/A</v>
      </c>
      <c r="BS438" t="e">
        <f>VLOOKUP($A438&amp;$B438,'Cleaned Responses'!$1:$82,MATCH(BS$1,'Cleaned Responses'!$1:$1,0),FALSE)/100</f>
        <v>#N/A</v>
      </c>
      <c r="BT438" t="e">
        <f>VLOOKUP($A438&amp;$B438,'Cleaned Responses'!$1:$82,MATCH(BT$1,'Cleaned Responses'!$1:$1,0),FALSE)/100</f>
        <v>#N/A</v>
      </c>
      <c r="BU438" t="e">
        <f>VLOOKUP($A438&amp;$B438,'Cleaned Responses'!$1:$82,MATCH(BU$1,'Cleaned Responses'!$1:$1,0),FALSE)/100</f>
        <v>#N/A</v>
      </c>
      <c r="BV438" t="e">
        <f>VLOOKUP($A438&amp;$B438,'Cleaned Responses'!$1:$82,MATCH(BV$1,'Cleaned Responses'!$1:$1,0),FALSE)/100</f>
        <v>#N/A</v>
      </c>
      <c r="BW438" t="e">
        <f t="shared" si="143"/>
        <v>#N/A</v>
      </c>
      <c r="BX438" t="e">
        <f t="shared" si="144"/>
        <v>#N/A</v>
      </c>
      <c r="BY438" t="e">
        <f t="shared" si="145"/>
        <v>#N/A</v>
      </c>
      <c r="BZ438" t="e">
        <f t="shared" si="146"/>
        <v>#N/A</v>
      </c>
      <c r="CA438" t="e">
        <f t="shared" si="147"/>
        <v>#N/A</v>
      </c>
      <c r="CB438" t="e">
        <f t="shared" si="148"/>
        <v>#N/A</v>
      </c>
      <c r="CC438" t="e">
        <f t="shared" si="149"/>
        <v>#N/A</v>
      </c>
      <c r="CD438" t="e">
        <f t="shared" si="150"/>
        <v>#N/A</v>
      </c>
      <c r="CE438" t="e">
        <f t="shared" si="151"/>
        <v>#N/A</v>
      </c>
      <c r="CF438" t="e">
        <f t="shared" si="152"/>
        <v>#N/A</v>
      </c>
      <c r="CG438" t="e">
        <f t="shared" si="153"/>
        <v>#N/A</v>
      </c>
    </row>
    <row r="439" spans="1:85" ht="20" customHeight="1" x14ac:dyDescent="0.25">
      <c r="A439" s="187"/>
      <c r="B439" s="6"/>
      <c r="C439" s="6" t="e">
        <f>VLOOKUP($A439&amp;$B439,'Cleaned Responses'!$1:$82,MATCH($C$1,'Cleaned Responses'!$1:$1,0),FALSE)</f>
        <v>#N/A</v>
      </c>
      <c r="D439" s="6" t="e">
        <f>VLOOKUP($A439&amp;$B439,'Cleaned Responses'!$1:$82,MATCH(D$1,'Cleaned Responses'!$1:$1,0),FALSE)</f>
        <v>#N/A</v>
      </c>
      <c r="E439" s="6" t="e">
        <f>VLOOKUP($A439&amp;$B439,'Cleaned Responses'!$1:$82,MATCH(E$1,'Cleaned Responses'!$1:$1,0),FALSE)</f>
        <v>#N/A</v>
      </c>
      <c r="F439" s="6" t="e">
        <f>VLOOKUP($A439&amp;$B439,'Cleaned Responses'!$1:$82,MATCH(F$1,'Cleaned Responses'!$1:$1,0),FALSE)</f>
        <v>#N/A</v>
      </c>
      <c r="G439" s="6" t="e">
        <f t="shared" si="154"/>
        <v>#N/A</v>
      </c>
      <c r="H439" s="6" t="e">
        <f>VLOOKUP($A439&amp;$B439,'Cleaned Responses'!$1:$82,MATCH(H$1,'Cleaned Responses'!$1:$1,0),FALSE)</f>
        <v>#N/A</v>
      </c>
      <c r="I439" s="6" t="e">
        <f>VLOOKUP($A439&amp;$B439,'Cleaned Responses'!$1:$82,MATCH(I$1,'Cleaned Responses'!$1:$1,0),FALSE)</f>
        <v>#N/A</v>
      </c>
      <c r="J439" s="6" t="e">
        <f>VLOOKUP($A439&amp;$B439,'Cleaned Responses'!$1:$82,MATCH(J$1,'Cleaned Responses'!$1:$1,0),FALSE)</f>
        <v>#N/A</v>
      </c>
      <c r="K439" s="6" t="e">
        <f>VLOOKUP($A439&amp;$B439,'Cleaned Responses'!$1:$82,MATCH(K$1,'Cleaned Responses'!$1:$1,0),FALSE)</f>
        <v>#N/A</v>
      </c>
      <c r="L439" s="6" t="e">
        <f>VLOOKUP($A439&amp;$B439,'Cleaned Responses'!$1:$82,MATCH(L$1,'Cleaned Responses'!$1:$1,0),FALSE)</f>
        <v>#N/A</v>
      </c>
      <c r="M439" s="6" t="e">
        <f>VLOOKUP($A439&amp;$B439,'Cleaned Responses'!$1:$82,MATCH(M$1,'Cleaned Responses'!$1:$1,0),FALSE)</f>
        <v>#N/A</v>
      </c>
      <c r="N439" s="8" t="e">
        <f t="shared" si="155"/>
        <v>#N/A</v>
      </c>
      <c r="O439" s="8" t="e">
        <f t="shared" si="156"/>
        <v>#N/A</v>
      </c>
      <c r="P439" s="8" t="e">
        <f t="shared" si="157"/>
        <v>#N/A</v>
      </c>
      <c r="Q439" s="6"/>
      <c r="R439" s="6"/>
      <c r="S439" s="6"/>
      <c r="T439" s="6"/>
      <c r="U439" s="8" t="e">
        <f t="shared" si="158"/>
        <v>#N/A</v>
      </c>
      <c r="V439" s="6" t="e">
        <f>VLOOKUP($A439&amp;$B439,'Cleaned Responses'!$1:$82,MATCH(V$1,'Cleaned Responses'!$1:$1,0),FALSE)</f>
        <v>#N/A</v>
      </c>
      <c r="W439" s="6" t="e">
        <f>VLOOKUP($A439&amp;$B439,'Cleaned Responses'!$1:$82,MATCH(W$1,'Cleaned Responses'!$1:$1,0),FALSE)</f>
        <v>#N/A</v>
      </c>
      <c r="X439" s="9" t="e">
        <f t="shared" si="159"/>
        <v>#N/A</v>
      </c>
      <c r="Y439" s="9" t="e">
        <f t="shared" si="160"/>
        <v>#N/A</v>
      </c>
      <c r="Z439" s="6" t="e">
        <f>VLOOKUP($A439&amp;$B439,'Cleaned Responses'!$1:$82,MATCH(Z$1,'Cleaned Responses'!$1:$1,0),FALSE)</f>
        <v>#N/A</v>
      </c>
      <c r="AA439" s="6" t="e">
        <f>VLOOKUP($A439&amp;$B439,'Cleaned Responses'!$1:$82,MATCH(AA$1,'Cleaned Responses'!$1:$1,0),FALSE)</f>
        <v>#N/A</v>
      </c>
      <c r="AB439" s="6" t="e">
        <f>VLOOKUP($A439&amp;$B439,'Cleaned Responses'!$1:$82,MATCH(AB$1,'Cleaned Responses'!$1:$1,0),FALSE)</f>
        <v>#N/A</v>
      </c>
      <c r="AC439" s="6" t="e">
        <f>VLOOKUP($A439&amp;$B439,'Cleaned Responses'!$1:$82,MATCH(AC$1,'Cleaned Responses'!$1:$1,0),FALSE)</f>
        <v>#N/A</v>
      </c>
      <c r="AD439" s="6" t="e">
        <f>VLOOKUP($A439&amp;$B439,'Cleaned Responses'!$1:$82,MATCH(AD$1,'Cleaned Responses'!$1:$1,0),FALSE)</f>
        <v>#N/A</v>
      </c>
      <c r="AE439" s="6" t="e">
        <f>VLOOKUP($A439&amp;$B439,'Cleaned Responses'!$1:$82,MATCH(AE$1,'Cleaned Responses'!$1:$1,0),FALSE)</f>
        <v>#N/A</v>
      </c>
      <c r="AF439" s="6" t="e">
        <f>VLOOKUP($A439&amp;$B439,'Cleaned Responses'!$1:$82,MATCH(AF$1,'Cleaned Responses'!$1:$1,0),FALSE)</f>
        <v>#N/A</v>
      </c>
      <c r="AG439" s="6" t="e">
        <f>VLOOKUP($A439&amp;$B439,'Cleaned Responses'!$1:$82,MATCH(AG$1,'Cleaned Responses'!$1:$1,0),FALSE)</f>
        <v>#N/A</v>
      </c>
      <c r="AH439" s="6" t="e">
        <f t="shared" si="161"/>
        <v>#N/A</v>
      </c>
      <c r="AI439" s="7" t="e">
        <f>VLOOKUP($A439&amp;$B439,'Cleaned Responses'!$1:$82,MATCH(AI$1,'Cleaned Responses'!$1:$1,0),FALSE)/100</f>
        <v>#N/A</v>
      </c>
      <c r="AJ439" s="7" t="e">
        <f>VLOOKUP($A439&amp;$B439,'Cleaned Responses'!$1:$82,MATCH(AJ$1,'Cleaned Responses'!$1:$1,0),FALSE)/100</f>
        <v>#N/A</v>
      </c>
      <c r="AK439" s="7" t="e">
        <f>VLOOKUP($A439&amp;$B439,'Cleaned Responses'!$1:$82,MATCH(AK$1,'Cleaned Responses'!$1:$1,0),FALSE)/100</f>
        <v>#N/A</v>
      </c>
      <c r="AL439" s="7" t="e">
        <f>VLOOKUP($A439&amp;$B439,'Cleaned Responses'!$1:$82,MATCH(AL$1,'Cleaned Responses'!$1:$1,0),FALSE)/100</f>
        <v>#N/A</v>
      </c>
      <c r="AM439" s="7" t="e">
        <f>VLOOKUP($A439&amp;$B439,'Cleaned Responses'!$1:$82,MATCH(AM$1,'Cleaned Responses'!$1:$1,0),FALSE)/100</f>
        <v>#N/A</v>
      </c>
      <c r="AN439" s="7" t="e">
        <f>VLOOKUP($A439&amp;$B439,'Cleaned Responses'!$1:$82,MATCH(AN$1,'Cleaned Responses'!$1:$1,0),FALSE)/100</f>
        <v>#N/A</v>
      </c>
      <c r="AO439" s="7" t="e">
        <f>VLOOKUP($A439&amp;$B439,'Cleaned Responses'!$1:$82,MATCH(AO$1,'Cleaned Responses'!$1:$1,0),FALSE)/100</f>
        <v>#N/A</v>
      </c>
      <c r="AP439" s="7" t="e">
        <f>VLOOKUP($A439&amp;$B439,'Cleaned Responses'!$1:$82,MATCH(AP$1,'Cleaned Responses'!$1:$1,0),FALSE)/100</f>
        <v>#N/A</v>
      </c>
      <c r="AQ439" s="7" t="e">
        <f>VLOOKUP($A439&amp;$B439,'Cleaned Responses'!$1:$82,MATCH(AQ$1,'Cleaned Responses'!$1:$1,0),FALSE)/100</f>
        <v>#N/A</v>
      </c>
      <c r="AR439" s="7" t="e">
        <f>VLOOKUP($A439&amp;$B439,'Cleaned Responses'!$1:$82,MATCH(AR$1,'Cleaned Responses'!$1:$1,0),FALSE)/100</f>
        <v>#N/A</v>
      </c>
      <c r="AS439" s="7" t="e">
        <f>VLOOKUP($A439&amp;$B439,'Cleaned Responses'!$1:$82,MATCH(AS$1,'Cleaned Responses'!$1:$1,0),FALSE)/100</f>
        <v>#N/A</v>
      </c>
      <c r="AT439" s="7" t="e">
        <f>VLOOKUP($A439&amp;$B439,'Cleaned Responses'!$1:$82,MATCH(AT$1,'Cleaned Responses'!$1:$1,0),FALSE)/100</f>
        <v>#N/A</v>
      </c>
      <c r="AU439" s="7" t="e">
        <f>VLOOKUP($A439&amp;$B439,'Cleaned Responses'!$1:$82,MATCH(AU$1,'Cleaned Responses'!$1:$1,0),FALSE)/100</f>
        <v>#N/A</v>
      </c>
      <c r="AV439" s="7" t="e">
        <f>VLOOKUP($A439&amp;$B439,'Cleaned Responses'!$1:$82,MATCH(AV$1,'Cleaned Responses'!$1:$1,0),FALSE)/100</f>
        <v>#N/A</v>
      </c>
      <c r="AW439" s="7" t="e">
        <f>VLOOKUP($A439&amp;$B439,'Cleaned Responses'!$1:$82,MATCH(AW$1,'Cleaned Responses'!$1:$1,0),FALSE)/100</f>
        <v>#N/A</v>
      </c>
      <c r="AX439" s="7" t="e">
        <f>VLOOKUP($A439&amp;$B439,'Cleaned Responses'!$1:$82,MATCH(AX$1,'Cleaned Responses'!$1:$1,0),FALSE)/100</f>
        <v>#N/A</v>
      </c>
      <c r="AY439" s="7" t="e">
        <f>VLOOKUP($A439&amp;$B439,'Cleaned Responses'!$1:$82,MATCH(AY$1,'Cleaned Responses'!$1:$1,0),FALSE)/100</f>
        <v>#N/A</v>
      </c>
      <c r="AZ439" s="7" t="e">
        <f>VLOOKUP($A439&amp;$B439,'Cleaned Responses'!$1:$82,MATCH(AZ$1,'Cleaned Responses'!$1:$1,0),FALSE)/100</f>
        <v>#N/A</v>
      </c>
      <c r="BA439" s="7" t="e">
        <f>VLOOKUP($A439&amp;$B439,'Cleaned Responses'!$1:$82,MATCH(BA$1,'Cleaned Responses'!$1:$1,0),FALSE)/100</f>
        <v>#N/A</v>
      </c>
      <c r="BB439" s="7"/>
      <c r="BC439" s="6" t="e">
        <f>VLOOKUP($A439&amp;$B439,'Cleaned Responses'!$1:$82,MATCH(BC$1,'Cleaned Responses'!$1:$1,0),FALSE)</f>
        <v>#N/A</v>
      </c>
      <c r="BD439" s="6" t="e">
        <f>VLOOKUP($A439&amp;$B439,'Cleaned Responses'!$1:$82,MATCH(BD$1,'Cleaned Responses'!$1:$1,0),FALSE)</f>
        <v>#N/A</v>
      </c>
      <c r="BE439" t="e">
        <f>VLOOKUP($A439&amp;$B439,'Cleaned Responses'!$1:$82,MATCH(BE$1,'Cleaned Responses'!$1:$1,0),FALSE)/100</f>
        <v>#N/A</v>
      </c>
      <c r="BF439" t="e">
        <f>VLOOKUP($A439&amp;$B439,'Cleaned Responses'!$1:$82,MATCH(BF$1,'Cleaned Responses'!$1:$1,0),FALSE)/100</f>
        <v>#N/A</v>
      </c>
      <c r="BG439" t="e">
        <f>VLOOKUP($A439&amp;$B439,'Cleaned Responses'!$1:$82,MATCH(BG$1,'Cleaned Responses'!$1:$1,0),FALSE)/100</f>
        <v>#N/A</v>
      </c>
      <c r="BH439" t="e">
        <f t="shared" si="140"/>
        <v>#N/A</v>
      </c>
      <c r="BI439" t="e">
        <f t="shared" si="141"/>
        <v>#N/A</v>
      </c>
      <c r="BJ439" t="e">
        <f t="shared" si="142"/>
        <v>#N/A</v>
      </c>
      <c r="BK439" t="e">
        <f>VLOOKUP($A439&amp;$B439,'Cleaned Responses'!$1:$82,MATCH(BK$1,'Cleaned Responses'!$1:$1,0),FALSE)/100</f>
        <v>#N/A</v>
      </c>
      <c r="BL439" t="e">
        <f>VLOOKUP($A439&amp;$B439,'Cleaned Responses'!$1:$82,MATCH(BL$1,'Cleaned Responses'!$1:$1,0),FALSE)/100</f>
        <v>#N/A</v>
      </c>
      <c r="BM439" t="e">
        <f>VLOOKUP($A439&amp;$B439,'Cleaned Responses'!$1:$82,MATCH(BM$1,'Cleaned Responses'!$1:$1,0),FALSE)/100</f>
        <v>#N/A</v>
      </c>
      <c r="BN439" t="e">
        <f>VLOOKUP($A439&amp;$B439,'Cleaned Responses'!$1:$82,MATCH(BN$1,'Cleaned Responses'!$1:$1,0),FALSE)/100</f>
        <v>#N/A</v>
      </c>
      <c r="BO439" t="e">
        <f>VLOOKUP($A439&amp;$B439,'Cleaned Responses'!$1:$82,MATCH(BO$1,'Cleaned Responses'!$1:$1,0),FALSE)/100</f>
        <v>#N/A</v>
      </c>
      <c r="BP439" t="e">
        <f>VLOOKUP($A439&amp;$B439,'Cleaned Responses'!$1:$82,MATCH(BP$1,'Cleaned Responses'!$1:$1,0),FALSE)/100</f>
        <v>#N/A</v>
      </c>
      <c r="BQ439" t="e">
        <f>VLOOKUP($A439&amp;$B439,'Cleaned Responses'!$1:$82,MATCH(BQ$1,'Cleaned Responses'!$1:$1,0),FALSE)/100</f>
        <v>#N/A</v>
      </c>
      <c r="BR439" t="e">
        <f>VLOOKUP($A439&amp;$B439,'Cleaned Responses'!$1:$82,MATCH(BR$1,'Cleaned Responses'!$1:$1,0),FALSE)/100</f>
        <v>#N/A</v>
      </c>
      <c r="BS439" t="e">
        <f>VLOOKUP($A439&amp;$B439,'Cleaned Responses'!$1:$82,MATCH(BS$1,'Cleaned Responses'!$1:$1,0),FALSE)/100</f>
        <v>#N/A</v>
      </c>
      <c r="BT439" t="e">
        <f>VLOOKUP($A439&amp;$B439,'Cleaned Responses'!$1:$82,MATCH(BT$1,'Cleaned Responses'!$1:$1,0),FALSE)/100</f>
        <v>#N/A</v>
      </c>
      <c r="BU439" t="e">
        <f>VLOOKUP($A439&amp;$B439,'Cleaned Responses'!$1:$82,MATCH(BU$1,'Cleaned Responses'!$1:$1,0),FALSE)/100</f>
        <v>#N/A</v>
      </c>
      <c r="BV439" t="e">
        <f>VLOOKUP($A439&amp;$B439,'Cleaned Responses'!$1:$82,MATCH(BV$1,'Cleaned Responses'!$1:$1,0),FALSE)/100</f>
        <v>#N/A</v>
      </c>
      <c r="BW439" t="e">
        <f t="shared" si="143"/>
        <v>#N/A</v>
      </c>
      <c r="BX439" t="e">
        <f t="shared" si="144"/>
        <v>#N/A</v>
      </c>
      <c r="BY439" t="e">
        <f t="shared" si="145"/>
        <v>#N/A</v>
      </c>
      <c r="BZ439" t="e">
        <f t="shared" si="146"/>
        <v>#N/A</v>
      </c>
      <c r="CA439" t="e">
        <f t="shared" si="147"/>
        <v>#N/A</v>
      </c>
      <c r="CB439" t="e">
        <f t="shared" si="148"/>
        <v>#N/A</v>
      </c>
      <c r="CC439" t="e">
        <f t="shared" si="149"/>
        <v>#N/A</v>
      </c>
      <c r="CD439" t="e">
        <f t="shared" si="150"/>
        <v>#N/A</v>
      </c>
      <c r="CE439" t="e">
        <f t="shared" si="151"/>
        <v>#N/A</v>
      </c>
      <c r="CF439" t="e">
        <f t="shared" si="152"/>
        <v>#N/A</v>
      </c>
      <c r="CG439" t="e">
        <f t="shared" si="153"/>
        <v>#N/A</v>
      </c>
    </row>
    <row r="440" spans="1:85" ht="20" customHeight="1" x14ac:dyDescent="0.25">
      <c r="A440" s="187"/>
      <c r="B440" s="6"/>
      <c r="C440" s="6" t="e">
        <f>VLOOKUP($A440&amp;$B440,'Cleaned Responses'!$1:$82,MATCH($C$1,'Cleaned Responses'!$1:$1,0),FALSE)</f>
        <v>#N/A</v>
      </c>
      <c r="D440" s="6" t="e">
        <f>VLOOKUP($A440&amp;$B440,'Cleaned Responses'!$1:$82,MATCH(D$1,'Cleaned Responses'!$1:$1,0),FALSE)</f>
        <v>#N/A</v>
      </c>
      <c r="E440" s="6" t="e">
        <f>VLOOKUP($A440&amp;$B440,'Cleaned Responses'!$1:$82,MATCH(E$1,'Cleaned Responses'!$1:$1,0),FALSE)</f>
        <v>#N/A</v>
      </c>
      <c r="F440" s="6" t="e">
        <f>VLOOKUP($A440&amp;$B440,'Cleaned Responses'!$1:$82,MATCH(F$1,'Cleaned Responses'!$1:$1,0),FALSE)</f>
        <v>#N/A</v>
      </c>
      <c r="G440" s="6" t="e">
        <f t="shared" si="154"/>
        <v>#N/A</v>
      </c>
      <c r="H440" s="6" t="e">
        <f>VLOOKUP($A440&amp;$B440,'Cleaned Responses'!$1:$82,MATCH(H$1,'Cleaned Responses'!$1:$1,0),FALSE)</f>
        <v>#N/A</v>
      </c>
      <c r="I440" s="6" t="e">
        <f>VLOOKUP($A440&amp;$B440,'Cleaned Responses'!$1:$82,MATCH(I$1,'Cleaned Responses'!$1:$1,0),FALSE)</f>
        <v>#N/A</v>
      </c>
      <c r="J440" s="6" t="e">
        <f>VLOOKUP($A440&amp;$B440,'Cleaned Responses'!$1:$82,MATCH(J$1,'Cleaned Responses'!$1:$1,0),FALSE)</f>
        <v>#N/A</v>
      </c>
      <c r="K440" s="6" t="e">
        <f>VLOOKUP($A440&amp;$B440,'Cleaned Responses'!$1:$82,MATCH(K$1,'Cleaned Responses'!$1:$1,0),FALSE)</f>
        <v>#N/A</v>
      </c>
      <c r="L440" s="6" t="e">
        <f>VLOOKUP($A440&amp;$B440,'Cleaned Responses'!$1:$82,MATCH(L$1,'Cleaned Responses'!$1:$1,0),FALSE)</f>
        <v>#N/A</v>
      </c>
      <c r="M440" s="6" t="e">
        <f>VLOOKUP($A440&amp;$B440,'Cleaned Responses'!$1:$82,MATCH(M$1,'Cleaned Responses'!$1:$1,0),FALSE)</f>
        <v>#N/A</v>
      </c>
      <c r="N440" s="8" t="e">
        <f t="shared" si="155"/>
        <v>#N/A</v>
      </c>
      <c r="O440" s="8" t="e">
        <f t="shared" si="156"/>
        <v>#N/A</v>
      </c>
      <c r="P440" s="8" t="e">
        <f t="shared" si="157"/>
        <v>#N/A</v>
      </c>
      <c r="Q440" s="6"/>
      <c r="R440" s="6"/>
      <c r="S440" s="6"/>
      <c r="T440" s="6"/>
      <c r="U440" s="8" t="e">
        <f t="shared" si="158"/>
        <v>#N/A</v>
      </c>
      <c r="V440" s="6" t="e">
        <f>VLOOKUP($A440&amp;$B440,'Cleaned Responses'!$1:$82,MATCH(V$1,'Cleaned Responses'!$1:$1,0),FALSE)</f>
        <v>#N/A</v>
      </c>
      <c r="W440" s="6" t="e">
        <f>VLOOKUP($A440&amp;$B440,'Cleaned Responses'!$1:$82,MATCH(W$1,'Cleaned Responses'!$1:$1,0),FALSE)</f>
        <v>#N/A</v>
      </c>
      <c r="X440" s="9" t="e">
        <f t="shared" si="159"/>
        <v>#N/A</v>
      </c>
      <c r="Y440" s="9" t="e">
        <f t="shared" si="160"/>
        <v>#N/A</v>
      </c>
      <c r="Z440" s="6" t="e">
        <f>VLOOKUP($A440&amp;$B440,'Cleaned Responses'!$1:$82,MATCH(Z$1,'Cleaned Responses'!$1:$1,0),FALSE)</f>
        <v>#N/A</v>
      </c>
      <c r="AA440" s="6" t="e">
        <f>VLOOKUP($A440&amp;$B440,'Cleaned Responses'!$1:$82,MATCH(AA$1,'Cleaned Responses'!$1:$1,0),FALSE)</f>
        <v>#N/A</v>
      </c>
      <c r="AB440" s="6" t="e">
        <f>VLOOKUP($A440&amp;$B440,'Cleaned Responses'!$1:$82,MATCH(AB$1,'Cleaned Responses'!$1:$1,0),FALSE)</f>
        <v>#N/A</v>
      </c>
      <c r="AC440" s="6" t="e">
        <f>VLOOKUP($A440&amp;$B440,'Cleaned Responses'!$1:$82,MATCH(AC$1,'Cleaned Responses'!$1:$1,0),FALSE)</f>
        <v>#N/A</v>
      </c>
      <c r="AD440" s="6" t="e">
        <f>VLOOKUP($A440&amp;$B440,'Cleaned Responses'!$1:$82,MATCH(AD$1,'Cleaned Responses'!$1:$1,0),FALSE)</f>
        <v>#N/A</v>
      </c>
      <c r="AE440" s="6" t="e">
        <f>VLOOKUP($A440&amp;$B440,'Cleaned Responses'!$1:$82,MATCH(AE$1,'Cleaned Responses'!$1:$1,0),FALSE)</f>
        <v>#N/A</v>
      </c>
      <c r="AF440" s="6" t="e">
        <f>VLOOKUP($A440&amp;$B440,'Cleaned Responses'!$1:$82,MATCH(AF$1,'Cleaned Responses'!$1:$1,0),FALSE)</f>
        <v>#N/A</v>
      </c>
      <c r="AG440" s="6" t="e">
        <f>VLOOKUP($A440&amp;$B440,'Cleaned Responses'!$1:$82,MATCH(AG$1,'Cleaned Responses'!$1:$1,0),FALSE)</f>
        <v>#N/A</v>
      </c>
      <c r="AH440" s="6" t="e">
        <f t="shared" si="161"/>
        <v>#N/A</v>
      </c>
      <c r="AI440" s="7" t="e">
        <f>VLOOKUP($A440&amp;$B440,'Cleaned Responses'!$1:$82,MATCH(AI$1,'Cleaned Responses'!$1:$1,0),FALSE)/100</f>
        <v>#N/A</v>
      </c>
      <c r="AJ440" s="7" t="e">
        <f>VLOOKUP($A440&amp;$B440,'Cleaned Responses'!$1:$82,MATCH(AJ$1,'Cleaned Responses'!$1:$1,0),FALSE)/100</f>
        <v>#N/A</v>
      </c>
      <c r="AK440" s="7" t="e">
        <f>VLOOKUP($A440&amp;$B440,'Cleaned Responses'!$1:$82,MATCH(AK$1,'Cleaned Responses'!$1:$1,0),FALSE)/100</f>
        <v>#N/A</v>
      </c>
      <c r="AL440" s="7" t="e">
        <f>VLOOKUP($A440&amp;$B440,'Cleaned Responses'!$1:$82,MATCH(AL$1,'Cleaned Responses'!$1:$1,0),FALSE)/100</f>
        <v>#N/A</v>
      </c>
      <c r="AM440" s="7" t="e">
        <f>VLOOKUP($A440&amp;$B440,'Cleaned Responses'!$1:$82,MATCH(AM$1,'Cleaned Responses'!$1:$1,0),FALSE)/100</f>
        <v>#N/A</v>
      </c>
      <c r="AN440" s="7" t="e">
        <f>VLOOKUP($A440&amp;$B440,'Cleaned Responses'!$1:$82,MATCH(AN$1,'Cleaned Responses'!$1:$1,0),FALSE)/100</f>
        <v>#N/A</v>
      </c>
      <c r="AO440" s="7" t="e">
        <f>VLOOKUP($A440&amp;$B440,'Cleaned Responses'!$1:$82,MATCH(AO$1,'Cleaned Responses'!$1:$1,0),FALSE)/100</f>
        <v>#N/A</v>
      </c>
      <c r="AP440" s="7" t="e">
        <f>VLOOKUP($A440&amp;$B440,'Cleaned Responses'!$1:$82,MATCH(AP$1,'Cleaned Responses'!$1:$1,0),FALSE)/100</f>
        <v>#N/A</v>
      </c>
      <c r="AQ440" s="7" t="e">
        <f>VLOOKUP($A440&amp;$B440,'Cleaned Responses'!$1:$82,MATCH(AQ$1,'Cleaned Responses'!$1:$1,0),FALSE)/100</f>
        <v>#N/A</v>
      </c>
      <c r="AR440" s="7" t="e">
        <f>VLOOKUP($A440&amp;$B440,'Cleaned Responses'!$1:$82,MATCH(AR$1,'Cleaned Responses'!$1:$1,0),FALSE)/100</f>
        <v>#N/A</v>
      </c>
      <c r="AS440" s="7" t="e">
        <f>VLOOKUP($A440&amp;$B440,'Cleaned Responses'!$1:$82,MATCH(AS$1,'Cleaned Responses'!$1:$1,0),FALSE)/100</f>
        <v>#N/A</v>
      </c>
      <c r="AT440" s="7" t="e">
        <f>VLOOKUP($A440&amp;$B440,'Cleaned Responses'!$1:$82,MATCH(AT$1,'Cleaned Responses'!$1:$1,0),FALSE)/100</f>
        <v>#N/A</v>
      </c>
      <c r="AU440" s="7" t="e">
        <f>VLOOKUP($A440&amp;$B440,'Cleaned Responses'!$1:$82,MATCH(AU$1,'Cleaned Responses'!$1:$1,0),FALSE)/100</f>
        <v>#N/A</v>
      </c>
      <c r="AV440" s="7" t="e">
        <f>VLOOKUP($A440&amp;$B440,'Cleaned Responses'!$1:$82,MATCH(AV$1,'Cleaned Responses'!$1:$1,0),FALSE)/100</f>
        <v>#N/A</v>
      </c>
      <c r="AW440" s="7" t="e">
        <f>VLOOKUP($A440&amp;$B440,'Cleaned Responses'!$1:$82,MATCH(AW$1,'Cleaned Responses'!$1:$1,0),FALSE)/100</f>
        <v>#N/A</v>
      </c>
      <c r="AX440" s="7" t="e">
        <f>VLOOKUP($A440&amp;$B440,'Cleaned Responses'!$1:$82,MATCH(AX$1,'Cleaned Responses'!$1:$1,0),FALSE)/100</f>
        <v>#N/A</v>
      </c>
      <c r="AY440" s="7" t="e">
        <f>VLOOKUP($A440&amp;$B440,'Cleaned Responses'!$1:$82,MATCH(AY$1,'Cleaned Responses'!$1:$1,0),FALSE)/100</f>
        <v>#N/A</v>
      </c>
      <c r="AZ440" s="7" t="e">
        <f>VLOOKUP($A440&amp;$B440,'Cleaned Responses'!$1:$82,MATCH(AZ$1,'Cleaned Responses'!$1:$1,0),FALSE)/100</f>
        <v>#N/A</v>
      </c>
      <c r="BA440" s="7" t="e">
        <f>VLOOKUP($A440&amp;$B440,'Cleaned Responses'!$1:$82,MATCH(BA$1,'Cleaned Responses'!$1:$1,0),FALSE)/100</f>
        <v>#N/A</v>
      </c>
      <c r="BB440" s="7"/>
      <c r="BC440" s="6" t="e">
        <f>VLOOKUP($A440&amp;$B440,'Cleaned Responses'!$1:$82,MATCH(BC$1,'Cleaned Responses'!$1:$1,0),FALSE)</f>
        <v>#N/A</v>
      </c>
      <c r="BD440" s="6" t="e">
        <f>VLOOKUP($A440&amp;$B440,'Cleaned Responses'!$1:$82,MATCH(BD$1,'Cleaned Responses'!$1:$1,0),FALSE)</f>
        <v>#N/A</v>
      </c>
      <c r="BE440" t="e">
        <f>VLOOKUP($A440&amp;$B440,'Cleaned Responses'!$1:$82,MATCH(BE$1,'Cleaned Responses'!$1:$1,0),FALSE)/100</f>
        <v>#N/A</v>
      </c>
      <c r="BF440" t="e">
        <f>VLOOKUP($A440&amp;$B440,'Cleaned Responses'!$1:$82,MATCH(BF$1,'Cleaned Responses'!$1:$1,0),FALSE)/100</f>
        <v>#N/A</v>
      </c>
      <c r="BG440" t="e">
        <f>VLOOKUP($A440&amp;$B440,'Cleaned Responses'!$1:$82,MATCH(BG$1,'Cleaned Responses'!$1:$1,0),FALSE)/100</f>
        <v>#N/A</v>
      </c>
      <c r="BH440" t="e">
        <f t="shared" si="140"/>
        <v>#N/A</v>
      </c>
      <c r="BI440" t="e">
        <f t="shared" si="141"/>
        <v>#N/A</v>
      </c>
      <c r="BJ440" t="e">
        <f t="shared" si="142"/>
        <v>#N/A</v>
      </c>
      <c r="BK440" t="e">
        <f>VLOOKUP($A440&amp;$B440,'Cleaned Responses'!$1:$82,MATCH(BK$1,'Cleaned Responses'!$1:$1,0),FALSE)/100</f>
        <v>#N/A</v>
      </c>
      <c r="BL440" t="e">
        <f>VLOOKUP($A440&amp;$B440,'Cleaned Responses'!$1:$82,MATCH(BL$1,'Cleaned Responses'!$1:$1,0),FALSE)/100</f>
        <v>#N/A</v>
      </c>
      <c r="BM440" t="e">
        <f>VLOOKUP($A440&amp;$B440,'Cleaned Responses'!$1:$82,MATCH(BM$1,'Cleaned Responses'!$1:$1,0),FALSE)/100</f>
        <v>#N/A</v>
      </c>
      <c r="BN440" t="e">
        <f>VLOOKUP($A440&amp;$B440,'Cleaned Responses'!$1:$82,MATCH(BN$1,'Cleaned Responses'!$1:$1,0),FALSE)/100</f>
        <v>#N/A</v>
      </c>
      <c r="BO440" t="e">
        <f>VLOOKUP($A440&amp;$B440,'Cleaned Responses'!$1:$82,MATCH(BO$1,'Cleaned Responses'!$1:$1,0),FALSE)/100</f>
        <v>#N/A</v>
      </c>
      <c r="BP440" t="e">
        <f>VLOOKUP($A440&amp;$B440,'Cleaned Responses'!$1:$82,MATCH(BP$1,'Cleaned Responses'!$1:$1,0),FALSE)/100</f>
        <v>#N/A</v>
      </c>
      <c r="BQ440" t="e">
        <f>VLOOKUP($A440&amp;$B440,'Cleaned Responses'!$1:$82,MATCH(BQ$1,'Cleaned Responses'!$1:$1,0),FALSE)/100</f>
        <v>#N/A</v>
      </c>
      <c r="BR440" t="e">
        <f>VLOOKUP($A440&amp;$B440,'Cleaned Responses'!$1:$82,MATCH(BR$1,'Cleaned Responses'!$1:$1,0),FALSE)/100</f>
        <v>#N/A</v>
      </c>
      <c r="BS440" t="e">
        <f>VLOOKUP($A440&amp;$B440,'Cleaned Responses'!$1:$82,MATCH(BS$1,'Cleaned Responses'!$1:$1,0),FALSE)/100</f>
        <v>#N/A</v>
      </c>
      <c r="BT440" t="e">
        <f>VLOOKUP($A440&amp;$B440,'Cleaned Responses'!$1:$82,MATCH(BT$1,'Cleaned Responses'!$1:$1,0),FALSE)/100</f>
        <v>#N/A</v>
      </c>
      <c r="BU440" t="e">
        <f>VLOOKUP($A440&amp;$B440,'Cleaned Responses'!$1:$82,MATCH(BU$1,'Cleaned Responses'!$1:$1,0),FALSE)/100</f>
        <v>#N/A</v>
      </c>
      <c r="BV440" t="e">
        <f>VLOOKUP($A440&amp;$B440,'Cleaned Responses'!$1:$82,MATCH(BV$1,'Cleaned Responses'!$1:$1,0),FALSE)/100</f>
        <v>#N/A</v>
      </c>
      <c r="BW440" t="e">
        <f t="shared" si="143"/>
        <v>#N/A</v>
      </c>
      <c r="BX440" t="e">
        <f t="shared" si="144"/>
        <v>#N/A</v>
      </c>
      <c r="BY440" t="e">
        <f t="shared" si="145"/>
        <v>#N/A</v>
      </c>
      <c r="BZ440" t="e">
        <f t="shared" si="146"/>
        <v>#N/A</v>
      </c>
      <c r="CA440" t="e">
        <f t="shared" si="147"/>
        <v>#N/A</v>
      </c>
      <c r="CB440" t="e">
        <f t="shared" si="148"/>
        <v>#N/A</v>
      </c>
      <c r="CC440" t="e">
        <f t="shared" si="149"/>
        <v>#N/A</v>
      </c>
      <c r="CD440" t="e">
        <f t="shared" si="150"/>
        <v>#N/A</v>
      </c>
      <c r="CE440" t="e">
        <f t="shared" si="151"/>
        <v>#N/A</v>
      </c>
      <c r="CF440" t="e">
        <f t="shared" si="152"/>
        <v>#N/A</v>
      </c>
      <c r="CG440" t="e">
        <f t="shared" si="153"/>
        <v>#N/A</v>
      </c>
    </row>
    <row r="441" spans="1:85" ht="20" customHeight="1" x14ac:dyDescent="0.25">
      <c r="A441" s="187"/>
      <c r="B441" s="6"/>
      <c r="C441" s="6" t="e">
        <f>VLOOKUP($A441&amp;$B441,'Cleaned Responses'!$1:$82,MATCH($C$1,'Cleaned Responses'!$1:$1,0),FALSE)</f>
        <v>#N/A</v>
      </c>
      <c r="D441" s="6" t="e">
        <f>VLOOKUP($A441&amp;$B441,'Cleaned Responses'!$1:$82,MATCH(D$1,'Cleaned Responses'!$1:$1,0),FALSE)</f>
        <v>#N/A</v>
      </c>
      <c r="E441" s="6" t="e">
        <f>VLOOKUP($A441&amp;$B441,'Cleaned Responses'!$1:$82,MATCH(E$1,'Cleaned Responses'!$1:$1,0),FALSE)</f>
        <v>#N/A</v>
      </c>
      <c r="F441" s="6" t="e">
        <f>VLOOKUP($A441&amp;$B441,'Cleaned Responses'!$1:$82,MATCH(F$1,'Cleaned Responses'!$1:$1,0),FALSE)</f>
        <v>#N/A</v>
      </c>
      <c r="G441" s="6" t="e">
        <f t="shared" si="154"/>
        <v>#N/A</v>
      </c>
      <c r="H441" s="6" t="e">
        <f>VLOOKUP($A441&amp;$B441,'Cleaned Responses'!$1:$82,MATCH(H$1,'Cleaned Responses'!$1:$1,0),FALSE)</f>
        <v>#N/A</v>
      </c>
      <c r="I441" s="6" t="e">
        <f>VLOOKUP($A441&amp;$B441,'Cleaned Responses'!$1:$82,MATCH(I$1,'Cleaned Responses'!$1:$1,0),FALSE)</f>
        <v>#N/A</v>
      </c>
      <c r="J441" s="6" t="e">
        <f>VLOOKUP($A441&amp;$B441,'Cleaned Responses'!$1:$82,MATCH(J$1,'Cleaned Responses'!$1:$1,0),FALSE)</f>
        <v>#N/A</v>
      </c>
      <c r="K441" s="6" t="e">
        <f>VLOOKUP($A441&amp;$B441,'Cleaned Responses'!$1:$82,MATCH(K$1,'Cleaned Responses'!$1:$1,0),FALSE)</f>
        <v>#N/A</v>
      </c>
      <c r="L441" s="6" t="e">
        <f>VLOOKUP($A441&amp;$B441,'Cleaned Responses'!$1:$82,MATCH(L$1,'Cleaned Responses'!$1:$1,0),FALSE)</f>
        <v>#N/A</v>
      </c>
      <c r="M441" s="6" t="e">
        <f>VLOOKUP($A441&amp;$B441,'Cleaned Responses'!$1:$82,MATCH(M$1,'Cleaned Responses'!$1:$1,0),FALSE)</f>
        <v>#N/A</v>
      </c>
      <c r="N441" s="8" t="e">
        <f t="shared" si="155"/>
        <v>#N/A</v>
      </c>
      <c r="O441" s="8" t="e">
        <f t="shared" si="156"/>
        <v>#N/A</v>
      </c>
      <c r="P441" s="8" t="e">
        <f t="shared" si="157"/>
        <v>#N/A</v>
      </c>
      <c r="Q441" s="6"/>
      <c r="R441" s="6"/>
      <c r="S441" s="6"/>
      <c r="T441" s="6"/>
      <c r="U441" s="8" t="e">
        <f t="shared" si="158"/>
        <v>#N/A</v>
      </c>
      <c r="V441" s="6" t="e">
        <f>VLOOKUP($A441&amp;$B441,'Cleaned Responses'!$1:$82,MATCH(V$1,'Cleaned Responses'!$1:$1,0),FALSE)</f>
        <v>#N/A</v>
      </c>
      <c r="W441" s="6" t="e">
        <f>VLOOKUP($A441&amp;$B441,'Cleaned Responses'!$1:$82,MATCH(W$1,'Cleaned Responses'!$1:$1,0),FALSE)</f>
        <v>#N/A</v>
      </c>
      <c r="X441" s="9" t="e">
        <f t="shared" si="159"/>
        <v>#N/A</v>
      </c>
      <c r="Y441" s="9" t="e">
        <f t="shared" si="160"/>
        <v>#N/A</v>
      </c>
      <c r="Z441" s="6" t="e">
        <f>VLOOKUP($A441&amp;$B441,'Cleaned Responses'!$1:$82,MATCH(Z$1,'Cleaned Responses'!$1:$1,0),FALSE)</f>
        <v>#N/A</v>
      </c>
      <c r="AA441" s="6" t="e">
        <f>VLOOKUP($A441&amp;$B441,'Cleaned Responses'!$1:$82,MATCH(AA$1,'Cleaned Responses'!$1:$1,0),FALSE)</f>
        <v>#N/A</v>
      </c>
      <c r="AB441" s="6" t="e">
        <f>VLOOKUP($A441&amp;$B441,'Cleaned Responses'!$1:$82,MATCH(AB$1,'Cleaned Responses'!$1:$1,0),FALSE)</f>
        <v>#N/A</v>
      </c>
      <c r="AC441" s="6" t="e">
        <f>VLOOKUP($A441&amp;$B441,'Cleaned Responses'!$1:$82,MATCH(AC$1,'Cleaned Responses'!$1:$1,0),FALSE)</f>
        <v>#N/A</v>
      </c>
      <c r="AD441" s="6" t="e">
        <f>VLOOKUP($A441&amp;$B441,'Cleaned Responses'!$1:$82,MATCH(AD$1,'Cleaned Responses'!$1:$1,0),FALSE)</f>
        <v>#N/A</v>
      </c>
      <c r="AE441" s="6" t="e">
        <f>VLOOKUP($A441&amp;$B441,'Cleaned Responses'!$1:$82,MATCH(AE$1,'Cleaned Responses'!$1:$1,0),FALSE)</f>
        <v>#N/A</v>
      </c>
      <c r="AF441" s="6" t="e">
        <f>VLOOKUP($A441&amp;$B441,'Cleaned Responses'!$1:$82,MATCH(AF$1,'Cleaned Responses'!$1:$1,0),FALSE)</f>
        <v>#N/A</v>
      </c>
      <c r="AG441" s="6" t="e">
        <f>VLOOKUP($A441&amp;$B441,'Cleaned Responses'!$1:$82,MATCH(AG$1,'Cleaned Responses'!$1:$1,0),FALSE)</f>
        <v>#N/A</v>
      </c>
      <c r="AH441" s="6" t="e">
        <f t="shared" si="161"/>
        <v>#N/A</v>
      </c>
      <c r="AI441" s="7" t="e">
        <f>VLOOKUP($A441&amp;$B441,'Cleaned Responses'!$1:$82,MATCH(AI$1,'Cleaned Responses'!$1:$1,0),FALSE)/100</f>
        <v>#N/A</v>
      </c>
      <c r="AJ441" s="7" t="e">
        <f>VLOOKUP($A441&amp;$B441,'Cleaned Responses'!$1:$82,MATCH(AJ$1,'Cleaned Responses'!$1:$1,0),FALSE)/100</f>
        <v>#N/A</v>
      </c>
      <c r="AK441" s="7" t="e">
        <f>VLOOKUP($A441&amp;$B441,'Cleaned Responses'!$1:$82,MATCH(AK$1,'Cleaned Responses'!$1:$1,0),FALSE)/100</f>
        <v>#N/A</v>
      </c>
      <c r="AL441" s="7" t="e">
        <f>VLOOKUP($A441&amp;$B441,'Cleaned Responses'!$1:$82,MATCH(AL$1,'Cleaned Responses'!$1:$1,0),FALSE)/100</f>
        <v>#N/A</v>
      </c>
      <c r="AM441" s="7" t="e">
        <f>VLOOKUP($A441&amp;$B441,'Cleaned Responses'!$1:$82,MATCH(AM$1,'Cleaned Responses'!$1:$1,0),FALSE)/100</f>
        <v>#N/A</v>
      </c>
      <c r="AN441" s="7" t="e">
        <f>VLOOKUP($A441&amp;$B441,'Cleaned Responses'!$1:$82,MATCH(AN$1,'Cleaned Responses'!$1:$1,0),FALSE)/100</f>
        <v>#N/A</v>
      </c>
      <c r="AO441" s="7" t="e">
        <f>VLOOKUP($A441&amp;$B441,'Cleaned Responses'!$1:$82,MATCH(AO$1,'Cleaned Responses'!$1:$1,0),FALSE)/100</f>
        <v>#N/A</v>
      </c>
      <c r="AP441" s="7" t="e">
        <f>VLOOKUP($A441&amp;$B441,'Cleaned Responses'!$1:$82,MATCH(AP$1,'Cleaned Responses'!$1:$1,0),FALSE)/100</f>
        <v>#N/A</v>
      </c>
      <c r="AQ441" s="7" t="e">
        <f>VLOOKUP($A441&amp;$B441,'Cleaned Responses'!$1:$82,MATCH(AQ$1,'Cleaned Responses'!$1:$1,0),FALSE)/100</f>
        <v>#N/A</v>
      </c>
      <c r="AR441" s="7" t="e">
        <f>VLOOKUP($A441&amp;$B441,'Cleaned Responses'!$1:$82,MATCH(AR$1,'Cleaned Responses'!$1:$1,0),FALSE)/100</f>
        <v>#N/A</v>
      </c>
      <c r="AS441" s="7" t="e">
        <f>VLOOKUP($A441&amp;$B441,'Cleaned Responses'!$1:$82,MATCH(AS$1,'Cleaned Responses'!$1:$1,0),FALSE)/100</f>
        <v>#N/A</v>
      </c>
      <c r="AT441" s="7" t="e">
        <f>VLOOKUP($A441&amp;$B441,'Cleaned Responses'!$1:$82,MATCH(AT$1,'Cleaned Responses'!$1:$1,0),FALSE)/100</f>
        <v>#N/A</v>
      </c>
      <c r="AU441" s="7" t="e">
        <f>VLOOKUP($A441&amp;$B441,'Cleaned Responses'!$1:$82,MATCH(AU$1,'Cleaned Responses'!$1:$1,0),FALSE)/100</f>
        <v>#N/A</v>
      </c>
      <c r="AV441" s="7" t="e">
        <f>VLOOKUP($A441&amp;$B441,'Cleaned Responses'!$1:$82,MATCH(AV$1,'Cleaned Responses'!$1:$1,0),FALSE)/100</f>
        <v>#N/A</v>
      </c>
      <c r="AW441" s="7" t="e">
        <f>VLOOKUP($A441&amp;$B441,'Cleaned Responses'!$1:$82,MATCH(AW$1,'Cleaned Responses'!$1:$1,0),FALSE)/100</f>
        <v>#N/A</v>
      </c>
      <c r="AX441" s="7" t="e">
        <f>VLOOKUP($A441&amp;$B441,'Cleaned Responses'!$1:$82,MATCH(AX$1,'Cleaned Responses'!$1:$1,0),FALSE)/100</f>
        <v>#N/A</v>
      </c>
      <c r="AY441" s="7" t="e">
        <f>VLOOKUP($A441&amp;$B441,'Cleaned Responses'!$1:$82,MATCH(AY$1,'Cleaned Responses'!$1:$1,0),FALSE)/100</f>
        <v>#N/A</v>
      </c>
      <c r="AZ441" s="7" t="e">
        <f>VLOOKUP($A441&amp;$B441,'Cleaned Responses'!$1:$82,MATCH(AZ$1,'Cleaned Responses'!$1:$1,0),FALSE)/100</f>
        <v>#N/A</v>
      </c>
      <c r="BA441" s="7" t="e">
        <f>VLOOKUP($A441&amp;$B441,'Cleaned Responses'!$1:$82,MATCH(BA$1,'Cleaned Responses'!$1:$1,0),FALSE)/100</f>
        <v>#N/A</v>
      </c>
      <c r="BB441" s="7"/>
      <c r="BC441" s="6" t="e">
        <f>VLOOKUP($A441&amp;$B441,'Cleaned Responses'!$1:$82,MATCH(BC$1,'Cleaned Responses'!$1:$1,0),FALSE)</f>
        <v>#N/A</v>
      </c>
      <c r="BD441" s="6" t="e">
        <f>VLOOKUP($A441&amp;$B441,'Cleaned Responses'!$1:$82,MATCH(BD$1,'Cleaned Responses'!$1:$1,0),FALSE)</f>
        <v>#N/A</v>
      </c>
      <c r="BE441" t="e">
        <f>VLOOKUP($A441&amp;$B441,'Cleaned Responses'!$1:$82,MATCH(BE$1,'Cleaned Responses'!$1:$1,0),FALSE)/100</f>
        <v>#N/A</v>
      </c>
      <c r="BF441" t="e">
        <f>VLOOKUP($A441&amp;$B441,'Cleaned Responses'!$1:$82,MATCH(BF$1,'Cleaned Responses'!$1:$1,0),FALSE)/100</f>
        <v>#N/A</v>
      </c>
      <c r="BG441" t="e">
        <f>VLOOKUP($A441&amp;$B441,'Cleaned Responses'!$1:$82,MATCH(BG$1,'Cleaned Responses'!$1:$1,0),FALSE)/100</f>
        <v>#N/A</v>
      </c>
      <c r="BH441" t="e">
        <f t="shared" si="140"/>
        <v>#N/A</v>
      </c>
      <c r="BI441" t="e">
        <f t="shared" si="141"/>
        <v>#N/A</v>
      </c>
      <c r="BJ441" t="e">
        <f t="shared" si="142"/>
        <v>#N/A</v>
      </c>
      <c r="BK441" t="e">
        <f>VLOOKUP($A441&amp;$B441,'Cleaned Responses'!$1:$82,MATCH(BK$1,'Cleaned Responses'!$1:$1,0),FALSE)/100</f>
        <v>#N/A</v>
      </c>
      <c r="BL441" t="e">
        <f>VLOOKUP($A441&amp;$B441,'Cleaned Responses'!$1:$82,MATCH(BL$1,'Cleaned Responses'!$1:$1,0),FALSE)/100</f>
        <v>#N/A</v>
      </c>
      <c r="BM441" t="e">
        <f>VLOOKUP($A441&amp;$B441,'Cleaned Responses'!$1:$82,MATCH(BM$1,'Cleaned Responses'!$1:$1,0),FALSE)/100</f>
        <v>#N/A</v>
      </c>
      <c r="BN441" t="e">
        <f>VLOOKUP($A441&amp;$B441,'Cleaned Responses'!$1:$82,MATCH(BN$1,'Cleaned Responses'!$1:$1,0),FALSE)/100</f>
        <v>#N/A</v>
      </c>
      <c r="BO441" t="e">
        <f>VLOOKUP($A441&amp;$B441,'Cleaned Responses'!$1:$82,MATCH(BO$1,'Cleaned Responses'!$1:$1,0),FALSE)/100</f>
        <v>#N/A</v>
      </c>
      <c r="BP441" t="e">
        <f>VLOOKUP($A441&amp;$B441,'Cleaned Responses'!$1:$82,MATCH(BP$1,'Cleaned Responses'!$1:$1,0),FALSE)/100</f>
        <v>#N/A</v>
      </c>
      <c r="BQ441" t="e">
        <f>VLOOKUP($A441&amp;$B441,'Cleaned Responses'!$1:$82,MATCH(BQ$1,'Cleaned Responses'!$1:$1,0),FALSE)/100</f>
        <v>#N/A</v>
      </c>
      <c r="BR441" t="e">
        <f>VLOOKUP($A441&amp;$B441,'Cleaned Responses'!$1:$82,MATCH(BR$1,'Cleaned Responses'!$1:$1,0),FALSE)/100</f>
        <v>#N/A</v>
      </c>
      <c r="BS441" t="e">
        <f>VLOOKUP($A441&amp;$B441,'Cleaned Responses'!$1:$82,MATCH(BS$1,'Cleaned Responses'!$1:$1,0),FALSE)/100</f>
        <v>#N/A</v>
      </c>
      <c r="BT441" t="e">
        <f>VLOOKUP($A441&amp;$B441,'Cleaned Responses'!$1:$82,MATCH(BT$1,'Cleaned Responses'!$1:$1,0),FALSE)/100</f>
        <v>#N/A</v>
      </c>
      <c r="BU441" t="e">
        <f>VLOOKUP($A441&amp;$B441,'Cleaned Responses'!$1:$82,MATCH(BU$1,'Cleaned Responses'!$1:$1,0),FALSE)/100</f>
        <v>#N/A</v>
      </c>
      <c r="BV441" t="e">
        <f>VLOOKUP($A441&amp;$B441,'Cleaned Responses'!$1:$82,MATCH(BV$1,'Cleaned Responses'!$1:$1,0),FALSE)/100</f>
        <v>#N/A</v>
      </c>
      <c r="BW441" t="e">
        <f t="shared" si="143"/>
        <v>#N/A</v>
      </c>
      <c r="BX441" t="e">
        <f t="shared" si="144"/>
        <v>#N/A</v>
      </c>
      <c r="BY441" t="e">
        <f t="shared" si="145"/>
        <v>#N/A</v>
      </c>
      <c r="BZ441" t="e">
        <f t="shared" si="146"/>
        <v>#N/A</v>
      </c>
      <c r="CA441" t="e">
        <f t="shared" si="147"/>
        <v>#N/A</v>
      </c>
      <c r="CB441" t="e">
        <f t="shared" si="148"/>
        <v>#N/A</v>
      </c>
      <c r="CC441" t="e">
        <f t="shared" si="149"/>
        <v>#N/A</v>
      </c>
      <c r="CD441" t="e">
        <f t="shared" si="150"/>
        <v>#N/A</v>
      </c>
      <c r="CE441" t="e">
        <f t="shared" si="151"/>
        <v>#N/A</v>
      </c>
      <c r="CF441" t="e">
        <f t="shared" si="152"/>
        <v>#N/A</v>
      </c>
      <c r="CG441" t="e">
        <f t="shared" si="153"/>
        <v>#N/A</v>
      </c>
    </row>
    <row r="442" spans="1:85" ht="20" customHeight="1" x14ac:dyDescent="0.25">
      <c r="A442" s="187"/>
      <c r="B442" s="6"/>
      <c r="C442" s="6" t="e">
        <f>VLOOKUP($A442&amp;$B442,'Cleaned Responses'!$1:$82,MATCH($C$1,'Cleaned Responses'!$1:$1,0),FALSE)</f>
        <v>#N/A</v>
      </c>
      <c r="D442" s="6" t="e">
        <f>VLOOKUP($A442&amp;$B442,'Cleaned Responses'!$1:$82,MATCH(D$1,'Cleaned Responses'!$1:$1,0),FALSE)</f>
        <v>#N/A</v>
      </c>
      <c r="E442" s="6" t="e">
        <f>VLOOKUP($A442&amp;$B442,'Cleaned Responses'!$1:$82,MATCH(E$1,'Cleaned Responses'!$1:$1,0),FALSE)</f>
        <v>#N/A</v>
      </c>
      <c r="F442" s="6" t="e">
        <f>VLOOKUP($A442&amp;$B442,'Cleaned Responses'!$1:$82,MATCH(F$1,'Cleaned Responses'!$1:$1,0),FALSE)</f>
        <v>#N/A</v>
      </c>
      <c r="G442" s="6" t="e">
        <f t="shared" si="154"/>
        <v>#N/A</v>
      </c>
      <c r="H442" s="6" t="e">
        <f>VLOOKUP($A442&amp;$B442,'Cleaned Responses'!$1:$82,MATCH(H$1,'Cleaned Responses'!$1:$1,0),FALSE)</f>
        <v>#N/A</v>
      </c>
      <c r="I442" s="6" t="e">
        <f>VLOOKUP($A442&amp;$B442,'Cleaned Responses'!$1:$82,MATCH(I$1,'Cleaned Responses'!$1:$1,0),FALSE)</f>
        <v>#N/A</v>
      </c>
      <c r="J442" s="6" t="e">
        <f>VLOOKUP($A442&amp;$B442,'Cleaned Responses'!$1:$82,MATCH(J$1,'Cleaned Responses'!$1:$1,0),FALSE)</f>
        <v>#N/A</v>
      </c>
      <c r="K442" s="6" t="e">
        <f>VLOOKUP($A442&amp;$B442,'Cleaned Responses'!$1:$82,MATCH(K$1,'Cleaned Responses'!$1:$1,0),FALSE)</f>
        <v>#N/A</v>
      </c>
      <c r="L442" s="6" t="e">
        <f>VLOOKUP($A442&amp;$B442,'Cleaned Responses'!$1:$82,MATCH(L$1,'Cleaned Responses'!$1:$1,0),FALSE)</f>
        <v>#N/A</v>
      </c>
      <c r="M442" s="6" t="e">
        <f>VLOOKUP($A442&amp;$B442,'Cleaned Responses'!$1:$82,MATCH(M$1,'Cleaned Responses'!$1:$1,0),FALSE)</f>
        <v>#N/A</v>
      </c>
      <c r="N442" s="8" t="e">
        <f t="shared" si="155"/>
        <v>#N/A</v>
      </c>
      <c r="O442" s="8" t="e">
        <f t="shared" si="156"/>
        <v>#N/A</v>
      </c>
      <c r="P442" s="8" t="e">
        <f t="shared" si="157"/>
        <v>#N/A</v>
      </c>
      <c r="Q442" s="6"/>
      <c r="R442" s="6"/>
      <c r="S442" s="6"/>
      <c r="T442" s="6"/>
      <c r="U442" s="8" t="e">
        <f t="shared" si="158"/>
        <v>#N/A</v>
      </c>
      <c r="V442" s="6" t="e">
        <f>VLOOKUP($A442&amp;$B442,'Cleaned Responses'!$1:$82,MATCH(V$1,'Cleaned Responses'!$1:$1,0),FALSE)</f>
        <v>#N/A</v>
      </c>
      <c r="W442" s="6" t="e">
        <f>VLOOKUP($A442&amp;$B442,'Cleaned Responses'!$1:$82,MATCH(W$1,'Cleaned Responses'!$1:$1,0),FALSE)</f>
        <v>#N/A</v>
      </c>
      <c r="X442" s="9" t="e">
        <f t="shared" si="159"/>
        <v>#N/A</v>
      </c>
      <c r="Y442" s="9" t="e">
        <f t="shared" si="160"/>
        <v>#N/A</v>
      </c>
      <c r="Z442" s="6" t="e">
        <f>VLOOKUP($A442&amp;$B442,'Cleaned Responses'!$1:$82,MATCH(Z$1,'Cleaned Responses'!$1:$1,0),FALSE)</f>
        <v>#N/A</v>
      </c>
      <c r="AA442" s="6" t="e">
        <f>VLOOKUP($A442&amp;$B442,'Cleaned Responses'!$1:$82,MATCH(AA$1,'Cleaned Responses'!$1:$1,0),FALSE)</f>
        <v>#N/A</v>
      </c>
      <c r="AB442" s="6" t="e">
        <f>VLOOKUP($A442&amp;$B442,'Cleaned Responses'!$1:$82,MATCH(AB$1,'Cleaned Responses'!$1:$1,0),FALSE)</f>
        <v>#N/A</v>
      </c>
      <c r="AC442" s="6" t="e">
        <f>VLOOKUP($A442&amp;$B442,'Cleaned Responses'!$1:$82,MATCH(AC$1,'Cleaned Responses'!$1:$1,0),FALSE)</f>
        <v>#N/A</v>
      </c>
      <c r="AD442" s="6" t="e">
        <f>VLOOKUP($A442&amp;$B442,'Cleaned Responses'!$1:$82,MATCH(AD$1,'Cleaned Responses'!$1:$1,0),FALSE)</f>
        <v>#N/A</v>
      </c>
      <c r="AE442" s="6" t="e">
        <f>VLOOKUP($A442&amp;$B442,'Cleaned Responses'!$1:$82,MATCH(AE$1,'Cleaned Responses'!$1:$1,0),FALSE)</f>
        <v>#N/A</v>
      </c>
      <c r="AF442" s="6" t="e">
        <f>VLOOKUP($A442&amp;$B442,'Cleaned Responses'!$1:$82,MATCH(AF$1,'Cleaned Responses'!$1:$1,0),FALSE)</f>
        <v>#N/A</v>
      </c>
      <c r="AG442" s="6" t="e">
        <f>VLOOKUP($A442&amp;$B442,'Cleaned Responses'!$1:$82,MATCH(AG$1,'Cleaned Responses'!$1:$1,0),FALSE)</f>
        <v>#N/A</v>
      </c>
      <c r="AH442" s="6" t="e">
        <f t="shared" si="161"/>
        <v>#N/A</v>
      </c>
      <c r="AI442" s="7" t="e">
        <f>VLOOKUP($A442&amp;$B442,'Cleaned Responses'!$1:$82,MATCH(AI$1,'Cleaned Responses'!$1:$1,0),FALSE)/100</f>
        <v>#N/A</v>
      </c>
      <c r="AJ442" s="7" t="e">
        <f>VLOOKUP($A442&amp;$B442,'Cleaned Responses'!$1:$82,MATCH(AJ$1,'Cleaned Responses'!$1:$1,0),FALSE)/100</f>
        <v>#N/A</v>
      </c>
      <c r="AK442" s="7" t="e">
        <f>VLOOKUP($A442&amp;$B442,'Cleaned Responses'!$1:$82,MATCH(AK$1,'Cleaned Responses'!$1:$1,0),FALSE)/100</f>
        <v>#N/A</v>
      </c>
      <c r="AL442" s="7" t="e">
        <f>VLOOKUP($A442&amp;$B442,'Cleaned Responses'!$1:$82,MATCH(AL$1,'Cleaned Responses'!$1:$1,0),FALSE)/100</f>
        <v>#N/A</v>
      </c>
      <c r="AM442" s="7" t="e">
        <f>VLOOKUP($A442&amp;$B442,'Cleaned Responses'!$1:$82,MATCH(AM$1,'Cleaned Responses'!$1:$1,0),FALSE)/100</f>
        <v>#N/A</v>
      </c>
      <c r="AN442" s="7" t="e">
        <f>VLOOKUP($A442&amp;$B442,'Cleaned Responses'!$1:$82,MATCH(AN$1,'Cleaned Responses'!$1:$1,0),FALSE)/100</f>
        <v>#N/A</v>
      </c>
      <c r="AO442" s="7" t="e">
        <f>VLOOKUP($A442&amp;$B442,'Cleaned Responses'!$1:$82,MATCH(AO$1,'Cleaned Responses'!$1:$1,0),FALSE)/100</f>
        <v>#N/A</v>
      </c>
      <c r="AP442" s="7" t="e">
        <f>VLOOKUP($A442&amp;$B442,'Cleaned Responses'!$1:$82,MATCH(AP$1,'Cleaned Responses'!$1:$1,0),FALSE)/100</f>
        <v>#N/A</v>
      </c>
      <c r="AQ442" s="7" t="e">
        <f>VLOOKUP($A442&amp;$B442,'Cleaned Responses'!$1:$82,MATCH(AQ$1,'Cleaned Responses'!$1:$1,0),FALSE)/100</f>
        <v>#N/A</v>
      </c>
      <c r="AR442" s="7" t="e">
        <f>VLOOKUP($A442&amp;$B442,'Cleaned Responses'!$1:$82,MATCH(AR$1,'Cleaned Responses'!$1:$1,0),FALSE)/100</f>
        <v>#N/A</v>
      </c>
      <c r="AS442" s="7" t="e">
        <f>VLOOKUP($A442&amp;$B442,'Cleaned Responses'!$1:$82,MATCH(AS$1,'Cleaned Responses'!$1:$1,0),FALSE)/100</f>
        <v>#N/A</v>
      </c>
      <c r="AT442" s="7" t="e">
        <f>VLOOKUP($A442&amp;$B442,'Cleaned Responses'!$1:$82,MATCH(AT$1,'Cleaned Responses'!$1:$1,0),FALSE)/100</f>
        <v>#N/A</v>
      </c>
      <c r="AU442" s="7" t="e">
        <f>VLOOKUP($A442&amp;$B442,'Cleaned Responses'!$1:$82,MATCH(AU$1,'Cleaned Responses'!$1:$1,0),FALSE)/100</f>
        <v>#N/A</v>
      </c>
      <c r="AV442" s="7" t="e">
        <f>VLOOKUP($A442&amp;$B442,'Cleaned Responses'!$1:$82,MATCH(AV$1,'Cleaned Responses'!$1:$1,0),FALSE)/100</f>
        <v>#N/A</v>
      </c>
      <c r="AW442" s="7" t="e">
        <f>VLOOKUP($A442&amp;$B442,'Cleaned Responses'!$1:$82,MATCH(AW$1,'Cleaned Responses'!$1:$1,0),FALSE)/100</f>
        <v>#N/A</v>
      </c>
      <c r="AX442" s="7" t="e">
        <f>VLOOKUP($A442&amp;$B442,'Cleaned Responses'!$1:$82,MATCH(AX$1,'Cleaned Responses'!$1:$1,0),FALSE)/100</f>
        <v>#N/A</v>
      </c>
      <c r="AY442" s="7" t="e">
        <f>VLOOKUP($A442&amp;$B442,'Cleaned Responses'!$1:$82,MATCH(AY$1,'Cleaned Responses'!$1:$1,0),FALSE)/100</f>
        <v>#N/A</v>
      </c>
      <c r="AZ442" s="7" t="e">
        <f>VLOOKUP($A442&amp;$B442,'Cleaned Responses'!$1:$82,MATCH(AZ$1,'Cleaned Responses'!$1:$1,0),FALSE)/100</f>
        <v>#N/A</v>
      </c>
      <c r="BA442" s="7" t="e">
        <f>VLOOKUP($A442&amp;$B442,'Cleaned Responses'!$1:$82,MATCH(BA$1,'Cleaned Responses'!$1:$1,0),FALSE)/100</f>
        <v>#N/A</v>
      </c>
      <c r="BB442" s="7"/>
      <c r="BC442" s="6" t="e">
        <f>VLOOKUP($A442&amp;$B442,'Cleaned Responses'!$1:$82,MATCH(BC$1,'Cleaned Responses'!$1:$1,0),FALSE)</f>
        <v>#N/A</v>
      </c>
      <c r="BD442" s="6" t="e">
        <f>VLOOKUP($A442&amp;$B442,'Cleaned Responses'!$1:$82,MATCH(BD$1,'Cleaned Responses'!$1:$1,0),FALSE)</f>
        <v>#N/A</v>
      </c>
      <c r="BE442" t="e">
        <f>VLOOKUP($A442&amp;$B442,'Cleaned Responses'!$1:$82,MATCH(BE$1,'Cleaned Responses'!$1:$1,0),FALSE)/100</f>
        <v>#N/A</v>
      </c>
      <c r="BF442" t="e">
        <f>VLOOKUP($A442&amp;$B442,'Cleaned Responses'!$1:$82,MATCH(BF$1,'Cleaned Responses'!$1:$1,0),FALSE)/100</f>
        <v>#N/A</v>
      </c>
      <c r="BG442" t="e">
        <f>VLOOKUP($A442&amp;$B442,'Cleaned Responses'!$1:$82,MATCH(BG$1,'Cleaned Responses'!$1:$1,0),FALSE)/100</f>
        <v>#N/A</v>
      </c>
      <c r="BH442" t="e">
        <f t="shared" si="140"/>
        <v>#N/A</v>
      </c>
      <c r="BI442" t="e">
        <f t="shared" si="141"/>
        <v>#N/A</v>
      </c>
      <c r="BJ442" t="e">
        <f t="shared" si="142"/>
        <v>#N/A</v>
      </c>
      <c r="BK442" t="e">
        <f>VLOOKUP($A442&amp;$B442,'Cleaned Responses'!$1:$82,MATCH(BK$1,'Cleaned Responses'!$1:$1,0),FALSE)/100</f>
        <v>#N/A</v>
      </c>
      <c r="BL442" t="e">
        <f>VLOOKUP($A442&amp;$B442,'Cleaned Responses'!$1:$82,MATCH(BL$1,'Cleaned Responses'!$1:$1,0),FALSE)/100</f>
        <v>#N/A</v>
      </c>
      <c r="BM442" t="e">
        <f>VLOOKUP($A442&amp;$B442,'Cleaned Responses'!$1:$82,MATCH(BM$1,'Cleaned Responses'!$1:$1,0),FALSE)/100</f>
        <v>#N/A</v>
      </c>
      <c r="BN442" t="e">
        <f>VLOOKUP($A442&amp;$B442,'Cleaned Responses'!$1:$82,MATCH(BN$1,'Cleaned Responses'!$1:$1,0),FALSE)/100</f>
        <v>#N/A</v>
      </c>
      <c r="BO442" t="e">
        <f>VLOOKUP($A442&amp;$B442,'Cleaned Responses'!$1:$82,MATCH(BO$1,'Cleaned Responses'!$1:$1,0),FALSE)/100</f>
        <v>#N/A</v>
      </c>
      <c r="BP442" t="e">
        <f>VLOOKUP($A442&amp;$B442,'Cleaned Responses'!$1:$82,MATCH(BP$1,'Cleaned Responses'!$1:$1,0),FALSE)/100</f>
        <v>#N/A</v>
      </c>
      <c r="BQ442" t="e">
        <f>VLOOKUP($A442&amp;$B442,'Cleaned Responses'!$1:$82,MATCH(BQ$1,'Cleaned Responses'!$1:$1,0),FALSE)/100</f>
        <v>#N/A</v>
      </c>
      <c r="BR442" t="e">
        <f>VLOOKUP($A442&amp;$B442,'Cleaned Responses'!$1:$82,MATCH(BR$1,'Cleaned Responses'!$1:$1,0),FALSE)/100</f>
        <v>#N/A</v>
      </c>
      <c r="BS442" t="e">
        <f>VLOOKUP($A442&amp;$B442,'Cleaned Responses'!$1:$82,MATCH(BS$1,'Cleaned Responses'!$1:$1,0),FALSE)/100</f>
        <v>#N/A</v>
      </c>
      <c r="BT442" t="e">
        <f>VLOOKUP($A442&amp;$B442,'Cleaned Responses'!$1:$82,MATCH(BT$1,'Cleaned Responses'!$1:$1,0),FALSE)/100</f>
        <v>#N/A</v>
      </c>
      <c r="BU442" t="e">
        <f>VLOOKUP($A442&amp;$B442,'Cleaned Responses'!$1:$82,MATCH(BU$1,'Cleaned Responses'!$1:$1,0),FALSE)/100</f>
        <v>#N/A</v>
      </c>
      <c r="BV442" t="e">
        <f>VLOOKUP($A442&amp;$B442,'Cleaned Responses'!$1:$82,MATCH(BV$1,'Cleaned Responses'!$1:$1,0),FALSE)/100</f>
        <v>#N/A</v>
      </c>
      <c r="BW442" t="e">
        <f t="shared" si="143"/>
        <v>#N/A</v>
      </c>
      <c r="BX442" t="e">
        <f t="shared" si="144"/>
        <v>#N/A</v>
      </c>
      <c r="BY442" t="e">
        <f t="shared" si="145"/>
        <v>#N/A</v>
      </c>
      <c r="BZ442" t="e">
        <f t="shared" si="146"/>
        <v>#N/A</v>
      </c>
      <c r="CA442" t="e">
        <f t="shared" si="147"/>
        <v>#N/A</v>
      </c>
      <c r="CB442" t="e">
        <f t="shared" si="148"/>
        <v>#N/A</v>
      </c>
      <c r="CC442" t="e">
        <f t="shared" si="149"/>
        <v>#N/A</v>
      </c>
      <c r="CD442" t="e">
        <f t="shared" si="150"/>
        <v>#N/A</v>
      </c>
      <c r="CE442" t="e">
        <f t="shared" si="151"/>
        <v>#N/A</v>
      </c>
      <c r="CF442" t="e">
        <f t="shared" si="152"/>
        <v>#N/A</v>
      </c>
      <c r="CG442" t="e">
        <f t="shared" si="153"/>
        <v>#N/A</v>
      </c>
    </row>
    <row r="443" spans="1:85" ht="20" customHeight="1" x14ac:dyDescent="0.25">
      <c r="A443" s="187"/>
      <c r="B443" s="6"/>
      <c r="C443" s="6" t="e">
        <f>VLOOKUP($A443&amp;$B443,'Cleaned Responses'!$1:$82,MATCH($C$1,'Cleaned Responses'!$1:$1,0),FALSE)</f>
        <v>#N/A</v>
      </c>
      <c r="D443" s="6" t="e">
        <f>VLOOKUP($A443&amp;$B443,'Cleaned Responses'!$1:$82,MATCH(D$1,'Cleaned Responses'!$1:$1,0),FALSE)</f>
        <v>#N/A</v>
      </c>
      <c r="E443" s="6" t="e">
        <f>VLOOKUP($A443&amp;$B443,'Cleaned Responses'!$1:$82,MATCH(E$1,'Cleaned Responses'!$1:$1,0),FALSE)</f>
        <v>#N/A</v>
      </c>
      <c r="F443" s="6" t="e">
        <f>VLOOKUP($A443&amp;$B443,'Cleaned Responses'!$1:$82,MATCH(F$1,'Cleaned Responses'!$1:$1,0),FALSE)</f>
        <v>#N/A</v>
      </c>
      <c r="G443" s="6" t="e">
        <f t="shared" si="154"/>
        <v>#N/A</v>
      </c>
      <c r="H443" s="6" t="e">
        <f>VLOOKUP($A443&amp;$B443,'Cleaned Responses'!$1:$82,MATCH(H$1,'Cleaned Responses'!$1:$1,0),FALSE)</f>
        <v>#N/A</v>
      </c>
      <c r="I443" s="6" t="e">
        <f>VLOOKUP($A443&amp;$B443,'Cleaned Responses'!$1:$82,MATCH(I$1,'Cleaned Responses'!$1:$1,0),FALSE)</f>
        <v>#N/A</v>
      </c>
      <c r="J443" s="6" t="e">
        <f>VLOOKUP($A443&amp;$B443,'Cleaned Responses'!$1:$82,MATCH(J$1,'Cleaned Responses'!$1:$1,0),FALSE)</f>
        <v>#N/A</v>
      </c>
      <c r="K443" s="6" t="e">
        <f>VLOOKUP($A443&amp;$B443,'Cleaned Responses'!$1:$82,MATCH(K$1,'Cleaned Responses'!$1:$1,0),FALSE)</f>
        <v>#N/A</v>
      </c>
      <c r="L443" s="6" t="e">
        <f>VLOOKUP($A443&amp;$B443,'Cleaned Responses'!$1:$82,MATCH(L$1,'Cleaned Responses'!$1:$1,0),FALSE)</f>
        <v>#N/A</v>
      </c>
      <c r="M443" s="6" t="e">
        <f>VLOOKUP($A443&amp;$B443,'Cleaned Responses'!$1:$82,MATCH(M$1,'Cleaned Responses'!$1:$1,0),FALSE)</f>
        <v>#N/A</v>
      </c>
      <c r="N443" s="8" t="e">
        <f t="shared" si="155"/>
        <v>#N/A</v>
      </c>
      <c r="O443" s="8" t="e">
        <f t="shared" si="156"/>
        <v>#N/A</v>
      </c>
      <c r="P443" s="8" t="e">
        <f t="shared" si="157"/>
        <v>#N/A</v>
      </c>
      <c r="Q443" s="6"/>
      <c r="R443" s="6"/>
      <c r="S443" s="6"/>
      <c r="T443" s="6"/>
      <c r="U443" s="8" t="e">
        <f t="shared" si="158"/>
        <v>#N/A</v>
      </c>
      <c r="V443" s="6" t="e">
        <f>VLOOKUP($A443&amp;$B443,'Cleaned Responses'!$1:$82,MATCH(V$1,'Cleaned Responses'!$1:$1,0),FALSE)</f>
        <v>#N/A</v>
      </c>
      <c r="W443" s="6" t="e">
        <f>VLOOKUP($A443&amp;$B443,'Cleaned Responses'!$1:$82,MATCH(W$1,'Cleaned Responses'!$1:$1,0),FALSE)</f>
        <v>#N/A</v>
      </c>
      <c r="X443" s="9" t="e">
        <f t="shared" si="159"/>
        <v>#N/A</v>
      </c>
      <c r="Y443" s="9" t="e">
        <f t="shared" si="160"/>
        <v>#N/A</v>
      </c>
      <c r="Z443" s="6" t="e">
        <f>VLOOKUP($A443&amp;$B443,'Cleaned Responses'!$1:$82,MATCH(Z$1,'Cleaned Responses'!$1:$1,0),FALSE)</f>
        <v>#N/A</v>
      </c>
      <c r="AA443" s="6" t="e">
        <f>VLOOKUP($A443&amp;$B443,'Cleaned Responses'!$1:$82,MATCH(AA$1,'Cleaned Responses'!$1:$1,0),FALSE)</f>
        <v>#N/A</v>
      </c>
      <c r="AB443" s="6" t="e">
        <f>VLOOKUP($A443&amp;$B443,'Cleaned Responses'!$1:$82,MATCH(AB$1,'Cleaned Responses'!$1:$1,0),FALSE)</f>
        <v>#N/A</v>
      </c>
      <c r="AC443" s="6" t="e">
        <f>VLOOKUP($A443&amp;$B443,'Cleaned Responses'!$1:$82,MATCH(AC$1,'Cleaned Responses'!$1:$1,0),FALSE)</f>
        <v>#N/A</v>
      </c>
      <c r="AD443" s="6" t="e">
        <f>VLOOKUP($A443&amp;$B443,'Cleaned Responses'!$1:$82,MATCH(AD$1,'Cleaned Responses'!$1:$1,0),FALSE)</f>
        <v>#N/A</v>
      </c>
      <c r="AE443" s="6" t="e">
        <f>VLOOKUP($A443&amp;$B443,'Cleaned Responses'!$1:$82,MATCH(AE$1,'Cleaned Responses'!$1:$1,0),FALSE)</f>
        <v>#N/A</v>
      </c>
      <c r="AF443" s="6" t="e">
        <f>VLOOKUP($A443&amp;$B443,'Cleaned Responses'!$1:$82,MATCH(AF$1,'Cleaned Responses'!$1:$1,0),FALSE)</f>
        <v>#N/A</v>
      </c>
      <c r="AG443" s="6" t="e">
        <f>VLOOKUP($A443&amp;$B443,'Cleaned Responses'!$1:$82,MATCH(AG$1,'Cleaned Responses'!$1:$1,0),FALSE)</f>
        <v>#N/A</v>
      </c>
      <c r="AH443" s="6" t="e">
        <f t="shared" si="161"/>
        <v>#N/A</v>
      </c>
      <c r="AI443" s="7" t="e">
        <f>VLOOKUP($A443&amp;$B443,'Cleaned Responses'!$1:$82,MATCH(AI$1,'Cleaned Responses'!$1:$1,0),FALSE)/100</f>
        <v>#N/A</v>
      </c>
      <c r="AJ443" s="7" t="e">
        <f>VLOOKUP($A443&amp;$B443,'Cleaned Responses'!$1:$82,MATCH(AJ$1,'Cleaned Responses'!$1:$1,0),FALSE)/100</f>
        <v>#N/A</v>
      </c>
      <c r="AK443" s="7" t="e">
        <f>VLOOKUP($A443&amp;$B443,'Cleaned Responses'!$1:$82,MATCH(AK$1,'Cleaned Responses'!$1:$1,0),FALSE)/100</f>
        <v>#N/A</v>
      </c>
      <c r="AL443" s="7" t="e">
        <f>VLOOKUP($A443&amp;$B443,'Cleaned Responses'!$1:$82,MATCH(AL$1,'Cleaned Responses'!$1:$1,0),FALSE)/100</f>
        <v>#N/A</v>
      </c>
      <c r="AM443" s="7" t="e">
        <f>VLOOKUP($A443&amp;$B443,'Cleaned Responses'!$1:$82,MATCH(AM$1,'Cleaned Responses'!$1:$1,0),FALSE)/100</f>
        <v>#N/A</v>
      </c>
      <c r="AN443" s="7" t="e">
        <f>VLOOKUP($A443&amp;$B443,'Cleaned Responses'!$1:$82,MATCH(AN$1,'Cleaned Responses'!$1:$1,0),FALSE)/100</f>
        <v>#N/A</v>
      </c>
      <c r="AO443" s="7" t="e">
        <f>VLOOKUP($A443&amp;$B443,'Cleaned Responses'!$1:$82,MATCH(AO$1,'Cleaned Responses'!$1:$1,0),FALSE)/100</f>
        <v>#N/A</v>
      </c>
      <c r="AP443" s="7" t="e">
        <f>VLOOKUP($A443&amp;$B443,'Cleaned Responses'!$1:$82,MATCH(AP$1,'Cleaned Responses'!$1:$1,0),FALSE)/100</f>
        <v>#N/A</v>
      </c>
      <c r="AQ443" s="7" t="e">
        <f>VLOOKUP($A443&amp;$B443,'Cleaned Responses'!$1:$82,MATCH(AQ$1,'Cleaned Responses'!$1:$1,0),FALSE)/100</f>
        <v>#N/A</v>
      </c>
      <c r="AR443" s="7" t="e">
        <f>VLOOKUP($A443&amp;$B443,'Cleaned Responses'!$1:$82,MATCH(AR$1,'Cleaned Responses'!$1:$1,0),FALSE)/100</f>
        <v>#N/A</v>
      </c>
      <c r="AS443" s="7" t="e">
        <f>VLOOKUP($A443&amp;$B443,'Cleaned Responses'!$1:$82,MATCH(AS$1,'Cleaned Responses'!$1:$1,0),FALSE)/100</f>
        <v>#N/A</v>
      </c>
      <c r="AT443" s="7" t="e">
        <f>VLOOKUP($A443&amp;$B443,'Cleaned Responses'!$1:$82,MATCH(AT$1,'Cleaned Responses'!$1:$1,0),FALSE)/100</f>
        <v>#N/A</v>
      </c>
      <c r="AU443" s="7" t="e">
        <f>VLOOKUP($A443&amp;$B443,'Cleaned Responses'!$1:$82,MATCH(AU$1,'Cleaned Responses'!$1:$1,0),FALSE)/100</f>
        <v>#N/A</v>
      </c>
      <c r="AV443" s="7" t="e">
        <f>VLOOKUP($A443&amp;$B443,'Cleaned Responses'!$1:$82,MATCH(AV$1,'Cleaned Responses'!$1:$1,0),FALSE)/100</f>
        <v>#N/A</v>
      </c>
      <c r="AW443" s="7" t="e">
        <f>VLOOKUP($A443&amp;$B443,'Cleaned Responses'!$1:$82,MATCH(AW$1,'Cleaned Responses'!$1:$1,0),FALSE)/100</f>
        <v>#N/A</v>
      </c>
      <c r="AX443" s="7" t="e">
        <f>VLOOKUP($A443&amp;$B443,'Cleaned Responses'!$1:$82,MATCH(AX$1,'Cleaned Responses'!$1:$1,0),FALSE)/100</f>
        <v>#N/A</v>
      </c>
      <c r="AY443" s="7" t="e">
        <f>VLOOKUP($A443&amp;$B443,'Cleaned Responses'!$1:$82,MATCH(AY$1,'Cleaned Responses'!$1:$1,0),FALSE)/100</f>
        <v>#N/A</v>
      </c>
      <c r="AZ443" s="7" t="e">
        <f>VLOOKUP($A443&amp;$B443,'Cleaned Responses'!$1:$82,MATCH(AZ$1,'Cleaned Responses'!$1:$1,0),FALSE)/100</f>
        <v>#N/A</v>
      </c>
      <c r="BA443" s="7" t="e">
        <f>VLOOKUP($A443&amp;$B443,'Cleaned Responses'!$1:$82,MATCH(BA$1,'Cleaned Responses'!$1:$1,0),FALSE)/100</f>
        <v>#N/A</v>
      </c>
      <c r="BB443" s="7"/>
      <c r="BC443" s="6" t="e">
        <f>VLOOKUP($A443&amp;$B443,'Cleaned Responses'!$1:$82,MATCH(BC$1,'Cleaned Responses'!$1:$1,0),FALSE)</f>
        <v>#N/A</v>
      </c>
      <c r="BD443" s="6" t="e">
        <f>VLOOKUP($A443&amp;$B443,'Cleaned Responses'!$1:$82,MATCH(BD$1,'Cleaned Responses'!$1:$1,0),FALSE)</f>
        <v>#N/A</v>
      </c>
      <c r="BE443" t="e">
        <f>VLOOKUP($A443&amp;$B443,'Cleaned Responses'!$1:$82,MATCH(BE$1,'Cleaned Responses'!$1:$1,0),FALSE)/100</f>
        <v>#N/A</v>
      </c>
      <c r="BF443" t="e">
        <f>VLOOKUP($A443&amp;$B443,'Cleaned Responses'!$1:$82,MATCH(BF$1,'Cleaned Responses'!$1:$1,0),FALSE)/100</f>
        <v>#N/A</v>
      </c>
      <c r="BG443" t="e">
        <f>VLOOKUP($A443&amp;$B443,'Cleaned Responses'!$1:$82,MATCH(BG$1,'Cleaned Responses'!$1:$1,0),FALSE)/100</f>
        <v>#N/A</v>
      </c>
      <c r="BH443" t="e">
        <f t="shared" si="140"/>
        <v>#N/A</v>
      </c>
      <c r="BI443" t="e">
        <f t="shared" si="141"/>
        <v>#N/A</v>
      </c>
      <c r="BJ443" t="e">
        <f t="shared" si="142"/>
        <v>#N/A</v>
      </c>
      <c r="BK443" t="e">
        <f>VLOOKUP($A443&amp;$B443,'Cleaned Responses'!$1:$82,MATCH(BK$1,'Cleaned Responses'!$1:$1,0),FALSE)/100</f>
        <v>#N/A</v>
      </c>
      <c r="BL443" t="e">
        <f>VLOOKUP($A443&amp;$B443,'Cleaned Responses'!$1:$82,MATCH(BL$1,'Cleaned Responses'!$1:$1,0),FALSE)/100</f>
        <v>#N/A</v>
      </c>
      <c r="BM443" t="e">
        <f>VLOOKUP($A443&amp;$B443,'Cleaned Responses'!$1:$82,MATCH(BM$1,'Cleaned Responses'!$1:$1,0),FALSE)/100</f>
        <v>#N/A</v>
      </c>
      <c r="BN443" t="e">
        <f>VLOOKUP($A443&amp;$B443,'Cleaned Responses'!$1:$82,MATCH(BN$1,'Cleaned Responses'!$1:$1,0),FALSE)/100</f>
        <v>#N/A</v>
      </c>
      <c r="BO443" t="e">
        <f>VLOOKUP($A443&amp;$B443,'Cleaned Responses'!$1:$82,MATCH(BO$1,'Cleaned Responses'!$1:$1,0),FALSE)/100</f>
        <v>#N/A</v>
      </c>
      <c r="BP443" t="e">
        <f>VLOOKUP($A443&amp;$B443,'Cleaned Responses'!$1:$82,MATCH(BP$1,'Cleaned Responses'!$1:$1,0),FALSE)/100</f>
        <v>#N/A</v>
      </c>
      <c r="BQ443" t="e">
        <f>VLOOKUP($A443&amp;$B443,'Cleaned Responses'!$1:$82,MATCH(BQ$1,'Cleaned Responses'!$1:$1,0),FALSE)/100</f>
        <v>#N/A</v>
      </c>
      <c r="BR443" t="e">
        <f>VLOOKUP($A443&amp;$B443,'Cleaned Responses'!$1:$82,MATCH(BR$1,'Cleaned Responses'!$1:$1,0),FALSE)/100</f>
        <v>#N/A</v>
      </c>
      <c r="BS443" t="e">
        <f>VLOOKUP($A443&amp;$B443,'Cleaned Responses'!$1:$82,MATCH(BS$1,'Cleaned Responses'!$1:$1,0),FALSE)/100</f>
        <v>#N/A</v>
      </c>
      <c r="BT443" t="e">
        <f>VLOOKUP($A443&amp;$B443,'Cleaned Responses'!$1:$82,MATCH(BT$1,'Cleaned Responses'!$1:$1,0),FALSE)/100</f>
        <v>#N/A</v>
      </c>
      <c r="BU443" t="e">
        <f>VLOOKUP($A443&amp;$B443,'Cleaned Responses'!$1:$82,MATCH(BU$1,'Cleaned Responses'!$1:$1,0),FALSE)/100</f>
        <v>#N/A</v>
      </c>
      <c r="BV443" t="e">
        <f>VLOOKUP($A443&amp;$B443,'Cleaned Responses'!$1:$82,MATCH(BV$1,'Cleaned Responses'!$1:$1,0),FALSE)/100</f>
        <v>#N/A</v>
      </c>
      <c r="BW443" t="e">
        <f t="shared" si="143"/>
        <v>#N/A</v>
      </c>
      <c r="BX443" t="e">
        <f t="shared" si="144"/>
        <v>#N/A</v>
      </c>
      <c r="BY443" t="e">
        <f t="shared" si="145"/>
        <v>#N/A</v>
      </c>
      <c r="BZ443" t="e">
        <f t="shared" si="146"/>
        <v>#N/A</v>
      </c>
      <c r="CA443" t="e">
        <f t="shared" si="147"/>
        <v>#N/A</v>
      </c>
      <c r="CB443" t="e">
        <f t="shared" si="148"/>
        <v>#N/A</v>
      </c>
      <c r="CC443" t="e">
        <f t="shared" si="149"/>
        <v>#N/A</v>
      </c>
      <c r="CD443" t="e">
        <f t="shared" si="150"/>
        <v>#N/A</v>
      </c>
      <c r="CE443" t="e">
        <f t="shared" si="151"/>
        <v>#N/A</v>
      </c>
      <c r="CF443" t="e">
        <f t="shared" si="152"/>
        <v>#N/A</v>
      </c>
      <c r="CG443" t="e">
        <f t="shared" si="153"/>
        <v>#N/A</v>
      </c>
    </row>
    <row r="444" spans="1:85" ht="20" customHeight="1" x14ac:dyDescent="0.25">
      <c r="A444" s="187"/>
      <c r="B444" s="6"/>
      <c r="C444" s="6" t="e">
        <f>VLOOKUP($A444&amp;$B444,'Cleaned Responses'!$1:$82,MATCH($C$1,'Cleaned Responses'!$1:$1,0),FALSE)</f>
        <v>#N/A</v>
      </c>
      <c r="D444" s="6" t="e">
        <f>VLOOKUP($A444&amp;$B444,'Cleaned Responses'!$1:$82,MATCH(D$1,'Cleaned Responses'!$1:$1,0),FALSE)</f>
        <v>#N/A</v>
      </c>
      <c r="E444" s="6" t="e">
        <f>VLOOKUP($A444&amp;$B444,'Cleaned Responses'!$1:$82,MATCH(E$1,'Cleaned Responses'!$1:$1,0),FALSE)</f>
        <v>#N/A</v>
      </c>
      <c r="F444" s="6" t="e">
        <f>VLOOKUP($A444&amp;$B444,'Cleaned Responses'!$1:$82,MATCH(F$1,'Cleaned Responses'!$1:$1,0),FALSE)</f>
        <v>#N/A</v>
      </c>
      <c r="G444" s="6" t="e">
        <f t="shared" si="154"/>
        <v>#N/A</v>
      </c>
      <c r="H444" s="6" t="e">
        <f>VLOOKUP($A444&amp;$B444,'Cleaned Responses'!$1:$82,MATCH(H$1,'Cleaned Responses'!$1:$1,0),FALSE)</f>
        <v>#N/A</v>
      </c>
      <c r="I444" s="6" t="e">
        <f>VLOOKUP($A444&amp;$B444,'Cleaned Responses'!$1:$82,MATCH(I$1,'Cleaned Responses'!$1:$1,0),FALSE)</f>
        <v>#N/A</v>
      </c>
      <c r="J444" s="6" t="e">
        <f>VLOOKUP($A444&amp;$B444,'Cleaned Responses'!$1:$82,MATCH(J$1,'Cleaned Responses'!$1:$1,0),FALSE)</f>
        <v>#N/A</v>
      </c>
      <c r="K444" s="6" t="e">
        <f>VLOOKUP($A444&amp;$B444,'Cleaned Responses'!$1:$82,MATCH(K$1,'Cleaned Responses'!$1:$1,0),FALSE)</f>
        <v>#N/A</v>
      </c>
      <c r="L444" s="6" t="e">
        <f>VLOOKUP($A444&amp;$B444,'Cleaned Responses'!$1:$82,MATCH(L$1,'Cleaned Responses'!$1:$1,0),FALSE)</f>
        <v>#N/A</v>
      </c>
      <c r="M444" s="6" t="e">
        <f>VLOOKUP($A444&amp;$B444,'Cleaned Responses'!$1:$82,MATCH(M$1,'Cleaned Responses'!$1:$1,0),FALSE)</f>
        <v>#N/A</v>
      </c>
      <c r="N444" s="8" t="e">
        <f t="shared" si="155"/>
        <v>#N/A</v>
      </c>
      <c r="O444" s="8" t="e">
        <f t="shared" si="156"/>
        <v>#N/A</v>
      </c>
      <c r="P444" s="8" t="e">
        <f t="shared" si="157"/>
        <v>#N/A</v>
      </c>
      <c r="Q444" s="6"/>
      <c r="R444" s="6"/>
      <c r="S444" s="6"/>
      <c r="T444" s="6"/>
      <c r="U444" s="8" t="e">
        <f t="shared" si="158"/>
        <v>#N/A</v>
      </c>
      <c r="V444" s="6" t="e">
        <f>VLOOKUP($A444&amp;$B444,'Cleaned Responses'!$1:$82,MATCH(V$1,'Cleaned Responses'!$1:$1,0),FALSE)</f>
        <v>#N/A</v>
      </c>
      <c r="W444" s="6" t="e">
        <f>VLOOKUP($A444&amp;$B444,'Cleaned Responses'!$1:$82,MATCH(W$1,'Cleaned Responses'!$1:$1,0),FALSE)</f>
        <v>#N/A</v>
      </c>
      <c r="X444" s="9" t="e">
        <f t="shared" si="159"/>
        <v>#N/A</v>
      </c>
      <c r="Y444" s="9" t="e">
        <f t="shared" si="160"/>
        <v>#N/A</v>
      </c>
      <c r="Z444" s="6" t="e">
        <f>VLOOKUP($A444&amp;$B444,'Cleaned Responses'!$1:$82,MATCH(Z$1,'Cleaned Responses'!$1:$1,0),FALSE)</f>
        <v>#N/A</v>
      </c>
      <c r="AA444" s="6" t="e">
        <f>VLOOKUP($A444&amp;$B444,'Cleaned Responses'!$1:$82,MATCH(AA$1,'Cleaned Responses'!$1:$1,0),FALSE)</f>
        <v>#N/A</v>
      </c>
      <c r="AB444" s="6" t="e">
        <f>VLOOKUP($A444&amp;$B444,'Cleaned Responses'!$1:$82,MATCH(AB$1,'Cleaned Responses'!$1:$1,0),FALSE)</f>
        <v>#N/A</v>
      </c>
      <c r="AC444" s="6" t="e">
        <f>VLOOKUP($A444&amp;$B444,'Cleaned Responses'!$1:$82,MATCH(AC$1,'Cleaned Responses'!$1:$1,0),FALSE)</f>
        <v>#N/A</v>
      </c>
      <c r="AD444" s="6" t="e">
        <f>VLOOKUP($A444&amp;$B444,'Cleaned Responses'!$1:$82,MATCH(AD$1,'Cleaned Responses'!$1:$1,0),FALSE)</f>
        <v>#N/A</v>
      </c>
      <c r="AE444" s="6" t="e">
        <f>VLOOKUP($A444&amp;$B444,'Cleaned Responses'!$1:$82,MATCH(AE$1,'Cleaned Responses'!$1:$1,0),FALSE)</f>
        <v>#N/A</v>
      </c>
      <c r="AF444" s="6" t="e">
        <f>VLOOKUP($A444&amp;$B444,'Cleaned Responses'!$1:$82,MATCH(AF$1,'Cleaned Responses'!$1:$1,0),FALSE)</f>
        <v>#N/A</v>
      </c>
      <c r="AG444" s="6" t="e">
        <f>VLOOKUP($A444&amp;$B444,'Cleaned Responses'!$1:$82,MATCH(AG$1,'Cleaned Responses'!$1:$1,0),FALSE)</f>
        <v>#N/A</v>
      </c>
      <c r="AH444" s="6" t="e">
        <f t="shared" si="161"/>
        <v>#N/A</v>
      </c>
      <c r="AI444" s="7" t="e">
        <f>VLOOKUP($A444&amp;$B444,'Cleaned Responses'!$1:$82,MATCH(AI$1,'Cleaned Responses'!$1:$1,0),FALSE)/100</f>
        <v>#N/A</v>
      </c>
      <c r="AJ444" s="7" t="e">
        <f>VLOOKUP($A444&amp;$B444,'Cleaned Responses'!$1:$82,MATCH(AJ$1,'Cleaned Responses'!$1:$1,0),FALSE)/100</f>
        <v>#N/A</v>
      </c>
      <c r="AK444" s="7" t="e">
        <f>VLOOKUP($A444&amp;$B444,'Cleaned Responses'!$1:$82,MATCH(AK$1,'Cleaned Responses'!$1:$1,0),FALSE)/100</f>
        <v>#N/A</v>
      </c>
      <c r="AL444" s="7" t="e">
        <f>VLOOKUP($A444&amp;$B444,'Cleaned Responses'!$1:$82,MATCH(AL$1,'Cleaned Responses'!$1:$1,0),FALSE)/100</f>
        <v>#N/A</v>
      </c>
      <c r="AM444" s="7" t="e">
        <f>VLOOKUP($A444&amp;$B444,'Cleaned Responses'!$1:$82,MATCH(AM$1,'Cleaned Responses'!$1:$1,0),FALSE)/100</f>
        <v>#N/A</v>
      </c>
      <c r="AN444" s="7" t="e">
        <f>VLOOKUP($A444&amp;$B444,'Cleaned Responses'!$1:$82,MATCH(AN$1,'Cleaned Responses'!$1:$1,0),FALSE)/100</f>
        <v>#N/A</v>
      </c>
      <c r="AO444" s="7" t="e">
        <f>VLOOKUP($A444&amp;$B444,'Cleaned Responses'!$1:$82,MATCH(AO$1,'Cleaned Responses'!$1:$1,0),FALSE)/100</f>
        <v>#N/A</v>
      </c>
      <c r="AP444" s="7" t="e">
        <f>VLOOKUP($A444&amp;$B444,'Cleaned Responses'!$1:$82,MATCH(AP$1,'Cleaned Responses'!$1:$1,0),FALSE)/100</f>
        <v>#N/A</v>
      </c>
      <c r="AQ444" s="7" t="e">
        <f>VLOOKUP($A444&amp;$B444,'Cleaned Responses'!$1:$82,MATCH(AQ$1,'Cleaned Responses'!$1:$1,0),FALSE)/100</f>
        <v>#N/A</v>
      </c>
      <c r="AR444" s="7" t="e">
        <f>VLOOKUP($A444&amp;$B444,'Cleaned Responses'!$1:$82,MATCH(AR$1,'Cleaned Responses'!$1:$1,0),FALSE)/100</f>
        <v>#N/A</v>
      </c>
      <c r="AS444" s="7" t="e">
        <f>VLOOKUP($A444&amp;$B444,'Cleaned Responses'!$1:$82,MATCH(AS$1,'Cleaned Responses'!$1:$1,0),FALSE)/100</f>
        <v>#N/A</v>
      </c>
      <c r="AT444" s="7" t="e">
        <f>VLOOKUP($A444&amp;$B444,'Cleaned Responses'!$1:$82,MATCH(AT$1,'Cleaned Responses'!$1:$1,0),FALSE)/100</f>
        <v>#N/A</v>
      </c>
      <c r="AU444" s="7" t="e">
        <f>VLOOKUP($A444&amp;$B444,'Cleaned Responses'!$1:$82,MATCH(AU$1,'Cleaned Responses'!$1:$1,0),FALSE)/100</f>
        <v>#N/A</v>
      </c>
      <c r="AV444" s="7" t="e">
        <f>VLOOKUP($A444&amp;$B444,'Cleaned Responses'!$1:$82,MATCH(AV$1,'Cleaned Responses'!$1:$1,0),FALSE)/100</f>
        <v>#N/A</v>
      </c>
      <c r="AW444" s="7" t="e">
        <f>VLOOKUP($A444&amp;$B444,'Cleaned Responses'!$1:$82,MATCH(AW$1,'Cleaned Responses'!$1:$1,0),FALSE)/100</f>
        <v>#N/A</v>
      </c>
      <c r="AX444" s="7" t="e">
        <f>VLOOKUP($A444&amp;$B444,'Cleaned Responses'!$1:$82,MATCH(AX$1,'Cleaned Responses'!$1:$1,0),FALSE)/100</f>
        <v>#N/A</v>
      </c>
      <c r="AY444" s="7" t="e">
        <f>VLOOKUP($A444&amp;$B444,'Cleaned Responses'!$1:$82,MATCH(AY$1,'Cleaned Responses'!$1:$1,0),FALSE)/100</f>
        <v>#N/A</v>
      </c>
      <c r="AZ444" s="7" t="e">
        <f>VLOOKUP($A444&amp;$B444,'Cleaned Responses'!$1:$82,MATCH(AZ$1,'Cleaned Responses'!$1:$1,0),FALSE)/100</f>
        <v>#N/A</v>
      </c>
      <c r="BA444" s="7" t="e">
        <f>VLOOKUP($A444&amp;$B444,'Cleaned Responses'!$1:$82,MATCH(BA$1,'Cleaned Responses'!$1:$1,0),FALSE)/100</f>
        <v>#N/A</v>
      </c>
      <c r="BB444" s="7"/>
      <c r="BC444" s="6" t="e">
        <f>VLOOKUP($A444&amp;$B444,'Cleaned Responses'!$1:$82,MATCH(BC$1,'Cleaned Responses'!$1:$1,0),FALSE)</f>
        <v>#N/A</v>
      </c>
      <c r="BD444" s="6" t="e">
        <f>VLOOKUP($A444&amp;$B444,'Cleaned Responses'!$1:$82,MATCH(BD$1,'Cleaned Responses'!$1:$1,0),FALSE)</f>
        <v>#N/A</v>
      </c>
      <c r="BE444" t="e">
        <f>VLOOKUP($A444&amp;$B444,'Cleaned Responses'!$1:$82,MATCH(BE$1,'Cleaned Responses'!$1:$1,0),FALSE)/100</f>
        <v>#N/A</v>
      </c>
      <c r="BF444" t="e">
        <f>VLOOKUP($A444&amp;$B444,'Cleaned Responses'!$1:$82,MATCH(BF$1,'Cleaned Responses'!$1:$1,0),FALSE)/100</f>
        <v>#N/A</v>
      </c>
      <c r="BG444" t="e">
        <f>VLOOKUP($A444&amp;$B444,'Cleaned Responses'!$1:$82,MATCH(BG$1,'Cleaned Responses'!$1:$1,0),FALSE)/100</f>
        <v>#N/A</v>
      </c>
      <c r="BH444" t="e">
        <f t="shared" si="140"/>
        <v>#N/A</v>
      </c>
      <c r="BI444" t="e">
        <f t="shared" si="141"/>
        <v>#N/A</v>
      </c>
      <c r="BJ444" t="e">
        <f t="shared" si="142"/>
        <v>#N/A</v>
      </c>
      <c r="BK444" t="e">
        <f>VLOOKUP($A444&amp;$B444,'Cleaned Responses'!$1:$82,MATCH(BK$1,'Cleaned Responses'!$1:$1,0),FALSE)/100</f>
        <v>#N/A</v>
      </c>
      <c r="BL444" t="e">
        <f>VLOOKUP($A444&amp;$B444,'Cleaned Responses'!$1:$82,MATCH(BL$1,'Cleaned Responses'!$1:$1,0),FALSE)/100</f>
        <v>#N/A</v>
      </c>
      <c r="BM444" t="e">
        <f>VLOOKUP($A444&amp;$B444,'Cleaned Responses'!$1:$82,MATCH(BM$1,'Cleaned Responses'!$1:$1,0),FALSE)/100</f>
        <v>#N/A</v>
      </c>
      <c r="BN444" t="e">
        <f>VLOOKUP($A444&amp;$B444,'Cleaned Responses'!$1:$82,MATCH(BN$1,'Cleaned Responses'!$1:$1,0),FALSE)/100</f>
        <v>#N/A</v>
      </c>
      <c r="BO444" t="e">
        <f>VLOOKUP($A444&amp;$B444,'Cleaned Responses'!$1:$82,MATCH(BO$1,'Cleaned Responses'!$1:$1,0),FALSE)/100</f>
        <v>#N/A</v>
      </c>
      <c r="BP444" t="e">
        <f>VLOOKUP($A444&amp;$B444,'Cleaned Responses'!$1:$82,MATCH(BP$1,'Cleaned Responses'!$1:$1,0),FALSE)/100</f>
        <v>#N/A</v>
      </c>
      <c r="BQ444" t="e">
        <f>VLOOKUP($A444&amp;$B444,'Cleaned Responses'!$1:$82,MATCH(BQ$1,'Cleaned Responses'!$1:$1,0),FALSE)/100</f>
        <v>#N/A</v>
      </c>
      <c r="BR444" t="e">
        <f>VLOOKUP($A444&amp;$B444,'Cleaned Responses'!$1:$82,MATCH(BR$1,'Cleaned Responses'!$1:$1,0),FALSE)/100</f>
        <v>#N/A</v>
      </c>
      <c r="BS444" t="e">
        <f>VLOOKUP($A444&amp;$B444,'Cleaned Responses'!$1:$82,MATCH(BS$1,'Cleaned Responses'!$1:$1,0),FALSE)/100</f>
        <v>#N/A</v>
      </c>
      <c r="BT444" t="e">
        <f>VLOOKUP($A444&amp;$B444,'Cleaned Responses'!$1:$82,MATCH(BT$1,'Cleaned Responses'!$1:$1,0),FALSE)/100</f>
        <v>#N/A</v>
      </c>
      <c r="BU444" t="e">
        <f>VLOOKUP($A444&amp;$B444,'Cleaned Responses'!$1:$82,MATCH(BU$1,'Cleaned Responses'!$1:$1,0),FALSE)/100</f>
        <v>#N/A</v>
      </c>
      <c r="BV444" t="e">
        <f>VLOOKUP($A444&amp;$B444,'Cleaned Responses'!$1:$82,MATCH(BV$1,'Cleaned Responses'!$1:$1,0),FALSE)/100</f>
        <v>#N/A</v>
      </c>
      <c r="BW444" t="e">
        <f t="shared" si="143"/>
        <v>#N/A</v>
      </c>
      <c r="BX444" t="e">
        <f t="shared" si="144"/>
        <v>#N/A</v>
      </c>
      <c r="BY444" t="e">
        <f t="shared" si="145"/>
        <v>#N/A</v>
      </c>
      <c r="BZ444" t="e">
        <f t="shared" si="146"/>
        <v>#N/A</v>
      </c>
      <c r="CA444" t="e">
        <f t="shared" si="147"/>
        <v>#N/A</v>
      </c>
      <c r="CB444" t="e">
        <f t="shared" si="148"/>
        <v>#N/A</v>
      </c>
      <c r="CC444" t="e">
        <f t="shared" si="149"/>
        <v>#N/A</v>
      </c>
      <c r="CD444" t="e">
        <f t="shared" si="150"/>
        <v>#N/A</v>
      </c>
      <c r="CE444" t="e">
        <f t="shared" si="151"/>
        <v>#N/A</v>
      </c>
      <c r="CF444" t="e">
        <f t="shared" si="152"/>
        <v>#N/A</v>
      </c>
      <c r="CG444" t="e">
        <f t="shared" si="153"/>
        <v>#N/A</v>
      </c>
    </row>
    <row r="445" spans="1:85" ht="20" customHeight="1" x14ac:dyDescent="0.25">
      <c r="A445" s="187"/>
      <c r="B445" s="6"/>
      <c r="C445" s="6" t="e">
        <f>VLOOKUP($A445&amp;$B445,'Cleaned Responses'!$1:$82,MATCH($C$1,'Cleaned Responses'!$1:$1,0),FALSE)</f>
        <v>#N/A</v>
      </c>
      <c r="D445" s="6" t="e">
        <f>VLOOKUP($A445&amp;$B445,'Cleaned Responses'!$1:$82,MATCH(D$1,'Cleaned Responses'!$1:$1,0),FALSE)</f>
        <v>#N/A</v>
      </c>
      <c r="E445" s="6" t="e">
        <f>VLOOKUP($A445&amp;$B445,'Cleaned Responses'!$1:$82,MATCH(E$1,'Cleaned Responses'!$1:$1,0),FALSE)</f>
        <v>#N/A</v>
      </c>
      <c r="F445" s="6" t="e">
        <f>VLOOKUP($A445&amp;$B445,'Cleaned Responses'!$1:$82,MATCH(F$1,'Cleaned Responses'!$1:$1,0),FALSE)</f>
        <v>#N/A</v>
      </c>
      <c r="G445" s="6" t="e">
        <f t="shared" si="154"/>
        <v>#N/A</v>
      </c>
      <c r="H445" s="6" t="e">
        <f>VLOOKUP($A445&amp;$B445,'Cleaned Responses'!$1:$82,MATCH(H$1,'Cleaned Responses'!$1:$1,0),FALSE)</f>
        <v>#N/A</v>
      </c>
      <c r="I445" s="6" t="e">
        <f>VLOOKUP($A445&amp;$B445,'Cleaned Responses'!$1:$82,MATCH(I$1,'Cleaned Responses'!$1:$1,0),FALSE)</f>
        <v>#N/A</v>
      </c>
      <c r="J445" s="6" t="e">
        <f>VLOOKUP($A445&amp;$B445,'Cleaned Responses'!$1:$82,MATCH(J$1,'Cleaned Responses'!$1:$1,0),FALSE)</f>
        <v>#N/A</v>
      </c>
      <c r="K445" s="6" t="e">
        <f>VLOOKUP($A445&amp;$B445,'Cleaned Responses'!$1:$82,MATCH(K$1,'Cleaned Responses'!$1:$1,0),FALSE)</f>
        <v>#N/A</v>
      </c>
      <c r="L445" s="6" t="e">
        <f>VLOOKUP($A445&amp;$B445,'Cleaned Responses'!$1:$82,MATCH(L$1,'Cleaned Responses'!$1:$1,0),FALSE)</f>
        <v>#N/A</v>
      </c>
      <c r="M445" s="6" t="e">
        <f>VLOOKUP($A445&amp;$B445,'Cleaned Responses'!$1:$82,MATCH(M$1,'Cleaned Responses'!$1:$1,0),FALSE)</f>
        <v>#N/A</v>
      </c>
      <c r="N445" s="8" t="e">
        <f t="shared" si="155"/>
        <v>#N/A</v>
      </c>
      <c r="O445" s="8" t="e">
        <f t="shared" si="156"/>
        <v>#N/A</v>
      </c>
      <c r="P445" s="8" t="e">
        <f t="shared" si="157"/>
        <v>#N/A</v>
      </c>
      <c r="Q445" s="6"/>
      <c r="R445" s="6"/>
      <c r="S445" s="6"/>
      <c r="T445" s="6"/>
      <c r="U445" s="8" t="e">
        <f t="shared" si="158"/>
        <v>#N/A</v>
      </c>
      <c r="V445" s="6" t="e">
        <f>VLOOKUP($A445&amp;$B445,'Cleaned Responses'!$1:$82,MATCH(V$1,'Cleaned Responses'!$1:$1,0),FALSE)</f>
        <v>#N/A</v>
      </c>
      <c r="W445" s="6" t="e">
        <f>VLOOKUP($A445&amp;$B445,'Cleaned Responses'!$1:$82,MATCH(W$1,'Cleaned Responses'!$1:$1,0),FALSE)</f>
        <v>#N/A</v>
      </c>
      <c r="X445" s="9" t="e">
        <f t="shared" si="159"/>
        <v>#N/A</v>
      </c>
      <c r="Y445" s="9" t="e">
        <f t="shared" si="160"/>
        <v>#N/A</v>
      </c>
      <c r="Z445" s="6" t="e">
        <f>VLOOKUP($A445&amp;$B445,'Cleaned Responses'!$1:$82,MATCH(Z$1,'Cleaned Responses'!$1:$1,0),FALSE)</f>
        <v>#N/A</v>
      </c>
      <c r="AA445" s="6" t="e">
        <f>VLOOKUP($A445&amp;$B445,'Cleaned Responses'!$1:$82,MATCH(AA$1,'Cleaned Responses'!$1:$1,0),FALSE)</f>
        <v>#N/A</v>
      </c>
      <c r="AB445" s="6" t="e">
        <f>VLOOKUP($A445&amp;$B445,'Cleaned Responses'!$1:$82,MATCH(AB$1,'Cleaned Responses'!$1:$1,0),FALSE)</f>
        <v>#N/A</v>
      </c>
      <c r="AC445" s="6" t="e">
        <f>VLOOKUP($A445&amp;$B445,'Cleaned Responses'!$1:$82,MATCH(AC$1,'Cleaned Responses'!$1:$1,0),FALSE)</f>
        <v>#N/A</v>
      </c>
      <c r="AD445" s="6" t="e">
        <f>VLOOKUP($A445&amp;$B445,'Cleaned Responses'!$1:$82,MATCH(AD$1,'Cleaned Responses'!$1:$1,0),FALSE)</f>
        <v>#N/A</v>
      </c>
      <c r="AE445" s="6" t="e">
        <f>VLOOKUP($A445&amp;$B445,'Cleaned Responses'!$1:$82,MATCH(AE$1,'Cleaned Responses'!$1:$1,0),FALSE)</f>
        <v>#N/A</v>
      </c>
      <c r="AF445" s="6" t="e">
        <f>VLOOKUP($A445&amp;$B445,'Cleaned Responses'!$1:$82,MATCH(AF$1,'Cleaned Responses'!$1:$1,0),FALSE)</f>
        <v>#N/A</v>
      </c>
      <c r="AG445" s="6" t="e">
        <f>VLOOKUP($A445&amp;$B445,'Cleaned Responses'!$1:$82,MATCH(AG$1,'Cleaned Responses'!$1:$1,0),FALSE)</f>
        <v>#N/A</v>
      </c>
      <c r="AH445" s="6" t="e">
        <f t="shared" si="161"/>
        <v>#N/A</v>
      </c>
      <c r="AI445" s="7" t="e">
        <f>VLOOKUP($A445&amp;$B445,'Cleaned Responses'!$1:$82,MATCH(AI$1,'Cleaned Responses'!$1:$1,0),FALSE)/100</f>
        <v>#N/A</v>
      </c>
      <c r="AJ445" s="7" t="e">
        <f>VLOOKUP($A445&amp;$B445,'Cleaned Responses'!$1:$82,MATCH(AJ$1,'Cleaned Responses'!$1:$1,0),FALSE)/100</f>
        <v>#N/A</v>
      </c>
      <c r="AK445" s="7" t="e">
        <f>VLOOKUP($A445&amp;$B445,'Cleaned Responses'!$1:$82,MATCH(AK$1,'Cleaned Responses'!$1:$1,0),FALSE)/100</f>
        <v>#N/A</v>
      </c>
      <c r="AL445" s="7" t="e">
        <f>VLOOKUP($A445&amp;$B445,'Cleaned Responses'!$1:$82,MATCH(AL$1,'Cleaned Responses'!$1:$1,0),FALSE)/100</f>
        <v>#N/A</v>
      </c>
      <c r="AM445" s="7" t="e">
        <f>VLOOKUP($A445&amp;$B445,'Cleaned Responses'!$1:$82,MATCH(AM$1,'Cleaned Responses'!$1:$1,0),FALSE)/100</f>
        <v>#N/A</v>
      </c>
      <c r="AN445" s="7" t="e">
        <f>VLOOKUP($A445&amp;$B445,'Cleaned Responses'!$1:$82,MATCH(AN$1,'Cleaned Responses'!$1:$1,0),FALSE)/100</f>
        <v>#N/A</v>
      </c>
      <c r="AO445" s="7" t="e">
        <f>VLOOKUP($A445&amp;$B445,'Cleaned Responses'!$1:$82,MATCH(AO$1,'Cleaned Responses'!$1:$1,0),FALSE)/100</f>
        <v>#N/A</v>
      </c>
      <c r="AP445" s="7" t="e">
        <f>VLOOKUP($A445&amp;$B445,'Cleaned Responses'!$1:$82,MATCH(AP$1,'Cleaned Responses'!$1:$1,0),FALSE)/100</f>
        <v>#N/A</v>
      </c>
      <c r="AQ445" s="7" t="e">
        <f>VLOOKUP($A445&amp;$B445,'Cleaned Responses'!$1:$82,MATCH(AQ$1,'Cleaned Responses'!$1:$1,0),FALSE)/100</f>
        <v>#N/A</v>
      </c>
      <c r="AR445" s="7" t="e">
        <f>VLOOKUP($A445&amp;$B445,'Cleaned Responses'!$1:$82,MATCH(AR$1,'Cleaned Responses'!$1:$1,0),FALSE)/100</f>
        <v>#N/A</v>
      </c>
      <c r="AS445" s="7" t="e">
        <f>VLOOKUP($A445&amp;$B445,'Cleaned Responses'!$1:$82,MATCH(AS$1,'Cleaned Responses'!$1:$1,0),FALSE)/100</f>
        <v>#N/A</v>
      </c>
      <c r="AT445" s="7" t="e">
        <f>VLOOKUP($A445&amp;$B445,'Cleaned Responses'!$1:$82,MATCH(AT$1,'Cleaned Responses'!$1:$1,0),FALSE)/100</f>
        <v>#N/A</v>
      </c>
      <c r="AU445" s="7" t="e">
        <f>VLOOKUP($A445&amp;$B445,'Cleaned Responses'!$1:$82,MATCH(AU$1,'Cleaned Responses'!$1:$1,0),FALSE)/100</f>
        <v>#N/A</v>
      </c>
      <c r="AV445" s="7" t="e">
        <f>VLOOKUP($A445&amp;$B445,'Cleaned Responses'!$1:$82,MATCH(AV$1,'Cleaned Responses'!$1:$1,0),FALSE)/100</f>
        <v>#N/A</v>
      </c>
      <c r="AW445" s="7" t="e">
        <f>VLOOKUP($A445&amp;$B445,'Cleaned Responses'!$1:$82,MATCH(AW$1,'Cleaned Responses'!$1:$1,0),FALSE)/100</f>
        <v>#N/A</v>
      </c>
      <c r="AX445" s="7" t="e">
        <f>VLOOKUP($A445&amp;$B445,'Cleaned Responses'!$1:$82,MATCH(AX$1,'Cleaned Responses'!$1:$1,0),FALSE)/100</f>
        <v>#N/A</v>
      </c>
      <c r="AY445" s="7" t="e">
        <f>VLOOKUP($A445&amp;$B445,'Cleaned Responses'!$1:$82,MATCH(AY$1,'Cleaned Responses'!$1:$1,0),FALSE)/100</f>
        <v>#N/A</v>
      </c>
      <c r="AZ445" s="7" t="e">
        <f>VLOOKUP($A445&amp;$B445,'Cleaned Responses'!$1:$82,MATCH(AZ$1,'Cleaned Responses'!$1:$1,0),FALSE)/100</f>
        <v>#N/A</v>
      </c>
      <c r="BA445" s="7" t="e">
        <f>VLOOKUP($A445&amp;$B445,'Cleaned Responses'!$1:$82,MATCH(BA$1,'Cleaned Responses'!$1:$1,0),FALSE)/100</f>
        <v>#N/A</v>
      </c>
      <c r="BB445" s="7"/>
      <c r="BC445" s="6" t="e">
        <f>VLOOKUP($A445&amp;$B445,'Cleaned Responses'!$1:$82,MATCH(BC$1,'Cleaned Responses'!$1:$1,0),FALSE)</f>
        <v>#N/A</v>
      </c>
      <c r="BD445" s="6" t="e">
        <f>VLOOKUP($A445&amp;$B445,'Cleaned Responses'!$1:$82,MATCH(BD$1,'Cleaned Responses'!$1:$1,0),FALSE)</f>
        <v>#N/A</v>
      </c>
      <c r="BE445" t="e">
        <f>VLOOKUP($A445&amp;$B445,'Cleaned Responses'!$1:$82,MATCH(BE$1,'Cleaned Responses'!$1:$1,0),FALSE)/100</f>
        <v>#N/A</v>
      </c>
      <c r="BF445" t="e">
        <f>VLOOKUP($A445&amp;$B445,'Cleaned Responses'!$1:$82,MATCH(BF$1,'Cleaned Responses'!$1:$1,0),FALSE)/100</f>
        <v>#N/A</v>
      </c>
      <c r="BG445" t="e">
        <f>VLOOKUP($A445&amp;$B445,'Cleaned Responses'!$1:$82,MATCH(BG$1,'Cleaned Responses'!$1:$1,0),FALSE)/100</f>
        <v>#N/A</v>
      </c>
      <c r="BH445" t="e">
        <f t="shared" si="140"/>
        <v>#N/A</v>
      </c>
      <c r="BI445" t="e">
        <f t="shared" si="141"/>
        <v>#N/A</v>
      </c>
      <c r="BJ445" t="e">
        <f t="shared" si="142"/>
        <v>#N/A</v>
      </c>
      <c r="BK445" t="e">
        <f>VLOOKUP($A445&amp;$B445,'Cleaned Responses'!$1:$82,MATCH(BK$1,'Cleaned Responses'!$1:$1,0),FALSE)/100</f>
        <v>#N/A</v>
      </c>
      <c r="BL445" t="e">
        <f>VLOOKUP($A445&amp;$B445,'Cleaned Responses'!$1:$82,MATCH(BL$1,'Cleaned Responses'!$1:$1,0),FALSE)/100</f>
        <v>#N/A</v>
      </c>
      <c r="BM445" t="e">
        <f>VLOOKUP($A445&amp;$B445,'Cleaned Responses'!$1:$82,MATCH(BM$1,'Cleaned Responses'!$1:$1,0),FALSE)/100</f>
        <v>#N/A</v>
      </c>
      <c r="BN445" t="e">
        <f>VLOOKUP($A445&amp;$B445,'Cleaned Responses'!$1:$82,MATCH(BN$1,'Cleaned Responses'!$1:$1,0),FALSE)/100</f>
        <v>#N/A</v>
      </c>
      <c r="BO445" t="e">
        <f>VLOOKUP($A445&amp;$B445,'Cleaned Responses'!$1:$82,MATCH(BO$1,'Cleaned Responses'!$1:$1,0),FALSE)/100</f>
        <v>#N/A</v>
      </c>
      <c r="BP445" t="e">
        <f>VLOOKUP($A445&amp;$B445,'Cleaned Responses'!$1:$82,MATCH(BP$1,'Cleaned Responses'!$1:$1,0),FALSE)/100</f>
        <v>#N/A</v>
      </c>
      <c r="BQ445" t="e">
        <f>VLOOKUP($A445&amp;$B445,'Cleaned Responses'!$1:$82,MATCH(BQ$1,'Cleaned Responses'!$1:$1,0),FALSE)/100</f>
        <v>#N/A</v>
      </c>
      <c r="BR445" t="e">
        <f>VLOOKUP($A445&amp;$B445,'Cleaned Responses'!$1:$82,MATCH(BR$1,'Cleaned Responses'!$1:$1,0),FALSE)/100</f>
        <v>#N/A</v>
      </c>
      <c r="BS445" t="e">
        <f>VLOOKUP($A445&amp;$B445,'Cleaned Responses'!$1:$82,MATCH(BS$1,'Cleaned Responses'!$1:$1,0),FALSE)/100</f>
        <v>#N/A</v>
      </c>
      <c r="BT445" t="e">
        <f>VLOOKUP($A445&amp;$B445,'Cleaned Responses'!$1:$82,MATCH(BT$1,'Cleaned Responses'!$1:$1,0),FALSE)/100</f>
        <v>#N/A</v>
      </c>
      <c r="BU445" t="e">
        <f>VLOOKUP($A445&amp;$B445,'Cleaned Responses'!$1:$82,MATCH(BU$1,'Cleaned Responses'!$1:$1,0),FALSE)/100</f>
        <v>#N/A</v>
      </c>
      <c r="BV445" t="e">
        <f>VLOOKUP($A445&amp;$B445,'Cleaned Responses'!$1:$82,MATCH(BV$1,'Cleaned Responses'!$1:$1,0),FALSE)/100</f>
        <v>#N/A</v>
      </c>
      <c r="BW445" t="e">
        <f t="shared" si="143"/>
        <v>#N/A</v>
      </c>
      <c r="BX445" t="e">
        <f t="shared" si="144"/>
        <v>#N/A</v>
      </c>
      <c r="BY445" t="e">
        <f t="shared" si="145"/>
        <v>#N/A</v>
      </c>
      <c r="BZ445" t="e">
        <f t="shared" si="146"/>
        <v>#N/A</v>
      </c>
      <c r="CA445" t="e">
        <f t="shared" si="147"/>
        <v>#N/A</v>
      </c>
      <c r="CB445" t="e">
        <f t="shared" si="148"/>
        <v>#N/A</v>
      </c>
      <c r="CC445" t="e">
        <f t="shared" si="149"/>
        <v>#N/A</v>
      </c>
      <c r="CD445" t="e">
        <f t="shared" si="150"/>
        <v>#N/A</v>
      </c>
      <c r="CE445" t="e">
        <f t="shared" si="151"/>
        <v>#N/A</v>
      </c>
      <c r="CF445" t="e">
        <f t="shared" si="152"/>
        <v>#N/A</v>
      </c>
      <c r="CG445" t="e">
        <f t="shared" si="153"/>
        <v>#N/A</v>
      </c>
    </row>
    <row r="446" spans="1:85" ht="20" customHeight="1" x14ac:dyDescent="0.25">
      <c r="A446" s="187"/>
      <c r="B446" s="6"/>
      <c r="C446" s="6" t="e">
        <f>VLOOKUP($A446&amp;$B446,'Cleaned Responses'!$1:$82,MATCH($C$1,'Cleaned Responses'!$1:$1,0),FALSE)</f>
        <v>#N/A</v>
      </c>
      <c r="D446" s="6" t="e">
        <f>VLOOKUP($A446&amp;$B446,'Cleaned Responses'!$1:$82,MATCH(D$1,'Cleaned Responses'!$1:$1,0),FALSE)</f>
        <v>#N/A</v>
      </c>
      <c r="E446" s="6" t="e">
        <f>VLOOKUP($A446&amp;$B446,'Cleaned Responses'!$1:$82,MATCH(E$1,'Cleaned Responses'!$1:$1,0),FALSE)</f>
        <v>#N/A</v>
      </c>
      <c r="F446" s="6" t="e">
        <f>VLOOKUP($A446&amp;$B446,'Cleaned Responses'!$1:$82,MATCH(F$1,'Cleaned Responses'!$1:$1,0),FALSE)</f>
        <v>#N/A</v>
      </c>
      <c r="G446" s="6" t="e">
        <f t="shared" si="154"/>
        <v>#N/A</v>
      </c>
      <c r="H446" s="6" t="e">
        <f>VLOOKUP($A446&amp;$B446,'Cleaned Responses'!$1:$82,MATCH(H$1,'Cleaned Responses'!$1:$1,0),FALSE)</f>
        <v>#N/A</v>
      </c>
      <c r="I446" s="6" t="e">
        <f>VLOOKUP($A446&amp;$B446,'Cleaned Responses'!$1:$82,MATCH(I$1,'Cleaned Responses'!$1:$1,0),FALSE)</f>
        <v>#N/A</v>
      </c>
      <c r="J446" s="6" t="e">
        <f>VLOOKUP($A446&amp;$B446,'Cleaned Responses'!$1:$82,MATCH(J$1,'Cleaned Responses'!$1:$1,0),FALSE)</f>
        <v>#N/A</v>
      </c>
      <c r="K446" s="6" t="e">
        <f>VLOOKUP($A446&amp;$B446,'Cleaned Responses'!$1:$82,MATCH(K$1,'Cleaned Responses'!$1:$1,0),FALSE)</f>
        <v>#N/A</v>
      </c>
      <c r="L446" s="6" t="e">
        <f>VLOOKUP($A446&amp;$B446,'Cleaned Responses'!$1:$82,MATCH(L$1,'Cleaned Responses'!$1:$1,0),FALSE)</f>
        <v>#N/A</v>
      </c>
      <c r="M446" s="6" t="e">
        <f>VLOOKUP($A446&amp;$B446,'Cleaned Responses'!$1:$82,MATCH(M$1,'Cleaned Responses'!$1:$1,0),FALSE)</f>
        <v>#N/A</v>
      </c>
      <c r="N446" s="8" t="e">
        <f t="shared" si="155"/>
        <v>#N/A</v>
      </c>
      <c r="O446" s="8" t="e">
        <f t="shared" si="156"/>
        <v>#N/A</v>
      </c>
      <c r="P446" s="8" t="e">
        <f t="shared" si="157"/>
        <v>#N/A</v>
      </c>
      <c r="Q446" s="6"/>
      <c r="R446" s="6"/>
      <c r="S446" s="6"/>
      <c r="T446" s="6"/>
      <c r="U446" s="8" t="e">
        <f t="shared" si="158"/>
        <v>#N/A</v>
      </c>
      <c r="V446" s="6" t="e">
        <f>VLOOKUP($A446&amp;$B446,'Cleaned Responses'!$1:$82,MATCH(V$1,'Cleaned Responses'!$1:$1,0),FALSE)</f>
        <v>#N/A</v>
      </c>
      <c r="W446" s="6" t="e">
        <f>VLOOKUP($A446&amp;$B446,'Cleaned Responses'!$1:$82,MATCH(W$1,'Cleaned Responses'!$1:$1,0),FALSE)</f>
        <v>#N/A</v>
      </c>
      <c r="X446" s="9" t="e">
        <f t="shared" si="159"/>
        <v>#N/A</v>
      </c>
      <c r="Y446" s="9" t="e">
        <f t="shared" si="160"/>
        <v>#N/A</v>
      </c>
      <c r="Z446" s="6" t="e">
        <f>VLOOKUP($A446&amp;$B446,'Cleaned Responses'!$1:$82,MATCH(Z$1,'Cleaned Responses'!$1:$1,0),FALSE)</f>
        <v>#N/A</v>
      </c>
      <c r="AA446" s="6" t="e">
        <f>VLOOKUP($A446&amp;$B446,'Cleaned Responses'!$1:$82,MATCH(AA$1,'Cleaned Responses'!$1:$1,0),FALSE)</f>
        <v>#N/A</v>
      </c>
      <c r="AB446" s="6" t="e">
        <f>VLOOKUP($A446&amp;$B446,'Cleaned Responses'!$1:$82,MATCH(AB$1,'Cleaned Responses'!$1:$1,0),FALSE)</f>
        <v>#N/A</v>
      </c>
      <c r="AC446" s="6" t="e">
        <f>VLOOKUP($A446&amp;$B446,'Cleaned Responses'!$1:$82,MATCH(AC$1,'Cleaned Responses'!$1:$1,0),FALSE)</f>
        <v>#N/A</v>
      </c>
      <c r="AD446" s="6" t="e">
        <f>VLOOKUP($A446&amp;$B446,'Cleaned Responses'!$1:$82,MATCH(AD$1,'Cleaned Responses'!$1:$1,0),FALSE)</f>
        <v>#N/A</v>
      </c>
      <c r="AE446" s="6" t="e">
        <f>VLOOKUP($A446&amp;$B446,'Cleaned Responses'!$1:$82,MATCH(AE$1,'Cleaned Responses'!$1:$1,0),FALSE)</f>
        <v>#N/A</v>
      </c>
      <c r="AF446" s="6" t="e">
        <f>VLOOKUP($A446&amp;$B446,'Cleaned Responses'!$1:$82,MATCH(AF$1,'Cleaned Responses'!$1:$1,0),FALSE)</f>
        <v>#N/A</v>
      </c>
      <c r="AG446" s="6" t="e">
        <f>VLOOKUP($A446&amp;$B446,'Cleaned Responses'!$1:$82,MATCH(AG$1,'Cleaned Responses'!$1:$1,0),FALSE)</f>
        <v>#N/A</v>
      </c>
      <c r="AH446" s="6" t="e">
        <f t="shared" si="161"/>
        <v>#N/A</v>
      </c>
      <c r="AI446" s="7" t="e">
        <f>VLOOKUP($A446&amp;$B446,'Cleaned Responses'!$1:$82,MATCH(AI$1,'Cleaned Responses'!$1:$1,0),FALSE)/100</f>
        <v>#N/A</v>
      </c>
      <c r="AJ446" s="7" t="e">
        <f>VLOOKUP($A446&amp;$B446,'Cleaned Responses'!$1:$82,MATCH(AJ$1,'Cleaned Responses'!$1:$1,0),FALSE)/100</f>
        <v>#N/A</v>
      </c>
      <c r="AK446" s="7" t="e">
        <f>VLOOKUP($A446&amp;$B446,'Cleaned Responses'!$1:$82,MATCH(AK$1,'Cleaned Responses'!$1:$1,0),FALSE)/100</f>
        <v>#N/A</v>
      </c>
      <c r="AL446" s="7" t="e">
        <f>VLOOKUP($A446&amp;$B446,'Cleaned Responses'!$1:$82,MATCH(AL$1,'Cleaned Responses'!$1:$1,0),FALSE)/100</f>
        <v>#N/A</v>
      </c>
      <c r="AM446" s="7" t="e">
        <f>VLOOKUP($A446&amp;$B446,'Cleaned Responses'!$1:$82,MATCH(AM$1,'Cleaned Responses'!$1:$1,0),FALSE)/100</f>
        <v>#N/A</v>
      </c>
      <c r="AN446" s="7" t="e">
        <f>VLOOKUP($A446&amp;$B446,'Cleaned Responses'!$1:$82,MATCH(AN$1,'Cleaned Responses'!$1:$1,0),FALSE)/100</f>
        <v>#N/A</v>
      </c>
      <c r="AO446" s="7" t="e">
        <f>VLOOKUP($A446&amp;$B446,'Cleaned Responses'!$1:$82,MATCH(AO$1,'Cleaned Responses'!$1:$1,0),FALSE)/100</f>
        <v>#N/A</v>
      </c>
      <c r="AP446" s="7" t="e">
        <f>VLOOKUP($A446&amp;$B446,'Cleaned Responses'!$1:$82,MATCH(AP$1,'Cleaned Responses'!$1:$1,0),FALSE)/100</f>
        <v>#N/A</v>
      </c>
      <c r="AQ446" s="7" t="e">
        <f>VLOOKUP($A446&amp;$B446,'Cleaned Responses'!$1:$82,MATCH(AQ$1,'Cleaned Responses'!$1:$1,0),FALSE)/100</f>
        <v>#N/A</v>
      </c>
      <c r="AR446" s="7" t="e">
        <f>VLOOKUP($A446&amp;$B446,'Cleaned Responses'!$1:$82,MATCH(AR$1,'Cleaned Responses'!$1:$1,0),FALSE)/100</f>
        <v>#N/A</v>
      </c>
      <c r="AS446" s="7" t="e">
        <f>VLOOKUP($A446&amp;$B446,'Cleaned Responses'!$1:$82,MATCH(AS$1,'Cleaned Responses'!$1:$1,0),FALSE)/100</f>
        <v>#N/A</v>
      </c>
      <c r="AT446" s="7" t="e">
        <f>VLOOKUP($A446&amp;$B446,'Cleaned Responses'!$1:$82,MATCH(AT$1,'Cleaned Responses'!$1:$1,0),FALSE)/100</f>
        <v>#N/A</v>
      </c>
      <c r="AU446" s="7" t="e">
        <f>VLOOKUP($A446&amp;$B446,'Cleaned Responses'!$1:$82,MATCH(AU$1,'Cleaned Responses'!$1:$1,0),FALSE)/100</f>
        <v>#N/A</v>
      </c>
      <c r="AV446" s="7" t="e">
        <f>VLOOKUP($A446&amp;$B446,'Cleaned Responses'!$1:$82,MATCH(AV$1,'Cleaned Responses'!$1:$1,0),FALSE)/100</f>
        <v>#N/A</v>
      </c>
      <c r="AW446" s="7" t="e">
        <f>VLOOKUP($A446&amp;$B446,'Cleaned Responses'!$1:$82,MATCH(AW$1,'Cleaned Responses'!$1:$1,0),FALSE)/100</f>
        <v>#N/A</v>
      </c>
      <c r="AX446" s="7" t="e">
        <f>VLOOKUP($A446&amp;$B446,'Cleaned Responses'!$1:$82,MATCH(AX$1,'Cleaned Responses'!$1:$1,0),FALSE)/100</f>
        <v>#N/A</v>
      </c>
      <c r="AY446" s="7" t="e">
        <f>VLOOKUP($A446&amp;$B446,'Cleaned Responses'!$1:$82,MATCH(AY$1,'Cleaned Responses'!$1:$1,0),FALSE)/100</f>
        <v>#N/A</v>
      </c>
      <c r="AZ446" s="7" t="e">
        <f>VLOOKUP($A446&amp;$B446,'Cleaned Responses'!$1:$82,MATCH(AZ$1,'Cleaned Responses'!$1:$1,0),FALSE)/100</f>
        <v>#N/A</v>
      </c>
      <c r="BA446" s="7" t="e">
        <f>VLOOKUP($A446&amp;$B446,'Cleaned Responses'!$1:$82,MATCH(BA$1,'Cleaned Responses'!$1:$1,0),FALSE)/100</f>
        <v>#N/A</v>
      </c>
      <c r="BB446" s="7"/>
      <c r="BC446" s="6" t="e">
        <f>VLOOKUP($A446&amp;$B446,'Cleaned Responses'!$1:$82,MATCH(BC$1,'Cleaned Responses'!$1:$1,0),FALSE)</f>
        <v>#N/A</v>
      </c>
      <c r="BD446" s="6" t="e">
        <f>VLOOKUP($A446&amp;$B446,'Cleaned Responses'!$1:$82,MATCH(BD$1,'Cleaned Responses'!$1:$1,0),FALSE)</f>
        <v>#N/A</v>
      </c>
      <c r="BE446" t="e">
        <f>VLOOKUP($A446&amp;$B446,'Cleaned Responses'!$1:$82,MATCH(BE$1,'Cleaned Responses'!$1:$1,0),FALSE)/100</f>
        <v>#N/A</v>
      </c>
      <c r="BF446" t="e">
        <f>VLOOKUP($A446&amp;$B446,'Cleaned Responses'!$1:$82,MATCH(BF$1,'Cleaned Responses'!$1:$1,0),FALSE)/100</f>
        <v>#N/A</v>
      </c>
      <c r="BG446" t="e">
        <f>VLOOKUP($A446&amp;$B446,'Cleaned Responses'!$1:$82,MATCH(BG$1,'Cleaned Responses'!$1:$1,0),FALSE)/100</f>
        <v>#N/A</v>
      </c>
      <c r="BH446" t="e">
        <f t="shared" si="140"/>
        <v>#N/A</v>
      </c>
      <c r="BI446" t="e">
        <f t="shared" si="141"/>
        <v>#N/A</v>
      </c>
      <c r="BJ446" t="e">
        <f t="shared" si="142"/>
        <v>#N/A</v>
      </c>
      <c r="BK446" t="e">
        <f>VLOOKUP($A446&amp;$B446,'Cleaned Responses'!$1:$82,MATCH(BK$1,'Cleaned Responses'!$1:$1,0),FALSE)/100</f>
        <v>#N/A</v>
      </c>
      <c r="BL446" t="e">
        <f>VLOOKUP($A446&amp;$B446,'Cleaned Responses'!$1:$82,MATCH(BL$1,'Cleaned Responses'!$1:$1,0),FALSE)/100</f>
        <v>#N/A</v>
      </c>
      <c r="BM446" t="e">
        <f>VLOOKUP($A446&amp;$B446,'Cleaned Responses'!$1:$82,MATCH(BM$1,'Cleaned Responses'!$1:$1,0),FALSE)/100</f>
        <v>#N/A</v>
      </c>
      <c r="BN446" t="e">
        <f>VLOOKUP($A446&amp;$B446,'Cleaned Responses'!$1:$82,MATCH(BN$1,'Cleaned Responses'!$1:$1,0),FALSE)/100</f>
        <v>#N/A</v>
      </c>
      <c r="BO446" t="e">
        <f>VLOOKUP($A446&amp;$B446,'Cleaned Responses'!$1:$82,MATCH(BO$1,'Cleaned Responses'!$1:$1,0),FALSE)/100</f>
        <v>#N/A</v>
      </c>
      <c r="BP446" t="e">
        <f>VLOOKUP($A446&amp;$B446,'Cleaned Responses'!$1:$82,MATCH(BP$1,'Cleaned Responses'!$1:$1,0),FALSE)/100</f>
        <v>#N/A</v>
      </c>
      <c r="BQ446" t="e">
        <f>VLOOKUP($A446&amp;$B446,'Cleaned Responses'!$1:$82,MATCH(BQ$1,'Cleaned Responses'!$1:$1,0),FALSE)/100</f>
        <v>#N/A</v>
      </c>
      <c r="BR446" t="e">
        <f>VLOOKUP($A446&amp;$B446,'Cleaned Responses'!$1:$82,MATCH(BR$1,'Cleaned Responses'!$1:$1,0),FALSE)/100</f>
        <v>#N/A</v>
      </c>
      <c r="BS446" t="e">
        <f>VLOOKUP($A446&amp;$B446,'Cleaned Responses'!$1:$82,MATCH(BS$1,'Cleaned Responses'!$1:$1,0),FALSE)/100</f>
        <v>#N/A</v>
      </c>
      <c r="BT446" t="e">
        <f>VLOOKUP($A446&amp;$B446,'Cleaned Responses'!$1:$82,MATCH(BT$1,'Cleaned Responses'!$1:$1,0),FALSE)/100</f>
        <v>#N/A</v>
      </c>
      <c r="BU446" t="e">
        <f>VLOOKUP($A446&amp;$B446,'Cleaned Responses'!$1:$82,MATCH(BU$1,'Cleaned Responses'!$1:$1,0),FALSE)/100</f>
        <v>#N/A</v>
      </c>
      <c r="BV446" t="e">
        <f>VLOOKUP($A446&amp;$B446,'Cleaned Responses'!$1:$82,MATCH(BV$1,'Cleaned Responses'!$1:$1,0),FALSE)/100</f>
        <v>#N/A</v>
      </c>
      <c r="BW446" t="e">
        <f t="shared" si="143"/>
        <v>#N/A</v>
      </c>
      <c r="BX446" t="e">
        <f t="shared" si="144"/>
        <v>#N/A</v>
      </c>
      <c r="BY446" t="e">
        <f t="shared" si="145"/>
        <v>#N/A</v>
      </c>
      <c r="BZ446" t="e">
        <f t="shared" si="146"/>
        <v>#N/A</v>
      </c>
      <c r="CA446" t="e">
        <f t="shared" si="147"/>
        <v>#N/A</v>
      </c>
      <c r="CB446" t="e">
        <f t="shared" si="148"/>
        <v>#N/A</v>
      </c>
      <c r="CC446" t="e">
        <f t="shared" si="149"/>
        <v>#N/A</v>
      </c>
      <c r="CD446" t="e">
        <f t="shared" si="150"/>
        <v>#N/A</v>
      </c>
      <c r="CE446" t="e">
        <f t="shared" si="151"/>
        <v>#N/A</v>
      </c>
      <c r="CF446" t="e">
        <f t="shared" si="152"/>
        <v>#N/A</v>
      </c>
      <c r="CG446" t="e">
        <f t="shared" si="153"/>
        <v>#N/A</v>
      </c>
    </row>
    <row r="447" spans="1:85" ht="20" customHeight="1" x14ac:dyDescent="0.25">
      <c r="A447" s="187"/>
      <c r="B447" s="6"/>
      <c r="C447" s="6" t="e">
        <f>VLOOKUP($A447&amp;$B447,'Cleaned Responses'!$1:$82,MATCH($C$1,'Cleaned Responses'!$1:$1,0),FALSE)</f>
        <v>#N/A</v>
      </c>
      <c r="D447" s="6" t="e">
        <f>VLOOKUP($A447&amp;$B447,'Cleaned Responses'!$1:$82,MATCH(D$1,'Cleaned Responses'!$1:$1,0),FALSE)</f>
        <v>#N/A</v>
      </c>
      <c r="E447" s="6" t="e">
        <f>VLOOKUP($A447&amp;$B447,'Cleaned Responses'!$1:$82,MATCH(E$1,'Cleaned Responses'!$1:$1,0),FALSE)</f>
        <v>#N/A</v>
      </c>
      <c r="F447" s="6" t="e">
        <f>VLOOKUP($A447&amp;$B447,'Cleaned Responses'!$1:$82,MATCH(F$1,'Cleaned Responses'!$1:$1,0),FALSE)</f>
        <v>#N/A</v>
      </c>
      <c r="G447" s="6" t="e">
        <f t="shared" si="154"/>
        <v>#N/A</v>
      </c>
      <c r="H447" s="6" t="e">
        <f>VLOOKUP($A447&amp;$B447,'Cleaned Responses'!$1:$82,MATCH(H$1,'Cleaned Responses'!$1:$1,0),FALSE)</f>
        <v>#N/A</v>
      </c>
      <c r="I447" s="6" t="e">
        <f>VLOOKUP($A447&amp;$B447,'Cleaned Responses'!$1:$82,MATCH(I$1,'Cleaned Responses'!$1:$1,0),FALSE)</f>
        <v>#N/A</v>
      </c>
      <c r="J447" s="6" t="e">
        <f>VLOOKUP($A447&amp;$B447,'Cleaned Responses'!$1:$82,MATCH(J$1,'Cleaned Responses'!$1:$1,0),FALSE)</f>
        <v>#N/A</v>
      </c>
      <c r="K447" s="6" t="e">
        <f>VLOOKUP($A447&amp;$B447,'Cleaned Responses'!$1:$82,MATCH(K$1,'Cleaned Responses'!$1:$1,0),FALSE)</f>
        <v>#N/A</v>
      </c>
      <c r="L447" s="6" t="e">
        <f>VLOOKUP($A447&amp;$B447,'Cleaned Responses'!$1:$82,MATCH(L$1,'Cleaned Responses'!$1:$1,0),FALSE)</f>
        <v>#N/A</v>
      </c>
      <c r="M447" s="6" t="e">
        <f>VLOOKUP($A447&amp;$B447,'Cleaned Responses'!$1:$82,MATCH(M$1,'Cleaned Responses'!$1:$1,0),FALSE)</f>
        <v>#N/A</v>
      </c>
      <c r="N447" s="8" t="e">
        <f t="shared" si="155"/>
        <v>#N/A</v>
      </c>
      <c r="O447" s="8" t="e">
        <f t="shared" si="156"/>
        <v>#N/A</v>
      </c>
      <c r="P447" s="8" t="e">
        <f t="shared" si="157"/>
        <v>#N/A</v>
      </c>
      <c r="Q447" s="6"/>
      <c r="R447" s="6"/>
      <c r="S447" s="6"/>
      <c r="T447" s="6"/>
      <c r="U447" s="8" t="e">
        <f t="shared" si="158"/>
        <v>#N/A</v>
      </c>
      <c r="V447" s="6" t="e">
        <f>VLOOKUP($A447&amp;$B447,'Cleaned Responses'!$1:$82,MATCH(V$1,'Cleaned Responses'!$1:$1,0),FALSE)</f>
        <v>#N/A</v>
      </c>
      <c r="W447" s="6" t="e">
        <f>VLOOKUP($A447&amp;$B447,'Cleaned Responses'!$1:$82,MATCH(W$1,'Cleaned Responses'!$1:$1,0),FALSE)</f>
        <v>#N/A</v>
      </c>
      <c r="X447" s="9" t="e">
        <f t="shared" si="159"/>
        <v>#N/A</v>
      </c>
      <c r="Y447" s="9" t="e">
        <f t="shared" si="160"/>
        <v>#N/A</v>
      </c>
      <c r="Z447" s="6" t="e">
        <f>VLOOKUP($A447&amp;$B447,'Cleaned Responses'!$1:$82,MATCH(Z$1,'Cleaned Responses'!$1:$1,0),FALSE)</f>
        <v>#N/A</v>
      </c>
      <c r="AA447" s="6" t="e">
        <f>VLOOKUP($A447&amp;$B447,'Cleaned Responses'!$1:$82,MATCH(AA$1,'Cleaned Responses'!$1:$1,0),FALSE)</f>
        <v>#N/A</v>
      </c>
      <c r="AB447" s="6" t="e">
        <f>VLOOKUP($A447&amp;$B447,'Cleaned Responses'!$1:$82,MATCH(AB$1,'Cleaned Responses'!$1:$1,0),FALSE)</f>
        <v>#N/A</v>
      </c>
      <c r="AC447" s="6" t="e">
        <f>VLOOKUP($A447&amp;$B447,'Cleaned Responses'!$1:$82,MATCH(AC$1,'Cleaned Responses'!$1:$1,0),FALSE)</f>
        <v>#N/A</v>
      </c>
      <c r="AD447" s="6" t="e">
        <f>VLOOKUP($A447&amp;$B447,'Cleaned Responses'!$1:$82,MATCH(AD$1,'Cleaned Responses'!$1:$1,0),FALSE)</f>
        <v>#N/A</v>
      </c>
      <c r="AE447" s="6" t="e">
        <f>VLOOKUP($A447&amp;$B447,'Cleaned Responses'!$1:$82,MATCH(AE$1,'Cleaned Responses'!$1:$1,0),FALSE)</f>
        <v>#N/A</v>
      </c>
      <c r="AF447" s="6" t="e">
        <f>VLOOKUP($A447&amp;$B447,'Cleaned Responses'!$1:$82,MATCH(AF$1,'Cleaned Responses'!$1:$1,0),FALSE)</f>
        <v>#N/A</v>
      </c>
      <c r="AG447" s="6" t="e">
        <f>VLOOKUP($A447&amp;$B447,'Cleaned Responses'!$1:$82,MATCH(AG$1,'Cleaned Responses'!$1:$1,0),FALSE)</f>
        <v>#N/A</v>
      </c>
      <c r="AH447" s="6" t="e">
        <f t="shared" si="161"/>
        <v>#N/A</v>
      </c>
      <c r="AI447" s="7" t="e">
        <f>VLOOKUP($A447&amp;$B447,'Cleaned Responses'!$1:$82,MATCH(AI$1,'Cleaned Responses'!$1:$1,0),FALSE)/100</f>
        <v>#N/A</v>
      </c>
      <c r="AJ447" s="7" t="e">
        <f>VLOOKUP($A447&amp;$B447,'Cleaned Responses'!$1:$82,MATCH(AJ$1,'Cleaned Responses'!$1:$1,0),FALSE)/100</f>
        <v>#N/A</v>
      </c>
      <c r="AK447" s="7" t="e">
        <f>VLOOKUP($A447&amp;$B447,'Cleaned Responses'!$1:$82,MATCH(AK$1,'Cleaned Responses'!$1:$1,0),FALSE)/100</f>
        <v>#N/A</v>
      </c>
      <c r="AL447" s="7" t="e">
        <f>VLOOKUP($A447&amp;$B447,'Cleaned Responses'!$1:$82,MATCH(AL$1,'Cleaned Responses'!$1:$1,0),FALSE)/100</f>
        <v>#N/A</v>
      </c>
      <c r="AM447" s="7" t="e">
        <f>VLOOKUP($A447&amp;$B447,'Cleaned Responses'!$1:$82,MATCH(AM$1,'Cleaned Responses'!$1:$1,0),FALSE)/100</f>
        <v>#N/A</v>
      </c>
      <c r="AN447" s="7" t="e">
        <f>VLOOKUP($A447&amp;$B447,'Cleaned Responses'!$1:$82,MATCH(AN$1,'Cleaned Responses'!$1:$1,0),FALSE)/100</f>
        <v>#N/A</v>
      </c>
      <c r="AO447" s="7" t="e">
        <f>VLOOKUP($A447&amp;$B447,'Cleaned Responses'!$1:$82,MATCH(AO$1,'Cleaned Responses'!$1:$1,0),FALSE)/100</f>
        <v>#N/A</v>
      </c>
      <c r="AP447" s="7" t="e">
        <f>VLOOKUP($A447&amp;$B447,'Cleaned Responses'!$1:$82,MATCH(AP$1,'Cleaned Responses'!$1:$1,0),FALSE)/100</f>
        <v>#N/A</v>
      </c>
      <c r="AQ447" s="7" t="e">
        <f>VLOOKUP($A447&amp;$B447,'Cleaned Responses'!$1:$82,MATCH(AQ$1,'Cleaned Responses'!$1:$1,0),FALSE)/100</f>
        <v>#N/A</v>
      </c>
      <c r="AR447" s="7" t="e">
        <f>VLOOKUP($A447&amp;$B447,'Cleaned Responses'!$1:$82,MATCH(AR$1,'Cleaned Responses'!$1:$1,0),FALSE)/100</f>
        <v>#N/A</v>
      </c>
      <c r="AS447" s="7" t="e">
        <f>VLOOKUP($A447&amp;$B447,'Cleaned Responses'!$1:$82,MATCH(AS$1,'Cleaned Responses'!$1:$1,0),FALSE)/100</f>
        <v>#N/A</v>
      </c>
      <c r="AT447" s="7" t="e">
        <f>VLOOKUP($A447&amp;$B447,'Cleaned Responses'!$1:$82,MATCH(AT$1,'Cleaned Responses'!$1:$1,0),FALSE)/100</f>
        <v>#N/A</v>
      </c>
      <c r="AU447" s="7" t="e">
        <f>VLOOKUP($A447&amp;$B447,'Cleaned Responses'!$1:$82,MATCH(AU$1,'Cleaned Responses'!$1:$1,0),FALSE)/100</f>
        <v>#N/A</v>
      </c>
      <c r="AV447" s="7" t="e">
        <f>VLOOKUP($A447&amp;$B447,'Cleaned Responses'!$1:$82,MATCH(AV$1,'Cleaned Responses'!$1:$1,0),FALSE)/100</f>
        <v>#N/A</v>
      </c>
      <c r="AW447" s="7" t="e">
        <f>VLOOKUP($A447&amp;$B447,'Cleaned Responses'!$1:$82,MATCH(AW$1,'Cleaned Responses'!$1:$1,0),FALSE)/100</f>
        <v>#N/A</v>
      </c>
      <c r="AX447" s="7" t="e">
        <f>VLOOKUP($A447&amp;$B447,'Cleaned Responses'!$1:$82,MATCH(AX$1,'Cleaned Responses'!$1:$1,0),FALSE)/100</f>
        <v>#N/A</v>
      </c>
      <c r="AY447" s="7" t="e">
        <f>VLOOKUP($A447&amp;$B447,'Cleaned Responses'!$1:$82,MATCH(AY$1,'Cleaned Responses'!$1:$1,0),FALSE)/100</f>
        <v>#N/A</v>
      </c>
      <c r="AZ447" s="7" t="e">
        <f>VLOOKUP($A447&amp;$B447,'Cleaned Responses'!$1:$82,MATCH(AZ$1,'Cleaned Responses'!$1:$1,0),FALSE)/100</f>
        <v>#N/A</v>
      </c>
      <c r="BA447" s="7" t="e">
        <f>VLOOKUP($A447&amp;$B447,'Cleaned Responses'!$1:$82,MATCH(BA$1,'Cleaned Responses'!$1:$1,0),FALSE)/100</f>
        <v>#N/A</v>
      </c>
      <c r="BB447" s="7"/>
      <c r="BC447" s="6" t="e">
        <f>VLOOKUP($A447&amp;$B447,'Cleaned Responses'!$1:$82,MATCH(BC$1,'Cleaned Responses'!$1:$1,0),FALSE)</f>
        <v>#N/A</v>
      </c>
      <c r="BD447" s="6" t="e">
        <f>VLOOKUP($A447&amp;$B447,'Cleaned Responses'!$1:$82,MATCH(BD$1,'Cleaned Responses'!$1:$1,0),FALSE)</f>
        <v>#N/A</v>
      </c>
      <c r="BE447" t="e">
        <f>VLOOKUP($A447&amp;$B447,'Cleaned Responses'!$1:$82,MATCH(BE$1,'Cleaned Responses'!$1:$1,0),FALSE)/100</f>
        <v>#N/A</v>
      </c>
      <c r="BF447" t="e">
        <f>VLOOKUP($A447&amp;$B447,'Cleaned Responses'!$1:$82,MATCH(BF$1,'Cleaned Responses'!$1:$1,0),FALSE)/100</f>
        <v>#N/A</v>
      </c>
      <c r="BG447" t="e">
        <f>VLOOKUP($A447&amp;$B447,'Cleaned Responses'!$1:$82,MATCH(BG$1,'Cleaned Responses'!$1:$1,0),FALSE)/100</f>
        <v>#N/A</v>
      </c>
      <c r="BH447" t="e">
        <f t="shared" si="140"/>
        <v>#N/A</v>
      </c>
      <c r="BI447" t="e">
        <f t="shared" si="141"/>
        <v>#N/A</v>
      </c>
      <c r="BJ447" t="e">
        <f t="shared" si="142"/>
        <v>#N/A</v>
      </c>
      <c r="BK447" t="e">
        <f>VLOOKUP($A447&amp;$B447,'Cleaned Responses'!$1:$82,MATCH(BK$1,'Cleaned Responses'!$1:$1,0),FALSE)/100</f>
        <v>#N/A</v>
      </c>
      <c r="BL447" t="e">
        <f>VLOOKUP($A447&amp;$B447,'Cleaned Responses'!$1:$82,MATCH(BL$1,'Cleaned Responses'!$1:$1,0),FALSE)/100</f>
        <v>#N/A</v>
      </c>
      <c r="BM447" t="e">
        <f>VLOOKUP($A447&amp;$B447,'Cleaned Responses'!$1:$82,MATCH(BM$1,'Cleaned Responses'!$1:$1,0),FALSE)/100</f>
        <v>#N/A</v>
      </c>
      <c r="BN447" t="e">
        <f>VLOOKUP($A447&amp;$B447,'Cleaned Responses'!$1:$82,MATCH(BN$1,'Cleaned Responses'!$1:$1,0),FALSE)/100</f>
        <v>#N/A</v>
      </c>
      <c r="BO447" t="e">
        <f>VLOOKUP($A447&amp;$B447,'Cleaned Responses'!$1:$82,MATCH(BO$1,'Cleaned Responses'!$1:$1,0),FALSE)/100</f>
        <v>#N/A</v>
      </c>
      <c r="BP447" t="e">
        <f>VLOOKUP($A447&amp;$B447,'Cleaned Responses'!$1:$82,MATCH(BP$1,'Cleaned Responses'!$1:$1,0),FALSE)/100</f>
        <v>#N/A</v>
      </c>
      <c r="BQ447" t="e">
        <f>VLOOKUP($A447&amp;$B447,'Cleaned Responses'!$1:$82,MATCH(BQ$1,'Cleaned Responses'!$1:$1,0),FALSE)/100</f>
        <v>#N/A</v>
      </c>
      <c r="BR447" t="e">
        <f>VLOOKUP($A447&amp;$B447,'Cleaned Responses'!$1:$82,MATCH(BR$1,'Cleaned Responses'!$1:$1,0),FALSE)/100</f>
        <v>#N/A</v>
      </c>
      <c r="BS447" t="e">
        <f>VLOOKUP($A447&amp;$B447,'Cleaned Responses'!$1:$82,MATCH(BS$1,'Cleaned Responses'!$1:$1,0),FALSE)/100</f>
        <v>#N/A</v>
      </c>
      <c r="BT447" t="e">
        <f>VLOOKUP($A447&amp;$B447,'Cleaned Responses'!$1:$82,MATCH(BT$1,'Cleaned Responses'!$1:$1,0),FALSE)/100</f>
        <v>#N/A</v>
      </c>
      <c r="BU447" t="e">
        <f>VLOOKUP($A447&amp;$B447,'Cleaned Responses'!$1:$82,MATCH(BU$1,'Cleaned Responses'!$1:$1,0),FALSE)/100</f>
        <v>#N/A</v>
      </c>
      <c r="BV447" t="e">
        <f>VLOOKUP($A447&amp;$B447,'Cleaned Responses'!$1:$82,MATCH(BV$1,'Cleaned Responses'!$1:$1,0),FALSE)/100</f>
        <v>#N/A</v>
      </c>
      <c r="BW447" t="e">
        <f t="shared" si="143"/>
        <v>#N/A</v>
      </c>
      <c r="BX447" t="e">
        <f t="shared" si="144"/>
        <v>#N/A</v>
      </c>
      <c r="BY447" t="e">
        <f t="shared" si="145"/>
        <v>#N/A</v>
      </c>
      <c r="BZ447" t="e">
        <f t="shared" si="146"/>
        <v>#N/A</v>
      </c>
      <c r="CA447" t="e">
        <f t="shared" si="147"/>
        <v>#N/A</v>
      </c>
      <c r="CB447" t="e">
        <f t="shared" si="148"/>
        <v>#N/A</v>
      </c>
      <c r="CC447" t="e">
        <f t="shared" si="149"/>
        <v>#N/A</v>
      </c>
      <c r="CD447" t="e">
        <f t="shared" si="150"/>
        <v>#N/A</v>
      </c>
      <c r="CE447" t="e">
        <f t="shared" si="151"/>
        <v>#N/A</v>
      </c>
      <c r="CF447" t="e">
        <f t="shared" si="152"/>
        <v>#N/A</v>
      </c>
      <c r="CG447" t="e">
        <f t="shared" si="153"/>
        <v>#N/A</v>
      </c>
    </row>
    <row r="448" spans="1:85" ht="20" customHeight="1" x14ac:dyDescent="0.25">
      <c r="A448" s="187"/>
      <c r="B448" s="6"/>
      <c r="C448" s="6" t="e">
        <f>VLOOKUP($A448&amp;$B448,'Cleaned Responses'!$1:$82,MATCH($C$1,'Cleaned Responses'!$1:$1,0),FALSE)</f>
        <v>#N/A</v>
      </c>
      <c r="D448" s="6" t="e">
        <f>VLOOKUP($A448&amp;$B448,'Cleaned Responses'!$1:$82,MATCH(D$1,'Cleaned Responses'!$1:$1,0),FALSE)</f>
        <v>#N/A</v>
      </c>
      <c r="E448" s="6" t="e">
        <f>VLOOKUP($A448&amp;$B448,'Cleaned Responses'!$1:$82,MATCH(E$1,'Cleaned Responses'!$1:$1,0),FALSE)</f>
        <v>#N/A</v>
      </c>
      <c r="F448" s="6" t="e">
        <f>VLOOKUP($A448&amp;$B448,'Cleaned Responses'!$1:$82,MATCH(F$1,'Cleaned Responses'!$1:$1,0),FALSE)</f>
        <v>#N/A</v>
      </c>
      <c r="G448" s="6" t="e">
        <f t="shared" si="154"/>
        <v>#N/A</v>
      </c>
      <c r="H448" s="6" t="e">
        <f>VLOOKUP($A448&amp;$B448,'Cleaned Responses'!$1:$82,MATCH(H$1,'Cleaned Responses'!$1:$1,0),FALSE)</f>
        <v>#N/A</v>
      </c>
      <c r="I448" s="6" t="e">
        <f>VLOOKUP($A448&amp;$B448,'Cleaned Responses'!$1:$82,MATCH(I$1,'Cleaned Responses'!$1:$1,0),FALSE)</f>
        <v>#N/A</v>
      </c>
      <c r="J448" s="6" t="e">
        <f>VLOOKUP($A448&amp;$B448,'Cleaned Responses'!$1:$82,MATCH(J$1,'Cleaned Responses'!$1:$1,0),FALSE)</f>
        <v>#N/A</v>
      </c>
      <c r="K448" s="6" t="e">
        <f>VLOOKUP($A448&amp;$B448,'Cleaned Responses'!$1:$82,MATCH(K$1,'Cleaned Responses'!$1:$1,0),FALSE)</f>
        <v>#N/A</v>
      </c>
      <c r="L448" s="6" t="e">
        <f>VLOOKUP($A448&amp;$B448,'Cleaned Responses'!$1:$82,MATCH(L$1,'Cleaned Responses'!$1:$1,0),FALSE)</f>
        <v>#N/A</v>
      </c>
      <c r="M448" s="6" t="e">
        <f>VLOOKUP($A448&amp;$B448,'Cleaned Responses'!$1:$82,MATCH(M$1,'Cleaned Responses'!$1:$1,0),FALSE)</f>
        <v>#N/A</v>
      </c>
      <c r="N448" s="8" t="e">
        <f t="shared" si="155"/>
        <v>#N/A</v>
      </c>
      <c r="O448" s="8" t="e">
        <f t="shared" si="156"/>
        <v>#N/A</v>
      </c>
      <c r="P448" s="8" t="e">
        <f t="shared" si="157"/>
        <v>#N/A</v>
      </c>
      <c r="Q448" s="6"/>
      <c r="R448" s="6"/>
      <c r="S448" s="6"/>
      <c r="T448" s="6"/>
      <c r="U448" s="8" t="e">
        <f t="shared" si="158"/>
        <v>#N/A</v>
      </c>
      <c r="V448" s="6" t="e">
        <f>VLOOKUP($A448&amp;$B448,'Cleaned Responses'!$1:$82,MATCH(V$1,'Cleaned Responses'!$1:$1,0),FALSE)</f>
        <v>#N/A</v>
      </c>
      <c r="W448" s="6" t="e">
        <f>VLOOKUP($A448&amp;$B448,'Cleaned Responses'!$1:$82,MATCH(W$1,'Cleaned Responses'!$1:$1,0),FALSE)</f>
        <v>#N/A</v>
      </c>
      <c r="X448" s="9" t="e">
        <f t="shared" si="159"/>
        <v>#N/A</v>
      </c>
      <c r="Y448" s="9" t="e">
        <f t="shared" si="160"/>
        <v>#N/A</v>
      </c>
      <c r="Z448" s="6" t="e">
        <f>VLOOKUP($A448&amp;$B448,'Cleaned Responses'!$1:$82,MATCH(Z$1,'Cleaned Responses'!$1:$1,0),FALSE)</f>
        <v>#N/A</v>
      </c>
      <c r="AA448" s="6" t="e">
        <f>VLOOKUP($A448&amp;$B448,'Cleaned Responses'!$1:$82,MATCH(AA$1,'Cleaned Responses'!$1:$1,0),FALSE)</f>
        <v>#N/A</v>
      </c>
      <c r="AB448" s="6" t="e">
        <f>VLOOKUP($A448&amp;$B448,'Cleaned Responses'!$1:$82,MATCH(AB$1,'Cleaned Responses'!$1:$1,0),FALSE)</f>
        <v>#N/A</v>
      </c>
      <c r="AC448" s="6" t="e">
        <f>VLOOKUP($A448&amp;$B448,'Cleaned Responses'!$1:$82,MATCH(AC$1,'Cleaned Responses'!$1:$1,0),FALSE)</f>
        <v>#N/A</v>
      </c>
      <c r="AD448" s="6" t="e">
        <f>VLOOKUP($A448&amp;$B448,'Cleaned Responses'!$1:$82,MATCH(AD$1,'Cleaned Responses'!$1:$1,0),FALSE)</f>
        <v>#N/A</v>
      </c>
      <c r="AE448" s="6" t="e">
        <f>VLOOKUP($A448&amp;$B448,'Cleaned Responses'!$1:$82,MATCH(AE$1,'Cleaned Responses'!$1:$1,0),FALSE)</f>
        <v>#N/A</v>
      </c>
      <c r="AF448" s="6" t="e">
        <f>VLOOKUP($A448&amp;$B448,'Cleaned Responses'!$1:$82,MATCH(AF$1,'Cleaned Responses'!$1:$1,0),FALSE)</f>
        <v>#N/A</v>
      </c>
      <c r="AG448" s="6" t="e">
        <f>VLOOKUP($A448&amp;$B448,'Cleaned Responses'!$1:$82,MATCH(AG$1,'Cleaned Responses'!$1:$1,0),FALSE)</f>
        <v>#N/A</v>
      </c>
      <c r="AH448" s="6" t="e">
        <f t="shared" si="161"/>
        <v>#N/A</v>
      </c>
      <c r="AI448" s="7" t="e">
        <f>VLOOKUP($A448&amp;$B448,'Cleaned Responses'!$1:$82,MATCH(AI$1,'Cleaned Responses'!$1:$1,0),FALSE)/100</f>
        <v>#N/A</v>
      </c>
      <c r="AJ448" s="7" t="e">
        <f>VLOOKUP($A448&amp;$B448,'Cleaned Responses'!$1:$82,MATCH(AJ$1,'Cleaned Responses'!$1:$1,0),FALSE)/100</f>
        <v>#N/A</v>
      </c>
      <c r="AK448" s="7" t="e">
        <f>VLOOKUP($A448&amp;$B448,'Cleaned Responses'!$1:$82,MATCH(AK$1,'Cleaned Responses'!$1:$1,0),FALSE)/100</f>
        <v>#N/A</v>
      </c>
      <c r="AL448" s="7" t="e">
        <f>VLOOKUP($A448&amp;$B448,'Cleaned Responses'!$1:$82,MATCH(AL$1,'Cleaned Responses'!$1:$1,0),FALSE)/100</f>
        <v>#N/A</v>
      </c>
      <c r="AM448" s="7" t="e">
        <f>VLOOKUP($A448&amp;$B448,'Cleaned Responses'!$1:$82,MATCH(AM$1,'Cleaned Responses'!$1:$1,0),FALSE)/100</f>
        <v>#N/A</v>
      </c>
      <c r="AN448" s="7" t="e">
        <f>VLOOKUP($A448&amp;$B448,'Cleaned Responses'!$1:$82,MATCH(AN$1,'Cleaned Responses'!$1:$1,0),FALSE)/100</f>
        <v>#N/A</v>
      </c>
      <c r="AO448" s="7" t="e">
        <f>VLOOKUP($A448&amp;$B448,'Cleaned Responses'!$1:$82,MATCH(AO$1,'Cleaned Responses'!$1:$1,0),FALSE)/100</f>
        <v>#N/A</v>
      </c>
      <c r="AP448" s="7" t="e">
        <f>VLOOKUP($A448&amp;$B448,'Cleaned Responses'!$1:$82,MATCH(AP$1,'Cleaned Responses'!$1:$1,0),FALSE)/100</f>
        <v>#N/A</v>
      </c>
      <c r="AQ448" s="7" t="e">
        <f>VLOOKUP($A448&amp;$B448,'Cleaned Responses'!$1:$82,MATCH(AQ$1,'Cleaned Responses'!$1:$1,0),FALSE)/100</f>
        <v>#N/A</v>
      </c>
      <c r="AR448" s="7" t="e">
        <f>VLOOKUP($A448&amp;$B448,'Cleaned Responses'!$1:$82,MATCH(AR$1,'Cleaned Responses'!$1:$1,0),FALSE)/100</f>
        <v>#N/A</v>
      </c>
      <c r="AS448" s="7" t="e">
        <f>VLOOKUP($A448&amp;$B448,'Cleaned Responses'!$1:$82,MATCH(AS$1,'Cleaned Responses'!$1:$1,0),FALSE)/100</f>
        <v>#N/A</v>
      </c>
      <c r="AT448" s="7" t="e">
        <f>VLOOKUP($A448&amp;$B448,'Cleaned Responses'!$1:$82,MATCH(AT$1,'Cleaned Responses'!$1:$1,0),FALSE)/100</f>
        <v>#N/A</v>
      </c>
      <c r="AU448" s="7" t="e">
        <f>VLOOKUP($A448&amp;$B448,'Cleaned Responses'!$1:$82,MATCH(AU$1,'Cleaned Responses'!$1:$1,0),FALSE)/100</f>
        <v>#N/A</v>
      </c>
      <c r="AV448" s="7" t="e">
        <f>VLOOKUP($A448&amp;$B448,'Cleaned Responses'!$1:$82,MATCH(AV$1,'Cleaned Responses'!$1:$1,0),FALSE)/100</f>
        <v>#N/A</v>
      </c>
      <c r="AW448" s="7" t="e">
        <f>VLOOKUP($A448&amp;$B448,'Cleaned Responses'!$1:$82,MATCH(AW$1,'Cleaned Responses'!$1:$1,0),FALSE)/100</f>
        <v>#N/A</v>
      </c>
      <c r="AX448" s="7" t="e">
        <f>VLOOKUP($A448&amp;$B448,'Cleaned Responses'!$1:$82,MATCH(AX$1,'Cleaned Responses'!$1:$1,0),FALSE)/100</f>
        <v>#N/A</v>
      </c>
      <c r="AY448" s="7" t="e">
        <f>VLOOKUP($A448&amp;$B448,'Cleaned Responses'!$1:$82,MATCH(AY$1,'Cleaned Responses'!$1:$1,0),FALSE)/100</f>
        <v>#N/A</v>
      </c>
      <c r="AZ448" s="7" t="e">
        <f>VLOOKUP($A448&amp;$B448,'Cleaned Responses'!$1:$82,MATCH(AZ$1,'Cleaned Responses'!$1:$1,0),FALSE)/100</f>
        <v>#N/A</v>
      </c>
      <c r="BA448" s="7" t="e">
        <f>VLOOKUP($A448&amp;$B448,'Cleaned Responses'!$1:$82,MATCH(BA$1,'Cleaned Responses'!$1:$1,0),FALSE)/100</f>
        <v>#N/A</v>
      </c>
      <c r="BB448" s="7"/>
      <c r="BC448" s="6" t="e">
        <f>VLOOKUP($A448&amp;$B448,'Cleaned Responses'!$1:$82,MATCH(BC$1,'Cleaned Responses'!$1:$1,0),FALSE)</f>
        <v>#N/A</v>
      </c>
      <c r="BD448" s="6" t="e">
        <f>VLOOKUP($A448&amp;$B448,'Cleaned Responses'!$1:$82,MATCH(BD$1,'Cleaned Responses'!$1:$1,0),FALSE)</f>
        <v>#N/A</v>
      </c>
      <c r="BE448" t="e">
        <f>VLOOKUP($A448&amp;$B448,'Cleaned Responses'!$1:$82,MATCH(BE$1,'Cleaned Responses'!$1:$1,0),FALSE)/100</f>
        <v>#N/A</v>
      </c>
      <c r="BF448" t="e">
        <f>VLOOKUP($A448&amp;$B448,'Cleaned Responses'!$1:$82,MATCH(BF$1,'Cleaned Responses'!$1:$1,0),FALSE)/100</f>
        <v>#N/A</v>
      </c>
      <c r="BG448" t="e">
        <f>VLOOKUP($A448&amp;$B448,'Cleaned Responses'!$1:$82,MATCH(BG$1,'Cleaned Responses'!$1:$1,0),FALSE)/100</f>
        <v>#N/A</v>
      </c>
      <c r="BH448" t="e">
        <f t="shared" si="140"/>
        <v>#N/A</v>
      </c>
      <c r="BI448" t="e">
        <f t="shared" si="141"/>
        <v>#N/A</v>
      </c>
      <c r="BJ448" t="e">
        <f t="shared" si="142"/>
        <v>#N/A</v>
      </c>
      <c r="BK448" t="e">
        <f>VLOOKUP($A448&amp;$B448,'Cleaned Responses'!$1:$82,MATCH(BK$1,'Cleaned Responses'!$1:$1,0),FALSE)/100</f>
        <v>#N/A</v>
      </c>
      <c r="BL448" t="e">
        <f>VLOOKUP($A448&amp;$B448,'Cleaned Responses'!$1:$82,MATCH(BL$1,'Cleaned Responses'!$1:$1,0),FALSE)/100</f>
        <v>#N/A</v>
      </c>
      <c r="BM448" t="e">
        <f>VLOOKUP($A448&amp;$B448,'Cleaned Responses'!$1:$82,MATCH(BM$1,'Cleaned Responses'!$1:$1,0),FALSE)/100</f>
        <v>#N/A</v>
      </c>
      <c r="BN448" t="e">
        <f>VLOOKUP($A448&amp;$B448,'Cleaned Responses'!$1:$82,MATCH(BN$1,'Cleaned Responses'!$1:$1,0),FALSE)/100</f>
        <v>#N/A</v>
      </c>
      <c r="BO448" t="e">
        <f>VLOOKUP($A448&amp;$B448,'Cleaned Responses'!$1:$82,MATCH(BO$1,'Cleaned Responses'!$1:$1,0),FALSE)/100</f>
        <v>#N/A</v>
      </c>
      <c r="BP448" t="e">
        <f>VLOOKUP($A448&amp;$B448,'Cleaned Responses'!$1:$82,MATCH(BP$1,'Cleaned Responses'!$1:$1,0),FALSE)/100</f>
        <v>#N/A</v>
      </c>
      <c r="BQ448" t="e">
        <f>VLOOKUP($A448&amp;$B448,'Cleaned Responses'!$1:$82,MATCH(BQ$1,'Cleaned Responses'!$1:$1,0),FALSE)/100</f>
        <v>#N/A</v>
      </c>
      <c r="BR448" t="e">
        <f>VLOOKUP($A448&amp;$B448,'Cleaned Responses'!$1:$82,MATCH(BR$1,'Cleaned Responses'!$1:$1,0),FALSE)/100</f>
        <v>#N/A</v>
      </c>
      <c r="BS448" t="e">
        <f>VLOOKUP($A448&amp;$B448,'Cleaned Responses'!$1:$82,MATCH(BS$1,'Cleaned Responses'!$1:$1,0),FALSE)/100</f>
        <v>#N/A</v>
      </c>
      <c r="BT448" t="e">
        <f>VLOOKUP($A448&amp;$B448,'Cleaned Responses'!$1:$82,MATCH(BT$1,'Cleaned Responses'!$1:$1,0),FALSE)/100</f>
        <v>#N/A</v>
      </c>
      <c r="BU448" t="e">
        <f>VLOOKUP($A448&amp;$B448,'Cleaned Responses'!$1:$82,MATCH(BU$1,'Cleaned Responses'!$1:$1,0),FALSE)/100</f>
        <v>#N/A</v>
      </c>
      <c r="BV448" t="e">
        <f>VLOOKUP($A448&amp;$B448,'Cleaned Responses'!$1:$82,MATCH(BV$1,'Cleaned Responses'!$1:$1,0),FALSE)/100</f>
        <v>#N/A</v>
      </c>
      <c r="BW448" t="e">
        <f t="shared" si="143"/>
        <v>#N/A</v>
      </c>
      <c r="BX448" t="e">
        <f t="shared" si="144"/>
        <v>#N/A</v>
      </c>
      <c r="BY448" t="e">
        <f t="shared" si="145"/>
        <v>#N/A</v>
      </c>
      <c r="BZ448" t="e">
        <f t="shared" si="146"/>
        <v>#N/A</v>
      </c>
      <c r="CA448" t="e">
        <f t="shared" si="147"/>
        <v>#N/A</v>
      </c>
      <c r="CB448" t="e">
        <f t="shared" si="148"/>
        <v>#N/A</v>
      </c>
      <c r="CC448" t="e">
        <f t="shared" si="149"/>
        <v>#N/A</v>
      </c>
      <c r="CD448" t="e">
        <f t="shared" si="150"/>
        <v>#N/A</v>
      </c>
      <c r="CE448" t="e">
        <f t="shared" si="151"/>
        <v>#N/A</v>
      </c>
      <c r="CF448" t="e">
        <f t="shared" si="152"/>
        <v>#N/A</v>
      </c>
      <c r="CG448" t="e">
        <f t="shared" si="153"/>
        <v>#N/A</v>
      </c>
    </row>
    <row r="449" spans="1:85" ht="20" customHeight="1" x14ac:dyDescent="0.25">
      <c r="A449" s="187"/>
      <c r="B449" s="6"/>
      <c r="C449" s="6" t="e">
        <f>VLOOKUP($A449&amp;$B449,'Cleaned Responses'!$1:$82,MATCH($C$1,'Cleaned Responses'!$1:$1,0),FALSE)</f>
        <v>#N/A</v>
      </c>
      <c r="D449" s="6" t="e">
        <f>VLOOKUP($A449&amp;$B449,'Cleaned Responses'!$1:$82,MATCH(D$1,'Cleaned Responses'!$1:$1,0),FALSE)</f>
        <v>#N/A</v>
      </c>
      <c r="E449" s="6" t="e">
        <f>VLOOKUP($A449&amp;$B449,'Cleaned Responses'!$1:$82,MATCH(E$1,'Cleaned Responses'!$1:$1,0),FALSE)</f>
        <v>#N/A</v>
      </c>
      <c r="F449" s="6" t="e">
        <f>VLOOKUP($A449&amp;$B449,'Cleaned Responses'!$1:$82,MATCH(F$1,'Cleaned Responses'!$1:$1,0),FALSE)</f>
        <v>#N/A</v>
      </c>
      <c r="G449" s="6" t="e">
        <f t="shared" si="154"/>
        <v>#N/A</v>
      </c>
      <c r="H449" s="6" t="e">
        <f>VLOOKUP($A449&amp;$B449,'Cleaned Responses'!$1:$82,MATCH(H$1,'Cleaned Responses'!$1:$1,0),FALSE)</f>
        <v>#N/A</v>
      </c>
      <c r="I449" s="6" t="e">
        <f>VLOOKUP($A449&amp;$B449,'Cleaned Responses'!$1:$82,MATCH(I$1,'Cleaned Responses'!$1:$1,0),FALSE)</f>
        <v>#N/A</v>
      </c>
      <c r="J449" s="6" t="e">
        <f>VLOOKUP($A449&amp;$B449,'Cleaned Responses'!$1:$82,MATCH(J$1,'Cleaned Responses'!$1:$1,0),FALSE)</f>
        <v>#N/A</v>
      </c>
      <c r="K449" s="6" t="e">
        <f>VLOOKUP($A449&amp;$B449,'Cleaned Responses'!$1:$82,MATCH(K$1,'Cleaned Responses'!$1:$1,0),FALSE)</f>
        <v>#N/A</v>
      </c>
      <c r="L449" s="6" t="e">
        <f>VLOOKUP($A449&amp;$B449,'Cleaned Responses'!$1:$82,MATCH(L$1,'Cleaned Responses'!$1:$1,0),FALSE)</f>
        <v>#N/A</v>
      </c>
      <c r="M449" s="6" t="e">
        <f>VLOOKUP($A449&amp;$B449,'Cleaned Responses'!$1:$82,MATCH(M$1,'Cleaned Responses'!$1:$1,0),FALSE)</f>
        <v>#N/A</v>
      </c>
      <c r="N449" s="8" t="e">
        <f t="shared" si="155"/>
        <v>#N/A</v>
      </c>
      <c r="O449" s="8" t="e">
        <f t="shared" si="156"/>
        <v>#N/A</v>
      </c>
      <c r="P449" s="8" t="e">
        <f t="shared" si="157"/>
        <v>#N/A</v>
      </c>
      <c r="Q449" s="6"/>
      <c r="R449" s="6"/>
      <c r="S449" s="6"/>
      <c r="T449" s="6"/>
      <c r="U449" s="8" t="e">
        <f t="shared" si="158"/>
        <v>#N/A</v>
      </c>
      <c r="V449" s="6" t="e">
        <f>VLOOKUP($A449&amp;$B449,'Cleaned Responses'!$1:$82,MATCH(V$1,'Cleaned Responses'!$1:$1,0),FALSE)</f>
        <v>#N/A</v>
      </c>
      <c r="W449" s="6" t="e">
        <f>VLOOKUP($A449&amp;$B449,'Cleaned Responses'!$1:$82,MATCH(W$1,'Cleaned Responses'!$1:$1,0),FALSE)</f>
        <v>#N/A</v>
      </c>
      <c r="X449" s="9" t="e">
        <f t="shared" si="159"/>
        <v>#N/A</v>
      </c>
      <c r="Y449" s="9" t="e">
        <f t="shared" si="160"/>
        <v>#N/A</v>
      </c>
      <c r="Z449" s="6" t="e">
        <f>VLOOKUP($A449&amp;$B449,'Cleaned Responses'!$1:$82,MATCH(Z$1,'Cleaned Responses'!$1:$1,0),FALSE)</f>
        <v>#N/A</v>
      </c>
      <c r="AA449" s="6" t="e">
        <f>VLOOKUP($A449&amp;$B449,'Cleaned Responses'!$1:$82,MATCH(AA$1,'Cleaned Responses'!$1:$1,0),FALSE)</f>
        <v>#N/A</v>
      </c>
      <c r="AB449" s="6" t="e">
        <f>VLOOKUP($A449&amp;$B449,'Cleaned Responses'!$1:$82,MATCH(AB$1,'Cleaned Responses'!$1:$1,0),FALSE)</f>
        <v>#N/A</v>
      </c>
      <c r="AC449" s="6" t="e">
        <f>VLOOKUP($A449&amp;$B449,'Cleaned Responses'!$1:$82,MATCH(AC$1,'Cleaned Responses'!$1:$1,0),FALSE)</f>
        <v>#N/A</v>
      </c>
      <c r="AD449" s="6" t="e">
        <f>VLOOKUP($A449&amp;$B449,'Cleaned Responses'!$1:$82,MATCH(AD$1,'Cleaned Responses'!$1:$1,0),FALSE)</f>
        <v>#N/A</v>
      </c>
      <c r="AE449" s="6" t="e">
        <f>VLOOKUP($A449&amp;$B449,'Cleaned Responses'!$1:$82,MATCH(AE$1,'Cleaned Responses'!$1:$1,0),FALSE)</f>
        <v>#N/A</v>
      </c>
      <c r="AF449" s="6" t="e">
        <f>VLOOKUP($A449&amp;$B449,'Cleaned Responses'!$1:$82,MATCH(AF$1,'Cleaned Responses'!$1:$1,0),FALSE)</f>
        <v>#N/A</v>
      </c>
      <c r="AG449" s="6" t="e">
        <f>VLOOKUP($A449&amp;$B449,'Cleaned Responses'!$1:$82,MATCH(AG$1,'Cleaned Responses'!$1:$1,0),FALSE)</f>
        <v>#N/A</v>
      </c>
      <c r="AH449" s="6" t="e">
        <f t="shared" si="161"/>
        <v>#N/A</v>
      </c>
      <c r="AI449" s="7" t="e">
        <f>VLOOKUP($A449&amp;$B449,'Cleaned Responses'!$1:$82,MATCH(AI$1,'Cleaned Responses'!$1:$1,0),FALSE)/100</f>
        <v>#N/A</v>
      </c>
      <c r="AJ449" s="7" t="e">
        <f>VLOOKUP($A449&amp;$B449,'Cleaned Responses'!$1:$82,MATCH(AJ$1,'Cleaned Responses'!$1:$1,0),FALSE)/100</f>
        <v>#N/A</v>
      </c>
      <c r="AK449" s="7" t="e">
        <f>VLOOKUP($A449&amp;$B449,'Cleaned Responses'!$1:$82,MATCH(AK$1,'Cleaned Responses'!$1:$1,0),FALSE)/100</f>
        <v>#N/A</v>
      </c>
      <c r="AL449" s="7" t="e">
        <f>VLOOKUP($A449&amp;$B449,'Cleaned Responses'!$1:$82,MATCH(AL$1,'Cleaned Responses'!$1:$1,0),FALSE)/100</f>
        <v>#N/A</v>
      </c>
      <c r="AM449" s="7" t="e">
        <f>VLOOKUP($A449&amp;$B449,'Cleaned Responses'!$1:$82,MATCH(AM$1,'Cleaned Responses'!$1:$1,0),FALSE)/100</f>
        <v>#N/A</v>
      </c>
      <c r="AN449" s="7" t="e">
        <f>VLOOKUP($A449&amp;$B449,'Cleaned Responses'!$1:$82,MATCH(AN$1,'Cleaned Responses'!$1:$1,0),FALSE)/100</f>
        <v>#N/A</v>
      </c>
      <c r="AO449" s="7" t="e">
        <f>VLOOKUP($A449&amp;$B449,'Cleaned Responses'!$1:$82,MATCH(AO$1,'Cleaned Responses'!$1:$1,0),FALSE)/100</f>
        <v>#N/A</v>
      </c>
      <c r="AP449" s="7" t="e">
        <f>VLOOKUP($A449&amp;$B449,'Cleaned Responses'!$1:$82,MATCH(AP$1,'Cleaned Responses'!$1:$1,0),FALSE)/100</f>
        <v>#N/A</v>
      </c>
      <c r="AQ449" s="7" t="e">
        <f>VLOOKUP($A449&amp;$B449,'Cleaned Responses'!$1:$82,MATCH(AQ$1,'Cleaned Responses'!$1:$1,0),FALSE)/100</f>
        <v>#N/A</v>
      </c>
      <c r="AR449" s="7" t="e">
        <f>VLOOKUP($A449&amp;$B449,'Cleaned Responses'!$1:$82,MATCH(AR$1,'Cleaned Responses'!$1:$1,0),FALSE)/100</f>
        <v>#N/A</v>
      </c>
      <c r="AS449" s="7" t="e">
        <f>VLOOKUP($A449&amp;$B449,'Cleaned Responses'!$1:$82,MATCH(AS$1,'Cleaned Responses'!$1:$1,0),FALSE)/100</f>
        <v>#N/A</v>
      </c>
      <c r="AT449" s="7" t="e">
        <f>VLOOKUP($A449&amp;$B449,'Cleaned Responses'!$1:$82,MATCH(AT$1,'Cleaned Responses'!$1:$1,0),FALSE)/100</f>
        <v>#N/A</v>
      </c>
      <c r="AU449" s="7" t="e">
        <f>VLOOKUP($A449&amp;$B449,'Cleaned Responses'!$1:$82,MATCH(AU$1,'Cleaned Responses'!$1:$1,0),FALSE)/100</f>
        <v>#N/A</v>
      </c>
      <c r="AV449" s="7" t="e">
        <f>VLOOKUP($A449&amp;$B449,'Cleaned Responses'!$1:$82,MATCH(AV$1,'Cleaned Responses'!$1:$1,0),FALSE)/100</f>
        <v>#N/A</v>
      </c>
      <c r="AW449" s="7" t="e">
        <f>VLOOKUP($A449&amp;$B449,'Cleaned Responses'!$1:$82,MATCH(AW$1,'Cleaned Responses'!$1:$1,0),FALSE)/100</f>
        <v>#N/A</v>
      </c>
      <c r="AX449" s="7" t="e">
        <f>VLOOKUP($A449&amp;$B449,'Cleaned Responses'!$1:$82,MATCH(AX$1,'Cleaned Responses'!$1:$1,0),FALSE)/100</f>
        <v>#N/A</v>
      </c>
      <c r="AY449" s="7" t="e">
        <f>VLOOKUP($A449&amp;$B449,'Cleaned Responses'!$1:$82,MATCH(AY$1,'Cleaned Responses'!$1:$1,0),FALSE)/100</f>
        <v>#N/A</v>
      </c>
      <c r="AZ449" s="7" t="e">
        <f>VLOOKUP($A449&amp;$B449,'Cleaned Responses'!$1:$82,MATCH(AZ$1,'Cleaned Responses'!$1:$1,0),FALSE)/100</f>
        <v>#N/A</v>
      </c>
      <c r="BA449" s="7" t="e">
        <f>VLOOKUP($A449&amp;$B449,'Cleaned Responses'!$1:$82,MATCH(BA$1,'Cleaned Responses'!$1:$1,0),FALSE)/100</f>
        <v>#N/A</v>
      </c>
      <c r="BB449" s="7"/>
      <c r="BC449" s="6" t="e">
        <f>VLOOKUP($A449&amp;$B449,'Cleaned Responses'!$1:$82,MATCH(BC$1,'Cleaned Responses'!$1:$1,0),FALSE)</f>
        <v>#N/A</v>
      </c>
      <c r="BD449" s="6" t="e">
        <f>VLOOKUP($A449&amp;$B449,'Cleaned Responses'!$1:$82,MATCH(BD$1,'Cleaned Responses'!$1:$1,0),FALSE)</f>
        <v>#N/A</v>
      </c>
      <c r="BE449" t="e">
        <f>VLOOKUP($A449&amp;$B449,'Cleaned Responses'!$1:$82,MATCH(BE$1,'Cleaned Responses'!$1:$1,0),FALSE)/100</f>
        <v>#N/A</v>
      </c>
      <c r="BF449" t="e">
        <f>VLOOKUP($A449&amp;$B449,'Cleaned Responses'!$1:$82,MATCH(BF$1,'Cleaned Responses'!$1:$1,0),FALSE)/100</f>
        <v>#N/A</v>
      </c>
      <c r="BG449" t="e">
        <f>VLOOKUP($A449&amp;$B449,'Cleaned Responses'!$1:$82,MATCH(BG$1,'Cleaned Responses'!$1:$1,0),FALSE)/100</f>
        <v>#N/A</v>
      </c>
      <c r="BH449" t="e">
        <f t="shared" si="140"/>
        <v>#N/A</v>
      </c>
      <c r="BI449" t="e">
        <f t="shared" si="141"/>
        <v>#N/A</v>
      </c>
      <c r="BJ449" t="e">
        <f t="shared" si="142"/>
        <v>#N/A</v>
      </c>
      <c r="BK449" t="e">
        <f>VLOOKUP($A449&amp;$B449,'Cleaned Responses'!$1:$82,MATCH(BK$1,'Cleaned Responses'!$1:$1,0),FALSE)/100</f>
        <v>#N/A</v>
      </c>
      <c r="BL449" t="e">
        <f>VLOOKUP($A449&amp;$B449,'Cleaned Responses'!$1:$82,MATCH(BL$1,'Cleaned Responses'!$1:$1,0),FALSE)/100</f>
        <v>#N/A</v>
      </c>
      <c r="BM449" t="e">
        <f>VLOOKUP($A449&amp;$B449,'Cleaned Responses'!$1:$82,MATCH(BM$1,'Cleaned Responses'!$1:$1,0),FALSE)/100</f>
        <v>#N/A</v>
      </c>
      <c r="BN449" t="e">
        <f>VLOOKUP($A449&amp;$B449,'Cleaned Responses'!$1:$82,MATCH(BN$1,'Cleaned Responses'!$1:$1,0),FALSE)/100</f>
        <v>#N/A</v>
      </c>
      <c r="BO449" t="e">
        <f>VLOOKUP($A449&amp;$B449,'Cleaned Responses'!$1:$82,MATCH(BO$1,'Cleaned Responses'!$1:$1,0),FALSE)/100</f>
        <v>#N/A</v>
      </c>
      <c r="BP449" t="e">
        <f>VLOOKUP($A449&amp;$B449,'Cleaned Responses'!$1:$82,MATCH(BP$1,'Cleaned Responses'!$1:$1,0),FALSE)/100</f>
        <v>#N/A</v>
      </c>
      <c r="BQ449" t="e">
        <f>VLOOKUP($A449&amp;$B449,'Cleaned Responses'!$1:$82,MATCH(BQ$1,'Cleaned Responses'!$1:$1,0),FALSE)/100</f>
        <v>#N/A</v>
      </c>
      <c r="BR449" t="e">
        <f>VLOOKUP($A449&amp;$B449,'Cleaned Responses'!$1:$82,MATCH(BR$1,'Cleaned Responses'!$1:$1,0),FALSE)/100</f>
        <v>#N/A</v>
      </c>
      <c r="BS449" t="e">
        <f>VLOOKUP($A449&amp;$B449,'Cleaned Responses'!$1:$82,MATCH(BS$1,'Cleaned Responses'!$1:$1,0),FALSE)/100</f>
        <v>#N/A</v>
      </c>
      <c r="BT449" t="e">
        <f>VLOOKUP($A449&amp;$B449,'Cleaned Responses'!$1:$82,MATCH(BT$1,'Cleaned Responses'!$1:$1,0),FALSE)/100</f>
        <v>#N/A</v>
      </c>
      <c r="BU449" t="e">
        <f>VLOOKUP($A449&amp;$B449,'Cleaned Responses'!$1:$82,MATCH(BU$1,'Cleaned Responses'!$1:$1,0),FALSE)/100</f>
        <v>#N/A</v>
      </c>
      <c r="BV449" t="e">
        <f>VLOOKUP($A449&amp;$B449,'Cleaned Responses'!$1:$82,MATCH(BV$1,'Cleaned Responses'!$1:$1,0),FALSE)/100</f>
        <v>#N/A</v>
      </c>
      <c r="BW449" t="e">
        <f t="shared" si="143"/>
        <v>#N/A</v>
      </c>
      <c r="BX449" t="e">
        <f t="shared" si="144"/>
        <v>#N/A</v>
      </c>
      <c r="BY449" t="e">
        <f t="shared" si="145"/>
        <v>#N/A</v>
      </c>
      <c r="BZ449" t="e">
        <f t="shared" si="146"/>
        <v>#N/A</v>
      </c>
      <c r="CA449" t="e">
        <f t="shared" si="147"/>
        <v>#N/A</v>
      </c>
      <c r="CB449" t="e">
        <f t="shared" si="148"/>
        <v>#N/A</v>
      </c>
      <c r="CC449" t="e">
        <f t="shared" si="149"/>
        <v>#N/A</v>
      </c>
      <c r="CD449" t="e">
        <f t="shared" si="150"/>
        <v>#N/A</v>
      </c>
      <c r="CE449" t="e">
        <f t="shared" si="151"/>
        <v>#N/A</v>
      </c>
      <c r="CF449" t="e">
        <f t="shared" si="152"/>
        <v>#N/A</v>
      </c>
      <c r="CG449" t="e">
        <f t="shared" si="153"/>
        <v>#N/A</v>
      </c>
    </row>
    <row r="450" spans="1:85" ht="20" customHeight="1" x14ac:dyDescent="0.25">
      <c r="A450" s="187"/>
      <c r="B450" s="6"/>
      <c r="C450" s="6" t="e">
        <f>VLOOKUP($A450&amp;$B450,'Cleaned Responses'!$1:$82,MATCH($C$1,'Cleaned Responses'!$1:$1,0),FALSE)</f>
        <v>#N/A</v>
      </c>
      <c r="D450" s="6" t="e">
        <f>VLOOKUP($A450&amp;$B450,'Cleaned Responses'!$1:$82,MATCH(D$1,'Cleaned Responses'!$1:$1,0),FALSE)</f>
        <v>#N/A</v>
      </c>
      <c r="E450" s="6" t="e">
        <f>VLOOKUP($A450&amp;$B450,'Cleaned Responses'!$1:$82,MATCH(E$1,'Cleaned Responses'!$1:$1,0),FALSE)</f>
        <v>#N/A</v>
      </c>
      <c r="F450" s="6" t="e">
        <f>VLOOKUP($A450&amp;$B450,'Cleaned Responses'!$1:$82,MATCH(F$1,'Cleaned Responses'!$1:$1,0),FALSE)</f>
        <v>#N/A</v>
      </c>
      <c r="G450" s="6" t="e">
        <f t="shared" si="154"/>
        <v>#N/A</v>
      </c>
      <c r="H450" s="6" t="e">
        <f>VLOOKUP($A450&amp;$B450,'Cleaned Responses'!$1:$82,MATCH(H$1,'Cleaned Responses'!$1:$1,0),FALSE)</f>
        <v>#N/A</v>
      </c>
      <c r="I450" s="6" t="e">
        <f>VLOOKUP($A450&amp;$B450,'Cleaned Responses'!$1:$82,MATCH(I$1,'Cleaned Responses'!$1:$1,0),FALSE)</f>
        <v>#N/A</v>
      </c>
      <c r="J450" s="6" t="e">
        <f>VLOOKUP($A450&amp;$B450,'Cleaned Responses'!$1:$82,MATCH(J$1,'Cleaned Responses'!$1:$1,0),FALSE)</f>
        <v>#N/A</v>
      </c>
      <c r="K450" s="6" t="e">
        <f>VLOOKUP($A450&amp;$B450,'Cleaned Responses'!$1:$82,MATCH(K$1,'Cleaned Responses'!$1:$1,0),FALSE)</f>
        <v>#N/A</v>
      </c>
      <c r="L450" s="6" t="e">
        <f>VLOOKUP($A450&amp;$B450,'Cleaned Responses'!$1:$82,MATCH(L$1,'Cleaned Responses'!$1:$1,0),FALSE)</f>
        <v>#N/A</v>
      </c>
      <c r="M450" s="6" t="e">
        <f>VLOOKUP($A450&amp;$B450,'Cleaned Responses'!$1:$82,MATCH(M$1,'Cleaned Responses'!$1:$1,0),FALSE)</f>
        <v>#N/A</v>
      </c>
      <c r="N450" s="8" t="e">
        <f t="shared" si="155"/>
        <v>#N/A</v>
      </c>
      <c r="O450" s="8" t="e">
        <f t="shared" si="156"/>
        <v>#N/A</v>
      </c>
      <c r="P450" s="8" t="e">
        <f t="shared" si="157"/>
        <v>#N/A</v>
      </c>
      <c r="Q450" s="6"/>
      <c r="R450" s="6"/>
      <c r="S450" s="6"/>
      <c r="T450" s="6"/>
      <c r="U450" s="8" t="e">
        <f t="shared" si="158"/>
        <v>#N/A</v>
      </c>
      <c r="V450" s="6" t="e">
        <f>VLOOKUP($A450&amp;$B450,'Cleaned Responses'!$1:$82,MATCH(V$1,'Cleaned Responses'!$1:$1,0),FALSE)</f>
        <v>#N/A</v>
      </c>
      <c r="W450" s="6" t="e">
        <f>VLOOKUP($A450&amp;$B450,'Cleaned Responses'!$1:$82,MATCH(W$1,'Cleaned Responses'!$1:$1,0),FALSE)</f>
        <v>#N/A</v>
      </c>
      <c r="X450" s="9" t="e">
        <f t="shared" si="159"/>
        <v>#N/A</v>
      </c>
      <c r="Y450" s="9" t="e">
        <f t="shared" si="160"/>
        <v>#N/A</v>
      </c>
      <c r="Z450" s="6" t="e">
        <f>VLOOKUP($A450&amp;$B450,'Cleaned Responses'!$1:$82,MATCH(Z$1,'Cleaned Responses'!$1:$1,0),FALSE)</f>
        <v>#N/A</v>
      </c>
      <c r="AA450" s="6" t="e">
        <f>VLOOKUP($A450&amp;$B450,'Cleaned Responses'!$1:$82,MATCH(AA$1,'Cleaned Responses'!$1:$1,0),FALSE)</f>
        <v>#N/A</v>
      </c>
      <c r="AB450" s="6" t="e">
        <f>VLOOKUP($A450&amp;$B450,'Cleaned Responses'!$1:$82,MATCH(AB$1,'Cleaned Responses'!$1:$1,0),FALSE)</f>
        <v>#N/A</v>
      </c>
      <c r="AC450" s="6" t="e">
        <f>VLOOKUP($A450&amp;$B450,'Cleaned Responses'!$1:$82,MATCH(AC$1,'Cleaned Responses'!$1:$1,0),FALSE)</f>
        <v>#N/A</v>
      </c>
      <c r="AD450" s="6" t="e">
        <f>VLOOKUP($A450&amp;$B450,'Cleaned Responses'!$1:$82,MATCH(AD$1,'Cleaned Responses'!$1:$1,0),FALSE)</f>
        <v>#N/A</v>
      </c>
      <c r="AE450" s="6" t="e">
        <f>VLOOKUP($A450&amp;$B450,'Cleaned Responses'!$1:$82,MATCH(AE$1,'Cleaned Responses'!$1:$1,0),FALSE)</f>
        <v>#N/A</v>
      </c>
      <c r="AF450" s="6" t="e">
        <f>VLOOKUP($A450&amp;$B450,'Cleaned Responses'!$1:$82,MATCH(AF$1,'Cleaned Responses'!$1:$1,0),FALSE)</f>
        <v>#N/A</v>
      </c>
      <c r="AG450" s="6" t="e">
        <f>VLOOKUP($A450&amp;$B450,'Cleaned Responses'!$1:$82,MATCH(AG$1,'Cleaned Responses'!$1:$1,0),FALSE)</f>
        <v>#N/A</v>
      </c>
      <c r="AH450" s="6" t="e">
        <f t="shared" si="161"/>
        <v>#N/A</v>
      </c>
      <c r="AI450" s="7" t="e">
        <f>VLOOKUP($A450&amp;$B450,'Cleaned Responses'!$1:$82,MATCH(AI$1,'Cleaned Responses'!$1:$1,0),FALSE)/100</f>
        <v>#N/A</v>
      </c>
      <c r="AJ450" s="7" t="e">
        <f>VLOOKUP($A450&amp;$B450,'Cleaned Responses'!$1:$82,MATCH(AJ$1,'Cleaned Responses'!$1:$1,0),FALSE)/100</f>
        <v>#N/A</v>
      </c>
      <c r="AK450" s="7" t="e">
        <f>VLOOKUP($A450&amp;$B450,'Cleaned Responses'!$1:$82,MATCH(AK$1,'Cleaned Responses'!$1:$1,0),FALSE)/100</f>
        <v>#N/A</v>
      </c>
      <c r="AL450" s="7" t="e">
        <f>VLOOKUP($A450&amp;$B450,'Cleaned Responses'!$1:$82,MATCH(AL$1,'Cleaned Responses'!$1:$1,0),FALSE)/100</f>
        <v>#N/A</v>
      </c>
      <c r="AM450" s="7" t="e">
        <f>VLOOKUP($A450&amp;$B450,'Cleaned Responses'!$1:$82,MATCH(AM$1,'Cleaned Responses'!$1:$1,0),FALSE)/100</f>
        <v>#N/A</v>
      </c>
      <c r="AN450" s="7" t="e">
        <f>VLOOKUP($A450&amp;$B450,'Cleaned Responses'!$1:$82,MATCH(AN$1,'Cleaned Responses'!$1:$1,0),FALSE)/100</f>
        <v>#N/A</v>
      </c>
      <c r="AO450" s="7" t="e">
        <f>VLOOKUP($A450&amp;$B450,'Cleaned Responses'!$1:$82,MATCH(AO$1,'Cleaned Responses'!$1:$1,0),FALSE)/100</f>
        <v>#N/A</v>
      </c>
      <c r="AP450" s="7" t="e">
        <f>VLOOKUP($A450&amp;$B450,'Cleaned Responses'!$1:$82,MATCH(AP$1,'Cleaned Responses'!$1:$1,0),FALSE)/100</f>
        <v>#N/A</v>
      </c>
      <c r="AQ450" s="7" t="e">
        <f>VLOOKUP($A450&amp;$B450,'Cleaned Responses'!$1:$82,MATCH(AQ$1,'Cleaned Responses'!$1:$1,0),FALSE)/100</f>
        <v>#N/A</v>
      </c>
      <c r="AR450" s="7" t="e">
        <f>VLOOKUP($A450&amp;$B450,'Cleaned Responses'!$1:$82,MATCH(AR$1,'Cleaned Responses'!$1:$1,0),FALSE)/100</f>
        <v>#N/A</v>
      </c>
      <c r="AS450" s="7" t="e">
        <f>VLOOKUP($A450&amp;$B450,'Cleaned Responses'!$1:$82,MATCH(AS$1,'Cleaned Responses'!$1:$1,0),FALSE)/100</f>
        <v>#N/A</v>
      </c>
      <c r="AT450" s="7" t="e">
        <f>VLOOKUP($A450&amp;$B450,'Cleaned Responses'!$1:$82,MATCH(AT$1,'Cleaned Responses'!$1:$1,0),FALSE)/100</f>
        <v>#N/A</v>
      </c>
      <c r="AU450" s="7" t="e">
        <f>VLOOKUP($A450&amp;$B450,'Cleaned Responses'!$1:$82,MATCH(AU$1,'Cleaned Responses'!$1:$1,0),FALSE)/100</f>
        <v>#N/A</v>
      </c>
      <c r="AV450" s="7" t="e">
        <f>VLOOKUP($A450&amp;$B450,'Cleaned Responses'!$1:$82,MATCH(AV$1,'Cleaned Responses'!$1:$1,0),FALSE)/100</f>
        <v>#N/A</v>
      </c>
      <c r="AW450" s="7" t="e">
        <f>VLOOKUP($A450&amp;$B450,'Cleaned Responses'!$1:$82,MATCH(AW$1,'Cleaned Responses'!$1:$1,0),FALSE)/100</f>
        <v>#N/A</v>
      </c>
      <c r="AX450" s="7" t="e">
        <f>VLOOKUP($A450&amp;$B450,'Cleaned Responses'!$1:$82,MATCH(AX$1,'Cleaned Responses'!$1:$1,0),FALSE)/100</f>
        <v>#N/A</v>
      </c>
      <c r="AY450" s="7" t="e">
        <f>VLOOKUP($A450&amp;$B450,'Cleaned Responses'!$1:$82,MATCH(AY$1,'Cleaned Responses'!$1:$1,0),FALSE)/100</f>
        <v>#N/A</v>
      </c>
      <c r="AZ450" s="7" t="e">
        <f>VLOOKUP($A450&amp;$B450,'Cleaned Responses'!$1:$82,MATCH(AZ$1,'Cleaned Responses'!$1:$1,0),FALSE)/100</f>
        <v>#N/A</v>
      </c>
      <c r="BA450" s="7" t="e">
        <f>VLOOKUP($A450&amp;$B450,'Cleaned Responses'!$1:$82,MATCH(BA$1,'Cleaned Responses'!$1:$1,0),FALSE)/100</f>
        <v>#N/A</v>
      </c>
      <c r="BB450" s="7"/>
      <c r="BC450" s="6" t="e">
        <f>VLOOKUP($A450&amp;$B450,'Cleaned Responses'!$1:$82,MATCH(BC$1,'Cleaned Responses'!$1:$1,0),FALSE)</f>
        <v>#N/A</v>
      </c>
      <c r="BD450" s="6" t="e">
        <f>VLOOKUP($A450&amp;$B450,'Cleaned Responses'!$1:$82,MATCH(BD$1,'Cleaned Responses'!$1:$1,0),FALSE)</f>
        <v>#N/A</v>
      </c>
      <c r="BE450" t="e">
        <f>VLOOKUP($A450&amp;$B450,'Cleaned Responses'!$1:$82,MATCH(BE$1,'Cleaned Responses'!$1:$1,0),FALSE)/100</f>
        <v>#N/A</v>
      </c>
      <c r="BF450" t="e">
        <f>VLOOKUP($A450&amp;$B450,'Cleaned Responses'!$1:$82,MATCH(BF$1,'Cleaned Responses'!$1:$1,0),FALSE)/100</f>
        <v>#N/A</v>
      </c>
      <c r="BG450" t="e">
        <f>VLOOKUP($A450&amp;$B450,'Cleaned Responses'!$1:$82,MATCH(BG$1,'Cleaned Responses'!$1:$1,0),FALSE)/100</f>
        <v>#N/A</v>
      </c>
      <c r="BH450" t="e">
        <f t="shared" si="140"/>
        <v>#N/A</v>
      </c>
      <c r="BI450" t="e">
        <f t="shared" si="141"/>
        <v>#N/A</v>
      </c>
      <c r="BJ450" t="e">
        <f t="shared" si="142"/>
        <v>#N/A</v>
      </c>
      <c r="BK450" t="e">
        <f>VLOOKUP($A450&amp;$B450,'Cleaned Responses'!$1:$82,MATCH(BK$1,'Cleaned Responses'!$1:$1,0),FALSE)/100</f>
        <v>#N/A</v>
      </c>
      <c r="BL450" t="e">
        <f>VLOOKUP($A450&amp;$B450,'Cleaned Responses'!$1:$82,MATCH(BL$1,'Cleaned Responses'!$1:$1,0),FALSE)/100</f>
        <v>#N/A</v>
      </c>
      <c r="BM450" t="e">
        <f>VLOOKUP($A450&amp;$B450,'Cleaned Responses'!$1:$82,MATCH(BM$1,'Cleaned Responses'!$1:$1,0),FALSE)/100</f>
        <v>#N/A</v>
      </c>
      <c r="BN450" t="e">
        <f>VLOOKUP($A450&amp;$B450,'Cleaned Responses'!$1:$82,MATCH(BN$1,'Cleaned Responses'!$1:$1,0),FALSE)/100</f>
        <v>#N/A</v>
      </c>
      <c r="BO450" t="e">
        <f>VLOOKUP($A450&amp;$B450,'Cleaned Responses'!$1:$82,MATCH(BO$1,'Cleaned Responses'!$1:$1,0),FALSE)/100</f>
        <v>#N/A</v>
      </c>
      <c r="BP450" t="e">
        <f>VLOOKUP($A450&amp;$B450,'Cleaned Responses'!$1:$82,MATCH(BP$1,'Cleaned Responses'!$1:$1,0),FALSE)/100</f>
        <v>#N/A</v>
      </c>
      <c r="BQ450" t="e">
        <f>VLOOKUP($A450&amp;$B450,'Cleaned Responses'!$1:$82,MATCH(BQ$1,'Cleaned Responses'!$1:$1,0),FALSE)/100</f>
        <v>#N/A</v>
      </c>
      <c r="BR450" t="e">
        <f>VLOOKUP($A450&amp;$B450,'Cleaned Responses'!$1:$82,MATCH(BR$1,'Cleaned Responses'!$1:$1,0),FALSE)/100</f>
        <v>#N/A</v>
      </c>
      <c r="BS450" t="e">
        <f>VLOOKUP($A450&amp;$B450,'Cleaned Responses'!$1:$82,MATCH(BS$1,'Cleaned Responses'!$1:$1,0),FALSE)/100</f>
        <v>#N/A</v>
      </c>
      <c r="BT450" t="e">
        <f>VLOOKUP($A450&amp;$B450,'Cleaned Responses'!$1:$82,MATCH(BT$1,'Cleaned Responses'!$1:$1,0),FALSE)/100</f>
        <v>#N/A</v>
      </c>
      <c r="BU450" t="e">
        <f>VLOOKUP($A450&amp;$B450,'Cleaned Responses'!$1:$82,MATCH(BU$1,'Cleaned Responses'!$1:$1,0),FALSE)/100</f>
        <v>#N/A</v>
      </c>
      <c r="BV450" t="e">
        <f>VLOOKUP($A450&amp;$B450,'Cleaned Responses'!$1:$82,MATCH(BV$1,'Cleaned Responses'!$1:$1,0),FALSE)/100</f>
        <v>#N/A</v>
      </c>
      <c r="BW450" t="e">
        <f t="shared" si="143"/>
        <v>#N/A</v>
      </c>
      <c r="BX450" t="e">
        <f t="shared" si="144"/>
        <v>#N/A</v>
      </c>
      <c r="BY450" t="e">
        <f t="shared" si="145"/>
        <v>#N/A</v>
      </c>
      <c r="BZ450" t="e">
        <f t="shared" si="146"/>
        <v>#N/A</v>
      </c>
      <c r="CA450" t="e">
        <f t="shared" si="147"/>
        <v>#N/A</v>
      </c>
      <c r="CB450" t="e">
        <f t="shared" si="148"/>
        <v>#N/A</v>
      </c>
      <c r="CC450" t="e">
        <f t="shared" si="149"/>
        <v>#N/A</v>
      </c>
      <c r="CD450" t="e">
        <f t="shared" si="150"/>
        <v>#N/A</v>
      </c>
      <c r="CE450" t="e">
        <f t="shared" si="151"/>
        <v>#N/A</v>
      </c>
      <c r="CF450" t="e">
        <f t="shared" si="152"/>
        <v>#N/A</v>
      </c>
      <c r="CG450" t="e">
        <f t="shared" si="153"/>
        <v>#N/A</v>
      </c>
    </row>
    <row r="451" spans="1:85" ht="20" customHeight="1" x14ac:dyDescent="0.25">
      <c r="A451" s="187"/>
      <c r="B451" s="6"/>
      <c r="C451" s="6" t="e">
        <f>VLOOKUP($A451&amp;$B451,'Cleaned Responses'!$1:$82,MATCH($C$1,'Cleaned Responses'!$1:$1,0),FALSE)</f>
        <v>#N/A</v>
      </c>
      <c r="D451" s="6" t="e">
        <f>VLOOKUP($A451&amp;$B451,'Cleaned Responses'!$1:$82,MATCH(D$1,'Cleaned Responses'!$1:$1,0),FALSE)</f>
        <v>#N/A</v>
      </c>
      <c r="E451" s="6" t="e">
        <f>VLOOKUP($A451&amp;$B451,'Cleaned Responses'!$1:$82,MATCH(E$1,'Cleaned Responses'!$1:$1,0),FALSE)</f>
        <v>#N/A</v>
      </c>
      <c r="F451" s="6" t="e">
        <f>VLOOKUP($A451&amp;$B451,'Cleaned Responses'!$1:$82,MATCH(F$1,'Cleaned Responses'!$1:$1,0),FALSE)</f>
        <v>#N/A</v>
      </c>
      <c r="G451" s="6" t="e">
        <f t="shared" si="154"/>
        <v>#N/A</v>
      </c>
      <c r="H451" s="6" t="e">
        <f>VLOOKUP($A451&amp;$B451,'Cleaned Responses'!$1:$82,MATCH(H$1,'Cleaned Responses'!$1:$1,0),FALSE)</f>
        <v>#N/A</v>
      </c>
      <c r="I451" s="6" t="e">
        <f>VLOOKUP($A451&amp;$B451,'Cleaned Responses'!$1:$82,MATCH(I$1,'Cleaned Responses'!$1:$1,0),FALSE)</f>
        <v>#N/A</v>
      </c>
      <c r="J451" s="6" t="e">
        <f>VLOOKUP($A451&amp;$B451,'Cleaned Responses'!$1:$82,MATCH(J$1,'Cleaned Responses'!$1:$1,0),FALSE)</f>
        <v>#N/A</v>
      </c>
      <c r="K451" s="6" t="e">
        <f>VLOOKUP($A451&amp;$B451,'Cleaned Responses'!$1:$82,MATCH(K$1,'Cleaned Responses'!$1:$1,0),FALSE)</f>
        <v>#N/A</v>
      </c>
      <c r="L451" s="6" t="e">
        <f>VLOOKUP($A451&amp;$B451,'Cleaned Responses'!$1:$82,MATCH(L$1,'Cleaned Responses'!$1:$1,0),FALSE)</f>
        <v>#N/A</v>
      </c>
      <c r="M451" s="6" t="e">
        <f>VLOOKUP($A451&amp;$B451,'Cleaned Responses'!$1:$82,MATCH(M$1,'Cleaned Responses'!$1:$1,0),FALSE)</f>
        <v>#N/A</v>
      </c>
      <c r="N451" s="8" t="e">
        <f t="shared" si="155"/>
        <v>#N/A</v>
      </c>
      <c r="O451" s="8" t="e">
        <f t="shared" si="156"/>
        <v>#N/A</v>
      </c>
      <c r="P451" s="8" t="e">
        <f t="shared" si="157"/>
        <v>#N/A</v>
      </c>
      <c r="Q451" s="6"/>
      <c r="R451" s="6"/>
      <c r="S451" s="6"/>
      <c r="T451" s="6"/>
      <c r="U451" s="8" t="e">
        <f t="shared" si="158"/>
        <v>#N/A</v>
      </c>
      <c r="V451" s="6" t="e">
        <f>VLOOKUP($A451&amp;$B451,'Cleaned Responses'!$1:$82,MATCH(V$1,'Cleaned Responses'!$1:$1,0),FALSE)</f>
        <v>#N/A</v>
      </c>
      <c r="W451" s="6" t="e">
        <f>VLOOKUP($A451&amp;$B451,'Cleaned Responses'!$1:$82,MATCH(W$1,'Cleaned Responses'!$1:$1,0),FALSE)</f>
        <v>#N/A</v>
      </c>
      <c r="X451" s="9" t="e">
        <f t="shared" si="159"/>
        <v>#N/A</v>
      </c>
      <c r="Y451" s="9" t="e">
        <f t="shared" si="160"/>
        <v>#N/A</v>
      </c>
      <c r="Z451" s="6" t="e">
        <f>VLOOKUP($A451&amp;$B451,'Cleaned Responses'!$1:$82,MATCH(Z$1,'Cleaned Responses'!$1:$1,0),FALSE)</f>
        <v>#N/A</v>
      </c>
      <c r="AA451" s="6" t="e">
        <f>VLOOKUP($A451&amp;$B451,'Cleaned Responses'!$1:$82,MATCH(AA$1,'Cleaned Responses'!$1:$1,0),FALSE)</f>
        <v>#N/A</v>
      </c>
      <c r="AB451" s="6" t="e">
        <f>VLOOKUP($A451&amp;$B451,'Cleaned Responses'!$1:$82,MATCH(AB$1,'Cleaned Responses'!$1:$1,0),FALSE)</f>
        <v>#N/A</v>
      </c>
      <c r="AC451" s="6" t="e">
        <f>VLOOKUP($A451&amp;$B451,'Cleaned Responses'!$1:$82,MATCH(AC$1,'Cleaned Responses'!$1:$1,0),FALSE)</f>
        <v>#N/A</v>
      </c>
      <c r="AD451" s="6" t="e">
        <f>VLOOKUP($A451&amp;$B451,'Cleaned Responses'!$1:$82,MATCH(AD$1,'Cleaned Responses'!$1:$1,0),FALSE)</f>
        <v>#N/A</v>
      </c>
      <c r="AE451" s="6" t="e">
        <f>VLOOKUP($A451&amp;$B451,'Cleaned Responses'!$1:$82,MATCH(AE$1,'Cleaned Responses'!$1:$1,0),FALSE)</f>
        <v>#N/A</v>
      </c>
      <c r="AF451" s="6" t="e">
        <f>VLOOKUP($A451&amp;$B451,'Cleaned Responses'!$1:$82,MATCH(AF$1,'Cleaned Responses'!$1:$1,0),FALSE)</f>
        <v>#N/A</v>
      </c>
      <c r="AG451" s="6" t="e">
        <f>VLOOKUP($A451&amp;$B451,'Cleaned Responses'!$1:$82,MATCH(AG$1,'Cleaned Responses'!$1:$1,0),FALSE)</f>
        <v>#N/A</v>
      </c>
      <c r="AH451" s="6" t="e">
        <f t="shared" si="161"/>
        <v>#N/A</v>
      </c>
      <c r="AI451" s="7" t="e">
        <f>VLOOKUP($A451&amp;$B451,'Cleaned Responses'!$1:$82,MATCH(AI$1,'Cleaned Responses'!$1:$1,0),FALSE)/100</f>
        <v>#N/A</v>
      </c>
      <c r="AJ451" s="7" t="e">
        <f>VLOOKUP($A451&amp;$B451,'Cleaned Responses'!$1:$82,MATCH(AJ$1,'Cleaned Responses'!$1:$1,0),FALSE)/100</f>
        <v>#N/A</v>
      </c>
      <c r="AK451" s="7" t="e">
        <f>VLOOKUP($A451&amp;$B451,'Cleaned Responses'!$1:$82,MATCH(AK$1,'Cleaned Responses'!$1:$1,0),FALSE)/100</f>
        <v>#N/A</v>
      </c>
      <c r="AL451" s="7" t="e">
        <f>VLOOKUP($A451&amp;$B451,'Cleaned Responses'!$1:$82,MATCH(AL$1,'Cleaned Responses'!$1:$1,0),FALSE)/100</f>
        <v>#N/A</v>
      </c>
      <c r="AM451" s="7" t="e">
        <f>VLOOKUP($A451&amp;$B451,'Cleaned Responses'!$1:$82,MATCH(AM$1,'Cleaned Responses'!$1:$1,0),FALSE)/100</f>
        <v>#N/A</v>
      </c>
      <c r="AN451" s="7" t="e">
        <f>VLOOKUP($A451&amp;$B451,'Cleaned Responses'!$1:$82,MATCH(AN$1,'Cleaned Responses'!$1:$1,0),FALSE)/100</f>
        <v>#N/A</v>
      </c>
      <c r="AO451" s="7" t="e">
        <f>VLOOKUP($A451&amp;$B451,'Cleaned Responses'!$1:$82,MATCH(AO$1,'Cleaned Responses'!$1:$1,0),FALSE)/100</f>
        <v>#N/A</v>
      </c>
      <c r="AP451" s="7" t="e">
        <f>VLOOKUP($A451&amp;$B451,'Cleaned Responses'!$1:$82,MATCH(AP$1,'Cleaned Responses'!$1:$1,0),FALSE)/100</f>
        <v>#N/A</v>
      </c>
      <c r="AQ451" s="7" t="e">
        <f>VLOOKUP($A451&amp;$B451,'Cleaned Responses'!$1:$82,MATCH(AQ$1,'Cleaned Responses'!$1:$1,0),FALSE)/100</f>
        <v>#N/A</v>
      </c>
      <c r="AR451" s="7" t="e">
        <f>VLOOKUP($A451&amp;$B451,'Cleaned Responses'!$1:$82,MATCH(AR$1,'Cleaned Responses'!$1:$1,0),FALSE)/100</f>
        <v>#N/A</v>
      </c>
      <c r="AS451" s="7" t="e">
        <f>VLOOKUP($A451&amp;$B451,'Cleaned Responses'!$1:$82,MATCH(AS$1,'Cleaned Responses'!$1:$1,0),FALSE)/100</f>
        <v>#N/A</v>
      </c>
      <c r="AT451" s="7" t="e">
        <f>VLOOKUP($A451&amp;$B451,'Cleaned Responses'!$1:$82,MATCH(AT$1,'Cleaned Responses'!$1:$1,0),FALSE)/100</f>
        <v>#N/A</v>
      </c>
      <c r="AU451" s="7" t="e">
        <f>VLOOKUP($A451&amp;$B451,'Cleaned Responses'!$1:$82,MATCH(AU$1,'Cleaned Responses'!$1:$1,0),FALSE)/100</f>
        <v>#N/A</v>
      </c>
      <c r="AV451" s="7" t="e">
        <f>VLOOKUP($A451&amp;$B451,'Cleaned Responses'!$1:$82,MATCH(AV$1,'Cleaned Responses'!$1:$1,0),FALSE)/100</f>
        <v>#N/A</v>
      </c>
      <c r="AW451" s="7" t="e">
        <f>VLOOKUP($A451&amp;$B451,'Cleaned Responses'!$1:$82,MATCH(AW$1,'Cleaned Responses'!$1:$1,0),FALSE)/100</f>
        <v>#N/A</v>
      </c>
      <c r="AX451" s="7" t="e">
        <f>VLOOKUP($A451&amp;$B451,'Cleaned Responses'!$1:$82,MATCH(AX$1,'Cleaned Responses'!$1:$1,0),FALSE)/100</f>
        <v>#N/A</v>
      </c>
      <c r="AY451" s="7" t="e">
        <f>VLOOKUP($A451&amp;$B451,'Cleaned Responses'!$1:$82,MATCH(AY$1,'Cleaned Responses'!$1:$1,0),FALSE)/100</f>
        <v>#N/A</v>
      </c>
      <c r="AZ451" s="7" t="e">
        <f>VLOOKUP($A451&amp;$B451,'Cleaned Responses'!$1:$82,MATCH(AZ$1,'Cleaned Responses'!$1:$1,0),FALSE)/100</f>
        <v>#N/A</v>
      </c>
      <c r="BA451" s="7" t="e">
        <f>VLOOKUP($A451&amp;$B451,'Cleaned Responses'!$1:$82,MATCH(BA$1,'Cleaned Responses'!$1:$1,0),FALSE)/100</f>
        <v>#N/A</v>
      </c>
      <c r="BB451" s="7"/>
      <c r="BC451" s="6" t="e">
        <f>VLOOKUP($A451&amp;$B451,'Cleaned Responses'!$1:$82,MATCH(BC$1,'Cleaned Responses'!$1:$1,0),FALSE)</f>
        <v>#N/A</v>
      </c>
      <c r="BD451" s="6" t="e">
        <f>VLOOKUP($A451&amp;$B451,'Cleaned Responses'!$1:$82,MATCH(BD$1,'Cleaned Responses'!$1:$1,0),FALSE)</f>
        <v>#N/A</v>
      </c>
      <c r="BE451" t="e">
        <f>VLOOKUP($A451&amp;$B451,'Cleaned Responses'!$1:$82,MATCH(BE$1,'Cleaned Responses'!$1:$1,0),FALSE)/100</f>
        <v>#N/A</v>
      </c>
      <c r="BF451" t="e">
        <f>VLOOKUP($A451&amp;$B451,'Cleaned Responses'!$1:$82,MATCH(BF$1,'Cleaned Responses'!$1:$1,0),FALSE)/100</f>
        <v>#N/A</v>
      </c>
      <c r="BG451" t="e">
        <f>VLOOKUP($A451&amp;$B451,'Cleaned Responses'!$1:$82,MATCH(BG$1,'Cleaned Responses'!$1:$1,0),FALSE)/100</f>
        <v>#N/A</v>
      </c>
      <c r="BH451" t="e">
        <f t="shared" ref="BH451:BH514" si="162">BE451*AF451</f>
        <v>#N/A</v>
      </c>
      <c r="BI451" t="e">
        <f t="shared" ref="BI451:BI514" si="163">BF451*AF451</f>
        <v>#N/A</v>
      </c>
      <c r="BJ451" t="e">
        <f t="shared" ref="BJ451:BJ514" si="164">BG451*AF451</f>
        <v>#N/A</v>
      </c>
      <c r="BK451" t="e">
        <f>VLOOKUP($A451&amp;$B451,'Cleaned Responses'!$1:$82,MATCH(BK$1,'Cleaned Responses'!$1:$1,0),FALSE)/100</f>
        <v>#N/A</v>
      </c>
      <c r="BL451" t="e">
        <f>VLOOKUP($A451&amp;$B451,'Cleaned Responses'!$1:$82,MATCH(BL$1,'Cleaned Responses'!$1:$1,0),FALSE)/100</f>
        <v>#N/A</v>
      </c>
      <c r="BM451" t="e">
        <f>VLOOKUP($A451&amp;$B451,'Cleaned Responses'!$1:$82,MATCH(BM$1,'Cleaned Responses'!$1:$1,0),FALSE)/100</f>
        <v>#N/A</v>
      </c>
      <c r="BN451" t="e">
        <f>VLOOKUP($A451&amp;$B451,'Cleaned Responses'!$1:$82,MATCH(BN$1,'Cleaned Responses'!$1:$1,0),FALSE)/100</f>
        <v>#N/A</v>
      </c>
      <c r="BO451" t="e">
        <f>VLOOKUP($A451&amp;$B451,'Cleaned Responses'!$1:$82,MATCH(BO$1,'Cleaned Responses'!$1:$1,0),FALSE)/100</f>
        <v>#N/A</v>
      </c>
      <c r="BP451" t="e">
        <f>VLOOKUP($A451&amp;$B451,'Cleaned Responses'!$1:$82,MATCH(BP$1,'Cleaned Responses'!$1:$1,0),FALSE)/100</f>
        <v>#N/A</v>
      </c>
      <c r="BQ451" t="e">
        <f>VLOOKUP($A451&amp;$B451,'Cleaned Responses'!$1:$82,MATCH(BQ$1,'Cleaned Responses'!$1:$1,0),FALSE)/100</f>
        <v>#N/A</v>
      </c>
      <c r="BR451" t="e">
        <f>VLOOKUP($A451&amp;$B451,'Cleaned Responses'!$1:$82,MATCH(BR$1,'Cleaned Responses'!$1:$1,0),FALSE)/100</f>
        <v>#N/A</v>
      </c>
      <c r="BS451" t="e">
        <f>VLOOKUP($A451&amp;$B451,'Cleaned Responses'!$1:$82,MATCH(BS$1,'Cleaned Responses'!$1:$1,0),FALSE)/100</f>
        <v>#N/A</v>
      </c>
      <c r="BT451" t="e">
        <f>VLOOKUP($A451&amp;$B451,'Cleaned Responses'!$1:$82,MATCH(BT$1,'Cleaned Responses'!$1:$1,0),FALSE)/100</f>
        <v>#N/A</v>
      </c>
      <c r="BU451" t="e">
        <f>VLOOKUP($A451&amp;$B451,'Cleaned Responses'!$1:$82,MATCH(BU$1,'Cleaned Responses'!$1:$1,0),FALSE)/100</f>
        <v>#N/A</v>
      </c>
      <c r="BV451" t="e">
        <f>VLOOKUP($A451&amp;$B451,'Cleaned Responses'!$1:$82,MATCH(BV$1,'Cleaned Responses'!$1:$1,0),FALSE)/100</f>
        <v>#N/A</v>
      </c>
      <c r="BW451" t="e">
        <f t="shared" ref="BW451:BW514" si="165">BK451*AF451</f>
        <v>#N/A</v>
      </c>
      <c r="BX451" t="e">
        <f t="shared" ref="BX451:BX514" si="166">BL451*AF451</f>
        <v>#N/A</v>
      </c>
      <c r="BY451" t="e">
        <f t="shared" ref="BY451:BY514" si="167">BM451*AF451</f>
        <v>#N/A</v>
      </c>
      <c r="BZ451" t="e">
        <f t="shared" ref="BZ451:BZ514" si="168">BN451*AF451</f>
        <v>#N/A</v>
      </c>
      <c r="CA451" t="e">
        <f t="shared" ref="CA451:CA514" si="169">BO451*AF451</f>
        <v>#N/A</v>
      </c>
      <c r="CB451" t="e">
        <f t="shared" ref="CB451:CB514" si="170">BP451*AF451</f>
        <v>#N/A</v>
      </c>
      <c r="CC451" t="e">
        <f t="shared" ref="CC451:CC514" si="171">BQ451*AF451</f>
        <v>#N/A</v>
      </c>
      <c r="CD451" t="e">
        <f t="shared" ref="CD451:CD514" si="172">BR451*AF451</f>
        <v>#N/A</v>
      </c>
      <c r="CE451" t="e">
        <f t="shared" ref="CE451:CE514" si="173">BS451*AF451</f>
        <v>#N/A</v>
      </c>
      <c r="CF451" t="e">
        <f t="shared" ref="CF451:CF514" si="174">BT451*AF451</f>
        <v>#N/A</v>
      </c>
      <c r="CG451" t="e">
        <f t="shared" ref="CG451:CG514" si="175">BU451*AF451</f>
        <v>#N/A</v>
      </c>
    </row>
    <row r="452" spans="1:85" ht="20" customHeight="1" x14ac:dyDescent="0.25">
      <c r="A452" s="187"/>
      <c r="B452" s="6"/>
      <c r="C452" s="6" t="e">
        <f>VLOOKUP($A452&amp;$B452,'Cleaned Responses'!$1:$82,MATCH($C$1,'Cleaned Responses'!$1:$1,0),FALSE)</f>
        <v>#N/A</v>
      </c>
      <c r="D452" s="6" t="e">
        <f>VLOOKUP($A452&amp;$B452,'Cleaned Responses'!$1:$82,MATCH(D$1,'Cleaned Responses'!$1:$1,0),FALSE)</f>
        <v>#N/A</v>
      </c>
      <c r="E452" s="6" t="e">
        <f>VLOOKUP($A452&amp;$B452,'Cleaned Responses'!$1:$82,MATCH(E$1,'Cleaned Responses'!$1:$1,0),FALSE)</f>
        <v>#N/A</v>
      </c>
      <c r="F452" s="6" t="e">
        <f>VLOOKUP($A452&amp;$B452,'Cleaned Responses'!$1:$82,MATCH(F$1,'Cleaned Responses'!$1:$1,0),FALSE)</f>
        <v>#N/A</v>
      </c>
      <c r="G452" s="6" t="e">
        <f t="shared" si="154"/>
        <v>#N/A</v>
      </c>
      <c r="H452" s="6" t="e">
        <f>VLOOKUP($A452&amp;$B452,'Cleaned Responses'!$1:$82,MATCH(H$1,'Cleaned Responses'!$1:$1,0),FALSE)</f>
        <v>#N/A</v>
      </c>
      <c r="I452" s="6" t="e">
        <f>VLOOKUP($A452&amp;$B452,'Cleaned Responses'!$1:$82,MATCH(I$1,'Cleaned Responses'!$1:$1,0),FALSE)</f>
        <v>#N/A</v>
      </c>
      <c r="J452" s="6" t="e">
        <f>VLOOKUP($A452&amp;$B452,'Cleaned Responses'!$1:$82,MATCH(J$1,'Cleaned Responses'!$1:$1,0),FALSE)</f>
        <v>#N/A</v>
      </c>
      <c r="K452" s="6" t="e">
        <f>VLOOKUP($A452&amp;$B452,'Cleaned Responses'!$1:$82,MATCH(K$1,'Cleaned Responses'!$1:$1,0),FALSE)</f>
        <v>#N/A</v>
      </c>
      <c r="L452" s="6" t="e">
        <f>VLOOKUP($A452&amp;$B452,'Cleaned Responses'!$1:$82,MATCH(L$1,'Cleaned Responses'!$1:$1,0),FALSE)</f>
        <v>#N/A</v>
      </c>
      <c r="M452" s="6" t="e">
        <f>VLOOKUP($A452&amp;$B452,'Cleaned Responses'!$1:$82,MATCH(M$1,'Cleaned Responses'!$1:$1,0),FALSE)</f>
        <v>#N/A</v>
      </c>
      <c r="N452" s="8" t="e">
        <f t="shared" si="155"/>
        <v>#N/A</v>
      </c>
      <c r="O452" s="8" t="e">
        <f t="shared" si="156"/>
        <v>#N/A</v>
      </c>
      <c r="P452" s="8" t="e">
        <f t="shared" si="157"/>
        <v>#N/A</v>
      </c>
      <c r="Q452" s="6"/>
      <c r="R452" s="6"/>
      <c r="S452" s="6"/>
      <c r="T452" s="6"/>
      <c r="U452" s="8" t="e">
        <f t="shared" si="158"/>
        <v>#N/A</v>
      </c>
      <c r="V452" s="6" t="e">
        <f>VLOOKUP($A452&amp;$B452,'Cleaned Responses'!$1:$82,MATCH(V$1,'Cleaned Responses'!$1:$1,0),FALSE)</f>
        <v>#N/A</v>
      </c>
      <c r="W452" s="6" t="e">
        <f>VLOOKUP($A452&amp;$B452,'Cleaned Responses'!$1:$82,MATCH(W$1,'Cleaned Responses'!$1:$1,0),FALSE)</f>
        <v>#N/A</v>
      </c>
      <c r="X452" s="9" t="e">
        <f t="shared" si="159"/>
        <v>#N/A</v>
      </c>
      <c r="Y452" s="9" t="e">
        <f t="shared" si="160"/>
        <v>#N/A</v>
      </c>
      <c r="Z452" s="6" t="e">
        <f>VLOOKUP($A452&amp;$B452,'Cleaned Responses'!$1:$82,MATCH(Z$1,'Cleaned Responses'!$1:$1,0),FALSE)</f>
        <v>#N/A</v>
      </c>
      <c r="AA452" s="6" t="e">
        <f>VLOOKUP($A452&amp;$B452,'Cleaned Responses'!$1:$82,MATCH(AA$1,'Cleaned Responses'!$1:$1,0),FALSE)</f>
        <v>#N/A</v>
      </c>
      <c r="AB452" s="6" t="e">
        <f>VLOOKUP($A452&amp;$B452,'Cleaned Responses'!$1:$82,MATCH(AB$1,'Cleaned Responses'!$1:$1,0),FALSE)</f>
        <v>#N/A</v>
      </c>
      <c r="AC452" s="6" t="e">
        <f>VLOOKUP($A452&amp;$B452,'Cleaned Responses'!$1:$82,MATCH(AC$1,'Cleaned Responses'!$1:$1,0),FALSE)</f>
        <v>#N/A</v>
      </c>
      <c r="AD452" s="6" t="e">
        <f>VLOOKUP($A452&amp;$B452,'Cleaned Responses'!$1:$82,MATCH(AD$1,'Cleaned Responses'!$1:$1,0),FALSE)</f>
        <v>#N/A</v>
      </c>
      <c r="AE452" s="6" t="e">
        <f>VLOOKUP($A452&amp;$B452,'Cleaned Responses'!$1:$82,MATCH(AE$1,'Cleaned Responses'!$1:$1,0),FALSE)</f>
        <v>#N/A</v>
      </c>
      <c r="AF452" s="6" t="e">
        <f>VLOOKUP($A452&amp;$B452,'Cleaned Responses'!$1:$82,MATCH(AF$1,'Cleaned Responses'!$1:$1,0),FALSE)</f>
        <v>#N/A</v>
      </c>
      <c r="AG452" s="6" t="e">
        <f>VLOOKUP($A452&amp;$B452,'Cleaned Responses'!$1:$82,MATCH(AG$1,'Cleaned Responses'!$1:$1,0),FALSE)</f>
        <v>#N/A</v>
      </c>
      <c r="AH452" s="6" t="e">
        <f t="shared" si="161"/>
        <v>#N/A</v>
      </c>
      <c r="AI452" s="7" t="e">
        <f>VLOOKUP($A452&amp;$B452,'Cleaned Responses'!$1:$82,MATCH(AI$1,'Cleaned Responses'!$1:$1,0),FALSE)/100</f>
        <v>#N/A</v>
      </c>
      <c r="AJ452" s="7" t="e">
        <f>VLOOKUP($A452&amp;$B452,'Cleaned Responses'!$1:$82,MATCH(AJ$1,'Cleaned Responses'!$1:$1,0),FALSE)/100</f>
        <v>#N/A</v>
      </c>
      <c r="AK452" s="7" t="e">
        <f>VLOOKUP($A452&amp;$B452,'Cleaned Responses'!$1:$82,MATCH(AK$1,'Cleaned Responses'!$1:$1,0),FALSE)/100</f>
        <v>#N/A</v>
      </c>
      <c r="AL452" s="7" t="e">
        <f>VLOOKUP($A452&amp;$B452,'Cleaned Responses'!$1:$82,MATCH(AL$1,'Cleaned Responses'!$1:$1,0),FALSE)/100</f>
        <v>#N/A</v>
      </c>
      <c r="AM452" s="7" t="e">
        <f>VLOOKUP($A452&amp;$B452,'Cleaned Responses'!$1:$82,MATCH(AM$1,'Cleaned Responses'!$1:$1,0),FALSE)/100</f>
        <v>#N/A</v>
      </c>
      <c r="AN452" s="7" t="e">
        <f>VLOOKUP($A452&amp;$B452,'Cleaned Responses'!$1:$82,MATCH(AN$1,'Cleaned Responses'!$1:$1,0),FALSE)/100</f>
        <v>#N/A</v>
      </c>
      <c r="AO452" s="7" t="e">
        <f>VLOOKUP($A452&amp;$B452,'Cleaned Responses'!$1:$82,MATCH(AO$1,'Cleaned Responses'!$1:$1,0),FALSE)/100</f>
        <v>#N/A</v>
      </c>
      <c r="AP452" s="7" t="e">
        <f>VLOOKUP($A452&amp;$B452,'Cleaned Responses'!$1:$82,MATCH(AP$1,'Cleaned Responses'!$1:$1,0),FALSE)/100</f>
        <v>#N/A</v>
      </c>
      <c r="AQ452" s="7" t="e">
        <f>VLOOKUP($A452&amp;$B452,'Cleaned Responses'!$1:$82,MATCH(AQ$1,'Cleaned Responses'!$1:$1,0),FALSE)/100</f>
        <v>#N/A</v>
      </c>
      <c r="AR452" s="7" t="e">
        <f>VLOOKUP($A452&amp;$B452,'Cleaned Responses'!$1:$82,MATCH(AR$1,'Cleaned Responses'!$1:$1,0),FALSE)/100</f>
        <v>#N/A</v>
      </c>
      <c r="AS452" s="7" t="e">
        <f>VLOOKUP($A452&amp;$B452,'Cleaned Responses'!$1:$82,MATCH(AS$1,'Cleaned Responses'!$1:$1,0),FALSE)/100</f>
        <v>#N/A</v>
      </c>
      <c r="AT452" s="7" t="e">
        <f>VLOOKUP($A452&amp;$B452,'Cleaned Responses'!$1:$82,MATCH(AT$1,'Cleaned Responses'!$1:$1,0),FALSE)/100</f>
        <v>#N/A</v>
      </c>
      <c r="AU452" s="7" t="e">
        <f>VLOOKUP($A452&amp;$B452,'Cleaned Responses'!$1:$82,MATCH(AU$1,'Cleaned Responses'!$1:$1,0),FALSE)/100</f>
        <v>#N/A</v>
      </c>
      <c r="AV452" s="7" t="e">
        <f>VLOOKUP($A452&amp;$B452,'Cleaned Responses'!$1:$82,MATCH(AV$1,'Cleaned Responses'!$1:$1,0),FALSE)/100</f>
        <v>#N/A</v>
      </c>
      <c r="AW452" s="7" t="e">
        <f>VLOOKUP($A452&amp;$B452,'Cleaned Responses'!$1:$82,MATCH(AW$1,'Cleaned Responses'!$1:$1,0),FALSE)/100</f>
        <v>#N/A</v>
      </c>
      <c r="AX452" s="7" t="e">
        <f>VLOOKUP($A452&amp;$B452,'Cleaned Responses'!$1:$82,MATCH(AX$1,'Cleaned Responses'!$1:$1,0),FALSE)/100</f>
        <v>#N/A</v>
      </c>
      <c r="AY452" s="7" t="e">
        <f>VLOOKUP($A452&amp;$B452,'Cleaned Responses'!$1:$82,MATCH(AY$1,'Cleaned Responses'!$1:$1,0),FALSE)/100</f>
        <v>#N/A</v>
      </c>
      <c r="AZ452" s="7" t="e">
        <f>VLOOKUP($A452&amp;$B452,'Cleaned Responses'!$1:$82,MATCH(AZ$1,'Cleaned Responses'!$1:$1,0),FALSE)/100</f>
        <v>#N/A</v>
      </c>
      <c r="BA452" s="7" t="e">
        <f>VLOOKUP($A452&amp;$B452,'Cleaned Responses'!$1:$82,MATCH(BA$1,'Cleaned Responses'!$1:$1,0),FALSE)/100</f>
        <v>#N/A</v>
      </c>
      <c r="BB452" s="7"/>
      <c r="BC452" s="6" t="e">
        <f>VLOOKUP($A452&amp;$B452,'Cleaned Responses'!$1:$82,MATCH(BC$1,'Cleaned Responses'!$1:$1,0),FALSE)</f>
        <v>#N/A</v>
      </c>
      <c r="BD452" s="6" t="e">
        <f>VLOOKUP($A452&amp;$B452,'Cleaned Responses'!$1:$82,MATCH(BD$1,'Cleaned Responses'!$1:$1,0),FALSE)</f>
        <v>#N/A</v>
      </c>
      <c r="BE452" t="e">
        <f>VLOOKUP($A452&amp;$B452,'Cleaned Responses'!$1:$82,MATCH(BE$1,'Cleaned Responses'!$1:$1,0),FALSE)/100</f>
        <v>#N/A</v>
      </c>
      <c r="BF452" t="e">
        <f>VLOOKUP($A452&amp;$B452,'Cleaned Responses'!$1:$82,MATCH(BF$1,'Cleaned Responses'!$1:$1,0),FALSE)/100</f>
        <v>#N/A</v>
      </c>
      <c r="BG452" t="e">
        <f>VLOOKUP($A452&amp;$B452,'Cleaned Responses'!$1:$82,MATCH(BG$1,'Cleaned Responses'!$1:$1,0),FALSE)/100</f>
        <v>#N/A</v>
      </c>
      <c r="BH452" t="e">
        <f t="shared" si="162"/>
        <v>#N/A</v>
      </c>
      <c r="BI452" t="e">
        <f t="shared" si="163"/>
        <v>#N/A</v>
      </c>
      <c r="BJ452" t="e">
        <f t="shared" si="164"/>
        <v>#N/A</v>
      </c>
      <c r="BK452" t="e">
        <f>VLOOKUP($A452&amp;$B452,'Cleaned Responses'!$1:$82,MATCH(BK$1,'Cleaned Responses'!$1:$1,0),FALSE)/100</f>
        <v>#N/A</v>
      </c>
      <c r="BL452" t="e">
        <f>VLOOKUP($A452&amp;$B452,'Cleaned Responses'!$1:$82,MATCH(BL$1,'Cleaned Responses'!$1:$1,0),FALSE)/100</f>
        <v>#N/A</v>
      </c>
      <c r="BM452" t="e">
        <f>VLOOKUP($A452&amp;$B452,'Cleaned Responses'!$1:$82,MATCH(BM$1,'Cleaned Responses'!$1:$1,0),FALSE)/100</f>
        <v>#N/A</v>
      </c>
      <c r="BN452" t="e">
        <f>VLOOKUP($A452&amp;$B452,'Cleaned Responses'!$1:$82,MATCH(BN$1,'Cleaned Responses'!$1:$1,0),FALSE)/100</f>
        <v>#N/A</v>
      </c>
      <c r="BO452" t="e">
        <f>VLOOKUP($A452&amp;$B452,'Cleaned Responses'!$1:$82,MATCH(BO$1,'Cleaned Responses'!$1:$1,0),FALSE)/100</f>
        <v>#N/A</v>
      </c>
      <c r="BP452" t="e">
        <f>VLOOKUP($A452&amp;$B452,'Cleaned Responses'!$1:$82,MATCH(BP$1,'Cleaned Responses'!$1:$1,0),FALSE)/100</f>
        <v>#N/A</v>
      </c>
      <c r="BQ452" t="e">
        <f>VLOOKUP($A452&amp;$B452,'Cleaned Responses'!$1:$82,MATCH(BQ$1,'Cleaned Responses'!$1:$1,0),FALSE)/100</f>
        <v>#N/A</v>
      </c>
      <c r="BR452" t="e">
        <f>VLOOKUP($A452&amp;$B452,'Cleaned Responses'!$1:$82,MATCH(BR$1,'Cleaned Responses'!$1:$1,0),FALSE)/100</f>
        <v>#N/A</v>
      </c>
      <c r="BS452" t="e">
        <f>VLOOKUP($A452&amp;$B452,'Cleaned Responses'!$1:$82,MATCH(BS$1,'Cleaned Responses'!$1:$1,0),FALSE)/100</f>
        <v>#N/A</v>
      </c>
      <c r="BT452" t="e">
        <f>VLOOKUP($A452&amp;$B452,'Cleaned Responses'!$1:$82,MATCH(BT$1,'Cleaned Responses'!$1:$1,0),FALSE)/100</f>
        <v>#N/A</v>
      </c>
      <c r="BU452" t="e">
        <f>VLOOKUP($A452&amp;$B452,'Cleaned Responses'!$1:$82,MATCH(BU$1,'Cleaned Responses'!$1:$1,0),FALSE)/100</f>
        <v>#N/A</v>
      </c>
      <c r="BV452" t="e">
        <f>VLOOKUP($A452&amp;$B452,'Cleaned Responses'!$1:$82,MATCH(BV$1,'Cleaned Responses'!$1:$1,0),FALSE)/100</f>
        <v>#N/A</v>
      </c>
      <c r="BW452" t="e">
        <f t="shared" si="165"/>
        <v>#N/A</v>
      </c>
      <c r="BX452" t="e">
        <f t="shared" si="166"/>
        <v>#N/A</v>
      </c>
      <c r="BY452" t="e">
        <f t="shared" si="167"/>
        <v>#N/A</v>
      </c>
      <c r="BZ452" t="e">
        <f t="shared" si="168"/>
        <v>#N/A</v>
      </c>
      <c r="CA452" t="e">
        <f t="shared" si="169"/>
        <v>#N/A</v>
      </c>
      <c r="CB452" t="e">
        <f t="shared" si="170"/>
        <v>#N/A</v>
      </c>
      <c r="CC452" t="e">
        <f t="shared" si="171"/>
        <v>#N/A</v>
      </c>
      <c r="CD452" t="e">
        <f t="shared" si="172"/>
        <v>#N/A</v>
      </c>
      <c r="CE452" t="e">
        <f t="shared" si="173"/>
        <v>#N/A</v>
      </c>
      <c r="CF452" t="e">
        <f t="shared" si="174"/>
        <v>#N/A</v>
      </c>
      <c r="CG452" t="e">
        <f t="shared" si="175"/>
        <v>#N/A</v>
      </c>
    </row>
    <row r="453" spans="1:85" ht="20" customHeight="1" x14ac:dyDescent="0.25">
      <c r="A453" s="187"/>
      <c r="B453" s="6"/>
      <c r="C453" s="6" t="e">
        <f>VLOOKUP($A453&amp;$B453,'Cleaned Responses'!$1:$82,MATCH($C$1,'Cleaned Responses'!$1:$1,0),FALSE)</f>
        <v>#N/A</v>
      </c>
      <c r="D453" s="6" t="e">
        <f>VLOOKUP($A453&amp;$B453,'Cleaned Responses'!$1:$82,MATCH(D$1,'Cleaned Responses'!$1:$1,0),FALSE)</f>
        <v>#N/A</v>
      </c>
      <c r="E453" s="6" t="e">
        <f>VLOOKUP($A453&amp;$B453,'Cleaned Responses'!$1:$82,MATCH(E$1,'Cleaned Responses'!$1:$1,0),FALSE)</f>
        <v>#N/A</v>
      </c>
      <c r="F453" s="6" t="e">
        <f>VLOOKUP($A453&amp;$B453,'Cleaned Responses'!$1:$82,MATCH(F$1,'Cleaned Responses'!$1:$1,0),FALSE)</f>
        <v>#N/A</v>
      </c>
      <c r="G453" s="6" t="e">
        <f t="shared" si="154"/>
        <v>#N/A</v>
      </c>
      <c r="H453" s="6" t="e">
        <f>VLOOKUP($A453&amp;$B453,'Cleaned Responses'!$1:$82,MATCH(H$1,'Cleaned Responses'!$1:$1,0),FALSE)</f>
        <v>#N/A</v>
      </c>
      <c r="I453" s="6" t="e">
        <f>VLOOKUP($A453&amp;$B453,'Cleaned Responses'!$1:$82,MATCH(I$1,'Cleaned Responses'!$1:$1,0),FALSE)</f>
        <v>#N/A</v>
      </c>
      <c r="J453" s="6" t="e">
        <f>VLOOKUP($A453&amp;$B453,'Cleaned Responses'!$1:$82,MATCH(J$1,'Cleaned Responses'!$1:$1,0),FALSE)</f>
        <v>#N/A</v>
      </c>
      <c r="K453" s="6" t="e">
        <f>VLOOKUP($A453&amp;$B453,'Cleaned Responses'!$1:$82,MATCH(K$1,'Cleaned Responses'!$1:$1,0),FALSE)</f>
        <v>#N/A</v>
      </c>
      <c r="L453" s="6" t="e">
        <f>VLOOKUP($A453&amp;$B453,'Cleaned Responses'!$1:$82,MATCH(L$1,'Cleaned Responses'!$1:$1,0),FALSE)</f>
        <v>#N/A</v>
      </c>
      <c r="M453" s="6" t="e">
        <f>VLOOKUP($A453&amp;$B453,'Cleaned Responses'!$1:$82,MATCH(M$1,'Cleaned Responses'!$1:$1,0),FALSE)</f>
        <v>#N/A</v>
      </c>
      <c r="N453" s="8" t="e">
        <f t="shared" si="155"/>
        <v>#N/A</v>
      </c>
      <c r="O453" s="8" t="e">
        <f t="shared" si="156"/>
        <v>#N/A</v>
      </c>
      <c r="P453" s="8" t="e">
        <f t="shared" si="157"/>
        <v>#N/A</v>
      </c>
      <c r="Q453" s="6"/>
      <c r="R453" s="6"/>
      <c r="S453" s="6"/>
      <c r="T453" s="6"/>
      <c r="U453" s="8" t="e">
        <f t="shared" si="158"/>
        <v>#N/A</v>
      </c>
      <c r="V453" s="6" t="e">
        <f>VLOOKUP($A453&amp;$B453,'Cleaned Responses'!$1:$82,MATCH(V$1,'Cleaned Responses'!$1:$1,0),FALSE)</f>
        <v>#N/A</v>
      </c>
      <c r="W453" s="6" t="e">
        <f>VLOOKUP($A453&amp;$B453,'Cleaned Responses'!$1:$82,MATCH(W$1,'Cleaned Responses'!$1:$1,0),FALSE)</f>
        <v>#N/A</v>
      </c>
      <c r="X453" s="9" t="e">
        <f t="shared" si="159"/>
        <v>#N/A</v>
      </c>
      <c r="Y453" s="9" t="e">
        <f t="shared" si="160"/>
        <v>#N/A</v>
      </c>
      <c r="Z453" s="6" t="e">
        <f>VLOOKUP($A453&amp;$B453,'Cleaned Responses'!$1:$82,MATCH(Z$1,'Cleaned Responses'!$1:$1,0),FALSE)</f>
        <v>#N/A</v>
      </c>
      <c r="AA453" s="6" t="e">
        <f>VLOOKUP($A453&amp;$B453,'Cleaned Responses'!$1:$82,MATCH(AA$1,'Cleaned Responses'!$1:$1,0),FALSE)</f>
        <v>#N/A</v>
      </c>
      <c r="AB453" s="6" t="e">
        <f>VLOOKUP($A453&amp;$B453,'Cleaned Responses'!$1:$82,MATCH(AB$1,'Cleaned Responses'!$1:$1,0),FALSE)</f>
        <v>#N/A</v>
      </c>
      <c r="AC453" s="6" t="e">
        <f>VLOOKUP($A453&amp;$B453,'Cleaned Responses'!$1:$82,MATCH(AC$1,'Cleaned Responses'!$1:$1,0),FALSE)</f>
        <v>#N/A</v>
      </c>
      <c r="AD453" s="6" t="e">
        <f>VLOOKUP($A453&amp;$B453,'Cleaned Responses'!$1:$82,MATCH(AD$1,'Cleaned Responses'!$1:$1,0),FALSE)</f>
        <v>#N/A</v>
      </c>
      <c r="AE453" s="6" t="e">
        <f>VLOOKUP($A453&amp;$B453,'Cleaned Responses'!$1:$82,MATCH(AE$1,'Cleaned Responses'!$1:$1,0),FALSE)</f>
        <v>#N/A</v>
      </c>
      <c r="AF453" s="6" t="e">
        <f>VLOOKUP($A453&amp;$B453,'Cleaned Responses'!$1:$82,MATCH(AF$1,'Cleaned Responses'!$1:$1,0),FALSE)</f>
        <v>#N/A</v>
      </c>
      <c r="AG453" s="6" t="e">
        <f>VLOOKUP($A453&amp;$B453,'Cleaned Responses'!$1:$82,MATCH(AG$1,'Cleaned Responses'!$1:$1,0),FALSE)</f>
        <v>#N/A</v>
      </c>
      <c r="AH453" s="6" t="e">
        <f t="shared" si="161"/>
        <v>#N/A</v>
      </c>
      <c r="AI453" s="7" t="e">
        <f>VLOOKUP($A453&amp;$B453,'Cleaned Responses'!$1:$82,MATCH(AI$1,'Cleaned Responses'!$1:$1,0),FALSE)/100</f>
        <v>#N/A</v>
      </c>
      <c r="AJ453" s="7" t="e">
        <f>VLOOKUP($A453&amp;$B453,'Cleaned Responses'!$1:$82,MATCH(AJ$1,'Cleaned Responses'!$1:$1,0),FALSE)/100</f>
        <v>#N/A</v>
      </c>
      <c r="AK453" s="7" t="e">
        <f>VLOOKUP($A453&amp;$B453,'Cleaned Responses'!$1:$82,MATCH(AK$1,'Cleaned Responses'!$1:$1,0),FALSE)/100</f>
        <v>#N/A</v>
      </c>
      <c r="AL453" s="7" t="e">
        <f>VLOOKUP($A453&amp;$B453,'Cleaned Responses'!$1:$82,MATCH(AL$1,'Cleaned Responses'!$1:$1,0),FALSE)/100</f>
        <v>#N/A</v>
      </c>
      <c r="AM453" s="7" t="e">
        <f>VLOOKUP($A453&amp;$B453,'Cleaned Responses'!$1:$82,MATCH(AM$1,'Cleaned Responses'!$1:$1,0),FALSE)/100</f>
        <v>#N/A</v>
      </c>
      <c r="AN453" s="7" t="e">
        <f>VLOOKUP($A453&amp;$B453,'Cleaned Responses'!$1:$82,MATCH(AN$1,'Cleaned Responses'!$1:$1,0),FALSE)/100</f>
        <v>#N/A</v>
      </c>
      <c r="AO453" s="7" t="e">
        <f>VLOOKUP($A453&amp;$B453,'Cleaned Responses'!$1:$82,MATCH(AO$1,'Cleaned Responses'!$1:$1,0),FALSE)/100</f>
        <v>#N/A</v>
      </c>
      <c r="AP453" s="7" t="e">
        <f>VLOOKUP($A453&amp;$B453,'Cleaned Responses'!$1:$82,MATCH(AP$1,'Cleaned Responses'!$1:$1,0),FALSE)/100</f>
        <v>#N/A</v>
      </c>
      <c r="AQ453" s="7" t="e">
        <f>VLOOKUP($A453&amp;$B453,'Cleaned Responses'!$1:$82,MATCH(AQ$1,'Cleaned Responses'!$1:$1,0),FALSE)/100</f>
        <v>#N/A</v>
      </c>
      <c r="AR453" s="7" t="e">
        <f>VLOOKUP($A453&amp;$B453,'Cleaned Responses'!$1:$82,MATCH(AR$1,'Cleaned Responses'!$1:$1,0),FALSE)/100</f>
        <v>#N/A</v>
      </c>
      <c r="AS453" s="7" t="e">
        <f>VLOOKUP($A453&amp;$B453,'Cleaned Responses'!$1:$82,MATCH(AS$1,'Cleaned Responses'!$1:$1,0),FALSE)/100</f>
        <v>#N/A</v>
      </c>
      <c r="AT453" s="7" t="e">
        <f>VLOOKUP($A453&amp;$B453,'Cleaned Responses'!$1:$82,MATCH(AT$1,'Cleaned Responses'!$1:$1,0),FALSE)/100</f>
        <v>#N/A</v>
      </c>
      <c r="AU453" s="7" t="e">
        <f>VLOOKUP($A453&amp;$B453,'Cleaned Responses'!$1:$82,MATCH(AU$1,'Cleaned Responses'!$1:$1,0),FALSE)/100</f>
        <v>#N/A</v>
      </c>
      <c r="AV453" s="7" t="e">
        <f>VLOOKUP($A453&amp;$B453,'Cleaned Responses'!$1:$82,MATCH(AV$1,'Cleaned Responses'!$1:$1,0),FALSE)/100</f>
        <v>#N/A</v>
      </c>
      <c r="AW453" s="7" t="e">
        <f>VLOOKUP($A453&amp;$B453,'Cleaned Responses'!$1:$82,MATCH(AW$1,'Cleaned Responses'!$1:$1,0),FALSE)/100</f>
        <v>#N/A</v>
      </c>
      <c r="AX453" s="7" t="e">
        <f>VLOOKUP($A453&amp;$B453,'Cleaned Responses'!$1:$82,MATCH(AX$1,'Cleaned Responses'!$1:$1,0),FALSE)/100</f>
        <v>#N/A</v>
      </c>
      <c r="AY453" s="7" t="e">
        <f>VLOOKUP($A453&amp;$B453,'Cleaned Responses'!$1:$82,MATCH(AY$1,'Cleaned Responses'!$1:$1,0),FALSE)/100</f>
        <v>#N/A</v>
      </c>
      <c r="AZ453" s="7" t="e">
        <f>VLOOKUP($A453&amp;$B453,'Cleaned Responses'!$1:$82,MATCH(AZ$1,'Cleaned Responses'!$1:$1,0),FALSE)/100</f>
        <v>#N/A</v>
      </c>
      <c r="BA453" s="7" t="e">
        <f>VLOOKUP($A453&amp;$B453,'Cleaned Responses'!$1:$82,MATCH(BA$1,'Cleaned Responses'!$1:$1,0),FALSE)/100</f>
        <v>#N/A</v>
      </c>
      <c r="BB453" s="7"/>
      <c r="BC453" s="6" t="e">
        <f>VLOOKUP($A453&amp;$B453,'Cleaned Responses'!$1:$82,MATCH(BC$1,'Cleaned Responses'!$1:$1,0),FALSE)</f>
        <v>#N/A</v>
      </c>
      <c r="BD453" s="6" t="e">
        <f>VLOOKUP($A453&amp;$B453,'Cleaned Responses'!$1:$82,MATCH(BD$1,'Cleaned Responses'!$1:$1,0),FALSE)</f>
        <v>#N/A</v>
      </c>
      <c r="BE453" t="e">
        <f>VLOOKUP($A453&amp;$B453,'Cleaned Responses'!$1:$82,MATCH(BE$1,'Cleaned Responses'!$1:$1,0),FALSE)/100</f>
        <v>#N/A</v>
      </c>
      <c r="BF453" t="e">
        <f>VLOOKUP($A453&amp;$B453,'Cleaned Responses'!$1:$82,MATCH(BF$1,'Cleaned Responses'!$1:$1,0),FALSE)/100</f>
        <v>#N/A</v>
      </c>
      <c r="BG453" t="e">
        <f>VLOOKUP($A453&amp;$B453,'Cleaned Responses'!$1:$82,MATCH(BG$1,'Cleaned Responses'!$1:$1,0),FALSE)/100</f>
        <v>#N/A</v>
      </c>
      <c r="BH453" t="e">
        <f t="shared" si="162"/>
        <v>#N/A</v>
      </c>
      <c r="BI453" t="e">
        <f t="shared" si="163"/>
        <v>#N/A</v>
      </c>
      <c r="BJ453" t="e">
        <f t="shared" si="164"/>
        <v>#N/A</v>
      </c>
      <c r="BK453" t="e">
        <f>VLOOKUP($A453&amp;$B453,'Cleaned Responses'!$1:$82,MATCH(BK$1,'Cleaned Responses'!$1:$1,0),FALSE)/100</f>
        <v>#N/A</v>
      </c>
      <c r="BL453" t="e">
        <f>VLOOKUP($A453&amp;$B453,'Cleaned Responses'!$1:$82,MATCH(BL$1,'Cleaned Responses'!$1:$1,0),FALSE)/100</f>
        <v>#N/A</v>
      </c>
      <c r="BM453" t="e">
        <f>VLOOKUP($A453&amp;$B453,'Cleaned Responses'!$1:$82,MATCH(BM$1,'Cleaned Responses'!$1:$1,0),FALSE)/100</f>
        <v>#N/A</v>
      </c>
      <c r="BN453" t="e">
        <f>VLOOKUP($A453&amp;$B453,'Cleaned Responses'!$1:$82,MATCH(BN$1,'Cleaned Responses'!$1:$1,0),FALSE)/100</f>
        <v>#N/A</v>
      </c>
      <c r="BO453" t="e">
        <f>VLOOKUP($A453&amp;$B453,'Cleaned Responses'!$1:$82,MATCH(BO$1,'Cleaned Responses'!$1:$1,0),FALSE)/100</f>
        <v>#N/A</v>
      </c>
      <c r="BP453" t="e">
        <f>VLOOKUP($A453&amp;$B453,'Cleaned Responses'!$1:$82,MATCH(BP$1,'Cleaned Responses'!$1:$1,0),FALSE)/100</f>
        <v>#N/A</v>
      </c>
      <c r="BQ453" t="e">
        <f>VLOOKUP($A453&amp;$B453,'Cleaned Responses'!$1:$82,MATCH(BQ$1,'Cleaned Responses'!$1:$1,0),FALSE)/100</f>
        <v>#N/A</v>
      </c>
      <c r="BR453" t="e">
        <f>VLOOKUP($A453&amp;$B453,'Cleaned Responses'!$1:$82,MATCH(BR$1,'Cleaned Responses'!$1:$1,0),FALSE)/100</f>
        <v>#N/A</v>
      </c>
      <c r="BS453" t="e">
        <f>VLOOKUP($A453&amp;$B453,'Cleaned Responses'!$1:$82,MATCH(BS$1,'Cleaned Responses'!$1:$1,0),FALSE)/100</f>
        <v>#N/A</v>
      </c>
      <c r="BT453" t="e">
        <f>VLOOKUP($A453&amp;$B453,'Cleaned Responses'!$1:$82,MATCH(BT$1,'Cleaned Responses'!$1:$1,0),FALSE)/100</f>
        <v>#N/A</v>
      </c>
      <c r="BU453" t="e">
        <f>VLOOKUP($A453&amp;$B453,'Cleaned Responses'!$1:$82,MATCH(BU$1,'Cleaned Responses'!$1:$1,0),FALSE)/100</f>
        <v>#N/A</v>
      </c>
      <c r="BV453" t="e">
        <f>VLOOKUP($A453&amp;$B453,'Cleaned Responses'!$1:$82,MATCH(BV$1,'Cleaned Responses'!$1:$1,0),FALSE)/100</f>
        <v>#N/A</v>
      </c>
      <c r="BW453" t="e">
        <f t="shared" si="165"/>
        <v>#N/A</v>
      </c>
      <c r="BX453" t="e">
        <f t="shared" si="166"/>
        <v>#N/A</v>
      </c>
      <c r="BY453" t="e">
        <f t="shared" si="167"/>
        <v>#N/A</v>
      </c>
      <c r="BZ453" t="e">
        <f t="shared" si="168"/>
        <v>#N/A</v>
      </c>
      <c r="CA453" t="e">
        <f t="shared" si="169"/>
        <v>#N/A</v>
      </c>
      <c r="CB453" t="e">
        <f t="shared" si="170"/>
        <v>#N/A</v>
      </c>
      <c r="CC453" t="e">
        <f t="shared" si="171"/>
        <v>#N/A</v>
      </c>
      <c r="CD453" t="e">
        <f t="shared" si="172"/>
        <v>#N/A</v>
      </c>
      <c r="CE453" t="e">
        <f t="shared" si="173"/>
        <v>#N/A</v>
      </c>
      <c r="CF453" t="e">
        <f t="shared" si="174"/>
        <v>#N/A</v>
      </c>
      <c r="CG453" t="e">
        <f t="shared" si="175"/>
        <v>#N/A</v>
      </c>
    </row>
    <row r="454" spans="1:85" ht="20" customHeight="1" x14ac:dyDescent="0.25">
      <c r="A454" s="187"/>
      <c r="B454" s="6"/>
      <c r="C454" s="6" t="e">
        <f>VLOOKUP($A454&amp;$B454,'Cleaned Responses'!$1:$82,MATCH($C$1,'Cleaned Responses'!$1:$1,0),FALSE)</f>
        <v>#N/A</v>
      </c>
      <c r="D454" s="6" t="e">
        <f>VLOOKUP($A454&amp;$B454,'Cleaned Responses'!$1:$82,MATCH(D$1,'Cleaned Responses'!$1:$1,0),FALSE)</f>
        <v>#N/A</v>
      </c>
      <c r="E454" s="6" t="e">
        <f>VLOOKUP($A454&amp;$B454,'Cleaned Responses'!$1:$82,MATCH(E$1,'Cleaned Responses'!$1:$1,0),FALSE)</f>
        <v>#N/A</v>
      </c>
      <c r="F454" s="6" t="e">
        <f>VLOOKUP($A454&amp;$B454,'Cleaned Responses'!$1:$82,MATCH(F$1,'Cleaned Responses'!$1:$1,0),FALSE)</f>
        <v>#N/A</v>
      </c>
      <c r="G454" s="6" t="e">
        <f t="shared" si="154"/>
        <v>#N/A</v>
      </c>
      <c r="H454" s="6" t="e">
        <f>VLOOKUP($A454&amp;$B454,'Cleaned Responses'!$1:$82,MATCH(H$1,'Cleaned Responses'!$1:$1,0),FALSE)</f>
        <v>#N/A</v>
      </c>
      <c r="I454" s="6" t="e">
        <f>VLOOKUP($A454&amp;$B454,'Cleaned Responses'!$1:$82,MATCH(I$1,'Cleaned Responses'!$1:$1,0),FALSE)</f>
        <v>#N/A</v>
      </c>
      <c r="J454" s="6" t="e">
        <f>VLOOKUP($A454&amp;$B454,'Cleaned Responses'!$1:$82,MATCH(J$1,'Cleaned Responses'!$1:$1,0),FALSE)</f>
        <v>#N/A</v>
      </c>
      <c r="K454" s="6" t="e">
        <f>VLOOKUP($A454&amp;$B454,'Cleaned Responses'!$1:$82,MATCH(K$1,'Cleaned Responses'!$1:$1,0),FALSE)</f>
        <v>#N/A</v>
      </c>
      <c r="L454" s="6" t="e">
        <f>VLOOKUP($A454&amp;$B454,'Cleaned Responses'!$1:$82,MATCH(L$1,'Cleaned Responses'!$1:$1,0),FALSE)</f>
        <v>#N/A</v>
      </c>
      <c r="M454" s="6" t="e">
        <f>VLOOKUP($A454&amp;$B454,'Cleaned Responses'!$1:$82,MATCH(M$1,'Cleaned Responses'!$1:$1,0),FALSE)</f>
        <v>#N/A</v>
      </c>
      <c r="N454" s="8" t="e">
        <f t="shared" si="155"/>
        <v>#N/A</v>
      </c>
      <c r="O454" s="8" t="e">
        <f t="shared" si="156"/>
        <v>#N/A</v>
      </c>
      <c r="P454" s="8" t="e">
        <f t="shared" si="157"/>
        <v>#N/A</v>
      </c>
      <c r="Q454" s="6"/>
      <c r="R454" s="6"/>
      <c r="S454" s="6"/>
      <c r="T454" s="6"/>
      <c r="U454" s="8" t="e">
        <f t="shared" si="158"/>
        <v>#N/A</v>
      </c>
      <c r="V454" s="6" t="e">
        <f>VLOOKUP($A454&amp;$B454,'Cleaned Responses'!$1:$82,MATCH(V$1,'Cleaned Responses'!$1:$1,0),FALSE)</f>
        <v>#N/A</v>
      </c>
      <c r="W454" s="6" t="e">
        <f>VLOOKUP($A454&amp;$B454,'Cleaned Responses'!$1:$82,MATCH(W$1,'Cleaned Responses'!$1:$1,0),FALSE)</f>
        <v>#N/A</v>
      </c>
      <c r="X454" s="9" t="e">
        <f t="shared" si="159"/>
        <v>#N/A</v>
      </c>
      <c r="Y454" s="9" t="e">
        <f t="shared" si="160"/>
        <v>#N/A</v>
      </c>
      <c r="Z454" s="6" t="e">
        <f>VLOOKUP($A454&amp;$B454,'Cleaned Responses'!$1:$82,MATCH(Z$1,'Cleaned Responses'!$1:$1,0),FALSE)</f>
        <v>#N/A</v>
      </c>
      <c r="AA454" s="6" t="e">
        <f>VLOOKUP($A454&amp;$B454,'Cleaned Responses'!$1:$82,MATCH(AA$1,'Cleaned Responses'!$1:$1,0),FALSE)</f>
        <v>#N/A</v>
      </c>
      <c r="AB454" s="6" t="e">
        <f>VLOOKUP($A454&amp;$B454,'Cleaned Responses'!$1:$82,MATCH(AB$1,'Cleaned Responses'!$1:$1,0),FALSE)</f>
        <v>#N/A</v>
      </c>
      <c r="AC454" s="6" t="e">
        <f>VLOOKUP($A454&amp;$B454,'Cleaned Responses'!$1:$82,MATCH(AC$1,'Cleaned Responses'!$1:$1,0),FALSE)</f>
        <v>#N/A</v>
      </c>
      <c r="AD454" s="6" t="e">
        <f>VLOOKUP($A454&amp;$B454,'Cleaned Responses'!$1:$82,MATCH(AD$1,'Cleaned Responses'!$1:$1,0),FALSE)</f>
        <v>#N/A</v>
      </c>
      <c r="AE454" s="6" t="e">
        <f>VLOOKUP($A454&amp;$B454,'Cleaned Responses'!$1:$82,MATCH(AE$1,'Cleaned Responses'!$1:$1,0),FALSE)</f>
        <v>#N/A</v>
      </c>
      <c r="AF454" s="6" t="e">
        <f>VLOOKUP($A454&amp;$B454,'Cleaned Responses'!$1:$82,MATCH(AF$1,'Cleaned Responses'!$1:$1,0),FALSE)</f>
        <v>#N/A</v>
      </c>
      <c r="AG454" s="6" t="e">
        <f>VLOOKUP($A454&amp;$B454,'Cleaned Responses'!$1:$82,MATCH(AG$1,'Cleaned Responses'!$1:$1,0),FALSE)</f>
        <v>#N/A</v>
      </c>
      <c r="AH454" s="6" t="e">
        <f t="shared" si="161"/>
        <v>#N/A</v>
      </c>
      <c r="AI454" s="7" t="e">
        <f>VLOOKUP($A454&amp;$B454,'Cleaned Responses'!$1:$82,MATCH(AI$1,'Cleaned Responses'!$1:$1,0),FALSE)/100</f>
        <v>#N/A</v>
      </c>
      <c r="AJ454" s="7" t="e">
        <f>VLOOKUP($A454&amp;$B454,'Cleaned Responses'!$1:$82,MATCH(AJ$1,'Cleaned Responses'!$1:$1,0),FALSE)/100</f>
        <v>#N/A</v>
      </c>
      <c r="AK454" s="7" t="e">
        <f>VLOOKUP($A454&amp;$B454,'Cleaned Responses'!$1:$82,MATCH(AK$1,'Cleaned Responses'!$1:$1,0),FALSE)/100</f>
        <v>#N/A</v>
      </c>
      <c r="AL454" s="7" t="e">
        <f>VLOOKUP($A454&amp;$B454,'Cleaned Responses'!$1:$82,MATCH(AL$1,'Cleaned Responses'!$1:$1,0),FALSE)/100</f>
        <v>#N/A</v>
      </c>
      <c r="AM454" s="7" t="e">
        <f>VLOOKUP($A454&amp;$B454,'Cleaned Responses'!$1:$82,MATCH(AM$1,'Cleaned Responses'!$1:$1,0),FALSE)/100</f>
        <v>#N/A</v>
      </c>
      <c r="AN454" s="7" t="e">
        <f>VLOOKUP($A454&amp;$B454,'Cleaned Responses'!$1:$82,MATCH(AN$1,'Cleaned Responses'!$1:$1,0),FALSE)/100</f>
        <v>#N/A</v>
      </c>
      <c r="AO454" s="7" t="e">
        <f>VLOOKUP($A454&amp;$B454,'Cleaned Responses'!$1:$82,MATCH(AO$1,'Cleaned Responses'!$1:$1,0),FALSE)/100</f>
        <v>#N/A</v>
      </c>
      <c r="AP454" s="7" t="e">
        <f>VLOOKUP($A454&amp;$B454,'Cleaned Responses'!$1:$82,MATCH(AP$1,'Cleaned Responses'!$1:$1,0),FALSE)/100</f>
        <v>#N/A</v>
      </c>
      <c r="AQ454" s="7" t="e">
        <f>VLOOKUP($A454&amp;$B454,'Cleaned Responses'!$1:$82,MATCH(AQ$1,'Cleaned Responses'!$1:$1,0),FALSE)/100</f>
        <v>#N/A</v>
      </c>
      <c r="AR454" s="7" t="e">
        <f>VLOOKUP($A454&amp;$B454,'Cleaned Responses'!$1:$82,MATCH(AR$1,'Cleaned Responses'!$1:$1,0),FALSE)/100</f>
        <v>#N/A</v>
      </c>
      <c r="AS454" s="7" t="e">
        <f>VLOOKUP($A454&amp;$B454,'Cleaned Responses'!$1:$82,MATCH(AS$1,'Cleaned Responses'!$1:$1,0),FALSE)/100</f>
        <v>#N/A</v>
      </c>
      <c r="AT454" s="7" t="e">
        <f>VLOOKUP($A454&amp;$B454,'Cleaned Responses'!$1:$82,MATCH(AT$1,'Cleaned Responses'!$1:$1,0),FALSE)/100</f>
        <v>#N/A</v>
      </c>
      <c r="AU454" s="7" t="e">
        <f>VLOOKUP($A454&amp;$B454,'Cleaned Responses'!$1:$82,MATCH(AU$1,'Cleaned Responses'!$1:$1,0),FALSE)/100</f>
        <v>#N/A</v>
      </c>
      <c r="AV454" s="7" t="e">
        <f>VLOOKUP($A454&amp;$B454,'Cleaned Responses'!$1:$82,MATCH(AV$1,'Cleaned Responses'!$1:$1,0),FALSE)/100</f>
        <v>#N/A</v>
      </c>
      <c r="AW454" s="7" t="e">
        <f>VLOOKUP($A454&amp;$B454,'Cleaned Responses'!$1:$82,MATCH(AW$1,'Cleaned Responses'!$1:$1,0),FALSE)/100</f>
        <v>#N/A</v>
      </c>
      <c r="AX454" s="7" t="e">
        <f>VLOOKUP($A454&amp;$B454,'Cleaned Responses'!$1:$82,MATCH(AX$1,'Cleaned Responses'!$1:$1,0),FALSE)/100</f>
        <v>#N/A</v>
      </c>
      <c r="AY454" s="7" t="e">
        <f>VLOOKUP($A454&amp;$B454,'Cleaned Responses'!$1:$82,MATCH(AY$1,'Cleaned Responses'!$1:$1,0),FALSE)/100</f>
        <v>#N/A</v>
      </c>
      <c r="AZ454" s="7" t="e">
        <f>VLOOKUP($A454&amp;$B454,'Cleaned Responses'!$1:$82,MATCH(AZ$1,'Cleaned Responses'!$1:$1,0),FALSE)/100</f>
        <v>#N/A</v>
      </c>
      <c r="BA454" s="7" t="e">
        <f>VLOOKUP($A454&amp;$B454,'Cleaned Responses'!$1:$82,MATCH(BA$1,'Cleaned Responses'!$1:$1,0),FALSE)/100</f>
        <v>#N/A</v>
      </c>
      <c r="BB454" s="7"/>
      <c r="BC454" s="6" t="e">
        <f>VLOOKUP($A454&amp;$B454,'Cleaned Responses'!$1:$82,MATCH(BC$1,'Cleaned Responses'!$1:$1,0),FALSE)</f>
        <v>#N/A</v>
      </c>
      <c r="BD454" s="6" t="e">
        <f>VLOOKUP($A454&amp;$B454,'Cleaned Responses'!$1:$82,MATCH(BD$1,'Cleaned Responses'!$1:$1,0),FALSE)</f>
        <v>#N/A</v>
      </c>
      <c r="BE454" t="e">
        <f>VLOOKUP($A454&amp;$B454,'Cleaned Responses'!$1:$82,MATCH(BE$1,'Cleaned Responses'!$1:$1,0),FALSE)/100</f>
        <v>#N/A</v>
      </c>
      <c r="BF454" t="e">
        <f>VLOOKUP($A454&amp;$B454,'Cleaned Responses'!$1:$82,MATCH(BF$1,'Cleaned Responses'!$1:$1,0),FALSE)/100</f>
        <v>#N/A</v>
      </c>
      <c r="BG454" t="e">
        <f>VLOOKUP($A454&amp;$B454,'Cleaned Responses'!$1:$82,MATCH(BG$1,'Cleaned Responses'!$1:$1,0),FALSE)/100</f>
        <v>#N/A</v>
      </c>
      <c r="BH454" t="e">
        <f t="shared" si="162"/>
        <v>#N/A</v>
      </c>
      <c r="BI454" t="e">
        <f t="shared" si="163"/>
        <v>#N/A</v>
      </c>
      <c r="BJ454" t="e">
        <f t="shared" si="164"/>
        <v>#N/A</v>
      </c>
      <c r="BK454" t="e">
        <f>VLOOKUP($A454&amp;$B454,'Cleaned Responses'!$1:$82,MATCH(BK$1,'Cleaned Responses'!$1:$1,0),FALSE)/100</f>
        <v>#N/A</v>
      </c>
      <c r="BL454" t="e">
        <f>VLOOKUP($A454&amp;$B454,'Cleaned Responses'!$1:$82,MATCH(BL$1,'Cleaned Responses'!$1:$1,0),FALSE)/100</f>
        <v>#N/A</v>
      </c>
      <c r="BM454" t="e">
        <f>VLOOKUP($A454&amp;$B454,'Cleaned Responses'!$1:$82,MATCH(BM$1,'Cleaned Responses'!$1:$1,0),FALSE)/100</f>
        <v>#N/A</v>
      </c>
      <c r="BN454" t="e">
        <f>VLOOKUP($A454&amp;$B454,'Cleaned Responses'!$1:$82,MATCH(BN$1,'Cleaned Responses'!$1:$1,0),FALSE)/100</f>
        <v>#N/A</v>
      </c>
      <c r="BO454" t="e">
        <f>VLOOKUP($A454&amp;$B454,'Cleaned Responses'!$1:$82,MATCH(BO$1,'Cleaned Responses'!$1:$1,0),FALSE)/100</f>
        <v>#N/A</v>
      </c>
      <c r="BP454" t="e">
        <f>VLOOKUP($A454&amp;$B454,'Cleaned Responses'!$1:$82,MATCH(BP$1,'Cleaned Responses'!$1:$1,0),FALSE)/100</f>
        <v>#N/A</v>
      </c>
      <c r="BQ454" t="e">
        <f>VLOOKUP($A454&amp;$B454,'Cleaned Responses'!$1:$82,MATCH(BQ$1,'Cleaned Responses'!$1:$1,0),FALSE)/100</f>
        <v>#N/A</v>
      </c>
      <c r="BR454" t="e">
        <f>VLOOKUP($A454&amp;$B454,'Cleaned Responses'!$1:$82,MATCH(BR$1,'Cleaned Responses'!$1:$1,0),FALSE)/100</f>
        <v>#N/A</v>
      </c>
      <c r="BS454" t="e">
        <f>VLOOKUP($A454&amp;$B454,'Cleaned Responses'!$1:$82,MATCH(BS$1,'Cleaned Responses'!$1:$1,0),FALSE)/100</f>
        <v>#N/A</v>
      </c>
      <c r="BT454" t="e">
        <f>VLOOKUP($A454&amp;$B454,'Cleaned Responses'!$1:$82,MATCH(BT$1,'Cleaned Responses'!$1:$1,0),FALSE)/100</f>
        <v>#N/A</v>
      </c>
      <c r="BU454" t="e">
        <f>VLOOKUP($A454&amp;$B454,'Cleaned Responses'!$1:$82,MATCH(BU$1,'Cleaned Responses'!$1:$1,0),FALSE)/100</f>
        <v>#N/A</v>
      </c>
      <c r="BV454" t="e">
        <f>VLOOKUP($A454&amp;$B454,'Cleaned Responses'!$1:$82,MATCH(BV$1,'Cleaned Responses'!$1:$1,0),FALSE)/100</f>
        <v>#N/A</v>
      </c>
      <c r="BW454" t="e">
        <f t="shared" si="165"/>
        <v>#N/A</v>
      </c>
      <c r="BX454" t="e">
        <f t="shared" si="166"/>
        <v>#N/A</v>
      </c>
      <c r="BY454" t="e">
        <f t="shared" si="167"/>
        <v>#N/A</v>
      </c>
      <c r="BZ454" t="e">
        <f t="shared" si="168"/>
        <v>#N/A</v>
      </c>
      <c r="CA454" t="e">
        <f t="shared" si="169"/>
        <v>#N/A</v>
      </c>
      <c r="CB454" t="e">
        <f t="shared" si="170"/>
        <v>#N/A</v>
      </c>
      <c r="CC454" t="e">
        <f t="shared" si="171"/>
        <v>#N/A</v>
      </c>
      <c r="CD454" t="e">
        <f t="shared" si="172"/>
        <v>#N/A</v>
      </c>
      <c r="CE454" t="e">
        <f t="shared" si="173"/>
        <v>#N/A</v>
      </c>
      <c r="CF454" t="e">
        <f t="shared" si="174"/>
        <v>#N/A</v>
      </c>
      <c r="CG454" t="e">
        <f t="shared" si="175"/>
        <v>#N/A</v>
      </c>
    </row>
    <row r="455" spans="1:85" ht="20" customHeight="1" x14ac:dyDescent="0.25">
      <c r="A455" s="187"/>
      <c r="B455" s="6"/>
      <c r="C455" s="6" t="e">
        <f>VLOOKUP($A455&amp;$B455,'Cleaned Responses'!$1:$82,MATCH($C$1,'Cleaned Responses'!$1:$1,0),FALSE)</f>
        <v>#N/A</v>
      </c>
      <c r="D455" s="6" t="e">
        <f>VLOOKUP($A455&amp;$B455,'Cleaned Responses'!$1:$82,MATCH(D$1,'Cleaned Responses'!$1:$1,0),FALSE)</f>
        <v>#N/A</v>
      </c>
      <c r="E455" s="6" t="e">
        <f>VLOOKUP($A455&amp;$B455,'Cleaned Responses'!$1:$82,MATCH(E$1,'Cleaned Responses'!$1:$1,0),FALSE)</f>
        <v>#N/A</v>
      </c>
      <c r="F455" s="6" t="e">
        <f>VLOOKUP($A455&amp;$B455,'Cleaned Responses'!$1:$82,MATCH(F$1,'Cleaned Responses'!$1:$1,0),FALSE)</f>
        <v>#N/A</v>
      </c>
      <c r="G455" s="6" t="e">
        <f t="shared" si="154"/>
        <v>#N/A</v>
      </c>
      <c r="H455" s="6" t="e">
        <f>VLOOKUP($A455&amp;$B455,'Cleaned Responses'!$1:$82,MATCH(H$1,'Cleaned Responses'!$1:$1,0),FALSE)</f>
        <v>#N/A</v>
      </c>
      <c r="I455" s="6" t="e">
        <f>VLOOKUP($A455&amp;$B455,'Cleaned Responses'!$1:$82,MATCH(I$1,'Cleaned Responses'!$1:$1,0),FALSE)</f>
        <v>#N/A</v>
      </c>
      <c r="J455" s="6" t="e">
        <f>VLOOKUP($A455&amp;$B455,'Cleaned Responses'!$1:$82,MATCH(J$1,'Cleaned Responses'!$1:$1,0),FALSE)</f>
        <v>#N/A</v>
      </c>
      <c r="K455" s="6" t="e">
        <f>VLOOKUP($A455&amp;$B455,'Cleaned Responses'!$1:$82,MATCH(K$1,'Cleaned Responses'!$1:$1,0),FALSE)</f>
        <v>#N/A</v>
      </c>
      <c r="L455" s="6" t="e">
        <f>VLOOKUP($A455&amp;$B455,'Cleaned Responses'!$1:$82,MATCH(L$1,'Cleaned Responses'!$1:$1,0),FALSE)</f>
        <v>#N/A</v>
      </c>
      <c r="M455" s="6" t="e">
        <f>VLOOKUP($A455&amp;$B455,'Cleaned Responses'!$1:$82,MATCH(M$1,'Cleaned Responses'!$1:$1,0),FALSE)</f>
        <v>#N/A</v>
      </c>
      <c r="N455" s="8" t="e">
        <f t="shared" si="155"/>
        <v>#N/A</v>
      </c>
      <c r="O455" s="8" t="e">
        <f t="shared" si="156"/>
        <v>#N/A</v>
      </c>
      <c r="P455" s="8" t="e">
        <f t="shared" si="157"/>
        <v>#N/A</v>
      </c>
      <c r="Q455" s="6"/>
      <c r="R455" s="6"/>
      <c r="S455" s="6"/>
      <c r="T455" s="6"/>
      <c r="U455" s="8" t="e">
        <f t="shared" si="158"/>
        <v>#N/A</v>
      </c>
      <c r="V455" s="6" t="e">
        <f>VLOOKUP($A455&amp;$B455,'Cleaned Responses'!$1:$82,MATCH(V$1,'Cleaned Responses'!$1:$1,0),FALSE)</f>
        <v>#N/A</v>
      </c>
      <c r="W455" s="6" t="e">
        <f>VLOOKUP($A455&amp;$B455,'Cleaned Responses'!$1:$82,MATCH(W$1,'Cleaned Responses'!$1:$1,0),FALSE)</f>
        <v>#N/A</v>
      </c>
      <c r="X455" s="9" t="e">
        <f t="shared" si="159"/>
        <v>#N/A</v>
      </c>
      <c r="Y455" s="9" t="e">
        <f t="shared" si="160"/>
        <v>#N/A</v>
      </c>
      <c r="Z455" s="6" t="e">
        <f>VLOOKUP($A455&amp;$B455,'Cleaned Responses'!$1:$82,MATCH(Z$1,'Cleaned Responses'!$1:$1,0),FALSE)</f>
        <v>#N/A</v>
      </c>
      <c r="AA455" s="6" t="e">
        <f>VLOOKUP($A455&amp;$B455,'Cleaned Responses'!$1:$82,MATCH(AA$1,'Cleaned Responses'!$1:$1,0),FALSE)</f>
        <v>#N/A</v>
      </c>
      <c r="AB455" s="6" t="e">
        <f>VLOOKUP($A455&amp;$B455,'Cleaned Responses'!$1:$82,MATCH(AB$1,'Cleaned Responses'!$1:$1,0),FALSE)</f>
        <v>#N/A</v>
      </c>
      <c r="AC455" s="6" t="e">
        <f>VLOOKUP($A455&amp;$B455,'Cleaned Responses'!$1:$82,MATCH(AC$1,'Cleaned Responses'!$1:$1,0),FALSE)</f>
        <v>#N/A</v>
      </c>
      <c r="AD455" s="6" t="e">
        <f>VLOOKUP($A455&amp;$B455,'Cleaned Responses'!$1:$82,MATCH(AD$1,'Cleaned Responses'!$1:$1,0),FALSE)</f>
        <v>#N/A</v>
      </c>
      <c r="AE455" s="6" t="e">
        <f>VLOOKUP($A455&amp;$B455,'Cleaned Responses'!$1:$82,MATCH(AE$1,'Cleaned Responses'!$1:$1,0),FALSE)</f>
        <v>#N/A</v>
      </c>
      <c r="AF455" s="6" t="e">
        <f>VLOOKUP($A455&amp;$B455,'Cleaned Responses'!$1:$82,MATCH(AF$1,'Cleaned Responses'!$1:$1,0),FALSE)</f>
        <v>#N/A</v>
      </c>
      <c r="AG455" s="6" t="e">
        <f>VLOOKUP($A455&amp;$B455,'Cleaned Responses'!$1:$82,MATCH(AG$1,'Cleaned Responses'!$1:$1,0),FALSE)</f>
        <v>#N/A</v>
      </c>
      <c r="AH455" s="6" t="e">
        <f t="shared" si="161"/>
        <v>#N/A</v>
      </c>
      <c r="AI455" s="7" t="e">
        <f>VLOOKUP($A455&amp;$B455,'Cleaned Responses'!$1:$82,MATCH(AI$1,'Cleaned Responses'!$1:$1,0),FALSE)/100</f>
        <v>#N/A</v>
      </c>
      <c r="AJ455" s="7" t="e">
        <f>VLOOKUP($A455&amp;$B455,'Cleaned Responses'!$1:$82,MATCH(AJ$1,'Cleaned Responses'!$1:$1,0),FALSE)/100</f>
        <v>#N/A</v>
      </c>
      <c r="AK455" s="7" t="e">
        <f>VLOOKUP($A455&amp;$B455,'Cleaned Responses'!$1:$82,MATCH(AK$1,'Cleaned Responses'!$1:$1,0),FALSE)/100</f>
        <v>#N/A</v>
      </c>
      <c r="AL455" s="7" t="e">
        <f>VLOOKUP($A455&amp;$B455,'Cleaned Responses'!$1:$82,MATCH(AL$1,'Cleaned Responses'!$1:$1,0),FALSE)/100</f>
        <v>#N/A</v>
      </c>
      <c r="AM455" s="7" t="e">
        <f>VLOOKUP($A455&amp;$B455,'Cleaned Responses'!$1:$82,MATCH(AM$1,'Cleaned Responses'!$1:$1,0),FALSE)/100</f>
        <v>#N/A</v>
      </c>
      <c r="AN455" s="7" t="e">
        <f>VLOOKUP($A455&amp;$B455,'Cleaned Responses'!$1:$82,MATCH(AN$1,'Cleaned Responses'!$1:$1,0),FALSE)/100</f>
        <v>#N/A</v>
      </c>
      <c r="AO455" s="7" t="e">
        <f>VLOOKUP($A455&amp;$B455,'Cleaned Responses'!$1:$82,MATCH(AO$1,'Cleaned Responses'!$1:$1,0),FALSE)/100</f>
        <v>#N/A</v>
      </c>
      <c r="AP455" s="7" t="e">
        <f>VLOOKUP($A455&amp;$B455,'Cleaned Responses'!$1:$82,MATCH(AP$1,'Cleaned Responses'!$1:$1,0),FALSE)/100</f>
        <v>#N/A</v>
      </c>
      <c r="AQ455" s="7" t="e">
        <f>VLOOKUP($A455&amp;$B455,'Cleaned Responses'!$1:$82,MATCH(AQ$1,'Cleaned Responses'!$1:$1,0),FALSE)/100</f>
        <v>#N/A</v>
      </c>
      <c r="AR455" s="7" t="e">
        <f>VLOOKUP($A455&amp;$B455,'Cleaned Responses'!$1:$82,MATCH(AR$1,'Cleaned Responses'!$1:$1,0),FALSE)/100</f>
        <v>#N/A</v>
      </c>
      <c r="AS455" s="7" t="e">
        <f>VLOOKUP($A455&amp;$B455,'Cleaned Responses'!$1:$82,MATCH(AS$1,'Cleaned Responses'!$1:$1,0),FALSE)/100</f>
        <v>#N/A</v>
      </c>
      <c r="AT455" s="7" t="e">
        <f>VLOOKUP($A455&amp;$B455,'Cleaned Responses'!$1:$82,MATCH(AT$1,'Cleaned Responses'!$1:$1,0),FALSE)/100</f>
        <v>#N/A</v>
      </c>
      <c r="AU455" s="7" t="e">
        <f>VLOOKUP($A455&amp;$B455,'Cleaned Responses'!$1:$82,MATCH(AU$1,'Cleaned Responses'!$1:$1,0),FALSE)/100</f>
        <v>#N/A</v>
      </c>
      <c r="AV455" s="7" t="e">
        <f>VLOOKUP($A455&amp;$B455,'Cleaned Responses'!$1:$82,MATCH(AV$1,'Cleaned Responses'!$1:$1,0),FALSE)/100</f>
        <v>#N/A</v>
      </c>
      <c r="AW455" s="7" t="e">
        <f>VLOOKUP($A455&amp;$B455,'Cleaned Responses'!$1:$82,MATCH(AW$1,'Cleaned Responses'!$1:$1,0),FALSE)/100</f>
        <v>#N/A</v>
      </c>
      <c r="AX455" s="7" t="e">
        <f>VLOOKUP($A455&amp;$B455,'Cleaned Responses'!$1:$82,MATCH(AX$1,'Cleaned Responses'!$1:$1,0),FALSE)/100</f>
        <v>#N/A</v>
      </c>
      <c r="AY455" s="7" t="e">
        <f>VLOOKUP($A455&amp;$B455,'Cleaned Responses'!$1:$82,MATCH(AY$1,'Cleaned Responses'!$1:$1,0),FALSE)/100</f>
        <v>#N/A</v>
      </c>
      <c r="AZ455" s="7" t="e">
        <f>VLOOKUP($A455&amp;$B455,'Cleaned Responses'!$1:$82,MATCH(AZ$1,'Cleaned Responses'!$1:$1,0),FALSE)/100</f>
        <v>#N/A</v>
      </c>
      <c r="BA455" s="7" t="e">
        <f>VLOOKUP($A455&amp;$B455,'Cleaned Responses'!$1:$82,MATCH(BA$1,'Cleaned Responses'!$1:$1,0),FALSE)/100</f>
        <v>#N/A</v>
      </c>
      <c r="BB455" s="7"/>
      <c r="BC455" s="6" t="e">
        <f>VLOOKUP($A455&amp;$B455,'Cleaned Responses'!$1:$82,MATCH(BC$1,'Cleaned Responses'!$1:$1,0),FALSE)</f>
        <v>#N/A</v>
      </c>
      <c r="BD455" s="6" t="e">
        <f>VLOOKUP($A455&amp;$B455,'Cleaned Responses'!$1:$82,MATCH(BD$1,'Cleaned Responses'!$1:$1,0),FALSE)</f>
        <v>#N/A</v>
      </c>
      <c r="BE455" t="e">
        <f>VLOOKUP($A455&amp;$B455,'Cleaned Responses'!$1:$82,MATCH(BE$1,'Cleaned Responses'!$1:$1,0),FALSE)/100</f>
        <v>#N/A</v>
      </c>
      <c r="BF455" t="e">
        <f>VLOOKUP($A455&amp;$B455,'Cleaned Responses'!$1:$82,MATCH(BF$1,'Cleaned Responses'!$1:$1,0),FALSE)/100</f>
        <v>#N/A</v>
      </c>
      <c r="BG455" t="e">
        <f>VLOOKUP($A455&amp;$B455,'Cleaned Responses'!$1:$82,MATCH(BG$1,'Cleaned Responses'!$1:$1,0),FALSE)/100</f>
        <v>#N/A</v>
      </c>
      <c r="BH455" t="e">
        <f t="shared" si="162"/>
        <v>#N/A</v>
      </c>
      <c r="BI455" t="e">
        <f t="shared" si="163"/>
        <v>#N/A</v>
      </c>
      <c r="BJ455" t="e">
        <f t="shared" si="164"/>
        <v>#N/A</v>
      </c>
      <c r="BK455" t="e">
        <f>VLOOKUP($A455&amp;$B455,'Cleaned Responses'!$1:$82,MATCH(BK$1,'Cleaned Responses'!$1:$1,0),FALSE)/100</f>
        <v>#N/A</v>
      </c>
      <c r="BL455" t="e">
        <f>VLOOKUP($A455&amp;$B455,'Cleaned Responses'!$1:$82,MATCH(BL$1,'Cleaned Responses'!$1:$1,0),FALSE)/100</f>
        <v>#N/A</v>
      </c>
      <c r="BM455" t="e">
        <f>VLOOKUP($A455&amp;$B455,'Cleaned Responses'!$1:$82,MATCH(BM$1,'Cleaned Responses'!$1:$1,0),FALSE)/100</f>
        <v>#N/A</v>
      </c>
      <c r="BN455" t="e">
        <f>VLOOKUP($A455&amp;$B455,'Cleaned Responses'!$1:$82,MATCH(BN$1,'Cleaned Responses'!$1:$1,0),FALSE)/100</f>
        <v>#N/A</v>
      </c>
      <c r="BO455" t="e">
        <f>VLOOKUP($A455&amp;$B455,'Cleaned Responses'!$1:$82,MATCH(BO$1,'Cleaned Responses'!$1:$1,0),FALSE)/100</f>
        <v>#N/A</v>
      </c>
      <c r="BP455" t="e">
        <f>VLOOKUP($A455&amp;$B455,'Cleaned Responses'!$1:$82,MATCH(BP$1,'Cleaned Responses'!$1:$1,0),FALSE)/100</f>
        <v>#N/A</v>
      </c>
      <c r="BQ455" t="e">
        <f>VLOOKUP($A455&amp;$B455,'Cleaned Responses'!$1:$82,MATCH(BQ$1,'Cleaned Responses'!$1:$1,0),FALSE)/100</f>
        <v>#N/A</v>
      </c>
      <c r="BR455" t="e">
        <f>VLOOKUP($A455&amp;$B455,'Cleaned Responses'!$1:$82,MATCH(BR$1,'Cleaned Responses'!$1:$1,0),FALSE)/100</f>
        <v>#N/A</v>
      </c>
      <c r="BS455" t="e">
        <f>VLOOKUP($A455&amp;$B455,'Cleaned Responses'!$1:$82,MATCH(BS$1,'Cleaned Responses'!$1:$1,0),FALSE)/100</f>
        <v>#N/A</v>
      </c>
      <c r="BT455" t="e">
        <f>VLOOKUP($A455&amp;$B455,'Cleaned Responses'!$1:$82,MATCH(BT$1,'Cleaned Responses'!$1:$1,0),FALSE)/100</f>
        <v>#N/A</v>
      </c>
      <c r="BU455" t="e">
        <f>VLOOKUP($A455&amp;$B455,'Cleaned Responses'!$1:$82,MATCH(BU$1,'Cleaned Responses'!$1:$1,0),FALSE)/100</f>
        <v>#N/A</v>
      </c>
      <c r="BV455" t="e">
        <f>VLOOKUP($A455&amp;$B455,'Cleaned Responses'!$1:$82,MATCH(BV$1,'Cleaned Responses'!$1:$1,0),FALSE)/100</f>
        <v>#N/A</v>
      </c>
      <c r="BW455" t="e">
        <f t="shared" si="165"/>
        <v>#N/A</v>
      </c>
      <c r="BX455" t="e">
        <f t="shared" si="166"/>
        <v>#N/A</v>
      </c>
      <c r="BY455" t="e">
        <f t="shared" si="167"/>
        <v>#N/A</v>
      </c>
      <c r="BZ455" t="e">
        <f t="shared" si="168"/>
        <v>#N/A</v>
      </c>
      <c r="CA455" t="e">
        <f t="shared" si="169"/>
        <v>#N/A</v>
      </c>
      <c r="CB455" t="e">
        <f t="shared" si="170"/>
        <v>#N/A</v>
      </c>
      <c r="CC455" t="e">
        <f t="shared" si="171"/>
        <v>#N/A</v>
      </c>
      <c r="CD455" t="e">
        <f t="shared" si="172"/>
        <v>#N/A</v>
      </c>
      <c r="CE455" t="e">
        <f t="shared" si="173"/>
        <v>#N/A</v>
      </c>
      <c r="CF455" t="e">
        <f t="shared" si="174"/>
        <v>#N/A</v>
      </c>
      <c r="CG455" t="e">
        <f t="shared" si="175"/>
        <v>#N/A</v>
      </c>
    </row>
    <row r="456" spans="1:85" ht="20" customHeight="1" x14ac:dyDescent="0.25">
      <c r="A456" s="187"/>
      <c r="B456" s="6"/>
      <c r="C456" s="6" t="e">
        <f>VLOOKUP($A456&amp;$B456,'Cleaned Responses'!$1:$82,MATCH($C$1,'Cleaned Responses'!$1:$1,0),FALSE)</f>
        <v>#N/A</v>
      </c>
      <c r="D456" s="6" t="e">
        <f>VLOOKUP($A456&amp;$B456,'Cleaned Responses'!$1:$82,MATCH(D$1,'Cleaned Responses'!$1:$1,0),FALSE)</f>
        <v>#N/A</v>
      </c>
      <c r="E456" s="6" t="e">
        <f>VLOOKUP($A456&amp;$B456,'Cleaned Responses'!$1:$82,MATCH(E$1,'Cleaned Responses'!$1:$1,0),FALSE)</f>
        <v>#N/A</v>
      </c>
      <c r="F456" s="6" t="e">
        <f>VLOOKUP($A456&amp;$B456,'Cleaned Responses'!$1:$82,MATCH(F$1,'Cleaned Responses'!$1:$1,0),FALSE)</f>
        <v>#N/A</v>
      </c>
      <c r="G456" s="6" t="e">
        <f t="shared" si="154"/>
        <v>#N/A</v>
      </c>
      <c r="H456" s="6" t="e">
        <f>VLOOKUP($A456&amp;$B456,'Cleaned Responses'!$1:$82,MATCH(H$1,'Cleaned Responses'!$1:$1,0),FALSE)</f>
        <v>#N/A</v>
      </c>
      <c r="I456" s="6" t="e">
        <f>VLOOKUP($A456&amp;$B456,'Cleaned Responses'!$1:$82,MATCH(I$1,'Cleaned Responses'!$1:$1,0),FALSE)</f>
        <v>#N/A</v>
      </c>
      <c r="J456" s="6" t="e">
        <f>VLOOKUP($A456&amp;$B456,'Cleaned Responses'!$1:$82,MATCH(J$1,'Cleaned Responses'!$1:$1,0),FALSE)</f>
        <v>#N/A</v>
      </c>
      <c r="K456" s="6" t="e">
        <f>VLOOKUP($A456&amp;$B456,'Cleaned Responses'!$1:$82,MATCH(K$1,'Cleaned Responses'!$1:$1,0),FALSE)</f>
        <v>#N/A</v>
      </c>
      <c r="L456" s="6" t="e">
        <f>VLOOKUP($A456&amp;$B456,'Cleaned Responses'!$1:$82,MATCH(L$1,'Cleaned Responses'!$1:$1,0),FALSE)</f>
        <v>#N/A</v>
      </c>
      <c r="M456" s="6" t="e">
        <f>VLOOKUP($A456&amp;$B456,'Cleaned Responses'!$1:$82,MATCH(M$1,'Cleaned Responses'!$1:$1,0),FALSE)</f>
        <v>#N/A</v>
      </c>
      <c r="N456" s="8" t="e">
        <f t="shared" si="155"/>
        <v>#N/A</v>
      </c>
      <c r="O456" s="8" t="e">
        <f t="shared" si="156"/>
        <v>#N/A</v>
      </c>
      <c r="P456" s="8" t="e">
        <f t="shared" si="157"/>
        <v>#N/A</v>
      </c>
      <c r="Q456" s="6"/>
      <c r="R456" s="6"/>
      <c r="S456" s="6"/>
      <c r="T456" s="6"/>
      <c r="U456" s="8" t="e">
        <f t="shared" si="158"/>
        <v>#N/A</v>
      </c>
      <c r="V456" s="6" t="e">
        <f>VLOOKUP($A456&amp;$B456,'Cleaned Responses'!$1:$82,MATCH(V$1,'Cleaned Responses'!$1:$1,0),FALSE)</f>
        <v>#N/A</v>
      </c>
      <c r="W456" s="6" t="e">
        <f>VLOOKUP($A456&amp;$B456,'Cleaned Responses'!$1:$82,MATCH(W$1,'Cleaned Responses'!$1:$1,0),FALSE)</f>
        <v>#N/A</v>
      </c>
      <c r="X456" s="9" t="e">
        <f t="shared" si="159"/>
        <v>#N/A</v>
      </c>
      <c r="Y456" s="9" t="e">
        <f t="shared" si="160"/>
        <v>#N/A</v>
      </c>
      <c r="Z456" s="6" t="e">
        <f>VLOOKUP($A456&amp;$B456,'Cleaned Responses'!$1:$82,MATCH(Z$1,'Cleaned Responses'!$1:$1,0),FALSE)</f>
        <v>#N/A</v>
      </c>
      <c r="AA456" s="6" t="e">
        <f>VLOOKUP($A456&amp;$B456,'Cleaned Responses'!$1:$82,MATCH(AA$1,'Cleaned Responses'!$1:$1,0),FALSE)</f>
        <v>#N/A</v>
      </c>
      <c r="AB456" s="6" t="e">
        <f>VLOOKUP($A456&amp;$B456,'Cleaned Responses'!$1:$82,MATCH(AB$1,'Cleaned Responses'!$1:$1,0),FALSE)</f>
        <v>#N/A</v>
      </c>
      <c r="AC456" s="6" t="e">
        <f>VLOOKUP($A456&amp;$B456,'Cleaned Responses'!$1:$82,MATCH(AC$1,'Cleaned Responses'!$1:$1,0),FALSE)</f>
        <v>#N/A</v>
      </c>
      <c r="AD456" s="6" t="e">
        <f>VLOOKUP($A456&amp;$B456,'Cleaned Responses'!$1:$82,MATCH(AD$1,'Cleaned Responses'!$1:$1,0),FALSE)</f>
        <v>#N/A</v>
      </c>
      <c r="AE456" s="6" t="e">
        <f>VLOOKUP($A456&amp;$B456,'Cleaned Responses'!$1:$82,MATCH(AE$1,'Cleaned Responses'!$1:$1,0),FALSE)</f>
        <v>#N/A</v>
      </c>
      <c r="AF456" s="6" t="e">
        <f>VLOOKUP($A456&amp;$B456,'Cleaned Responses'!$1:$82,MATCH(AF$1,'Cleaned Responses'!$1:$1,0),FALSE)</f>
        <v>#N/A</v>
      </c>
      <c r="AG456" s="6" t="e">
        <f>VLOOKUP($A456&amp;$B456,'Cleaned Responses'!$1:$82,MATCH(AG$1,'Cleaned Responses'!$1:$1,0),FALSE)</f>
        <v>#N/A</v>
      </c>
      <c r="AH456" s="6" t="e">
        <f t="shared" si="161"/>
        <v>#N/A</v>
      </c>
      <c r="AI456" s="7" t="e">
        <f>VLOOKUP($A456&amp;$B456,'Cleaned Responses'!$1:$82,MATCH(AI$1,'Cleaned Responses'!$1:$1,0),FALSE)/100</f>
        <v>#N/A</v>
      </c>
      <c r="AJ456" s="7" t="e">
        <f>VLOOKUP($A456&amp;$B456,'Cleaned Responses'!$1:$82,MATCH(AJ$1,'Cleaned Responses'!$1:$1,0),FALSE)/100</f>
        <v>#N/A</v>
      </c>
      <c r="AK456" s="7" t="e">
        <f>VLOOKUP($A456&amp;$B456,'Cleaned Responses'!$1:$82,MATCH(AK$1,'Cleaned Responses'!$1:$1,0),FALSE)/100</f>
        <v>#N/A</v>
      </c>
      <c r="AL456" s="7" t="e">
        <f>VLOOKUP($A456&amp;$B456,'Cleaned Responses'!$1:$82,MATCH(AL$1,'Cleaned Responses'!$1:$1,0),FALSE)/100</f>
        <v>#N/A</v>
      </c>
      <c r="AM456" s="7" t="e">
        <f>VLOOKUP($A456&amp;$B456,'Cleaned Responses'!$1:$82,MATCH(AM$1,'Cleaned Responses'!$1:$1,0),FALSE)/100</f>
        <v>#N/A</v>
      </c>
      <c r="AN456" s="7" t="e">
        <f>VLOOKUP($A456&amp;$B456,'Cleaned Responses'!$1:$82,MATCH(AN$1,'Cleaned Responses'!$1:$1,0),FALSE)/100</f>
        <v>#N/A</v>
      </c>
      <c r="AO456" s="7" t="e">
        <f>VLOOKUP($A456&amp;$B456,'Cleaned Responses'!$1:$82,MATCH(AO$1,'Cleaned Responses'!$1:$1,0),FALSE)/100</f>
        <v>#N/A</v>
      </c>
      <c r="AP456" s="7" t="e">
        <f>VLOOKUP($A456&amp;$B456,'Cleaned Responses'!$1:$82,MATCH(AP$1,'Cleaned Responses'!$1:$1,0),FALSE)/100</f>
        <v>#N/A</v>
      </c>
      <c r="AQ456" s="7" t="e">
        <f>VLOOKUP($A456&amp;$B456,'Cleaned Responses'!$1:$82,MATCH(AQ$1,'Cleaned Responses'!$1:$1,0),FALSE)/100</f>
        <v>#N/A</v>
      </c>
      <c r="AR456" s="7" t="e">
        <f>VLOOKUP($A456&amp;$B456,'Cleaned Responses'!$1:$82,MATCH(AR$1,'Cleaned Responses'!$1:$1,0),FALSE)/100</f>
        <v>#N/A</v>
      </c>
      <c r="AS456" s="7" t="e">
        <f>VLOOKUP($A456&amp;$B456,'Cleaned Responses'!$1:$82,MATCH(AS$1,'Cleaned Responses'!$1:$1,0),FALSE)/100</f>
        <v>#N/A</v>
      </c>
      <c r="AT456" s="7" t="e">
        <f>VLOOKUP($A456&amp;$B456,'Cleaned Responses'!$1:$82,MATCH(AT$1,'Cleaned Responses'!$1:$1,0),FALSE)/100</f>
        <v>#N/A</v>
      </c>
      <c r="AU456" s="7" t="e">
        <f>VLOOKUP($A456&amp;$B456,'Cleaned Responses'!$1:$82,MATCH(AU$1,'Cleaned Responses'!$1:$1,0),FALSE)/100</f>
        <v>#N/A</v>
      </c>
      <c r="AV456" s="7" t="e">
        <f>VLOOKUP($A456&amp;$B456,'Cleaned Responses'!$1:$82,MATCH(AV$1,'Cleaned Responses'!$1:$1,0),FALSE)/100</f>
        <v>#N/A</v>
      </c>
      <c r="AW456" s="7" t="e">
        <f>VLOOKUP($A456&amp;$B456,'Cleaned Responses'!$1:$82,MATCH(AW$1,'Cleaned Responses'!$1:$1,0),FALSE)/100</f>
        <v>#N/A</v>
      </c>
      <c r="AX456" s="7" t="e">
        <f>VLOOKUP($A456&amp;$B456,'Cleaned Responses'!$1:$82,MATCH(AX$1,'Cleaned Responses'!$1:$1,0),FALSE)/100</f>
        <v>#N/A</v>
      </c>
      <c r="AY456" s="7" t="e">
        <f>VLOOKUP($A456&amp;$B456,'Cleaned Responses'!$1:$82,MATCH(AY$1,'Cleaned Responses'!$1:$1,0),FALSE)/100</f>
        <v>#N/A</v>
      </c>
      <c r="AZ456" s="7" t="e">
        <f>VLOOKUP($A456&amp;$B456,'Cleaned Responses'!$1:$82,MATCH(AZ$1,'Cleaned Responses'!$1:$1,0),FALSE)/100</f>
        <v>#N/A</v>
      </c>
      <c r="BA456" s="7" t="e">
        <f>VLOOKUP($A456&amp;$B456,'Cleaned Responses'!$1:$82,MATCH(BA$1,'Cleaned Responses'!$1:$1,0),FALSE)/100</f>
        <v>#N/A</v>
      </c>
      <c r="BB456" s="7"/>
      <c r="BC456" s="6" t="e">
        <f>VLOOKUP($A456&amp;$B456,'Cleaned Responses'!$1:$82,MATCH(BC$1,'Cleaned Responses'!$1:$1,0),FALSE)</f>
        <v>#N/A</v>
      </c>
      <c r="BD456" s="6" t="e">
        <f>VLOOKUP($A456&amp;$B456,'Cleaned Responses'!$1:$82,MATCH(BD$1,'Cleaned Responses'!$1:$1,0),FALSE)</f>
        <v>#N/A</v>
      </c>
      <c r="BE456" t="e">
        <f>VLOOKUP($A456&amp;$B456,'Cleaned Responses'!$1:$82,MATCH(BE$1,'Cleaned Responses'!$1:$1,0),FALSE)/100</f>
        <v>#N/A</v>
      </c>
      <c r="BF456" t="e">
        <f>VLOOKUP($A456&amp;$B456,'Cleaned Responses'!$1:$82,MATCH(BF$1,'Cleaned Responses'!$1:$1,0),FALSE)/100</f>
        <v>#N/A</v>
      </c>
      <c r="BG456" t="e">
        <f>VLOOKUP($A456&amp;$B456,'Cleaned Responses'!$1:$82,MATCH(BG$1,'Cleaned Responses'!$1:$1,0),FALSE)/100</f>
        <v>#N/A</v>
      </c>
      <c r="BH456" t="e">
        <f t="shared" si="162"/>
        <v>#N/A</v>
      </c>
      <c r="BI456" t="e">
        <f t="shared" si="163"/>
        <v>#N/A</v>
      </c>
      <c r="BJ456" t="e">
        <f t="shared" si="164"/>
        <v>#N/A</v>
      </c>
      <c r="BK456" t="e">
        <f>VLOOKUP($A456&amp;$B456,'Cleaned Responses'!$1:$82,MATCH(BK$1,'Cleaned Responses'!$1:$1,0),FALSE)/100</f>
        <v>#N/A</v>
      </c>
      <c r="BL456" t="e">
        <f>VLOOKUP($A456&amp;$B456,'Cleaned Responses'!$1:$82,MATCH(BL$1,'Cleaned Responses'!$1:$1,0),FALSE)/100</f>
        <v>#N/A</v>
      </c>
      <c r="BM456" t="e">
        <f>VLOOKUP($A456&amp;$B456,'Cleaned Responses'!$1:$82,MATCH(BM$1,'Cleaned Responses'!$1:$1,0),FALSE)/100</f>
        <v>#N/A</v>
      </c>
      <c r="BN456" t="e">
        <f>VLOOKUP($A456&amp;$B456,'Cleaned Responses'!$1:$82,MATCH(BN$1,'Cleaned Responses'!$1:$1,0),FALSE)/100</f>
        <v>#N/A</v>
      </c>
      <c r="BO456" t="e">
        <f>VLOOKUP($A456&amp;$B456,'Cleaned Responses'!$1:$82,MATCH(BO$1,'Cleaned Responses'!$1:$1,0),FALSE)/100</f>
        <v>#N/A</v>
      </c>
      <c r="BP456" t="e">
        <f>VLOOKUP($A456&amp;$B456,'Cleaned Responses'!$1:$82,MATCH(BP$1,'Cleaned Responses'!$1:$1,0),FALSE)/100</f>
        <v>#N/A</v>
      </c>
      <c r="BQ456" t="e">
        <f>VLOOKUP($A456&amp;$B456,'Cleaned Responses'!$1:$82,MATCH(BQ$1,'Cleaned Responses'!$1:$1,0),FALSE)/100</f>
        <v>#N/A</v>
      </c>
      <c r="BR456" t="e">
        <f>VLOOKUP($A456&amp;$B456,'Cleaned Responses'!$1:$82,MATCH(BR$1,'Cleaned Responses'!$1:$1,0),FALSE)/100</f>
        <v>#N/A</v>
      </c>
      <c r="BS456" t="e">
        <f>VLOOKUP($A456&amp;$B456,'Cleaned Responses'!$1:$82,MATCH(BS$1,'Cleaned Responses'!$1:$1,0),FALSE)/100</f>
        <v>#N/A</v>
      </c>
      <c r="BT456" t="e">
        <f>VLOOKUP($A456&amp;$B456,'Cleaned Responses'!$1:$82,MATCH(BT$1,'Cleaned Responses'!$1:$1,0),FALSE)/100</f>
        <v>#N/A</v>
      </c>
      <c r="BU456" t="e">
        <f>VLOOKUP($A456&amp;$B456,'Cleaned Responses'!$1:$82,MATCH(BU$1,'Cleaned Responses'!$1:$1,0),FALSE)/100</f>
        <v>#N/A</v>
      </c>
      <c r="BV456" t="e">
        <f>VLOOKUP($A456&amp;$B456,'Cleaned Responses'!$1:$82,MATCH(BV$1,'Cleaned Responses'!$1:$1,0),FALSE)/100</f>
        <v>#N/A</v>
      </c>
      <c r="BW456" t="e">
        <f t="shared" si="165"/>
        <v>#N/A</v>
      </c>
      <c r="BX456" t="e">
        <f t="shared" si="166"/>
        <v>#N/A</v>
      </c>
      <c r="BY456" t="e">
        <f t="shared" si="167"/>
        <v>#N/A</v>
      </c>
      <c r="BZ456" t="e">
        <f t="shared" si="168"/>
        <v>#N/A</v>
      </c>
      <c r="CA456" t="e">
        <f t="shared" si="169"/>
        <v>#N/A</v>
      </c>
      <c r="CB456" t="e">
        <f t="shared" si="170"/>
        <v>#N/A</v>
      </c>
      <c r="CC456" t="e">
        <f t="shared" si="171"/>
        <v>#N/A</v>
      </c>
      <c r="CD456" t="e">
        <f t="shared" si="172"/>
        <v>#N/A</v>
      </c>
      <c r="CE456" t="e">
        <f t="shared" si="173"/>
        <v>#N/A</v>
      </c>
      <c r="CF456" t="e">
        <f t="shared" si="174"/>
        <v>#N/A</v>
      </c>
      <c r="CG456" t="e">
        <f t="shared" si="175"/>
        <v>#N/A</v>
      </c>
    </row>
    <row r="457" spans="1:85" ht="20" customHeight="1" x14ac:dyDescent="0.25">
      <c r="A457" s="187"/>
      <c r="B457" s="6"/>
      <c r="C457" s="6" t="e">
        <f>VLOOKUP($A457&amp;$B457,'Cleaned Responses'!$1:$82,MATCH($C$1,'Cleaned Responses'!$1:$1,0),FALSE)</f>
        <v>#N/A</v>
      </c>
      <c r="D457" s="6" t="e">
        <f>VLOOKUP($A457&amp;$B457,'Cleaned Responses'!$1:$82,MATCH(D$1,'Cleaned Responses'!$1:$1,0),FALSE)</f>
        <v>#N/A</v>
      </c>
      <c r="E457" s="6" t="e">
        <f>VLOOKUP($A457&amp;$B457,'Cleaned Responses'!$1:$82,MATCH(E$1,'Cleaned Responses'!$1:$1,0),FALSE)</f>
        <v>#N/A</v>
      </c>
      <c r="F457" s="6" t="e">
        <f>VLOOKUP($A457&amp;$B457,'Cleaned Responses'!$1:$82,MATCH(F$1,'Cleaned Responses'!$1:$1,0),FALSE)</f>
        <v>#N/A</v>
      </c>
      <c r="G457" s="6" t="e">
        <f t="shared" si="154"/>
        <v>#N/A</v>
      </c>
      <c r="H457" s="6" t="e">
        <f>VLOOKUP($A457&amp;$B457,'Cleaned Responses'!$1:$82,MATCH(H$1,'Cleaned Responses'!$1:$1,0),FALSE)</f>
        <v>#N/A</v>
      </c>
      <c r="I457" s="6" t="e">
        <f>VLOOKUP($A457&amp;$B457,'Cleaned Responses'!$1:$82,MATCH(I$1,'Cleaned Responses'!$1:$1,0),FALSE)</f>
        <v>#N/A</v>
      </c>
      <c r="J457" s="6" t="e">
        <f>VLOOKUP($A457&amp;$B457,'Cleaned Responses'!$1:$82,MATCH(J$1,'Cleaned Responses'!$1:$1,0),FALSE)</f>
        <v>#N/A</v>
      </c>
      <c r="K457" s="6" t="e">
        <f>VLOOKUP($A457&amp;$B457,'Cleaned Responses'!$1:$82,MATCH(K$1,'Cleaned Responses'!$1:$1,0),FALSE)</f>
        <v>#N/A</v>
      </c>
      <c r="L457" s="6" t="e">
        <f>VLOOKUP($A457&amp;$B457,'Cleaned Responses'!$1:$82,MATCH(L$1,'Cleaned Responses'!$1:$1,0),FALSE)</f>
        <v>#N/A</v>
      </c>
      <c r="M457" s="6" t="e">
        <f>VLOOKUP($A457&amp;$B457,'Cleaned Responses'!$1:$82,MATCH(M$1,'Cleaned Responses'!$1:$1,0),FALSE)</f>
        <v>#N/A</v>
      </c>
      <c r="N457" s="8" t="e">
        <f t="shared" si="155"/>
        <v>#N/A</v>
      </c>
      <c r="O457" s="8" t="e">
        <f t="shared" si="156"/>
        <v>#N/A</v>
      </c>
      <c r="P457" s="8" t="e">
        <f t="shared" si="157"/>
        <v>#N/A</v>
      </c>
      <c r="Q457" s="6"/>
      <c r="R457" s="6"/>
      <c r="S457" s="6"/>
      <c r="T457" s="6"/>
      <c r="U457" s="8" t="e">
        <f t="shared" si="158"/>
        <v>#N/A</v>
      </c>
      <c r="V457" s="6" t="e">
        <f>VLOOKUP($A457&amp;$B457,'Cleaned Responses'!$1:$82,MATCH(V$1,'Cleaned Responses'!$1:$1,0),FALSE)</f>
        <v>#N/A</v>
      </c>
      <c r="W457" s="6" t="e">
        <f>VLOOKUP($A457&amp;$B457,'Cleaned Responses'!$1:$82,MATCH(W$1,'Cleaned Responses'!$1:$1,0),FALSE)</f>
        <v>#N/A</v>
      </c>
      <c r="X457" s="9" t="e">
        <f t="shared" si="159"/>
        <v>#N/A</v>
      </c>
      <c r="Y457" s="9" t="e">
        <f t="shared" si="160"/>
        <v>#N/A</v>
      </c>
      <c r="Z457" s="6" t="e">
        <f>VLOOKUP($A457&amp;$B457,'Cleaned Responses'!$1:$82,MATCH(Z$1,'Cleaned Responses'!$1:$1,0),FALSE)</f>
        <v>#N/A</v>
      </c>
      <c r="AA457" s="6" t="e">
        <f>VLOOKUP($A457&amp;$B457,'Cleaned Responses'!$1:$82,MATCH(AA$1,'Cleaned Responses'!$1:$1,0),FALSE)</f>
        <v>#N/A</v>
      </c>
      <c r="AB457" s="6" t="e">
        <f>VLOOKUP($A457&amp;$B457,'Cleaned Responses'!$1:$82,MATCH(AB$1,'Cleaned Responses'!$1:$1,0),FALSE)</f>
        <v>#N/A</v>
      </c>
      <c r="AC457" s="6" t="e">
        <f>VLOOKUP($A457&amp;$B457,'Cleaned Responses'!$1:$82,MATCH(AC$1,'Cleaned Responses'!$1:$1,0),FALSE)</f>
        <v>#N/A</v>
      </c>
      <c r="AD457" s="6" t="e">
        <f>VLOOKUP($A457&amp;$B457,'Cleaned Responses'!$1:$82,MATCH(AD$1,'Cleaned Responses'!$1:$1,0),FALSE)</f>
        <v>#N/A</v>
      </c>
      <c r="AE457" s="6" t="e">
        <f>VLOOKUP($A457&amp;$B457,'Cleaned Responses'!$1:$82,MATCH(AE$1,'Cleaned Responses'!$1:$1,0),FALSE)</f>
        <v>#N/A</v>
      </c>
      <c r="AF457" s="6" t="e">
        <f>VLOOKUP($A457&amp;$B457,'Cleaned Responses'!$1:$82,MATCH(AF$1,'Cleaned Responses'!$1:$1,0),FALSE)</f>
        <v>#N/A</v>
      </c>
      <c r="AG457" s="6" t="e">
        <f>VLOOKUP($A457&amp;$B457,'Cleaned Responses'!$1:$82,MATCH(AG$1,'Cleaned Responses'!$1:$1,0),FALSE)</f>
        <v>#N/A</v>
      </c>
      <c r="AH457" s="6" t="e">
        <f t="shared" si="161"/>
        <v>#N/A</v>
      </c>
      <c r="AI457" s="7" t="e">
        <f>VLOOKUP($A457&amp;$B457,'Cleaned Responses'!$1:$82,MATCH(AI$1,'Cleaned Responses'!$1:$1,0),FALSE)/100</f>
        <v>#N/A</v>
      </c>
      <c r="AJ457" s="7" t="e">
        <f>VLOOKUP($A457&amp;$B457,'Cleaned Responses'!$1:$82,MATCH(AJ$1,'Cleaned Responses'!$1:$1,0),FALSE)/100</f>
        <v>#N/A</v>
      </c>
      <c r="AK457" s="7" t="e">
        <f>VLOOKUP($A457&amp;$B457,'Cleaned Responses'!$1:$82,MATCH(AK$1,'Cleaned Responses'!$1:$1,0),FALSE)/100</f>
        <v>#N/A</v>
      </c>
      <c r="AL457" s="7" t="e">
        <f>VLOOKUP($A457&amp;$B457,'Cleaned Responses'!$1:$82,MATCH(AL$1,'Cleaned Responses'!$1:$1,0),FALSE)/100</f>
        <v>#N/A</v>
      </c>
      <c r="AM457" s="7" t="e">
        <f>VLOOKUP($A457&amp;$B457,'Cleaned Responses'!$1:$82,MATCH(AM$1,'Cleaned Responses'!$1:$1,0),FALSE)/100</f>
        <v>#N/A</v>
      </c>
      <c r="AN457" s="7" t="e">
        <f>VLOOKUP($A457&amp;$B457,'Cleaned Responses'!$1:$82,MATCH(AN$1,'Cleaned Responses'!$1:$1,0),FALSE)/100</f>
        <v>#N/A</v>
      </c>
      <c r="AO457" s="7" t="e">
        <f>VLOOKUP($A457&amp;$B457,'Cleaned Responses'!$1:$82,MATCH(AO$1,'Cleaned Responses'!$1:$1,0),FALSE)/100</f>
        <v>#N/A</v>
      </c>
      <c r="AP457" s="7" t="e">
        <f>VLOOKUP($A457&amp;$B457,'Cleaned Responses'!$1:$82,MATCH(AP$1,'Cleaned Responses'!$1:$1,0),FALSE)/100</f>
        <v>#N/A</v>
      </c>
      <c r="AQ457" s="7" t="e">
        <f>VLOOKUP($A457&amp;$B457,'Cleaned Responses'!$1:$82,MATCH(AQ$1,'Cleaned Responses'!$1:$1,0),FALSE)/100</f>
        <v>#N/A</v>
      </c>
      <c r="AR457" s="7" t="e">
        <f>VLOOKUP($A457&amp;$B457,'Cleaned Responses'!$1:$82,MATCH(AR$1,'Cleaned Responses'!$1:$1,0),FALSE)/100</f>
        <v>#N/A</v>
      </c>
      <c r="AS457" s="7" t="e">
        <f>VLOOKUP($A457&amp;$B457,'Cleaned Responses'!$1:$82,MATCH(AS$1,'Cleaned Responses'!$1:$1,0),FALSE)/100</f>
        <v>#N/A</v>
      </c>
      <c r="AT457" s="7" t="e">
        <f>VLOOKUP($A457&amp;$B457,'Cleaned Responses'!$1:$82,MATCH(AT$1,'Cleaned Responses'!$1:$1,0),FALSE)/100</f>
        <v>#N/A</v>
      </c>
      <c r="AU457" s="7" t="e">
        <f>VLOOKUP($A457&amp;$B457,'Cleaned Responses'!$1:$82,MATCH(AU$1,'Cleaned Responses'!$1:$1,0),FALSE)/100</f>
        <v>#N/A</v>
      </c>
      <c r="AV457" s="7" t="e">
        <f>VLOOKUP($A457&amp;$B457,'Cleaned Responses'!$1:$82,MATCH(AV$1,'Cleaned Responses'!$1:$1,0),FALSE)/100</f>
        <v>#N/A</v>
      </c>
      <c r="AW457" s="7" t="e">
        <f>VLOOKUP($A457&amp;$B457,'Cleaned Responses'!$1:$82,MATCH(AW$1,'Cleaned Responses'!$1:$1,0),FALSE)/100</f>
        <v>#N/A</v>
      </c>
      <c r="AX457" s="7" t="e">
        <f>VLOOKUP($A457&amp;$B457,'Cleaned Responses'!$1:$82,MATCH(AX$1,'Cleaned Responses'!$1:$1,0),FALSE)/100</f>
        <v>#N/A</v>
      </c>
      <c r="AY457" s="7" t="e">
        <f>VLOOKUP($A457&amp;$B457,'Cleaned Responses'!$1:$82,MATCH(AY$1,'Cleaned Responses'!$1:$1,0),FALSE)/100</f>
        <v>#N/A</v>
      </c>
      <c r="AZ457" s="7" t="e">
        <f>VLOOKUP($A457&amp;$B457,'Cleaned Responses'!$1:$82,MATCH(AZ$1,'Cleaned Responses'!$1:$1,0),FALSE)/100</f>
        <v>#N/A</v>
      </c>
      <c r="BA457" s="7" t="e">
        <f>VLOOKUP($A457&amp;$B457,'Cleaned Responses'!$1:$82,MATCH(BA$1,'Cleaned Responses'!$1:$1,0),FALSE)/100</f>
        <v>#N/A</v>
      </c>
      <c r="BB457" s="7"/>
      <c r="BC457" s="6" t="e">
        <f>VLOOKUP($A457&amp;$B457,'Cleaned Responses'!$1:$82,MATCH(BC$1,'Cleaned Responses'!$1:$1,0),FALSE)</f>
        <v>#N/A</v>
      </c>
      <c r="BD457" s="6" t="e">
        <f>VLOOKUP($A457&amp;$B457,'Cleaned Responses'!$1:$82,MATCH(BD$1,'Cleaned Responses'!$1:$1,0),FALSE)</f>
        <v>#N/A</v>
      </c>
      <c r="BE457" t="e">
        <f>VLOOKUP($A457&amp;$B457,'Cleaned Responses'!$1:$82,MATCH(BE$1,'Cleaned Responses'!$1:$1,0),FALSE)/100</f>
        <v>#N/A</v>
      </c>
      <c r="BF457" t="e">
        <f>VLOOKUP($A457&amp;$B457,'Cleaned Responses'!$1:$82,MATCH(BF$1,'Cleaned Responses'!$1:$1,0),FALSE)/100</f>
        <v>#N/A</v>
      </c>
      <c r="BG457" t="e">
        <f>VLOOKUP($A457&amp;$B457,'Cleaned Responses'!$1:$82,MATCH(BG$1,'Cleaned Responses'!$1:$1,0),FALSE)/100</f>
        <v>#N/A</v>
      </c>
      <c r="BH457" t="e">
        <f t="shared" si="162"/>
        <v>#N/A</v>
      </c>
      <c r="BI457" t="e">
        <f t="shared" si="163"/>
        <v>#N/A</v>
      </c>
      <c r="BJ457" t="e">
        <f t="shared" si="164"/>
        <v>#N/A</v>
      </c>
      <c r="BK457" t="e">
        <f>VLOOKUP($A457&amp;$B457,'Cleaned Responses'!$1:$82,MATCH(BK$1,'Cleaned Responses'!$1:$1,0),FALSE)/100</f>
        <v>#N/A</v>
      </c>
      <c r="BL457" t="e">
        <f>VLOOKUP($A457&amp;$B457,'Cleaned Responses'!$1:$82,MATCH(BL$1,'Cleaned Responses'!$1:$1,0),FALSE)/100</f>
        <v>#N/A</v>
      </c>
      <c r="BM457" t="e">
        <f>VLOOKUP($A457&amp;$B457,'Cleaned Responses'!$1:$82,MATCH(BM$1,'Cleaned Responses'!$1:$1,0),FALSE)/100</f>
        <v>#N/A</v>
      </c>
      <c r="BN457" t="e">
        <f>VLOOKUP($A457&amp;$B457,'Cleaned Responses'!$1:$82,MATCH(BN$1,'Cleaned Responses'!$1:$1,0),FALSE)/100</f>
        <v>#N/A</v>
      </c>
      <c r="BO457" t="e">
        <f>VLOOKUP($A457&amp;$B457,'Cleaned Responses'!$1:$82,MATCH(BO$1,'Cleaned Responses'!$1:$1,0),FALSE)/100</f>
        <v>#N/A</v>
      </c>
      <c r="BP457" t="e">
        <f>VLOOKUP($A457&amp;$B457,'Cleaned Responses'!$1:$82,MATCH(BP$1,'Cleaned Responses'!$1:$1,0),FALSE)/100</f>
        <v>#N/A</v>
      </c>
      <c r="BQ457" t="e">
        <f>VLOOKUP($A457&amp;$B457,'Cleaned Responses'!$1:$82,MATCH(BQ$1,'Cleaned Responses'!$1:$1,0),FALSE)/100</f>
        <v>#N/A</v>
      </c>
      <c r="BR457" t="e">
        <f>VLOOKUP($A457&amp;$B457,'Cleaned Responses'!$1:$82,MATCH(BR$1,'Cleaned Responses'!$1:$1,0),FALSE)/100</f>
        <v>#N/A</v>
      </c>
      <c r="BS457" t="e">
        <f>VLOOKUP($A457&amp;$B457,'Cleaned Responses'!$1:$82,MATCH(BS$1,'Cleaned Responses'!$1:$1,0),FALSE)/100</f>
        <v>#N/A</v>
      </c>
      <c r="BT457" t="e">
        <f>VLOOKUP($A457&amp;$B457,'Cleaned Responses'!$1:$82,MATCH(BT$1,'Cleaned Responses'!$1:$1,0),FALSE)/100</f>
        <v>#N/A</v>
      </c>
      <c r="BU457" t="e">
        <f>VLOOKUP($A457&amp;$B457,'Cleaned Responses'!$1:$82,MATCH(BU$1,'Cleaned Responses'!$1:$1,0),FALSE)/100</f>
        <v>#N/A</v>
      </c>
      <c r="BV457" t="e">
        <f>VLOOKUP($A457&amp;$B457,'Cleaned Responses'!$1:$82,MATCH(BV$1,'Cleaned Responses'!$1:$1,0),FALSE)/100</f>
        <v>#N/A</v>
      </c>
      <c r="BW457" t="e">
        <f t="shared" si="165"/>
        <v>#N/A</v>
      </c>
      <c r="BX457" t="e">
        <f t="shared" si="166"/>
        <v>#N/A</v>
      </c>
      <c r="BY457" t="e">
        <f t="shared" si="167"/>
        <v>#N/A</v>
      </c>
      <c r="BZ457" t="e">
        <f t="shared" si="168"/>
        <v>#N/A</v>
      </c>
      <c r="CA457" t="e">
        <f t="shared" si="169"/>
        <v>#N/A</v>
      </c>
      <c r="CB457" t="e">
        <f t="shared" si="170"/>
        <v>#N/A</v>
      </c>
      <c r="CC457" t="e">
        <f t="shared" si="171"/>
        <v>#N/A</v>
      </c>
      <c r="CD457" t="e">
        <f t="shared" si="172"/>
        <v>#N/A</v>
      </c>
      <c r="CE457" t="e">
        <f t="shared" si="173"/>
        <v>#N/A</v>
      </c>
      <c r="CF457" t="e">
        <f t="shared" si="174"/>
        <v>#N/A</v>
      </c>
      <c r="CG457" t="e">
        <f t="shared" si="175"/>
        <v>#N/A</v>
      </c>
    </row>
    <row r="458" spans="1:85" ht="20" customHeight="1" x14ac:dyDescent="0.25">
      <c r="A458" s="187"/>
      <c r="B458" s="6"/>
      <c r="C458" s="6" t="e">
        <f>VLOOKUP($A458&amp;$B458,'Cleaned Responses'!$1:$82,MATCH($C$1,'Cleaned Responses'!$1:$1,0),FALSE)</f>
        <v>#N/A</v>
      </c>
      <c r="D458" s="6" t="e">
        <f>VLOOKUP($A458&amp;$B458,'Cleaned Responses'!$1:$82,MATCH(D$1,'Cleaned Responses'!$1:$1,0),FALSE)</f>
        <v>#N/A</v>
      </c>
      <c r="E458" s="6" t="e">
        <f>VLOOKUP($A458&amp;$B458,'Cleaned Responses'!$1:$82,MATCH(E$1,'Cleaned Responses'!$1:$1,0),FALSE)</f>
        <v>#N/A</v>
      </c>
      <c r="F458" s="6" t="e">
        <f>VLOOKUP($A458&amp;$B458,'Cleaned Responses'!$1:$82,MATCH(F$1,'Cleaned Responses'!$1:$1,0),FALSE)</f>
        <v>#N/A</v>
      </c>
      <c r="G458" s="6" t="e">
        <f t="shared" si="154"/>
        <v>#N/A</v>
      </c>
      <c r="H458" s="6" t="e">
        <f>VLOOKUP($A458&amp;$B458,'Cleaned Responses'!$1:$82,MATCH(H$1,'Cleaned Responses'!$1:$1,0),FALSE)</f>
        <v>#N/A</v>
      </c>
      <c r="I458" s="6" t="e">
        <f>VLOOKUP($A458&amp;$B458,'Cleaned Responses'!$1:$82,MATCH(I$1,'Cleaned Responses'!$1:$1,0),FALSE)</f>
        <v>#N/A</v>
      </c>
      <c r="J458" s="6" t="e">
        <f>VLOOKUP($A458&amp;$B458,'Cleaned Responses'!$1:$82,MATCH(J$1,'Cleaned Responses'!$1:$1,0),FALSE)</f>
        <v>#N/A</v>
      </c>
      <c r="K458" s="6" t="e">
        <f>VLOOKUP($A458&amp;$B458,'Cleaned Responses'!$1:$82,MATCH(K$1,'Cleaned Responses'!$1:$1,0),FALSE)</f>
        <v>#N/A</v>
      </c>
      <c r="L458" s="6" t="e">
        <f>VLOOKUP($A458&amp;$B458,'Cleaned Responses'!$1:$82,MATCH(L$1,'Cleaned Responses'!$1:$1,0),FALSE)</f>
        <v>#N/A</v>
      </c>
      <c r="M458" s="6" t="e">
        <f>VLOOKUP($A458&amp;$B458,'Cleaned Responses'!$1:$82,MATCH(M$1,'Cleaned Responses'!$1:$1,0),FALSE)</f>
        <v>#N/A</v>
      </c>
      <c r="N458" s="8" t="e">
        <f t="shared" si="155"/>
        <v>#N/A</v>
      </c>
      <c r="O458" s="8" t="e">
        <f t="shared" si="156"/>
        <v>#N/A</v>
      </c>
      <c r="P458" s="8" t="e">
        <f t="shared" si="157"/>
        <v>#N/A</v>
      </c>
      <c r="Q458" s="6"/>
      <c r="R458" s="6"/>
      <c r="S458" s="6"/>
      <c r="T458" s="6"/>
      <c r="U458" s="8" t="e">
        <f t="shared" si="158"/>
        <v>#N/A</v>
      </c>
      <c r="V458" s="6" t="e">
        <f>VLOOKUP($A458&amp;$B458,'Cleaned Responses'!$1:$82,MATCH(V$1,'Cleaned Responses'!$1:$1,0),FALSE)</f>
        <v>#N/A</v>
      </c>
      <c r="W458" s="6" t="e">
        <f>VLOOKUP($A458&amp;$B458,'Cleaned Responses'!$1:$82,MATCH(W$1,'Cleaned Responses'!$1:$1,0),FALSE)</f>
        <v>#N/A</v>
      </c>
      <c r="X458" s="9" t="e">
        <f t="shared" si="159"/>
        <v>#N/A</v>
      </c>
      <c r="Y458" s="9" t="e">
        <f t="shared" si="160"/>
        <v>#N/A</v>
      </c>
      <c r="Z458" s="6" t="e">
        <f>VLOOKUP($A458&amp;$B458,'Cleaned Responses'!$1:$82,MATCH(Z$1,'Cleaned Responses'!$1:$1,0),FALSE)</f>
        <v>#N/A</v>
      </c>
      <c r="AA458" s="6" t="e">
        <f>VLOOKUP($A458&amp;$B458,'Cleaned Responses'!$1:$82,MATCH(AA$1,'Cleaned Responses'!$1:$1,0),FALSE)</f>
        <v>#N/A</v>
      </c>
      <c r="AB458" s="6" t="e">
        <f>VLOOKUP($A458&amp;$B458,'Cleaned Responses'!$1:$82,MATCH(AB$1,'Cleaned Responses'!$1:$1,0),FALSE)</f>
        <v>#N/A</v>
      </c>
      <c r="AC458" s="6" t="e">
        <f>VLOOKUP($A458&amp;$B458,'Cleaned Responses'!$1:$82,MATCH(AC$1,'Cleaned Responses'!$1:$1,0),FALSE)</f>
        <v>#N/A</v>
      </c>
      <c r="AD458" s="6" t="e">
        <f>VLOOKUP($A458&amp;$B458,'Cleaned Responses'!$1:$82,MATCH(AD$1,'Cleaned Responses'!$1:$1,0),FALSE)</f>
        <v>#N/A</v>
      </c>
      <c r="AE458" s="6" t="e">
        <f>VLOOKUP($A458&amp;$B458,'Cleaned Responses'!$1:$82,MATCH(AE$1,'Cleaned Responses'!$1:$1,0),FALSE)</f>
        <v>#N/A</v>
      </c>
      <c r="AF458" s="6" t="e">
        <f>VLOOKUP($A458&amp;$B458,'Cleaned Responses'!$1:$82,MATCH(AF$1,'Cleaned Responses'!$1:$1,0),FALSE)</f>
        <v>#N/A</v>
      </c>
      <c r="AG458" s="6" t="e">
        <f>VLOOKUP($A458&amp;$B458,'Cleaned Responses'!$1:$82,MATCH(AG$1,'Cleaned Responses'!$1:$1,0),FALSE)</f>
        <v>#N/A</v>
      </c>
      <c r="AH458" s="6" t="e">
        <f t="shared" si="161"/>
        <v>#N/A</v>
      </c>
      <c r="AI458" s="7" t="e">
        <f>VLOOKUP($A458&amp;$B458,'Cleaned Responses'!$1:$82,MATCH(AI$1,'Cleaned Responses'!$1:$1,0),FALSE)/100</f>
        <v>#N/A</v>
      </c>
      <c r="AJ458" s="7" t="e">
        <f>VLOOKUP($A458&amp;$B458,'Cleaned Responses'!$1:$82,MATCH(AJ$1,'Cleaned Responses'!$1:$1,0),FALSE)/100</f>
        <v>#N/A</v>
      </c>
      <c r="AK458" s="7" t="e">
        <f>VLOOKUP($A458&amp;$B458,'Cleaned Responses'!$1:$82,MATCH(AK$1,'Cleaned Responses'!$1:$1,0),FALSE)/100</f>
        <v>#N/A</v>
      </c>
      <c r="AL458" s="7" t="e">
        <f>VLOOKUP($A458&amp;$B458,'Cleaned Responses'!$1:$82,MATCH(AL$1,'Cleaned Responses'!$1:$1,0),FALSE)/100</f>
        <v>#N/A</v>
      </c>
      <c r="AM458" s="7" t="e">
        <f>VLOOKUP($A458&amp;$B458,'Cleaned Responses'!$1:$82,MATCH(AM$1,'Cleaned Responses'!$1:$1,0),FALSE)/100</f>
        <v>#N/A</v>
      </c>
      <c r="AN458" s="7" t="e">
        <f>VLOOKUP($A458&amp;$B458,'Cleaned Responses'!$1:$82,MATCH(AN$1,'Cleaned Responses'!$1:$1,0),FALSE)/100</f>
        <v>#N/A</v>
      </c>
      <c r="AO458" s="7" t="e">
        <f>VLOOKUP($A458&amp;$B458,'Cleaned Responses'!$1:$82,MATCH(AO$1,'Cleaned Responses'!$1:$1,0),FALSE)/100</f>
        <v>#N/A</v>
      </c>
      <c r="AP458" s="7" t="e">
        <f>VLOOKUP($A458&amp;$B458,'Cleaned Responses'!$1:$82,MATCH(AP$1,'Cleaned Responses'!$1:$1,0),FALSE)/100</f>
        <v>#N/A</v>
      </c>
      <c r="AQ458" s="7" t="e">
        <f>VLOOKUP($A458&amp;$B458,'Cleaned Responses'!$1:$82,MATCH(AQ$1,'Cleaned Responses'!$1:$1,0),FALSE)/100</f>
        <v>#N/A</v>
      </c>
      <c r="AR458" s="7" t="e">
        <f>VLOOKUP($A458&amp;$B458,'Cleaned Responses'!$1:$82,MATCH(AR$1,'Cleaned Responses'!$1:$1,0),FALSE)/100</f>
        <v>#N/A</v>
      </c>
      <c r="AS458" s="7" t="e">
        <f>VLOOKUP($A458&amp;$B458,'Cleaned Responses'!$1:$82,MATCH(AS$1,'Cleaned Responses'!$1:$1,0),FALSE)/100</f>
        <v>#N/A</v>
      </c>
      <c r="AT458" s="7" t="e">
        <f>VLOOKUP($A458&amp;$B458,'Cleaned Responses'!$1:$82,MATCH(AT$1,'Cleaned Responses'!$1:$1,0),FALSE)/100</f>
        <v>#N/A</v>
      </c>
      <c r="AU458" s="7" t="e">
        <f>VLOOKUP($A458&amp;$B458,'Cleaned Responses'!$1:$82,MATCH(AU$1,'Cleaned Responses'!$1:$1,0),FALSE)/100</f>
        <v>#N/A</v>
      </c>
      <c r="AV458" s="7" t="e">
        <f>VLOOKUP($A458&amp;$B458,'Cleaned Responses'!$1:$82,MATCH(AV$1,'Cleaned Responses'!$1:$1,0),FALSE)/100</f>
        <v>#N/A</v>
      </c>
      <c r="AW458" s="7" t="e">
        <f>VLOOKUP($A458&amp;$B458,'Cleaned Responses'!$1:$82,MATCH(AW$1,'Cleaned Responses'!$1:$1,0),FALSE)/100</f>
        <v>#N/A</v>
      </c>
      <c r="AX458" s="7" t="e">
        <f>VLOOKUP($A458&amp;$B458,'Cleaned Responses'!$1:$82,MATCH(AX$1,'Cleaned Responses'!$1:$1,0),FALSE)/100</f>
        <v>#N/A</v>
      </c>
      <c r="AY458" s="7" t="e">
        <f>VLOOKUP($A458&amp;$B458,'Cleaned Responses'!$1:$82,MATCH(AY$1,'Cleaned Responses'!$1:$1,0),FALSE)/100</f>
        <v>#N/A</v>
      </c>
      <c r="AZ458" s="7" t="e">
        <f>VLOOKUP($A458&amp;$B458,'Cleaned Responses'!$1:$82,MATCH(AZ$1,'Cleaned Responses'!$1:$1,0),FALSE)/100</f>
        <v>#N/A</v>
      </c>
      <c r="BA458" s="7" t="e">
        <f>VLOOKUP($A458&amp;$B458,'Cleaned Responses'!$1:$82,MATCH(BA$1,'Cleaned Responses'!$1:$1,0),FALSE)/100</f>
        <v>#N/A</v>
      </c>
      <c r="BB458" s="7"/>
      <c r="BC458" s="6" t="e">
        <f>VLOOKUP($A458&amp;$B458,'Cleaned Responses'!$1:$82,MATCH(BC$1,'Cleaned Responses'!$1:$1,0),FALSE)</f>
        <v>#N/A</v>
      </c>
      <c r="BD458" s="6" t="e">
        <f>VLOOKUP($A458&amp;$B458,'Cleaned Responses'!$1:$82,MATCH(BD$1,'Cleaned Responses'!$1:$1,0),FALSE)</f>
        <v>#N/A</v>
      </c>
      <c r="BE458" t="e">
        <f>VLOOKUP($A458&amp;$B458,'Cleaned Responses'!$1:$82,MATCH(BE$1,'Cleaned Responses'!$1:$1,0),FALSE)/100</f>
        <v>#N/A</v>
      </c>
      <c r="BF458" t="e">
        <f>VLOOKUP($A458&amp;$B458,'Cleaned Responses'!$1:$82,MATCH(BF$1,'Cleaned Responses'!$1:$1,0),FALSE)/100</f>
        <v>#N/A</v>
      </c>
      <c r="BG458" t="e">
        <f>VLOOKUP($A458&amp;$B458,'Cleaned Responses'!$1:$82,MATCH(BG$1,'Cleaned Responses'!$1:$1,0),FALSE)/100</f>
        <v>#N/A</v>
      </c>
      <c r="BH458" t="e">
        <f t="shared" si="162"/>
        <v>#N/A</v>
      </c>
      <c r="BI458" t="e">
        <f t="shared" si="163"/>
        <v>#N/A</v>
      </c>
      <c r="BJ458" t="e">
        <f t="shared" si="164"/>
        <v>#N/A</v>
      </c>
      <c r="BK458" t="e">
        <f>VLOOKUP($A458&amp;$B458,'Cleaned Responses'!$1:$82,MATCH(BK$1,'Cleaned Responses'!$1:$1,0),FALSE)/100</f>
        <v>#N/A</v>
      </c>
      <c r="BL458" t="e">
        <f>VLOOKUP($A458&amp;$B458,'Cleaned Responses'!$1:$82,MATCH(BL$1,'Cleaned Responses'!$1:$1,0),FALSE)/100</f>
        <v>#N/A</v>
      </c>
      <c r="BM458" t="e">
        <f>VLOOKUP($A458&amp;$B458,'Cleaned Responses'!$1:$82,MATCH(BM$1,'Cleaned Responses'!$1:$1,0),FALSE)/100</f>
        <v>#N/A</v>
      </c>
      <c r="BN458" t="e">
        <f>VLOOKUP($A458&amp;$B458,'Cleaned Responses'!$1:$82,MATCH(BN$1,'Cleaned Responses'!$1:$1,0),FALSE)/100</f>
        <v>#N/A</v>
      </c>
      <c r="BO458" t="e">
        <f>VLOOKUP($A458&amp;$B458,'Cleaned Responses'!$1:$82,MATCH(BO$1,'Cleaned Responses'!$1:$1,0),FALSE)/100</f>
        <v>#N/A</v>
      </c>
      <c r="BP458" t="e">
        <f>VLOOKUP($A458&amp;$B458,'Cleaned Responses'!$1:$82,MATCH(BP$1,'Cleaned Responses'!$1:$1,0),FALSE)/100</f>
        <v>#N/A</v>
      </c>
      <c r="BQ458" t="e">
        <f>VLOOKUP($A458&amp;$B458,'Cleaned Responses'!$1:$82,MATCH(BQ$1,'Cleaned Responses'!$1:$1,0),FALSE)/100</f>
        <v>#N/A</v>
      </c>
      <c r="BR458" t="e">
        <f>VLOOKUP($A458&amp;$B458,'Cleaned Responses'!$1:$82,MATCH(BR$1,'Cleaned Responses'!$1:$1,0),FALSE)/100</f>
        <v>#N/A</v>
      </c>
      <c r="BS458" t="e">
        <f>VLOOKUP($A458&amp;$B458,'Cleaned Responses'!$1:$82,MATCH(BS$1,'Cleaned Responses'!$1:$1,0),FALSE)/100</f>
        <v>#N/A</v>
      </c>
      <c r="BT458" t="e">
        <f>VLOOKUP($A458&amp;$B458,'Cleaned Responses'!$1:$82,MATCH(BT$1,'Cleaned Responses'!$1:$1,0),FALSE)/100</f>
        <v>#N/A</v>
      </c>
      <c r="BU458" t="e">
        <f>VLOOKUP($A458&amp;$B458,'Cleaned Responses'!$1:$82,MATCH(BU$1,'Cleaned Responses'!$1:$1,0),FALSE)/100</f>
        <v>#N/A</v>
      </c>
      <c r="BV458" t="e">
        <f>VLOOKUP($A458&amp;$B458,'Cleaned Responses'!$1:$82,MATCH(BV$1,'Cleaned Responses'!$1:$1,0),FALSE)/100</f>
        <v>#N/A</v>
      </c>
      <c r="BW458" t="e">
        <f t="shared" si="165"/>
        <v>#N/A</v>
      </c>
      <c r="BX458" t="e">
        <f t="shared" si="166"/>
        <v>#N/A</v>
      </c>
      <c r="BY458" t="e">
        <f t="shared" si="167"/>
        <v>#N/A</v>
      </c>
      <c r="BZ458" t="e">
        <f t="shared" si="168"/>
        <v>#N/A</v>
      </c>
      <c r="CA458" t="e">
        <f t="shared" si="169"/>
        <v>#N/A</v>
      </c>
      <c r="CB458" t="e">
        <f t="shared" si="170"/>
        <v>#N/A</v>
      </c>
      <c r="CC458" t="e">
        <f t="shared" si="171"/>
        <v>#N/A</v>
      </c>
      <c r="CD458" t="e">
        <f t="shared" si="172"/>
        <v>#N/A</v>
      </c>
      <c r="CE458" t="e">
        <f t="shared" si="173"/>
        <v>#N/A</v>
      </c>
      <c r="CF458" t="e">
        <f t="shared" si="174"/>
        <v>#N/A</v>
      </c>
      <c r="CG458" t="e">
        <f t="shared" si="175"/>
        <v>#N/A</v>
      </c>
    </row>
    <row r="459" spans="1:85" ht="20" customHeight="1" x14ac:dyDescent="0.25">
      <c r="A459" s="187"/>
      <c r="B459" s="6"/>
      <c r="C459" s="6" t="e">
        <f>VLOOKUP($A459&amp;$B459,'Cleaned Responses'!$1:$82,MATCH($C$1,'Cleaned Responses'!$1:$1,0),FALSE)</f>
        <v>#N/A</v>
      </c>
      <c r="D459" s="6" t="e">
        <f>VLOOKUP($A459&amp;$B459,'Cleaned Responses'!$1:$82,MATCH(D$1,'Cleaned Responses'!$1:$1,0),FALSE)</f>
        <v>#N/A</v>
      </c>
      <c r="E459" s="6" t="e">
        <f>VLOOKUP($A459&amp;$B459,'Cleaned Responses'!$1:$82,MATCH(E$1,'Cleaned Responses'!$1:$1,0),FALSE)</f>
        <v>#N/A</v>
      </c>
      <c r="F459" s="6" t="e">
        <f>VLOOKUP($A459&amp;$B459,'Cleaned Responses'!$1:$82,MATCH(F$1,'Cleaned Responses'!$1:$1,0),FALSE)</f>
        <v>#N/A</v>
      </c>
      <c r="G459" s="6" t="e">
        <f t="shared" si="154"/>
        <v>#N/A</v>
      </c>
      <c r="H459" s="6" t="e">
        <f>VLOOKUP($A459&amp;$B459,'Cleaned Responses'!$1:$82,MATCH(H$1,'Cleaned Responses'!$1:$1,0),FALSE)</f>
        <v>#N/A</v>
      </c>
      <c r="I459" s="6" t="e">
        <f>VLOOKUP($A459&amp;$B459,'Cleaned Responses'!$1:$82,MATCH(I$1,'Cleaned Responses'!$1:$1,0),FALSE)</f>
        <v>#N/A</v>
      </c>
      <c r="J459" s="6" t="e">
        <f>VLOOKUP($A459&amp;$B459,'Cleaned Responses'!$1:$82,MATCH(J$1,'Cleaned Responses'!$1:$1,0),FALSE)</f>
        <v>#N/A</v>
      </c>
      <c r="K459" s="6" t="e">
        <f>VLOOKUP($A459&amp;$B459,'Cleaned Responses'!$1:$82,MATCH(K$1,'Cleaned Responses'!$1:$1,0),FALSE)</f>
        <v>#N/A</v>
      </c>
      <c r="L459" s="6" t="e">
        <f>VLOOKUP($A459&amp;$B459,'Cleaned Responses'!$1:$82,MATCH(L$1,'Cleaned Responses'!$1:$1,0),FALSE)</f>
        <v>#N/A</v>
      </c>
      <c r="M459" s="6" t="e">
        <f>VLOOKUP($A459&amp;$B459,'Cleaned Responses'!$1:$82,MATCH(M$1,'Cleaned Responses'!$1:$1,0),FALSE)</f>
        <v>#N/A</v>
      </c>
      <c r="N459" s="8" t="e">
        <f t="shared" si="155"/>
        <v>#N/A</v>
      </c>
      <c r="O459" s="8" t="e">
        <f t="shared" si="156"/>
        <v>#N/A</v>
      </c>
      <c r="P459" s="8" t="e">
        <f t="shared" si="157"/>
        <v>#N/A</v>
      </c>
      <c r="Q459" s="6"/>
      <c r="R459" s="6"/>
      <c r="S459" s="6"/>
      <c r="T459" s="6"/>
      <c r="U459" s="8" t="e">
        <f t="shared" si="158"/>
        <v>#N/A</v>
      </c>
      <c r="V459" s="6" t="e">
        <f>VLOOKUP($A459&amp;$B459,'Cleaned Responses'!$1:$82,MATCH(V$1,'Cleaned Responses'!$1:$1,0),FALSE)</f>
        <v>#N/A</v>
      </c>
      <c r="W459" s="6" t="e">
        <f>VLOOKUP($A459&amp;$B459,'Cleaned Responses'!$1:$82,MATCH(W$1,'Cleaned Responses'!$1:$1,0),FALSE)</f>
        <v>#N/A</v>
      </c>
      <c r="X459" s="9" t="e">
        <f t="shared" si="159"/>
        <v>#N/A</v>
      </c>
      <c r="Y459" s="9" t="e">
        <f t="shared" si="160"/>
        <v>#N/A</v>
      </c>
      <c r="Z459" s="6" t="e">
        <f>VLOOKUP($A459&amp;$B459,'Cleaned Responses'!$1:$82,MATCH(Z$1,'Cleaned Responses'!$1:$1,0),FALSE)</f>
        <v>#N/A</v>
      </c>
      <c r="AA459" s="6" t="e">
        <f>VLOOKUP($A459&amp;$B459,'Cleaned Responses'!$1:$82,MATCH(AA$1,'Cleaned Responses'!$1:$1,0),FALSE)</f>
        <v>#N/A</v>
      </c>
      <c r="AB459" s="6" t="e">
        <f>VLOOKUP($A459&amp;$B459,'Cleaned Responses'!$1:$82,MATCH(AB$1,'Cleaned Responses'!$1:$1,0),FALSE)</f>
        <v>#N/A</v>
      </c>
      <c r="AC459" s="6" t="e">
        <f>VLOOKUP($A459&amp;$B459,'Cleaned Responses'!$1:$82,MATCH(AC$1,'Cleaned Responses'!$1:$1,0),FALSE)</f>
        <v>#N/A</v>
      </c>
      <c r="AD459" s="6" t="e">
        <f>VLOOKUP($A459&amp;$B459,'Cleaned Responses'!$1:$82,MATCH(AD$1,'Cleaned Responses'!$1:$1,0),FALSE)</f>
        <v>#N/A</v>
      </c>
      <c r="AE459" s="6" t="e">
        <f>VLOOKUP($A459&amp;$B459,'Cleaned Responses'!$1:$82,MATCH(AE$1,'Cleaned Responses'!$1:$1,0),FALSE)</f>
        <v>#N/A</v>
      </c>
      <c r="AF459" s="6" t="e">
        <f>VLOOKUP($A459&amp;$B459,'Cleaned Responses'!$1:$82,MATCH(AF$1,'Cleaned Responses'!$1:$1,0),FALSE)</f>
        <v>#N/A</v>
      </c>
      <c r="AG459" s="6" t="e">
        <f>VLOOKUP($A459&amp;$B459,'Cleaned Responses'!$1:$82,MATCH(AG$1,'Cleaned Responses'!$1:$1,0),FALSE)</f>
        <v>#N/A</v>
      </c>
      <c r="AH459" s="6" t="e">
        <f t="shared" si="161"/>
        <v>#N/A</v>
      </c>
      <c r="AI459" s="7" t="e">
        <f>VLOOKUP($A459&amp;$B459,'Cleaned Responses'!$1:$82,MATCH(AI$1,'Cleaned Responses'!$1:$1,0),FALSE)/100</f>
        <v>#N/A</v>
      </c>
      <c r="AJ459" s="7" t="e">
        <f>VLOOKUP($A459&amp;$B459,'Cleaned Responses'!$1:$82,MATCH(AJ$1,'Cleaned Responses'!$1:$1,0),FALSE)/100</f>
        <v>#N/A</v>
      </c>
      <c r="AK459" s="7" t="e">
        <f>VLOOKUP($A459&amp;$B459,'Cleaned Responses'!$1:$82,MATCH(AK$1,'Cleaned Responses'!$1:$1,0),FALSE)/100</f>
        <v>#N/A</v>
      </c>
      <c r="AL459" s="7" t="e">
        <f>VLOOKUP($A459&amp;$B459,'Cleaned Responses'!$1:$82,MATCH(AL$1,'Cleaned Responses'!$1:$1,0),FALSE)/100</f>
        <v>#N/A</v>
      </c>
      <c r="AM459" s="7" t="e">
        <f>VLOOKUP($A459&amp;$B459,'Cleaned Responses'!$1:$82,MATCH(AM$1,'Cleaned Responses'!$1:$1,0),FALSE)/100</f>
        <v>#N/A</v>
      </c>
      <c r="AN459" s="7" t="e">
        <f>VLOOKUP($A459&amp;$B459,'Cleaned Responses'!$1:$82,MATCH(AN$1,'Cleaned Responses'!$1:$1,0),FALSE)/100</f>
        <v>#N/A</v>
      </c>
      <c r="AO459" s="7" t="e">
        <f>VLOOKUP($A459&amp;$B459,'Cleaned Responses'!$1:$82,MATCH(AO$1,'Cleaned Responses'!$1:$1,0),FALSE)/100</f>
        <v>#N/A</v>
      </c>
      <c r="AP459" s="7" t="e">
        <f>VLOOKUP($A459&amp;$B459,'Cleaned Responses'!$1:$82,MATCH(AP$1,'Cleaned Responses'!$1:$1,0),FALSE)/100</f>
        <v>#N/A</v>
      </c>
      <c r="AQ459" s="7" t="e">
        <f>VLOOKUP($A459&amp;$B459,'Cleaned Responses'!$1:$82,MATCH(AQ$1,'Cleaned Responses'!$1:$1,0),FALSE)/100</f>
        <v>#N/A</v>
      </c>
      <c r="AR459" s="7" t="e">
        <f>VLOOKUP($A459&amp;$B459,'Cleaned Responses'!$1:$82,MATCH(AR$1,'Cleaned Responses'!$1:$1,0),FALSE)/100</f>
        <v>#N/A</v>
      </c>
      <c r="AS459" s="7" t="e">
        <f>VLOOKUP($A459&amp;$B459,'Cleaned Responses'!$1:$82,MATCH(AS$1,'Cleaned Responses'!$1:$1,0),FALSE)/100</f>
        <v>#N/A</v>
      </c>
      <c r="AT459" s="7" t="e">
        <f>VLOOKUP($A459&amp;$B459,'Cleaned Responses'!$1:$82,MATCH(AT$1,'Cleaned Responses'!$1:$1,0),FALSE)/100</f>
        <v>#N/A</v>
      </c>
      <c r="AU459" s="7" t="e">
        <f>VLOOKUP($A459&amp;$B459,'Cleaned Responses'!$1:$82,MATCH(AU$1,'Cleaned Responses'!$1:$1,0),FALSE)/100</f>
        <v>#N/A</v>
      </c>
      <c r="AV459" s="7" t="e">
        <f>VLOOKUP($A459&amp;$B459,'Cleaned Responses'!$1:$82,MATCH(AV$1,'Cleaned Responses'!$1:$1,0),FALSE)/100</f>
        <v>#N/A</v>
      </c>
      <c r="AW459" s="7" t="e">
        <f>VLOOKUP($A459&amp;$B459,'Cleaned Responses'!$1:$82,MATCH(AW$1,'Cleaned Responses'!$1:$1,0),FALSE)/100</f>
        <v>#N/A</v>
      </c>
      <c r="AX459" s="7" t="e">
        <f>VLOOKUP($A459&amp;$B459,'Cleaned Responses'!$1:$82,MATCH(AX$1,'Cleaned Responses'!$1:$1,0),FALSE)/100</f>
        <v>#N/A</v>
      </c>
      <c r="AY459" s="7" t="e">
        <f>VLOOKUP($A459&amp;$B459,'Cleaned Responses'!$1:$82,MATCH(AY$1,'Cleaned Responses'!$1:$1,0),FALSE)/100</f>
        <v>#N/A</v>
      </c>
      <c r="AZ459" s="7" t="e">
        <f>VLOOKUP($A459&amp;$B459,'Cleaned Responses'!$1:$82,MATCH(AZ$1,'Cleaned Responses'!$1:$1,0),FALSE)/100</f>
        <v>#N/A</v>
      </c>
      <c r="BA459" s="7" t="e">
        <f>VLOOKUP($A459&amp;$B459,'Cleaned Responses'!$1:$82,MATCH(BA$1,'Cleaned Responses'!$1:$1,0),FALSE)/100</f>
        <v>#N/A</v>
      </c>
      <c r="BB459" s="7"/>
      <c r="BC459" s="6" t="e">
        <f>VLOOKUP($A459&amp;$B459,'Cleaned Responses'!$1:$82,MATCH(BC$1,'Cleaned Responses'!$1:$1,0),FALSE)</f>
        <v>#N/A</v>
      </c>
      <c r="BD459" s="6" t="e">
        <f>VLOOKUP($A459&amp;$B459,'Cleaned Responses'!$1:$82,MATCH(BD$1,'Cleaned Responses'!$1:$1,0),FALSE)</f>
        <v>#N/A</v>
      </c>
      <c r="BE459" t="e">
        <f>VLOOKUP($A459&amp;$B459,'Cleaned Responses'!$1:$82,MATCH(BE$1,'Cleaned Responses'!$1:$1,0),FALSE)/100</f>
        <v>#N/A</v>
      </c>
      <c r="BF459" t="e">
        <f>VLOOKUP($A459&amp;$B459,'Cleaned Responses'!$1:$82,MATCH(BF$1,'Cleaned Responses'!$1:$1,0),FALSE)/100</f>
        <v>#N/A</v>
      </c>
      <c r="BG459" t="e">
        <f>VLOOKUP($A459&amp;$B459,'Cleaned Responses'!$1:$82,MATCH(BG$1,'Cleaned Responses'!$1:$1,0),FALSE)/100</f>
        <v>#N/A</v>
      </c>
      <c r="BH459" t="e">
        <f t="shared" si="162"/>
        <v>#N/A</v>
      </c>
      <c r="BI459" t="e">
        <f t="shared" si="163"/>
        <v>#N/A</v>
      </c>
      <c r="BJ459" t="e">
        <f t="shared" si="164"/>
        <v>#N/A</v>
      </c>
      <c r="BK459" t="e">
        <f>VLOOKUP($A459&amp;$B459,'Cleaned Responses'!$1:$82,MATCH(BK$1,'Cleaned Responses'!$1:$1,0),FALSE)/100</f>
        <v>#N/A</v>
      </c>
      <c r="BL459" t="e">
        <f>VLOOKUP($A459&amp;$B459,'Cleaned Responses'!$1:$82,MATCH(BL$1,'Cleaned Responses'!$1:$1,0),FALSE)/100</f>
        <v>#N/A</v>
      </c>
      <c r="BM459" t="e">
        <f>VLOOKUP($A459&amp;$B459,'Cleaned Responses'!$1:$82,MATCH(BM$1,'Cleaned Responses'!$1:$1,0),FALSE)/100</f>
        <v>#N/A</v>
      </c>
      <c r="BN459" t="e">
        <f>VLOOKUP($A459&amp;$B459,'Cleaned Responses'!$1:$82,MATCH(BN$1,'Cleaned Responses'!$1:$1,0),FALSE)/100</f>
        <v>#N/A</v>
      </c>
      <c r="BO459" t="e">
        <f>VLOOKUP($A459&amp;$B459,'Cleaned Responses'!$1:$82,MATCH(BO$1,'Cleaned Responses'!$1:$1,0),FALSE)/100</f>
        <v>#N/A</v>
      </c>
      <c r="BP459" t="e">
        <f>VLOOKUP($A459&amp;$B459,'Cleaned Responses'!$1:$82,MATCH(BP$1,'Cleaned Responses'!$1:$1,0),FALSE)/100</f>
        <v>#N/A</v>
      </c>
      <c r="BQ459" t="e">
        <f>VLOOKUP($A459&amp;$B459,'Cleaned Responses'!$1:$82,MATCH(BQ$1,'Cleaned Responses'!$1:$1,0),FALSE)/100</f>
        <v>#N/A</v>
      </c>
      <c r="BR459" t="e">
        <f>VLOOKUP($A459&amp;$B459,'Cleaned Responses'!$1:$82,MATCH(BR$1,'Cleaned Responses'!$1:$1,0),FALSE)/100</f>
        <v>#N/A</v>
      </c>
      <c r="BS459" t="e">
        <f>VLOOKUP($A459&amp;$B459,'Cleaned Responses'!$1:$82,MATCH(BS$1,'Cleaned Responses'!$1:$1,0),FALSE)/100</f>
        <v>#N/A</v>
      </c>
      <c r="BT459" t="e">
        <f>VLOOKUP($A459&amp;$B459,'Cleaned Responses'!$1:$82,MATCH(BT$1,'Cleaned Responses'!$1:$1,0),FALSE)/100</f>
        <v>#N/A</v>
      </c>
      <c r="BU459" t="e">
        <f>VLOOKUP($A459&amp;$B459,'Cleaned Responses'!$1:$82,MATCH(BU$1,'Cleaned Responses'!$1:$1,0),FALSE)/100</f>
        <v>#N/A</v>
      </c>
      <c r="BV459" t="e">
        <f>VLOOKUP($A459&amp;$B459,'Cleaned Responses'!$1:$82,MATCH(BV$1,'Cleaned Responses'!$1:$1,0),FALSE)/100</f>
        <v>#N/A</v>
      </c>
      <c r="BW459" t="e">
        <f t="shared" si="165"/>
        <v>#N/A</v>
      </c>
      <c r="BX459" t="e">
        <f t="shared" si="166"/>
        <v>#N/A</v>
      </c>
      <c r="BY459" t="e">
        <f t="shared" si="167"/>
        <v>#N/A</v>
      </c>
      <c r="BZ459" t="e">
        <f t="shared" si="168"/>
        <v>#N/A</v>
      </c>
      <c r="CA459" t="e">
        <f t="shared" si="169"/>
        <v>#N/A</v>
      </c>
      <c r="CB459" t="e">
        <f t="shared" si="170"/>
        <v>#N/A</v>
      </c>
      <c r="CC459" t="e">
        <f t="shared" si="171"/>
        <v>#N/A</v>
      </c>
      <c r="CD459" t="e">
        <f t="shared" si="172"/>
        <v>#N/A</v>
      </c>
      <c r="CE459" t="e">
        <f t="shared" si="173"/>
        <v>#N/A</v>
      </c>
      <c r="CF459" t="e">
        <f t="shared" si="174"/>
        <v>#N/A</v>
      </c>
      <c r="CG459" t="e">
        <f t="shared" si="175"/>
        <v>#N/A</v>
      </c>
    </row>
    <row r="460" spans="1:85" ht="20" customHeight="1" x14ac:dyDescent="0.25">
      <c r="A460" s="187"/>
      <c r="B460" s="6"/>
      <c r="C460" s="6" t="e">
        <f>VLOOKUP($A460&amp;$B460,'Cleaned Responses'!$1:$82,MATCH($C$1,'Cleaned Responses'!$1:$1,0),FALSE)</f>
        <v>#N/A</v>
      </c>
      <c r="D460" s="6" t="e">
        <f>VLOOKUP($A460&amp;$B460,'Cleaned Responses'!$1:$82,MATCH(D$1,'Cleaned Responses'!$1:$1,0),FALSE)</f>
        <v>#N/A</v>
      </c>
      <c r="E460" s="6" t="e">
        <f>VLOOKUP($A460&amp;$B460,'Cleaned Responses'!$1:$82,MATCH(E$1,'Cleaned Responses'!$1:$1,0),FALSE)</f>
        <v>#N/A</v>
      </c>
      <c r="F460" s="6" t="e">
        <f>VLOOKUP($A460&amp;$B460,'Cleaned Responses'!$1:$82,MATCH(F$1,'Cleaned Responses'!$1:$1,0),FALSE)</f>
        <v>#N/A</v>
      </c>
      <c r="G460" s="6" t="e">
        <f t="shared" si="154"/>
        <v>#N/A</v>
      </c>
      <c r="H460" s="6" t="e">
        <f>VLOOKUP($A460&amp;$B460,'Cleaned Responses'!$1:$82,MATCH(H$1,'Cleaned Responses'!$1:$1,0),FALSE)</f>
        <v>#N/A</v>
      </c>
      <c r="I460" s="6" t="e">
        <f>VLOOKUP($A460&amp;$B460,'Cleaned Responses'!$1:$82,MATCH(I$1,'Cleaned Responses'!$1:$1,0),FALSE)</f>
        <v>#N/A</v>
      </c>
      <c r="J460" s="6" t="e">
        <f>VLOOKUP($A460&amp;$B460,'Cleaned Responses'!$1:$82,MATCH(J$1,'Cleaned Responses'!$1:$1,0),FALSE)</f>
        <v>#N/A</v>
      </c>
      <c r="K460" s="6" t="e">
        <f>VLOOKUP($A460&amp;$B460,'Cleaned Responses'!$1:$82,MATCH(K$1,'Cleaned Responses'!$1:$1,0),FALSE)</f>
        <v>#N/A</v>
      </c>
      <c r="L460" s="6" t="e">
        <f>VLOOKUP($A460&amp;$B460,'Cleaned Responses'!$1:$82,MATCH(L$1,'Cleaned Responses'!$1:$1,0),FALSE)</f>
        <v>#N/A</v>
      </c>
      <c r="M460" s="6" t="e">
        <f>VLOOKUP($A460&amp;$B460,'Cleaned Responses'!$1:$82,MATCH(M$1,'Cleaned Responses'!$1:$1,0),FALSE)</f>
        <v>#N/A</v>
      </c>
      <c r="N460" s="8" t="e">
        <f t="shared" si="155"/>
        <v>#N/A</v>
      </c>
      <c r="O460" s="8" t="e">
        <f t="shared" si="156"/>
        <v>#N/A</v>
      </c>
      <c r="P460" s="8" t="e">
        <f t="shared" si="157"/>
        <v>#N/A</v>
      </c>
      <c r="Q460" s="6"/>
      <c r="R460" s="6"/>
      <c r="S460" s="6"/>
      <c r="T460" s="6"/>
      <c r="U460" s="8" t="e">
        <f t="shared" si="158"/>
        <v>#N/A</v>
      </c>
      <c r="V460" s="6" t="e">
        <f>VLOOKUP($A460&amp;$B460,'Cleaned Responses'!$1:$82,MATCH(V$1,'Cleaned Responses'!$1:$1,0),FALSE)</f>
        <v>#N/A</v>
      </c>
      <c r="W460" s="6" t="e">
        <f>VLOOKUP($A460&amp;$B460,'Cleaned Responses'!$1:$82,MATCH(W$1,'Cleaned Responses'!$1:$1,0),FALSE)</f>
        <v>#N/A</v>
      </c>
      <c r="X460" s="9" t="e">
        <f t="shared" si="159"/>
        <v>#N/A</v>
      </c>
      <c r="Y460" s="9" t="e">
        <f t="shared" si="160"/>
        <v>#N/A</v>
      </c>
      <c r="Z460" s="6" t="e">
        <f>VLOOKUP($A460&amp;$B460,'Cleaned Responses'!$1:$82,MATCH(Z$1,'Cleaned Responses'!$1:$1,0),FALSE)</f>
        <v>#N/A</v>
      </c>
      <c r="AA460" s="6" t="e">
        <f>VLOOKUP($A460&amp;$B460,'Cleaned Responses'!$1:$82,MATCH(AA$1,'Cleaned Responses'!$1:$1,0),FALSE)</f>
        <v>#N/A</v>
      </c>
      <c r="AB460" s="6" t="e">
        <f>VLOOKUP($A460&amp;$B460,'Cleaned Responses'!$1:$82,MATCH(AB$1,'Cleaned Responses'!$1:$1,0),FALSE)</f>
        <v>#N/A</v>
      </c>
      <c r="AC460" s="6" t="e">
        <f>VLOOKUP($A460&amp;$B460,'Cleaned Responses'!$1:$82,MATCH(AC$1,'Cleaned Responses'!$1:$1,0),FALSE)</f>
        <v>#N/A</v>
      </c>
      <c r="AD460" s="6" t="e">
        <f>VLOOKUP($A460&amp;$B460,'Cleaned Responses'!$1:$82,MATCH(AD$1,'Cleaned Responses'!$1:$1,0),FALSE)</f>
        <v>#N/A</v>
      </c>
      <c r="AE460" s="6" t="e">
        <f>VLOOKUP($A460&amp;$B460,'Cleaned Responses'!$1:$82,MATCH(AE$1,'Cleaned Responses'!$1:$1,0),FALSE)</f>
        <v>#N/A</v>
      </c>
      <c r="AF460" s="6" t="e">
        <f>VLOOKUP($A460&amp;$B460,'Cleaned Responses'!$1:$82,MATCH(AF$1,'Cleaned Responses'!$1:$1,0),FALSE)</f>
        <v>#N/A</v>
      </c>
      <c r="AG460" s="6" t="e">
        <f>VLOOKUP($A460&amp;$B460,'Cleaned Responses'!$1:$82,MATCH(AG$1,'Cleaned Responses'!$1:$1,0),FALSE)</f>
        <v>#N/A</v>
      </c>
      <c r="AH460" s="6" t="e">
        <f t="shared" si="161"/>
        <v>#N/A</v>
      </c>
      <c r="AI460" s="7" t="e">
        <f>VLOOKUP($A460&amp;$B460,'Cleaned Responses'!$1:$82,MATCH(AI$1,'Cleaned Responses'!$1:$1,0),FALSE)/100</f>
        <v>#N/A</v>
      </c>
      <c r="AJ460" s="7" t="e">
        <f>VLOOKUP($A460&amp;$B460,'Cleaned Responses'!$1:$82,MATCH(AJ$1,'Cleaned Responses'!$1:$1,0),FALSE)/100</f>
        <v>#N/A</v>
      </c>
      <c r="AK460" s="7" t="e">
        <f>VLOOKUP($A460&amp;$B460,'Cleaned Responses'!$1:$82,MATCH(AK$1,'Cleaned Responses'!$1:$1,0),FALSE)/100</f>
        <v>#N/A</v>
      </c>
      <c r="AL460" s="7" t="e">
        <f>VLOOKUP($A460&amp;$B460,'Cleaned Responses'!$1:$82,MATCH(AL$1,'Cleaned Responses'!$1:$1,0),FALSE)/100</f>
        <v>#N/A</v>
      </c>
      <c r="AM460" s="7" t="e">
        <f>VLOOKUP($A460&amp;$B460,'Cleaned Responses'!$1:$82,MATCH(AM$1,'Cleaned Responses'!$1:$1,0),FALSE)/100</f>
        <v>#N/A</v>
      </c>
      <c r="AN460" s="7" t="e">
        <f>VLOOKUP($A460&amp;$B460,'Cleaned Responses'!$1:$82,MATCH(AN$1,'Cleaned Responses'!$1:$1,0),FALSE)/100</f>
        <v>#N/A</v>
      </c>
      <c r="AO460" s="7" t="e">
        <f>VLOOKUP($A460&amp;$B460,'Cleaned Responses'!$1:$82,MATCH(AO$1,'Cleaned Responses'!$1:$1,0),FALSE)/100</f>
        <v>#N/A</v>
      </c>
      <c r="AP460" s="7" t="e">
        <f>VLOOKUP($A460&amp;$B460,'Cleaned Responses'!$1:$82,MATCH(AP$1,'Cleaned Responses'!$1:$1,0),FALSE)/100</f>
        <v>#N/A</v>
      </c>
      <c r="AQ460" s="7" t="e">
        <f>VLOOKUP($A460&amp;$B460,'Cleaned Responses'!$1:$82,MATCH(AQ$1,'Cleaned Responses'!$1:$1,0),FALSE)/100</f>
        <v>#N/A</v>
      </c>
      <c r="AR460" s="7" t="e">
        <f>VLOOKUP($A460&amp;$B460,'Cleaned Responses'!$1:$82,MATCH(AR$1,'Cleaned Responses'!$1:$1,0),FALSE)/100</f>
        <v>#N/A</v>
      </c>
      <c r="AS460" s="7" t="e">
        <f>VLOOKUP($A460&amp;$B460,'Cleaned Responses'!$1:$82,MATCH(AS$1,'Cleaned Responses'!$1:$1,0),FALSE)/100</f>
        <v>#N/A</v>
      </c>
      <c r="AT460" s="7" t="e">
        <f>VLOOKUP($A460&amp;$B460,'Cleaned Responses'!$1:$82,MATCH(AT$1,'Cleaned Responses'!$1:$1,0),FALSE)/100</f>
        <v>#N/A</v>
      </c>
      <c r="AU460" s="7" t="e">
        <f>VLOOKUP($A460&amp;$B460,'Cleaned Responses'!$1:$82,MATCH(AU$1,'Cleaned Responses'!$1:$1,0),FALSE)/100</f>
        <v>#N/A</v>
      </c>
      <c r="AV460" s="7" t="e">
        <f>VLOOKUP($A460&amp;$B460,'Cleaned Responses'!$1:$82,MATCH(AV$1,'Cleaned Responses'!$1:$1,0),FALSE)/100</f>
        <v>#N/A</v>
      </c>
      <c r="AW460" s="7" t="e">
        <f>VLOOKUP($A460&amp;$B460,'Cleaned Responses'!$1:$82,MATCH(AW$1,'Cleaned Responses'!$1:$1,0),FALSE)/100</f>
        <v>#N/A</v>
      </c>
      <c r="AX460" s="7" t="e">
        <f>VLOOKUP($A460&amp;$B460,'Cleaned Responses'!$1:$82,MATCH(AX$1,'Cleaned Responses'!$1:$1,0),FALSE)/100</f>
        <v>#N/A</v>
      </c>
      <c r="AY460" s="7" t="e">
        <f>VLOOKUP($A460&amp;$B460,'Cleaned Responses'!$1:$82,MATCH(AY$1,'Cleaned Responses'!$1:$1,0),FALSE)/100</f>
        <v>#N/A</v>
      </c>
      <c r="AZ460" s="7" t="e">
        <f>VLOOKUP($A460&amp;$B460,'Cleaned Responses'!$1:$82,MATCH(AZ$1,'Cleaned Responses'!$1:$1,0),FALSE)/100</f>
        <v>#N/A</v>
      </c>
      <c r="BA460" s="7" t="e">
        <f>VLOOKUP($A460&amp;$B460,'Cleaned Responses'!$1:$82,MATCH(BA$1,'Cleaned Responses'!$1:$1,0),FALSE)/100</f>
        <v>#N/A</v>
      </c>
      <c r="BB460" s="7"/>
      <c r="BC460" s="6" t="e">
        <f>VLOOKUP($A460&amp;$B460,'Cleaned Responses'!$1:$82,MATCH(BC$1,'Cleaned Responses'!$1:$1,0),FALSE)</f>
        <v>#N/A</v>
      </c>
      <c r="BD460" s="6" t="e">
        <f>VLOOKUP($A460&amp;$B460,'Cleaned Responses'!$1:$82,MATCH(BD$1,'Cleaned Responses'!$1:$1,0),FALSE)</f>
        <v>#N/A</v>
      </c>
      <c r="BE460" t="e">
        <f>VLOOKUP($A460&amp;$B460,'Cleaned Responses'!$1:$82,MATCH(BE$1,'Cleaned Responses'!$1:$1,0),FALSE)/100</f>
        <v>#N/A</v>
      </c>
      <c r="BF460" t="e">
        <f>VLOOKUP($A460&amp;$B460,'Cleaned Responses'!$1:$82,MATCH(BF$1,'Cleaned Responses'!$1:$1,0),FALSE)/100</f>
        <v>#N/A</v>
      </c>
      <c r="BG460" t="e">
        <f>VLOOKUP($A460&amp;$B460,'Cleaned Responses'!$1:$82,MATCH(BG$1,'Cleaned Responses'!$1:$1,0),FALSE)/100</f>
        <v>#N/A</v>
      </c>
      <c r="BH460" t="e">
        <f t="shared" si="162"/>
        <v>#N/A</v>
      </c>
      <c r="BI460" t="e">
        <f t="shared" si="163"/>
        <v>#N/A</v>
      </c>
      <c r="BJ460" t="e">
        <f t="shared" si="164"/>
        <v>#N/A</v>
      </c>
      <c r="BK460" t="e">
        <f>VLOOKUP($A460&amp;$B460,'Cleaned Responses'!$1:$82,MATCH(BK$1,'Cleaned Responses'!$1:$1,0),FALSE)/100</f>
        <v>#N/A</v>
      </c>
      <c r="BL460" t="e">
        <f>VLOOKUP($A460&amp;$B460,'Cleaned Responses'!$1:$82,MATCH(BL$1,'Cleaned Responses'!$1:$1,0),FALSE)/100</f>
        <v>#N/A</v>
      </c>
      <c r="BM460" t="e">
        <f>VLOOKUP($A460&amp;$B460,'Cleaned Responses'!$1:$82,MATCH(BM$1,'Cleaned Responses'!$1:$1,0),FALSE)/100</f>
        <v>#N/A</v>
      </c>
      <c r="BN460" t="e">
        <f>VLOOKUP($A460&amp;$B460,'Cleaned Responses'!$1:$82,MATCH(BN$1,'Cleaned Responses'!$1:$1,0),FALSE)/100</f>
        <v>#N/A</v>
      </c>
      <c r="BO460" t="e">
        <f>VLOOKUP($A460&amp;$B460,'Cleaned Responses'!$1:$82,MATCH(BO$1,'Cleaned Responses'!$1:$1,0),FALSE)/100</f>
        <v>#N/A</v>
      </c>
      <c r="BP460" t="e">
        <f>VLOOKUP($A460&amp;$B460,'Cleaned Responses'!$1:$82,MATCH(BP$1,'Cleaned Responses'!$1:$1,0),FALSE)/100</f>
        <v>#N/A</v>
      </c>
      <c r="BQ460" t="e">
        <f>VLOOKUP($A460&amp;$B460,'Cleaned Responses'!$1:$82,MATCH(BQ$1,'Cleaned Responses'!$1:$1,0),FALSE)/100</f>
        <v>#N/A</v>
      </c>
      <c r="BR460" t="e">
        <f>VLOOKUP($A460&amp;$B460,'Cleaned Responses'!$1:$82,MATCH(BR$1,'Cleaned Responses'!$1:$1,0),FALSE)/100</f>
        <v>#N/A</v>
      </c>
      <c r="BS460" t="e">
        <f>VLOOKUP($A460&amp;$B460,'Cleaned Responses'!$1:$82,MATCH(BS$1,'Cleaned Responses'!$1:$1,0),FALSE)/100</f>
        <v>#N/A</v>
      </c>
      <c r="BT460" t="e">
        <f>VLOOKUP($A460&amp;$B460,'Cleaned Responses'!$1:$82,MATCH(BT$1,'Cleaned Responses'!$1:$1,0),FALSE)/100</f>
        <v>#N/A</v>
      </c>
      <c r="BU460" t="e">
        <f>VLOOKUP($A460&amp;$B460,'Cleaned Responses'!$1:$82,MATCH(BU$1,'Cleaned Responses'!$1:$1,0),FALSE)/100</f>
        <v>#N/A</v>
      </c>
      <c r="BV460" t="e">
        <f>VLOOKUP($A460&amp;$B460,'Cleaned Responses'!$1:$82,MATCH(BV$1,'Cleaned Responses'!$1:$1,0),FALSE)/100</f>
        <v>#N/A</v>
      </c>
      <c r="BW460" t="e">
        <f t="shared" si="165"/>
        <v>#N/A</v>
      </c>
      <c r="BX460" t="e">
        <f t="shared" si="166"/>
        <v>#N/A</v>
      </c>
      <c r="BY460" t="e">
        <f t="shared" si="167"/>
        <v>#N/A</v>
      </c>
      <c r="BZ460" t="e">
        <f t="shared" si="168"/>
        <v>#N/A</v>
      </c>
      <c r="CA460" t="e">
        <f t="shared" si="169"/>
        <v>#N/A</v>
      </c>
      <c r="CB460" t="e">
        <f t="shared" si="170"/>
        <v>#N/A</v>
      </c>
      <c r="CC460" t="e">
        <f t="shared" si="171"/>
        <v>#N/A</v>
      </c>
      <c r="CD460" t="e">
        <f t="shared" si="172"/>
        <v>#N/A</v>
      </c>
      <c r="CE460" t="e">
        <f t="shared" si="173"/>
        <v>#N/A</v>
      </c>
      <c r="CF460" t="e">
        <f t="shared" si="174"/>
        <v>#N/A</v>
      </c>
      <c r="CG460" t="e">
        <f t="shared" si="175"/>
        <v>#N/A</v>
      </c>
    </row>
    <row r="461" spans="1:85" ht="20" customHeight="1" x14ac:dyDescent="0.25">
      <c r="A461" s="187"/>
      <c r="B461" s="6"/>
      <c r="C461" s="6" t="e">
        <f>VLOOKUP($A461&amp;$B461,'Cleaned Responses'!$1:$82,MATCH($C$1,'Cleaned Responses'!$1:$1,0),FALSE)</f>
        <v>#N/A</v>
      </c>
      <c r="D461" s="6" t="e">
        <f>VLOOKUP($A461&amp;$B461,'Cleaned Responses'!$1:$82,MATCH(D$1,'Cleaned Responses'!$1:$1,0),FALSE)</f>
        <v>#N/A</v>
      </c>
      <c r="E461" s="6" t="e">
        <f>VLOOKUP($A461&amp;$B461,'Cleaned Responses'!$1:$82,MATCH(E$1,'Cleaned Responses'!$1:$1,0),FALSE)</f>
        <v>#N/A</v>
      </c>
      <c r="F461" s="6" t="e">
        <f>VLOOKUP($A461&amp;$B461,'Cleaned Responses'!$1:$82,MATCH(F$1,'Cleaned Responses'!$1:$1,0),FALSE)</f>
        <v>#N/A</v>
      </c>
      <c r="G461" s="6" t="e">
        <f t="shared" si="154"/>
        <v>#N/A</v>
      </c>
      <c r="H461" s="6" t="e">
        <f>VLOOKUP($A461&amp;$B461,'Cleaned Responses'!$1:$82,MATCH(H$1,'Cleaned Responses'!$1:$1,0),FALSE)</f>
        <v>#N/A</v>
      </c>
      <c r="I461" s="6" t="e">
        <f>VLOOKUP($A461&amp;$B461,'Cleaned Responses'!$1:$82,MATCH(I$1,'Cleaned Responses'!$1:$1,0),FALSE)</f>
        <v>#N/A</v>
      </c>
      <c r="J461" s="6" t="e">
        <f>VLOOKUP($A461&amp;$B461,'Cleaned Responses'!$1:$82,MATCH(J$1,'Cleaned Responses'!$1:$1,0),FALSE)</f>
        <v>#N/A</v>
      </c>
      <c r="K461" s="6" t="e">
        <f>VLOOKUP($A461&amp;$B461,'Cleaned Responses'!$1:$82,MATCH(K$1,'Cleaned Responses'!$1:$1,0),FALSE)</f>
        <v>#N/A</v>
      </c>
      <c r="L461" s="6" t="e">
        <f>VLOOKUP($A461&amp;$B461,'Cleaned Responses'!$1:$82,MATCH(L$1,'Cleaned Responses'!$1:$1,0),FALSE)</f>
        <v>#N/A</v>
      </c>
      <c r="M461" s="6" t="e">
        <f>VLOOKUP($A461&amp;$B461,'Cleaned Responses'!$1:$82,MATCH(M$1,'Cleaned Responses'!$1:$1,0),FALSE)</f>
        <v>#N/A</v>
      </c>
      <c r="N461" s="8" t="e">
        <f t="shared" si="155"/>
        <v>#N/A</v>
      </c>
      <c r="O461" s="8" t="e">
        <f t="shared" si="156"/>
        <v>#N/A</v>
      </c>
      <c r="P461" s="8" t="e">
        <f t="shared" si="157"/>
        <v>#N/A</v>
      </c>
      <c r="Q461" s="6"/>
      <c r="R461" s="6"/>
      <c r="S461" s="6"/>
      <c r="T461" s="6"/>
      <c r="U461" s="8" t="e">
        <f t="shared" si="158"/>
        <v>#N/A</v>
      </c>
      <c r="V461" s="6" t="e">
        <f>VLOOKUP($A461&amp;$B461,'Cleaned Responses'!$1:$82,MATCH(V$1,'Cleaned Responses'!$1:$1,0),FALSE)</f>
        <v>#N/A</v>
      </c>
      <c r="W461" s="6" t="e">
        <f>VLOOKUP($A461&amp;$B461,'Cleaned Responses'!$1:$82,MATCH(W$1,'Cleaned Responses'!$1:$1,0),FALSE)</f>
        <v>#N/A</v>
      </c>
      <c r="X461" s="9" t="e">
        <f t="shared" si="159"/>
        <v>#N/A</v>
      </c>
      <c r="Y461" s="9" t="e">
        <f t="shared" si="160"/>
        <v>#N/A</v>
      </c>
      <c r="Z461" s="6" t="e">
        <f>VLOOKUP($A461&amp;$B461,'Cleaned Responses'!$1:$82,MATCH(Z$1,'Cleaned Responses'!$1:$1,0),FALSE)</f>
        <v>#N/A</v>
      </c>
      <c r="AA461" s="6" t="e">
        <f>VLOOKUP($A461&amp;$B461,'Cleaned Responses'!$1:$82,MATCH(AA$1,'Cleaned Responses'!$1:$1,0),FALSE)</f>
        <v>#N/A</v>
      </c>
      <c r="AB461" s="6" t="e">
        <f>VLOOKUP($A461&amp;$B461,'Cleaned Responses'!$1:$82,MATCH(AB$1,'Cleaned Responses'!$1:$1,0),FALSE)</f>
        <v>#N/A</v>
      </c>
      <c r="AC461" s="6" t="e">
        <f>VLOOKUP($A461&amp;$B461,'Cleaned Responses'!$1:$82,MATCH(AC$1,'Cleaned Responses'!$1:$1,0),FALSE)</f>
        <v>#N/A</v>
      </c>
      <c r="AD461" s="6" t="e">
        <f>VLOOKUP($A461&amp;$B461,'Cleaned Responses'!$1:$82,MATCH(AD$1,'Cleaned Responses'!$1:$1,0),FALSE)</f>
        <v>#N/A</v>
      </c>
      <c r="AE461" s="6" t="e">
        <f>VLOOKUP($A461&amp;$B461,'Cleaned Responses'!$1:$82,MATCH(AE$1,'Cleaned Responses'!$1:$1,0),FALSE)</f>
        <v>#N/A</v>
      </c>
      <c r="AF461" s="6" t="e">
        <f>VLOOKUP($A461&amp;$B461,'Cleaned Responses'!$1:$82,MATCH(AF$1,'Cleaned Responses'!$1:$1,0),FALSE)</f>
        <v>#N/A</v>
      </c>
      <c r="AG461" s="6" t="e">
        <f>VLOOKUP($A461&amp;$B461,'Cleaned Responses'!$1:$82,MATCH(AG$1,'Cleaned Responses'!$1:$1,0),FALSE)</f>
        <v>#N/A</v>
      </c>
      <c r="AH461" s="6" t="e">
        <f t="shared" si="161"/>
        <v>#N/A</v>
      </c>
      <c r="AI461" s="7" t="e">
        <f>VLOOKUP($A461&amp;$B461,'Cleaned Responses'!$1:$82,MATCH(AI$1,'Cleaned Responses'!$1:$1,0),FALSE)/100</f>
        <v>#N/A</v>
      </c>
      <c r="AJ461" s="7" t="e">
        <f>VLOOKUP($A461&amp;$B461,'Cleaned Responses'!$1:$82,MATCH(AJ$1,'Cleaned Responses'!$1:$1,0),FALSE)/100</f>
        <v>#N/A</v>
      </c>
      <c r="AK461" s="7" t="e">
        <f>VLOOKUP($A461&amp;$B461,'Cleaned Responses'!$1:$82,MATCH(AK$1,'Cleaned Responses'!$1:$1,0),FALSE)/100</f>
        <v>#N/A</v>
      </c>
      <c r="AL461" s="7" t="e">
        <f>VLOOKUP($A461&amp;$B461,'Cleaned Responses'!$1:$82,MATCH(AL$1,'Cleaned Responses'!$1:$1,0),FALSE)/100</f>
        <v>#N/A</v>
      </c>
      <c r="AM461" s="7" t="e">
        <f>VLOOKUP($A461&amp;$B461,'Cleaned Responses'!$1:$82,MATCH(AM$1,'Cleaned Responses'!$1:$1,0),FALSE)/100</f>
        <v>#N/A</v>
      </c>
      <c r="AN461" s="7" t="e">
        <f>VLOOKUP($A461&amp;$B461,'Cleaned Responses'!$1:$82,MATCH(AN$1,'Cleaned Responses'!$1:$1,0),FALSE)/100</f>
        <v>#N/A</v>
      </c>
      <c r="AO461" s="7" t="e">
        <f>VLOOKUP($A461&amp;$B461,'Cleaned Responses'!$1:$82,MATCH(AO$1,'Cleaned Responses'!$1:$1,0),FALSE)/100</f>
        <v>#N/A</v>
      </c>
      <c r="AP461" s="7" t="e">
        <f>VLOOKUP($A461&amp;$B461,'Cleaned Responses'!$1:$82,MATCH(AP$1,'Cleaned Responses'!$1:$1,0),FALSE)/100</f>
        <v>#N/A</v>
      </c>
      <c r="AQ461" s="7" t="e">
        <f>VLOOKUP($A461&amp;$B461,'Cleaned Responses'!$1:$82,MATCH(AQ$1,'Cleaned Responses'!$1:$1,0),FALSE)/100</f>
        <v>#N/A</v>
      </c>
      <c r="AR461" s="7" t="e">
        <f>VLOOKUP($A461&amp;$B461,'Cleaned Responses'!$1:$82,MATCH(AR$1,'Cleaned Responses'!$1:$1,0),FALSE)/100</f>
        <v>#N/A</v>
      </c>
      <c r="AS461" s="7" t="e">
        <f>VLOOKUP($A461&amp;$B461,'Cleaned Responses'!$1:$82,MATCH(AS$1,'Cleaned Responses'!$1:$1,0),FALSE)/100</f>
        <v>#N/A</v>
      </c>
      <c r="AT461" s="7" t="e">
        <f>VLOOKUP($A461&amp;$B461,'Cleaned Responses'!$1:$82,MATCH(AT$1,'Cleaned Responses'!$1:$1,0),FALSE)/100</f>
        <v>#N/A</v>
      </c>
      <c r="AU461" s="7" t="e">
        <f>VLOOKUP($A461&amp;$B461,'Cleaned Responses'!$1:$82,MATCH(AU$1,'Cleaned Responses'!$1:$1,0),FALSE)/100</f>
        <v>#N/A</v>
      </c>
      <c r="AV461" s="7" t="e">
        <f>VLOOKUP($A461&amp;$B461,'Cleaned Responses'!$1:$82,MATCH(AV$1,'Cleaned Responses'!$1:$1,0),FALSE)/100</f>
        <v>#N/A</v>
      </c>
      <c r="AW461" s="7" t="e">
        <f>VLOOKUP($A461&amp;$B461,'Cleaned Responses'!$1:$82,MATCH(AW$1,'Cleaned Responses'!$1:$1,0),FALSE)/100</f>
        <v>#N/A</v>
      </c>
      <c r="AX461" s="7" t="e">
        <f>VLOOKUP($A461&amp;$B461,'Cleaned Responses'!$1:$82,MATCH(AX$1,'Cleaned Responses'!$1:$1,0),FALSE)/100</f>
        <v>#N/A</v>
      </c>
      <c r="AY461" s="7" t="e">
        <f>VLOOKUP($A461&amp;$B461,'Cleaned Responses'!$1:$82,MATCH(AY$1,'Cleaned Responses'!$1:$1,0),FALSE)/100</f>
        <v>#N/A</v>
      </c>
      <c r="AZ461" s="7" t="e">
        <f>VLOOKUP($A461&amp;$B461,'Cleaned Responses'!$1:$82,MATCH(AZ$1,'Cleaned Responses'!$1:$1,0),FALSE)/100</f>
        <v>#N/A</v>
      </c>
      <c r="BA461" s="7" t="e">
        <f>VLOOKUP($A461&amp;$B461,'Cleaned Responses'!$1:$82,MATCH(BA$1,'Cleaned Responses'!$1:$1,0),FALSE)/100</f>
        <v>#N/A</v>
      </c>
      <c r="BB461" s="7"/>
      <c r="BC461" s="6" t="e">
        <f>VLOOKUP($A461&amp;$B461,'Cleaned Responses'!$1:$82,MATCH(BC$1,'Cleaned Responses'!$1:$1,0),FALSE)</f>
        <v>#N/A</v>
      </c>
      <c r="BD461" s="6" t="e">
        <f>VLOOKUP($A461&amp;$B461,'Cleaned Responses'!$1:$82,MATCH(BD$1,'Cleaned Responses'!$1:$1,0),FALSE)</f>
        <v>#N/A</v>
      </c>
      <c r="BE461" t="e">
        <f>VLOOKUP($A461&amp;$B461,'Cleaned Responses'!$1:$82,MATCH(BE$1,'Cleaned Responses'!$1:$1,0),FALSE)/100</f>
        <v>#N/A</v>
      </c>
      <c r="BF461" t="e">
        <f>VLOOKUP($A461&amp;$B461,'Cleaned Responses'!$1:$82,MATCH(BF$1,'Cleaned Responses'!$1:$1,0),FALSE)/100</f>
        <v>#N/A</v>
      </c>
      <c r="BG461" t="e">
        <f>VLOOKUP($A461&amp;$B461,'Cleaned Responses'!$1:$82,MATCH(BG$1,'Cleaned Responses'!$1:$1,0),FALSE)/100</f>
        <v>#N/A</v>
      </c>
      <c r="BH461" t="e">
        <f t="shared" si="162"/>
        <v>#N/A</v>
      </c>
      <c r="BI461" t="e">
        <f t="shared" si="163"/>
        <v>#N/A</v>
      </c>
      <c r="BJ461" t="e">
        <f t="shared" si="164"/>
        <v>#N/A</v>
      </c>
      <c r="BK461" t="e">
        <f>VLOOKUP($A461&amp;$B461,'Cleaned Responses'!$1:$82,MATCH(BK$1,'Cleaned Responses'!$1:$1,0),FALSE)/100</f>
        <v>#N/A</v>
      </c>
      <c r="BL461" t="e">
        <f>VLOOKUP($A461&amp;$B461,'Cleaned Responses'!$1:$82,MATCH(BL$1,'Cleaned Responses'!$1:$1,0),FALSE)/100</f>
        <v>#N/A</v>
      </c>
      <c r="BM461" t="e">
        <f>VLOOKUP($A461&amp;$B461,'Cleaned Responses'!$1:$82,MATCH(BM$1,'Cleaned Responses'!$1:$1,0),FALSE)/100</f>
        <v>#N/A</v>
      </c>
      <c r="BN461" t="e">
        <f>VLOOKUP($A461&amp;$B461,'Cleaned Responses'!$1:$82,MATCH(BN$1,'Cleaned Responses'!$1:$1,0),FALSE)/100</f>
        <v>#N/A</v>
      </c>
      <c r="BO461" t="e">
        <f>VLOOKUP($A461&amp;$B461,'Cleaned Responses'!$1:$82,MATCH(BO$1,'Cleaned Responses'!$1:$1,0),FALSE)/100</f>
        <v>#N/A</v>
      </c>
      <c r="BP461" t="e">
        <f>VLOOKUP($A461&amp;$B461,'Cleaned Responses'!$1:$82,MATCH(BP$1,'Cleaned Responses'!$1:$1,0),FALSE)/100</f>
        <v>#N/A</v>
      </c>
      <c r="BQ461" t="e">
        <f>VLOOKUP($A461&amp;$B461,'Cleaned Responses'!$1:$82,MATCH(BQ$1,'Cleaned Responses'!$1:$1,0),FALSE)/100</f>
        <v>#N/A</v>
      </c>
      <c r="BR461" t="e">
        <f>VLOOKUP($A461&amp;$B461,'Cleaned Responses'!$1:$82,MATCH(BR$1,'Cleaned Responses'!$1:$1,0),FALSE)/100</f>
        <v>#N/A</v>
      </c>
      <c r="BS461" t="e">
        <f>VLOOKUP($A461&amp;$B461,'Cleaned Responses'!$1:$82,MATCH(BS$1,'Cleaned Responses'!$1:$1,0),FALSE)/100</f>
        <v>#N/A</v>
      </c>
      <c r="BT461" t="e">
        <f>VLOOKUP($A461&amp;$B461,'Cleaned Responses'!$1:$82,MATCH(BT$1,'Cleaned Responses'!$1:$1,0),FALSE)/100</f>
        <v>#N/A</v>
      </c>
      <c r="BU461" t="e">
        <f>VLOOKUP($A461&amp;$B461,'Cleaned Responses'!$1:$82,MATCH(BU$1,'Cleaned Responses'!$1:$1,0),FALSE)/100</f>
        <v>#N/A</v>
      </c>
      <c r="BV461" t="e">
        <f>VLOOKUP($A461&amp;$B461,'Cleaned Responses'!$1:$82,MATCH(BV$1,'Cleaned Responses'!$1:$1,0),FALSE)/100</f>
        <v>#N/A</v>
      </c>
      <c r="BW461" t="e">
        <f t="shared" si="165"/>
        <v>#N/A</v>
      </c>
      <c r="BX461" t="e">
        <f t="shared" si="166"/>
        <v>#N/A</v>
      </c>
      <c r="BY461" t="e">
        <f t="shared" si="167"/>
        <v>#N/A</v>
      </c>
      <c r="BZ461" t="e">
        <f t="shared" si="168"/>
        <v>#N/A</v>
      </c>
      <c r="CA461" t="e">
        <f t="shared" si="169"/>
        <v>#N/A</v>
      </c>
      <c r="CB461" t="e">
        <f t="shared" si="170"/>
        <v>#N/A</v>
      </c>
      <c r="CC461" t="e">
        <f t="shared" si="171"/>
        <v>#N/A</v>
      </c>
      <c r="CD461" t="e">
        <f t="shared" si="172"/>
        <v>#N/A</v>
      </c>
      <c r="CE461" t="e">
        <f t="shared" si="173"/>
        <v>#N/A</v>
      </c>
      <c r="CF461" t="e">
        <f t="shared" si="174"/>
        <v>#N/A</v>
      </c>
      <c r="CG461" t="e">
        <f t="shared" si="175"/>
        <v>#N/A</v>
      </c>
    </row>
    <row r="462" spans="1:85" ht="20" customHeight="1" x14ac:dyDescent="0.25">
      <c r="A462" s="187"/>
      <c r="B462" s="6"/>
      <c r="C462" s="6" t="e">
        <f>VLOOKUP($A462&amp;$B462,'Cleaned Responses'!$1:$82,MATCH($C$1,'Cleaned Responses'!$1:$1,0),FALSE)</f>
        <v>#N/A</v>
      </c>
      <c r="D462" s="6" t="e">
        <f>VLOOKUP($A462&amp;$B462,'Cleaned Responses'!$1:$82,MATCH(D$1,'Cleaned Responses'!$1:$1,0),FALSE)</f>
        <v>#N/A</v>
      </c>
      <c r="E462" s="6" t="e">
        <f>VLOOKUP($A462&amp;$B462,'Cleaned Responses'!$1:$82,MATCH(E$1,'Cleaned Responses'!$1:$1,0),FALSE)</f>
        <v>#N/A</v>
      </c>
      <c r="F462" s="6" t="e">
        <f>VLOOKUP($A462&amp;$B462,'Cleaned Responses'!$1:$82,MATCH(F$1,'Cleaned Responses'!$1:$1,0),FALSE)</f>
        <v>#N/A</v>
      </c>
      <c r="G462" s="6" t="e">
        <f t="shared" si="154"/>
        <v>#N/A</v>
      </c>
      <c r="H462" s="6" t="e">
        <f>VLOOKUP($A462&amp;$B462,'Cleaned Responses'!$1:$82,MATCH(H$1,'Cleaned Responses'!$1:$1,0),FALSE)</f>
        <v>#N/A</v>
      </c>
      <c r="I462" s="6" t="e">
        <f>VLOOKUP($A462&amp;$B462,'Cleaned Responses'!$1:$82,MATCH(I$1,'Cleaned Responses'!$1:$1,0),FALSE)</f>
        <v>#N/A</v>
      </c>
      <c r="J462" s="6" t="e">
        <f>VLOOKUP($A462&amp;$B462,'Cleaned Responses'!$1:$82,MATCH(J$1,'Cleaned Responses'!$1:$1,0),FALSE)</f>
        <v>#N/A</v>
      </c>
      <c r="K462" s="6" t="e">
        <f>VLOOKUP($A462&amp;$B462,'Cleaned Responses'!$1:$82,MATCH(K$1,'Cleaned Responses'!$1:$1,0),FALSE)</f>
        <v>#N/A</v>
      </c>
      <c r="L462" s="6" t="e">
        <f>VLOOKUP($A462&amp;$B462,'Cleaned Responses'!$1:$82,MATCH(L$1,'Cleaned Responses'!$1:$1,0),FALSE)</f>
        <v>#N/A</v>
      </c>
      <c r="M462" s="6" t="e">
        <f>VLOOKUP($A462&amp;$B462,'Cleaned Responses'!$1:$82,MATCH(M$1,'Cleaned Responses'!$1:$1,0),FALSE)</f>
        <v>#N/A</v>
      </c>
      <c r="N462" s="8" t="e">
        <f t="shared" si="155"/>
        <v>#N/A</v>
      </c>
      <c r="O462" s="8" t="e">
        <f t="shared" si="156"/>
        <v>#N/A</v>
      </c>
      <c r="P462" s="8" t="e">
        <f t="shared" si="157"/>
        <v>#N/A</v>
      </c>
      <c r="Q462" s="6"/>
      <c r="R462" s="6"/>
      <c r="S462" s="6"/>
      <c r="T462" s="6"/>
      <c r="U462" s="8" t="e">
        <f t="shared" si="158"/>
        <v>#N/A</v>
      </c>
      <c r="V462" s="6" t="e">
        <f>VLOOKUP($A462&amp;$B462,'Cleaned Responses'!$1:$82,MATCH(V$1,'Cleaned Responses'!$1:$1,0),FALSE)</f>
        <v>#N/A</v>
      </c>
      <c r="W462" s="6" t="e">
        <f>VLOOKUP($A462&amp;$B462,'Cleaned Responses'!$1:$82,MATCH(W$1,'Cleaned Responses'!$1:$1,0),FALSE)</f>
        <v>#N/A</v>
      </c>
      <c r="X462" s="9" t="e">
        <f t="shared" si="159"/>
        <v>#N/A</v>
      </c>
      <c r="Y462" s="9" t="e">
        <f t="shared" si="160"/>
        <v>#N/A</v>
      </c>
      <c r="Z462" s="6" t="e">
        <f>VLOOKUP($A462&amp;$B462,'Cleaned Responses'!$1:$82,MATCH(Z$1,'Cleaned Responses'!$1:$1,0),FALSE)</f>
        <v>#N/A</v>
      </c>
      <c r="AA462" s="6" t="e">
        <f>VLOOKUP($A462&amp;$B462,'Cleaned Responses'!$1:$82,MATCH(AA$1,'Cleaned Responses'!$1:$1,0),FALSE)</f>
        <v>#N/A</v>
      </c>
      <c r="AB462" s="6" t="e">
        <f>VLOOKUP($A462&amp;$B462,'Cleaned Responses'!$1:$82,MATCH(AB$1,'Cleaned Responses'!$1:$1,0),FALSE)</f>
        <v>#N/A</v>
      </c>
      <c r="AC462" s="6" t="e">
        <f>VLOOKUP($A462&amp;$B462,'Cleaned Responses'!$1:$82,MATCH(AC$1,'Cleaned Responses'!$1:$1,0),FALSE)</f>
        <v>#N/A</v>
      </c>
      <c r="AD462" s="6" t="e">
        <f>VLOOKUP($A462&amp;$B462,'Cleaned Responses'!$1:$82,MATCH(AD$1,'Cleaned Responses'!$1:$1,0),FALSE)</f>
        <v>#N/A</v>
      </c>
      <c r="AE462" s="6" t="e">
        <f>VLOOKUP($A462&amp;$B462,'Cleaned Responses'!$1:$82,MATCH(AE$1,'Cleaned Responses'!$1:$1,0),FALSE)</f>
        <v>#N/A</v>
      </c>
      <c r="AF462" s="6" t="e">
        <f>VLOOKUP($A462&amp;$B462,'Cleaned Responses'!$1:$82,MATCH(AF$1,'Cleaned Responses'!$1:$1,0),FALSE)</f>
        <v>#N/A</v>
      </c>
      <c r="AG462" s="6" t="e">
        <f>VLOOKUP($A462&amp;$B462,'Cleaned Responses'!$1:$82,MATCH(AG$1,'Cleaned Responses'!$1:$1,0),FALSE)</f>
        <v>#N/A</v>
      </c>
      <c r="AH462" s="6" t="e">
        <f t="shared" si="161"/>
        <v>#N/A</v>
      </c>
      <c r="AI462" s="7" t="e">
        <f>VLOOKUP($A462&amp;$B462,'Cleaned Responses'!$1:$82,MATCH(AI$1,'Cleaned Responses'!$1:$1,0),FALSE)/100</f>
        <v>#N/A</v>
      </c>
      <c r="AJ462" s="7" t="e">
        <f>VLOOKUP($A462&amp;$B462,'Cleaned Responses'!$1:$82,MATCH(AJ$1,'Cleaned Responses'!$1:$1,0),FALSE)/100</f>
        <v>#N/A</v>
      </c>
      <c r="AK462" s="7" t="e">
        <f>VLOOKUP($A462&amp;$B462,'Cleaned Responses'!$1:$82,MATCH(AK$1,'Cleaned Responses'!$1:$1,0),FALSE)/100</f>
        <v>#N/A</v>
      </c>
      <c r="AL462" s="7" t="e">
        <f>VLOOKUP($A462&amp;$B462,'Cleaned Responses'!$1:$82,MATCH(AL$1,'Cleaned Responses'!$1:$1,0),FALSE)/100</f>
        <v>#N/A</v>
      </c>
      <c r="AM462" s="7" t="e">
        <f>VLOOKUP($A462&amp;$B462,'Cleaned Responses'!$1:$82,MATCH(AM$1,'Cleaned Responses'!$1:$1,0),FALSE)/100</f>
        <v>#N/A</v>
      </c>
      <c r="AN462" s="7" t="e">
        <f>VLOOKUP($A462&amp;$B462,'Cleaned Responses'!$1:$82,MATCH(AN$1,'Cleaned Responses'!$1:$1,0),FALSE)/100</f>
        <v>#N/A</v>
      </c>
      <c r="AO462" s="7" t="e">
        <f>VLOOKUP($A462&amp;$B462,'Cleaned Responses'!$1:$82,MATCH(AO$1,'Cleaned Responses'!$1:$1,0),FALSE)/100</f>
        <v>#N/A</v>
      </c>
      <c r="AP462" s="7" t="e">
        <f>VLOOKUP($A462&amp;$B462,'Cleaned Responses'!$1:$82,MATCH(AP$1,'Cleaned Responses'!$1:$1,0),FALSE)/100</f>
        <v>#N/A</v>
      </c>
      <c r="AQ462" s="7" t="e">
        <f>VLOOKUP($A462&amp;$B462,'Cleaned Responses'!$1:$82,MATCH(AQ$1,'Cleaned Responses'!$1:$1,0),FALSE)/100</f>
        <v>#N/A</v>
      </c>
      <c r="AR462" s="7" t="e">
        <f>VLOOKUP($A462&amp;$B462,'Cleaned Responses'!$1:$82,MATCH(AR$1,'Cleaned Responses'!$1:$1,0),FALSE)/100</f>
        <v>#N/A</v>
      </c>
      <c r="AS462" s="7" t="e">
        <f>VLOOKUP($A462&amp;$B462,'Cleaned Responses'!$1:$82,MATCH(AS$1,'Cleaned Responses'!$1:$1,0),FALSE)/100</f>
        <v>#N/A</v>
      </c>
      <c r="AT462" s="7" t="e">
        <f>VLOOKUP($A462&amp;$B462,'Cleaned Responses'!$1:$82,MATCH(AT$1,'Cleaned Responses'!$1:$1,0),FALSE)/100</f>
        <v>#N/A</v>
      </c>
      <c r="AU462" s="7" t="e">
        <f>VLOOKUP($A462&amp;$B462,'Cleaned Responses'!$1:$82,MATCH(AU$1,'Cleaned Responses'!$1:$1,0),FALSE)/100</f>
        <v>#N/A</v>
      </c>
      <c r="AV462" s="7" t="e">
        <f>VLOOKUP($A462&amp;$B462,'Cleaned Responses'!$1:$82,MATCH(AV$1,'Cleaned Responses'!$1:$1,0),FALSE)/100</f>
        <v>#N/A</v>
      </c>
      <c r="AW462" s="7" t="e">
        <f>VLOOKUP($A462&amp;$B462,'Cleaned Responses'!$1:$82,MATCH(AW$1,'Cleaned Responses'!$1:$1,0),FALSE)/100</f>
        <v>#N/A</v>
      </c>
      <c r="AX462" s="7" t="e">
        <f>VLOOKUP($A462&amp;$B462,'Cleaned Responses'!$1:$82,MATCH(AX$1,'Cleaned Responses'!$1:$1,0),FALSE)/100</f>
        <v>#N/A</v>
      </c>
      <c r="AY462" s="7" t="e">
        <f>VLOOKUP($A462&amp;$B462,'Cleaned Responses'!$1:$82,MATCH(AY$1,'Cleaned Responses'!$1:$1,0),FALSE)/100</f>
        <v>#N/A</v>
      </c>
      <c r="AZ462" s="7" t="e">
        <f>VLOOKUP($A462&amp;$B462,'Cleaned Responses'!$1:$82,MATCH(AZ$1,'Cleaned Responses'!$1:$1,0),FALSE)/100</f>
        <v>#N/A</v>
      </c>
      <c r="BA462" s="7" t="e">
        <f>VLOOKUP($A462&amp;$B462,'Cleaned Responses'!$1:$82,MATCH(BA$1,'Cleaned Responses'!$1:$1,0),FALSE)/100</f>
        <v>#N/A</v>
      </c>
      <c r="BB462" s="7"/>
      <c r="BC462" s="6" t="e">
        <f>VLOOKUP($A462&amp;$B462,'Cleaned Responses'!$1:$82,MATCH(BC$1,'Cleaned Responses'!$1:$1,0),FALSE)</f>
        <v>#N/A</v>
      </c>
      <c r="BD462" s="6" t="e">
        <f>VLOOKUP($A462&amp;$B462,'Cleaned Responses'!$1:$82,MATCH(BD$1,'Cleaned Responses'!$1:$1,0),FALSE)</f>
        <v>#N/A</v>
      </c>
      <c r="BE462" t="e">
        <f>VLOOKUP($A462&amp;$B462,'Cleaned Responses'!$1:$82,MATCH(BE$1,'Cleaned Responses'!$1:$1,0),FALSE)/100</f>
        <v>#N/A</v>
      </c>
      <c r="BF462" t="e">
        <f>VLOOKUP($A462&amp;$B462,'Cleaned Responses'!$1:$82,MATCH(BF$1,'Cleaned Responses'!$1:$1,0),FALSE)/100</f>
        <v>#N/A</v>
      </c>
      <c r="BG462" t="e">
        <f>VLOOKUP($A462&amp;$B462,'Cleaned Responses'!$1:$82,MATCH(BG$1,'Cleaned Responses'!$1:$1,0),FALSE)/100</f>
        <v>#N/A</v>
      </c>
      <c r="BH462" t="e">
        <f t="shared" si="162"/>
        <v>#N/A</v>
      </c>
      <c r="BI462" t="e">
        <f t="shared" si="163"/>
        <v>#N/A</v>
      </c>
      <c r="BJ462" t="e">
        <f t="shared" si="164"/>
        <v>#N/A</v>
      </c>
      <c r="BK462" t="e">
        <f>VLOOKUP($A462&amp;$B462,'Cleaned Responses'!$1:$82,MATCH(BK$1,'Cleaned Responses'!$1:$1,0),FALSE)/100</f>
        <v>#N/A</v>
      </c>
      <c r="BL462" t="e">
        <f>VLOOKUP($A462&amp;$B462,'Cleaned Responses'!$1:$82,MATCH(BL$1,'Cleaned Responses'!$1:$1,0),FALSE)/100</f>
        <v>#N/A</v>
      </c>
      <c r="BM462" t="e">
        <f>VLOOKUP($A462&amp;$B462,'Cleaned Responses'!$1:$82,MATCH(BM$1,'Cleaned Responses'!$1:$1,0),FALSE)/100</f>
        <v>#N/A</v>
      </c>
      <c r="BN462" t="e">
        <f>VLOOKUP($A462&amp;$B462,'Cleaned Responses'!$1:$82,MATCH(BN$1,'Cleaned Responses'!$1:$1,0),FALSE)/100</f>
        <v>#N/A</v>
      </c>
      <c r="BO462" t="e">
        <f>VLOOKUP($A462&amp;$B462,'Cleaned Responses'!$1:$82,MATCH(BO$1,'Cleaned Responses'!$1:$1,0),FALSE)/100</f>
        <v>#N/A</v>
      </c>
      <c r="BP462" t="e">
        <f>VLOOKUP($A462&amp;$B462,'Cleaned Responses'!$1:$82,MATCH(BP$1,'Cleaned Responses'!$1:$1,0),FALSE)/100</f>
        <v>#N/A</v>
      </c>
      <c r="BQ462" t="e">
        <f>VLOOKUP($A462&amp;$B462,'Cleaned Responses'!$1:$82,MATCH(BQ$1,'Cleaned Responses'!$1:$1,0),FALSE)/100</f>
        <v>#N/A</v>
      </c>
      <c r="BR462" t="e">
        <f>VLOOKUP($A462&amp;$B462,'Cleaned Responses'!$1:$82,MATCH(BR$1,'Cleaned Responses'!$1:$1,0),FALSE)/100</f>
        <v>#N/A</v>
      </c>
      <c r="BS462" t="e">
        <f>VLOOKUP($A462&amp;$B462,'Cleaned Responses'!$1:$82,MATCH(BS$1,'Cleaned Responses'!$1:$1,0),FALSE)/100</f>
        <v>#N/A</v>
      </c>
      <c r="BT462" t="e">
        <f>VLOOKUP($A462&amp;$B462,'Cleaned Responses'!$1:$82,MATCH(BT$1,'Cleaned Responses'!$1:$1,0),FALSE)/100</f>
        <v>#N/A</v>
      </c>
      <c r="BU462" t="e">
        <f>VLOOKUP($A462&amp;$B462,'Cleaned Responses'!$1:$82,MATCH(BU$1,'Cleaned Responses'!$1:$1,0),FALSE)/100</f>
        <v>#N/A</v>
      </c>
      <c r="BV462" t="e">
        <f>VLOOKUP($A462&amp;$B462,'Cleaned Responses'!$1:$82,MATCH(BV$1,'Cleaned Responses'!$1:$1,0),FALSE)/100</f>
        <v>#N/A</v>
      </c>
      <c r="BW462" t="e">
        <f t="shared" si="165"/>
        <v>#N/A</v>
      </c>
      <c r="BX462" t="e">
        <f t="shared" si="166"/>
        <v>#N/A</v>
      </c>
      <c r="BY462" t="e">
        <f t="shared" si="167"/>
        <v>#N/A</v>
      </c>
      <c r="BZ462" t="e">
        <f t="shared" si="168"/>
        <v>#N/A</v>
      </c>
      <c r="CA462" t="e">
        <f t="shared" si="169"/>
        <v>#N/A</v>
      </c>
      <c r="CB462" t="e">
        <f t="shared" si="170"/>
        <v>#N/A</v>
      </c>
      <c r="CC462" t="e">
        <f t="shared" si="171"/>
        <v>#N/A</v>
      </c>
      <c r="CD462" t="e">
        <f t="shared" si="172"/>
        <v>#N/A</v>
      </c>
      <c r="CE462" t="e">
        <f t="shared" si="173"/>
        <v>#N/A</v>
      </c>
      <c r="CF462" t="e">
        <f t="shared" si="174"/>
        <v>#N/A</v>
      </c>
      <c r="CG462" t="e">
        <f t="shared" si="175"/>
        <v>#N/A</v>
      </c>
    </row>
    <row r="463" spans="1:85" ht="20" customHeight="1" x14ac:dyDescent="0.25">
      <c r="A463" s="187"/>
      <c r="B463" s="6"/>
      <c r="C463" s="6" t="e">
        <f>VLOOKUP($A463&amp;$B463,'Cleaned Responses'!$1:$82,MATCH($C$1,'Cleaned Responses'!$1:$1,0),FALSE)</f>
        <v>#N/A</v>
      </c>
      <c r="D463" s="6" t="e">
        <f>VLOOKUP($A463&amp;$B463,'Cleaned Responses'!$1:$82,MATCH(D$1,'Cleaned Responses'!$1:$1,0),FALSE)</f>
        <v>#N/A</v>
      </c>
      <c r="E463" s="6" t="e">
        <f>VLOOKUP($A463&amp;$B463,'Cleaned Responses'!$1:$82,MATCH(E$1,'Cleaned Responses'!$1:$1,0),FALSE)</f>
        <v>#N/A</v>
      </c>
      <c r="F463" s="6" t="e">
        <f>VLOOKUP($A463&amp;$B463,'Cleaned Responses'!$1:$82,MATCH(F$1,'Cleaned Responses'!$1:$1,0),FALSE)</f>
        <v>#N/A</v>
      </c>
      <c r="G463" s="6" t="e">
        <f t="shared" si="154"/>
        <v>#N/A</v>
      </c>
      <c r="H463" s="6" t="e">
        <f>VLOOKUP($A463&amp;$B463,'Cleaned Responses'!$1:$82,MATCH(H$1,'Cleaned Responses'!$1:$1,0),FALSE)</f>
        <v>#N/A</v>
      </c>
      <c r="I463" s="6" t="e">
        <f>VLOOKUP($A463&amp;$B463,'Cleaned Responses'!$1:$82,MATCH(I$1,'Cleaned Responses'!$1:$1,0),FALSE)</f>
        <v>#N/A</v>
      </c>
      <c r="J463" s="6" t="e">
        <f>VLOOKUP($A463&amp;$B463,'Cleaned Responses'!$1:$82,MATCH(J$1,'Cleaned Responses'!$1:$1,0),FALSE)</f>
        <v>#N/A</v>
      </c>
      <c r="K463" s="6" t="e">
        <f>VLOOKUP($A463&amp;$B463,'Cleaned Responses'!$1:$82,MATCH(K$1,'Cleaned Responses'!$1:$1,0),FALSE)</f>
        <v>#N/A</v>
      </c>
      <c r="L463" s="6" t="e">
        <f>VLOOKUP($A463&amp;$B463,'Cleaned Responses'!$1:$82,MATCH(L$1,'Cleaned Responses'!$1:$1,0),FALSE)</f>
        <v>#N/A</v>
      </c>
      <c r="M463" s="6" t="e">
        <f>VLOOKUP($A463&amp;$B463,'Cleaned Responses'!$1:$82,MATCH(M$1,'Cleaned Responses'!$1:$1,0),FALSE)</f>
        <v>#N/A</v>
      </c>
      <c r="N463" s="8" t="e">
        <f t="shared" si="155"/>
        <v>#N/A</v>
      </c>
      <c r="O463" s="8" t="e">
        <f t="shared" si="156"/>
        <v>#N/A</v>
      </c>
      <c r="P463" s="8" t="e">
        <f t="shared" si="157"/>
        <v>#N/A</v>
      </c>
      <c r="Q463" s="6"/>
      <c r="R463" s="6"/>
      <c r="S463" s="6"/>
      <c r="T463" s="6"/>
      <c r="U463" s="8" t="e">
        <f t="shared" si="158"/>
        <v>#N/A</v>
      </c>
      <c r="V463" s="6" t="e">
        <f>VLOOKUP($A463&amp;$B463,'Cleaned Responses'!$1:$82,MATCH(V$1,'Cleaned Responses'!$1:$1,0),FALSE)</f>
        <v>#N/A</v>
      </c>
      <c r="W463" s="6" t="e">
        <f>VLOOKUP($A463&amp;$B463,'Cleaned Responses'!$1:$82,MATCH(W$1,'Cleaned Responses'!$1:$1,0),FALSE)</f>
        <v>#N/A</v>
      </c>
      <c r="X463" s="9" t="e">
        <f t="shared" si="159"/>
        <v>#N/A</v>
      </c>
      <c r="Y463" s="9" t="e">
        <f t="shared" si="160"/>
        <v>#N/A</v>
      </c>
      <c r="Z463" s="6" t="e">
        <f>VLOOKUP($A463&amp;$B463,'Cleaned Responses'!$1:$82,MATCH(Z$1,'Cleaned Responses'!$1:$1,0),FALSE)</f>
        <v>#N/A</v>
      </c>
      <c r="AA463" s="6" t="e">
        <f>VLOOKUP($A463&amp;$B463,'Cleaned Responses'!$1:$82,MATCH(AA$1,'Cleaned Responses'!$1:$1,0),FALSE)</f>
        <v>#N/A</v>
      </c>
      <c r="AB463" s="6" t="e">
        <f>VLOOKUP($A463&amp;$B463,'Cleaned Responses'!$1:$82,MATCH(AB$1,'Cleaned Responses'!$1:$1,0),FALSE)</f>
        <v>#N/A</v>
      </c>
      <c r="AC463" s="6" t="e">
        <f>VLOOKUP($A463&amp;$B463,'Cleaned Responses'!$1:$82,MATCH(AC$1,'Cleaned Responses'!$1:$1,0),FALSE)</f>
        <v>#N/A</v>
      </c>
      <c r="AD463" s="6" t="e">
        <f>VLOOKUP($A463&amp;$B463,'Cleaned Responses'!$1:$82,MATCH(AD$1,'Cleaned Responses'!$1:$1,0),FALSE)</f>
        <v>#N/A</v>
      </c>
      <c r="AE463" s="6" t="e">
        <f>VLOOKUP($A463&amp;$B463,'Cleaned Responses'!$1:$82,MATCH(AE$1,'Cleaned Responses'!$1:$1,0),FALSE)</f>
        <v>#N/A</v>
      </c>
      <c r="AF463" s="6" t="e">
        <f>VLOOKUP($A463&amp;$B463,'Cleaned Responses'!$1:$82,MATCH(AF$1,'Cleaned Responses'!$1:$1,0),FALSE)</f>
        <v>#N/A</v>
      </c>
      <c r="AG463" s="6" t="e">
        <f>VLOOKUP($A463&amp;$B463,'Cleaned Responses'!$1:$82,MATCH(AG$1,'Cleaned Responses'!$1:$1,0),FALSE)</f>
        <v>#N/A</v>
      </c>
      <c r="AH463" s="6" t="e">
        <f t="shared" si="161"/>
        <v>#N/A</v>
      </c>
      <c r="AI463" s="7" t="e">
        <f>VLOOKUP($A463&amp;$B463,'Cleaned Responses'!$1:$82,MATCH(AI$1,'Cleaned Responses'!$1:$1,0),FALSE)/100</f>
        <v>#N/A</v>
      </c>
      <c r="AJ463" s="7" t="e">
        <f>VLOOKUP($A463&amp;$B463,'Cleaned Responses'!$1:$82,MATCH(AJ$1,'Cleaned Responses'!$1:$1,0),FALSE)/100</f>
        <v>#N/A</v>
      </c>
      <c r="AK463" s="7" t="e">
        <f>VLOOKUP($A463&amp;$B463,'Cleaned Responses'!$1:$82,MATCH(AK$1,'Cleaned Responses'!$1:$1,0),FALSE)/100</f>
        <v>#N/A</v>
      </c>
      <c r="AL463" s="7" t="e">
        <f>VLOOKUP($A463&amp;$B463,'Cleaned Responses'!$1:$82,MATCH(AL$1,'Cleaned Responses'!$1:$1,0),FALSE)/100</f>
        <v>#N/A</v>
      </c>
      <c r="AM463" s="7" t="e">
        <f>VLOOKUP($A463&amp;$B463,'Cleaned Responses'!$1:$82,MATCH(AM$1,'Cleaned Responses'!$1:$1,0),FALSE)/100</f>
        <v>#N/A</v>
      </c>
      <c r="AN463" s="7" t="e">
        <f>VLOOKUP($A463&amp;$B463,'Cleaned Responses'!$1:$82,MATCH(AN$1,'Cleaned Responses'!$1:$1,0),FALSE)/100</f>
        <v>#N/A</v>
      </c>
      <c r="AO463" s="7" t="e">
        <f>VLOOKUP($A463&amp;$B463,'Cleaned Responses'!$1:$82,MATCH(AO$1,'Cleaned Responses'!$1:$1,0),FALSE)/100</f>
        <v>#N/A</v>
      </c>
      <c r="AP463" s="7" t="e">
        <f>VLOOKUP($A463&amp;$B463,'Cleaned Responses'!$1:$82,MATCH(AP$1,'Cleaned Responses'!$1:$1,0),FALSE)/100</f>
        <v>#N/A</v>
      </c>
      <c r="AQ463" s="7" t="e">
        <f>VLOOKUP($A463&amp;$B463,'Cleaned Responses'!$1:$82,MATCH(AQ$1,'Cleaned Responses'!$1:$1,0),FALSE)/100</f>
        <v>#N/A</v>
      </c>
      <c r="AR463" s="7" t="e">
        <f>VLOOKUP($A463&amp;$B463,'Cleaned Responses'!$1:$82,MATCH(AR$1,'Cleaned Responses'!$1:$1,0),FALSE)/100</f>
        <v>#N/A</v>
      </c>
      <c r="AS463" s="7" t="e">
        <f>VLOOKUP($A463&amp;$B463,'Cleaned Responses'!$1:$82,MATCH(AS$1,'Cleaned Responses'!$1:$1,0),FALSE)/100</f>
        <v>#N/A</v>
      </c>
      <c r="AT463" s="7" t="e">
        <f>VLOOKUP($A463&amp;$B463,'Cleaned Responses'!$1:$82,MATCH(AT$1,'Cleaned Responses'!$1:$1,0),FALSE)/100</f>
        <v>#N/A</v>
      </c>
      <c r="AU463" s="7" t="e">
        <f>VLOOKUP($A463&amp;$B463,'Cleaned Responses'!$1:$82,MATCH(AU$1,'Cleaned Responses'!$1:$1,0),FALSE)/100</f>
        <v>#N/A</v>
      </c>
      <c r="AV463" s="7" t="e">
        <f>VLOOKUP($A463&amp;$B463,'Cleaned Responses'!$1:$82,MATCH(AV$1,'Cleaned Responses'!$1:$1,0),FALSE)/100</f>
        <v>#N/A</v>
      </c>
      <c r="AW463" s="7" t="e">
        <f>VLOOKUP($A463&amp;$B463,'Cleaned Responses'!$1:$82,MATCH(AW$1,'Cleaned Responses'!$1:$1,0),FALSE)/100</f>
        <v>#N/A</v>
      </c>
      <c r="AX463" s="7" t="e">
        <f>VLOOKUP($A463&amp;$B463,'Cleaned Responses'!$1:$82,MATCH(AX$1,'Cleaned Responses'!$1:$1,0),FALSE)/100</f>
        <v>#N/A</v>
      </c>
      <c r="AY463" s="7" t="e">
        <f>VLOOKUP($A463&amp;$B463,'Cleaned Responses'!$1:$82,MATCH(AY$1,'Cleaned Responses'!$1:$1,0),FALSE)/100</f>
        <v>#N/A</v>
      </c>
      <c r="AZ463" s="7" t="e">
        <f>VLOOKUP($A463&amp;$B463,'Cleaned Responses'!$1:$82,MATCH(AZ$1,'Cleaned Responses'!$1:$1,0),FALSE)/100</f>
        <v>#N/A</v>
      </c>
      <c r="BA463" s="7" t="e">
        <f>VLOOKUP($A463&amp;$B463,'Cleaned Responses'!$1:$82,MATCH(BA$1,'Cleaned Responses'!$1:$1,0),FALSE)/100</f>
        <v>#N/A</v>
      </c>
      <c r="BB463" s="7"/>
      <c r="BC463" s="6" t="e">
        <f>VLOOKUP($A463&amp;$B463,'Cleaned Responses'!$1:$82,MATCH(BC$1,'Cleaned Responses'!$1:$1,0),FALSE)</f>
        <v>#N/A</v>
      </c>
      <c r="BD463" s="6" t="e">
        <f>VLOOKUP($A463&amp;$B463,'Cleaned Responses'!$1:$82,MATCH(BD$1,'Cleaned Responses'!$1:$1,0),FALSE)</f>
        <v>#N/A</v>
      </c>
      <c r="BE463" t="e">
        <f>VLOOKUP($A463&amp;$B463,'Cleaned Responses'!$1:$82,MATCH(BE$1,'Cleaned Responses'!$1:$1,0),FALSE)/100</f>
        <v>#N/A</v>
      </c>
      <c r="BF463" t="e">
        <f>VLOOKUP($A463&amp;$B463,'Cleaned Responses'!$1:$82,MATCH(BF$1,'Cleaned Responses'!$1:$1,0),FALSE)/100</f>
        <v>#N/A</v>
      </c>
      <c r="BG463" t="e">
        <f>VLOOKUP($A463&amp;$B463,'Cleaned Responses'!$1:$82,MATCH(BG$1,'Cleaned Responses'!$1:$1,0),FALSE)/100</f>
        <v>#N/A</v>
      </c>
      <c r="BH463" t="e">
        <f t="shared" si="162"/>
        <v>#N/A</v>
      </c>
      <c r="BI463" t="e">
        <f t="shared" si="163"/>
        <v>#N/A</v>
      </c>
      <c r="BJ463" t="e">
        <f t="shared" si="164"/>
        <v>#N/A</v>
      </c>
      <c r="BK463" t="e">
        <f>VLOOKUP($A463&amp;$B463,'Cleaned Responses'!$1:$82,MATCH(BK$1,'Cleaned Responses'!$1:$1,0),FALSE)/100</f>
        <v>#N/A</v>
      </c>
      <c r="BL463" t="e">
        <f>VLOOKUP($A463&amp;$B463,'Cleaned Responses'!$1:$82,MATCH(BL$1,'Cleaned Responses'!$1:$1,0),FALSE)/100</f>
        <v>#N/A</v>
      </c>
      <c r="BM463" t="e">
        <f>VLOOKUP($A463&amp;$B463,'Cleaned Responses'!$1:$82,MATCH(BM$1,'Cleaned Responses'!$1:$1,0),FALSE)/100</f>
        <v>#N/A</v>
      </c>
      <c r="BN463" t="e">
        <f>VLOOKUP($A463&amp;$B463,'Cleaned Responses'!$1:$82,MATCH(BN$1,'Cleaned Responses'!$1:$1,0),FALSE)/100</f>
        <v>#N/A</v>
      </c>
      <c r="BO463" t="e">
        <f>VLOOKUP($A463&amp;$B463,'Cleaned Responses'!$1:$82,MATCH(BO$1,'Cleaned Responses'!$1:$1,0),FALSE)/100</f>
        <v>#N/A</v>
      </c>
      <c r="BP463" t="e">
        <f>VLOOKUP($A463&amp;$B463,'Cleaned Responses'!$1:$82,MATCH(BP$1,'Cleaned Responses'!$1:$1,0),FALSE)/100</f>
        <v>#N/A</v>
      </c>
      <c r="BQ463" t="e">
        <f>VLOOKUP($A463&amp;$B463,'Cleaned Responses'!$1:$82,MATCH(BQ$1,'Cleaned Responses'!$1:$1,0),FALSE)/100</f>
        <v>#N/A</v>
      </c>
      <c r="BR463" t="e">
        <f>VLOOKUP($A463&amp;$B463,'Cleaned Responses'!$1:$82,MATCH(BR$1,'Cleaned Responses'!$1:$1,0),FALSE)/100</f>
        <v>#N/A</v>
      </c>
      <c r="BS463" t="e">
        <f>VLOOKUP($A463&amp;$B463,'Cleaned Responses'!$1:$82,MATCH(BS$1,'Cleaned Responses'!$1:$1,0),FALSE)/100</f>
        <v>#N/A</v>
      </c>
      <c r="BT463" t="e">
        <f>VLOOKUP($A463&amp;$B463,'Cleaned Responses'!$1:$82,MATCH(BT$1,'Cleaned Responses'!$1:$1,0),FALSE)/100</f>
        <v>#N/A</v>
      </c>
      <c r="BU463" t="e">
        <f>VLOOKUP($A463&amp;$B463,'Cleaned Responses'!$1:$82,MATCH(BU$1,'Cleaned Responses'!$1:$1,0),FALSE)/100</f>
        <v>#N/A</v>
      </c>
      <c r="BV463" t="e">
        <f>VLOOKUP($A463&amp;$B463,'Cleaned Responses'!$1:$82,MATCH(BV$1,'Cleaned Responses'!$1:$1,0),FALSE)/100</f>
        <v>#N/A</v>
      </c>
      <c r="BW463" t="e">
        <f t="shared" si="165"/>
        <v>#N/A</v>
      </c>
      <c r="BX463" t="e">
        <f t="shared" si="166"/>
        <v>#N/A</v>
      </c>
      <c r="BY463" t="e">
        <f t="shared" si="167"/>
        <v>#N/A</v>
      </c>
      <c r="BZ463" t="e">
        <f t="shared" si="168"/>
        <v>#N/A</v>
      </c>
      <c r="CA463" t="e">
        <f t="shared" si="169"/>
        <v>#N/A</v>
      </c>
      <c r="CB463" t="e">
        <f t="shared" si="170"/>
        <v>#N/A</v>
      </c>
      <c r="CC463" t="e">
        <f t="shared" si="171"/>
        <v>#N/A</v>
      </c>
      <c r="CD463" t="e">
        <f t="shared" si="172"/>
        <v>#N/A</v>
      </c>
      <c r="CE463" t="e">
        <f t="shared" si="173"/>
        <v>#N/A</v>
      </c>
      <c r="CF463" t="e">
        <f t="shared" si="174"/>
        <v>#N/A</v>
      </c>
      <c r="CG463" t="e">
        <f t="shared" si="175"/>
        <v>#N/A</v>
      </c>
    </row>
    <row r="464" spans="1:85" ht="20" customHeight="1" x14ac:dyDescent="0.25">
      <c r="A464" s="187"/>
      <c r="B464" s="6"/>
      <c r="C464" s="6" t="e">
        <f>VLOOKUP($A464&amp;$B464,'Cleaned Responses'!$1:$82,MATCH($C$1,'Cleaned Responses'!$1:$1,0),FALSE)</f>
        <v>#N/A</v>
      </c>
      <c r="D464" s="6" t="e">
        <f>VLOOKUP($A464&amp;$B464,'Cleaned Responses'!$1:$82,MATCH(D$1,'Cleaned Responses'!$1:$1,0),FALSE)</f>
        <v>#N/A</v>
      </c>
      <c r="E464" s="6" t="e">
        <f>VLOOKUP($A464&amp;$B464,'Cleaned Responses'!$1:$82,MATCH(E$1,'Cleaned Responses'!$1:$1,0),FALSE)</f>
        <v>#N/A</v>
      </c>
      <c r="F464" s="6" t="e">
        <f>VLOOKUP($A464&amp;$B464,'Cleaned Responses'!$1:$82,MATCH(F$1,'Cleaned Responses'!$1:$1,0),FALSE)</f>
        <v>#N/A</v>
      </c>
      <c r="G464" s="6" t="e">
        <f t="shared" si="154"/>
        <v>#N/A</v>
      </c>
      <c r="H464" s="6" t="e">
        <f>VLOOKUP($A464&amp;$B464,'Cleaned Responses'!$1:$82,MATCH(H$1,'Cleaned Responses'!$1:$1,0),FALSE)</f>
        <v>#N/A</v>
      </c>
      <c r="I464" s="6" t="e">
        <f>VLOOKUP($A464&amp;$B464,'Cleaned Responses'!$1:$82,MATCH(I$1,'Cleaned Responses'!$1:$1,0),FALSE)</f>
        <v>#N/A</v>
      </c>
      <c r="J464" s="6" t="e">
        <f>VLOOKUP($A464&amp;$B464,'Cleaned Responses'!$1:$82,MATCH(J$1,'Cleaned Responses'!$1:$1,0),FALSE)</f>
        <v>#N/A</v>
      </c>
      <c r="K464" s="6" t="e">
        <f>VLOOKUP($A464&amp;$B464,'Cleaned Responses'!$1:$82,MATCH(K$1,'Cleaned Responses'!$1:$1,0),FALSE)</f>
        <v>#N/A</v>
      </c>
      <c r="L464" s="6" t="e">
        <f>VLOOKUP($A464&amp;$B464,'Cleaned Responses'!$1:$82,MATCH(L$1,'Cleaned Responses'!$1:$1,0),FALSE)</f>
        <v>#N/A</v>
      </c>
      <c r="M464" s="6" t="e">
        <f>VLOOKUP($A464&amp;$B464,'Cleaned Responses'!$1:$82,MATCH(M$1,'Cleaned Responses'!$1:$1,0),FALSE)</f>
        <v>#N/A</v>
      </c>
      <c r="N464" s="8" t="e">
        <f t="shared" si="155"/>
        <v>#N/A</v>
      </c>
      <c r="O464" s="8" t="e">
        <f t="shared" si="156"/>
        <v>#N/A</v>
      </c>
      <c r="P464" s="8" t="e">
        <f t="shared" si="157"/>
        <v>#N/A</v>
      </c>
      <c r="Q464" s="6"/>
      <c r="R464" s="6"/>
      <c r="S464" s="6"/>
      <c r="T464" s="6"/>
      <c r="U464" s="8" t="e">
        <f t="shared" si="158"/>
        <v>#N/A</v>
      </c>
      <c r="V464" s="6" t="e">
        <f>VLOOKUP($A464&amp;$B464,'Cleaned Responses'!$1:$82,MATCH(V$1,'Cleaned Responses'!$1:$1,0),FALSE)</f>
        <v>#N/A</v>
      </c>
      <c r="W464" s="6" t="e">
        <f>VLOOKUP($A464&amp;$B464,'Cleaned Responses'!$1:$82,MATCH(W$1,'Cleaned Responses'!$1:$1,0),FALSE)</f>
        <v>#N/A</v>
      </c>
      <c r="X464" s="9" t="e">
        <f t="shared" si="159"/>
        <v>#N/A</v>
      </c>
      <c r="Y464" s="9" t="e">
        <f t="shared" si="160"/>
        <v>#N/A</v>
      </c>
      <c r="Z464" s="6" t="e">
        <f>VLOOKUP($A464&amp;$B464,'Cleaned Responses'!$1:$82,MATCH(Z$1,'Cleaned Responses'!$1:$1,0),FALSE)</f>
        <v>#N/A</v>
      </c>
      <c r="AA464" s="6" t="e">
        <f>VLOOKUP($A464&amp;$B464,'Cleaned Responses'!$1:$82,MATCH(AA$1,'Cleaned Responses'!$1:$1,0),FALSE)</f>
        <v>#N/A</v>
      </c>
      <c r="AB464" s="6" t="e">
        <f>VLOOKUP($A464&amp;$B464,'Cleaned Responses'!$1:$82,MATCH(AB$1,'Cleaned Responses'!$1:$1,0),FALSE)</f>
        <v>#N/A</v>
      </c>
      <c r="AC464" s="6" t="e">
        <f>VLOOKUP($A464&amp;$B464,'Cleaned Responses'!$1:$82,MATCH(AC$1,'Cleaned Responses'!$1:$1,0),FALSE)</f>
        <v>#N/A</v>
      </c>
      <c r="AD464" s="6" t="e">
        <f>VLOOKUP($A464&amp;$B464,'Cleaned Responses'!$1:$82,MATCH(AD$1,'Cleaned Responses'!$1:$1,0),FALSE)</f>
        <v>#N/A</v>
      </c>
      <c r="AE464" s="6" t="e">
        <f>VLOOKUP($A464&amp;$B464,'Cleaned Responses'!$1:$82,MATCH(AE$1,'Cleaned Responses'!$1:$1,0),FALSE)</f>
        <v>#N/A</v>
      </c>
      <c r="AF464" s="6" t="e">
        <f>VLOOKUP($A464&amp;$B464,'Cleaned Responses'!$1:$82,MATCH(AF$1,'Cleaned Responses'!$1:$1,0),FALSE)</f>
        <v>#N/A</v>
      </c>
      <c r="AG464" s="6" t="e">
        <f>VLOOKUP($A464&amp;$B464,'Cleaned Responses'!$1:$82,MATCH(AG$1,'Cleaned Responses'!$1:$1,0),FALSE)</f>
        <v>#N/A</v>
      </c>
      <c r="AH464" s="6" t="e">
        <f t="shared" si="161"/>
        <v>#N/A</v>
      </c>
      <c r="AI464" s="7" t="e">
        <f>VLOOKUP($A464&amp;$B464,'Cleaned Responses'!$1:$82,MATCH(AI$1,'Cleaned Responses'!$1:$1,0),FALSE)/100</f>
        <v>#N/A</v>
      </c>
      <c r="AJ464" s="7" t="e">
        <f>VLOOKUP($A464&amp;$B464,'Cleaned Responses'!$1:$82,MATCH(AJ$1,'Cleaned Responses'!$1:$1,0),FALSE)/100</f>
        <v>#N/A</v>
      </c>
      <c r="AK464" s="7" t="e">
        <f>VLOOKUP($A464&amp;$B464,'Cleaned Responses'!$1:$82,MATCH(AK$1,'Cleaned Responses'!$1:$1,0),FALSE)/100</f>
        <v>#N/A</v>
      </c>
      <c r="AL464" s="7" t="e">
        <f>VLOOKUP($A464&amp;$B464,'Cleaned Responses'!$1:$82,MATCH(AL$1,'Cleaned Responses'!$1:$1,0),FALSE)/100</f>
        <v>#N/A</v>
      </c>
      <c r="AM464" s="7" t="e">
        <f>VLOOKUP($A464&amp;$B464,'Cleaned Responses'!$1:$82,MATCH(AM$1,'Cleaned Responses'!$1:$1,0),FALSE)/100</f>
        <v>#N/A</v>
      </c>
      <c r="AN464" s="7" t="e">
        <f>VLOOKUP($A464&amp;$B464,'Cleaned Responses'!$1:$82,MATCH(AN$1,'Cleaned Responses'!$1:$1,0),FALSE)/100</f>
        <v>#N/A</v>
      </c>
      <c r="AO464" s="7" t="e">
        <f>VLOOKUP($A464&amp;$B464,'Cleaned Responses'!$1:$82,MATCH(AO$1,'Cleaned Responses'!$1:$1,0),FALSE)/100</f>
        <v>#N/A</v>
      </c>
      <c r="AP464" s="7" t="e">
        <f>VLOOKUP($A464&amp;$B464,'Cleaned Responses'!$1:$82,MATCH(AP$1,'Cleaned Responses'!$1:$1,0),FALSE)/100</f>
        <v>#N/A</v>
      </c>
      <c r="AQ464" s="7" t="e">
        <f>VLOOKUP($A464&amp;$B464,'Cleaned Responses'!$1:$82,MATCH(AQ$1,'Cleaned Responses'!$1:$1,0),FALSE)/100</f>
        <v>#N/A</v>
      </c>
      <c r="AR464" s="7" t="e">
        <f>VLOOKUP($A464&amp;$B464,'Cleaned Responses'!$1:$82,MATCH(AR$1,'Cleaned Responses'!$1:$1,0),FALSE)/100</f>
        <v>#N/A</v>
      </c>
      <c r="AS464" s="7" t="e">
        <f>VLOOKUP($A464&amp;$B464,'Cleaned Responses'!$1:$82,MATCH(AS$1,'Cleaned Responses'!$1:$1,0),FALSE)/100</f>
        <v>#N/A</v>
      </c>
      <c r="AT464" s="7" t="e">
        <f>VLOOKUP($A464&amp;$B464,'Cleaned Responses'!$1:$82,MATCH(AT$1,'Cleaned Responses'!$1:$1,0),FALSE)/100</f>
        <v>#N/A</v>
      </c>
      <c r="AU464" s="7" t="e">
        <f>VLOOKUP($A464&amp;$B464,'Cleaned Responses'!$1:$82,MATCH(AU$1,'Cleaned Responses'!$1:$1,0),FALSE)/100</f>
        <v>#N/A</v>
      </c>
      <c r="AV464" s="7" t="e">
        <f>VLOOKUP($A464&amp;$B464,'Cleaned Responses'!$1:$82,MATCH(AV$1,'Cleaned Responses'!$1:$1,0),FALSE)/100</f>
        <v>#N/A</v>
      </c>
      <c r="AW464" s="7" t="e">
        <f>VLOOKUP($A464&amp;$B464,'Cleaned Responses'!$1:$82,MATCH(AW$1,'Cleaned Responses'!$1:$1,0),FALSE)/100</f>
        <v>#N/A</v>
      </c>
      <c r="AX464" s="7" t="e">
        <f>VLOOKUP($A464&amp;$B464,'Cleaned Responses'!$1:$82,MATCH(AX$1,'Cleaned Responses'!$1:$1,0),FALSE)/100</f>
        <v>#N/A</v>
      </c>
      <c r="AY464" s="7" t="e">
        <f>VLOOKUP($A464&amp;$B464,'Cleaned Responses'!$1:$82,MATCH(AY$1,'Cleaned Responses'!$1:$1,0),FALSE)/100</f>
        <v>#N/A</v>
      </c>
      <c r="AZ464" s="7" t="e">
        <f>VLOOKUP($A464&amp;$B464,'Cleaned Responses'!$1:$82,MATCH(AZ$1,'Cleaned Responses'!$1:$1,0),FALSE)/100</f>
        <v>#N/A</v>
      </c>
      <c r="BA464" s="7" t="e">
        <f>VLOOKUP($A464&amp;$B464,'Cleaned Responses'!$1:$82,MATCH(BA$1,'Cleaned Responses'!$1:$1,0),FALSE)/100</f>
        <v>#N/A</v>
      </c>
      <c r="BB464" s="7"/>
      <c r="BC464" s="6" t="e">
        <f>VLOOKUP($A464&amp;$B464,'Cleaned Responses'!$1:$82,MATCH(BC$1,'Cleaned Responses'!$1:$1,0),FALSE)</f>
        <v>#N/A</v>
      </c>
      <c r="BD464" s="6" t="e">
        <f>VLOOKUP($A464&amp;$B464,'Cleaned Responses'!$1:$82,MATCH(BD$1,'Cleaned Responses'!$1:$1,0),FALSE)</f>
        <v>#N/A</v>
      </c>
      <c r="BE464" t="e">
        <f>VLOOKUP($A464&amp;$B464,'Cleaned Responses'!$1:$82,MATCH(BE$1,'Cleaned Responses'!$1:$1,0),FALSE)/100</f>
        <v>#N/A</v>
      </c>
      <c r="BF464" t="e">
        <f>VLOOKUP($A464&amp;$B464,'Cleaned Responses'!$1:$82,MATCH(BF$1,'Cleaned Responses'!$1:$1,0),FALSE)/100</f>
        <v>#N/A</v>
      </c>
      <c r="BG464" t="e">
        <f>VLOOKUP($A464&amp;$B464,'Cleaned Responses'!$1:$82,MATCH(BG$1,'Cleaned Responses'!$1:$1,0),FALSE)/100</f>
        <v>#N/A</v>
      </c>
      <c r="BH464" t="e">
        <f t="shared" si="162"/>
        <v>#N/A</v>
      </c>
      <c r="BI464" t="e">
        <f t="shared" si="163"/>
        <v>#N/A</v>
      </c>
      <c r="BJ464" t="e">
        <f t="shared" si="164"/>
        <v>#N/A</v>
      </c>
      <c r="BK464" t="e">
        <f>VLOOKUP($A464&amp;$B464,'Cleaned Responses'!$1:$82,MATCH(BK$1,'Cleaned Responses'!$1:$1,0),FALSE)/100</f>
        <v>#N/A</v>
      </c>
      <c r="BL464" t="e">
        <f>VLOOKUP($A464&amp;$B464,'Cleaned Responses'!$1:$82,MATCH(BL$1,'Cleaned Responses'!$1:$1,0),FALSE)/100</f>
        <v>#N/A</v>
      </c>
      <c r="BM464" t="e">
        <f>VLOOKUP($A464&amp;$B464,'Cleaned Responses'!$1:$82,MATCH(BM$1,'Cleaned Responses'!$1:$1,0),FALSE)/100</f>
        <v>#N/A</v>
      </c>
      <c r="BN464" t="e">
        <f>VLOOKUP($A464&amp;$B464,'Cleaned Responses'!$1:$82,MATCH(BN$1,'Cleaned Responses'!$1:$1,0),FALSE)/100</f>
        <v>#N/A</v>
      </c>
      <c r="BO464" t="e">
        <f>VLOOKUP($A464&amp;$B464,'Cleaned Responses'!$1:$82,MATCH(BO$1,'Cleaned Responses'!$1:$1,0),FALSE)/100</f>
        <v>#N/A</v>
      </c>
      <c r="BP464" t="e">
        <f>VLOOKUP($A464&amp;$B464,'Cleaned Responses'!$1:$82,MATCH(BP$1,'Cleaned Responses'!$1:$1,0),FALSE)/100</f>
        <v>#N/A</v>
      </c>
      <c r="BQ464" t="e">
        <f>VLOOKUP($A464&amp;$B464,'Cleaned Responses'!$1:$82,MATCH(BQ$1,'Cleaned Responses'!$1:$1,0),FALSE)/100</f>
        <v>#N/A</v>
      </c>
      <c r="BR464" t="e">
        <f>VLOOKUP($A464&amp;$B464,'Cleaned Responses'!$1:$82,MATCH(BR$1,'Cleaned Responses'!$1:$1,0),FALSE)/100</f>
        <v>#N/A</v>
      </c>
      <c r="BS464" t="e">
        <f>VLOOKUP($A464&amp;$B464,'Cleaned Responses'!$1:$82,MATCH(BS$1,'Cleaned Responses'!$1:$1,0),FALSE)/100</f>
        <v>#N/A</v>
      </c>
      <c r="BT464" t="e">
        <f>VLOOKUP($A464&amp;$B464,'Cleaned Responses'!$1:$82,MATCH(BT$1,'Cleaned Responses'!$1:$1,0),FALSE)/100</f>
        <v>#N/A</v>
      </c>
      <c r="BU464" t="e">
        <f>VLOOKUP($A464&amp;$B464,'Cleaned Responses'!$1:$82,MATCH(BU$1,'Cleaned Responses'!$1:$1,0),FALSE)/100</f>
        <v>#N/A</v>
      </c>
      <c r="BV464" t="e">
        <f>VLOOKUP($A464&amp;$B464,'Cleaned Responses'!$1:$82,MATCH(BV$1,'Cleaned Responses'!$1:$1,0),FALSE)/100</f>
        <v>#N/A</v>
      </c>
      <c r="BW464" t="e">
        <f t="shared" si="165"/>
        <v>#N/A</v>
      </c>
      <c r="BX464" t="e">
        <f t="shared" si="166"/>
        <v>#N/A</v>
      </c>
      <c r="BY464" t="e">
        <f t="shared" si="167"/>
        <v>#N/A</v>
      </c>
      <c r="BZ464" t="e">
        <f t="shared" si="168"/>
        <v>#N/A</v>
      </c>
      <c r="CA464" t="e">
        <f t="shared" si="169"/>
        <v>#N/A</v>
      </c>
      <c r="CB464" t="e">
        <f t="shared" si="170"/>
        <v>#N/A</v>
      </c>
      <c r="CC464" t="e">
        <f t="shared" si="171"/>
        <v>#N/A</v>
      </c>
      <c r="CD464" t="e">
        <f t="shared" si="172"/>
        <v>#N/A</v>
      </c>
      <c r="CE464" t="e">
        <f t="shared" si="173"/>
        <v>#N/A</v>
      </c>
      <c r="CF464" t="e">
        <f t="shared" si="174"/>
        <v>#N/A</v>
      </c>
      <c r="CG464" t="e">
        <f t="shared" si="175"/>
        <v>#N/A</v>
      </c>
    </row>
    <row r="465" spans="1:85" ht="20" customHeight="1" x14ac:dyDescent="0.25">
      <c r="A465" s="187"/>
      <c r="B465" s="6"/>
      <c r="C465" s="6" t="e">
        <f>VLOOKUP($A465&amp;$B465,'Cleaned Responses'!$1:$82,MATCH($C$1,'Cleaned Responses'!$1:$1,0),FALSE)</f>
        <v>#N/A</v>
      </c>
      <c r="D465" s="6" t="e">
        <f>VLOOKUP($A465&amp;$B465,'Cleaned Responses'!$1:$82,MATCH(D$1,'Cleaned Responses'!$1:$1,0),FALSE)</f>
        <v>#N/A</v>
      </c>
      <c r="E465" s="6" t="e">
        <f>VLOOKUP($A465&amp;$B465,'Cleaned Responses'!$1:$82,MATCH(E$1,'Cleaned Responses'!$1:$1,0),FALSE)</f>
        <v>#N/A</v>
      </c>
      <c r="F465" s="6" t="e">
        <f>VLOOKUP($A465&amp;$B465,'Cleaned Responses'!$1:$82,MATCH(F$1,'Cleaned Responses'!$1:$1,0),FALSE)</f>
        <v>#N/A</v>
      </c>
      <c r="G465" s="6" t="e">
        <f t="shared" si="154"/>
        <v>#N/A</v>
      </c>
      <c r="H465" s="6" t="e">
        <f>VLOOKUP($A465&amp;$B465,'Cleaned Responses'!$1:$82,MATCH(H$1,'Cleaned Responses'!$1:$1,0),FALSE)</f>
        <v>#N/A</v>
      </c>
      <c r="I465" s="6" t="e">
        <f>VLOOKUP($A465&amp;$B465,'Cleaned Responses'!$1:$82,MATCH(I$1,'Cleaned Responses'!$1:$1,0),FALSE)</f>
        <v>#N/A</v>
      </c>
      <c r="J465" s="6" t="e">
        <f>VLOOKUP($A465&amp;$B465,'Cleaned Responses'!$1:$82,MATCH(J$1,'Cleaned Responses'!$1:$1,0),FALSE)</f>
        <v>#N/A</v>
      </c>
      <c r="K465" s="6" t="e">
        <f>VLOOKUP($A465&amp;$B465,'Cleaned Responses'!$1:$82,MATCH(K$1,'Cleaned Responses'!$1:$1,0),FALSE)</f>
        <v>#N/A</v>
      </c>
      <c r="L465" s="6" t="e">
        <f>VLOOKUP($A465&amp;$B465,'Cleaned Responses'!$1:$82,MATCH(L$1,'Cleaned Responses'!$1:$1,0),FALSE)</f>
        <v>#N/A</v>
      </c>
      <c r="M465" s="6" t="e">
        <f>VLOOKUP($A465&amp;$B465,'Cleaned Responses'!$1:$82,MATCH(M$1,'Cleaned Responses'!$1:$1,0),FALSE)</f>
        <v>#N/A</v>
      </c>
      <c r="N465" s="8" t="e">
        <f t="shared" si="155"/>
        <v>#N/A</v>
      </c>
      <c r="O465" s="8" t="e">
        <f t="shared" si="156"/>
        <v>#N/A</v>
      </c>
      <c r="P465" s="8" t="e">
        <f t="shared" si="157"/>
        <v>#N/A</v>
      </c>
      <c r="Q465" s="6"/>
      <c r="R465" s="6"/>
      <c r="S465" s="6"/>
      <c r="T465" s="6"/>
      <c r="U465" s="8" t="e">
        <f t="shared" si="158"/>
        <v>#N/A</v>
      </c>
      <c r="V465" s="6" t="e">
        <f>VLOOKUP($A465&amp;$B465,'Cleaned Responses'!$1:$82,MATCH(V$1,'Cleaned Responses'!$1:$1,0),FALSE)</f>
        <v>#N/A</v>
      </c>
      <c r="W465" s="6" t="e">
        <f>VLOOKUP($A465&amp;$B465,'Cleaned Responses'!$1:$82,MATCH(W$1,'Cleaned Responses'!$1:$1,0),FALSE)</f>
        <v>#N/A</v>
      </c>
      <c r="X465" s="9" t="e">
        <f t="shared" si="159"/>
        <v>#N/A</v>
      </c>
      <c r="Y465" s="9" t="e">
        <f t="shared" si="160"/>
        <v>#N/A</v>
      </c>
      <c r="Z465" s="6" t="e">
        <f>VLOOKUP($A465&amp;$B465,'Cleaned Responses'!$1:$82,MATCH(Z$1,'Cleaned Responses'!$1:$1,0),FALSE)</f>
        <v>#N/A</v>
      </c>
      <c r="AA465" s="6" t="e">
        <f>VLOOKUP($A465&amp;$B465,'Cleaned Responses'!$1:$82,MATCH(AA$1,'Cleaned Responses'!$1:$1,0),FALSE)</f>
        <v>#N/A</v>
      </c>
      <c r="AB465" s="6" t="e">
        <f>VLOOKUP($A465&amp;$B465,'Cleaned Responses'!$1:$82,MATCH(AB$1,'Cleaned Responses'!$1:$1,0),FALSE)</f>
        <v>#N/A</v>
      </c>
      <c r="AC465" s="6" t="e">
        <f>VLOOKUP($A465&amp;$B465,'Cleaned Responses'!$1:$82,MATCH(AC$1,'Cleaned Responses'!$1:$1,0),FALSE)</f>
        <v>#N/A</v>
      </c>
      <c r="AD465" s="6" t="e">
        <f>VLOOKUP($A465&amp;$B465,'Cleaned Responses'!$1:$82,MATCH(AD$1,'Cleaned Responses'!$1:$1,0),FALSE)</f>
        <v>#N/A</v>
      </c>
      <c r="AE465" s="6" t="e">
        <f>VLOOKUP($A465&amp;$B465,'Cleaned Responses'!$1:$82,MATCH(AE$1,'Cleaned Responses'!$1:$1,0),FALSE)</f>
        <v>#N/A</v>
      </c>
      <c r="AF465" s="6" t="e">
        <f>VLOOKUP($A465&amp;$B465,'Cleaned Responses'!$1:$82,MATCH(AF$1,'Cleaned Responses'!$1:$1,0),FALSE)</f>
        <v>#N/A</v>
      </c>
      <c r="AG465" s="6" t="e">
        <f>VLOOKUP($A465&amp;$B465,'Cleaned Responses'!$1:$82,MATCH(AG$1,'Cleaned Responses'!$1:$1,0),FALSE)</f>
        <v>#N/A</v>
      </c>
      <c r="AH465" s="6" t="e">
        <f t="shared" si="161"/>
        <v>#N/A</v>
      </c>
      <c r="AI465" s="7" t="e">
        <f>VLOOKUP($A465&amp;$B465,'Cleaned Responses'!$1:$82,MATCH(AI$1,'Cleaned Responses'!$1:$1,0),FALSE)/100</f>
        <v>#N/A</v>
      </c>
      <c r="AJ465" s="7" t="e">
        <f>VLOOKUP($A465&amp;$B465,'Cleaned Responses'!$1:$82,MATCH(AJ$1,'Cleaned Responses'!$1:$1,0),FALSE)/100</f>
        <v>#N/A</v>
      </c>
      <c r="AK465" s="7" t="e">
        <f>VLOOKUP($A465&amp;$B465,'Cleaned Responses'!$1:$82,MATCH(AK$1,'Cleaned Responses'!$1:$1,0),FALSE)/100</f>
        <v>#N/A</v>
      </c>
      <c r="AL465" s="7" t="e">
        <f>VLOOKUP($A465&amp;$B465,'Cleaned Responses'!$1:$82,MATCH(AL$1,'Cleaned Responses'!$1:$1,0),FALSE)/100</f>
        <v>#N/A</v>
      </c>
      <c r="AM465" s="7" t="e">
        <f>VLOOKUP($A465&amp;$B465,'Cleaned Responses'!$1:$82,MATCH(AM$1,'Cleaned Responses'!$1:$1,0),FALSE)/100</f>
        <v>#N/A</v>
      </c>
      <c r="AN465" s="7" t="e">
        <f>VLOOKUP($A465&amp;$B465,'Cleaned Responses'!$1:$82,MATCH(AN$1,'Cleaned Responses'!$1:$1,0),FALSE)/100</f>
        <v>#N/A</v>
      </c>
      <c r="AO465" s="7" t="e">
        <f>VLOOKUP($A465&amp;$B465,'Cleaned Responses'!$1:$82,MATCH(AO$1,'Cleaned Responses'!$1:$1,0),FALSE)/100</f>
        <v>#N/A</v>
      </c>
      <c r="AP465" s="7" t="e">
        <f>VLOOKUP($A465&amp;$B465,'Cleaned Responses'!$1:$82,MATCH(AP$1,'Cleaned Responses'!$1:$1,0),FALSE)/100</f>
        <v>#N/A</v>
      </c>
      <c r="AQ465" s="7" t="e">
        <f>VLOOKUP($A465&amp;$B465,'Cleaned Responses'!$1:$82,MATCH(AQ$1,'Cleaned Responses'!$1:$1,0),FALSE)/100</f>
        <v>#N/A</v>
      </c>
      <c r="AR465" s="7" t="e">
        <f>VLOOKUP($A465&amp;$B465,'Cleaned Responses'!$1:$82,MATCH(AR$1,'Cleaned Responses'!$1:$1,0),FALSE)/100</f>
        <v>#N/A</v>
      </c>
      <c r="AS465" s="7" t="e">
        <f>VLOOKUP($A465&amp;$B465,'Cleaned Responses'!$1:$82,MATCH(AS$1,'Cleaned Responses'!$1:$1,0),FALSE)/100</f>
        <v>#N/A</v>
      </c>
      <c r="AT465" s="7" t="e">
        <f>VLOOKUP($A465&amp;$B465,'Cleaned Responses'!$1:$82,MATCH(AT$1,'Cleaned Responses'!$1:$1,0),FALSE)/100</f>
        <v>#N/A</v>
      </c>
      <c r="AU465" s="7" t="e">
        <f>VLOOKUP($A465&amp;$B465,'Cleaned Responses'!$1:$82,MATCH(AU$1,'Cleaned Responses'!$1:$1,0),FALSE)/100</f>
        <v>#N/A</v>
      </c>
      <c r="AV465" s="7" t="e">
        <f>VLOOKUP($A465&amp;$B465,'Cleaned Responses'!$1:$82,MATCH(AV$1,'Cleaned Responses'!$1:$1,0),FALSE)/100</f>
        <v>#N/A</v>
      </c>
      <c r="AW465" s="7" t="e">
        <f>VLOOKUP($A465&amp;$B465,'Cleaned Responses'!$1:$82,MATCH(AW$1,'Cleaned Responses'!$1:$1,0),FALSE)/100</f>
        <v>#N/A</v>
      </c>
      <c r="AX465" s="7" t="e">
        <f>VLOOKUP($A465&amp;$B465,'Cleaned Responses'!$1:$82,MATCH(AX$1,'Cleaned Responses'!$1:$1,0),FALSE)/100</f>
        <v>#N/A</v>
      </c>
      <c r="AY465" s="7" t="e">
        <f>VLOOKUP($A465&amp;$B465,'Cleaned Responses'!$1:$82,MATCH(AY$1,'Cleaned Responses'!$1:$1,0),FALSE)/100</f>
        <v>#N/A</v>
      </c>
      <c r="AZ465" s="7" t="e">
        <f>VLOOKUP($A465&amp;$B465,'Cleaned Responses'!$1:$82,MATCH(AZ$1,'Cleaned Responses'!$1:$1,0),FALSE)/100</f>
        <v>#N/A</v>
      </c>
      <c r="BA465" s="7" t="e">
        <f>VLOOKUP($A465&amp;$B465,'Cleaned Responses'!$1:$82,MATCH(BA$1,'Cleaned Responses'!$1:$1,0),FALSE)/100</f>
        <v>#N/A</v>
      </c>
      <c r="BB465" s="7"/>
      <c r="BC465" s="6" t="e">
        <f>VLOOKUP($A465&amp;$B465,'Cleaned Responses'!$1:$82,MATCH(BC$1,'Cleaned Responses'!$1:$1,0),FALSE)</f>
        <v>#N/A</v>
      </c>
      <c r="BD465" s="6" t="e">
        <f>VLOOKUP($A465&amp;$B465,'Cleaned Responses'!$1:$82,MATCH(BD$1,'Cleaned Responses'!$1:$1,0),FALSE)</f>
        <v>#N/A</v>
      </c>
      <c r="BE465" t="e">
        <f>VLOOKUP($A465&amp;$B465,'Cleaned Responses'!$1:$82,MATCH(BE$1,'Cleaned Responses'!$1:$1,0),FALSE)/100</f>
        <v>#N/A</v>
      </c>
      <c r="BF465" t="e">
        <f>VLOOKUP($A465&amp;$B465,'Cleaned Responses'!$1:$82,MATCH(BF$1,'Cleaned Responses'!$1:$1,0),FALSE)/100</f>
        <v>#N/A</v>
      </c>
      <c r="BG465" t="e">
        <f>VLOOKUP($A465&amp;$B465,'Cleaned Responses'!$1:$82,MATCH(BG$1,'Cleaned Responses'!$1:$1,0),FALSE)/100</f>
        <v>#N/A</v>
      </c>
      <c r="BH465" t="e">
        <f t="shared" si="162"/>
        <v>#N/A</v>
      </c>
      <c r="BI465" t="e">
        <f t="shared" si="163"/>
        <v>#N/A</v>
      </c>
      <c r="BJ465" t="e">
        <f t="shared" si="164"/>
        <v>#N/A</v>
      </c>
      <c r="BK465" t="e">
        <f>VLOOKUP($A465&amp;$B465,'Cleaned Responses'!$1:$82,MATCH(BK$1,'Cleaned Responses'!$1:$1,0),FALSE)/100</f>
        <v>#N/A</v>
      </c>
      <c r="BL465" t="e">
        <f>VLOOKUP($A465&amp;$B465,'Cleaned Responses'!$1:$82,MATCH(BL$1,'Cleaned Responses'!$1:$1,0),FALSE)/100</f>
        <v>#N/A</v>
      </c>
      <c r="BM465" t="e">
        <f>VLOOKUP($A465&amp;$B465,'Cleaned Responses'!$1:$82,MATCH(BM$1,'Cleaned Responses'!$1:$1,0),FALSE)/100</f>
        <v>#N/A</v>
      </c>
      <c r="BN465" t="e">
        <f>VLOOKUP($A465&amp;$B465,'Cleaned Responses'!$1:$82,MATCH(BN$1,'Cleaned Responses'!$1:$1,0),FALSE)/100</f>
        <v>#N/A</v>
      </c>
      <c r="BO465" t="e">
        <f>VLOOKUP($A465&amp;$B465,'Cleaned Responses'!$1:$82,MATCH(BO$1,'Cleaned Responses'!$1:$1,0),FALSE)/100</f>
        <v>#N/A</v>
      </c>
      <c r="BP465" t="e">
        <f>VLOOKUP($A465&amp;$B465,'Cleaned Responses'!$1:$82,MATCH(BP$1,'Cleaned Responses'!$1:$1,0),FALSE)/100</f>
        <v>#N/A</v>
      </c>
      <c r="BQ465" t="e">
        <f>VLOOKUP($A465&amp;$B465,'Cleaned Responses'!$1:$82,MATCH(BQ$1,'Cleaned Responses'!$1:$1,0),FALSE)/100</f>
        <v>#N/A</v>
      </c>
      <c r="BR465" t="e">
        <f>VLOOKUP($A465&amp;$B465,'Cleaned Responses'!$1:$82,MATCH(BR$1,'Cleaned Responses'!$1:$1,0),FALSE)/100</f>
        <v>#N/A</v>
      </c>
      <c r="BS465" t="e">
        <f>VLOOKUP($A465&amp;$B465,'Cleaned Responses'!$1:$82,MATCH(BS$1,'Cleaned Responses'!$1:$1,0),FALSE)/100</f>
        <v>#N/A</v>
      </c>
      <c r="BT465" t="e">
        <f>VLOOKUP($A465&amp;$B465,'Cleaned Responses'!$1:$82,MATCH(BT$1,'Cleaned Responses'!$1:$1,0),FALSE)/100</f>
        <v>#N/A</v>
      </c>
      <c r="BU465" t="e">
        <f>VLOOKUP($A465&amp;$B465,'Cleaned Responses'!$1:$82,MATCH(BU$1,'Cleaned Responses'!$1:$1,0),FALSE)/100</f>
        <v>#N/A</v>
      </c>
      <c r="BV465" t="e">
        <f>VLOOKUP($A465&amp;$B465,'Cleaned Responses'!$1:$82,MATCH(BV$1,'Cleaned Responses'!$1:$1,0),FALSE)/100</f>
        <v>#N/A</v>
      </c>
      <c r="BW465" t="e">
        <f t="shared" si="165"/>
        <v>#N/A</v>
      </c>
      <c r="BX465" t="e">
        <f t="shared" si="166"/>
        <v>#N/A</v>
      </c>
      <c r="BY465" t="e">
        <f t="shared" si="167"/>
        <v>#N/A</v>
      </c>
      <c r="BZ465" t="e">
        <f t="shared" si="168"/>
        <v>#N/A</v>
      </c>
      <c r="CA465" t="e">
        <f t="shared" si="169"/>
        <v>#N/A</v>
      </c>
      <c r="CB465" t="e">
        <f t="shared" si="170"/>
        <v>#N/A</v>
      </c>
      <c r="CC465" t="e">
        <f t="shared" si="171"/>
        <v>#N/A</v>
      </c>
      <c r="CD465" t="e">
        <f t="shared" si="172"/>
        <v>#N/A</v>
      </c>
      <c r="CE465" t="e">
        <f t="shared" si="173"/>
        <v>#N/A</v>
      </c>
      <c r="CF465" t="e">
        <f t="shared" si="174"/>
        <v>#N/A</v>
      </c>
      <c r="CG465" t="e">
        <f t="shared" si="175"/>
        <v>#N/A</v>
      </c>
    </row>
    <row r="466" spans="1:85" ht="20" customHeight="1" x14ac:dyDescent="0.25">
      <c r="A466" s="187"/>
      <c r="B466" s="6"/>
      <c r="C466" s="6" t="e">
        <f>VLOOKUP($A466&amp;$B466,'Cleaned Responses'!$1:$82,MATCH($C$1,'Cleaned Responses'!$1:$1,0),FALSE)</f>
        <v>#N/A</v>
      </c>
      <c r="D466" s="6" t="e">
        <f>VLOOKUP($A466&amp;$B466,'Cleaned Responses'!$1:$82,MATCH(D$1,'Cleaned Responses'!$1:$1,0),FALSE)</f>
        <v>#N/A</v>
      </c>
      <c r="E466" s="6" t="e">
        <f>VLOOKUP($A466&amp;$B466,'Cleaned Responses'!$1:$82,MATCH(E$1,'Cleaned Responses'!$1:$1,0),FALSE)</f>
        <v>#N/A</v>
      </c>
      <c r="F466" s="6" t="e">
        <f>VLOOKUP($A466&amp;$B466,'Cleaned Responses'!$1:$82,MATCH(F$1,'Cleaned Responses'!$1:$1,0),FALSE)</f>
        <v>#N/A</v>
      </c>
      <c r="G466" s="6" t="e">
        <f t="shared" si="154"/>
        <v>#N/A</v>
      </c>
      <c r="H466" s="6" t="e">
        <f>VLOOKUP($A466&amp;$B466,'Cleaned Responses'!$1:$82,MATCH(H$1,'Cleaned Responses'!$1:$1,0),FALSE)</f>
        <v>#N/A</v>
      </c>
      <c r="I466" s="6" t="e">
        <f>VLOOKUP($A466&amp;$B466,'Cleaned Responses'!$1:$82,MATCH(I$1,'Cleaned Responses'!$1:$1,0),FALSE)</f>
        <v>#N/A</v>
      </c>
      <c r="J466" s="6" t="e">
        <f>VLOOKUP($A466&amp;$B466,'Cleaned Responses'!$1:$82,MATCH(J$1,'Cleaned Responses'!$1:$1,0),FALSE)</f>
        <v>#N/A</v>
      </c>
      <c r="K466" s="6" t="e">
        <f>VLOOKUP($A466&amp;$B466,'Cleaned Responses'!$1:$82,MATCH(K$1,'Cleaned Responses'!$1:$1,0),FALSE)</f>
        <v>#N/A</v>
      </c>
      <c r="L466" s="6" t="e">
        <f>VLOOKUP($A466&amp;$B466,'Cleaned Responses'!$1:$82,MATCH(L$1,'Cleaned Responses'!$1:$1,0),FALSE)</f>
        <v>#N/A</v>
      </c>
      <c r="M466" s="6" t="e">
        <f>VLOOKUP($A466&amp;$B466,'Cleaned Responses'!$1:$82,MATCH(M$1,'Cleaned Responses'!$1:$1,0),FALSE)</f>
        <v>#N/A</v>
      </c>
      <c r="N466" s="8" t="e">
        <f t="shared" si="155"/>
        <v>#N/A</v>
      </c>
      <c r="O466" s="8" t="e">
        <f t="shared" si="156"/>
        <v>#N/A</v>
      </c>
      <c r="P466" s="8" t="e">
        <f t="shared" si="157"/>
        <v>#N/A</v>
      </c>
      <c r="Q466" s="6"/>
      <c r="R466" s="6"/>
      <c r="S466" s="6"/>
      <c r="T466" s="6"/>
      <c r="U466" s="8" t="e">
        <f t="shared" si="158"/>
        <v>#N/A</v>
      </c>
      <c r="V466" s="6" t="e">
        <f>VLOOKUP($A466&amp;$B466,'Cleaned Responses'!$1:$82,MATCH(V$1,'Cleaned Responses'!$1:$1,0),FALSE)</f>
        <v>#N/A</v>
      </c>
      <c r="W466" s="6" t="e">
        <f>VLOOKUP($A466&amp;$B466,'Cleaned Responses'!$1:$82,MATCH(W$1,'Cleaned Responses'!$1:$1,0),FALSE)</f>
        <v>#N/A</v>
      </c>
      <c r="X466" s="9" t="e">
        <f t="shared" si="159"/>
        <v>#N/A</v>
      </c>
      <c r="Y466" s="9" t="e">
        <f t="shared" si="160"/>
        <v>#N/A</v>
      </c>
      <c r="Z466" s="6" t="e">
        <f>VLOOKUP($A466&amp;$B466,'Cleaned Responses'!$1:$82,MATCH(Z$1,'Cleaned Responses'!$1:$1,0),FALSE)</f>
        <v>#N/A</v>
      </c>
      <c r="AA466" s="6" t="e">
        <f>VLOOKUP($A466&amp;$B466,'Cleaned Responses'!$1:$82,MATCH(AA$1,'Cleaned Responses'!$1:$1,0),FALSE)</f>
        <v>#N/A</v>
      </c>
      <c r="AB466" s="6" t="e">
        <f>VLOOKUP($A466&amp;$B466,'Cleaned Responses'!$1:$82,MATCH(AB$1,'Cleaned Responses'!$1:$1,0),FALSE)</f>
        <v>#N/A</v>
      </c>
      <c r="AC466" s="6" t="e">
        <f>VLOOKUP($A466&amp;$B466,'Cleaned Responses'!$1:$82,MATCH(AC$1,'Cleaned Responses'!$1:$1,0),FALSE)</f>
        <v>#N/A</v>
      </c>
      <c r="AD466" s="6" t="e">
        <f>VLOOKUP($A466&amp;$B466,'Cleaned Responses'!$1:$82,MATCH(AD$1,'Cleaned Responses'!$1:$1,0),FALSE)</f>
        <v>#N/A</v>
      </c>
      <c r="AE466" s="6" t="e">
        <f>VLOOKUP($A466&amp;$B466,'Cleaned Responses'!$1:$82,MATCH(AE$1,'Cleaned Responses'!$1:$1,0),FALSE)</f>
        <v>#N/A</v>
      </c>
      <c r="AF466" s="6" t="e">
        <f>VLOOKUP($A466&amp;$B466,'Cleaned Responses'!$1:$82,MATCH(AF$1,'Cleaned Responses'!$1:$1,0),FALSE)</f>
        <v>#N/A</v>
      </c>
      <c r="AG466" s="6" t="e">
        <f>VLOOKUP($A466&amp;$B466,'Cleaned Responses'!$1:$82,MATCH(AG$1,'Cleaned Responses'!$1:$1,0),FALSE)</f>
        <v>#N/A</v>
      </c>
      <c r="AH466" s="6" t="e">
        <f t="shared" si="161"/>
        <v>#N/A</v>
      </c>
      <c r="AI466" s="7" t="e">
        <f>VLOOKUP($A466&amp;$B466,'Cleaned Responses'!$1:$82,MATCH(AI$1,'Cleaned Responses'!$1:$1,0),FALSE)/100</f>
        <v>#N/A</v>
      </c>
      <c r="AJ466" s="7" t="e">
        <f>VLOOKUP($A466&amp;$B466,'Cleaned Responses'!$1:$82,MATCH(AJ$1,'Cleaned Responses'!$1:$1,0),FALSE)/100</f>
        <v>#N/A</v>
      </c>
      <c r="AK466" s="7" t="e">
        <f>VLOOKUP($A466&amp;$B466,'Cleaned Responses'!$1:$82,MATCH(AK$1,'Cleaned Responses'!$1:$1,0),FALSE)/100</f>
        <v>#N/A</v>
      </c>
      <c r="AL466" s="7" t="e">
        <f>VLOOKUP($A466&amp;$B466,'Cleaned Responses'!$1:$82,MATCH(AL$1,'Cleaned Responses'!$1:$1,0),FALSE)/100</f>
        <v>#N/A</v>
      </c>
      <c r="AM466" s="7" t="e">
        <f>VLOOKUP($A466&amp;$B466,'Cleaned Responses'!$1:$82,MATCH(AM$1,'Cleaned Responses'!$1:$1,0),FALSE)/100</f>
        <v>#N/A</v>
      </c>
      <c r="AN466" s="7" t="e">
        <f>VLOOKUP($A466&amp;$B466,'Cleaned Responses'!$1:$82,MATCH(AN$1,'Cleaned Responses'!$1:$1,0),FALSE)/100</f>
        <v>#N/A</v>
      </c>
      <c r="AO466" s="7" t="e">
        <f>VLOOKUP($A466&amp;$B466,'Cleaned Responses'!$1:$82,MATCH(AO$1,'Cleaned Responses'!$1:$1,0),FALSE)/100</f>
        <v>#N/A</v>
      </c>
      <c r="AP466" s="7" t="e">
        <f>VLOOKUP($A466&amp;$B466,'Cleaned Responses'!$1:$82,MATCH(AP$1,'Cleaned Responses'!$1:$1,0),FALSE)/100</f>
        <v>#N/A</v>
      </c>
      <c r="AQ466" s="7" t="e">
        <f>VLOOKUP($A466&amp;$B466,'Cleaned Responses'!$1:$82,MATCH(AQ$1,'Cleaned Responses'!$1:$1,0),FALSE)/100</f>
        <v>#N/A</v>
      </c>
      <c r="AR466" s="7" t="e">
        <f>VLOOKUP($A466&amp;$B466,'Cleaned Responses'!$1:$82,MATCH(AR$1,'Cleaned Responses'!$1:$1,0),FALSE)/100</f>
        <v>#N/A</v>
      </c>
      <c r="AS466" s="7" t="e">
        <f>VLOOKUP($A466&amp;$B466,'Cleaned Responses'!$1:$82,MATCH(AS$1,'Cleaned Responses'!$1:$1,0),FALSE)/100</f>
        <v>#N/A</v>
      </c>
      <c r="AT466" s="7" t="e">
        <f>VLOOKUP($A466&amp;$B466,'Cleaned Responses'!$1:$82,MATCH(AT$1,'Cleaned Responses'!$1:$1,0),FALSE)/100</f>
        <v>#N/A</v>
      </c>
      <c r="AU466" s="7" t="e">
        <f>VLOOKUP($A466&amp;$B466,'Cleaned Responses'!$1:$82,MATCH(AU$1,'Cleaned Responses'!$1:$1,0),FALSE)/100</f>
        <v>#N/A</v>
      </c>
      <c r="AV466" s="7" t="e">
        <f>VLOOKUP($A466&amp;$B466,'Cleaned Responses'!$1:$82,MATCH(AV$1,'Cleaned Responses'!$1:$1,0),FALSE)/100</f>
        <v>#N/A</v>
      </c>
      <c r="AW466" s="7" t="e">
        <f>VLOOKUP($A466&amp;$B466,'Cleaned Responses'!$1:$82,MATCH(AW$1,'Cleaned Responses'!$1:$1,0),FALSE)/100</f>
        <v>#N/A</v>
      </c>
      <c r="AX466" s="7" t="e">
        <f>VLOOKUP($A466&amp;$B466,'Cleaned Responses'!$1:$82,MATCH(AX$1,'Cleaned Responses'!$1:$1,0),FALSE)/100</f>
        <v>#N/A</v>
      </c>
      <c r="AY466" s="7" t="e">
        <f>VLOOKUP($A466&amp;$B466,'Cleaned Responses'!$1:$82,MATCH(AY$1,'Cleaned Responses'!$1:$1,0),FALSE)/100</f>
        <v>#N/A</v>
      </c>
      <c r="AZ466" s="7" t="e">
        <f>VLOOKUP($A466&amp;$B466,'Cleaned Responses'!$1:$82,MATCH(AZ$1,'Cleaned Responses'!$1:$1,0),FALSE)/100</f>
        <v>#N/A</v>
      </c>
      <c r="BA466" s="7" t="e">
        <f>VLOOKUP($A466&amp;$B466,'Cleaned Responses'!$1:$82,MATCH(BA$1,'Cleaned Responses'!$1:$1,0),FALSE)/100</f>
        <v>#N/A</v>
      </c>
      <c r="BB466" s="7"/>
      <c r="BC466" s="6" t="e">
        <f>VLOOKUP($A466&amp;$B466,'Cleaned Responses'!$1:$82,MATCH(BC$1,'Cleaned Responses'!$1:$1,0),FALSE)</f>
        <v>#N/A</v>
      </c>
      <c r="BD466" s="6" t="e">
        <f>VLOOKUP($A466&amp;$B466,'Cleaned Responses'!$1:$82,MATCH(BD$1,'Cleaned Responses'!$1:$1,0),FALSE)</f>
        <v>#N/A</v>
      </c>
      <c r="BE466" t="e">
        <f>VLOOKUP($A466&amp;$B466,'Cleaned Responses'!$1:$82,MATCH(BE$1,'Cleaned Responses'!$1:$1,0),FALSE)/100</f>
        <v>#N/A</v>
      </c>
      <c r="BF466" t="e">
        <f>VLOOKUP($A466&amp;$B466,'Cleaned Responses'!$1:$82,MATCH(BF$1,'Cleaned Responses'!$1:$1,0),FALSE)/100</f>
        <v>#N/A</v>
      </c>
      <c r="BG466" t="e">
        <f>VLOOKUP($A466&amp;$B466,'Cleaned Responses'!$1:$82,MATCH(BG$1,'Cleaned Responses'!$1:$1,0),FALSE)/100</f>
        <v>#N/A</v>
      </c>
      <c r="BH466" t="e">
        <f t="shared" si="162"/>
        <v>#N/A</v>
      </c>
      <c r="BI466" t="e">
        <f t="shared" si="163"/>
        <v>#N/A</v>
      </c>
      <c r="BJ466" t="e">
        <f t="shared" si="164"/>
        <v>#N/A</v>
      </c>
      <c r="BK466" t="e">
        <f>VLOOKUP($A466&amp;$B466,'Cleaned Responses'!$1:$82,MATCH(BK$1,'Cleaned Responses'!$1:$1,0),FALSE)/100</f>
        <v>#N/A</v>
      </c>
      <c r="BL466" t="e">
        <f>VLOOKUP($A466&amp;$B466,'Cleaned Responses'!$1:$82,MATCH(BL$1,'Cleaned Responses'!$1:$1,0),FALSE)/100</f>
        <v>#N/A</v>
      </c>
      <c r="BM466" t="e">
        <f>VLOOKUP($A466&amp;$B466,'Cleaned Responses'!$1:$82,MATCH(BM$1,'Cleaned Responses'!$1:$1,0),FALSE)/100</f>
        <v>#N/A</v>
      </c>
      <c r="BN466" t="e">
        <f>VLOOKUP($A466&amp;$B466,'Cleaned Responses'!$1:$82,MATCH(BN$1,'Cleaned Responses'!$1:$1,0),FALSE)/100</f>
        <v>#N/A</v>
      </c>
      <c r="BO466" t="e">
        <f>VLOOKUP($A466&amp;$B466,'Cleaned Responses'!$1:$82,MATCH(BO$1,'Cleaned Responses'!$1:$1,0),FALSE)/100</f>
        <v>#N/A</v>
      </c>
      <c r="BP466" t="e">
        <f>VLOOKUP($A466&amp;$B466,'Cleaned Responses'!$1:$82,MATCH(BP$1,'Cleaned Responses'!$1:$1,0),FALSE)/100</f>
        <v>#N/A</v>
      </c>
      <c r="BQ466" t="e">
        <f>VLOOKUP($A466&amp;$B466,'Cleaned Responses'!$1:$82,MATCH(BQ$1,'Cleaned Responses'!$1:$1,0),FALSE)/100</f>
        <v>#N/A</v>
      </c>
      <c r="BR466" t="e">
        <f>VLOOKUP($A466&amp;$B466,'Cleaned Responses'!$1:$82,MATCH(BR$1,'Cleaned Responses'!$1:$1,0),FALSE)/100</f>
        <v>#N/A</v>
      </c>
      <c r="BS466" t="e">
        <f>VLOOKUP($A466&amp;$B466,'Cleaned Responses'!$1:$82,MATCH(BS$1,'Cleaned Responses'!$1:$1,0),FALSE)/100</f>
        <v>#N/A</v>
      </c>
      <c r="BT466" t="e">
        <f>VLOOKUP($A466&amp;$B466,'Cleaned Responses'!$1:$82,MATCH(BT$1,'Cleaned Responses'!$1:$1,0),FALSE)/100</f>
        <v>#N/A</v>
      </c>
      <c r="BU466" t="e">
        <f>VLOOKUP($A466&amp;$B466,'Cleaned Responses'!$1:$82,MATCH(BU$1,'Cleaned Responses'!$1:$1,0),FALSE)/100</f>
        <v>#N/A</v>
      </c>
      <c r="BV466" t="e">
        <f>VLOOKUP($A466&amp;$B466,'Cleaned Responses'!$1:$82,MATCH(BV$1,'Cleaned Responses'!$1:$1,0),FALSE)/100</f>
        <v>#N/A</v>
      </c>
      <c r="BW466" t="e">
        <f t="shared" si="165"/>
        <v>#N/A</v>
      </c>
      <c r="BX466" t="e">
        <f t="shared" si="166"/>
        <v>#N/A</v>
      </c>
      <c r="BY466" t="e">
        <f t="shared" si="167"/>
        <v>#N/A</v>
      </c>
      <c r="BZ466" t="e">
        <f t="shared" si="168"/>
        <v>#N/A</v>
      </c>
      <c r="CA466" t="e">
        <f t="shared" si="169"/>
        <v>#N/A</v>
      </c>
      <c r="CB466" t="e">
        <f t="shared" si="170"/>
        <v>#N/A</v>
      </c>
      <c r="CC466" t="e">
        <f t="shared" si="171"/>
        <v>#N/A</v>
      </c>
      <c r="CD466" t="e">
        <f t="shared" si="172"/>
        <v>#N/A</v>
      </c>
      <c r="CE466" t="e">
        <f t="shared" si="173"/>
        <v>#N/A</v>
      </c>
      <c r="CF466" t="e">
        <f t="shared" si="174"/>
        <v>#N/A</v>
      </c>
      <c r="CG466" t="e">
        <f t="shared" si="175"/>
        <v>#N/A</v>
      </c>
    </row>
    <row r="467" spans="1:85" ht="20" customHeight="1" x14ac:dyDescent="0.25">
      <c r="A467" s="187"/>
      <c r="B467" s="6"/>
      <c r="C467" s="6" t="e">
        <f>VLOOKUP($A467&amp;$B467,'Cleaned Responses'!$1:$82,MATCH($C$1,'Cleaned Responses'!$1:$1,0),FALSE)</f>
        <v>#N/A</v>
      </c>
      <c r="D467" s="6" t="e">
        <f>VLOOKUP($A467&amp;$B467,'Cleaned Responses'!$1:$82,MATCH(D$1,'Cleaned Responses'!$1:$1,0),FALSE)</f>
        <v>#N/A</v>
      </c>
      <c r="E467" s="6" t="e">
        <f>VLOOKUP($A467&amp;$B467,'Cleaned Responses'!$1:$82,MATCH(E$1,'Cleaned Responses'!$1:$1,0),FALSE)</f>
        <v>#N/A</v>
      </c>
      <c r="F467" s="6" t="e">
        <f>VLOOKUP($A467&amp;$B467,'Cleaned Responses'!$1:$82,MATCH(F$1,'Cleaned Responses'!$1:$1,0),FALSE)</f>
        <v>#N/A</v>
      </c>
      <c r="G467" s="6" t="e">
        <f t="shared" ref="G467:G530" si="176">AE467</f>
        <v>#N/A</v>
      </c>
      <c r="H467" s="6" t="e">
        <f>VLOOKUP($A467&amp;$B467,'Cleaned Responses'!$1:$82,MATCH(H$1,'Cleaned Responses'!$1:$1,0),FALSE)</f>
        <v>#N/A</v>
      </c>
      <c r="I467" s="6" t="e">
        <f>VLOOKUP($A467&amp;$B467,'Cleaned Responses'!$1:$82,MATCH(I$1,'Cleaned Responses'!$1:$1,0),FALSE)</f>
        <v>#N/A</v>
      </c>
      <c r="J467" s="6" t="e">
        <f>VLOOKUP($A467&amp;$B467,'Cleaned Responses'!$1:$82,MATCH(J$1,'Cleaned Responses'!$1:$1,0),FALSE)</f>
        <v>#N/A</v>
      </c>
      <c r="K467" s="6" t="e">
        <f>VLOOKUP($A467&amp;$B467,'Cleaned Responses'!$1:$82,MATCH(K$1,'Cleaned Responses'!$1:$1,0),FALSE)</f>
        <v>#N/A</v>
      </c>
      <c r="L467" s="6" t="e">
        <f>VLOOKUP($A467&amp;$B467,'Cleaned Responses'!$1:$82,MATCH(L$1,'Cleaned Responses'!$1:$1,0),FALSE)</f>
        <v>#N/A</v>
      </c>
      <c r="M467" s="6" t="e">
        <f>VLOOKUP($A467&amp;$B467,'Cleaned Responses'!$1:$82,MATCH(M$1,'Cleaned Responses'!$1:$1,0),FALSE)</f>
        <v>#N/A</v>
      </c>
      <c r="N467" s="8" t="e">
        <f t="shared" ref="N467:N530" si="177">V467/AE467</f>
        <v>#N/A</v>
      </c>
      <c r="O467" s="8" t="e">
        <f t="shared" ref="O467:O530" si="178">W467/AE467</f>
        <v>#N/A</v>
      </c>
      <c r="P467" s="8" t="e">
        <f t="shared" ref="P467:P530" si="179">Z467/AE467</f>
        <v>#N/A</v>
      </c>
      <c r="Q467" s="6"/>
      <c r="R467" s="6"/>
      <c r="S467" s="6"/>
      <c r="T467" s="6"/>
      <c r="U467" s="8" t="e">
        <f t="shared" ref="U467:U530" si="180">SUM(N467:T467)</f>
        <v>#N/A</v>
      </c>
      <c r="V467" s="6" t="e">
        <f>VLOOKUP($A467&amp;$B467,'Cleaned Responses'!$1:$82,MATCH(V$1,'Cleaned Responses'!$1:$1,0),FALSE)</f>
        <v>#N/A</v>
      </c>
      <c r="W467" s="6" t="e">
        <f>VLOOKUP($A467&amp;$B467,'Cleaned Responses'!$1:$82,MATCH(W$1,'Cleaned Responses'!$1:$1,0),FALSE)</f>
        <v>#N/A</v>
      </c>
      <c r="X467" s="9" t="e">
        <f t="shared" ref="X467:X530" si="181">W467-Y467</f>
        <v>#N/A</v>
      </c>
      <c r="Y467" s="9" t="e">
        <f t="shared" ref="Y467:Y530" si="182">MIN(AG467,W467)</f>
        <v>#N/A</v>
      </c>
      <c r="Z467" s="6" t="e">
        <f>VLOOKUP($A467&amp;$B467,'Cleaned Responses'!$1:$82,MATCH(Z$1,'Cleaned Responses'!$1:$1,0),FALSE)</f>
        <v>#N/A</v>
      </c>
      <c r="AA467" s="6" t="e">
        <f>VLOOKUP($A467&amp;$B467,'Cleaned Responses'!$1:$82,MATCH(AA$1,'Cleaned Responses'!$1:$1,0),FALSE)</f>
        <v>#N/A</v>
      </c>
      <c r="AB467" s="6" t="e">
        <f>VLOOKUP($A467&amp;$B467,'Cleaned Responses'!$1:$82,MATCH(AB$1,'Cleaned Responses'!$1:$1,0),FALSE)</f>
        <v>#N/A</v>
      </c>
      <c r="AC467" s="6" t="e">
        <f>VLOOKUP($A467&amp;$B467,'Cleaned Responses'!$1:$82,MATCH(AC$1,'Cleaned Responses'!$1:$1,0),FALSE)</f>
        <v>#N/A</v>
      </c>
      <c r="AD467" s="6" t="e">
        <f>VLOOKUP($A467&amp;$B467,'Cleaned Responses'!$1:$82,MATCH(AD$1,'Cleaned Responses'!$1:$1,0),FALSE)</f>
        <v>#N/A</v>
      </c>
      <c r="AE467" s="6" t="e">
        <f>VLOOKUP($A467&amp;$B467,'Cleaned Responses'!$1:$82,MATCH(AE$1,'Cleaned Responses'!$1:$1,0),FALSE)</f>
        <v>#N/A</v>
      </c>
      <c r="AF467" s="6" t="e">
        <f>VLOOKUP($A467&amp;$B467,'Cleaned Responses'!$1:$82,MATCH(AF$1,'Cleaned Responses'!$1:$1,0),FALSE)</f>
        <v>#N/A</v>
      </c>
      <c r="AG467" s="6" t="e">
        <f>VLOOKUP($A467&amp;$B467,'Cleaned Responses'!$1:$82,MATCH(AG$1,'Cleaned Responses'!$1:$1,0),FALSE)</f>
        <v>#N/A</v>
      </c>
      <c r="AH467" s="6" t="e">
        <f t="shared" ref="AH467:AH530" si="183">AF467-AG467</f>
        <v>#N/A</v>
      </c>
      <c r="AI467" s="7" t="e">
        <f>VLOOKUP($A467&amp;$B467,'Cleaned Responses'!$1:$82,MATCH(AI$1,'Cleaned Responses'!$1:$1,0),FALSE)/100</f>
        <v>#N/A</v>
      </c>
      <c r="AJ467" s="7" t="e">
        <f>VLOOKUP($A467&amp;$B467,'Cleaned Responses'!$1:$82,MATCH(AJ$1,'Cleaned Responses'!$1:$1,0),FALSE)/100</f>
        <v>#N/A</v>
      </c>
      <c r="AK467" s="7" t="e">
        <f>VLOOKUP($A467&amp;$B467,'Cleaned Responses'!$1:$82,MATCH(AK$1,'Cleaned Responses'!$1:$1,0),FALSE)/100</f>
        <v>#N/A</v>
      </c>
      <c r="AL467" s="7" t="e">
        <f>VLOOKUP($A467&amp;$B467,'Cleaned Responses'!$1:$82,MATCH(AL$1,'Cleaned Responses'!$1:$1,0),FALSE)/100</f>
        <v>#N/A</v>
      </c>
      <c r="AM467" s="7" t="e">
        <f>VLOOKUP($A467&amp;$B467,'Cleaned Responses'!$1:$82,MATCH(AM$1,'Cleaned Responses'!$1:$1,0),FALSE)/100</f>
        <v>#N/A</v>
      </c>
      <c r="AN467" s="7" t="e">
        <f>VLOOKUP($A467&amp;$B467,'Cleaned Responses'!$1:$82,MATCH(AN$1,'Cleaned Responses'!$1:$1,0),FALSE)/100</f>
        <v>#N/A</v>
      </c>
      <c r="AO467" s="7" t="e">
        <f>VLOOKUP($A467&amp;$B467,'Cleaned Responses'!$1:$82,MATCH(AO$1,'Cleaned Responses'!$1:$1,0),FALSE)/100</f>
        <v>#N/A</v>
      </c>
      <c r="AP467" s="7" t="e">
        <f>VLOOKUP($A467&amp;$B467,'Cleaned Responses'!$1:$82,MATCH(AP$1,'Cleaned Responses'!$1:$1,0),FALSE)/100</f>
        <v>#N/A</v>
      </c>
      <c r="AQ467" s="7" t="e">
        <f>VLOOKUP($A467&amp;$B467,'Cleaned Responses'!$1:$82,MATCH(AQ$1,'Cleaned Responses'!$1:$1,0),FALSE)/100</f>
        <v>#N/A</v>
      </c>
      <c r="AR467" s="7" t="e">
        <f>VLOOKUP($A467&amp;$B467,'Cleaned Responses'!$1:$82,MATCH(AR$1,'Cleaned Responses'!$1:$1,0),FALSE)/100</f>
        <v>#N/A</v>
      </c>
      <c r="AS467" s="7" t="e">
        <f>VLOOKUP($A467&amp;$B467,'Cleaned Responses'!$1:$82,MATCH(AS$1,'Cleaned Responses'!$1:$1,0),FALSE)/100</f>
        <v>#N/A</v>
      </c>
      <c r="AT467" s="7" t="e">
        <f>VLOOKUP($A467&amp;$B467,'Cleaned Responses'!$1:$82,MATCH(AT$1,'Cleaned Responses'!$1:$1,0),FALSE)/100</f>
        <v>#N/A</v>
      </c>
      <c r="AU467" s="7" t="e">
        <f>VLOOKUP($A467&amp;$B467,'Cleaned Responses'!$1:$82,MATCH(AU$1,'Cleaned Responses'!$1:$1,0),FALSE)/100</f>
        <v>#N/A</v>
      </c>
      <c r="AV467" s="7" t="e">
        <f>VLOOKUP($A467&amp;$B467,'Cleaned Responses'!$1:$82,MATCH(AV$1,'Cleaned Responses'!$1:$1,0),FALSE)/100</f>
        <v>#N/A</v>
      </c>
      <c r="AW467" s="7" t="e">
        <f>VLOOKUP($A467&amp;$B467,'Cleaned Responses'!$1:$82,MATCH(AW$1,'Cleaned Responses'!$1:$1,0),FALSE)/100</f>
        <v>#N/A</v>
      </c>
      <c r="AX467" s="7" t="e">
        <f>VLOOKUP($A467&amp;$B467,'Cleaned Responses'!$1:$82,MATCH(AX$1,'Cleaned Responses'!$1:$1,0),FALSE)/100</f>
        <v>#N/A</v>
      </c>
      <c r="AY467" s="7" t="e">
        <f>VLOOKUP($A467&amp;$B467,'Cleaned Responses'!$1:$82,MATCH(AY$1,'Cleaned Responses'!$1:$1,0),FALSE)/100</f>
        <v>#N/A</v>
      </c>
      <c r="AZ467" s="7" t="e">
        <f>VLOOKUP($A467&amp;$B467,'Cleaned Responses'!$1:$82,MATCH(AZ$1,'Cleaned Responses'!$1:$1,0),FALSE)/100</f>
        <v>#N/A</v>
      </c>
      <c r="BA467" s="7" t="e">
        <f>VLOOKUP($A467&amp;$B467,'Cleaned Responses'!$1:$82,MATCH(BA$1,'Cleaned Responses'!$1:$1,0),FALSE)/100</f>
        <v>#N/A</v>
      </c>
      <c r="BB467" s="7"/>
      <c r="BC467" s="6" t="e">
        <f>VLOOKUP($A467&amp;$B467,'Cleaned Responses'!$1:$82,MATCH(BC$1,'Cleaned Responses'!$1:$1,0),FALSE)</f>
        <v>#N/A</v>
      </c>
      <c r="BD467" s="6" t="e">
        <f>VLOOKUP($A467&amp;$B467,'Cleaned Responses'!$1:$82,MATCH(BD$1,'Cleaned Responses'!$1:$1,0),FALSE)</f>
        <v>#N/A</v>
      </c>
      <c r="BE467" t="e">
        <f>VLOOKUP($A467&amp;$B467,'Cleaned Responses'!$1:$82,MATCH(BE$1,'Cleaned Responses'!$1:$1,0),FALSE)/100</f>
        <v>#N/A</v>
      </c>
      <c r="BF467" t="e">
        <f>VLOOKUP($A467&amp;$B467,'Cleaned Responses'!$1:$82,MATCH(BF$1,'Cleaned Responses'!$1:$1,0),FALSE)/100</f>
        <v>#N/A</v>
      </c>
      <c r="BG467" t="e">
        <f>VLOOKUP($A467&amp;$B467,'Cleaned Responses'!$1:$82,MATCH(BG$1,'Cleaned Responses'!$1:$1,0),FALSE)/100</f>
        <v>#N/A</v>
      </c>
      <c r="BH467" t="e">
        <f t="shared" si="162"/>
        <v>#N/A</v>
      </c>
      <c r="BI467" t="e">
        <f t="shared" si="163"/>
        <v>#N/A</v>
      </c>
      <c r="BJ467" t="e">
        <f t="shared" si="164"/>
        <v>#N/A</v>
      </c>
      <c r="BK467" t="e">
        <f>VLOOKUP($A467&amp;$B467,'Cleaned Responses'!$1:$82,MATCH(BK$1,'Cleaned Responses'!$1:$1,0),FALSE)/100</f>
        <v>#N/A</v>
      </c>
      <c r="BL467" t="e">
        <f>VLOOKUP($A467&amp;$B467,'Cleaned Responses'!$1:$82,MATCH(BL$1,'Cleaned Responses'!$1:$1,0),FALSE)/100</f>
        <v>#N/A</v>
      </c>
      <c r="BM467" t="e">
        <f>VLOOKUP($A467&amp;$B467,'Cleaned Responses'!$1:$82,MATCH(BM$1,'Cleaned Responses'!$1:$1,0),FALSE)/100</f>
        <v>#N/A</v>
      </c>
      <c r="BN467" t="e">
        <f>VLOOKUP($A467&amp;$B467,'Cleaned Responses'!$1:$82,MATCH(BN$1,'Cleaned Responses'!$1:$1,0),FALSE)/100</f>
        <v>#N/A</v>
      </c>
      <c r="BO467" t="e">
        <f>VLOOKUP($A467&amp;$B467,'Cleaned Responses'!$1:$82,MATCH(BO$1,'Cleaned Responses'!$1:$1,0),FALSE)/100</f>
        <v>#N/A</v>
      </c>
      <c r="BP467" t="e">
        <f>VLOOKUP($A467&amp;$B467,'Cleaned Responses'!$1:$82,MATCH(BP$1,'Cleaned Responses'!$1:$1,0),FALSE)/100</f>
        <v>#N/A</v>
      </c>
      <c r="BQ467" t="e">
        <f>VLOOKUP($A467&amp;$B467,'Cleaned Responses'!$1:$82,MATCH(BQ$1,'Cleaned Responses'!$1:$1,0),FALSE)/100</f>
        <v>#N/A</v>
      </c>
      <c r="BR467" t="e">
        <f>VLOOKUP($A467&amp;$B467,'Cleaned Responses'!$1:$82,MATCH(BR$1,'Cleaned Responses'!$1:$1,0),FALSE)/100</f>
        <v>#N/A</v>
      </c>
      <c r="BS467" t="e">
        <f>VLOOKUP($A467&amp;$B467,'Cleaned Responses'!$1:$82,MATCH(BS$1,'Cleaned Responses'!$1:$1,0),FALSE)/100</f>
        <v>#N/A</v>
      </c>
      <c r="BT467" t="e">
        <f>VLOOKUP($A467&amp;$B467,'Cleaned Responses'!$1:$82,MATCH(BT$1,'Cleaned Responses'!$1:$1,0),FALSE)/100</f>
        <v>#N/A</v>
      </c>
      <c r="BU467" t="e">
        <f>VLOOKUP($A467&amp;$B467,'Cleaned Responses'!$1:$82,MATCH(BU$1,'Cleaned Responses'!$1:$1,0),FALSE)/100</f>
        <v>#N/A</v>
      </c>
      <c r="BV467" t="e">
        <f>VLOOKUP($A467&amp;$B467,'Cleaned Responses'!$1:$82,MATCH(BV$1,'Cleaned Responses'!$1:$1,0),FALSE)/100</f>
        <v>#N/A</v>
      </c>
      <c r="BW467" t="e">
        <f t="shared" si="165"/>
        <v>#N/A</v>
      </c>
      <c r="BX467" t="e">
        <f t="shared" si="166"/>
        <v>#N/A</v>
      </c>
      <c r="BY467" t="e">
        <f t="shared" si="167"/>
        <v>#N/A</v>
      </c>
      <c r="BZ467" t="e">
        <f t="shared" si="168"/>
        <v>#N/A</v>
      </c>
      <c r="CA467" t="e">
        <f t="shared" si="169"/>
        <v>#N/A</v>
      </c>
      <c r="CB467" t="e">
        <f t="shared" si="170"/>
        <v>#N/A</v>
      </c>
      <c r="CC467" t="e">
        <f t="shared" si="171"/>
        <v>#N/A</v>
      </c>
      <c r="CD467" t="e">
        <f t="shared" si="172"/>
        <v>#N/A</v>
      </c>
      <c r="CE467" t="e">
        <f t="shared" si="173"/>
        <v>#N/A</v>
      </c>
      <c r="CF467" t="e">
        <f t="shared" si="174"/>
        <v>#N/A</v>
      </c>
      <c r="CG467" t="e">
        <f t="shared" si="175"/>
        <v>#N/A</v>
      </c>
    </row>
    <row r="468" spans="1:85" ht="20" customHeight="1" x14ac:dyDescent="0.25">
      <c r="A468" s="187"/>
      <c r="B468" s="6"/>
      <c r="C468" s="6" t="e">
        <f>VLOOKUP($A468&amp;$B468,'Cleaned Responses'!$1:$82,MATCH($C$1,'Cleaned Responses'!$1:$1,0),FALSE)</f>
        <v>#N/A</v>
      </c>
      <c r="D468" s="6" t="e">
        <f>VLOOKUP($A468&amp;$B468,'Cleaned Responses'!$1:$82,MATCH(D$1,'Cleaned Responses'!$1:$1,0),FALSE)</f>
        <v>#N/A</v>
      </c>
      <c r="E468" s="6" t="e">
        <f>VLOOKUP($A468&amp;$B468,'Cleaned Responses'!$1:$82,MATCH(E$1,'Cleaned Responses'!$1:$1,0),FALSE)</f>
        <v>#N/A</v>
      </c>
      <c r="F468" s="6" t="e">
        <f>VLOOKUP($A468&amp;$B468,'Cleaned Responses'!$1:$82,MATCH(F$1,'Cleaned Responses'!$1:$1,0),FALSE)</f>
        <v>#N/A</v>
      </c>
      <c r="G468" s="6" t="e">
        <f t="shared" si="176"/>
        <v>#N/A</v>
      </c>
      <c r="H468" s="6" t="e">
        <f>VLOOKUP($A468&amp;$B468,'Cleaned Responses'!$1:$82,MATCH(H$1,'Cleaned Responses'!$1:$1,0),FALSE)</f>
        <v>#N/A</v>
      </c>
      <c r="I468" s="6" t="e">
        <f>VLOOKUP($A468&amp;$B468,'Cleaned Responses'!$1:$82,MATCH(I$1,'Cleaned Responses'!$1:$1,0),FALSE)</f>
        <v>#N/A</v>
      </c>
      <c r="J468" s="6" t="e">
        <f>VLOOKUP($A468&amp;$B468,'Cleaned Responses'!$1:$82,MATCH(J$1,'Cleaned Responses'!$1:$1,0),FALSE)</f>
        <v>#N/A</v>
      </c>
      <c r="K468" s="6" t="e">
        <f>VLOOKUP($A468&amp;$B468,'Cleaned Responses'!$1:$82,MATCH(K$1,'Cleaned Responses'!$1:$1,0),FALSE)</f>
        <v>#N/A</v>
      </c>
      <c r="L468" s="6" t="e">
        <f>VLOOKUP($A468&amp;$B468,'Cleaned Responses'!$1:$82,MATCH(L$1,'Cleaned Responses'!$1:$1,0),FALSE)</f>
        <v>#N/A</v>
      </c>
      <c r="M468" s="6" t="e">
        <f>VLOOKUP($A468&amp;$B468,'Cleaned Responses'!$1:$82,MATCH(M$1,'Cleaned Responses'!$1:$1,0),FALSE)</f>
        <v>#N/A</v>
      </c>
      <c r="N468" s="8" t="e">
        <f t="shared" si="177"/>
        <v>#N/A</v>
      </c>
      <c r="O468" s="8" t="e">
        <f t="shared" si="178"/>
        <v>#N/A</v>
      </c>
      <c r="P468" s="8" t="e">
        <f t="shared" si="179"/>
        <v>#N/A</v>
      </c>
      <c r="Q468" s="6"/>
      <c r="R468" s="6"/>
      <c r="S468" s="6"/>
      <c r="T468" s="6"/>
      <c r="U468" s="8" t="e">
        <f t="shared" si="180"/>
        <v>#N/A</v>
      </c>
      <c r="V468" s="6" t="e">
        <f>VLOOKUP($A468&amp;$B468,'Cleaned Responses'!$1:$82,MATCH(V$1,'Cleaned Responses'!$1:$1,0),FALSE)</f>
        <v>#N/A</v>
      </c>
      <c r="W468" s="6" t="e">
        <f>VLOOKUP($A468&amp;$B468,'Cleaned Responses'!$1:$82,MATCH(W$1,'Cleaned Responses'!$1:$1,0),FALSE)</f>
        <v>#N/A</v>
      </c>
      <c r="X468" s="9" t="e">
        <f t="shared" si="181"/>
        <v>#N/A</v>
      </c>
      <c r="Y468" s="9" t="e">
        <f t="shared" si="182"/>
        <v>#N/A</v>
      </c>
      <c r="Z468" s="6" t="e">
        <f>VLOOKUP($A468&amp;$B468,'Cleaned Responses'!$1:$82,MATCH(Z$1,'Cleaned Responses'!$1:$1,0),FALSE)</f>
        <v>#N/A</v>
      </c>
      <c r="AA468" s="6" t="e">
        <f>VLOOKUP($A468&amp;$B468,'Cleaned Responses'!$1:$82,MATCH(AA$1,'Cleaned Responses'!$1:$1,0),FALSE)</f>
        <v>#N/A</v>
      </c>
      <c r="AB468" s="6" t="e">
        <f>VLOOKUP($A468&amp;$B468,'Cleaned Responses'!$1:$82,MATCH(AB$1,'Cleaned Responses'!$1:$1,0),FALSE)</f>
        <v>#N/A</v>
      </c>
      <c r="AC468" s="6" t="e">
        <f>VLOOKUP($A468&amp;$B468,'Cleaned Responses'!$1:$82,MATCH(AC$1,'Cleaned Responses'!$1:$1,0),FALSE)</f>
        <v>#N/A</v>
      </c>
      <c r="AD468" s="6" t="e">
        <f>VLOOKUP($A468&amp;$B468,'Cleaned Responses'!$1:$82,MATCH(AD$1,'Cleaned Responses'!$1:$1,0),FALSE)</f>
        <v>#N/A</v>
      </c>
      <c r="AE468" s="6" t="e">
        <f>VLOOKUP($A468&amp;$B468,'Cleaned Responses'!$1:$82,MATCH(AE$1,'Cleaned Responses'!$1:$1,0),FALSE)</f>
        <v>#N/A</v>
      </c>
      <c r="AF468" s="6" t="e">
        <f>VLOOKUP($A468&amp;$B468,'Cleaned Responses'!$1:$82,MATCH(AF$1,'Cleaned Responses'!$1:$1,0),FALSE)</f>
        <v>#N/A</v>
      </c>
      <c r="AG468" s="6" t="e">
        <f>VLOOKUP($A468&amp;$B468,'Cleaned Responses'!$1:$82,MATCH(AG$1,'Cleaned Responses'!$1:$1,0),FALSE)</f>
        <v>#N/A</v>
      </c>
      <c r="AH468" s="6" t="e">
        <f t="shared" si="183"/>
        <v>#N/A</v>
      </c>
      <c r="AI468" s="7" t="e">
        <f>VLOOKUP($A468&amp;$B468,'Cleaned Responses'!$1:$82,MATCH(AI$1,'Cleaned Responses'!$1:$1,0),FALSE)/100</f>
        <v>#N/A</v>
      </c>
      <c r="AJ468" s="7" t="e">
        <f>VLOOKUP($A468&amp;$B468,'Cleaned Responses'!$1:$82,MATCH(AJ$1,'Cleaned Responses'!$1:$1,0),FALSE)/100</f>
        <v>#N/A</v>
      </c>
      <c r="AK468" s="7" t="e">
        <f>VLOOKUP($A468&amp;$B468,'Cleaned Responses'!$1:$82,MATCH(AK$1,'Cleaned Responses'!$1:$1,0),FALSE)/100</f>
        <v>#N/A</v>
      </c>
      <c r="AL468" s="7" t="e">
        <f>VLOOKUP($A468&amp;$B468,'Cleaned Responses'!$1:$82,MATCH(AL$1,'Cleaned Responses'!$1:$1,0),FALSE)/100</f>
        <v>#N/A</v>
      </c>
      <c r="AM468" s="7" t="e">
        <f>VLOOKUP($A468&amp;$B468,'Cleaned Responses'!$1:$82,MATCH(AM$1,'Cleaned Responses'!$1:$1,0),FALSE)/100</f>
        <v>#N/A</v>
      </c>
      <c r="AN468" s="7" t="e">
        <f>VLOOKUP($A468&amp;$B468,'Cleaned Responses'!$1:$82,MATCH(AN$1,'Cleaned Responses'!$1:$1,0),FALSE)/100</f>
        <v>#N/A</v>
      </c>
      <c r="AO468" s="7" t="e">
        <f>VLOOKUP($A468&amp;$B468,'Cleaned Responses'!$1:$82,MATCH(AO$1,'Cleaned Responses'!$1:$1,0),FALSE)/100</f>
        <v>#N/A</v>
      </c>
      <c r="AP468" s="7" t="e">
        <f>VLOOKUP($A468&amp;$B468,'Cleaned Responses'!$1:$82,MATCH(AP$1,'Cleaned Responses'!$1:$1,0),FALSE)/100</f>
        <v>#N/A</v>
      </c>
      <c r="AQ468" s="7" t="e">
        <f>VLOOKUP($A468&amp;$B468,'Cleaned Responses'!$1:$82,MATCH(AQ$1,'Cleaned Responses'!$1:$1,0),FALSE)/100</f>
        <v>#N/A</v>
      </c>
      <c r="AR468" s="7" t="e">
        <f>VLOOKUP($A468&amp;$B468,'Cleaned Responses'!$1:$82,MATCH(AR$1,'Cleaned Responses'!$1:$1,0),FALSE)/100</f>
        <v>#N/A</v>
      </c>
      <c r="AS468" s="7" t="e">
        <f>VLOOKUP($A468&amp;$B468,'Cleaned Responses'!$1:$82,MATCH(AS$1,'Cleaned Responses'!$1:$1,0),FALSE)/100</f>
        <v>#N/A</v>
      </c>
      <c r="AT468" s="7" t="e">
        <f>VLOOKUP($A468&amp;$B468,'Cleaned Responses'!$1:$82,MATCH(AT$1,'Cleaned Responses'!$1:$1,0),FALSE)/100</f>
        <v>#N/A</v>
      </c>
      <c r="AU468" s="7" t="e">
        <f>VLOOKUP($A468&amp;$B468,'Cleaned Responses'!$1:$82,MATCH(AU$1,'Cleaned Responses'!$1:$1,0),FALSE)/100</f>
        <v>#N/A</v>
      </c>
      <c r="AV468" s="7" t="e">
        <f>VLOOKUP($A468&amp;$B468,'Cleaned Responses'!$1:$82,MATCH(AV$1,'Cleaned Responses'!$1:$1,0),FALSE)/100</f>
        <v>#N/A</v>
      </c>
      <c r="AW468" s="7" t="e">
        <f>VLOOKUP($A468&amp;$B468,'Cleaned Responses'!$1:$82,MATCH(AW$1,'Cleaned Responses'!$1:$1,0),FALSE)/100</f>
        <v>#N/A</v>
      </c>
      <c r="AX468" s="7" t="e">
        <f>VLOOKUP($A468&amp;$B468,'Cleaned Responses'!$1:$82,MATCH(AX$1,'Cleaned Responses'!$1:$1,0),FALSE)/100</f>
        <v>#N/A</v>
      </c>
      <c r="AY468" s="7" t="e">
        <f>VLOOKUP($A468&amp;$B468,'Cleaned Responses'!$1:$82,MATCH(AY$1,'Cleaned Responses'!$1:$1,0),FALSE)/100</f>
        <v>#N/A</v>
      </c>
      <c r="AZ468" s="7" t="e">
        <f>VLOOKUP($A468&amp;$B468,'Cleaned Responses'!$1:$82,MATCH(AZ$1,'Cleaned Responses'!$1:$1,0),FALSE)/100</f>
        <v>#N/A</v>
      </c>
      <c r="BA468" s="7" t="e">
        <f>VLOOKUP($A468&amp;$B468,'Cleaned Responses'!$1:$82,MATCH(BA$1,'Cleaned Responses'!$1:$1,0),FALSE)/100</f>
        <v>#N/A</v>
      </c>
      <c r="BB468" s="7"/>
      <c r="BC468" s="6" t="e">
        <f>VLOOKUP($A468&amp;$B468,'Cleaned Responses'!$1:$82,MATCH(BC$1,'Cleaned Responses'!$1:$1,0),FALSE)</f>
        <v>#N/A</v>
      </c>
      <c r="BD468" s="6" t="e">
        <f>VLOOKUP($A468&amp;$B468,'Cleaned Responses'!$1:$82,MATCH(BD$1,'Cleaned Responses'!$1:$1,0),FALSE)</f>
        <v>#N/A</v>
      </c>
      <c r="BE468" t="e">
        <f>VLOOKUP($A468&amp;$B468,'Cleaned Responses'!$1:$82,MATCH(BE$1,'Cleaned Responses'!$1:$1,0),FALSE)/100</f>
        <v>#N/A</v>
      </c>
      <c r="BF468" t="e">
        <f>VLOOKUP($A468&amp;$B468,'Cleaned Responses'!$1:$82,MATCH(BF$1,'Cleaned Responses'!$1:$1,0),FALSE)/100</f>
        <v>#N/A</v>
      </c>
      <c r="BG468" t="e">
        <f>VLOOKUP($A468&amp;$B468,'Cleaned Responses'!$1:$82,MATCH(BG$1,'Cleaned Responses'!$1:$1,0),FALSE)/100</f>
        <v>#N/A</v>
      </c>
      <c r="BH468" t="e">
        <f t="shared" si="162"/>
        <v>#N/A</v>
      </c>
      <c r="BI468" t="e">
        <f t="shared" si="163"/>
        <v>#N/A</v>
      </c>
      <c r="BJ468" t="e">
        <f t="shared" si="164"/>
        <v>#N/A</v>
      </c>
      <c r="BK468" t="e">
        <f>VLOOKUP($A468&amp;$B468,'Cleaned Responses'!$1:$82,MATCH(BK$1,'Cleaned Responses'!$1:$1,0),FALSE)/100</f>
        <v>#N/A</v>
      </c>
      <c r="BL468" t="e">
        <f>VLOOKUP($A468&amp;$B468,'Cleaned Responses'!$1:$82,MATCH(BL$1,'Cleaned Responses'!$1:$1,0),FALSE)/100</f>
        <v>#N/A</v>
      </c>
      <c r="BM468" t="e">
        <f>VLOOKUP($A468&amp;$B468,'Cleaned Responses'!$1:$82,MATCH(BM$1,'Cleaned Responses'!$1:$1,0),FALSE)/100</f>
        <v>#N/A</v>
      </c>
      <c r="BN468" t="e">
        <f>VLOOKUP($A468&amp;$B468,'Cleaned Responses'!$1:$82,MATCH(BN$1,'Cleaned Responses'!$1:$1,0),FALSE)/100</f>
        <v>#N/A</v>
      </c>
      <c r="BO468" t="e">
        <f>VLOOKUP($A468&amp;$B468,'Cleaned Responses'!$1:$82,MATCH(BO$1,'Cleaned Responses'!$1:$1,0),FALSE)/100</f>
        <v>#N/A</v>
      </c>
      <c r="BP468" t="e">
        <f>VLOOKUP($A468&amp;$B468,'Cleaned Responses'!$1:$82,MATCH(BP$1,'Cleaned Responses'!$1:$1,0),FALSE)/100</f>
        <v>#N/A</v>
      </c>
      <c r="BQ468" t="e">
        <f>VLOOKUP($A468&amp;$B468,'Cleaned Responses'!$1:$82,MATCH(BQ$1,'Cleaned Responses'!$1:$1,0),FALSE)/100</f>
        <v>#N/A</v>
      </c>
      <c r="BR468" t="e">
        <f>VLOOKUP($A468&amp;$B468,'Cleaned Responses'!$1:$82,MATCH(BR$1,'Cleaned Responses'!$1:$1,0),FALSE)/100</f>
        <v>#N/A</v>
      </c>
      <c r="BS468" t="e">
        <f>VLOOKUP($A468&amp;$B468,'Cleaned Responses'!$1:$82,MATCH(BS$1,'Cleaned Responses'!$1:$1,0),FALSE)/100</f>
        <v>#N/A</v>
      </c>
      <c r="BT468" t="e">
        <f>VLOOKUP($A468&amp;$B468,'Cleaned Responses'!$1:$82,MATCH(BT$1,'Cleaned Responses'!$1:$1,0),FALSE)/100</f>
        <v>#N/A</v>
      </c>
      <c r="BU468" t="e">
        <f>VLOOKUP($A468&amp;$B468,'Cleaned Responses'!$1:$82,MATCH(BU$1,'Cleaned Responses'!$1:$1,0),FALSE)/100</f>
        <v>#N/A</v>
      </c>
      <c r="BV468" t="e">
        <f>VLOOKUP($A468&amp;$B468,'Cleaned Responses'!$1:$82,MATCH(BV$1,'Cleaned Responses'!$1:$1,0),FALSE)/100</f>
        <v>#N/A</v>
      </c>
      <c r="BW468" t="e">
        <f t="shared" si="165"/>
        <v>#N/A</v>
      </c>
      <c r="BX468" t="e">
        <f t="shared" si="166"/>
        <v>#N/A</v>
      </c>
      <c r="BY468" t="e">
        <f t="shared" si="167"/>
        <v>#N/A</v>
      </c>
      <c r="BZ468" t="e">
        <f t="shared" si="168"/>
        <v>#N/A</v>
      </c>
      <c r="CA468" t="e">
        <f t="shared" si="169"/>
        <v>#N/A</v>
      </c>
      <c r="CB468" t="e">
        <f t="shared" si="170"/>
        <v>#N/A</v>
      </c>
      <c r="CC468" t="e">
        <f t="shared" si="171"/>
        <v>#N/A</v>
      </c>
      <c r="CD468" t="e">
        <f t="shared" si="172"/>
        <v>#N/A</v>
      </c>
      <c r="CE468" t="e">
        <f t="shared" si="173"/>
        <v>#N/A</v>
      </c>
      <c r="CF468" t="e">
        <f t="shared" si="174"/>
        <v>#N/A</v>
      </c>
      <c r="CG468" t="e">
        <f t="shared" si="175"/>
        <v>#N/A</v>
      </c>
    </row>
    <row r="469" spans="1:85" ht="20" customHeight="1" x14ac:dyDescent="0.25">
      <c r="A469" s="187"/>
      <c r="B469" s="6"/>
      <c r="C469" s="6" t="e">
        <f>VLOOKUP($A469&amp;$B469,'Cleaned Responses'!$1:$82,MATCH($C$1,'Cleaned Responses'!$1:$1,0),FALSE)</f>
        <v>#N/A</v>
      </c>
      <c r="D469" s="6" t="e">
        <f>VLOOKUP($A469&amp;$B469,'Cleaned Responses'!$1:$82,MATCH(D$1,'Cleaned Responses'!$1:$1,0),FALSE)</f>
        <v>#N/A</v>
      </c>
      <c r="E469" s="6" t="e">
        <f>VLOOKUP($A469&amp;$B469,'Cleaned Responses'!$1:$82,MATCH(E$1,'Cleaned Responses'!$1:$1,0),FALSE)</f>
        <v>#N/A</v>
      </c>
      <c r="F469" s="6" t="e">
        <f>VLOOKUP($A469&amp;$B469,'Cleaned Responses'!$1:$82,MATCH(F$1,'Cleaned Responses'!$1:$1,0),FALSE)</f>
        <v>#N/A</v>
      </c>
      <c r="G469" s="6" t="e">
        <f t="shared" si="176"/>
        <v>#N/A</v>
      </c>
      <c r="H469" s="6" t="e">
        <f>VLOOKUP($A469&amp;$B469,'Cleaned Responses'!$1:$82,MATCH(H$1,'Cleaned Responses'!$1:$1,0),FALSE)</f>
        <v>#N/A</v>
      </c>
      <c r="I469" s="6" t="e">
        <f>VLOOKUP($A469&amp;$B469,'Cleaned Responses'!$1:$82,MATCH(I$1,'Cleaned Responses'!$1:$1,0),FALSE)</f>
        <v>#N/A</v>
      </c>
      <c r="J469" s="6" t="e">
        <f>VLOOKUP($A469&amp;$B469,'Cleaned Responses'!$1:$82,MATCH(J$1,'Cleaned Responses'!$1:$1,0),FALSE)</f>
        <v>#N/A</v>
      </c>
      <c r="K469" s="6" t="e">
        <f>VLOOKUP($A469&amp;$B469,'Cleaned Responses'!$1:$82,MATCH(K$1,'Cleaned Responses'!$1:$1,0),FALSE)</f>
        <v>#N/A</v>
      </c>
      <c r="L469" s="6" t="e">
        <f>VLOOKUP($A469&amp;$B469,'Cleaned Responses'!$1:$82,MATCH(L$1,'Cleaned Responses'!$1:$1,0),FALSE)</f>
        <v>#N/A</v>
      </c>
      <c r="M469" s="6" t="e">
        <f>VLOOKUP($A469&amp;$B469,'Cleaned Responses'!$1:$82,MATCH(M$1,'Cleaned Responses'!$1:$1,0),FALSE)</f>
        <v>#N/A</v>
      </c>
      <c r="N469" s="8" t="e">
        <f t="shared" si="177"/>
        <v>#N/A</v>
      </c>
      <c r="O469" s="8" t="e">
        <f t="shared" si="178"/>
        <v>#N/A</v>
      </c>
      <c r="P469" s="8" t="e">
        <f t="shared" si="179"/>
        <v>#N/A</v>
      </c>
      <c r="Q469" s="6"/>
      <c r="R469" s="6"/>
      <c r="S469" s="6"/>
      <c r="T469" s="6"/>
      <c r="U469" s="8" t="e">
        <f t="shared" si="180"/>
        <v>#N/A</v>
      </c>
      <c r="V469" s="6" t="e">
        <f>VLOOKUP($A469&amp;$B469,'Cleaned Responses'!$1:$82,MATCH(V$1,'Cleaned Responses'!$1:$1,0),FALSE)</f>
        <v>#N/A</v>
      </c>
      <c r="W469" s="6" t="e">
        <f>VLOOKUP($A469&amp;$B469,'Cleaned Responses'!$1:$82,MATCH(W$1,'Cleaned Responses'!$1:$1,0),FALSE)</f>
        <v>#N/A</v>
      </c>
      <c r="X469" s="9" t="e">
        <f t="shared" si="181"/>
        <v>#N/A</v>
      </c>
      <c r="Y469" s="9" t="e">
        <f t="shared" si="182"/>
        <v>#N/A</v>
      </c>
      <c r="Z469" s="6" t="e">
        <f>VLOOKUP($A469&amp;$B469,'Cleaned Responses'!$1:$82,MATCH(Z$1,'Cleaned Responses'!$1:$1,0),FALSE)</f>
        <v>#N/A</v>
      </c>
      <c r="AA469" s="6" t="e">
        <f>VLOOKUP($A469&amp;$B469,'Cleaned Responses'!$1:$82,MATCH(AA$1,'Cleaned Responses'!$1:$1,0),FALSE)</f>
        <v>#N/A</v>
      </c>
      <c r="AB469" s="6" t="e">
        <f>VLOOKUP($A469&amp;$B469,'Cleaned Responses'!$1:$82,MATCH(AB$1,'Cleaned Responses'!$1:$1,0),FALSE)</f>
        <v>#N/A</v>
      </c>
      <c r="AC469" s="6" t="e">
        <f>VLOOKUP($A469&amp;$B469,'Cleaned Responses'!$1:$82,MATCH(AC$1,'Cleaned Responses'!$1:$1,0),FALSE)</f>
        <v>#N/A</v>
      </c>
      <c r="AD469" s="6" t="e">
        <f>VLOOKUP($A469&amp;$B469,'Cleaned Responses'!$1:$82,MATCH(AD$1,'Cleaned Responses'!$1:$1,0),FALSE)</f>
        <v>#N/A</v>
      </c>
      <c r="AE469" s="6" t="e">
        <f>VLOOKUP($A469&amp;$B469,'Cleaned Responses'!$1:$82,MATCH(AE$1,'Cleaned Responses'!$1:$1,0),FALSE)</f>
        <v>#N/A</v>
      </c>
      <c r="AF469" s="6" t="e">
        <f>VLOOKUP($A469&amp;$B469,'Cleaned Responses'!$1:$82,MATCH(AF$1,'Cleaned Responses'!$1:$1,0),FALSE)</f>
        <v>#N/A</v>
      </c>
      <c r="AG469" s="6" t="e">
        <f>VLOOKUP($A469&amp;$B469,'Cleaned Responses'!$1:$82,MATCH(AG$1,'Cleaned Responses'!$1:$1,0),FALSE)</f>
        <v>#N/A</v>
      </c>
      <c r="AH469" s="6" t="e">
        <f t="shared" si="183"/>
        <v>#N/A</v>
      </c>
      <c r="AI469" s="7" t="e">
        <f>VLOOKUP($A469&amp;$B469,'Cleaned Responses'!$1:$82,MATCH(AI$1,'Cleaned Responses'!$1:$1,0),FALSE)/100</f>
        <v>#N/A</v>
      </c>
      <c r="AJ469" s="7" t="e">
        <f>VLOOKUP($A469&amp;$B469,'Cleaned Responses'!$1:$82,MATCH(AJ$1,'Cleaned Responses'!$1:$1,0),FALSE)/100</f>
        <v>#N/A</v>
      </c>
      <c r="AK469" s="7" t="e">
        <f>VLOOKUP($A469&amp;$B469,'Cleaned Responses'!$1:$82,MATCH(AK$1,'Cleaned Responses'!$1:$1,0),FALSE)/100</f>
        <v>#N/A</v>
      </c>
      <c r="AL469" s="7" t="e">
        <f>VLOOKUP($A469&amp;$B469,'Cleaned Responses'!$1:$82,MATCH(AL$1,'Cleaned Responses'!$1:$1,0),FALSE)/100</f>
        <v>#N/A</v>
      </c>
      <c r="AM469" s="7" t="e">
        <f>VLOOKUP($A469&amp;$B469,'Cleaned Responses'!$1:$82,MATCH(AM$1,'Cleaned Responses'!$1:$1,0),FALSE)/100</f>
        <v>#N/A</v>
      </c>
      <c r="AN469" s="7" t="e">
        <f>VLOOKUP($A469&amp;$B469,'Cleaned Responses'!$1:$82,MATCH(AN$1,'Cleaned Responses'!$1:$1,0),FALSE)/100</f>
        <v>#N/A</v>
      </c>
      <c r="AO469" s="7" t="e">
        <f>VLOOKUP($A469&amp;$B469,'Cleaned Responses'!$1:$82,MATCH(AO$1,'Cleaned Responses'!$1:$1,0),FALSE)/100</f>
        <v>#N/A</v>
      </c>
      <c r="AP469" s="7" t="e">
        <f>VLOOKUP($A469&amp;$B469,'Cleaned Responses'!$1:$82,MATCH(AP$1,'Cleaned Responses'!$1:$1,0),FALSE)/100</f>
        <v>#N/A</v>
      </c>
      <c r="AQ469" s="7" t="e">
        <f>VLOOKUP($A469&amp;$B469,'Cleaned Responses'!$1:$82,MATCH(AQ$1,'Cleaned Responses'!$1:$1,0),FALSE)/100</f>
        <v>#N/A</v>
      </c>
      <c r="AR469" s="7" t="e">
        <f>VLOOKUP($A469&amp;$B469,'Cleaned Responses'!$1:$82,MATCH(AR$1,'Cleaned Responses'!$1:$1,0),FALSE)/100</f>
        <v>#N/A</v>
      </c>
      <c r="AS469" s="7" t="e">
        <f>VLOOKUP($A469&amp;$B469,'Cleaned Responses'!$1:$82,MATCH(AS$1,'Cleaned Responses'!$1:$1,0),FALSE)/100</f>
        <v>#N/A</v>
      </c>
      <c r="AT469" s="7" t="e">
        <f>VLOOKUP($A469&amp;$B469,'Cleaned Responses'!$1:$82,MATCH(AT$1,'Cleaned Responses'!$1:$1,0),FALSE)/100</f>
        <v>#N/A</v>
      </c>
      <c r="AU469" s="7" t="e">
        <f>VLOOKUP($A469&amp;$B469,'Cleaned Responses'!$1:$82,MATCH(AU$1,'Cleaned Responses'!$1:$1,0),FALSE)/100</f>
        <v>#N/A</v>
      </c>
      <c r="AV469" s="7" t="e">
        <f>VLOOKUP($A469&amp;$B469,'Cleaned Responses'!$1:$82,MATCH(AV$1,'Cleaned Responses'!$1:$1,0),FALSE)/100</f>
        <v>#N/A</v>
      </c>
      <c r="AW469" s="7" t="e">
        <f>VLOOKUP($A469&amp;$B469,'Cleaned Responses'!$1:$82,MATCH(AW$1,'Cleaned Responses'!$1:$1,0),FALSE)/100</f>
        <v>#N/A</v>
      </c>
      <c r="AX469" s="7" t="e">
        <f>VLOOKUP($A469&amp;$B469,'Cleaned Responses'!$1:$82,MATCH(AX$1,'Cleaned Responses'!$1:$1,0),FALSE)/100</f>
        <v>#N/A</v>
      </c>
      <c r="AY469" s="7" t="e">
        <f>VLOOKUP($A469&amp;$B469,'Cleaned Responses'!$1:$82,MATCH(AY$1,'Cleaned Responses'!$1:$1,0),FALSE)/100</f>
        <v>#N/A</v>
      </c>
      <c r="AZ469" s="7" t="e">
        <f>VLOOKUP($A469&amp;$B469,'Cleaned Responses'!$1:$82,MATCH(AZ$1,'Cleaned Responses'!$1:$1,0),FALSE)/100</f>
        <v>#N/A</v>
      </c>
      <c r="BA469" s="7" t="e">
        <f>VLOOKUP($A469&amp;$B469,'Cleaned Responses'!$1:$82,MATCH(BA$1,'Cleaned Responses'!$1:$1,0),FALSE)/100</f>
        <v>#N/A</v>
      </c>
      <c r="BB469" s="7"/>
      <c r="BC469" s="6" t="e">
        <f>VLOOKUP($A469&amp;$B469,'Cleaned Responses'!$1:$82,MATCH(BC$1,'Cleaned Responses'!$1:$1,0),FALSE)</f>
        <v>#N/A</v>
      </c>
      <c r="BD469" s="6" t="e">
        <f>VLOOKUP($A469&amp;$B469,'Cleaned Responses'!$1:$82,MATCH(BD$1,'Cleaned Responses'!$1:$1,0),FALSE)</f>
        <v>#N/A</v>
      </c>
      <c r="BE469" t="e">
        <f>VLOOKUP($A469&amp;$B469,'Cleaned Responses'!$1:$82,MATCH(BE$1,'Cleaned Responses'!$1:$1,0),FALSE)/100</f>
        <v>#N/A</v>
      </c>
      <c r="BF469" t="e">
        <f>VLOOKUP($A469&amp;$B469,'Cleaned Responses'!$1:$82,MATCH(BF$1,'Cleaned Responses'!$1:$1,0),FALSE)/100</f>
        <v>#N/A</v>
      </c>
      <c r="BG469" t="e">
        <f>VLOOKUP($A469&amp;$B469,'Cleaned Responses'!$1:$82,MATCH(BG$1,'Cleaned Responses'!$1:$1,0),FALSE)/100</f>
        <v>#N/A</v>
      </c>
      <c r="BH469" t="e">
        <f t="shared" si="162"/>
        <v>#N/A</v>
      </c>
      <c r="BI469" t="e">
        <f t="shared" si="163"/>
        <v>#N/A</v>
      </c>
      <c r="BJ469" t="e">
        <f t="shared" si="164"/>
        <v>#N/A</v>
      </c>
      <c r="BK469" t="e">
        <f>VLOOKUP($A469&amp;$B469,'Cleaned Responses'!$1:$82,MATCH(BK$1,'Cleaned Responses'!$1:$1,0),FALSE)/100</f>
        <v>#N/A</v>
      </c>
      <c r="BL469" t="e">
        <f>VLOOKUP($A469&amp;$B469,'Cleaned Responses'!$1:$82,MATCH(BL$1,'Cleaned Responses'!$1:$1,0),FALSE)/100</f>
        <v>#N/A</v>
      </c>
      <c r="BM469" t="e">
        <f>VLOOKUP($A469&amp;$B469,'Cleaned Responses'!$1:$82,MATCH(BM$1,'Cleaned Responses'!$1:$1,0),FALSE)/100</f>
        <v>#N/A</v>
      </c>
      <c r="BN469" t="e">
        <f>VLOOKUP($A469&amp;$B469,'Cleaned Responses'!$1:$82,MATCH(BN$1,'Cleaned Responses'!$1:$1,0),FALSE)/100</f>
        <v>#N/A</v>
      </c>
      <c r="BO469" t="e">
        <f>VLOOKUP($A469&amp;$B469,'Cleaned Responses'!$1:$82,MATCH(BO$1,'Cleaned Responses'!$1:$1,0),FALSE)/100</f>
        <v>#N/A</v>
      </c>
      <c r="BP469" t="e">
        <f>VLOOKUP($A469&amp;$B469,'Cleaned Responses'!$1:$82,MATCH(BP$1,'Cleaned Responses'!$1:$1,0),FALSE)/100</f>
        <v>#N/A</v>
      </c>
      <c r="BQ469" t="e">
        <f>VLOOKUP($A469&amp;$B469,'Cleaned Responses'!$1:$82,MATCH(BQ$1,'Cleaned Responses'!$1:$1,0),FALSE)/100</f>
        <v>#N/A</v>
      </c>
      <c r="BR469" t="e">
        <f>VLOOKUP($A469&amp;$B469,'Cleaned Responses'!$1:$82,MATCH(BR$1,'Cleaned Responses'!$1:$1,0),FALSE)/100</f>
        <v>#N/A</v>
      </c>
      <c r="BS469" t="e">
        <f>VLOOKUP($A469&amp;$B469,'Cleaned Responses'!$1:$82,MATCH(BS$1,'Cleaned Responses'!$1:$1,0),FALSE)/100</f>
        <v>#N/A</v>
      </c>
      <c r="BT469" t="e">
        <f>VLOOKUP($A469&amp;$B469,'Cleaned Responses'!$1:$82,MATCH(BT$1,'Cleaned Responses'!$1:$1,0),FALSE)/100</f>
        <v>#N/A</v>
      </c>
      <c r="BU469" t="e">
        <f>VLOOKUP($A469&amp;$B469,'Cleaned Responses'!$1:$82,MATCH(BU$1,'Cleaned Responses'!$1:$1,0),FALSE)/100</f>
        <v>#N/A</v>
      </c>
      <c r="BV469" t="e">
        <f>VLOOKUP($A469&amp;$B469,'Cleaned Responses'!$1:$82,MATCH(BV$1,'Cleaned Responses'!$1:$1,0),FALSE)/100</f>
        <v>#N/A</v>
      </c>
      <c r="BW469" t="e">
        <f t="shared" si="165"/>
        <v>#N/A</v>
      </c>
      <c r="BX469" t="e">
        <f t="shared" si="166"/>
        <v>#N/A</v>
      </c>
      <c r="BY469" t="e">
        <f t="shared" si="167"/>
        <v>#N/A</v>
      </c>
      <c r="BZ469" t="e">
        <f t="shared" si="168"/>
        <v>#N/A</v>
      </c>
      <c r="CA469" t="e">
        <f t="shared" si="169"/>
        <v>#N/A</v>
      </c>
      <c r="CB469" t="e">
        <f t="shared" si="170"/>
        <v>#N/A</v>
      </c>
      <c r="CC469" t="e">
        <f t="shared" si="171"/>
        <v>#N/A</v>
      </c>
      <c r="CD469" t="e">
        <f t="shared" si="172"/>
        <v>#N/A</v>
      </c>
      <c r="CE469" t="e">
        <f t="shared" si="173"/>
        <v>#N/A</v>
      </c>
      <c r="CF469" t="e">
        <f t="shared" si="174"/>
        <v>#N/A</v>
      </c>
      <c r="CG469" t="e">
        <f t="shared" si="175"/>
        <v>#N/A</v>
      </c>
    </row>
    <row r="470" spans="1:85" ht="20" customHeight="1" x14ac:dyDescent="0.25">
      <c r="A470" s="187"/>
      <c r="B470" s="6"/>
      <c r="C470" s="6" t="e">
        <f>VLOOKUP($A470&amp;$B470,'Cleaned Responses'!$1:$82,MATCH($C$1,'Cleaned Responses'!$1:$1,0),FALSE)</f>
        <v>#N/A</v>
      </c>
      <c r="D470" s="6" t="e">
        <f>VLOOKUP($A470&amp;$B470,'Cleaned Responses'!$1:$82,MATCH(D$1,'Cleaned Responses'!$1:$1,0),FALSE)</f>
        <v>#N/A</v>
      </c>
      <c r="E470" s="6" t="e">
        <f>VLOOKUP($A470&amp;$B470,'Cleaned Responses'!$1:$82,MATCH(E$1,'Cleaned Responses'!$1:$1,0),FALSE)</f>
        <v>#N/A</v>
      </c>
      <c r="F470" s="6" t="e">
        <f>VLOOKUP($A470&amp;$B470,'Cleaned Responses'!$1:$82,MATCH(F$1,'Cleaned Responses'!$1:$1,0),FALSE)</f>
        <v>#N/A</v>
      </c>
      <c r="G470" s="6" t="e">
        <f t="shared" si="176"/>
        <v>#N/A</v>
      </c>
      <c r="H470" s="6" t="e">
        <f>VLOOKUP($A470&amp;$B470,'Cleaned Responses'!$1:$82,MATCH(H$1,'Cleaned Responses'!$1:$1,0),FALSE)</f>
        <v>#N/A</v>
      </c>
      <c r="I470" s="6" t="e">
        <f>VLOOKUP($A470&amp;$B470,'Cleaned Responses'!$1:$82,MATCH(I$1,'Cleaned Responses'!$1:$1,0),FALSE)</f>
        <v>#N/A</v>
      </c>
      <c r="J470" s="6" t="e">
        <f>VLOOKUP($A470&amp;$B470,'Cleaned Responses'!$1:$82,MATCH(J$1,'Cleaned Responses'!$1:$1,0),FALSE)</f>
        <v>#N/A</v>
      </c>
      <c r="K470" s="6" t="e">
        <f>VLOOKUP($A470&amp;$B470,'Cleaned Responses'!$1:$82,MATCH(K$1,'Cleaned Responses'!$1:$1,0),FALSE)</f>
        <v>#N/A</v>
      </c>
      <c r="L470" s="6" t="e">
        <f>VLOOKUP($A470&amp;$B470,'Cleaned Responses'!$1:$82,MATCH(L$1,'Cleaned Responses'!$1:$1,0),FALSE)</f>
        <v>#N/A</v>
      </c>
      <c r="M470" s="6" t="e">
        <f>VLOOKUP($A470&amp;$B470,'Cleaned Responses'!$1:$82,MATCH(M$1,'Cleaned Responses'!$1:$1,0),FALSE)</f>
        <v>#N/A</v>
      </c>
      <c r="N470" s="8" t="e">
        <f t="shared" si="177"/>
        <v>#N/A</v>
      </c>
      <c r="O470" s="8" t="e">
        <f t="shared" si="178"/>
        <v>#N/A</v>
      </c>
      <c r="P470" s="8" t="e">
        <f t="shared" si="179"/>
        <v>#N/A</v>
      </c>
      <c r="Q470" s="6"/>
      <c r="R470" s="6"/>
      <c r="S470" s="6"/>
      <c r="T470" s="6"/>
      <c r="U470" s="8" t="e">
        <f t="shared" si="180"/>
        <v>#N/A</v>
      </c>
      <c r="V470" s="6" t="e">
        <f>VLOOKUP($A470&amp;$B470,'Cleaned Responses'!$1:$82,MATCH(V$1,'Cleaned Responses'!$1:$1,0),FALSE)</f>
        <v>#N/A</v>
      </c>
      <c r="W470" s="6" t="e">
        <f>VLOOKUP($A470&amp;$B470,'Cleaned Responses'!$1:$82,MATCH(W$1,'Cleaned Responses'!$1:$1,0),FALSE)</f>
        <v>#N/A</v>
      </c>
      <c r="X470" s="9" t="e">
        <f t="shared" si="181"/>
        <v>#N/A</v>
      </c>
      <c r="Y470" s="9" t="e">
        <f t="shared" si="182"/>
        <v>#N/A</v>
      </c>
      <c r="Z470" s="6" t="e">
        <f>VLOOKUP($A470&amp;$B470,'Cleaned Responses'!$1:$82,MATCH(Z$1,'Cleaned Responses'!$1:$1,0),FALSE)</f>
        <v>#N/A</v>
      </c>
      <c r="AA470" s="6" t="e">
        <f>VLOOKUP($A470&amp;$B470,'Cleaned Responses'!$1:$82,MATCH(AA$1,'Cleaned Responses'!$1:$1,0),FALSE)</f>
        <v>#N/A</v>
      </c>
      <c r="AB470" s="6" t="e">
        <f>VLOOKUP($A470&amp;$B470,'Cleaned Responses'!$1:$82,MATCH(AB$1,'Cleaned Responses'!$1:$1,0),FALSE)</f>
        <v>#N/A</v>
      </c>
      <c r="AC470" s="6" t="e">
        <f>VLOOKUP($A470&amp;$B470,'Cleaned Responses'!$1:$82,MATCH(AC$1,'Cleaned Responses'!$1:$1,0),FALSE)</f>
        <v>#N/A</v>
      </c>
      <c r="AD470" s="6" t="e">
        <f>VLOOKUP($A470&amp;$B470,'Cleaned Responses'!$1:$82,MATCH(AD$1,'Cleaned Responses'!$1:$1,0),FALSE)</f>
        <v>#N/A</v>
      </c>
      <c r="AE470" s="6" t="e">
        <f>VLOOKUP($A470&amp;$B470,'Cleaned Responses'!$1:$82,MATCH(AE$1,'Cleaned Responses'!$1:$1,0),FALSE)</f>
        <v>#N/A</v>
      </c>
      <c r="AF470" s="6" t="e">
        <f>VLOOKUP($A470&amp;$B470,'Cleaned Responses'!$1:$82,MATCH(AF$1,'Cleaned Responses'!$1:$1,0),FALSE)</f>
        <v>#N/A</v>
      </c>
      <c r="AG470" s="6" t="e">
        <f>VLOOKUP($A470&amp;$B470,'Cleaned Responses'!$1:$82,MATCH(AG$1,'Cleaned Responses'!$1:$1,0),FALSE)</f>
        <v>#N/A</v>
      </c>
      <c r="AH470" s="6" t="e">
        <f t="shared" si="183"/>
        <v>#N/A</v>
      </c>
      <c r="AI470" s="7" t="e">
        <f>VLOOKUP($A470&amp;$B470,'Cleaned Responses'!$1:$82,MATCH(AI$1,'Cleaned Responses'!$1:$1,0),FALSE)/100</f>
        <v>#N/A</v>
      </c>
      <c r="AJ470" s="7" t="e">
        <f>VLOOKUP($A470&amp;$B470,'Cleaned Responses'!$1:$82,MATCH(AJ$1,'Cleaned Responses'!$1:$1,0),FALSE)/100</f>
        <v>#N/A</v>
      </c>
      <c r="AK470" s="7" t="e">
        <f>VLOOKUP($A470&amp;$B470,'Cleaned Responses'!$1:$82,MATCH(AK$1,'Cleaned Responses'!$1:$1,0),FALSE)/100</f>
        <v>#N/A</v>
      </c>
      <c r="AL470" s="7" t="e">
        <f>VLOOKUP($A470&amp;$B470,'Cleaned Responses'!$1:$82,MATCH(AL$1,'Cleaned Responses'!$1:$1,0),FALSE)/100</f>
        <v>#N/A</v>
      </c>
      <c r="AM470" s="7" t="e">
        <f>VLOOKUP($A470&amp;$B470,'Cleaned Responses'!$1:$82,MATCH(AM$1,'Cleaned Responses'!$1:$1,0),FALSE)/100</f>
        <v>#N/A</v>
      </c>
      <c r="AN470" s="7" t="e">
        <f>VLOOKUP($A470&amp;$B470,'Cleaned Responses'!$1:$82,MATCH(AN$1,'Cleaned Responses'!$1:$1,0),FALSE)/100</f>
        <v>#N/A</v>
      </c>
      <c r="AO470" s="7" t="e">
        <f>VLOOKUP($A470&amp;$B470,'Cleaned Responses'!$1:$82,MATCH(AO$1,'Cleaned Responses'!$1:$1,0),FALSE)/100</f>
        <v>#N/A</v>
      </c>
      <c r="AP470" s="7" t="e">
        <f>VLOOKUP($A470&amp;$B470,'Cleaned Responses'!$1:$82,MATCH(AP$1,'Cleaned Responses'!$1:$1,0),FALSE)/100</f>
        <v>#N/A</v>
      </c>
      <c r="AQ470" s="7" t="e">
        <f>VLOOKUP($A470&amp;$B470,'Cleaned Responses'!$1:$82,MATCH(AQ$1,'Cleaned Responses'!$1:$1,0),FALSE)/100</f>
        <v>#N/A</v>
      </c>
      <c r="AR470" s="7" t="e">
        <f>VLOOKUP($A470&amp;$B470,'Cleaned Responses'!$1:$82,MATCH(AR$1,'Cleaned Responses'!$1:$1,0),FALSE)/100</f>
        <v>#N/A</v>
      </c>
      <c r="AS470" s="7" t="e">
        <f>VLOOKUP($A470&amp;$B470,'Cleaned Responses'!$1:$82,MATCH(AS$1,'Cleaned Responses'!$1:$1,0),FALSE)/100</f>
        <v>#N/A</v>
      </c>
      <c r="AT470" s="7" t="e">
        <f>VLOOKUP($A470&amp;$B470,'Cleaned Responses'!$1:$82,MATCH(AT$1,'Cleaned Responses'!$1:$1,0),FALSE)/100</f>
        <v>#N/A</v>
      </c>
      <c r="AU470" s="7" t="e">
        <f>VLOOKUP($A470&amp;$B470,'Cleaned Responses'!$1:$82,MATCH(AU$1,'Cleaned Responses'!$1:$1,0),FALSE)/100</f>
        <v>#N/A</v>
      </c>
      <c r="AV470" s="7" t="e">
        <f>VLOOKUP($A470&amp;$B470,'Cleaned Responses'!$1:$82,MATCH(AV$1,'Cleaned Responses'!$1:$1,0),FALSE)/100</f>
        <v>#N/A</v>
      </c>
      <c r="AW470" s="7" t="e">
        <f>VLOOKUP($A470&amp;$B470,'Cleaned Responses'!$1:$82,MATCH(AW$1,'Cleaned Responses'!$1:$1,0),FALSE)/100</f>
        <v>#N/A</v>
      </c>
      <c r="AX470" s="7" t="e">
        <f>VLOOKUP($A470&amp;$B470,'Cleaned Responses'!$1:$82,MATCH(AX$1,'Cleaned Responses'!$1:$1,0),FALSE)/100</f>
        <v>#N/A</v>
      </c>
      <c r="AY470" s="7" t="e">
        <f>VLOOKUP($A470&amp;$B470,'Cleaned Responses'!$1:$82,MATCH(AY$1,'Cleaned Responses'!$1:$1,0),FALSE)/100</f>
        <v>#N/A</v>
      </c>
      <c r="AZ470" s="7" t="e">
        <f>VLOOKUP($A470&amp;$B470,'Cleaned Responses'!$1:$82,MATCH(AZ$1,'Cleaned Responses'!$1:$1,0),FALSE)/100</f>
        <v>#N/A</v>
      </c>
      <c r="BA470" s="7" t="e">
        <f>VLOOKUP($A470&amp;$B470,'Cleaned Responses'!$1:$82,MATCH(BA$1,'Cleaned Responses'!$1:$1,0),FALSE)/100</f>
        <v>#N/A</v>
      </c>
      <c r="BB470" s="7"/>
      <c r="BC470" s="6" t="e">
        <f>VLOOKUP($A470&amp;$B470,'Cleaned Responses'!$1:$82,MATCH(BC$1,'Cleaned Responses'!$1:$1,0),FALSE)</f>
        <v>#N/A</v>
      </c>
      <c r="BD470" s="6" t="e">
        <f>VLOOKUP($A470&amp;$B470,'Cleaned Responses'!$1:$82,MATCH(BD$1,'Cleaned Responses'!$1:$1,0),FALSE)</f>
        <v>#N/A</v>
      </c>
      <c r="BE470" t="e">
        <f>VLOOKUP($A470&amp;$B470,'Cleaned Responses'!$1:$82,MATCH(BE$1,'Cleaned Responses'!$1:$1,0),FALSE)/100</f>
        <v>#N/A</v>
      </c>
      <c r="BF470" t="e">
        <f>VLOOKUP($A470&amp;$B470,'Cleaned Responses'!$1:$82,MATCH(BF$1,'Cleaned Responses'!$1:$1,0),FALSE)/100</f>
        <v>#N/A</v>
      </c>
      <c r="BG470" t="e">
        <f>VLOOKUP($A470&amp;$B470,'Cleaned Responses'!$1:$82,MATCH(BG$1,'Cleaned Responses'!$1:$1,0),FALSE)/100</f>
        <v>#N/A</v>
      </c>
      <c r="BH470" t="e">
        <f t="shared" si="162"/>
        <v>#N/A</v>
      </c>
      <c r="BI470" t="e">
        <f t="shared" si="163"/>
        <v>#N/A</v>
      </c>
      <c r="BJ470" t="e">
        <f t="shared" si="164"/>
        <v>#N/A</v>
      </c>
      <c r="BK470" t="e">
        <f>VLOOKUP($A470&amp;$B470,'Cleaned Responses'!$1:$82,MATCH(BK$1,'Cleaned Responses'!$1:$1,0),FALSE)/100</f>
        <v>#N/A</v>
      </c>
      <c r="BL470" t="e">
        <f>VLOOKUP($A470&amp;$B470,'Cleaned Responses'!$1:$82,MATCH(BL$1,'Cleaned Responses'!$1:$1,0),FALSE)/100</f>
        <v>#N/A</v>
      </c>
      <c r="BM470" t="e">
        <f>VLOOKUP($A470&amp;$B470,'Cleaned Responses'!$1:$82,MATCH(BM$1,'Cleaned Responses'!$1:$1,0),FALSE)/100</f>
        <v>#N/A</v>
      </c>
      <c r="BN470" t="e">
        <f>VLOOKUP($A470&amp;$B470,'Cleaned Responses'!$1:$82,MATCH(BN$1,'Cleaned Responses'!$1:$1,0),FALSE)/100</f>
        <v>#N/A</v>
      </c>
      <c r="BO470" t="e">
        <f>VLOOKUP($A470&amp;$B470,'Cleaned Responses'!$1:$82,MATCH(BO$1,'Cleaned Responses'!$1:$1,0),FALSE)/100</f>
        <v>#N/A</v>
      </c>
      <c r="BP470" t="e">
        <f>VLOOKUP($A470&amp;$B470,'Cleaned Responses'!$1:$82,MATCH(BP$1,'Cleaned Responses'!$1:$1,0),FALSE)/100</f>
        <v>#N/A</v>
      </c>
      <c r="BQ470" t="e">
        <f>VLOOKUP($A470&amp;$B470,'Cleaned Responses'!$1:$82,MATCH(BQ$1,'Cleaned Responses'!$1:$1,0),FALSE)/100</f>
        <v>#N/A</v>
      </c>
      <c r="BR470" t="e">
        <f>VLOOKUP($A470&amp;$B470,'Cleaned Responses'!$1:$82,MATCH(BR$1,'Cleaned Responses'!$1:$1,0),FALSE)/100</f>
        <v>#N/A</v>
      </c>
      <c r="BS470" t="e">
        <f>VLOOKUP($A470&amp;$B470,'Cleaned Responses'!$1:$82,MATCH(BS$1,'Cleaned Responses'!$1:$1,0),FALSE)/100</f>
        <v>#N/A</v>
      </c>
      <c r="BT470" t="e">
        <f>VLOOKUP($A470&amp;$B470,'Cleaned Responses'!$1:$82,MATCH(BT$1,'Cleaned Responses'!$1:$1,0),FALSE)/100</f>
        <v>#N/A</v>
      </c>
      <c r="BU470" t="e">
        <f>VLOOKUP($A470&amp;$B470,'Cleaned Responses'!$1:$82,MATCH(BU$1,'Cleaned Responses'!$1:$1,0),FALSE)/100</f>
        <v>#N/A</v>
      </c>
      <c r="BV470" t="e">
        <f>VLOOKUP($A470&amp;$B470,'Cleaned Responses'!$1:$82,MATCH(BV$1,'Cleaned Responses'!$1:$1,0),FALSE)/100</f>
        <v>#N/A</v>
      </c>
      <c r="BW470" t="e">
        <f t="shared" si="165"/>
        <v>#N/A</v>
      </c>
      <c r="BX470" t="e">
        <f t="shared" si="166"/>
        <v>#N/A</v>
      </c>
      <c r="BY470" t="e">
        <f t="shared" si="167"/>
        <v>#N/A</v>
      </c>
      <c r="BZ470" t="e">
        <f t="shared" si="168"/>
        <v>#N/A</v>
      </c>
      <c r="CA470" t="e">
        <f t="shared" si="169"/>
        <v>#N/A</v>
      </c>
      <c r="CB470" t="e">
        <f t="shared" si="170"/>
        <v>#N/A</v>
      </c>
      <c r="CC470" t="e">
        <f t="shared" si="171"/>
        <v>#N/A</v>
      </c>
      <c r="CD470" t="e">
        <f t="shared" si="172"/>
        <v>#N/A</v>
      </c>
      <c r="CE470" t="e">
        <f t="shared" si="173"/>
        <v>#N/A</v>
      </c>
      <c r="CF470" t="e">
        <f t="shared" si="174"/>
        <v>#N/A</v>
      </c>
      <c r="CG470" t="e">
        <f t="shared" si="175"/>
        <v>#N/A</v>
      </c>
    </row>
    <row r="471" spans="1:85" ht="20" customHeight="1" x14ac:dyDescent="0.25">
      <c r="A471" s="187"/>
      <c r="B471" s="6"/>
      <c r="C471" s="6" t="e">
        <f>VLOOKUP($A471&amp;$B471,'Cleaned Responses'!$1:$82,MATCH($C$1,'Cleaned Responses'!$1:$1,0),FALSE)</f>
        <v>#N/A</v>
      </c>
      <c r="D471" s="6" t="e">
        <f>VLOOKUP($A471&amp;$B471,'Cleaned Responses'!$1:$82,MATCH(D$1,'Cleaned Responses'!$1:$1,0),FALSE)</f>
        <v>#N/A</v>
      </c>
      <c r="E471" s="6" t="e">
        <f>VLOOKUP($A471&amp;$B471,'Cleaned Responses'!$1:$82,MATCH(E$1,'Cleaned Responses'!$1:$1,0),FALSE)</f>
        <v>#N/A</v>
      </c>
      <c r="F471" s="6" t="e">
        <f>VLOOKUP($A471&amp;$B471,'Cleaned Responses'!$1:$82,MATCH(F$1,'Cleaned Responses'!$1:$1,0),FALSE)</f>
        <v>#N/A</v>
      </c>
      <c r="G471" s="6" t="e">
        <f t="shared" si="176"/>
        <v>#N/A</v>
      </c>
      <c r="H471" s="6" t="e">
        <f>VLOOKUP($A471&amp;$B471,'Cleaned Responses'!$1:$82,MATCH(H$1,'Cleaned Responses'!$1:$1,0),FALSE)</f>
        <v>#N/A</v>
      </c>
      <c r="I471" s="6" t="e">
        <f>VLOOKUP($A471&amp;$B471,'Cleaned Responses'!$1:$82,MATCH(I$1,'Cleaned Responses'!$1:$1,0),FALSE)</f>
        <v>#N/A</v>
      </c>
      <c r="J471" s="6" t="e">
        <f>VLOOKUP($A471&amp;$B471,'Cleaned Responses'!$1:$82,MATCH(J$1,'Cleaned Responses'!$1:$1,0),FALSE)</f>
        <v>#N/A</v>
      </c>
      <c r="K471" s="6" t="e">
        <f>VLOOKUP($A471&amp;$B471,'Cleaned Responses'!$1:$82,MATCH(K$1,'Cleaned Responses'!$1:$1,0),FALSE)</f>
        <v>#N/A</v>
      </c>
      <c r="L471" s="6" t="e">
        <f>VLOOKUP($A471&amp;$B471,'Cleaned Responses'!$1:$82,MATCH(L$1,'Cleaned Responses'!$1:$1,0),FALSE)</f>
        <v>#N/A</v>
      </c>
      <c r="M471" s="6" t="e">
        <f>VLOOKUP($A471&amp;$B471,'Cleaned Responses'!$1:$82,MATCH(M$1,'Cleaned Responses'!$1:$1,0),FALSE)</f>
        <v>#N/A</v>
      </c>
      <c r="N471" s="8" t="e">
        <f t="shared" si="177"/>
        <v>#N/A</v>
      </c>
      <c r="O471" s="8" t="e">
        <f t="shared" si="178"/>
        <v>#N/A</v>
      </c>
      <c r="P471" s="8" t="e">
        <f t="shared" si="179"/>
        <v>#N/A</v>
      </c>
      <c r="Q471" s="6"/>
      <c r="R471" s="6"/>
      <c r="S471" s="6"/>
      <c r="T471" s="6"/>
      <c r="U471" s="8" t="e">
        <f t="shared" si="180"/>
        <v>#N/A</v>
      </c>
      <c r="V471" s="6" t="e">
        <f>VLOOKUP($A471&amp;$B471,'Cleaned Responses'!$1:$82,MATCH(V$1,'Cleaned Responses'!$1:$1,0),FALSE)</f>
        <v>#N/A</v>
      </c>
      <c r="W471" s="6" t="e">
        <f>VLOOKUP($A471&amp;$B471,'Cleaned Responses'!$1:$82,MATCH(W$1,'Cleaned Responses'!$1:$1,0),FALSE)</f>
        <v>#N/A</v>
      </c>
      <c r="X471" s="9" t="e">
        <f t="shared" si="181"/>
        <v>#N/A</v>
      </c>
      <c r="Y471" s="9" t="e">
        <f t="shared" si="182"/>
        <v>#N/A</v>
      </c>
      <c r="Z471" s="6" t="e">
        <f>VLOOKUP($A471&amp;$B471,'Cleaned Responses'!$1:$82,MATCH(Z$1,'Cleaned Responses'!$1:$1,0),FALSE)</f>
        <v>#N/A</v>
      </c>
      <c r="AA471" s="6" t="e">
        <f>VLOOKUP($A471&amp;$B471,'Cleaned Responses'!$1:$82,MATCH(AA$1,'Cleaned Responses'!$1:$1,0),FALSE)</f>
        <v>#N/A</v>
      </c>
      <c r="AB471" s="6" t="e">
        <f>VLOOKUP($A471&amp;$B471,'Cleaned Responses'!$1:$82,MATCH(AB$1,'Cleaned Responses'!$1:$1,0),FALSE)</f>
        <v>#N/A</v>
      </c>
      <c r="AC471" s="6" t="e">
        <f>VLOOKUP($A471&amp;$B471,'Cleaned Responses'!$1:$82,MATCH(AC$1,'Cleaned Responses'!$1:$1,0),FALSE)</f>
        <v>#N/A</v>
      </c>
      <c r="AD471" s="6" t="e">
        <f>VLOOKUP($A471&amp;$B471,'Cleaned Responses'!$1:$82,MATCH(AD$1,'Cleaned Responses'!$1:$1,0),FALSE)</f>
        <v>#N/A</v>
      </c>
      <c r="AE471" s="6" t="e">
        <f>VLOOKUP($A471&amp;$B471,'Cleaned Responses'!$1:$82,MATCH(AE$1,'Cleaned Responses'!$1:$1,0),FALSE)</f>
        <v>#N/A</v>
      </c>
      <c r="AF471" s="6" t="e">
        <f>VLOOKUP($A471&amp;$B471,'Cleaned Responses'!$1:$82,MATCH(AF$1,'Cleaned Responses'!$1:$1,0),FALSE)</f>
        <v>#N/A</v>
      </c>
      <c r="AG471" s="6" t="e">
        <f>VLOOKUP($A471&amp;$B471,'Cleaned Responses'!$1:$82,MATCH(AG$1,'Cleaned Responses'!$1:$1,0),FALSE)</f>
        <v>#N/A</v>
      </c>
      <c r="AH471" s="6" t="e">
        <f t="shared" si="183"/>
        <v>#N/A</v>
      </c>
      <c r="AI471" s="7" t="e">
        <f>VLOOKUP($A471&amp;$B471,'Cleaned Responses'!$1:$82,MATCH(AI$1,'Cleaned Responses'!$1:$1,0),FALSE)/100</f>
        <v>#N/A</v>
      </c>
      <c r="AJ471" s="7" t="e">
        <f>VLOOKUP($A471&amp;$B471,'Cleaned Responses'!$1:$82,MATCH(AJ$1,'Cleaned Responses'!$1:$1,0),FALSE)/100</f>
        <v>#N/A</v>
      </c>
      <c r="AK471" s="7" t="e">
        <f>VLOOKUP($A471&amp;$B471,'Cleaned Responses'!$1:$82,MATCH(AK$1,'Cleaned Responses'!$1:$1,0),FALSE)/100</f>
        <v>#N/A</v>
      </c>
      <c r="AL471" s="7" t="e">
        <f>VLOOKUP($A471&amp;$B471,'Cleaned Responses'!$1:$82,MATCH(AL$1,'Cleaned Responses'!$1:$1,0),FALSE)/100</f>
        <v>#N/A</v>
      </c>
      <c r="AM471" s="7" t="e">
        <f>VLOOKUP($A471&amp;$B471,'Cleaned Responses'!$1:$82,MATCH(AM$1,'Cleaned Responses'!$1:$1,0),FALSE)/100</f>
        <v>#N/A</v>
      </c>
      <c r="AN471" s="7" t="e">
        <f>VLOOKUP($A471&amp;$B471,'Cleaned Responses'!$1:$82,MATCH(AN$1,'Cleaned Responses'!$1:$1,0),FALSE)/100</f>
        <v>#N/A</v>
      </c>
      <c r="AO471" s="7" t="e">
        <f>VLOOKUP($A471&amp;$B471,'Cleaned Responses'!$1:$82,MATCH(AO$1,'Cleaned Responses'!$1:$1,0),FALSE)/100</f>
        <v>#N/A</v>
      </c>
      <c r="AP471" s="7" t="e">
        <f>VLOOKUP($A471&amp;$B471,'Cleaned Responses'!$1:$82,MATCH(AP$1,'Cleaned Responses'!$1:$1,0),FALSE)/100</f>
        <v>#N/A</v>
      </c>
      <c r="AQ471" s="7" t="e">
        <f>VLOOKUP($A471&amp;$B471,'Cleaned Responses'!$1:$82,MATCH(AQ$1,'Cleaned Responses'!$1:$1,0),FALSE)/100</f>
        <v>#N/A</v>
      </c>
      <c r="AR471" s="7" t="e">
        <f>VLOOKUP($A471&amp;$B471,'Cleaned Responses'!$1:$82,MATCH(AR$1,'Cleaned Responses'!$1:$1,0),FALSE)/100</f>
        <v>#N/A</v>
      </c>
      <c r="AS471" s="7" t="e">
        <f>VLOOKUP($A471&amp;$B471,'Cleaned Responses'!$1:$82,MATCH(AS$1,'Cleaned Responses'!$1:$1,0),FALSE)/100</f>
        <v>#N/A</v>
      </c>
      <c r="AT471" s="7" t="e">
        <f>VLOOKUP($A471&amp;$B471,'Cleaned Responses'!$1:$82,MATCH(AT$1,'Cleaned Responses'!$1:$1,0),FALSE)/100</f>
        <v>#N/A</v>
      </c>
      <c r="AU471" s="7" t="e">
        <f>VLOOKUP($A471&amp;$B471,'Cleaned Responses'!$1:$82,MATCH(AU$1,'Cleaned Responses'!$1:$1,0),FALSE)/100</f>
        <v>#N/A</v>
      </c>
      <c r="AV471" s="7" t="e">
        <f>VLOOKUP($A471&amp;$B471,'Cleaned Responses'!$1:$82,MATCH(AV$1,'Cleaned Responses'!$1:$1,0),FALSE)/100</f>
        <v>#N/A</v>
      </c>
      <c r="AW471" s="7" t="e">
        <f>VLOOKUP($A471&amp;$B471,'Cleaned Responses'!$1:$82,MATCH(AW$1,'Cleaned Responses'!$1:$1,0),FALSE)/100</f>
        <v>#N/A</v>
      </c>
      <c r="AX471" s="7" t="e">
        <f>VLOOKUP($A471&amp;$B471,'Cleaned Responses'!$1:$82,MATCH(AX$1,'Cleaned Responses'!$1:$1,0),FALSE)/100</f>
        <v>#N/A</v>
      </c>
      <c r="AY471" s="7" t="e">
        <f>VLOOKUP($A471&amp;$B471,'Cleaned Responses'!$1:$82,MATCH(AY$1,'Cleaned Responses'!$1:$1,0),FALSE)/100</f>
        <v>#N/A</v>
      </c>
      <c r="AZ471" s="7" t="e">
        <f>VLOOKUP($A471&amp;$B471,'Cleaned Responses'!$1:$82,MATCH(AZ$1,'Cleaned Responses'!$1:$1,0),FALSE)/100</f>
        <v>#N/A</v>
      </c>
      <c r="BA471" s="7" t="e">
        <f>VLOOKUP($A471&amp;$B471,'Cleaned Responses'!$1:$82,MATCH(BA$1,'Cleaned Responses'!$1:$1,0),FALSE)/100</f>
        <v>#N/A</v>
      </c>
      <c r="BB471" s="7"/>
      <c r="BC471" s="6" t="e">
        <f>VLOOKUP($A471&amp;$B471,'Cleaned Responses'!$1:$82,MATCH(BC$1,'Cleaned Responses'!$1:$1,0),FALSE)</f>
        <v>#N/A</v>
      </c>
      <c r="BD471" s="6" t="e">
        <f>VLOOKUP($A471&amp;$B471,'Cleaned Responses'!$1:$82,MATCH(BD$1,'Cleaned Responses'!$1:$1,0),FALSE)</f>
        <v>#N/A</v>
      </c>
      <c r="BE471" t="e">
        <f>VLOOKUP($A471&amp;$B471,'Cleaned Responses'!$1:$82,MATCH(BE$1,'Cleaned Responses'!$1:$1,0),FALSE)/100</f>
        <v>#N/A</v>
      </c>
      <c r="BF471" t="e">
        <f>VLOOKUP($A471&amp;$B471,'Cleaned Responses'!$1:$82,MATCH(BF$1,'Cleaned Responses'!$1:$1,0),FALSE)/100</f>
        <v>#N/A</v>
      </c>
      <c r="BG471" t="e">
        <f>VLOOKUP($A471&amp;$B471,'Cleaned Responses'!$1:$82,MATCH(BG$1,'Cleaned Responses'!$1:$1,0),FALSE)/100</f>
        <v>#N/A</v>
      </c>
      <c r="BH471" t="e">
        <f t="shared" si="162"/>
        <v>#N/A</v>
      </c>
      <c r="BI471" t="e">
        <f t="shared" si="163"/>
        <v>#N/A</v>
      </c>
      <c r="BJ471" t="e">
        <f t="shared" si="164"/>
        <v>#N/A</v>
      </c>
      <c r="BK471" t="e">
        <f>VLOOKUP($A471&amp;$B471,'Cleaned Responses'!$1:$82,MATCH(BK$1,'Cleaned Responses'!$1:$1,0),FALSE)/100</f>
        <v>#N/A</v>
      </c>
      <c r="BL471" t="e">
        <f>VLOOKUP($A471&amp;$B471,'Cleaned Responses'!$1:$82,MATCH(BL$1,'Cleaned Responses'!$1:$1,0),FALSE)/100</f>
        <v>#N/A</v>
      </c>
      <c r="BM471" t="e">
        <f>VLOOKUP($A471&amp;$B471,'Cleaned Responses'!$1:$82,MATCH(BM$1,'Cleaned Responses'!$1:$1,0),FALSE)/100</f>
        <v>#N/A</v>
      </c>
      <c r="BN471" t="e">
        <f>VLOOKUP($A471&amp;$B471,'Cleaned Responses'!$1:$82,MATCH(BN$1,'Cleaned Responses'!$1:$1,0),FALSE)/100</f>
        <v>#N/A</v>
      </c>
      <c r="BO471" t="e">
        <f>VLOOKUP($A471&amp;$B471,'Cleaned Responses'!$1:$82,MATCH(BO$1,'Cleaned Responses'!$1:$1,0),FALSE)/100</f>
        <v>#N/A</v>
      </c>
      <c r="BP471" t="e">
        <f>VLOOKUP($A471&amp;$B471,'Cleaned Responses'!$1:$82,MATCH(BP$1,'Cleaned Responses'!$1:$1,0),FALSE)/100</f>
        <v>#N/A</v>
      </c>
      <c r="BQ471" t="e">
        <f>VLOOKUP($A471&amp;$B471,'Cleaned Responses'!$1:$82,MATCH(BQ$1,'Cleaned Responses'!$1:$1,0),FALSE)/100</f>
        <v>#N/A</v>
      </c>
      <c r="BR471" t="e">
        <f>VLOOKUP($A471&amp;$B471,'Cleaned Responses'!$1:$82,MATCH(BR$1,'Cleaned Responses'!$1:$1,0),FALSE)/100</f>
        <v>#N/A</v>
      </c>
      <c r="BS471" t="e">
        <f>VLOOKUP($A471&amp;$B471,'Cleaned Responses'!$1:$82,MATCH(BS$1,'Cleaned Responses'!$1:$1,0),FALSE)/100</f>
        <v>#N/A</v>
      </c>
      <c r="BT471" t="e">
        <f>VLOOKUP($A471&amp;$B471,'Cleaned Responses'!$1:$82,MATCH(BT$1,'Cleaned Responses'!$1:$1,0),FALSE)/100</f>
        <v>#N/A</v>
      </c>
      <c r="BU471" t="e">
        <f>VLOOKUP($A471&amp;$B471,'Cleaned Responses'!$1:$82,MATCH(BU$1,'Cleaned Responses'!$1:$1,0),FALSE)/100</f>
        <v>#N/A</v>
      </c>
      <c r="BV471" t="e">
        <f>VLOOKUP($A471&amp;$B471,'Cleaned Responses'!$1:$82,MATCH(BV$1,'Cleaned Responses'!$1:$1,0),FALSE)/100</f>
        <v>#N/A</v>
      </c>
      <c r="BW471" t="e">
        <f t="shared" si="165"/>
        <v>#N/A</v>
      </c>
      <c r="BX471" t="e">
        <f t="shared" si="166"/>
        <v>#N/A</v>
      </c>
      <c r="BY471" t="e">
        <f t="shared" si="167"/>
        <v>#N/A</v>
      </c>
      <c r="BZ471" t="e">
        <f t="shared" si="168"/>
        <v>#N/A</v>
      </c>
      <c r="CA471" t="e">
        <f t="shared" si="169"/>
        <v>#N/A</v>
      </c>
      <c r="CB471" t="e">
        <f t="shared" si="170"/>
        <v>#N/A</v>
      </c>
      <c r="CC471" t="e">
        <f t="shared" si="171"/>
        <v>#N/A</v>
      </c>
      <c r="CD471" t="e">
        <f t="shared" si="172"/>
        <v>#N/A</v>
      </c>
      <c r="CE471" t="e">
        <f t="shared" si="173"/>
        <v>#N/A</v>
      </c>
      <c r="CF471" t="e">
        <f t="shared" si="174"/>
        <v>#N/A</v>
      </c>
      <c r="CG471" t="e">
        <f t="shared" si="175"/>
        <v>#N/A</v>
      </c>
    </row>
    <row r="472" spans="1:85" ht="20" customHeight="1" x14ac:dyDescent="0.25">
      <c r="A472" s="187"/>
      <c r="B472" s="6"/>
      <c r="C472" s="6" t="e">
        <f>VLOOKUP($A472&amp;$B472,'Cleaned Responses'!$1:$82,MATCH($C$1,'Cleaned Responses'!$1:$1,0),FALSE)</f>
        <v>#N/A</v>
      </c>
      <c r="D472" s="6" t="e">
        <f>VLOOKUP($A472&amp;$B472,'Cleaned Responses'!$1:$82,MATCH(D$1,'Cleaned Responses'!$1:$1,0),FALSE)</f>
        <v>#N/A</v>
      </c>
      <c r="E472" s="6" t="e">
        <f>VLOOKUP($A472&amp;$B472,'Cleaned Responses'!$1:$82,MATCH(E$1,'Cleaned Responses'!$1:$1,0),FALSE)</f>
        <v>#N/A</v>
      </c>
      <c r="F472" s="6" t="e">
        <f>VLOOKUP($A472&amp;$B472,'Cleaned Responses'!$1:$82,MATCH(F$1,'Cleaned Responses'!$1:$1,0),FALSE)</f>
        <v>#N/A</v>
      </c>
      <c r="G472" s="6" t="e">
        <f t="shared" si="176"/>
        <v>#N/A</v>
      </c>
      <c r="H472" s="6" t="e">
        <f>VLOOKUP($A472&amp;$B472,'Cleaned Responses'!$1:$82,MATCH(H$1,'Cleaned Responses'!$1:$1,0),FALSE)</f>
        <v>#N/A</v>
      </c>
      <c r="I472" s="6" t="e">
        <f>VLOOKUP($A472&amp;$B472,'Cleaned Responses'!$1:$82,MATCH(I$1,'Cleaned Responses'!$1:$1,0),FALSE)</f>
        <v>#N/A</v>
      </c>
      <c r="J472" s="6" t="e">
        <f>VLOOKUP($A472&amp;$B472,'Cleaned Responses'!$1:$82,MATCH(J$1,'Cleaned Responses'!$1:$1,0),FALSE)</f>
        <v>#N/A</v>
      </c>
      <c r="K472" s="6" t="e">
        <f>VLOOKUP($A472&amp;$B472,'Cleaned Responses'!$1:$82,MATCH(K$1,'Cleaned Responses'!$1:$1,0),FALSE)</f>
        <v>#N/A</v>
      </c>
      <c r="L472" s="6" t="e">
        <f>VLOOKUP($A472&amp;$B472,'Cleaned Responses'!$1:$82,MATCH(L$1,'Cleaned Responses'!$1:$1,0),FALSE)</f>
        <v>#N/A</v>
      </c>
      <c r="M472" s="6" t="e">
        <f>VLOOKUP($A472&amp;$B472,'Cleaned Responses'!$1:$82,MATCH(M$1,'Cleaned Responses'!$1:$1,0),FALSE)</f>
        <v>#N/A</v>
      </c>
      <c r="N472" s="8" t="e">
        <f t="shared" si="177"/>
        <v>#N/A</v>
      </c>
      <c r="O472" s="8" t="e">
        <f t="shared" si="178"/>
        <v>#N/A</v>
      </c>
      <c r="P472" s="8" t="e">
        <f t="shared" si="179"/>
        <v>#N/A</v>
      </c>
      <c r="Q472" s="6"/>
      <c r="R472" s="6"/>
      <c r="S472" s="6"/>
      <c r="T472" s="6"/>
      <c r="U472" s="8" t="e">
        <f t="shared" si="180"/>
        <v>#N/A</v>
      </c>
      <c r="V472" s="6" t="e">
        <f>VLOOKUP($A472&amp;$B472,'Cleaned Responses'!$1:$82,MATCH(V$1,'Cleaned Responses'!$1:$1,0),FALSE)</f>
        <v>#N/A</v>
      </c>
      <c r="W472" s="6" t="e">
        <f>VLOOKUP($A472&amp;$B472,'Cleaned Responses'!$1:$82,MATCH(W$1,'Cleaned Responses'!$1:$1,0),FALSE)</f>
        <v>#N/A</v>
      </c>
      <c r="X472" s="9" t="e">
        <f t="shared" si="181"/>
        <v>#N/A</v>
      </c>
      <c r="Y472" s="9" t="e">
        <f t="shared" si="182"/>
        <v>#N/A</v>
      </c>
      <c r="Z472" s="6" t="e">
        <f>VLOOKUP($A472&amp;$B472,'Cleaned Responses'!$1:$82,MATCH(Z$1,'Cleaned Responses'!$1:$1,0),FALSE)</f>
        <v>#N/A</v>
      </c>
      <c r="AA472" s="6" t="e">
        <f>VLOOKUP($A472&amp;$B472,'Cleaned Responses'!$1:$82,MATCH(AA$1,'Cleaned Responses'!$1:$1,0),FALSE)</f>
        <v>#N/A</v>
      </c>
      <c r="AB472" s="6" t="e">
        <f>VLOOKUP($A472&amp;$B472,'Cleaned Responses'!$1:$82,MATCH(AB$1,'Cleaned Responses'!$1:$1,0),FALSE)</f>
        <v>#N/A</v>
      </c>
      <c r="AC472" s="6" t="e">
        <f>VLOOKUP($A472&amp;$B472,'Cleaned Responses'!$1:$82,MATCH(AC$1,'Cleaned Responses'!$1:$1,0),FALSE)</f>
        <v>#N/A</v>
      </c>
      <c r="AD472" s="6" t="e">
        <f>VLOOKUP($A472&amp;$B472,'Cleaned Responses'!$1:$82,MATCH(AD$1,'Cleaned Responses'!$1:$1,0),FALSE)</f>
        <v>#N/A</v>
      </c>
      <c r="AE472" s="6" t="e">
        <f>VLOOKUP($A472&amp;$B472,'Cleaned Responses'!$1:$82,MATCH(AE$1,'Cleaned Responses'!$1:$1,0),FALSE)</f>
        <v>#N/A</v>
      </c>
      <c r="AF472" s="6" t="e">
        <f>VLOOKUP($A472&amp;$B472,'Cleaned Responses'!$1:$82,MATCH(AF$1,'Cleaned Responses'!$1:$1,0),FALSE)</f>
        <v>#N/A</v>
      </c>
      <c r="AG472" s="6" t="e">
        <f>VLOOKUP($A472&amp;$B472,'Cleaned Responses'!$1:$82,MATCH(AG$1,'Cleaned Responses'!$1:$1,0),FALSE)</f>
        <v>#N/A</v>
      </c>
      <c r="AH472" s="6" t="e">
        <f t="shared" si="183"/>
        <v>#N/A</v>
      </c>
      <c r="AI472" s="7" t="e">
        <f>VLOOKUP($A472&amp;$B472,'Cleaned Responses'!$1:$82,MATCH(AI$1,'Cleaned Responses'!$1:$1,0),FALSE)/100</f>
        <v>#N/A</v>
      </c>
      <c r="AJ472" s="7" t="e">
        <f>VLOOKUP($A472&amp;$B472,'Cleaned Responses'!$1:$82,MATCH(AJ$1,'Cleaned Responses'!$1:$1,0),FALSE)/100</f>
        <v>#N/A</v>
      </c>
      <c r="AK472" s="7" t="e">
        <f>VLOOKUP($A472&amp;$B472,'Cleaned Responses'!$1:$82,MATCH(AK$1,'Cleaned Responses'!$1:$1,0),FALSE)/100</f>
        <v>#N/A</v>
      </c>
      <c r="AL472" s="7" t="e">
        <f>VLOOKUP($A472&amp;$B472,'Cleaned Responses'!$1:$82,MATCH(AL$1,'Cleaned Responses'!$1:$1,0),FALSE)/100</f>
        <v>#N/A</v>
      </c>
      <c r="AM472" s="7" t="e">
        <f>VLOOKUP($A472&amp;$B472,'Cleaned Responses'!$1:$82,MATCH(AM$1,'Cleaned Responses'!$1:$1,0),FALSE)/100</f>
        <v>#N/A</v>
      </c>
      <c r="AN472" s="7" t="e">
        <f>VLOOKUP($A472&amp;$B472,'Cleaned Responses'!$1:$82,MATCH(AN$1,'Cleaned Responses'!$1:$1,0),FALSE)/100</f>
        <v>#N/A</v>
      </c>
      <c r="AO472" s="7" t="e">
        <f>VLOOKUP($A472&amp;$B472,'Cleaned Responses'!$1:$82,MATCH(AO$1,'Cleaned Responses'!$1:$1,0),FALSE)/100</f>
        <v>#N/A</v>
      </c>
      <c r="AP472" s="7" t="e">
        <f>VLOOKUP($A472&amp;$B472,'Cleaned Responses'!$1:$82,MATCH(AP$1,'Cleaned Responses'!$1:$1,0),FALSE)/100</f>
        <v>#N/A</v>
      </c>
      <c r="AQ472" s="7" t="e">
        <f>VLOOKUP($A472&amp;$B472,'Cleaned Responses'!$1:$82,MATCH(AQ$1,'Cleaned Responses'!$1:$1,0),FALSE)/100</f>
        <v>#N/A</v>
      </c>
      <c r="AR472" s="7" t="e">
        <f>VLOOKUP($A472&amp;$B472,'Cleaned Responses'!$1:$82,MATCH(AR$1,'Cleaned Responses'!$1:$1,0),FALSE)/100</f>
        <v>#N/A</v>
      </c>
      <c r="AS472" s="7" t="e">
        <f>VLOOKUP($A472&amp;$B472,'Cleaned Responses'!$1:$82,MATCH(AS$1,'Cleaned Responses'!$1:$1,0),FALSE)/100</f>
        <v>#N/A</v>
      </c>
      <c r="AT472" s="7" t="e">
        <f>VLOOKUP($A472&amp;$B472,'Cleaned Responses'!$1:$82,MATCH(AT$1,'Cleaned Responses'!$1:$1,0),FALSE)/100</f>
        <v>#N/A</v>
      </c>
      <c r="AU472" s="7" t="e">
        <f>VLOOKUP($A472&amp;$B472,'Cleaned Responses'!$1:$82,MATCH(AU$1,'Cleaned Responses'!$1:$1,0),FALSE)/100</f>
        <v>#N/A</v>
      </c>
      <c r="AV472" s="7" t="e">
        <f>VLOOKUP($A472&amp;$B472,'Cleaned Responses'!$1:$82,MATCH(AV$1,'Cleaned Responses'!$1:$1,0),FALSE)/100</f>
        <v>#N/A</v>
      </c>
      <c r="AW472" s="7" t="e">
        <f>VLOOKUP($A472&amp;$B472,'Cleaned Responses'!$1:$82,MATCH(AW$1,'Cleaned Responses'!$1:$1,0),FALSE)/100</f>
        <v>#N/A</v>
      </c>
      <c r="AX472" s="7" t="e">
        <f>VLOOKUP($A472&amp;$B472,'Cleaned Responses'!$1:$82,MATCH(AX$1,'Cleaned Responses'!$1:$1,0),FALSE)/100</f>
        <v>#N/A</v>
      </c>
      <c r="AY472" s="7" t="e">
        <f>VLOOKUP($A472&amp;$B472,'Cleaned Responses'!$1:$82,MATCH(AY$1,'Cleaned Responses'!$1:$1,0),FALSE)/100</f>
        <v>#N/A</v>
      </c>
      <c r="AZ472" s="7" t="e">
        <f>VLOOKUP($A472&amp;$B472,'Cleaned Responses'!$1:$82,MATCH(AZ$1,'Cleaned Responses'!$1:$1,0),FALSE)/100</f>
        <v>#N/A</v>
      </c>
      <c r="BA472" s="7" t="e">
        <f>VLOOKUP($A472&amp;$B472,'Cleaned Responses'!$1:$82,MATCH(BA$1,'Cleaned Responses'!$1:$1,0),FALSE)/100</f>
        <v>#N/A</v>
      </c>
      <c r="BB472" s="7"/>
      <c r="BC472" s="6" t="e">
        <f>VLOOKUP($A472&amp;$B472,'Cleaned Responses'!$1:$82,MATCH(BC$1,'Cleaned Responses'!$1:$1,0),FALSE)</f>
        <v>#N/A</v>
      </c>
      <c r="BD472" s="6" t="e">
        <f>VLOOKUP($A472&amp;$B472,'Cleaned Responses'!$1:$82,MATCH(BD$1,'Cleaned Responses'!$1:$1,0),FALSE)</f>
        <v>#N/A</v>
      </c>
      <c r="BE472" t="e">
        <f>VLOOKUP($A472&amp;$B472,'Cleaned Responses'!$1:$82,MATCH(BE$1,'Cleaned Responses'!$1:$1,0),FALSE)/100</f>
        <v>#N/A</v>
      </c>
      <c r="BF472" t="e">
        <f>VLOOKUP($A472&amp;$B472,'Cleaned Responses'!$1:$82,MATCH(BF$1,'Cleaned Responses'!$1:$1,0),FALSE)/100</f>
        <v>#N/A</v>
      </c>
      <c r="BG472" t="e">
        <f>VLOOKUP($A472&amp;$B472,'Cleaned Responses'!$1:$82,MATCH(BG$1,'Cleaned Responses'!$1:$1,0),FALSE)/100</f>
        <v>#N/A</v>
      </c>
      <c r="BH472" t="e">
        <f t="shared" si="162"/>
        <v>#N/A</v>
      </c>
      <c r="BI472" t="e">
        <f t="shared" si="163"/>
        <v>#N/A</v>
      </c>
      <c r="BJ472" t="e">
        <f t="shared" si="164"/>
        <v>#N/A</v>
      </c>
      <c r="BK472" t="e">
        <f>VLOOKUP($A472&amp;$B472,'Cleaned Responses'!$1:$82,MATCH(BK$1,'Cleaned Responses'!$1:$1,0),FALSE)/100</f>
        <v>#N/A</v>
      </c>
      <c r="BL472" t="e">
        <f>VLOOKUP($A472&amp;$B472,'Cleaned Responses'!$1:$82,MATCH(BL$1,'Cleaned Responses'!$1:$1,0),FALSE)/100</f>
        <v>#N/A</v>
      </c>
      <c r="BM472" t="e">
        <f>VLOOKUP($A472&amp;$B472,'Cleaned Responses'!$1:$82,MATCH(BM$1,'Cleaned Responses'!$1:$1,0),FALSE)/100</f>
        <v>#N/A</v>
      </c>
      <c r="BN472" t="e">
        <f>VLOOKUP($A472&amp;$B472,'Cleaned Responses'!$1:$82,MATCH(BN$1,'Cleaned Responses'!$1:$1,0),FALSE)/100</f>
        <v>#N/A</v>
      </c>
      <c r="BO472" t="e">
        <f>VLOOKUP($A472&amp;$B472,'Cleaned Responses'!$1:$82,MATCH(BO$1,'Cleaned Responses'!$1:$1,0),FALSE)/100</f>
        <v>#N/A</v>
      </c>
      <c r="BP472" t="e">
        <f>VLOOKUP($A472&amp;$B472,'Cleaned Responses'!$1:$82,MATCH(BP$1,'Cleaned Responses'!$1:$1,0),FALSE)/100</f>
        <v>#N/A</v>
      </c>
      <c r="BQ472" t="e">
        <f>VLOOKUP($A472&amp;$B472,'Cleaned Responses'!$1:$82,MATCH(BQ$1,'Cleaned Responses'!$1:$1,0),FALSE)/100</f>
        <v>#N/A</v>
      </c>
      <c r="BR472" t="e">
        <f>VLOOKUP($A472&amp;$B472,'Cleaned Responses'!$1:$82,MATCH(BR$1,'Cleaned Responses'!$1:$1,0),FALSE)/100</f>
        <v>#N/A</v>
      </c>
      <c r="BS472" t="e">
        <f>VLOOKUP($A472&amp;$B472,'Cleaned Responses'!$1:$82,MATCH(BS$1,'Cleaned Responses'!$1:$1,0),FALSE)/100</f>
        <v>#N/A</v>
      </c>
      <c r="BT472" t="e">
        <f>VLOOKUP($A472&amp;$B472,'Cleaned Responses'!$1:$82,MATCH(BT$1,'Cleaned Responses'!$1:$1,0),FALSE)/100</f>
        <v>#N/A</v>
      </c>
      <c r="BU472" t="e">
        <f>VLOOKUP($A472&amp;$B472,'Cleaned Responses'!$1:$82,MATCH(BU$1,'Cleaned Responses'!$1:$1,0),FALSE)/100</f>
        <v>#N/A</v>
      </c>
      <c r="BV472" t="e">
        <f>VLOOKUP($A472&amp;$B472,'Cleaned Responses'!$1:$82,MATCH(BV$1,'Cleaned Responses'!$1:$1,0),FALSE)/100</f>
        <v>#N/A</v>
      </c>
      <c r="BW472" t="e">
        <f t="shared" si="165"/>
        <v>#N/A</v>
      </c>
      <c r="BX472" t="e">
        <f t="shared" si="166"/>
        <v>#N/A</v>
      </c>
      <c r="BY472" t="e">
        <f t="shared" si="167"/>
        <v>#N/A</v>
      </c>
      <c r="BZ472" t="e">
        <f t="shared" si="168"/>
        <v>#N/A</v>
      </c>
      <c r="CA472" t="e">
        <f t="shared" si="169"/>
        <v>#N/A</v>
      </c>
      <c r="CB472" t="e">
        <f t="shared" si="170"/>
        <v>#N/A</v>
      </c>
      <c r="CC472" t="e">
        <f t="shared" si="171"/>
        <v>#N/A</v>
      </c>
      <c r="CD472" t="e">
        <f t="shared" si="172"/>
        <v>#N/A</v>
      </c>
      <c r="CE472" t="e">
        <f t="shared" si="173"/>
        <v>#N/A</v>
      </c>
      <c r="CF472" t="e">
        <f t="shared" si="174"/>
        <v>#N/A</v>
      </c>
      <c r="CG472" t="e">
        <f t="shared" si="175"/>
        <v>#N/A</v>
      </c>
    </row>
    <row r="473" spans="1:85" ht="20" customHeight="1" x14ac:dyDescent="0.25">
      <c r="A473" s="187"/>
      <c r="B473" s="6"/>
      <c r="C473" s="6" t="e">
        <f>VLOOKUP($A473&amp;$B473,'Cleaned Responses'!$1:$82,MATCH($C$1,'Cleaned Responses'!$1:$1,0),FALSE)</f>
        <v>#N/A</v>
      </c>
      <c r="D473" s="6" t="e">
        <f>VLOOKUP($A473&amp;$B473,'Cleaned Responses'!$1:$82,MATCH(D$1,'Cleaned Responses'!$1:$1,0),FALSE)</f>
        <v>#N/A</v>
      </c>
      <c r="E473" s="6" t="e">
        <f>VLOOKUP($A473&amp;$B473,'Cleaned Responses'!$1:$82,MATCH(E$1,'Cleaned Responses'!$1:$1,0),FALSE)</f>
        <v>#N/A</v>
      </c>
      <c r="F473" s="6" t="e">
        <f>VLOOKUP($A473&amp;$B473,'Cleaned Responses'!$1:$82,MATCH(F$1,'Cleaned Responses'!$1:$1,0),FALSE)</f>
        <v>#N/A</v>
      </c>
      <c r="G473" s="6" t="e">
        <f t="shared" si="176"/>
        <v>#N/A</v>
      </c>
      <c r="H473" s="6" t="e">
        <f>VLOOKUP($A473&amp;$B473,'Cleaned Responses'!$1:$82,MATCH(H$1,'Cleaned Responses'!$1:$1,0),FALSE)</f>
        <v>#N/A</v>
      </c>
      <c r="I473" s="6" t="e">
        <f>VLOOKUP($A473&amp;$B473,'Cleaned Responses'!$1:$82,MATCH(I$1,'Cleaned Responses'!$1:$1,0),FALSE)</f>
        <v>#N/A</v>
      </c>
      <c r="J473" s="6" t="e">
        <f>VLOOKUP($A473&amp;$B473,'Cleaned Responses'!$1:$82,MATCH(J$1,'Cleaned Responses'!$1:$1,0),FALSE)</f>
        <v>#N/A</v>
      </c>
      <c r="K473" s="6" t="e">
        <f>VLOOKUP($A473&amp;$B473,'Cleaned Responses'!$1:$82,MATCH(K$1,'Cleaned Responses'!$1:$1,0),FALSE)</f>
        <v>#N/A</v>
      </c>
      <c r="L473" s="6" t="e">
        <f>VLOOKUP($A473&amp;$B473,'Cleaned Responses'!$1:$82,MATCH(L$1,'Cleaned Responses'!$1:$1,0),FALSE)</f>
        <v>#N/A</v>
      </c>
      <c r="M473" s="6" t="e">
        <f>VLOOKUP($A473&amp;$B473,'Cleaned Responses'!$1:$82,MATCH(M$1,'Cleaned Responses'!$1:$1,0),FALSE)</f>
        <v>#N/A</v>
      </c>
      <c r="N473" s="8" t="e">
        <f t="shared" si="177"/>
        <v>#N/A</v>
      </c>
      <c r="O473" s="8" t="e">
        <f t="shared" si="178"/>
        <v>#N/A</v>
      </c>
      <c r="P473" s="8" t="e">
        <f t="shared" si="179"/>
        <v>#N/A</v>
      </c>
      <c r="Q473" s="6"/>
      <c r="R473" s="6"/>
      <c r="S473" s="6"/>
      <c r="T473" s="6"/>
      <c r="U473" s="8" t="e">
        <f t="shared" si="180"/>
        <v>#N/A</v>
      </c>
      <c r="V473" s="6" t="e">
        <f>VLOOKUP($A473&amp;$B473,'Cleaned Responses'!$1:$82,MATCH(V$1,'Cleaned Responses'!$1:$1,0),FALSE)</f>
        <v>#N/A</v>
      </c>
      <c r="W473" s="6" t="e">
        <f>VLOOKUP($A473&amp;$B473,'Cleaned Responses'!$1:$82,MATCH(W$1,'Cleaned Responses'!$1:$1,0),FALSE)</f>
        <v>#N/A</v>
      </c>
      <c r="X473" s="9" t="e">
        <f t="shared" si="181"/>
        <v>#N/A</v>
      </c>
      <c r="Y473" s="9" t="e">
        <f t="shared" si="182"/>
        <v>#N/A</v>
      </c>
      <c r="Z473" s="6" t="e">
        <f>VLOOKUP($A473&amp;$B473,'Cleaned Responses'!$1:$82,MATCH(Z$1,'Cleaned Responses'!$1:$1,0),FALSE)</f>
        <v>#N/A</v>
      </c>
      <c r="AA473" s="6" t="e">
        <f>VLOOKUP($A473&amp;$B473,'Cleaned Responses'!$1:$82,MATCH(AA$1,'Cleaned Responses'!$1:$1,0),FALSE)</f>
        <v>#N/A</v>
      </c>
      <c r="AB473" s="6" t="e">
        <f>VLOOKUP($A473&amp;$B473,'Cleaned Responses'!$1:$82,MATCH(AB$1,'Cleaned Responses'!$1:$1,0),FALSE)</f>
        <v>#N/A</v>
      </c>
      <c r="AC473" s="6" t="e">
        <f>VLOOKUP($A473&amp;$B473,'Cleaned Responses'!$1:$82,MATCH(AC$1,'Cleaned Responses'!$1:$1,0),FALSE)</f>
        <v>#N/A</v>
      </c>
      <c r="AD473" s="6" t="e">
        <f>VLOOKUP($A473&amp;$B473,'Cleaned Responses'!$1:$82,MATCH(AD$1,'Cleaned Responses'!$1:$1,0),FALSE)</f>
        <v>#N/A</v>
      </c>
      <c r="AE473" s="6" t="e">
        <f>VLOOKUP($A473&amp;$B473,'Cleaned Responses'!$1:$82,MATCH(AE$1,'Cleaned Responses'!$1:$1,0),FALSE)</f>
        <v>#N/A</v>
      </c>
      <c r="AF473" s="6" t="e">
        <f>VLOOKUP($A473&amp;$B473,'Cleaned Responses'!$1:$82,MATCH(AF$1,'Cleaned Responses'!$1:$1,0),FALSE)</f>
        <v>#N/A</v>
      </c>
      <c r="AG473" s="6" t="e">
        <f>VLOOKUP($A473&amp;$B473,'Cleaned Responses'!$1:$82,MATCH(AG$1,'Cleaned Responses'!$1:$1,0),FALSE)</f>
        <v>#N/A</v>
      </c>
      <c r="AH473" s="6" t="e">
        <f t="shared" si="183"/>
        <v>#N/A</v>
      </c>
      <c r="AI473" s="7" t="e">
        <f>VLOOKUP($A473&amp;$B473,'Cleaned Responses'!$1:$82,MATCH(AI$1,'Cleaned Responses'!$1:$1,0),FALSE)/100</f>
        <v>#N/A</v>
      </c>
      <c r="AJ473" s="7" t="e">
        <f>VLOOKUP($A473&amp;$B473,'Cleaned Responses'!$1:$82,MATCH(AJ$1,'Cleaned Responses'!$1:$1,0),FALSE)/100</f>
        <v>#N/A</v>
      </c>
      <c r="AK473" s="7" t="e">
        <f>VLOOKUP($A473&amp;$B473,'Cleaned Responses'!$1:$82,MATCH(AK$1,'Cleaned Responses'!$1:$1,0),FALSE)/100</f>
        <v>#N/A</v>
      </c>
      <c r="AL473" s="7" t="e">
        <f>VLOOKUP($A473&amp;$B473,'Cleaned Responses'!$1:$82,MATCH(AL$1,'Cleaned Responses'!$1:$1,0),FALSE)/100</f>
        <v>#N/A</v>
      </c>
      <c r="AM473" s="7" t="e">
        <f>VLOOKUP($A473&amp;$B473,'Cleaned Responses'!$1:$82,MATCH(AM$1,'Cleaned Responses'!$1:$1,0),FALSE)/100</f>
        <v>#N/A</v>
      </c>
      <c r="AN473" s="7" t="e">
        <f>VLOOKUP($A473&amp;$B473,'Cleaned Responses'!$1:$82,MATCH(AN$1,'Cleaned Responses'!$1:$1,0),FALSE)/100</f>
        <v>#N/A</v>
      </c>
      <c r="AO473" s="7" t="e">
        <f>VLOOKUP($A473&amp;$B473,'Cleaned Responses'!$1:$82,MATCH(AO$1,'Cleaned Responses'!$1:$1,0),FALSE)/100</f>
        <v>#N/A</v>
      </c>
      <c r="AP473" s="7" t="e">
        <f>VLOOKUP($A473&amp;$B473,'Cleaned Responses'!$1:$82,MATCH(AP$1,'Cleaned Responses'!$1:$1,0),FALSE)/100</f>
        <v>#N/A</v>
      </c>
      <c r="AQ473" s="7" t="e">
        <f>VLOOKUP($A473&amp;$B473,'Cleaned Responses'!$1:$82,MATCH(AQ$1,'Cleaned Responses'!$1:$1,0),FALSE)/100</f>
        <v>#N/A</v>
      </c>
      <c r="AR473" s="7" t="e">
        <f>VLOOKUP($A473&amp;$B473,'Cleaned Responses'!$1:$82,MATCH(AR$1,'Cleaned Responses'!$1:$1,0),FALSE)/100</f>
        <v>#N/A</v>
      </c>
      <c r="AS473" s="7" t="e">
        <f>VLOOKUP($A473&amp;$B473,'Cleaned Responses'!$1:$82,MATCH(AS$1,'Cleaned Responses'!$1:$1,0),FALSE)/100</f>
        <v>#N/A</v>
      </c>
      <c r="AT473" s="7" t="e">
        <f>VLOOKUP($A473&amp;$B473,'Cleaned Responses'!$1:$82,MATCH(AT$1,'Cleaned Responses'!$1:$1,0),FALSE)/100</f>
        <v>#N/A</v>
      </c>
      <c r="AU473" s="7" t="e">
        <f>VLOOKUP($A473&amp;$B473,'Cleaned Responses'!$1:$82,MATCH(AU$1,'Cleaned Responses'!$1:$1,0),FALSE)/100</f>
        <v>#N/A</v>
      </c>
      <c r="AV473" s="7" t="e">
        <f>VLOOKUP($A473&amp;$B473,'Cleaned Responses'!$1:$82,MATCH(AV$1,'Cleaned Responses'!$1:$1,0),FALSE)/100</f>
        <v>#N/A</v>
      </c>
      <c r="AW473" s="7" t="e">
        <f>VLOOKUP($A473&amp;$B473,'Cleaned Responses'!$1:$82,MATCH(AW$1,'Cleaned Responses'!$1:$1,0),FALSE)/100</f>
        <v>#N/A</v>
      </c>
      <c r="AX473" s="7" t="e">
        <f>VLOOKUP($A473&amp;$B473,'Cleaned Responses'!$1:$82,MATCH(AX$1,'Cleaned Responses'!$1:$1,0),FALSE)/100</f>
        <v>#N/A</v>
      </c>
      <c r="AY473" s="7" t="e">
        <f>VLOOKUP($A473&amp;$B473,'Cleaned Responses'!$1:$82,MATCH(AY$1,'Cleaned Responses'!$1:$1,0),FALSE)/100</f>
        <v>#N/A</v>
      </c>
      <c r="AZ473" s="7" t="e">
        <f>VLOOKUP($A473&amp;$B473,'Cleaned Responses'!$1:$82,MATCH(AZ$1,'Cleaned Responses'!$1:$1,0),FALSE)/100</f>
        <v>#N/A</v>
      </c>
      <c r="BA473" s="7" t="e">
        <f>VLOOKUP($A473&amp;$B473,'Cleaned Responses'!$1:$82,MATCH(BA$1,'Cleaned Responses'!$1:$1,0),FALSE)/100</f>
        <v>#N/A</v>
      </c>
      <c r="BB473" s="7"/>
      <c r="BC473" s="6" t="e">
        <f>VLOOKUP($A473&amp;$B473,'Cleaned Responses'!$1:$82,MATCH(BC$1,'Cleaned Responses'!$1:$1,0),FALSE)</f>
        <v>#N/A</v>
      </c>
      <c r="BD473" s="6" t="e">
        <f>VLOOKUP($A473&amp;$B473,'Cleaned Responses'!$1:$82,MATCH(BD$1,'Cleaned Responses'!$1:$1,0),FALSE)</f>
        <v>#N/A</v>
      </c>
      <c r="BE473" t="e">
        <f>VLOOKUP($A473&amp;$B473,'Cleaned Responses'!$1:$82,MATCH(BE$1,'Cleaned Responses'!$1:$1,0),FALSE)/100</f>
        <v>#N/A</v>
      </c>
      <c r="BF473" t="e">
        <f>VLOOKUP($A473&amp;$B473,'Cleaned Responses'!$1:$82,MATCH(BF$1,'Cleaned Responses'!$1:$1,0),FALSE)/100</f>
        <v>#N/A</v>
      </c>
      <c r="BG473" t="e">
        <f>VLOOKUP($A473&amp;$B473,'Cleaned Responses'!$1:$82,MATCH(BG$1,'Cleaned Responses'!$1:$1,0),FALSE)/100</f>
        <v>#N/A</v>
      </c>
      <c r="BH473" t="e">
        <f t="shared" si="162"/>
        <v>#N/A</v>
      </c>
      <c r="BI473" t="e">
        <f t="shared" si="163"/>
        <v>#N/A</v>
      </c>
      <c r="BJ473" t="e">
        <f t="shared" si="164"/>
        <v>#N/A</v>
      </c>
      <c r="BK473" t="e">
        <f>VLOOKUP($A473&amp;$B473,'Cleaned Responses'!$1:$82,MATCH(BK$1,'Cleaned Responses'!$1:$1,0),FALSE)/100</f>
        <v>#N/A</v>
      </c>
      <c r="BL473" t="e">
        <f>VLOOKUP($A473&amp;$B473,'Cleaned Responses'!$1:$82,MATCH(BL$1,'Cleaned Responses'!$1:$1,0),FALSE)/100</f>
        <v>#N/A</v>
      </c>
      <c r="BM473" t="e">
        <f>VLOOKUP($A473&amp;$B473,'Cleaned Responses'!$1:$82,MATCH(BM$1,'Cleaned Responses'!$1:$1,0),FALSE)/100</f>
        <v>#N/A</v>
      </c>
      <c r="BN473" t="e">
        <f>VLOOKUP($A473&amp;$B473,'Cleaned Responses'!$1:$82,MATCH(BN$1,'Cleaned Responses'!$1:$1,0),FALSE)/100</f>
        <v>#N/A</v>
      </c>
      <c r="BO473" t="e">
        <f>VLOOKUP($A473&amp;$B473,'Cleaned Responses'!$1:$82,MATCH(BO$1,'Cleaned Responses'!$1:$1,0),FALSE)/100</f>
        <v>#N/A</v>
      </c>
      <c r="BP473" t="e">
        <f>VLOOKUP($A473&amp;$B473,'Cleaned Responses'!$1:$82,MATCH(BP$1,'Cleaned Responses'!$1:$1,0),FALSE)/100</f>
        <v>#N/A</v>
      </c>
      <c r="BQ473" t="e">
        <f>VLOOKUP($A473&amp;$B473,'Cleaned Responses'!$1:$82,MATCH(BQ$1,'Cleaned Responses'!$1:$1,0),FALSE)/100</f>
        <v>#N/A</v>
      </c>
      <c r="BR473" t="e">
        <f>VLOOKUP($A473&amp;$B473,'Cleaned Responses'!$1:$82,MATCH(BR$1,'Cleaned Responses'!$1:$1,0),FALSE)/100</f>
        <v>#N/A</v>
      </c>
      <c r="BS473" t="e">
        <f>VLOOKUP($A473&amp;$B473,'Cleaned Responses'!$1:$82,MATCH(BS$1,'Cleaned Responses'!$1:$1,0),FALSE)/100</f>
        <v>#N/A</v>
      </c>
      <c r="BT473" t="e">
        <f>VLOOKUP($A473&amp;$B473,'Cleaned Responses'!$1:$82,MATCH(BT$1,'Cleaned Responses'!$1:$1,0),FALSE)/100</f>
        <v>#N/A</v>
      </c>
      <c r="BU473" t="e">
        <f>VLOOKUP($A473&amp;$B473,'Cleaned Responses'!$1:$82,MATCH(BU$1,'Cleaned Responses'!$1:$1,0),FALSE)/100</f>
        <v>#N/A</v>
      </c>
      <c r="BV473" t="e">
        <f>VLOOKUP($A473&amp;$B473,'Cleaned Responses'!$1:$82,MATCH(BV$1,'Cleaned Responses'!$1:$1,0),FALSE)/100</f>
        <v>#N/A</v>
      </c>
      <c r="BW473" t="e">
        <f t="shared" si="165"/>
        <v>#N/A</v>
      </c>
      <c r="BX473" t="e">
        <f t="shared" si="166"/>
        <v>#N/A</v>
      </c>
      <c r="BY473" t="e">
        <f t="shared" si="167"/>
        <v>#N/A</v>
      </c>
      <c r="BZ473" t="e">
        <f t="shared" si="168"/>
        <v>#N/A</v>
      </c>
      <c r="CA473" t="e">
        <f t="shared" si="169"/>
        <v>#N/A</v>
      </c>
      <c r="CB473" t="e">
        <f t="shared" si="170"/>
        <v>#N/A</v>
      </c>
      <c r="CC473" t="e">
        <f t="shared" si="171"/>
        <v>#N/A</v>
      </c>
      <c r="CD473" t="e">
        <f t="shared" si="172"/>
        <v>#N/A</v>
      </c>
      <c r="CE473" t="e">
        <f t="shared" si="173"/>
        <v>#N/A</v>
      </c>
      <c r="CF473" t="e">
        <f t="shared" si="174"/>
        <v>#N/A</v>
      </c>
      <c r="CG473" t="e">
        <f t="shared" si="175"/>
        <v>#N/A</v>
      </c>
    </row>
    <row r="474" spans="1:85" ht="20" customHeight="1" x14ac:dyDescent="0.25">
      <c r="A474" s="187"/>
      <c r="B474" s="6"/>
      <c r="C474" s="6" t="e">
        <f>VLOOKUP($A474&amp;$B474,'Cleaned Responses'!$1:$82,MATCH($C$1,'Cleaned Responses'!$1:$1,0),FALSE)</f>
        <v>#N/A</v>
      </c>
      <c r="D474" s="6" t="e">
        <f>VLOOKUP($A474&amp;$B474,'Cleaned Responses'!$1:$82,MATCH(D$1,'Cleaned Responses'!$1:$1,0),FALSE)</f>
        <v>#N/A</v>
      </c>
      <c r="E474" s="6" t="e">
        <f>VLOOKUP($A474&amp;$B474,'Cleaned Responses'!$1:$82,MATCH(E$1,'Cleaned Responses'!$1:$1,0),FALSE)</f>
        <v>#N/A</v>
      </c>
      <c r="F474" s="6" t="e">
        <f>VLOOKUP($A474&amp;$B474,'Cleaned Responses'!$1:$82,MATCH(F$1,'Cleaned Responses'!$1:$1,0),FALSE)</f>
        <v>#N/A</v>
      </c>
      <c r="G474" s="6" t="e">
        <f t="shared" si="176"/>
        <v>#N/A</v>
      </c>
      <c r="H474" s="6" t="e">
        <f>VLOOKUP($A474&amp;$B474,'Cleaned Responses'!$1:$82,MATCH(H$1,'Cleaned Responses'!$1:$1,0),FALSE)</f>
        <v>#N/A</v>
      </c>
      <c r="I474" s="6" t="e">
        <f>VLOOKUP($A474&amp;$B474,'Cleaned Responses'!$1:$82,MATCH(I$1,'Cleaned Responses'!$1:$1,0),FALSE)</f>
        <v>#N/A</v>
      </c>
      <c r="J474" s="6" t="e">
        <f>VLOOKUP($A474&amp;$B474,'Cleaned Responses'!$1:$82,MATCH(J$1,'Cleaned Responses'!$1:$1,0),FALSE)</f>
        <v>#N/A</v>
      </c>
      <c r="K474" s="6" t="e">
        <f>VLOOKUP($A474&amp;$B474,'Cleaned Responses'!$1:$82,MATCH(K$1,'Cleaned Responses'!$1:$1,0),FALSE)</f>
        <v>#N/A</v>
      </c>
      <c r="L474" s="6" t="e">
        <f>VLOOKUP($A474&amp;$B474,'Cleaned Responses'!$1:$82,MATCH(L$1,'Cleaned Responses'!$1:$1,0),FALSE)</f>
        <v>#N/A</v>
      </c>
      <c r="M474" s="6" t="e">
        <f>VLOOKUP($A474&amp;$B474,'Cleaned Responses'!$1:$82,MATCH(M$1,'Cleaned Responses'!$1:$1,0),FALSE)</f>
        <v>#N/A</v>
      </c>
      <c r="N474" s="8" t="e">
        <f t="shared" si="177"/>
        <v>#N/A</v>
      </c>
      <c r="O474" s="8" t="e">
        <f t="shared" si="178"/>
        <v>#N/A</v>
      </c>
      <c r="P474" s="8" t="e">
        <f t="shared" si="179"/>
        <v>#N/A</v>
      </c>
      <c r="Q474" s="6"/>
      <c r="R474" s="6"/>
      <c r="S474" s="6"/>
      <c r="T474" s="6"/>
      <c r="U474" s="8" t="e">
        <f t="shared" si="180"/>
        <v>#N/A</v>
      </c>
      <c r="V474" s="6" t="e">
        <f>VLOOKUP($A474&amp;$B474,'Cleaned Responses'!$1:$82,MATCH(V$1,'Cleaned Responses'!$1:$1,0),FALSE)</f>
        <v>#N/A</v>
      </c>
      <c r="W474" s="6" t="e">
        <f>VLOOKUP($A474&amp;$B474,'Cleaned Responses'!$1:$82,MATCH(W$1,'Cleaned Responses'!$1:$1,0),FALSE)</f>
        <v>#N/A</v>
      </c>
      <c r="X474" s="9" t="e">
        <f t="shared" si="181"/>
        <v>#N/A</v>
      </c>
      <c r="Y474" s="9" t="e">
        <f t="shared" si="182"/>
        <v>#N/A</v>
      </c>
      <c r="Z474" s="6" t="e">
        <f>VLOOKUP($A474&amp;$B474,'Cleaned Responses'!$1:$82,MATCH(Z$1,'Cleaned Responses'!$1:$1,0),FALSE)</f>
        <v>#N/A</v>
      </c>
      <c r="AA474" s="6" t="e">
        <f>VLOOKUP($A474&amp;$B474,'Cleaned Responses'!$1:$82,MATCH(AA$1,'Cleaned Responses'!$1:$1,0),FALSE)</f>
        <v>#N/A</v>
      </c>
      <c r="AB474" s="6" t="e">
        <f>VLOOKUP($A474&amp;$B474,'Cleaned Responses'!$1:$82,MATCH(AB$1,'Cleaned Responses'!$1:$1,0),FALSE)</f>
        <v>#N/A</v>
      </c>
      <c r="AC474" s="6" t="e">
        <f>VLOOKUP($A474&amp;$B474,'Cleaned Responses'!$1:$82,MATCH(AC$1,'Cleaned Responses'!$1:$1,0),FALSE)</f>
        <v>#N/A</v>
      </c>
      <c r="AD474" s="6" t="e">
        <f>VLOOKUP($A474&amp;$B474,'Cleaned Responses'!$1:$82,MATCH(AD$1,'Cleaned Responses'!$1:$1,0),FALSE)</f>
        <v>#N/A</v>
      </c>
      <c r="AE474" s="6" t="e">
        <f>VLOOKUP($A474&amp;$B474,'Cleaned Responses'!$1:$82,MATCH(AE$1,'Cleaned Responses'!$1:$1,0),FALSE)</f>
        <v>#N/A</v>
      </c>
      <c r="AF474" s="6" t="e">
        <f>VLOOKUP($A474&amp;$B474,'Cleaned Responses'!$1:$82,MATCH(AF$1,'Cleaned Responses'!$1:$1,0),FALSE)</f>
        <v>#N/A</v>
      </c>
      <c r="AG474" s="6" t="e">
        <f>VLOOKUP($A474&amp;$B474,'Cleaned Responses'!$1:$82,MATCH(AG$1,'Cleaned Responses'!$1:$1,0),FALSE)</f>
        <v>#N/A</v>
      </c>
      <c r="AH474" s="6" t="e">
        <f t="shared" si="183"/>
        <v>#N/A</v>
      </c>
      <c r="AI474" s="7" t="e">
        <f>VLOOKUP($A474&amp;$B474,'Cleaned Responses'!$1:$82,MATCH(AI$1,'Cleaned Responses'!$1:$1,0),FALSE)/100</f>
        <v>#N/A</v>
      </c>
      <c r="AJ474" s="7" t="e">
        <f>VLOOKUP($A474&amp;$B474,'Cleaned Responses'!$1:$82,MATCH(AJ$1,'Cleaned Responses'!$1:$1,0),FALSE)/100</f>
        <v>#N/A</v>
      </c>
      <c r="AK474" s="7" t="e">
        <f>VLOOKUP($A474&amp;$B474,'Cleaned Responses'!$1:$82,MATCH(AK$1,'Cleaned Responses'!$1:$1,0),FALSE)/100</f>
        <v>#N/A</v>
      </c>
      <c r="AL474" s="7" t="e">
        <f>VLOOKUP($A474&amp;$B474,'Cleaned Responses'!$1:$82,MATCH(AL$1,'Cleaned Responses'!$1:$1,0),FALSE)/100</f>
        <v>#N/A</v>
      </c>
      <c r="AM474" s="7" t="e">
        <f>VLOOKUP($A474&amp;$B474,'Cleaned Responses'!$1:$82,MATCH(AM$1,'Cleaned Responses'!$1:$1,0),FALSE)/100</f>
        <v>#N/A</v>
      </c>
      <c r="AN474" s="7" t="e">
        <f>VLOOKUP($A474&amp;$B474,'Cleaned Responses'!$1:$82,MATCH(AN$1,'Cleaned Responses'!$1:$1,0),FALSE)/100</f>
        <v>#N/A</v>
      </c>
      <c r="AO474" s="7" t="e">
        <f>VLOOKUP($A474&amp;$B474,'Cleaned Responses'!$1:$82,MATCH(AO$1,'Cleaned Responses'!$1:$1,0),FALSE)/100</f>
        <v>#N/A</v>
      </c>
      <c r="AP474" s="7" t="e">
        <f>VLOOKUP($A474&amp;$B474,'Cleaned Responses'!$1:$82,MATCH(AP$1,'Cleaned Responses'!$1:$1,0),FALSE)/100</f>
        <v>#N/A</v>
      </c>
      <c r="AQ474" s="7" t="e">
        <f>VLOOKUP($A474&amp;$B474,'Cleaned Responses'!$1:$82,MATCH(AQ$1,'Cleaned Responses'!$1:$1,0),FALSE)/100</f>
        <v>#N/A</v>
      </c>
      <c r="AR474" s="7" t="e">
        <f>VLOOKUP($A474&amp;$B474,'Cleaned Responses'!$1:$82,MATCH(AR$1,'Cleaned Responses'!$1:$1,0),FALSE)/100</f>
        <v>#N/A</v>
      </c>
      <c r="AS474" s="7" t="e">
        <f>VLOOKUP($A474&amp;$B474,'Cleaned Responses'!$1:$82,MATCH(AS$1,'Cleaned Responses'!$1:$1,0),FALSE)/100</f>
        <v>#N/A</v>
      </c>
      <c r="AT474" s="7" t="e">
        <f>VLOOKUP($A474&amp;$B474,'Cleaned Responses'!$1:$82,MATCH(AT$1,'Cleaned Responses'!$1:$1,0),FALSE)/100</f>
        <v>#N/A</v>
      </c>
      <c r="AU474" s="7" t="e">
        <f>VLOOKUP($A474&amp;$B474,'Cleaned Responses'!$1:$82,MATCH(AU$1,'Cleaned Responses'!$1:$1,0),FALSE)/100</f>
        <v>#N/A</v>
      </c>
      <c r="AV474" s="7" t="e">
        <f>VLOOKUP($A474&amp;$B474,'Cleaned Responses'!$1:$82,MATCH(AV$1,'Cleaned Responses'!$1:$1,0),FALSE)/100</f>
        <v>#N/A</v>
      </c>
      <c r="AW474" s="7" t="e">
        <f>VLOOKUP($A474&amp;$B474,'Cleaned Responses'!$1:$82,MATCH(AW$1,'Cleaned Responses'!$1:$1,0),FALSE)/100</f>
        <v>#N/A</v>
      </c>
      <c r="AX474" s="7" t="e">
        <f>VLOOKUP($A474&amp;$B474,'Cleaned Responses'!$1:$82,MATCH(AX$1,'Cleaned Responses'!$1:$1,0),FALSE)/100</f>
        <v>#N/A</v>
      </c>
      <c r="AY474" s="7" t="e">
        <f>VLOOKUP($A474&amp;$B474,'Cleaned Responses'!$1:$82,MATCH(AY$1,'Cleaned Responses'!$1:$1,0),FALSE)/100</f>
        <v>#N/A</v>
      </c>
      <c r="AZ474" s="7" t="e">
        <f>VLOOKUP($A474&amp;$B474,'Cleaned Responses'!$1:$82,MATCH(AZ$1,'Cleaned Responses'!$1:$1,0),FALSE)/100</f>
        <v>#N/A</v>
      </c>
      <c r="BA474" s="7" t="e">
        <f>VLOOKUP($A474&amp;$B474,'Cleaned Responses'!$1:$82,MATCH(BA$1,'Cleaned Responses'!$1:$1,0),FALSE)/100</f>
        <v>#N/A</v>
      </c>
      <c r="BB474" s="7"/>
      <c r="BC474" s="6" t="e">
        <f>VLOOKUP($A474&amp;$B474,'Cleaned Responses'!$1:$82,MATCH(BC$1,'Cleaned Responses'!$1:$1,0),FALSE)</f>
        <v>#N/A</v>
      </c>
      <c r="BD474" s="6" t="e">
        <f>VLOOKUP($A474&amp;$B474,'Cleaned Responses'!$1:$82,MATCH(BD$1,'Cleaned Responses'!$1:$1,0),FALSE)</f>
        <v>#N/A</v>
      </c>
      <c r="BE474" t="e">
        <f>VLOOKUP($A474&amp;$B474,'Cleaned Responses'!$1:$82,MATCH(BE$1,'Cleaned Responses'!$1:$1,0),FALSE)/100</f>
        <v>#N/A</v>
      </c>
      <c r="BF474" t="e">
        <f>VLOOKUP($A474&amp;$B474,'Cleaned Responses'!$1:$82,MATCH(BF$1,'Cleaned Responses'!$1:$1,0),FALSE)/100</f>
        <v>#N/A</v>
      </c>
      <c r="BG474" t="e">
        <f>VLOOKUP($A474&amp;$B474,'Cleaned Responses'!$1:$82,MATCH(BG$1,'Cleaned Responses'!$1:$1,0),FALSE)/100</f>
        <v>#N/A</v>
      </c>
      <c r="BH474" t="e">
        <f t="shared" si="162"/>
        <v>#N/A</v>
      </c>
      <c r="BI474" t="e">
        <f t="shared" si="163"/>
        <v>#N/A</v>
      </c>
      <c r="BJ474" t="e">
        <f t="shared" si="164"/>
        <v>#N/A</v>
      </c>
      <c r="BK474" t="e">
        <f>VLOOKUP($A474&amp;$B474,'Cleaned Responses'!$1:$82,MATCH(BK$1,'Cleaned Responses'!$1:$1,0),FALSE)/100</f>
        <v>#N/A</v>
      </c>
      <c r="BL474" t="e">
        <f>VLOOKUP($A474&amp;$B474,'Cleaned Responses'!$1:$82,MATCH(BL$1,'Cleaned Responses'!$1:$1,0),FALSE)/100</f>
        <v>#N/A</v>
      </c>
      <c r="BM474" t="e">
        <f>VLOOKUP($A474&amp;$B474,'Cleaned Responses'!$1:$82,MATCH(BM$1,'Cleaned Responses'!$1:$1,0),FALSE)/100</f>
        <v>#N/A</v>
      </c>
      <c r="BN474" t="e">
        <f>VLOOKUP($A474&amp;$B474,'Cleaned Responses'!$1:$82,MATCH(BN$1,'Cleaned Responses'!$1:$1,0),FALSE)/100</f>
        <v>#N/A</v>
      </c>
      <c r="BO474" t="e">
        <f>VLOOKUP($A474&amp;$B474,'Cleaned Responses'!$1:$82,MATCH(BO$1,'Cleaned Responses'!$1:$1,0),FALSE)/100</f>
        <v>#N/A</v>
      </c>
      <c r="BP474" t="e">
        <f>VLOOKUP($A474&amp;$B474,'Cleaned Responses'!$1:$82,MATCH(BP$1,'Cleaned Responses'!$1:$1,0),FALSE)/100</f>
        <v>#N/A</v>
      </c>
      <c r="BQ474" t="e">
        <f>VLOOKUP($A474&amp;$B474,'Cleaned Responses'!$1:$82,MATCH(BQ$1,'Cleaned Responses'!$1:$1,0),FALSE)/100</f>
        <v>#N/A</v>
      </c>
      <c r="BR474" t="e">
        <f>VLOOKUP($A474&amp;$B474,'Cleaned Responses'!$1:$82,MATCH(BR$1,'Cleaned Responses'!$1:$1,0),FALSE)/100</f>
        <v>#N/A</v>
      </c>
      <c r="BS474" t="e">
        <f>VLOOKUP($A474&amp;$B474,'Cleaned Responses'!$1:$82,MATCH(BS$1,'Cleaned Responses'!$1:$1,0),FALSE)/100</f>
        <v>#N/A</v>
      </c>
      <c r="BT474" t="e">
        <f>VLOOKUP($A474&amp;$B474,'Cleaned Responses'!$1:$82,MATCH(BT$1,'Cleaned Responses'!$1:$1,0),FALSE)/100</f>
        <v>#N/A</v>
      </c>
      <c r="BU474" t="e">
        <f>VLOOKUP($A474&amp;$B474,'Cleaned Responses'!$1:$82,MATCH(BU$1,'Cleaned Responses'!$1:$1,0),FALSE)/100</f>
        <v>#N/A</v>
      </c>
      <c r="BV474" t="e">
        <f>VLOOKUP($A474&amp;$B474,'Cleaned Responses'!$1:$82,MATCH(BV$1,'Cleaned Responses'!$1:$1,0),FALSE)/100</f>
        <v>#N/A</v>
      </c>
      <c r="BW474" t="e">
        <f t="shared" si="165"/>
        <v>#N/A</v>
      </c>
      <c r="BX474" t="e">
        <f t="shared" si="166"/>
        <v>#N/A</v>
      </c>
      <c r="BY474" t="e">
        <f t="shared" si="167"/>
        <v>#N/A</v>
      </c>
      <c r="BZ474" t="e">
        <f t="shared" si="168"/>
        <v>#N/A</v>
      </c>
      <c r="CA474" t="e">
        <f t="shared" si="169"/>
        <v>#N/A</v>
      </c>
      <c r="CB474" t="e">
        <f t="shared" si="170"/>
        <v>#N/A</v>
      </c>
      <c r="CC474" t="e">
        <f t="shared" si="171"/>
        <v>#N/A</v>
      </c>
      <c r="CD474" t="e">
        <f t="shared" si="172"/>
        <v>#N/A</v>
      </c>
      <c r="CE474" t="e">
        <f t="shared" si="173"/>
        <v>#N/A</v>
      </c>
      <c r="CF474" t="e">
        <f t="shared" si="174"/>
        <v>#N/A</v>
      </c>
      <c r="CG474" t="e">
        <f t="shared" si="175"/>
        <v>#N/A</v>
      </c>
    </row>
    <row r="475" spans="1:85" ht="20" customHeight="1" x14ac:dyDescent="0.25">
      <c r="A475" s="187"/>
      <c r="B475" s="6"/>
      <c r="C475" s="6" t="e">
        <f>VLOOKUP($A475&amp;$B475,'Cleaned Responses'!$1:$82,MATCH($C$1,'Cleaned Responses'!$1:$1,0),FALSE)</f>
        <v>#N/A</v>
      </c>
      <c r="D475" s="6" t="e">
        <f>VLOOKUP($A475&amp;$B475,'Cleaned Responses'!$1:$82,MATCH(D$1,'Cleaned Responses'!$1:$1,0),FALSE)</f>
        <v>#N/A</v>
      </c>
      <c r="E475" s="6" t="e">
        <f>VLOOKUP($A475&amp;$B475,'Cleaned Responses'!$1:$82,MATCH(E$1,'Cleaned Responses'!$1:$1,0),FALSE)</f>
        <v>#N/A</v>
      </c>
      <c r="F475" s="6" t="e">
        <f>VLOOKUP($A475&amp;$B475,'Cleaned Responses'!$1:$82,MATCH(F$1,'Cleaned Responses'!$1:$1,0),FALSE)</f>
        <v>#N/A</v>
      </c>
      <c r="G475" s="6" t="e">
        <f t="shared" si="176"/>
        <v>#N/A</v>
      </c>
      <c r="H475" s="6" t="e">
        <f>VLOOKUP($A475&amp;$B475,'Cleaned Responses'!$1:$82,MATCH(H$1,'Cleaned Responses'!$1:$1,0),FALSE)</f>
        <v>#N/A</v>
      </c>
      <c r="I475" s="6" t="e">
        <f>VLOOKUP($A475&amp;$B475,'Cleaned Responses'!$1:$82,MATCH(I$1,'Cleaned Responses'!$1:$1,0),FALSE)</f>
        <v>#N/A</v>
      </c>
      <c r="J475" s="6" t="e">
        <f>VLOOKUP($A475&amp;$B475,'Cleaned Responses'!$1:$82,MATCH(J$1,'Cleaned Responses'!$1:$1,0),FALSE)</f>
        <v>#N/A</v>
      </c>
      <c r="K475" s="6" t="e">
        <f>VLOOKUP($A475&amp;$B475,'Cleaned Responses'!$1:$82,MATCH(K$1,'Cleaned Responses'!$1:$1,0),FALSE)</f>
        <v>#N/A</v>
      </c>
      <c r="L475" s="6" t="e">
        <f>VLOOKUP($A475&amp;$B475,'Cleaned Responses'!$1:$82,MATCH(L$1,'Cleaned Responses'!$1:$1,0),FALSE)</f>
        <v>#N/A</v>
      </c>
      <c r="M475" s="6" t="e">
        <f>VLOOKUP($A475&amp;$B475,'Cleaned Responses'!$1:$82,MATCH(M$1,'Cleaned Responses'!$1:$1,0),FALSE)</f>
        <v>#N/A</v>
      </c>
      <c r="N475" s="8" t="e">
        <f t="shared" si="177"/>
        <v>#N/A</v>
      </c>
      <c r="O475" s="8" t="e">
        <f t="shared" si="178"/>
        <v>#N/A</v>
      </c>
      <c r="P475" s="8" t="e">
        <f t="shared" si="179"/>
        <v>#N/A</v>
      </c>
      <c r="Q475" s="6"/>
      <c r="R475" s="6"/>
      <c r="S475" s="6"/>
      <c r="T475" s="6"/>
      <c r="U475" s="8" t="e">
        <f t="shared" si="180"/>
        <v>#N/A</v>
      </c>
      <c r="V475" s="6" t="e">
        <f>VLOOKUP($A475&amp;$B475,'Cleaned Responses'!$1:$82,MATCH(V$1,'Cleaned Responses'!$1:$1,0),FALSE)</f>
        <v>#N/A</v>
      </c>
      <c r="W475" s="6" t="e">
        <f>VLOOKUP($A475&amp;$B475,'Cleaned Responses'!$1:$82,MATCH(W$1,'Cleaned Responses'!$1:$1,0),FALSE)</f>
        <v>#N/A</v>
      </c>
      <c r="X475" s="9" t="e">
        <f t="shared" si="181"/>
        <v>#N/A</v>
      </c>
      <c r="Y475" s="9" t="e">
        <f t="shared" si="182"/>
        <v>#N/A</v>
      </c>
      <c r="Z475" s="6" t="e">
        <f>VLOOKUP($A475&amp;$B475,'Cleaned Responses'!$1:$82,MATCH(Z$1,'Cleaned Responses'!$1:$1,0),FALSE)</f>
        <v>#N/A</v>
      </c>
      <c r="AA475" s="6" t="e">
        <f>VLOOKUP($A475&amp;$B475,'Cleaned Responses'!$1:$82,MATCH(AA$1,'Cleaned Responses'!$1:$1,0),FALSE)</f>
        <v>#N/A</v>
      </c>
      <c r="AB475" s="6" t="e">
        <f>VLOOKUP($A475&amp;$B475,'Cleaned Responses'!$1:$82,MATCH(AB$1,'Cleaned Responses'!$1:$1,0),FALSE)</f>
        <v>#N/A</v>
      </c>
      <c r="AC475" s="6" t="e">
        <f>VLOOKUP($A475&amp;$B475,'Cleaned Responses'!$1:$82,MATCH(AC$1,'Cleaned Responses'!$1:$1,0),FALSE)</f>
        <v>#N/A</v>
      </c>
      <c r="AD475" s="6" t="e">
        <f>VLOOKUP($A475&amp;$B475,'Cleaned Responses'!$1:$82,MATCH(AD$1,'Cleaned Responses'!$1:$1,0),FALSE)</f>
        <v>#N/A</v>
      </c>
      <c r="AE475" s="6" t="e">
        <f>VLOOKUP($A475&amp;$B475,'Cleaned Responses'!$1:$82,MATCH(AE$1,'Cleaned Responses'!$1:$1,0),FALSE)</f>
        <v>#N/A</v>
      </c>
      <c r="AF475" s="6" t="e">
        <f>VLOOKUP($A475&amp;$B475,'Cleaned Responses'!$1:$82,MATCH(AF$1,'Cleaned Responses'!$1:$1,0),FALSE)</f>
        <v>#N/A</v>
      </c>
      <c r="AG475" s="6" t="e">
        <f>VLOOKUP($A475&amp;$B475,'Cleaned Responses'!$1:$82,MATCH(AG$1,'Cleaned Responses'!$1:$1,0),FALSE)</f>
        <v>#N/A</v>
      </c>
      <c r="AH475" s="6" t="e">
        <f t="shared" si="183"/>
        <v>#N/A</v>
      </c>
      <c r="AI475" s="7" t="e">
        <f>VLOOKUP($A475&amp;$B475,'Cleaned Responses'!$1:$82,MATCH(AI$1,'Cleaned Responses'!$1:$1,0),FALSE)/100</f>
        <v>#N/A</v>
      </c>
      <c r="AJ475" s="7" t="e">
        <f>VLOOKUP($A475&amp;$B475,'Cleaned Responses'!$1:$82,MATCH(AJ$1,'Cleaned Responses'!$1:$1,0),FALSE)/100</f>
        <v>#N/A</v>
      </c>
      <c r="AK475" s="7" t="e">
        <f>VLOOKUP($A475&amp;$B475,'Cleaned Responses'!$1:$82,MATCH(AK$1,'Cleaned Responses'!$1:$1,0),FALSE)/100</f>
        <v>#N/A</v>
      </c>
      <c r="AL475" s="7" t="e">
        <f>VLOOKUP($A475&amp;$B475,'Cleaned Responses'!$1:$82,MATCH(AL$1,'Cleaned Responses'!$1:$1,0),FALSE)/100</f>
        <v>#N/A</v>
      </c>
      <c r="AM475" s="7" t="e">
        <f>VLOOKUP($A475&amp;$B475,'Cleaned Responses'!$1:$82,MATCH(AM$1,'Cleaned Responses'!$1:$1,0),FALSE)/100</f>
        <v>#N/A</v>
      </c>
      <c r="AN475" s="7" t="e">
        <f>VLOOKUP($A475&amp;$B475,'Cleaned Responses'!$1:$82,MATCH(AN$1,'Cleaned Responses'!$1:$1,0),FALSE)/100</f>
        <v>#N/A</v>
      </c>
      <c r="AO475" s="7" t="e">
        <f>VLOOKUP($A475&amp;$B475,'Cleaned Responses'!$1:$82,MATCH(AO$1,'Cleaned Responses'!$1:$1,0),FALSE)/100</f>
        <v>#N/A</v>
      </c>
      <c r="AP475" s="7" t="e">
        <f>VLOOKUP($A475&amp;$B475,'Cleaned Responses'!$1:$82,MATCH(AP$1,'Cleaned Responses'!$1:$1,0),FALSE)/100</f>
        <v>#N/A</v>
      </c>
      <c r="AQ475" s="7" t="e">
        <f>VLOOKUP($A475&amp;$B475,'Cleaned Responses'!$1:$82,MATCH(AQ$1,'Cleaned Responses'!$1:$1,0),FALSE)/100</f>
        <v>#N/A</v>
      </c>
      <c r="AR475" s="7" t="e">
        <f>VLOOKUP($A475&amp;$B475,'Cleaned Responses'!$1:$82,MATCH(AR$1,'Cleaned Responses'!$1:$1,0),FALSE)/100</f>
        <v>#N/A</v>
      </c>
      <c r="AS475" s="7" t="e">
        <f>VLOOKUP($A475&amp;$B475,'Cleaned Responses'!$1:$82,MATCH(AS$1,'Cleaned Responses'!$1:$1,0),FALSE)/100</f>
        <v>#N/A</v>
      </c>
      <c r="AT475" s="7" t="e">
        <f>VLOOKUP($A475&amp;$B475,'Cleaned Responses'!$1:$82,MATCH(AT$1,'Cleaned Responses'!$1:$1,0),FALSE)/100</f>
        <v>#N/A</v>
      </c>
      <c r="AU475" s="7" t="e">
        <f>VLOOKUP($A475&amp;$B475,'Cleaned Responses'!$1:$82,MATCH(AU$1,'Cleaned Responses'!$1:$1,0),FALSE)/100</f>
        <v>#N/A</v>
      </c>
      <c r="AV475" s="7" t="e">
        <f>VLOOKUP($A475&amp;$B475,'Cleaned Responses'!$1:$82,MATCH(AV$1,'Cleaned Responses'!$1:$1,0),FALSE)/100</f>
        <v>#N/A</v>
      </c>
      <c r="AW475" s="7" t="e">
        <f>VLOOKUP($A475&amp;$B475,'Cleaned Responses'!$1:$82,MATCH(AW$1,'Cleaned Responses'!$1:$1,0),FALSE)/100</f>
        <v>#N/A</v>
      </c>
      <c r="AX475" s="7" t="e">
        <f>VLOOKUP($A475&amp;$B475,'Cleaned Responses'!$1:$82,MATCH(AX$1,'Cleaned Responses'!$1:$1,0),FALSE)/100</f>
        <v>#N/A</v>
      </c>
      <c r="AY475" s="7" t="e">
        <f>VLOOKUP($A475&amp;$B475,'Cleaned Responses'!$1:$82,MATCH(AY$1,'Cleaned Responses'!$1:$1,0),FALSE)/100</f>
        <v>#N/A</v>
      </c>
      <c r="AZ475" s="7" t="e">
        <f>VLOOKUP($A475&amp;$B475,'Cleaned Responses'!$1:$82,MATCH(AZ$1,'Cleaned Responses'!$1:$1,0),FALSE)/100</f>
        <v>#N/A</v>
      </c>
      <c r="BA475" s="7" t="e">
        <f>VLOOKUP($A475&amp;$B475,'Cleaned Responses'!$1:$82,MATCH(BA$1,'Cleaned Responses'!$1:$1,0),FALSE)/100</f>
        <v>#N/A</v>
      </c>
      <c r="BB475" s="7"/>
      <c r="BC475" s="6" t="e">
        <f>VLOOKUP($A475&amp;$B475,'Cleaned Responses'!$1:$82,MATCH(BC$1,'Cleaned Responses'!$1:$1,0),FALSE)</f>
        <v>#N/A</v>
      </c>
      <c r="BD475" s="6" t="e">
        <f>VLOOKUP($A475&amp;$B475,'Cleaned Responses'!$1:$82,MATCH(BD$1,'Cleaned Responses'!$1:$1,0),FALSE)</f>
        <v>#N/A</v>
      </c>
      <c r="BE475" t="e">
        <f>VLOOKUP($A475&amp;$B475,'Cleaned Responses'!$1:$82,MATCH(BE$1,'Cleaned Responses'!$1:$1,0),FALSE)/100</f>
        <v>#N/A</v>
      </c>
      <c r="BF475" t="e">
        <f>VLOOKUP($A475&amp;$B475,'Cleaned Responses'!$1:$82,MATCH(BF$1,'Cleaned Responses'!$1:$1,0),FALSE)/100</f>
        <v>#N/A</v>
      </c>
      <c r="BG475" t="e">
        <f>VLOOKUP($A475&amp;$B475,'Cleaned Responses'!$1:$82,MATCH(BG$1,'Cleaned Responses'!$1:$1,0),FALSE)/100</f>
        <v>#N/A</v>
      </c>
      <c r="BH475" t="e">
        <f t="shared" si="162"/>
        <v>#N/A</v>
      </c>
      <c r="BI475" t="e">
        <f t="shared" si="163"/>
        <v>#N/A</v>
      </c>
      <c r="BJ475" t="e">
        <f t="shared" si="164"/>
        <v>#N/A</v>
      </c>
      <c r="BK475" t="e">
        <f>VLOOKUP($A475&amp;$B475,'Cleaned Responses'!$1:$82,MATCH(BK$1,'Cleaned Responses'!$1:$1,0),FALSE)/100</f>
        <v>#N/A</v>
      </c>
      <c r="BL475" t="e">
        <f>VLOOKUP($A475&amp;$B475,'Cleaned Responses'!$1:$82,MATCH(BL$1,'Cleaned Responses'!$1:$1,0),FALSE)/100</f>
        <v>#N/A</v>
      </c>
      <c r="BM475" t="e">
        <f>VLOOKUP($A475&amp;$B475,'Cleaned Responses'!$1:$82,MATCH(BM$1,'Cleaned Responses'!$1:$1,0),FALSE)/100</f>
        <v>#N/A</v>
      </c>
      <c r="BN475" t="e">
        <f>VLOOKUP($A475&amp;$B475,'Cleaned Responses'!$1:$82,MATCH(BN$1,'Cleaned Responses'!$1:$1,0),FALSE)/100</f>
        <v>#N/A</v>
      </c>
      <c r="BO475" t="e">
        <f>VLOOKUP($A475&amp;$B475,'Cleaned Responses'!$1:$82,MATCH(BO$1,'Cleaned Responses'!$1:$1,0),FALSE)/100</f>
        <v>#N/A</v>
      </c>
      <c r="BP475" t="e">
        <f>VLOOKUP($A475&amp;$B475,'Cleaned Responses'!$1:$82,MATCH(BP$1,'Cleaned Responses'!$1:$1,0),FALSE)/100</f>
        <v>#N/A</v>
      </c>
      <c r="BQ475" t="e">
        <f>VLOOKUP($A475&amp;$B475,'Cleaned Responses'!$1:$82,MATCH(BQ$1,'Cleaned Responses'!$1:$1,0),FALSE)/100</f>
        <v>#N/A</v>
      </c>
      <c r="BR475" t="e">
        <f>VLOOKUP($A475&amp;$B475,'Cleaned Responses'!$1:$82,MATCH(BR$1,'Cleaned Responses'!$1:$1,0),FALSE)/100</f>
        <v>#N/A</v>
      </c>
      <c r="BS475" t="e">
        <f>VLOOKUP($A475&amp;$B475,'Cleaned Responses'!$1:$82,MATCH(BS$1,'Cleaned Responses'!$1:$1,0),FALSE)/100</f>
        <v>#N/A</v>
      </c>
      <c r="BT475" t="e">
        <f>VLOOKUP($A475&amp;$B475,'Cleaned Responses'!$1:$82,MATCH(BT$1,'Cleaned Responses'!$1:$1,0),FALSE)/100</f>
        <v>#N/A</v>
      </c>
      <c r="BU475" t="e">
        <f>VLOOKUP($A475&amp;$B475,'Cleaned Responses'!$1:$82,MATCH(BU$1,'Cleaned Responses'!$1:$1,0),FALSE)/100</f>
        <v>#N/A</v>
      </c>
      <c r="BV475" t="e">
        <f>VLOOKUP($A475&amp;$B475,'Cleaned Responses'!$1:$82,MATCH(BV$1,'Cleaned Responses'!$1:$1,0),FALSE)/100</f>
        <v>#N/A</v>
      </c>
      <c r="BW475" t="e">
        <f t="shared" si="165"/>
        <v>#N/A</v>
      </c>
      <c r="BX475" t="e">
        <f t="shared" si="166"/>
        <v>#N/A</v>
      </c>
      <c r="BY475" t="e">
        <f t="shared" si="167"/>
        <v>#N/A</v>
      </c>
      <c r="BZ475" t="e">
        <f t="shared" si="168"/>
        <v>#N/A</v>
      </c>
      <c r="CA475" t="e">
        <f t="shared" si="169"/>
        <v>#N/A</v>
      </c>
      <c r="CB475" t="e">
        <f t="shared" si="170"/>
        <v>#N/A</v>
      </c>
      <c r="CC475" t="e">
        <f t="shared" si="171"/>
        <v>#N/A</v>
      </c>
      <c r="CD475" t="e">
        <f t="shared" si="172"/>
        <v>#N/A</v>
      </c>
      <c r="CE475" t="e">
        <f t="shared" si="173"/>
        <v>#N/A</v>
      </c>
      <c r="CF475" t="e">
        <f t="shared" si="174"/>
        <v>#N/A</v>
      </c>
      <c r="CG475" t="e">
        <f t="shared" si="175"/>
        <v>#N/A</v>
      </c>
    </row>
    <row r="476" spans="1:85" ht="20" customHeight="1" x14ac:dyDescent="0.25">
      <c r="A476" s="187"/>
      <c r="B476" s="6"/>
      <c r="C476" s="6" t="e">
        <f>VLOOKUP($A476&amp;$B476,'Cleaned Responses'!$1:$82,MATCH($C$1,'Cleaned Responses'!$1:$1,0),FALSE)</f>
        <v>#N/A</v>
      </c>
      <c r="D476" s="6" t="e">
        <f>VLOOKUP($A476&amp;$B476,'Cleaned Responses'!$1:$82,MATCH(D$1,'Cleaned Responses'!$1:$1,0),FALSE)</f>
        <v>#N/A</v>
      </c>
      <c r="E476" s="6" t="e">
        <f>VLOOKUP($A476&amp;$B476,'Cleaned Responses'!$1:$82,MATCH(E$1,'Cleaned Responses'!$1:$1,0),FALSE)</f>
        <v>#N/A</v>
      </c>
      <c r="F476" s="6" t="e">
        <f>VLOOKUP($A476&amp;$B476,'Cleaned Responses'!$1:$82,MATCH(F$1,'Cleaned Responses'!$1:$1,0),FALSE)</f>
        <v>#N/A</v>
      </c>
      <c r="G476" s="6" t="e">
        <f t="shared" si="176"/>
        <v>#N/A</v>
      </c>
      <c r="H476" s="6" t="e">
        <f>VLOOKUP($A476&amp;$B476,'Cleaned Responses'!$1:$82,MATCH(H$1,'Cleaned Responses'!$1:$1,0),FALSE)</f>
        <v>#N/A</v>
      </c>
      <c r="I476" s="6" t="e">
        <f>VLOOKUP($A476&amp;$B476,'Cleaned Responses'!$1:$82,MATCH(I$1,'Cleaned Responses'!$1:$1,0),FALSE)</f>
        <v>#N/A</v>
      </c>
      <c r="J476" s="6" t="e">
        <f>VLOOKUP($A476&amp;$B476,'Cleaned Responses'!$1:$82,MATCH(J$1,'Cleaned Responses'!$1:$1,0),FALSE)</f>
        <v>#N/A</v>
      </c>
      <c r="K476" s="6" t="e">
        <f>VLOOKUP($A476&amp;$B476,'Cleaned Responses'!$1:$82,MATCH(K$1,'Cleaned Responses'!$1:$1,0),FALSE)</f>
        <v>#N/A</v>
      </c>
      <c r="L476" s="6" t="e">
        <f>VLOOKUP($A476&amp;$B476,'Cleaned Responses'!$1:$82,MATCH(L$1,'Cleaned Responses'!$1:$1,0),FALSE)</f>
        <v>#N/A</v>
      </c>
      <c r="M476" s="6" t="e">
        <f>VLOOKUP($A476&amp;$B476,'Cleaned Responses'!$1:$82,MATCH(M$1,'Cleaned Responses'!$1:$1,0),FALSE)</f>
        <v>#N/A</v>
      </c>
      <c r="N476" s="8" t="e">
        <f t="shared" si="177"/>
        <v>#N/A</v>
      </c>
      <c r="O476" s="8" t="e">
        <f t="shared" si="178"/>
        <v>#N/A</v>
      </c>
      <c r="P476" s="8" t="e">
        <f t="shared" si="179"/>
        <v>#N/A</v>
      </c>
      <c r="Q476" s="6"/>
      <c r="R476" s="6"/>
      <c r="S476" s="6"/>
      <c r="T476" s="6"/>
      <c r="U476" s="8" t="e">
        <f t="shared" si="180"/>
        <v>#N/A</v>
      </c>
      <c r="V476" s="6" t="e">
        <f>VLOOKUP($A476&amp;$B476,'Cleaned Responses'!$1:$82,MATCH(V$1,'Cleaned Responses'!$1:$1,0),FALSE)</f>
        <v>#N/A</v>
      </c>
      <c r="W476" s="6" t="e">
        <f>VLOOKUP($A476&amp;$B476,'Cleaned Responses'!$1:$82,MATCH(W$1,'Cleaned Responses'!$1:$1,0),FALSE)</f>
        <v>#N/A</v>
      </c>
      <c r="X476" s="9" t="e">
        <f t="shared" si="181"/>
        <v>#N/A</v>
      </c>
      <c r="Y476" s="9" t="e">
        <f t="shared" si="182"/>
        <v>#N/A</v>
      </c>
      <c r="Z476" s="6" t="e">
        <f>VLOOKUP($A476&amp;$B476,'Cleaned Responses'!$1:$82,MATCH(Z$1,'Cleaned Responses'!$1:$1,0),FALSE)</f>
        <v>#N/A</v>
      </c>
      <c r="AA476" s="6" t="e">
        <f>VLOOKUP($A476&amp;$B476,'Cleaned Responses'!$1:$82,MATCH(AA$1,'Cleaned Responses'!$1:$1,0),FALSE)</f>
        <v>#N/A</v>
      </c>
      <c r="AB476" s="6" t="e">
        <f>VLOOKUP($A476&amp;$B476,'Cleaned Responses'!$1:$82,MATCH(AB$1,'Cleaned Responses'!$1:$1,0),FALSE)</f>
        <v>#N/A</v>
      </c>
      <c r="AC476" s="6" t="e">
        <f>VLOOKUP($A476&amp;$B476,'Cleaned Responses'!$1:$82,MATCH(AC$1,'Cleaned Responses'!$1:$1,0),FALSE)</f>
        <v>#N/A</v>
      </c>
      <c r="AD476" s="6" t="e">
        <f>VLOOKUP($A476&amp;$B476,'Cleaned Responses'!$1:$82,MATCH(AD$1,'Cleaned Responses'!$1:$1,0),FALSE)</f>
        <v>#N/A</v>
      </c>
      <c r="AE476" s="6" t="e">
        <f>VLOOKUP($A476&amp;$B476,'Cleaned Responses'!$1:$82,MATCH(AE$1,'Cleaned Responses'!$1:$1,0),FALSE)</f>
        <v>#N/A</v>
      </c>
      <c r="AF476" s="6" t="e">
        <f>VLOOKUP($A476&amp;$B476,'Cleaned Responses'!$1:$82,MATCH(AF$1,'Cleaned Responses'!$1:$1,0),FALSE)</f>
        <v>#N/A</v>
      </c>
      <c r="AG476" s="6" t="e">
        <f>VLOOKUP($A476&amp;$B476,'Cleaned Responses'!$1:$82,MATCH(AG$1,'Cleaned Responses'!$1:$1,0),FALSE)</f>
        <v>#N/A</v>
      </c>
      <c r="AH476" s="6" t="e">
        <f t="shared" si="183"/>
        <v>#N/A</v>
      </c>
      <c r="AI476" s="7" t="e">
        <f>VLOOKUP($A476&amp;$B476,'Cleaned Responses'!$1:$82,MATCH(AI$1,'Cleaned Responses'!$1:$1,0),FALSE)/100</f>
        <v>#N/A</v>
      </c>
      <c r="AJ476" s="7" t="e">
        <f>VLOOKUP($A476&amp;$B476,'Cleaned Responses'!$1:$82,MATCH(AJ$1,'Cleaned Responses'!$1:$1,0),FALSE)/100</f>
        <v>#N/A</v>
      </c>
      <c r="AK476" s="7" t="e">
        <f>VLOOKUP($A476&amp;$B476,'Cleaned Responses'!$1:$82,MATCH(AK$1,'Cleaned Responses'!$1:$1,0),FALSE)/100</f>
        <v>#N/A</v>
      </c>
      <c r="AL476" s="7" t="e">
        <f>VLOOKUP($A476&amp;$B476,'Cleaned Responses'!$1:$82,MATCH(AL$1,'Cleaned Responses'!$1:$1,0),FALSE)/100</f>
        <v>#N/A</v>
      </c>
      <c r="AM476" s="7" t="e">
        <f>VLOOKUP($A476&amp;$B476,'Cleaned Responses'!$1:$82,MATCH(AM$1,'Cleaned Responses'!$1:$1,0),FALSE)/100</f>
        <v>#N/A</v>
      </c>
      <c r="AN476" s="7" t="e">
        <f>VLOOKUP($A476&amp;$B476,'Cleaned Responses'!$1:$82,MATCH(AN$1,'Cleaned Responses'!$1:$1,0),FALSE)/100</f>
        <v>#N/A</v>
      </c>
      <c r="AO476" s="7" t="e">
        <f>VLOOKUP($A476&amp;$B476,'Cleaned Responses'!$1:$82,MATCH(AO$1,'Cleaned Responses'!$1:$1,0),FALSE)/100</f>
        <v>#N/A</v>
      </c>
      <c r="AP476" s="7" t="e">
        <f>VLOOKUP($A476&amp;$B476,'Cleaned Responses'!$1:$82,MATCH(AP$1,'Cleaned Responses'!$1:$1,0),FALSE)/100</f>
        <v>#N/A</v>
      </c>
      <c r="AQ476" s="7" t="e">
        <f>VLOOKUP($A476&amp;$B476,'Cleaned Responses'!$1:$82,MATCH(AQ$1,'Cleaned Responses'!$1:$1,0),FALSE)/100</f>
        <v>#N/A</v>
      </c>
      <c r="AR476" s="7" t="e">
        <f>VLOOKUP($A476&amp;$B476,'Cleaned Responses'!$1:$82,MATCH(AR$1,'Cleaned Responses'!$1:$1,0),FALSE)/100</f>
        <v>#N/A</v>
      </c>
      <c r="AS476" s="7" t="e">
        <f>VLOOKUP($A476&amp;$B476,'Cleaned Responses'!$1:$82,MATCH(AS$1,'Cleaned Responses'!$1:$1,0),FALSE)/100</f>
        <v>#N/A</v>
      </c>
      <c r="AT476" s="7" t="e">
        <f>VLOOKUP($A476&amp;$B476,'Cleaned Responses'!$1:$82,MATCH(AT$1,'Cleaned Responses'!$1:$1,0),FALSE)/100</f>
        <v>#N/A</v>
      </c>
      <c r="AU476" s="7" t="e">
        <f>VLOOKUP($A476&amp;$B476,'Cleaned Responses'!$1:$82,MATCH(AU$1,'Cleaned Responses'!$1:$1,0),FALSE)/100</f>
        <v>#N/A</v>
      </c>
      <c r="AV476" s="7" t="e">
        <f>VLOOKUP($A476&amp;$B476,'Cleaned Responses'!$1:$82,MATCH(AV$1,'Cleaned Responses'!$1:$1,0),FALSE)/100</f>
        <v>#N/A</v>
      </c>
      <c r="AW476" s="7" t="e">
        <f>VLOOKUP($A476&amp;$B476,'Cleaned Responses'!$1:$82,MATCH(AW$1,'Cleaned Responses'!$1:$1,0),FALSE)/100</f>
        <v>#N/A</v>
      </c>
      <c r="AX476" s="7" t="e">
        <f>VLOOKUP($A476&amp;$B476,'Cleaned Responses'!$1:$82,MATCH(AX$1,'Cleaned Responses'!$1:$1,0),FALSE)/100</f>
        <v>#N/A</v>
      </c>
      <c r="AY476" s="7" t="e">
        <f>VLOOKUP($A476&amp;$B476,'Cleaned Responses'!$1:$82,MATCH(AY$1,'Cleaned Responses'!$1:$1,0),FALSE)/100</f>
        <v>#N/A</v>
      </c>
      <c r="AZ476" s="7" t="e">
        <f>VLOOKUP($A476&amp;$B476,'Cleaned Responses'!$1:$82,MATCH(AZ$1,'Cleaned Responses'!$1:$1,0),FALSE)/100</f>
        <v>#N/A</v>
      </c>
      <c r="BA476" s="7" t="e">
        <f>VLOOKUP($A476&amp;$B476,'Cleaned Responses'!$1:$82,MATCH(BA$1,'Cleaned Responses'!$1:$1,0),FALSE)/100</f>
        <v>#N/A</v>
      </c>
      <c r="BB476" s="7"/>
      <c r="BC476" s="6" t="e">
        <f>VLOOKUP($A476&amp;$B476,'Cleaned Responses'!$1:$82,MATCH(BC$1,'Cleaned Responses'!$1:$1,0),FALSE)</f>
        <v>#N/A</v>
      </c>
      <c r="BD476" s="6" t="e">
        <f>VLOOKUP($A476&amp;$B476,'Cleaned Responses'!$1:$82,MATCH(BD$1,'Cleaned Responses'!$1:$1,0),FALSE)</f>
        <v>#N/A</v>
      </c>
      <c r="BE476" t="e">
        <f>VLOOKUP($A476&amp;$B476,'Cleaned Responses'!$1:$82,MATCH(BE$1,'Cleaned Responses'!$1:$1,0),FALSE)/100</f>
        <v>#N/A</v>
      </c>
      <c r="BF476" t="e">
        <f>VLOOKUP($A476&amp;$B476,'Cleaned Responses'!$1:$82,MATCH(BF$1,'Cleaned Responses'!$1:$1,0),FALSE)/100</f>
        <v>#N/A</v>
      </c>
      <c r="BG476" t="e">
        <f>VLOOKUP($A476&amp;$B476,'Cleaned Responses'!$1:$82,MATCH(BG$1,'Cleaned Responses'!$1:$1,0),FALSE)/100</f>
        <v>#N/A</v>
      </c>
      <c r="BH476" t="e">
        <f t="shared" si="162"/>
        <v>#N/A</v>
      </c>
      <c r="BI476" t="e">
        <f t="shared" si="163"/>
        <v>#N/A</v>
      </c>
      <c r="BJ476" t="e">
        <f t="shared" si="164"/>
        <v>#N/A</v>
      </c>
      <c r="BK476" t="e">
        <f>VLOOKUP($A476&amp;$B476,'Cleaned Responses'!$1:$82,MATCH(BK$1,'Cleaned Responses'!$1:$1,0),FALSE)/100</f>
        <v>#N/A</v>
      </c>
      <c r="BL476" t="e">
        <f>VLOOKUP($A476&amp;$B476,'Cleaned Responses'!$1:$82,MATCH(BL$1,'Cleaned Responses'!$1:$1,0),FALSE)/100</f>
        <v>#N/A</v>
      </c>
      <c r="BM476" t="e">
        <f>VLOOKUP($A476&amp;$B476,'Cleaned Responses'!$1:$82,MATCH(BM$1,'Cleaned Responses'!$1:$1,0),FALSE)/100</f>
        <v>#N/A</v>
      </c>
      <c r="BN476" t="e">
        <f>VLOOKUP($A476&amp;$B476,'Cleaned Responses'!$1:$82,MATCH(BN$1,'Cleaned Responses'!$1:$1,0),FALSE)/100</f>
        <v>#N/A</v>
      </c>
      <c r="BO476" t="e">
        <f>VLOOKUP($A476&amp;$B476,'Cleaned Responses'!$1:$82,MATCH(BO$1,'Cleaned Responses'!$1:$1,0),FALSE)/100</f>
        <v>#N/A</v>
      </c>
      <c r="BP476" t="e">
        <f>VLOOKUP($A476&amp;$B476,'Cleaned Responses'!$1:$82,MATCH(BP$1,'Cleaned Responses'!$1:$1,0),FALSE)/100</f>
        <v>#N/A</v>
      </c>
      <c r="BQ476" t="e">
        <f>VLOOKUP($A476&amp;$B476,'Cleaned Responses'!$1:$82,MATCH(BQ$1,'Cleaned Responses'!$1:$1,0),FALSE)/100</f>
        <v>#N/A</v>
      </c>
      <c r="BR476" t="e">
        <f>VLOOKUP($A476&amp;$B476,'Cleaned Responses'!$1:$82,MATCH(BR$1,'Cleaned Responses'!$1:$1,0),FALSE)/100</f>
        <v>#N/A</v>
      </c>
      <c r="BS476" t="e">
        <f>VLOOKUP($A476&amp;$B476,'Cleaned Responses'!$1:$82,MATCH(BS$1,'Cleaned Responses'!$1:$1,0),FALSE)/100</f>
        <v>#N/A</v>
      </c>
      <c r="BT476" t="e">
        <f>VLOOKUP($A476&amp;$B476,'Cleaned Responses'!$1:$82,MATCH(BT$1,'Cleaned Responses'!$1:$1,0),FALSE)/100</f>
        <v>#N/A</v>
      </c>
      <c r="BU476" t="e">
        <f>VLOOKUP($A476&amp;$B476,'Cleaned Responses'!$1:$82,MATCH(BU$1,'Cleaned Responses'!$1:$1,0),FALSE)/100</f>
        <v>#N/A</v>
      </c>
      <c r="BV476" t="e">
        <f>VLOOKUP($A476&amp;$B476,'Cleaned Responses'!$1:$82,MATCH(BV$1,'Cleaned Responses'!$1:$1,0),FALSE)/100</f>
        <v>#N/A</v>
      </c>
      <c r="BW476" t="e">
        <f t="shared" si="165"/>
        <v>#N/A</v>
      </c>
      <c r="BX476" t="e">
        <f t="shared" si="166"/>
        <v>#N/A</v>
      </c>
      <c r="BY476" t="e">
        <f t="shared" si="167"/>
        <v>#N/A</v>
      </c>
      <c r="BZ476" t="e">
        <f t="shared" si="168"/>
        <v>#N/A</v>
      </c>
      <c r="CA476" t="e">
        <f t="shared" si="169"/>
        <v>#N/A</v>
      </c>
      <c r="CB476" t="e">
        <f t="shared" si="170"/>
        <v>#N/A</v>
      </c>
      <c r="CC476" t="e">
        <f t="shared" si="171"/>
        <v>#N/A</v>
      </c>
      <c r="CD476" t="e">
        <f t="shared" si="172"/>
        <v>#N/A</v>
      </c>
      <c r="CE476" t="e">
        <f t="shared" si="173"/>
        <v>#N/A</v>
      </c>
      <c r="CF476" t="e">
        <f t="shared" si="174"/>
        <v>#N/A</v>
      </c>
      <c r="CG476" t="e">
        <f t="shared" si="175"/>
        <v>#N/A</v>
      </c>
    </row>
    <row r="477" spans="1:85" ht="20" customHeight="1" x14ac:dyDescent="0.25">
      <c r="A477" s="187"/>
      <c r="B477" s="6"/>
      <c r="C477" s="6" t="e">
        <f>VLOOKUP($A477&amp;$B477,'Cleaned Responses'!$1:$82,MATCH($C$1,'Cleaned Responses'!$1:$1,0),FALSE)</f>
        <v>#N/A</v>
      </c>
      <c r="D477" s="6" t="e">
        <f>VLOOKUP($A477&amp;$B477,'Cleaned Responses'!$1:$82,MATCH(D$1,'Cleaned Responses'!$1:$1,0),FALSE)</f>
        <v>#N/A</v>
      </c>
      <c r="E477" s="6" t="e">
        <f>VLOOKUP($A477&amp;$B477,'Cleaned Responses'!$1:$82,MATCH(E$1,'Cleaned Responses'!$1:$1,0),FALSE)</f>
        <v>#N/A</v>
      </c>
      <c r="F477" s="6" t="e">
        <f>VLOOKUP($A477&amp;$B477,'Cleaned Responses'!$1:$82,MATCH(F$1,'Cleaned Responses'!$1:$1,0),FALSE)</f>
        <v>#N/A</v>
      </c>
      <c r="G477" s="6" t="e">
        <f t="shared" si="176"/>
        <v>#N/A</v>
      </c>
      <c r="H477" s="6" t="e">
        <f>VLOOKUP($A477&amp;$B477,'Cleaned Responses'!$1:$82,MATCH(H$1,'Cleaned Responses'!$1:$1,0),FALSE)</f>
        <v>#N/A</v>
      </c>
      <c r="I477" s="6" t="e">
        <f>VLOOKUP($A477&amp;$B477,'Cleaned Responses'!$1:$82,MATCH(I$1,'Cleaned Responses'!$1:$1,0),FALSE)</f>
        <v>#N/A</v>
      </c>
      <c r="J477" s="6" t="e">
        <f>VLOOKUP($A477&amp;$B477,'Cleaned Responses'!$1:$82,MATCH(J$1,'Cleaned Responses'!$1:$1,0),FALSE)</f>
        <v>#N/A</v>
      </c>
      <c r="K477" s="6" t="e">
        <f>VLOOKUP($A477&amp;$B477,'Cleaned Responses'!$1:$82,MATCH(K$1,'Cleaned Responses'!$1:$1,0),FALSE)</f>
        <v>#N/A</v>
      </c>
      <c r="L477" s="6" t="e">
        <f>VLOOKUP($A477&amp;$B477,'Cleaned Responses'!$1:$82,MATCH(L$1,'Cleaned Responses'!$1:$1,0),FALSE)</f>
        <v>#N/A</v>
      </c>
      <c r="M477" s="6" t="e">
        <f>VLOOKUP($A477&amp;$B477,'Cleaned Responses'!$1:$82,MATCH(M$1,'Cleaned Responses'!$1:$1,0),FALSE)</f>
        <v>#N/A</v>
      </c>
      <c r="N477" s="8" t="e">
        <f t="shared" si="177"/>
        <v>#N/A</v>
      </c>
      <c r="O477" s="8" t="e">
        <f t="shared" si="178"/>
        <v>#N/A</v>
      </c>
      <c r="P477" s="8" t="e">
        <f t="shared" si="179"/>
        <v>#N/A</v>
      </c>
      <c r="Q477" s="6"/>
      <c r="R477" s="6"/>
      <c r="S477" s="6"/>
      <c r="T477" s="6"/>
      <c r="U477" s="8" t="e">
        <f t="shared" si="180"/>
        <v>#N/A</v>
      </c>
      <c r="V477" s="6" t="e">
        <f>VLOOKUP($A477&amp;$B477,'Cleaned Responses'!$1:$82,MATCH(V$1,'Cleaned Responses'!$1:$1,0),FALSE)</f>
        <v>#N/A</v>
      </c>
      <c r="W477" s="6" t="e">
        <f>VLOOKUP($A477&amp;$B477,'Cleaned Responses'!$1:$82,MATCH(W$1,'Cleaned Responses'!$1:$1,0),FALSE)</f>
        <v>#N/A</v>
      </c>
      <c r="X477" s="9" t="e">
        <f t="shared" si="181"/>
        <v>#N/A</v>
      </c>
      <c r="Y477" s="9" t="e">
        <f t="shared" si="182"/>
        <v>#N/A</v>
      </c>
      <c r="Z477" s="6" t="e">
        <f>VLOOKUP($A477&amp;$B477,'Cleaned Responses'!$1:$82,MATCH(Z$1,'Cleaned Responses'!$1:$1,0),FALSE)</f>
        <v>#N/A</v>
      </c>
      <c r="AA477" s="6" t="e">
        <f>VLOOKUP($A477&amp;$B477,'Cleaned Responses'!$1:$82,MATCH(AA$1,'Cleaned Responses'!$1:$1,0),FALSE)</f>
        <v>#N/A</v>
      </c>
      <c r="AB477" s="6" t="e">
        <f>VLOOKUP($A477&amp;$B477,'Cleaned Responses'!$1:$82,MATCH(AB$1,'Cleaned Responses'!$1:$1,0),FALSE)</f>
        <v>#N/A</v>
      </c>
      <c r="AC477" s="6" t="e">
        <f>VLOOKUP($A477&amp;$B477,'Cleaned Responses'!$1:$82,MATCH(AC$1,'Cleaned Responses'!$1:$1,0),FALSE)</f>
        <v>#N/A</v>
      </c>
      <c r="AD477" s="6" t="e">
        <f>VLOOKUP($A477&amp;$B477,'Cleaned Responses'!$1:$82,MATCH(AD$1,'Cleaned Responses'!$1:$1,0),FALSE)</f>
        <v>#N/A</v>
      </c>
      <c r="AE477" s="6" t="e">
        <f>VLOOKUP($A477&amp;$B477,'Cleaned Responses'!$1:$82,MATCH(AE$1,'Cleaned Responses'!$1:$1,0),FALSE)</f>
        <v>#N/A</v>
      </c>
      <c r="AF477" s="6" t="e">
        <f>VLOOKUP($A477&amp;$B477,'Cleaned Responses'!$1:$82,MATCH(AF$1,'Cleaned Responses'!$1:$1,0),FALSE)</f>
        <v>#N/A</v>
      </c>
      <c r="AG477" s="6" t="e">
        <f>VLOOKUP($A477&amp;$B477,'Cleaned Responses'!$1:$82,MATCH(AG$1,'Cleaned Responses'!$1:$1,0),FALSE)</f>
        <v>#N/A</v>
      </c>
      <c r="AH477" s="6" t="e">
        <f t="shared" si="183"/>
        <v>#N/A</v>
      </c>
      <c r="AI477" s="7" t="e">
        <f>VLOOKUP($A477&amp;$B477,'Cleaned Responses'!$1:$82,MATCH(AI$1,'Cleaned Responses'!$1:$1,0),FALSE)/100</f>
        <v>#N/A</v>
      </c>
      <c r="AJ477" s="7" t="e">
        <f>VLOOKUP($A477&amp;$B477,'Cleaned Responses'!$1:$82,MATCH(AJ$1,'Cleaned Responses'!$1:$1,0),FALSE)/100</f>
        <v>#N/A</v>
      </c>
      <c r="AK477" s="7" t="e">
        <f>VLOOKUP($A477&amp;$B477,'Cleaned Responses'!$1:$82,MATCH(AK$1,'Cleaned Responses'!$1:$1,0),FALSE)/100</f>
        <v>#N/A</v>
      </c>
      <c r="AL477" s="7" t="e">
        <f>VLOOKUP($A477&amp;$B477,'Cleaned Responses'!$1:$82,MATCH(AL$1,'Cleaned Responses'!$1:$1,0),FALSE)/100</f>
        <v>#N/A</v>
      </c>
      <c r="AM477" s="7" t="e">
        <f>VLOOKUP($A477&amp;$B477,'Cleaned Responses'!$1:$82,MATCH(AM$1,'Cleaned Responses'!$1:$1,0),FALSE)/100</f>
        <v>#N/A</v>
      </c>
      <c r="AN477" s="7" t="e">
        <f>VLOOKUP($A477&amp;$B477,'Cleaned Responses'!$1:$82,MATCH(AN$1,'Cleaned Responses'!$1:$1,0),FALSE)/100</f>
        <v>#N/A</v>
      </c>
      <c r="AO477" s="7" t="e">
        <f>VLOOKUP($A477&amp;$B477,'Cleaned Responses'!$1:$82,MATCH(AO$1,'Cleaned Responses'!$1:$1,0),FALSE)/100</f>
        <v>#N/A</v>
      </c>
      <c r="AP477" s="7" t="e">
        <f>VLOOKUP($A477&amp;$B477,'Cleaned Responses'!$1:$82,MATCH(AP$1,'Cleaned Responses'!$1:$1,0),FALSE)/100</f>
        <v>#N/A</v>
      </c>
      <c r="AQ477" s="7" t="e">
        <f>VLOOKUP($A477&amp;$B477,'Cleaned Responses'!$1:$82,MATCH(AQ$1,'Cleaned Responses'!$1:$1,0),FALSE)/100</f>
        <v>#N/A</v>
      </c>
      <c r="AR477" s="7" t="e">
        <f>VLOOKUP($A477&amp;$B477,'Cleaned Responses'!$1:$82,MATCH(AR$1,'Cleaned Responses'!$1:$1,0),FALSE)/100</f>
        <v>#N/A</v>
      </c>
      <c r="AS477" s="7" t="e">
        <f>VLOOKUP($A477&amp;$B477,'Cleaned Responses'!$1:$82,MATCH(AS$1,'Cleaned Responses'!$1:$1,0),FALSE)/100</f>
        <v>#N/A</v>
      </c>
      <c r="AT477" s="7" t="e">
        <f>VLOOKUP($A477&amp;$B477,'Cleaned Responses'!$1:$82,MATCH(AT$1,'Cleaned Responses'!$1:$1,0),FALSE)/100</f>
        <v>#N/A</v>
      </c>
      <c r="AU477" s="7" t="e">
        <f>VLOOKUP($A477&amp;$B477,'Cleaned Responses'!$1:$82,MATCH(AU$1,'Cleaned Responses'!$1:$1,0),FALSE)/100</f>
        <v>#N/A</v>
      </c>
      <c r="AV477" s="7" t="e">
        <f>VLOOKUP($A477&amp;$B477,'Cleaned Responses'!$1:$82,MATCH(AV$1,'Cleaned Responses'!$1:$1,0),FALSE)/100</f>
        <v>#N/A</v>
      </c>
      <c r="AW477" s="7" t="e">
        <f>VLOOKUP($A477&amp;$B477,'Cleaned Responses'!$1:$82,MATCH(AW$1,'Cleaned Responses'!$1:$1,0),FALSE)/100</f>
        <v>#N/A</v>
      </c>
      <c r="AX477" s="7" t="e">
        <f>VLOOKUP($A477&amp;$B477,'Cleaned Responses'!$1:$82,MATCH(AX$1,'Cleaned Responses'!$1:$1,0),FALSE)/100</f>
        <v>#N/A</v>
      </c>
      <c r="AY477" s="7" t="e">
        <f>VLOOKUP($A477&amp;$B477,'Cleaned Responses'!$1:$82,MATCH(AY$1,'Cleaned Responses'!$1:$1,0),FALSE)/100</f>
        <v>#N/A</v>
      </c>
      <c r="AZ477" s="7" t="e">
        <f>VLOOKUP($A477&amp;$B477,'Cleaned Responses'!$1:$82,MATCH(AZ$1,'Cleaned Responses'!$1:$1,0),FALSE)/100</f>
        <v>#N/A</v>
      </c>
      <c r="BA477" s="7" t="e">
        <f>VLOOKUP($A477&amp;$B477,'Cleaned Responses'!$1:$82,MATCH(BA$1,'Cleaned Responses'!$1:$1,0),FALSE)/100</f>
        <v>#N/A</v>
      </c>
      <c r="BB477" s="7"/>
      <c r="BC477" s="6" t="e">
        <f>VLOOKUP($A477&amp;$B477,'Cleaned Responses'!$1:$82,MATCH(BC$1,'Cleaned Responses'!$1:$1,0),FALSE)</f>
        <v>#N/A</v>
      </c>
      <c r="BD477" s="6" t="e">
        <f>VLOOKUP($A477&amp;$B477,'Cleaned Responses'!$1:$82,MATCH(BD$1,'Cleaned Responses'!$1:$1,0),FALSE)</f>
        <v>#N/A</v>
      </c>
      <c r="BE477" t="e">
        <f>VLOOKUP($A477&amp;$B477,'Cleaned Responses'!$1:$82,MATCH(BE$1,'Cleaned Responses'!$1:$1,0),FALSE)/100</f>
        <v>#N/A</v>
      </c>
      <c r="BF477" t="e">
        <f>VLOOKUP($A477&amp;$B477,'Cleaned Responses'!$1:$82,MATCH(BF$1,'Cleaned Responses'!$1:$1,0),FALSE)/100</f>
        <v>#N/A</v>
      </c>
      <c r="BG477" t="e">
        <f>VLOOKUP($A477&amp;$B477,'Cleaned Responses'!$1:$82,MATCH(BG$1,'Cleaned Responses'!$1:$1,0),FALSE)/100</f>
        <v>#N/A</v>
      </c>
      <c r="BH477" t="e">
        <f t="shared" si="162"/>
        <v>#N/A</v>
      </c>
      <c r="BI477" t="e">
        <f t="shared" si="163"/>
        <v>#N/A</v>
      </c>
      <c r="BJ477" t="e">
        <f t="shared" si="164"/>
        <v>#N/A</v>
      </c>
      <c r="BK477" t="e">
        <f>VLOOKUP($A477&amp;$B477,'Cleaned Responses'!$1:$82,MATCH(BK$1,'Cleaned Responses'!$1:$1,0),FALSE)/100</f>
        <v>#N/A</v>
      </c>
      <c r="BL477" t="e">
        <f>VLOOKUP($A477&amp;$B477,'Cleaned Responses'!$1:$82,MATCH(BL$1,'Cleaned Responses'!$1:$1,0),FALSE)/100</f>
        <v>#N/A</v>
      </c>
      <c r="BM477" t="e">
        <f>VLOOKUP($A477&amp;$B477,'Cleaned Responses'!$1:$82,MATCH(BM$1,'Cleaned Responses'!$1:$1,0),FALSE)/100</f>
        <v>#N/A</v>
      </c>
      <c r="BN477" t="e">
        <f>VLOOKUP($A477&amp;$B477,'Cleaned Responses'!$1:$82,MATCH(BN$1,'Cleaned Responses'!$1:$1,0),FALSE)/100</f>
        <v>#N/A</v>
      </c>
      <c r="BO477" t="e">
        <f>VLOOKUP($A477&amp;$B477,'Cleaned Responses'!$1:$82,MATCH(BO$1,'Cleaned Responses'!$1:$1,0),FALSE)/100</f>
        <v>#N/A</v>
      </c>
      <c r="BP477" t="e">
        <f>VLOOKUP($A477&amp;$B477,'Cleaned Responses'!$1:$82,MATCH(BP$1,'Cleaned Responses'!$1:$1,0),FALSE)/100</f>
        <v>#N/A</v>
      </c>
      <c r="BQ477" t="e">
        <f>VLOOKUP($A477&amp;$B477,'Cleaned Responses'!$1:$82,MATCH(BQ$1,'Cleaned Responses'!$1:$1,0),FALSE)/100</f>
        <v>#N/A</v>
      </c>
      <c r="BR477" t="e">
        <f>VLOOKUP($A477&amp;$B477,'Cleaned Responses'!$1:$82,MATCH(BR$1,'Cleaned Responses'!$1:$1,0),FALSE)/100</f>
        <v>#N/A</v>
      </c>
      <c r="BS477" t="e">
        <f>VLOOKUP($A477&amp;$B477,'Cleaned Responses'!$1:$82,MATCH(BS$1,'Cleaned Responses'!$1:$1,0),FALSE)/100</f>
        <v>#N/A</v>
      </c>
      <c r="BT477" t="e">
        <f>VLOOKUP($A477&amp;$B477,'Cleaned Responses'!$1:$82,MATCH(BT$1,'Cleaned Responses'!$1:$1,0),FALSE)/100</f>
        <v>#N/A</v>
      </c>
      <c r="BU477" t="e">
        <f>VLOOKUP($A477&amp;$B477,'Cleaned Responses'!$1:$82,MATCH(BU$1,'Cleaned Responses'!$1:$1,0),FALSE)/100</f>
        <v>#N/A</v>
      </c>
      <c r="BV477" t="e">
        <f>VLOOKUP($A477&amp;$B477,'Cleaned Responses'!$1:$82,MATCH(BV$1,'Cleaned Responses'!$1:$1,0),FALSE)/100</f>
        <v>#N/A</v>
      </c>
      <c r="BW477" t="e">
        <f t="shared" si="165"/>
        <v>#N/A</v>
      </c>
      <c r="BX477" t="e">
        <f t="shared" si="166"/>
        <v>#N/A</v>
      </c>
      <c r="BY477" t="e">
        <f t="shared" si="167"/>
        <v>#N/A</v>
      </c>
      <c r="BZ477" t="e">
        <f t="shared" si="168"/>
        <v>#N/A</v>
      </c>
      <c r="CA477" t="e">
        <f t="shared" si="169"/>
        <v>#N/A</v>
      </c>
      <c r="CB477" t="e">
        <f t="shared" si="170"/>
        <v>#N/A</v>
      </c>
      <c r="CC477" t="e">
        <f t="shared" si="171"/>
        <v>#N/A</v>
      </c>
      <c r="CD477" t="e">
        <f t="shared" si="172"/>
        <v>#N/A</v>
      </c>
      <c r="CE477" t="e">
        <f t="shared" si="173"/>
        <v>#N/A</v>
      </c>
      <c r="CF477" t="e">
        <f t="shared" si="174"/>
        <v>#N/A</v>
      </c>
      <c r="CG477" t="e">
        <f t="shared" si="175"/>
        <v>#N/A</v>
      </c>
    </row>
    <row r="478" spans="1:85" ht="20" customHeight="1" x14ac:dyDescent="0.25">
      <c r="A478" s="187"/>
      <c r="B478" s="6"/>
      <c r="C478" s="6" t="e">
        <f>VLOOKUP($A478&amp;$B478,'Cleaned Responses'!$1:$82,MATCH($C$1,'Cleaned Responses'!$1:$1,0),FALSE)</f>
        <v>#N/A</v>
      </c>
      <c r="D478" s="6" t="e">
        <f>VLOOKUP($A478&amp;$B478,'Cleaned Responses'!$1:$82,MATCH(D$1,'Cleaned Responses'!$1:$1,0),FALSE)</f>
        <v>#N/A</v>
      </c>
      <c r="E478" s="6" t="e">
        <f>VLOOKUP($A478&amp;$B478,'Cleaned Responses'!$1:$82,MATCH(E$1,'Cleaned Responses'!$1:$1,0),FALSE)</f>
        <v>#N/A</v>
      </c>
      <c r="F478" s="6" t="e">
        <f>VLOOKUP($A478&amp;$B478,'Cleaned Responses'!$1:$82,MATCH(F$1,'Cleaned Responses'!$1:$1,0),FALSE)</f>
        <v>#N/A</v>
      </c>
      <c r="G478" s="6" t="e">
        <f t="shared" si="176"/>
        <v>#N/A</v>
      </c>
      <c r="H478" s="6" t="e">
        <f>VLOOKUP($A478&amp;$B478,'Cleaned Responses'!$1:$82,MATCH(H$1,'Cleaned Responses'!$1:$1,0),FALSE)</f>
        <v>#N/A</v>
      </c>
      <c r="I478" s="6" t="e">
        <f>VLOOKUP($A478&amp;$B478,'Cleaned Responses'!$1:$82,MATCH(I$1,'Cleaned Responses'!$1:$1,0),FALSE)</f>
        <v>#N/A</v>
      </c>
      <c r="J478" s="6" t="e">
        <f>VLOOKUP($A478&amp;$B478,'Cleaned Responses'!$1:$82,MATCH(J$1,'Cleaned Responses'!$1:$1,0),FALSE)</f>
        <v>#N/A</v>
      </c>
      <c r="K478" s="6" t="e">
        <f>VLOOKUP($A478&amp;$B478,'Cleaned Responses'!$1:$82,MATCH(K$1,'Cleaned Responses'!$1:$1,0),FALSE)</f>
        <v>#N/A</v>
      </c>
      <c r="L478" s="6" t="e">
        <f>VLOOKUP($A478&amp;$B478,'Cleaned Responses'!$1:$82,MATCH(L$1,'Cleaned Responses'!$1:$1,0),FALSE)</f>
        <v>#N/A</v>
      </c>
      <c r="M478" s="6" t="e">
        <f>VLOOKUP($A478&amp;$B478,'Cleaned Responses'!$1:$82,MATCH(M$1,'Cleaned Responses'!$1:$1,0),FALSE)</f>
        <v>#N/A</v>
      </c>
      <c r="N478" s="8" t="e">
        <f t="shared" si="177"/>
        <v>#N/A</v>
      </c>
      <c r="O478" s="8" t="e">
        <f t="shared" si="178"/>
        <v>#N/A</v>
      </c>
      <c r="P478" s="8" t="e">
        <f t="shared" si="179"/>
        <v>#N/A</v>
      </c>
      <c r="Q478" s="6"/>
      <c r="R478" s="6"/>
      <c r="S478" s="6"/>
      <c r="T478" s="6"/>
      <c r="U478" s="8" t="e">
        <f t="shared" si="180"/>
        <v>#N/A</v>
      </c>
      <c r="V478" s="6" t="e">
        <f>VLOOKUP($A478&amp;$B478,'Cleaned Responses'!$1:$82,MATCH(V$1,'Cleaned Responses'!$1:$1,0),FALSE)</f>
        <v>#N/A</v>
      </c>
      <c r="W478" s="6" t="e">
        <f>VLOOKUP($A478&amp;$B478,'Cleaned Responses'!$1:$82,MATCH(W$1,'Cleaned Responses'!$1:$1,0),FALSE)</f>
        <v>#N/A</v>
      </c>
      <c r="X478" s="9" t="e">
        <f t="shared" si="181"/>
        <v>#N/A</v>
      </c>
      <c r="Y478" s="9" t="e">
        <f t="shared" si="182"/>
        <v>#N/A</v>
      </c>
      <c r="Z478" s="6" t="e">
        <f>VLOOKUP($A478&amp;$B478,'Cleaned Responses'!$1:$82,MATCH(Z$1,'Cleaned Responses'!$1:$1,0),FALSE)</f>
        <v>#N/A</v>
      </c>
      <c r="AA478" s="6" t="e">
        <f>VLOOKUP($A478&amp;$B478,'Cleaned Responses'!$1:$82,MATCH(AA$1,'Cleaned Responses'!$1:$1,0),FALSE)</f>
        <v>#N/A</v>
      </c>
      <c r="AB478" s="6" t="e">
        <f>VLOOKUP($A478&amp;$B478,'Cleaned Responses'!$1:$82,MATCH(AB$1,'Cleaned Responses'!$1:$1,0),FALSE)</f>
        <v>#N/A</v>
      </c>
      <c r="AC478" s="6" t="e">
        <f>VLOOKUP($A478&amp;$B478,'Cleaned Responses'!$1:$82,MATCH(AC$1,'Cleaned Responses'!$1:$1,0),FALSE)</f>
        <v>#N/A</v>
      </c>
      <c r="AD478" s="6" t="e">
        <f>VLOOKUP($A478&amp;$B478,'Cleaned Responses'!$1:$82,MATCH(AD$1,'Cleaned Responses'!$1:$1,0),FALSE)</f>
        <v>#N/A</v>
      </c>
      <c r="AE478" s="6" t="e">
        <f>VLOOKUP($A478&amp;$B478,'Cleaned Responses'!$1:$82,MATCH(AE$1,'Cleaned Responses'!$1:$1,0),FALSE)</f>
        <v>#N/A</v>
      </c>
      <c r="AF478" s="6" t="e">
        <f>VLOOKUP($A478&amp;$B478,'Cleaned Responses'!$1:$82,MATCH(AF$1,'Cleaned Responses'!$1:$1,0),FALSE)</f>
        <v>#N/A</v>
      </c>
      <c r="AG478" s="6" t="e">
        <f>VLOOKUP($A478&amp;$B478,'Cleaned Responses'!$1:$82,MATCH(AG$1,'Cleaned Responses'!$1:$1,0),FALSE)</f>
        <v>#N/A</v>
      </c>
      <c r="AH478" s="6" t="e">
        <f t="shared" si="183"/>
        <v>#N/A</v>
      </c>
      <c r="AI478" s="7" t="e">
        <f>VLOOKUP($A478&amp;$B478,'Cleaned Responses'!$1:$82,MATCH(AI$1,'Cleaned Responses'!$1:$1,0),FALSE)/100</f>
        <v>#N/A</v>
      </c>
      <c r="AJ478" s="7" t="e">
        <f>VLOOKUP($A478&amp;$B478,'Cleaned Responses'!$1:$82,MATCH(AJ$1,'Cleaned Responses'!$1:$1,0),FALSE)/100</f>
        <v>#N/A</v>
      </c>
      <c r="AK478" s="7" t="e">
        <f>VLOOKUP($A478&amp;$B478,'Cleaned Responses'!$1:$82,MATCH(AK$1,'Cleaned Responses'!$1:$1,0),FALSE)/100</f>
        <v>#N/A</v>
      </c>
      <c r="AL478" s="7" t="e">
        <f>VLOOKUP($A478&amp;$B478,'Cleaned Responses'!$1:$82,MATCH(AL$1,'Cleaned Responses'!$1:$1,0),FALSE)/100</f>
        <v>#N/A</v>
      </c>
      <c r="AM478" s="7" t="e">
        <f>VLOOKUP($A478&amp;$B478,'Cleaned Responses'!$1:$82,MATCH(AM$1,'Cleaned Responses'!$1:$1,0),FALSE)/100</f>
        <v>#N/A</v>
      </c>
      <c r="AN478" s="7" t="e">
        <f>VLOOKUP($A478&amp;$B478,'Cleaned Responses'!$1:$82,MATCH(AN$1,'Cleaned Responses'!$1:$1,0),FALSE)/100</f>
        <v>#N/A</v>
      </c>
      <c r="AO478" s="7" t="e">
        <f>VLOOKUP($A478&amp;$B478,'Cleaned Responses'!$1:$82,MATCH(AO$1,'Cleaned Responses'!$1:$1,0),FALSE)/100</f>
        <v>#N/A</v>
      </c>
      <c r="AP478" s="7" t="e">
        <f>VLOOKUP($A478&amp;$B478,'Cleaned Responses'!$1:$82,MATCH(AP$1,'Cleaned Responses'!$1:$1,0),FALSE)/100</f>
        <v>#N/A</v>
      </c>
      <c r="AQ478" s="7" t="e">
        <f>VLOOKUP($A478&amp;$B478,'Cleaned Responses'!$1:$82,MATCH(AQ$1,'Cleaned Responses'!$1:$1,0),FALSE)/100</f>
        <v>#N/A</v>
      </c>
      <c r="AR478" s="7" t="e">
        <f>VLOOKUP($A478&amp;$B478,'Cleaned Responses'!$1:$82,MATCH(AR$1,'Cleaned Responses'!$1:$1,0),FALSE)/100</f>
        <v>#N/A</v>
      </c>
      <c r="AS478" s="7" t="e">
        <f>VLOOKUP($A478&amp;$B478,'Cleaned Responses'!$1:$82,MATCH(AS$1,'Cleaned Responses'!$1:$1,0),FALSE)/100</f>
        <v>#N/A</v>
      </c>
      <c r="AT478" s="7" t="e">
        <f>VLOOKUP($A478&amp;$B478,'Cleaned Responses'!$1:$82,MATCH(AT$1,'Cleaned Responses'!$1:$1,0),FALSE)/100</f>
        <v>#N/A</v>
      </c>
      <c r="AU478" s="7" t="e">
        <f>VLOOKUP($A478&amp;$B478,'Cleaned Responses'!$1:$82,MATCH(AU$1,'Cleaned Responses'!$1:$1,0),FALSE)/100</f>
        <v>#N/A</v>
      </c>
      <c r="AV478" s="7" t="e">
        <f>VLOOKUP($A478&amp;$B478,'Cleaned Responses'!$1:$82,MATCH(AV$1,'Cleaned Responses'!$1:$1,0),FALSE)/100</f>
        <v>#N/A</v>
      </c>
      <c r="AW478" s="7" t="e">
        <f>VLOOKUP($A478&amp;$B478,'Cleaned Responses'!$1:$82,MATCH(AW$1,'Cleaned Responses'!$1:$1,0),FALSE)/100</f>
        <v>#N/A</v>
      </c>
      <c r="AX478" s="7" t="e">
        <f>VLOOKUP($A478&amp;$B478,'Cleaned Responses'!$1:$82,MATCH(AX$1,'Cleaned Responses'!$1:$1,0),FALSE)/100</f>
        <v>#N/A</v>
      </c>
      <c r="AY478" s="7" t="e">
        <f>VLOOKUP($A478&amp;$B478,'Cleaned Responses'!$1:$82,MATCH(AY$1,'Cleaned Responses'!$1:$1,0),FALSE)/100</f>
        <v>#N/A</v>
      </c>
      <c r="AZ478" s="7" t="e">
        <f>VLOOKUP($A478&amp;$B478,'Cleaned Responses'!$1:$82,MATCH(AZ$1,'Cleaned Responses'!$1:$1,0),FALSE)/100</f>
        <v>#N/A</v>
      </c>
      <c r="BA478" s="7" t="e">
        <f>VLOOKUP($A478&amp;$B478,'Cleaned Responses'!$1:$82,MATCH(BA$1,'Cleaned Responses'!$1:$1,0),FALSE)/100</f>
        <v>#N/A</v>
      </c>
      <c r="BB478" s="7"/>
      <c r="BC478" s="6" t="e">
        <f>VLOOKUP($A478&amp;$B478,'Cleaned Responses'!$1:$82,MATCH(BC$1,'Cleaned Responses'!$1:$1,0),FALSE)</f>
        <v>#N/A</v>
      </c>
      <c r="BD478" s="6" t="e">
        <f>VLOOKUP($A478&amp;$B478,'Cleaned Responses'!$1:$82,MATCH(BD$1,'Cleaned Responses'!$1:$1,0),FALSE)</f>
        <v>#N/A</v>
      </c>
      <c r="BE478" t="e">
        <f>VLOOKUP($A478&amp;$B478,'Cleaned Responses'!$1:$82,MATCH(BE$1,'Cleaned Responses'!$1:$1,0),FALSE)/100</f>
        <v>#N/A</v>
      </c>
      <c r="BF478" t="e">
        <f>VLOOKUP($A478&amp;$B478,'Cleaned Responses'!$1:$82,MATCH(BF$1,'Cleaned Responses'!$1:$1,0),FALSE)/100</f>
        <v>#N/A</v>
      </c>
      <c r="BG478" t="e">
        <f>VLOOKUP($A478&amp;$B478,'Cleaned Responses'!$1:$82,MATCH(BG$1,'Cleaned Responses'!$1:$1,0),FALSE)/100</f>
        <v>#N/A</v>
      </c>
      <c r="BH478" t="e">
        <f t="shared" si="162"/>
        <v>#N/A</v>
      </c>
      <c r="BI478" t="e">
        <f t="shared" si="163"/>
        <v>#N/A</v>
      </c>
      <c r="BJ478" t="e">
        <f t="shared" si="164"/>
        <v>#N/A</v>
      </c>
      <c r="BK478" t="e">
        <f>VLOOKUP($A478&amp;$B478,'Cleaned Responses'!$1:$82,MATCH(BK$1,'Cleaned Responses'!$1:$1,0),FALSE)/100</f>
        <v>#N/A</v>
      </c>
      <c r="BL478" t="e">
        <f>VLOOKUP($A478&amp;$B478,'Cleaned Responses'!$1:$82,MATCH(BL$1,'Cleaned Responses'!$1:$1,0),FALSE)/100</f>
        <v>#N/A</v>
      </c>
      <c r="BM478" t="e">
        <f>VLOOKUP($A478&amp;$B478,'Cleaned Responses'!$1:$82,MATCH(BM$1,'Cleaned Responses'!$1:$1,0),FALSE)/100</f>
        <v>#N/A</v>
      </c>
      <c r="BN478" t="e">
        <f>VLOOKUP($A478&amp;$B478,'Cleaned Responses'!$1:$82,MATCH(BN$1,'Cleaned Responses'!$1:$1,0),FALSE)/100</f>
        <v>#N/A</v>
      </c>
      <c r="BO478" t="e">
        <f>VLOOKUP($A478&amp;$B478,'Cleaned Responses'!$1:$82,MATCH(BO$1,'Cleaned Responses'!$1:$1,0),FALSE)/100</f>
        <v>#N/A</v>
      </c>
      <c r="BP478" t="e">
        <f>VLOOKUP($A478&amp;$B478,'Cleaned Responses'!$1:$82,MATCH(BP$1,'Cleaned Responses'!$1:$1,0),FALSE)/100</f>
        <v>#N/A</v>
      </c>
      <c r="BQ478" t="e">
        <f>VLOOKUP($A478&amp;$B478,'Cleaned Responses'!$1:$82,MATCH(BQ$1,'Cleaned Responses'!$1:$1,0),FALSE)/100</f>
        <v>#N/A</v>
      </c>
      <c r="BR478" t="e">
        <f>VLOOKUP($A478&amp;$B478,'Cleaned Responses'!$1:$82,MATCH(BR$1,'Cleaned Responses'!$1:$1,0),FALSE)/100</f>
        <v>#N/A</v>
      </c>
      <c r="BS478" t="e">
        <f>VLOOKUP($A478&amp;$B478,'Cleaned Responses'!$1:$82,MATCH(BS$1,'Cleaned Responses'!$1:$1,0),FALSE)/100</f>
        <v>#N/A</v>
      </c>
      <c r="BT478" t="e">
        <f>VLOOKUP($A478&amp;$B478,'Cleaned Responses'!$1:$82,MATCH(BT$1,'Cleaned Responses'!$1:$1,0),FALSE)/100</f>
        <v>#N/A</v>
      </c>
      <c r="BU478" t="e">
        <f>VLOOKUP($A478&amp;$B478,'Cleaned Responses'!$1:$82,MATCH(BU$1,'Cleaned Responses'!$1:$1,0),FALSE)/100</f>
        <v>#N/A</v>
      </c>
      <c r="BV478" t="e">
        <f>VLOOKUP($A478&amp;$B478,'Cleaned Responses'!$1:$82,MATCH(BV$1,'Cleaned Responses'!$1:$1,0),FALSE)/100</f>
        <v>#N/A</v>
      </c>
      <c r="BW478" t="e">
        <f t="shared" si="165"/>
        <v>#N/A</v>
      </c>
      <c r="BX478" t="e">
        <f t="shared" si="166"/>
        <v>#N/A</v>
      </c>
      <c r="BY478" t="e">
        <f t="shared" si="167"/>
        <v>#N/A</v>
      </c>
      <c r="BZ478" t="e">
        <f t="shared" si="168"/>
        <v>#N/A</v>
      </c>
      <c r="CA478" t="e">
        <f t="shared" si="169"/>
        <v>#N/A</v>
      </c>
      <c r="CB478" t="e">
        <f t="shared" si="170"/>
        <v>#N/A</v>
      </c>
      <c r="CC478" t="e">
        <f t="shared" si="171"/>
        <v>#N/A</v>
      </c>
      <c r="CD478" t="e">
        <f t="shared" si="172"/>
        <v>#N/A</v>
      </c>
      <c r="CE478" t="e">
        <f t="shared" si="173"/>
        <v>#N/A</v>
      </c>
      <c r="CF478" t="e">
        <f t="shared" si="174"/>
        <v>#N/A</v>
      </c>
      <c r="CG478" t="e">
        <f t="shared" si="175"/>
        <v>#N/A</v>
      </c>
    </row>
    <row r="479" spans="1:85" ht="20" customHeight="1" x14ac:dyDescent="0.25">
      <c r="A479" s="187"/>
      <c r="B479" s="6"/>
      <c r="C479" s="6" t="e">
        <f>VLOOKUP($A479&amp;$B479,'Cleaned Responses'!$1:$82,MATCH($C$1,'Cleaned Responses'!$1:$1,0),FALSE)</f>
        <v>#N/A</v>
      </c>
      <c r="D479" s="6" t="e">
        <f>VLOOKUP($A479&amp;$B479,'Cleaned Responses'!$1:$82,MATCH(D$1,'Cleaned Responses'!$1:$1,0),FALSE)</f>
        <v>#N/A</v>
      </c>
      <c r="E479" s="6" t="e">
        <f>VLOOKUP($A479&amp;$B479,'Cleaned Responses'!$1:$82,MATCH(E$1,'Cleaned Responses'!$1:$1,0),FALSE)</f>
        <v>#N/A</v>
      </c>
      <c r="F479" s="6" t="e">
        <f>VLOOKUP($A479&amp;$B479,'Cleaned Responses'!$1:$82,MATCH(F$1,'Cleaned Responses'!$1:$1,0),FALSE)</f>
        <v>#N/A</v>
      </c>
      <c r="G479" s="6" t="e">
        <f t="shared" si="176"/>
        <v>#N/A</v>
      </c>
      <c r="H479" s="6" t="e">
        <f>VLOOKUP($A479&amp;$B479,'Cleaned Responses'!$1:$82,MATCH(H$1,'Cleaned Responses'!$1:$1,0),FALSE)</f>
        <v>#N/A</v>
      </c>
      <c r="I479" s="6" t="e">
        <f>VLOOKUP($A479&amp;$B479,'Cleaned Responses'!$1:$82,MATCH(I$1,'Cleaned Responses'!$1:$1,0),FALSE)</f>
        <v>#N/A</v>
      </c>
      <c r="J479" s="6" t="e">
        <f>VLOOKUP($A479&amp;$B479,'Cleaned Responses'!$1:$82,MATCH(J$1,'Cleaned Responses'!$1:$1,0),FALSE)</f>
        <v>#N/A</v>
      </c>
      <c r="K479" s="6" t="e">
        <f>VLOOKUP($A479&amp;$B479,'Cleaned Responses'!$1:$82,MATCH(K$1,'Cleaned Responses'!$1:$1,0),FALSE)</f>
        <v>#N/A</v>
      </c>
      <c r="L479" s="6" t="e">
        <f>VLOOKUP($A479&amp;$B479,'Cleaned Responses'!$1:$82,MATCH(L$1,'Cleaned Responses'!$1:$1,0),FALSE)</f>
        <v>#N/A</v>
      </c>
      <c r="M479" s="6" t="e">
        <f>VLOOKUP($A479&amp;$B479,'Cleaned Responses'!$1:$82,MATCH(M$1,'Cleaned Responses'!$1:$1,0),FALSE)</f>
        <v>#N/A</v>
      </c>
      <c r="N479" s="8" t="e">
        <f t="shared" si="177"/>
        <v>#N/A</v>
      </c>
      <c r="O479" s="8" t="e">
        <f t="shared" si="178"/>
        <v>#N/A</v>
      </c>
      <c r="P479" s="8" t="e">
        <f t="shared" si="179"/>
        <v>#N/A</v>
      </c>
      <c r="Q479" s="6"/>
      <c r="R479" s="6"/>
      <c r="S479" s="6"/>
      <c r="T479" s="6"/>
      <c r="U479" s="8" t="e">
        <f t="shared" si="180"/>
        <v>#N/A</v>
      </c>
      <c r="V479" s="6" t="e">
        <f>VLOOKUP($A479&amp;$B479,'Cleaned Responses'!$1:$82,MATCH(V$1,'Cleaned Responses'!$1:$1,0),FALSE)</f>
        <v>#N/A</v>
      </c>
      <c r="W479" s="6" t="e">
        <f>VLOOKUP($A479&amp;$B479,'Cleaned Responses'!$1:$82,MATCH(W$1,'Cleaned Responses'!$1:$1,0),FALSE)</f>
        <v>#N/A</v>
      </c>
      <c r="X479" s="9" t="e">
        <f t="shared" si="181"/>
        <v>#N/A</v>
      </c>
      <c r="Y479" s="9" t="e">
        <f t="shared" si="182"/>
        <v>#N/A</v>
      </c>
      <c r="Z479" s="6" t="e">
        <f>VLOOKUP($A479&amp;$B479,'Cleaned Responses'!$1:$82,MATCH(Z$1,'Cleaned Responses'!$1:$1,0),FALSE)</f>
        <v>#N/A</v>
      </c>
      <c r="AA479" s="6" t="e">
        <f>VLOOKUP($A479&amp;$B479,'Cleaned Responses'!$1:$82,MATCH(AA$1,'Cleaned Responses'!$1:$1,0),FALSE)</f>
        <v>#N/A</v>
      </c>
      <c r="AB479" s="6" t="e">
        <f>VLOOKUP($A479&amp;$B479,'Cleaned Responses'!$1:$82,MATCH(AB$1,'Cleaned Responses'!$1:$1,0),FALSE)</f>
        <v>#N/A</v>
      </c>
      <c r="AC479" s="6" t="e">
        <f>VLOOKUP($A479&amp;$B479,'Cleaned Responses'!$1:$82,MATCH(AC$1,'Cleaned Responses'!$1:$1,0),FALSE)</f>
        <v>#N/A</v>
      </c>
      <c r="AD479" s="6" t="e">
        <f>VLOOKUP($A479&amp;$B479,'Cleaned Responses'!$1:$82,MATCH(AD$1,'Cleaned Responses'!$1:$1,0),FALSE)</f>
        <v>#N/A</v>
      </c>
      <c r="AE479" s="6" t="e">
        <f>VLOOKUP($A479&amp;$B479,'Cleaned Responses'!$1:$82,MATCH(AE$1,'Cleaned Responses'!$1:$1,0),FALSE)</f>
        <v>#N/A</v>
      </c>
      <c r="AF479" s="6" t="e">
        <f>VLOOKUP($A479&amp;$B479,'Cleaned Responses'!$1:$82,MATCH(AF$1,'Cleaned Responses'!$1:$1,0),FALSE)</f>
        <v>#N/A</v>
      </c>
      <c r="AG479" s="6" t="e">
        <f>VLOOKUP($A479&amp;$B479,'Cleaned Responses'!$1:$82,MATCH(AG$1,'Cleaned Responses'!$1:$1,0),FALSE)</f>
        <v>#N/A</v>
      </c>
      <c r="AH479" s="6" t="e">
        <f t="shared" si="183"/>
        <v>#N/A</v>
      </c>
      <c r="AI479" s="7" t="e">
        <f>VLOOKUP($A479&amp;$B479,'Cleaned Responses'!$1:$82,MATCH(AI$1,'Cleaned Responses'!$1:$1,0),FALSE)/100</f>
        <v>#N/A</v>
      </c>
      <c r="AJ479" s="7" t="e">
        <f>VLOOKUP($A479&amp;$B479,'Cleaned Responses'!$1:$82,MATCH(AJ$1,'Cleaned Responses'!$1:$1,0),FALSE)/100</f>
        <v>#N/A</v>
      </c>
      <c r="AK479" s="7" t="e">
        <f>VLOOKUP($A479&amp;$B479,'Cleaned Responses'!$1:$82,MATCH(AK$1,'Cleaned Responses'!$1:$1,0),FALSE)/100</f>
        <v>#N/A</v>
      </c>
      <c r="AL479" s="7" t="e">
        <f>VLOOKUP($A479&amp;$B479,'Cleaned Responses'!$1:$82,MATCH(AL$1,'Cleaned Responses'!$1:$1,0),FALSE)/100</f>
        <v>#N/A</v>
      </c>
      <c r="AM479" s="7" t="e">
        <f>VLOOKUP($A479&amp;$B479,'Cleaned Responses'!$1:$82,MATCH(AM$1,'Cleaned Responses'!$1:$1,0),FALSE)/100</f>
        <v>#N/A</v>
      </c>
      <c r="AN479" s="7" t="e">
        <f>VLOOKUP($A479&amp;$B479,'Cleaned Responses'!$1:$82,MATCH(AN$1,'Cleaned Responses'!$1:$1,0),FALSE)/100</f>
        <v>#N/A</v>
      </c>
      <c r="AO479" s="7" t="e">
        <f>VLOOKUP($A479&amp;$B479,'Cleaned Responses'!$1:$82,MATCH(AO$1,'Cleaned Responses'!$1:$1,0),FALSE)/100</f>
        <v>#N/A</v>
      </c>
      <c r="AP479" s="7" t="e">
        <f>VLOOKUP($A479&amp;$B479,'Cleaned Responses'!$1:$82,MATCH(AP$1,'Cleaned Responses'!$1:$1,0),FALSE)/100</f>
        <v>#N/A</v>
      </c>
      <c r="AQ479" s="7" t="e">
        <f>VLOOKUP($A479&amp;$B479,'Cleaned Responses'!$1:$82,MATCH(AQ$1,'Cleaned Responses'!$1:$1,0),FALSE)/100</f>
        <v>#N/A</v>
      </c>
      <c r="AR479" s="7" t="e">
        <f>VLOOKUP($A479&amp;$B479,'Cleaned Responses'!$1:$82,MATCH(AR$1,'Cleaned Responses'!$1:$1,0),FALSE)/100</f>
        <v>#N/A</v>
      </c>
      <c r="AS479" s="7" t="e">
        <f>VLOOKUP($A479&amp;$B479,'Cleaned Responses'!$1:$82,MATCH(AS$1,'Cleaned Responses'!$1:$1,0),FALSE)/100</f>
        <v>#N/A</v>
      </c>
      <c r="AT479" s="7" t="e">
        <f>VLOOKUP($A479&amp;$B479,'Cleaned Responses'!$1:$82,MATCH(AT$1,'Cleaned Responses'!$1:$1,0),FALSE)/100</f>
        <v>#N/A</v>
      </c>
      <c r="AU479" s="7" t="e">
        <f>VLOOKUP($A479&amp;$B479,'Cleaned Responses'!$1:$82,MATCH(AU$1,'Cleaned Responses'!$1:$1,0),FALSE)/100</f>
        <v>#N/A</v>
      </c>
      <c r="AV479" s="7" t="e">
        <f>VLOOKUP($A479&amp;$B479,'Cleaned Responses'!$1:$82,MATCH(AV$1,'Cleaned Responses'!$1:$1,0),FALSE)/100</f>
        <v>#N/A</v>
      </c>
      <c r="AW479" s="7" t="e">
        <f>VLOOKUP($A479&amp;$B479,'Cleaned Responses'!$1:$82,MATCH(AW$1,'Cleaned Responses'!$1:$1,0),FALSE)/100</f>
        <v>#N/A</v>
      </c>
      <c r="AX479" s="7" t="e">
        <f>VLOOKUP($A479&amp;$B479,'Cleaned Responses'!$1:$82,MATCH(AX$1,'Cleaned Responses'!$1:$1,0),FALSE)/100</f>
        <v>#N/A</v>
      </c>
      <c r="AY479" s="7" t="e">
        <f>VLOOKUP($A479&amp;$B479,'Cleaned Responses'!$1:$82,MATCH(AY$1,'Cleaned Responses'!$1:$1,0),FALSE)/100</f>
        <v>#N/A</v>
      </c>
      <c r="AZ479" s="7" t="e">
        <f>VLOOKUP($A479&amp;$B479,'Cleaned Responses'!$1:$82,MATCH(AZ$1,'Cleaned Responses'!$1:$1,0),FALSE)/100</f>
        <v>#N/A</v>
      </c>
      <c r="BA479" s="7" t="e">
        <f>VLOOKUP($A479&amp;$B479,'Cleaned Responses'!$1:$82,MATCH(BA$1,'Cleaned Responses'!$1:$1,0),FALSE)/100</f>
        <v>#N/A</v>
      </c>
      <c r="BB479" s="7"/>
      <c r="BC479" s="6" t="e">
        <f>VLOOKUP($A479&amp;$B479,'Cleaned Responses'!$1:$82,MATCH(BC$1,'Cleaned Responses'!$1:$1,0),FALSE)</f>
        <v>#N/A</v>
      </c>
      <c r="BD479" s="6" t="e">
        <f>VLOOKUP($A479&amp;$B479,'Cleaned Responses'!$1:$82,MATCH(BD$1,'Cleaned Responses'!$1:$1,0),FALSE)</f>
        <v>#N/A</v>
      </c>
      <c r="BE479" t="e">
        <f>VLOOKUP($A479&amp;$B479,'Cleaned Responses'!$1:$82,MATCH(BE$1,'Cleaned Responses'!$1:$1,0),FALSE)/100</f>
        <v>#N/A</v>
      </c>
      <c r="BF479" t="e">
        <f>VLOOKUP($A479&amp;$B479,'Cleaned Responses'!$1:$82,MATCH(BF$1,'Cleaned Responses'!$1:$1,0),FALSE)/100</f>
        <v>#N/A</v>
      </c>
      <c r="BG479" t="e">
        <f>VLOOKUP($A479&amp;$B479,'Cleaned Responses'!$1:$82,MATCH(BG$1,'Cleaned Responses'!$1:$1,0),FALSE)/100</f>
        <v>#N/A</v>
      </c>
      <c r="BH479" t="e">
        <f t="shared" si="162"/>
        <v>#N/A</v>
      </c>
      <c r="BI479" t="e">
        <f t="shared" si="163"/>
        <v>#N/A</v>
      </c>
      <c r="BJ479" t="e">
        <f t="shared" si="164"/>
        <v>#N/A</v>
      </c>
      <c r="BK479" t="e">
        <f>VLOOKUP($A479&amp;$B479,'Cleaned Responses'!$1:$82,MATCH(BK$1,'Cleaned Responses'!$1:$1,0),FALSE)/100</f>
        <v>#N/A</v>
      </c>
      <c r="BL479" t="e">
        <f>VLOOKUP($A479&amp;$B479,'Cleaned Responses'!$1:$82,MATCH(BL$1,'Cleaned Responses'!$1:$1,0),FALSE)/100</f>
        <v>#N/A</v>
      </c>
      <c r="BM479" t="e">
        <f>VLOOKUP($A479&amp;$B479,'Cleaned Responses'!$1:$82,MATCH(BM$1,'Cleaned Responses'!$1:$1,0),FALSE)/100</f>
        <v>#N/A</v>
      </c>
      <c r="BN479" t="e">
        <f>VLOOKUP($A479&amp;$B479,'Cleaned Responses'!$1:$82,MATCH(BN$1,'Cleaned Responses'!$1:$1,0),FALSE)/100</f>
        <v>#N/A</v>
      </c>
      <c r="BO479" t="e">
        <f>VLOOKUP($A479&amp;$B479,'Cleaned Responses'!$1:$82,MATCH(BO$1,'Cleaned Responses'!$1:$1,0),FALSE)/100</f>
        <v>#N/A</v>
      </c>
      <c r="BP479" t="e">
        <f>VLOOKUP($A479&amp;$B479,'Cleaned Responses'!$1:$82,MATCH(BP$1,'Cleaned Responses'!$1:$1,0),FALSE)/100</f>
        <v>#N/A</v>
      </c>
      <c r="BQ479" t="e">
        <f>VLOOKUP($A479&amp;$B479,'Cleaned Responses'!$1:$82,MATCH(BQ$1,'Cleaned Responses'!$1:$1,0),FALSE)/100</f>
        <v>#N/A</v>
      </c>
      <c r="BR479" t="e">
        <f>VLOOKUP($A479&amp;$B479,'Cleaned Responses'!$1:$82,MATCH(BR$1,'Cleaned Responses'!$1:$1,0),FALSE)/100</f>
        <v>#N/A</v>
      </c>
      <c r="BS479" t="e">
        <f>VLOOKUP($A479&amp;$B479,'Cleaned Responses'!$1:$82,MATCH(BS$1,'Cleaned Responses'!$1:$1,0),FALSE)/100</f>
        <v>#N/A</v>
      </c>
      <c r="BT479" t="e">
        <f>VLOOKUP($A479&amp;$B479,'Cleaned Responses'!$1:$82,MATCH(BT$1,'Cleaned Responses'!$1:$1,0),FALSE)/100</f>
        <v>#N/A</v>
      </c>
      <c r="BU479" t="e">
        <f>VLOOKUP($A479&amp;$B479,'Cleaned Responses'!$1:$82,MATCH(BU$1,'Cleaned Responses'!$1:$1,0),FALSE)/100</f>
        <v>#N/A</v>
      </c>
      <c r="BV479" t="e">
        <f>VLOOKUP($A479&amp;$B479,'Cleaned Responses'!$1:$82,MATCH(BV$1,'Cleaned Responses'!$1:$1,0),FALSE)/100</f>
        <v>#N/A</v>
      </c>
      <c r="BW479" t="e">
        <f t="shared" si="165"/>
        <v>#N/A</v>
      </c>
      <c r="BX479" t="e">
        <f t="shared" si="166"/>
        <v>#N/A</v>
      </c>
      <c r="BY479" t="e">
        <f t="shared" si="167"/>
        <v>#N/A</v>
      </c>
      <c r="BZ479" t="e">
        <f t="shared" si="168"/>
        <v>#N/A</v>
      </c>
      <c r="CA479" t="e">
        <f t="shared" si="169"/>
        <v>#N/A</v>
      </c>
      <c r="CB479" t="e">
        <f t="shared" si="170"/>
        <v>#N/A</v>
      </c>
      <c r="CC479" t="e">
        <f t="shared" si="171"/>
        <v>#N/A</v>
      </c>
      <c r="CD479" t="e">
        <f t="shared" si="172"/>
        <v>#N/A</v>
      </c>
      <c r="CE479" t="e">
        <f t="shared" si="173"/>
        <v>#N/A</v>
      </c>
      <c r="CF479" t="e">
        <f t="shared" si="174"/>
        <v>#N/A</v>
      </c>
      <c r="CG479" t="e">
        <f t="shared" si="175"/>
        <v>#N/A</v>
      </c>
    </row>
    <row r="480" spans="1:85" ht="20" customHeight="1" x14ac:dyDescent="0.25">
      <c r="A480" s="187"/>
      <c r="B480" s="6"/>
      <c r="C480" s="6" t="e">
        <f>VLOOKUP($A480&amp;$B480,'Cleaned Responses'!$1:$82,MATCH($C$1,'Cleaned Responses'!$1:$1,0),FALSE)</f>
        <v>#N/A</v>
      </c>
      <c r="D480" s="6" t="e">
        <f>VLOOKUP($A480&amp;$B480,'Cleaned Responses'!$1:$82,MATCH(D$1,'Cleaned Responses'!$1:$1,0),FALSE)</f>
        <v>#N/A</v>
      </c>
      <c r="E480" s="6" t="e">
        <f>VLOOKUP($A480&amp;$B480,'Cleaned Responses'!$1:$82,MATCH(E$1,'Cleaned Responses'!$1:$1,0),FALSE)</f>
        <v>#N/A</v>
      </c>
      <c r="F480" s="6" t="e">
        <f>VLOOKUP($A480&amp;$B480,'Cleaned Responses'!$1:$82,MATCH(F$1,'Cleaned Responses'!$1:$1,0),FALSE)</f>
        <v>#N/A</v>
      </c>
      <c r="G480" s="6" t="e">
        <f t="shared" si="176"/>
        <v>#N/A</v>
      </c>
      <c r="H480" s="6" t="e">
        <f>VLOOKUP($A480&amp;$B480,'Cleaned Responses'!$1:$82,MATCH(H$1,'Cleaned Responses'!$1:$1,0),FALSE)</f>
        <v>#N/A</v>
      </c>
      <c r="I480" s="6" t="e">
        <f>VLOOKUP($A480&amp;$B480,'Cleaned Responses'!$1:$82,MATCH(I$1,'Cleaned Responses'!$1:$1,0),FALSE)</f>
        <v>#N/A</v>
      </c>
      <c r="J480" s="6" t="e">
        <f>VLOOKUP($A480&amp;$B480,'Cleaned Responses'!$1:$82,MATCH(J$1,'Cleaned Responses'!$1:$1,0),FALSE)</f>
        <v>#N/A</v>
      </c>
      <c r="K480" s="6" t="e">
        <f>VLOOKUP($A480&amp;$B480,'Cleaned Responses'!$1:$82,MATCH(K$1,'Cleaned Responses'!$1:$1,0),FALSE)</f>
        <v>#N/A</v>
      </c>
      <c r="L480" s="6" t="e">
        <f>VLOOKUP($A480&amp;$B480,'Cleaned Responses'!$1:$82,MATCH(L$1,'Cleaned Responses'!$1:$1,0),FALSE)</f>
        <v>#N/A</v>
      </c>
      <c r="M480" s="6" t="e">
        <f>VLOOKUP($A480&amp;$B480,'Cleaned Responses'!$1:$82,MATCH(M$1,'Cleaned Responses'!$1:$1,0),FALSE)</f>
        <v>#N/A</v>
      </c>
      <c r="N480" s="8" t="e">
        <f t="shared" si="177"/>
        <v>#N/A</v>
      </c>
      <c r="O480" s="8" t="e">
        <f t="shared" si="178"/>
        <v>#N/A</v>
      </c>
      <c r="P480" s="8" t="e">
        <f t="shared" si="179"/>
        <v>#N/A</v>
      </c>
      <c r="Q480" s="6"/>
      <c r="R480" s="6"/>
      <c r="S480" s="6"/>
      <c r="T480" s="6"/>
      <c r="U480" s="8" t="e">
        <f t="shared" si="180"/>
        <v>#N/A</v>
      </c>
      <c r="V480" s="6" t="e">
        <f>VLOOKUP($A480&amp;$B480,'Cleaned Responses'!$1:$82,MATCH(V$1,'Cleaned Responses'!$1:$1,0),FALSE)</f>
        <v>#N/A</v>
      </c>
      <c r="W480" s="6" t="e">
        <f>VLOOKUP($A480&amp;$B480,'Cleaned Responses'!$1:$82,MATCH(W$1,'Cleaned Responses'!$1:$1,0),FALSE)</f>
        <v>#N/A</v>
      </c>
      <c r="X480" s="9" t="e">
        <f t="shared" si="181"/>
        <v>#N/A</v>
      </c>
      <c r="Y480" s="9" t="e">
        <f t="shared" si="182"/>
        <v>#N/A</v>
      </c>
      <c r="Z480" s="6" t="e">
        <f>VLOOKUP($A480&amp;$B480,'Cleaned Responses'!$1:$82,MATCH(Z$1,'Cleaned Responses'!$1:$1,0),FALSE)</f>
        <v>#N/A</v>
      </c>
      <c r="AA480" s="6" t="e">
        <f>VLOOKUP($A480&amp;$B480,'Cleaned Responses'!$1:$82,MATCH(AA$1,'Cleaned Responses'!$1:$1,0),FALSE)</f>
        <v>#N/A</v>
      </c>
      <c r="AB480" s="6" t="e">
        <f>VLOOKUP($A480&amp;$B480,'Cleaned Responses'!$1:$82,MATCH(AB$1,'Cleaned Responses'!$1:$1,0),FALSE)</f>
        <v>#N/A</v>
      </c>
      <c r="AC480" s="6" t="e">
        <f>VLOOKUP($A480&amp;$B480,'Cleaned Responses'!$1:$82,MATCH(AC$1,'Cleaned Responses'!$1:$1,0),FALSE)</f>
        <v>#N/A</v>
      </c>
      <c r="AD480" s="6" t="e">
        <f>VLOOKUP($A480&amp;$B480,'Cleaned Responses'!$1:$82,MATCH(AD$1,'Cleaned Responses'!$1:$1,0),FALSE)</f>
        <v>#N/A</v>
      </c>
      <c r="AE480" s="6" t="e">
        <f>VLOOKUP($A480&amp;$B480,'Cleaned Responses'!$1:$82,MATCH(AE$1,'Cleaned Responses'!$1:$1,0),FALSE)</f>
        <v>#N/A</v>
      </c>
      <c r="AF480" s="6" t="e">
        <f>VLOOKUP($A480&amp;$B480,'Cleaned Responses'!$1:$82,MATCH(AF$1,'Cleaned Responses'!$1:$1,0),FALSE)</f>
        <v>#N/A</v>
      </c>
      <c r="AG480" s="6" t="e">
        <f>VLOOKUP($A480&amp;$B480,'Cleaned Responses'!$1:$82,MATCH(AG$1,'Cleaned Responses'!$1:$1,0),FALSE)</f>
        <v>#N/A</v>
      </c>
      <c r="AH480" s="6" t="e">
        <f t="shared" si="183"/>
        <v>#N/A</v>
      </c>
      <c r="AI480" s="7" t="e">
        <f>VLOOKUP($A480&amp;$B480,'Cleaned Responses'!$1:$82,MATCH(AI$1,'Cleaned Responses'!$1:$1,0),FALSE)/100</f>
        <v>#N/A</v>
      </c>
      <c r="AJ480" s="7" t="e">
        <f>VLOOKUP($A480&amp;$B480,'Cleaned Responses'!$1:$82,MATCH(AJ$1,'Cleaned Responses'!$1:$1,0),FALSE)/100</f>
        <v>#N/A</v>
      </c>
      <c r="AK480" s="7" t="e">
        <f>VLOOKUP($A480&amp;$B480,'Cleaned Responses'!$1:$82,MATCH(AK$1,'Cleaned Responses'!$1:$1,0),FALSE)/100</f>
        <v>#N/A</v>
      </c>
      <c r="AL480" s="7" t="e">
        <f>VLOOKUP($A480&amp;$B480,'Cleaned Responses'!$1:$82,MATCH(AL$1,'Cleaned Responses'!$1:$1,0),FALSE)/100</f>
        <v>#N/A</v>
      </c>
      <c r="AM480" s="7" t="e">
        <f>VLOOKUP($A480&amp;$B480,'Cleaned Responses'!$1:$82,MATCH(AM$1,'Cleaned Responses'!$1:$1,0),FALSE)/100</f>
        <v>#N/A</v>
      </c>
      <c r="AN480" s="7" t="e">
        <f>VLOOKUP($A480&amp;$B480,'Cleaned Responses'!$1:$82,MATCH(AN$1,'Cleaned Responses'!$1:$1,0),FALSE)/100</f>
        <v>#N/A</v>
      </c>
      <c r="AO480" s="7" t="e">
        <f>VLOOKUP($A480&amp;$B480,'Cleaned Responses'!$1:$82,MATCH(AO$1,'Cleaned Responses'!$1:$1,0),FALSE)/100</f>
        <v>#N/A</v>
      </c>
      <c r="AP480" s="7" t="e">
        <f>VLOOKUP($A480&amp;$B480,'Cleaned Responses'!$1:$82,MATCH(AP$1,'Cleaned Responses'!$1:$1,0),FALSE)/100</f>
        <v>#N/A</v>
      </c>
      <c r="AQ480" s="7" t="e">
        <f>VLOOKUP($A480&amp;$B480,'Cleaned Responses'!$1:$82,MATCH(AQ$1,'Cleaned Responses'!$1:$1,0),FALSE)/100</f>
        <v>#N/A</v>
      </c>
      <c r="AR480" s="7" t="e">
        <f>VLOOKUP($A480&amp;$B480,'Cleaned Responses'!$1:$82,MATCH(AR$1,'Cleaned Responses'!$1:$1,0),FALSE)/100</f>
        <v>#N/A</v>
      </c>
      <c r="AS480" s="7" t="e">
        <f>VLOOKUP($A480&amp;$B480,'Cleaned Responses'!$1:$82,MATCH(AS$1,'Cleaned Responses'!$1:$1,0),FALSE)/100</f>
        <v>#N/A</v>
      </c>
      <c r="AT480" s="7" t="e">
        <f>VLOOKUP($A480&amp;$B480,'Cleaned Responses'!$1:$82,MATCH(AT$1,'Cleaned Responses'!$1:$1,0),FALSE)/100</f>
        <v>#N/A</v>
      </c>
      <c r="AU480" s="7" t="e">
        <f>VLOOKUP($A480&amp;$B480,'Cleaned Responses'!$1:$82,MATCH(AU$1,'Cleaned Responses'!$1:$1,0),FALSE)/100</f>
        <v>#N/A</v>
      </c>
      <c r="AV480" s="7" t="e">
        <f>VLOOKUP($A480&amp;$B480,'Cleaned Responses'!$1:$82,MATCH(AV$1,'Cleaned Responses'!$1:$1,0),FALSE)/100</f>
        <v>#N/A</v>
      </c>
      <c r="AW480" s="7" t="e">
        <f>VLOOKUP($A480&amp;$B480,'Cleaned Responses'!$1:$82,MATCH(AW$1,'Cleaned Responses'!$1:$1,0),FALSE)/100</f>
        <v>#N/A</v>
      </c>
      <c r="AX480" s="7" t="e">
        <f>VLOOKUP($A480&amp;$B480,'Cleaned Responses'!$1:$82,MATCH(AX$1,'Cleaned Responses'!$1:$1,0),FALSE)/100</f>
        <v>#N/A</v>
      </c>
      <c r="AY480" s="7" t="e">
        <f>VLOOKUP($A480&amp;$B480,'Cleaned Responses'!$1:$82,MATCH(AY$1,'Cleaned Responses'!$1:$1,0),FALSE)/100</f>
        <v>#N/A</v>
      </c>
      <c r="AZ480" s="7" t="e">
        <f>VLOOKUP($A480&amp;$B480,'Cleaned Responses'!$1:$82,MATCH(AZ$1,'Cleaned Responses'!$1:$1,0),FALSE)/100</f>
        <v>#N/A</v>
      </c>
      <c r="BA480" s="7" t="e">
        <f>VLOOKUP($A480&amp;$B480,'Cleaned Responses'!$1:$82,MATCH(BA$1,'Cleaned Responses'!$1:$1,0),FALSE)/100</f>
        <v>#N/A</v>
      </c>
      <c r="BB480" s="7"/>
      <c r="BC480" s="6" t="e">
        <f>VLOOKUP($A480&amp;$B480,'Cleaned Responses'!$1:$82,MATCH(BC$1,'Cleaned Responses'!$1:$1,0),FALSE)</f>
        <v>#N/A</v>
      </c>
      <c r="BD480" s="6" t="e">
        <f>VLOOKUP($A480&amp;$B480,'Cleaned Responses'!$1:$82,MATCH(BD$1,'Cleaned Responses'!$1:$1,0),FALSE)</f>
        <v>#N/A</v>
      </c>
      <c r="BE480" t="e">
        <f>VLOOKUP($A480&amp;$B480,'Cleaned Responses'!$1:$82,MATCH(BE$1,'Cleaned Responses'!$1:$1,0),FALSE)/100</f>
        <v>#N/A</v>
      </c>
      <c r="BF480" t="e">
        <f>VLOOKUP($A480&amp;$B480,'Cleaned Responses'!$1:$82,MATCH(BF$1,'Cleaned Responses'!$1:$1,0),FALSE)/100</f>
        <v>#N/A</v>
      </c>
      <c r="BG480" t="e">
        <f>VLOOKUP($A480&amp;$B480,'Cleaned Responses'!$1:$82,MATCH(BG$1,'Cleaned Responses'!$1:$1,0),FALSE)/100</f>
        <v>#N/A</v>
      </c>
      <c r="BH480" t="e">
        <f t="shared" si="162"/>
        <v>#N/A</v>
      </c>
      <c r="BI480" t="e">
        <f t="shared" si="163"/>
        <v>#N/A</v>
      </c>
      <c r="BJ480" t="e">
        <f t="shared" si="164"/>
        <v>#N/A</v>
      </c>
      <c r="BK480" t="e">
        <f>VLOOKUP($A480&amp;$B480,'Cleaned Responses'!$1:$82,MATCH(BK$1,'Cleaned Responses'!$1:$1,0),FALSE)/100</f>
        <v>#N/A</v>
      </c>
      <c r="BL480" t="e">
        <f>VLOOKUP($A480&amp;$B480,'Cleaned Responses'!$1:$82,MATCH(BL$1,'Cleaned Responses'!$1:$1,0),FALSE)/100</f>
        <v>#N/A</v>
      </c>
      <c r="BM480" t="e">
        <f>VLOOKUP($A480&amp;$B480,'Cleaned Responses'!$1:$82,MATCH(BM$1,'Cleaned Responses'!$1:$1,0),FALSE)/100</f>
        <v>#N/A</v>
      </c>
      <c r="BN480" t="e">
        <f>VLOOKUP($A480&amp;$B480,'Cleaned Responses'!$1:$82,MATCH(BN$1,'Cleaned Responses'!$1:$1,0),FALSE)/100</f>
        <v>#N/A</v>
      </c>
      <c r="BO480" t="e">
        <f>VLOOKUP($A480&amp;$B480,'Cleaned Responses'!$1:$82,MATCH(BO$1,'Cleaned Responses'!$1:$1,0),FALSE)/100</f>
        <v>#N/A</v>
      </c>
      <c r="BP480" t="e">
        <f>VLOOKUP($A480&amp;$B480,'Cleaned Responses'!$1:$82,MATCH(BP$1,'Cleaned Responses'!$1:$1,0),FALSE)/100</f>
        <v>#N/A</v>
      </c>
      <c r="BQ480" t="e">
        <f>VLOOKUP($A480&amp;$B480,'Cleaned Responses'!$1:$82,MATCH(BQ$1,'Cleaned Responses'!$1:$1,0),FALSE)/100</f>
        <v>#N/A</v>
      </c>
      <c r="BR480" t="e">
        <f>VLOOKUP($A480&amp;$B480,'Cleaned Responses'!$1:$82,MATCH(BR$1,'Cleaned Responses'!$1:$1,0),FALSE)/100</f>
        <v>#N/A</v>
      </c>
      <c r="BS480" t="e">
        <f>VLOOKUP($A480&amp;$B480,'Cleaned Responses'!$1:$82,MATCH(BS$1,'Cleaned Responses'!$1:$1,0),FALSE)/100</f>
        <v>#N/A</v>
      </c>
      <c r="BT480" t="e">
        <f>VLOOKUP($A480&amp;$B480,'Cleaned Responses'!$1:$82,MATCH(BT$1,'Cleaned Responses'!$1:$1,0),FALSE)/100</f>
        <v>#N/A</v>
      </c>
      <c r="BU480" t="e">
        <f>VLOOKUP($A480&amp;$B480,'Cleaned Responses'!$1:$82,MATCH(BU$1,'Cleaned Responses'!$1:$1,0),FALSE)/100</f>
        <v>#N/A</v>
      </c>
      <c r="BV480" t="e">
        <f>VLOOKUP($A480&amp;$B480,'Cleaned Responses'!$1:$82,MATCH(BV$1,'Cleaned Responses'!$1:$1,0),FALSE)/100</f>
        <v>#N/A</v>
      </c>
      <c r="BW480" t="e">
        <f t="shared" si="165"/>
        <v>#N/A</v>
      </c>
      <c r="BX480" t="e">
        <f t="shared" si="166"/>
        <v>#N/A</v>
      </c>
      <c r="BY480" t="e">
        <f t="shared" si="167"/>
        <v>#N/A</v>
      </c>
      <c r="BZ480" t="e">
        <f t="shared" si="168"/>
        <v>#N/A</v>
      </c>
      <c r="CA480" t="e">
        <f t="shared" si="169"/>
        <v>#N/A</v>
      </c>
      <c r="CB480" t="e">
        <f t="shared" si="170"/>
        <v>#N/A</v>
      </c>
      <c r="CC480" t="e">
        <f t="shared" si="171"/>
        <v>#N/A</v>
      </c>
      <c r="CD480" t="e">
        <f t="shared" si="172"/>
        <v>#N/A</v>
      </c>
      <c r="CE480" t="e">
        <f t="shared" si="173"/>
        <v>#N/A</v>
      </c>
      <c r="CF480" t="e">
        <f t="shared" si="174"/>
        <v>#N/A</v>
      </c>
      <c r="CG480" t="e">
        <f t="shared" si="175"/>
        <v>#N/A</v>
      </c>
    </row>
    <row r="481" spans="1:85" ht="20" customHeight="1" x14ac:dyDescent="0.25">
      <c r="A481" s="187"/>
      <c r="B481" s="6"/>
      <c r="C481" s="6" t="e">
        <f>VLOOKUP($A481&amp;$B481,'Cleaned Responses'!$1:$82,MATCH($C$1,'Cleaned Responses'!$1:$1,0),FALSE)</f>
        <v>#N/A</v>
      </c>
      <c r="D481" s="6" t="e">
        <f>VLOOKUP($A481&amp;$B481,'Cleaned Responses'!$1:$82,MATCH(D$1,'Cleaned Responses'!$1:$1,0),FALSE)</f>
        <v>#N/A</v>
      </c>
      <c r="E481" s="6" t="e">
        <f>VLOOKUP($A481&amp;$B481,'Cleaned Responses'!$1:$82,MATCH(E$1,'Cleaned Responses'!$1:$1,0),FALSE)</f>
        <v>#N/A</v>
      </c>
      <c r="F481" s="6" t="e">
        <f>VLOOKUP($A481&amp;$B481,'Cleaned Responses'!$1:$82,MATCH(F$1,'Cleaned Responses'!$1:$1,0),FALSE)</f>
        <v>#N/A</v>
      </c>
      <c r="G481" s="6" t="e">
        <f t="shared" si="176"/>
        <v>#N/A</v>
      </c>
      <c r="H481" s="6" t="e">
        <f>VLOOKUP($A481&amp;$B481,'Cleaned Responses'!$1:$82,MATCH(H$1,'Cleaned Responses'!$1:$1,0),FALSE)</f>
        <v>#N/A</v>
      </c>
      <c r="I481" s="6" t="e">
        <f>VLOOKUP($A481&amp;$B481,'Cleaned Responses'!$1:$82,MATCH(I$1,'Cleaned Responses'!$1:$1,0),FALSE)</f>
        <v>#N/A</v>
      </c>
      <c r="J481" s="6" t="e">
        <f>VLOOKUP($A481&amp;$B481,'Cleaned Responses'!$1:$82,MATCH(J$1,'Cleaned Responses'!$1:$1,0),FALSE)</f>
        <v>#N/A</v>
      </c>
      <c r="K481" s="6" t="e">
        <f>VLOOKUP($A481&amp;$B481,'Cleaned Responses'!$1:$82,MATCH(K$1,'Cleaned Responses'!$1:$1,0),FALSE)</f>
        <v>#N/A</v>
      </c>
      <c r="L481" s="6" t="e">
        <f>VLOOKUP($A481&amp;$B481,'Cleaned Responses'!$1:$82,MATCH(L$1,'Cleaned Responses'!$1:$1,0),FALSE)</f>
        <v>#N/A</v>
      </c>
      <c r="M481" s="6" t="e">
        <f>VLOOKUP($A481&amp;$B481,'Cleaned Responses'!$1:$82,MATCH(M$1,'Cleaned Responses'!$1:$1,0),FALSE)</f>
        <v>#N/A</v>
      </c>
      <c r="N481" s="8" t="e">
        <f t="shared" si="177"/>
        <v>#N/A</v>
      </c>
      <c r="O481" s="8" t="e">
        <f t="shared" si="178"/>
        <v>#N/A</v>
      </c>
      <c r="P481" s="8" t="e">
        <f t="shared" si="179"/>
        <v>#N/A</v>
      </c>
      <c r="Q481" s="6"/>
      <c r="R481" s="6"/>
      <c r="S481" s="6"/>
      <c r="T481" s="6"/>
      <c r="U481" s="8" t="e">
        <f t="shared" si="180"/>
        <v>#N/A</v>
      </c>
      <c r="V481" s="6" t="e">
        <f>VLOOKUP($A481&amp;$B481,'Cleaned Responses'!$1:$82,MATCH(V$1,'Cleaned Responses'!$1:$1,0),FALSE)</f>
        <v>#N/A</v>
      </c>
      <c r="W481" s="6" t="e">
        <f>VLOOKUP($A481&amp;$B481,'Cleaned Responses'!$1:$82,MATCH(W$1,'Cleaned Responses'!$1:$1,0),FALSE)</f>
        <v>#N/A</v>
      </c>
      <c r="X481" s="9" t="e">
        <f t="shared" si="181"/>
        <v>#N/A</v>
      </c>
      <c r="Y481" s="9" t="e">
        <f t="shared" si="182"/>
        <v>#N/A</v>
      </c>
      <c r="Z481" s="6" t="e">
        <f>VLOOKUP($A481&amp;$B481,'Cleaned Responses'!$1:$82,MATCH(Z$1,'Cleaned Responses'!$1:$1,0),FALSE)</f>
        <v>#N/A</v>
      </c>
      <c r="AA481" s="6" t="e">
        <f>VLOOKUP($A481&amp;$B481,'Cleaned Responses'!$1:$82,MATCH(AA$1,'Cleaned Responses'!$1:$1,0),FALSE)</f>
        <v>#N/A</v>
      </c>
      <c r="AB481" s="6" t="e">
        <f>VLOOKUP($A481&amp;$B481,'Cleaned Responses'!$1:$82,MATCH(AB$1,'Cleaned Responses'!$1:$1,0),FALSE)</f>
        <v>#N/A</v>
      </c>
      <c r="AC481" s="6" t="e">
        <f>VLOOKUP($A481&amp;$B481,'Cleaned Responses'!$1:$82,MATCH(AC$1,'Cleaned Responses'!$1:$1,0),FALSE)</f>
        <v>#N/A</v>
      </c>
      <c r="AD481" s="6" t="e">
        <f>VLOOKUP($A481&amp;$B481,'Cleaned Responses'!$1:$82,MATCH(AD$1,'Cleaned Responses'!$1:$1,0),FALSE)</f>
        <v>#N/A</v>
      </c>
      <c r="AE481" s="6" t="e">
        <f>VLOOKUP($A481&amp;$B481,'Cleaned Responses'!$1:$82,MATCH(AE$1,'Cleaned Responses'!$1:$1,0),FALSE)</f>
        <v>#N/A</v>
      </c>
      <c r="AF481" s="6" t="e">
        <f>VLOOKUP($A481&amp;$B481,'Cleaned Responses'!$1:$82,MATCH(AF$1,'Cleaned Responses'!$1:$1,0),FALSE)</f>
        <v>#N/A</v>
      </c>
      <c r="AG481" s="6" t="e">
        <f>VLOOKUP($A481&amp;$B481,'Cleaned Responses'!$1:$82,MATCH(AG$1,'Cleaned Responses'!$1:$1,0),FALSE)</f>
        <v>#N/A</v>
      </c>
      <c r="AH481" s="6" t="e">
        <f t="shared" si="183"/>
        <v>#N/A</v>
      </c>
      <c r="AI481" s="7" t="e">
        <f>VLOOKUP($A481&amp;$B481,'Cleaned Responses'!$1:$82,MATCH(AI$1,'Cleaned Responses'!$1:$1,0),FALSE)/100</f>
        <v>#N/A</v>
      </c>
      <c r="AJ481" s="7" t="e">
        <f>VLOOKUP($A481&amp;$B481,'Cleaned Responses'!$1:$82,MATCH(AJ$1,'Cleaned Responses'!$1:$1,0),FALSE)/100</f>
        <v>#N/A</v>
      </c>
      <c r="AK481" s="7" t="e">
        <f>VLOOKUP($A481&amp;$B481,'Cleaned Responses'!$1:$82,MATCH(AK$1,'Cleaned Responses'!$1:$1,0),FALSE)/100</f>
        <v>#N/A</v>
      </c>
      <c r="AL481" s="7" t="e">
        <f>VLOOKUP($A481&amp;$B481,'Cleaned Responses'!$1:$82,MATCH(AL$1,'Cleaned Responses'!$1:$1,0),FALSE)/100</f>
        <v>#N/A</v>
      </c>
      <c r="AM481" s="7" t="e">
        <f>VLOOKUP($A481&amp;$B481,'Cleaned Responses'!$1:$82,MATCH(AM$1,'Cleaned Responses'!$1:$1,0),FALSE)/100</f>
        <v>#N/A</v>
      </c>
      <c r="AN481" s="7" t="e">
        <f>VLOOKUP($A481&amp;$B481,'Cleaned Responses'!$1:$82,MATCH(AN$1,'Cleaned Responses'!$1:$1,0),FALSE)/100</f>
        <v>#N/A</v>
      </c>
      <c r="AO481" s="7" t="e">
        <f>VLOOKUP($A481&amp;$B481,'Cleaned Responses'!$1:$82,MATCH(AO$1,'Cleaned Responses'!$1:$1,0),FALSE)/100</f>
        <v>#N/A</v>
      </c>
      <c r="AP481" s="7" t="e">
        <f>VLOOKUP($A481&amp;$B481,'Cleaned Responses'!$1:$82,MATCH(AP$1,'Cleaned Responses'!$1:$1,0),FALSE)/100</f>
        <v>#N/A</v>
      </c>
      <c r="AQ481" s="7" t="e">
        <f>VLOOKUP($A481&amp;$B481,'Cleaned Responses'!$1:$82,MATCH(AQ$1,'Cleaned Responses'!$1:$1,0),FALSE)/100</f>
        <v>#N/A</v>
      </c>
      <c r="AR481" s="7" t="e">
        <f>VLOOKUP($A481&amp;$B481,'Cleaned Responses'!$1:$82,MATCH(AR$1,'Cleaned Responses'!$1:$1,0),FALSE)/100</f>
        <v>#N/A</v>
      </c>
      <c r="AS481" s="7" t="e">
        <f>VLOOKUP($A481&amp;$B481,'Cleaned Responses'!$1:$82,MATCH(AS$1,'Cleaned Responses'!$1:$1,0),FALSE)/100</f>
        <v>#N/A</v>
      </c>
      <c r="AT481" s="7" t="e">
        <f>VLOOKUP($A481&amp;$B481,'Cleaned Responses'!$1:$82,MATCH(AT$1,'Cleaned Responses'!$1:$1,0),FALSE)/100</f>
        <v>#N/A</v>
      </c>
      <c r="AU481" s="7" t="e">
        <f>VLOOKUP($A481&amp;$B481,'Cleaned Responses'!$1:$82,MATCH(AU$1,'Cleaned Responses'!$1:$1,0),FALSE)/100</f>
        <v>#N/A</v>
      </c>
      <c r="AV481" s="7" t="e">
        <f>VLOOKUP($A481&amp;$B481,'Cleaned Responses'!$1:$82,MATCH(AV$1,'Cleaned Responses'!$1:$1,0),FALSE)/100</f>
        <v>#N/A</v>
      </c>
      <c r="AW481" s="7" t="e">
        <f>VLOOKUP($A481&amp;$B481,'Cleaned Responses'!$1:$82,MATCH(AW$1,'Cleaned Responses'!$1:$1,0),FALSE)/100</f>
        <v>#N/A</v>
      </c>
      <c r="AX481" s="7" t="e">
        <f>VLOOKUP($A481&amp;$B481,'Cleaned Responses'!$1:$82,MATCH(AX$1,'Cleaned Responses'!$1:$1,0),FALSE)/100</f>
        <v>#N/A</v>
      </c>
      <c r="AY481" s="7" t="e">
        <f>VLOOKUP($A481&amp;$B481,'Cleaned Responses'!$1:$82,MATCH(AY$1,'Cleaned Responses'!$1:$1,0),FALSE)/100</f>
        <v>#N/A</v>
      </c>
      <c r="AZ481" s="7" t="e">
        <f>VLOOKUP($A481&amp;$B481,'Cleaned Responses'!$1:$82,MATCH(AZ$1,'Cleaned Responses'!$1:$1,0),FALSE)/100</f>
        <v>#N/A</v>
      </c>
      <c r="BA481" s="7" t="e">
        <f>VLOOKUP($A481&amp;$B481,'Cleaned Responses'!$1:$82,MATCH(BA$1,'Cleaned Responses'!$1:$1,0),FALSE)/100</f>
        <v>#N/A</v>
      </c>
      <c r="BB481" s="7"/>
      <c r="BC481" s="6" t="e">
        <f>VLOOKUP($A481&amp;$B481,'Cleaned Responses'!$1:$82,MATCH(BC$1,'Cleaned Responses'!$1:$1,0),FALSE)</f>
        <v>#N/A</v>
      </c>
      <c r="BD481" s="6" t="e">
        <f>VLOOKUP($A481&amp;$B481,'Cleaned Responses'!$1:$82,MATCH(BD$1,'Cleaned Responses'!$1:$1,0),FALSE)</f>
        <v>#N/A</v>
      </c>
      <c r="BE481" t="e">
        <f>VLOOKUP($A481&amp;$B481,'Cleaned Responses'!$1:$82,MATCH(BE$1,'Cleaned Responses'!$1:$1,0),FALSE)/100</f>
        <v>#N/A</v>
      </c>
      <c r="BF481" t="e">
        <f>VLOOKUP($A481&amp;$B481,'Cleaned Responses'!$1:$82,MATCH(BF$1,'Cleaned Responses'!$1:$1,0),FALSE)/100</f>
        <v>#N/A</v>
      </c>
      <c r="BG481" t="e">
        <f>VLOOKUP($A481&amp;$B481,'Cleaned Responses'!$1:$82,MATCH(BG$1,'Cleaned Responses'!$1:$1,0),FALSE)/100</f>
        <v>#N/A</v>
      </c>
      <c r="BH481" t="e">
        <f t="shared" si="162"/>
        <v>#N/A</v>
      </c>
      <c r="BI481" t="e">
        <f t="shared" si="163"/>
        <v>#N/A</v>
      </c>
      <c r="BJ481" t="e">
        <f t="shared" si="164"/>
        <v>#N/A</v>
      </c>
      <c r="BK481" t="e">
        <f>VLOOKUP($A481&amp;$B481,'Cleaned Responses'!$1:$82,MATCH(BK$1,'Cleaned Responses'!$1:$1,0),FALSE)/100</f>
        <v>#N/A</v>
      </c>
      <c r="BL481" t="e">
        <f>VLOOKUP($A481&amp;$B481,'Cleaned Responses'!$1:$82,MATCH(BL$1,'Cleaned Responses'!$1:$1,0),FALSE)/100</f>
        <v>#N/A</v>
      </c>
      <c r="BM481" t="e">
        <f>VLOOKUP($A481&amp;$B481,'Cleaned Responses'!$1:$82,MATCH(BM$1,'Cleaned Responses'!$1:$1,0),FALSE)/100</f>
        <v>#N/A</v>
      </c>
      <c r="BN481" t="e">
        <f>VLOOKUP($A481&amp;$B481,'Cleaned Responses'!$1:$82,MATCH(BN$1,'Cleaned Responses'!$1:$1,0),FALSE)/100</f>
        <v>#N/A</v>
      </c>
      <c r="BO481" t="e">
        <f>VLOOKUP($A481&amp;$B481,'Cleaned Responses'!$1:$82,MATCH(BO$1,'Cleaned Responses'!$1:$1,0),FALSE)/100</f>
        <v>#N/A</v>
      </c>
      <c r="BP481" t="e">
        <f>VLOOKUP($A481&amp;$B481,'Cleaned Responses'!$1:$82,MATCH(BP$1,'Cleaned Responses'!$1:$1,0),FALSE)/100</f>
        <v>#N/A</v>
      </c>
      <c r="BQ481" t="e">
        <f>VLOOKUP($A481&amp;$B481,'Cleaned Responses'!$1:$82,MATCH(BQ$1,'Cleaned Responses'!$1:$1,0),FALSE)/100</f>
        <v>#N/A</v>
      </c>
      <c r="BR481" t="e">
        <f>VLOOKUP($A481&amp;$B481,'Cleaned Responses'!$1:$82,MATCH(BR$1,'Cleaned Responses'!$1:$1,0),FALSE)/100</f>
        <v>#N/A</v>
      </c>
      <c r="BS481" t="e">
        <f>VLOOKUP($A481&amp;$B481,'Cleaned Responses'!$1:$82,MATCH(BS$1,'Cleaned Responses'!$1:$1,0),FALSE)/100</f>
        <v>#N/A</v>
      </c>
      <c r="BT481" t="e">
        <f>VLOOKUP($A481&amp;$B481,'Cleaned Responses'!$1:$82,MATCH(BT$1,'Cleaned Responses'!$1:$1,0),FALSE)/100</f>
        <v>#N/A</v>
      </c>
      <c r="BU481" t="e">
        <f>VLOOKUP($A481&amp;$B481,'Cleaned Responses'!$1:$82,MATCH(BU$1,'Cleaned Responses'!$1:$1,0),FALSE)/100</f>
        <v>#N/A</v>
      </c>
      <c r="BV481" t="e">
        <f>VLOOKUP($A481&amp;$B481,'Cleaned Responses'!$1:$82,MATCH(BV$1,'Cleaned Responses'!$1:$1,0),FALSE)/100</f>
        <v>#N/A</v>
      </c>
      <c r="BW481" t="e">
        <f t="shared" si="165"/>
        <v>#N/A</v>
      </c>
      <c r="BX481" t="e">
        <f t="shared" si="166"/>
        <v>#N/A</v>
      </c>
      <c r="BY481" t="e">
        <f t="shared" si="167"/>
        <v>#N/A</v>
      </c>
      <c r="BZ481" t="e">
        <f t="shared" si="168"/>
        <v>#N/A</v>
      </c>
      <c r="CA481" t="e">
        <f t="shared" si="169"/>
        <v>#N/A</v>
      </c>
      <c r="CB481" t="e">
        <f t="shared" si="170"/>
        <v>#N/A</v>
      </c>
      <c r="CC481" t="e">
        <f t="shared" si="171"/>
        <v>#N/A</v>
      </c>
      <c r="CD481" t="e">
        <f t="shared" si="172"/>
        <v>#N/A</v>
      </c>
      <c r="CE481" t="e">
        <f t="shared" si="173"/>
        <v>#N/A</v>
      </c>
      <c r="CF481" t="e">
        <f t="shared" si="174"/>
        <v>#N/A</v>
      </c>
      <c r="CG481" t="e">
        <f t="shared" si="175"/>
        <v>#N/A</v>
      </c>
    </row>
    <row r="482" spans="1:85" ht="20" customHeight="1" x14ac:dyDescent="0.25">
      <c r="A482" s="187"/>
      <c r="B482" s="6"/>
      <c r="C482" s="6" t="e">
        <f>VLOOKUP($A482&amp;$B482,'Cleaned Responses'!$1:$82,MATCH($C$1,'Cleaned Responses'!$1:$1,0),FALSE)</f>
        <v>#N/A</v>
      </c>
      <c r="D482" s="6" t="e">
        <f>VLOOKUP($A482&amp;$B482,'Cleaned Responses'!$1:$82,MATCH(D$1,'Cleaned Responses'!$1:$1,0),FALSE)</f>
        <v>#N/A</v>
      </c>
      <c r="E482" s="6" t="e">
        <f>VLOOKUP($A482&amp;$B482,'Cleaned Responses'!$1:$82,MATCH(E$1,'Cleaned Responses'!$1:$1,0),FALSE)</f>
        <v>#N/A</v>
      </c>
      <c r="F482" s="6" t="e">
        <f>VLOOKUP($A482&amp;$B482,'Cleaned Responses'!$1:$82,MATCH(F$1,'Cleaned Responses'!$1:$1,0),FALSE)</f>
        <v>#N/A</v>
      </c>
      <c r="G482" s="6" t="e">
        <f t="shared" si="176"/>
        <v>#N/A</v>
      </c>
      <c r="H482" s="6" t="e">
        <f>VLOOKUP($A482&amp;$B482,'Cleaned Responses'!$1:$82,MATCH(H$1,'Cleaned Responses'!$1:$1,0),FALSE)</f>
        <v>#N/A</v>
      </c>
      <c r="I482" s="6" t="e">
        <f>VLOOKUP($A482&amp;$B482,'Cleaned Responses'!$1:$82,MATCH(I$1,'Cleaned Responses'!$1:$1,0),FALSE)</f>
        <v>#N/A</v>
      </c>
      <c r="J482" s="6" t="e">
        <f>VLOOKUP($A482&amp;$B482,'Cleaned Responses'!$1:$82,MATCH(J$1,'Cleaned Responses'!$1:$1,0),FALSE)</f>
        <v>#N/A</v>
      </c>
      <c r="K482" s="6" t="e">
        <f>VLOOKUP($A482&amp;$B482,'Cleaned Responses'!$1:$82,MATCH(K$1,'Cleaned Responses'!$1:$1,0),FALSE)</f>
        <v>#N/A</v>
      </c>
      <c r="L482" s="6" t="e">
        <f>VLOOKUP($A482&amp;$B482,'Cleaned Responses'!$1:$82,MATCH(L$1,'Cleaned Responses'!$1:$1,0),FALSE)</f>
        <v>#N/A</v>
      </c>
      <c r="M482" s="6" t="e">
        <f>VLOOKUP($A482&amp;$B482,'Cleaned Responses'!$1:$82,MATCH(M$1,'Cleaned Responses'!$1:$1,0),FALSE)</f>
        <v>#N/A</v>
      </c>
      <c r="N482" s="8" t="e">
        <f t="shared" si="177"/>
        <v>#N/A</v>
      </c>
      <c r="O482" s="8" t="e">
        <f t="shared" si="178"/>
        <v>#N/A</v>
      </c>
      <c r="P482" s="8" t="e">
        <f t="shared" si="179"/>
        <v>#N/A</v>
      </c>
      <c r="Q482" s="6"/>
      <c r="R482" s="6"/>
      <c r="S482" s="6"/>
      <c r="T482" s="6"/>
      <c r="U482" s="8" t="e">
        <f t="shared" si="180"/>
        <v>#N/A</v>
      </c>
      <c r="V482" s="6" t="e">
        <f>VLOOKUP($A482&amp;$B482,'Cleaned Responses'!$1:$82,MATCH(V$1,'Cleaned Responses'!$1:$1,0),FALSE)</f>
        <v>#N/A</v>
      </c>
      <c r="W482" s="6" t="e">
        <f>VLOOKUP($A482&amp;$B482,'Cleaned Responses'!$1:$82,MATCH(W$1,'Cleaned Responses'!$1:$1,0),FALSE)</f>
        <v>#N/A</v>
      </c>
      <c r="X482" s="9" t="e">
        <f t="shared" si="181"/>
        <v>#N/A</v>
      </c>
      <c r="Y482" s="9" t="e">
        <f t="shared" si="182"/>
        <v>#N/A</v>
      </c>
      <c r="Z482" s="6" t="e">
        <f>VLOOKUP($A482&amp;$B482,'Cleaned Responses'!$1:$82,MATCH(Z$1,'Cleaned Responses'!$1:$1,0),FALSE)</f>
        <v>#N/A</v>
      </c>
      <c r="AA482" s="6" t="e">
        <f>VLOOKUP($A482&amp;$B482,'Cleaned Responses'!$1:$82,MATCH(AA$1,'Cleaned Responses'!$1:$1,0),FALSE)</f>
        <v>#N/A</v>
      </c>
      <c r="AB482" s="6" t="e">
        <f>VLOOKUP($A482&amp;$B482,'Cleaned Responses'!$1:$82,MATCH(AB$1,'Cleaned Responses'!$1:$1,0),FALSE)</f>
        <v>#N/A</v>
      </c>
      <c r="AC482" s="6" t="e">
        <f>VLOOKUP($A482&amp;$B482,'Cleaned Responses'!$1:$82,MATCH(AC$1,'Cleaned Responses'!$1:$1,0),FALSE)</f>
        <v>#N/A</v>
      </c>
      <c r="AD482" s="6" t="e">
        <f>VLOOKUP($A482&amp;$B482,'Cleaned Responses'!$1:$82,MATCH(AD$1,'Cleaned Responses'!$1:$1,0),FALSE)</f>
        <v>#N/A</v>
      </c>
      <c r="AE482" s="6" t="e">
        <f>VLOOKUP($A482&amp;$B482,'Cleaned Responses'!$1:$82,MATCH(AE$1,'Cleaned Responses'!$1:$1,0),FALSE)</f>
        <v>#N/A</v>
      </c>
      <c r="AF482" s="6" t="e">
        <f>VLOOKUP($A482&amp;$B482,'Cleaned Responses'!$1:$82,MATCH(AF$1,'Cleaned Responses'!$1:$1,0),FALSE)</f>
        <v>#N/A</v>
      </c>
      <c r="AG482" s="6" t="e">
        <f>VLOOKUP($A482&amp;$B482,'Cleaned Responses'!$1:$82,MATCH(AG$1,'Cleaned Responses'!$1:$1,0),FALSE)</f>
        <v>#N/A</v>
      </c>
      <c r="AH482" s="6" t="e">
        <f t="shared" si="183"/>
        <v>#N/A</v>
      </c>
      <c r="AI482" s="7" t="e">
        <f>VLOOKUP($A482&amp;$B482,'Cleaned Responses'!$1:$82,MATCH(AI$1,'Cleaned Responses'!$1:$1,0),FALSE)/100</f>
        <v>#N/A</v>
      </c>
      <c r="AJ482" s="7" t="e">
        <f>VLOOKUP($A482&amp;$B482,'Cleaned Responses'!$1:$82,MATCH(AJ$1,'Cleaned Responses'!$1:$1,0),FALSE)/100</f>
        <v>#N/A</v>
      </c>
      <c r="AK482" s="7" t="e">
        <f>VLOOKUP($A482&amp;$B482,'Cleaned Responses'!$1:$82,MATCH(AK$1,'Cleaned Responses'!$1:$1,0),FALSE)/100</f>
        <v>#N/A</v>
      </c>
      <c r="AL482" s="7" t="e">
        <f>VLOOKUP($A482&amp;$B482,'Cleaned Responses'!$1:$82,MATCH(AL$1,'Cleaned Responses'!$1:$1,0),FALSE)/100</f>
        <v>#N/A</v>
      </c>
      <c r="AM482" s="7" t="e">
        <f>VLOOKUP($A482&amp;$B482,'Cleaned Responses'!$1:$82,MATCH(AM$1,'Cleaned Responses'!$1:$1,0),FALSE)/100</f>
        <v>#N/A</v>
      </c>
      <c r="AN482" s="7" t="e">
        <f>VLOOKUP($A482&amp;$B482,'Cleaned Responses'!$1:$82,MATCH(AN$1,'Cleaned Responses'!$1:$1,0),FALSE)/100</f>
        <v>#N/A</v>
      </c>
      <c r="AO482" s="7" t="e">
        <f>VLOOKUP($A482&amp;$B482,'Cleaned Responses'!$1:$82,MATCH(AO$1,'Cleaned Responses'!$1:$1,0),FALSE)/100</f>
        <v>#N/A</v>
      </c>
      <c r="AP482" s="7" t="e">
        <f>VLOOKUP($A482&amp;$B482,'Cleaned Responses'!$1:$82,MATCH(AP$1,'Cleaned Responses'!$1:$1,0),FALSE)/100</f>
        <v>#N/A</v>
      </c>
      <c r="AQ482" s="7" t="e">
        <f>VLOOKUP($A482&amp;$B482,'Cleaned Responses'!$1:$82,MATCH(AQ$1,'Cleaned Responses'!$1:$1,0),FALSE)/100</f>
        <v>#N/A</v>
      </c>
      <c r="AR482" s="7" t="e">
        <f>VLOOKUP($A482&amp;$B482,'Cleaned Responses'!$1:$82,MATCH(AR$1,'Cleaned Responses'!$1:$1,0),FALSE)/100</f>
        <v>#N/A</v>
      </c>
      <c r="AS482" s="7" t="e">
        <f>VLOOKUP($A482&amp;$B482,'Cleaned Responses'!$1:$82,MATCH(AS$1,'Cleaned Responses'!$1:$1,0),FALSE)/100</f>
        <v>#N/A</v>
      </c>
      <c r="AT482" s="7" t="e">
        <f>VLOOKUP($A482&amp;$B482,'Cleaned Responses'!$1:$82,MATCH(AT$1,'Cleaned Responses'!$1:$1,0),FALSE)/100</f>
        <v>#N/A</v>
      </c>
      <c r="AU482" s="7" t="e">
        <f>VLOOKUP($A482&amp;$B482,'Cleaned Responses'!$1:$82,MATCH(AU$1,'Cleaned Responses'!$1:$1,0),FALSE)/100</f>
        <v>#N/A</v>
      </c>
      <c r="AV482" s="7" t="e">
        <f>VLOOKUP($A482&amp;$B482,'Cleaned Responses'!$1:$82,MATCH(AV$1,'Cleaned Responses'!$1:$1,0),FALSE)/100</f>
        <v>#N/A</v>
      </c>
      <c r="AW482" s="7" t="e">
        <f>VLOOKUP($A482&amp;$B482,'Cleaned Responses'!$1:$82,MATCH(AW$1,'Cleaned Responses'!$1:$1,0),FALSE)/100</f>
        <v>#N/A</v>
      </c>
      <c r="AX482" s="7" t="e">
        <f>VLOOKUP($A482&amp;$B482,'Cleaned Responses'!$1:$82,MATCH(AX$1,'Cleaned Responses'!$1:$1,0),FALSE)/100</f>
        <v>#N/A</v>
      </c>
      <c r="AY482" s="7" t="e">
        <f>VLOOKUP($A482&amp;$B482,'Cleaned Responses'!$1:$82,MATCH(AY$1,'Cleaned Responses'!$1:$1,0),FALSE)/100</f>
        <v>#N/A</v>
      </c>
      <c r="AZ482" s="7" t="e">
        <f>VLOOKUP($A482&amp;$B482,'Cleaned Responses'!$1:$82,MATCH(AZ$1,'Cleaned Responses'!$1:$1,0),FALSE)/100</f>
        <v>#N/A</v>
      </c>
      <c r="BA482" s="7" t="e">
        <f>VLOOKUP($A482&amp;$B482,'Cleaned Responses'!$1:$82,MATCH(BA$1,'Cleaned Responses'!$1:$1,0),FALSE)/100</f>
        <v>#N/A</v>
      </c>
      <c r="BB482" s="7"/>
      <c r="BC482" s="6" t="e">
        <f>VLOOKUP($A482&amp;$B482,'Cleaned Responses'!$1:$82,MATCH(BC$1,'Cleaned Responses'!$1:$1,0),FALSE)</f>
        <v>#N/A</v>
      </c>
      <c r="BD482" s="6" t="e">
        <f>VLOOKUP($A482&amp;$B482,'Cleaned Responses'!$1:$82,MATCH(BD$1,'Cleaned Responses'!$1:$1,0),FALSE)</f>
        <v>#N/A</v>
      </c>
      <c r="BE482" t="e">
        <f>VLOOKUP($A482&amp;$B482,'Cleaned Responses'!$1:$82,MATCH(BE$1,'Cleaned Responses'!$1:$1,0),FALSE)/100</f>
        <v>#N/A</v>
      </c>
      <c r="BF482" t="e">
        <f>VLOOKUP($A482&amp;$B482,'Cleaned Responses'!$1:$82,MATCH(BF$1,'Cleaned Responses'!$1:$1,0),FALSE)/100</f>
        <v>#N/A</v>
      </c>
      <c r="BG482" t="e">
        <f>VLOOKUP($A482&amp;$B482,'Cleaned Responses'!$1:$82,MATCH(BG$1,'Cleaned Responses'!$1:$1,0),FALSE)/100</f>
        <v>#N/A</v>
      </c>
      <c r="BH482" t="e">
        <f t="shared" si="162"/>
        <v>#N/A</v>
      </c>
      <c r="BI482" t="e">
        <f t="shared" si="163"/>
        <v>#N/A</v>
      </c>
      <c r="BJ482" t="e">
        <f t="shared" si="164"/>
        <v>#N/A</v>
      </c>
      <c r="BK482" t="e">
        <f>VLOOKUP($A482&amp;$B482,'Cleaned Responses'!$1:$82,MATCH(BK$1,'Cleaned Responses'!$1:$1,0),FALSE)/100</f>
        <v>#N/A</v>
      </c>
      <c r="BL482" t="e">
        <f>VLOOKUP($A482&amp;$B482,'Cleaned Responses'!$1:$82,MATCH(BL$1,'Cleaned Responses'!$1:$1,0),FALSE)/100</f>
        <v>#N/A</v>
      </c>
      <c r="BM482" t="e">
        <f>VLOOKUP($A482&amp;$B482,'Cleaned Responses'!$1:$82,MATCH(BM$1,'Cleaned Responses'!$1:$1,0),FALSE)/100</f>
        <v>#N/A</v>
      </c>
      <c r="BN482" t="e">
        <f>VLOOKUP($A482&amp;$B482,'Cleaned Responses'!$1:$82,MATCH(BN$1,'Cleaned Responses'!$1:$1,0),FALSE)/100</f>
        <v>#N/A</v>
      </c>
      <c r="BO482" t="e">
        <f>VLOOKUP($A482&amp;$B482,'Cleaned Responses'!$1:$82,MATCH(BO$1,'Cleaned Responses'!$1:$1,0),FALSE)/100</f>
        <v>#N/A</v>
      </c>
      <c r="BP482" t="e">
        <f>VLOOKUP($A482&amp;$B482,'Cleaned Responses'!$1:$82,MATCH(BP$1,'Cleaned Responses'!$1:$1,0),FALSE)/100</f>
        <v>#N/A</v>
      </c>
      <c r="BQ482" t="e">
        <f>VLOOKUP($A482&amp;$B482,'Cleaned Responses'!$1:$82,MATCH(BQ$1,'Cleaned Responses'!$1:$1,0),FALSE)/100</f>
        <v>#N/A</v>
      </c>
      <c r="BR482" t="e">
        <f>VLOOKUP($A482&amp;$B482,'Cleaned Responses'!$1:$82,MATCH(BR$1,'Cleaned Responses'!$1:$1,0),FALSE)/100</f>
        <v>#N/A</v>
      </c>
      <c r="BS482" t="e">
        <f>VLOOKUP($A482&amp;$B482,'Cleaned Responses'!$1:$82,MATCH(BS$1,'Cleaned Responses'!$1:$1,0),FALSE)/100</f>
        <v>#N/A</v>
      </c>
      <c r="BT482" t="e">
        <f>VLOOKUP($A482&amp;$B482,'Cleaned Responses'!$1:$82,MATCH(BT$1,'Cleaned Responses'!$1:$1,0),FALSE)/100</f>
        <v>#N/A</v>
      </c>
      <c r="BU482" t="e">
        <f>VLOOKUP($A482&amp;$B482,'Cleaned Responses'!$1:$82,MATCH(BU$1,'Cleaned Responses'!$1:$1,0),FALSE)/100</f>
        <v>#N/A</v>
      </c>
      <c r="BV482" t="e">
        <f>VLOOKUP($A482&amp;$B482,'Cleaned Responses'!$1:$82,MATCH(BV$1,'Cleaned Responses'!$1:$1,0),FALSE)/100</f>
        <v>#N/A</v>
      </c>
      <c r="BW482" t="e">
        <f t="shared" si="165"/>
        <v>#N/A</v>
      </c>
      <c r="BX482" t="e">
        <f t="shared" si="166"/>
        <v>#N/A</v>
      </c>
      <c r="BY482" t="e">
        <f t="shared" si="167"/>
        <v>#N/A</v>
      </c>
      <c r="BZ482" t="e">
        <f t="shared" si="168"/>
        <v>#N/A</v>
      </c>
      <c r="CA482" t="e">
        <f t="shared" si="169"/>
        <v>#N/A</v>
      </c>
      <c r="CB482" t="e">
        <f t="shared" si="170"/>
        <v>#N/A</v>
      </c>
      <c r="CC482" t="e">
        <f t="shared" si="171"/>
        <v>#N/A</v>
      </c>
      <c r="CD482" t="e">
        <f t="shared" si="172"/>
        <v>#N/A</v>
      </c>
      <c r="CE482" t="e">
        <f t="shared" si="173"/>
        <v>#N/A</v>
      </c>
      <c r="CF482" t="e">
        <f t="shared" si="174"/>
        <v>#N/A</v>
      </c>
      <c r="CG482" t="e">
        <f t="shared" si="175"/>
        <v>#N/A</v>
      </c>
    </row>
    <row r="483" spans="1:85" ht="20" customHeight="1" x14ac:dyDescent="0.25">
      <c r="A483" s="187"/>
      <c r="B483" s="6"/>
      <c r="C483" s="6" t="e">
        <f>VLOOKUP($A483&amp;$B483,'Cleaned Responses'!$1:$82,MATCH($C$1,'Cleaned Responses'!$1:$1,0),FALSE)</f>
        <v>#N/A</v>
      </c>
      <c r="D483" s="6" t="e">
        <f>VLOOKUP($A483&amp;$B483,'Cleaned Responses'!$1:$82,MATCH(D$1,'Cleaned Responses'!$1:$1,0),FALSE)</f>
        <v>#N/A</v>
      </c>
      <c r="E483" s="6" t="e">
        <f>VLOOKUP($A483&amp;$B483,'Cleaned Responses'!$1:$82,MATCH(E$1,'Cleaned Responses'!$1:$1,0),FALSE)</f>
        <v>#N/A</v>
      </c>
      <c r="F483" s="6" t="e">
        <f>VLOOKUP($A483&amp;$B483,'Cleaned Responses'!$1:$82,MATCH(F$1,'Cleaned Responses'!$1:$1,0),FALSE)</f>
        <v>#N/A</v>
      </c>
      <c r="G483" s="6" t="e">
        <f t="shared" si="176"/>
        <v>#N/A</v>
      </c>
      <c r="H483" s="6" t="e">
        <f>VLOOKUP($A483&amp;$B483,'Cleaned Responses'!$1:$82,MATCH(H$1,'Cleaned Responses'!$1:$1,0),FALSE)</f>
        <v>#N/A</v>
      </c>
      <c r="I483" s="6" t="e">
        <f>VLOOKUP($A483&amp;$B483,'Cleaned Responses'!$1:$82,MATCH(I$1,'Cleaned Responses'!$1:$1,0),FALSE)</f>
        <v>#N/A</v>
      </c>
      <c r="J483" s="6" t="e">
        <f>VLOOKUP($A483&amp;$B483,'Cleaned Responses'!$1:$82,MATCH(J$1,'Cleaned Responses'!$1:$1,0),FALSE)</f>
        <v>#N/A</v>
      </c>
      <c r="K483" s="6" t="e">
        <f>VLOOKUP($A483&amp;$B483,'Cleaned Responses'!$1:$82,MATCH(K$1,'Cleaned Responses'!$1:$1,0),FALSE)</f>
        <v>#N/A</v>
      </c>
      <c r="L483" s="6" t="e">
        <f>VLOOKUP($A483&amp;$B483,'Cleaned Responses'!$1:$82,MATCH(L$1,'Cleaned Responses'!$1:$1,0),FALSE)</f>
        <v>#N/A</v>
      </c>
      <c r="M483" s="6" t="e">
        <f>VLOOKUP($A483&amp;$B483,'Cleaned Responses'!$1:$82,MATCH(M$1,'Cleaned Responses'!$1:$1,0),FALSE)</f>
        <v>#N/A</v>
      </c>
      <c r="N483" s="8" t="e">
        <f t="shared" si="177"/>
        <v>#N/A</v>
      </c>
      <c r="O483" s="8" t="e">
        <f t="shared" si="178"/>
        <v>#N/A</v>
      </c>
      <c r="P483" s="8" t="e">
        <f t="shared" si="179"/>
        <v>#N/A</v>
      </c>
      <c r="Q483" s="6"/>
      <c r="R483" s="6"/>
      <c r="S483" s="6"/>
      <c r="T483" s="6"/>
      <c r="U483" s="8" t="e">
        <f t="shared" si="180"/>
        <v>#N/A</v>
      </c>
      <c r="V483" s="6" t="e">
        <f>VLOOKUP($A483&amp;$B483,'Cleaned Responses'!$1:$82,MATCH(V$1,'Cleaned Responses'!$1:$1,0),FALSE)</f>
        <v>#N/A</v>
      </c>
      <c r="W483" s="6" t="e">
        <f>VLOOKUP($A483&amp;$B483,'Cleaned Responses'!$1:$82,MATCH(W$1,'Cleaned Responses'!$1:$1,0),FALSE)</f>
        <v>#N/A</v>
      </c>
      <c r="X483" s="9" t="e">
        <f t="shared" si="181"/>
        <v>#N/A</v>
      </c>
      <c r="Y483" s="9" t="e">
        <f t="shared" si="182"/>
        <v>#N/A</v>
      </c>
      <c r="Z483" s="6" t="e">
        <f>VLOOKUP($A483&amp;$B483,'Cleaned Responses'!$1:$82,MATCH(Z$1,'Cleaned Responses'!$1:$1,0),FALSE)</f>
        <v>#N/A</v>
      </c>
      <c r="AA483" s="6" t="e">
        <f>VLOOKUP($A483&amp;$B483,'Cleaned Responses'!$1:$82,MATCH(AA$1,'Cleaned Responses'!$1:$1,0),FALSE)</f>
        <v>#N/A</v>
      </c>
      <c r="AB483" s="6" t="e">
        <f>VLOOKUP($A483&amp;$B483,'Cleaned Responses'!$1:$82,MATCH(AB$1,'Cleaned Responses'!$1:$1,0),FALSE)</f>
        <v>#N/A</v>
      </c>
      <c r="AC483" s="6" t="e">
        <f>VLOOKUP($A483&amp;$B483,'Cleaned Responses'!$1:$82,MATCH(AC$1,'Cleaned Responses'!$1:$1,0),FALSE)</f>
        <v>#N/A</v>
      </c>
      <c r="AD483" s="6" t="e">
        <f>VLOOKUP($A483&amp;$B483,'Cleaned Responses'!$1:$82,MATCH(AD$1,'Cleaned Responses'!$1:$1,0),FALSE)</f>
        <v>#N/A</v>
      </c>
      <c r="AE483" s="6" t="e">
        <f>VLOOKUP($A483&amp;$B483,'Cleaned Responses'!$1:$82,MATCH(AE$1,'Cleaned Responses'!$1:$1,0),FALSE)</f>
        <v>#N/A</v>
      </c>
      <c r="AF483" s="6" t="e">
        <f>VLOOKUP($A483&amp;$B483,'Cleaned Responses'!$1:$82,MATCH(AF$1,'Cleaned Responses'!$1:$1,0),FALSE)</f>
        <v>#N/A</v>
      </c>
      <c r="AG483" s="6" t="e">
        <f>VLOOKUP($A483&amp;$B483,'Cleaned Responses'!$1:$82,MATCH(AG$1,'Cleaned Responses'!$1:$1,0),FALSE)</f>
        <v>#N/A</v>
      </c>
      <c r="AH483" s="6" t="e">
        <f t="shared" si="183"/>
        <v>#N/A</v>
      </c>
      <c r="AI483" s="7" t="e">
        <f>VLOOKUP($A483&amp;$B483,'Cleaned Responses'!$1:$82,MATCH(AI$1,'Cleaned Responses'!$1:$1,0),FALSE)/100</f>
        <v>#N/A</v>
      </c>
      <c r="AJ483" s="7" t="e">
        <f>VLOOKUP($A483&amp;$B483,'Cleaned Responses'!$1:$82,MATCH(AJ$1,'Cleaned Responses'!$1:$1,0),FALSE)/100</f>
        <v>#N/A</v>
      </c>
      <c r="AK483" s="7" t="e">
        <f>VLOOKUP($A483&amp;$B483,'Cleaned Responses'!$1:$82,MATCH(AK$1,'Cleaned Responses'!$1:$1,0),FALSE)/100</f>
        <v>#N/A</v>
      </c>
      <c r="AL483" s="7" t="e">
        <f>VLOOKUP($A483&amp;$B483,'Cleaned Responses'!$1:$82,MATCH(AL$1,'Cleaned Responses'!$1:$1,0),FALSE)/100</f>
        <v>#N/A</v>
      </c>
      <c r="AM483" s="7" t="e">
        <f>VLOOKUP($A483&amp;$B483,'Cleaned Responses'!$1:$82,MATCH(AM$1,'Cleaned Responses'!$1:$1,0),FALSE)/100</f>
        <v>#N/A</v>
      </c>
      <c r="AN483" s="7" t="e">
        <f>VLOOKUP($A483&amp;$B483,'Cleaned Responses'!$1:$82,MATCH(AN$1,'Cleaned Responses'!$1:$1,0),FALSE)/100</f>
        <v>#N/A</v>
      </c>
      <c r="AO483" s="7" t="e">
        <f>VLOOKUP($A483&amp;$B483,'Cleaned Responses'!$1:$82,MATCH(AO$1,'Cleaned Responses'!$1:$1,0),FALSE)/100</f>
        <v>#N/A</v>
      </c>
      <c r="AP483" s="7" t="e">
        <f>VLOOKUP($A483&amp;$B483,'Cleaned Responses'!$1:$82,MATCH(AP$1,'Cleaned Responses'!$1:$1,0),FALSE)/100</f>
        <v>#N/A</v>
      </c>
      <c r="AQ483" s="7" t="e">
        <f>VLOOKUP($A483&amp;$B483,'Cleaned Responses'!$1:$82,MATCH(AQ$1,'Cleaned Responses'!$1:$1,0),FALSE)/100</f>
        <v>#N/A</v>
      </c>
      <c r="AR483" s="7" t="e">
        <f>VLOOKUP($A483&amp;$B483,'Cleaned Responses'!$1:$82,MATCH(AR$1,'Cleaned Responses'!$1:$1,0),FALSE)/100</f>
        <v>#N/A</v>
      </c>
      <c r="AS483" s="7" t="e">
        <f>VLOOKUP($A483&amp;$B483,'Cleaned Responses'!$1:$82,MATCH(AS$1,'Cleaned Responses'!$1:$1,0),FALSE)/100</f>
        <v>#N/A</v>
      </c>
      <c r="AT483" s="7" t="e">
        <f>VLOOKUP($A483&amp;$B483,'Cleaned Responses'!$1:$82,MATCH(AT$1,'Cleaned Responses'!$1:$1,0),FALSE)/100</f>
        <v>#N/A</v>
      </c>
      <c r="AU483" s="7" t="e">
        <f>VLOOKUP($A483&amp;$B483,'Cleaned Responses'!$1:$82,MATCH(AU$1,'Cleaned Responses'!$1:$1,0),FALSE)/100</f>
        <v>#N/A</v>
      </c>
      <c r="AV483" s="7" t="e">
        <f>VLOOKUP($A483&amp;$B483,'Cleaned Responses'!$1:$82,MATCH(AV$1,'Cleaned Responses'!$1:$1,0),FALSE)/100</f>
        <v>#N/A</v>
      </c>
      <c r="AW483" s="7" t="e">
        <f>VLOOKUP($A483&amp;$B483,'Cleaned Responses'!$1:$82,MATCH(AW$1,'Cleaned Responses'!$1:$1,0),FALSE)/100</f>
        <v>#N/A</v>
      </c>
      <c r="AX483" s="7" t="e">
        <f>VLOOKUP($A483&amp;$B483,'Cleaned Responses'!$1:$82,MATCH(AX$1,'Cleaned Responses'!$1:$1,0),FALSE)/100</f>
        <v>#N/A</v>
      </c>
      <c r="AY483" s="7" t="e">
        <f>VLOOKUP($A483&amp;$B483,'Cleaned Responses'!$1:$82,MATCH(AY$1,'Cleaned Responses'!$1:$1,0),FALSE)/100</f>
        <v>#N/A</v>
      </c>
      <c r="AZ483" s="7" t="e">
        <f>VLOOKUP($A483&amp;$B483,'Cleaned Responses'!$1:$82,MATCH(AZ$1,'Cleaned Responses'!$1:$1,0),FALSE)/100</f>
        <v>#N/A</v>
      </c>
      <c r="BA483" s="7" t="e">
        <f>VLOOKUP($A483&amp;$B483,'Cleaned Responses'!$1:$82,MATCH(BA$1,'Cleaned Responses'!$1:$1,0),FALSE)/100</f>
        <v>#N/A</v>
      </c>
      <c r="BB483" s="7"/>
      <c r="BC483" s="6" t="e">
        <f>VLOOKUP($A483&amp;$B483,'Cleaned Responses'!$1:$82,MATCH(BC$1,'Cleaned Responses'!$1:$1,0),FALSE)</f>
        <v>#N/A</v>
      </c>
      <c r="BD483" s="6" t="e">
        <f>VLOOKUP($A483&amp;$B483,'Cleaned Responses'!$1:$82,MATCH(BD$1,'Cleaned Responses'!$1:$1,0),FALSE)</f>
        <v>#N/A</v>
      </c>
      <c r="BE483" t="e">
        <f>VLOOKUP($A483&amp;$B483,'Cleaned Responses'!$1:$82,MATCH(BE$1,'Cleaned Responses'!$1:$1,0),FALSE)/100</f>
        <v>#N/A</v>
      </c>
      <c r="BF483" t="e">
        <f>VLOOKUP($A483&amp;$B483,'Cleaned Responses'!$1:$82,MATCH(BF$1,'Cleaned Responses'!$1:$1,0),FALSE)/100</f>
        <v>#N/A</v>
      </c>
      <c r="BG483" t="e">
        <f>VLOOKUP($A483&amp;$B483,'Cleaned Responses'!$1:$82,MATCH(BG$1,'Cleaned Responses'!$1:$1,0),FALSE)/100</f>
        <v>#N/A</v>
      </c>
      <c r="BH483" t="e">
        <f t="shared" si="162"/>
        <v>#N/A</v>
      </c>
      <c r="BI483" t="e">
        <f t="shared" si="163"/>
        <v>#N/A</v>
      </c>
      <c r="BJ483" t="e">
        <f t="shared" si="164"/>
        <v>#N/A</v>
      </c>
      <c r="BK483" t="e">
        <f>VLOOKUP($A483&amp;$B483,'Cleaned Responses'!$1:$82,MATCH(BK$1,'Cleaned Responses'!$1:$1,0),FALSE)/100</f>
        <v>#N/A</v>
      </c>
      <c r="BL483" t="e">
        <f>VLOOKUP($A483&amp;$B483,'Cleaned Responses'!$1:$82,MATCH(BL$1,'Cleaned Responses'!$1:$1,0),FALSE)/100</f>
        <v>#N/A</v>
      </c>
      <c r="BM483" t="e">
        <f>VLOOKUP($A483&amp;$B483,'Cleaned Responses'!$1:$82,MATCH(BM$1,'Cleaned Responses'!$1:$1,0),FALSE)/100</f>
        <v>#N/A</v>
      </c>
      <c r="BN483" t="e">
        <f>VLOOKUP($A483&amp;$B483,'Cleaned Responses'!$1:$82,MATCH(BN$1,'Cleaned Responses'!$1:$1,0),FALSE)/100</f>
        <v>#N/A</v>
      </c>
      <c r="BO483" t="e">
        <f>VLOOKUP($A483&amp;$B483,'Cleaned Responses'!$1:$82,MATCH(BO$1,'Cleaned Responses'!$1:$1,0),FALSE)/100</f>
        <v>#N/A</v>
      </c>
      <c r="BP483" t="e">
        <f>VLOOKUP($A483&amp;$B483,'Cleaned Responses'!$1:$82,MATCH(BP$1,'Cleaned Responses'!$1:$1,0),FALSE)/100</f>
        <v>#N/A</v>
      </c>
      <c r="BQ483" t="e">
        <f>VLOOKUP($A483&amp;$B483,'Cleaned Responses'!$1:$82,MATCH(BQ$1,'Cleaned Responses'!$1:$1,0),FALSE)/100</f>
        <v>#N/A</v>
      </c>
      <c r="BR483" t="e">
        <f>VLOOKUP($A483&amp;$B483,'Cleaned Responses'!$1:$82,MATCH(BR$1,'Cleaned Responses'!$1:$1,0),FALSE)/100</f>
        <v>#N/A</v>
      </c>
      <c r="BS483" t="e">
        <f>VLOOKUP($A483&amp;$B483,'Cleaned Responses'!$1:$82,MATCH(BS$1,'Cleaned Responses'!$1:$1,0),FALSE)/100</f>
        <v>#N/A</v>
      </c>
      <c r="BT483" t="e">
        <f>VLOOKUP($A483&amp;$B483,'Cleaned Responses'!$1:$82,MATCH(BT$1,'Cleaned Responses'!$1:$1,0),FALSE)/100</f>
        <v>#N/A</v>
      </c>
      <c r="BU483" t="e">
        <f>VLOOKUP($A483&amp;$B483,'Cleaned Responses'!$1:$82,MATCH(BU$1,'Cleaned Responses'!$1:$1,0),FALSE)/100</f>
        <v>#N/A</v>
      </c>
      <c r="BV483" t="e">
        <f>VLOOKUP($A483&amp;$B483,'Cleaned Responses'!$1:$82,MATCH(BV$1,'Cleaned Responses'!$1:$1,0),FALSE)/100</f>
        <v>#N/A</v>
      </c>
      <c r="BW483" t="e">
        <f t="shared" si="165"/>
        <v>#N/A</v>
      </c>
      <c r="BX483" t="e">
        <f t="shared" si="166"/>
        <v>#N/A</v>
      </c>
      <c r="BY483" t="e">
        <f t="shared" si="167"/>
        <v>#N/A</v>
      </c>
      <c r="BZ483" t="e">
        <f t="shared" si="168"/>
        <v>#N/A</v>
      </c>
      <c r="CA483" t="e">
        <f t="shared" si="169"/>
        <v>#N/A</v>
      </c>
      <c r="CB483" t="e">
        <f t="shared" si="170"/>
        <v>#N/A</v>
      </c>
      <c r="CC483" t="e">
        <f t="shared" si="171"/>
        <v>#N/A</v>
      </c>
      <c r="CD483" t="e">
        <f t="shared" si="172"/>
        <v>#N/A</v>
      </c>
      <c r="CE483" t="e">
        <f t="shared" si="173"/>
        <v>#N/A</v>
      </c>
      <c r="CF483" t="e">
        <f t="shared" si="174"/>
        <v>#N/A</v>
      </c>
      <c r="CG483" t="e">
        <f t="shared" si="175"/>
        <v>#N/A</v>
      </c>
    </row>
    <row r="484" spans="1:85" ht="20" customHeight="1" x14ac:dyDescent="0.25">
      <c r="A484" s="187"/>
      <c r="B484" s="6"/>
      <c r="C484" s="6" t="e">
        <f>VLOOKUP($A484&amp;$B484,'Cleaned Responses'!$1:$82,MATCH($C$1,'Cleaned Responses'!$1:$1,0),FALSE)</f>
        <v>#N/A</v>
      </c>
      <c r="D484" s="6" t="e">
        <f>VLOOKUP($A484&amp;$B484,'Cleaned Responses'!$1:$82,MATCH(D$1,'Cleaned Responses'!$1:$1,0),FALSE)</f>
        <v>#N/A</v>
      </c>
      <c r="E484" s="6" t="e">
        <f>VLOOKUP($A484&amp;$B484,'Cleaned Responses'!$1:$82,MATCH(E$1,'Cleaned Responses'!$1:$1,0),FALSE)</f>
        <v>#N/A</v>
      </c>
      <c r="F484" s="6" t="e">
        <f>VLOOKUP($A484&amp;$B484,'Cleaned Responses'!$1:$82,MATCH(F$1,'Cleaned Responses'!$1:$1,0),FALSE)</f>
        <v>#N/A</v>
      </c>
      <c r="G484" s="6" t="e">
        <f t="shared" si="176"/>
        <v>#N/A</v>
      </c>
      <c r="H484" s="6" t="e">
        <f>VLOOKUP($A484&amp;$B484,'Cleaned Responses'!$1:$82,MATCH(H$1,'Cleaned Responses'!$1:$1,0),FALSE)</f>
        <v>#N/A</v>
      </c>
      <c r="I484" s="6" t="e">
        <f>VLOOKUP($A484&amp;$B484,'Cleaned Responses'!$1:$82,MATCH(I$1,'Cleaned Responses'!$1:$1,0),FALSE)</f>
        <v>#N/A</v>
      </c>
      <c r="J484" s="6" t="e">
        <f>VLOOKUP($A484&amp;$B484,'Cleaned Responses'!$1:$82,MATCH(J$1,'Cleaned Responses'!$1:$1,0),FALSE)</f>
        <v>#N/A</v>
      </c>
      <c r="K484" s="6" t="e">
        <f>VLOOKUP($A484&amp;$B484,'Cleaned Responses'!$1:$82,MATCH(K$1,'Cleaned Responses'!$1:$1,0),FALSE)</f>
        <v>#N/A</v>
      </c>
      <c r="L484" s="6" t="e">
        <f>VLOOKUP($A484&amp;$B484,'Cleaned Responses'!$1:$82,MATCH(L$1,'Cleaned Responses'!$1:$1,0),FALSE)</f>
        <v>#N/A</v>
      </c>
      <c r="M484" s="6" t="e">
        <f>VLOOKUP($A484&amp;$B484,'Cleaned Responses'!$1:$82,MATCH(M$1,'Cleaned Responses'!$1:$1,0),FALSE)</f>
        <v>#N/A</v>
      </c>
      <c r="N484" s="8" t="e">
        <f t="shared" si="177"/>
        <v>#N/A</v>
      </c>
      <c r="O484" s="8" t="e">
        <f t="shared" si="178"/>
        <v>#N/A</v>
      </c>
      <c r="P484" s="8" t="e">
        <f t="shared" si="179"/>
        <v>#N/A</v>
      </c>
      <c r="Q484" s="6"/>
      <c r="R484" s="6"/>
      <c r="S484" s="6"/>
      <c r="T484" s="6"/>
      <c r="U484" s="8" t="e">
        <f t="shared" si="180"/>
        <v>#N/A</v>
      </c>
      <c r="V484" s="6" t="e">
        <f>VLOOKUP($A484&amp;$B484,'Cleaned Responses'!$1:$82,MATCH(V$1,'Cleaned Responses'!$1:$1,0),FALSE)</f>
        <v>#N/A</v>
      </c>
      <c r="W484" s="6" t="e">
        <f>VLOOKUP($A484&amp;$B484,'Cleaned Responses'!$1:$82,MATCH(W$1,'Cleaned Responses'!$1:$1,0),FALSE)</f>
        <v>#N/A</v>
      </c>
      <c r="X484" s="9" t="e">
        <f t="shared" si="181"/>
        <v>#N/A</v>
      </c>
      <c r="Y484" s="9" t="e">
        <f t="shared" si="182"/>
        <v>#N/A</v>
      </c>
      <c r="Z484" s="6" t="e">
        <f>VLOOKUP($A484&amp;$B484,'Cleaned Responses'!$1:$82,MATCH(Z$1,'Cleaned Responses'!$1:$1,0),FALSE)</f>
        <v>#N/A</v>
      </c>
      <c r="AA484" s="6" t="e">
        <f>VLOOKUP($A484&amp;$B484,'Cleaned Responses'!$1:$82,MATCH(AA$1,'Cleaned Responses'!$1:$1,0),FALSE)</f>
        <v>#N/A</v>
      </c>
      <c r="AB484" s="6" t="e">
        <f>VLOOKUP($A484&amp;$B484,'Cleaned Responses'!$1:$82,MATCH(AB$1,'Cleaned Responses'!$1:$1,0),FALSE)</f>
        <v>#N/A</v>
      </c>
      <c r="AC484" s="6" t="e">
        <f>VLOOKUP($A484&amp;$B484,'Cleaned Responses'!$1:$82,MATCH(AC$1,'Cleaned Responses'!$1:$1,0),FALSE)</f>
        <v>#N/A</v>
      </c>
      <c r="AD484" s="6" t="e">
        <f>VLOOKUP($A484&amp;$B484,'Cleaned Responses'!$1:$82,MATCH(AD$1,'Cleaned Responses'!$1:$1,0),FALSE)</f>
        <v>#N/A</v>
      </c>
      <c r="AE484" s="6" t="e">
        <f>VLOOKUP($A484&amp;$B484,'Cleaned Responses'!$1:$82,MATCH(AE$1,'Cleaned Responses'!$1:$1,0),FALSE)</f>
        <v>#N/A</v>
      </c>
      <c r="AF484" s="6" t="e">
        <f>VLOOKUP($A484&amp;$B484,'Cleaned Responses'!$1:$82,MATCH(AF$1,'Cleaned Responses'!$1:$1,0),FALSE)</f>
        <v>#N/A</v>
      </c>
      <c r="AG484" s="6" t="e">
        <f>VLOOKUP($A484&amp;$B484,'Cleaned Responses'!$1:$82,MATCH(AG$1,'Cleaned Responses'!$1:$1,0),FALSE)</f>
        <v>#N/A</v>
      </c>
      <c r="AH484" s="6" t="e">
        <f t="shared" si="183"/>
        <v>#N/A</v>
      </c>
      <c r="AI484" s="7" t="e">
        <f>VLOOKUP($A484&amp;$B484,'Cleaned Responses'!$1:$82,MATCH(AI$1,'Cleaned Responses'!$1:$1,0),FALSE)/100</f>
        <v>#N/A</v>
      </c>
      <c r="AJ484" s="7" t="e">
        <f>VLOOKUP($A484&amp;$B484,'Cleaned Responses'!$1:$82,MATCH(AJ$1,'Cleaned Responses'!$1:$1,0),FALSE)/100</f>
        <v>#N/A</v>
      </c>
      <c r="AK484" s="7" t="e">
        <f>VLOOKUP($A484&amp;$B484,'Cleaned Responses'!$1:$82,MATCH(AK$1,'Cleaned Responses'!$1:$1,0),FALSE)/100</f>
        <v>#N/A</v>
      </c>
      <c r="AL484" s="7" t="e">
        <f>VLOOKUP($A484&amp;$B484,'Cleaned Responses'!$1:$82,MATCH(AL$1,'Cleaned Responses'!$1:$1,0),FALSE)/100</f>
        <v>#N/A</v>
      </c>
      <c r="AM484" s="7" t="e">
        <f>VLOOKUP($A484&amp;$B484,'Cleaned Responses'!$1:$82,MATCH(AM$1,'Cleaned Responses'!$1:$1,0),FALSE)/100</f>
        <v>#N/A</v>
      </c>
      <c r="AN484" s="7" t="e">
        <f>VLOOKUP($A484&amp;$B484,'Cleaned Responses'!$1:$82,MATCH(AN$1,'Cleaned Responses'!$1:$1,0),FALSE)/100</f>
        <v>#N/A</v>
      </c>
      <c r="AO484" s="7" t="e">
        <f>VLOOKUP($A484&amp;$B484,'Cleaned Responses'!$1:$82,MATCH(AO$1,'Cleaned Responses'!$1:$1,0),FALSE)/100</f>
        <v>#N/A</v>
      </c>
      <c r="AP484" s="7" t="e">
        <f>VLOOKUP($A484&amp;$B484,'Cleaned Responses'!$1:$82,MATCH(AP$1,'Cleaned Responses'!$1:$1,0),FALSE)/100</f>
        <v>#N/A</v>
      </c>
      <c r="AQ484" s="7" t="e">
        <f>VLOOKUP($A484&amp;$B484,'Cleaned Responses'!$1:$82,MATCH(AQ$1,'Cleaned Responses'!$1:$1,0),FALSE)/100</f>
        <v>#N/A</v>
      </c>
      <c r="AR484" s="7" t="e">
        <f>VLOOKUP($A484&amp;$B484,'Cleaned Responses'!$1:$82,MATCH(AR$1,'Cleaned Responses'!$1:$1,0),FALSE)/100</f>
        <v>#N/A</v>
      </c>
      <c r="AS484" s="7" t="e">
        <f>VLOOKUP($A484&amp;$B484,'Cleaned Responses'!$1:$82,MATCH(AS$1,'Cleaned Responses'!$1:$1,0),FALSE)/100</f>
        <v>#N/A</v>
      </c>
      <c r="AT484" s="7" t="e">
        <f>VLOOKUP($A484&amp;$B484,'Cleaned Responses'!$1:$82,MATCH(AT$1,'Cleaned Responses'!$1:$1,0),FALSE)/100</f>
        <v>#N/A</v>
      </c>
      <c r="AU484" s="7" t="e">
        <f>VLOOKUP($A484&amp;$B484,'Cleaned Responses'!$1:$82,MATCH(AU$1,'Cleaned Responses'!$1:$1,0),FALSE)/100</f>
        <v>#N/A</v>
      </c>
      <c r="AV484" s="7" t="e">
        <f>VLOOKUP($A484&amp;$B484,'Cleaned Responses'!$1:$82,MATCH(AV$1,'Cleaned Responses'!$1:$1,0),FALSE)/100</f>
        <v>#N/A</v>
      </c>
      <c r="AW484" s="7" t="e">
        <f>VLOOKUP($A484&amp;$B484,'Cleaned Responses'!$1:$82,MATCH(AW$1,'Cleaned Responses'!$1:$1,0),FALSE)/100</f>
        <v>#N/A</v>
      </c>
      <c r="AX484" s="7" t="e">
        <f>VLOOKUP($A484&amp;$B484,'Cleaned Responses'!$1:$82,MATCH(AX$1,'Cleaned Responses'!$1:$1,0),FALSE)/100</f>
        <v>#N/A</v>
      </c>
      <c r="AY484" s="7" t="e">
        <f>VLOOKUP($A484&amp;$B484,'Cleaned Responses'!$1:$82,MATCH(AY$1,'Cleaned Responses'!$1:$1,0),FALSE)/100</f>
        <v>#N/A</v>
      </c>
      <c r="AZ484" s="7" t="e">
        <f>VLOOKUP($A484&amp;$B484,'Cleaned Responses'!$1:$82,MATCH(AZ$1,'Cleaned Responses'!$1:$1,0),FALSE)/100</f>
        <v>#N/A</v>
      </c>
      <c r="BA484" s="7" t="e">
        <f>VLOOKUP($A484&amp;$B484,'Cleaned Responses'!$1:$82,MATCH(BA$1,'Cleaned Responses'!$1:$1,0),FALSE)/100</f>
        <v>#N/A</v>
      </c>
      <c r="BB484" s="7"/>
      <c r="BC484" s="6" t="e">
        <f>VLOOKUP($A484&amp;$B484,'Cleaned Responses'!$1:$82,MATCH(BC$1,'Cleaned Responses'!$1:$1,0),FALSE)</f>
        <v>#N/A</v>
      </c>
      <c r="BD484" s="6" t="e">
        <f>VLOOKUP($A484&amp;$B484,'Cleaned Responses'!$1:$82,MATCH(BD$1,'Cleaned Responses'!$1:$1,0),FALSE)</f>
        <v>#N/A</v>
      </c>
      <c r="BE484" t="e">
        <f>VLOOKUP($A484&amp;$B484,'Cleaned Responses'!$1:$82,MATCH(BE$1,'Cleaned Responses'!$1:$1,0),FALSE)/100</f>
        <v>#N/A</v>
      </c>
      <c r="BF484" t="e">
        <f>VLOOKUP($A484&amp;$B484,'Cleaned Responses'!$1:$82,MATCH(BF$1,'Cleaned Responses'!$1:$1,0),FALSE)/100</f>
        <v>#N/A</v>
      </c>
      <c r="BG484" t="e">
        <f>VLOOKUP($A484&amp;$B484,'Cleaned Responses'!$1:$82,MATCH(BG$1,'Cleaned Responses'!$1:$1,0),FALSE)/100</f>
        <v>#N/A</v>
      </c>
      <c r="BH484" t="e">
        <f t="shared" si="162"/>
        <v>#N/A</v>
      </c>
      <c r="BI484" t="e">
        <f t="shared" si="163"/>
        <v>#N/A</v>
      </c>
      <c r="BJ484" t="e">
        <f t="shared" si="164"/>
        <v>#N/A</v>
      </c>
      <c r="BK484" t="e">
        <f>VLOOKUP($A484&amp;$B484,'Cleaned Responses'!$1:$82,MATCH(BK$1,'Cleaned Responses'!$1:$1,0),FALSE)/100</f>
        <v>#N/A</v>
      </c>
      <c r="BL484" t="e">
        <f>VLOOKUP($A484&amp;$B484,'Cleaned Responses'!$1:$82,MATCH(BL$1,'Cleaned Responses'!$1:$1,0),FALSE)/100</f>
        <v>#N/A</v>
      </c>
      <c r="BM484" t="e">
        <f>VLOOKUP($A484&amp;$B484,'Cleaned Responses'!$1:$82,MATCH(BM$1,'Cleaned Responses'!$1:$1,0),FALSE)/100</f>
        <v>#N/A</v>
      </c>
      <c r="BN484" t="e">
        <f>VLOOKUP($A484&amp;$B484,'Cleaned Responses'!$1:$82,MATCH(BN$1,'Cleaned Responses'!$1:$1,0),FALSE)/100</f>
        <v>#N/A</v>
      </c>
      <c r="BO484" t="e">
        <f>VLOOKUP($A484&amp;$B484,'Cleaned Responses'!$1:$82,MATCH(BO$1,'Cleaned Responses'!$1:$1,0),FALSE)/100</f>
        <v>#N/A</v>
      </c>
      <c r="BP484" t="e">
        <f>VLOOKUP($A484&amp;$B484,'Cleaned Responses'!$1:$82,MATCH(BP$1,'Cleaned Responses'!$1:$1,0),FALSE)/100</f>
        <v>#N/A</v>
      </c>
      <c r="BQ484" t="e">
        <f>VLOOKUP($A484&amp;$B484,'Cleaned Responses'!$1:$82,MATCH(BQ$1,'Cleaned Responses'!$1:$1,0),FALSE)/100</f>
        <v>#N/A</v>
      </c>
      <c r="BR484" t="e">
        <f>VLOOKUP($A484&amp;$B484,'Cleaned Responses'!$1:$82,MATCH(BR$1,'Cleaned Responses'!$1:$1,0),FALSE)/100</f>
        <v>#N/A</v>
      </c>
      <c r="BS484" t="e">
        <f>VLOOKUP($A484&amp;$B484,'Cleaned Responses'!$1:$82,MATCH(BS$1,'Cleaned Responses'!$1:$1,0),FALSE)/100</f>
        <v>#N/A</v>
      </c>
      <c r="BT484" t="e">
        <f>VLOOKUP($A484&amp;$B484,'Cleaned Responses'!$1:$82,MATCH(BT$1,'Cleaned Responses'!$1:$1,0),FALSE)/100</f>
        <v>#N/A</v>
      </c>
      <c r="BU484" t="e">
        <f>VLOOKUP($A484&amp;$B484,'Cleaned Responses'!$1:$82,MATCH(BU$1,'Cleaned Responses'!$1:$1,0),FALSE)/100</f>
        <v>#N/A</v>
      </c>
      <c r="BV484" t="e">
        <f>VLOOKUP($A484&amp;$B484,'Cleaned Responses'!$1:$82,MATCH(BV$1,'Cleaned Responses'!$1:$1,0),FALSE)/100</f>
        <v>#N/A</v>
      </c>
      <c r="BW484" t="e">
        <f t="shared" si="165"/>
        <v>#N/A</v>
      </c>
      <c r="BX484" t="e">
        <f t="shared" si="166"/>
        <v>#N/A</v>
      </c>
      <c r="BY484" t="e">
        <f t="shared" si="167"/>
        <v>#N/A</v>
      </c>
      <c r="BZ484" t="e">
        <f t="shared" si="168"/>
        <v>#N/A</v>
      </c>
      <c r="CA484" t="e">
        <f t="shared" si="169"/>
        <v>#N/A</v>
      </c>
      <c r="CB484" t="e">
        <f t="shared" si="170"/>
        <v>#N/A</v>
      </c>
      <c r="CC484" t="e">
        <f t="shared" si="171"/>
        <v>#N/A</v>
      </c>
      <c r="CD484" t="e">
        <f t="shared" si="172"/>
        <v>#N/A</v>
      </c>
      <c r="CE484" t="e">
        <f t="shared" si="173"/>
        <v>#N/A</v>
      </c>
      <c r="CF484" t="e">
        <f t="shared" si="174"/>
        <v>#N/A</v>
      </c>
      <c r="CG484" t="e">
        <f t="shared" si="175"/>
        <v>#N/A</v>
      </c>
    </row>
    <row r="485" spans="1:85" ht="20" customHeight="1" x14ac:dyDescent="0.25">
      <c r="A485" s="187"/>
      <c r="B485" s="6"/>
      <c r="C485" s="6" t="e">
        <f>VLOOKUP($A485&amp;$B485,'Cleaned Responses'!$1:$82,MATCH($C$1,'Cleaned Responses'!$1:$1,0),FALSE)</f>
        <v>#N/A</v>
      </c>
      <c r="D485" s="6" t="e">
        <f>VLOOKUP($A485&amp;$B485,'Cleaned Responses'!$1:$82,MATCH(D$1,'Cleaned Responses'!$1:$1,0),FALSE)</f>
        <v>#N/A</v>
      </c>
      <c r="E485" s="6" t="e">
        <f>VLOOKUP($A485&amp;$B485,'Cleaned Responses'!$1:$82,MATCH(E$1,'Cleaned Responses'!$1:$1,0),FALSE)</f>
        <v>#N/A</v>
      </c>
      <c r="F485" s="6" t="e">
        <f>VLOOKUP($A485&amp;$B485,'Cleaned Responses'!$1:$82,MATCH(F$1,'Cleaned Responses'!$1:$1,0),FALSE)</f>
        <v>#N/A</v>
      </c>
      <c r="G485" s="6" t="e">
        <f t="shared" si="176"/>
        <v>#N/A</v>
      </c>
      <c r="H485" s="6" t="e">
        <f>VLOOKUP($A485&amp;$B485,'Cleaned Responses'!$1:$82,MATCH(H$1,'Cleaned Responses'!$1:$1,0),FALSE)</f>
        <v>#N/A</v>
      </c>
      <c r="I485" s="6" t="e">
        <f>VLOOKUP($A485&amp;$B485,'Cleaned Responses'!$1:$82,MATCH(I$1,'Cleaned Responses'!$1:$1,0),FALSE)</f>
        <v>#N/A</v>
      </c>
      <c r="J485" s="6" t="e">
        <f>VLOOKUP($A485&amp;$B485,'Cleaned Responses'!$1:$82,MATCH(J$1,'Cleaned Responses'!$1:$1,0),FALSE)</f>
        <v>#N/A</v>
      </c>
      <c r="K485" s="6" t="e">
        <f>VLOOKUP($A485&amp;$B485,'Cleaned Responses'!$1:$82,MATCH(K$1,'Cleaned Responses'!$1:$1,0),FALSE)</f>
        <v>#N/A</v>
      </c>
      <c r="L485" s="6" t="e">
        <f>VLOOKUP($A485&amp;$B485,'Cleaned Responses'!$1:$82,MATCH(L$1,'Cleaned Responses'!$1:$1,0),FALSE)</f>
        <v>#N/A</v>
      </c>
      <c r="M485" s="6" t="e">
        <f>VLOOKUP($A485&amp;$B485,'Cleaned Responses'!$1:$82,MATCH(M$1,'Cleaned Responses'!$1:$1,0),FALSE)</f>
        <v>#N/A</v>
      </c>
      <c r="N485" s="8" t="e">
        <f t="shared" si="177"/>
        <v>#N/A</v>
      </c>
      <c r="O485" s="8" t="e">
        <f t="shared" si="178"/>
        <v>#N/A</v>
      </c>
      <c r="P485" s="8" t="e">
        <f t="shared" si="179"/>
        <v>#N/A</v>
      </c>
      <c r="Q485" s="6"/>
      <c r="R485" s="6"/>
      <c r="S485" s="6"/>
      <c r="T485" s="6"/>
      <c r="U485" s="8" t="e">
        <f t="shared" si="180"/>
        <v>#N/A</v>
      </c>
      <c r="V485" s="6" t="e">
        <f>VLOOKUP($A485&amp;$B485,'Cleaned Responses'!$1:$82,MATCH(V$1,'Cleaned Responses'!$1:$1,0),FALSE)</f>
        <v>#N/A</v>
      </c>
      <c r="W485" s="6" t="e">
        <f>VLOOKUP($A485&amp;$B485,'Cleaned Responses'!$1:$82,MATCH(W$1,'Cleaned Responses'!$1:$1,0),FALSE)</f>
        <v>#N/A</v>
      </c>
      <c r="X485" s="9" t="e">
        <f t="shared" si="181"/>
        <v>#N/A</v>
      </c>
      <c r="Y485" s="9" t="e">
        <f t="shared" si="182"/>
        <v>#N/A</v>
      </c>
      <c r="Z485" s="6" t="e">
        <f>VLOOKUP($A485&amp;$B485,'Cleaned Responses'!$1:$82,MATCH(Z$1,'Cleaned Responses'!$1:$1,0),FALSE)</f>
        <v>#N/A</v>
      </c>
      <c r="AA485" s="6" t="e">
        <f>VLOOKUP($A485&amp;$B485,'Cleaned Responses'!$1:$82,MATCH(AA$1,'Cleaned Responses'!$1:$1,0),FALSE)</f>
        <v>#N/A</v>
      </c>
      <c r="AB485" s="6" t="e">
        <f>VLOOKUP($A485&amp;$B485,'Cleaned Responses'!$1:$82,MATCH(AB$1,'Cleaned Responses'!$1:$1,0),FALSE)</f>
        <v>#N/A</v>
      </c>
      <c r="AC485" s="6" t="e">
        <f>VLOOKUP($A485&amp;$B485,'Cleaned Responses'!$1:$82,MATCH(AC$1,'Cleaned Responses'!$1:$1,0),FALSE)</f>
        <v>#N/A</v>
      </c>
      <c r="AD485" s="6" t="e">
        <f>VLOOKUP($A485&amp;$B485,'Cleaned Responses'!$1:$82,MATCH(AD$1,'Cleaned Responses'!$1:$1,0),FALSE)</f>
        <v>#N/A</v>
      </c>
      <c r="AE485" s="6" t="e">
        <f>VLOOKUP($A485&amp;$B485,'Cleaned Responses'!$1:$82,MATCH(AE$1,'Cleaned Responses'!$1:$1,0),FALSE)</f>
        <v>#N/A</v>
      </c>
      <c r="AF485" s="6" t="e">
        <f>VLOOKUP($A485&amp;$B485,'Cleaned Responses'!$1:$82,MATCH(AF$1,'Cleaned Responses'!$1:$1,0),FALSE)</f>
        <v>#N/A</v>
      </c>
      <c r="AG485" s="6" t="e">
        <f>VLOOKUP($A485&amp;$B485,'Cleaned Responses'!$1:$82,MATCH(AG$1,'Cleaned Responses'!$1:$1,0),FALSE)</f>
        <v>#N/A</v>
      </c>
      <c r="AH485" s="6" t="e">
        <f t="shared" si="183"/>
        <v>#N/A</v>
      </c>
      <c r="AI485" s="7" t="e">
        <f>VLOOKUP($A485&amp;$B485,'Cleaned Responses'!$1:$82,MATCH(AI$1,'Cleaned Responses'!$1:$1,0),FALSE)/100</f>
        <v>#N/A</v>
      </c>
      <c r="AJ485" s="7" t="e">
        <f>VLOOKUP($A485&amp;$B485,'Cleaned Responses'!$1:$82,MATCH(AJ$1,'Cleaned Responses'!$1:$1,0),FALSE)/100</f>
        <v>#N/A</v>
      </c>
      <c r="AK485" s="7" t="e">
        <f>VLOOKUP($A485&amp;$B485,'Cleaned Responses'!$1:$82,MATCH(AK$1,'Cleaned Responses'!$1:$1,0),FALSE)/100</f>
        <v>#N/A</v>
      </c>
      <c r="AL485" s="7" t="e">
        <f>VLOOKUP($A485&amp;$B485,'Cleaned Responses'!$1:$82,MATCH(AL$1,'Cleaned Responses'!$1:$1,0),FALSE)/100</f>
        <v>#N/A</v>
      </c>
      <c r="AM485" s="7" t="e">
        <f>VLOOKUP($A485&amp;$B485,'Cleaned Responses'!$1:$82,MATCH(AM$1,'Cleaned Responses'!$1:$1,0),FALSE)/100</f>
        <v>#N/A</v>
      </c>
      <c r="AN485" s="7" t="e">
        <f>VLOOKUP($A485&amp;$B485,'Cleaned Responses'!$1:$82,MATCH(AN$1,'Cleaned Responses'!$1:$1,0),FALSE)/100</f>
        <v>#N/A</v>
      </c>
      <c r="AO485" s="7" t="e">
        <f>VLOOKUP($A485&amp;$B485,'Cleaned Responses'!$1:$82,MATCH(AO$1,'Cleaned Responses'!$1:$1,0),FALSE)/100</f>
        <v>#N/A</v>
      </c>
      <c r="AP485" s="7" t="e">
        <f>VLOOKUP($A485&amp;$B485,'Cleaned Responses'!$1:$82,MATCH(AP$1,'Cleaned Responses'!$1:$1,0),FALSE)/100</f>
        <v>#N/A</v>
      </c>
      <c r="AQ485" s="7" t="e">
        <f>VLOOKUP($A485&amp;$B485,'Cleaned Responses'!$1:$82,MATCH(AQ$1,'Cleaned Responses'!$1:$1,0),FALSE)/100</f>
        <v>#N/A</v>
      </c>
      <c r="AR485" s="7" t="e">
        <f>VLOOKUP($A485&amp;$B485,'Cleaned Responses'!$1:$82,MATCH(AR$1,'Cleaned Responses'!$1:$1,0),FALSE)/100</f>
        <v>#N/A</v>
      </c>
      <c r="AS485" s="7" t="e">
        <f>VLOOKUP($A485&amp;$B485,'Cleaned Responses'!$1:$82,MATCH(AS$1,'Cleaned Responses'!$1:$1,0),FALSE)/100</f>
        <v>#N/A</v>
      </c>
      <c r="AT485" s="7" t="e">
        <f>VLOOKUP($A485&amp;$B485,'Cleaned Responses'!$1:$82,MATCH(AT$1,'Cleaned Responses'!$1:$1,0),FALSE)/100</f>
        <v>#N/A</v>
      </c>
      <c r="AU485" s="7" t="e">
        <f>VLOOKUP($A485&amp;$B485,'Cleaned Responses'!$1:$82,MATCH(AU$1,'Cleaned Responses'!$1:$1,0),FALSE)/100</f>
        <v>#N/A</v>
      </c>
      <c r="AV485" s="7" t="e">
        <f>VLOOKUP($A485&amp;$B485,'Cleaned Responses'!$1:$82,MATCH(AV$1,'Cleaned Responses'!$1:$1,0),FALSE)/100</f>
        <v>#N/A</v>
      </c>
      <c r="AW485" s="7" t="e">
        <f>VLOOKUP($A485&amp;$B485,'Cleaned Responses'!$1:$82,MATCH(AW$1,'Cleaned Responses'!$1:$1,0),FALSE)/100</f>
        <v>#N/A</v>
      </c>
      <c r="AX485" s="7" t="e">
        <f>VLOOKUP($A485&amp;$B485,'Cleaned Responses'!$1:$82,MATCH(AX$1,'Cleaned Responses'!$1:$1,0),FALSE)/100</f>
        <v>#N/A</v>
      </c>
      <c r="AY485" s="7" t="e">
        <f>VLOOKUP($A485&amp;$B485,'Cleaned Responses'!$1:$82,MATCH(AY$1,'Cleaned Responses'!$1:$1,0),FALSE)/100</f>
        <v>#N/A</v>
      </c>
      <c r="AZ485" s="7" t="e">
        <f>VLOOKUP($A485&amp;$B485,'Cleaned Responses'!$1:$82,MATCH(AZ$1,'Cleaned Responses'!$1:$1,0),FALSE)/100</f>
        <v>#N/A</v>
      </c>
      <c r="BA485" s="7" t="e">
        <f>VLOOKUP($A485&amp;$B485,'Cleaned Responses'!$1:$82,MATCH(BA$1,'Cleaned Responses'!$1:$1,0),FALSE)/100</f>
        <v>#N/A</v>
      </c>
      <c r="BB485" s="7"/>
      <c r="BC485" s="6" t="e">
        <f>VLOOKUP($A485&amp;$B485,'Cleaned Responses'!$1:$82,MATCH(BC$1,'Cleaned Responses'!$1:$1,0),FALSE)</f>
        <v>#N/A</v>
      </c>
      <c r="BD485" s="6" t="e">
        <f>VLOOKUP($A485&amp;$B485,'Cleaned Responses'!$1:$82,MATCH(BD$1,'Cleaned Responses'!$1:$1,0),FALSE)</f>
        <v>#N/A</v>
      </c>
      <c r="BE485" t="e">
        <f>VLOOKUP($A485&amp;$B485,'Cleaned Responses'!$1:$82,MATCH(BE$1,'Cleaned Responses'!$1:$1,0),FALSE)/100</f>
        <v>#N/A</v>
      </c>
      <c r="BF485" t="e">
        <f>VLOOKUP($A485&amp;$B485,'Cleaned Responses'!$1:$82,MATCH(BF$1,'Cleaned Responses'!$1:$1,0),FALSE)/100</f>
        <v>#N/A</v>
      </c>
      <c r="BG485" t="e">
        <f>VLOOKUP($A485&amp;$B485,'Cleaned Responses'!$1:$82,MATCH(BG$1,'Cleaned Responses'!$1:$1,0),FALSE)/100</f>
        <v>#N/A</v>
      </c>
      <c r="BH485" t="e">
        <f t="shared" si="162"/>
        <v>#N/A</v>
      </c>
      <c r="BI485" t="e">
        <f t="shared" si="163"/>
        <v>#N/A</v>
      </c>
      <c r="BJ485" t="e">
        <f t="shared" si="164"/>
        <v>#N/A</v>
      </c>
      <c r="BK485" t="e">
        <f>VLOOKUP($A485&amp;$B485,'Cleaned Responses'!$1:$82,MATCH(BK$1,'Cleaned Responses'!$1:$1,0),FALSE)/100</f>
        <v>#N/A</v>
      </c>
      <c r="BL485" t="e">
        <f>VLOOKUP($A485&amp;$B485,'Cleaned Responses'!$1:$82,MATCH(BL$1,'Cleaned Responses'!$1:$1,0),FALSE)/100</f>
        <v>#N/A</v>
      </c>
      <c r="BM485" t="e">
        <f>VLOOKUP($A485&amp;$B485,'Cleaned Responses'!$1:$82,MATCH(BM$1,'Cleaned Responses'!$1:$1,0),FALSE)/100</f>
        <v>#N/A</v>
      </c>
      <c r="BN485" t="e">
        <f>VLOOKUP($A485&amp;$B485,'Cleaned Responses'!$1:$82,MATCH(BN$1,'Cleaned Responses'!$1:$1,0),FALSE)/100</f>
        <v>#N/A</v>
      </c>
      <c r="BO485" t="e">
        <f>VLOOKUP($A485&amp;$B485,'Cleaned Responses'!$1:$82,MATCH(BO$1,'Cleaned Responses'!$1:$1,0),FALSE)/100</f>
        <v>#N/A</v>
      </c>
      <c r="BP485" t="e">
        <f>VLOOKUP($A485&amp;$B485,'Cleaned Responses'!$1:$82,MATCH(BP$1,'Cleaned Responses'!$1:$1,0),FALSE)/100</f>
        <v>#N/A</v>
      </c>
      <c r="BQ485" t="e">
        <f>VLOOKUP($A485&amp;$B485,'Cleaned Responses'!$1:$82,MATCH(BQ$1,'Cleaned Responses'!$1:$1,0),FALSE)/100</f>
        <v>#N/A</v>
      </c>
      <c r="BR485" t="e">
        <f>VLOOKUP($A485&amp;$B485,'Cleaned Responses'!$1:$82,MATCH(BR$1,'Cleaned Responses'!$1:$1,0),FALSE)/100</f>
        <v>#N/A</v>
      </c>
      <c r="BS485" t="e">
        <f>VLOOKUP($A485&amp;$B485,'Cleaned Responses'!$1:$82,MATCH(BS$1,'Cleaned Responses'!$1:$1,0),FALSE)/100</f>
        <v>#N/A</v>
      </c>
      <c r="BT485" t="e">
        <f>VLOOKUP($A485&amp;$B485,'Cleaned Responses'!$1:$82,MATCH(BT$1,'Cleaned Responses'!$1:$1,0),FALSE)/100</f>
        <v>#N/A</v>
      </c>
      <c r="BU485" t="e">
        <f>VLOOKUP($A485&amp;$B485,'Cleaned Responses'!$1:$82,MATCH(BU$1,'Cleaned Responses'!$1:$1,0),FALSE)/100</f>
        <v>#N/A</v>
      </c>
      <c r="BV485" t="e">
        <f>VLOOKUP($A485&amp;$B485,'Cleaned Responses'!$1:$82,MATCH(BV$1,'Cleaned Responses'!$1:$1,0),FALSE)/100</f>
        <v>#N/A</v>
      </c>
      <c r="BW485" t="e">
        <f t="shared" si="165"/>
        <v>#N/A</v>
      </c>
      <c r="BX485" t="e">
        <f t="shared" si="166"/>
        <v>#N/A</v>
      </c>
      <c r="BY485" t="e">
        <f t="shared" si="167"/>
        <v>#N/A</v>
      </c>
      <c r="BZ485" t="e">
        <f t="shared" si="168"/>
        <v>#N/A</v>
      </c>
      <c r="CA485" t="e">
        <f t="shared" si="169"/>
        <v>#N/A</v>
      </c>
      <c r="CB485" t="e">
        <f t="shared" si="170"/>
        <v>#N/A</v>
      </c>
      <c r="CC485" t="e">
        <f t="shared" si="171"/>
        <v>#N/A</v>
      </c>
      <c r="CD485" t="e">
        <f t="shared" si="172"/>
        <v>#N/A</v>
      </c>
      <c r="CE485" t="e">
        <f t="shared" si="173"/>
        <v>#N/A</v>
      </c>
      <c r="CF485" t="e">
        <f t="shared" si="174"/>
        <v>#N/A</v>
      </c>
      <c r="CG485" t="e">
        <f t="shared" si="175"/>
        <v>#N/A</v>
      </c>
    </row>
    <row r="486" spans="1:85" ht="20" customHeight="1" x14ac:dyDescent="0.25">
      <c r="A486" s="187"/>
      <c r="B486" s="6"/>
      <c r="C486" s="6" t="e">
        <f>VLOOKUP($A486&amp;$B486,'Cleaned Responses'!$1:$82,MATCH($C$1,'Cleaned Responses'!$1:$1,0),FALSE)</f>
        <v>#N/A</v>
      </c>
      <c r="D486" s="6" t="e">
        <f>VLOOKUP($A486&amp;$B486,'Cleaned Responses'!$1:$82,MATCH(D$1,'Cleaned Responses'!$1:$1,0),FALSE)</f>
        <v>#N/A</v>
      </c>
      <c r="E486" s="6" t="e">
        <f>VLOOKUP($A486&amp;$B486,'Cleaned Responses'!$1:$82,MATCH(E$1,'Cleaned Responses'!$1:$1,0),FALSE)</f>
        <v>#N/A</v>
      </c>
      <c r="F486" s="6" t="e">
        <f>VLOOKUP($A486&amp;$B486,'Cleaned Responses'!$1:$82,MATCH(F$1,'Cleaned Responses'!$1:$1,0),FALSE)</f>
        <v>#N/A</v>
      </c>
      <c r="G486" s="6" t="e">
        <f t="shared" si="176"/>
        <v>#N/A</v>
      </c>
      <c r="H486" s="6" t="e">
        <f>VLOOKUP($A486&amp;$B486,'Cleaned Responses'!$1:$82,MATCH(H$1,'Cleaned Responses'!$1:$1,0),FALSE)</f>
        <v>#N/A</v>
      </c>
      <c r="I486" s="6" t="e">
        <f>VLOOKUP($A486&amp;$B486,'Cleaned Responses'!$1:$82,MATCH(I$1,'Cleaned Responses'!$1:$1,0),FALSE)</f>
        <v>#N/A</v>
      </c>
      <c r="J486" s="6" t="e">
        <f>VLOOKUP($A486&amp;$B486,'Cleaned Responses'!$1:$82,MATCH(J$1,'Cleaned Responses'!$1:$1,0),FALSE)</f>
        <v>#N/A</v>
      </c>
      <c r="K486" s="6" t="e">
        <f>VLOOKUP($A486&amp;$B486,'Cleaned Responses'!$1:$82,MATCH(K$1,'Cleaned Responses'!$1:$1,0),FALSE)</f>
        <v>#N/A</v>
      </c>
      <c r="L486" s="6" t="e">
        <f>VLOOKUP($A486&amp;$B486,'Cleaned Responses'!$1:$82,MATCH(L$1,'Cleaned Responses'!$1:$1,0),FALSE)</f>
        <v>#N/A</v>
      </c>
      <c r="M486" s="6" t="e">
        <f>VLOOKUP($A486&amp;$B486,'Cleaned Responses'!$1:$82,MATCH(M$1,'Cleaned Responses'!$1:$1,0),FALSE)</f>
        <v>#N/A</v>
      </c>
      <c r="N486" s="8" t="e">
        <f t="shared" si="177"/>
        <v>#N/A</v>
      </c>
      <c r="O486" s="8" t="e">
        <f t="shared" si="178"/>
        <v>#N/A</v>
      </c>
      <c r="P486" s="8" t="e">
        <f t="shared" si="179"/>
        <v>#N/A</v>
      </c>
      <c r="Q486" s="6"/>
      <c r="R486" s="6"/>
      <c r="S486" s="6"/>
      <c r="T486" s="6"/>
      <c r="U486" s="8" t="e">
        <f t="shared" si="180"/>
        <v>#N/A</v>
      </c>
      <c r="V486" s="6" t="e">
        <f>VLOOKUP($A486&amp;$B486,'Cleaned Responses'!$1:$82,MATCH(V$1,'Cleaned Responses'!$1:$1,0),FALSE)</f>
        <v>#N/A</v>
      </c>
      <c r="W486" s="6" t="e">
        <f>VLOOKUP($A486&amp;$B486,'Cleaned Responses'!$1:$82,MATCH(W$1,'Cleaned Responses'!$1:$1,0),FALSE)</f>
        <v>#N/A</v>
      </c>
      <c r="X486" s="9" t="e">
        <f t="shared" si="181"/>
        <v>#N/A</v>
      </c>
      <c r="Y486" s="9" t="e">
        <f t="shared" si="182"/>
        <v>#N/A</v>
      </c>
      <c r="Z486" s="6" t="e">
        <f>VLOOKUP($A486&amp;$B486,'Cleaned Responses'!$1:$82,MATCH(Z$1,'Cleaned Responses'!$1:$1,0),FALSE)</f>
        <v>#N/A</v>
      </c>
      <c r="AA486" s="6" t="e">
        <f>VLOOKUP($A486&amp;$B486,'Cleaned Responses'!$1:$82,MATCH(AA$1,'Cleaned Responses'!$1:$1,0),FALSE)</f>
        <v>#N/A</v>
      </c>
      <c r="AB486" s="6" t="e">
        <f>VLOOKUP($A486&amp;$B486,'Cleaned Responses'!$1:$82,MATCH(AB$1,'Cleaned Responses'!$1:$1,0),FALSE)</f>
        <v>#N/A</v>
      </c>
      <c r="AC486" s="6" t="e">
        <f>VLOOKUP($A486&amp;$B486,'Cleaned Responses'!$1:$82,MATCH(AC$1,'Cleaned Responses'!$1:$1,0),FALSE)</f>
        <v>#N/A</v>
      </c>
      <c r="AD486" s="6" t="e">
        <f>VLOOKUP($A486&amp;$B486,'Cleaned Responses'!$1:$82,MATCH(AD$1,'Cleaned Responses'!$1:$1,0),FALSE)</f>
        <v>#N/A</v>
      </c>
      <c r="AE486" s="6" t="e">
        <f>VLOOKUP($A486&amp;$B486,'Cleaned Responses'!$1:$82,MATCH(AE$1,'Cleaned Responses'!$1:$1,0),FALSE)</f>
        <v>#N/A</v>
      </c>
      <c r="AF486" s="6" t="e">
        <f>VLOOKUP($A486&amp;$B486,'Cleaned Responses'!$1:$82,MATCH(AF$1,'Cleaned Responses'!$1:$1,0),FALSE)</f>
        <v>#N/A</v>
      </c>
      <c r="AG486" s="6" t="e">
        <f>VLOOKUP($A486&amp;$B486,'Cleaned Responses'!$1:$82,MATCH(AG$1,'Cleaned Responses'!$1:$1,0),FALSE)</f>
        <v>#N/A</v>
      </c>
      <c r="AH486" s="6" t="e">
        <f t="shared" si="183"/>
        <v>#N/A</v>
      </c>
      <c r="AI486" s="7" t="e">
        <f>VLOOKUP($A486&amp;$B486,'Cleaned Responses'!$1:$82,MATCH(AI$1,'Cleaned Responses'!$1:$1,0),FALSE)/100</f>
        <v>#N/A</v>
      </c>
      <c r="AJ486" s="7" t="e">
        <f>VLOOKUP($A486&amp;$B486,'Cleaned Responses'!$1:$82,MATCH(AJ$1,'Cleaned Responses'!$1:$1,0),FALSE)/100</f>
        <v>#N/A</v>
      </c>
      <c r="AK486" s="7" t="e">
        <f>VLOOKUP($A486&amp;$B486,'Cleaned Responses'!$1:$82,MATCH(AK$1,'Cleaned Responses'!$1:$1,0),FALSE)/100</f>
        <v>#N/A</v>
      </c>
      <c r="AL486" s="7" t="e">
        <f>VLOOKUP($A486&amp;$B486,'Cleaned Responses'!$1:$82,MATCH(AL$1,'Cleaned Responses'!$1:$1,0),FALSE)/100</f>
        <v>#N/A</v>
      </c>
      <c r="AM486" s="7" t="e">
        <f>VLOOKUP($A486&amp;$B486,'Cleaned Responses'!$1:$82,MATCH(AM$1,'Cleaned Responses'!$1:$1,0),FALSE)/100</f>
        <v>#N/A</v>
      </c>
      <c r="AN486" s="7" t="e">
        <f>VLOOKUP($A486&amp;$B486,'Cleaned Responses'!$1:$82,MATCH(AN$1,'Cleaned Responses'!$1:$1,0),FALSE)/100</f>
        <v>#N/A</v>
      </c>
      <c r="AO486" s="7" t="e">
        <f>VLOOKUP($A486&amp;$B486,'Cleaned Responses'!$1:$82,MATCH(AO$1,'Cleaned Responses'!$1:$1,0),FALSE)/100</f>
        <v>#N/A</v>
      </c>
      <c r="AP486" s="7" t="e">
        <f>VLOOKUP($A486&amp;$B486,'Cleaned Responses'!$1:$82,MATCH(AP$1,'Cleaned Responses'!$1:$1,0),FALSE)/100</f>
        <v>#N/A</v>
      </c>
      <c r="AQ486" s="7" t="e">
        <f>VLOOKUP($A486&amp;$B486,'Cleaned Responses'!$1:$82,MATCH(AQ$1,'Cleaned Responses'!$1:$1,0),FALSE)/100</f>
        <v>#N/A</v>
      </c>
      <c r="AR486" s="7" t="e">
        <f>VLOOKUP($A486&amp;$B486,'Cleaned Responses'!$1:$82,MATCH(AR$1,'Cleaned Responses'!$1:$1,0),FALSE)/100</f>
        <v>#N/A</v>
      </c>
      <c r="AS486" s="7" t="e">
        <f>VLOOKUP($A486&amp;$B486,'Cleaned Responses'!$1:$82,MATCH(AS$1,'Cleaned Responses'!$1:$1,0),FALSE)/100</f>
        <v>#N/A</v>
      </c>
      <c r="AT486" s="7" t="e">
        <f>VLOOKUP($A486&amp;$B486,'Cleaned Responses'!$1:$82,MATCH(AT$1,'Cleaned Responses'!$1:$1,0),FALSE)/100</f>
        <v>#N/A</v>
      </c>
      <c r="AU486" s="7" t="e">
        <f>VLOOKUP($A486&amp;$B486,'Cleaned Responses'!$1:$82,MATCH(AU$1,'Cleaned Responses'!$1:$1,0),FALSE)/100</f>
        <v>#N/A</v>
      </c>
      <c r="AV486" s="7" t="e">
        <f>VLOOKUP($A486&amp;$B486,'Cleaned Responses'!$1:$82,MATCH(AV$1,'Cleaned Responses'!$1:$1,0),FALSE)/100</f>
        <v>#N/A</v>
      </c>
      <c r="AW486" s="7" t="e">
        <f>VLOOKUP($A486&amp;$B486,'Cleaned Responses'!$1:$82,MATCH(AW$1,'Cleaned Responses'!$1:$1,0),FALSE)/100</f>
        <v>#N/A</v>
      </c>
      <c r="AX486" s="7" t="e">
        <f>VLOOKUP($A486&amp;$B486,'Cleaned Responses'!$1:$82,MATCH(AX$1,'Cleaned Responses'!$1:$1,0),FALSE)/100</f>
        <v>#N/A</v>
      </c>
      <c r="AY486" s="7" t="e">
        <f>VLOOKUP($A486&amp;$B486,'Cleaned Responses'!$1:$82,MATCH(AY$1,'Cleaned Responses'!$1:$1,0),FALSE)/100</f>
        <v>#N/A</v>
      </c>
      <c r="AZ486" s="7" t="e">
        <f>VLOOKUP($A486&amp;$B486,'Cleaned Responses'!$1:$82,MATCH(AZ$1,'Cleaned Responses'!$1:$1,0),FALSE)/100</f>
        <v>#N/A</v>
      </c>
      <c r="BA486" s="7" t="e">
        <f>VLOOKUP($A486&amp;$B486,'Cleaned Responses'!$1:$82,MATCH(BA$1,'Cleaned Responses'!$1:$1,0),FALSE)/100</f>
        <v>#N/A</v>
      </c>
      <c r="BB486" s="7"/>
      <c r="BC486" s="6" t="e">
        <f>VLOOKUP($A486&amp;$B486,'Cleaned Responses'!$1:$82,MATCH(BC$1,'Cleaned Responses'!$1:$1,0),FALSE)</f>
        <v>#N/A</v>
      </c>
      <c r="BD486" s="6" t="e">
        <f>VLOOKUP($A486&amp;$B486,'Cleaned Responses'!$1:$82,MATCH(BD$1,'Cleaned Responses'!$1:$1,0),FALSE)</f>
        <v>#N/A</v>
      </c>
      <c r="BE486" t="e">
        <f>VLOOKUP($A486&amp;$B486,'Cleaned Responses'!$1:$82,MATCH(BE$1,'Cleaned Responses'!$1:$1,0),FALSE)/100</f>
        <v>#N/A</v>
      </c>
      <c r="BF486" t="e">
        <f>VLOOKUP($A486&amp;$B486,'Cleaned Responses'!$1:$82,MATCH(BF$1,'Cleaned Responses'!$1:$1,0),FALSE)/100</f>
        <v>#N/A</v>
      </c>
      <c r="BG486" t="e">
        <f>VLOOKUP($A486&amp;$B486,'Cleaned Responses'!$1:$82,MATCH(BG$1,'Cleaned Responses'!$1:$1,0),FALSE)/100</f>
        <v>#N/A</v>
      </c>
      <c r="BH486" t="e">
        <f t="shared" si="162"/>
        <v>#N/A</v>
      </c>
      <c r="BI486" t="e">
        <f t="shared" si="163"/>
        <v>#N/A</v>
      </c>
      <c r="BJ486" t="e">
        <f t="shared" si="164"/>
        <v>#N/A</v>
      </c>
      <c r="BK486" t="e">
        <f>VLOOKUP($A486&amp;$B486,'Cleaned Responses'!$1:$82,MATCH(BK$1,'Cleaned Responses'!$1:$1,0),FALSE)/100</f>
        <v>#N/A</v>
      </c>
      <c r="BL486" t="e">
        <f>VLOOKUP($A486&amp;$B486,'Cleaned Responses'!$1:$82,MATCH(BL$1,'Cleaned Responses'!$1:$1,0),FALSE)/100</f>
        <v>#N/A</v>
      </c>
      <c r="BM486" t="e">
        <f>VLOOKUP($A486&amp;$B486,'Cleaned Responses'!$1:$82,MATCH(BM$1,'Cleaned Responses'!$1:$1,0),FALSE)/100</f>
        <v>#N/A</v>
      </c>
      <c r="BN486" t="e">
        <f>VLOOKUP($A486&amp;$B486,'Cleaned Responses'!$1:$82,MATCH(BN$1,'Cleaned Responses'!$1:$1,0),FALSE)/100</f>
        <v>#N/A</v>
      </c>
      <c r="BO486" t="e">
        <f>VLOOKUP($A486&amp;$B486,'Cleaned Responses'!$1:$82,MATCH(BO$1,'Cleaned Responses'!$1:$1,0),FALSE)/100</f>
        <v>#N/A</v>
      </c>
      <c r="BP486" t="e">
        <f>VLOOKUP($A486&amp;$B486,'Cleaned Responses'!$1:$82,MATCH(BP$1,'Cleaned Responses'!$1:$1,0),FALSE)/100</f>
        <v>#N/A</v>
      </c>
      <c r="BQ486" t="e">
        <f>VLOOKUP($A486&amp;$B486,'Cleaned Responses'!$1:$82,MATCH(BQ$1,'Cleaned Responses'!$1:$1,0),FALSE)/100</f>
        <v>#N/A</v>
      </c>
      <c r="BR486" t="e">
        <f>VLOOKUP($A486&amp;$B486,'Cleaned Responses'!$1:$82,MATCH(BR$1,'Cleaned Responses'!$1:$1,0),FALSE)/100</f>
        <v>#N/A</v>
      </c>
      <c r="BS486" t="e">
        <f>VLOOKUP($A486&amp;$B486,'Cleaned Responses'!$1:$82,MATCH(BS$1,'Cleaned Responses'!$1:$1,0),FALSE)/100</f>
        <v>#N/A</v>
      </c>
      <c r="BT486" t="e">
        <f>VLOOKUP($A486&amp;$B486,'Cleaned Responses'!$1:$82,MATCH(BT$1,'Cleaned Responses'!$1:$1,0),FALSE)/100</f>
        <v>#N/A</v>
      </c>
      <c r="BU486" t="e">
        <f>VLOOKUP($A486&amp;$B486,'Cleaned Responses'!$1:$82,MATCH(BU$1,'Cleaned Responses'!$1:$1,0),FALSE)/100</f>
        <v>#N/A</v>
      </c>
      <c r="BV486" t="e">
        <f>VLOOKUP($A486&amp;$B486,'Cleaned Responses'!$1:$82,MATCH(BV$1,'Cleaned Responses'!$1:$1,0),FALSE)/100</f>
        <v>#N/A</v>
      </c>
      <c r="BW486" t="e">
        <f t="shared" si="165"/>
        <v>#N/A</v>
      </c>
      <c r="BX486" t="e">
        <f t="shared" si="166"/>
        <v>#N/A</v>
      </c>
      <c r="BY486" t="e">
        <f t="shared" si="167"/>
        <v>#N/A</v>
      </c>
      <c r="BZ486" t="e">
        <f t="shared" si="168"/>
        <v>#N/A</v>
      </c>
      <c r="CA486" t="e">
        <f t="shared" si="169"/>
        <v>#N/A</v>
      </c>
      <c r="CB486" t="e">
        <f t="shared" si="170"/>
        <v>#N/A</v>
      </c>
      <c r="CC486" t="e">
        <f t="shared" si="171"/>
        <v>#N/A</v>
      </c>
      <c r="CD486" t="e">
        <f t="shared" si="172"/>
        <v>#N/A</v>
      </c>
      <c r="CE486" t="e">
        <f t="shared" si="173"/>
        <v>#N/A</v>
      </c>
      <c r="CF486" t="e">
        <f t="shared" si="174"/>
        <v>#N/A</v>
      </c>
      <c r="CG486" t="e">
        <f t="shared" si="175"/>
        <v>#N/A</v>
      </c>
    </row>
    <row r="487" spans="1:85" ht="20" customHeight="1" x14ac:dyDescent="0.25">
      <c r="A487" s="187"/>
      <c r="B487" s="6"/>
      <c r="C487" s="6" t="e">
        <f>VLOOKUP($A487&amp;$B487,'Cleaned Responses'!$1:$82,MATCH($C$1,'Cleaned Responses'!$1:$1,0),FALSE)</f>
        <v>#N/A</v>
      </c>
      <c r="D487" s="6" t="e">
        <f>VLOOKUP($A487&amp;$B487,'Cleaned Responses'!$1:$82,MATCH(D$1,'Cleaned Responses'!$1:$1,0),FALSE)</f>
        <v>#N/A</v>
      </c>
      <c r="E487" s="6" t="e">
        <f>VLOOKUP($A487&amp;$B487,'Cleaned Responses'!$1:$82,MATCH(E$1,'Cleaned Responses'!$1:$1,0),FALSE)</f>
        <v>#N/A</v>
      </c>
      <c r="F487" s="6" t="e">
        <f>VLOOKUP($A487&amp;$B487,'Cleaned Responses'!$1:$82,MATCH(F$1,'Cleaned Responses'!$1:$1,0),FALSE)</f>
        <v>#N/A</v>
      </c>
      <c r="G487" s="6" t="e">
        <f t="shared" si="176"/>
        <v>#N/A</v>
      </c>
      <c r="H487" s="6" t="e">
        <f>VLOOKUP($A487&amp;$B487,'Cleaned Responses'!$1:$82,MATCH(H$1,'Cleaned Responses'!$1:$1,0),FALSE)</f>
        <v>#N/A</v>
      </c>
      <c r="I487" s="6" t="e">
        <f>VLOOKUP($A487&amp;$B487,'Cleaned Responses'!$1:$82,MATCH(I$1,'Cleaned Responses'!$1:$1,0),FALSE)</f>
        <v>#N/A</v>
      </c>
      <c r="J487" s="6" t="e">
        <f>VLOOKUP($A487&amp;$B487,'Cleaned Responses'!$1:$82,MATCH(J$1,'Cleaned Responses'!$1:$1,0),FALSE)</f>
        <v>#N/A</v>
      </c>
      <c r="K487" s="6" t="e">
        <f>VLOOKUP($A487&amp;$B487,'Cleaned Responses'!$1:$82,MATCH(K$1,'Cleaned Responses'!$1:$1,0),FALSE)</f>
        <v>#N/A</v>
      </c>
      <c r="L487" s="6" t="e">
        <f>VLOOKUP($A487&amp;$B487,'Cleaned Responses'!$1:$82,MATCH(L$1,'Cleaned Responses'!$1:$1,0),FALSE)</f>
        <v>#N/A</v>
      </c>
      <c r="M487" s="6" t="e">
        <f>VLOOKUP($A487&amp;$B487,'Cleaned Responses'!$1:$82,MATCH(M$1,'Cleaned Responses'!$1:$1,0),FALSE)</f>
        <v>#N/A</v>
      </c>
      <c r="N487" s="8" t="e">
        <f t="shared" si="177"/>
        <v>#N/A</v>
      </c>
      <c r="O487" s="8" t="e">
        <f t="shared" si="178"/>
        <v>#N/A</v>
      </c>
      <c r="P487" s="8" t="e">
        <f t="shared" si="179"/>
        <v>#N/A</v>
      </c>
      <c r="Q487" s="6"/>
      <c r="R487" s="6"/>
      <c r="S487" s="6"/>
      <c r="T487" s="6"/>
      <c r="U487" s="8" t="e">
        <f t="shared" si="180"/>
        <v>#N/A</v>
      </c>
      <c r="V487" s="6" t="e">
        <f>VLOOKUP($A487&amp;$B487,'Cleaned Responses'!$1:$82,MATCH(V$1,'Cleaned Responses'!$1:$1,0),FALSE)</f>
        <v>#N/A</v>
      </c>
      <c r="W487" s="6" t="e">
        <f>VLOOKUP($A487&amp;$B487,'Cleaned Responses'!$1:$82,MATCH(W$1,'Cleaned Responses'!$1:$1,0),FALSE)</f>
        <v>#N/A</v>
      </c>
      <c r="X487" s="9" t="e">
        <f t="shared" si="181"/>
        <v>#N/A</v>
      </c>
      <c r="Y487" s="9" t="e">
        <f t="shared" si="182"/>
        <v>#N/A</v>
      </c>
      <c r="Z487" s="6" t="e">
        <f>VLOOKUP($A487&amp;$B487,'Cleaned Responses'!$1:$82,MATCH(Z$1,'Cleaned Responses'!$1:$1,0),FALSE)</f>
        <v>#N/A</v>
      </c>
      <c r="AA487" s="6" t="e">
        <f>VLOOKUP($A487&amp;$B487,'Cleaned Responses'!$1:$82,MATCH(AA$1,'Cleaned Responses'!$1:$1,0),FALSE)</f>
        <v>#N/A</v>
      </c>
      <c r="AB487" s="6" t="e">
        <f>VLOOKUP($A487&amp;$B487,'Cleaned Responses'!$1:$82,MATCH(AB$1,'Cleaned Responses'!$1:$1,0),FALSE)</f>
        <v>#N/A</v>
      </c>
      <c r="AC487" s="6" t="e">
        <f>VLOOKUP($A487&amp;$B487,'Cleaned Responses'!$1:$82,MATCH(AC$1,'Cleaned Responses'!$1:$1,0),FALSE)</f>
        <v>#N/A</v>
      </c>
      <c r="AD487" s="6" t="e">
        <f>VLOOKUP($A487&amp;$B487,'Cleaned Responses'!$1:$82,MATCH(AD$1,'Cleaned Responses'!$1:$1,0),FALSE)</f>
        <v>#N/A</v>
      </c>
      <c r="AE487" s="6" t="e">
        <f>VLOOKUP($A487&amp;$B487,'Cleaned Responses'!$1:$82,MATCH(AE$1,'Cleaned Responses'!$1:$1,0),FALSE)</f>
        <v>#N/A</v>
      </c>
      <c r="AF487" s="6" t="e">
        <f>VLOOKUP($A487&amp;$B487,'Cleaned Responses'!$1:$82,MATCH(AF$1,'Cleaned Responses'!$1:$1,0),FALSE)</f>
        <v>#N/A</v>
      </c>
      <c r="AG487" s="6" t="e">
        <f>VLOOKUP($A487&amp;$B487,'Cleaned Responses'!$1:$82,MATCH(AG$1,'Cleaned Responses'!$1:$1,0),FALSE)</f>
        <v>#N/A</v>
      </c>
      <c r="AH487" s="6" t="e">
        <f t="shared" si="183"/>
        <v>#N/A</v>
      </c>
      <c r="AI487" s="7" t="e">
        <f>VLOOKUP($A487&amp;$B487,'Cleaned Responses'!$1:$82,MATCH(AI$1,'Cleaned Responses'!$1:$1,0),FALSE)/100</f>
        <v>#N/A</v>
      </c>
      <c r="AJ487" s="7" t="e">
        <f>VLOOKUP($A487&amp;$B487,'Cleaned Responses'!$1:$82,MATCH(AJ$1,'Cleaned Responses'!$1:$1,0),FALSE)/100</f>
        <v>#N/A</v>
      </c>
      <c r="AK487" s="7" t="e">
        <f>VLOOKUP($A487&amp;$B487,'Cleaned Responses'!$1:$82,MATCH(AK$1,'Cleaned Responses'!$1:$1,0),FALSE)/100</f>
        <v>#N/A</v>
      </c>
      <c r="AL487" s="7" t="e">
        <f>VLOOKUP($A487&amp;$B487,'Cleaned Responses'!$1:$82,MATCH(AL$1,'Cleaned Responses'!$1:$1,0),FALSE)/100</f>
        <v>#N/A</v>
      </c>
      <c r="AM487" s="7" t="e">
        <f>VLOOKUP($A487&amp;$B487,'Cleaned Responses'!$1:$82,MATCH(AM$1,'Cleaned Responses'!$1:$1,0),FALSE)/100</f>
        <v>#N/A</v>
      </c>
      <c r="AN487" s="7" t="e">
        <f>VLOOKUP($A487&amp;$B487,'Cleaned Responses'!$1:$82,MATCH(AN$1,'Cleaned Responses'!$1:$1,0),FALSE)/100</f>
        <v>#N/A</v>
      </c>
      <c r="AO487" s="7" t="e">
        <f>VLOOKUP($A487&amp;$B487,'Cleaned Responses'!$1:$82,MATCH(AO$1,'Cleaned Responses'!$1:$1,0),FALSE)/100</f>
        <v>#N/A</v>
      </c>
      <c r="AP487" s="7" t="e">
        <f>VLOOKUP($A487&amp;$B487,'Cleaned Responses'!$1:$82,MATCH(AP$1,'Cleaned Responses'!$1:$1,0),FALSE)/100</f>
        <v>#N/A</v>
      </c>
      <c r="AQ487" s="7" t="e">
        <f>VLOOKUP($A487&amp;$B487,'Cleaned Responses'!$1:$82,MATCH(AQ$1,'Cleaned Responses'!$1:$1,0),FALSE)/100</f>
        <v>#N/A</v>
      </c>
      <c r="AR487" s="7" t="e">
        <f>VLOOKUP($A487&amp;$B487,'Cleaned Responses'!$1:$82,MATCH(AR$1,'Cleaned Responses'!$1:$1,0),FALSE)/100</f>
        <v>#N/A</v>
      </c>
      <c r="AS487" s="7" t="e">
        <f>VLOOKUP($A487&amp;$B487,'Cleaned Responses'!$1:$82,MATCH(AS$1,'Cleaned Responses'!$1:$1,0),FALSE)/100</f>
        <v>#N/A</v>
      </c>
      <c r="AT487" s="7" t="e">
        <f>VLOOKUP($A487&amp;$B487,'Cleaned Responses'!$1:$82,MATCH(AT$1,'Cleaned Responses'!$1:$1,0),FALSE)/100</f>
        <v>#N/A</v>
      </c>
      <c r="AU487" s="7" t="e">
        <f>VLOOKUP($A487&amp;$B487,'Cleaned Responses'!$1:$82,MATCH(AU$1,'Cleaned Responses'!$1:$1,0),FALSE)/100</f>
        <v>#N/A</v>
      </c>
      <c r="AV487" s="7" t="e">
        <f>VLOOKUP($A487&amp;$B487,'Cleaned Responses'!$1:$82,MATCH(AV$1,'Cleaned Responses'!$1:$1,0),FALSE)/100</f>
        <v>#N/A</v>
      </c>
      <c r="AW487" s="7" t="e">
        <f>VLOOKUP($A487&amp;$B487,'Cleaned Responses'!$1:$82,MATCH(AW$1,'Cleaned Responses'!$1:$1,0),FALSE)/100</f>
        <v>#N/A</v>
      </c>
      <c r="AX487" s="7" t="e">
        <f>VLOOKUP($A487&amp;$B487,'Cleaned Responses'!$1:$82,MATCH(AX$1,'Cleaned Responses'!$1:$1,0),FALSE)/100</f>
        <v>#N/A</v>
      </c>
      <c r="AY487" s="7" t="e">
        <f>VLOOKUP($A487&amp;$B487,'Cleaned Responses'!$1:$82,MATCH(AY$1,'Cleaned Responses'!$1:$1,0),FALSE)/100</f>
        <v>#N/A</v>
      </c>
      <c r="AZ487" s="7" t="e">
        <f>VLOOKUP($A487&amp;$B487,'Cleaned Responses'!$1:$82,MATCH(AZ$1,'Cleaned Responses'!$1:$1,0),FALSE)/100</f>
        <v>#N/A</v>
      </c>
      <c r="BA487" s="7" t="e">
        <f>VLOOKUP($A487&amp;$B487,'Cleaned Responses'!$1:$82,MATCH(BA$1,'Cleaned Responses'!$1:$1,0),FALSE)/100</f>
        <v>#N/A</v>
      </c>
      <c r="BB487" s="7"/>
      <c r="BC487" s="6" t="e">
        <f>VLOOKUP($A487&amp;$B487,'Cleaned Responses'!$1:$82,MATCH(BC$1,'Cleaned Responses'!$1:$1,0),FALSE)</f>
        <v>#N/A</v>
      </c>
      <c r="BD487" s="6" t="e">
        <f>VLOOKUP($A487&amp;$B487,'Cleaned Responses'!$1:$82,MATCH(BD$1,'Cleaned Responses'!$1:$1,0),FALSE)</f>
        <v>#N/A</v>
      </c>
      <c r="BE487" t="e">
        <f>VLOOKUP($A487&amp;$B487,'Cleaned Responses'!$1:$82,MATCH(BE$1,'Cleaned Responses'!$1:$1,0),FALSE)/100</f>
        <v>#N/A</v>
      </c>
      <c r="BF487" t="e">
        <f>VLOOKUP($A487&amp;$B487,'Cleaned Responses'!$1:$82,MATCH(BF$1,'Cleaned Responses'!$1:$1,0),FALSE)/100</f>
        <v>#N/A</v>
      </c>
      <c r="BG487" t="e">
        <f>VLOOKUP($A487&amp;$B487,'Cleaned Responses'!$1:$82,MATCH(BG$1,'Cleaned Responses'!$1:$1,0),FALSE)/100</f>
        <v>#N/A</v>
      </c>
      <c r="BH487" t="e">
        <f t="shared" si="162"/>
        <v>#N/A</v>
      </c>
      <c r="BI487" t="e">
        <f t="shared" si="163"/>
        <v>#N/A</v>
      </c>
      <c r="BJ487" t="e">
        <f t="shared" si="164"/>
        <v>#N/A</v>
      </c>
      <c r="BK487" t="e">
        <f>VLOOKUP($A487&amp;$B487,'Cleaned Responses'!$1:$82,MATCH(BK$1,'Cleaned Responses'!$1:$1,0),FALSE)/100</f>
        <v>#N/A</v>
      </c>
      <c r="BL487" t="e">
        <f>VLOOKUP($A487&amp;$B487,'Cleaned Responses'!$1:$82,MATCH(BL$1,'Cleaned Responses'!$1:$1,0),FALSE)/100</f>
        <v>#N/A</v>
      </c>
      <c r="BM487" t="e">
        <f>VLOOKUP($A487&amp;$B487,'Cleaned Responses'!$1:$82,MATCH(BM$1,'Cleaned Responses'!$1:$1,0),FALSE)/100</f>
        <v>#N/A</v>
      </c>
      <c r="BN487" t="e">
        <f>VLOOKUP($A487&amp;$B487,'Cleaned Responses'!$1:$82,MATCH(BN$1,'Cleaned Responses'!$1:$1,0),FALSE)/100</f>
        <v>#N/A</v>
      </c>
      <c r="BO487" t="e">
        <f>VLOOKUP($A487&amp;$B487,'Cleaned Responses'!$1:$82,MATCH(BO$1,'Cleaned Responses'!$1:$1,0),FALSE)/100</f>
        <v>#N/A</v>
      </c>
      <c r="BP487" t="e">
        <f>VLOOKUP($A487&amp;$B487,'Cleaned Responses'!$1:$82,MATCH(BP$1,'Cleaned Responses'!$1:$1,0),FALSE)/100</f>
        <v>#N/A</v>
      </c>
      <c r="BQ487" t="e">
        <f>VLOOKUP($A487&amp;$B487,'Cleaned Responses'!$1:$82,MATCH(BQ$1,'Cleaned Responses'!$1:$1,0),FALSE)/100</f>
        <v>#N/A</v>
      </c>
      <c r="BR487" t="e">
        <f>VLOOKUP($A487&amp;$B487,'Cleaned Responses'!$1:$82,MATCH(BR$1,'Cleaned Responses'!$1:$1,0),FALSE)/100</f>
        <v>#N/A</v>
      </c>
      <c r="BS487" t="e">
        <f>VLOOKUP($A487&amp;$B487,'Cleaned Responses'!$1:$82,MATCH(BS$1,'Cleaned Responses'!$1:$1,0),FALSE)/100</f>
        <v>#N/A</v>
      </c>
      <c r="BT487" t="e">
        <f>VLOOKUP($A487&amp;$B487,'Cleaned Responses'!$1:$82,MATCH(BT$1,'Cleaned Responses'!$1:$1,0),FALSE)/100</f>
        <v>#N/A</v>
      </c>
      <c r="BU487" t="e">
        <f>VLOOKUP($A487&amp;$B487,'Cleaned Responses'!$1:$82,MATCH(BU$1,'Cleaned Responses'!$1:$1,0),FALSE)/100</f>
        <v>#N/A</v>
      </c>
      <c r="BV487" t="e">
        <f>VLOOKUP($A487&amp;$B487,'Cleaned Responses'!$1:$82,MATCH(BV$1,'Cleaned Responses'!$1:$1,0),FALSE)/100</f>
        <v>#N/A</v>
      </c>
      <c r="BW487" t="e">
        <f t="shared" si="165"/>
        <v>#N/A</v>
      </c>
      <c r="BX487" t="e">
        <f t="shared" si="166"/>
        <v>#N/A</v>
      </c>
      <c r="BY487" t="e">
        <f t="shared" si="167"/>
        <v>#N/A</v>
      </c>
      <c r="BZ487" t="e">
        <f t="shared" si="168"/>
        <v>#N/A</v>
      </c>
      <c r="CA487" t="e">
        <f t="shared" si="169"/>
        <v>#N/A</v>
      </c>
      <c r="CB487" t="e">
        <f t="shared" si="170"/>
        <v>#N/A</v>
      </c>
      <c r="CC487" t="e">
        <f t="shared" si="171"/>
        <v>#N/A</v>
      </c>
      <c r="CD487" t="e">
        <f t="shared" si="172"/>
        <v>#N/A</v>
      </c>
      <c r="CE487" t="e">
        <f t="shared" si="173"/>
        <v>#N/A</v>
      </c>
      <c r="CF487" t="e">
        <f t="shared" si="174"/>
        <v>#N/A</v>
      </c>
      <c r="CG487" t="e">
        <f t="shared" si="175"/>
        <v>#N/A</v>
      </c>
    </row>
    <row r="488" spans="1:85" ht="20" customHeight="1" x14ac:dyDescent="0.25">
      <c r="A488" s="187"/>
      <c r="B488" s="6"/>
      <c r="C488" s="6" t="e">
        <f>VLOOKUP($A488&amp;$B488,'Cleaned Responses'!$1:$82,MATCH($C$1,'Cleaned Responses'!$1:$1,0),FALSE)</f>
        <v>#N/A</v>
      </c>
      <c r="D488" s="6" t="e">
        <f>VLOOKUP($A488&amp;$B488,'Cleaned Responses'!$1:$82,MATCH(D$1,'Cleaned Responses'!$1:$1,0),FALSE)</f>
        <v>#N/A</v>
      </c>
      <c r="E488" s="6" t="e">
        <f>VLOOKUP($A488&amp;$B488,'Cleaned Responses'!$1:$82,MATCH(E$1,'Cleaned Responses'!$1:$1,0),FALSE)</f>
        <v>#N/A</v>
      </c>
      <c r="F488" s="6" t="e">
        <f>VLOOKUP($A488&amp;$B488,'Cleaned Responses'!$1:$82,MATCH(F$1,'Cleaned Responses'!$1:$1,0),FALSE)</f>
        <v>#N/A</v>
      </c>
      <c r="G488" s="6" t="e">
        <f t="shared" si="176"/>
        <v>#N/A</v>
      </c>
      <c r="H488" s="6" t="e">
        <f>VLOOKUP($A488&amp;$B488,'Cleaned Responses'!$1:$82,MATCH(H$1,'Cleaned Responses'!$1:$1,0),FALSE)</f>
        <v>#N/A</v>
      </c>
      <c r="I488" s="6" t="e">
        <f>VLOOKUP($A488&amp;$B488,'Cleaned Responses'!$1:$82,MATCH(I$1,'Cleaned Responses'!$1:$1,0),FALSE)</f>
        <v>#N/A</v>
      </c>
      <c r="J488" s="6" t="e">
        <f>VLOOKUP($A488&amp;$B488,'Cleaned Responses'!$1:$82,MATCH(J$1,'Cleaned Responses'!$1:$1,0),FALSE)</f>
        <v>#N/A</v>
      </c>
      <c r="K488" s="6" t="e">
        <f>VLOOKUP($A488&amp;$B488,'Cleaned Responses'!$1:$82,MATCH(K$1,'Cleaned Responses'!$1:$1,0),FALSE)</f>
        <v>#N/A</v>
      </c>
      <c r="L488" s="6" t="e">
        <f>VLOOKUP($A488&amp;$B488,'Cleaned Responses'!$1:$82,MATCH(L$1,'Cleaned Responses'!$1:$1,0),FALSE)</f>
        <v>#N/A</v>
      </c>
      <c r="M488" s="6" t="e">
        <f>VLOOKUP($A488&amp;$B488,'Cleaned Responses'!$1:$82,MATCH(M$1,'Cleaned Responses'!$1:$1,0),FALSE)</f>
        <v>#N/A</v>
      </c>
      <c r="N488" s="8" t="e">
        <f t="shared" si="177"/>
        <v>#N/A</v>
      </c>
      <c r="O488" s="8" t="e">
        <f t="shared" si="178"/>
        <v>#N/A</v>
      </c>
      <c r="P488" s="8" t="e">
        <f t="shared" si="179"/>
        <v>#N/A</v>
      </c>
      <c r="Q488" s="6"/>
      <c r="R488" s="6"/>
      <c r="S488" s="6"/>
      <c r="T488" s="6"/>
      <c r="U488" s="8" t="e">
        <f t="shared" si="180"/>
        <v>#N/A</v>
      </c>
      <c r="V488" s="6" t="e">
        <f>VLOOKUP($A488&amp;$B488,'Cleaned Responses'!$1:$82,MATCH(V$1,'Cleaned Responses'!$1:$1,0),FALSE)</f>
        <v>#N/A</v>
      </c>
      <c r="W488" s="6" t="e">
        <f>VLOOKUP($A488&amp;$B488,'Cleaned Responses'!$1:$82,MATCH(W$1,'Cleaned Responses'!$1:$1,0),FALSE)</f>
        <v>#N/A</v>
      </c>
      <c r="X488" s="9" t="e">
        <f t="shared" si="181"/>
        <v>#N/A</v>
      </c>
      <c r="Y488" s="9" t="e">
        <f t="shared" si="182"/>
        <v>#N/A</v>
      </c>
      <c r="Z488" s="6" t="e">
        <f>VLOOKUP($A488&amp;$B488,'Cleaned Responses'!$1:$82,MATCH(Z$1,'Cleaned Responses'!$1:$1,0),FALSE)</f>
        <v>#N/A</v>
      </c>
      <c r="AA488" s="6" t="e">
        <f>VLOOKUP($A488&amp;$B488,'Cleaned Responses'!$1:$82,MATCH(AA$1,'Cleaned Responses'!$1:$1,0),FALSE)</f>
        <v>#N/A</v>
      </c>
      <c r="AB488" s="6" t="e">
        <f>VLOOKUP($A488&amp;$B488,'Cleaned Responses'!$1:$82,MATCH(AB$1,'Cleaned Responses'!$1:$1,0),FALSE)</f>
        <v>#N/A</v>
      </c>
      <c r="AC488" s="6" t="e">
        <f>VLOOKUP($A488&amp;$B488,'Cleaned Responses'!$1:$82,MATCH(AC$1,'Cleaned Responses'!$1:$1,0),FALSE)</f>
        <v>#N/A</v>
      </c>
      <c r="AD488" s="6" t="e">
        <f>VLOOKUP($A488&amp;$B488,'Cleaned Responses'!$1:$82,MATCH(AD$1,'Cleaned Responses'!$1:$1,0),FALSE)</f>
        <v>#N/A</v>
      </c>
      <c r="AE488" s="6" t="e">
        <f>VLOOKUP($A488&amp;$B488,'Cleaned Responses'!$1:$82,MATCH(AE$1,'Cleaned Responses'!$1:$1,0),FALSE)</f>
        <v>#N/A</v>
      </c>
      <c r="AF488" s="6" t="e">
        <f>VLOOKUP($A488&amp;$B488,'Cleaned Responses'!$1:$82,MATCH(AF$1,'Cleaned Responses'!$1:$1,0),FALSE)</f>
        <v>#N/A</v>
      </c>
      <c r="AG488" s="6" t="e">
        <f>VLOOKUP($A488&amp;$B488,'Cleaned Responses'!$1:$82,MATCH(AG$1,'Cleaned Responses'!$1:$1,0),FALSE)</f>
        <v>#N/A</v>
      </c>
      <c r="AH488" s="6" t="e">
        <f t="shared" si="183"/>
        <v>#N/A</v>
      </c>
      <c r="AI488" s="7" t="e">
        <f>VLOOKUP($A488&amp;$B488,'Cleaned Responses'!$1:$82,MATCH(AI$1,'Cleaned Responses'!$1:$1,0),FALSE)/100</f>
        <v>#N/A</v>
      </c>
      <c r="AJ488" s="7" t="e">
        <f>VLOOKUP($A488&amp;$B488,'Cleaned Responses'!$1:$82,MATCH(AJ$1,'Cleaned Responses'!$1:$1,0),FALSE)/100</f>
        <v>#N/A</v>
      </c>
      <c r="AK488" s="7" t="e">
        <f>VLOOKUP($A488&amp;$B488,'Cleaned Responses'!$1:$82,MATCH(AK$1,'Cleaned Responses'!$1:$1,0),FALSE)/100</f>
        <v>#N/A</v>
      </c>
      <c r="AL488" s="7" t="e">
        <f>VLOOKUP($A488&amp;$B488,'Cleaned Responses'!$1:$82,MATCH(AL$1,'Cleaned Responses'!$1:$1,0),FALSE)/100</f>
        <v>#N/A</v>
      </c>
      <c r="AM488" s="7" t="e">
        <f>VLOOKUP($A488&amp;$B488,'Cleaned Responses'!$1:$82,MATCH(AM$1,'Cleaned Responses'!$1:$1,0),FALSE)/100</f>
        <v>#N/A</v>
      </c>
      <c r="AN488" s="7" t="e">
        <f>VLOOKUP($A488&amp;$B488,'Cleaned Responses'!$1:$82,MATCH(AN$1,'Cleaned Responses'!$1:$1,0),FALSE)/100</f>
        <v>#N/A</v>
      </c>
      <c r="AO488" s="7" t="e">
        <f>VLOOKUP($A488&amp;$B488,'Cleaned Responses'!$1:$82,MATCH(AO$1,'Cleaned Responses'!$1:$1,0),FALSE)/100</f>
        <v>#N/A</v>
      </c>
      <c r="AP488" s="7" t="e">
        <f>VLOOKUP($A488&amp;$B488,'Cleaned Responses'!$1:$82,MATCH(AP$1,'Cleaned Responses'!$1:$1,0),FALSE)/100</f>
        <v>#N/A</v>
      </c>
      <c r="AQ488" s="7" t="e">
        <f>VLOOKUP($A488&amp;$B488,'Cleaned Responses'!$1:$82,MATCH(AQ$1,'Cleaned Responses'!$1:$1,0),FALSE)/100</f>
        <v>#N/A</v>
      </c>
      <c r="AR488" s="7" t="e">
        <f>VLOOKUP($A488&amp;$B488,'Cleaned Responses'!$1:$82,MATCH(AR$1,'Cleaned Responses'!$1:$1,0),FALSE)/100</f>
        <v>#N/A</v>
      </c>
      <c r="AS488" s="7" t="e">
        <f>VLOOKUP($A488&amp;$B488,'Cleaned Responses'!$1:$82,MATCH(AS$1,'Cleaned Responses'!$1:$1,0),FALSE)/100</f>
        <v>#N/A</v>
      </c>
      <c r="AT488" s="7" t="e">
        <f>VLOOKUP($A488&amp;$B488,'Cleaned Responses'!$1:$82,MATCH(AT$1,'Cleaned Responses'!$1:$1,0),FALSE)/100</f>
        <v>#N/A</v>
      </c>
      <c r="AU488" s="7" t="e">
        <f>VLOOKUP($A488&amp;$B488,'Cleaned Responses'!$1:$82,MATCH(AU$1,'Cleaned Responses'!$1:$1,0),FALSE)/100</f>
        <v>#N/A</v>
      </c>
      <c r="AV488" s="7" t="e">
        <f>VLOOKUP($A488&amp;$B488,'Cleaned Responses'!$1:$82,MATCH(AV$1,'Cleaned Responses'!$1:$1,0),FALSE)/100</f>
        <v>#N/A</v>
      </c>
      <c r="AW488" s="7" t="e">
        <f>VLOOKUP($A488&amp;$B488,'Cleaned Responses'!$1:$82,MATCH(AW$1,'Cleaned Responses'!$1:$1,0),FALSE)/100</f>
        <v>#N/A</v>
      </c>
      <c r="AX488" s="7" t="e">
        <f>VLOOKUP($A488&amp;$B488,'Cleaned Responses'!$1:$82,MATCH(AX$1,'Cleaned Responses'!$1:$1,0),FALSE)/100</f>
        <v>#N/A</v>
      </c>
      <c r="AY488" s="7" t="e">
        <f>VLOOKUP($A488&amp;$B488,'Cleaned Responses'!$1:$82,MATCH(AY$1,'Cleaned Responses'!$1:$1,0),FALSE)/100</f>
        <v>#N/A</v>
      </c>
      <c r="AZ488" s="7" t="e">
        <f>VLOOKUP($A488&amp;$B488,'Cleaned Responses'!$1:$82,MATCH(AZ$1,'Cleaned Responses'!$1:$1,0),FALSE)/100</f>
        <v>#N/A</v>
      </c>
      <c r="BA488" s="7" t="e">
        <f>VLOOKUP($A488&amp;$B488,'Cleaned Responses'!$1:$82,MATCH(BA$1,'Cleaned Responses'!$1:$1,0),FALSE)/100</f>
        <v>#N/A</v>
      </c>
      <c r="BB488" s="7"/>
      <c r="BC488" s="6" t="e">
        <f>VLOOKUP($A488&amp;$B488,'Cleaned Responses'!$1:$82,MATCH(BC$1,'Cleaned Responses'!$1:$1,0),FALSE)</f>
        <v>#N/A</v>
      </c>
      <c r="BD488" s="6" t="e">
        <f>VLOOKUP($A488&amp;$B488,'Cleaned Responses'!$1:$82,MATCH(BD$1,'Cleaned Responses'!$1:$1,0),FALSE)</f>
        <v>#N/A</v>
      </c>
      <c r="BE488" t="e">
        <f>VLOOKUP($A488&amp;$B488,'Cleaned Responses'!$1:$82,MATCH(BE$1,'Cleaned Responses'!$1:$1,0),FALSE)/100</f>
        <v>#N/A</v>
      </c>
      <c r="BF488" t="e">
        <f>VLOOKUP($A488&amp;$B488,'Cleaned Responses'!$1:$82,MATCH(BF$1,'Cleaned Responses'!$1:$1,0),FALSE)/100</f>
        <v>#N/A</v>
      </c>
      <c r="BG488" t="e">
        <f>VLOOKUP($A488&amp;$B488,'Cleaned Responses'!$1:$82,MATCH(BG$1,'Cleaned Responses'!$1:$1,0),FALSE)/100</f>
        <v>#N/A</v>
      </c>
      <c r="BH488" t="e">
        <f t="shared" si="162"/>
        <v>#N/A</v>
      </c>
      <c r="BI488" t="e">
        <f t="shared" si="163"/>
        <v>#N/A</v>
      </c>
      <c r="BJ488" t="e">
        <f t="shared" si="164"/>
        <v>#N/A</v>
      </c>
      <c r="BK488" t="e">
        <f>VLOOKUP($A488&amp;$B488,'Cleaned Responses'!$1:$82,MATCH(BK$1,'Cleaned Responses'!$1:$1,0),FALSE)/100</f>
        <v>#N/A</v>
      </c>
      <c r="BL488" t="e">
        <f>VLOOKUP($A488&amp;$B488,'Cleaned Responses'!$1:$82,MATCH(BL$1,'Cleaned Responses'!$1:$1,0),FALSE)/100</f>
        <v>#N/A</v>
      </c>
      <c r="BM488" t="e">
        <f>VLOOKUP($A488&amp;$B488,'Cleaned Responses'!$1:$82,MATCH(BM$1,'Cleaned Responses'!$1:$1,0),FALSE)/100</f>
        <v>#N/A</v>
      </c>
      <c r="BN488" t="e">
        <f>VLOOKUP($A488&amp;$B488,'Cleaned Responses'!$1:$82,MATCH(BN$1,'Cleaned Responses'!$1:$1,0),FALSE)/100</f>
        <v>#N/A</v>
      </c>
      <c r="BO488" t="e">
        <f>VLOOKUP($A488&amp;$B488,'Cleaned Responses'!$1:$82,MATCH(BO$1,'Cleaned Responses'!$1:$1,0),FALSE)/100</f>
        <v>#N/A</v>
      </c>
      <c r="BP488" t="e">
        <f>VLOOKUP($A488&amp;$B488,'Cleaned Responses'!$1:$82,MATCH(BP$1,'Cleaned Responses'!$1:$1,0),FALSE)/100</f>
        <v>#N/A</v>
      </c>
      <c r="BQ488" t="e">
        <f>VLOOKUP($A488&amp;$B488,'Cleaned Responses'!$1:$82,MATCH(BQ$1,'Cleaned Responses'!$1:$1,0),FALSE)/100</f>
        <v>#N/A</v>
      </c>
      <c r="BR488" t="e">
        <f>VLOOKUP($A488&amp;$B488,'Cleaned Responses'!$1:$82,MATCH(BR$1,'Cleaned Responses'!$1:$1,0),FALSE)/100</f>
        <v>#N/A</v>
      </c>
      <c r="BS488" t="e">
        <f>VLOOKUP($A488&amp;$B488,'Cleaned Responses'!$1:$82,MATCH(BS$1,'Cleaned Responses'!$1:$1,0),FALSE)/100</f>
        <v>#N/A</v>
      </c>
      <c r="BT488" t="e">
        <f>VLOOKUP($A488&amp;$B488,'Cleaned Responses'!$1:$82,MATCH(BT$1,'Cleaned Responses'!$1:$1,0),FALSE)/100</f>
        <v>#N/A</v>
      </c>
      <c r="BU488" t="e">
        <f>VLOOKUP($A488&amp;$B488,'Cleaned Responses'!$1:$82,MATCH(BU$1,'Cleaned Responses'!$1:$1,0),FALSE)/100</f>
        <v>#N/A</v>
      </c>
      <c r="BV488" t="e">
        <f>VLOOKUP($A488&amp;$B488,'Cleaned Responses'!$1:$82,MATCH(BV$1,'Cleaned Responses'!$1:$1,0),FALSE)/100</f>
        <v>#N/A</v>
      </c>
      <c r="BW488" t="e">
        <f t="shared" si="165"/>
        <v>#N/A</v>
      </c>
      <c r="BX488" t="e">
        <f t="shared" si="166"/>
        <v>#N/A</v>
      </c>
      <c r="BY488" t="e">
        <f t="shared" si="167"/>
        <v>#N/A</v>
      </c>
      <c r="BZ488" t="e">
        <f t="shared" si="168"/>
        <v>#N/A</v>
      </c>
      <c r="CA488" t="e">
        <f t="shared" si="169"/>
        <v>#N/A</v>
      </c>
      <c r="CB488" t="e">
        <f t="shared" si="170"/>
        <v>#N/A</v>
      </c>
      <c r="CC488" t="e">
        <f t="shared" si="171"/>
        <v>#N/A</v>
      </c>
      <c r="CD488" t="e">
        <f t="shared" si="172"/>
        <v>#N/A</v>
      </c>
      <c r="CE488" t="e">
        <f t="shared" si="173"/>
        <v>#N/A</v>
      </c>
      <c r="CF488" t="e">
        <f t="shared" si="174"/>
        <v>#N/A</v>
      </c>
      <c r="CG488" t="e">
        <f t="shared" si="175"/>
        <v>#N/A</v>
      </c>
    </row>
    <row r="489" spans="1:85" ht="20" customHeight="1" x14ac:dyDescent="0.25">
      <c r="A489" s="187"/>
      <c r="B489" s="6"/>
      <c r="C489" s="6" t="e">
        <f>VLOOKUP($A489&amp;$B489,'Cleaned Responses'!$1:$82,MATCH($C$1,'Cleaned Responses'!$1:$1,0),FALSE)</f>
        <v>#N/A</v>
      </c>
      <c r="D489" s="6" t="e">
        <f>VLOOKUP($A489&amp;$B489,'Cleaned Responses'!$1:$82,MATCH(D$1,'Cleaned Responses'!$1:$1,0),FALSE)</f>
        <v>#N/A</v>
      </c>
      <c r="E489" s="6" t="e">
        <f>VLOOKUP($A489&amp;$B489,'Cleaned Responses'!$1:$82,MATCH(E$1,'Cleaned Responses'!$1:$1,0),FALSE)</f>
        <v>#N/A</v>
      </c>
      <c r="F489" s="6" t="e">
        <f>VLOOKUP($A489&amp;$B489,'Cleaned Responses'!$1:$82,MATCH(F$1,'Cleaned Responses'!$1:$1,0),FALSE)</f>
        <v>#N/A</v>
      </c>
      <c r="G489" s="6" t="e">
        <f t="shared" si="176"/>
        <v>#N/A</v>
      </c>
      <c r="H489" s="6" t="e">
        <f>VLOOKUP($A489&amp;$B489,'Cleaned Responses'!$1:$82,MATCH(H$1,'Cleaned Responses'!$1:$1,0),FALSE)</f>
        <v>#N/A</v>
      </c>
      <c r="I489" s="6" t="e">
        <f>VLOOKUP($A489&amp;$B489,'Cleaned Responses'!$1:$82,MATCH(I$1,'Cleaned Responses'!$1:$1,0),FALSE)</f>
        <v>#N/A</v>
      </c>
      <c r="J489" s="6" t="e">
        <f>VLOOKUP($A489&amp;$B489,'Cleaned Responses'!$1:$82,MATCH(J$1,'Cleaned Responses'!$1:$1,0),FALSE)</f>
        <v>#N/A</v>
      </c>
      <c r="K489" s="6" t="e">
        <f>VLOOKUP($A489&amp;$B489,'Cleaned Responses'!$1:$82,MATCH(K$1,'Cleaned Responses'!$1:$1,0),FALSE)</f>
        <v>#N/A</v>
      </c>
      <c r="L489" s="6" t="e">
        <f>VLOOKUP($A489&amp;$B489,'Cleaned Responses'!$1:$82,MATCH(L$1,'Cleaned Responses'!$1:$1,0),FALSE)</f>
        <v>#N/A</v>
      </c>
      <c r="M489" s="6" t="e">
        <f>VLOOKUP($A489&amp;$B489,'Cleaned Responses'!$1:$82,MATCH(M$1,'Cleaned Responses'!$1:$1,0),FALSE)</f>
        <v>#N/A</v>
      </c>
      <c r="N489" s="8" t="e">
        <f t="shared" si="177"/>
        <v>#N/A</v>
      </c>
      <c r="O489" s="8" t="e">
        <f t="shared" si="178"/>
        <v>#N/A</v>
      </c>
      <c r="P489" s="8" t="e">
        <f t="shared" si="179"/>
        <v>#N/A</v>
      </c>
      <c r="Q489" s="6"/>
      <c r="R489" s="6"/>
      <c r="S489" s="6"/>
      <c r="T489" s="6"/>
      <c r="U489" s="8" t="e">
        <f t="shared" si="180"/>
        <v>#N/A</v>
      </c>
      <c r="V489" s="6" t="e">
        <f>VLOOKUP($A489&amp;$B489,'Cleaned Responses'!$1:$82,MATCH(V$1,'Cleaned Responses'!$1:$1,0),FALSE)</f>
        <v>#N/A</v>
      </c>
      <c r="W489" s="6" t="e">
        <f>VLOOKUP($A489&amp;$B489,'Cleaned Responses'!$1:$82,MATCH(W$1,'Cleaned Responses'!$1:$1,0),FALSE)</f>
        <v>#N/A</v>
      </c>
      <c r="X489" s="9" t="e">
        <f t="shared" si="181"/>
        <v>#N/A</v>
      </c>
      <c r="Y489" s="9" t="e">
        <f t="shared" si="182"/>
        <v>#N/A</v>
      </c>
      <c r="Z489" s="6" t="e">
        <f>VLOOKUP($A489&amp;$B489,'Cleaned Responses'!$1:$82,MATCH(Z$1,'Cleaned Responses'!$1:$1,0),FALSE)</f>
        <v>#N/A</v>
      </c>
      <c r="AA489" s="6" t="e">
        <f>VLOOKUP($A489&amp;$B489,'Cleaned Responses'!$1:$82,MATCH(AA$1,'Cleaned Responses'!$1:$1,0),FALSE)</f>
        <v>#N/A</v>
      </c>
      <c r="AB489" s="6" t="e">
        <f>VLOOKUP($A489&amp;$B489,'Cleaned Responses'!$1:$82,MATCH(AB$1,'Cleaned Responses'!$1:$1,0),FALSE)</f>
        <v>#N/A</v>
      </c>
      <c r="AC489" s="6" t="e">
        <f>VLOOKUP($A489&amp;$B489,'Cleaned Responses'!$1:$82,MATCH(AC$1,'Cleaned Responses'!$1:$1,0),FALSE)</f>
        <v>#N/A</v>
      </c>
      <c r="AD489" s="6" t="e">
        <f>VLOOKUP($A489&amp;$B489,'Cleaned Responses'!$1:$82,MATCH(AD$1,'Cleaned Responses'!$1:$1,0),FALSE)</f>
        <v>#N/A</v>
      </c>
      <c r="AE489" s="6" t="e">
        <f>VLOOKUP($A489&amp;$B489,'Cleaned Responses'!$1:$82,MATCH(AE$1,'Cleaned Responses'!$1:$1,0),FALSE)</f>
        <v>#N/A</v>
      </c>
      <c r="AF489" s="6" t="e">
        <f>VLOOKUP($A489&amp;$B489,'Cleaned Responses'!$1:$82,MATCH(AF$1,'Cleaned Responses'!$1:$1,0),FALSE)</f>
        <v>#N/A</v>
      </c>
      <c r="AG489" s="6" t="e">
        <f>VLOOKUP($A489&amp;$B489,'Cleaned Responses'!$1:$82,MATCH(AG$1,'Cleaned Responses'!$1:$1,0),FALSE)</f>
        <v>#N/A</v>
      </c>
      <c r="AH489" s="6" t="e">
        <f t="shared" si="183"/>
        <v>#N/A</v>
      </c>
      <c r="AI489" s="7" t="e">
        <f>VLOOKUP($A489&amp;$B489,'Cleaned Responses'!$1:$82,MATCH(AI$1,'Cleaned Responses'!$1:$1,0),FALSE)/100</f>
        <v>#N/A</v>
      </c>
      <c r="AJ489" s="7" t="e">
        <f>VLOOKUP($A489&amp;$B489,'Cleaned Responses'!$1:$82,MATCH(AJ$1,'Cleaned Responses'!$1:$1,0),FALSE)/100</f>
        <v>#N/A</v>
      </c>
      <c r="AK489" s="7" t="e">
        <f>VLOOKUP($A489&amp;$B489,'Cleaned Responses'!$1:$82,MATCH(AK$1,'Cleaned Responses'!$1:$1,0),FALSE)/100</f>
        <v>#N/A</v>
      </c>
      <c r="AL489" s="7" t="e">
        <f>VLOOKUP($A489&amp;$B489,'Cleaned Responses'!$1:$82,MATCH(AL$1,'Cleaned Responses'!$1:$1,0),FALSE)/100</f>
        <v>#N/A</v>
      </c>
      <c r="AM489" s="7" t="e">
        <f>VLOOKUP($A489&amp;$B489,'Cleaned Responses'!$1:$82,MATCH(AM$1,'Cleaned Responses'!$1:$1,0),FALSE)/100</f>
        <v>#N/A</v>
      </c>
      <c r="AN489" s="7" t="e">
        <f>VLOOKUP($A489&amp;$B489,'Cleaned Responses'!$1:$82,MATCH(AN$1,'Cleaned Responses'!$1:$1,0),FALSE)/100</f>
        <v>#N/A</v>
      </c>
      <c r="AO489" s="7" t="e">
        <f>VLOOKUP($A489&amp;$B489,'Cleaned Responses'!$1:$82,MATCH(AO$1,'Cleaned Responses'!$1:$1,0),FALSE)/100</f>
        <v>#N/A</v>
      </c>
      <c r="AP489" s="7" t="e">
        <f>VLOOKUP($A489&amp;$B489,'Cleaned Responses'!$1:$82,MATCH(AP$1,'Cleaned Responses'!$1:$1,0),FALSE)/100</f>
        <v>#N/A</v>
      </c>
      <c r="AQ489" s="7" t="e">
        <f>VLOOKUP($A489&amp;$B489,'Cleaned Responses'!$1:$82,MATCH(AQ$1,'Cleaned Responses'!$1:$1,0),FALSE)/100</f>
        <v>#N/A</v>
      </c>
      <c r="AR489" s="7" t="e">
        <f>VLOOKUP($A489&amp;$B489,'Cleaned Responses'!$1:$82,MATCH(AR$1,'Cleaned Responses'!$1:$1,0),FALSE)/100</f>
        <v>#N/A</v>
      </c>
      <c r="AS489" s="7" t="e">
        <f>VLOOKUP($A489&amp;$B489,'Cleaned Responses'!$1:$82,MATCH(AS$1,'Cleaned Responses'!$1:$1,0),FALSE)/100</f>
        <v>#N/A</v>
      </c>
      <c r="AT489" s="7" t="e">
        <f>VLOOKUP($A489&amp;$B489,'Cleaned Responses'!$1:$82,MATCH(AT$1,'Cleaned Responses'!$1:$1,0),FALSE)/100</f>
        <v>#N/A</v>
      </c>
      <c r="AU489" s="7" t="e">
        <f>VLOOKUP($A489&amp;$B489,'Cleaned Responses'!$1:$82,MATCH(AU$1,'Cleaned Responses'!$1:$1,0),FALSE)/100</f>
        <v>#N/A</v>
      </c>
      <c r="AV489" s="7" t="e">
        <f>VLOOKUP($A489&amp;$B489,'Cleaned Responses'!$1:$82,MATCH(AV$1,'Cleaned Responses'!$1:$1,0),FALSE)/100</f>
        <v>#N/A</v>
      </c>
      <c r="AW489" s="7" t="e">
        <f>VLOOKUP($A489&amp;$B489,'Cleaned Responses'!$1:$82,MATCH(AW$1,'Cleaned Responses'!$1:$1,0),FALSE)/100</f>
        <v>#N/A</v>
      </c>
      <c r="AX489" s="7" t="e">
        <f>VLOOKUP($A489&amp;$B489,'Cleaned Responses'!$1:$82,MATCH(AX$1,'Cleaned Responses'!$1:$1,0),FALSE)/100</f>
        <v>#N/A</v>
      </c>
      <c r="AY489" s="7" t="e">
        <f>VLOOKUP($A489&amp;$B489,'Cleaned Responses'!$1:$82,MATCH(AY$1,'Cleaned Responses'!$1:$1,0),FALSE)/100</f>
        <v>#N/A</v>
      </c>
      <c r="AZ489" s="7" t="e">
        <f>VLOOKUP($A489&amp;$B489,'Cleaned Responses'!$1:$82,MATCH(AZ$1,'Cleaned Responses'!$1:$1,0),FALSE)/100</f>
        <v>#N/A</v>
      </c>
      <c r="BA489" s="7" t="e">
        <f>VLOOKUP($A489&amp;$B489,'Cleaned Responses'!$1:$82,MATCH(BA$1,'Cleaned Responses'!$1:$1,0),FALSE)/100</f>
        <v>#N/A</v>
      </c>
      <c r="BB489" s="7"/>
      <c r="BC489" s="6" t="e">
        <f>VLOOKUP($A489&amp;$B489,'Cleaned Responses'!$1:$82,MATCH(BC$1,'Cleaned Responses'!$1:$1,0),FALSE)</f>
        <v>#N/A</v>
      </c>
      <c r="BD489" s="6" t="e">
        <f>VLOOKUP($A489&amp;$B489,'Cleaned Responses'!$1:$82,MATCH(BD$1,'Cleaned Responses'!$1:$1,0),FALSE)</f>
        <v>#N/A</v>
      </c>
      <c r="BE489" t="e">
        <f>VLOOKUP($A489&amp;$B489,'Cleaned Responses'!$1:$82,MATCH(BE$1,'Cleaned Responses'!$1:$1,0),FALSE)/100</f>
        <v>#N/A</v>
      </c>
      <c r="BF489" t="e">
        <f>VLOOKUP($A489&amp;$B489,'Cleaned Responses'!$1:$82,MATCH(BF$1,'Cleaned Responses'!$1:$1,0),FALSE)/100</f>
        <v>#N/A</v>
      </c>
      <c r="BG489" t="e">
        <f>VLOOKUP($A489&amp;$B489,'Cleaned Responses'!$1:$82,MATCH(BG$1,'Cleaned Responses'!$1:$1,0),FALSE)/100</f>
        <v>#N/A</v>
      </c>
      <c r="BH489" t="e">
        <f t="shared" si="162"/>
        <v>#N/A</v>
      </c>
      <c r="BI489" t="e">
        <f t="shared" si="163"/>
        <v>#N/A</v>
      </c>
      <c r="BJ489" t="e">
        <f t="shared" si="164"/>
        <v>#N/A</v>
      </c>
      <c r="BK489" t="e">
        <f>VLOOKUP($A489&amp;$B489,'Cleaned Responses'!$1:$82,MATCH(BK$1,'Cleaned Responses'!$1:$1,0),FALSE)/100</f>
        <v>#N/A</v>
      </c>
      <c r="BL489" t="e">
        <f>VLOOKUP($A489&amp;$B489,'Cleaned Responses'!$1:$82,MATCH(BL$1,'Cleaned Responses'!$1:$1,0),FALSE)/100</f>
        <v>#N/A</v>
      </c>
      <c r="BM489" t="e">
        <f>VLOOKUP($A489&amp;$B489,'Cleaned Responses'!$1:$82,MATCH(BM$1,'Cleaned Responses'!$1:$1,0),FALSE)/100</f>
        <v>#N/A</v>
      </c>
      <c r="BN489" t="e">
        <f>VLOOKUP($A489&amp;$B489,'Cleaned Responses'!$1:$82,MATCH(BN$1,'Cleaned Responses'!$1:$1,0),FALSE)/100</f>
        <v>#N/A</v>
      </c>
      <c r="BO489" t="e">
        <f>VLOOKUP($A489&amp;$B489,'Cleaned Responses'!$1:$82,MATCH(BO$1,'Cleaned Responses'!$1:$1,0),FALSE)/100</f>
        <v>#N/A</v>
      </c>
      <c r="BP489" t="e">
        <f>VLOOKUP($A489&amp;$B489,'Cleaned Responses'!$1:$82,MATCH(BP$1,'Cleaned Responses'!$1:$1,0),FALSE)/100</f>
        <v>#N/A</v>
      </c>
      <c r="BQ489" t="e">
        <f>VLOOKUP($A489&amp;$B489,'Cleaned Responses'!$1:$82,MATCH(BQ$1,'Cleaned Responses'!$1:$1,0),FALSE)/100</f>
        <v>#N/A</v>
      </c>
      <c r="BR489" t="e">
        <f>VLOOKUP($A489&amp;$B489,'Cleaned Responses'!$1:$82,MATCH(BR$1,'Cleaned Responses'!$1:$1,0),FALSE)/100</f>
        <v>#N/A</v>
      </c>
      <c r="BS489" t="e">
        <f>VLOOKUP($A489&amp;$B489,'Cleaned Responses'!$1:$82,MATCH(BS$1,'Cleaned Responses'!$1:$1,0),FALSE)/100</f>
        <v>#N/A</v>
      </c>
      <c r="BT489" t="e">
        <f>VLOOKUP($A489&amp;$B489,'Cleaned Responses'!$1:$82,MATCH(BT$1,'Cleaned Responses'!$1:$1,0),FALSE)/100</f>
        <v>#N/A</v>
      </c>
      <c r="BU489" t="e">
        <f>VLOOKUP($A489&amp;$B489,'Cleaned Responses'!$1:$82,MATCH(BU$1,'Cleaned Responses'!$1:$1,0),FALSE)/100</f>
        <v>#N/A</v>
      </c>
      <c r="BV489" t="e">
        <f>VLOOKUP($A489&amp;$B489,'Cleaned Responses'!$1:$82,MATCH(BV$1,'Cleaned Responses'!$1:$1,0),FALSE)/100</f>
        <v>#N/A</v>
      </c>
      <c r="BW489" t="e">
        <f t="shared" si="165"/>
        <v>#N/A</v>
      </c>
      <c r="BX489" t="e">
        <f t="shared" si="166"/>
        <v>#N/A</v>
      </c>
      <c r="BY489" t="e">
        <f t="shared" si="167"/>
        <v>#N/A</v>
      </c>
      <c r="BZ489" t="e">
        <f t="shared" si="168"/>
        <v>#N/A</v>
      </c>
      <c r="CA489" t="e">
        <f t="shared" si="169"/>
        <v>#N/A</v>
      </c>
      <c r="CB489" t="e">
        <f t="shared" si="170"/>
        <v>#N/A</v>
      </c>
      <c r="CC489" t="e">
        <f t="shared" si="171"/>
        <v>#N/A</v>
      </c>
      <c r="CD489" t="e">
        <f t="shared" si="172"/>
        <v>#N/A</v>
      </c>
      <c r="CE489" t="e">
        <f t="shared" si="173"/>
        <v>#N/A</v>
      </c>
      <c r="CF489" t="e">
        <f t="shared" si="174"/>
        <v>#N/A</v>
      </c>
      <c r="CG489" t="e">
        <f t="shared" si="175"/>
        <v>#N/A</v>
      </c>
    </row>
    <row r="490" spans="1:85" ht="20" customHeight="1" x14ac:dyDescent="0.25">
      <c r="A490" s="187"/>
      <c r="B490" s="6"/>
      <c r="C490" s="6" t="e">
        <f>VLOOKUP($A490&amp;$B490,'Cleaned Responses'!$1:$82,MATCH($C$1,'Cleaned Responses'!$1:$1,0),FALSE)</f>
        <v>#N/A</v>
      </c>
      <c r="D490" s="6" t="e">
        <f>VLOOKUP($A490&amp;$B490,'Cleaned Responses'!$1:$82,MATCH(D$1,'Cleaned Responses'!$1:$1,0),FALSE)</f>
        <v>#N/A</v>
      </c>
      <c r="E490" s="6" t="e">
        <f>VLOOKUP($A490&amp;$B490,'Cleaned Responses'!$1:$82,MATCH(E$1,'Cleaned Responses'!$1:$1,0),FALSE)</f>
        <v>#N/A</v>
      </c>
      <c r="F490" s="6" t="e">
        <f>VLOOKUP($A490&amp;$B490,'Cleaned Responses'!$1:$82,MATCH(F$1,'Cleaned Responses'!$1:$1,0),FALSE)</f>
        <v>#N/A</v>
      </c>
      <c r="G490" s="6" t="e">
        <f t="shared" si="176"/>
        <v>#N/A</v>
      </c>
      <c r="H490" s="6" t="e">
        <f>VLOOKUP($A490&amp;$B490,'Cleaned Responses'!$1:$82,MATCH(H$1,'Cleaned Responses'!$1:$1,0),FALSE)</f>
        <v>#N/A</v>
      </c>
      <c r="I490" s="6" t="e">
        <f>VLOOKUP($A490&amp;$B490,'Cleaned Responses'!$1:$82,MATCH(I$1,'Cleaned Responses'!$1:$1,0),FALSE)</f>
        <v>#N/A</v>
      </c>
      <c r="J490" s="6" t="e">
        <f>VLOOKUP($A490&amp;$B490,'Cleaned Responses'!$1:$82,MATCH(J$1,'Cleaned Responses'!$1:$1,0),FALSE)</f>
        <v>#N/A</v>
      </c>
      <c r="K490" s="6" t="e">
        <f>VLOOKUP($A490&amp;$B490,'Cleaned Responses'!$1:$82,MATCH(K$1,'Cleaned Responses'!$1:$1,0),FALSE)</f>
        <v>#N/A</v>
      </c>
      <c r="L490" s="6" t="e">
        <f>VLOOKUP($A490&amp;$B490,'Cleaned Responses'!$1:$82,MATCH(L$1,'Cleaned Responses'!$1:$1,0),FALSE)</f>
        <v>#N/A</v>
      </c>
      <c r="M490" s="6" t="e">
        <f>VLOOKUP($A490&amp;$B490,'Cleaned Responses'!$1:$82,MATCH(M$1,'Cleaned Responses'!$1:$1,0),FALSE)</f>
        <v>#N/A</v>
      </c>
      <c r="N490" s="8" t="e">
        <f t="shared" si="177"/>
        <v>#N/A</v>
      </c>
      <c r="O490" s="8" t="e">
        <f t="shared" si="178"/>
        <v>#N/A</v>
      </c>
      <c r="P490" s="8" t="e">
        <f t="shared" si="179"/>
        <v>#N/A</v>
      </c>
      <c r="Q490" s="6"/>
      <c r="R490" s="6"/>
      <c r="S490" s="6"/>
      <c r="T490" s="6"/>
      <c r="U490" s="8" t="e">
        <f t="shared" si="180"/>
        <v>#N/A</v>
      </c>
      <c r="V490" s="6" t="e">
        <f>VLOOKUP($A490&amp;$B490,'Cleaned Responses'!$1:$82,MATCH(V$1,'Cleaned Responses'!$1:$1,0),FALSE)</f>
        <v>#N/A</v>
      </c>
      <c r="W490" s="6" t="e">
        <f>VLOOKUP($A490&amp;$B490,'Cleaned Responses'!$1:$82,MATCH(W$1,'Cleaned Responses'!$1:$1,0),FALSE)</f>
        <v>#N/A</v>
      </c>
      <c r="X490" s="9" t="e">
        <f t="shared" si="181"/>
        <v>#N/A</v>
      </c>
      <c r="Y490" s="9" t="e">
        <f t="shared" si="182"/>
        <v>#N/A</v>
      </c>
      <c r="Z490" s="6" t="e">
        <f>VLOOKUP($A490&amp;$B490,'Cleaned Responses'!$1:$82,MATCH(Z$1,'Cleaned Responses'!$1:$1,0),FALSE)</f>
        <v>#N/A</v>
      </c>
      <c r="AA490" s="6" t="e">
        <f>VLOOKUP($A490&amp;$B490,'Cleaned Responses'!$1:$82,MATCH(AA$1,'Cleaned Responses'!$1:$1,0),FALSE)</f>
        <v>#N/A</v>
      </c>
      <c r="AB490" s="6" t="e">
        <f>VLOOKUP($A490&amp;$B490,'Cleaned Responses'!$1:$82,MATCH(AB$1,'Cleaned Responses'!$1:$1,0),FALSE)</f>
        <v>#N/A</v>
      </c>
      <c r="AC490" s="6" t="e">
        <f>VLOOKUP($A490&amp;$B490,'Cleaned Responses'!$1:$82,MATCH(AC$1,'Cleaned Responses'!$1:$1,0),FALSE)</f>
        <v>#N/A</v>
      </c>
      <c r="AD490" s="6" t="e">
        <f>VLOOKUP($A490&amp;$B490,'Cleaned Responses'!$1:$82,MATCH(AD$1,'Cleaned Responses'!$1:$1,0),FALSE)</f>
        <v>#N/A</v>
      </c>
      <c r="AE490" s="6" t="e">
        <f>VLOOKUP($A490&amp;$B490,'Cleaned Responses'!$1:$82,MATCH(AE$1,'Cleaned Responses'!$1:$1,0),FALSE)</f>
        <v>#N/A</v>
      </c>
      <c r="AF490" s="6" t="e">
        <f>VLOOKUP($A490&amp;$B490,'Cleaned Responses'!$1:$82,MATCH(AF$1,'Cleaned Responses'!$1:$1,0),FALSE)</f>
        <v>#N/A</v>
      </c>
      <c r="AG490" s="6" t="e">
        <f>VLOOKUP($A490&amp;$B490,'Cleaned Responses'!$1:$82,MATCH(AG$1,'Cleaned Responses'!$1:$1,0),FALSE)</f>
        <v>#N/A</v>
      </c>
      <c r="AH490" s="6" t="e">
        <f t="shared" si="183"/>
        <v>#N/A</v>
      </c>
      <c r="AI490" s="7" t="e">
        <f>VLOOKUP($A490&amp;$B490,'Cleaned Responses'!$1:$82,MATCH(AI$1,'Cleaned Responses'!$1:$1,0),FALSE)/100</f>
        <v>#N/A</v>
      </c>
      <c r="AJ490" s="7" t="e">
        <f>VLOOKUP($A490&amp;$B490,'Cleaned Responses'!$1:$82,MATCH(AJ$1,'Cleaned Responses'!$1:$1,0),FALSE)/100</f>
        <v>#N/A</v>
      </c>
      <c r="AK490" s="7" t="e">
        <f>VLOOKUP($A490&amp;$B490,'Cleaned Responses'!$1:$82,MATCH(AK$1,'Cleaned Responses'!$1:$1,0),FALSE)/100</f>
        <v>#N/A</v>
      </c>
      <c r="AL490" s="7" t="e">
        <f>VLOOKUP($A490&amp;$B490,'Cleaned Responses'!$1:$82,MATCH(AL$1,'Cleaned Responses'!$1:$1,0),FALSE)/100</f>
        <v>#N/A</v>
      </c>
      <c r="AM490" s="7" t="e">
        <f>VLOOKUP($A490&amp;$B490,'Cleaned Responses'!$1:$82,MATCH(AM$1,'Cleaned Responses'!$1:$1,0),FALSE)/100</f>
        <v>#N/A</v>
      </c>
      <c r="AN490" s="7" t="e">
        <f>VLOOKUP($A490&amp;$B490,'Cleaned Responses'!$1:$82,MATCH(AN$1,'Cleaned Responses'!$1:$1,0),FALSE)/100</f>
        <v>#N/A</v>
      </c>
      <c r="AO490" s="7" t="e">
        <f>VLOOKUP($A490&amp;$B490,'Cleaned Responses'!$1:$82,MATCH(AO$1,'Cleaned Responses'!$1:$1,0),FALSE)/100</f>
        <v>#N/A</v>
      </c>
      <c r="AP490" s="7" t="e">
        <f>VLOOKUP($A490&amp;$B490,'Cleaned Responses'!$1:$82,MATCH(AP$1,'Cleaned Responses'!$1:$1,0),FALSE)/100</f>
        <v>#N/A</v>
      </c>
      <c r="AQ490" s="7" t="e">
        <f>VLOOKUP($A490&amp;$B490,'Cleaned Responses'!$1:$82,MATCH(AQ$1,'Cleaned Responses'!$1:$1,0),FALSE)/100</f>
        <v>#N/A</v>
      </c>
      <c r="AR490" s="7" t="e">
        <f>VLOOKUP($A490&amp;$B490,'Cleaned Responses'!$1:$82,MATCH(AR$1,'Cleaned Responses'!$1:$1,0),FALSE)/100</f>
        <v>#N/A</v>
      </c>
      <c r="AS490" s="7" t="e">
        <f>VLOOKUP($A490&amp;$B490,'Cleaned Responses'!$1:$82,MATCH(AS$1,'Cleaned Responses'!$1:$1,0),FALSE)/100</f>
        <v>#N/A</v>
      </c>
      <c r="AT490" s="7" t="e">
        <f>VLOOKUP($A490&amp;$B490,'Cleaned Responses'!$1:$82,MATCH(AT$1,'Cleaned Responses'!$1:$1,0),FALSE)/100</f>
        <v>#N/A</v>
      </c>
      <c r="AU490" s="7" t="e">
        <f>VLOOKUP($A490&amp;$B490,'Cleaned Responses'!$1:$82,MATCH(AU$1,'Cleaned Responses'!$1:$1,0),FALSE)/100</f>
        <v>#N/A</v>
      </c>
      <c r="AV490" s="7" t="e">
        <f>VLOOKUP($A490&amp;$B490,'Cleaned Responses'!$1:$82,MATCH(AV$1,'Cleaned Responses'!$1:$1,0),FALSE)/100</f>
        <v>#N/A</v>
      </c>
      <c r="AW490" s="7" t="e">
        <f>VLOOKUP($A490&amp;$B490,'Cleaned Responses'!$1:$82,MATCH(AW$1,'Cleaned Responses'!$1:$1,0),FALSE)/100</f>
        <v>#N/A</v>
      </c>
      <c r="AX490" s="7" t="e">
        <f>VLOOKUP($A490&amp;$B490,'Cleaned Responses'!$1:$82,MATCH(AX$1,'Cleaned Responses'!$1:$1,0),FALSE)/100</f>
        <v>#N/A</v>
      </c>
      <c r="AY490" s="7" t="e">
        <f>VLOOKUP($A490&amp;$B490,'Cleaned Responses'!$1:$82,MATCH(AY$1,'Cleaned Responses'!$1:$1,0),FALSE)/100</f>
        <v>#N/A</v>
      </c>
      <c r="AZ490" s="7" t="e">
        <f>VLOOKUP($A490&amp;$B490,'Cleaned Responses'!$1:$82,MATCH(AZ$1,'Cleaned Responses'!$1:$1,0),FALSE)/100</f>
        <v>#N/A</v>
      </c>
      <c r="BA490" s="7" t="e">
        <f>VLOOKUP($A490&amp;$B490,'Cleaned Responses'!$1:$82,MATCH(BA$1,'Cleaned Responses'!$1:$1,0),FALSE)/100</f>
        <v>#N/A</v>
      </c>
      <c r="BB490" s="7"/>
      <c r="BC490" s="6" t="e">
        <f>VLOOKUP($A490&amp;$B490,'Cleaned Responses'!$1:$82,MATCH(BC$1,'Cleaned Responses'!$1:$1,0),FALSE)</f>
        <v>#N/A</v>
      </c>
      <c r="BD490" s="6" t="e">
        <f>VLOOKUP($A490&amp;$B490,'Cleaned Responses'!$1:$82,MATCH(BD$1,'Cleaned Responses'!$1:$1,0),FALSE)</f>
        <v>#N/A</v>
      </c>
      <c r="BE490" t="e">
        <f>VLOOKUP($A490&amp;$B490,'Cleaned Responses'!$1:$82,MATCH(BE$1,'Cleaned Responses'!$1:$1,0),FALSE)/100</f>
        <v>#N/A</v>
      </c>
      <c r="BF490" t="e">
        <f>VLOOKUP($A490&amp;$B490,'Cleaned Responses'!$1:$82,MATCH(BF$1,'Cleaned Responses'!$1:$1,0),FALSE)/100</f>
        <v>#N/A</v>
      </c>
      <c r="BG490" t="e">
        <f>VLOOKUP($A490&amp;$B490,'Cleaned Responses'!$1:$82,MATCH(BG$1,'Cleaned Responses'!$1:$1,0),FALSE)/100</f>
        <v>#N/A</v>
      </c>
      <c r="BH490" t="e">
        <f t="shared" si="162"/>
        <v>#N/A</v>
      </c>
      <c r="BI490" t="e">
        <f t="shared" si="163"/>
        <v>#N/A</v>
      </c>
      <c r="BJ490" t="e">
        <f t="shared" si="164"/>
        <v>#N/A</v>
      </c>
      <c r="BK490" t="e">
        <f>VLOOKUP($A490&amp;$B490,'Cleaned Responses'!$1:$82,MATCH(BK$1,'Cleaned Responses'!$1:$1,0),FALSE)/100</f>
        <v>#N/A</v>
      </c>
      <c r="BL490" t="e">
        <f>VLOOKUP($A490&amp;$B490,'Cleaned Responses'!$1:$82,MATCH(BL$1,'Cleaned Responses'!$1:$1,0),FALSE)/100</f>
        <v>#N/A</v>
      </c>
      <c r="BM490" t="e">
        <f>VLOOKUP($A490&amp;$B490,'Cleaned Responses'!$1:$82,MATCH(BM$1,'Cleaned Responses'!$1:$1,0),FALSE)/100</f>
        <v>#N/A</v>
      </c>
      <c r="BN490" t="e">
        <f>VLOOKUP($A490&amp;$B490,'Cleaned Responses'!$1:$82,MATCH(BN$1,'Cleaned Responses'!$1:$1,0),FALSE)/100</f>
        <v>#N/A</v>
      </c>
      <c r="BO490" t="e">
        <f>VLOOKUP($A490&amp;$B490,'Cleaned Responses'!$1:$82,MATCH(BO$1,'Cleaned Responses'!$1:$1,0),FALSE)/100</f>
        <v>#N/A</v>
      </c>
      <c r="BP490" t="e">
        <f>VLOOKUP($A490&amp;$B490,'Cleaned Responses'!$1:$82,MATCH(BP$1,'Cleaned Responses'!$1:$1,0),FALSE)/100</f>
        <v>#N/A</v>
      </c>
      <c r="BQ490" t="e">
        <f>VLOOKUP($A490&amp;$B490,'Cleaned Responses'!$1:$82,MATCH(BQ$1,'Cleaned Responses'!$1:$1,0),FALSE)/100</f>
        <v>#N/A</v>
      </c>
      <c r="BR490" t="e">
        <f>VLOOKUP($A490&amp;$B490,'Cleaned Responses'!$1:$82,MATCH(BR$1,'Cleaned Responses'!$1:$1,0),FALSE)/100</f>
        <v>#N/A</v>
      </c>
      <c r="BS490" t="e">
        <f>VLOOKUP($A490&amp;$B490,'Cleaned Responses'!$1:$82,MATCH(BS$1,'Cleaned Responses'!$1:$1,0),FALSE)/100</f>
        <v>#N/A</v>
      </c>
      <c r="BT490" t="e">
        <f>VLOOKUP($A490&amp;$B490,'Cleaned Responses'!$1:$82,MATCH(BT$1,'Cleaned Responses'!$1:$1,0),FALSE)/100</f>
        <v>#N/A</v>
      </c>
      <c r="BU490" t="e">
        <f>VLOOKUP($A490&amp;$B490,'Cleaned Responses'!$1:$82,MATCH(BU$1,'Cleaned Responses'!$1:$1,0),FALSE)/100</f>
        <v>#N/A</v>
      </c>
      <c r="BV490" t="e">
        <f>VLOOKUP($A490&amp;$B490,'Cleaned Responses'!$1:$82,MATCH(BV$1,'Cleaned Responses'!$1:$1,0),FALSE)/100</f>
        <v>#N/A</v>
      </c>
      <c r="BW490" t="e">
        <f t="shared" si="165"/>
        <v>#N/A</v>
      </c>
      <c r="BX490" t="e">
        <f t="shared" si="166"/>
        <v>#N/A</v>
      </c>
      <c r="BY490" t="e">
        <f t="shared" si="167"/>
        <v>#N/A</v>
      </c>
      <c r="BZ490" t="e">
        <f t="shared" si="168"/>
        <v>#N/A</v>
      </c>
      <c r="CA490" t="e">
        <f t="shared" si="169"/>
        <v>#N/A</v>
      </c>
      <c r="CB490" t="e">
        <f t="shared" si="170"/>
        <v>#N/A</v>
      </c>
      <c r="CC490" t="e">
        <f t="shared" si="171"/>
        <v>#N/A</v>
      </c>
      <c r="CD490" t="e">
        <f t="shared" si="172"/>
        <v>#N/A</v>
      </c>
      <c r="CE490" t="e">
        <f t="shared" si="173"/>
        <v>#N/A</v>
      </c>
      <c r="CF490" t="e">
        <f t="shared" si="174"/>
        <v>#N/A</v>
      </c>
      <c r="CG490" t="e">
        <f t="shared" si="175"/>
        <v>#N/A</v>
      </c>
    </row>
    <row r="491" spans="1:85" ht="20" customHeight="1" x14ac:dyDescent="0.25">
      <c r="A491" s="187"/>
      <c r="B491" s="6"/>
      <c r="C491" s="6" t="e">
        <f>VLOOKUP($A491&amp;$B491,'Cleaned Responses'!$1:$82,MATCH($C$1,'Cleaned Responses'!$1:$1,0),FALSE)</f>
        <v>#N/A</v>
      </c>
      <c r="D491" s="6" t="e">
        <f>VLOOKUP($A491&amp;$B491,'Cleaned Responses'!$1:$82,MATCH(D$1,'Cleaned Responses'!$1:$1,0),FALSE)</f>
        <v>#N/A</v>
      </c>
      <c r="E491" s="6" t="e">
        <f>VLOOKUP($A491&amp;$B491,'Cleaned Responses'!$1:$82,MATCH(E$1,'Cleaned Responses'!$1:$1,0),FALSE)</f>
        <v>#N/A</v>
      </c>
      <c r="F491" s="6" t="e">
        <f>VLOOKUP($A491&amp;$B491,'Cleaned Responses'!$1:$82,MATCH(F$1,'Cleaned Responses'!$1:$1,0),FALSE)</f>
        <v>#N/A</v>
      </c>
      <c r="G491" s="6" t="e">
        <f t="shared" si="176"/>
        <v>#N/A</v>
      </c>
      <c r="H491" s="6" t="e">
        <f>VLOOKUP($A491&amp;$B491,'Cleaned Responses'!$1:$82,MATCH(H$1,'Cleaned Responses'!$1:$1,0),FALSE)</f>
        <v>#N/A</v>
      </c>
      <c r="I491" s="6" t="e">
        <f>VLOOKUP($A491&amp;$B491,'Cleaned Responses'!$1:$82,MATCH(I$1,'Cleaned Responses'!$1:$1,0),FALSE)</f>
        <v>#N/A</v>
      </c>
      <c r="J491" s="6" t="e">
        <f>VLOOKUP($A491&amp;$B491,'Cleaned Responses'!$1:$82,MATCH(J$1,'Cleaned Responses'!$1:$1,0),FALSE)</f>
        <v>#N/A</v>
      </c>
      <c r="K491" s="6" t="e">
        <f>VLOOKUP($A491&amp;$B491,'Cleaned Responses'!$1:$82,MATCH(K$1,'Cleaned Responses'!$1:$1,0),FALSE)</f>
        <v>#N/A</v>
      </c>
      <c r="L491" s="6" t="e">
        <f>VLOOKUP($A491&amp;$B491,'Cleaned Responses'!$1:$82,MATCH(L$1,'Cleaned Responses'!$1:$1,0),FALSE)</f>
        <v>#N/A</v>
      </c>
      <c r="M491" s="6" t="e">
        <f>VLOOKUP($A491&amp;$B491,'Cleaned Responses'!$1:$82,MATCH(M$1,'Cleaned Responses'!$1:$1,0),FALSE)</f>
        <v>#N/A</v>
      </c>
      <c r="N491" s="8" t="e">
        <f t="shared" si="177"/>
        <v>#N/A</v>
      </c>
      <c r="O491" s="8" t="e">
        <f t="shared" si="178"/>
        <v>#N/A</v>
      </c>
      <c r="P491" s="8" t="e">
        <f t="shared" si="179"/>
        <v>#N/A</v>
      </c>
      <c r="Q491" s="6"/>
      <c r="R491" s="6"/>
      <c r="S491" s="6"/>
      <c r="T491" s="6"/>
      <c r="U491" s="8" t="e">
        <f t="shared" si="180"/>
        <v>#N/A</v>
      </c>
      <c r="V491" s="6" t="e">
        <f>VLOOKUP($A491&amp;$B491,'Cleaned Responses'!$1:$82,MATCH(V$1,'Cleaned Responses'!$1:$1,0),FALSE)</f>
        <v>#N/A</v>
      </c>
      <c r="W491" s="6" t="e">
        <f>VLOOKUP($A491&amp;$B491,'Cleaned Responses'!$1:$82,MATCH(W$1,'Cleaned Responses'!$1:$1,0),FALSE)</f>
        <v>#N/A</v>
      </c>
      <c r="X491" s="9" t="e">
        <f t="shared" si="181"/>
        <v>#N/A</v>
      </c>
      <c r="Y491" s="9" t="e">
        <f t="shared" si="182"/>
        <v>#N/A</v>
      </c>
      <c r="Z491" s="6" t="e">
        <f>VLOOKUP($A491&amp;$B491,'Cleaned Responses'!$1:$82,MATCH(Z$1,'Cleaned Responses'!$1:$1,0),FALSE)</f>
        <v>#N/A</v>
      </c>
      <c r="AA491" s="6" t="e">
        <f>VLOOKUP($A491&amp;$B491,'Cleaned Responses'!$1:$82,MATCH(AA$1,'Cleaned Responses'!$1:$1,0),FALSE)</f>
        <v>#N/A</v>
      </c>
      <c r="AB491" s="6" t="e">
        <f>VLOOKUP($A491&amp;$B491,'Cleaned Responses'!$1:$82,MATCH(AB$1,'Cleaned Responses'!$1:$1,0),FALSE)</f>
        <v>#N/A</v>
      </c>
      <c r="AC491" s="6" t="e">
        <f>VLOOKUP($A491&amp;$B491,'Cleaned Responses'!$1:$82,MATCH(AC$1,'Cleaned Responses'!$1:$1,0),FALSE)</f>
        <v>#N/A</v>
      </c>
      <c r="AD491" s="6" t="e">
        <f>VLOOKUP($A491&amp;$B491,'Cleaned Responses'!$1:$82,MATCH(AD$1,'Cleaned Responses'!$1:$1,0),FALSE)</f>
        <v>#N/A</v>
      </c>
      <c r="AE491" s="6" t="e">
        <f>VLOOKUP($A491&amp;$B491,'Cleaned Responses'!$1:$82,MATCH(AE$1,'Cleaned Responses'!$1:$1,0),FALSE)</f>
        <v>#N/A</v>
      </c>
      <c r="AF491" s="6" t="e">
        <f>VLOOKUP($A491&amp;$B491,'Cleaned Responses'!$1:$82,MATCH(AF$1,'Cleaned Responses'!$1:$1,0),FALSE)</f>
        <v>#N/A</v>
      </c>
      <c r="AG491" s="6" t="e">
        <f>VLOOKUP($A491&amp;$B491,'Cleaned Responses'!$1:$82,MATCH(AG$1,'Cleaned Responses'!$1:$1,0),FALSE)</f>
        <v>#N/A</v>
      </c>
      <c r="AH491" s="6" t="e">
        <f t="shared" si="183"/>
        <v>#N/A</v>
      </c>
      <c r="AI491" s="7" t="e">
        <f>VLOOKUP($A491&amp;$B491,'Cleaned Responses'!$1:$82,MATCH(AI$1,'Cleaned Responses'!$1:$1,0),FALSE)/100</f>
        <v>#N/A</v>
      </c>
      <c r="AJ491" s="7" t="e">
        <f>VLOOKUP($A491&amp;$B491,'Cleaned Responses'!$1:$82,MATCH(AJ$1,'Cleaned Responses'!$1:$1,0),FALSE)/100</f>
        <v>#N/A</v>
      </c>
      <c r="AK491" s="7" t="e">
        <f>VLOOKUP($A491&amp;$B491,'Cleaned Responses'!$1:$82,MATCH(AK$1,'Cleaned Responses'!$1:$1,0),FALSE)/100</f>
        <v>#N/A</v>
      </c>
      <c r="AL491" s="7" t="e">
        <f>VLOOKUP($A491&amp;$B491,'Cleaned Responses'!$1:$82,MATCH(AL$1,'Cleaned Responses'!$1:$1,0),FALSE)/100</f>
        <v>#N/A</v>
      </c>
      <c r="AM491" s="7" t="e">
        <f>VLOOKUP($A491&amp;$B491,'Cleaned Responses'!$1:$82,MATCH(AM$1,'Cleaned Responses'!$1:$1,0),FALSE)/100</f>
        <v>#N/A</v>
      </c>
      <c r="AN491" s="7" t="e">
        <f>VLOOKUP($A491&amp;$B491,'Cleaned Responses'!$1:$82,MATCH(AN$1,'Cleaned Responses'!$1:$1,0),FALSE)/100</f>
        <v>#N/A</v>
      </c>
      <c r="AO491" s="7" t="e">
        <f>VLOOKUP($A491&amp;$B491,'Cleaned Responses'!$1:$82,MATCH(AO$1,'Cleaned Responses'!$1:$1,0),FALSE)/100</f>
        <v>#N/A</v>
      </c>
      <c r="AP491" s="7" t="e">
        <f>VLOOKUP($A491&amp;$B491,'Cleaned Responses'!$1:$82,MATCH(AP$1,'Cleaned Responses'!$1:$1,0),FALSE)/100</f>
        <v>#N/A</v>
      </c>
      <c r="AQ491" s="7" t="e">
        <f>VLOOKUP($A491&amp;$B491,'Cleaned Responses'!$1:$82,MATCH(AQ$1,'Cleaned Responses'!$1:$1,0),FALSE)/100</f>
        <v>#N/A</v>
      </c>
      <c r="AR491" s="7" t="e">
        <f>VLOOKUP($A491&amp;$B491,'Cleaned Responses'!$1:$82,MATCH(AR$1,'Cleaned Responses'!$1:$1,0),FALSE)/100</f>
        <v>#N/A</v>
      </c>
      <c r="AS491" s="7" t="e">
        <f>VLOOKUP($A491&amp;$B491,'Cleaned Responses'!$1:$82,MATCH(AS$1,'Cleaned Responses'!$1:$1,0),FALSE)/100</f>
        <v>#N/A</v>
      </c>
      <c r="AT491" s="7" t="e">
        <f>VLOOKUP($A491&amp;$B491,'Cleaned Responses'!$1:$82,MATCH(AT$1,'Cleaned Responses'!$1:$1,0),FALSE)/100</f>
        <v>#N/A</v>
      </c>
      <c r="AU491" s="7" t="e">
        <f>VLOOKUP($A491&amp;$B491,'Cleaned Responses'!$1:$82,MATCH(AU$1,'Cleaned Responses'!$1:$1,0),FALSE)/100</f>
        <v>#N/A</v>
      </c>
      <c r="AV491" s="7" t="e">
        <f>VLOOKUP($A491&amp;$B491,'Cleaned Responses'!$1:$82,MATCH(AV$1,'Cleaned Responses'!$1:$1,0),FALSE)/100</f>
        <v>#N/A</v>
      </c>
      <c r="AW491" s="7" t="e">
        <f>VLOOKUP($A491&amp;$B491,'Cleaned Responses'!$1:$82,MATCH(AW$1,'Cleaned Responses'!$1:$1,0),FALSE)/100</f>
        <v>#N/A</v>
      </c>
      <c r="AX491" s="7" t="e">
        <f>VLOOKUP($A491&amp;$B491,'Cleaned Responses'!$1:$82,MATCH(AX$1,'Cleaned Responses'!$1:$1,0),FALSE)/100</f>
        <v>#N/A</v>
      </c>
      <c r="AY491" s="7" t="e">
        <f>VLOOKUP($A491&amp;$B491,'Cleaned Responses'!$1:$82,MATCH(AY$1,'Cleaned Responses'!$1:$1,0),FALSE)/100</f>
        <v>#N/A</v>
      </c>
      <c r="AZ491" s="7" t="e">
        <f>VLOOKUP($A491&amp;$B491,'Cleaned Responses'!$1:$82,MATCH(AZ$1,'Cleaned Responses'!$1:$1,0),FALSE)/100</f>
        <v>#N/A</v>
      </c>
      <c r="BA491" s="7" t="e">
        <f>VLOOKUP($A491&amp;$B491,'Cleaned Responses'!$1:$82,MATCH(BA$1,'Cleaned Responses'!$1:$1,0),FALSE)/100</f>
        <v>#N/A</v>
      </c>
      <c r="BB491" s="7"/>
      <c r="BC491" s="6" t="e">
        <f>VLOOKUP($A491&amp;$B491,'Cleaned Responses'!$1:$82,MATCH(BC$1,'Cleaned Responses'!$1:$1,0),FALSE)</f>
        <v>#N/A</v>
      </c>
      <c r="BD491" s="6" t="e">
        <f>VLOOKUP($A491&amp;$B491,'Cleaned Responses'!$1:$82,MATCH(BD$1,'Cleaned Responses'!$1:$1,0),FALSE)</f>
        <v>#N/A</v>
      </c>
      <c r="BE491" t="e">
        <f>VLOOKUP($A491&amp;$B491,'Cleaned Responses'!$1:$82,MATCH(BE$1,'Cleaned Responses'!$1:$1,0),FALSE)/100</f>
        <v>#N/A</v>
      </c>
      <c r="BF491" t="e">
        <f>VLOOKUP($A491&amp;$B491,'Cleaned Responses'!$1:$82,MATCH(BF$1,'Cleaned Responses'!$1:$1,0),FALSE)/100</f>
        <v>#N/A</v>
      </c>
      <c r="BG491" t="e">
        <f>VLOOKUP($A491&amp;$B491,'Cleaned Responses'!$1:$82,MATCH(BG$1,'Cleaned Responses'!$1:$1,0),FALSE)/100</f>
        <v>#N/A</v>
      </c>
      <c r="BH491" t="e">
        <f t="shared" si="162"/>
        <v>#N/A</v>
      </c>
      <c r="BI491" t="e">
        <f t="shared" si="163"/>
        <v>#N/A</v>
      </c>
      <c r="BJ491" t="e">
        <f t="shared" si="164"/>
        <v>#N/A</v>
      </c>
      <c r="BK491" t="e">
        <f>VLOOKUP($A491&amp;$B491,'Cleaned Responses'!$1:$82,MATCH(BK$1,'Cleaned Responses'!$1:$1,0),FALSE)/100</f>
        <v>#N/A</v>
      </c>
      <c r="BL491" t="e">
        <f>VLOOKUP($A491&amp;$B491,'Cleaned Responses'!$1:$82,MATCH(BL$1,'Cleaned Responses'!$1:$1,0),FALSE)/100</f>
        <v>#N/A</v>
      </c>
      <c r="BM491" t="e">
        <f>VLOOKUP($A491&amp;$B491,'Cleaned Responses'!$1:$82,MATCH(BM$1,'Cleaned Responses'!$1:$1,0),FALSE)/100</f>
        <v>#N/A</v>
      </c>
      <c r="BN491" t="e">
        <f>VLOOKUP($A491&amp;$B491,'Cleaned Responses'!$1:$82,MATCH(BN$1,'Cleaned Responses'!$1:$1,0),FALSE)/100</f>
        <v>#N/A</v>
      </c>
      <c r="BO491" t="e">
        <f>VLOOKUP($A491&amp;$B491,'Cleaned Responses'!$1:$82,MATCH(BO$1,'Cleaned Responses'!$1:$1,0),FALSE)/100</f>
        <v>#N/A</v>
      </c>
      <c r="BP491" t="e">
        <f>VLOOKUP($A491&amp;$B491,'Cleaned Responses'!$1:$82,MATCH(BP$1,'Cleaned Responses'!$1:$1,0),FALSE)/100</f>
        <v>#N/A</v>
      </c>
      <c r="BQ491" t="e">
        <f>VLOOKUP($A491&amp;$B491,'Cleaned Responses'!$1:$82,MATCH(BQ$1,'Cleaned Responses'!$1:$1,0),FALSE)/100</f>
        <v>#N/A</v>
      </c>
      <c r="BR491" t="e">
        <f>VLOOKUP($A491&amp;$B491,'Cleaned Responses'!$1:$82,MATCH(BR$1,'Cleaned Responses'!$1:$1,0),FALSE)/100</f>
        <v>#N/A</v>
      </c>
      <c r="BS491" t="e">
        <f>VLOOKUP($A491&amp;$B491,'Cleaned Responses'!$1:$82,MATCH(BS$1,'Cleaned Responses'!$1:$1,0),FALSE)/100</f>
        <v>#N/A</v>
      </c>
      <c r="BT491" t="e">
        <f>VLOOKUP($A491&amp;$B491,'Cleaned Responses'!$1:$82,MATCH(BT$1,'Cleaned Responses'!$1:$1,0),FALSE)/100</f>
        <v>#N/A</v>
      </c>
      <c r="BU491" t="e">
        <f>VLOOKUP($A491&amp;$B491,'Cleaned Responses'!$1:$82,MATCH(BU$1,'Cleaned Responses'!$1:$1,0),FALSE)/100</f>
        <v>#N/A</v>
      </c>
      <c r="BV491" t="e">
        <f>VLOOKUP($A491&amp;$B491,'Cleaned Responses'!$1:$82,MATCH(BV$1,'Cleaned Responses'!$1:$1,0),FALSE)/100</f>
        <v>#N/A</v>
      </c>
      <c r="BW491" t="e">
        <f t="shared" si="165"/>
        <v>#N/A</v>
      </c>
      <c r="BX491" t="e">
        <f t="shared" si="166"/>
        <v>#N/A</v>
      </c>
      <c r="BY491" t="e">
        <f t="shared" si="167"/>
        <v>#N/A</v>
      </c>
      <c r="BZ491" t="e">
        <f t="shared" si="168"/>
        <v>#N/A</v>
      </c>
      <c r="CA491" t="e">
        <f t="shared" si="169"/>
        <v>#N/A</v>
      </c>
      <c r="CB491" t="e">
        <f t="shared" si="170"/>
        <v>#N/A</v>
      </c>
      <c r="CC491" t="e">
        <f t="shared" si="171"/>
        <v>#N/A</v>
      </c>
      <c r="CD491" t="e">
        <f t="shared" si="172"/>
        <v>#N/A</v>
      </c>
      <c r="CE491" t="e">
        <f t="shared" si="173"/>
        <v>#N/A</v>
      </c>
      <c r="CF491" t="e">
        <f t="shared" si="174"/>
        <v>#N/A</v>
      </c>
      <c r="CG491" t="e">
        <f t="shared" si="175"/>
        <v>#N/A</v>
      </c>
    </row>
    <row r="492" spans="1:85" ht="20" customHeight="1" x14ac:dyDescent="0.25">
      <c r="A492" s="187"/>
      <c r="B492" s="6"/>
      <c r="C492" s="6" t="e">
        <f>VLOOKUP($A492&amp;$B492,'Cleaned Responses'!$1:$82,MATCH($C$1,'Cleaned Responses'!$1:$1,0),FALSE)</f>
        <v>#N/A</v>
      </c>
      <c r="D492" s="6" t="e">
        <f>VLOOKUP($A492&amp;$B492,'Cleaned Responses'!$1:$82,MATCH(D$1,'Cleaned Responses'!$1:$1,0),FALSE)</f>
        <v>#N/A</v>
      </c>
      <c r="E492" s="6" t="e">
        <f>VLOOKUP($A492&amp;$B492,'Cleaned Responses'!$1:$82,MATCH(E$1,'Cleaned Responses'!$1:$1,0),FALSE)</f>
        <v>#N/A</v>
      </c>
      <c r="F492" s="6" t="e">
        <f>VLOOKUP($A492&amp;$B492,'Cleaned Responses'!$1:$82,MATCH(F$1,'Cleaned Responses'!$1:$1,0),FALSE)</f>
        <v>#N/A</v>
      </c>
      <c r="G492" s="6" t="e">
        <f t="shared" si="176"/>
        <v>#N/A</v>
      </c>
      <c r="H492" s="6" t="e">
        <f>VLOOKUP($A492&amp;$B492,'Cleaned Responses'!$1:$82,MATCH(H$1,'Cleaned Responses'!$1:$1,0),FALSE)</f>
        <v>#N/A</v>
      </c>
      <c r="I492" s="6" t="e">
        <f>VLOOKUP($A492&amp;$B492,'Cleaned Responses'!$1:$82,MATCH(I$1,'Cleaned Responses'!$1:$1,0),FALSE)</f>
        <v>#N/A</v>
      </c>
      <c r="J492" s="6" t="e">
        <f>VLOOKUP($A492&amp;$B492,'Cleaned Responses'!$1:$82,MATCH(J$1,'Cleaned Responses'!$1:$1,0),FALSE)</f>
        <v>#N/A</v>
      </c>
      <c r="K492" s="6" t="e">
        <f>VLOOKUP($A492&amp;$B492,'Cleaned Responses'!$1:$82,MATCH(K$1,'Cleaned Responses'!$1:$1,0),FALSE)</f>
        <v>#N/A</v>
      </c>
      <c r="L492" s="6" t="e">
        <f>VLOOKUP($A492&amp;$B492,'Cleaned Responses'!$1:$82,MATCH(L$1,'Cleaned Responses'!$1:$1,0),FALSE)</f>
        <v>#N/A</v>
      </c>
      <c r="M492" s="6" t="e">
        <f>VLOOKUP($A492&amp;$B492,'Cleaned Responses'!$1:$82,MATCH(M$1,'Cleaned Responses'!$1:$1,0),FALSE)</f>
        <v>#N/A</v>
      </c>
      <c r="N492" s="8" t="e">
        <f t="shared" si="177"/>
        <v>#N/A</v>
      </c>
      <c r="O492" s="8" t="e">
        <f t="shared" si="178"/>
        <v>#N/A</v>
      </c>
      <c r="P492" s="8" t="e">
        <f t="shared" si="179"/>
        <v>#N/A</v>
      </c>
      <c r="Q492" s="6"/>
      <c r="R492" s="6"/>
      <c r="S492" s="6"/>
      <c r="T492" s="6"/>
      <c r="U492" s="8" t="e">
        <f t="shared" si="180"/>
        <v>#N/A</v>
      </c>
      <c r="V492" s="6" t="e">
        <f>VLOOKUP($A492&amp;$B492,'Cleaned Responses'!$1:$82,MATCH(V$1,'Cleaned Responses'!$1:$1,0),FALSE)</f>
        <v>#N/A</v>
      </c>
      <c r="W492" s="6" t="e">
        <f>VLOOKUP($A492&amp;$B492,'Cleaned Responses'!$1:$82,MATCH(W$1,'Cleaned Responses'!$1:$1,0),FALSE)</f>
        <v>#N/A</v>
      </c>
      <c r="X492" s="9" t="e">
        <f t="shared" si="181"/>
        <v>#N/A</v>
      </c>
      <c r="Y492" s="9" t="e">
        <f t="shared" si="182"/>
        <v>#N/A</v>
      </c>
      <c r="Z492" s="6" t="e">
        <f>VLOOKUP($A492&amp;$B492,'Cleaned Responses'!$1:$82,MATCH(Z$1,'Cleaned Responses'!$1:$1,0),FALSE)</f>
        <v>#N/A</v>
      </c>
      <c r="AA492" s="6" t="e">
        <f>VLOOKUP($A492&amp;$B492,'Cleaned Responses'!$1:$82,MATCH(AA$1,'Cleaned Responses'!$1:$1,0),FALSE)</f>
        <v>#N/A</v>
      </c>
      <c r="AB492" s="6" t="e">
        <f>VLOOKUP($A492&amp;$B492,'Cleaned Responses'!$1:$82,MATCH(AB$1,'Cleaned Responses'!$1:$1,0),FALSE)</f>
        <v>#N/A</v>
      </c>
      <c r="AC492" s="6" t="e">
        <f>VLOOKUP($A492&amp;$B492,'Cleaned Responses'!$1:$82,MATCH(AC$1,'Cleaned Responses'!$1:$1,0),FALSE)</f>
        <v>#N/A</v>
      </c>
      <c r="AD492" s="6" t="e">
        <f>VLOOKUP($A492&amp;$B492,'Cleaned Responses'!$1:$82,MATCH(AD$1,'Cleaned Responses'!$1:$1,0),FALSE)</f>
        <v>#N/A</v>
      </c>
      <c r="AE492" s="6" t="e">
        <f>VLOOKUP($A492&amp;$B492,'Cleaned Responses'!$1:$82,MATCH(AE$1,'Cleaned Responses'!$1:$1,0),FALSE)</f>
        <v>#N/A</v>
      </c>
      <c r="AF492" s="6" t="e">
        <f>VLOOKUP($A492&amp;$B492,'Cleaned Responses'!$1:$82,MATCH(AF$1,'Cleaned Responses'!$1:$1,0),FALSE)</f>
        <v>#N/A</v>
      </c>
      <c r="AG492" s="6" t="e">
        <f>VLOOKUP($A492&amp;$B492,'Cleaned Responses'!$1:$82,MATCH(AG$1,'Cleaned Responses'!$1:$1,0),FALSE)</f>
        <v>#N/A</v>
      </c>
      <c r="AH492" s="6" t="e">
        <f t="shared" si="183"/>
        <v>#N/A</v>
      </c>
      <c r="AI492" s="7" t="e">
        <f>VLOOKUP($A492&amp;$B492,'Cleaned Responses'!$1:$82,MATCH(AI$1,'Cleaned Responses'!$1:$1,0),FALSE)/100</f>
        <v>#N/A</v>
      </c>
      <c r="AJ492" s="7" t="e">
        <f>VLOOKUP($A492&amp;$B492,'Cleaned Responses'!$1:$82,MATCH(AJ$1,'Cleaned Responses'!$1:$1,0),FALSE)/100</f>
        <v>#N/A</v>
      </c>
      <c r="AK492" s="7" t="e">
        <f>VLOOKUP($A492&amp;$B492,'Cleaned Responses'!$1:$82,MATCH(AK$1,'Cleaned Responses'!$1:$1,0),FALSE)/100</f>
        <v>#N/A</v>
      </c>
      <c r="AL492" s="7" t="e">
        <f>VLOOKUP($A492&amp;$B492,'Cleaned Responses'!$1:$82,MATCH(AL$1,'Cleaned Responses'!$1:$1,0),FALSE)/100</f>
        <v>#N/A</v>
      </c>
      <c r="AM492" s="7" t="e">
        <f>VLOOKUP($A492&amp;$B492,'Cleaned Responses'!$1:$82,MATCH(AM$1,'Cleaned Responses'!$1:$1,0),FALSE)/100</f>
        <v>#N/A</v>
      </c>
      <c r="AN492" s="7" t="e">
        <f>VLOOKUP($A492&amp;$B492,'Cleaned Responses'!$1:$82,MATCH(AN$1,'Cleaned Responses'!$1:$1,0),FALSE)/100</f>
        <v>#N/A</v>
      </c>
      <c r="AO492" s="7" t="e">
        <f>VLOOKUP($A492&amp;$B492,'Cleaned Responses'!$1:$82,MATCH(AO$1,'Cleaned Responses'!$1:$1,0),FALSE)/100</f>
        <v>#N/A</v>
      </c>
      <c r="AP492" s="7" t="e">
        <f>VLOOKUP($A492&amp;$B492,'Cleaned Responses'!$1:$82,MATCH(AP$1,'Cleaned Responses'!$1:$1,0),FALSE)/100</f>
        <v>#N/A</v>
      </c>
      <c r="AQ492" s="7" t="e">
        <f>VLOOKUP($A492&amp;$B492,'Cleaned Responses'!$1:$82,MATCH(AQ$1,'Cleaned Responses'!$1:$1,0),FALSE)/100</f>
        <v>#N/A</v>
      </c>
      <c r="AR492" s="7" t="e">
        <f>VLOOKUP($A492&amp;$B492,'Cleaned Responses'!$1:$82,MATCH(AR$1,'Cleaned Responses'!$1:$1,0),FALSE)/100</f>
        <v>#N/A</v>
      </c>
      <c r="AS492" s="7" t="e">
        <f>VLOOKUP($A492&amp;$B492,'Cleaned Responses'!$1:$82,MATCH(AS$1,'Cleaned Responses'!$1:$1,0),FALSE)/100</f>
        <v>#N/A</v>
      </c>
      <c r="AT492" s="7" t="e">
        <f>VLOOKUP($A492&amp;$B492,'Cleaned Responses'!$1:$82,MATCH(AT$1,'Cleaned Responses'!$1:$1,0),FALSE)/100</f>
        <v>#N/A</v>
      </c>
      <c r="AU492" s="7" t="e">
        <f>VLOOKUP($A492&amp;$B492,'Cleaned Responses'!$1:$82,MATCH(AU$1,'Cleaned Responses'!$1:$1,0),FALSE)/100</f>
        <v>#N/A</v>
      </c>
      <c r="AV492" s="7" t="e">
        <f>VLOOKUP($A492&amp;$B492,'Cleaned Responses'!$1:$82,MATCH(AV$1,'Cleaned Responses'!$1:$1,0),FALSE)/100</f>
        <v>#N/A</v>
      </c>
      <c r="AW492" s="7" t="e">
        <f>VLOOKUP($A492&amp;$B492,'Cleaned Responses'!$1:$82,MATCH(AW$1,'Cleaned Responses'!$1:$1,0),FALSE)/100</f>
        <v>#N/A</v>
      </c>
      <c r="AX492" s="7" t="e">
        <f>VLOOKUP($A492&amp;$B492,'Cleaned Responses'!$1:$82,MATCH(AX$1,'Cleaned Responses'!$1:$1,0),FALSE)/100</f>
        <v>#N/A</v>
      </c>
      <c r="AY492" s="7" t="e">
        <f>VLOOKUP($A492&amp;$B492,'Cleaned Responses'!$1:$82,MATCH(AY$1,'Cleaned Responses'!$1:$1,0),FALSE)/100</f>
        <v>#N/A</v>
      </c>
      <c r="AZ492" s="7" t="e">
        <f>VLOOKUP($A492&amp;$B492,'Cleaned Responses'!$1:$82,MATCH(AZ$1,'Cleaned Responses'!$1:$1,0),FALSE)/100</f>
        <v>#N/A</v>
      </c>
      <c r="BA492" s="7" t="e">
        <f>VLOOKUP($A492&amp;$B492,'Cleaned Responses'!$1:$82,MATCH(BA$1,'Cleaned Responses'!$1:$1,0),FALSE)/100</f>
        <v>#N/A</v>
      </c>
      <c r="BB492" s="7"/>
      <c r="BC492" s="6" t="e">
        <f>VLOOKUP($A492&amp;$B492,'Cleaned Responses'!$1:$82,MATCH(BC$1,'Cleaned Responses'!$1:$1,0),FALSE)</f>
        <v>#N/A</v>
      </c>
      <c r="BD492" s="6" t="e">
        <f>VLOOKUP($A492&amp;$B492,'Cleaned Responses'!$1:$82,MATCH(BD$1,'Cleaned Responses'!$1:$1,0),FALSE)</f>
        <v>#N/A</v>
      </c>
      <c r="BE492" t="e">
        <f>VLOOKUP($A492&amp;$B492,'Cleaned Responses'!$1:$82,MATCH(BE$1,'Cleaned Responses'!$1:$1,0),FALSE)/100</f>
        <v>#N/A</v>
      </c>
      <c r="BF492" t="e">
        <f>VLOOKUP($A492&amp;$B492,'Cleaned Responses'!$1:$82,MATCH(BF$1,'Cleaned Responses'!$1:$1,0),FALSE)/100</f>
        <v>#N/A</v>
      </c>
      <c r="BG492" t="e">
        <f>VLOOKUP($A492&amp;$B492,'Cleaned Responses'!$1:$82,MATCH(BG$1,'Cleaned Responses'!$1:$1,0),FALSE)/100</f>
        <v>#N/A</v>
      </c>
      <c r="BH492" t="e">
        <f t="shared" si="162"/>
        <v>#N/A</v>
      </c>
      <c r="BI492" t="e">
        <f t="shared" si="163"/>
        <v>#N/A</v>
      </c>
      <c r="BJ492" t="e">
        <f t="shared" si="164"/>
        <v>#N/A</v>
      </c>
      <c r="BK492" t="e">
        <f>VLOOKUP($A492&amp;$B492,'Cleaned Responses'!$1:$82,MATCH(BK$1,'Cleaned Responses'!$1:$1,0),FALSE)/100</f>
        <v>#N/A</v>
      </c>
      <c r="BL492" t="e">
        <f>VLOOKUP($A492&amp;$B492,'Cleaned Responses'!$1:$82,MATCH(BL$1,'Cleaned Responses'!$1:$1,0),FALSE)/100</f>
        <v>#N/A</v>
      </c>
      <c r="BM492" t="e">
        <f>VLOOKUP($A492&amp;$B492,'Cleaned Responses'!$1:$82,MATCH(BM$1,'Cleaned Responses'!$1:$1,0),FALSE)/100</f>
        <v>#N/A</v>
      </c>
      <c r="BN492" t="e">
        <f>VLOOKUP($A492&amp;$B492,'Cleaned Responses'!$1:$82,MATCH(BN$1,'Cleaned Responses'!$1:$1,0),FALSE)/100</f>
        <v>#N/A</v>
      </c>
      <c r="BO492" t="e">
        <f>VLOOKUP($A492&amp;$B492,'Cleaned Responses'!$1:$82,MATCH(BO$1,'Cleaned Responses'!$1:$1,0),FALSE)/100</f>
        <v>#N/A</v>
      </c>
      <c r="BP492" t="e">
        <f>VLOOKUP($A492&amp;$B492,'Cleaned Responses'!$1:$82,MATCH(BP$1,'Cleaned Responses'!$1:$1,0),FALSE)/100</f>
        <v>#N/A</v>
      </c>
      <c r="BQ492" t="e">
        <f>VLOOKUP($A492&amp;$B492,'Cleaned Responses'!$1:$82,MATCH(BQ$1,'Cleaned Responses'!$1:$1,0),FALSE)/100</f>
        <v>#N/A</v>
      </c>
      <c r="BR492" t="e">
        <f>VLOOKUP($A492&amp;$B492,'Cleaned Responses'!$1:$82,MATCH(BR$1,'Cleaned Responses'!$1:$1,0),FALSE)/100</f>
        <v>#N/A</v>
      </c>
      <c r="BS492" t="e">
        <f>VLOOKUP($A492&amp;$B492,'Cleaned Responses'!$1:$82,MATCH(BS$1,'Cleaned Responses'!$1:$1,0),FALSE)/100</f>
        <v>#N/A</v>
      </c>
      <c r="BT492" t="e">
        <f>VLOOKUP($A492&amp;$B492,'Cleaned Responses'!$1:$82,MATCH(BT$1,'Cleaned Responses'!$1:$1,0),FALSE)/100</f>
        <v>#N/A</v>
      </c>
      <c r="BU492" t="e">
        <f>VLOOKUP($A492&amp;$B492,'Cleaned Responses'!$1:$82,MATCH(BU$1,'Cleaned Responses'!$1:$1,0),FALSE)/100</f>
        <v>#N/A</v>
      </c>
      <c r="BV492" t="e">
        <f>VLOOKUP($A492&amp;$B492,'Cleaned Responses'!$1:$82,MATCH(BV$1,'Cleaned Responses'!$1:$1,0),FALSE)/100</f>
        <v>#N/A</v>
      </c>
      <c r="BW492" t="e">
        <f t="shared" si="165"/>
        <v>#N/A</v>
      </c>
      <c r="BX492" t="e">
        <f t="shared" si="166"/>
        <v>#N/A</v>
      </c>
      <c r="BY492" t="e">
        <f t="shared" si="167"/>
        <v>#N/A</v>
      </c>
      <c r="BZ492" t="e">
        <f t="shared" si="168"/>
        <v>#N/A</v>
      </c>
      <c r="CA492" t="e">
        <f t="shared" si="169"/>
        <v>#N/A</v>
      </c>
      <c r="CB492" t="e">
        <f t="shared" si="170"/>
        <v>#N/A</v>
      </c>
      <c r="CC492" t="e">
        <f t="shared" si="171"/>
        <v>#N/A</v>
      </c>
      <c r="CD492" t="e">
        <f t="shared" si="172"/>
        <v>#N/A</v>
      </c>
      <c r="CE492" t="e">
        <f t="shared" si="173"/>
        <v>#N/A</v>
      </c>
      <c r="CF492" t="e">
        <f t="shared" si="174"/>
        <v>#N/A</v>
      </c>
      <c r="CG492" t="e">
        <f t="shared" si="175"/>
        <v>#N/A</v>
      </c>
    </row>
    <row r="493" spans="1:85" ht="20" customHeight="1" x14ac:dyDescent="0.25">
      <c r="A493" s="187"/>
      <c r="B493" s="6"/>
      <c r="C493" s="6" t="e">
        <f>VLOOKUP($A493&amp;$B493,'Cleaned Responses'!$1:$82,MATCH($C$1,'Cleaned Responses'!$1:$1,0),FALSE)</f>
        <v>#N/A</v>
      </c>
      <c r="D493" s="6" t="e">
        <f>VLOOKUP($A493&amp;$B493,'Cleaned Responses'!$1:$82,MATCH(D$1,'Cleaned Responses'!$1:$1,0),FALSE)</f>
        <v>#N/A</v>
      </c>
      <c r="E493" s="6" t="e">
        <f>VLOOKUP($A493&amp;$B493,'Cleaned Responses'!$1:$82,MATCH(E$1,'Cleaned Responses'!$1:$1,0),FALSE)</f>
        <v>#N/A</v>
      </c>
      <c r="F493" s="6" t="e">
        <f>VLOOKUP($A493&amp;$B493,'Cleaned Responses'!$1:$82,MATCH(F$1,'Cleaned Responses'!$1:$1,0),FALSE)</f>
        <v>#N/A</v>
      </c>
      <c r="G493" s="6" t="e">
        <f t="shared" si="176"/>
        <v>#N/A</v>
      </c>
      <c r="H493" s="6" t="e">
        <f>VLOOKUP($A493&amp;$B493,'Cleaned Responses'!$1:$82,MATCH(H$1,'Cleaned Responses'!$1:$1,0),FALSE)</f>
        <v>#N/A</v>
      </c>
      <c r="I493" s="6" t="e">
        <f>VLOOKUP($A493&amp;$B493,'Cleaned Responses'!$1:$82,MATCH(I$1,'Cleaned Responses'!$1:$1,0),FALSE)</f>
        <v>#N/A</v>
      </c>
      <c r="J493" s="6" t="e">
        <f>VLOOKUP($A493&amp;$B493,'Cleaned Responses'!$1:$82,MATCH(J$1,'Cleaned Responses'!$1:$1,0),FALSE)</f>
        <v>#N/A</v>
      </c>
      <c r="K493" s="6" t="e">
        <f>VLOOKUP($A493&amp;$B493,'Cleaned Responses'!$1:$82,MATCH(K$1,'Cleaned Responses'!$1:$1,0),FALSE)</f>
        <v>#N/A</v>
      </c>
      <c r="L493" s="6" t="e">
        <f>VLOOKUP($A493&amp;$B493,'Cleaned Responses'!$1:$82,MATCH(L$1,'Cleaned Responses'!$1:$1,0),FALSE)</f>
        <v>#N/A</v>
      </c>
      <c r="M493" s="6" t="e">
        <f>VLOOKUP($A493&amp;$B493,'Cleaned Responses'!$1:$82,MATCH(M$1,'Cleaned Responses'!$1:$1,0),FALSE)</f>
        <v>#N/A</v>
      </c>
      <c r="N493" s="8" t="e">
        <f t="shared" si="177"/>
        <v>#N/A</v>
      </c>
      <c r="O493" s="8" t="e">
        <f t="shared" si="178"/>
        <v>#N/A</v>
      </c>
      <c r="P493" s="8" t="e">
        <f t="shared" si="179"/>
        <v>#N/A</v>
      </c>
      <c r="Q493" s="6"/>
      <c r="R493" s="6"/>
      <c r="S493" s="6"/>
      <c r="T493" s="6"/>
      <c r="U493" s="8" t="e">
        <f t="shared" si="180"/>
        <v>#N/A</v>
      </c>
      <c r="V493" s="6" t="e">
        <f>VLOOKUP($A493&amp;$B493,'Cleaned Responses'!$1:$82,MATCH(V$1,'Cleaned Responses'!$1:$1,0),FALSE)</f>
        <v>#N/A</v>
      </c>
      <c r="W493" s="6" t="e">
        <f>VLOOKUP($A493&amp;$B493,'Cleaned Responses'!$1:$82,MATCH(W$1,'Cleaned Responses'!$1:$1,0),FALSE)</f>
        <v>#N/A</v>
      </c>
      <c r="X493" s="9" t="e">
        <f t="shared" si="181"/>
        <v>#N/A</v>
      </c>
      <c r="Y493" s="9" t="e">
        <f t="shared" si="182"/>
        <v>#N/A</v>
      </c>
      <c r="Z493" s="6" t="e">
        <f>VLOOKUP($A493&amp;$B493,'Cleaned Responses'!$1:$82,MATCH(Z$1,'Cleaned Responses'!$1:$1,0),FALSE)</f>
        <v>#N/A</v>
      </c>
      <c r="AA493" s="6" t="e">
        <f>VLOOKUP($A493&amp;$B493,'Cleaned Responses'!$1:$82,MATCH(AA$1,'Cleaned Responses'!$1:$1,0),FALSE)</f>
        <v>#N/A</v>
      </c>
      <c r="AB493" s="6" t="e">
        <f>VLOOKUP($A493&amp;$B493,'Cleaned Responses'!$1:$82,MATCH(AB$1,'Cleaned Responses'!$1:$1,0),FALSE)</f>
        <v>#N/A</v>
      </c>
      <c r="AC493" s="6" t="e">
        <f>VLOOKUP($A493&amp;$B493,'Cleaned Responses'!$1:$82,MATCH(AC$1,'Cleaned Responses'!$1:$1,0),FALSE)</f>
        <v>#N/A</v>
      </c>
      <c r="AD493" s="6" t="e">
        <f>VLOOKUP($A493&amp;$B493,'Cleaned Responses'!$1:$82,MATCH(AD$1,'Cleaned Responses'!$1:$1,0),FALSE)</f>
        <v>#N/A</v>
      </c>
      <c r="AE493" s="6" t="e">
        <f>VLOOKUP($A493&amp;$B493,'Cleaned Responses'!$1:$82,MATCH(AE$1,'Cleaned Responses'!$1:$1,0),FALSE)</f>
        <v>#N/A</v>
      </c>
      <c r="AF493" s="6" t="e">
        <f>VLOOKUP($A493&amp;$B493,'Cleaned Responses'!$1:$82,MATCH(AF$1,'Cleaned Responses'!$1:$1,0),FALSE)</f>
        <v>#N/A</v>
      </c>
      <c r="AG493" s="6" t="e">
        <f>VLOOKUP($A493&amp;$B493,'Cleaned Responses'!$1:$82,MATCH(AG$1,'Cleaned Responses'!$1:$1,0),FALSE)</f>
        <v>#N/A</v>
      </c>
      <c r="AH493" s="6" t="e">
        <f t="shared" si="183"/>
        <v>#N/A</v>
      </c>
      <c r="AI493" s="7" t="e">
        <f>VLOOKUP($A493&amp;$B493,'Cleaned Responses'!$1:$82,MATCH(AI$1,'Cleaned Responses'!$1:$1,0),FALSE)/100</f>
        <v>#N/A</v>
      </c>
      <c r="AJ493" s="7" t="e">
        <f>VLOOKUP($A493&amp;$B493,'Cleaned Responses'!$1:$82,MATCH(AJ$1,'Cleaned Responses'!$1:$1,0),FALSE)/100</f>
        <v>#N/A</v>
      </c>
      <c r="AK493" s="7" t="e">
        <f>VLOOKUP($A493&amp;$B493,'Cleaned Responses'!$1:$82,MATCH(AK$1,'Cleaned Responses'!$1:$1,0),FALSE)/100</f>
        <v>#N/A</v>
      </c>
      <c r="AL493" s="7" t="e">
        <f>VLOOKUP($A493&amp;$B493,'Cleaned Responses'!$1:$82,MATCH(AL$1,'Cleaned Responses'!$1:$1,0),FALSE)/100</f>
        <v>#N/A</v>
      </c>
      <c r="AM493" s="7" t="e">
        <f>VLOOKUP($A493&amp;$B493,'Cleaned Responses'!$1:$82,MATCH(AM$1,'Cleaned Responses'!$1:$1,0),FALSE)/100</f>
        <v>#N/A</v>
      </c>
      <c r="AN493" s="7" t="e">
        <f>VLOOKUP($A493&amp;$B493,'Cleaned Responses'!$1:$82,MATCH(AN$1,'Cleaned Responses'!$1:$1,0),FALSE)/100</f>
        <v>#N/A</v>
      </c>
      <c r="AO493" s="7" t="e">
        <f>VLOOKUP($A493&amp;$B493,'Cleaned Responses'!$1:$82,MATCH(AO$1,'Cleaned Responses'!$1:$1,0),FALSE)/100</f>
        <v>#N/A</v>
      </c>
      <c r="AP493" s="7" t="e">
        <f>VLOOKUP($A493&amp;$B493,'Cleaned Responses'!$1:$82,MATCH(AP$1,'Cleaned Responses'!$1:$1,0),FALSE)/100</f>
        <v>#N/A</v>
      </c>
      <c r="AQ493" s="7" t="e">
        <f>VLOOKUP($A493&amp;$B493,'Cleaned Responses'!$1:$82,MATCH(AQ$1,'Cleaned Responses'!$1:$1,0),FALSE)/100</f>
        <v>#N/A</v>
      </c>
      <c r="AR493" s="7" t="e">
        <f>VLOOKUP($A493&amp;$B493,'Cleaned Responses'!$1:$82,MATCH(AR$1,'Cleaned Responses'!$1:$1,0),FALSE)/100</f>
        <v>#N/A</v>
      </c>
      <c r="AS493" s="7" t="e">
        <f>VLOOKUP($A493&amp;$B493,'Cleaned Responses'!$1:$82,MATCH(AS$1,'Cleaned Responses'!$1:$1,0),FALSE)/100</f>
        <v>#N/A</v>
      </c>
      <c r="AT493" s="7" t="e">
        <f>VLOOKUP($A493&amp;$B493,'Cleaned Responses'!$1:$82,MATCH(AT$1,'Cleaned Responses'!$1:$1,0),FALSE)/100</f>
        <v>#N/A</v>
      </c>
      <c r="AU493" s="7" t="e">
        <f>VLOOKUP($A493&amp;$B493,'Cleaned Responses'!$1:$82,MATCH(AU$1,'Cleaned Responses'!$1:$1,0),FALSE)/100</f>
        <v>#N/A</v>
      </c>
      <c r="AV493" s="7" t="e">
        <f>VLOOKUP($A493&amp;$B493,'Cleaned Responses'!$1:$82,MATCH(AV$1,'Cleaned Responses'!$1:$1,0),FALSE)/100</f>
        <v>#N/A</v>
      </c>
      <c r="AW493" s="7" t="e">
        <f>VLOOKUP($A493&amp;$B493,'Cleaned Responses'!$1:$82,MATCH(AW$1,'Cleaned Responses'!$1:$1,0),FALSE)/100</f>
        <v>#N/A</v>
      </c>
      <c r="AX493" s="7" t="e">
        <f>VLOOKUP($A493&amp;$B493,'Cleaned Responses'!$1:$82,MATCH(AX$1,'Cleaned Responses'!$1:$1,0),FALSE)/100</f>
        <v>#N/A</v>
      </c>
      <c r="AY493" s="7" t="e">
        <f>VLOOKUP($A493&amp;$B493,'Cleaned Responses'!$1:$82,MATCH(AY$1,'Cleaned Responses'!$1:$1,0),FALSE)/100</f>
        <v>#N/A</v>
      </c>
      <c r="AZ493" s="7" t="e">
        <f>VLOOKUP($A493&amp;$B493,'Cleaned Responses'!$1:$82,MATCH(AZ$1,'Cleaned Responses'!$1:$1,0),FALSE)/100</f>
        <v>#N/A</v>
      </c>
      <c r="BA493" s="7" t="e">
        <f>VLOOKUP($A493&amp;$B493,'Cleaned Responses'!$1:$82,MATCH(BA$1,'Cleaned Responses'!$1:$1,0),FALSE)/100</f>
        <v>#N/A</v>
      </c>
      <c r="BB493" s="7"/>
      <c r="BC493" s="6" t="e">
        <f>VLOOKUP($A493&amp;$B493,'Cleaned Responses'!$1:$82,MATCH(BC$1,'Cleaned Responses'!$1:$1,0),FALSE)</f>
        <v>#N/A</v>
      </c>
      <c r="BD493" s="6" t="e">
        <f>VLOOKUP($A493&amp;$B493,'Cleaned Responses'!$1:$82,MATCH(BD$1,'Cleaned Responses'!$1:$1,0),FALSE)</f>
        <v>#N/A</v>
      </c>
      <c r="BE493" t="e">
        <f>VLOOKUP($A493&amp;$B493,'Cleaned Responses'!$1:$82,MATCH(BE$1,'Cleaned Responses'!$1:$1,0),FALSE)/100</f>
        <v>#N/A</v>
      </c>
      <c r="BF493" t="e">
        <f>VLOOKUP($A493&amp;$B493,'Cleaned Responses'!$1:$82,MATCH(BF$1,'Cleaned Responses'!$1:$1,0),FALSE)/100</f>
        <v>#N/A</v>
      </c>
      <c r="BG493" t="e">
        <f>VLOOKUP($A493&amp;$B493,'Cleaned Responses'!$1:$82,MATCH(BG$1,'Cleaned Responses'!$1:$1,0),FALSE)/100</f>
        <v>#N/A</v>
      </c>
      <c r="BH493" t="e">
        <f t="shared" si="162"/>
        <v>#N/A</v>
      </c>
      <c r="BI493" t="e">
        <f t="shared" si="163"/>
        <v>#N/A</v>
      </c>
      <c r="BJ493" t="e">
        <f t="shared" si="164"/>
        <v>#N/A</v>
      </c>
      <c r="BK493" t="e">
        <f>VLOOKUP($A493&amp;$B493,'Cleaned Responses'!$1:$82,MATCH(BK$1,'Cleaned Responses'!$1:$1,0),FALSE)/100</f>
        <v>#N/A</v>
      </c>
      <c r="BL493" t="e">
        <f>VLOOKUP($A493&amp;$B493,'Cleaned Responses'!$1:$82,MATCH(BL$1,'Cleaned Responses'!$1:$1,0),FALSE)/100</f>
        <v>#N/A</v>
      </c>
      <c r="BM493" t="e">
        <f>VLOOKUP($A493&amp;$B493,'Cleaned Responses'!$1:$82,MATCH(BM$1,'Cleaned Responses'!$1:$1,0),FALSE)/100</f>
        <v>#N/A</v>
      </c>
      <c r="BN493" t="e">
        <f>VLOOKUP($A493&amp;$B493,'Cleaned Responses'!$1:$82,MATCH(BN$1,'Cleaned Responses'!$1:$1,0),FALSE)/100</f>
        <v>#N/A</v>
      </c>
      <c r="BO493" t="e">
        <f>VLOOKUP($A493&amp;$B493,'Cleaned Responses'!$1:$82,MATCH(BO$1,'Cleaned Responses'!$1:$1,0),FALSE)/100</f>
        <v>#N/A</v>
      </c>
      <c r="BP493" t="e">
        <f>VLOOKUP($A493&amp;$B493,'Cleaned Responses'!$1:$82,MATCH(BP$1,'Cleaned Responses'!$1:$1,0),FALSE)/100</f>
        <v>#N/A</v>
      </c>
      <c r="BQ493" t="e">
        <f>VLOOKUP($A493&amp;$B493,'Cleaned Responses'!$1:$82,MATCH(BQ$1,'Cleaned Responses'!$1:$1,0),FALSE)/100</f>
        <v>#N/A</v>
      </c>
      <c r="BR493" t="e">
        <f>VLOOKUP($A493&amp;$B493,'Cleaned Responses'!$1:$82,MATCH(BR$1,'Cleaned Responses'!$1:$1,0),FALSE)/100</f>
        <v>#N/A</v>
      </c>
      <c r="BS493" t="e">
        <f>VLOOKUP($A493&amp;$B493,'Cleaned Responses'!$1:$82,MATCH(BS$1,'Cleaned Responses'!$1:$1,0),FALSE)/100</f>
        <v>#N/A</v>
      </c>
      <c r="BT493" t="e">
        <f>VLOOKUP($A493&amp;$B493,'Cleaned Responses'!$1:$82,MATCH(BT$1,'Cleaned Responses'!$1:$1,0),FALSE)/100</f>
        <v>#N/A</v>
      </c>
      <c r="BU493" t="e">
        <f>VLOOKUP($A493&amp;$B493,'Cleaned Responses'!$1:$82,MATCH(BU$1,'Cleaned Responses'!$1:$1,0),FALSE)/100</f>
        <v>#N/A</v>
      </c>
      <c r="BV493" t="e">
        <f>VLOOKUP($A493&amp;$B493,'Cleaned Responses'!$1:$82,MATCH(BV$1,'Cleaned Responses'!$1:$1,0),FALSE)/100</f>
        <v>#N/A</v>
      </c>
      <c r="BW493" t="e">
        <f t="shared" si="165"/>
        <v>#N/A</v>
      </c>
      <c r="BX493" t="e">
        <f t="shared" si="166"/>
        <v>#N/A</v>
      </c>
      <c r="BY493" t="e">
        <f t="shared" si="167"/>
        <v>#N/A</v>
      </c>
      <c r="BZ493" t="e">
        <f t="shared" si="168"/>
        <v>#N/A</v>
      </c>
      <c r="CA493" t="e">
        <f t="shared" si="169"/>
        <v>#N/A</v>
      </c>
      <c r="CB493" t="e">
        <f t="shared" si="170"/>
        <v>#N/A</v>
      </c>
      <c r="CC493" t="e">
        <f t="shared" si="171"/>
        <v>#N/A</v>
      </c>
      <c r="CD493" t="e">
        <f t="shared" si="172"/>
        <v>#N/A</v>
      </c>
      <c r="CE493" t="e">
        <f t="shared" si="173"/>
        <v>#N/A</v>
      </c>
      <c r="CF493" t="e">
        <f t="shared" si="174"/>
        <v>#N/A</v>
      </c>
      <c r="CG493" t="e">
        <f t="shared" si="175"/>
        <v>#N/A</v>
      </c>
    </row>
    <row r="494" spans="1:85" ht="20" customHeight="1" x14ac:dyDescent="0.25">
      <c r="A494" s="187"/>
      <c r="B494" s="6"/>
      <c r="C494" s="6" t="e">
        <f>VLOOKUP($A494&amp;$B494,'Cleaned Responses'!$1:$82,MATCH($C$1,'Cleaned Responses'!$1:$1,0),FALSE)</f>
        <v>#N/A</v>
      </c>
      <c r="D494" s="6" t="e">
        <f>VLOOKUP($A494&amp;$B494,'Cleaned Responses'!$1:$82,MATCH(D$1,'Cleaned Responses'!$1:$1,0),FALSE)</f>
        <v>#N/A</v>
      </c>
      <c r="E494" s="6" t="e">
        <f>VLOOKUP($A494&amp;$B494,'Cleaned Responses'!$1:$82,MATCH(E$1,'Cleaned Responses'!$1:$1,0),FALSE)</f>
        <v>#N/A</v>
      </c>
      <c r="F494" s="6" t="e">
        <f>VLOOKUP($A494&amp;$B494,'Cleaned Responses'!$1:$82,MATCH(F$1,'Cleaned Responses'!$1:$1,0),FALSE)</f>
        <v>#N/A</v>
      </c>
      <c r="G494" s="6" t="e">
        <f t="shared" si="176"/>
        <v>#N/A</v>
      </c>
      <c r="H494" s="6" t="e">
        <f>VLOOKUP($A494&amp;$B494,'Cleaned Responses'!$1:$82,MATCH(H$1,'Cleaned Responses'!$1:$1,0),FALSE)</f>
        <v>#N/A</v>
      </c>
      <c r="I494" s="6" t="e">
        <f>VLOOKUP($A494&amp;$B494,'Cleaned Responses'!$1:$82,MATCH(I$1,'Cleaned Responses'!$1:$1,0),FALSE)</f>
        <v>#N/A</v>
      </c>
      <c r="J494" s="6" t="e">
        <f>VLOOKUP($A494&amp;$B494,'Cleaned Responses'!$1:$82,MATCH(J$1,'Cleaned Responses'!$1:$1,0),FALSE)</f>
        <v>#N/A</v>
      </c>
      <c r="K494" s="6" t="e">
        <f>VLOOKUP($A494&amp;$B494,'Cleaned Responses'!$1:$82,MATCH(K$1,'Cleaned Responses'!$1:$1,0),FALSE)</f>
        <v>#N/A</v>
      </c>
      <c r="L494" s="6" t="e">
        <f>VLOOKUP($A494&amp;$B494,'Cleaned Responses'!$1:$82,MATCH(L$1,'Cleaned Responses'!$1:$1,0),FALSE)</f>
        <v>#N/A</v>
      </c>
      <c r="M494" s="6" t="e">
        <f>VLOOKUP($A494&amp;$B494,'Cleaned Responses'!$1:$82,MATCH(M$1,'Cleaned Responses'!$1:$1,0),FALSE)</f>
        <v>#N/A</v>
      </c>
      <c r="N494" s="8" t="e">
        <f t="shared" si="177"/>
        <v>#N/A</v>
      </c>
      <c r="O494" s="8" t="e">
        <f t="shared" si="178"/>
        <v>#N/A</v>
      </c>
      <c r="P494" s="8" t="e">
        <f t="shared" si="179"/>
        <v>#N/A</v>
      </c>
      <c r="Q494" s="6"/>
      <c r="R494" s="6"/>
      <c r="S494" s="6"/>
      <c r="T494" s="6"/>
      <c r="U494" s="8" t="e">
        <f t="shared" si="180"/>
        <v>#N/A</v>
      </c>
      <c r="V494" s="6" t="e">
        <f>VLOOKUP($A494&amp;$B494,'Cleaned Responses'!$1:$82,MATCH(V$1,'Cleaned Responses'!$1:$1,0),FALSE)</f>
        <v>#N/A</v>
      </c>
      <c r="W494" s="6" t="e">
        <f>VLOOKUP($A494&amp;$B494,'Cleaned Responses'!$1:$82,MATCH(W$1,'Cleaned Responses'!$1:$1,0),FALSE)</f>
        <v>#N/A</v>
      </c>
      <c r="X494" s="9" t="e">
        <f t="shared" si="181"/>
        <v>#N/A</v>
      </c>
      <c r="Y494" s="9" t="e">
        <f t="shared" si="182"/>
        <v>#N/A</v>
      </c>
      <c r="Z494" s="6" t="e">
        <f>VLOOKUP($A494&amp;$B494,'Cleaned Responses'!$1:$82,MATCH(Z$1,'Cleaned Responses'!$1:$1,0),FALSE)</f>
        <v>#N/A</v>
      </c>
      <c r="AA494" s="6" t="e">
        <f>VLOOKUP($A494&amp;$B494,'Cleaned Responses'!$1:$82,MATCH(AA$1,'Cleaned Responses'!$1:$1,0),FALSE)</f>
        <v>#N/A</v>
      </c>
      <c r="AB494" s="6" t="e">
        <f>VLOOKUP($A494&amp;$B494,'Cleaned Responses'!$1:$82,MATCH(AB$1,'Cleaned Responses'!$1:$1,0),FALSE)</f>
        <v>#N/A</v>
      </c>
      <c r="AC494" s="6" t="e">
        <f>VLOOKUP($A494&amp;$B494,'Cleaned Responses'!$1:$82,MATCH(AC$1,'Cleaned Responses'!$1:$1,0),FALSE)</f>
        <v>#N/A</v>
      </c>
      <c r="AD494" s="6" t="e">
        <f>VLOOKUP($A494&amp;$B494,'Cleaned Responses'!$1:$82,MATCH(AD$1,'Cleaned Responses'!$1:$1,0),FALSE)</f>
        <v>#N/A</v>
      </c>
      <c r="AE494" s="6" t="e">
        <f>VLOOKUP($A494&amp;$B494,'Cleaned Responses'!$1:$82,MATCH(AE$1,'Cleaned Responses'!$1:$1,0),FALSE)</f>
        <v>#N/A</v>
      </c>
      <c r="AF494" s="6" t="e">
        <f>VLOOKUP($A494&amp;$B494,'Cleaned Responses'!$1:$82,MATCH(AF$1,'Cleaned Responses'!$1:$1,0),FALSE)</f>
        <v>#N/A</v>
      </c>
      <c r="AG494" s="6" t="e">
        <f>VLOOKUP($A494&amp;$B494,'Cleaned Responses'!$1:$82,MATCH(AG$1,'Cleaned Responses'!$1:$1,0),FALSE)</f>
        <v>#N/A</v>
      </c>
      <c r="AH494" s="6" t="e">
        <f t="shared" si="183"/>
        <v>#N/A</v>
      </c>
      <c r="AI494" s="7" t="e">
        <f>VLOOKUP($A494&amp;$B494,'Cleaned Responses'!$1:$82,MATCH(AI$1,'Cleaned Responses'!$1:$1,0),FALSE)/100</f>
        <v>#N/A</v>
      </c>
      <c r="AJ494" s="7" t="e">
        <f>VLOOKUP($A494&amp;$B494,'Cleaned Responses'!$1:$82,MATCH(AJ$1,'Cleaned Responses'!$1:$1,0),FALSE)/100</f>
        <v>#N/A</v>
      </c>
      <c r="AK494" s="7" t="e">
        <f>VLOOKUP($A494&amp;$B494,'Cleaned Responses'!$1:$82,MATCH(AK$1,'Cleaned Responses'!$1:$1,0),FALSE)/100</f>
        <v>#N/A</v>
      </c>
      <c r="AL494" s="7" t="e">
        <f>VLOOKUP($A494&amp;$B494,'Cleaned Responses'!$1:$82,MATCH(AL$1,'Cleaned Responses'!$1:$1,0),FALSE)/100</f>
        <v>#N/A</v>
      </c>
      <c r="AM494" s="7" t="e">
        <f>VLOOKUP($A494&amp;$B494,'Cleaned Responses'!$1:$82,MATCH(AM$1,'Cleaned Responses'!$1:$1,0),FALSE)/100</f>
        <v>#N/A</v>
      </c>
      <c r="AN494" s="7" t="e">
        <f>VLOOKUP($A494&amp;$B494,'Cleaned Responses'!$1:$82,MATCH(AN$1,'Cleaned Responses'!$1:$1,0),FALSE)/100</f>
        <v>#N/A</v>
      </c>
      <c r="AO494" s="7" t="e">
        <f>VLOOKUP($A494&amp;$B494,'Cleaned Responses'!$1:$82,MATCH(AO$1,'Cleaned Responses'!$1:$1,0),FALSE)/100</f>
        <v>#N/A</v>
      </c>
      <c r="AP494" s="7" t="e">
        <f>VLOOKUP($A494&amp;$B494,'Cleaned Responses'!$1:$82,MATCH(AP$1,'Cleaned Responses'!$1:$1,0),FALSE)/100</f>
        <v>#N/A</v>
      </c>
      <c r="AQ494" s="7" t="e">
        <f>VLOOKUP($A494&amp;$B494,'Cleaned Responses'!$1:$82,MATCH(AQ$1,'Cleaned Responses'!$1:$1,0),FALSE)/100</f>
        <v>#N/A</v>
      </c>
      <c r="AR494" s="7" t="e">
        <f>VLOOKUP($A494&amp;$B494,'Cleaned Responses'!$1:$82,MATCH(AR$1,'Cleaned Responses'!$1:$1,0),FALSE)/100</f>
        <v>#N/A</v>
      </c>
      <c r="AS494" s="7" t="e">
        <f>VLOOKUP($A494&amp;$B494,'Cleaned Responses'!$1:$82,MATCH(AS$1,'Cleaned Responses'!$1:$1,0),FALSE)/100</f>
        <v>#N/A</v>
      </c>
      <c r="AT494" s="7" t="e">
        <f>VLOOKUP($A494&amp;$B494,'Cleaned Responses'!$1:$82,MATCH(AT$1,'Cleaned Responses'!$1:$1,0),FALSE)/100</f>
        <v>#N/A</v>
      </c>
      <c r="AU494" s="7" t="e">
        <f>VLOOKUP($A494&amp;$B494,'Cleaned Responses'!$1:$82,MATCH(AU$1,'Cleaned Responses'!$1:$1,0),FALSE)/100</f>
        <v>#N/A</v>
      </c>
      <c r="AV494" s="7" t="e">
        <f>VLOOKUP($A494&amp;$B494,'Cleaned Responses'!$1:$82,MATCH(AV$1,'Cleaned Responses'!$1:$1,0),FALSE)/100</f>
        <v>#N/A</v>
      </c>
      <c r="AW494" s="7" t="e">
        <f>VLOOKUP($A494&amp;$B494,'Cleaned Responses'!$1:$82,MATCH(AW$1,'Cleaned Responses'!$1:$1,0),FALSE)/100</f>
        <v>#N/A</v>
      </c>
      <c r="AX494" s="7" t="e">
        <f>VLOOKUP($A494&amp;$B494,'Cleaned Responses'!$1:$82,MATCH(AX$1,'Cleaned Responses'!$1:$1,0),FALSE)/100</f>
        <v>#N/A</v>
      </c>
      <c r="AY494" s="7" t="e">
        <f>VLOOKUP($A494&amp;$B494,'Cleaned Responses'!$1:$82,MATCH(AY$1,'Cleaned Responses'!$1:$1,0),FALSE)/100</f>
        <v>#N/A</v>
      </c>
      <c r="AZ494" s="7" t="e">
        <f>VLOOKUP($A494&amp;$B494,'Cleaned Responses'!$1:$82,MATCH(AZ$1,'Cleaned Responses'!$1:$1,0),FALSE)/100</f>
        <v>#N/A</v>
      </c>
      <c r="BA494" s="7" t="e">
        <f>VLOOKUP($A494&amp;$B494,'Cleaned Responses'!$1:$82,MATCH(BA$1,'Cleaned Responses'!$1:$1,0),FALSE)/100</f>
        <v>#N/A</v>
      </c>
      <c r="BB494" s="7"/>
      <c r="BC494" s="6" t="e">
        <f>VLOOKUP($A494&amp;$B494,'Cleaned Responses'!$1:$82,MATCH(BC$1,'Cleaned Responses'!$1:$1,0),FALSE)</f>
        <v>#N/A</v>
      </c>
      <c r="BD494" s="6" t="e">
        <f>VLOOKUP($A494&amp;$B494,'Cleaned Responses'!$1:$82,MATCH(BD$1,'Cleaned Responses'!$1:$1,0),FALSE)</f>
        <v>#N/A</v>
      </c>
      <c r="BE494" t="e">
        <f>VLOOKUP($A494&amp;$B494,'Cleaned Responses'!$1:$82,MATCH(BE$1,'Cleaned Responses'!$1:$1,0),FALSE)/100</f>
        <v>#N/A</v>
      </c>
      <c r="BF494" t="e">
        <f>VLOOKUP($A494&amp;$B494,'Cleaned Responses'!$1:$82,MATCH(BF$1,'Cleaned Responses'!$1:$1,0),FALSE)/100</f>
        <v>#N/A</v>
      </c>
      <c r="BG494" t="e">
        <f>VLOOKUP($A494&amp;$B494,'Cleaned Responses'!$1:$82,MATCH(BG$1,'Cleaned Responses'!$1:$1,0),FALSE)/100</f>
        <v>#N/A</v>
      </c>
      <c r="BH494" t="e">
        <f t="shared" si="162"/>
        <v>#N/A</v>
      </c>
      <c r="BI494" t="e">
        <f t="shared" si="163"/>
        <v>#N/A</v>
      </c>
      <c r="BJ494" t="e">
        <f t="shared" si="164"/>
        <v>#N/A</v>
      </c>
      <c r="BK494" t="e">
        <f>VLOOKUP($A494&amp;$B494,'Cleaned Responses'!$1:$82,MATCH(BK$1,'Cleaned Responses'!$1:$1,0),FALSE)/100</f>
        <v>#N/A</v>
      </c>
      <c r="BL494" t="e">
        <f>VLOOKUP($A494&amp;$B494,'Cleaned Responses'!$1:$82,MATCH(BL$1,'Cleaned Responses'!$1:$1,0),FALSE)/100</f>
        <v>#N/A</v>
      </c>
      <c r="BM494" t="e">
        <f>VLOOKUP($A494&amp;$B494,'Cleaned Responses'!$1:$82,MATCH(BM$1,'Cleaned Responses'!$1:$1,0),FALSE)/100</f>
        <v>#N/A</v>
      </c>
      <c r="BN494" t="e">
        <f>VLOOKUP($A494&amp;$B494,'Cleaned Responses'!$1:$82,MATCH(BN$1,'Cleaned Responses'!$1:$1,0),FALSE)/100</f>
        <v>#N/A</v>
      </c>
      <c r="BO494" t="e">
        <f>VLOOKUP($A494&amp;$B494,'Cleaned Responses'!$1:$82,MATCH(BO$1,'Cleaned Responses'!$1:$1,0),FALSE)/100</f>
        <v>#N/A</v>
      </c>
      <c r="BP494" t="e">
        <f>VLOOKUP($A494&amp;$B494,'Cleaned Responses'!$1:$82,MATCH(BP$1,'Cleaned Responses'!$1:$1,0),FALSE)/100</f>
        <v>#N/A</v>
      </c>
      <c r="BQ494" t="e">
        <f>VLOOKUP($A494&amp;$B494,'Cleaned Responses'!$1:$82,MATCH(BQ$1,'Cleaned Responses'!$1:$1,0),FALSE)/100</f>
        <v>#N/A</v>
      </c>
      <c r="BR494" t="e">
        <f>VLOOKUP($A494&amp;$B494,'Cleaned Responses'!$1:$82,MATCH(BR$1,'Cleaned Responses'!$1:$1,0),FALSE)/100</f>
        <v>#N/A</v>
      </c>
      <c r="BS494" t="e">
        <f>VLOOKUP($A494&amp;$B494,'Cleaned Responses'!$1:$82,MATCH(BS$1,'Cleaned Responses'!$1:$1,0),FALSE)/100</f>
        <v>#N/A</v>
      </c>
      <c r="BT494" t="e">
        <f>VLOOKUP($A494&amp;$B494,'Cleaned Responses'!$1:$82,MATCH(BT$1,'Cleaned Responses'!$1:$1,0),FALSE)/100</f>
        <v>#N/A</v>
      </c>
      <c r="BU494" t="e">
        <f>VLOOKUP($A494&amp;$B494,'Cleaned Responses'!$1:$82,MATCH(BU$1,'Cleaned Responses'!$1:$1,0),FALSE)/100</f>
        <v>#N/A</v>
      </c>
      <c r="BV494" t="e">
        <f>VLOOKUP($A494&amp;$B494,'Cleaned Responses'!$1:$82,MATCH(BV$1,'Cleaned Responses'!$1:$1,0),FALSE)/100</f>
        <v>#N/A</v>
      </c>
      <c r="BW494" t="e">
        <f t="shared" si="165"/>
        <v>#N/A</v>
      </c>
      <c r="BX494" t="e">
        <f t="shared" si="166"/>
        <v>#N/A</v>
      </c>
      <c r="BY494" t="e">
        <f t="shared" si="167"/>
        <v>#N/A</v>
      </c>
      <c r="BZ494" t="e">
        <f t="shared" si="168"/>
        <v>#N/A</v>
      </c>
      <c r="CA494" t="e">
        <f t="shared" si="169"/>
        <v>#N/A</v>
      </c>
      <c r="CB494" t="e">
        <f t="shared" si="170"/>
        <v>#N/A</v>
      </c>
      <c r="CC494" t="e">
        <f t="shared" si="171"/>
        <v>#N/A</v>
      </c>
      <c r="CD494" t="e">
        <f t="shared" si="172"/>
        <v>#N/A</v>
      </c>
      <c r="CE494" t="e">
        <f t="shared" si="173"/>
        <v>#N/A</v>
      </c>
      <c r="CF494" t="e">
        <f t="shared" si="174"/>
        <v>#N/A</v>
      </c>
      <c r="CG494" t="e">
        <f t="shared" si="175"/>
        <v>#N/A</v>
      </c>
    </row>
    <row r="495" spans="1:85" ht="20" customHeight="1" x14ac:dyDescent="0.25">
      <c r="A495" s="187"/>
      <c r="B495" s="6"/>
      <c r="C495" s="6" t="e">
        <f>VLOOKUP($A495&amp;$B495,'Cleaned Responses'!$1:$82,MATCH($C$1,'Cleaned Responses'!$1:$1,0),FALSE)</f>
        <v>#N/A</v>
      </c>
      <c r="D495" s="6" t="e">
        <f>VLOOKUP($A495&amp;$B495,'Cleaned Responses'!$1:$82,MATCH(D$1,'Cleaned Responses'!$1:$1,0),FALSE)</f>
        <v>#N/A</v>
      </c>
      <c r="E495" s="6" t="e">
        <f>VLOOKUP($A495&amp;$B495,'Cleaned Responses'!$1:$82,MATCH(E$1,'Cleaned Responses'!$1:$1,0),FALSE)</f>
        <v>#N/A</v>
      </c>
      <c r="F495" s="6" t="e">
        <f>VLOOKUP($A495&amp;$B495,'Cleaned Responses'!$1:$82,MATCH(F$1,'Cleaned Responses'!$1:$1,0),FALSE)</f>
        <v>#N/A</v>
      </c>
      <c r="G495" s="6" t="e">
        <f t="shared" si="176"/>
        <v>#N/A</v>
      </c>
      <c r="H495" s="6" t="e">
        <f>VLOOKUP($A495&amp;$B495,'Cleaned Responses'!$1:$82,MATCH(H$1,'Cleaned Responses'!$1:$1,0),FALSE)</f>
        <v>#N/A</v>
      </c>
      <c r="I495" s="6" t="e">
        <f>VLOOKUP($A495&amp;$B495,'Cleaned Responses'!$1:$82,MATCH(I$1,'Cleaned Responses'!$1:$1,0),FALSE)</f>
        <v>#N/A</v>
      </c>
      <c r="J495" s="6" t="e">
        <f>VLOOKUP($A495&amp;$B495,'Cleaned Responses'!$1:$82,MATCH(J$1,'Cleaned Responses'!$1:$1,0),FALSE)</f>
        <v>#N/A</v>
      </c>
      <c r="K495" s="6" t="e">
        <f>VLOOKUP($A495&amp;$B495,'Cleaned Responses'!$1:$82,MATCH(K$1,'Cleaned Responses'!$1:$1,0),FALSE)</f>
        <v>#N/A</v>
      </c>
      <c r="L495" s="6" t="e">
        <f>VLOOKUP($A495&amp;$B495,'Cleaned Responses'!$1:$82,MATCH(L$1,'Cleaned Responses'!$1:$1,0),FALSE)</f>
        <v>#N/A</v>
      </c>
      <c r="M495" s="6" t="e">
        <f>VLOOKUP($A495&amp;$B495,'Cleaned Responses'!$1:$82,MATCH(M$1,'Cleaned Responses'!$1:$1,0),FALSE)</f>
        <v>#N/A</v>
      </c>
      <c r="N495" s="8" t="e">
        <f t="shared" si="177"/>
        <v>#N/A</v>
      </c>
      <c r="O495" s="8" t="e">
        <f t="shared" si="178"/>
        <v>#N/A</v>
      </c>
      <c r="P495" s="8" t="e">
        <f t="shared" si="179"/>
        <v>#N/A</v>
      </c>
      <c r="Q495" s="6"/>
      <c r="R495" s="6"/>
      <c r="S495" s="6"/>
      <c r="T495" s="6"/>
      <c r="U495" s="8" t="e">
        <f t="shared" si="180"/>
        <v>#N/A</v>
      </c>
      <c r="V495" s="6" t="e">
        <f>VLOOKUP($A495&amp;$B495,'Cleaned Responses'!$1:$82,MATCH(V$1,'Cleaned Responses'!$1:$1,0),FALSE)</f>
        <v>#N/A</v>
      </c>
      <c r="W495" s="6" t="e">
        <f>VLOOKUP($A495&amp;$B495,'Cleaned Responses'!$1:$82,MATCH(W$1,'Cleaned Responses'!$1:$1,0),FALSE)</f>
        <v>#N/A</v>
      </c>
      <c r="X495" s="9" t="e">
        <f t="shared" si="181"/>
        <v>#N/A</v>
      </c>
      <c r="Y495" s="9" t="e">
        <f t="shared" si="182"/>
        <v>#N/A</v>
      </c>
      <c r="Z495" s="6" t="e">
        <f>VLOOKUP($A495&amp;$B495,'Cleaned Responses'!$1:$82,MATCH(Z$1,'Cleaned Responses'!$1:$1,0),FALSE)</f>
        <v>#N/A</v>
      </c>
      <c r="AA495" s="6" t="e">
        <f>VLOOKUP($A495&amp;$B495,'Cleaned Responses'!$1:$82,MATCH(AA$1,'Cleaned Responses'!$1:$1,0),FALSE)</f>
        <v>#N/A</v>
      </c>
      <c r="AB495" s="6" t="e">
        <f>VLOOKUP($A495&amp;$B495,'Cleaned Responses'!$1:$82,MATCH(AB$1,'Cleaned Responses'!$1:$1,0),FALSE)</f>
        <v>#N/A</v>
      </c>
      <c r="AC495" s="6" t="e">
        <f>VLOOKUP($A495&amp;$B495,'Cleaned Responses'!$1:$82,MATCH(AC$1,'Cleaned Responses'!$1:$1,0),FALSE)</f>
        <v>#N/A</v>
      </c>
      <c r="AD495" s="6" t="e">
        <f>VLOOKUP($A495&amp;$B495,'Cleaned Responses'!$1:$82,MATCH(AD$1,'Cleaned Responses'!$1:$1,0),FALSE)</f>
        <v>#N/A</v>
      </c>
      <c r="AE495" s="6" t="e">
        <f>VLOOKUP($A495&amp;$B495,'Cleaned Responses'!$1:$82,MATCH(AE$1,'Cleaned Responses'!$1:$1,0),FALSE)</f>
        <v>#N/A</v>
      </c>
      <c r="AF495" s="6" t="e">
        <f>VLOOKUP($A495&amp;$B495,'Cleaned Responses'!$1:$82,MATCH(AF$1,'Cleaned Responses'!$1:$1,0),FALSE)</f>
        <v>#N/A</v>
      </c>
      <c r="AG495" s="6" t="e">
        <f>VLOOKUP($A495&amp;$B495,'Cleaned Responses'!$1:$82,MATCH(AG$1,'Cleaned Responses'!$1:$1,0),FALSE)</f>
        <v>#N/A</v>
      </c>
      <c r="AH495" s="6" t="e">
        <f t="shared" si="183"/>
        <v>#N/A</v>
      </c>
      <c r="AI495" s="7" t="e">
        <f>VLOOKUP($A495&amp;$B495,'Cleaned Responses'!$1:$82,MATCH(AI$1,'Cleaned Responses'!$1:$1,0),FALSE)/100</f>
        <v>#N/A</v>
      </c>
      <c r="AJ495" s="7" t="e">
        <f>VLOOKUP($A495&amp;$B495,'Cleaned Responses'!$1:$82,MATCH(AJ$1,'Cleaned Responses'!$1:$1,0),FALSE)/100</f>
        <v>#N/A</v>
      </c>
      <c r="AK495" s="7" t="e">
        <f>VLOOKUP($A495&amp;$B495,'Cleaned Responses'!$1:$82,MATCH(AK$1,'Cleaned Responses'!$1:$1,0),FALSE)/100</f>
        <v>#N/A</v>
      </c>
      <c r="AL495" s="7" t="e">
        <f>VLOOKUP($A495&amp;$B495,'Cleaned Responses'!$1:$82,MATCH(AL$1,'Cleaned Responses'!$1:$1,0),FALSE)/100</f>
        <v>#N/A</v>
      </c>
      <c r="AM495" s="7" t="e">
        <f>VLOOKUP($A495&amp;$B495,'Cleaned Responses'!$1:$82,MATCH(AM$1,'Cleaned Responses'!$1:$1,0),FALSE)/100</f>
        <v>#N/A</v>
      </c>
      <c r="AN495" s="7" t="e">
        <f>VLOOKUP($A495&amp;$B495,'Cleaned Responses'!$1:$82,MATCH(AN$1,'Cleaned Responses'!$1:$1,0),FALSE)/100</f>
        <v>#N/A</v>
      </c>
      <c r="AO495" s="7" t="e">
        <f>VLOOKUP($A495&amp;$B495,'Cleaned Responses'!$1:$82,MATCH(AO$1,'Cleaned Responses'!$1:$1,0),FALSE)/100</f>
        <v>#N/A</v>
      </c>
      <c r="AP495" s="7" t="e">
        <f>VLOOKUP($A495&amp;$B495,'Cleaned Responses'!$1:$82,MATCH(AP$1,'Cleaned Responses'!$1:$1,0),FALSE)/100</f>
        <v>#N/A</v>
      </c>
      <c r="AQ495" s="7" t="e">
        <f>VLOOKUP($A495&amp;$B495,'Cleaned Responses'!$1:$82,MATCH(AQ$1,'Cleaned Responses'!$1:$1,0),FALSE)/100</f>
        <v>#N/A</v>
      </c>
      <c r="AR495" s="7" t="e">
        <f>VLOOKUP($A495&amp;$B495,'Cleaned Responses'!$1:$82,MATCH(AR$1,'Cleaned Responses'!$1:$1,0),FALSE)/100</f>
        <v>#N/A</v>
      </c>
      <c r="AS495" s="7" t="e">
        <f>VLOOKUP($A495&amp;$B495,'Cleaned Responses'!$1:$82,MATCH(AS$1,'Cleaned Responses'!$1:$1,0),FALSE)/100</f>
        <v>#N/A</v>
      </c>
      <c r="AT495" s="7" t="e">
        <f>VLOOKUP($A495&amp;$B495,'Cleaned Responses'!$1:$82,MATCH(AT$1,'Cleaned Responses'!$1:$1,0),FALSE)/100</f>
        <v>#N/A</v>
      </c>
      <c r="AU495" s="7" t="e">
        <f>VLOOKUP($A495&amp;$B495,'Cleaned Responses'!$1:$82,MATCH(AU$1,'Cleaned Responses'!$1:$1,0),FALSE)/100</f>
        <v>#N/A</v>
      </c>
      <c r="AV495" s="7" t="e">
        <f>VLOOKUP($A495&amp;$B495,'Cleaned Responses'!$1:$82,MATCH(AV$1,'Cleaned Responses'!$1:$1,0),FALSE)/100</f>
        <v>#N/A</v>
      </c>
      <c r="AW495" s="7" t="e">
        <f>VLOOKUP($A495&amp;$B495,'Cleaned Responses'!$1:$82,MATCH(AW$1,'Cleaned Responses'!$1:$1,0),FALSE)/100</f>
        <v>#N/A</v>
      </c>
      <c r="AX495" s="7" t="e">
        <f>VLOOKUP($A495&amp;$B495,'Cleaned Responses'!$1:$82,MATCH(AX$1,'Cleaned Responses'!$1:$1,0),FALSE)/100</f>
        <v>#N/A</v>
      </c>
      <c r="AY495" s="7" t="e">
        <f>VLOOKUP($A495&amp;$B495,'Cleaned Responses'!$1:$82,MATCH(AY$1,'Cleaned Responses'!$1:$1,0),FALSE)/100</f>
        <v>#N/A</v>
      </c>
      <c r="AZ495" s="7" t="e">
        <f>VLOOKUP($A495&amp;$B495,'Cleaned Responses'!$1:$82,MATCH(AZ$1,'Cleaned Responses'!$1:$1,0),FALSE)/100</f>
        <v>#N/A</v>
      </c>
      <c r="BA495" s="7" t="e">
        <f>VLOOKUP($A495&amp;$B495,'Cleaned Responses'!$1:$82,MATCH(BA$1,'Cleaned Responses'!$1:$1,0),FALSE)/100</f>
        <v>#N/A</v>
      </c>
      <c r="BB495" s="7"/>
      <c r="BC495" s="6" t="e">
        <f>VLOOKUP($A495&amp;$B495,'Cleaned Responses'!$1:$82,MATCH(BC$1,'Cleaned Responses'!$1:$1,0),FALSE)</f>
        <v>#N/A</v>
      </c>
      <c r="BD495" s="6" t="e">
        <f>VLOOKUP($A495&amp;$B495,'Cleaned Responses'!$1:$82,MATCH(BD$1,'Cleaned Responses'!$1:$1,0),FALSE)</f>
        <v>#N/A</v>
      </c>
      <c r="BE495" t="e">
        <f>VLOOKUP($A495&amp;$B495,'Cleaned Responses'!$1:$82,MATCH(BE$1,'Cleaned Responses'!$1:$1,0),FALSE)/100</f>
        <v>#N/A</v>
      </c>
      <c r="BF495" t="e">
        <f>VLOOKUP($A495&amp;$B495,'Cleaned Responses'!$1:$82,MATCH(BF$1,'Cleaned Responses'!$1:$1,0),FALSE)/100</f>
        <v>#N/A</v>
      </c>
      <c r="BG495" t="e">
        <f>VLOOKUP($A495&amp;$B495,'Cleaned Responses'!$1:$82,MATCH(BG$1,'Cleaned Responses'!$1:$1,0),FALSE)/100</f>
        <v>#N/A</v>
      </c>
      <c r="BH495" t="e">
        <f t="shared" si="162"/>
        <v>#N/A</v>
      </c>
      <c r="BI495" t="e">
        <f t="shared" si="163"/>
        <v>#N/A</v>
      </c>
      <c r="BJ495" t="e">
        <f t="shared" si="164"/>
        <v>#N/A</v>
      </c>
      <c r="BK495" t="e">
        <f>VLOOKUP($A495&amp;$B495,'Cleaned Responses'!$1:$82,MATCH(BK$1,'Cleaned Responses'!$1:$1,0),FALSE)/100</f>
        <v>#N/A</v>
      </c>
      <c r="BL495" t="e">
        <f>VLOOKUP($A495&amp;$B495,'Cleaned Responses'!$1:$82,MATCH(BL$1,'Cleaned Responses'!$1:$1,0),FALSE)/100</f>
        <v>#N/A</v>
      </c>
      <c r="BM495" t="e">
        <f>VLOOKUP($A495&amp;$B495,'Cleaned Responses'!$1:$82,MATCH(BM$1,'Cleaned Responses'!$1:$1,0),FALSE)/100</f>
        <v>#N/A</v>
      </c>
      <c r="BN495" t="e">
        <f>VLOOKUP($A495&amp;$B495,'Cleaned Responses'!$1:$82,MATCH(BN$1,'Cleaned Responses'!$1:$1,0),FALSE)/100</f>
        <v>#N/A</v>
      </c>
      <c r="BO495" t="e">
        <f>VLOOKUP($A495&amp;$B495,'Cleaned Responses'!$1:$82,MATCH(BO$1,'Cleaned Responses'!$1:$1,0),FALSE)/100</f>
        <v>#N/A</v>
      </c>
      <c r="BP495" t="e">
        <f>VLOOKUP($A495&amp;$B495,'Cleaned Responses'!$1:$82,MATCH(BP$1,'Cleaned Responses'!$1:$1,0),FALSE)/100</f>
        <v>#N/A</v>
      </c>
      <c r="BQ495" t="e">
        <f>VLOOKUP($A495&amp;$B495,'Cleaned Responses'!$1:$82,MATCH(BQ$1,'Cleaned Responses'!$1:$1,0),FALSE)/100</f>
        <v>#N/A</v>
      </c>
      <c r="BR495" t="e">
        <f>VLOOKUP($A495&amp;$B495,'Cleaned Responses'!$1:$82,MATCH(BR$1,'Cleaned Responses'!$1:$1,0),FALSE)/100</f>
        <v>#N/A</v>
      </c>
      <c r="BS495" t="e">
        <f>VLOOKUP($A495&amp;$B495,'Cleaned Responses'!$1:$82,MATCH(BS$1,'Cleaned Responses'!$1:$1,0),FALSE)/100</f>
        <v>#N/A</v>
      </c>
      <c r="BT495" t="e">
        <f>VLOOKUP($A495&amp;$B495,'Cleaned Responses'!$1:$82,MATCH(BT$1,'Cleaned Responses'!$1:$1,0),FALSE)/100</f>
        <v>#N/A</v>
      </c>
      <c r="BU495" t="e">
        <f>VLOOKUP($A495&amp;$B495,'Cleaned Responses'!$1:$82,MATCH(BU$1,'Cleaned Responses'!$1:$1,0),FALSE)/100</f>
        <v>#N/A</v>
      </c>
      <c r="BV495" t="e">
        <f>VLOOKUP($A495&amp;$B495,'Cleaned Responses'!$1:$82,MATCH(BV$1,'Cleaned Responses'!$1:$1,0),FALSE)/100</f>
        <v>#N/A</v>
      </c>
      <c r="BW495" t="e">
        <f t="shared" si="165"/>
        <v>#N/A</v>
      </c>
      <c r="BX495" t="e">
        <f t="shared" si="166"/>
        <v>#N/A</v>
      </c>
      <c r="BY495" t="e">
        <f t="shared" si="167"/>
        <v>#N/A</v>
      </c>
      <c r="BZ495" t="e">
        <f t="shared" si="168"/>
        <v>#N/A</v>
      </c>
      <c r="CA495" t="e">
        <f t="shared" si="169"/>
        <v>#N/A</v>
      </c>
      <c r="CB495" t="e">
        <f t="shared" si="170"/>
        <v>#N/A</v>
      </c>
      <c r="CC495" t="e">
        <f t="shared" si="171"/>
        <v>#N/A</v>
      </c>
      <c r="CD495" t="e">
        <f t="shared" si="172"/>
        <v>#N/A</v>
      </c>
      <c r="CE495" t="e">
        <f t="shared" si="173"/>
        <v>#N/A</v>
      </c>
      <c r="CF495" t="e">
        <f t="shared" si="174"/>
        <v>#N/A</v>
      </c>
      <c r="CG495" t="e">
        <f t="shared" si="175"/>
        <v>#N/A</v>
      </c>
    </row>
    <row r="496" spans="1:85" ht="20" customHeight="1" x14ac:dyDescent="0.25">
      <c r="A496" s="187"/>
      <c r="B496" s="6"/>
      <c r="C496" s="6" t="e">
        <f>VLOOKUP($A496&amp;$B496,'Cleaned Responses'!$1:$82,MATCH($C$1,'Cleaned Responses'!$1:$1,0),FALSE)</f>
        <v>#N/A</v>
      </c>
      <c r="D496" s="6" t="e">
        <f>VLOOKUP($A496&amp;$B496,'Cleaned Responses'!$1:$82,MATCH(D$1,'Cleaned Responses'!$1:$1,0),FALSE)</f>
        <v>#N/A</v>
      </c>
      <c r="E496" s="6" t="e">
        <f>VLOOKUP($A496&amp;$B496,'Cleaned Responses'!$1:$82,MATCH(E$1,'Cleaned Responses'!$1:$1,0),FALSE)</f>
        <v>#N/A</v>
      </c>
      <c r="F496" s="6" t="e">
        <f>VLOOKUP($A496&amp;$B496,'Cleaned Responses'!$1:$82,MATCH(F$1,'Cleaned Responses'!$1:$1,0),FALSE)</f>
        <v>#N/A</v>
      </c>
      <c r="G496" s="6" t="e">
        <f t="shared" si="176"/>
        <v>#N/A</v>
      </c>
      <c r="H496" s="6" t="e">
        <f>VLOOKUP($A496&amp;$B496,'Cleaned Responses'!$1:$82,MATCH(H$1,'Cleaned Responses'!$1:$1,0),FALSE)</f>
        <v>#N/A</v>
      </c>
      <c r="I496" s="6" t="e">
        <f>VLOOKUP($A496&amp;$B496,'Cleaned Responses'!$1:$82,MATCH(I$1,'Cleaned Responses'!$1:$1,0),FALSE)</f>
        <v>#N/A</v>
      </c>
      <c r="J496" s="6" t="e">
        <f>VLOOKUP($A496&amp;$B496,'Cleaned Responses'!$1:$82,MATCH(J$1,'Cleaned Responses'!$1:$1,0),FALSE)</f>
        <v>#N/A</v>
      </c>
      <c r="K496" s="6" t="e">
        <f>VLOOKUP($A496&amp;$B496,'Cleaned Responses'!$1:$82,MATCH(K$1,'Cleaned Responses'!$1:$1,0),FALSE)</f>
        <v>#N/A</v>
      </c>
      <c r="L496" s="6" t="e">
        <f>VLOOKUP($A496&amp;$B496,'Cleaned Responses'!$1:$82,MATCH(L$1,'Cleaned Responses'!$1:$1,0),FALSE)</f>
        <v>#N/A</v>
      </c>
      <c r="M496" s="6" t="e">
        <f>VLOOKUP($A496&amp;$B496,'Cleaned Responses'!$1:$82,MATCH(M$1,'Cleaned Responses'!$1:$1,0),FALSE)</f>
        <v>#N/A</v>
      </c>
      <c r="N496" s="8" t="e">
        <f t="shared" si="177"/>
        <v>#N/A</v>
      </c>
      <c r="O496" s="8" t="e">
        <f t="shared" si="178"/>
        <v>#N/A</v>
      </c>
      <c r="P496" s="8" t="e">
        <f t="shared" si="179"/>
        <v>#N/A</v>
      </c>
      <c r="Q496" s="6"/>
      <c r="R496" s="6"/>
      <c r="S496" s="6"/>
      <c r="T496" s="6"/>
      <c r="U496" s="8" t="e">
        <f t="shared" si="180"/>
        <v>#N/A</v>
      </c>
      <c r="V496" s="6" t="e">
        <f>VLOOKUP($A496&amp;$B496,'Cleaned Responses'!$1:$82,MATCH(V$1,'Cleaned Responses'!$1:$1,0),FALSE)</f>
        <v>#N/A</v>
      </c>
      <c r="W496" s="6" t="e">
        <f>VLOOKUP($A496&amp;$B496,'Cleaned Responses'!$1:$82,MATCH(W$1,'Cleaned Responses'!$1:$1,0),FALSE)</f>
        <v>#N/A</v>
      </c>
      <c r="X496" s="9" t="e">
        <f t="shared" si="181"/>
        <v>#N/A</v>
      </c>
      <c r="Y496" s="9" t="e">
        <f t="shared" si="182"/>
        <v>#N/A</v>
      </c>
      <c r="Z496" s="6" t="e">
        <f>VLOOKUP($A496&amp;$B496,'Cleaned Responses'!$1:$82,MATCH(Z$1,'Cleaned Responses'!$1:$1,0),FALSE)</f>
        <v>#N/A</v>
      </c>
      <c r="AA496" s="6" t="e">
        <f>VLOOKUP($A496&amp;$B496,'Cleaned Responses'!$1:$82,MATCH(AA$1,'Cleaned Responses'!$1:$1,0),FALSE)</f>
        <v>#N/A</v>
      </c>
      <c r="AB496" s="6" t="e">
        <f>VLOOKUP($A496&amp;$B496,'Cleaned Responses'!$1:$82,MATCH(AB$1,'Cleaned Responses'!$1:$1,0),FALSE)</f>
        <v>#N/A</v>
      </c>
      <c r="AC496" s="6" t="e">
        <f>VLOOKUP($A496&amp;$B496,'Cleaned Responses'!$1:$82,MATCH(AC$1,'Cleaned Responses'!$1:$1,0),FALSE)</f>
        <v>#N/A</v>
      </c>
      <c r="AD496" s="6" t="e">
        <f>VLOOKUP($A496&amp;$B496,'Cleaned Responses'!$1:$82,MATCH(AD$1,'Cleaned Responses'!$1:$1,0),FALSE)</f>
        <v>#N/A</v>
      </c>
      <c r="AE496" s="6" t="e">
        <f>VLOOKUP($A496&amp;$B496,'Cleaned Responses'!$1:$82,MATCH(AE$1,'Cleaned Responses'!$1:$1,0),FALSE)</f>
        <v>#N/A</v>
      </c>
      <c r="AF496" s="6" t="e">
        <f>VLOOKUP($A496&amp;$B496,'Cleaned Responses'!$1:$82,MATCH(AF$1,'Cleaned Responses'!$1:$1,0),FALSE)</f>
        <v>#N/A</v>
      </c>
      <c r="AG496" s="6" t="e">
        <f>VLOOKUP($A496&amp;$B496,'Cleaned Responses'!$1:$82,MATCH(AG$1,'Cleaned Responses'!$1:$1,0),FALSE)</f>
        <v>#N/A</v>
      </c>
      <c r="AH496" s="6" t="e">
        <f t="shared" si="183"/>
        <v>#N/A</v>
      </c>
      <c r="AI496" s="7" t="e">
        <f>VLOOKUP($A496&amp;$B496,'Cleaned Responses'!$1:$82,MATCH(AI$1,'Cleaned Responses'!$1:$1,0),FALSE)/100</f>
        <v>#N/A</v>
      </c>
      <c r="AJ496" s="7" t="e">
        <f>VLOOKUP($A496&amp;$B496,'Cleaned Responses'!$1:$82,MATCH(AJ$1,'Cleaned Responses'!$1:$1,0),FALSE)/100</f>
        <v>#N/A</v>
      </c>
      <c r="AK496" s="7" t="e">
        <f>VLOOKUP($A496&amp;$B496,'Cleaned Responses'!$1:$82,MATCH(AK$1,'Cleaned Responses'!$1:$1,0),FALSE)/100</f>
        <v>#N/A</v>
      </c>
      <c r="AL496" s="7" t="e">
        <f>VLOOKUP($A496&amp;$B496,'Cleaned Responses'!$1:$82,MATCH(AL$1,'Cleaned Responses'!$1:$1,0),FALSE)/100</f>
        <v>#N/A</v>
      </c>
      <c r="AM496" s="7" t="e">
        <f>VLOOKUP($A496&amp;$B496,'Cleaned Responses'!$1:$82,MATCH(AM$1,'Cleaned Responses'!$1:$1,0),FALSE)/100</f>
        <v>#N/A</v>
      </c>
      <c r="AN496" s="7" t="e">
        <f>VLOOKUP($A496&amp;$B496,'Cleaned Responses'!$1:$82,MATCH(AN$1,'Cleaned Responses'!$1:$1,0),FALSE)/100</f>
        <v>#N/A</v>
      </c>
      <c r="AO496" s="7" t="e">
        <f>VLOOKUP($A496&amp;$B496,'Cleaned Responses'!$1:$82,MATCH(AO$1,'Cleaned Responses'!$1:$1,0),FALSE)/100</f>
        <v>#N/A</v>
      </c>
      <c r="AP496" s="7" t="e">
        <f>VLOOKUP($A496&amp;$B496,'Cleaned Responses'!$1:$82,MATCH(AP$1,'Cleaned Responses'!$1:$1,0),FALSE)/100</f>
        <v>#N/A</v>
      </c>
      <c r="AQ496" s="7" t="e">
        <f>VLOOKUP($A496&amp;$B496,'Cleaned Responses'!$1:$82,MATCH(AQ$1,'Cleaned Responses'!$1:$1,0),FALSE)/100</f>
        <v>#N/A</v>
      </c>
      <c r="AR496" s="7" t="e">
        <f>VLOOKUP($A496&amp;$B496,'Cleaned Responses'!$1:$82,MATCH(AR$1,'Cleaned Responses'!$1:$1,0),FALSE)/100</f>
        <v>#N/A</v>
      </c>
      <c r="AS496" s="7" t="e">
        <f>VLOOKUP($A496&amp;$B496,'Cleaned Responses'!$1:$82,MATCH(AS$1,'Cleaned Responses'!$1:$1,0),FALSE)/100</f>
        <v>#N/A</v>
      </c>
      <c r="AT496" s="7" t="e">
        <f>VLOOKUP($A496&amp;$B496,'Cleaned Responses'!$1:$82,MATCH(AT$1,'Cleaned Responses'!$1:$1,0),FALSE)/100</f>
        <v>#N/A</v>
      </c>
      <c r="AU496" s="7" t="e">
        <f>VLOOKUP($A496&amp;$B496,'Cleaned Responses'!$1:$82,MATCH(AU$1,'Cleaned Responses'!$1:$1,0),FALSE)/100</f>
        <v>#N/A</v>
      </c>
      <c r="AV496" s="7" t="e">
        <f>VLOOKUP($A496&amp;$B496,'Cleaned Responses'!$1:$82,MATCH(AV$1,'Cleaned Responses'!$1:$1,0),FALSE)/100</f>
        <v>#N/A</v>
      </c>
      <c r="AW496" s="7" t="e">
        <f>VLOOKUP($A496&amp;$B496,'Cleaned Responses'!$1:$82,MATCH(AW$1,'Cleaned Responses'!$1:$1,0),FALSE)/100</f>
        <v>#N/A</v>
      </c>
      <c r="AX496" s="7" t="e">
        <f>VLOOKUP($A496&amp;$B496,'Cleaned Responses'!$1:$82,MATCH(AX$1,'Cleaned Responses'!$1:$1,0),FALSE)/100</f>
        <v>#N/A</v>
      </c>
      <c r="AY496" s="7" t="e">
        <f>VLOOKUP($A496&amp;$B496,'Cleaned Responses'!$1:$82,MATCH(AY$1,'Cleaned Responses'!$1:$1,0),FALSE)/100</f>
        <v>#N/A</v>
      </c>
      <c r="AZ496" s="7" t="e">
        <f>VLOOKUP($A496&amp;$B496,'Cleaned Responses'!$1:$82,MATCH(AZ$1,'Cleaned Responses'!$1:$1,0),FALSE)/100</f>
        <v>#N/A</v>
      </c>
      <c r="BA496" s="7" t="e">
        <f>VLOOKUP($A496&amp;$B496,'Cleaned Responses'!$1:$82,MATCH(BA$1,'Cleaned Responses'!$1:$1,0),FALSE)/100</f>
        <v>#N/A</v>
      </c>
      <c r="BB496" s="7"/>
      <c r="BC496" s="6" t="e">
        <f>VLOOKUP($A496&amp;$B496,'Cleaned Responses'!$1:$82,MATCH(BC$1,'Cleaned Responses'!$1:$1,0),FALSE)</f>
        <v>#N/A</v>
      </c>
      <c r="BD496" s="6" t="e">
        <f>VLOOKUP($A496&amp;$B496,'Cleaned Responses'!$1:$82,MATCH(BD$1,'Cleaned Responses'!$1:$1,0),FALSE)</f>
        <v>#N/A</v>
      </c>
      <c r="BE496" t="e">
        <f>VLOOKUP($A496&amp;$B496,'Cleaned Responses'!$1:$82,MATCH(BE$1,'Cleaned Responses'!$1:$1,0),FALSE)/100</f>
        <v>#N/A</v>
      </c>
      <c r="BF496" t="e">
        <f>VLOOKUP($A496&amp;$B496,'Cleaned Responses'!$1:$82,MATCH(BF$1,'Cleaned Responses'!$1:$1,0),FALSE)/100</f>
        <v>#N/A</v>
      </c>
      <c r="BG496" t="e">
        <f>VLOOKUP($A496&amp;$B496,'Cleaned Responses'!$1:$82,MATCH(BG$1,'Cleaned Responses'!$1:$1,0),FALSE)/100</f>
        <v>#N/A</v>
      </c>
      <c r="BH496" t="e">
        <f t="shared" si="162"/>
        <v>#N/A</v>
      </c>
      <c r="BI496" t="e">
        <f t="shared" si="163"/>
        <v>#N/A</v>
      </c>
      <c r="BJ496" t="e">
        <f t="shared" si="164"/>
        <v>#N/A</v>
      </c>
      <c r="BK496" t="e">
        <f>VLOOKUP($A496&amp;$B496,'Cleaned Responses'!$1:$82,MATCH(BK$1,'Cleaned Responses'!$1:$1,0),FALSE)/100</f>
        <v>#N/A</v>
      </c>
      <c r="BL496" t="e">
        <f>VLOOKUP($A496&amp;$B496,'Cleaned Responses'!$1:$82,MATCH(BL$1,'Cleaned Responses'!$1:$1,0),FALSE)/100</f>
        <v>#N/A</v>
      </c>
      <c r="BM496" t="e">
        <f>VLOOKUP($A496&amp;$B496,'Cleaned Responses'!$1:$82,MATCH(BM$1,'Cleaned Responses'!$1:$1,0),FALSE)/100</f>
        <v>#N/A</v>
      </c>
      <c r="BN496" t="e">
        <f>VLOOKUP($A496&amp;$B496,'Cleaned Responses'!$1:$82,MATCH(BN$1,'Cleaned Responses'!$1:$1,0),FALSE)/100</f>
        <v>#N/A</v>
      </c>
      <c r="BO496" t="e">
        <f>VLOOKUP($A496&amp;$B496,'Cleaned Responses'!$1:$82,MATCH(BO$1,'Cleaned Responses'!$1:$1,0),FALSE)/100</f>
        <v>#N/A</v>
      </c>
      <c r="BP496" t="e">
        <f>VLOOKUP($A496&amp;$B496,'Cleaned Responses'!$1:$82,MATCH(BP$1,'Cleaned Responses'!$1:$1,0),FALSE)/100</f>
        <v>#N/A</v>
      </c>
      <c r="BQ496" t="e">
        <f>VLOOKUP($A496&amp;$B496,'Cleaned Responses'!$1:$82,MATCH(BQ$1,'Cleaned Responses'!$1:$1,0),FALSE)/100</f>
        <v>#N/A</v>
      </c>
      <c r="BR496" t="e">
        <f>VLOOKUP($A496&amp;$B496,'Cleaned Responses'!$1:$82,MATCH(BR$1,'Cleaned Responses'!$1:$1,0),FALSE)/100</f>
        <v>#N/A</v>
      </c>
      <c r="BS496" t="e">
        <f>VLOOKUP($A496&amp;$B496,'Cleaned Responses'!$1:$82,MATCH(BS$1,'Cleaned Responses'!$1:$1,0),FALSE)/100</f>
        <v>#N/A</v>
      </c>
      <c r="BT496" t="e">
        <f>VLOOKUP($A496&amp;$B496,'Cleaned Responses'!$1:$82,MATCH(BT$1,'Cleaned Responses'!$1:$1,0),FALSE)/100</f>
        <v>#N/A</v>
      </c>
      <c r="BU496" t="e">
        <f>VLOOKUP($A496&amp;$B496,'Cleaned Responses'!$1:$82,MATCH(BU$1,'Cleaned Responses'!$1:$1,0),FALSE)/100</f>
        <v>#N/A</v>
      </c>
      <c r="BV496" t="e">
        <f>VLOOKUP($A496&amp;$B496,'Cleaned Responses'!$1:$82,MATCH(BV$1,'Cleaned Responses'!$1:$1,0),FALSE)/100</f>
        <v>#N/A</v>
      </c>
      <c r="BW496" t="e">
        <f t="shared" si="165"/>
        <v>#N/A</v>
      </c>
      <c r="BX496" t="e">
        <f t="shared" si="166"/>
        <v>#N/A</v>
      </c>
      <c r="BY496" t="e">
        <f t="shared" si="167"/>
        <v>#N/A</v>
      </c>
      <c r="BZ496" t="e">
        <f t="shared" si="168"/>
        <v>#N/A</v>
      </c>
      <c r="CA496" t="e">
        <f t="shared" si="169"/>
        <v>#N/A</v>
      </c>
      <c r="CB496" t="e">
        <f t="shared" si="170"/>
        <v>#N/A</v>
      </c>
      <c r="CC496" t="e">
        <f t="shared" si="171"/>
        <v>#N/A</v>
      </c>
      <c r="CD496" t="e">
        <f t="shared" si="172"/>
        <v>#N/A</v>
      </c>
      <c r="CE496" t="e">
        <f t="shared" si="173"/>
        <v>#N/A</v>
      </c>
      <c r="CF496" t="e">
        <f t="shared" si="174"/>
        <v>#N/A</v>
      </c>
      <c r="CG496" t="e">
        <f t="shared" si="175"/>
        <v>#N/A</v>
      </c>
    </row>
    <row r="497" spans="1:85" ht="20" customHeight="1" x14ac:dyDescent="0.25">
      <c r="A497" s="187"/>
      <c r="B497" s="6"/>
      <c r="C497" s="6" t="e">
        <f>VLOOKUP($A497&amp;$B497,'Cleaned Responses'!$1:$82,MATCH($C$1,'Cleaned Responses'!$1:$1,0),FALSE)</f>
        <v>#N/A</v>
      </c>
      <c r="D497" s="6" t="e">
        <f>VLOOKUP($A497&amp;$B497,'Cleaned Responses'!$1:$82,MATCH(D$1,'Cleaned Responses'!$1:$1,0),FALSE)</f>
        <v>#N/A</v>
      </c>
      <c r="E497" s="6" t="e">
        <f>VLOOKUP($A497&amp;$B497,'Cleaned Responses'!$1:$82,MATCH(E$1,'Cleaned Responses'!$1:$1,0),FALSE)</f>
        <v>#N/A</v>
      </c>
      <c r="F497" s="6" t="e">
        <f>VLOOKUP($A497&amp;$B497,'Cleaned Responses'!$1:$82,MATCH(F$1,'Cleaned Responses'!$1:$1,0),FALSE)</f>
        <v>#N/A</v>
      </c>
      <c r="G497" s="6" t="e">
        <f t="shared" si="176"/>
        <v>#N/A</v>
      </c>
      <c r="H497" s="6" t="e">
        <f>VLOOKUP($A497&amp;$B497,'Cleaned Responses'!$1:$82,MATCH(H$1,'Cleaned Responses'!$1:$1,0),FALSE)</f>
        <v>#N/A</v>
      </c>
      <c r="I497" s="6" t="e">
        <f>VLOOKUP($A497&amp;$B497,'Cleaned Responses'!$1:$82,MATCH(I$1,'Cleaned Responses'!$1:$1,0),FALSE)</f>
        <v>#N/A</v>
      </c>
      <c r="J497" s="6" t="e">
        <f>VLOOKUP($A497&amp;$B497,'Cleaned Responses'!$1:$82,MATCH(J$1,'Cleaned Responses'!$1:$1,0),FALSE)</f>
        <v>#N/A</v>
      </c>
      <c r="K497" s="6" t="e">
        <f>VLOOKUP($A497&amp;$B497,'Cleaned Responses'!$1:$82,MATCH(K$1,'Cleaned Responses'!$1:$1,0),FALSE)</f>
        <v>#N/A</v>
      </c>
      <c r="L497" s="6" t="e">
        <f>VLOOKUP($A497&amp;$B497,'Cleaned Responses'!$1:$82,MATCH(L$1,'Cleaned Responses'!$1:$1,0),FALSE)</f>
        <v>#N/A</v>
      </c>
      <c r="M497" s="6" t="e">
        <f>VLOOKUP($A497&amp;$B497,'Cleaned Responses'!$1:$82,MATCH(M$1,'Cleaned Responses'!$1:$1,0),FALSE)</f>
        <v>#N/A</v>
      </c>
      <c r="N497" s="8" t="e">
        <f t="shared" si="177"/>
        <v>#N/A</v>
      </c>
      <c r="O497" s="8" t="e">
        <f t="shared" si="178"/>
        <v>#N/A</v>
      </c>
      <c r="P497" s="8" t="e">
        <f t="shared" si="179"/>
        <v>#N/A</v>
      </c>
      <c r="Q497" s="6"/>
      <c r="R497" s="6"/>
      <c r="S497" s="6"/>
      <c r="T497" s="6"/>
      <c r="U497" s="8" t="e">
        <f t="shared" si="180"/>
        <v>#N/A</v>
      </c>
      <c r="V497" s="6" t="e">
        <f>VLOOKUP($A497&amp;$B497,'Cleaned Responses'!$1:$82,MATCH(V$1,'Cleaned Responses'!$1:$1,0),FALSE)</f>
        <v>#N/A</v>
      </c>
      <c r="W497" s="6" t="e">
        <f>VLOOKUP($A497&amp;$B497,'Cleaned Responses'!$1:$82,MATCH(W$1,'Cleaned Responses'!$1:$1,0),FALSE)</f>
        <v>#N/A</v>
      </c>
      <c r="X497" s="9" t="e">
        <f t="shared" si="181"/>
        <v>#N/A</v>
      </c>
      <c r="Y497" s="9" t="e">
        <f t="shared" si="182"/>
        <v>#N/A</v>
      </c>
      <c r="Z497" s="6" t="e">
        <f>VLOOKUP($A497&amp;$B497,'Cleaned Responses'!$1:$82,MATCH(Z$1,'Cleaned Responses'!$1:$1,0),FALSE)</f>
        <v>#N/A</v>
      </c>
      <c r="AA497" s="6" t="e">
        <f>VLOOKUP($A497&amp;$B497,'Cleaned Responses'!$1:$82,MATCH(AA$1,'Cleaned Responses'!$1:$1,0),FALSE)</f>
        <v>#N/A</v>
      </c>
      <c r="AB497" s="6" t="e">
        <f>VLOOKUP($A497&amp;$B497,'Cleaned Responses'!$1:$82,MATCH(AB$1,'Cleaned Responses'!$1:$1,0),FALSE)</f>
        <v>#N/A</v>
      </c>
      <c r="AC497" s="6" t="e">
        <f>VLOOKUP($A497&amp;$B497,'Cleaned Responses'!$1:$82,MATCH(AC$1,'Cleaned Responses'!$1:$1,0),FALSE)</f>
        <v>#N/A</v>
      </c>
      <c r="AD497" s="6" t="e">
        <f>VLOOKUP($A497&amp;$B497,'Cleaned Responses'!$1:$82,MATCH(AD$1,'Cleaned Responses'!$1:$1,0),FALSE)</f>
        <v>#N/A</v>
      </c>
      <c r="AE497" s="6" t="e">
        <f>VLOOKUP($A497&amp;$B497,'Cleaned Responses'!$1:$82,MATCH(AE$1,'Cleaned Responses'!$1:$1,0),FALSE)</f>
        <v>#N/A</v>
      </c>
      <c r="AF497" s="6" t="e">
        <f>VLOOKUP($A497&amp;$B497,'Cleaned Responses'!$1:$82,MATCH(AF$1,'Cleaned Responses'!$1:$1,0),FALSE)</f>
        <v>#N/A</v>
      </c>
      <c r="AG497" s="6" t="e">
        <f>VLOOKUP($A497&amp;$B497,'Cleaned Responses'!$1:$82,MATCH(AG$1,'Cleaned Responses'!$1:$1,0),FALSE)</f>
        <v>#N/A</v>
      </c>
      <c r="AH497" s="6" t="e">
        <f t="shared" si="183"/>
        <v>#N/A</v>
      </c>
      <c r="AI497" s="7" t="e">
        <f>VLOOKUP($A497&amp;$B497,'Cleaned Responses'!$1:$82,MATCH(AI$1,'Cleaned Responses'!$1:$1,0),FALSE)/100</f>
        <v>#N/A</v>
      </c>
      <c r="AJ497" s="7" t="e">
        <f>VLOOKUP($A497&amp;$B497,'Cleaned Responses'!$1:$82,MATCH(AJ$1,'Cleaned Responses'!$1:$1,0),FALSE)/100</f>
        <v>#N/A</v>
      </c>
      <c r="AK497" s="7" t="e">
        <f>VLOOKUP($A497&amp;$B497,'Cleaned Responses'!$1:$82,MATCH(AK$1,'Cleaned Responses'!$1:$1,0),FALSE)/100</f>
        <v>#N/A</v>
      </c>
      <c r="AL497" s="7" t="e">
        <f>VLOOKUP($A497&amp;$B497,'Cleaned Responses'!$1:$82,MATCH(AL$1,'Cleaned Responses'!$1:$1,0),FALSE)/100</f>
        <v>#N/A</v>
      </c>
      <c r="AM497" s="7" t="e">
        <f>VLOOKUP($A497&amp;$B497,'Cleaned Responses'!$1:$82,MATCH(AM$1,'Cleaned Responses'!$1:$1,0),FALSE)/100</f>
        <v>#N/A</v>
      </c>
      <c r="AN497" s="7" t="e">
        <f>VLOOKUP($A497&amp;$B497,'Cleaned Responses'!$1:$82,MATCH(AN$1,'Cleaned Responses'!$1:$1,0),FALSE)/100</f>
        <v>#N/A</v>
      </c>
      <c r="AO497" s="7" t="e">
        <f>VLOOKUP($A497&amp;$B497,'Cleaned Responses'!$1:$82,MATCH(AO$1,'Cleaned Responses'!$1:$1,0),FALSE)/100</f>
        <v>#N/A</v>
      </c>
      <c r="AP497" s="7" t="e">
        <f>VLOOKUP($A497&amp;$B497,'Cleaned Responses'!$1:$82,MATCH(AP$1,'Cleaned Responses'!$1:$1,0),FALSE)/100</f>
        <v>#N/A</v>
      </c>
      <c r="AQ497" s="7" t="e">
        <f>VLOOKUP($A497&amp;$B497,'Cleaned Responses'!$1:$82,MATCH(AQ$1,'Cleaned Responses'!$1:$1,0),FALSE)/100</f>
        <v>#N/A</v>
      </c>
      <c r="AR497" s="7" t="e">
        <f>VLOOKUP($A497&amp;$B497,'Cleaned Responses'!$1:$82,MATCH(AR$1,'Cleaned Responses'!$1:$1,0),FALSE)/100</f>
        <v>#N/A</v>
      </c>
      <c r="AS497" s="7" t="e">
        <f>VLOOKUP($A497&amp;$B497,'Cleaned Responses'!$1:$82,MATCH(AS$1,'Cleaned Responses'!$1:$1,0),FALSE)/100</f>
        <v>#N/A</v>
      </c>
      <c r="AT497" s="7" t="e">
        <f>VLOOKUP($A497&amp;$B497,'Cleaned Responses'!$1:$82,MATCH(AT$1,'Cleaned Responses'!$1:$1,0),FALSE)/100</f>
        <v>#N/A</v>
      </c>
      <c r="AU497" s="7" t="e">
        <f>VLOOKUP($A497&amp;$B497,'Cleaned Responses'!$1:$82,MATCH(AU$1,'Cleaned Responses'!$1:$1,0),FALSE)/100</f>
        <v>#N/A</v>
      </c>
      <c r="AV497" s="7" t="e">
        <f>VLOOKUP($A497&amp;$B497,'Cleaned Responses'!$1:$82,MATCH(AV$1,'Cleaned Responses'!$1:$1,0),FALSE)/100</f>
        <v>#N/A</v>
      </c>
      <c r="AW497" s="7" t="e">
        <f>VLOOKUP($A497&amp;$B497,'Cleaned Responses'!$1:$82,MATCH(AW$1,'Cleaned Responses'!$1:$1,0),FALSE)/100</f>
        <v>#N/A</v>
      </c>
      <c r="AX497" s="7" t="e">
        <f>VLOOKUP($A497&amp;$B497,'Cleaned Responses'!$1:$82,MATCH(AX$1,'Cleaned Responses'!$1:$1,0),FALSE)/100</f>
        <v>#N/A</v>
      </c>
      <c r="AY497" s="7" t="e">
        <f>VLOOKUP($A497&amp;$B497,'Cleaned Responses'!$1:$82,MATCH(AY$1,'Cleaned Responses'!$1:$1,0),FALSE)/100</f>
        <v>#N/A</v>
      </c>
      <c r="AZ497" s="7" t="e">
        <f>VLOOKUP($A497&amp;$B497,'Cleaned Responses'!$1:$82,MATCH(AZ$1,'Cleaned Responses'!$1:$1,0),FALSE)/100</f>
        <v>#N/A</v>
      </c>
      <c r="BA497" s="7" t="e">
        <f>VLOOKUP($A497&amp;$B497,'Cleaned Responses'!$1:$82,MATCH(BA$1,'Cleaned Responses'!$1:$1,0),FALSE)/100</f>
        <v>#N/A</v>
      </c>
      <c r="BB497" s="7"/>
      <c r="BC497" s="6" t="e">
        <f>VLOOKUP($A497&amp;$B497,'Cleaned Responses'!$1:$82,MATCH(BC$1,'Cleaned Responses'!$1:$1,0),FALSE)</f>
        <v>#N/A</v>
      </c>
      <c r="BD497" s="6" t="e">
        <f>VLOOKUP($A497&amp;$B497,'Cleaned Responses'!$1:$82,MATCH(BD$1,'Cleaned Responses'!$1:$1,0),FALSE)</f>
        <v>#N/A</v>
      </c>
      <c r="BE497" t="e">
        <f>VLOOKUP($A497&amp;$B497,'Cleaned Responses'!$1:$82,MATCH(BE$1,'Cleaned Responses'!$1:$1,0),FALSE)/100</f>
        <v>#N/A</v>
      </c>
      <c r="BF497" t="e">
        <f>VLOOKUP($A497&amp;$B497,'Cleaned Responses'!$1:$82,MATCH(BF$1,'Cleaned Responses'!$1:$1,0),FALSE)/100</f>
        <v>#N/A</v>
      </c>
      <c r="BG497" t="e">
        <f>VLOOKUP($A497&amp;$B497,'Cleaned Responses'!$1:$82,MATCH(BG$1,'Cleaned Responses'!$1:$1,0),FALSE)/100</f>
        <v>#N/A</v>
      </c>
      <c r="BH497" t="e">
        <f t="shared" si="162"/>
        <v>#N/A</v>
      </c>
      <c r="BI497" t="e">
        <f t="shared" si="163"/>
        <v>#N/A</v>
      </c>
      <c r="BJ497" t="e">
        <f t="shared" si="164"/>
        <v>#N/A</v>
      </c>
      <c r="BK497" t="e">
        <f>VLOOKUP($A497&amp;$B497,'Cleaned Responses'!$1:$82,MATCH(BK$1,'Cleaned Responses'!$1:$1,0),FALSE)/100</f>
        <v>#N/A</v>
      </c>
      <c r="BL497" t="e">
        <f>VLOOKUP($A497&amp;$B497,'Cleaned Responses'!$1:$82,MATCH(BL$1,'Cleaned Responses'!$1:$1,0),FALSE)/100</f>
        <v>#N/A</v>
      </c>
      <c r="BM497" t="e">
        <f>VLOOKUP($A497&amp;$B497,'Cleaned Responses'!$1:$82,MATCH(BM$1,'Cleaned Responses'!$1:$1,0),FALSE)/100</f>
        <v>#N/A</v>
      </c>
      <c r="BN497" t="e">
        <f>VLOOKUP($A497&amp;$B497,'Cleaned Responses'!$1:$82,MATCH(BN$1,'Cleaned Responses'!$1:$1,0),FALSE)/100</f>
        <v>#N/A</v>
      </c>
      <c r="BO497" t="e">
        <f>VLOOKUP($A497&amp;$B497,'Cleaned Responses'!$1:$82,MATCH(BO$1,'Cleaned Responses'!$1:$1,0),FALSE)/100</f>
        <v>#N/A</v>
      </c>
      <c r="BP497" t="e">
        <f>VLOOKUP($A497&amp;$B497,'Cleaned Responses'!$1:$82,MATCH(BP$1,'Cleaned Responses'!$1:$1,0),FALSE)/100</f>
        <v>#N/A</v>
      </c>
      <c r="BQ497" t="e">
        <f>VLOOKUP($A497&amp;$B497,'Cleaned Responses'!$1:$82,MATCH(BQ$1,'Cleaned Responses'!$1:$1,0),FALSE)/100</f>
        <v>#N/A</v>
      </c>
      <c r="BR497" t="e">
        <f>VLOOKUP($A497&amp;$B497,'Cleaned Responses'!$1:$82,MATCH(BR$1,'Cleaned Responses'!$1:$1,0),FALSE)/100</f>
        <v>#N/A</v>
      </c>
      <c r="BS497" t="e">
        <f>VLOOKUP($A497&amp;$B497,'Cleaned Responses'!$1:$82,MATCH(BS$1,'Cleaned Responses'!$1:$1,0),FALSE)/100</f>
        <v>#N/A</v>
      </c>
      <c r="BT497" t="e">
        <f>VLOOKUP($A497&amp;$B497,'Cleaned Responses'!$1:$82,MATCH(BT$1,'Cleaned Responses'!$1:$1,0),FALSE)/100</f>
        <v>#N/A</v>
      </c>
      <c r="BU497" t="e">
        <f>VLOOKUP($A497&amp;$B497,'Cleaned Responses'!$1:$82,MATCH(BU$1,'Cleaned Responses'!$1:$1,0),FALSE)/100</f>
        <v>#N/A</v>
      </c>
      <c r="BV497" t="e">
        <f>VLOOKUP($A497&amp;$B497,'Cleaned Responses'!$1:$82,MATCH(BV$1,'Cleaned Responses'!$1:$1,0),FALSE)/100</f>
        <v>#N/A</v>
      </c>
      <c r="BW497" t="e">
        <f t="shared" si="165"/>
        <v>#N/A</v>
      </c>
      <c r="BX497" t="e">
        <f t="shared" si="166"/>
        <v>#N/A</v>
      </c>
      <c r="BY497" t="e">
        <f t="shared" si="167"/>
        <v>#N/A</v>
      </c>
      <c r="BZ497" t="e">
        <f t="shared" si="168"/>
        <v>#N/A</v>
      </c>
      <c r="CA497" t="e">
        <f t="shared" si="169"/>
        <v>#N/A</v>
      </c>
      <c r="CB497" t="e">
        <f t="shared" si="170"/>
        <v>#N/A</v>
      </c>
      <c r="CC497" t="e">
        <f t="shared" si="171"/>
        <v>#N/A</v>
      </c>
      <c r="CD497" t="e">
        <f t="shared" si="172"/>
        <v>#N/A</v>
      </c>
      <c r="CE497" t="e">
        <f t="shared" si="173"/>
        <v>#N/A</v>
      </c>
      <c r="CF497" t="e">
        <f t="shared" si="174"/>
        <v>#N/A</v>
      </c>
      <c r="CG497" t="e">
        <f t="shared" si="175"/>
        <v>#N/A</v>
      </c>
    </row>
    <row r="498" spans="1:85" ht="20" customHeight="1" x14ac:dyDescent="0.25">
      <c r="A498" s="187"/>
      <c r="B498" s="6"/>
      <c r="C498" s="6" t="e">
        <f>VLOOKUP($A498&amp;$B498,'Cleaned Responses'!$1:$82,MATCH($C$1,'Cleaned Responses'!$1:$1,0),FALSE)</f>
        <v>#N/A</v>
      </c>
      <c r="D498" s="6" t="e">
        <f>VLOOKUP($A498&amp;$B498,'Cleaned Responses'!$1:$82,MATCH(D$1,'Cleaned Responses'!$1:$1,0),FALSE)</f>
        <v>#N/A</v>
      </c>
      <c r="E498" s="6" t="e">
        <f>VLOOKUP($A498&amp;$B498,'Cleaned Responses'!$1:$82,MATCH(E$1,'Cleaned Responses'!$1:$1,0),FALSE)</f>
        <v>#N/A</v>
      </c>
      <c r="F498" s="6" t="e">
        <f>VLOOKUP($A498&amp;$B498,'Cleaned Responses'!$1:$82,MATCH(F$1,'Cleaned Responses'!$1:$1,0),FALSE)</f>
        <v>#N/A</v>
      </c>
      <c r="G498" s="6" t="e">
        <f t="shared" si="176"/>
        <v>#N/A</v>
      </c>
      <c r="H498" s="6" t="e">
        <f>VLOOKUP($A498&amp;$B498,'Cleaned Responses'!$1:$82,MATCH(H$1,'Cleaned Responses'!$1:$1,0),FALSE)</f>
        <v>#N/A</v>
      </c>
      <c r="I498" s="6" t="e">
        <f>VLOOKUP($A498&amp;$B498,'Cleaned Responses'!$1:$82,MATCH(I$1,'Cleaned Responses'!$1:$1,0),FALSE)</f>
        <v>#N/A</v>
      </c>
      <c r="J498" s="6" t="e">
        <f>VLOOKUP($A498&amp;$B498,'Cleaned Responses'!$1:$82,MATCH(J$1,'Cleaned Responses'!$1:$1,0),FALSE)</f>
        <v>#N/A</v>
      </c>
      <c r="K498" s="6" t="e">
        <f>VLOOKUP($A498&amp;$B498,'Cleaned Responses'!$1:$82,MATCH(K$1,'Cleaned Responses'!$1:$1,0),FALSE)</f>
        <v>#N/A</v>
      </c>
      <c r="L498" s="6" t="e">
        <f>VLOOKUP($A498&amp;$B498,'Cleaned Responses'!$1:$82,MATCH(L$1,'Cleaned Responses'!$1:$1,0),FALSE)</f>
        <v>#N/A</v>
      </c>
      <c r="M498" s="6" t="e">
        <f>VLOOKUP($A498&amp;$B498,'Cleaned Responses'!$1:$82,MATCH(M$1,'Cleaned Responses'!$1:$1,0),FALSE)</f>
        <v>#N/A</v>
      </c>
      <c r="N498" s="8" t="e">
        <f t="shared" si="177"/>
        <v>#N/A</v>
      </c>
      <c r="O498" s="8" t="e">
        <f t="shared" si="178"/>
        <v>#N/A</v>
      </c>
      <c r="P498" s="8" t="e">
        <f t="shared" si="179"/>
        <v>#N/A</v>
      </c>
      <c r="Q498" s="6"/>
      <c r="R498" s="6"/>
      <c r="S498" s="6"/>
      <c r="T498" s="6"/>
      <c r="U498" s="8" t="e">
        <f t="shared" si="180"/>
        <v>#N/A</v>
      </c>
      <c r="V498" s="6" t="e">
        <f>VLOOKUP($A498&amp;$B498,'Cleaned Responses'!$1:$82,MATCH(V$1,'Cleaned Responses'!$1:$1,0),FALSE)</f>
        <v>#N/A</v>
      </c>
      <c r="W498" s="6" t="e">
        <f>VLOOKUP($A498&amp;$B498,'Cleaned Responses'!$1:$82,MATCH(W$1,'Cleaned Responses'!$1:$1,0),FALSE)</f>
        <v>#N/A</v>
      </c>
      <c r="X498" s="9" t="e">
        <f t="shared" si="181"/>
        <v>#N/A</v>
      </c>
      <c r="Y498" s="9" t="e">
        <f t="shared" si="182"/>
        <v>#N/A</v>
      </c>
      <c r="Z498" s="6" t="e">
        <f>VLOOKUP($A498&amp;$B498,'Cleaned Responses'!$1:$82,MATCH(Z$1,'Cleaned Responses'!$1:$1,0),FALSE)</f>
        <v>#N/A</v>
      </c>
      <c r="AA498" s="6" t="e">
        <f>VLOOKUP($A498&amp;$B498,'Cleaned Responses'!$1:$82,MATCH(AA$1,'Cleaned Responses'!$1:$1,0),FALSE)</f>
        <v>#N/A</v>
      </c>
      <c r="AB498" s="6" t="e">
        <f>VLOOKUP($A498&amp;$B498,'Cleaned Responses'!$1:$82,MATCH(AB$1,'Cleaned Responses'!$1:$1,0),FALSE)</f>
        <v>#N/A</v>
      </c>
      <c r="AC498" s="6" t="e">
        <f>VLOOKUP($A498&amp;$B498,'Cleaned Responses'!$1:$82,MATCH(AC$1,'Cleaned Responses'!$1:$1,0),FALSE)</f>
        <v>#N/A</v>
      </c>
      <c r="AD498" s="6" t="e">
        <f>VLOOKUP($A498&amp;$B498,'Cleaned Responses'!$1:$82,MATCH(AD$1,'Cleaned Responses'!$1:$1,0),FALSE)</f>
        <v>#N/A</v>
      </c>
      <c r="AE498" s="6" t="e">
        <f>VLOOKUP($A498&amp;$B498,'Cleaned Responses'!$1:$82,MATCH(AE$1,'Cleaned Responses'!$1:$1,0),FALSE)</f>
        <v>#N/A</v>
      </c>
      <c r="AF498" s="6" t="e">
        <f>VLOOKUP($A498&amp;$B498,'Cleaned Responses'!$1:$82,MATCH(AF$1,'Cleaned Responses'!$1:$1,0),FALSE)</f>
        <v>#N/A</v>
      </c>
      <c r="AG498" s="6" t="e">
        <f>VLOOKUP($A498&amp;$B498,'Cleaned Responses'!$1:$82,MATCH(AG$1,'Cleaned Responses'!$1:$1,0),FALSE)</f>
        <v>#N/A</v>
      </c>
      <c r="AH498" s="6" t="e">
        <f t="shared" si="183"/>
        <v>#N/A</v>
      </c>
      <c r="AI498" s="7" t="e">
        <f>VLOOKUP($A498&amp;$B498,'Cleaned Responses'!$1:$82,MATCH(AI$1,'Cleaned Responses'!$1:$1,0),FALSE)/100</f>
        <v>#N/A</v>
      </c>
      <c r="AJ498" s="7" t="e">
        <f>VLOOKUP($A498&amp;$B498,'Cleaned Responses'!$1:$82,MATCH(AJ$1,'Cleaned Responses'!$1:$1,0),FALSE)/100</f>
        <v>#N/A</v>
      </c>
      <c r="AK498" s="7" t="e">
        <f>VLOOKUP($A498&amp;$B498,'Cleaned Responses'!$1:$82,MATCH(AK$1,'Cleaned Responses'!$1:$1,0),FALSE)/100</f>
        <v>#N/A</v>
      </c>
      <c r="AL498" s="7" t="e">
        <f>VLOOKUP($A498&amp;$B498,'Cleaned Responses'!$1:$82,MATCH(AL$1,'Cleaned Responses'!$1:$1,0),FALSE)/100</f>
        <v>#N/A</v>
      </c>
      <c r="AM498" s="7" t="e">
        <f>VLOOKUP($A498&amp;$B498,'Cleaned Responses'!$1:$82,MATCH(AM$1,'Cleaned Responses'!$1:$1,0),FALSE)/100</f>
        <v>#N/A</v>
      </c>
      <c r="AN498" s="7" t="e">
        <f>VLOOKUP($A498&amp;$B498,'Cleaned Responses'!$1:$82,MATCH(AN$1,'Cleaned Responses'!$1:$1,0),FALSE)/100</f>
        <v>#N/A</v>
      </c>
      <c r="AO498" s="7" t="e">
        <f>VLOOKUP($A498&amp;$B498,'Cleaned Responses'!$1:$82,MATCH(AO$1,'Cleaned Responses'!$1:$1,0),FALSE)/100</f>
        <v>#N/A</v>
      </c>
      <c r="AP498" s="7" t="e">
        <f>VLOOKUP($A498&amp;$B498,'Cleaned Responses'!$1:$82,MATCH(AP$1,'Cleaned Responses'!$1:$1,0),FALSE)/100</f>
        <v>#N/A</v>
      </c>
      <c r="AQ498" s="7" t="e">
        <f>VLOOKUP($A498&amp;$B498,'Cleaned Responses'!$1:$82,MATCH(AQ$1,'Cleaned Responses'!$1:$1,0),FALSE)/100</f>
        <v>#N/A</v>
      </c>
      <c r="AR498" s="7" t="e">
        <f>VLOOKUP($A498&amp;$B498,'Cleaned Responses'!$1:$82,MATCH(AR$1,'Cleaned Responses'!$1:$1,0),FALSE)/100</f>
        <v>#N/A</v>
      </c>
      <c r="AS498" s="7" t="e">
        <f>VLOOKUP($A498&amp;$B498,'Cleaned Responses'!$1:$82,MATCH(AS$1,'Cleaned Responses'!$1:$1,0),FALSE)/100</f>
        <v>#N/A</v>
      </c>
      <c r="AT498" s="7" t="e">
        <f>VLOOKUP($A498&amp;$B498,'Cleaned Responses'!$1:$82,MATCH(AT$1,'Cleaned Responses'!$1:$1,0),FALSE)/100</f>
        <v>#N/A</v>
      </c>
      <c r="AU498" s="7" t="e">
        <f>VLOOKUP($A498&amp;$B498,'Cleaned Responses'!$1:$82,MATCH(AU$1,'Cleaned Responses'!$1:$1,0),FALSE)/100</f>
        <v>#N/A</v>
      </c>
      <c r="AV498" s="7" t="e">
        <f>VLOOKUP($A498&amp;$B498,'Cleaned Responses'!$1:$82,MATCH(AV$1,'Cleaned Responses'!$1:$1,0),FALSE)/100</f>
        <v>#N/A</v>
      </c>
      <c r="AW498" s="7" t="e">
        <f>VLOOKUP($A498&amp;$B498,'Cleaned Responses'!$1:$82,MATCH(AW$1,'Cleaned Responses'!$1:$1,0),FALSE)/100</f>
        <v>#N/A</v>
      </c>
      <c r="AX498" s="7" t="e">
        <f>VLOOKUP($A498&amp;$B498,'Cleaned Responses'!$1:$82,MATCH(AX$1,'Cleaned Responses'!$1:$1,0),FALSE)/100</f>
        <v>#N/A</v>
      </c>
      <c r="AY498" s="7" t="e">
        <f>VLOOKUP($A498&amp;$B498,'Cleaned Responses'!$1:$82,MATCH(AY$1,'Cleaned Responses'!$1:$1,0),FALSE)/100</f>
        <v>#N/A</v>
      </c>
      <c r="AZ498" s="7" t="e">
        <f>VLOOKUP($A498&amp;$B498,'Cleaned Responses'!$1:$82,MATCH(AZ$1,'Cleaned Responses'!$1:$1,0),FALSE)/100</f>
        <v>#N/A</v>
      </c>
      <c r="BA498" s="7" t="e">
        <f>VLOOKUP($A498&amp;$B498,'Cleaned Responses'!$1:$82,MATCH(BA$1,'Cleaned Responses'!$1:$1,0),FALSE)/100</f>
        <v>#N/A</v>
      </c>
      <c r="BB498" s="7"/>
      <c r="BC498" s="6" t="e">
        <f>VLOOKUP($A498&amp;$B498,'Cleaned Responses'!$1:$82,MATCH(BC$1,'Cleaned Responses'!$1:$1,0),FALSE)</f>
        <v>#N/A</v>
      </c>
      <c r="BD498" s="6" t="e">
        <f>VLOOKUP($A498&amp;$B498,'Cleaned Responses'!$1:$82,MATCH(BD$1,'Cleaned Responses'!$1:$1,0),FALSE)</f>
        <v>#N/A</v>
      </c>
      <c r="BE498" t="e">
        <f>VLOOKUP($A498&amp;$B498,'Cleaned Responses'!$1:$82,MATCH(BE$1,'Cleaned Responses'!$1:$1,0),FALSE)/100</f>
        <v>#N/A</v>
      </c>
      <c r="BF498" t="e">
        <f>VLOOKUP($A498&amp;$B498,'Cleaned Responses'!$1:$82,MATCH(BF$1,'Cleaned Responses'!$1:$1,0),FALSE)/100</f>
        <v>#N/A</v>
      </c>
      <c r="BG498" t="e">
        <f>VLOOKUP($A498&amp;$B498,'Cleaned Responses'!$1:$82,MATCH(BG$1,'Cleaned Responses'!$1:$1,0),FALSE)/100</f>
        <v>#N/A</v>
      </c>
      <c r="BH498" t="e">
        <f t="shared" si="162"/>
        <v>#N/A</v>
      </c>
      <c r="BI498" t="e">
        <f t="shared" si="163"/>
        <v>#N/A</v>
      </c>
      <c r="BJ498" t="e">
        <f t="shared" si="164"/>
        <v>#N/A</v>
      </c>
      <c r="BK498" t="e">
        <f>VLOOKUP($A498&amp;$B498,'Cleaned Responses'!$1:$82,MATCH(BK$1,'Cleaned Responses'!$1:$1,0),FALSE)/100</f>
        <v>#N/A</v>
      </c>
      <c r="BL498" t="e">
        <f>VLOOKUP($A498&amp;$B498,'Cleaned Responses'!$1:$82,MATCH(BL$1,'Cleaned Responses'!$1:$1,0),FALSE)/100</f>
        <v>#N/A</v>
      </c>
      <c r="BM498" t="e">
        <f>VLOOKUP($A498&amp;$B498,'Cleaned Responses'!$1:$82,MATCH(BM$1,'Cleaned Responses'!$1:$1,0),FALSE)/100</f>
        <v>#N/A</v>
      </c>
      <c r="BN498" t="e">
        <f>VLOOKUP($A498&amp;$B498,'Cleaned Responses'!$1:$82,MATCH(BN$1,'Cleaned Responses'!$1:$1,0),FALSE)/100</f>
        <v>#N/A</v>
      </c>
      <c r="BO498" t="e">
        <f>VLOOKUP($A498&amp;$B498,'Cleaned Responses'!$1:$82,MATCH(BO$1,'Cleaned Responses'!$1:$1,0),FALSE)/100</f>
        <v>#N/A</v>
      </c>
      <c r="BP498" t="e">
        <f>VLOOKUP($A498&amp;$B498,'Cleaned Responses'!$1:$82,MATCH(BP$1,'Cleaned Responses'!$1:$1,0),FALSE)/100</f>
        <v>#N/A</v>
      </c>
      <c r="BQ498" t="e">
        <f>VLOOKUP($A498&amp;$B498,'Cleaned Responses'!$1:$82,MATCH(BQ$1,'Cleaned Responses'!$1:$1,0),FALSE)/100</f>
        <v>#N/A</v>
      </c>
      <c r="BR498" t="e">
        <f>VLOOKUP($A498&amp;$B498,'Cleaned Responses'!$1:$82,MATCH(BR$1,'Cleaned Responses'!$1:$1,0),FALSE)/100</f>
        <v>#N/A</v>
      </c>
      <c r="BS498" t="e">
        <f>VLOOKUP($A498&amp;$B498,'Cleaned Responses'!$1:$82,MATCH(BS$1,'Cleaned Responses'!$1:$1,0),FALSE)/100</f>
        <v>#N/A</v>
      </c>
      <c r="BT498" t="e">
        <f>VLOOKUP($A498&amp;$B498,'Cleaned Responses'!$1:$82,MATCH(BT$1,'Cleaned Responses'!$1:$1,0),FALSE)/100</f>
        <v>#N/A</v>
      </c>
      <c r="BU498" t="e">
        <f>VLOOKUP($A498&amp;$B498,'Cleaned Responses'!$1:$82,MATCH(BU$1,'Cleaned Responses'!$1:$1,0),FALSE)/100</f>
        <v>#N/A</v>
      </c>
      <c r="BV498" t="e">
        <f>VLOOKUP($A498&amp;$B498,'Cleaned Responses'!$1:$82,MATCH(BV$1,'Cleaned Responses'!$1:$1,0),FALSE)/100</f>
        <v>#N/A</v>
      </c>
      <c r="BW498" t="e">
        <f t="shared" si="165"/>
        <v>#N/A</v>
      </c>
      <c r="BX498" t="e">
        <f t="shared" si="166"/>
        <v>#N/A</v>
      </c>
      <c r="BY498" t="e">
        <f t="shared" si="167"/>
        <v>#N/A</v>
      </c>
      <c r="BZ498" t="e">
        <f t="shared" si="168"/>
        <v>#N/A</v>
      </c>
      <c r="CA498" t="e">
        <f t="shared" si="169"/>
        <v>#N/A</v>
      </c>
      <c r="CB498" t="e">
        <f t="shared" si="170"/>
        <v>#N/A</v>
      </c>
      <c r="CC498" t="e">
        <f t="shared" si="171"/>
        <v>#N/A</v>
      </c>
      <c r="CD498" t="e">
        <f t="shared" si="172"/>
        <v>#N/A</v>
      </c>
      <c r="CE498" t="e">
        <f t="shared" si="173"/>
        <v>#N/A</v>
      </c>
      <c r="CF498" t="e">
        <f t="shared" si="174"/>
        <v>#N/A</v>
      </c>
      <c r="CG498" t="e">
        <f t="shared" si="175"/>
        <v>#N/A</v>
      </c>
    </row>
    <row r="499" spans="1:85" ht="20" customHeight="1" x14ac:dyDescent="0.25">
      <c r="A499" s="187"/>
      <c r="B499" s="6"/>
      <c r="C499" s="6" t="e">
        <f>VLOOKUP($A499&amp;$B499,'Cleaned Responses'!$1:$82,MATCH($C$1,'Cleaned Responses'!$1:$1,0),FALSE)</f>
        <v>#N/A</v>
      </c>
      <c r="D499" s="6" t="e">
        <f>VLOOKUP($A499&amp;$B499,'Cleaned Responses'!$1:$82,MATCH(D$1,'Cleaned Responses'!$1:$1,0),FALSE)</f>
        <v>#N/A</v>
      </c>
      <c r="E499" s="6" t="e">
        <f>VLOOKUP($A499&amp;$B499,'Cleaned Responses'!$1:$82,MATCH(E$1,'Cleaned Responses'!$1:$1,0),FALSE)</f>
        <v>#N/A</v>
      </c>
      <c r="F499" s="6" t="e">
        <f>VLOOKUP($A499&amp;$B499,'Cleaned Responses'!$1:$82,MATCH(F$1,'Cleaned Responses'!$1:$1,0),FALSE)</f>
        <v>#N/A</v>
      </c>
      <c r="G499" s="6" t="e">
        <f t="shared" si="176"/>
        <v>#N/A</v>
      </c>
      <c r="H499" s="6" t="e">
        <f>VLOOKUP($A499&amp;$B499,'Cleaned Responses'!$1:$82,MATCH(H$1,'Cleaned Responses'!$1:$1,0),FALSE)</f>
        <v>#N/A</v>
      </c>
      <c r="I499" s="6" t="e">
        <f>VLOOKUP($A499&amp;$B499,'Cleaned Responses'!$1:$82,MATCH(I$1,'Cleaned Responses'!$1:$1,0),FALSE)</f>
        <v>#N/A</v>
      </c>
      <c r="J499" s="6" t="e">
        <f>VLOOKUP($A499&amp;$B499,'Cleaned Responses'!$1:$82,MATCH(J$1,'Cleaned Responses'!$1:$1,0),FALSE)</f>
        <v>#N/A</v>
      </c>
      <c r="K499" s="6" t="e">
        <f>VLOOKUP($A499&amp;$B499,'Cleaned Responses'!$1:$82,MATCH(K$1,'Cleaned Responses'!$1:$1,0),FALSE)</f>
        <v>#N/A</v>
      </c>
      <c r="L499" s="6" t="e">
        <f>VLOOKUP($A499&amp;$B499,'Cleaned Responses'!$1:$82,MATCH(L$1,'Cleaned Responses'!$1:$1,0),FALSE)</f>
        <v>#N/A</v>
      </c>
      <c r="M499" s="6" t="e">
        <f>VLOOKUP($A499&amp;$B499,'Cleaned Responses'!$1:$82,MATCH(M$1,'Cleaned Responses'!$1:$1,0),FALSE)</f>
        <v>#N/A</v>
      </c>
      <c r="N499" s="8" t="e">
        <f t="shared" si="177"/>
        <v>#N/A</v>
      </c>
      <c r="O499" s="8" t="e">
        <f t="shared" si="178"/>
        <v>#N/A</v>
      </c>
      <c r="P499" s="8" t="e">
        <f t="shared" si="179"/>
        <v>#N/A</v>
      </c>
      <c r="Q499" s="6"/>
      <c r="R499" s="6"/>
      <c r="S499" s="6"/>
      <c r="T499" s="6"/>
      <c r="U499" s="8" t="e">
        <f t="shared" si="180"/>
        <v>#N/A</v>
      </c>
      <c r="V499" s="6" t="e">
        <f>VLOOKUP($A499&amp;$B499,'Cleaned Responses'!$1:$82,MATCH(V$1,'Cleaned Responses'!$1:$1,0),FALSE)</f>
        <v>#N/A</v>
      </c>
      <c r="W499" s="6" t="e">
        <f>VLOOKUP($A499&amp;$B499,'Cleaned Responses'!$1:$82,MATCH(W$1,'Cleaned Responses'!$1:$1,0),FALSE)</f>
        <v>#N/A</v>
      </c>
      <c r="X499" s="9" t="e">
        <f t="shared" si="181"/>
        <v>#N/A</v>
      </c>
      <c r="Y499" s="9" t="e">
        <f t="shared" si="182"/>
        <v>#N/A</v>
      </c>
      <c r="Z499" s="6" t="e">
        <f>VLOOKUP($A499&amp;$B499,'Cleaned Responses'!$1:$82,MATCH(Z$1,'Cleaned Responses'!$1:$1,0),FALSE)</f>
        <v>#N/A</v>
      </c>
      <c r="AA499" s="6" t="e">
        <f>VLOOKUP($A499&amp;$B499,'Cleaned Responses'!$1:$82,MATCH(AA$1,'Cleaned Responses'!$1:$1,0),FALSE)</f>
        <v>#N/A</v>
      </c>
      <c r="AB499" s="6" t="e">
        <f>VLOOKUP($A499&amp;$B499,'Cleaned Responses'!$1:$82,MATCH(AB$1,'Cleaned Responses'!$1:$1,0),FALSE)</f>
        <v>#N/A</v>
      </c>
      <c r="AC499" s="6" t="e">
        <f>VLOOKUP($A499&amp;$B499,'Cleaned Responses'!$1:$82,MATCH(AC$1,'Cleaned Responses'!$1:$1,0),FALSE)</f>
        <v>#N/A</v>
      </c>
      <c r="AD499" s="6" t="e">
        <f>VLOOKUP($A499&amp;$B499,'Cleaned Responses'!$1:$82,MATCH(AD$1,'Cleaned Responses'!$1:$1,0),FALSE)</f>
        <v>#N/A</v>
      </c>
      <c r="AE499" s="6" t="e">
        <f>VLOOKUP($A499&amp;$B499,'Cleaned Responses'!$1:$82,MATCH(AE$1,'Cleaned Responses'!$1:$1,0),FALSE)</f>
        <v>#N/A</v>
      </c>
      <c r="AF499" s="6" t="e">
        <f>VLOOKUP($A499&amp;$B499,'Cleaned Responses'!$1:$82,MATCH(AF$1,'Cleaned Responses'!$1:$1,0),FALSE)</f>
        <v>#N/A</v>
      </c>
      <c r="AG499" s="6" t="e">
        <f>VLOOKUP($A499&amp;$B499,'Cleaned Responses'!$1:$82,MATCH(AG$1,'Cleaned Responses'!$1:$1,0),FALSE)</f>
        <v>#N/A</v>
      </c>
      <c r="AH499" s="6" t="e">
        <f t="shared" si="183"/>
        <v>#N/A</v>
      </c>
      <c r="AI499" s="7" t="e">
        <f>VLOOKUP($A499&amp;$B499,'Cleaned Responses'!$1:$82,MATCH(AI$1,'Cleaned Responses'!$1:$1,0),FALSE)/100</f>
        <v>#N/A</v>
      </c>
      <c r="AJ499" s="7" t="e">
        <f>VLOOKUP($A499&amp;$B499,'Cleaned Responses'!$1:$82,MATCH(AJ$1,'Cleaned Responses'!$1:$1,0),FALSE)/100</f>
        <v>#N/A</v>
      </c>
      <c r="AK499" s="7" t="e">
        <f>VLOOKUP($A499&amp;$B499,'Cleaned Responses'!$1:$82,MATCH(AK$1,'Cleaned Responses'!$1:$1,0),FALSE)/100</f>
        <v>#N/A</v>
      </c>
      <c r="AL499" s="7" t="e">
        <f>VLOOKUP($A499&amp;$B499,'Cleaned Responses'!$1:$82,MATCH(AL$1,'Cleaned Responses'!$1:$1,0),FALSE)/100</f>
        <v>#N/A</v>
      </c>
      <c r="AM499" s="7" t="e">
        <f>VLOOKUP($A499&amp;$B499,'Cleaned Responses'!$1:$82,MATCH(AM$1,'Cleaned Responses'!$1:$1,0),FALSE)/100</f>
        <v>#N/A</v>
      </c>
      <c r="AN499" s="7" t="e">
        <f>VLOOKUP($A499&amp;$B499,'Cleaned Responses'!$1:$82,MATCH(AN$1,'Cleaned Responses'!$1:$1,0),FALSE)/100</f>
        <v>#N/A</v>
      </c>
      <c r="AO499" s="7" t="e">
        <f>VLOOKUP($A499&amp;$B499,'Cleaned Responses'!$1:$82,MATCH(AO$1,'Cleaned Responses'!$1:$1,0),FALSE)/100</f>
        <v>#N/A</v>
      </c>
      <c r="AP499" s="7" t="e">
        <f>VLOOKUP($A499&amp;$B499,'Cleaned Responses'!$1:$82,MATCH(AP$1,'Cleaned Responses'!$1:$1,0),FALSE)/100</f>
        <v>#N/A</v>
      </c>
      <c r="AQ499" s="7" t="e">
        <f>VLOOKUP($A499&amp;$B499,'Cleaned Responses'!$1:$82,MATCH(AQ$1,'Cleaned Responses'!$1:$1,0),FALSE)/100</f>
        <v>#N/A</v>
      </c>
      <c r="AR499" s="7" t="e">
        <f>VLOOKUP($A499&amp;$B499,'Cleaned Responses'!$1:$82,MATCH(AR$1,'Cleaned Responses'!$1:$1,0),FALSE)/100</f>
        <v>#N/A</v>
      </c>
      <c r="AS499" s="7" t="e">
        <f>VLOOKUP($A499&amp;$B499,'Cleaned Responses'!$1:$82,MATCH(AS$1,'Cleaned Responses'!$1:$1,0),FALSE)/100</f>
        <v>#N/A</v>
      </c>
      <c r="AT499" s="7" t="e">
        <f>VLOOKUP($A499&amp;$B499,'Cleaned Responses'!$1:$82,MATCH(AT$1,'Cleaned Responses'!$1:$1,0),FALSE)/100</f>
        <v>#N/A</v>
      </c>
      <c r="AU499" s="7" t="e">
        <f>VLOOKUP($A499&amp;$B499,'Cleaned Responses'!$1:$82,MATCH(AU$1,'Cleaned Responses'!$1:$1,0),FALSE)/100</f>
        <v>#N/A</v>
      </c>
      <c r="AV499" s="7" t="e">
        <f>VLOOKUP($A499&amp;$B499,'Cleaned Responses'!$1:$82,MATCH(AV$1,'Cleaned Responses'!$1:$1,0),FALSE)/100</f>
        <v>#N/A</v>
      </c>
      <c r="AW499" s="7" t="e">
        <f>VLOOKUP($A499&amp;$B499,'Cleaned Responses'!$1:$82,MATCH(AW$1,'Cleaned Responses'!$1:$1,0),FALSE)/100</f>
        <v>#N/A</v>
      </c>
      <c r="AX499" s="7" t="e">
        <f>VLOOKUP($A499&amp;$B499,'Cleaned Responses'!$1:$82,MATCH(AX$1,'Cleaned Responses'!$1:$1,0),FALSE)/100</f>
        <v>#N/A</v>
      </c>
      <c r="AY499" s="7" t="e">
        <f>VLOOKUP($A499&amp;$B499,'Cleaned Responses'!$1:$82,MATCH(AY$1,'Cleaned Responses'!$1:$1,0),FALSE)/100</f>
        <v>#N/A</v>
      </c>
      <c r="AZ499" s="7" t="e">
        <f>VLOOKUP($A499&amp;$B499,'Cleaned Responses'!$1:$82,MATCH(AZ$1,'Cleaned Responses'!$1:$1,0),FALSE)/100</f>
        <v>#N/A</v>
      </c>
      <c r="BA499" s="7" t="e">
        <f>VLOOKUP($A499&amp;$B499,'Cleaned Responses'!$1:$82,MATCH(BA$1,'Cleaned Responses'!$1:$1,0),FALSE)/100</f>
        <v>#N/A</v>
      </c>
      <c r="BB499" s="7"/>
      <c r="BC499" s="6" t="e">
        <f>VLOOKUP($A499&amp;$B499,'Cleaned Responses'!$1:$82,MATCH(BC$1,'Cleaned Responses'!$1:$1,0),FALSE)</f>
        <v>#N/A</v>
      </c>
      <c r="BD499" s="6" t="e">
        <f>VLOOKUP($A499&amp;$B499,'Cleaned Responses'!$1:$82,MATCH(BD$1,'Cleaned Responses'!$1:$1,0),FALSE)</f>
        <v>#N/A</v>
      </c>
      <c r="BE499" t="e">
        <f>VLOOKUP($A499&amp;$B499,'Cleaned Responses'!$1:$82,MATCH(BE$1,'Cleaned Responses'!$1:$1,0),FALSE)/100</f>
        <v>#N/A</v>
      </c>
      <c r="BF499" t="e">
        <f>VLOOKUP($A499&amp;$B499,'Cleaned Responses'!$1:$82,MATCH(BF$1,'Cleaned Responses'!$1:$1,0),FALSE)/100</f>
        <v>#N/A</v>
      </c>
      <c r="BG499" t="e">
        <f>VLOOKUP($A499&amp;$B499,'Cleaned Responses'!$1:$82,MATCH(BG$1,'Cleaned Responses'!$1:$1,0),FALSE)/100</f>
        <v>#N/A</v>
      </c>
      <c r="BH499" t="e">
        <f t="shared" si="162"/>
        <v>#N/A</v>
      </c>
      <c r="BI499" t="e">
        <f t="shared" si="163"/>
        <v>#N/A</v>
      </c>
      <c r="BJ499" t="e">
        <f t="shared" si="164"/>
        <v>#N/A</v>
      </c>
      <c r="BK499" t="e">
        <f>VLOOKUP($A499&amp;$B499,'Cleaned Responses'!$1:$82,MATCH(BK$1,'Cleaned Responses'!$1:$1,0),FALSE)/100</f>
        <v>#N/A</v>
      </c>
      <c r="BL499" t="e">
        <f>VLOOKUP($A499&amp;$B499,'Cleaned Responses'!$1:$82,MATCH(BL$1,'Cleaned Responses'!$1:$1,0),FALSE)/100</f>
        <v>#N/A</v>
      </c>
      <c r="BM499" t="e">
        <f>VLOOKUP($A499&amp;$B499,'Cleaned Responses'!$1:$82,MATCH(BM$1,'Cleaned Responses'!$1:$1,0),FALSE)/100</f>
        <v>#N/A</v>
      </c>
      <c r="BN499" t="e">
        <f>VLOOKUP($A499&amp;$B499,'Cleaned Responses'!$1:$82,MATCH(BN$1,'Cleaned Responses'!$1:$1,0),FALSE)/100</f>
        <v>#N/A</v>
      </c>
      <c r="BO499" t="e">
        <f>VLOOKUP($A499&amp;$B499,'Cleaned Responses'!$1:$82,MATCH(BO$1,'Cleaned Responses'!$1:$1,0),FALSE)/100</f>
        <v>#N/A</v>
      </c>
      <c r="BP499" t="e">
        <f>VLOOKUP($A499&amp;$B499,'Cleaned Responses'!$1:$82,MATCH(BP$1,'Cleaned Responses'!$1:$1,0),FALSE)/100</f>
        <v>#N/A</v>
      </c>
      <c r="BQ499" t="e">
        <f>VLOOKUP($A499&amp;$B499,'Cleaned Responses'!$1:$82,MATCH(BQ$1,'Cleaned Responses'!$1:$1,0),FALSE)/100</f>
        <v>#N/A</v>
      </c>
      <c r="BR499" t="e">
        <f>VLOOKUP($A499&amp;$B499,'Cleaned Responses'!$1:$82,MATCH(BR$1,'Cleaned Responses'!$1:$1,0),FALSE)/100</f>
        <v>#N/A</v>
      </c>
      <c r="BS499" t="e">
        <f>VLOOKUP($A499&amp;$B499,'Cleaned Responses'!$1:$82,MATCH(BS$1,'Cleaned Responses'!$1:$1,0),FALSE)/100</f>
        <v>#N/A</v>
      </c>
      <c r="BT499" t="e">
        <f>VLOOKUP($A499&amp;$B499,'Cleaned Responses'!$1:$82,MATCH(BT$1,'Cleaned Responses'!$1:$1,0),FALSE)/100</f>
        <v>#N/A</v>
      </c>
      <c r="BU499" t="e">
        <f>VLOOKUP($A499&amp;$B499,'Cleaned Responses'!$1:$82,MATCH(BU$1,'Cleaned Responses'!$1:$1,0),FALSE)/100</f>
        <v>#N/A</v>
      </c>
      <c r="BV499" t="e">
        <f>VLOOKUP($A499&amp;$B499,'Cleaned Responses'!$1:$82,MATCH(BV$1,'Cleaned Responses'!$1:$1,0),FALSE)/100</f>
        <v>#N/A</v>
      </c>
      <c r="BW499" t="e">
        <f t="shared" si="165"/>
        <v>#N/A</v>
      </c>
      <c r="BX499" t="e">
        <f t="shared" si="166"/>
        <v>#N/A</v>
      </c>
      <c r="BY499" t="e">
        <f t="shared" si="167"/>
        <v>#N/A</v>
      </c>
      <c r="BZ499" t="e">
        <f t="shared" si="168"/>
        <v>#N/A</v>
      </c>
      <c r="CA499" t="e">
        <f t="shared" si="169"/>
        <v>#N/A</v>
      </c>
      <c r="CB499" t="e">
        <f t="shared" si="170"/>
        <v>#N/A</v>
      </c>
      <c r="CC499" t="e">
        <f t="shared" si="171"/>
        <v>#N/A</v>
      </c>
      <c r="CD499" t="e">
        <f t="shared" si="172"/>
        <v>#N/A</v>
      </c>
      <c r="CE499" t="e">
        <f t="shared" si="173"/>
        <v>#N/A</v>
      </c>
      <c r="CF499" t="e">
        <f t="shared" si="174"/>
        <v>#N/A</v>
      </c>
      <c r="CG499" t="e">
        <f t="shared" si="175"/>
        <v>#N/A</v>
      </c>
    </row>
    <row r="500" spans="1:85" ht="20" customHeight="1" x14ac:dyDescent="0.25">
      <c r="A500" s="187"/>
      <c r="B500" s="6"/>
      <c r="C500" s="6" t="e">
        <f>VLOOKUP($A500&amp;$B500,'Cleaned Responses'!$1:$82,MATCH($C$1,'Cleaned Responses'!$1:$1,0),FALSE)</f>
        <v>#N/A</v>
      </c>
      <c r="D500" s="6" t="e">
        <f>VLOOKUP($A500&amp;$B500,'Cleaned Responses'!$1:$82,MATCH(D$1,'Cleaned Responses'!$1:$1,0),FALSE)</f>
        <v>#N/A</v>
      </c>
      <c r="E500" s="6" t="e">
        <f>VLOOKUP($A500&amp;$B500,'Cleaned Responses'!$1:$82,MATCH(E$1,'Cleaned Responses'!$1:$1,0),FALSE)</f>
        <v>#N/A</v>
      </c>
      <c r="F500" s="6" t="e">
        <f>VLOOKUP($A500&amp;$B500,'Cleaned Responses'!$1:$82,MATCH(F$1,'Cleaned Responses'!$1:$1,0),FALSE)</f>
        <v>#N/A</v>
      </c>
      <c r="G500" s="6" t="e">
        <f t="shared" si="176"/>
        <v>#N/A</v>
      </c>
      <c r="H500" s="6" t="e">
        <f>VLOOKUP($A500&amp;$B500,'Cleaned Responses'!$1:$82,MATCH(H$1,'Cleaned Responses'!$1:$1,0),FALSE)</f>
        <v>#N/A</v>
      </c>
      <c r="I500" s="6" t="e">
        <f>VLOOKUP($A500&amp;$B500,'Cleaned Responses'!$1:$82,MATCH(I$1,'Cleaned Responses'!$1:$1,0),FALSE)</f>
        <v>#N/A</v>
      </c>
      <c r="J500" s="6" t="e">
        <f>VLOOKUP($A500&amp;$B500,'Cleaned Responses'!$1:$82,MATCH(J$1,'Cleaned Responses'!$1:$1,0),FALSE)</f>
        <v>#N/A</v>
      </c>
      <c r="K500" s="6" t="e">
        <f>VLOOKUP($A500&amp;$B500,'Cleaned Responses'!$1:$82,MATCH(K$1,'Cleaned Responses'!$1:$1,0),FALSE)</f>
        <v>#N/A</v>
      </c>
      <c r="L500" s="6" t="e">
        <f>VLOOKUP($A500&amp;$B500,'Cleaned Responses'!$1:$82,MATCH(L$1,'Cleaned Responses'!$1:$1,0),FALSE)</f>
        <v>#N/A</v>
      </c>
      <c r="M500" s="6" t="e">
        <f>VLOOKUP($A500&amp;$B500,'Cleaned Responses'!$1:$82,MATCH(M$1,'Cleaned Responses'!$1:$1,0),FALSE)</f>
        <v>#N/A</v>
      </c>
      <c r="N500" s="8" t="e">
        <f t="shared" si="177"/>
        <v>#N/A</v>
      </c>
      <c r="O500" s="8" t="e">
        <f t="shared" si="178"/>
        <v>#N/A</v>
      </c>
      <c r="P500" s="8" t="e">
        <f t="shared" si="179"/>
        <v>#N/A</v>
      </c>
      <c r="Q500" s="6"/>
      <c r="R500" s="6"/>
      <c r="S500" s="6"/>
      <c r="T500" s="6"/>
      <c r="U500" s="8" t="e">
        <f t="shared" si="180"/>
        <v>#N/A</v>
      </c>
      <c r="V500" s="6" t="e">
        <f>VLOOKUP($A500&amp;$B500,'Cleaned Responses'!$1:$82,MATCH(V$1,'Cleaned Responses'!$1:$1,0),FALSE)</f>
        <v>#N/A</v>
      </c>
      <c r="W500" s="6" t="e">
        <f>VLOOKUP($A500&amp;$B500,'Cleaned Responses'!$1:$82,MATCH(W$1,'Cleaned Responses'!$1:$1,0),FALSE)</f>
        <v>#N/A</v>
      </c>
      <c r="X500" s="9" t="e">
        <f t="shared" si="181"/>
        <v>#N/A</v>
      </c>
      <c r="Y500" s="9" t="e">
        <f t="shared" si="182"/>
        <v>#N/A</v>
      </c>
      <c r="Z500" s="6" t="e">
        <f>VLOOKUP($A500&amp;$B500,'Cleaned Responses'!$1:$82,MATCH(Z$1,'Cleaned Responses'!$1:$1,0),FALSE)</f>
        <v>#N/A</v>
      </c>
      <c r="AA500" s="6" t="e">
        <f>VLOOKUP($A500&amp;$B500,'Cleaned Responses'!$1:$82,MATCH(AA$1,'Cleaned Responses'!$1:$1,0),FALSE)</f>
        <v>#N/A</v>
      </c>
      <c r="AB500" s="6" t="e">
        <f>VLOOKUP($A500&amp;$B500,'Cleaned Responses'!$1:$82,MATCH(AB$1,'Cleaned Responses'!$1:$1,0),FALSE)</f>
        <v>#N/A</v>
      </c>
      <c r="AC500" s="6" t="e">
        <f>VLOOKUP($A500&amp;$B500,'Cleaned Responses'!$1:$82,MATCH(AC$1,'Cleaned Responses'!$1:$1,0),FALSE)</f>
        <v>#N/A</v>
      </c>
      <c r="AD500" s="6" t="e">
        <f>VLOOKUP($A500&amp;$B500,'Cleaned Responses'!$1:$82,MATCH(AD$1,'Cleaned Responses'!$1:$1,0),FALSE)</f>
        <v>#N/A</v>
      </c>
      <c r="AE500" s="6" t="e">
        <f>VLOOKUP($A500&amp;$B500,'Cleaned Responses'!$1:$82,MATCH(AE$1,'Cleaned Responses'!$1:$1,0),FALSE)</f>
        <v>#N/A</v>
      </c>
      <c r="AF500" s="6" t="e">
        <f>VLOOKUP($A500&amp;$B500,'Cleaned Responses'!$1:$82,MATCH(AF$1,'Cleaned Responses'!$1:$1,0),FALSE)</f>
        <v>#N/A</v>
      </c>
      <c r="AG500" s="6" t="e">
        <f>VLOOKUP($A500&amp;$B500,'Cleaned Responses'!$1:$82,MATCH(AG$1,'Cleaned Responses'!$1:$1,0),FALSE)</f>
        <v>#N/A</v>
      </c>
      <c r="AH500" s="6" t="e">
        <f t="shared" si="183"/>
        <v>#N/A</v>
      </c>
      <c r="AI500" s="7" t="e">
        <f>VLOOKUP($A500&amp;$B500,'Cleaned Responses'!$1:$82,MATCH(AI$1,'Cleaned Responses'!$1:$1,0),FALSE)/100</f>
        <v>#N/A</v>
      </c>
      <c r="AJ500" s="7" t="e">
        <f>VLOOKUP($A500&amp;$B500,'Cleaned Responses'!$1:$82,MATCH(AJ$1,'Cleaned Responses'!$1:$1,0),FALSE)/100</f>
        <v>#N/A</v>
      </c>
      <c r="AK500" s="7" t="e">
        <f>VLOOKUP($A500&amp;$B500,'Cleaned Responses'!$1:$82,MATCH(AK$1,'Cleaned Responses'!$1:$1,0),FALSE)/100</f>
        <v>#N/A</v>
      </c>
      <c r="AL500" s="7" t="e">
        <f>VLOOKUP($A500&amp;$B500,'Cleaned Responses'!$1:$82,MATCH(AL$1,'Cleaned Responses'!$1:$1,0),FALSE)/100</f>
        <v>#N/A</v>
      </c>
      <c r="AM500" s="7" t="e">
        <f>VLOOKUP($A500&amp;$B500,'Cleaned Responses'!$1:$82,MATCH(AM$1,'Cleaned Responses'!$1:$1,0),FALSE)/100</f>
        <v>#N/A</v>
      </c>
      <c r="AN500" s="7" t="e">
        <f>VLOOKUP($A500&amp;$B500,'Cleaned Responses'!$1:$82,MATCH(AN$1,'Cleaned Responses'!$1:$1,0),FALSE)/100</f>
        <v>#N/A</v>
      </c>
      <c r="AO500" s="7" t="e">
        <f>VLOOKUP($A500&amp;$B500,'Cleaned Responses'!$1:$82,MATCH(AO$1,'Cleaned Responses'!$1:$1,0),FALSE)/100</f>
        <v>#N/A</v>
      </c>
      <c r="AP500" s="7" t="e">
        <f>VLOOKUP($A500&amp;$B500,'Cleaned Responses'!$1:$82,MATCH(AP$1,'Cleaned Responses'!$1:$1,0),FALSE)/100</f>
        <v>#N/A</v>
      </c>
      <c r="AQ500" s="7" t="e">
        <f>VLOOKUP($A500&amp;$B500,'Cleaned Responses'!$1:$82,MATCH(AQ$1,'Cleaned Responses'!$1:$1,0),FALSE)/100</f>
        <v>#N/A</v>
      </c>
      <c r="AR500" s="7" t="e">
        <f>VLOOKUP($A500&amp;$B500,'Cleaned Responses'!$1:$82,MATCH(AR$1,'Cleaned Responses'!$1:$1,0),FALSE)/100</f>
        <v>#N/A</v>
      </c>
      <c r="AS500" s="7" t="e">
        <f>VLOOKUP($A500&amp;$B500,'Cleaned Responses'!$1:$82,MATCH(AS$1,'Cleaned Responses'!$1:$1,0),FALSE)/100</f>
        <v>#N/A</v>
      </c>
      <c r="AT500" s="7" t="e">
        <f>VLOOKUP($A500&amp;$B500,'Cleaned Responses'!$1:$82,MATCH(AT$1,'Cleaned Responses'!$1:$1,0),FALSE)/100</f>
        <v>#N/A</v>
      </c>
      <c r="AU500" s="7" t="e">
        <f>VLOOKUP($A500&amp;$B500,'Cleaned Responses'!$1:$82,MATCH(AU$1,'Cleaned Responses'!$1:$1,0),FALSE)/100</f>
        <v>#N/A</v>
      </c>
      <c r="AV500" s="7" t="e">
        <f>VLOOKUP($A500&amp;$B500,'Cleaned Responses'!$1:$82,MATCH(AV$1,'Cleaned Responses'!$1:$1,0),FALSE)/100</f>
        <v>#N/A</v>
      </c>
      <c r="AW500" s="7" t="e">
        <f>VLOOKUP($A500&amp;$B500,'Cleaned Responses'!$1:$82,MATCH(AW$1,'Cleaned Responses'!$1:$1,0),FALSE)/100</f>
        <v>#N/A</v>
      </c>
      <c r="AX500" s="7" t="e">
        <f>VLOOKUP($A500&amp;$B500,'Cleaned Responses'!$1:$82,MATCH(AX$1,'Cleaned Responses'!$1:$1,0),FALSE)/100</f>
        <v>#N/A</v>
      </c>
      <c r="AY500" s="7" t="e">
        <f>VLOOKUP($A500&amp;$B500,'Cleaned Responses'!$1:$82,MATCH(AY$1,'Cleaned Responses'!$1:$1,0),FALSE)/100</f>
        <v>#N/A</v>
      </c>
      <c r="AZ500" s="7" t="e">
        <f>VLOOKUP($A500&amp;$B500,'Cleaned Responses'!$1:$82,MATCH(AZ$1,'Cleaned Responses'!$1:$1,0),FALSE)/100</f>
        <v>#N/A</v>
      </c>
      <c r="BA500" s="7" t="e">
        <f>VLOOKUP($A500&amp;$B500,'Cleaned Responses'!$1:$82,MATCH(BA$1,'Cleaned Responses'!$1:$1,0),FALSE)/100</f>
        <v>#N/A</v>
      </c>
      <c r="BB500" s="7"/>
      <c r="BC500" s="6" t="e">
        <f>VLOOKUP($A500&amp;$B500,'Cleaned Responses'!$1:$82,MATCH(BC$1,'Cleaned Responses'!$1:$1,0),FALSE)</f>
        <v>#N/A</v>
      </c>
      <c r="BD500" s="6" t="e">
        <f>VLOOKUP($A500&amp;$B500,'Cleaned Responses'!$1:$82,MATCH(BD$1,'Cleaned Responses'!$1:$1,0),FALSE)</f>
        <v>#N/A</v>
      </c>
      <c r="BE500" t="e">
        <f>VLOOKUP($A500&amp;$B500,'Cleaned Responses'!$1:$82,MATCH(BE$1,'Cleaned Responses'!$1:$1,0),FALSE)/100</f>
        <v>#N/A</v>
      </c>
      <c r="BF500" t="e">
        <f>VLOOKUP($A500&amp;$B500,'Cleaned Responses'!$1:$82,MATCH(BF$1,'Cleaned Responses'!$1:$1,0),FALSE)/100</f>
        <v>#N/A</v>
      </c>
      <c r="BG500" t="e">
        <f>VLOOKUP($A500&amp;$B500,'Cleaned Responses'!$1:$82,MATCH(BG$1,'Cleaned Responses'!$1:$1,0),FALSE)/100</f>
        <v>#N/A</v>
      </c>
      <c r="BH500" t="e">
        <f t="shared" si="162"/>
        <v>#N/A</v>
      </c>
      <c r="BI500" t="e">
        <f t="shared" si="163"/>
        <v>#N/A</v>
      </c>
      <c r="BJ500" t="e">
        <f t="shared" si="164"/>
        <v>#N/A</v>
      </c>
      <c r="BK500" t="e">
        <f>VLOOKUP($A500&amp;$B500,'Cleaned Responses'!$1:$82,MATCH(BK$1,'Cleaned Responses'!$1:$1,0),FALSE)/100</f>
        <v>#N/A</v>
      </c>
      <c r="BL500" t="e">
        <f>VLOOKUP($A500&amp;$B500,'Cleaned Responses'!$1:$82,MATCH(BL$1,'Cleaned Responses'!$1:$1,0),FALSE)/100</f>
        <v>#N/A</v>
      </c>
      <c r="BM500" t="e">
        <f>VLOOKUP($A500&amp;$B500,'Cleaned Responses'!$1:$82,MATCH(BM$1,'Cleaned Responses'!$1:$1,0),FALSE)/100</f>
        <v>#N/A</v>
      </c>
      <c r="BN500" t="e">
        <f>VLOOKUP($A500&amp;$B500,'Cleaned Responses'!$1:$82,MATCH(BN$1,'Cleaned Responses'!$1:$1,0),FALSE)/100</f>
        <v>#N/A</v>
      </c>
      <c r="BO500" t="e">
        <f>VLOOKUP($A500&amp;$B500,'Cleaned Responses'!$1:$82,MATCH(BO$1,'Cleaned Responses'!$1:$1,0),FALSE)/100</f>
        <v>#N/A</v>
      </c>
      <c r="BP500" t="e">
        <f>VLOOKUP($A500&amp;$B500,'Cleaned Responses'!$1:$82,MATCH(BP$1,'Cleaned Responses'!$1:$1,0),FALSE)/100</f>
        <v>#N/A</v>
      </c>
      <c r="BQ500" t="e">
        <f>VLOOKUP($A500&amp;$B500,'Cleaned Responses'!$1:$82,MATCH(BQ$1,'Cleaned Responses'!$1:$1,0),FALSE)/100</f>
        <v>#N/A</v>
      </c>
      <c r="BR500" t="e">
        <f>VLOOKUP($A500&amp;$B500,'Cleaned Responses'!$1:$82,MATCH(BR$1,'Cleaned Responses'!$1:$1,0),FALSE)/100</f>
        <v>#N/A</v>
      </c>
      <c r="BS500" t="e">
        <f>VLOOKUP($A500&amp;$B500,'Cleaned Responses'!$1:$82,MATCH(BS$1,'Cleaned Responses'!$1:$1,0),FALSE)/100</f>
        <v>#N/A</v>
      </c>
      <c r="BT500" t="e">
        <f>VLOOKUP($A500&amp;$B500,'Cleaned Responses'!$1:$82,MATCH(BT$1,'Cleaned Responses'!$1:$1,0),FALSE)/100</f>
        <v>#N/A</v>
      </c>
      <c r="BU500" t="e">
        <f>VLOOKUP($A500&amp;$B500,'Cleaned Responses'!$1:$82,MATCH(BU$1,'Cleaned Responses'!$1:$1,0),FALSE)/100</f>
        <v>#N/A</v>
      </c>
      <c r="BV500" t="e">
        <f>VLOOKUP($A500&amp;$B500,'Cleaned Responses'!$1:$82,MATCH(BV$1,'Cleaned Responses'!$1:$1,0),FALSE)/100</f>
        <v>#N/A</v>
      </c>
      <c r="BW500" t="e">
        <f t="shared" si="165"/>
        <v>#N/A</v>
      </c>
      <c r="BX500" t="e">
        <f t="shared" si="166"/>
        <v>#N/A</v>
      </c>
      <c r="BY500" t="e">
        <f t="shared" si="167"/>
        <v>#N/A</v>
      </c>
      <c r="BZ500" t="e">
        <f t="shared" si="168"/>
        <v>#N/A</v>
      </c>
      <c r="CA500" t="e">
        <f t="shared" si="169"/>
        <v>#N/A</v>
      </c>
      <c r="CB500" t="e">
        <f t="shared" si="170"/>
        <v>#N/A</v>
      </c>
      <c r="CC500" t="e">
        <f t="shared" si="171"/>
        <v>#N/A</v>
      </c>
      <c r="CD500" t="e">
        <f t="shared" si="172"/>
        <v>#N/A</v>
      </c>
      <c r="CE500" t="e">
        <f t="shared" si="173"/>
        <v>#N/A</v>
      </c>
      <c r="CF500" t="e">
        <f t="shared" si="174"/>
        <v>#N/A</v>
      </c>
      <c r="CG500" t="e">
        <f t="shared" si="175"/>
        <v>#N/A</v>
      </c>
    </row>
    <row r="501" spans="1:85" ht="20" customHeight="1" x14ac:dyDescent="0.25">
      <c r="A501" s="187"/>
      <c r="B501" s="6"/>
      <c r="C501" s="6" t="e">
        <f>VLOOKUP($A501&amp;$B501,'Cleaned Responses'!$1:$82,MATCH($C$1,'Cleaned Responses'!$1:$1,0),FALSE)</f>
        <v>#N/A</v>
      </c>
      <c r="D501" s="6" t="e">
        <f>VLOOKUP($A501&amp;$B501,'Cleaned Responses'!$1:$82,MATCH(D$1,'Cleaned Responses'!$1:$1,0),FALSE)</f>
        <v>#N/A</v>
      </c>
      <c r="E501" s="6" t="e">
        <f>VLOOKUP($A501&amp;$B501,'Cleaned Responses'!$1:$82,MATCH(E$1,'Cleaned Responses'!$1:$1,0),FALSE)</f>
        <v>#N/A</v>
      </c>
      <c r="F501" s="6" t="e">
        <f>VLOOKUP($A501&amp;$B501,'Cleaned Responses'!$1:$82,MATCH(F$1,'Cleaned Responses'!$1:$1,0),FALSE)</f>
        <v>#N/A</v>
      </c>
      <c r="G501" s="6" t="e">
        <f t="shared" si="176"/>
        <v>#N/A</v>
      </c>
      <c r="H501" s="6" t="e">
        <f>VLOOKUP($A501&amp;$B501,'Cleaned Responses'!$1:$82,MATCH(H$1,'Cleaned Responses'!$1:$1,0),FALSE)</f>
        <v>#N/A</v>
      </c>
      <c r="I501" s="6" t="e">
        <f>VLOOKUP($A501&amp;$B501,'Cleaned Responses'!$1:$82,MATCH(I$1,'Cleaned Responses'!$1:$1,0),FALSE)</f>
        <v>#N/A</v>
      </c>
      <c r="J501" s="6" t="e">
        <f>VLOOKUP($A501&amp;$B501,'Cleaned Responses'!$1:$82,MATCH(J$1,'Cleaned Responses'!$1:$1,0),FALSE)</f>
        <v>#N/A</v>
      </c>
      <c r="K501" s="6" t="e">
        <f>VLOOKUP($A501&amp;$B501,'Cleaned Responses'!$1:$82,MATCH(K$1,'Cleaned Responses'!$1:$1,0),FALSE)</f>
        <v>#N/A</v>
      </c>
      <c r="L501" s="6" t="e">
        <f>VLOOKUP($A501&amp;$B501,'Cleaned Responses'!$1:$82,MATCH(L$1,'Cleaned Responses'!$1:$1,0),FALSE)</f>
        <v>#N/A</v>
      </c>
      <c r="M501" s="6" t="e">
        <f>VLOOKUP($A501&amp;$B501,'Cleaned Responses'!$1:$82,MATCH(M$1,'Cleaned Responses'!$1:$1,0),FALSE)</f>
        <v>#N/A</v>
      </c>
      <c r="N501" s="8" t="e">
        <f t="shared" si="177"/>
        <v>#N/A</v>
      </c>
      <c r="O501" s="8" t="e">
        <f t="shared" si="178"/>
        <v>#N/A</v>
      </c>
      <c r="P501" s="8" t="e">
        <f t="shared" si="179"/>
        <v>#N/A</v>
      </c>
      <c r="Q501" s="6"/>
      <c r="R501" s="6"/>
      <c r="S501" s="6"/>
      <c r="T501" s="6"/>
      <c r="U501" s="8" t="e">
        <f t="shared" si="180"/>
        <v>#N/A</v>
      </c>
      <c r="V501" s="6" t="e">
        <f>VLOOKUP($A501&amp;$B501,'Cleaned Responses'!$1:$82,MATCH(V$1,'Cleaned Responses'!$1:$1,0),FALSE)</f>
        <v>#N/A</v>
      </c>
      <c r="W501" s="6" t="e">
        <f>VLOOKUP($A501&amp;$B501,'Cleaned Responses'!$1:$82,MATCH(W$1,'Cleaned Responses'!$1:$1,0),FALSE)</f>
        <v>#N/A</v>
      </c>
      <c r="X501" s="9" t="e">
        <f t="shared" si="181"/>
        <v>#N/A</v>
      </c>
      <c r="Y501" s="9" t="e">
        <f t="shared" si="182"/>
        <v>#N/A</v>
      </c>
      <c r="Z501" s="6" t="e">
        <f>VLOOKUP($A501&amp;$B501,'Cleaned Responses'!$1:$82,MATCH(Z$1,'Cleaned Responses'!$1:$1,0),FALSE)</f>
        <v>#N/A</v>
      </c>
      <c r="AA501" s="6" t="e">
        <f>VLOOKUP($A501&amp;$B501,'Cleaned Responses'!$1:$82,MATCH(AA$1,'Cleaned Responses'!$1:$1,0),FALSE)</f>
        <v>#N/A</v>
      </c>
      <c r="AB501" s="6" t="e">
        <f>VLOOKUP($A501&amp;$B501,'Cleaned Responses'!$1:$82,MATCH(AB$1,'Cleaned Responses'!$1:$1,0),FALSE)</f>
        <v>#N/A</v>
      </c>
      <c r="AC501" s="6" t="e">
        <f>VLOOKUP($A501&amp;$B501,'Cleaned Responses'!$1:$82,MATCH(AC$1,'Cleaned Responses'!$1:$1,0),FALSE)</f>
        <v>#N/A</v>
      </c>
      <c r="AD501" s="6" t="e">
        <f>VLOOKUP($A501&amp;$B501,'Cleaned Responses'!$1:$82,MATCH(AD$1,'Cleaned Responses'!$1:$1,0),FALSE)</f>
        <v>#N/A</v>
      </c>
      <c r="AE501" s="6" t="e">
        <f>VLOOKUP($A501&amp;$B501,'Cleaned Responses'!$1:$82,MATCH(AE$1,'Cleaned Responses'!$1:$1,0),FALSE)</f>
        <v>#N/A</v>
      </c>
      <c r="AF501" s="6" t="e">
        <f>VLOOKUP($A501&amp;$B501,'Cleaned Responses'!$1:$82,MATCH(AF$1,'Cleaned Responses'!$1:$1,0),FALSE)</f>
        <v>#N/A</v>
      </c>
      <c r="AG501" s="6" t="e">
        <f>VLOOKUP($A501&amp;$B501,'Cleaned Responses'!$1:$82,MATCH(AG$1,'Cleaned Responses'!$1:$1,0),FALSE)</f>
        <v>#N/A</v>
      </c>
      <c r="AH501" s="6" t="e">
        <f t="shared" si="183"/>
        <v>#N/A</v>
      </c>
      <c r="AI501" s="7" t="e">
        <f>VLOOKUP($A501&amp;$B501,'Cleaned Responses'!$1:$82,MATCH(AI$1,'Cleaned Responses'!$1:$1,0),FALSE)/100</f>
        <v>#N/A</v>
      </c>
      <c r="AJ501" s="7" t="e">
        <f>VLOOKUP($A501&amp;$B501,'Cleaned Responses'!$1:$82,MATCH(AJ$1,'Cleaned Responses'!$1:$1,0),FALSE)/100</f>
        <v>#N/A</v>
      </c>
      <c r="AK501" s="7" t="e">
        <f>VLOOKUP($A501&amp;$B501,'Cleaned Responses'!$1:$82,MATCH(AK$1,'Cleaned Responses'!$1:$1,0),FALSE)/100</f>
        <v>#N/A</v>
      </c>
      <c r="AL501" s="7" t="e">
        <f>VLOOKUP($A501&amp;$B501,'Cleaned Responses'!$1:$82,MATCH(AL$1,'Cleaned Responses'!$1:$1,0),FALSE)/100</f>
        <v>#N/A</v>
      </c>
      <c r="AM501" s="7" t="e">
        <f>VLOOKUP($A501&amp;$B501,'Cleaned Responses'!$1:$82,MATCH(AM$1,'Cleaned Responses'!$1:$1,0),FALSE)/100</f>
        <v>#N/A</v>
      </c>
      <c r="AN501" s="7" t="e">
        <f>VLOOKUP($A501&amp;$B501,'Cleaned Responses'!$1:$82,MATCH(AN$1,'Cleaned Responses'!$1:$1,0),FALSE)/100</f>
        <v>#N/A</v>
      </c>
      <c r="AO501" s="7" t="e">
        <f>VLOOKUP($A501&amp;$B501,'Cleaned Responses'!$1:$82,MATCH(AO$1,'Cleaned Responses'!$1:$1,0),FALSE)/100</f>
        <v>#N/A</v>
      </c>
      <c r="AP501" s="7" t="e">
        <f>VLOOKUP($A501&amp;$B501,'Cleaned Responses'!$1:$82,MATCH(AP$1,'Cleaned Responses'!$1:$1,0),FALSE)/100</f>
        <v>#N/A</v>
      </c>
      <c r="AQ501" s="7" t="e">
        <f>VLOOKUP($A501&amp;$B501,'Cleaned Responses'!$1:$82,MATCH(AQ$1,'Cleaned Responses'!$1:$1,0),FALSE)/100</f>
        <v>#N/A</v>
      </c>
      <c r="AR501" s="7" t="e">
        <f>VLOOKUP($A501&amp;$B501,'Cleaned Responses'!$1:$82,MATCH(AR$1,'Cleaned Responses'!$1:$1,0),FALSE)/100</f>
        <v>#N/A</v>
      </c>
      <c r="AS501" s="7" t="e">
        <f>VLOOKUP($A501&amp;$B501,'Cleaned Responses'!$1:$82,MATCH(AS$1,'Cleaned Responses'!$1:$1,0),FALSE)/100</f>
        <v>#N/A</v>
      </c>
      <c r="AT501" s="7" t="e">
        <f>VLOOKUP($A501&amp;$B501,'Cleaned Responses'!$1:$82,MATCH(AT$1,'Cleaned Responses'!$1:$1,0),FALSE)/100</f>
        <v>#N/A</v>
      </c>
      <c r="AU501" s="7" t="e">
        <f>VLOOKUP($A501&amp;$B501,'Cleaned Responses'!$1:$82,MATCH(AU$1,'Cleaned Responses'!$1:$1,0),FALSE)/100</f>
        <v>#N/A</v>
      </c>
      <c r="AV501" s="7" t="e">
        <f>VLOOKUP($A501&amp;$B501,'Cleaned Responses'!$1:$82,MATCH(AV$1,'Cleaned Responses'!$1:$1,0),FALSE)/100</f>
        <v>#N/A</v>
      </c>
      <c r="AW501" s="7" t="e">
        <f>VLOOKUP($A501&amp;$B501,'Cleaned Responses'!$1:$82,MATCH(AW$1,'Cleaned Responses'!$1:$1,0),FALSE)/100</f>
        <v>#N/A</v>
      </c>
      <c r="AX501" s="7" t="e">
        <f>VLOOKUP($A501&amp;$B501,'Cleaned Responses'!$1:$82,MATCH(AX$1,'Cleaned Responses'!$1:$1,0),FALSE)/100</f>
        <v>#N/A</v>
      </c>
      <c r="AY501" s="7" t="e">
        <f>VLOOKUP($A501&amp;$B501,'Cleaned Responses'!$1:$82,MATCH(AY$1,'Cleaned Responses'!$1:$1,0),FALSE)/100</f>
        <v>#N/A</v>
      </c>
      <c r="AZ501" s="7" t="e">
        <f>VLOOKUP($A501&amp;$B501,'Cleaned Responses'!$1:$82,MATCH(AZ$1,'Cleaned Responses'!$1:$1,0),FALSE)/100</f>
        <v>#N/A</v>
      </c>
      <c r="BA501" s="7" t="e">
        <f>VLOOKUP($A501&amp;$B501,'Cleaned Responses'!$1:$82,MATCH(BA$1,'Cleaned Responses'!$1:$1,0),FALSE)/100</f>
        <v>#N/A</v>
      </c>
      <c r="BB501" s="7"/>
      <c r="BC501" s="6" t="e">
        <f>VLOOKUP($A501&amp;$B501,'Cleaned Responses'!$1:$82,MATCH(BC$1,'Cleaned Responses'!$1:$1,0),FALSE)</f>
        <v>#N/A</v>
      </c>
      <c r="BD501" s="6" t="e">
        <f>VLOOKUP($A501&amp;$B501,'Cleaned Responses'!$1:$82,MATCH(BD$1,'Cleaned Responses'!$1:$1,0),FALSE)</f>
        <v>#N/A</v>
      </c>
      <c r="BE501" t="e">
        <f>VLOOKUP($A501&amp;$B501,'Cleaned Responses'!$1:$82,MATCH(BE$1,'Cleaned Responses'!$1:$1,0),FALSE)/100</f>
        <v>#N/A</v>
      </c>
      <c r="BF501" t="e">
        <f>VLOOKUP($A501&amp;$B501,'Cleaned Responses'!$1:$82,MATCH(BF$1,'Cleaned Responses'!$1:$1,0),FALSE)/100</f>
        <v>#N/A</v>
      </c>
      <c r="BG501" t="e">
        <f>VLOOKUP($A501&amp;$B501,'Cleaned Responses'!$1:$82,MATCH(BG$1,'Cleaned Responses'!$1:$1,0),FALSE)/100</f>
        <v>#N/A</v>
      </c>
      <c r="BH501" t="e">
        <f t="shared" si="162"/>
        <v>#N/A</v>
      </c>
      <c r="BI501" t="e">
        <f t="shared" si="163"/>
        <v>#N/A</v>
      </c>
      <c r="BJ501" t="e">
        <f t="shared" si="164"/>
        <v>#N/A</v>
      </c>
      <c r="BK501" t="e">
        <f>VLOOKUP($A501&amp;$B501,'Cleaned Responses'!$1:$82,MATCH(BK$1,'Cleaned Responses'!$1:$1,0),FALSE)/100</f>
        <v>#N/A</v>
      </c>
      <c r="BL501" t="e">
        <f>VLOOKUP($A501&amp;$B501,'Cleaned Responses'!$1:$82,MATCH(BL$1,'Cleaned Responses'!$1:$1,0),FALSE)/100</f>
        <v>#N/A</v>
      </c>
      <c r="BM501" t="e">
        <f>VLOOKUP($A501&amp;$B501,'Cleaned Responses'!$1:$82,MATCH(BM$1,'Cleaned Responses'!$1:$1,0),FALSE)/100</f>
        <v>#N/A</v>
      </c>
      <c r="BN501" t="e">
        <f>VLOOKUP($A501&amp;$B501,'Cleaned Responses'!$1:$82,MATCH(BN$1,'Cleaned Responses'!$1:$1,0),FALSE)/100</f>
        <v>#N/A</v>
      </c>
      <c r="BO501" t="e">
        <f>VLOOKUP($A501&amp;$B501,'Cleaned Responses'!$1:$82,MATCH(BO$1,'Cleaned Responses'!$1:$1,0),FALSE)/100</f>
        <v>#N/A</v>
      </c>
      <c r="BP501" t="e">
        <f>VLOOKUP($A501&amp;$B501,'Cleaned Responses'!$1:$82,MATCH(BP$1,'Cleaned Responses'!$1:$1,0),FALSE)/100</f>
        <v>#N/A</v>
      </c>
      <c r="BQ501" t="e">
        <f>VLOOKUP($A501&amp;$B501,'Cleaned Responses'!$1:$82,MATCH(BQ$1,'Cleaned Responses'!$1:$1,0),FALSE)/100</f>
        <v>#N/A</v>
      </c>
      <c r="BR501" t="e">
        <f>VLOOKUP($A501&amp;$B501,'Cleaned Responses'!$1:$82,MATCH(BR$1,'Cleaned Responses'!$1:$1,0),FALSE)/100</f>
        <v>#N/A</v>
      </c>
      <c r="BS501" t="e">
        <f>VLOOKUP($A501&amp;$B501,'Cleaned Responses'!$1:$82,MATCH(BS$1,'Cleaned Responses'!$1:$1,0),FALSE)/100</f>
        <v>#N/A</v>
      </c>
      <c r="BT501" t="e">
        <f>VLOOKUP($A501&amp;$B501,'Cleaned Responses'!$1:$82,MATCH(BT$1,'Cleaned Responses'!$1:$1,0),FALSE)/100</f>
        <v>#N/A</v>
      </c>
      <c r="BU501" t="e">
        <f>VLOOKUP($A501&amp;$B501,'Cleaned Responses'!$1:$82,MATCH(BU$1,'Cleaned Responses'!$1:$1,0),FALSE)/100</f>
        <v>#N/A</v>
      </c>
      <c r="BV501" t="e">
        <f>VLOOKUP($A501&amp;$B501,'Cleaned Responses'!$1:$82,MATCH(BV$1,'Cleaned Responses'!$1:$1,0),FALSE)/100</f>
        <v>#N/A</v>
      </c>
      <c r="BW501" t="e">
        <f t="shared" si="165"/>
        <v>#N/A</v>
      </c>
      <c r="BX501" t="e">
        <f t="shared" si="166"/>
        <v>#N/A</v>
      </c>
      <c r="BY501" t="e">
        <f t="shared" si="167"/>
        <v>#N/A</v>
      </c>
      <c r="BZ501" t="e">
        <f t="shared" si="168"/>
        <v>#N/A</v>
      </c>
      <c r="CA501" t="e">
        <f t="shared" si="169"/>
        <v>#N/A</v>
      </c>
      <c r="CB501" t="e">
        <f t="shared" si="170"/>
        <v>#N/A</v>
      </c>
      <c r="CC501" t="e">
        <f t="shared" si="171"/>
        <v>#N/A</v>
      </c>
      <c r="CD501" t="e">
        <f t="shared" si="172"/>
        <v>#N/A</v>
      </c>
      <c r="CE501" t="e">
        <f t="shared" si="173"/>
        <v>#N/A</v>
      </c>
      <c r="CF501" t="e">
        <f t="shared" si="174"/>
        <v>#N/A</v>
      </c>
      <c r="CG501" t="e">
        <f t="shared" si="175"/>
        <v>#N/A</v>
      </c>
    </row>
    <row r="502" spans="1:85" ht="20" customHeight="1" x14ac:dyDescent="0.25">
      <c r="A502" s="187"/>
      <c r="B502" s="6"/>
      <c r="C502" s="6" t="e">
        <f>VLOOKUP($A502&amp;$B502,'Cleaned Responses'!$1:$82,MATCH($C$1,'Cleaned Responses'!$1:$1,0),FALSE)</f>
        <v>#N/A</v>
      </c>
      <c r="D502" s="6" t="e">
        <f>VLOOKUP($A502&amp;$B502,'Cleaned Responses'!$1:$82,MATCH(D$1,'Cleaned Responses'!$1:$1,0),FALSE)</f>
        <v>#N/A</v>
      </c>
      <c r="E502" s="6" t="e">
        <f>VLOOKUP($A502&amp;$B502,'Cleaned Responses'!$1:$82,MATCH(E$1,'Cleaned Responses'!$1:$1,0),FALSE)</f>
        <v>#N/A</v>
      </c>
      <c r="F502" s="6" t="e">
        <f>VLOOKUP($A502&amp;$B502,'Cleaned Responses'!$1:$82,MATCH(F$1,'Cleaned Responses'!$1:$1,0),FALSE)</f>
        <v>#N/A</v>
      </c>
      <c r="G502" s="6" t="e">
        <f t="shared" si="176"/>
        <v>#N/A</v>
      </c>
      <c r="H502" s="6" t="e">
        <f>VLOOKUP($A502&amp;$B502,'Cleaned Responses'!$1:$82,MATCH(H$1,'Cleaned Responses'!$1:$1,0),FALSE)</f>
        <v>#N/A</v>
      </c>
      <c r="I502" s="6" t="e">
        <f>VLOOKUP($A502&amp;$B502,'Cleaned Responses'!$1:$82,MATCH(I$1,'Cleaned Responses'!$1:$1,0),FALSE)</f>
        <v>#N/A</v>
      </c>
      <c r="J502" s="6" t="e">
        <f>VLOOKUP($A502&amp;$B502,'Cleaned Responses'!$1:$82,MATCH(J$1,'Cleaned Responses'!$1:$1,0),FALSE)</f>
        <v>#N/A</v>
      </c>
      <c r="K502" s="6" t="e">
        <f>VLOOKUP($A502&amp;$B502,'Cleaned Responses'!$1:$82,MATCH(K$1,'Cleaned Responses'!$1:$1,0),FALSE)</f>
        <v>#N/A</v>
      </c>
      <c r="L502" s="6" t="e">
        <f>VLOOKUP($A502&amp;$B502,'Cleaned Responses'!$1:$82,MATCH(L$1,'Cleaned Responses'!$1:$1,0),FALSE)</f>
        <v>#N/A</v>
      </c>
      <c r="M502" s="6" t="e">
        <f>VLOOKUP($A502&amp;$B502,'Cleaned Responses'!$1:$82,MATCH(M$1,'Cleaned Responses'!$1:$1,0),FALSE)</f>
        <v>#N/A</v>
      </c>
      <c r="N502" s="8" t="e">
        <f t="shared" si="177"/>
        <v>#N/A</v>
      </c>
      <c r="O502" s="8" t="e">
        <f t="shared" si="178"/>
        <v>#N/A</v>
      </c>
      <c r="P502" s="8" t="e">
        <f t="shared" si="179"/>
        <v>#N/A</v>
      </c>
      <c r="Q502" s="6"/>
      <c r="R502" s="6"/>
      <c r="S502" s="6"/>
      <c r="T502" s="6"/>
      <c r="U502" s="8" t="e">
        <f t="shared" si="180"/>
        <v>#N/A</v>
      </c>
      <c r="V502" s="6" t="e">
        <f>VLOOKUP($A502&amp;$B502,'Cleaned Responses'!$1:$82,MATCH(V$1,'Cleaned Responses'!$1:$1,0),FALSE)</f>
        <v>#N/A</v>
      </c>
      <c r="W502" s="6" t="e">
        <f>VLOOKUP($A502&amp;$B502,'Cleaned Responses'!$1:$82,MATCH(W$1,'Cleaned Responses'!$1:$1,0),FALSE)</f>
        <v>#N/A</v>
      </c>
      <c r="X502" s="9" t="e">
        <f t="shared" si="181"/>
        <v>#N/A</v>
      </c>
      <c r="Y502" s="9" t="e">
        <f t="shared" si="182"/>
        <v>#N/A</v>
      </c>
      <c r="Z502" s="6" t="e">
        <f>VLOOKUP($A502&amp;$B502,'Cleaned Responses'!$1:$82,MATCH(Z$1,'Cleaned Responses'!$1:$1,0),FALSE)</f>
        <v>#N/A</v>
      </c>
      <c r="AA502" s="6" t="e">
        <f>VLOOKUP($A502&amp;$B502,'Cleaned Responses'!$1:$82,MATCH(AA$1,'Cleaned Responses'!$1:$1,0),FALSE)</f>
        <v>#N/A</v>
      </c>
      <c r="AB502" s="6" t="e">
        <f>VLOOKUP($A502&amp;$B502,'Cleaned Responses'!$1:$82,MATCH(AB$1,'Cleaned Responses'!$1:$1,0),FALSE)</f>
        <v>#N/A</v>
      </c>
      <c r="AC502" s="6" t="e">
        <f>VLOOKUP($A502&amp;$B502,'Cleaned Responses'!$1:$82,MATCH(AC$1,'Cleaned Responses'!$1:$1,0),FALSE)</f>
        <v>#N/A</v>
      </c>
      <c r="AD502" s="6" t="e">
        <f>VLOOKUP($A502&amp;$B502,'Cleaned Responses'!$1:$82,MATCH(AD$1,'Cleaned Responses'!$1:$1,0),FALSE)</f>
        <v>#N/A</v>
      </c>
      <c r="AE502" s="6" t="e">
        <f>VLOOKUP($A502&amp;$B502,'Cleaned Responses'!$1:$82,MATCH(AE$1,'Cleaned Responses'!$1:$1,0),FALSE)</f>
        <v>#N/A</v>
      </c>
      <c r="AF502" s="6" t="e">
        <f>VLOOKUP($A502&amp;$B502,'Cleaned Responses'!$1:$82,MATCH(AF$1,'Cleaned Responses'!$1:$1,0),FALSE)</f>
        <v>#N/A</v>
      </c>
      <c r="AG502" s="6" t="e">
        <f>VLOOKUP($A502&amp;$B502,'Cleaned Responses'!$1:$82,MATCH(AG$1,'Cleaned Responses'!$1:$1,0),FALSE)</f>
        <v>#N/A</v>
      </c>
      <c r="AH502" s="6" t="e">
        <f t="shared" si="183"/>
        <v>#N/A</v>
      </c>
      <c r="AI502" s="7" t="e">
        <f>VLOOKUP($A502&amp;$B502,'Cleaned Responses'!$1:$82,MATCH(AI$1,'Cleaned Responses'!$1:$1,0),FALSE)/100</f>
        <v>#N/A</v>
      </c>
      <c r="AJ502" s="7" t="e">
        <f>VLOOKUP($A502&amp;$B502,'Cleaned Responses'!$1:$82,MATCH(AJ$1,'Cleaned Responses'!$1:$1,0),FALSE)/100</f>
        <v>#N/A</v>
      </c>
      <c r="AK502" s="7" t="e">
        <f>VLOOKUP($A502&amp;$B502,'Cleaned Responses'!$1:$82,MATCH(AK$1,'Cleaned Responses'!$1:$1,0),FALSE)/100</f>
        <v>#N/A</v>
      </c>
      <c r="AL502" s="7" t="e">
        <f>VLOOKUP($A502&amp;$B502,'Cleaned Responses'!$1:$82,MATCH(AL$1,'Cleaned Responses'!$1:$1,0),FALSE)/100</f>
        <v>#N/A</v>
      </c>
      <c r="AM502" s="7" t="e">
        <f>VLOOKUP($A502&amp;$B502,'Cleaned Responses'!$1:$82,MATCH(AM$1,'Cleaned Responses'!$1:$1,0),FALSE)/100</f>
        <v>#N/A</v>
      </c>
      <c r="AN502" s="7" t="e">
        <f>VLOOKUP($A502&amp;$B502,'Cleaned Responses'!$1:$82,MATCH(AN$1,'Cleaned Responses'!$1:$1,0),FALSE)/100</f>
        <v>#N/A</v>
      </c>
      <c r="AO502" s="7" t="e">
        <f>VLOOKUP($A502&amp;$B502,'Cleaned Responses'!$1:$82,MATCH(AO$1,'Cleaned Responses'!$1:$1,0),FALSE)/100</f>
        <v>#N/A</v>
      </c>
      <c r="AP502" s="7" t="e">
        <f>VLOOKUP($A502&amp;$B502,'Cleaned Responses'!$1:$82,MATCH(AP$1,'Cleaned Responses'!$1:$1,0),FALSE)/100</f>
        <v>#N/A</v>
      </c>
      <c r="AQ502" s="7" t="e">
        <f>VLOOKUP($A502&amp;$B502,'Cleaned Responses'!$1:$82,MATCH(AQ$1,'Cleaned Responses'!$1:$1,0),FALSE)/100</f>
        <v>#N/A</v>
      </c>
      <c r="AR502" s="7" t="e">
        <f>VLOOKUP($A502&amp;$B502,'Cleaned Responses'!$1:$82,MATCH(AR$1,'Cleaned Responses'!$1:$1,0),FALSE)/100</f>
        <v>#N/A</v>
      </c>
      <c r="AS502" s="7" t="e">
        <f>VLOOKUP($A502&amp;$B502,'Cleaned Responses'!$1:$82,MATCH(AS$1,'Cleaned Responses'!$1:$1,0),FALSE)/100</f>
        <v>#N/A</v>
      </c>
      <c r="AT502" s="7" t="e">
        <f>VLOOKUP($A502&amp;$B502,'Cleaned Responses'!$1:$82,MATCH(AT$1,'Cleaned Responses'!$1:$1,0),FALSE)/100</f>
        <v>#N/A</v>
      </c>
      <c r="AU502" s="7" t="e">
        <f>VLOOKUP($A502&amp;$B502,'Cleaned Responses'!$1:$82,MATCH(AU$1,'Cleaned Responses'!$1:$1,0),FALSE)/100</f>
        <v>#N/A</v>
      </c>
      <c r="AV502" s="7" t="e">
        <f>VLOOKUP($A502&amp;$B502,'Cleaned Responses'!$1:$82,MATCH(AV$1,'Cleaned Responses'!$1:$1,0),FALSE)/100</f>
        <v>#N/A</v>
      </c>
      <c r="AW502" s="7" t="e">
        <f>VLOOKUP($A502&amp;$B502,'Cleaned Responses'!$1:$82,MATCH(AW$1,'Cleaned Responses'!$1:$1,0),FALSE)/100</f>
        <v>#N/A</v>
      </c>
      <c r="AX502" s="7" t="e">
        <f>VLOOKUP($A502&amp;$B502,'Cleaned Responses'!$1:$82,MATCH(AX$1,'Cleaned Responses'!$1:$1,0),FALSE)/100</f>
        <v>#N/A</v>
      </c>
      <c r="AY502" s="7" t="e">
        <f>VLOOKUP($A502&amp;$B502,'Cleaned Responses'!$1:$82,MATCH(AY$1,'Cleaned Responses'!$1:$1,0),FALSE)/100</f>
        <v>#N/A</v>
      </c>
      <c r="AZ502" s="7" t="e">
        <f>VLOOKUP($A502&amp;$B502,'Cleaned Responses'!$1:$82,MATCH(AZ$1,'Cleaned Responses'!$1:$1,0),FALSE)/100</f>
        <v>#N/A</v>
      </c>
      <c r="BA502" s="7" t="e">
        <f>VLOOKUP($A502&amp;$B502,'Cleaned Responses'!$1:$82,MATCH(BA$1,'Cleaned Responses'!$1:$1,0),FALSE)/100</f>
        <v>#N/A</v>
      </c>
      <c r="BB502" s="7"/>
      <c r="BC502" s="6" t="e">
        <f>VLOOKUP($A502&amp;$B502,'Cleaned Responses'!$1:$82,MATCH(BC$1,'Cleaned Responses'!$1:$1,0),FALSE)</f>
        <v>#N/A</v>
      </c>
      <c r="BD502" s="6" t="e">
        <f>VLOOKUP($A502&amp;$B502,'Cleaned Responses'!$1:$82,MATCH(BD$1,'Cleaned Responses'!$1:$1,0),FALSE)</f>
        <v>#N/A</v>
      </c>
      <c r="BE502" t="e">
        <f>VLOOKUP($A502&amp;$B502,'Cleaned Responses'!$1:$82,MATCH(BE$1,'Cleaned Responses'!$1:$1,0),FALSE)/100</f>
        <v>#N/A</v>
      </c>
      <c r="BF502" t="e">
        <f>VLOOKUP($A502&amp;$B502,'Cleaned Responses'!$1:$82,MATCH(BF$1,'Cleaned Responses'!$1:$1,0),FALSE)/100</f>
        <v>#N/A</v>
      </c>
      <c r="BG502" t="e">
        <f>VLOOKUP($A502&amp;$B502,'Cleaned Responses'!$1:$82,MATCH(BG$1,'Cleaned Responses'!$1:$1,0),FALSE)/100</f>
        <v>#N/A</v>
      </c>
      <c r="BH502" t="e">
        <f t="shared" si="162"/>
        <v>#N/A</v>
      </c>
      <c r="BI502" t="e">
        <f t="shared" si="163"/>
        <v>#N/A</v>
      </c>
      <c r="BJ502" t="e">
        <f t="shared" si="164"/>
        <v>#N/A</v>
      </c>
      <c r="BK502" t="e">
        <f>VLOOKUP($A502&amp;$B502,'Cleaned Responses'!$1:$82,MATCH(BK$1,'Cleaned Responses'!$1:$1,0),FALSE)/100</f>
        <v>#N/A</v>
      </c>
      <c r="BL502" t="e">
        <f>VLOOKUP($A502&amp;$B502,'Cleaned Responses'!$1:$82,MATCH(BL$1,'Cleaned Responses'!$1:$1,0),FALSE)/100</f>
        <v>#N/A</v>
      </c>
      <c r="BM502" t="e">
        <f>VLOOKUP($A502&amp;$B502,'Cleaned Responses'!$1:$82,MATCH(BM$1,'Cleaned Responses'!$1:$1,0),FALSE)/100</f>
        <v>#N/A</v>
      </c>
      <c r="BN502" t="e">
        <f>VLOOKUP($A502&amp;$B502,'Cleaned Responses'!$1:$82,MATCH(BN$1,'Cleaned Responses'!$1:$1,0),FALSE)/100</f>
        <v>#N/A</v>
      </c>
      <c r="BO502" t="e">
        <f>VLOOKUP($A502&amp;$B502,'Cleaned Responses'!$1:$82,MATCH(BO$1,'Cleaned Responses'!$1:$1,0),FALSE)/100</f>
        <v>#N/A</v>
      </c>
      <c r="BP502" t="e">
        <f>VLOOKUP($A502&amp;$B502,'Cleaned Responses'!$1:$82,MATCH(BP$1,'Cleaned Responses'!$1:$1,0),FALSE)/100</f>
        <v>#N/A</v>
      </c>
      <c r="BQ502" t="e">
        <f>VLOOKUP($A502&amp;$B502,'Cleaned Responses'!$1:$82,MATCH(BQ$1,'Cleaned Responses'!$1:$1,0),FALSE)/100</f>
        <v>#N/A</v>
      </c>
      <c r="BR502" t="e">
        <f>VLOOKUP($A502&amp;$B502,'Cleaned Responses'!$1:$82,MATCH(BR$1,'Cleaned Responses'!$1:$1,0),FALSE)/100</f>
        <v>#N/A</v>
      </c>
      <c r="BS502" t="e">
        <f>VLOOKUP($A502&amp;$B502,'Cleaned Responses'!$1:$82,MATCH(BS$1,'Cleaned Responses'!$1:$1,0),FALSE)/100</f>
        <v>#N/A</v>
      </c>
      <c r="BT502" t="e">
        <f>VLOOKUP($A502&amp;$B502,'Cleaned Responses'!$1:$82,MATCH(BT$1,'Cleaned Responses'!$1:$1,0),FALSE)/100</f>
        <v>#N/A</v>
      </c>
      <c r="BU502" t="e">
        <f>VLOOKUP($A502&amp;$B502,'Cleaned Responses'!$1:$82,MATCH(BU$1,'Cleaned Responses'!$1:$1,0),FALSE)/100</f>
        <v>#N/A</v>
      </c>
      <c r="BV502" t="e">
        <f>VLOOKUP($A502&amp;$B502,'Cleaned Responses'!$1:$82,MATCH(BV$1,'Cleaned Responses'!$1:$1,0),FALSE)/100</f>
        <v>#N/A</v>
      </c>
      <c r="BW502" t="e">
        <f t="shared" si="165"/>
        <v>#N/A</v>
      </c>
      <c r="BX502" t="e">
        <f t="shared" si="166"/>
        <v>#N/A</v>
      </c>
      <c r="BY502" t="e">
        <f t="shared" si="167"/>
        <v>#N/A</v>
      </c>
      <c r="BZ502" t="e">
        <f t="shared" si="168"/>
        <v>#N/A</v>
      </c>
      <c r="CA502" t="e">
        <f t="shared" si="169"/>
        <v>#N/A</v>
      </c>
      <c r="CB502" t="e">
        <f t="shared" si="170"/>
        <v>#N/A</v>
      </c>
      <c r="CC502" t="e">
        <f t="shared" si="171"/>
        <v>#N/A</v>
      </c>
      <c r="CD502" t="e">
        <f t="shared" si="172"/>
        <v>#N/A</v>
      </c>
      <c r="CE502" t="e">
        <f t="shared" si="173"/>
        <v>#N/A</v>
      </c>
      <c r="CF502" t="e">
        <f t="shared" si="174"/>
        <v>#N/A</v>
      </c>
      <c r="CG502" t="e">
        <f t="shared" si="175"/>
        <v>#N/A</v>
      </c>
    </row>
    <row r="503" spans="1:85" ht="20" customHeight="1" x14ac:dyDescent="0.25">
      <c r="A503" s="187"/>
      <c r="B503" s="6"/>
      <c r="C503" s="6" t="e">
        <f>VLOOKUP($A503&amp;$B503,'Cleaned Responses'!$1:$82,MATCH($C$1,'Cleaned Responses'!$1:$1,0),FALSE)</f>
        <v>#N/A</v>
      </c>
      <c r="D503" s="6" t="e">
        <f>VLOOKUP($A503&amp;$B503,'Cleaned Responses'!$1:$82,MATCH(D$1,'Cleaned Responses'!$1:$1,0),FALSE)</f>
        <v>#N/A</v>
      </c>
      <c r="E503" s="6" t="e">
        <f>VLOOKUP($A503&amp;$B503,'Cleaned Responses'!$1:$82,MATCH(E$1,'Cleaned Responses'!$1:$1,0),FALSE)</f>
        <v>#N/A</v>
      </c>
      <c r="F503" s="6" t="e">
        <f>VLOOKUP($A503&amp;$B503,'Cleaned Responses'!$1:$82,MATCH(F$1,'Cleaned Responses'!$1:$1,0),FALSE)</f>
        <v>#N/A</v>
      </c>
      <c r="G503" s="6" t="e">
        <f t="shared" si="176"/>
        <v>#N/A</v>
      </c>
      <c r="H503" s="6" t="e">
        <f>VLOOKUP($A503&amp;$B503,'Cleaned Responses'!$1:$82,MATCH(H$1,'Cleaned Responses'!$1:$1,0),FALSE)</f>
        <v>#N/A</v>
      </c>
      <c r="I503" s="6" t="e">
        <f>VLOOKUP($A503&amp;$B503,'Cleaned Responses'!$1:$82,MATCH(I$1,'Cleaned Responses'!$1:$1,0),FALSE)</f>
        <v>#N/A</v>
      </c>
      <c r="J503" s="6" t="e">
        <f>VLOOKUP($A503&amp;$B503,'Cleaned Responses'!$1:$82,MATCH(J$1,'Cleaned Responses'!$1:$1,0),FALSE)</f>
        <v>#N/A</v>
      </c>
      <c r="K503" s="6" t="e">
        <f>VLOOKUP($A503&amp;$B503,'Cleaned Responses'!$1:$82,MATCH(K$1,'Cleaned Responses'!$1:$1,0),FALSE)</f>
        <v>#N/A</v>
      </c>
      <c r="L503" s="6" t="e">
        <f>VLOOKUP($A503&amp;$B503,'Cleaned Responses'!$1:$82,MATCH(L$1,'Cleaned Responses'!$1:$1,0),FALSE)</f>
        <v>#N/A</v>
      </c>
      <c r="M503" s="6" t="e">
        <f>VLOOKUP($A503&amp;$B503,'Cleaned Responses'!$1:$82,MATCH(M$1,'Cleaned Responses'!$1:$1,0),FALSE)</f>
        <v>#N/A</v>
      </c>
      <c r="N503" s="8" t="e">
        <f t="shared" si="177"/>
        <v>#N/A</v>
      </c>
      <c r="O503" s="8" t="e">
        <f t="shared" si="178"/>
        <v>#N/A</v>
      </c>
      <c r="P503" s="8" t="e">
        <f t="shared" si="179"/>
        <v>#N/A</v>
      </c>
      <c r="Q503" s="6"/>
      <c r="R503" s="6"/>
      <c r="S503" s="6"/>
      <c r="T503" s="6"/>
      <c r="U503" s="8" t="e">
        <f t="shared" si="180"/>
        <v>#N/A</v>
      </c>
      <c r="V503" s="6" t="e">
        <f>VLOOKUP($A503&amp;$B503,'Cleaned Responses'!$1:$82,MATCH(V$1,'Cleaned Responses'!$1:$1,0),FALSE)</f>
        <v>#N/A</v>
      </c>
      <c r="W503" s="6" t="e">
        <f>VLOOKUP($A503&amp;$B503,'Cleaned Responses'!$1:$82,MATCH(W$1,'Cleaned Responses'!$1:$1,0),FALSE)</f>
        <v>#N/A</v>
      </c>
      <c r="X503" s="9" t="e">
        <f t="shared" si="181"/>
        <v>#N/A</v>
      </c>
      <c r="Y503" s="9" t="e">
        <f t="shared" si="182"/>
        <v>#N/A</v>
      </c>
      <c r="Z503" s="6" t="e">
        <f>VLOOKUP($A503&amp;$B503,'Cleaned Responses'!$1:$82,MATCH(Z$1,'Cleaned Responses'!$1:$1,0),FALSE)</f>
        <v>#N/A</v>
      </c>
      <c r="AA503" s="6" t="e">
        <f>VLOOKUP($A503&amp;$B503,'Cleaned Responses'!$1:$82,MATCH(AA$1,'Cleaned Responses'!$1:$1,0),FALSE)</f>
        <v>#N/A</v>
      </c>
      <c r="AB503" s="6" t="e">
        <f>VLOOKUP($A503&amp;$B503,'Cleaned Responses'!$1:$82,MATCH(AB$1,'Cleaned Responses'!$1:$1,0),FALSE)</f>
        <v>#N/A</v>
      </c>
      <c r="AC503" s="6" t="e">
        <f>VLOOKUP($A503&amp;$B503,'Cleaned Responses'!$1:$82,MATCH(AC$1,'Cleaned Responses'!$1:$1,0),FALSE)</f>
        <v>#N/A</v>
      </c>
      <c r="AD503" s="6" t="e">
        <f>VLOOKUP($A503&amp;$B503,'Cleaned Responses'!$1:$82,MATCH(AD$1,'Cleaned Responses'!$1:$1,0),FALSE)</f>
        <v>#N/A</v>
      </c>
      <c r="AE503" s="6" t="e">
        <f>VLOOKUP($A503&amp;$B503,'Cleaned Responses'!$1:$82,MATCH(AE$1,'Cleaned Responses'!$1:$1,0),FALSE)</f>
        <v>#N/A</v>
      </c>
      <c r="AF503" s="6" t="e">
        <f>VLOOKUP($A503&amp;$B503,'Cleaned Responses'!$1:$82,MATCH(AF$1,'Cleaned Responses'!$1:$1,0),FALSE)</f>
        <v>#N/A</v>
      </c>
      <c r="AG503" s="6" t="e">
        <f>VLOOKUP($A503&amp;$B503,'Cleaned Responses'!$1:$82,MATCH(AG$1,'Cleaned Responses'!$1:$1,0),FALSE)</f>
        <v>#N/A</v>
      </c>
      <c r="AH503" s="6" t="e">
        <f t="shared" si="183"/>
        <v>#N/A</v>
      </c>
      <c r="AI503" s="7" t="e">
        <f>VLOOKUP($A503&amp;$B503,'Cleaned Responses'!$1:$82,MATCH(AI$1,'Cleaned Responses'!$1:$1,0),FALSE)/100</f>
        <v>#N/A</v>
      </c>
      <c r="AJ503" s="7" t="e">
        <f>VLOOKUP($A503&amp;$B503,'Cleaned Responses'!$1:$82,MATCH(AJ$1,'Cleaned Responses'!$1:$1,0),FALSE)/100</f>
        <v>#N/A</v>
      </c>
      <c r="AK503" s="7" t="e">
        <f>VLOOKUP($A503&amp;$B503,'Cleaned Responses'!$1:$82,MATCH(AK$1,'Cleaned Responses'!$1:$1,0),FALSE)/100</f>
        <v>#N/A</v>
      </c>
      <c r="AL503" s="7" t="e">
        <f>VLOOKUP($A503&amp;$B503,'Cleaned Responses'!$1:$82,MATCH(AL$1,'Cleaned Responses'!$1:$1,0),FALSE)/100</f>
        <v>#N/A</v>
      </c>
      <c r="AM503" s="7" t="e">
        <f>VLOOKUP($A503&amp;$B503,'Cleaned Responses'!$1:$82,MATCH(AM$1,'Cleaned Responses'!$1:$1,0),FALSE)/100</f>
        <v>#N/A</v>
      </c>
      <c r="AN503" s="7" t="e">
        <f>VLOOKUP($A503&amp;$B503,'Cleaned Responses'!$1:$82,MATCH(AN$1,'Cleaned Responses'!$1:$1,0),FALSE)/100</f>
        <v>#N/A</v>
      </c>
      <c r="AO503" s="7" t="e">
        <f>VLOOKUP($A503&amp;$B503,'Cleaned Responses'!$1:$82,MATCH(AO$1,'Cleaned Responses'!$1:$1,0),FALSE)/100</f>
        <v>#N/A</v>
      </c>
      <c r="AP503" s="7" t="e">
        <f>VLOOKUP($A503&amp;$B503,'Cleaned Responses'!$1:$82,MATCH(AP$1,'Cleaned Responses'!$1:$1,0),FALSE)/100</f>
        <v>#N/A</v>
      </c>
      <c r="AQ503" s="7" t="e">
        <f>VLOOKUP($A503&amp;$B503,'Cleaned Responses'!$1:$82,MATCH(AQ$1,'Cleaned Responses'!$1:$1,0),FALSE)/100</f>
        <v>#N/A</v>
      </c>
      <c r="AR503" s="7" t="e">
        <f>VLOOKUP($A503&amp;$B503,'Cleaned Responses'!$1:$82,MATCH(AR$1,'Cleaned Responses'!$1:$1,0),FALSE)/100</f>
        <v>#N/A</v>
      </c>
      <c r="AS503" s="7" t="e">
        <f>VLOOKUP($A503&amp;$B503,'Cleaned Responses'!$1:$82,MATCH(AS$1,'Cleaned Responses'!$1:$1,0),FALSE)/100</f>
        <v>#N/A</v>
      </c>
      <c r="AT503" s="7" t="e">
        <f>VLOOKUP($A503&amp;$B503,'Cleaned Responses'!$1:$82,MATCH(AT$1,'Cleaned Responses'!$1:$1,0),FALSE)/100</f>
        <v>#N/A</v>
      </c>
      <c r="AU503" s="7" t="e">
        <f>VLOOKUP($A503&amp;$B503,'Cleaned Responses'!$1:$82,MATCH(AU$1,'Cleaned Responses'!$1:$1,0),FALSE)/100</f>
        <v>#N/A</v>
      </c>
      <c r="AV503" s="7" t="e">
        <f>VLOOKUP($A503&amp;$B503,'Cleaned Responses'!$1:$82,MATCH(AV$1,'Cleaned Responses'!$1:$1,0),FALSE)/100</f>
        <v>#N/A</v>
      </c>
      <c r="AW503" s="7" t="e">
        <f>VLOOKUP($A503&amp;$B503,'Cleaned Responses'!$1:$82,MATCH(AW$1,'Cleaned Responses'!$1:$1,0),FALSE)/100</f>
        <v>#N/A</v>
      </c>
      <c r="AX503" s="7" t="e">
        <f>VLOOKUP($A503&amp;$B503,'Cleaned Responses'!$1:$82,MATCH(AX$1,'Cleaned Responses'!$1:$1,0),FALSE)/100</f>
        <v>#N/A</v>
      </c>
      <c r="AY503" s="7" t="e">
        <f>VLOOKUP($A503&amp;$B503,'Cleaned Responses'!$1:$82,MATCH(AY$1,'Cleaned Responses'!$1:$1,0),FALSE)/100</f>
        <v>#N/A</v>
      </c>
      <c r="AZ503" s="7" t="e">
        <f>VLOOKUP($A503&amp;$B503,'Cleaned Responses'!$1:$82,MATCH(AZ$1,'Cleaned Responses'!$1:$1,0),FALSE)/100</f>
        <v>#N/A</v>
      </c>
      <c r="BA503" s="7" t="e">
        <f>VLOOKUP($A503&amp;$B503,'Cleaned Responses'!$1:$82,MATCH(BA$1,'Cleaned Responses'!$1:$1,0),FALSE)/100</f>
        <v>#N/A</v>
      </c>
      <c r="BB503" s="7"/>
      <c r="BC503" s="6" t="e">
        <f>VLOOKUP($A503&amp;$B503,'Cleaned Responses'!$1:$82,MATCH(BC$1,'Cleaned Responses'!$1:$1,0),FALSE)</f>
        <v>#N/A</v>
      </c>
      <c r="BD503" s="6" t="e">
        <f>VLOOKUP($A503&amp;$B503,'Cleaned Responses'!$1:$82,MATCH(BD$1,'Cleaned Responses'!$1:$1,0),FALSE)</f>
        <v>#N/A</v>
      </c>
      <c r="BE503" t="e">
        <f>VLOOKUP($A503&amp;$B503,'Cleaned Responses'!$1:$82,MATCH(BE$1,'Cleaned Responses'!$1:$1,0),FALSE)/100</f>
        <v>#N/A</v>
      </c>
      <c r="BF503" t="e">
        <f>VLOOKUP($A503&amp;$B503,'Cleaned Responses'!$1:$82,MATCH(BF$1,'Cleaned Responses'!$1:$1,0),FALSE)/100</f>
        <v>#N/A</v>
      </c>
      <c r="BG503" t="e">
        <f>VLOOKUP($A503&amp;$B503,'Cleaned Responses'!$1:$82,MATCH(BG$1,'Cleaned Responses'!$1:$1,0),FALSE)/100</f>
        <v>#N/A</v>
      </c>
      <c r="BH503" t="e">
        <f t="shared" si="162"/>
        <v>#N/A</v>
      </c>
      <c r="BI503" t="e">
        <f t="shared" si="163"/>
        <v>#N/A</v>
      </c>
      <c r="BJ503" t="e">
        <f t="shared" si="164"/>
        <v>#N/A</v>
      </c>
      <c r="BK503" t="e">
        <f>VLOOKUP($A503&amp;$B503,'Cleaned Responses'!$1:$82,MATCH(BK$1,'Cleaned Responses'!$1:$1,0),FALSE)/100</f>
        <v>#N/A</v>
      </c>
      <c r="BL503" t="e">
        <f>VLOOKUP($A503&amp;$B503,'Cleaned Responses'!$1:$82,MATCH(BL$1,'Cleaned Responses'!$1:$1,0),FALSE)/100</f>
        <v>#N/A</v>
      </c>
      <c r="BM503" t="e">
        <f>VLOOKUP($A503&amp;$B503,'Cleaned Responses'!$1:$82,MATCH(BM$1,'Cleaned Responses'!$1:$1,0),FALSE)/100</f>
        <v>#N/A</v>
      </c>
      <c r="BN503" t="e">
        <f>VLOOKUP($A503&amp;$B503,'Cleaned Responses'!$1:$82,MATCH(BN$1,'Cleaned Responses'!$1:$1,0),FALSE)/100</f>
        <v>#N/A</v>
      </c>
      <c r="BO503" t="e">
        <f>VLOOKUP($A503&amp;$B503,'Cleaned Responses'!$1:$82,MATCH(BO$1,'Cleaned Responses'!$1:$1,0),FALSE)/100</f>
        <v>#N/A</v>
      </c>
      <c r="BP503" t="e">
        <f>VLOOKUP($A503&amp;$B503,'Cleaned Responses'!$1:$82,MATCH(BP$1,'Cleaned Responses'!$1:$1,0),FALSE)/100</f>
        <v>#N/A</v>
      </c>
      <c r="BQ503" t="e">
        <f>VLOOKUP($A503&amp;$B503,'Cleaned Responses'!$1:$82,MATCH(BQ$1,'Cleaned Responses'!$1:$1,0),FALSE)/100</f>
        <v>#N/A</v>
      </c>
      <c r="BR503" t="e">
        <f>VLOOKUP($A503&amp;$B503,'Cleaned Responses'!$1:$82,MATCH(BR$1,'Cleaned Responses'!$1:$1,0),FALSE)/100</f>
        <v>#N/A</v>
      </c>
      <c r="BS503" t="e">
        <f>VLOOKUP($A503&amp;$B503,'Cleaned Responses'!$1:$82,MATCH(BS$1,'Cleaned Responses'!$1:$1,0),FALSE)/100</f>
        <v>#N/A</v>
      </c>
      <c r="BT503" t="e">
        <f>VLOOKUP($A503&amp;$B503,'Cleaned Responses'!$1:$82,MATCH(BT$1,'Cleaned Responses'!$1:$1,0),FALSE)/100</f>
        <v>#N/A</v>
      </c>
      <c r="BU503" t="e">
        <f>VLOOKUP($A503&amp;$B503,'Cleaned Responses'!$1:$82,MATCH(BU$1,'Cleaned Responses'!$1:$1,0),FALSE)/100</f>
        <v>#N/A</v>
      </c>
      <c r="BV503" t="e">
        <f>VLOOKUP($A503&amp;$B503,'Cleaned Responses'!$1:$82,MATCH(BV$1,'Cleaned Responses'!$1:$1,0),FALSE)/100</f>
        <v>#N/A</v>
      </c>
      <c r="BW503" t="e">
        <f t="shared" si="165"/>
        <v>#N/A</v>
      </c>
      <c r="BX503" t="e">
        <f t="shared" si="166"/>
        <v>#N/A</v>
      </c>
      <c r="BY503" t="e">
        <f t="shared" si="167"/>
        <v>#N/A</v>
      </c>
      <c r="BZ503" t="e">
        <f t="shared" si="168"/>
        <v>#N/A</v>
      </c>
      <c r="CA503" t="e">
        <f t="shared" si="169"/>
        <v>#N/A</v>
      </c>
      <c r="CB503" t="e">
        <f t="shared" si="170"/>
        <v>#N/A</v>
      </c>
      <c r="CC503" t="e">
        <f t="shared" si="171"/>
        <v>#N/A</v>
      </c>
      <c r="CD503" t="e">
        <f t="shared" si="172"/>
        <v>#N/A</v>
      </c>
      <c r="CE503" t="e">
        <f t="shared" si="173"/>
        <v>#N/A</v>
      </c>
      <c r="CF503" t="e">
        <f t="shared" si="174"/>
        <v>#N/A</v>
      </c>
      <c r="CG503" t="e">
        <f t="shared" si="175"/>
        <v>#N/A</v>
      </c>
    </row>
    <row r="504" spans="1:85" ht="20" customHeight="1" x14ac:dyDescent="0.25">
      <c r="A504" s="187"/>
      <c r="B504" s="6"/>
      <c r="C504" s="6" t="e">
        <f>VLOOKUP($A504&amp;$B504,'Cleaned Responses'!$1:$82,MATCH($C$1,'Cleaned Responses'!$1:$1,0),FALSE)</f>
        <v>#N/A</v>
      </c>
      <c r="D504" s="6" t="e">
        <f>VLOOKUP($A504&amp;$B504,'Cleaned Responses'!$1:$82,MATCH(D$1,'Cleaned Responses'!$1:$1,0),FALSE)</f>
        <v>#N/A</v>
      </c>
      <c r="E504" s="6" t="e">
        <f>VLOOKUP($A504&amp;$B504,'Cleaned Responses'!$1:$82,MATCH(E$1,'Cleaned Responses'!$1:$1,0),FALSE)</f>
        <v>#N/A</v>
      </c>
      <c r="F504" s="6" t="e">
        <f>VLOOKUP($A504&amp;$B504,'Cleaned Responses'!$1:$82,MATCH(F$1,'Cleaned Responses'!$1:$1,0),FALSE)</f>
        <v>#N/A</v>
      </c>
      <c r="G504" s="6" t="e">
        <f t="shared" si="176"/>
        <v>#N/A</v>
      </c>
      <c r="H504" s="6" t="e">
        <f>VLOOKUP($A504&amp;$B504,'Cleaned Responses'!$1:$82,MATCH(H$1,'Cleaned Responses'!$1:$1,0),FALSE)</f>
        <v>#N/A</v>
      </c>
      <c r="I504" s="6" t="e">
        <f>VLOOKUP($A504&amp;$B504,'Cleaned Responses'!$1:$82,MATCH(I$1,'Cleaned Responses'!$1:$1,0),FALSE)</f>
        <v>#N/A</v>
      </c>
      <c r="J504" s="6" t="e">
        <f>VLOOKUP($A504&amp;$B504,'Cleaned Responses'!$1:$82,MATCH(J$1,'Cleaned Responses'!$1:$1,0),FALSE)</f>
        <v>#N/A</v>
      </c>
      <c r="K504" s="6" t="e">
        <f>VLOOKUP($A504&amp;$B504,'Cleaned Responses'!$1:$82,MATCH(K$1,'Cleaned Responses'!$1:$1,0),FALSE)</f>
        <v>#N/A</v>
      </c>
      <c r="L504" s="6" t="e">
        <f>VLOOKUP($A504&amp;$B504,'Cleaned Responses'!$1:$82,MATCH(L$1,'Cleaned Responses'!$1:$1,0),FALSE)</f>
        <v>#N/A</v>
      </c>
      <c r="M504" s="6" t="e">
        <f>VLOOKUP($A504&amp;$B504,'Cleaned Responses'!$1:$82,MATCH(M$1,'Cleaned Responses'!$1:$1,0),FALSE)</f>
        <v>#N/A</v>
      </c>
      <c r="N504" s="8" t="e">
        <f t="shared" si="177"/>
        <v>#N/A</v>
      </c>
      <c r="O504" s="8" t="e">
        <f t="shared" si="178"/>
        <v>#N/A</v>
      </c>
      <c r="P504" s="8" t="e">
        <f t="shared" si="179"/>
        <v>#N/A</v>
      </c>
      <c r="Q504" s="6"/>
      <c r="R504" s="6"/>
      <c r="S504" s="6"/>
      <c r="T504" s="6"/>
      <c r="U504" s="8" t="e">
        <f t="shared" si="180"/>
        <v>#N/A</v>
      </c>
      <c r="V504" s="6" t="e">
        <f>VLOOKUP($A504&amp;$B504,'Cleaned Responses'!$1:$82,MATCH(V$1,'Cleaned Responses'!$1:$1,0),FALSE)</f>
        <v>#N/A</v>
      </c>
      <c r="W504" s="6" t="e">
        <f>VLOOKUP($A504&amp;$B504,'Cleaned Responses'!$1:$82,MATCH(W$1,'Cleaned Responses'!$1:$1,0),FALSE)</f>
        <v>#N/A</v>
      </c>
      <c r="X504" s="9" t="e">
        <f t="shared" si="181"/>
        <v>#N/A</v>
      </c>
      <c r="Y504" s="9" t="e">
        <f t="shared" si="182"/>
        <v>#N/A</v>
      </c>
      <c r="Z504" s="6" t="e">
        <f>VLOOKUP($A504&amp;$B504,'Cleaned Responses'!$1:$82,MATCH(Z$1,'Cleaned Responses'!$1:$1,0),FALSE)</f>
        <v>#N/A</v>
      </c>
      <c r="AA504" s="6" t="e">
        <f>VLOOKUP($A504&amp;$B504,'Cleaned Responses'!$1:$82,MATCH(AA$1,'Cleaned Responses'!$1:$1,0),FALSE)</f>
        <v>#N/A</v>
      </c>
      <c r="AB504" s="6" t="e">
        <f>VLOOKUP($A504&amp;$B504,'Cleaned Responses'!$1:$82,MATCH(AB$1,'Cleaned Responses'!$1:$1,0),FALSE)</f>
        <v>#N/A</v>
      </c>
      <c r="AC504" s="6" t="e">
        <f>VLOOKUP($A504&amp;$B504,'Cleaned Responses'!$1:$82,MATCH(AC$1,'Cleaned Responses'!$1:$1,0),FALSE)</f>
        <v>#N/A</v>
      </c>
      <c r="AD504" s="6" t="e">
        <f>VLOOKUP($A504&amp;$B504,'Cleaned Responses'!$1:$82,MATCH(AD$1,'Cleaned Responses'!$1:$1,0),FALSE)</f>
        <v>#N/A</v>
      </c>
      <c r="AE504" s="6" t="e">
        <f>VLOOKUP($A504&amp;$B504,'Cleaned Responses'!$1:$82,MATCH(AE$1,'Cleaned Responses'!$1:$1,0),FALSE)</f>
        <v>#N/A</v>
      </c>
      <c r="AF504" s="6" t="e">
        <f>VLOOKUP($A504&amp;$B504,'Cleaned Responses'!$1:$82,MATCH(AF$1,'Cleaned Responses'!$1:$1,0),FALSE)</f>
        <v>#N/A</v>
      </c>
      <c r="AG504" s="6" t="e">
        <f>VLOOKUP($A504&amp;$B504,'Cleaned Responses'!$1:$82,MATCH(AG$1,'Cleaned Responses'!$1:$1,0),FALSE)</f>
        <v>#N/A</v>
      </c>
      <c r="AH504" s="6" t="e">
        <f t="shared" si="183"/>
        <v>#N/A</v>
      </c>
      <c r="AI504" s="7" t="e">
        <f>VLOOKUP($A504&amp;$B504,'Cleaned Responses'!$1:$82,MATCH(AI$1,'Cleaned Responses'!$1:$1,0),FALSE)/100</f>
        <v>#N/A</v>
      </c>
      <c r="AJ504" s="7" t="e">
        <f>VLOOKUP($A504&amp;$B504,'Cleaned Responses'!$1:$82,MATCH(AJ$1,'Cleaned Responses'!$1:$1,0),FALSE)/100</f>
        <v>#N/A</v>
      </c>
      <c r="AK504" s="7" t="e">
        <f>VLOOKUP($A504&amp;$B504,'Cleaned Responses'!$1:$82,MATCH(AK$1,'Cleaned Responses'!$1:$1,0),FALSE)/100</f>
        <v>#N/A</v>
      </c>
      <c r="AL504" s="7" t="e">
        <f>VLOOKUP($A504&amp;$B504,'Cleaned Responses'!$1:$82,MATCH(AL$1,'Cleaned Responses'!$1:$1,0),FALSE)/100</f>
        <v>#N/A</v>
      </c>
      <c r="AM504" s="7" t="e">
        <f>VLOOKUP($A504&amp;$B504,'Cleaned Responses'!$1:$82,MATCH(AM$1,'Cleaned Responses'!$1:$1,0),FALSE)/100</f>
        <v>#N/A</v>
      </c>
      <c r="AN504" s="7" t="e">
        <f>VLOOKUP($A504&amp;$B504,'Cleaned Responses'!$1:$82,MATCH(AN$1,'Cleaned Responses'!$1:$1,0),FALSE)/100</f>
        <v>#N/A</v>
      </c>
      <c r="AO504" s="7" t="e">
        <f>VLOOKUP($A504&amp;$B504,'Cleaned Responses'!$1:$82,MATCH(AO$1,'Cleaned Responses'!$1:$1,0),FALSE)/100</f>
        <v>#N/A</v>
      </c>
      <c r="AP504" s="7" t="e">
        <f>VLOOKUP($A504&amp;$B504,'Cleaned Responses'!$1:$82,MATCH(AP$1,'Cleaned Responses'!$1:$1,0),FALSE)/100</f>
        <v>#N/A</v>
      </c>
      <c r="AQ504" s="7" t="e">
        <f>VLOOKUP($A504&amp;$B504,'Cleaned Responses'!$1:$82,MATCH(AQ$1,'Cleaned Responses'!$1:$1,0),FALSE)/100</f>
        <v>#N/A</v>
      </c>
      <c r="AR504" s="7" t="e">
        <f>VLOOKUP($A504&amp;$B504,'Cleaned Responses'!$1:$82,MATCH(AR$1,'Cleaned Responses'!$1:$1,0),FALSE)/100</f>
        <v>#N/A</v>
      </c>
      <c r="AS504" s="7" t="e">
        <f>VLOOKUP($A504&amp;$B504,'Cleaned Responses'!$1:$82,MATCH(AS$1,'Cleaned Responses'!$1:$1,0),FALSE)/100</f>
        <v>#N/A</v>
      </c>
      <c r="AT504" s="7" t="e">
        <f>VLOOKUP($A504&amp;$B504,'Cleaned Responses'!$1:$82,MATCH(AT$1,'Cleaned Responses'!$1:$1,0),FALSE)/100</f>
        <v>#N/A</v>
      </c>
      <c r="AU504" s="7" t="e">
        <f>VLOOKUP($A504&amp;$B504,'Cleaned Responses'!$1:$82,MATCH(AU$1,'Cleaned Responses'!$1:$1,0),FALSE)/100</f>
        <v>#N/A</v>
      </c>
      <c r="AV504" s="7" t="e">
        <f>VLOOKUP($A504&amp;$B504,'Cleaned Responses'!$1:$82,MATCH(AV$1,'Cleaned Responses'!$1:$1,0),FALSE)/100</f>
        <v>#N/A</v>
      </c>
      <c r="AW504" s="7" t="e">
        <f>VLOOKUP($A504&amp;$B504,'Cleaned Responses'!$1:$82,MATCH(AW$1,'Cleaned Responses'!$1:$1,0),FALSE)/100</f>
        <v>#N/A</v>
      </c>
      <c r="AX504" s="7" t="e">
        <f>VLOOKUP($A504&amp;$B504,'Cleaned Responses'!$1:$82,MATCH(AX$1,'Cleaned Responses'!$1:$1,0),FALSE)/100</f>
        <v>#N/A</v>
      </c>
      <c r="AY504" s="7" t="e">
        <f>VLOOKUP($A504&amp;$B504,'Cleaned Responses'!$1:$82,MATCH(AY$1,'Cleaned Responses'!$1:$1,0),FALSE)/100</f>
        <v>#N/A</v>
      </c>
      <c r="AZ504" s="7" t="e">
        <f>VLOOKUP($A504&amp;$B504,'Cleaned Responses'!$1:$82,MATCH(AZ$1,'Cleaned Responses'!$1:$1,0),FALSE)/100</f>
        <v>#N/A</v>
      </c>
      <c r="BA504" s="7" t="e">
        <f>VLOOKUP($A504&amp;$B504,'Cleaned Responses'!$1:$82,MATCH(BA$1,'Cleaned Responses'!$1:$1,0),FALSE)/100</f>
        <v>#N/A</v>
      </c>
      <c r="BB504" s="7"/>
      <c r="BC504" s="6" t="e">
        <f>VLOOKUP($A504&amp;$B504,'Cleaned Responses'!$1:$82,MATCH(BC$1,'Cleaned Responses'!$1:$1,0),FALSE)</f>
        <v>#N/A</v>
      </c>
      <c r="BD504" s="6" t="e">
        <f>VLOOKUP($A504&amp;$B504,'Cleaned Responses'!$1:$82,MATCH(BD$1,'Cleaned Responses'!$1:$1,0),FALSE)</f>
        <v>#N/A</v>
      </c>
      <c r="BE504" t="e">
        <f>VLOOKUP($A504&amp;$B504,'Cleaned Responses'!$1:$82,MATCH(BE$1,'Cleaned Responses'!$1:$1,0),FALSE)/100</f>
        <v>#N/A</v>
      </c>
      <c r="BF504" t="e">
        <f>VLOOKUP($A504&amp;$B504,'Cleaned Responses'!$1:$82,MATCH(BF$1,'Cleaned Responses'!$1:$1,0),FALSE)/100</f>
        <v>#N/A</v>
      </c>
      <c r="BG504" t="e">
        <f>VLOOKUP($A504&amp;$B504,'Cleaned Responses'!$1:$82,MATCH(BG$1,'Cleaned Responses'!$1:$1,0),FALSE)/100</f>
        <v>#N/A</v>
      </c>
      <c r="BH504" t="e">
        <f t="shared" si="162"/>
        <v>#N/A</v>
      </c>
      <c r="BI504" t="e">
        <f t="shared" si="163"/>
        <v>#N/A</v>
      </c>
      <c r="BJ504" t="e">
        <f t="shared" si="164"/>
        <v>#N/A</v>
      </c>
      <c r="BK504" t="e">
        <f>VLOOKUP($A504&amp;$B504,'Cleaned Responses'!$1:$82,MATCH(BK$1,'Cleaned Responses'!$1:$1,0),FALSE)/100</f>
        <v>#N/A</v>
      </c>
      <c r="BL504" t="e">
        <f>VLOOKUP($A504&amp;$B504,'Cleaned Responses'!$1:$82,MATCH(BL$1,'Cleaned Responses'!$1:$1,0),FALSE)/100</f>
        <v>#N/A</v>
      </c>
      <c r="BM504" t="e">
        <f>VLOOKUP($A504&amp;$B504,'Cleaned Responses'!$1:$82,MATCH(BM$1,'Cleaned Responses'!$1:$1,0),FALSE)/100</f>
        <v>#N/A</v>
      </c>
      <c r="BN504" t="e">
        <f>VLOOKUP($A504&amp;$B504,'Cleaned Responses'!$1:$82,MATCH(BN$1,'Cleaned Responses'!$1:$1,0),FALSE)/100</f>
        <v>#N/A</v>
      </c>
      <c r="BO504" t="e">
        <f>VLOOKUP($A504&amp;$B504,'Cleaned Responses'!$1:$82,MATCH(BO$1,'Cleaned Responses'!$1:$1,0),FALSE)/100</f>
        <v>#N/A</v>
      </c>
      <c r="BP504" t="e">
        <f>VLOOKUP($A504&amp;$B504,'Cleaned Responses'!$1:$82,MATCH(BP$1,'Cleaned Responses'!$1:$1,0),FALSE)/100</f>
        <v>#N/A</v>
      </c>
      <c r="BQ504" t="e">
        <f>VLOOKUP($A504&amp;$B504,'Cleaned Responses'!$1:$82,MATCH(BQ$1,'Cleaned Responses'!$1:$1,0),FALSE)/100</f>
        <v>#N/A</v>
      </c>
      <c r="BR504" t="e">
        <f>VLOOKUP($A504&amp;$B504,'Cleaned Responses'!$1:$82,MATCH(BR$1,'Cleaned Responses'!$1:$1,0),FALSE)/100</f>
        <v>#N/A</v>
      </c>
      <c r="BS504" t="e">
        <f>VLOOKUP($A504&amp;$B504,'Cleaned Responses'!$1:$82,MATCH(BS$1,'Cleaned Responses'!$1:$1,0),FALSE)/100</f>
        <v>#N/A</v>
      </c>
      <c r="BT504" t="e">
        <f>VLOOKUP($A504&amp;$B504,'Cleaned Responses'!$1:$82,MATCH(BT$1,'Cleaned Responses'!$1:$1,0),FALSE)/100</f>
        <v>#N/A</v>
      </c>
      <c r="BU504" t="e">
        <f>VLOOKUP($A504&amp;$B504,'Cleaned Responses'!$1:$82,MATCH(BU$1,'Cleaned Responses'!$1:$1,0),FALSE)/100</f>
        <v>#N/A</v>
      </c>
      <c r="BV504" t="e">
        <f>VLOOKUP($A504&amp;$B504,'Cleaned Responses'!$1:$82,MATCH(BV$1,'Cleaned Responses'!$1:$1,0),FALSE)/100</f>
        <v>#N/A</v>
      </c>
      <c r="BW504" t="e">
        <f t="shared" si="165"/>
        <v>#N/A</v>
      </c>
      <c r="BX504" t="e">
        <f t="shared" si="166"/>
        <v>#N/A</v>
      </c>
      <c r="BY504" t="e">
        <f t="shared" si="167"/>
        <v>#N/A</v>
      </c>
      <c r="BZ504" t="e">
        <f t="shared" si="168"/>
        <v>#N/A</v>
      </c>
      <c r="CA504" t="e">
        <f t="shared" si="169"/>
        <v>#N/A</v>
      </c>
      <c r="CB504" t="e">
        <f t="shared" si="170"/>
        <v>#N/A</v>
      </c>
      <c r="CC504" t="e">
        <f t="shared" si="171"/>
        <v>#N/A</v>
      </c>
      <c r="CD504" t="e">
        <f t="shared" si="172"/>
        <v>#N/A</v>
      </c>
      <c r="CE504" t="e">
        <f t="shared" si="173"/>
        <v>#N/A</v>
      </c>
      <c r="CF504" t="e">
        <f t="shared" si="174"/>
        <v>#N/A</v>
      </c>
      <c r="CG504" t="e">
        <f t="shared" si="175"/>
        <v>#N/A</v>
      </c>
    </row>
    <row r="505" spans="1:85" ht="20" customHeight="1" x14ac:dyDescent="0.25">
      <c r="A505" s="187"/>
      <c r="B505" s="6"/>
      <c r="C505" s="6" t="e">
        <f>VLOOKUP($A505&amp;$B505,'Cleaned Responses'!$1:$82,MATCH($C$1,'Cleaned Responses'!$1:$1,0),FALSE)</f>
        <v>#N/A</v>
      </c>
      <c r="D505" s="6" t="e">
        <f>VLOOKUP($A505&amp;$B505,'Cleaned Responses'!$1:$82,MATCH(D$1,'Cleaned Responses'!$1:$1,0),FALSE)</f>
        <v>#N/A</v>
      </c>
      <c r="E505" s="6" t="e">
        <f>VLOOKUP($A505&amp;$B505,'Cleaned Responses'!$1:$82,MATCH(E$1,'Cleaned Responses'!$1:$1,0),FALSE)</f>
        <v>#N/A</v>
      </c>
      <c r="F505" s="6" t="e">
        <f>VLOOKUP($A505&amp;$B505,'Cleaned Responses'!$1:$82,MATCH(F$1,'Cleaned Responses'!$1:$1,0),FALSE)</f>
        <v>#N/A</v>
      </c>
      <c r="G505" s="6" t="e">
        <f t="shared" si="176"/>
        <v>#N/A</v>
      </c>
      <c r="H505" s="6" t="e">
        <f>VLOOKUP($A505&amp;$B505,'Cleaned Responses'!$1:$82,MATCH(H$1,'Cleaned Responses'!$1:$1,0),FALSE)</f>
        <v>#N/A</v>
      </c>
      <c r="I505" s="6" t="e">
        <f>VLOOKUP($A505&amp;$B505,'Cleaned Responses'!$1:$82,MATCH(I$1,'Cleaned Responses'!$1:$1,0),FALSE)</f>
        <v>#N/A</v>
      </c>
      <c r="J505" s="6" t="e">
        <f>VLOOKUP($A505&amp;$B505,'Cleaned Responses'!$1:$82,MATCH(J$1,'Cleaned Responses'!$1:$1,0),FALSE)</f>
        <v>#N/A</v>
      </c>
      <c r="K505" s="6" t="e">
        <f>VLOOKUP($A505&amp;$B505,'Cleaned Responses'!$1:$82,MATCH(K$1,'Cleaned Responses'!$1:$1,0),FALSE)</f>
        <v>#N/A</v>
      </c>
      <c r="L505" s="6" t="e">
        <f>VLOOKUP($A505&amp;$B505,'Cleaned Responses'!$1:$82,MATCH(L$1,'Cleaned Responses'!$1:$1,0),FALSE)</f>
        <v>#N/A</v>
      </c>
      <c r="M505" s="6" t="e">
        <f>VLOOKUP($A505&amp;$B505,'Cleaned Responses'!$1:$82,MATCH(M$1,'Cleaned Responses'!$1:$1,0),FALSE)</f>
        <v>#N/A</v>
      </c>
      <c r="N505" s="8" t="e">
        <f t="shared" si="177"/>
        <v>#N/A</v>
      </c>
      <c r="O505" s="8" t="e">
        <f t="shared" si="178"/>
        <v>#N/A</v>
      </c>
      <c r="P505" s="8" t="e">
        <f t="shared" si="179"/>
        <v>#N/A</v>
      </c>
      <c r="Q505" s="6"/>
      <c r="R505" s="6"/>
      <c r="S505" s="6"/>
      <c r="T505" s="6"/>
      <c r="U505" s="8" t="e">
        <f t="shared" si="180"/>
        <v>#N/A</v>
      </c>
      <c r="V505" s="6" t="e">
        <f>VLOOKUP($A505&amp;$B505,'Cleaned Responses'!$1:$82,MATCH(V$1,'Cleaned Responses'!$1:$1,0),FALSE)</f>
        <v>#N/A</v>
      </c>
      <c r="W505" s="6" t="e">
        <f>VLOOKUP($A505&amp;$B505,'Cleaned Responses'!$1:$82,MATCH(W$1,'Cleaned Responses'!$1:$1,0),FALSE)</f>
        <v>#N/A</v>
      </c>
      <c r="X505" s="9" t="e">
        <f t="shared" si="181"/>
        <v>#N/A</v>
      </c>
      <c r="Y505" s="9" t="e">
        <f t="shared" si="182"/>
        <v>#N/A</v>
      </c>
      <c r="Z505" s="6" t="e">
        <f>VLOOKUP($A505&amp;$B505,'Cleaned Responses'!$1:$82,MATCH(Z$1,'Cleaned Responses'!$1:$1,0),FALSE)</f>
        <v>#N/A</v>
      </c>
      <c r="AA505" s="6" t="e">
        <f>VLOOKUP($A505&amp;$B505,'Cleaned Responses'!$1:$82,MATCH(AA$1,'Cleaned Responses'!$1:$1,0),FALSE)</f>
        <v>#N/A</v>
      </c>
      <c r="AB505" s="6" t="e">
        <f>VLOOKUP($A505&amp;$B505,'Cleaned Responses'!$1:$82,MATCH(AB$1,'Cleaned Responses'!$1:$1,0),FALSE)</f>
        <v>#N/A</v>
      </c>
      <c r="AC505" s="6" t="e">
        <f>VLOOKUP($A505&amp;$B505,'Cleaned Responses'!$1:$82,MATCH(AC$1,'Cleaned Responses'!$1:$1,0),FALSE)</f>
        <v>#N/A</v>
      </c>
      <c r="AD505" s="6" t="e">
        <f>VLOOKUP($A505&amp;$B505,'Cleaned Responses'!$1:$82,MATCH(AD$1,'Cleaned Responses'!$1:$1,0),FALSE)</f>
        <v>#N/A</v>
      </c>
      <c r="AE505" s="6" t="e">
        <f>VLOOKUP($A505&amp;$B505,'Cleaned Responses'!$1:$82,MATCH(AE$1,'Cleaned Responses'!$1:$1,0),FALSE)</f>
        <v>#N/A</v>
      </c>
      <c r="AF505" s="6" t="e">
        <f>VLOOKUP($A505&amp;$B505,'Cleaned Responses'!$1:$82,MATCH(AF$1,'Cleaned Responses'!$1:$1,0),FALSE)</f>
        <v>#N/A</v>
      </c>
      <c r="AG505" s="6" t="e">
        <f>VLOOKUP($A505&amp;$B505,'Cleaned Responses'!$1:$82,MATCH(AG$1,'Cleaned Responses'!$1:$1,0),FALSE)</f>
        <v>#N/A</v>
      </c>
      <c r="AH505" s="6" t="e">
        <f t="shared" si="183"/>
        <v>#N/A</v>
      </c>
      <c r="AI505" s="7" t="e">
        <f>VLOOKUP($A505&amp;$B505,'Cleaned Responses'!$1:$82,MATCH(AI$1,'Cleaned Responses'!$1:$1,0),FALSE)/100</f>
        <v>#N/A</v>
      </c>
      <c r="AJ505" s="7" t="e">
        <f>VLOOKUP($A505&amp;$B505,'Cleaned Responses'!$1:$82,MATCH(AJ$1,'Cleaned Responses'!$1:$1,0),FALSE)/100</f>
        <v>#N/A</v>
      </c>
      <c r="AK505" s="7" t="e">
        <f>VLOOKUP($A505&amp;$B505,'Cleaned Responses'!$1:$82,MATCH(AK$1,'Cleaned Responses'!$1:$1,0),FALSE)/100</f>
        <v>#N/A</v>
      </c>
      <c r="AL505" s="7" t="e">
        <f>VLOOKUP($A505&amp;$B505,'Cleaned Responses'!$1:$82,MATCH(AL$1,'Cleaned Responses'!$1:$1,0),FALSE)/100</f>
        <v>#N/A</v>
      </c>
      <c r="AM505" s="7" t="e">
        <f>VLOOKUP($A505&amp;$B505,'Cleaned Responses'!$1:$82,MATCH(AM$1,'Cleaned Responses'!$1:$1,0),FALSE)/100</f>
        <v>#N/A</v>
      </c>
      <c r="AN505" s="7" t="e">
        <f>VLOOKUP($A505&amp;$B505,'Cleaned Responses'!$1:$82,MATCH(AN$1,'Cleaned Responses'!$1:$1,0),FALSE)/100</f>
        <v>#N/A</v>
      </c>
      <c r="AO505" s="7" t="e">
        <f>VLOOKUP($A505&amp;$B505,'Cleaned Responses'!$1:$82,MATCH(AO$1,'Cleaned Responses'!$1:$1,0),FALSE)/100</f>
        <v>#N/A</v>
      </c>
      <c r="AP505" s="7" t="e">
        <f>VLOOKUP($A505&amp;$B505,'Cleaned Responses'!$1:$82,MATCH(AP$1,'Cleaned Responses'!$1:$1,0),FALSE)/100</f>
        <v>#N/A</v>
      </c>
      <c r="AQ505" s="7" t="e">
        <f>VLOOKUP($A505&amp;$B505,'Cleaned Responses'!$1:$82,MATCH(AQ$1,'Cleaned Responses'!$1:$1,0),FALSE)/100</f>
        <v>#N/A</v>
      </c>
      <c r="AR505" s="7" t="e">
        <f>VLOOKUP($A505&amp;$B505,'Cleaned Responses'!$1:$82,MATCH(AR$1,'Cleaned Responses'!$1:$1,0),FALSE)/100</f>
        <v>#N/A</v>
      </c>
      <c r="AS505" s="7" t="e">
        <f>VLOOKUP($A505&amp;$B505,'Cleaned Responses'!$1:$82,MATCH(AS$1,'Cleaned Responses'!$1:$1,0),FALSE)/100</f>
        <v>#N/A</v>
      </c>
      <c r="AT505" s="7" t="e">
        <f>VLOOKUP($A505&amp;$B505,'Cleaned Responses'!$1:$82,MATCH(AT$1,'Cleaned Responses'!$1:$1,0),FALSE)/100</f>
        <v>#N/A</v>
      </c>
      <c r="AU505" s="7" t="e">
        <f>VLOOKUP($A505&amp;$B505,'Cleaned Responses'!$1:$82,MATCH(AU$1,'Cleaned Responses'!$1:$1,0),FALSE)/100</f>
        <v>#N/A</v>
      </c>
      <c r="AV505" s="7" t="e">
        <f>VLOOKUP($A505&amp;$B505,'Cleaned Responses'!$1:$82,MATCH(AV$1,'Cleaned Responses'!$1:$1,0),FALSE)/100</f>
        <v>#N/A</v>
      </c>
      <c r="AW505" s="7" t="e">
        <f>VLOOKUP($A505&amp;$B505,'Cleaned Responses'!$1:$82,MATCH(AW$1,'Cleaned Responses'!$1:$1,0),FALSE)/100</f>
        <v>#N/A</v>
      </c>
      <c r="AX505" s="7" t="e">
        <f>VLOOKUP($A505&amp;$B505,'Cleaned Responses'!$1:$82,MATCH(AX$1,'Cleaned Responses'!$1:$1,0),FALSE)/100</f>
        <v>#N/A</v>
      </c>
      <c r="AY505" s="7" t="e">
        <f>VLOOKUP($A505&amp;$B505,'Cleaned Responses'!$1:$82,MATCH(AY$1,'Cleaned Responses'!$1:$1,0),FALSE)/100</f>
        <v>#N/A</v>
      </c>
      <c r="AZ505" s="7" t="e">
        <f>VLOOKUP($A505&amp;$B505,'Cleaned Responses'!$1:$82,MATCH(AZ$1,'Cleaned Responses'!$1:$1,0),FALSE)/100</f>
        <v>#N/A</v>
      </c>
      <c r="BA505" s="7" t="e">
        <f>VLOOKUP($A505&amp;$B505,'Cleaned Responses'!$1:$82,MATCH(BA$1,'Cleaned Responses'!$1:$1,0),FALSE)/100</f>
        <v>#N/A</v>
      </c>
      <c r="BB505" s="7"/>
      <c r="BC505" s="6" t="e">
        <f>VLOOKUP($A505&amp;$B505,'Cleaned Responses'!$1:$82,MATCH(BC$1,'Cleaned Responses'!$1:$1,0),FALSE)</f>
        <v>#N/A</v>
      </c>
      <c r="BD505" s="6" t="e">
        <f>VLOOKUP($A505&amp;$B505,'Cleaned Responses'!$1:$82,MATCH(BD$1,'Cleaned Responses'!$1:$1,0),FALSE)</f>
        <v>#N/A</v>
      </c>
      <c r="BE505" t="e">
        <f>VLOOKUP($A505&amp;$B505,'Cleaned Responses'!$1:$82,MATCH(BE$1,'Cleaned Responses'!$1:$1,0),FALSE)/100</f>
        <v>#N/A</v>
      </c>
      <c r="BF505" t="e">
        <f>VLOOKUP($A505&amp;$B505,'Cleaned Responses'!$1:$82,MATCH(BF$1,'Cleaned Responses'!$1:$1,0),FALSE)/100</f>
        <v>#N/A</v>
      </c>
      <c r="BG505" t="e">
        <f>VLOOKUP($A505&amp;$B505,'Cleaned Responses'!$1:$82,MATCH(BG$1,'Cleaned Responses'!$1:$1,0),FALSE)/100</f>
        <v>#N/A</v>
      </c>
      <c r="BH505" t="e">
        <f t="shared" si="162"/>
        <v>#N/A</v>
      </c>
      <c r="BI505" t="e">
        <f t="shared" si="163"/>
        <v>#N/A</v>
      </c>
      <c r="BJ505" t="e">
        <f t="shared" si="164"/>
        <v>#N/A</v>
      </c>
      <c r="BK505" t="e">
        <f>VLOOKUP($A505&amp;$B505,'Cleaned Responses'!$1:$82,MATCH(BK$1,'Cleaned Responses'!$1:$1,0),FALSE)/100</f>
        <v>#N/A</v>
      </c>
      <c r="BL505" t="e">
        <f>VLOOKUP($A505&amp;$B505,'Cleaned Responses'!$1:$82,MATCH(BL$1,'Cleaned Responses'!$1:$1,0),FALSE)/100</f>
        <v>#N/A</v>
      </c>
      <c r="BM505" t="e">
        <f>VLOOKUP($A505&amp;$B505,'Cleaned Responses'!$1:$82,MATCH(BM$1,'Cleaned Responses'!$1:$1,0),FALSE)/100</f>
        <v>#N/A</v>
      </c>
      <c r="BN505" t="e">
        <f>VLOOKUP($A505&amp;$B505,'Cleaned Responses'!$1:$82,MATCH(BN$1,'Cleaned Responses'!$1:$1,0),FALSE)/100</f>
        <v>#N/A</v>
      </c>
      <c r="BO505" t="e">
        <f>VLOOKUP($A505&amp;$B505,'Cleaned Responses'!$1:$82,MATCH(BO$1,'Cleaned Responses'!$1:$1,0),FALSE)/100</f>
        <v>#N/A</v>
      </c>
      <c r="BP505" t="e">
        <f>VLOOKUP($A505&amp;$B505,'Cleaned Responses'!$1:$82,MATCH(BP$1,'Cleaned Responses'!$1:$1,0),FALSE)/100</f>
        <v>#N/A</v>
      </c>
      <c r="BQ505" t="e">
        <f>VLOOKUP($A505&amp;$B505,'Cleaned Responses'!$1:$82,MATCH(BQ$1,'Cleaned Responses'!$1:$1,0),FALSE)/100</f>
        <v>#N/A</v>
      </c>
      <c r="BR505" t="e">
        <f>VLOOKUP($A505&amp;$B505,'Cleaned Responses'!$1:$82,MATCH(BR$1,'Cleaned Responses'!$1:$1,0),FALSE)/100</f>
        <v>#N/A</v>
      </c>
      <c r="BS505" t="e">
        <f>VLOOKUP($A505&amp;$B505,'Cleaned Responses'!$1:$82,MATCH(BS$1,'Cleaned Responses'!$1:$1,0),FALSE)/100</f>
        <v>#N/A</v>
      </c>
      <c r="BT505" t="e">
        <f>VLOOKUP($A505&amp;$B505,'Cleaned Responses'!$1:$82,MATCH(BT$1,'Cleaned Responses'!$1:$1,0),FALSE)/100</f>
        <v>#N/A</v>
      </c>
      <c r="BU505" t="e">
        <f>VLOOKUP($A505&amp;$B505,'Cleaned Responses'!$1:$82,MATCH(BU$1,'Cleaned Responses'!$1:$1,0),FALSE)/100</f>
        <v>#N/A</v>
      </c>
      <c r="BV505" t="e">
        <f>VLOOKUP($A505&amp;$B505,'Cleaned Responses'!$1:$82,MATCH(BV$1,'Cleaned Responses'!$1:$1,0),FALSE)/100</f>
        <v>#N/A</v>
      </c>
      <c r="BW505" t="e">
        <f t="shared" si="165"/>
        <v>#N/A</v>
      </c>
      <c r="BX505" t="e">
        <f t="shared" si="166"/>
        <v>#N/A</v>
      </c>
      <c r="BY505" t="e">
        <f t="shared" si="167"/>
        <v>#N/A</v>
      </c>
      <c r="BZ505" t="e">
        <f t="shared" si="168"/>
        <v>#N/A</v>
      </c>
      <c r="CA505" t="e">
        <f t="shared" si="169"/>
        <v>#N/A</v>
      </c>
      <c r="CB505" t="e">
        <f t="shared" si="170"/>
        <v>#N/A</v>
      </c>
      <c r="CC505" t="e">
        <f t="shared" si="171"/>
        <v>#N/A</v>
      </c>
      <c r="CD505" t="e">
        <f t="shared" si="172"/>
        <v>#N/A</v>
      </c>
      <c r="CE505" t="e">
        <f t="shared" si="173"/>
        <v>#N/A</v>
      </c>
      <c r="CF505" t="e">
        <f t="shared" si="174"/>
        <v>#N/A</v>
      </c>
      <c r="CG505" t="e">
        <f t="shared" si="175"/>
        <v>#N/A</v>
      </c>
    </row>
    <row r="506" spans="1:85" ht="20" customHeight="1" x14ac:dyDescent="0.25">
      <c r="A506" s="187"/>
      <c r="B506" s="6"/>
      <c r="C506" s="6" t="e">
        <f>VLOOKUP($A506&amp;$B506,'Cleaned Responses'!$1:$82,MATCH($C$1,'Cleaned Responses'!$1:$1,0),FALSE)</f>
        <v>#N/A</v>
      </c>
      <c r="D506" s="6" t="e">
        <f>VLOOKUP($A506&amp;$B506,'Cleaned Responses'!$1:$82,MATCH(D$1,'Cleaned Responses'!$1:$1,0),FALSE)</f>
        <v>#N/A</v>
      </c>
      <c r="E506" s="6" t="e">
        <f>VLOOKUP($A506&amp;$B506,'Cleaned Responses'!$1:$82,MATCH(E$1,'Cleaned Responses'!$1:$1,0),FALSE)</f>
        <v>#N/A</v>
      </c>
      <c r="F506" s="6" t="e">
        <f>VLOOKUP($A506&amp;$B506,'Cleaned Responses'!$1:$82,MATCH(F$1,'Cleaned Responses'!$1:$1,0),FALSE)</f>
        <v>#N/A</v>
      </c>
      <c r="G506" s="6" t="e">
        <f t="shared" si="176"/>
        <v>#N/A</v>
      </c>
      <c r="H506" s="6" t="e">
        <f>VLOOKUP($A506&amp;$B506,'Cleaned Responses'!$1:$82,MATCH(H$1,'Cleaned Responses'!$1:$1,0),FALSE)</f>
        <v>#N/A</v>
      </c>
      <c r="I506" s="6" t="e">
        <f>VLOOKUP($A506&amp;$B506,'Cleaned Responses'!$1:$82,MATCH(I$1,'Cleaned Responses'!$1:$1,0),FALSE)</f>
        <v>#N/A</v>
      </c>
      <c r="J506" s="6" t="e">
        <f>VLOOKUP($A506&amp;$B506,'Cleaned Responses'!$1:$82,MATCH(J$1,'Cleaned Responses'!$1:$1,0),FALSE)</f>
        <v>#N/A</v>
      </c>
      <c r="K506" s="6" t="e">
        <f>VLOOKUP($A506&amp;$B506,'Cleaned Responses'!$1:$82,MATCH(K$1,'Cleaned Responses'!$1:$1,0),FALSE)</f>
        <v>#N/A</v>
      </c>
      <c r="L506" s="6" t="e">
        <f>VLOOKUP($A506&amp;$B506,'Cleaned Responses'!$1:$82,MATCH(L$1,'Cleaned Responses'!$1:$1,0),FALSE)</f>
        <v>#N/A</v>
      </c>
      <c r="M506" s="6" t="e">
        <f>VLOOKUP($A506&amp;$B506,'Cleaned Responses'!$1:$82,MATCH(M$1,'Cleaned Responses'!$1:$1,0),FALSE)</f>
        <v>#N/A</v>
      </c>
      <c r="N506" s="8" t="e">
        <f t="shared" si="177"/>
        <v>#N/A</v>
      </c>
      <c r="O506" s="8" t="e">
        <f t="shared" si="178"/>
        <v>#N/A</v>
      </c>
      <c r="P506" s="8" t="e">
        <f t="shared" si="179"/>
        <v>#N/A</v>
      </c>
      <c r="Q506" s="6"/>
      <c r="R506" s="6"/>
      <c r="S506" s="6"/>
      <c r="T506" s="6"/>
      <c r="U506" s="8" t="e">
        <f t="shared" si="180"/>
        <v>#N/A</v>
      </c>
      <c r="V506" s="6" t="e">
        <f>VLOOKUP($A506&amp;$B506,'Cleaned Responses'!$1:$82,MATCH(V$1,'Cleaned Responses'!$1:$1,0),FALSE)</f>
        <v>#N/A</v>
      </c>
      <c r="W506" s="6" t="e">
        <f>VLOOKUP($A506&amp;$B506,'Cleaned Responses'!$1:$82,MATCH(W$1,'Cleaned Responses'!$1:$1,0),FALSE)</f>
        <v>#N/A</v>
      </c>
      <c r="X506" s="9" t="e">
        <f t="shared" si="181"/>
        <v>#N/A</v>
      </c>
      <c r="Y506" s="9" t="e">
        <f t="shared" si="182"/>
        <v>#N/A</v>
      </c>
      <c r="Z506" s="6" t="e">
        <f>VLOOKUP($A506&amp;$B506,'Cleaned Responses'!$1:$82,MATCH(Z$1,'Cleaned Responses'!$1:$1,0),FALSE)</f>
        <v>#N/A</v>
      </c>
      <c r="AA506" s="6" t="e">
        <f>VLOOKUP($A506&amp;$B506,'Cleaned Responses'!$1:$82,MATCH(AA$1,'Cleaned Responses'!$1:$1,0),FALSE)</f>
        <v>#N/A</v>
      </c>
      <c r="AB506" s="6" t="e">
        <f>VLOOKUP($A506&amp;$B506,'Cleaned Responses'!$1:$82,MATCH(AB$1,'Cleaned Responses'!$1:$1,0),FALSE)</f>
        <v>#N/A</v>
      </c>
      <c r="AC506" s="6" t="e">
        <f>VLOOKUP($A506&amp;$B506,'Cleaned Responses'!$1:$82,MATCH(AC$1,'Cleaned Responses'!$1:$1,0),FALSE)</f>
        <v>#N/A</v>
      </c>
      <c r="AD506" s="6" t="e">
        <f>VLOOKUP($A506&amp;$B506,'Cleaned Responses'!$1:$82,MATCH(AD$1,'Cleaned Responses'!$1:$1,0),FALSE)</f>
        <v>#N/A</v>
      </c>
      <c r="AE506" s="6" t="e">
        <f>VLOOKUP($A506&amp;$B506,'Cleaned Responses'!$1:$82,MATCH(AE$1,'Cleaned Responses'!$1:$1,0),FALSE)</f>
        <v>#N/A</v>
      </c>
      <c r="AF506" s="6" t="e">
        <f>VLOOKUP($A506&amp;$B506,'Cleaned Responses'!$1:$82,MATCH(AF$1,'Cleaned Responses'!$1:$1,0),FALSE)</f>
        <v>#N/A</v>
      </c>
      <c r="AG506" s="6" t="e">
        <f>VLOOKUP($A506&amp;$B506,'Cleaned Responses'!$1:$82,MATCH(AG$1,'Cleaned Responses'!$1:$1,0),FALSE)</f>
        <v>#N/A</v>
      </c>
      <c r="AH506" s="6" t="e">
        <f t="shared" si="183"/>
        <v>#N/A</v>
      </c>
      <c r="AI506" s="7" t="e">
        <f>VLOOKUP($A506&amp;$B506,'Cleaned Responses'!$1:$82,MATCH(AI$1,'Cleaned Responses'!$1:$1,0),FALSE)/100</f>
        <v>#N/A</v>
      </c>
      <c r="AJ506" s="7" t="e">
        <f>VLOOKUP($A506&amp;$B506,'Cleaned Responses'!$1:$82,MATCH(AJ$1,'Cleaned Responses'!$1:$1,0),FALSE)/100</f>
        <v>#N/A</v>
      </c>
      <c r="AK506" s="7" t="e">
        <f>VLOOKUP($A506&amp;$B506,'Cleaned Responses'!$1:$82,MATCH(AK$1,'Cleaned Responses'!$1:$1,0),FALSE)/100</f>
        <v>#N/A</v>
      </c>
      <c r="AL506" s="7" t="e">
        <f>VLOOKUP($A506&amp;$B506,'Cleaned Responses'!$1:$82,MATCH(AL$1,'Cleaned Responses'!$1:$1,0),FALSE)/100</f>
        <v>#N/A</v>
      </c>
      <c r="AM506" s="7" t="e">
        <f>VLOOKUP($A506&amp;$B506,'Cleaned Responses'!$1:$82,MATCH(AM$1,'Cleaned Responses'!$1:$1,0),FALSE)/100</f>
        <v>#N/A</v>
      </c>
      <c r="AN506" s="7" t="e">
        <f>VLOOKUP($A506&amp;$B506,'Cleaned Responses'!$1:$82,MATCH(AN$1,'Cleaned Responses'!$1:$1,0),FALSE)/100</f>
        <v>#N/A</v>
      </c>
      <c r="AO506" s="7" t="e">
        <f>VLOOKUP($A506&amp;$B506,'Cleaned Responses'!$1:$82,MATCH(AO$1,'Cleaned Responses'!$1:$1,0),FALSE)/100</f>
        <v>#N/A</v>
      </c>
      <c r="AP506" s="7" t="e">
        <f>VLOOKUP($A506&amp;$B506,'Cleaned Responses'!$1:$82,MATCH(AP$1,'Cleaned Responses'!$1:$1,0),FALSE)/100</f>
        <v>#N/A</v>
      </c>
      <c r="AQ506" s="7" t="e">
        <f>VLOOKUP($A506&amp;$B506,'Cleaned Responses'!$1:$82,MATCH(AQ$1,'Cleaned Responses'!$1:$1,0),FALSE)/100</f>
        <v>#N/A</v>
      </c>
      <c r="AR506" s="7" t="e">
        <f>VLOOKUP($A506&amp;$B506,'Cleaned Responses'!$1:$82,MATCH(AR$1,'Cleaned Responses'!$1:$1,0),FALSE)/100</f>
        <v>#N/A</v>
      </c>
      <c r="AS506" s="7" t="e">
        <f>VLOOKUP($A506&amp;$B506,'Cleaned Responses'!$1:$82,MATCH(AS$1,'Cleaned Responses'!$1:$1,0),FALSE)/100</f>
        <v>#N/A</v>
      </c>
      <c r="AT506" s="7" t="e">
        <f>VLOOKUP($A506&amp;$B506,'Cleaned Responses'!$1:$82,MATCH(AT$1,'Cleaned Responses'!$1:$1,0),FALSE)/100</f>
        <v>#N/A</v>
      </c>
      <c r="AU506" s="7" t="e">
        <f>VLOOKUP($A506&amp;$B506,'Cleaned Responses'!$1:$82,MATCH(AU$1,'Cleaned Responses'!$1:$1,0),FALSE)/100</f>
        <v>#N/A</v>
      </c>
      <c r="AV506" s="7" t="e">
        <f>VLOOKUP($A506&amp;$B506,'Cleaned Responses'!$1:$82,MATCH(AV$1,'Cleaned Responses'!$1:$1,0),FALSE)/100</f>
        <v>#N/A</v>
      </c>
      <c r="AW506" s="7" t="e">
        <f>VLOOKUP($A506&amp;$B506,'Cleaned Responses'!$1:$82,MATCH(AW$1,'Cleaned Responses'!$1:$1,0),FALSE)/100</f>
        <v>#N/A</v>
      </c>
      <c r="AX506" s="7" t="e">
        <f>VLOOKUP($A506&amp;$B506,'Cleaned Responses'!$1:$82,MATCH(AX$1,'Cleaned Responses'!$1:$1,0),FALSE)/100</f>
        <v>#N/A</v>
      </c>
      <c r="AY506" s="7" t="e">
        <f>VLOOKUP($A506&amp;$B506,'Cleaned Responses'!$1:$82,MATCH(AY$1,'Cleaned Responses'!$1:$1,0),FALSE)/100</f>
        <v>#N/A</v>
      </c>
      <c r="AZ506" s="7" t="e">
        <f>VLOOKUP($A506&amp;$B506,'Cleaned Responses'!$1:$82,MATCH(AZ$1,'Cleaned Responses'!$1:$1,0),FALSE)/100</f>
        <v>#N/A</v>
      </c>
      <c r="BA506" s="7" t="e">
        <f>VLOOKUP($A506&amp;$B506,'Cleaned Responses'!$1:$82,MATCH(BA$1,'Cleaned Responses'!$1:$1,0),FALSE)/100</f>
        <v>#N/A</v>
      </c>
      <c r="BB506" s="7"/>
      <c r="BC506" s="6" t="e">
        <f>VLOOKUP($A506&amp;$B506,'Cleaned Responses'!$1:$82,MATCH(BC$1,'Cleaned Responses'!$1:$1,0),FALSE)</f>
        <v>#N/A</v>
      </c>
      <c r="BD506" s="6" t="e">
        <f>VLOOKUP($A506&amp;$B506,'Cleaned Responses'!$1:$82,MATCH(BD$1,'Cleaned Responses'!$1:$1,0),FALSE)</f>
        <v>#N/A</v>
      </c>
      <c r="BE506" t="e">
        <f>VLOOKUP($A506&amp;$B506,'Cleaned Responses'!$1:$82,MATCH(BE$1,'Cleaned Responses'!$1:$1,0),FALSE)/100</f>
        <v>#N/A</v>
      </c>
      <c r="BF506" t="e">
        <f>VLOOKUP($A506&amp;$B506,'Cleaned Responses'!$1:$82,MATCH(BF$1,'Cleaned Responses'!$1:$1,0),FALSE)/100</f>
        <v>#N/A</v>
      </c>
      <c r="BG506" t="e">
        <f>VLOOKUP($A506&amp;$B506,'Cleaned Responses'!$1:$82,MATCH(BG$1,'Cleaned Responses'!$1:$1,0),FALSE)/100</f>
        <v>#N/A</v>
      </c>
      <c r="BH506" t="e">
        <f t="shared" si="162"/>
        <v>#N/A</v>
      </c>
      <c r="BI506" t="e">
        <f t="shared" si="163"/>
        <v>#N/A</v>
      </c>
      <c r="BJ506" t="e">
        <f t="shared" si="164"/>
        <v>#N/A</v>
      </c>
      <c r="BK506" t="e">
        <f>VLOOKUP($A506&amp;$B506,'Cleaned Responses'!$1:$82,MATCH(BK$1,'Cleaned Responses'!$1:$1,0),FALSE)/100</f>
        <v>#N/A</v>
      </c>
      <c r="BL506" t="e">
        <f>VLOOKUP($A506&amp;$B506,'Cleaned Responses'!$1:$82,MATCH(BL$1,'Cleaned Responses'!$1:$1,0),FALSE)/100</f>
        <v>#N/A</v>
      </c>
      <c r="BM506" t="e">
        <f>VLOOKUP($A506&amp;$B506,'Cleaned Responses'!$1:$82,MATCH(BM$1,'Cleaned Responses'!$1:$1,0),FALSE)/100</f>
        <v>#N/A</v>
      </c>
      <c r="BN506" t="e">
        <f>VLOOKUP($A506&amp;$B506,'Cleaned Responses'!$1:$82,MATCH(BN$1,'Cleaned Responses'!$1:$1,0),FALSE)/100</f>
        <v>#N/A</v>
      </c>
      <c r="BO506" t="e">
        <f>VLOOKUP($A506&amp;$B506,'Cleaned Responses'!$1:$82,MATCH(BO$1,'Cleaned Responses'!$1:$1,0),FALSE)/100</f>
        <v>#N/A</v>
      </c>
      <c r="BP506" t="e">
        <f>VLOOKUP($A506&amp;$B506,'Cleaned Responses'!$1:$82,MATCH(BP$1,'Cleaned Responses'!$1:$1,0),FALSE)/100</f>
        <v>#N/A</v>
      </c>
      <c r="BQ506" t="e">
        <f>VLOOKUP($A506&amp;$B506,'Cleaned Responses'!$1:$82,MATCH(BQ$1,'Cleaned Responses'!$1:$1,0),FALSE)/100</f>
        <v>#N/A</v>
      </c>
      <c r="BR506" t="e">
        <f>VLOOKUP($A506&amp;$B506,'Cleaned Responses'!$1:$82,MATCH(BR$1,'Cleaned Responses'!$1:$1,0),FALSE)/100</f>
        <v>#N/A</v>
      </c>
      <c r="BS506" t="e">
        <f>VLOOKUP($A506&amp;$B506,'Cleaned Responses'!$1:$82,MATCH(BS$1,'Cleaned Responses'!$1:$1,0),FALSE)/100</f>
        <v>#N/A</v>
      </c>
      <c r="BT506" t="e">
        <f>VLOOKUP($A506&amp;$B506,'Cleaned Responses'!$1:$82,MATCH(BT$1,'Cleaned Responses'!$1:$1,0),FALSE)/100</f>
        <v>#N/A</v>
      </c>
      <c r="BU506" t="e">
        <f>VLOOKUP($A506&amp;$B506,'Cleaned Responses'!$1:$82,MATCH(BU$1,'Cleaned Responses'!$1:$1,0),FALSE)/100</f>
        <v>#N/A</v>
      </c>
      <c r="BV506" t="e">
        <f>VLOOKUP($A506&amp;$B506,'Cleaned Responses'!$1:$82,MATCH(BV$1,'Cleaned Responses'!$1:$1,0),FALSE)/100</f>
        <v>#N/A</v>
      </c>
      <c r="BW506" t="e">
        <f t="shared" si="165"/>
        <v>#N/A</v>
      </c>
      <c r="BX506" t="e">
        <f t="shared" si="166"/>
        <v>#N/A</v>
      </c>
      <c r="BY506" t="e">
        <f t="shared" si="167"/>
        <v>#N/A</v>
      </c>
      <c r="BZ506" t="e">
        <f t="shared" si="168"/>
        <v>#N/A</v>
      </c>
      <c r="CA506" t="e">
        <f t="shared" si="169"/>
        <v>#N/A</v>
      </c>
      <c r="CB506" t="e">
        <f t="shared" si="170"/>
        <v>#N/A</v>
      </c>
      <c r="CC506" t="e">
        <f t="shared" si="171"/>
        <v>#N/A</v>
      </c>
      <c r="CD506" t="e">
        <f t="shared" si="172"/>
        <v>#N/A</v>
      </c>
      <c r="CE506" t="e">
        <f t="shared" si="173"/>
        <v>#N/A</v>
      </c>
      <c r="CF506" t="e">
        <f t="shared" si="174"/>
        <v>#N/A</v>
      </c>
      <c r="CG506" t="e">
        <f t="shared" si="175"/>
        <v>#N/A</v>
      </c>
    </row>
    <row r="507" spans="1:85" ht="20" customHeight="1" x14ac:dyDescent="0.25">
      <c r="A507" s="187"/>
      <c r="B507" s="6"/>
      <c r="C507" s="6" t="e">
        <f>VLOOKUP($A507&amp;$B507,'Cleaned Responses'!$1:$82,MATCH($C$1,'Cleaned Responses'!$1:$1,0),FALSE)</f>
        <v>#N/A</v>
      </c>
      <c r="D507" s="6" t="e">
        <f>VLOOKUP($A507&amp;$B507,'Cleaned Responses'!$1:$82,MATCH(D$1,'Cleaned Responses'!$1:$1,0),FALSE)</f>
        <v>#N/A</v>
      </c>
      <c r="E507" s="6" t="e">
        <f>VLOOKUP($A507&amp;$B507,'Cleaned Responses'!$1:$82,MATCH(E$1,'Cleaned Responses'!$1:$1,0),FALSE)</f>
        <v>#N/A</v>
      </c>
      <c r="F507" s="6" t="e">
        <f>VLOOKUP($A507&amp;$B507,'Cleaned Responses'!$1:$82,MATCH(F$1,'Cleaned Responses'!$1:$1,0),FALSE)</f>
        <v>#N/A</v>
      </c>
      <c r="G507" s="6" t="e">
        <f t="shared" si="176"/>
        <v>#N/A</v>
      </c>
      <c r="H507" s="6" t="e">
        <f>VLOOKUP($A507&amp;$B507,'Cleaned Responses'!$1:$82,MATCH(H$1,'Cleaned Responses'!$1:$1,0),FALSE)</f>
        <v>#N/A</v>
      </c>
      <c r="I507" s="6" t="e">
        <f>VLOOKUP($A507&amp;$B507,'Cleaned Responses'!$1:$82,MATCH(I$1,'Cleaned Responses'!$1:$1,0),FALSE)</f>
        <v>#N/A</v>
      </c>
      <c r="J507" s="6" t="e">
        <f>VLOOKUP($A507&amp;$B507,'Cleaned Responses'!$1:$82,MATCH(J$1,'Cleaned Responses'!$1:$1,0),FALSE)</f>
        <v>#N/A</v>
      </c>
      <c r="K507" s="6" t="e">
        <f>VLOOKUP($A507&amp;$B507,'Cleaned Responses'!$1:$82,MATCH(K$1,'Cleaned Responses'!$1:$1,0),FALSE)</f>
        <v>#N/A</v>
      </c>
      <c r="L507" s="6" t="e">
        <f>VLOOKUP($A507&amp;$B507,'Cleaned Responses'!$1:$82,MATCH(L$1,'Cleaned Responses'!$1:$1,0),FALSE)</f>
        <v>#N/A</v>
      </c>
      <c r="M507" s="6" t="e">
        <f>VLOOKUP($A507&amp;$B507,'Cleaned Responses'!$1:$82,MATCH(M$1,'Cleaned Responses'!$1:$1,0),FALSE)</f>
        <v>#N/A</v>
      </c>
      <c r="N507" s="8" t="e">
        <f t="shared" si="177"/>
        <v>#N/A</v>
      </c>
      <c r="O507" s="8" t="e">
        <f t="shared" si="178"/>
        <v>#N/A</v>
      </c>
      <c r="P507" s="8" t="e">
        <f t="shared" si="179"/>
        <v>#N/A</v>
      </c>
      <c r="Q507" s="6"/>
      <c r="R507" s="6"/>
      <c r="S507" s="6"/>
      <c r="T507" s="6"/>
      <c r="U507" s="8" t="e">
        <f t="shared" si="180"/>
        <v>#N/A</v>
      </c>
      <c r="V507" s="6" t="e">
        <f>VLOOKUP($A507&amp;$B507,'Cleaned Responses'!$1:$82,MATCH(V$1,'Cleaned Responses'!$1:$1,0),FALSE)</f>
        <v>#N/A</v>
      </c>
      <c r="W507" s="6" t="e">
        <f>VLOOKUP($A507&amp;$B507,'Cleaned Responses'!$1:$82,MATCH(W$1,'Cleaned Responses'!$1:$1,0),FALSE)</f>
        <v>#N/A</v>
      </c>
      <c r="X507" s="9" t="e">
        <f t="shared" si="181"/>
        <v>#N/A</v>
      </c>
      <c r="Y507" s="9" t="e">
        <f t="shared" si="182"/>
        <v>#N/A</v>
      </c>
      <c r="Z507" s="6" t="e">
        <f>VLOOKUP($A507&amp;$B507,'Cleaned Responses'!$1:$82,MATCH(Z$1,'Cleaned Responses'!$1:$1,0),FALSE)</f>
        <v>#N/A</v>
      </c>
      <c r="AA507" s="6" t="e">
        <f>VLOOKUP($A507&amp;$B507,'Cleaned Responses'!$1:$82,MATCH(AA$1,'Cleaned Responses'!$1:$1,0),FALSE)</f>
        <v>#N/A</v>
      </c>
      <c r="AB507" s="6" t="e">
        <f>VLOOKUP($A507&amp;$B507,'Cleaned Responses'!$1:$82,MATCH(AB$1,'Cleaned Responses'!$1:$1,0),FALSE)</f>
        <v>#N/A</v>
      </c>
      <c r="AC507" s="6" t="e">
        <f>VLOOKUP($A507&amp;$B507,'Cleaned Responses'!$1:$82,MATCH(AC$1,'Cleaned Responses'!$1:$1,0),FALSE)</f>
        <v>#N/A</v>
      </c>
      <c r="AD507" s="6" t="e">
        <f>VLOOKUP($A507&amp;$B507,'Cleaned Responses'!$1:$82,MATCH(AD$1,'Cleaned Responses'!$1:$1,0),FALSE)</f>
        <v>#N/A</v>
      </c>
      <c r="AE507" s="6" t="e">
        <f>VLOOKUP($A507&amp;$B507,'Cleaned Responses'!$1:$82,MATCH(AE$1,'Cleaned Responses'!$1:$1,0),FALSE)</f>
        <v>#N/A</v>
      </c>
      <c r="AF507" s="6" t="e">
        <f>VLOOKUP($A507&amp;$B507,'Cleaned Responses'!$1:$82,MATCH(AF$1,'Cleaned Responses'!$1:$1,0),FALSE)</f>
        <v>#N/A</v>
      </c>
      <c r="AG507" s="6" t="e">
        <f>VLOOKUP($A507&amp;$B507,'Cleaned Responses'!$1:$82,MATCH(AG$1,'Cleaned Responses'!$1:$1,0),FALSE)</f>
        <v>#N/A</v>
      </c>
      <c r="AH507" s="6" t="e">
        <f t="shared" si="183"/>
        <v>#N/A</v>
      </c>
      <c r="AI507" s="7" t="e">
        <f>VLOOKUP($A507&amp;$B507,'Cleaned Responses'!$1:$82,MATCH(AI$1,'Cleaned Responses'!$1:$1,0),FALSE)/100</f>
        <v>#N/A</v>
      </c>
      <c r="AJ507" s="7" t="e">
        <f>VLOOKUP($A507&amp;$B507,'Cleaned Responses'!$1:$82,MATCH(AJ$1,'Cleaned Responses'!$1:$1,0),FALSE)/100</f>
        <v>#N/A</v>
      </c>
      <c r="AK507" s="7" t="e">
        <f>VLOOKUP($A507&amp;$B507,'Cleaned Responses'!$1:$82,MATCH(AK$1,'Cleaned Responses'!$1:$1,0),FALSE)/100</f>
        <v>#N/A</v>
      </c>
      <c r="AL507" s="7" t="e">
        <f>VLOOKUP($A507&amp;$B507,'Cleaned Responses'!$1:$82,MATCH(AL$1,'Cleaned Responses'!$1:$1,0),FALSE)/100</f>
        <v>#N/A</v>
      </c>
      <c r="AM507" s="7" t="e">
        <f>VLOOKUP($A507&amp;$B507,'Cleaned Responses'!$1:$82,MATCH(AM$1,'Cleaned Responses'!$1:$1,0),FALSE)/100</f>
        <v>#N/A</v>
      </c>
      <c r="AN507" s="7" t="e">
        <f>VLOOKUP($A507&amp;$B507,'Cleaned Responses'!$1:$82,MATCH(AN$1,'Cleaned Responses'!$1:$1,0),FALSE)/100</f>
        <v>#N/A</v>
      </c>
      <c r="AO507" s="7" t="e">
        <f>VLOOKUP($A507&amp;$B507,'Cleaned Responses'!$1:$82,MATCH(AO$1,'Cleaned Responses'!$1:$1,0),FALSE)/100</f>
        <v>#N/A</v>
      </c>
      <c r="AP507" s="7" t="e">
        <f>VLOOKUP($A507&amp;$B507,'Cleaned Responses'!$1:$82,MATCH(AP$1,'Cleaned Responses'!$1:$1,0),FALSE)/100</f>
        <v>#N/A</v>
      </c>
      <c r="AQ507" s="7" t="e">
        <f>VLOOKUP($A507&amp;$B507,'Cleaned Responses'!$1:$82,MATCH(AQ$1,'Cleaned Responses'!$1:$1,0),FALSE)/100</f>
        <v>#N/A</v>
      </c>
      <c r="AR507" s="7" t="e">
        <f>VLOOKUP($A507&amp;$B507,'Cleaned Responses'!$1:$82,MATCH(AR$1,'Cleaned Responses'!$1:$1,0),FALSE)/100</f>
        <v>#N/A</v>
      </c>
      <c r="AS507" s="7" t="e">
        <f>VLOOKUP($A507&amp;$B507,'Cleaned Responses'!$1:$82,MATCH(AS$1,'Cleaned Responses'!$1:$1,0),FALSE)/100</f>
        <v>#N/A</v>
      </c>
      <c r="AT507" s="7" t="e">
        <f>VLOOKUP($A507&amp;$B507,'Cleaned Responses'!$1:$82,MATCH(AT$1,'Cleaned Responses'!$1:$1,0),FALSE)/100</f>
        <v>#N/A</v>
      </c>
      <c r="AU507" s="7" t="e">
        <f>VLOOKUP($A507&amp;$B507,'Cleaned Responses'!$1:$82,MATCH(AU$1,'Cleaned Responses'!$1:$1,0),FALSE)/100</f>
        <v>#N/A</v>
      </c>
      <c r="AV507" s="7" t="e">
        <f>VLOOKUP($A507&amp;$B507,'Cleaned Responses'!$1:$82,MATCH(AV$1,'Cleaned Responses'!$1:$1,0),FALSE)/100</f>
        <v>#N/A</v>
      </c>
      <c r="AW507" s="7" t="e">
        <f>VLOOKUP($A507&amp;$B507,'Cleaned Responses'!$1:$82,MATCH(AW$1,'Cleaned Responses'!$1:$1,0),FALSE)/100</f>
        <v>#N/A</v>
      </c>
      <c r="AX507" s="7" t="e">
        <f>VLOOKUP($A507&amp;$B507,'Cleaned Responses'!$1:$82,MATCH(AX$1,'Cleaned Responses'!$1:$1,0),FALSE)/100</f>
        <v>#N/A</v>
      </c>
      <c r="AY507" s="7" t="e">
        <f>VLOOKUP($A507&amp;$B507,'Cleaned Responses'!$1:$82,MATCH(AY$1,'Cleaned Responses'!$1:$1,0),FALSE)/100</f>
        <v>#N/A</v>
      </c>
      <c r="AZ507" s="7" t="e">
        <f>VLOOKUP($A507&amp;$B507,'Cleaned Responses'!$1:$82,MATCH(AZ$1,'Cleaned Responses'!$1:$1,0),FALSE)/100</f>
        <v>#N/A</v>
      </c>
      <c r="BA507" s="7" t="e">
        <f>VLOOKUP($A507&amp;$B507,'Cleaned Responses'!$1:$82,MATCH(BA$1,'Cleaned Responses'!$1:$1,0),FALSE)/100</f>
        <v>#N/A</v>
      </c>
      <c r="BB507" s="7"/>
      <c r="BC507" s="6" t="e">
        <f>VLOOKUP($A507&amp;$B507,'Cleaned Responses'!$1:$82,MATCH(BC$1,'Cleaned Responses'!$1:$1,0),FALSE)</f>
        <v>#N/A</v>
      </c>
      <c r="BD507" s="6" t="e">
        <f>VLOOKUP($A507&amp;$B507,'Cleaned Responses'!$1:$82,MATCH(BD$1,'Cleaned Responses'!$1:$1,0),FALSE)</f>
        <v>#N/A</v>
      </c>
      <c r="BE507" t="e">
        <f>VLOOKUP($A507&amp;$B507,'Cleaned Responses'!$1:$82,MATCH(BE$1,'Cleaned Responses'!$1:$1,0),FALSE)/100</f>
        <v>#N/A</v>
      </c>
      <c r="BF507" t="e">
        <f>VLOOKUP($A507&amp;$B507,'Cleaned Responses'!$1:$82,MATCH(BF$1,'Cleaned Responses'!$1:$1,0),FALSE)/100</f>
        <v>#N/A</v>
      </c>
      <c r="BG507" t="e">
        <f>VLOOKUP($A507&amp;$B507,'Cleaned Responses'!$1:$82,MATCH(BG$1,'Cleaned Responses'!$1:$1,0),FALSE)/100</f>
        <v>#N/A</v>
      </c>
      <c r="BH507" t="e">
        <f t="shared" si="162"/>
        <v>#N/A</v>
      </c>
      <c r="BI507" t="e">
        <f t="shared" si="163"/>
        <v>#N/A</v>
      </c>
      <c r="BJ507" t="e">
        <f t="shared" si="164"/>
        <v>#N/A</v>
      </c>
      <c r="BK507" t="e">
        <f>VLOOKUP($A507&amp;$B507,'Cleaned Responses'!$1:$82,MATCH(BK$1,'Cleaned Responses'!$1:$1,0),FALSE)/100</f>
        <v>#N/A</v>
      </c>
      <c r="BL507" t="e">
        <f>VLOOKUP($A507&amp;$B507,'Cleaned Responses'!$1:$82,MATCH(BL$1,'Cleaned Responses'!$1:$1,0),FALSE)/100</f>
        <v>#N/A</v>
      </c>
      <c r="BM507" t="e">
        <f>VLOOKUP($A507&amp;$B507,'Cleaned Responses'!$1:$82,MATCH(BM$1,'Cleaned Responses'!$1:$1,0),FALSE)/100</f>
        <v>#N/A</v>
      </c>
      <c r="BN507" t="e">
        <f>VLOOKUP($A507&amp;$B507,'Cleaned Responses'!$1:$82,MATCH(BN$1,'Cleaned Responses'!$1:$1,0),FALSE)/100</f>
        <v>#N/A</v>
      </c>
      <c r="BO507" t="e">
        <f>VLOOKUP($A507&amp;$B507,'Cleaned Responses'!$1:$82,MATCH(BO$1,'Cleaned Responses'!$1:$1,0),FALSE)/100</f>
        <v>#N/A</v>
      </c>
      <c r="BP507" t="e">
        <f>VLOOKUP($A507&amp;$B507,'Cleaned Responses'!$1:$82,MATCH(BP$1,'Cleaned Responses'!$1:$1,0),FALSE)/100</f>
        <v>#N/A</v>
      </c>
      <c r="BQ507" t="e">
        <f>VLOOKUP($A507&amp;$B507,'Cleaned Responses'!$1:$82,MATCH(BQ$1,'Cleaned Responses'!$1:$1,0),FALSE)/100</f>
        <v>#N/A</v>
      </c>
      <c r="BR507" t="e">
        <f>VLOOKUP($A507&amp;$B507,'Cleaned Responses'!$1:$82,MATCH(BR$1,'Cleaned Responses'!$1:$1,0),FALSE)/100</f>
        <v>#N/A</v>
      </c>
      <c r="BS507" t="e">
        <f>VLOOKUP($A507&amp;$B507,'Cleaned Responses'!$1:$82,MATCH(BS$1,'Cleaned Responses'!$1:$1,0),FALSE)/100</f>
        <v>#N/A</v>
      </c>
      <c r="BT507" t="e">
        <f>VLOOKUP($A507&amp;$B507,'Cleaned Responses'!$1:$82,MATCH(BT$1,'Cleaned Responses'!$1:$1,0),FALSE)/100</f>
        <v>#N/A</v>
      </c>
      <c r="BU507" t="e">
        <f>VLOOKUP($A507&amp;$B507,'Cleaned Responses'!$1:$82,MATCH(BU$1,'Cleaned Responses'!$1:$1,0),FALSE)/100</f>
        <v>#N/A</v>
      </c>
      <c r="BV507" t="e">
        <f>VLOOKUP($A507&amp;$B507,'Cleaned Responses'!$1:$82,MATCH(BV$1,'Cleaned Responses'!$1:$1,0),FALSE)/100</f>
        <v>#N/A</v>
      </c>
      <c r="BW507" t="e">
        <f t="shared" si="165"/>
        <v>#N/A</v>
      </c>
      <c r="BX507" t="e">
        <f t="shared" si="166"/>
        <v>#N/A</v>
      </c>
      <c r="BY507" t="e">
        <f t="shared" si="167"/>
        <v>#N/A</v>
      </c>
      <c r="BZ507" t="e">
        <f t="shared" si="168"/>
        <v>#N/A</v>
      </c>
      <c r="CA507" t="e">
        <f t="shared" si="169"/>
        <v>#N/A</v>
      </c>
      <c r="CB507" t="e">
        <f t="shared" si="170"/>
        <v>#N/A</v>
      </c>
      <c r="CC507" t="e">
        <f t="shared" si="171"/>
        <v>#N/A</v>
      </c>
      <c r="CD507" t="e">
        <f t="shared" si="172"/>
        <v>#N/A</v>
      </c>
      <c r="CE507" t="e">
        <f t="shared" si="173"/>
        <v>#N/A</v>
      </c>
      <c r="CF507" t="e">
        <f t="shared" si="174"/>
        <v>#N/A</v>
      </c>
      <c r="CG507" t="e">
        <f t="shared" si="175"/>
        <v>#N/A</v>
      </c>
    </row>
    <row r="508" spans="1:85" ht="20" customHeight="1" x14ac:dyDescent="0.25">
      <c r="A508" s="187"/>
      <c r="B508" s="6"/>
      <c r="C508" s="6" t="e">
        <f>VLOOKUP($A508&amp;$B508,'Cleaned Responses'!$1:$82,MATCH($C$1,'Cleaned Responses'!$1:$1,0),FALSE)</f>
        <v>#N/A</v>
      </c>
      <c r="D508" s="6" t="e">
        <f>VLOOKUP($A508&amp;$B508,'Cleaned Responses'!$1:$82,MATCH(D$1,'Cleaned Responses'!$1:$1,0),FALSE)</f>
        <v>#N/A</v>
      </c>
      <c r="E508" s="6" t="e">
        <f>VLOOKUP($A508&amp;$B508,'Cleaned Responses'!$1:$82,MATCH(E$1,'Cleaned Responses'!$1:$1,0),FALSE)</f>
        <v>#N/A</v>
      </c>
      <c r="F508" s="6" t="e">
        <f>VLOOKUP($A508&amp;$B508,'Cleaned Responses'!$1:$82,MATCH(F$1,'Cleaned Responses'!$1:$1,0),FALSE)</f>
        <v>#N/A</v>
      </c>
      <c r="G508" s="6" t="e">
        <f t="shared" si="176"/>
        <v>#N/A</v>
      </c>
      <c r="H508" s="6" t="e">
        <f>VLOOKUP($A508&amp;$B508,'Cleaned Responses'!$1:$82,MATCH(H$1,'Cleaned Responses'!$1:$1,0),FALSE)</f>
        <v>#N/A</v>
      </c>
      <c r="I508" s="6" t="e">
        <f>VLOOKUP($A508&amp;$B508,'Cleaned Responses'!$1:$82,MATCH(I$1,'Cleaned Responses'!$1:$1,0),FALSE)</f>
        <v>#N/A</v>
      </c>
      <c r="J508" s="6" t="e">
        <f>VLOOKUP($A508&amp;$B508,'Cleaned Responses'!$1:$82,MATCH(J$1,'Cleaned Responses'!$1:$1,0),FALSE)</f>
        <v>#N/A</v>
      </c>
      <c r="K508" s="6" t="e">
        <f>VLOOKUP($A508&amp;$B508,'Cleaned Responses'!$1:$82,MATCH(K$1,'Cleaned Responses'!$1:$1,0),FALSE)</f>
        <v>#N/A</v>
      </c>
      <c r="L508" s="6" t="e">
        <f>VLOOKUP($A508&amp;$B508,'Cleaned Responses'!$1:$82,MATCH(L$1,'Cleaned Responses'!$1:$1,0),FALSE)</f>
        <v>#N/A</v>
      </c>
      <c r="M508" s="6" t="e">
        <f>VLOOKUP($A508&amp;$B508,'Cleaned Responses'!$1:$82,MATCH(M$1,'Cleaned Responses'!$1:$1,0),FALSE)</f>
        <v>#N/A</v>
      </c>
      <c r="N508" s="8" t="e">
        <f t="shared" si="177"/>
        <v>#N/A</v>
      </c>
      <c r="O508" s="8" t="e">
        <f t="shared" si="178"/>
        <v>#N/A</v>
      </c>
      <c r="P508" s="8" t="e">
        <f t="shared" si="179"/>
        <v>#N/A</v>
      </c>
      <c r="Q508" s="6"/>
      <c r="R508" s="6"/>
      <c r="S508" s="6"/>
      <c r="T508" s="6"/>
      <c r="U508" s="8" t="e">
        <f t="shared" si="180"/>
        <v>#N/A</v>
      </c>
      <c r="V508" s="6" t="e">
        <f>VLOOKUP($A508&amp;$B508,'Cleaned Responses'!$1:$82,MATCH(V$1,'Cleaned Responses'!$1:$1,0),FALSE)</f>
        <v>#N/A</v>
      </c>
      <c r="W508" s="6" t="e">
        <f>VLOOKUP($A508&amp;$B508,'Cleaned Responses'!$1:$82,MATCH(W$1,'Cleaned Responses'!$1:$1,0),FALSE)</f>
        <v>#N/A</v>
      </c>
      <c r="X508" s="9" t="e">
        <f t="shared" si="181"/>
        <v>#N/A</v>
      </c>
      <c r="Y508" s="9" t="e">
        <f t="shared" si="182"/>
        <v>#N/A</v>
      </c>
      <c r="Z508" s="6" t="e">
        <f>VLOOKUP($A508&amp;$B508,'Cleaned Responses'!$1:$82,MATCH(Z$1,'Cleaned Responses'!$1:$1,0),FALSE)</f>
        <v>#N/A</v>
      </c>
      <c r="AA508" s="6" t="e">
        <f>VLOOKUP($A508&amp;$B508,'Cleaned Responses'!$1:$82,MATCH(AA$1,'Cleaned Responses'!$1:$1,0),FALSE)</f>
        <v>#N/A</v>
      </c>
      <c r="AB508" s="6" t="e">
        <f>VLOOKUP($A508&amp;$B508,'Cleaned Responses'!$1:$82,MATCH(AB$1,'Cleaned Responses'!$1:$1,0),FALSE)</f>
        <v>#N/A</v>
      </c>
      <c r="AC508" s="6" t="e">
        <f>VLOOKUP($A508&amp;$B508,'Cleaned Responses'!$1:$82,MATCH(AC$1,'Cleaned Responses'!$1:$1,0),FALSE)</f>
        <v>#N/A</v>
      </c>
      <c r="AD508" s="6" t="e">
        <f>VLOOKUP($A508&amp;$B508,'Cleaned Responses'!$1:$82,MATCH(AD$1,'Cleaned Responses'!$1:$1,0),FALSE)</f>
        <v>#N/A</v>
      </c>
      <c r="AE508" s="6" t="e">
        <f>VLOOKUP($A508&amp;$B508,'Cleaned Responses'!$1:$82,MATCH(AE$1,'Cleaned Responses'!$1:$1,0),FALSE)</f>
        <v>#N/A</v>
      </c>
      <c r="AF508" s="6" t="e">
        <f>VLOOKUP($A508&amp;$B508,'Cleaned Responses'!$1:$82,MATCH(AF$1,'Cleaned Responses'!$1:$1,0),FALSE)</f>
        <v>#N/A</v>
      </c>
      <c r="AG508" s="6" t="e">
        <f>VLOOKUP($A508&amp;$B508,'Cleaned Responses'!$1:$82,MATCH(AG$1,'Cleaned Responses'!$1:$1,0),FALSE)</f>
        <v>#N/A</v>
      </c>
      <c r="AH508" s="6" t="e">
        <f t="shared" si="183"/>
        <v>#N/A</v>
      </c>
      <c r="AI508" s="7" t="e">
        <f>VLOOKUP($A508&amp;$B508,'Cleaned Responses'!$1:$82,MATCH(AI$1,'Cleaned Responses'!$1:$1,0),FALSE)/100</f>
        <v>#N/A</v>
      </c>
      <c r="AJ508" s="7" t="e">
        <f>VLOOKUP($A508&amp;$B508,'Cleaned Responses'!$1:$82,MATCH(AJ$1,'Cleaned Responses'!$1:$1,0),FALSE)/100</f>
        <v>#N/A</v>
      </c>
      <c r="AK508" s="7" t="e">
        <f>VLOOKUP($A508&amp;$B508,'Cleaned Responses'!$1:$82,MATCH(AK$1,'Cleaned Responses'!$1:$1,0),FALSE)/100</f>
        <v>#N/A</v>
      </c>
      <c r="AL508" s="7" t="e">
        <f>VLOOKUP($A508&amp;$B508,'Cleaned Responses'!$1:$82,MATCH(AL$1,'Cleaned Responses'!$1:$1,0),FALSE)/100</f>
        <v>#N/A</v>
      </c>
      <c r="AM508" s="7" t="e">
        <f>VLOOKUP($A508&amp;$B508,'Cleaned Responses'!$1:$82,MATCH(AM$1,'Cleaned Responses'!$1:$1,0),FALSE)/100</f>
        <v>#N/A</v>
      </c>
      <c r="AN508" s="7" t="e">
        <f>VLOOKUP($A508&amp;$B508,'Cleaned Responses'!$1:$82,MATCH(AN$1,'Cleaned Responses'!$1:$1,0),FALSE)/100</f>
        <v>#N/A</v>
      </c>
      <c r="AO508" s="7" t="e">
        <f>VLOOKUP($A508&amp;$B508,'Cleaned Responses'!$1:$82,MATCH(AO$1,'Cleaned Responses'!$1:$1,0),FALSE)/100</f>
        <v>#N/A</v>
      </c>
      <c r="AP508" s="7" t="e">
        <f>VLOOKUP($A508&amp;$B508,'Cleaned Responses'!$1:$82,MATCH(AP$1,'Cleaned Responses'!$1:$1,0),FALSE)/100</f>
        <v>#N/A</v>
      </c>
      <c r="AQ508" s="7" t="e">
        <f>VLOOKUP($A508&amp;$B508,'Cleaned Responses'!$1:$82,MATCH(AQ$1,'Cleaned Responses'!$1:$1,0),FALSE)/100</f>
        <v>#N/A</v>
      </c>
      <c r="AR508" s="7" t="e">
        <f>VLOOKUP($A508&amp;$B508,'Cleaned Responses'!$1:$82,MATCH(AR$1,'Cleaned Responses'!$1:$1,0),FALSE)/100</f>
        <v>#N/A</v>
      </c>
      <c r="AS508" s="7" t="e">
        <f>VLOOKUP($A508&amp;$B508,'Cleaned Responses'!$1:$82,MATCH(AS$1,'Cleaned Responses'!$1:$1,0),FALSE)/100</f>
        <v>#N/A</v>
      </c>
      <c r="AT508" s="7" t="e">
        <f>VLOOKUP($A508&amp;$B508,'Cleaned Responses'!$1:$82,MATCH(AT$1,'Cleaned Responses'!$1:$1,0),FALSE)/100</f>
        <v>#N/A</v>
      </c>
      <c r="AU508" s="7" t="e">
        <f>VLOOKUP($A508&amp;$B508,'Cleaned Responses'!$1:$82,MATCH(AU$1,'Cleaned Responses'!$1:$1,0),FALSE)/100</f>
        <v>#N/A</v>
      </c>
      <c r="AV508" s="7" t="e">
        <f>VLOOKUP($A508&amp;$B508,'Cleaned Responses'!$1:$82,MATCH(AV$1,'Cleaned Responses'!$1:$1,0),FALSE)/100</f>
        <v>#N/A</v>
      </c>
      <c r="AW508" s="7" t="e">
        <f>VLOOKUP($A508&amp;$B508,'Cleaned Responses'!$1:$82,MATCH(AW$1,'Cleaned Responses'!$1:$1,0),FALSE)/100</f>
        <v>#N/A</v>
      </c>
      <c r="AX508" s="7" t="e">
        <f>VLOOKUP($A508&amp;$B508,'Cleaned Responses'!$1:$82,MATCH(AX$1,'Cleaned Responses'!$1:$1,0),FALSE)/100</f>
        <v>#N/A</v>
      </c>
      <c r="AY508" s="7" t="e">
        <f>VLOOKUP($A508&amp;$B508,'Cleaned Responses'!$1:$82,MATCH(AY$1,'Cleaned Responses'!$1:$1,0),FALSE)/100</f>
        <v>#N/A</v>
      </c>
      <c r="AZ508" s="7" t="e">
        <f>VLOOKUP($A508&amp;$B508,'Cleaned Responses'!$1:$82,MATCH(AZ$1,'Cleaned Responses'!$1:$1,0),FALSE)/100</f>
        <v>#N/A</v>
      </c>
      <c r="BA508" s="7" t="e">
        <f>VLOOKUP($A508&amp;$B508,'Cleaned Responses'!$1:$82,MATCH(BA$1,'Cleaned Responses'!$1:$1,0),FALSE)/100</f>
        <v>#N/A</v>
      </c>
      <c r="BB508" s="7"/>
      <c r="BC508" s="6" t="e">
        <f>VLOOKUP($A508&amp;$B508,'Cleaned Responses'!$1:$82,MATCH(BC$1,'Cleaned Responses'!$1:$1,0),FALSE)</f>
        <v>#N/A</v>
      </c>
      <c r="BD508" s="6" t="e">
        <f>VLOOKUP($A508&amp;$B508,'Cleaned Responses'!$1:$82,MATCH(BD$1,'Cleaned Responses'!$1:$1,0),FALSE)</f>
        <v>#N/A</v>
      </c>
      <c r="BE508" t="e">
        <f>VLOOKUP($A508&amp;$B508,'Cleaned Responses'!$1:$82,MATCH(BE$1,'Cleaned Responses'!$1:$1,0),FALSE)/100</f>
        <v>#N/A</v>
      </c>
      <c r="BF508" t="e">
        <f>VLOOKUP($A508&amp;$B508,'Cleaned Responses'!$1:$82,MATCH(BF$1,'Cleaned Responses'!$1:$1,0),FALSE)/100</f>
        <v>#N/A</v>
      </c>
      <c r="BG508" t="e">
        <f>VLOOKUP($A508&amp;$B508,'Cleaned Responses'!$1:$82,MATCH(BG$1,'Cleaned Responses'!$1:$1,0),FALSE)/100</f>
        <v>#N/A</v>
      </c>
      <c r="BH508" t="e">
        <f t="shared" si="162"/>
        <v>#N/A</v>
      </c>
      <c r="BI508" t="e">
        <f t="shared" si="163"/>
        <v>#N/A</v>
      </c>
      <c r="BJ508" t="e">
        <f t="shared" si="164"/>
        <v>#N/A</v>
      </c>
      <c r="BK508" t="e">
        <f>VLOOKUP($A508&amp;$B508,'Cleaned Responses'!$1:$82,MATCH(BK$1,'Cleaned Responses'!$1:$1,0),FALSE)/100</f>
        <v>#N/A</v>
      </c>
      <c r="BL508" t="e">
        <f>VLOOKUP($A508&amp;$B508,'Cleaned Responses'!$1:$82,MATCH(BL$1,'Cleaned Responses'!$1:$1,0),FALSE)/100</f>
        <v>#N/A</v>
      </c>
      <c r="BM508" t="e">
        <f>VLOOKUP($A508&amp;$B508,'Cleaned Responses'!$1:$82,MATCH(BM$1,'Cleaned Responses'!$1:$1,0),FALSE)/100</f>
        <v>#N/A</v>
      </c>
      <c r="BN508" t="e">
        <f>VLOOKUP($A508&amp;$B508,'Cleaned Responses'!$1:$82,MATCH(BN$1,'Cleaned Responses'!$1:$1,0),FALSE)/100</f>
        <v>#N/A</v>
      </c>
      <c r="BO508" t="e">
        <f>VLOOKUP($A508&amp;$B508,'Cleaned Responses'!$1:$82,MATCH(BO$1,'Cleaned Responses'!$1:$1,0),FALSE)/100</f>
        <v>#N/A</v>
      </c>
      <c r="BP508" t="e">
        <f>VLOOKUP($A508&amp;$B508,'Cleaned Responses'!$1:$82,MATCH(BP$1,'Cleaned Responses'!$1:$1,0),FALSE)/100</f>
        <v>#N/A</v>
      </c>
      <c r="BQ508" t="e">
        <f>VLOOKUP($A508&amp;$B508,'Cleaned Responses'!$1:$82,MATCH(BQ$1,'Cleaned Responses'!$1:$1,0),FALSE)/100</f>
        <v>#N/A</v>
      </c>
      <c r="BR508" t="e">
        <f>VLOOKUP($A508&amp;$B508,'Cleaned Responses'!$1:$82,MATCH(BR$1,'Cleaned Responses'!$1:$1,0),FALSE)/100</f>
        <v>#N/A</v>
      </c>
      <c r="BS508" t="e">
        <f>VLOOKUP($A508&amp;$B508,'Cleaned Responses'!$1:$82,MATCH(BS$1,'Cleaned Responses'!$1:$1,0),FALSE)/100</f>
        <v>#N/A</v>
      </c>
      <c r="BT508" t="e">
        <f>VLOOKUP($A508&amp;$B508,'Cleaned Responses'!$1:$82,MATCH(BT$1,'Cleaned Responses'!$1:$1,0),FALSE)/100</f>
        <v>#N/A</v>
      </c>
      <c r="BU508" t="e">
        <f>VLOOKUP($A508&amp;$B508,'Cleaned Responses'!$1:$82,MATCH(BU$1,'Cleaned Responses'!$1:$1,0),FALSE)/100</f>
        <v>#N/A</v>
      </c>
      <c r="BV508" t="e">
        <f>VLOOKUP($A508&amp;$B508,'Cleaned Responses'!$1:$82,MATCH(BV$1,'Cleaned Responses'!$1:$1,0),FALSE)/100</f>
        <v>#N/A</v>
      </c>
      <c r="BW508" t="e">
        <f t="shared" si="165"/>
        <v>#N/A</v>
      </c>
      <c r="BX508" t="e">
        <f t="shared" si="166"/>
        <v>#N/A</v>
      </c>
      <c r="BY508" t="e">
        <f t="shared" si="167"/>
        <v>#N/A</v>
      </c>
      <c r="BZ508" t="e">
        <f t="shared" si="168"/>
        <v>#N/A</v>
      </c>
      <c r="CA508" t="e">
        <f t="shared" si="169"/>
        <v>#N/A</v>
      </c>
      <c r="CB508" t="e">
        <f t="shared" si="170"/>
        <v>#N/A</v>
      </c>
      <c r="CC508" t="e">
        <f t="shared" si="171"/>
        <v>#N/A</v>
      </c>
      <c r="CD508" t="e">
        <f t="shared" si="172"/>
        <v>#N/A</v>
      </c>
      <c r="CE508" t="e">
        <f t="shared" si="173"/>
        <v>#N/A</v>
      </c>
      <c r="CF508" t="e">
        <f t="shared" si="174"/>
        <v>#N/A</v>
      </c>
      <c r="CG508" t="e">
        <f t="shared" si="175"/>
        <v>#N/A</v>
      </c>
    </row>
    <row r="509" spans="1:85" ht="20" customHeight="1" x14ac:dyDescent="0.25">
      <c r="A509" s="187"/>
      <c r="B509" s="6"/>
      <c r="C509" s="6" t="e">
        <f>VLOOKUP($A509&amp;$B509,'Cleaned Responses'!$1:$82,MATCH($C$1,'Cleaned Responses'!$1:$1,0),FALSE)</f>
        <v>#N/A</v>
      </c>
      <c r="D509" s="6" t="e">
        <f>VLOOKUP($A509&amp;$B509,'Cleaned Responses'!$1:$82,MATCH(D$1,'Cleaned Responses'!$1:$1,0),FALSE)</f>
        <v>#N/A</v>
      </c>
      <c r="E509" s="6" t="e">
        <f>VLOOKUP($A509&amp;$B509,'Cleaned Responses'!$1:$82,MATCH(E$1,'Cleaned Responses'!$1:$1,0),FALSE)</f>
        <v>#N/A</v>
      </c>
      <c r="F509" s="6" t="e">
        <f>VLOOKUP($A509&amp;$B509,'Cleaned Responses'!$1:$82,MATCH(F$1,'Cleaned Responses'!$1:$1,0),FALSE)</f>
        <v>#N/A</v>
      </c>
      <c r="G509" s="6" t="e">
        <f t="shared" si="176"/>
        <v>#N/A</v>
      </c>
      <c r="H509" s="6" t="e">
        <f>VLOOKUP($A509&amp;$B509,'Cleaned Responses'!$1:$82,MATCH(H$1,'Cleaned Responses'!$1:$1,0),FALSE)</f>
        <v>#N/A</v>
      </c>
      <c r="I509" s="6" t="e">
        <f>VLOOKUP($A509&amp;$B509,'Cleaned Responses'!$1:$82,MATCH(I$1,'Cleaned Responses'!$1:$1,0),FALSE)</f>
        <v>#N/A</v>
      </c>
      <c r="J509" s="6" t="e">
        <f>VLOOKUP($A509&amp;$B509,'Cleaned Responses'!$1:$82,MATCH(J$1,'Cleaned Responses'!$1:$1,0),FALSE)</f>
        <v>#N/A</v>
      </c>
      <c r="K509" s="6" t="e">
        <f>VLOOKUP($A509&amp;$B509,'Cleaned Responses'!$1:$82,MATCH(K$1,'Cleaned Responses'!$1:$1,0),FALSE)</f>
        <v>#N/A</v>
      </c>
      <c r="L509" s="6" t="e">
        <f>VLOOKUP($A509&amp;$B509,'Cleaned Responses'!$1:$82,MATCH(L$1,'Cleaned Responses'!$1:$1,0),FALSE)</f>
        <v>#N/A</v>
      </c>
      <c r="M509" s="6" t="e">
        <f>VLOOKUP($A509&amp;$B509,'Cleaned Responses'!$1:$82,MATCH(M$1,'Cleaned Responses'!$1:$1,0),FALSE)</f>
        <v>#N/A</v>
      </c>
      <c r="N509" s="8" t="e">
        <f t="shared" si="177"/>
        <v>#N/A</v>
      </c>
      <c r="O509" s="8" t="e">
        <f t="shared" si="178"/>
        <v>#N/A</v>
      </c>
      <c r="P509" s="8" t="e">
        <f t="shared" si="179"/>
        <v>#N/A</v>
      </c>
      <c r="Q509" s="6"/>
      <c r="R509" s="6"/>
      <c r="S509" s="6"/>
      <c r="T509" s="6"/>
      <c r="U509" s="8" t="e">
        <f t="shared" si="180"/>
        <v>#N/A</v>
      </c>
      <c r="V509" s="6" t="e">
        <f>VLOOKUP($A509&amp;$B509,'Cleaned Responses'!$1:$82,MATCH(V$1,'Cleaned Responses'!$1:$1,0),FALSE)</f>
        <v>#N/A</v>
      </c>
      <c r="W509" s="6" t="e">
        <f>VLOOKUP($A509&amp;$B509,'Cleaned Responses'!$1:$82,MATCH(W$1,'Cleaned Responses'!$1:$1,0),FALSE)</f>
        <v>#N/A</v>
      </c>
      <c r="X509" s="9" t="e">
        <f t="shared" si="181"/>
        <v>#N/A</v>
      </c>
      <c r="Y509" s="9" t="e">
        <f t="shared" si="182"/>
        <v>#N/A</v>
      </c>
      <c r="Z509" s="6" t="e">
        <f>VLOOKUP($A509&amp;$B509,'Cleaned Responses'!$1:$82,MATCH(Z$1,'Cleaned Responses'!$1:$1,0),FALSE)</f>
        <v>#N/A</v>
      </c>
      <c r="AA509" s="6" t="e">
        <f>VLOOKUP($A509&amp;$B509,'Cleaned Responses'!$1:$82,MATCH(AA$1,'Cleaned Responses'!$1:$1,0),FALSE)</f>
        <v>#N/A</v>
      </c>
      <c r="AB509" s="6" t="e">
        <f>VLOOKUP($A509&amp;$B509,'Cleaned Responses'!$1:$82,MATCH(AB$1,'Cleaned Responses'!$1:$1,0),FALSE)</f>
        <v>#N/A</v>
      </c>
      <c r="AC509" s="6" t="e">
        <f>VLOOKUP($A509&amp;$B509,'Cleaned Responses'!$1:$82,MATCH(AC$1,'Cleaned Responses'!$1:$1,0),FALSE)</f>
        <v>#N/A</v>
      </c>
      <c r="AD509" s="6" t="e">
        <f>VLOOKUP($A509&amp;$B509,'Cleaned Responses'!$1:$82,MATCH(AD$1,'Cleaned Responses'!$1:$1,0),FALSE)</f>
        <v>#N/A</v>
      </c>
      <c r="AE509" s="6" t="e">
        <f>VLOOKUP($A509&amp;$B509,'Cleaned Responses'!$1:$82,MATCH(AE$1,'Cleaned Responses'!$1:$1,0),FALSE)</f>
        <v>#N/A</v>
      </c>
      <c r="AF509" s="6" t="e">
        <f>VLOOKUP($A509&amp;$B509,'Cleaned Responses'!$1:$82,MATCH(AF$1,'Cleaned Responses'!$1:$1,0),FALSE)</f>
        <v>#N/A</v>
      </c>
      <c r="AG509" s="6" t="e">
        <f>VLOOKUP($A509&amp;$B509,'Cleaned Responses'!$1:$82,MATCH(AG$1,'Cleaned Responses'!$1:$1,0),FALSE)</f>
        <v>#N/A</v>
      </c>
      <c r="AH509" s="6" t="e">
        <f t="shared" si="183"/>
        <v>#N/A</v>
      </c>
      <c r="AI509" s="7" t="e">
        <f>VLOOKUP($A509&amp;$B509,'Cleaned Responses'!$1:$82,MATCH(AI$1,'Cleaned Responses'!$1:$1,0),FALSE)/100</f>
        <v>#N/A</v>
      </c>
      <c r="AJ509" s="7" t="e">
        <f>VLOOKUP($A509&amp;$B509,'Cleaned Responses'!$1:$82,MATCH(AJ$1,'Cleaned Responses'!$1:$1,0),FALSE)/100</f>
        <v>#N/A</v>
      </c>
      <c r="AK509" s="7" t="e">
        <f>VLOOKUP($A509&amp;$B509,'Cleaned Responses'!$1:$82,MATCH(AK$1,'Cleaned Responses'!$1:$1,0),FALSE)/100</f>
        <v>#N/A</v>
      </c>
      <c r="AL509" s="7" t="e">
        <f>VLOOKUP($A509&amp;$B509,'Cleaned Responses'!$1:$82,MATCH(AL$1,'Cleaned Responses'!$1:$1,0),FALSE)/100</f>
        <v>#N/A</v>
      </c>
      <c r="AM509" s="7" t="e">
        <f>VLOOKUP($A509&amp;$B509,'Cleaned Responses'!$1:$82,MATCH(AM$1,'Cleaned Responses'!$1:$1,0),FALSE)/100</f>
        <v>#N/A</v>
      </c>
      <c r="AN509" s="7" t="e">
        <f>VLOOKUP($A509&amp;$B509,'Cleaned Responses'!$1:$82,MATCH(AN$1,'Cleaned Responses'!$1:$1,0),FALSE)/100</f>
        <v>#N/A</v>
      </c>
      <c r="AO509" s="7" t="e">
        <f>VLOOKUP($A509&amp;$B509,'Cleaned Responses'!$1:$82,MATCH(AO$1,'Cleaned Responses'!$1:$1,0),FALSE)/100</f>
        <v>#N/A</v>
      </c>
      <c r="AP509" s="7" t="e">
        <f>VLOOKUP($A509&amp;$B509,'Cleaned Responses'!$1:$82,MATCH(AP$1,'Cleaned Responses'!$1:$1,0),FALSE)/100</f>
        <v>#N/A</v>
      </c>
      <c r="AQ509" s="7" t="e">
        <f>VLOOKUP($A509&amp;$B509,'Cleaned Responses'!$1:$82,MATCH(AQ$1,'Cleaned Responses'!$1:$1,0),FALSE)/100</f>
        <v>#N/A</v>
      </c>
      <c r="AR509" s="7" t="e">
        <f>VLOOKUP($A509&amp;$B509,'Cleaned Responses'!$1:$82,MATCH(AR$1,'Cleaned Responses'!$1:$1,0),FALSE)/100</f>
        <v>#N/A</v>
      </c>
      <c r="AS509" s="7" t="e">
        <f>VLOOKUP($A509&amp;$B509,'Cleaned Responses'!$1:$82,MATCH(AS$1,'Cleaned Responses'!$1:$1,0),FALSE)/100</f>
        <v>#N/A</v>
      </c>
      <c r="AT509" s="7" t="e">
        <f>VLOOKUP($A509&amp;$B509,'Cleaned Responses'!$1:$82,MATCH(AT$1,'Cleaned Responses'!$1:$1,0),FALSE)/100</f>
        <v>#N/A</v>
      </c>
      <c r="AU509" s="7" t="e">
        <f>VLOOKUP($A509&amp;$B509,'Cleaned Responses'!$1:$82,MATCH(AU$1,'Cleaned Responses'!$1:$1,0),FALSE)/100</f>
        <v>#N/A</v>
      </c>
      <c r="AV509" s="7" t="e">
        <f>VLOOKUP($A509&amp;$B509,'Cleaned Responses'!$1:$82,MATCH(AV$1,'Cleaned Responses'!$1:$1,0),FALSE)/100</f>
        <v>#N/A</v>
      </c>
      <c r="AW509" s="7" t="e">
        <f>VLOOKUP($A509&amp;$B509,'Cleaned Responses'!$1:$82,MATCH(AW$1,'Cleaned Responses'!$1:$1,0),FALSE)/100</f>
        <v>#N/A</v>
      </c>
      <c r="AX509" s="7" t="e">
        <f>VLOOKUP($A509&amp;$B509,'Cleaned Responses'!$1:$82,MATCH(AX$1,'Cleaned Responses'!$1:$1,0),FALSE)/100</f>
        <v>#N/A</v>
      </c>
      <c r="AY509" s="7" t="e">
        <f>VLOOKUP($A509&amp;$B509,'Cleaned Responses'!$1:$82,MATCH(AY$1,'Cleaned Responses'!$1:$1,0),FALSE)/100</f>
        <v>#N/A</v>
      </c>
      <c r="AZ509" s="7" t="e">
        <f>VLOOKUP($A509&amp;$B509,'Cleaned Responses'!$1:$82,MATCH(AZ$1,'Cleaned Responses'!$1:$1,0),FALSE)/100</f>
        <v>#N/A</v>
      </c>
      <c r="BA509" s="7" t="e">
        <f>VLOOKUP($A509&amp;$B509,'Cleaned Responses'!$1:$82,MATCH(BA$1,'Cleaned Responses'!$1:$1,0),FALSE)/100</f>
        <v>#N/A</v>
      </c>
      <c r="BB509" s="7"/>
      <c r="BC509" s="6" t="e">
        <f>VLOOKUP($A509&amp;$B509,'Cleaned Responses'!$1:$82,MATCH(BC$1,'Cleaned Responses'!$1:$1,0),FALSE)</f>
        <v>#N/A</v>
      </c>
      <c r="BD509" s="6" t="e">
        <f>VLOOKUP($A509&amp;$B509,'Cleaned Responses'!$1:$82,MATCH(BD$1,'Cleaned Responses'!$1:$1,0),FALSE)</f>
        <v>#N/A</v>
      </c>
      <c r="BE509" t="e">
        <f>VLOOKUP($A509&amp;$B509,'Cleaned Responses'!$1:$82,MATCH(BE$1,'Cleaned Responses'!$1:$1,0),FALSE)/100</f>
        <v>#N/A</v>
      </c>
      <c r="BF509" t="e">
        <f>VLOOKUP($A509&amp;$B509,'Cleaned Responses'!$1:$82,MATCH(BF$1,'Cleaned Responses'!$1:$1,0),FALSE)/100</f>
        <v>#N/A</v>
      </c>
      <c r="BG509" t="e">
        <f>VLOOKUP($A509&amp;$B509,'Cleaned Responses'!$1:$82,MATCH(BG$1,'Cleaned Responses'!$1:$1,0),FALSE)/100</f>
        <v>#N/A</v>
      </c>
      <c r="BH509" t="e">
        <f t="shared" si="162"/>
        <v>#N/A</v>
      </c>
      <c r="BI509" t="e">
        <f t="shared" si="163"/>
        <v>#N/A</v>
      </c>
      <c r="BJ509" t="e">
        <f t="shared" si="164"/>
        <v>#N/A</v>
      </c>
      <c r="BK509" t="e">
        <f>VLOOKUP($A509&amp;$B509,'Cleaned Responses'!$1:$82,MATCH(BK$1,'Cleaned Responses'!$1:$1,0),FALSE)/100</f>
        <v>#N/A</v>
      </c>
      <c r="BL509" t="e">
        <f>VLOOKUP($A509&amp;$B509,'Cleaned Responses'!$1:$82,MATCH(BL$1,'Cleaned Responses'!$1:$1,0),FALSE)/100</f>
        <v>#N/A</v>
      </c>
      <c r="BM509" t="e">
        <f>VLOOKUP($A509&amp;$B509,'Cleaned Responses'!$1:$82,MATCH(BM$1,'Cleaned Responses'!$1:$1,0),FALSE)/100</f>
        <v>#N/A</v>
      </c>
      <c r="BN509" t="e">
        <f>VLOOKUP($A509&amp;$B509,'Cleaned Responses'!$1:$82,MATCH(BN$1,'Cleaned Responses'!$1:$1,0),FALSE)/100</f>
        <v>#N/A</v>
      </c>
      <c r="BO509" t="e">
        <f>VLOOKUP($A509&amp;$B509,'Cleaned Responses'!$1:$82,MATCH(BO$1,'Cleaned Responses'!$1:$1,0),FALSE)/100</f>
        <v>#N/A</v>
      </c>
      <c r="BP509" t="e">
        <f>VLOOKUP($A509&amp;$B509,'Cleaned Responses'!$1:$82,MATCH(BP$1,'Cleaned Responses'!$1:$1,0),FALSE)/100</f>
        <v>#N/A</v>
      </c>
      <c r="BQ509" t="e">
        <f>VLOOKUP($A509&amp;$B509,'Cleaned Responses'!$1:$82,MATCH(BQ$1,'Cleaned Responses'!$1:$1,0),FALSE)/100</f>
        <v>#N/A</v>
      </c>
      <c r="BR509" t="e">
        <f>VLOOKUP($A509&amp;$B509,'Cleaned Responses'!$1:$82,MATCH(BR$1,'Cleaned Responses'!$1:$1,0),FALSE)/100</f>
        <v>#N/A</v>
      </c>
      <c r="BS509" t="e">
        <f>VLOOKUP($A509&amp;$B509,'Cleaned Responses'!$1:$82,MATCH(BS$1,'Cleaned Responses'!$1:$1,0),FALSE)/100</f>
        <v>#N/A</v>
      </c>
      <c r="BT509" t="e">
        <f>VLOOKUP($A509&amp;$B509,'Cleaned Responses'!$1:$82,MATCH(BT$1,'Cleaned Responses'!$1:$1,0),FALSE)/100</f>
        <v>#N/A</v>
      </c>
      <c r="BU509" t="e">
        <f>VLOOKUP($A509&amp;$B509,'Cleaned Responses'!$1:$82,MATCH(BU$1,'Cleaned Responses'!$1:$1,0),FALSE)/100</f>
        <v>#N/A</v>
      </c>
      <c r="BV509" t="e">
        <f>VLOOKUP($A509&amp;$B509,'Cleaned Responses'!$1:$82,MATCH(BV$1,'Cleaned Responses'!$1:$1,0),FALSE)/100</f>
        <v>#N/A</v>
      </c>
      <c r="BW509" t="e">
        <f t="shared" si="165"/>
        <v>#N/A</v>
      </c>
      <c r="BX509" t="e">
        <f t="shared" si="166"/>
        <v>#N/A</v>
      </c>
      <c r="BY509" t="e">
        <f t="shared" si="167"/>
        <v>#N/A</v>
      </c>
      <c r="BZ509" t="e">
        <f t="shared" si="168"/>
        <v>#N/A</v>
      </c>
      <c r="CA509" t="e">
        <f t="shared" si="169"/>
        <v>#N/A</v>
      </c>
      <c r="CB509" t="e">
        <f t="shared" si="170"/>
        <v>#N/A</v>
      </c>
      <c r="CC509" t="e">
        <f t="shared" si="171"/>
        <v>#N/A</v>
      </c>
      <c r="CD509" t="e">
        <f t="shared" si="172"/>
        <v>#N/A</v>
      </c>
      <c r="CE509" t="e">
        <f t="shared" si="173"/>
        <v>#N/A</v>
      </c>
      <c r="CF509" t="e">
        <f t="shared" si="174"/>
        <v>#N/A</v>
      </c>
      <c r="CG509" t="e">
        <f t="shared" si="175"/>
        <v>#N/A</v>
      </c>
    </row>
    <row r="510" spans="1:85" ht="20" customHeight="1" x14ac:dyDescent="0.25">
      <c r="A510" s="187"/>
      <c r="B510" s="6"/>
      <c r="C510" s="6" t="e">
        <f>VLOOKUP($A510&amp;$B510,'Cleaned Responses'!$1:$82,MATCH($C$1,'Cleaned Responses'!$1:$1,0),FALSE)</f>
        <v>#N/A</v>
      </c>
      <c r="D510" s="6" t="e">
        <f>VLOOKUP($A510&amp;$B510,'Cleaned Responses'!$1:$82,MATCH(D$1,'Cleaned Responses'!$1:$1,0),FALSE)</f>
        <v>#N/A</v>
      </c>
      <c r="E510" s="6" t="e">
        <f>VLOOKUP($A510&amp;$B510,'Cleaned Responses'!$1:$82,MATCH(E$1,'Cleaned Responses'!$1:$1,0),FALSE)</f>
        <v>#N/A</v>
      </c>
      <c r="F510" s="6" t="e">
        <f>VLOOKUP($A510&amp;$B510,'Cleaned Responses'!$1:$82,MATCH(F$1,'Cleaned Responses'!$1:$1,0),FALSE)</f>
        <v>#N/A</v>
      </c>
      <c r="G510" s="6" t="e">
        <f t="shared" si="176"/>
        <v>#N/A</v>
      </c>
      <c r="H510" s="6" t="e">
        <f>VLOOKUP($A510&amp;$B510,'Cleaned Responses'!$1:$82,MATCH(H$1,'Cleaned Responses'!$1:$1,0),FALSE)</f>
        <v>#N/A</v>
      </c>
      <c r="I510" s="6" t="e">
        <f>VLOOKUP($A510&amp;$B510,'Cleaned Responses'!$1:$82,MATCH(I$1,'Cleaned Responses'!$1:$1,0),FALSE)</f>
        <v>#N/A</v>
      </c>
      <c r="J510" s="6" t="e">
        <f>VLOOKUP($A510&amp;$B510,'Cleaned Responses'!$1:$82,MATCH(J$1,'Cleaned Responses'!$1:$1,0),FALSE)</f>
        <v>#N/A</v>
      </c>
      <c r="K510" s="6" t="e">
        <f>VLOOKUP($A510&amp;$B510,'Cleaned Responses'!$1:$82,MATCH(K$1,'Cleaned Responses'!$1:$1,0),FALSE)</f>
        <v>#N/A</v>
      </c>
      <c r="L510" s="6" t="e">
        <f>VLOOKUP($A510&amp;$B510,'Cleaned Responses'!$1:$82,MATCH(L$1,'Cleaned Responses'!$1:$1,0),FALSE)</f>
        <v>#N/A</v>
      </c>
      <c r="M510" s="6" t="e">
        <f>VLOOKUP($A510&amp;$B510,'Cleaned Responses'!$1:$82,MATCH(M$1,'Cleaned Responses'!$1:$1,0),FALSE)</f>
        <v>#N/A</v>
      </c>
      <c r="N510" s="8" t="e">
        <f t="shared" si="177"/>
        <v>#N/A</v>
      </c>
      <c r="O510" s="8" t="e">
        <f t="shared" si="178"/>
        <v>#N/A</v>
      </c>
      <c r="P510" s="8" t="e">
        <f t="shared" si="179"/>
        <v>#N/A</v>
      </c>
      <c r="Q510" s="6"/>
      <c r="R510" s="6"/>
      <c r="S510" s="6"/>
      <c r="T510" s="6"/>
      <c r="U510" s="8" t="e">
        <f t="shared" si="180"/>
        <v>#N/A</v>
      </c>
      <c r="V510" s="6" t="e">
        <f>VLOOKUP($A510&amp;$B510,'Cleaned Responses'!$1:$82,MATCH(V$1,'Cleaned Responses'!$1:$1,0),FALSE)</f>
        <v>#N/A</v>
      </c>
      <c r="W510" s="6" t="e">
        <f>VLOOKUP($A510&amp;$B510,'Cleaned Responses'!$1:$82,MATCH(W$1,'Cleaned Responses'!$1:$1,0),FALSE)</f>
        <v>#N/A</v>
      </c>
      <c r="X510" s="9" t="e">
        <f t="shared" si="181"/>
        <v>#N/A</v>
      </c>
      <c r="Y510" s="9" t="e">
        <f t="shared" si="182"/>
        <v>#N/A</v>
      </c>
      <c r="Z510" s="6" t="e">
        <f>VLOOKUP($A510&amp;$B510,'Cleaned Responses'!$1:$82,MATCH(Z$1,'Cleaned Responses'!$1:$1,0),FALSE)</f>
        <v>#N/A</v>
      </c>
      <c r="AA510" s="6" t="e">
        <f>VLOOKUP($A510&amp;$B510,'Cleaned Responses'!$1:$82,MATCH(AA$1,'Cleaned Responses'!$1:$1,0),FALSE)</f>
        <v>#N/A</v>
      </c>
      <c r="AB510" s="6" t="e">
        <f>VLOOKUP($A510&amp;$B510,'Cleaned Responses'!$1:$82,MATCH(AB$1,'Cleaned Responses'!$1:$1,0),FALSE)</f>
        <v>#N/A</v>
      </c>
      <c r="AC510" s="6" t="e">
        <f>VLOOKUP($A510&amp;$B510,'Cleaned Responses'!$1:$82,MATCH(AC$1,'Cleaned Responses'!$1:$1,0),FALSE)</f>
        <v>#N/A</v>
      </c>
      <c r="AD510" s="6" t="e">
        <f>VLOOKUP($A510&amp;$B510,'Cleaned Responses'!$1:$82,MATCH(AD$1,'Cleaned Responses'!$1:$1,0),FALSE)</f>
        <v>#N/A</v>
      </c>
      <c r="AE510" s="6" t="e">
        <f>VLOOKUP($A510&amp;$B510,'Cleaned Responses'!$1:$82,MATCH(AE$1,'Cleaned Responses'!$1:$1,0),FALSE)</f>
        <v>#N/A</v>
      </c>
      <c r="AF510" s="6" t="e">
        <f>VLOOKUP($A510&amp;$B510,'Cleaned Responses'!$1:$82,MATCH(AF$1,'Cleaned Responses'!$1:$1,0),FALSE)</f>
        <v>#N/A</v>
      </c>
      <c r="AG510" s="6" t="e">
        <f>VLOOKUP($A510&amp;$B510,'Cleaned Responses'!$1:$82,MATCH(AG$1,'Cleaned Responses'!$1:$1,0),FALSE)</f>
        <v>#N/A</v>
      </c>
      <c r="AH510" s="6" t="e">
        <f t="shared" si="183"/>
        <v>#N/A</v>
      </c>
      <c r="AI510" s="7" t="e">
        <f>VLOOKUP($A510&amp;$B510,'Cleaned Responses'!$1:$82,MATCH(AI$1,'Cleaned Responses'!$1:$1,0),FALSE)/100</f>
        <v>#N/A</v>
      </c>
      <c r="AJ510" s="7" t="e">
        <f>VLOOKUP($A510&amp;$B510,'Cleaned Responses'!$1:$82,MATCH(AJ$1,'Cleaned Responses'!$1:$1,0),FALSE)/100</f>
        <v>#N/A</v>
      </c>
      <c r="AK510" s="7" t="e">
        <f>VLOOKUP($A510&amp;$B510,'Cleaned Responses'!$1:$82,MATCH(AK$1,'Cleaned Responses'!$1:$1,0),FALSE)/100</f>
        <v>#N/A</v>
      </c>
      <c r="AL510" s="7" t="e">
        <f>VLOOKUP($A510&amp;$B510,'Cleaned Responses'!$1:$82,MATCH(AL$1,'Cleaned Responses'!$1:$1,0),FALSE)/100</f>
        <v>#N/A</v>
      </c>
      <c r="AM510" s="7" t="e">
        <f>VLOOKUP($A510&amp;$B510,'Cleaned Responses'!$1:$82,MATCH(AM$1,'Cleaned Responses'!$1:$1,0),FALSE)/100</f>
        <v>#N/A</v>
      </c>
      <c r="AN510" s="7" t="e">
        <f>VLOOKUP($A510&amp;$B510,'Cleaned Responses'!$1:$82,MATCH(AN$1,'Cleaned Responses'!$1:$1,0),FALSE)/100</f>
        <v>#N/A</v>
      </c>
      <c r="AO510" s="7" t="e">
        <f>VLOOKUP($A510&amp;$B510,'Cleaned Responses'!$1:$82,MATCH(AO$1,'Cleaned Responses'!$1:$1,0),FALSE)/100</f>
        <v>#N/A</v>
      </c>
      <c r="AP510" s="7" t="e">
        <f>VLOOKUP($A510&amp;$B510,'Cleaned Responses'!$1:$82,MATCH(AP$1,'Cleaned Responses'!$1:$1,0),FALSE)/100</f>
        <v>#N/A</v>
      </c>
      <c r="AQ510" s="7" t="e">
        <f>VLOOKUP($A510&amp;$B510,'Cleaned Responses'!$1:$82,MATCH(AQ$1,'Cleaned Responses'!$1:$1,0),FALSE)/100</f>
        <v>#N/A</v>
      </c>
      <c r="AR510" s="7" t="e">
        <f>VLOOKUP($A510&amp;$B510,'Cleaned Responses'!$1:$82,MATCH(AR$1,'Cleaned Responses'!$1:$1,0),FALSE)/100</f>
        <v>#N/A</v>
      </c>
      <c r="AS510" s="7" t="e">
        <f>VLOOKUP($A510&amp;$B510,'Cleaned Responses'!$1:$82,MATCH(AS$1,'Cleaned Responses'!$1:$1,0),FALSE)/100</f>
        <v>#N/A</v>
      </c>
      <c r="AT510" s="7" t="e">
        <f>VLOOKUP($A510&amp;$B510,'Cleaned Responses'!$1:$82,MATCH(AT$1,'Cleaned Responses'!$1:$1,0),FALSE)/100</f>
        <v>#N/A</v>
      </c>
      <c r="AU510" s="7" t="e">
        <f>VLOOKUP($A510&amp;$B510,'Cleaned Responses'!$1:$82,MATCH(AU$1,'Cleaned Responses'!$1:$1,0),FALSE)/100</f>
        <v>#N/A</v>
      </c>
      <c r="AV510" s="7" t="e">
        <f>VLOOKUP($A510&amp;$B510,'Cleaned Responses'!$1:$82,MATCH(AV$1,'Cleaned Responses'!$1:$1,0),FALSE)/100</f>
        <v>#N/A</v>
      </c>
      <c r="AW510" s="7" t="e">
        <f>VLOOKUP($A510&amp;$B510,'Cleaned Responses'!$1:$82,MATCH(AW$1,'Cleaned Responses'!$1:$1,0),FALSE)/100</f>
        <v>#N/A</v>
      </c>
      <c r="AX510" s="7" t="e">
        <f>VLOOKUP($A510&amp;$B510,'Cleaned Responses'!$1:$82,MATCH(AX$1,'Cleaned Responses'!$1:$1,0),FALSE)/100</f>
        <v>#N/A</v>
      </c>
      <c r="AY510" s="7" t="e">
        <f>VLOOKUP($A510&amp;$B510,'Cleaned Responses'!$1:$82,MATCH(AY$1,'Cleaned Responses'!$1:$1,0),FALSE)/100</f>
        <v>#N/A</v>
      </c>
      <c r="AZ510" s="7" t="e">
        <f>VLOOKUP($A510&amp;$B510,'Cleaned Responses'!$1:$82,MATCH(AZ$1,'Cleaned Responses'!$1:$1,0),FALSE)/100</f>
        <v>#N/A</v>
      </c>
      <c r="BA510" s="7" t="e">
        <f>VLOOKUP($A510&amp;$B510,'Cleaned Responses'!$1:$82,MATCH(BA$1,'Cleaned Responses'!$1:$1,0),FALSE)/100</f>
        <v>#N/A</v>
      </c>
      <c r="BB510" s="7"/>
      <c r="BC510" s="6" t="e">
        <f>VLOOKUP($A510&amp;$B510,'Cleaned Responses'!$1:$82,MATCH(BC$1,'Cleaned Responses'!$1:$1,0),FALSE)</f>
        <v>#N/A</v>
      </c>
      <c r="BD510" s="6" t="e">
        <f>VLOOKUP($A510&amp;$B510,'Cleaned Responses'!$1:$82,MATCH(BD$1,'Cleaned Responses'!$1:$1,0),FALSE)</f>
        <v>#N/A</v>
      </c>
      <c r="BE510" t="e">
        <f>VLOOKUP($A510&amp;$B510,'Cleaned Responses'!$1:$82,MATCH(BE$1,'Cleaned Responses'!$1:$1,0),FALSE)/100</f>
        <v>#N/A</v>
      </c>
      <c r="BF510" t="e">
        <f>VLOOKUP($A510&amp;$B510,'Cleaned Responses'!$1:$82,MATCH(BF$1,'Cleaned Responses'!$1:$1,0),FALSE)/100</f>
        <v>#N/A</v>
      </c>
      <c r="BG510" t="e">
        <f>VLOOKUP($A510&amp;$B510,'Cleaned Responses'!$1:$82,MATCH(BG$1,'Cleaned Responses'!$1:$1,0),FALSE)/100</f>
        <v>#N/A</v>
      </c>
      <c r="BH510" t="e">
        <f t="shared" si="162"/>
        <v>#N/A</v>
      </c>
      <c r="BI510" t="e">
        <f t="shared" si="163"/>
        <v>#N/A</v>
      </c>
      <c r="BJ510" t="e">
        <f t="shared" si="164"/>
        <v>#N/A</v>
      </c>
      <c r="BK510" t="e">
        <f>VLOOKUP($A510&amp;$B510,'Cleaned Responses'!$1:$82,MATCH(BK$1,'Cleaned Responses'!$1:$1,0),FALSE)/100</f>
        <v>#N/A</v>
      </c>
      <c r="BL510" t="e">
        <f>VLOOKUP($A510&amp;$B510,'Cleaned Responses'!$1:$82,MATCH(BL$1,'Cleaned Responses'!$1:$1,0),FALSE)/100</f>
        <v>#N/A</v>
      </c>
      <c r="BM510" t="e">
        <f>VLOOKUP($A510&amp;$B510,'Cleaned Responses'!$1:$82,MATCH(BM$1,'Cleaned Responses'!$1:$1,0),FALSE)/100</f>
        <v>#N/A</v>
      </c>
      <c r="BN510" t="e">
        <f>VLOOKUP($A510&amp;$B510,'Cleaned Responses'!$1:$82,MATCH(BN$1,'Cleaned Responses'!$1:$1,0),FALSE)/100</f>
        <v>#N/A</v>
      </c>
      <c r="BO510" t="e">
        <f>VLOOKUP($A510&amp;$B510,'Cleaned Responses'!$1:$82,MATCH(BO$1,'Cleaned Responses'!$1:$1,0),FALSE)/100</f>
        <v>#N/A</v>
      </c>
      <c r="BP510" t="e">
        <f>VLOOKUP($A510&amp;$B510,'Cleaned Responses'!$1:$82,MATCH(BP$1,'Cleaned Responses'!$1:$1,0),FALSE)/100</f>
        <v>#N/A</v>
      </c>
      <c r="BQ510" t="e">
        <f>VLOOKUP($A510&amp;$B510,'Cleaned Responses'!$1:$82,MATCH(BQ$1,'Cleaned Responses'!$1:$1,0),FALSE)/100</f>
        <v>#N/A</v>
      </c>
      <c r="BR510" t="e">
        <f>VLOOKUP($A510&amp;$B510,'Cleaned Responses'!$1:$82,MATCH(BR$1,'Cleaned Responses'!$1:$1,0),FALSE)/100</f>
        <v>#N/A</v>
      </c>
      <c r="BS510" t="e">
        <f>VLOOKUP($A510&amp;$B510,'Cleaned Responses'!$1:$82,MATCH(BS$1,'Cleaned Responses'!$1:$1,0),FALSE)/100</f>
        <v>#N/A</v>
      </c>
      <c r="BT510" t="e">
        <f>VLOOKUP($A510&amp;$B510,'Cleaned Responses'!$1:$82,MATCH(BT$1,'Cleaned Responses'!$1:$1,0),FALSE)/100</f>
        <v>#N/A</v>
      </c>
      <c r="BU510" t="e">
        <f>VLOOKUP($A510&amp;$B510,'Cleaned Responses'!$1:$82,MATCH(BU$1,'Cleaned Responses'!$1:$1,0),FALSE)/100</f>
        <v>#N/A</v>
      </c>
      <c r="BV510" t="e">
        <f>VLOOKUP($A510&amp;$B510,'Cleaned Responses'!$1:$82,MATCH(BV$1,'Cleaned Responses'!$1:$1,0),FALSE)/100</f>
        <v>#N/A</v>
      </c>
      <c r="BW510" t="e">
        <f t="shared" si="165"/>
        <v>#N/A</v>
      </c>
      <c r="BX510" t="e">
        <f t="shared" si="166"/>
        <v>#N/A</v>
      </c>
      <c r="BY510" t="e">
        <f t="shared" si="167"/>
        <v>#N/A</v>
      </c>
      <c r="BZ510" t="e">
        <f t="shared" si="168"/>
        <v>#N/A</v>
      </c>
      <c r="CA510" t="e">
        <f t="shared" si="169"/>
        <v>#N/A</v>
      </c>
      <c r="CB510" t="e">
        <f t="shared" si="170"/>
        <v>#N/A</v>
      </c>
      <c r="CC510" t="e">
        <f t="shared" si="171"/>
        <v>#N/A</v>
      </c>
      <c r="CD510" t="e">
        <f t="shared" si="172"/>
        <v>#N/A</v>
      </c>
      <c r="CE510" t="e">
        <f t="shared" si="173"/>
        <v>#N/A</v>
      </c>
      <c r="CF510" t="e">
        <f t="shared" si="174"/>
        <v>#N/A</v>
      </c>
      <c r="CG510" t="e">
        <f t="shared" si="175"/>
        <v>#N/A</v>
      </c>
    </row>
    <row r="511" spans="1:85" ht="20" customHeight="1" x14ac:dyDescent="0.25">
      <c r="A511" s="187"/>
      <c r="B511" s="6"/>
      <c r="C511" s="6" t="e">
        <f>VLOOKUP($A511&amp;$B511,'Cleaned Responses'!$1:$82,MATCH($C$1,'Cleaned Responses'!$1:$1,0),FALSE)</f>
        <v>#N/A</v>
      </c>
      <c r="D511" s="6" t="e">
        <f>VLOOKUP($A511&amp;$B511,'Cleaned Responses'!$1:$82,MATCH(D$1,'Cleaned Responses'!$1:$1,0),FALSE)</f>
        <v>#N/A</v>
      </c>
      <c r="E511" s="6" t="e">
        <f>VLOOKUP($A511&amp;$B511,'Cleaned Responses'!$1:$82,MATCH(E$1,'Cleaned Responses'!$1:$1,0),FALSE)</f>
        <v>#N/A</v>
      </c>
      <c r="F511" s="6" t="e">
        <f>VLOOKUP($A511&amp;$B511,'Cleaned Responses'!$1:$82,MATCH(F$1,'Cleaned Responses'!$1:$1,0),FALSE)</f>
        <v>#N/A</v>
      </c>
      <c r="G511" s="6" t="e">
        <f t="shared" si="176"/>
        <v>#N/A</v>
      </c>
      <c r="H511" s="6" t="e">
        <f>VLOOKUP($A511&amp;$B511,'Cleaned Responses'!$1:$82,MATCH(H$1,'Cleaned Responses'!$1:$1,0),FALSE)</f>
        <v>#N/A</v>
      </c>
      <c r="I511" s="6" t="e">
        <f>VLOOKUP($A511&amp;$B511,'Cleaned Responses'!$1:$82,MATCH(I$1,'Cleaned Responses'!$1:$1,0),FALSE)</f>
        <v>#N/A</v>
      </c>
      <c r="J511" s="6" t="e">
        <f>VLOOKUP($A511&amp;$B511,'Cleaned Responses'!$1:$82,MATCH(J$1,'Cleaned Responses'!$1:$1,0),FALSE)</f>
        <v>#N/A</v>
      </c>
      <c r="K511" s="6" t="e">
        <f>VLOOKUP($A511&amp;$B511,'Cleaned Responses'!$1:$82,MATCH(K$1,'Cleaned Responses'!$1:$1,0),FALSE)</f>
        <v>#N/A</v>
      </c>
      <c r="L511" s="6" t="e">
        <f>VLOOKUP($A511&amp;$B511,'Cleaned Responses'!$1:$82,MATCH(L$1,'Cleaned Responses'!$1:$1,0),FALSE)</f>
        <v>#N/A</v>
      </c>
      <c r="M511" s="6" t="e">
        <f>VLOOKUP($A511&amp;$B511,'Cleaned Responses'!$1:$82,MATCH(M$1,'Cleaned Responses'!$1:$1,0),FALSE)</f>
        <v>#N/A</v>
      </c>
      <c r="N511" s="8" t="e">
        <f t="shared" si="177"/>
        <v>#N/A</v>
      </c>
      <c r="O511" s="8" t="e">
        <f t="shared" si="178"/>
        <v>#N/A</v>
      </c>
      <c r="P511" s="8" t="e">
        <f t="shared" si="179"/>
        <v>#N/A</v>
      </c>
      <c r="Q511" s="6"/>
      <c r="R511" s="6"/>
      <c r="S511" s="6"/>
      <c r="T511" s="6"/>
      <c r="U511" s="8" t="e">
        <f t="shared" si="180"/>
        <v>#N/A</v>
      </c>
      <c r="V511" s="6" t="e">
        <f>VLOOKUP($A511&amp;$B511,'Cleaned Responses'!$1:$82,MATCH(V$1,'Cleaned Responses'!$1:$1,0),FALSE)</f>
        <v>#N/A</v>
      </c>
      <c r="W511" s="6" t="e">
        <f>VLOOKUP($A511&amp;$B511,'Cleaned Responses'!$1:$82,MATCH(W$1,'Cleaned Responses'!$1:$1,0),FALSE)</f>
        <v>#N/A</v>
      </c>
      <c r="X511" s="9" t="e">
        <f t="shared" si="181"/>
        <v>#N/A</v>
      </c>
      <c r="Y511" s="9" t="e">
        <f t="shared" si="182"/>
        <v>#N/A</v>
      </c>
      <c r="Z511" s="6" t="e">
        <f>VLOOKUP($A511&amp;$B511,'Cleaned Responses'!$1:$82,MATCH(Z$1,'Cleaned Responses'!$1:$1,0),FALSE)</f>
        <v>#N/A</v>
      </c>
      <c r="AA511" s="6" t="e">
        <f>VLOOKUP($A511&amp;$B511,'Cleaned Responses'!$1:$82,MATCH(AA$1,'Cleaned Responses'!$1:$1,0),FALSE)</f>
        <v>#N/A</v>
      </c>
      <c r="AB511" s="6" t="e">
        <f>VLOOKUP($A511&amp;$B511,'Cleaned Responses'!$1:$82,MATCH(AB$1,'Cleaned Responses'!$1:$1,0),FALSE)</f>
        <v>#N/A</v>
      </c>
      <c r="AC511" s="6" t="e">
        <f>VLOOKUP($A511&amp;$B511,'Cleaned Responses'!$1:$82,MATCH(AC$1,'Cleaned Responses'!$1:$1,0),FALSE)</f>
        <v>#N/A</v>
      </c>
      <c r="AD511" s="6" t="e">
        <f>VLOOKUP($A511&amp;$B511,'Cleaned Responses'!$1:$82,MATCH(AD$1,'Cleaned Responses'!$1:$1,0),FALSE)</f>
        <v>#N/A</v>
      </c>
      <c r="AE511" s="6" t="e">
        <f>VLOOKUP($A511&amp;$B511,'Cleaned Responses'!$1:$82,MATCH(AE$1,'Cleaned Responses'!$1:$1,0),FALSE)</f>
        <v>#N/A</v>
      </c>
      <c r="AF511" s="6" t="e">
        <f>VLOOKUP($A511&amp;$B511,'Cleaned Responses'!$1:$82,MATCH(AF$1,'Cleaned Responses'!$1:$1,0),FALSE)</f>
        <v>#N/A</v>
      </c>
      <c r="AG511" s="6" t="e">
        <f>VLOOKUP($A511&amp;$B511,'Cleaned Responses'!$1:$82,MATCH(AG$1,'Cleaned Responses'!$1:$1,0),FALSE)</f>
        <v>#N/A</v>
      </c>
      <c r="AH511" s="6" t="e">
        <f t="shared" si="183"/>
        <v>#N/A</v>
      </c>
      <c r="AI511" s="7" t="e">
        <f>VLOOKUP($A511&amp;$B511,'Cleaned Responses'!$1:$82,MATCH(AI$1,'Cleaned Responses'!$1:$1,0),FALSE)/100</f>
        <v>#N/A</v>
      </c>
      <c r="AJ511" s="7" t="e">
        <f>VLOOKUP($A511&amp;$B511,'Cleaned Responses'!$1:$82,MATCH(AJ$1,'Cleaned Responses'!$1:$1,0),FALSE)/100</f>
        <v>#N/A</v>
      </c>
      <c r="AK511" s="7" t="e">
        <f>VLOOKUP($A511&amp;$B511,'Cleaned Responses'!$1:$82,MATCH(AK$1,'Cleaned Responses'!$1:$1,0),FALSE)/100</f>
        <v>#N/A</v>
      </c>
      <c r="AL511" s="7" t="e">
        <f>VLOOKUP($A511&amp;$B511,'Cleaned Responses'!$1:$82,MATCH(AL$1,'Cleaned Responses'!$1:$1,0),FALSE)/100</f>
        <v>#N/A</v>
      </c>
      <c r="AM511" s="7" t="e">
        <f>VLOOKUP($A511&amp;$B511,'Cleaned Responses'!$1:$82,MATCH(AM$1,'Cleaned Responses'!$1:$1,0),FALSE)/100</f>
        <v>#N/A</v>
      </c>
      <c r="AN511" s="7" t="e">
        <f>VLOOKUP($A511&amp;$B511,'Cleaned Responses'!$1:$82,MATCH(AN$1,'Cleaned Responses'!$1:$1,0),FALSE)/100</f>
        <v>#N/A</v>
      </c>
      <c r="AO511" s="7" t="e">
        <f>VLOOKUP($A511&amp;$B511,'Cleaned Responses'!$1:$82,MATCH(AO$1,'Cleaned Responses'!$1:$1,0),FALSE)/100</f>
        <v>#N/A</v>
      </c>
      <c r="AP511" s="7" t="e">
        <f>VLOOKUP($A511&amp;$B511,'Cleaned Responses'!$1:$82,MATCH(AP$1,'Cleaned Responses'!$1:$1,0),FALSE)/100</f>
        <v>#N/A</v>
      </c>
      <c r="AQ511" s="7" t="e">
        <f>VLOOKUP($A511&amp;$B511,'Cleaned Responses'!$1:$82,MATCH(AQ$1,'Cleaned Responses'!$1:$1,0),FALSE)/100</f>
        <v>#N/A</v>
      </c>
      <c r="AR511" s="7" t="e">
        <f>VLOOKUP($A511&amp;$B511,'Cleaned Responses'!$1:$82,MATCH(AR$1,'Cleaned Responses'!$1:$1,0),FALSE)/100</f>
        <v>#N/A</v>
      </c>
      <c r="AS511" s="7" t="e">
        <f>VLOOKUP($A511&amp;$B511,'Cleaned Responses'!$1:$82,MATCH(AS$1,'Cleaned Responses'!$1:$1,0),FALSE)/100</f>
        <v>#N/A</v>
      </c>
      <c r="AT511" s="7" t="e">
        <f>VLOOKUP($A511&amp;$B511,'Cleaned Responses'!$1:$82,MATCH(AT$1,'Cleaned Responses'!$1:$1,0),FALSE)/100</f>
        <v>#N/A</v>
      </c>
      <c r="AU511" s="7" t="e">
        <f>VLOOKUP($A511&amp;$B511,'Cleaned Responses'!$1:$82,MATCH(AU$1,'Cleaned Responses'!$1:$1,0),FALSE)/100</f>
        <v>#N/A</v>
      </c>
      <c r="AV511" s="7" t="e">
        <f>VLOOKUP($A511&amp;$B511,'Cleaned Responses'!$1:$82,MATCH(AV$1,'Cleaned Responses'!$1:$1,0),FALSE)/100</f>
        <v>#N/A</v>
      </c>
      <c r="AW511" s="7" t="e">
        <f>VLOOKUP($A511&amp;$B511,'Cleaned Responses'!$1:$82,MATCH(AW$1,'Cleaned Responses'!$1:$1,0),FALSE)/100</f>
        <v>#N/A</v>
      </c>
      <c r="AX511" s="7" t="e">
        <f>VLOOKUP($A511&amp;$B511,'Cleaned Responses'!$1:$82,MATCH(AX$1,'Cleaned Responses'!$1:$1,0),FALSE)/100</f>
        <v>#N/A</v>
      </c>
      <c r="AY511" s="7" t="e">
        <f>VLOOKUP($A511&amp;$B511,'Cleaned Responses'!$1:$82,MATCH(AY$1,'Cleaned Responses'!$1:$1,0),FALSE)/100</f>
        <v>#N/A</v>
      </c>
      <c r="AZ511" s="7" t="e">
        <f>VLOOKUP($A511&amp;$B511,'Cleaned Responses'!$1:$82,MATCH(AZ$1,'Cleaned Responses'!$1:$1,0),FALSE)/100</f>
        <v>#N/A</v>
      </c>
      <c r="BA511" s="7" t="e">
        <f>VLOOKUP($A511&amp;$B511,'Cleaned Responses'!$1:$82,MATCH(BA$1,'Cleaned Responses'!$1:$1,0),FALSE)/100</f>
        <v>#N/A</v>
      </c>
      <c r="BB511" s="7"/>
      <c r="BC511" s="6" t="e">
        <f>VLOOKUP($A511&amp;$B511,'Cleaned Responses'!$1:$82,MATCH(BC$1,'Cleaned Responses'!$1:$1,0),FALSE)</f>
        <v>#N/A</v>
      </c>
      <c r="BD511" s="6" t="e">
        <f>VLOOKUP($A511&amp;$B511,'Cleaned Responses'!$1:$82,MATCH(BD$1,'Cleaned Responses'!$1:$1,0),FALSE)</f>
        <v>#N/A</v>
      </c>
      <c r="BE511" t="e">
        <f>VLOOKUP($A511&amp;$B511,'Cleaned Responses'!$1:$82,MATCH(BE$1,'Cleaned Responses'!$1:$1,0),FALSE)/100</f>
        <v>#N/A</v>
      </c>
      <c r="BF511" t="e">
        <f>VLOOKUP($A511&amp;$B511,'Cleaned Responses'!$1:$82,MATCH(BF$1,'Cleaned Responses'!$1:$1,0),FALSE)/100</f>
        <v>#N/A</v>
      </c>
      <c r="BG511" t="e">
        <f>VLOOKUP($A511&amp;$B511,'Cleaned Responses'!$1:$82,MATCH(BG$1,'Cleaned Responses'!$1:$1,0),FALSE)/100</f>
        <v>#N/A</v>
      </c>
      <c r="BH511" t="e">
        <f t="shared" si="162"/>
        <v>#N/A</v>
      </c>
      <c r="BI511" t="e">
        <f t="shared" si="163"/>
        <v>#N/A</v>
      </c>
      <c r="BJ511" t="e">
        <f t="shared" si="164"/>
        <v>#N/A</v>
      </c>
      <c r="BK511" t="e">
        <f>VLOOKUP($A511&amp;$B511,'Cleaned Responses'!$1:$82,MATCH(BK$1,'Cleaned Responses'!$1:$1,0),FALSE)/100</f>
        <v>#N/A</v>
      </c>
      <c r="BL511" t="e">
        <f>VLOOKUP($A511&amp;$B511,'Cleaned Responses'!$1:$82,MATCH(BL$1,'Cleaned Responses'!$1:$1,0),FALSE)/100</f>
        <v>#N/A</v>
      </c>
      <c r="BM511" t="e">
        <f>VLOOKUP($A511&amp;$B511,'Cleaned Responses'!$1:$82,MATCH(BM$1,'Cleaned Responses'!$1:$1,0),FALSE)/100</f>
        <v>#N/A</v>
      </c>
      <c r="BN511" t="e">
        <f>VLOOKUP($A511&amp;$B511,'Cleaned Responses'!$1:$82,MATCH(BN$1,'Cleaned Responses'!$1:$1,0),FALSE)/100</f>
        <v>#N/A</v>
      </c>
      <c r="BO511" t="e">
        <f>VLOOKUP($A511&amp;$B511,'Cleaned Responses'!$1:$82,MATCH(BO$1,'Cleaned Responses'!$1:$1,0),FALSE)/100</f>
        <v>#N/A</v>
      </c>
      <c r="BP511" t="e">
        <f>VLOOKUP($A511&amp;$B511,'Cleaned Responses'!$1:$82,MATCH(BP$1,'Cleaned Responses'!$1:$1,0),FALSE)/100</f>
        <v>#N/A</v>
      </c>
      <c r="BQ511" t="e">
        <f>VLOOKUP($A511&amp;$B511,'Cleaned Responses'!$1:$82,MATCH(BQ$1,'Cleaned Responses'!$1:$1,0),FALSE)/100</f>
        <v>#N/A</v>
      </c>
      <c r="BR511" t="e">
        <f>VLOOKUP($A511&amp;$B511,'Cleaned Responses'!$1:$82,MATCH(BR$1,'Cleaned Responses'!$1:$1,0),FALSE)/100</f>
        <v>#N/A</v>
      </c>
      <c r="BS511" t="e">
        <f>VLOOKUP($A511&amp;$B511,'Cleaned Responses'!$1:$82,MATCH(BS$1,'Cleaned Responses'!$1:$1,0),FALSE)/100</f>
        <v>#N/A</v>
      </c>
      <c r="BT511" t="e">
        <f>VLOOKUP($A511&amp;$B511,'Cleaned Responses'!$1:$82,MATCH(BT$1,'Cleaned Responses'!$1:$1,0),FALSE)/100</f>
        <v>#N/A</v>
      </c>
      <c r="BU511" t="e">
        <f>VLOOKUP($A511&amp;$B511,'Cleaned Responses'!$1:$82,MATCH(BU$1,'Cleaned Responses'!$1:$1,0),FALSE)/100</f>
        <v>#N/A</v>
      </c>
      <c r="BV511" t="e">
        <f>VLOOKUP($A511&amp;$B511,'Cleaned Responses'!$1:$82,MATCH(BV$1,'Cleaned Responses'!$1:$1,0),FALSE)/100</f>
        <v>#N/A</v>
      </c>
      <c r="BW511" t="e">
        <f t="shared" si="165"/>
        <v>#N/A</v>
      </c>
      <c r="BX511" t="e">
        <f t="shared" si="166"/>
        <v>#N/A</v>
      </c>
      <c r="BY511" t="e">
        <f t="shared" si="167"/>
        <v>#N/A</v>
      </c>
      <c r="BZ511" t="e">
        <f t="shared" si="168"/>
        <v>#N/A</v>
      </c>
      <c r="CA511" t="e">
        <f t="shared" si="169"/>
        <v>#N/A</v>
      </c>
      <c r="CB511" t="e">
        <f t="shared" si="170"/>
        <v>#N/A</v>
      </c>
      <c r="CC511" t="e">
        <f t="shared" si="171"/>
        <v>#N/A</v>
      </c>
      <c r="CD511" t="e">
        <f t="shared" si="172"/>
        <v>#N/A</v>
      </c>
      <c r="CE511" t="e">
        <f t="shared" si="173"/>
        <v>#N/A</v>
      </c>
      <c r="CF511" t="e">
        <f t="shared" si="174"/>
        <v>#N/A</v>
      </c>
      <c r="CG511" t="e">
        <f t="shared" si="175"/>
        <v>#N/A</v>
      </c>
    </row>
    <row r="512" spans="1:85" ht="20" customHeight="1" x14ac:dyDescent="0.25">
      <c r="A512" s="187"/>
      <c r="B512" s="6"/>
      <c r="C512" s="6" t="e">
        <f>VLOOKUP($A512&amp;$B512,'Cleaned Responses'!$1:$82,MATCH($C$1,'Cleaned Responses'!$1:$1,0),FALSE)</f>
        <v>#N/A</v>
      </c>
      <c r="D512" s="6" t="e">
        <f>VLOOKUP($A512&amp;$B512,'Cleaned Responses'!$1:$82,MATCH(D$1,'Cleaned Responses'!$1:$1,0),FALSE)</f>
        <v>#N/A</v>
      </c>
      <c r="E512" s="6" t="e">
        <f>VLOOKUP($A512&amp;$B512,'Cleaned Responses'!$1:$82,MATCH(E$1,'Cleaned Responses'!$1:$1,0),FALSE)</f>
        <v>#N/A</v>
      </c>
      <c r="F512" s="6" t="e">
        <f>VLOOKUP($A512&amp;$B512,'Cleaned Responses'!$1:$82,MATCH(F$1,'Cleaned Responses'!$1:$1,0),FALSE)</f>
        <v>#N/A</v>
      </c>
      <c r="G512" s="6" t="e">
        <f t="shared" si="176"/>
        <v>#N/A</v>
      </c>
      <c r="H512" s="6" t="e">
        <f>VLOOKUP($A512&amp;$B512,'Cleaned Responses'!$1:$82,MATCH(H$1,'Cleaned Responses'!$1:$1,0),FALSE)</f>
        <v>#N/A</v>
      </c>
      <c r="I512" s="6" t="e">
        <f>VLOOKUP($A512&amp;$B512,'Cleaned Responses'!$1:$82,MATCH(I$1,'Cleaned Responses'!$1:$1,0),FALSE)</f>
        <v>#N/A</v>
      </c>
      <c r="J512" s="6" t="e">
        <f>VLOOKUP($A512&amp;$B512,'Cleaned Responses'!$1:$82,MATCH(J$1,'Cleaned Responses'!$1:$1,0),FALSE)</f>
        <v>#N/A</v>
      </c>
      <c r="K512" s="6" t="e">
        <f>VLOOKUP($A512&amp;$B512,'Cleaned Responses'!$1:$82,MATCH(K$1,'Cleaned Responses'!$1:$1,0),FALSE)</f>
        <v>#N/A</v>
      </c>
      <c r="L512" s="6" t="e">
        <f>VLOOKUP($A512&amp;$B512,'Cleaned Responses'!$1:$82,MATCH(L$1,'Cleaned Responses'!$1:$1,0),FALSE)</f>
        <v>#N/A</v>
      </c>
      <c r="M512" s="6" t="e">
        <f>VLOOKUP($A512&amp;$B512,'Cleaned Responses'!$1:$82,MATCH(M$1,'Cleaned Responses'!$1:$1,0),FALSE)</f>
        <v>#N/A</v>
      </c>
      <c r="N512" s="8" t="e">
        <f t="shared" si="177"/>
        <v>#N/A</v>
      </c>
      <c r="O512" s="8" t="e">
        <f t="shared" si="178"/>
        <v>#N/A</v>
      </c>
      <c r="P512" s="8" t="e">
        <f t="shared" si="179"/>
        <v>#N/A</v>
      </c>
      <c r="Q512" s="6"/>
      <c r="R512" s="6"/>
      <c r="S512" s="6"/>
      <c r="T512" s="6"/>
      <c r="U512" s="8" t="e">
        <f t="shared" si="180"/>
        <v>#N/A</v>
      </c>
      <c r="V512" s="6" t="e">
        <f>VLOOKUP($A512&amp;$B512,'Cleaned Responses'!$1:$82,MATCH(V$1,'Cleaned Responses'!$1:$1,0),FALSE)</f>
        <v>#N/A</v>
      </c>
      <c r="W512" s="6" t="e">
        <f>VLOOKUP($A512&amp;$B512,'Cleaned Responses'!$1:$82,MATCH(W$1,'Cleaned Responses'!$1:$1,0),FALSE)</f>
        <v>#N/A</v>
      </c>
      <c r="X512" s="9" t="e">
        <f t="shared" si="181"/>
        <v>#N/A</v>
      </c>
      <c r="Y512" s="9" t="e">
        <f t="shared" si="182"/>
        <v>#N/A</v>
      </c>
      <c r="Z512" s="6" t="e">
        <f>VLOOKUP($A512&amp;$B512,'Cleaned Responses'!$1:$82,MATCH(Z$1,'Cleaned Responses'!$1:$1,0),FALSE)</f>
        <v>#N/A</v>
      </c>
      <c r="AA512" s="6" t="e">
        <f>VLOOKUP($A512&amp;$B512,'Cleaned Responses'!$1:$82,MATCH(AA$1,'Cleaned Responses'!$1:$1,0),FALSE)</f>
        <v>#N/A</v>
      </c>
      <c r="AB512" s="6" t="e">
        <f>VLOOKUP($A512&amp;$B512,'Cleaned Responses'!$1:$82,MATCH(AB$1,'Cleaned Responses'!$1:$1,0),FALSE)</f>
        <v>#N/A</v>
      </c>
      <c r="AC512" s="6" t="e">
        <f>VLOOKUP($A512&amp;$B512,'Cleaned Responses'!$1:$82,MATCH(AC$1,'Cleaned Responses'!$1:$1,0),FALSE)</f>
        <v>#N/A</v>
      </c>
      <c r="AD512" s="6" t="e">
        <f>VLOOKUP($A512&amp;$B512,'Cleaned Responses'!$1:$82,MATCH(AD$1,'Cleaned Responses'!$1:$1,0),FALSE)</f>
        <v>#N/A</v>
      </c>
      <c r="AE512" s="6" t="e">
        <f>VLOOKUP($A512&amp;$B512,'Cleaned Responses'!$1:$82,MATCH(AE$1,'Cleaned Responses'!$1:$1,0),FALSE)</f>
        <v>#N/A</v>
      </c>
      <c r="AF512" s="6" t="e">
        <f>VLOOKUP($A512&amp;$B512,'Cleaned Responses'!$1:$82,MATCH(AF$1,'Cleaned Responses'!$1:$1,0),FALSE)</f>
        <v>#N/A</v>
      </c>
      <c r="AG512" s="6" t="e">
        <f>VLOOKUP($A512&amp;$B512,'Cleaned Responses'!$1:$82,MATCH(AG$1,'Cleaned Responses'!$1:$1,0),FALSE)</f>
        <v>#N/A</v>
      </c>
      <c r="AH512" s="6" t="e">
        <f t="shared" si="183"/>
        <v>#N/A</v>
      </c>
      <c r="AI512" s="7" t="e">
        <f>VLOOKUP($A512&amp;$B512,'Cleaned Responses'!$1:$82,MATCH(AI$1,'Cleaned Responses'!$1:$1,0),FALSE)/100</f>
        <v>#N/A</v>
      </c>
      <c r="AJ512" s="7" t="e">
        <f>VLOOKUP($A512&amp;$B512,'Cleaned Responses'!$1:$82,MATCH(AJ$1,'Cleaned Responses'!$1:$1,0),FALSE)/100</f>
        <v>#N/A</v>
      </c>
      <c r="AK512" s="7" t="e">
        <f>VLOOKUP($A512&amp;$B512,'Cleaned Responses'!$1:$82,MATCH(AK$1,'Cleaned Responses'!$1:$1,0),FALSE)/100</f>
        <v>#N/A</v>
      </c>
      <c r="AL512" s="7" t="e">
        <f>VLOOKUP($A512&amp;$B512,'Cleaned Responses'!$1:$82,MATCH(AL$1,'Cleaned Responses'!$1:$1,0),FALSE)/100</f>
        <v>#N/A</v>
      </c>
      <c r="AM512" s="7" t="e">
        <f>VLOOKUP($A512&amp;$B512,'Cleaned Responses'!$1:$82,MATCH(AM$1,'Cleaned Responses'!$1:$1,0),FALSE)/100</f>
        <v>#N/A</v>
      </c>
      <c r="AN512" s="7" t="e">
        <f>VLOOKUP($A512&amp;$B512,'Cleaned Responses'!$1:$82,MATCH(AN$1,'Cleaned Responses'!$1:$1,0),FALSE)/100</f>
        <v>#N/A</v>
      </c>
      <c r="AO512" s="7" t="e">
        <f>VLOOKUP($A512&amp;$B512,'Cleaned Responses'!$1:$82,MATCH(AO$1,'Cleaned Responses'!$1:$1,0),FALSE)/100</f>
        <v>#N/A</v>
      </c>
      <c r="AP512" s="7" t="e">
        <f>VLOOKUP($A512&amp;$B512,'Cleaned Responses'!$1:$82,MATCH(AP$1,'Cleaned Responses'!$1:$1,0),FALSE)/100</f>
        <v>#N/A</v>
      </c>
      <c r="AQ512" s="7" t="e">
        <f>VLOOKUP($A512&amp;$B512,'Cleaned Responses'!$1:$82,MATCH(AQ$1,'Cleaned Responses'!$1:$1,0),FALSE)/100</f>
        <v>#N/A</v>
      </c>
      <c r="AR512" s="7" t="e">
        <f>VLOOKUP($A512&amp;$B512,'Cleaned Responses'!$1:$82,MATCH(AR$1,'Cleaned Responses'!$1:$1,0),FALSE)/100</f>
        <v>#N/A</v>
      </c>
      <c r="AS512" s="7" t="e">
        <f>VLOOKUP($A512&amp;$B512,'Cleaned Responses'!$1:$82,MATCH(AS$1,'Cleaned Responses'!$1:$1,0),FALSE)/100</f>
        <v>#N/A</v>
      </c>
      <c r="AT512" s="7" t="e">
        <f>VLOOKUP($A512&amp;$B512,'Cleaned Responses'!$1:$82,MATCH(AT$1,'Cleaned Responses'!$1:$1,0),FALSE)/100</f>
        <v>#N/A</v>
      </c>
      <c r="AU512" s="7" t="e">
        <f>VLOOKUP($A512&amp;$B512,'Cleaned Responses'!$1:$82,MATCH(AU$1,'Cleaned Responses'!$1:$1,0),FALSE)/100</f>
        <v>#N/A</v>
      </c>
      <c r="AV512" s="7" t="e">
        <f>VLOOKUP($A512&amp;$B512,'Cleaned Responses'!$1:$82,MATCH(AV$1,'Cleaned Responses'!$1:$1,0),FALSE)/100</f>
        <v>#N/A</v>
      </c>
      <c r="AW512" s="7" t="e">
        <f>VLOOKUP($A512&amp;$B512,'Cleaned Responses'!$1:$82,MATCH(AW$1,'Cleaned Responses'!$1:$1,0),FALSE)/100</f>
        <v>#N/A</v>
      </c>
      <c r="AX512" s="7" t="e">
        <f>VLOOKUP($A512&amp;$B512,'Cleaned Responses'!$1:$82,MATCH(AX$1,'Cleaned Responses'!$1:$1,0),FALSE)/100</f>
        <v>#N/A</v>
      </c>
      <c r="AY512" s="7" t="e">
        <f>VLOOKUP($A512&amp;$B512,'Cleaned Responses'!$1:$82,MATCH(AY$1,'Cleaned Responses'!$1:$1,0),FALSE)/100</f>
        <v>#N/A</v>
      </c>
      <c r="AZ512" s="7" t="e">
        <f>VLOOKUP($A512&amp;$B512,'Cleaned Responses'!$1:$82,MATCH(AZ$1,'Cleaned Responses'!$1:$1,0),FALSE)/100</f>
        <v>#N/A</v>
      </c>
      <c r="BA512" s="7" t="e">
        <f>VLOOKUP($A512&amp;$B512,'Cleaned Responses'!$1:$82,MATCH(BA$1,'Cleaned Responses'!$1:$1,0),FALSE)/100</f>
        <v>#N/A</v>
      </c>
      <c r="BB512" s="7"/>
      <c r="BC512" s="6" t="e">
        <f>VLOOKUP($A512&amp;$B512,'Cleaned Responses'!$1:$82,MATCH(BC$1,'Cleaned Responses'!$1:$1,0),FALSE)</f>
        <v>#N/A</v>
      </c>
      <c r="BD512" s="6" t="e">
        <f>VLOOKUP($A512&amp;$B512,'Cleaned Responses'!$1:$82,MATCH(BD$1,'Cleaned Responses'!$1:$1,0),FALSE)</f>
        <v>#N/A</v>
      </c>
      <c r="BE512" t="e">
        <f>VLOOKUP($A512&amp;$B512,'Cleaned Responses'!$1:$82,MATCH(BE$1,'Cleaned Responses'!$1:$1,0),FALSE)/100</f>
        <v>#N/A</v>
      </c>
      <c r="BF512" t="e">
        <f>VLOOKUP($A512&amp;$B512,'Cleaned Responses'!$1:$82,MATCH(BF$1,'Cleaned Responses'!$1:$1,0),FALSE)/100</f>
        <v>#N/A</v>
      </c>
      <c r="BG512" t="e">
        <f>VLOOKUP($A512&amp;$B512,'Cleaned Responses'!$1:$82,MATCH(BG$1,'Cleaned Responses'!$1:$1,0),FALSE)/100</f>
        <v>#N/A</v>
      </c>
      <c r="BH512" t="e">
        <f t="shared" si="162"/>
        <v>#N/A</v>
      </c>
      <c r="BI512" t="e">
        <f t="shared" si="163"/>
        <v>#N/A</v>
      </c>
      <c r="BJ512" t="e">
        <f t="shared" si="164"/>
        <v>#N/A</v>
      </c>
      <c r="BK512" t="e">
        <f>VLOOKUP($A512&amp;$B512,'Cleaned Responses'!$1:$82,MATCH(BK$1,'Cleaned Responses'!$1:$1,0),FALSE)/100</f>
        <v>#N/A</v>
      </c>
      <c r="BL512" t="e">
        <f>VLOOKUP($A512&amp;$B512,'Cleaned Responses'!$1:$82,MATCH(BL$1,'Cleaned Responses'!$1:$1,0),FALSE)/100</f>
        <v>#N/A</v>
      </c>
      <c r="BM512" t="e">
        <f>VLOOKUP($A512&amp;$B512,'Cleaned Responses'!$1:$82,MATCH(BM$1,'Cleaned Responses'!$1:$1,0),FALSE)/100</f>
        <v>#N/A</v>
      </c>
      <c r="BN512" t="e">
        <f>VLOOKUP($A512&amp;$B512,'Cleaned Responses'!$1:$82,MATCH(BN$1,'Cleaned Responses'!$1:$1,0),FALSE)/100</f>
        <v>#N/A</v>
      </c>
      <c r="BO512" t="e">
        <f>VLOOKUP($A512&amp;$B512,'Cleaned Responses'!$1:$82,MATCH(BO$1,'Cleaned Responses'!$1:$1,0),FALSE)/100</f>
        <v>#N/A</v>
      </c>
      <c r="BP512" t="e">
        <f>VLOOKUP($A512&amp;$B512,'Cleaned Responses'!$1:$82,MATCH(BP$1,'Cleaned Responses'!$1:$1,0),FALSE)/100</f>
        <v>#N/A</v>
      </c>
      <c r="BQ512" t="e">
        <f>VLOOKUP($A512&amp;$B512,'Cleaned Responses'!$1:$82,MATCH(BQ$1,'Cleaned Responses'!$1:$1,0),FALSE)/100</f>
        <v>#N/A</v>
      </c>
      <c r="BR512" t="e">
        <f>VLOOKUP($A512&amp;$B512,'Cleaned Responses'!$1:$82,MATCH(BR$1,'Cleaned Responses'!$1:$1,0),FALSE)/100</f>
        <v>#N/A</v>
      </c>
      <c r="BS512" t="e">
        <f>VLOOKUP($A512&amp;$B512,'Cleaned Responses'!$1:$82,MATCH(BS$1,'Cleaned Responses'!$1:$1,0),FALSE)/100</f>
        <v>#N/A</v>
      </c>
      <c r="BT512" t="e">
        <f>VLOOKUP($A512&amp;$B512,'Cleaned Responses'!$1:$82,MATCH(BT$1,'Cleaned Responses'!$1:$1,0),FALSE)/100</f>
        <v>#N/A</v>
      </c>
      <c r="BU512" t="e">
        <f>VLOOKUP($A512&amp;$B512,'Cleaned Responses'!$1:$82,MATCH(BU$1,'Cleaned Responses'!$1:$1,0),FALSE)/100</f>
        <v>#N/A</v>
      </c>
      <c r="BV512" t="e">
        <f>VLOOKUP($A512&amp;$B512,'Cleaned Responses'!$1:$82,MATCH(BV$1,'Cleaned Responses'!$1:$1,0),FALSE)/100</f>
        <v>#N/A</v>
      </c>
      <c r="BW512" t="e">
        <f t="shared" si="165"/>
        <v>#N/A</v>
      </c>
      <c r="BX512" t="e">
        <f t="shared" si="166"/>
        <v>#N/A</v>
      </c>
      <c r="BY512" t="e">
        <f t="shared" si="167"/>
        <v>#N/A</v>
      </c>
      <c r="BZ512" t="e">
        <f t="shared" si="168"/>
        <v>#N/A</v>
      </c>
      <c r="CA512" t="e">
        <f t="shared" si="169"/>
        <v>#N/A</v>
      </c>
      <c r="CB512" t="e">
        <f t="shared" si="170"/>
        <v>#N/A</v>
      </c>
      <c r="CC512" t="e">
        <f t="shared" si="171"/>
        <v>#N/A</v>
      </c>
      <c r="CD512" t="e">
        <f t="shared" si="172"/>
        <v>#N/A</v>
      </c>
      <c r="CE512" t="e">
        <f t="shared" si="173"/>
        <v>#N/A</v>
      </c>
      <c r="CF512" t="e">
        <f t="shared" si="174"/>
        <v>#N/A</v>
      </c>
      <c r="CG512" t="e">
        <f t="shared" si="175"/>
        <v>#N/A</v>
      </c>
    </row>
    <row r="513" spans="1:85" ht="20" customHeight="1" x14ac:dyDescent="0.25">
      <c r="A513" s="187"/>
      <c r="B513" s="6"/>
      <c r="C513" s="6" t="e">
        <f>VLOOKUP($A513&amp;$B513,'Cleaned Responses'!$1:$82,MATCH($C$1,'Cleaned Responses'!$1:$1,0),FALSE)</f>
        <v>#N/A</v>
      </c>
      <c r="D513" s="6" t="e">
        <f>VLOOKUP($A513&amp;$B513,'Cleaned Responses'!$1:$82,MATCH(D$1,'Cleaned Responses'!$1:$1,0),FALSE)</f>
        <v>#N/A</v>
      </c>
      <c r="E513" s="6" t="e">
        <f>VLOOKUP($A513&amp;$B513,'Cleaned Responses'!$1:$82,MATCH(E$1,'Cleaned Responses'!$1:$1,0),FALSE)</f>
        <v>#N/A</v>
      </c>
      <c r="F513" s="6" t="e">
        <f>VLOOKUP($A513&amp;$B513,'Cleaned Responses'!$1:$82,MATCH(F$1,'Cleaned Responses'!$1:$1,0),FALSE)</f>
        <v>#N/A</v>
      </c>
      <c r="G513" s="6" t="e">
        <f t="shared" si="176"/>
        <v>#N/A</v>
      </c>
      <c r="H513" s="6" t="e">
        <f>VLOOKUP($A513&amp;$B513,'Cleaned Responses'!$1:$82,MATCH(H$1,'Cleaned Responses'!$1:$1,0),FALSE)</f>
        <v>#N/A</v>
      </c>
      <c r="I513" s="6" t="e">
        <f>VLOOKUP($A513&amp;$B513,'Cleaned Responses'!$1:$82,MATCH(I$1,'Cleaned Responses'!$1:$1,0),FALSE)</f>
        <v>#N/A</v>
      </c>
      <c r="J513" s="6" t="e">
        <f>VLOOKUP($A513&amp;$B513,'Cleaned Responses'!$1:$82,MATCH(J$1,'Cleaned Responses'!$1:$1,0),FALSE)</f>
        <v>#N/A</v>
      </c>
      <c r="K513" s="6" t="e">
        <f>VLOOKUP($A513&amp;$B513,'Cleaned Responses'!$1:$82,MATCH(K$1,'Cleaned Responses'!$1:$1,0),FALSE)</f>
        <v>#N/A</v>
      </c>
      <c r="L513" s="6" t="e">
        <f>VLOOKUP($A513&amp;$B513,'Cleaned Responses'!$1:$82,MATCH(L$1,'Cleaned Responses'!$1:$1,0),FALSE)</f>
        <v>#N/A</v>
      </c>
      <c r="M513" s="6" t="e">
        <f>VLOOKUP($A513&amp;$B513,'Cleaned Responses'!$1:$82,MATCH(M$1,'Cleaned Responses'!$1:$1,0),FALSE)</f>
        <v>#N/A</v>
      </c>
      <c r="N513" s="8" t="e">
        <f t="shared" si="177"/>
        <v>#N/A</v>
      </c>
      <c r="O513" s="8" t="e">
        <f t="shared" si="178"/>
        <v>#N/A</v>
      </c>
      <c r="P513" s="8" t="e">
        <f t="shared" si="179"/>
        <v>#N/A</v>
      </c>
      <c r="Q513" s="6"/>
      <c r="R513" s="6"/>
      <c r="S513" s="6"/>
      <c r="T513" s="6"/>
      <c r="U513" s="8" t="e">
        <f t="shared" si="180"/>
        <v>#N/A</v>
      </c>
      <c r="V513" s="6" t="e">
        <f>VLOOKUP($A513&amp;$B513,'Cleaned Responses'!$1:$82,MATCH(V$1,'Cleaned Responses'!$1:$1,0),FALSE)</f>
        <v>#N/A</v>
      </c>
      <c r="W513" s="6" t="e">
        <f>VLOOKUP($A513&amp;$B513,'Cleaned Responses'!$1:$82,MATCH(W$1,'Cleaned Responses'!$1:$1,0),FALSE)</f>
        <v>#N/A</v>
      </c>
      <c r="X513" s="9" t="e">
        <f t="shared" si="181"/>
        <v>#N/A</v>
      </c>
      <c r="Y513" s="9" t="e">
        <f t="shared" si="182"/>
        <v>#N/A</v>
      </c>
      <c r="Z513" s="6" t="e">
        <f>VLOOKUP($A513&amp;$B513,'Cleaned Responses'!$1:$82,MATCH(Z$1,'Cleaned Responses'!$1:$1,0),FALSE)</f>
        <v>#N/A</v>
      </c>
      <c r="AA513" s="6" t="e">
        <f>VLOOKUP($A513&amp;$B513,'Cleaned Responses'!$1:$82,MATCH(AA$1,'Cleaned Responses'!$1:$1,0),FALSE)</f>
        <v>#N/A</v>
      </c>
      <c r="AB513" s="6" t="e">
        <f>VLOOKUP($A513&amp;$B513,'Cleaned Responses'!$1:$82,MATCH(AB$1,'Cleaned Responses'!$1:$1,0),FALSE)</f>
        <v>#N/A</v>
      </c>
      <c r="AC513" s="6" t="e">
        <f>VLOOKUP($A513&amp;$B513,'Cleaned Responses'!$1:$82,MATCH(AC$1,'Cleaned Responses'!$1:$1,0),FALSE)</f>
        <v>#N/A</v>
      </c>
      <c r="AD513" s="6" t="e">
        <f>VLOOKUP($A513&amp;$B513,'Cleaned Responses'!$1:$82,MATCH(AD$1,'Cleaned Responses'!$1:$1,0),FALSE)</f>
        <v>#N/A</v>
      </c>
      <c r="AE513" s="6" t="e">
        <f>VLOOKUP($A513&amp;$B513,'Cleaned Responses'!$1:$82,MATCH(AE$1,'Cleaned Responses'!$1:$1,0),FALSE)</f>
        <v>#N/A</v>
      </c>
      <c r="AF513" s="6" t="e">
        <f>VLOOKUP($A513&amp;$B513,'Cleaned Responses'!$1:$82,MATCH(AF$1,'Cleaned Responses'!$1:$1,0),FALSE)</f>
        <v>#N/A</v>
      </c>
      <c r="AG513" s="6" t="e">
        <f>VLOOKUP($A513&amp;$B513,'Cleaned Responses'!$1:$82,MATCH(AG$1,'Cleaned Responses'!$1:$1,0),FALSE)</f>
        <v>#N/A</v>
      </c>
      <c r="AH513" s="6" t="e">
        <f t="shared" si="183"/>
        <v>#N/A</v>
      </c>
      <c r="AI513" s="7" t="e">
        <f>VLOOKUP($A513&amp;$B513,'Cleaned Responses'!$1:$82,MATCH(AI$1,'Cleaned Responses'!$1:$1,0),FALSE)/100</f>
        <v>#N/A</v>
      </c>
      <c r="AJ513" s="7" t="e">
        <f>VLOOKUP($A513&amp;$B513,'Cleaned Responses'!$1:$82,MATCH(AJ$1,'Cleaned Responses'!$1:$1,0),FALSE)/100</f>
        <v>#N/A</v>
      </c>
      <c r="AK513" s="7" t="e">
        <f>VLOOKUP($A513&amp;$B513,'Cleaned Responses'!$1:$82,MATCH(AK$1,'Cleaned Responses'!$1:$1,0),FALSE)/100</f>
        <v>#N/A</v>
      </c>
      <c r="AL513" s="7" t="e">
        <f>VLOOKUP($A513&amp;$B513,'Cleaned Responses'!$1:$82,MATCH(AL$1,'Cleaned Responses'!$1:$1,0),FALSE)/100</f>
        <v>#N/A</v>
      </c>
      <c r="AM513" s="7" t="e">
        <f>VLOOKUP($A513&amp;$B513,'Cleaned Responses'!$1:$82,MATCH(AM$1,'Cleaned Responses'!$1:$1,0),FALSE)/100</f>
        <v>#N/A</v>
      </c>
      <c r="AN513" s="7" t="e">
        <f>VLOOKUP($A513&amp;$B513,'Cleaned Responses'!$1:$82,MATCH(AN$1,'Cleaned Responses'!$1:$1,0),FALSE)/100</f>
        <v>#N/A</v>
      </c>
      <c r="AO513" s="7" t="e">
        <f>VLOOKUP($A513&amp;$B513,'Cleaned Responses'!$1:$82,MATCH(AO$1,'Cleaned Responses'!$1:$1,0),FALSE)/100</f>
        <v>#N/A</v>
      </c>
      <c r="AP513" s="7" t="e">
        <f>VLOOKUP($A513&amp;$B513,'Cleaned Responses'!$1:$82,MATCH(AP$1,'Cleaned Responses'!$1:$1,0),FALSE)/100</f>
        <v>#N/A</v>
      </c>
      <c r="AQ513" s="7" t="e">
        <f>VLOOKUP($A513&amp;$B513,'Cleaned Responses'!$1:$82,MATCH(AQ$1,'Cleaned Responses'!$1:$1,0),FALSE)/100</f>
        <v>#N/A</v>
      </c>
      <c r="AR513" s="7" t="e">
        <f>VLOOKUP($A513&amp;$B513,'Cleaned Responses'!$1:$82,MATCH(AR$1,'Cleaned Responses'!$1:$1,0),FALSE)/100</f>
        <v>#N/A</v>
      </c>
      <c r="AS513" s="7" t="e">
        <f>VLOOKUP($A513&amp;$B513,'Cleaned Responses'!$1:$82,MATCH(AS$1,'Cleaned Responses'!$1:$1,0),FALSE)/100</f>
        <v>#N/A</v>
      </c>
      <c r="AT513" s="7" t="e">
        <f>VLOOKUP($A513&amp;$B513,'Cleaned Responses'!$1:$82,MATCH(AT$1,'Cleaned Responses'!$1:$1,0),FALSE)/100</f>
        <v>#N/A</v>
      </c>
      <c r="AU513" s="7" t="e">
        <f>VLOOKUP($A513&amp;$B513,'Cleaned Responses'!$1:$82,MATCH(AU$1,'Cleaned Responses'!$1:$1,0),FALSE)/100</f>
        <v>#N/A</v>
      </c>
      <c r="AV513" s="7" t="e">
        <f>VLOOKUP($A513&amp;$B513,'Cleaned Responses'!$1:$82,MATCH(AV$1,'Cleaned Responses'!$1:$1,0),FALSE)/100</f>
        <v>#N/A</v>
      </c>
      <c r="AW513" s="7" t="e">
        <f>VLOOKUP($A513&amp;$B513,'Cleaned Responses'!$1:$82,MATCH(AW$1,'Cleaned Responses'!$1:$1,0),FALSE)/100</f>
        <v>#N/A</v>
      </c>
      <c r="AX513" s="7" t="e">
        <f>VLOOKUP($A513&amp;$B513,'Cleaned Responses'!$1:$82,MATCH(AX$1,'Cleaned Responses'!$1:$1,0),FALSE)/100</f>
        <v>#N/A</v>
      </c>
      <c r="AY513" s="7" t="e">
        <f>VLOOKUP($A513&amp;$B513,'Cleaned Responses'!$1:$82,MATCH(AY$1,'Cleaned Responses'!$1:$1,0),FALSE)/100</f>
        <v>#N/A</v>
      </c>
      <c r="AZ513" s="7" t="e">
        <f>VLOOKUP($A513&amp;$B513,'Cleaned Responses'!$1:$82,MATCH(AZ$1,'Cleaned Responses'!$1:$1,0),FALSE)/100</f>
        <v>#N/A</v>
      </c>
      <c r="BA513" s="7" t="e">
        <f>VLOOKUP($A513&amp;$B513,'Cleaned Responses'!$1:$82,MATCH(BA$1,'Cleaned Responses'!$1:$1,0),FALSE)/100</f>
        <v>#N/A</v>
      </c>
      <c r="BB513" s="7"/>
      <c r="BC513" s="6" t="e">
        <f>VLOOKUP($A513&amp;$B513,'Cleaned Responses'!$1:$82,MATCH(BC$1,'Cleaned Responses'!$1:$1,0),FALSE)</f>
        <v>#N/A</v>
      </c>
      <c r="BD513" s="6" t="e">
        <f>VLOOKUP($A513&amp;$B513,'Cleaned Responses'!$1:$82,MATCH(BD$1,'Cleaned Responses'!$1:$1,0),FALSE)</f>
        <v>#N/A</v>
      </c>
      <c r="BE513" t="e">
        <f>VLOOKUP($A513&amp;$B513,'Cleaned Responses'!$1:$82,MATCH(BE$1,'Cleaned Responses'!$1:$1,0),FALSE)/100</f>
        <v>#N/A</v>
      </c>
      <c r="BF513" t="e">
        <f>VLOOKUP($A513&amp;$B513,'Cleaned Responses'!$1:$82,MATCH(BF$1,'Cleaned Responses'!$1:$1,0),FALSE)/100</f>
        <v>#N/A</v>
      </c>
      <c r="BG513" t="e">
        <f>VLOOKUP($A513&amp;$B513,'Cleaned Responses'!$1:$82,MATCH(BG$1,'Cleaned Responses'!$1:$1,0),FALSE)/100</f>
        <v>#N/A</v>
      </c>
      <c r="BH513" t="e">
        <f t="shared" si="162"/>
        <v>#N/A</v>
      </c>
      <c r="BI513" t="e">
        <f t="shared" si="163"/>
        <v>#N/A</v>
      </c>
      <c r="BJ513" t="e">
        <f t="shared" si="164"/>
        <v>#N/A</v>
      </c>
      <c r="BK513" t="e">
        <f>VLOOKUP($A513&amp;$B513,'Cleaned Responses'!$1:$82,MATCH(BK$1,'Cleaned Responses'!$1:$1,0),FALSE)/100</f>
        <v>#N/A</v>
      </c>
      <c r="BL513" t="e">
        <f>VLOOKUP($A513&amp;$B513,'Cleaned Responses'!$1:$82,MATCH(BL$1,'Cleaned Responses'!$1:$1,0),FALSE)/100</f>
        <v>#N/A</v>
      </c>
      <c r="BM513" t="e">
        <f>VLOOKUP($A513&amp;$B513,'Cleaned Responses'!$1:$82,MATCH(BM$1,'Cleaned Responses'!$1:$1,0),FALSE)/100</f>
        <v>#N/A</v>
      </c>
      <c r="BN513" t="e">
        <f>VLOOKUP($A513&amp;$B513,'Cleaned Responses'!$1:$82,MATCH(BN$1,'Cleaned Responses'!$1:$1,0),FALSE)/100</f>
        <v>#N/A</v>
      </c>
      <c r="BO513" t="e">
        <f>VLOOKUP($A513&amp;$B513,'Cleaned Responses'!$1:$82,MATCH(BO$1,'Cleaned Responses'!$1:$1,0),FALSE)/100</f>
        <v>#N/A</v>
      </c>
      <c r="BP513" t="e">
        <f>VLOOKUP($A513&amp;$B513,'Cleaned Responses'!$1:$82,MATCH(BP$1,'Cleaned Responses'!$1:$1,0),FALSE)/100</f>
        <v>#N/A</v>
      </c>
      <c r="BQ513" t="e">
        <f>VLOOKUP($A513&amp;$B513,'Cleaned Responses'!$1:$82,MATCH(BQ$1,'Cleaned Responses'!$1:$1,0),FALSE)/100</f>
        <v>#N/A</v>
      </c>
      <c r="BR513" t="e">
        <f>VLOOKUP($A513&amp;$B513,'Cleaned Responses'!$1:$82,MATCH(BR$1,'Cleaned Responses'!$1:$1,0),FALSE)/100</f>
        <v>#N/A</v>
      </c>
      <c r="BS513" t="e">
        <f>VLOOKUP($A513&amp;$B513,'Cleaned Responses'!$1:$82,MATCH(BS$1,'Cleaned Responses'!$1:$1,0),FALSE)/100</f>
        <v>#N/A</v>
      </c>
      <c r="BT513" t="e">
        <f>VLOOKUP($A513&amp;$B513,'Cleaned Responses'!$1:$82,MATCH(BT$1,'Cleaned Responses'!$1:$1,0),FALSE)/100</f>
        <v>#N/A</v>
      </c>
      <c r="BU513" t="e">
        <f>VLOOKUP($A513&amp;$B513,'Cleaned Responses'!$1:$82,MATCH(BU$1,'Cleaned Responses'!$1:$1,0),FALSE)/100</f>
        <v>#N/A</v>
      </c>
      <c r="BV513" t="e">
        <f>VLOOKUP($A513&amp;$B513,'Cleaned Responses'!$1:$82,MATCH(BV$1,'Cleaned Responses'!$1:$1,0),FALSE)/100</f>
        <v>#N/A</v>
      </c>
      <c r="BW513" t="e">
        <f t="shared" si="165"/>
        <v>#N/A</v>
      </c>
      <c r="BX513" t="e">
        <f t="shared" si="166"/>
        <v>#N/A</v>
      </c>
      <c r="BY513" t="e">
        <f t="shared" si="167"/>
        <v>#N/A</v>
      </c>
      <c r="BZ513" t="e">
        <f t="shared" si="168"/>
        <v>#N/A</v>
      </c>
      <c r="CA513" t="e">
        <f t="shared" si="169"/>
        <v>#N/A</v>
      </c>
      <c r="CB513" t="e">
        <f t="shared" si="170"/>
        <v>#N/A</v>
      </c>
      <c r="CC513" t="e">
        <f t="shared" si="171"/>
        <v>#N/A</v>
      </c>
      <c r="CD513" t="e">
        <f t="shared" si="172"/>
        <v>#N/A</v>
      </c>
      <c r="CE513" t="e">
        <f t="shared" si="173"/>
        <v>#N/A</v>
      </c>
      <c r="CF513" t="e">
        <f t="shared" si="174"/>
        <v>#N/A</v>
      </c>
      <c r="CG513" t="e">
        <f t="shared" si="175"/>
        <v>#N/A</v>
      </c>
    </row>
    <row r="514" spans="1:85" ht="20" customHeight="1" x14ac:dyDescent="0.25">
      <c r="A514" s="187"/>
      <c r="B514" s="6"/>
      <c r="C514" s="6" t="e">
        <f>VLOOKUP($A514&amp;$B514,'Cleaned Responses'!$1:$82,MATCH($C$1,'Cleaned Responses'!$1:$1,0),FALSE)</f>
        <v>#N/A</v>
      </c>
      <c r="D514" s="6" t="e">
        <f>VLOOKUP($A514&amp;$B514,'Cleaned Responses'!$1:$82,MATCH(D$1,'Cleaned Responses'!$1:$1,0),FALSE)</f>
        <v>#N/A</v>
      </c>
      <c r="E514" s="6" t="e">
        <f>VLOOKUP($A514&amp;$B514,'Cleaned Responses'!$1:$82,MATCH(E$1,'Cleaned Responses'!$1:$1,0),FALSE)</f>
        <v>#N/A</v>
      </c>
      <c r="F514" s="6" t="e">
        <f>VLOOKUP($A514&amp;$B514,'Cleaned Responses'!$1:$82,MATCH(F$1,'Cleaned Responses'!$1:$1,0),FALSE)</f>
        <v>#N/A</v>
      </c>
      <c r="G514" s="6" t="e">
        <f t="shared" si="176"/>
        <v>#N/A</v>
      </c>
      <c r="H514" s="6" t="e">
        <f>VLOOKUP($A514&amp;$B514,'Cleaned Responses'!$1:$82,MATCH(H$1,'Cleaned Responses'!$1:$1,0),FALSE)</f>
        <v>#N/A</v>
      </c>
      <c r="I514" s="6" t="e">
        <f>VLOOKUP($A514&amp;$B514,'Cleaned Responses'!$1:$82,MATCH(I$1,'Cleaned Responses'!$1:$1,0),FALSE)</f>
        <v>#N/A</v>
      </c>
      <c r="J514" s="6" t="e">
        <f>VLOOKUP($A514&amp;$B514,'Cleaned Responses'!$1:$82,MATCH(J$1,'Cleaned Responses'!$1:$1,0),FALSE)</f>
        <v>#N/A</v>
      </c>
      <c r="K514" s="6" t="e">
        <f>VLOOKUP($A514&amp;$B514,'Cleaned Responses'!$1:$82,MATCH(K$1,'Cleaned Responses'!$1:$1,0),FALSE)</f>
        <v>#N/A</v>
      </c>
      <c r="L514" s="6" t="e">
        <f>VLOOKUP($A514&amp;$B514,'Cleaned Responses'!$1:$82,MATCH(L$1,'Cleaned Responses'!$1:$1,0),FALSE)</f>
        <v>#N/A</v>
      </c>
      <c r="M514" s="6" t="e">
        <f>VLOOKUP($A514&amp;$B514,'Cleaned Responses'!$1:$82,MATCH(M$1,'Cleaned Responses'!$1:$1,0),FALSE)</f>
        <v>#N/A</v>
      </c>
      <c r="N514" s="8" t="e">
        <f t="shared" si="177"/>
        <v>#N/A</v>
      </c>
      <c r="O514" s="8" t="e">
        <f t="shared" si="178"/>
        <v>#N/A</v>
      </c>
      <c r="P514" s="8" t="e">
        <f t="shared" si="179"/>
        <v>#N/A</v>
      </c>
      <c r="Q514" s="6"/>
      <c r="R514" s="6"/>
      <c r="S514" s="6"/>
      <c r="T514" s="6"/>
      <c r="U514" s="8" t="e">
        <f t="shared" si="180"/>
        <v>#N/A</v>
      </c>
      <c r="V514" s="6" t="e">
        <f>VLOOKUP($A514&amp;$B514,'Cleaned Responses'!$1:$82,MATCH(V$1,'Cleaned Responses'!$1:$1,0),FALSE)</f>
        <v>#N/A</v>
      </c>
      <c r="W514" s="6" t="e">
        <f>VLOOKUP($A514&amp;$B514,'Cleaned Responses'!$1:$82,MATCH(W$1,'Cleaned Responses'!$1:$1,0),FALSE)</f>
        <v>#N/A</v>
      </c>
      <c r="X514" s="9" t="e">
        <f t="shared" si="181"/>
        <v>#N/A</v>
      </c>
      <c r="Y514" s="9" t="e">
        <f t="shared" si="182"/>
        <v>#N/A</v>
      </c>
      <c r="Z514" s="6" t="e">
        <f>VLOOKUP($A514&amp;$B514,'Cleaned Responses'!$1:$82,MATCH(Z$1,'Cleaned Responses'!$1:$1,0),FALSE)</f>
        <v>#N/A</v>
      </c>
      <c r="AA514" s="6" t="e">
        <f>VLOOKUP($A514&amp;$B514,'Cleaned Responses'!$1:$82,MATCH(AA$1,'Cleaned Responses'!$1:$1,0),FALSE)</f>
        <v>#N/A</v>
      </c>
      <c r="AB514" s="6" t="e">
        <f>VLOOKUP($A514&amp;$B514,'Cleaned Responses'!$1:$82,MATCH(AB$1,'Cleaned Responses'!$1:$1,0),FALSE)</f>
        <v>#N/A</v>
      </c>
      <c r="AC514" s="6" t="e">
        <f>VLOOKUP($A514&amp;$B514,'Cleaned Responses'!$1:$82,MATCH(AC$1,'Cleaned Responses'!$1:$1,0),FALSE)</f>
        <v>#N/A</v>
      </c>
      <c r="AD514" s="6" t="e">
        <f>VLOOKUP($A514&amp;$B514,'Cleaned Responses'!$1:$82,MATCH(AD$1,'Cleaned Responses'!$1:$1,0),FALSE)</f>
        <v>#N/A</v>
      </c>
      <c r="AE514" s="6" t="e">
        <f>VLOOKUP($A514&amp;$B514,'Cleaned Responses'!$1:$82,MATCH(AE$1,'Cleaned Responses'!$1:$1,0),FALSE)</f>
        <v>#N/A</v>
      </c>
      <c r="AF514" s="6" t="e">
        <f>VLOOKUP($A514&amp;$B514,'Cleaned Responses'!$1:$82,MATCH(AF$1,'Cleaned Responses'!$1:$1,0),FALSE)</f>
        <v>#N/A</v>
      </c>
      <c r="AG514" s="6" t="e">
        <f>VLOOKUP($A514&amp;$B514,'Cleaned Responses'!$1:$82,MATCH(AG$1,'Cleaned Responses'!$1:$1,0),FALSE)</f>
        <v>#N/A</v>
      </c>
      <c r="AH514" s="6" t="e">
        <f t="shared" si="183"/>
        <v>#N/A</v>
      </c>
      <c r="AI514" s="7" t="e">
        <f>VLOOKUP($A514&amp;$B514,'Cleaned Responses'!$1:$82,MATCH(AI$1,'Cleaned Responses'!$1:$1,0),FALSE)/100</f>
        <v>#N/A</v>
      </c>
      <c r="AJ514" s="7" t="e">
        <f>VLOOKUP($A514&amp;$B514,'Cleaned Responses'!$1:$82,MATCH(AJ$1,'Cleaned Responses'!$1:$1,0),FALSE)/100</f>
        <v>#N/A</v>
      </c>
      <c r="AK514" s="7" t="e">
        <f>VLOOKUP($A514&amp;$B514,'Cleaned Responses'!$1:$82,MATCH(AK$1,'Cleaned Responses'!$1:$1,0),FALSE)/100</f>
        <v>#N/A</v>
      </c>
      <c r="AL514" s="7" t="e">
        <f>VLOOKUP($A514&amp;$B514,'Cleaned Responses'!$1:$82,MATCH(AL$1,'Cleaned Responses'!$1:$1,0),FALSE)/100</f>
        <v>#N/A</v>
      </c>
      <c r="AM514" s="7" t="e">
        <f>VLOOKUP($A514&amp;$B514,'Cleaned Responses'!$1:$82,MATCH(AM$1,'Cleaned Responses'!$1:$1,0),FALSE)/100</f>
        <v>#N/A</v>
      </c>
      <c r="AN514" s="7" t="e">
        <f>VLOOKUP($A514&amp;$B514,'Cleaned Responses'!$1:$82,MATCH(AN$1,'Cleaned Responses'!$1:$1,0),FALSE)/100</f>
        <v>#N/A</v>
      </c>
      <c r="AO514" s="7" t="e">
        <f>VLOOKUP($A514&amp;$B514,'Cleaned Responses'!$1:$82,MATCH(AO$1,'Cleaned Responses'!$1:$1,0),FALSE)/100</f>
        <v>#N/A</v>
      </c>
      <c r="AP514" s="7" t="e">
        <f>VLOOKUP($A514&amp;$B514,'Cleaned Responses'!$1:$82,MATCH(AP$1,'Cleaned Responses'!$1:$1,0),FALSE)/100</f>
        <v>#N/A</v>
      </c>
      <c r="AQ514" s="7" t="e">
        <f>VLOOKUP($A514&amp;$B514,'Cleaned Responses'!$1:$82,MATCH(AQ$1,'Cleaned Responses'!$1:$1,0),FALSE)/100</f>
        <v>#N/A</v>
      </c>
      <c r="AR514" s="7" t="e">
        <f>VLOOKUP($A514&amp;$B514,'Cleaned Responses'!$1:$82,MATCH(AR$1,'Cleaned Responses'!$1:$1,0),FALSE)/100</f>
        <v>#N/A</v>
      </c>
      <c r="AS514" s="7" t="e">
        <f>VLOOKUP($A514&amp;$B514,'Cleaned Responses'!$1:$82,MATCH(AS$1,'Cleaned Responses'!$1:$1,0),FALSE)/100</f>
        <v>#N/A</v>
      </c>
      <c r="AT514" s="7" t="e">
        <f>VLOOKUP($A514&amp;$B514,'Cleaned Responses'!$1:$82,MATCH(AT$1,'Cleaned Responses'!$1:$1,0),FALSE)/100</f>
        <v>#N/A</v>
      </c>
      <c r="AU514" s="7" t="e">
        <f>VLOOKUP($A514&amp;$B514,'Cleaned Responses'!$1:$82,MATCH(AU$1,'Cleaned Responses'!$1:$1,0),FALSE)/100</f>
        <v>#N/A</v>
      </c>
      <c r="AV514" s="7" t="e">
        <f>VLOOKUP($A514&amp;$B514,'Cleaned Responses'!$1:$82,MATCH(AV$1,'Cleaned Responses'!$1:$1,0),FALSE)/100</f>
        <v>#N/A</v>
      </c>
      <c r="AW514" s="7" t="e">
        <f>VLOOKUP($A514&amp;$B514,'Cleaned Responses'!$1:$82,MATCH(AW$1,'Cleaned Responses'!$1:$1,0),FALSE)/100</f>
        <v>#N/A</v>
      </c>
      <c r="AX514" s="7" t="e">
        <f>VLOOKUP($A514&amp;$B514,'Cleaned Responses'!$1:$82,MATCH(AX$1,'Cleaned Responses'!$1:$1,0),FALSE)/100</f>
        <v>#N/A</v>
      </c>
      <c r="AY514" s="7" t="e">
        <f>VLOOKUP($A514&amp;$B514,'Cleaned Responses'!$1:$82,MATCH(AY$1,'Cleaned Responses'!$1:$1,0),FALSE)/100</f>
        <v>#N/A</v>
      </c>
      <c r="AZ514" s="7" t="e">
        <f>VLOOKUP($A514&amp;$B514,'Cleaned Responses'!$1:$82,MATCH(AZ$1,'Cleaned Responses'!$1:$1,0),FALSE)/100</f>
        <v>#N/A</v>
      </c>
      <c r="BA514" s="7" t="e">
        <f>VLOOKUP($A514&amp;$B514,'Cleaned Responses'!$1:$82,MATCH(BA$1,'Cleaned Responses'!$1:$1,0),FALSE)/100</f>
        <v>#N/A</v>
      </c>
      <c r="BB514" s="7"/>
      <c r="BC514" s="6" t="e">
        <f>VLOOKUP($A514&amp;$B514,'Cleaned Responses'!$1:$82,MATCH(BC$1,'Cleaned Responses'!$1:$1,0),FALSE)</f>
        <v>#N/A</v>
      </c>
      <c r="BD514" s="6" t="e">
        <f>VLOOKUP($A514&amp;$B514,'Cleaned Responses'!$1:$82,MATCH(BD$1,'Cleaned Responses'!$1:$1,0),FALSE)</f>
        <v>#N/A</v>
      </c>
      <c r="BE514" t="e">
        <f>VLOOKUP($A514&amp;$B514,'Cleaned Responses'!$1:$82,MATCH(BE$1,'Cleaned Responses'!$1:$1,0),FALSE)/100</f>
        <v>#N/A</v>
      </c>
      <c r="BF514" t="e">
        <f>VLOOKUP($A514&amp;$B514,'Cleaned Responses'!$1:$82,MATCH(BF$1,'Cleaned Responses'!$1:$1,0),FALSE)/100</f>
        <v>#N/A</v>
      </c>
      <c r="BG514" t="e">
        <f>VLOOKUP($A514&amp;$B514,'Cleaned Responses'!$1:$82,MATCH(BG$1,'Cleaned Responses'!$1:$1,0),FALSE)/100</f>
        <v>#N/A</v>
      </c>
      <c r="BH514" t="e">
        <f t="shared" si="162"/>
        <v>#N/A</v>
      </c>
      <c r="BI514" t="e">
        <f t="shared" si="163"/>
        <v>#N/A</v>
      </c>
      <c r="BJ514" t="e">
        <f t="shared" si="164"/>
        <v>#N/A</v>
      </c>
      <c r="BK514" t="e">
        <f>VLOOKUP($A514&amp;$B514,'Cleaned Responses'!$1:$82,MATCH(BK$1,'Cleaned Responses'!$1:$1,0),FALSE)/100</f>
        <v>#N/A</v>
      </c>
      <c r="BL514" t="e">
        <f>VLOOKUP($A514&amp;$B514,'Cleaned Responses'!$1:$82,MATCH(BL$1,'Cleaned Responses'!$1:$1,0),FALSE)/100</f>
        <v>#N/A</v>
      </c>
      <c r="BM514" t="e">
        <f>VLOOKUP($A514&amp;$B514,'Cleaned Responses'!$1:$82,MATCH(BM$1,'Cleaned Responses'!$1:$1,0),FALSE)/100</f>
        <v>#N/A</v>
      </c>
      <c r="BN514" t="e">
        <f>VLOOKUP($A514&amp;$B514,'Cleaned Responses'!$1:$82,MATCH(BN$1,'Cleaned Responses'!$1:$1,0),FALSE)/100</f>
        <v>#N/A</v>
      </c>
      <c r="BO514" t="e">
        <f>VLOOKUP($A514&amp;$B514,'Cleaned Responses'!$1:$82,MATCH(BO$1,'Cleaned Responses'!$1:$1,0),FALSE)/100</f>
        <v>#N/A</v>
      </c>
      <c r="BP514" t="e">
        <f>VLOOKUP($A514&amp;$B514,'Cleaned Responses'!$1:$82,MATCH(BP$1,'Cleaned Responses'!$1:$1,0),FALSE)/100</f>
        <v>#N/A</v>
      </c>
      <c r="BQ514" t="e">
        <f>VLOOKUP($A514&amp;$B514,'Cleaned Responses'!$1:$82,MATCH(BQ$1,'Cleaned Responses'!$1:$1,0),FALSE)/100</f>
        <v>#N/A</v>
      </c>
      <c r="BR514" t="e">
        <f>VLOOKUP($A514&amp;$B514,'Cleaned Responses'!$1:$82,MATCH(BR$1,'Cleaned Responses'!$1:$1,0),FALSE)/100</f>
        <v>#N/A</v>
      </c>
      <c r="BS514" t="e">
        <f>VLOOKUP($A514&amp;$B514,'Cleaned Responses'!$1:$82,MATCH(BS$1,'Cleaned Responses'!$1:$1,0),FALSE)/100</f>
        <v>#N/A</v>
      </c>
      <c r="BT514" t="e">
        <f>VLOOKUP($A514&amp;$B514,'Cleaned Responses'!$1:$82,MATCH(BT$1,'Cleaned Responses'!$1:$1,0),FALSE)/100</f>
        <v>#N/A</v>
      </c>
      <c r="BU514" t="e">
        <f>VLOOKUP($A514&amp;$B514,'Cleaned Responses'!$1:$82,MATCH(BU$1,'Cleaned Responses'!$1:$1,0),FALSE)/100</f>
        <v>#N/A</v>
      </c>
      <c r="BV514" t="e">
        <f>VLOOKUP($A514&amp;$B514,'Cleaned Responses'!$1:$82,MATCH(BV$1,'Cleaned Responses'!$1:$1,0),FALSE)/100</f>
        <v>#N/A</v>
      </c>
      <c r="BW514" t="e">
        <f t="shared" si="165"/>
        <v>#N/A</v>
      </c>
      <c r="BX514" t="e">
        <f t="shared" si="166"/>
        <v>#N/A</v>
      </c>
      <c r="BY514" t="e">
        <f t="shared" si="167"/>
        <v>#N/A</v>
      </c>
      <c r="BZ514" t="e">
        <f t="shared" si="168"/>
        <v>#N/A</v>
      </c>
      <c r="CA514" t="e">
        <f t="shared" si="169"/>
        <v>#N/A</v>
      </c>
      <c r="CB514" t="e">
        <f t="shared" si="170"/>
        <v>#N/A</v>
      </c>
      <c r="CC514" t="e">
        <f t="shared" si="171"/>
        <v>#N/A</v>
      </c>
      <c r="CD514" t="e">
        <f t="shared" si="172"/>
        <v>#N/A</v>
      </c>
      <c r="CE514" t="e">
        <f t="shared" si="173"/>
        <v>#N/A</v>
      </c>
      <c r="CF514" t="e">
        <f t="shared" si="174"/>
        <v>#N/A</v>
      </c>
      <c r="CG514" t="e">
        <f t="shared" si="175"/>
        <v>#N/A</v>
      </c>
    </row>
    <row r="515" spans="1:85" ht="20" customHeight="1" x14ac:dyDescent="0.25">
      <c r="A515" s="187"/>
      <c r="B515" s="6"/>
      <c r="C515" s="6" t="e">
        <f>VLOOKUP($A515&amp;$B515,'Cleaned Responses'!$1:$82,MATCH($C$1,'Cleaned Responses'!$1:$1,0),FALSE)</f>
        <v>#N/A</v>
      </c>
      <c r="D515" s="6" t="e">
        <f>VLOOKUP($A515&amp;$B515,'Cleaned Responses'!$1:$82,MATCH(D$1,'Cleaned Responses'!$1:$1,0),FALSE)</f>
        <v>#N/A</v>
      </c>
      <c r="E515" s="6" t="e">
        <f>VLOOKUP($A515&amp;$B515,'Cleaned Responses'!$1:$82,MATCH(E$1,'Cleaned Responses'!$1:$1,0),FALSE)</f>
        <v>#N/A</v>
      </c>
      <c r="F515" s="6" t="e">
        <f>VLOOKUP($A515&amp;$B515,'Cleaned Responses'!$1:$82,MATCH(F$1,'Cleaned Responses'!$1:$1,0),FALSE)</f>
        <v>#N/A</v>
      </c>
      <c r="G515" s="6" t="e">
        <f t="shared" si="176"/>
        <v>#N/A</v>
      </c>
      <c r="H515" s="6" t="e">
        <f>VLOOKUP($A515&amp;$B515,'Cleaned Responses'!$1:$82,MATCH(H$1,'Cleaned Responses'!$1:$1,0),FALSE)</f>
        <v>#N/A</v>
      </c>
      <c r="I515" s="6" t="e">
        <f>VLOOKUP($A515&amp;$B515,'Cleaned Responses'!$1:$82,MATCH(I$1,'Cleaned Responses'!$1:$1,0),FALSE)</f>
        <v>#N/A</v>
      </c>
      <c r="J515" s="6" t="e">
        <f>VLOOKUP($A515&amp;$B515,'Cleaned Responses'!$1:$82,MATCH(J$1,'Cleaned Responses'!$1:$1,0),FALSE)</f>
        <v>#N/A</v>
      </c>
      <c r="K515" s="6" t="e">
        <f>VLOOKUP($A515&amp;$B515,'Cleaned Responses'!$1:$82,MATCH(K$1,'Cleaned Responses'!$1:$1,0),FALSE)</f>
        <v>#N/A</v>
      </c>
      <c r="L515" s="6" t="e">
        <f>VLOOKUP($A515&amp;$B515,'Cleaned Responses'!$1:$82,MATCH(L$1,'Cleaned Responses'!$1:$1,0),FALSE)</f>
        <v>#N/A</v>
      </c>
      <c r="M515" s="6" t="e">
        <f>VLOOKUP($A515&amp;$B515,'Cleaned Responses'!$1:$82,MATCH(M$1,'Cleaned Responses'!$1:$1,0),FALSE)</f>
        <v>#N/A</v>
      </c>
      <c r="N515" s="8" t="e">
        <f t="shared" si="177"/>
        <v>#N/A</v>
      </c>
      <c r="O515" s="8" t="e">
        <f t="shared" si="178"/>
        <v>#N/A</v>
      </c>
      <c r="P515" s="8" t="e">
        <f t="shared" si="179"/>
        <v>#N/A</v>
      </c>
      <c r="Q515" s="6"/>
      <c r="R515" s="6"/>
      <c r="S515" s="6"/>
      <c r="T515" s="6"/>
      <c r="U515" s="8" t="e">
        <f t="shared" si="180"/>
        <v>#N/A</v>
      </c>
      <c r="V515" s="6" t="e">
        <f>VLOOKUP($A515&amp;$B515,'Cleaned Responses'!$1:$82,MATCH(V$1,'Cleaned Responses'!$1:$1,0),FALSE)</f>
        <v>#N/A</v>
      </c>
      <c r="W515" s="6" t="e">
        <f>VLOOKUP($A515&amp;$B515,'Cleaned Responses'!$1:$82,MATCH(W$1,'Cleaned Responses'!$1:$1,0),FALSE)</f>
        <v>#N/A</v>
      </c>
      <c r="X515" s="9" t="e">
        <f t="shared" si="181"/>
        <v>#N/A</v>
      </c>
      <c r="Y515" s="9" t="e">
        <f t="shared" si="182"/>
        <v>#N/A</v>
      </c>
      <c r="Z515" s="6" t="e">
        <f>VLOOKUP($A515&amp;$B515,'Cleaned Responses'!$1:$82,MATCH(Z$1,'Cleaned Responses'!$1:$1,0),FALSE)</f>
        <v>#N/A</v>
      </c>
      <c r="AA515" s="6" t="e">
        <f>VLOOKUP($A515&amp;$B515,'Cleaned Responses'!$1:$82,MATCH(AA$1,'Cleaned Responses'!$1:$1,0),FALSE)</f>
        <v>#N/A</v>
      </c>
      <c r="AB515" s="6" t="e">
        <f>VLOOKUP($A515&amp;$B515,'Cleaned Responses'!$1:$82,MATCH(AB$1,'Cleaned Responses'!$1:$1,0),FALSE)</f>
        <v>#N/A</v>
      </c>
      <c r="AC515" s="6" t="e">
        <f>VLOOKUP($A515&amp;$B515,'Cleaned Responses'!$1:$82,MATCH(AC$1,'Cleaned Responses'!$1:$1,0),FALSE)</f>
        <v>#N/A</v>
      </c>
      <c r="AD515" s="6" t="e">
        <f>VLOOKUP($A515&amp;$B515,'Cleaned Responses'!$1:$82,MATCH(AD$1,'Cleaned Responses'!$1:$1,0),FALSE)</f>
        <v>#N/A</v>
      </c>
      <c r="AE515" s="6" t="e">
        <f>VLOOKUP($A515&amp;$B515,'Cleaned Responses'!$1:$82,MATCH(AE$1,'Cleaned Responses'!$1:$1,0),FALSE)</f>
        <v>#N/A</v>
      </c>
      <c r="AF515" s="6" t="e">
        <f>VLOOKUP($A515&amp;$B515,'Cleaned Responses'!$1:$82,MATCH(AF$1,'Cleaned Responses'!$1:$1,0),FALSE)</f>
        <v>#N/A</v>
      </c>
      <c r="AG515" s="6" t="e">
        <f>VLOOKUP($A515&amp;$B515,'Cleaned Responses'!$1:$82,MATCH(AG$1,'Cleaned Responses'!$1:$1,0),FALSE)</f>
        <v>#N/A</v>
      </c>
      <c r="AH515" s="6" t="e">
        <f t="shared" si="183"/>
        <v>#N/A</v>
      </c>
      <c r="AI515" s="7" t="e">
        <f>VLOOKUP($A515&amp;$B515,'Cleaned Responses'!$1:$82,MATCH(AI$1,'Cleaned Responses'!$1:$1,0),FALSE)/100</f>
        <v>#N/A</v>
      </c>
      <c r="AJ515" s="7" t="e">
        <f>VLOOKUP($A515&amp;$B515,'Cleaned Responses'!$1:$82,MATCH(AJ$1,'Cleaned Responses'!$1:$1,0),FALSE)/100</f>
        <v>#N/A</v>
      </c>
      <c r="AK515" s="7" t="e">
        <f>VLOOKUP($A515&amp;$B515,'Cleaned Responses'!$1:$82,MATCH(AK$1,'Cleaned Responses'!$1:$1,0),FALSE)/100</f>
        <v>#N/A</v>
      </c>
      <c r="AL515" s="7" t="e">
        <f>VLOOKUP($A515&amp;$B515,'Cleaned Responses'!$1:$82,MATCH(AL$1,'Cleaned Responses'!$1:$1,0),FALSE)/100</f>
        <v>#N/A</v>
      </c>
      <c r="AM515" s="7" t="e">
        <f>VLOOKUP($A515&amp;$B515,'Cleaned Responses'!$1:$82,MATCH(AM$1,'Cleaned Responses'!$1:$1,0),FALSE)/100</f>
        <v>#N/A</v>
      </c>
      <c r="AN515" s="7" t="e">
        <f>VLOOKUP($A515&amp;$B515,'Cleaned Responses'!$1:$82,MATCH(AN$1,'Cleaned Responses'!$1:$1,0),FALSE)/100</f>
        <v>#N/A</v>
      </c>
      <c r="AO515" s="7" t="e">
        <f>VLOOKUP($A515&amp;$B515,'Cleaned Responses'!$1:$82,MATCH(AO$1,'Cleaned Responses'!$1:$1,0),FALSE)/100</f>
        <v>#N/A</v>
      </c>
      <c r="AP515" s="7" t="e">
        <f>VLOOKUP($A515&amp;$B515,'Cleaned Responses'!$1:$82,MATCH(AP$1,'Cleaned Responses'!$1:$1,0),FALSE)/100</f>
        <v>#N/A</v>
      </c>
      <c r="AQ515" s="7" t="e">
        <f>VLOOKUP($A515&amp;$B515,'Cleaned Responses'!$1:$82,MATCH(AQ$1,'Cleaned Responses'!$1:$1,0),FALSE)/100</f>
        <v>#N/A</v>
      </c>
      <c r="AR515" s="7" t="e">
        <f>VLOOKUP($A515&amp;$B515,'Cleaned Responses'!$1:$82,MATCH(AR$1,'Cleaned Responses'!$1:$1,0),FALSE)/100</f>
        <v>#N/A</v>
      </c>
      <c r="AS515" s="7" t="e">
        <f>VLOOKUP($A515&amp;$B515,'Cleaned Responses'!$1:$82,MATCH(AS$1,'Cleaned Responses'!$1:$1,0),FALSE)/100</f>
        <v>#N/A</v>
      </c>
      <c r="AT515" s="7" t="e">
        <f>VLOOKUP($A515&amp;$B515,'Cleaned Responses'!$1:$82,MATCH(AT$1,'Cleaned Responses'!$1:$1,0),FALSE)/100</f>
        <v>#N/A</v>
      </c>
      <c r="AU515" s="7" t="e">
        <f>VLOOKUP($A515&amp;$B515,'Cleaned Responses'!$1:$82,MATCH(AU$1,'Cleaned Responses'!$1:$1,0),FALSE)/100</f>
        <v>#N/A</v>
      </c>
      <c r="AV515" s="7" t="e">
        <f>VLOOKUP($A515&amp;$B515,'Cleaned Responses'!$1:$82,MATCH(AV$1,'Cleaned Responses'!$1:$1,0),FALSE)/100</f>
        <v>#N/A</v>
      </c>
      <c r="AW515" s="7" t="e">
        <f>VLOOKUP($A515&amp;$B515,'Cleaned Responses'!$1:$82,MATCH(AW$1,'Cleaned Responses'!$1:$1,0),FALSE)/100</f>
        <v>#N/A</v>
      </c>
      <c r="AX515" s="7" t="e">
        <f>VLOOKUP($A515&amp;$B515,'Cleaned Responses'!$1:$82,MATCH(AX$1,'Cleaned Responses'!$1:$1,0),FALSE)/100</f>
        <v>#N/A</v>
      </c>
      <c r="AY515" s="7" t="e">
        <f>VLOOKUP($A515&amp;$B515,'Cleaned Responses'!$1:$82,MATCH(AY$1,'Cleaned Responses'!$1:$1,0),FALSE)/100</f>
        <v>#N/A</v>
      </c>
      <c r="AZ515" s="7" t="e">
        <f>VLOOKUP($A515&amp;$B515,'Cleaned Responses'!$1:$82,MATCH(AZ$1,'Cleaned Responses'!$1:$1,0),FALSE)/100</f>
        <v>#N/A</v>
      </c>
      <c r="BA515" s="7" t="e">
        <f>VLOOKUP($A515&amp;$B515,'Cleaned Responses'!$1:$82,MATCH(BA$1,'Cleaned Responses'!$1:$1,0),FALSE)/100</f>
        <v>#N/A</v>
      </c>
      <c r="BB515" s="7"/>
      <c r="BC515" s="6" t="e">
        <f>VLOOKUP($A515&amp;$B515,'Cleaned Responses'!$1:$82,MATCH(BC$1,'Cleaned Responses'!$1:$1,0),FALSE)</f>
        <v>#N/A</v>
      </c>
      <c r="BD515" s="6" t="e">
        <f>VLOOKUP($A515&amp;$B515,'Cleaned Responses'!$1:$82,MATCH(BD$1,'Cleaned Responses'!$1:$1,0),FALSE)</f>
        <v>#N/A</v>
      </c>
      <c r="BE515" t="e">
        <f>VLOOKUP($A515&amp;$B515,'Cleaned Responses'!$1:$82,MATCH(BE$1,'Cleaned Responses'!$1:$1,0),FALSE)/100</f>
        <v>#N/A</v>
      </c>
      <c r="BF515" t="e">
        <f>VLOOKUP($A515&amp;$B515,'Cleaned Responses'!$1:$82,MATCH(BF$1,'Cleaned Responses'!$1:$1,0),FALSE)/100</f>
        <v>#N/A</v>
      </c>
      <c r="BG515" t="e">
        <f>VLOOKUP($A515&amp;$B515,'Cleaned Responses'!$1:$82,MATCH(BG$1,'Cleaned Responses'!$1:$1,0),FALSE)/100</f>
        <v>#N/A</v>
      </c>
      <c r="BH515" t="e">
        <f t="shared" ref="BH515:BH578" si="184">BE515*AF515</f>
        <v>#N/A</v>
      </c>
      <c r="BI515" t="e">
        <f t="shared" ref="BI515:BI578" si="185">BF515*AF515</f>
        <v>#N/A</v>
      </c>
      <c r="BJ515" t="e">
        <f t="shared" ref="BJ515:BJ578" si="186">BG515*AF515</f>
        <v>#N/A</v>
      </c>
      <c r="BK515" t="e">
        <f>VLOOKUP($A515&amp;$B515,'Cleaned Responses'!$1:$82,MATCH(BK$1,'Cleaned Responses'!$1:$1,0),FALSE)/100</f>
        <v>#N/A</v>
      </c>
      <c r="BL515" t="e">
        <f>VLOOKUP($A515&amp;$B515,'Cleaned Responses'!$1:$82,MATCH(BL$1,'Cleaned Responses'!$1:$1,0),FALSE)/100</f>
        <v>#N/A</v>
      </c>
      <c r="BM515" t="e">
        <f>VLOOKUP($A515&amp;$B515,'Cleaned Responses'!$1:$82,MATCH(BM$1,'Cleaned Responses'!$1:$1,0),FALSE)/100</f>
        <v>#N/A</v>
      </c>
      <c r="BN515" t="e">
        <f>VLOOKUP($A515&amp;$B515,'Cleaned Responses'!$1:$82,MATCH(BN$1,'Cleaned Responses'!$1:$1,0),FALSE)/100</f>
        <v>#N/A</v>
      </c>
      <c r="BO515" t="e">
        <f>VLOOKUP($A515&amp;$B515,'Cleaned Responses'!$1:$82,MATCH(BO$1,'Cleaned Responses'!$1:$1,0),FALSE)/100</f>
        <v>#N/A</v>
      </c>
      <c r="BP515" t="e">
        <f>VLOOKUP($A515&amp;$B515,'Cleaned Responses'!$1:$82,MATCH(BP$1,'Cleaned Responses'!$1:$1,0),FALSE)/100</f>
        <v>#N/A</v>
      </c>
      <c r="BQ515" t="e">
        <f>VLOOKUP($A515&amp;$B515,'Cleaned Responses'!$1:$82,MATCH(BQ$1,'Cleaned Responses'!$1:$1,0),FALSE)/100</f>
        <v>#N/A</v>
      </c>
      <c r="BR515" t="e">
        <f>VLOOKUP($A515&amp;$B515,'Cleaned Responses'!$1:$82,MATCH(BR$1,'Cleaned Responses'!$1:$1,0),FALSE)/100</f>
        <v>#N/A</v>
      </c>
      <c r="BS515" t="e">
        <f>VLOOKUP($A515&amp;$B515,'Cleaned Responses'!$1:$82,MATCH(BS$1,'Cleaned Responses'!$1:$1,0),FALSE)/100</f>
        <v>#N/A</v>
      </c>
      <c r="BT515" t="e">
        <f>VLOOKUP($A515&amp;$B515,'Cleaned Responses'!$1:$82,MATCH(BT$1,'Cleaned Responses'!$1:$1,0),FALSE)/100</f>
        <v>#N/A</v>
      </c>
      <c r="BU515" t="e">
        <f>VLOOKUP($A515&amp;$B515,'Cleaned Responses'!$1:$82,MATCH(BU$1,'Cleaned Responses'!$1:$1,0),FALSE)/100</f>
        <v>#N/A</v>
      </c>
      <c r="BV515" t="e">
        <f>VLOOKUP($A515&amp;$B515,'Cleaned Responses'!$1:$82,MATCH(BV$1,'Cleaned Responses'!$1:$1,0),FALSE)/100</f>
        <v>#N/A</v>
      </c>
      <c r="BW515" t="e">
        <f t="shared" ref="BW515:BW578" si="187">BK515*AF515</f>
        <v>#N/A</v>
      </c>
      <c r="BX515" t="e">
        <f t="shared" ref="BX515:BX578" si="188">BL515*AF515</f>
        <v>#N/A</v>
      </c>
      <c r="BY515" t="e">
        <f t="shared" ref="BY515:BY578" si="189">BM515*AF515</f>
        <v>#N/A</v>
      </c>
      <c r="BZ515" t="e">
        <f t="shared" ref="BZ515:BZ578" si="190">BN515*AF515</f>
        <v>#N/A</v>
      </c>
      <c r="CA515" t="e">
        <f t="shared" ref="CA515:CA578" si="191">BO515*AF515</f>
        <v>#N/A</v>
      </c>
      <c r="CB515" t="e">
        <f t="shared" ref="CB515:CB578" si="192">BP515*AF515</f>
        <v>#N/A</v>
      </c>
      <c r="CC515" t="e">
        <f t="shared" ref="CC515:CC578" si="193">BQ515*AF515</f>
        <v>#N/A</v>
      </c>
      <c r="CD515" t="e">
        <f t="shared" ref="CD515:CD578" si="194">BR515*AF515</f>
        <v>#N/A</v>
      </c>
      <c r="CE515" t="e">
        <f t="shared" ref="CE515:CE578" si="195">BS515*AF515</f>
        <v>#N/A</v>
      </c>
      <c r="CF515" t="e">
        <f t="shared" ref="CF515:CF578" si="196">BT515*AF515</f>
        <v>#N/A</v>
      </c>
      <c r="CG515" t="e">
        <f t="shared" ref="CG515:CG578" si="197">BU515*AF515</f>
        <v>#N/A</v>
      </c>
    </row>
    <row r="516" spans="1:85" ht="20" customHeight="1" x14ac:dyDescent="0.25">
      <c r="A516" s="187"/>
      <c r="B516" s="6"/>
      <c r="C516" s="6" t="e">
        <f>VLOOKUP($A516&amp;$B516,'Cleaned Responses'!$1:$82,MATCH($C$1,'Cleaned Responses'!$1:$1,0),FALSE)</f>
        <v>#N/A</v>
      </c>
      <c r="D516" s="6" t="e">
        <f>VLOOKUP($A516&amp;$B516,'Cleaned Responses'!$1:$82,MATCH(D$1,'Cleaned Responses'!$1:$1,0),FALSE)</f>
        <v>#N/A</v>
      </c>
      <c r="E516" s="6" t="e">
        <f>VLOOKUP($A516&amp;$B516,'Cleaned Responses'!$1:$82,MATCH(E$1,'Cleaned Responses'!$1:$1,0),FALSE)</f>
        <v>#N/A</v>
      </c>
      <c r="F516" s="6" t="e">
        <f>VLOOKUP($A516&amp;$B516,'Cleaned Responses'!$1:$82,MATCH(F$1,'Cleaned Responses'!$1:$1,0),FALSE)</f>
        <v>#N/A</v>
      </c>
      <c r="G516" s="6" t="e">
        <f t="shared" si="176"/>
        <v>#N/A</v>
      </c>
      <c r="H516" s="6" t="e">
        <f>VLOOKUP($A516&amp;$B516,'Cleaned Responses'!$1:$82,MATCH(H$1,'Cleaned Responses'!$1:$1,0),FALSE)</f>
        <v>#N/A</v>
      </c>
      <c r="I516" s="6" t="e">
        <f>VLOOKUP($A516&amp;$B516,'Cleaned Responses'!$1:$82,MATCH(I$1,'Cleaned Responses'!$1:$1,0),FALSE)</f>
        <v>#N/A</v>
      </c>
      <c r="J516" s="6" t="e">
        <f>VLOOKUP($A516&amp;$B516,'Cleaned Responses'!$1:$82,MATCH(J$1,'Cleaned Responses'!$1:$1,0),FALSE)</f>
        <v>#N/A</v>
      </c>
      <c r="K516" s="6" t="e">
        <f>VLOOKUP($A516&amp;$B516,'Cleaned Responses'!$1:$82,MATCH(K$1,'Cleaned Responses'!$1:$1,0),FALSE)</f>
        <v>#N/A</v>
      </c>
      <c r="L516" s="6" t="e">
        <f>VLOOKUP($A516&amp;$B516,'Cleaned Responses'!$1:$82,MATCH(L$1,'Cleaned Responses'!$1:$1,0),FALSE)</f>
        <v>#N/A</v>
      </c>
      <c r="M516" s="6" t="e">
        <f>VLOOKUP($A516&amp;$B516,'Cleaned Responses'!$1:$82,MATCH(M$1,'Cleaned Responses'!$1:$1,0),FALSE)</f>
        <v>#N/A</v>
      </c>
      <c r="N516" s="8" t="e">
        <f t="shared" si="177"/>
        <v>#N/A</v>
      </c>
      <c r="O516" s="8" t="e">
        <f t="shared" si="178"/>
        <v>#N/A</v>
      </c>
      <c r="P516" s="8" t="e">
        <f t="shared" si="179"/>
        <v>#N/A</v>
      </c>
      <c r="Q516" s="6"/>
      <c r="R516" s="6"/>
      <c r="S516" s="6"/>
      <c r="T516" s="6"/>
      <c r="U516" s="8" t="e">
        <f t="shared" si="180"/>
        <v>#N/A</v>
      </c>
      <c r="V516" s="6" t="e">
        <f>VLOOKUP($A516&amp;$B516,'Cleaned Responses'!$1:$82,MATCH(V$1,'Cleaned Responses'!$1:$1,0),FALSE)</f>
        <v>#N/A</v>
      </c>
      <c r="W516" s="6" t="e">
        <f>VLOOKUP($A516&amp;$B516,'Cleaned Responses'!$1:$82,MATCH(W$1,'Cleaned Responses'!$1:$1,0),FALSE)</f>
        <v>#N/A</v>
      </c>
      <c r="X516" s="9" t="e">
        <f t="shared" si="181"/>
        <v>#N/A</v>
      </c>
      <c r="Y516" s="9" t="e">
        <f t="shared" si="182"/>
        <v>#N/A</v>
      </c>
      <c r="Z516" s="6" t="e">
        <f>VLOOKUP($A516&amp;$B516,'Cleaned Responses'!$1:$82,MATCH(Z$1,'Cleaned Responses'!$1:$1,0),FALSE)</f>
        <v>#N/A</v>
      </c>
      <c r="AA516" s="6" t="e">
        <f>VLOOKUP($A516&amp;$B516,'Cleaned Responses'!$1:$82,MATCH(AA$1,'Cleaned Responses'!$1:$1,0),FALSE)</f>
        <v>#N/A</v>
      </c>
      <c r="AB516" s="6" t="e">
        <f>VLOOKUP($A516&amp;$B516,'Cleaned Responses'!$1:$82,MATCH(AB$1,'Cleaned Responses'!$1:$1,0),FALSE)</f>
        <v>#N/A</v>
      </c>
      <c r="AC516" s="6" t="e">
        <f>VLOOKUP($A516&amp;$B516,'Cleaned Responses'!$1:$82,MATCH(AC$1,'Cleaned Responses'!$1:$1,0),FALSE)</f>
        <v>#N/A</v>
      </c>
      <c r="AD516" s="6" t="e">
        <f>VLOOKUP($A516&amp;$B516,'Cleaned Responses'!$1:$82,MATCH(AD$1,'Cleaned Responses'!$1:$1,0),FALSE)</f>
        <v>#N/A</v>
      </c>
      <c r="AE516" s="6" t="e">
        <f>VLOOKUP($A516&amp;$B516,'Cleaned Responses'!$1:$82,MATCH(AE$1,'Cleaned Responses'!$1:$1,0),FALSE)</f>
        <v>#N/A</v>
      </c>
      <c r="AF516" s="6" t="e">
        <f>VLOOKUP($A516&amp;$B516,'Cleaned Responses'!$1:$82,MATCH(AF$1,'Cleaned Responses'!$1:$1,0),FALSE)</f>
        <v>#N/A</v>
      </c>
      <c r="AG516" s="6" t="e">
        <f>VLOOKUP($A516&amp;$B516,'Cleaned Responses'!$1:$82,MATCH(AG$1,'Cleaned Responses'!$1:$1,0),FALSE)</f>
        <v>#N/A</v>
      </c>
      <c r="AH516" s="6" t="e">
        <f t="shared" si="183"/>
        <v>#N/A</v>
      </c>
      <c r="AI516" s="7" t="e">
        <f>VLOOKUP($A516&amp;$B516,'Cleaned Responses'!$1:$82,MATCH(AI$1,'Cleaned Responses'!$1:$1,0),FALSE)/100</f>
        <v>#N/A</v>
      </c>
      <c r="AJ516" s="7" t="e">
        <f>VLOOKUP($A516&amp;$B516,'Cleaned Responses'!$1:$82,MATCH(AJ$1,'Cleaned Responses'!$1:$1,0),FALSE)/100</f>
        <v>#N/A</v>
      </c>
      <c r="AK516" s="7" t="e">
        <f>VLOOKUP($A516&amp;$B516,'Cleaned Responses'!$1:$82,MATCH(AK$1,'Cleaned Responses'!$1:$1,0),FALSE)/100</f>
        <v>#N/A</v>
      </c>
      <c r="AL516" s="7" t="e">
        <f>VLOOKUP($A516&amp;$B516,'Cleaned Responses'!$1:$82,MATCH(AL$1,'Cleaned Responses'!$1:$1,0),FALSE)/100</f>
        <v>#N/A</v>
      </c>
      <c r="AM516" s="7" t="e">
        <f>VLOOKUP($A516&amp;$B516,'Cleaned Responses'!$1:$82,MATCH(AM$1,'Cleaned Responses'!$1:$1,0),FALSE)/100</f>
        <v>#N/A</v>
      </c>
      <c r="AN516" s="7" t="e">
        <f>VLOOKUP($A516&amp;$B516,'Cleaned Responses'!$1:$82,MATCH(AN$1,'Cleaned Responses'!$1:$1,0),FALSE)/100</f>
        <v>#N/A</v>
      </c>
      <c r="AO516" s="7" t="e">
        <f>VLOOKUP($A516&amp;$B516,'Cleaned Responses'!$1:$82,MATCH(AO$1,'Cleaned Responses'!$1:$1,0),FALSE)/100</f>
        <v>#N/A</v>
      </c>
      <c r="AP516" s="7" t="e">
        <f>VLOOKUP($A516&amp;$B516,'Cleaned Responses'!$1:$82,MATCH(AP$1,'Cleaned Responses'!$1:$1,0),FALSE)/100</f>
        <v>#N/A</v>
      </c>
      <c r="AQ516" s="7" t="e">
        <f>VLOOKUP($A516&amp;$B516,'Cleaned Responses'!$1:$82,MATCH(AQ$1,'Cleaned Responses'!$1:$1,0),FALSE)/100</f>
        <v>#N/A</v>
      </c>
      <c r="AR516" s="7" t="e">
        <f>VLOOKUP($A516&amp;$B516,'Cleaned Responses'!$1:$82,MATCH(AR$1,'Cleaned Responses'!$1:$1,0),FALSE)/100</f>
        <v>#N/A</v>
      </c>
      <c r="AS516" s="7" t="e">
        <f>VLOOKUP($A516&amp;$B516,'Cleaned Responses'!$1:$82,MATCH(AS$1,'Cleaned Responses'!$1:$1,0),FALSE)/100</f>
        <v>#N/A</v>
      </c>
      <c r="AT516" s="7" t="e">
        <f>VLOOKUP($A516&amp;$B516,'Cleaned Responses'!$1:$82,MATCH(AT$1,'Cleaned Responses'!$1:$1,0),FALSE)/100</f>
        <v>#N/A</v>
      </c>
      <c r="AU516" s="7" t="e">
        <f>VLOOKUP($A516&amp;$B516,'Cleaned Responses'!$1:$82,MATCH(AU$1,'Cleaned Responses'!$1:$1,0),FALSE)/100</f>
        <v>#N/A</v>
      </c>
      <c r="AV516" s="7" t="e">
        <f>VLOOKUP($A516&amp;$B516,'Cleaned Responses'!$1:$82,MATCH(AV$1,'Cleaned Responses'!$1:$1,0),FALSE)/100</f>
        <v>#N/A</v>
      </c>
      <c r="AW516" s="7" t="e">
        <f>VLOOKUP($A516&amp;$B516,'Cleaned Responses'!$1:$82,MATCH(AW$1,'Cleaned Responses'!$1:$1,0),FALSE)/100</f>
        <v>#N/A</v>
      </c>
      <c r="AX516" s="7" t="e">
        <f>VLOOKUP($A516&amp;$B516,'Cleaned Responses'!$1:$82,MATCH(AX$1,'Cleaned Responses'!$1:$1,0),FALSE)/100</f>
        <v>#N/A</v>
      </c>
      <c r="AY516" s="7" t="e">
        <f>VLOOKUP($A516&amp;$B516,'Cleaned Responses'!$1:$82,MATCH(AY$1,'Cleaned Responses'!$1:$1,0),FALSE)/100</f>
        <v>#N/A</v>
      </c>
      <c r="AZ516" s="7" t="e">
        <f>VLOOKUP($A516&amp;$B516,'Cleaned Responses'!$1:$82,MATCH(AZ$1,'Cleaned Responses'!$1:$1,0),FALSE)/100</f>
        <v>#N/A</v>
      </c>
      <c r="BA516" s="7" t="e">
        <f>VLOOKUP($A516&amp;$B516,'Cleaned Responses'!$1:$82,MATCH(BA$1,'Cleaned Responses'!$1:$1,0),FALSE)/100</f>
        <v>#N/A</v>
      </c>
      <c r="BB516" s="7"/>
      <c r="BC516" s="6" t="e">
        <f>VLOOKUP($A516&amp;$B516,'Cleaned Responses'!$1:$82,MATCH(BC$1,'Cleaned Responses'!$1:$1,0),FALSE)</f>
        <v>#N/A</v>
      </c>
      <c r="BD516" s="6" t="e">
        <f>VLOOKUP($A516&amp;$B516,'Cleaned Responses'!$1:$82,MATCH(BD$1,'Cleaned Responses'!$1:$1,0),FALSE)</f>
        <v>#N/A</v>
      </c>
      <c r="BE516" t="e">
        <f>VLOOKUP($A516&amp;$B516,'Cleaned Responses'!$1:$82,MATCH(BE$1,'Cleaned Responses'!$1:$1,0),FALSE)/100</f>
        <v>#N/A</v>
      </c>
      <c r="BF516" t="e">
        <f>VLOOKUP($A516&amp;$B516,'Cleaned Responses'!$1:$82,MATCH(BF$1,'Cleaned Responses'!$1:$1,0),FALSE)/100</f>
        <v>#N/A</v>
      </c>
      <c r="BG516" t="e">
        <f>VLOOKUP($A516&amp;$B516,'Cleaned Responses'!$1:$82,MATCH(BG$1,'Cleaned Responses'!$1:$1,0),FALSE)/100</f>
        <v>#N/A</v>
      </c>
      <c r="BH516" t="e">
        <f t="shared" si="184"/>
        <v>#N/A</v>
      </c>
      <c r="BI516" t="e">
        <f t="shared" si="185"/>
        <v>#N/A</v>
      </c>
      <c r="BJ516" t="e">
        <f t="shared" si="186"/>
        <v>#N/A</v>
      </c>
      <c r="BK516" t="e">
        <f>VLOOKUP($A516&amp;$B516,'Cleaned Responses'!$1:$82,MATCH(BK$1,'Cleaned Responses'!$1:$1,0),FALSE)/100</f>
        <v>#N/A</v>
      </c>
      <c r="BL516" t="e">
        <f>VLOOKUP($A516&amp;$B516,'Cleaned Responses'!$1:$82,MATCH(BL$1,'Cleaned Responses'!$1:$1,0),FALSE)/100</f>
        <v>#N/A</v>
      </c>
      <c r="BM516" t="e">
        <f>VLOOKUP($A516&amp;$B516,'Cleaned Responses'!$1:$82,MATCH(BM$1,'Cleaned Responses'!$1:$1,0),FALSE)/100</f>
        <v>#N/A</v>
      </c>
      <c r="BN516" t="e">
        <f>VLOOKUP($A516&amp;$B516,'Cleaned Responses'!$1:$82,MATCH(BN$1,'Cleaned Responses'!$1:$1,0),FALSE)/100</f>
        <v>#N/A</v>
      </c>
      <c r="BO516" t="e">
        <f>VLOOKUP($A516&amp;$B516,'Cleaned Responses'!$1:$82,MATCH(BO$1,'Cleaned Responses'!$1:$1,0),FALSE)/100</f>
        <v>#N/A</v>
      </c>
      <c r="BP516" t="e">
        <f>VLOOKUP($A516&amp;$B516,'Cleaned Responses'!$1:$82,MATCH(BP$1,'Cleaned Responses'!$1:$1,0),FALSE)/100</f>
        <v>#N/A</v>
      </c>
      <c r="BQ516" t="e">
        <f>VLOOKUP($A516&amp;$B516,'Cleaned Responses'!$1:$82,MATCH(BQ$1,'Cleaned Responses'!$1:$1,0),FALSE)/100</f>
        <v>#N/A</v>
      </c>
      <c r="BR516" t="e">
        <f>VLOOKUP($A516&amp;$B516,'Cleaned Responses'!$1:$82,MATCH(BR$1,'Cleaned Responses'!$1:$1,0),FALSE)/100</f>
        <v>#N/A</v>
      </c>
      <c r="BS516" t="e">
        <f>VLOOKUP($A516&amp;$B516,'Cleaned Responses'!$1:$82,MATCH(BS$1,'Cleaned Responses'!$1:$1,0),FALSE)/100</f>
        <v>#N/A</v>
      </c>
      <c r="BT516" t="e">
        <f>VLOOKUP($A516&amp;$B516,'Cleaned Responses'!$1:$82,MATCH(BT$1,'Cleaned Responses'!$1:$1,0),FALSE)/100</f>
        <v>#N/A</v>
      </c>
      <c r="BU516" t="e">
        <f>VLOOKUP($A516&amp;$B516,'Cleaned Responses'!$1:$82,MATCH(BU$1,'Cleaned Responses'!$1:$1,0),FALSE)/100</f>
        <v>#N/A</v>
      </c>
      <c r="BV516" t="e">
        <f>VLOOKUP($A516&amp;$B516,'Cleaned Responses'!$1:$82,MATCH(BV$1,'Cleaned Responses'!$1:$1,0),FALSE)/100</f>
        <v>#N/A</v>
      </c>
      <c r="BW516" t="e">
        <f t="shared" si="187"/>
        <v>#N/A</v>
      </c>
      <c r="BX516" t="e">
        <f t="shared" si="188"/>
        <v>#N/A</v>
      </c>
      <c r="BY516" t="e">
        <f t="shared" si="189"/>
        <v>#N/A</v>
      </c>
      <c r="BZ516" t="e">
        <f t="shared" si="190"/>
        <v>#N/A</v>
      </c>
      <c r="CA516" t="e">
        <f t="shared" si="191"/>
        <v>#N/A</v>
      </c>
      <c r="CB516" t="e">
        <f t="shared" si="192"/>
        <v>#N/A</v>
      </c>
      <c r="CC516" t="e">
        <f t="shared" si="193"/>
        <v>#N/A</v>
      </c>
      <c r="CD516" t="e">
        <f t="shared" si="194"/>
        <v>#N/A</v>
      </c>
      <c r="CE516" t="e">
        <f t="shared" si="195"/>
        <v>#N/A</v>
      </c>
      <c r="CF516" t="e">
        <f t="shared" si="196"/>
        <v>#N/A</v>
      </c>
      <c r="CG516" t="e">
        <f t="shared" si="197"/>
        <v>#N/A</v>
      </c>
    </row>
    <row r="517" spans="1:85" ht="20" customHeight="1" x14ac:dyDescent="0.25">
      <c r="A517" s="187"/>
      <c r="B517" s="6"/>
      <c r="C517" s="6" t="e">
        <f>VLOOKUP($A517&amp;$B517,'Cleaned Responses'!$1:$82,MATCH($C$1,'Cleaned Responses'!$1:$1,0),FALSE)</f>
        <v>#N/A</v>
      </c>
      <c r="D517" s="6" t="e">
        <f>VLOOKUP($A517&amp;$B517,'Cleaned Responses'!$1:$82,MATCH(D$1,'Cleaned Responses'!$1:$1,0),FALSE)</f>
        <v>#N/A</v>
      </c>
      <c r="E517" s="6" t="e">
        <f>VLOOKUP($A517&amp;$B517,'Cleaned Responses'!$1:$82,MATCH(E$1,'Cleaned Responses'!$1:$1,0),FALSE)</f>
        <v>#N/A</v>
      </c>
      <c r="F517" s="6" t="e">
        <f>VLOOKUP($A517&amp;$B517,'Cleaned Responses'!$1:$82,MATCH(F$1,'Cleaned Responses'!$1:$1,0),FALSE)</f>
        <v>#N/A</v>
      </c>
      <c r="G517" s="6" t="e">
        <f t="shared" si="176"/>
        <v>#N/A</v>
      </c>
      <c r="H517" s="6" t="e">
        <f>VLOOKUP($A517&amp;$B517,'Cleaned Responses'!$1:$82,MATCH(H$1,'Cleaned Responses'!$1:$1,0),FALSE)</f>
        <v>#N/A</v>
      </c>
      <c r="I517" s="6" t="e">
        <f>VLOOKUP($A517&amp;$B517,'Cleaned Responses'!$1:$82,MATCH(I$1,'Cleaned Responses'!$1:$1,0),FALSE)</f>
        <v>#N/A</v>
      </c>
      <c r="J517" s="6" t="e">
        <f>VLOOKUP($A517&amp;$B517,'Cleaned Responses'!$1:$82,MATCH(J$1,'Cleaned Responses'!$1:$1,0),FALSE)</f>
        <v>#N/A</v>
      </c>
      <c r="K517" s="6" t="e">
        <f>VLOOKUP($A517&amp;$B517,'Cleaned Responses'!$1:$82,MATCH(K$1,'Cleaned Responses'!$1:$1,0),FALSE)</f>
        <v>#N/A</v>
      </c>
      <c r="L517" s="6" t="e">
        <f>VLOOKUP($A517&amp;$B517,'Cleaned Responses'!$1:$82,MATCH(L$1,'Cleaned Responses'!$1:$1,0),FALSE)</f>
        <v>#N/A</v>
      </c>
      <c r="M517" s="6" t="e">
        <f>VLOOKUP($A517&amp;$B517,'Cleaned Responses'!$1:$82,MATCH(M$1,'Cleaned Responses'!$1:$1,0),FALSE)</f>
        <v>#N/A</v>
      </c>
      <c r="N517" s="8" t="e">
        <f t="shared" si="177"/>
        <v>#N/A</v>
      </c>
      <c r="O517" s="8" t="e">
        <f t="shared" si="178"/>
        <v>#N/A</v>
      </c>
      <c r="P517" s="8" t="e">
        <f t="shared" si="179"/>
        <v>#N/A</v>
      </c>
      <c r="Q517" s="6"/>
      <c r="R517" s="6"/>
      <c r="S517" s="6"/>
      <c r="T517" s="6"/>
      <c r="U517" s="8" t="e">
        <f t="shared" si="180"/>
        <v>#N/A</v>
      </c>
      <c r="V517" s="6" t="e">
        <f>VLOOKUP($A517&amp;$B517,'Cleaned Responses'!$1:$82,MATCH(V$1,'Cleaned Responses'!$1:$1,0),FALSE)</f>
        <v>#N/A</v>
      </c>
      <c r="W517" s="6" t="e">
        <f>VLOOKUP($A517&amp;$B517,'Cleaned Responses'!$1:$82,MATCH(W$1,'Cleaned Responses'!$1:$1,0),FALSE)</f>
        <v>#N/A</v>
      </c>
      <c r="X517" s="9" t="e">
        <f t="shared" si="181"/>
        <v>#N/A</v>
      </c>
      <c r="Y517" s="9" t="e">
        <f t="shared" si="182"/>
        <v>#N/A</v>
      </c>
      <c r="Z517" s="6" t="e">
        <f>VLOOKUP($A517&amp;$B517,'Cleaned Responses'!$1:$82,MATCH(Z$1,'Cleaned Responses'!$1:$1,0),FALSE)</f>
        <v>#N/A</v>
      </c>
      <c r="AA517" s="6" t="e">
        <f>VLOOKUP($A517&amp;$B517,'Cleaned Responses'!$1:$82,MATCH(AA$1,'Cleaned Responses'!$1:$1,0),FALSE)</f>
        <v>#N/A</v>
      </c>
      <c r="AB517" s="6" t="e">
        <f>VLOOKUP($A517&amp;$B517,'Cleaned Responses'!$1:$82,MATCH(AB$1,'Cleaned Responses'!$1:$1,0),FALSE)</f>
        <v>#N/A</v>
      </c>
      <c r="AC517" s="6" t="e">
        <f>VLOOKUP($A517&amp;$B517,'Cleaned Responses'!$1:$82,MATCH(AC$1,'Cleaned Responses'!$1:$1,0),FALSE)</f>
        <v>#N/A</v>
      </c>
      <c r="AD517" s="6" t="e">
        <f>VLOOKUP($A517&amp;$B517,'Cleaned Responses'!$1:$82,MATCH(AD$1,'Cleaned Responses'!$1:$1,0),FALSE)</f>
        <v>#N/A</v>
      </c>
      <c r="AE517" s="6" t="e">
        <f>VLOOKUP($A517&amp;$B517,'Cleaned Responses'!$1:$82,MATCH(AE$1,'Cleaned Responses'!$1:$1,0),FALSE)</f>
        <v>#N/A</v>
      </c>
      <c r="AF517" s="6" t="e">
        <f>VLOOKUP($A517&amp;$B517,'Cleaned Responses'!$1:$82,MATCH(AF$1,'Cleaned Responses'!$1:$1,0),FALSE)</f>
        <v>#N/A</v>
      </c>
      <c r="AG517" s="6" t="e">
        <f>VLOOKUP($A517&amp;$B517,'Cleaned Responses'!$1:$82,MATCH(AG$1,'Cleaned Responses'!$1:$1,0),FALSE)</f>
        <v>#N/A</v>
      </c>
      <c r="AH517" s="6" t="e">
        <f t="shared" si="183"/>
        <v>#N/A</v>
      </c>
      <c r="AI517" s="7" t="e">
        <f>VLOOKUP($A517&amp;$B517,'Cleaned Responses'!$1:$82,MATCH(AI$1,'Cleaned Responses'!$1:$1,0),FALSE)/100</f>
        <v>#N/A</v>
      </c>
      <c r="AJ517" s="7" t="e">
        <f>VLOOKUP($A517&amp;$B517,'Cleaned Responses'!$1:$82,MATCH(AJ$1,'Cleaned Responses'!$1:$1,0),FALSE)/100</f>
        <v>#N/A</v>
      </c>
      <c r="AK517" s="7" t="e">
        <f>VLOOKUP($A517&amp;$B517,'Cleaned Responses'!$1:$82,MATCH(AK$1,'Cleaned Responses'!$1:$1,0),FALSE)/100</f>
        <v>#N/A</v>
      </c>
      <c r="AL517" s="7" t="e">
        <f>VLOOKUP($A517&amp;$B517,'Cleaned Responses'!$1:$82,MATCH(AL$1,'Cleaned Responses'!$1:$1,0),FALSE)/100</f>
        <v>#N/A</v>
      </c>
      <c r="AM517" s="7" t="e">
        <f>VLOOKUP($A517&amp;$B517,'Cleaned Responses'!$1:$82,MATCH(AM$1,'Cleaned Responses'!$1:$1,0),FALSE)/100</f>
        <v>#N/A</v>
      </c>
      <c r="AN517" s="7" t="e">
        <f>VLOOKUP($A517&amp;$B517,'Cleaned Responses'!$1:$82,MATCH(AN$1,'Cleaned Responses'!$1:$1,0),FALSE)/100</f>
        <v>#N/A</v>
      </c>
      <c r="AO517" s="7" t="e">
        <f>VLOOKUP($A517&amp;$B517,'Cleaned Responses'!$1:$82,MATCH(AO$1,'Cleaned Responses'!$1:$1,0),FALSE)/100</f>
        <v>#N/A</v>
      </c>
      <c r="AP517" s="7" t="e">
        <f>VLOOKUP($A517&amp;$B517,'Cleaned Responses'!$1:$82,MATCH(AP$1,'Cleaned Responses'!$1:$1,0),FALSE)/100</f>
        <v>#N/A</v>
      </c>
      <c r="AQ517" s="7" t="e">
        <f>VLOOKUP($A517&amp;$B517,'Cleaned Responses'!$1:$82,MATCH(AQ$1,'Cleaned Responses'!$1:$1,0),FALSE)/100</f>
        <v>#N/A</v>
      </c>
      <c r="AR517" s="7" t="e">
        <f>VLOOKUP($A517&amp;$B517,'Cleaned Responses'!$1:$82,MATCH(AR$1,'Cleaned Responses'!$1:$1,0),FALSE)/100</f>
        <v>#N/A</v>
      </c>
      <c r="AS517" s="7" t="e">
        <f>VLOOKUP($A517&amp;$B517,'Cleaned Responses'!$1:$82,MATCH(AS$1,'Cleaned Responses'!$1:$1,0),FALSE)/100</f>
        <v>#N/A</v>
      </c>
      <c r="AT517" s="7" t="e">
        <f>VLOOKUP($A517&amp;$B517,'Cleaned Responses'!$1:$82,MATCH(AT$1,'Cleaned Responses'!$1:$1,0),FALSE)/100</f>
        <v>#N/A</v>
      </c>
      <c r="AU517" s="7" t="e">
        <f>VLOOKUP($A517&amp;$B517,'Cleaned Responses'!$1:$82,MATCH(AU$1,'Cleaned Responses'!$1:$1,0),FALSE)/100</f>
        <v>#N/A</v>
      </c>
      <c r="AV517" s="7" t="e">
        <f>VLOOKUP($A517&amp;$B517,'Cleaned Responses'!$1:$82,MATCH(AV$1,'Cleaned Responses'!$1:$1,0),FALSE)/100</f>
        <v>#N/A</v>
      </c>
      <c r="AW517" s="7" t="e">
        <f>VLOOKUP($A517&amp;$B517,'Cleaned Responses'!$1:$82,MATCH(AW$1,'Cleaned Responses'!$1:$1,0),FALSE)/100</f>
        <v>#N/A</v>
      </c>
      <c r="AX517" s="7" t="e">
        <f>VLOOKUP($A517&amp;$B517,'Cleaned Responses'!$1:$82,MATCH(AX$1,'Cleaned Responses'!$1:$1,0),FALSE)/100</f>
        <v>#N/A</v>
      </c>
      <c r="AY517" s="7" t="e">
        <f>VLOOKUP($A517&amp;$B517,'Cleaned Responses'!$1:$82,MATCH(AY$1,'Cleaned Responses'!$1:$1,0),FALSE)/100</f>
        <v>#N/A</v>
      </c>
      <c r="AZ517" s="7" t="e">
        <f>VLOOKUP($A517&amp;$B517,'Cleaned Responses'!$1:$82,MATCH(AZ$1,'Cleaned Responses'!$1:$1,0),FALSE)/100</f>
        <v>#N/A</v>
      </c>
      <c r="BA517" s="7" t="e">
        <f>VLOOKUP($A517&amp;$B517,'Cleaned Responses'!$1:$82,MATCH(BA$1,'Cleaned Responses'!$1:$1,0),FALSE)/100</f>
        <v>#N/A</v>
      </c>
      <c r="BB517" s="7"/>
      <c r="BC517" s="6" t="e">
        <f>VLOOKUP($A517&amp;$B517,'Cleaned Responses'!$1:$82,MATCH(BC$1,'Cleaned Responses'!$1:$1,0),FALSE)</f>
        <v>#N/A</v>
      </c>
      <c r="BD517" s="6" t="e">
        <f>VLOOKUP($A517&amp;$B517,'Cleaned Responses'!$1:$82,MATCH(BD$1,'Cleaned Responses'!$1:$1,0),FALSE)</f>
        <v>#N/A</v>
      </c>
      <c r="BE517" t="e">
        <f>VLOOKUP($A517&amp;$B517,'Cleaned Responses'!$1:$82,MATCH(BE$1,'Cleaned Responses'!$1:$1,0),FALSE)/100</f>
        <v>#N/A</v>
      </c>
      <c r="BF517" t="e">
        <f>VLOOKUP($A517&amp;$B517,'Cleaned Responses'!$1:$82,MATCH(BF$1,'Cleaned Responses'!$1:$1,0),FALSE)/100</f>
        <v>#N/A</v>
      </c>
      <c r="BG517" t="e">
        <f>VLOOKUP($A517&amp;$B517,'Cleaned Responses'!$1:$82,MATCH(BG$1,'Cleaned Responses'!$1:$1,0),FALSE)/100</f>
        <v>#N/A</v>
      </c>
      <c r="BH517" t="e">
        <f t="shared" si="184"/>
        <v>#N/A</v>
      </c>
      <c r="BI517" t="e">
        <f t="shared" si="185"/>
        <v>#N/A</v>
      </c>
      <c r="BJ517" t="e">
        <f t="shared" si="186"/>
        <v>#N/A</v>
      </c>
      <c r="BK517" t="e">
        <f>VLOOKUP($A517&amp;$B517,'Cleaned Responses'!$1:$82,MATCH(BK$1,'Cleaned Responses'!$1:$1,0),FALSE)/100</f>
        <v>#N/A</v>
      </c>
      <c r="BL517" t="e">
        <f>VLOOKUP($A517&amp;$B517,'Cleaned Responses'!$1:$82,MATCH(BL$1,'Cleaned Responses'!$1:$1,0),FALSE)/100</f>
        <v>#N/A</v>
      </c>
      <c r="BM517" t="e">
        <f>VLOOKUP($A517&amp;$B517,'Cleaned Responses'!$1:$82,MATCH(BM$1,'Cleaned Responses'!$1:$1,0),FALSE)/100</f>
        <v>#N/A</v>
      </c>
      <c r="BN517" t="e">
        <f>VLOOKUP($A517&amp;$B517,'Cleaned Responses'!$1:$82,MATCH(BN$1,'Cleaned Responses'!$1:$1,0),FALSE)/100</f>
        <v>#N/A</v>
      </c>
      <c r="BO517" t="e">
        <f>VLOOKUP($A517&amp;$B517,'Cleaned Responses'!$1:$82,MATCH(BO$1,'Cleaned Responses'!$1:$1,0),FALSE)/100</f>
        <v>#N/A</v>
      </c>
      <c r="BP517" t="e">
        <f>VLOOKUP($A517&amp;$B517,'Cleaned Responses'!$1:$82,MATCH(BP$1,'Cleaned Responses'!$1:$1,0),FALSE)/100</f>
        <v>#N/A</v>
      </c>
      <c r="BQ517" t="e">
        <f>VLOOKUP($A517&amp;$B517,'Cleaned Responses'!$1:$82,MATCH(BQ$1,'Cleaned Responses'!$1:$1,0),FALSE)/100</f>
        <v>#N/A</v>
      </c>
      <c r="BR517" t="e">
        <f>VLOOKUP($A517&amp;$B517,'Cleaned Responses'!$1:$82,MATCH(BR$1,'Cleaned Responses'!$1:$1,0),FALSE)/100</f>
        <v>#N/A</v>
      </c>
      <c r="BS517" t="e">
        <f>VLOOKUP($A517&amp;$B517,'Cleaned Responses'!$1:$82,MATCH(BS$1,'Cleaned Responses'!$1:$1,0),FALSE)/100</f>
        <v>#N/A</v>
      </c>
      <c r="BT517" t="e">
        <f>VLOOKUP($A517&amp;$B517,'Cleaned Responses'!$1:$82,MATCH(BT$1,'Cleaned Responses'!$1:$1,0),FALSE)/100</f>
        <v>#N/A</v>
      </c>
      <c r="BU517" t="e">
        <f>VLOOKUP($A517&amp;$B517,'Cleaned Responses'!$1:$82,MATCH(BU$1,'Cleaned Responses'!$1:$1,0),FALSE)/100</f>
        <v>#N/A</v>
      </c>
      <c r="BV517" t="e">
        <f>VLOOKUP($A517&amp;$B517,'Cleaned Responses'!$1:$82,MATCH(BV$1,'Cleaned Responses'!$1:$1,0),FALSE)/100</f>
        <v>#N/A</v>
      </c>
      <c r="BW517" t="e">
        <f t="shared" si="187"/>
        <v>#N/A</v>
      </c>
      <c r="BX517" t="e">
        <f t="shared" si="188"/>
        <v>#N/A</v>
      </c>
      <c r="BY517" t="e">
        <f t="shared" si="189"/>
        <v>#N/A</v>
      </c>
      <c r="BZ517" t="e">
        <f t="shared" si="190"/>
        <v>#N/A</v>
      </c>
      <c r="CA517" t="e">
        <f t="shared" si="191"/>
        <v>#N/A</v>
      </c>
      <c r="CB517" t="e">
        <f t="shared" si="192"/>
        <v>#N/A</v>
      </c>
      <c r="CC517" t="e">
        <f t="shared" si="193"/>
        <v>#N/A</v>
      </c>
      <c r="CD517" t="e">
        <f t="shared" si="194"/>
        <v>#N/A</v>
      </c>
      <c r="CE517" t="e">
        <f t="shared" si="195"/>
        <v>#N/A</v>
      </c>
      <c r="CF517" t="e">
        <f t="shared" si="196"/>
        <v>#N/A</v>
      </c>
      <c r="CG517" t="e">
        <f t="shared" si="197"/>
        <v>#N/A</v>
      </c>
    </row>
    <row r="518" spans="1:85" ht="20" customHeight="1" x14ac:dyDescent="0.25">
      <c r="A518" s="187"/>
      <c r="B518" s="6"/>
      <c r="C518" s="6" t="e">
        <f>VLOOKUP($A518&amp;$B518,'Cleaned Responses'!$1:$82,MATCH($C$1,'Cleaned Responses'!$1:$1,0),FALSE)</f>
        <v>#N/A</v>
      </c>
      <c r="D518" s="6" t="e">
        <f>VLOOKUP($A518&amp;$B518,'Cleaned Responses'!$1:$82,MATCH(D$1,'Cleaned Responses'!$1:$1,0),FALSE)</f>
        <v>#N/A</v>
      </c>
      <c r="E518" s="6" t="e">
        <f>VLOOKUP($A518&amp;$B518,'Cleaned Responses'!$1:$82,MATCH(E$1,'Cleaned Responses'!$1:$1,0),FALSE)</f>
        <v>#N/A</v>
      </c>
      <c r="F518" s="6" t="e">
        <f>VLOOKUP($A518&amp;$B518,'Cleaned Responses'!$1:$82,MATCH(F$1,'Cleaned Responses'!$1:$1,0),FALSE)</f>
        <v>#N/A</v>
      </c>
      <c r="G518" s="6" t="e">
        <f t="shared" si="176"/>
        <v>#N/A</v>
      </c>
      <c r="H518" s="6" t="e">
        <f>VLOOKUP($A518&amp;$B518,'Cleaned Responses'!$1:$82,MATCH(H$1,'Cleaned Responses'!$1:$1,0),FALSE)</f>
        <v>#N/A</v>
      </c>
      <c r="I518" s="6" t="e">
        <f>VLOOKUP($A518&amp;$B518,'Cleaned Responses'!$1:$82,MATCH(I$1,'Cleaned Responses'!$1:$1,0),FALSE)</f>
        <v>#N/A</v>
      </c>
      <c r="J518" s="6" t="e">
        <f>VLOOKUP($A518&amp;$B518,'Cleaned Responses'!$1:$82,MATCH(J$1,'Cleaned Responses'!$1:$1,0),FALSE)</f>
        <v>#N/A</v>
      </c>
      <c r="K518" s="6" t="e">
        <f>VLOOKUP($A518&amp;$B518,'Cleaned Responses'!$1:$82,MATCH(K$1,'Cleaned Responses'!$1:$1,0),FALSE)</f>
        <v>#N/A</v>
      </c>
      <c r="L518" s="6" t="e">
        <f>VLOOKUP($A518&amp;$B518,'Cleaned Responses'!$1:$82,MATCH(L$1,'Cleaned Responses'!$1:$1,0),FALSE)</f>
        <v>#N/A</v>
      </c>
      <c r="M518" s="6" t="e">
        <f>VLOOKUP($A518&amp;$B518,'Cleaned Responses'!$1:$82,MATCH(M$1,'Cleaned Responses'!$1:$1,0),FALSE)</f>
        <v>#N/A</v>
      </c>
      <c r="N518" s="8" t="e">
        <f t="shared" si="177"/>
        <v>#N/A</v>
      </c>
      <c r="O518" s="8" t="e">
        <f t="shared" si="178"/>
        <v>#N/A</v>
      </c>
      <c r="P518" s="8" t="e">
        <f t="shared" si="179"/>
        <v>#N/A</v>
      </c>
      <c r="Q518" s="6"/>
      <c r="R518" s="6"/>
      <c r="S518" s="6"/>
      <c r="T518" s="6"/>
      <c r="U518" s="8" t="e">
        <f t="shared" si="180"/>
        <v>#N/A</v>
      </c>
      <c r="V518" s="6" t="e">
        <f>VLOOKUP($A518&amp;$B518,'Cleaned Responses'!$1:$82,MATCH(V$1,'Cleaned Responses'!$1:$1,0),FALSE)</f>
        <v>#N/A</v>
      </c>
      <c r="W518" s="6" t="e">
        <f>VLOOKUP($A518&amp;$B518,'Cleaned Responses'!$1:$82,MATCH(W$1,'Cleaned Responses'!$1:$1,0),FALSE)</f>
        <v>#N/A</v>
      </c>
      <c r="X518" s="9" t="e">
        <f t="shared" si="181"/>
        <v>#N/A</v>
      </c>
      <c r="Y518" s="9" t="e">
        <f t="shared" si="182"/>
        <v>#N/A</v>
      </c>
      <c r="Z518" s="6" t="e">
        <f>VLOOKUP($A518&amp;$B518,'Cleaned Responses'!$1:$82,MATCH(Z$1,'Cleaned Responses'!$1:$1,0),FALSE)</f>
        <v>#N/A</v>
      </c>
      <c r="AA518" s="6" t="e">
        <f>VLOOKUP($A518&amp;$B518,'Cleaned Responses'!$1:$82,MATCH(AA$1,'Cleaned Responses'!$1:$1,0),FALSE)</f>
        <v>#N/A</v>
      </c>
      <c r="AB518" s="6" t="e">
        <f>VLOOKUP($A518&amp;$B518,'Cleaned Responses'!$1:$82,MATCH(AB$1,'Cleaned Responses'!$1:$1,0),FALSE)</f>
        <v>#N/A</v>
      </c>
      <c r="AC518" s="6" t="e">
        <f>VLOOKUP($A518&amp;$B518,'Cleaned Responses'!$1:$82,MATCH(AC$1,'Cleaned Responses'!$1:$1,0),FALSE)</f>
        <v>#N/A</v>
      </c>
      <c r="AD518" s="6" t="e">
        <f>VLOOKUP($A518&amp;$B518,'Cleaned Responses'!$1:$82,MATCH(AD$1,'Cleaned Responses'!$1:$1,0),FALSE)</f>
        <v>#N/A</v>
      </c>
      <c r="AE518" s="6" t="e">
        <f>VLOOKUP($A518&amp;$B518,'Cleaned Responses'!$1:$82,MATCH(AE$1,'Cleaned Responses'!$1:$1,0),FALSE)</f>
        <v>#N/A</v>
      </c>
      <c r="AF518" s="6" t="e">
        <f>VLOOKUP($A518&amp;$B518,'Cleaned Responses'!$1:$82,MATCH(AF$1,'Cleaned Responses'!$1:$1,0),FALSE)</f>
        <v>#N/A</v>
      </c>
      <c r="AG518" s="6" t="e">
        <f>VLOOKUP($A518&amp;$B518,'Cleaned Responses'!$1:$82,MATCH(AG$1,'Cleaned Responses'!$1:$1,0),FALSE)</f>
        <v>#N/A</v>
      </c>
      <c r="AH518" s="6" t="e">
        <f t="shared" si="183"/>
        <v>#N/A</v>
      </c>
      <c r="AI518" s="7" t="e">
        <f>VLOOKUP($A518&amp;$B518,'Cleaned Responses'!$1:$82,MATCH(AI$1,'Cleaned Responses'!$1:$1,0),FALSE)/100</f>
        <v>#N/A</v>
      </c>
      <c r="AJ518" s="7" t="e">
        <f>VLOOKUP($A518&amp;$B518,'Cleaned Responses'!$1:$82,MATCH(AJ$1,'Cleaned Responses'!$1:$1,0),FALSE)/100</f>
        <v>#N/A</v>
      </c>
      <c r="AK518" s="7" t="e">
        <f>VLOOKUP($A518&amp;$B518,'Cleaned Responses'!$1:$82,MATCH(AK$1,'Cleaned Responses'!$1:$1,0),FALSE)/100</f>
        <v>#N/A</v>
      </c>
      <c r="AL518" s="7" t="e">
        <f>VLOOKUP($A518&amp;$B518,'Cleaned Responses'!$1:$82,MATCH(AL$1,'Cleaned Responses'!$1:$1,0),FALSE)/100</f>
        <v>#N/A</v>
      </c>
      <c r="AM518" s="7" t="e">
        <f>VLOOKUP($A518&amp;$B518,'Cleaned Responses'!$1:$82,MATCH(AM$1,'Cleaned Responses'!$1:$1,0),FALSE)/100</f>
        <v>#N/A</v>
      </c>
      <c r="AN518" s="7" t="e">
        <f>VLOOKUP($A518&amp;$B518,'Cleaned Responses'!$1:$82,MATCH(AN$1,'Cleaned Responses'!$1:$1,0),FALSE)/100</f>
        <v>#N/A</v>
      </c>
      <c r="AO518" s="7" t="e">
        <f>VLOOKUP($A518&amp;$B518,'Cleaned Responses'!$1:$82,MATCH(AO$1,'Cleaned Responses'!$1:$1,0),FALSE)/100</f>
        <v>#N/A</v>
      </c>
      <c r="AP518" s="7" t="e">
        <f>VLOOKUP($A518&amp;$B518,'Cleaned Responses'!$1:$82,MATCH(AP$1,'Cleaned Responses'!$1:$1,0),FALSE)/100</f>
        <v>#N/A</v>
      </c>
      <c r="AQ518" s="7" t="e">
        <f>VLOOKUP($A518&amp;$B518,'Cleaned Responses'!$1:$82,MATCH(AQ$1,'Cleaned Responses'!$1:$1,0),FALSE)/100</f>
        <v>#N/A</v>
      </c>
      <c r="AR518" s="7" t="e">
        <f>VLOOKUP($A518&amp;$B518,'Cleaned Responses'!$1:$82,MATCH(AR$1,'Cleaned Responses'!$1:$1,0),FALSE)/100</f>
        <v>#N/A</v>
      </c>
      <c r="AS518" s="7" t="e">
        <f>VLOOKUP($A518&amp;$B518,'Cleaned Responses'!$1:$82,MATCH(AS$1,'Cleaned Responses'!$1:$1,0),FALSE)/100</f>
        <v>#N/A</v>
      </c>
      <c r="AT518" s="7" t="e">
        <f>VLOOKUP($A518&amp;$B518,'Cleaned Responses'!$1:$82,MATCH(AT$1,'Cleaned Responses'!$1:$1,0),FALSE)/100</f>
        <v>#N/A</v>
      </c>
      <c r="AU518" s="7" t="e">
        <f>VLOOKUP($A518&amp;$B518,'Cleaned Responses'!$1:$82,MATCH(AU$1,'Cleaned Responses'!$1:$1,0),FALSE)/100</f>
        <v>#N/A</v>
      </c>
      <c r="AV518" s="7" t="e">
        <f>VLOOKUP($A518&amp;$B518,'Cleaned Responses'!$1:$82,MATCH(AV$1,'Cleaned Responses'!$1:$1,0),FALSE)/100</f>
        <v>#N/A</v>
      </c>
      <c r="AW518" s="7" t="e">
        <f>VLOOKUP($A518&amp;$B518,'Cleaned Responses'!$1:$82,MATCH(AW$1,'Cleaned Responses'!$1:$1,0),FALSE)/100</f>
        <v>#N/A</v>
      </c>
      <c r="AX518" s="7" t="e">
        <f>VLOOKUP($A518&amp;$B518,'Cleaned Responses'!$1:$82,MATCH(AX$1,'Cleaned Responses'!$1:$1,0),FALSE)/100</f>
        <v>#N/A</v>
      </c>
      <c r="AY518" s="7" t="e">
        <f>VLOOKUP($A518&amp;$B518,'Cleaned Responses'!$1:$82,MATCH(AY$1,'Cleaned Responses'!$1:$1,0),FALSE)/100</f>
        <v>#N/A</v>
      </c>
      <c r="AZ518" s="7" t="e">
        <f>VLOOKUP($A518&amp;$B518,'Cleaned Responses'!$1:$82,MATCH(AZ$1,'Cleaned Responses'!$1:$1,0),FALSE)/100</f>
        <v>#N/A</v>
      </c>
      <c r="BA518" s="7" t="e">
        <f>VLOOKUP($A518&amp;$B518,'Cleaned Responses'!$1:$82,MATCH(BA$1,'Cleaned Responses'!$1:$1,0),FALSE)/100</f>
        <v>#N/A</v>
      </c>
      <c r="BB518" s="7"/>
      <c r="BC518" s="6" t="e">
        <f>VLOOKUP($A518&amp;$B518,'Cleaned Responses'!$1:$82,MATCH(BC$1,'Cleaned Responses'!$1:$1,0),FALSE)</f>
        <v>#N/A</v>
      </c>
      <c r="BD518" s="6" t="e">
        <f>VLOOKUP($A518&amp;$B518,'Cleaned Responses'!$1:$82,MATCH(BD$1,'Cleaned Responses'!$1:$1,0),FALSE)</f>
        <v>#N/A</v>
      </c>
      <c r="BE518" t="e">
        <f>VLOOKUP($A518&amp;$B518,'Cleaned Responses'!$1:$82,MATCH(BE$1,'Cleaned Responses'!$1:$1,0),FALSE)/100</f>
        <v>#N/A</v>
      </c>
      <c r="BF518" t="e">
        <f>VLOOKUP($A518&amp;$B518,'Cleaned Responses'!$1:$82,MATCH(BF$1,'Cleaned Responses'!$1:$1,0),FALSE)/100</f>
        <v>#N/A</v>
      </c>
      <c r="BG518" t="e">
        <f>VLOOKUP($A518&amp;$B518,'Cleaned Responses'!$1:$82,MATCH(BG$1,'Cleaned Responses'!$1:$1,0),FALSE)/100</f>
        <v>#N/A</v>
      </c>
      <c r="BH518" t="e">
        <f t="shared" si="184"/>
        <v>#N/A</v>
      </c>
      <c r="BI518" t="e">
        <f t="shared" si="185"/>
        <v>#N/A</v>
      </c>
      <c r="BJ518" t="e">
        <f t="shared" si="186"/>
        <v>#N/A</v>
      </c>
      <c r="BK518" t="e">
        <f>VLOOKUP($A518&amp;$B518,'Cleaned Responses'!$1:$82,MATCH(BK$1,'Cleaned Responses'!$1:$1,0),FALSE)/100</f>
        <v>#N/A</v>
      </c>
      <c r="BL518" t="e">
        <f>VLOOKUP($A518&amp;$B518,'Cleaned Responses'!$1:$82,MATCH(BL$1,'Cleaned Responses'!$1:$1,0),FALSE)/100</f>
        <v>#N/A</v>
      </c>
      <c r="BM518" t="e">
        <f>VLOOKUP($A518&amp;$B518,'Cleaned Responses'!$1:$82,MATCH(BM$1,'Cleaned Responses'!$1:$1,0),FALSE)/100</f>
        <v>#N/A</v>
      </c>
      <c r="BN518" t="e">
        <f>VLOOKUP($A518&amp;$B518,'Cleaned Responses'!$1:$82,MATCH(BN$1,'Cleaned Responses'!$1:$1,0),FALSE)/100</f>
        <v>#N/A</v>
      </c>
      <c r="BO518" t="e">
        <f>VLOOKUP($A518&amp;$B518,'Cleaned Responses'!$1:$82,MATCH(BO$1,'Cleaned Responses'!$1:$1,0),FALSE)/100</f>
        <v>#N/A</v>
      </c>
      <c r="BP518" t="e">
        <f>VLOOKUP($A518&amp;$B518,'Cleaned Responses'!$1:$82,MATCH(BP$1,'Cleaned Responses'!$1:$1,0),FALSE)/100</f>
        <v>#N/A</v>
      </c>
      <c r="BQ518" t="e">
        <f>VLOOKUP($A518&amp;$B518,'Cleaned Responses'!$1:$82,MATCH(BQ$1,'Cleaned Responses'!$1:$1,0),FALSE)/100</f>
        <v>#N/A</v>
      </c>
      <c r="BR518" t="e">
        <f>VLOOKUP($A518&amp;$B518,'Cleaned Responses'!$1:$82,MATCH(BR$1,'Cleaned Responses'!$1:$1,0),FALSE)/100</f>
        <v>#N/A</v>
      </c>
      <c r="BS518" t="e">
        <f>VLOOKUP($A518&amp;$B518,'Cleaned Responses'!$1:$82,MATCH(BS$1,'Cleaned Responses'!$1:$1,0),FALSE)/100</f>
        <v>#N/A</v>
      </c>
      <c r="BT518" t="e">
        <f>VLOOKUP($A518&amp;$B518,'Cleaned Responses'!$1:$82,MATCH(BT$1,'Cleaned Responses'!$1:$1,0),FALSE)/100</f>
        <v>#N/A</v>
      </c>
      <c r="BU518" t="e">
        <f>VLOOKUP($A518&amp;$B518,'Cleaned Responses'!$1:$82,MATCH(BU$1,'Cleaned Responses'!$1:$1,0),FALSE)/100</f>
        <v>#N/A</v>
      </c>
      <c r="BV518" t="e">
        <f>VLOOKUP($A518&amp;$B518,'Cleaned Responses'!$1:$82,MATCH(BV$1,'Cleaned Responses'!$1:$1,0),FALSE)/100</f>
        <v>#N/A</v>
      </c>
      <c r="BW518" t="e">
        <f t="shared" si="187"/>
        <v>#N/A</v>
      </c>
      <c r="BX518" t="e">
        <f t="shared" si="188"/>
        <v>#N/A</v>
      </c>
      <c r="BY518" t="e">
        <f t="shared" si="189"/>
        <v>#N/A</v>
      </c>
      <c r="BZ518" t="e">
        <f t="shared" si="190"/>
        <v>#N/A</v>
      </c>
      <c r="CA518" t="e">
        <f t="shared" si="191"/>
        <v>#N/A</v>
      </c>
      <c r="CB518" t="e">
        <f t="shared" si="192"/>
        <v>#N/A</v>
      </c>
      <c r="CC518" t="e">
        <f t="shared" si="193"/>
        <v>#N/A</v>
      </c>
      <c r="CD518" t="e">
        <f t="shared" si="194"/>
        <v>#N/A</v>
      </c>
      <c r="CE518" t="e">
        <f t="shared" si="195"/>
        <v>#N/A</v>
      </c>
      <c r="CF518" t="e">
        <f t="shared" si="196"/>
        <v>#N/A</v>
      </c>
      <c r="CG518" t="e">
        <f t="shared" si="197"/>
        <v>#N/A</v>
      </c>
    </row>
    <row r="519" spans="1:85" ht="20" customHeight="1" x14ac:dyDescent="0.25">
      <c r="A519" s="187"/>
      <c r="B519" s="6"/>
      <c r="C519" s="6" t="e">
        <f>VLOOKUP($A519&amp;$B519,'Cleaned Responses'!$1:$82,MATCH($C$1,'Cleaned Responses'!$1:$1,0),FALSE)</f>
        <v>#N/A</v>
      </c>
      <c r="D519" s="6" t="e">
        <f>VLOOKUP($A519&amp;$B519,'Cleaned Responses'!$1:$82,MATCH(D$1,'Cleaned Responses'!$1:$1,0),FALSE)</f>
        <v>#N/A</v>
      </c>
      <c r="E519" s="6" t="e">
        <f>VLOOKUP($A519&amp;$B519,'Cleaned Responses'!$1:$82,MATCH(E$1,'Cleaned Responses'!$1:$1,0),FALSE)</f>
        <v>#N/A</v>
      </c>
      <c r="F519" s="6" t="e">
        <f>VLOOKUP($A519&amp;$B519,'Cleaned Responses'!$1:$82,MATCH(F$1,'Cleaned Responses'!$1:$1,0),FALSE)</f>
        <v>#N/A</v>
      </c>
      <c r="G519" s="6" t="e">
        <f t="shared" si="176"/>
        <v>#N/A</v>
      </c>
      <c r="H519" s="6" t="e">
        <f>VLOOKUP($A519&amp;$B519,'Cleaned Responses'!$1:$82,MATCH(H$1,'Cleaned Responses'!$1:$1,0),FALSE)</f>
        <v>#N/A</v>
      </c>
      <c r="I519" s="6" t="e">
        <f>VLOOKUP($A519&amp;$B519,'Cleaned Responses'!$1:$82,MATCH(I$1,'Cleaned Responses'!$1:$1,0),FALSE)</f>
        <v>#N/A</v>
      </c>
      <c r="J519" s="6" t="e">
        <f>VLOOKUP($A519&amp;$B519,'Cleaned Responses'!$1:$82,MATCH(J$1,'Cleaned Responses'!$1:$1,0),FALSE)</f>
        <v>#N/A</v>
      </c>
      <c r="K519" s="6" t="e">
        <f>VLOOKUP($A519&amp;$B519,'Cleaned Responses'!$1:$82,MATCH(K$1,'Cleaned Responses'!$1:$1,0),FALSE)</f>
        <v>#N/A</v>
      </c>
      <c r="L519" s="6" t="e">
        <f>VLOOKUP($A519&amp;$B519,'Cleaned Responses'!$1:$82,MATCH(L$1,'Cleaned Responses'!$1:$1,0),FALSE)</f>
        <v>#N/A</v>
      </c>
      <c r="M519" s="6" t="e">
        <f>VLOOKUP($A519&amp;$B519,'Cleaned Responses'!$1:$82,MATCH(M$1,'Cleaned Responses'!$1:$1,0),FALSE)</f>
        <v>#N/A</v>
      </c>
      <c r="N519" s="8" t="e">
        <f t="shared" si="177"/>
        <v>#N/A</v>
      </c>
      <c r="O519" s="8" t="e">
        <f t="shared" si="178"/>
        <v>#N/A</v>
      </c>
      <c r="P519" s="8" t="e">
        <f t="shared" si="179"/>
        <v>#N/A</v>
      </c>
      <c r="Q519" s="6"/>
      <c r="R519" s="6"/>
      <c r="S519" s="6"/>
      <c r="T519" s="6"/>
      <c r="U519" s="8" t="e">
        <f t="shared" si="180"/>
        <v>#N/A</v>
      </c>
      <c r="V519" s="6" t="e">
        <f>VLOOKUP($A519&amp;$B519,'Cleaned Responses'!$1:$82,MATCH(V$1,'Cleaned Responses'!$1:$1,0),FALSE)</f>
        <v>#N/A</v>
      </c>
      <c r="W519" s="6" t="e">
        <f>VLOOKUP($A519&amp;$B519,'Cleaned Responses'!$1:$82,MATCH(W$1,'Cleaned Responses'!$1:$1,0),FALSE)</f>
        <v>#N/A</v>
      </c>
      <c r="X519" s="9" t="e">
        <f t="shared" si="181"/>
        <v>#N/A</v>
      </c>
      <c r="Y519" s="9" t="e">
        <f t="shared" si="182"/>
        <v>#N/A</v>
      </c>
      <c r="Z519" s="6" t="e">
        <f>VLOOKUP($A519&amp;$B519,'Cleaned Responses'!$1:$82,MATCH(Z$1,'Cleaned Responses'!$1:$1,0),FALSE)</f>
        <v>#N/A</v>
      </c>
      <c r="AA519" s="6" t="e">
        <f>VLOOKUP($A519&amp;$B519,'Cleaned Responses'!$1:$82,MATCH(AA$1,'Cleaned Responses'!$1:$1,0),FALSE)</f>
        <v>#N/A</v>
      </c>
      <c r="AB519" s="6" t="e">
        <f>VLOOKUP($A519&amp;$B519,'Cleaned Responses'!$1:$82,MATCH(AB$1,'Cleaned Responses'!$1:$1,0),FALSE)</f>
        <v>#N/A</v>
      </c>
      <c r="AC519" s="6" t="e">
        <f>VLOOKUP($A519&amp;$B519,'Cleaned Responses'!$1:$82,MATCH(AC$1,'Cleaned Responses'!$1:$1,0),FALSE)</f>
        <v>#N/A</v>
      </c>
      <c r="AD519" s="6" t="e">
        <f>VLOOKUP($A519&amp;$B519,'Cleaned Responses'!$1:$82,MATCH(AD$1,'Cleaned Responses'!$1:$1,0),FALSE)</f>
        <v>#N/A</v>
      </c>
      <c r="AE519" s="6" t="e">
        <f>VLOOKUP($A519&amp;$B519,'Cleaned Responses'!$1:$82,MATCH(AE$1,'Cleaned Responses'!$1:$1,0),FALSE)</f>
        <v>#N/A</v>
      </c>
      <c r="AF519" s="6" t="e">
        <f>VLOOKUP($A519&amp;$B519,'Cleaned Responses'!$1:$82,MATCH(AF$1,'Cleaned Responses'!$1:$1,0),FALSE)</f>
        <v>#N/A</v>
      </c>
      <c r="AG519" s="6" t="e">
        <f>VLOOKUP($A519&amp;$B519,'Cleaned Responses'!$1:$82,MATCH(AG$1,'Cleaned Responses'!$1:$1,0),FALSE)</f>
        <v>#N/A</v>
      </c>
      <c r="AH519" s="6" t="e">
        <f t="shared" si="183"/>
        <v>#N/A</v>
      </c>
      <c r="AI519" s="7" t="e">
        <f>VLOOKUP($A519&amp;$B519,'Cleaned Responses'!$1:$82,MATCH(AI$1,'Cleaned Responses'!$1:$1,0),FALSE)/100</f>
        <v>#N/A</v>
      </c>
      <c r="AJ519" s="7" t="e">
        <f>VLOOKUP($A519&amp;$B519,'Cleaned Responses'!$1:$82,MATCH(AJ$1,'Cleaned Responses'!$1:$1,0),FALSE)/100</f>
        <v>#N/A</v>
      </c>
      <c r="AK519" s="7" t="e">
        <f>VLOOKUP($A519&amp;$B519,'Cleaned Responses'!$1:$82,MATCH(AK$1,'Cleaned Responses'!$1:$1,0),FALSE)/100</f>
        <v>#N/A</v>
      </c>
      <c r="AL519" s="7" t="e">
        <f>VLOOKUP($A519&amp;$B519,'Cleaned Responses'!$1:$82,MATCH(AL$1,'Cleaned Responses'!$1:$1,0),FALSE)/100</f>
        <v>#N/A</v>
      </c>
      <c r="AM519" s="7" t="e">
        <f>VLOOKUP($A519&amp;$B519,'Cleaned Responses'!$1:$82,MATCH(AM$1,'Cleaned Responses'!$1:$1,0),FALSE)/100</f>
        <v>#N/A</v>
      </c>
      <c r="AN519" s="7" t="e">
        <f>VLOOKUP($A519&amp;$B519,'Cleaned Responses'!$1:$82,MATCH(AN$1,'Cleaned Responses'!$1:$1,0),FALSE)/100</f>
        <v>#N/A</v>
      </c>
      <c r="AO519" s="7" t="e">
        <f>VLOOKUP($A519&amp;$B519,'Cleaned Responses'!$1:$82,MATCH(AO$1,'Cleaned Responses'!$1:$1,0),FALSE)/100</f>
        <v>#N/A</v>
      </c>
      <c r="AP519" s="7" t="e">
        <f>VLOOKUP($A519&amp;$B519,'Cleaned Responses'!$1:$82,MATCH(AP$1,'Cleaned Responses'!$1:$1,0),FALSE)/100</f>
        <v>#N/A</v>
      </c>
      <c r="AQ519" s="7" t="e">
        <f>VLOOKUP($A519&amp;$B519,'Cleaned Responses'!$1:$82,MATCH(AQ$1,'Cleaned Responses'!$1:$1,0),FALSE)/100</f>
        <v>#N/A</v>
      </c>
      <c r="AR519" s="7" t="e">
        <f>VLOOKUP($A519&amp;$B519,'Cleaned Responses'!$1:$82,MATCH(AR$1,'Cleaned Responses'!$1:$1,0),FALSE)/100</f>
        <v>#N/A</v>
      </c>
      <c r="AS519" s="7" t="e">
        <f>VLOOKUP($A519&amp;$B519,'Cleaned Responses'!$1:$82,MATCH(AS$1,'Cleaned Responses'!$1:$1,0),FALSE)/100</f>
        <v>#N/A</v>
      </c>
      <c r="AT519" s="7" t="e">
        <f>VLOOKUP($A519&amp;$B519,'Cleaned Responses'!$1:$82,MATCH(AT$1,'Cleaned Responses'!$1:$1,0),FALSE)/100</f>
        <v>#N/A</v>
      </c>
      <c r="AU519" s="7" t="e">
        <f>VLOOKUP($A519&amp;$B519,'Cleaned Responses'!$1:$82,MATCH(AU$1,'Cleaned Responses'!$1:$1,0),FALSE)/100</f>
        <v>#N/A</v>
      </c>
      <c r="AV519" s="7" t="e">
        <f>VLOOKUP($A519&amp;$B519,'Cleaned Responses'!$1:$82,MATCH(AV$1,'Cleaned Responses'!$1:$1,0),FALSE)/100</f>
        <v>#N/A</v>
      </c>
      <c r="AW519" s="7" t="e">
        <f>VLOOKUP($A519&amp;$B519,'Cleaned Responses'!$1:$82,MATCH(AW$1,'Cleaned Responses'!$1:$1,0),FALSE)/100</f>
        <v>#N/A</v>
      </c>
      <c r="AX519" s="7" t="e">
        <f>VLOOKUP($A519&amp;$B519,'Cleaned Responses'!$1:$82,MATCH(AX$1,'Cleaned Responses'!$1:$1,0),FALSE)/100</f>
        <v>#N/A</v>
      </c>
      <c r="AY519" s="7" t="e">
        <f>VLOOKUP($A519&amp;$B519,'Cleaned Responses'!$1:$82,MATCH(AY$1,'Cleaned Responses'!$1:$1,0),FALSE)/100</f>
        <v>#N/A</v>
      </c>
      <c r="AZ519" s="7" t="e">
        <f>VLOOKUP($A519&amp;$B519,'Cleaned Responses'!$1:$82,MATCH(AZ$1,'Cleaned Responses'!$1:$1,0),FALSE)/100</f>
        <v>#N/A</v>
      </c>
      <c r="BA519" s="7" t="e">
        <f>VLOOKUP($A519&amp;$B519,'Cleaned Responses'!$1:$82,MATCH(BA$1,'Cleaned Responses'!$1:$1,0),FALSE)/100</f>
        <v>#N/A</v>
      </c>
      <c r="BB519" s="7"/>
      <c r="BC519" s="6" t="e">
        <f>VLOOKUP($A519&amp;$B519,'Cleaned Responses'!$1:$82,MATCH(BC$1,'Cleaned Responses'!$1:$1,0),FALSE)</f>
        <v>#N/A</v>
      </c>
      <c r="BD519" s="6" t="e">
        <f>VLOOKUP($A519&amp;$B519,'Cleaned Responses'!$1:$82,MATCH(BD$1,'Cleaned Responses'!$1:$1,0),FALSE)</f>
        <v>#N/A</v>
      </c>
      <c r="BE519" t="e">
        <f>VLOOKUP($A519&amp;$B519,'Cleaned Responses'!$1:$82,MATCH(BE$1,'Cleaned Responses'!$1:$1,0),FALSE)/100</f>
        <v>#N/A</v>
      </c>
      <c r="BF519" t="e">
        <f>VLOOKUP($A519&amp;$B519,'Cleaned Responses'!$1:$82,MATCH(BF$1,'Cleaned Responses'!$1:$1,0),FALSE)/100</f>
        <v>#N/A</v>
      </c>
      <c r="BG519" t="e">
        <f>VLOOKUP($A519&amp;$B519,'Cleaned Responses'!$1:$82,MATCH(BG$1,'Cleaned Responses'!$1:$1,0),FALSE)/100</f>
        <v>#N/A</v>
      </c>
      <c r="BH519" t="e">
        <f t="shared" si="184"/>
        <v>#N/A</v>
      </c>
      <c r="BI519" t="e">
        <f t="shared" si="185"/>
        <v>#N/A</v>
      </c>
      <c r="BJ519" t="e">
        <f t="shared" si="186"/>
        <v>#N/A</v>
      </c>
      <c r="BK519" t="e">
        <f>VLOOKUP($A519&amp;$B519,'Cleaned Responses'!$1:$82,MATCH(BK$1,'Cleaned Responses'!$1:$1,0),FALSE)/100</f>
        <v>#N/A</v>
      </c>
      <c r="BL519" t="e">
        <f>VLOOKUP($A519&amp;$B519,'Cleaned Responses'!$1:$82,MATCH(BL$1,'Cleaned Responses'!$1:$1,0),FALSE)/100</f>
        <v>#N/A</v>
      </c>
      <c r="BM519" t="e">
        <f>VLOOKUP($A519&amp;$B519,'Cleaned Responses'!$1:$82,MATCH(BM$1,'Cleaned Responses'!$1:$1,0),FALSE)/100</f>
        <v>#N/A</v>
      </c>
      <c r="BN519" t="e">
        <f>VLOOKUP($A519&amp;$B519,'Cleaned Responses'!$1:$82,MATCH(BN$1,'Cleaned Responses'!$1:$1,0),FALSE)/100</f>
        <v>#N/A</v>
      </c>
      <c r="BO519" t="e">
        <f>VLOOKUP($A519&amp;$B519,'Cleaned Responses'!$1:$82,MATCH(BO$1,'Cleaned Responses'!$1:$1,0),FALSE)/100</f>
        <v>#N/A</v>
      </c>
      <c r="BP519" t="e">
        <f>VLOOKUP($A519&amp;$B519,'Cleaned Responses'!$1:$82,MATCH(BP$1,'Cleaned Responses'!$1:$1,0),FALSE)/100</f>
        <v>#N/A</v>
      </c>
      <c r="BQ519" t="e">
        <f>VLOOKUP($A519&amp;$B519,'Cleaned Responses'!$1:$82,MATCH(BQ$1,'Cleaned Responses'!$1:$1,0),FALSE)/100</f>
        <v>#N/A</v>
      </c>
      <c r="BR519" t="e">
        <f>VLOOKUP($A519&amp;$B519,'Cleaned Responses'!$1:$82,MATCH(BR$1,'Cleaned Responses'!$1:$1,0),FALSE)/100</f>
        <v>#N/A</v>
      </c>
      <c r="BS519" t="e">
        <f>VLOOKUP($A519&amp;$B519,'Cleaned Responses'!$1:$82,MATCH(BS$1,'Cleaned Responses'!$1:$1,0),FALSE)/100</f>
        <v>#N/A</v>
      </c>
      <c r="BT519" t="e">
        <f>VLOOKUP($A519&amp;$B519,'Cleaned Responses'!$1:$82,MATCH(BT$1,'Cleaned Responses'!$1:$1,0),FALSE)/100</f>
        <v>#N/A</v>
      </c>
      <c r="BU519" t="e">
        <f>VLOOKUP($A519&amp;$B519,'Cleaned Responses'!$1:$82,MATCH(BU$1,'Cleaned Responses'!$1:$1,0),FALSE)/100</f>
        <v>#N/A</v>
      </c>
      <c r="BV519" t="e">
        <f>VLOOKUP($A519&amp;$B519,'Cleaned Responses'!$1:$82,MATCH(BV$1,'Cleaned Responses'!$1:$1,0),FALSE)/100</f>
        <v>#N/A</v>
      </c>
      <c r="BW519" t="e">
        <f t="shared" si="187"/>
        <v>#N/A</v>
      </c>
      <c r="BX519" t="e">
        <f t="shared" si="188"/>
        <v>#N/A</v>
      </c>
      <c r="BY519" t="e">
        <f t="shared" si="189"/>
        <v>#N/A</v>
      </c>
      <c r="BZ519" t="e">
        <f t="shared" si="190"/>
        <v>#N/A</v>
      </c>
      <c r="CA519" t="e">
        <f t="shared" si="191"/>
        <v>#N/A</v>
      </c>
      <c r="CB519" t="e">
        <f t="shared" si="192"/>
        <v>#N/A</v>
      </c>
      <c r="CC519" t="e">
        <f t="shared" si="193"/>
        <v>#N/A</v>
      </c>
      <c r="CD519" t="e">
        <f t="shared" si="194"/>
        <v>#N/A</v>
      </c>
      <c r="CE519" t="e">
        <f t="shared" si="195"/>
        <v>#N/A</v>
      </c>
      <c r="CF519" t="e">
        <f t="shared" si="196"/>
        <v>#N/A</v>
      </c>
      <c r="CG519" t="e">
        <f t="shared" si="197"/>
        <v>#N/A</v>
      </c>
    </row>
    <row r="520" spans="1:85" ht="20" customHeight="1" x14ac:dyDescent="0.25">
      <c r="A520" s="187"/>
      <c r="B520" s="6"/>
      <c r="C520" s="6" t="e">
        <f>VLOOKUP($A520&amp;$B520,'Cleaned Responses'!$1:$82,MATCH($C$1,'Cleaned Responses'!$1:$1,0),FALSE)</f>
        <v>#N/A</v>
      </c>
      <c r="D520" s="6" t="e">
        <f>VLOOKUP($A520&amp;$B520,'Cleaned Responses'!$1:$82,MATCH(D$1,'Cleaned Responses'!$1:$1,0),FALSE)</f>
        <v>#N/A</v>
      </c>
      <c r="E520" s="6" t="e">
        <f>VLOOKUP($A520&amp;$B520,'Cleaned Responses'!$1:$82,MATCH(E$1,'Cleaned Responses'!$1:$1,0),FALSE)</f>
        <v>#N/A</v>
      </c>
      <c r="F520" s="6" t="e">
        <f>VLOOKUP($A520&amp;$B520,'Cleaned Responses'!$1:$82,MATCH(F$1,'Cleaned Responses'!$1:$1,0),FALSE)</f>
        <v>#N/A</v>
      </c>
      <c r="G520" s="6" t="e">
        <f t="shared" si="176"/>
        <v>#N/A</v>
      </c>
      <c r="H520" s="6" t="e">
        <f>VLOOKUP($A520&amp;$B520,'Cleaned Responses'!$1:$82,MATCH(H$1,'Cleaned Responses'!$1:$1,0),FALSE)</f>
        <v>#N/A</v>
      </c>
      <c r="I520" s="6" t="e">
        <f>VLOOKUP($A520&amp;$B520,'Cleaned Responses'!$1:$82,MATCH(I$1,'Cleaned Responses'!$1:$1,0),FALSE)</f>
        <v>#N/A</v>
      </c>
      <c r="J520" s="6" t="e">
        <f>VLOOKUP($A520&amp;$B520,'Cleaned Responses'!$1:$82,MATCH(J$1,'Cleaned Responses'!$1:$1,0),FALSE)</f>
        <v>#N/A</v>
      </c>
      <c r="K520" s="6" t="e">
        <f>VLOOKUP($A520&amp;$B520,'Cleaned Responses'!$1:$82,MATCH(K$1,'Cleaned Responses'!$1:$1,0),FALSE)</f>
        <v>#N/A</v>
      </c>
      <c r="L520" s="6" t="e">
        <f>VLOOKUP($A520&amp;$B520,'Cleaned Responses'!$1:$82,MATCH(L$1,'Cleaned Responses'!$1:$1,0),FALSE)</f>
        <v>#N/A</v>
      </c>
      <c r="M520" s="6" t="e">
        <f>VLOOKUP($A520&amp;$B520,'Cleaned Responses'!$1:$82,MATCH(M$1,'Cleaned Responses'!$1:$1,0),FALSE)</f>
        <v>#N/A</v>
      </c>
      <c r="N520" s="8" t="e">
        <f t="shared" si="177"/>
        <v>#N/A</v>
      </c>
      <c r="O520" s="8" t="e">
        <f t="shared" si="178"/>
        <v>#N/A</v>
      </c>
      <c r="P520" s="8" t="e">
        <f t="shared" si="179"/>
        <v>#N/A</v>
      </c>
      <c r="Q520" s="6"/>
      <c r="R520" s="6"/>
      <c r="S520" s="6"/>
      <c r="T520" s="6"/>
      <c r="U520" s="8" t="e">
        <f t="shared" si="180"/>
        <v>#N/A</v>
      </c>
      <c r="V520" s="6" t="e">
        <f>VLOOKUP($A520&amp;$B520,'Cleaned Responses'!$1:$82,MATCH(V$1,'Cleaned Responses'!$1:$1,0),FALSE)</f>
        <v>#N/A</v>
      </c>
      <c r="W520" s="6" t="e">
        <f>VLOOKUP($A520&amp;$B520,'Cleaned Responses'!$1:$82,MATCH(W$1,'Cleaned Responses'!$1:$1,0),FALSE)</f>
        <v>#N/A</v>
      </c>
      <c r="X520" s="9" t="e">
        <f t="shared" si="181"/>
        <v>#N/A</v>
      </c>
      <c r="Y520" s="9" t="e">
        <f t="shared" si="182"/>
        <v>#N/A</v>
      </c>
      <c r="Z520" s="6" t="e">
        <f>VLOOKUP($A520&amp;$B520,'Cleaned Responses'!$1:$82,MATCH(Z$1,'Cleaned Responses'!$1:$1,0),FALSE)</f>
        <v>#N/A</v>
      </c>
      <c r="AA520" s="6" t="e">
        <f>VLOOKUP($A520&amp;$B520,'Cleaned Responses'!$1:$82,MATCH(AA$1,'Cleaned Responses'!$1:$1,0),FALSE)</f>
        <v>#N/A</v>
      </c>
      <c r="AB520" s="6" t="e">
        <f>VLOOKUP($A520&amp;$B520,'Cleaned Responses'!$1:$82,MATCH(AB$1,'Cleaned Responses'!$1:$1,0),FALSE)</f>
        <v>#N/A</v>
      </c>
      <c r="AC520" s="6" t="e">
        <f>VLOOKUP($A520&amp;$B520,'Cleaned Responses'!$1:$82,MATCH(AC$1,'Cleaned Responses'!$1:$1,0),FALSE)</f>
        <v>#N/A</v>
      </c>
      <c r="AD520" s="6" t="e">
        <f>VLOOKUP($A520&amp;$B520,'Cleaned Responses'!$1:$82,MATCH(AD$1,'Cleaned Responses'!$1:$1,0),FALSE)</f>
        <v>#N/A</v>
      </c>
      <c r="AE520" s="6" t="e">
        <f>VLOOKUP($A520&amp;$B520,'Cleaned Responses'!$1:$82,MATCH(AE$1,'Cleaned Responses'!$1:$1,0),FALSE)</f>
        <v>#N/A</v>
      </c>
      <c r="AF520" s="6" t="e">
        <f>VLOOKUP($A520&amp;$B520,'Cleaned Responses'!$1:$82,MATCH(AF$1,'Cleaned Responses'!$1:$1,0),FALSE)</f>
        <v>#N/A</v>
      </c>
      <c r="AG520" s="6" t="e">
        <f>VLOOKUP($A520&amp;$B520,'Cleaned Responses'!$1:$82,MATCH(AG$1,'Cleaned Responses'!$1:$1,0),FALSE)</f>
        <v>#N/A</v>
      </c>
      <c r="AH520" s="6" t="e">
        <f t="shared" si="183"/>
        <v>#N/A</v>
      </c>
      <c r="AI520" s="7" t="e">
        <f>VLOOKUP($A520&amp;$B520,'Cleaned Responses'!$1:$82,MATCH(AI$1,'Cleaned Responses'!$1:$1,0),FALSE)/100</f>
        <v>#N/A</v>
      </c>
      <c r="AJ520" s="7" t="e">
        <f>VLOOKUP($A520&amp;$B520,'Cleaned Responses'!$1:$82,MATCH(AJ$1,'Cleaned Responses'!$1:$1,0),FALSE)/100</f>
        <v>#N/A</v>
      </c>
      <c r="AK520" s="7" t="e">
        <f>VLOOKUP($A520&amp;$B520,'Cleaned Responses'!$1:$82,MATCH(AK$1,'Cleaned Responses'!$1:$1,0),FALSE)/100</f>
        <v>#N/A</v>
      </c>
      <c r="AL520" s="7" t="e">
        <f>VLOOKUP($A520&amp;$B520,'Cleaned Responses'!$1:$82,MATCH(AL$1,'Cleaned Responses'!$1:$1,0),FALSE)/100</f>
        <v>#N/A</v>
      </c>
      <c r="AM520" s="7" t="e">
        <f>VLOOKUP($A520&amp;$B520,'Cleaned Responses'!$1:$82,MATCH(AM$1,'Cleaned Responses'!$1:$1,0),FALSE)/100</f>
        <v>#N/A</v>
      </c>
      <c r="AN520" s="7" t="e">
        <f>VLOOKUP($A520&amp;$B520,'Cleaned Responses'!$1:$82,MATCH(AN$1,'Cleaned Responses'!$1:$1,0),FALSE)/100</f>
        <v>#N/A</v>
      </c>
      <c r="AO520" s="7" t="e">
        <f>VLOOKUP($A520&amp;$B520,'Cleaned Responses'!$1:$82,MATCH(AO$1,'Cleaned Responses'!$1:$1,0),FALSE)/100</f>
        <v>#N/A</v>
      </c>
      <c r="AP520" s="7" t="e">
        <f>VLOOKUP($A520&amp;$B520,'Cleaned Responses'!$1:$82,MATCH(AP$1,'Cleaned Responses'!$1:$1,0),FALSE)/100</f>
        <v>#N/A</v>
      </c>
      <c r="AQ520" s="7" t="e">
        <f>VLOOKUP($A520&amp;$B520,'Cleaned Responses'!$1:$82,MATCH(AQ$1,'Cleaned Responses'!$1:$1,0),FALSE)/100</f>
        <v>#N/A</v>
      </c>
      <c r="AR520" s="7" t="e">
        <f>VLOOKUP($A520&amp;$B520,'Cleaned Responses'!$1:$82,MATCH(AR$1,'Cleaned Responses'!$1:$1,0),FALSE)/100</f>
        <v>#N/A</v>
      </c>
      <c r="AS520" s="7" t="e">
        <f>VLOOKUP($A520&amp;$B520,'Cleaned Responses'!$1:$82,MATCH(AS$1,'Cleaned Responses'!$1:$1,0),FALSE)/100</f>
        <v>#N/A</v>
      </c>
      <c r="AT520" s="7" t="e">
        <f>VLOOKUP($A520&amp;$B520,'Cleaned Responses'!$1:$82,MATCH(AT$1,'Cleaned Responses'!$1:$1,0),FALSE)/100</f>
        <v>#N/A</v>
      </c>
      <c r="AU520" s="7" t="e">
        <f>VLOOKUP($A520&amp;$B520,'Cleaned Responses'!$1:$82,MATCH(AU$1,'Cleaned Responses'!$1:$1,0),FALSE)/100</f>
        <v>#N/A</v>
      </c>
      <c r="AV520" s="7" t="e">
        <f>VLOOKUP($A520&amp;$B520,'Cleaned Responses'!$1:$82,MATCH(AV$1,'Cleaned Responses'!$1:$1,0),FALSE)/100</f>
        <v>#N/A</v>
      </c>
      <c r="AW520" s="7" t="e">
        <f>VLOOKUP($A520&amp;$B520,'Cleaned Responses'!$1:$82,MATCH(AW$1,'Cleaned Responses'!$1:$1,0),FALSE)/100</f>
        <v>#N/A</v>
      </c>
      <c r="AX520" s="7" t="e">
        <f>VLOOKUP($A520&amp;$B520,'Cleaned Responses'!$1:$82,MATCH(AX$1,'Cleaned Responses'!$1:$1,0),FALSE)/100</f>
        <v>#N/A</v>
      </c>
      <c r="AY520" s="7" t="e">
        <f>VLOOKUP($A520&amp;$B520,'Cleaned Responses'!$1:$82,MATCH(AY$1,'Cleaned Responses'!$1:$1,0),FALSE)/100</f>
        <v>#N/A</v>
      </c>
      <c r="AZ520" s="7" t="e">
        <f>VLOOKUP($A520&amp;$B520,'Cleaned Responses'!$1:$82,MATCH(AZ$1,'Cleaned Responses'!$1:$1,0),FALSE)/100</f>
        <v>#N/A</v>
      </c>
      <c r="BA520" s="7" t="e">
        <f>VLOOKUP($A520&amp;$B520,'Cleaned Responses'!$1:$82,MATCH(BA$1,'Cleaned Responses'!$1:$1,0),FALSE)/100</f>
        <v>#N/A</v>
      </c>
      <c r="BB520" s="7"/>
      <c r="BC520" s="6" t="e">
        <f>VLOOKUP($A520&amp;$B520,'Cleaned Responses'!$1:$82,MATCH(BC$1,'Cleaned Responses'!$1:$1,0),FALSE)</f>
        <v>#N/A</v>
      </c>
      <c r="BD520" s="6" t="e">
        <f>VLOOKUP($A520&amp;$B520,'Cleaned Responses'!$1:$82,MATCH(BD$1,'Cleaned Responses'!$1:$1,0),FALSE)</f>
        <v>#N/A</v>
      </c>
      <c r="BE520" t="e">
        <f>VLOOKUP($A520&amp;$B520,'Cleaned Responses'!$1:$82,MATCH(BE$1,'Cleaned Responses'!$1:$1,0),FALSE)/100</f>
        <v>#N/A</v>
      </c>
      <c r="BF520" t="e">
        <f>VLOOKUP($A520&amp;$B520,'Cleaned Responses'!$1:$82,MATCH(BF$1,'Cleaned Responses'!$1:$1,0),FALSE)/100</f>
        <v>#N/A</v>
      </c>
      <c r="BG520" t="e">
        <f>VLOOKUP($A520&amp;$B520,'Cleaned Responses'!$1:$82,MATCH(BG$1,'Cleaned Responses'!$1:$1,0),FALSE)/100</f>
        <v>#N/A</v>
      </c>
      <c r="BH520" t="e">
        <f t="shared" si="184"/>
        <v>#N/A</v>
      </c>
      <c r="BI520" t="e">
        <f t="shared" si="185"/>
        <v>#N/A</v>
      </c>
      <c r="BJ520" t="e">
        <f t="shared" si="186"/>
        <v>#N/A</v>
      </c>
      <c r="BK520" t="e">
        <f>VLOOKUP($A520&amp;$B520,'Cleaned Responses'!$1:$82,MATCH(BK$1,'Cleaned Responses'!$1:$1,0),FALSE)/100</f>
        <v>#N/A</v>
      </c>
      <c r="BL520" t="e">
        <f>VLOOKUP($A520&amp;$B520,'Cleaned Responses'!$1:$82,MATCH(BL$1,'Cleaned Responses'!$1:$1,0),FALSE)/100</f>
        <v>#N/A</v>
      </c>
      <c r="BM520" t="e">
        <f>VLOOKUP($A520&amp;$B520,'Cleaned Responses'!$1:$82,MATCH(BM$1,'Cleaned Responses'!$1:$1,0),FALSE)/100</f>
        <v>#N/A</v>
      </c>
      <c r="BN520" t="e">
        <f>VLOOKUP($A520&amp;$B520,'Cleaned Responses'!$1:$82,MATCH(BN$1,'Cleaned Responses'!$1:$1,0),FALSE)/100</f>
        <v>#N/A</v>
      </c>
      <c r="BO520" t="e">
        <f>VLOOKUP($A520&amp;$B520,'Cleaned Responses'!$1:$82,MATCH(BO$1,'Cleaned Responses'!$1:$1,0),FALSE)/100</f>
        <v>#N/A</v>
      </c>
      <c r="BP520" t="e">
        <f>VLOOKUP($A520&amp;$B520,'Cleaned Responses'!$1:$82,MATCH(BP$1,'Cleaned Responses'!$1:$1,0),FALSE)/100</f>
        <v>#N/A</v>
      </c>
      <c r="BQ520" t="e">
        <f>VLOOKUP($A520&amp;$B520,'Cleaned Responses'!$1:$82,MATCH(BQ$1,'Cleaned Responses'!$1:$1,0),FALSE)/100</f>
        <v>#N/A</v>
      </c>
      <c r="BR520" t="e">
        <f>VLOOKUP($A520&amp;$B520,'Cleaned Responses'!$1:$82,MATCH(BR$1,'Cleaned Responses'!$1:$1,0),FALSE)/100</f>
        <v>#N/A</v>
      </c>
      <c r="BS520" t="e">
        <f>VLOOKUP($A520&amp;$B520,'Cleaned Responses'!$1:$82,MATCH(BS$1,'Cleaned Responses'!$1:$1,0),FALSE)/100</f>
        <v>#N/A</v>
      </c>
      <c r="BT520" t="e">
        <f>VLOOKUP($A520&amp;$B520,'Cleaned Responses'!$1:$82,MATCH(BT$1,'Cleaned Responses'!$1:$1,0),FALSE)/100</f>
        <v>#N/A</v>
      </c>
      <c r="BU520" t="e">
        <f>VLOOKUP($A520&amp;$B520,'Cleaned Responses'!$1:$82,MATCH(BU$1,'Cleaned Responses'!$1:$1,0),FALSE)/100</f>
        <v>#N/A</v>
      </c>
      <c r="BV520" t="e">
        <f>VLOOKUP($A520&amp;$B520,'Cleaned Responses'!$1:$82,MATCH(BV$1,'Cleaned Responses'!$1:$1,0),FALSE)/100</f>
        <v>#N/A</v>
      </c>
      <c r="BW520" t="e">
        <f t="shared" si="187"/>
        <v>#N/A</v>
      </c>
      <c r="BX520" t="e">
        <f t="shared" si="188"/>
        <v>#N/A</v>
      </c>
      <c r="BY520" t="e">
        <f t="shared" si="189"/>
        <v>#N/A</v>
      </c>
      <c r="BZ520" t="e">
        <f t="shared" si="190"/>
        <v>#N/A</v>
      </c>
      <c r="CA520" t="e">
        <f t="shared" si="191"/>
        <v>#N/A</v>
      </c>
      <c r="CB520" t="e">
        <f t="shared" si="192"/>
        <v>#N/A</v>
      </c>
      <c r="CC520" t="e">
        <f t="shared" si="193"/>
        <v>#N/A</v>
      </c>
      <c r="CD520" t="e">
        <f t="shared" si="194"/>
        <v>#N/A</v>
      </c>
      <c r="CE520" t="e">
        <f t="shared" si="195"/>
        <v>#N/A</v>
      </c>
      <c r="CF520" t="e">
        <f t="shared" si="196"/>
        <v>#N/A</v>
      </c>
      <c r="CG520" t="e">
        <f t="shared" si="197"/>
        <v>#N/A</v>
      </c>
    </row>
    <row r="521" spans="1:85" ht="20" customHeight="1" x14ac:dyDescent="0.25">
      <c r="A521" s="187"/>
      <c r="B521" s="6"/>
      <c r="C521" s="6" t="e">
        <f>VLOOKUP($A521&amp;$B521,'Cleaned Responses'!$1:$82,MATCH($C$1,'Cleaned Responses'!$1:$1,0),FALSE)</f>
        <v>#N/A</v>
      </c>
      <c r="D521" s="6" t="e">
        <f>VLOOKUP($A521&amp;$B521,'Cleaned Responses'!$1:$82,MATCH(D$1,'Cleaned Responses'!$1:$1,0),FALSE)</f>
        <v>#N/A</v>
      </c>
      <c r="E521" s="6" t="e">
        <f>VLOOKUP($A521&amp;$B521,'Cleaned Responses'!$1:$82,MATCH(E$1,'Cleaned Responses'!$1:$1,0),FALSE)</f>
        <v>#N/A</v>
      </c>
      <c r="F521" s="6" t="e">
        <f>VLOOKUP($A521&amp;$B521,'Cleaned Responses'!$1:$82,MATCH(F$1,'Cleaned Responses'!$1:$1,0),FALSE)</f>
        <v>#N/A</v>
      </c>
      <c r="G521" s="6" t="e">
        <f t="shared" si="176"/>
        <v>#N/A</v>
      </c>
      <c r="H521" s="6" t="e">
        <f>VLOOKUP($A521&amp;$B521,'Cleaned Responses'!$1:$82,MATCH(H$1,'Cleaned Responses'!$1:$1,0),FALSE)</f>
        <v>#N/A</v>
      </c>
      <c r="I521" s="6" t="e">
        <f>VLOOKUP($A521&amp;$B521,'Cleaned Responses'!$1:$82,MATCH(I$1,'Cleaned Responses'!$1:$1,0),FALSE)</f>
        <v>#N/A</v>
      </c>
      <c r="J521" s="6" t="e">
        <f>VLOOKUP($A521&amp;$B521,'Cleaned Responses'!$1:$82,MATCH(J$1,'Cleaned Responses'!$1:$1,0),FALSE)</f>
        <v>#N/A</v>
      </c>
      <c r="K521" s="6" t="e">
        <f>VLOOKUP($A521&amp;$B521,'Cleaned Responses'!$1:$82,MATCH(K$1,'Cleaned Responses'!$1:$1,0),FALSE)</f>
        <v>#N/A</v>
      </c>
      <c r="L521" s="6" t="e">
        <f>VLOOKUP($A521&amp;$B521,'Cleaned Responses'!$1:$82,MATCH(L$1,'Cleaned Responses'!$1:$1,0),FALSE)</f>
        <v>#N/A</v>
      </c>
      <c r="M521" s="6" t="e">
        <f>VLOOKUP($A521&amp;$B521,'Cleaned Responses'!$1:$82,MATCH(M$1,'Cleaned Responses'!$1:$1,0),FALSE)</f>
        <v>#N/A</v>
      </c>
      <c r="N521" s="8" t="e">
        <f t="shared" si="177"/>
        <v>#N/A</v>
      </c>
      <c r="O521" s="8" t="e">
        <f t="shared" si="178"/>
        <v>#N/A</v>
      </c>
      <c r="P521" s="8" t="e">
        <f t="shared" si="179"/>
        <v>#N/A</v>
      </c>
      <c r="Q521" s="6"/>
      <c r="R521" s="6"/>
      <c r="S521" s="6"/>
      <c r="T521" s="6"/>
      <c r="U521" s="8" t="e">
        <f t="shared" si="180"/>
        <v>#N/A</v>
      </c>
      <c r="V521" s="6" t="e">
        <f>VLOOKUP($A521&amp;$B521,'Cleaned Responses'!$1:$82,MATCH(V$1,'Cleaned Responses'!$1:$1,0),FALSE)</f>
        <v>#N/A</v>
      </c>
      <c r="W521" s="6" t="e">
        <f>VLOOKUP($A521&amp;$B521,'Cleaned Responses'!$1:$82,MATCH(W$1,'Cleaned Responses'!$1:$1,0),FALSE)</f>
        <v>#N/A</v>
      </c>
      <c r="X521" s="9" t="e">
        <f t="shared" si="181"/>
        <v>#N/A</v>
      </c>
      <c r="Y521" s="9" t="e">
        <f t="shared" si="182"/>
        <v>#N/A</v>
      </c>
      <c r="Z521" s="6" t="e">
        <f>VLOOKUP($A521&amp;$B521,'Cleaned Responses'!$1:$82,MATCH(Z$1,'Cleaned Responses'!$1:$1,0),FALSE)</f>
        <v>#N/A</v>
      </c>
      <c r="AA521" s="6" t="e">
        <f>VLOOKUP($A521&amp;$B521,'Cleaned Responses'!$1:$82,MATCH(AA$1,'Cleaned Responses'!$1:$1,0),FALSE)</f>
        <v>#N/A</v>
      </c>
      <c r="AB521" s="6" t="e">
        <f>VLOOKUP($A521&amp;$B521,'Cleaned Responses'!$1:$82,MATCH(AB$1,'Cleaned Responses'!$1:$1,0),FALSE)</f>
        <v>#N/A</v>
      </c>
      <c r="AC521" s="6" t="e">
        <f>VLOOKUP($A521&amp;$B521,'Cleaned Responses'!$1:$82,MATCH(AC$1,'Cleaned Responses'!$1:$1,0),FALSE)</f>
        <v>#N/A</v>
      </c>
      <c r="AD521" s="6" t="e">
        <f>VLOOKUP($A521&amp;$B521,'Cleaned Responses'!$1:$82,MATCH(AD$1,'Cleaned Responses'!$1:$1,0),FALSE)</f>
        <v>#N/A</v>
      </c>
      <c r="AE521" s="6" t="e">
        <f>VLOOKUP($A521&amp;$B521,'Cleaned Responses'!$1:$82,MATCH(AE$1,'Cleaned Responses'!$1:$1,0),FALSE)</f>
        <v>#N/A</v>
      </c>
      <c r="AF521" s="6" t="e">
        <f>VLOOKUP($A521&amp;$B521,'Cleaned Responses'!$1:$82,MATCH(AF$1,'Cleaned Responses'!$1:$1,0),FALSE)</f>
        <v>#N/A</v>
      </c>
      <c r="AG521" s="6" t="e">
        <f>VLOOKUP($A521&amp;$B521,'Cleaned Responses'!$1:$82,MATCH(AG$1,'Cleaned Responses'!$1:$1,0),FALSE)</f>
        <v>#N/A</v>
      </c>
      <c r="AH521" s="6" t="e">
        <f t="shared" si="183"/>
        <v>#N/A</v>
      </c>
      <c r="AI521" s="7" t="e">
        <f>VLOOKUP($A521&amp;$B521,'Cleaned Responses'!$1:$82,MATCH(AI$1,'Cleaned Responses'!$1:$1,0),FALSE)/100</f>
        <v>#N/A</v>
      </c>
      <c r="AJ521" s="7" t="e">
        <f>VLOOKUP($A521&amp;$B521,'Cleaned Responses'!$1:$82,MATCH(AJ$1,'Cleaned Responses'!$1:$1,0),FALSE)/100</f>
        <v>#N/A</v>
      </c>
      <c r="AK521" s="7" t="e">
        <f>VLOOKUP($A521&amp;$B521,'Cleaned Responses'!$1:$82,MATCH(AK$1,'Cleaned Responses'!$1:$1,0),FALSE)/100</f>
        <v>#N/A</v>
      </c>
      <c r="AL521" s="7" t="e">
        <f>VLOOKUP($A521&amp;$B521,'Cleaned Responses'!$1:$82,MATCH(AL$1,'Cleaned Responses'!$1:$1,0),FALSE)/100</f>
        <v>#N/A</v>
      </c>
      <c r="AM521" s="7" t="e">
        <f>VLOOKUP($A521&amp;$B521,'Cleaned Responses'!$1:$82,MATCH(AM$1,'Cleaned Responses'!$1:$1,0),FALSE)/100</f>
        <v>#N/A</v>
      </c>
      <c r="AN521" s="7" t="e">
        <f>VLOOKUP($A521&amp;$B521,'Cleaned Responses'!$1:$82,MATCH(AN$1,'Cleaned Responses'!$1:$1,0),FALSE)/100</f>
        <v>#N/A</v>
      </c>
      <c r="AO521" s="7" t="e">
        <f>VLOOKUP($A521&amp;$B521,'Cleaned Responses'!$1:$82,MATCH(AO$1,'Cleaned Responses'!$1:$1,0),FALSE)/100</f>
        <v>#N/A</v>
      </c>
      <c r="AP521" s="7" t="e">
        <f>VLOOKUP($A521&amp;$B521,'Cleaned Responses'!$1:$82,MATCH(AP$1,'Cleaned Responses'!$1:$1,0),FALSE)/100</f>
        <v>#N/A</v>
      </c>
      <c r="AQ521" s="7" t="e">
        <f>VLOOKUP($A521&amp;$B521,'Cleaned Responses'!$1:$82,MATCH(AQ$1,'Cleaned Responses'!$1:$1,0),FALSE)/100</f>
        <v>#N/A</v>
      </c>
      <c r="AR521" s="7" t="e">
        <f>VLOOKUP($A521&amp;$B521,'Cleaned Responses'!$1:$82,MATCH(AR$1,'Cleaned Responses'!$1:$1,0),FALSE)/100</f>
        <v>#N/A</v>
      </c>
      <c r="AS521" s="7" t="e">
        <f>VLOOKUP($A521&amp;$B521,'Cleaned Responses'!$1:$82,MATCH(AS$1,'Cleaned Responses'!$1:$1,0),FALSE)/100</f>
        <v>#N/A</v>
      </c>
      <c r="AT521" s="7" t="e">
        <f>VLOOKUP($A521&amp;$B521,'Cleaned Responses'!$1:$82,MATCH(AT$1,'Cleaned Responses'!$1:$1,0),FALSE)/100</f>
        <v>#N/A</v>
      </c>
      <c r="AU521" s="7" t="e">
        <f>VLOOKUP($A521&amp;$B521,'Cleaned Responses'!$1:$82,MATCH(AU$1,'Cleaned Responses'!$1:$1,0),FALSE)/100</f>
        <v>#N/A</v>
      </c>
      <c r="AV521" s="7" t="e">
        <f>VLOOKUP($A521&amp;$B521,'Cleaned Responses'!$1:$82,MATCH(AV$1,'Cleaned Responses'!$1:$1,0),FALSE)/100</f>
        <v>#N/A</v>
      </c>
      <c r="AW521" s="7" t="e">
        <f>VLOOKUP($A521&amp;$B521,'Cleaned Responses'!$1:$82,MATCH(AW$1,'Cleaned Responses'!$1:$1,0),FALSE)/100</f>
        <v>#N/A</v>
      </c>
      <c r="AX521" s="7" t="e">
        <f>VLOOKUP($A521&amp;$B521,'Cleaned Responses'!$1:$82,MATCH(AX$1,'Cleaned Responses'!$1:$1,0),FALSE)/100</f>
        <v>#N/A</v>
      </c>
      <c r="AY521" s="7" t="e">
        <f>VLOOKUP($A521&amp;$B521,'Cleaned Responses'!$1:$82,MATCH(AY$1,'Cleaned Responses'!$1:$1,0),FALSE)/100</f>
        <v>#N/A</v>
      </c>
      <c r="AZ521" s="7" t="e">
        <f>VLOOKUP($A521&amp;$B521,'Cleaned Responses'!$1:$82,MATCH(AZ$1,'Cleaned Responses'!$1:$1,0),FALSE)/100</f>
        <v>#N/A</v>
      </c>
      <c r="BA521" s="7" t="e">
        <f>VLOOKUP($A521&amp;$B521,'Cleaned Responses'!$1:$82,MATCH(BA$1,'Cleaned Responses'!$1:$1,0),FALSE)/100</f>
        <v>#N/A</v>
      </c>
      <c r="BB521" s="7"/>
      <c r="BC521" s="6" t="e">
        <f>VLOOKUP($A521&amp;$B521,'Cleaned Responses'!$1:$82,MATCH(BC$1,'Cleaned Responses'!$1:$1,0),FALSE)</f>
        <v>#N/A</v>
      </c>
      <c r="BD521" s="6" t="e">
        <f>VLOOKUP($A521&amp;$B521,'Cleaned Responses'!$1:$82,MATCH(BD$1,'Cleaned Responses'!$1:$1,0),FALSE)</f>
        <v>#N/A</v>
      </c>
      <c r="BE521" t="e">
        <f>VLOOKUP($A521&amp;$B521,'Cleaned Responses'!$1:$82,MATCH(BE$1,'Cleaned Responses'!$1:$1,0),FALSE)/100</f>
        <v>#N/A</v>
      </c>
      <c r="BF521" t="e">
        <f>VLOOKUP($A521&amp;$B521,'Cleaned Responses'!$1:$82,MATCH(BF$1,'Cleaned Responses'!$1:$1,0),FALSE)/100</f>
        <v>#N/A</v>
      </c>
      <c r="BG521" t="e">
        <f>VLOOKUP($A521&amp;$B521,'Cleaned Responses'!$1:$82,MATCH(BG$1,'Cleaned Responses'!$1:$1,0),FALSE)/100</f>
        <v>#N/A</v>
      </c>
      <c r="BH521" t="e">
        <f t="shared" si="184"/>
        <v>#N/A</v>
      </c>
      <c r="BI521" t="e">
        <f t="shared" si="185"/>
        <v>#N/A</v>
      </c>
      <c r="BJ521" t="e">
        <f t="shared" si="186"/>
        <v>#N/A</v>
      </c>
      <c r="BK521" t="e">
        <f>VLOOKUP($A521&amp;$B521,'Cleaned Responses'!$1:$82,MATCH(BK$1,'Cleaned Responses'!$1:$1,0),FALSE)/100</f>
        <v>#N/A</v>
      </c>
      <c r="BL521" t="e">
        <f>VLOOKUP($A521&amp;$B521,'Cleaned Responses'!$1:$82,MATCH(BL$1,'Cleaned Responses'!$1:$1,0),FALSE)/100</f>
        <v>#N/A</v>
      </c>
      <c r="BM521" t="e">
        <f>VLOOKUP($A521&amp;$B521,'Cleaned Responses'!$1:$82,MATCH(BM$1,'Cleaned Responses'!$1:$1,0),FALSE)/100</f>
        <v>#N/A</v>
      </c>
      <c r="BN521" t="e">
        <f>VLOOKUP($A521&amp;$B521,'Cleaned Responses'!$1:$82,MATCH(BN$1,'Cleaned Responses'!$1:$1,0),FALSE)/100</f>
        <v>#N/A</v>
      </c>
      <c r="BO521" t="e">
        <f>VLOOKUP($A521&amp;$B521,'Cleaned Responses'!$1:$82,MATCH(BO$1,'Cleaned Responses'!$1:$1,0),FALSE)/100</f>
        <v>#N/A</v>
      </c>
      <c r="BP521" t="e">
        <f>VLOOKUP($A521&amp;$B521,'Cleaned Responses'!$1:$82,MATCH(BP$1,'Cleaned Responses'!$1:$1,0),FALSE)/100</f>
        <v>#N/A</v>
      </c>
      <c r="BQ521" t="e">
        <f>VLOOKUP($A521&amp;$B521,'Cleaned Responses'!$1:$82,MATCH(BQ$1,'Cleaned Responses'!$1:$1,0),FALSE)/100</f>
        <v>#N/A</v>
      </c>
      <c r="BR521" t="e">
        <f>VLOOKUP($A521&amp;$B521,'Cleaned Responses'!$1:$82,MATCH(BR$1,'Cleaned Responses'!$1:$1,0),FALSE)/100</f>
        <v>#N/A</v>
      </c>
      <c r="BS521" t="e">
        <f>VLOOKUP($A521&amp;$B521,'Cleaned Responses'!$1:$82,MATCH(BS$1,'Cleaned Responses'!$1:$1,0),FALSE)/100</f>
        <v>#N/A</v>
      </c>
      <c r="BT521" t="e">
        <f>VLOOKUP($A521&amp;$B521,'Cleaned Responses'!$1:$82,MATCH(BT$1,'Cleaned Responses'!$1:$1,0),FALSE)/100</f>
        <v>#N/A</v>
      </c>
      <c r="BU521" t="e">
        <f>VLOOKUP($A521&amp;$B521,'Cleaned Responses'!$1:$82,MATCH(BU$1,'Cleaned Responses'!$1:$1,0),FALSE)/100</f>
        <v>#N/A</v>
      </c>
      <c r="BV521" t="e">
        <f>VLOOKUP($A521&amp;$B521,'Cleaned Responses'!$1:$82,MATCH(BV$1,'Cleaned Responses'!$1:$1,0),FALSE)/100</f>
        <v>#N/A</v>
      </c>
      <c r="BW521" t="e">
        <f t="shared" si="187"/>
        <v>#N/A</v>
      </c>
      <c r="BX521" t="e">
        <f t="shared" si="188"/>
        <v>#N/A</v>
      </c>
      <c r="BY521" t="e">
        <f t="shared" si="189"/>
        <v>#N/A</v>
      </c>
      <c r="BZ521" t="e">
        <f t="shared" si="190"/>
        <v>#N/A</v>
      </c>
      <c r="CA521" t="e">
        <f t="shared" si="191"/>
        <v>#N/A</v>
      </c>
      <c r="CB521" t="e">
        <f t="shared" si="192"/>
        <v>#N/A</v>
      </c>
      <c r="CC521" t="e">
        <f t="shared" si="193"/>
        <v>#N/A</v>
      </c>
      <c r="CD521" t="e">
        <f t="shared" si="194"/>
        <v>#N/A</v>
      </c>
      <c r="CE521" t="e">
        <f t="shared" si="195"/>
        <v>#N/A</v>
      </c>
      <c r="CF521" t="e">
        <f t="shared" si="196"/>
        <v>#N/A</v>
      </c>
      <c r="CG521" t="e">
        <f t="shared" si="197"/>
        <v>#N/A</v>
      </c>
    </row>
    <row r="522" spans="1:85" ht="20" customHeight="1" x14ac:dyDescent="0.25">
      <c r="A522" s="187"/>
      <c r="B522" s="6"/>
      <c r="C522" s="6" t="e">
        <f>VLOOKUP($A522&amp;$B522,'Cleaned Responses'!$1:$82,MATCH($C$1,'Cleaned Responses'!$1:$1,0),FALSE)</f>
        <v>#N/A</v>
      </c>
      <c r="D522" s="6" t="e">
        <f>VLOOKUP($A522&amp;$B522,'Cleaned Responses'!$1:$82,MATCH(D$1,'Cleaned Responses'!$1:$1,0),FALSE)</f>
        <v>#N/A</v>
      </c>
      <c r="E522" s="6" t="e">
        <f>VLOOKUP($A522&amp;$B522,'Cleaned Responses'!$1:$82,MATCH(E$1,'Cleaned Responses'!$1:$1,0),FALSE)</f>
        <v>#N/A</v>
      </c>
      <c r="F522" s="6" t="e">
        <f>VLOOKUP($A522&amp;$B522,'Cleaned Responses'!$1:$82,MATCH(F$1,'Cleaned Responses'!$1:$1,0),FALSE)</f>
        <v>#N/A</v>
      </c>
      <c r="G522" s="6" t="e">
        <f t="shared" si="176"/>
        <v>#N/A</v>
      </c>
      <c r="H522" s="6" t="e">
        <f>VLOOKUP($A522&amp;$B522,'Cleaned Responses'!$1:$82,MATCH(H$1,'Cleaned Responses'!$1:$1,0),FALSE)</f>
        <v>#N/A</v>
      </c>
      <c r="I522" s="6" t="e">
        <f>VLOOKUP($A522&amp;$B522,'Cleaned Responses'!$1:$82,MATCH(I$1,'Cleaned Responses'!$1:$1,0),FALSE)</f>
        <v>#N/A</v>
      </c>
      <c r="J522" s="6" t="e">
        <f>VLOOKUP($A522&amp;$B522,'Cleaned Responses'!$1:$82,MATCH(J$1,'Cleaned Responses'!$1:$1,0),FALSE)</f>
        <v>#N/A</v>
      </c>
      <c r="K522" s="6" t="e">
        <f>VLOOKUP($A522&amp;$B522,'Cleaned Responses'!$1:$82,MATCH(K$1,'Cleaned Responses'!$1:$1,0),FALSE)</f>
        <v>#N/A</v>
      </c>
      <c r="L522" s="6" t="e">
        <f>VLOOKUP($A522&amp;$B522,'Cleaned Responses'!$1:$82,MATCH(L$1,'Cleaned Responses'!$1:$1,0),FALSE)</f>
        <v>#N/A</v>
      </c>
      <c r="M522" s="6" t="e">
        <f>VLOOKUP($A522&amp;$B522,'Cleaned Responses'!$1:$82,MATCH(M$1,'Cleaned Responses'!$1:$1,0),FALSE)</f>
        <v>#N/A</v>
      </c>
      <c r="N522" s="8" t="e">
        <f t="shared" si="177"/>
        <v>#N/A</v>
      </c>
      <c r="O522" s="8" t="e">
        <f t="shared" si="178"/>
        <v>#N/A</v>
      </c>
      <c r="P522" s="8" t="e">
        <f t="shared" si="179"/>
        <v>#N/A</v>
      </c>
      <c r="Q522" s="6"/>
      <c r="R522" s="6"/>
      <c r="S522" s="6"/>
      <c r="T522" s="6"/>
      <c r="U522" s="8" t="e">
        <f t="shared" si="180"/>
        <v>#N/A</v>
      </c>
      <c r="V522" s="6" t="e">
        <f>VLOOKUP($A522&amp;$B522,'Cleaned Responses'!$1:$82,MATCH(V$1,'Cleaned Responses'!$1:$1,0),FALSE)</f>
        <v>#N/A</v>
      </c>
      <c r="W522" s="6" t="e">
        <f>VLOOKUP($A522&amp;$B522,'Cleaned Responses'!$1:$82,MATCH(W$1,'Cleaned Responses'!$1:$1,0),FALSE)</f>
        <v>#N/A</v>
      </c>
      <c r="X522" s="9" t="e">
        <f t="shared" si="181"/>
        <v>#N/A</v>
      </c>
      <c r="Y522" s="9" t="e">
        <f t="shared" si="182"/>
        <v>#N/A</v>
      </c>
      <c r="Z522" s="6" t="e">
        <f>VLOOKUP($A522&amp;$B522,'Cleaned Responses'!$1:$82,MATCH(Z$1,'Cleaned Responses'!$1:$1,0),FALSE)</f>
        <v>#N/A</v>
      </c>
      <c r="AA522" s="6" t="e">
        <f>VLOOKUP($A522&amp;$B522,'Cleaned Responses'!$1:$82,MATCH(AA$1,'Cleaned Responses'!$1:$1,0),FALSE)</f>
        <v>#N/A</v>
      </c>
      <c r="AB522" s="6" t="e">
        <f>VLOOKUP($A522&amp;$B522,'Cleaned Responses'!$1:$82,MATCH(AB$1,'Cleaned Responses'!$1:$1,0),FALSE)</f>
        <v>#N/A</v>
      </c>
      <c r="AC522" s="6" t="e">
        <f>VLOOKUP($A522&amp;$B522,'Cleaned Responses'!$1:$82,MATCH(AC$1,'Cleaned Responses'!$1:$1,0),FALSE)</f>
        <v>#N/A</v>
      </c>
      <c r="AD522" s="6" t="e">
        <f>VLOOKUP($A522&amp;$B522,'Cleaned Responses'!$1:$82,MATCH(AD$1,'Cleaned Responses'!$1:$1,0),FALSE)</f>
        <v>#N/A</v>
      </c>
      <c r="AE522" s="6" t="e">
        <f>VLOOKUP($A522&amp;$B522,'Cleaned Responses'!$1:$82,MATCH(AE$1,'Cleaned Responses'!$1:$1,0),FALSE)</f>
        <v>#N/A</v>
      </c>
      <c r="AF522" s="6" t="e">
        <f>VLOOKUP($A522&amp;$B522,'Cleaned Responses'!$1:$82,MATCH(AF$1,'Cleaned Responses'!$1:$1,0),FALSE)</f>
        <v>#N/A</v>
      </c>
      <c r="AG522" s="6" t="e">
        <f>VLOOKUP($A522&amp;$B522,'Cleaned Responses'!$1:$82,MATCH(AG$1,'Cleaned Responses'!$1:$1,0),FALSE)</f>
        <v>#N/A</v>
      </c>
      <c r="AH522" s="6" t="e">
        <f t="shared" si="183"/>
        <v>#N/A</v>
      </c>
      <c r="AI522" s="7" t="e">
        <f>VLOOKUP($A522&amp;$B522,'Cleaned Responses'!$1:$82,MATCH(AI$1,'Cleaned Responses'!$1:$1,0),FALSE)/100</f>
        <v>#N/A</v>
      </c>
      <c r="AJ522" s="7" t="e">
        <f>VLOOKUP($A522&amp;$B522,'Cleaned Responses'!$1:$82,MATCH(AJ$1,'Cleaned Responses'!$1:$1,0),FALSE)/100</f>
        <v>#N/A</v>
      </c>
      <c r="AK522" s="7" t="e">
        <f>VLOOKUP($A522&amp;$B522,'Cleaned Responses'!$1:$82,MATCH(AK$1,'Cleaned Responses'!$1:$1,0),FALSE)/100</f>
        <v>#N/A</v>
      </c>
      <c r="AL522" s="7" t="e">
        <f>VLOOKUP($A522&amp;$B522,'Cleaned Responses'!$1:$82,MATCH(AL$1,'Cleaned Responses'!$1:$1,0),FALSE)/100</f>
        <v>#N/A</v>
      </c>
      <c r="AM522" s="7" t="e">
        <f>VLOOKUP($A522&amp;$B522,'Cleaned Responses'!$1:$82,MATCH(AM$1,'Cleaned Responses'!$1:$1,0),FALSE)/100</f>
        <v>#N/A</v>
      </c>
      <c r="AN522" s="7" t="e">
        <f>VLOOKUP($A522&amp;$B522,'Cleaned Responses'!$1:$82,MATCH(AN$1,'Cleaned Responses'!$1:$1,0),FALSE)/100</f>
        <v>#N/A</v>
      </c>
      <c r="AO522" s="7" t="e">
        <f>VLOOKUP($A522&amp;$B522,'Cleaned Responses'!$1:$82,MATCH(AO$1,'Cleaned Responses'!$1:$1,0),FALSE)/100</f>
        <v>#N/A</v>
      </c>
      <c r="AP522" s="7" t="e">
        <f>VLOOKUP($A522&amp;$B522,'Cleaned Responses'!$1:$82,MATCH(AP$1,'Cleaned Responses'!$1:$1,0),FALSE)/100</f>
        <v>#N/A</v>
      </c>
      <c r="AQ522" s="7" t="e">
        <f>VLOOKUP($A522&amp;$B522,'Cleaned Responses'!$1:$82,MATCH(AQ$1,'Cleaned Responses'!$1:$1,0),FALSE)/100</f>
        <v>#N/A</v>
      </c>
      <c r="AR522" s="7" t="e">
        <f>VLOOKUP($A522&amp;$B522,'Cleaned Responses'!$1:$82,MATCH(AR$1,'Cleaned Responses'!$1:$1,0),FALSE)/100</f>
        <v>#N/A</v>
      </c>
      <c r="AS522" s="7" t="e">
        <f>VLOOKUP($A522&amp;$B522,'Cleaned Responses'!$1:$82,MATCH(AS$1,'Cleaned Responses'!$1:$1,0),FALSE)/100</f>
        <v>#N/A</v>
      </c>
      <c r="AT522" s="7" t="e">
        <f>VLOOKUP($A522&amp;$B522,'Cleaned Responses'!$1:$82,MATCH(AT$1,'Cleaned Responses'!$1:$1,0),FALSE)/100</f>
        <v>#N/A</v>
      </c>
      <c r="AU522" s="7" t="e">
        <f>VLOOKUP($A522&amp;$B522,'Cleaned Responses'!$1:$82,MATCH(AU$1,'Cleaned Responses'!$1:$1,0),FALSE)/100</f>
        <v>#N/A</v>
      </c>
      <c r="AV522" s="7" t="e">
        <f>VLOOKUP($A522&amp;$B522,'Cleaned Responses'!$1:$82,MATCH(AV$1,'Cleaned Responses'!$1:$1,0),FALSE)/100</f>
        <v>#N/A</v>
      </c>
      <c r="AW522" s="7" t="e">
        <f>VLOOKUP($A522&amp;$B522,'Cleaned Responses'!$1:$82,MATCH(AW$1,'Cleaned Responses'!$1:$1,0),FALSE)/100</f>
        <v>#N/A</v>
      </c>
      <c r="AX522" s="7" t="e">
        <f>VLOOKUP($A522&amp;$B522,'Cleaned Responses'!$1:$82,MATCH(AX$1,'Cleaned Responses'!$1:$1,0),FALSE)/100</f>
        <v>#N/A</v>
      </c>
      <c r="AY522" s="7" t="e">
        <f>VLOOKUP($A522&amp;$B522,'Cleaned Responses'!$1:$82,MATCH(AY$1,'Cleaned Responses'!$1:$1,0),FALSE)/100</f>
        <v>#N/A</v>
      </c>
      <c r="AZ522" s="7" t="e">
        <f>VLOOKUP($A522&amp;$B522,'Cleaned Responses'!$1:$82,MATCH(AZ$1,'Cleaned Responses'!$1:$1,0),FALSE)/100</f>
        <v>#N/A</v>
      </c>
      <c r="BA522" s="7" t="e">
        <f>VLOOKUP($A522&amp;$B522,'Cleaned Responses'!$1:$82,MATCH(BA$1,'Cleaned Responses'!$1:$1,0),FALSE)/100</f>
        <v>#N/A</v>
      </c>
      <c r="BB522" s="7"/>
      <c r="BC522" s="6" t="e">
        <f>VLOOKUP($A522&amp;$B522,'Cleaned Responses'!$1:$82,MATCH(BC$1,'Cleaned Responses'!$1:$1,0),FALSE)</f>
        <v>#N/A</v>
      </c>
      <c r="BD522" s="6" t="e">
        <f>VLOOKUP($A522&amp;$B522,'Cleaned Responses'!$1:$82,MATCH(BD$1,'Cleaned Responses'!$1:$1,0),FALSE)</f>
        <v>#N/A</v>
      </c>
      <c r="BE522" t="e">
        <f>VLOOKUP($A522&amp;$B522,'Cleaned Responses'!$1:$82,MATCH(BE$1,'Cleaned Responses'!$1:$1,0),FALSE)/100</f>
        <v>#N/A</v>
      </c>
      <c r="BF522" t="e">
        <f>VLOOKUP($A522&amp;$B522,'Cleaned Responses'!$1:$82,MATCH(BF$1,'Cleaned Responses'!$1:$1,0),FALSE)/100</f>
        <v>#N/A</v>
      </c>
      <c r="BG522" t="e">
        <f>VLOOKUP($A522&amp;$B522,'Cleaned Responses'!$1:$82,MATCH(BG$1,'Cleaned Responses'!$1:$1,0),FALSE)/100</f>
        <v>#N/A</v>
      </c>
      <c r="BH522" t="e">
        <f t="shared" si="184"/>
        <v>#N/A</v>
      </c>
      <c r="BI522" t="e">
        <f t="shared" si="185"/>
        <v>#N/A</v>
      </c>
      <c r="BJ522" t="e">
        <f t="shared" si="186"/>
        <v>#N/A</v>
      </c>
      <c r="BK522" t="e">
        <f>VLOOKUP($A522&amp;$B522,'Cleaned Responses'!$1:$82,MATCH(BK$1,'Cleaned Responses'!$1:$1,0),FALSE)/100</f>
        <v>#N/A</v>
      </c>
      <c r="BL522" t="e">
        <f>VLOOKUP($A522&amp;$B522,'Cleaned Responses'!$1:$82,MATCH(BL$1,'Cleaned Responses'!$1:$1,0),FALSE)/100</f>
        <v>#N/A</v>
      </c>
      <c r="BM522" t="e">
        <f>VLOOKUP($A522&amp;$B522,'Cleaned Responses'!$1:$82,MATCH(BM$1,'Cleaned Responses'!$1:$1,0),FALSE)/100</f>
        <v>#N/A</v>
      </c>
      <c r="BN522" t="e">
        <f>VLOOKUP($A522&amp;$B522,'Cleaned Responses'!$1:$82,MATCH(BN$1,'Cleaned Responses'!$1:$1,0),FALSE)/100</f>
        <v>#N/A</v>
      </c>
      <c r="BO522" t="e">
        <f>VLOOKUP($A522&amp;$B522,'Cleaned Responses'!$1:$82,MATCH(BO$1,'Cleaned Responses'!$1:$1,0),FALSE)/100</f>
        <v>#N/A</v>
      </c>
      <c r="BP522" t="e">
        <f>VLOOKUP($A522&amp;$B522,'Cleaned Responses'!$1:$82,MATCH(BP$1,'Cleaned Responses'!$1:$1,0),FALSE)/100</f>
        <v>#N/A</v>
      </c>
      <c r="BQ522" t="e">
        <f>VLOOKUP($A522&amp;$B522,'Cleaned Responses'!$1:$82,MATCH(BQ$1,'Cleaned Responses'!$1:$1,0),FALSE)/100</f>
        <v>#N/A</v>
      </c>
      <c r="BR522" t="e">
        <f>VLOOKUP($A522&amp;$B522,'Cleaned Responses'!$1:$82,MATCH(BR$1,'Cleaned Responses'!$1:$1,0),FALSE)/100</f>
        <v>#N/A</v>
      </c>
      <c r="BS522" t="e">
        <f>VLOOKUP($A522&amp;$B522,'Cleaned Responses'!$1:$82,MATCH(BS$1,'Cleaned Responses'!$1:$1,0),FALSE)/100</f>
        <v>#N/A</v>
      </c>
      <c r="BT522" t="e">
        <f>VLOOKUP($A522&amp;$B522,'Cleaned Responses'!$1:$82,MATCH(BT$1,'Cleaned Responses'!$1:$1,0),FALSE)/100</f>
        <v>#N/A</v>
      </c>
      <c r="BU522" t="e">
        <f>VLOOKUP($A522&amp;$B522,'Cleaned Responses'!$1:$82,MATCH(BU$1,'Cleaned Responses'!$1:$1,0),FALSE)/100</f>
        <v>#N/A</v>
      </c>
      <c r="BV522" t="e">
        <f>VLOOKUP($A522&amp;$B522,'Cleaned Responses'!$1:$82,MATCH(BV$1,'Cleaned Responses'!$1:$1,0),FALSE)/100</f>
        <v>#N/A</v>
      </c>
      <c r="BW522" t="e">
        <f t="shared" si="187"/>
        <v>#N/A</v>
      </c>
      <c r="BX522" t="e">
        <f t="shared" si="188"/>
        <v>#N/A</v>
      </c>
      <c r="BY522" t="e">
        <f t="shared" si="189"/>
        <v>#N/A</v>
      </c>
      <c r="BZ522" t="e">
        <f t="shared" si="190"/>
        <v>#N/A</v>
      </c>
      <c r="CA522" t="e">
        <f t="shared" si="191"/>
        <v>#N/A</v>
      </c>
      <c r="CB522" t="e">
        <f t="shared" si="192"/>
        <v>#N/A</v>
      </c>
      <c r="CC522" t="e">
        <f t="shared" si="193"/>
        <v>#N/A</v>
      </c>
      <c r="CD522" t="e">
        <f t="shared" si="194"/>
        <v>#N/A</v>
      </c>
      <c r="CE522" t="e">
        <f t="shared" si="195"/>
        <v>#N/A</v>
      </c>
      <c r="CF522" t="e">
        <f t="shared" si="196"/>
        <v>#N/A</v>
      </c>
      <c r="CG522" t="e">
        <f t="shared" si="197"/>
        <v>#N/A</v>
      </c>
    </row>
    <row r="523" spans="1:85" ht="20" customHeight="1" x14ac:dyDescent="0.25">
      <c r="A523" s="187"/>
      <c r="B523" s="6"/>
      <c r="C523" s="6" t="e">
        <f>VLOOKUP($A523&amp;$B523,'Cleaned Responses'!$1:$82,MATCH($C$1,'Cleaned Responses'!$1:$1,0),FALSE)</f>
        <v>#N/A</v>
      </c>
      <c r="D523" s="6" t="e">
        <f>VLOOKUP($A523&amp;$B523,'Cleaned Responses'!$1:$82,MATCH(D$1,'Cleaned Responses'!$1:$1,0),FALSE)</f>
        <v>#N/A</v>
      </c>
      <c r="E523" s="6" t="e">
        <f>VLOOKUP($A523&amp;$B523,'Cleaned Responses'!$1:$82,MATCH(E$1,'Cleaned Responses'!$1:$1,0),FALSE)</f>
        <v>#N/A</v>
      </c>
      <c r="F523" s="6" t="e">
        <f>VLOOKUP($A523&amp;$B523,'Cleaned Responses'!$1:$82,MATCH(F$1,'Cleaned Responses'!$1:$1,0),FALSE)</f>
        <v>#N/A</v>
      </c>
      <c r="G523" s="6" t="e">
        <f t="shared" si="176"/>
        <v>#N/A</v>
      </c>
      <c r="H523" s="6" t="e">
        <f>VLOOKUP($A523&amp;$B523,'Cleaned Responses'!$1:$82,MATCH(H$1,'Cleaned Responses'!$1:$1,0),FALSE)</f>
        <v>#N/A</v>
      </c>
      <c r="I523" s="6" t="e">
        <f>VLOOKUP($A523&amp;$B523,'Cleaned Responses'!$1:$82,MATCH(I$1,'Cleaned Responses'!$1:$1,0),FALSE)</f>
        <v>#N/A</v>
      </c>
      <c r="J523" s="6" t="e">
        <f>VLOOKUP($A523&amp;$B523,'Cleaned Responses'!$1:$82,MATCH(J$1,'Cleaned Responses'!$1:$1,0),FALSE)</f>
        <v>#N/A</v>
      </c>
      <c r="K523" s="6" t="e">
        <f>VLOOKUP($A523&amp;$B523,'Cleaned Responses'!$1:$82,MATCH(K$1,'Cleaned Responses'!$1:$1,0),FALSE)</f>
        <v>#N/A</v>
      </c>
      <c r="L523" s="6" t="e">
        <f>VLOOKUP($A523&amp;$B523,'Cleaned Responses'!$1:$82,MATCH(L$1,'Cleaned Responses'!$1:$1,0),FALSE)</f>
        <v>#N/A</v>
      </c>
      <c r="M523" s="6" t="e">
        <f>VLOOKUP($A523&amp;$B523,'Cleaned Responses'!$1:$82,MATCH(M$1,'Cleaned Responses'!$1:$1,0),FALSE)</f>
        <v>#N/A</v>
      </c>
      <c r="N523" s="8" t="e">
        <f t="shared" si="177"/>
        <v>#N/A</v>
      </c>
      <c r="O523" s="8" t="e">
        <f t="shared" si="178"/>
        <v>#N/A</v>
      </c>
      <c r="P523" s="8" t="e">
        <f t="shared" si="179"/>
        <v>#N/A</v>
      </c>
      <c r="Q523" s="6"/>
      <c r="R523" s="6"/>
      <c r="S523" s="6"/>
      <c r="T523" s="6"/>
      <c r="U523" s="8" t="e">
        <f t="shared" si="180"/>
        <v>#N/A</v>
      </c>
      <c r="V523" s="6" t="e">
        <f>VLOOKUP($A523&amp;$B523,'Cleaned Responses'!$1:$82,MATCH(V$1,'Cleaned Responses'!$1:$1,0),FALSE)</f>
        <v>#N/A</v>
      </c>
      <c r="W523" s="6" t="e">
        <f>VLOOKUP($A523&amp;$B523,'Cleaned Responses'!$1:$82,MATCH(W$1,'Cleaned Responses'!$1:$1,0),FALSE)</f>
        <v>#N/A</v>
      </c>
      <c r="X523" s="9" t="e">
        <f t="shared" si="181"/>
        <v>#N/A</v>
      </c>
      <c r="Y523" s="9" t="e">
        <f t="shared" si="182"/>
        <v>#N/A</v>
      </c>
      <c r="Z523" s="6" t="e">
        <f>VLOOKUP($A523&amp;$B523,'Cleaned Responses'!$1:$82,MATCH(Z$1,'Cleaned Responses'!$1:$1,0),FALSE)</f>
        <v>#N/A</v>
      </c>
      <c r="AA523" s="6" t="e">
        <f>VLOOKUP($A523&amp;$B523,'Cleaned Responses'!$1:$82,MATCH(AA$1,'Cleaned Responses'!$1:$1,0),FALSE)</f>
        <v>#N/A</v>
      </c>
      <c r="AB523" s="6" t="e">
        <f>VLOOKUP($A523&amp;$B523,'Cleaned Responses'!$1:$82,MATCH(AB$1,'Cleaned Responses'!$1:$1,0),FALSE)</f>
        <v>#N/A</v>
      </c>
      <c r="AC523" s="6" t="e">
        <f>VLOOKUP($A523&amp;$B523,'Cleaned Responses'!$1:$82,MATCH(AC$1,'Cleaned Responses'!$1:$1,0),FALSE)</f>
        <v>#N/A</v>
      </c>
      <c r="AD523" s="6" t="e">
        <f>VLOOKUP($A523&amp;$B523,'Cleaned Responses'!$1:$82,MATCH(AD$1,'Cleaned Responses'!$1:$1,0),FALSE)</f>
        <v>#N/A</v>
      </c>
      <c r="AE523" s="6" t="e">
        <f>VLOOKUP($A523&amp;$B523,'Cleaned Responses'!$1:$82,MATCH(AE$1,'Cleaned Responses'!$1:$1,0),FALSE)</f>
        <v>#N/A</v>
      </c>
      <c r="AF523" s="6" t="e">
        <f>VLOOKUP($A523&amp;$B523,'Cleaned Responses'!$1:$82,MATCH(AF$1,'Cleaned Responses'!$1:$1,0),FALSE)</f>
        <v>#N/A</v>
      </c>
      <c r="AG523" s="6" t="e">
        <f>VLOOKUP($A523&amp;$B523,'Cleaned Responses'!$1:$82,MATCH(AG$1,'Cleaned Responses'!$1:$1,0),FALSE)</f>
        <v>#N/A</v>
      </c>
      <c r="AH523" s="6" t="e">
        <f t="shared" si="183"/>
        <v>#N/A</v>
      </c>
      <c r="AI523" s="7" t="e">
        <f>VLOOKUP($A523&amp;$B523,'Cleaned Responses'!$1:$82,MATCH(AI$1,'Cleaned Responses'!$1:$1,0),FALSE)/100</f>
        <v>#N/A</v>
      </c>
      <c r="AJ523" s="7" t="e">
        <f>VLOOKUP($A523&amp;$B523,'Cleaned Responses'!$1:$82,MATCH(AJ$1,'Cleaned Responses'!$1:$1,0),FALSE)/100</f>
        <v>#N/A</v>
      </c>
      <c r="AK523" s="7" t="e">
        <f>VLOOKUP($A523&amp;$B523,'Cleaned Responses'!$1:$82,MATCH(AK$1,'Cleaned Responses'!$1:$1,0),FALSE)/100</f>
        <v>#N/A</v>
      </c>
      <c r="AL523" s="7" t="e">
        <f>VLOOKUP($A523&amp;$B523,'Cleaned Responses'!$1:$82,MATCH(AL$1,'Cleaned Responses'!$1:$1,0),FALSE)/100</f>
        <v>#N/A</v>
      </c>
      <c r="AM523" s="7" t="e">
        <f>VLOOKUP($A523&amp;$B523,'Cleaned Responses'!$1:$82,MATCH(AM$1,'Cleaned Responses'!$1:$1,0),FALSE)/100</f>
        <v>#N/A</v>
      </c>
      <c r="AN523" s="7" t="e">
        <f>VLOOKUP($A523&amp;$B523,'Cleaned Responses'!$1:$82,MATCH(AN$1,'Cleaned Responses'!$1:$1,0),FALSE)/100</f>
        <v>#N/A</v>
      </c>
      <c r="AO523" s="7" t="e">
        <f>VLOOKUP($A523&amp;$B523,'Cleaned Responses'!$1:$82,MATCH(AO$1,'Cleaned Responses'!$1:$1,0),FALSE)/100</f>
        <v>#N/A</v>
      </c>
      <c r="AP523" s="7" t="e">
        <f>VLOOKUP($A523&amp;$B523,'Cleaned Responses'!$1:$82,MATCH(AP$1,'Cleaned Responses'!$1:$1,0),FALSE)/100</f>
        <v>#N/A</v>
      </c>
      <c r="AQ523" s="7" t="e">
        <f>VLOOKUP($A523&amp;$B523,'Cleaned Responses'!$1:$82,MATCH(AQ$1,'Cleaned Responses'!$1:$1,0),FALSE)/100</f>
        <v>#N/A</v>
      </c>
      <c r="AR523" s="7" t="e">
        <f>VLOOKUP($A523&amp;$B523,'Cleaned Responses'!$1:$82,MATCH(AR$1,'Cleaned Responses'!$1:$1,0),FALSE)/100</f>
        <v>#N/A</v>
      </c>
      <c r="AS523" s="7" t="e">
        <f>VLOOKUP($A523&amp;$B523,'Cleaned Responses'!$1:$82,MATCH(AS$1,'Cleaned Responses'!$1:$1,0),FALSE)/100</f>
        <v>#N/A</v>
      </c>
      <c r="AT523" s="7" t="e">
        <f>VLOOKUP($A523&amp;$B523,'Cleaned Responses'!$1:$82,MATCH(AT$1,'Cleaned Responses'!$1:$1,0),FALSE)/100</f>
        <v>#N/A</v>
      </c>
      <c r="AU523" s="7" t="e">
        <f>VLOOKUP($A523&amp;$B523,'Cleaned Responses'!$1:$82,MATCH(AU$1,'Cleaned Responses'!$1:$1,0),FALSE)/100</f>
        <v>#N/A</v>
      </c>
      <c r="AV523" s="7" t="e">
        <f>VLOOKUP($A523&amp;$B523,'Cleaned Responses'!$1:$82,MATCH(AV$1,'Cleaned Responses'!$1:$1,0),FALSE)/100</f>
        <v>#N/A</v>
      </c>
      <c r="AW523" s="7" t="e">
        <f>VLOOKUP($A523&amp;$B523,'Cleaned Responses'!$1:$82,MATCH(AW$1,'Cleaned Responses'!$1:$1,0),FALSE)/100</f>
        <v>#N/A</v>
      </c>
      <c r="AX523" s="7" t="e">
        <f>VLOOKUP($A523&amp;$B523,'Cleaned Responses'!$1:$82,MATCH(AX$1,'Cleaned Responses'!$1:$1,0),FALSE)/100</f>
        <v>#N/A</v>
      </c>
      <c r="AY523" s="7" t="e">
        <f>VLOOKUP($A523&amp;$B523,'Cleaned Responses'!$1:$82,MATCH(AY$1,'Cleaned Responses'!$1:$1,0),FALSE)/100</f>
        <v>#N/A</v>
      </c>
      <c r="AZ523" s="7" t="e">
        <f>VLOOKUP($A523&amp;$B523,'Cleaned Responses'!$1:$82,MATCH(AZ$1,'Cleaned Responses'!$1:$1,0),FALSE)/100</f>
        <v>#N/A</v>
      </c>
      <c r="BA523" s="7" t="e">
        <f>VLOOKUP($A523&amp;$B523,'Cleaned Responses'!$1:$82,MATCH(BA$1,'Cleaned Responses'!$1:$1,0),FALSE)/100</f>
        <v>#N/A</v>
      </c>
      <c r="BB523" s="7"/>
      <c r="BC523" s="6" t="e">
        <f>VLOOKUP($A523&amp;$B523,'Cleaned Responses'!$1:$82,MATCH(BC$1,'Cleaned Responses'!$1:$1,0),FALSE)</f>
        <v>#N/A</v>
      </c>
      <c r="BD523" s="6" t="e">
        <f>VLOOKUP($A523&amp;$B523,'Cleaned Responses'!$1:$82,MATCH(BD$1,'Cleaned Responses'!$1:$1,0),FALSE)</f>
        <v>#N/A</v>
      </c>
      <c r="BE523" t="e">
        <f>VLOOKUP($A523&amp;$B523,'Cleaned Responses'!$1:$82,MATCH(BE$1,'Cleaned Responses'!$1:$1,0),FALSE)/100</f>
        <v>#N/A</v>
      </c>
      <c r="BF523" t="e">
        <f>VLOOKUP($A523&amp;$B523,'Cleaned Responses'!$1:$82,MATCH(BF$1,'Cleaned Responses'!$1:$1,0),FALSE)/100</f>
        <v>#N/A</v>
      </c>
      <c r="BG523" t="e">
        <f>VLOOKUP($A523&amp;$B523,'Cleaned Responses'!$1:$82,MATCH(BG$1,'Cleaned Responses'!$1:$1,0),FALSE)/100</f>
        <v>#N/A</v>
      </c>
      <c r="BH523" t="e">
        <f t="shared" si="184"/>
        <v>#N/A</v>
      </c>
      <c r="BI523" t="e">
        <f t="shared" si="185"/>
        <v>#N/A</v>
      </c>
      <c r="BJ523" t="e">
        <f t="shared" si="186"/>
        <v>#N/A</v>
      </c>
      <c r="BK523" t="e">
        <f>VLOOKUP($A523&amp;$B523,'Cleaned Responses'!$1:$82,MATCH(BK$1,'Cleaned Responses'!$1:$1,0),FALSE)/100</f>
        <v>#N/A</v>
      </c>
      <c r="BL523" t="e">
        <f>VLOOKUP($A523&amp;$B523,'Cleaned Responses'!$1:$82,MATCH(BL$1,'Cleaned Responses'!$1:$1,0),FALSE)/100</f>
        <v>#N/A</v>
      </c>
      <c r="BM523" t="e">
        <f>VLOOKUP($A523&amp;$B523,'Cleaned Responses'!$1:$82,MATCH(BM$1,'Cleaned Responses'!$1:$1,0),FALSE)/100</f>
        <v>#N/A</v>
      </c>
      <c r="BN523" t="e">
        <f>VLOOKUP($A523&amp;$B523,'Cleaned Responses'!$1:$82,MATCH(BN$1,'Cleaned Responses'!$1:$1,0),FALSE)/100</f>
        <v>#N/A</v>
      </c>
      <c r="BO523" t="e">
        <f>VLOOKUP($A523&amp;$B523,'Cleaned Responses'!$1:$82,MATCH(BO$1,'Cleaned Responses'!$1:$1,0),FALSE)/100</f>
        <v>#N/A</v>
      </c>
      <c r="BP523" t="e">
        <f>VLOOKUP($A523&amp;$B523,'Cleaned Responses'!$1:$82,MATCH(BP$1,'Cleaned Responses'!$1:$1,0),FALSE)/100</f>
        <v>#N/A</v>
      </c>
      <c r="BQ523" t="e">
        <f>VLOOKUP($A523&amp;$B523,'Cleaned Responses'!$1:$82,MATCH(BQ$1,'Cleaned Responses'!$1:$1,0),FALSE)/100</f>
        <v>#N/A</v>
      </c>
      <c r="BR523" t="e">
        <f>VLOOKUP($A523&amp;$B523,'Cleaned Responses'!$1:$82,MATCH(BR$1,'Cleaned Responses'!$1:$1,0),FALSE)/100</f>
        <v>#N/A</v>
      </c>
      <c r="BS523" t="e">
        <f>VLOOKUP($A523&amp;$B523,'Cleaned Responses'!$1:$82,MATCH(BS$1,'Cleaned Responses'!$1:$1,0),FALSE)/100</f>
        <v>#N/A</v>
      </c>
      <c r="BT523" t="e">
        <f>VLOOKUP($A523&amp;$B523,'Cleaned Responses'!$1:$82,MATCH(BT$1,'Cleaned Responses'!$1:$1,0),FALSE)/100</f>
        <v>#N/A</v>
      </c>
      <c r="BU523" t="e">
        <f>VLOOKUP($A523&amp;$B523,'Cleaned Responses'!$1:$82,MATCH(BU$1,'Cleaned Responses'!$1:$1,0),FALSE)/100</f>
        <v>#N/A</v>
      </c>
      <c r="BV523" t="e">
        <f>VLOOKUP($A523&amp;$B523,'Cleaned Responses'!$1:$82,MATCH(BV$1,'Cleaned Responses'!$1:$1,0),FALSE)/100</f>
        <v>#N/A</v>
      </c>
      <c r="BW523" t="e">
        <f t="shared" si="187"/>
        <v>#N/A</v>
      </c>
      <c r="BX523" t="e">
        <f t="shared" si="188"/>
        <v>#N/A</v>
      </c>
      <c r="BY523" t="e">
        <f t="shared" si="189"/>
        <v>#N/A</v>
      </c>
      <c r="BZ523" t="e">
        <f t="shared" si="190"/>
        <v>#N/A</v>
      </c>
      <c r="CA523" t="e">
        <f t="shared" si="191"/>
        <v>#N/A</v>
      </c>
      <c r="CB523" t="e">
        <f t="shared" si="192"/>
        <v>#N/A</v>
      </c>
      <c r="CC523" t="e">
        <f t="shared" si="193"/>
        <v>#N/A</v>
      </c>
      <c r="CD523" t="e">
        <f t="shared" si="194"/>
        <v>#N/A</v>
      </c>
      <c r="CE523" t="e">
        <f t="shared" si="195"/>
        <v>#N/A</v>
      </c>
      <c r="CF523" t="e">
        <f t="shared" si="196"/>
        <v>#N/A</v>
      </c>
      <c r="CG523" t="e">
        <f t="shared" si="197"/>
        <v>#N/A</v>
      </c>
    </row>
    <row r="524" spans="1:85" ht="20" customHeight="1" x14ac:dyDescent="0.25">
      <c r="A524" s="187"/>
      <c r="B524" s="6"/>
      <c r="C524" s="6" t="e">
        <f>VLOOKUP($A524&amp;$B524,'Cleaned Responses'!$1:$82,MATCH($C$1,'Cleaned Responses'!$1:$1,0),FALSE)</f>
        <v>#N/A</v>
      </c>
      <c r="D524" s="6" t="e">
        <f>VLOOKUP($A524&amp;$B524,'Cleaned Responses'!$1:$82,MATCH(D$1,'Cleaned Responses'!$1:$1,0),FALSE)</f>
        <v>#N/A</v>
      </c>
      <c r="E524" s="6" t="e">
        <f>VLOOKUP($A524&amp;$B524,'Cleaned Responses'!$1:$82,MATCH(E$1,'Cleaned Responses'!$1:$1,0),FALSE)</f>
        <v>#N/A</v>
      </c>
      <c r="F524" s="6" t="e">
        <f>VLOOKUP($A524&amp;$B524,'Cleaned Responses'!$1:$82,MATCH(F$1,'Cleaned Responses'!$1:$1,0),FALSE)</f>
        <v>#N/A</v>
      </c>
      <c r="G524" s="6" t="e">
        <f t="shared" si="176"/>
        <v>#N/A</v>
      </c>
      <c r="H524" s="6" t="e">
        <f>VLOOKUP($A524&amp;$B524,'Cleaned Responses'!$1:$82,MATCH(H$1,'Cleaned Responses'!$1:$1,0),FALSE)</f>
        <v>#N/A</v>
      </c>
      <c r="I524" s="6" t="e">
        <f>VLOOKUP($A524&amp;$B524,'Cleaned Responses'!$1:$82,MATCH(I$1,'Cleaned Responses'!$1:$1,0),FALSE)</f>
        <v>#N/A</v>
      </c>
      <c r="J524" s="6" t="e">
        <f>VLOOKUP($A524&amp;$B524,'Cleaned Responses'!$1:$82,MATCH(J$1,'Cleaned Responses'!$1:$1,0),FALSE)</f>
        <v>#N/A</v>
      </c>
      <c r="K524" s="6" t="e">
        <f>VLOOKUP($A524&amp;$B524,'Cleaned Responses'!$1:$82,MATCH(K$1,'Cleaned Responses'!$1:$1,0),FALSE)</f>
        <v>#N/A</v>
      </c>
      <c r="L524" s="6" t="e">
        <f>VLOOKUP($A524&amp;$B524,'Cleaned Responses'!$1:$82,MATCH(L$1,'Cleaned Responses'!$1:$1,0),FALSE)</f>
        <v>#N/A</v>
      </c>
      <c r="M524" s="6" t="e">
        <f>VLOOKUP($A524&amp;$B524,'Cleaned Responses'!$1:$82,MATCH(M$1,'Cleaned Responses'!$1:$1,0),FALSE)</f>
        <v>#N/A</v>
      </c>
      <c r="N524" s="8" t="e">
        <f t="shared" si="177"/>
        <v>#N/A</v>
      </c>
      <c r="O524" s="8" t="e">
        <f t="shared" si="178"/>
        <v>#N/A</v>
      </c>
      <c r="P524" s="8" t="e">
        <f t="shared" si="179"/>
        <v>#N/A</v>
      </c>
      <c r="Q524" s="6"/>
      <c r="R524" s="6"/>
      <c r="S524" s="6"/>
      <c r="T524" s="6"/>
      <c r="U524" s="8" t="e">
        <f t="shared" si="180"/>
        <v>#N/A</v>
      </c>
      <c r="V524" s="6" t="e">
        <f>VLOOKUP($A524&amp;$B524,'Cleaned Responses'!$1:$82,MATCH(V$1,'Cleaned Responses'!$1:$1,0),FALSE)</f>
        <v>#N/A</v>
      </c>
      <c r="W524" s="6" t="e">
        <f>VLOOKUP($A524&amp;$B524,'Cleaned Responses'!$1:$82,MATCH(W$1,'Cleaned Responses'!$1:$1,0),FALSE)</f>
        <v>#N/A</v>
      </c>
      <c r="X524" s="9" t="e">
        <f t="shared" si="181"/>
        <v>#N/A</v>
      </c>
      <c r="Y524" s="9" t="e">
        <f t="shared" si="182"/>
        <v>#N/A</v>
      </c>
      <c r="Z524" s="6" t="e">
        <f>VLOOKUP($A524&amp;$B524,'Cleaned Responses'!$1:$82,MATCH(Z$1,'Cleaned Responses'!$1:$1,0),FALSE)</f>
        <v>#N/A</v>
      </c>
      <c r="AA524" s="6" t="e">
        <f>VLOOKUP($A524&amp;$B524,'Cleaned Responses'!$1:$82,MATCH(AA$1,'Cleaned Responses'!$1:$1,0),FALSE)</f>
        <v>#N/A</v>
      </c>
      <c r="AB524" s="6" t="e">
        <f>VLOOKUP($A524&amp;$B524,'Cleaned Responses'!$1:$82,MATCH(AB$1,'Cleaned Responses'!$1:$1,0),FALSE)</f>
        <v>#N/A</v>
      </c>
      <c r="AC524" s="6" t="e">
        <f>VLOOKUP($A524&amp;$B524,'Cleaned Responses'!$1:$82,MATCH(AC$1,'Cleaned Responses'!$1:$1,0),FALSE)</f>
        <v>#N/A</v>
      </c>
      <c r="AD524" s="6" t="e">
        <f>VLOOKUP($A524&amp;$B524,'Cleaned Responses'!$1:$82,MATCH(AD$1,'Cleaned Responses'!$1:$1,0),FALSE)</f>
        <v>#N/A</v>
      </c>
      <c r="AE524" s="6" t="e">
        <f>VLOOKUP($A524&amp;$B524,'Cleaned Responses'!$1:$82,MATCH(AE$1,'Cleaned Responses'!$1:$1,0),FALSE)</f>
        <v>#N/A</v>
      </c>
      <c r="AF524" s="6" t="e">
        <f>VLOOKUP($A524&amp;$B524,'Cleaned Responses'!$1:$82,MATCH(AF$1,'Cleaned Responses'!$1:$1,0),FALSE)</f>
        <v>#N/A</v>
      </c>
      <c r="AG524" s="6" t="e">
        <f>VLOOKUP($A524&amp;$B524,'Cleaned Responses'!$1:$82,MATCH(AG$1,'Cleaned Responses'!$1:$1,0),FALSE)</f>
        <v>#N/A</v>
      </c>
      <c r="AH524" s="6" t="e">
        <f t="shared" si="183"/>
        <v>#N/A</v>
      </c>
      <c r="AI524" s="7" t="e">
        <f>VLOOKUP($A524&amp;$B524,'Cleaned Responses'!$1:$82,MATCH(AI$1,'Cleaned Responses'!$1:$1,0),FALSE)/100</f>
        <v>#N/A</v>
      </c>
      <c r="AJ524" s="7" t="e">
        <f>VLOOKUP($A524&amp;$B524,'Cleaned Responses'!$1:$82,MATCH(AJ$1,'Cleaned Responses'!$1:$1,0),FALSE)/100</f>
        <v>#N/A</v>
      </c>
      <c r="AK524" s="7" t="e">
        <f>VLOOKUP($A524&amp;$B524,'Cleaned Responses'!$1:$82,MATCH(AK$1,'Cleaned Responses'!$1:$1,0),FALSE)/100</f>
        <v>#N/A</v>
      </c>
      <c r="AL524" s="7" t="e">
        <f>VLOOKUP($A524&amp;$B524,'Cleaned Responses'!$1:$82,MATCH(AL$1,'Cleaned Responses'!$1:$1,0),FALSE)/100</f>
        <v>#N/A</v>
      </c>
      <c r="AM524" s="7" t="e">
        <f>VLOOKUP($A524&amp;$B524,'Cleaned Responses'!$1:$82,MATCH(AM$1,'Cleaned Responses'!$1:$1,0),FALSE)/100</f>
        <v>#N/A</v>
      </c>
      <c r="AN524" s="7" t="e">
        <f>VLOOKUP($A524&amp;$B524,'Cleaned Responses'!$1:$82,MATCH(AN$1,'Cleaned Responses'!$1:$1,0),FALSE)/100</f>
        <v>#N/A</v>
      </c>
      <c r="AO524" s="7" t="e">
        <f>VLOOKUP($A524&amp;$B524,'Cleaned Responses'!$1:$82,MATCH(AO$1,'Cleaned Responses'!$1:$1,0),FALSE)/100</f>
        <v>#N/A</v>
      </c>
      <c r="AP524" s="7" t="e">
        <f>VLOOKUP($A524&amp;$B524,'Cleaned Responses'!$1:$82,MATCH(AP$1,'Cleaned Responses'!$1:$1,0),FALSE)/100</f>
        <v>#N/A</v>
      </c>
      <c r="AQ524" s="7" t="e">
        <f>VLOOKUP($A524&amp;$B524,'Cleaned Responses'!$1:$82,MATCH(AQ$1,'Cleaned Responses'!$1:$1,0),FALSE)/100</f>
        <v>#N/A</v>
      </c>
      <c r="AR524" s="7" t="e">
        <f>VLOOKUP($A524&amp;$B524,'Cleaned Responses'!$1:$82,MATCH(AR$1,'Cleaned Responses'!$1:$1,0),FALSE)/100</f>
        <v>#N/A</v>
      </c>
      <c r="AS524" s="7" t="e">
        <f>VLOOKUP($A524&amp;$B524,'Cleaned Responses'!$1:$82,MATCH(AS$1,'Cleaned Responses'!$1:$1,0),FALSE)/100</f>
        <v>#N/A</v>
      </c>
      <c r="AT524" s="7" t="e">
        <f>VLOOKUP($A524&amp;$B524,'Cleaned Responses'!$1:$82,MATCH(AT$1,'Cleaned Responses'!$1:$1,0),FALSE)/100</f>
        <v>#N/A</v>
      </c>
      <c r="AU524" s="7" t="e">
        <f>VLOOKUP($A524&amp;$B524,'Cleaned Responses'!$1:$82,MATCH(AU$1,'Cleaned Responses'!$1:$1,0),FALSE)/100</f>
        <v>#N/A</v>
      </c>
      <c r="AV524" s="7" t="e">
        <f>VLOOKUP($A524&amp;$B524,'Cleaned Responses'!$1:$82,MATCH(AV$1,'Cleaned Responses'!$1:$1,0),FALSE)/100</f>
        <v>#N/A</v>
      </c>
      <c r="AW524" s="7" t="e">
        <f>VLOOKUP($A524&amp;$B524,'Cleaned Responses'!$1:$82,MATCH(AW$1,'Cleaned Responses'!$1:$1,0),FALSE)/100</f>
        <v>#N/A</v>
      </c>
      <c r="AX524" s="7" t="e">
        <f>VLOOKUP($A524&amp;$B524,'Cleaned Responses'!$1:$82,MATCH(AX$1,'Cleaned Responses'!$1:$1,0),FALSE)/100</f>
        <v>#N/A</v>
      </c>
      <c r="AY524" s="7" t="e">
        <f>VLOOKUP($A524&amp;$B524,'Cleaned Responses'!$1:$82,MATCH(AY$1,'Cleaned Responses'!$1:$1,0),FALSE)/100</f>
        <v>#N/A</v>
      </c>
      <c r="AZ524" s="7" t="e">
        <f>VLOOKUP($A524&amp;$B524,'Cleaned Responses'!$1:$82,MATCH(AZ$1,'Cleaned Responses'!$1:$1,0),FALSE)/100</f>
        <v>#N/A</v>
      </c>
      <c r="BA524" s="7" t="e">
        <f>VLOOKUP($A524&amp;$B524,'Cleaned Responses'!$1:$82,MATCH(BA$1,'Cleaned Responses'!$1:$1,0),FALSE)/100</f>
        <v>#N/A</v>
      </c>
      <c r="BB524" s="7"/>
      <c r="BC524" s="6" t="e">
        <f>VLOOKUP($A524&amp;$B524,'Cleaned Responses'!$1:$82,MATCH(BC$1,'Cleaned Responses'!$1:$1,0),FALSE)</f>
        <v>#N/A</v>
      </c>
      <c r="BD524" s="6" t="e">
        <f>VLOOKUP($A524&amp;$B524,'Cleaned Responses'!$1:$82,MATCH(BD$1,'Cleaned Responses'!$1:$1,0),FALSE)</f>
        <v>#N/A</v>
      </c>
      <c r="BE524" t="e">
        <f>VLOOKUP($A524&amp;$B524,'Cleaned Responses'!$1:$82,MATCH(BE$1,'Cleaned Responses'!$1:$1,0),FALSE)/100</f>
        <v>#N/A</v>
      </c>
      <c r="BF524" t="e">
        <f>VLOOKUP($A524&amp;$B524,'Cleaned Responses'!$1:$82,MATCH(BF$1,'Cleaned Responses'!$1:$1,0),FALSE)/100</f>
        <v>#N/A</v>
      </c>
      <c r="BG524" t="e">
        <f>VLOOKUP($A524&amp;$B524,'Cleaned Responses'!$1:$82,MATCH(BG$1,'Cleaned Responses'!$1:$1,0),FALSE)/100</f>
        <v>#N/A</v>
      </c>
      <c r="BH524" t="e">
        <f t="shared" si="184"/>
        <v>#N/A</v>
      </c>
      <c r="BI524" t="e">
        <f t="shared" si="185"/>
        <v>#N/A</v>
      </c>
      <c r="BJ524" t="e">
        <f t="shared" si="186"/>
        <v>#N/A</v>
      </c>
      <c r="BK524" t="e">
        <f>VLOOKUP($A524&amp;$B524,'Cleaned Responses'!$1:$82,MATCH(BK$1,'Cleaned Responses'!$1:$1,0),FALSE)/100</f>
        <v>#N/A</v>
      </c>
      <c r="BL524" t="e">
        <f>VLOOKUP($A524&amp;$B524,'Cleaned Responses'!$1:$82,MATCH(BL$1,'Cleaned Responses'!$1:$1,0),FALSE)/100</f>
        <v>#N/A</v>
      </c>
      <c r="BM524" t="e">
        <f>VLOOKUP($A524&amp;$B524,'Cleaned Responses'!$1:$82,MATCH(BM$1,'Cleaned Responses'!$1:$1,0),FALSE)/100</f>
        <v>#N/A</v>
      </c>
      <c r="BN524" t="e">
        <f>VLOOKUP($A524&amp;$B524,'Cleaned Responses'!$1:$82,MATCH(BN$1,'Cleaned Responses'!$1:$1,0),FALSE)/100</f>
        <v>#N/A</v>
      </c>
      <c r="BO524" t="e">
        <f>VLOOKUP($A524&amp;$B524,'Cleaned Responses'!$1:$82,MATCH(BO$1,'Cleaned Responses'!$1:$1,0),FALSE)/100</f>
        <v>#N/A</v>
      </c>
      <c r="BP524" t="e">
        <f>VLOOKUP($A524&amp;$B524,'Cleaned Responses'!$1:$82,MATCH(BP$1,'Cleaned Responses'!$1:$1,0),FALSE)/100</f>
        <v>#N/A</v>
      </c>
      <c r="BQ524" t="e">
        <f>VLOOKUP($A524&amp;$B524,'Cleaned Responses'!$1:$82,MATCH(BQ$1,'Cleaned Responses'!$1:$1,0),FALSE)/100</f>
        <v>#N/A</v>
      </c>
      <c r="BR524" t="e">
        <f>VLOOKUP($A524&amp;$B524,'Cleaned Responses'!$1:$82,MATCH(BR$1,'Cleaned Responses'!$1:$1,0),FALSE)/100</f>
        <v>#N/A</v>
      </c>
      <c r="BS524" t="e">
        <f>VLOOKUP($A524&amp;$B524,'Cleaned Responses'!$1:$82,MATCH(BS$1,'Cleaned Responses'!$1:$1,0),FALSE)/100</f>
        <v>#N/A</v>
      </c>
      <c r="BT524" t="e">
        <f>VLOOKUP($A524&amp;$B524,'Cleaned Responses'!$1:$82,MATCH(BT$1,'Cleaned Responses'!$1:$1,0),FALSE)/100</f>
        <v>#N/A</v>
      </c>
      <c r="BU524" t="e">
        <f>VLOOKUP($A524&amp;$B524,'Cleaned Responses'!$1:$82,MATCH(BU$1,'Cleaned Responses'!$1:$1,0),FALSE)/100</f>
        <v>#N/A</v>
      </c>
      <c r="BV524" t="e">
        <f>VLOOKUP($A524&amp;$B524,'Cleaned Responses'!$1:$82,MATCH(BV$1,'Cleaned Responses'!$1:$1,0),FALSE)/100</f>
        <v>#N/A</v>
      </c>
      <c r="BW524" t="e">
        <f t="shared" si="187"/>
        <v>#N/A</v>
      </c>
      <c r="BX524" t="e">
        <f t="shared" si="188"/>
        <v>#N/A</v>
      </c>
      <c r="BY524" t="e">
        <f t="shared" si="189"/>
        <v>#N/A</v>
      </c>
      <c r="BZ524" t="e">
        <f t="shared" si="190"/>
        <v>#N/A</v>
      </c>
      <c r="CA524" t="e">
        <f t="shared" si="191"/>
        <v>#N/A</v>
      </c>
      <c r="CB524" t="e">
        <f t="shared" si="192"/>
        <v>#N/A</v>
      </c>
      <c r="CC524" t="e">
        <f t="shared" si="193"/>
        <v>#N/A</v>
      </c>
      <c r="CD524" t="e">
        <f t="shared" si="194"/>
        <v>#N/A</v>
      </c>
      <c r="CE524" t="e">
        <f t="shared" si="195"/>
        <v>#N/A</v>
      </c>
      <c r="CF524" t="e">
        <f t="shared" si="196"/>
        <v>#N/A</v>
      </c>
      <c r="CG524" t="e">
        <f t="shared" si="197"/>
        <v>#N/A</v>
      </c>
    </row>
    <row r="525" spans="1:85" ht="20" customHeight="1" x14ac:dyDescent="0.25">
      <c r="A525" s="187"/>
      <c r="B525" s="6"/>
      <c r="C525" s="6" t="e">
        <f>VLOOKUP($A525&amp;$B525,'Cleaned Responses'!$1:$82,MATCH($C$1,'Cleaned Responses'!$1:$1,0),FALSE)</f>
        <v>#N/A</v>
      </c>
      <c r="D525" s="6" t="e">
        <f>VLOOKUP($A525&amp;$B525,'Cleaned Responses'!$1:$82,MATCH(D$1,'Cleaned Responses'!$1:$1,0),FALSE)</f>
        <v>#N/A</v>
      </c>
      <c r="E525" s="6" t="e">
        <f>VLOOKUP($A525&amp;$B525,'Cleaned Responses'!$1:$82,MATCH(E$1,'Cleaned Responses'!$1:$1,0),FALSE)</f>
        <v>#N/A</v>
      </c>
      <c r="F525" s="6" t="e">
        <f>VLOOKUP($A525&amp;$B525,'Cleaned Responses'!$1:$82,MATCH(F$1,'Cleaned Responses'!$1:$1,0),FALSE)</f>
        <v>#N/A</v>
      </c>
      <c r="G525" s="6" t="e">
        <f t="shared" si="176"/>
        <v>#N/A</v>
      </c>
      <c r="H525" s="6" t="e">
        <f>VLOOKUP($A525&amp;$B525,'Cleaned Responses'!$1:$82,MATCH(H$1,'Cleaned Responses'!$1:$1,0),FALSE)</f>
        <v>#N/A</v>
      </c>
      <c r="I525" s="6" t="e">
        <f>VLOOKUP($A525&amp;$B525,'Cleaned Responses'!$1:$82,MATCH(I$1,'Cleaned Responses'!$1:$1,0),FALSE)</f>
        <v>#N/A</v>
      </c>
      <c r="J525" s="6" t="e">
        <f>VLOOKUP($A525&amp;$B525,'Cleaned Responses'!$1:$82,MATCH(J$1,'Cleaned Responses'!$1:$1,0),FALSE)</f>
        <v>#N/A</v>
      </c>
      <c r="K525" s="6" t="e">
        <f>VLOOKUP($A525&amp;$B525,'Cleaned Responses'!$1:$82,MATCH(K$1,'Cleaned Responses'!$1:$1,0),FALSE)</f>
        <v>#N/A</v>
      </c>
      <c r="L525" s="6" t="e">
        <f>VLOOKUP($A525&amp;$B525,'Cleaned Responses'!$1:$82,MATCH(L$1,'Cleaned Responses'!$1:$1,0),FALSE)</f>
        <v>#N/A</v>
      </c>
      <c r="M525" s="6" t="e">
        <f>VLOOKUP($A525&amp;$B525,'Cleaned Responses'!$1:$82,MATCH(M$1,'Cleaned Responses'!$1:$1,0),FALSE)</f>
        <v>#N/A</v>
      </c>
      <c r="N525" s="8" t="e">
        <f t="shared" si="177"/>
        <v>#N/A</v>
      </c>
      <c r="O525" s="8" t="e">
        <f t="shared" si="178"/>
        <v>#N/A</v>
      </c>
      <c r="P525" s="8" t="e">
        <f t="shared" si="179"/>
        <v>#N/A</v>
      </c>
      <c r="Q525" s="6"/>
      <c r="R525" s="6"/>
      <c r="S525" s="6"/>
      <c r="T525" s="6"/>
      <c r="U525" s="8" t="e">
        <f t="shared" si="180"/>
        <v>#N/A</v>
      </c>
      <c r="V525" s="6" t="e">
        <f>VLOOKUP($A525&amp;$B525,'Cleaned Responses'!$1:$82,MATCH(V$1,'Cleaned Responses'!$1:$1,0),FALSE)</f>
        <v>#N/A</v>
      </c>
      <c r="W525" s="6" t="e">
        <f>VLOOKUP($A525&amp;$B525,'Cleaned Responses'!$1:$82,MATCH(W$1,'Cleaned Responses'!$1:$1,0),FALSE)</f>
        <v>#N/A</v>
      </c>
      <c r="X525" s="9" t="e">
        <f t="shared" si="181"/>
        <v>#N/A</v>
      </c>
      <c r="Y525" s="9" t="e">
        <f t="shared" si="182"/>
        <v>#N/A</v>
      </c>
      <c r="Z525" s="6" t="e">
        <f>VLOOKUP($A525&amp;$B525,'Cleaned Responses'!$1:$82,MATCH(Z$1,'Cleaned Responses'!$1:$1,0),FALSE)</f>
        <v>#N/A</v>
      </c>
      <c r="AA525" s="6" t="e">
        <f>VLOOKUP($A525&amp;$B525,'Cleaned Responses'!$1:$82,MATCH(AA$1,'Cleaned Responses'!$1:$1,0),FALSE)</f>
        <v>#N/A</v>
      </c>
      <c r="AB525" s="6" t="e">
        <f>VLOOKUP($A525&amp;$B525,'Cleaned Responses'!$1:$82,MATCH(AB$1,'Cleaned Responses'!$1:$1,0),FALSE)</f>
        <v>#N/A</v>
      </c>
      <c r="AC525" s="6" t="e">
        <f>VLOOKUP($A525&amp;$B525,'Cleaned Responses'!$1:$82,MATCH(AC$1,'Cleaned Responses'!$1:$1,0),FALSE)</f>
        <v>#N/A</v>
      </c>
      <c r="AD525" s="6" t="e">
        <f>VLOOKUP($A525&amp;$B525,'Cleaned Responses'!$1:$82,MATCH(AD$1,'Cleaned Responses'!$1:$1,0),FALSE)</f>
        <v>#N/A</v>
      </c>
      <c r="AE525" s="6" t="e">
        <f>VLOOKUP($A525&amp;$B525,'Cleaned Responses'!$1:$82,MATCH(AE$1,'Cleaned Responses'!$1:$1,0),FALSE)</f>
        <v>#N/A</v>
      </c>
      <c r="AF525" s="6" t="e">
        <f>VLOOKUP($A525&amp;$B525,'Cleaned Responses'!$1:$82,MATCH(AF$1,'Cleaned Responses'!$1:$1,0),FALSE)</f>
        <v>#N/A</v>
      </c>
      <c r="AG525" s="6" t="e">
        <f>VLOOKUP($A525&amp;$B525,'Cleaned Responses'!$1:$82,MATCH(AG$1,'Cleaned Responses'!$1:$1,0),FALSE)</f>
        <v>#N/A</v>
      </c>
      <c r="AH525" s="6" t="e">
        <f t="shared" si="183"/>
        <v>#N/A</v>
      </c>
      <c r="AI525" s="7" t="e">
        <f>VLOOKUP($A525&amp;$B525,'Cleaned Responses'!$1:$82,MATCH(AI$1,'Cleaned Responses'!$1:$1,0),FALSE)/100</f>
        <v>#N/A</v>
      </c>
      <c r="AJ525" s="7" t="e">
        <f>VLOOKUP($A525&amp;$B525,'Cleaned Responses'!$1:$82,MATCH(AJ$1,'Cleaned Responses'!$1:$1,0),FALSE)/100</f>
        <v>#N/A</v>
      </c>
      <c r="AK525" s="7" t="e">
        <f>VLOOKUP($A525&amp;$B525,'Cleaned Responses'!$1:$82,MATCH(AK$1,'Cleaned Responses'!$1:$1,0),FALSE)/100</f>
        <v>#N/A</v>
      </c>
      <c r="AL525" s="7" t="e">
        <f>VLOOKUP($A525&amp;$B525,'Cleaned Responses'!$1:$82,MATCH(AL$1,'Cleaned Responses'!$1:$1,0),FALSE)/100</f>
        <v>#N/A</v>
      </c>
      <c r="AM525" s="7" t="e">
        <f>VLOOKUP($A525&amp;$B525,'Cleaned Responses'!$1:$82,MATCH(AM$1,'Cleaned Responses'!$1:$1,0),FALSE)/100</f>
        <v>#N/A</v>
      </c>
      <c r="AN525" s="7" t="e">
        <f>VLOOKUP($A525&amp;$B525,'Cleaned Responses'!$1:$82,MATCH(AN$1,'Cleaned Responses'!$1:$1,0),FALSE)/100</f>
        <v>#N/A</v>
      </c>
      <c r="AO525" s="7" t="e">
        <f>VLOOKUP($A525&amp;$B525,'Cleaned Responses'!$1:$82,MATCH(AO$1,'Cleaned Responses'!$1:$1,0),FALSE)/100</f>
        <v>#N/A</v>
      </c>
      <c r="AP525" s="7" t="e">
        <f>VLOOKUP($A525&amp;$B525,'Cleaned Responses'!$1:$82,MATCH(AP$1,'Cleaned Responses'!$1:$1,0),FALSE)/100</f>
        <v>#N/A</v>
      </c>
      <c r="AQ525" s="7" t="e">
        <f>VLOOKUP($A525&amp;$B525,'Cleaned Responses'!$1:$82,MATCH(AQ$1,'Cleaned Responses'!$1:$1,0),FALSE)/100</f>
        <v>#N/A</v>
      </c>
      <c r="AR525" s="7" t="e">
        <f>VLOOKUP($A525&amp;$B525,'Cleaned Responses'!$1:$82,MATCH(AR$1,'Cleaned Responses'!$1:$1,0),FALSE)/100</f>
        <v>#N/A</v>
      </c>
      <c r="AS525" s="7" t="e">
        <f>VLOOKUP($A525&amp;$B525,'Cleaned Responses'!$1:$82,MATCH(AS$1,'Cleaned Responses'!$1:$1,0),FALSE)/100</f>
        <v>#N/A</v>
      </c>
      <c r="AT525" s="7" t="e">
        <f>VLOOKUP($A525&amp;$B525,'Cleaned Responses'!$1:$82,MATCH(AT$1,'Cleaned Responses'!$1:$1,0),FALSE)/100</f>
        <v>#N/A</v>
      </c>
      <c r="AU525" s="7" t="e">
        <f>VLOOKUP($A525&amp;$B525,'Cleaned Responses'!$1:$82,MATCH(AU$1,'Cleaned Responses'!$1:$1,0),FALSE)/100</f>
        <v>#N/A</v>
      </c>
      <c r="AV525" s="7" t="e">
        <f>VLOOKUP($A525&amp;$B525,'Cleaned Responses'!$1:$82,MATCH(AV$1,'Cleaned Responses'!$1:$1,0),FALSE)/100</f>
        <v>#N/A</v>
      </c>
      <c r="AW525" s="7" t="e">
        <f>VLOOKUP($A525&amp;$B525,'Cleaned Responses'!$1:$82,MATCH(AW$1,'Cleaned Responses'!$1:$1,0),FALSE)/100</f>
        <v>#N/A</v>
      </c>
      <c r="AX525" s="7" t="e">
        <f>VLOOKUP($A525&amp;$B525,'Cleaned Responses'!$1:$82,MATCH(AX$1,'Cleaned Responses'!$1:$1,0),FALSE)/100</f>
        <v>#N/A</v>
      </c>
      <c r="AY525" s="7" t="e">
        <f>VLOOKUP($A525&amp;$B525,'Cleaned Responses'!$1:$82,MATCH(AY$1,'Cleaned Responses'!$1:$1,0),FALSE)/100</f>
        <v>#N/A</v>
      </c>
      <c r="AZ525" s="7" t="e">
        <f>VLOOKUP($A525&amp;$B525,'Cleaned Responses'!$1:$82,MATCH(AZ$1,'Cleaned Responses'!$1:$1,0),FALSE)/100</f>
        <v>#N/A</v>
      </c>
      <c r="BA525" s="7" t="e">
        <f>VLOOKUP($A525&amp;$B525,'Cleaned Responses'!$1:$82,MATCH(BA$1,'Cleaned Responses'!$1:$1,0),FALSE)/100</f>
        <v>#N/A</v>
      </c>
      <c r="BB525" s="7"/>
      <c r="BC525" s="6" t="e">
        <f>VLOOKUP($A525&amp;$B525,'Cleaned Responses'!$1:$82,MATCH(BC$1,'Cleaned Responses'!$1:$1,0),FALSE)</f>
        <v>#N/A</v>
      </c>
      <c r="BD525" s="6" t="e">
        <f>VLOOKUP($A525&amp;$B525,'Cleaned Responses'!$1:$82,MATCH(BD$1,'Cleaned Responses'!$1:$1,0),FALSE)</f>
        <v>#N/A</v>
      </c>
      <c r="BE525" t="e">
        <f>VLOOKUP($A525&amp;$B525,'Cleaned Responses'!$1:$82,MATCH(BE$1,'Cleaned Responses'!$1:$1,0),FALSE)/100</f>
        <v>#N/A</v>
      </c>
      <c r="BF525" t="e">
        <f>VLOOKUP($A525&amp;$B525,'Cleaned Responses'!$1:$82,MATCH(BF$1,'Cleaned Responses'!$1:$1,0),FALSE)/100</f>
        <v>#N/A</v>
      </c>
      <c r="BG525" t="e">
        <f>VLOOKUP($A525&amp;$B525,'Cleaned Responses'!$1:$82,MATCH(BG$1,'Cleaned Responses'!$1:$1,0),FALSE)/100</f>
        <v>#N/A</v>
      </c>
      <c r="BH525" t="e">
        <f t="shared" si="184"/>
        <v>#N/A</v>
      </c>
      <c r="BI525" t="e">
        <f t="shared" si="185"/>
        <v>#N/A</v>
      </c>
      <c r="BJ525" t="e">
        <f t="shared" si="186"/>
        <v>#N/A</v>
      </c>
      <c r="BK525" t="e">
        <f>VLOOKUP($A525&amp;$B525,'Cleaned Responses'!$1:$82,MATCH(BK$1,'Cleaned Responses'!$1:$1,0),FALSE)/100</f>
        <v>#N/A</v>
      </c>
      <c r="BL525" t="e">
        <f>VLOOKUP($A525&amp;$B525,'Cleaned Responses'!$1:$82,MATCH(BL$1,'Cleaned Responses'!$1:$1,0),FALSE)/100</f>
        <v>#N/A</v>
      </c>
      <c r="BM525" t="e">
        <f>VLOOKUP($A525&amp;$B525,'Cleaned Responses'!$1:$82,MATCH(BM$1,'Cleaned Responses'!$1:$1,0),FALSE)/100</f>
        <v>#N/A</v>
      </c>
      <c r="BN525" t="e">
        <f>VLOOKUP($A525&amp;$B525,'Cleaned Responses'!$1:$82,MATCH(BN$1,'Cleaned Responses'!$1:$1,0),FALSE)/100</f>
        <v>#N/A</v>
      </c>
      <c r="BO525" t="e">
        <f>VLOOKUP($A525&amp;$B525,'Cleaned Responses'!$1:$82,MATCH(BO$1,'Cleaned Responses'!$1:$1,0),FALSE)/100</f>
        <v>#N/A</v>
      </c>
      <c r="BP525" t="e">
        <f>VLOOKUP($A525&amp;$B525,'Cleaned Responses'!$1:$82,MATCH(BP$1,'Cleaned Responses'!$1:$1,0),FALSE)/100</f>
        <v>#N/A</v>
      </c>
      <c r="BQ525" t="e">
        <f>VLOOKUP($A525&amp;$B525,'Cleaned Responses'!$1:$82,MATCH(BQ$1,'Cleaned Responses'!$1:$1,0),FALSE)/100</f>
        <v>#N/A</v>
      </c>
      <c r="BR525" t="e">
        <f>VLOOKUP($A525&amp;$B525,'Cleaned Responses'!$1:$82,MATCH(BR$1,'Cleaned Responses'!$1:$1,0),FALSE)/100</f>
        <v>#N/A</v>
      </c>
      <c r="BS525" t="e">
        <f>VLOOKUP($A525&amp;$B525,'Cleaned Responses'!$1:$82,MATCH(BS$1,'Cleaned Responses'!$1:$1,0),FALSE)/100</f>
        <v>#N/A</v>
      </c>
      <c r="BT525" t="e">
        <f>VLOOKUP($A525&amp;$B525,'Cleaned Responses'!$1:$82,MATCH(BT$1,'Cleaned Responses'!$1:$1,0),FALSE)/100</f>
        <v>#N/A</v>
      </c>
      <c r="BU525" t="e">
        <f>VLOOKUP($A525&amp;$B525,'Cleaned Responses'!$1:$82,MATCH(BU$1,'Cleaned Responses'!$1:$1,0),FALSE)/100</f>
        <v>#N/A</v>
      </c>
      <c r="BV525" t="e">
        <f>VLOOKUP($A525&amp;$B525,'Cleaned Responses'!$1:$82,MATCH(BV$1,'Cleaned Responses'!$1:$1,0),FALSE)/100</f>
        <v>#N/A</v>
      </c>
      <c r="BW525" t="e">
        <f t="shared" si="187"/>
        <v>#N/A</v>
      </c>
      <c r="BX525" t="e">
        <f t="shared" si="188"/>
        <v>#N/A</v>
      </c>
      <c r="BY525" t="e">
        <f t="shared" si="189"/>
        <v>#N/A</v>
      </c>
      <c r="BZ525" t="e">
        <f t="shared" si="190"/>
        <v>#N/A</v>
      </c>
      <c r="CA525" t="e">
        <f t="shared" si="191"/>
        <v>#N/A</v>
      </c>
      <c r="CB525" t="e">
        <f t="shared" si="192"/>
        <v>#N/A</v>
      </c>
      <c r="CC525" t="e">
        <f t="shared" si="193"/>
        <v>#N/A</v>
      </c>
      <c r="CD525" t="e">
        <f t="shared" si="194"/>
        <v>#N/A</v>
      </c>
      <c r="CE525" t="e">
        <f t="shared" si="195"/>
        <v>#N/A</v>
      </c>
      <c r="CF525" t="e">
        <f t="shared" si="196"/>
        <v>#N/A</v>
      </c>
      <c r="CG525" t="e">
        <f t="shared" si="197"/>
        <v>#N/A</v>
      </c>
    </row>
    <row r="526" spans="1:85" ht="20" customHeight="1" x14ac:dyDescent="0.25">
      <c r="A526" s="187"/>
      <c r="B526" s="6"/>
      <c r="C526" s="6" t="e">
        <f>VLOOKUP($A526&amp;$B526,'Cleaned Responses'!$1:$82,MATCH($C$1,'Cleaned Responses'!$1:$1,0),FALSE)</f>
        <v>#N/A</v>
      </c>
      <c r="D526" s="6" t="e">
        <f>VLOOKUP($A526&amp;$B526,'Cleaned Responses'!$1:$82,MATCH(D$1,'Cleaned Responses'!$1:$1,0),FALSE)</f>
        <v>#N/A</v>
      </c>
      <c r="E526" s="6" t="e">
        <f>VLOOKUP($A526&amp;$B526,'Cleaned Responses'!$1:$82,MATCH(E$1,'Cleaned Responses'!$1:$1,0),FALSE)</f>
        <v>#N/A</v>
      </c>
      <c r="F526" s="6" t="e">
        <f>VLOOKUP($A526&amp;$B526,'Cleaned Responses'!$1:$82,MATCH(F$1,'Cleaned Responses'!$1:$1,0),FALSE)</f>
        <v>#N/A</v>
      </c>
      <c r="G526" s="6" t="e">
        <f t="shared" si="176"/>
        <v>#N/A</v>
      </c>
      <c r="H526" s="6" t="e">
        <f>VLOOKUP($A526&amp;$B526,'Cleaned Responses'!$1:$82,MATCH(H$1,'Cleaned Responses'!$1:$1,0),FALSE)</f>
        <v>#N/A</v>
      </c>
      <c r="I526" s="6" t="e">
        <f>VLOOKUP($A526&amp;$B526,'Cleaned Responses'!$1:$82,MATCH(I$1,'Cleaned Responses'!$1:$1,0),FALSE)</f>
        <v>#N/A</v>
      </c>
      <c r="J526" s="6" t="e">
        <f>VLOOKUP($A526&amp;$B526,'Cleaned Responses'!$1:$82,MATCH(J$1,'Cleaned Responses'!$1:$1,0),FALSE)</f>
        <v>#N/A</v>
      </c>
      <c r="K526" s="6" t="e">
        <f>VLOOKUP($A526&amp;$B526,'Cleaned Responses'!$1:$82,MATCH(K$1,'Cleaned Responses'!$1:$1,0),FALSE)</f>
        <v>#N/A</v>
      </c>
      <c r="L526" s="6" t="e">
        <f>VLOOKUP($A526&amp;$B526,'Cleaned Responses'!$1:$82,MATCH(L$1,'Cleaned Responses'!$1:$1,0),FALSE)</f>
        <v>#N/A</v>
      </c>
      <c r="M526" s="6" t="e">
        <f>VLOOKUP($A526&amp;$B526,'Cleaned Responses'!$1:$82,MATCH(M$1,'Cleaned Responses'!$1:$1,0),FALSE)</f>
        <v>#N/A</v>
      </c>
      <c r="N526" s="8" t="e">
        <f t="shared" si="177"/>
        <v>#N/A</v>
      </c>
      <c r="O526" s="8" t="e">
        <f t="shared" si="178"/>
        <v>#N/A</v>
      </c>
      <c r="P526" s="8" t="e">
        <f t="shared" si="179"/>
        <v>#N/A</v>
      </c>
      <c r="Q526" s="6"/>
      <c r="R526" s="6"/>
      <c r="S526" s="6"/>
      <c r="T526" s="6"/>
      <c r="U526" s="8" t="e">
        <f t="shared" si="180"/>
        <v>#N/A</v>
      </c>
      <c r="V526" s="6" t="e">
        <f>VLOOKUP($A526&amp;$B526,'Cleaned Responses'!$1:$82,MATCH(V$1,'Cleaned Responses'!$1:$1,0),FALSE)</f>
        <v>#N/A</v>
      </c>
      <c r="W526" s="6" t="e">
        <f>VLOOKUP($A526&amp;$B526,'Cleaned Responses'!$1:$82,MATCH(W$1,'Cleaned Responses'!$1:$1,0),FALSE)</f>
        <v>#N/A</v>
      </c>
      <c r="X526" s="9" t="e">
        <f t="shared" si="181"/>
        <v>#N/A</v>
      </c>
      <c r="Y526" s="9" t="e">
        <f t="shared" si="182"/>
        <v>#N/A</v>
      </c>
      <c r="Z526" s="6" t="e">
        <f>VLOOKUP($A526&amp;$B526,'Cleaned Responses'!$1:$82,MATCH(Z$1,'Cleaned Responses'!$1:$1,0),FALSE)</f>
        <v>#N/A</v>
      </c>
      <c r="AA526" s="6" t="e">
        <f>VLOOKUP($A526&amp;$B526,'Cleaned Responses'!$1:$82,MATCH(AA$1,'Cleaned Responses'!$1:$1,0),FALSE)</f>
        <v>#N/A</v>
      </c>
      <c r="AB526" s="6" t="e">
        <f>VLOOKUP($A526&amp;$B526,'Cleaned Responses'!$1:$82,MATCH(AB$1,'Cleaned Responses'!$1:$1,0),FALSE)</f>
        <v>#N/A</v>
      </c>
      <c r="AC526" s="6" t="e">
        <f>VLOOKUP($A526&amp;$B526,'Cleaned Responses'!$1:$82,MATCH(AC$1,'Cleaned Responses'!$1:$1,0),FALSE)</f>
        <v>#N/A</v>
      </c>
      <c r="AD526" s="6" t="e">
        <f>VLOOKUP($A526&amp;$B526,'Cleaned Responses'!$1:$82,MATCH(AD$1,'Cleaned Responses'!$1:$1,0),FALSE)</f>
        <v>#N/A</v>
      </c>
      <c r="AE526" s="6" t="e">
        <f>VLOOKUP($A526&amp;$B526,'Cleaned Responses'!$1:$82,MATCH(AE$1,'Cleaned Responses'!$1:$1,0),FALSE)</f>
        <v>#N/A</v>
      </c>
      <c r="AF526" s="6" t="e">
        <f>VLOOKUP($A526&amp;$B526,'Cleaned Responses'!$1:$82,MATCH(AF$1,'Cleaned Responses'!$1:$1,0),FALSE)</f>
        <v>#N/A</v>
      </c>
      <c r="AG526" s="6" t="e">
        <f>VLOOKUP($A526&amp;$B526,'Cleaned Responses'!$1:$82,MATCH(AG$1,'Cleaned Responses'!$1:$1,0),FALSE)</f>
        <v>#N/A</v>
      </c>
      <c r="AH526" s="6" t="e">
        <f t="shared" si="183"/>
        <v>#N/A</v>
      </c>
      <c r="AI526" s="7" t="e">
        <f>VLOOKUP($A526&amp;$B526,'Cleaned Responses'!$1:$82,MATCH(AI$1,'Cleaned Responses'!$1:$1,0),FALSE)/100</f>
        <v>#N/A</v>
      </c>
      <c r="AJ526" s="7" t="e">
        <f>VLOOKUP($A526&amp;$B526,'Cleaned Responses'!$1:$82,MATCH(AJ$1,'Cleaned Responses'!$1:$1,0),FALSE)/100</f>
        <v>#N/A</v>
      </c>
      <c r="AK526" s="7" t="e">
        <f>VLOOKUP($A526&amp;$B526,'Cleaned Responses'!$1:$82,MATCH(AK$1,'Cleaned Responses'!$1:$1,0),FALSE)/100</f>
        <v>#N/A</v>
      </c>
      <c r="AL526" s="7" t="e">
        <f>VLOOKUP($A526&amp;$B526,'Cleaned Responses'!$1:$82,MATCH(AL$1,'Cleaned Responses'!$1:$1,0),FALSE)/100</f>
        <v>#N/A</v>
      </c>
      <c r="AM526" s="7" t="e">
        <f>VLOOKUP($A526&amp;$B526,'Cleaned Responses'!$1:$82,MATCH(AM$1,'Cleaned Responses'!$1:$1,0),FALSE)/100</f>
        <v>#N/A</v>
      </c>
      <c r="AN526" s="7" t="e">
        <f>VLOOKUP($A526&amp;$B526,'Cleaned Responses'!$1:$82,MATCH(AN$1,'Cleaned Responses'!$1:$1,0),FALSE)/100</f>
        <v>#N/A</v>
      </c>
      <c r="AO526" s="7" t="e">
        <f>VLOOKUP($A526&amp;$B526,'Cleaned Responses'!$1:$82,MATCH(AO$1,'Cleaned Responses'!$1:$1,0),FALSE)/100</f>
        <v>#N/A</v>
      </c>
      <c r="AP526" s="7" t="e">
        <f>VLOOKUP($A526&amp;$B526,'Cleaned Responses'!$1:$82,MATCH(AP$1,'Cleaned Responses'!$1:$1,0),FALSE)/100</f>
        <v>#N/A</v>
      </c>
      <c r="AQ526" s="7" t="e">
        <f>VLOOKUP($A526&amp;$B526,'Cleaned Responses'!$1:$82,MATCH(AQ$1,'Cleaned Responses'!$1:$1,0),FALSE)/100</f>
        <v>#N/A</v>
      </c>
      <c r="AR526" s="7" t="e">
        <f>VLOOKUP($A526&amp;$B526,'Cleaned Responses'!$1:$82,MATCH(AR$1,'Cleaned Responses'!$1:$1,0),FALSE)/100</f>
        <v>#N/A</v>
      </c>
      <c r="AS526" s="7" t="e">
        <f>VLOOKUP($A526&amp;$B526,'Cleaned Responses'!$1:$82,MATCH(AS$1,'Cleaned Responses'!$1:$1,0),FALSE)/100</f>
        <v>#N/A</v>
      </c>
      <c r="AT526" s="7" t="e">
        <f>VLOOKUP($A526&amp;$B526,'Cleaned Responses'!$1:$82,MATCH(AT$1,'Cleaned Responses'!$1:$1,0),FALSE)/100</f>
        <v>#N/A</v>
      </c>
      <c r="AU526" s="7" t="e">
        <f>VLOOKUP($A526&amp;$B526,'Cleaned Responses'!$1:$82,MATCH(AU$1,'Cleaned Responses'!$1:$1,0),FALSE)/100</f>
        <v>#N/A</v>
      </c>
      <c r="AV526" s="7" t="e">
        <f>VLOOKUP($A526&amp;$B526,'Cleaned Responses'!$1:$82,MATCH(AV$1,'Cleaned Responses'!$1:$1,0),FALSE)/100</f>
        <v>#N/A</v>
      </c>
      <c r="AW526" s="7" t="e">
        <f>VLOOKUP($A526&amp;$B526,'Cleaned Responses'!$1:$82,MATCH(AW$1,'Cleaned Responses'!$1:$1,0),FALSE)/100</f>
        <v>#N/A</v>
      </c>
      <c r="AX526" s="7" t="e">
        <f>VLOOKUP($A526&amp;$B526,'Cleaned Responses'!$1:$82,MATCH(AX$1,'Cleaned Responses'!$1:$1,0),FALSE)/100</f>
        <v>#N/A</v>
      </c>
      <c r="AY526" s="7" t="e">
        <f>VLOOKUP($A526&amp;$B526,'Cleaned Responses'!$1:$82,MATCH(AY$1,'Cleaned Responses'!$1:$1,0),FALSE)/100</f>
        <v>#N/A</v>
      </c>
      <c r="AZ526" s="7" t="e">
        <f>VLOOKUP($A526&amp;$B526,'Cleaned Responses'!$1:$82,MATCH(AZ$1,'Cleaned Responses'!$1:$1,0),FALSE)/100</f>
        <v>#N/A</v>
      </c>
      <c r="BA526" s="7" t="e">
        <f>VLOOKUP($A526&amp;$B526,'Cleaned Responses'!$1:$82,MATCH(BA$1,'Cleaned Responses'!$1:$1,0),FALSE)/100</f>
        <v>#N/A</v>
      </c>
      <c r="BB526" s="7"/>
      <c r="BC526" s="6" t="e">
        <f>VLOOKUP($A526&amp;$B526,'Cleaned Responses'!$1:$82,MATCH(BC$1,'Cleaned Responses'!$1:$1,0),FALSE)</f>
        <v>#N/A</v>
      </c>
      <c r="BD526" s="6" t="e">
        <f>VLOOKUP($A526&amp;$B526,'Cleaned Responses'!$1:$82,MATCH(BD$1,'Cleaned Responses'!$1:$1,0),FALSE)</f>
        <v>#N/A</v>
      </c>
      <c r="BE526" t="e">
        <f>VLOOKUP($A526&amp;$B526,'Cleaned Responses'!$1:$82,MATCH(BE$1,'Cleaned Responses'!$1:$1,0),FALSE)/100</f>
        <v>#N/A</v>
      </c>
      <c r="BF526" t="e">
        <f>VLOOKUP($A526&amp;$B526,'Cleaned Responses'!$1:$82,MATCH(BF$1,'Cleaned Responses'!$1:$1,0),FALSE)/100</f>
        <v>#N/A</v>
      </c>
      <c r="BG526" t="e">
        <f>VLOOKUP($A526&amp;$B526,'Cleaned Responses'!$1:$82,MATCH(BG$1,'Cleaned Responses'!$1:$1,0),FALSE)/100</f>
        <v>#N/A</v>
      </c>
      <c r="BH526" t="e">
        <f t="shared" si="184"/>
        <v>#N/A</v>
      </c>
      <c r="BI526" t="e">
        <f t="shared" si="185"/>
        <v>#N/A</v>
      </c>
      <c r="BJ526" t="e">
        <f t="shared" si="186"/>
        <v>#N/A</v>
      </c>
      <c r="BK526" t="e">
        <f>VLOOKUP($A526&amp;$B526,'Cleaned Responses'!$1:$82,MATCH(BK$1,'Cleaned Responses'!$1:$1,0),FALSE)/100</f>
        <v>#N/A</v>
      </c>
      <c r="BL526" t="e">
        <f>VLOOKUP($A526&amp;$B526,'Cleaned Responses'!$1:$82,MATCH(BL$1,'Cleaned Responses'!$1:$1,0),FALSE)/100</f>
        <v>#N/A</v>
      </c>
      <c r="BM526" t="e">
        <f>VLOOKUP($A526&amp;$B526,'Cleaned Responses'!$1:$82,MATCH(BM$1,'Cleaned Responses'!$1:$1,0),FALSE)/100</f>
        <v>#N/A</v>
      </c>
      <c r="BN526" t="e">
        <f>VLOOKUP($A526&amp;$B526,'Cleaned Responses'!$1:$82,MATCH(BN$1,'Cleaned Responses'!$1:$1,0),FALSE)/100</f>
        <v>#N/A</v>
      </c>
      <c r="BO526" t="e">
        <f>VLOOKUP($A526&amp;$B526,'Cleaned Responses'!$1:$82,MATCH(BO$1,'Cleaned Responses'!$1:$1,0),FALSE)/100</f>
        <v>#N/A</v>
      </c>
      <c r="BP526" t="e">
        <f>VLOOKUP($A526&amp;$B526,'Cleaned Responses'!$1:$82,MATCH(BP$1,'Cleaned Responses'!$1:$1,0),FALSE)/100</f>
        <v>#N/A</v>
      </c>
      <c r="BQ526" t="e">
        <f>VLOOKUP($A526&amp;$B526,'Cleaned Responses'!$1:$82,MATCH(BQ$1,'Cleaned Responses'!$1:$1,0),FALSE)/100</f>
        <v>#N/A</v>
      </c>
      <c r="BR526" t="e">
        <f>VLOOKUP($A526&amp;$B526,'Cleaned Responses'!$1:$82,MATCH(BR$1,'Cleaned Responses'!$1:$1,0),FALSE)/100</f>
        <v>#N/A</v>
      </c>
      <c r="BS526" t="e">
        <f>VLOOKUP($A526&amp;$B526,'Cleaned Responses'!$1:$82,MATCH(BS$1,'Cleaned Responses'!$1:$1,0),FALSE)/100</f>
        <v>#N/A</v>
      </c>
      <c r="BT526" t="e">
        <f>VLOOKUP($A526&amp;$B526,'Cleaned Responses'!$1:$82,MATCH(BT$1,'Cleaned Responses'!$1:$1,0),FALSE)/100</f>
        <v>#N/A</v>
      </c>
      <c r="BU526" t="e">
        <f>VLOOKUP($A526&amp;$B526,'Cleaned Responses'!$1:$82,MATCH(BU$1,'Cleaned Responses'!$1:$1,0),FALSE)/100</f>
        <v>#N/A</v>
      </c>
      <c r="BV526" t="e">
        <f>VLOOKUP($A526&amp;$B526,'Cleaned Responses'!$1:$82,MATCH(BV$1,'Cleaned Responses'!$1:$1,0),FALSE)/100</f>
        <v>#N/A</v>
      </c>
      <c r="BW526" t="e">
        <f t="shared" si="187"/>
        <v>#N/A</v>
      </c>
      <c r="BX526" t="e">
        <f t="shared" si="188"/>
        <v>#N/A</v>
      </c>
      <c r="BY526" t="e">
        <f t="shared" si="189"/>
        <v>#N/A</v>
      </c>
      <c r="BZ526" t="e">
        <f t="shared" si="190"/>
        <v>#N/A</v>
      </c>
      <c r="CA526" t="e">
        <f t="shared" si="191"/>
        <v>#N/A</v>
      </c>
      <c r="CB526" t="e">
        <f t="shared" si="192"/>
        <v>#N/A</v>
      </c>
      <c r="CC526" t="e">
        <f t="shared" si="193"/>
        <v>#N/A</v>
      </c>
      <c r="CD526" t="e">
        <f t="shared" si="194"/>
        <v>#N/A</v>
      </c>
      <c r="CE526" t="e">
        <f t="shared" si="195"/>
        <v>#N/A</v>
      </c>
      <c r="CF526" t="e">
        <f t="shared" si="196"/>
        <v>#N/A</v>
      </c>
      <c r="CG526" t="e">
        <f t="shared" si="197"/>
        <v>#N/A</v>
      </c>
    </row>
    <row r="527" spans="1:85" ht="20" customHeight="1" x14ac:dyDescent="0.25">
      <c r="A527" s="187"/>
      <c r="B527" s="6"/>
      <c r="C527" s="6" t="e">
        <f>VLOOKUP($A527&amp;$B527,'Cleaned Responses'!$1:$82,MATCH($C$1,'Cleaned Responses'!$1:$1,0),FALSE)</f>
        <v>#N/A</v>
      </c>
      <c r="D527" s="6" t="e">
        <f>VLOOKUP($A527&amp;$B527,'Cleaned Responses'!$1:$82,MATCH(D$1,'Cleaned Responses'!$1:$1,0),FALSE)</f>
        <v>#N/A</v>
      </c>
      <c r="E527" s="6" t="e">
        <f>VLOOKUP($A527&amp;$B527,'Cleaned Responses'!$1:$82,MATCH(E$1,'Cleaned Responses'!$1:$1,0),FALSE)</f>
        <v>#N/A</v>
      </c>
      <c r="F527" s="6" t="e">
        <f>VLOOKUP($A527&amp;$B527,'Cleaned Responses'!$1:$82,MATCH(F$1,'Cleaned Responses'!$1:$1,0),FALSE)</f>
        <v>#N/A</v>
      </c>
      <c r="G527" s="6" t="e">
        <f t="shared" si="176"/>
        <v>#N/A</v>
      </c>
      <c r="H527" s="6" t="e">
        <f>VLOOKUP($A527&amp;$B527,'Cleaned Responses'!$1:$82,MATCH(H$1,'Cleaned Responses'!$1:$1,0),FALSE)</f>
        <v>#N/A</v>
      </c>
      <c r="I527" s="6" t="e">
        <f>VLOOKUP($A527&amp;$B527,'Cleaned Responses'!$1:$82,MATCH(I$1,'Cleaned Responses'!$1:$1,0),FALSE)</f>
        <v>#N/A</v>
      </c>
      <c r="J527" s="6" t="e">
        <f>VLOOKUP($A527&amp;$B527,'Cleaned Responses'!$1:$82,MATCH(J$1,'Cleaned Responses'!$1:$1,0),FALSE)</f>
        <v>#N/A</v>
      </c>
      <c r="K527" s="6" t="e">
        <f>VLOOKUP($A527&amp;$B527,'Cleaned Responses'!$1:$82,MATCH(K$1,'Cleaned Responses'!$1:$1,0),FALSE)</f>
        <v>#N/A</v>
      </c>
      <c r="L527" s="6" t="e">
        <f>VLOOKUP($A527&amp;$B527,'Cleaned Responses'!$1:$82,MATCH(L$1,'Cleaned Responses'!$1:$1,0),FALSE)</f>
        <v>#N/A</v>
      </c>
      <c r="M527" s="6" t="e">
        <f>VLOOKUP($A527&amp;$B527,'Cleaned Responses'!$1:$82,MATCH(M$1,'Cleaned Responses'!$1:$1,0),FALSE)</f>
        <v>#N/A</v>
      </c>
      <c r="N527" s="8" t="e">
        <f t="shared" si="177"/>
        <v>#N/A</v>
      </c>
      <c r="O527" s="8" t="e">
        <f t="shared" si="178"/>
        <v>#N/A</v>
      </c>
      <c r="P527" s="8" t="e">
        <f t="shared" si="179"/>
        <v>#N/A</v>
      </c>
      <c r="Q527" s="6"/>
      <c r="R527" s="6"/>
      <c r="S527" s="6"/>
      <c r="T527" s="6"/>
      <c r="U527" s="8" t="e">
        <f t="shared" si="180"/>
        <v>#N/A</v>
      </c>
      <c r="V527" s="6" t="e">
        <f>VLOOKUP($A527&amp;$B527,'Cleaned Responses'!$1:$82,MATCH(V$1,'Cleaned Responses'!$1:$1,0),FALSE)</f>
        <v>#N/A</v>
      </c>
      <c r="W527" s="6" t="e">
        <f>VLOOKUP($A527&amp;$B527,'Cleaned Responses'!$1:$82,MATCH(W$1,'Cleaned Responses'!$1:$1,0),FALSE)</f>
        <v>#N/A</v>
      </c>
      <c r="X527" s="9" t="e">
        <f t="shared" si="181"/>
        <v>#N/A</v>
      </c>
      <c r="Y527" s="9" t="e">
        <f t="shared" si="182"/>
        <v>#N/A</v>
      </c>
      <c r="Z527" s="6" t="e">
        <f>VLOOKUP($A527&amp;$B527,'Cleaned Responses'!$1:$82,MATCH(Z$1,'Cleaned Responses'!$1:$1,0),FALSE)</f>
        <v>#N/A</v>
      </c>
      <c r="AA527" s="6" t="e">
        <f>VLOOKUP($A527&amp;$B527,'Cleaned Responses'!$1:$82,MATCH(AA$1,'Cleaned Responses'!$1:$1,0),FALSE)</f>
        <v>#N/A</v>
      </c>
      <c r="AB527" s="6" t="e">
        <f>VLOOKUP($A527&amp;$B527,'Cleaned Responses'!$1:$82,MATCH(AB$1,'Cleaned Responses'!$1:$1,0),FALSE)</f>
        <v>#N/A</v>
      </c>
      <c r="AC527" s="6" t="e">
        <f>VLOOKUP($A527&amp;$B527,'Cleaned Responses'!$1:$82,MATCH(AC$1,'Cleaned Responses'!$1:$1,0),FALSE)</f>
        <v>#N/A</v>
      </c>
      <c r="AD527" s="6" t="e">
        <f>VLOOKUP($A527&amp;$B527,'Cleaned Responses'!$1:$82,MATCH(AD$1,'Cleaned Responses'!$1:$1,0),FALSE)</f>
        <v>#N/A</v>
      </c>
      <c r="AE527" s="6" t="e">
        <f>VLOOKUP($A527&amp;$B527,'Cleaned Responses'!$1:$82,MATCH(AE$1,'Cleaned Responses'!$1:$1,0),FALSE)</f>
        <v>#N/A</v>
      </c>
      <c r="AF527" s="6" t="e">
        <f>VLOOKUP($A527&amp;$B527,'Cleaned Responses'!$1:$82,MATCH(AF$1,'Cleaned Responses'!$1:$1,0),FALSE)</f>
        <v>#N/A</v>
      </c>
      <c r="AG527" s="6" t="e">
        <f>VLOOKUP($A527&amp;$B527,'Cleaned Responses'!$1:$82,MATCH(AG$1,'Cleaned Responses'!$1:$1,0),FALSE)</f>
        <v>#N/A</v>
      </c>
      <c r="AH527" s="6" t="e">
        <f t="shared" si="183"/>
        <v>#N/A</v>
      </c>
      <c r="AI527" s="7" t="e">
        <f>VLOOKUP($A527&amp;$B527,'Cleaned Responses'!$1:$82,MATCH(AI$1,'Cleaned Responses'!$1:$1,0),FALSE)/100</f>
        <v>#N/A</v>
      </c>
      <c r="AJ527" s="7" t="e">
        <f>VLOOKUP($A527&amp;$B527,'Cleaned Responses'!$1:$82,MATCH(AJ$1,'Cleaned Responses'!$1:$1,0),FALSE)/100</f>
        <v>#N/A</v>
      </c>
      <c r="AK527" s="7" t="e">
        <f>VLOOKUP($A527&amp;$B527,'Cleaned Responses'!$1:$82,MATCH(AK$1,'Cleaned Responses'!$1:$1,0),FALSE)/100</f>
        <v>#N/A</v>
      </c>
      <c r="AL527" s="7" t="e">
        <f>VLOOKUP($A527&amp;$B527,'Cleaned Responses'!$1:$82,MATCH(AL$1,'Cleaned Responses'!$1:$1,0),FALSE)/100</f>
        <v>#N/A</v>
      </c>
      <c r="AM527" s="7" t="e">
        <f>VLOOKUP($A527&amp;$B527,'Cleaned Responses'!$1:$82,MATCH(AM$1,'Cleaned Responses'!$1:$1,0),FALSE)/100</f>
        <v>#N/A</v>
      </c>
      <c r="AN527" s="7" t="e">
        <f>VLOOKUP($A527&amp;$B527,'Cleaned Responses'!$1:$82,MATCH(AN$1,'Cleaned Responses'!$1:$1,0),FALSE)/100</f>
        <v>#N/A</v>
      </c>
      <c r="AO527" s="7" t="e">
        <f>VLOOKUP($A527&amp;$B527,'Cleaned Responses'!$1:$82,MATCH(AO$1,'Cleaned Responses'!$1:$1,0),FALSE)/100</f>
        <v>#N/A</v>
      </c>
      <c r="AP527" s="7" t="e">
        <f>VLOOKUP($A527&amp;$B527,'Cleaned Responses'!$1:$82,MATCH(AP$1,'Cleaned Responses'!$1:$1,0),FALSE)/100</f>
        <v>#N/A</v>
      </c>
      <c r="AQ527" s="7" t="e">
        <f>VLOOKUP($A527&amp;$B527,'Cleaned Responses'!$1:$82,MATCH(AQ$1,'Cleaned Responses'!$1:$1,0),FALSE)/100</f>
        <v>#N/A</v>
      </c>
      <c r="AR527" s="7" t="e">
        <f>VLOOKUP($A527&amp;$B527,'Cleaned Responses'!$1:$82,MATCH(AR$1,'Cleaned Responses'!$1:$1,0),FALSE)/100</f>
        <v>#N/A</v>
      </c>
      <c r="AS527" s="7" t="e">
        <f>VLOOKUP($A527&amp;$B527,'Cleaned Responses'!$1:$82,MATCH(AS$1,'Cleaned Responses'!$1:$1,0),FALSE)/100</f>
        <v>#N/A</v>
      </c>
      <c r="AT527" s="7" t="e">
        <f>VLOOKUP($A527&amp;$B527,'Cleaned Responses'!$1:$82,MATCH(AT$1,'Cleaned Responses'!$1:$1,0),FALSE)/100</f>
        <v>#N/A</v>
      </c>
      <c r="AU527" s="7" t="e">
        <f>VLOOKUP($A527&amp;$B527,'Cleaned Responses'!$1:$82,MATCH(AU$1,'Cleaned Responses'!$1:$1,0),FALSE)/100</f>
        <v>#N/A</v>
      </c>
      <c r="AV527" s="7" t="e">
        <f>VLOOKUP($A527&amp;$B527,'Cleaned Responses'!$1:$82,MATCH(AV$1,'Cleaned Responses'!$1:$1,0),FALSE)/100</f>
        <v>#N/A</v>
      </c>
      <c r="AW527" s="7" t="e">
        <f>VLOOKUP($A527&amp;$B527,'Cleaned Responses'!$1:$82,MATCH(AW$1,'Cleaned Responses'!$1:$1,0),FALSE)/100</f>
        <v>#N/A</v>
      </c>
      <c r="AX527" s="7" t="e">
        <f>VLOOKUP($A527&amp;$B527,'Cleaned Responses'!$1:$82,MATCH(AX$1,'Cleaned Responses'!$1:$1,0),FALSE)/100</f>
        <v>#N/A</v>
      </c>
      <c r="AY527" s="7" t="e">
        <f>VLOOKUP($A527&amp;$B527,'Cleaned Responses'!$1:$82,MATCH(AY$1,'Cleaned Responses'!$1:$1,0),FALSE)/100</f>
        <v>#N/A</v>
      </c>
      <c r="AZ527" s="7" t="e">
        <f>VLOOKUP($A527&amp;$B527,'Cleaned Responses'!$1:$82,MATCH(AZ$1,'Cleaned Responses'!$1:$1,0),FALSE)/100</f>
        <v>#N/A</v>
      </c>
      <c r="BA527" s="7" t="e">
        <f>VLOOKUP($A527&amp;$B527,'Cleaned Responses'!$1:$82,MATCH(BA$1,'Cleaned Responses'!$1:$1,0),FALSE)/100</f>
        <v>#N/A</v>
      </c>
      <c r="BB527" s="7"/>
      <c r="BC527" s="6" t="e">
        <f>VLOOKUP($A527&amp;$B527,'Cleaned Responses'!$1:$82,MATCH(BC$1,'Cleaned Responses'!$1:$1,0),FALSE)</f>
        <v>#N/A</v>
      </c>
      <c r="BD527" s="6" t="e">
        <f>VLOOKUP($A527&amp;$B527,'Cleaned Responses'!$1:$82,MATCH(BD$1,'Cleaned Responses'!$1:$1,0),FALSE)</f>
        <v>#N/A</v>
      </c>
      <c r="BE527" t="e">
        <f>VLOOKUP($A527&amp;$B527,'Cleaned Responses'!$1:$82,MATCH(BE$1,'Cleaned Responses'!$1:$1,0),FALSE)/100</f>
        <v>#N/A</v>
      </c>
      <c r="BF527" t="e">
        <f>VLOOKUP($A527&amp;$B527,'Cleaned Responses'!$1:$82,MATCH(BF$1,'Cleaned Responses'!$1:$1,0),FALSE)/100</f>
        <v>#N/A</v>
      </c>
      <c r="BG527" t="e">
        <f>VLOOKUP($A527&amp;$B527,'Cleaned Responses'!$1:$82,MATCH(BG$1,'Cleaned Responses'!$1:$1,0),FALSE)/100</f>
        <v>#N/A</v>
      </c>
      <c r="BH527" t="e">
        <f t="shared" si="184"/>
        <v>#N/A</v>
      </c>
      <c r="BI527" t="e">
        <f t="shared" si="185"/>
        <v>#N/A</v>
      </c>
      <c r="BJ527" t="e">
        <f t="shared" si="186"/>
        <v>#N/A</v>
      </c>
      <c r="BK527" t="e">
        <f>VLOOKUP($A527&amp;$B527,'Cleaned Responses'!$1:$82,MATCH(BK$1,'Cleaned Responses'!$1:$1,0),FALSE)/100</f>
        <v>#N/A</v>
      </c>
      <c r="BL527" t="e">
        <f>VLOOKUP($A527&amp;$B527,'Cleaned Responses'!$1:$82,MATCH(BL$1,'Cleaned Responses'!$1:$1,0),FALSE)/100</f>
        <v>#N/A</v>
      </c>
      <c r="BM527" t="e">
        <f>VLOOKUP($A527&amp;$B527,'Cleaned Responses'!$1:$82,MATCH(BM$1,'Cleaned Responses'!$1:$1,0),FALSE)/100</f>
        <v>#N/A</v>
      </c>
      <c r="BN527" t="e">
        <f>VLOOKUP($A527&amp;$B527,'Cleaned Responses'!$1:$82,MATCH(BN$1,'Cleaned Responses'!$1:$1,0),FALSE)/100</f>
        <v>#N/A</v>
      </c>
      <c r="BO527" t="e">
        <f>VLOOKUP($A527&amp;$B527,'Cleaned Responses'!$1:$82,MATCH(BO$1,'Cleaned Responses'!$1:$1,0),FALSE)/100</f>
        <v>#N/A</v>
      </c>
      <c r="BP527" t="e">
        <f>VLOOKUP($A527&amp;$B527,'Cleaned Responses'!$1:$82,MATCH(BP$1,'Cleaned Responses'!$1:$1,0),FALSE)/100</f>
        <v>#N/A</v>
      </c>
      <c r="BQ527" t="e">
        <f>VLOOKUP($A527&amp;$B527,'Cleaned Responses'!$1:$82,MATCH(BQ$1,'Cleaned Responses'!$1:$1,0),FALSE)/100</f>
        <v>#N/A</v>
      </c>
      <c r="BR527" t="e">
        <f>VLOOKUP($A527&amp;$B527,'Cleaned Responses'!$1:$82,MATCH(BR$1,'Cleaned Responses'!$1:$1,0),FALSE)/100</f>
        <v>#N/A</v>
      </c>
      <c r="BS527" t="e">
        <f>VLOOKUP($A527&amp;$B527,'Cleaned Responses'!$1:$82,MATCH(BS$1,'Cleaned Responses'!$1:$1,0),FALSE)/100</f>
        <v>#N/A</v>
      </c>
      <c r="BT527" t="e">
        <f>VLOOKUP($A527&amp;$B527,'Cleaned Responses'!$1:$82,MATCH(BT$1,'Cleaned Responses'!$1:$1,0),FALSE)/100</f>
        <v>#N/A</v>
      </c>
      <c r="BU527" t="e">
        <f>VLOOKUP($A527&amp;$B527,'Cleaned Responses'!$1:$82,MATCH(BU$1,'Cleaned Responses'!$1:$1,0),FALSE)/100</f>
        <v>#N/A</v>
      </c>
      <c r="BV527" t="e">
        <f>VLOOKUP($A527&amp;$B527,'Cleaned Responses'!$1:$82,MATCH(BV$1,'Cleaned Responses'!$1:$1,0),FALSE)/100</f>
        <v>#N/A</v>
      </c>
      <c r="BW527" t="e">
        <f t="shared" si="187"/>
        <v>#N/A</v>
      </c>
      <c r="BX527" t="e">
        <f t="shared" si="188"/>
        <v>#N/A</v>
      </c>
      <c r="BY527" t="e">
        <f t="shared" si="189"/>
        <v>#N/A</v>
      </c>
      <c r="BZ527" t="e">
        <f t="shared" si="190"/>
        <v>#N/A</v>
      </c>
      <c r="CA527" t="e">
        <f t="shared" si="191"/>
        <v>#N/A</v>
      </c>
      <c r="CB527" t="e">
        <f t="shared" si="192"/>
        <v>#N/A</v>
      </c>
      <c r="CC527" t="e">
        <f t="shared" si="193"/>
        <v>#N/A</v>
      </c>
      <c r="CD527" t="e">
        <f t="shared" si="194"/>
        <v>#N/A</v>
      </c>
      <c r="CE527" t="e">
        <f t="shared" si="195"/>
        <v>#N/A</v>
      </c>
      <c r="CF527" t="e">
        <f t="shared" si="196"/>
        <v>#N/A</v>
      </c>
      <c r="CG527" t="e">
        <f t="shared" si="197"/>
        <v>#N/A</v>
      </c>
    </row>
    <row r="528" spans="1:85" ht="20" customHeight="1" x14ac:dyDescent="0.25">
      <c r="A528" s="187"/>
      <c r="B528" s="6"/>
      <c r="C528" s="6" t="e">
        <f>VLOOKUP($A528&amp;$B528,'Cleaned Responses'!$1:$82,MATCH($C$1,'Cleaned Responses'!$1:$1,0),FALSE)</f>
        <v>#N/A</v>
      </c>
      <c r="D528" s="6" t="e">
        <f>VLOOKUP($A528&amp;$B528,'Cleaned Responses'!$1:$82,MATCH(D$1,'Cleaned Responses'!$1:$1,0),FALSE)</f>
        <v>#N/A</v>
      </c>
      <c r="E528" s="6" t="e">
        <f>VLOOKUP($A528&amp;$B528,'Cleaned Responses'!$1:$82,MATCH(E$1,'Cleaned Responses'!$1:$1,0),FALSE)</f>
        <v>#N/A</v>
      </c>
      <c r="F528" s="6" t="e">
        <f>VLOOKUP($A528&amp;$B528,'Cleaned Responses'!$1:$82,MATCH(F$1,'Cleaned Responses'!$1:$1,0),FALSE)</f>
        <v>#N/A</v>
      </c>
      <c r="G528" s="6" t="e">
        <f t="shared" si="176"/>
        <v>#N/A</v>
      </c>
      <c r="H528" s="6" t="e">
        <f>VLOOKUP($A528&amp;$B528,'Cleaned Responses'!$1:$82,MATCH(H$1,'Cleaned Responses'!$1:$1,0),FALSE)</f>
        <v>#N/A</v>
      </c>
      <c r="I528" s="6" t="e">
        <f>VLOOKUP($A528&amp;$B528,'Cleaned Responses'!$1:$82,MATCH(I$1,'Cleaned Responses'!$1:$1,0),FALSE)</f>
        <v>#N/A</v>
      </c>
      <c r="J528" s="6" t="e">
        <f>VLOOKUP($A528&amp;$B528,'Cleaned Responses'!$1:$82,MATCH(J$1,'Cleaned Responses'!$1:$1,0),FALSE)</f>
        <v>#N/A</v>
      </c>
      <c r="K528" s="6" t="e">
        <f>VLOOKUP($A528&amp;$B528,'Cleaned Responses'!$1:$82,MATCH(K$1,'Cleaned Responses'!$1:$1,0),FALSE)</f>
        <v>#N/A</v>
      </c>
      <c r="L528" s="6" t="e">
        <f>VLOOKUP($A528&amp;$B528,'Cleaned Responses'!$1:$82,MATCH(L$1,'Cleaned Responses'!$1:$1,0),FALSE)</f>
        <v>#N/A</v>
      </c>
      <c r="M528" s="6" t="e">
        <f>VLOOKUP($A528&amp;$B528,'Cleaned Responses'!$1:$82,MATCH(M$1,'Cleaned Responses'!$1:$1,0),FALSE)</f>
        <v>#N/A</v>
      </c>
      <c r="N528" s="8" t="e">
        <f t="shared" si="177"/>
        <v>#N/A</v>
      </c>
      <c r="O528" s="8" t="e">
        <f t="shared" si="178"/>
        <v>#N/A</v>
      </c>
      <c r="P528" s="8" t="e">
        <f t="shared" si="179"/>
        <v>#N/A</v>
      </c>
      <c r="Q528" s="6"/>
      <c r="R528" s="6"/>
      <c r="S528" s="6"/>
      <c r="T528" s="6"/>
      <c r="U528" s="8" t="e">
        <f t="shared" si="180"/>
        <v>#N/A</v>
      </c>
      <c r="V528" s="6" t="e">
        <f>VLOOKUP($A528&amp;$B528,'Cleaned Responses'!$1:$82,MATCH(V$1,'Cleaned Responses'!$1:$1,0),FALSE)</f>
        <v>#N/A</v>
      </c>
      <c r="W528" s="6" t="e">
        <f>VLOOKUP($A528&amp;$B528,'Cleaned Responses'!$1:$82,MATCH(W$1,'Cleaned Responses'!$1:$1,0),FALSE)</f>
        <v>#N/A</v>
      </c>
      <c r="X528" s="9" t="e">
        <f t="shared" si="181"/>
        <v>#N/A</v>
      </c>
      <c r="Y528" s="9" t="e">
        <f t="shared" si="182"/>
        <v>#N/A</v>
      </c>
      <c r="Z528" s="6" t="e">
        <f>VLOOKUP($A528&amp;$B528,'Cleaned Responses'!$1:$82,MATCH(Z$1,'Cleaned Responses'!$1:$1,0),FALSE)</f>
        <v>#N/A</v>
      </c>
      <c r="AA528" s="6" t="e">
        <f>VLOOKUP($A528&amp;$B528,'Cleaned Responses'!$1:$82,MATCH(AA$1,'Cleaned Responses'!$1:$1,0),FALSE)</f>
        <v>#N/A</v>
      </c>
      <c r="AB528" s="6" t="e">
        <f>VLOOKUP($A528&amp;$B528,'Cleaned Responses'!$1:$82,MATCH(AB$1,'Cleaned Responses'!$1:$1,0),FALSE)</f>
        <v>#N/A</v>
      </c>
      <c r="AC528" s="6" t="e">
        <f>VLOOKUP($A528&amp;$B528,'Cleaned Responses'!$1:$82,MATCH(AC$1,'Cleaned Responses'!$1:$1,0),FALSE)</f>
        <v>#N/A</v>
      </c>
      <c r="AD528" s="6" t="e">
        <f>VLOOKUP($A528&amp;$B528,'Cleaned Responses'!$1:$82,MATCH(AD$1,'Cleaned Responses'!$1:$1,0),FALSE)</f>
        <v>#N/A</v>
      </c>
      <c r="AE528" s="6" t="e">
        <f>VLOOKUP($A528&amp;$B528,'Cleaned Responses'!$1:$82,MATCH(AE$1,'Cleaned Responses'!$1:$1,0),FALSE)</f>
        <v>#N/A</v>
      </c>
      <c r="AF528" s="6" t="e">
        <f>VLOOKUP($A528&amp;$B528,'Cleaned Responses'!$1:$82,MATCH(AF$1,'Cleaned Responses'!$1:$1,0),FALSE)</f>
        <v>#N/A</v>
      </c>
      <c r="AG528" s="6" t="e">
        <f>VLOOKUP($A528&amp;$B528,'Cleaned Responses'!$1:$82,MATCH(AG$1,'Cleaned Responses'!$1:$1,0),FALSE)</f>
        <v>#N/A</v>
      </c>
      <c r="AH528" s="6" t="e">
        <f t="shared" si="183"/>
        <v>#N/A</v>
      </c>
      <c r="AI528" s="7" t="e">
        <f>VLOOKUP($A528&amp;$B528,'Cleaned Responses'!$1:$82,MATCH(AI$1,'Cleaned Responses'!$1:$1,0),FALSE)/100</f>
        <v>#N/A</v>
      </c>
      <c r="AJ528" s="7" t="e">
        <f>VLOOKUP($A528&amp;$B528,'Cleaned Responses'!$1:$82,MATCH(AJ$1,'Cleaned Responses'!$1:$1,0),FALSE)/100</f>
        <v>#N/A</v>
      </c>
      <c r="AK528" s="7" t="e">
        <f>VLOOKUP($A528&amp;$B528,'Cleaned Responses'!$1:$82,MATCH(AK$1,'Cleaned Responses'!$1:$1,0),FALSE)/100</f>
        <v>#N/A</v>
      </c>
      <c r="AL528" s="7" t="e">
        <f>VLOOKUP($A528&amp;$B528,'Cleaned Responses'!$1:$82,MATCH(AL$1,'Cleaned Responses'!$1:$1,0),FALSE)/100</f>
        <v>#N/A</v>
      </c>
      <c r="AM528" s="7" t="e">
        <f>VLOOKUP($A528&amp;$B528,'Cleaned Responses'!$1:$82,MATCH(AM$1,'Cleaned Responses'!$1:$1,0),FALSE)/100</f>
        <v>#N/A</v>
      </c>
      <c r="AN528" s="7" t="e">
        <f>VLOOKUP($A528&amp;$B528,'Cleaned Responses'!$1:$82,MATCH(AN$1,'Cleaned Responses'!$1:$1,0),FALSE)/100</f>
        <v>#N/A</v>
      </c>
      <c r="AO528" s="7" t="e">
        <f>VLOOKUP($A528&amp;$B528,'Cleaned Responses'!$1:$82,MATCH(AO$1,'Cleaned Responses'!$1:$1,0),FALSE)/100</f>
        <v>#N/A</v>
      </c>
      <c r="AP528" s="7" t="e">
        <f>VLOOKUP($A528&amp;$B528,'Cleaned Responses'!$1:$82,MATCH(AP$1,'Cleaned Responses'!$1:$1,0),FALSE)/100</f>
        <v>#N/A</v>
      </c>
      <c r="AQ528" s="7" t="e">
        <f>VLOOKUP($A528&amp;$B528,'Cleaned Responses'!$1:$82,MATCH(AQ$1,'Cleaned Responses'!$1:$1,0),FALSE)/100</f>
        <v>#N/A</v>
      </c>
      <c r="AR528" s="7" t="e">
        <f>VLOOKUP($A528&amp;$B528,'Cleaned Responses'!$1:$82,MATCH(AR$1,'Cleaned Responses'!$1:$1,0),FALSE)/100</f>
        <v>#N/A</v>
      </c>
      <c r="AS528" s="7" t="e">
        <f>VLOOKUP($A528&amp;$B528,'Cleaned Responses'!$1:$82,MATCH(AS$1,'Cleaned Responses'!$1:$1,0),FALSE)/100</f>
        <v>#N/A</v>
      </c>
      <c r="AT528" s="7" t="e">
        <f>VLOOKUP($A528&amp;$B528,'Cleaned Responses'!$1:$82,MATCH(AT$1,'Cleaned Responses'!$1:$1,0),FALSE)/100</f>
        <v>#N/A</v>
      </c>
      <c r="AU528" s="7" t="e">
        <f>VLOOKUP($A528&amp;$B528,'Cleaned Responses'!$1:$82,MATCH(AU$1,'Cleaned Responses'!$1:$1,0),FALSE)/100</f>
        <v>#N/A</v>
      </c>
      <c r="AV528" s="7" t="e">
        <f>VLOOKUP($A528&amp;$B528,'Cleaned Responses'!$1:$82,MATCH(AV$1,'Cleaned Responses'!$1:$1,0),FALSE)/100</f>
        <v>#N/A</v>
      </c>
      <c r="AW528" s="7" t="e">
        <f>VLOOKUP($A528&amp;$B528,'Cleaned Responses'!$1:$82,MATCH(AW$1,'Cleaned Responses'!$1:$1,0),FALSE)/100</f>
        <v>#N/A</v>
      </c>
      <c r="AX528" s="7" t="e">
        <f>VLOOKUP($A528&amp;$B528,'Cleaned Responses'!$1:$82,MATCH(AX$1,'Cleaned Responses'!$1:$1,0),FALSE)/100</f>
        <v>#N/A</v>
      </c>
      <c r="AY528" s="7" t="e">
        <f>VLOOKUP($A528&amp;$B528,'Cleaned Responses'!$1:$82,MATCH(AY$1,'Cleaned Responses'!$1:$1,0),FALSE)/100</f>
        <v>#N/A</v>
      </c>
      <c r="AZ528" s="7" t="e">
        <f>VLOOKUP($A528&amp;$B528,'Cleaned Responses'!$1:$82,MATCH(AZ$1,'Cleaned Responses'!$1:$1,0),FALSE)/100</f>
        <v>#N/A</v>
      </c>
      <c r="BA528" s="7" t="e">
        <f>VLOOKUP($A528&amp;$B528,'Cleaned Responses'!$1:$82,MATCH(BA$1,'Cleaned Responses'!$1:$1,0),FALSE)/100</f>
        <v>#N/A</v>
      </c>
      <c r="BB528" s="7"/>
      <c r="BC528" s="6" t="e">
        <f>VLOOKUP($A528&amp;$B528,'Cleaned Responses'!$1:$82,MATCH(BC$1,'Cleaned Responses'!$1:$1,0),FALSE)</f>
        <v>#N/A</v>
      </c>
      <c r="BD528" s="6" t="e">
        <f>VLOOKUP($A528&amp;$B528,'Cleaned Responses'!$1:$82,MATCH(BD$1,'Cleaned Responses'!$1:$1,0),FALSE)</f>
        <v>#N/A</v>
      </c>
      <c r="BE528" t="e">
        <f>VLOOKUP($A528&amp;$B528,'Cleaned Responses'!$1:$82,MATCH(BE$1,'Cleaned Responses'!$1:$1,0),FALSE)/100</f>
        <v>#N/A</v>
      </c>
      <c r="BF528" t="e">
        <f>VLOOKUP($A528&amp;$B528,'Cleaned Responses'!$1:$82,MATCH(BF$1,'Cleaned Responses'!$1:$1,0),FALSE)/100</f>
        <v>#N/A</v>
      </c>
      <c r="BG528" t="e">
        <f>VLOOKUP($A528&amp;$B528,'Cleaned Responses'!$1:$82,MATCH(BG$1,'Cleaned Responses'!$1:$1,0),FALSE)/100</f>
        <v>#N/A</v>
      </c>
      <c r="BH528" t="e">
        <f t="shared" si="184"/>
        <v>#N/A</v>
      </c>
      <c r="BI528" t="e">
        <f t="shared" si="185"/>
        <v>#N/A</v>
      </c>
      <c r="BJ528" t="e">
        <f t="shared" si="186"/>
        <v>#N/A</v>
      </c>
      <c r="BK528" t="e">
        <f>VLOOKUP($A528&amp;$B528,'Cleaned Responses'!$1:$82,MATCH(BK$1,'Cleaned Responses'!$1:$1,0),FALSE)/100</f>
        <v>#N/A</v>
      </c>
      <c r="BL528" t="e">
        <f>VLOOKUP($A528&amp;$B528,'Cleaned Responses'!$1:$82,MATCH(BL$1,'Cleaned Responses'!$1:$1,0),FALSE)/100</f>
        <v>#N/A</v>
      </c>
      <c r="BM528" t="e">
        <f>VLOOKUP($A528&amp;$B528,'Cleaned Responses'!$1:$82,MATCH(BM$1,'Cleaned Responses'!$1:$1,0),FALSE)/100</f>
        <v>#N/A</v>
      </c>
      <c r="BN528" t="e">
        <f>VLOOKUP($A528&amp;$B528,'Cleaned Responses'!$1:$82,MATCH(BN$1,'Cleaned Responses'!$1:$1,0),FALSE)/100</f>
        <v>#N/A</v>
      </c>
      <c r="BO528" t="e">
        <f>VLOOKUP($A528&amp;$B528,'Cleaned Responses'!$1:$82,MATCH(BO$1,'Cleaned Responses'!$1:$1,0),FALSE)/100</f>
        <v>#N/A</v>
      </c>
      <c r="BP528" t="e">
        <f>VLOOKUP($A528&amp;$B528,'Cleaned Responses'!$1:$82,MATCH(BP$1,'Cleaned Responses'!$1:$1,0),FALSE)/100</f>
        <v>#N/A</v>
      </c>
      <c r="BQ528" t="e">
        <f>VLOOKUP($A528&amp;$B528,'Cleaned Responses'!$1:$82,MATCH(BQ$1,'Cleaned Responses'!$1:$1,0),FALSE)/100</f>
        <v>#N/A</v>
      </c>
      <c r="BR528" t="e">
        <f>VLOOKUP($A528&amp;$B528,'Cleaned Responses'!$1:$82,MATCH(BR$1,'Cleaned Responses'!$1:$1,0),FALSE)/100</f>
        <v>#N/A</v>
      </c>
      <c r="BS528" t="e">
        <f>VLOOKUP($A528&amp;$B528,'Cleaned Responses'!$1:$82,MATCH(BS$1,'Cleaned Responses'!$1:$1,0),FALSE)/100</f>
        <v>#N/A</v>
      </c>
      <c r="BT528" t="e">
        <f>VLOOKUP($A528&amp;$B528,'Cleaned Responses'!$1:$82,MATCH(BT$1,'Cleaned Responses'!$1:$1,0),FALSE)/100</f>
        <v>#N/A</v>
      </c>
      <c r="BU528" t="e">
        <f>VLOOKUP($A528&amp;$B528,'Cleaned Responses'!$1:$82,MATCH(BU$1,'Cleaned Responses'!$1:$1,0),FALSE)/100</f>
        <v>#N/A</v>
      </c>
      <c r="BV528" t="e">
        <f>VLOOKUP($A528&amp;$B528,'Cleaned Responses'!$1:$82,MATCH(BV$1,'Cleaned Responses'!$1:$1,0),FALSE)/100</f>
        <v>#N/A</v>
      </c>
      <c r="BW528" t="e">
        <f t="shared" si="187"/>
        <v>#N/A</v>
      </c>
      <c r="BX528" t="e">
        <f t="shared" si="188"/>
        <v>#N/A</v>
      </c>
      <c r="BY528" t="e">
        <f t="shared" si="189"/>
        <v>#N/A</v>
      </c>
      <c r="BZ528" t="e">
        <f t="shared" si="190"/>
        <v>#N/A</v>
      </c>
      <c r="CA528" t="e">
        <f t="shared" si="191"/>
        <v>#N/A</v>
      </c>
      <c r="CB528" t="e">
        <f t="shared" si="192"/>
        <v>#N/A</v>
      </c>
      <c r="CC528" t="e">
        <f t="shared" si="193"/>
        <v>#N/A</v>
      </c>
      <c r="CD528" t="e">
        <f t="shared" si="194"/>
        <v>#N/A</v>
      </c>
      <c r="CE528" t="e">
        <f t="shared" si="195"/>
        <v>#N/A</v>
      </c>
      <c r="CF528" t="e">
        <f t="shared" si="196"/>
        <v>#N/A</v>
      </c>
      <c r="CG528" t="e">
        <f t="shared" si="197"/>
        <v>#N/A</v>
      </c>
    </row>
    <row r="529" spans="1:85" ht="20" customHeight="1" x14ac:dyDescent="0.25">
      <c r="A529" s="187"/>
      <c r="B529" s="6"/>
      <c r="C529" s="6" t="e">
        <f>VLOOKUP($A529&amp;$B529,'Cleaned Responses'!$1:$82,MATCH($C$1,'Cleaned Responses'!$1:$1,0),FALSE)</f>
        <v>#N/A</v>
      </c>
      <c r="D529" s="6" t="e">
        <f>VLOOKUP($A529&amp;$B529,'Cleaned Responses'!$1:$82,MATCH(D$1,'Cleaned Responses'!$1:$1,0),FALSE)</f>
        <v>#N/A</v>
      </c>
      <c r="E529" s="6" t="e">
        <f>VLOOKUP($A529&amp;$B529,'Cleaned Responses'!$1:$82,MATCH(E$1,'Cleaned Responses'!$1:$1,0),FALSE)</f>
        <v>#N/A</v>
      </c>
      <c r="F529" s="6" t="e">
        <f>VLOOKUP($A529&amp;$B529,'Cleaned Responses'!$1:$82,MATCH(F$1,'Cleaned Responses'!$1:$1,0),FALSE)</f>
        <v>#N/A</v>
      </c>
      <c r="G529" s="6" t="e">
        <f t="shared" si="176"/>
        <v>#N/A</v>
      </c>
      <c r="H529" s="6" t="e">
        <f>VLOOKUP($A529&amp;$B529,'Cleaned Responses'!$1:$82,MATCH(H$1,'Cleaned Responses'!$1:$1,0),FALSE)</f>
        <v>#N/A</v>
      </c>
      <c r="I529" s="6" t="e">
        <f>VLOOKUP($A529&amp;$B529,'Cleaned Responses'!$1:$82,MATCH(I$1,'Cleaned Responses'!$1:$1,0),FALSE)</f>
        <v>#N/A</v>
      </c>
      <c r="J529" s="6" t="e">
        <f>VLOOKUP($A529&amp;$B529,'Cleaned Responses'!$1:$82,MATCH(J$1,'Cleaned Responses'!$1:$1,0),FALSE)</f>
        <v>#N/A</v>
      </c>
      <c r="K529" s="6" t="e">
        <f>VLOOKUP($A529&amp;$B529,'Cleaned Responses'!$1:$82,MATCH(K$1,'Cleaned Responses'!$1:$1,0),FALSE)</f>
        <v>#N/A</v>
      </c>
      <c r="L529" s="6" t="e">
        <f>VLOOKUP($A529&amp;$B529,'Cleaned Responses'!$1:$82,MATCH(L$1,'Cleaned Responses'!$1:$1,0),FALSE)</f>
        <v>#N/A</v>
      </c>
      <c r="M529" s="6" t="e">
        <f>VLOOKUP($A529&amp;$B529,'Cleaned Responses'!$1:$82,MATCH(M$1,'Cleaned Responses'!$1:$1,0),FALSE)</f>
        <v>#N/A</v>
      </c>
      <c r="N529" s="8" t="e">
        <f t="shared" si="177"/>
        <v>#N/A</v>
      </c>
      <c r="O529" s="8" t="e">
        <f t="shared" si="178"/>
        <v>#N/A</v>
      </c>
      <c r="P529" s="8" t="e">
        <f t="shared" si="179"/>
        <v>#N/A</v>
      </c>
      <c r="Q529" s="6"/>
      <c r="R529" s="6"/>
      <c r="S529" s="6"/>
      <c r="T529" s="6"/>
      <c r="U529" s="8" t="e">
        <f t="shared" si="180"/>
        <v>#N/A</v>
      </c>
      <c r="V529" s="6" t="e">
        <f>VLOOKUP($A529&amp;$B529,'Cleaned Responses'!$1:$82,MATCH(V$1,'Cleaned Responses'!$1:$1,0),FALSE)</f>
        <v>#N/A</v>
      </c>
      <c r="W529" s="6" t="e">
        <f>VLOOKUP($A529&amp;$B529,'Cleaned Responses'!$1:$82,MATCH(W$1,'Cleaned Responses'!$1:$1,0),FALSE)</f>
        <v>#N/A</v>
      </c>
      <c r="X529" s="9" t="e">
        <f t="shared" si="181"/>
        <v>#N/A</v>
      </c>
      <c r="Y529" s="9" t="e">
        <f t="shared" si="182"/>
        <v>#N/A</v>
      </c>
      <c r="Z529" s="6" t="e">
        <f>VLOOKUP($A529&amp;$B529,'Cleaned Responses'!$1:$82,MATCH(Z$1,'Cleaned Responses'!$1:$1,0),FALSE)</f>
        <v>#N/A</v>
      </c>
      <c r="AA529" s="6" t="e">
        <f>VLOOKUP($A529&amp;$B529,'Cleaned Responses'!$1:$82,MATCH(AA$1,'Cleaned Responses'!$1:$1,0),FALSE)</f>
        <v>#N/A</v>
      </c>
      <c r="AB529" s="6" t="e">
        <f>VLOOKUP($A529&amp;$B529,'Cleaned Responses'!$1:$82,MATCH(AB$1,'Cleaned Responses'!$1:$1,0),FALSE)</f>
        <v>#N/A</v>
      </c>
      <c r="AC529" s="6" t="e">
        <f>VLOOKUP($A529&amp;$B529,'Cleaned Responses'!$1:$82,MATCH(AC$1,'Cleaned Responses'!$1:$1,0),FALSE)</f>
        <v>#N/A</v>
      </c>
      <c r="AD529" s="6" t="e">
        <f>VLOOKUP($A529&amp;$B529,'Cleaned Responses'!$1:$82,MATCH(AD$1,'Cleaned Responses'!$1:$1,0),FALSE)</f>
        <v>#N/A</v>
      </c>
      <c r="AE529" s="6" t="e">
        <f>VLOOKUP($A529&amp;$B529,'Cleaned Responses'!$1:$82,MATCH(AE$1,'Cleaned Responses'!$1:$1,0),FALSE)</f>
        <v>#N/A</v>
      </c>
      <c r="AF529" s="6" t="e">
        <f>VLOOKUP($A529&amp;$B529,'Cleaned Responses'!$1:$82,MATCH(AF$1,'Cleaned Responses'!$1:$1,0),FALSE)</f>
        <v>#N/A</v>
      </c>
      <c r="AG529" s="6" t="e">
        <f>VLOOKUP($A529&amp;$B529,'Cleaned Responses'!$1:$82,MATCH(AG$1,'Cleaned Responses'!$1:$1,0),FALSE)</f>
        <v>#N/A</v>
      </c>
      <c r="AH529" s="6" t="e">
        <f t="shared" si="183"/>
        <v>#N/A</v>
      </c>
      <c r="AI529" s="7" t="e">
        <f>VLOOKUP($A529&amp;$B529,'Cleaned Responses'!$1:$82,MATCH(AI$1,'Cleaned Responses'!$1:$1,0),FALSE)/100</f>
        <v>#N/A</v>
      </c>
      <c r="AJ529" s="7" t="e">
        <f>VLOOKUP($A529&amp;$B529,'Cleaned Responses'!$1:$82,MATCH(AJ$1,'Cleaned Responses'!$1:$1,0),FALSE)/100</f>
        <v>#N/A</v>
      </c>
      <c r="AK529" s="7" t="e">
        <f>VLOOKUP($A529&amp;$B529,'Cleaned Responses'!$1:$82,MATCH(AK$1,'Cleaned Responses'!$1:$1,0),FALSE)/100</f>
        <v>#N/A</v>
      </c>
      <c r="AL529" s="7" t="e">
        <f>VLOOKUP($A529&amp;$B529,'Cleaned Responses'!$1:$82,MATCH(AL$1,'Cleaned Responses'!$1:$1,0),FALSE)/100</f>
        <v>#N/A</v>
      </c>
      <c r="AM529" s="7" t="e">
        <f>VLOOKUP($A529&amp;$B529,'Cleaned Responses'!$1:$82,MATCH(AM$1,'Cleaned Responses'!$1:$1,0),FALSE)/100</f>
        <v>#N/A</v>
      </c>
      <c r="AN529" s="7" t="e">
        <f>VLOOKUP($A529&amp;$B529,'Cleaned Responses'!$1:$82,MATCH(AN$1,'Cleaned Responses'!$1:$1,0),FALSE)/100</f>
        <v>#N/A</v>
      </c>
      <c r="AO529" s="7" t="e">
        <f>VLOOKUP($A529&amp;$B529,'Cleaned Responses'!$1:$82,MATCH(AO$1,'Cleaned Responses'!$1:$1,0),FALSE)/100</f>
        <v>#N/A</v>
      </c>
      <c r="AP529" s="7" t="e">
        <f>VLOOKUP($A529&amp;$B529,'Cleaned Responses'!$1:$82,MATCH(AP$1,'Cleaned Responses'!$1:$1,0),FALSE)/100</f>
        <v>#N/A</v>
      </c>
      <c r="AQ529" s="7" t="e">
        <f>VLOOKUP($A529&amp;$B529,'Cleaned Responses'!$1:$82,MATCH(AQ$1,'Cleaned Responses'!$1:$1,0),FALSE)/100</f>
        <v>#N/A</v>
      </c>
      <c r="AR529" s="7" t="e">
        <f>VLOOKUP($A529&amp;$B529,'Cleaned Responses'!$1:$82,MATCH(AR$1,'Cleaned Responses'!$1:$1,0),FALSE)/100</f>
        <v>#N/A</v>
      </c>
      <c r="AS529" s="7" t="e">
        <f>VLOOKUP($A529&amp;$B529,'Cleaned Responses'!$1:$82,MATCH(AS$1,'Cleaned Responses'!$1:$1,0),FALSE)/100</f>
        <v>#N/A</v>
      </c>
      <c r="AT529" s="7" t="e">
        <f>VLOOKUP($A529&amp;$B529,'Cleaned Responses'!$1:$82,MATCH(AT$1,'Cleaned Responses'!$1:$1,0),FALSE)/100</f>
        <v>#N/A</v>
      </c>
      <c r="AU529" s="7" t="e">
        <f>VLOOKUP($A529&amp;$B529,'Cleaned Responses'!$1:$82,MATCH(AU$1,'Cleaned Responses'!$1:$1,0),FALSE)/100</f>
        <v>#N/A</v>
      </c>
      <c r="AV529" s="7" t="e">
        <f>VLOOKUP($A529&amp;$B529,'Cleaned Responses'!$1:$82,MATCH(AV$1,'Cleaned Responses'!$1:$1,0),FALSE)/100</f>
        <v>#N/A</v>
      </c>
      <c r="AW529" s="7" t="e">
        <f>VLOOKUP($A529&amp;$B529,'Cleaned Responses'!$1:$82,MATCH(AW$1,'Cleaned Responses'!$1:$1,0),FALSE)/100</f>
        <v>#N/A</v>
      </c>
      <c r="AX529" s="7" t="e">
        <f>VLOOKUP($A529&amp;$B529,'Cleaned Responses'!$1:$82,MATCH(AX$1,'Cleaned Responses'!$1:$1,0),FALSE)/100</f>
        <v>#N/A</v>
      </c>
      <c r="AY529" s="7" t="e">
        <f>VLOOKUP($A529&amp;$B529,'Cleaned Responses'!$1:$82,MATCH(AY$1,'Cleaned Responses'!$1:$1,0),FALSE)/100</f>
        <v>#N/A</v>
      </c>
      <c r="AZ529" s="7" t="e">
        <f>VLOOKUP($A529&amp;$B529,'Cleaned Responses'!$1:$82,MATCH(AZ$1,'Cleaned Responses'!$1:$1,0),FALSE)/100</f>
        <v>#N/A</v>
      </c>
      <c r="BA529" s="7" t="e">
        <f>VLOOKUP($A529&amp;$B529,'Cleaned Responses'!$1:$82,MATCH(BA$1,'Cleaned Responses'!$1:$1,0),FALSE)/100</f>
        <v>#N/A</v>
      </c>
      <c r="BB529" s="7"/>
      <c r="BC529" s="6" t="e">
        <f>VLOOKUP($A529&amp;$B529,'Cleaned Responses'!$1:$82,MATCH(BC$1,'Cleaned Responses'!$1:$1,0),FALSE)</f>
        <v>#N/A</v>
      </c>
      <c r="BD529" s="6" t="e">
        <f>VLOOKUP($A529&amp;$B529,'Cleaned Responses'!$1:$82,MATCH(BD$1,'Cleaned Responses'!$1:$1,0),FALSE)</f>
        <v>#N/A</v>
      </c>
      <c r="BE529" t="e">
        <f>VLOOKUP($A529&amp;$B529,'Cleaned Responses'!$1:$82,MATCH(BE$1,'Cleaned Responses'!$1:$1,0),FALSE)/100</f>
        <v>#N/A</v>
      </c>
      <c r="BF529" t="e">
        <f>VLOOKUP($A529&amp;$B529,'Cleaned Responses'!$1:$82,MATCH(BF$1,'Cleaned Responses'!$1:$1,0),FALSE)/100</f>
        <v>#N/A</v>
      </c>
      <c r="BG529" t="e">
        <f>VLOOKUP($A529&amp;$B529,'Cleaned Responses'!$1:$82,MATCH(BG$1,'Cleaned Responses'!$1:$1,0),FALSE)/100</f>
        <v>#N/A</v>
      </c>
      <c r="BH529" t="e">
        <f t="shared" si="184"/>
        <v>#N/A</v>
      </c>
      <c r="BI529" t="e">
        <f t="shared" si="185"/>
        <v>#N/A</v>
      </c>
      <c r="BJ529" t="e">
        <f t="shared" si="186"/>
        <v>#N/A</v>
      </c>
      <c r="BK529" t="e">
        <f>VLOOKUP($A529&amp;$B529,'Cleaned Responses'!$1:$82,MATCH(BK$1,'Cleaned Responses'!$1:$1,0),FALSE)/100</f>
        <v>#N/A</v>
      </c>
      <c r="BL529" t="e">
        <f>VLOOKUP($A529&amp;$B529,'Cleaned Responses'!$1:$82,MATCH(BL$1,'Cleaned Responses'!$1:$1,0),FALSE)/100</f>
        <v>#N/A</v>
      </c>
      <c r="BM529" t="e">
        <f>VLOOKUP($A529&amp;$B529,'Cleaned Responses'!$1:$82,MATCH(BM$1,'Cleaned Responses'!$1:$1,0),FALSE)/100</f>
        <v>#N/A</v>
      </c>
      <c r="BN529" t="e">
        <f>VLOOKUP($A529&amp;$B529,'Cleaned Responses'!$1:$82,MATCH(BN$1,'Cleaned Responses'!$1:$1,0),FALSE)/100</f>
        <v>#N/A</v>
      </c>
      <c r="BO529" t="e">
        <f>VLOOKUP($A529&amp;$B529,'Cleaned Responses'!$1:$82,MATCH(BO$1,'Cleaned Responses'!$1:$1,0),FALSE)/100</f>
        <v>#N/A</v>
      </c>
      <c r="BP529" t="e">
        <f>VLOOKUP($A529&amp;$B529,'Cleaned Responses'!$1:$82,MATCH(BP$1,'Cleaned Responses'!$1:$1,0),FALSE)/100</f>
        <v>#N/A</v>
      </c>
      <c r="BQ529" t="e">
        <f>VLOOKUP($A529&amp;$B529,'Cleaned Responses'!$1:$82,MATCH(BQ$1,'Cleaned Responses'!$1:$1,0),FALSE)/100</f>
        <v>#N/A</v>
      </c>
      <c r="BR529" t="e">
        <f>VLOOKUP($A529&amp;$B529,'Cleaned Responses'!$1:$82,MATCH(BR$1,'Cleaned Responses'!$1:$1,0),FALSE)/100</f>
        <v>#N/A</v>
      </c>
      <c r="BS529" t="e">
        <f>VLOOKUP($A529&amp;$B529,'Cleaned Responses'!$1:$82,MATCH(BS$1,'Cleaned Responses'!$1:$1,0),FALSE)/100</f>
        <v>#N/A</v>
      </c>
      <c r="BT529" t="e">
        <f>VLOOKUP($A529&amp;$B529,'Cleaned Responses'!$1:$82,MATCH(BT$1,'Cleaned Responses'!$1:$1,0),FALSE)/100</f>
        <v>#N/A</v>
      </c>
      <c r="BU529" t="e">
        <f>VLOOKUP($A529&amp;$B529,'Cleaned Responses'!$1:$82,MATCH(BU$1,'Cleaned Responses'!$1:$1,0),FALSE)/100</f>
        <v>#N/A</v>
      </c>
      <c r="BV529" t="e">
        <f>VLOOKUP($A529&amp;$B529,'Cleaned Responses'!$1:$82,MATCH(BV$1,'Cleaned Responses'!$1:$1,0),FALSE)/100</f>
        <v>#N/A</v>
      </c>
      <c r="BW529" t="e">
        <f t="shared" si="187"/>
        <v>#N/A</v>
      </c>
      <c r="BX529" t="e">
        <f t="shared" si="188"/>
        <v>#N/A</v>
      </c>
      <c r="BY529" t="e">
        <f t="shared" si="189"/>
        <v>#N/A</v>
      </c>
      <c r="BZ529" t="e">
        <f t="shared" si="190"/>
        <v>#N/A</v>
      </c>
      <c r="CA529" t="e">
        <f t="shared" si="191"/>
        <v>#N/A</v>
      </c>
      <c r="CB529" t="e">
        <f t="shared" si="192"/>
        <v>#N/A</v>
      </c>
      <c r="CC529" t="e">
        <f t="shared" si="193"/>
        <v>#N/A</v>
      </c>
      <c r="CD529" t="e">
        <f t="shared" si="194"/>
        <v>#N/A</v>
      </c>
      <c r="CE529" t="e">
        <f t="shared" si="195"/>
        <v>#N/A</v>
      </c>
      <c r="CF529" t="e">
        <f t="shared" si="196"/>
        <v>#N/A</v>
      </c>
      <c r="CG529" t="e">
        <f t="shared" si="197"/>
        <v>#N/A</v>
      </c>
    </row>
    <row r="530" spans="1:85" ht="20" customHeight="1" x14ac:dyDescent="0.25">
      <c r="A530" s="187"/>
      <c r="B530" s="6"/>
      <c r="C530" s="6" t="e">
        <f>VLOOKUP($A530&amp;$B530,'Cleaned Responses'!$1:$82,MATCH($C$1,'Cleaned Responses'!$1:$1,0),FALSE)</f>
        <v>#N/A</v>
      </c>
      <c r="D530" s="6" t="e">
        <f>VLOOKUP($A530&amp;$B530,'Cleaned Responses'!$1:$82,MATCH(D$1,'Cleaned Responses'!$1:$1,0),FALSE)</f>
        <v>#N/A</v>
      </c>
      <c r="E530" s="6" t="e">
        <f>VLOOKUP($A530&amp;$B530,'Cleaned Responses'!$1:$82,MATCH(E$1,'Cleaned Responses'!$1:$1,0),FALSE)</f>
        <v>#N/A</v>
      </c>
      <c r="F530" s="6" t="e">
        <f>VLOOKUP($A530&amp;$B530,'Cleaned Responses'!$1:$82,MATCH(F$1,'Cleaned Responses'!$1:$1,0),FALSE)</f>
        <v>#N/A</v>
      </c>
      <c r="G530" s="6" t="e">
        <f t="shared" si="176"/>
        <v>#N/A</v>
      </c>
      <c r="H530" s="6" t="e">
        <f>VLOOKUP($A530&amp;$B530,'Cleaned Responses'!$1:$82,MATCH(H$1,'Cleaned Responses'!$1:$1,0),FALSE)</f>
        <v>#N/A</v>
      </c>
      <c r="I530" s="6" t="e">
        <f>VLOOKUP($A530&amp;$B530,'Cleaned Responses'!$1:$82,MATCH(I$1,'Cleaned Responses'!$1:$1,0),FALSE)</f>
        <v>#N/A</v>
      </c>
      <c r="J530" s="6" t="e">
        <f>VLOOKUP($A530&amp;$B530,'Cleaned Responses'!$1:$82,MATCH(J$1,'Cleaned Responses'!$1:$1,0),FALSE)</f>
        <v>#N/A</v>
      </c>
      <c r="K530" s="6" t="e">
        <f>VLOOKUP($A530&amp;$B530,'Cleaned Responses'!$1:$82,MATCH(K$1,'Cleaned Responses'!$1:$1,0),FALSE)</f>
        <v>#N/A</v>
      </c>
      <c r="L530" s="6" t="e">
        <f>VLOOKUP($A530&amp;$B530,'Cleaned Responses'!$1:$82,MATCH(L$1,'Cleaned Responses'!$1:$1,0),FALSE)</f>
        <v>#N/A</v>
      </c>
      <c r="M530" s="6" t="e">
        <f>VLOOKUP($A530&amp;$B530,'Cleaned Responses'!$1:$82,MATCH(M$1,'Cleaned Responses'!$1:$1,0),FALSE)</f>
        <v>#N/A</v>
      </c>
      <c r="N530" s="8" t="e">
        <f t="shared" si="177"/>
        <v>#N/A</v>
      </c>
      <c r="O530" s="8" t="e">
        <f t="shared" si="178"/>
        <v>#N/A</v>
      </c>
      <c r="P530" s="8" t="e">
        <f t="shared" si="179"/>
        <v>#N/A</v>
      </c>
      <c r="Q530" s="6"/>
      <c r="R530" s="6"/>
      <c r="S530" s="6"/>
      <c r="T530" s="6"/>
      <c r="U530" s="8" t="e">
        <f t="shared" si="180"/>
        <v>#N/A</v>
      </c>
      <c r="V530" s="6" t="e">
        <f>VLOOKUP($A530&amp;$B530,'Cleaned Responses'!$1:$82,MATCH(V$1,'Cleaned Responses'!$1:$1,0),FALSE)</f>
        <v>#N/A</v>
      </c>
      <c r="W530" s="6" t="e">
        <f>VLOOKUP($A530&amp;$B530,'Cleaned Responses'!$1:$82,MATCH(W$1,'Cleaned Responses'!$1:$1,0),FALSE)</f>
        <v>#N/A</v>
      </c>
      <c r="X530" s="9" t="e">
        <f t="shared" si="181"/>
        <v>#N/A</v>
      </c>
      <c r="Y530" s="9" t="e">
        <f t="shared" si="182"/>
        <v>#N/A</v>
      </c>
      <c r="Z530" s="6" t="e">
        <f>VLOOKUP($A530&amp;$B530,'Cleaned Responses'!$1:$82,MATCH(Z$1,'Cleaned Responses'!$1:$1,0),FALSE)</f>
        <v>#N/A</v>
      </c>
      <c r="AA530" s="6" t="e">
        <f>VLOOKUP($A530&amp;$B530,'Cleaned Responses'!$1:$82,MATCH(AA$1,'Cleaned Responses'!$1:$1,0),FALSE)</f>
        <v>#N/A</v>
      </c>
      <c r="AB530" s="6" t="e">
        <f>VLOOKUP($A530&amp;$B530,'Cleaned Responses'!$1:$82,MATCH(AB$1,'Cleaned Responses'!$1:$1,0),FALSE)</f>
        <v>#N/A</v>
      </c>
      <c r="AC530" s="6" t="e">
        <f>VLOOKUP($A530&amp;$B530,'Cleaned Responses'!$1:$82,MATCH(AC$1,'Cleaned Responses'!$1:$1,0),FALSE)</f>
        <v>#N/A</v>
      </c>
      <c r="AD530" s="6" t="e">
        <f>VLOOKUP($A530&amp;$B530,'Cleaned Responses'!$1:$82,MATCH(AD$1,'Cleaned Responses'!$1:$1,0),FALSE)</f>
        <v>#N/A</v>
      </c>
      <c r="AE530" s="6" t="e">
        <f>VLOOKUP($A530&amp;$B530,'Cleaned Responses'!$1:$82,MATCH(AE$1,'Cleaned Responses'!$1:$1,0),FALSE)</f>
        <v>#N/A</v>
      </c>
      <c r="AF530" s="6" t="e">
        <f>VLOOKUP($A530&amp;$B530,'Cleaned Responses'!$1:$82,MATCH(AF$1,'Cleaned Responses'!$1:$1,0),FALSE)</f>
        <v>#N/A</v>
      </c>
      <c r="AG530" s="6" t="e">
        <f>VLOOKUP($A530&amp;$B530,'Cleaned Responses'!$1:$82,MATCH(AG$1,'Cleaned Responses'!$1:$1,0),FALSE)</f>
        <v>#N/A</v>
      </c>
      <c r="AH530" s="6" t="e">
        <f t="shared" si="183"/>
        <v>#N/A</v>
      </c>
      <c r="AI530" s="7" t="e">
        <f>VLOOKUP($A530&amp;$B530,'Cleaned Responses'!$1:$82,MATCH(AI$1,'Cleaned Responses'!$1:$1,0),FALSE)/100</f>
        <v>#N/A</v>
      </c>
      <c r="AJ530" s="7" t="e">
        <f>VLOOKUP($A530&amp;$B530,'Cleaned Responses'!$1:$82,MATCH(AJ$1,'Cleaned Responses'!$1:$1,0),FALSE)/100</f>
        <v>#N/A</v>
      </c>
      <c r="AK530" s="7" t="e">
        <f>VLOOKUP($A530&amp;$B530,'Cleaned Responses'!$1:$82,MATCH(AK$1,'Cleaned Responses'!$1:$1,0),FALSE)/100</f>
        <v>#N/A</v>
      </c>
      <c r="AL530" s="7" t="e">
        <f>VLOOKUP($A530&amp;$B530,'Cleaned Responses'!$1:$82,MATCH(AL$1,'Cleaned Responses'!$1:$1,0),FALSE)/100</f>
        <v>#N/A</v>
      </c>
      <c r="AM530" s="7" t="e">
        <f>VLOOKUP($A530&amp;$B530,'Cleaned Responses'!$1:$82,MATCH(AM$1,'Cleaned Responses'!$1:$1,0),FALSE)/100</f>
        <v>#N/A</v>
      </c>
      <c r="AN530" s="7" t="e">
        <f>VLOOKUP($A530&amp;$B530,'Cleaned Responses'!$1:$82,MATCH(AN$1,'Cleaned Responses'!$1:$1,0),FALSE)/100</f>
        <v>#N/A</v>
      </c>
      <c r="AO530" s="7" t="e">
        <f>VLOOKUP($A530&amp;$B530,'Cleaned Responses'!$1:$82,MATCH(AO$1,'Cleaned Responses'!$1:$1,0),FALSE)/100</f>
        <v>#N/A</v>
      </c>
      <c r="AP530" s="7" t="e">
        <f>VLOOKUP($A530&amp;$B530,'Cleaned Responses'!$1:$82,MATCH(AP$1,'Cleaned Responses'!$1:$1,0),FALSE)/100</f>
        <v>#N/A</v>
      </c>
      <c r="AQ530" s="7" t="e">
        <f>VLOOKUP($A530&amp;$B530,'Cleaned Responses'!$1:$82,MATCH(AQ$1,'Cleaned Responses'!$1:$1,0),FALSE)/100</f>
        <v>#N/A</v>
      </c>
      <c r="AR530" s="7" t="e">
        <f>VLOOKUP($A530&amp;$B530,'Cleaned Responses'!$1:$82,MATCH(AR$1,'Cleaned Responses'!$1:$1,0),FALSE)/100</f>
        <v>#N/A</v>
      </c>
      <c r="AS530" s="7" t="e">
        <f>VLOOKUP($A530&amp;$B530,'Cleaned Responses'!$1:$82,MATCH(AS$1,'Cleaned Responses'!$1:$1,0),FALSE)/100</f>
        <v>#N/A</v>
      </c>
      <c r="AT530" s="7" t="e">
        <f>VLOOKUP($A530&amp;$B530,'Cleaned Responses'!$1:$82,MATCH(AT$1,'Cleaned Responses'!$1:$1,0),FALSE)/100</f>
        <v>#N/A</v>
      </c>
      <c r="AU530" s="7" t="e">
        <f>VLOOKUP($A530&amp;$B530,'Cleaned Responses'!$1:$82,MATCH(AU$1,'Cleaned Responses'!$1:$1,0),FALSE)/100</f>
        <v>#N/A</v>
      </c>
      <c r="AV530" s="7" t="e">
        <f>VLOOKUP($A530&amp;$B530,'Cleaned Responses'!$1:$82,MATCH(AV$1,'Cleaned Responses'!$1:$1,0),FALSE)/100</f>
        <v>#N/A</v>
      </c>
      <c r="AW530" s="7" t="e">
        <f>VLOOKUP($A530&amp;$B530,'Cleaned Responses'!$1:$82,MATCH(AW$1,'Cleaned Responses'!$1:$1,0),FALSE)/100</f>
        <v>#N/A</v>
      </c>
      <c r="AX530" s="7" t="e">
        <f>VLOOKUP($A530&amp;$B530,'Cleaned Responses'!$1:$82,MATCH(AX$1,'Cleaned Responses'!$1:$1,0),FALSE)/100</f>
        <v>#N/A</v>
      </c>
      <c r="AY530" s="7" t="e">
        <f>VLOOKUP($A530&amp;$B530,'Cleaned Responses'!$1:$82,MATCH(AY$1,'Cleaned Responses'!$1:$1,0),FALSE)/100</f>
        <v>#N/A</v>
      </c>
      <c r="AZ530" s="7" t="e">
        <f>VLOOKUP($A530&amp;$B530,'Cleaned Responses'!$1:$82,MATCH(AZ$1,'Cleaned Responses'!$1:$1,0),FALSE)/100</f>
        <v>#N/A</v>
      </c>
      <c r="BA530" s="7" t="e">
        <f>VLOOKUP($A530&amp;$B530,'Cleaned Responses'!$1:$82,MATCH(BA$1,'Cleaned Responses'!$1:$1,0),FALSE)/100</f>
        <v>#N/A</v>
      </c>
      <c r="BB530" s="7"/>
      <c r="BC530" s="6" t="e">
        <f>VLOOKUP($A530&amp;$B530,'Cleaned Responses'!$1:$82,MATCH(BC$1,'Cleaned Responses'!$1:$1,0),FALSE)</f>
        <v>#N/A</v>
      </c>
      <c r="BD530" s="6" t="e">
        <f>VLOOKUP($A530&amp;$B530,'Cleaned Responses'!$1:$82,MATCH(BD$1,'Cleaned Responses'!$1:$1,0),FALSE)</f>
        <v>#N/A</v>
      </c>
      <c r="BE530" t="e">
        <f>VLOOKUP($A530&amp;$B530,'Cleaned Responses'!$1:$82,MATCH(BE$1,'Cleaned Responses'!$1:$1,0),FALSE)/100</f>
        <v>#N/A</v>
      </c>
      <c r="BF530" t="e">
        <f>VLOOKUP($A530&amp;$B530,'Cleaned Responses'!$1:$82,MATCH(BF$1,'Cleaned Responses'!$1:$1,0),FALSE)/100</f>
        <v>#N/A</v>
      </c>
      <c r="BG530" t="e">
        <f>VLOOKUP($A530&amp;$B530,'Cleaned Responses'!$1:$82,MATCH(BG$1,'Cleaned Responses'!$1:$1,0),FALSE)/100</f>
        <v>#N/A</v>
      </c>
      <c r="BH530" t="e">
        <f t="shared" si="184"/>
        <v>#N/A</v>
      </c>
      <c r="BI530" t="e">
        <f t="shared" si="185"/>
        <v>#N/A</v>
      </c>
      <c r="BJ530" t="e">
        <f t="shared" si="186"/>
        <v>#N/A</v>
      </c>
      <c r="BK530" t="e">
        <f>VLOOKUP($A530&amp;$B530,'Cleaned Responses'!$1:$82,MATCH(BK$1,'Cleaned Responses'!$1:$1,0),FALSE)/100</f>
        <v>#N/A</v>
      </c>
      <c r="BL530" t="e">
        <f>VLOOKUP($A530&amp;$B530,'Cleaned Responses'!$1:$82,MATCH(BL$1,'Cleaned Responses'!$1:$1,0),FALSE)/100</f>
        <v>#N/A</v>
      </c>
      <c r="BM530" t="e">
        <f>VLOOKUP($A530&amp;$B530,'Cleaned Responses'!$1:$82,MATCH(BM$1,'Cleaned Responses'!$1:$1,0),FALSE)/100</f>
        <v>#N/A</v>
      </c>
      <c r="BN530" t="e">
        <f>VLOOKUP($A530&amp;$B530,'Cleaned Responses'!$1:$82,MATCH(BN$1,'Cleaned Responses'!$1:$1,0),FALSE)/100</f>
        <v>#N/A</v>
      </c>
      <c r="BO530" t="e">
        <f>VLOOKUP($A530&amp;$B530,'Cleaned Responses'!$1:$82,MATCH(BO$1,'Cleaned Responses'!$1:$1,0),FALSE)/100</f>
        <v>#N/A</v>
      </c>
      <c r="BP530" t="e">
        <f>VLOOKUP($A530&amp;$B530,'Cleaned Responses'!$1:$82,MATCH(BP$1,'Cleaned Responses'!$1:$1,0),FALSE)/100</f>
        <v>#N/A</v>
      </c>
      <c r="BQ530" t="e">
        <f>VLOOKUP($A530&amp;$B530,'Cleaned Responses'!$1:$82,MATCH(BQ$1,'Cleaned Responses'!$1:$1,0),FALSE)/100</f>
        <v>#N/A</v>
      </c>
      <c r="BR530" t="e">
        <f>VLOOKUP($A530&amp;$B530,'Cleaned Responses'!$1:$82,MATCH(BR$1,'Cleaned Responses'!$1:$1,0),FALSE)/100</f>
        <v>#N/A</v>
      </c>
      <c r="BS530" t="e">
        <f>VLOOKUP($A530&amp;$B530,'Cleaned Responses'!$1:$82,MATCH(BS$1,'Cleaned Responses'!$1:$1,0),FALSE)/100</f>
        <v>#N/A</v>
      </c>
      <c r="BT530" t="e">
        <f>VLOOKUP($A530&amp;$B530,'Cleaned Responses'!$1:$82,MATCH(BT$1,'Cleaned Responses'!$1:$1,0),FALSE)/100</f>
        <v>#N/A</v>
      </c>
      <c r="BU530" t="e">
        <f>VLOOKUP($A530&amp;$B530,'Cleaned Responses'!$1:$82,MATCH(BU$1,'Cleaned Responses'!$1:$1,0),FALSE)/100</f>
        <v>#N/A</v>
      </c>
      <c r="BV530" t="e">
        <f>VLOOKUP($A530&amp;$B530,'Cleaned Responses'!$1:$82,MATCH(BV$1,'Cleaned Responses'!$1:$1,0),FALSE)/100</f>
        <v>#N/A</v>
      </c>
      <c r="BW530" t="e">
        <f t="shared" si="187"/>
        <v>#N/A</v>
      </c>
      <c r="BX530" t="e">
        <f t="shared" si="188"/>
        <v>#N/A</v>
      </c>
      <c r="BY530" t="e">
        <f t="shared" si="189"/>
        <v>#N/A</v>
      </c>
      <c r="BZ530" t="e">
        <f t="shared" si="190"/>
        <v>#N/A</v>
      </c>
      <c r="CA530" t="e">
        <f t="shared" si="191"/>
        <v>#N/A</v>
      </c>
      <c r="CB530" t="e">
        <f t="shared" si="192"/>
        <v>#N/A</v>
      </c>
      <c r="CC530" t="e">
        <f t="shared" si="193"/>
        <v>#N/A</v>
      </c>
      <c r="CD530" t="e">
        <f t="shared" si="194"/>
        <v>#N/A</v>
      </c>
      <c r="CE530" t="e">
        <f t="shared" si="195"/>
        <v>#N/A</v>
      </c>
      <c r="CF530" t="e">
        <f t="shared" si="196"/>
        <v>#N/A</v>
      </c>
      <c r="CG530" t="e">
        <f t="shared" si="197"/>
        <v>#N/A</v>
      </c>
    </row>
    <row r="531" spans="1:85" ht="20" customHeight="1" x14ac:dyDescent="0.25">
      <c r="A531" s="187"/>
      <c r="B531" s="6"/>
      <c r="C531" s="6" t="e">
        <f>VLOOKUP($A531&amp;$B531,'Cleaned Responses'!$1:$82,MATCH($C$1,'Cleaned Responses'!$1:$1,0),FALSE)</f>
        <v>#N/A</v>
      </c>
      <c r="D531" s="6" t="e">
        <f>VLOOKUP($A531&amp;$B531,'Cleaned Responses'!$1:$82,MATCH(D$1,'Cleaned Responses'!$1:$1,0),FALSE)</f>
        <v>#N/A</v>
      </c>
      <c r="E531" s="6" t="e">
        <f>VLOOKUP($A531&amp;$B531,'Cleaned Responses'!$1:$82,MATCH(E$1,'Cleaned Responses'!$1:$1,0),FALSE)</f>
        <v>#N/A</v>
      </c>
      <c r="F531" s="6" t="e">
        <f>VLOOKUP($A531&amp;$B531,'Cleaned Responses'!$1:$82,MATCH(F$1,'Cleaned Responses'!$1:$1,0),FALSE)</f>
        <v>#N/A</v>
      </c>
      <c r="G531" s="6" t="e">
        <f t="shared" ref="G531:G594" si="198">AE531</f>
        <v>#N/A</v>
      </c>
      <c r="H531" s="6" t="e">
        <f>VLOOKUP($A531&amp;$B531,'Cleaned Responses'!$1:$82,MATCH(H$1,'Cleaned Responses'!$1:$1,0),FALSE)</f>
        <v>#N/A</v>
      </c>
      <c r="I531" s="6" t="e">
        <f>VLOOKUP($A531&amp;$B531,'Cleaned Responses'!$1:$82,MATCH(I$1,'Cleaned Responses'!$1:$1,0),FALSE)</f>
        <v>#N/A</v>
      </c>
      <c r="J531" s="6" t="e">
        <f>VLOOKUP($A531&amp;$B531,'Cleaned Responses'!$1:$82,MATCH(J$1,'Cleaned Responses'!$1:$1,0),FALSE)</f>
        <v>#N/A</v>
      </c>
      <c r="K531" s="6" t="e">
        <f>VLOOKUP($A531&amp;$B531,'Cleaned Responses'!$1:$82,MATCH(K$1,'Cleaned Responses'!$1:$1,0),FALSE)</f>
        <v>#N/A</v>
      </c>
      <c r="L531" s="6" t="e">
        <f>VLOOKUP($A531&amp;$B531,'Cleaned Responses'!$1:$82,MATCH(L$1,'Cleaned Responses'!$1:$1,0),FALSE)</f>
        <v>#N/A</v>
      </c>
      <c r="M531" s="6" t="e">
        <f>VLOOKUP($A531&amp;$B531,'Cleaned Responses'!$1:$82,MATCH(M$1,'Cleaned Responses'!$1:$1,0),FALSE)</f>
        <v>#N/A</v>
      </c>
      <c r="N531" s="8" t="e">
        <f t="shared" ref="N531:N594" si="199">V531/AE531</f>
        <v>#N/A</v>
      </c>
      <c r="O531" s="8" t="e">
        <f t="shared" ref="O531:O594" si="200">W531/AE531</f>
        <v>#N/A</v>
      </c>
      <c r="P531" s="8" t="e">
        <f t="shared" ref="P531:P594" si="201">Z531/AE531</f>
        <v>#N/A</v>
      </c>
      <c r="Q531" s="6"/>
      <c r="R531" s="6"/>
      <c r="S531" s="6"/>
      <c r="T531" s="6"/>
      <c r="U531" s="8" t="e">
        <f t="shared" ref="U531:U594" si="202">SUM(N531:T531)</f>
        <v>#N/A</v>
      </c>
      <c r="V531" s="6" t="e">
        <f>VLOOKUP($A531&amp;$B531,'Cleaned Responses'!$1:$82,MATCH(V$1,'Cleaned Responses'!$1:$1,0),FALSE)</f>
        <v>#N/A</v>
      </c>
      <c r="W531" s="6" t="e">
        <f>VLOOKUP($A531&amp;$B531,'Cleaned Responses'!$1:$82,MATCH(W$1,'Cleaned Responses'!$1:$1,0),FALSE)</f>
        <v>#N/A</v>
      </c>
      <c r="X531" s="9" t="e">
        <f t="shared" ref="X531:X594" si="203">W531-Y531</f>
        <v>#N/A</v>
      </c>
      <c r="Y531" s="9" t="e">
        <f t="shared" ref="Y531:Y594" si="204">MIN(AG531,W531)</f>
        <v>#N/A</v>
      </c>
      <c r="Z531" s="6" t="e">
        <f>VLOOKUP($A531&amp;$B531,'Cleaned Responses'!$1:$82,MATCH(Z$1,'Cleaned Responses'!$1:$1,0),FALSE)</f>
        <v>#N/A</v>
      </c>
      <c r="AA531" s="6" t="e">
        <f>VLOOKUP($A531&amp;$B531,'Cleaned Responses'!$1:$82,MATCH(AA$1,'Cleaned Responses'!$1:$1,0),FALSE)</f>
        <v>#N/A</v>
      </c>
      <c r="AB531" s="6" t="e">
        <f>VLOOKUP($A531&amp;$B531,'Cleaned Responses'!$1:$82,MATCH(AB$1,'Cleaned Responses'!$1:$1,0),FALSE)</f>
        <v>#N/A</v>
      </c>
      <c r="AC531" s="6" t="e">
        <f>VLOOKUP($A531&amp;$B531,'Cleaned Responses'!$1:$82,MATCH(AC$1,'Cleaned Responses'!$1:$1,0),FALSE)</f>
        <v>#N/A</v>
      </c>
      <c r="AD531" s="6" t="e">
        <f>VLOOKUP($A531&amp;$B531,'Cleaned Responses'!$1:$82,MATCH(AD$1,'Cleaned Responses'!$1:$1,0),FALSE)</f>
        <v>#N/A</v>
      </c>
      <c r="AE531" s="6" t="e">
        <f>VLOOKUP($A531&amp;$B531,'Cleaned Responses'!$1:$82,MATCH(AE$1,'Cleaned Responses'!$1:$1,0),FALSE)</f>
        <v>#N/A</v>
      </c>
      <c r="AF531" s="6" t="e">
        <f>VLOOKUP($A531&amp;$B531,'Cleaned Responses'!$1:$82,MATCH(AF$1,'Cleaned Responses'!$1:$1,0),FALSE)</f>
        <v>#N/A</v>
      </c>
      <c r="AG531" s="6" t="e">
        <f>VLOOKUP($A531&amp;$B531,'Cleaned Responses'!$1:$82,MATCH(AG$1,'Cleaned Responses'!$1:$1,0),FALSE)</f>
        <v>#N/A</v>
      </c>
      <c r="AH531" s="6" t="e">
        <f t="shared" ref="AH531:AH594" si="205">AF531-AG531</f>
        <v>#N/A</v>
      </c>
      <c r="AI531" s="7" t="e">
        <f>VLOOKUP($A531&amp;$B531,'Cleaned Responses'!$1:$82,MATCH(AI$1,'Cleaned Responses'!$1:$1,0),FALSE)/100</f>
        <v>#N/A</v>
      </c>
      <c r="AJ531" s="7" t="e">
        <f>VLOOKUP($A531&amp;$B531,'Cleaned Responses'!$1:$82,MATCH(AJ$1,'Cleaned Responses'!$1:$1,0),FALSE)/100</f>
        <v>#N/A</v>
      </c>
      <c r="AK531" s="7" t="e">
        <f>VLOOKUP($A531&amp;$B531,'Cleaned Responses'!$1:$82,MATCH(AK$1,'Cleaned Responses'!$1:$1,0),FALSE)/100</f>
        <v>#N/A</v>
      </c>
      <c r="AL531" s="7" t="e">
        <f>VLOOKUP($A531&amp;$B531,'Cleaned Responses'!$1:$82,MATCH(AL$1,'Cleaned Responses'!$1:$1,0),FALSE)/100</f>
        <v>#N/A</v>
      </c>
      <c r="AM531" s="7" t="e">
        <f>VLOOKUP($A531&amp;$B531,'Cleaned Responses'!$1:$82,MATCH(AM$1,'Cleaned Responses'!$1:$1,0),FALSE)/100</f>
        <v>#N/A</v>
      </c>
      <c r="AN531" s="7" t="e">
        <f>VLOOKUP($A531&amp;$B531,'Cleaned Responses'!$1:$82,MATCH(AN$1,'Cleaned Responses'!$1:$1,0),FALSE)/100</f>
        <v>#N/A</v>
      </c>
      <c r="AO531" s="7" t="e">
        <f>VLOOKUP($A531&amp;$B531,'Cleaned Responses'!$1:$82,MATCH(AO$1,'Cleaned Responses'!$1:$1,0),FALSE)/100</f>
        <v>#N/A</v>
      </c>
      <c r="AP531" s="7" t="e">
        <f>VLOOKUP($A531&amp;$B531,'Cleaned Responses'!$1:$82,MATCH(AP$1,'Cleaned Responses'!$1:$1,0),FALSE)/100</f>
        <v>#N/A</v>
      </c>
      <c r="AQ531" s="7" t="e">
        <f>VLOOKUP($A531&amp;$B531,'Cleaned Responses'!$1:$82,MATCH(AQ$1,'Cleaned Responses'!$1:$1,0),FALSE)/100</f>
        <v>#N/A</v>
      </c>
      <c r="AR531" s="7" t="e">
        <f>VLOOKUP($A531&amp;$B531,'Cleaned Responses'!$1:$82,MATCH(AR$1,'Cleaned Responses'!$1:$1,0),FALSE)/100</f>
        <v>#N/A</v>
      </c>
      <c r="AS531" s="7" t="e">
        <f>VLOOKUP($A531&amp;$B531,'Cleaned Responses'!$1:$82,MATCH(AS$1,'Cleaned Responses'!$1:$1,0),FALSE)/100</f>
        <v>#N/A</v>
      </c>
      <c r="AT531" s="7" t="e">
        <f>VLOOKUP($A531&amp;$B531,'Cleaned Responses'!$1:$82,MATCH(AT$1,'Cleaned Responses'!$1:$1,0),FALSE)/100</f>
        <v>#N/A</v>
      </c>
      <c r="AU531" s="7" t="e">
        <f>VLOOKUP($A531&amp;$B531,'Cleaned Responses'!$1:$82,MATCH(AU$1,'Cleaned Responses'!$1:$1,0),FALSE)/100</f>
        <v>#N/A</v>
      </c>
      <c r="AV531" s="7" t="e">
        <f>VLOOKUP($A531&amp;$B531,'Cleaned Responses'!$1:$82,MATCH(AV$1,'Cleaned Responses'!$1:$1,0),FALSE)/100</f>
        <v>#N/A</v>
      </c>
      <c r="AW531" s="7" t="e">
        <f>VLOOKUP($A531&amp;$B531,'Cleaned Responses'!$1:$82,MATCH(AW$1,'Cleaned Responses'!$1:$1,0),FALSE)/100</f>
        <v>#N/A</v>
      </c>
      <c r="AX531" s="7" t="e">
        <f>VLOOKUP($A531&amp;$B531,'Cleaned Responses'!$1:$82,MATCH(AX$1,'Cleaned Responses'!$1:$1,0),FALSE)/100</f>
        <v>#N/A</v>
      </c>
      <c r="AY531" s="7" t="e">
        <f>VLOOKUP($A531&amp;$B531,'Cleaned Responses'!$1:$82,MATCH(AY$1,'Cleaned Responses'!$1:$1,0),FALSE)/100</f>
        <v>#N/A</v>
      </c>
      <c r="AZ531" s="7" t="e">
        <f>VLOOKUP($A531&amp;$B531,'Cleaned Responses'!$1:$82,MATCH(AZ$1,'Cleaned Responses'!$1:$1,0),FALSE)/100</f>
        <v>#N/A</v>
      </c>
      <c r="BA531" s="7" t="e">
        <f>VLOOKUP($A531&amp;$B531,'Cleaned Responses'!$1:$82,MATCH(BA$1,'Cleaned Responses'!$1:$1,0),FALSE)/100</f>
        <v>#N/A</v>
      </c>
      <c r="BB531" s="7"/>
      <c r="BC531" s="6" t="e">
        <f>VLOOKUP($A531&amp;$B531,'Cleaned Responses'!$1:$82,MATCH(BC$1,'Cleaned Responses'!$1:$1,0),FALSE)</f>
        <v>#N/A</v>
      </c>
      <c r="BD531" s="6" t="e">
        <f>VLOOKUP($A531&amp;$B531,'Cleaned Responses'!$1:$82,MATCH(BD$1,'Cleaned Responses'!$1:$1,0),FALSE)</f>
        <v>#N/A</v>
      </c>
      <c r="BE531" t="e">
        <f>VLOOKUP($A531&amp;$B531,'Cleaned Responses'!$1:$82,MATCH(BE$1,'Cleaned Responses'!$1:$1,0),FALSE)/100</f>
        <v>#N/A</v>
      </c>
      <c r="BF531" t="e">
        <f>VLOOKUP($A531&amp;$B531,'Cleaned Responses'!$1:$82,MATCH(BF$1,'Cleaned Responses'!$1:$1,0),FALSE)/100</f>
        <v>#N/A</v>
      </c>
      <c r="BG531" t="e">
        <f>VLOOKUP($A531&amp;$B531,'Cleaned Responses'!$1:$82,MATCH(BG$1,'Cleaned Responses'!$1:$1,0),FALSE)/100</f>
        <v>#N/A</v>
      </c>
      <c r="BH531" t="e">
        <f t="shared" si="184"/>
        <v>#N/A</v>
      </c>
      <c r="BI531" t="e">
        <f t="shared" si="185"/>
        <v>#N/A</v>
      </c>
      <c r="BJ531" t="e">
        <f t="shared" si="186"/>
        <v>#N/A</v>
      </c>
      <c r="BK531" t="e">
        <f>VLOOKUP($A531&amp;$B531,'Cleaned Responses'!$1:$82,MATCH(BK$1,'Cleaned Responses'!$1:$1,0),FALSE)/100</f>
        <v>#N/A</v>
      </c>
      <c r="BL531" t="e">
        <f>VLOOKUP($A531&amp;$B531,'Cleaned Responses'!$1:$82,MATCH(BL$1,'Cleaned Responses'!$1:$1,0),FALSE)/100</f>
        <v>#N/A</v>
      </c>
      <c r="BM531" t="e">
        <f>VLOOKUP($A531&amp;$B531,'Cleaned Responses'!$1:$82,MATCH(BM$1,'Cleaned Responses'!$1:$1,0),FALSE)/100</f>
        <v>#N/A</v>
      </c>
      <c r="BN531" t="e">
        <f>VLOOKUP($A531&amp;$B531,'Cleaned Responses'!$1:$82,MATCH(BN$1,'Cleaned Responses'!$1:$1,0),FALSE)/100</f>
        <v>#N/A</v>
      </c>
      <c r="BO531" t="e">
        <f>VLOOKUP($A531&amp;$B531,'Cleaned Responses'!$1:$82,MATCH(BO$1,'Cleaned Responses'!$1:$1,0),FALSE)/100</f>
        <v>#N/A</v>
      </c>
      <c r="BP531" t="e">
        <f>VLOOKUP($A531&amp;$B531,'Cleaned Responses'!$1:$82,MATCH(BP$1,'Cleaned Responses'!$1:$1,0),FALSE)/100</f>
        <v>#N/A</v>
      </c>
      <c r="BQ531" t="e">
        <f>VLOOKUP($A531&amp;$B531,'Cleaned Responses'!$1:$82,MATCH(BQ$1,'Cleaned Responses'!$1:$1,0),FALSE)/100</f>
        <v>#N/A</v>
      </c>
      <c r="BR531" t="e">
        <f>VLOOKUP($A531&amp;$B531,'Cleaned Responses'!$1:$82,MATCH(BR$1,'Cleaned Responses'!$1:$1,0),FALSE)/100</f>
        <v>#N/A</v>
      </c>
      <c r="BS531" t="e">
        <f>VLOOKUP($A531&amp;$B531,'Cleaned Responses'!$1:$82,MATCH(BS$1,'Cleaned Responses'!$1:$1,0),FALSE)/100</f>
        <v>#N/A</v>
      </c>
      <c r="BT531" t="e">
        <f>VLOOKUP($A531&amp;$B531,'Cleaned Responses'!$1:$82,MATCH(BT$1,'Cleaned Responses'!$1:$1,0),FALSE)/100</f>
        <v>#N/A</v>
      </c>
      <c r="BU531" t="e">
        <f>VLOOKUP($A531&amp;$B531,'Cleaned Responses'!$1:$82,MATCH(BU$1,'Cleaned Responses'!$1:$1,0),FALSE)/100</f>
        <v>#N/A</v>
      </c>
      <c r="BV531" t="e">
        <f>VLOOKUP($A531&amp;$B531,'Cleaned Responses'!$1:$82,MATCH(BV$1,'Cleaned Responses'!$1:$1,0),FALSE)/100</f>
        <v>#N/A</v>
      </c>
      <c r="BW531" t="e">
        <f t="shared" si="187"/>
        <v>#N/A</v>
      </c>
      <c r="BX531" t="e">
        <f t="shared" si="188"/>
        <v>#N/A</v>
      </c>
      <c r="BY531" t="e">
        <f t="shared" si="189"/>
        <v>#N/A</v>
      </c>
      <c r="BZ531" t="e">
        <f t="shared" si="190"/>
        <v>#N/A</v>
      </c>
      <c r="CA531" t="e">
        <f t="shared" si="191"/>
        <v>#N/A</v>
      </c>
      <c r="CB531" t="e">
        <f t="shared" si="192"/>
        <v>#N/A</v>
      </c>
      <c r="CC531" t="e">
        <f t="shared" si="193"/>
        <v>#N/A</v>
      </c>
      <c r="CD531" t="e">
        <f t="shared" si="194"/>
        <v>#N/A</v>
      </c>
      <c r="CE531" t="e">
        <f t="shared" si="195"/>
        <v>#N/A</v>
      </c>
      <c r="CF531" t="e">
        <f t="shared" si="196"/>
        <v>#N/A</v>
      </c>
      <c r="CG531" t="e">
        <f t="shared" si="197"/>
        <v>#N/A</v>
      </c>
    </row>
    <row r="532" spans="1:85" ht="20" customHeight="1" x14ac:dyDescent="0.25">
      <c r="A532" s="187"/>
      <c r="B532" s="6"/>
      <c r="C532" s="6" t="e">
        <f>VLOOKUP($A532&amp;$B532,'Cleaned Responses'!$1:$82,MATCH($C$1,'Cleaned Responses'!$1:$1,0),FALSE)</f>
        <v>#N/A</v>
      </c>
      <c r="D532" s="6" t="e">
        <f>VLOOKUP($A532&amp;$B532,'Cleaned Responses'!$1:$82,MATCH(D$1,'Cleaned Responses'!$1:$1,0),FALSE)</f>
        <v>#N/A</v>
      </c>
      <c r="E532" s="6" t="e">
        <f>VLOOKUP($A532&amp;$B532,'Cleaned Responses'!$1:$82,MATCH(E$1,'Cleaned Responses'!$1:$1,0),FALSE)</f>
        <v>#N/A</v>
      </c>
      <c r="F532" s="6" t="e">
        <f>VLOOKUP($A532&amp;$B532,'Cleaned Responses'!$1:$82,MATCH(F$1,'Cleaned Responses'!$1:$1,0),FALSE)</f>
        <v>#N/A</v>
      </c>
      <c r="G532" s="6" t="e">
        <f t="shared" si="198"/>
        <v>#N/A</v>
      </c>
      <c r="H532" s="6" t="e">
        <f>VLOOKUP($A532&amp;$B532,'Cleaned Responses'!$1:$82,MATCH(H$1,'Cleaned Responses'!$1:$1,0),FALSE)</f>
        <v>#N/A</v>
      </c>
      <c r="I532" s="6" t="e">
        <f>VLOOKUP($A532&amp;$B532,'Cleaned Responses'!$1:$82,MATCH(I$1,'Cleaned Responses'!$1:$1,0),FALSE)</f>
        <v>#N/A</v>
      </c>
      <c r="J532" s="6" t="e">
        <f>VLOOKUP($A532&amp;$B532,'Cleaned Responses'!$1:$82,MATCH(J$1,'Cleaned Responses'!$1:$1,0),FALSE)</f>
        <v>#N/A</v>
      </c>
      <c r="K532" s="6" t="e">
        <f>VLOOKUP($A532&amp;$B532,'Cleaned Responses'!$1:$82,MATCH(K$1,'Cleaned Responses'!$1:$1,0),FALSE)</f>
        <v>#N/A</v>
      </c>
      <c r="L532" s="6" t="e">
        <f>VLOOKUP($A532&amp;$B532,'Cleaned Responses'!$1:$82,MATCH(L$1,'Cleaned Responses'!$1:$1,0),FALSE)</f>
        <v>#N/A</v>
      </c>
      <c r="M532" s="6" t="e">
        <f>VLOOKUP($A532&amp;$B532,'Cleaned Responses'!$1:$82,MATCH(M$1,'Cleaned Responses'!$1:$1,0),FALSE)</f>
        <v>#N/A</v>
      </c>
      <c r="N532" s="8" t="e">
        <f t="shared" si="199"/>
        <v>#N/A</v>
      </c>
      <c r="O532" s="8" t="e">
        <f t="shared" si="200"/>
        <v>#N/A</v>
      </c>
      <c r="P532" s="8" t="e">
        <f t="shared" si="201"/>
        <v>#N/A</v>
      </c>
      <c r="Q532" s="6"/>
      <c r="R532" s="6"/>
      <c r="S532" s="6"/>
      <c r="T532" s="6"/>
      <c r="U532" s="8" t="e">
        <f t="shared" si="202"/>
        <v>#N/A</v>
      </c>
      <c r="V532" s="6" t="e">
        <f>VLOOKUP($A532&amp;$B532,'Cleaned Responses'!$1:$82,MATCH(V$1,'Cleaned Responses'!$1:$1,0),FALSE)</f>
        <v>#N/A</v>
      </c>
      <c r="W532" s="6" t="e">
        <f>VLOOKUP($A532&amp;$B532,'Cleaned Responses'!$1:$82,MATCH(W$1,'Cleaned Responses'!$1:$1,0),FALSE)</f>
        <v>#N/A</v>
      </c>
      <c r="X532" s="9" t="e">
        <f t="shared" si="203"/>
        <v>#N/A</v>
      </c>
      <c r="Y532" s="9" t="e">
        <f t="shared" si="204"/>
        <v>#N/A</v>
      </c>
      <c r="Z532" s="6" t="e">
        <f>VLOOKUP($A532&amp;$B532,'Cleaned Responses'!$1:$82,MATCH(Z$1,'Cleaned Responses'!$1:$1,0),FALSE)</f>
        <v>#N/A</v>
      </c>
      <c r="AA532" s="6" t="e">
        <f>VLOOKUP($A532&amp;$B532,'Cleaned Responses'!$1:$82,MATCH(AA$1,'Cleaned Responses'!$1:$1,0),FALSE)</f>
        <v>#N/A</v>
      </c>
      <c r="AB532" s="6" t="e">
        <f>VLOOKUP($A532&amp;$B532,'Cleaned Responses'!$1:$82,MATCH(AB$1,'Cleaned Responses'!$1:$1,0),FALSE)</f>
        <v>#N/A</v>
      </c>
      <c r="AC532" s="6" t="e">
        <f>VLOOKUP($A532&amp;$B532,'Cleaned Responses'!$1:$82,MATCH(AC$1,'Cleaned Responses'!$1:$1,0),FALSE)</f>
        <v>#N/A</v>
      </c>
      <c r="AD532" s="6" t="e">
        <f>VLOOKUP($A532&amp;$B532,'Cleaned Responses'!$1:$82,MATCH(AD$1,'Cleaned Responses'!$1:$1,0),FALSE)</f>
        <v>#N/A</v>
      </c>
      <c r="AE532" s="6" t="e">
        <f>VLOOKUP($A532&amp;$B532,'Cleaned Responses'!$1:$82,MATCH(AE$1,'Cleaned Responses'!$1:$1,0),FALSE)</f>
        <v>#N/A</v>
      </c>
      <c r="AF532" s="6" t="e">
        <f>VLOOKUP($A532&amp;$B532,'Cleaned Responses'!$1:$82,MATCH(AF$1,'Cleaned Responses'!$1:$1,0),FALSE)</f>
        <v>#N/A</v>
      </c>
      <c r="AG532" s="6" t="e">
        <f>VLOOKUP($A532&amp;$B532,'Cleaned Responses'!$1:$82,MATCH(AG$1,'Cleaned Responses'!$1:$1,0),FALSE)</f>
        <v>#N/A</v>
      </c>
      <c r="AH532" s="6" t="e">
        <f t="shared" si="205"/>
        <v>#N/A</v>
      </c>
      <c r="AI532" s="7" t="e">
        <f>VLOOKUP($A532&amp;$B532,'Cleaned Responses'!$1:$82,MATCH(AI$1,'Cleaned Responses'!$1:$1,0),FALSE)/100</f>
        <v>#N/A</v>
      </c>
      <c r="AJ532" s="7" t="e">
        <f>VLOOKUP($A532&amp;$B532,'Cleaned Responses'!$1:$82,MATCH(AJ$1,'Cleaned Responses'!$1:$1,0),FALSE)/100</f>
        <v>#N/A</v>
      </c>
      <c r="AK532" s="7" t="e">
        <f>VLOOKUP($A532&amp;$B532,'Cleaned Responses'!$1:$82,MATCH(AK$1,'Cleaned Responses'!$1:$1,0),FALSE)/100</f>
        <v>#N/A</v>
      </c>
      <c r="AL532" s="7" t="e">
        <f>VLOOKUP($A532&amp;$B532,'Cleaned Responses'!$1:$82,MATCH(AL$1,'Cleaned Responses'!$1:$1,0),FALSE)/100</f>
        <v>#N/A</v>
      </c>
      <c r="AM532" s="7" t="e">
        <f>VLOOKUP($A532&amp;$B532,'Cleaned Responses'!$1:$82,MATCH(AM$1,'Cleaned Responses'!$1:$1,0),FALSE)/100</f>
        <v>#N/A</v>
      </c>
      <c r="AN532" s="7" t="e">
        <f>VLOOKUP($A532&amp;$B532,'Cleaned Responses'!$1:$82,MATCH(AN$1,'Cleaned Responses'!$1:$1,0),FALSE)/100</f>
        <v>#N/A</v>
      </c>
      <c r="AO532" s="7" t="e">
        <f>VLOOKUP($A532&amp;$B532,'Cleaned Responses'!$1:$82,MATCH(AO$1,'Cleaned Responses'!$1:$1,0),FALSE)/100</f>
        <v>#N/A</v>
      </c>
      <c r="AP532" s="7" t="e">
        <f>VLOOKUP($A532&amp;$B532,'Cleaned Responses'!$1:$82,MATCH(AP$1,'Cleaned Responses'!$1:$1,0),FALSE)/100</f>
        <v>#N/A</v>
      </c>
      <c r="AQ532" s="7" t="e">
        <f>VLOOKUP($A532&amp;$B532,'Cleaned Responses'!$1:$82,MATCH(AQ$1,'Cleaned Responses'!$1:$1,0),FALSE)/100</f>
        <v>#N/A</v>
      </c>
      <c r="AR532" s="7" t="e">
        <f>VLOOKUP($A532&amp;$B532,'Cleaned Responses'!$1:$82,MATCH(AR$1,'Cleaned Responses'!$1:$1,0),FALSE)/100</f>
        <v>#N/A</v>
      </c>
      <c r="AS532" s="7" t="e">
        <f>VLOOKUP($A532&amp;$B532,'Cleaned Responses'!$1:$82,MATCH(AS$1,'Cleaned Responses'!$1:$1,0),FALSE)/100</f>
        <v>#N/A</v>
      </c>
      <c r="AT532" s="7" t="e">
        <f>VLOOKUP($A532&amp;$B532,'Cleaned Responses'!$1:$82,MATCH(AT$1,'Cleaned Responses'!$1:$1,0),FALSE)/100</f>
        <v>#N/A</v>
      </c>
      <c r="AU532" s="7" t="e">
        <f>VLOOKUP($A532&amp;$B532,'Cleaned Responses'!$1:$82,MATCH(AU$1,'Cleaned Responses'!$1:$1,0),FALSE)/100</f>
        <v>#N/A</v>
      </c>
      <c r="AV532" s="7" t="e">
        <f>VLOOKUP($A532&amp;$B532,'Cleaned Responses'!$1:$82,MATCH(AV$1,'Cleaned Responses'!$1:$1,0),FALSE)/100</f>
        <v>#N/A</v>
      </c>
      <c r="AW532" s="7" t="e">
        <f>VLOOKUP($A532&amp;$B532,'Cleaned Responses'!$1:$82,MATCH(AW$1,'Cleaned Responses'!$1:$1,0),FALSE)/100</f>
        <v>#N/A</v>
      </c>
      <c r="AX532" s="7" t="e">
        <f>VLOOKUP($A532&amp;$B532,'Cleaned Responses'!$1:$82,MATCH(AX$1,'Cleaned Responses'!$1:$1,0),FALSE)/100</f>
        <v>#N/A</v>
      </c>
      <c r="AY532" s="7" t="e">
        <f>VLOOKUP($A532&amp;$B532,'Cleaned Responses'!$1:$82,MATCH(AY$1,'Cleaned Responses'!$1:$1,0),FALSE)/100</f>
        <v>#N/A</v>
      </c>
      <c r="AZ532" s="7" t="e">
        <f>VLOOKUP($A532&amp;$B532,'Cleaned Responses'!$1:$82,MATCH(AZ$1,'Cleaned Responses'!$1:$1,0),FALSE)/100</f>
        <v>#N/A</v>
      </c>
      <c r="BA532" s="7" t="e">
        <f>VLOOKUP($A532&amp;$B532,'Cleaned Responses'!$1:$82,MATCH(BA$1,'Cleaned Responses'!$1:$1,0),FALSE)/100</f>
        <v>#N/A</v>
      </c>
      <c r="BB532" s="7"/>
      <c r="BC532" s="6" t="e">
        <f>VLOOKUP($A532&amp;$B532,'Cleaned Responses'!$1:$82,MATCH(BC$1,'Cleaned Responses'!$1:$1,0),FALSE)</f>
        <v>#N/A</v>
      </c>
      <c r="BD532" s="6" t="e">
        <f>VLOOKUP($A532&amp;$B532,'Cleaned Responses'!$1:$82,MATCH(BD$1,'Cleaned Responses'!$1:$1,0),FALSE)</f>
        <v>#N/A</v>
      </c>
      <c r="BE532" t="e">
        <f>VLOOKUP($A532&amp;$B532,'Cleaned Responses'!$1:$82,MATCH(BE$1,'Cleaned Responses'!$1:$1,0),FALSE)/100</f>
        <v>#N/A</v>
      </c>
      <c r="BF532" t="e">
        <f>VLOOKUP($A532&amp;$B532,'Cleaned Responses'!$1:$82,MATCH(BF$1,'Cleaned Responses'!$1:$1,0),FALSE)/100</f>
        <v>#N/A</v>
      </c>
      <c r="BG532" t="e">
        <f>VLOOKUP($A532&amp;$B532,'Cleaned Responses'!$1:$82,MATCH(BG$1,'Cleaned Responses'!$1:$1,0),FALSE)/100</f>
        <v>#N/A</v>
      </c>
      <c r="BH532" t="e">
        <f t="shared" si="184"/>
        <v>#N/A</v>
      </c>
      <c r="BI532" t="e">
        <f t="shared" si="185"/>
        <v>#N/A</v>
      </c>
      <c r="BJ532" t="e">
        <f t="shared" si="186"/>
        <v>#N/A</v>
      </c>
      <c r="BK532" t="e">
        <f>VLOOKUP($A532&amp;$B532,'Cleaned Responses'!$1:$82,MATCH(BK$1,'Cleaned Responses'!$1:$1,0),FALSE)/100</f>
        <v>#N/A</v>
      </c>
      <c r="BL532" t="e">
        <f>VLOOKUP($A532&amp;$B532,'Cleaned Responses'!$1:$82,MATCH(BL$1,'Cleaned Responses'!$1:$1,0),FALSE)/100</f>
        <v>#N/A</v>
      </c>
      <c r="BM532" t="e">
        <f>VLOOKUP($A532&amp;$B532,'Cleaned Responses'!$1:$82,MATCH(BM$1,'Cleaned Responses'!$1:$1,0),FALSE)/100</f>
        <v>#N/A</v>
      </c>
      <c r="BN532" t="e">
        <f>VLOOKUP($A532&amp;$B532,'Cleaned Responses'!$1:$82,MATCH(BN$1,'Cleaned Responses'!$1:$1,0),FALSE)/100</f>
        <v>#N/A</v>
      </c>
      <c r="BO532" t="e">
        <f>VLOOKUP($A532&amp;$B532,'Cleaned Responses'!$1:$82,MATCH(BO$1,'Cleaned Responses'!$1:$1,0),FALSE)/100</f>
        <v>#N/A</v>
      </c>
      <c r="BP532" t="e">
        <f>VLOOKUP($A532&amp;$B532,'Cleaned Responses'!$1:$82,MATCH(BP$1,'Cleaned Responses'!$1:$1,0),FALSE)/100</f>
        <v>#N/A</v>
      </c>
      <c r="BQ532" t="e">
        <f>VLOOKUP($A532&amp;$B532,'Cleaned Responses'!$1:$82,MATCH(BQ$1,'Cleaned Responses'!$1:$1,0),FALSE)/100</f>
        <v>#N/A</v>
      </c>
      <c r="BR532" t="e">
        <f>VLOOKUP($A532&amp;$B532,'Cleaned Responses'!$1:$82,MATCH(BR$1,'Cleaned Responses'!$1:$1,0),FALSE)/100</f>
        <v>#N/A</v>
      </c>
      <c r="BS532" t="e">
        <f>VLOOKUP($A532&amp;$B532,'Cleaned Responses'!$1:$82,MATCH(BS$1,'Cleaned Responses'!$1:$1,0),FALSE)/100</f>
        <v>#N/A</v>
      </c>
      <c r="BT532" t="e">
        <f>VLOOKUP($A532&amp;$B532,'Cleaned Responses'!$1:$82,MATCH(BT$1,'Cleaned Responses'!$1:$1,0),FALSE)/100</f>
        <v>#N/A</v>
      </c>
      <c r="BU532" t="e">
        <f>VLOOKUP($A532&amp;$B532,'Cleaned Responses'!$1:$82,MATCH(BU$1,'Cleaned Responses'!$1:$1,0),FALSE)/100</f>
        <v>#N/A</v>
      </c>
      <c r="BV532" t="e">
        <f>VLOOKUP($A532&amp;$B532,'Cleaned Responses'!$1:$82,MATCH(BV$1,'Cleaned Responses'!$1:$1,0),FALSE)/100</f>
        <v>#N/A</v>
      </c>
      <c r="BW532" t="e">
        <f t="shared" si="187"/>
        <v>#N/A</v>
      </c>
      <c r="BX532" t="e">
        <f t="shared" si="188"/>
        <v>#N/A</v>
      </c>
      <c r="BY532" t="e">
        <f t="shared" si="189"/>
        <v>#N/A</v>
      </c>
      <c r="BZ532" t="e">
        <f t="shared" si="190"/>
        <v>#N/A</v>
      </c>
      <c r="CA532" t="e">
        <f t="shared" si="191"/>
        <v>#N/A</v>
      </c>
      <c r="CB532" t="e">
        <f t="shared" si="192"/>
        <v>#N/A</v>
      </c>
      <c r="CC532" t="e">
        <f t="shared" si="193"/>
        <v>#N/A</v>
      </c>
      <c r="CD532" t="e">
        <f t="shared" si="194"/>
        <v>#N/A</v>
      </c>
      <c r="CE532" t="e">
        <f t="shared" si="195"/>
        <v>#N/A</v>
      </c>
      <c r="CF532" t="e">
        <f t="shared" si="196"/>
        <v>#N/A</v>
      </c>
      <c r="CG532" t="e">
        <f t="shared" si="197"/>
        <v>#N/A</v>
      </c>
    </row>
    <row r="533" spans="1:85" ht="20" customHeight="1" x14ac:dyDescent="0.25">
      <c r="A533" s="187"/>
      <c r="B533" s="6"/>
      <c r="C533" s="6" t="e">
        <f>VLOOKUP($A533&amp;$B533,'Cleaned Responses'!$1:$82,MATCH($C$1,'Cleaned Responses'!$1:$1,0),FALSE)</f>
        <v>#N/A</v>
      </c>
      <c r="D533" s="6" t="e">
        <f>VLOOKUP($A533&amp;$B533,'Cleaned Responses'!$1:$82,MATCH(D$1,'Cleaned Responses'!$1:$1,0),FALSE)</f>
        <v>#N/A</v>
      </c>
      <c r="E533" s="6" t="e">
        <f>VLOOKUP($A533&amp;$B533,'Cleaned Responses'!$1:$82,MATCH(E$1,'Cleaned Responses'!$1:$1,0),FALSE)</f>
        <v>#N/A</v>
      </c>
      <c r="F533" s="6" t="e">
        <f>VLOOKUP($A533&amp;$B533,'Cleaned Responses'!$1:$82,MATCH(F$1,'Cleaned Responses'!$1:$1,0),FALSE)</f>
        <v>#N/A</v>
      </c>
      <c r="G533" s="6" t="e">
        <f t="shared" si="198"/>
        <v>#N/A</v>
      </c>
      <c r="H533" s="6" t="e">
        <f>VLOOKUP($A533&amp;$B533,'Cleaned Responses'!$1:$82,MATCH(H$1,'Cleaned Responses'!$1:$1,0),FALSE)</f>
        <v>#N/A</v>
      </c>
      <c r="I533" s="6" t="e">
        <f>VLOOKUP($A533&amp;$B533,'Cleaned Responses'!$1:$82,MATCH(I$1,'Cleaned Responses'!$1:$1,0),FALSE)</f>
        <v>#N/A</v>
      </c>
      <c r="J533" s="6" t="e">
        <f>VLOOKUP($A533&amp;$B533,'Cleaned Responses'!$1:$82,MATCH(J$1,'Cleaned Responses'!$1:$1,0),FALSE)</f>
        <v>#N/A</v>
      </c>
      <c r="K533" s="6" t="e">
        <f>VLOOKUP($A533&amp;$B533,'Cleaned Responses'!$1:$82,MATCH(K$1,'Cleaned Responses'!$1:$1,0),FALSE)</f>
        <v>#N/A</v>
      </c>
      <c r="L533" s="6" t="e">
        <f>VLOOKUP($A533&amp;$B533,'Cleaned Responses'!$1:$82,MATCH(L$1,'Cleaned Responses'!$1:$1,0),FALSE)</f>
        <v>#N/A</v>
      </c>
      <c r="M533" s="6" t="e">
        <f>VLOOKUP($A533&amp;$B533,'Cleaned Responses'!$1:$82,MATCH(M$1,'Cleaned Responses'!$1:$1,0),FALSE)</f>
        <v>#N/A</v>
      </c>
      <c r="N533" s="8" t="e">
        <f t="shared" si="199"/>
        <v>#N/A</v>
      </c>
      <c r="O533" s="8" t="e">
        <f t="shared" si="200"/>
        <v>#N/A</v>
      </c>
      <c r="P533" s="8" t="e">
        <f t="shared" si="201"/>
        <v>#N/A</v>
      </c>
      <c r="Q533" s="6"/>
      <c r="R533" s="6"/>
      <c r="S533" s="6"/>
      <c r="T533" s="6"/>
      <c r="U533" s="8" t="e">
        <f t="shared" si="202"/>
        <v>#N/A</v>
      </c>
      <c r="V533" s="6" t="e">
        <f>VLOOKUP($A533&amp;$B533,'Cleaned Responses'!$1:$82,MATCH(V$1,'Cleaned Responses'!$1:$1,0),FALSE)</f>
        <v>#N/A</v>
      </c>
      <c r="W533" s="6" t="e">
        <f>VLOOKUP($A533&amp;$B533,'Cleaned Responses'!$1:$82,MATCH(W$1,'Cleaned Responses'!$1:$1,0),FALSE)</f>
        <v>#N/A</v>
      </c>
      <c r="X533" s="9" t="e">
        <f t="shared" si="203"/>
        <v>#N/A</v>
      </c>
      <c r="Y533" s="9" t="e">
        <f t="shared" si="204"/>
        <v>#N/A</v>
      </c>
      <c r="Z533" s="6" t="e">
        <f>VLOOKUP($A533&amp;$B533,'Cleaned Responses'!$1:$82,MATCH(Z$1,'Cleaned Responses'!$1:$1,0),FALSE)</f>
        <v>#N/A</v>
      </c>
      <c r="AA533" s="6" t="e">
        <f>VLOOKUP($A533&amp;$B533,'Cleaned Responses'!$1:$82,MATCH(AA$1,'Cleaned Responses'!$1:$1,0),FALSE)</f>
        <v>#N/A</v>
      </c>
      <c r="AB533" s="6" t="e">
        <f>VLOOKUP($A533&amp;$B533,'Cleaned Responses'!$1:$82,MATCH(AB$1,'Cleaned Responses'!$1:$1,0),FALSE)</f>
        <v>#N/A</v>
      </c>
      <c r="AC533" s="6" t="e">
        <f>VLOOKUP($A533&amp;$B533,'Cleaned Responses'!$1:$82,MATCH(AC$1,'Cleaned Responses'!$1:$1,0),FALSE)</f>
        <v>#N/A</v>
      </c>
      <c r="AD533" s="6" t="e">
        <f>VLOOKUP($A533&amp;$B533,'Cleaned Responses'!$1:$82,MATCH(AD$1,'Cleaned Responses'!$1:$1,0),FALSE)</f>
        <v>#N/A</v>
      </c>
      <c r="AE533" s="6" t="e">
        <f>VLOOKUP($A533&amp;$B533,'Cleaned Responses'!$1:$82,MATCH(AE$1,'Cleaned Responses'!$1:$1,0),FALSE)</f>
        <v>#N/A</v>
      </c>
      <c r="AF533" s="6" t="e">
        <f>VLOOKUP($A533&amp;$B533,'Cleaned Responses'!$1:$82,MATCH(AF$1,'Cleaned Responses'!$1:$1,0),FALSE)</f>
        <v>#N/A</v>
      </c>
      <c r="AG533" s="6" t="e">
        <f>VLOOKUP($A533&amp;$B533,'Cleaned Responses'!$1:$82,MATCH(AG$1,'Cleaned Responses'!$1:$1,0),FALSE)</f>
        <v>#N/A</v>
      </c>
      <c r="AH533" s="6" t="e">
        <f t="shared" si="205"/>
        <v>#N/A</v>
      </c>
      <c r="AI533" s="7" t="e">
        <f>VLOOKUP($A533&amp;$B533,'Cleaned Responses'!$1:$82,MATCH(AI$1,'Cleaned Responses'!$1:$1,0),FALSE)/100</f>
        <v>#N/A</v>
      </c>
      <c r="AJ533" s="7" t="e">
        <f>VLOOKUP($A533&amp;$B533,'Cleaned Responses'!$1:$82,MATCH(AJ$1,'Cleaned Responses'!$1:$1,0),FALSE)/100</f>
        <v>#N/A</v>
      </c>
      <c r="AK533" s="7" t="e">
        <f>VLOOKUP($A533&amp;$B533,'Cleaned Responses'!$1:$82,MATCH(AK$1,'Cleaned Responses'!$1:$1,0),FALSE)/100</f>
        <v>#N/A</v>
      </c>
      <c r="AL533" s="7" t="e">
        <f>VLOOKUP($A533&amp;$B533,'Cleaned Responses'!$1:$82,MATCH(AL$1,'Cleaned Responses'!$1:$1,0),FALSE)/100</f>
        <v>#N/A</v>
      </c>
      <c r="AM533" s="7" t="e">
        <f>VLOOKUP($A533&amp;$B533,'Cleaned Responses'!$1:$82,MATCH(AM$1,'Cleaned Responses'!$1:$1,0),FALSE)/100</f>
        <v>#N/A</v>
      </c>
      <c r="AN533" s="7" t="e">
        <f>VLOOKUP($A533&amp;$B533,'Cleaned Responses'!$1:$82,MATCH(AN$1,'Cleaned Responses'!$1:$1,0),FALSE)/100</f>
        <v>#N/A</v>
      </c>
      <c r="AO533" s="7" t="e">
        <f>VLOOKUP($A533&amp;$B533,'Cleaned Responses'!$1:$82,MATCH(AO$1,'Cleaned Responses'!$1:$1,0),FALSE)/100</f>
        <v>#N/A</v>
      </c>
      <c r="AP533" s="7" t="e">
        <f>VLOOKUP($A533&amp;$B533,'Cleaned Responses'!$1:$82,MATCH(AP$1,'Cleaned Responses'!$1:$1,0),FALSE)/100</f>
        <v>#N/A</v>
      </c>
      <c r="AQ533" s="7" t="e">
        <f>VLOOKUP($A533&amp;$B533,'Cleaned Responses'!$1:$82,MATCH(AQ$1,'Cleaned Responses'!$1:$1,0),FALSE)/100</f>
        <v>#N/A</v>
      </c>
      <c r="AR533" s="7" t="e">
        <f>VLOOKUP($A533&amp;$B533,'Cleaned Responses'!$1:$82,MATCH(AR$1,'Cleaned Responses'!$1:$1,0),FALSE)/100</f>
        <v>#N/A</v>
      </c>
      <c r="AS533" s="7" t="e">
        <f>VLOOKUP($A533&amp;$B533,'Cleaned Responses'!$1:$82,MATCH(AS$1,'Cleaned Responses'!$1:$1,0),FALSE)/100</f>
        <v>#N/A</v>
      </c>
      <c r="AT533" s="7" t="e">
        <f>VLOOKUP($A533&amp;$B533,'Cleaned Responses'!$1:$82,MATCH(AT$1,'Cleaned Responses'!$1:$1,0),FALSE)/100</f>
        <v>#N/A</v>
      </c>
      <c r="AU533" s="7" t="e">
        <f>VLOOKUP($A533&amp;$B533,'Cleaned Responses'!$1:$82,MATCH(AU$1,'Cleaned Responses'!$1:$1,0),FALSE)/100</f>
        <v>#N/A</v>
      </c>
      <c r="AV533" s="7" t="e">
        <f>VLOOKUP($A533&amp;$B533,'Cleaned Responses'!$1:$82,MATCH(AV$1,'Cleaned Responses'!$1:$1,0),FALSE)/100</f>
        <v>#N/A</v>
      </c>
      <c r="AW533" s="7" t="e">
        <f>VLOOKUP($A533&amp;$B533,'Cleaned Responses'!$1:$82,MATCH(AW$1,'Cleaned Responses'!$1:$1,0),FALSE)/100</f>
        <v>#N/A</v>
      </c>
      <c r="AX533" s="7" t="e">
        <f>VLOOKUP($A533&amp;$B533,'Cleaned Responses'!$1:$82,MATCH(AX$1,'Cleaned Responses'!$1:$1,0),FALSE)/100</f>
        <v>#N/A</v>
      </c>
      <c r="AY533" s="7" t="e">
        <f>VLOOKUP($A533&amp;$B533,'Cleaned Responses'!$1:$82,MATCH(AY$1,'Cleaned Responses'!$1:$1,0),FALSE)/100</f>
        <v>#N/A</v>
      </c>
      <c r="AZ533" s="7" t="e">
        <f>VLOOKUP($A533&amp;$B533,'Cleaned Responses'!$1:$82,MATCH(AZ$1,'Cleaned Responses'!$1:$1,0),FALSE)/100</f>
        <v>#N/A</v>
      </c>
      <c r="BA533" s="7" t="e">
        <f>VLOOKUP($A533&amp;$B533,'Cleaned Responses'!$1:$82,MATCH(BA$1,'Cleaned Responses'!$1:$1,0),FALSE)/100</f>
        <v>#N/A</v>
      </c>
      <c r="BB533" s="7"/>
      <c r="BC533" s="6" t="e">
        <f>VLOOKUP($A533&amp;$B533,'Cleaned Responses'!$1:$82,MATCH(BC$1,'Cleaned Responses'!$1:$1,0),FALSE)</f>
        <v>#N/A</v>
      </c>
      <c r="BD533" s="6" t="e">
        <f>VLOOKUP($A533&amp;$B533,'Cleaned Responses'!$1:$82,MATCH(BD$1,'Cleaned Responses'!$1:$1,0),FALSE)</f>
        <v>#N/A</v>
      </c>
      <c r="BE533" t="e">
        <f>VLOOKUP($A533&amp;$B533,'Cleaned Responses'!$1:$82,MATCH(BE$1,'Cleaned Responses'!$1:$1,0),FALSE)/100</f>
        <v>#N/A</v>
      </c>
      <c r="BF533" t="e">
        <f>VLOOKUP($A533&amp;$B533,'Cleaned Responses'!$1:$82,MATCH(BF$1,'Cleaned Responses'!$1:$1,0),FALSE)/100</f>
        <v>#N/A</v>
      </c>
      <c r="BG533" t="e">
        <f>VLOOKUP($A533&amp;$B533,'Cleaned Responses'!$1:$82,MATCH(BG$1,'Cleaned Responses'!$1:$1,0),FALSE)/100</f>
        <v>#N/A</v>
      </c>
      <c r="BH533" t="e">
        <f t="shared" si="184"/>
        <v>#N/A</v>
      </c>
      <c r="BI533" t="e">
        <f t="shared" si="185"/>
        <v>#N/A</v>
      </c>
      <c r="BJ533" t="e">
        <f t="shared" si="186"/>
        <v>#N/A</v>
      </c>
      <c r="BK533" t="e">
        <f>VLOOKUP($A533&amp;$B533,'Cleaned Responses'!$1:$82,MATCH(BK$1,'Cleaned Responses'!$1:$1,0),FALSE)/100</f>
        <v>#N/A</v>
      </c>
      <c r="BL533" t="e">
        <f>VLOOKUP($A533&amp;$B533,'Cleaned Responses'!$1:$82,MATCH(BL$1,'Cleaned Responses'!$1:$1,0),FALSE)/100</f>
        <v>#N/A</v>
      </c>
      <c r="BM533" t="e">
        <f>VLOOKUP($A533&amp;$B533,'Cleaned Responses'!$1:$82,MATCH(BM$1,'Cleaned Responses'!$1:$1,0),FALSE)/100</f>
        <v>#N/A</v>
      </c>
      <c r="BN533" t="e">
        <f>VLOOKUP($A533&amp;$B533,'Cleaned Responses'!$1:$82,MATCH(BN$1,'Cleaned Responses'!$1:$1,0),FALSE)/100</f>
        <v>#N/A</v>
      </c>
      <c r="BO533" t="e">
        <f>VLOOKUP($A533&amp;$B533,'Cleaned Responses'!$1:$82,MATCH(BO$1,'Cleaned Responses'!$1:$1,0),FALSE)/100</f>
        <v>#N/A</v>
      </c>
      <c r="BP533" t="e">
        <f>VLOOKUP($A533&amp;$B533,'Cleaned Responses'!$1:$82,MATCH(BP$1,'Cleaned Responses'!$1:$1,0),FALSE)/100</f>
        <v>#N/A</v>
      </c>
      <c r="BQ533" t="e">
        <f>VLOOKUP($A533&amp;$B533,'Cleaned Responses'!$1:$82,MATCH(BQ$1,'Cleaned Responses'!$1:$1,0),FALSE)/100</f>
        <v>#N/A</v>
      </c>
      <c r="BR533" t="e">
        <f>VLOOKUP($A533&amp;$B533,'Cleaned Responses'!$1:$82,MATCH(BR$1,'Cleaned Responses'!$1:$1,0),FALSE)/100</f>
        <v>#N/A</v>
      </c>
      <c r="BS533" t="e">
        <f>VLOOKUP($A533&amp;$B533,'Cleaned Responses'!$1:$82,MATCH(BS$1,'Cleaned Responses'!$1:$1,0),FALSE)/100</f>
        <v>#N/A</v>
      </c>
      <c r="BT533" t="e">
        <f>VLOOKUP($A533&amp;$B533,'Cleaned Responses'!$1:$82,MATCH(BT$1,'Cleaned Responses'!$1:$1,0),FALSE)/100</f>
        <v>#N/A</v>
      </c>
      <c r="BU533" t="e">
        <f>VLOOKUP($A533&amp;$B533,'Cleaned Responses'!$1:$82,MATCH(BU$1,'Cleaned Responses'!$1:$1,0),FALSE)/100</f>
        <v>#N/A</v>
      </c>
      <c r="BV533" t="e">
        <f>VLOOKUP($A533&amp;$B533,'Cleaned Responses'!$1:$82,MATCH(BV$1,'Cleaned Responses'!$1:$1,0),FALSE)/100</f>
        <v>#N/A</v>
      </c>
      <c r="BW533" t="e">
        <f t="shared" si="187"/>
        <v>#N/A</v>
      </c>
      <c r="BX533" t="e">
        <f t="shared" si="188"/>
        <v>#N/A</v>
      </c>
      <c r="BY533" t="e">
        <f t="shared" si="189"/>
        <v>#N/A</v>
      </c>
      <c r="BZ533" t="e">
        <f t="shared" si="190"/>
        <v>#N/A</v>
      </c>
      <c r="CA533" t="e">
        <f t="shared" si="191"/>
        <v>#N/A</v>
      </c>
      <c r="CB533" t="e">
        <f t="shared" si="192"/>
        <v>#N/A</v>
      </c>
      <c r="CC533" t="e">
        <f t="shared" si="193"/>
        <v>#N/A</v>
      </c>
      <c r="CD533" t="e">
        <f t="shared" si="194"/>
        <v>#N/A</v>
      </c>
      <c r="CE533" t="e">
        <f t="shared" si="195"/>
        <v>#N/A</v>
      </c>
      <c r="CF533" t="e">
        <f t="shared" si="196"/>
        <v>#N/A</v>
      </c>
      <c r="CG533" t="e">
        <f t="shared" si="197"/>
        <v>#N/A</v>
      </c>
    </row>
    <row r="534" spans="1:85" ht="20" customHeight="1" x14ac:dyDescent="0.25">
      <c r="A534" s="187"/>
      <c r="B534" s="6"/>
      <c r="C534" s="6" t="e">
        <f>VLOOKUP($A534&amp;$B534,'Cleaned Responses'!$1:$82,MATCH($C$1,'Cleaned Responses'!$1:$1,0),FALSE)</f>
        <v>#N/A</v>
      </c>
      <c r="D534" s="6" t="e">
        <f>VLOOKUP($A534&amp;$B534,'Cleaned Responses'!$1:$82,MATCH(D$1,'Cleaned Responses'!$1:$1,0),FALSE)</f>
        <v>#N/A</v>
      </c>
      <c r="E534" s="6" t="e">
        <f>VLOOKUP($A534&amp;$B534,'Cleaned Responses'!$1:$82,MATCH(E$1,'Cleaned Responses'!$1:$1,0),FALSE)</f>
        <v>#N/A</v>
      </c>
      <c r="F534" s="6" t="e">
        <f>VLOOKUP($A534&amp;$B534,'Cleaned Responses'!$1:$82,MATCH(F$1,'Cleaned Responses'!$1:$1,0),FALSE)</f>
        <v>#N/A</v>
      </c>
      <c r="G534" s="6" t="e">
        <f t="shared" si="198"/>
        <v>#N/A</v>
      </c>
      <c r="H534" s="6" t="e">
        <f>VLOOKUP($A534&amp;$B534,'Cleaned Responses'!$1:$82,MATCH(H$1,'Cleaned Responses'!$1:$1,0),FALSE)</f>
        <v>#N/A</v>
      </c>
      <c r="I534" s="6" t="e">
        <f>VLOOKUP($A534&amp;$B534,'Cleaned Responses'!$1:$82,MATCH(I$1,'Cleaned Responses'!$1:$1,0),FALSE)</f>
        <v>#N/A</v>
      </c>
      <c r="J534" s="6" t="e">
        <f>VLOOKUP($A534&amp;$B534,'Cleaned Responses'!$1:$82,MATCH(J$1,'Cleaned Responses'!$1:$1,0),FALSE)</f>
        <v>#N/A</v>
      </c>
      <c r="K534" s="6" t="e">
        <f>VLOOKUP($A534&amp;$B534,'Cleaned Responses'!$1:$82,MATCH(K$1,'Cleaned Responses'!$1:$1,0),FALSE)</f>
        <v>#N/A</v>
      </c>
      <c r="L534" s="6" t="e">
        <f>VLOOKUP($A534&amp;$B534,'Cleaned Responses'!$1:$82,MATCH(L$1,'Cleaned Responses'!$1:$1,0),FALSE)</f>
        <v>#N/A</v>
      </c>
      <c r="M534" s="6" t="e">
        <f>VLOOKUP($A534&amp;$B534,'Cleaned Responses'!$1:$82,MATCH(M$1,'Cleaned Responses'!$1:$1,0),FALSE)</f>
        <v>#N/A</v>
      </c>
      <c r="N534" s="8" t="e">
        <f t="shared" si="199"/>
        <v>#N/A</v>
      </c>
      <c r="O534" s="8" t="e">
        <f t="shared" si="200"/>
        <v>#N/A</v>
      </c>
      <c r="P534" s="8" t="e">
        <f t="shared" si="201"/>
        <v>#N/A</v>
      </c>
      <c r="Q534" s="6"/>
      <c r="R534" s="6"/>
      <c r="S534" s="6"/>
      <c r="T534" s="6"/>
      <c r="U534" s="8" t="e">
        <f t="shared" si="202"/>
        <v>#N/A</v>
      </c>
      <c r="V534" s="6" t="e">
        <f>VLOOKUP($A534&amp;$B534,'Cleaned Responses'!$1:$82,MATCH(V$1,'Cleaned Responses'!$1:$1,0),FALSE)</f>
        <v>#N/A</v>
      </c>
      <c r="W534" s="6" t="e">
        <f>VLOOKUP($A534&amp;$B534,'Cleaned Responses'!$1:$82,MATCH(W$1,'Cleaned Responses'!$1:$1,0),FALSE)</f>
        <v>#N/A</v>
      </c>
      <c r="X534" s="9" t="e">
        <f t="shared" si="203"/>
        <v>#N/A</v>
      </c>
      <c r="Y534" s="9" t="e">
        <f t="shared" si="204"/>
        <v>#N/A</v>
      </c>
      <c r="Z534" s="6" t="e">
        <f>VLOOKUP($A534&amp;$B534,'Cleaned Responses'!$1:$82,MATCH(Z$1,'Cleaned Responses'!$1:$1,0),FALSE)</f>
        <v>#N/A</v>
      </c>
      <c r="AA534" s="6" t="e">
        <f>VLOOKUP($A534&amp;$B534,'Cleaned Responses'!$1:$82,MATCH(AA$1,'Cleaned Responses'!$1:$1,0),FALSE)</f>
        <v>#N/A</v>
      </c>
      <c r="AB534" s="6" t="e">
        <f>VLOOKUP($A534&amp;$B534,'Cleaned Responses'!$1:$82,MATCH(AB$1,'Cleaned Responses'!$1:$1,0),FALSE)</f>
        <v>#N/A</v>
      </c>
      <c r="AC534" s="6" t="e">
        <f>VLOOKUP($A534&amp;$B534,'Cleaned Responses'!$1:$82,MATCH(AC$1,'Cleaned Responses'!$1:$1,0),FALSE)</f>
        <v>#N/A</v>
      </c>
      <c r="AD534" s="6" t="e">
        <f>VLOOKUP($A534&amp;$B534,'Cleaned Responses'!$1:$82,MATCH(AD$1,'Cleaned Responses'!$1:$1,0),FALSE)</f>
        <v>#N/A</v>
      </c>
      <c r="AE534" s="6" t="e">
        <f>VLOOKUP($A534&amp;$B534,'Cleaned Responses'!$1:$82,MATCH(AE$1,'Cleaned Responses'!$1:$1,0),FALSE)</f>
        <v>#N/A</v>
      </c>
      <c r="AF534" s="6" t="e">
        <f>VLOOKUP($A534&amp;$B534,'Cleaned Responses'!$1:$82,MATCH(AF$1,'Cleaned Responses'!$1:$1,0),FALSE)</f>
        <v>#N/A</v>
      </c>
      <c r="AG534" s="6" t="e">
        <f>VLOOKUP($A534&amp;$B534,'Cleaned Responses'!$1:$82,MATCH(AG$1,'Cleaned Responses'!$1:$1,0),FALSE)</f>
        <v>#N/A</v>
      </c>
      <c r="AH534" s="6" t="e">
        <f t="shared" si="205"/>
        <v>#N/A</v>
      </c>
      <c r="AI534" s="7" t="e">
        <f>VLOOKUP($A534&amp;$B534,'Cleaned Responses'!$1:$82,MATCH(AI$1,'Cleaned Responses'!$1:$1,0),FALSE)/100</f>
        <v>#N/A</v>
      </c>
      <c r="AJ534" s="7" t="e">
        <f>VLOOKUP($A534&amp;$B534,'Cleaned Responses'!$1:$82,MATCH(AJ$1,'Cleaned Responses'!$1:$1,0),FALSE)/100</f>
        <v>#N/A</v>
      </c>
      <c r="AK534" s="7" t="e">
        <f>VLOOKUP($A534&amp;$B534,'Cleaned Responses'!$1:$82,MATCH(AK$1,'Cleaned Responses'!$1:$1,0),FALSE)/100</f>
        <v>#N/A</v>
      </c>
      <c r="AL534" s="7" t="e">
        <f>VLOOKUP($A534&amp;$B534,'Cleaned Responses'!$1:$82,MATCH(AL$1,'Cleaned Responses'!$1:$1,0),FALSE)/100</f>
        <v>#N/A</v>
      </c>
      <c r="AM534" s="7" t="e">
        <f>VLOOKUP($A534&amp;$B534,'Cleaned Responses'!$1:$82,MATCH(AM$1,'Cleaned Responses'!$1:$1,0),FALSE)/100</f>
        <v>#N/A</v>
      </c>
      <c r="AN534" s="7" t="e">
        <f>VLOOKUP($A534&amp;$B534,'Cleaned Responses'!$1:$82,MATCH(AN$1,'Cleaned Responses'!$1:$1,0),FALSE)/100</f>
        <v>#N/A</v>
      </c>
      <c r="AO534" s="7" t="e">
        <f>VLOOKUP($A534&amp;$B534,'Cleaned Responses'!$1:$82,MATCH(AO$1,'Cleaned Responses'!$1:$1,0),FALSE)/100</f>
        <v>#N/A</v>
      </c>
      <c r="AP534" s="7" t="e">
        <f>VLOOKUP($A534&amp;$B534,'Cleaned Responses'!$1:$82,MATCH(AP$1,'Cleaned Responses'!$1:$1,0),FALSE)/100</f>
        <v>#N/A</v>
      </c>
      <c r="AQ534" s="7" t="e">
        <f>VLOOKUP($A534&amp;$B534,'Cleaned Responses'!$1:$82,MATCH(AQ$1,'Cleaned Responses'!$1:$1,0),FALSE)/100</f>
        <v>#N/A</v>
      </c>
      <c r="AR534" s="7" t="e">
        <f>VLOOKUP($A534&amp;$B534,'Cleaned Responses'!$1:$82,MATCH(AR$1,'Cleaned Responses'!$1:$1,0),FALSE)/100</f>
        <v>#N/A</v>
      </c>
      <c r="AS534" s="7" t="e">
        <f>VLOOKUP($A534&amp;$B534,'Cleaned Responses'!$1:$82,MATCH(AS$1,'Cleaned Responses'!$1:$1,0),FALSE)/100</f>
        <v>#N/A</v>
      </c>
      <c r="AT534" s="7" t="e">
        <f>VLOOKUP($A534&amp;$B534,'Cleaned Responses'!$1:$82,MATCH(AT$1,'Cleaned Responses'!$1:$1,0),FALSE)/100</f>
        <v>#N/A</v>
      </c>
      <c r="AU534" s="7" t="e">
        <f>VLOOKUP($A534&amp;$B534,'Cleaned Responses'!$1:$82,MATCH(AU$1,'Cleaned Responses'!$1:$1,0),FALSE)/100</f>
        <v>#N/A</v>
      </c>
      <c r="AV534" s="7" t="e">
        <f>VLOOKUP($A534&amp;$B534,'Cleaned Responses'!$1:$82,MATCH(AV$1,'Cleaned Responses'!$1:$1,0),FALSE)/100</f>
        <v>#N/A</v>
      </c>
      <c r="AW534" s="7" t="e">
        <f>VLOOKUP($A534&amp;$B534,'Cleaned Responses'!$1:$82,MATCH(AW$1,'Cleaned Responses'!$1:$1,0),FALSE)/100</f>
        <v>#N/A</v>
      </c>
      <c r="AX534" s="7" t="e">
        <f>VLOOKUP($A534&amp;$B534,'Cleaned Responses'!$1:$82,MATCH(AX$1,'Cleaned Responses'!$1:$1,0),FALSE)/100</f>
        <v>#N/A</v>
      </c>
      <c r="AY534" s="7" t="e">
        <f>VLOOKUP($A534&amp;$B534,'Cleaned Responses'!$1:$82,MATCH(AY$1,'Cleaned Responses'!$1:$1,0),FALSE)/100</f>
        <v>#N/A</v>
      </c>
      <c r="AZ534" s="7" t="e">
        <f>VLOOKUP($A534&amp;$B534,'Cleaned Responses'!$1:$82,MATCH(AZ$1,'Cleaned Responses'!$1:$1,0),FALSE)/100</f>
        <v>#N/A</v>
      </c>
      <c r="BA534" s="7" t="e">
        <f>VLOOKUP($A534&amp;$B534,'Cleaned Responses'!$1:$82,MATCH(BA$1,'Cleaned Responses'!$1:$1,0),FALSE)/100</f>
        <v>#N/A</v>
      </c>
      <c r="BB534" s="7"/>
      <c r="BC534" s="6" t="e">
        <f>VLOOKUP($A534&amp;$B534,'Cleaned Responses'!$1:$82,MATCH(BC$1,'Cleaned Responses'!$1:$1,0),FALSE)</f>
        <v>#N/A</v>
      </c>
      <c r="BD534" s="6" t="e">
        <f>VLOOKUP($A534&amp;$B534,'Cleaned Responses'!$1:$82,MATCH(BD$1,'Cleaned Responses'!$1:$1,0),FALSE)</f>
        <v>#N/A</v>
      </c>
      <c r="BE534" t="e">
        <f>VLOOKUP($A534&amp;$B534,'Cleaned Responses'!$1:$82,MATCH(BE$1,'Cleaned Responses'!$1:$1,0),FALSE)/100</f>
        <v>#N/A</v>
      </c>
      <c r="BF534" t="e">
        <f>VLOOKUP($A534&amp;$B534,'Cleaned Responses'!$1:$82,MATCH(BF$1,'Cleaned Responses'!$1:$1,0),FALSE)/100</f>
        <v>#N/A</v>
      </c>
      <c r="BG534" t="e">
        <f>VLOOKUP($A534&amp;$B534,'Cleaned Responses'!$1:$82,MATCH(BG$1,'Cleaned Responses'!$1:$1,0),FALSE)/100</f>
        <v>#N/A</v>
      </c>
      <c r="BH534" t="e">
        <f t="shared" si="184"/>
        <v>#N/A</v>
      </c>
      <c r="BI534" t="e">
        <f t="shared" si="185"/>
        <v>#N/A</v>
      </c>
      <c r="BJ534" t="e">
        <f t="shared" si="186"/>
        <v>#N/A</v>
      </c>
      <c r="BK534" t="e">
        <f>VLOOKUP($A534&amp;$B534,'Cleaned Responses'!$1:$82,MATCH(BK$1,'Cleaned Responses'!$1:$1,0),FALSE)/100</f>
        <v>#N/A</v>
      </c>
      <c r="BL534" t="e">
        <f>VLOOKUP($A534&amp;$B534,'Cleaned Responses'!$1:$82,MATCH(BL$1,'Cleaned Responses'!$1:$1,0),FALSE)/100</f>
        <v>#N/A</v>
      </c>
      <c r="BM534" t="e">
        <f>VLOOKUP($A534&amp;$B534,'Cleaned Responses'!$1:$82,MATCH(BM$1,'Cleaned Responses'!$1:$1,0),FALSE)/100</f>
        <v>#N/A</v>
      </c>
      <c r="BN534" t="e">
        <f>VLOOKUP($A534&amp;$B534,'Cleaned Responses'!$1:$82,MATCH(BN$1,'Cleaned Responses'!$1:$1,0),FALSE)/100</f>
        <v>#N/A</v>
      </c>
      <c r="BO534" t="e">
        <f>VLOOKUP($A534&amp;$B534,'Cleaned Responses'!$1:$82,MATCH(BO$1,'Cleaned Responses'!$1:$1,0),FALSE)/100</f>
        <v>#N/A</v>
      </c>
      <c r="BP534" t="e">
        <f>VLOOKUP($A534&amp;$B534,'Cleaned Responses'!$1:$82,MATCH(BP$1,'Cleaned Responses'!$1:$1,0),FALSE)/100</f>
        <v>#N/A</v>
      </c>
      <c r="BQ534" t="e">
        <f>VLOOKUP($A534&amp;$B534,'Cleaned Responses'!$1:$82,MATCH(BQ$1,'Cleaned Responses'!$1:$1,0),FALSE)/100</f>
        <v>#N/A</v>
      </c>
      <c r="BR534" t="e">
        <f>VLOOKUP($A534&amp;$B534,'Cleaned Responses'!$1:$82,MATCH(BR$1,'Cleaned Responses'!$1:$1,0),FALSE)/100</f>
        <v>#N/A</v>
      </c>
      <c r="BS534" t="e">
        <f>VLOOKUP($A534&amp;$B534,'Cleaned Responses'!$1:$82,MATCH(BS$1,'Cleaned Responses'!$1:$1,0),FALSE)/100</f>
        <v>#N/A</v>
      </c>
      <c r="BT534" t="e">
        <f>VLOOKUP($A534&amp;$B534,'Cleaned Responses'!$1:$82,MATCH(BT$1,'Cleaned Responses'!$1:$1,0),FALSE)/100</f>
        <v>#N/A</v>
      </c>
      <c r="BU534" t="e">
        <f>VLOOKUP($A534&amp;$B534,'Cleaned Responses'!$1:$82,MATCH(BU$1,'Cleaned Responses'!$1:$1,0),FALSE)/100</f>
        <v>#N/A</v>
      </c>
      <c r="BV534" t="e">
        <f>VLOOKUP($A534&amp;$B534,'Cleaned Responses'!$1:$82,MATCH(BV$1,'Cleaned Responses'!$1:$1,0),FALSE)/100</f>
        <v>#N/A</v>
      </c>
      <c r="BW534" t="e">
        <f t="shared" si="187"/>
        <v>#N/A</v>
      </c>
      <c r="BX534" t="e">
        <f t="shared" si="188"/>
        <v>#N/A</v>
      </c>
      <c r="BY534" t="e">
        <f t="shared" si="189"/>
        <v>#N/A</v>
      </c>
      <c r="BZ534" t="e">
        <f t="shared" si="190"/>
        <v>#N/A</v>
      </c>
      <c r="CA534" t="e">
        <f t="shared" si="191"/>
        <v>#N/A</v>
      </c>
      <c r="CB534" t="e">
        <f t="shared" si="192"/>
        <v>#N/A</v>
      </c>
      <c r="CC534" t="e">
        <f t="shared" si="193"/>
        <v>#N/A</v>
      </c>
      <c r="CD534" t="e">
        <f t="shared" si="194"/>
        <v>#N/A</v>
      </c>
      <c r="CE534" t="e">
        <f t="shared" si="195"/>
        <v>#N/A</v>
      </c>
      <c r="CF534" t="e">
        <f t="shared" si="196"/>
        <v>#N/A</v>
      </c>
      <c r="CG534" t="e">
        <f t="shared" si="197"/>
        <v>#N/A</v>
      </c>
    </row>
    <row r="535" spans="1:85" ht="20" customHeight="1" x14ac:dyDescent="0.25">
      <c r="A535" s="187"/>
      <c r="B535" s="6"/>
      <c r="C535" s="6" t="e">
        <f>VLOOKUP($A535&amp;$B535,'Cleaned Responses'!$1:$82,MATCH($C$1,'Cleaned Responses'!$1:$1,0),FALSE)</f>
        <v>#N/A</v>
      </c>
      <c r="D535" s="6" t="e">
        <f>VLOOKUP($A535&amp;$B535,'Cleaned Responses'!$1:$82,MATCH(D$1,'Cleaned Responses'!$1:$1,0),FALSE)</f>
        <v>#N/A</v>
      </c>
      <c r="E535" s="6" t="e">
        <f>VLOOKUP($A535&amp;$B535,'Cleaned Responses'!$1:$82,MATCH(E$1,'Cleaned Responses'!$1:$1,0),FALSE)</f>
        <v>#N/A</v>
      </c>
      <c r="F535" s="6" t="e">
        <f>VLOOKUP($A535&amp;$B535,'Cleaned Responses'!$1:$82,MATCH(F$1,'Cleaned Responses'!$1:$1,0),FALSE)</f>
        <v>#N/A</v>
      </c>
      <c r="G535" s="6" t="e">
        <f t="shared" si="198"/>
        <v>#N/A</v>
      </c>
      <c r="H535" s="6" t="e">
        <f>VLOOKUP($A535&amp;$B535,'Cleaned Responses'!$1:$82,MATCH(H$1,'Cleaned Responses'!$1:$1,0),FALSE)</f>
        <v>#N/A</v>
      </c>
      <c r="I535" s="6" t="e">
        <f>VLOOKUP($A535&amp;$B535,'Cleaned Responses'!$1:$82,MATCH(I$1,'Cleaned Responses'!$1:$1,0),FALSE)</f>
        <v>#N/A</v>
      </c>
      <c r="J535" s="6" t="e">
        <f>VLOOKUP($A535&amp;$B535,'Cleaned Responses'!$1:$82,MATCH(J$1,'Cleaned Responses'!$1:$1,0),FALSE)</f>
        <v>#N/A</v>
      </c>
      <c r="K535" s="6" t="e">
        <f>VLOOKUP($A535&amp;$B535,'Cleaned Responses'!$1:$82,MATCH(K$1,'Cleaned Responses'!$1:$1,0),FALSE)</f>
        <v>#N/A</v>
      </c>
      <c r="L535" s="6" t="e">
        <f>VLOOKUP($A535&amp;$B535,'Cleaned Responses'!$1:$82,MATCH(L$1,'Cleaned Responses'!$1:$1,0),FALSE)</f>
        <v>#N/A</v>
      </c>
      <c r="M535" s="6" t="e">
        <f>VLOOKUP($A535&amp;$B535,'Cleaned Responses'!$1:$82,MATCH(M$1,'Cleaned Responses'!$1:$1,0),FALSE)</f>
        <v>#N/A</v>
      </c>
      <c r="N535" s="8" t="e">
        <f t="shared" si="199"/>
        <v>#N/A</v>
      </c>
      <c r="O535" s="8" t="e">
        <f t="shared" si="200"/>
        <v>#N/A</v>
      </c>
      <c r="P535" s="8" t="e">
        <f t="shared" si="201"/>
        <v>#N/A</v>
      </c>
      <c r="Q535" s="6"/>
      <c r="R535" s="6"/>
      <c r="S535" s="6"/>
      <c r="T535" s="6"/>
      <c r="U535" s="8" t="e">
        <f t="shared" si="202"/>
        <v>#N/A</v>
      </c>
      <c r="V535" s="6" t="e">
        <f>VLOOKUP($A535&amp;$B535,'Cleaned Responses'!$1:$82,MATCH(V$1,'Cleaned Responses'!$1:$1,0),FALSE)</f>
        <v>#N/A</v>
      </c>
      <c r="W535" s="6" t="e">
        <f>VLOOKUP($A535&amp;$B535,'Cleaned Responses'!$1:$82,MATCH(W$1,'Cleaned Responses'!$1:$1,0),FALSE)</f>
        <v>#N/A</v>
      </c>
      <c r="X535" s="9" t="e">
        <f t="shared" si="203"/>
        <v>#N/A</v>
      </c>
      <c r="Y535" s="9" t="e">
        <f t="shared" si="204"/>
        <v>#N/A</v>
      </c>
      <c r="Z535" s="6" t="e">
        <f>VLOOKUP($A535&amp;$B535,'Cleaned Responses'!$1:$82,MATCH(Z$1,'Cleaned Responses'!$1:$1,0),FALSE)</f>
        <v>#N/A</v>
      </c>
      <c r="AA535" s="6" t="e">
        <f>VLOOKUP($A535&amp;$B535,'Cleaned Responses'!$1:$82,MATCH(AA$1,'Cleaned Responses'!$1:$1,0),FALSE)</f>
        <v>#N/A</v>
      </c>
      <c r="AB535" s="6" t="e">
        <f>VLOOKUP($A535&amp;$B535,'Cleaned Responses'!$1:$82,MATCH(AB$1,'Cleaned Responses'!$1:$1,0),FALSE)</f>
        <v>#N/A</v>
      </c>
      <c r="AC535" s="6" t="e">
        <f>VLOOKUP($A535&amp;$B535,'Cleaned Responses'!$1:$82,MATCH(AC$1,'Cleaned Responses'!$1:$1,0),FALSE)</f>
        <v>#N/A</v>
      </c>
      <c r="AD535" s="6" t="e">
        <f>VLOOKUP($A535&amp;$B535,'Cleaned Responses'!$1:$82,MATCH(AD$1,'Cleaned Responses'!$1:$1,0),FALSE)</f>
        <v>#N/A</v>
      </c>
      <c r="AE535" s="6" t="e">
        <f>VLOOKUP($A535&amp;$B535,'Cleaned Responses'!$1:$82,MATCH(AE$1,'Cleaned Responses'!$1:$1,0),FALSE)</f>
        <v>#N/A</v>
      </c>
      <c r="AF535" s="6" t="e">
        <f>VLOOKUP($A535&amp;$B535,'Cleaned Responses'!$1:$82,MATCH(AF$1,'Cleaned Responses'!$1:$1,0),FALSE)</f>
        <v>#N/A</v>
      </c>
      <c r="AG535" s="6" t="e">
        <f>VLOOKUP($A535&amp;$B535,'Cleaned Responses'!$1:$82,MATCH(AG$1,'Cleaned Responses'!$1:$1,0),FALSE)</f>
        <v>#N/A</v>
      </c>
      <c r="AH535" s="6" t="e">
        <f t="shared" si="205"/>
        <v>#N/A</v>
      </c>
      <c r="AI535" s="7" t="e">
        <f>VLOOKUP($A535&amp;$B535,'Cleaned Responses'!$1:$82,MATCH(AI$1,'Cleaned Responses'!$1:$1,0),FALSE)/100</f>
        <v>#N/A</v>
      </c>
      <c r="AJ535" s="7" t="e">
        <f>VLOOKUP($A535&amp;$B535,'Cleaned Responses'!$1:$82,MATCH(AJ$1,'Cleaned Responses'!$1:$1,0),FALSE)/100</f>
        <v>#N/A</v>
      </c>
      <c r="AK535" s="7" t="e">
        <f>VLOOKUP($A535&amp;$B535,'Cleaned Responses'!$1:$82,MATCH(AK$1,'Cleaned Responses'!$1:$1,0),FALSE)/100</f>
        <v>#N/A</v>
      </c>
      <c r="AL535" s="7" t="e">
        <f>VLOOKUP($A535&amp;$B535,'Cleaned Responses'!$1:$82,MATCH(AL$1,'Cleaned Responses'!$1:$1,0),FALSE)/100</f>
        <v>#N/A</v>
      </c>
      <c r="AM535" s="7" t="e">
        <f>VLOOKUP($A535&amp;$B535,'Cleaned Responses'!$1:$82,MATCH(AM$1,'Cleaned Responses'!$1:$1,0),FALSE)/100</f>
        <v>#N/A</v>
      </c>
      <c r="AN535" s="7" t="e">
        <f>VLOOKUP($A535&amp;$B535,'Cleaned Responses'!$1:$82,MATCH(AN$1,'Cleaned Responses'!$1:$1,0),FALSE)/100</f>
        <v>#N/A</v>
      </c>
      <c r="AO535" s="7" t="e">
        <f>VLOOKUP($A535&amp;$B535,'Cleaned Responses'!$1:$82,MATCH(AO$1,'Cleaned Responses'!$1:$1,0),FALSE)/100</f>
        <v>#N/A</v>
      </c>
      <c r="AP535" s="7" t="e">
        <f>VLOOKUP($A535&amp;$B535,'Cleaned Responses'!$1:$82,MATCH(AP$1,'Cleaned Responses'!$1:$1,0),FALSE)/100</f>
        <v>#N/A</v>
      </c>
      <c r="AQ535" s="7" t="e">
        <f>VLOOKUP($A535&amp;$B535,'Cleaned Responses'!$1:$82,MATCH(AQ$1,'Cleaned Responses'!$1:$1,0),FALSE)/100</f>
        <v>#N/A</v>
      </c>
      <c r="AR535" s="7" t="e">
        <f>VLOOKUP($A535&amp;$B535,'Cleaned Responses'!$1:$82,MATCH(AR$1,'Cleaned Responses'!$1:$1,0),FALSE)/100</f>
        <v>#N/A</v>
      </c>
      <c r="AS535" s="7" t="e">
        <f>VLOOKUP($A535&amp;$B535,'Cleaned Responses'!$1:$82,MATCH(AS$1,'Cleaned Responses'!$1:$1,0),FALSE)/100</f>
        <v>#N/A</v>
      </c>
      <c r="AT535" s="7" t="e">
        <f>VLOOKUP($A535&amp;$B535,'Cleaned Responses'!$1:$82,MATCH(AT$1,'Cleaned Responses'!$1:$1,0),FALSE)/100</f>
        <v>#N/A</v>
      </c>
      <c r="AU535" s="7" t="e">
        <f>VLOOKUP($A535&amp;$B535,'Cleaned Responses'!$1:$82,MATCH(AU$1,'Cleaned Responses'!$1:$1,0),FALSE)/100</f>
        <v>#N/A</v>
      </c>
      <c r="AV535" s="7" t="e">
        <f>VLOOKUP($A535&amp;$B535,'Cleaned Responses'!$1:$82,MATCH(AV$1,'Cleaned Responses'!$1:$1,0),FALSE)/100</f>
        <v>#N/A</v>
      </c>
      <c r="AW535" s="7" t="e">
        <f>VLOOKUP($A535&amp;$B535,'Cleaned Responses'!$1:$82,MATCH(AW$1,'Cleaned Responses'!$1:$1,0),FALSE)/100</f>
        <v>#N/A</v>
      </c>
      <c r="AX535" s="7" t="e">
        <f>VLOOKUP($A535&amp;$B535,'Cleaned Responses'!$1:$82,MATCH(AX$1,'Cleaned Responses'!$1:$1,0),FALSE)/100</f>
        <v>#N/A</v>
      </c>
      <c r="AY535" s="7" t="e">
        <f>VLOOKUP($A535&amp;$B535,'Cleaned Responses'!$1:$82,MATCH(AY$1,'Cleaned Responses'!$1:$1,0),FALSE)/100</f>
        <v>#N/A</v>
      </c>
      <c r="AZ535" s="7" t="e">
        <f>VLOOKUP($A535&amp;$B535,'Cleaned Responses'!$1:$82,MATCH(AZ$1,'Cleaned Responses'!$1:$1,0),FALSE)/100</f>
        <v>#N/A</v>
      </c>
      <c r="BA535" s="7" t="e">
        <f>VLOOKUP($A535&amp;$B535,'Cleaned Responses'!$1:$82,MATCH(BA$1,'Cleaned Responses'!$1:$1,0),FALSE)/100</f>
        <v>#N/A</v>
      </c>
      <c r="BB535" s="7"/>
      <c r="BC535" s="6" t="e">
        <f>VLOOKUP($A535&amp;$B535,'Cleaned Responses'!$1:$82,MATCH(BC$1,'Cleaned Responses'!$1:$1,0),FALSE)</f>
        <v>#N/A</v>
      </c>
      <c r="BD535" s="6" t="e">
        <f>VLOOKUP($A535&amp;$B535,'Cleaned Responses'!$1:$82,MATCH(BD$1,'Cleaned Responses'!$1:$1,0),FALSE)</f>
        <v>#N/A</v>
      </c>
      <c r="BE535" t="e">
        <f>VLOOKUP($A535&amp;$B535,'Cleaned Responses'!$1:$82,MATCH(BE$1,'Cleaned Responses'!$1:$1,0),FALSE)/100</f>
        <v>#N/A</v>
      </c>
      <c r="BF535" t="e">
        <f>VLOOKUP($A535&amp;$B535,'Cleaned Responses'!$1:$82,MATCH(BF$1,'Cleaned Responses'!$1:$1,0),FALSE)/100</f>
        <v>#N/A</v>
      </c>
      <c r="BG535" t="e">
        <f>VLOOKUP($A535&amp;$B535,'Cleaned Responses'!$1:$82,MATCH(BG$1,'Cleaned Responses'!$1:$1,0),FALSE)/100</f>
        <v>#N/A</v>
      </c>
      <c r="BH535" t="e">
        <f t="shared" si="184"/>
        <v>#N/A</v>
      </c>
      <c r="BI535" t="e">
        <f t="shared" si="185"/>
        <v>#N/A</v>
      </c>
      <c r="BJ535" t="e">
        <f t="shared" si="186"/>
        <v>#N/A</v>
      </c>
      <c r="BK535" t="e">
        <f>VLOOKUP($A535&amp;$B535,'Cleaned Responses'!$1:$82,MATCH(BK$1,'Cleaned Responses'!$1:$1,0),FALSE)/100</f>
        <v>#N/A</v>
      </c>
      <c r="BL535" t="e">
        <f>VLOOKUP($A535&amp;$B535,'Cleaned Responses'!$1:$82,MATCH(BL$1,'Cleaned Responses'!$1:$1,0),FALSE)/100</f>
        <v>#N/A</v>
      </c>
      <c r="BM535" t="e">
        <f>VLOOKUP($A535&amp;$B535,'Cleaned Responses'!$1:$82,MATCH(BM$1,'Cleaned Responses'!$1:$1,0),FALSE)/100</f>
        <v>#N/A</v>
      </c>
      <c r="BN535" t="e">
        <f>VLOOKUP($A535&amp;$B535,'Cleaned Responses'!$1:$82,MATCH(BN$1,'Cleaned Responses'!$1:$1,0),FALSE)/100</f>
        <v>#N/A</v>
      </c>
      <c r="BO535" t="e">
        <f>VLOOKUP($A535&amp;$B535,'Cleaned Responses'!$1:$82,MATCH(BO$1,'Cleaned Responses'!$1:$1,0),FALSE)/100</f>
        <v>#N/A</v>
      </c>
      <c r="BP535" t="e">
        <f>VLOOKUP($A535&amp;$B535,'Cleaned Responses'!$1:$82,MATCH(BP$1,'Cleaned Responses'!$1:$1,0),FALSE)/100</f>
        <v>#N/A</v>
      </c>
      <c r="BQ535" t="e">
        <f>VLOOKUP($A535&amp;$B535,'Cleaned Responses'!$1:$82,MATCH(BQ$1,'Cleaned Responses'!$1:$1,0),FALSE)/100</f>
        <v>#N/A</v>
      </c>
      <c r="BR535" t="e">
        <f>VLOOKUP($A535&amp;$B535,'Cleaned Responses'!$1:$82,MATCH(BR$1,'Cleaned Responses'!$1:$1,0),FALSE)/100</f>
        <v>#N/A</v>
      </c>
      <c r="BS535" t="e">
        <f>VLOOKUP($A535&amp;$B535,'Cleaned Responses'!$1:$82,MATCH(BS$1,'Cleaned Responses'!$1:$1,0),FALSE)/100</f>
        <v>#N/A</v>
      </c>
      <c r="BT535" t="e">
        <f>VLOOKUP($A535&amp;$B535,'Cleaned Responses'!$1:$82,MATCH(BT$1,'Cleaned Responses'!$1:$1,0),FALSE)/100</f>
        <v>#N/A</v>
      </c>
      <c r="BU535" t="e">
        <f>VLOOKUP($A535&amp;$B535,'Cleaned Responses'!$1:$82,MATCH(BU$1,'Cleaned Responses'!$1:$1,0),FALSE)/100</f>
        <v>#N/A</v>
      </c>
      <c r="BV535" t="e">
        <f>VLOOKUP($A535&amp;$B535,'Cleaned Responses'!$1:$82,MATCH(BV$1,'Cleaned Responses'!$1:$1,0),FALSE)/100</f>
        <v>#N/A</v>
      </c>
      <c r="BW535" t="e">
        <f t="shared" si="187"/>
        <v>#N/A</v>
      </c>
      <c r="BX535" t="e">
        <f t="shared" si="188"/>
        <v>#N/A</v>
      </c>
      <c r="BY535" t="e">
        <f t="shared" si="189"/>
        <v>#N/A</v>
      </c>
      <c r="BZ535" t="e">
        <f t="shared" si="190"/>
        <v>#N/A</v>
      </c>
      <c r="CA535" t="e">
        <f t="shared" si="191"/>
        <v>#N/A</v>
      </c>
      <c r="CB535" t="e">
        <f t="shared" si="192"/>
        <v>#N/A</v>
      </c>
      <c r="CC535" t="e">
        <f t="shared" si="193"/>
        <v>#N/A</v>
      </c>
      <c r="CD535" t="e">
        <f t="shared" si="194"/>
        <v>#N/A</v>
      </c>
      <c r="CE535" t="e">
        <f t="shared" si="195"/>
        <v>#N/A</v>
      </c>
      <c r="CF535" t="e">
        <f t="shared" si="196"/>
        <v>#N/A</v>
      </c>
      <c r="CG535" t="e">
        <f t="shared" si="197"/>
        <v>#N/A</v>
      </c>
    </row>
    <row r="536" spans="1:85" ht="20" customHeight="1" x14ac:dyDescent="0.25">
      <c r="A536" s="187"/>
      <c r="B536" s="6"/>
      <c r="C536" s="6" t="e">
        <f>VLOOKUP($A536&amp;$B536,'Cleaned Responses'!$1:$82,MATCH($C$1,'Cleaned Responses'!$1:$1,0),FALSE)</f>
        <v>#N/A</v>
      </c>
      <c r="D536" s="6" t="e">
        <f>VLOOKUP($A536&amp;$B536,'Cleaned Responses'!$1:$82,MATCH(D$1,'Cleaned Responses'!$1:$1,0),FALSE)</f>
        <v>#N/A</v>
      </c>
      <c r="E536" s="6" t="e">
        <f>VLOOKUP($A536&amp;$B536,'Cleaned Responses'!$1:$82,MATCH(E$1,'Cleaned Responses'!$1:$1,0),FALSE)</f>
        <v>#N/A</v>
      </c>
      <c r="F536" s="6" t="e">
        <f>VLOOKUP($A536&amp;$B536,'Cleaned Responses'!$1:$82,MATCH(F$1,'Cleaned Responses'!$1:$1,0),FALSE)</f>
        <v>#N/A</v>
      </c>
      <c r="G536" s="6" t="e">
        <f t="shared" si="198"/>
        <v>#N/A</v>
      </c>
      <c r="H536" s="6" t="e">
        <f>VLOOKUP($A536&amp;$B536,'Cleaned Responses'!$1:$82,MATCH(H$1,'Cleaned Responses'!$1:$1,0),FALSE)</f>
        <v>#N/A</v>
      </c>
      <c r="I536" s="6" t="e">
        <f>VLOOKUP($A536&amp;$B536,'Cleaned Responses'!$1:$82,MATCH(I$1,'Cleaned Responses'!$1:$1,0),FALSE)</f>
        <v>#N/A</v>
      </c>
      <c r="J536" s="6" t="e">
        <f>VLOOKUP($A536&amp;$B536,'Cleaned Responses'!$1:$82,MATCH(J$1,'Cleaned Responses'!$1:$1,0),FALSE)</f>
        <v>#N/A</v>
      </c>
      <c r="K536" s="6" t="e">
        <f>VLOOKUP($A536&amp;$B536,'Cleaned Responses'!$1:$82,MATCH(K$1,'Cleaned Responses'!$1:$1,0),FALSE)</f>
        <v>#N/A</v>
      </c>
      <c r="L536" s="6" t="e">
        <f>VLOOKUP($A536&amp;$B536,'Cleaned Responses'!$1:$82,MATCH(L$1,'Cleaned Responses'!$1:$1,0),FALSE)</f>
        <v>#N/A</v>
      </c>
      <c r="M536" s="6" t="e">
        <f>VLOOKUP($A536&amp;$B536,'Cleaned Responses'!$1:$82,MATCH(M$1,'Cleaned Responses'!$1:$1,0),FALSE)</f>
        <v>#N/A</v>
      </c>
      <c r="N536" s="8" t="e">
        <f t="shared" si="199"/>
        <v>#N/A</v>
      </c>
      <c r="O536" s="8" t="e">
        <f t="shared" si="200"/>
        <v>#N/A</v>
      </c>
      <c r="P536" s="8" t="e">
        <f t="shared" si="201"/>
        <v>#N/A</v>
      </c>
      <c r="Q536" s="6"/>
      <c r="R536" s="6"/>
      <c r="S536" s="6"/>
      <c r="T536" s="6"/>
      <c r="U536" s="8" t="e">
        <f t="shared" si="202"/>
        <v>#N/A</v>
      </c>
      <c r="V536" s="6" t="e">
        <f>VLOOKUP($A536&amp;$B536,'Cleaned Responses'!$1:$82,MATCH(V$1,'Cleaned Responses'!$1:$1,0),FALSE)</f>
        <v>#N/A</v>
      </c>
      <c r="W536" s="6" t="e">
        <f>VLOOKUP($A536&amp;$B536,'Cleaned Responses'!$1:$82,MATCH(W$1,'Cleaned Responses'!$1:$1,0),FALSE)</f>
        <v>#N/A</v>
      </c>
      <c r="X536" s="9" t="e">
        <f t="shared" si="203"/>
        <v>#N/A</v>
      </c>
      <c r="Y536" s="9" t="e">
        <f t="shared" si="204"/>
        <v>#N/A</v>
      </c>
      <c r="Z536" s="6" t="e">
        <f>VLOOKUP($A536&amp;$B536,'Cleaned Responses'!$1:$82,MATCH(Z$1,'Cleaned Responses'!$1:$1,0),FALSE)</f>
        <v>#N/A</v>
      </c>
      <c r="AA536" s="6" t="e">
        <f>VLOOKUP($A536&amp;$B536,'Cleaned Responses'!$1:$82,MATCH(AA$1,'Cleaned Responses'!$1:$1,0),FALSE)</f>
        <v>#N/A</v>
      </c>
      <c r="AB536" s="6" t="e">
        <f>VLOOKUP($A536&amp;$B536,'Cleaned Responses'!$1:$82,MATCH(AB$1,'Cleaned Responses'!$1:$1,0),FALSE)</f>
        <v>#N/A</v>
      </c>
      <c r="AC536" s="6" t="e">
        <f>VLOOKUP($A536&amp;$B536,'Cleaned Responses'!$1:$82,MATCH(AC$1,'Cleaned Responses'!$1:$1,0),FALSE)</f>
        <v>#N/A</v>
      </c>
      <c r="AD536" s="6" t="e">
        <f>VLOOKUP($A536&amp;$B536,'Cleaned Responses'!$1:$82,MATCH(AD$1,'Cleaned Responses'!$1:$1,0),FALSE)</f>
        <v>#N/A</v>
      </c>
      <c r="AE536" s="6" t="e">
        <f>VLOOKUP($A536&amp;$B536,'Cleaned Responses'!$1:$82,MATCH(AE$1,'Cleaned Responses'!$1:$1,0),FALSE)</f>
        <v>#N/A</v>
      </c>
      <c r="AF536" s="6" t="e">
        <f>VLOOKUP($A536&amp;$B536,'Cleaned Responses'!$1:$82,MATCH(AF$1,'Cleaned Responses'!$1:$1,0),FALSE)</f>
        <v>#N/A</v>
      </c>
      <c r="AG536" s="6" t="e">
        <f>VLOOKUP($A536&amp;$B536,'Cleaned Responses'!$1:$82,MATCH(AG$1,'Cleaned Responses'!$1:$1,0),FALSE)</f>
        <v>#N/A</v>
      </c>
      <c r="AH536" s="6" t="e">
        <f t="shared" si="205"/>
        <v>#N/A</v>
      </c>
      <c r="AI536" s="7" t="e">
        <f>VLOOKUP($A536&amp;$B536,'Cleaned Responses'!$1:$82,MATCH(AI$1,'Cleaned Responses'!$1:$1,0),FALSE)/100</f>
        <v>#N/A</v>
      </c>
      <c r="AJ536" s="7" t="e">
        <f>VLOOKUP($A536&amp;$B536,'Cleaned Responses'!$1:$82,MATCH(AJ$1,'Cleaned Responses'!$1:$1,0),FALSE)/100</f>
        <v>#N/A</v>
      </c>
      <c r="AK536" s="7" t="e">
        <f>VLOOKUP($A536&amp;$B536,'Cleaned Responses'!$1:$82,MATCH(AK$1,'Cleaned Responses'!$1:$1,0),FALSE)/100</f>
        <v>#N/A</v>
      </c>
      <c r="AL536" s="7" t="e">
        <f>VLOOKUP($A536&amp;$B536,'Cleaned Responses'!$1:$82,MATCH(AL$1,'Cleaned Responses'!$1:$1,0),FALSE)/100</f>
        <v>#N/A</v>
      </c>
      <c r="AM536" s="7" t="e">
        <f>VLOOKUP($A536&amp;$B536,'Cleaned Responses'!$1:$82,MATCH(AM$1,'Cleaned Responses'!$1:$1,0),FALSE)/100</f>
        <v>#N/A</v>
      </c>
      <c r="AN536" s="7" t="e">
        <f>VLOOKUP($A536&amp;$B536,'Cleaned Responses'!$1:$82,MATCH(AN$1,'Cleaned Responses'!$1:$1,0),FALSE)/100</f>
        <v>#N/A</v>
      </c>
      <c r="AO536" s="7" t="e">
        <f>VLOOKUP($A536&amp;$B536,'Cleaned Responses'!$1:$82,MATCH(AO$1,'Cleaned Responses'!$1:$1,0),FALSE)/100</f>
        <v>#N/A</v>
      </c>
      <c r="AP536" s="7" t="e">
        <f>VLOOKUP($A536&amp;$B536,'Cleaned Responses'!$1:$82,MATCH(AP$1,'Cleaned Responses'!$1:$1,0),FALSE)/100</f>
        <v>#N/A</v>
      </c>
      <c r="AQ536" s="7" t="e">
        <f>VLOOKUP($A536&amp;$B536,'Cleaned Responses'!$1:$82,MATCH(AQ$1,'Cleaned Responses'!$1:$1,0),FALSE)/100</f>
        <v>#N/A</v>
      </c>
      <c r="AR536" s="7" t="e">
        <f>VLOOKUP($A536&amp;$B536,'Cleaned Responses'!$1:$82,MATCH(AR$1,'Cleaned Responses'!$1:$1,0),FALSE)/100</f>
        <v>#N/A</v>
      </c>
      <c r="AS536" s="7" t="e">
        <f>VLOOKUP($A536&amp;$B536,'Cleaned Responses'!$1:$82,MATCH(AS$1,'Cleaned Responses'!$1:$1,0),FALSE)/100</f>
        <v>#N/A</v>
      </c>
      <c r="AT536" s="7" t="e">
        <f>VLOOKUP($A536&amp;$B536,'Cleaned Responses'!$1:$82,MATCH(AT$1,'Cleaned Responses'!$1:$1,0),FALSE)/100</f>
        <v>#N/A</v>
      </c>
      <c r="AU536" s="7" t="e">
        <f>VLOOKUP($A536&amp;$B536,'Cleaned Responses'!$1:$82,MATCH(AU$1,'Cleaned Responses'!$1:$1,0),FALSE)/100</f>
        <v>#N/A</v>
      </c>
      <c r="AV536" s="7" t="e">
        <f>VLOOKUP($A536&amp;$B536,'Cleaned Responses'!$1:$82,MATCH(AV$1,'Cleaned Responses'!$1:$1,0),FALSE)/100</f>
        <v>#N/A</v>
      </c>
      <c r="AW536" s="7" t="e">
        <f>VLOOKUP($A536&amp;$B536,'Cleaned Responses'!$1:$82,MATCH(AW$1,'Cleaned Responses'!$1:$1,0),FALSE)/100</f>
        <v>#N/A</v>
      </c>
      <c r="AX536" s="7" t="e">
        <f>VLOOKUP($A536&amp;$B536,'Cleaned Responses'!$1:$82,MATCH(AX$1,'Cleaned Responses'!$1:$1,0),FALSE)/100</f>
        <v>#N/A</v>
      </c>
      <c r="AY536" s="7" t="e">
        <f>VLOOKUP($A536&amp;$B536,'Cleaned Responses'!$1:$82,MATCH(AY$1,'Cleaned Responses'!$1:$1,0),FALSE)/100</f>
        <v>#N/A</v>
      </c>
      <c r="AZ536" s="7" t="e">
        <f>VLOOKUP($A536&amp;$B536,'Cleaned Responses'!$1:$82,MATCH(AZ$1,'Cleaned Responses'!$1:$1,0),FALSE)/100</f>
        <v>#N/A</v>
      </c>
      <c r="BA536" s="7" t="e">
        <f>VLOOKUP($A536&amp;$B536,'Cleaned Responses'!$1:$82,MATCH(BA$1,'Cleaned Responses'!$1:$1,0),FALSE)/100</f>
        <v>#N/A</v>
      </c>
      <c r="BB536" s="7"/>
      <c r="BC536" s="6" t="e">
        <f>VLOOKUP($A536&amp;$B536,'Cleaned Responses'!$1:$82,MATCH(BC$1,'Cleaned Responses'!$1:$1,0),FALSE)</f>
        <v>#N/A</v>
      </c>
      <c r="BD536" s="6" t="e">
        <f>VLOOKUP($A536&amp;$B536,'Cleaned Responses'!$1:$82,MATCH(BD$1,'Cleaned Responses'!$1:$1,0),FALSE)</f>
        <v>#N/A</v>
      </c>
      <c r="BE536" t="e">
        <f>VLOOKUP($A536&amp;$B536,'Cleaned Responses'!$1:$82,MATCH(BE$1,'Cleaned Responses'!$1:$1,0),FALSE)/100</f>
        <v>#N/A</v>
      </c>
      <c r="BF536" t="e">
        <f>VLOOKUP($A536&amp;$B536,'Cleaned Responses'!$1:$82,MATCH(BF$1,'Cleaned Responses'!$1:$1,0),FALSE)/100</f>
        <v>#N/A</v>
      </c>
      <c r="BG536" t="e">
        <f>VLOOKUP($A536&amp;$B536,'Cleaned Responses'!$1:$82,MATCH(BG$1,'Cleaned Responses'!$1:$1,0),FALSE)/100</f>
        <v>#N/A</v>
      </c>
      <c r="BH536" t="e">
        <f t="shared" si="184"/>
        <v>#N/A</v>
      </c>
      <c r="BI536" t="e">
        <f t="shared" si="185"/>
        <v>#N/A</v>
      </c>
      <c r="BJ536" t="e">
        <f t="shared" si="186"/>
        <v>#N/A</v>
      </c>
      <c r="BK536" t="e">
        <f>VLOOKUP($A536&amp;$B536,'Cleaned Responses'!$1:$82,MATCH(BK$1,'Cleaned Responses'!$1:$1,0),FALSE)/100</f>
        <v>#N/A</v>
      </c>
      <c r="BL536" t="e">
        <f>VLOOKUP($A536&amp;$B536,'Cleaned Responses'!$1:$82,MATCH(BL$1,'Cleaned Responses'!$1:$1,0),FALSE)/100</f>
        <v>#N/A</v>
      </c>
      <c r="BM536" t="e">
        <f>VLOOKUP($A536&amp;$B536,'Cleaned Responses'!$1:$82,MATCH(BM$1,'Cleaned Responses'!$1:$1,0),FALSE)/100</f>
        <v>#N/A</v>
      </c>
      <c r="BN536" t="e">
        <f>VLOOKUP($A536&amp;$B536,'Cleaned Responses'!$1:$82,MATCH(BN$1,'Cleaned Responses'!$1:$1,0),FALSE)/100</f>
        <v>#N/A</v>
      </c>
      <c r="BO536" t="e">
        <f>VLOOKUP($A536&amp;$B536,'Cleaned Responses'!$1:$82,MATCH(BO$1,'Cleaned Responses'!$1:$1,0),FALSE)/100</f>
        <v>#N/A</v>
      </c>
      <c r="BP536" t="e">
        <f>VLOOKUP($A536&amp;$B536,'Cleaned Responses'!$1:$82,MATCH(BP$1,'Cleaned Responses'!$1:$1,0),FALSE)/100</f>
        <v>#N/A</v>
      </c>
      <c r="BQ536" t="e">
        <f>VLOOKUP($A536&amp;$B536,'Cleaned Responses'!$1:$82,MATCH(BQ$1,'Cleaned Responses'!$1:$1,0),FALSE)/100</f>
        <v>#N/A</v>
      </c>
      <c r="BR536" t="e">
        <f>VLOOKUP($A536&amp;$B536,'Cleaned Responses'!$1:$82,MATCH(BR$1,'Cleaned Responses'!$1:$1,0),FALSE)/100</f>
        <v>#N/A</v>
      </c>
      <c r="BS536" t="e">
        <f>VLOOKUP($A536&amp;$B536,'Cleaned Responses'!$1:$82,MATCH(BS$1,'Cleaned Responses'!$1:$1,0),FALSE)/100</f>
        <v>#N/A</v>
      </c>
      <c r="BT536" t="e">
        <f>VLOOKUP($A536&amp;$B536,'Cleaned Responses'!$1:$82,MATCH(BT$1,'Cleaned Responses'!$1:$1,0),FALSE)/100</f>
        <v>#N/A</v>
      </c>
      <c r="BU536" t="e">
        <f>VLOOKUP($A536&amp;$B536,'Cleaned Responses'!$1:$82,MATCH(BU$1,'Cleaned Responses'!$1:$1,0),FALSE)/100</f>
        <v>#N/A</v>
      </c>
      <c r="BV536" t="e">
        <f>VLOOKUP($A536&amp;$B536,'Cleaned Responses'!$1:$82,MATCH(BV$1,'Cleaned Responses'!$1:$1,0),FALSE)/100</f>
        <v>#N/A</v>
      </c>
      <c r="BW536" t="e">
        <f t="shared" si="187"/>
        <v>#N/A</v>
      </c>
      <c r="BX536" t="e">
        <f t="shared" si="188"/>
        <v>#N/A</v>
      </c>
      <c r="BY536" t="e">
        <f t="shared" si="189"/>
        <v>#N/A</v>
      </c>
      <c r="BZ536" t="e">
        <f t="shared" si="190"/>
        <v>#N/A</v>
      </c>
      <c r="CA536" t="e">
        <f t="shared" si="191"/>
        <v>#N/A</v>
      </c>
      <c r="CB536" t="e">
        <f t="shared" si="192"/>
        <v>#N/A</v>
      </c>
      <c r="CC536" t="e">
        <f t="shared" si="193"/>
        <v>#N/A</v>
      </c>
      <c r="CD536" t="e">
        <f t="shared" si="194"/>
        <v>#N/A</v>
      </c>
      <c r="CE536" t="e">
        <f t="shared" si="195"/>
        <v>#N/A</v>
      </c>
      <c r="CF536" t="e">
        <f t="shared" si="196"/>
        <v>#N/A</v>
      </c>
      <c r="CG536" t="e">
        <f t="shared" si="197"/>
        <v>#N/A</v>
      </c>
    </row>
    <row r="537" spans="1:85" ht="20" customHeight="1" x14ac:dyDescent="0.25">
      <c r="A537" s="187"/>
      <c r="B537" s="6"/>
      <c r="C537" s="6" t="e">
        <f>VLOOKUP($A537&amp;$B537,'Cleaned Responses'!$1:$82,MATCH($C$1,'Cleaned Responses'!$1:$1,0),FALSE)</f>
        <v>#N/A</v>
      </c>
      <c r="D537" s="6" t="e">
        <f>VLOOKUP($A537&amp;$B537,'Cleaned Responses'!$1:$82,MATCH(D$1,'Cleaned Responses'!$1:$1,0),FALSE)</f>
        <v>#N/A</v>
      </c>
      <c r="E537" s="6" t="e">
        <f>VLOOKUP($A537&amp;$B537,'Cleaned Responses'!$1:$82,MATCH(E$1,'Cleaned Responses'!$1:$1,0),FALSE)</f>
        <v>#N/A</v>
      </c>
      <c r="F537" s="6" t="e">
        <f>VLOOKUP($A537&amp;$B537,'Cleaned Responses'!$1:$82,MATCH(F$1,'Cleaned Responses'!$1:$1,0),FALSE)</f>
        <v>#N/A</v>
      </c>
      <c r="G537" s="6" t="e">
        <f t="shared" si="198"/>
        <v>#N/A</v>
      </c>
      <c r="H537" s="6" t="e">
        <f>VLOOKUP($A537&amp;$B537,'Cleaned Responses'!$1:$82,MATCH(H$1,'Cleaned Responses'!$1:$1,0),FALSE)</f>
        <v>#N/A</v>
      </c>
      <c r="I537" s="6" t="e">
        <f>VLOOKUP($A537&amp;$B537,'Cleaned Responses'!$1:$82,MATCH(I$1,'Cleaned Responses'!$1:$1,0),FALSE)</f>
        <v>#N/A</v>
      </c>
      <c r="J537" s="6" t="e">
        <f>VLOOKUP($A537&amp;$B537,'Cleaned Responses'!$1:$82,MATCH(J$1,'Cleaned Responses'!$1:$1,0),FALSE)</f>
        <v>#N/A</v>
      </c>
      <c r="K537" s="6" t="e">
        <f>VLOOKUP($A537&amp;$B537,'Cleaned Responses'!$1:$82,MATCH(K$1,'Cleaned Responses'!$1:$1,0),FALSE)</f>
        <v>#N/A</v>
      </c>
      <c r="L537" s="6" t="e">
        <f>VLOOKUP($A537&amp;$B537,'Cleaned Responses'!$1:$82,MATCH(L$1,'Cleaned Responses'!$1:$1,0),FALSE)</f>
        <v>#N/A</v>
      </c>
      <c r="M537" s="6" t="e">
        <f>VLOOKUP($A537&amp;$B537,'Cleaned Responses'!$1:$82,MATCH(M$1,'Cleaned Responses'!$1:$1,0),FALSE)</f>
        <v>#N/A</v>
      </c>
      <c r="N537" s="8" t="e">
        <f t="shared" si="199"/>
        <v>#N/A</v>
      </c>
      <c r="O537" s="8" t="e">
        <f t="shared" si="200"/>
        <v>#N/A</v>
      </c>
      <c r="P537" s="8" t="e">
        <f t="shared" si="201"/>
        <v>#N/A</v>
      </c>
      <c r="Q537" s="6"/>
      <c r="R537" s="6"/>
      <c r="S537" s="6"/>
      <c r="T537" s="6"/>
      <c r="U537" s="8" t="e">
        <f t="shared" si="202"/>
        <v>#N/A</v>
      </c>
      <c r="V537" s="6" t="e">
        <f>VLOOKUP($A537&amp;$B537,'Cleaned Responses'!$1:$82,MATCH(V$1,'Cleaned Responses'!$1:$1,0),FALSE)</f>
        <v>#N/A</v>
      </c>
      <c r="W537" s="6" t="e">
        <f>VLOOKUP($A537&amp;$B537,'Cleaned Responses'!$1:$82,MATCH(W$1,'Cleaned Responses'!$1:$1,0),FALSE)</f>
        <v>#N/A</v>
      </c>
      <c r="X537" s="9" t="e">
        <f t="shared" si="203"/>
        <v>#N/A</v>
      </c>
      <c r="Y537" s="9" t="e">
        <f t="shared" si="204"/>
        <v>#N/A</v>
      </c>
      <c r="Z537" s="6" t="e">
        <f>VLOOKUP($A537&amp;$B537,'Cleaned Responses'!$1:$82,MATCH(Z$1,'Cleaned Responses'!$1:$1,0),FALSE)</f>
        <v>#N/A</v>
      </c>
      <c r="AA537" s="6" t="e">
        <f>VLOOKUP($A537&amp;$B537,'Cleaned Responses'!$1:$82,MATCH(AA$1,'Cleaned Responses'!$1:$1,0),FALSE)</f>
        <v>#N/A</v>
      </c>
      <c r="AB537" s="6" t="e">
        <f>VLOOKUP($A537&amp;$B537,'Cleaned Responses'!$1:$82,MATCH(AB$1,'Cleaned Responses'!$1:$1,0),FALSE)</f>
        <v>#N/A</v>
      </c>
      <c r="AC537" s="6" t="e">
        <f>VLOOKUP($A537&amp;$B537,'Cleaned Responses'!$1:$82,MATCH(AC$1,'Cleaned Responses'!$1:$1,0),FALSE)</f>
        <v>#N/A</v>
      </c>
      <c r="AD537" s="6" t="e">
        <f>VLOOKUP($A537&amp;$B537,'Cleaned Responses'!$1:$82,MATCH(AD$1,'Cleaned Responses'!$1:$1,0),FALSE)</f>
        <v>#N/A</v>
      </c>
      <c r="AE537" s="6" t="e">
        <f>VLOOKUP($A537&amp;$B537,'Cleaned Responses'!$1:$82,MATCH(AE$1,'Cleaned Responses'!$1:$1,0),FALSE)</f>
        <v>#N/A</v>
      </c>
      <c r="AF537" s="6" t="e">
        <f>VLOOKUP($A537&amp;$B537,'Cleaned Responses'!$1:$82,MATCH(AF$1,'Cleaned Responses'!$1:$1,0),FALSE)</f>
        <v>#N/A</v>
      </c>
      <c r="AG537" s="6" t="e">
        <f>VLOOKUP($A537&amp;$B537,'Cleaned Responses'!$1:$82,MATCH(AG$1,'Cleaned Responses'!$1:$1,0),FALSE)</f>
        <v>#N/A</v>
      </c>
      <c r="AH537" s="6" t="e">
        <f t="shared" si="205"/>
        <v>#N/A</v>
      </c>
      <c r="AI537" s="7" t="e">
        <f>VLOOKUP($A537&amp;$B537,'Cleaned Responses'!$1:$82,MATCH(AI$1,'Cleaned Responses'!$1:$1,0),FALSE)/100</f>
        <v>#N/A</v>
      </c>
      <c r="AJ537" s="7" t="e">
        <f>VLOOKUP($A537&amp;$B537,'Cleaned Responses'!$1:$82,MATCH(AJ$1,'Cleaned Responses'!$1:$1,0),FALSE)/100</f>
        <v>#N/A</v>
      </c>
      <c r="AK537" s="7" t="e">
        <f>VLOOKUP($A537&amp;$B537,'Cleaned Responses'!$1:$82,MATCH(AK$1,'Cleaned Responses'!$1:$1,0),FALSE)/100</f>
        <v>#N/A</v>
      </c>
      <c r="AL537" s="7" t="e">
        <f>VLOOKUP($A537&amp;$B537,'Cleaned Responses'!$1:$82,MATCH(AL$1,'Cleaned Responses'!$1:$1,0),FALSE)/100</f>
        <v>#N/A</v>
      </c>
      <c r="AM537" s="7" t="e">
        <f>VLOOKUP($A537&amp;$B537,'Cleaned Responses'!$1:$82,MATCH(AM$1,'Cleaned Responses'!$1:$1,0),FALSE)/100</f>
        <v>#N/A</v>
      </c>
      <c r="AN537" s="7" t="e">
        <f>VLOOKUP($A537&amp;$B537,'Cleaned Responses'!$1:$82,MATCH(AN$1,'Cleaned Responses'!$1:$1,0),FALSE)/100</f>
        <v>#N/A</v>
      </c>
      <c r="AO537" s="7" t="e">
        <f>VLOOKUP($A537&amp;$B537,'Cleaned Responses'!$1:$82,MATCH(AO$1,'Cleaned Responses'!$1:$1,0),FALSE)/100</f>
        <v>#N/A</v>
      </c>
      <c r="AP537" s="7" t="e">
        <f>VLOOKUP($A537&amp;$B537,'Cleaned Responses'!$1:$82,MATCH(AP$1,'Cleaned Responses'!$1:$1,0),FALSE)/100</f>
        <v>#N/A</v>
      </c>
      <c r="AQ537" s="7" t="e">
        <f>VLOOKUP($A537&amp;$B537,'Cleaned Responses'!$1:$82,MATCH(AQ$1,'Cleaned Responses'!$1:$1,0),FALSE)/100</f>
        <v>#N/A</v>
      </c>
      <c r="AR537" s="7" t="e">
        <f>VLOOKUP($A537&amp;$B537,'Cleaned Responses'!$1:$82,MATCH(AR$1,'Cleaned Responses'!$1:$1,0),FALSE)/100</f>
        <v>#N/A</v>
      </c>
      <c r="AS537" s="7" t="e">
        <f>VLOOKUP($A537&amp;$B537,'Cleaned Responses'!$1:$82,MATCH(AS$1,'Cleaned Responses'!$1:$1,0),FALSE)/100</f>
        <v>#N/A</v>
      </c>
      <c r="AT537" s="7" t="e">
        <f>VLOOKUP($A537&amp;$B537,'Cleaned Responses'!$1:$82,MATCH(AT$1,'Cleaned Responses'!$1:$1,0),FALSE)/100</f>
        <v>#N/A</v>
      </c>
      <c r="AU537" s="7" t="e">
        <f>VLOOKUP($A537&amp;$B537,'Cleaned Responses'!$1:$82,MATCH(AU$1,'Cleaned Responses'!$1:$1,0),FALSE)/100</f>
        <v>#N/A</v>
      </c>
      <c r="AV537" s="7" t="e">
        <f>VLOOKUP($A537&amp;$B537,'Cleaned Responses'!$1:$82,MATCH(AV$1,'Cleaned Responses'!$1:$1,0),FALSE)/100</f>
        <v>#N/A</v>
      </c>
      <c r="AW537" s="7" t="e">
        <f>VLOOKUP($A537&amp;$B537,'Cleaned Responses'!$1:$82,MATCH(AW$1,'Cleaned Responses'!$1:$1,0),FALSE)/100</f>
        <v>#N/A</v>
      </c>
      <c r="AX537" s="7" t="e">
        <f>VLOOKUP($A537&amp;$B537,'Cleaned Responses'!$1:$82,MATCH(AX$1,'Cleaned Responses'!$1:$1,0),FALSE)/100</f>
        <v>#N/A</v>
      </c>
      <c r="AY537" s="7" t="e">
        <f>VLOOKUP($A537&amp;$B537,'Cleaned Responses'!$1:$82,MATCH(AY$1,'Cleaned Responses'!$1:$1,0),FALSE)/100</f>
        <v>#N/A</v>
      </c>
      <c r="AZ537" s="7" t="e">
        <f>VLOOKUP($A537&amp;$B537,'Cleaned Responses'!$1:$82,MATCH(AZ$1,'Cleaned Responses'!$1:$1,0),FALSE)/100</f>
        <v>#N/A</v>
      </c>
      <c r="BA537" s="7" t="e">
        <f>VLOOKUP($A537&amp;$B537,'Cleaned Responses'!$1:$82,MATCH(BA$1,'Cleaned Responses'!$1:$1,0),FALSE)/100</f>
        <v>#N/A</v>
      </c>
      <c r="BB537" s="7"/>
      <c r="BC537" s="6" t="e">
        <f>VLOOKUP($A537&amp;$B537,'Cleaned Responses'!$1:$82,MATCH(BC$1,'Cleaned Responses'!$1:$1,0),FALSE)</f>
        <v>#N/A</v>
      </c>
      <c r="BD537" s="6" t="e">
        <f>VLOOKUP($A537&amp;$B537,'Cleaned Responses'!$1:$82,MATCH(BD$1,'Cleaned Responses'!$1:$1,0),FALSE)</f>
        <v>#N/A</v>
      </c>
      <c r="BE537" t="e">
        <f>VLOOKUP($A537&amp;$B537,'Cleaned Responses'!$1:$82,MATCH(BE$1,'Cleaned Responses'!$1:$1,0),FALSE)/100</f>
        <v>#N/A</v>
      </c>
      <c r="BF537" t="e">
        <f>VLOOKUP($A537&amp;$B537,'Cleaned Responses'!$1:$82,MATCH(BF$1,'Cleaned Responses'!$1:$1,0),FALSE)/100</f>
        <v>#N/A</v>
      </c>
      <c r="BG537" t="e">
        <f>VLOOKUP($A537&amp;$B537,'Cleaned Responses'!$1:$82,MATCH(BG$1,'Cleaned Responses'!$1:$1,0),FALSE)/100</f>
        <v>#N/A</v>
      </c>
      <c r="BH537" t="e">
        <f t="shared" si="184"/>
        <v>#N/A</v>
      </c>
      <c r="BI537" t="e">
        <f t="shared" si="185"/>
        <v>#N/A</v>
      </c>
      <c r="BJ537" t="e">
        <f t="shared" si="186"/>
        <v>#N/A</v>
      </c>
      <c r="BK537" t="e">
        <f>VLOOKUP($A537&amp;$B537,'Cleaned Responses'!$1:$82,MATCH(BK$1,'Cleaned Responses'!$1:$1,0),FALSE)/100</f>
        <v>#N/A</v>
      </c>
      <c r="BL537" t="e">
        <f>VLOOKUP($A537&amp;$B537,'Cleaned Responses'!$1:$82,MATCH(BL$1,'Cleaned Responses'!$1:$1,0),FALSE)/100</f>
        <v>#N/A</v>
      </c>
      <c r="BM537" t="e">
        <f>VLOOKUP($A537&amp;$B537,'Cleaned Responses'!$1:$82,MATCH(BM$1,'Cleaned Responses'!$1:$1,0),FALSE)/100</f>
        <v>#N/A</v>
      </c>
      <c r="BN537" t="e">
        <f>VLOOKUP($A537&amp;$B537,'Cleaned Responses'!$1:$82,MATCH(BN$1,'Cleaned Responses'!$1:$1,0),FALSE)/100</f>
        <v>#N/A</v>
      </c>
      <c r="BO537" t="e">
        <f>VLOOKUP($A537&amp;$B537,'Cleaned Responses'!$1:$82,MATCH(BO$1,'Cleaned Responses'!$1:$1,0),FALSE)/100</f>
        <v>#N/A</v>
      </c>
      <c r="BP537" t="e">
        <f>VLOOKUP($A537&amp;$B537,'Cleaned Responses'!$1:$82,MATCH(BP$1,'Cleaned Responses'!$1:$1,0),FALSE)/100</f>
        <v>#N/A</v>
      </c>
      <c r="BQ537" t="e">
        <f>VLOOKUP($A537&amp;$B537,'Cleaned Responses'!$1:$82,MATCH(BQ$1,'Cleaned Responses'!$1:$1,0),FALSE)/100</f>
        <v>#N/A</v>
      </c>
      <c r="BR537" t="e">
        <f>VLOOKUP($A537&amp;$B537,'Cleaned Responses'!$1:$82,MATCH(BR$1,'Cleaned Responses'!$1:$1,0),FALSE)/100</f>
        <v>#N/A</v>
      </c>
      <c r="BS537" t="e">
        <f>VLOOKUP($A537&amp;$B537,'Cleaned Responses'!$1:$82,MATCH(BS$1,'Cleaned Responses'!$1:$1,0),FALSE)/100</f>
        <v>#N/A</v>
      </c>
      <c r="BT537" t="e">
        <f>VLOOKUP($A537&amp;$B537,'Cleaned Responses'!$1:$82,MATCH(BT$1,'Cleaned Responses'!$1:$1,0),FALSE)/100</f>
        <v>#N/A</v>
      </c>
      <c r="BU537" t="e">
        <f>VLOOKUP($A537&amp;$B537,'Cleaned Responses'!$1:$82,MATCH(BU$1,'Cleaned Responses'!$1:$1,0),FALSE)/100</f>
        <v>#N/A</v>
      </c>
      <c r="BV537" t="e">
        <f>VLOOKUP($A537&amp;$B537,'Cleaned Responses'!$1:$82,MATCH(BV$1,'Cleaned Responses'!$1:$1,0),FALSE)/100</f>
        <v>#N/A</v>
      </c>
      <c r="BW537" t="e">
        <f t="shared" si="187"/>
        <v>#N/A</v>
      </c>
      <c r="BX537" t="e">
        <f t="shared" si="188"/>
        <v>#N/A</v>
      </c>
      <c r="BY537" t="e">
        <f t="shared" si="189"/>
        <v>#N/A</v>
      </c>
      <c r="BZ537" t="e">
        <f t="shared" si="190"/>
        <v>#N/A</v>
      </c>
      <c r="CA537" t="e">
        <f t="shared" si="191"/>
        <v>#N/A</v>
      </c>
      <c r="CB537" t="e">
        <f t="shared" si="192"/>
        <v>#N/A</v>
      </c>
      <c r="CC537" t="e">
        <f t="shared" si="193"/>
        <v>#N/A</v>
      </c>
      <c r="CD537" t="e">
        <f t="shared" si="194"/>
        <v>#N/A</v>
      </c>
      <c r="CE537" t="e">
        <f t="shared" si="195"/>
        <v>#N/A</v>
      </c>
      <c r="CF537" t="e">
        <f t="shared" si="196"/>
        <v>#N/A</v>
      </c>
      <c r="CG537" t="e">
        <f t="shared" si="197"/>
        <v>#N/A</v>
      </c>
    </row>
    <row r="538" spans="1:85" ht="20" customHeight="1" x14ac:dyDescent="0.25">
      <c r="A538" s="187"/>
      <c r="B538" s="6"/>
      <c r="C538" s="6" t="e">
        <f>VLOOKUP($A538&amp;$B538,'Cleaned Responses'!$1:$82,MATCH($C$1,'Cleaned Responses'!$1:$1,0),FALSE)</f>
        <v>#N/A</v>
      </c>
      <c r="D538" s="6" t="e">
        <f>VLOOKUP($A538&amp;$B538,'Cleaned Responses'!$1:$82,MATCH(D$1,'Cleaned Responses'!$1:$1,0),FALSE)</f>
        <v>#N/A</v>
      </c>
      <c r="E538" s="6" t="e">
        <f>VLOOKUP($A538&amp;$B538,'Cleaned Responses'!$1:$82,MATCH(E$1,'Cleaned Responses'!$1:$1,0),FALSE)</f>
        <v>#N/A</v>
      </c>
      <c r="F538" s="6" t="e">
        <f>VLOOKUP($A538&amp;$B538,'Cleaned Responses'!$1:$82,MATCH(F$1,'Cleaned Responses'!$1:$1,0),FALSE)</f>
        <v>#N/A</v>
      </c>
      <c r="G538" s="6" t="e">
        <f t="shared" si="198"/>
        <v>#N/A</v>
      </c>
      <c r="H538" s="6" t="e">
        <f>VLOOKUP($A538&amp;$B538,'Cleaned Responses'!$1:$82,MATCH(H$1,'Cleaned Responses'!$1:$1,0),FALSE)</f>
        <v>#N/A</v>
      </c>
      <c r="I538" s="6" t="e">
        <f>VLOOKUP($A538&amp;$B538,'Cleaned Responses'!$1:$82,MATCH(I$1,'Cleaned Responses'!$1:$1,0),FALSE)</f>
        <v>#N/A</v>
      </c>
      <c r="J538" s="6" t="e">
        <f>VLOOKUP($A538&amp;$B538,'Cleaned Responses'!$1:$82,MATCH(J$1,'Cleaned Responses'!$1:$1,0),FALSE)</f>
        <v>#N/A</v>
      </c>
      <c r="K538" s="6" t="e">
        <f>VLOOKUP($A538&amp;$B538,'Cleaned Responses'!$1:$82,MATCH(K$1,'Cleaned Responses'!$1:$1,0),FALSE)</f>
        <v>#N/A</v>
      </c>
      <c r="L538" s="6" t="e">
        <f>VLOOKUP($A538&amp;$B538,'Cleaned Responses'!$1:$82,MATCH(L$1,'Cleaned Responses'!$1:$1,0),FALSE)</f>
        <v>#N/A</v>
      </c>
      <c r="M538" s="6" t="e">
        <f>VLOOKUP($A538&amp;$B538,'Cleaned Responses'!$1:$82,MATCH(M$1,'Cleaned Responses'!$1:$1,0),FALSE)</f>
        <v>#N/A</v>
      </c>
      <c r="N538" s="8" t="e">
        <f t="shared" si="199"/>
        <v>#N/A</v>
      </c>
      <c r="O538" s="8" t="e">
        <f t="shared" si="200"/>
        <v>#N/A</v>
      </c>
      <c r="P538" s="8" t="e">
        <f t="shared" si="201"/>
        <v>#N/A</v>
      </c>
      <c r="Q538" s="6"/>
      <c r="R538" s="6"/>
      <c r="S538" s="6"/>
      <c r="T538" s="6"/>
      <c r="U538" s="8" t="e">
        <f t="shared" si="202"/>
        <v>#N/A</v>
      </c>
      <c r="V538" s="6" t="e">
        <f>VLOOKUP($A538&amp;$B538,'Cleaned Responses'!$1:$82,MATCH(V$1,'Cleaned Responses'!$1:$1,0),FALSE)</f>
        <v>#N/A</v>
      </c>
      <c r="W538" s="6" t="e">
        <f>VLOOKUP($A538&amp;$B538,'Cleaned Responses'!$1:$82,MATCH(W$1,'Cleaned Responses'!$1:$1,0),FALSE)</f>
        <v>#N/A</v>
      </c>
      <c r="X538" s="9" t="e">
        <f t="shared" si="203"/>
        <v>#N/A</v>
      </c>
      <c r="Y538" s="9" t="e">
        <f t="shared" si="204"/>
        <v>#N/A</v>
      </c>
      <c r="Z538" s="6" t="e">
        <f>VLOOKUP($A538&amp;$B538,'Cleaned Responses'!$1:$82,MATCH(Z$1,'Cleaned Responses'!$1:$1,0),FALSE)</f>
        <v>#N/A</v>
      </c>
      <c r="AA538" s="6" t="e">
        <f>VLOOKUP($A538&amp;$B538,'Cleaned Responses'!$1:$82,MATCH(AA$1,'Cleaned Responses'!$1:$1,0),FALSE)</f>
        <v>#N/A</v>
      </c>
      <c r="AB538" s="6" t="e">
        <f>VLOOKUP($A538&amp;$B538,'Cleaned Responses'!$1:$82,MATCH(AB$1,'Cleaned Responses'!$1:$1,0),FALSE)</f>
        <v>#N/A</v>
      </c>
      <c r="AC538" s="6" t="e">
        <f>VLOOKUP($A538&amp;$B538,'Cleaned Responses'!$1:$82,MATCH(AC$1,'Cleaned Responses'!$1:$1,0),FALSE)</f>
        <v>#N/A</v>
      </c>
      <c r="AD538" s="6" t="e">
        <f>VLOOKUP($A538&amp;$B538,'Cleaned Responses'!$1:$82,MATCH(AD$1,'Cleaned Responses'!$1:$1,0),FALSE)</f>
        <v>#N/A</v>
      </c>
      <c r="AE538" s="6" t="e">
        <f>VLOOKUP($A538&amp;$B538,'Cleaned Responses'!$1:$82,MATCH(AE$1,'Cleaned Responses'!$1:$1,0),FALSE)</f>
        <v>#N/A</v>
      </c>
      <c r="AF538" s="6" t="e">
        <f>VLOOKUP($A538&amp;$B538,'Cleaned Responses'!$1:$82,MATCH(AF$1,'Cleaned Responses'!$1:$1,0),FALSE)</f>
        <v>#N/A</v>
      </c>
      <c r="AG538" s="6" t="e">
        <f>VLOOKUP($A538&amp;$B538,'Cleaned Responses'!$1:$82,MATCH(AG$1,'Cleaned Responses'!$1:$1,0),FALSE)</f>
        <v>#N/A</v>
      </c>
      <c r="AH538" s="6" t="e">
        <f t="shared" si="205"/>
        <v>#N/A</v>
      </c>
      <c r="AI538" s="7" t="e">
        <f>VLOOKUP($A538&amp;$B538,'Cleaned Responses'!$1:$82,MATCH(AI$1,'Cleaned Responses'!$1:$1,0),FALSE)/100</f>
        <v>#N/A</v>
      </c>
      <c r="AJ538" s="7" t="e">
        <f>VLOOKUP($A538&amp;$B538,'Cleaned Responses'!$1:$82,MATCH(AJ$1,'Cleaned Responses'!$1:$1,0),FALSE)/100</f>
        <v>#N/A</v>
      </c>
      <c r="AK538" s="7" t="e">
        <f>VLOOKUP($A538&amp;$B538,'Cleaned Responses'!$1:$82,MATCH(AK$1,'Cleaned Responses'!$1:$1,0),FALSE)/100</f>
        <v>#N/A</v>
      </c>
      <c r="AL538" s="7" t="e">
        <f>VLOOKUP($A538&amp;$B538,'Cleaned Responses'!$1:$82,MATCH(AL$1,'Cleaned Responses'!$1:$1,0),FALSE)/100</f>
        <v>#N/A</v>
      </c>
      <c r="AM538" s="7" t="e">
        <f>VLOOKUP($A538&amp;$B538,'Cleaned Responses'!$1:$82,MATCH(AM$1,'Cleaned Responses'!$1:$1,0),FALSE)/100</f>
        <v>#N/A</v>
      </c>
      <c r="AN538" s="7" t="e">
        <f>VLOOKUP($A538&amp;$B538,'Cleaned Responses'!$1:$82,MATCH(AN$1,'Cleaned Responses'!$1:$1,0),FALSE)/100</f>
        <v>#N/A</v>
      </c>
      <c r="AO538" s="7" t="e">
        <f>VLOOKUP($A538&amp;$B538,'Cleaned Responses'!$1:$82,MATCH(AO$1,'Cleaned Responses'!$1:$1,0),FALSE)/100</f>
        <v>#N/A</v>
      </c>
      <c r="AP538" s="7" t="e">
        <f>VLOOKUP($A538&amp;$B538,'Cleaned Responses'!$1:$82,MATCH(AP$1,'Cleaned Responses'!$1:$1,0),FALSE)/100</f>
        <v>#N/A</v>
      </c>
      <c r="AQ538" s="7" t="e">
        <f>VLOOKUP($A538&amp;$B538,'Cleaned Responses'!$1:$82,MATCH(AQ$1,'Cleaned Responses'!$1:$1,0),FALSE)/100</f>
        <v>#N/A</v>
      </c>
      <c r="AR538" s="7" t="e">
        <f>VLOOKUP($A538&amp;$B538,'Cleaned Responses'!$1:$82,MATCH(AR$1,'Cleaned Responses'!$1:$1,0),FALSE)/100</f>
        <v>#N/A</v>
      </c>
      <c r="AS538" s="7" t="e">
        <f>VLOOKUP($A538&amp;$B538,'Cleaned Responses'!$1:$82,MATCH(AS$1,'Cleaned Responses'!$1:$1,0),FALSE)/100</f>
        <v>#N/A</v>
      </c>
      <c r="AT538" s="7" t="e">
        <f>VLOOKUP($A538&amp;$B538,'Cleaned Responses'!$1:$82,MATCH(AT$1,'Cleaned Responses'!$1:$1,0),FALSE)/100</f>
        <v>#N/A</v>
      </c>
      <c r="AU538" s="7" t="e">
        <f>VLOOKUP($A538&amp;$B538,'Cleaned Responses'!$1:$82,MATCH(AU$1,'Cleaned Responses'!$1:$1,0),FALSE)/100</f>
        <v>#N/A</v>
      </c>
      <c r="AV538" s="7" t="e">
        <f>VLOOKUP($A538&amp;$B538,'Cleaned Responses'!$1:$82,MATCH(AV$1,'Cleaned Responses'!$1:$1,0),FALSE)/100</f>
        <v>#N/A</v>
      </c>
      <c r="AW538" s="7" t="e">
        <f>VLOOKUP($A538&amp;$B538,'Cleaned Responses'!$1:$82,MATCH(AW$1,'Cleaned Responses'!$1:$1,0),FALSE)/100</f>
        <v>#N/A</v>
      </c>
      <c r="AX538" s="7" t="e">
        <f>VLOOKUP($A538&amp;$B538,'Cleaned Responses'!$1:$82,MATCH(AX$1,'Cleaned Responses'!$1:$1,0),FALSE)/100</f>
        <v>#N/A</v>
      </c>
      <c r="AY538" s="7" t="e">
        <f>VLOOKUP($A538&amp;$B538,'Cleaned Responses'!$1:$82,MATCH(AY$1,'Cleaned Responses'!$1:$1,0),FALSE)/100</f>
        <v>#N/A</v>
      </c>
      <c r="AZ538" s="7" t="e">
        <f>VLOOKUP($A538&amp;$B538,'Cleaned Responses'!$1:$82,MATCH(AZ$1,'Cleaned Responses'!$1:$1,0),FALSE)/100</f>
        <v>#N/A</v>
      </c>
      <c r="BA538" s="7" t="e">
        <f>VLOOKUP($A538&amp;$B538,'Cleaned Responses'!$1:$82,MATCH(BA$1,'Cleaned Responses'!$1:$1,0),FALSE)/100</f>
        <v>#N/A</v>
      </c>
      <c r="BB538" s="7"/>
      <c r="BC538" s="6" t="e">
        <f>VLOOKUP($A538&amp;$B538,'Cleaned Responses'!$1:$82,MATCH(BC$1,'Cleaned Responses'!$1:$1,0),FALSE)</f>
        <v>#N/A</v>
      </c>
      <c r="BD538" s="6" t="e">
        <f>VLOOKUP($A538&amp;$B538,'Cleaned Responses'!$1:$82,MATCH(BD$1,'Cleaned Responses'!$1:$1,0),FALSE)</f>
        <v>#N/A</v>
      </c>
      <c r="BE538" t="e">
        <f>VLOOKUP($A538&amp;$B538,'Cleaned Responses'!$1:$82,MATCH(BE$1,'Cleaned Responses'!$1:$1,0),FALSE)/100</f>
        <v>#N/A</v>
      </c>
      <c r="BF538" t="e">
        <f>VLOOKUP($A538&amp;$B538,'Cleaned Responses'!$1:$82,MATCH(BF$1,'Cleaned Responses'!$1:$1,0),FALSE)/100</f>
        <v>#N/A</v>
      </c>
      <c r="BG538" t="e">
        <f>VLOOKUP($A538&amp;$B538,'Cleaned Responses'!$1:$82,MATCH(BG$1,'Cleaned Responses'!$1:$1,0),FALSE)/100</f>
        <v>#N/A</v>
      </c>
      <c r="BH538" t="e">
        <f t="shared" si="184"/>
        <v>#N/A</v>
      </c>
      <c r="BI538" t="e">
        <f t="shared" si="185"/>
        <v>#N/A</v>
      </c>
      <c r="BJ538" t="e">
        <f t="shared" si="186"/>
        <v>#N/A</v>
      </c>
      <c r="BK538" t="e">
        <f>VLOOKUP($A538&amp;$B538,'Cleaned Responses'!$1:$82,MATCH(BK$1,'Cleaned Responses'!$1:$1,0),FALSE)/100</f>
        <v>#N/A</v>
      </c>
      <c r="BL538" t="e">
        <f>VLOOKUP($A538&amp;$B538,'Cleaned Responses'!$1:$82,MATCH(BL$1,'Cleaned Responses'!$1:$1,0),FALSE)/100</f>
        <v>#N/A</v>
      </c>
      <c r="BM538" t="e">
        <f>VLOOKUP($A538&amp;$B538,'Cleaned Responses'!$1:$82,MATCH(BM$1,'Cleaned Responses'!$1:$1,0),FALSE)/100</f>
        <v>#N/A</v>
      </c>
      <c r="BN538" t="e">
        <f>VLOOKUP($A538&amp;$B538,'Cleaned Responses'!$1:$82,MATCH(BN$1,'Cleaned Responses'!$1:$1,0),FALSE)/100</f>
        <v>#N/A</v>
      </c>
      <c r="BO538" t="e">
        <f>VLOOKUP($A538&amp;$B538,'Cleaned Responses'!$1:$82,MATCH(BO$1,'Cleaned Responses'!$1:$1,0),FALSE)/100</f>
        <v>#N/A</v>
      </c>
      <c r="BP538" t="e">
        <f>VLOOKUP($A538&amp;$B538,'Cleaned Responses'!$1:$82,MATCH(BP$1,'Cleaned Responses'!$1:$1,0),FALSE)/100</f>
        <v>#N/A</v>
      </c>
      <c r="BQ538" t="e">
        <f>VLOOKUP($A538&amp;$B538,'Cleaned Responses'!$1:$82,MATCH(BQ$1,'Cleaned Responses'!$1:$1,0),FALSE)/100</f>
        <v>#N/A</v>
      </c>
      <c r="BR538" t="e">
        <f>VLOOKUP($A538&amp;$B538,'Cleaned Responses'!$1:$82,MATCH(BR$1,'Cleaned Responses'!$1:$1,0),FALSE)/100</f>
        <v>#N/A</v>
      </c>
      <c r="BS538" t="e">
        <f>VLOOKUP($A538&amp;$B538,'Cleaned Responses'!$1:$82,MATCH(BS$1,'Cleaned Responses'!$1:$1,0),FALSE)/100</f>
        <v>#N/A</v>
      </c>
      <c r="BT538" t="e">
        <f>VLOOKUP($A538&amp;$B538,'Cleaned Responses'!$1:$82,MATCH(BT$1,'Cleaned Responses'!$1:$1,0),FALSE)/100</f>
        <v>#N/A</v>
      </c>
      <c r="BU538" t="e">
        <f>VLOOKUP($A538&amp;$B538,'Cleaned Responses'!$1:$82,MATCH(BU$1,'Cleaned Responses'!$1:$1,0),FALSE)/100</f>
        <v>#N/A</v>
      </c>
      <c r="BV538" t="e">
        <f>VLOOKUP($A538&amp;$B538,'Cleaned Responses'!$1:$82,MATCH(BV$1,'Cleaned Responses'!$1:$1,0),FALSE)/100</f>
        <v>#N/A</v>
      </c>
      <c r="BW538" t="e">
        <f t="shared" si="187"/>
        <v>#N/A</v>
      </c>
      <c r="BX538" t="e">
        <f t="shared" si="188"/>
        <v>#N/A</v>
      </c>
      <c r="BY538" t="e">
        <f t="shared" si="189"/>
        <v>#N/A</v>
      </c>
      <c r="BZ538" t="e">
        <f t="shared" si="190"/>
        <v>#N/A</v>
      </c>
      <c r="CA538" t="e">
        <f t="shared" si="191"/>
        <v>#N/A</v>
      </c>
      <c r="CB538" t="e">
        <f t="shared" si="192"/>
        <v>#N/A</v>
      </c>
      <c r="CC538" t="e">
        <f t="shared" si="193"/>
        <v>#N/A</v>
      </c>
      <c r="CD538" t="e">
        <f t="shared" si="194"/>
        <v>#N/A</v>
      </c>
      <c r="CE538" t="e">
        <f t="shared" si="195"/>
        <v>#N/A</v>
      </c>
      <c r="CF538" t="e">
        <f t="shared" si="196"/>
        <v>#N/A</v>
      </c>
      <c r="CG538" t="e">
        <f t="shared" si="197"/>
        <v>#N/A</v>
      </c>
    </row>
    <row r="539" spans="1:85" ht="20" customHeight="1" x14ac:dyDescent="0.25">
      <c r="A539" s="187"/>
      <c r="B539" s="6"/>
      <c r="C539" s="6" t="e">
        <f>VLOOKUP($A539&amp;$B539,'Cleaned Responses'!$1:$82,MATCH($C$1,'Cleaned Responses'!$1:$1,0),FALSE)</f>
        <v>#N/A</v>
      </c>
      <c r="D539" s="6" t="e">
        <f>VLOOKUP($A539&amp;$B539,'Cleaned Responses'!$1:$82,MATCH(D$1,'Cleaned Responses'!$1:$1,0),FALSE)</f>
        <v>#N/A</v>
      </c>
      <c r="E539" s="6" t="e">
        <f>VLOOKUP($A539&amp;$B539,'Cleaned Responses'!$1:$82,MATCH(E$1,'Cleaned Responses'!$1:$1,0),FALSE)</f>
        <v>#N/A</v>
      </c>
      <c r="F539" s="6" t="e">
        <f>VLOOKUP($A539&amp;$B539,'Cleaned Responses'!$1:$82,MATCH(F$1,'Cleaned Responses'!$1:$1,0),FALSE)</f>
        <v>#N/A</v>
      </c>
      <c r="G539" s="6" t="e">
        <f t="shared" si="198"/>
        <v>#N/A</v>
      </c>
      <c r="H539" s="6" t="e">
        <f>VLOOKUP($A539&amp;$B539,'Cleaned Responses'!$1:$82,MATCH(H$1,'Cleaned Responses'!$1:$1,0),FALSE)</f>
        <v>#N/A</v>
      </c>
      <c r="I539" s="6" t="e">
        <f>VLOOKUP($A539&amp;$B539,'Cleaned Responses'!$1:$82,MATCH(I$1,'Cleaned Responses'!$1:$1,0),FALSE)</f>
        <v>#N/A</v>
      </c>
      <c r="J539" s="6" t="e">
        <f>VLOOKUP($A539&amp;$B539,'Cleaned Responses'!$1:$82,MATCH(J$1,'Cleaned Responses'!$1:$1,0),FALSE)</f>
        <v>#N/A</v>
      </c>
      <c r="K539" s="6" t="e">
        <f>VLOOKUP($A539&amp;$B539,'Cleaned Responses'!$1:$82,MATCH(K$1,'Cleaned Responses'!$1:$1,0),FALSE)</f>
        <v>#N/A</v>
      </c>
      <c r="L539" s="6" t="e">
        <f>VLOOKUP($A539&amp;$B539,'Cleaned Responses'!$1:$82,MATCH(L$1,'Cleaned Responses'!$1:$1,0),FALSE)</f>
        <v>#N/A</v>
      </c>
      <c r="M539" s="6" t="e">
        <f>VLOOKUP($A539&amp;$B539,'Cleaned Responses'!$1:$82,MATCH(M$1,'Cleaned Responses'!$1:$1,0),FALSE)</f>
        <v>#N/A</v>
      </c>
      <c r="N539" s="8" t="e">
        <f t="shared" si="199"/>
        <v>#N/A</v>
      </c>
      <c r="O539" s="8" t="e">
        <f t="shared" si="200"/>
        <v>#N/A</v>
      </c>
      <c r="P539" s="8" t="e">
        <f t="shared" si="201"/>
        <v>#N/A</v>
      </c>
      <c r="Q539" s="6"/>
      <c r="R539" s="6"/>
      <c r="S539" s="6"/>
      <c r="T539" s="6"/>
      <c r="U539" s="8" t="e">
        <f t="shared" si="202"/>
        <v>#N/A</v>
      </c>
      <c r="V539" s="6" t="e">
        <f>VLOOKUP($A539&amp;$B539,'Cleaned Responses'!$1:$82,MATCH(V$1,'Cleaned Responses'!$1:$1,0),FALSE)</f>
        <v>#N/A</v>
      </c>
      <c r="W539" s="6" t="e">
        <f>VLOOKUP($A539&amp;$B539,'Cleaned Responses'!$1:$82,MATCH(W$1,'Cleaned Responses'!$1:$1,0),FALSE)</f>
        <v>#N/A</v>
      </c>
      <c r="X539" s="9" t="e">
        <f t="shared" si="203"/>
        <v>#N/A</v>
      </c>
      <c r="Y539" s="9" t="e">
        <f t="shared" si="204"/>
        <v>#N/A</v>
      </c>
      <c r="Z539" s="6" t="e">
        <f>VLOOKUP($A539&amp;$B539,'Cleaned Responses'!$1:$82,MATCH(Z$1,'Cleaned Responses'!$1:$1,0),FALSE)</f>
        <v>#N/A</v>
      </c>
      <c r="AA539" s="6" t="e">
        <f>VLOOKUP($A539&amp;$B539,'Cleaned Responses'!$1:$82,MATCH(AA$1,'Cleaned Responses'!$1:$1,0),FALSE)</f>
        <v>#N/A</v>
      </c>
      <c r="AB539" s="6" t="e">
        <f>VLOOKUP($A539&amp;$B539,'Cleaned Responses'!$1:$82,MATCH(AB$1,'Cleaned Responses'!$1:$1,0),FALSE)</f>
        <v>#N/A</v>
      </c>
      <c r="AC539" s="6" t="e">
        <f>VLOOKUP($A539&amp;$B539,'Cleaned Responses'!$1:$82,MATCH(AC$1,'Cleaned Responses'!$1:$1,0),FALSE)</f>
        <v>#N/A</v>
      </c>
      <c r="AD539" s="6" t="e">
        <f>VLOOKUP($A539&amp;$B539,'Cleaned Responses'!$1:$82,MATCH(AD$1,'Cleaned Responses'!$1:$1,0),FALSE)</f>
        <v>#N/A</v>
      </c>
      <c r="AE539" s="6" t="e">
        <f>VLOOKUP($A539&amp;$B539,'Cleaned Responses'!$1:$82,MATCH(AE$1,'Cleaned Responses'!$1:$1,0),FALSE)</f>
        <v>#N/A</v>
      </c>
      <c r="AF539" s="6" t="e">
        <f>VLOOKUP($A539&amp;$B539,'Cleaned Responses'!$1:$82,MATCH(AF$1,'Cleaned Responses'!$1:$1,0),FALSE)</f>
        <v>#N/A</v>
      </c>
      <c r="AG539" s="6" t="e">
        <f>VLOOKUP($A539&amp;$B539,'Cleaned Responses'!$1:$82,MATCH(AG$1,'Cleaned Responses'!$1:$1,0),FALSE)</f>
        <v>#N/A</v>
      </c>
      <c r="AH539" s="6" t="e">
        <f t="shared" si="205"/>
        <v>#N/A</v>
      </c>
      <c r="AI539" s="7" t="e">
        <f>VLOOKUP($A539&amp;$B539,'Cleaned Responses'!$1:$82,MATCH(AI$1,'Cleaned Responses'!$1:$1,0),FALSE)/100</f>
        <v>#N/A</v>
      </c>
      <c r="AJ539" s="7" t="e">
        <f>VLOOKUP($A539&amp;$B539,'Cleaned Responses'!$1:$82,MATCH(AJ$1,'Cleaned Responses'!$1:$1,0),FALSE)/100</f>
        <v>#N/A</v>
      </c>
      <c r="AK539" s="7" t="e">
        <f>VLOOKUP($A539&amp;$B539,'Cleaned Responses'!$1:$82,MATCH(AK$1,'Cleaned Responses'!$1:$1,0),FALSE)/100</f>
        <v>#N/A</v>
      </c>
      <c r="AL539" s="7" t="e">
        <f>VLOOKUP($A539&amp;$B539,'Cleaned Responses'!$1:$82,MATCH(AL$1,'Cleaned Responses'!$1:$1,0),FALSE)/100</f>
        <v>#N/A</v>
      </c>
      <c r="AM539" s="7" t="e">
        <f>VLOOKUP($A539&amp;$B539,'Cleaned Responses'!$1:$82,MATCH(AM$1,'Cleaned Responses'!$1:$1,0),FALSE)/100</f>
        <v>#N/A</v>
      </c>
      <c r="AN539" s="7" t="e">
        <f>VLOOKUP($A539&amp;$B539,'Cleaned Responses'!$1:$82,MATCH(AN$1,'Cleaned Responses'!$1:$1,0),FALSE)/100</f>
        <v>#N/A</v>
      </c>
      <c r="AO539" s="7" t="e">
        <f>VLOOKUP($A539&amp;$B539,'Cleaned Responses'!$1:$82,MATCH(AO$1,'Cleaned Responses'!$1:$1,0),FALSE)/100</f>
        <v>#N/A</v>
      </c>
      <c r="AP539" s="7" t="e">
        <f>VLOOKUP($A539&amp;$B539,'Cleaned Responses'!$1:$82,MATCH(AP$1,'Cleaned Responses'!$1:$1,0),FALSE)/100</f>
        <v>#N/A</v>
      </c>
      <c r="AQ539" s="7" t="e">
        <f>VLOOKUP($A539&amp;$B539,'Cleaned Responses'!$1:$82,MATCH(AQ$1,'Cleaned Responses'!$1:$1,0),FALSE)/100</f>
        <v>#N/A</v>
      </c>
      <c r="AR539" s="7" t="e">
        <f>VLOOKUP($A539&amp;$B539,'Cleaned Responses'!$1:$82,MATCH(AR$1,'Cleaned Responses'!$1:$1,0),FALSE)/100</f>
        <v>#N/A</v>
      </c>
      <c r="AS539" s="7" t="e">
        <f>VLOOKUP($A539&amp;$B539,'Cleaned Responses'!$1:$82,MATCH(AS$1,'Cleaned Responses'!$1:$1,0),FALSE)/100</f>
        <v>#N/A</v>
      </c>
      <c r="AT539" s="7" t="e">
        <f>VLOOKUP($A539&amp;$B539,'Cleaned Responses'!$1:$82,MATCH(AT$1,'Cleaned Responses'!$1:$1,0),FALSE)/100</f>
        <v>#N/A</v>
      </c>
      <c r="AU539" s="7" t="e">
        <f>VLOOKUP($A539&amp;$B539,'Cleaned Responses'!$1:$82,MATCH(AU$1,'Cleaned Responses'!$1:$1,0),FALSE)/100</f>
        <v>#N/A</v>
      </c>
      <c r="AV539" s="7" t="e">
        <f>VLOOKUP($A539&amp;$B539,'Cleaned Responses'!$1:$82,MATCH(AV$1,'Cleaned Responses'!$1:$1,0),FALSE)/100</f>
        <v>#N/A</v>
      </c>
      <c r="AW539" s="7" t="e">
        <f>VLOOKUP($A539&amp;$B539,'Cleaned Responses'!$1:$82,MATCH(AW$1,'Cleaned Responses'!$1:$1,0),FALSE)/100</f>
        <v>#N/A</v>
      </c>
      <c r="AX539" s="7" t="e">
        <f>VLOOKUP($A539&amp;$B539,'Cleaned Responses'!$1:$82,MATCH(AX$1,'Cleaned Responses'!$1:$1,0),FALSE)/100</f>
        <v>#N/A</v>
      </c>
      <c r="AY539" s="7" t="e">
        <f>VLOOKUP($A539&amp;$B539,'Cleaned Responses'!$1:$82,MATCH(AY$1,'Cleaned Responses'!$1:$1,0),FALSE)/100</f>
        <v>#N/A</v>
      </c>
      <c r="AZ539" s="7" t="e">
        <f>VLOOKUP($A539&amp;$B539,'Cleaned Responses'!$1:$82,MATCH(AZ$1,'Cleaned Responses'!$1:$1,0),FALSE)/100</f>
        <v>#N/A</v>
      </c>
      <c r="BA539" s="7" t="e">
        <f>VLOOKUP($A539&amp;$B539,'Cleaned Responses'!$1:$82,MATCH(BA$1,'Cleaned Responses'!$1:$1,0),FALSE)/100</f>
        <v>#N/A</v>
      </c>
      <c r="BB539" s="7"/>
      <c r="BC539" s="6" t="e">
        <f>VLOOKUP($A539&amp;$B539,'Cleaned Responses'!$1:$82,MATCH(BC$1,'Cleaned Responses'!$1:$1,0),FALSE)</f>
        <v>#N/A</v>
      </c>
      <c r="BD539" s="6" t="e">
        <f>VLOOKUP($A539&amp;$B539,'Cleaned Responses'!$1:$82,MATCH(BD$1,'Cleaned Responses'!$1:$1,0),FALSE)</f>
        <v>#N/A</v>
      </c>
      <c r="BE539" t="e">
        <f>VLOOKUP($A539&amp;$B539,'Cleaned Responses'!$1:$82,MATCH(BE$1,'Cleaned Responses'!$1:$1,0),FALSE)/100</f>
        <v>#N/A</v>
      </c>
      <c r="BF539" t="e">
        <f>VLOOKUP($A539&amp;$B539,'Cleaned Responses'!$1:$82,MATCH(BF$1,'Cleaned Responses'!$1:$1,0),FALSE)/100</f>
        <v>#N/A</v>
      </c>
      <c r="BG539" t="e">
        <f>VLOOKUP($A539&amp;$B539,'Cleaned Responses'!$1:$82,MATCH(BG$1,'Cleaned Responses'!$1:$1,0),FALSE)/100</f>
        <v>#N/A</v>
      </c>
      <c r="BH539" t="e">
        <f t="shared" si="184"/>
        <v>#N/A</v>
      </c>
      <c r="BI539" t="e">
        <f t="shared" si="185"/>
        <v>#N/A</v>
      </c>
      <c r="BJ539" t="e">
        <f t="shared" si="186"/>
        <v>#N/A</v>
      </c>
      <c r="BK539" t="e">
        <f>VLOOKUP($A539&amp;$B539,'Cleaned Responses'!$1:$82,MATCH(BK$1,'Cleaned Responses'!$1:$1,0),FALSE)/100</f>
        <v>#N/A</v>
      </c>
      <c r="BL539" t="e">
        <f>VLOOKUP($A539&amp;$B539,'Cleaned Responses'!$1:$82,MATCH(BL$1,'Cleaned Responses'!$1:$1,0),FALSE)/100</f>
        <v>#N/A</v>
      </c>
      <c r="BM539" t="e">
        <f>VLOOKUP($A539&amp;$B539,'Cleaned Responses'!$1:$82,MATCH(BM$1,'Cleaned Responses'!$1:$1,0),FALSE)/100</f>
        <v>#N/A</v>
      </c>
      <c r="BN539" t="e">
        <f>VLOOKUP($A539&amp;$B539,'Cleaned Responses'!$1:$82,MATCH(BN$1,'Cleaned Responses'!$1:$1,0),FALSE)/100</f>
        <v>#N/A</v>
      </c>
      <c r="BO539" t="e">
        <f>VLOOKUP($A539&amp;$B539,'Cleaned Responses'!$1:$82,MATCH(BO$1,'Cleaned Responses'!$1:$1,0),FALSE)/100</f>
        <v>#N/A</v>
      </c>
      <c r="BP539" t="e">
        <f>VLOOKUP($A539&amp;$B539,'Cleaned Responses'!$1:$82,MATCH(BP$1,'Cleaned Responses'!$1:$1,0),FALSE)/100</f>
        <v>#N/A</v>
      </c>
      <c r="BQ539" t="e">
        <f>VLOOKUP($A539&amp;$B539,'Cleaned Responses'!$1:$82,MATCH(BQ$1,'Cleaned Responses'!$1:$1,0),FALSE)/100</f>
        <v>#N/A</v>
      </c>
      <c r="BR539" t="e">
        <f>VLOOKUP($A539&amp;$B539,'Cleaned Responses'!$1:$82,MATCH(BR$1,'Cleaned Responses'!$1:$1,0),FALSE)/100</f>
        <v>#N/A</v>
      </c>
      <c r="BS539" t="e">
        <f>VLOOKUP($A539&amp;$B539,'Cleaned Responses'!$1:$82,MATCH(BS$1,'Cleaned Responses'!$1:$1,0),FALSE)/100</f>
        <v>#N/A</v>
      </c>
      <c r="BT539" t="e">
        <f>VLOOKUP($A539&amp;$B539,'Cleaned Responses'!$1:$82,MATCH(BT$1,'Cleaned Responses'!$1:$1,0),FALSE)/100</f>
        <v>#N/A</v>
      </c>
      <c r="BU539" t="e">
        <f>VLOOKUP($A539&amp;$B539,'Cleaned Responses'!$1:$82,MATCH(BU$1,'Cleaned Responses'!$1:$1,0),FALSE)/100</f>
        <v>#N/A</v>
      </c>
      <c r="BV539" t="e">
        <f>VLOOKUP($A539&amp;$B539,'Cleaned Responses'!$1:$82,MATCH(BV$1,'Cleaned Responses'!$1:$1,0),FALSE)/100</f>
        <v>#N/A</v>
      </c>
      <c r="BW539" t="e">
        <f t="shared" si="187"/>
        <v>#N/A</v>
      </c>
      <c r="BX539" t="e">
        <f t="shared" si="188"/>
        <v>#N/A</v>
      </c>
      <c r="BY539" t="e">
        <f t="shared" si="189"/>
        <v>#N/A</v>
      </c>
      <c r="BZ539" t="e">
        <f t="shared" si="190"/>
        <v>#N/A</v>
      </c>
      <c r="CA539" t="e">
        <f t="shared" si="191"/>
        <v>#N/A</v>
      </c>
      <c r="CB539" t="e">
        <f t="shared" si="192"/>
        <v>#N/A</v>
      </c>
      <c r="CC539" t="e">
        <f t="shared" si="193"/>
        <v>#N/A</v>
      </c>
      <c r="CD539" t="e">
        <f t="shared" si="194"/>
        <v>#N/A</v>
      </c>
      <c r="CE539" t="e">
        <f t="shared" si="195"/>
        <v>#N/A</v>
      </c>
      <c r="CF539" t="e">
        <f t="shared" si="196"/>
        <v>#N/A</v>
      </c>
      <c r="CG539" t="e">
        <f t="shared" si="197"/>
        <v>#N/A</v>
      </c>
    </row>
    <row r="540" spans="1:85" ht="20" customHeight="1" x14ac:dyDescent="0.25">
      <c r="A540" s="187"/>
      <c r="B540" s="6"/>
      <c r="C540" s="6" t="e">
        <f>VLOOKUP($A540&amp;$B540,'Cleaned Responses'!$1:$82,MATCH($C$1,'Cleaned Responses'!$1:$1,0),FALSE)</f>
        <v>#N/A</v>
      </c>
      <c r="D540" s="6" t="e">
        <f>VLOOKUP($A540&amp;$B540,'Cleaned Responses'!$1:$82,MATCH(D$1,'Cleaned Responses'!$1:$1,0),FALSE)</f>
        <v>#N/A</v>
      </c>
      <c r="E540" s="6" t="e">
        <f>VLOOKUP($A540&amp;$B540,'Cleaned Responses'!$1:$82,MATCH(E$1,'Cleaned Responses'!$1:$1,0),FALSE)</f>
        <v>#N/A</v>
      </c>
      <c r="F540" s="6" t="e">
        <f>VLOOKUP($A540&amp;$B540,'Cleaned Responses'!$1:$82,MATCH(F$1,'Cleaned Responses'!$1:$1,0),FALSE)</f>
        <v>#N/A</v>
      </c>
      <c r="G540" s="6" t="e">
        <f t="shared" si="198"/>
        <v>#N/A</v>
      </c>
      <c r="H540" s="6" t="e">
        <f>VLOOKUP($A540&amp;$B540,'Cleaned Responses'!$1:$82,MATCH(H$1,'Cleaned Responses'!$1:$1,0),FALSE)</f>
        <v>#N/A</v>
      </c>
      <c r="I540" s="6" t="e">
        <f>VLOOKUP($A540&amp;$B540,'Cleaned Responses'!$1:$82,MATCH(I$1,'Cleaned Responses'!$1:$1,0),FALSE)</f>
        <v>#N/A</v>
      </c>
      <c r="J540" s="6" t="e">
        <f>VLOOKUP($A540&amp;$B540,'Cleaned Responses'!$1:$82,MATCH(J$1,'Cleaned Responses'!$1:$1,0),FALSE)</f>
        <v>#N/A</v>
      </c>
      <c r="K540" s="6" t="e">
        <f>VLOOKUP($A540&amp;$B540,'Cleaned Responses'!$1:$82,MATCH(K$1,'Cleaned Responses'!$1:$1,0),FALSE)</f>
        <v>#N/A</v>
      </c>
      <c r="L540" s="6" t="e">
        <f>VLOOKUP($A540&amp;$B540,'Cleaned Responses'!$1:$82,MATCH(L$1,'Cleaned Responses'!$1:$1,0),FALSE)</f>
        <v>#N/A</v>
      </c>
      <c r="M540" s="6" t="e">
        <f>VLOOKUP($A540&amp;$B540,'Cleaned Responses'!$1:$82,MATCH(M$1,'Cleaned Responses'!$1:$1,0),FALSE)</f>
        <v>#N/A</v>
      </c>
      <c r="N540" s="8" t="e">
        <f t="shared" si="199"/>
        <v>#N/A</v>
      </c>
      <c r="O540" s="8" t="e">
        <f t="shared" si="200"/>
        <v>#N/A</v>
      </c>
      <c r="P540" s="8" t="e">
        <f t="shared" si="201"/>
        <v>#N/A</v>
      </c>
      <c r="Q540" s="6"/>
      <c r="R540" s="6"/>
      <c r="S540" s="6"/>
      <c r="T540" s="6"/>
      <c r="U540" s="8" t="e">
        <f t="shared" si="202"/>
        <v>#N/A</v>
      </c>
      <c r="V540" s="6" t="e">
        <f>VLOOKUP($A540&amp;$B540,'Cleaned Responses'!$1:$82,MATCH(V$1,'Cleaned Responses'!$1:$1,0),FALSE)</f>
        <v>#N/A</v>
      </c>
      <c r="W540" s="6" t="e">
        <f>VLOOKUP($A540&amp;$B540,'Cleaned Responses'!$1:$82,MATCH(W$1,'Cleaned Responses'!$1:$1,0),FALSE)</f>
        <v>#N/A</v>
      </c>
      <c r="X540" s="9" t="e">
        <f t="shared" si="203"/>
        <v>#N/A</v>
      </c>
      <c r="Y540" s="9" t="e">
        <f t="shared" si="204"/>
        <v>#N/A</v>
      </c>
      <c r="Z540" s="6" t="e">
        <f>VLOOKUP($A540&amp;$B540,'Cleaned Responses'!$1:$82,MATCH(Z$1,'Cleaned Responses'!$1:$1,0),FALSE)</f>
        <v>#N/A</v>
      </c>
      <c r="AA540" s="6" t="e">
        <f>VLOOKUP($A540&amp;$B540,'Cleaned Responses'!$1:$82,MATCH(AA$1,'Cleaned Responses'!$1:$1,0),FALSE)</f>
        <v>#N/A</v>
      </c>
      <c r="AB540" s="6" t="e">
        <f>VLOOKUP($A540&amp;$B540,'Cleaned Responses'!$1:$82,MATCH(AB$1,'Cleaned Responses'!$1:$1,0),FALSE)</f>
        <v>#N/A</v>
      </c>
      <c r="AC540" s="6" t="e">
        <f>VLOOKUP($A540&amp;$B540,'Cleaned Responses'!$1:$82,MATCH(AC$1,'Cleaned Responses'!$1:$1,0),FALSE)</f>
        <v>#N/A</v>
      </c>
      <c r="AD540" s="6" t="e">
        <f>VLOOKUP($A540&amp;$B540,'Cleaned Responses'!$1:$82,MATCH(AD$1,'Cleaned Responses'!$1:$1,0),FALSE)</f>
        <v>#N/A</v>
      </c>
      <c r="AE540" s="6" t="e">
        <f>VLOOKUP($A540&amp;$B540,'Cleaned Responses'!$1:$82,MATCH(AE$1,'Cleaned Responses'!$1:$1,0),FALSE)</f>
        <v>#N/A</v>
      </c>
      <c r="AF540" s="6" t="e">
        <f>VLOOKUP($A540&amp;$B540,'Cleaned Responses'!$1:$82,MATCH(AF$1,'Cleaned Responses'!$1:$1,0),FALSE)</f>
        <v>#N/A</v>
      </c>
      <c r="AG540" s="6" t="e">
        <f>VLOOKUP($A540&amp;$B540,'Cleaned Responses'!$1:$82,MATCH(AG$1,'Cleaned Responses'!$1:$1,0),FALSE)</f>
        <v>#N/A</v>
      </c>
      <c r="AH540" s="6" t="e">
        <f t="shared" si="205"/>
        <v>#N/A</v>
      </c>
      <c r="AI540" s="7" t="e">
        <f>VLOOKUP($A540&amp;$B540,'Cleaned Responses'!$1:$82,MATCH(AI$1,'Cleaned Responses'!$1:$1,0),FALSE)/100</f>
        <v>#N/A</v>
      </c>
      <c r="AJ540" s="7" t="e">
        <f>VLOOKUP($A540&amp;$B540,'Cleaned Responses'!$1:$82,MATCH(AJ$1,'Cleaned Responses'!$1:$1,0),FALSE)/100</f>
        <v>#N/A</v>
      </c>
      <c r="AK540" s="7" t="e">
        <f>VLOOKUP($A540&amp;$B540,'Cleaned Responses'!$1:$82,MATCH(AK$1,'Cleaned Responses'!$1:$1,0),FALSE)/100</f>
        <v>#N/A</v>
      </c>
      <c r="AL540" s="7" t="e">
        <f>VLOOKUP($A540&amp;$B540,'Cleaned Responses'!$1:$82,MATCH(AL$1,'Cleaned Responses'!$1:$1,0),FALSE)/100</f>
        <v>#N/A</v>
      </c>
      <c r="AM540" s="7" t="e">
        <f>VLOOKUP($A540&amp;$B540,'Cleaned Responses'!$1:$82,MATCH(AM$1,'Cleaned Responses'!$1:$1,0),FALSE)/100</f>
        <v>#N/A</v>
      </c>
      <c r="AN540" s="7" t="e">
        <f>VLOOKUP($A540&amp;$B540,'Cleaned Responses'!$1:$82,MATCH(AN$1,'Cleaned Responses'!$1:$1,0),FALSE)/100</f>
        <v>#N/A</v>
      </c>
      <c r="AO540" s="7" t="e">
        <f>VLOOKUP($A540&amp;$B540,'Cleaned Responses'!$1:$82,MATCH(AO$1,'Cleaned Responses'!$1:$1,0),FALSE)/100</f>
        <v>#N/A</v>
      </c>
      <c r="AP540" s="7" t="e">
        <f>VLOOKUP($A540&amp;$B540,'Cleaned Responses'!$1:$82,MATCH(AP$1,'Cleaned Responses'!$1:$1,0),FALSE)/100</f>
        <v>#N/A</v>
      </c>
      <c r="AQ540" s="7" t="e">
        <f>VLOOKUP($A540&amp;$B540,'Cleaned Responses'!$1:$82,MATCH(AQ$1,'Cleaned Responses'!$1:$1,0),FALSE)/100</f>
        <v>#N/A</v>
      </c>
      <c r="AR540" s="7" t="e">
        <f>VLOOKUP($A540&amp;$B540,'Cleaned Responses'!$1:$82,MATCH(AR$1,'Cleaned Responses'!$1:$1,0),FALSE)/100</f>
        <v>#N/A</v>
      </c>
      <c r="AS540" s="7" t="e">
        <f>VLOOKUP($A540&amp;$B540,'Cleaned Responses'!$1:$82,MATCH(AS$1,'Cleaned Responses'!$1:$1,0),FALSE)/100</f>
        <v>#N/A</v>
      </c>
      <c r="AT540" s="7" t="e">
        <f>VLOOKUP($A540&amp;$B540,'Cleaned Responses'!$1:$82,MATCH(AT$1,'Cleaned Responses'!$1:$1,0),FALSE)/100</f>
        <v>#N/A</v>
      </c>
      <c r="AU540" s="7" t="e">
        <f>VLOOKUP($A540&amp;$B540,'Cleaned Responses'!$1:$82,MATCH(AU$1,'Cleaned Responses'!$1:$1,0),FALSE)/100</f>
        <v>#N/A</v>
      </c>
      <c r="AV540" s="7" t="e">
        <f>VLOOKUP($A540&amp;$B540,'Cleaned Responses'!$1:$82,MATCH(AV$1,'Cleaned Responses'!$1:$1,0),FALSE)/100</f>
        <v>#N/A</v>
      </c>
      <c r="AW540" s="7" t="e">
        <f>VLOOKUP($A540&amp;$B540,'Cleaned Responses'!$1:$82,MATCH(AW$1,'Cleaned Responses'!$1:$1,0),FALSE)/100</f>
        <v>#N/A</v>
      </c>
      <c r="AX540" s="7" t="e">
        <f>VLOOKUP($A540&amp;$B540,'Cleaned Responses'!$1:$82,MATCH(AX$1,'Cleaned Responses'!$1:$1,0),FALSE)/100</f>
        <v>#N/A</v>
      </c>
      <c r="AY540" s="7" t="e">
        <f>VLOOKUP($A540&amp;$B540,'Cleaned Responses'!$1:$82,MATCH(AY$1,'Cleaned Responses'!$1:$1,0),FALSE)/100</f>
        <v>#N/A</v>
      </c>
      <c r="AZ540" s="7" t="e">
        <f>VLOOKUP($A540&amp;$B540,'Cleaned Responses'!$1:$82,MATCH(AZ$1,'Cleaned Responses'!$1:$1,0),FALSE)/100</f>
        <v>#N/A</v>
      </c>
      <c r="BA540" s="7" t="e">
        <f>VLOOKUP($A540&amp;$B540,'Cleaned Responses'!$1:$82,MATCH(BA$1,'Cleaned Responses'!$1:$1,0),FALSE)/100</f>
        <v>#N/A</v>
      </c>
      <c r="BB540" s="7"/>
      <c r="BC540" s="6" t="e">
        <f>VLOOKUP($A540&amp;$B540,'Cleaned Responses'!$1:$82,MATCH(BC$1,'Cleaned Responses'!$1:$1,0),FALSE)</f>
        <v>#N/A</v>
      </c>
      <c r="BD540" s="6" t="e">
        <f>VLOOKUP($A540&amp;$B540,'Cleaned Responses'!$1:$82,MATCH(BD$1,'Cleaned Responses'!$1:$1,0),FALSE)</f>
        <v>#N/A</v>
      </c>
      <c r="BE540" t="e">
        <f>VLOOKUP($A540&amp;$B540,'Cleaned Responses'!$1:$82,MATCH(BE$1,'Cleaned Responses'!$1:$1,0),FALSE)/100</f>
        <v>#N/A</v>
      </c>
      <c r="BF540" t="e">
        <f>VLOOKUP($A540&amp;$B540,'Cleaned Responses'!$1:$82,MATCH(BF$1,'Cleaned Responses'!$1:$1,0),FALSE)/100</f>
        <v>#N/A</v>
      </c>
      <c r="BG540" t="e">
        <f>VLOOKUP($A540&amp;$B540,'Cleaned Responses'!$1:$82,MATCH(BG$1,'Cleaned Responses'!$1:$1,0),FALSE)/100</f>
        <v>#N/A</v>
      </c>
      <c r="BH540" t="e">
        <f t="shared" si="184"/>
        <v>#N/A</v>
      </c>
      <c r="BI540" t="e">
        <f t="shared" si="185"/>
        <v>#N/A</v>
      </c>
      <c r="BJ540" t="e">
        <f t="shared" si="186"/>
        <v>#N/A</v>
      </c>
      <c r="BK540" t="e">
        <f>VLOOKUP($A540&amp;$B540,'Cleaned Responses'!$1:$82,MATCH(BK$1,'Cleaned Responses'!$1:$1,0),FALSE)/100</f>
        <v>#N/A</v>
      </c>
      <c r="BL540" t="e">
        <f>VLOOKUP($A540&amp;$B540,'Cleaned Responses'!$1:$82,MATCH(BL$1,'Cleaned Responses'!$1:$1,0),FALSE)/100</f>
        <v>#N/A</v>
      </c>
      <c r="BM540" t="e">
        <f>VLOOKUP($A540&amp;$B540,'Cleaned Responses'!$1:$82,MATCH(BM$1,'Cleaned Responses'!$1:$1,0),FALSE)/100</f>
        <v>#N/A</v>
      </c>
      <c r="BN540" t="e">
        <f>VLOOKUP($A540&amp;$B540,'Cleaned Responses'!$1:$82,MATCH(BN$1,'Cleaned Responses'!$1:$1,0),FALSE)/100</f>
        <v>#N/A</v>
      </c>
      <c r="BO540" t="e">
        <f>VLOOKUP($A540&amp;$B540,'Cleaned Responses'!$1:$82,MATCH(BO$1,'Cleaned Responses'!$1:$1,0),FALSE)/100</f>
        <v>#N/A</v>
      </c>
      <c r="BP540" t="e">
        <f>VLOOKUP($A540&amp;$B540,'Cleaned Responses'!$1:$82,MATCH(BP$1,'Cleaned Responses'!$1:$1,0),FALSE)/100</f>
        <v>#N/A</v>
      </c>
      <c r="BQ540" t="e">
        <f>VLOOKUP($A540&amp;$B540,'Cleaned Responses'!$1:$82,MATCH(BQ$1,'Cleaned Responses'!$1:$1,0),FALSE)/100</f>
        <v>#N/A</v>
      </c>
      <c r="BR540" t="e">
        <f>VLOOKUP($A540&amp;$B540,'Cleaned Responses'!$1:$82,MATCH(BR$1,'Cleaned Responses'!$1:$1,0),FALSE)/100</f>
        <v>#N/A</v>
      </c>
      <c r="BS540" t="e">
        <f>VLOOKUP($A540&amp;$B540,'Cleaned Responses'!$1:$82,MATCH(BS$1,'Cleaned Responses'!$1:$1,0),FALSE)/100</f>
        <v>#N/A</v>
      </c>
      <c r="BT540" t="e">
        <f>VLOOKUP($A540&amp;$B540,'Cleaned Responses'!$1:$82,MATCH(BT$1,'Cleaned Responses'!$1:$1,0),FALSE)/100</f>
        <v>#N/A</v>
      </c>
      <c r="BU540" t="e">
        <f>VLOOKUP($A540&amp;$B540,'Cleaned Responses'!$1:$82,MATCH(BU$1,'Cleaned Responses'!$1:$1,0),FALSE)/100</f>
        <v>#N/A</v>
      </c>
      <c r="BV540" t="e">
        <f>VLOOKUP($A540&amp;$B540,'Cleaned Responses'!$1:$82,MATCH(BV$1,'Cleaned Responses'!$1:$1,0),FALSE)/100</f>
        <v>#N/A</v>
      </c>
      <c r="BW540" t="e">
        <f t="shared" si="187"/>
        <v>#N/A</v>
      </c>
      <c r="BX540" t="e">
        <f t="shared" si="188"/>
        <v>#N/A</v>
      </c>
      <c r="BY540" t="e">
        <f t="shared" si="189"/>
        <v>#N/A</v>
      </c>
      <c r="BZ540" t="e">
        <f t="shared" si="190"/>
        <v>#N/A</v>
      </c>
      <c r="CA540" t="e">
        <f t="shared" si="191"/>
        <v>#N/A</v>
      </c>
      <c r="CB540" t="e">
        <f t="shared" si="192"/>
        <v>#N/A</v>
      </c>
      <c r="CC540" t="e">
        <f t="shared" si="193"/>
        <v>#N/A</v>
      </c>
      <c r="CD540" t="e">
        <f t="shared" si="194"/>
        <v>#N/A</v>
      </c>
      <c r="CE540" t="e">
        <f t="shared" si="195"/>
        <v>#N/A</v>
      </c>
      <c r="CF540" t="e">
        <f t="shared" si="196"/>
        <v>#N/A</v>
      </c>
      <c r="CG540" t="e">
        <f t="shared" si="197"/>
        <v>#N/A</v>
      </c>
    </row>
    <row r="541" spans="1:85" ht="20" customHeight="1" x14ac:dyDescent="0.25">
      <c r="A541" s="187"/>
      <c r="B541" s="6"/>
      <c r="C541" s="6" t="e">
        <f>VLOOKUP($A541&amp;$B541,'Cleaned Responses'!$1:$82,MATCH($C$1,'Cleaned Responses'!$1:$1,0),FALSE)</f>
        <v>#N/A</v>
      </c>
      <c r="D541" s="6" t="e">
        <f>VLOOKUP($A541&amp;$B541,'Cleaned Responses'!$1:$82,MATCH(D$1,'Cleaned Responses'!$1:$1,0),FALSE)</f>
        <v>#N/A</v>
      </c>
      <c r="E541" s="6" t="e">
        <f>VLOOKUP($A541&amp;$B541,'Cleaned Responses'!$1:$82,MATCH(E$1,'Cleaned Responses'!$1:$1,0),FALSE)</f>
        <v>#N/A</v>
      </c>
      <c r="F541" s="6" t="e">
        <f>VLOOKUP($A541&amp;$B541,'Cleaned Responses'!$1:$82,MATCH(F$1,'Cleaned Responses'!$1:$1,0),FALSE)</f>
        <v>#N/A</v>
      </c>
      <c r="G541" s="6" t="e">
        <f t="shared" si="198"/>
        <v>#N/A</v>
      </c>
      <c r="H541" s="6" t="e">
        <f>VLOOKUP($A541&amp;$B541,'Cleaned Responses'!$1:$82,MATCH(H$1,'Cleaned Responses'!$1:$1,0),FALSE)</f>
        <v>#N/A</v>
      </c>
      <c r="I541" s="6" t="e">
        <f>VLOOKUP($A541&amp;$B541,'Cleaned Responses'!$1:$82,MATCH(I$1,'Cleaned Responses'!$1:$1,0),FALSE)</f>
        <v>#N/A</v>
      </c>
      <c r="J541" s="6" t="e">
        <f>VLOOKUP($A541&amp;$B541,'Cleaned Responses'!$1:$82,MATCH(J$1,'Cleaned Responses'!$1:$1,0),FALSE)</f>
        <v>#N/A</v>
      </c>
      <c r="K541" s="6" t="e">
        <f>VLOOKUP($A541&amp;$B541,'Cleaned Responses'!$1:$82,MATCH(K$1,'Cleaned Responses'!$1:$1,0),FALSE)</f>
        <v>#N/A</v>
      </c>
      <c r="L541" s="6" t="e">
        <f>VLOOKUP($A541&amp;$B541,'Cleaned Responses'!$1:$82,MATCH(L$1,'Cleaned Responses'!$1:$1,0),FALSE)</f>
        <v>#N/A</v>
      </c>
      <c r="M541" s="6" t="e">
        <f>VLOOKUP($A541&amp;$B541,'Cleaned Responses'!$1:$82,MATCH(M$1,'Cleaned Responses'!$1:$1,0),FALSE)</f>
        <v>#N/A</v>
      </c>
      <c r="N541" s="8" t="e">
        <f t="shared" si="199"/>
        <v>#N/A</v>
      </c>
      <c r="O541" s="8" t="e">
        <f t="shared" si="200"/>
        <v>#N/A</v>
      </c>
      <c r="P541" s="8" t="e">
        <f t="shared" si="201"/>
        <v>#N/A</v>
      </c>
      <c r="Q541" s="6"/>
      <c r="R541" s="6"/>
      <c r="S541" s="6"/>
      <c r="T541" s="6"/>
      <c r="U541" s="8" t="e">
        <f t="shared" si="202"/>
        <v>#N/A</v>
      </c>
      <c r="V541" s="6" t="e">
        <f>VLOOKUP($A541&amp;$B541,'Cleaned Responses'!$1:$82,MATCH(V$1,'Cleaned Responses'!$1:$1,0),FALSE)</f>
        <v>#N/A</v>
      </c>
      <c r="W541" s="6" t="e">
        <f>VLOOKUP($A541&amp;$B541,'Cleaned Responses'!$1:$82,MATCH(W$1,'Cleaned Responses'!$1:$1,0),FALSE)</f>
        <v>#N/A</v>
      </c>
      <c r="X541" s="9" t="e">
        <f t="shared" si="203"/>
        <v>#N/A</v>
      </c>
      <c r="Y541" s="9" t="e">
        <f t="shared" si="204"/>
        <v>#N/A</v>
      </c>
      <c r="Z541" s="6" t="e">
        <f>VLOOKUP($A541&amp;$B541,'Cleaned Responses'!$1:$82,MATCH(Z$1,'Cleaned Responses'!$1:$1,0),FALSE)</f>
        <v>#N/A</v>
      </c>
      <c r="AA541" s="6" t="e">
        <f>VLOOKUP($A541&amp;$B541,'Cleaned Responses'!$1:$82,MATCH(AA$1,'Cleaned Responses'!$1:$1,0),FALSE)</f>
        <v>#N/A</v>
      </c>
      <c r="AB541" s="6" t="e">
        <f>VLOOKUP($A541&amp;$B541,'Cleaned Responses'!$1:$82,MATCH(AB$1,'Cleaned Responses'!$1:$1,0),FALSE)</f>
        <v>#N/A</v>
      </c>
      <c r="AC541" s="6" t="e">
        <f>VLOOKUP($A541&amp;$B541,'Cleaned Responses'!$1:$82,MATCH(AC$1,'Cleaned Responses'!$1:$1,0),FALSE)</f>
        <v>#N/A</v>
      </c>
      <c r="AD541" s="6" t="e">
        <f>VLOOKUP($A541&amp;$B541,'Cleaned Responses'!$1:$82,MATCH(AD$1,'Cleaned Responses'!$1:$1,0),FALSE)</f>
        <v>#N/A</v>
      </c>
      <c r="AE541" s="6" t="e">
        <f>VLOOKUP($A541&amp;$B541,'Cleaned Responses'!$1:$82,MATCH(AE$1,'Cleaned Responses'!$1:$1,0),FALSE)</f>
        <v>#N/A</v>
      </c>
      <c r="AF541" s="6" t="e">
        <f>VLOOKUP($A541&amp;$B541,'Cleaned Responses'!$1:$82,MATCH(AF$1,'Cleaned Responses'!$1:$1,0),FALSE)</f>
        <v>#N/A</v>
      </c>
      <c r="AG541" s="6" t="e">
        <f>VLOOKUP($A541&amp;$B541,'Cleaned Responses'!$1:$82,MATCH(AG$1,'Cleaned Responses'!$1:$1,0),FALSE)</f>
        <v>#N/A</v>
      </c>
      <c r="AH541" s="6" t="e">
        <f t="shared" si="205"/>
        <v>#N/A</v>
      </c>
      <c r="AI541" s="7" t="e">
        <f>VLOOKUP($A541&amp;$B541,'Cleaned Responses'!$1:$82,MATCH(AI$1,'Cleaned Responses'!$1:$1,0),FALSE)/100</f>
        <v>#N/A</v>
      </c>
      <c r="AJ541" s="7" t="e">
        <f>VLOOKUP($A541&amp;$B541,'Cleaned Responses'!$1:$82,MATCH(AJ$1,'Cleaned Responses'!$1:$1,0),FALSE)/100</f>
        <v>#N/A</v>
      </c>
      <c r="AK541" s="7" t="e">
        <f>VLOOKUP($A541&amp;$B541,'Cleaned Responses'!$1:$82,MATCH(AK$1,'Cleaned Responses'!$1:$1,0),FALSE)/100</f>
        <v>#N/A</v>
      </c>
      <c r="AL541" s="7" t="e">
        <f>VLOOKUP($A541&amp;$B541,'Cleaned Responses'!$1:$82,MATCH(AL$1,'Cleaned Responses'!$1:$1,0),FALSE)/100</f>
        <v>#N/A</v>
      </c>
      <c r="AM541" s="7" t="e">
        <f>VLOOKUP($A541&amp;$B541,'Cleaned Responses'!$1:$82,MATCH(AM$1,'Cleaned Responses'!$1:$1,0),FALSE)/100</f>
        <v>#N/A</v>
      </c>
      <c r="AN541" s="7" t="e">
        <f>VLOOKUP($A541&amp;$B541,'Cleaned Responses'!$1:$82,MATCH(AN$1,'Cleaned Responses'!$1:$1,0),FALSE)/100</f>
        <v>#N/A</v>
      </c>
      <c r="AO541" s="7" t="e">
        <f>VLOOKUP($A541&amp;$B541,'Cleaned Responses'!$1:$82,MATCH(AO$1,'Cleaned Responses'!$1:$1,0),FALSE)/100</f>
        <v>#N/A</v>
      </c>
      <c r="AP541" s="7" t="e">
        <f>VLOOKUP($A541&amp;$B541,'Cleaned Responses'!$1:$82,MATCH(AP$1,'Cleaned Responses'!$1:$1,0),FALSE)/100</f>
        <v>#N/A</v>
      </c>
      <c r="AQ541" s="7" t="e">
        <f>VLOOKUP($A541&amp;$B541,'Cleaned Responses'!$1:$82,MATCH(AQ$1,'Cleaned Responses'!$1:$1,0),FALSE)/100</f>
        <v>#N/A</v>
      </c>
      <c r="AR541" s="7" t="e">
        <f>VLOOKUP($A541&amp;$B541,'Cleaned Responses'!$1:$82,MATCH(AR$1,'Cleaned Responses'!$1:$1,0),FALSE)/100</f>
        <v>#N/A</v>
      </c>
      <c r="AS541" s="7" t="e">
        <f>VLOOKUP($A541&amp;$B541,'Cleaned Responses'!$1:$82,MATCH(AS$1,'Cleaned Responses'!$1:$1,0),FALSE)/100</f>
        <v>#N/A</v>
      </c>
      <c r="AT541" s="7" t="e">
        <f>VLOOKUP($A541&amp;$B541,'Cleaned Responses'!$1:$82,MATCH(AT$1,'Cleaned Responses'!$1:$1,0),FALSE)/100</f>
        <v>#N/A</v>
      </c>
      <c r="AU541" s="7" t="e">
        <f>VLOOKUP($A541&amp;$B541,'Cleaned Responses'!$1:$82,MATCH(AU$1,'Cleaned Responses'!$1:$1,0),FALSE)/100</f>
        <v>#N/A</v>
      </c>
      <c r="AV541" s="7" t="e">
        <f>VLOOKUP($A541&amp;$B541,'Cleaned Responses'!$1:$82,MATCH(AV$1,'Cleaned Responses'!$1:$1,0),FALSE)/100</f>
        <v>#N/A</v>
      </c>
      <c r="AW541" s="7" t="e">
        <f>VLOOKUP($A541&amp;$B541,'Cleaned Responses'!$1:$82,MATCH(AW$1,'Cleaned Responses'!$1:$1,0),FALSE)/100</f>
        <v>#N/A</v>
      </c>
      <c r="AX541" s="7" t="e">
        <f>VLOOKUP($A541&amp;$B541,'Cleaned Responses'!$1:$82,MATCH(AX$1,'Cleaned Responses'!$1:$1,0),FALSE)/100</f>
        <v>#N/A</v>
      </c>
      <c r="AY541" s="7" t="e">
        <f>VLOOKUP($A541&amp;$B541,'Cleaned Responses'!$1:$82,MATCH(AY$1,'Cleaned Responses'!$1:$1,0),FALSE)/100</f>
        <v>#N/A</v>
      </c>
      <c r="AZ541" s="7" t="e">
        <f>VLOOKUP($A541&amp;$B541,'Cleaned Responses'!$1:$82,MATCH(AZ$1,'Cleaned Responses'!$1:$1,0),FALSE)/100</f>
        <v>#N/A</v>
      </c>
      <c r="BA541" s="7" t="e">
        <f>VLOOKUP($A541&amp;$B541,'Cleaned Responses'!$1:$82,MATCH(BA$1,'Cleaned Responses'!$1:$1,0),FALSE)/100</f>
        <v>#N/A</v>
      </c>
      <c r="BB541" s="7"/>
      <c r="BC541" s="6" t="e">
        <f>VLOOKUP($A541&amp;$B541,'Cleaned Responses'!$1:$82,MATCH(BC$1,'Cleaned Responses'!$1:$1,0),FALSE)</f>
        <v>#N/A</v>
      </c>
      <c r="BD541" s="6" t="e">
        <f>VLOOKUP($A541&amp;$B541,'Cleaned Responses'!$1:$82,MATCH(BD$1,'Cleaned Responses'!$1:$1,0),FALSE)</f>
        <v>#N/A</v>
      </c>
      <c r="BE541" t="e">
        <f>VLOOKUP($A541&amp;$B541,'Cleaned Responses'!$1:$82,MATCH(BE$1,'Cleaned Responses'!$1:$1,0),FALSE)/100</f>
        <v>#N/A</v>
      </c>
      <c r="BF541" t="e">
        <f>VLOOKUP($A541&amp;$B541,'Cleaned Responses'!$1:$82,MATCH(BF$1,'Cleaned Responses'!$1:$1,0),FALSE)/100</f>
        <v>#N/A</v>
      </c>
      <c r="BG541" t="e">
        <f>VLOOKUP($A541&amp;$B541,'Cleaned Responses'!$1:$82,MATCH(BG$1,'Cleaned Responses'!$1:$1,0),FALSE)/100</f>
        <v>#N/A</v>
      </c>
      <c r="BH541" t="e">
        <f t="shared" si="184"/>
        <v>#N/A</v>
      </c>
      <c r="BI541" t="e">
        <f t="shared" si="185"/>
        <v>#N/A</v>
      </c>
      <c r="BJ541" t="e">
        <f t="shared" si="186"/>
        <v>#N/A</v>
      </c>
      <c r="BK541" t="e">
        <f>VLOOKUP($A541&amp;$B541,'Cleaned Responses'!$1:$82,MATCH(BK$1,'Cleaned Responses'!$1:$1,0),FALSE)/100</f>
        <v>#N/A</v>
      </c>
      <c r="BL541" t="e">
        <f>VLOOKUP($A541&amp;$B541,'Cleaned Responses'!$1:$82,MATCH(BL$1,'Cleaned Responses'!$1:$1,0),FALSE)/100</f>
        <v>#N/A</v>
      </c>
      <c r="BM541" t="e">
        <f>VLOOKUP($A541&amp;$B541,'Cleaned Responses'!$1:$82,MATCH(BM$1,'Cleaned Responses'!$1:$1,0),FALSE)/100</f>
        <v>#N/A</v>
      </c>
      <c r="BN541" t="e">
        <f>VLOOKUP($A541&amp;$B541,'Cleaned Responses'!$1:$82,MATCH(BN$1,'Cleaned Responses'!$1:$1,0),FALSE)/100</f>
        <v>#N/A</v>
      </c>
      <c r="BO541" t="e">
        <f>VLOOKUP($A541&amp;$B541,'Cleaned Responses'!$1:$82,MATCH(BO$1,'Cleaned Responses'!$1:$1,0),FALSE)/100</f>
        <v>#N/A</v>
      </c>
      <c r="BP541" t="e">
        <f>VLOOKUP($A541&amp;$B541,'Cleaned Responses'!$1:$82,MATCH(BP$1,'Cleaned Responses'!$1:$1,0),FALSE)/100</f>
        <v>#N/A</v>
      </c>
      <c r="BQ541" t="e">
        <f>VLOOKUP($A541&amp;$B541,'Cleaned Responses'!$1:$82,MATCH(BQ$1,'Cleaned Responses'!$1:$1,0),FALSE)/100</f>
        <v>#N/A</v>
      </c>
      <c r="BR541" t="e">
        <f>VLOOKUP($A541&amp;$B541,'Cleaned Responses'!$1:$82,MATCH(BR$1,'Cleaned Responses'!$1:$1,0),FALSE)/100</f>
        <v>#N/A</v>
      </c>
      <c r="BS541" t="e">
        <f>VLOOKUP($A541&amp;$B541,'Cleaned Responses'!$1:$82,MATCH(BS$1,'Cleaned Responses'!$1:$1,0),FALSE)/100</f>
        <v>#N/A</v>
      </c>
      <c r="BT541" t="e">
        <f>VLOOKUP($A541&amp;$B541,'Cleaned Responses'!$1:$82,MATCH(BT$1,'Cleaned Responses'!$1:$1,0),FALSE)/100</f>
        <v>#N/A</v>
      </c>
      <c r="BU541" t="e">
        <f>VLOOKUP($A541&amp;$B541,'Cleaned Responses'!$1:$82,MATCH(BU$1,'Cleaned Responses'!$1:$1,0),FALSE)/100</f>
        <v>#N/A</v>
      </c>
      <c r="BV541" t="e">
        <f>VLOOKUP($A541&amp;$B541,'Cleaned Responses'!$1:$82,MATCH(BV$1,'Cleaned Responses'!$1:$1,0),FALSE)/100</f>
        <v>#N/A</v>
      </c>
      <c r="BW541" t="e">
        <f t="shared" si="187"/>
        <v>#N/A</v>
      </c>
      <c r="BX541" t="e">
        <f t="shared" si="188"/>
        <v>#N/A</v>
      </c>
      <c r="BY541" t="e">
        <f t="shared" si="189"/>
        <v>#N/A</v>
      </c>
      <c r="BZ541" t="e">
        <f t="shared" si="190"/>
        <v>#N/A</v>
      </c>
      <c r="CA541" t="e">
        <f t="shared" si="191"/>
        <v>#N/A</v>
      </c>
      <c r="CB541" t="e">
        <f t="shared" si="192"/>
        <v>#N/A</v>
      </c>
      <c r="CC541" t="e">
        <f t="shared" si="193"/>
        <v>#N/A</v>
      </c>
      <c r="CD541" t="e">
        <f t="shared" si="194"/>
        <v>#N/A</v>
      </c>
      <c r="CE541" t="e">
        <f t="shared" si="195"/>
        <v>#N/A</v>
      </c>
      <c r="CF541" t="e">
        <f t="shared" si="196"/>
        <v>#N/A</v>
      </c>
      <c r="CG541" t="e">
        <f t="shared" si="197"/>
        <v>#N/A</v>
      </c>
    </row>
    <row r="542" spans="1:85" ht="20" customHeight="1" x14ac:dyDescent="0.25">
      <c r="A542" s="187"/>
      <c r="B542" s="6"/>
      <c r="C542" s="6" t="e">
        <f>VLOOKUP($A542&amp;$B542,'Cleaned Responses'!$1:$82,MATCH($C$1,'Cleaned Responses'!$1:$1,0),FALSE)</f>
        <v>#N/A</v>
      </c>
      <c r="D542" s="6" t="e">
        <f>VLOOKUP($A542&amp;$B542,'Cleaned Responses'!$1:$82,MATCH(D$1,'Cleaned Responses'!$1:$1,0),FALSE)</f>
        <v>#N/A</v>
      </c>
      <c r="E542" s="6" t="e">
        <f>VLOOKUP($A542&amp;$B542,'Cleaned Responses'!$1:$82,MATCH(E$1,'Cleaned Responses'!$1:$1,0),FALSE)</f>
        <v>#N/A</v>
      </c>
      <c r="F542" s="6" t="e">
        <f>VLOOKUP($A542&amp;$B542,'Cleaned Responses'!$1:$82,MATCH(F$1,'Cleaned Responses'!$1:$1,0),FALSE)</f>
        <v>#N/A</v>
      </c>
      <c r="G542" s="6" t="e">
        <f t="shared" si="198"/>
        <v>#N/A</v>
      </c>
      <c r="H542" s="6" t="e">
        <f>VLOOKUP($A542&amp;$B542,'Cleaned Responses'!$1:$82,MATCH(H$1,'Cleaned Responses'!$1:$1,0),FALSE)</f>
        <v>#N/A</v>
      </c>
      <c r="I542" s="6" t="e">
        <f>VLOOKUP($A542&amp;$B542,'Cleaned Responses'!$1:$82,MATCH(I$1,'Cleaned Responses'!$1:$1,0),FALSE)</f>
        <v>#N/A</v>
      </c>
      <c r="J542" s="6" t="e">
        <f>VLOOKUP($A542&amp;$B542,'Cleaned Responses'!$1:$82,MATCH(J$1,'Cleaned Responses'!$1:$1,0),FALSE)</f>
        <v>#N/A</v>
      </c>
      <c r="K542" s="6" t="e">
        <f>VLOOKUP($A542&amp;$B542,'Cleaned Responses'!$1:$82,MATCH(K$1,'Cleaned Responses'!$1:$1,0),FALSE)</f>
        <v>#N/A</v>
      </c>
      <c r="L542" s="6" t="e">
        <f>VLOOKUP($A542&amp;$B542,'Cleaned Responses'!$1:$82,MATCH(L$1,'Cleaned Responses'!$1:$1,0),FALSE)</f>
        <v>#N/A</v>
      </c>
      <c r="M542" s="6" t="e">
        <f>VLOOKUP($A542&amp;$B542,'Cleaned Responses'!$1:$82,MATCH(M$1,'Cleaned Responses'!$1:$1,0),FALSE)</f>
        <v>#N/A</v>
      </c>
      <c r="N542" s="8" t="e">
        <f t="shared" si="199"/>
        <v>#N/A</v>
      </c>
      <c r="O542" s="8" t="e">
        <f t="shared" si="200"/>
        <v>#N/A</v>
      </c>
      <c r="P542" s="8" t="e">
        <f t="shared" si="201"/>
        <v>#N/A</v>
      </c>
      <c r="Q542" s="6"/>
      <c r="R542" s="6"/>
      <c r="S542" s="6"/>
      <c r="T542" s="6"/>
      <c r="U542" s="8" t="e">
        <f t="shared" si="202"/>
        <v>#N/A</v>
      </c>
      <c r="V542" s="6" t="e">
        <f>VLOOKUP($A542&amp;$B542,'Cleaned Responses'!$1:$82,MATCH(V$1,'Cleaned Responses'!$1:$1,0),FALSE)</f>
        <v>#N/A</v>
      </c>
      <c r="W542" s="6" t="e">
        <f>VLOOKUP($A542&amp;$B542,'Cleaned Responses'!$1:$82,MATCH(W$1,'Cleaned Responses'!$1:$1,0),FALSE)</f>
        <v>#N/A</v>
      </c>
      <c r="X542" s="9" t="e">
        <f t="shared" si="203"/>
        <v>#N/A</v>
      </c>
      <c r="Y542" s="9" t="e">
        <f t="shared" si="204"/>
        <v>#N/A</v>
      </c>
      <c r="Z542" s="6" t="e">
        <f>VLOOKUP($A542&amp;$B542,'Cleaned Responses'!$1:$82,MATCH(Z$1,'Cleaned Responses'!$1:$1,0),FALSE)</f>
        <v>#N/A</v>
      </c>
      <c r="AA542" s="6" t="e">
        <f>VLOOKUP($A542&amp;$B542,'Cleaned Responses'!$1:$82,MATCH(AA$1,'Cleaned Responses'!$1:$1,0),FALSE)</f>
        <v>#N/A</v>
      </c>
      <c r="AB542" s="6" t="e">
        <f>VLOOKUP($A542&amp;$B542,'Cleaned Responses'!$1:$82,MATCH(AB$1,'Cleaned Responses'!$1:$1,0),FALSE)</f>
        <v>#N/A</v>
      </c>
      <c r="AC542" s="6" t="e">
        <f>VLOOKUP($A542&amp;$B542,'Cleaned Responses'!$1:$82,MATCH(AC$1,'Cleaned Responses'!$1:$1,0),FALSE)</f>
        <v>#N/A</v>
      </c>
      <c r="AD542" s="6" t="e">
        <f>VLOOKUP($A542&amp;$B542,'Cleaned Responses'!$1:$82,MATCH(AD$1,'Cleaned Responses'!$1:$1,0),FALSE)</f>
        <v>#N/A</v>
      </c>
      <c r="AE542" s="6" t="e">
        <f>VLOOKUP($A542&amp;$B542,'Cleaned Responses'!$1:$82,MATCH(AE$1,'Cleaned Responses'!$1:$1,0),FALSE)</f>
        <v>#N/A</v>
      </c>
      <c r="AF542" s="6" t="e">
        <f>VLOOKUP($A542&amp;$B542,'Cleaned Responses'!$1:$82,MATCH(AF$1,'Cleaned Responses'!$1:$1,0),FALSE)</f>
        <v>#N/A</v>
      </c>
      <c r="AG542" s="6" t="e">
        <f>VLOOKUP($A542&amp;$B542,'Cleaned Responses'!$1:$82,MATCH(AG$1,'Cleaned Responses'!$1:$1,0),FALSE)</f>
        <v>#N/A</v>
      </c>
      <c r="AH542" s="6" t="e">
        <f t="shared" si="205"/>
        <v>#N/A</v>
      </c>
      <c r="AI542" s="7" t="e">
        <f>VLOOKUP($A542&amp;$B542,'Cleaned Responses'!$1:$82,MATCH(AI$1,'Cleaned Responses'!$1:$1,0),FALSE)/100</f>
        <v>#N/A</v>
      </c>
      <c r="AJ542" s="7" t="e">
        <f>VLOOKUP($A542&amp;$B542,'Cleaned Responses'!$1:$82,MATCH(AJ$1,'Cleaned Responses'!$1:$1,0),FALSE)/100</f>
        <v>#N/A</v>
      </c>
      <c r="AK542" s="7" t="e">
        <f>VLOOKUP($A542&amp;$B542,'Cleaned Responses'!$1:$82,MATCH(AK$1,'Cleaned Responses'!$1:$1,0),FALSE)/100</f>
        <v>#N/A</v>
      </c>
      <c r="AL542" s="7" t="e">
        <f>VLOOKUP($A542&amp;$B542,'Cleaned Responses'!$1:$82,MATCH(AL$1,'Cleaned Responses'!$1:$1,0),FALSE)/100</f>
        <v>#N/A</v>
      </c>
      <c r="AM542" s="7" t="e">
        <f>VLOOKUP($A542&amp;$B542,'Cleaned Responses'!$1:$82,MATCH(AM$1,'Cleaned Responses'!$1:$1,0),FALSE)/100</f>
        <v>#N/A</v>
      </c>
      <c r="AN542" s="7" t="e">
        <f>VLOOKUP($A542&amp;$B542,'Cleaned Responses'!$1:$82,MATCH(AN$1,'Cleaned Responses'!$1:$1,0),FALSE)/100</f>
        <v>#N/A</v>
      </c>
      <c r="AO542" s="7" t="e">
        <f>VLOOKUP($A542&amp;$B542,'Cleaned Responses'!$1:$82,MATCH(AO$1,'Cleaned Responses'!$1:$1,0),FALSE)/100</f>
        <v>#N/A</v>
      </c>
      <c r="AP542" s="7" t="e">
        <f>VLOOKUP($A542&amp;$B542,'Cleaned Responses'!$1:$82,MATCH(AP$1,'Cleaned Responses'!$1:$1,0),FALSE)/100</f>
        <v>#N/A</v>
      </c>
      <c r="AQ542" s="7" t="e">
        <f>VLOOKUP($A542&amp;$B542,'Cleaned Responses'!$1:$82,MATCH(AQ$1,'Cleaned Responses'!$1:$1,0),FALSE)/100</f>
        <v>#N/A</v>
      </c>
      <c r="AR542" s="7" t="e">
        <f>VLOOKUP($A542&amp;$B542,'Cleaned Responses'!$1:$82,MATCH(AR$1,'Cleaned Responses'!$1:$1,0),FALSE)/100</f>
        <v>#N/A</v>
      </c>
      <c r="AS542" s="7" t="e">
        <f>VLOOKUP($A542&amp;$B542,'Cleaned Responses'!$1:$82,MATCH(AS$1,'Cleaned Responses'!$1:$1,0),FALSE)/100</f>
        <v>#N/A</v>
      </c>
      <c r="AT542" s="7" t="e">
        <f>VLOOKUP($A542&amp;$B542,'Cleaned Responses'!$1:$82,MATCH(AT$1,'Cleaned Responses'!$1:$1,0),FALSE)/100</f>
        <v>#N/A</v>
      </c>
      <c r="AU542" s="7" t="e">
        <f>VLOOKUP($A542&amp;$B542,'Cleaned Responses'!$1:$82,MATCH(AU$1,'Cleaned Responses'!$1:$1,0),FALSE)/100</f>
        <v>#N/A</v>
      </c>
      <c r="AV542" s="7" t="e">
        <f>VLOOKUP($A542&amp;$B542,'Cleaned Responses'!$1:$82,MATCH(AV$1,'Cleaned Responses'!$1:$1,0),FALSE)/100</f>
        <v>#N/A</v>
      </c>
      <c r="AW542" s="7" t="e">
        <f>VLOOKUP($A542&amp;$B542,'Cleaned Responses'!$1:$82,MATCH(AW$1,'Cleaned Responses'!$1:$1,0),FALSE)/100</f>
        <v>#N/A</v>
      </c>
      <c r="AX542" s="7" t="e">
        <f>VLOOKUP($A542&amp;$B542,'Cleaned Responses'!$1:$82,MATCH(AX$1,'Cleaned Responses'!$1:$1,0),FALSE)/100</f>
        <v>#N/A</v>
      </c>
      <c r="AY542" s="7" t="e">
        <f>VLOOKUP($A542&amp;$B542,'Cleaned Responses'!$1:$82,MATCH(AY$1,'Cleaned Responses'!$1:$1,0),FALSE)/100</f>
        <v>#N/A</v>
      </c>
      <c r="AZ542" s="7" t="e">
        <f>VLOOKUP($A542&amp;$B542,'Cleaned Responses'!$1:$82,MATCH(AZ$1,'Cleaned Responses'!$1:$1,0),FALSE)/100</f>
        <v>#N/A</v>
      </c>
      <c r="BA542" s="7" t="e">
        <f>VLOOKUP($A542&amp;$B542,'Cleaned Responses'!$1:$82,MATCH(BA$1,'Cleaned Responses'!$1:$1,0),FALSE)/100</f>
        <v>#N/A</v>
      </c>
      <c r="BB542" s="7"/>
      <c r="BC542" s="6" t="e">
        <f>VLOOKUP($A542&amp;$B542,'Cleaned Responses'!$1:$82,MATCH(BC$1,'Cleaned Responses'!$1:$1,0),FALSE)</f>
        <v>#N/A</v>
      </c>
      <c r="BD542" s="6" t="e">
        <f>VLOOKUP($A542&amp;$B542,'Cleaned Responses'!$1:$82,MATCH(BD$1,'Cleaned Responses'!$1:$1,0),FALSE)</f>
        <v>#N/A</v>
      </c>
      <c r="BE542" t="e">
        <f>VLOOKUP($A542&amp;$B542,'Cleaned Responses'!$1:$82,MATCH(BE$1,'Cleaned Responses'!$1:$1,0),FALSE)/100</f>
        <v>#N/A</v>
      </c>
      <c r="BF542" t="e">
        <f>VLOOKUP($A542&amp;$B542,'Cleaned Responses'!$1:$82,MATCH(BF$1,'Cleaned Responses'!$1:$1,0),FALSE)/100</f>
        <v>#N/A</v>
      </c>
      <c r="BG542" t="e">
        <f>VLOOKUP($A542&amp;$B542,'Cleaned Responses'!$1:$82,MATCH(BG$1,'Cleaned Responses'!$1:$1,0),FALSE)/100</f>
        <v>#N/A</v>
      </c>
      <c r="BH542" t="e">
        <f t="shared" si="184"/>
        <v>#N/A</v>
      </c>
      <c r="BI542" t="e">
        <f t="shared" si="185"/>
        <v>#N/A</v>
      </c>
      <c r="BJ542" t="e">
        <f t="shared" si="186"/>
        <v>#N/A</v>
      </c>
      <c r="BK542" t="e">
        <f>VLOOKUP($A542&amp;$B542,'Cleaned Responses'!$1:$82,MATCH(BK$1,'Cleaned Responses'!$1:$1,0),FALSE)/100</f>
        <v>#N/A</v>
      </c>
      <c r="BL542" t="e">
        <f>VLOOKUP($A542&amp;$B542,'Cleaned Responses'!$1:$82,MATCH(BL$1,'Cleaned Responses'!$1:$1,0),FALSE)/100</f>
        <v>#N/A</v>
      </c>
      <c r="BM542" t="e">
        <f>VLOOKUP($A542&amp;$B542,'Cleaned Responses'!$1:$82,MATCH(BM$1,'Cleaned Responses'!$1:$1,0),FALSE)/100</f>
        <v>#N/A</v>
      </c>
      <c r="BN542" t="e">
        <f>VLOOKUP($A542&amp;$B542,'Cleaned Responses'!$1:$82,MATCH(BN$1,'Cleaned Responses'!$1:$1,0),FALSE)/100</f>
        <v>#N/A</v>
      </c>
      <c r="BO542" t="e">
        <f>VLOOKUP($A542&amp;$B542,'Cleaned Responses'!$1:$82,MATCH(BO$1,'Cleaned Responses'!$1:$1,0),FALSE)/100</f>
        <v>#N/A</v>
      </c>
      <c r="BP542" t="e">
        <f>VLOOKUP($A542&amp;$B542,'Cleaned Responses'!$1:$82,MATCH(BP$1,'Cleaned Responses'!$1:$1,0),FALSE)/100</f>
        <v>#N/A</v>
      </c>
      <c r="BQ542" t="e">
        <f>VLOOKUP($A542&amp;$B542,'Cleaned Responses'!$1:$82,MATCH(BQ$1,'Cleaned Responses'!$1:$1,0),FALSE)/100</f>
        <v>#N/A</v>
      </c>
      <c r="BR542" t="e">
        <f>VLOOKUP($A542&amp;$B542,'Cleaned Responses'!$1:$82,MATCH(BR$1,'Cleaned Responses'!$1:$1,0),FALSE)/100</f>
        <v>#N/A</v>
      </c>
      <c r="BS542" t="e">
        <f>VLOOKUP($A542&amp;$B542,'Cleaned Responses'!$1:$82,MATCH(BS$1,'Cleaned Responses'!$1:$1,0),FALSE)/100</f>
        <v>#N/A</v>
      </c>
      <c r="BT542" t="e">
        <f>VLOOKUP($A542&amp;$B542,'Cleaned Responses'!$1:$82,MATCH(BT$1,'Cleaned Responses'!$1:$1,0),FALSE)/100</f>
        <v>#N/A</v>
      </c>
      <c r="BU542" t="e">
        <f>VLOOKUP($A542&amp;$B542,'Cleaned Responses'!$1:$82,MATCH(BU$1,'Cleaned Responses'!$1:$1,0),FALSE)/100</f>
        <v>#N/A</v>
      </c>
      <c r="BV542" t="e">
        <f>VLOOKUP($A542&amp;$B542,'Cleaned Responses'!$1:$82,MATCH(BV$1,'Cleaned Responses'!$1:$1,0),FALSE)/100</f>
        <v>#N/A</v>
      </c>
      <c r="BW542" t="e">
        <f t="shared" si="187"/>
        <v>#N/A</v>
      </c>
      <c r="BX542" t="e">
        <f t="shared" si="188"/>
        <v>#N/A</v>
      </c>
      <c r="BY542" t="e">
        <f t="shared" si="189"/>
        <v>#N/A</v>
      </c>
      <c r="BZ542" t="e">
        <f t="shared" si="190"/>
        <v>#N/A</v>
      </c>
      <c r="CA542" t="e">
        <f t="shared" si="191"/>
        <v>#N/A</v>
      </c>
      <c r="CB542" t="e">
        <f t="shared" si="192"/>
        <v>#N/A</v>
      </c>
      <c r="CC542" t="e">
        <f t="shared" si="193"/>
        <v>#N/A</v>
      </c>
      <c r="CD542" t="e">
        <f t="shared" si="194"/>
        <v>#N/A</v>
      </c>
      <c r="CE542" t="e">
        <f t="shared" si="195"/>
        <v>#N/A</v>
      </c>
      <c r="CF542" t="e">
        <f t="shared" si="196"/>
        <v>#N/A</v>
      </c>
      <c r="CG542" t="e">
        <f t="shared" si="197"/>
        <v>#N/A</v>
      </c>
    </row>
    <row r="543" spans="1:85" ht="20" customHeight="1" x14ac:dyDescent="0.25">
      <c r="A543" s="187"/>
      <c r="B543" s="6"/>
      <c r="C543" s="6" t="e">
        <f>VLOOKUP($A543&amp;$B543,'Cleaned Responses'!$1:$82,MATCH($C$1,'Cleaned Responses'!$1:$1,0),FALSE)</f>
        <v>#N/A</v>
      </c>
      <c r="D543" s="6" t="e">
        <f>VLOOKUP($A543&amp;$B543,'Cleaned Responses'!$1:$82,MATCH(D$1,'Cleaned Responses'!$1:$1,0),FALSE)</f>
        <v>#N/A</v>
      </c>
      <c r="E543" s="6" t="e">
        <f>VLOOKUP($A543&amp;$B543,'Cleaned Responses'!$1:$82,MATCH(E$1,'Cleaned Responses'!$1:$1,0),FALSE)</f>
        <v>#N/A</v>
      </c>
      <c r="F543" s="6" t="e">
        <f>VLOOKUP($A543&amp;$B543,'Cleaned Responses'!$1:$82,MATCH(F$1,'Cleaned Responses'!$1:$1,0),FALSE)</f>
        <v>#N/A</v>
      </c>
      <c r="G543" s="6" t="e">
        <f t="shared" si="198"/>
        <v>#N/A</v>
      </c>
      <c r="H543" s="6" t="e">
        <f>VLOOKUP($A543&amp;$B543,'Cleaned Responses'!$1:$82,MATCH(H$1,'Cleaned Responses'!$1:$1,0),FALSE)</f>
        <v>#N/A</v>
      </c>
      <c r="I543" s="6" t="e">
        <f>VLOOKUP($A543&amp;$B543,'Cleaned Responses'!$1:$82,MATCH(I$1,'Cleaned Responses'!$1:$1,0),FALSE)</f>
        <v>#N/A</v>
      </c>
      <c r="J543" s="6" t="e">
        <f>VLOOKUP($A543&amp;$B543,'Cleaned Responses'!$1:$82,MATCH(J$1,'Cleaned Responses'!$1:$1,0),FALSE)</f>
        <v>#N/A</v>
      </c>
      <c r="K543" s="6" t="e">
        <f>VLOOKUP($A543&amp;$B543,'Cleaned Responses'!$1:$82,MATCH(K$1,'Cleaned Responses'!$1:$1,0),FALSE)</f>
        <v>#N/A</v>
      </c>
      <c r="L543" s="6" t="e">
        <f>VLOOKUP($A543&amp;$B543,'Cleaned Responses'!$1:$82,MATCH(L$1,'Cleaned Responses'!$1:$1,0),FALSE)</f>
        <v>#N/A</v>
      </c>
      <c r="M543" s="6" t="e">
        <f>VLOOKUP($A543&amp;$B543,'Cleaned Responses'!$1:$82,MATCH(M$1,'Cleaned Responses'!$1:$1,0),FALSE)</f>
        <v>#N/A</v>
      </c>
      <c r="N543" s="8" t="e">
        <f t="shared" si="199"/>
        <v>#N/A</v>
      </c>
      <c r="O543" s="8" t="e">
        <f t="shared" si="200"/>
        <v>#N/A</v>
      </c>
      <c r="P543" s="8" t="e">
        <f t="shared" si="201"/>
        <v>#N/A</v>
      </c>
      <c r="Q543" s="6"/>
      <c r="R543" s="6"/>
      <c r="S543" s="6"/>
      <c r="T543" s="6"/>
      <c r="U543" s="8" t="e">
        <f t="shared" si="202"/>
        <v>#N/A</v>
      </c>
      <c r="V543" s="6" t="e">
        <f>VLOOKUP($A543&amp;$B543,'Cleaned Responses'!$1:$82,MATCH(V$1,'Cleaned Responses'!$1:$1,0),FALSE)</f>
        <v>#N/A</v>
      </c>
      <c r="W543" s="6" t="e">
        <f>VLOOKUP($A543&amp;$B543,'Cleaned Responses'!$1:$82,MATCH(W$1,'Cleaned Responses'!$1:$1,0),FALSE)</f>
        <v>#N/A</v>
      </c>
      <c r="X543" s="9" t="e">
        <f t="shared" si="203"/>
        <v>#N/A</v>
      </c>
      <c r="Y543" s="9" t="e">
        <f t="shared" si="204"/>
        <v>#N/A</v>
      </c>
      <c r="Z543" s="6" t="e">
        <f>VLOOKUP($A543&amp;$B543,'Cleaned Responses'!$1:$82,MATCH(Z$1,'Cleaned Responses'!$1:$1,0),FALSE)</f>
        <v>#N/A</v>
      </c>
      <c r="AA543" s="6" t="e">
        <f>VLOOKUP($A543&amp;$B543,'Cleaned Responses'!$1:$82,MATCH(AA$1,'Cleaned Responses'!$1:$1,0),FALSE)</f>
        <v>#N/A</v>
      </c>
      <c r="AB543" s="6" t="e">
        <f>VLOOKUP($A543&amp;$B543,'Cleaned Responses'!$1:$82,MATCH(AB$1,'Cleaned Responses'!$1:$1,0),FALSE)</f>
        <v>#N/A</v>
      </c>
      <c r="AC543" s="6" t="e">
        <f>VLOOKUP($A543&amp;$B543,'Cleaned Responses'!$1:$82,MATCH(AC$1,'Cleaned Responses'!$1:$1,0),FALSE)</f>
        <v>#N/A</v>
      </c>
      <c r="AD543" s="6" t="e">
        <f>VLOOKUP($A543&amp;$B543,'Cleaned Responses'!$1:$82,MATCH(AD$1,'Cleaned Responses'!$1:$1,0),FALSE)</f>
        <v>#N/A</v>
      </c>
      <c r="AE543" s="6" t="e">
        <f>VLOOKUP($A543&amp;$B543,'Cleaned Responses'!$1:$82,MATCH(AE$1,'Cleaned Responses'!$1:$1,0),FALSE)</f>
        <v>#N/A</v>
      </c>
      <c r="AF543" s="6" t="e">
        <f>VLOOKUP($A543&amp;$B543,'Cleaned Responses'!$1:$82,MATCH(AF$1,'Cleaned Responses'!$1:$1,0),FALSE)</f>
        <v>#N/A</v>
      </c>
      <c r="AG543" s="6" t="e">
        <f>VLOOKUP($A543&amp;$B543,'Cleaned Responses'!$1:$82,MATCH(AG$1,'Cleaned Responses'!$1:$1,0),FALSE)</f>
        <v>#N/A</v>
      </c>
      <c r="AH543" s="6" t="e">
        <f t="shared" si="205"/>
        <v>#N/A</v>
      </c>
      <c r="AI543" s="7" t="e">
        <f>VLOOKUP($A543&amp;$B543,'Cleaned Responses'!$1:$82,MATCH(AI$1,'Cleaned Responses'!$1:$1,0),FALSE)/100</f>
        <v>#N/A</v>
      </c>
      <c r="AJ543" s="7" t="e">
        <f>VLOOKUP($A543&amp;$B543,'Cleaned Responses'!$1:$82,MATCH(AJ$1,'Cleaned Responses'!$1:$1,0),FALSE)/100</f>
        <v>#N/A</v>
      </c>
      <c r="AK543" s="7" t="e">
        <f>VLOOKUP($A543&amp;$B543,'Cleaned Responses'!$1:$82,MATCH(AK$1,'Cleaned Responses'!$1:$1,0),FALSE)/100</f>
        <v>#N/A</v>
      </c>
      <c r="AL543" s="7" t="e">
        <f>VLOOKUP($A543&amp;$B543,'Cleaned Responses'!$1:$82,MATCH(AL$1,'Cleaned Responses'!$1:$1,0),FALSE)/100</f>
        <v>#N/A</v>
      </c>
      <c r="AM543" s="7" t="e">
        <f>VLOOKUP($A543&amp;$B543,'Cleaned Responses'!$1:$82,MATCH(AM$1,'Cleaned Responses'!$1:$1,0),FALSE)/100</f>
        <v>#N/A</v>
      </c>
      <c r="AN543" s="7" t="e">
        <f>VLOOKUP($A543&amp;$B543,'Cleaned Responses'!$1:$82,MATCH(AN$1,'Cleaned Responses'!$1:$1,0),FALSE)/100</f>
        <v>#N/A</v>
      </c>
      <c r="AO543" s="7" t="e">
        <f>VLOOKUP($A543&amp;$B543,'Cleaned Responses'!$1:$82,MATCH(AO$1,'Cleaned Responses'!$1:$1,0),FALSE)/100</f>
        <v>#N/A</v>
      </c>
      <c r="AP543" s="7" t="e">
        <f>VLOOKUP($A543&amp;$B543,'Cleaned Responses'!$1:$82,MATCH(AP$1,'Cleaned Responses'!$1:$1,0),FALSE)/100</f>
        <v>#N/A</v>
      </c>
      <c r="AQ543" s="7" t="e">
        <f>VLOOKUP($A543&amp;$B543,'Cleaned Responses'!$1:$82,MATCH(AQ$1,'Cleaned Responses'!$1:$1,0),FALSE)/100</f>
        <v>#N/A</v>
      </c>
      <c r="AR543" s="7" t="e">
        <f>VLOOKUP($A543&amp;$B543,'Cleaned Responses'!$1:$82,MATCH(AR$1,'Cleaned Responses'!$1:$1,0),FALSE)/100</f>
        <v>#N/A</v>
      </c>
      <c r="AS543" s="7" t="e">
        <f>VLOOKUP($A543&amp;$B543,'Cleaned Responses'!$1:$82,MATCH(AS$1,'Cleaned Responses'!$1:$1,0),FALSE)/100</f>
        <v>#N/A</v>
      </c>
      <c r="AT543" s="7" t="e">
        <f>VLOOKUP($A543&amp;$B543,'Cleaned Responses'!$1:$82,MATCH(AT$1,'Cleaned Responses'!$1:$1,0),FALSE)/100</f>
        <v>#N/A</v>
      </c>
      <c r="AU543" s="7" t="e">
        <f>VLOOKUP($A543&amp;$B543,'Cleaned Responses'!$1:$82,MATCH(AU$1,'Cleaned Responses'!$1:$1,0),FALSE)/100</f>
        <v>#N/A</v>
      </c>
      <c r="AV543" s="7" t="e">
        <f>VLOOKUP($A543&amp;$B543,'Cleaned Responses'!$1:$82,MATCH(AV$1,'Cleaned Responses'!$1:$1,0),FALSE)/100</f>
        <v>#N/A</v>
      </c>
      <c r="AW543" s="7" t="e">
        <f>VLOOKUP($A543&amp;$B543,'Cleaned Responses'!$1:$82,MATCH(AW$1,'Cleaned Responses'!$1:$1,0),FALSE)/100</f>
        <v>#N/A</v>
      </c>
      <c r="AX543" s="7" t="e">
        <f>VLOOKUP($A543&amp;$B543,'Cleaned Responses'!$1:$82,MATCH(AX$1,'Cleaned Responses'!$1:$1,0),FALSE)/100</f>
        <v>#N/A</v>
      </c>
      <c r="AY543" s="7" t="e">
        <f>VLOOKUP($A543&amp;$B543,'Cleaned Responses'!$1:$82,MATCH(AY$1,'Cleaned Responses'!$1:$1,0),FALSE)/100</f>
        <v>#N/A</v>
      </c>
      <c r="AZ543" s="7" t="e">
        <f>VLOOKUP($A543&amp;$B543,'Cleaned Responses'!$1:$82,MATCH(AZ$1,'Cleaned Responses'!$1:$1,0),FALSE)/100</f>
        <v>#N/A</v>
      </c>
      <c r="BA543" s="7" t="e">
        <f>VLOOKUP($A543&amp;$B543,'Cleaned Responses'!$1:$82,MATCH(BA$1,'Cleaned Responses'!$1:$1,0),FALSE)/100</f>
        <v>#N/A</v>
      </c>
      <c r="BB543" s="7"/>
      <c r="BC543" s="6" t="e">
        <f>VLOOKUP($A543&amp;$B543,'Cleaned Responses'!$1:$82,MATCH(BC$1,'Cleaned Responses'!$1:$1,0),FALSE)</f>
        <v>#N/A</v>
      </c>
      <c r="BD543" s="6" t="e">
        <f>VLOOKUP($A543&amp;$B543,'Cleaned Responses'!$1:$82,MATCH(BD$1,'Cleaned Responses'!$1:$1,0),FALSE)</f>
        <v>#N/A</v>
      </c>
      <c r="BE543" t="e">
        <f>VLOOKUP($A543&amp;$B543,'Cleaned Responses'!$1:$82,MATCH(BE$1,'Cleaned Responses'!$1:$1,0),FALSE)/100</f>
        <v>#N/A</v>
      </c>
      <c r="BF543" t="e">
        <f>VLOOKUP($A543&amp;$B543,'Cleaned Responses'!$1:$82,MATCH(BF$1,'Cleaned Responses'!$1:$1,0),FALSE)/100</f>
        <v>#N/A</v>
      </c>
      <c r="BG543" t="e">
        <f>VLOOKUP($A543&amp;$B543,'Cleaned Responses'!$1:$82,MATCH(BG$1,'Cleaned Responses'!$1:$1,0),FALSE)/100</f>
        <v>#N/A</v>
      </c>
      <c r="BH543" t="e">
        <f t="shared" si="184"/>
        <v>#N/A</v>
      </c>
      <c r="BI543" t="e">
        <f t="shared" si="185"/>
        <v>#N/A</v>
      </c>
      <c r="BJ543" t="e">
        <f t="shared" si="186"/>
        <v>#N/A</v>
      </c>
      <c r="BK543" t="e">
        <f>VLOOKUP($A543&amp;$B543,'Cleaned Responses'!$1:$82,MATCH(BK$1,'Cleaned Responses'!$1:$1,0),FALSE)/100</f>
        <v>#N/A</v>
      </c>
      <c r="BL543" t="e">
        <f>VLOOKUP($A543&amp;$B543,'Cleaned Responses'!$1:$82,MATCH(BL$1,'Cleaned Responses'!$1:$1,0),FALSE)/100</f>
        <v>#N/A</v>
      </c>
      <c r="BM543" t="e">
        <f>VLOOKUP($A543&amp;$B543,'Cleaned Responses'!$1:$82,MATCH(BM$1,'Cleaned Responses'!$1:$1,0),FALSE)/100</f>
        <v>#N/A</v>
      </c>
      <c r="BN543" t="e">
        <f>VLOOKUP($A543&amp;$B543,'Cleaned Responses'!$1:$82,MATCH(BN$1,'Cleaned Responses'!$1:$1,0),FALSE)/100</f>
        <v>#N/A</v>
      </c>
      <c r="BO543" t="e">
        <f>VLOOKUP($A543&amp;$B543,'Cleaned Responses'!$1:$82,MATCH(BO$1,'Cleaned Responses'!$1:$1,0),FALSE)/100</f>
        <v>#N/A</v>
      </c>
      <c r="BP543" t="e">
        <f>VLOOKUP($A543&amp;$B543,'Cleaned Responses'!$1:$82,MATCH(BP$1,'Cleaned Responses'!$1:$1,0),FALSE)/100</f>
        <v>#N/A</v>
      </c>
      <c r="BQ543" t="e">
        <f>VLOOKUP($A543&amp;$B543,'Cleaned Responses'!$1:$82,MATCH(BQ$1,'Cleaned Responses'!$1:$1,0),FALSE)/100</f>
        <v>#N/A</v>
      </c>
      <c r="BR543" t="e">
        <f>VLOOKUP($A543&amp;$B543,'Cleaned Responses'!$1:$82,MATCH(BR$1,'Cleaned Responses'!$1:$1,0),FALSE)/100</f>
        <v>#N/A</v>
      </c>
      <c r="BS543" t="e">
        <f>VLOOKUP($A543&amp;$B543,'Cleaned Responses'!$1:$82,MATCH(BS$1,'Cleaned Responses'!$1:$1,0),FALSE)/100</f>
        <v>#N/A</v>
      </c>
      <c r="BT543" t="e">
        <f>VLOOKUP($A543&amp;$B543,'Cleaned Responses'!$1:$82,MATCH(BT$1,'Cleaned Responses'!$1:$1,0),FALSE)/100</f>
        <v>#N/A</v>
      </c>
      <c r="BU543" t="e">
        <f>VLOOKUP($A543&amp;$B543,'Cleaned Responses'!$1:$82,MATCH(BU$1,'Cleaned Responses'!$1:$1,0),FALSE)/100</f>
        <v>#N/A</v>
      </c>
      <c r="BV543" t="e">
        <f>VLOOKUP($A543&amp;$B543,'Cleaned Responses'!$1:$82,MATCH(BV$1,'Cleaned Responses'!$1:$1,0),FALSE)/100</f>
        <v>#N/A</v>
      </c>
      <c r="BW543" t="e">
        <f t="shared" si="187"/>
        <v>#N/A</v>
      </c>
      <c r="BX543" t="e">
        <f t="shared" si="188"/>
        <v>#N/A</v>
      </c>
      <c r="BY543" t="e">
        <f t="shared" si="189"/>
        <v>#N/A</v>
      </c>
      <c r="BZ543" t="e">
        <f t="shared" si="190"/>
        <v>#N/A</v>
      </c>
      <c r="CA543" t="e">
        <f t="shared" si="191"/>
        <v>#N/A</v>
      </c>
      <c r="CB543" t="e">
        <f t="shared" si="192"/>
        <v>#N/A</v>
      </c>
      <c r="CC543" t="e">
        <f t="shared" si="193"/>
        <v>#N/A</v>
      </c>
      <c r="CD543" t="e">
        <f t="shared" si="194"/>
        <v>#N/A</v>
      </c>
      <c r="CE543" t="e">
        <f t="shared" si="195"/>
        <v>#N/A</v>
      </c>
      <c r="CF543" t="e">
        <f t="shared" si="196"/>
        <v>#N/A</v>
      </c>
      <c r="CG543" t="e">
        <f t="shared" si="197"/>
        <v>#N/A</v>
      </c>
    </row>
    <row r="544" spans="1:85" ht="20" customHeight="1" x14ac:dyDescent="0.25">
      <c r="A544" s="187"/>
      <c r="B544" s="6"/>
      <c r="C544" s="6" t="e">
        <f>VLOOKUP($A544&amp;$B544,'Cleaned Responses'!$1:$82,MATCH($C$1,'Cleaned Responses'!$1:$1,0),FALSE)</f>
        <v>#N/A</v>
      </c>
      <c r="D544" s="6" t="e">
        <f>VLOOKUP($A544&amp;$B544,'Cleaned Responses'!$1:$82,MATCH(D$1,'Cleaned Responses'!$1:$1,0),FALSE)</f>
        <v>#N/A</v>
      </c>
      <c r="E544" s="6" t="e">
        <f>VLOOKUP($A544&amp;$B544,'Cleaned Responses'!$1:$82,MATCH(E$1,'Cleaned Responses'!$1:$1,0),FALSE)</f>
        <v>#N/A</v>
      </c>
      <c r="F544" s="6" t="e">
        <f>VLOOKUP($A544&amp;$B544,'Cleaned Responses'!$1:$82,MATCH(F$1,'Cleaned Responses'!$1:$1,0),FALSE)</f>
        <v>#N/A</v>
      </c>
      <c r="G544" s="6" t="e">
        <f t="shared" si="198"/>
        <v>#N/A</v>
      </c>
      <c r="H544" s="6" t="e">
        <f>VLOOKUP($A544&amp;$B544,'Cleaned Responses'!$1:$82,MATCH(H$1,'Cleaned Responses'!$1:$1,0),FALSE)</f>
        <v>#N/A</v>
      </c>
      <c r="I544" s="6" t="e">
        <f>VLOOKUP($A544&amp;$B544,'Cleaned Responses'!$1:$82,MATCH(I$1,'Cleaned Responses'!$1:$1,0),FALSE)</f>
        <v>#N/A</v>
      </c>
      <c r="J544" s="6" t="e">
        <f>VLOOKUP($A544&amp;$B544,'Cleaned Responses'!$1:$82,MATCH(J$1,'Cleaned Responses'!$1:$1,0),FALSE)</f>
        <v>#N/A</v>
      </c>
      <c r="K544" s="6" t="e">
        <f>VLOOKUP($A544&amp;$B544,'Cleaned Responses'!$1:$82,MATCH(K$1,'Cleaned Responses'!$1:$1,0),FALSE)</f>
        <v>#N/A</v>
      </c>
      <c r="L544" s="6" t="e">
        <f>VLOOKUP($A544&amp;$B544,'Cleaned Responses'!$1:$82,MATCH(L$1,'Cleaned Responses'!$1:$1,0),FALSE)</f>
        <v>#N/A</v>
      </c>
      <c r="M544" s="6" t="e">
        <f>VLOOKUP($A544&amp;$B544,'Cleaned Responses'!$1:$82,MATCH(M$1,'Cleaned Responses'!$1:$1,0),FALSE)</f>
        <v>#N/A</v>
      </c>
      <c r="N544" s="8" t="e">
        <f t="shared" si="199"/>
        <v>#N/A</v>
      </c>
      <c r="O544" s="8" t="e">
        <f t="shared" si="200"/>
        <v>#N/A</v>
      </c>
      <c r="P544" s="8" t="e">
        <f t="shared" si="201"/>
        <v>#N/A</v>
      </c>
      <c r="Q544" s="6"/>
      <c r="R544" s="6"/>
      <c r="S544" s="6"/>
      <c r="T544" s="6"/>
      <c r="U544" s="8" t="e">
        <f t="shared" si="202"/>
        <v>#N/A</v>
      </c>
      <c r="V544" s="6" t="e">
        <f>VLOOKUP($A544&amp;$B544,'Cleaned Responses'!$1:$82,MATCH(V$1,'Cleaned Responses'!$1:$1,0),FALSE)</f>
        <v>#N/A</v>
      </c>
      <c r="W544" s="6" t="e">
        <f>VLOOKUP($A544&amp;$B544,'Cleaned Responses'!$1:$82,MATCH(W$1,'Cleaned Responses'!$1:$1,0),FALSE)</f>
        <v>#N/A</v>
      </c>
      <c r="X544" s="9" t="e">
        <f t="shared" si="203"/>
        <v>#N/A</v>
      </c>
      <c r="Y544" s="9" t="e">
        <f t="shared" si="204"/>
        <v>#N/A</v>
      </c>
      <c r="Z544" s="6" t="e">
        <f>VLOOKUP($A544&amp;$B544,'Cleaned Responses'!$1:$82,MATCH(Z$1,'Cleaned Responses'!$1:$1,0),FALSE)</f>
        <v>#N/A</v>
      </c>
      <c r="AA544" s="6" t="e">
        <f>VLOOKUP($A544&amp;$B544,'Cleaned Responses'!$1:$82,MATCH(AA$1,'Cleaned Responses'!$1:$1,0),FALSE)</f>
        <v>#N/A</v>
      </c>
      <c r="AB544" s="6" t="e">
        <f>VLOOKUP($A544&amp;$B544,'Cleaned Responses'!$1:$82,MATCH(AB$1,'Cleaned Responses'!$1:$1,0),FALSE)</f>
        <v>#N/A</v>
      </c>
      <c r="AC544" s="6" t="e">
        <f>VLOOKUP($A544&amp;$B544,'Cleaned Responses'!$1:$82,MATCH(AC$1,'Cleaned Responses'!$1:$1,0),FALSE)</f>
        <v>#N/A</v>
      </c>
      <c r="AD544" s="6" t="e">
        <f>VLOOKUP($A544&amp;$B544,'Cleaned Responses'!$1:$82,MATCH(AD$1,'Cleaned Responses'!$1:$1,0),FALSE)</f>
        <v>#N/A</v>
      </c>
      <c r="AE544" s="6" t="e">
        <f>VLOOKUP($A544&amp;$B544,'Cleaned Responses'!$1:$82,MATCH(AE$1,'Cleaned Responses'!$1:$1,0),FALSE)</f>
        <v>#N/A</v>
      </c>
      <c r="AF544" s="6" t="e">
        <f>VLOOKUP($A544&amp;$B544,'Cleaned Responses'!$1:$82,MATCH(AF$1,'Cleaned Responses'!$1:$1,0),FALSE)</f>
        <v>#N/A</v>
      </c>
      <c r="AG544" s="6" t="e">
        <f>VLOOKUP($A544&amp;$B544,'Cleaned Responses'!$1:$82,MATCH(AG$1,'Cleaned Responses'!$1:$1,0),FALSE)</f>
        <v>#N/A</v>
      </c>
      <c r="AH544" s="6" t="e">
        <f t="shared" si="205"/>
        <v>#N/A</v>
      </c>
      <c r="AI544" s="7" t="e">
        <f>VLOOKUP($A544&amp;$B544,'Cleaned Responses'!$1:$82,MATCH(AI$1,'Cleaned Responses'!$1:$1,0),FALSE)/100</f>
        <v>#N/A</v>
      </c>
      <c r="AJ544" s="7" t="e">
        <f>VLOOKUP($A544&amp;$B544,'Cleaned Responses'!$1:$82,MATCH(AJ$1,'Cleaned Responses'!$1:$1,0),FALSE)/100</f>
        <v>#N/A</v>
      </c>
      <c r="AK544" s="7" t="e">
        <f>VLOOKUP($A544&amp;$B544,'Cleaned Responses'!$1:$82,MATCH(AK$1,'Cleaned Responses'!$1:$1,0),FALSE)/100</f>
        <v>#N/A</v>
      </c>
      <c r="AL544" s="7" t="e">
        <f>VLOOKUP($A544&amp;$B544,'Cleaned Responses'!$1:$82,MATCH(AL$1,'Cleaned Responses'!$1:$1,0),FALSE)/100</f>
        <v>#N/A</v>
      </c>
      <c r="AM544" s="7" t="e">
        <f>VLOOKUP($A544&amp;$B544,'Cleaned Responses'!$1:$82,MATCH(AM$1,'Cleaned Responses'!$1:$1,0),FALSE)/100</f>
        <v>#N/A</v>
      </c>
      <c r="AN544" s="7" t="e">
        <f>VLOOKUP($A544&amp;$B544,'Cleaned Responses'!$1:$82,MATCH(AN$1,'Cleaned Responses'!$1:$1,0),FALSE)/100</f>
        <v>#N/A</v>
      </c>
      <c r="AO544" s="7" t="e">
        <f>VLOOKUP($A544&amp;$B544,'Cleaned Responses'!$1:$82,MATCH(AO$1,'Cleaned Responses'!$1:$1,0),FALSE)/100</f>
        <v>#N/A</v>
      </c>
      <c r="AP544" s="7" t="e">
        <f>VLOOKUP($A544&amp;$B544,'Cleaned Responses'!$1:$82,MATCH(AP$1,'Cleaned Responses'!$1:$1,0),FALSE)/100</f>
        <v>#N/A</v>
      </c>
      <c r="AQ544" s="7" t="e">
        <f>VLOOKUP($A544&amp;$B544,'Cleaned Responses'!$1:$82,MATCH(AQ$1,'Cleaned Responses'!$1:$1,0),FALSE)/100</f>
        <v>#N/A</v>
      </c>
      <c r="AR544" s="7" t="e">
        <f>VLOOKUP($A544&amp;$B544,'Cleaned Responses'!$1:$82,MATCH(AR$1,'Cleaned Responses'!$1:$1,0),FALSE)/100</f>
        <v>#N/A</v>
      </c>
      <c r="AS544" s="7" t="e">
        <f>VLOOKUP($A544&amp;$B544,'Cleaned Responses'!$1:$82,MATCH(AS$1,'Cleaned Responses'!$1:$1,0),FALSE)/100</f>
        <v>#N/A</v>
      </c>
      <c r="AT544" s="7" t="e">
        <f>VLOOKUP($A544&amp;$B544,'Cleaned Responses'!$1:$82,MATCH(AT$1,'Cleaned Responses'!$1:$1,0),FALSE)/100</f>
        <v>#N/A</v>
      </c>
      <c r="AU544" s="7" t="e">
        <f>VLOOKUP($A544&amp;$B544,'Cleaned Responses'!$1:$82,MATCH(AU$1,'Cleaned Responses'!$1:$1,0),FALSE)/100</f>
        <v>#N/A</v>
      </c>
      <c r="AV544" s="7" t="e">
        <f>VLOOKUP($A544&amp;$B544,'Cleaned Responses'!$1:$82,MATCH(AV$1,'Cleaned Responses'!$1:$1,0),FALSE)/100</f>
        <v>#N/A</v>
      </c>
      <c r="AW544" s="7" t="e">
        <f>VLOOKUP($A544&amp;$B544,'Cleaned Responses'!$1:$82,MATCH(AW$1,'Cleaned Responses'!$1:$1,0),FALSE)/100</f>
        <v>#N/A</v>
      </c>
      <c r="AX544" s="7" t="e">
        <f>VLOOKUP($A544&amp;$B544,'Cleaned Responses'!$1:$82,MATCH(AX$1,'Cleaned Responses'!$1:$1,0),FALSE)/100</f>
        <v>#N/A</v>
      </c>
      <c r="AY544" s="7" t="e">
        <f>VLOOKUP($A544&amp;$B544,'Cleaned Responses'!$1:$82,MATCH(AY$1,'Cleaned Responses'!$1:$1,0),FALSE)/100</f>
        <v>#N/A</v>
      </c>
      <c r="AZ544" s="7" t="e">
        <f>VLOOKUP($A544&amp;$B544,'Cleaned Responses'!$1:$82,MATCH(AZ$1,'Cleaned Responses'!$1:$1,0),FALSE)/100</f>
        <v>#N/A</v>
      </c>
      <c r="BA544" s="7" t="e">
        <f>VLOOKUP($A544&amp;$B544,'Cleaned Responses'!$1:$82,MATCH(BA$1,'Cleaned Responses'!$1:$1,0),FALSE)/100</f>
        <v>#N/A</v>
      </c>
      <c r="BB544" s="7"/>
      <c r="BC544" s="6" t="e">
        <f>VLOOKUP($A544&amp;$B544,'Cleaned Responses'!$1:$82,MATCH(BC$1,'Cleaned Responses'!$1:$1,0),FALSE)</f>
        <v>#N/A</v>
      </c>
      <c r="BD544" s="6" t="e">
        <f>VLOOKUP($A544&amp;$B544,'Cleaned Responses'!$1:$82,MATCH(BD$1,'Cleaned Responses'!$1:$1,0),FALSE)</f>
        <v>#N/A</v>
      </c>
      <c r="BE544" t="e">
        <f>VLOOKUP($A544&amp;$B544,'Cleaned Responses'!$1:$82,MATCH(BE$1,'Cleaned Responses'!$1:$1,0),FALSE)/100</f>
        <v>#N/A</v>
      </c>
      <c r="BF544" t="e">
        <f>VLOOKUP($A544&amp;$B544,'Cleaned Responses'!$1:$82,MATCH(BF$1,'Cleaned Responses'!$1:$1,0),FALSE)/100</f>
        <v>#N/A</v>
      </c>
      <c r="BG544" t="e">
        <f>VLOOKUP($A544&amp;$B544,'Cleaned Responses'!$1:$82,MATCH(BG$1,'Cleaned Responses'!$1:$1,0),FALSE)/100</f>
        <v>#N/A</v>
      </c>
      <c r="BH544" t="e">
        <f t="shared" si="184"/>
        <v>#N/A</v>
      </c>
      <c r="BI544" t="e">
        <f t="shared" si="185"/>
        <v>#N/A</v>
      </c>
      <c r="BJ544" t="e">
        <f t="shared" si="186"/>
        <v>#N/A</v>
      </c>
      <c r="BK544" t="e">
        <f>VLOOKUP($A544&amp;$B544,'Cleaned Responses'!$1:$82,MATCH(BK$1,'Cleaned Responses'!$1:$1,0),FALSE)/100</f>
        <v>#N/A</v>
      </c>
      <c r="BL544" t="e">
        <f>VLOOKUP($A544&amp;$B544,'Cleaned Responses'!$1:$82,MATCH(BL$1,'Cleaned Responses'!$1:$1,0),FALSE)/100</f>
        <v>#N/A</v>
      </c>
      <c r="BM544" t="e">
        <f>VLOOKUP($A544&amp;$B544,'Cleaned Responses'!$1:$82,MATCH(BM$1,'Cleaned Responses'!$1:$1,0),FALSE)/100</f>
        <v>#N/A</v>
      </c>
      <c r="BN544" t="e">
        <f>VLOOKUP($A544&amp;$B544,'Cleaned Responses'!$1:$82,MATCH(BN$1,'Cleaned Responses'!$1:$1,0),FALSE)/100</f>
        <v>#N/A</v>
      </c>
      <c r="BO544" t="e">
        <f>VLOOKUP($A544&amp;$B544,'Cleaned Responses'!$1:$82,MATCH(BO$1,'Cleaned Responses'!$1:$1,0),FALSE)/100</f>
        <v>#N/A</v>
      </c>
      <c r="BP544" t="e">
        <f>VLOOKUP($A544&amp;$B544,'Cleaned Responses'!$1:$82,MATCH(BP$1,'Cleaned Responses'!$1:$1,0),FALSE)/100</f>
        <v>#N/A</v>
      </c>
      <c r="BQ544" t="e">
        <f>VLOOKUP($A544&amp;$B544,'Cleaned Responses'!$1:$82,MATCH(BQ$1,'Cleaned Responses'!$1:$1,0),FALSE)/100</f>
        <v>#N/A</v>
      </c>
      <c r="BR544" t="e">
        <f>VLOOKUP($A544&amp;$B544,'Cleaned Responses'!$1:$82,MATCH(BR$1,'Cleaned Responses'!$1:$1,0),FALSE)/100</f>
        <v>#N/A</v>
      </c>
      <c r="BS544" t="e">
        <f>VLOOKUP($A544&amp;$B544,'Cleaned Responses'!$1:$82,MATCH(BS$1,'Cleaned Responses'!$1:$1,0),FALSE)/100</f>
        <v>#N/A</v>
      </c>
      <c r="BT544" t="e">
        <f>VLOOKUP($A544&amp;$B544,'Cleaned Responses'!$1:$82,MATCH(BT$1,'Cleaned Responses'!$1:$1,0),FALSE)/100</f>
        <v>#N/A</v>
      </c>
      <c r="BU544" t="e">
        <f>VLOOKUP($A544&amp;$B544,'Cleaned Responses'!$1:$82,MATCH(BU$1,'Cleaned Responses'!$1:$1,0),FALSE)/100</f>
        <v>#N/A</v>
      </c>
      <c r="BV544" t="e">
        <f>VLOOKUP($A544&amp;$B544,'Cleaned Responses'!$1:$82,MATCH(BV$1,'Cleaned Responses'!$1:$1,0),FALSE)/100</f>
        <v>#N/A</v>
      </c>
      <c r="BW544" t="e">
        <f t="shared" si="187"/>
        <v>#N/A</v>
      </c>
      <c r="BX544" t="e">
        <f t="shared" si="188"/>
        <v>#N/A</v>
      </c>
      <c r="BY544" t="e">
        <f t="shared" si="189"/>
        <v>#N/A</v>
      </c>
      <c r="BZ544" t="e">
        <f t="shared" si="190"/>
        <v>#N/A</v>
      </c>
      <c r="CA544" t="e">
        <f t="shared" si="191"/>
        <v>#N/A</v>
      </c>
      <c r="CB544" t="e">
        <f t="shared" si="192"/>
        <v>#N/A</v>
      </c>
      <c r="CC544" t="e">
        <f t="shared" si="193"/>
        <v>#N/A</v>
      </c>
      <c r="CD544" t="e">
        <f t="shared" si="194"/>
        <v>#N/A</v>
      </c>
      <c r="CE544" t="e">
        <f t="shared" si="195"/>
        <v>#N/A</v>
      </c>
      <c r="CF544" t="e">
        <f t="shared" si="196"/>
        <v>#N/A</v>
      </c>
      <c r="CG544" t="e">
        <f t="shared" si="197"/>
        <v>#N/A</v>
      </c>
    </row>
    <row r="545" spans="1:85" ht="20" customHeight="1" x14ac:dyDescent="0.25">
      <c r="A545" s="187"/>
      <c r="B545" s="6"/>
      <c r="C545" s="6" t="e">
        <f>VLOOKUP($A545&amp;$B545,'Cleaned Responses'!$1:$82,MATCH($C$1,'Cleaned Responses'!$1:$1,0),FALSE)</f>
        <v>#N/A</v>
      </c>
      <c r="D545" s="6" t="e">
        <f>VLOOKUP($A545&amp;$B545,'Cleaned Responses'!$1:$82,MATCH(D$1,'Cleaned Responses'!$1:$1,0),FALSE)</f>
        <v>#N/A</v>
      </c>
      <c r="E545" s="6" t="e">
        <f>VLOOKUP($A545&amp;$B545,'Cleaned Responses'!$1:$82,MATCH(E$1,'Cleaned Responses'!$1:$1,0),FALSE)</f>
        <v>#N/A</v>
      </c>
      <c r="F545" s="6" t="e">
        <f>VLOOKUP($A545&amp;$B545,'Cleaned Responses'!$1:$82,MATCH(F$1,'Cleaned Responses'!$1:$1,0),FALSE)</f>
        <v>#N/A</v>
      </c>
      <c r="G545" s="6" t="e">
        <f t="shared" si="198"/>
        <v>#N/A</v>
      </c>
      <c r="H545" s="6" t="e">
        <f>VLOOKUP($A545&amp;$B545,'Cleaned Responses'!$1:$82,MATCH(H$1,'Cleaned Responses'!$1:$1,0),FALSE)</f>
        <v>#N/A</v>
      </c>
      <c r="I545" s="6" t="e">
        <f>VLOOKUP($A545&amp;$B545,'Cleaned Responses'!$1:$82,MATCH(I$1,'Cleaned Responses'!$1:$1,0),FALSE)</f>
        <v>#N/A</v>
      </c>
      <c r="J545" s="6" t="e">
        <f>VLOOKUP($A545&amp;$B545,'Cleaned Responses'!$1:$82,MATCH(J$1,'Cleaned Responses'!$1:$1,0),FALSE)</f>
        <v>#N/A</v>
      </c>
      <c r="K545" s="6" t="e">
        <f>VLOOKUP($A545&amp;$B545,'Cleaned Responses'!$1:$82,MATCH(K$1,'Cleaned Responses'!$1:$1,0),FALSE)</f>
        <v>#N/A</v>
      </c>
      <c r="L545" s="6" t="e">
        <f>VLOOKUP($A545&amp;$B545,'Cleaned Responses'!$1:$82,MATCH(L$1,'Cleaned Responses'!$1:$1,0),FALSE)</f>
        <v>#N/A</v>
      </c>
      <c r="M545" s="6" t="e">
        <f>VLOOKUP($A545&amp;$B545,'Cleaned Responses'!$1:$82,MATCH(M$1,'Cleaned Responses'!$1:$1,0),FALSE)</f>
        <v>#N/A</v>
      </c>
      <c r="N545" s="8" t="e">
        <f t="shared" si="199"/>
        <v>#N/A</v>
      </c>
      <c r="O545" s="8" t="e">
        <f t="shared" si="200"/>
        <v>#N/A</v>
      </c>
      <c r="P545" s="8" t="e">
        <f t="shared" si="201"/>
        <v>#N/A</v>
      </c>
      <c r="Q545" s="6"/>
      <c r="R545" s="6"/>
      <c r="S545" s="6"/>
      <c r="T545" s="6"/>
      <c r="U545" s="8" t="e">
        <f t="shared" si="202"/>
        <v>#N/A</v>
      </c>
      <c r="V545" s="6" t="e">
        <f>VLOOKUP($A545&amp;$B545,'Cleaned Responses'!$1:$82,MATCH(V$1,'Cleaned Responses'!$1:$1,0),FALSE)</f>
        <v>#N/A</v>
      </c>
      <c r="W545" s="6" t="e">
        <f>VLOOKUP($A545&amp;$B545,'Cleaned Responses'!$1:$82,MATCH(W$1,'Cleaned Responses'!$1:$1,0),FALSE)</f>
        <v>#N/A</v>
      </c>
      <c r="X545" s="9" t="e">
        <f t="shared" si="203"/>
        <v>#N/A</v>
      </c>
      <c r="Y545" s="9" t="e">
        <f t="shared" si="204"/>
        <v>#N/A</v>
      </c>
      <c r="Z545" s="6" t="e">
        <f>VLOOKUP($A545&amp;$B545,'Cleaned Responses'!$1:$82,MATCH(Z$1,'Cleaned Responses'!$1:$1,0),FALSE)</f>
        <v>#N/A</v>
      </c>
      <c r="AA545" s="6" t="e">
        <f>VLOOKUP($A545&amp;$B545,'Cleaned Responses'!$1:$82,MATCH(AA$1,'Cleaned Responses'!$1:$1,0),FALSE)</f>
        <v>#N/A</v>
      </c>
      <c r="AB545" s="6" t="e">
        <f>VLOOKUP($A545&amp;$B545,'Cleaned Responses'!$1:$82,MATCH(AB$1,'Cleaned Responses'!$1:$1,0),FALSE)</f>
        <v>#N/A</v>
      </c>
      <c r="AC545" s="6" t="e">
        <f>VLOOKUP($A545&amp;$B545,'Cleaned Responses'!$1:$82,MATCH(AC$1,'Cleaned Responses'!$1:$1,0),FALSE)</f>
        <v>#N/A</v>
      </c>
      <c r="AD545" s="6" t="e">
        <f>VLOOKUP($A545&amp;$B545,'Cleaned Responses'!$1:$82,MATCH(AD$1,'Cleaned Responses'!$1:$1,0),FALSE)</f>
        <v>#N/A</v>
      </c>
      <c r="AE545" s="6" t="e">
        <f>VLOOKUP($A545&amp;$B545,'Cleaned Responses'!$1:$82,MATCH(AE$1,'Cleaned Responses'!$1:$1,0),FALSE)</f>
        <v>#N/A</v>
      </c>
      <c r="AF545" s="6" t="e">
        <f>VLOOKUP($A545&amp;$B545,'Cleaned Responses'!$1:$82,MATCH(AF$1,'Cleaned Responses'!$1:$1,0),FALSE)</f>
        <v>#N/A</v>
      </c>
      <c r="AG545" s="6" t="e">
        <f>VLOOKUP($A545&amp;$B545,'Cleaned Responses'!$1:$82,MATCH(AG$1,'Cleaned Responses'!$1:$1,0),FALSE)</f>
        <v>#N/A</v>
      </c>
      <c r="AH545" s="6" t="e">
        <f t="shared" si="205"/>
        <v>#N/A</v>
      </c>
      <c r="AI545" s="7" t="e">
        <f>VLOOKUP($A545&amp;$B545,'Cleaned Responses'!$1:$82,MATCH(AI$1,'Cleaned Responses'!$1:$1,0),FALSE)/100</f>
        <v>#N/A</v>
      </c>
      <c r="AJ545" s="7" t="e">
        <f>VLOOKUP($A545&amp;$B545,'Cleaned Responses'!$1:$82,MATCH(AJ$1,'Cleaned Responses'!$1:$1,0),FALSE)/100</f>
        <v>#N/A</v>
      </c>
      <c r="AK545" s="7" t="e">
        <f>VLOOKUP($A545&amp;$B545,'Cleaned Responses'!$1:$82,MATCH(AK$1,'Cleaned Responses'!$1:$1,0),FALSE)/100</f>
        <v>#N/A</v>
      </c>
      <c r="AL545" s="7" t="e">
        <f>VLOOKUP($A545&amp;$B545,'Cleaned Responses'!$1:$82,MATCH(AL$1,'Cleaned Responses'!$1:$1,0),FALSE)/100</f>
        <v>#N/A</v>
      </c>
      <c r="AM545" s="7" t="e">
        <f>VLOOKUP($A545&amp;$B545,'Cleaned Responses'!$1:$82,MATCH(AM$1,'Cleaned Responses'!$1:$1,0),FALSE)/100</f>
        <v>#N/A</v>
      </c>
      <c r="AN545" s="7" t="e">
        <f>VLOOKUP($A545&amp;$B545,'Cleaned Responses'!$1:$82,MATCH(AN$1,'Cleaned Responses'!$1:$1,0),FALSE)/100</f>
        <v>#N/A</v>
      </c>
      <c r="AO545" s="7" t="e">
        <f>VLOOKUP($A545&amp;$B545,'Cleaned Responses'!$1:$82,MATCH(AO$1,'Cleaned Responses'!$1:$1,0),FALSE)/100</f>
        <v>#N/A</v>
      </c>
      <c r="AP545" s="7" t="e">
        <f>VLOOKUP($A545&amp;$B545,'Cleaned Responses'!$1:$82,MATCH(AP$1,'Cleaned Responses'!$1:$1,0),FALSE)/100</f>
        <v>#N/A</v>
      </c>
      <c r="AQ545" s="7" t="e">
        <f>VLOOKUP($A545&amp;$B545,'Cleaned Responses'!$1:$82,MATCH(AQ$1,'Cleaned Responses'!$1:$1,0),FALSE)/100</f>
        <v>#N/A</v>
      </c>
      <c r="AR545" s="7" t="e">
        <f>VLOOKUP($A545&amp;$B545,'Cleaned Responses'!$1:$82,MATCH(AR$1,'Cleaned Responses'!$1:$1,0),FALSE)/100</f>
        <v>#N/A</v>
      </c>
      <c r="AS545" s="7" t="e">
        <f>VLOOKUP($A545&amp;$B545,'Cleaned Responses'!$1:$82,MATCH(AS$1,'Cleaned Responses'!$1:$1,0),FALSE)/100</f>
        <v>#N/A</v>
      </c>
      <c r="AT545" s="7" t="e">
        <f>VLOOKUP($A545&amp;$B545,'Cleaned Responses'!$1:$82,MATCH(AT$1,'Cleaned Responses'!$1:$1,0),FALSE)/100</f>
        <v>#N/A</v>
      </c>
      <c r="AU545" s="7" t="e">
        <f>VLOOKUP($A545&amp;$B545,'Cleaned Responses'!$1:$82,MATCH(AU$1,'Cleaned Responses'!$1:$1,0),FALSE)/100</f>
        <v>#N/A</v>
      </c>
      <c r="AV545" s="7" t="e">
        <f>VLOOKUP($A545&amp;$B545,'Cleaned Responses'!$1:$82,MATCH(AV$1,'Cleaned Responses'!$1:$1,0),FALSE)/100</f>
        <v>#N/A</v>
      </c>
      <c r="AW545" s="7" t="e">
        <f>VLOOKUP($A545&amp;$B545,'Cleaned Responses'!$1:$82,MATCH(AW$1,'Cleaned Responses'!$1:$1,0),FALSE)/100</f>
        <v>#N/A</v>
      </c>
      <c r="AX545" s="7" t="e">
        <f>VLOOKUP($A545&amp;$B545,'Cleaned Responses'!$1:$82,MATCH(AX$1,'Cleaned Responses'!$1:$1,0),FALSE)/100</f>
        <v>#N/A</v>
      </c>
      <c r="AY545" s="7" t="e">
        <f>VLOOKUP($A545&amp;$B545,'Cleaned Responses'!$1:$82,MATCH(AY$1,'Cleaned Responses'!$1:$1,0),FALSE)/100</f>
        <v>#N/A</v>
      </c>
      <c r="AZ545" s="7" t="e">
        <f>VLOOKUP($A545&amp;$B545,'Cleaned Responses'!$1:$82,MATCH(AZ$1,'Cleaned Responses'!$1:$1,0),FALSE)/100</f>
        <v>#N/A</v>
      </c>
      <c r="BA545" s="7" t="e">
        <f>VLOOKUP($A545&amp;$B545,'Cleaned Responses'!$1:$82,MATCH(BA$1,'Cleaned Responses'!$1:$1,0),FALSE)/100</f>
        <v>#N/A</v>
      </c>
      <c r="BB545" s="7"/>
      <c r="BC545" s="6" t="e">
        <f>VLOOKUP($A545&amp;$B545,'Cleaned Responses'!$1:$82,MATCH(BC$1,'Cleaned Responses'!$1:$1,0),FALSE)</f>
        <v>#N/A</v>
      </c>
      <c r="BD545" s="6" t="e">
        <f>VLOOKUP($A545&amp;$B545,'Cleaned Responses'!$1:$82,MATCH(BD$1,'Cleaned Responses'!$1:$1,0),FALSE)</f>
        <v>#N/A</v>
      </c>
      <c r="BE545" t="e">
        <f>VLOOKUP($A545&amp;$B545,'Cleaned Responses'!$1:$82,MATCH(BE$1,'Cleaned Responses'!$1:$1,0),FALSE)/100</f>
        <v>#N/A</v>
      </c>
      <c r="BF545" t="e">
        <f>VLOOKUP($A545&amp;$B545,'Cleaned Responses'!$1:$82,MATCH(BF$1,'Cleaned Responses'!$1:$1,0),FALSE)/100</f>
        <v>#N/A</v>
      </c>
      <c r="BG545" t="e">
        <f>VLOOKUP($A545&amp;$B545,'Cleaned Responses'!$1:$82,MATCH(BG$1,'Cleaned Responses'!$1:$1,0),FALSE)/100</f>
        <v>#N/A</v>
      </c>
      <c r="BH545" t="e">
        <f t="shared" si="184"/>
        <v>#N/A</v>
      </c>
      <c r="BI545" t="e">
        <f t="shared" si="185"/>
        <v>#N/A</v>
      </c>
      <c r="BJ545" t="e">
        <f t="shared" si="186"/>
        <v>#N/A</v>
      </c>
      <c r="BK545" t="e">
        <f>VLOOKUP($A545&amp;$B545,'Cleaned Responses'!$1:$82,MATCH(BK$1,'Cleaned Responses'!$1:$1,0),FALSE)/100</f>
        <v>#N/A</v>
      </c>
      <c r="BL545" t="e">
        <f>VLOOKUP($A545&amp;$B545,'Cleaned Responses'!$1:$82,MATCH(BL$1,'Cleaned Responses'!$1:$1,0),FALSE)/100</f>
        <v>#N/A</v>
      </c>
      <c r="BM545" t="e">
        <f>VLOOKUP($A545&amp;$B545,'Cleaned Responses'!$1:$82,MATCH(BM$1,'Cleaned Responses'!$1:$1,0),FALSE)/100</f>
        <v>#N/A</v>
      </c>
      <c r="BN545" t="e">
        <f>VLOOKUP($A545&amp;$B545,'Cleaned Responses'!$1:$82,MATCH(BN$1,'Cleaned Responses'!$1:$1,0),FALSE)/100</f>
        <v>#N/A</v>
      </c>
      <c r="BO545" t="e">
        <f>VLOOKUP($A545&amp;$B545,'Cleaned Responses'!$1:$82,MATCH(BO$1,'Cleaned Responses'!$1:$1,0),FALSE)/100</f>
        <v>#N/A</v>
      </c>
      <c r="BP545" t="e">
        <f>VLOOKUP($A545&amp;$B545,'Cleaned Responses'!$1:$82,MATCH(BP$1,'Cleaned Responses'!$1:$1,0),FALSE)/100</f>
        <v>#N/A</v>
      </c>
      <c r="BQ545" t="e">
        <f>VLOOKUP($A545&amp;$B545,'Cleaned Responses'!$1:$82,MATCH(BQ$1,'Cleaned Responses'!$1:$1,0),FALSE)/100</f>
        <v>#N/A</v>
      </c>
      <c r="BR545" t="e">
        <f>VLOOKUP($A545&amp;$B545,'Cleaned Responses'!$1:$82,MATCH(BR$1,'Cleaned Responses'!$1:$1,0),FALSE)/100</f>
        <v>#N/A</v>
      </c>
      <c r="BS545" t="e">
        <f>VLOOKUP($A545&amp;$B545,'Cleaned Responses'!$1:$82,MATCH(BS$1,'Cleaned Responses'!$1:$1,0),FALSE)/100</f>
        <v>#N/A</v>
      </c>
      <c r="BT545" t="e">
        <f>VLOOKUP($A545&amp;$B545,'Cleaned Responses'!$1:$82,MATCH(BT$1,'Cleaned Responses'!$1:$1,0),FALSE)/100</f>
        <v>#N/A</v>
      </c>
      <c r="BU545" t="e">
        <f>VLOOKUP($A545&amp;$B545,'Cleaned Responses'!$1:$82,MATCH(BU$1,'Cleaned Responses'!$1:$1,0),FALSE)/100</f>
        <v>#N/A</v>
      </c>
      <c r="BV545" t="e">
        <f>VLOOKUP($A545&amp;$B545,'Cleaned Responses'!$1:$82,MATCH(BV$1,'Cleaned Responses'!$1:$1,0),FALSE)/100</f>
        <v>#N/A</v>
      </c>
      <c r="BW545" t="e">
        <f t="shared" si="187"/>
        <v>#N/A</v>
      </c>
      <c r="BX545" t="e">
        <f t="shared" si="188"/>
        <v>#N/A</v>
      </c>
      <c r="BY545" t="e">
        <f t="shared" si="189"/>
        <v>#N/A</v>
      </c>
      <c r="BZ545" t="e">
        <f t="shared" si="190"/>
        <v>#N/A</v>
      </c>
      <c r="CA545" t="e">
        <f t="shared" si="191"/>
        <v>#N/A</v>
      </c>
      <c r="CB545" t="e">
        <f t="shared" si="192"/>
        <v>#N/A</v>
      </c>
      <c r="CC545" t="e">
        <f t="shared" si="193"/>
        <v>#N/A</v>
      </c>
      <c r="CD545" t="e">
        <f t="shared" si="194"/>
        <v>#N/A</v>
      </c>
      <c r="CE545" t="e">
        <f t="shared" si="195"/>
        <v>#N/A</v>
      </c>
      <c r="CF545" t="e">
        <f t="shared" si="196"/>
        <v>#N/A</v>
      </c>
      <c r="CG545" t="e">
        <f t="shared" si="197"/>
        <v>#N/A</v>
      </c>
    </row>
    <row r="546" spans="1:85" ht="20" customHeight="1" x14ac:dyDescent="0.25">
      <c r="A546" s="187"/>
      <c r="B546" s="6"/>
      <c r="C546" s="6" t="e">
        <f>VLOOKUP($A546&amp;$B546,'Cleaned Responses'!$1:$82,MATCH($C$1,'Cleaned Responses'!$1:$1,0),FALSE)</f>
        <v>#N/A</v>
      </c>
      <c r="D546" s="6" t="e">
        <f>VLOOKUP($A546&amp;$B546,'Cleaned Responses'!$1:$82,MATCH(D$1,'Cleaned Responses'!$1:$1,0),FALSE)</f>
        <v>#N/A</v>
      </c>
      <c r="E546" s="6" t="e">
        <f>VLOOKUP($A546&amp;$B546,'Cleaned Responses'!$1:$82,MATCH(E$1,'Cleaned Responses'!$1:$1,0),FALSE)</f>
        <v>#N/A</v>
      </c>
      <c r="F546" s="6" t="e">
        <f>VLOOKUP($A546&amp;$B546,'Cleaned Responses'!$1:$82,MATCH(F$1,'Cleaned Responses'!$1:$1,0),FALSE)</f>
        <v>#N/A</v>
      </c>
      <c r="G546" s="6" t="e">
        <f t="shared" si="198"/>
        <v>#N/A</v>
      </c>
      <c r="H546" s="6" t="e">
        <f>VLOOKUP($A546&amp;$B546,'Cleaned Responses'!$1:$82,MATCH(H$1,'Cleaned Responses'!$1:$1,0),FALSE)</f>
        <v>#N/A</v>
      </c>
      <c r="I546" s="6" t="e">
        <f>VLOOKUP($A546&amp;$B546,'Cleaned Responses'!$1:$82,MATCH(I$1,'Cleaned Responses'!$1:$1,0),FALSE)</f>
        <v>#N/A</v>
      </c>
      <c r="J546" s="6" t="e">
        <f>VLOOKUP($A546&amp;$B546,'Cleaned Responses'!$1:$82,MATCH(J$1,'Cleaned Responses'!$1:$1,0),FALSE)</f>
        <v>#N/A</v>
      </c>
      <c r="K546" s="6" t="e">
        <f>VLOOKUP($A546&amp;$B546,'Cleaned Responses'!$1:$82,MATCH(K$1,'Cleaned Responses'!$1:$1,0),FALSE)</f>
        <v>#N/A</v>
      </c>
      <c r="L546" s="6" t="e">
        <f>VLOOKUP($A546&amp;$B546,'Cleaned Responses'!$1:$82,MATCH(L$1,'Cleaned Responses'!$1:$1,0),FALSE)</f>
        <v>#N/A</v>
      </c>
      <c r="M546" s="6" t="e">
        <f>VLOOKUP($A546&amp;$B546,'Cleaned Responses'!$1:$82,MATCH(M$1,'Cleaned Responses'!$1:$1,0),FALSE)</f>
        <v>#N/A</v>
      </c>
      <c r="N546" s="8" t="e">
        <f t="shared" si="199"/>
        <v>#N/A</v>
      </c>
      <c r="O546" s="8" t="e">
        <f t="shared" si="200"/>
        <v>#N/A</v>
      </c>
      <c r="P546" s="8" t="e">
        <f t="shared" si="201"/>
        <v>#N/A</v>
      </c>
      <c r="Q546" s="6"/>
      <c r="R546" s="6"/>
      <c r="S546" s="6"/>
      <c r="T546" s="6"/>
      <c r="U546" s="8" t="e">
        <f t="shared" si="202"/>
        <v>#N/A</v>
      </c>
      <c r="V546" s="6" t="e">
        <f>VLOOKUP($A546&amp;$B546,'Cleaned Responses'!$1:$82,MATCH(V$1,'Cleaned Responses'!$1:$1,0),FALSE)</f>
        <v>#N/A</v>
      </c>
      <c r="W546" s="6" t="e">
        <f>VLOOKUP($A546&amp;$B546,'Cleaned Responses'!$1:$82,MATCH(W$1,'Cleaned Responses'!$1:$1,0),FALSE)</f>
        <v>#N/A</v>
      </c>
      <c r="X546" s="9" t="e">
        <f t="shared" si="203"/>
        <v>#N/A</v>
      </c>
      <c r="Y546" s="9" t="e">
        <f t="shared" si="204"/>
        <v>#N/A</v>
      </c>
      <c r="Z546" s="6" t="e">
        <f>VLOOKUP($A546&amp;$B546,'Cleaned Responses'!$1:$82,MATCH(Z$1,'Cleaned Responses'!$1:$1,0),FALSE)</f>
        <v>#N/A</v>
      </c>
      <c r="AA546" s="6" t="e">
        <f>VLOOKUP($A546&amp;$B546,'Cleaned Responses'!$1:$82,MATCH(AA$1,'Cleaned Responses'!$1:$1,0),FALSE)</f>
        <v>#N/A</v>
      </c>
      <c r="AB546" s="6" t="e">
        <f>VLOOKUP($A546&amp;$B546,'Cleaned Responses'!$1:$82,MATCH(AB$1,'Cleaned Responses'!$1:$1,0),FALSE)</f>
        <v>#N/A</v>
      </c>
      <c r="AC546" s="6" t="e">
        <f>VLOOKUP($A546&amp;$B546,'Cleaned Responses'!$1:$82,MATCH(AC$1,'Cleaned Responses'!$1:$1,0),FALSE)</f>
        <v>#N/A</v>
      </c>
      <c r="AD546" s="6" t="e">
        <f>VLOOKUP($A546&amp;$B546,'Cleaned Responses'!$1:$82,MATCH(AD$1,'Cleaned Responses'!$1:$1,0),FALSE)</f>
        <v>#N/A</v>
      </c>
      <c r="AE546" s="6" t="e">
        <f>VLOOKUP($A546&amp;$B546,'Cleaned Responses'!$1:$82,MATCH(AE$1,'Cleaned Responses'!$1:$1,0),FALSE)</f>
        <v>#N/A</v>
      </c>
      <c r="AF546" s="6" t="e">
        <f>VLOOKUP($A546&amp;$B546,'Cleaned Responses'!$1:$82,MATCH(AF$1,'Cleaned Responses'!$1:$1,0),FALSE)</f>
        <v>#N/A</v>
      </c>
      <c r="AG546" s="6" t="e">
        <f>VLOOKUP($A546&amp;$B546,'Cleaned Responses'!$1:$82,MATCH(AG$1,'Cleaned Responses'!$1:$1,0),FALSE)</f>
        <v>#N/A</v>
      </c>
      <c r="AH546" s="6" t="e">
        <f t="shared" si="205"/>
        <v>#N/A</v>
      </c>
      <c r="AI546" s="7" t="e">
        <f>VLOOKUP($A546&amp;$B546,'Cleaned Responses'!$1:$82,MATCH(AI$1,'Cleaned Responses'!$1:$1,0),FALSE)/100</f>
        <v>#N/A</v>
      </c>
      <c r="AJ546" s="7" t="e">
        <f>VLOOKUP($A546&amp;$B546,'Cleaned Responses'!$1:$82,MATCH(AJ$1,'Cleaned Responses'!$1:$1,0),FALSE)/100</f>
        <v>#N/A</v>
      </c>
      <c r="AK546" s="7" t="e">
        <f>VLOOKUP($A546&amp;$B546,'Cleaned Responses'!$1:$82,MATCH(AK$1,'Cleaned Responses'!$1:$1,0),FALSE)/100</f>
        <v>#N/A</v>
      </c>
      <c r="AL546" s="7" t="e">
        <f>VLOOKUP($A546&amp;$B546,'Cleaned Responses'!$1:$82,MATCH(AL$1,'Cleaned Responses'!$1:$1,0),FALSE)/100</f>
        <v>#N/A</v>
      </c>
      <c r="AM546" s="7" t="e">
        <f>VLOOKUP($A546&amp;$B546,'Cleaned Responses'!$1:$82,MATCH(AM$1,'Cleaned Responses'!$1:$1,0),FALSE)/100</f>
        <v>#N/A</v>
      </c>
      <c r="AN546" s="7" t="e">
        <f>VLOOKUP($A546&amp;$B546,'Cleaned Responses'!$1:$82,MATCH(AN$1,'Cleaned Responses'!$1:$1,0),FALSE)/100</f>
        <v>#N/A</v>
      </c>
      <c r="AO546" s="7" t="e">
        <f>VLOOKUP($A546&amp;$B546,'Cleaned Responses'!$1:$82,MATCH(AO$1,'Cleaned Responses'!$1:$1,0),FALSE)/100</f>
        <v>#N/A</v>
      </c>
      <c r="AP546" s="7" t="e">
        <f>VLOOKUP($A546&amp;$B546,'Cleaned Responses'!$1:$82,MATCH(AP$1,'Cleaned Responses'!$1:$1,0),FALSE)/100</f>
        <v>#N/A</v>
      </c>
      <c r="AQ546" s="7" t="e">
        <f>VLOOKUP($A546&amp;$B546,'Cleaned Responses'!$1:$82,MATCH(AQ$1,'Cleaned Responses'!$1:$1,0),FALSE)/100</f>
        <v>#N/A</v>
      </c>
      <c r="AR546" s="7" t="e">
        <f>VLOOKUP($A546&amp;$B546,'Cleaned Responses'!$1:$82,MATCH(AR$1,'Cleaned Responses'!$1:$1,0),FALSE)/100</f>
        <v>#N/A</v>
      </c>
      <c r="AS546" s="7" t="e">
        <f>VLOOKUP($A546&amp;$B546,'Cleaned Responses'!$1:$82,MATCH(AS$1,'Cleaned Responses'!$1:$1,0),FALSE)/100</f>
        <v>#N/A</v>
      </c>
      <c r="AT546" s="7" t="e">
        <f>VLOOKUP($A546&amp;$B546,'Cleaned Responses'!$1:$82,MATCH(AT$1,'Cleaned Responses'!$1:$1,0),FALSE)/100</f>
        <v>#N/A</v>
      </c>
      <c r="AU546" s="7" t="e">
        <f>VLOOKUP($A546&amp;$B546,'Cleaned Responses'!$1:$82,MATCH(AU$1,'Cleaned Responses'!$1:$1,0),FALSE)/100</f>
        <v>#N/A</v>
      </c>
      <c r="AV546" s="7" t="e">
        <f>VLOOKUP($A546&amp;$B546,'Cleaned Responses'!$1:$82,MATCH(AV$1,'Cleaned Responses'!$1:$1,0),FALSE)/100</f>
        <v>#N/A</v>
      </c>
      <c r="AW546" s="7" t="e">
        <f>VLOOKUP($A546&amp;$B546,'Cleaned Responses'!$1:$82,MATCH(AW$1,'Cleaned Responses'!$1:$1,0),FALSE)/100</f>
        <v>#N/A</v>
      </c>
      <c r="AX546" s="7" t="e">
        <f>VLOOKUP($A546&amp;$B546,'Cleaned Responses'!$1:$82,MATCH(AX$1,'Cleaned Responses'!$1:$1,0),FALSE)/100</f>
        <v>#N/A</v>
      </c>
      <c r="AY546" s="7" t="e">
        <f>VLOOKUP($A546&amp;$B546,'Cleaned Responses'!$1:$82,MATCH(AY$1,'Cleaned Responses'!$1:$1,0),FALSE)/100</f>
        <v>#N/A</v>
      </c>
      <c r="AZ546" s="7" t="e">
        <f>VLOOKUP($A546&amp;$B546,'Cleaned Responses'!$1:$82,MATCH(AZ$1,'Cleaned Responses'!$1:$1,0),FALSE)/100</f>
        <v>#N/A</v>
      </c>
      <c r="BA546" s="7" t="e">
        <f>VLOOKUP($A546&amp;$B546,'Cleaned Responses'!$1:$82,MATCH(BA$1,'Cleaned Responses'!$1:$1,0),FALSE)/100</f>
        <v>#N/A</v>
      </c>
      <c r="BB546" s="7"/>
      <c r="BC546" s="6" t="e">
        <f>VLOOKUP($A546&amp;$B546,'Cleaned Responses'!$1:$82,MATCH(BC$1,'Cleaned Responses'!$1:$1,0),FALSE)</f>
        <v>#N/A</v>
      </c>
      <c r="BD546" s="6" t="e">
        <f>VLOOKUP($A546&amp;$B546,'Cleaned Responses'!$1:$82,MATCH(BD$1,'Cleaned Responses'!$1:$1,0),FALSE)</f>
        <v>#N/A</v>
      </c>
      <c r="BE546" t="e">
        <f>VLOOKUP($A546&amp;$B546,'Cleaned Responses'!$1:$82,MATCH(BE$1,'Cleaned Responses'!$1:$1,0),FALSE)/100</f>
        <v>#N/A</v>
      </c>
      <c r="BF546" t="e">
        <f>VLOOKUP($A546&amp;$B546,'Cleaned Responses'!$1:$82,MATCH(BF$1,'Cleaned Responses'!$1:$1,0),FALSE)/100</f>
        <v>#N/A</v>
      </c>
      <c r="BG546" t="e">
        <f>VLOOKUP($A546&amp;$B546,'Cleaned Responses'!$1:$82,MATCH(BG$1,'Cleaned Responses'!$1:$1,0),FALSE)/100</f>
        <v>#N/A</v>
      </c>
      <c r="BH546" t="e">
        <f t="shared" si="184"/>
        <v>#N/A</v>
      </c>
      <c r="BI546" t="e">
        <f t="shared" si="185"/>
        <v>#N/A</v>
      </c>
      <c r="BJ546" t="e">
        <f t="shared" si="186"/>
        <v>#N/A</v>
      </c>
      <c r="BK546" t="e">
        <f>VLOOKUP($A546&amp;$B546,'Cleaned Responses'!$1:$82,MATCH(BK$1,'Cleaned Responses'!$1:$1,0),FALSE)/100</f>
        <v>#N/A</v>
      </c>
      <c r="BL546" t="e">
        <f>VLOOKUP($A546&amp;$B546,'Cleaned Responses'!$1:$82,MATCH(BL$1,'Cleaned Responses'!$1:$1,0),FALSE)/100</f>
        <v>#N/A</v>
      </c>
      <c r="BM546" t="e">
        <f>VLOOKUP($A546&amp;$B546,'Cleaned Responses'!$1:$82,MATCH(BM$1,'Cleaned Responses'!$1:$1,0),FALSE)/100</f>
        <v>#N/A</v>
      </c>
      <c r="BN546" t="e">
        <f>VLOOKUP($A546&amp;$B546,'Cleaned Responses'!$1:$82,MATCH(BN$1,'Cleaned Responses'!$1:$1,0),FALSE)/100</f>
        <v>#N/A</v>
      </c>
      <c r="BO546" t="e">
        <f>VLOOKUP($A546&amp;$B546,'Cleaned Responses'!$1:$82,MATCH(BO$1,'Cleaned Responses'!$1:$1,0),FALSE)/100</f>
        <v>#N/A</v>
      </c>
      <c r="BP546" t="e">
        <f>VLOOKUP($A546&amp;$B546,'Cleaned Responses'!$1:$82,MATCH(BP$1,'Cleaned Responses'!$1:$1,0),FALSE)/100</f>
        <v>#N/A</v>
      </c>
      <c r="BQ546" t="e">
        <f>VLOOKUP($A546&amp;$B546,'Cleaned Responses'!$1:$82,MATCH(BQ$1,'Cleaned Responses'!$1:$1,0),FALSE)/100</f>
        <v>#N/A</v>
      </c>
      <c r="BR546" t="e">
        <f>VLOOKUP($A546&amp;$B546,'Cleaned Responses'!$1:$82,MATCH(BR$1,'Cleaned Responses'!$1:$1,0),FALSE)/100</f>
        <v>#N/A</v>
      </c>
      <c r="BS546" t="e">
        <f>VLOOKUP($A546&amp;$B546,'Cleaned Responses'!$1:$82,MATCH(BS$1,'Cleaned Responses'!$1:$1,0),FALSE)/100</f>
        <v>#N/A</v>
      </c>
      <c r="BT546" t="e">
        <f>VLOOKUP($A546&amp;$B546,'Cleaned Responses'!$1:$82,MATCH(BT$1,'Cleaned Responses'!$1:$1,0),FALSE)/100</f>
        <v>#N/A</v>
      </c>
      <c r="BU546" t="e">
        <f>VLOOKUP($A546&amp;$B546,'Cleaned Responses'!$1:$82,MATCH(BU$1,'Cleaned Responses'!$1:$1,0),FALSE)/100</f>
        <v>#N/A</v>
      </c>
      <c r="BV546" t="e">
        <f>VLOOKUP($A546&amp;$B546,'Cleaned Responses'!$1:$82,MATCH(BV$1,'Cleaned Responses'!$1:$1,0),FALSE)/100</f>
        <v>#N/A</v>
      </c>
      <c r="BW546" t="e">
        <f t="shared" si="187"/>
        <v>#N/A</v>
      </c>
      <c r="BX546" t="e">
        <f t="shared" si="188"/>
        <v>#N/A</v>
      </c>
      <c r="BY546" t="e">
        <f t="shared" si="189"/>
        <v>#N/A</v>
      </c>
      <c r="BZ546" t="e">
        <f t="shared" si="190"/>
        <v>#N/A</v>
      </c>
      <c r="CA546" t="e">
        <f t="shared" si="191"/>
        <v>#N/A</v>
      </c>
      <c r="CB546" t="e">
        <f t="shared" si="192"/>
        <v>#N/A</v>
      </c>
      <c r="CC546" t="e">
        <f t="shared" si="193"/>
        <v>#N/A</v>
      </c>
      <c r="CD546" t="e">
        <f t="shared" si="194"/>
        <v>#N/A</v>
      </c>
      <c r="CE546" t="e">
        <f t="shared" si="195"/>
        <v>#N/A</v>
      </c>
      <c r="CF546" t="e">
        <f t="shared" si="196"/>
        <v>#N/A</v>
      </c>
      <c r="CG546" t="e">
        <f t="shared" si="197"/>
        <v>#N/A</v>
      </c>
    </row>
    <row r="547" spans="1:85" ht="20" customHeight="1" x14ac:dyDescent="0.25">
      <c r="A547" s="187"/>
      <c r="B547" s="6"/>
      <c r="C547" s="6" t="e">
        <f>VLOOKUP($A547&amp;$B547,'Cleaned Responses'!$1:$82,MATCH($C$1,'Cleaned Responses'!$1:$1,0),FALSE)</f>
        <v>#N/A</v>
      </c>
      <c r="D547" s="6" t="e">
        <f>VLOOKUP($A547&amp;$B547,'Cleaned Responses'!$1:$82,MATCH(D$1,'Cleaned Responses'!$1:$1,0),FALSE)</f>
        <v>#N/A</v>
      </c>
      <c r="E547" s="6" t="e">
        <f>VLOOKUP($A547&amp;$B547,'Cleaned Responses'!$1:$82,MATCH(E$1,'Cleaned Responses'!$1:$1,0),FALSE)</f>
        <v>#N/A</v>
      </c>
      <c r="F547" s="6" t="e">
        <f>VLOOKUP($A547&amp;$B547,'Cleaned Responses'!$1:$82,MATCH(F$1,'Cleaned Responses'!$1:$1,0),FALSE)</f>
        <v>#N/A</v>
      </c>
      <c r="G547" s="6" t="e">
        <f t="shared" si="198"/>
        <v>#N/A</v>
      </c>
      <c r="H547" s="6" t="e">
        <f>VLOOKUP($A547&amp;$B547,'Cleaned Responses'!$1:$82,MATCH(H$1,'Cleaned Responses'!$1:$1,0),FALSE)</f>
        <v>#N/A</v>
      </c>
      <c r="I547" s="6" t="e">
        <f>VLOOKUP($A547&amp;$B547,'Cleaned Responses'!$1:$82,MATCH(I$1,'Cleaned Responses'!$1:$1,0),FALSE)</f>
        <v>#N/A</v>
      </c>
      <c r="J547" s="6" t="e">
        <f>VLOOKUP($A547&amp;$B547,'Cleaned Responses'!$1:$82,MATCH(J$1,'Cleaned Responses'!$1:$1,0),FALSE)</f>
        <v>#N/A</v>
      </c>
      <c r="K547" s="6" t="e">
        <f>VLOOKUP($A547&amp;$B547,'Cleaned Responses'!$1:$82,MATCH(K$1,'Cleaned Responses'!$1:$1,0),FALSE)</f>
        <v>#N/A</v>
      </c>
      <c r="L547" s="6" t="e">
        <f>VLOOKUP($A547&amp;$B547,'Cleaned Responses'!$1:$82,MATCH(L$1,'Cleaned Responses'!$1:$1,0),FALSE)</f>
        <v>#N/A</v>
      </c>
      <c r="M547" s="6" t="e">
        <f>VLOOKUP($A547&amp;$B547,'Cleaned Responses'!$1:$82,MATCH(M$1,'Cleaned Responses'!$1:$1,0),FALSE)</f>
        <v>#N/A</v>
      </c>
      <c r="N547" s="8" t="e">
        <f t="shared" si="199"/>
        <v>#N/A</v>
      </c>
      <c r="O547" s="8" t="e">
        <f t="shared" si="200"/>
        <v>#N/A</v>
      </c>
      <c r="P547" s="8" t="e">
        <f t="shared" si="201"/>
        <v>#N/A</v>
      </c>
      <c r="Q547" s="6"/>
      <c r="R547" s="6"/>
      <c r="S547" s="6"/>
      <c r="T547" s="6"/>
      <c r="U547" s="8" t="e">
        <f t="shared" si="202"/>
        <v>#N/A</v>
      </c>
      <c r="V547" s="6" t="e">
        <f>VLOOKUP($A547&amp;$B547,'Cleaned Responses'!$1:$82,MATCH(V$1,'Cleaned Responses'!$1:$1,0),FALSE)</f>
        <v>#N/A</v>
      </c>
      <c r="W547" s="6" t="e">
        <f>VLOOKUP($A547&amp;$B547,'Cleaned Responses'!$1:$82,MATCH(W$1,'Cleaned Responses'!$1:$1,0),FALSE)</f>
        <v>#N/A</v>
      </c>
      <c r="X547" s="9" t="e">
        <f t="shared" si="203"/>
        <v>#N/A</v>
      </c>
      <c r="Y547" s="9" t="e">
        <f t="shared" si="204"/>
        <v>#N/A</v>
      </c>
      <c r="Z547" s="6" t="e">
        <f>VLOOKUP($A547&amp;$B547,'Cleaned Responses'!$1:$82,MATCH(Z$1,'Cleaned Responses'!$1:$1,0),FALSE)</f>
        <v>#N/A</v>
      </c>
      <c r="AA547" s="6" t="e">
        <f>VLOOKUP($A547&amp;$B547,'Cleaned Responses'!$1:$82,MATCH(AA$1,'Cleaned Responses'!$1:$1,0),FALSE)</f>
        <v>#N/A</v>
      </c>
      <c r="AB547" s="6" t="e">
        <f>VLOOKUP($A547&amp;$B547,'Cleaned Responses'!$1:$82,MATCH(AB$1,'Cleaned Responses'!$1:$1,0),FALSE)</f>
        <v>#N/A</v>
      </c>
      <c r="AC547" s="6" t="e">
        <f>VLOOKUP($A547&amp;$B547,'Cleaned Responses'!$1:$82,MATCH(AC$1,'Cleaned Responses'!$1:$1,0),FALSE)</f>
        <v>#N/A</v>
      </c>
      <c r="AD547" s="6" t="e">
        <f>VLOOKUP($A547&amp;$B547,'Cleaned Responses'!$1:$82,MATCH(AD$1,'Cleaned Responses'!$1:$1,0),FALSE)</f>
        <v>#N/A</v>
      </c>
      <c r="AE547" s="6" t="e">
        <f>VLOOKUP($A547&amp;$B547,'Cleaned Responses'!$1:$82,MATCH(AE$1,'Cleaned Responses'!$1:$1,0),FALSE)</f>
        <v>#N/A</v>
      </c>
      <c r="AF547" s="6" t="e">
        <f>VLOOKUP($A547&amp;$B547,'Cleaned Responses'!$1:$82,MATCH(AF$1,'Cleaned Responses'!$1:$1,0),FALSE)</f>
        <v>#N/A</v>
      </c>
      <c r="AG547" s="6" t="e">
        <f>VLOOKUP($A547&amp;$B547,'Cleaned Responses'!$1:$82,MATCH(AG$1,'Cleaned Responses'!$1:$1,0),FALSE)</f>
        <v>#N/A</v>
      </c>
      <c r="AH547" s="6" t="e">
        <f t="shared" si="205"/>
        <v>#N/A</v>
      </c>
      <c r="AI547" s="7" t="e">
        <f>VLOOKUP($A547&amp;$B547,'Cleaned Responses'!$1:$82,MATCH(AI$1,'Cleaned Responses'!$1:$1,0),FALSE)/100</f>
        <v>#N/A</v>
      </c>
      <c r="AJ547" s="7" t="e">
        <f>VLOOKUP($A547&amp;$B547,'Cleaned Responses'!$1:$82,MATCH(AJ$1,'Cleaned Responses'!$1:$1,0),FALSE)/100</f>
        <v>#N/A</v>
      </c>
      <c r="AK547" s="7" t="e">
        <f>VLOOKUP($A547&amp;$B547,'Cleaned Responses'!$1:$82,MATCH(AK$1,'Cleaned Responses'!$1:$1,0),FALSE)/100</f>
        <v>#N/A</v>
      </c>
      <c r="AL547" s="7" t="e">
        <f>VLOOKUP($A547&amp;$B547,'Cleaned Responses'!$1:$82,MATCH(AL$1,'Cleaned Responses'!$1:$1,0),FALSE)/100</f>
        <v>#N/A</v>
      </c>
      <c r="AM547" s="7" t="e">
        <f>VLOOKUP($A547&amp;$B547,'Cleaned Responses'!$1:$82,MATCH(AM$1,'Cleaned Responses'!$1:$1,0),FALSE)/100</f>
        <v>#N/A</v>
      </c>
      <c r="AN547" s="7" t="e">
        <f>VLOOKUP($A547&amp;$B547,'Cleaned Responses'!$1:$82,MATCH(AN$1,'Cleaned Responses'!$1:$1,0),FALSE)/100</f>
        <v>#N/A</v>
      </c>
      <c r="AO547" s="7" t="e">
        <f>VLOOKUP($A547&amp;$B547,'Cleaned Responses'!$1:$82,MATCH(AO$1,'Cleaned Responses'!$1:$1,0),FALSE)/100</f>
        <v>#N/A</v>
      </c>
      <c r="AP547" s="7" t="e">
        <f>VLOOKUP($A547&amp;$B547,'Cleaned Responses'!$1:$82,MATCH(AP$1,'Cleaned Responses'!$1:$1,0),FALSE)/100</f>
        <v>#N/A</v>
      </c>
      <c r="AQ547" s="7" t="e">
        <f>VLOOKUP($A547&amp;$B547,'Cleaned Responses'!$1:$82,MATCH(AQ$1,'Cleaned Responses'!$1:$1,0),FALSE)/100</f>
        <v>#N/A</v>
      </c>
      <c r="AR547" s="7" t="e">
        <f>VLOOKUP($A547&amp;$B547,'Cleaned Responses'!$1:$82,MATCH(AR$1,'Cleaned Responses'!$1:$1,0),FALSE)/100</f>
        <v>#N/A</v>
      </c>
      <c r="AS547" s="7" t="e">
        <f>VLOOKUP($A547&amp;$B547,'Cleaned Responses'!$1:$82,MATCH(AS$1,'Cleaned Responses'!$1:$1,0),FALSE)/100</f>
        <v>#N/A</v>
      </c>
      <c r="AT547" s="7" t="e">
        <f>VLOOKUP($A547&amp;$B547,'Cleaned Responses'!$1:$82,MATCH(AT$1,'Cleaned Responses'!$1:$1,0),FALSE)/100</f>
        <v>#N/A</v>
      </c>
      <c r="AU547" s="7" t="e">
        <f>VLOOKUP($A547&amp;$B547,'Cleaned Responses'!$1:$82,MATCH(AU$1,'Cleaned Responses'!$1:$1,0),FALSE)/100</f>
        <v>#N/A</v>
      </c>
      <c r="AV547" s="7" t="e">
        <f>VLOOKUP($A547&amp;$B547,'Cleaned Responses'!$1:$82,MATCH(AV$1,'Cleaned Responses'!$1:$1,0),FALSE)/100</f>
        <v>#N/A</v>
      </c>
      <c r="AW547" s="7" t="e">
        <f>VLOOKUP($A547&amp;$B547,'Cleaned Responses'!$1:$82,MATCH(AW$1,'Cleaned Responses'!$1:$1,0),FALSE)/100</f>
        <v>#N/A</v>
      </c>
      <c r="AX547" s="7" t="e">
        <f>VLOOKUP($A547&amp;$B547,'Cleaned Responses'!$1:$82,MATCH(AX$1,'Cleaned Responses'!$1:$1,0),FALSE)/100</f>
        <v>#N/A</v>
      </c>
      <c r="AY547" s="7" t="e">
        <f>VLOOKUP($A547&amp;$B547,'Cleaned Responses'!$1:$82,MATCH(AY$1,'Cleaned Responses'!$1:$1,0),FALSE)/100</f>
        <v>#N/A</v>
      </c>
      <c r="AZ547" s="7" t="e">
        <f>VLOOKUP($A547&amp;$B547,'Cleaned Responses'!$1:$82,MATCH(AZ$1,'Cleaned Responses'!$1:$1,0),FALSE)/100</f>
        <v>#N/A</v>
      </c>
      <c r="BA547" s="7" t="e">
        <f>VLOOKUP($A547&amp;$B547,'Cleaned Responses'!$1:$82,MATCH(BA$1,'Cleaned Responses'!$1:$1,0),FALSE)/100</f>
        <v>#N/A</v>
      </c>
      <c r="BB547" s="7"/>
      <c r="BC547" s="6" t="e">
        <f>VLOOKUP($A547&amp;$B547,'Cleaned Responses'!$1:$82,MATCH(BC$1,'Cleaned Responses'!$1:$1,0),FALSE)</f>
        <v>#N/A</v>
      </c>
      <c r="BD547" s="6" t="e">
        <f>VLOOKUP($A547&amp;$B547,'Cleaned Responses'!$1:$82,MATCH(BD$1,'Cleaned Responses'!$1:$1,0),FALSE)</f>
        <v>#N/A</v>
      </c>
      <c r="BE547" t="e">
        <f>VLOOKUP($A547&amp;$B547,'Cleaned Responses'!$1:$82,MATCH(BE$1,'Cleaned Responses'!$1:$1,0),FALSE)/100</f>
        <v>#N/A</v>
      </c>
      <c r="BF547" t="e">
        <f>VLOOKUP($A547&amp;$B547,'Cleaned Responses'!$1:$82,MATCH(BF$1,'Cleaned Responses'!$1:$1,0),FALSE)/100</f>
        <v>#N/A</v>
      </c>
      <c r="BG547" t="e">
        <f>VLOOKUP($A547&amp;$B547,'Cleaned Responses'!$1:$82,MATCH(BG$1,'Cleaned Responses'!$1:$1,0),FALSE)/100</f>
        <v>#N/A</v>
      </c>
      <c r="BH547" t="e">
        <f t="shared" si="184"/>
        <v>#N/A</v>
      </c>
      <c r="BI547" t="e">
        <f t="shared" si="185"/>
        <v>#N/A</v>
      </c>
      <c r="BJ547" t="e">
        <f t="shared" si="186"/>
        <v>#N/A</v>
      </c>
      <c r="BK547" t="e">
        <f>VLOOKUP($A547&amp;$B547,'Cleaned Responses'!$1:$82,MATCH(BK$1,'Cleaned Responses'!$1:$1,0),FALSE)/100</f>
        <v>#N/A</v>
      </c>
      <c r="BL547" t="e">
        <f>VLOOKUP($A547&amp;$B547,'Cleaned Responses'!$1:$82,MATCH(BL$1,'Cleaned Responses'!$1:$1,0),FALSE)/100</f>
        <v>#N/A</v>
      </c>
      <c r="BM547" t="e">
        <f>VLOOKUP($A547&amp;$B547,'Cleaned Responses'!$1:$82,MATCH(BM$1,'Cleaned Responses'!$1:$1,0),FALSE)/100</f>
        <v>#N/A</v>
      </c>
      <c r="BN547" t="e">
        <f>VLOOKUP($A547&amp;$B547,'Cleaned Responses'!$1:$82,MATCH(BN$1,'Cleaned Responses'!$1:$1,0),FALSE)/100</f>
        <v>#N/A</v>
      </c>
      <c r="BO547" t="e">
        <f>VLOOKUP($A547&amp;$B547,'Cleaned Responses'!$1:$82,MATCH(BO$1,'Cleaned Responses'!$1:$1,0),FALSE)/100</f>
        <v>#N/A</v>
      </c>
      <c r="BP547" t="e">
        <f>VLOOKUP($A547&amp;$B547,'Cleaned Responses'!$1:$82,MATCH(BP$1,'Cleaned Responses'!$1:$1,0),FALSE)/100</f>
        <v>#N/A</v>
      </c>
      <c r="BQ547" t="e">
        <f>VLOOKUP($A547&amp;$B547,'Cleaned Responses'!$1:$82,MATCH(BQ$1,'Cleaned Responses'!$1:$1,0),FALSE)/100</f>
        <v>#N/A</v>
      </c>
      <c r="BR547" t="e">
        <f>VLOOKUP($A547&amp;$B547,'Cleaned Responses'!$1:$82,MATCH(BR$1,'Cleaned Responses'!$1:$1,0),FALSE)/100</f>
        <v>#N/A</v>
      </c>
      <c r="BS547" t="e">
        <f>VLOOKUP($A547&amp;$B547,'Cleaned Responses'!$1:$82,MATCH(BS$1,'Cleaned Responses'!$1:$1,0),FALSE)/100</f>
        <v>#N/A</v>
      </c>
      <c r="BT547" t="e">
        <f>VLOOKUP($A547&amp;$B547,'Cleaned Responses'!$1:$82,MATCH(BT$1,'Cleaned Responses'!$1:$1,0),FALSE)/100</f>
        <v>#N/A</v>
      </c>
      <c r="BU547" t="e">
        <f>VLOOKUP($A547&amp;$B547,'Cleaned Responses'!$1:$82,MATCH(BU$1,'Cleaned Responses'!$1:$1,0),FALSE)/100</f>
        <v>#N/A</v>
      </c>
      <c r="BV547" t="e">
        <f>VLOOKUP($A547&amp;$B547,'Cleaned Responses'!$1:$82,MATCH(BV$1,'Cleaned Responses'!$1:$1,0),FALSE)/100</f>
        <v>#N/A</v>
      </c>
      <c r="BW547" t="e">
        <f t="shared" si="187"/>
        <v>#N/A</v>
      </c>
      <c r="BX547" t="e">
        <f t="shared" si="188"/>
        <v>#N/A</v>
      </c>
      <c r="BY547" t="e">
        <f t="shared" si="189"/>
        <v>#N/A</v>
      </c>
      <c r="BZ547" t="e">
        <f t="shared" si="190"/>
        <v>#N/A</v>
      </c>
      <c r="CA547" t="e">
        <f t="shared" si="191"/>
        <v>#N/A</v>
      </c>
      <c r="CB547" t="e">
        <f t="shared" si="192"/>
        <v>#N/A</v>
      </c>
      <c r="CC547" t="e">
        <f t="shared" si="193"/>
        <v>#N/A</v>
      </c>
      <c r="CD547" t="e">
        <f t="shared" si="194"/>
        <v>#N/A</v>
      </c>
      <c r="CE547" t="e">
        <f t="shared" si="195"/>
        <v>#N/A</v>
      </c>
      <c r="CF547" t="e">
        <f t="shared" si="196"/>
        <v>#N/A</v>
      </c>
      <c r="CG547" t="e">
        <f t="shared" si="197"/>
        <v>#N/A</v>
      </c>
    </row>
    <row r="548" spans="1:85" ht="20" customHeight="1" x14ac:dyDescent="0.25">
      <c r="A548" s="187"/>
      <c r="B548" s="6"/>
      <c r="C548" s="6" t="e">
        <f>VLOOKUP($A548&amp;$B548,'Cleaned Responses'!$1:$82,MATCH($C$1,'Cleaned Responses'!$1:$1,0),FALSE)</f>
        <v>#N/A</v>
      </c>
      <c r="D548" s="6" t="e">
        <f>VLOOKUP($A548&amp;$B548,'Cleaned Responses'!$1:$82,MATCH(D$1,'Cleaned Responses'!$1:$1,0),FALSE)</f>
        <v>#N/A</v>
      </c>
      <c r="E548" s="6" t="e">
        <f>VLOOKUP($A548&amp;$B548,'Cleaned Responses'!$1:$82,MATCH(E$1,'Cleaned Responses'!$1:$1,0),FALSE)</f>
        <v>#N/A</v>
      </c>
      <c r="F548" s="6" t="e">
        <f>VLOOKUP($A548&amp;$B548,'Cleaned Responses'!$1:$82,MATCH(F$1,'Cleaned Responses'!$1:$1,0),FALSE)</f>
        <v>#N/A</v>
      </c>
      <c r="G548" s="6" t="e">
        <f t="shared" si="198"/>
        <v>#N/A</v>
      </c>
      <c r="H548" s="6" t="e">
        <f>VLOOKUP($A548&amp;$B548,'Cleaned Responses'!$1:$82,MATCH(H$1,'Cleaned Responses'!$1:$1,0),FALSE)</f>
        <v>#N/A</v>
      </c>
      <c r="I548" s="6" t="e">
        <f>VLOOKUP($A548&amp;$B548,'Cleaned Responses'!$1:$82,MATCH(I$1,'Cleaned Responses'!$1:$1,0),FALSE)</f>
        <v>#N/A</v>
      </c>
      <c r="J548" s="6" t="e">
        <f>VLOOKUP($A548&amp;$B548,'Cleaned Responses'!$1:$82,MATCH(J$1,'Cleaned Responses'!$1:$1,0),FALSE)</f>
        <v>#N/A</v>
      </c>
      <c r="K548" s="6" t="e">
        <f>VLOOKUP($A548&amp;$B548,'Cleaned Responses'!$1:$82,MATCH(K$1,'Cleaned Responses'!$1:$1,0),FALSE)</f>
        <v>#N/A</v>
      </c>
      <c r="L548" s="6" t="e">
        <f>VLOOKUP($A548&amp;$B548,'Cleaned Responses'!$1:$82,MATCH(L$1,'Cleaned Responses'!$1:$1,0),FALSE)</f>
        <v>#N/A</v>
      </c>
      <c r="M548" s="6" t="e">
        <f>VLOOKUP($A548&amp;$B548,'Cleaned Responses'!$1:$82,MATCH(M$1,'Cleaned Responses'!$1:$1,0),FALSE)</f>
        <v>#N/A</v>
      </c>
      <c r="N548" s="8" t="e">
        <f t="shared" si="199"/>
        <v>#N/A</v>
      </c>
      <c r="O548" s="8" t="e">
        <f t="shared" si="200"/>
        <v>#N/A</v>
      </c>
      <c r="P548" s="8" t="e">
        <f t="shared" si="201"/>
        <v>#N/A</v>
      </c>
      <c r="Q548" s="6"/>
      <c r="R548" s="6"/>
      <c r="S548" s="6"/>
      <c r="T548" s="6"/>
      <c r="U548" s="8" t="e">
        <f t="shared" si="202"/>
        <v>#N/A</v>
      </c>
      <c r="V548" s="6" t="e">
        <f>VLOOKUP($A548&amp;$B548,'Cleaned Responses'!$1:$82,MATCH(V$1,'Cleaned Responses'!$1:$1,0),FALSE)</f>
        <v>#N/A</v>
      </c>
      <c r="W548" s="6" t="e">
        <f>VLOOKUP($A548&amp;$B548,'Cleaned Responses'!$1:$82,MATCH(W$1,'Cleaned Responses'!$1:$1,0),FALSE)</f>
        <v>#N/A</v>
      </c>
      <c r="X548" s="9" t="e">
        <f t="shared" si="203"/>
        <v>#N/A</v>
      </c>
      <c r="Y548" s="9" t="e">
        <f t="shared" si="204"/>
        <v>#N/A</v>
      </c>
      <c r="Z548" s="6" t="e">
        <f>VLOOKUP($A548&amp;$B548,'Cleaned Responses'!$1:$82,MATCH(Z$1,'Cleaned Responses'!$1:$1,0),FALSE)</f>
        <v>#N/A</v>
      </c>
      <c r="AA548" s="6" t="e">
        <f>VLOOKUP($A548&amp;$B548,'Cleaned Responses'!$1:$82,MATCH(AA$1,'Cleaned Responses'!$1:$1,0),FALSE)</f>
        <v>#N/A</v>
      </c>
      <c r="AB548" s="6" t="e">
        <f>VLOOKUP($A548&amp;$B548,'Cleaned Responses'!$1:$82,MATCH(AB$1,'Cleaned Responses'!$1:$1,0),FALSE)</f>
        <v>#N/A</v>
      </c>
      <c r="AC548" s="6" t="e">
        <f>VLOOKUP($A548&amp;$B548,'Cleaned Responses'!$1:$82,MATCH(AC$1,'Cleaned Responses'!$1:$1,0),FALSE)</f>
        <v>#N/A</v>
      </c>
      <c r="AD548" s="6" t="e">
        <f>VLOOKUP($A548&amp;$B548,'Cleaned Responses'!$1:$82,MATCH(AD$1,'Cleaned Responses'!$1:$1,0),FALSE)</f>
        <v>#N/A</v>
      </c>
      <c r="AE548" s="6" t="e">
        <f>VLOOKUP($A548&amp;$B548,'Cleaned Responses'!$1:$82,MATCH(AE$1,'Cleaned Responses'!$1:$1,0),FALSE)</f>
        <v>#N/A</v>
      </c>
      <c r="AF548" s="6" t="e">
        <f>VLOOKUP($A548&amp;$B548,'Cleaned Responses'!$1:$82,MATCH(AF$1,'Cleaned Responses'!$1:$1,0),FALSE)</f>
        <v>#N/A</v>
      </c>
      <c r="AG548" s="6" t="e">
        <f>VLOOKUP($A548&amp;$B548,'Cleaned Responses'!$1:$82,MATCH(AG$1,'Cleaned Responses'!$1:$1,0),FALSE)</f>
        <v>#N/A</v>
      </c>
      <c r="AH548" s="6" t="e">
        <f t="shared" si="205"/>
        <v>#N/A</v>
      </c>
      <c r="AI548" s="7" t="e">
        <f>VLOOKUP($A548&amp;$B548,'Cleaned Responses'!$1:$82,MATCH(AI$1,'Cleaned Responses'!$1:$1,0),FALSE)/100</f>
        <v>#N/A</v>
      </c>
      <c r="AJ548" s="7" t="e">
        <f>VLOOKUP($A548&amp;$B548,'Cleaned Responses'!$1:$82,MATCH(AJ$1,'Cleaned Responses'!$1:$1,0),FALSE)/100</f>
        <v>#N/A</v>
      </c>
      <c r="AK548" s="7" t="e">
        <f>VLOOKUP($A548&amp;$B548,'Cleaned Responses'!$1:$82,MATCH(AK$1,'Cleaned Responses'!$1:$1,0),FALSE)/100</f>
        <v>#N/A</v>
      </c>
      <c r="AL548" s="7" t="e">
        <f>VLOOKUP($A548&amp;$B548,'Cleaned Responses'!$1:$82,MATCH(AL$1,'Cleaned Responses'!$1:$1,0),FALSE)/100</f>
        <v>#N/A</v>
      </c>
      <c r="AM548" s="7" t="e">
        <f>VLOOKUP($A548&amp;$B548,'Cleaned Responses'!$1:$82,MATCH(AM$1,'Cleaned Responses'!$1:$1,0),FALSE)/100</f>
        <v>#N/A</v>
      </c>
      <c r="AN548" s="7" t="e">
        <f>VLOOKUP($A548&amp;$B548,'Cleaned Responses'!$1:$82,MATCH(AN$1,'Cleaned Responses'!$1:$1,0),FALSE)/100</f>
        <v>#N/A</v>
      </c>
      <c r="AO548" s="7" t="e">
        <f>VLOOKUP($A548&amp;$B548,'Cleaned Responses'!$1:$82,MATCH(AO$1,'Cleaned Responses'!$1:$1,0),FALSE)/100</f>
        <v>#N/A</v>
      </c>
      <c r="AP548" s="7" t="e">
        <f>VLOOKUP($A548&amp;$B548,'Cleaned Responses'!$1:$82,MATCH(AP$1,'Cleaned Responses'!$1:$1,0),FALSE)/100</f>
        <v>#N/A</v>
      </c>
      <c r="AQ548" s="7" t="e">
        <f>VLOOKUP($A548&amp;$B548,'Cleaned Responses'!$1:$82,MATCH(AQ$1,'Cleaned Responses'!$1:$1,0),FALSE)/100</f>
        <v>#N/A</v>
      </c>
      <c r="AR548" s="7" t="e">
        <f>VLOOKUP($A548&amp;$B548,'Cleaned Responses'!$1:$82,MATCH(AR$1,'Cleaned Responses'!$1:$1,0),FALSE)/100</f>
        <v>#N/A</v>
      </c>
      <c r="AS548" s="7" t="e">
        <f>VLOOKUP($A548&amp;$B548,'Cleaned Responses'!$1:$82,MATCH(AS$1,'Cleaned Responses'!$1:$1,0),FALSE)/100</f>
        <v>#N/A</v>
      </c>
      <c r="AT548" s="7" t="e">
        <f>VLOOKUP($A548&amp;$B548,'Cleaned Responses'!$1:$82,MATCH(AT$1,'Cleaned Responses'!$1:$1,0),FALSE)/100</f>
        <v>#N/A</v>
      </c>
      <c r="AU548" s="7" t="e">
        <f>VLOOKUP($A548&amp;$B548,'Cleaned Responses'!$1:$82,MATCH(AU$1,'Cleaned Responses'!$1:$1,0),FALSE)/100</f>
        <v>#N/A</v>
      </c>
      <c r="AV548" s="7" t="e">
        <f>VLOOKUP($A548&amp;$B548,'Cleaned Responses'!$1:$82,MATCH(AV$1,'Cleaned Responses'!$1:$1,0),FALSE)/100</f>
        <v>#N/A</v>
      </c>
      <c r="AW548" s="7" t="e">
        <f>VLOOKUP($A548&amp;$B548,'Cleaned Responses'!$1:$82,MATCH(AW$1,'Cleaned Responses'!$1:$1,0),FALSE)/100</f>
        <v>#N/A</v>
      </c>
      <c r="AX548" s="7" t="e">
        <f>VLOOKUP($A548&amp;$B548,'Cleaned Responses'!$1:$82,MATCH(AX$1,'Cleaned Responses'!$1:$1,0),FALSE)/100</f>
        <v>#N/A</v>
      </c>
      <c r="AY548" s="7" t="e">
        <f>VLOOKUP($A548&amp;$B548,'Cleaned Responses'!$1:$82,MATCH(AY$1,'Cleaned Responses'!$1:$1,0),FALSE)/100</f>
        <v>#N/A</v>
      </c>
      <c r="AZ548" s="7" t="e">
        <f>VLOOKUP($A548&amp;$B548,'Cleaned Responses'!$1:$82,MATCH(AZ$1,'Cleaned Responses'!$1:$1,0),FALSE)/100</f>
        <v>#N/A</v>
      </c>
      <c r="BA548" s="7" t="e">
        <f>VLOOKUP($A548&amp;$B548,'Cleaned Responses'!$1:$82,MATCH(BA$1,'Cleaned Responses'!$1:$1,0),FALSE)/100</f>
        <v>#N/A</v>
      </c>
      <c r="BB548" s="7"/>
      <c r="BC548" s="6" t="e">
        <f>VLOOKUP($A548&amp;$B548,'Cleaned Responses'!$1:$82,MATCH(BC$1,'Cleaned Responses'!$1:$1,0),FALSE)</f>
        <v>#N/A</v>
      </c>
      <c r="BD548" s="6" t="e">
        <f>VLOOKUP($A548&amp;$B548,'Cleaned Responses'!$1:$82,MATCH(BD$1,'Cleaned Responses'!$1:$1,0),FALSE)</f>
        <v>#N/A</v>
      </c>
      <c r="BE548" t="e">
        <f>VLOOKUP($A548&amp;$B548,'Cleaned Responses'!$1:$82,MATCH(BE$1,'Cleaned Responses'!$1:$1,0),FALSE)/100</f>
        <v>#N/A</v>
      </c>
      <c r="BF548" t="e">
        <f>VLOOKUP($A548&amp;$B548,'Cleaned Responses'!$1:$82,MATCH(BF$1,'Cleaned Responses'!$1:$1,0),FALSE)/100</f>
        <v>#N/A</v>
      </c>
      <c r="BG548" t="e">
        <f>VLOOKUP($A548&amp;$B548,'Cleaned Responses'!$1:$82,MATCH(BG$1,'Cleaned Responses'!$1:$1,0),FALSE)/100</f>
        <v>#N/A</v>
      </c>
      <c r="BH548" t="e">
        <f t="shared" si="184"/>
        <v>#N/A</v>
      </c>
      <c r="BI548" t="e">
        <f t="shared" si="185"/>
        <v>#N/A</v>
      </c>
      <c r="BJ548" t="e">
        <f t="shared" si="186"/>
        <v>#N/A</v>
      </c>
      <c r="BK548" t="e">
        <f>VLOOKUP($A548&amp;$B548,'Cleaned Responses'!$1:$82,MATCH(BK$1,'Cleaned Responses'!$1:$1,0),FALSE)/100</f>
        <v>#N/A</v>
      </c>
      <c r="BL548" t="e">
        <f>VLOOKUP($A548&amp;$B548,'Cleaned Responses'!$1:$82,MATCH(BL$1,'Cleaned Responses'!$1:$1,0),FALSE)/100</f>
        <v>#N/A</v>
      </c>
      <c r="BM548" t="e">
        <f>VLOOKUP($A548&amp;$B548,'Cleaned Responses'!$1:$82,MATCH(BM$1,'Cleaned Responses'!$1:$1,0),FALSE)/100</f>
        <v>#N/A</v>
      </c>
      <c r="BN548" t="e">
        <f>VLOOKUP($A548&amp;$B548,'Cleaned Responses'!$1:$82,MATCH(BN$1,'Cleaned Responses'!$1:$1,0),FALSE)/100</f>
        <v>#N/A</v>
      </c>
      <c r="BO548" t="e">
        <f>VLOOKUP($A548&amp;$B548,'Cleaned Responses'!$1:$82,MATCH(BO$1,'Cleaned Responses'!$1:$1,0),FALSE)/100</f>
        <v>#N/A</v>
      </c>
      <c r="BP548" t="e">
        <f>VLOOKUP($A548&amp;$B548,'Cleaned Responses'!$1:$82,MATCH(BP$1,'Cleaned Responses'!$1:$1,0),FALSE)/100</f>
        <v>#N/A</v>
      </c>
      <c r="BQ548" t="e">
        <f>VLOOKUP($A548&amp;$B548,'Cleaned Responses'!$1:$82,MATCH(BQ$1,'Cleaned Responses'!$1:$1,0),FALSE)/100</f>
        <v>#N/A</v>
      </c>
      <c r="BR548" t="e">
        <f>VLOOKUP($A548&amp;$B548,'Cleaned Responses'!$1:$82,MATCH(BR$1,'Cleaned Responses'!$1:$1,0),FALSE)/100</f>
        <v>#N/A</v>
      </c>
      <c r="BS548" t="e">
        <f>VLOOKUP($A548&amp;$B548,'Cleaned Responses'!$1:$82,MATCH(BS$1,'Cleaned Responses'!$1:$1,0),FALSE)/100</f>
        <v>#N/A</v>
      </c>
      <c r="BT548" t="e">
        <f>VLOOKUP($A548&amp;$B548,'Cleaned Responses'!$1:$82,MATCH(BT$1,'Cleaned Responses'!$1:$1,0),FALSE)/100</f>
        <v>#N/A</v>
      </c>
      <c r="BU548" t="e">
        <f>VLOOKUP($A548&amp;$B548,'Cleaned Responses'!$1:$82,MATCH(BU$1,'Cleaned Responses'!$1:$1,0),FALSE)/100</f>
        <v>#N/A</v>
      </c>
      <c r="BV548" t="e">
        <f>VLOOKUP($A548&amp;$B548,'Cleaned Responses'!$1:$82,MATCH(BV$1,'Cleaned Responses'!$1:$1,0),FALSE)/100</f>
        <v>#N/A</v>
      </c>
      <c r="BW548" t="e">
        <f t="shared" si="187"/>
        <v>#N/A</v>
      </c>
      <c r="BX548" t="e">
        <f t="shared" si="188"/>
        <v>#N/A</v>
      </c>
      <c r="BY548" t="e">
        <f t="shared" si="189"/>
        <v>#N/A</v>
      </c>
      <c r="BZ548" t="e">
        <f t="shared" si="190"/>
        <v>#N/A</v>
      </c>
      <c r="CA548" t="e">
        <f t="shared" si="191"/>
        <v>#N/A</v>
      </c>
      <c r="CB548" t="e">
        <f t="shared" si="192"/>
        <v>#N/A</v>
      </c>
      <c r="CC548" t="e">
        <f t="shared" si="193"/>
        <v>#N/A</v>
      </c>
      <c r="CD548" t="e">
        <f t="shared" si="194"/>
        <v>#N/A</v>
      </c>
      <c r="CE548" t="e">
        <f t="shared" si="195"/>
        <v>#N/A</v>
      </c>
      <c r="CF548" t="e">
        <f t="shared" si="196"/>
        <v>#N/A</v>
      </c>
      <c r="CG548" t="e">
        <f t="shared" si="197"/>
        <v>#N/A</v>
      </c>
    </row>
    <row r="549" spans="1:85" ht="20" customHeight="1" x14ac:dyDescent="0.25">
      <c r="A549" s="187"/>
      <c r="B549" s="6"/>
      <c r="C549" s="6" t="e">
        <f>VLOOKUP($A549&amp;$B549,'Cleaned Responses'!$1:$82,MATCH($C$1,'Cleaned Responses'!$1:$1,0),FALSE)</f>
        <v>#N/A</v>
      </c>
      <c r="D549" s="6" t="e">
        <f>VLOOKUP($A549&amp;$B549,'Cleaned Responses'!$1:$82,MATCH(D$1,'Cleaned Responses'!$1:$1,0),FALSE)</f>
        <v>#N/A</v>
      </c>
      <c r="E549" s="6" t="e">
        <f>VLOOKUP($A549&amp;$B549,'Cleaned Responses'!$1:$82,MATCH(E$1,'Cleaned Responses'!$1:$1,0),FALSE)</f>
        <v>#N/A</v>
      </c>
      <c r="F549" s="6" t="e">
        <f>VLOOKUP($A549&amp;$B549,'Cleaned Responses'!$1:$82,MATCH(F$1,'Cleaned Responses'!$1:$1,0),FALSE)</f>
        <v>#N/A</v>
      </c>
      <c r="G549" s="6" t="e">
        <f t="shared" si="198"/>
        <v>#N/A</v>
      </c>
      <c r="H549" s="6" t="e">
        <f>VLOOKUP($A549&amp;$B549,'Cleaned Responses'!$1:$82,MATCH(H$1,'Cleaned Responses'!$1:$1,0),FALSE)</f>
        <v>#N/A</v>
      </c>
      <c r="I549" s="6" t="e">
        <f>VLOOKUP($A549&amp;$B549,'Cleaned Responses'!$1:$82,MATCH(I$1,'Cleaned Responses'!$1:$1,0),FALSE)</f>
        <v>#N/A</v>
      </c>
      <c r="J549" s="6" t="e">
        <f>VLOOKUP($A549&amp;$B549,'Cleaned Responses'!$1:$82,MATCH(J$1,'Cleaned Responses'!$1:$1,0),FALSE)</f>
        <v>#N/A</v>
      </c>
      <c r="K549" s="6" t="e">
        <f>VLOOKUP($A549&amp;$B549,'Cleaned Responses'!$1:$82,MATCH(K$1,'Cleaned Responses'!$1:$1,0),FALSE)</f>
        <v>#N/A</v>
      </c>
      <c r="L549" s="6" t="e">
        <f>VLOOKUP($A549&amp;$B549,'Cleaned Responses'!$1:$82,MATCH(L$1,'Cleaned Responses'!$1:$1,0),FALSE)</f>
        <v>#N/A</v>
      </c>
      <c r="M549" s="6" t="e">
        <f>VLOOKUP($A549&amp;$B549,'Cleaned Responses'!$1:$82,MATCH(M$1,'Cleaned Responses'!$1:$1,0),FALSE)</f>
        <v>#N/A</v>
      </c>
      <c r="N549" s="8" t="e">
        <f t="shared" si="199"/>
        <v>#N/A</v>
      </c>
      <c r="O549" s="8" t="e">
        <f t="shared" si="200"/>
        <v>#N/A</v>
      </c>
      <c r="P549" s="8" t="e">
        <f t="shared" si="201"/>
        <v>#N/A</v>
      </c>
      <c r="Q549" s="6"/>
      <c r="R549" s="6"/>
      <c r="S549" s="6"/>
      <c r="T549" s="6"/>
      <c r="U549" s="8" t="e">
        <f t="shared" si="202"/>
        <v>#N/A</v>
      </c>
      <c r="V549" s="6" t="e">
        <f>VLOOKUP($A549&amp;$B549,'Cleaned Responses'!$1:$82,MATCH(V$1,'Cleaned Responses'!$1:$1,0),FALSE)</f>
        <v>#N/A</v>
      </c>
      <c r="W549" s="6" t="e">
        <f>VLOOKUP($A549&amp;$B549,'Cleaned Responses'!$1:$82,MATCH(W$1,'Cleaned Responses'!$1:$1,0),FALSE)</f>
        <v>#N/A</v>
      </c>
      <c r="X549" s="9" t="e">
        <f t="shared" si="203"/>
        <v>#N/A</v>
      </c>
      <c r="Y549" s="9" t="e">
        <f t="shared" si="204"/>
        <v>#N/A</v>
      </c>
      <c r="Z549" s="6" t="e">
        <f>VLOOKUP($A549&amp;$B549,'Cleaned Responses'!$1:$82,MATCH(Z$1,'Cleaned Responses'!$1:$1,0),FALSE)</f>
        <v>#N/A</v>
      </c>
      <c r="AA549" s="6" t="e">
        <f>VLOOKUP($A549&amp;$B549,'Cleaned Responses'!$1:$82,MATCH(AA$1,'Cleaned Responses'!$1:$1,0),FALSE)</f>
        <v>#N/A</v>
      </c>
      <c r="AB549" s="6" t="e">
        <f>VLOOKUP($A549&amp;$B549,'Cleaned Responses'!$1:$82,MATCH(AB$1,'Cleaned Responses'!$1:$1,0),FALSE)</f>
        <v>#N/A</v>
      </c>
      <c r="AC549" s="6" t="e">
        <f>VLOOKUP($A549&amp;$B549,'Cleaned Responses'!$1:$82,MATCH(AC$1,'Cleaned Responses'!$1:$1,0),FALSE)</f>
        <v>#N/A</v>
      </c>
      <c r="AD549" s="6" t="e">
        <f>VLOOKUP($A549&amp;$B549,'Cleaned Responses'!$1:$82,MATCH(AD$1,'Cleaned Responses'!$1:$1,0),FALSE)</f>
        <v>#N/A</v>
      </c>
      <c r="AE549" s="6" t="e">
        <f>VLOOKUP($A549&amp;$B549,'Cleaned Responses'!$1:$82,MATCH(AE$1,'Cleaned Responses'!$1:$1,0),FALSE)</f>
        <v>#N/A</v>
      </c>
      <c r="AF549" s="6" t="e">
        <f>VLOOKUP($A549&amp;$B549,'Cleaned Responses'!$1:$82,MATCH(AF$1,'Cleaned Responses'!$1:$1,0),FALSE)</f>
        <v>#N/A</v>
      </c>
      <c r="AG549" s="6" t="e">
        <f>VLOOKUP($A549&amp;$B549,'Cleaned Responses'!$1:$82,MATCH(AG$1,'Cleaned Responses'!$1:$1,0),FALSE)</f>
        <v>#N/A</v>
      </c>
      <c r="AH549" s="6" t="e">
        <f t="shared" si="205"/>
        <v>#N/A</v>
      </c>
      <c r="AI549" s="7" t="e">
        <f>VLOOKUP($A549&amp;$B549,'Cleaned Responses'!$1:$82,MATCH(AI$1,'Cleaned Responses'!$1:$1,0),FALSE)/100</f>
        <v>#N/A</v>
      </c>
      <c r="AJ549" s="7" t="e">
        <f>VLOOKUP($A549&amp;$B549,'Cleaned Responses'!$1:$82,MATCH(AJ$1,'Cleaned Responses'!$1:$1,0),FALSE)/100</f>
        <v>#N/A</v>
      </c>
      <c r="AK549" s="7" t="e">
        <f>VLOOKUP($A549&amp;$B549,'Cleaned Responses'!$1:$82,MATCH(AK$1,'Cleaned Responses'!$1:$1,0),FALSE)/100</f>
        <v>#N/A</v>
      </c>
      <c r="AL549" s="7" t="e">
        <f>VLOOKUP($A549&amp;$B549,'Cleaned Responses'!$1:$82,MATCH(AL$1,'Cleaned Responses'!$1:$1,0),FALSE)/100</f>
        <v>#N/A</v>
      </c>
      <c r="AM549" s="7" t="e">
        <f>VLOOKUP($A549&amp;$B549,'Cleaned Responses'!$1:$82,MATCH(AM$1,'Cleaned Responses'!$1:$1,0),FALSE)/100</f>
        <v>#N/A</v>
      </c>
      <c r="AN549" s="7" t="e">
        <f>VLOOKUP($A549&amp;$B549,'Cleaned Responses'!$1:$82,MATCH(AN$1,'Cleaned Responses'!$1:$1,0),FALSE)/100</f>
        <v>#N/A</v>
      </c>
      <c r="AO549" s="7" t="e">
        <f>VLOOKUP($A549&amp;$B549,'Cleaned Responses'!$1:$82,MATCH(AO$1,'Cleaned Responses'!$1:$1,0),FALSE)/100</f>
        <v>#N/A</v>
      </c>
      <c r="AP549" s="7" t="e">
        <f>VLOOKUP($A549&amp;$B549,'Cleaned Responses'!$1:$82,MATCH(AP$1,'Cleaned Responses'!$1:$1,0),FALSE)/100</f>
        <v>#N/A</v>
      </c>
      <c r="AQ549" s="7" t="e">
        <f>VLOOKUP($A549&amp;$B549,'Cleaned Responses'!$1:$82,MATCH(AQ$1,'Cleaned Responses'!$1:$1,0),FALSE)/100</f>
        <v>#N/A</v>
      </c>
      <c r="AR549" s="7" t="e">
        <f>VLOOKUP($A549&amp;$B549,'Cleaned Responses'!$1:$82,MATCH(AR$1,'Cleaned Responses'!$1:$1,0),FALSE)/100</f>
        <v>#N/A</v>
      </c>
      <c r="AS549" s="7" t="e">
        <f>VLOOKUP($A549&amp;$B549,'Cleaned Responses'!$1:$82,MATCH(AS$1,'Cleaned Responses'!$1:$1,0),FALSE)/100</f>
        <v>#N/A</v>
      </c>
      <c r="AT549" s="7" t="e">
        <f>VLOOKUP($A549&amp;$B549,'Cleaned Responses'!$1:$82,MATCH(AT$1,'Cleaned Responses'!$1:$1,0),FALSE)/100</f>
        <v>#N/A</v>
      </c>
      <c r="AU549" s="7" t="e">
        <f>VLOOKUP($A549&amp;$B549,'Cleaned Responses'!$1:$82,MATCH(AU$1,'Cleaned Responses'!$1:$1,0),FALSE)/100</f>
        <v>#N/A</v>
      </c>
      <c r="AV549" s="7" t="e">
        <f>VLOOKUP($A549&amp;$B549,'Cleaned Responses'!$1:$82,MATCH(AV$1,'Cleaned Responses'!$1:$1,0),FALSE)/100</f>
        <v>#N/A</v>
      </c>
      <c r="AW549" s="7" t="e">
        <f>VLOOKUP($A549&amp;$B549,'Cleaned Responses'!$1:$82,MATCH(AW$1,'Cleaned Responses'!$1:$1,0),FALSE)/100</f>
        <v>#N/A</v>
      </c>
      <c r="AX549" s="7" t="e">
        <f>VLOOKUP($A549&amp;$B549,'Cleaned Responses'!$1:$82,MATCH(AX$1,'Cleaned Responses'!$1:$1,0),FALSE)/100</f>
        <v>#N/A</v>
      </c>
      <c r="AY549" s="7" t="e">
        <f>VLOOKUP($A549&amp;$B549,'Cleaned Responses'!$1:$82,MATCH(AY$1,'Cleaned Responses'!$1:$1,0),FALSE)/100</f>
        <v>#N/A</v>
      </c>
      <c r="AZ549" s="7" t="e">
        <f>VLOOKUP($A549&amp;$B549,'Cleaned Responses'!$1:$82,MATCH(AZ$1,'Cleaned Responses'!$1:$1,0),FALSE)/100</f>
        <v>#N/A</v>
      </c>
      <c r="BA549" s="7" t="e">
        <f>VLOOKUP($A549&amp;$B549,'Cleaned Responses'!$1:$82,MATCH(BA$1,'Cleaned Responses'!$1:$1,0),FALSE)/100</f>
        <v>#N/A</v>
      </c>
      <c r="BB549" s="7"/>
      <c r="BC549" s="6" t="e">
        <f>VLOOKUP($A549&amp;$B549,'Cleaned Responses'!$1:$82,MATCH(BC$1,'Cleaned Responses'!$1:$1,0),FALSE)</f>
        <v>#N/A</v>
      </c>
      <c r="BD549" s="6" t="e">
        <f>VLOOKUP($A549&amp;$B549,'Cleaned Responses'!$1:$82,MATCH(BD$1,'Cleaned Responses'!$1:$1,0),FALSE)</f>
        <v>#N/A</v>
      </c>
      <c r="BE549" t="e">
        <f>VLOOKUP($A549&amp;$B549,'Cleaned Responses'!$1:$82,MATCH(BE$1,'Cleaned Responses'!$1:$1,0),FALSE)/100</f>
        <v>#N/A</v>
      </c>
      <c r="BF549" t="e">
        <f>VLOOKUP($A549&amp;$B549,'Cleaned Responses'!$1:$82,MATCH(BF$1,'Cleaned Responses'!$1:$1,0),FALSE)/100</f>
        <v>#N/A</v>
      </c>
      <c r="BG549" t="e">
        <f>VLOOKUP($A549&amp;$B549,'Cleaned Responses'!$1:$82,MATCH(BG$1,'Cleaned Responses'!$1:$1,0),FALSE)/100</f>
        <v>#N/A</v>
      </c>
      <c r="BH549" t="e">
        <f t="shared" si="184"/>
        <v>#N/A</v>
      </c>
      <c r="BI549" t="e">
        <f t="shared" si="185"/>
        <v>#N/A</v>
      </c>
      <c r="BJ549" t="e">
        <f t="shared" si="186"/>
        <v>#N/A</v>
      </c>
      <c r="BK549" t="e">
        <f>VLOOKUP($A549&amp;$B549,'Cleaned Responses'!$1:$82,MATCH(BK$1,'Cleaned Responses'!$1:$1,0),FALSE)/100</f>
        <v>#N/A</v>
      </c>
      <c r="BL549" t="e">
        <f>VLOOKUP($A549&amp;$B549,'Cleaned Responses'!$1:$82,MATCH(BL$1,'Cleaned Responses'!$1:$1,0),FALSE)/100</f>
        <v>#N/A</v>
      </c>
      <c r="BM549" t="e">
        <f>VLOOKUP($A549&amp;$B549,'Cleaned Responses'!$1:$82,MATCH(BM$1,'Cleaned Responses'!$1:$1,0),FALSE)/100</f>
        <v>#N/A</v>
      </c>
      <c r="BN549" t="e">
        <f>VLOOKUP($A549&amp;$B549,'Cleaned Responses'!$1:$82,MATCH(BN$1,'Cleaned Responses'!$1:$1,0),FALSE)/100</f>
        <v>#N/A</v>
      </c>
      <c r="BO549" t="e">
        <f>VLOOKUP($A549&amp;$B549,'Cleaned Responses'!$1:$82,MATCH(BO$1,'Cleaned Responses'!$1:$1,0),FALSE)/100</f>
        <v>#N/A</v>
      </c>
      <c r="BP549" t="e">
        <f>VLOOKUP($A549&amp;$B549,'Cleaned Responses'!$1:$82,MATCH(BP$1,'Cleaned Responses'!$1:$1,0),FALSE)/100</f>
        <v>#N/A</v>
      </c>
      <c r="BQ549" t="e">
        <f>VLOOKUP($A549&amp;$B549,'Cleaned Responses'!$1:$82,MATCH(BQ$1,'Cleaned Responses'!$1:$1,0),FALSE)/100</f>
        <v>#N/A</v>
      </c>
      <c r="BR549" t="e">
        <f>VLOOKUP($A549&amp;$B549,'Cleaned Responses'!$1:$82,MATCH(BR$1,'Cleaned Responses'!$1:$1,0),FALSE)/100</f>
        <v>#N/A</v>
      </c>
      <c r="BS549" t="e">
        <f>VLOOKUP($A549&amp;$B549,'Cleaned Responses'!$1:$82,MATCH(BS$1,'Cleaned Responses'!$1:$1,0),FALSE)/100</f>
        <v>#N/A</v>
      </c>
      <c r="BT549" t="e">
        <f>VLOOKUP($A549&amp;$B549,'Cleaned Responses'!$1:$82,MATCH(BT$1,'Cleaned Responses'!$1:$1,0),FALSE)/100</f>
        <v>#N/A</v>
      </c>
      <c r="BU549" t="e">
        <f>VLOOKUP($A549&amp;$B549,'Cleaned Responses'!$1:$82,MATCH(BU$1,'Cleaned Responses'!$1:$1,0),FALSE)/100</f>
        <v>#N/A</v>
      </c>
      <c r="BV549" t="e">
        <f>VLOOKUP($A549&amp;$B549,'Cleaned Responses'!$1:$82,MATCH(BV$1,'Cleaned Responses'!$1:$1,0),FALSE)/100</f>
        <v>#N/A</v>
      </c>
      <c r="BW549" t="e">
        <f t="shared" si="187"/>
        <v>#N/A</v>
      </c>
      <c r="BX549" t="e">
        <f t="shared" si="188"/>
        <v>#N/A</v>
      </c>
      <c r="BY549" t="e">
        <f t="shared" si="189"/>
        <v>#N/A</v>
      </c>
      <c r="BZ549" t="e">
        <f t="shared" si="190"/>
        <v>#N/A</v>
      </c>
      <c r="CA549" t="e">
        <f t="shared" si="191"/>
        <v>#N/A</v>
      </c>
      <c r="CB549" t="e">
        <f t="shared" si="192"/>
        <v>#N/A</v>
      </c>
      <c r="CC549" t="e">
        <f t="shared" si="193"/>
        <v>#N/A</v>
      </c>
      <c r="CD549" t="e">
        <f t="shared" si="194"/>
        <v>#N/A</v>
      </c>
      <c r="CE549" t="e">
        <f t="shared" si="195"/>
        <v>#N/A</v>
      </c>
      <c r="CF549" t="e">
        <f t="shared" si="196"/>
        <v>#N/A</v>
      </c>
      <c r="CG549" t="e">
        <f t="shared" si="197"/>
        <v>#N/A</v>
      </c>
    </row>
    <row r="550" spans="1:85" ht="20" customHeight="1" x14ac:dyDescent="0.25">
      <c r="A550" s="187"/>
      <c r="B550" s="6"/>
      <c r="C550" s="6" t="e">
        <f>VLOOKUP($A550&amp;$B550,'Cleaned Responses'!$1:$82,MATCH($C$1,'Cleaned Responses'!$1:$1,0),FALSE)</f>
        <v>#N/A</v>
      </c>
      <c r="D550" s="6" t="e">
        <f>VLOOKUP($A550&amp;$B550,'Cleaned Responses'!$1:$82,MATCH(D$1,'Cleaned Responses'!$1:$1,0),FALSE)</f>
        <v>#N/A</v>
      </c>
      <c r="E550" s="6" t="e">
        <f>VLOOKUP($A550&amp;$B550,'Cleaned Responses'!$1:$82,MATCH(E$1,'Cleaned Responses'!$1:$1,0),FALSE)</f>
        <v>#N/A</v>
      </c>
      <c r="F550" s="6" t="e">
        <f>VLOOKUP($A550&amp;$B550,'Cleaned Responses'!$1:$82,MATCH(F$1,'Cleaned Responses'!$1:$1,0),FALSE)</f>
        <v>#N/A</v>
      </c>
      <c r="G550" s="6" t="e">
        <f t="shared" si="198"/>
        <v>#N/A</v>
      </c>
      <c r="H550" s="6" t="e">
        <f>VLOOKUP($A550&amp;$B550,'Cleaned Responses'!$1:$82,MATCH(H$1,'Cleaned Responses'!$1:$1,0),FALSE)</f>
        <v>#N/A</v>
      </c>
      <c r="I550" s="6" t="e">
        <f>VLOOKUP($A550&amp;$B550,'Cleaned Responses'!$1:$82,MATCH(I$1,'Cleaned Responses'!$1:$1,0),FALSE)</f>
        <v>#N/A</v>
      </c>
      <c r="J550" s="6" t="e">
        <f>VLOOKUP($A550&amp;$B550,'Cleaned Responses'!$1:$82,MATCH(J$1,'Cleaned Responses'!$1:$1,0),FALSE)</f>
        <v>#N/A</v>
      </c>
      <c r="K550" s="6" t="e">
        <f>VLOOKUP($A550&amp;$B550,'Cleaned Responses'!$1:$82,MATCH(K$1,'Cleaned Responses'!$1:$1,0),FALSE)</f>
        <v>#N/A</v>
      </c>
      <c r="L550" s="6" t="e">
        <f>VLOOKUP($A550&amp;$B550,'Cleaned Responses'!$1:$82,MATCH(L$1,'Cleaned Responses'!$1:$1,0),FALSE)</f>
        <v>#N/A</v>
      </c>
      <c r="M550" s="6" t="e">
        <f>VLOOKUP($A550&amp;$B550,'Cleaned Responses'!$1:$82,MATCH(M$1,'Cleaned Responses'!$1:$1,0),FALSE)</f>
        <v>#N/A</v>
      </c>
      <c r="N550" s="8" t="e">
        <f t="shared" si="199"/>
        <v>#N/A</v>
      </c>
      <c r="O550" s="8" t="e">
        <f t="shared" si="200"/>
        <v>#N/A</v>
      </c>
      <c r="P550" s="8" t="e">
        <f t="shared" si="201"/>
        <v>#N/A</v>
      </c>
      <c r="Q550" s="6"/>
      <c r="R550" s="6"/>
      <c r="S550" s="6"/>
      <c r="T550" s="6"/>
      <c r="U550" s="8" t="e">
        <f t="shared" si="202"/>
        <v>#N/A</v>
      </c>
      <c r="V550" s="6" t="e">
        <f>VLOOKUP($A550&amp;$B550,'Cleaned Responses'!$1:$82,MATCH(V$1,'Cleaned Responses'!$1:$1,0),FALSE)</f>
        <v>#N/A</v>
      </c>
      <c r="W550" s="6" t="e">
        <f>VLOOKUP($A550&amp;$B550,'Cleaned Responses'!$1:$82,MATCH(W$1,'Cleaned Responses'!$1:$1,0),FALSE)</f>
        <v>#N/A</v>
      </c>
      <c r="X550" s="9" t="e">
        <f t="shared" si="203"/>
        <v>#N/A</v>
      </c>
      <c r="Y550" s="9" t="e">
        <f t="shared" si="204"/>
        <v>#N/A</v>
      </c>
      <c r="Z550" s="6" t="e">
        <f>VLOOKUP($A550&amp;$B550,'Cleaned Responses'!$1:$82,MATCH(Z$1,'Cleaned Responses'!$1:$1,0),FALSE)</f>
        <v>#N/A</v>
      </c>
      <c r="AA550" s="6" t="e">
        <f>VLOOKUP($A550&amp;$B550,'Cleaned Responses'!$1:$82,MATCH(AA$1,'Cleaned Responses'!$1:$1,0),FALSE)</f>
        <v>#N/A</v>
      </c>
      <c r="AB550" s="6" t="e">
        <f>VLOOKUP($A550&amp;$B550,'Cleaned Responses'!$1:$82,MATCH(AB$1,'Cleaned Responses'!$1:$1,0),FALSE)</f>
        <v>#N/A</v>
      </c>
      <c r="AC550" s="6" t="e">
        <f>VLOOKUP($A550&amp;$B550,'Cleaned Responses'!$1:$82,MATCH(AC$1,'Cleaned Responses'!$1:$1,0),FALSE)</f>
        <v>#N/A</v>
      </c>
      <c r="AD550" s="6" t="e">
        <f>VLOOKUP($A550&amp;$B550,'Cleaned Responses'!$1:$82,MATCH(AD$1,'Cleaned Responses'!$1:$1,0),FALSE)</f>
        <v>#N/A</v>
      </c>
      <c r="AE550" s="6" t="e">
        <f>VLOOKUP($A550&amp;$B550,'Cleaned Responses'!$1:$82,MATCH(AE$1,'Cleaned Responses'!$1:$1,0),FALSE)</f>
        <v>#N/A</v>
      </c>
      <c r="AF550" s="6" t="e">
        <f>VLOOKUP($A550&amp;$B550,'Cleaned Responses'!$1:$82,MATCH(AF$1,'Cleaned Responses'!$1:$1,0),FALSE)</f>
        <v>#N/A</v>
      </c>
      <c r="AG550" s="6" t="e">
        <f>VLOOKUP($A550&amp;$B550,'Cleaned Responses'!$1:$82,MATCH(AG$1,'Cleaned Responses'!$1:$1,0),FALSE)</f>
        <v>#N/A</v>
      </c>
      <c r="AH550" s="6" t="e">
        <f t="shared" si="205"/>
        <v>#N/A</v>
      </c>
      <c r="AI550" s="7" t="e">
        <f>VLOOKUP($A550&amp;$B550,'Cleaned Responses'!$1:$82,MATCH(AI$1,'Cleaned Responses'!$1:$1,0),FALSE)/100</f>
        <v>#N/A</v>
      </c>
      <c r="AJ550" s="7" t="e">
        <f>VLOOKUP($A550&amp;$B550,'Cleaned Responses'!$1:$82,MATCH(AJ$1,'Cleaned Responses'!$1:$1,0),FALSE)/100</f>
        <v>#N/A</v>
      </c>
      <c r="AK550" s="7" t="e">
        <f>VLOOKUP($A550&amp;$B550,'Cleaned Responses'!$1:$82,MATCH(AK$1,'Cleaned Responses'!$1:$1,0),FALSE)/100</f>
        <v>#N/A</v>
      </c>
      <c r="AL550" s="7" t="e">
        <f>VLOOKUP($A550&amp;$B550,'Cleaned Responses'!$1:$82,MATCH(AL$1,'Cleaned Responses'!$1:$1,0),FALSE)/100</f>
        <v>#N/A</v>
      </c>
      <c r="AM550" s="7" t="e">
        <f>VLOOKUP($A550&amp;$B550,'Cleaned Responses'!$1:$82,MATCH(AM$1,'Cleaned Responses'!$1:$1,0),FALSE)/100</f>
        <v>#N/A</v>
      </c>
      <c r="AN550" s="7" t="e">
        <f>VLOOKUP($A550&amp;$B550,'Cleaned Responses'!$1:$82,MATCH(AN$1,'Cleaned Responses'!$1:$1,0),FALSE)/100</f>
        <v>#N/A</v>
      </c>
      <c r="AO550" s="7" t="e">
        <f>VLOOKUP($A550&amp;$B550,'Cleaned Responses'!$1:$82,MATCH(AO$1,'Cleaned Responses'!$1:$1,0),FALSE)/100</f>
        <v>#N/A</v>
      </c>
      <c r="AP550" s="7" t="e">
        <f>VLOOKUP($A550&amp;$B550,'Cleaned Responses'!$1:$82,MATCH(AP$1,'Cleaned Responses'!$1:$1,0),FALSE)/100</f>
        <v>#N/A</v>
      </c>
      <c r="AQ550" s="7" t="e">
        <f>VLOOKUP($A550&amp;$B550,'Cleaned Responses'!$1:$82,MATCH(AQ$1,'Cleaned Responses'!$1:$1,0),FALSE)/100</f>
        <v>#N/A</v>
      </c>
      <c r="AR550" s="7" t="e">
        <f>VLOOKUP($A550&amp;$B550,'Cleaned Responses'!$1:$82,MATCH(AR$1,'Cleaned Responses'!$1:$1,0),FALSE)/100</f>
        <v>#N/A</v>
      </c>
      <c r="AS550" s="7" t="e">
        <f>VLOOKUP($A550&amp;$B550,'Cleaned Responses'!$1:$82,MATCH(AS$1,'Cleaned Responses'!$1:$1,0),FALSE)/100</f>
        <v>#N/A</v>
      </c>
      <c r="AT550" s="7" t="e">
        <f>VLOOKUP($A550&amp;$B550,'Cleaned Responses'!$1:$82,MATCH(AT$1,'Cleaned Responses'!$1:$1,0),FALSE)/100</f>
        <v>#N/A</v>
      </c>
      <c r="AU550" s="7" t="e">
        <f>VLOOKUP($A550&amp;$B550,'Cleaned Responses'!$1:$82,MATCH(AU$1,'Cleaned Responses'!$1:$1,0),FALSE)/100</f>
        <v>#N/A</v>
      </c>
      <c r="AV550" s="7" t="e">
        <f>VLOOKUP($A550&amp;$B550,'Cleaned Responses'!$1:$82,MATCH(AV$1,'Cleaned Responses'!$1:$1,0),FALSE)/100</f>
        <v>#N/A</v>
      </c>
      <c r="AW550" s="7" t="e">
        <f>VLOOKUP($A550&amp;$B550,'Cleaned Responses'!$1:$82,MATCH(AW$1,'Cleaned Responses'!$1:$1,0),FALSE)/100</f>
        <v>#N/A</v>
      </c>
      <c r="AX550" s="7" t="e">
        <f>VLOOKUP($A550&amp;$B550,'Cleaned Responses'!$1:$82,MATCH(AX$1,'Cleaned Responses'!$1:$1,0),FALSE)/100</f>
        <v>#N/A</v>
      </c>
      <c r="AY550" s="7" t="e">
        <f>VLOOKUP($A550&amp;$B550,'Cleaned Responses'!$1:$82,MATCH(AY$1,'Cleaned Responses'!$1:$1,0),FALSE)/100</f>
        <v>#N/A</v>
      </c>
      <c r="AZ550" s="7" t="e">
        <f>VLOOKUP($A550&amp;$B550,'Cleaned Responses'!$1:$82,MATCH(AZ$1,'Cleaned Responses'!$1:$1,0),FALSE)/100</f>
        <v>#N/A</v>
      </c>
      <c r="BA550" s="7" t="e">
        <f>VLOOKUP($A550&amp;$B550,'Cleaned Responses'!$1:$82,MATCH(BA$1,'Cleaned Responses'!$1:$1,0),FALSE)/100</f>
        <v>#N/A</v>
      </c>
      <c r="BB550" s="7"/>
      <c r="BC550" s="6" t="e">
        <f>VLOOKUP($A550&amp;$B550,'Cleaned Responses'!$1:$82,MATCH(BC$1,'Cleaned Responses'!$1:$1,0),FALSE)</f>
        <v>#N/A</v>
      </c>
      <c r="BD550" s="6" t="e">
        <f>VLOOKUP($A550&amp;$B550,'Cleaned Responses'!$1:$82,MATCH(BD$1,'Cleaned Responses'!$1:$1,0),FALSE)</f>
        <v>#N/A</v>
      </c>
      <c r="BE550" t="e">
        <f>VLOOKUP($A550&amp;$B550,'Cleaned Responses'!$1:$82,MATCH(BE$1,'Cleaned Responses'!$1:$1,0),FALSE)/100</f>
        <v>#N/A</v>
      </c>
      <c r="BF550" t="e">
        <f>VLOOKUP($A550&amp;$B550,'Cleaned Responses'!$1:$82,MATCH(BF$1,'Cleaned Responses'!$1:$1,0),FALSE)/100</f>
        <v>#N/A</v>
      </c>
      <c r="BG550" t="e">
        <f>VLOOKUP($A550&amp;$B550,'Cleaned Responses'!$1:$82,MATCH(BG$1,'Cleaned Responses'!$1:$1,0),FALSE)/100</f>
        <v>#N/A</v>
      </c>
      <c r="BH550" t="e">
        <f t="shared" si="184"/>
        <v>#N/A</v>
      </c>
      <c r="BI550" t="e">
        <f t="shared" si="185"/>
        <v>#N/A</v>
      </c>
      <c r="BJ550" t="e">
        <f t="shared" si="186"/>
        <v>#N/A</v>
      </c>
      <c r="BK550" t="e">
        <f>VLOOKUP($A550&amp;$B550,'Cleaned Responses'!$1:$82,MATCH(BK$1,'Cleaned Responses'!$1:$1,0),FALSE)/100</f>
        <v>#N/A</v>
      </c>
      <c r="BL550" t="e">
        <f>VLOOKUP($A550&amp;$B550,'Cleaned Responses'!$1:$82,MATCH(BL$1,'Cleaned Responses'!$1:$1,0),FALSE)/100</f>
        <v>#N/A</v>
      </c>
      <c r="BM550" t="e">
        <f>VLOOKUP($A550&amp;$B550,'Cleaned Responses'!$1:$82,MATCH(BM$1,'Cleaned Responses'!$1:$1,0),FALSE)/100</f>
        <v>#N/A</v>
      </c>
      <c r="BN550" t="e">
        <f>VLOOKUP($A550&amp;$B550,'Cleaned Responses'!$1:$82,MATCH(BN$1,'Cleaned Responses'!$1:$1,0),FALSE)/100</f>
        <v>#N/A</v>
      </c>
      <c r="BO550" t="e">
        <f>VLOOKUP($A550&amp;$B550,'Cleaned Responses'!$1:$82,MATCH(BO$1,'Cleaned Responses'!$1:$1,0),FALSE)/100</f>
        <v>#N/A</v>
      </c>
      <c r="BP550" t="e">
        <f>VLOOKUP($A550&amp;$B550,'Cleaned Responses'!$1:$82,MATCH(BP$1,'Cleaned Responses'!$1:$1,0),FALSE)/100</f>
        <v>#N/A</v>
      </c>
      <c r="BQ550" t="e">
        <f>VLOOKUP($A550&amp;$B550,'Cleaned Responses'!$1:$82,MATCH(BQ$1,'Cleaned Responses'!$1:$1,0),FALSE)/100</f>
        <v>#N/A</v>
      </c>
      <c r="BR550" t="e">
        <f>VLOOKUP($A550&amp;$B550,'Cleaned Responses'!$1:$82,MATCH(BR$1,'Cleaned Responses'!$1:$1,0),FALSE)/100</f>
        <v>#N/A</v>
      </c>
      <c r="BS550" t="e">
        <f>VLOOKUP($A550&amp;$B550,'Cleaned Responses'!$1:$82,MATCH(BS$1,'Cleaned Responses'!$1:$1,0),FALSE)/100</f>
        <v>#N/A</v>
      </c>
      <c r="BT550" t="e">
        <f>VLOOKUP($A550&amp;$B550,'Cleaned Responses'!$1:$82,MATCH(BT$1,'Cleaned Responses'!$1:$1,0),FALSE)/100</f>
        <v>#N/A</v>
      </c>
      <c r="BU550" t="e">
        <f>VLOOKUP($A550&amp;$B550,'Cleaned Responses'!$1:$82,MATCH(BU$1,'Cleaned Responses'!$1:$1,0),FALSE)/100</f>
        <v>#N/A</v>
      </c>
      <c r="BV550" t="e">
        <f>VLOOKUP($A550&amp;$B550,'Cleaned Responses'!$1:$82,MATCH(BV$1,'Cleaned Responses'!$1:$1,0),FALSE)/100</f>
        <v>#N/A</v>
      </c>
      <c r="BW550" t="e">
        <f t="shared" si="187"/>
        <v>#N/A</v>
      </c>
      <c r="BX550" t="e">
        <f t="shared" si="188"/>
        <v>#N/A</v>
      </c>
      <c r="BY550" t="e">
        <f t="shared" si="189"/>
        <v>#N/A</v>
      </c>
      <c r="BZ550" t="e">
        <f t="shared" si="190"/>
        <v>#N/A</v>
      </c>
      <c r="CA550" t="e">
        <f t="shared" si="191"/>
        <v>#N/A</v>
      </c>
      <c r="CB550" t="e">
        <f t="shared" si="192"/>
        <v>#N/A</v>
      </c>
      <c r="CC550" t="e">
        <f t="shared" si="193"/>
        <v>#N/A</v>
      </c>
      <c r="CD550" t="e">
        <f t="shared" si="194"/>
        <v>#N/A</v>
      </c>
      <c r="CE550" t="e">
        <f t="shared" si="195"/>
        <v>#N/A</v>
      </c>
      <c r="CF550" t="e">
        <f t="shared" si="196"/>
        <v>#N/A</v>
      </c>
      <c r="CG550" t="e">
        <f t="shared" si="197"/>
        <v>#N/A</v>
      </c>
    </row>
    <row r="551" spans="1:85" ht="20" customHeight="1" x14ac:dyDescent="0.25">
      <c r="A551" s="187"/>
      <c r="B551" s="6"/>
      <c r="C551" s="6" t="e">
        <f>VLOOKUP($A551&amp;$B551,'Cleaned Responses'!$1:$82,MATCH($C$1,'Cleaned Responses'!$1:$1,0),FALSE)</f>
        <v>#N/A</v>
      </c>
      <c r="D551" s="6" t="e">
        <f>VLOOKUP($A551&amp;$B551,'Cleaned Responses'!$1:$82,MATCH(D$1,'Cleaned Responses'!$1:$1,0),FALSE)</f>
        <v>#N/A</v>
      </c>
      <c r="E551" s="6" t="e">
        <f>VLOOKUP($A551&amp;$B551,'Cleaned Responses'!$1:$82,MATCH(E$1,'Cleaned Responses'!$1:$1,0),FALSE)</f>
        <v>#N/A</v>
      </c>
      <c r="F551" s="6" t="e">
        <f>VLOOKUP($A551&amp;$B551,'Cleaned Responses'!$1:$82,MATCH(F$1,'Cleaned Responses'!$1:$1,0),FALSE)</f>
        <v>#N/A</v>
      </c>
      <c r="G551" s="6" t="e">
        <f t="shared" si="198"/>
        <v>#N/A</v>
      </c>
      <c r="H551" s="6" t="e">
        <f>VLOOKUP($A551&amp;$B551,'Cleaned Responses'!$1:$82,MATCH(H$1,'Cleaned Responses'!$1:$1,0),FALSE)</f>
        <v>#N/A</v>
      </c>
      <c r="I551" s="6" t="e">
        <f>VLOOKUP($A551&amp;$B551,'Cleaned Responses'!$1:$82,MATCH(I$1,'Cleaned Responses'!$1:$1,0),FALSE)</f>
        <v>#N/A</v>
      </c>
      <c r="J551" s="6" t="e">
        <f>VLOOKUP($A551&amp;$B551,'Cleaned Responses'!$1:$82,MATCH(J$1,'Cleaned Responses'!$1:$1,0),FALSE)</f>
        <v>#N/A</v>
      </c>
      <c r="K551" s="6" t="e">
        <f>VLOOKUP($A551&amp;$B551,'Cleaned Responses'!$1:$82,MATCH(K$1,'Cleaned Responses'!$1:$1,0),FALSE)</f>
        <v>#N/A</v>
      </c>
      <c r="L551" s="6" t="e">
        <f>VLOOKUP($A551&amp;$B551,'Cleaned Responses'!$1:$82,MATCH(L$1,'Cleaned Responses'!$1:$1,0),FALSE)</f>
        <v>#N/A</v>
      </c>
      <c r="M551" s="6" t="e">
        <f>VLOOKUP($A551&amp;$B551,'Cleaned Responses'!$1:$82,MATCH(M$1,'Cleaned Responses'!$1:$1,0),FALSE)</f>
        <v>#N/A</v>
      </c>
      <c r="N551" s="8" t="e">
        <f t="shared" si="199"/>
        <v>#N/A</v>
      </c>
      <c r="O551" s="8" t="e">
        <f t="shared" si="200"/>
        <v>#N/A</v>
      </c>
      <c r="P551" s="8" t="e">
        <f t="shared" si="201"/>
        <v>#N/A</v>
      </c>
      <c r="Q551" s="6"/>
      <c r="R551" s="6"/>
      <c r="S551" s="6"/>
      <c r="T551" s="6"/>
      <c r="U551" s="8" t="e">
        <f t="shared" si="202"/>
        <v>#N/A</v>
      </c>
      <c r="V551" s="6" t="e">
        <f>VLOOKUP($A551&amp;$B551,'Cleaned Responses'!$1:$82,MATCH(V$1,'Cleaned Responses'!$1:$1,0),FALSE)</f>
        <v>#N/A</v>
      </c>
      <c r="W551" s="6" t="e">
        <f>VLOOKUP($A551&amp;$B551,'Cleaned Responses'!$1:$82,MATCH(W$1,'Cleaned Responses'!$1:$1,0),FALSE)</f>
        <v>#N/A</v>
      </c>
      <c r="X551" s="9" t="e">
        <f t="shared" si="203"/>
        <v>#N/A</v>
      </c>
      <c r="Y551" s="9" t="e">
        <f t="shared" si="204"/>
        <v>#N/A</v>
      </c>
      <c r="Z551" s="6" t="e">
        <f>VLOOKUP($A551&amp;$B551,'Cleaned Responses'!$1:$82,MATCH(Z$1,'Cleaned Responses'!$1:$1,0),FALSE)</f>
        <v>#N/A</v>
      </c>
      <c r="AA551" s="6" t="e">
        <f>VLOOKUP($A551&amp;$B551,'Cleaned Responses'!$1:$82,MATCH(AA$1,'Cleaned Responses'!$1:$1,0),FALSE)</f>
        <v>#N/A</v>
      </c>
      <c r="AB551" s="6" t="e">
        <f>VLOOKUP($A551&amp;$B551,'Cleaned Responses'!$1:$82,MATCH(AB$1,'Cleaned Responses'!$1:$1,0),FALSE)</f>
        <v>#N/A</v>
      </c>
      <c r="AC551" s="6" t="e">
        <f>VLOOKUP($A551&amp;$B551,'Cleaned Responses'!$1:$82,MATCH(AC$1,'Cleaned Responses'!$1:$1,0),FALSE)</f>
        <v>#N/A</v>
      </c>
      <c r="AD551" s="6" t="e">
        <f>VLOOKUP($A551&amp;$B551,'Cleaned Responses'!$1:$82,MATCH(AD$1,'Cleaned Responses'!$1:$1,0),FALSE)</f>
        <v>#N/A</v>
      </c>
      <c r="AE551" s="6" t="e">
        <f>VLOOKUP($A551&amp;$B551,'Cleaned Responses'!$1:$82,MATCH(AE$1,'Cleaned Responses'!$1:$1,0),FALSE)</f>
        <v>#N/A</v>
      </c>
      <c r="AF551" s="6" t="e">
        <f>VLOOKUP($A551&amp;$B551,'Cleaned Responses'!$1:$82,MATCH(AF$1,'Cleaned Responses'!$1:$1,0),FALSE)</f>
        <v>#N/A</v>
      </c>
      <c r="AG551" s="6" t="e">
        <f>VLOOKUP($A551&amp;$B551,'Cleaned Responses'!$1:$82,MATCH(AG$1,'Cleaned Responses'!$1:$1,0),FALSE)</f>
        <v>#N/A</v>
      </c>
      <c r="AH551" s="6" t="e">
        <f t="shared" si="205"/>
        <v>#N/A</v>
      </c>
      <c r="AI551" s="7" t="e">
        <f>VLOOKUP($A551&amp;$B551,'Cleaned Responses'!$1:$82,MATCH(AI$1,'Cleaned Responses'!$1:$1,0),FALSE)/100</f>
        <v>#N/A</v>
      </c>
      <c r="AJ551" s="7" t="e">
        <f>VLOOKUP($A551&amp;$B551,'Cleaned Responses'!$1:$82,MATCH(AJ$1,'Cleaned Responses'!$1:$1,0),FALSE)/100</f>
        <v>#N/A</v>
      </c>
      <c r="AK551" s="7" t="e">
        <f>VLOOKUP($A551&amp;$B551,'Cleaned Responses'!$1:$82,MATCH(AK$1,'Cleaned Responses'!$1:$1,0),FALSE)/100</f>
        <v>#N/A</v>
      </c>
      <c r="AL551" s="7" t="e">
        <f>VLOOKUP($A551&amp;$B551,'Cleaned Responses'!$1:$82,MATCH(AL$1,'Cleaned Responses'!$1:$1,0),FALSE)/100</f>
        <v>#N/A</v>
      </c>
      <c r="AM551" s="7" t="e">
        <f>VLOOKUP($A551&amp;$B551,'Cleaned Responses'!$1:$82,MATCH(AM$1,'Cleaned Responses'!$1:$1,0),FALSE)/100</f>
        <v>#N/A</v>
      </c>
      <c r="AN551" s="7" t="e">
        <f>VLOOKUP($A551&amp;$B551,'Cleaned Responses'!$1:$82,MATCH(AN$1,'Cleaned Responses'!$1:$1,0),FALSE)/100</f>
        <v>#N/A</v>
      </c>
      <c r="AO551" s="7" t="e">
        <f>VLOOKUP($A551&amp;$B551,'Cleaned Responses'!$1:$82,MATCH(AO$1,'Cleaned Responses'!$1:$1,0),FALSE)/100</f>
        <v>#N/A</v>
      </c>
      <c r="AP551" s="7" t="e">
        <f>VLOOKUP($A551&amp;$B551,'Cleaned Responses'!$1:$82,MATCH(AP$1,'Cleaned Responses'!$1:$1,0),FALSE)/100</f>
        <v>#N/A</v>
      </c>
      <c r="AQ551" s="7" t="e">
        <f>VLOOKUP($A551&amp;$B551,'Cleaned Responses'!$1:$82,MATCH(AQ$1,'Cleaned Responses'!$1:$1,0),FALSE)/100</f>
        <v>#N/A</v>
      </c>
      <c r="AR551" s="7" t="e">
        <f>VLOOKUP($A551&amp;$B551,'Cleaned Responses'!$1:$82,MATCH(AR$1,'Cleaned Responses'!$1:$1,0),FALSE)/100</f>
        <v>#N/A</v>
      </c>
      <c r="AS551" s="7" t="e">
        <f>VLOOKUP($A551&amp;$B551,'Cleaned Responses'!$1:$82,MATCH(AS$1,'Cleaned Responses'!$1:$1,0),FALSE)/100</f>
        <v>#N/A</v>
      </c>
      <c r="AT551" s="7" t="e">
        <f>VLOOKUP($A551&amp;$B551,'Cleaned Responses'!$1:$82,MATCH(AT$1,'Cleaned Responses'!$1:$1,0),FALSE)/100</f>
        <v>#N/A</v>
      </c>
      <c r="AU551" s="7" t="e">
        <f>VLOOKUP($A551&amp;$B551,'Cleaned Responses'!$1:$82,MATCH(AU$1,'Cleaned Responses'!$1:$1,0),FALSE)/100</f>
        <v>#N/A</v>
      </c>
      <c r="AV551" s="7" t="e">
        <f>VLOOKUP($A551&amp;$B551,'Cleaned Responses'!$1:$82,MATCH(AV$1,'Cleaned Responses'!$1:$1,0),FALSE)/100</f>
        <v>#N/A</v>
      </c>
      <c r="AW551" s="7" t="e">
        <f>VLOOKUP($A551&amp;$B551,'Cleaned Responses'!$1:$82,MATCH(AW$1,'Cleaned Responses'!$1:$1,0),FALSE)/100</f>
        <v>#N/A</v>
      </c>
      <c r="AX551" s="7" t="e">
        <f>VLOOKUP($A551&amp;$B551,'Cleaned Responses'!$1:$82,MATCH(AX$1,'Cleaned Responses'!$1:$1,0),FALSE)/100</f>
        <v>#N/A</v>
      </c>
      <c r="AY551" s="7" t="e">
        <f>VLOOKUP($A551&amp;$B551,'Cleaned Responses'!$1:$82,MATCH(AY$1,'Cleaned Responses'!$1:$1,0),FALSE)/100</f>
        <v>#N/A</v>
      </c>
      <c r="AZ551" s="7" t="e">
        <f>VLOOKUP($A551&amp;$B551,'Cleaned Responses'!$1:$82,MATCH(AZ$1,'Cleaned Responses'!$1:$1,0),FALSE)/100</f>
        <v>#N/A</v>
      </c>
      <c r="BA551" s="7" t="e">
        <f>VLOOKUP($A551&amp;$B551,'Cleaned Responses'!$1:$82,MATCH(BA$1,'Cleaned Responses'!$1:$1,0),FALSE)/100</f>
        <v>#N/A</v>
      </c>
      <c r="BB551" s="7"/>
      <c r="BC551" s="6" t="e">
        <f>VLOOKUP($A551&amp;$B551,'Cleaned Responses'!$1:$82,MATCH(BC$1,'Cleaned Responses'!$1:$1,0),FALSE)</f>
        <v>#N/A</v>
      </c>
      <c r="BD551" s="6" t="e">
        <f>VLOOKUP($A551&amp;$B551,'Cleaned Responses'!$1:$82,MATCH(BD$1,'Cleaned Responses'!$1:$1,0),FALSE)</f>
        <v>#N/A</v>
      </c>
      <c r="BE551" t="e">
        <f>VLOOKUP($A551&amp;$B551,'Cleaned Responses'!$1:$82,MATCH(BE$1,'Cleaned Responses'!$1:$1,0),FALSE)/100</f>
        <v>#N/A</v>
      </c>
      <c r="BF551" t="e">
        <f>VLOOKUP($A551&amp;$B551,'Cleaned Responses'!$1:$82,MATCH(BF$1,'Cleaned Responses'!$1:$1,0),FALSE)/100</f>
        <v>#N/A</v>
      </c>
      <c r="BG551" t="e">
        <f>VLOOKUP($A551&amp;$B551,'Cleaned Responses'!$1:$82,MATCH(BG$1,'Cleaned Responses'!$1:$1,0),FALSE)/100</f>
        <v>#N/A</v>
      </c>
      <c r="BH551" t="e">
        <f t="shared" si="184"/>
        <v>#N/A</v>
      </c>
      <c r="BI551" t="e">
        <f t="shared" si="185"/>
        <v>#N/A</v>
      </c>
      <c r="BJ551" t="e">
        <f t="shared" si="186"/>
        <v>#N/A</v>
      </c>
      <c r="BK551" t="e">
        <f>VLOOKUP($A551&amp;$B551,'Cleaned Responses'!$1:$82,MATCH(BK$1,'Cleaned Responses'!$1:$1,0),FALSE)/100</f>
        <v>#N/A</v>
      </c>
      <c r="BL551" t="e">
        <f>VLOOKUP($A551&amp;$B551,'Cleaned Responses'!$1:$82,MATCH(BL$1,'Cleaned Responses'!$1:$1,0),FALSE)/100</f>
        <v>#N/A</v>
      </c>
      <c r="BM551" t="e">
        <f>VLOOKUP($A551&amp;$B551,'Cleaned Responses'!$1:$82,MATCH(BM$1,'Cleaned Responses'!$1:$1,0),FALSE)/100</f>
        <v>#N/A</v>
      </c>
      <c r="BN551" t="e">
        <f>VLOOKUP($A551&amp;$B551,'Cleaned Responses'!$1:$82,MATCH(BN$1,'Cleaned Responses'!$1:$1,0),FALSE)/100</f>
        <v>#N/A</v>
      </c>
      <c r="BO551" t="e">
        <f>VLOOKUP($A551&amp;$B551,'Cleaned Responses'!$1:$82,MATCH(BO$1,'Cleaned Responses'!$1:$1,0),FALSE)/100</f>
        <v>#N/A</v>
      </c>
      <c r="BP551" t="e">
        <f>VLOOKUP($A551&amp;$B551,'Cleaned Responses'!$1:$82,MATCH(BP$1,'Cleaned Responses'!$1:$1,0),FALSE)/100</f>
        <v>#N/A</v>
      </c>
      <c r="BQ551" t="e">
        <f>VLOOKUP($A551&amp;$B551,'Cleaned Responses'!$1:$82,MATCH(BQ$1,'Cleaned Responses'!$1:$1,0),FALSE)/100</f>
        <v>#N/A</v>
      </c>
      <c r="BR551" t="e">
        <f>VLOOKUP($A551&amp;$B551,'Cleaned Responses'!$1:$82,MATCH(BR$1,'Cleaned Responses'!$1:$1,0),FALSE)/100</f>
        <v>#N/A</v>
      </c>
      <c r="BS551" t="e">
        <f>VLOOKUP($A551&amp;$B551,'Cleaned Responses'!$1:$82,MATCH(BS$1,'Cleaned Responses'!$1:$1,0),FALSE)/100</f>
        <v>#N/A</v>
      </c>
      <c r="BT551" t="e">
        <f>VLOOKUP($A551&amp;$B551,'Cleaned Responses'!$1:$82,MATCH(BT$1,'Cleaned Responses'!$1:$1,0),FALSE)/100</f>
        <v>#N/A</v>
      </c>
      <c r="BU551" t="e">
        <f>VLOOKUP($A551&amp;$B551,'Cleaned Responses'!$1:$82,MATCH(BU$1,'Cleaned Responses'!$1:$1,0),FALSE)/100</f>
        <v>#N/A</v>
      </c>
      <c r="BV551" t="e">
        <f>VLOOKUP($A551&amp;$B551,'Cleaned Responses'!$1:$82,MATCH(BV$1,'Cleaned Responses'!$1:$1,0),FALSE)/100</f>
        <v>#N/A</v>
      </c>
      <c r="BW551" t="e">
        <f t="shared" si="187"/>
        <v>#N/A</v>
      </c>
      <c r="BX551" t="e">
        <f t="shared" si="188"/>
        <v>#N/A</v>
      </c>
      <c r="BY551" t="e">
        <f t="shared" si="189"/>
        <v>#N/A</v>
      </c>
      <c r="BZ551" t="e">
        <f t="shared" si="190"/>
        <v>#N/A</v>
      </c>
      <c r="CA551" t="e">
        <f t="shared" si="191"/>
        <v>#N/A</v>
      </c>
      <c r="CB551" t="e">
        <f t="shared" si="192"/>
        <v>#N/A</v>
      </c>
      <c r="CC551" t="e">
        <f t="shared" si="193"/>
        <v>#N/A</v>
      </c>
      <c r="CD551" t="e">
        <f t="shared" si="194"/>
        <v>#N/A</v>
      </c>
      <c r="CE551" t="e">
        <f t="shared" si="195"/>
        <v>#N/A</v>
      </c>
      <c r="CF551" t="e">
        <f t="shared" si="196"/>
        <v>#N/A</v>
      </c>
      <c r="CG551" t="e">
        <f t="shared" si="197"/>
        <v>#N/A</v>
      </c>
    </row>
    <row r="552" spans="1:85" ht="20" customHeight="1" x14ac:dyDescent="0.25">
      <c r="A552" s="187"/>
      <c r="B552" s="6"/>
      <c r="C552" s="6" t="e">
        <f>VLOOKUP($A552&amp;$B552,'Cleaned Responses'!$1:$82,MATCH($C$1,'Cleaned Responses'!$1:$1,0),FALSE)</f>
        <v>#N/A</v>
      </c>
      <c r="D552" s="6" t="e">
        <f>VLOOKUP($A552&amp;$B552,'Cleaned Responses'!$1:$82,MATCH(D$1,'Cleaned Responses'!$1:$1,0),FALSE)</f>
        <v>#N/A</v>
      </c>
      <c r="E552" s="6" t="e">
        <f>VLOOKUP($A552&amp;$B552,'Cleaned Responses'!$1:$82,MATCH(E$1,'Cleaned Responses'!$1:$1,0),FALSE)</f>
        <v>#N/A</v>
      </c>
      <c r="F552" s="6" t="e">
        <f>VLOOKUP($A552&amp;$B552,'Cleaned Responses'!$1:$82,MATCH(F$1,'Cleaned Responses'!$1:$1,0),FALSE)</f>
        <v>#N/A</v>
      </c>
      <c r="G552" s="6" t="e">
        <f t="shared" si="198"/>
        <v>#N/A</v>
      </c>
      <c r="H552" s="6" t="e">
        <f>VLOOKUP($A552&amp;$B552,'Cleaned Responses'!$1:$82,MATCH(H$1,'Cleaned Responses'!$1:$1,0),FALSE)</f>
        <v>#N/A</v>
      </c>
      <c r="I552" s="6" t="e">
        <f>VLOOKUP($A552&amp;$B552,'Cleaned Responses'!$1:$82,MATCH(I$1,'Cleaned Responses'!$1:$1,0),FALSE)</f>
        <v>#N/A</v>
      </c>
      <c r="J552" s="6" t="e">
        <f>VLOOKUP($A552&amp;$B552,'Cleaned Responses'!$1:$82,MATCH(J$1,'Cleaned Responses'!$1:$1,0),FALSE)</f>
        <v>#N/A</v>
      </c>
      <c r="K552" s="6" t="e">
        <f>VLOOKUP($A552&amp;$B552,'Cleaned Responses'!$1:$82,MATCH(K$1,'Cleaned Responses'!$1:$1,0),FALSE)</f>
        <v>#N/A</v>
      </c>
      <c r="L552" s="6" t="e">
        <f>VLOOKUP($A552&amp;$B552,'Cleaned Responses'!$1:$82,MATCH(L$1,'Cleaned Responses'!$1:$1,0),FALSE)</f>
        <v>#N/A</v>
      </c>
      <c r="M552" s="6" t="e">
        <f>VLOOKUP($A552&amp;$B552,'Cleaned Responses'!$1:$82,MATCH(M$1,'Cleaned Responses'!$1:$1,0),FALSE)</f>
        <v>#N/A</v>
      </c>
      <c r="N552" s="8" t="e">
        <f t="shared" si="199"/>
        <v>#N/A</v>
      </c>
      <c r="O552" s="8" t="e">
        <f t="shared" si="200"/>
        <v>#N/A</v>
      </c>
      <c r="P552" s="8" t="e">
        <f t="shared" si="201"/>
        <v>#N/A</v>
      </c>
      <c r="Q552" s="6"/>
      <c r="R552" s="6"/>
      <c r="S552" s="6"/>
      <c r="T552" s="6"/>
      <c r="U552" s="8" t="e">
        <f t="shared" si="202"/>
        <v>#N/A</v>
      </c>
      <c r="V552" s="6" t="e">
        <f>VLOOKUP($A552&amp;$B552,'Cleaned Responses'!$1:$82,MATCH(V$1,'Cleaned Responses'!$1:$1,0),FALSE)</f>
        <v>#N/A</v>
      </c>
      <c r="W552" s="6" t="e">
        <f>VLOOKUP($A552&amp;$B552,'Cleaned Responses'!$1:$82,MATCH(W$1,'Cleaned Responses'!$1:$1,0),FALSE)</f>
        <v>#N/A</v>
      </c>
      <c r="X552" s="9" t="e">
        <f t="shared" si="203"/>
        <v>#N/A</v>
      </c>
      <c r="Y552" s="9" t="e">
        <f t="shared" si="204"/>
        <v>#N/A</v>
      </c>
      <c r="Z552" s="6" t="e">
        <f>VLOOKUP($A552&amp;$B552,'Cleaned Responses'!$1:$82,MATCH(Z$1,'Cleaned Responses'!$1:$1,0),FALSE)</f>
        <v>#N/A</v>
      </c>
      <c r="AA552" s="6" t="e">
        <f>VLOOKUP($A552&amp;$B552,'Cleaned Responses'!$1:$82,MATCH(AA$1,'Cleaned Responses'!$1:$1,0),FALSE)</f>
        <v>#N/A</v>
      </c>
      <c r="AB552" s="6" t="e">
        <f>VLOOKUP($A552&amp;$B552,'Cleaned Responses'!$1:$82,MATCH(AB$1,'Cleaned Responses'!$1:$1,0),FALSE)</f>
        <v>#N/A</v>
      </c>
      <c r="AC552" s="6" t="e">
        <f>VLOOKUP($A552&amp;$B552,'Cleaned Responses'!$1:$82,MATCH(AC$1,'Cleaned Responses'!$1:$1,0),FALSE)</f>
        <v>#N/A</v>
      </c>
      <c r="AD552" s="6" t="e">
        <f>VLOOKUP($A552&amp;$B552,'Cleaned Responses'!$1:$82,MATCH(AD$1,'Cleaned Responses'!$1:$1,0),FALSE)</f>
        <v>#N/A</v>
      </c>
      <c r="AE552" s="6" t="e">
        <f>VLOOKUP($A552&amp;$B552,'Cleaned Responses'!$1:$82,MATCH(AE$1,'Cleaned Responses'!$1:$1,0),FALSE)</f>
        <v>#N/A</v>
      </c>
      <c r="AF552" s="6" t="e">
        <f>VLOOKUP($A552&amp;$B552,'Cleaned Responses'!$1:$82,MATCH(AF$1,'Cleaned Responses'!$1:$1,0),FALSE)</f>
        <v>#N/A</v>
      </c>
      <c r="AG552" s="6" t="e">
        <f>VLOOKUP($A552&amp;$B552,'Cleaned Responses'!$1:$82,MATCH(AG$1,'Cleaned Responses'!$1:$1,0),FALSE)</f>
        <v>#N/A</v>
      </c>
      <c r="AH552" s="6" t="e">
        <f t="shared" si="205"/>
        <v>#N/A</v>
      </c>
      <c r="AI552" s="7" t="e">
        <f>VLOOKUP($A552&amp;$B552,'Cleaned Responses'!$1:$82,MATCH(AI$1,'Cleaned Responses'!$1:$1,0),FALSE)/100</f>
        <v>#N/A</v>
      </c>
      <c r="AJ552" s="7" t="e">
        <f>VLOOKUP($A552&amp;$B552,'Cleaned Responses'!$1:$82,MATCH(AJ$1,'Cleaned Responses'!$1:$1,0),FALSE)/100</f>
        <v>#N/A</v>
      </c>
      <c r="AK552" s="7" t="e">
        <f>VLOOKUP($A552&amp;$B552,'Cleaned Responses'!$1:$82,MATCH(AK$1,'Cleaned Responses'!$1:$1,0),FALSE)/100</f>
        <v>#N/A</v>
      </c>
      <c r="AL552" s="7" t="e">
        <f>VLOOKUP($A552&amp;$B552,'Cleaned Responses'!$1:$82,MATCH(AL$1,'Cleaned Responses'!$1:$1,0),FALSE)/100</f>
        <v>#N/A</v>
      </c>
      <c r="AM552" s="7" t="e">
        <f>VLOOKUP($A552&amp;$B552,'Cleaned Responses'!$1:$82,MATCH(AM$1,'Cleaned Responses'!$1:$1,0),FALSE)/100</f>
        <v>#N/A</v>
      </c>
      <c r="AN552" s="7" t="e">
        <f>VLOOKUP($A552&amp;$B552,'Cleaned Responses'!$1:$82,MATCH(AN$1,'Cleaned Responses'!$1:$1,0),FALSE)/100</f>
        <v>#N/A</v>
      </c>
      <c r="AO552" s="7" t="e">
        <f>VLOOKUP($A552&amp;$B552,'Cleaned Responses'!$1:$82,MATCH(AO$1,'Cleaned Responses'!$1:$1,0),FALSE)/100</f>
        <v>#N/A</v>
      </c>
      <c r="AP552" s="7" t="e">
        <f>VLOOKUP($A552&amp;$B552,'Cleaned Responses'!$1:$82,MATCH(AP$1,'Cleaned Responses'!$1:$1,0),FALSE)/100</f>
        <v>#N/A</v>
      </c>
      <c r="AQ552" s="7" t="e">
        <f>VLOOKUP($A552&amp;$B552,'Cleaned Responses'!$1:$82,MATCH(AQ$1,'Cleaned Responses'!$1:$1,0),FALSE)/100</f>
        <v>#N/A</v>
      </c>
      <c r="AR552" s="7" t="e">
        <f>VLOOKUP($A552&amp;$B552,'Cleaned Responses'!$1:$82,MATCH(AR$1,'Cleaned Responses'!$1:$1,0),FALSE)/100</f>
        <v>#N/A</v>
      </c>
      <c r="AS552" s="7" t="e">
        <f>VLOOKUP($A552&amp;$B552,'Cleaned Responses'!$1:$82,MATCH(AS$1,'Cleaned Responses'!$1:$1,0),FALSE)/100</f>
        <v>#N/A</v>
      </c>
      <c r="AT552" s="7" t="e">
        <f>VLOOKUP($A552&amp;$B552,'Cleaned Responses'!$1:$82,MATCH(AT$1,'Cleaned Responses'!$1:$1,0),FALSE)/100</f>
        <v>#N/A</v>
      </c>
      <c r="AU552" s="7" t="e">
        <f>VLOOKUP($A552&amp;$B552,'Cleaned Responses'!$1:$82,MATCH(AU$1,'Cleaned Responses'!$1:$1,0),FALSE)/100</f>
        <v>#N/A</v>
      </c>
      <c r="AV552" s="7" t="e">
        <f>VLOOKUP($A552&amp;$B552,'Cleaned Responses'!$1:$82,MATCH(AV$1,'Cleaned Responses'!$1:$1,0),FALSE)/100</f>
        <v>#N/A</v>
      </c>
      <c r="AW552" s="7" t="e">
        <f>VLOOKUP($A552&amp;$B552,'Cleaned Responses'!$1:$82,MATCH(AW$1,'Cleaned Responses'!$1:$1,0),FALSE)/100</f>
        <v>#N/A</v>
      </c>
      <c r="AX552" s="7" t="e">
        <f>VLOOKUP($A552&amp;$B552,'Cleaned Responses'!$1:$82,MATCH(AX$1,'Cleaned Responses'!$1:$1,0),FALSE)/100</f>
        <v>#N/A</v>
      </c>
      <c r="AY552" s="7" t="e">
        <f>VLOOKUP($A552&amp;$B552,'Cleaned Responses'!$1:$82,MATCH(AY$1,'Cleaned Responses'!$1:$1,0),FALSE)/100</f>
        <v>#N/A</v>
      </c>
      <c r="AZ552" s="7" t="e">
        <f>VLOOKUP($A552&amp;$B552,'Cleaned Responses'!$1:$82,MATCH(AZ$1,'Cleaned Responses'!$1:$1,0),FALSE)/100</f>
        <v>#N/A</v>
      </c>
      <c r="BA552" s="7" t="e">
        <f>VLOOKUP($A552&amp;$B552,'Cleaned Responses'!$1:$82,MATCH(BA$1,'Cleaned Responses'!$1:$1,0),FALSE)/100</f>
        <v>#N/A</v>
      </c>
      <c r="BB552" s="7"/>
      <c r="BC552" s="6" t="e">
        <f>VLOOKUP($A552&amp;$B552,'Cleaned Responses'!$1:$82,MATCH(BC$1,'Cleaned Responses'!$1:$1,0),FALSE)</f>
        <v>#N/A</v>
      </c>
      <c r="BD552" s="6" t="e">
        <f>VLOOKUP($A552&amp;$B552,'Cleaned Responses'!$1:$82,MATCH(BD$1,'Cleaned Responses'!$1:$1,0),FALSE)</f>
        <v>#N/A</v>
      </c>
      <c r="BE552" t="e">
        <f>VLOOKUP($A552&amp;$B552,'Cleaned Responses'!$1:$82,MATCH(BE$1,'Cleaned Responses'!$1:$1,0),FALSE)/100</f>
        <v>#N/A</v>
      </c>
      <c r="BF552" t="e">
        <f>VLOOKUP($A552&amp;$B552,'Cleaned Responses'!$1:$82,MATCH(BF$1,'Cleaned Responses'!$1:$1,0),FALSE)/100</f>
        <v>#N/A</v>
      </c>
      <c r="BG552" t="e">
        <f>VLOOKUP($A552&amp;$B552,'Cleaned Responses'!$1:$82,MATCH(BG$1,'Cleaned Responses'!$1:$1,0),FALSE)/100</f>
        <v>#N/A</v>
      </c>
      <c r="BH552" t="e">
        <f t="shared" si="184"/>
        <v>#N/A</v>
      </c>
      <c r="BI552" t="e">
        <f t="shared" si="185"/>
        <v>#N/A</v>
      </c>
      <c r="BJ552" t="e">
        <f t="shared" si="186"/>
        <v>#N/A</v>
      </c>
      <c r="BK552" t="e">
        <f>VLOOKUP($A552&amp;$B552,'Cleaned Responses'!$1:$82,MATCH(BK$1,'Cleaned Responses'!$1:$1,0),FALSE)/100</f>
        <v>#N/A</v>
      </c>
      <c r="BL552" t="e">
        <f>VLOOKUP($A552&amp;$B552,'Cleaned Responses'!$1:$82,MATCH(BL$1,'Cleaned Responses'!$1:$1,0),FALSE)/100</f>
        <v>#N/A</v>
      </c>
      <c r="BM552" t="e">
        <f>VLOOKUP($A552&amp;$B552,'Cleaned Responses'!$1:$82,MATCH(BM$1,'Cleaned Responses'!$1:$1,0),FALSE)/100</f>
        <v>#N/A</v>
      </c>
      <c r="BN552" t="e">
        <f>VLOOKUP($A552&amp;$B552,'Cleaned Responses'!$1:$82,MATCH(BN$1,'Cleaned Responses'!$1:$1,0),FALSE)/100</f>
        <v>#N/A</v>
      </c>
      <c r="BO552" t="e">
        <f>VLOOKUP($A552&amp;$B552,'Cleaned Responses'!$1:$82,MATCH(BO$1,'Cleaned Responses'!$1:$1,0),FALSE)/100</f>
        <v>#N/A</v>
      </c>
      <c r="BP552" t="e">
        <f>VLOOKUP($A552&amp;$B552,'Cleaned Responses'!$1:$82,MATCH(BP$1,'Cleaned Responses'!$1:$1,0),FALSE)/100</f>
        <v>#N/A</v>
      </c>
      <c r="BQ552" t="e">
        <f>VLOOKUP($A552&amp;$B552,'Cleaned Responses'!$1:$82,MATCH(BQ$1,'Cleaned Responses'!$1:$1,0),FALSE)/100</f>
        <v>#N/A</v>
      </c>
      <c r="BR552" t="e">
        <f>VLOOKUP($A552&amp;$B552,'Cleaned Responses'!$1:$82,MATCH(BR$1,'Cleaned Responses'!$1:$1,0),FALSE)/100</f>
        <v>#N/A</v>
      </c>
      <c r="BS552" t="e">
        <f>VLOOKUP($A552&amp;$B552,'Cleaned Responses'!$1:$82,MATCH(BS$1,'Cleaned Responses'!$1:$1,0),FALSE)/100</f>
        <v>#N/A</v>
      </c>
      <c r="BT552" t="e">
        <f>VLOOKUP($A552&amp;$B552,'Cleaned Responses'!$1:$82,MATCH(BT$1,'Cleaned Responses'!$1:$1,0),FALSE)/100</f>
        <v>#N/A</v>
      </c>
      <c r="BU552" t="e">
        <f>VLOOKUP($A552&amp;$B552,'Cleaned Responses'!$1:$82,MATCH(BU$1,'Cleaned Responses'!$1:$1,0),FALSE)/100</f>
        <v>#N/A</v>
      </c>
      <c r="BV552" t="e">
        <f>VLOOKUP($A552&amp;$B552,'Cleaned Responses'!$1:$82,MATCH(BV$1,'Cleaned Responses'!$1:$1,0),FALSE)/100</f>
        <v>#N/A</v>
      </c>
      <c r="BW552" t="e">
        <f t="shared" si="187"/>
        <v>#N/A</v>
      </c>
      <c r="BX552" t="e">
        <f t="shared" si="188"/>
        <v>#N/A</v>
      </c>
      <c r="BY552" t="e">
        <f t="shared" si="189"/>
        <v>#N/A</v>
      </c>
      <c r="BZ552" t="e">
        <f t="shared" si="190"/>
        <v>#N/A</v>
      </c>
      <c r="CA552" t="e">
        <f t="shared" si="191"/>
        <v>#N/A</v>
      </c>
      <c r="CB552" t="e">
        <f t="shared" si="192"/>
        <v>#N/A</v>
      </c>
      <c r="CC552" t="e">
        <f t="shared" si="193"/>
        <v>#N/A</v>
      </c>
      <c r="CD552" t="e">
        <f t="shared" si="194"/>
        <v>#N/A</v>
      </c>
      <c r="CE552" t="e">
        <f t="shared" si="195"/>
        <v>#N/A</v>
      </c>
      <c r="CF552" t="e">
        <f t="shared" si="196"/>
        <v>#N/A</v>
      </c>
      <c r="CG552" t="e">
        <f t="shared" si="197"/>
        <v>#N/A</v>
      </c>
    </row>
    <row r="553" spans="1:85" ht="20" customHeight="1" x14ac:dyDescent="0.25">
      <c r="A553" s="187"/>
      <c r="B553" s="6"/>
      <c r="C553" s="6" t="e">
        <f>VLOOKUP($A553&amp;$B553,'Cleaned Responses'!$1:$82,MATCH($C$1,'Cleaned Responses'!$1:$1,0),FALSE)</f>
        <v>#N/A</v>
      </c>
      <c r="D553" s="6" t="e">
        <f>VLOOKUP($A553&amp;$B553,'Cleaned Responses'!$1:$82,MATCH(D$1,'Cleaned Responses'!$1:$1,0),FALSE)</f>
        <v>#N/A</v>
      </c>
      <c r="E553" s="6" t="e">
        <f>VLOOKUP($A553&amp;$B553,'Cleaned Responses'!$1:$82,MATCH(E$1,'Cleaned Responses'!$1:$1,0),FALSE)</f>
        <v>#N/A</v>
      </c>
      <c r="F553" s="6" t="e">
        <f>VLOOKUP($A553&amp;$B553,'Cleaned Responses'!$1:$82,MATCH(F$1,'Cleaned Responses'!$1:$1,0),FALSE)</f>
        <v>#N/A</v>
      </c>
      <c r="G553" s="6" t="e">
        <f t="shared" si="198"/>
        <v>#N/A</v>
      </c>
      <c r="H553" s="6" t="e">
        <f>VLOOKUP($A553&amp;$B553,'Cleaned Responses'!$1:$82,MATCH(H$1,'Cleaned Responses'!$1:$1,0),FALSE)</f>
        <v>#N/A</v>
      </c>
      <c r="I553" s="6" t="e">
        <f>VLOOKUP($A553&amp;$B553,'Cleaned Responses'!$1:$82,MATCH(I$1,'Cleaned Responses'!$1:$1,0),FALSE)</f>
        <v>#N/A</v>
      </c>
      <c r="J553" s="6" t="e">
        <f>VLOOKUP($A553&amp;$B553,'Cleaned Responses'!$1:$82,MATCH(J$1,'Cleaned Responses'!$1:$1,0),FALSE)</f>
        <v>#N/A</v>
      </c>
      <c r="K553" s="6" t="e">
        <f>VLOOKUP($A553&amp;$B553,'Cleaned Responses'!$1:$82,MATCH(K$1,'Cleaned Responses'!$1:$1,0),FALSE)</f>
        <v>#N/A</v>
      </c>
      <c r="L553" s="6" t="e">
        <f>VLOOKUP($A553&amp;$B553,'Cleaned Responses'!$1:$82,MATCH(L$1,'Cleaned Responses'!$1:$1,0),FALSE)</f>
        <v>#N/A</v>
      </c>
      <c r="M553" s="6" t="e">
        <f>VLOOKUP($A553&amp;$B553,'Cleaned Responses'!$1:$82,MATCH(M$1,'Cleaned Responses'!$1:$1,0),FALSE)</f>
        <v>#N/A</v>
      </c>
      <c r="N553" s="8" t="e">
        <f t="shared" si="199"/>
        <v>#N/A</v>
      </c>
      <c r="O553" s="8" t="e">
        <f t="shared" si="200"/>
        <v>#N/A</v>
      </c>
      <c r="P553" s="8" t="e">
        <f t="shared" si="201"/>
        <v>#N/A</v>
      </c>
      <c r="Q553" s="6"/>
      <c r="R553" s="6"/>
      <c r="S553" s="6"/>
      <c r="T553" s="6"/>
      <c r="U553" s="8" t="e">
        <f t="shared" si="202"/>
        <v>#N/A</v>
      </c>
      <c r="V553" s="6" t="e">
        <f>VLOOKUP($A553&amp;$B553,'Cleaned Responses'!$1:$82,MATCH(V$1,'Cleaned Responses'!$1:$1,0),FALSE)</f>
        <v>#N/A</v>
      </c>
      <c r="W553" s="6" t="e">
        <f>VLOOKUP($A553&amp;$B553,'Cleaned Responses'!$1:$82,MATCH(W$1,'Cleaned Responses'!$1:$1,0),FALSE)</f>
        <v>#N/A</v>
      </c>
      <c r="X553" s="9" t="e">
        <f t="shared" si="203"/>
        <v>#N/A</v>
      </c>
      <c r="Y553" s="9" t="e">
        <f t="shared" si="204"/>
        <v>#N/A</v>
      </c>
      <c r="Z553" s="6" t="e">
        <f>VLOOKUP($A553&amp;$B553,'Cleaned Responses'!$1:$82,MATCH(Z$1,'Cleaned Responses'!$1:$1,0),FALSE)</f>
        <v>#N/A</v>
      </c>
      <c r="AA553" s="6" t="e">
        <f>VLOOKUP($A553&amp;$B553,'Cleaned Responses'!$1:$82,MATCH(AA$1,'Cleaned Responses'!$1:$1,0),FALSE)</f>
        <v>#N/A</v>
      </c>
      <c r="AB553" s="6" t="e">
        <f>VLOOKUP($A553&amp;$B553,'Cleaned Responses'!$1:$82,MATCH(AB$1,'Cleaned Responses'!$1:$1,0),FALSE)</f>
        <v>#N/A</v>
      </c>
      <c r="AC553" s="6" t="e">
        <f>VLOOKUP($A553&amp;$B553,'Cleaned Responses'!$1:$82,MATCH(AC$1,'Cleaned Responses'!$1:$1,0),FALSE)</f>
        <v>#N/A</v>
      </c>
      <c r="AD553" s="6" t="e">
        <f>VLOOKUP($A553&amp;$B553,'Cleaned Responses'!$1:$82,MATCH(AD$1,'Cleaned Responses'!$1:$1,0),FALSE)</f>
        <v>#N/A</v>
      </c>
      <c r="AE553" s="6" t="e">
        <f>VLOOKUP($A553&amp;$B553,'Cleaned Responses'!$1:$82,MATCH(AE$1,'Cleaned Responses'!$1:$1,0),FALSE)</f>
        <v>#N/A</v>
      </c>
      <c r="AF553" s="6" t="e">
        <f>VLOOKUP($A553&amp;$B553,'Cleaned Responses'!$1:$82,MATCH(AF$1,'Cleaned Responses'!$1:$1,0),FALSE)</f>
        <v>#N/A</v>
      </c>
      <c r="AG553" s="6" t="e">
        <f>VLOOKUP($A553&amp;$B553,'Cleaned Responses'!$1:$82,MATCH(AG$1,'Cleaned Responses'!$1:$1,0),FALSE)</f>
        <v>#N/A</v>
      </c>
      <c r="AH553" s="6" t="e">
        <f t="shared" si="205"/>
        <v>#N/A</v>
      </c>
      <c r="AI553" s="7" t="e">
        <f>VLOOKUP($A553&amp;$B553,'Cleaned Responses'!$1:$82,MATCH(AI$1,'Cleaned Responses'!$1:$1,0),FALSE)/100</f>
        <v>#N/A</v>
      </c>
      <c r="AJ553" s="7" t="e">
        <f>VLOOKUP($A553&amp;$B553,'Cleaned Responses'!$1:$82,MATCH(AJ$1,'Cleaned Responses'!$1:$1,0),FALSE)/100</f>
        <v>#N/A</v>
      </c>
      <c r="AK553" s="7" t="e">
        <f>VLOOKUP($A553&amp;$B553,'Cleaned Responses'!$1:$82,MATCH(AK$1,'Cleaned Responses'!$1:$1,0),FALSE)/100</f>
        <v>#N/A</v>
      </c>
      <c r="AL553" s="7" t="e">
        <f>VLOOKUP($A553&amp;$B553,'Cleaned Responses'!$1:$82,MATCH(AL$1,'Cleaned Responses'!$1:$1,0),FALSE)/100</f>
        <v>#N/A</v>
      </c>
      <c r="AM553" s="7" t="e">
        <f>VLOOKUP($A553&amp;$B553,'Cleaned Responses'!$1:$82,MATCH(AM$1,'Cleaned Responses'!$1:$1,0),FALSE)/100</f>
        <v>#N/A</v>
      </c>
      <c r="AN553" s="7" t="e">
        <f>VLOOKUP($A553&amp;$B553,'Cleaned Responses'!$1:$82,MATCH(AN$1,'Cleaned Responses'!$1:$1,0),FALSE)/100</f>
        <v>#N/A</v>
      </c>
      <c r="AO553" s="7" t="e">
        <f>VLOOKUP($A553&amp;$B553,'Cleaned Responses'!$1:$82,MATCH(AO$1,'Cleaned Responses'!$1:$1,0),FALSE)/100</f>
        <v>#N/A</v>
      </c>
      <c r="AP553" s="7" t="e">
        <f>VLOOKUP($A553&amp;$B553,'Cleaned Responses'!$1:$82,MATCH(AP$1,'Cleaned Responses'!$1:$1,0),FALSE)/100</f>
        <v>#N/A</v>
      </c>
      <c r="AQ553" s="7" t="e">
        <f>VLOOKUP($A553&amp;$B553,'Cleaned Responses'!$1:$82,MATCH(AQ$1,'Cleaned Responses'!$1:$1,0),FALSE)/100</f>
        <v>#N/A</v>
      </c>
      <c r="AR553" s="7" t="e">
        <f>VLOOKUP($A553&amp;$B553,'Cleaned Responses'!$1:$82,MATCH(AR$1,'Cleaned Responses'!$1:$1,0),FALSE)/100</f>
        <v>#N/A</v>
      </c>
      <c r="AS553" s="7" t="e">
        <f>VLOOKUP($A553&amp;$B553,'Cleaned Responses'!$1:$82,MATCH(AS$1,'Cleaned Responses'!$1:$1,0),FALSE)/100</f>
        <v>#N/A</v>
      </c>
      <c r="AT553" s="7" t="e">
        <f>VLOOKUP($A553&amp;$B553,'Cleaned Responses'!$1:$82,MATCH(AT$1,'Cleaned Responses'!$1:$1,0),FALSE)/100</f>
        <v>#N/A</v>
      </c>
      <c r="AU553" s="7" t="e">
        <f>VLOOKUP($A553&amp;$B553,'Cleaned Responses'!$1:$82,MATCH(AU$1,'Cleaned Responses'!$1:$1,0),FALSE)/100</f>
        <v>#N/A</v>
      </c>
      <c r="AV553" s="7" t="e">
        <f>VLOOKUP($A553&amp;$B553,'Cleaned Responses'!$1:$82,MATCH(AV$1,'Cleaned Responses'!$1:$1,0),FALSE)/100</f>
        <v>#N/A</v>
      </c>
      <c r="AW553" s="7" t="e">
        <f>VLOOKUP($A553&amp;$B553,'Cleaned Responses'!$1:$82,MATCH(AW$1,'Cleaned Responses'!$1:$1,0),FALSE)/100</f>
        <v>#N/A</v>
      </c>
      <c r="AX553" s="7" t="e">
        <f>VLOOKUP($A553&amp;$B553,'Cleaned Responses'!$1:$82,MATCH(AX$1,'Cleaned Responses'!$1:$1,0),FALSE)/100</f>
        <v>#N/A</v>
      </c>
      <c r="AY553" s="7" t="e">
        <f>VLOOKUP($A553&amp;$B553,'Cleaned Responses'!$1:$82,MATCH(AY$1,'Cleaned Responses'!$1:$1,0),FALSE)/100</f>
        <v>#N/A</v>
      </c>
      <c r="AZ553" s="7" t="e">
        <f>VLOOKUP($A553&amp;$B553,'Cleaned Responses'!$1:$82,MATCH(AZ$1,'Cleaned Responses'!$1:$1,0),FALSE)/100</f>
        <v>#N/A</v>
      </c>
      <c r="BA553" s="7" t="e">
        <f>VLOOKUP($A553&amp;$B553,'Cleaned Responses'!$1:$82,MATCH(BA$1,'Cleaned Responses'!$1:$1,0),FALSE)/100</f>
        <v>#N/A</v>
      </c>
      <c r="BB553" s="7"/>
      <c r="BC553" s="6" t="e">
        <f>VLOOKUP($A553&amp;$B553,'Cleaned Responses'!$1:$82,MATCH(BC$1,'Cleaned Responses'!$1:$1,0),FALSE)</f>
        <v>#N/A</v>
      </c>
      <c r="BD553" s="6" t="e">
        <f>VLOOKUP($A553&amp;$B553,'Cleaned Responses'!$1:$82,MATCH(BD$1,'Cleaned Responses'!$1:$1,0),FALSE)</f>
        <v>#N/A</v>
      </c>
      <c r="BE553" t="e">
        <f>VLOOKUP($A553&amp;$B553,'Cleaned Responses'!$1:$82,MATCH(BE$1,'Cleaned Responses'!$1:$1,0),FALSE)/100</f>
        <v>#N/A</v>
      </c>
      <c r="BF553" t="e">
        <f>VLOOKUP($A553&amp;$B553,'Cleaned Responses'!$1:$82,MATCH(BF$1,'Cleaned Responses'!$1:$1,0),FALSE)/100</f>
        <v>#N/A</v>
      </c>
      <c r="BG553" t="e">
        <f>VLOOKUP($A553&amp;$B553,'Cleaned Responses'!$1:$82,MATCH(BG$1,'Cleaned Responses'!$1:$1,0),FALSE)/100</f>
        <v>#N/A</v>
      </c>
      <c r="BH553" t="e">
        <f t="shared" si="184"/>
        <v>#N/A</v>
      </c>
      <c r="BI553" t="e">
        <f t="shared" si="185"/>
        <v>#N/A</v>
      </c>
      <c r="BJ553" t="e">
        <f t="shared" si="186"/>
        <v>#N/A</v>
      </c>
      <c r="BK553" t="e">
        <f>VLOOKUP($A553&amp;$B553,'Cleaned Responses'!$1:$82,MATCH(BK$1,'Cleaned Responses'!$1:$1,0),FALSE)/100</f>
        <v>#N/A</v>
      </c>
      <c r="BL553" t="e">
        <f>VLOOKUP($A553&amp;$B553,'Cleaned Responses'!$1:$82,MATCH(BL$1,'Cleaned Responses'!$1:$1,0),FALSE)/100</f>
        <v>#N/A</v>
      </c>
      <c r="BM553" t="e">
        <f>VLOOKUP($A553&amp;$B553,'Cleaned Responses'!$1:$82,MATCH(BM$1,'Cleaned Responses'!$1:$1,0),FALSE)/100</f>
        <v>#N/A</v>
      </c>
      <c r="BN553" t="e">
        <f>VLOOKUP($A553&amp;$B553,'Cleaned Responses'!$1:$82,MATCH(BN$1,'Cleaned Responses'!$1:$1,0),FALSE)/100</f>
        <v>#N/A</v>
      </c>
      <c r="BO553" t="e">
        <f>VLOOKUP($A553&amp;$B553,'Cleaned Responses'!$1:$82,MATCH(BO$1,'Cleaned Responses'!$1:$1,0),FALSE)/100</f>
        <v>#N/A</v>
      </c>
      <c r="BP553" t="e">
        <f>VLOOKUP($A553&amp;$B553,'Cleaned Responses'!$1:$82,MATCH(BP$1,'Cleaned Responses'!$1:$1,0),FALSE)/100</f>
        <v>#N/A</v>
      </c>
      <c r="BQ553" t="e">
        <f>VLOOKUP($A553&amp;$B553,'Cleaned Responses'!$1:$82,MATCH(BQ$1,'Cleaned Responses'!$1:$1,0),FALSE)/100</f>
        <v>#N/A</v>
      </c>
      <c r="BR553" t="e">
        <f>VLOOKUP($A553&amp;$B553,'Cleaned Responses'!$1:$82,MATCH(BR$1,'Cleaned Responses'!$1:$1,0),FALSE)/100</f>
        <v>#N/A</v>
      </c>
      <c r="BS553" t="e">
        <f>VLOOKUP($A553&amp;$B553,'Cleaned Responses'!$1:$82,MATCH(BS$1,'Cleaned Responses'!$1:$1,0),FALSE)/100</f>
        <v>#N/A</v>
      </c>
      <c r="BT553" t="e">
        <f>VLOOKUP($A553&amp;$B553,'Cleaned Responses'!$1:$82,MATCH(BT$1,'Cleaned Responses'!$1:$1,0),FALSE)/100</f>
        <v>#N/A</v>
      </c>
      <c r="BU553" t="e">
        <f>VLOOKUP($A553&amp;$B553,'Cleaned Responses'!$1:$82,MATCH(BU$1,'Cleaned Responses'!$1:$1,0),FALSE)/100</f>
        <v>#N/A</v>
      </c>
      <c r="BV553" t="e">
        <f>VLOOKUP($A553&amp;$B553,'Cleaned Responses'!$1:$82,MATCH(BV$1,'Cleaned Responses'!$1:$1,0),FALSE)/100</f>
        <v>#N/A</v>
      </c>
      <c r="BW553" t="e">
        <f t="shared" si="187"/>
        <v>#N/A</v>
      </c>
      <c r="BX553" t="e">
        <f t="shared" si="188"/>
        <v>#N/A</v>
      </c>
      <c r="BY553" t="e">
        <f t="shared" si="189"/>
        <v>#N/A</v>
      </c>
      <c r="BZ553" t="e">
        <f t="shared" si="190"/>
        <v>#N/A</v>
      </c>
      <c r="CA553" t="e">
        <f t="shared" si="191"/>
        <v>#N/A</v>
      </c>
      <c r="CB553" t="e">
        <f t="shared" si="192"/>
        <v>#N/A</v>
      </c>
      <c r="CC553" t="e">
        <f t="shared" si="193"/>
        <v>#N/A</v>
      </c>
      <c r="CD553" t="e">
        <f t="shared" si="194"/>
        <v>#N/A</v>
      </c>
      <c r="CE553" t="e">
        <f t="shared" si="195"/>
        <v>#N/A</v>
      </c>
      <c r="CF553" t="e">
        <f t="shared" si="196"/>
        <v>#N/A</v>
      </c>
      <c r="CG553" t="e">
        <f t="shared" si="197"/>
        <v>#N/A</v>
      </c>
    </row>
    <row r="554" spans="1:85" ht="20" customHeight="1" x14ac:dyDescent="0.25">
      <c r="A554" s="187"/>
      <c r="B554" s="6"/>
      <c r="C554" s="6" t="e">
        <f>VLOOKUP($A554&amp;$B554,'Cleaned Responses'!$1:$82,MATCH($C$1,'Cleaned Responses'!$1:$1,0),FALSE)</f>
        <v>#N/A</v>
      </c>
      <c r="D554" s="6" t="e">
        <f>VLOOKUP($A554&amp;$B554,'Cleaned Responses'!$1:$82,MATCH(D$1,'Cleaned Responses'!$1:$1,0),FALSE)</f>
        <v>#N/A</v>
      </c>
      <c r="E554" s="6" t="e">
        <f>VLOOKUP($A554&amp;$B554,'Cleaned Responses'!$1:$82,MATCH(E$1,'Cleaned Responses'!$1:$1,0),FALSE)</f>
        <v>#N/A</v>
      </c>
      <c r="F554" s="6" t="e">
        <f>VLOOKUP($A554&amp;$B554,'Cleaned Responses'!$1:$82,MATCH(F$1,'Cleaned Responses'!$1:$1,0),FALSE)</f>
        <v>#N/A</v>
      </c>
      <c r="G554" s="6" t="e">
        <f t="shared" si="198"/>
        <v>#N/A</v>
      </c>
      <c r="H554" s="6" t="e">
        <f>VLOOKUP($A554&amp;$B554,'Cleaned Responses'!$1:$82,MATCH(H$1,'Cleaned Responses'!$1:$1,0),FALSE)</f>
        <v>#N/A</v>
      </c>
      <c r="I554" s="6" t="e">
        <f>VLOOKUP($A554&amp;$B554,'Cleaned Responses'!$1:$82,MATCH(I$1,'Cleaned Responses'!$1:$1,0),FALSE)</f>
        <v>#N/A</v>
      </c>
      <c r="J554" s="6" t="e">
        <f>VLOOKUP($A554&amp;$B554,'Cleaned Responses'!$1:$82,MATCH(J$1,'Cleaned Responses'!$1:$1,0),FALSE)</f>
        <v>#N/A</v>
      </c>
      <c r="K554" s="6" t="e">
        <f>VLOOKUP($A554&amp;$B554,'Cleaned Responses'!$1:$82,MATCH(K$1,'Cleaned Responses'!$1:$1,0),FALSE)</f>
        <v>#N/A</v>
      </c>
      <c r="L554" s="6" t="e">
        <f>VLOOKUP($A554&amp;$B554,'Cleaned Responses'!$1:$82,MATCH(L$1,'Cleaned Responses'!$1:$1,0),FALSE)</f>
        <v>#N/A</v>
      </c>
      <c r="M554" s="6" t="e">
        <f>VLOOKUP($A554&amp;$B554,'Cleaned Responses'!$1:$82,MATCH(M$1,'Cleaned Responses'!$1:$1,0),FALSE)</f>
        <v>#N/A</v>
      </c>
      <c r="N554" s="8" t="e">
        <f t="shared" si="199"/>
        <v>#N/A</v>
      </c>
      <c r="O554" s="8" t="e">
        <f t="shared" si="200"/>
        <v>#N/A</v>
      </c>
      <c r="P554" s="8" t="e">
        <f t="shared" si="201"/>
        <v>#N/A</v>
      </c>
      <c r="Q554" s="6"/>
      <c r="R554" s="6"/>
      <c r="S554" s="6"/>
      <c r="T554" s="6"/>
      <c r="U554" s="8" t="e">
        <f t="shared" si="202"/>
        <v>#N/A</v>
      </c>
      <c r="V554" s="6" t="e">
        <f>VLOOKUP($A554&amp;$B554,'Cleaned Responses'!$1:$82,MATCH(V$1,'Cleaned Responses'!$1:$1,0),FALSE)</f>
        <v>#N/A</v>
      </c>
      <c r="W554" s="6" t="e">
        <f>VLOOKUP($A554&amp;$B554,'Cleaned Responses'!$1:$82,MATCH(W$1,'Cleaned Responses'!$1:$1,0),FALSE)</f>
        <v>#N/A</v>
      </c>
      <c r="X554" s="9" t="e">
        <f t="shared" si="203"/>
        <v>#N/A</v>
      </c>
      <c r="Y554" s="9" t="e">
        <f t="shared" si="204"/>
        <v>#N/A</v>
      </c>
      <c r="Z554" s="6" t="e">
        <f>VLOOKUP($A554&amp;$B554,'Cleaned Responses'!$1:$82,MATCH(Z$1,'Cleaned Responses'!$1:$1,0),FALSE)</f>
        <v>#N/A</v>
      </c>
      <c r="AA554" s="6" t="e">
        <f>VLOOKUP($A554&amp;$B554,'Cleaned Responses'!$1:$82,MATCH(AA$1,'Cleaned Responses'!$1:$1,0),FALSE)</f>
        <v>#N/A</v>
      </c>
      <c r="AB554" s="6" t="e">
        <f>VLOOKUP($A554&amp;$B554,'Cleaned Responses'!$1:$82,MATCH(AB$1,'Cleaned Responses'!$1:$1,0),FALSE)</f>
        <v>#N/A</v>
      </c>
      <c r="AC554" s="6" t="e">
        <f>VLOOKUP($A554&amp;$B554,'Cleaned Responses'!$1:$82,MATCH(AC$1,'Cleaned Responses'!$1:$1,0),FALSE)</f>
        <v>#N/A</v>
      </c>
      <c r="AD554" s="6" t="e">
        <f>VLOOKUP($A554&amp;$B554,'Cleaned Responses'!$1:$82,MATCH(AD$1,'Cleaned Responses'!$1:$1,0),FALSE)</f>
        <v>#N/A</v>
      </c>
      <c r="AE554" s="6" t="e">
        <f>VLOOKUP($A554&amp;$B554,'Cleaned Responses'!$1:$82,MATCH(AE$1,'Cleaned Responses'!$1:$1,0),FALSE)</f>
        <v>#N/A</v>
      </c>
      <c r="AF554" s="6" t="e">
        <f>VLOOKUP($A554&amp;$B554,'Cleaned Responses'!$1:$82,MATCH(AF$1,'Cleaned Responses'!$1:$1,0),FALSE)</f>
        <v>#N/A</v>
      </c>
      <c r="AG554" s="6" t="e">
        <f>VLOOKUP($A554&amp;$B554,'Cleaned Responses'!$1:$82,MATCH(AG$1,'Cleaned Responses'!$1:$1,0),FALSE)</f>
        <v>#N/A</v>
      </c>
      <c r="AH554" s="6" t="e">
        <f t="shared" si="205"/>
        <v>#N/A</v>
      </c>
      <c r="AI554" s="7" t="e">
        <f>VLOOKUP($A554&amp;$B554,'Cleaned Responses'!$1:$82,MATCH(AI$1,'Cleaned Responses'!$1:$1,0),FALSE)/100</f>
        <v>#N/A</v>
      </c>
      <c r="AJ554" s="7" t="e">
        <f>VLOOKUP($A554&amp;$B554,'Cleaned Responses'!$1:$82,MATCH(AJ$1,'Cleaned Responses'!$1:$1,0),FALSE)/100</f>
        <v>#N/A</v>
      </c>
      <c r="AK554" s="7" t="e">
        <f>VLOOKUP($A554&amp;$B554,'Cleaned Responses'!$1:$82,MATCH(AK$1,'Cleaned Responses'!$1:$1,0),FALSE)/100</f>
        <v>#N/A</v>
      </c>
      <c r="AL554" s="7" t="e">
        <f>VLOOKUP($A554&amp;$B554,'Cleaned Responses'!$1:$82,MATCH(AL$1,'Cleaned Responses'!$1:$1,0),FALSE)/100</f>
        <v>#N/A</v>
      </c>
      <c r="AM554" s="7" t="e">
        <f>VLOOKUP($A554&amp;$B554,'Cleaned Responses'!$1:$82,MATCH(AM$1,'Cleaned Responses'!$1:$1,0),FALSE)/100</f>
        <v>#N/A</v>
      </c>
      <c r="AN554" s="7" t="e">
        <f>VLOOKUP($A554&amp;$B554,'Cleaned Responses'!$1:$82,MATCH(AN$1,'Cleaned Responses'!$1:$1,0),FALSE)/100</f>
        <v>#N/A</v>
      </c>
      <c r="AO554" s="7" t="e">
        <f>VLOOKUP($A554&amp;$B554,'Cleaned Responses'!$1:$82,MATCH(AO$1,'Cleaned Responses'!$1:$1,0),FALSE)/100</f>
        <v>#N/A</v>
      </c>
      <c r="AP554" s="7" t="e">
        <f>VLOOKUP($A554&amp;$B554,'Cleaned Responses'!$1:$82,MATCH(AP$1,'Cleaned Responses'!$1:$1,0),FALSE)/100</f>
        <v>#N/A</v>
      </c>
      <c r="AQ554" s="7" t="e">
        <f>VLOOKUP($A554&amp;$B554,'Cleaned Responses'!$1:$82,MATCH(AQ$1,'Cleaned Responses'!$1:$1,0),FALSE)/100</f>
        <v>#N/A</v>
      </c>
      <c r="AR554" s="7" t="e">
        <f>VLOOKUP($A554&amp;$B554,'Cleaned Responses'!$1:$82,MATCH(AR$1,'Cleaned Responses'!$1:$1,0),FALSE)/100</f>
        <v>#N/A</v>
      </c>
      <c r="AS554" s="7" t="e">
        <f>VLOOKUP($A554&amp;$B554,'Cleaned Responses'!$1:$82,MATCH(AS$1,'Cleaned Responses'!$1:$1,0),FALSE)/100</f>
        <v>#N/A</v>
      </c>
      <c r="AT554" s="7" t="e">
        <f>VLOOKUP($A554&amp;$B554,'Cleaned Responses'!$1:$82,MATCH(AT$1,'Cleaned Responses'!$1:$1,0),FALSE)/100</f>
        <v>#N/A</v>
      </c>
      <c r="AU554" s="7" t="e">
        <f>VLOOKUP($A554&amp;$B554,'Cleaned Responses'!$1:$82,MATCH(AU$1,'Cleaned Responses'!$1:$1,0),FALSE)/100</f>
        <v>#N/A</v>
      </c>
      <c r="AV554" s="7" t="e">
        <f>VLOOKUP($A554&amp;$B554,'Cleaned Responses'!$1:$82,MATCH(AV$1,'Cleaned Responses'!$1:$1,0),FALSE)/100</f>
        <v>#N/A</v>
      </c>
      <c r="AW554" s="7" t="e">
        <f>VLOOKUP($A554&amp;$B554,'Cleaned Responses'!$1:$82,MATCH(AW$1,'Cleaned Responses'!$1:$1,0),FALSE)/100</f>
        <v>#N/A</v>
      </c>
      <c r="AX554" s="7" t="e">
        <f>VLOOKUP($A554&amp;$B554,'Cleaned Responses'!$1:$82,MATCH(AX$1,'Cleaned Responses'!$1:$1,0),FALSE)/100</f>
        <v>#N/A</v>
      </c>
      <c r="AY554" s="7" t="e">
        <f>VLOOKUP($A554&amp;$B554,'Cleaned Responses'!$1:$82,MATCH(AY$1,'Cleaned Responses'!$1:$1,0),FALSE)/100</f>
        <v>#N/A</v>
      </c>
      <c r="AZ554" s="7" t="e">
        <f>VLOOKUP($A554&amp;$B554,'Cleaned Responses'!$1:$82,MATCH(AZ$1,'Cleaned Responses'!$1:$1,0),FALSE)/100</f>
        <v>#N/A</v>
      </c>
      <c r="BA554" s="7" t="e">
        <f>VLOOKUP($A554&amp;$B554,'Cleaned Responses'!$1:$82,MATCH(BA$1,'Cleaned Responses'!$1:$1,0),FALSE)/100</f>
        <v>#N/A</v>
      </c>
      <c r="BB554" s="7"/>
      <c r="BC554" s="6" t="e">
        <f>VLOOKUP($A554&amp;$B554,'Cleaned Responses'!$1:$82,MATCH(BC$1,'Cleaned Responses'!$1:$1,0),FALSE)</f>
        <v>#N/A</v>
      </c>
      <c r="BD554" s="6" t="e">
        <f>VLOOKUP($A554&amp;$B554,'Cleaned Responses'!$1:$82,MATCH(BD$1,'Cleaned Responses'!$1:$1,0),FALSE)</f>
        <v>#N/A</v>
      </c>
      <c r="BE554" t="e">
        <f>VLOOKUP($A554&amp;$B554,'Cleaned Responses'!$1:$82,MATCH(BE$1,'Cleaned Responses'!$1:$1,0),FALSE)/100</f>
        <v>#N/A</v>
      </c>
      <c r="BF554" t="e">
        <f>VLOOKUP($A554&amp;$B554,'Cleaned Responses'!$1:$82,MATCH(BF$1,'Cleaned Responses'!$1:$1,0),FALSE)/100</f>
        <v>#N/A</v>
      </c>
      <c r="BG554" t="e">
        <f>VLOOKUP($A554&amp;$B554,'Cleaned Responses'!$1:$82,MATCH(BG$1,'Cleaned Responses'!$1:$1,0),FALSE)/100</f>
        <v>#N/A</v>
      </c>
      <c r="BH554" t="e">
        <f t="shared" si="184"/>
        <v>#N/A</v>
      </c>
      <c r="BI554" t="e">
        <f t="shared" si="185"/>
        <v>#N/A</v>
      </c>
      <c r="BJ554" t="e">
        <f t="shared" si="186"/>
        <v>#N/A</v>
      </c>
      <c r="BK554" t="e">
        <f>VLOOKUP($A554&amp;$B554,'Cleaned Responses'!$1:$82,MATCH(BK$1,'Cleaned Responses'!$1:$1,0),FALSE)/100</f>
        <v>#N/A</v>
      </c>
      <c r="BL554" t="e">
        <f>VLOOKUP($A554&amp;$B554,'Cleaned Responses'!$1:$82,MATCH(BL$1,'Cleaned Responses'!$1:$1,0),FALSE)/100</f>
        <v>#N/A</v>
      </c>
      <c r="BM554" t="e">
        <f>VLOOKUP($A554&amp;$B554,'Cleaned Responses'!$1:$82,MATCH(BM$1,'Cleaned Responses'!$1:$1,0),FALSE)/100</f>
        <v>#N/A</v>
      </c>
      <c r="BN554" t="e">
        <f>VLOOKUP($A554&amp;$B554,'Cleaned Responses'!$1:$82,MATCH(BN$1,'Cleaned Responses'!$1:$1,0),FALSE)/100</f>
        <v>#N/A</v>
      </c>
      <c r="BO554" t="e">
        <f>VLOOKUP($A554&amp;$B554,'Cleaned Responses'!$1:$82,MATCH(BO$1,'Cleaned Responses'!$1:$1,0),FALSE)/100</f>
        <v>#N/A</v>
      </c>
      <c r="BP554" t="e">
        <f>VLOOKUP($A554&amp;$B554,'Cleaned Responses'!$1:$82,MATCH(BP$1,'Cleaned Responses'!$1:$1,0),FALSE)/100</f>
        <v>#N/A</v>
      </c>
      <c r="BQ554" t="e">
        <f>VLOOKUP($A554&amp;$B554,'Cleaned Responses'!$1:$82,MATCH(BQ$1,'Cleaned Responses'!$1:$1,0),FALSE)/100</f>
        <v>#N/A</v>
      </c>
      <c r="BR554" t="e">
        <f>VLOOKUP($A554&amp;$B554,'Cleaned Responses'!$1:$82,MATCH(BR$1,'Cleaned Responses'!$1:$1,0),FALSE)/100</f>
        <v>#N/A</v>
      </c>
      <c r="BS554" t="e">
        <f>VLOOKUP($A554&amp;$B554,'Cleaned Responses'!$1:$82,MATCH(BS$1,'Cleaned Responses'!$1:$1,0),FALSE)/100</f>
        <v>#N/A</v>
      </c>
      <c r="BT554" t="e">
        <f>VLOOKUP($A554&amp;$B554,'Cleaned Responses'!$1:$82,MATCH(BT$1,'Cleaned Responses'!$1:$1,0),FALSE)/100</f>
        <v>#N/A</v>
      </c>
      <c r="BU554" t="e">
        <f>VLOOKUP($A554&amp;$B554,'Cleaned Responses'!$1:$82,MATCH(BU$1,'Cleaned Responses'!$1:$1,0),FALSE)/100</f>
        <v>#N/A</v>
      </c>
      <c r="BV554" t="e">
        <f>VLOOKUP($A554&amp;$B554,'Cleaned Responses'!$1:$82,MATCH(BV$1,'Cleaned Responses'!$1:$1,0),FALSE)/100</f>
        <v>#N/A</v>
      </c>
      <c r="BW554" t="e">
        <f t="shared" si="187"/>
        <v>#N/A</v>
      </c>
      <c r="BX554" t="e">
        <f t="shared" si="188"/>
        <v>#N/A</v>
      </c>
      <c r="BY554" t="e">
        <f t="shared" si="189"/>
        <v>#N/A</v>
      </c>
      <c r="BZ554" t="e">
        <f t="shared" si="190"/>
        <v>#N/A</v>
      </c>
      <c r="CA554" t="e">
        <f t="shared" si="191"/>
        <v>#N/A</v>
      </c>
      <c r="CB554" t="e">
        <f t="shared" si="192"/>
        <v>#N/A</v>
      </c>
      <c r="CC554" t="e">
        <f t="shared" si="193"/>
        <v>#N/A</v>
      </c>
      <c r="CD554" t="e">
        <f t="shared" si="194"/>
        <v>#N/A</v>
      </c>
      <c r="CE554" t="e">
        <f t="shared" si="195"/>
        <v>#N/A</v>
      </c>
      <c r="CF554" t="e">
        <f t="shared" si="196"/>
        <v>#N/A</v>
      </c>
      <c r="CG554" t="e">
        <f t="shared" si="197"/>
        <v>#N/A</v>
      </c>
    </row>
    <row r="555" spans="1:85" ht="20" customHeight="1" x14ac:dyDescent="0.25">
      <c r="A555" s="187"/>
      <c r="B555" s="6"/>
      <c r="C555" s="6" t="e">
        <f>VLOOKUP($A555&amp;$B555,'Cleaned Responses'!$1:$82,MATCH($C$1,'Cleaned Responses'!$1:$1,0),FALSE)</f>
        <v>#N/A</v>
      </c>
      <c r="D555" s="6" t="e">
        <f>VLOOKUP($A555&amp;$B555,'Cleaned Responses'!$1:$82,MATCH(D$1,'Cleaned Responses'!$1:$1,0),FALSE)</f>
        <v>#N/A</v>
      </c>
      <c r="E555" s="6" t="e">
        <f>VLOOKUP($A555&amp;$B555,'Cleaned Responses'!$1:$82,MATCH(E$1,'Cleaned Responses'!$1:$1,0),FALSE)</f>
        <v>#N/A</v>
      </c>
      <c r="F555" s="6" t="e">
        <f>VLOOKUP($A555&amp;$B555,'Cleaned Responses'!$1:$82,MATCH(F$1,'Cleaned Responses'!$1:$1,0),FALSE)</f>
        <v>#N/A</v>
      </c>
      <c r="G555" s="6" t="e">
        <f t="shared" si="198"/>
        <v>#N/A</v>
      </c>
      <c r="H555" s="6" t="e">
        <f>VLOOKUP($A555&amp;$B555,'Cleaned Responses'!$1:$82,MATCH(H$1,'Cleaned Responses'!$1:$1,0),FALSE)</f>
        <v>#N/A</v>
      </c>
      <c r="I555" s="6" t="e">
        <f>VLOOKUP($A555&amp;$B555,'Cleaned Responses'!$1:$82,MATCH(I$1,'Cleaned Responses'!$1:$1,0),FALSE)</f>
        <v>#N/A</v>
      </c>
      <c r="J555" s="6" t="e">
        <f>VLOOKUP($A555&amp;$B555,'Cleaned Responses'!$1:$82,MATCH(J$1,'Cleaned Responses'!$1:$1,0),FALSE)</f>
        <v>#N/A</v>
      </c>
      <c r="K555" s="6" t="e">
        <f>VLOOKUP($A555&amp;$B555,'Cleaned Responses'!$1:$82,MATCH(K$1,'Cleaned Responses'!$1:$1,0),FALSE)</f>
        <v>#N/A</v>
      </c>
      <c r="L555" s="6" t="e">
        <f>VLOOKUP($A555&amp;$B555,'Cleaned Responses'!$1:$82,MATCH(L$1,'Cleaned Responses'!$1:$1,0),FALSE)</f>
        <v>#N/A</v>
      </c>
      <c r="M555" s="6" t="e">
        <f>VLOOKUP($A555&amp;$B555,'Cleaned Responses'!$1:$82,MATCH(M$1,'Cleaned Responses'!$1:$1,0),FALSE)</f>
        <v>#N/A</v>
      </c>
      <c r="N555" s="8" t="e">
        <f t="shared" si="199"/>
        <v>#N/A</v>
      </c>
      <c r="O555" s="8" t="e">
        <f t="shared" si="200"/>
        <v>#N/A</v>
      </c>
      <c r="P555" s="8" t="e">
        <f t="shared" si="201"/>
        <v>#N/A</v>
      </c>
      <c r="Q555" s="6"/>
      <c r="R555" s="6"/>
      <c r="S555" s="6"/>
      <c r="T555" s="6"/>
      <c r="U555" s="8" t="e">
        <f t="shared" si="202"/>
        <v>#N/A</v>
      </c>
      <c r="V555" s="6" t="e">
        <f>VLOOKUP($A555&amp;$B555,'Cleaned Responses'!$1:$82,MATCH(V$1,'Cleaned Responses'!$1:$1,0),FALSE)</f>
        <v>#N/A</v>
      </c>
      <c r="W555" s="6" t="e">
        <f>VLOOKUP($A555&amp;$B555,'Cleaned Responses'!$1:$82,MATCH(W$1,'Cleaned Responses'!$1:$1,0),FALSE)</f>
        <v>#N/A</v>
      </c>
      <c r="X555" s="9" t="e">
        <f t="shared" si="203"/>
        <v>#N/A</v>
      </c>
      <c r="Y555" s="9" t="e">
        <f t="shared" si="204"/>
        <v>#N/A</v>
      </c>
      <c r="Z555" s="6" t="e">
        <f>VLOOKUP($A555&amp;$B555,'Cleaned Responses'!$1:$82,MATCH(Z$1,'Cleaned Responses'!$1:$1,0),FALSE)</f>
        <v>#N/A</v>
      </c>
      <c r="AA555" s="6" t="e">
        <f>VLOOKUP($A555&amp;$B555,'Cleaned Responses'!$1:$82,MATCH(AA$1,'Cleaned Responses'!$1:$1,0),FALSE)</f>
        <v>#N/A</v>
      </c>
      <c r="AB555" s="6" t="e">
        <f>VLOOKUP($A555&amp;$B555,'Cleaned Responses'!$1:$82,MATCH(AB$1,'Cleaned Responses'!$1:$1,0),FALSE)</f>
        <v>#N/A</v>
      </c>
      <c r="AC555" s="6" t="e">
        <f>VLOOKUP($A555&amp;$B555,'Cleaned Responses'!$1:$82,MATCH(AC$1,'Cleaned Responses'!$1:$1,0),FALSE)</f>
        <v>#N/A</v>
      </c>
      <c r="AD555" s="6" t="e">
        <f>VLOOKUP($A555&amp;$B555,'Cleaned Responses'!$1:$82,MATCH(AD$1,'Cleaned Responses'!$1:$1,0),FALSE)</f>
        <v>#N/A</v>
      </c>
      <c r="AE555" s="6" t="e">
        <f>VLOOKUP($A555&amp;$B555,'Cleaned Responses'!$1:$82,MATCH(AE$1,'Cleaned Responses'!$1:$1,0),FALSE)</f>
        <v>#N/A</v>
      </c>
      <c r="AF555" s="6" t="e">
        <f>VLOOKUP($A555&amp;$B555,'Cleaned Responses'!$1:$82,MATCH(AF$1,'Cleaned Responses'!$1:$1,0),FALSE)</f>
        <v>#N/A</v>
      </c>
      <c r="AG555" s="6" t="e">
        <f>VLOOKUP($A555&amp;$B555,'Cleaned Responses'!$1:$82,MATCH(AG$1,'Cleaned Responses'!$1:$1,0),FALSE)</f>
        <v>#N/A</v>
      </c>
      <c r="AH555" s="6" t="e">
        <f t="shared" si="205"/>
        <v>#N/A</v>
      </c>
      <c r="AI555" s="7" t="e">
        <f>VLOOKUP($A555&amp;$B555,'Cleaned Responses'!$1:$82,MATCH(AI$1,'Cleaned Responses'!$1:$1,0),FALSE)/100</f>
        <v>#N/A</v>
      </c>
      <c r="AJ555" s="7" t="e">
        <f>VLOOKUP($A555&amp;$B555,'Cleaned Responses'!$1:$82,MATCH(AJ$1,'Cleaned Responses'!$1:$1,0),FALSE)/100</f>
        <v>#N/A</v>
      </c>
      <c r="AK555" s="7" t="e">
        <f>VLOOKUP($A555&amp;$B555,'Cleaned Responses'!$1:$82,MATCH(AK$1,'Cleaned Responses'!$1:$1,0),FALSE)/100</f>
        <v>#N/A</v>
      </c>
      <c r="AL555" s="7" t="e">
        <f>VLOOKUP($A555&amp;$B555,'Cleaned Responses'!$1:$82,MATCH(AL$1,'Cleaned Responses'!$1:$1,0),FALSE)/100</f>
        <v>#N/A</v>
      </c>
      <c r="AM555" s="7" t="e">
        <f>VLOOKUP($A555&amp;$B555,'Cleaned Responses'!$1:$82,MATCH(AM$1,'Cleaned Responses'!$1:$1,0),FALSE)/100</f>
        <v>#N/A</v>
      </c>
      <c r="AN555" s="7" t="e">
        <f>VLOOKUP($A555&amp;$B555,'Cleaned Responses'!$1:$82,MATCH(AN$1,'Cleaned Responses'!$1:$1,0),FALSE)/100</f>
        <v>#N/A</v>
      </c>
      <c r="AO555" s="7" t="e">
        <f>VLOOKUP($A555&amp;$B555,'Cleaned Responses'!$1:$82,MATCH(AO$1,'Cleaned Responses'!$1:$1,0),FALSE)/100</f>
        <v>#N/A</v>
      </c>
      <c r="AP555" s="7" t="e">
        <f>VLOOKUP($A555&amp;$B555,'Cleaned Responses'!$1:$82,MATCH(AP$1,'Cleaned Responses'!$1:$1,0),FALSE)/100</f>
        <v>#N/A</v>
      </c>
      <c r="AQ555" s="7" t="e">
        <f>VLOOKUP($A555&amp;$B555,'Cleaned Responses'!$1:$82,MATCH(AQ$1,'Cleaned Responses'!$1:$1,0),FALSE)/100</f>
        <v>#N/A</v>
      </c>
      <c r="AR555" s="7" t="e">
        <f>VLOOKUP($A555&amp;$B555,'Cleaned Responses'!$1:$82,MATCH(AR$1,'Cleaned Responses'!$1:$1,0),FALSE)/100</f>
        <v>#N/A</v>
      </c>
      <c r="AS555" s="7" t="e">
        <f>VLOOKUP($A555&amp;$B555,'Cleaned Responses'!$1:$82,MATCH(AS$1,'Cleaned Responses'!$1:$1,0),FALSE)/100</f>
        <v>#N/A</v>
      </c>
      <c r="AT555" s="7" t="e">
        <f>VLOOKUP($A555&amp;$B555,'Cleaned Responses'!$1:$82,MATCH(AT$1,'Cleaned Responses'!$1:$1,0),FALSE)/100</f>
        <v>#N/A</v>
      </c>
      <c r="AU555" s="7" t="e">
        <f>VLOOKUP($A555&amp;$B555,'Cleaned Responses'!$1:$82,MATCH(AU$1,'Cleaned Responses'!$1:$1,0),FALSE)/100</f>
        <v>#N/A</v>
      </c>
      <c r="AV555" s="7" t="e">
        <f>VLOOKUP($A555&amp;$B555,'Cleaned Responses'!$1:$82,MATCH(AV$1,'Cleaned Responses'!$1:$1,0),FALSE)/100</f>
        <v>#N/A</v>
      </c>
      <c r="AW555" s="7" t="e">
        <f>VLOOKUP($A555&amp;$B555,'Cleaned Responses'!$1:$82,MATCH(AW$1,'Cleaned Responses'!$1:$1,0),FALSE)/100</f>
        <v>#N/A</v>
      </c>
      <c r="AX555" s="7" t="e">
        <f>VLOOKUP($A555&amp;$B555,'Cleaned Responses'!$1:$82,MATCH(AX$1,'Cleaned Responses'!$1:$1,0),FALSE)/100</f>
        <v>#N/A</v>
      </c>
      <c r="AY555" s="7" t="e">
        <f>VLOOKUP($A555&amp;$B555,'Cleaned Responses'!$1:$82,MATCH(AY$1,'Cleaned Responses'!$1:$1,0),FALSE)/100</f>
        <v>#N/A</v>
      </c>
      <c r="AZ555" s="7" t="e">
        <f>VLOOKUP($A555&amp;$B555,'Cleaned Responses'!$1:$82,MATCH(AZ$1,'Cleaned Responses'!$1:$1,0),FALSE)/100</f>
        <v>#N/A</v>
      </c>
      <c r="BA555" s="7" t="e">
        <f>VLOOKUP($A555&amp;$B555,'Cleaned Responses'!$1:$82,MATCH(BA$1,'Cleaned Responses'!$1:$1,0),FALSE)/100</f>
        <v>#N/A</v>
      </c>
      <c r="BB555" s="7"/>
      <c r="BC555" s="6" t="e">
        <f>VLOOKUP($A555&amp;$B555,'Cleaned Responses'!$1:$82,MATCH(BC$1,'Cleaned Responses'!$1:$1,0),FALSE)</f>
        <v>#N/A</v>
      </c>
      <c r="BD555" s="6" t="e">
        <f>VLOOKUP($A555&amp;$B555,'Cleaned Responses'!$1:$82,MATCH(BD$1,'Cleaned Responses'!$1:$1,0),FALSE)</f>
        <v>#N/A</v>
      </c>
      <c r="BE555" t="e">
        <f>VLOOKUP($A555&amp;$B555,'Cleaned Responses'!$1:$82,MATCH(BE$1,'Cleaned Responses'!$1:$1,0),FALSE)/100</f>
        <v>#N/A</v>
      </c>
      <c r="BF555" t="e">
        <f>VLOOKUP($A555&amp;$B555,'Cleaned Responses'!$1:$82,MATCH(BF$1,'Cleaned Responses'!$1:$1,0),FALSE)/100</f>
        <v>#N/A</v>
      </c>
      <c r="BG555" t="e">
        <f>VLOOKUP($A555&amp;$B555,'Cleaned Responses'!$1:$82,MATCH(BG$1,'Cleaned Responses'!$1:$1,0),FALSE)/100</f>
        <v>#N/A</v>
      </c>
      <c r="BH555" t="e">
        <f t="shared" si="184"/>
        <v>#N/A</v>
      </c>
      <c r="BI555" t="e">
        <f t="shared" si="185"/>
        <v>#N/A</v>
      </c>
      <c r="BJ555" t="e">
        <f t="shared" si="186"/>
        <v>#N/A</v>
      </c>
      <c r="BK555" t="e">
        <f>VLOOKUP($A555&amp;$B555,'Cleaned Responses'!$1:$82,MATCH(BK$1,'Cleaned Responses'!$1:$1,0),FALSE)/100</f>
        <v>#N/A</v>
      </c>
      <c r="BL555" t="e">
        <f>VLOOKUP($A555&amp;$B555,'Cleaned Responses'!$1:$82,MATCH(BL$1,'Cleaned Responses'!$1:$1,0),FALSE)/100</f>
        <v>#N/A</v>
      </c>
      <c r="BM555" t="e">
        <f>VLOOKUP($A555&amp;$B555,'Cleaned Responses'!$1:$82,MATCH(BM$1,'Cleaned Responses'!$1:$1,0),FALSE)/100</f>
        <v>#N/A</v>
      </c>
      <c r="BN555" t="e">
        <f>VLOOKUP($A555&amp;$B555,'Cleaned Responses'!$1:$82,MATCH(BN$1,'Cleaned Responses'!$1:$1,0),FALSE)/100</f>
        <v>#N/A</v>
      </c>
      <c r="BO555" t="e">
        <f>VLOOKUP($A555&amp;$B555,'Cleaned Responses'!$1:$82,MATCH(BO$1,'Cleaned Responses'!$1:$1,0),FALSE)/100</f>
        <v>#N/A</v>
      </c>
      <c r="BP555" t="e">
        <f>VLOOKUP($A555&amp;$B555,'Cleaned Responses'!$1:$82,MATCH(BP$1,'Cleaned Responses'!$1:$1,0),FALSE)/100</f>
        <v>#N/A</v>
      </c>
      <c r="BQ555" t="e">
        <f>VLOOKUP($A555&amp;$B555,'Cleaned Responses'!$1:$82,MATCH(BQ$1,'Cleaned Responses'!$1:$1,0),FALSE)/100</f>
        <v>#N/A</v>
      </c>
      <c r="BR555" t="e">
        <f>VLOOKUP($A555&amp;$B555,'Cleaned Responses'!$1:$82,MATCH(BR$1,'Cleaned Responses'!$1:$1,0),FALSE)/100</f>
        <v>#N/A</v>
      </c>
      <c r="BS555" t="e">
        <f>VLOOKUP($A555&amp;$B555,'Cleaned Responses'!$1:$82,MATCH(BS$1,'Cleaned Responses'!$1:$1,0),FALSE)/100</f>
        <v>#N/A</v>
      </c>
      <c r="BT555" t="e">
        <f>VLOOKUP($A555&amp;$B555,'Cleaned Responses'!$1:$82,MATCH(BT$1,'Cleaned Responses'!$1:$1,0),FALSE)/100</f>
        <v>#N/A</v>
      </c>
      <c r="BU555" t="e">
        <f>VLOOKUP($A555&amp;$B555,'Cleaned Responses'!$1:$82,MATCH(BU$1,'Cleaned Responses'!$1:$1,0),FALSE)/100</f>
        <v>#N/A</v>
      </c>
      <c r="BV555" t="e">
        <f>VLOOKUP($A555&amp;$B555,'Cleaned Responses'!$1:$82,MATCH(BV$1,'Cleaned Responses'!$1:$1,0),FALSE)/100</f>
        <v>#N/A</v>
      </c>
      <c r="BW555" t="e">
        <f t="shared" si="187"/>
        <v>#N/A</v>
      </c>
      <c r="BX555" t="e">
        <f t="shared" si="188"/>
        <v>#N/A</v>
      </c>
      <c r="BY555" t="e">
        <f t="shared" si="189"/>
        <v>#N/A</v>
      </c>
      <c r="BZ555" t="e">
        <f t="shared" si="190"/>
        <v>#N/A</v>
      </c>
      <c r="CA555" t="e">
        <f t="shared" si="191"/>
        <v>#N/A</v>
      </c>
      <c r="CB555" t="e">
        <f t="shared" si="192"/>
        <v>#N/A</v>
      </c>
      <c r="CC555" t="e">
        <f t="shared" si="193"/>
        <v>#N/A</v>
      </c>
      <c r="CD555" t="e">
        <f t="shared" si="194"/>
        <v>#N/A</v>
      </c>
      <c r="CE555" t="e">
        <f t="shared" si="195"/>
        <v>#N/A</v>
      </c>
      <c r="CF555" t="e">
        <f t="shared" si="196"/>
        <v>#N/A</v>
      </c>
      <c r="CG555" t="e">
        <f t="shared" si="197"/>
        <v>#N/A</v>
      </c>
    </row>
    <row r="556" spans="1:85" ht="20" customHeight="1" x14ac:dyDescent="0.25">
      <c r="A556" s="187"/>
      <c r="B556" s="6"/>
      <c r="C556" s="6" t="e">
        <f>VLOOKUP($A556&amp;$B556,'Cleaned Responses'!$1:$82,MATCH($C$1,'Cleaned Responses'!$1:$1,0),FALSE)</f>
        <v>#N/A</v>
      </c>
      <c r="D556" s="6" t="e">
        <f>VLOOKUP($A556&amp;$B556,'Cleaned Responses'!$1:$82,MATCH(D$1,'Cleaned Responses'!$1:$1,0),FALSE)</f>
        <v>#N/A</v>
      </c>
      <c r="E556" s="6" t="e">
        <f>VLOOKUP($A556&amp;$B556,'Cleaned Responses'!$1:$82,MATCH(E$1,'Cleaned Responses'!$1:$1,0),FALSE)</f>
        <v>#N/A</v>
      </c>
      <c r="F556" s="6" t="e">
        <f>VLOOKUP($A556&amp;$B556,'Cleaned Responses'!$1:$82,MATCH(F$1,'Cleaned Responses'!$1:$1,0),FALSE)</f>
        <v>#N/A</v>
      </c>
      <c r="G556" s="6" t="e">
        <f t="shared" si="198"/>
        <v>#N/A</v>
      </c>
      <c r="H556" s="6" t="e">
        <f>VLOOKUP($A556&amp;$B556,'Cleaned Responses'!$1:$82,MATCH(H$1,'Cleaned Responses'!$1:$1,0),FALSE)</f>
        <v>#N/A</v>
      </c>
      <c r="I556" s="6" t="e">
        <f>VLOOKUP($A556&amp;$B556,'Cleaned Responses'!$1:$82,MATCH(I$1,'Cleaned Responses'!$1:$1,0),FALSE)</f>
        <v>#N/A</v>
      </c>
      <c r="J556" s="6" t="e">
        <f>VLOOKUP($A556&amp;$B556,'Cleaned Responses'!$1:$82,MATCH(J$1,'Cleaned Responses'!$1:$1,0),FALSE)</f>
        <v>#N/A</v>
      </c>
      <c r="K556" s="6" t="e">
        <f>VLOOKUP($A556&amp;$B556,'Cleaned Responses'!$1:$82,MATCH(K$1,'Cleaned Responses'!$1:$1,0),FALSE)</f>
        <v>#N/A</v>
      </c>
      <c r="L556" s="6" t="e">
        <f>VLOOKUP($A556&amp;$B556,'Cleaned Responses'!$1:$82,MATCH(L$1,'Cleaned Responses'!$1:$1,0),FALSE)</f>
        <v>#N/A</v>
      </c>
      <c r="M556" s="6" t="e">
        <f>VLOOKUP($A556&amp;$B556,'Cleaned Responses'!$1:$82,MATCH(M$1,'Cleaned Responses'!$1:$1,0),FALSE)</f>
        <v>#N/A</v>
      </c>
      <c r="N556" s="8" t="e">
        <f t="shared" si="199"/>
        <v>#N/A</v>
      </c>
      <c r="O556" s="8" t="e">
        <f t="shared" si="200"/>
        <v>#N/A</v>
      </c>
      <c r="P556" s="8" t="e">
        <f t="shared" si="201"/>
        <v>#N/A</v>
      </c>
      <c r="Q556" s="6"/>
      <c r="R556" s="6"/>
      <c r="S556" s="6"/>
      <c r="T556" s="6"/>
      <c r="U556" s="8" t="e">
        <f t="shared" si="202"/>
        <v>#N/A</v>
      </c>
      <c r="V556" s="6" t="e">
        <f>VLOOKUP($A556&amp;$B556,'Cleaned Responses'!$1:$82,MATCH(V$1,'Cleaned Responses'!$1:$1,0),FALSE)</f>
        <v>#N/A</v>
      </c>
      <c r="W556" s="6" t="e">
        <f>VLOOKUP($A556&amp;$B556,'Cleaned Responses'!$1:$82,MATCH(W$1,'Cleaned Responses'!$1:$1,0),FALSE)</f>
        <v>#N/A</v>
      </c>
      <c r="X556" s="9" t="e">
        <f t="shared" si="203"/>
        <v>#N/A</v>
      </c>
      <c r="Y556" s="9" t="e">
        <f t="shared" si="204"/>
        <v>#N/A</v>
      </c>
      <c r="Z556" s="6" t="e">
        <f>VLOOKUP($A556&amp;$B556,'Cleaned Responses'!$1:$82,MATCH(Z$1,'Cleaned Responses'!$1:$1,0),FALSE)</f>
        <v>#N/A</v>
      </c>
      <c r="AA556" s="6" t="e">
        <f>VLOOKUP($A556&amp;$B556,'Cleaned Responses'!$1:$82,MATCH(AA$1,'Cleaned Responses'!$1:$1,0),FALSE)</f>
        <v>#N/A</v>
      </c>
      <c r="AB556" s="6" t="e">
        <f>VLOOKUP($A556&amp;$B556,'Cleaned Responses'!$1:$82,MATCH(AB$1,'Cleaned Responses'!$1:$1,0),FALSE)</f>
        <v>#N/A</v>
      </c>
      <c r="AC556" s="6" t="e">
        <f>VLOOKUP($A556&amp;$B556,'Cleaned Responses'!$1:$82,MATCH(AC$1,'Cleaned Responses'!$1:$1,0),FALSE)</f>
        <v>#N/A</v>
      </c>
      <c r="AD556" s="6" t="e">
        <f>VLOOKUP($A556&amp;$B556,'Cleaned Responses'!$1:$82,MATCH(AD$1,'Cleaned Responses'!$1:$1,0),FALSE)</f>
        <v>#N/A</v>
      </c>
      <c r="AE556" s="6" t="e">
        <f>VLOOKUP($A556&amp;$B556,'Cleaned Responses'!$1:$82,MATCH(AE$1,'Cleaned Responses'!$1:$1,0),FALSE)</f>
        <v>#N/A</v>
      </c>
      <c r="AF556" s="6" t="e">
        <f>VLOOKUP($A556&amp;$B556,'Cleaned Responses'!$1:$82,MATCH(AF$1,'Cleaned Responses'!$1:$1,0),FALSE)</f>
        <v>#N/A</v>
      </c>
      <c r="AG556" s="6" t="e">
        <f>VLOOKUP($A556&amp;$B556,'Cleaned Responses'!$1:$82,MATCH(AG$1,'Cleaned Responses'!$1:$1,0),FALSE)</f>
        <v>#N/A</v>
      </c>
      <c r="AH556" s="6" t="e">
        <f t="shared" si="205"/>
        <v>#N/A</v>
      </c>
      <c r="AI556" s="7" t="e">
        <f>VLOOKUP($A556&amp;$B556,'Cleaned Responses'!$1:$82,MATCH(AI$1,'Cleaned Responses'!$1:$1,0),FALSE)/100</f>
        <v>#N/A</v>
      </c>
      <c r="AJ556" s="7" t="e">
        <f>VLOOKUP($A556&amp;$B556,'Cleaned Responses'!$1:$82,MATCH(AJ$1,'Cleaned Responses'!$1:$1,0),FALSE)/100</f>
        <v>#N/A</v>
      </c>
      <c r="AK556" s="7" t="e">
        <f>VLOOKUP($A556&amp;$B556,'Cleaned Responses'!$1:$82,MATCH(AK$1,'Cleaned Responses'!$1:$1,0),FALSE)/100</f>
        <v>#N/A</v>
      </c>
      <c r="AL556" s="7" t="e">
        <f>VLOOKUP($A556&amp;$B556,'Cleaned Responses'!$1:$82,MATCH(AL$1,'Cleaned Responses'!$1:$1,0),FALSE)/100</f>
        <v>#N/A</v>
      </c>
      <c r="AM556" s="7" t="e">
        <f>VLOOKUP($A556&amp;$B556,'Cleaned Responses'!$1:$82,MATCH(AM$1,'Cleaned Responses'!$1:$1,0),FALSE)/100</f>
        <v>#N/A</v>
      </c>
      <c r="AN556" s="7" t="e">
        <f>VLOOKUP($A556&amp;$B556,'Cleaned Responses'!$1:$82,MATCH(AN$1,'Cleaned Responses'!$1:$1,0),FALSE)/100</f>
        <v>#N/A</v>
      </c>
      <c r="AO556" s="7" t="e">
        <f>VLOOKUP($A556&amp;$B556,'Cleaned Responses'!$1:$82,MATCH(AO$1,'Cleaned Responses'!$1:$1,0),FALSE)/100</f>
        <v>#N/A</v>
      </c>
      <c r="AP556" s="7" t="e">
        <f>VLOOKUP($A556&amp;$B556,'Cleaned Responses'!$1:$82,MATCH(AP$1,'Cleaned Responses'!$1:$1,0),FALSE)/100</f>
        <v>#N/A</v>
      </c>
      <c r="AQ556" s="7" t="e">
        <f>VLOOKUP($A556&amp;$B556,'Cleaned Responses'!$1:$82,MATCH(AQ$1,'Cleaned Responses'!$1:$1,0),FALSE)/100</f>
        <v>#N/A</v>
      </c>
      <c r="AR556" s="7" t="e">
        <f>VLOOKUP($A556&amp;$B556,'Cleaned Responses'!$1:$82,MATCH(AR$1,'Cleaned Responses'!$1:$1,0),FALSE)/100</f>
        <v>#N/A</v>
      </c>
      <c r="AS556" s="7" t="e">
        <f>VLOOKUP($A556&amp;$B556,'Cleaned Responses'!$1:$82,MATCH(AS$1,'Cleaned Responses'!$1:$1,0),FALSE)/100</f>
        <v>#N/A</v>
      </c>
      <c r="AT556" s="7" t="e">
        <f>VLOOKUP($A556&amp;$B556,'Cleaned Responses'!$1:$82,MATCH(AT$1,'Cleaned Responses'!$1:$1,0),FALSE)/100</f>
        <v>#N/A</v>
      </c>
      <c r="AU556" s="7" t="e">
        <f>VLOOKUP($A556&amp;$B556,'Cleaned Responses'!$1:$82,MATCH(AU$1,'Cleaned Responses'!$1:$1,0),FALSE)/100</f>
        <v>#N/A</v>
      </c>
      <c r="AV556" s="7" t="e">
        <f>VLOOKUP($A556&amp;$B556,'Cleaned Responses'!$1:$82,MATCH(AV$1,'Cleaned Responses'!$1:$1,0),FALSE)/100</f>
        <v>#N/A</v>
      </c>
      <c r="AW556" s="7" t="e">
        <f>VLOOKUP($A556&amp;$B556,'Cleaned Responses'!$1:$82,MATCH(AW$1,'Cleaned Responses'!$1:$1,0),FALSE)/100</f>
        <v>#N/A</v>
      </c>
      <c r="AX556" s="7" t="e">
        <f>VLOOKUP($A556&amp;$B556,'Cleaned Responses'!$1:$82,MATCH(AX$1,'Cleaned Responses'!$1:$1,0),FALSE)/100</f>
        <v>#N/A</v>
      </c>
      <c r="AY556" s="7" t="e">
        <f>VLOOKUP($A556&amp;$B556,'Cleaned Responses'!$1:$82,MATCH(AY$1,'Cleaned Responses'!$1:$1,0),FALSE)/100</f>
        <v>#N/A</v>
      </c>
      <c r="AZ556" s="7" t="e">
        <f>VLOOKUP($A556&amp;$B556,'Cleaned Responses'!$1:$82,MATCH(AZ$1,'Cleaned Responses'!$1:$1,0),FALSE)/100</f>
        <v>#N/A</v>
      </c>
      <c r="BA556" s="7" t="e">
        <f>VLOOKUP($A556&amp;$B556,'Cleaned Responses'!$1:$82,MATCH(BA$1,'Cleaned Responses'!$1:$1,0),FALSE)/100</f>
        <v>#N/A</v>
      </c>
      <c r="BB556" s="7"/>
      <c r="BC556" s="6" t="e">
        <f>VLOOKUP($A556&amp;$B556,'Cleaned Responses'!$1:$82,MATCH(BC$1,'Cleaned Responses'!$1:$1,0),FALSE)</f>
        <v>#N/A</v>
      </c>
      <c r="BD556" s="6" t="e">
        <f>VLOOKUP($A556&amp;$B556,'Cleaned Responses'!$1:$82,MATCH(BD$1,'Cleaned Responses'!$1:$1,0),FALSE)</f>
        <v>#N/A</v>
      </c>
      <c r="BE556" t="e">
        <f>VLOOKUP($A556&amp;$B556,'Cleaned Responses'!$1:$82,MATCH(BE$1,'Cleaned Responses'!$1:$1,0),FALSE)/100</f>
        <v>#N/A</v>
      </c>
      <c r="BF556" t="e">
        <f>VLOOKUP($A556&amp;$B556,'Cleaned Responses'!$1:$82,MATCH(BF$1,'Cleaned Responses'!$1:$1,0),FALSE)/100</f>
        <v>#N/A</v>
      </c>
      <c r="BG556" t="e">
        <f>VLOOKUP($A556&amp;$B556,'Cleaned Responses'!$1:$82,MATCH(BG$1,'Cleaned Responses'!$1:$1,0),FALSE)/100</f>
        <v>#N/A</v>
      </c>
      <c r="BH556" t="e">
        <f t="shared" si="184"/>
        <v>#N/A</v>
      </c>
      <c r="BI556" t="e">
        <f t="shared" si="185"/>
        <v>#N/A</v>
      </c>
      <c r="BJ556" t="e">
        <f t="shared" si="186"/>
        <v>#N/A</v>
      </c>
      <c r="BK556" t="e">
        <f>VLOOKUP($A556&amp;$B556,'Cleaned Responses'!$1:$82,MATCH(BK$1,'Cleaned Responses'!$1:$1,0),FALSE)/100</f>
        <v>#N/A</v>
      </c>
      <c r="BL556" t="e">
        <f>VLOOKUP($A556&amp;$B556,'Cleaned Responses'!$1:$82,MATCH(BL$1,'Cleaned Responses'!$1:$1,0),FALSE)/100</f>
        <v>#N/A</v>
      </c>
      <c r="BM556" t="e">
        <f>VLOOKUP($A556&amp;$B556,'Cleaned Responses'!$1:$82,MATCH(BM$1,'Cleaned Responses'!$1:$1,0),FALSE)/100</f>
        <v>#N/A</v>
      </c>
      <c r="BN556" t="e">
        <f>VLOOKUP($A556&amp;$B556,'Cleaned Responses'!$1:$82,MATCH(BN$1,'Cleaned Responses'!$1:$1,0),FALSE)/100</f>
        <v>#N/A</v>
      </c>
      <c r="BO556" t="e">
        <f>VLOOKUP($A556&amp;$B556,'Cleaned Responses'!$1:$82,MATCH(BO$1,'Cleaned Responses'!$1:$1,0),FALSE)/100</f>
        <v>#N/A</v>
      </c>
      <c r="BP556" t="e">
        <f>VLOOKUP($A556&amp;$B556,'Cleaned Responses'!$1:$82,MATCH(BP$1,'Cleaned Responses'!$1:$1,0),FALSE)/100</f>
        <v>#N/A</v>
      </c>
      <c r="BQ556" t="e">
        <f>VLOOKUP($A556&amp;$B556,'Cleaned Responses'!$1:$82,MATCH(BQ$1,'Cleaned Responses'!$1:$1,0),FALSE)/100</f>
        <v>#N/A</v>
      </c>
      <c r="BR556" t="e">
        <f>VLOOKUP($A556&amp;$B556,'Cleaned Responses'!$1:$82,MATCH(BR$1,'Cleaned Responses'!$1:$1,0),FALSE)/100</f>
        <v>#N/A</v>
      </c>
      <c r="BS556" t="e">
        <f>VLOOKUP($A556&amp;$B556,'Cleaned Responses'!$1:$82,MATCH(BS$1,'Cleaned Responses'!$1:$1,0),FALSE)/100</f>
        <v>#N/A</v>
      </c>
      <c r="BT556" t="e">
        <f>VLOOKUP($A556&amp;$B556,'Cleaned Responses'!$1:$82,MATCH(BT$1,'Cleaned Responses'!$1:$1,0),FALSE)/100</f>
        <v>#N/A</v>
      </c>
      <c r="BU556" t="e">
        <f>VLOOKUP($A556&amp;$B556,'Cleaned Responses'!$1:$82,MATCH(BU$1,'Cleaned Responses'!$1:$1,0),FALSE)/100</f>
        <v>#N/A</v>
      </c>
      <c r="BV556" t="e">
        <f>VLOOKUP($A556&amp;$B556,'Cleaned Responses'!$1:$82,MATCH(BV$1,'Cleaned Responses'!$1:$1,0),FALSE)/100</f>
        <v>#N/A</v>
      </c>
      <c r="BW556" t="e">
        <f t="shared" si="187"/>
        <v>#N/A</v>
      </c>
      <c r="BX556" t="e">
        <f t="shared" si="188"/>
        <v>#N/A</v>
      </c>
      <c r="BY556" t="e">
        <f t="shared" si="189"/>
        <v>#N/A</v>
      </c>
      <c r="BZ556" t="e">
        <f t="shared" si="190"/>
        <v>#N/A</v>
      </c>
      <c r="CA556" t="e">
        <f t="shared" si="191"/>
        <v>#N/A</v>
      </c>
      <c r="CB556" t="e">
        <f t="shared" si="192"/>
        <v>#N/A</v>
      </c>
      <c r="CC556" t="e">
        <f t="shared" si="193"/>
        <v>#N/A</v>
      </c>
      <c r="CD556" t="e">
        <f t="shared" si="194"/>
        <v>#N/A</v>
      </c>
      <c r="CE556" t="e">
        <f t="shared" si="195"/>
        <v>#N/A</v>
      </c>
      <c r="CF556" t="e">
        <f t="shared" si="196"/>
        <v>#N/A</v>
      </c>
      <c r="CG556" t="e">
        <f t="shared" si="197"/>
        <v>#N/A</v>
      </c>
    </row>
    <row r="557" spans="1:85" ht="20" customHeight="1" x14ac:dyDescent="0.25">
      <c r="A557" s="187"/>
      <c r="B557" s="6"/>
      <c r="C557" s="6" t="e">
        <f>VLOOKUP($A557&amp;$B557,'Cleaned Responses'!$1:$82,MATCH($C$1,'Cleaned Responses'!$1:$1,0),FALSE)</f>
        <v>#N/A</v>
      </c>
      <c r="D557" s="6" t="e">
        <f>VLOOKUP($A557&amp;$B557,'Cleaned Responses'!$1:$82,MATCH(D$1,'Cleaned Responses'!$1:$1,0),FALSE)</f>
        <v>#N/A</v>
      </c>
      <c r="E557" s="6" t="e">
        <f>VLOOKUP($A557&amp;$B557,'Cleaned Responses'!$1:$82,MATCH(E$1,'Cleaned Responses'!$1:$1,0),FALSE)</f>
        <v>#N/A</v>
      </c>
      <c r="F557" s="6" t="e">
        <f>VLOOKUP($A557&amp;$B557,'Cleaned Responses'!$1:$82,MATCH(F$1,'Cleaned Responses'!$1:$1,0),FALSE)</f>
        <v>#N/A</v>
      </c>
      <c r="G557" s="6" t="e">
        <f t="shared" si="198"/>
        <v>#N/A</v>
      </c>
      <c r="H557" s="6" t="e">
        <f>VLOOKUP($A557&amp;$B557,'Cleaned Responses'!$1:$82,MATCH(H$1,'Cleaned Responses'!$1:$1,0),FALSE)</f>
        <v>#N/A</v>
      </c>
      <c r="I557" s="6" t="e">
        <f>VLOOKUP($A557&amp;$B557,'Cleaned Responses'!$1:$82,MATCH(I$1,'Cleaned Responses'!$1:$1,0),FALSE)</f>
        <v>#N/A</v>
      </c>
      <c r="J557" s="6" t="e">
        <f>VLOOKUP($A557&amp;$B557,'Cleaned Responses'!$1:$82,MATCH(J$1,'Cleaned Responses'!$1:$1,0),FALSE)</f>
        <v>#N/A</v>
      </c>
      <c r="K557" s="6" t="e">
        <f>VLOOKUP($A557&amp;$B557,'Cleaned Responses'!$1:$82,MATCH(K$1,'Cleaned Responses'!$1:$1,0),FALSE)</f>
        <v>#N/A</v>
      </c>
      <c r="L557" s="6" t="e">
        <f>VLOOKUP($A557&amp;$B557,'Cleaned Responses'!$1:$82,MATCH(L$1,'Cleaned Responses'!$1:$1,0),FALSE)</f>
        <v>#N/A</v>
      </c>
      <c r="M557" s="6" t="e">
        <f>VLOOKUP($A557&amp;$B557,'Cleaned Responses'!$1:$82,MATCH(M$1,'Cleaned Responses'!$1:$1,0),FALSE)</f>
        <v>#N/A</v>
      </c>
      <c r="N557" s="8" t="e">
        <f t="shared" si="199"/>
        <v>#N/A</v>
      </c>
      <c r="O557" s="8" t="e">
        <f t="shared" si="200"/>
        <v>#N/A</v>
      </c>
      <c r="P557" s="8" t="e">
        <f t="shared" si="201"/>
        <v>#N/A</v>
      </c>
      <c r="Q557" s="6"/>
      <c r="R557" s="6"/>
      <c r="S557" s="6"/>
      <c r="T557" s="6"/>
      <c r="U557" s="8" t="e">
        <f t="shared" si="202"/>
        <v>#N/A</v>
      </c>
      <c r="V557" s="6" t="e">
        <f>VLOOKUP($A557&amp;$B557,'Cleaned Responses'!$1:$82,MATCH(V$1,'Cleaned Responses'!$1:$1,0),FALSE)</f>
        <v>#N/A</v>
      </c>
      <c r="W557" s="6" t="e">
        <f>VLOOKUP($A557&amp;$B557,'Cleaned Responses'!$1:$82,MATCH(W$1,'Cleaned Responses'!$1:$1,0),FALSE)</f>
        <v>#N/A</v>
      </c>
      <c r="X557" s="9" t="e">
        <f t="shared" si="203"/>
        <v>#N/A</v>
      </c>
      <c r="Y557" s="9" t="e">
        <f t="shared" si="204"/>
        <v>#N/A</v>
      </c>
      <c r="Z557" s="6" t="e">
        <f>VLOOKUP($A557&amp;$B557,'Cleaned Responses'!$1:$82,MATCH(Z$1,'Cleaned Responses'!$1:$1,0),FALSE)</f>
        <v>#N/A</v>
      </c>
      <c r="AA557" s="6" t="e">
        <f>VLOOKUP($A557&amp;$B557,'Cleaned Responses'!$1:$82,MATCH(AA$1,'Cleaned Responses'!$1:$1,0),FALSE)</f>
        <v>#N/A</v>
      </c>
      <c r="AB557" s="6" t="e">
        <f>VLOOKUP($A557&amp;$B557,'Cleaned Responses'!$1:$82,MATCH(AB$1,'Cleaned Responses'!$1:$1,0),FALSE)</f>
        <v>#N/A</v>
      </c>
      <c r="AC557" s="6" t="e">
        <f>VLOOKUP($A557&amp;$B557,'Cleaned Responses'!$1:$82,MATCH(AC$1,'Cleaned Responses'!$1:$1,0),FALSE)</f>
        <v>#N/A</v>
      </c>
      <c r="AD557" s="6" t="e">
        <f>VLOOKUP($A557&amp;$B557,'Cleaned Responses'!$1:$82,MATCH(AD$1,'Cleaned Responses'!$1:$1,0),FALSE)</f>
        <v>#N/A</v>
      </c>
      <c r="AE557" s="6" t="e">
        <f>VLOOKUP($A557&amp;$B557,'Cleaned Responses'!$1:$82,MATCH(AE$1,'Cleaned Responses'!$1:$1,0),FALSE)</f>
        <v>#N/A</v>
      </c>
      <c r="AF557" s="6" t="e">
        <f>VLOOKUP($A557&amp;$B557,'Cleaned Responses'!$1:$82,MATCH(AF$1,'Cleaned Responses'!$1:$1,0),FALSE)</f>
        <v>#N/A</v>
      </c>
      <c r="AG557" s="6" t="e">
        <f>VLOOKUP($A557&amp;$B557,'Cleaned Responses'!$1:$82,MATCH(AG$1,'Cleaned Responses'!$1:$1,0),FALSE)</f>
        <v>#N/A</v>
      </c>
      <c r="AH557" s="6" t="e">
        <f t="shared" si="205"/>
        <v>#N/A</v>
      </c>
      <c r="AI557" s="7" t="e">
        <f>VLOOKUP($A557&amp;$B557,'Cleaned Responses'!$1:$82,MATCH(AI$1,'Cleaned Responses'!$1:$1,0),FALSE)/100</f>
        <v>#N/A</v>
      </c>
      <c r="AJ557" s="7" t="e">
        <f>VLOOKUP($A557&amp;$B557,'Cleaned Responses'!$1:$82,MATCH(AJ$1,'Cleaned Responses'!$1:$1,0),FALSE)/100</f>
        <v>#N/A</v>
      </c>
      <c r="AK557" s="7" t="e">
        <f>VLOOKUP($A557&amp;$B557,'Cleaned Responses'!$1:$82,MATCH(AK$1,'Cleaned Responses'!$1:$1,0),FALSE)/100</f>
        <v>#N/A</v>
      </c>
      <c r="AL557" s="7" t="e">
        <f>VLOOKUP($A557&amp;$B557,'Cleaned Responses'!$1:$82,MATCH(AL$1,'Cleaned Responses'!$1:$1,0),FALSE)/100</f>
        <v>#N/A</v>
      </c>
      <c r="AM557" s="7" t="e">
        <f>VLOOKUP($A557&amp;$B557,'Cleaned Responses'!$1:$82,MATCH(AM$1,'Cleaned Responses'!$1:$1,0),FALSE)/100</f>
        <v>#N/A</v>
      </c>
      <c r="AN557" s="7" t="e">
        <f>VLOOKUP($A557&amp;$B557,'Cleaned Responses'!$1:$82,MATCH(AN$1,'Cleaned Responses'!$1:$1,0),FALSE)/100</f>
        <v>#N/A</v>
      </c>
      <c r="AO557" s="7" t="e">
        <f>VLOOKUP($A557&amp;$B557,'Cleaned Responses'!$1:$82,MATCH(AO$1,'Cleaned Responses'!$1:$1,0),FALSE)/100</f>
        <v>#N/A</v>
      </c>
      <c r="AP557" s="7" t="e">
        <f>VLOOKUP($A557&amp;$B557,'Cleaned Responses'!$1:$82,MATCH(AP$1,'Cleaned Responses'!$1:$1,0),FALSE)/100</f>
        <v>#N/A</v>
      </c>
      <c r="AQ557" s="7" t="e">
        <f>VLOOKUP($A557&amp;$B557,'Cleaned Responses'!$1:$82,MATCH(AQ$1,'Cleaned Responses'!$1:$1,0),FALSE)/100</f>
        <v>#N/A</v>
      </c>
      <c r="AR557" s="7" t="e">
        <f>VLOOKUP($A557&amp;$B557,'Cleaned Responses'!$1:$82,MATCH(AR$1,'Cleaned Responses'!$1:$1,0),FALSE)/100</f>
        <v>#N/A</v>
      </c>
      <c r="AS557" s="7" t="e">
        <f>VLOOKUP($A557&amp;$B557,'Cleaned Responses'!$1:$82,MATCH(AS$1,'Cleaned Responses'!$1:$1,0),FALSE)/100</f>
        <v>#N/A</v>
      </c>
      <c r="AT557" s="7" t="e">
        <f>VLOOKUP($A557&amp;$B557,'Cleaned Responses'!$1:$82,MATCH(AT$1,'Cleaned Responses'!$1:$1,0),FALSE)/100</f>
        <v>#N/A</v>
      </c>
      <c r="AU557" s="7" t="e">
        <f>VLOOKUP($A557&amp;$B557,'Cleaned Responses'!$1:$82,MATCH(AU$1,'Cleaned Responses'!$1:$1,0),FALSE)/100</f>
        <v>#N/A</v>
      </c>
      <c r="AV557" s="7" t="e">
        <f>VLOOKUP($A557&amp;$B557,'Cleaned Responses'!$1:$82,MATCH(AV$1,'Cleaned Responses'!$1:$1,0),FALSE)/100</f>
        <v>#N/A</v>
      </c>
      <c r="AW557" s="7" t="e">
        <f>VLOOKUP($A557&amp;$B557,'Cleaned Responses'!$1:$82,MATCH(AW$1,'Cleaned Responses'!$1:$1,0),FALSE)/100</f>
        <v>#N/A</v>
      </c>
      <c r="AX557" s="7" t="e">
        <f>VLOOKUP($A557&amp;$B557,'Cleaned Responses'!$1:$82,MATCH(AX$1,'Cleaned Responses'!$1:$1,0),FALSE)/100</f>
        <v>#N/A</v>
      </c>
      <c r="AY557" s="7" t="e">
        <f>VLOOKUP($A557&amp;$B557,'Cleaned Responses'!$1:$82,MATCH(AY$1,'Cleaned Responses'!$1:$1,0),FALSE)/100</f>
        <v>#N/A</v>
      </c>
      <c r="AZ557" s="7" t="e">
        <f>VLOOKUP($A557&amp;$B557,'Cleaned Responses'!$1:$82,MATCH(AZ$1,'Cleaned Responses'!$1:$1,0),FALSE)/100</f>
        <v>#N/A</v>
      </c>
      <c r="BA557" s="7" t="e">
        <f>VLOOKUP($A557&amp;$B557,'Cleaned Responses'!$1:$82,MATCH(BA$1,'Cleaned Responses'!$1:$1,0),FALSE)/100</f>
        <v>#N/A</v>
      </c>
      <c r="BB557" s="7"/>
      <c r="BC557" s="6" t="e">
        <f>VLOOKUP($A557&amp;$B557,'Cleaned Responses'!$1:$82,MATCH(BC$1,'Cleaned Responses'!$1:$1,0),FALSE)</f>
        <v>#N/A</v>
      </c>
      <c r="BD557" s="6" t="e">
        <f>VLOOKUP($A557&amp;$B557,'Cleaned Responses'!$1:$82,MATCH(BD$1,'Cleaned Responses'!$1:$1,0),FALSE)</f>
        <v>#N/A</v>
      </c>
      <c r="BE557" t="e">
        <f>VLOOKUP($A557&amp;$B557,'Cleaned Responses'!$1:$82,MATCH(BE$1,'Cleaned Responses'!$1:$1,0),FALSE)/100</f>
        <v>#N/A</v>
      </c>
      <c r="BF557" t="e">
        <f>VLOOKUP($A557&amp;$B557,'Cleaned Responses'!$1:$82,MATCH(BF$1,'Cleaned Responses'!$1:$1,0),FALSE)/100</f>
        <v>#N/A</v>
      </c>
      <c r="BG557" t="e">
        <f>VLOOKUP($A557&amp;$B557,'Cleaned Responses'!$1:$82,MATCH(BG$1,'Cleaned Responses'!$1:$1,0),FALSE)/100</f>
        <v>#N/A</v>
      </c>
      <c r="BH557" t="e">
        <f t="shared" si="184"/>
        <v>#N/A</v>
      </c>
      <c r="BI557" t="e">
        <f t="shared" si="185"/>
        <v>#N/A</v>
      </c>
      <c r="BJ557" t="e">
        <f t="shared" si="186"/>
        <v>#N/A</v>
      </c>
      <c r="BK557" t="e">
        <f>VLOOKUP($A557&amp;$B557,'Cleaned Responses'!$1:$82,MATCH(BK$1,'Cleaned Responses'!$1:$1,0),FALSE)/100</f>
        <v>#N/A</v>
      </c>
      <c r="BL557" t="e">
        <f>VLOOKUP($A557&amp;$B557,'Cleaned Responses'!$1:$82,MATCH(BL$1,'Cleaned Responses'!$1:$1,0),FALSE)/100</f>
        <v>#N/A</v>
      </c>
      <c r="BM557" t="e">
        <f>VLOOKUP($A557&amp;$B557,'Cleaned Responses'!$1:$82,MATCH(BM$1,'Cleaned Responses'!$1:$1,0),FALSE)/100</f>
        <v>#N/A</v>
      </c>
      <c r="BN557" t="e">
        <f>VLOOKUP($A557&amp;$B557,'Cleaned Responses'!$1:$82,MATCH(BN$1,'Cleaned Responses'!$1:$1,0),FALSE)/100</f>
        <v>#N/A</v>
      </c>
      <c r="BO557" t="e">
        <f>VLOOKUP($A557&amp;$B557,'Cleaned Responses'!$1:$82,MATCH(BO$1,'Cleaned Responses'!$1:$1,0),FALSE)/100</f>
        <v>#N/A</v>
      </c>
      <c r="BP557" t="e">
        <f>VLOOKUP($A557&amp;$B557,'Cleaned Responses'!$1:$82,MATCH(BP$1,'Cleaned Responses'!$1:$1,0),FALSE)/100</f>
        <v>#N/A</v>
      </c>
      <c r="BQ557" t="e">
        <f>VLOOKUP($A557&amp;$B557,'Cleaned Responses'!$1:$82,MATCH(BQ$1,'Cleaned Responses'!$1:$1,0),FALSE)/100</f>
        <v>#N/A</v>
      </c>
      <c r="BR557" t="e">
        <f>VLOOKUP($A557&amp;$B557,'Cleaned Responses'!$1:$82,MATCH(BR$1,'Cleaned Responses'!$1:$1,0),FALSE)/100</f>
        <v>#N/A</v>
      </c>
      <c r="BS557" t="e">
        <f>VLOOKUP($A557&amp;$B557,'Cleaned Responses'!$1:$82,MATCH(BS$1,'Cleaned Responses'!$1:$1,0),FALSE)/100</f>
        <v>#N/A</v>
      </c>
      <c r="BT557" t="e">
        <f>VLOOKUP($A557&amp;$B557,'Cleaned Responses'!$1:$82,MATCH(BT$1,'Cleaned Responses'!$1:$1,0),FALSE)/100</f>
        <v>#N/A</v>
      </c>
      <c r="BU557" t="e">
        <f>VLOOKUP($A557&amp;$B557,'Cleaned Responses'!$1:$82,MATCH(BU$1,'Cleaned Responses'!$1:$1,0),FALSE)/100</f>
        <v>#N/A</v>
      </c>
      <c r="BV557" t="e">
        <f>VLOOKUP($A557&amp;$B557,'Cleaned Responses'!$1:$82,MATCH(BV$1,'Cleaned Responses'!$1:$1,0),FALSE)/100</f>
        <v>#N/A</v>
      </c>
      <c r="BW557" t="e">
        <f t="shared" si="187"/>
        <v>#N/A</v>
      </c>
      <c r="BX557" t="e">
        <f t="shared" si="188"/>
        <v>#N/A</v>
      </c>
      <c r="BY557" t="e">
        <f t="shared" si="189"/>
        <v>#N/A</v>
      </c>
      <c r="BZ557" t="e">
        <f t="shared" si="190"/>
        <v>#N/A</v>
      </c>
      <c r="CA557" t="e">
        <f t="shared" si="191"/>
        <v>#N/A</v>
      </c>
      <c r="CB557" t="e">
        <f t="shared" si="192"/>
        <v>#N/A</v>
      </c>
      <c r="CC557" t="e">
        <f t="shared" si="193"/>
        <v>#N/A</v>
      </c>
      <c r="CD557" t="e">
        <f t="shared" si="194"/>
        <v>#N/A</v>
      </c>
      <c r="CE557" t="e">
        <f t="shared" si="195"/>
        <v>#N/A</v>
      </c>
      <c r="CF557" t="e">
        <f t="shared" si="196"/>
        <v>#N/A</v>
      </c>
      <c r="CG557" t="e">
        <f t="shared" si="197"/>
        <v>#N/A</v>
      </c>
    </row>
    <row r="558" spans="1:85" ht="20" customHeight="1" x14ac:dyDescent="0.25">
      <c r="A558" s="187"/>
      <c r="B558" s="6"/>
      <c r="C558" s="6" t="e">
        <f>VLOOKUP($A558&amp;$B558,'Cleaned Responses'!$1:$82,MATCH($C$1,'Cleaned Responses'!$1:$1,0),FALSE)</f>
        <v>#N/A</v>
      </c>
      <c r="D558" s="6" t="e">
        <f>VLOOKUP($A558&amp;$B558,'Cleaned Responses'!$1:$82,MATCH(D$1,'Cleaned Responses'!$1:$1,0),FALSE)</f>
        <v>#N/A</v>
      </c>
      <c r="E558" s="6" t="e">
        <f>VLOOKUP($A558&amp;$B558,'Cleaned Responses'!$1:$82,MATCH(E$1,'Cleaned Responses'!$1:$1,0),FALSE)</f>
        <v>#N/A</v>
      </c>
      <c r="F558" s="6" t="e">
        <f>VLOOKUP($A558&amp;$B558,'Cleaned Responses'!$1:$82,MATCH(F$1,'Cleaned Responses'!$1:$1,0),FALSE)</f>
        <v>#N/A</v>
      </c>
      <c r="G558" s="6" t="e">
        <f t="shared" si="198"/>
        <v>#N/A</v>
      </c>
      <c r="H558" s="6" t="e">
        <f>VLOOKUP($A558&amp;$B558,'Cleaned Responses'!$1:$82,MATCH(H$1,'Cleaned Responses'!$1:$1,0),FALSE)</f>
        <v>#N/A</v>
      </c>
      <c r="I558" s="6" t="e">
        <f>VLOOKUP($A558&amp;$B558,'Cleaned Responses'!$1:$82,MATCH(I$1,'Cleaned Responses'!$1:$1,0),FALSE)</f>
        <v>#N/A</v>
      </c>
      <c r="J558" s="6" t="e">
        <f>VLOOKUP($A558&amp;$B558,'Cleaned Responses'!$1:$82,MATCH(J$1,'Cleaned Responses'!$1:$1,0),FALSE)</f>
        <v>#N/A</v>
      </c>
      <c r="K558" s="6" t="e">
        <f>VLOOKUP($A558&amp;$B558,'Cleaned Responses'!$1:$82,MATCH(K$1,'Cleaned Responses'!$1:$1,0),FALSE)</f>
        <v>#N/A</v>
      </c>
      <c r="L558" s="6" t="e">
        <f>VLOOKUP($A558&amp;$B558,'Cleaned Responses'!$1:$82,MATCH(L$1,'Cleaned Responses'!$1:$1,0),FALSE)</f>
        <v>#N/A</v>
      </c>
      <c r="M558" s="6" t="e">
        <f>VLOOKUP($A558&amp;$B558,'Cleaned Responses'!$1:$82,MATCH(M$1,'Cleaned Responses'!$1:$1,0),FALSE)</f>
        <v>#N/A</v>
      </c>
      <c r="N558" s="8" t="e">
        <f t="shared" si="199"/>
        <v>#N/A</v>
      </c>
      <c r="O558" s="8" t="e">
        <f t="shared" si="200"/>
        <v>#N/A</v>
      </c>
      <c r="P558" s="8" t="e">
        <f t="shared" si="201"/>
        <v>#N/A</v>
      </c>
      <c r="Q558" s="6"/>
      <c r="R558" s="6"/>
      <c r="S558" s="6"/>
      <c r="T558" s="6"/>
      <c r="U558" s="8" t="e">
        <f t="shared" si="202"/>
        <v>#N/A</v>
      </c>
      <c r="V558" s="6" t="e">
        <f>VLOOKUP($A558&amp;$B558,'Cleaned Responses'!$1:$82,MATCH(V$1,'Cleaned Responses'!$1:$1,0),FALSE)</f>
        <v>#N/A</v>
      </c>
      <c r="W558" s="6" t="e">
        <f>VLOOKUP($A558&amp;$B558,'Cleaned Responses'!$1:$82,MATCH(W$1,'Cleaned Responses'!$1:$1,0),FALSE)</f>
        <v>#N/A</v>
      </c>
      <c r="X558" s="9" t="e">
        <f t="shared" si="203"/>
        <v>#N/A</v>
      </c>
      <c r="Y558" s="9" t="e">
        <f t="shared" si="204"/>
        <v>#N/A</v>
      </c>
      <c r="Z558" s="6" t="e">
        <f>VLOOKUP($A558&amp;$B558,'Cleaned Responses'!$1:$82,MATCH(Z$1,'Cleaned Responses'!$1:$1,0),FALSE)</f>
        <v>#N/A</v>
      </c>
      <c r="AA558" s="6" t="e">
        <f>VLOOKUP($A558&amp;$B558,'Cleaned Responses'!$1:$82,MATCH(AA$1,'Cleaned Responses'!$1:$1,0),FALSE)</f>
        <v>#N/A</v>
      </c>
      <c r="AB558" s="6" t="e">
        <f>VLOOKUP($A558&amp;$B558,'Cleaned Responses'!$1:$82,MATCH(AB$1,'Cleaned Responses'!$1:$1,0),FALSE)</f>
        <v>#N/A</v>
      </c>
      <c r="AC558" s="6" t="e">
        <f>VLOOKUP($A558&amp;$B558,'Cleaned Responses'!$1:$82,MATCH(AC$1,'Cleaned Responses'!$1:$1,0),FALSE)</f>
        <v>#N/A</v>
      </c>
      <c r="AD558" s="6" t="e">
        <f>VLOOKUP($A558&amp;$B558,'Cleaned Responses'!$1:$82,MATCH(AD$1,'Cleaned Responses'!$1:$1,0),FALSE)</f>
        <v>#N/A</v>
      </c>
      <c r="AE558" s="6" t="e">
        <f>VLOOKUP($A558&amp;$B558,'Cleaned Responses'!$1:$82,MATCH(AE$1,'Cleaned Responses'!$1:$1,0),FALSE)</f>
        <v>#N/A</v>
      </c>
      <c r="AF558" s="6" t="e">
        <f>VLOOKUP($A558&amp;$B558,'Cleaned Responses'!$1:$82,MATCH(AF$1,'Cleaned Responses'!$1:$1,0),FALSE)</f>
        <v>#N/A</v>
      </c>
      <c r="AG558" s="6" t="e">
        <f>VLOOKUP($A558&amp;$B558,'Cleaned Responses'!$1:$82,MATCH(AG$1,'Cleaned Responses'!$1:$1,0),FALSE)</f>
        <v>#N/A</v>
      </c>
      <c r="AH558" s="6" t="e">
        <f t="shared" si="205"/>
        <v>#N/A</v>
      </c>
      <c r="AI558" s="7" t="e">
        <f>VLOOKUP($A558&amp;$B558,'Cleaned Responses'!$1:$82,MATCH(AI$1,'Cleaned Responses'!$1:$1,0),FALSE)/100</f>
        <v>#N/A</v>
      </c>
      <c r="AJ558" s="7" t="e">
        <f>VLOOKUP($A558&amp;$B558,'Cleaned Responses'!$1:$82,MATCH(AJ$1,'Cleaned Responses'!$1:$1,0),FALSE)/100</f>
        <v>#N/A</v>
      </c>
      <c r="AK558" s="7" t="e">
        <f>VLOOKUP($A558&amp;$B558,'Cleaned Responses'!$1:$82,MATCH(AK$1,'Cleaned Responses'!$1:$1,0),FALSE)/100</f>
        <v>#N/A</v>
      </c>
      <c r="AL558" s="7" t="e">
        <f>VLOOKUP($A558&amp;$B558,'Cleaned Responses'!$1:$82,MATCH(AL$1,'Cleaned Responses'!$1:$1,0),FALSE)/100</f>
        <v>#N/A</v>
      </c>
      <c r="AM558" s="7" t="e">
        <f>VLOOKUP($A558&amp;$B558,'Cleaned Responses'!$1:$82,MATCH(AM$1,'Cleaned Responses'!$1:$1,0),FALSE)/100</f>
        <v>#N/A</v>
      </c>
      <c r="AN558" s="7" t="e">
        <f>VLOOKUP($A558&amp;$B558,'Cleaned Responses'!$1:$82,MATCH(AN$1,'Cleaned Responses'!$1:$1,0),FALSE)/100</f>
        <v>#N/A</v>
      </c>
      <c r="AO558" s="7" t="e">
        <f>VLOOKUP($A558&amp;$B558,'Cleaned Responses'!$1:$82,MATCH(AO$1,'Cleaned Responses'!$1:$1,0),FALSE)/100</f>
        <v>#N/A</v>
      </c>
      <c r="AP558" s="7" t="e">
        <f>VLOOKUP($A558&amp;$B558,'Cleaned Responses'!$1:$82,MATCH(AP$1,'Cleaned Responses'!$1:$1,0),FALSE)/100</f>
        <v>#N/A</v>
      </c>
      <c r="AQ558" s="7" t="e">
        <f>VLOOKUP($A558&amp;$B558,'Cleaned Responses'!$1:$82,MATCH(AQ$1,'Cleaned Responses'!$1:$1,0),FALSE)/100</f>
        <v>#N/A</v>
      </c>
      <c r="AR558" s="7" t="e">
        <f>VLOOKUP($A558&amp;$B558,'Cleaned Responses'!$1:$82,MATCH(AR$1,'Cleaned Responses'!$1:$1,0),FALSE)/100</f>
        <v>#N/A</v>
      </c>
      <c r="AS558" s="7" t="e">
        <f>VLOOKUP($A558&amp;$B558,'Cleaned Responses'!$1:$82,MATCH(AS$1,'Cleaned Responses'!$1:$1,0),FALSE)/100</f>
        <v>#N/A</v>
      </c>
      <c r="AT558" s="7" t="e">
        <f>VLOOKUP($A558&amp;$B558,'Cleaned Responses'!$1:$82,MATCH(AT$1,'Cleaned Responses'!$1:$1,0),FALSE)/100</f>
        <v>#N/A</v>
      </c>
      <c r="AU558" s="7" t="e">
        <f>VLOOKUP($A558&amp;$B558,'Cleaned Responses'!$1:$82,MATCH(AU$1,'Cleaned Responses'!$1:$1,0),FALSE)/100</f>
        <v>#N/A</v>
      </c>
      <c r="AV558" s="7" t="e">
        <f>VLOOKUP($A558&amp;$B558,'Cleaned Responses'!$1:$82,MATCH(AV$1,'Cleaned Responses'!$1:$1,0),FALSE)/100</f>
        <v>#N/A</v>
      </c>
      <c r="AW558" s="7" t="e">
        <f>VLOOKUP($A558&amp;$B558,'Cleaned Responses'!$1:$82,MATCH(AW$1,'Cleaned Responses'!$1:$1,0),FALSE)/100</f>
        <v>#N/A</v>
      </c>
      <c r="AX558" s="7" t="e">
        <f>VLOOKUP($A558&amp;$B558,'Cleaned Responses'!$1:$82,MATCH(AX$1,'Cleaned Responses'!$1:$1,0),FALSE)/100</f>
        <v>#N/A</v>
      </c>
      <c r="AY558" s="7" t="e">
        <f>VLOOKUP($A558&amp;$B558,'Cleaned Responses'!$1:$82,MATCH(AY$1,'Cleaned Responses'!$1:$1,0),FALSE)/100</f>
        <v>#N/A</v>
      </c>
      <c r="AZ558" s="7" t="e">
        <f>VLOOKUP($A558&amp;$B558,'Cleaned Responses'!$1:$82,MATCH(AZ$1,'Cleaned Responses'!$1:$1,0),FALSE)/100</f>
        <v>#N/A</v>
      </c>
      <c r="BA558" s="7" t="e">
        <f>VLOOKUP($A558&amp;$B558,'Cleaned Responses'!$1:$82,MATCH(BA$1,'Cleaned Responses'!$1:$1,0),FALSE)/100</f>
        <v>#N/A</v>
      </c>
      <c r="BB558" s="7"/>
      <c r="BC558" s="6" t="e">
        <f>VLOOKUP($A558&amp;$B558,'Cleaned Responses'!$1:$82,MATCH(BC$1,'Cleaned Responses'!$1:$1,0),FALSE)</f>
        <v>#N/A</v>
      </c>
      <c r="BD558" s="6" t="e">
        <f>VLOOKUP($A558&amp;$B558,'Cleaned Responses'!$1:$82,MATCH(BD$1,'Cleaned Responses'!$1:$1,0),FALSE)</f>
        <v>#N/A</v>
      </c>
      <c r="BE558" t="e">
        <f>VLOOKUP($A558&amp;$B558,'Cleaned Responses'!$1:$82,MATCH(BE$1,'Cleaned Responses'!$1:$1,0),FALSE)/100</f>
        <v>#N/A</v>
      </c>
      <c r="BF558" t="e">
        <f>VLOOKUP($A558&amp;$B558,'Cleaned Responses'!$1:$82,MATCH(BF$1,'Cleaned Responses'!$1:$1,0),FALSE)/100</f>
        <v>#N/A</v>
      </c>
      <c r="BG558" t="e">
        <f>VLOOKUP($A558&amp;$B558,'Cleaned Responses'!$1:$82,MATCH(BG$1,'Cleaned Responses'!$1:$1,0),FALSE)/100</f>
        <v>#N/A</v>
      </c>
      <c r="BH558" t="e">
        <f t="shared" si="184"/>
        <v>#N/A</v>
      </c>
      <c r="BI558" t="e">
        <f t="shared" si="185"/>
        <v>#N/A</v>
      </c>
      <c r="BJ558" t="e">
        <f t="shared" si="186"/>
        <v>#N/A</v>
      </c>
      <c r="BK558" t="e">
        <f>VLOOKUP($A558&amp;$B558,'Cleaned Responses'!$1:$82,MATCH(BK$1,'Cleaned Responses'!$1:$1,0),FALSE)/100</f>
        <v>#N/A</v>
      </c>
      <c r="BL558" t="e">
        <f>VLOOKUP($A558&amp;$B558,'Cleaned Responses'!$1:$82,MATCH(BL$1,'Cleaned Responses'!$1:$1,0),FALSE)/100</f>
        <v>#N/A</v>
      </c>
      <c r="BM558" t="e">
        <f>VLOOKUP($A558&amp;$B558,'Cleaned Responses'!$1:$82,MATCH(BM$1,'Cleaned Responses'!$1:$1,0),FALSE)/100</f>
        <v>#N/A</v>
      </c>
      <c r="BN558" t="e">
        <f>VLOOKUP($A558&amp;$B558,'Cleaned Responses'!$1:$82,MATCH(BN$1,'Cleaned Responses'!$1:$1,0),FALSE)/100</f>
        <v>#N/A</v>
      </c>
      <c r="BO558" t="e">
        <f>VLOOKUP($A558&amp;$B558,'Cleaned Responses'!$1:$82,MATCH(BO$1,'Cleaned Responses'!$1:$1,0),FALSE)/100</f>
        <v>#N/A</v>
      </c>
      <c r="BP558" t="e">
        <f>VLOOKUP($A558&amp;$B558,'Cleaned Responses'!$1:$82,MATCH(BP$1,'Cleaned Responses'!$1:$1,0),FALSE)/100</f>
        <v>#N/A</v>
      </c>
      <c r="BQ558" t="e">
        <f>VLOOKUP($A558&amp;$B558,'Cleaned Responses'!$1:$82,MATCH(BQ$1,'Cleaned Responses'!$1:$1,0),FALSE)/100</f>
        <v>#N/A</v>
      </c>
      <c r="BR558" t="e">
        <f>VLOOKUP($A558&amp;$B558,'Cleaned Responses'!$1:$82,MATCH(BR$1,'Cleaned Responses'!$1:$1,0),FALSE)/100</f>
        <v>#N/A</v>
      </c>
      <c r="BS558" t="e">
        <f>VLOOKUP($A558&amp;$B558,'Cleaned Responses'!$1:$82,MATCH(BS$1,'Cleaned Responses'!$1:$1,0),FALSE)/100</f>
        <v>#N/A</v>
      </c>
      <c r="BT558" t="e">
        <f>VLOOKUP($A558&amp;$B558,'Cleaned Responses'!$1:$82,MATCH(BT$1,'Cleaned Responses'!$1:$1,0),FALSE)/100</f>
        <v>#N/A</v>
      </c>
      <c r="BU558" t="e">
        <f>VLOOKUP($A558&amp;$B558,'Cleaned Responses'!$1:$82,MATCH(BU$1,'Cleaned Responses'!$1:$1,0),FALSE)/100</f>
        <v>#N/A</v>
      </c>
      <c r="BV558" t="e">
        <f>VLOOKUP($A558&amp;$B558,'Cleaned Responses'!$1:$82,MATCH(BV$1,'Cleaned Responses'!$1:$1,0),FALSE)/100</f>
        <v>#N/A</v>
      </c>
      <c r="BW558" t="e">
        <f t="shared" si="187"/>
        <v>#N/A</v>
      </c>
      <c r="BX558" t="e">
        <f t="shared" si="188"/>
        <v>#N/A</v>
      </c>
      <c r="BY558" t="e">
        <f t="shared" si="189"/>
        <v>#N/A</v>
      </c>
      <c r="BZ558" t="e">
        <f t="shared" si="190"/>
        <v>#N/A</v>
      </c>
      <c r="CA558" t="e">
        <f t="shared" si="191"/>
        <v>#N/A</v>
      </c>
      <c r="CB558" t="e">
        <f t="shared" si="192"/>
        <v>#N/A</v>
      </c>
      <c r="CC558" t="e">
        <f t="shared" si="193"/>
        <v>#N/A</v>
      </c>
      <c r="CD558" t="e">
        <f t="shared" si="194"/>
        <v>#N/A</v>
      </c>
      <c r="CE558" t="e">
        <f t="shared" si="195"/>
        <v>#N/A</v>
      </c>
      <c r="CF558" t="e">
        <f t="shared" si="196"/>
        <v>#N/A</v>
      </c>
      <c r="CG558" t="e">
        <f t="shared" si="197"/>
        <v>#N/A</v>
      </c>
    </row>
    <row r="559" spans="1:85" ht="20" customHeight="1" x14ac:dyDescent="0.25">
      <c r="A559" s="187"/>
      <c r="B559" s="6"/>
      <c r="C559" s="6" t="e">
        <f>VLOOKUP($A559&amp;$B559,'Cleaned Responses'!$1:$82,MATCH($C$1,'Cleaned Responses'!$1:$1,0),FALSE)</f>
        <v>#N/A</v>
      </c>
      <c r="D559" s="6" t="e">
        <f>VLOOKUP($A559&amp;$B559,'Cleaned Responses'!$1:$82,MATCH(D$1,'Cleaned Responses'!$1:$1,0),FALSE)</f>
        <v>#N/A</v>
      </c>
      <c r="E559" s="6" t="e">
        <f>VLOOKUP($A559&amp;$B559,'Cleaned Responses'!$1:$82,MATCH(E$1,'Cleaned Responses'!$1:$1,0),FALSE)</f>
        <v>#N/A</v>
      </c>
      <c r="F559" s="6" t="e">
        <f>VLOOKUP($A559&amp;$B559,'Cleaned Responses'!$1:$82,MATCH(F$1,'Cleaned Responses'!$1:$1,0),FALSE)</f>
        <v>#N/A</v>
      </c>
      <c r="G559" s="6" t="e">
        <f t="shared" si="198"/>
        <v>#N/A</v>
      </c>
      <c r="H559" s="6" t="e">
        <f>VLOOKUP($A559&amp;$B559,'Cleaned Responses'!$1:$82,MATCH(H$1,'Cleaned Responses'!$1:$1,0),FALSE)</f>
        <v>#N/A</v>
      </c>
      <c r="I559" s="6" t="e">
        <f>VLOOKUP($A559&amp;$B559,'Cleaned Responses'!$1:$82,MATCH(I$1,'Cleaned Responses'!$1:$1,0),FALSE)</f>
        <v>#N/A</v>
      </c>
      <c r="J559" s="6" t="e">
        <f>VLOOKUP($A559&amp;$B559,'Cleaned Responses'!$1:$82,MATCH(J$1,'Cleaned Responses'!$1:$1,0),FALSE)</f>
        <v>#N/A</v>
      </c>
      <c r="K559" s="6" t="e">
        <f>VLOOKUP($A559&amp;$B559,'Cleaned Responses'!$1:$82,MATCH(K$1,'Cleaned Responses'!$1:$1,0),FALSE)</f>
        <v>#N/A</v>
      </c>
      <c r="L559" s="6" t="e">
        <f>VLOOKUP($A559&amp;$B559,'Cleaned Responses'!$1:$82,MATCH(L$1,'Cleaned Responses'!$1:$1,0),FALSE)</f>
        <v>#N/A</v>
      </c>
      <c r="M559" s="6" t="e">
        <f>VLOOKUP($A559&amp;$B559,'Cleaned Responses'!$1:$82,MATCH(M$1,'Cleaned Responses'!$1:$1,0),FALSE)</f>
        <v>#N/A</v>
      </c>
      <c r="N559" s="8" t="e">
        <f t="shared" si="199"/>
        <v>#N/A</v>
      </c>
      <c r="O559" s="8" t="e">
        <f t="shared" si="200"/>
        <v>#N/A</v>
      </c>
      <c r="P559" s="8" t="e">
        <f t="shared" si="201"/>
        <v>#N/A</v>
      </c>
      <c r="Q559" s="6"/>
      <c r="R559" s="6"/>
      <c r="S559" s="6"/>
      <c r="T559" s="6"/>
      <c r="U559" s="8" t="e">
        <f t="shared" si="202"/>
        <v>#N/A</v>
      </c>
      <c r="V559" s="6" t="e">
        <f>VLOOKUP($A559&amp;$B559,'Cleaned Responses'!$1:$82,MATCH(V$1,'Cleaned Responses'!$1:$1,0),FALSE)</f>
        <v>#N/A</v>
      </c>
      <c r="W559" s="6" t="e">
        <f>VLOOKUP($A559&amp;$B559,'Cleaned Responses'!$1:$82,MATCH(W$1,'Cleaned Responses'!$1:$1,0),FALSE)</f>
        <v>#N/A</v>
      </c>
      <c r="X559" s="9" t="e">
        <f t="shared" si="203"/>
        <v>#N/A</v>
      </c>
      <c r="Y559" s="9" t="e">
        <f t="shared" si="204"/>
        <v>#N/A</v>
      </c>
      <c r="Z559" s="6" t="e">
        <f>VLOOKUP($A559&amp;$B559,'Cleaned Responses'!$1:$82,MATCH(Z$1,'Cleaned Responses'!$1:$1,0),FALSE)</f>
        <v>#N/A</v>
      </c>
      <c r="AA559" s="6" t="e">
        <f>VLOOKUP($A559&amp;$B559,'Cleaned Responses'!$1:$82,MATCH(AA$1,'Cleaned Responses'!$1:$1,0),FALSE)</f>
        <v>#N/A</v>
      </c>
      <c r="AB559" s="6" t="e">
        <f>VLOOKUP($A559&amp;$B559,'Cleaned Responses'!$1:$82,MATCH(AB$1,'Cleaned Responses'!$1:$1,0),FALSE)</f>
        <v>#N/A</v>
      </c>
      <c r="AC559" s="6" t="e">
        <f>VLOOKUP($A559&amp;$B559,'Cleaned Responses'!$1:$82,MATCH(AC$1,'Cleaned Responses'!$1:$1,0),FALSE)</f>
        <v>#N/A</v>
      </c>
      <c r="AD559" s="6" t="e">
        <f>VLOOKUP($A559&amp;$B559,'Cleaned Responses'!$1:$82,MATCH(AD$1,'Cleaned Responses'!$1:$1,0),FALSE)</f>
        <v>#N/A</v>
      </c>
      <c r="AE559" s="6" t="e">
        <f>VLOOKUP($A559&amp;$B559,'Cleaned Responses'!$1:$82,MATCH(AE$1,'Cleaned Responses'!$1:$1,0),FALSE)</f>
        <v>#N/A</v>
      </c>
      <c r="AF559" s="6" t="e">
        <f>VLOOKUP($A559&amp;$B559,'Cleaned Responses'!$1:$82,MATCH(AF$1,'Cleaned Responses'!$1:$1,0),FALSE)</f>
        <v>#N/A</v>
      </c>
      <c r="AG559" s="6" t="e">
        <f>VLOOKUP($A559&amp;$B559,'Cleaned Responses'!$1:$82,MATCH(AG$1,'Cleaned Responses'!$1:$1,0),FALSE)</f>
        <v>#N/A</v>
      </c>
      <c r="AH559" s="6" t="e">
        <f t="shared" si="205"/>
        <v>#N/A</v>
      </c>
      <c r="AI559" s="7" t="e">
        <f>VLOOKUP($A559&amp;$B559,'Cleaned Responses'!$1:$82,MATCH(AI$1,'Cleaned Responses'!$1:$1,0),FALSE)/100</f>
        <v>#N/A</v>
      </c>
      <c r="AJ559" s="7" t="e">
        <f>VLOOKUP($A559&amp;$B559,'Cleaned Responses'!$1:$82,MATCH(AJ$1,'Cleaned Responses'!$1:$1,0),FALSE)/100</f>
        <v>#N/A</v>
      </c>
      <c r="AK559" s="7" t="e">
        <f>VLOOKUP($A559&amp;$B559,'Cleaned Responses'!$1:$82,MATCH(AK$1,'Cleaned Responses'!$1:$1,0),FALSE)/100</f>
        <v>#N/A</v>
      </c>
      <c r="AL559" s="7" t="e">
        <f>VLOOKUP($A559&amp;$B559,'Cleaned Responses'!$1:$82,MATCH(AL$1,'Cleaned Responses'!$1:$1,0),FALSE)/100</f>
        <v>#N/A</v>
      </c>
      <c r="AM559" s="7" t="e">
        <f>VLOOKUP($A559&amp;$B559,'Cleaned Responses'!$1:$82,MATCH(AM$1,'Cleaned Responses'!$1:$1,0),FALSE)/100</f>
        <v>#N/A</v>
      </c>
      <c r="AN559" s="7" t="e">
        <f>VLOOKUP($A559&amp;$B559,'Cleaned Responses'!$1:$82,MATCH(AN$1,'Cleaned Responses'!$1:$1,0),FALSE)/100</f>
        <v>#N/A</v>
      </c>
      <c r="AO559" s="7" t="e">
        <f>VLOOKUP($A559&amp;$B559,'Cleaned Responses'!$1:$82,MATCH(AO$1,'Cleaned Responses'!$1:$1,0),FALSE)/100</f>
        <v>#N/A</v>
      </c>
      <c r="AP559" s="7" t="e">
        <f>VLOOKUP($A559&amp;$B559,'Cleaned Responses'!$1:$82,MATCH(AP$1,'Cleaned Responses'!$1:$1,0),FALSE)/100</f>
        <v>#N/A</v>
      </c>
      <c r="AQ559" s="7" t="e">
        <f>VLOOKUP($A559&amp;$B559,'Cleaned Responses'!$1:$82,MATCH(AQ$1,'Cleaned Responses'!$1:$1,0),FALSE)/100</f>
        <v>#N/A</v>
      </c>
      <c r="AR559" s="7" t="e">
        <f>VLOOKUP($A559&amp;$B559,'Cleaned Responses'!$1:$82,MATCH(AR$1,'Cleaned Responses'!$1:$1,0),FALSE)/100</f>
        <v>#N/A</v>
      </c>
      <c r="AS559" s="7" t="e">
        <f>VLOOKUP($A559&amp;$B559,'Cleaned Responses'!$1:$82,MATCH(AS$1,'Cleaned Responses'!$1:$1,0),FALSE)/100</f>
        <v>#N/A</v>
      </c>
      <c r="AT559" s="7" t="e">
        <f>VLOOKUP($A559&amp;$B559,'Cleaned Responses'!$1:$82,MATCH(AT$1,'Cleaned Responses'!$1:$1,0),FALSE)/100</f>
        <v>#N/A</v>
      </c>
      <c r="AU559" s="7" t="e">
        <f>VLOOKUP($A559&amp;$B559,'Cleaned Responses'!$1:$82,MATCH(AU$1,'Cleaned Responses'!$1:$1,0),FALSE)/100</f>
        <v>#N/A</v>
      </c>
      <c r="AV559" s="7" t="e">
        <f>VLOOKUP($A559&amp;$B559,'Cleaned Responses'!$1:$82,MATCH(AV$1,'Cleaned Responses'!$1:$1,0),FALSE)/100</f>
        <v>#N/A</v>
      </c>
      <c r="AW559" s="7" t="e">
        <f>VLOOKUP($A559&amp;$B559,'Cleaned Responses'!$1:$82,MATCH(AW$1,'Cleaned Responses'!$1:$1,0),FALSE)/100</f>
        <v>#N/A</v>
      </c>
      <c r="AX559" s="7" t="e">
        <f>VLOOKUP($A559&amp;$B559,'Cleaned Responses'!$1:$82,MATCH(AX$1,'Cleaned Responses'!$1:$1,0),FALSE)/100</f>
        <v>#N/A</v>
      </c>
      <c r="AY559" s="7" t="e">
        <f>VLOOKUP($A559&amp;$B559,'Cleaned Responses'!$1:$82,MATCH(AY$1,'Cleaned Responses'!$1:$1,0),FALSE)/100</f>
        <v>#N/A</v>
      </c>
      <c r="AZ559" s="7" t="e">
        <f>VLOOKUP($A559&amp;$B559,'Cleaned Responses'!$1:$82,MATCH(AZ$1,'Cleaned Responses'!$1:$1,0),FALSE)/100</f>
        <v>#N/A</v>
      </c>
      <c r="BA559" s="7" t="e">
        <f>VLOOKUP($A559&amp;$B559,'Cleaned Responses'!$1:$82,MATCH(BA$1,'Cleaned Responses'!$1:$1,0),FALSE)/100</f>
        <v>#N/A</v>
      </c>
      <c r="BB559" s="7"/>
      <c r="BC559" s="6" t="e">
        <f>VLOOKUP($A559&amp;$B559,'Cleaned Responses'!$1:$82,MATCH(BC$1,'Cleaned Responses'!$1:$1,0),FALSE)</f>
        <v>#N/A</v>
      </c>
      <c r="BD559" s="6" t="e">
        <f>VLOOKUP($A559&amp;$B559,'Cleaned Responses'!$1:$82,MATCH(BD$1,'Cleaned Responses'!$1:$1,0),FALSE)</f>
        <v>#N/A</v>
      </c>
      <c r="BE559" t="e">
        <f>VLOOKUP($A559&amp;$B559,'Cleaned Responses'!$1:$82,MATCH(BE$1,'Cleaned Responses'!$1:$1,0),FALSE)/100</f>
        <v>#N/A</v>
      </c>
      <c r="BF559" t="e">
        <f>VLOOKUP($A559&amp;$B559,'Cleaned Responses'!$1:$82,MATCH(BF$1,'Cleaned Responses'!$1:$1,0),FALSE)/100</f>
        <v>#N/A</v>
      </c>
      <c r="BG559" t="e">
        <f>VLOOKUP($A559&amp;$B559,'Cleaned Responses'!$1:$82,MATCH(BG$1,'Cleaned Responses'!$1:$1,0),FALSE)/100</f>
        <v>#N/A</v>
      </c>
      <c r="BH559" t="e">
        <f t="shared" si="184"/>
        <v>#N/A</v>
      </c>
      <c r="BI559" t="e">
        <f t="shared" si="185"/>
        <v>#N/A</v>
      </c>
      <c r="BJ559" t="e">
        <f t="shared" si="186"/>
        <v>#N/A</v>
      </c>
      <c r="BK559" t="e">
        <f>VLOOKUP($A559&amp;$B559,'Cleaned Responses'!$1:$82,MATCH(BK$1,'Cleaned Responses'!$1:$1,0),FALSE)/100</f>
        <v>#N/A</v>
      </c>
      <c r="BL559" t="e">
        <f>VLOOKUP($A559&amp;$B559,'Cleaned Responses'!$1:$82,MATCH(BL$1,'Cleaned Responses'!$1:$1,0),FALSE)/100</f>
        <v>#N/A</v>
      </c>
      <c r="BM559" t="e">
        <f>VLOOKUP($A559&amp;$B559,'Cleaned Responses'!$1:$82,MATCH(BM$1,'Cleaned Responses'!$1:$1,0),FALSE)/100</f>
        <v>#N/A</v>
      </c>
      <c r="BN559" t="e">
        <f>VLOOKUP($A559&amp;$B559,'Cleaned Responses'!$1:$82,MATCH(BN$1,'Cleaned Responses'!$1:$1,0),FALSE)/100</f>
        <v>#N/A</v>
      </c>
      <c r="BO559" t="e">
        <f>VLOOKUP($A559&amp;$B559,'Cleaned Responses'!$1:$82,MATCH(BO$1,'Cleaned Responses'!$1:$1,0),FALSE)/100</f>
        <v>#N/A</v>
      </c>
      <c r="BP559" t="e">
        <f>VLOOKUP($A559&amp;$B559,'Cleaned Responses'!$1:$82,MATCH(BP$1,'Cleaned Responses'!$1:$1,0),FALSE)/100</f>
        <v>#N/A</v>
      </c>
      <c r="BQ559" t="e">
        <f>VLOOKUP($A559&amp;$B559,'Cleaned Responses'!$1:$82,MATCH(BQ$1,'Cleaned Responses'!$1:$1,0),FALSE)/100</f>
        <v>#N/A</v>
      </c>
      <c r="BR559" t="e">
        <f>VLOOKUP($A559&amp;$B559,'Cleaned Responses'!$1:$82,MATCH(BR$1,'Cleaned Responses'!$1:$1,0),FALSE)/100</f>
        <v>#N/A</v>
      </c>
      <c r="BS559" t="e">
        <f>VLOOKUP($A559&amp;$B559,'Cleaned Responses'!$1:$82,MATCH(BS$1,'Cleaned Responses'!$1:$1,0),FALSE)/100</f>
        <v>#N/A</v>
      </c>
      <c r="BT559" t="e">
        <f>VLOOKUP($A559&amp;$B559,'Cleaned Responses'!$1:$82,MATCH(BT$1,'Cleaned Responses'!$1:$1,0),FALSE)/100</f>
        <v>#N/A</v>
      </c>
      <c r="BU559" t="e">
        <f>VLOOKUP($A559&amp;$B559,'Cleaned Responses'!$1:$82,MATCH(BU$1,'Cleaned Responses'!$1:$1,0),FALSE)/100</f>
        <v>#N/A</v>
      </c>
      <c r="BV559" t="e">
        <f>VLOOKUP($A559&amp;$B559,'Cleaned Responses'!$1:$82,MATCH(BV$1,'Cleaned Responses'!$1:$1,0),FALSE)/100</f>
        <v>#N/A</v>
      </c>
      <c r="BW559" t="e">
        <f t="shared" si="187"/>
        <v>#N/A</v>
      </c>
      <c r="BX559" t="e">
        <f t="shared" si="188"/>
        <v>#N/A</v>
      </c>
      <c r="BY559" t="e">
        <f t="shared" si="189"/>
        <v>#N/A</v>
      </c>
      <c r="BZ559" t="e">
        <f t="shared" si="190"/>
        <v>#N/A</v>
      </c>
      <c r="CA559" t="e">
        <f t="shared" si="191"/>
        <v>#N/A</v>
      </c>
      <c r="CB559" t="e">
        <f t="shared" si="192"/>
        <v>#N/A</v>
      </c>
      <c r="CC559" t="e">
        <f t="shared" si="193"/>
        <v>#N/A</v>
      </c>
      <c r="CD559" t="e">
        <f t="shared" si="194"/>
        <v>#N/A</v>
      </c>
      <c r="CE559" t="e">
        <f t="shared" si="195"/>
        <v>#N/A</v>
      </c>
      <c r="CF559" t="e">
        <f t="shared" si="196"/>
        <v>#N/A</v>
      </c>
      <c r="CG559" t="e">
        <f t="shared" si="197"/>
        <v>#N/A</v>
      </c>
    </row>
    <row r="560" spans="1:85" ht="20" customHeight="1" x14ac:dyDescent="0.25">
      <c r="A560" s="187"/>
      <c r="B560" s="6"/>
      <c r="C560" s="6" t="e">
        <f>VLOOKUP($A560&amp;$B560,'Cleaned Responses'!$1:$82,MATCH($C$1,'Cleaned Responses'!$1:$1,0),FALSE)</f>
        <v>#N/A</v>
      </c>
      <c r="D560" s="6" t="e">
        <f>VLOOKUP($A560&amp;$B560,'Cleaned Responses'!$1:$82,MATCH(D$1,'Cleaned Responses'!$1:$1,0),FALSE)</f>
        <v>#N/A</v>
      </c>
      <c r="E560" s="6" t="e">
        <f>VLOOKUP($A560&amp;$B560,'Cleaned Responses'!$1:$82,MATCH(E$1,'Cleaned Responses'!$1:$1,0),FALSE)</f>
        <v>#N/A</v>
      </c>
      <c r="F560" s="6" t="e">
        <f>VLOOKUP($A560&amp;$B560,'Cleaned Responses'!$1:$82,MATCH(F$1,'Cleaned Responses'!$1:$1,0),FALSE)</f>
        <v>#N/A</v>
      </c>
      <c r="G560" s="6" t="e">
        <f t="shared" si="198"/>
        <v>#N/A</v>
      </c>
      <c r="H560" s="6" t="e">
        <f>VLOOKUP($A560&amp;$B560,'Cleaned Responses'!$1:$82,MATCH(H$1,'Cleaned Responses'!$1:$1,0),FALSE)</f>
        <v>#N/A</v>
      </c>
      <c r="I560" s="6" t="e">
        <f>VLOOKUP($A560&amp;$B560,'Cleaned Responses'!$1:$82,MATCH(I$1,'Cleaned Responses'!$1:$1,0),FALSE)</f>
        <v>#N/A</v>
      </c>
      <c r="J560" s="6" t="e">
        <f>VLOOKUP($A560&amp;$B560,'Cleaned Responses'!$1:$82,MATCH(J$1,'Cleaned Responses'!$1:$1,0),FALSE)</f>
        <v>#N/A</v>
      </c>
      <c r="K560" s="6" t="e">
        <f>VLOOKUP($A560&amp;$B560,'Cleaned Responses'!$1:$82,MATCH(K$1,'Cleaned Responses'!$1:$1,0),FALSE)</f>
        <v>#N/A</v>
      </c>
      <c r="L560" s="6" t="e">
        <f>VLOOKUP($A560&amp;$B560,'Cleaned Responses'!$1:$82,MATCH(L$1,'Cleaned Responses'!$1:$1,0),FALSE)</f>
        <v>#N/A</v>
      </c>
      <c r="M560" s="6" t="e">
        <f>VLOOKUP($A560&amp;$B560,'Cleaned Responses'!$1:$82,MATCH(M$1,'Cleaned Responses'!$1:$1,0),FALSE)</f>
        <v>#N/A</v>
      </c>
      <c r="N560" s="8" t="e">
        <f t="shared" si="199"/>
        <v>#N/A</v>
      </c>
      <c r="O560" s="8" t="e">
        <f t="shared" si="200"/>
        <v>#N/A</v>
      </c>
      <c r="P560" s="8" t="e">
        <f t="shared" si="201"/>
        <v>#N/A</v>
      </c>
      <c r="Q560" s="6"/>
      <c r="R560" s="6"/>
      <c r="S560" s="6"/>
      <c r="T560" s="6"/>
      <c r="U560" s="8" t="e">
        <f t="shared" si="202"/>
        <v>#N/A</v>
      </c>
      <c r="V560" s="6" t="e">
        <f>VLOOKUP($A560&amp;$B560,'Cleaned Responses'!$1:$82,MATCH(V$1,'Cleaned Responses'!$1:$1,0),FALSE)</f>
        <v>#N/A</v>
      </c>
      <c r="W560" s="6" t="e">
        <f>VLOOKUP($A560&amp;$B560,'Cleaned Responses'!$1:$82,MATCH(W$1,'Cleaned Responses'!$1:$1,0),FALSE)</f>
        <v>#N/A</v>
      </c>
      <c r="X560" s="9" t="e">
        <f t="shared" si="203"/>
        <v>#N/A</v>
      </c>
      <c r="Y560" s="9" t="e">
        <f t="shared" si="204"/>
        <v>#N/A</v>
      </c>
      <c r="Z560" s="6" t="e">
        <f>VLOOKUP($A560&amp;$B560,'Cleaned Responses'!$1:$82,MATCH(Z$1,'Cleaned Responses'!$1:$1,0),FALSE)</f>
        <v>#N/A</v>
      </c>
      <c r="AA560" s="6" t="e">
        <f>VLOOKUP($A560&amp;$B560,'Cleaned Responses'!$1:$82,MATCH(AA$1,'Cleaned Responses'!$1:$1,0),FALSE)</f>
        <v>#N/A</v>
      </c>
      <c r="AB560" s="6" t="e">
        <f>VLOOKUP($A560&amp;$B560,'Cleaned Responses'!$1:$82,MATCH(AB$1,'Cleaned Responses'!$1:$1,0),FALSE)</f>
        <v>#N/A</v>
      </c>
      <c r="AC560" s="6" t="e">
        <f>VLOOKUP($A560&amp;$B560,'Cleaned Responses'!$1:$82,MATCH(AC$1,'Cleaned Responses'!$1:$1,0),FALSE)</f>
        <v>#N/A</v>
      </c>
      <c r="AD560" s="6" t="e">
        <f>VLOOKUP($A560&amp;$B560,'Cleaned Responses'!$1:$82,MATCH(AD$1,'Cleaned Responses'!$1:$1,0),FALSE)</f>
        <v>#N/A</v>
      </c>
      <c r="AE560" s="6" t="e">
        <f>VLOOKUP($A560&amp;$B560,'Cleaned Responses'!$1:$82,MATCH(AE$1,'Cleaned Responses'!$1:$1,0),FALSE)</f>
        <v>#N/A</v>
      </c>
      <c r="AF560" s="6" t="e">
        <f>VLOOKUP($A560&amp;$B560,'Cleaned Responses'!$1:$82,MATCH(AF$1,'Cleaned Responses'!$1:$1,0),FALSE)</f>
        <v>#N/A</v>
      </c>
      <c r="AG560" s="6" t="e">
        <f>VLOOKUP($A560&amp;$B560,'Cleaned Responses'!$1:$82,MATCH(AG$1,'Cleaned Responses'!$1:$1,0),FALSE)</f>
        <v>#N/A</v>
      </c>
      <c r="AH560" s="6" t="e">
        <f t="shared" si="205"/>
        <v>#N/A</v>
      </c>
      <c r="AI560" s="7" t="e">
        <f>VLOOKUP($A560&amp;$B560,'Cleaned Responses'!$1:$82,MATCH(AI$1,'Cleaned Responses'!$1:$1,0),FALSE)/100</f>
        <v>#N/A</v>
      </c>
      <c r="AJ560" s="7" t="e">
        <f>VLOOKUP($A560&amp;$B560,'Cleaned Responses'!$1:$82,MATCH(AJ$1,'Cleaned Responses'!$1:$1,0),FALSE)/100</f>
        <v>#N/A</v>
      </c>
      <c r="AK560" s="7" t="e">
        <f>VLOOKUP($A560&amp;$B560,'Cleaned Responses'!$1:$82,MATCH(AK$1,'Cleaned Responses'!$1:$1,0),FALSE)/100</f>
        <v>#N/A</v>
      </c>
      <c r="AL560" s="7" t="e">
        <f>VLOOKUP($A560&amp;$B560,'Cleaned Responses'!$1:$82,MATCH(AL$1,'Cleaned Responses'!$1:$1,0),FALSE)/100</f>
        <v>#N/A</v>
      </c>
      <c r="AM560" s="7" t="e">
        <f>VLOOKUP($A560&amp;$B560,'Cleaned Responses'!$1:$82,MATCH(AM$1,'Cleaned Responses'!$1:$1,0),FALSE)/100</f>
        <v>#N/A</v>
      </c>
      <c r="AN560" s="7" t="e">
        <f>VLOOKUP($A560&amp;$B560,'Cleaned Responses'!$1:$82,MATCH(AN$1,'Cleaned Responses'!$1:$1,0),FALSE)/100</f>
        <v>#N/A</v>
      </c>
      <c r="AO560" s="7" t="e">
        <f>VLOOKUP($A560&amp;$B560,'Cleaned Responses'!$1:$82,MATCH(AO$1,'Cleaned Responses'!$1:$1,0),FALSE)/100</f>
        <v>#N/A</v>
      </c>
      <c r="AP560" s="7" t="e">
        <f>VLOOKUP($A560&amp;$B560,'Cleaned Responses'!$1:$82,MATCH(AP$1,'Cleaned Responses'!$1:$1,0),FALSE)/100</f>
        <v>#N/A</v>
      </c>
      <c r="AQ560" s="7" t="e">
        <f>VLOOKUP($A560&amp;$B560,'Cleaned Responses'!$1:$82,MATCH(AQ$1,'Cleaned Responses'!$1:$1,0),FALSE)/100</f>
        <v>#N/A</v>
      </c>
      <c r="AR560" s="7" t="e">
        <f>VLOOKUP($A560&amp;$B560,'Cleaned Responses'!$1:$82,MATCH(AR$1,'Cleaned Responses'!$1:$1,0),FALSE)/100</f>
        <v>#N/A</v>
      </c>
      <c r="AS560" s="7" t="e">
        <f>VLOOKUP($A560&amp;$B560,'Cleaned Responses'!$1:$82,MATCH(AS$1,'Cleaned Responses'!$1:$1,0),FALSE)/100</f>
        <v>#N/A</v>
      </c>
      <c r="AT560" s="7" t="e">
        <f>VLOOKUP($A560&amp;$B560,'Cleaned Responses'!$1:$82,MATCH(AT$1,'Cleaned Responses'!$1:$1,0),FALSE)/100</f>
        <v>#N/A</v>
      </c>
      <c r="AU560" s="7" t="e">
        <f>VLOOKUP($A560&amp;$B560,'Cleaned Responses'!$1:$82,MATCH(AU$1,'Cleaned Responses'!$1:$1,0),FALSE)/100</f>
        <v>#N/A</v>
      </c>
      <c r="AV560" s="7" t="e">
        <f>VLOOKUP($A560&amp;$B560,'Cleaned Responses'!$1:$82,MATCH(AV$1,'Cleaned Responses'!$1:$1,0),FALSE)/100</f>
        <v>#N/A</v>
      </c>
      <c r="AW560" s="7" t="e">
        <f>VLOOKUP($A560&amp;$B560,'Cleaned Responses'!$1:$82,MATCH(AW$1,'Cleaned Responses'!$1:$1,0),FALSE)/100</f>
        <v>#N/A</v>
      </c>
      <c r="AX560" s="7" t="e">
        <f>VLOOKUP($A560&amp;$B560,'Cleaned Responses'!$1:$82,MATCH(AX$1,'Cleaned Responses'!$1:$1,0),FALSE)/100</f>
        <v>#N/A</v>
      </c>
      <c r="AY560" s="7" t="e">
        <f>VLOOKUP($A560&amp;$B560,'Cleaned Responses'!$1:$82,MATCH(AY$1,'Cleaned Responses'!$1:$1,0),FALSE)/100</f>
        <v>#N/A</v>
      </c>
      <c r="AZ560" s="7" t="e">
        <f>VLOOKUP($A560&amp;$B560,'Cleaned Responses'!$1:$82,MATCH(AZ$1,'Cleaned Responses'!$1:$1,0),FALSE)/100</f>
        <v>#N/A</v>
      </c>
      <c r="BA560" s="7" t="e">
        <f>VLOOKUP($A560&amp;$B560,'Cleaned Responses'!$1:$82,MATCH(BA$1,'Cleaned Responses'!$1:$1,0),FALSE)/100</f>
        <v>#N/A</v>
      </c>
      <c r="BB560" s="7"/>
      <c r="BC560" s="6" t="e">
        <f>VLOOKUP($A560&amp;$B560,'Cleaned Responses'!$1:$82,MATCH(BC$1,'Cleaned Responses'!$1:$1,0),FALSE)</f>
        <v>#N/A</v>
      </c>
      <c r="BD560" s="6" t="e">
        <f>VLOOKUP($A560&amp;$B560,'Cleaned Responses'!$1:$82,MATCH(BD$1,'Cleaned Responses'!$1:$1,0),FALSE)</f>
        <v>#N/A</v>
      </c>
      <c r="BE560" t="e">
        <f>VLOOKUP($A560&amp;$B560,'Cleaned Responses'!$1:$82,MATCH(BE$1,'Cleaned Responses'!$1:$1,0),FALSE)/100</f>
        <v>#N/A</v>
      </c>
      <c r="BF560" t="e">
        <f>VLOOKUP($A560&amp;$B560,'Cleaned Responses'!$1:$82,MATCH(BF$1,'Cleaned Responses'!$1:$1,0),FALSE)/100</f>
        <v>#N/A</v>
      </c>
      <c r="BG560" t="e">
        <f>VLOOKUP($A560&amp;$B560,'Cleaned Responses'!$1:$82,MATCH(BG$1,'Cleaned Responses'!$1:$1,0),FALSE)/100</f>
        <v>#N/A</v>
      </c>
      <c r="BH560" t="e">
        <f t="shared" si="184"/>
        <v>#N/A</v>
      </c>
      <c r="BI560" t="e">
        <f t="shared" si="185"/>
        <v>#N/A</v>
      </c>
      <c r="BJ560" t="e">
        <f t="shared" si="186"/>
        <v>#N/A</v>
      </c>
      <c r="BK560" t="e">
        <f>VLOOKUP($A560&amp;$B560,'Cleaned Responses'!$1:$82,MATCH(BK$1,'Cleaned Responses'!$1:$1,0),FALSE)/100</f>
        <v>#N/A</v>
      </c>
      <c r="BL560" t="e">
        <f>VLOOKUP($A560&amp;$B560,'Cleaned Responses'!$1:$82,MATCH(BL$1,'Cleaned Responses'!$1:$1,0),FALSE)/100</f>
        <v>#N/A</v>
      </c>
      <c r="BM560" t="e">
        <f>VLOOKUP($A560&amp;$B560,'Cleaned Responses'!$1:$82,MATCH(BM$1,'Cleaned Responses'!$1:$1,0),FALSE)/100</f>
        <v>#N/A</v>
      </c>
      <c r="BN560" t="e">
        <f>VLOOKUP($A560&amp;$B560,'Cleaned Responses'!$1:$82,MATCH(BN$1,'Cleaned Responses'!$1:$1,0),FALSE)/100</f>
        <v>#N/A</v>
      </c>
      <c r="BO560" t="e">
        <f>VLOOKUP($A560&amp;$B560,'Cleaned Responses'!$1:$82,MATCH(BO$1,'Cleaned Responses'!$1:$1,0),FALSE)/100</f>
        <v>#N/A</v>
      </c>
      <c r="BP560" t="e">
        <f>VLOOKUP($A560&amp;$B560,'Cleaned Responses'!$1:$82,MATCH(BP$1,'Cleaned Responses'!$1:$1,0),FALSE)/100</f>
        <v>#N/A</v>
      </c>
      <c r="BQ560" t="e">
        <f>VLOOKUP($A560&amp;$B560,'Cleaned Responses'!$1:$82,MATCH(BQ$1,'Cleaned Responses'!$1:$1,0),FALSE)/100</f>
        <v>#N/A</v>
      </c>
      <c r="BR560" t="e">
        <f>VLOOKUP($A560&amp;$B560,'Cleaned Responses'!$1:$82,MATCH(BR$1,'Cleaned Responses'!$1:$1,0),FALSE)/100</f>
        <v>#N/A</v>
      </c>
      <c r="BS560" t="e">
        <f>VLOOKUP($A560&amp;$B560,'Cleaned Responses'!$1:$82,MATCH(BS$1,'Cleaned Responses'!$1:$1,0),FALSE)/100</f>
        <v>#N/A</v>
      </c>
      <c r="BT560" t="e">
        <f>VLOOKUP($A560&amp;$B560,'Cleaned Responses'!$1:$82,MATCH(BT$1,'Cleaned Responses'!$1:$1,0),FALSE)/100</f>
        <v>#N/A</v>
      </c>
      <c r="BU560" t="e">
        <f>VLOOKUP($A560&amp;$B560,'Cleaned Responses'!$1:$82,MATCH(BU$1,'Cleaned Responses'!$1:$1,0),FALSE)/100</f>
        <v>#N/A</v>
      </c>
      <c r="BV560" t="e">
        <f>VLOOKUP($A560&amp;$B560,'Cleaned Responses'!$1:$82,MATCH(BV$1,'Cleaned Responses'!$1:$1,0),FALSE)/100</f>
        <v>#N/A</v>
      </c>
      <c r="BW560" t="e">
        <f t="shared" si="187"/>
        <v>#N/A</v>
      </c>
      <c r="BX560" t="e">
        <f t="shared" si="188"/>
        <v>#N/A</v>
      </c>
      <c r="BY560" t="e">
        <f t="shared" si="189"/>
        <v>#N/A</v>
      </c>
      <c r="BZ560" t="e">
        <f t="shared" si="190"/>
        <v>#N/A</v>
      </c>
      <c r="CA560" t="e">
        <f t="shared" si="191"/>
        <v>#N/A</v>
      </c>
      <c r="CB560" t="e">
        <f t="shared" si="192"/>
        <v>#N/A</v>
      </c>
      <c r="CC560" t="e">
        <f t="shared" si="193"/>
        <v>#N/A</v>
      </c>
      <c r="CD560" t="e">
        <f t="shared" si="194"/>
        <v>#N/A</v>
      </c>
      <c r="CE560" t="e">
        <f t="shared" si="195"/>
        <v>#N/A</v>
      </c>
      <c r="CF560" t="e">
        <f t="shared" si="196"/>
        <v>#N/A</v>
      </c>
      <c r="CG560" t="e">
        <f t="shared" si="197"/>
        <v>#N/A</v>
      </c>
    </row>
    <row r="561" spans="1:85" ht="20" customHeight="1" x14ac:dyDescent="0.25">
      <c r="A561" s="187"/>
      <c r="B561" s="6"/>
      <c r="C561" s="6" t="e">
        <f>VLOOKUP($A561&amp;$B561,'Cleaned Responses'!$1:$82,MATCH($C$1,'Cleaned Responses'!$1:$1,0),FALSE)</f>
        <v>#N/A</v>
      </c>
      <c r="D561" s="6" t="e">
        <f>VLOOKUP($A561&amp;$B561,'Cleaned Responses'!$1:$82,MATCH(D$1,'Cleaned Responses'!$1:$1,0),FALSE)</f>
        <v>#N/A</v>
      </c>
      <c r="E561" s="6" t="e">
        <f>VLOOKUP($A561&amp;$B561,'Cleaned Responses'!$1:$82,MATCH(E$1,'Cleaned Responses'!$1:$1,0),FALSE)</f>
        <v>#N/A</v>
      </c>
      <c r="F561" s="6" t="e">
        <f>VLOOKUP($A561&amp;$B561,'Cleaned Responses'!$1:$82,MATCH(F$1,'Cleaned Responses'!$1:$1,0),FALSE)</f>
        <v>#N/A</v>
      </c>
      <c r="G561" s="6" t="e">
        <f t="shared" si="198"/>
        <v>#N/A</v>
      </c>
      <c r="H561" s="6" t="e">
        <f>VLOOKUP($A561&amp;$B561,'Cleaned Responses'!$1:$82,MATCH(H$1,'Cleaned Responses'!$1:$1,0),FALSE)</f>
        <v>#N/A</v>
      </c>
      <c r="I561" s="6" t="e">
        <f>VLOOKUP($A561&amp;$B561,'Cleaned Responses'!$1:$82,MATCH(I$1,'Cleaned Responses'!$1:$1,0),FALSE)</f>
        <v>#N/A</v>
      </c>
      <c r="J561" s="6" t="e">
        <f>VLOOKUP($A561&amp;$B561,'Cleaned Responses'!$1:$82,MATCH(J$1,'Cleaned Responses'!$1:$1,0),FALSE)</f>
        <v>#N/A</v>
      </c>
      <c r="K561" s="6" t="e">
        <f>VLOOKUP($A561&amp;$B561,'Cleaned Responses'!$1:$82,MATCH(K$1,'Cleaned Responses'!$1:$1,0),FALSE)</f>
        <v>#N/A</v>
      </c>
      <c r="L561" s="6" t="e">
        <f>VLOOKUP($A561&amp;$B561,'Cleaned Responses'!$1:$82,MATCH(L$1,'Cleaned Responses'!$1:$1,0),FALSE)</f>
        <v>#N/A</v>
      </c>
      <c r="M561" s="6" t="e">
        <f>VLOOKUP($A561&amp;$B561,'Cleaned Responses'!$1:$82,MATCH(M$1,'Cleaned Responses'!$1:$1,0),FALSE)</f>
        <v>#N/A</v>
      </c>
      <c r="N561" s="8" t="e">
        <f t="shared" si="199"/>
        <v>#N/A</v>
      </c>
      <c r="O561" s="8" t="e">
        <f t="shared" si="200"/>
        <v>#N/A</v>
      </c>
      <c r="P561" s="8" t="e">
        <f t="shared" si="201"/>
        <v>#N/A</v>
      </c>
      <c r="Q561" s="6"/>
      <c r="R561" s="6"/>
      <c r="S561" s="6"/>
      <c r="T561" s="6"/>
      <c r="U561" s="8" t="e">
        <f t="shared" si="202"/>
        <v>#N/A</v>
      </c>
      <c r="V561" s="6" t="e">
        <f>VLOOKUP($A561&amp;$B561,'Cleaned Responses'!$1:$82,MATCH(V$1,'Cleaned Responses'!$1:$1,0),FALSE)</f>
        <v>#N/A</v>
      </c>
      <c r="W561" s="6" t="e">
        <f>VLOOKUP($A561&amp;$B561,'Cleaned Responses'!$1:$82,MATCH(W$1,'Cleaned Responses'!$1:$1,0),FALSE)</f>
        <v>#N/A</v>
      </c>
      <c r="X561" s="9" t="e">
        <f t="shared" si="203"/>
        <v>#N/A</v>
      </c>
      <c r="Y561" s="9" t="e">
        <f t="shared" si="204"/>
        <v>#N/A</v>
      </c>
      <c r="Z561" s="6" t="e">
        <f>VLOOKUP($A561&amp;$B561,'Cleaned Responses'!$1:$82,MATCH(Z$1,'Cleaned Responses'!$1:$1,0),FALSE)</f>
        <v>#N/A</v>
      </c>
      <c r="AA561" s="6" t="e">
        <f>VLOOKUP($A561&amp;$B561,'Cleaned Responses'!$1:$82,MATCH(AA$1,'Cleaned Responses'!$1:$1,0),FALSE)</f>
        <v>#N/A</v>
      </c>
      <c r="AB561" s="6" t="e">
        <f>VLOOKUP($A561&amp;$B561,'Cleaned Responses'!$1:$82,MATCH(AB$1,'Cleaned Responses'!$1:$1,0),FALSE)</f>
        <v>#N/A</v>
      </c>
      <c r="AC561" s="6" t="e">
        <f>VLOOKUP($A561&amp;$B561,'Cleaned Responses'!$1:$82,MATCH(AC$1,'Cleaned Responses'!$1:$1,0),FALSE)</f>
        <v>#N/A</v>
      </c>
      <c r="AD561" s="6" t="e">
        <f>VLOOKUP($A561&amp;$B561,'Cleaned Responses'!$1:$82,MATCH(AD$1,'Cleaned Responses'!$1:$1,0),FALSE)</f>
        <v>#N/A</v>
      </c>
      <c r="AE561" s="6" t="e">
        <f>VLOOKUP($A561&amp;$B561,'Cleaned Responses'!$1:$82,MATCH(AE$1,'Cleaned Responses'!$1:$1,0),FALSE)</f>
        <v>#N/A</v>
      </c>
      <c r="AF561" s="6" t="e">
        <f>VLOOKUP($A561&amp;$B561,'Cleaned Responses'!$1:$82,MATCH(AF$1,'Cleaned Responses'!$1:$1,0),FALSE)</f>
        <v>#N/A</v>
      </c>
      <c r="AG561" s="6" t="e">
        <f>VLOOKUP($A561&amp;$B561,'Cleaned Responses'!$1:$82,MATCH(AG$1,'Cleaned Responses'!$1:$1,0),FALSE)</f>
        <v>#N/A</v>
      </c>
      <c r="AH561" s="6" t="e">
        <f t="shared" si="205"/>
        <v>#N/A</v>
      </c>
      <c r="AI561" s="7" t="e">
        <f>VLOOKUP($A561&amp;$B561,'Cleaned Responses'!$1:$82,MATCH(AI$1,'Cleaned Responses'!$1:$1,0),FALSE)/100</f>
        <v>#N/A</v>
      </c>
      <c r="AJ561" s="7" t="e">
        <f>VLOOKUP($A561&amp;$B561,'Cleaned Responses'!$1:$82,MATCH(AJ$1,'Cleaned Responses'!$1:$1,0),FALSE)/100</f>
        <v>#N/A</v>
      </c>
      <c r="AK561" s="7" t="e">
        <f>VLOOKUP($A561&amp;$B561,'Cleaned Responses'!$1:$82,MATCH(AK$1,'Cleaned Responses'!$1:$1,0),FALSE)/100</f>
        <v>#N/A</v>
      </c>
      <c r="AL561" s="7" t="e">
        <f>VLOOKUP($A561&amp;$B561,'Cleaned Responses'!$1:$82,MATCH(AL$1,'Cleaned Responses'!$1:$1,0),FALSE)/100</f>
        <v>#N/A</v>
      </c>
      <c r="AM561" s="7" t="e">
        <f>VLOOKUP($A561&amp;$B561,'Cleaned Responses'!$1:$82,MATCH(AM$1,'Cleaned Responses'!$1:$1,0),FALSE)/100</f>
        <v>#N/A</v>
      </c>
      <c r="AN561" s="7" t="e">
        <f>VLOOKUP($A561&amp;$B561,'Cleaned Responses'!$1:$82,MATCH(AN$1,'Cleaned Responses'!$1:$1,0),FALSE)/100</f>
        <v>#N/A</v>
      </c>
      <c r="AO561" s="7" t="e">
        <f>VLOOKUP($A561&amp;$B561,'Cleaned Responses'!$1:$82,MATCH(AO$1,'Cleaned Responses'!$1:$1,0),FALSE)/100</f>
        <v>#N/A</v>
      </c>
      <c r="AP561" s="7" t="e">
        <f>VLOOKUP($A561&amp;$B561,'Cleaned Responses'!$1:$82,MATCH(AP$1,'Cleaned Responses'!$1:$1,0),FALSE)/100</f>
        <v>#N/A</v>
      </c>
      <c r="AQ561" s="7" t="e">
        <f>VLOOKUP($A561&amp;$B561,'Cleaned Responses'!$1:$82,MATCH(AQ$1,'Cleaned Responses'!$1:$1,0),FALSE)/100</f>
        <v>#N/A</v>
      </c>
      <c r="AR561" s="7" t="e">
        <f>VLOOKUP($A561&amp;$B561,'Cleaned Responses'!$1:$82,MATCH(AR$1,'Cleaned Responses'!$1:$1,0),FALSE)/100</f>
        <v>#N/A</v>
      </c>
      <c r="AS561" s="7" t="e">
        <f>VLOOKUP($A561&amp;$B561,'Cleaned Responses'!$1:$82,MATCH(AS$1,'Cleaned Responses'!$1:$1,0),FALSE)/100</f>
        <v>#N/A</v>
      </c>
      <c r="AT561" s="7" t="e">
        <f>VLOOKUP($A561&amp;$B561,'Cleaned Responses'!$1:$82,MATCH(AT$1,'Cleaned Responses'!$1:$1,0),FALSE)/100</f>
        <v>#N/A</v>
      </c>
      <c r="AU561" s="7" t="e">
        <f>VLOOKUP($A561&amp;$B561,'Cleaned Responses'!$1:$82,MATCH(AU$1,'Cleaned Responses'!$1:$1,0),FALSE)/100</f>
        <v>#N/A</v>
      </c>
      <c r="AV561" s="7" t="e">
        <f>VLOOKUP($A561&amp;$B561,'Cleaned Responses'!$1:$82,MATCH(AV$1,'Cleaned Responses'!$1:$1,0),FALSE)/100</f>
        <v>#N/A</v>
      </c>
      <c r="AW561" s="7" t="e">
        <f>VLOOKUP($A561&amp;$B561,'Cleaned Responses'!$1:$82,MATCH(AW$1,'Cleaned Responses'!$1:$1,0),FALSE)/100</f>
        <v>#N/A</v>
      </c>
      <c r="AX561" s="7" t="e">
        <f>VLOOKUP($A561&amp;$B561,'Cleaned Responses'!$1:$82,MATCH(AX$1,'Cleaned Responses'!$1:$1,0),FALSE)/100</f>
        <v>#N/A</v>
      </c>
      <c r="AY561" s="7" t="e">
        <f>VLOOKUP($A561&amp;$B561,'Cleaned Responses'!$1:$82,MATCH(AY$1,'Cleaned Responses'!$1:$1,0),FALSE)/100</f>
        <v>#N/A</v>
      </c>
      <c r="AZ561" s="7" t="e">
        <f>VLOOKUP($A561&amp;$B561,'Cleaned Responses'!$1:$82,MATCH(AZ$1,'Cleaned Responses'!$1:$1,0),FALSE)/100</f>
        <v>#N/A</v>
      </c>
      <c r="BA561" s="7" t="e">
        <f>VLOOKUP($A561&amp;$B561,'Cleaned Responses'!$1:$82,MATCH(BA$1,'Cleaned Responses'!$1:$1,0),FALSE)/100</f>
        <v>#N/A</v>
      </c>
      <c r="BB561" s="7"/>
      <c r="BC561" s="6" t="e">
        <f>VLOOKUP($A561&amp;$B561,'Cleaned Responses'!$1:$82,MATCH(BC$1,'Cleaned Responses'!$1:$1,0),FALSE)</f>
        <v>#N/A</v>
      </c>
      <c r="BD561" s="6" t="e">
        <f>VLOOKUP($A561&amp;$B561,'Cleaned Responses'!$1:$82,MATCH(BD$1,'Cleaned Responses'!$1:$1,0),FALSE)</f>
        <v>#N/A</v>
      </c>
      <c r="BE561" t="e">
        <f>VLOOKUP($A561&amp;$B561,'Cleaned Responses'!$1:$82,MATCH(BE$1,'Cleaned Responses'!$1:$1,0),FALSE)/100</f>
        <v>#N/A</v>
      </c>
      <c r="BF561" t="e">
        <f>VLOOKUP($A561&amp;$B561,'Cleaned Responses'!$1:$82,MATCH(BF$1,'Cleaned Responses'!$1:$1,0),FALSE)/100</f>
        <v>#N/A</v>
      </c>
      <c r="BG561" t="e">
        <f>VLOOKUP($A561&amp;$B561,'Cleaned Responses'!$1:$82,MATCH(BG$1,'Cleaned Responses'!$1:$1,0),FALSE)/100</f>
        <v>#N/A</v>
      </c>
      <c r="BH561" t="e">
        <f t="shared" si="184"/>
        <v>#N/A</v>
      </c>
      <c r="BI561" t="e">
        <f t="shared" si="185"/>
        <v>#N/A</v>
      </c>
      <c r="BJ561" t="e">
        <f t="shared" si="186"/>
        <v>#N/A</v>
      </c>
      <c r="BK561" t="e">
        <f>VLOOKUP($A561&amp;$B561,'Cleaned Responses'!$1:$82,MATCH(BK$1,'Cleaned Responses'!$1:$1,0),FALSE)/100</f>
        <v>#N/A</v>
      </c>
      <c r="BL561" t="e">
        <f>VLOOKUP($A561&amp;$B561,'Cleaned Responses'!$1:$82,MATCH(BL$1,'Cleaned Responses'!$1:$1,0),FALSE)/100</f>
        <v>#N/A</v>
      </c>
      <c r="BM561" t="e">
        <f>VLOOKUP($A561&amp;$B561,'Cleaned Responses'!$1:$82,MATCH(BM$1,'Cleaned Responses'!$1:$1,0),FALSE)/100</f>
        <v>#N/A</v>
      </c>
      <c r="BN561" t="e">
        <f>VLOOKUP($A561&amp;$B561,'Cleaned Responses'!$1:$82,MATCH(BN$1,'Cleaned Responses'!$1:$1,0),FALSE)/100</f>
        <v>#N/A</v>
      </c>
      <c r="BO561" t="e">
        <f>VLOOKUP($A561&amp;$B561,'Cleaned Responses'!$1:$82,MATCH(BO$1,'Cleaned Responses'!$1:$1,0),FALSE)/100</f>
        <v>#N/A</v>
      </c>
      <c r="BP561" t="e">
        <f>VLOOKUP($A561&amp;$B561,'Cleaned Responses'!$1:$82,MATCH(BP$1,'Cleaned Responses'!$1:$1,0),FALSE)/100</f>
        <v>#N/A</v>
      </c>
      <c r="BQ561" t="e">
        <f>VLOOKUP($A561&amp;$B561,'Cleaned Responses'!$1:$82,MATCH(BQ$1,'Cleaned Responses'!$1:$1,0),FALSE)/100</f>
        <v>#N/A</v>
      </c>
      <c r="BR561" t="e">
        <f>VLOOKUP($A561&amp;$B561,'Cleaned Responses'!$1:$82,MATCH(BR$1,'Cleaned Responses'!$1:$1,0),FALSE)/100</f>
        <v>#N/A</v>
      </c>
      <c r="BS561" t="e">
        <f>VLOOKUP($A561&amp;$B561,'Cleaned Responses'!$1:$82,MATCH(BS$1,'Cleaned Responses'!$1:$1,0),FALSE)/100</f>
        <v>#N/A</v>
      </c>
      <c r="BT561" t="e">
        <f>VLOOKUP($A561&amp;$B561,'Cleaned Responses'!$1:$82,MATCH(BT$1,'Cleaned Responses'!$1:$1,0),FALSE)/100</f>
        <v>#N/A</v>
      </c>
      <c r="BU561" t="e">
        <f>VLOOKUP($A561&amp;$B561,'Cleaned Responses'!$1:$82,MATCH(BU$1,'Cleaned Responses'!$1:$1,0),FALSE)/100</f>
        <v>#N/A</v>
      </c>
      <c r="BV561" t="e">
        <f>VLOOKUP($A561&amp;$B561,'Cleaned Responses'!$1:$82,MATCH(BV$1,'Cleaned Responses'!$1:$1,0),FALSE)/100</f>
        <v>#N/A</v>
      </c>
      <c r="BW561" t="e">
        <f t="shared" si="187"/>
        <v>#N/A</v>
      </c>
      <c r="BX561" t="e">
        <f t="shared" si="188"/>
        <v>#N/A</v>
      </c>
      <c r="BY561" t="e">
        <f t="shared" si="189"/>
        <v>#N/A</v>
      </c>
      <c r="BZ561" t="e">
        <f t="shared" si="190"/>
        <v>#N/A</v>
      </c>
      <c r="CA561" t="e">
        <f t="shared" si="191"/>
        <v>#N/A</v>
      </c>
      <c r="CB561" t="e">
        <f t="shared" si="192"/>
        <v>#N/A</v>
      </c>
      <c r="CC561" t="e">
        <f t="shared" si="193"/>
        <v>#N/A</v>
      </c>
      <c r="CD561" t="e">
        <f t="shared" si="194"/>
        <v>#N/A</v>
      </c>
      <c r="CE561" t="e">
        <f t="shared" si="195"/>
        <v>#N/A</v>
      </c>
      <c r="CF561" t="e">
        <f t="shared" si="196"/>
        <v>#N/A</v>
      </c>
      <c r="CG561" t="e">
        <f t="shared" si="197"/>
        <v>#N/A</v>
      </c>
    </row>
    <row r="562" spans="1:85" ht="20" customHeight="1" x14ac:dyDescent="0.25">
      <c r="A562" s="187"/>
      <c r="B562" s="6"/>
      <c r="C562" s="6" t="e">
        <f>VLOOKUP($A562&amp;$B562,'Cleaned Responses'!$1:$82,MATCH($C$1,'Cleaned Responses'!$1:$1,0),FALSE)</f>
        <v>#N/A</v>
      </c>
      <c r="D562" s="6" t="e">
        <f>VLOOKUP($A562&amp;$B562,'Cleaned Responses'!$1:$82,MATCH(D$1,'Cleaned Responses'!$1:$1,0),FALSE)</f>
        <v>#N/A</v>
      </c>
      <c r="E562" s="6" t="e">
        <f>VLOOKUP($A562&amp;$B562,'Cleaned Responses'!$1:$82,MATCH(E$1,'Cleaned Responses'!$1:$1,0),FALSE)</f>
        <v>#N/A</v>
      </c>
      <c r="F562" s="6" t="e">
        <f>VLOOKUP($A562&amp;$B562,'Cleaned Responses'!$1:$82,MATCH(F$1,'Cleaned Responses'!$1:$1,0),FALSE)</f>
        <v>#N/A</v>
      </c>
      <c r="G562" s="6" t="e">
        <f t="shared" si="198"/>
        <v>#N/A</v>
      </c>
      <c r="H562" s="6" t="e">
        <f>VLOOKUP($A562&amp;$B562,'Cleaned Responses'!$1:$82,MATCH(H$1,'Cleaned Responses'!$1:$1,0),FALSE)</f>
        <v>#N/A</v>
      </c>
      <c r="I562" s="6" t="e">
        <f>VLOOKUP($A562&amp;$B562,'Cleaned Responses'!$1:$82,MATCH(I$1,'Cleaned Responses'!$1:$1,0),FALSE)</f>
        <v>#N/A</v>
      </c>
      <c r="J562" s="6" t="e">
        <f>VLOOKUP($A562&amp;$B562,'Cleaned Responses'!$1:$82,MATCH(J$1,'Cleaned Responses'!$1:$1,0),FALSE)</f>
        <v>#N/A</v>
      </c>
      <c r="K562" s="6" t="e">
        <f>VLOOKUP($A562&amp;$B562,'Cleaned Responses'!$1:$82,MATCH(K$1,'Cleaned Responses'!$1:$1,0),FALSE)</f>
        <v>#N/A</v>
      </c>
      <c r="L562" s="6" t="e">
        <f>VLOOKUP($A562&amp;$B562,'Cleaned Responses'!$1:$82,MATCH(L$1,'Cleaned Responses'!$1:$1,0),FALSE)</f>
        <v>#N/A</v>
      </c>
      <c r="M562" s="6" t="e">
        <f>VLOOKUP($A562&amp;$B562,'Cleaned Responses'!$1:$82,MATCH(M$1,'Cleaned Responses'!$1:$1,0),FALSE)</f>
        <v>#N/A</v>
      </c>
      <c r="N562" s="8" t="e">
        <f t="shared" si="199"/>
        <v>#N/A</v>
      </c>
      <c r="O562" s="8" t="e">
        <f t="shared" si="200"/>
        <v>#N/A</v>
      </c>
      <c r="P562" s="8" t="e">
        <f t="shared" si="201"/>
        <v>#N/A</v>
      </c>
      <c r="Q562" s="6"/>
      <c r="R562" s="6"/>
      <c r="S562" s="6"/>
      <c r="T562" s="6"/>
      <c r="U562" s="8" t="e">
        <f t="shared" si="202"/>
        <v>#N/A</v>
      </c>
      <c r="V562" s="6" t="e">
        <f>VLOOKUP($A562&amp;$B562,'Cleaned Responses'!$1:$82,MATCH(V$1,'Cleaned Responses'!$1:$1,0),FALSE)</f>
        <v>#N/A</v>
      </c>
      <c r="W562" s="6" t="e">
        <f>VLOOKUP($A562&amp;$B562,'Cleaned Responses'!$1:$82,MATCH(W$1,'Cleaned Responses'!$1:$1,0),FALSE)</f>
        <v>#N/A</v>
      </c>
      <c r="X562" s="9" t="e">
        <f t="shared" si="203"/>
        <v>#N/A</v>
      </c>
      <c r="Y562" s="9" t="e">
        <f t="shared" si="204"/>
        <v>#N/A</v>
      </c>
      <c r="Z562" s="6" t="e">
        <f>VLOOKUP($A562&amp;$B562,'Cleaned Responses'!$1:$82,MATCH(Z$1,'Cleaned Responses'!$1:$1,0),FALSE)</f>
        <v>#N/A</v>
      </c>
      <c r="AA562" s="6" t="e">
        <f>VLOOKUP($A562&amp;$B562,'Cleaned Responses'!$1:$82,MATCH(AA$1,'Cleaned Responses'!$1:$1,0),FALSE)</f>
        <v>#N/A</v>
      </c>
      <c r="AB562" s="6" t="e">
        <f>VLOOKUP($A562&amp;$B562,'Cleaned Responses'!$1:$82,MATCH(AB$1,'Cleaned Responses'!$1:$1,0),FALSE)</f>
        <v>#N/A</v>
      </c>
      <c r="AC562" s="6" t="e">
        <f>VLOOKUP($A562&amp;$B562,'Cleaned Responses'!$1:$82,MATCH(AC$1,'Cleaned Responses'!$1:$1,0),FALSE)</f>
        <v>#N/A</v>
      </c>
      <c r="AD562" s="6" t="e">
        <f>VLOOKUP($A562&amp;$B562,'Cleaned Responses'!$1:$82,MATCH(AD$1,'Cleaned Responses'!$1:$1,0),FALSE)</f>
        <v>#N/A</v>
      </c>
      <c r="AE562" s="6" t="e">
        <f>VLOOKUP($A562&amp;$B562,'Cleaned Responses'!$1:$82,MATCH(AE$1,'Cleaned Responses'!$1:$1,0),FALSE)</f>
        <v>#N/A</v>
      </c>
      <c r="AF562" s="6" t="e">
        <f>VLOOKUP($A562&amp;$B562,'Cleaned Responses'!$1:$82,MATCH(AF$1,'Cleaned Responses'!$1:$1,0),FALSE)</f>
        <v>#N/A</v>
      </c>
      <c r="AG562" s="6" t="e">
        <f>VLOOKUP($A562&amp;$B562,'Cleaned Responses'!$1:$82,MATCH(AG$1,'Cleaned Responses'!$1:$1,0),FALSE)</f>
        <v>#N/A</v>
      </c>
      <c r="AH562" s="6" t="e">
        <f t="shared" si="205"/>
        <v>#N/A</v>
      </c>
      <c r="AI562" s="7" t="e">
        <f>VLOOKUP($A562&amp;$B562,'Cleaned Responses'!$1:$82,MATCH(AI$1,'Cleaned Responses'!$1:$1,0),FALSE)/100</f>
        <v>#N/A</v>
      </c>
      <c r="AJ562" s="7" t="e">
        <f>VLOOKUP($A562&amp;$B562,'Cleaned Responses'!$1:$82,MATCH(AJ$1,'Cleaned Responses'!$1:$1,0),FALSE)/100</f>
        <v>#N/A</v>
      </c>
      <c r="AK562" s="7" t="e">
        <f>VLOOKUP($A562&amp;$B562,'Cleaned Responses'!$1:$82,MATCH(AK$1,'Cleaned Responses'!$1:$1,0),FALSE)/100</f>
        <v>#N/A</v>
      </c>
      <c r="AL562" s="7" t="e">
        <f>VLOOKUP($A562&amp;$B562,'Cleaned Responses'!$1:$82,MATCH(AL$1,'Cleaned Responses'!$1:$1,0),FALSE)/100</f>
        <v>#N/A</v>
      </c>
      <c r="AM562" s="7" t="e">
        <f>VLOOKUP($A562&amp;$B562,'Cleaned Responses'!$1:$82,MATCH(AM$1,'Cleaned Responses'!$1:$1,0),FALSE)/100</f>
        <v>#N/A</v>
      </c>
      <c r="AN562" s="7" t="e">
        <f>VLOOKUP($A562&amp;$B562,'Cleaned Responses'!$1:$82,MATCH(AN$1,'Cleaned Responses'!$1:$1,0),FALSE)/100</f>
        <v>#N/A</v>
      </c>
      <c r="AO562" s="7" t="e">
        <f>VLOOKUP($A562&amp;$B562,'Cleaned Responses'!$1:$82,MATCH(AO$1,'Cleaned Responses'!$1:$1,0),FALSE)/100</f>
        <v>#N/A</v>
      </c>
      <c r="AP562" s="7" t="e">
        <f>VLOOKUP($A562&amp;$B562,'Cleaned Responses'!$1:$82,MATCH(AP$1,'Cleaned Responses'!$1:$1,0),FALSE)/100</f>
        <v>#N/A</v>
      </c>
      <c r="AQ562" s="7" t="e">
        <f>VLOOKUP($A562&amp;$B562,'Cleaned Responses'!$1:$82,MATCH(AQ$1,'Cleaned Responses'!$1:$1,0),FALSE)/100</f>
        <v>#N/A</v>
      </c>
      <c r="AR562" s="7" t="e">
        <f>VLOOKUP($A562&amp;$B562,'Cleaned Responses'!$1:$82,MATCH(AR$1,'Cleaned Responses'!$1:$1,0),FALSE)/100</f>
        <v>#N/A</v>
      </c>
      <c r="AS562" s="7" t="e">
        <f>VLOOKUP($A562&amp;$B562,'Cleaned Responses'!$1:$82,MATCH(AS$1,'Cleaned Responses'!$1:$1,0),FALSE)/100</f>
        <v>#N/A</v>
      </c>
      <c r="AT562" s="7" t="e">
        <f>VLOOKUP($A562&amp;$B562,'Cleaned Responses'!$1:$82,MATCH(AT$1,'Cleaned Responses'!$1:$1,0),FALSE)/100</f>
        <v>#N/A</v>
      </c>
      <c r="AU562" s="7" t="e">
        <f>VLOOKUP($A562&amp;$B562,'Cleaned Responses'!$1:$82,MATCH(AU$1,'Cleaned Responses'!$1:$1,0),FALSE)/100</f>
        <v>#N/A</v>
      </c>
      <c r="AV562" s="7" t="e">
        <f>VLOOKUP($A562&amp;$B562,'Cleaned Responses'!$1:$82,MATCH(AV$1,'Cleaned Responses'!$1:$1,0),FALSE)/100</f>
        <v>#N/A</v>
      </c>
      <c r="AW562" s="7" t="e">
        <f>VLOOKUP($A562&amp;$B562,'Cleaned Responses'!$1:$82,MATCH(AW$1,'Cleaned Responses'!$1:$1,0),FALSE)/100</f>
        <v>#N/A</v>
      </c>
      <c r="AX562" s="7" t="e">
        <f>VLOOKUP($A562&amp;$B562,'Cleaned Responses'!$1:$82,MATCH(AX$1,'Cleaned Responses'!$1:$1,0),FALSE)/100</f>
        <v>#N/A</v>
      </c>
      <c r="AY562" s="7" t="e">
        <f>VLOOKUP($A562&amp;$B562,'Cleaned Responses'!$1:$82,MATCH(AY$1,'Cleaned Responses'!$1:$1,0),FALSE)/100</f>
        <v>#N/A</v>
      </c>
      <c r="AZ562" s="7" t="e">
        <f>VLOOKUP($A562&amp;$B562,'Cleaned Responses'!$1:$82,MATCH(AZ$1,'Cleaned Responses'!$1:$1,0),FALSE)/100</f>
        <v>#N/A</v>
      </c>
      <c r="BA562" s="7" t="e">
        <f>VLOOKUP($A562&amp;$B562,'Cleaned Responses'!$1:$82,MATCH(BA$1,'Cleaned Responses'!$1:$1,0),FALSE)/100</f>
        <v>#N/A</v>
      </c>
      <c r="BB562" s="7"/>
      <c r="BC562" s="6" t="e">
        <f>VLOOKUP($A562&amp;$B562,'Cleaned Responses'!$1:$82,MATCH(BC$1,'Cleaned Responses'!$1:$1,0),FALSE)</f>
        <v>#N/A</v>
      </c>
      <c r="BD562" s="6" t="e">
        <f>VLOOKUP($A562&amp;$B562,'Cleaned Responses'!$1:$82,MATCH(BD$1,'Cleaned Responses'!$1:$1,0),FALSE)</f>
        <v>#N/A</v>
      </c>
      <c r="BE562" t="e">
        <f>VLOOKUP($A562&amp;$B562,'Cleaned Responses'!$1:$82,MATCH(BE$1,'Cleaned Responses'!$1:$1,0),FALSE)/100</f>
        <v>#N/A</v>
      </c>
      <c r="BF562" t="e">
        <f>VLOOKUP($A562&amp;$B562,'Cleaned Responses'!$1:$82,MATCH(BF$1,'Cleaned Responses'!$1:$1,0),FALSE)/100</f>
        <v>#N/A</v>
      </c>
      <c r="BG562" t="e">
        <f>VLOOKUP($A562&amp;$B562,'Cleaned Responses'!$1:$82,MATCH(BG$1,'Cleaned Responses'!$1:$1,0),FALSE)/100</f>
        <v>#N/A</v>
      </c>
      <c r="BH562" t="e">
        <f t="shared" si="184"/>
        <v>#N/A</v>
      </c>
      <c r="BI562" t="e">
        <f t="shared" si="185"/>
        <v>#N/A</v>
      </c>
      <c r="BJ562" t="e">
        <f t="shared" si="186"/>
        <v>#N/A</v>
      </c>
      <c r="BK562" t="e">
        <f>VLOOKUP($A562&amp;$B562,'Cleaned Responses'!$1:$82,MATCH(BK$1,'Cleaned Responses'!$1:$1,0),FALSE)/100</f>
        <v>#N/A</v>
      </c>
      <c r="BL562" t="e">
        <f>VLOOKUP($A562&amp;$B562,'Cleaned Responses'!$1:$82,MATCH(BL$1,'Cleaned Responses'!$1:$1,0),FALSE)/100</f>
        <v>#N/A</v>
      </c>
      <c r="BM562" t="e">
        <f>VLOOKUP($A562&amp;$B562,'Cleaned Responses'!$1:$82,MATCH(BM$1,'Cleaned Responses'!$1:$1,0),FALSE)/100</f>
        <v>#N/A</v>
      </c>
      <c r="BN562" t="e">
        <f>VLOOKUP($A562&amp;$B562,'Cleaned Responses'!$1:$82,MATCH(BN$1,'Cleaned Responses'!$1:$1,0),FALSE)/100</f>
        <v>#N/A</v>
      </c>
      <c r="BO562" t="e">
        <f>VLOOKUP($A562&amp;$B562,'Cleaned Responses'!$1:$82,MATCH(BO$1,'Cleaned Responses'!$1:$1,0),FALSE)/100</f>
        <v>#N/A</v>
      </c>
      <c r="BP562" t="e">
        <f>VLOOKUP($A562&amp;$B562,'Cleaned Responses'!$1:$82,MATCH(BP$1,'Cleaned Responses'!$1:$1,0),FALSE)/100</f>
        <v>#N/A</v>
      </c>
      <c r="BQ562" t="e">
        <f>VLOOKUP($A562&amp;$B562,'Cleaned Responses'!$1:$82,MATCH(BQ$1,'Cleaned Responses'!$1:$1,0),FALSE)/100</f>
        <v>#N/A</v>
      </c>
      <c r="BR562" t="e">
        <f>VLOOKUP($A562&amp;$B562,'Cleaned Responses'!$1:$82,MATCH(BR$1,'Cleaned Responses'!$1:$1,0),FALSE)/100</f>
        <v>#N/A</v>
      </c>
      <c r="BS562" t="e">
        <f>VLOOKUP($A562&amp;$B562,'Cleaned Responses'!$1:$82,MATCH(BS$1,'Cleaned Responses'!$1:$1,0),FALSE)/100</f>
        <v>#N/A</v>
      </c>
      <c r="BT562" t="e">
        <f>VLOOKUP($A562&amp;$B562,'Cleaned Responses'!$1:$82,MATCH(BT$1,'Cleaned Responses'!$1:$1,0),FALSE)/100</f>
        <v>#N/A</v>
      </c>
      <c r="BU562" t="e">
        <f>VLOOKUP($A562&amp;$B562,'Cleaned Responses'!$1:$82,MATCH(BU$1,'Cleaned Responses'!$1:$1,0),FALSE)/100</f>
        <v>#N/A</v>
      </c>
      <c r="BV562" t="e">
        <f>VLOOKUP($A562&amp;$B562,'Cleaned Responses'!$1:$82,MATCH(BV$1,'Cleaned Responses'!$1:$1,0),FALSE)/100</f>
        <v>#N/A</v>
      </c>
      <c r="BW562" t="e">
        <f t="shared" si="187"/>
        <v>#N/A</v>
      </c>
      <c r="BX562" t="e">
        <f t="shared" si="188"/>
        <v>#N/A</v>
      </c>
      <c r="BY562" t="e">
        <f t="shared" si="189"/>
        <v>#N/A</v>
      </c>
      <c r="BZ562" t="e">
        <f t="shared" si="190"/>
        <v>#N/A</v>
      </c>
      <c r="CA562" t="e">
        <f t="shared" si="191"/>
        <v>#N/A</v>
      </c>
      <c r="CB562" t="e">
        <f t="shared" si="192"/>
        <v>#N/A</v>
      </c>
      <c r="CC562" t="e">
        <f t="shared" si="193"/>
        <v>#N/A</v>
      </c>
      <c r="CD562" t="e">
        <f t="shared" si="194"/>
        <v>#N/A</v>
      </c>
      <c r="CE562" t="e">
        <f t="shared" si="195"/>
        <v>#N/A</v>
      </c>
      <c r="CF562" t="e">
        <f t="shared" si="196"/>
        <v>#N/A</v>
      </c>
      <c r="CG562" t="e">
        <f t="shared" si="197"/>
        <v>#N/A</v>
      </c>
    </row>
    <row r="563" spans="1:85" ht="20" customHeight="1" x14ac:dyDescent="0.25">
      <c r="A563" s="187"/>
      <c r="B563" s="6"/>
      <c r="C563" s="6" t="e">
        <f>VLOOKUP($A563&amp;$B563,'Cleaned Responses'!$1:$82,MATCH($C$1,'Cleaned Responses'!$1:$1,0),FALSE)</f>
        <v>#N/A</v>
      </c>
      <c r="D563" s="6" t="e">
        <f>VLOOKUP($A563&amp;$B563,'Cleaned Responses'!$1:$82,MATCH(D$1,'Cleaned Responses'!$1:$1,0),FALSE)</f>
        <v>#N/A</v>
      </c>
      <c r="E563" s="6" t="e">
        <f>VLOOKUP($A563&amp;$B563,'Cleaned Responses'!$1:$82,MATCH(E$1,'Cleaned Responses'!$1:$1,0),FALSE)</f>
        <v>#N/A</v>
      </c>
      <c r="F563" s="6" t="e">
        <f>VLOOKUP($A563&amp;$B563,'Cleaned Responses'!$1:$82,MATCH(F$1,'Cleaned Responses'!$1:$1,0),FALSE)</f>
        <v>#N/A</v>
      </c>
      <c r="G563" s="6" t="e">
        <f t="shared" si="198"/>
        <v>#N/A</v>
      </c>
      <c r="H563" s="6" t="e">
        <f>VLOOKUP($A563&amp;$B563,'Cleaned Responses'!$1:$82,MATCH(H$1,'Cleaned Responses'!$1:$1,0),FALSE)</f>
        <v>#N/A</v>
      </c>
      <c r="I563" s="6" t="e">
        <f>VLOOKUP($A563&amp;$B563,'Cleaned Responses'!$1:$82,MATCH(I$1,'Cleaned Responses'!$1:$1,0),FALSE)</f>
        <v>#N/A</v>
      </c>
      <c r="J563" s="6" t="e">
        <f>VLOOKUP($A563&amp;$B563,'Cleaned Responses'!$1:$82,MATCH(J$1,'Cleaned Responses'!$1:$1,0),FALSE)</f>
        <v>#N/A</v>
      </c>
      <c r="K563" s="6" t="e">
        <f>VLOOKUP($A563&amp;$B563,'Cleaned Responses'!$1:$82,MATCH(K$1,'Cleaned Responses'!$1:$1,0),FALSE)</f>
        <v>#N/A</v>
      </c>
      <c r="L563" s="6" t="e">
        <f>VLOOKUP($A563&amp;$B563,'Cleaned Responses'!$1:$82,MATCH(L$1,'Cleaned Responses'!$1:$1,0),FALSE)</f>
        <v>#N/A</v>
      </c>
      <c r="M563" s="6" t="e">
        <f>VLOOKUP($A563&amp;$B563,'Cleaned Responses'!$1:$82,MATCH(M$1,'Cleaned Responses'!$1:$1,0),FALSE)</f>
        <v>#N/A</v>
      </c>
      <c r="N563" s="8" t="e">
        <f t="shared" si="199"/>
        <v>#N/A</v>
      </c>
      <c r="O563" s="8" t="e">
        <f t="shared" si="200"/>
        <v>#N/A</v>
      </c>
      <c r="P563" s="8" t="e">
        <f t="shared" si="201"/>
        <v>#N/A</v>
      </c>
      <c r="Q563" s="6"/>
      <c r="R563" s="6"/>
      <c r="S563" s="6"/>
      <c r="T563" s="6"/>
      <c r="U563" s="8" t="e">
        <f t="shared" si="202"/>
        <v>#N/A</v>
      </c>
      <c r="V563" s="6" t="e">
        <f>VLOOKUP($A563&amp;$B563,'Cleaned Responses'!$1:$82,MATCH(V$1,'Cleaned Responses'!$1:$1,0),FALSE)</f>
        <v>#N/A</v>
      </c>
      <c r="W563" s="6" t="e">
        <f>VLOOKUP($A563&amp;$B563,'Cleaned Responses'!$1:$82,MATCH(W$1,'Cleaned Responses'!$1:$1,0),FALSE)</f>
        <v>#N/A</v>
      </c>
      <c r="X563" s="9" t="e">
        <f t="shared" si="203"/>
        <v>#N/A</v>
      </c>
      <c r="Y563" s="9" t="e">
        <f t="shared" si="204"/>
        <v>#N/A</v>
      </c>
      <c r="Z563" s="6" t="e">
        <f>VLOOKUP($A563&amp;$B563,'Cleaned Responses'!$1:$82,MATCH(Z$1,'Cleaned Responses'!$1:$1,0),FALSE)</f>
        <v>#N/A</v>
      </c>
      <c r="AA563" s="6" t="e">
        <f>VLOOKUP($A563&amp;$B563,'Cleaned Responses'!$1:$82,MATCH(AA$1,'Cleaned Responses'!$1:$1,0),FALSE)</f>
        <v>#N/A</v>
      </c>
      <c r="AB563" s="6" t="e">
        <f>VLOOKUP($A563&amp;$B563,'Cleaned Responses'!$1:$82,MATCH(AB$1,'Cleaned Responses'!$1:$1,0),FALSE)</f>
        <v>#N/A</v>
      </c>
      <c r="AC563" s="6" t="e">
        <f>VLOOKUP($A563&amp;$B563,'Cleaned Responses'!$1:$82,MATCH(AC$1,'Cleaned Responses'!$1:$1,0),FALSE)</f>
        <v>#N/A</v>
      </c>
      <c r="AD563" s="6" t="e">
        <f>VLOOKUP($A563&amp;$B563,'Cleaned Responses'!$1:$82,MATCH(AD$1,'Cleaned Responses'!$1:$1,0),FALSE)</f>
        <v>#N/A</v>
      </c>
      <c r="AE563" s="6" t="e">
        <f>VLOOKUP($A563&amp;$B563,'Cleaned Responses'!$1:$82,MATCH(AE$1,'Cleaned Responses'!$1:$1,0),FALSE)</f>
        <v>#N/A</v>
      </c>
      <c r="AF563" s="6" t="e">
        <f>VLOOKUP($A563&amp;$B563,'Cleaned Responses'!$1:$82,MATCH(AF$1,'Cleaned Responses'!$1:$1,0),FALSE)</f>
        <v>#N/A</v>
      </c>
      <c r="AG563" s="6" t="e">
        <f>VLOOKUP($A563&amp;$B563,'Cleaned Responses'!$1:$82,MATCH(AG$1,'Cleaned Responses'!$1:$1,0),FALSE)</f>
        <v>#N/A</v>
      </c>
      <c r="AH563" s="6" t="e">
        <f t="shared" si="205"/>
        <v>#N/A</v>
      </c>
      <c r="AI563" s="7" t="e">
        <f>VLOOKUP($A563&amp;$B563,'Cleaned Responses'!$1:$82,MATCH(AI$1,'Cleaned Responses'!$1:$1,0),FALSE)/100</f>
        <v>#N/A</v>
      </c>
      <c r="AJ563" s="7" t="e">
        <f>VLOOKUP($A563&amp;$B563,'Cleaned Responses'!$1:$82,MATCH(AJ$1,'Cleaned Responses'!$1:$1,0),FALSE)/100</f>
        <v>#N/A</v>
      </c>
      <c r="AK563" s="7" t="e">
        <f>VLOOKUP($A563&amp;$B563,'Cleaned Responses'!$1:$82,MATCH(AK$1,'Cleaned Responses'!$1:$1,0),FALSE)/100</f>
        <v>#N/A</v>
      </c>
      <c r="AL563" s="7" t="e">
        <f>VLOOKUP($A563&amp;$B563,'Cleaned Responses'!$1:$82,MATCH(AL$1,'Cleaned Responses'!$1:$1,0),FALSE)/100</f>
        <v>#N/A</v>
      </c>
      <c r="AM563" s="7" t="e">
        <f>VLOOKUP($A563&amp;$B563,'Cleaned Responses'!$1:$82,MATCH(AM$1,'Cleaned Responses'!$1:$1,0),FALSE)/100</f>
        <v>#N/A</v>
      </c>
      <c r="AN563" s="7" t="e">
        <f>VLOOKUP($A563&amp;$B563,'Cleaned Responses'!$1:$82,MATCH(AN$1,'Cleaned Responses'!$1:$1,0),FALSE)/100</f>
        <v>#N/A</v>
      </c>
      <c r="AO563" s="7" t="e">
        <f>VLOOKUP($A563&amp;$B563,'Cleaned Responses'!$1:$82,MATCH(AO$1,'Cleaned Responses'!$1:$1,0),FALSE)/100</f>
        <v>#N/A</v>
      </c>
      <c r="AP563" s="7" t="e">
        <f>VLOOKUP($A563&amp;$B563,'Cleaned Responses'!$1:$82,MATCH(AP$1,'Cleaned Responses'!$1:$1,0),FALSE)/100</f>
        <v>#N/A</v>
      </c>
      <c r="AQ563" s="7" t="e">
        <f>VLOOKUP($A563&amp;$B563,'Cleaned Responses'!$1:$82,MATCH(AQ$1,'Cleaned Responses'!$1:$1,0),FALSE)/100</f>
        <v>#N/A</v>
      </c>
      <c r="AR563" s="7" t="e">
        <f>VLOOKUP($A563&amp;$B563,'Cleaned Responses'!$1:$82,MATCH(AR$1,'Cleaned Responses'!$1:$1,0),FALSE)/100</f>
        <v>#N/A</v>
      </c>
      <c r="AS563" s="7" t="e">
        <f>VLOOKUP($A563&amp;$B563,'Cleaned Responses'!$1:$82,MATCH(AS$1,'Cleaned Responses'!$1:$1,0),FALSE)/100</f>
        <v>#N/A</v>
      </c>
      <c r="AT563" s="7" t="e">
        <f>VLOOKUP($A563&amp;$B563,'Cleaned Responses'!$1:$82,MATCH(AT$1,'Cleaned Responses'!$1:$1,0),FALSE)/100</f>
        <v>#N/A</v>
      </c>
      <c r="AU563" s="7" t="e">
        <f>VLOOKUP($A563&amp;$B563,'Cleaned Responses'!$1:$82,MATCH(AU$1,'Cleaned Responses'!$1:$1,0),FALSE)/100</f>
        <v>#N/A</v>
      </c>
      <c r="AV563" s="7" t="e">
        <f>VLOOKUP($A563&amp;$B563,'Cleaned Responses'!$1:$82,MATCH(AV$1,'Cleaned Responses'!$1:$1,0),FALSE)/100</f>
        <v>#N/A</v>
      </c>
      <c r="AW563" s="7" t="e">
        <f>VLOOKUP($A563&amp;$B563,'Cleaned Responses'!$1:$82,MATCH(AW$1,'Cleaned Responses'!$1:$1,0),FALSE)/100</f>
        <v>#N/A</v>
      </c>
      <c r="AX563" s="7" t="e">
        <f>VLOOKUP($A563&amp;$B563,'Cleaned Responses'!$1:$82,MATCH(AX$1,'Cleaned Responses'!$1:$1,0),FALSE)/100</f>
        <v>#N/A</v>
      </c>
      <c r="AY563" s="7" t="e">
        <f>VLOOKUP($A563&amp;$B563,'Cleaned Responses'!$1:$82,MATCH(AY$1,'Cleaned Responses'!$1:$1,0),FALSE)/100</f>
        <v>#N/A</v>
      </c>
      <c r="AZ563" s="7" t="e">
        <f>VLOOKUP($A563&amp;$B563,'Cleaned Responses'!$1:$82,MATCH(AZ$1,'Cleaned Responses'!$1:$1,0),FALSE)/100</f>
        <v>#N/A</v>
      </c>
      <c r="BA563" s="7" t="e">
        <f>VLOOKUP($A563&amp;$B563,'Cleaned Responses'!$1:$82,MATCH(BA$1,'Cleaned Responses'!$1:$1,0),FALSE)/100</f>
        <v>#N/A</v>
      </c>
      <c r="BB563" s="7"/>
      <c r="BC563" s="6" t="e">
        <f>VLOOKUP($A563&amp;$B563,'Cleaned Responses'!$1:$82,MATCH(BC$1,'Cleaned Responses'!$1:$1,0),FALSE)</f>
        <v>#N/A</v>
      </c>
      <c r="BD563" s="6" t="e">
        <f>VLOOKUP($A563&amp;$B563,'Cleaned Responses'!$1:$82,MATCH(BD$1,'Cleaned Responses'!$1:$1,0),FALSE)</f>
        <v>#N/A</v>
      </c>
      <c r="BE563" t="e">
        <f>VLOOKUP($A563&amp;$B563,'Cleaned Responses'!$1:$82,MATCH(BE$1,'Cleaned Responses'!$1:$1,0),FALSE)/100</f>
        <v>#N/A</v>
      </c>
      <c r="BF563" t="e">
        <f>VLOOKUP($A563&amp;$B563,'Cleaned Responses'!$1:$82,MATCH(BF$1,'Cleaned Responses'!$1:$1,0),FALSE)/100</f>
        <v>#N/A</v>
      </c>
      <c r="BG563" t="e">
        <f>VLOOKUP($A563&amp;$B563,'Cleaned Responses'!$1:$82,MATCH(BG$1,'Cleaned Responses'!$1:$1,0),FALSE)/100</f>
        <v>#N/A</v>
      </c>
      <c r="BH563" t="e">
        <f t="shared" si="184"/>
        <v>#N/A</v>
      </c>
      <c r="BI563" t="e">
        <f t="shared" si="185"/>
        <v>#N/A</v>
      </c>
      <c r="BJ563" t="e">
        <f t="shared" si="186"/>
        <v>#N/A</v>
      </c>
      <c r="BK563" t="e">
        <f>VLOOKUP($A563&amp;$B563,'Cleaned Responses'!$1:$82,MATCH(BK$1,'Cleaned Responses'!$1:$1,0),FALSE)/100</f>
        <v>#N/A</v>
      </c>
      <c r="BL563" t="e">
        <f>VLOOKUP($A563&amp;$B563,'Cleaned Responses'!$1:$82,MATCH(BL$1,'Cleaned Responses'!$1:$1,0),FALSE)/100</f>
        <v>#N/A</v>
      </c>
      <c r="BM563" t="e">
        <f>VLOOKUP($A563&amp;$B563,'Cleaned Responses'!$1:$82,MATCH(BM$1,'Cleaned Responses'!$1:$1,0),FALSE)/100</f>
        <v>#N/A</v>
      </c>
      <c r="BN563" t="e">
        <f>VLOOKUP($A563&amp;$B563,'Cleaned Responses'!$1:$82,MATCH(BN$1,'Cleaned Responses'!$1:$1,0),FALSE)/100</f>
        <v>#N/A</v>
      </c>
      <c r="BO563" t="e">
        <f>VLOOKUP($A563&amp;$B563,'Cleaned Responses'!$1:$82,MATCH(BO$1,'Cleaned Responses'!$1:$1,0),FALSE)/100</f>
        <v>#N/A</v>
      </c>
      <c r="BP563" t="e">
        <f>VLOOKUP($A563&amp;$B563,'Cleaned Responses'!$1:$82,MATCH(BP$1,'Cleaned Responses'!$1:$1,0),FALSE)/100</f>
        <v>#N/A</v>
      </c>
      <c r="BQ563" t="e">
        <f>VLOOKUP($A563&amp;$B563,'Cleaned Responses'!$1:$82,MATCH(BQ$1,'Cleaned Responses'!$1:$1,0),FALSE)/100</f>
        <v>#N/A</v>
      </c>
      <c r="BR563" t="e">
        <f>VLOOKUP($A563&amp;$B563,'Cleaned Responses'!$1:$82,MATCH(BR$1,'Cleaned Responses'!$1:$1,0),FALSE)/100</f>
        <v>#N/A</v>
      </c>
      <c r="BS563" t="e">
        <f>VLOOKUP($A563&amp;$B563,'Cleaned Responses'!$1:$82,MATCH(BS$1,'Cleaned Responses'!$1:$1,0),FALSE)/100</f>
        <v>#N/A</v>
      </c>
      <c r="BT563" t="e">
        <f>VLOOKUP($A563&amp;$B563,'Cleaned Responses'!$1:$82,MATCH(BT$1,'Cleaned Responses'!$1:$1,0),FALSE)/100</f>
        <v>#N/A</v>
      </c>
      <c r="BU563" t="e">
        <f>VLOOKUP($A563&amp;$B563,'Cleaned Responses'!$1:$82,MATCH(BU$1,'Cleaned Responses'!$1:$1,0),FALSE)/100</f>
        <v>#N/A</v>
      </c>
      <c r="BV563" t="e">
        <f>VLOOKUP($A563&amp;$B563,'Cleaned Responses'!$1:$82,MATCH(BV$1,'Cleaned Responses'!$1:$1,0),FALSE)/100</f>
        <v>#N/A</v>
      </c>
      <c r="BW563" t="e">
        <f t="shared" si="187"/>
        <v>#N/A</v>
      </c>
      <c r="BX563" t="e">
        <f t="shared" si="188"/>
        <v>#N/A</v>
      </c>
      <c r="BY563" t="e">
        <f t="shared" si="189"/>
        <v>#N/A</v>
      </c>
      <c r="BZ563" t="e">
        <f t="shared" si="190"/>
        <v>#N/A</v>
      </c>
      <c r="CA563" t="e">
        <f t="shared" si="191"/>
        <v>#N/A</v>
      </c>
      <c r="CB563" t="e">
        <f t="shared" si="192"/>
        <v>#N/A</v>
      </c>
      <c r="CC563" t="e">
        <f t="shared" si="193"/>
        <v>#N/A</v>
      </c>
      <c r="CD563" t="e">
        <f t="shared" si="194"/>
        <v>#N/A</v>
      </c>
      <c r="CE563" t="e">
        <f t="shared" si="195"/>
        <v>#N/A</v>
      </c>
      <c r="CF563" t="e">
        <f t="shared" si="196"/>
        <v>#N/A</v>
      </c>
      <c r="CG563" t="e">
        <f t="shared" si="197"/>
        <v>#N/A</v>
      </c>
    </row>
    <row r="564" spans="1:85" ht="20" customHeight="1" x14ac:dyDescent="0.25">
      <c r="A564" s="187"/>
      <c r="B564" s="6"/>
      <c r="C564" s="6" t="e">
        <f>VLOOKUP($A564&amp;$B564,'Cleaned Responses'!$1:$82,MATCH($C$1,'Cleaned Responses'!$1:$1,0),FALSE)</f>
        <v>#N/A</v>
      </c>
      <c r="D564" s="6" t="e">
        <f>VLOOKUP($A564&amp;$B564,'Cleaned Responses'!$1:$82,MATCH(D$1,'Cleaned Responses'!$1:$1,0),FALSE)</f>
        <v>#N/A</v>
      </c>
      <c r="E564" s="6" t="e">
        <f>VLOOKUP($A564&amp;$B564,'Cleaned Responses'!$1:$82,MATCH(E$1,'Cleaned Responses'!$1:$1,0),FALSE)</f>
        <v>#N/A</v>
      </c>
      <c r="F564" s="6" t="e">
        <f>VLOOKUP($A564&amp;$B564,'Cleaned Responses'!$1:$82,MATCH(F$1,'Cleaned Responses'!$1:$1,0),FALSE)</f>
        <v>#N/A</v>
      </c>
      <c r="G564" s="6" t="e">
        <f t="shared" si="198"/>
        <v>#N/A</v>
      </c>
      <c r="H564" s="6" t="e">
        <f>VLOOKUP($A564&amp;$B564,'Cleaned Responses'!$1:$82,MATCH(H$1,'Cleaned Responses'!$1:$1,0),FALSE)</f>
        <v>#N/A</v>
      </c>
      <c r="I564" s="6" t="e">
        <f>VLOOKUP($A564&amp;$B564,'Cleaned Responses'!$1:$82,MATCH(I$1,'Cleaned Responses'!$1:$1,0),FALSE)</f>
        <v>#N/A</v>
      </c>
      <c r="J564" s="6" t="e">
        <f>VLOOKUP($A564&amp;$B564,'Cleaned Responses'!$1:$82,MATCH(J$1,'Cleaned Responses'!$1:$1,0),FALSE)</f>
        <v>#N/A</v>
      </c>
      <c r="K564" s="6" t="e">
        <f>VLOOKUP($A564&amp;$B564,'Cleaned Responses'!$1:$82,MATCH(K$1,'Cleaned Responses'!$1:$1,0),FALSE)</f>
        <v>#N/A</v>
      </c>
      <c r="L564" s="6" t="e">
        <f>VLOOKUP($A564&amp;$B564,'Cleaned Responses'!$1:$82,MATCH(L$1,'Cleaned Responses'!$1:$1,0),FALSE)</f>
        <v>#N/A</v>
      </c>
      <c r="M564" s="6" t="e">
        <f>VLOOKUP($A564&amp;$B564,'Cleaned Responses'!$1:$82,MATCH(M$1,'Cleaned Responses'!$1:$1,0),FALSE)</f>
        <v>#N/A</v>
      </c>
      <c r="N564" s="8" t="e">
        <f t="shared" si="199"/>
        <v>#N/A</v>
      </c>
      <c r="O564" s="8" t="e">
        <f t="shared" si="200"/>
        <v>#N/A</v>
      </c>
      <c r="P564" s="8" t="e">
        <f t="shared" si="201"/>
        <v>#N/A</v>
      </c>
      <c r="Q564" s="6"/>
      <c r="R564" s="6"/>
      <c r="S564" s="6"/>
      <c r="T564" s="6"/>
      <c r="U564" s="8" t="e">
        <f t="shared" si="202"/>
        <v>#N/A</v>
      </c>
      <c r="V564" s="6" t="e">
        <f>VLOOKUP($A564&amp;$B564,'Cleaned Responses'!$1:$82,MATCH(V$1,'Cleaned Responses'!$1:$1,0),FALSE)</f>
        <v>#N/A</v>
      </c>
      <c r="W564" s="6" t="e">
        <f>VLOOKUP($A564&amp;$B564,'Cleaned Responses'!$1:$82,MATCH(W$1,'Cleaned Responses'!$1:$1,0),FALSE)</f>
        <v>#N/A</v>
      </c>
      <c r="X564" s="9" t="e">
        <f t="shared" si="203"/>
        <v>#N/A</v>
      </c>
      <c r="Y564" s="9" t="e">
        <f t="shared" si="204"/>
        <v>#N/A</v>
      </c>
      <c r="Z564" s="6" t="e">
        <f>VLOOKUP($A564&amp;$B564,'Cleaned Responses'!$1:$82,MATCH(Z$1,'Cleaned Responses'!$1:$1,0),FALSE)</f>
        <v>#N/A</v>
      </c>
      <c r="AA564" s="6" t="e">
        <f>VLOOKUP($A564&amp;$B564,'Cleaned Responses'!$1:$82,MATCH(AA$1,'Cleaned Responses'!$1:$1,0),FALSE)</f>
        <v>#N/A</v>
      </c>
      <c r="AB564" s="6" t="e">
        <f>VLOOKUP($A564&amp;$B564,'Cleaned Responses'!$1:$82,MATCH(AB$1,'Cleaned Responses'!$1:$1,0),FALSE)</f>
        <v>#N/A</v>
      </c>
      <c r="AC564" s="6" t="e">
        <f>VLOOKUP($A564&amp;$B564,'Cleaned Responses'!$1:$82,MATCH(AC$1,'Cleaned Responses'!$1:$1,0),FALSE)</f>
        <v>#N/A</v>
      </c>
      <c r="AD564" s="6" t="e">
        <f>VLOOKUP($A564&amp;$B564,'Cleaned Responses'!$1:$82,MATCH(AD$1,'Cleaned Responses'!$1:$1,0),FALSE)</f>
        <v>#N/A</v>
      </c>
      <c r="AE564" s="6" t="e">
        <f>VLOOKUP($A564&amp;$B564,'Cleaned Responses'!$1:$82,MATCH(AE$1,'Cleaned Responses'!$1:$1,0),FALSE)</f>
        <v>#N/A</v>
      </c>
      <c r="AF564" s="6" t="e">
        <f>VLOOKUP($A564&amp;$B564,'Cleaned Responses'!$1:$82,MATCH(AF$1,'Cleaned Responses'!$1:$1,0),FALSE)</f>
        <v>#N/A</v>
      </c>
      <c r="AG564" s="6" t="e">
        <f>VLOOKUP($A564&amp;$B564,'Cleaned Responses'!$1:$82,MATCH(AG$1,'Cleaned Responses'!$1:$1,0),FALSE)</f>
        <v>#N/A</v>
      </c>
      <c r="AH564" s="6" t="e">
        <f t="shared" si="205"/>
        <v>#N/A</v>
      </c>
      <c r="AI564" s="7" t="e">
        <f>VLOOKUP($A564&amp;$B564,'Cleaned Responses'!$1:$82,MATCH(AI$1,'Cleaned Responses'!$1:$1,0),FALSE)/100</f>
        <v>#N/A</v>
      </c>
      <c r="AJ564" s="7" t="e">
        <f>VLOOKUP($A564&amp;$B564,'Cleaned Responses'!$1:$82,MATCH(AJ$1,'Cleaned Responses'!$1:$1,0),FALSE)/100</f>
        <v>#N/A</v>
      </c>
      <c r="AK564" s="7" t="e">
        <f>VLOOKUP($A564&amp;$B564,'Cleaned Responses'!$1:$82,MATCH(AK$1,'Cleaned Responses'!$1:$1,0),FALSE)/100</f>
        <v>#N/A</v>
      </c>
      <c r="AL564" s="7" t="e">
        <f>VLOOKUP($A564&amp;$B564,'Cleaned Responses'!$1:$82,MATCH(AL$1,'Cleaned Responses'!$1:$1,0),FALSE)/100</f>
        <v>#N/A</v>
      </c>
      <c r="AM564" s="7" t="e">
        <f>VLOOKUP($A564&amp;$B564,'Cleaned Responses'!$1:$82,MATCH(AM$1,'Cleaned Responses'!$1:$1,0),FALSE)/100</f>
        <v>#N/A</v>
      </c>
      <c r="AN564" s="7" t="e">
        <f>VLOOKUP($A564&amp;$B564,'Cleaned Responses'!$1:$82,MATCH(AN$1,'Cleaned Responses'!$1:$1,0),FALSE)/100</f>
        <v>#N/A</v>
      </c>
      <c r="AO564" s="7" t="e">
        <f>VLOOKUP($A564&amp;$B564,'Cleaned Responses'!$1:$82,MATCH(AO$1,'Cleaned Responses'!$1:$1,0),FALSE)/100</f>
        <v>#N/A</v>
      </c>
      <c r="AP564" s="7" t="e">
        <f>VLOOKUP($A564&amp;$B564,'Cleaned Responses'!$1:$82,MATCH(AP$1,'Cleaned Responses'!$1:$1,0),FALSE)/100</f>
        <v>#N/A</v>
      </c>
      <c r="AQ564" s="7" t="e">
        <f>VLOOKUP($A564&amp;$B564,'Cleaned Responses'!$1:$82,MATCH(AQ$1,'Cleaned Responses'!$1:$1,0),FALSE)/100</f>
        <v>#N/A</v>
      </c>
      <c r="AR564" s="7" t="e">
        <f>VLOOKUP($A564&amp;$B564,'Cleaned Responses'!$1:$82,MATCH(AR$1,'Cleaned Responses'!$1:$1,0),FALSE)/100</f>
        <v>#N/A</v>
      </c>
      <c r="AS564" s="7" t="e">
        <f>VLOOKUP($A564&amp;$B564,'Cleaned Responses'!$1:$82,MATCH(AS$1,'Cleaned Responses'!$1:$1,0),FALSE)/100</f>
        <v>#N/A</v>
      </c>
      <c r="AT564" s="7" t="e">
        <f>VLOOKUP($A564&amp;$B564,'Cleaned Responses'!$1:$82,MATCH(AT$1,'Cleaned Responses'!$1:$1,0),FALSE)/100</f>
        <v>#N/A</v>
      </c>
      <c r="AU564" s="7" t="e">
        <f>VLOOKUP($A564&amp;$B564,'Cleaned Responses'!$1:$82,MATCH(AU$1,'Cleaned Responses'!$1:$1,0),FALSE)/100</f>
        <v>#N/A</v>
      </c>
      <c r="AV564" s="7" t="e">
        <f>VLOOKUP($A564&amp;$B564,'Cleaned Responses'!$1:$82,MATCH(AV$1,'Cleaned Responses'!$1:$1,0),FALSE)/100</f>
        <v>#N/A</v>
      </c>
      <c r="AW564" s="7" t="e">
        <f>VLOOKUP($A564&amp;$B564,'Cleaned Responses'!$1:$82,MATCH(AW$1,'Cleaned Responses'!$1:$1,0),FALSE)/100</f>
        <v>#N/A</v>
      </c>
      <c r="AX564" s="7" t="e">
        <f>VLOOKUP($A564&amp;$B564,'Cleaned Responses'!$1:$82,MATCH(AX$1,'Cleaned Responses'!$1:$1,0),FALSE)/100</f>
        <v>#N/A</v>
      </c>
      <c r="AY564" s="7" t="e">
        <f>VLOOKUP($A564&amp;$B564,'Cleaned Responses'!$1:$82,MATCH(AY$1,'Cleaned Responses'!$1:$1,0),FALSE)/100</f>
        <v>#N/A</v>
      </c>
      <c r="AZ564" s="7" t="e">
        <f>VLOOKUP($A564&amp;$B564,'Cleaned Responses'!$1:$82,MATCH(AZ$1,'Cleaned Responses'!$1:$1,0),FALSE)/100</f>
        <v>#N/A</v>
      </c>
      <c r="BA564" s="7" t="e">
        <f>VLOOKUP($A564&amp;$B564,'Cleaned Responses'!$1:$82,MATCH(BA$1,'Cleaned Responses'!$1:$1,0),FALSE)/100</f>
        <v>#N/A</v>
      </c>
      <c r="BB564" s="7"/>
      <c r="BC564" s="6" t="e">
        <f>VLOOKUP($A564&amp;$B564,'Cleaned Responses'!$1:$82,MATCH(BC$1,'Cleaned Responses'!$1:$1,0),FALSE)</f>
        <v>#N/A</v>
      </c>
      <c r="BD564" s="6" t="e">
        <f>VLOOKUP($A564&amp;$B564,'Cleaned Responses'!$1:$82,MATCH(BD$1,'Cleaned Responses'!$1:$1,0),FALSE)</f>
        <v>#N/A</v>
      </c>
      <c r="BE564" t="e">
        <f>VLOOKUP($A564&amp;$B564,'Cleaned Responses'!$1:$82,MATCH(BE$1,'Cleaned Responses'!$1:$1,0),FALSE)/100</f>
        <v>#N/A</v>
      </c>
      <c r="BF564" t="e">
        <f>VLOOKUP($A564&amp;$B564,'Cleaned Responses'!$1:$82,MATCH(BF$1,'Cleaned Responses'!$1:$1,0),FALSE)/100</f>
        <v>#N/A</v>
      </c>
      <c r="BG564" t="e">
        <f>VLOOKUP($A564&amp;$B564,'Cleaned Responses'!$1:$82,MATCH(BG$1,'Cleaned Responses'!$1:$1,0),FALSE)/100</f>
        <v>#N/A</v>
      </c>
      <c r="BH564" t="e">
        <f t="shared" si="184"/>
        <v>#N/A</v>
      </c>
      <c r="BI564" t="e">
        <f t="shared" si="185"/>
        <v>#N/A</v>
      </c>
      <c r="BJ564" t="e">
        <f t="shared" si="186"/>
        <v>#N/A</v>
      </c>
      <c r="BK564" t="e">
        <f>VLOOKUP($A564&amp;$B564,'Cleaned Responses'!$1:$82,MATCH(BK$1,'Cleaned Responses'!$1:$1,0),FALSE)/100</f>
        <v>#N/A</v>
      </c>
      <c r="BL564" t="e">
        <f>VLOOKUP($A564&amp;$B564,'Cleaned Responses'!$1:$82,MATCH(BL$1,'Cleaned Responses'!$1:$1,0),FALSE)/100</f>
        <v>#N/A</v>
      </c>
      <c r="BM564" t="e">
        <f>VLOOKUP($A564&amp;$B564,'Cleaned Responses'!$1:$82,MATCH(BM$1,'Cleaned Responses'!$1:$1,0),FALSE)/100</f>
        <v>#N/A</v>
      </c>
      <c r="BN564" t="e">
        <f>VLOOKUP($A564&amp;$B564,'Cleaned Responses'!$1:$82,MATCH(BN$1,'Cleaned Responses'!$1:$1,0),FALSE)/100</f>
        <v>#N/A</v>
      </c>
      <c r="BO564" t="e">
        <f>VLOOKUP($A564&amp;$B564,'Cleaned Responses'!$1:$82,MATCH(BO$1,'Cleaned Responses'!$1:$1,0),FALSE)/100</f>
        <v>#N/A</v>
      </c>
      <c r="BP564" t="e">
        <f>VLOOKUP($A564&amp;$B564,'Cleaned Responses'!$1:$82,MATCH(BP$1,'Cleaned Responses'!$1:$1,0),FALSE)/100</f>
        <v>#N/A</v>
      </c>
      <c r="BQ564" t="e">
        <f>VLOOKUP($A564&amp;$B564,'Cleaned Responses'!$1:$82,MATCH(BQ$1,'Cleaned Responses'!$1:$1,0),FALSE)/100</f>
        <v>#N/A</v>
      </c>
      <c r="BR564" t="e">
        <f>VLOOKUP($A564&amp;$B564,'Cleaned Responses'!$1:$82,MATCH(BR$1,'Cleaned Responses'!$1:$1,0),FALSE)/100</f>
        <v>#N/A</v>
      </c>
      <c r="BS564" t="e">
        <f>VLOOKUP($A564&amp;$B564,'Cleaned Responses'!$1:$82,MATCH(BS$1,'Cleaned Responses'!$1:$1,0),FALSE)/100</f>
        <v>#N/A</v>
      </c>
      <c r="BT564" t="e">
        <f>VLOOKUP($A564&amp;$B564,'Cleaned Responses'!$1:$82,MATCH(BT$1,'Cleaned Responses'!$1:$1,0),FALSE)/100</f>
        <v>#N/A</v>
      </c>
      <c r="BU564" t="e">
        <f>VLOOKUP($A564&amp;$B564,'Cleaned Responses'!$1:$82,MATCH(BU$1,'Cleaned Responses'!$1:$1,0),FALSE)/100</f>
        <v>#N/A</v>
      </c>
      <c r="BV564" t="e">
        <f>VLOOKUP($A564&amp;$B564,'Cleaned Responses'!$1:$82,MATCH(BV$1,'Cleaned Responses'!$1:$1,0),FALSE)/100</f>
        <v>#N/A</v>
      </c>
      <c r="BW564" t="e">
        <f t="shared" si="187"/>
        <v>#N/A</v>
      </c>
      <c r="BX564" t="e">
        <f t="shared" si="188"/>
        <v>#N/A</v>
      </c>
      <c r="BY564" t="e">
        <f t="shared" si="189"/>
        <v>#N/A</v>
      </c>
      <c r="BZ564" t="e">
        <f t="shared" si="190"/>
        <v>#N/A</v>
      </c>
      <c r="CA564" t="e">
        <f t="shared" si="191"/>
        <v>#N/A</v>
      </c>
      <c r="CB564" t="e">
        <f t="shared" si="192"/>
        <v>#N/A</v>
      </c>
      <c r="CC564" t="e">
        <f t="shared" si="193"/>
        <v>#N/A</v>
      </c>
      <c r="CD564" t="e">
        <f t="shared" si="194"/>
        <v>#N/A</v>
      </c>
      <c r="CE564" t="e">
        <f t="shared" si="195"/>
        <v>#N/A</v>
      </c>
      <c r="CF564" t="e">
        <f t="shared" si="196"/>
        <v>#N/A</v>
      </c>
      <c r="CG564" t="e">
        <f t="shared" si="197"/>
        <v>#N/A</v>
      </c>
    </row>
    <row r="565" spans="1:85" ht="20" customHeight="1" x14ac:dyDescent="0.25">
      <c r="A565" s="187"/>
      <c r="B565" s="6"/>
      <c r="C565" s="6" t="e">
        <f>VLOOKUP($A565&amp;$B565,'Cleaned Responses'!$1:$82,MATCH($C$1,'Cleaned Responses'!$1:$1,0),FALSE)</f>
        <v>#N/A</v>
      </c>
      <c r="D565" s="6" t="e">
        <f>VLOOKUP($A565&amp;$B565,'Cleaned Responses'!$1:$82,MATCH(D$1,'Cleaned Responses'!$1:$1,0),FALSE)</f>
        <v>#N/A</v>
      </c>
      <c r="E565" s="6" t="e">
        <f>VLOOKUP($A565&amp;$B565,'Cleaned Responses'!$1:$82,MATCH(E$1,'Cleaned Responses'!$1:$1,0),FALSE)</f>
        <v>#N/A</v>
      </c>
      <c r="F565" s="6" t="e">
        <f>VLOOKUP($A565&amp;$B565,'Cleaned Responses'!$1:$82,MATCH(F$1,'Cleaned Responses'!$1:$1,0),FALSE)</f>
        <v>#N/A</v>
      </c>
      <c r="G565" s="6" t="e">
        <f t="shared" si="198"/>
        <v>#N/A</v>
      </c>
      <c r="H565" s="6" t="e">
        <f>VLOOKUP($A565&amp;$B565,'Cleaned Responses'!$1:$82,MATCH(H$1,'Cleaned Responses'!$1:$1,0),FALSE)</f>
        <v>#N/A</v>
      </c>
      <c r="I565" s="6" t="e">
        <f>VLOOKUP($A565&amp;$B565,'Cleaned Responses'!$1:$82,MATCH(I$1,'Cleaned Responses'!$1:$1,0),FALSE)</f>
        <v>#N/A</v>
      </c>
      <c r="J565" s="6" t="e">
        <f>VLOOKUP($A565&amp;$B565,'Cleaned Responses'!$1:$82,MATCH(J$1,'Cleaned Responses'!$1:$1,0),FALSE)</f>
        <v>#N/A</v>
      </c>
      <c r="K565" s="6" t="e">
        <f>VLOOKUP($A565&amp;$B565,'Cleaned Responses'!$1:$82,MATCH(K$1,'Cleaned Responses'!$1:$1,0),FALSE)</f>
        <v>#N/A</v>
      </c>
      <c r="L565" s="6" t="e">
        <f>VLOOKUP($A565&amp;$B565,'Cleaned Responses'!$1:$82,MATCH(L$1,'Cleaned Responses'!$1:$1,0),FALSE)</f>
        <v>#N/A</v>
      </c>
      <c r="M565" s="6" t="e">
        <f>VLOOKUP($A565&amp;$B565,'Cleaned Responses'!$1:$82,MATCH(M$1,'Cleaned Responses'!$1:$1,0),FALSE)</f>
        <v>#N/A</v>
      </c>
      <c r="N565" s="8" t="e">
        <f t="shared" si="199"/>
        <v>#N/A</v>
      </c>
      <c r="O565" s="8" t="e">
        <f t="shared" si="200"/>
        <v>#N/A</v>
      </c>
      <c r="P565" s="8" t="e">
        <f t="shared" si="201"/>
        <v>#N/A</v>
      </c>
      <c r="Q565" s="6"/>
      <c r="R565" s="6"/>
      <c r="S565" s="6"/>
      <c r="T565" s="6"/>
      <c r="U565" s="8" t="e">
        <f t="shared" si="202"/>
        <v>#N/A</v>
      </c>
      <c r="V565" s="6" t="e">
        <f>VLOOKUP($A565&amp;$B565,'Cleaned Responses'!$1:$82,MATCH(V$1,'Cleaned Responses'!$1:$1,0),FALSE)</f>
        <v>#N/A</v>
      </c>
      <c r="W565" s="6" t="e">
        <f>VLOOKUP($A565&amp;$B565,'Cleaned Responses'!$1:$82,MATCH(W$1,'Cleaned Responses'!$1:$1,0),FALSE)</f>
        <v>#N/A</v>
      </c>
      <c r="X565" s="9" t="e">
        <f t="shared" si="203"/>
        <v>#N/A</v>
      </c>
      <c r="Y565" s="9" t="e">
        <f t="shared" si="204"/>
        <v>#N/A</v>
      </c>
      <c r="Z565" s="6" t="e">
        <f>VLOOKUP($A565&amp;$B565,'Cleaned Responses'!$1:$82,MATCH(Z$1,'Cleaned Responses'!$1:$1,0),FALSE)</f>
        <v>#N/A</v>
      </c>
      <c r="AA565" s="6" t="e">
        <f>VLOOKUP($A565&amp;$B565,'Cleaned Responses'!$1:$82,MATCH(AA$1,'Cleaned Responses'!$1:$1,0),FALSE)</f>
        <v>#N/A</v>
      </c>
      <c r="AB565" s="6" t="e">
        <f>VLOOKUP($A565&amp;$B565,'Cleaned Responses'!$1:$82,MATCH(AB$1,'Cleaned Responses'!$1:$1,0),FALSE)</f>
        <v>#N/A</v>
      </c>
      <c r="AC565" s="6" t="e">
        <f>VLOOKUP($A565&amp;$B565,'Cleaned Responses'!$1:$82,MATCH(AC$1,'Cleaned Responses'!$1:$1,0),FALSE)</f>
        <v>#N/A</v>
      </c>
      <c r="AD565" s="6" t="e">
        <f>VLOOKUP($A565&amp;$B565,'Cleaned Responses'!$1:$82,MATCH(AD$1,'Cleaned Responses'!$1:$1,0),FALSE)</f>
        <v>#N/A</v>
      </c>
      <c r="AE565" s="6" t="e">
        <f>VLOOKUP($A565&amp;$B565,'Cleaned Responses'!$1:$82,MATCH(AE$1,'Cleaned Responses'!$1:$1,0),FALSE)</f>
        <v>#N/A</v>
      </c>
      <c r="AF565" s="6" t="e">
        <f>VLOOKUP($A565&amp;$B565,'Cleaned Responses'!$1:$82,MATCH(AF$1,'Cleaned Responses'!$1:$1,0),FALSE)</f>
        <v>#N/A</v>
      </c>
      <c r="AG565" s="6" t="e">
        <f>VLOOKUP($A565&amp;$B565,'Cleaned Responses'!$1:$82,MATCH(AG$1,'Cleaned Responses'!$1:$1,0),FALSE)</f>
        <v>#N/A</v>
      </c>
      <c r="AH565" s="6" t="e">
        <f t="shared" si="205"/>
        <v>#N/A</v>
      </c>
      <c r="AI565" s="7" t="e">
        <f>VLOOKUP($A565&amp;$B565,'Cleaned Responses'!$1:$82,MATCH(AI$1,'Cleaned Responses'!$1:$1,0),FALSE)/100</f>
        <v>#N/A</v>
      </c>
      <c r="AJ565" s="7" t="e">
        <f>VLOOKUP($A565&amp;$B565,'Cleaned Responses'!$1:$82,MATCH(AJ$1,'Cleaned Responses'!$1:$1,0),FALSE)/100</f>
        <v>#N/A</v>
      </c>
      <c r="AK565" s="7" t="e">
        <f>VLOOKUP($A565&amp;$B565,'Cleaned Responses'!$1:$82,MATCH(AK$1,'Cleaned Responses'!$1:$1,0),FALSE)/100</f>
        <v>#N/A</v>
      </c>
      <c r="AL565" s="7" t="e">
        <f>VLOOKUP($A565&amp;$B565,'Cleaned Responses'!$1:$82,MATCH(AL$1,'Cleaned Responses'!$1:$1,0),FALSE)/100</f>
        <v>#N/A</v>
      </c>
      <c r="AM565" s="7" t="e">
        <f>VLOOKUP($A565&amp;$B565,'Cleaned Responses'!$1:$82,MATCH(AM$1,'Cleaned Responses'!$1:$1,0),FALSE)/100</f>
        <v>#N/A</v>
      </c>
      <c r="AN565" s="7" t="e">
        <f>VLOOKUP($A565&amp;$B565,'Cleaned Responses'!$1:$82,MATCH(AN$1,'Cleaned Responses'!$1:$1,0),FALSE)/100</f>
        <v>#N/A</v>
      </c>
      <c r="AO565" s="7" t="e">
        <f>VLOOKUP($A565&amp;$B565,'Cleaned Responses'!$1:$82,MATCH(AO$1,'Cleaned Responses'!$1:$1,0),FALSE)/100</f>
        <v>#N/A</v>
      </c>
      <c r="AP565" s="7" t="e">
        <f>VLOOKUP($A565&amp;$B565,'Cleaned Responses'!$1:$82,MATCH(AP$1,'Cleaned Responses'!$1:$1,0),FALSE)/100</f>
        <v>#N/A</v>
      </c>
      <c r="AQ565" s="7" t="e">
        <f>VLOOKUP($A565&amp;$B565,'Cleaned Responses'!$1:$82,MATCH(AQ$1,'Cleaned Responses'!$1:$1,0),FALSE)/100</f>
        <v>#N/A</v>
      </c>
      <c r="AR565" s="7" t="e">
        <f>VLOOKUP($A565&amp;$B565,'Cleaned Responses'!$1:$82,MATCH(AR$1,'Cleaned Responses'!$1:$1,0),FALSE)/100</f>
        <v>#N/A</v>
      </c>
      <c r="AS565" s="7" t="e">
        <f>VLOOKUP($A565&amp;$B565,'Cleaned Responses'!$1:$82,MATCH(AS$1,'Cleaned Responses'!$1:$1,0),FALSE)/100</f>
        <v>#N/A</v>
      </c>
      <c r="AT565" s="7" t="e">
        <f>VLOOKUP($A565&amp;$B565,'Cleaned Responses'!$1:$82,MATCH(AT$1,'Cleaned Responses'!$1:$1,0),FALSE)/100</f>
        <v>#N/A</v>
      </c>
      <c r="AU565" s="7" t="e">
        <f>VLOOKUP($A565&amp;$B565,'Cleaned Responses'!$1:$82,MATCH(AU$1,'Cleaned Responses'!$1:$1,0),FALSE)/100</f>
        <v>#N/A</v>
      </c>
      <c r="AV565" s="7" t="e">
        <f>VLOOKUP($A565&amp;$B565,'Cleaned Responses'!$1:$82,MATCH(AV$1,'Cleaned Responses'!$1:$1,0),FALSE)/100</f>
        <v>#N/A</v>
      </c>
      <c r="AW565" s="7" t="e">
        <f>VLOOKUP($A565&amp;$B565,'Cleaned Responses'!$1:$82,MATCH(AW$1,'Cleaned Responses'!$1:$1,0),FALSE)/100</f>
        <v>#N/A</v>
      </c>
      <c r="AX565" s="7" t="e">
        <f>VLOOKUP($A565&amp;$B565,'Cleaned Responses'!$1:$82,MATCH(AX$1,'Cleaned Responses'!$1:$1,0),FALSE)/100</f>
        <v>#N/A</v>
      </c>
      <c r="AY565" s="7" t="e">
        <f>VLOOKUP($A565&amp;$B565,'Cleaned Responses'!$1:$82,MATCH(AY$1,'Cleaned Responses'!$1:$1,0),FALSE)/100</f>
        <v>#N/A</v>
      </c>
      <c r="AZ565" s="7" t="e">
        <f>VLOOKUP($A565&amp;$B565,'Cleaned Responses'!$1:$82,MATCH(AZ$1,'Cleaned Responses'!$1:$1,0),FALSE)/100</f>
        <v>#N/A</v>
      </c>
      <c r="BA565" s="7" t="e">
        <f>VLOOKUP($A565&amp;$B565,'Cleaned Responses'!$1:$82,MATCH(BA$1,'Cleaned Responses'!$1:$1,0),FALSE)/100</f>
        <v>#N/A</v>
      </c>
      <c r="BB565" s="7"/>
      <c r="BC565" s="6" t="e">
        <f>VLOOKUP($A565&amp;$B565,'Cleaned Responses'!$1:$82,MATCH(BC$1,'Cleaned Responses'!$1:$1,0),FALSE)</f>
        <v>#N/A</v>
      </c>
      <c r="BD565" s="6" t="e">
        <f>VLOOKUP($A565&amp;$B565,'Cleaned Responses'!$1:$82,MATCH(BD$1,'Cleaned Responses'!$1:$1,0),FALSE)</f>
        <v>#N/A</v>
      </c>
      <c r="BE565" t="e">
        <f>VLOOKUP($A565&amp;$B565,'Cleaned Responses'!$1:$82,MATCH(BE$1,'Cleaned Responses'!$1:$1,0),FALSE)/100</f>
        <v>#N/A</v>
      </c>
      <c r="BF565" t="e">
        <f>VLOOKUP($A565&amp;$B565,'Cleaned Responses'!$1:$82,MATCH(BF$1,'Cleaned Responses'!$1:$1,0),FALSE)/100</f>
        <v>#N/A</v>
      </c>
      <c r="BG565" t="e">
        <f>VLOOKUP($A565&amp;$B565,'Cleaned Responses'!$1:$82,MATCH(BG$1,'Cleaned Responses'!$1:$1,0),FALSE)/100</f>
        <v>#N/A</v>
      </c>
      <c r="BH565" t="e">
        <f t="shared" si="184"/>
        <v>#N/A</v>
      </c>
      <c r="BI565" t="e">
        <f t="shared" si="185"/>
        <v>#N/A</v>
      </c>
      <c r="BJ565" t="e">
        <f t="shared" si="186"/>
        <v>#N/A</v>
      </c>
      <c r="BK565" t="e">
        <f>VLOOKUP($A565&amp;$B565,'Cleaned Responses'!$1:$82,MATCH(BK$1,'Cleaned Responses'!$1:$1,0),FALSE)/100</f>
        <v>#N/A</v>
      </c>
      <c r="BL565" t="e">
        <f>VLOOKUP($A565&amp;$B565,'Cleaned Responses'!$1:$82,MATCH(BL$1,'Cleaned Responses'!$1:$1,0),FALSE)/100</f>
        <v>#N/A</v>
      </c>
      <c r="BM565" t="e">
        <f>VLOOKUP($A565&amp;$B565,'Cleaned Responses'!$1:$82,MATCH(BM$1,'Cleaned Responses'!$1:$1,0),FALSE)/100</f>
        <v>#N/A</v>
      </c>
      <c r="BN565" t="e">
        <f>VLOOKUP($A565&amp;$B565,'Cleaned Responses'!$1:$82,MATCH(BN$1,'Cleaned Responses'!$1:$1,0),FALSE)/100</f>
        <v>#N/A</v>
      </c>
      <c r="BO565" t="e">
        <f>VLOOKUP($A565&amp;$B565,'Cleaned Responses'!$1:$82,MATCH(BO$1,'Cleaned Responses'!$1:$1,0),FALSE)/100</f>
        <v>#N/A</v>
      </c>
      <c r="BP565" t="e">
        <f>VLOOKUP($A565&amp;$B565,'Cleaned Responses'!$1:$82,MATCH(BP$1,'Cleaned Responses'!$1:$1,0),FALSE)/100</f>
        <v>#N/A</v>
      </c>
      <c r="BQ565" t="e">
        <f>VLOOKUP($A565&amp;$B565,'Cleaned Responses'!$1:$82,MATCH(BQ$1,'Cleaned Responses'!$1:$1,0),FALSE)/100</f>
        <v>#N/A</v>
      </c>
      <c r="BR565" t="e">
        <f>VLOOKUP($A565&amp;$B565,'Cleaned Responses'!$1:$82,MATCH(BR$1,'Cleaned Responses'!$1:$1,0),FALSE)/100</f>
        <v>#N/A</v>
      </c>
      <c r="BS565" t="e">
        <f>VLOOKUP($A565&amp;$B565,'Cleaned Responses'!$1:$82,MATCH(BS$1,'Cleaned Responses'!$1:$1,0),FALSE)/100</f>
        <v>#N/A</v>
      </c>
      <c r="BT565" t="e">
        <f>VLOOKUP($A565&amp;$B565,'Cleaned Responses'!$1:$82,MATCH(BT$1,'Cleaned Responses'!$1:$1,0),FALSE)/100</f>
        <v>#N/A</v>
      </c>
      <c r="BU565" t="e">
        <f>VLOOKUP($A565&amp;$B565,'Cleaned Responses'!$1:$82,MATCH(BU$1,'Cleaned Responses'!$1:$1,0),FALSE)/100</f>
        <v>#N/A</v>
      </c>
      <c r="BV565" t="e">
        <f>VLOOKUP($A565&amp;$B565,'Cleaned Responses'!$1:$82,MATCH(BV$1,'Cleaned Responses'!$1:$1,0),FALSE)/100</f>
        <v>#N/A</v>
      </c>
      <c r="BW565" t="e">
        <f t="shared" si="187"/>
        <v>#N/A</v>
      </c>
      <c r="BX565" t="e">
        <f t="shared" si="188"/>
        <v>#N/A</v>
      </c>
      <c r="BY565" t="e">
        <f t="shared" si="189"/>
        <v>#N/A</v>
      </c>
      <c r="BZ565" t="e">
        <f t="shared" si="190"/>
        <v>#N/A</v>
      </c>
      <c r="CA565" t="e">
        <f t="shared" si="191"/>
        <v>#N/A</v>
      </c>
      <c r="CB565" t="e">
        <f t="shared" si="192"/>
        <v>#N/A</v>
      </c>
      <c r="CC565" t="e">
        <f t="shared" si="193"/>
        <v>#N/A</v>
      </c>
      <c r="CD565" t="e">
        <f t="shared" si="194"/>
        <v>#N/A</v>
      </c>
      <c r="CE565" t="e">
        <f t="shared" si="195"/>
        <v>#N/A</v>
      </c>
      <c r="CF565" t="e">
        <f t="shared" si="196"/>
        <v>#N/A</v>
      </c>
      <c r="CG565" t="e">
        <f t="shared" si="197"/>
        <v>#N/A</v>
      </c>
    </row>
    <row r="566" spans="1:85" ht="20" customHeight="1" x14ac:dyDescent="0.25">
      <c r="A566" s="187"/>
      <c r="B566" s="6"/>
      <c r="C566" s="6" t="e">
        <f>VLOOKUP($A566&amp;$B566,'Cleaned Responses'!$1:$82,MATCH($C$1,'Cleaned Responses'!$1:$1,0),FALSE)</f>
        <v>#N/A</v>
      </c>
      <c r="D566" s="6" t="e">
        <f>VLOOKUP($A566&amp;$B566,'Cleaned Responses'!$1:$82,MATCH(D$1,'Cleaned Responses'!$1:$1,0),FALSE)</f>
        <v>#N/A</v>
      </c>
      <c r="E566" s="6" t="e">
        <f>VLOOKUP($A566&amp;$B566,'Cleaned Responses'!$1:$82,MATCH(E$1,'Cleaned Responses'!$1:$1,0),FALSE)</f>
        <v>#N/A</v>
      </c>
      <c r="F566" s="6" t="e">
        <f>VLOOKUP($A566&amp;$B566,'Cleaned Responses'!$1:$82,MATCH(F$1,'Cleaned Responses'!$1:$1,0),FALSE)</f>
        <v>#N/A</v>
      </c>
      <c r="G566" s="6" t="e">
        <f t="shared" si="198"/>
        <v>#N/A</v>
      </c>
      <c r="H566" s="6" t="e">
        <f>VLOOKUP($A566&amp;$B566,'Cleaned Responses'!$1:$82,MATCH(H$1,'Cleaned Responses'!$1:$1,0),FALSE)</f>
        <v>#N/A</v>
      </c>
      <c r="I566" s="6" t="e">
        <f>VLOOKUP($A566&amp;$B566,'Cleaned Responses'!$1:$82,MATCH(I$1,'Cleaned Responses'!$1:$1,0),FALSE)</f>
        <v>#N/A</v>
      </c>
      <c r="J566" s="6" t="e">
        <f>VLOOKUP($A566&amp;$B566,'Cleaned Responses'!$1:$82,MATCH(J$1,'Cleaned Responses'!$1:$1,0),FALSE)</f>
        <v>#N/A</v>
      </c>
      <c r="K566" s="6" t="e">
        <f>VLOOKUP($A566&amp;$B566,'Cleaned Responses'!$1:$82,MATCH(K$1,'Cleaned Responses'!$1:$1,0),FALSE)</f>
        <v>#N/A</v>
      </c>
      <c r="L566" s="6" t="e">
        <f>VLOOKUP($A566&amp;$B566,'Cleaned Responses'!$1:$82,MATCH(L$1,'Cleaned Responses'!$1:$1,0),FALSE)</f>
        <v>#N/A</v>
      </c>
      <c r="M566" s="6" t="e">
        <f>VLOOKUP($A566&amp;$B566,'Cleaned Responses'!$1:$82,MATCH(M$1,'Cleaned Responses'!$1:$1,0),FALSE)</f>
        <v>#N/A</v>
      </c>
      <c r="N566" s="8" t="e">
        <f t="shared" si="199"/>
        <v>#N/A</v>
      </c>
      <c r="O566" s="8" t="e">
        <f t="shared" si="200"/>
        <v>#N/A</v>
      </c>
      <c r="P566" s="8" t="e">
        <f t="shared" si="201"/>
        <v>#N/A</v>
      </c>
      <c r="Q566" s="6"/>
      <c r="R566" s="6"/>
      <c r="S566" s="6"/>
      <c r="T566" s="6"/>
      <c r="U566" s="8" t="e">
        <f t="shared" si="202"/>
        <v>#N/A</v>
      </c>
      <c r="V566" s="6" t="e">
        <f>VLOOKUP($A566&amp;$B566,'Cleaned Responses'!$1:$82,MATCH(V$1,'Cleaned Responses'!$1:$1,0),FALSE)</f>
        <v>#N/A</v>
      </c>
      <c r="W566" s="6" t="e">
        <f>VLOOKUP($A566&amp;$B566,'Cleaned Responses'!$1:$82,MATCH(W$1,'Cleaned Responses'!$1:$1,0),FALSE)</f>
        <v>#N/A</v>
      </c>
      <c r="X566" s="9" t="e">
        <f t="shared" si="203"/>
        <v>#N/A</v>
      </c>
      <c r="Y566" s="9" t="e">
        <f t="shared" si="204"/>
        <v>#N/A</v>
      </c>
      <c r="Z566" s="6" t="e">
        <f>VLOOKUP($A566&amp;$B566,'Cleaned Responses'!$1:$82,MATCH(Z$1,'Cleaned Responses'!$1:$1,0),FALSE)</f>
        <v>#N/A</v>
      </c>
      <c r="AA566" s="6" t="e">
        <f>VLOOKUP($A566&amp;$B566,'Cleaned Responses'!$1:$82,MATCH(AA$1,'Cleaned Responses'!$1:$1,0),FALSE)</f>
        <v>#N/A</v>
      </c>
      <c r="AB566" s="6" t="e">
        <f>VLOOKUP($A566&amp;$B566,'Cleaned Responses'!$1:$82,MATCH(AB$1,'Cleaned Responses'!$1:$1,0),FALSE)</f>
        <v>#N/A</v>
      </c>
      <c r="AC566" s="6" t="e">
        <f>VLOOKUP($A566&amp;$B566,'Cleaned Responses'!$1:$82,MATCH(AC$1,'Cleaned Responses'!$1:$1,0),FALSE)</f>
        <v>#N/A</v>
      </c>
      <c r="AD566" s="6" t="e">
        <f>VLOOKUP($A566&amp;$B566,'Cleaned Responses'!$1:$82,MATCH(AD$1,'Cleaned Responses'!$1:$1,0),FALSE)</f>
        <v>#N/A</v>
      </c>
      <c r="AE566" s="6" t="e">
        <f>VLOOKUP($A566&amp;$B566,'Cleaned Responses'!$1:$82,MATCH(AE$1,'Cleaned Responses'!$1:$1,0),FALSE)</f>
        <v>#N/A</v>
      </c>
      <c r="AF566" s="6" t="e">
        <f>VLOOKUP($A566&amp;$B566,'Cleaned Responses'!$1:$82,MATCH(AF$1,'Cleaned Responses'!$1:$1,0),FALSE)</f>
        <v>#N/A</v>
      </c>
      <c r="AG566" s="6" t="e">
        <f>VLOOKUP($A566&amp;$B566,'Cleaned Responses'!$1:$82,MATCH(AG$1,'Cleaned Responses'!$1:$1,0),FALSE)</f>
        <v>#N/A</v>
      </c>
      <c r="AH566" s="6" t="e">
        <f t="shared" si="205"/>
        <v>#N/A</v>
      </c>
      <c r="AI566" s="7" t="e">
        <f>VLOOKUP($A566&amp;$B566,'Cleaned Responses'!$1:$82,MATCH(AI$1,'Cleaned Responses'!$1:$1,0),FALSE)/100</f>
        <v>#N/A</v>
      </c>
      <c r="AJ566" s="7" t="e">
        <f>VLOOKUP($A566&amp;$B566,'Cleaned Responses'!$1:$82,MATCH(AJ$1,'Cleaned Responses'!$1:$1,0),FALSE)/100</f>
        <v>#N/A</v>
      </c>
      <c r="AK566" s="7" t="e">
        <f>VLOOKUP($A566&amp;$B566,'Cleaned Responses'!$1:$82,MATCH(AK$1,'Cleaned Responses'!$1:$1,0),FALSE)/100</f>
        <v>#N/A</v>
      </c>
      <c r="AL566" s="7" t="e">
        <f>VLOOKUP($A566&amp;$B566,'Cleaned Responses'!$1:$82,MATCH(AL$1,'Cleaned Responses'!$1:$1,0),FALSE)/100</f>
        <v>#N/A</v>
      </c>
      <c r="AM566" s="7" t="e">
        <f>VLOOKUP($A566&amp;$B566,'Cleaned Responses'!$1:$82,MATCH(AM$1,'Cleaned Responses'!$1:$1,0),FALSE)/100</f>
        <v>#N/A</v>
      </c>
      <c r="AN566" s="7" t="e">
        <f>VLOOKUP($A566&amp;$B566,'Cleaned Responses'!$1:$82,MATCH(AN$1,'Cleaned Responses'!$1:$1,0),FALSE)/100</f>
        <v>#N/A</v>
      </c>
      <c r="AO566" s="7" t="e">
        <f>VLOOKUP($A566&amp;$B566,'Cleaned Responses'!$1:$82,MATCH(AO$1,'Cleaned Responses'!$1:$1,0),FALSE)/100</f>
        <v>#N/A</v>
      </c>
      <c r="AP566" s="7" t="e">
        <f>VLOOKUP($A566&amp;$B566,'Cleaned Responses'!$1:$82,MATCH(AP$1,'Cleaned Responses'!$1:$1,0),FALSE)/100</f>
        <v>#N/A</v>
      </c>
      <c r="AQ566" s="7" t="e">
        <f>VLOOKUP($A566&amp;$B566,'Cleaned Responses'!$1:$82,MATCH(AQ$1,'Cleaned Responses'!$1:$1,0),FALSE)/100</f>
        <v>#N/A</v>
      </c>
      <c r="AR566" s="7" t="e">
        <f>VLOOKUP($A566&amp;$B566,'Cleaned Responses'!$1:$82,MATCH(AR$1,'Cleaned Responses'!$1:$1,0),FALSE)/100</f>
        <v>#N/A</v>
      </c>
      <c r="AS566" s="7" t="e">
        <f>VLOOKUP($A566&amp;$B566,'Cleaned Responses'!$1:$82,MATCH(AS$1,'Cleaned Responses'!$1:$1,0),FALSE)/100</f>
        <v>#N/A</v>
      </c>
      <c r="AT566" s="7" t="e">
        <f>VLOOKUP($A566&amp;$B566,'Cleaned Responses'!$1:$82,MATCH(AT$1,'Cleaned Responses'!$1:$1,0),FALSE)/100</f>
        <v>#N/A</v>
      </c>
      <c r="AU566" s="7" t="e">
        <f>VLOOKUP($A566&amp;$B566,'Cleaned Responses'!$1:$82,MATCH(AU$1,'Cleaned Responses'!$1:$1,0),FALSE)/100</f>
        <v>#N/A</v>
      </c>
      <c r="AV566" s="7" t="e">
        <f>VLOOKUP($A566&amp;$B566,'Cleaned Responses'!$1:$82,MATCH(AV$1,'Cleaned Responses'!$1:$1,0),FALSE)/100</f>
        <v>#N/A</v>
      </c>
      <c r="AW566" s="7" t="e">
        <f>VLOOKUP($A566&amp;$B566,'Cleaned Responses'!$1:$82,MATCH(AW$1,'Cleaned Responses'!$1:$1,0),FALSE)/100</f>
        <v>#N/A</v>
      </c>
      <c r="AX566" s="7" t="e">
        <f>VLOOKUP($A566&amp;$B566,'Cleaned Responses'!$1:$82,MATCH(AX$1,'Cleaned Responses'!$1:$1,0),FALSE)/100</f>
        <v>#N/A</v>
      </c>
      <c r="AY566" s="7" t="e">
        <f>VLOOKUP($A566&amp;$B566,'Cleaned Responses'!$1:$82,MATCH(AY$1,'Cleaned Responses'!$1:$1,0),FALSE)/100</f>
        <v>#N/A</v>
      </c>
      <c r="AZ566" s="7" t="e">
        <f>VLOOKUP($A566&amp;$B566,'Cleaned Responses'!$1:$82,MATCH(AZ$1,'Cleaned Responses'!$1:$1,0),FALSE)/100</f>
        <v>#N/A</v>
      </c>
      <c r="BA566" s="7" t="e">
        <f>VLOOKUP($A566&amp;$B566,'Cleaned Responses'!$1:$82,MATCH(BA$1,'Cleaned Responses'!$1:$1,0),FALSE)/100</f>
        <v>#N/A</v>
      </c>
      <c r="BB566" s="7"/>
      <c r="BC566" s="6" t="e">
        <f>VLOOKUP($A566&amp;$B566,'Cleaned Responses'!$1:$82,MATCH(BC$1,'Cleaned Responses'!$1:$1,0),FALSE)</f>
        <v>#N/A</v>
      </c>
      <c r="BD566" s="6" t="e">
        <f>VLOOKUP($A566&amp;$B566,'Cleaned Responses'!$1:$82,MATCH(BD$1,'Cleaned Responses'!$1:$1,0),FALSE)</f>
        <v>#N/A</v>
      </c>
      <c r="BE566" t="e">
        <f>VLOOKUP($A566&amp;$B566,'Cleaned Responses'!$1:$82,MATCH(BE$1,'Cleaned Responses'!$1:$1,0),FALSE)/100</f>
        <v>#N/A</v>
      </c>
      <c r="BF566" t="e">
        <f>VLOOKUP($A566&amp;$B566,'Cleaned Responses'!$1:$82,MATCH(BF$1,'Cleaned Responses'!$1:$1,0),FALSE)/100</f>
        <v>#N/A</v>
      </c>
      <c r="BG566" t="e">
        <f>VLOOKUP($A566&amp;$B566,'Cleaned Responses'!$1:$82,MATCH(BG$1,'Cleaned Responses'!$1:$1,0),FALSE)/100</f>
        <v>#N/A</v>
      </c>
      <c r="BH566" t="e">
        <f t="shared" si="184"/>
        <v>#N/A</v>
      </c>
      <c r="BI566" t="e">
        <f t="shared" si="185"/>
        <v>#N/A</v>
      </c>
      <c r="BJ566" t="e">
        <f t="shared" si="186"/>
        <v>#N/A</v>
      </c>
      <c r="BK566" t="e">
        <f>VLOOKUP($A566&amp;$B566,'Cleaned Responses'!$1:$82,MATCH(BK$1,'Cleaned Responses'!$1:$1,0),FALSE)/100</f>
        <v>#N/A</v>
      </c>
      <c r="BL566" t="e">
        <f>VLOOKUP($A566&amp;$B566,'Cleaned Responses'!$1:$82,MATCH(BL$1,'Cleaned Responses'!$1:$1,0),FALSE)/100</f>
        <v>#N/A</v>
      </c>
      <c r="BM566" t="e">
        <f>VLOOKUP($A566&amp;$B566,'Cleaned Responses'!$1:$82,MATCH(BM$1,'Cleaned Responses'!$1:$1,0),FALSE)/100</f>
        <v>#N/A</v>
      </c>
      <c r="BN566" t="e">
        <f>VLOOKUP($A566&amp;$B566,'Cleaned Responses'!$1:$82,MATCH(BN$1,'Cleaned Responses'!$1:$1,0),FALSE)/100</f>
        <v>#N/A</v>
      </c>
      <c r="BO566" t="e">
        <f>VLOOKUP($A566&amp;$B566,'Cleaned Responses'!$1:$82,MATCH(BO$1,'Cleaned Responses'!$1:$1,0),FALSE)/100</f>
        <v>#N/A</v>
      </c>
      <c r="BP566" t="e">
        <f>VLOOKUP($A566&amp;$B566,'Cleaned Responses'!$1:$82,MATCH(BP$1,'Cleaned Responses'!$1:$1,0),FALSE)/100</f>
        <v>#N/A</v>
      </c>
      <c r="BQ566" t="e">
        <f>VLOOKUP($A566&amp;$B566,'Cleaned Responses'!$1:$82,MATCH(BQ$1,'Cleaned Responses'!$1:$1,0),FALSE)/100</f>
        <v>#N/A</v>
      </c>
      <c r="BR566" t="e">
        <f>VLOOKUP($A566&amp;$B566,'Cleaned Responses'!$1:$82,MATCH(BR$1,'Cleaned Responses'!$1:$1,0),FALSE)/100</f>
        <v>#N/A</v>
      </c>
      <c r="BS566" t="e">
        <f>VLOOKUP($A566&amp;$B566,'Cleaned Responses'!$1:$82,MATCH(BS$1,'Cleaned Responses'!$1:$1,0),FALSE)/100</f>
        <v>#N/A</v>
      </c>
      <c r="BT566" t="e">
        <f>VLOOKUP($A566&amp;$B566,'Cleaned Responses'!$1:$82,MATCH(BT$1,'Cleaned Responses'!$1:$1,0),FALSE)/100</f>
        <v>#N/A</v>
      </c>
      <c r="BU566" t="e">
        <f>VLOOKUP($A566&amp;$B566,'Cleaned Responses'!$1:$82,MATCH(BU$1,'Cleaned Responses'!$1:$1,0),FALSE)/100</f>
        <v>#N/A</v>
      </c>
      <c r="BV566" t="e">
        <f>VLOOKUP($A566&amp;$B566,'Cleaned Responses'!$1:$82,MATCH(BV$1,'Cleaned Responses'!$1:$1,0),FALSE)/100</f>
        <v>#N/A</v>
      </c>
      <c r="BW566" t="e">
        <f t="shared" si="187"/>
        <v>#N/A</v>
      </c>
      <c r="BX566" t="e">
        <f t="shared" si="188"/>
        <v>#N/A</v>
      </c>
      <c r="BY566" t="e">
        <f t="shared" si="189"/>
        <v>#N/A</v>
      </c>
      <c r="BZ566" t="e">
        <f t="shared" si="190"/>
        <v>#N/A</v>
      </c>
      <c r="CA566" t="e">
        <f t="shared" si="191"/>
        <v>#N/A</v>
      </c>
      <c r="CB566" t="e">
        <f t="shared" si="192"/>
        <v>#N/A</v>
      </c>
      <c r="CC566" t="e">
        <f t="shared" si="193"/>
        <v>#N/A</v>
      </c>
      <c r="CD566" t="e">
        <f t="shared" si="194"/>
        <v>#N/A</v>
      </c>
      <c r="CE566" t="e">
        <f t="shared" si="195"/>
        <v>#N/A</v>
      </c>
      <c r="CF566" t="e">
        <f t="shared" si="196"/>
        <v>#N/A</v>
      </c>
      <c r="CG566" t="e">
        <f t="shared" si="197"/>
        <v>#N/A</v>
      </c>
    </row>
    <row r="567" spans="1:85" ht="20" customHeight="1" x14ac:dyDescent="0.25">
      <c r="A567" s="187"/>
      <c r="B567" s="6"/>
      <c r="C567" s="6" t="e">
        <f>VLOOKUP($A567&amp;$B567,'Cleaned Responses'!$1:$82,MATCH($C$1,'Cleaned Responses'!$1:$1,0),FALSE)</f>
        <v>#N/A</v>
      </c>
      <c r="D567" s="6" t="e">
        <f>VLOOKUP($A567&amp;$B567,'Cleaned Responses'!$1:$82,MATCH(D$1,'Cleaned Responses'!$1:$1,0),FALSE)</f>
        <v>#N/A</v>
      </c>
      <c r="E567" s="6" t="e">
        <f>VLOOKUP($A567&amp;$B567,'Cleaned Responses'!$1:$82,MATCH(E$1,'Cleaned Responses'!$1:$1,0),FALSE)</f>
        <v>#N/A</v>
      </c>
      <c r="F567" s="6" t="e">
        <f>VLOOKUP($A567&amp;$B567,'Cleaned Responses'!$1:$82,MATCH(F$1,'Cleaned Responses'!$1:$1,0),FALSE)</f>
        <v>#N/A</v>
      </c>
      <c r="G567" s="6" t="e">
        <f t="shared" si="198"/>
        <v>#N/A</v>
      </c>
      <c r="H567" s="6" t="e">
        <f>VLOOKUP($A567&amp;$B567,'Cleaned Responses'!$1:$82,MATCH(H$1,'Cleaned Responses'!$1:$1,0),FALSE)</f>
        <v>#N/A</v>
      </c>
      <c r="I567" s="6" t="e">
        <f>VLOOKUP($A567&amp;$B567,'Cleaned Responses'!$1:$82,MATCH(I$1,'Cleaned Responses'!$1:$1,0),FALSE)</f>
        <v>#N/A</v>
      </c>
      <c r="J567" s="6" t="e">
        <f>VLOOKUP($A567&amp;$B567,'Cleaned Responses'!$1:$82,MATCH(J$1,'Cleaned Responses'!$1:$1,0),FALSE)</f>
        <v>#N/A</v>
      </c>
      <c r="K567" s="6" t="e">
        <f>VLOOKUP($A567&amp;$B567,'Cleaned Responses'!$1:$82,MATCH(K$1,'Cleaned Responses'!$1:$1,0),FALSE)</f>
        <v>#N/A</v>
      </c>
      <c r="L567" s="6" t="e">
        <f>VLOOKUP($A567&amp;$B567,'Cleaned Responses'!$1:$82,MATCH(L$1,'Cleaned Responses'!$1:$1,0),FALSE)</f>
        <v>#N/A</v>
      </c>
      <c r="M567" s="6" t="e">
        <f>VLOOKUP($A567&amp;$B567,'Cleaned Responses'!$1:$82,MATCH(M$1,'Cleaned Responses'!$1:$1,0),FALSE)</f>
        <v>#N/A</v>
      </c>
      <c r="N567" s="8" t="e">
        <f t="shared" si="199"/>
        <v>#N/A</v>
      </c>
      <c r="O567" s="8" t="e">
        <f t="shared" si="200"/>
        <v>#N/A</v>
      </c>
      <c r="P567" s="8" t="e">
        <f t="shared" si="201"/>
        <v>#N/A</v>
      </c>
      <c r="Q567" s="6"/>
      <c r="R567" s="6"/>
      <c r="S567" s="6"/>
      <c r="T567" s="6"/>
      <c r="U567" s="8" t="e">
        <f t="shared" si="202"/>
        <v>#N/A</v>
      </c>
      <c r="V567" s="6" t="e">
        <f>VLOOKUP($A567&amp;$B567,'Cleaned Responses'!$1:$82,MATCH(V$1,'Cleaned Responses'!$1:$1,0),FALSE)</f>
        <v>#N/A</v>
      </c>
      <c r="W567" s="6" t="e">
        <f>VLOOKUP($A567&amp;$B567,'Cleaned Responses'!$1:$82,MATCH(W$1,'Cleaned Responses'!$1:$1,0),FALSE)</f>
        <v>#N/A</v>
      </c>
      <c r="X567" s="9" t="e">
        <f t="shared" si="203"/>
        <v>#N/A</v>
      </c>
      <c r="Y567" s="9" t="e">
        <f t="shared" si="204"/>
        <v>#N/A</v>
      </c>
      <c r="Z567" s="6" t="e">
        <f>VLOOKUP($A567&amp;$B567,'Cleaned Responses'!$1:$82,MATCH(Z$1,'Cleaned Responses'!$1:$1,0),FALSE)</f>
        <v>#N/A</v>
      </c>
      <c r="AA567" s="6" t="e">
        <f>VLOOKUP($A567&amp;$B567,'Cleaned Responses'!$1:$82,MATCH(AA$1,'Cleaned Responses'!$1:$1,0),FALSE)</f>
        <v>#N/A</v>
      </c>
      <c r="AB567" s="6" t="e">
        <f>VLOOKUP($A567&amp;$B567,'Cleaned Responses'!$1:$82,MATCH(AB$1,'Cleaned Responses'!$1:$1,0),FALSE)</f>
        <v>#N/A</v>
      </c>
      <c r="AC567" s="6" t="e">
        <f>VLOOKUP($A567&amp;$B567,'Cleaned Responses'!$1:$82,MATCH(AC$1,'Cleaned Responses'!$1:$1,0),FALSE)</f>
        <v>#N/A</v>
      </c>
      <c r="AD567" s="6" t="e">
        <f>VLOOKUP($A567&amp;$B567,'Cleaned Responses'!$1:$82,MATCH(AD$1,'Cleaned Responses'!$1:$1,0),FALSE)</f>
        <v>#N/A</v>
      </c>
      <c r="AE567" s="6" t="e">
        <f>VLOOKUP($A567&amp;$B567,'Cleaned Responses'!$1:$82,MATCH(AE$1,'Cleaned Responses'!$1:$1,0),FALSE)</f>
        <v>#N/A</v>
      </c>
      <c r="AF567" s="6" t="e">
        <f>VLOOKUP($A567&amp;$B567,'Cleaned Responses'!$1:$82,MATCH(AF$1,'Cleaned Responses'!$1:$1,0),FALSE)</f>
        <v>#N/A</v>
      </c>
      <c r="AG567" s="6" t="e">
        <f>VLOOKUP($A567&amp;$B567,'Cleaned Responses'!$1:$82,MATCH(AG$1,'Cleaned Responses'!$1:$1,0),FALSE)</f>
        <v>#N/A</v>
      </c>
      <c r="AH567" s="6" t="e">
        <f t="shared" si="205"/>
        <v>#N/A</v>
      </c>
      <c r="AI567" s="7" t="e">
        <f>VLOOKUP($A567&amp;$B567,'Cleaned Responses'!$1:$82,MATCH(AI$1,'Cleaned Responses'!$1:$1,0),FALSE)/100</f>
        <v>#N/A</v>
      </c>
      <c r="AJ567" s="7" t="e">
        <f>VLOOKUP($A567&amp;$B567,'Cleaned Responses'!$1:$82,MATCH(AJ$1,'Cleaned Responses'!$1:$1,0),FALSE)/100</f>
        <v>#N/A</v>
      </c>
      <c r="AK567" s="7" t="e">
        <f>VLOOKUP($A567&amp;$B567,'Cleaned Responses'!$1:$82,MATCH(AK$1,'Cleaned Responses'!$1:$1,0),FALSE)/100</f>
        <v>#N/A</v>
      </c>
      <c r="AL567" s="7" t="e">
        <f>VLOOKUP($A567&amp;$B567,'Cleaned Responses'!$1:$82,MATCH(AL$1,'Cleaned Responses'!$1:$1,0),FALSE)/100</f>
        <v>#N/A</v>
      </c>
      <c r="AM567" s="7" t="e">
        <f>VLOOKUP($A567&amp;$B567,'Cleaned Responses'!$1:$82,MATCH(AM$1,'Cleaned Responses'!$1:$1,0),FALSE)/100</f>
        <v>#N/A</v>
      </c>
      <c r="AN567" s="7" t="e">
        <f>VLOOKUP($A567&amp;$B567,'Cleaned Responses'!$1:$82,MATCH(AN$1,'Cleaned Responses'!$1:$1,0),FALSE)/100</f>
        <v>#N/A</v>
      </c>
      <c r="AO567" s="7" t="e">
        <f>VLOOKUP($A567&amp;$B567,'Cleaned Responses'!$1:$82,MATCH(AO$1,'Cleaned Responses'!$1:$1,0),FALSE)/100</f>
        <v>#N/A</v>
      </c>
      <c r="AP567" s="7" t="e">
        <f>VLOOKUP($A567&amp;$B567,'Cleaned Responses'!$1:$82,MATCH(AP$1,'Cleaned Responses'!$1:$1,0),FALSE)/100</f>
        <v>#N/A</v>
      </c>
      <c r="AQ567" s="7" t="e">
        <f>VLOOKUP($A567&amp;$B567,'Cleaned Responses'!$1:$82,MATCH(AQ$1,'Cleaned Responses'!$1:$1,0),FALSE)/100</f>
        <v>#N/A</v>
      </c>
      <c r="AR567" s="7" t="e">
        <f>VLOOKUP($A567&amp;$B567,'Cleaned Responses'!$1:$82,MATCH(AR$1,'Cleaned Responses'!$1:$1,0),FALSE)/100</f>
        <v>#N/A</v>
      </c>
      <c r="AS567" s="7" t="e">
        <f>VLOOKUP($A567&amp;$B567,'Cleaned Responses'!$1:$82,MATCH(AS$1,'Cleaned Responses'!$1:$1,0),FALSE)/100</f>
        <v>#N/A</v>
      </c>
      <c r="AT567" s="7" t="e">
        <f>VLOOKUP($A567&amp;$B567,'Cleaned Responses'!$1:$82,MATCH(AT$1,'Cleaned Responses'!$1:$1,0),FALSE)/100</f>
        <v>#N/A</v>
      </c>
      <c r="AU567" s="7" t="e">
        <f>VLOOKUP($A567&amp;$B567,'Cleaned Responses'!$1:$82,MATCH(AU$1,'Cleaned Responses'!$1:$1,0),FALSE)/100</f>
        <v>#N/A</v>
      </c>
      <c r="AV567" s="7" t="e">
        <f>VLOOKUP($A567&amp;$B567,'Cleaned Responses'!$1:$82,MATCH(AV$1,'Cleaned Responses'!$1:$1,0),FALSE)/100</f>
        <v>#N/A</v>
      </c>
      <c r="AW567" s="7" t="e">
        <f>VLOOKUP($A567&amp;$B567,'Cleaned Responses'!$1:$82,MATCH(AW$1,'Cleaned Responses'!$1:$1,0),FALSE)/100</f>
        <v>#N/A</v>
      </c>
      <c r="AX567" s="7" t="e">
        <f>VLOOKUP($A567&amp;$B567,'Cleaned Responses'!$1:$82,MATCH(AX$1,'Cleaned Responses'!$1:$1,0),FALSE)/100</f>
        <v>#N/A</v>
      </c>
      <c r="AY567" s="7" t="e">
        <f>VLOOKUP($A567&amp;$B567,'Cleaned Responses'!$1:$82,MATCH(AY$1,'Cleaned Responses'!$1:$1,0),FALSE)/100</f>
        <v>#N/A</v>
      </c>
      <c r="AZ567" s="7" t="e">
        <f>VLOOKUP($A567&amp;$B567,'Cleaned Responses'!$1:$82,MATCH(AZ$1,'Cleaned Responses'!$1:$1,0),FALSE)/100</f>
        <v>#N/A</v>
      </c>
      <c r="BA567" s="7" t="e">
        <f>VLOOKUP($A567&amp;$B567,'Cleaned Responses'!$1:$82,MATCH(BA$1,'Cleaned Responses'!$1:$1,0),FALSE)/100</f>
        <v>#N/A</v>
      </c>
      <c r="BB567" s="7"/>
      <c r="BC567" s="6" t="e">
        <f>VLOOKUP($A567&amp;$B567,'Cleaned Responses'!$1:$82,MATCH(BC$1,'Cleaned Responses'!$1:$1,0),FALSE)</f>
        <v>#N/A</v>
      </c>
      <c r="BD567" s="6" t="e">
        <f>VLOOKUP($A567&amp;$B567,'Cleaned Responses'!$1:$82,MATCH(BD$1,'Cleaned Responses'!$1:$1,0),FALSE)</f>
        <v>#N/A</v>
      </c>
      <c r="BE567" t="e">
        <f>VLOOKUP($A567&amp;$B567,'Cleaned Responses'!$1:$82,MATCH(BE$1,'Cleaned Responses'!$1:$1,0),FALSE)/100</f>
        <v>#N/A</v>
      </c>
      <c r="BF567" t="e">
        <f>VLOOKUP($A567&amp;$B567,'Cleaned Responses'!$1:$82,MATCH(BF$1,'Cleaned Responses'!$1:$1,0),FALSE)/100</f>
        <v>#N/A</v>
      </c>
      <c r="BG567" t="e">
        <f>VLOOKUP($A567&amp;$B567,'Cleaned Responses'!$1:$82,MATCH(BG$1,'Cleaned Responses'!$1:$1,0),FALSE)/100</f>
        <v>#N/A</v>
      </c>
      <c r="BH567" t="e">
        <f t="shared" si="184"/>
        <v>#N/A</v>
      </c>
      <c r="BI567" t="e">
        <f t="shared" si="185"/>
        <v>#N/A</v>
      </c>
      <c r="BJ567" t="e">
        <f t="shared" si="186"/>
        <v>#N/A</v>
      </c>
      <c r="BK567" t="e">
        <f>VLOOKUP($A567&amp;$B567,'Cleaned Responses'!$1:$82,MATCH(BK$1,'Cleaned Responses'!$1:$1,0),FALSE)/100</f>
        <v>#N/A</v>
      </c>
      <c r="BL567" t="e">
        <f>VLOOKUP($A567&amp;$B567,'Cleaned Responses'!$1:$82,MATCH(BL$1,'Cleaned Responses'!$1:$1,0),FALSE)/100</f>
        <v>#N/A</v>
      </c>
      <c r="BM567" t="e">
        <f>VLOOKUP($A567&amp;$B567,'Cleaned Responses'!$1:$82,MATCH(BM$1,'Cleaned Responses'!$1:$1,0),FALSE)/100</f>
        <v>#N/A</v>
      </c>
      <c r="BN567" t="e">
        <f>VLOOKUP($A567&amp;$B567,'Cleaned Responses'!$1:$82,MATCH(BN$1,'Cleaned Responses'!$1:$1,0),FALSE)/100</f>
        <v>#N/A</v>
      </c>
      <c r="BO567" t="e">
        <f>VLOOKUP($A567&amp;$B567,'Cleaned Responses'!$1:$82,MATCH(BO$1,'Cleaned Responses'!$1:$1,0),FALSE)/100</f>
        <v>#N/A</v>
      </c>
      <c r="BP567" t="e">
        <f>VLOOKUP($A567&amp;$B567,'Cleaned Responses'!$1:$82,MATCH(BP$1,'Cleaned Responses'!$1:$1,0),FALSE)/100</f>
        <v>#N/A</v>
      </c>
      <c r="BQ567" t="e">
        <f>VLOOKUP($A567&amp;$B567,'Cleaned Responses'!$1:$82,MATCH(BQ$1,'Cleaned Responses'!$1:$1,0),FALSE)/100</f>
        <v>#N/A</v>
      </c>
      <c r="BR567" t="e">
        <f>VLOOKUP($A567&amp;$B567,'Cleaned Responses'!$1:$82,MATCH(BR$1,'Cleaned Responses'!$1:$1,0),FALSE)/100</f>
        <v>#N/A</v>
      </c>
      <c r="BS567" t="e">
        <f>VLOOKUP($A567&amp;$B567,'Cleaned Responses'!$1:$82,MATCH(BS$1,'Cleaned Responses'!$1:$1,0),FALSE)/100</f>
        <v>#N/A</v>
      </c>
      <c r="BT567" t="e">
        <f>VLOOKUP($A567&amp;$B567,'Cleaned Responses'!$1:$82,MATCH(BT$1,'Cleaned Responses'!$1:$1,0),FALSE)/100</f>
        <v>#N/A</v>
      </c>
      <c r="BU567" t="e">
        <f>VLOOKUP($A567&amp;$B567,'Cleaned Responses'!$1:$82,MATCH(BU$1,'Cleaned Responses'!$1:$1,0),FALSE)/100</f>
        <v>#N/A</v>
      </c>
      <c r="BV567" t="e">
        <f>VLOOKUP($A567&amp;$B567,'Cleaned Responses'!$1:$82,MATCH(BV$1,'Cleaned Responses'!$1:$1,0),FALSE)/100</f>
        <v>#N/A</v>
      </c>
      <c r="BW567" t="e">
        <f t="shared" si="187"/>
        <v>#N/A</v>
      </c>
      <c r="BX567" t="e">
        <f t="shared" si="188"/>
        <v>#N/A</v>
      </c>
      <c r="BY567" t="e">
        <f t="shared" si="189"/>
        <v>#N/A</v>
      </c>
      <c r="BZ567" t="e">
        <f t="shared" si="190"/>
        <v>#N/A</v>
      </c>
      <c r="CA567" t="e">
        <f t="shared" si="191"/>
        <v>#N/A</v>
      </c>
      <c r="CB567" t="e">
        <f t="shared" si="192"/>
        <v>#N/A</v>
      </c>
      <c r="CC567" t="e">
        <f t="shared" si="193"/>
        <v>#N/A</v>
      </c>
      <c r="CD567" t="e">
        <f t="shared" si="194"/>
        <v>#N/A</v>
      </c>
      <c r="CE567" t="e">
        <f t="shared" si="195"/>
        <v>#N/A</v>
      </c>
      <c r="CF567" t="e">
        <f t="shared" si="196"/>
        <v>#N/A</v>
      </c>
      <c r="CG567" t="e">
        <f t="shared" si="197"/>
        <v>#N/A</v>
      </c>
    </row>
    <row r="568" spans="1:85" ht="20" customHeight="1" x14ac:dyDescent="0.25">
      <c r="A568" s="187"/>
      <c r="B568" s="6"/>
      <c r="C568" s="6" t="e">
        <f>VLOOKUP($A568&amp;$B568,'Cleaned Responses'!$1:$82,MATCH($C$1,'Cleaned Responses'!$1:$1,0),FALSE)</f>
        <v>#N/A</v>
      </c>
      <c r="D568" s="6" t="e">
        <f>VLOOKUP($A568&amp;$B568,'Cleaned Responses'!$1:$82,MATCH(D$1,'Cleaned Responses'!$1:$1,0),FALSE)</f>
        <v>#N/A</v>
      </c>
      <c r="E568" s="6" t="e">
        <f>VLOOKUP($A568&amp;$B568,'Cleaned Responses'!$1:$82,MATCH(E$1,'Cleaned Responses'!$1:$1,0),FALSE)</f>
        <v>#N/A</v>
      </c>
      <c r="F568" s="6" t="e">
        <f>VLOOKUP($A568&amp;$B568,'Cleaned Responses'!$1:$82,MATCH(F$1,'Cleaned Responses'!$1:$1,0),FALSE)</f>
        <v>#N/A</v>
      </c>
      <c r="G568" s="6" t="e">
        <f t="shared" si="198"/>
        <v>#N/A</v>
      </c>
      <c r="H568" s="6" t="e">
        <f>VLOOKUP($A568&amp;$B568,'Cleaned Responses'!$1:$82,MATCH(H$1,'Cleaned Responses'!$1:$1,0),FALSE)</f>
        <v>#N/A</v>
      </c>
      <c r="I568" s="6" t="e">
        <f>VLOOKUP($A568&amp;$B568,'Cleaned Responses'!$1:$82,MATCH(I$1,'Cleaned Responses'!$1:$1,0),FALSE)</f>
        <v>#N/A</v>
      </c>
      <c r="J568" s="6" t="e">
        <f>VLOOKUP($A568&amp;$B568,'Cleaned Responses'!$1:$82,MATCH(J$1,'Cleaned Responses'!$1:$1,0),FALSE)</f>
        <v>#N/A</v>
      </c>
      <c r="K568" s="6" t="e">
        <f>VLOOKUP($A568&amp;$B568,'Cleaned Responses'!$1:$82,MATCH(K$1,'Cleaned Responses'!$1:$1,0),FALSE)</f>
        <v>#N/A</v>
      </c>
      <c r="L568" s="6" t="e">
        <f>VLOOKUP($A568&amp;$B568,'Cleaned Responses'!$1:$82,MATCH(L$1,'Cleaned Responses'!$1:$1,0),FALSE)</f>
        <v>#N/A</v>
      </c>
      <c r="M568" s="6" t="e">
        <f>VLOOKUP($A568&amp;$B568,'Cleaned Responses'!$1:$82,MATCH(M$1,'Cleaned Responses'!$1:$1,0),FALSE)</f>
        <v>#N/A</v>
      </c>
      <c r="N568" s="8" t="e">
        <f t="shared" si="199"/>
        <v>#N/A</v>
      </c>
      <c r="O568" s="8" t="e">
        <f t="shared" si="200"/>
        <v>#N/A</v>
      </c>
      <c r="P568" s="8" t="e">
        <f t="shared" si="201"/>
        <v>#N/A</v>
      </c>
      <c r="Q568" s="6"/>
      <c r="R568" s="6"/>
      <c r="S568" s="6"/>
      <c r="T568" s="6"/>
      <c r="U568" s="8" t="e">
        <f t="shared" si="202"/>
        <v>#N/A</v>
      </c>
      <c r="V568" s="6" t="e">
        <f>VLOOKUP($A568&amp;$B568,'Cleaned Responses'!$1:$82,MATCH(V$1,'Cleaned Responses'!$1:$1,0),FALSE)</f>
        <v>#N/A</v>
      </c>
      <c r="W568" s="6" t="e">
        <f>VLOOKUP($A568&amp;$B568,'Cleaned Responses'!$1:$82,MATCH(W$1,'Cleaned Responses'!$1:$1,0),FALSE)</f>
        <v>#N/A</v>
      </c>
      <c r="X568" s="9" t="e">
        <f t="shared" si="203"/>
        <v>#N/A</v>
      </c>
      <c r="Y568" s="9" t="e">
        <f t="shared" si="204"/>
        <v>#N/A</v>
      </c>
      <c r="Z568" s="6" t="e">
        <f>VLOOKUP($A568&amp;$B568,'Cleaned Responses'!$1:$82,MATCH(Z$1,'Cleaned Responses'!$1:$1,0),FALSE)</f>
        <v>#N/A</v>
      </c>
      <c r="AA568" s="6" t="e">
        <f>VLOOKUP($A568&amp;$B568,'Cleaned Responses'!$1:$82,MATCH(AA$1,'Cleaned Responses'!$1:$1,0),FALSE)</f>
        <v>#N/A</v>
      </c>
      <c r="AB568" s="6" t="e">
        <f>VLOOKUP($A568&amp;$B568,'Cleaned Responses'!$1:$82,MATCH(AB$1,'Cleaned Responses'!$1:$1,0),FALSE)</f>
        <v>#N/A</v>
      </c>
      <c r="AC568" s="6" t="e">
        <f>VLOOKUP($A568&amp;$B568,'Cleaned Responses'!$1:$82,MATCH(AC$1,'Cleaned Responses'!$1:$1,0),FALSE)</f>
        <v>#N/A</v>
      </c>
      <c r="AD568" s="6" t="e">
        <f>VLOOKUP($A568&amp;$B568,'Cleaned Responses'!$1:$82,MATCH(AD$1,'Cleaned Responses'!$1:$1,0),FALSE)</f>
        <v>#N/A</v>
      </c>
      <c r="AE568" s="6" t="e">
        <f>VLOOKUP($A568&amp;$B568,'Cleaned Responses'!$1:$82,MATCH(AE$1,'Cleaned Responses'!$1:$1,0),FALSE)</f>
        <v>#N/A</v>
      </c>
      <c r="AF568" s="6" t="e">
        <f>VLOOKUP($A568&amp;$B568,'Cleaned Responses'!$1:$82,MATCH(AF$1,'Cleaned Responses'!$1:$1,0),FALSE)</f>
        <v>#N/A</v>
      </c>
      <c r="AG568" s="6" t="e">
        <f>VLOOKUP($A568&amp;$B568,'Cleaned Responses'!$1:$82,MATCH(AG$1,'Cleaned Responses'!$1:$1,0),FALSE)</f>
        <v>#N/A</v>
      </c>
      <c r="AH568" s="6" t="e">
        <f t="shared" si="205"/>
        <v>#N/A</v>
      </c>
      <c r="AI568" s="7" t="e">
        <f>VLOOKUP($A568&amp;$B568,'Cleaned Responses'!$1:$82,MATCH(AI$1,'Cleaned Responses'!$1:$1,0),FALSE)/100</f>
        <v>#N/A</v>
      </c>
      <c r="AJ568" s="7" t="e">
        <f>VLOOKUP($A568&amp;$B568,'Cleaned Responses'!$1:$82,MATCH(AJ$1,'Cleaned Responses'!$1:$1,0),FALSE)/100</f>
        <v>#N/A</v>
      </c>
      <c r="AK568" s="7" t="e">
        <f>VLOOKUP($A568&amp;$B568,'Cleaned Responses'!$1:$82,MATCH(AK$1,'Cleaned Responses'!$1:$1,0),FALSE)/100</f>
        <v>#N/A</v>
      </c>
      <c r="AL568" s="7" t="e">
        <f>VLOOKUP($A568&amp;$B568,'Cleaned Responses'!$1:$82,MATCH(AL$1,'Cleaned Responses'!$1:$1,0),FALSE)/100</f>
        <v>#N/A</v>
      </c>
      <c r="AM568" s="7" t="e">
        <f>VLOOKUP($A568&amp;$B568,'Cleaned Responses'!$1:$82,MATCH(AM$1,'Cleaned Responses'!$1:$1,0),FALSE)/100</f>
        <v>#N/A</v>
      </c>
      <c r="AN568" s="7" t="e">
        <f>VLOOKUP($A568&amp;$B568,'Cleaned Responses'!$1:$82,MATCH(AN$1,'Cleaned Responses'!$1:$1,0),FALSE)/100</f>
        <v>#N/A</v>
      </c>
      <c r="AO568" s="7" t="e">
        <f>VLOOKUP($A568&amp;$B568,'Cleaned Responses'!$1:$82,MATCH(AO$1,'Cleaned Responses'!$1:$1,0),FALSE)/100</f>
        <v>#N/A</v>
      </c>
      <c r="AP568" s="7" t="e">
        <f>VLOOKUP($A568&amp;$B568,'Cleaned Responses'!$1:$82,MATCH(AP$1,'Cleaned Responses'!$1:$1,0),FALSE)/100</f>
        <v>#N/A</v>
      </c>
      <c r="AQ568" s="7" t="e">
        <f>VLOOKUP($A568&amp;$B568,'Cleaned Responses'!$1:$82,MATCH(AQ$1,'Cleaned Responses'!$1:$1,0),FALSE)/100</f>
        <v>#N/A</v>
      </c>
      <c r="AR568" s="7" t="e">
        <f>VLOOKUP($A568&amp;$B568,'Cleaned Responses'!$1:$82,MATCH(AR$1,'Cleaned Responses'!$1:$1,0),FALSE)/100</f>
        <v>#N/A</v>
      </c>
      <c r="AS568" s="7" t="e">
        <f>VLOOKUP($A568&amp;$B568,'Cleaned Responses'!$1:$82,MATCH(AS$1,'Cleaned Responses'!$1:$1,0),FALSE)/100</f>
        <v>#N/A</v>
      </c>
      <c r="AT568" s="7" t="e">
        <f>VLOOKUP($A568&amp;$B568,'Cleaned Responses'!$1:$82,MATCH(AT$1,'Cleaned Responses'!$1:$1,0),FALSE)/100</f>
        <v>#N/A</v>
      </c>
      <c r="AU568" s="7" t="e">
        <f>VLOOKUP($A568&amp;$B568,'Cleaned Responses'!$1:$82,MATCH(AU$1,'Cleaned Responses'!$1:$1,0),FALSE)/100</f>
        <v>#N/A</v>
      </c>
      <c r="AV568" s="7" t="e">
        <f>VLOOKUP($A568&amp;$B568,'Cleaned Responses'!$1:$82,MATCH(AV$1,'Cleaned Responses'!$1:$1,0),FALSE)/100</f>
        <v>#N/A</v>
      </c>
      <c r="AW568" s="7" t="e">
        <f>VLOOKUP($A568&amp;$B568,'Cleaned Responses'!$1:$82,MATCH(AW$1,'Cleaned Responses'!$1:$1,0),FALSE)/100</f>
        <v>#N/A</v>
      </c>
      <c r="AX568" s="7" t="e">
        <f>VLOOKUP($A568&amp;$B568,'Cleaned Responses'!$1:$82,MATCH(AX$1,'Cleaned Responses'!$1:$1,0),FALSE)/100</f>
        <v>#N/A</v>
      </c>
      <c r="AY568" s="7" t="e">
        <f>VLOOKUP($A568&amp;$B568,'Cleaned Responses'!$1:$82,MATCH(AY$1,'Cleaned Responses'!$1:$1,0),FALSE)/100</f>
        <v>#N/A</v>
      </c>
      <c r="AZ568" s="7" t="e">
        <f>VLOOKUP($A568&amp;$B568,'Cleaned Responses'!$1:$82,MATCH(AZ$1,'Cleaned Responses'!$1:$1,0),FALSE)/100</f>
        <v>#N/A</v>
      </c>
      <c r="BA568" s="7" t="e">
        <f>VLOOKUP($A568&amp;$B568,'Cleaned Responses'!$1:$82,MATCH(BA$1,'Cleaned Responses'!$1:$1,0),FALSE)/100</f>
        <v>#N/A</v>
      </c>
      <c r="BB568" s="7"/>
      <c r="BC568" s="6" t="e">
        <f>VLOOKUP($A568&amp;$B568,'Cleaned Responses'!$1:$82,MATCH(BC$1,'Cleaned Responses'!$1:$1,0),FALSE)</f>
        <v>#N/A</v>
      </c>
      <c r="BD568" s="6" t="e">
        <f>VLOOKUP($A568&amp;$B568,'Cleaned Responses'!$1:$82,MATCH(BD$1,'Cleaned Responses'!$1:$1,0),FALSE)</f>
        <v>#N/A</v>
      </c>
      <c r="BE568" t="e">
        <f>VLOOKUP($A568&amp;$B568,'Cleaned Responses'!$1:$82,MATCH(BE$1,'Cleaned Responses'!$1:$1,0),FALSE)/100</f>
        <v>#N/A</v>
      </c>
      <c r="BF568" t="e">
        <f>VLOOKUP($A568&amp;$B568,'Cleaned Responses'!$1:$82,MATCH(BF$1,'Cleaned Responses'!$1:$1,0),FALSE)/100</f>
        <v>#N/A</v>
      </c>
      <c r="BG568" t="e">
        <f>VLOOKUP($A568&amp;$B568,'Cleaned Responses'!$1:$82,MATCH(BG$1,'Cleaned Responses'!$1:$1,0),FALSE)/100</f>
        <v>#N/A</v>
      </c>
      <c r="BH568" t="e">
        <f t="shared" si="184"/>
        <v>#N/A</v>
      </c>
      <c r="BI568" t="e">
        <f t="shared" si="185"/>
        <v>#N/A</v>
      </c>
      <c r="BJ568" t="e">
        <f t="shared" si="186"/>
        <v>#N/A</v>
      </c>
      <c r="BK568" t="e">
        <f>VLOOKUP($A568&amp;$B568,'Cleaned Responses'!$1:$82,MATCH(BK$1,'Cleaned Responses'!$1:$1,0),FALSE)/100</f>
        <v>#N/A</v>
      </c>
      <c r="BL568" t="e">
        <f>VLOOKUP($A568&amp;$B568,'Cleaned Responses'!$1:$82,MATCH(BL$1,'Cleaned Responses'!$1:$1,0),FALSE)/100</f>
        <v>#N/A</v>
      </c>
      <c r="BM568" t="e">
        <f>VLOOKUP($A568&amp;$B568,'Cleaned Responses'!$1:$82,MATCH(BM$1,'Cleaned Responses'!$1:$1,0),FALSE)/100</f>
        <v>#N/A</v>
      </c>
      <c r="BN568" t="e">
        <f>VLOOKUP($A568&amp;$B568,'Cleaned Responses'!$1:$82,MATCH(BN$1,'Cleaned Responses'!$1:$1,0),FALSE)/100</f>
        <v>#N/A</v>
      </c>
      <c r="BO568" t="e">
        <f>VLOOKUP($A568&amp;$B568,'Cleaned Responses'!$1:$82,MATCH(BO$1,'Cleaned Responses'!$1:$1,0),FALSE)/100</f>
        <v>#N/A</v>
      </c>
      <c r="BP568" t="e">
        <f>VLOOKUP($A568&amp;$B568,'Cleaned Responses'!$1:$82,MATCH(BP$1,'Cleaned Responses'!$1:$1,0),FALSE)/100</f>
        <v>#N/A</v>
      </c>
      <c r="BQ568" t="e">
        <f>VLOOKUP($A568&amp;$B568,'Cleaned Responses'!$1:$82,MATCH(BQ$1,'Cleaned Responses'!$1:$1,0),FALSE)/100</f>
        <v>#N/A</v>
      </c>
      <c r="BR568" t="e">
        <f>VLOOKUP($A568&amp;$B568,'Cleaned Responses'!$1:$82,MATCH(BR$1,'Cleaned Responses'!$1:$1,0),FALSE)/100</f>
        <v>#N/A</v>
      </c>
      <c r="BS568" t="e">
        <f>VLOOKUP($A568&amp;$B568,'Cleaned Responses'!$1:$82,MATCH(BS$1,'Cleaned Responses'!$1:$1,0),FALSE)/100</f>
        <v>#N/A</v>
      </c>
      <c r="BT568" t="e">
        <f>VLOOKUP($A568&amp;$B568,'Cleaned Responses'!$1:$82,MATCH(BT$1,'Cleaned Responses'!$1:$1,0),FALSE)/100</f>
        <v>#N/A</v>
      </c>
      <c r="BU568" t="e">
        <f>VLOOKUP($A568&amp;$B568,'Cleaned Responses'!$1:$82,MATCH(BU$1,'Cleaned Responses'!$1:$1,0),FALSE)/100</f>
        <v>#N/A</v>
      </c>
      <c r="BV568" t="e">
        <f>VLOOKUP($A568&amp;$B568,'Cleaned Responses'!$1:$82,MATCH(BV$1,'Cleaned Responses'!$1:$1,0),FALSE)/100</f>
        <v>#N/A</v>
      </c>
      <c r="BW568" t="e">
        <f t="shared" si="187"/>
        <v>#N/A</v>
      </c>
      <c r="BX568" t="e">
        <f t="shared" si="188"/>
        <v>#N/A</v>
      </c>
      <c r="BY568" t="e">
        <f t="shared" si="189"/>
        <v>#N/A</v>
      </c>
      <c r="BZ568" t="e">
        <f t="shared" si="190"/>
        <v>#N/A</v>
      </c>
      <c r="CA568" t="e">
        <f t="shared" si="191"/>
        <v>#N/A</v>
      </c>
      <c r="CB568" t="e">
        <f t="shared" si="192"/>
        <v>#N/A</v>
      </c>
      <c r="CC568" t="e">
        <f t="shared" si="193"/>
        <v>#N/A</v>
      </c>
      <c r="CD568" t="e">
        <f t="shared" si="194"/>
        <v>#N/A</v>
      </c>
      <c r="CE568" t="e">
        <f t="shared" si="195"/>
        <v>#N/A</v>
      </c>
      <c r="CF568" t="e">
        <f t="shared" si="196"/>
        <v>#N/A</v>
      </c>
      <c r="CG568" t="e">
        <f t="shared" si="197"/>
        <v>#N/A</v>
      </c>
    </row>
    <row r="569" spans="1:85" ht="20" customHeight="1" x14ac:dyDescent="0.25">
      <c r="A569" s="187"/>
      <c r="B569" s="6"/>
      <c r="C569" s="6" t="e">
        <f>VLOOKUP($A569&amp;$B569,'Cleaned Responses'!$1:$82,MATCH($C$1,'Cleaned Responses'!$1:$1,0),FALSE)</f>
        <v>#N/A</v>
      </c>
      <c r="D569" s="6" t="e">
        <f>VLOOKUP($A569&amp;$B569,'Cleaned Responses'!$1:$82,MATCH(D$1,'Cleaned Responses'!$1:$1,0),FALSE)</f>
        <v>#N/A</v>
      </c>
      <c r="E569" s="6" t="e">
        <f>VLOOKUP($A569&amp;$B569,'Cleaned Responses'!$1:$82,MATCH(E$1,'Cleaned Responses'!$1:$1,0),FALSE)</f>
        <v>#N/A</v>
      </c>
      <c r="F569" s="6" t="e">
        <f>VLOOKUP($A569&amp;$B569,'Cleaned Responses'!$1:$82,MATCH(F$1,'Cleaned Responses'!$1:$1,0),FALSE)</f>
        <v>#N/A</v>
      </c>
      <c r="G569" s="6" t="e">
        <f t="shared" si="198"/>
        <v>#N/A</v>
      </c>
      <c r="H569" s="6" t="e">
        <f>VLOOKUP($A569&amp;$B569,'Cleaned Responses'!$1:$82,MATCH(H$1,'Cleaned Responses'!$1:$1,0),FALSE)</f>
        <v>#N/A</v>
      </c>
      <c r="I569" s="6" t="e">
        <f>VLOOKUP($A569&amp;$B569,'Cleaned Responses'!$1:$82,MATCH(I$1,'Cleaned Responses'!$1:$1,0),FALSE)</f>
        <v>#N/A</v>
      </c>
      <c r="J569" s="6" t="e">
        <f>VLOOKUP($A569&amp;$B569,'Cleaned Responses'!$1:$82,MATCH(J$1,'Cleaned Responses'!$1:$1,0),FALSE)</f>
        <v>#N/A</v>
      </c>
      <c r="K569" s="6" t="e">
        <f>VLOOKUP($A569&amp;$B569,'Cleaned Responses'!$1:$82,MATCH(K$1,'Cleaned Responses'!$1:$1,0),FALSE)</f>
        <v>#N/A</v>
      </c>
      <c r="L569" s="6" t="e">
        <f>VLOOKUP($A569&amp;$B569,'Cleaned Responses'!$1:$82,MATCH(L$1,'Cleaned Responses'!$1:$1,0),FALSE)</f>
        <v>#N/A</v>
      </c>
      <c r="M569" s="6" t="e">
        <f>VLOOKUP($A569&amp;$B569,'Cleaned Responses'!$1:$82,MATCH(M$1,'Cleaned Responses'!$1:$1,0),FALSE)</f>
        <v>#N/A</v>
      </c>
      <c r="N569" s="8" t="e">
        <f t="shared" si="199"/>
        <v>#N/A</v>
      </c>
      <c r="O569" s="8" t="e">
        <f t="shared" si="200"/>
        <v>#N/A</v>
      </c>
      <c r="P569" s="8" t="e">
        <f t="shared" si="201"/>
        <v>#N/A</v>
      </c>
      <c r="Q569" s="6"/>
      <c r="R569" s="6"/>
      <c r="S569" s="6"/>
      <c r="T569" s="6"/>
      <c r="U569" s="8" t="e">
        <f t="shared" si="202"/>
        <v>#N/A</v>
      </c>
      <c r="V569" s="6" t="e">
        <f>VLOOKUP($A569&amp;$B569,'Cleaned Responses'!$1:$82,MATCH(V$1,'Cleaned Responses'!$1:$1,0),FALSE)</f>
        <v>#N/A</v>
      </c>
      <c r="W569" s="6" t="e">
        <f>VLOOKUP($A569&amp;$B569,'Cleaned Responses'!$1:$82,MATCH(W$1,'Cleaned Responses'!$1:$1,0),FALSE)</f>
        <v>#N/A</v>
      </c>
      <c r="X569" s="9" t="e">
        <f t="shared" si="203"/>
        <v>#N/A</v>
      </c>
      <c r="Y569" s="9" t="e">
        <f t="shared" si="204"/>
        <v>#N/A</v>
      </c>
      <c r="Z569" s="6" t="e">
        <f>VLOOKUP($A569&amp;$B569,'Cleaned Responses'!$1:$82,MATCH(Z$1,'Cleaned Responses'!$1:$1,0),FALSE)</f>
        <v>#N/A</v>
      </c>
      <c r="AA569" s="6" t="e">
        <f>VLOOKUP($A569&amp;$B569,'Cleaned Responses'!$1:$82,MATCH(AA$1,'Cleaned Responses'!$1:$1,0),FALSE)</f>
        <v>#N/A</v>
      </c>
      <c r="AB569" s="6" t="e">
        <f>VLOOKUP($A569&amp;$B569,'Cleaned Responses'!$1:$82,MATCH(AB$1,'Cleaned Responses'!$1:$1,0),FALSE)</f>
        <v>#N/A</v>
      </c>
      <c r="AC569" s="6" t="e">
        <f>VLOOKUP($A569&amp;$B569,'Cleaned Responses'!$1:$82,MATCH(AC$1,'Cleaned Responses'!$1:$1,0),FALSE)</f>
        <v>#N/A</v>
      </c>
      <c r="AD569" s="6" t="e">
        <f>VLOOKUP($A569&amp;$B569,'Cleaned Responses'!$1:$82,MATCH(AD$1,'Cleaned Responses'!$1:$1,0),FALSE)</f>
        <v>#N/A</v>
      </c>
      <c r="AE569" s="6" t="e">
        <f>VLOOKUP($A569&amp;$B569,'Cleaned Responses'!$1:$82,MATCH(AE$1,'Cleaned Responses'!$1:$1,0),FALSE)</f>
        <v>#N/A</v>
      </c>
      <c r="AF569" s="6" t="e">
        <f>VLOOKUP($A569&amp;$B569,'Cleaned Responses'!$1:$82,MATCH(AF$1,'Cleaned Responses'!$1:$1,0),FALSE)</f>
        <v>#N/A</v>
      </c>
      <c r="AG569" s="6" t="e">
        <f>VLOOKUP($A569&amp;$B569,'Cleaned Responses'!$1:$82,MATCH(AG$1,'Cleaned Responses'!$1:$1,0),FALSE)</f>
        <v>#N/A</v>
      </c>
      <c r="AH569" s="6" t="e">
        <f t="shared" si="205"/>
        <v>#N/A</v>
      </c>
      <c r="AI569" s="7" t="e">
        <f>VLOOKUP($A569&amp;$B569,'Cleaned Responses'!$1:$82,MATCH(AI$1,'Cleaned Responses'!$1:$1,0),FALSE)/100</f>
        <v>#N/A</v>
      </c>
      <c r="AJ569" s="7" t="e">
        <f>VLOOKUP($A569&amp;$B569,'Cleaned Responses'!$1:$82,MATCH(AJ$1,'Cleaned Responses'!$1:$1,0),FALSE)/100</f>
        <v>#N/A</v>
      </c>
      <c r="AK569" s="7" t="e">
        <f>VLOOKUP($A569&amp;$B569,'Cleaned Responses'!$1:$82,MATCH(AK$1,'Cleaned Responses'!$1:$1,0),FALSE)/100</f>
        <v>#N/A</v>
      </c>
      <c r="AL569" s="7" t="e">
        <f>VLOOKUP($A569&amp;$B569,'Cleaned Responses'!$1:$82,MATCH(AL$1,'Cleaned Responses'!$1:$1,0),FALSE)/100</f>
        <v>#N/A</v>
      </c>
      <c r="AM569" s="7" t="e">
        <f>VLOOKUP($A569&amp;$B569,'Cleaned Responses'!$1:$82,MATCH(AM$1,'Cleaned Responses'!$1:$1,0),FALSE)/100</f>
        <v>#N/A</v>
      </c>
      <c r="AN569" s="7" t="e">
        <f>VLOOKUP($A569&amp;$B569,'Cleaned Responses'!$1:$82,MATCH(AN$1,'Cleaned Responses'!$1:$1,0),FALSE)/100</f>
        <v>#N/A</v>
      </c>
      <c r="AO569" s="7" t="e">
        <f>VLOOKUP($A569&amp;$B569,'Cleaned Responses'!$1:$82,MATCH(AO$1,'Cleaned Responses'!$1:$1,0),FALSE)/100</f>
        <v>#N/A</v>
      </c>
      <c r="AP569" s="7" t="e">
        <f>VLOOKUP($A569&amp;$B569,'Cleaned Responses'!$1:$82,MATCH(AP$1,'Cleaned Responses'!$1:$1,0),FALSE)/100</f>
        <v>#N/A</v>
      </c>
      <c r="AQ569" s="7" t="e">
        <f>VLOOKUP($A569&amp;$B569,'Cleaned Responses'!$1:$82,MATCH(AQ$1,'Cleaned Responses'!$1:$1,0),FALSE)/100</f>
        <v>#N/A</v>
      </c>
      <c r="AR569" s="7" t="e">
        <f>VLOOKUP($A569&amp;$B569,'Cleaned Responses'!$1:$82,MATCH(AR$1,'Cleaned Responses'!$1:$1,0),FALSE)/100</f>
        <v>#N/A</v>
      </c>
      <c r="AS569" s="7" t="e">
        <f>VLOOKUP($A569&amp;$B569,'Cleaned Responses'!$1:$82,MATCH(AS$1,'Cleaned Responses'!$1:$1,0),FALSE)/100</f>
        <v>#N/A</v>
      </c>
      <c r="AT569" s="7" t="e">
        <f>VLOOKUP($A569&amp;$B569,'Cleaned Responses'!$1:$82,MATCH(AT$1,'Cleaned Responses'!$1:$1,0),FALSE)/100</f>
        <v>#N/A</v>
      </c>
      <c r="AU569" s="7" t="e">
        <f>VLOOKUP($A569&amp;$B569,'Cleaned Responses'!$1:$82,MATCH(AU$1,'Cleaned Responses'!$1:$1,0),FALSE)/100</f>
        <v>#N/A</v>
      </c>
      <c r="AV569" s="7" t="e">
        <f>VLOOKUP($A569&amp;$B569,'Cleaned Responses'!$1:$82,MATCH(AV$1,'Cleaned Responses'!$1:$1,0),FALSE)/100</f>
        <v>#N/A</v>
      </c>
      <c r="AW569" s="7" t="e">
        <f>VLOOKUP($A569&amp;$B569,'Cleaned Responses'!$1:$82,MATCH(AW$1,'Cleaned Responses'!$1:$1,0),FALSE)/100</f>
        <v>#N/A</v>
      </c>
      <c r="AX569" s="7" t="e">
        <f>VLOOKUP($A569&amp;$B569,'Cleaned Responses'!$1:$82,MATCH(AX$1,'Cleaned Responses'!$1:$1,0),FALSE)/100</f>
        <v>#N/A</v>
      </c>
      <c r="AY569" s="7" t="e">
        <f>VLOOKUP($A569&amp;$B569,'Cleaned Responses'!$1:$82,MATCH(AY$1,'Cleaned Responses'!$1:$1,0),FALSE)/100</f>
        <v>#N/A</v>
      </c>
      <c r="AZ569" s="7" t="e">
        <f>VLOOKUP($A569&amp;$B569,'Cleaned Responses'!$1:$82,MATCH(AZ$1,'Cleaned Responses'!$1:$1,0),FALSE)/100</f>
        <v>#N/A</v>
      </c>
      <c r="BA569" s="7" t="e">
        <f>VLOOKUP($A569&amp;$B569,'Cleaned Responses'!$1:$82,MATCH(BA$1,'Cleaned Responses'!$1:$1,0),FALSE)/100</f>
        <v>#N/A</v>
      </c>
      <c r="BB569" s="7"/>
      <c r="BC569" s="6" t="e">
        <f>VLOOKUP($A569&amp;$B569,'Cleaned Responses'!$1:$82,MATCH(BC$1,'Cleaned Responses'!$1:$1,0),FALSE)</f>
        <v>#N/A</v>
      </c>
      <c r="BD569" s="6" t="e">
        <f>VLOOKUP($A569&amp;$B569,'Cleaned Responses'!$1:$82,MATCH(BD$1,'Cleaned Responses'!$1:$1,0),FALSE)</f>
        <v>#N/A</v>
      </c>
      <c r="BE569" t="e">
        <f>VLOOKUP($A569&amp;$B569,'Cleaned Responses'!$1:$82,MATCH(BE$1,'Cleaned Responses'!$1:$1,0),FALSE)/100</f>
        <v>#N/A</v>
      </c>
      <c r="BF569" t="e">
        <f>VLOOKUP($A569&amp;$B569,'Cleaned Responses'!$1:$82,MATCH(BF$1,'Cleaned Responses'!$1:$1,0),FALSE)/100</f>
        <v>#N/A</v>
      </c>
      <c r="BG569" t="e">
        <f>VLOOKUP($A569&amp;$B569,'Cleaned Responses'!$1:$82,MATCH(BG$1,'Cleaned Responses'!$1:$1,0),FALSE)/100</f>
        <v>#N/A</v>
      </c>
      <c r="BH569" t="e">
        <f t="shared" si="184"/>
        <v>#N/A</v>
      </c>
      <c r="BI569" t="e">
        <f t="shared" si="185"/>
        <v>#N/A</v>
      </c>
      <c r="BJ569" t="e">
        <f t="shared" si="186"/>
        <v>#N/A</v>
      </c>
      <c r="BK569" t="e">
        <f>VLOOKUP($A569&amp;$B569,'Cleaned Responses'!$1:$82,MATCH(BK$1,'Cleaned Responses'!$1:$1,0),FALSE)/100</f>
        <v>#N/A</v>
      </c>
      <c r="BL569" t="e">
        <f>VLOOKUP($A569&amp;$B569,'Cleaned Responses'!$1:$82,MATCH(BL$1,'Cleaned Responses'!$1:$1,0),FALSE)/100</f>
        <v>#N/A</v>
      </c>
      <c r="BM569" t="e">
        <f>VLOOKUP($A569&amp;$B569,'Cleaned Responses'!$1:$82,MATCH(BM$1,'Cleaned Responses'!$1:$1,0),FALSE)/100</f>
        <v>#N/A</v>
      </c>
      <c r="BN569" t="e">
        <f>VLOOKUP($A569&amp;$B569,'Cleaned Responses'!$1:$82,MATCH(BN$1,'Cleaned Responses'!$1:$1,0),FALSE)/100</f>
        <v>#N/A</v>
      </c>
      <c r="BO569" t="e">
        <f>VLOOKUP($A569&amp;$B569,'Cleaned Responses'!$1:$82,MATCH(BO$1,'Cleaned Responses'!$1:$1,0),FALSE)/100</f>
        <v>#N/A</v>
      </c>
      <c r="BP569" t="e">
        <f>VLOOKUP($A569&amp;$B569,'Cleaned Responses'!$1:$82,MATCH(BP$1,'Cleaned Responses'!$1:$1,0),FALSE)/100</f>
        <v>#N/A</v>
      </c>
      <c r="BQ569" t="e">
        <f>VLOOKUP($A569&amp;$B569,'Cleaned Responses'!$1:$82,MATCH(BQ$1,'Cleaned Responses'!$1:$1,0),FALSE)/100</f>
        <v>#N/A</v>
      </c>
      <c r="BR569" t="e">
        <f>VLOOKUP($A569&amp;$B569,'Cleaned Responses'!$1:$82,MATCH(BR$1,'Cleaned Responses'!$1:$1,0),FALSE)/100</f>
        <v>#N/A</v>
      </c>
      <c r="BS569" t="e">
        <f>VLOOKUP($A569&amp;$B569,'Cleaned Responses'!$1:$82,MATCH(BS$1,'Cleaned Responses'!$1:$1,0),FALSE)/100</f>
        <v>#N/A</v>
      </c>
      <c r="BT569" t="e">
        <f>VLOOKUP($A569&amp;$B569,'Cleaned Responses'!$1:$82,MATCH(BT$1,'Cleaned Responses'!$1:$1,0),FALSE)/100</f>
        <v>#N/A</v>
      </c>
      <c r="BU569" t="e">
        <f>VLOOKUP($A569&amp;$B569,'Cleaned Responses'!$1:$82,MATCH(BU$1,'Cleaned Responses'!$1:$1,0),FALSE)/100</f>
        <v>#N/A</v>
      </c>
      <c r="BV569" t="e">
        <f>VLOOKUP($A569&amp;$B569,'Cleaned Responses'!$1:$82,MATCH(BV$1,'Cleaned Responses'!$1:$1,0),FALSE)/100</f>
        <v>#N/A</v>
      </c>
      <c r="BW569" t="e">
        <f t="shared" si="187"/>
        <v>#N/A</v>
      </c>
      <c r="BX569" t="e">
        <f t="shared" si="188"/>
        <v>#N/A</v>
      </c>
      <c r="BY569" t="e">
        <f t="shared" si="189"/>
        <v>#N/A</v>
      </c>
      <c r="BZ569" t="e">
        <f t="shared" si="190"/>
        <v>#N/A</v>
      </c>
      <c r="CA569" t="e">
        <f t="shared" si="191"/>
        <v>#N/A</v>
      </c>
      <c r="CB569" t="e">
        <f t="shared" si="192"/>
        <v>#N/A</v>
      </c>
      <c r="CC569" t="e">
        <f t="shared" si="193"/>
        <v>#N/A</v>
      </c>
      <c r="CD569" t="e">
        <f t="shared" si="194"/>
        <v>#N/A</v>
      </c>
      <c r="CE569" t="e">
        <f t="shared" si="195"/>
        <v>#N/A</v>
      </c>
      <c r="CF569" t="e">
        <f t="shared" si="196"/>
        <v>#N/A</v>
      </c>
      <c r="CG569" t="e">
        <f t="shared" si="197"/>
        <v>#N/A</v>
      </c>
    </row>
    <row r="570" spans="1:85" ht="20" customHeight="1" x14ac:dyDescent="0.25">
      <c r="A570" s="187"/>
      <c r="B570" s="6"/>
      <c r="C570" s="6" t="e">
        <f>VLOOKUP($A570&amp;$B570,'Cleaned Responses'!$1:$82,MATCH($C$1,'Cleaned Responses'!$1:$1,0),FALSE)</f>
        <v>#N/A</v>
      </c>
      <c r="D570" s="6" t="e">
        <f>VLOOKUP($A570&amp;$B570,'Cleaned Responses'!$1:$82,MATCH(D$1,'Cleaned Responses'!$1:$1,0),FALSE)</f>
        <v>#N/A</v>
      </c>
      <c r="E570" s="6" t="e">
        <f>VLOOKUP($A570&amp;$B570,'Cleaned Responses'!$1:$82,MATCH(E$1,'Cleaned Responses'!$1:$1,0),FALSE)</f>
        <v>#N/A</v>
      </c>
      <c r="F570" s="6" t="e">
        <f>VLOOKUP($A570&amp;$B570,'Cleaned Responses'!$1:$82,MATCH(F$1,'Cleaned Responses'!$1:$1,0),FALSE)</f>
        <v>#N/A</v>
      </c>
      <c r="G570" s="6" t="e">
        <f t="shared" si="198"/>
        <v>#N/A</v>
      </c>
      <c r="H570" s="6" t="e">
        <f>VLOOKUP($A570&amp;$B570,'Cleaned Responses'!$1:$82,MATCH(H$1,'Cleaned Responses'!$1:$1,0),FALSE)</f>
        <v>#N/A</v>
      </c>
      <c r="I570" s="6" t="e">
        <f>VLOOKUP($A570&amp;$B570,'Cleaned Responses'!$1:$82,MATCH(I$1,'Cleaned Responses'!$1:$1,0),FALSE)</f>
        <v>#N/A</v>
      </c>
      <c r="J570" s="6" t="e">
        <f>VLOOKUP($A570&amp;$B570,'Cleaned Responses'!$1:$82,MATCH(J$1,'Cleaned Responses'!$1:$1,0),FALSE)</f>
        <v>#N/A</v>
      </c>
      <c r="K570" s="6" t="e">
        <f>VLOOKUP($A570&amp;$B570,'Cleaned Responses'!$1:$82,MATCH(K$1,'Cleaned Responses'!$1:$1,0),FALSE)</f>
        <v>#N/A</v>
      </c>
      <c r="L570" s="6" t="e">
        <f>VLOOKUP($A570&amp;$B570,'Cleaned Responses'!$1:$82,MATCH(L$1,'Cleaned Responses'!$1:$1,0),FALSE)</f>
        <v>#N/A</v>
      </c>
      <c r="M570" s="6" t="e">
        <f>VLOOKUP($A570&amp;$B570,'Cleaned Responses'!$1:$82,MATCH(M$1,'Cleaned Responses'!$1:$1,0),FALSE)</f>
        <v>#N/A</v>
      </c>
      <c r="N570" s="8" t="e">
        <f t="shared" si="199"/>
        <v>#N/A</v>
      </c>
      <c r="O570" s="8" t="e">
        <f t="shared" si="200"/>
        <v>#N/A</v>
      </c>
      <c r="P570" s="8" t="e">
        <f t="shared" si="201"/>
        <v>#N/A</v>
      </c>
      <c r="Q570" s="6"/>
      <c r="R570" s="6"/>
      <c r="S570" s="6"/>
      <c r="T570" s="6"/>
      <c r="U570" s="8" t="e">
        <f t="shared" si="202"/>
        <v>#N/A</v>
      </c>
      <c r="V570" s="6" t="e">
        <f>VLOOKUP($A570&amp;$B570,'Cleaned Responses'!$1:$82,MATCH(V$1,'Cleaned Responses'!$1:$1,0),FALSE)</f>
        <v>#N/A</v>
      </c>
      <c r="W570" s="6" t="e">
        <f>VLOOKUP($A570&amp;$B570,'Cleaned Responses'!$1:$82,MATCH(W$1,'Cleaned Responses'!$1:$1,0),FALSE)</f>
        <v>#N/A</v>
      </c>
      <c r="X570" s="9" t="e">
        <f t="shared" si="203"/>
        <v>#N/A</v>
      </c>
      <c r="Y570" s="9" t="e">
        <f t="shared" si="204"/>
        <v>#N/A</v>
      </c>
      <c r="Z570" s="6" t="e">
        <f>VLOOKUP($A570&amp;$B570,'Cleaned Responses'!$1:$82,MATCH(Z$1,'Cleaned Responses'!$1:$1,0),FALSE)</f>
        <v>#N/A</v>
      </c>
      <c r="AA570" s="6" t="e">
        <f>VLOOKUP($A570&amp;$B570,'Cleaned Responses'!$1:$82,MATCH(AA$1,'Cleaned Responses'!$1:$1,0),FALSE)</f>
        <v>#N/A</v>
      </c>
      <c r="AB570" s="6" t="e">
        <f>VLOOKUP($A570&amp;$B570,'Cleaned Responses'!$1:$82,MATCH(AB$1,'Cleaned Responses'!$1:$1,0),FALSE)</f>
        <v>#N/A</v>
      </c>
      <c r="AC570" s="6" t="e">
        <f>VLOOKUP($A570&amp;$B570,'Cleaned Responses'!$1:$82,MATCH(AC$1,'Cleaned Responses'!$1:$1,0),FALSE)</f>
        <v>#N/A</v>
      </c>
      <c r="AD570" s="6" t="e">
        <f>VLOOKUP($A570&amp;$B570,'Cleaned Responses'!$1:$82,MATCH(AD$1,'Cleaned Responses'!$1:$1,0),FALSE)</f>
        <v>#N/A</v>
      </c>
      <c r="AE570" s="6" t="e">
        <f>VLOOKUP($A570&amp;$B570,'Cleaned Responses'!$1:$82,MATCH(AE$1,'Cleaned Responses'!$1:$1,0),FALSE)</f>
        <v>#N/A</v>
      </c>
      <c r="AF570" s="6" t="e">
        <f>VLOOKUP($A570&amp;$B570,'Cleaned Responses'!$1:$82,MATCH(AF$1,'Cleaned Responses'!$1:$1,0),FALSE)</f>
        <v>#N/A</v>
      </c>
      <c r="AG570" s="6" t="e">
        <f>VLOOKUP($A570&amp;$B570,'Cleaned Responses'!$1:$82,MATCH(AG$1,'Cleaned Responses'!$1:$1,0),FALSE)</f>
        <v>#N/A</v>
      </c>
      <c r="AH570" s="6" t="e">
        <f t="shared" si="205"/>
        <v>#N/A</v>
      </c>
      <c r="AI570" s="7" t="e">
        <f>VLOOKUP($A570&amp;$B570,'Cleaned Responses'!$1:$82,MATCH(AI$1,'Cleaned Responses'!$1:$1,0),FALSE)/100</f>
        <v>#N/A</v>
      </c>
      <c r="AJ570" s="7" t="e">
        <f>VLOOKUP($A570&amp;$B570,'Cleaned Responses'!$1:$82,MATCH(AJ$1,'Cleaned Responses'!$1:$1,0),FALSE)/100</f>
        <v>#N/A</v>
      </c>
      <c r="AK570" s="7" t="e">
        <f>VLOOKUP($A570&amp;$B570,'Cleaned Responses'!$1:$82,MATCH(AK$1,'Cleaned Responses'!$1:$1,0),FALSE)/100</f>
        <v>#N/A</v>
      </c>
      <c r="AL570" s="7" t="e">
        <f>VLOOKUP($A570&amp;$B570,'Cleaned Responses'!$1:$82,MATCH(AL$1,'Cleaned Responses'!$1:$1,0),FALSE)/100</f>
        <v>#N/A</v>
      </c>
      <c r="AM570" s="7" t="e">
        <f>VLOOKUP($A570&amp;$B570,'Cleaned Responses'!$1:$82,MATCH(AM$1,'Cleaned Responses'!$1:$1,0),FALSE)/100</f>
        <v>#N/A</v>
      </c>
      <c r="AN570" s="7" t="e">
        <f>VLOOKUP($A570&amp;$B570,'Cleaned Responses'!$1:$82,MATCH(AN$1,'Cleaned Responses'!$1:$1,0),FALSE)/100</f>
        <v>#N/A</v>
      </c>
      <c r="AO570" s="7" t="e">
        <f>VLOOKUP($A570&amp;$B570,'Cleaned Responses'!$1:$82,MATCH(AO$1,'Cleaned Responses'!$1:$1,0),FALSE)/100</f>
        <v>#N/A</v>
      </c>
      <c r="AP570" s="7" t="e">
        <f>VLOOKUP($A570&amp;$B570,'Cleaned Responses'!$1:$82,MATCH(AP$1,'Cleaned Responses'!$1:$1,0),FALSE)/100</f>
        <v>#N/A</v>
      </c>
      <c r="AQ570" s="7" t="e">
        <f>VLOOKUP($A570&amp;$B570,'Cleaned Responses'!$1:$82,MATCH(AQ$1,'Cleaned Responses'!$1:$1,0),FALSE)/100</f>
        <v>#N/A</v>
      </c>
      <c r="AR570" s="7" t="e">
        <f>VLOOKUP($A570&amp;$B570,'Cleaned Responses'!$1:$82,MATCH(AR$1,'Cleaned Responses'!$1:$1,0),FALSE)/100</f>
        <v>#N/A</v>
      </c>
      <c r="AS570" s="7" t="e">
        <f>VLOOKUP($A570&amp;$B570,'Cleaned Responses'!$1:$82,MATCH(AS$1,'Cleaned Responses'!$1:$1,0),FALSE)/100</f>
        <v>#N/A</v>
      </c>
      <c r="AT570" s="7" t="e">
        <f>VLOOKUP($A570&amp;$B570,'Cleaned Responses'!$1:$82,MATCH(AT$1,'Cleaned Responses'!$1:$1,0),FALSE)/100</f>
        <v>#N/A</v>
      </c>
      <c r="AU570" s="7" t="e">
        <f>VLOOKUP($A570&amp;$B570,'Cleaned Responses'!$1:$82,MATCH(AU$1,'Cleaned Responses'!$1:$1,0),FALSE)/100</f>
        <v>#N/A</v>
      </c>
      <c r="AV570" s="7" t="e">
        <f>VLOOKUP($A570&amp;$B570,'Cleaned Responses'!$1:$82,MATCH(AV$1,'Cleaned Responses'!$1:$1,0),FALSE)/100</f>
        <v>#N/A</v>
      </c>
      <c r="AW570" s="7" t="e">
        <f>VLOOKUP($A570&amp;$B570,'Cleaned Responses'!$1:$82,MATCH(AW$1,'Cleaned Responses'!$1:$1,0),FALSE)/100</f>
        <v>#N/A</v>
      </c>
      <c r="AX570" s="7" t="e">
        <f>VLOOKUP($A570&amp;$B570,'Cleaned Responses'!$1:$82,MATCH(AX$1,'Cleaned Responses'!$1:$1,0),FALSE)/100</f>
        <v>#N/A</v>
      </c>
      <c r="AY570" s="7" t="e">
        <f>VLOOKUP($A570&amp;$B570,'Cleaned Responses'!$1:$82,MATCH(AY$1,'Cleaned Responses'!$1:$1,0),FALSE)/100</f>
        <v>#N/A</v>
      </c>
      <c r="AZ570" s="7" t="e">
        <f>VLOOKUP($A570&amp;$B570,'Cleaned Responses'!$1:$82,MATCH(AZ$1,'Cleaned Responses'!$1:$1,0),FALSE)/100</f>
        <v>#N/A</v>
      </c>
      <c r="BA570" s="7" t="e">
        <f>VLOOKUP($A570&amp;$B570,'Cleaned Responses'!$1:$82,MATCH(BA$1,'Cleaned Responses'!$1:$1,0),FALSE)/100</f>
        <v>#N/A</v>
      </c>
      <c r="BB570" s="7"/>
      <c r="BC570" s="6" t="e">
        <f>VLOOKUP($A570&amp;$B570,'Cleaned Responses'!$1:$82,MATCH(BC$1,'Cleaned Responses'!$1:$1,0),FALSE)</f>
        <v>#N/A</v>
      </c>
      <c r="BD570" s="6" t="e">
        <f>VLOOKUP($A570&amp;$B570,'Cleaned Responses'!$1:$82,MATCH(BD$1,'Cleaned Responses'!$1:$1,0),FALSE)</f>
        <v>#N/A</v>
      </c>
      <c r="BE570" t="e">
        <f>VLOOKUP($A570&amp;$B570,'Cleaned Responses'!$1:$82,MATCH(BE$1,'Cleaned Responses'!$1:$1,0),FALSE)/100</f>
        <v>#N/A</v>
      </c>
      <c r="BF570" t="e">
        <f>VLOOKUP($A570&amp;$B570,'Cleaned Responses'!$1:$82,MATCH(BF$1,'Cleaned Responses'!$1:$1,0),FALSE)/100</f>
        <v>#N/A</v>
      </c>
      <c r="BG570" t="e">
        <f>VLOOKUP($A570&amp;$B570,'Cleaned Responses'!$1:$82,MATCH(BG$1,'Cleaned Responses'!$1:$1,0),FALSE)/100</f>
        <v>#N/A</v>
      </c>
      <c r="BH570" t="e">
        <f t="shared" si="184"/>
        <v>#N/A</v>
      </c>
      <c r="BI570" t="e">
        <f t="shared" si="185"/>
        <v>#N/A</v>
      </c>
      <c r="BJ570" t="e">
        <f t="shared" si="186"/>
        <v>#N/A</v>
      </c>
      <c r="BK570" t="e">
        <f>VLOOKUP($A570&amp;$B570,'Cleaned Responses'!$1:$82,MATCH(BK$1,'Cleaned Responses'!$1:$1,0),FALSE)/100</f>
        <v>#N/A</v>
      </c>
      <c r="BL570" t="e">
        <f>VLOOKUP($A570&amp;$B570,'Cleaned Responses'!$1:$82,MATCH(BL$1,'Cleaned Responses'!$1:$1,0),FALSE)/100</f>
        <v>#N/A</v>
      </c>
      <c r="BM570" t="e">
        <f>VLOOKUP($A570&amp;$B570,'Cleaned Responses'!$1:$82,MATCH(BM$1,'Cleaned Responses'!$1:$1,0),FALSE)/100</f>
        <v>#N/A</v>
      </c>
      <c r="BN570" t="e">
        <f>VLOOKUP($A570&amp;$B570,'Cleaned Responses'!$1:$82,MATCH(BN$1,'Cleaned Responses'!$1:$1,0),FALSE)/100</f>
        <v>#N/A</v>
      </c>
      <c r="BO570" t="e">
        <f>VLOOKUP($A570&amp;$B570,'Cleaned Responses'!$1:$82,MATCH(BO$1,'Cleaned Responses'!$1:$1,0),FALSE)/100</f>
        <v>#N/A</v>
      </c>
      <c r="BP570" t="e">
        <f>VLOOKUP($A570&amp;$B570,'Cleaned Responses'!$1:$82,MATCH(BP$1,'Cleaned Responses'!$1:$1,0),FALSE)/100</f>
        <v>#N/A</v>
      </c>
      <c r="BQ570" t="e">
        <f>VLOOKUP($A570&amp;$B570,'Cleaned Responses'!$1:$82,MATCH(BQ$1,'Cleaned Responses'!$1:$1,0),FALSE)/100</f>
        <v>#N/A</v>
      </c>
      <c r="BR570" t="e">
        <f>VLOOKUP($A570&amp;$B570,'Cleaned Responses'!$1:$82,MATCH(BR$1,'Cleaned Responses'!$1:$1,0),FALSE)/100</f>
        <v>#N/A</v>
      </c>
      <c r="BS570" t="e">
        <f>VLOOKUP($A570&amp;$B570,'Cleaned Responses'!$1:$82,MATCH(BS$1,'Cleaned Responses'!$1:$1,0),FALSE)/100</f>
        <v>#N/A</v>
      </c>
      <c r="BT570" t="e">
        <f>VLOOKUP($A570&amp;$B570,'Cleaned Responses'!$1:$82,MATCH(BT$1,'Cleaned Responses'!$1:$1,0),FALSE)/100</f>
        <v>#N/A</v>
      </c>
      <c r="BU570" t="e">
        <f>VLOOKUP($A570&amp;$B570,'Cleaned Responses'!$1:$82,MATCH(BU$1,'Cleaned Responses'!$1:$1,0),FALSE)/100</f>
        <v>#N/A</v>
      </c>
      <c r="BV570" t="e">
        <f>VLOOKUP($A570&amp;$B570,'Cleaned Responses'!$1:$82,MATCH(BV$1,'Cleaned Responses'!$1:$1,0),FALSE)/100</f>
        <v>#N/A</v>
      </c>
      <c r="BW570" t="e">
        <f t="shared" si="187"/>
        <v>#N/A</v>
      </c>
      <c r="BX570" t="e">
        <f t="shared" si="188"/>
        <v>#N/A</v>
      </c>
      <c r="BY570" t="e">
        <f t="shared" si="189"/>
        <v>#N/A</v>
      </c>
      <c r="BZ570" t="e">
        <f t="shared" si="190"/>
        <v>#N/A</v>
      </c>
      <c r="CA570" t="e">
        <f t="shared" si="191"/>
        <v>#N/A</v>
      </c>
      <c r="CB570" t="e">
        <f t="shared" si="192"/>
        <v>#N/A</v>
      </c>
      <c r="CC570" t="e">
        <f t="shared" si="193"/>
        <v>#N/A</v>
      </c>
      <c r="CD570" t="e">
        <f t="shared" si="194"/>
        <v>#N/A</v>
      </c>
      <c r="CE570" t="e">
        <f t="shared" si="195"/>
        <v>#N/A</v>
      </c>
      <c r="CF570" t="e">
        <f t="shared" si="196"/>
        <v>#N/A</v>
      </c>
      <c r="CG570" t="e">
        <f t="shared" si="197"/>
        <v>#N/A</v>
      </c>
    </row>
    <row r="571" spans="1:85" ht="20" customHeight="1" x14ac:dyDescent="0.25">
      <c r="A571" s="187"/>
      <c r="B571" s="6"/>
      <c r="C571" s="6" t="e">
        <f>VLOOKUP($A571&amp;$B571,'Cleaned Responses'!$1:$82,MATCH($C$1,'Cleaned Responses'!$1:$1,0),FALSE)</f>
        <v>#N/A</v>
      </c>
      <c r="D571" s="6" t="e">
        <f>VLOOKUP($A571&amp;$B571,'Cleaned Responses'!$1:$82,MATCH(D$1,'Cleaned Responses'!$1:$1,0),FALSE)</f>
        <v>#N/A</v>
      </c>
      <c r="E571" s="6" t="e">
        <f>VLOOKUP($A571&amp;$B571,'Cleaned Responses'!$1:$82,MATCH(E$1,'Cleaned Responses'!$1:$1,0),FALSE)</f>
        <v>#N/A</v>
      </c>
      <c r="F571" s="6" t="e">
        <f>VLOOKUP($A571&amp;$B571,'Cleaned Responses'!$1:$82,MATCH(F$1,'Cleaned Responses'!$1:$1,0),FALSE)</f>
        <v>#N/A</v>
      </c>
      <c r="G571" s="6" t="e">
        <f t="shared" si="198"/>
        <v>#N/A</v>
      </c>
      <c r="H571" s="6" t="e">
        <f>VLOOKUP($A571&amp;$B571,'Cleaned Responses'!$1:$82,MATCH(H$1,'Cleaned Responses'!$1:$1,0),FALSE)</f>
        <v>#N/A</v>
      </c>
      <c r="I571" s="6" t="e">
        <f>VLOOKUP($A571&amp;$B571,'Cleaned Responses'!$1:$82,MATCH(I$1,'Cleaned Responses'!$1:$1,0),FALSE)</f>
        <v>#N/A</v>
      </c>
      <c r="J571" s="6" t="e">
        <f>VLOOKUP($A571&amp;$B571,'Cleaned Responses'!$1:$82,MATCH(J$1,'Cleaned Responses'!$1:$1,0),FALSE)</f>
        <v>#N/A</v>
      </c>
      <c r="K571" s="6" t="e">
        <f>VLOOKUP($A571&amp;$B571,'Cleaned Responses'!$1:$82,MATCH(K$1,'Cleaned Responses'!$1:$1,0),FALSE)</f>
        <v>#N/A</v>
      </c>
      <c r="L571" s="6" t="e">
        <f>VLOOKUP($A571&amp;$B571,'Cleaned Responses'!$1:$82,MATCH(L$1,'Cleaned Responses'!$1:$1,0),FALSE)</f>
        <v>#N/A</v>
      </c>
      <c r="M571" s="6" t="e">
        <f>VLOOKUP($A571&amp;$B571,'Cleaned Responses'!$1:$82,MATCH(M$1,'Cleaned Responses'!$1:$1,0),FALSE)</f>
        <v>#N/A</v>
      </c>
      <c r="N571" s="8" t="e">
        <f t="shared" si="199"/>
        <v>#N/A</v>
      </c>
      <c r="O571" s="8" t="e">
        <f t="shared" si="200"/>
        <v>#N/A</v>
      </c>
      <c r="P571" s="8" t="e">
        <f t="shared" si="201"/>
        <v>#N/A</v>
      </c>
      <c r="Q571" s="6"/>
      <c r="R571" s="6"/>
      <c r="S571" s="6"/>
      <c r="T571" s="6"/>
      <c r="U571" s="8" t="e">
        <f t="shared" si="202"/>
        <v>#N/A</v>
      </c>
      <c r="V571" s="6" t="e">
        <f>VLOOKUP($A571&amp;$B571,'Cleaned Responses'!$1:$82,MATCH(V$1,'Cleaned Responses'!$1:$1,0),FALSE)</f>
        <v>#N/A</v>
      </c>
      <c r="W571" s="6" t="e">
        <f>VLOOKUP($A571&amp;$B571,'Cleaned Responses'!$1:$82,MATCH(W$1,'Cleaned Responses'!$1:$1,0),FALSE)</f>
        <v>#N/A</v>
      </c>
      <c r="X571" s="9" t="e">
        <f t="shared" si="203"/>
        <v>#N/A</v>
      </c>
      <c r="Y571" s="9" t="e">
        <f t="shared" si="204"/>
        <v>#N/A</v>
      </c>
      <c r="Z571" s="6" t="e">
        <f>VLOOKUP($A571&amp;$B571,'Cleaned Responses'!$1:$82,MATCH(Z$1,'Cleaned Responses'!$1:$1,0),FALSE)</f>
        <v>#N/A</v>
      </c>
      <c r="AA571" s="6" t="e">
        <f>VLOOKUP($A571&amp;$B571,'Cleaned Responses'!$1:$82,MATCH(AA$1,'Cleaned Responses'!$1:$1,0),FALSE)</f>
        <v>#N/A</v>
      </c>
      <c r="AB571" s="6" t="e">
        <f>VLOOKUP($A571&amp;$B571,'Cleaned Responses'!$1:$82,MATCH(AB$1,'Cleaned Responses'!$1:$1,0),FALSE)</f>
        <v>#N/A</v>
      </c>
      <c r="AC571" s="6" t="e">
        <f>VLOOKUP($A571&amp;$B571,'Cleaned Responses'!$1:$82,MATCH(AC$1,'Cleaned Responses'!$1:$1,0),FALSE)</f>
        <v>#N/A</v>
      </c>
      <c r="AD571" s="6" t="e">
        <f>VLOOKUP($A571&amp;$B571,'Cleaned Responses'!$1:$82,MATCH(AD$1,'Cleaned Responses'!$1:$1,0),FALSE)</f>
        <v>#N/A</v>
      </c>
      <c r="AE571" s="6" t="e">
        <f>VLOOKUP($A571&amp;$B571,'Cleaned Responses'!$1:$82,MATCH(AE$1,'Cleaned Responses'!$1:$1,0),FALSE)</f>
        <v>#N/A</v>
      </c>
      <c r="AF571" s="6" t="e">
        <f>VLOOKUP($A571&amp;$B571,'Cleaned Responses'!$1:$82,MATCH(AF$1,'Cleaned Responses'!$1:$1,0),FALSE)</f>
        <v>#N/A</v>
      </c>
      <c r="AG571" s="6" t="e">
        <f>VLOOKUP($A571&amp;$B571,'Cleaned Responses'!$1:$82,MATCH(AG$1,'Cleaned Responses'!$1:$1,0),FALSE)</f>
        <v>#N/A</v>
      </c>
      <c r="AH571" s="6" t="e">
        <f t="shared" si="205"/>
        <v>#N/A</v>
      </c>
      <c r="AI571" s="7" t="e">
        <f>VLOOKUP($A571&amp;$B571,'Cleaned Responses'!$1:$82,MATCH(AI$1,'Cleaned Responses'!$1:$1,0),FALSE)/100</f>
        <v>#N/A</v>
      </c>
      <c r="AJ571" s="7" t="e">
        <f>VLOOKUP($A571&amp;$B571,'Cleaned Responses'!$1:$82,MATCH(AJ$1,'Cleaned Responses'!$1:$1,0),FALSE)/100</f>
        <v>#N/A</v>
      </c>
      <c r="AK571" s="7" t="e">
        <f>VLOOKUP($A571&amp;$B571,'Cleaned Responses'!$1:$82,MATCH(AK$1,'Cleaned Responses'!$1:$1,0),FALSE)/100</f>
        <v>#N/A</v>
      </c>
      <c r="AL571" s="7" t="e">
        <f>VLOOKUP($A571&amp;$B571,'Cleaned Responses'!$1:$82,MATCH(AL$1,'Cleaned Responses'!$1:$1,0),FALSE)/100</f>
        <v>#N/A</v>
      </c>
      <c r="AM571" s="7" t="e">
        <f>VLOOKUP($A571&amp;$B571,'Cleaned Responses'!$1:$82,MATCH(AM$1,'Cleaned Responses'!$1:$1,0),FALSE)/100</f>
        <v>#N/A</v>
      </c>
      <c r="AN571" s="7" t="e">
        <f>VLOOKUP($A571&amp;$B571,'Cleaned Responses'!$1:$82,MATCH(AN$1,'Cleaned Responses'!$1:$1,0),FALSE)/100</f>
        <v>#N/A</v>
      </c>
      <c r="AO571" s="7" t="e">
        <f>VLOOKUP($A571&amp;$B571,'Cleaned Responses'!$1:$82,MATCH(AO$1,'Cleaned Responses'!$1:$1,0),FALSE)/100</f>
        <v>#N/A</v>
      </c>
      <c r="AP571" s="7" t="e">
        <f>VLOOKUP($A571&amp;$B571,'Cleaned Responses'!$1:$82,MATCH(AP$1,'Cleaned Responses'!$1:$1,0),FALSE)/100</f>
        <v>#N/A</v>
      </c>
      <c r="AQ571" s="7" t="e">
        <f>VLOOKUP($A571&amp;$B571,'Cleaned Responses'!$1:$82,MATCH(AQ$1,'Cleaned Responses'!$1:$1,0),FALSE)/100</f>
        <v>#N/A</v>
      </c>
      <c r="AR571" s="7" t="e">
        <f>VLOOKUP($A571&amp;$B571,'Cleaned Responses'!$1:$82,MATCH(AR$1,'Cleaned Responses'!$1:$1,0),FALSE)/100</f>
        <v>#N/A</v>
      </c>
      <c r="AS571" s="7" t="e">
        <f>VLOOKUP($A571&amp;$B571,'Cleaned Responses'!$1:$82,MATCH(AS$1,'Cleaned Responses'!$1:$1,0),FALSE)/100</f>
        <v>#N/A</v>
      </c>
      <c r="AT571" s="7" t="e">
        <f>VLOOKUP($A571&amp;$B571,'Cleaned Responses'!$1:$82,MATCH(AT$1,'Cleaned Responses'!$1:$1,0),FALSE)/100</f>
        <v>#N/A</v>
      </c>
      <c r="AU571" s="7" t="e">
        <f>VLOOKUP($A571&amp;$B571,'Cleaned Responses'!$1:$82,MATCH(AU$1,'Cleaned Responses'!$1:$1,0),FALSE)/100</f>
        <v>#N/A</v>
      </c>
      <c r="AV571" s="7" t="e">
        <f>VLOOKUP($A571&amp;$B571,'Cleaned Responses'!$1:$82,MATCH(AV$1,'Cleaned Responses'!$1:$1,0),FALSE)/100</f>
        <v>#N/A</v>
      </c>
      <c r="AW571" s="7" t="e">
        <f>VLOOKUP($A571&amp;$B571,'Cleaned Responses'!$1:$82,MATCH(AW$1,'Cleaned Responses'!$1:$1,0),FALSE)/100</f>
        <v>#N/A</v>
      </c>
      <c r="AX571" s="7" t="e">
        <f>VLOOKUP($A571&amp;$B571,'Cleaned Responses'!$1:$82,MATCH(AX$1,'Cleaned Responses'!$1:$1,0),FALSE)/100</f>
        <v>#N/A</v>
      </c>
      <c r="AY571" s="7" t="e">
        <f>VLOOKUP($A571&amp;$B571,'Cleaned Responses'!$1:$82,MATCH(AY$1,'Cleaned Responses'!$1:$1,0),FALSE)/100</f>
        <v>#N/A</v>
      </c>
      <c r="AZ571" s="7" t="e">
        <f>VLOOKUP($A571&amp;$B571,'Cleaned Responses'!$1:$82,MATCH(AZ$1,'Cleaned Responses'!$1:$1,0),FALSE)/100</f>
        <v>#N/A</v>
      </c>
      <c r="BA571" s="7" t="e">
        <f>VLOOKUP($A571&amp;$B571,'Cleaned Responses'!$1:$82,MATCH(BA$1,'Cleaned Responses'!$1:$1,0),FALSE)/100</f>
        <v>#N/A</v>
      </c>
      <c r="BB571" s="7"/>
      <c r="BC571" s="6" t="e">
        <f>VLOOKUP($A571&amp;$B571,'Cleaned Responses'!$1:$82,MATCH(BC$1,'Cleaned Responses'!$1:$1,0),FALSE)</f>
        <v>#N/A</v>
      </c>
      <c r="BD571" s="6" t="e">
        <f>VLOOKUP($A571&amp;$B571,'Cleaned Responses'!$1:$82,MATCH(BD$1,'Cleaned Responses'!$1:$1,0),FALSE)</f>
        <v>#N/A</v>
      </c>
      <c r="BE571" t="e">
        <f>VLOOKUP($A571&amp;$B571,'Cleaned Responses'!$1:$82,MATCH(BE$1,'Cleaned Responses'!$1:$1,0),FALSE)/100</f>
        <v>#N/A</v>
      </c>
      <c r="BF571" t="e">
        <f>VLOOKUP($A571&amp;$B571,'Cleaned Responses'!$1:$82,MATCH(BF$1,'Cleaned Responses'!$1:$1,0),FALSE)/100</f>
        <v>#N/A</v>
      </c>
      <c r="BG571" t="e">
        <f>VLOOKUP($A571&amp;$B571,'Cleaned Responses'!$1:$82,MATCH(BG$1,'Cleaned Responses'!$1:$1,0),FALSE)/100</f>
        <v>#N/A</v>
      </c>
      <c r="BH571" t="e">
        <f t="shared" si="184"/>
        <v>#N/A</v>
      </c>
      <c r="BI571" t="e">
        <f t="shared" si="185"/>
        <v>#N/A</v>
      </c>
      <c r="BJ571" t="e">
        <f t="shared" si="186"/>
        <v>#N/A</v>
      </c>
      <c r="BK571" t="e">
        <f>VLOOKUP($A571&amp;$B571,'Cleaned Responses'!$1:$82,MATCH(BK$1,'Cleaned Responses'!$1:$1,0),FALSE)/100</f>
        <v>#N/A</v>
      </c>
      <c r="BL571" t="e">
        <f>VLOOKUP($A571&amp;$B571,'Cleaned Responses'!$1:$82,MATCH(BL$1,'Cleaned Responses'!$1:$1,0),FALSE)/100</f>
        <v>#N/A</v>
      </c>
      <c r="BM571" t="e">
        <f>VLOOKUP($A571&amp;$B571,'Cleaned Responses'!$1:$82,MATCH(BM$1,'Cleaned Responses'!$1:$1,0),FALSE)/100</f>
        <v>#N/A</v>
      </c>
      <c r="BN571" t="e">
        <f>VLOOKUP($A571&amp;$B571,'Cleaned Responses'!$1:$82,MATCH(BN$1,'Cleaned Responses'!$1:$1,0),FALSE)/100</f>
        <v>#N/A</v>
      </c>
      <c r="BO571" t="e">
        <f>VLOOKUP($A571&amp;$B571,'Cleaned Responses'!$1:$82,MATCH(BO$1,'Cleaned Responses'!$1:$1,0),FALSE)/100</f>
        <v>#N/A</v>
      </c>
      <c r="BP571" t="e">
        <f>VLOOKUP($A571&amp;$B571,'Cleaned Responses'!$1:$82,MATCH(BP$1,'Cleaned Responses'!$1:$1,0),FALSE)/100</f>
        <v>#N/A</v>
      </c>
      <c r="BQ571" t="e">
        <f>VLOOKUP($A571&amp;$B571,'Cleaned Responses'!$1:$82,MATCH(BQ$1,'Cleaned Responses'!$1:$1,0),FALSE)/100</f>
        <v>#N/A</v>
      </c>
      <c r="BR571" t="e">
        <f>VLOOKUP($A571&amp;$B571,'Cleaned Responses'!$1:$82,MATCH(BR$1,'Cleaned Responses'!$1:$1,0),FALSE)/100</f>
        <v>#N/A</v>
      </c>
      <c r="BS571" t="e">
        <f>VLOOKUP($A571&amp;$B571,'Cleaned Responses'!$1:$82,MATCH(BS$1,'Cleaned Responses'!$1:$1,0),FALSE)/100</f>
        <v>#N/A</v>
      </c>
      <c r="BT571" t="e">
        <f>VLOOKUP($A571&amp;$B571,'Cleaned Responses'!$1:$82,MATCH(BT$1,'Cleaned Responses'!$1:$1,0),FALSE)/100</f>
        <v>#N/A</v>
      </c>
      <c r="BU571" t="e">
        <f>VLOOKUP($A571&amp;$B571,'Cleaned Responses'!$1:$82,MATCH(BU$1,'Cleaned Responses'!$1:$1,0),FALSE)/100</f>
        <v>#N/A</v>
      </c>
      <c r="BV571" t="e">
        <f>VLOOKUP($A571&amp;$B571,'Cleaned Responses'!$1:$82,MATCH(BV$1,'Cleaned Responses'!$1:$1,0),FALSE)/100</f>
        <v>#N/A</v>
      </c>
      <c r="BW571" t="e">
        <f t="shared" si="187"/>
        <v>#N/A</v>
      </c>
      <c r="BX571" t="e">
        <f t="shared" si="188"/>
        <v>#N/A</v>
      </c>
      <c r="BY571" t="e">
        <f t="shared" si="189"/>
        <v>#N/A</v>
      </c>
      <c r="BZ571" t="e">
        <f t="shared" si="190"/>
        <v>#N/A</v>
      </c>
      <c r="CA571" t="e">
        <f t="shared" si="191"/>
        <v>#N/A</v>
      </c>
      <c r="CB571" t="e">
        <f t="shared" si="192"/>
        <v>#N/A</v>
      </c>
      <c r="CC571" t="e">
        <f t="shared" si="193"/>
        <v>#N/A</v>
      </c>
      <c r="CD571" t="e">
        <f t="shared" si="194"/>
        <v>#N/A</v>
      </c>
      <c r="CE571" t="e">
        <f t="shared" si="195"/>
        <v>#N/A</v>
      </c>
      <c r="CF571" t="e">
        <f t="shared" si="196"/>
        <v>#N/A</v>
      </c>
      <c r="CG571" t="e">
        <f t="shared" si="197"/>
        <v>#N/A</v>
      </c>
    </row>
    <row r="572" spans="1:85" ht="20" customHeight="1" x14ac:dyDescent="0.25">
      <c r="A572" s="187"/>
      <c r="B572" s="6"/>
      <c r="C572" s="6" t="e">
        <f>VLOOKUP($A572&amp;$B572,'Cleaned Responses'!$1:$82,MATCH($C$1,'Cleaned Responses'!$1:$1,0),FALSE)</f>
        <v>#N/A</v>
      </c>
      <c r="D572" s="6" t="e">
        <f>VLOOKUP($A572&amp;$B572,'Cleaned Responses'!$1:$82,MATCH(D$1,'Cleaned Responses'!$1:$1,0),FALSE)</f>
        <v>#N/A</v>
      </c>
      <c r="E572" s="6" t="e">
        <f>VLOOKUP($A572&amp;$B572,'Cleaned Responses'!$1:$82,MATCH(E$1,'Cleaned Responses'!$1:$1,0),FALSE)</f>
        <v>#N/A</v>
      </c>
      <c r="F572" s="6" t="e">
        <f>VLOOKUP($A572&amp;$B572,'Cleaned Responses'!$1:$82,MATCH(F$1,'Cleaned Responses'!$1:$1,0),FALSE)</f>
        <v>#N/A</v>
      </c>
      <c r="G572" s="6" t="e">
        <f t="shared" si="198"/>
        <v>#N/A</v>
      </c>
      <c r="H572" s="6" t="e">
        <f>VLOOKUP($A572&amp;$B572,'Cleaned Responses'!$1:$82,MATCH(H$1,'Cleaned Responses'!$1:$1,0),FALSE)</f>
        <v>#N/A</v>
      </c>
      <c r="I572" s="6" t="e">
        <f>VLOOKUP($A572&amp;$B572,'Cleaned Responses'!$1:$82,MATCH(I$1,'Cleaned Responses'!$1:$1,0),FALSE)</f>
        <v>#N/A</v>
      </c>
      <c r="J572" s="6" t="e">
        <f>VLOOKUP($A572&amp;$B572,'Cleaned Responses'!$1:$82,MATCH(J$1,'Cleaned Responses'!$1:$1,0),FALSE)</f>
        <v>#N/A</v>
      </c>
      <c r="K572" s="6" t="e">
        <f>VLOOKUP($A572&amp;$B572,'Cleaned Responses'!$1:$82,MATCH(K$1,'Cleaned Responses'!$1:$1,0),FALSE)</f>
        <v>#N/A</v>
      </c>
      <c r="L572" s="6" t="e">
        <f>VLOOKUP($A572&amp;$B572,'Cleaned Responses'!$1:$82,MATCH(L$1,'Cleaned Responses'!$1:$1,0),FALSE)</f>
        <v>#N/A</v>
      </c>
      <c r="M572" s="6" t="e">
        <f>VLOOKUP($A572&amp;$B572,'Cleaned Responses'!$1:$82,MATCH(M$1,'Cleaned Responses'!$1:$1,0),FALSE)</f>
        <v>#N/A</v>
      </c>
      <c r="N572" s="8" t="e">
        <f t="shared" si="199"/>
        <v>#N/A</v>
      </c>
      <c r="O572" s="8" t="e">
        <f t="shared" si="200"/>
        <v>#N/A</v>
      </c>
      <c r="P572" s="8" t="e">
        <f t="shared" si="201"/>
        <v>#N/A</v>
      </c>
      <c r="Q572" s="6"/>
      <c r="R572" s="6"/>
      <c r="S572" s="6"/>
      <c r="T572" s="6"/>
      <c r="U572" s="8" t="e">
        <f t="shared" si="202"/>
        <v>#N/A</v>
      </c>
      <c r="V572" s="6" t="e">
        <f>VLOOKUP($A572&amp;$B572,'Cleaned Responses'!$1:$82,MATCH(V$1,'Cleaned Responses'!$1:$1,0),FALSE)</f>
        <v>#N/A</v>
      </c>
      <c r="W572" s="6" t="e">
        <f>VLOOKUP($A572&amp;$B572,'Cleaned Responses'!$1:$82,MATCH(W$1,'Cleaned Responses'!$1:$1,0),FALSE)</f>
        <v>#N/A</v>
      </c>
      <c r="X572" s="9" t="e">
        <f t="shared" si="203"/>
        <v>#N/A</v>
      </c>
      <c r="Y572" s="9" t="e">
        <f t="shared" si="204"/>
        <v>#N/A</v>
      </c>
      <c r="Z572" s="6" t="e">
        <f>VLOOKUP($A572&amp;$B572,'Cleaned Responses'!$1:$82,MATCH(Z$1,'Cleaned Responses'!$1:$1,0),FALSE)</f>
        <v>#N/A</v>
      </c>
      <c r="AA572" s="6" t="e">
        <f>VLOOKUP($A572&amp;$B572,'Cleaned Responses'!$1:$82,MATCH(AA$1,'Cleaned Responses'!$1:$1,0),FALSE)</f>
        <v>#N/A</v>
      </c>
      <c r="AB572" s="6" t="e">
        <f>VLOOKUP($A572&amp;$B572,'Cleaned Responses'!$1:$82,MATCH(AB$1,'Cleaned Responses'!$1:$1,0),FALSE)</f>
        <v>#N/A</v>
      </c>
      <c r="AC572" s="6" t="e">
        <f>VLOOKUP($A572&amp;$B572,'Cleaned Responses'!$1:$82,MATCH(AC$1,'Cleaned Responses'!$1:$1,0),FALSE)</f>
        <v>#N/A</v>
      </c>
      <c r="AD572" s="6" t="e">
        <f>VLOOKUP($A572&amp;$B572,'Cleaned Responses'!$1:$82,MATCH(AD$1,'Cleaned Responses'!$1:$1,0),FALSE)</f>
        <v>#N/A</v>
      </c>
      <c r="AE572" s="6" t="e">
        <f>VLOOKUP($A572&amp;$B572,'Cleaned Responses'!$1:$82,MATCH(AE$1,'Cleaned Responses'!$1:$1,0),FALSE)</f>
        <v>#N/A</v>
      </c>
      <c r="AF572" s="6" t="e">
        <f>VLOOKUP($A572&amp;$B572,'Cleaned Responses'!$1:$82,MATCH(AF$1,'Cleaned Responses'!$1:$1,0),FALSE)</f>
        <v>#N/A</v>
      </c>
      <c r="AG572" s="6" t="e">
        <f>VLOOKUP($A572&amp;$B572,'Cleaned Responses'!$1:$82,MATCH(AG$1,'Cleaned Responses'!$1:$1,0),FALSE)</f>
        <v>#N/A</v>
      </c>
      <c r="AH572" s="6" t="e">
        <f t="shared" si="205"/>
        <v>#N/A</v>
      </c>
      <c r="AI572" s="7" t="e">
        <f>VLOOKUP($A572&amp;$B572,'Cleaned Responses'!$1:$82,MATCH(AI$1,'Cleaned Responses'!$1:$1,0),FALSE)/100</f>
        <v>#N/A</v>
      </c>
      <c r="AJ572" s="7" t="e">
        <f>VLOOKUP($A572&amp;$B572,'Cleaned Responses'!$1:$82,MATCH(AJ$1,'Cleaned Responses'!$1:$1,0),FALSE)/100</f>
        <v>#N/A</v>
      </c>
      <c r="AK572" s="7" t="e">
        <f>VLOOKUP($A572&amp;$B572,'Cleaned Responses'!$1:$82,MATCH(AK$1,'Cleaned Responses'!$1:$1,0),FALSE)/100</f>
        <v>#N/A</v>
      </c>
      <c r="AL572" s="7" t="e">
        <f>VLOOKUP($A572&amp;$B572,'Cleaned Responses'!$1:$82,MATCH(AL$1,'Cleaned Responses'!$1:$1,0),FALSE)/100</f>
        <v>#N/A</v>
      </c>
      <c r="AM572" s="7" t="e">
        <f>VLOOKUP($A572&amp;$B572,'Cleaned Responses'!$1:$82,MATCH(AM$1,'Cleaned Responses'!$1:$1,0),FALSE)/100</f>
        <v>#N/A</v>
      </c>
      <c r="AN572" s="7" t="e">
        <f>VLOOKUP($A572&amp;$B572,'Cleaned Responses'!$1:$82,MATCH(AN$1,'Cleaned Responses'!$1:$1,0),FALSE)/100</f>
        <v>#N/A</v>
      </c>
      <c r="AO572" s="7" t="e">
        <f>VLOOKUP($A572&amp;$B572,'Cleaned Responses'!$1:$82,MATCH(AO$1,'Cleaned Responses'!$1:$1,0),FALSE)/100</f>
        <v>#N/A</v>
      </c>
      <c r="AP572" s="7" t="e">
        <f>VLOOKUP($A572&amp;$B572,'Cleaned Responses'!$1:$82,MATCH(AP$1,'Cleaned Responses'!$1:$1,0),FALSE)/100</f>
        <v>#N/A</v>
      </c>
      <c r="AQ572" s="7" t="e">
        <f>VLOOKUP($A572&amp;$B572,'Cleaned Responses'!$1:$82,MATCH(AQ$1,'Cleaned Responses'!$1:$1,0),FALSE)/100</f>
        <v>#N/A</v>
      </c>
      <c r="AR572" s="7" t="e">
        <f>VLOOKUP($A572&amp;$B572,'Cleaned Responses'!$1:$82,MATCH(AR$1,'Cleaned Responses'!$1:$1,0),FALSE)/100</f>
        <v>#N/A</v>
      </c>
      <c r="AS572" s="7" t="e">
        <f>VLOOKUP($A572&amp;$B572,'Cleaned Responses'!$1:$82,MATCH(AS$1,'Cleaned Responses'!$1:$1,0),FALSE)/100</f>
        <v>#N/A</v>
      </c>
      <c r="AT572" s="7" t="e">
        <f>VLOOKUP($A572&amp;$B572,'Cleaned Responses'!$1:$82,MATCH(AT$1,'Cleaned Responses'!$1:$1,0),FALSE)/100</f>
        <v>#N/A</v>
      </c>
      <c r="AU572" s="7" t="e">
        <f>VLOOKUP($A572&amp;$B572,'Cleaned Responses'!$1:$82,MATCH(AU$1,'Cleaned Responses'!$1:$1,0),FALSE)/100</f>
        <v>#N/A</v>
      </c>
      <c r="AV572" s="7" t="e">
        <f>VLOOKUP($A572&amp;$B572,'Cleaned Responses'!$1:$82,MATCH(AV$1,'Cleaned Responses'!$1:$1,0),FALSE)/100</f>
        <v>#N/A</v>
      </c>
      <c r="AW572" s="7" t="e">
        <f>VLOOKUP($A572&amp;$B572,'Cleaned Responses'!$1:$82,MATCH(AW$1,'Cleaned Responses'!$1:$1,0),FALSE)/100</f>
        <v>#N/A</v>
      </c>
      <c r="AX572" s="7" t="e">
        <f>VLOOKUP($A572&amp;$B572,'Cleaned Responses'!$1:$82,MATCH(AX$1,'Cleaned Responses'!$1:$1,0),FALSE)/100</f>
        <v>#N/A</v>
      </c>
      <c r="AY572" s="7" t="e">
        <f>VLOOKUP($A572&amp;$B572,'Cleaned Responses'!$1:$82,MATCH(AY$1,'Cleaned Responses'!$1:$1,0),FALSE)/100</f>
        <v>#N/A</v>
      </c>
      <c r="AZ572" s="7" t="e">
        <f>VLOOKUP($A572&amp;$B572,'Cleaned Responses'!$1:$82,MATCH(AZ$1,'Cleaned Responses'!$1:$1,0),FALSE)/100</f>
        <v>#N/A</v>
      </c>
      <c r="BA572" s="7" t="e">
        <f>VLOOKUP($A572&amp;$B572,'Cleaned Responses'!$1:$82,MATCH(BA$1,'Cleaned Responses'!$1:$1,0),FALSE)/100</f>
        <v>#N/A</v>
      </c>
      <c r="BB572" s="7"/>
      <c r="BC572" s="6" t="e">
        <f>VLOOKUP($A572&amp;$B572,'Cleaned Responses'!$1:$82,MATCH(BC$1,'Cleaned Responses'!$1:$1,0),FALSE)</f>
        <v>#N/A</v>
      </c>
      <c r="BD572" s="6" t="e">
        <f>VLOOKUP($A572&amp;$B572,'Cleaned Responses'!$1:$82,MATCH(BD$1,'Cleaned Responses'!$1:$1,0),FALSE)</f>
        <v>#N/A</v>
      </c>
      <c r="BE572" t="e">
        <f>VLOOKUP($A572&amp;$B572,'Cleaned Responses'!$1:$82,MATCH(BE$1,'Cleaned Responses'!$1:$1,0),FALSE)/100</f>
        <v>#N/A</v>
      </c>
      <c r="BF572" t="e">
        <f>VLOOKUP($A572&amp;$B572,'Cleaned Responses'!$1:$82,MATCH(BF$1,'Cleaned Responses'!$1:$1,0),FALSE)/100</f>
        <v>#N/A</v>
      </c>
      <c r="BG572" t="e">
        <f>VLOOKUP($A572&amp;$B572,'Cleaned Responses'!$1:$82,MATCH(BG$1,'Cleaned Responses'!$1:$1,0),FALSE)/100</f>
        <v>#N/A</v>
      </c>
      <c r="BH572" t="e">
        <f t="shared" si="184"/>
        <v>#N/A</v>
      </c>
      <c r="BI572" t="e">
        <f t="shared" si="185"/>
        <v>#N/A</v>
      </c>
      <c r="BJ572" t="e">
        <f t="shared" si="186"/>
        <v>#N/A</v>
      </c>
      <c r="BK572" t="e">
        <f>VLOOKUP($A572&amp;$B572,'Cleaned Responses'!$1:$82,MATCH(BK$1,'Cleaned Responses'!$1:$1,0),FALSE)/100</f>
        <v>#N/A</v>
      </c>
      <c r="BL572" t="e">
        <f>VLOOKUP($A572&amp;$B572,'Cleaned Responses'!$1:$82,MATCH(BL$1,'Cleaned Responses'!$1:$1,0),FALSE)/100</f>
        <v>#N/A</v>
      </c>
      <c r="BM572" t="e">
        <f>VLOOKUP($A572&amp;$B572,'Cleaned Responses'!$1:$82,MATCH(BM$1,'Cleaned Responses'!$1:$1,0),FALSE)/100</f>
        <v>#N/A</v>
      </c>
      <c r="BN572" t="e">
        <f>VLOOKUP($A572&amp;$B572,'Cleaned Responses'!$1:$82,MATCH(BN$1,'Cleaned Responses'!$1:$1,0),FALSE)/100</f>
        <v>#N/A</v>
      </c>
      <c r="BO572" t="e">
        <f>VLOOKUP($A572&amp;$B572,'Cleaned Responses'!$1:$82,MATCH(BO$1,'Cleaned Responses'!$1:$1,0),FALSE)/100</f>
        <v>#N/A</v>
      </c>
      <c r="BP572" t="e">
        <f>VLOOKUP($A572&amp;$B572,'Cleaned Responses'!$1:$82,MATCH(BP$1,'Cleaned Responses'!$1:$1,0),FALSE)/100</f>
        <v>#N/A</v>
      </c>
      <c r="BQ572" t="e">
        <f>VLOOKUP($A572&amp;$B572,'Cleaned Responses'!$1:$82,MATCH(BQ$1,'Cleaned Responses'!$1:$1,0),FALSE)/100</f>
        <v>#N/A</v>
      </c>
      <c r="BR572" t="e">
        <f>VLOOKUP($A572&amp;$B572,'Cleaned Responses'!$1:$82,MATCH(BR$1,'Cleaned Responses'!$1:$1,0),FALSE)/100</f>
        <v>#N/A</v>
      </c>
      <c r="BS572" t="e">
        <f>VLOOKUP($A572&amp;$B572,'Cleaned Responses'!$1:$82,MATCH(BS$1,'Cleaned Responses'!$1:$1,0),FALSE)/100</f>
        <v>#N/A</v>
      </c>
      <c r="BT572" t="e">
        <f>VLOOKUP($A572&amp;$B572,'Cleaned Responses'!$1:$82,MATCH(BT$1,'Cleaned Responses'!$1:$1,0),FALSE)/100</f>
        <v>#N/A</v>
      </c>
      <c r="BU572" t="e">
        <f>VLOOKUP($A572&amp;$B572,'Cleaned Responses'!$1:$82,MATCH(BU$1,'Cleaned Responses'!$1:$1,0),FALSE)/100</f>
        <v>#N/A</v>
      </c>
      <c r="BV572" t="e">
        <f>VLOOKUP($A572&amp;$B572,'Cleaned Responses'!$1:$82,MATCH(BV$1,'Cleaned Responses'!$1:$1,0),FALSE)/100</f>
        <v>#N/A</v>
      </c>
      <c r="BW572" t="e">
        <f t="shared" si="187"/>
        <v>#N/A</v>
      </c>
      <c r="BX572" t="e">
        <f t="shared" si="188"/>
        <v>#N/A</v>
      </c>
      <c r="BY572" t="e">
        <f t="shared" si="189"/>
        <v>#N/A</v>
      </c>
      <c r="BZ572" t="e">
        <f t="shared" si="190"/>
        <v>#N/A</v>
      </c>
      <c r="CA572" t="e">
        <f t="shared" si="191"/>
        <v>#N/A</v>
      </c>
      <c r="CB572" t="e">
        <f t="shared" si="192"/>
        <v>#N/A</v>
      </c>
      <c r="CC572" t="e">
        <f t="shared" si="193"/>
        <v>#N/A</v>
      </c>
      <c r="CD572" t="e">
        <f t="shared" si="194"/>
        <v>#N/A</v>
      </c>
      <c r="CE572" t="e">
        <f t="shared" si="195"/>
        <v>#N/A</v>
      </c>
      <c r="CF572" t="e">
        <f t="shared" si="196"/>
        <v>#N/A</v>
      </c>
      <c r="CG572" t="e">
        <f t="shared" si="197"/>
        <v>#N/A</v>
      </c>
    </row>
    <row r="573" spans="1:85" ht="20" customHeight="1" x14ac:dyDescent="0.25">
      <c r="A573" s="187"/>
      <c r="B573" s="6"/>
      <c r="C573" s="6" t="e">
        <f>VLOOKUP($A573&amp;$B573,'Cleaned Responses'!$1:$82,MATCH($C$1,'Cleaned Responses'!$1:$1,0),FALSE)</f>
        <v>#N/A</v>
      </c>
      <c r="D573" s="6" t="e">
        <f>VLOOKUP($A573&amp;$B573,'Cleaned Responses'!$1:$82,MATCH(D$1,'Cleaned Responses'!$1:$1,0),FALSE)</f>
        <v>#N/A</v>
      </c>
      <c r="E573" s="6" t="e">
        <f>VLOOKUP($A573&amp;$B573,'Cleaned Responses'!$1:$82,MATCH(E$1,'Cleaned Responses'!$1:$1,0),FALSE)</f>
        <v>#N/A</v>
      </c>
      <c r="F573" s="6" t="e">
        <f>VLOOKUP($A573&amp;$B573,'Cleaned Responses'!$1:$82,MATCH(F$1,'Cleaned Responses'!$1:$1,0),FALSE)</f>
        <v>#N/A</v>
      </c>
      <c r="G573" s="6" t="e">
        <f t="shared" si="198"/>
        <v>#N/A</v>
      </c>
      <c r="H573" s="6" t="e">
        <f>VLOOKUP($A573&amp;$B573,'Cleaned Responses'!$1:$82,MATCH(H$1,'Cleaned Responses'!$1:$1,0),FALSE)</f>
        <v>#N/A</v>
      </c>
      <c r="I573" s="6" t="e">
        <f>VLOOKUP($A573&amp;$B573,'Cleaned Responses'!$1:$82,MATCH(I$1,'Cleaned Responses'!$1:$1,0),FALSE)</f>
        <v>#N/A</v>
      </c>
      <c r="J573" s="6" t="e">
        <f>VLOOKUP($A573&amp;$B573,'Cleaned Responses'!$1:$82,MATCH(J$1,'Cleaned Responses'!$1:$1,0),FALSE)</f>
        <v>#N/A</v>
      </c>
      <c r="K573" s="6" t="e">
        <f>VLOOKUP($A573&amp;$B573,'Cleaned Responses'!$1:$82,MATCH(K$1,'Cleaned Responses'!$1:$1,0),FALSE)</f>
        <v>#N/A</v>
      </c>
      <c r="L573" s="6" t="e">
        <f>VLOOKUP($A573&amp;$B573,'Cleaned Responses'!$1:$82,MATCH(L$1,'Cleaned Responses'!$1:$1,0),FALSE)</f>
        <v>#N/A</v>
      </c>
      <c r="M573" s="6" t="e">
        <f>VLOOKUP($A573&amp;$B573,'Cleaned Responses'!$1:$82,MATCH(M$1,'Cleaned Responses'!$1:$1,0),FALSE)</f>
        <v>#N/A</v>
      </c>
      <c r="N573" s="8" t="e">
        <f t="shared" si="199"/>
        <v>#N/A</v>
      </c>
      <c r="O573" s="8" t="e">
        <f t="shared" si="200"/>
        <v>#N/A</v>
      </c>
      <c r="P573" s="8" t="e">
        <f t="shared" si="201"/>
        <v>#N/A</v>
      </c>
      <c r="Q573" s="6"/>
      <c r="R573" s="6"/>
      <c r="S573" s="6"/>
      <c r="T573" s="6"/>
      <c r="U573" s="8" t="e">
        <f t="shared" si="202"/>
        <v>#N/A</v>
      </c>
      <c r="V573" s="6" t="e">
        <f>VLOOKUP($A573&amp;$B573,'Cleaned Responses'!$1:$82,MATCH(V$1,'Cleaned Responses'!$1:$1,0),FALSE)</f>
        <v>#N/A</v>
      </c>
      <c r="W573" s="6" t="e">
        <f>VLOOKUP($A573&amp;$B573,'Cleaned Responses'!$1:$82,MATCH(W$1,'Cleaned Responses'!$1:$1,0),FALSE)</f>
        <v>#N/A</v>
      </c>
      <c r="X573" s="9" t="e">
        <f t="shared" si="203"/>
        <v>#N/A</v>
      </c>
      <c r="Y573" s="9" t="e">
        <f t="shared" si="204"/>
        <v>#N/A</v>
      </c>
      <c r="Z573" s="6" t="e">
        <f>VLOOKUP($A573&amp;$B573,'Cleaned Responses'!$1:$82,MATCH(Z$1,'Cleaned Responses'!$1:$1,0),FALSE)</f>
        <v>#N/A</v>
      </c>
      <c r="AA573" s="6" t="e">
        <f>VLOOKUP($A573&amp;$B573,'Cleaned Responses'!$1:$82,MATCH(AA$1,'Cleaned Responses'!$1:$1,0),FALSE)</f>
        <v>#N/A</v>
      </c>
      <c r="AB573" s="6" t="e">
        <f>VLOOKUP($A573&amp;$B573,'Cleaned Responses'!$1:$82,MATCH(AB$1,'Cleaned Responses'!$1:$1,0),FALSE)</f>
        <v>#N/A</v>
      </c>
      <c r="AC573" s="6" t="e">
        <f>VLOOKUP($A573&amp;$B573,'Cleaned Responses'!$1:$82,MATCH(AC$1,'Cleaned Responses'!$1:$1,0),FALSE)</f>
        <v>#N/A</v>
      </c>
      <c r="AD573" s="6" t="e">
        <f>VLOOKUP($A573&amp;$B573,'Cleaned Responses'!$1:$82,MATCH(AD$1,'Cleaned Responses'!$1:$1,0),FALSE)</f>
        <v>#N/A</v>
      </c>
      <c r="AE573" s="6" t="e">
        <f>VLOOKUP($A573&amp;$B573,'Cleaned Responses'!$1:$82,MATCH(AE$1,'Cleaned Responses'!$1:$1,0),FALSE)</f>
        <v>#N/A</v>
      </c>
      <c r="AF573" s="6" t="e">
        <f>VLOOKUP($A573&amp;$B573,'Cleaned Responses'!$1:$82,MATCH(AF$1,'Cleaned Responses'!$1:$1,0),FALSE)</f>
        <v>#N/A</v>
      </c>
      <c r="AG573" s="6" t="e">
        <f>VLOOKUP($A573&amp;$B573,'Cleaned Responses'!$1:$82,MATCH(AG$1,'Cleaned Responses'!$1:$1,0),FALSE)</f>
        <v>#N/A</v>
      </c>
      <c r="AH573" s="6" t="e">
        <f t="shared" si="205"/>
        <v>#N/A</v>
      </c>
      <c r="AI573" s="7" t="e">
        <f>VLOOKUP($A573&amp;$B573,'Cleaned Responses'!$1:$82,MATCH(AI$1,'Cleaned Responses'!$1:$1,0),FALSE)/100</f>
        <v>#N/A</v>
      </c>
      <c r="AJ573" s="7" t="e">
        <f>VLOOKUP($A573&amp;$B573,'Cleaned Responses'!$1:$82,MATCH(AJ$1,'Cleaned Responses'!$1:$1,0),FALSE)/100</f>
        <v>#N/A</v>
      </c>
      <c r="AK573" s="7" t="e">
        <f>VLOOKUP($A573&amp;$B573,'Cleaned Responses'!$1:$82,MATCH(AK$1,'Cleaned Responses'!$1:$1,0),FALSE)/100</f>
        <v>#N/A</v>
      </c>
      <c r="AL573" s="7" t="e">
        <f>VLOOKUP($A573&amp;$B573,'Cleaned Responses'!$1:$82,MATCH(AL$1,'Cleaned Responses'!$1:$1,0),FALSE)/100</f>
        <v>#N/A</v>
      </c>
      <c r="AM573" s="7" t="e">
        <f>VLOOKUP($A573&amp;$B573,'Cleaned Responses'!$1:$82,MATCH(AM$1,'Cleaned Responses'!$1:$1,0),FALSE)/100</f>
        <v>#N/A</v>
      </c>
      <c r="AN573" s="7" t="e">
        <f>VLOOKUP($A573&amp;$B573,'Cleaned Responses'!$1:$82,MATCH(AN$1,'Cleaned Responses'!$1:$1,0),FALSE)/100</f>
        <v>#N/A</v>
      </c>
      <c r="AO573" s="7" t="e">
        <f>VLOOKUP($A573&amp;$B573,'Cleaned Responses'!$1:$82,MATCH(AO$1,'Cleaned Responses'!$1:$1,0),FALSE)/100</f>
        <v>#N/A</v>
      </c>
      <c r="AP573" s="7" t="e">
        <f>VLOOKUP($A573&amp;$B573,'Cleaned Responses'!$1:$82,MATCH(AP$1,'Cleaned Responses'!$1:$1,0),FALSE)/100</f>
        <v>#N/A</v>
      </c>
      <c r="AQ573" s="7" t="e">
        <f>VLOOKUP($A573&amp;$B573,'Cleaned Responses'!$1:$82,MATCH(AQ$1,'Cleaned Responses'!$1:$1,0),FALSE)/100</f>
        <v>#N/A</v>
      </c>
      <c r="AR573" s="7" t="e">
        <f>VLOOKUP($A573&amp;$B573,'Cleaned Responses'!$1:$82,MATCH(AR$1,'Cleaned Responses'!$1:$1,0),FALSE)/100</f>
        <v>#N/A</v>
      </c>
      <c r="AS573" s="7" t="e">
        <f>VLOOKUP($A573&amp;$B573,'Cleaned Responses'!$1:$82,MATCH(AS$1,'Cleaned Responses'!$1:$1,0),FALSE)/100</f>
        <v>#N/A</v>
      </c>
      <c r="AT573" s="7" t="e">
        <f>VLOOKUP($A573&amp;$B573,'Cleaned Responses'!$1:$82,MATCH(AT$1,'Cleaned Responses'!$1:$1,0),FALSE)/100</f>
        <v>#N/A</v>
      </c>
      <c r="AU573" s="7" t="e">
        <f>VLOOKUP($A573&amp;$B573,'Cleaned Responses'!$1:$82,MATCH(AU$1,'Cleaned Responses'!$1:$1,0),FALSE)/100</f>
        <v>#N/A</v>
      </c>
      <c r="AV573" s="7" t="e">
        <f>VLOOKUP($A573&amp;$B573,'Cleaned Responses'!$1:$82,MATCH(AV$1,'Cleaned Responses'!$1:$1,0),FALSE)/100</f>
        <v>#N/A</v>
      </c>
      <c r="AW573" s="7" t="e">
        <f>VLOOKUP($A573&amp;$B573,'Cleaned Responses'!$1:$82,MATCH(AW$1,'Cleaned Responses'!$1:$1,0),FALSE)/100</f>
        <v>#N/A</v>
      </c>
      <c r="AX573" s="7" t="e">
        <f>VLOOKUP($A573&amp;$B573,'Cleaned Responses'!$1:$82,MATCH(AX$1,'Cleaned Responses'!$1:$1,0),FALSE)/100</f>
        <v>#N/A</v>
      </c>
      <c r="AY573" s="7" t="e">
        <f>VLOOKUP($A573&amp;$B573,'Cleaned Responses'!$1:$82,MATCH(AY$1,'Cleaned Responses'!$1:$1,0),FALSE)/100</f>
        <v>#N/A</v>
      </c>
      <c r="AZ573" s="7" t="e">
        <f>VLOOKUP($A573&amp;$B573,'Cleaned Responses'!$1:$82,MATCH(AZ$1,'Cleaned Responses'!$1:$1,0),FALSE)/100</f>
        <v>#N/A</v>
      </c>
      <c r="BA573" s="7" t="e">
        <f>VLOOKUP($A573&amp;$B573,'Cleaned Responses'!$1:$82,MATCH(BA$1,'Cleaned Responses'!$1:$1,0),FALSE)/100</f>
        <v>#N/A</v>
      </c>
      <c r="BB573" s="7"/>
      <c r="BC573" s="6" t="e">
        <f>VLOOKUP($A573&amp;$B573,'Cleaned Responses'!$1:$82,MATCH(BC$1,'Cleaned Responses'!$1:$1,0),FALSE)</f>
        <v>#N/A</v>
      </c>
      <c r="BD573" s="6" t="e">
        <f>VLOOKUP($A573&amp;$B573,'Cleaned Responses'!$1:$82,MATCH(BD$1,'Cleaned Responses'!$1:$1,0),FALSE)</f>
        <v>#N/A</v>
      </c>
      <c r="BE573" t="e">
        <f>VLOOKUP($A573&amp;$B573,'Cleaned Responses'!$1:$82,MATCH(BE$1,'Cleaned Responses'!$1:$1,0),FALSE)/100</f>
        <v>#N/A</v>
      </c>
      <c r="BF573" t="e">
        <f>VLOOKUP($A573&amp;$B573,'Cleaned Responses'!$1:$82,MATCH(BF$1,'Cleaned Responses'!$1:$1,0),FALSE)/100</f>
        <v>#N/A</v>
      </c>
      <c r="BG573" t="e">
        <f>VLOOKUP($A573&amp;$B573,'Cleaned Responses'!$1:$82,MATCH(BG$1,'Cleaned Responses'!$1:$1,0),FALSE)/100</f>
        <v>#N/A</v>
      </c>
      <c r="BH573" t="e">
        <f t="shared" si="184"/>
        <v>#N/A</v>
      </c>
      <c r="BI573" t="e">
        <f t="shared" si="185"/>
        <v>#N/A</v>
      </c>
      <c r="BJ573" t="e">
        <f t="shared" si="186"/>
        <v>#N/A</v>
      </c>
      <c r="BK573" t="e">
        <f>VLOOKUP($A573&amp;$B573,'Cleaned Responses'!$1:$82,MATCH(BK$1,'Cleaned Responses'!$1:$1,0),FALSE)/100</f>
        <v>#N/A</v>
      </c>
      <c r="BL573" t="e">
        <f>VLOOKUP($A573&amp;$B573,'Cleaned Responses'!$1:$82,MATCH(BL$1,'Cleaned Responses'!$1:$1,0),FALSE)/100</f>
        <v>#N/A</v>
      </c>
      <c r="BM573" t="e">
        <f>VLOOKUP($A573&amp;$B573,'Cleaned Responses'!$1:$82,MATCH(BM$1,'Cleaned Responses'!$1:$1,0),FALSE)/100</f>
        <v>#N/A</v>
      </c>
      <c r="BN573" t="e">
        <f>VLOOKUP($A573&amp;$B573,'Cleaned Responses'!$1:$82,MATCH(BN$1,'Cleaned Responses'!$1:$1,0),FALSE)/100</f>
        <v>#N/A</v>
      </c>
      <c r="BO573" t="e">
        <f>VLOOKUP($A573&amp;$B573,'Cleaned Responses'!$1:$82,MATCH(BO$1,'Cleaned Responses'!$1:$1,0),FALSE)/100</f>
        <v>#N/A</v>
      </c>
      <c r="BP573" t="e">
        <f>VLOOKUP($A573&amp;$B573,'Cleaned Responses'!$1:$82,MATCH(BP$1,'Cleaned Responses'!$1:$1,0),FALSE)/100</f>
        <v>#N/A</v>
      </c>
      <c r="BQ573" t="e">
        <f>VLOOKUP($A573&amp;$B573,'Cleaned Responses'!$1:$82,MATCH(BQ$1,'Cleaned Responses'!$1:$1,0),FALSE)/100</f>
        <v>#N/A</v>
      </c>
      <c r="BR573" t="e">
        <f>VLOOKUP($A573&amp;$B573,'Cleaned Responses'!$1:$82,MATCH(BR$1,'Cleaned Responses'!$1:$1,0),FALSE)/100</f>
        <v>#N/A</v>
      </c>
      <c r="BS573" t="e">
        <f>VLOOKUP($A573&amp;$B573,'Cleaned Responses'!$1:$82,MATCH(BS$1,'Cleaned Responses'!$1:$1,0),FALSE)/100</f>
        <v>#N/A</v>
      </c>
      <c r="BT573" t="e">
        <f>VLOOKUP($A573&amp;$B573,'Cleaned Responses'!$1:$82,MATCH(BT$1,'Cleaned Responses'!$1:$1,0),FALSE)/100</f>
        <v>#N/A</v>
      </c>
      <c r="BU573" t="e">
        <f>VLOOKUP($A573&amp;$B573,'Cleaned Responses'!$1:$82,MATCH(BU$1,'Cleaned Responses'!$1:$1,0),FALSE)/100</f>
        <v>#N/A</v>
      </c>
      <c r="BV573" t="e">
        <f>VLOOKUP($A573&amp;$B573,'Cleaned Responses'!$1:$82,MATCH(BV$1,'Cleaned Responses'!$1:$1,0),FALSE)/100</f>
        <v>#N/A</v>
      </c>
      <c r="BW573" t="e">
        <f t="shared" si="187"/>
        <v>#N/A</v>
      </c>
      <c r="BX573" t="e">
        <f t="shared" si="188"/>
        <v>#N/A</v>
      </c>
      <c r="BY573" t="e">
        <f t="shared" si="189"/>
        <v>#N/A</v>
      </c>
      <c r="BZ573" t="e">
        <f t="shared" si="190"/>
        <v>#N/A</v>
      </c>
      <c r="CA573" t="e">
        <f t="shared" si="191"/>
        <v>#N/A</v>
      </c>
      <c r="CB573" t="e">
        <f t="shared" si="192"/>
        <v>#N/A</v>
      </c>
      <c r="CC573" t="e">
        <f t="shared" si="193"/>
        <v>#N/A</v>
      </c>
      <c r="CD573" t="e">
        <f t="shared" si="194"/>
        <v>#N/A</v>
      </c>
      <c r="CE573" t="e">
        <f t="shared" si="195"/>
        <v>#N/A</v>
      </c>
      <c r="CF573" t="e">
        <f t="shared" si="196"/>
        <v>#N/A</v>
      </c>
      <c r="CG573" t="e">
        <f t="shared" si="197"/>
        <v>#N/A</v>
      </c>
    </row>
    <row r="574" spans="1:85" ht="20" customHeight="1" x14ac:dyDescent="0.25">
      <c r="A574" s="187"/>
      <c r="B574" s="6"/>
      <c r="C574" s="6" t="e">
        <f>VLOOKUP($A574&amp;$B574,'Cleaned Responses'!$1:$82,MATCH($C$1,'Cleaned Responses'!$1:$1,0),FALSE)</f>
        <v>#N/A</v>
      </c>
      <c r="D574" s="6" t="e">
        <f>VLOOKUP($A574&amp;$B574,'Cleaned Responses'!$1:$82,MATCH(D$1,'Cleaned Responses'!$1:$1,0),FALSE)</f>
        <v>#N/A</v>
      </c>
      <c r="E574" s="6" t="e">
        <f>VLOOKUP($A574&amp;$B574,'Cleaned Responses'!$1:$82,MATCH(E$1,'Cleaned Responses'!$1:$1,0),FALSE)</f>
        <v>#N/A</v>
      </c>
      <c r="F574" s="6" t="e">
        <f>VLOOKUP($A574&amp;$B574,'Cleaned Responses'!$1:$82,MATCH(F$1,'Cleaned Responses'!$1:$1,0),FALSE)</f>
        <v>#N/A</v>
      </c>
      <c r="G574" s="6" t="e">
        <f t="shared" si="198"/>
        <v>#N/A</v>
      </c>
      <c r="H574" s="6" t="e">
        <f>VLOOKUP($A574&amp;$B574,'Cleaned Responses'!$1:$82,MATCH(H$1,'Cleaned Responses'!$1:$1,0),FALSE)</f>
        <v>#N/A</v>
      </c>
      <c r="I574" s="6" t="e">
        <f>VLOOKUP($A574&amp;$B574,'Cleaned Responses'!$1:$82,MATCH(I$1,'Cleaned Responses'!$1:$1,0),FALSE)</f>
        <v>#N/A</v>
      </c>
      <c r="J574" s="6" t="e">
        <f>VLOOKUP($A574&amp;$B574,'Cleaned Responses'!$1:$82,MATCH(J$1,'Cleaned Responses'!$1:$1,0),FALSE)</f>
        <v>#N/A</v>
      </c>
      <c r="K574" s="6" t="e">
        <f>VLOOKUP($A574&amp;$B574,'Cleaned Responses'!$1:$82,MATCH(K$1,'Cleaned Responses'!$1:$1,0),FALSE)</f>
        <v>#N/A</v>
      </c>
      <c r="L574" s="6" t="e">
        <f>VLOOKUP($A574&amp;$B574,'Cleaned Responses'!$1:$82,MATCH(L$1,'Cleaned Responses'!$1:$1,0),FALSE)</f>
        <v>#N/A</v>
      </c>
      <c r="M574" s="6" t="e">
        <f>VLOOKUP($A574&amp;$B574,'Cleaned Responses'!$1:$82,MATCH(M$1,'Cleaned Responses'!$1:$1,0),FALSE)</f>
        <v>#N/A</v>
      </c>
      <c r="N574" s="8" t="e">
        <f t="shared" si="199"/>
        <v>#N/A</v>
      </c>
      <c r="O574" s="8" t="e">
        <f t="shared" si="200"/>
        <v>#N/A</v>
      </c>
      <c r="P574" s="8" t="e">
        <f t="shared" si="201"/>
        <v>#N/A</v>
      </c>
      <c r="Q574" s="6"/>
      <c r="R574" s="6"/>
      <c r="S574" s="6"/>
      <c r="T574" s="6"/>
      <c r="U574" s="8" t="e">
        <f t="shared" si="202"/>
        <v>#N/A</v>
      </c>
      <c r="V574" s="6" t="e">
        <f>VLOOKUP($A574&amp;$B574,'Cleaned Responses'!$1:$82,MATCH(V$1,'Cleaned Responses'!$1:$1,0),FALSE)</f>
        <v>#N/A</v>
      </c>
      <c r="W574" s="6" t="e">
        <f>VLOOKUP($A574&amp;$B574,'Cleaned Responses'!$1:$82,MATCH(W$1,'Cleaned Responses'!$1:$1,0),FALSE)</f>
        <v>#N/A</v>
      </c>
      <c r="X574" s="9" t="e">
        <f t="shared" si="203"/>
        <v>#N/A</v>
      </c>
      <c r="Y574" s="9" t="e">
        <f t="shared" si="204"/>
        <v>#N/A</v>
      </c>
      <c r="Z574" s="6" t="e">
        <f>VLOOKUP($A574&amp;$B574,'Cleaned Responses'!$1:$82,MATCH(Z$1,'Cleaned Responses'!$1:$1,0),FALSE)</f>
        <v>#N/A</v>
      </c>
      <c r="AA574" s="6" t="e">
        <f>VLOOKUP($A574&amp;$B574,'Cleaned Responses'!$1:$82,MATCH(AA$1,'Cleaned Responses'!$1:$1,0),FALSE)</f>
        <v>#N/A</v>
      </c>
      <c r="AB574" s="6" t="e">
        <f>VLOOKUP($A574&amp;$B574,'Cleaned Responses'!$1:$82,MATCH(AB$1,'Cleaned Responses'!$1:$1,0),FALSE)</f>
        <v>#N/A</v>
      </c>
      <c r="AC574" s="6" t="e">
        <f>VLOOKUP($A574&amp;$B574,'Cleaned Responses'!$1:$82,MATCH(AC$1,'Cleaned Responses'!$1:$1,0),FALSE)</f>
        <v>#N/A</v>
      </c>
      <c r="AD574" s="6" t="e">
        <f>VLOOKUP($A574&amp;$B574,'Cleaned Responses'!$1:$82,MATCH(AD$1,'Cleaned Responses'!$1:$1,0),FALSE)</f>
        <v>#N/A</v>
      </c>
      <c r="AE574" s="6" t="e">
        <f>VLOOKUP($A574&amp;$B574,'Cleaned Responses'!$1:$82,MATCH(AE$1,'Cleaned Responses'!$1:$1,0),FALSE)</f>
        <v>#N/A</v>
      </c>
      <c r="AF574" s="6" t="e">
        <f>VLOOKUP($A574&amp;$B574,'Cleaned Responses'!$1:$82,MATCH(AF$1,'Cleaned Responses'!$1:$1,0),FALSE)</f>
        <v>#N/A</v>
      </c>
      <c r="AG574" s="6" t="e">
        <f>VLOOKUP($A574&amp;$B574,'Cleaned Responses'!$1:$82,MATCH(AG$1,'Cleaned Responses'!$1:$1,0),FALSE)</f>
        <v>#N/A</v>
      </c>
      <c r="AH574" s="6" t="e">
        <f t="shared" si="205"/>
        <v>#N/A</v>
      </c>
      <c r="AI574" s="7" t="e">
        <f>VLOOKUP($A574&amp;$B574,'Cleaned Responses'!$1:$82,MATCH(AI$1,'Cleaned Responses'!$1:$1,0),FALSE)/100</f>
        <v>#N/A</v>
      </c>
      <c r="AJ574" s="7" t="e">
        <f>VLOOKUP($A574&amp;$B574,'Cleaned Responses'!$1:$82,MATCH(AJ$1,'Cleaned Responses'!$1:$1,0),FALSE)/100</f>
        <v>#N/A</v>
      </c>
      <c r="AK574" s="7" t="e">
        <f>VLOOKUP($A574&amp;$B574,'Cleaned Responses'!$1:$82,MATCH(AK$1,'Cleaned Responses'!$1:$1,0),FALSE)/100</f>
        <v>#N/A</v>
      </c>
      <c r="AL574" s="7" t="e">
        <f>VLOOKUP($A574&amp;$B574,'Cleaned Responses'!$1:$82,MATCH(AL$1,'Cleaned Responses'!$1:$1,0),FALSE)/100</f>
        <v>#N/A</v>
      </c>
      <c r="AM574" s="7" t="e">
        <f>VLOOKUP($A574&amp;$B574,'Cleaned Responses'!$1:$82,MATCH(AM$1,'Cleaned Responses'!$1:$1,0),FALSE)/100</f>
        <v>#N/A</v>
      </c>
      <c r="AN574" s="7" t="e">
        <f>VLOOKUP($A574&amp;$B574,'Cleaned Responses'!$1:$82,MATCH(AN$1,'Cleaned Responses'!$1:$1,0),FALSE)/100</f>
        <v>#N/A</v>
      </c>
      <c r="AO574" s="7" t="e">
        <f>VLOOKUP($A574&amp;$B574,'Cleaned Responses'!$1:$82,MATCH(AO$1,'Cleaned Responses'!$1:$1,0),FALSE)/100</f>
        <v>#N/A</v>
      </c>
      <c r="AP574" s="7" t="e">
        <f>VLOOKUP($A574&amp;$B574,'Cleaned Responses'!$1:$82,MATCH(AP$1,'Cleaned Responses'!$1:$1,0),FALSE)/100</f>
        <v>#N/A</v>
      </c>
      <c r="AQ574" s="7" t="e">
        <f>VLOOKUP($A574&amp;$B574,'Cleaned Responses'!$1:$82,MATCH(AQ$1,'Cleaned Responses'!$1:$1,0),FALSE)/100</f>
        <v>#N/A</v>
      </c>
      <c r="AR574" s="7" t="e">
        <f>VLOOKUP($A574&amp;$B574,'Cleaned Responses'!$1:$82,MATCH(AR$1,'Cleaned Responses'!$1:$1,0),FALSE)/100</f>
        <v>#N/A</v>
      </c>
      <c r="AS574" s="7" t="e">
        <f>VLOOKUP($A574&amp;$B574,'Cleaned Responses'!$1:$82,MATCH(AS$1,'Cleaned Responses'!$1:$1,0),FALSE)/100</f>
        <v>#N/A</v>
      </c>
      <c r="AT574" s="7" t="e">
        <f>VLOOKUP($A574&amp;$B574,'Cleaned Responses'!$1:$82,MATCH(AT$1,'Cleaned Responses'!$1:$1,0),FALSE)/100</f>
        <v>#N/A</v>
      </c>
      <c r="AU574" s="7" t="e">
        <f>VLOOKUP($A574&amp;$B574,'Cleaned Responses'!$1:$82,MATCH(AU$1,'Cleaned Responses'!$1:$1,0),FALSE)/100</f>
        <v>#N/A</v>
      </c>
      <c r="AV574" s="7" t="e">
        <f>VLOOKUP($A574&amp;$B574,'Cleaned Responses'!$1:$82,MATCH(AV$1,'Cleaned Responses'!$1:$1,0),FALSE)/100</f>
        <v>#N/A</v>
      </c>
      <c r="AW574" s="7" t="e">
        <f>VLOOKUP($A574&amp;$B574,'Cleaned Responses'!$1:$82,MATCH(AW$1,'Cleaned Responses'!$1:$1,0),FALSE)/100</f>
        <v>#N/A</v>
      </c>
      <c r="AX574" s="7" t="e">
        <f>VLOOKUP($A574&amp;$B574,'Cleaned Responses'!$1:$82,MATCH(AX$1,'Cleaned Responses'!$1:$1,0),FALSE)/100</f>
        <v>#N/A</v>
      </c>
      <c r="AY574" s="7" t="e">
        <f>VLOOKUP($A574&amp;$B574,'Cleaned Responses'!$1:$82,MATCH(AY$1,'Cleaned Responses'!$1:$1,0),FALSE)/100</f>
        <v>#N/A</v>
      </c>
      <c r="AZ574" s="7" t="e">
        <f>VLOOKUP($A574&amp;$B574,'Cleaned Responses'!$1:$82,MATCH(AZ$1,'Cleaned Responses'!$1:$1,0),FALSE)/100</f>
        <v>#N/A</v>
      </c>
      <c r="BA574" s="7" t="e">
        <f>VLOOKUP($A574&amp;$B574,'Cleaned Responses'!$1:$82,MATCH(BA$1,'Cleaned Responses'!$1:$1,0),FALSE)/100</f>
        <v>#N/A</v>
      </c>
      <c r="BB574" s="7"/>
      <c r="BC574" s="6" t="e">
        <f>VLOOKUP($A574&amp;$B574,'Cleaned Responses'!$1:$82,MATCH(BC$1,'Cleaned Responses'!$1:$1,0),FALSE)</f>
        <v>#N/A</v>
      </c>
      <c r="BD574" s="6" t="e">
        <f>VLOOKUP($A574&amp;$B574,'Cleaned Responses'!$1:$82,MATCH(BD$1,'Cleaned Responses'!$1:$1,0),FALSE)</f>
        <v>#N/A</v>
      </c>
      <c r="BE574" t="e">
        <f>VLOOKUP($A574&amp;$B574,'Cleaned Responses'!$1:$82,MATCH(BE$1,'Cleaned Responses'!$1:$1,0),FALSE)/100</f>
        <v>#N/A</v>
      </c>
      <c r="BF574" t="e">
        <f>VLOOKUP($A574&amp;$B574,'Cleaned Responses'!$1:$82,MATCH(BF$1,'Cleaned Responses'!$1:$1,0),FALSE)/100</f>
        <v>#N/A</v>
      </c>
      <c r="BG574" t="e">
        <f>VLOOKUP($A574&amp;$B574,'Cleaned Responses'!$1:$82,MATCH(BG$1,'Cleaned Responses'!$1:$1,0),FALSE)/100</f>
        <v>#N/A</v>
      </c>
      <c r="BH574" t="e">
        <f t="shared" si="184"/>
        <v>#N/A</v>
      </c>
      <c r="BI574" t="e">
        <f t="shared" si="185"/>
        <v>#N/A</v>
      </c>
      <c r="BJ574" t="e">
        <f t="shared" si="186"/>
        <v>#N/A</v>
      </c>
      <c r="BK574" t="e">
        <f>VLOOKUP($A574&amp;$B574,'Cleaned Responses'!$1:$82,MATCH(BK$1,'Cleaned Responses'!$1:$1,0),FALSE)/100</f>
        <v>#N/A</v>
      </c>
      <c r="BL574" t="e">
        <f>VLOOKUP($A574&amp;$B574,'Cleaned Responses'!$1:$82,MATCH(BL$1,'Cleaned Responses'!$1:$1,0),FALSE)/100</f>
        <v>#N/A</v>
      </c>
      <c r="BM574" t="e">
        <f>VLOOKUP($A574&amp;$B574,'Cleaned Responses'!$1:$82,MATCH(BM$1,'Cleaned Responses'!$1:$1,0),FALSE)/100</f>
        <v>#N/A</v>
      </c>
      <c r="BN574" t="e">
        <f>VLOOKUP($A574&amp;$B574,'Cleaned Responses'!$1:$82,MATCH(BN$1,'Cleaned Responses'!$1:$1,0),FALSE)/100</f>
        <v>#N/A</v>
      </c>
      <c r="BO574" t="e">
        <f>VLOOKUP($A574&amp;$B574,'Cleaned Responses'!$1:$82,MATCH(BO$1,'Cleaned Responses'!$1:$1,0),FALSE)/100</f>
        <v>#N/A</v>
      </c>
      <c r="BP574" t="e">
        <f>VLOOKUP($A574&amp;$B574,'Cleaned Responses'!$1:$82,MATCH(BP$1,'Cleaned Responses'!$1:$1,0),FALSE)/100</f>
        <v>#N/A</v>
      </c>
      <c r="BQ574" t="e">
        <f>VLOOKUP($A574&amp;$B574,'Cleaned Responses'!$1:$82,MATCH(BQ$1,'Cleaned Responses'!$1:$1,0),FALSE)/100</f>
        <v>#N/A</v>
      </c>
      <c r="BR574" t="e">
        <f>VLOOKUP($A574&amp;$B574,'Cleaned Responses'!$1:$82,MATCH(BR$1,'Cleaned Responses'!$1:$1,0),FALSE)/100</f>
        <v>#N/A</v>
      </c>
      <c r="BS574" t="e">
        <f>VLOOKUP($A574&amp;$B574,'Cleaned Responses'!$1:$82,MATCH(BS$1,'Cleaned Responses'!$1:$1,0),FALSE)/100</f>
        <v>#N/A</v>
      </c>
      <c r="BT574" t="e">
        <f>VLOOKUP($A574&amp;$B574,'Cleaned Responses'!$1:$82,MATCH(BT$1,'Cleaned Responses'!$1:$1,0),FALSE)/100</f>
        <v>#N/A</v>
      </c>
      <c r="BU574" t="e">
        <f>VLOOKUP($A574&amp;$B574,'Cleaned Responses'!$1:$82,MATCH(BU$1,'Cleaned Responses'!$1:$1,0),FALSE)/100</f>
        <v>#N/A</v>
      </c>
      <c r="BV574" t="e">
        <f>VLOOKUP($A574&amp;$B574,'Cleaned Responses'!$1:$82,MATCH(BV$1,'Cleaned Responses'!$1:$1,0),FALSE)/100</f>
        <v>#N/A</v>
      </c>
      <c r="BW574" t="e">
        <f t="shared" si="187"/>
        <v>#N/A</v>
      </c>
      <c r="BX574" t="e">
        <f t="shared" si="188"/>
        <v>#N/A</v>
      </c>
      <c r="BY574" t="e">
        <f t="shared" si="189"/>
        <v>#N/A</v>
      </c>
      <c r="BZ574" t="e">
        <f t="shared" si="190"/>
        <v>#N/A</v>
      </c>
      <c r="CA574" t="e">
        <f t="shared" si="191"/>
        <v>#N/A</v>
      </c>
      <c r="CB574" t="e">
        <f t="shared" si="192"/>
        <v>#N/A</v>
      </c>
      <c r="CC574" t="e">
        <f t="shared" si="193"/>
        <v>#N/A</v>
      </c>
      <c r="CD574" t="e">
        <f t="shared" si="194"/>
        <v>#N/A</v>
      </c>
      <c r="CE574" t="e">
        <f t="shared" si="195"/>
        <v>#N/A</v>
      </c>
      <c r="CF574" t="e">
        <f t="shared" si="196"/>
        <v>#N/A</v>
      </c>
      <c r="CG574" t="e">
        <f t="shared" si="197"/>
        <v>#N/A</v>
      </c>
    </row>
    <row r="575" spans="1:85" ht="20" customHeight="1" x14ac:dyDescent="0.25">
      <c r="A575" s="187"/>
      <c r="B575" s="6"/>
      <c r="C575" s="6" t="e">
        <f>VLOOKUP($A575&amp;$B575,'Cleaned Responses'!$1:$82,MATCH($C$1,'Cleaned Responses'!$1:$1,0),FALSE)</f>
        <v>#N/A</v>
      </c>
      <c r="D575" s="6" t="e">
        <f>VLOOKUP($A575&amp;$B575,'Cleaned Responses'!$1:$82,MATCH(D$1,'Cleaned Responses'!$1:$1,0),FALSE)</f>
        <v>#N/A</v>
      </c>
      <c r="E575" s="6" t="e">
        <f>VLOOKUP($A575&amp;$B575,'Cleaned Responses'!$1:$82,MATCH(E$1,'Cleaned Responses'!$1:$1,0),FALSE)</f>
        <v>#N/A</v>
      </c>
      <c r="F575" s="6" t="e">
        <f>VLOOKUP($A575&amp;$B575,'Cleaned Responses'!$1:$82,MATCH(F$1,'Cleaned Responses'!$1:$1,0),FALSE)</f>
        <v>#N/A</v>
      </c>
      <c r="G575" s="6" t="e">
        <f t="shared" si="198"/>
        <v>#N/A</v>
      </c>
      <c r="H575" s="6" t="e">
        <f>VLOOKUP($A575&amp;$B575,'Cleaned Responses'!$1:$82,MATCH(H$1,'Cleaned Responses'!$1:$1,0),FALSE)</f>
        <v>#N/A</v>
      </c>
      <c r="I575" s="6" t="e">
        <f>VLOOKUP($A575&amp;$B575,'Cleaned Responses'!$1:$82,MATCH(I$1,'Cleaned Responses'!$1:$1,0),FALSE)</f>
        <v>#N/A</v>
      </c>
      <c r="J575" s="6" t="e">
        <f>VLOOKUP($A575&amp;$B575,'Cleaned Responses'!$1:$82,MATCH(J$1,'Cleaned Responses'!$1:$1,0),FALSE)</f>
        <v>#N/A</v>
      </c>
      <c r="K575" s="6" t="e">
        <f>VLOOKUP($A575&amp;$B575,'Cleaned Responses'!$1:$82,MATCH(K$1,'Cleaned Responses'!$1:$1,0),FALSE)</f>
        <v>#N/A</v>
      </c>
      <c r="L575" s="6" t="e">
        <f>VLOOKUP($A575&amp;$B575,'Cleaned Responses'!$1:$82,MATCH(L$1,'Cleaned Responses'!$1:$1,0),FALSE)</f>
        <v>#N/A</v>
      </c>
      <c r="M575" s="6" t="e">
        <f>VLOOKUP($A575&amp;$B575,'Cleaned Responses'!$1:$82,MATCH(M$1,'Cleaned Responses'!$1:$1,0),FALSE)</f>
        <v>#N/A</v>
      </c>
      <c r="N575" s="8" t="e">
        <f t="shared" si="199"/>
        <v>#N/A</v>
      </c>
      <c r="O575" s="8" t="e">
        <f t="shared" si="200"/>
        <v>#N/A</v>
      </c>
      <c r="P575" s="8" t="e">
        <f t="shared" si="201"/>
        <v>#N/A</v>
      </c>
      <c r="Q575" s="6"/>
      <c r="R575" s="6"/>
      <c r="S575" s="6"/>
      <c r="T575" s="6"/>
      <c r="U575" s="8" t="e">
        <f t="shared" si="202"/>
        <v>#N/A</v>
      </c>
      <c r="V575" s="6" t="e">
        <f>VLOOKUP($A575&amp;$B575,'Cleaned Responses'!$1:$82,MATCH(V$1,'Cleaned Responses'!$1:$1,0),FALSE)</f>
        <v>#N/A</v>
      </c>
      <c r="W575" s="6" t="e">
        <f>VLOOKUP($A575&amp;$B575,'Cleaned Responses'!$1:$82,MATCH(W$1,'Cleaned Responses'!$1:$1,0),FALSE)</f>
        <v>#N/A</v>
      </c>
      <c r="X575" s="9" t="e">
        <f t="shared" si="203"/>
        <v>#N/A</v>
      </c>
      <c r="Y575" s="9" t="e">
        <f t="shared" si="204"/>
        <v>#N/A</v>
      </c>
      <c r="Z575" s="6" t="e">
        <f>VLOOKUP($A575&amp;$B575,'Cleaned Responses'!$1:$82,MATCH(Z$1,'Cleaned Responses'!$1:$1,0),FALSE)</f>
        <v>#N/A</v>
      </c>
      <c r="AA575" s="6" t="e">
        <f>VLOOKUP($A575&amp;$B575,'Cleaned Responses'!$1:$82,MATCH(AA$1,'Cleaned Responses'!$1:$1,0),FALSE)</f>
        <v>#N/A</v>
      </c>
      <c r="AB575" s="6" t="e">
        <f>VLOOKUP($A575&amp;$B575,'Cleaned Responses'!$1:$82,MATCH(AB$1,'Cleaned Responses'!$1:$1,0),FALSE)</f>
        <v>#N/A</v>
      </c>
      <c r="AC575" s="6" t="e">
        <f>VLOOKUP($A575&amp;$B575,'Cleaned Responses'!$1:$82,MATCH(AC$1,'Cleaned Responses'!$1:$1,0),FALSE)</f>
        <v>#N/A</v>
      </c>
      <c r="AD575" s="6" t="e">
        <f>VLOOKUP($A575&amp;$B575,'Cleaned Responses'!$1:$82,MATCH(AD$1,'Cleaned Responses'!$1:$1,0),FALSE)</f>
        <v>#N/A</v>
      </c>
      <c r="AE575" s="6" t="e">
        <f>VLOOKUP($A575&amp;$B575,'Cleaned Responses'!$1:$82,MATCH(AE$1,'Cleaned Responses'!$1:$1,0),FALSE)</f>
        <v>#N/A</v>
      </c>
      <c r="AF575" s="6" t="e">
        <f>VLOOKUP($A575&amp;$B575,'Cleaned Responses'!$1:$82,MATCH(AF$1,'Cleaned Responses'!$1:$1,0),FALSE)</f>
        <v>#N/A</v>
      </c>
      <c r="AG575" s="6" t="e">
        <f>VLOOKUP($A575&amp;$B575,'Cleaned Responses'!$1:$82,MATCH(AG$1,'Cleaned Responses'!$1:$1,0),FALSE)</f>
        <v>#N/A</v>
      </c>
      <c r="AH575" s="6" t="e">
        <f t="shared" si="205"/>
        <v>#N/A</v>
      </c>
      <c r="AI575" s="7" t="e">
        <f>VLOOKUP($A575&amp;$B575,'Cleaned Responses'!$1:$82,MATCH(AI$1,'Cleaned Responses'!$1:$1,0),FALSE)/100</f>
        <v>#N/A</v>
      </c>
      <c r="AJ575" s="7" t="e">
        <f>VLOOKUP($A575&amp;$B575,'Cleaned Responses'!$1:$82,MATCH(AJ$1,'Cleaned Responses'!$1:$1,0),FALSE)/100</f>
        <v>#N/A</v>
      </c>
      <c r="AK575" s="7" t="e">
        <f>VLOOKUP($A575&amp;$B575,'Cleaned Responses'!$1:$82,MATCH(AK$1,'Cleaned Responses'!$1:$1,0),FALSE)/100</f>
        <v>#N/A</v>
      </c>
      <c r="AL575" s="7" t="e">
        <f>VLOOKUP($A575&amp;$B575,'Cleaned Responses'!$1:$82,MATCH(AL$1,'Cleaned Responses'!$1:$1,0),FALSE)/100</f>
        <v>#N/A</v>
      </c>
      <c r="AM575" s="7" t="e">
        <f>VLOOKUP($A575&amp;$B575,'Cleaned Responses'!$1:$82,MATCH(AM$1,'Cleaned Responses'!$1:$1,0),FALSE)/100</f>
        <v>#N/A</v>
      </c>
      <c r="AN575" s="7" t="e">
        <f>VLOOKUP($A575&amp;$B575,'Cleaned Responses'!$1:$82,MATCH(AN$1,'Cleaned Responses'!$1:$1,0),FALSE)/100</f>
        <v>#N/A</v>
      </c>
      <c r="AO575" s="7" t="e">
        <f>VLOOKUP($A575&amp;$B575,'Cleaned Responses'!$1:$82,MATCH(AO$1,'Cleaned Responses'!$1:$1,0),FALSE)/100</f>
        <v>#N/A</v>
      </c>
      <c r="AP575" s="7" t="e">
        <f>VLOOKUP($A575&amp;$B575,'Cleaned Responses'!$1:$82,MATCH(AP$1,'Cleaned Responses'!$1:$1,0),FALSE)/100</f>
        <v>#N/A</v>
      </c>
      <c r="AQ575" s="7" t="e">
        <f>VLOOKUP($A575&amp;$B575,'Cleaned Responses'!$1:$82,MATCH(AQ$1,'Cleaned Responses'!$1:$1,0),FALSE)/100</f>
        <v>#N/A</v>
      </c>
      <c r="AR575" s="7" t="e">
        <f>VLOOKUP($A575&amp;$B575,'Cleaned Responses'!$1:$82,MATCH(AR$1,'Cleaned Responses'!$1:$1,0),FALSE)/100</f>
        <v>#N/A</v>
      </c>
      <c r="AS575" s="7" t="e">
        <f>VLOOKUP($A575&amp;$B575,'Cleaned Responses'!$1:$82,MATCH(AS$1,'Cleaned Responses'!$1:$1,0),FALSE)/100</f>
        <v>#N/A</v>
      </c>
      <c r="AT575" s="7" t="e">
        <f>VLOOKUP($A575&amp;$B575,'Cleaned Responses'!$1:$82,MATCH(AT$1,'Cleaned Responses'!$1:$1,0),FALSE)/100</f>
        <v>#N/A</v>
      </c>
      <c r="AU575" s="7" t="e">
        <f>VLOOKUP($A575&amp;$B575,'Cleaned Responses'!$1:$82,MATCH(AU$1,'Cleaned Responses'!$1:$1,0),FALSE)/100</f>
        <v>#N/A</v>
      </c>
      <c r="AV575" s="7" t="e">
        <f>VLOOKUP($A575&amp;$B575,'Cleaned Responses'!$1:$82,MATCH(AV$1,'Cleaned Responses'!$1:$1,0),FALSE)/100</f>
        <v>#N/A</v>
      </c>
      <c r="AW575" s="7" t="e">
        <f>VLOOKUP($A575&amp;$B575,'Cleaned Responses'!$1:$82,MATCH(AW$1,'Cleaned Responses'!$1:$1,0),FALSE)/100</f>
        <v>#N/A</v>
      </c>
      <c r="AX575" s="7" t="e">
        <f>VLOOKUP($A575&amp;$B575,'Cleaned Responses'!$1:$82,MATCH(AX$1,'Cleaned Responses'!$1:$1,0),FALSE)/100</f>
        <v>#N/A</v>
      </c>
      <c r="AY575" s="7" t="e">
        <f>VLOOKUP($A575&amp;$B575,'Cleaned Responses'!$1:$82,MATCH(AY$1,'Cleaned Responses'!$1:$1,0),FALSE)/100</f>
        <v>#N/A</v>
      </c>
      <c r="AZ575" s="7" t="e">
        <f>VLOOKUP($A575&amp;$B575,'Cleaned Responses'!$1:$82,MATCH(AZ$1,'Cleaned Responses'!$1:$1,0),FALSE)/100</f>
        <v>#N/A</v>
      </c>
      <c r="BA575" s="7" t="e">
        <f>VLOOKUP($A575&amp;$B575,'Cleaned Responses'!$1:$82,MATCH(BA$1,'Cleaned Responses'!$1:$1,0),FALSE)/100</f>
        <v>#N/A</v>
      </c>
      <c r="BB575" s="7"/>
      <c r="BC575" s="6" t="e">
        <f>VLOOKUP($A575&amp;$B575,'Cleaned Responses'!$1:$82,MATCH(BC$1,'Cleaned Responses'!$1:$1,0),FALSE)</f>
        <v>#N/A</v>
      </c>
      <c r="BD575" s="6" t="e">
        <f>VLOOKUP($A575&amp;$B575,'Cleaned Responses'!$1:$82,MATCH(BD$1,'Cleaned Responses'!$1:$1,0),FALSE)</f>
        <v>#N/A</v>
      </c>
      <c r="BE575" t="e">
        <f>VLOOKUP($A575&amp;$B575,'Cleaned Responses'!$1:$82,MATCH(BE$1,'Cleaned Responses'!$1:$1,0),FALSE)/100</f>
        <v>#N/A</v>
      </c>
      <c r="BF575" t="e">
        <f>VLOOKUP($A575&amp;$B575,'Cleaned Responses'!$1:$82,MATCH(BF$1,'Cleaned Responses'!$1:$1,0),FALSE)/100</f>
        <v>#N/A</v>
      </c>
      <c r="BG575" t="e">
        <f>VLOOKUP($A575&amp;$B575,'Cleaned Responses'!$1:$82,MATCH(BG$1,'Cleaned Responses'!$1:$1,0),FALSE)/100</f>
        <v>#N/A</v>
      </c>
      <c r="BH575" t="e">
        <f t="shared" si="184"/>
        <v>#N/A</v>
      </c>
      <c r="BI575" t="e">
        <f t="shared" si="185"/>
        <v>#N/A</v>
      </c>
      <c r="BJ575" t="e">
        <f t="shared" si="186"/>
        <v>#N/A</v>
      </c>
      <c r="BK575" t="e">
        <f>VLOOKUP($A575&amp;$B575,'Cleaned Responses'!$1:$82,MATCH(BK$1,'Cleaned Responses'!$1:$1,0),FALSE)/100</f>
        <v>#N/A</v>
      </c>
      <c r="BL575" t="e">
        <f>VLOOKUP($A575&amp;$B575,'Cleaned Responses'!$1:$82,MATCH(BL$1,'Cleaned Responses'!$1:$1,0),FALSE)/100</f>
        <v>#N/A</v>
      </c>
      <c r="BM575" t="e">
        <f>VLOOKUP($A575&amp;$B575,'Cleaned Responses'!$1:$82,MATCH(BM$1,'Cleaned Responses'!$1:$1,0),FALSE)/100</f>
        <v>#N/A</v>
      </c>
      <c r="BN575" t="e">
        <f>VLOOKUP($A575&amp;$B575,'Cleaned Responses'!$1:$82,MATCH(BN$1,'Cleaned Responses'!$1:$1,0),FALSE)/100</f>
        <v>#N/A</v>
      </c>
      <c r="BO575" t="e">
        <f>VLOOKUP($A575&amp;$B575,'Cleaned Responses'!$1:$82,MATCH(BO$1,'Cleaned Responses'!$1:$1,0),FALSE)/100</f>
        <v>#N/A</v>
      </c>
      <c r="BP575" t="e">
        <f>VLOOKUP($A575&amp;$B575,'Cleaned Responses'!$1:$82,MATCH(BP$1,'Cleaned Responses'!$1:$1,0),FALSE)/100</f>
        <v>#N/A</v>
      </c>
      <c r="BQ575" t="e">
        <f>VLOOKUP($A575&amp;$B575,'Cleaned Responses'!$1:$82,MATCH(BQ$1,'Cleaned Responses'!$1:$1,0),FALSE)/100</f>
        <v>#N/A</v>
      </c>
      <c r="BR575" t="e">
        <f>VLOOKUP($A575&amp;$B575,'Cleaned Responses'!$1:$82,MATCH(BR$1,'Cleaned Responses'!$1:$1,0),FALSE)/100</f>
        <v>#N/A</v>
      </c>
      <c r="BS575" t="e">
        <f>VLOOKUP($A575&amp;$B575,'Cleaned Responses'!$1:$82,MATCH(BS$1,'Cleaned Responses'!$1:$1,0),FALSE)/100</f>
        <v>#N/A</v>
      </c>
      <c r="BT575" t="e">
        <f>VLOOKUP($A575&amp;$B575,'Cleaned Responses'!$1:$82,MATCH(BT$1,'Cleaned Responses'!$1:$1,0),FALSE)/100</f>
        <v>#N/A</v>
      </c>
      <c r="BU575" t="e">
        <f>VLOOKUP($A575&amp;$B575,'Cleaned Responses'!$1:$82,MATCH(BU$1,'Cleaned Responses'!$1:$1,0),FALSE)/100</f>
        <v>#N/A</v>
      </c>
      <c r="BV575" t="e">
        <f>VLOOKUP($A575&amp;$B575,'Cleaned Responses'!$1:$82,MATCH(BV$1,'Cleaned Responses'!$1:$1,0),FALSE)/100</f>
        <v>#N/A</v>
      </c>
      <c r="BW575" t="e">
        <f t="shared" si="187"/>
        <v>#N/A</v>
      </c>
      <c r="BX575" t="e">
        <f t="shared" si="188"/>
        <v>#N/A</v>
      </c>
      <c r="BY575" t="e">
        <f t="shared" si="189"/>
        <v>#N/A</v>
      </c>
      <c r="BZ575" t="e">
        <f t="shared" si="190"/>
        <v>#N/A</v>
      </c>
      <c r="CA575" t="e">
        <f t="shared" si="191"/>
        <v>#N/A</v>
      </c>
      <c r="CB575" t="e">
        <f t="shared" si="192"/>
        <v>#N/A</v>
      </c>
      <c r="CC575" t="e">
        <f t="shared" si="193"/>
        <v>#N/A</v>
      </c>
      <c r="CD575" t="e">
        <f t="shared" si="194"/>
        <v>#N/A</v>
      </c>
      <c r="CE575" t="e">
        <f t="shared" si="195"/>
        <v>#N/A</v>
      </c>
      <c r="CF575" t="e">
        <f t="shared" si="196"/>
        <v>#N/A</v>
      </c>
      <c r="CG575" t="e">
        <f t="shared" si="197"/>
        <v>#N/A</v>
      </c>
    </row>
    <row r="576" spans="1:85" ht="20" customHeight="1" x14ac:dyDescent="0.25">
      <c r="A576" s="187"/>
      <c r="B576" s="6"/>
      <c r="C576" s="6" t="e">
        <f>VLOOKUP($A576&amp;$B576,'Cleaned Responses'!$1:$82,MATCH($C$1,'Cleaned Responses'!$1:$1,0),FALSE)</f>
        <v>#N/A</v>
      </c>
      <c r="D576" s="6" t="e">
        <f>VLOOKUP($A576&amp;$B576,'Cleaned Responses'!$1:$82,MATCH(D$1,'Cleaned Responses'!$1:$1,0),FALSE)</f>
        <v>#N/A</v>
      </c>
      <c r="E576" s="6" t="e">
        <f>VLOOKUP($A576&amp;$B576,'Cleaned Responses'!$1:$82,MATCH(E$1,'Cleaned Responses'!$1:$1,0),FALSE)</f>
        <v>#N/A</v>
      </c>
      <c r="F576" s="6" t="e">
        <f>VLOOKUP($A576&amp;$B576,'Cleaned Responses'!$1:$82,MATCH(F$1,'Cleaned Responses'!$1:$1,0),FALSE)</f>
        <v>#N/A</v>
      </c>
      <c r="G576" s="6" t="e">
        <f t="shared" si="198"/>
        <v>#N/A</v>
      </c>
      <c r="H576" s="6" t="e">
        <f>VLOOKUP($A576&amp;$B576,'Cleaned Responses'!$1:$82,MATCH(H$1,'Cleaned Responses'!$1:$1,0),FALSE)</f>
        <v>#N/A</v>
      </c>
      <c r="I576" s="6" t="e">
        <f>VLOOKUP($A576&amp;$B576,'Cleaned Responses'!$1:$82,MATCH(I$1,'Cleaned Responses'!$1:$1,0),FALSE)</f>
        <v>#N/A</v>
      </c>
      <c r="J576" s="6" t="e">
        <f>VLOOKUP($A576&amp;$B576,'Cleaned Responses'!$1:$82,MATCH(J$1,'Cleaned Responses'!$1:$1,0),FALSE)</f>
        <v>#N/A</v>
      </c>
      <c r="K576" s="6" t="e">
        <f>VLOOKUP($A576&amp;$B576,'Cleaned Responses'!$1:$82,MATCH(K$1,'Cleaned Responses'!$1:$1,0),FALSE)</f>
        <v>#N/A</v>
      </c>
      <c r="L576" s="6" t="e">
        <f>VLOOKUP($A576&amp;$B576,'Cleaned Responses'!$1:$82,MATCH(L$1,'Cleaned Responses'!$1:$1,0),FALSE)</f>
        <v>#N/A</v>
      </c>
      <c r="M576" s="6" t="e">
        <f>VLOOKUP($A576&amp;$B576,'Cleaned Responses'!$1:$82,MATCH(M$1,'Cleaned Responses'!$1:$1,0),FALSE)</f>
        <v>#N/A</v>
      </c>
      <c r="N576" s="8" t="e">
        <f t="shared" si="199"/>
        <v>#N/A</v>
      </c>
      <c r="O576" s="8" t="e">
        <f t="shared" si="200"/>
        <v>#N/A</v>
      </c>
      <c r="P576" s="8" t="e">
        <f t="shared" si="201"/>
        <v>#N/A</v>
      </c>
      <c r="Q576" s="6"/>
      <c r="R576" s="6"/>
      <c r="S576" s="6"/>
      <c r="T576" s="6"/>
      <c r="U576" s="8" t="e">
        <f t="shared" si="202"/>
        <v>#N/A</v>
      </c>
      <c r="V576" s="6" t="e">
        <f>VLOOKUP($A576&amp;$B576,'Cleaned Responses'!$1:$82,MATCH(V$1,'Cleaned Responses'!$1:$1,0),FALSE)</f>
        <v>#N/A</v>
      </c>
      <c r="W576" s="6" t="e">
        <f>VLOOKUP($A576&amp;$B576,'Cleaned Responses'!$1:$82,MATCH(W$1,'Cleaned Responses'!$1:$1,0),FALSE)</f>
        <v>#N/A</v>
      </c>
      <c r="X576" s="9" t="e">
        <f t="shared" si="203"/>
        <v>#N/A</v>
      </c>
      <c r="Y576" s="9" t="e">
        <f t="shared" si="204"/>
        <v>#N/A</v>
      </c>
      <c r="Z576" s="6" t="e">
        <f>VLOOKUP($A576&amp;$B576,'Cleaned Responses'!$1:$82,MATCH(Z$1,'Cleaned Responses'!$1:$1,0),FALSE)</f>
        <v>#N/A</v>
      </c>
      <c r="AA576" s="6" t="e">
        <f>VLOOKUP($A576&amp;$B576,'Cleaned Responses'!$1:$82,MATCH(AA$1,'Cleaned Responses'!$1:$1,0),FALSE)</f>
        <v>#N/A</v>
      </c>
      <c r="AB576" s="6" t="e">
        <f>VLOOKUP($A576&amp;$B576,'Cleaned Responses'!$1:$82,MATCH(AB$1,'Cleaned Responses'!$1:$1,0),FALSE)</f>
        <v>#N/A</v>
      </c>
      <c r="AC576" s="6" t="e">
        <f>VLOOKUP($A576&amp;$B576,'Cleaned Responses'!$1:$82,MATCH(AC$1,'Cleaned Responses'!$1:$1,0),FALSE)</f>
        <v>#N/A</v>
      </c>
      <c r="AD576" s="6" t="e">
        <f>VLOOKUP($A576&amp;$B576,'Cleaned Responses'!$1:$82,MATCH(AD$1,'Cleaned Responses'!$1:$1,0),FALSE)</f>
        <v>#N/A</v>
      </c>
      <c r="AE576" s="6" t="e">
        <f>VLOOKUP($A576&amp;$B576,'Cleaned Responses'!$1:$82,MATCH(AE$1,'Cleaned Responses'!$1:$1,0),FALSE)</f>
        <v>#N/A</v>
      </c>
      <c r="AF576" s="6" t="e">
        <f>VLOOKUP($A576&amp;$B576,'Cleaned Responses'!$1:$82,MATCH(AF$1,'Cleaned Responses'!$1:$1,0),FALSE)</f>
        <v>#N/A</v>
      </c>
      <c r="AG576" s="6" t="e">
        <f>VLOOKUP($A576&amp;$B576,'Cleaned Responses'!$1:$82,MATCH(AG$1,'Cleaned Responses'!$1:$1,0),FALSE)</f>
        <v>#N/A</v>
      </c>
      <c r="AH576" s="6" t="e">
        <f t="shared" si="205"/>
        <v>#N/A</v>
      </c>
      <c r="AI576" s="7" t="e">
        <f>VLOOKUP($A576&amp;$B576,'Cleaned Responses'!$1:$82,MATCH(AI$1,'Cleaned Responses'!$1:$1,0),FALSE)/100</f>
        <v>#N/A</v>
      </c>
      <c r="AJ576" s="7" t="e">
        <f>VLOOKUP($A576&amp;$B576,'Cleaned Responses'!$1:$82,MATCH(AJ$1,'Cleaned Responses'!$1:$1,0),FALSE)/100</f>
        <v>#N/A</v>
      </c>
      <c r="AK576" s="7" t="e">
        <f>VLOOKUP($A576&amp;$B576,'Cleaned Responses'!$1:$82,MATCH(AK$1,'Cleaned Responses'!$1:$1,0),FALSE)/100</f>
        <v>#N/A</v>
      </c>
      <c r="AL576" s="7" t="e">
        <f>VLOOKUP($A576&amp;$B576,'Cleaned Responses'!$1:$82,MATCH(AL$1,'Cleaned Responses'!$1:$1,0),FALSE)/100</f>
        <v>#N/A</v>
      </c>
      <c r="AM576" s="7" t="e">
        <f>VLOOKUP($A576&amp;$B576,'Cleaned Responses'!$1:$82,MATCH(AM$1,'Cleaned Responses'!$1:$1,0),FALSE)/100</f>
        <v>#N/A</v>
      </c>
      <c r="AN576" s="7" t="e">
        <f>VLOOKUP($A576&amp;$B576,'Cleaned Responses'!$1:$82,MATCH(AN$1,'Cleaned Responses'!$1:$1,0),FALSE)/100</f>
        <v>#N/A</v>
      </c>
      <c r="AO576" s="7" t="e">
        <f>VLOOKUP($A576&amp;$B576,'Cleaned Responses'!$1:$82,MATCH(AO$1,'Cleaned Responses'!$1:$1,0),FALSE)/100</f>
        <v>#N/A</v>
      </c>
      <c r="AP576" s="7" t="e">
        <f>VLOOKUP($A576&amp;$B576,'Cleaned Responses'!$1:$82,MATCH(AP$1,'Cleaned Responses'!$1:$1,0),FALSE)/100</f>
        <v>#N/A</v>
      </c>
      <c r="AQ576" s="7" t="e">
        <f>VLOOKUP($A576&amp;$B576,'Cleaned Responses'!$1:$82,MATCH(AQ$1,'Cleaned Responses'!$1:$1,0),FALSE)/100</f>
        <v>#N/A</v>
      </c>
      <c r="AR576" s="7" t="e">
        <f>VLOOKUP($A576&amp;$B576,'Cleaned Responses'!$1:$82,MATCH(AR$1,'Cleaned Responses'!$1:$1,0),FALSE)/100</f>
        <v>#N/A</v>
      </c>
      <c r="AS576" s="7" t="e">
        <f>VLOOKUP($A576&amp;$B576,'Cleaned Responses'!$1:$82,MATCH(AS$1,'Cleaned Responses'!$1:$1,0),FALSE)/100</f>
        <v>#N/A</v>
      </c>
      <c r="AT576" s="7" t="e">
        <f>VLOOKUP($A576&amp;$B576,'Cleaned Responses'!$1:$82,MATCH(AT$1,'Cleaned Responses'!$1:$1,0),FALSE)/100</f>
        <v>#N/A</v>
      </c>
      <c r="AU576" s="7" t="e">
        <f>VLOOKUP($A576&amp;$B576,'Cleaned Responses'!$1:$82,MATCH(AU$1,'Cleaned Responses'!$1:$1,0),FALSE)/100</f>
        <v>#N/A</v>
      </c>
      <c r="AV576" s="7" t="e">
        <f>VLOOKUP($A576&amp;$B576,'Cleaned Responses'!$1:$82,MATCH(AV$1,'Cleaned Responses'!$1:$1,0),FALSE)/100</f>
        <v>#N/A</v>
      </c>
      <c r="AW576" s="7" t="e">
        <f>VLOOKUP($A576&amp;$B576,'Cleaned Responses'!$1:$82,MATCH(AW$1,'Cleaned Responses'!$1:$1,0),FALSE)/100</f>
        <v>#N/A</v>
      </c>
      <c r="AX576" s="7" t="e">
        <f>VLOOKUP($A576&amp;$B576,'Cleaned Responses'!$1:$82,MATCH(AX$1,'Cleaned Responses'!$1:$1,0),FALSE)/100</f>
        <v>#N/A</v>
      </c>
      <c r="AY576" s="7" t="e">
        <f>VLOOKUP($A576&amp;$B576,'Cleaned Responses'!$1:$82,MATCH(AY$1,'Cleaned Responses'!$1:$1,0),FALSE)/100</f>
        <v>#N/A</v>
      </c>
      <c r="AZ576" s="7" t="e">
        <f>VLOOKUP($A576&amp;$B576,'Cleaned Responses'!$1:$82,MATCH(AZ$1,'Cleaned Responses'!$1:$1,0),FALSE)/100</f>
        <v>#N/A</v>
      </c>
      <c r="BA576" s="7" t="e">
        <f>VLOOKUP($A576&amp;$B576,'Cleaned Responses'!$1:$82,MATCH(BA$1,'Cleaned Responses'!$1:$1,0),FALSE)/100</f>
        <v>#N/A</v>
      </c>
      <c r="BB576" s="7"/>
      <c r="BC576" s="6" t="e">
        <f>VLOOKUP($A576&amp;$B576,'Cleaned Responses'!$1:$82,MATCH(BC$1,'Cleaned Responses'!$1:$1,0),FALSE)</f>
        <v>#N/A</v>
      </c>
      <c r="BD576" s="6" t="e">
        <f>VLOOKUP($A576&amp;$B576,'Cleaned Responses'!$1:$82,MATCH(BD$1,'Cleaned Responses'!$1:$1,0),FALSE)</f>
        <v>#N/A</v>
      </c>
      <c r="BE576" t="e">
        <f>VLOOKUP($A576&amp;$B576,'Cleaned Responses'!$1:$82,MATCH(BE$1,'Cleaned Responses'!$1:$1,0),FALSE)/100</f>
        <v>#N/A</v>
      </c>
      <c r="BF576" t="e">
        <f>VLOOKUP($A576&amp;$B576,'Cleaned Responses'!$1:$82,MATCH(BF$1,'Cleaned Responses'!$1:$1,0),FALSE)/100</f>
        <v>#N/A</v>
      </c>
      <c r="BG576" t="e">
        <f>VLOOKUP($A576&amp;$B576,'Cleaned Responses'!$1:$82,MATCH(BG$1,'Cleaned Responses'!$1:$1,0),FALSE)/100</f>
        <v>#N/A</v>
      </c>
      <c r="BH576" t="e">
        <f t="shared" si="184"/>
        <v>#N/A</v>
      </c>
      <c r="BI576" t="e">
        <f t="shared" si="185"/>
        <v>#N/A</v>
      </c>
      <c r="BJ576" t="e">
        <f t="shared" si="186"/>
        <v>#N/A</v>
      </c>
      <c r="BK576" t="e">
        <f>VLOOKUP($A576&amp;$B576,'Cleaned Responses'!$1:$82,MATCH(BK$1,'Cleaned Responses'!$1:$1,0),FALSE)/100</f>
        <v>#N/A</v>
      </c>
      <c r="BL576" t="e">
        <f>VLOOKUP($A576&amp;$B576,'Cleaned Responses'!$1:$82,MATCH(BL$1,'Cleaned Responses'!$1:$1,0),FALSE)/100</f>
        <v>#N/A</v>
      </c>
      <c r="BM576" t="e">
        <f>VLOOKUP($A576&amp;$B576,'Cleaned Responses'!$1:$82,MATCH(BM$1,'Cleaned Responses'!$1:$1,0),FALSE)/100</f>
        <v>#N/A</v>
      </c>
      <c r="BN576" t="e">
        <f>VLOOKUP($A576&amp;$B576,'Cleaned Responses'!$1:$82,MATCH(BN$1,'Cleaned Responses'!$1:$1,0),FALSE)/100</f>
        <v>#N/A</v>
      </c>
      <c r="BO576" t="e">
        <f>VLOOKUP($A576&amp;$B576,'Cleaned Responses'!$1:$82,MATCH(BO$1,'Cleaned Responses'!$1:$1,0),FALSE)/100</f>
        <v>#N/A</v>
      </c>
      <c r="BP576" t="e">
        <f>VLOOKUP($A576&amp;$B576,'Cleaned Responses'!$1:$82,MATCH(BP$1,'Cleaned Responses'!$1:$1,0),FALSE)/100</f>
        <v>#N/A</v>
      </c>
      <c r="BQ576" t="e">
        <f>VLOOKUP($A576&amp;$B576,'Cleaned Responses'!$1:$82,MATCH(BQ$1,'Cleaned Responses'!$1:$1,0),FALSE)/100</f>
        <v>#N/A</v>
      </c>
      <c r="BR576" t="e">
        <f>VLOOKUP($A576&amp;$B576,'Cleaned Responses'!$1:$82,MATCH(BR$1,'Cleaned Responses'!$1:$1,0),FALSE)/100</f>
        <v>#N/A</v>
      </c>
      <c r="BS576" t="e">
        <f>VLOOKUP($A576&amp;$B576,'Cleaned Responses'!$1:$82,MATCH(BS$1,'Cleaned Responses'!$1:$1,0),FALSE)/100</f>
        <v>#N/A</v>
      </c>
      <c r="BT576" t="e">
        <f>VLOOKUP($A576&amp;$B576,'Cleaned Responses'!$1:$82,MATCH(BT$1,'Cleaned Responses'!$1:$1,0),FALSE)/100</f>
        <v>#N/A</v>
      </c>
      <c r="BU576" t="e">
        <f>VLOOKUP($A576&amp;$B576,'Cleaned Responses'!$1:$82,MATCH(BU$1,'Cleaned Responses'!$1:$1,0),FALSE)/100</f>
        <v>#N/A</v>
      </c>
      <c r="BV576" t="e">
        <f>VLOOKUP($A576&amp;$B576,'Cleaned Responses'!$1:$82,MATCH(BV$1,'Cleaned Responses'!$1:$1,0),FALSE)/100</f>
        <v>#N/A</v>
      </c>
      <c r="BW576" t="e">
        <f t="shared" si="187"/>
        <v>#N/A</v>
      </c>
      <c r="BX576" t="e">
        <f t="shared" si="188"/>
        <v>#N/A</v>
      </c>
      <c r="BY576" t="e">
        <f t="shared" si="189"/>
        <v>#N/A</v>
      </c>
      <c r="BZ576" t="e">
        <f t="shared" si="190"/>
        <v>#N/A</v>
      </c>
      <c r="CA576" t="e">
        <f t="shared" si="191"/>
        <v>#N/A</v>
      </c>
      <c r="CB576" t="e">
        <f t="shared" si="192"/>
        <v>#N/A</v>
      </c>
      <c r="CC576" t="e">
        <f t="shared" si="193"/>
        <v>#N/A</v>
      </c>
      <c r="CD576" t="e">
        <f t="shared" si="194"/>
        <v>#N/A</v>
      </c>
      <c r="CE576" t="e">
        <f t="shared" si="195"/>
        <v>#N/A</v>
      </c>
      <c r="CF576" t="e">
        <f t="shared" si="196"/>
        <v>#N/A</v>
      </c>
      <c r="CG576" t="e">
        <f t="shared" si="197"/>
        <v>#N/A</v>
      </c>
    </row>
    <row r="577" spans="1:85" ht="20" customHeight="1" x14ac:dyDescent="0.25">
      <c r="A577" s="187"/>
      <c r="B577" s="6"/>
      <c r="C577" s="6" t="e">
        <f>VLOOKUP($A577&amp;$B577,'Cleaned Responses'!$1:$82,MATCH($C$1,'Cleaned Responses'!$1:$1,0),FALSE)</f>
        <v>#N/A</v>
      </c>
      <c r="D577" s="6" t="e">
        <f>VLOOKUP($A577&amp;$B577,'Cleaned Responses'!$1:$82,MATCH(D$1,'Cleaned Responses'!$1:$1,0),FALSE)</f>
        <v>#N/A</v>
      </c>
      <c r="E577" s="6" t="e">
        <f>VLOOKUP($A577&amp;$B577,'Cleaned Responses'!$1:$82,MATCH(E$1,'Cleaned Responses'!$1:$1,0),FALSE)</f>
        <v>#N/A</v>
      </c>
      <c r="F577" s="6" t="e">
        <f>VLOOKUP($A577&amp;$B577,'Cleaned Responses'!$1:$82,MATCH(F$1,'Cleaned Responses'!$1:$1,0),FALSE)</f>
        <v>#N/A</v>
      </c>
      <c r="G577" s="6" t="e">
        <f t="shared" si="198"/>
        <v>#N/A</v>
      </c>
      <c r="H577" s="6" t="e">
        <f>VLOOKUP($A577&amp;$B577,'Cleaned Responses'!$1:$82,MATCH(H$1,'Cleaned Responses'!$1:$1,0),FALSE)</f>
        <v>#N/A</v>
      </c>
      <c r="I577" s="6" t="e">
        <f>VLOOKUP($A577&amp;$B577,'Cleaned Responses'!$1:$82,MATCH(I$1,'Cleaned Responses'!$1:$1,0),FALSE)</f>
        <v>#N/A</v>
      </c>
      <c r="J577" s="6" t="e">
        <f>VLOOKUP($A577&amp;$B577,'Cleaned Responses'!$1:$82,MATCH(J$1,'Cleaned Responses'!$1:$1,0),FALSE)</f>
        <v>#N/A</v>
      </c>
      <c r="K577" s="6" t="e">
        <f>VLOOKUP($A577&amp;$B577,'Cleaned Responses'!$1:$82,MATCH(K$1,'Cleaned Responses'!$1:$1,0),FALSE)</f>
        <v>#N/A</v>
      </c>
      <c r="L577" s="6" t="e">
        <f>VLOOKUP($A577&amp;$B577,'Cleaned Responses'!$1:$82,MATCH(L$1,'Cleaned Responses'!$1:$1,0),FALSE)</f>
        <v>#N/A</v>
      </c>
      <c r="M577" s="6" t="e">
        <f>VLOOKUP($A577&amp;$B577,'Cleaned Responses'!$1:$82,MATCH(M$1,'Cleaned Responses'!$1:$1,0),FALSE)</f>
        <v>#N/A</v>
      </c>
      <c r="N577" s="8" t="e">
        <f t="shared" si="199"/>
        <v>#N/A</v>
      </c>
      <c r="O577" s="8" t="e">
        <f t="shared" si="200"/>
        <v>#N/A</v>
      </c>
      <c r="P577" s="8" t="e">
        <f t="shared" si="201"/>
        <v>#N/A</v>
      </c>
      <c r="Q577" s="6"/>
      <c r="R577" s="6"/>
      <c r="S577" s="6"/>
      <c r="T577" s="6"/>
      <c r="U577" s="8" t="e">
        <f t="shared" si="202"/>
        <v>#N/A</v>
      </c>
      <c r="V577" s="6" t="e">
        <f>VLOOKUP($A577&amp;$B577,'Cleaned Responses'!$1:$82,MATCH(V$1,'Cleaned Responses'!$1:$1,0),FALSE)</f>
        <v>#N/A</v>
      </c>
      <c r="W577" s="6" t="e">
        <f>VLOOKUP($A577&amp;$B577,'Cleaned Responses'!$1:$82,MATCH(W$1,'Cleaned Responses'!$1:$1,0),FALSE)</f>
        <v>#N/A</v>
      </c>
      <c r="X577" s="9" t="e">
        <f t="shared" si="203"/>
        <v>#N/A</v>
      </c>
      <c r="Y577" s="9" t="e">
        <f t="shared" si="204"/>
        <v>#N/A</v>
      </c>
      <c r="Z577" s="6" t="e">
        <f>VLOOKUP($A577&amp;$B577,'Cleaned Responses'!$1:$82,MATCH(Z$1,'Cleaned Responses'!$1:$1,0),FALSE)</f>
        <v>#N/A</v>
      </c>
      <c r="AA577" s="6" t="e">
        <f>VLOOKUP($A577&amp;$B577,'Cleaned Responses'!$1:$82,MATCH(AA$1,'Cleaned Responses'!$1:$1,0),FALSE)</f>
        <v>#N/A</v>
      </c>
      <c r="AB577" s="6" t="e">
        <f>VLOOKUP($A577&amp;$B577,'Cleaned Responses'!$1:$82,MATCH(AB$1,'Cleaned Responses'!$1:$1,0),FALSE)</f>
        <v>#N/A</v>
      </c>
      <c r="AC577" s="6" t="e">
        <f>VLOOKUP($A577&amp;$B577,'Cleaned Responses'!$1:$82,MATCH(AC$1,'Cleaned Responses'!$1:$1,0),FALSE)</f>
        <v>#N/A</v>
      </c>
      <c r="AD577" s="6" t="e">
        <f>VLOOKUP($A577&amp;$B577,'Cleaned Responses'!$1:$82,MATCH(AD$1,'Cleaned Responses'!$1:$1,0),FALSE)</f>
        <v>#N/A</v>
      </c>
      <c r="AE577" s="6" t="e">
        <f>VLOOKUP($A577&amp;$B577,'Cleaned Responses'!$1:$82,MATCH(AE$1,'Cleaned Responses'!$1:$1,0),FALSE)</f>
        <v>#N/A</v>
      </c>
      <c r="AF577" s="6" t="e">
        <f>VLOOKUP($A577&amp;$B577,'Cleaned Responses'!$1:$82,MATCH(AF$1,'Cleaned Responses'!$1:$1,0),FALSE)</f>
        <v>#N/A</v>
      </c>
      <c r="AG577" s="6" t="e">
        <f>VLOOKUP($A577&amp;$B577,'Cleaned Responses'!$1:$82,MATCH(AG$1,'Cleaned Responses'!$1:$1,0),FALSE)</f>
        <v>#N/A</v>
      </c>
      <c r="AH577" s="6" t="e">
        <f t="shared" si="205"/>
        <v>#N/A</v>
      </c>
      <c r="AI577" s="7" t="e">
        <f>VLOOKUP($A577&amp;$B577,'Cleaned Responses'!$1:$82,MATCH(AI$1,'Cleaned Responses'!$1:$1,0),FALSE)/100</f>
        <v>#N/A</v>
      </c>
      <c r="AJ577" s="7" t="e">
        <f>VLOOKUP($A577&amp;$B577,'Cleaned Responses'!$1:$82,MATCH(AJ$1,'Cleaned Responses'!$1:$1,0),FALSE)/100</f>
        <v>#N/A</v>
      </c>
      <c r="AK577" s="7" t="e">
        <f>VLOOKUP($A577&amp;$B577,'Cleaned Responses'!$1:$82,MATCH(AK$1,'Cleaned Responses'!$1:$1,0),FALSE)/100</f>
        <v>#N/A</v>
      </c>
      <c r="AL577" s="7" t="e">
        <f>VLOOKUP($A577&amp;$B577,'Cleaned Responses'!$1:$82,MATCH(AL$1,'Cleaned Responses'!$1:$1,0),FALSE)/100</f>
        <v>#N/A</v>
      </c>
      <c r="AM577" s="7" t="e">
        <f>VLOOKUP($A577&amp;$B577,'Cleaned Responses'!$1:$82,MATCH(AM$1,'Cleaned Responses'!$1:$1,0),FALSE)/100</f>
        <v>#N/A</v>
      </c>
      <c r="AN577" s="7" t="e">
        <f>VLOOKUP($A577&amp;$B577,'Cleaned Responses'!$1:$82,MATCH(AN$1,'Cleaned Responses'!$1:$1,0),FALSE)/100</f>
        <v>#N/A</v>
      </c>
      <c r="AO577" s="7" t="e">
        <f>VLOOKUP($A577&amp;$B577,'Cleaned Responses'!$1:$82,MATCH(AO$1,'Cleaned Responses'!$1:$1,0),FALSE)/100</f>
        <v>#N/A</v>
      </c>
      <c r="AP577" s="7" t="e">
        <f>VLOOKUP($A577&amp;$B577,'Cleaned Responses'!$1:$82,MATCH(AP$1,'Cleaned Responses'!$1:$1,0),FALSE)/100</f>
        <v>#N/A</v>
      </c>
      <c r="AQ577" s="7" t="e">
        <f>VLOOKUP($A577&amp;$B577,'Cleaned Responses'!$1:$82,MATCH(AQ$1,'Cleaned Responses'!$1:$1,0),FALSE)/100</f>
        <v>#N/A</v>
      </c>
      <c r="AR577" s="7" t="e">
        <f>VLOOKUP($A577&amp;$B577,'Cleaned Responses'!$1:$82,MATCH(AR$1,'Cleaned Responses'!$1:$1,0),FALSE)/100</f>
        <v>#N/A</v>
      </c>
      <c r="AS577" s="7" t="e">
        <f>VLOOKUP($A577&amp;$B577,'Cleaned Responses'!$1:$82,MATCH(AS$1,'Cleaned Responses'!$1:$1,0),FALSE)/100</f>
        <v>#N/A</v>
      </c>
      <c r="AT577" s="7" t="e">
        <f>VLOOKUP($A577&amp;$B577,'Cleaned Responses'!$1:$82,MATCH(AT$1,'Cleaned Responses'!$1:$1,0),FALSE)/100</f>
        <v>#N/A</v>
      </c>
      <c r="AU577" s="7" t="e">
        <f>VLOOKUP($A577&amp;$B577,'Cleaned Responses'!$1:$82,MATCH(AU$1,'Cleaned Responses'!$1:$1,0),FALSE)/100</f>
        <v>#N/A</v>
      </c>
      <c r="AV577" s="7" t="e">
        <f>VLOOKUP($A577&amp;$B577,'Cleaned Responses'!$1:$82,MATCH(AV$1,'Cleaned Responses'!$1:$1,0),FALSE)/100</f>
        <v>#N/A</v>
      </c>
      <c r="AW577" s="7" t="e">
        <f>VLOOKUP($A577&amp;$B577,'Cleaned Responses'!$1:$82,MATCH(AW$1,'Cleaned Responses'!$1:$1,0),FALSE)/100</f>
        <v>#N/A</v>
      </c>
      <c r="AX577" s="7" t="e">
        <f>VLOOKUP($A577&amp;$B577,'Cleaned Responses'!$1:$82,MATCH(AX$1,'Cleaned Responses'!$1:$1,0),FALSE)/100</f>
        <v>#N/A</v>
      </c>
      <c r="AY577" s="7" t="e">
        <f>VLOOKUP($A577&amp;$B577,'Cleaned Responses'!$1:$82,MATCH(AY$1,'Cleaned Responses'!$1:$1,0),FALSE)/100</f>
        <v>#N/A</v>
      </c>
      <c r="AZ577" s="7" t="e">
        <f>VLOOKUP($A577&amp;$B577,'Cleaned Responses'!$1:$82,MATCH(AZ$1,'Cleaned Responses'!$1:$1,0),FALSE)/100</f>
        <v>#N/A</v>
      </c>
      <c r="BA577" s="7" t="e">
        <f>VLOOKUP($A577&amp;$B577,'Cleaned Responses'!$1:$82,MATCH(BA$1,'Cleaned Responses'!$1:$1,0),FALSE)/100</f>
        <v>#N/A</v>
      </c>
      <c r="BB577" s="7"/>
      <c r="BC577" s="6" t="e">
        <f>VLOOKUP($A577&amp;$B577,'Cleaned Responses'!$1:$82,MATCH(BC$1,'Cleaned Responses'!$1:$1,0),FALSE)</f>
        <v>#N/A</v>
      </c>
      <c r="BD577" s="6" t="e">
        <f>VLOOKUP($A577&amp;$B577,'Cleaned Responses'!$1:$82,MATCH(BD$1,'Cleaned Responses'!$1:$1,0),FALSE)</f>
        <v>#N/A</v>
      </c>
      <c r="BE577" t="e">
        <f>VLOOKUP($A577&amp;$B577,'Cleaned Responses'!$1:$82,MATCH(BE$1,'Cleaned Responses'!$1:$1,0),FALSE)/100</f>
        <v>#N/A</v>
      </c>
      <c r="BF577" t="e">
        <f>VLOOKUP($A577&amp;$B577,'Cleaned Responses'!$1:$82,MATCH(BF$1,'Cleaned Responses'!$1:$1,0),FALSE)/100</f>
        <v>#N/A</v>
      </c>
      <c r="BG577" t="e">
        <f>VLOOKUP($A577&amp;$B577,'Cleaned Responses'!$1:$82,MATCH(BG$1,'Cleaned Responses'!$1:$1,0),FALSE)/100</f>
        <v>#N/A</v>
      </c>
      <c r="BH577" t="e">
        <f t="shared" si="184"/>
        <v>#N/A</v>
      </c>
      <c r="BI577" t="e">
        <f t="shared" si="185"/>
        <v>#N/A</v>
      </c>
      <c r="BJ577" t="e">
        <f t="shared" si="186"/>
        <v>#N/A</v>
      </c>
      <c r="BK577" t="e">
        <f>VLOOKUP($A577&amp;$B577,'Cleaned Responses'!$1:$82,MATCH(BK$1,'Cleaned Responses'!$1:$1,0),FALSE)/100</f>
        <v>#N/A</v>
      </c>
      <c r="BL577" t="e">
        <f>VLOOKUP($A577&amp;$B577,'Cleaned Responses'!$1:$82,MATCH(BL$1,'Cleaned Responses'!$1:$1,0),FALSE)/100</f>
        <v>#N/A</v>
      </c>
      <c r="BM577" t="e">
        <f>VLOOKUP($A577&amp;$B577,'Cleaned Responses'!$1:$82,MATCH(BM$1,'Cleaned Responses'!$1:$1,0),FALSE)/100</f>
        <v>#N/A</v>
      </c>
      <c r="BN577" t="e">
        <f>VLOOKUP($A577&amp;$B577,'Cleaned Responses'!$1:$82,MATCH(BN$1,'Cleaned Responses'!$1:$1,0),FALSE)/100</f>
        <v>#N/A</v>
      </c>
      <c r="BO577" t="e">
        <f>VLOOKUP($A577&amp;$B577,'Cleaned Responses'!$1:$82,MATCH(BO$1,'Cleaned Responses'!$1:$1,0),FALSE)/100</f>
        <v>#N/A</v>
      </c>
      <c r="BP577" t="e">
        <f>VLOOKUP($A577&amp;$B577,'Cleaned Responses'!$1:$82,MATCH(BP$1,'Cleaned Responses'!$1:$1,0),FALSE)/100</f>
        <v>#N/A</v>
      </c>
      <c r="BQ577" t="e">
        <f>VLOOKUP($A577&amp;$B577,'Cleaned Responses'!$1:$82,MATCH(BQ$1,'Cleaned Responses'!$1:$1,0),FALSE)/100</f>
        <v>#N/A</v>
      </c>
      <c r="BR577" t="e">
        <f>VLOOKUP($A577&amp;$B577,'Cleaned Responses'!$1:$82,MATCH(BR$1,'Cleaned Responses'!$1:$1,0),FALSE)/100</f>
        <v>#N/A</v>
      </c>
      <c r="BS577" t="e">
        <f>VLOOKUP($A577&amp;$B577,'Cleaned Responses'!$1:$82,MATCH(BS$1,'Cleaned Responses'!$1:$1,0),FALSE)/100</f>
        <v>#N/A</v>
      </c>
      <c r="BT577" t="e">
        <f>VLOOKUP($A577&amp;$B577,'Cleaned Responses'!$1:$82,MATCH(BT$1,'Cleaned Responses'!$1:$1,0),FALSE)/100</f>
        <v>#N/A</v>
      </c>
      <c r="BU577" t="e">
        <f>VLOOKUP($A577&amp;$B577,'Cleaned Responses'!$1:$82,MATCH(BU$1,'Cleaned Responses'!$1:$1,0),FALSE)/100</f>
        <v>#N/A</v>
      </c>
      <c r="BV577" t="e">
        <f>VLOOKUP($A577&amp;$B577,'Cleaned Responses'!$1:$82,MATCH(BV$1,'Cleaned Responses'!$1:$1,0),FALSE)/100</f>
        <v>#N/A</v>
      </c>
      <c r="BW577" t="e">
        <f t="shared" si="187"/>
        <v>#N/A</v>
      </c>
      <c r="BX577" t="e">
        <f t="shared" si="188"/>
        <v>#N/A</v>
      </c>
      <c r="BY577" t="e">
        <f t="shared" si="189"/>
        <v>#N/A</v>
      </c>
      <c r="BZ577" t="e">
        <f t="shared" si="190"/>
        <v>#N/A</v>
      </c>
      <c r="CA577" t="e">
        <f t="shared" si="191"/>
        <v>#N/A</v>
      </c>
      <c r="CB577" t="e">
        <f t="shared" si="192"/>
        <v>#N/A</v>
      </c>
      <c r="CC577" t="e">
        <f t="shared" si="193"/>
        <v>#N/A</v>
      </c>
      <c r="CD577" t="e">
        <f t="shared" si="194"/>
        <v>#N/A</v>
      </c>
      <c r="CE577" t="e">
        <f t="shared" si="195"/>
        <v>#N/A</v>
      </c>
      <c r="CF577" t="e">
        <f t="shared" si="196"/>
        <v>#N/A</v>
      </c>
      <c r="CG577" t="e">
        <f t="shared" si="197"/>
        <v>#N/A</v>
      </c>
    </row>
    <row r="578" spans="1:85" ht="20" customHeight="1" x14ac:dyDescent="0.25">
      <c r="A578" s="187"/>
      <c r="B578" s="6"/>
      <c r="C578" s="6" t="e">
        <f>VLOOKUP($A578&amp;$B578,'Cleaned Responses'!$1:$82,MATCH($C$1,'Cleaned Responses'!$1:$1,0),FALSE)</f>
        <v>#N/A</v>
      </c>
      <c r="D578" s="6" t="e">
        <f>VLOOKUP($A578&amp;$B578,'Cleaned Responses'!$1:$82,MATCH(D$1,'Cleaned Responses'!$1:$1,0),FALSE)</f>
        <v>#N/A</v>
      </c>
      <c r="E578" s="6" t="e">
        <f>VLOOKUP($A578&amp;$B578,'Cleaned Responses'!$1:$82,MATCH(E$1,'Cleaned Responses'!$1:$1,0),FALSE)</f>
        <v>#N/A</v>
      </c>
      <c r="F578" s="6" t="e">
        <f>VLOOKUP($A578&amp;$B578,'Cleaned Responses'!$1:$82,MATCH(F$1,'Cleaned Responses'!$1:$1,0),FALSE)</f>
        <v>#N/A</v>
      </c>
      <c r="G578" s="6" t="e">
        <f t="shared" si="198"/>
        <v>#N/A</v>
      </c>
      <c r="H578" s="6" t="e">
        <f>VLOOKUP($A578&amp;$B578,'Cleaned Responses'!$1:$82,MATCH(H$1,'Cleaned Responses'!$1:$1,0),FALSE)</f>
        <v>#N/A</v>
      </c>
      <c r="I578" s="6" t="e">
        <f>VLOOKUP($A578&amp;$B578,'Cleaned Responses'!$1:$82,MATCH(I$1,'Cleaned Responses'!$1:$1,0),FALSE)</f>
        <v>#N/A</v>
      </c>
      <c r="J578" s="6" t="e">
        <f>VLOOKUP($A578&amp;$B578,'Cleaned Responses'!$1:$82,MATCH(J$1,'Cleaned Responses'!$1:$1,0),FALSE)</f>
        <v>#N/A</v>
      </c>
      <c r="K578" s="6" t="e">
        <f>VLOOKUP($A578&amp;$B578,'Cleaned Responses'!$1:$82,MATCH(K$1,'Cleaned Responses'!$1:$1,0),FALSE)</f>
        <v>#N/A</v>
      </c>
      <c r="L578" s="6" t="e">
        <f>VLOOKUP($A578&amp;$B578,'Cleaned Responses'!$1:$82,MATCH(L$1,'Cleaned Responses'!$1:$1,0),FALSE)</f>
        <v>#N/A</v>
      </c>
      <c r="M578" s="6" t="e">
        <f>VLOOKUP($A578&amp;$B578,'Cleaned Responses'!$1:$82,MATCH(M$1,'Cleaned Responses'!$1:$1,0),FALSE)</f>
        <v>#N/A</v>
      </c>
      <c r="N578" s="8" t="e">
        <f t="shared" si="199"/>
        <v>#N/A</v>
      </c>
      <c r="O578" s="8" t="e">
        <f t="shared" si="200"/>
        <v>#N/A</v>
      </c>
      <c r="P578" s="8" t="e">
        <f t="shared" si="201"/>
        <v>#N/A</v>
      </c>
      <c r="Q578" s="6"/>
      <c r="R578" s="6"/>
      <c r="S578" s="6"/>
      <c r="T578" s="6"/>
      <c r="U578" s="8" t="e">
        <f t="shared" si="202"/>
        <v>#N/A</v>
      </c>
      <c r="V578" s="6" t="e">
        <f>VLOOKUP($A578&amp;$B578,'Cleaned Responses'!$1:$82,MATCH(V$1,'Cleaned Responses'!$1:$1,0),FALSE)</f>
        <v>#N/A</v>
      </c>
      <c r="W578" s="6" t="e">
        <f>VLOOKUP($A578&amp;$B578,'Cleaned Responses'!$1:$82,MATCH(W$1,'Cleaned Responses'!$1:$1,0),FALSE)</f>
        <v>#N/A</v>
      </c>
      <c r="X578" s="9" t="e">
        <f t="shared" si="203"/>
        <v>#N/A</v>
      </c>
      <c r="Y578" s="9" t="e">
        <f t="shared" si="204"/>
        <v>#N/A</v>
      </c>
      <c r="Z578" s="6" t="e">
        <f>VLOOKUP($A578&amp;$B578,'Cleaned Responses'!$1:$82,MATCH(Z$1,'Cleaned Responses'!$1:$1,0),FALSE)</f>
        <v>#N/A</v>
      </c>
      <c r="AA578" s="6" t="e">
        <f>VLOOKUP($A578&amp;$B578,'Cleaned Responses'!$1:$82,MATCH(AA$1,'Cleaned Responses'!$1:$1,0),FALSE)</f>
        <v>#N/A</v>
      </c>
      <c r="AB578" s="6" t="e">
        <f>VLOOKUP($A578&amp;$B578,'Cleaned Responses'!$1:$82,MATCH(AB$1,'Cleaned Responses'!$1:$1,0),FALSE)</f>
        <v>#N/A</v>
      </c>
      <c r="AC578" s="6" t="e">
        <f>VLOOKUP($A578&amp;$B578,'Cleaned Responses'!$1:$82,MATCH(AC$1,'Cleaned Responses'!$1:$1,0),FALSE)</f>
        <v>#N/A</v>
      </c>
      <c r="AD578" s="6" t="e">
        <f>VLOOKUP($A578&amp;$B578,'Cleaned Responses'!$1:$82,MATCH(AD$1,'Cleaned Responses'!$1:$1,0),FALSE)</f>
        <v>#N/A</v>
      </c>
      <c r="AE578" s="6" t="e">
        <f>VLOOKUP($A578&amp;$B578,'Cleaned Responses'!$1:$82,MATCH(AE$1,'Cleaned Responses'!$1:$1,0),FALSE)</f>
        <v>#N/A</v>
      </c>
      <c r="AF578" s="6" t="e">
        <f>VLOOKUP($A578&amp;$B578,'Cleaned Responses'!$1:$82,MATCH(AF$1,'Cleaned Responses'!$1:$1,0),FALSE)</f>
        <v>#N/A</v>
      </c>
      <c r="AG578" s="6" t="e">
        <f>VLOOKUP($A578&amp;$B578,'Cleaned Responses'!$1:$82,MATCH(AG$1,'Cleaned Responses'!$1:$1,0),FALSE)</f>
        <v>#N/A</v>
      </c>
      <c r="AH578" s="6" t="e">
        <f t="shared" si="205"/>
        <v>#N/A</v>
      </c>
      <c r="AI578" s="7" t="e">
        <f>VLOOKUP($A578&amp;$B578,'Cleaned Responses'!$1:$82,MATCH(AI$1,'Cleaned Responses'!$1:$1,0),FALSE)/100</f>
        <v>#N/A</v>
      </c>
      <c r="AJ578" s="7" t="e">
        <f>VLOOKUP($A578&amp;$B578,'Cleaned Responses'!$1:$82,MATCH(AJ$1,'Cleaned Responses'!$1:$1,0),FALSE)/100</f>
        <v>#N/A</v>
      </c>
      <c r="AK578" s="7" t="e">
        <f>VLOOKUP($A578&amp;$B578,'Cleaned Responses'!$1:$82,MATCH(AK$1,'Cleaned Responses'!$1:$1,0),FALSE)/100</f>
        <v>#N/A</v>
      </c>
      <c r="AL578" s="7" t="e">
        <f>VLOOKUP($A578&amp;$B578,'Cleaned Responses'!$1:$82,MATCH(AL$1,'Cleaned Responses'!$1:$1,0),FALSE)/100</f>
        <v>#N/A</v>
      </c>
      <c r="AM578" s="7" t="e">
        <f>VLOOKUP($A578&amp;$B578,'Cleaned Responses'!$1:$82,MATCH(AM$1,'Cleaned Responses'!$1:$1,0),FALSE)/100</f>
        <v>#N/A</v>
      </c>
      <c r="AN578" s="7" t="e">
        <f>VLOOKUP($A578&amp;$B578,'Cleaned Responses'!$1:$82,MATCH(AN$1,'Cleaned Responses'!$1:$1,0),FALSE)/100</f>
        <v>#N/A</v>
      </c>
      <c r="AO578" s="7" t="e">
        <f>VLOOKUP($A578&amp;$B578,'Cleaned Responses'!$1:$82,MATCH(AO$1,'Cleaned Responses'!$1:$1,0),FALSE)/100</f>
        <v>#N/A</v>
      </c>
      <c r="AP578" s="7" t="e">
        <f>VLOOKUP($A578&amp;$B578,'Cleaned Responses'!$1:$82,MATCH(AP$1,'Cleaned Responses'!$1:$1,0),FALSE)/100</f>
        <v>#N/A</v>
      </c>
      <c r="AQ578" s="7" t="e">
        <f>VLOOKUP($A578&amp;$B578,'Cleaned Responses'!$1:$82,MATCH(AQ$1,'Cleaned Responses'!$1:$1,0),FALSE)/100</f>
        <v>#N/A</v>
      </c>
      <c r="AR578" s="7" t="e">
        <f>VLOOKUP($A578&amp;$B578,'Cleaned Responses'!$1:$82,MATCH(AR$1,'Cleaned Responses'!$1:$1,0),FALSE)/100</f>
        <v>#N/A</v>
      </c>
      <c r="AS578" s="7" t="e">
        <f>VLOOKUP($A578&amp;$B578,'Cleaned Responses'!$1:$82,MATCH(AS$1,'Cleaned Responses'!$1:$1,0),FALSE)/100</f>
        <v>#N/A</v>
      </c>
      <c r="AT578" s="7" t="e">
        <f>VLOOKUP($A578&amp;$B578,'Cleaned Responses'!$1:$82,MATCH(AT$1,'Cleaned Responses'!$1:$1,0),FALSE)/100</f>
        <v>#N/A</v>
      </c>
      <c r="AU578" s="7" t="e">
        <f>VLOOKUP($A578&amp;$B578,'Cleaned Responses'!$1:$82,MATCH(AU$1,'Cleaned Responses'!$1:$1,0),FALSE)/100</f>
        <v>#N/A</v>
      </c>
      <c r="AV578" s="7" t="e">
        <f>VLOOKUP($A578&amp;$B578,'Cleaned Responses'!$1:$82,MATCH(AV$1,'Cleaned Responses'!$1:$1,0),FALSE)/100</f>
        <v>#N/A</v>
      </c>
      <c r="AW578" s="7" t="e">
        <f>VLOOKUP($A578&amp;$B578,'Cleaned Responses'!$1:$82,MATCH(AW$1,'Cleaned Responses'!$1:$1,0),FALSE)/100</f>
        <v>#N/A</v>
      </c>
      <c r="AX578" s="7" t="e">
        <f>VLOOKUP($A578&amp;$B578,'Cleaned Responses'!$1:$82,MATCH(AX$1,'Cleaned Responses'!$1:$1,0),FALSE)/100</f>
        <v>#N/A</v>
      </c>
      <c r="AY578" s="7" t="e">
        <f>VLOOKUP($A578&amp;$B578,'Cleaned Responses'!$1:$82,MATCH(AY$1,'Cleaned Responses'!$1:$1,0),FALSE)/100</f>
        <v>#N/A</v>
      </c>
      <c r="AZ578" s="7" t="e">
        <f>VLOOKUP($A578&amp;$B578,'Cleaned Responses'!$1:$82,MATCH(AZ$1,'Cleaned Responses'!$1:$1,0),FALSE)/100</f>
        <v>#N/A</v>
      </c>
      <c r="BA578" s="7" t="e">
        <f>VLOOKUP($A578&amp;$B578,'Cleaned Responses'!$1:$82,MATCH(BA$1,'Cleaned Responses'!$1:$1,0),FALSE)/100</f>
        <v>#N/A</v>
      </c>
      <c r="BB578" s="7"/>
      <c r="BC578" s="6" t="e">
        <f>VLOOKUP($A578&amp;$B578,'Cleaned Responses'!$1:$82,MATCH(BC$1,'Cleaned Responses'!$1:$1,0),FALSE)</f>
        <v>#N/A</v>
      </c>
      <c r="BD578" s="6" t="e">
        <f>VLOOKUP($A578&amp;$B578,'Cleaned Responses'!$1:$82,MATCH(BD$1,'Cleaned Responses'!$1:$1,0),FALSE)</f>
        <v>#N/A</v>
      </c>
      <c r="BE578" t="e">
        <f>VLOOKUP($A578&amp;$B578,'Cleaned Responses'!$1:$82,MATCH(BE$1,'Cleaned Responses'!$1:$1,0),FALSE)/100</f>
        <v>#N/A</v>
      </c>
      <c r="BF578" t="e">
        <f>VLOOKUP($A578&amp;$B578,'Cleaned Responses'!$1:$82,MATCH(BF$1,'Cleaned Responses'!$1:$1,0),FALSE)/100</f>
        <v>#N/A</v>
      </c>
      <c r="BG578" t="e">
        <f>VLOOKUP($A578&amp;$B578,'Cleaned Responses'!$1:$82,MATCH(BG$1,'Cleaned Responses'!$1:$1,0),FALSE)/100</f>
        <v>#N/A</v>
      </c>
      <c r="BH578" t="e">
        <f t="shared" si="184"/>
        <v>#N/A</v>
      </c>
      <c r="BI578" t="e">
        <f t="shared" si="185"/>
        <v>#N/A</v>
      </c>
      <c r="BJ578" t="e">
        <f t="shared" si="186"/>
        <v>#N/A</v>
      </c>
      <c r="BK578" t="e">
        <f>VLOOKUP($A578&amp;$B578,'Cleaned Responses'!$1:$82,MATCH(BK$1,'Cleaned Responses'!$1:$1,0),FALSE)/100</f>
        <v>#N/A</v>
      </c>
      <c r="BL578" t="e">
        <f>VLOOKUP($A578&amp;$B578,'Cleaned Responses'!$1:$82,MATCH(BL$1,'Cleaned Responses'!$1:$1,0),FALSE)/100</f>
        <v>#N/A</v>
      </c>
      <c r="BM578" t="e">
        <f>VLOOKUP($A578&amp;$B578,'Cleaned Responses'!$1:$82,MATCH(BM$1,'Cleaned Responses'!$1:$1,0),FALSE)/100</f>
        <v>#N/A</v>
      </c>
      <c r="BN578" t="e">
        <f>VLOOKUP($A578&amp;$B578,'Cleaned Responses'!$1:$82,MATCH(BN$1,'Cleaned Responses'!$1:$1,0),FALSE)/100</f>
        <v>#N/A</v>
      </c>
      <c r="BO578" t="e">
        <f>VLOOKUP($A578&amp;$B578,'Cleaned Responses'!$1:$82,MATCH(BO$1,'Cleaned Responses'!$1:$1,0),FALSE)/100</f>
        <v>#N/A</v>
      </c>
      <c r="BP578" t="e">
        <f>VLOOKUP($A578&amp;$B578,'Cleaned Responses'!$1:$82,MATCH(BP$1,'Cleaned Responses'!$1:$1,0),FALSE)/100</f>
        <v>#N/A</v>
      </c>
      <c r="BQ578" t="e">
        <f>VLOOKUP($A578&amp;$B578,'Cleaned Responses'!$1:$82,MATCH(BQ$1,'Cleaned Responses'!$1:$1,0),FALSE)/100</f>
        <v>#N/A</v>
      </c>
      <c r="BR578" t="e">
        <f>VLOOKUP($A578&amp;$B578,'Cleaned Responses'!$1:$82,MATCH(BR$1,'Cleaned Responses'!$1:$1,0),FALSE)/100</f>
        <v>#N/A</v>
      </c>
      <c r="BS578" t="e">
        <f>VLOOKUP($A578&amp;$B578,'Cleaned Responses'!$1:$82,MATCH(BS$1,'Cleaned Responses'!$1:$1,0),FALSE)/100</f>
        <v>#N/A</v>
      </c>
      <c r="BT578" t="e">
        <f>VLOOKUP($A578&amp;$B578,'Cleaned Responses'!$1:$82,MATCH(BT$1,'Cleaned Responses'!$1:$1,0),FALSE)/100</f>
        <v>#N/A</v>
      </c>
      <c r="BU578" t="e">
        <f>VLOOKUP($A578&amp;$B578,'Cleaned Responses'!$1:$82,MATCH(BU$1,'Cleaned Responses'!$1:$1,0),FALSE)/100</f>
        <v>#N/A</v>
      </c>
      <c r="BV578" t="e">
        <f>VLOOKUP($A578&amp;$B578,'Cleaned Responses'!$1:$82,MATCH(BV$1,'Cleaned Responses'!$1:$1,0),FALSE)/100</f>
        <v>#N/A</v>
      </c>
      <c r="BW578" t="e">
        <f t="shared" si="187"/>
        <v>#N/A</v>
      </c>
      <c r="BX578" t="e">
        <f t="shared" si="188"/>
        <v>#N/A</v>
      </c>
      <c r="BY578" t="e">
        <f t="shared" si="189"/>
        <v>#N/A</v>
      </c>
      <c r="BZ578" t="e">
        <f t="shared" si="190"/>
        <v>#N/A</v>
      </c>
      <c r="CA578" t="e">
        <f t="shared" si="191"/>
        <v>#N/A</v>
      </c>
      <c r="CB578" t="e">
        <f t="shared" si="192"/>
        <v>#N/A</v>
      </c>
      <c r="CC578" t="e">
        <f t="shared" si="193"/>
        <v>#N/A</v>
      </c>
      <c r="CD578" t="e">
        <f t="shared" si="194"/>
        <v>#N/A</v>
      </c>
      <c r="CE578" t="e">
        <f t="shared" si="195"/>
        <v>#N/A</v>
      </c>
      <c r="CF578" t="e">
        <f t="shared" si="196"/>
        <v>#N/A</v>
      </c>
      <c r="CG578" t="e">
        <f t="shared" si="197"/>
        <v>#N/A</v>
      </c>
    </row>
    <row r="579" spans="1:85" ht="20" customHeight="1" x14ac:dyDescent="0.25">
      <c r="A579" s="187"/>
      <c r="B579" s="6"/>
      <c r="C579" s="6" t="e">
        <f>VLOOKUP($A579&amp;$B579,'Cleaned Responses'!$1:$82,MATCH($C$1,'Cleaned Responses'!$1:$1,0),FALSE)</f>
        <v>#N/A</v>
      </c>
      <c r="D579" s="6" t="e">
        <f>VLOOKUP($A579&amp;$B579,'Cleaned Responses'!$1:$82,MATCH(D$1,'Cleaned Responses'!$1:$1,0),FALSE)</f>
        <v>#N/A</v>
      </c>
      <c r="E579" s="6" t="e">
        <f>VLOOKUP($A579&amp;$B579,'Cleaned Responses'!$1:$82,MATCH(E$1,'Cleaned Responses'!$1:$1,0),FALSE)</f>
        <v>#N/A</v>
      </c>
      <c r="F579" s="6" t="e">
        <f>VLOOKUP($A579&amp;$B579,'Cleaned Responses'!$1:$82,MATCH(F$1,'Cleaned Responses'!$1:$1,0),FALSE)</f>
        <v>#N/A</v>
      </c>
      <c r="G579" s="6" t="e">
        <f t="shared" si="198"/>
        <v>#N/A</v>
      </c>
      <c r="H579" s="6" t="e">
        <f>VLOOKUP($A579&amp;$B579,'Cleaned Responses'!$1:$82,MATCH(H$1,'Cleaned Responses'!$1:$1,0),FALSE)</f>
        <v>#N/A</v>
      </c>
      <c r="I579" s="6" t="e">
        <f>VLOOKUP($A579&amp;$B579,'Cleaned Responses'!$1:$82,MATCH(I$1,'Cleaned Responses'!$1:$1,0),FALSE)</f>
        <v>#N/A</v>
      </c>
      <c r="J579" s="6" t="e">
        <f>VLOOKUP($A579&amp;$B579,'Cleaned Responses'!$1:$82,MATCH(J$1,'Cleaned Responses'!$1:$1,0),FALSE)</f>
        <v>#N/A</v>
      </c>
      <c r="K579" s="6" t="e">
        <f>VLOOKUP($A579&amp;$B579,'Cleaned Responses'!$1:$82,MATCH(K$1,'Cleaned Responses'!$1:$1,0),FALSE)</f>
        <v>#N/A</v>
      </c>
      <c r="L579" s="6" t="e">
        <f>VLOOKUP($A579&amp;$B579,'Cleaned Responses'!$1:$82,MATCH(L$1,'Cleaned Responses'!$1:$1,0),FALSE)</f>
        <v>#N/A</v>
      </c>
      <c r="M579" s="6" t="e">
        <f>VLOOKUP($A579&amp;$B579,'Cleaned Responses'!$1:$82,MATCH(M$1,'Cleaned Responses'!$1:$1,0),FALSE)</f>
        <v>#N/A</v>
      </c>
      <c r="N579" s="8" t="e">
        <f t="shared" si="199"/>
        <v>#N/A</v>
      </c>
      <c r="O579" s="8" t="e">
        <f t="shared" si="200"/>
        <v>#N/A</v>
      </c>
      <c r="P579" s="8" t="e">
        <f t="shared" si="201"/>
        <v>#N/A</v>
      </c>
      <c r="Q579" s="6"/>
      <c r="R579" s="6"/>
      <c r="S579" s="6"/>
      <c r="T579" s="6"/>
      <c r="U579" s="8" t="e">
        <f t="shared" si="202"/>
        <v>#N/A</v>
      </c>
      <c r="V579" s="6" t="e">
        <f>VLOOKUP($A579&amp;$B579,'Cleaned Responses'!$1:$82,MATCH(V$1,'Cleaned Responses'!$1:$1,0),FALSE)</f>
        <v>#N/A</v>
      </c>
      <c r="W579" s="6" t="e">
        <f>VLOOKUP($A579&amp;$B579,'Cleaned Responses'!$1:$82,MATCH(W$1,'Cleaned Responses'!$1:$1,0),FALSE)</f>
        <v>#N/A</v>
      </c>
      <c r="X579" s="9" t="e">
        <f t="shared" si="203"/>
        <v>#N/A</v>
      </c>
      <c r="Y579" s="9" t="e">
        <f t="shared" si="204"/>
        <v>#N/A</v>
      </c>
      <c r="Z579" s="6" t="e">
        <f>VLOOKUP($A579&amp;$B579,'Cleaned Responses'!$1:$82,MATCH(Z$1,'Cleaned Responses'!$1:$1,0),FALSE)</f>
        <v>#N/A</v>
      </c>
      <c r="AA579" s="6" t="e">
        <f>VLOOKUP($A579&amp;$B579,'Cleaned Responses'!$1:$82,MATCH(AA$1,'Cleaned Responses'!$1:$1,0),FALSE)</f>
        <v>#N/A</v>
      </c>
      <c r="AB579" s="6" t="e">
        <f>VLOOKUP($A579&amp;$B579,'Cleaned Responses'!$1:$82,MATCH(AB$1,'Cleaned Responses'!$1:$1,0),FALSE)</f>
        <v>#N/A</v>
      </c>
      <c r="AC579" s="6" t="e">
        <f>VLOOKUP($A579&amp;$B579,'Cleaned Responses'!$1:$82,MATCH(AC$1,'Cleaned Responses'!$1:$1,0),FALSE)</f>
        <v>#N/A</v>
      </c>
      <c r="AD579" s="6" t="e">
        <f>VLOOKUP($A579&amp;$B579,'Cleaned Responses'!$1:$82,MATCH(AD$1,'Cleaned Responses'!$1:$1,0),FALSE)</f>
        <v>#N/A</v>
      </c>
      <c r="AE579" s="6" t="e">
        <f>VLOOKUP($A579&amp;$B579,'Cleaned Responses'!$1:$82,MATCH(AE$1,'Cleaned Responses'!$1:$1,0),FALSE)</f>
        <v>#N/A</v>
      </c>
      <c r="AF579" s="6" t="e">
        <f>VLOOKUP($A579&amp;$B579,'Cleaned Responses'!$1:$82,MATCH(AF$1,'Cleaned Responses'!$1:$1,0),FALSE)</f>
        <v>#N/A</v>
      </c>
      <c r="AG579" s="6" t="e">
        <f>VLOOKUP($A579&amp;$B579,'Cleaned Responses'!$1:$82,MATCH(AG$1,'Cleaned Responses'!$1:$1,0),FALSE)</f>
        <v>#N/A</v>
      </c>
      <c r="AH579" s="6" t="e">
        <f t="shared" si="205"/>
        <v>#N/A</v>
      </c>
      <c r="AI579" s="7" t="e">
        <f>VLOOKUP($A579&amp;$B579,'Cleaned Responses'!$1:$82,MATCH(AI$1,'Cleaned Responses'!$1:$1,0),FALSE)/100</f>
        <v>#N/A</v>
      </c>
      <c r="AJ579" s="7" t="e">
        <f>VLOOKUP($A579&amp;$B579,'Cleaned Responses'!$1:$82,MATCH(AJ$1,'Cleaned Responses'!$1:$1,0),FALSE)/100</f>
        <v>#N/A</v>
      </c>
      <c r="AK579" s="7" t="e">
        <f>VLOOKUP($A579&amp;$B579,'Cleaned Responses'!$1:$82,MATCH(AK$1,'Cleaned Responses'!$1:$1,0),FALSE)/100</f>
        <v>#N/A</v>
      </c>
      <c r="AL579" s="7" t="e">
        <f>VLOOKUP($A579&amp;$B579,'Cleaned Responses'!$1:$82,MATCH(AL$1,'Cleaned Responses'!$1:$1,0),FALSE)/100</f>
        <v>#N/A</v>
      </c>
      <c r="AM579" s="7" t="e">
        <f>VLOOKUP($A579&amp;$B579,'Cleaned Responses'!$1:$82,MATCH(AM$1,'Cleaned Responses'!$1:$1,0),FALSE)/100</f>
        <v>#N/A</v>
      </c>
      <c r="AN579" s="7" t="e">
        <f>VLOOKUP($A579&amp;$B579,'Cleaned Responses'!$1:$82,MATCH(AN$1,'Cleaned Responses'!$1:$1,0),FALSE)/100</f>
        <v>#N/A</v>
      </c>
      <c r="AO579" s="7" t="e">
        <f>VLOOKUP($A579&amp;$B579,'Cleaned Responses'!$1:$82,MATCH(AO$1,'Cleaned Responses'!$1:$1,0),FALSE)/100</f>
        <v>#N/A</v>
      </c>
      <c r="AP579" s="7" t="e">
        <f>VLOOKUP($A579&amp;$B579,'Cleaned Responses'!$1:$82,MATCH(AP$1,'Cleaned Responses'!$1:$1,0),FALSE)/100</f>
        <v>#N/A</v>
      </c>
      <c r="AQ579" s="7" t="e">
        <f>VLOOKUP($A579&amp;$B579,'Cleaned Responses'!$1:$82,MATCH(AQ$1,'Cleaned Responses'!$1:$1,0),FALSE)/100</f>
        <v>#N/A</v>
      </c>
      <c r="AR579" s="7" t="e">
        <f>VLOOKUP($A579&amp;$B579,'Cleaned Responses'!$1:$82,MATCH(AR$1,'Cleaned Responses'!$1:$1,0),FALSE)/100</f>
        <v>#N/A</v>
      </c>
      <c r="AS579" s="7" t="e">
        <f>VLOOKUP($A579&amp;$B579,'Cleaned Responses'!$1:$82,MATCH(AS$1,'Cleaned Responses'!$1:$1,0),FALSE)/100</f>
        <v>#N/A</v>
      </c>
      <c r="AT579" s="7" t="e">
        <f>VLOOKUP($A579&amp;$B579,'Cleaned Responses'!$1:$82,MATCH(AT$1,'Cleaned Responses'!$1:$1,0),FALSE)/100</f>
        <v>#N/A</v>
      </c>
      <c r="AU579" s="7" t="e">
        <f>VLOOKUP($A579&amp;$B579,'Cleaned Responses'!$1:$82,MATCH(AU$1,'Cleaned Responses'!$1:$1,0),FALSE)/100</f>
        <v>#N/A</v>
      </c>
      <c r="AV579" s="7" t="e">
        <f>VLOOKUP($A579&amp;$B579,'Cleaned Responses'!$1:$82,MATCH(AV$1,'Cleaned Responses'!$1:$1,0),FALSE)/100</f>
        <v>#N/A</v>
      </c>
      <c r="AW579" s="7" t="e">
        <f>VLOOKUP($A579&amp;$B579,'Cleaned Responses'!$1:$82,MATCH(AW$1,'Cleaned Responses'!$1:$1,0),FALSE)/100</f>
        <v>#N/A</v>
      </c>
      <c r="AX579" s="7" t="e">
        <f>VLOOKUP($A579&amp;$B579,'Cleaned Responses'!$1:$82,MATCH(AX$1,'Cleaned Responses'!$1:$1,0),FALSE)/100</f>
        <v>#N/A</v>
      </c>
      <c r="AY579" s="7" t="e">
        <f>VLOOKUP($A579&amp;$B579,'Cleaned Responses'!$1:$82,MATCH(AY$1,'Cleaned Responses'!$1:$1,0),FALSE)/100</f>
        <v>#N/A</v>
      </c>
      <c r="AZ579" s="7" t="e">
        <f>VLOOKUP($A579&amp;$B579,'Cleaned Responses'!$1:$82,MATCH(AZ$1,'Cleaned Responses'!$1:$1,0),FALSE)/100</f>
        <v>#N/A</v>
      </c>
      <c r="BA579" s="7" t="e">
        <f>VLOOKUP($A579&amp;$B579,'Cleaned Responses'!$1:$82,MATCH(BA$1,'Cleaned Responses'!$1:$1,0),FALSE)/100</f>
        <v>#N/A</v>
      </c>
      <c r="BB579" s="7"/>
      <c r="BC579" s="6" t="e">
        <f>VLOOKUP($A579&amp;$B579,'Cleaned Responses'!$1:$82,MATCH(BC$1,'Cleaned Responses'!$1:$1,0),FALSE)</f>
        <v>#N/A</v>
      </c>
      <c r="BD579" s="6" t="e">
        <f>VLOOKUP($A579&amp;$B579,'Cleaned Responses'!$1:$82,MATCH(BD$1,'Cleaned Responses'!$1:$1,0),FALSE)</f>
        <v>#N/A</v>
      </c>
      <c r="BE579" t="e">
        <f>VLOOKUP($A579&amp;$B579,'Cleaned Responses'!$1:$82,MATCH(BE$1,'Cleaned Responses'!$1:$1,0),FALSE)/100</f>
        <v>#N/A</v>
      </c>
      <c r="BF579" t="e">
        <f>VLOOKUP($A579&amp;$B579,'Cleaned Responses'!$1:$82,MATCH(BF$1,'Cleaned Responses'!$1:$1,0),FALSE)/100</f>
        <v>#N/A</v>
      </c>
      <c r="BG579" t="e">
        <f>VLOOKUP($A579&amp;$B579,'Cleaned Responses'!$1:$82,MATCH(BG$1,'Cleaned Responses'!$1:$1,0),FALSE)/100</f>
        <v>#N/A</v>
      </c>
      <c r="BH579" t="e">
        <f t="shared" ref="BH579:BH642" si="206">BE579*AF579</f>
        <v>#N/A</v>
      </c>
      <c r="BI579" t="e">
        <f t="shared" ref="BI579:BI642" si="207">BF579*AF579</f>
        <v>#N/A</v>
      </c>
      <c r="BJ579" t="e">
        <f t="shared" ref="BJ579:BJ642" si="208">BG579*AF579</f>
        <v>#N/A</v>
      </c>
      <c r="BK579" t="e">
        <f>VLOOKUP($A579&amp;$B579,'Cleaned Responses'!$1:$82,MATCH(BK$1,'Cleaned Responses'!$1:$1,0),FALSE)/100</f>
        <v>#N/A</v>
      </c>
      <c r="BL579" t="e">
        <f>VLOOKUP($A579&amp;$B579,'Cleaned Responses'!$1:$82,MATCH(BL$1,'Cleaned Responses'!$1:$1,0),FALSE)/100</f>
        <v>#N/A</v>
      </c>
      <c r="BM579" t="e">
        <f>VLOOKUP($A579&amp;$B579,'Cleaned Responses'!$1:$82,MATCH(BM$1,'Cleaned Responses'!$1:$1,0),FALSE)/100</f>
        <v>#N/A</v>
      </c>
      <c r="BN579" t="e">
        <f>VLOOKUP($A579&amp;$B579,'Cleaned Responses'!$1:$82,MATCH(BN$1,'Cleaned Responses'!$1:$1,0),FALSE)/100</f>
        <v>#N/A</v>
      </c>
      <c r="BO579" t="e">
        <f>VLOOKUP($A579&amp;$B579,'Cleaned Responses'!$1:$82,MATCH(BO$1,'Cleaned Responses'!$1:$1,0),FALSE)/100</f>
        <v>#N/A</v>
      </c>
      <c r="BP579" t="e">
        <f>VLOOKUP($A579&amp;$B579,'Cleaned Responses'!$1:$82,MATCH(BP$1,'Cleaned Responses'!$1:$1,0),FALSE)/100</f>
        <v>#N/A</v>
      </c>
      <c r="BQ579" t="e">
        <f>VLOOKUP($A579&amp;$B579,'Cleaned Responses'!$1:$82,MATCH(BQ$1,'Cleaned Responses'!$1:$1,0),FALSE)/100</f>
        <v>#N/A</v>
      </c>
      <c r="BR579" t="e">
        <f>VLOOKUP($A579&amp;$B579,'Cleaned Responses'!$1:$82,MATCH(BR$1,'Cleaned Responses'!$1:$1,0),FALSE)/100</f>
        <v>#N/A</v>
      </c>
      <c r="BS579" t="e">
        <f>VLOOKUP($A579&amp;$B579,'Cleaned Responses'!$1:$82,MATCH(BS$1,'Cleaned Responses'!$1:$1,0),FALSE)/100</f>
        <v>#N/A</v>
      </c>
      <c r="BT579" t="e">
        <f>VLOOKUP($A579&amp;$B579,'Cleaned Responses'!$1:$82,MATCH(BT$1,'Cleaned Responses'!$1:$1,0),FALSE)/100</f>
        <v>#N/A</v>
      </c>
      <c r="BU579" t="e">
        <f>VLOOKUP($A579&amp;$B579,'Cleaned Responses'!$1:$82,MATCH(BU$1,'Cleaned Responses'!$1:$1,0),FALSE)/100</f>
        <v>#N/A</v>
      </c>
      <c r="BV579" t="e">
        <f>VLOOKUP($A579&amp;$B579,'Cleaned Responses'!$1:$82,MATCH(BV$1,'Cleaned Responses'!$1:$1,0),FALSE)/100</f>
        <v>#N/A</v>
      </c>
      <c r="BW579" t="e">
        <f t="shared" ref="BW579:BW642" si="209">BK579*AF579</f>
        <v>#N/A</v>
      </c>
      <c r="BX579" t="e">
        <f t="shared" ref="BX579:BX642" si="210">BL579*AF579</f>
        <v>#N/A</v>
      </c>
      <c r="BY579" t="e">
        <f t="shared" ref="BY579:BY642" si="211">BM579*AF579</f>
        <v>#N/A</v>
      </c>
      <c r="BZ579" t="e">
        <f t="shared" ref="BZ579:BZ642" si="212">BN579*AF579</f>
        <v>#N/A</v>
      </c>
      <c r="CA579" t="e">
        <f t="shared" ref="CA579:CA642" si="213">BO579*AF579</f>
        <v>#N/A</v>
      </c>
      <c r="CB579" t="e">
        <f t="shared" ref="CB579:CB642" si="214">BP579*AF579</f>
        <v>#N/A</v>
      </c>
      <c r="CC579" t="e">
        <f t="shared" ref="CC579:CC642" si="215">BQ579*AF579</f>
        <v>#N/A</v>
      </c>
      <c r="CD579" t="e">
        <f t="shared" ref="CD579:CD642" si="216">BR579*AF579</f>
        <v>#N/A</v>
      </c>
      <c r="CE579" t="e">
        <f t="shared" ref="CE579:CE642" si="217">BS579*AF579</f>
        <v>#N/A</v>
      </c>
      <c r="CF579" t="e">
        <f t="shared" ref="CF579:CF642" si="218">BT579*AF579</f>
        <v>#N/A</v>
      </c>
      <c r="CG579" t="e">
        <f t="shared" ref="CG579:CG642" si="219">BU579*AF579</f>
        <v>#N/A</v>
      </c>
    </row>
    <row r="580" spans="1:85" ht="20" customHeight="1" x14ac:dyDescent="0.25">
      <c r="A580" s="187"/>
      <c r="B580" s="6"/>
      <c r="C580" s="6" t="e">
        <f>VLOOKUP($A580&amp;$B580,'Cleaned Responses'!$1:$82,MATCH($C$1,'Cleaned Responses'!$1:$1,0),FALSE)</f>
        <v>#N/A</v>
      </c>
      <c r="D580" s="6" t="e">
        <f>VLOOKUP($A580&amp;$B580,'Cleaned Responses'!$1:$82,MATCH(D$1,'Cleaned Responses'!$1:$1,0),FALSE)</f>
        <v>#N/A</v>
      </c>
      <c r="E580" s="6" t="e">
        <f>VLOOKUP($A580&amp;$B580,'Cleaned Responses'!$1:$82,MATCH(E$1,'Cleaned Responses'!$1:$1,0),FALSE)</f>
        <v>#N/A</v>
      </c>
      <c r="F580" s="6" t="e">
        <f>VLOOKUP($A580&amp;$B580,'Cleaned Responses'!$1:$82,MATCH(F$1,'Cleaned Responses'!$1:$1,0),FALSE)</f>
        <v>#N/A</v>
      </c>
      <c r="G580" s="6" t="e">
        <f t="shared" si="198"/>
        <v>#N/A</v>
      </c>
      <c r="H580" s="6" t="e">
        <f>VLOOKUP($A580&amp;$B580,'Cleaned Responses'!$1:$82,MATCH(H$1,'Cleaned Responses'!$1:$1,0),FALSE)</f>
        <v>#N/A</v>
      </c>
      <c r="I580" s="6" t="e">
        <f>VLOOKUP($A580&amp;$B580,'Cleaned Responses'!$1:$82,MATCH(I$1,'Cleaned Responses'!$1:$1,0),FALSE)</f>
        <v>#N/A</v>
      </c>
      <c r="J580" s="6" t="e">
        <f>VLOOKUP($A580&amp;$B580,'Cleaned Responses'!$1:$82,MATCH(J$1,'Cleaned Responses'!$1:$1,0),FALSE)</f>
        <v>#N/A</v>
      </c>
      <c r="K580" s="6" t="e">
        <f>VLOOKUP($A580&amp;$B580,'Cleaned Responses'!$1:$82,MATCH(K$1,'Cleaned Responses'!$1:$1,0),FALSE)</f>
        <v>#N/A</v>
      </c>
      <c r="L580" s="6" t="e">
        <f>VLOOKUP($A580&amp;$B580,'Cleaned Responses'!$1:$82,MATCH(L$1,'Cleaned Responses'!$1:$1,0),FALSE)</f>
        <v>#N/A</v>
      </c>
      <c r="M580" s="6" t="e">
        <f>VLOOKUP($A580&amp;$B580,'Cleaned Responses'!$1:$82,MATCH(M$1,'Cleaned Responses'!$1:$1,0),FALSE)</f>
        <v>#N/A</v>
      </c>
      <c r="N580" s="8" t="e">
        <f t="shared" si="199"/>
        <v>#N/A</v>
      </c>
      <c r="O580" s="8" t="e">
        <f t="shared" si="200"/>
        <v>#N/A</v>
      </c>
      <c r="P580" s="8" t="e">
        <f t="shared" si="201"/>
        <v>#N/A</v>
      </c>
      <c r="Q580" s="6"/>
      <c r="R580" s="6"/>
      <c r="S580" s="6"/>
      <c r="T580" s="6"/>
      <c r="U580" s="8" t="e">
        <f t="shared" si="202"/>
        <v>#N/A</v>
      </c>
      <c r="V580" s="6" t="e">
        <f>VLOOKUP($A580&amp;$B580,'Cleaned Responses'!$1:$82,MATCH(V$1,'Cleaned Responses'!$1:$1,0),FALSE)</f>
        <v>#N/A</v>
      </c>
      <c r="W580" s="6" t="e">
        <f>VLOOKUP($A580&amp;$B580,'Cleaned Responses'!$1:$82,MATCH(W$1,'Cleaned Responses'!$1:$1,0),FALSE)</f>
        <v>#N/A</v>
      </c>
      <c r="X580" s="9" t="e">
        <f t="shared" si="203"/>
        <v>#N/A</v>
      </c>
      <c r="Y580" s="9" t="e">
        <f t="shared" si="204"/>
        <v>#N/A</v>
      </c>
      <c r="Z580" s="6" t="e">
        <f>VLOOKUP($A580&amp;$B580,'Cleaned Responses'!$1:$82,MATCH(Z$1,'Cleaned Responses'!$1:$1,0),FALSE)</f>
        <v>#N/A</v>
      </c>
      <c r="AA580" s="6" t="e">
        <f>VLOOKUP($A580&amp;$B580,'Cleaned Responses'!$1:$82,MATCH(AA$1,'Cleaned Responses'!$1:$1,0),FALSE)</f>
        <v>#N/A</v>
      </c>
      <c r="AB580" s="6" t="e">
        <f>VLOOKUP($A580&amp;$B580,'Cleaned Responses'!$1:$82,MATCH(AB$1,'Cleaned Responses'!$1:$1,0),FALSE)</f>
        <v>#N/A</v>
      </c>
      <c r="AC580" s="6" t="e">
        <f>VLOOKUP($A580&amp;$B580,'Cleaned Responses'!$1:$82,MATCH(AC$1,'Cleaned Responses'!$1:$1,0),FALSE)</f>
        <v>#N/A</v>
      </c>
      <c r="AD580" s="6" t="e">
        <f>VLOOKUP($A580&amp;$B580,'Cleaned Responses'!$1:$82,MATCH(AD$1,'Cleaned Responses'!$1:$1,0),FALSE)</f>
        <v>#N/A</v>
      </c>
      <c r="AE580" s="6" t="e">
        <f>VLOOKUP($A580&amp;$B580,'Cleaned Responses'!$1:$82,MATCH(AE$1,'Cleaned Responses'!$1:$1,0),FALSE)</f>
        <v>#N/A</v>
      </c>
      <c r="AF580" s="6" t="e">
        <f>VLOOKUP($A580&amp;$B580,'Cleaned Responses'!$1:$82,MATCH(AF$1,'Cleaned Responses'!$1:$1,0),FALSE)</f>
        <v>#N/A</v>
      </c>
      <c r="AG580" s="6" t="e">
        <f>VLOOKUP($A580&amp;$B580,'Cleaned Responses'!$1:$82,MATCH(AG$1,'Cleaned Responses'!$1:$1,0),FALSE)</f>
        <v>#N/A</v>
      </c>
      <c r="AH580" s="6" t="e">
        <f t="shared" si="205"/>
        <v>#N/A</v>
      </c>
      <c r="AI580" s="7" t="e">
        <f>VLOOKUP($A580&amp;$B580,'Cleaned Responses'!$1:$82,MATCH(AI$1,'Cleaned Responses'!$1:$1,0),FALSE)/100</f>
        <v>#N/A</v>
      </c>
      <c r="AJ580" s="7" t="e">
        <f>VLOOKUP($A580&amp;$B580,'Cleaned Responses'!$1:$82,MATCH(AJ$1,'Cleaned Responses'!$1:$1,0),FALSE)/100</f>
        <v>#N/A</v>
      </c>
      <c r="AK580" s="7" t="e">
        <f>VLOOKUP($A580&amp;$B580,'Cleaned Responses'!$1:$82,MATCH(AK$1,'Cleaned Responses'!$1:$1,0),FALSE)/100</f>
        <v>#N/A</v>
      </c>
      <c r="AL580" s="7" t="e">
        <f>VLOOKUP($A580&amp;$B580,'Cleaned Responses'!$1:$82,MATCH(AL$1,'Cleaned Responses'!$1:$1,0),FALSE)/100</f>
        <v>#N/A</v>
      </c>
      <c r="AM580" s="7" t="e">
        <f>VLOOKUP($A580&amp;$B580,'Cleaned Responses'!$1:$82,MATCH(AM$1,'Cleaned Responses'!$1:$1,0),FALSE)/100</f>
        <v>#N/A</v>
      </c>
      <c r="AN580" s="7" t="e">
        <f>VLOOKUP($A580&amp;$B580,'Cleaned Responses'!$1:$82,MATCH(AN$1,'Cleaned Responses'!$1:$1,0),FALSE)/100</f>
        <v>#N/A</v>
      </c>
      <c r="AO580" s="7" t="e">
        <f>VLOOKUP($A580&amp;$B580,'Cleaned Responses'!$1:$82,MATCH(AO$1,'Cleaned Responses'!$1:$1,0),FALSE)/100</f>
        <v>#N/A</v>
      </c>
      <c r="AP580" s="7" t="e">
        <f>VLOOKUP($A580&amp;$B580,'Cleaned Responses'!$1:$82,MATCH(AP$1,'Cleaned Responses'!$1:$1,0),FALSE)/100</f>
        <v>#N/A</v>
      </c>
      <c r="AQ580" s="7" t="e">
        <f>VLOOKUP($A580&amp;$B580,'Cleaned Responses'!$1:$82,MATCH(AQ$1,'Cleaned Responses'!$1:$1,0),FALSE)/100</f>
        <v>#N/A</v>
      </c>
      <c r="AR580" s="7" t="e">
        <f>VLOOKUP($A580&amp;$B580,'Cleaned Responses'!$1:$82,MATCH(AR$1,'Cleaned Responses'!$1:$1,0),FALSE)/100</f>
        <v>#N/A</v>
      </c>
      <c r="AS580" s="7" t="e">
        <f>VLOOKUP($A580&amp;$B580,'Cleaned Responses'!$1:$82,MATCH(AS$1,'Cleaned Responses'!$1:$1,0),FALSE)/100</f>
        <v>#N/A</v>
      </c>
      <c r="AT580" s="7" t="e">
        <f>VLOOKUP($A580&amp;$B580,'Cleaned Responses'!$1:$82,MATCH(AT$1,'Cleaned Responses'!$1:$1,0),FALSE)/100</f>
        <v>#N/A</v>
      </c>
      <c r="AU580" s="7" t="e">
        <f>VLOOKUP($A580&amp;$B580,'Cleaned Responses'!$1:$82,MATCH(AU$1,'Cleaned Responses'!$1:$1,0),FALSE)/100</f>
        <v>#N/A</v>
      </c>
      <c r="AV580" s="7" t="e">
        <f>VLOOKUP($A580&amp;$B580,'Cleaned Responses'!$1:$82,MATCH(AV$1,'Cleaned Responses'!$1:$1,0),FALSE)/100</f>
        <v>#N/A</v>
      </c>
      <c r="AW580" s="7" t="e">
        <f>VLOOKUP($A580&amp;$B580,'Cleaned Responses'!$1:$82,MATCH(AW$1,'Cleaned Responses'!$1:$1,0),FALSE)/100</f>
        <v>#N/A</v>
      </c>
      <c r="AX580" s="7" t="e">
        <f>VLOOKUP($A580&amp;$B580,'Cleaned Responses'!$1:$82,MATCH(AX$1,'Cleaned Responses'!$1:$1,0),FALSE)/100</f>
        <v>#N/A</v>
      </c>
      <c r="AY580" s="7" t="e">
        <f>VLOOKUP($A580&amp;$B580,'Cleaned Responses'!$1:$82,MATCH(AY$1,'Cleaned Responses'!$1:$1,0),FALSE)/100</f>
        <v>#N/A</v>
      </c>
      <c r="AZ580" s="7" t="e">
        <f>VLOOKUP($A580&amp;$B580,'Cleaned Responses'!$1:$82,MATCH(AZ$1,'Cleaned Responses'!$1:$1,0),FALSE)/100</f>
        <v>#N/A</v>
      </c>
      <c r="BA580" s="7" t="e">
        <f>VLOOKUP($A580&amp;$B580,'Cleaned Responses'!$1:$82,MATCH(BA$1,'Cleaned Responses'!$1:$1,0),FALSE)/100</f>
        <v>#N/A</v>
      </c>
      <c r="BB580" s="7"/>
      <c r="BC580" s="6" t="e">
        <f>VLOOKUP($A580&amp;$B580,'Cleaned Responses'!$1:$82,MATCH(BC$1,'Cleaned Responses'!$1:$1,0),FALSE)</f>
        <v>#N/A</v>
      </c>
      <c r="BD580" s="6" t="e">
        <f>VLOOKUP($A580&amp;$B580,'Cleaned Responses'!$1:$82,MATCH(BD$1,'Cleaned Responses'!$1:$1,0),FALSE)</f>
        <v>#N/A</v>
      </c>
      <c r="BE580" t="e">
        <f>VLOOKUP($A580&amp;$B580,'Cleaned Responses'!$1:$82,MATCH(BE$1,'Cleaned Responses'!$1:$1,0),FALSE)/100</f>
        <v>#N/A</v>
      </c>
      <c r="BF580" t="e">
        <f>VLOOKUP($A580&amp;$B580,'Cleaned Responses'!$1:$82,MATCH(BF$1,'Cleaned Responses'!$1:$1,0),FALSE)/100</f>
        <v>#N/A</v>
      </c>
      <c r="BG580" t="e">
        <f>VLOOKUP($A580&amp;$B580,'Cleaned Responses'!$1:$82,MATCH(BG$1,'Cleaned Responses'!$1:$1,0),FALSE)/100</f>
        <v>#N/A</v>
      </c>
      <c r="BH580" t="e">
        <f t="shared" si="206"/>
        <v>#N/A</v>
      </c>
      <c r="BI580" t="e">
        <f t="shared" si="207"/>
        <v>#N/A</v>
      </c>
      <c r="BJ580" t="e">
        <f t="shared" si="208"/>
        <v>#N/A</v>
      </c>
      <c r="BK580" t="e">
        <f>VLOOKUP($A580&amp;$B580,'Cleaned Responses'!$1:$82,MATCH(BK$1,'Cleaned Responses'!$1:$1,0),FALSE)/100</f>
        <v>#N/A</v>
      </c>
      <c r="BL580" t="e">
        <f>VLOOKUP($A580&amp;$B580,'Cleaned Responses'!$1:$82,MATCH(BL$1,'Cleaned Responses'!$1:$1,0),FALSE)/100</f>
        <v>#N/A</v>
      </c>
      <c r="BM580" t="e">
        <f>VLOOKUP($A580&amp;$B580,'Cleaned Responses'!$1:$82,MATCH(BM$1,'Cleaned Responses'!$1:$1,0),FALSE)/100</f>
        <v>#N/A</v>
      </c>
      <c r="BN580" t="e">
        <f>VLOOKUP($A580&amp;$B580,'Cleaned Responses'!$1:$82,MATCH(BN$1,'Cleaned Responses'!$1:$1,0),FALSE)/100</f>
        <v>#N/A</v>
      </c>
      <c r="BO580" t="e">
        <f>VLOOKUP($A580&amp;$B580,'Cleaned Responses'!$1:$82,MATCH(BO$1,'Cleaned Responses'!$1:$1,0),FALSE)/100</f>
        <v>#N/A</v>
      </c>
      <c r="BP580" t="e">
        <f>VLOOKUP($A580&amp;$B580,'Cleaned Responses'!$1:$82,MATCH(BP$1,'Cleaned Responses'!$1:$1,0),FALSE)/100</f>
        <v>#N/A</v>
      </c>
      <c r="BQ580" t="e">
        <f>VLOOKUP($A580&amp;$B580,'Cleaned Responses'!$1:$82,MATCH(BQ$1,'Cleaned Responses'!$1:$1,0),FALSE)/100</f>
        <v>#N/A</v>
      </c>
      <c r="BR580" t="e">
        <f>VLOOKUP($A580&amp;$B580,'Cleaned Responses'!$1:$82,MATCH(BR$1,'Cleaned Responses'!$1:$1,0),FALSE)/100</f>
        <v>#N/A</v>
      </c>
      <c r="BS580" t="e">
        <f>VLOOKUP($A580&amp;$B580,'Cleaned Responses'!$1:$82,MATCH(BS$1,'Cleaned Responses'!$1:$1,0),FALSE)/100</f>
        <v>#N/A</v>
      </c>
      <c r="BT580" t="e">
        <f>VLOOKUP($A580&amp;$B580,'Cleaned Responses'!$1:$82,MATCH(BT$1,'Cleaned Responses'!$1:$1,0),FALSE)/100</f>
        <v>#N/A</v>
      </c>
      <c r="BU580" t="e">
        <f>VLOOKUP($A580&amp;$B580,'Cleaned Responses'!$1:$82,MATCH(BU$1,'Cleaned Responses'!$1:$1,0),FALSE)/100</f>
        <v>#N/A</v>
      </c>
      <c r="BV580" t="e">
        <f>VLOOKUP($A580&amp;$B580,'Cleaned Responses'!$1:$82,MATCH(BV$1,'Cleaned Responses'!$1:$1,0),FALSE)/100</f>
        <v>#N/A</v>
      </c>
      <c r="BW580" t="e">
        <f t="shared" si="209"/>
        <v>#N/A</v>
      </c>
      <c r="BX580" t="e">
        <f t="shared" si="210"/>
        <v>#N/A</v>
      </c>
      <c r="BY580" t="e">
        <f t="shared" si="211"/>
        <v>#N/A</v>
      </c>
      <c r="BZ580" t="e">
        <f t="shared" si="212"/>
        <v>#N/A</v>
      </c>
      <c r="CA580" t="e">
        <f t="shared" si="213"/>
        <v>#N/A</v>
      </c>
      <c r="CB580" t="e">
        <f t="shared" si="214"/>
        <v>#N/A</v>
      </c>
      <c r="CC580" t="e">
        <f t="shared" si="215"/>
        <v>#N/A</v>
      </c>
      <c r="CD580" t="e">
        <f t="shared" si="216"/>
        <v>#N/A</v>
      </c>
      <c r="CE580" t="e">
        <f t="shared" si="217"/>
        <v>#N/A</v>
      </c>
      <c r="CF580" t="e">
        <f t="shared" si="218"/>
        <v>#N/A</v>
      </c>
      <c r="CG580" t="e">
        <f t="shared" si="219"/>
        <v>#N/A</v>
      </c>
    </row>
    <row r="581" spans="1:85" ht="20" customHeight="1" x14ac:dyDescent="0.25">
      <c r="A581" s="187"/>
      <c r="B581" s="6"/>
      <c r="C581" s="6" t="e">
        <f>VLOOKUP($A581&amp;$B581,'Cleaned Responses'!$1:$82,MATCH($C$1,'Cleaned Responses'!$1:$1,0),FALSE)</f>
        <v>#N/A</v>
      </c>
      <c r="D581" s="6" t="e">
        <f>VLOOKUP($A581&amp;$B581,'Cleaned Responses'!$1:$82,MATCH(D$1,'Cleaned Responses'!$1:$1,0),FALSE)</f>
        <v>#N/A</v>
      </c>
      <c r="E581" s="6" t="e">
        <f>VLOOKUP($A581&amp;$B581,'Cleaned Responses'!$1:$82,MATCH(E$1,'Cleaned Responses'!$1:$1,0),FALSE)</f>
        <v>#N/A</v>
      </c>
      <c r="F581" s="6" t="e">
        <f>VLOOKUP($A581&amp;$B581,'Cleaned Responses'!$1:$82,MATCH(F$1,'Cleaned Responses'!$1:$1,0),FALSE)</f>
        <v>#N/A</v>
      </c>
      <c r="G581" s="6" t="e">
        <f t="shared" si="198"/>
        <v>#N/A</v>
      </c>
      <c r="H581" s="6" t="e">
        <f>VLOOKUP($A581&amp;$B581,'Cleaned Responses'!$1:$82,MATCH(H$1,'Cleaned Responses'!$1:$1,0),FALSE)</f>
        <v>#N/A</v>
      </c>
      <c r="I581" s="6" t="e">
        <f>VLOOKUP($A581&amp;$B581,'Cleaned Responses'!$1:$82,MATCH(I$1,'Cleaned Responses'!$1:$1,0),FALSE)</f>
        <v>#N/A</v>
      </c>
      <c r="J581" s="6" t="e">
        <f>VLOOKUP($A581&amp;$B581,'Cleaned Responses'!$1:$82,MATCH(J$1,'Cleaned Responses'!$1:$1,0),FALSE)</f>
        <v>#N/A</v>
      </c>
      <c r="K581" s="6" t="e">
        <f>VLOOKUP($A581&amp;$B581,'Cleaned Responses'!$1:$82,MATCH(K$1,'Cleaned Responses'!$1:$1,0),FALSE)</f>
        <v>#N/A</v>
      </c>
      <c r="L581" s="6" t="e">
        <f>VLOOKUP($A581&amp;$B581,'Cleaned Responses'!$1:$82,MATCH(L$1,'Cleaned Responses'!$1:$1,0),FALSE)</f>
        <v>#N/A</v>
      </c>
      <c r="M581" s="6" t="e">
        <f>VLOOKUP($A581&amp;$B581,'Cleaned Responses'!$1:$82,MATCH(M$1,'Cleaned Responses'!$1:$1,0),FALSE)</f>
        <v>#N/A</v>
      </c>
      <c r="N581" s="8" t="e">
        <f t="shared" si="199"/>
        <v>#N/A</v>
      </c>
      <c r="O581" s="8" t="e">
        <f t="shared" si="200"/>
        <v>#N/A</v>
      </c>
      <c r="P581" s="8" t="e">
        <f t="shared" si="201"/>
        <v>#N/A</v>
      </c>
      <c r="Q581" s="6"/>
      <c r="R581" s="6"/>
      <c r="S581" s="6"/>
      <c r="T581" s="6"/>
      <c r="U581" s="8" t="e">
        <f t="shared" si="202"/>
        <v>#N/A</v>
      </c>
      <c r="V581" s="6" t="e">
        <f>VLOOKUP($A581&amp;$B581,'Cleaned Responses'!$1:$82,MATCH(V$1,'Cleaned Responses'!$1:$1,0),FALSE)</f>
        <v>#N/A</v>
      </c>
      <c r="W581" s="6" t="e">
        <f>VLOOKUP($A581&amp;$B581,'Cleaned Responses'!$1:$82,MATCH(W$1,'Cleaned Responses'!$1:$1,0),FALSE)</f>
        <v>#N/A</v>
      </c>
      <c r="X581" s="9" t="e">
        <f t="shared" si="203"/>
        <v>#N/A</v>
      </c>
      <c r="Y581" s="9" t="e">
        <f t="shared" si="204"/>
        <v>#N/A</v>
      </c>
      <c r="Z581" s="6" t="e">
        <f>VLOOKUP($A581&amp;$B581,'Cleaned Responses'!$1:$82,MATCH(Z$1,'Cleaned Responses'!$1:$1,0),FALSE)</f>
        <v>#N/A</v>
      </c>
      <c r="AA581" s="6" t="e">
        <f>VLOOKUP($A581&amp;$B581,'Cleaned Responses'!$1:$82,MATCH(AA$1,'Cleaned Responses'!$1:$1,0),FALSE)</f>
        <v>#N/A</v>
      </c>
      <c r="AB581" s="6" t="e">
        <f>VLOOKUP($A581&amp;$B581,'Cleaned Responses'!$1:$82,MATCH(AB$1,'Cleaned Responses'!$1:$1,0),FALSE)</f>
        <v>#N/A</v>
      </c>
      <c r="AC581" s="6" t="e">
        <f>VLOOKUP($A581&amp;$B581,'Cleaned Responses'!$1:$82,MATCH(AC$1,'Cleaned Responses'!$1:$1,0),FALSE)</f>
        <v>#N/A</v>
      </c>
      <c r="AD581" s="6" t="e">
        <f>VLOOKUP($A581&amp;$B581,'Cleaned Responses'!$1:$82,MATCH(AD$1,'Cleaned Responses'!$1:$1,0),FALSE)</f>
        <v>#N/A</v>
      </c>
      <c r="AE581" s="6" t="e">
        <f>VLOOKUP($A581&amp;$B581,'Cleaned Responses'!$1:$82,MATCH(AE$1,'Cleaned Responses'!$1:$1,0),FALSE)</f>
        <v>#N/A</v>
      </c>
      <c r="AF581" s="6" t="e">
        <f>VLOOKUP($A581&amp;$B581,'Cleaned Responses'!$1:$82,MATCH(AF$1,'Cleaned Responses'!$1:$1,0),FALSE)</f>
        <v>#N/A</v>
      </c>
      <c r="AG581" s="6" t="e">
        <f>VLOOKUP($A581&amp;$B581,'Cleaned Responses'!$1:$82,MATCH(AG$1,'Cleaned Responses'!$1:$1,0),FALSE)</f>
        <v>#N/A</v>
      </c>
      <c r="AH581" s="6" t="e">
        <f t="shared" si="205"/>
        <v>#N/A</v>
      </c>
      <c r="AI581" s="7" t="e">
        <f>VLOOKUP($A581&amp;$B581,'Cleaned Responses'!$1:$82,MATCH(AI$1,'Cleaned Responses'!$1:$1,0),FALSE)/100</f>
        <v>#N/A</v>
      </c>
      <c r="AJ581" s="7" t="e">
        <f>VLOOKUP($A581&amp;$B581,'Cleaned Responses'!$1:$82,MATCH(AJ$1,'Cleaned Responses'!$1:$1,0),FALSE)/100</f>
        <v>#N/A</v>
      </c>
      <c r="AK581" s="7" t="e">
        <f>VLOOKUP($A581&amp;$B581,'Cleaned Responses'!$1:$82,MATCH(AK$1,'Cleaned Responses'!$1:$1,0),FALSE)/100</f>
        <v>#N/A</v>
      </c>
      <c r="AL581" s="7" t="e">
        <f>VLOOKUP($A581&amp;$B581,'Cleaned Responses'!$1:$82,MATCH(AL$1,'Cleaned Responses'!$1:$1,0),FALSE)/100</f>
        <v>#N/A</v>
      </c>
      <c r="AM581" s="7" t="e">
        <f>VLOOKUP($A581&amp;$B581,'Cleaned Responses'!$1:$82,MATCH(AM$1,'Cleaned Responses'!$1:$1,0),FALSE)/100</f>
        <v>#N/A</v>
      </c>
      <c r="AN581" s="7" t="e">
        <f>VLOOKUP($A581&amp;$B581,'Cleaned Responses'!$1:$82,MATCH(AN$1,'Cleaned Responses'!$1:$1,0),FALSE)/100</f>
        <v>#N/A</v>
      </c>
      <c r="AO581" s="7" t="e">
        <f>VLOOKUP($A581&amp;$B581,'Cleaned Responses'!$1:$82,MATCH(AO$1,'Cleaned Responses'!$1:$1,0),FALSE)/100</f>
        <v>#N/A</v>
      </c>
      <c r="AP581" s="7" t="e">
        <f>VLOOKUP($A581&amp;$B581,'Cleaned Responses'!$1:$82,MATCH(AP$1,'Cleaned Responses'!$1:$1,0),FALSE)/100</f>
        <v>#N/A</v>
      </c>
      <c r="AQ581" s="7" t="e">
        <f>VLOOKUP($A581&amp;$B581,'Cleaned Responses'!$1:$82,MATCH(AQ$1,'Cleaned Responses'!$1:$1,0),FALSE)/100</f>
        <v>#N/A</v>
      </c>
      <c r="AR581" s="7" t="e">
        <f>VLOOKUP($A581&amp;$B581,'Cleaned Responses'!$1:$82,MATCH(AR$1,'Cleaned Responses'!$1:$1,0),FALSE)/100</f>
        <v>#N/A</v>
      </c>
      <c r="AS581" s="7" t="e">
        <f>VLOOKUP($A581&amp;$B581,'Cleaned Responses'!$1:$82,MATCH(AS$1,'Cleaned Responses'!$1:$1,0),FALSE)/100</f>
        <v>#N/A</v>
      </c>
      <c r="AT581" s="7" t="e">
        <f>VLOOKUP($A581&amp;$B581,'Cleaned Responses'!$1:$82,MATCH(AT$1,'Cleaned Responses'!$1:$1,0),FALSE)/100</f>
        <v>#N/A</v>
      </c>
      <c r="AU581" s="7" t="e">
        <f>VLOOKUP($A581&amp;$B581,'Cleaned Responses'!$1:$82,MATCH(AU$1,'Cleaned Responses'!$1:$1,0),FALSE)/100</f>
        <v>#N/A</v>
      </c>
      <c r="AV581" s="7" t="e">
        <f>VLOOKUP($A581&amp;$B581,'Cleaned Responses'!$1:$82,MATCH(AV$1,'Cleaned Responses'!$1:$1,0),FALSE)/100</f>
        <v>#N/A</v>
      </c>
      <c r="AW581" s="7" t="e">
        <f>VLOOKUP($A581&amp;$B581,'Cleaned Responses'!$1:$82,MATCH(AW$1,'Cleaned Responses'!$1:$1,0),FALSE)/100</f>
        <v>#N/A</v>
      </c>
      <c r="AX581" s="7" t="e">
        <f>VLOOKUP($A581&amp;$B581,'Cleaned Responses'!$1:$82,MATCH(AX$1,'Cleaned Responses'!$1:$1,0),FALSE)/100</f>
        <v>#N/A</v>
      </c>
      <c r="AY581" s="7" t="e">
        <f>VLOOKUP($A581&amp;$B581,'Cleaned Responses'!$1:$82,MATCH(AY$1,'Cleaned Responses'!$1:$1,0),FALSE)/100</f>
        <v>#N/A</v>
      </c>
      <c r="AZ581" s="7" t="e">
        <f>VLOOKUP($A581&amp;$B581,'Cleaned Responses'!$1:$82,MATCH(AZ$1,'Cleaned Responses'!$1:$1,0),FALSE)/100</f>
        <v>#N/A</v>
      </c>
      <c r="BA581" s="7" t="e">
        <f>VLOOKUP($A581&amp;$B581,'Cleaned Responses'!$1:$82,MATCH(BA$1,'Cleaned Responses'!$1:$1,0),FALSE)/100</f>
        <v>#N/A</v>
      </c>
      <c r="BB581" s="7"/>
      <c r="BC581" s="6" t="e">
        <f>VLOOKUP($A581&amp;$B581,'Cleaned Responses'!$1:$82,MATCH(BC$1,'Cleaned Responses'!$1:$1,0),FALSE)</f>
        <v>#N/A</v>
      </c>
      <c r="BD581" s="6" t="e">
        <f>VLOOKUP($A581&amp;$B581,'Cleaned Responses'!$1:$82,MATCH(BD$1,'Cleaned Responses'!$1:$1,0),FALSE)</f>
        <v>#N/A</v>
      </c>
      <c r="BE581" t="e">
        <f>VLOOKUP($A581&amp;$B581,'Cleaned Responses'!$1:$82,MATCH(BE$1,'Cleaned Responses'!$1:$1,0),FALSE)/100</f>
        <v>#N/A</v>
      </c>
      <c r="BF581" t="e">
        <f>VLOOKUP($A581&amp;$B581,'Cleaned Responses'!$1:$82,MATCH(BF$1,'Cleaned Responses'!$1:$1,0),FALSE)/100</f>
        <v>#N/A</v>
      </c>
      <c r="BG581" t="e">
        <f>VLOOKUP($A581&amp;$B581,'Cleaned Responses'!$1:$82,MATCH(BG$1,'Cleaned Responses'!$1:$1,0),FALSE)/100</f>
        <v>#N/A</v>
      </c>
      <c r="BH581" t="e">
        <f t="shared" si="206"/>
        <v>#N/A</v>
      </c>
      <c r="BI581" t="e">
        <f t="shared" si="207"/>
        <v>#N/A</v>
      </c>
      <c r="BJ581" t="e">
        <f t="shared" si="208"/>
        <v>#N/A</v>
      </c>
      <c r="BK581" t="e">
        <f>VLOOKUP($A581&amp;$B581,'Cleaned Responses'!$1:$82,MATCH(BK$1,'Cleaned Responses'!$1:$1,0),FALSE)/100</f>
        <v>#N/A</v>
      </c>
      <c r="BL581" t="e">
        <f>VLOOKUP($A581&amp;$B581,'Cleaned Responses'!$1:$82,MATCH(BL$1,'Cleaned Responses'!$1:$1,0),FALSE)/100</f>
        <v>#N/A</v>
      </c>
      <c r="BM581" t="e">
        <f>VLOOKUP($A581&amp;$B581,'Cleaned Responses'!$1:$82,MATCH(BM$1,'Cleaned Responses'!$1:$1,0),FALSE)/100</f>
        <v>#N/A</v>
      </c>
      <c r="BN581" t="e">
        <f>VLOOKUP($A581&amp;$B581,'Cleaned Responses'!$1:$82,MATCH(BN$1,'Cleaned Responses'!$1:$1,0),FALSE)/100</f>
        <v>#N/A</v>
      </c>
      <c r="BO581" t="e">
        <f>VLOOKUP($A581&amp;$B581,'Cleaned Responses'!$1:$82,MATCH(BO$1,'Cleaned Responses'!$1:$1,0),FALSE)/100</f>
        <v>#N/A</v>
      </c>
      <c r="BP581" t="e">
        <f>VLOOKUP($A581&amp;$B581,'Cleaned Responses'!$1:$82,MATCH(BP$1,'Cleaned Responses'!$1:$1,0),FALSE)/100</f>
        <v>#N/A</v>
      </c>
      <c r="BQ581" t="e">
        <f>VLOOKUP($A581&amp;$B581,'Cleaned Responses'!$1:$82,MATCH(BQ$1,'Cleaned Responses'!$1:$1,0),FALSE)/100</f>
        <v>#N/A</v>
      </c>
      <c r="BR581" t="e">
        <f>VLOOKUP($A581&amp;$B581,'Cleaned Responses'!$1:$82,MATCH(BR$1,'Cleaned Responses'!$1:$1,0),FALSE)/100</f>
        <v>#N/A</v>
      </c>
      <c r="BS581" t="e">
        <f>VLOOKUP($A581&amp;$B581,'Cleaned Responses'!$1:$82,MATCH(BS$1,'Cleaned Responses'!$1:$1,0),FALSE)/100</f>
        <v>#N/A</v>
      </c>
      <c r="BT581" t="e">
        <f>VLOOKUP($A581&amp;$B581,'Cleaned Responses'!$1:$82,MATCH(BT$1,'Cleaned Responses'!$1:$1,0),FALSE)/100</f>
        <v>#N/A</v>
      </c>
      <c r="BU581" t="e">
        <f>VLOOKUP($A581&amp;$B581,'Cleaned Responses'!$1:$82,MATCH(BU$1,'Cleaned Responses'!$1:$1,0),FALSE)/100</f>
        <v>#N/A</v>
      </c>
      <c r="BV581" t="e">
        <f>VLOOKUP($A581&amp;$B581,'Cleaned Responses'!$1:$82,MATCH(BV$1,'Cleaned Responses'!$1:$1,0),FALSE)/100</f>
        <v>#N/A</v>
      </c>
      <c r="BW581" t="e">
        <f t="shared" si="209"/>
        <v>#N/A</v>
      </c>
      <c r="BX581" t="e">
        <f t="shared" si="210"/>
        <v>#N/A</v>
      </c>
      <c r="BY581" t="e">
        <f t="shared" si="211"/>
        <v>#N/A</v>
      </c>
      <c r="BZ581" t="e">
        <f t="shared" si="212"/>
        <v>#N/A</v>
      </c>
      <c r="CA581" t="e">
        <f t="shared" si="213"/>
        <v>#N/A</v>
      </c>
      <c r="CB581" t="e">
        <f t="shared" si="214"/>
        <v>#N/A</v>
      </c>
      <c r="CC581" t="e">
        <f t="shared" si="215"/>
        <v>#N/A</v>
      </c>
      <c r="CD581" t="e">
        <f t="shared" si="216"/>
        <v>#N/A</v>
      </c>
      <c r="CE581" t="e">
        <f t="shared" si="217"/>
        <v>#N/A</v>
      </c>
      <c r="CF581" t="e">
        <f t="shared" si="218"/>
        <v>#N/A</v>
      </c>
      <c r="CG581" t="e">
        <f t="shared" si="219"/>
        <v>#N/A</v>
      </c>
    </row>
    <row r="582" spans="1:85" ht="20" customHeight="1" x14ac:dyDescent="0.25">
      <c r="A582" s="187"/>
      <c r="B582" s="6"/>
      <c r="C582" s="6" t="e">
        <f>VLOOKUP($A582&amp;$B582,'Cleaned Responses'!$1:$82,MATCH($C$1,'Cleaned Responses'!$1:$1,0),FALSE)</f>
        <v>#N/A</v>
      </c>
      <c r="D582" s="6" t="e">
        <f>VLOOKUP($A582&amp;$B582,'Cleaned Responses'!$1:$82,MATCH(D$1,'Cleaned Responses'!$1:$1,0),FALSE)</f>
        <v>#N/A</v>
      </c>
      <c r="E582" s="6" t="e">
        <f>VLOOKUP($A582&amp;$B582,'Cleaned Responses'!$1:$82,MATCH(E$1,'Cleaned Responses'!$1:$1,0),FALSE)</f>
        <v>#N/A</v>
      </c>
      <c r="F582" s="6" t="e">
        <f>VLOOKUP($A582&amp;$B582,'Cleaned Responses'!$1:$82,MATCH(F$1,'Cleaned Responses'!$1:$1,0),FALSE)</f>
        <v>#N/A</v>
      </c>
      <c r="G582" s="6" t="e">
        <f t="shared" si="198"/>
        <v>#N/A</v>
      </c>
      <c r="H582" s="6" t="e">
        <f>VLOOKUP($A582&amp;$B582,'Cleaned Responses'!$1:$82,MATCH(H$1,'Cleaned Responses'!$1:$1,0),FALSE)</f>
        <v>#N/A</v>
      </c>
      <c r="I582" s="6" t="e">
        <f>VLOOKUP($A582&amp;$B582,'Cleaned Responses'!$1:$82,MATCH(I$1,'Cleaned Responses'!$1:$1,0),FALSE)</f>
        <v>#N/A</v>
      </c>
      <c r="J582" s="6" t="e">
        <f>VLOOKUP($A582&amp;$B582,'Cleaned Responses'!$1:$82,MATCH(J$1,'Cleaned Responses'!$1:$1,0),FALSE)</f>
        <v>#N/A</v>
      </c>
      <c r="K582" s="6" t="e">
        <f>VLOOKUP($A582&amp;$B582,'Cleaned Responses'!$1:$82,MATCH(K$1,'Cleaned Responses'!$1:$1,0),FALSE)</f>
        <v>#N/A</v>
      </c>
      <c r="L582" s="6" t="e">
        <f>VLOOKUP($A582&amp;$B582,'Cleaned Responses'!$1:$82,MATCH(L$1,'Cleaned Responses'!$1:$1,0),FALSE)</f>
        <v>#N/A</v>
      </c>
      <c r="M582" s="6" t="e">
        <f>VLOOKUP($A582&amp;$B582,'Cleaned Responses'!$1:$82,MATCH(M$1,'Cleaned Responses'!$1:$1,0),FALSE)</f>
        <v>#N/A</v>
      </c>
      <c r="N582" s="8" t="e">
        <f t="shared" si="199"/>
        <v>#N/A</v>
      </c>
      <c r="O582" s="8" t="e">
        <f t="shared" si="200"/>
        <v>#N/A</v>
      </c>
      <c r="P582" s="8" t="e">
        <f t="shared" si="201"/>
        <v>#N/A</v>
      </c>
      <c r="Q582" s="6"/>
      <c r="R582" s="6"/>
      <c r="S582" s="6"/>
      <c r="T582" s="6"/>
      <c r="U582" s="8" t="e">
        <f t="shared" si="202"/>
        <v>#N/A</v>
      </c>
      <c r="V582" s="6" t="e">
        <f>VLOOKUP($A582&amp;$B582,'Cleaned Responses'!$1:$82,MATCH(V$1,'Cleaned Responses'!$1:$1,0),FALSE)</f>
        <v>#N/A</v>
      </c>
      <c r="W582" s="6" t="e">
        <f>VLOOKUP($A582&amp;$B582,'Cleaned Responses'!$1:$82,MATCH(W$1,'Cleaned Responses'!$1:$1,0),FALSE)</f>
        <v>#N/A</v>
      </c>
      <c r="X582" s="9" t="e">
        <f t="shared" si="203"/>
        <v>#N/A</v>
      </c>
      <c r="Y582" s="9" t="e">
        <f t="shared" si="204"/>
        <v>#N/A</v>
      </c>
      <c r="Z582" s="6" t="e">
        <f>VLOOKUP($A582&amp;$B582,'Cleaned Responses'!$1:$82,MATCH(Z$1,'Cleaned Responses'!$1:$1,0),FALSE)</f>
        <v>#N/A</v>
      </c>
      <c r="AA582" s="6" t="e">
        <f>VLOOKUP($A582&amp;$B582,'Cleaned Responses'!$1:$82,MATCH(AA$1,'Cleaned Responses'!$1:$1,0),FALSE)</f>
        <v>#N/A</v>
      </c>
      <c r="AB582" s="6" t="e">
        <f>VLOOKUP($A582&amp;$B582,'Cleaned Responses'!$1:$82,MATCH(AB$1,'Cleaned Responses'!$1:$1,0),FALSE)</f>
        <v>#N/A</v>
      </c>
      <c r="AC582" s="6" t="e">
        <f>VLOOKUP($A582&amp;$B582,'Cleaned Responses'!$1:$82,MATCH(AC$1,'Cleaned Responses'!$1:$1,0),FALSE)</f>
        <v>#N/A</v>
      </c>
      <c r="AD582" s="6" t="e">
        <f>VLOOKUP($A582&amp;$B582,'Cleaned Responses'!$1:$82,MATCH(AD$1,'Cleaned Responses'!$1:$1,0),FALSE)</f>
        <v>#N/A</v>
      </c>
      <c r="AE582" s="6" t="e">
        <f>VLOOKUP($A582&amp;$B582,'Cleaned Responses'!$1:$82,MATCH(AE$1,'Cleaned Responses'!$1:$1,0),FALSE)</f>
        <v>#N/A</v>
      </c>
      <c r="AF582" s="6" t="e">
        <f>VLOOKUP($A582&amp;$B582,'Cleaned Responses'!$1:$82,MATCH(AF$1,'Cleaned Responses'!$1:$1,0),FALSE)</f>
        <v>#N/A</v>
      </c>
      <c r="AG582" s="6" t="e">
        <f>VLOOKUP($A582&amp;$B582,'Cleaned Responses'!$1:$82,MATCH(AG$1,'Cleaned Responses'!$1:$1,0),FALSE)</f>
        <v>#N/A</v>
      </c>
      <c r="AH582" s="6" t="e">
        <f t="shared" si="205"/>
        <v>#N/A</v>
      </c>
      <c r="AI582" s="7" t="e">
        <f>VLOOKUP($A582&amp;$B582,'Cleaned Responses'!$1:$82,MATCH(AI$1,'Cleaned Responses'!$1:$1,0),FALSE)/100</f>
        <v>#N/A</v>
      </c>
      <c r="AJ582" s="7" t="e">
        <f>VLOOKUP($A582&amp;$B582,'Cleaned Responses'!$1:$82,MATCH(AJ$1,'Cleaned Responses'!$1:$1,0),FALSE)/100</f>
        <v>#N/A</v>
      </c>
      <c r="AK582" s="7" t="e">
        <f>VLOOKUP($A582&amp;$B582,'Cleaned Responses'!$1:$82,MATCH(AK$1,'Cleaned Responses'!$1:$1,0),FALSE)/100</f>
        <v>#N/A</v>
      </c>
      <c r="AL582" s="7" t="e">
        <f>VLOOKUP($A582&amp;$B582,'Cleaned Responses'!$1:$82,MATCH(AL$1,'Cleaned Responses'!$1:$1,0),FALSE)/100</f>
        <v>#N/A</v>
      </c>
      <c r="AM582" s="7" t="e">
        <f>VLOOKUP($A582&amp;$B582,'Cleaned Responses'!$1:$82,MATCH(AM$1,'Cleaned Responses'!$1:$1,0),FALSE)/100</f>
        <v>#N/A</v>
      </c>
      <c r="AN582" s="7" t="e">
        <f>VLOOKUP($A582&amp;$B582,'Cleaned Responses'!$1:$82,MATCH(AN$1,'Cleaned Responses'!$1:$1,0),FALSE)/100</f>
        <v>#N/A</v>
      </c>
      <c r="AO582" s="7" t="e">
        <f>VLOOKUP($A582&amp;$B582,'Cleaned Responses'!$1:$82,MATCH(AO$1,'Cleaned Responses'!$1:$1,0),FALSE)/100</f>
        <v>#N/A</v>
      </c>
      <c r="AP582" s="7" t="e">
        <f>VLOOKUP($A582&amp;$B582,'Cleaned Responses'!$1:$82,MATCH(AP$1,'Cleaned Responses'!$1:$1,0),FALSE)/100</f>
        <v>#N/A</v>
      </c>
      <c r="AQ582" s="7" t="e">
        <f>VLOOKUP($A582&amp;$B582,'Cleaned Responses'!$1:$82,MATCH(AQ$1,'Cleaned Responses'!$1:$1,0),FALSE)/100</f>
        <v>#N/A</v>
      </c>
      <c r="AR582" s="7" t="e">
        <f>VLOOKUP($A582&amp;$B582,'Cleaned Responses'!$1:$82,MATCH(AR$1,'Cleaned Responses'!$1:$1,0),FALSE)/100</f>
        <v>#N/A</v>
      </c>
      <c r="AS582" s="7" t="e">
        <f>VLOOKUP($A582&amp;$B582,'Cleaned Responses'!$1:$82,MATCH(AS$1,'Cleaned Responses'!$1:$1,0),FALSE)/100</f>
        <v>#N/A</v>
      </c>
      <c r="AT582" s="7" t="e">
        <f>VLOOKUP($A582&amp;$B582,'Cleaned Responses'!$1:$82,MATCH(AT$1,'Cleaned Responses'!$1:$1,0),FALSE)/100</f>
        <v>#N/A</v>
      </c>
      <c r="AU582" s="7" t="e">
        <f>VLOOKUP($A582&amp;$B582,'Cleaned Responses'!$1:$82,MATCH(AU$1,'Cleaned Responses'!$1:$1,0),FALSE)/100</f>
        <v>#N/A</v>
      </c>
      <c r="AV582" s="7" t="e">
        <f>VLOOKUP($A582&amp;$B582,'Cleaned Responses'!$1:$82,MATCH(AV$1,'Cleaned Responses'!$1:$1,0),FALSE)/100</f>
        <v>#N/A</v>
      </c>
      <c r="AW582" s="7" t="e">
        <f>VLOOKUP($A582&amp;$B582,'Cleaned Responses'!$1:$82,MATCH(AW$1,'Cleaned Responses'!$1:$1,0),FALSE)/100</f>
        <v>#N/A</v>
      </c>
      <c r="AX582" s="7" t="e">
        <f>VLOOKUP($A582&amp;$B582,'Cleaned Responses'!$1:$82,MATCH(AX$1,'Cleaned Responses'!$1:$1,0),FALSE)/100</f>
        <v>#N/A</v>
      </c>
      <c r="AY582" s="7" t="e">
        <f>VLOOKUP($A582&amp;$B582,'Cleaned Responses'!$1:$82,MATCH(AY$1,'Cleaned Responses'!$1:$1,0),FALSE)/100</f>
        <v>#N/A</v>
      </c>
      <c r="AZ582" s="7" t="e">
        <f>VLOOKUP($A582&amp;$B582,'Cleaned Responses'!$1:$82,MATCH(AZ$1,'Cleaned Responses'!$1:$1,0),FALSE)/100</f>
        <v>#N/A</v>
      </c>
      <c r="BA582" s="7" t="e">
        <f>VLOOKUP($A582&amp;$B582,'Cleaned Responses'!$1:$82,MATCH(BA$1,'Cleaned Responses'!$1:$1,0),FALSE)/100</f>
        <v>#N/A</v>
      </c>
      <c r="BB582" s="7"/>
      <c r="BC582" s="6" t="e">
        <f>VLOOKUP($A582&amp;$B582,'Cleaned Responses'!$1:$82,MATCH(BC$1,'Cleaned Responses'!$1:$1,0),FALSE)</f>
        <v>#N/A</v>
      </c>
      <c r="BD582" s="6" t="e">
        <f>VLOOKUP($A582&amp;$B582,'Cleaned Responses'!$1:$82,MATCH(BD$1,'Cleaned Responses'!$1:$1,0),FALSE)</f>
        <v>#N/A</v>
      </c>
      <c r="BE582" t="e">
        <f>VLOOKUP($A582&amp;$B582,'Cleaned Responses'!$1:$82,MATCH(BE$1,'Cleaned Responses'!$1:$1,0),FALSE)/100</f>
        <v>#N/A</v>
      </c>
      <c r="BF582" t="e">
        <f>VLOOKUP($A582&amp;$B582,'Cleaned Responses'!$1:$82,MATCH(BF$1,'Cleaned Responses'!$1:$1,0),FALSE)/100</f>
        <v>#N/A</v>
      </c>
      <c r="BG582" t="e">
        <f>VLOOKUP($A582&amp;$B582,'Cleaned Responses'!$1:$82,MATCH(BG$1,'Cleaned Responses'!$1:$1,0),FALSE)/100</f>
        <v>#N/A</v>
      </c>
      <c r="BH582" t="e">
        <f t="shared" si="206"/>
        <v>#N/A</v>
      </c>
      <c r="BI582" t="e">
        <f t="shared" si="207"/>
        <v>#N/A</v>
      </c>
      <c r="BJ582" t="e">
        <f t="shared" si="208"/>
        <v>#N/A</v>
      </c>
      <c r="BK582" t="e">
        <f>VLOOKUP($A582&amp;$B582,'Cleaned Responses'!$1:$82,MATCH(BK$1,'Cleaned Responses'!$1:$1,0),FALSE)/100</f>
        <v>#N/A</v>
      </c>
      <c r="BL582" t="e">
        <f>VLOOKUP($A582&amp;$B582,'Cleaned Responses'!$1:$82,MATCH(BL$1,'Cleaned Responses'!$1:$1,0),FALSE)/100</f>
        <v>#N/A</v>
      </c>
      <c r="BM582" t="e">
        <f>VLOOKUP($A582&amp;$B582,'Cleaned Responses'!$1:$82,MATCH(BM$1,'Cleaned Responses'!$1:$1,0),FALSE)/100</f>
        <v>#N/A</v>
      </c>
      <c r="BN582" t="e">
        <f>VLOOKUP($A582&amp;$B582,'Cleaned Responses'!$1:$82,MATCH(BN$1,'Cleaned Responses'!$1:$1,0),FALSE)/100</f>
        <v>#N/A</v>
      </c>
      <c r="BO582" t="e">
        <f>VLOOKUP($A582&amp;$B582,'Cleaned Responses'!$1:$82,MATCH(BO$1,'Cleaned Responses'!$1:$1,0),FALSE)/100</f>
        <v>#N/A</v>
      </c>
      <c r="BP582" t="e">
        <f>VLOOKUP($A582&amp;$B582,'Cleaned Responses'!$1:$82,MATCH(BP$1,'Cleaned Responses'!$1:$1,0),FALSE)/100</f>
        <v>#N/A</v>
      </c>
      <c r="BQ582" t="e">
        <f>VLOOKUP($A582&amp;$B582,'Cleaned Responses'!$1:$82,MATCH(BQ$1,'Cleaned Responses'!$1:$1,0),FALSE)/100</f>
        <v>#N/A</v>
      </c>
      <c r="BR582" t="e">
        <f>VLOOKUP($A582&amp;$B582,'Cleaned Responses'!$1:$82,MATCH(BR$1,'Cleaned Responses'!$1:$1,0),FALSE)/100</f>
        <v>#N/A</v>
      </c>
      <c r="BS582" t="e">
        <f>VLOOKUP($A582&amp;$B582,'Cleaned Responses'!$1:$82,MATCH(BS$1,'Cleaned Responses'!$1:$1,0),FALSE)/100</f>
        <v>#N/A</v>
      </c>
      <c r="BT582" t="e">
        <f>VLOOKUP($A582&amp;$B582,'Cleaned Responses'!$1:$82,MATCH(BT$1,'Cleaned Responses'!$1:$1,0),FALSE)/100</f>
        <v>#N/A</v>
      </c>
      <c r="BU582" t="e">
        <f>VLOOKUP($A582&amp;$B582,'Cleaned Responses'!$1:$82,MATCH(BU$1,'Cleaned Responses'!$1:$1,0),FALSE)/100</f>
        <v>#N/A</v>
      </c>
      <c r="BV582" t="e">
        <f>VLOOKUP($A582&amp;$B582,'Cleaned Responses'!$1:$82,MATCH(BV$1,'Cleaned Responses'!$1:$1,0),FALSE)/100</f>
        <v>#N/A</v>
      </c>
      <c r="BW582" t="e">
        <f t="shared" si="209"/>
        <v>#N/A</v>
      </c>
      <c r="BX582" t="e">
        <f t="shared" si="210"/>
        <v>#N/A</v>
      </c>
      <c r="BY582" t="e">
        <f t="shared" si="211"/>
        <v>#N/A</v>
      </c>
      <c r="BZ582" t="e">
        <f t="shared" si="212"/>
        <v>#N/A</v>
      </c>
      <c r="CA582" t="e">
        <f t="shared" si="213"/>
        <v>#N/A</v>
      </c>
      <c r="CB582" t="e">
        <f t="shared" si="214"/>
        <v>#N/A</v>
      </c>
      <c r="CC582" t="e">
        <f t="shared" si="215"/>
        <v>#N/A</v>
      </c>
      <c r="CD582" t="e">
        <f t="shared" si="216"/>
        <v>#N/A</v>
      </c>
      <c r="CE582" t="e">
        <f t="shared" si="217"/>
        <v>#N/A</v>
      </c>
      <c r="CF582" t="e">
        <f t="shared" si="218"/>
        <v>#N/A</v>
      </c>
      <c r="CG582" t="e">
        <f t="shared" si="219"/>
        <v>#N/A</v>
      </c>
    </row>
    <row r="583" spans="1:85" ht="20" customHeight="1" x14ac:dyDescent="0.25">
      <c r="A583" s="187"/>
      <c r="B583" s="6"/>
      <c r="C583" s="6" t="e">
        <f>VLOOKUP($A583&amp;$B583,'Cleaned Responses'!$1:$82,MATCH($C$1,'Cleaned Responses'!$1:$1,0),FALSE)</f>
        <v>#N/A</v>
      </c>
      <c r="D583" s="6" t="e">
        <f>VLOOKUP($A583&amp;$B583,'Cleaned Responses'!$1:$82,MATCH(D$1,'Cleaned Responses'!$1:$1,0),FALSE)</f>
        <v>#N/A</v>
      </c>
      <c r="E583" s="6" t="e">
        <f>VLOOKUP($A583&amp;$B583,'Cleaned Responses'!$1:$82,MATCH(E$1,'Cleaned Responses'!$1:$1,0),FALSE)</f>
        <v>#N/A</v>
      </c>
      <c r="F583" s="6" t="e">
        <f>VLOOKUP($A583&amp;$B583,'Cleaned Responses'!$1:$82,MATCH(F$1,'Cleaned Responses'!$1:$1,0),FALSE)</f>
        <v>#N/A</v>
      </c>
      <c r="G583" s="6" t="e">
        <f t="shared" si="198"/>
        <v>#N/A</v>
      </c>
      <c r="H583" s="6" t="e">
        <f>VLOOKUP($A583&amp;$B583,'Cleaned Responses'!$1:$82,MATCH(H$1,'Cleaned Responses'!$1:$1,0),FALSE)</f>
        <v>#N/A</v>
      </c>
      <c r="I583" s="6" t="e">
        <f>VLOOKUP($A583&amp;$B583,'Cleaned Responses'!$1:$82,MATCH(I$1,'Cleaned Responses'!$1:$1,0),FALSE)</f>
        <v>#N/A</v>
      </c>
      <c r="J583" s="6" t="e">
        <f>VLOOKUP($A583&amp;$B583,'Cleaned Responses'!$1:$82,MATCH(J$1,'Cleaned Responses'!$1:$1,0),FALSE)</f>
        <v>#N/A</v>
      </c>
      <c r="K583" s="6" t="e">
        <f>VLOOKUP($A583&amp;$B583,'Cleaned Responses'!$1:$82,MATCH(K$1,'Cleaned Responses'!$1:$1,0),FALSE)</f>
        <v>#N/A</v>
      </c>
      <c r="L583" s="6" t="e">
        <f>VLOOKUP($A583&amp;$B583,'Cleaned Responses'!$1:$82,MATCH(L$1,'Cleaned Responses'!$1:$1,0),FALSE)</f>
        <v>#N/A</v>
      </c>
      <c r="M583" s="6" t="e">
        <f>VLOOKUP($A583&amp;$B583,'Cleaned Responses'!$1:$82,MATCH(M$1,'Cleaned Responses'!$1:$1,0),FALSE)</f>
        <v>#N/A</v>
      </c>
      <c r="N583" s="8" t="e">
        <f t="shared" si="199"/>
        <v>#N/A</v>
      </c>
      <c r="O583" s="8" t="e">
        <f t="shared" si="200"/>
        <v>#N/A</v>
      </c>
      <c r="P583" s="8" t="e">
        <f t="shared" si="201"/>
        <v>#N/A</v>
      </c>
      <c r="Q583" s="6"/>
      <c r="R583" s="6"/>
      <c r="S583" s="6"/>
      <c r="T583" s="6"/>
      <c r="U583" s="8" t="e">
        <f t="shared" si="202"/>
        <v>#N/A</v>
      </c>
      <c r="V583" s="6" t="e">
        <f>VLOOKUP($A583&amp;$B583,'Cleaned Responses'!$1:$82,MATCH(V$1,'Cleaned Responses'!$1:$1,0),FALSE)</f>
        <v>#N/A</v>
      </c>
      <c r="W583" s="6" t="e">
        <f>VLOOKUP($A583&amp;$B583,'Cleaned Responses'!$1:$82,MATCH(W$1,'Cleaned Responses'!$1:$1,0),FALSE)</f>
        <v>#N/A</v>
      </c>
      <c r="X583" s="9" t="e">
        <f t="shared" si="203"/>
        <v>#N/A</v>
      </c>
      <c r="Y583" s="9" t="e">
        <f t="shared" si="204"/>
        <v>#N/A</v>
      </c>
      <c r="Z583" s="6" t="e">
        <f>VLOOKUP($A583&amp;$B583,'Cleaned Responses'!$1:$82,MATCH(Z$1,'Cleaned Responses'!$1:$1,0),FALSE)</f>
        <v>#N/A</v>
      </c>
      <c r="AA583" s="6" t="e">
        <f>VLOOKUP($A583&amp;$B583,'Cleaned Responses'!$1:$82,MATCH(AA$1,'Cleaned Responses'!$1:$1,0),FALSE)</f>
        <v>#N/A</v>
      </c>
      <c r="AB583" s="6" t="e">
        <f>VLOOKUP($A583&amp;$B583,'Cleaned Responses'!$1:$82,MATCH(AB$1,'Cleaned Responses'!$1:$1,0),FALSE)</f>
        <v>#N/A</v>
      </c>
      <c r="AC583" s="6" t="e">
        <f>VLOOKUP($A583&amp;$B583,'Cleaned Responses'!$1:$82,MATCH(AC$1,'Cleaned Responses'!$1:$1,0),FALSE)</f>
        <v>#N/A</v>
      </c>
      <c r="AD583" s="6" t="e">
        <f>VLOOKUP($A583&amp;$B583,'Cleaned Responses'!$1:$82,MATCH(AD$1,'Cleaned Responses'!$1:$1,0),FALSE)</f>
        <v>#N/A</v>
      </c>
      <c r="AE583" s="6" t="e">
        <f>VLOOKUP($A583&amp;$B583,'Cleaned Responses'!$1:$82,MATCH(AE$1,'Cleaned Responses'!$1:$1,0),FALSE)</f>
        <v>#N/A</v>
      </c>
      <c r="AF583" s="6" t="e">
        <f>VLOOKUP($A583&amp;$B583,'Cleaned Responses'!$1:$82,MATCH(AF$1,'Cleaned Responses'!$1:$1,0),FALSE)</f>
        <v>#N/A</v>
      </c>
      <c r="AG583" s="6" t="e">
        <f>VLOOKUP($A583&amp;$B583,'Cleaned Responses'!$1:$82,MATCH(AG$1,'Cleaned Responses'!$1:$1,0),FALSE)</f>
        <v>#N/A</v>
      </c>
      <c r="AH583" s="6" t="e">
        <f t="shared" si="205"/>
        <v>#N/A</v>
      </c>
      <c r="AI583" s="7" t="e">
        <f>VLOOKUP($A583&amp;$B583,'Cleaned Responses'!$1:$82,MATCH(AI$1,'Cleaned Responses'!$1:$1,0),FALSE)/100</f>
        <v>#N/A</v>
      </c>
      <c r="AJ583" s="7" t="e">
        <f>VLOOKUP($A583&amp;$B583,'Cleaned Responses'!$1:$82,MATCH(AJ$1,'Cleaned Responses'!$1:$1,0),FALSE)/100</f>
        <v>#N/A</v>
      </c>
      <c r="AK583" s="7" t="e">
        <f>VLOOKUP($A583&amp;$B583,'Cleaned Responses'!$1:$82,MATCH(AK$1,'Cleaned Responses'!$1:$1,0),FALSE)/100</f>
        <v>#N/A</v>
      </c>
      <c r="AL583" s="7" t="e">
        <f>VLOOKUP($A583&amp;$B583,'Cleaned Responses'!$1:$82,MATCH(AL$1,'Cleaned Responses'!$1:$1,0),FALSE)/100</f>
        <v>#N/A</v>
      </c>
      <c r="AM583" s="7" t="e">
        <f>VLOOKUP($A583&amp;$B583,'Cleaned Responses'!$1:$82,MATCH(AM$1,'Cleaned Responses'!$1:$1,0),FALSE)/100</f>
        <v>#N/A</v>
      </c>
      <c r="AN583" s="7" t="e">
        <f>VLOOKUP($A583&amp;$B583,'Cleaned Responses'!$1:$82,MATCH(AN$1,'Cleaned Responses'!$1:$1,0),FALSE)/100</f>
        <v>#N/A</v>
      </c>
      <c r="AO583" s="7" t="e">
        <f>VLOOKUP($A583&amp;$B583,'Cleaned Responses'!$1:$82,MATCH(AO$1,'Cleaned Responses'!$1:$1,0),FALSE)/100</f>
        <v>#N/A</v>
      </c>
      <c r="AP583" s="7" t="e">
        <f>VLOOKUP($A583&amp;$B583,'Cleaned Responses'!$1:$82,MATCH(AP$1,'Cleaned Responses'!$1:$1,0),FALSE)/100</f>
        <v>#N/A</v>
      </c>
      <c r="AQ583" s="7" t="e">
        <f>VLOOKUP($A583&amp;$B583,'Cleaned Responses'!$1:$82,MATCH(AQ$1,'Cleaned Responses'!$1:$1,0),FALSE)/100</f>
        <v>#N/A</v>
      </c>
      <c r="AR583" s="7" t="e">
        <f>VLOOKUP($A583&amp;$B583,'Cleaned Responses'!$1:$82,MATCH(AR$1,'Cleaned Responses'!$1:$1,0),FALSE)/100</f>
        <v>#N/A</v>
      </c>
      <c r="AS583" s="7" t="e">
        <f>VLOOKUP($A583&amp;$B583,'Cleaned Responses'!$1:$82,MATCH(AS$1,'Cleaned Responses'!$1:$1,0),FALSE)/100</f>
        <v>#N/A</v>
      </c>
      <c r="AT583" s="7" t="e">
        <f>VLOOKUP($A583&amp;$B583,'Cleaned Responses'!$1:$82,MATCH(AT$1,'Cleaned Responses'!$1:$1,0),FALSE)/100</f>
        <v>#N/A</v>
      </c>
      <c r="AU583" s="7" t="e">
        <f>VLOOKUP($A583&amp;$B583,'Cleaned Responses'!$1:$82,MATCH(AU$1,'Cleaned Responses'!$1:$1,0),FALSE)/100</f>
        <v>#N/A</v>
      </c>
      <c r="AV583" s="7" t="e">
        <f>VLOOKUP($A583&amp;$B583,'Cleaned Responses'!$1:$82,MATCH(AV$1,'Cleaned Responses'!$1:$1,0),FALSE)/100</f>
        <v>#N/A</v>
      </c>
      <c r="AW583" s="7" t="e">
        <f>VLOOKUP($A583&amp;$B583,'Cleaned Responses'!$1:$82,MATCH(AW$1,'Cleaned Responses'!$1:$1,0),FALSE)/100</f>
        <v>#N/A</v>
      </c>
      <c r="AX583" s="7" t="e">
        <f>VLOOKUP($A583&amp;$B583,'Cleaned Responses'!$1:$82,MATCH(AX$1,'Cleaned Responses'!$1:$1,0),FALSE)/100</f>
        <v>#N/A</v>
      </c>
      <c r="AY583" s="7" t="e">
        <f>VLOOKUP($A583&amp;$B583,'Cleaned Responses'!$1:$82,MATCH(AY$1,'Cleaned Responses'!$1:$1,0),FALSE)/100</f>
        <v>#N/A</v>
      </c>
      <c r="AZ583" s="7" t="e">
        <f>VLOOKUP($A583&amp;$B583,'Cleaned Responses'!$1:$82,MATCH(AZ$1,'Cleaned Responses'!$1:$1,0),FALSE)/100</f>
        <v>#N/A</v>
      </c>
      <c r="BA583" s="7" t="e">
        <f>VLOOKUP($A583&amp;$B583,'Cleaned Responses'!$1:$82,MATCH(BA$1,'Cleaned Responses'!$1:$1,0),FALSE)/100</f>
        <v>#N/A</v>
      </c>
      <c r="BB583" s="7"/>
      <c r="BC583" s="6" t="e">
        <f>VLOOKUP($A583&amp;$B583,'Cleaned Responses'!$1:$82,MATCH(BC$1,'Cleaned Responses'!$1:$1,0),FALSE)</f>
        <v>#N/A</v>
      </c>
      <c r="BD583" s="6" t="e">
        <f>VLOOKUP($A583&amp;$B583,'Cleaned Responses'!$1:$82,MATCH(BD$1,'Cleaned Responses'!$1:$1,0),FALSE)</f>
        <v>#N/A</v>
      </c>
      <c r="BE583" t="e">
        <f>VLOOKUP($A583&amp;$B583,'Cleaned Responses'!$1:$82,MATCH(BE$1,'Cleaned Responses'!$1:$1,0),FALSE)/100</f>
        <v>#N/A</v>
      </c>
      <c r="BF583" t="e">
        <f>VLOOKUP($A583&amp;$B583,'Cleaned Responses'!$1:$82,MATCH(BF$1,'Cleaned Responses'!$1:$1,0),FALSE)/100</f>
        <v>#N/A</v>
      </c>
      <c r="BG583" t="e">
        <f>VLOOKUP($A583&amp;$B583,'Cleaned Responses'!$1:$82,MATCH(BG$1,'Cleaned Responses'!$1:$1,0),FALSE)/100</f>
        <v>#N/A</v>
      </c>
      <c r="BH583" t="e">
        <f t="shared" si="206"/>
        <v>#N/A</v>
      </c>
      <c r="BI583" t="e">
        <f t="shared" si="207"/>
        <v>#N/A</v>
      </c>
      <c r="BJ583" t="e">
        <f t="shared" si="208"/>
        <v>#N/A</v>
      </c>
      <c r="BK583" t="e">
        <f>VLOOKUP($A583&amp;$B583,'Cleaned Responses'!$1:$82,MATCH(BK$1,'Cleaned Responses'!$1:$1,0),FALSE)/100</f>
        <v>#N/A</v>
      </c>
      <c r="BL583" t="e">
        <f>VLOOKUP($A583&amp;$B583,'Cleaned Responses'!$1:$82,MATCH(BL$1,'Cleaned Responses'!$1:$1,0),FALSE)/100</f>
        <v>#N/A</v>
      </c>
      <c r="BM583" t="e">
        <f>VLOOKUP($A583&amp;$B583,'Cleaned Responses'!$1:$82,MATCH(BM$1,'Cleaned Responses'!$1:$1,0),FALSE)/100</f>
        <v>#N/A</v>
      </c>
      <c r="BN583" t="e">
        <f>VLOOKUP($A583&amp;$B583,'Cleaned Responses'!$1:$82,MATCH(BN$1,'Cleaned Responses'!$1:$1,0),FALSE)/100</f>
        <v>#N/A</v>
      </c>
      <c r="BO583" t="e">
        <f>VLOOKUP($A583&amp;$B583,'Cleaned Responses'!$1:$82,MATCH(BO$1,'Cleaned Responses'!$1:$1,0),FALSE)/100</f>
        <v>#N/A</v>
      </c>
      <c r="BP583" t="e">
        <f>VLOOKUP($A583&amp;$B583,'Cleaned Responses'!$1:$82,MATCH(BP$1,'Cleaned Responses'!$1:$1,0),FALSE)/100</f>
        <v>#N/A</v>
      </c>
      <c r="BQ583" t="e">
        <f>VLOOKUP($A583&amp;$B583,'Cleaned Responses'!$1:$82,MATCH(BQ$1,'Cleaned Responses'!$1:$1,0),FALSE)/100</f>
        <v>#N/A</v>
      </c>
      <c r="BR583" t="e">
        <f>VLOOKUP($A583&amp;$B583,'Cleaned Responses'!$1:$82,MATCH(BR$1,'Cleaned Responses'!$1:$1,0),FALSE)/100</f>
        <v>#N/A</v>
      </c>
      <c r="BS583" t="e">
        <f>VLOOKUP($A583&amp;$B583,'Cleaned Responses'!$1:$82,MATCH(BS$1,'Cleaned Responses'!$1:$1,0),FALSE)/100</f>
        <v>#N/A</v>
      </c>
      <c r="BT583" t="e">
        <f>VLOOKUP($A583&amp;$B583,'Cleaned Responses'!$1:$82,MATCH(BT$1,'Cleaned Responses'!$1:$1,0),FALSE)/100</f>
        <v>#N/A</v>
      </c>
      <c r="BU583" t="e">
        <f>VLOOKUP($A583&amp;$B583,'Cleaned Responses'!$1:$82,MATCH(BU$1,'Cleaned Responses'!$1:$1,0),FALSE)/100</f>
        <v>#N/A</v>
      </c>
      <c r="BV583" t="e">
        <f>VLOOKUP($A583&amp;$B583,'Cleaned Responses'!$1:$82,MATCH(BV$1,'Cleaned Responses'!$1:$1,0),FALSE)/100</f>
        <v>#N/A</v>
      </c>
      <c r="BW583" t="e">
        <f t="shared" si="209"/>
        <v>#N/A</v>
      </c>
      <c r="BX583" t="e">
        <f t="shared" si="210"/>
        <v>#N/A</v>
      </c>
      <c r="BY583" t="e">
        <f t="shared" si="211"/>
        <v>#N/A</v>
      </c>
      <c r="BZ583" t="e">
        <f t="shared" si="212"/>
        <v>#N/A</v>
      </c>
      <c r="CA583" t="e">
        <f t="shared" si="213"/>
        <v>#N/A</v>
      </c>
      <c r="CB583" t="e">
        <f t="shared" si="214"/>
        <v>#N/A</v>
      </c>
      <c r="CC583" t="e">
        <f t="shared" si="215"/>
        <v>#N/A</v>
      </c>
      <c r="CD583" t="e">
        <f t="shared" si="216"/>
        <v>#N/A</v>
      </c>
      <c r="CE583" t="e">
        <f t="shared" si="217"/>
        <v>#N/A</v>
      </c>
      <c r="CF583" t="e">
        <f t="shared" si="218"/>
        <v>#N/A</v>
      </c>
      <c r="CG583" t="e">
        <f t="shared" si="219"/>
        <v>#N/A</v>
      </c>
    </row>
    <row r="584" spans="1:85" ht="20" customHeight="1" x14ac:dyDescent="0.25">
      <c r="A584" s="187"/>
      <c r="B584" s="6"/>
      <c r="C584" s="6" t="e">
        <f>VLOOKUP($A584&amp;$B584,'Cleaned Responses'!$1:$82,MATCH($C$1,'Cleaned Responses'!$1:$1,0),FALSE)</f>
        <v>#N/A</v>
      </c>
      <c r="D584" s="6" t="e">
        <f>VLOOKUP($A584&amp;$B584,'Cleaned Responses'!$1:$82,MATCH(D$1,'Cleaned Responses'!$1:$1,0),FALSE)</f>
        <v>#N/A</v>
      </c>
      <c r="E584" s="6" t="e">
        <f>VLOOKUP($A584&amp;$B584,'Cleaned Responses'!$1:$82,MATCH(E$1,'Cleaned Responses'!$1:$1,0),FALSE)</f>
        <v>#N/A</v>
      </c>
      <c r="F584" s="6" t="e">
        <f>VLOOKUP($A584&amp;$B584,'Cleaned Responses'!$1:$82,MATCH(F$1,'Cleaned Responses'!$1:$1,0),FALSE)</f>
        <v>#N/A</v>
      </c>
      <c r="G584" s="6" t="e">
        <f t="shared" si="198"/>
        <v>#N/A</v>
      </c>
      <c r="H584" s="6" t="e">
        <f>VLOOKUP($A584&amp;$B584,'Cleaned Responses'!$1:$82,MATCH(H$1,'Cleaned Responses'!$1:$1,0),FALSE)</f>
        <v>#N/A</v>
      </c>
      <c r="I584" s="6" t="e">
        <f>VLOOKUP($A584&amp;$B584,'Cleaned Responses'!$1:$82,MATCH(I$1,'Cleaned Responses'!$1:$1,0),FALSE)</f>
        <v>#N/A</v>
      </c>
      <c r="J584" s="6" t="e">
        <f>VLOOKUP($A584&amp;$B584,'Cleaned Responses'!$1:$82,MATCH(J$1,'Cleaned Responses'!$1:$1,0),FALSE)</f>
        <v>#N/A</v>
      </c>
      <c r="K584" s="6" t="e">
        <f>VLOOKUP($A584&amp;$B584,'Cleaned Responses'!$1:$82,MATCH(K$1,'Cleaned Responses'!$1:$1,0),FALSE)</f>
        <v>#N/A</v>
      </c>
      <c r="L584" s="6" t="e">
        <f>VLOOKUP($A584&amp;$B584,'Cleaned Responses'!$1:$82,MATCH(L$1,'Cleaned Responses'!$1:$1,0),FALSE)</f>
        <v>#N/A</v>
      </c>
      <c r="M584" s="6" t="e">
        <f>VLOOKUP($A584&amp;$B584,'Cleaned Responses'!$1:$82,MATCH(M$1,'Cleaned Responses'!$1:$1,0),FALSE)</f>
        <v>#N/A</v>
      </c>
      <c r="N584" s="8" t="e">
        <f t="shared" si="199"/>
        <v>#N/A</v>
      </c>
      <c r="O584" s="8" t="e">
        <f t="shared" si="200"/>
        <v>#N/A</v>
      </c>
      <c r="P584" s="8" t="e">
        <f t="shared" si="201"/>
        <v>#N/A</v>
      </c>
      <c r="Q584" s="6"/>
      <c r="R584" s="6"/>
      <c r="S584" s="6"/>
      <c r="T584" s="6"/>
      <c r="U584" s="8" t="e">
        <f t="shared" si="202"/>
        <v>#N/A</v>
      </c>
      <c r="V584" s="6" t="e">
        <f>VLOOKUP($A584&amp;$B584,'Cleaned Responses'!$1:$82,MATCH(V$1,'Cleaned Responses'!$1:$1,0),FALSE)</f>
        <v>#N/A</v>
      </c>
      <c r="W584" s="6" t="e">
        <f>VLOOKUP($A584&amp;$B584,'Cleaned Responses'!$1:$82,MATCH(W$1,'Cleaned Responses'!$1:$1,0),FALSE)</f>
        <v>#N/A</v>
      </c>
      <c r="X584" s="9" t="e">
        <f t="shared" si="203"/>
        <v>#N/A</v>
      </c>
      <c r="Y584" s="9" t="e">
        <f t="shared" si="204"/>
        <v>#N/A</v>
      </c>
      <c r="Z584" s="6" t="e">
        <f>VLOOKUP($A584&amp;$B584,'Cleaned Responses'!$1:$82,MATCH(Z$1,'Cleaned Responses'!$1:$1,0),FALSE)</f>
        <v>#N/A</v>
      </c>
      <c r="AA584" s="6" t="e">
        <f>VLOOKUP($A584&amp;$B584,'Cleaned Responses'!$1:$82,MATCH(AA$1,'Cleaned Responses'!$1:$1,0),FALSE)</f>
        <v>#N/A</v>
      </c>
      <c r="AB584" s="6" t="e">
        <f>VLOOKUP($A584&amp;$B584,'Cleaned Responses'!$1:$82,MATCH(AB$1,'Cleaned Responses'!$1:$1,0),FALSE)</f>
        <v>#N/A</v>
      </c>
      <c r="AC584" s="6" t="e">
        <f>VLOOKUP($A584&amp;$B584,'Cleaned Responses'!$1:$82,MATCH(AC$1,'Cleaned Responses'!$1:$1,0),FALSE)</f>
        <v>#N/A</v>
      </c>
      <c r="AD584" s="6" t="e">
        <f>VLOOKUP($A584&amp;$B584,'Cleaned Responses'!$1:$82,MATCH(AD$1,'Cleaned Responses'!$1:$1,0),FALSE)</f>
        <v>#N/A</v>
      </c>
      <c r="AE584" s="6" t="e">
        <f>VLOOKUP($A584&amp;$B584,'Cleaned Responses'!$1:$82,MATCH(AE$1,'Cleaned Responses'!$1:$1,0),FALSE)</f>
        <v>#N/A</v>
      </c>
      <c r="AF584" s="6" t="e">
        <f>VLOOKUP($A584&amp;$B584,'Cleaned Responses'!$1:$82,MATCH(AF$1,'Cleaned Responses'!$1:$1,0),FALSE)</f>
        <v>#N/A</v>
      </c>
      <c r="AG584" s="6" t="e">
        <f>VLOOKUP($A584&amp;$B584,'Cleaned Responses'!$1:$82,MATCH(AG$1,'Cleaned Responses'!$1:$1,0),FALSE)</f>
        <v>#N/A</v>
      </c>
      <c r="AH584" s="6" t="e">
        <f t="shared" si="205"/>
        <v>#N/A</v>
      </c>
      <c r="AI584" s="7" t="e">
        <f>VLOOKUP($A584&amp;$B584,'Cleaned Responses'!$1:$82,MATCH(AI$1,'Cleaned Responses'!$1:$1,0),FALSE)/100</f>
        <v>#N/A</v>
      </c>
      <c r="AJ584" s="7" t="e">
        <f>VLOOKUP($A584&amp;$B584,'Cleaned Responses'!$1:$82,MATCH(AJ$1,'Cleaned Responses'!$1:$1,0),FALSE)/100</f>
        <v>#N/A</v>
      </c>
      <c r="AK584" s="7" t="e">
        <f>VLOOKUP($A584&amp;$B584,'Cleaned Responses'!$1:$82,MATCH(AK$1,'Cleaned Responses'!$1:$1,0),FALSE)/100</f>
        <v>#N/A</v>
      </c>
      <c r="AL584" s="7" t="e">
        <f>VLOOKUP($A584&amp;$B584,'Cleaned Responses'!$1:$82,MATCH(AL$1,'Cleaned Responses'!$1:$1,0),FALSE)/100</f>
        <v>#N/A</v>
      </c>
      <c r="AM584" s="7" t="e">
        <f>VLOOKUP($A584&amp;$B584,'Cleaned Responses'!$1:$82,MATCH(AM$1,'Cleaned Responses'!$1:$1,0),FALSE)/100</f>
        <v>#N/A</v>
      </c>
      <c r="AN584" s="7" t="e">
        <f>VLOOKUP($A584&amp;$B584,'Cleaned Responses'!$1:$82,MATCH(AN$1,'Cleaned Responses'!$1:$1,0),FALSE)/100</f>
        <v>#N/A</v>
      </c>
      <c r="AO584" s="7" t="e">
        <f>VLOOKUP($A584&amp;$B584,'Cleaned Responses'!$1:$82,MATCH(AO$1,'Cleaned Responses'!$1:$1,0),FALSE)/100</f>
        <v>#N/A</v>
      </c>
      <c r="AP584" s="7" t="e">
        <f>VLOOKUP($A584&amp;$B584,'Cleaned Responses'!$1:$82,MATCH(AP$1,'Cleaned Responses'!$1:$1,0),FALSE)/100</f>
        <v>#N/A</v>
      </c>
      <c r="AQ584" s="7" t="e">
        <f>VLOOKUP($A584&amp;$B584,'Cleaned Responses'!$1:$82,MATCH(AQ$1,'Cleaned Responses'!$1:$1,0),FALSE)/100</f>
        <v>#N/A</v>
      </c>
      <c r="AR584" s="7" t="e">
        <f>VLOOKUP($A584&amp;$B584,'Cleaned Responses'!$1:$82,MATCH(AR$1,'Cleaned Responses'!$1:$1,0),FALSE)/100</f>
        <v>#N/A</v>
      </c>
      <c r="AS584" s="7" t="e">
        <f>VLOOKUP($A584&amp;$B584,'Cleaned Responses'!$1:$82,MATCH(AS$1,'Cleaned Responses'!$1:$1,0),FALSE)/100</f>
        <v>#N/A</v>
      </c>
      <c r="AT584" s="7" t="e">
        <f>VLOOKUP($A584&amp;$B584,'Cleaned Responses'!$1:$82,MATCH(AT$1,'Cleaned Responses'!$1:$1,0),FALSE)/100</f>
        <v>#N/A</v>
      </c>
      <c r="AU584" s="7" t="e">
        <f>VLOOKUP($A584&amp;$B584,'Cleaned Responses'!$1:$82,MATCH(AU$1,'Cleaned Responses'!$1:$1,0),FALSE)/100</f>
        <v>#N/A</v>
      </c>
      <c r="AV584" s="7" t="e">
        <f>VLOOKUP($A584&amp;$B584,'Cleaned Responses'!$1:$82,MATCH(AV$1,'Cleaned Responses'!$1:$1,0),FALSE)/100</f>
        <v>#N/A</v>
      </c>
      <c r="AW584" s="7" t="e">
        <f>VLOOKUP($A584&amp;$B584,'Cleaned Responses'!$1:$82,MATCH(AW$1,'Cleaned Responses'!$1:$1,0),FALSE)/100</f>
        <v>#N/A</v>
      </c>
      <c r="AX584" s="7" t="e">
        <f>VLOOKUP($A584&amp;$B584,'Cleaned Responses'!$1:$82,MATCH(AX$1,'Cleaned Responses'!$1:$1,0),FALSE)/100</f>
        <v>#N/A</v>
      </c>
      <c r="AY584" s="7" t="e">
        <f>VLOOKUP($A584&amp;$B584,'Cleaned Responses'!$1:$82,MATCH(AY$1,'Cleaned Responses'!$1:$1,0),FALSE)/100</f>
        <v>#N/A</v>
      </c>
      <c r="AZ584" s="7" t="e">
        <f>VLOOKUP($A584&amp;$B584,'Cleaned Responses'!$1:$82,MATCH(AZ$1,'Cleaned Responses'!$1:$1,0),FALSE)/100</f>
        <v>#N/A</v>
      </c>
      <c r="BA584" s="7" t="e">
        <f>VLOOKUP($A584&amp;$B584,'Cleaned Responses'!$1:$82,MATCH(BA$1,'Cleaned Responses'!$1:$1,0),FALSE)/100</f>
        <v>#N/A</v>
      </c>
      <c r="BB584" s="7"/>
      <c r="BC584" s="6" t="e">
        <f>VLOOKUP($A584&amp;$B584,'Cleaned Responses'!$1:$82,MATCH(BC$1,'Cleaned Responses'!$1:$1,0),FALSE)</f>
        <v>#N/A</v>
      </c>
      <c r="BD584" s="6" t="e">
        <f>VLOOKUP($A584&amp;$B584,'Cleaned Responses'!$1:$82,MATCH(BD$1,'Cleaned Responses'!$1:$1,0),FALSE)</f>
        <v>#N/A</v>
      </c>
      <c r="BE584" t="e">
        <f>VLOOKUP($A584&amp;$B584,'Cleaned Responses'!$1:$82,MATCH(BE$1,'Cleaned Responses'!$1:$1,0),FALSE)/100</f>
        <v>#N/A</v>
      </c>
      <c r="BF584" t="e">
        <f>VLOOKUP($A584&amp;$B584,'Cleaned Responses'!$1:$82,MATCH(BF$1,'Cleaned Responses'!$1:$1,0),FALSE)/100</f>
        <v>#N/A</v>
      </c>
      <c r="BG584" t="e">
        <f>VLOOKUP($A584&amp;$B584,'Cleaned Responses'!$1:$82,MATCH(BG$1,'Cleaned Responses'!$1:$1,0),FALSE)/100</f>
        <v>#N/A</v>
      </c>
      <c r="BH584" t="e">
        <f t="shared" si="206"/>
        <v>#N/A</v>
      </c>
      <c r="BI584" t="e">
        <f t="shared" si="207"/>
        <v>#N/A</v>
      </c>
      <c r="BJ584" t="e">
        <f t="shared" si="208"/>
        <v>#N/A</v>
      </c>
      <c r="BK584" t="e">
        <f>VLOOKUP($A584&amp;$B584,'Cleaned Responses'!$1:$82,MATCH(BK$1,'Cleaned Responses'!$1:$1,0),FALSE)/100</f>
        <v>#N/A</v>
      </c>
      <c r="BL584" t="e">
        <f>VLOOKUP($A584&amp;$B584,'Cleaned Responses'!$1:$82,MATCH(BL$1,'Cleaned Responses'!$1:$1,0),FALSE)/100</f>
        <v>#N/A</v>
      </c>
      <c r="BM584" t="e">
        <f>VLOOKUP($A584&amp;$B584,'Cleaned Responses'!$1:$82,MATCH(BM$1,'Cleaned Responses'!$1:$1,0),FALSE)/100</f>
        <v>#N/A</v>
      </c>
      <c r="BN584" t="e">
        <f>VLOOKUP($A584&amp;$B584,'Cleaned Responses'!$1:$82,MATCH(BN$1,'Cleaned Responses'!$1:$1,0),FALSE)/100</f>
        <v>#N/A</v>
      </c>
      <c r="BO584" t="e">
        <f>VLOOKUP($A584&amp;$B584,'Cleaned Responses'!$1:$82,MATCH(BO$1,'Cleaned Responses'!$1:$1,0),FALSE)/100</f>
        <v>#N/A</v>
      </c>
      <c r="BP584" t="e">
        <f>VLOOKUP($A584&amp;$B584,'Cleaned Responses'!$1:$82,MATCH(BP$1,'Cleaned Responses'!$1:$1,0),FALSE)/100</f>
        <v>#N/A</v>
      </c>
      <c r="BQ584" t="e">
        <f>VLOOKUP($A584&amp;$B584,'Cleaned Responses'!$1:$82,MATCH(BQ$1,'Cleaned Responses'!$1:$1,0),FALSE)/100</f>
        <v>#N/A</v>
      </c>
      <c r="BR584" t="e">
        <f>VLOOKUP($A584&amp;$B584,'Cleaned Responses'!$1:$82,MATCH(BR$1,'Cleaned Responses'!$1:$1,0),FALSE)/100</f>
        <v>#N/A</v>
      </c>
      <c r="BS584" t="e">
        <f>VLOOKUP($A584&amp;$B584,'Cleaned Responses'!$1:$82,MATCH(BS$1,'Cleaned Responses'!$1:$1,0),FALSE)/100</f>
        <v>#N/A</v>
      </c>
      <c r="BT584" t="e">
        <f>VLOOKUP($A584&amp;$B584,'Cleaned Responses'!$1:$82,MATCH(BT$1,'Cleaned Responses'!$1:$1,0),FALSE)/100</f>
        <v>#N/A</v>
      </c>
      <c r="BU584" t="e">
        <f>VLOOKUP($A584&amp;$B584,'Cleaned Responses'!$1:$82,MATCH(BU$1,'Cleaned Responses'!$1:$1,0),FALSE)/100</f>
        <v>#N/A</v>
      </c>
      <c r="BV584" t="e">
        <f>VLOOKUP($A584&amp;$B584,'Cleaned Responses'!$1:$82,MATCH(BV$1,'Cleaned Responses'!$1:$1,0),FALSE)/100</f>
        <v>#N/A</v>
      </c>
      <c r="BW584" t="e">
        <f t="shared" si="209"/>
        <v>#N/A</v>
      </c>
      <c r="BX584" t="e">
        <f t="shared" si="210"/>
        <v>#N/A</v>
      </c>
      <c r="BY584" t="e">
        <f t="shared" si="211"/>
        <v>#N/A</v>
      </c>
      <c r="BZ584" t="e">
        <f t="shared" si="212"/>
        <v>#N/A</v>
      </c>
      <c r="CA584" t="e">
        <f t="shared" si="213"/>
        <v>#N/A</v>
      </c>
      <c r="CB584" t="e">
        <f t="shared" si="214"/>
        <v>#N/A</v>
      </c>
      <c r="CC584" t="e">
        <f t="shared" si="215"/>
        <v>#N/A</v>
      </c>
      <c r="CD584" t="e">
        <f t="shared" si="216"/>
        <v>#N/A</v>
      </c>
      <c r="CE584" t="e">
        <f t="shared" si="217"/>
        <v>#N/A</v>
      </c>
      <c r="CF584" t="e">
        <f t="shared" si="218"/>
        <v>#N/A</v>
      </c>
      <c r="CG584" t="e">
        <f t="shared" si="219"/>
        <v>#N/A</v>
      </c>
    </row>
    <row r="585" spans="1:85" ht="20" customHeight="1" x14ac:dyDescent="0.25">
      <c r="A585" s="187"/>
      <c r="B585" s="6"/>
      <c r="C585" s="6" t="e">
        <f>VLOOKUP($A585&amp;$B585,'Cleaned Responses'!$1:$82,MATCH($C$1,'Cleaned Responses'!$1:$1,0),FALSE)</f>
        <v>#N/A</v>
      </c>
      <c r="D585" s="6" t="e">
        <f>VLOOKUP($A585&amp;$B585,'Cleaned Responses'!$1:$82,MATCH(D$1,'Cleaned Responses'!$1:$1,0),FALSE)</f>
        <v>#N/A</v>
      </c>
      <c r="E585" s="6" t="e">
        <f>VLOOKUP($A585&amp;$B585,'Cleaned Responses'!$1:$82,MATCH(E$1,'Cleaned Responses'!$1:$1,0),FALSE)</f>
        <v>#N/A</v>
      </c>
      <c r="F585" s="6" t="e">
        <f>VLOOKUP($A585&amp;$B585,'Cleaned Responses'!$1:$82,MATCH(F$1,'Cleaned Responses'!$1:$1,0),FALSE)</f>
        <v>#N/A</v>
      </c>
      <c r="G585" s="6" t="e">
        <f t="shared" si="198"/>
        <v>#N/A</v>
      </c>
      <c r="H585" s="6" t="e">
        <f>VLOOKUP($A585&amp;$B585,'Cleaned Responses'!$1:$82,MATCH(H$1,'Cleaned Responses'!$1:$1,0),FALSE)</f>
        <v>#N/A</v>
      </c>
      <c r="I585" s="6" t="e">
        <f>VLOOKUP($A585&amp;$B585,'Cleaned Responses'!$1:$82,MATCH(I$1,'Cleaned Responses'!$1:$1,0),FALSE)</f>
        <v>#N/A</v>
      </c>
      <c r="J585" s="6" t="e">
        <f>VLOOKUP($A585&amp;$B585,'Cleaned Responses'!$1:$82,MATCH(J$1,'Cleaned Responses'!$1:$1,0),FALSE)</f>
        <v>#N/A</v>
      </c>
      <c r="K585" s="6" t="e">
        <f>VLOOKUP($A585&amp;$B585,'Cleaned Responses'!$1:$82,MATCH(K$1,'Cleaned Responses'!$1:$1,0),FALSE)</f>
        <v>#N/A</v>
      </c>
      <c r="L585" s="6" t="e">
        <f>VLOOKUP($A585&amp;$B585,'Cleaned Responses'!$1:$82,MATCH(L$1,'Cleaned Responses'!$1:$1,0),FALSE)</f>
        <v>#N/A</v>
      </c>
      <c r="M585" s="6" t="e">
        <f>VLOOKUP($A585&amp;$B585,'Cleaned Responses'!$1:$82,MATCH(M$1,'Cleaned Responses'!$1:$1,0),FALSE)</f>
        <v>#N/A</v>
      </c>
      <c r="N585" s="8" t="e">
        <f t="shared" si="199"/>
        <v>#N/A</v>
      </c>
      <c r="O585" s="8" t="e">
        <f t="shared" si="200"/>
        <v>#N/A</v>
      </c>
      <c r="P585" s="8" t="e">
        <f t="shared" si="201"/>
        <v>#N/A</v>
      </c>
      <c r="Q585" s="6"/>
      <c r="R585" s="6"/>
      <c r="S585" s="6"/>
      <c r="T585" s="6"/>
      <c r="U585" s="8" t="e">
        <f t="shared" si="202"/>
        <v>#N/A</v>
      </c>
      <c r="V585" s="6" t="e">
        <f>VLOOKUP($A585&amp;$B585,'Cleaned Responses'!$1:$82,MATCH(V$1,'Cleaned Responses'!$1:$1,0),FALSE)</f>
        <v>#N/A</v>
      </c>
      <c r="W585" s="6" t="e">
        <f>VLOOKUP($A585&amp;$B585,'Cleaned Responses'!$1:$82,MATCH(W$1,'Cleaned Responses'!$1:$1,0),FALSE)</f>
        <v>#N/A</v>
      </c>
      <c r="X585" s="9" t="e">
        <f t="shared" si="203"/>
        <v>#N/A</v>
      </c>
      <c r="Y585" s="9" t="e">
        <f t="shared" si="204"/>
        <v>#N/A</v>
      </c>
      <c r="Z585" s="6" t="e">
        <f>VLOOKUP($A585&amp;$B585,'Cleaned Responses'!$1:$82,MATCH(Z$1,'Cleaned Responses'!$1:$1,0),FALSE)</f>
        <v>#N/A</v>
      </c>
      <c r="AA585" s="6" t="e">
        <f>VLOOKUP($A585&amp;$B585,'Cleaned Responses'!$1:$82,MATCH(AA$1,'Cleaned Responses'!$1:$1,0),FALSE)</f>
        <v>#N/A</v>
      </c>
      <c r="AB585" s="6" t="e">
        <f>VLOOKUP($A585&amp;$B585,'Cleaned Responses'!$1:$82,MATCH(AB$1,'Cleaned Responses'!$1:$1,0),FALSE)</f>
        <v>#N/A</v>
      </c>
      <c r="AC585" s="6" t="e">
        <f>VLOOKUP($A585&amp;$B585,'Cleaned Responses'!$1:$82,MATCH(AC$1,'Cleaned Responses'!$1:$1,0),FALSE)</f>
        <v>#N/A</v>
      </c>
      <c r="AD585" s="6" t="e">
        <f>VLOOKUP($A585&amp;$B585,'Cleaned Responses'!$1:$82,MATCH(AD$1,'Cleaned Responses'!$1:$1,0),FALSE)</f>
        <v>#N/A</v>
      </c>
      <c r="AE585" s="6" t="e">
        <f>VLOOKUP($A585&amp;$B585,'Cleaned Responses'!$1:$82,MATCH(AE$1,'Cleaned Responses'!$1:$1,0),FALSE)</f>
        <v>#N/A</v>
      </c>
      <c r="AF585" s="6" t="e">
        <f>VLOOKUP($A585&amp;$B585,'Cleaned Responses'!$1:$82,MATCH(AF$1,'Cleaned Responses'!$1:$1,0),FALSE)</f>
        <v>#N/A</v>
      </c>
      <c r="AG585" s="6" t="e">
        <f>VLOOKUP($A585&amp;$B585,'Cleaned Responses'!$1:$82,MATCH(AG$1,'Cleaned Responses'!$1:$1,0),FALSE)</f>
        <v>#N/A</v>
      </c>
      <c r="AH585" s="6" t="e">
        <f t="shared" si="205"/>
        <v>#N/A</v>
      </c>
      <c r="AI585" s="7" t="e">
        <f>VLOOKUP($A585&amp;$B585,'Cleaned Responses'!$1:$82,MATCH(AI$1,'Cleaned Responses'!$1:$1,0),FALSE)/100</f>
        <v>#N/A</v>
      </c>
      <c r="AJ585" s="7" t="e">
        <f>VLOOKUP($A585&amp;$B585,'Cleaned Responses'!$1:$82,MATCH(AJ$1,'Cleaned Responses'!$1:$1,0),FALSE)/100</f>
        <v>#N/A</v>
      </c>
      <c r="AK585" s="7" t="e">
        <f>VLOOKUP($A585&amp;$B585,'Cleaned Responses'!$1:$82,MATCH(AK$1,'Cleaned Responses'!$1:$1,0),FALSE)/100</f>
        <v>#N/A</v>
      </c>
      <c r="AL585" s="7" t="e">
        <f>VLOOKUP($A585&amp;$B585,'Cleaned Responses'!$1:$82,MATCH(AL$1,'Cleaned Responses'!$1:$1,0),FALSE)/100</f>
        <v>#N/A</v>
      </c>
      <c r="AM585" s="7" t="e">
        <f>VLOOKUP($A585&amp;$B585,'Cleaned Responses'!$1:$82,MATCH(AM$1,'Cleaned Responses'!$1:$1,0),FALSE)/100</f>
        <v>#N/A</v>
      </c>
      <c r="AN585" s="7" t="e">
        <f>VLOOKUP($A585&amp;$B585,'Cleaned Responses'!$1:$82,MATCH(AN$1,'Cleaned Responses'!$1:$1,0),FALSE)/100</f>
        <v>#N/A</v>
      </c>
      <c r="AO585" s="7" t="e">
        <f>VLOOKUP($A585&amp;$B585,'Cleaned Responses'!$1:$82,MATCH(AO$1,'Cleaned Responses'!$1:$1,0),FALSE)/100</f>
        <v>#N/A</v>
      </c>
      <c r="AP585" s="7" t="e">
        <f>VLOOKUP($A585&amp;$B585,'Cleaned Responses'!$1:$82,MATCH(AP$1,'Cleaned Responses'!$1:$1,0),FALSE)/100</f>
        <v>#N/A</v>
      </c>
      <c r="AQ585" s="7" t="e">
        <f>VLOOKUP($A585&amp;$B585,'Cleaned Responses'!$1:$82,MATCH(AQ$1,'Cleaned Responses'!$1:$1,0),FALSE)/100</f>
        <v>#N/A</v>
      </c>
      <c r="AR585" s="7" t="e">
        <f>VLOOKUP($A585&amp;$B585,'Cleaned Responses'!$1:$82,MATCH(AR$1,'Cleaned Responses'!$1:$1,0),FALSE)/100</f>
        <v>#N/A</v>
      </c>
      <c r="AS585" s="7" t="e">
        <f>VLOOKUP($A585&amp;$B585,'Cleaned Responses'!$1:$82,MATCH(AS$1,'Cleaned Responses'!$1:$1,0),FALSE)/100</f>
        <v>#N/A</v>
      </c>
      <c r="AT585" s="7" t="e">
        <f>VLOOKUP($A585&amp;$B585,'Cleaned Responses'!$1:$82,MATCH(AT$1,'Cleaned Responses'!$1:$1,0),FALSE)/100</f>
        <v>#N/A</v>
      </c>
      <c r="AU585" s="7" t="e">
        <f>VLOOKUP($A585&amp;$B585,'Cleaned Responses'!$1:$82,MATCH(AU$1,'Cleaned Responses'!$1:$1,0),FALSE)/100</f>
        <v>#N/A</v>
      </c>
      <c r="AV585" s="7" t="e">
        <f>VLOOKUP($A585&amp;$B585,'Cleaned Responses'!$1:$82,MATCH(AV$1,'Cleaned Responses'!$1:$1,0),FALSE)/100</f>
        <v>#N/A</v>
      </c>
      <c r="AW585" s="7" t="e">
        <f>VLOOKUP($A585&amp;$B585,'Cleaned Responses'!$1:$82,MATCH(AW$1,'Cleaned Responses'!$1:$1,0),FALSE)/100</f>
        <v>#N/A</v>
      </c>
      <c r="AX585" s="7" t="e">
        <f>VLOOKUP($A585&amp;$B585,'Cleaned Responses'!$1:$82,MATCH(AX$1,'Cleaned Responses'!$1:$1,0),FALSE)/100</f>
        <v>#N/A</v>
      </c>
      <c r="AY585" s="7" t="e">
        <f>VLOOKUP($A585&amp;$B585,'Cleaned Responses'!$1:$82,MATCH(AY$1,'Cleaned Responses'!$1:$1,0),FALSE)/100</f>
        <v>#N/A</v>
      </c>
      <c r="AZ585" s="7" t="e">
        <f>VLOOKUP($A585&amp;$B585,'Cleaned Responses'!$1:$82,MATCH(AZ$1,'Cleaned Responses'!$1:$1,0),FALSE)/100</f>
        <v>#N/A</v>
      </c>
      <c r="BA585" s="7" t="e">
        <f>VLOOKUP($A585&amp;$B585,'Cleaned Responses'!$1:$82,MATCH(BA$1,'Cleaned Responses'!$1:$1,0),FALSE)/100</f>
        <v>#N/A</v>
      </c>
      <c r="BB585" s="7"/>
      <c r="BC585" s="6" t="e">
        <f>VLOOKUP($A585&amp;$B585,'Cleaned Responses'!$1:$82,MATCH(BC$1,'Cleaned Responses'!$1:$1,0),FALSE)</f>
        <v>#N/A</v>
      </c>
      <c r="BD585" s="6" t="e">
        <f>VLOOKUP($A585&amp;$B585,'Cleaned Responses'!$1:$82,MATCH(BD$1,'Cleaned Responses'!$1:$1,0),FALSE)</f>
        <v>#N/A</v>
      </c>
      <c r="BE585" t="e">
        <f>VLOOKUP($A585&amp;$B585,'Cleaned Responses'!$1:$82,MATCH(BE$1,'Cleaned Responses'!$1:$1,0),FALSE)/100</f>
        <v>#N/A</v>
      </c>
      <c r="BF585" t="e">
        <f>VLOOKUP($A585&amp;$B585,'Cleaned Responses'!$1:$82,MATCH(BF$1,'Cleaned Responses'!$1:$1,0),FALSE)/100</f>
        <v>#N/A</v>
      </c>
      <c r="BG585" t="e">
        <f>VLOOKUP($A585&amp;$B585,'Cleaned Responses'!$1:$82,MATCH(BG$1,'Cleaned Responses'!$1:$1,0),FALSE)/100</f>
        <v>#N/A</v>
      </c>
      <c r="BH585" t="e">
        <f t="shared" si="206"/>
        <v>#N/A</v>
      </c>
      <c r="BI585" t="e">
        <f t="shared" si="207"/>
        <v>#N/A</v>
      </c>
      <c r="BJ585" t="e">
        <f t="shared" si="208"/>
        <v>#N/A</v>
      </c>
      <c r="BK585" t="e">
        <f>VLOOKUP($A585&amp;$B585,'Cleaned Responses'!$1:$82,MATCH(BK$1,'Cleaned Responses'!$1:$1,0),FALSE)/100</f>
        <v>#N/A</v>
      </c>
      <c r="BL585" t="e">
        <f>VLOOKUP($A585&amp;$B585,'Cleaned Responses'!$1:$82,MATCH(BL$1,'Cleaned Responses'!$1:$1,0),FALSE)/100</f>
        <v>#N/A</v>
      </c>
      <c r="BM585" t="e">
        <f>VLOOKUP($A585&amp;$B585,'Cleaned Responses'!$1:$82,MATCH(BM$1,'Cleaned Responses'!$1:$1,0),FALSE)/100</f>
        <v>#N/A</v>
      </c>
      <c r="BN585" t="e">
        <f>VLOOKUP($A585&amp;$B585,'Cleaned Responses'!$1:$82,MATCH(BN$1,'Cleaned Responses'!$1:$1,0),FALSE)/100</f>
        <v>#N/A</v>
      </c>
      <c r="BO585" t="e">
        <f>VLOOKUP($A585&amp;$B585,'Cleaned Responses'!$1:$82,MATCH(BO$1,'Cleaned Responses'!$1:$1,0),FALSE)/100</f>
        <v>#N/A</v>
      </c>
      <c r="BP585" t="e">
        <f>VLOOKUP($A585&amp;$B585,'Cleaned Responses'!$1:$82,MATCH(BP$1,'Cleaned Responses'!$1:$1,0),FALSE)/100</f>
        <v>#N/A</v>
      </c>
      <c r="BQ585" t="e">
        <f>VLOOKUP($A585&amp;$B585,'Cleaned Responses'!$1:$82,MATCH(BQ$1,'Cleaned Responses'!$1:$1,0),FALSE)/100</f>
        <v>#N/A</v>
      </c>
      <c r="BR585" t="e">
        <f>VLOOKUP($A585&amp;$B585,'Cleaned Responses'!$1:$82,MATCH(BR$1,'Cleaned Responses'!$1:$1,0),FALSE)/100</f>
        <v>#N/A</v>
      </c>
      <c r="BS585" t="e">
        <f>VLOOKUP($A585&amp;$B585,'Cleaned Responses'!$1:$82,MATCH(BS$1,'Cleaned Responses'!$1:$1,0),FALSE)/100</f>
        <v>#N/A</v>
      </c>
      <c r="BT585" t="e">
        <f>VLOOKUP($A585&amp;$B585,'Cleaned Responses'!$1:$82,MATCH(BT$1,'Cleaned Responses'!$1:$1,0),FALSE)/100</f>
        <v>#N/A</v>
      </c>
      <c r="BU585" t="e">
        <f>VLOOKUP($A585&amp;$B585,'Cleaned Responses'!$1:$82,MATCH(BU$1,'Cleaned Responses'!$1:$1,0),FALSE)/100</f>
        <v>#N/A</v>
      </c>
      <c r="BV585" t="e">
        <f>VLOOKUP($A585&amp;$B585,'Cleaned Responses'!$1:$82,MATCH(BV$1,'Cleaned Responses'!$1:$1,0),FALSE)/100</f>
        <v>#N/A</v>
      </c>
      <c r="BW585" t="e">
        <f t="shared" si="209"/>
        <v>#N/A</v>
      </c>
      <c r="BX585" t="e">
        <f t="shared" si="210"/>
        <v>#N/A</v>
      </c>
      <c r="BY585" t="e">
        <f t="shared" si="211"/>
        <v>#N/A</v>
      </c>
      <c r="BZ585" t="e">
        <f t="shared" si="212"/>
        <v>#N/A</v>
      </c>
      <c r="CA585" t="e">
        <f t="shared" si="213"/>
        <v>#N/A</v>
      </c>
      <c r="CB585" t="e">
        <f t="shared" si="214"/>
        <v>#N/A</v>
      </c>
      <c r="CC585" t="e">
        <f t="shared" si="215"/>
        <v>#N/A</v>
      </c>
      <c r="CD585" t="e">
        <f t="shared" si="216"/>
        <v>#N/A</v>
      </c>
      <c r="CE585" t="e">
        <f t="shared" si="217"/>
        <v>#N/A</v>
      </c>
      <c r="CF585" t="e">
        <f t="shared" si="218"/>
        <v>#N/A</v>
      </c>
      <c r="CG585" t="e">
        <f t="shared" si="219"/>
        <v>#N/A</v>
      </c>
    </row>
    <row r="586" spans="1:85" ht="20" customHeight="1" x14ac:dyDescent="0.25">
      <c r="A586" s="187"/>
      <c r="B586" s="6"/>
      <c r="C586" s="6" t="e">
        <f>VLOOKUP($A586&amp;$B586,'Cleaned Responses'!$1:$82,MATCH($C$1,'Cleaned Responses'!$1:$1,0),FALSE)</f>
        <v>#N/A</v>
      </c>
      <c r="D586" s="6" t="e">
        <f>VLOOKUP($A586&amp;$B586,'Cleaned Responses'!$1:$82,MATCH(D$1,'Cleaned Responses'!$1:$1,0),FALSE)</f>
        <v>#N/A</v>
      </c>
      <c r="E586" s="6" t="e">
        <f>VLOOKUP($A586&amp;$B586,'Cleaned Responses'!$1:$82,MATCH(E$1,'Cleaned Responses'!$1:$1,0),FALSE)</f>
        <v>#N/A</v>
      </c>
      <c r="F586" s="6" t="e">
        <f>VLOOKUP($A586&amp;$B586,'Cleaned Responses'!$1:$82,MATCH(F$1,'Cleaned Responses'!$1:$1,0),FALSE)</f>
        <v>#N/A</v>
      </c>
      <c r="G586" s="6" t="e">
        <f t="shared" si="198"/>
        <v>#N/A</v>
      </c>
      <c r="H586" s="6" t="e">
        <f>VLOOKUP($A586&amp;$B586,'Cleaned Responses'!$1:$82,MATCH(H$1,'Cleaned Responses'!$1:$1,0),FALSE)</f>
        <v>#N/A</v>
      </c>
      <c r="I586" s="6" t="e">
        <f>VLOOKUP($A586&amp;$B586,'Cleaned Responses'!$1:$82,MATCH(I$1,'Cleaned Responses'!$1:$1,0),FALSE)</f>
        <v>#N/A</v>
      </c>
      <c r="J586" s="6" t="e">
        <f>VLOOKUP($A586&amp;$B586,'Cleaned Responses'!$1:$82,MATCH(J$1,'Cleaned Responses'!$1:$1,0),FALSE)</f>
        <v>#N/A</v>
      </c>
      <c r="K586" s="6" t="e">
        <f>VLOOKUP($A586&amp;$B586,'Cleaned Responses'!$1:$82,MATCH(K$1,'Cleaned Responses'!$1:$1,0),FALSE)</f>
        <v>#N/A</v>
      </c>
      <c r="L586" s="6" t="e">
        <f>VLOOKUP($A586&amp;$B586,'Cleaned Responses'!$1:$82,MATCH(L$1,'Cleaned Responses'!$1:$1,0),FALSE)</f>
        <v>#N/A</v>
      </c>
      <c r="M586" s="6" t="e">
        <f>VLOOKUP($A586&amp;$B586,'Cleaned Responses'!$1:$82,MATCH(M$1,'Cleaned Responses'!$1:$1,0),FALSE)</f>
        <v>#N/A</v>
      </c>
      <c r="N586" s="8" t="e">
        <f t="shared" si="199"/>
        <v>#N/A</v>
      </c>
      <c r="O586" s="8" t="e">
        <f t="shared" si="200"/>
        <v>#N/A</v>
      </c>
      <c r="P586" s="8" t="e">
        <f t="shared" si="201"/>
        <v>#N/A</v>
      </c>
      <c r="Q586" s="6"/>
      <c r="R586" s="6"/>
      <c r="S586" s="6"/>
      <c r="T586" s="6"/>
      <c r="U586" s="8" t="e">
        <f t="shared" si="202"/>
        <v>#N/A</v>
      </c>
      <c r="V586" s="6" t="e">
        <f>VLOOKUP($A586&amp;$B586,'Cleaned Responses'!$1:$82,MATCH(V$1,'Cleaned Responses'!$1:$1,0),FALSE)</f>
        <v>#N/A</v>
      </c>
      <c r="W586" s="6" t="e">
        <f>VLOOKUP($A586&amp;$B586,'Cleaned Responses'!$1:$82,MATCH(W$1,'Cleaned Responses'!$1:$1,0),FALSE)</f>
        <v>#N/A</v>
      </c>
      <c r="X586" s="9" t="e">
        <f t="shared" si="203"/>
        <v>#N/A</v>
      </c>
      <c r="Y586" s="9" t="e">
        <f t="shared" si="204"/>
        <v>#N/A</v>
      </c>
      <c r="Z586" s="6" t="e">
        <f>VLOOKUP($A586&amp;$B586,'Cleaned Responses'!$1:$82,MATCH(Z$1,'Cleaned Responses'!$1:$1,0),FALSE)</f>
        <v>#N/A</v>
      </c>
      <c r="AA586" s="6" t="e">
        <f>VLOOKUP($A586&amp;$B586,'Cleaned Responses'!$1:$82,MATCH(AA$1,'Cleaned Responses'!$1:$1,0),FALSE)</f>
        <v>#N/A</v>
      </c>
      <c r="AB586" s="6" t="e">
        <f>VLOOKUP($A586&amp;$B586,'Cleaned Responses'!$1:$82,MATCH(AB$1,'Cleaned Responses'!$1:$1,0),FALSE)</f>
        <v>#N/A</v>
      </c>
      <c r="AC586" s="6" t="e">
        <f>VLOOKUP($A586&amp;$B586,'Cleaned Responses'!$1:$82,MATCH(AC$1,'Cleaned Responses'!$1:$1,0),FALSE)</f>
        <v>#N/A</v>
      </c>
      <c r="AD586" s="6" t="e">
        <f>VLOOKUP($A586&amp;$B586,'Cleaned Responses'!$1:$82,MATCH(AD$1,'Cleaned Responses'!$1:$1,0),FALSE)</f>
        <v>#N/A</v>
      </c>
      <c r="AE586" s="6" t="e">
        <f>VLOOKUP($A586&amp;$B586,'Cleaned Responses'!$1:$82,MATCH(AE$1,'Cleaned Responses'!$1:$1,0),FALSE)</f>
        <v>#N/A</v>
      </c>
      <c r="AF586" s="6" t="e">
        <f>VLOOKUP($A586&amp;$B586,'Cleaned Responses'!$1:$82,MATCH(AF$1,'Cleaned Responses'!$1:$1,0),FALSE)</f>
        <v>#N/A</v>
      </c>
      <c r="AG586" s="6" t="e">
        <f>VLOOKUP($A586&amp;$B586,'Cleaned Responses'!$1:$82,MATCH(AG$1,'Cleaned Responses'!$1:$1,0),FALSE)</f>
        <v>#N/A</v>
      </c>
      <c r="AH586" s="6" t="e">
        <f t="shared" si="205"/>
        <v>#N/A</v>
      </c>
      <c r="AI586" s="7" t="e">
        <f>VLOOKUP($A586&amp;$B586,'Cleaned Responses'!$1:$82,MATCH(AI$1,'Cleaned Responses'!$1:$1,0),FALSE)/100</f>
        <v>#N/A</v>
      </c>
      <c r="AJ586" s="7" t="e">
        <f>VLOOKUP($A586&amp;$B586,'Cleaned Responses'!$1:$82,MATCH(AJ$1,'Cleaned Responses'!$1:$1,0),FALSE)/100</f>
        <v>#N/A</v>
      </c>
      <c r="AK586" s="7" t="e">
        <f>VLOOKUP($A586&amp;$B586,'Cleaned Responses'!$1:$82,MATCH(AK$1,'Cleaned Responses'!$1:$1,0),FALSE)/100</f>
        <v>#N/A</v>
      </c>
      <c r="AL586" s="7" t="e">
        <f>VLOOKUP($A586&amp;$B586,'Cleaned Responses'!$1:$82,MATCH(AL$1,'Cleaned Responses'!$1:$1,0),FALSE)/100</f>
        <v>#N/A</v>
      </c>
      <c r="AM586" s="7" t="e">
        <f>VLOOKUP($A586&amp;$B586,'Cleaned Responses'!$1:$82,MATCH(AM$1,'Cleaned Responses'!$1:$1,0),FALSE)/100</f>
        <v>#N/A</v>
      </c>
      <c r="AN586" s="7" t="e">
        <f>VLOOKUP($A586&amp;$B586,'Cleaned Responses'!$1:$82,MATCH(AN$1,'Cleaned Responses'!$1:$1,0),FALSE)/100</f>
        <v>#N/A</v>
      </c>
      <c r="AO586" s="7" t="e">
        <f>VLOOKUP($A586&amp;$B586,'Cleaned Responses'!$1:$82,MATCH(AO$1,'Cleaned Responses'!$1:$1,0),FALSE)/100</f>
        <v>#N/A</v>
      </c>
      <c r="AP586" s="7" t="e">
        <f>VLOOKUP($A586&amp;$B586,'Cleaned Responses'!$1:$82,MATCH(AP$1,'Cleaned Responses'!$1:$1,0),FALSE)/100</f>
        <v>#N/A</v>
      </c>
      <c r="AQ586" s="7" t="e">
        <f>VLOOKUP($A586&amp;$B586,'Cleaned Responses'!$1:$82,MATCH(AQ$1,'Cleaned Responses'!$1:$1,0),FALSE)/100</f>
        <v>#N/A</v>
      </c>
      <c r="AR586" s="7" t="e">
        <f>VLOOKUP($A586&amp;$B586,'Cleaned Responses'!$1:$82,MATCH(AR$1,'Cleaned Responses'!$1:$1,0),FALSE)/100</f>
        <v>#N/A</v>
      </c>
      <c r="AS586" s="7" t="e">
        <f>VLOOKUP($A586&amp;$B586,'Cleaned Responses'!$1:$82,MATCH(AS$1,'Cleaned Responses'!$1:$1,0),FALSE)/100</f>
        <v>#N/A</v>
      </c>
      <c r="AT586" s="7" t="e">
        <f>VLOOKUP($A586&amp;$B586,'Cleaned Responses'!$1:$82,MATCH(AT$1,'Cleaned Responses'!$1:$1,0),FALSE)/100</f>
        <v>#N/A</v>
      </c>
      <c r="AU586" s="7" t="e">
        <f>VLOOKUP($A586&amp;$B586,'Cleaned Responses'!$1:$82,MATCH(AU$1,'Cleaned Responses'!$1:$1,0),FALSE)/100</f>
        <v>#N/A</v>
      </c>
      <c r="AV586" s="7" t="e">
        <f>VLOOKUP($A586&amp;$B586,'Cleaned Responses'!$1:$82,MATCH(AV$1,'Cleaned Responses'!$1:$1,0),FALSE)/100</f>
        <v>#N/A</v>
      </c>
      <c r="AW586" s="7" t="e">
        <f>VLOOKUP($A586&amp;$B586,'Cleaned Responses'!$1:$82,MATCH(AW$1,'Cleaned Responses'!$1:$1,0),FALSE)/100</f>
        <v>#N/A</v>
      </c>
      <c r="AX586" s="7" t="e">
        <f>VLOOKUP($A586&amp;$B586,'Cleaned Responses'!$1:$82,MATCH(AX$1,'Cleaned Responses'!$1:$1,0),FALSE)/100</f>
        <v>#N/A</v>
      </c>
      <c r="AY586" s="7" t="e">
        <f>VLOOKUP($A586&amp;$B586,'Cleaned Responses'!$1:$82,MATCH(AY$1,'Cleaned Responses'!$1:$1,0),FALSE)/100</f>
        <v>#N/A</v>
      </c>
      <c r="AZ586" s="7" t="e">
        <f>VLOOKUP($A586&amp;$B586,'Cleaned Responses'!$1:$82,MATCH(AZ$1,'Cleaned Responses'!$1:$1,0),FALSE)/100</f>
        <v>#N/A</v>
      </c>
      <c r="BA586" s="7" t="e">
        <f>VLOOKUP($A586&amp;$B586,'Cleaned Responses'!$1:$82,MATCH(BA$1,'Cleaned Responses'!$1:$1,0),FALSE)/100</f>
        <v>#N/A</v>
      </c>
      <c r="BB586" s="7"/>
      <c r="BC586" s="6" t="e">
        <f>VLOOKUP($A586&amp;$B586,'Cleaned Responses'!$1:$82,MATCH(BC$1,'Cleaned Responses'!$1:$1,0),FALSE)</f>
        <v>#N/A</v>
      </c>
      <c r="BD586" s="6" t="e">
        <f>VLOOKUP($A586&amp;$B586,'Cleaned Responses'!$1:$82,MATCH(BD$1,'Cleaned Responses'!$1:$1,0),FALSE)</f>
        <v>#N/A</v>
      </c>
      <c r="BE586" t="e">
        <f>VLOOKUP($A586&amp;$B586,'Cleaned Responses'!$1:$82,MATCH(BE$1,'Cleaned Responses'!$1:$1,0),FALSE)/100</f>
        <v>#N/A</v>
      </c>
      <c r="BF586" t="e">
        <f>VLOOKUP($A586&amp;$B586,'Cleaned Responses'!$1:$82,MATCH(BF$1,'Cleaned Responses'!$1:$1,0),FALSE)/100</f>
        <v>#N/A</v>
      </c>
      <c r="BG586" t="e">
        <f>VLOOKUP($A586&amp;$B586,'Cleaned Responses'!$1:$82,MATCH(BG$1,'Cleaned Responses'!$1:$1,0),FALSE)/100</f>
        <v>#N/A</v>
      </c>
      <c r="BH586" t="e">
        <f t="shared" si="206"/>
        <v>#N/A</v>
      </c>
      <c r="BI586" t="e">
        <f t="shared" si="207"/>
        <v>#N/A</v>
      </c>
      <c r="BJ586" t="e">
        <f t="shared" si="208"/>
        <v>#N/A</v>
      </c>
      <c r="BK586" t="e">
        <f>VLOOKUP($A586&amp;$B586,'Cleaned Responses'!$1:$82,MATCH(BK$1,'Cleaned Responses'!$1:$1,0),FALSE)/100</f>
        <v>#N/A</v>
      </c>
      <c r="BL586" t="e">
        <f>VLOOKUP($A586&amp;$B586,'Cleaned Responses'!$1:$82,MATCH(BL$1,'Cleaned Responses'!$1:$1,0),FALSE)/100</f>
        <v>#N/A</v>
      </c>
      <c r="BM586" t="e">
        <f>VLOOKUP($A586&amp;$B586,'Cleaned Responses'!$1:$82,MATCH(BM$1,'Cleaned Responses'!$1:$1,0),FALSE)/100</f>
        <v>#N/A</v>
      </c>
      <c r="BN586" t="e">
        <f>VLOOKUP($A586&amp;$B586,'Cleaned Responses'!$1:$82,MATCH(BN$1,'Cleaned Responses'!$1:$1,0),FALSE)/100</f>
        <v>#N/A</v>
      </c>
      <c r="BO586" t="e">
        <f>VLOOKUP($A586&amp;$B586,'Cleaned Responses'!$1:$82,MATCH(BO$1,'Cleaned Responses'!$1:$1,0),FALSE)/100</f>
        <v>#N/A</v>
      </c>
      <c r="BP586" t="e">
        <f>VLOOKUP($A586&amp;$B586,'Cleaned Responses'!$1:$82,MATCH(BP$1,'Cleaned Responses'!$1:$1,0),FALSE)/100</f>
        <v>#N/A</v>
      </c>
      <c r="BQ586" t="e">
        <f>VLOOKUP($A586&amp;$B586,'Cleaned Responses'!$1:$82,MATCH(BQ$1,'Cleaned Responses'!$1:$1,0),FALSE)/100</f>
        <v>#N/A</v>
      </c>
      <c r="BR586" t="e">
        <f>VLOOKUP($A586&amp;$B586,'Cleaned Responses'!$1:$82,MATCH(BR$1,'Cleaned Responses'!$1:$1,0),FALSE)/100</f>
        <v>#N/A</v>
      </c>
      <c r="BS586" t="e">
        <f>VLOOKUP($A586&amp;$B586,'Cleaned Responses'!$1:$82,MATCH(BS$1,'Cleaned Responses'!$1:$1,0),FALSE)/100</f>
        <v>#N/A</v>
      </c>
      <c r="BT586" t="e">
        <f>VLOOKUP($A586&amp;$B586,'Cleaned Responses'!$1:$82,MATCH(BT$1,'Cleaned Responses'!$1:$1,0),FALSE)/100</f>
        <v>#N/A</v>
      </c>
      <c r="BU586" t="e">
        <f>VLOOKUP($A586&amp;$B586,'Cleaned Responses'!$1:$82,MATCH(BU$1,'Cleaned Responses'!$1:$1,0),FALSE)/100</f>
        <v>#N/A</v>
      </c>
      <c r="BV586" t="e">
        <f>VLOOKUP($A586&amp;$B586,'Cleaned Responses'!$1:$82,MATCH(BV$1,'Cleaned Responses'!$1:$1,0),FALSE)/100</f>
        <v>#N/A</v>
      </c>
      <c r="BW586" t="e">
        <f t="shared" si="209"/>
        <v>#N/A</v>
      </c>
      <c r="BX586" t="e">
        <f t="shared" si="210"/>
        <v>#N/A</v>
      </c>
      <c r="BY586" t="e">
        <f t="shared" si="211"/>
        <v>#N/A</v>
      </c>
      <c r="BZ586" t="e">
        <f t="shared" si="212"/>
        <v>#N/A</v>
      </c>
      <c r="CA586" t="e">
        <f t="shared" si="213"/>
        <v>#N/A</v>
      </c>
      <c r="CB586" t="e">
        <f t="shared" si="214"/>
        <v>#N/A</v>
      </c>
      <c r="CC586" t="e">
        <f t="shared" si="215"/>
        <v>#N/A</v>
      </c>
      <c r="CD586" t="e">
        <f t="shared" si="216"/>
        <v>#N/A</v>
      </c>
      <c r="CE586" t="e">
        <f t="shared" si="217"/>
        <v>#N/A</v>
      </c>
      <c r="CF586" t="e">
        <f t="shared" si="218"/>
        <v>#N/A</v>
      </c>
      <c r="CG586" t="e">
        <f t="shared" si="219"/>
        <v>#N/A</v>
      </c>
    </row>
    <row r="587" spans="1:85" ht="20" customHeight="1" x14ac:dyDescent="0.25">
      <c r="A587" s="187"/>
      <c r="B587" s="6"/>
      <c r="C587" s="6" t="e">
        <f>VLOOKUP($A587&amp;$B587,'Cleaned Responses'!$1:$82,MATCH($C$1,'Cleaned Responses'!$1:$1,0),FALSE)</f>
        <v>#N/A</v>
      </c>
      <c r="D587" s="6" t="e">
        <f>VLOOKUP($A587&amp;$B587,'Cleaned Responses'!$1:$82,MATCH(D$1,'Cleaned Responses'!$1:$1,0),FALSE)</f>
        <v>#N/A</v>
      </c>
      <c r="E587" s="6" t="e">
        <f>VLOOKUP($A587&amp;$B587,'Cleaned Responses'!$1:$82,MATCH(E$1,'Cleaned Responses'!$1:$1,0),FALSE)</f>
        <v>#N/A</v>
      </c>
      <c r="F587" s="6" t="e">
        <f>VLOOKUP($A587&amp;$B587,'Cleaned Responses'!$1:$82,MATCH(F$1,'Cleaned Responses'!$1:$1,0),FALSE)</f>
        <v>#N/A</v>
      </c>
      <c r="G587" s="6" t="e">
        <f t="shared" si="198"/>
        <v>#N/A</v>
      </c>
      <c r="H587" s="6" t="e">
        <f>VLOOKUP($A587&amp;$B587,'Cleaned Responses'!$1:$82,MATCH(H$1,'Cleaned Responses'!$1:$1,0),FALSE)</f>
        <v>#N/A</v>
      </c>
      <c r="I587" s="6" t="e">
        <f>VLOOKUP($A587&amp;$B587,'Cleaned Responses'!$1:$82,MATCH(I$1,'Cleaned Responses'!$1:$1,0),FALSE)</f>
        <v>#N/A</v>
      </c>
      <c r="J587" s="6" t="e">
        <f>VLOOKUP($A587&amp;$B587,'Cleaned Responses'!$1:$82,MATCH(J$1,'Cleaned Responses'!$1:$1,0),FALSE)</f>
        <v>#N/A</v>
      </c>
      <c r="K587" s="6" t="e">
        <f>VLOOKUP($A587&amp;$B587,'Cleaned Responses'!$1:$82,MATCH(K$1,'Cleaned Responses'!$1:$1,0),FALSE)</f>
        <v>#N/A</v>
      </c>
      <c r="L587" s="6" t="e">
        <f>VLOOKUP($A587&amp;$B587,'Cleaned Responses'!$1:$82,MATCH(L$1,'Cleaned Responses'!$1:$1,0),FALSE)</f>
        <v>#N/A</v>
      </c>
      <c r="M587" s="6" t="e">
        <f>VLOOKUP($A587&amp;$B587,'Cleaned Responses'!$1:$82,MATCH(M$1,'Cleaned Responses'!$1:$1,0),FALSE)</f>
        <v>#N/A</v>
      </c>
      <c r="N587" s="8" t="e">
        <f t="shared" si="199"/>
        <v>#N/A</v>
      </c>
      <c r="O587" s="8" t="e">
        <f t="shared" si="200"/>
        <v>#N/A</v>
      </c>
      <c r="P587" s="8" t="e">
        <f t="shared" si="201"/>
        <v>#N/A</v>
      </c>
      <c r="Q587" s="6"/>
      <c r="R587" s="6"/>
      <c r="S587" s="6"/>
      <c r="T587" s="6"/>
      <c r="U587" s="8" t="e">
        <f t="shared" si="202"/>
        <v>#N/A</v>
      </c>
      <c r="V587" s="6" t="e">
        <f>VLOOKUP($A587&amp;$B587,'Cleaned Responses'!$1:$82,MATCH(V$1,'Cleaned Responses'!$1:$1,0),FALSE)</f>
        <v>#N/A</v>
      </c>
      <c r="W587" s="6" t="e">
        <f>VLOOKUP($A587&amp;$B587,'Cleaned Responses'!$1:$82,MATCH(W$1,'Cleaned Responses'!$1:$1,0),FALSE)</f>
        <v>#N/A</v>
      </c>
      <c r="X587" s="9" t="e">
        <f t="shared" si="203"/>
        <v>#N/A</v>
      </c>
      <c r="Y587" s="9" t="e">
        <f t="shared" si="204"/>
        <v>#N/A</v>
      </c>
      <c r="Z587" s="6" t="e">
        <f>VLOOKUP($A587&amp;$B587,'Cleaned Responses'!$1:$82,MATCH(Z$1,'Cleaned Responses'!$1:$1,0),FALSE)</f>
        <v>#N/A</v>
      </c>
      <c r="AA587" s="6" t="e">
        <f>VLOOKUP($A587&amp;$B587,'Cleaned Responses'!$1:$82,MATCH(AA$1,'Cleaned Responses'!$1:$1,0),FALSE)</f>
        <v>#N/A</v>
      </c>
      <c r="AB587" s="6" t="e">
        <f>VLOOKUP($A587&amp;$B587,'Cleaned Responses'!$1:$82,MATCH(AB$1,'Cleaned Responses'!$1:$1,0),FALSE)</f>
        <v>#N/A</v>
      </c>
      <c r="AC587" s="6" t="e">
        <f>VLOOKUP($A587&amp;$B587,'Cleaned Responses'!$1:$82,MATCH(AC$1,'Cleaned Responses'!$1:$1,0),FALSE)</f>
        <v>#N/A</v>
      </c>
      <c r="AD587" s="6" t="e">
        <f>VLOOKUP($A587&amp;$B587,'Cleaned Responses'!$1:$82,MATCH(AD$1,'Cleaned Responses'!$1:$1,0),FALSE)</f>
        <v>#N/A</v>
      </c>
      <c r="AE587" s="6" t="e">
        <f>VLOOKUP($A587&amp;$B587,'Cleaned Responses'!$1:$82,MATCH(AE$1,'Cleaned Responses'!$1:$1,0),FALSE)</f>
        <v>#N/A</v>
      </c>
      <c r="AF587" s="6" t="e">
        <f>VLOOKUP($A587&amp;$B587,'Cleaned Responses'!$1:$82,MATCH(AF$1,'Cleaned Responses'!$1:$1,0),FALSE)</f>
        <v>#N/A</v>
      </c>
      <c r="AG587" s="6" t="e">
        <f>VLOOKUP($A587&amp;$B587,'Cleaned Responses'!$1:$82,MATCH(AG$1,'Cleaned Responses'!$1:$1,0),FALSE)</f>
        <v>#N/A</v>
      </c>
      <c r="AH587" s="6" t="e">
        <f t="shared" si="205"/>
        <v>#N/A</v>
      </c>
      <c r="AI587" s="7" t="e">
        <f>VLOOKUP($A587&amp;$B587,'Cleaned Responses'!$1:$82,MATCH(AI$1,'Cleaned Responses'!$1:$1,0),FALSE)/100</f>
        <v>#N/A</v>
      </c>
      <c r="AJ587" s="7" t="e">
        <f>VLOOKUP($A587&amp;$B587,'Cleaned Responses'!$1:$82,MATCH(AJ$1,'Cleaned Responses'!$1:$1,0),FALSE)/100</f>
        <v>#N/A</v>
      </c>
      <c r="AK587" s="7" t="e">
        <f>VLOOKUP($A587&amp;$B587,'Cleaned Responses'!$1:$82,MATCH(AK$1,'Cleaned Responses'!$1:$1,0),FALSE)/100</f>
        <v>#N/A</v>
      </c>
      <c r="AL587" s="7" t="e">
        <f>VLOOKUP($A587&amp;$B587,'Cleaned Responses'!$1:$82,MATCH(AL$1,'Cleaned Responses'!$1:$1,0),FALSE)/100</f>
        <v>#N/A</v>
      </c>
      <c r="AM587" s="7" t="e">
        <f>VLOOKUP($A587&amp;$B587,'Cleaned Responses'!$1:$82,MATCH(AM$1,'Cleaned Responses'!$1:$1,0),FALSE)/100</f>
        <v>#N/A</v>
      </c>
      <c r="AN587" s="7" t="e">
        <f>VLOOKUP($A587&amp;$B587,'Cleaned Responses'!$1:$82,MATCH(AN$1,'Cleaned Responses'!$1:$1,0),FALSE)/100</f>
        <v>#N/A</v>
      </c>
      <c r="AO587" s="7" t="e">
        <f>VLOOKUP($A587&amp;$B587,'Cleaned Responses'!$1:$82,MATCH(AO$1,'Cleaned Responses'!$1:$1,0),FALSE)/100</f>
        <v>#N/A</v>
      </c>
      <c r="AP587" s="7" t="e">
        <f>VLOOKUP($A587&amp;$B587,'Cleaned Responses'!$1:$82,MATCH(AP$1,'Cleaned Responses'!$1:$1,0),FALSE)/100</f>
        <v>#N/A</v>
      </c>
      <c r="AQ587" s="7" t="e">
        <f>VLOOKUP($A587&amp;$B587,'Cleaned Responses'!$1:$82,MATCH(AQ$1,'Cleaned Responses'!$1:$1,0),FALSE)/100</f>
        <v>#N/A</v>
      </c>
      <c r="AR587" s="7" t="e">
        <f>VLOOKUP($A587&amp;$B587,'Cleaned Responses'!$1:$82,MATCH(AR$1,'Cleaned Responses'!$1:$1,0),FALSE)/100</f>
        <v>#N/A</v>
      </c>
      <c r="AS587" s="7" t="e">
        <f>VLOOKUP($A587&amp;$B587,'Cleaned Responses'!$1:$82,MATCH(AS$1,'Cleaned Responses'!$1:$1,0),FALSE)/100</f>
        <v>#N/A</v>
      </c>
      <c r="AT587" s="7" t="e">
        <f>VLOOKUP($A587&amp;$B587,'Cleaned Responses'!$1:$82,MATCH(AT$1,'Cleaned Responses'!$1:$1,0),FALSE)/100</f>
        <v>#N/A</v>
      </c>
      <c r="AU587" s="7" t="e">
        <f>VLOOKUP($A587&amp;$B587,'Cleaned Responses'!$1:$82,MATCH(AU$1,'Cleaned Responses'!$1:$1,0),FALSE)/100</f>
        <v>#N/A</v>
      </c>
      <c r="AV587" s="7" t="e">
        <f>VLOOKUP($A587&amp;$B587,'Cleaned Responses'!$1:$82,MATCH(AV$1,'Cleaned Responses'!$1:$1,0),FALSE)/100</f>
        <v>#N/A</v>
      </c>
      <c r="AW587" s="7" t="e">
        <f>VLOOKUP($A587&amp;$B587,'Cleaned Responses'!$1:$82,MATCH(AW$1,'Cleaned Responses'!$1:$1,0),FALSE)/100</f>
        <v>#N/A</v>
      </c>
      <c r="AX587" s="7" t="e">
        <f>VLOOKUP($A587&amp;$B587,'Cleaned Responses'!$1:$82,MATCH(AX$1,'Cleaned Responses'!$1:$1,0),FALSE)/100</f>
        <v>#N/A</v>
      </c>
      <c r="AY587" s="7" t="e">
        <f>VLOOKUP($A587&amp;$B587,'Cleaned Responses'!$1:$82,MATCH(AY$1,'Cleaned Responses'!$1:$1,0),FALSE)/100</f>
        <v>#N/A</v>
      </c>
      <c r="AZ587" s="7" t="e">
        <f>VLOOKUP($A587&amp;$B587,'Cleaned Responses'!$1:$82,MATCH(AZ$1,'Cleaned Responses'!$1:$1,0),FALSE)/100</f>
        <v>#N/A</v>
      </c>
      <c r="BA587" s="7" t="e">
        <f>VLOOKUP($A587&amp;$B587,'Cleaned Responses'!$1:$82,MATCH(BA$1,'Cleaned Responses'!$1:$1,0),FALSE)/100</f>
        <v>#N/A</v>
      </c>
      <c r="BB587" s="7"/>
      <c r="BC587" s="6" t="e">
        <f>VLOOKUP($A587&amp;$B587,'Cleaned Responses'!$1:$82,MATCH(BC$1,'Cleaned Responses'!$1:$1,0),FALSE)</f>
        <v>#N/A</v>
      </c>
      <c r="BD587" s="6" t="e">
        <f>VLOOKUP($A587&amp;$B587,'Cleaned Responses'!$1:$82,MATCH(BD$1,'Cleaned Responses'!$1:$1,0),FALSE)</f>
        <v>#N/A</v>
      </c>
      <c r="BE587" t="e">
        <f>VLOOKUP($A587&amp;$B587,'Cleaned Responses'!$1:$82,MATCH(BE$1,'Cleaned Responses'!$1:$1,0),FALSE)/100</f>
        <v>#N/A</v>
      </c>
      <c r="BF587" t="e">
        <f>VLOOKUP($A587&amp;$B587,'Cleaned Responses'!$1:$82,MATCH(BF$1,'Cleaned Responses'!$1:$1,0),FALSE)/100</f>
        <v>#N/A</v>
      </c>
      <c r="BG587" t="e">
        <f>VLOOKUP($A587&amp;$B587,'Cleaned Responses'!$1:$82,MATCH(BG$1,'Cleaned Responses'!$1:$1,0),FALSE)/100</f>
        <v>#N/A</v>
      </c>
      <c r="BH587" t="e">
        <f t="shared" si="206"/>
        <v>#N/A</v>
      </c>
      <c r="BI587" t="e">
        <f t="shared" si="207"/>
        <v>#N/A</v>
      </c>
      <c r="BJ587" t="e">
        <f t="shared" si="208"/>
        <v>#N/A</v>
      </c>
      <c r="BK587" t="e">
        <f>VLOOKUP($A587&amp;$B587,'Cleaned Responses'!$1:$82,MATCH(BK$1,'Cleaned Responses'!$1:$1,0),FALSE)/100</f>
        <v>#N/A</v>
      </c>
      <c r="BL587" t="e">
        <f>VLOOKUP($A587&amp;$B587,'Cleaned Responses'!$1:$82,MATCH(BL$1,'Cleaned Responses'!$1:$1,0),FALSE)/100</f>
        <v>#N/A</v>
      </c>
      <c r="BM587" t="e">
        <f>VLOOKUP($A587&amp;$B587,'Cleaned Responses'!$1:$82,MATCH(BM$1,'Cleaned Responses'!$1:$1,0),FALSE)/100</f>
        <v>#N/A</v>
      </c>
      <c r="BN587" t="e">
        <f>VLOOKUP($A587&amp;$B587,'Cleaned Responses'!$1:$82,MATCH(BN$1,'Cleaned Responses'!$1:$1,0),FALSE)/100</f>
        <v>#N/A</v>
      </c>
      <c r="BO587" t="e">
        <f>VLOOKUP($A587&amp;$B587,'Cleaned Responses'!$1:$82,MATCH(BO$1,'Cleaned Responses'!$1:$1,0),FALSE)/100</f>
        <v>#N/A</v>
      </c>
      <c r="BP587" t="e">
        <f>VLOOKUP($A587&amp;$B587,'Cleaned Responses'!$1:$82,MATCH(BP$1,'Cleaned Responses'!$1:$1,0),FALSE)/100</f>
        <v>#N/A</v>
      </c>
      <c r="BQ587" t="e">
        <f>VLOOKUP($A587&amp;$B587,'Cleaned Responses'!$1:$82,MATCH(BQ$1,'Cleaned Responses'!$1:$1,0),FALSE)/100</f>
        <v>#N/A</v>
      </c>
      <c r="BR587" t="e">
        <f>VLOOKUP($A587&amp;$B587,'Cleaned Responses'!$1:$82,MATCH(BR$1,'Cleaned Responses'!$1:$1,0),FALSE)/100</f>
        <v>#N/A</v>
      </c>
      <c r="BS587" t="e">
        <f>VLOOKUP($A587&amp;$B587,'Cleaned Responses'!$1:$82,MATCH(BS$1,'Cleaned Responses'!$1:$1,0),FALSE)/100</f>
        <v>#N/A</v>
      </c>
      <c r="BT587" t="e">
        <f>VLOOKUP($A587&amp;$B587,'Cleaned Responses'!$1:$82,MATCH(BT$1,'Cleaned Responses'!$1:$1,0),FALSE)/100</f>
        <v>#N/A</v>
      </c>
      <c r="BU587" t="e">
        <f>VLOOKUP($A587&amp;$B587,'Cleaned Responses'!$1:$82,MATCH(BU$1,'Cleaned Responses'!$1:$1,0),FALSE)/100</f>
        <v>#N/A</v>
      </c>
      <c r="BV587" t="e">
        <f>VLOOKUP($A587&amp;$B587,'Cleaned Responses'!$1:$82,MATCH(BV$1,'Cleaned Responses'!$1:$1,0),FALSE)/100</f>
        <v>#N/A</v>
      </c>
      <c r="BW587" t="e">
        <f t="shared" si="209"/>
        <v>#N/A</v>
      </c>
      <c r="BX587" t="e">
        <f t="shared" si="210"/>
        <v>#N/A</v>
      </c>
      <c r="BY587" t="e">
        <f t="shared" si="211"/>
        <v>#N/A</v>
      </c>
      <c r="BZ587" t="e">
        <f t="shared" si="212"/>
        <v>#N/A</v>
      </c>
      <c r="CA587" t="e">
        <f t="shared" si="213"/>
        <v>#N/A</v>
      </c>
      <c r="CB587" t="e">
        <f t="shared" si="214"/>
        <v>#N/A</v>
      </c>
      <c r="CC587" t="e">
        <f t="shared" si="215"/>
        <v>#N/A</v>
      </c>
      <c r="CD587" t="e">
        <f t="shared" si="216"/>
        <v>#N/A</v>
      </c>
      <c r="CE587" t="e">
        <f t="shared" si="217"/>
        <v>#N/A</v>
      </c>
      <c r="CF587" t="e">
        <f t="shared" si="218"/>
        <v>#N/A</v>
      </c>
      <c r="CG587" t="e">
        <f t="shared" si="219"/>
        <v>#N/A</v>
      </c>
    </row>
    <row r="588" spans="1:85" ht="20" customHeight="1" x14ac:dyDescent="0.25">
      <c r="A588" s="187"/>
      <c r="B588" s="6"/>
      <c r="C588" s="6" t="e">
        <f>VLOOKUP($A588&amp;$B588,'Cleaned Responses'!$1:$82,MATCH($C$1,'Cleaned Responses'!$1:$1,0),FALSE)</f>
        <v>#N/A</v>
      </c>
      <c r="D588" s="6" t="e">
        <f>VLOOKUP($A588&amp;$B588,'Cleaned Responses'!$1:$82,MATCH(D$1,'Cleaned Responses'!$1:$1,0),FALSE)</f>
        <v>#N/A</v>
      </c>
      <c r="E588" s="6" t="e">
        <f>VLOOKUP($A588&amp;$B588,'Cleaned Responses'!$1:$82,MATCH(E$1,'Cleaned Responses'!$1:$1,0),FALSE)</f>
        <v>#N/A</v>
      </c>
      <c r="F588" s="6" t="e">
        <f>VLOOKUP($A588&amp;$B588,'Cleaned Responses'!$1:$82,MATCH(F$1,'Cleaned Responses'!$1:$1,0),FALSE)</f>
        <v>#N/A</v>
      </c>
      <c r="G588" s="6" t="e">
        <f t="shared" si="198"/>
        <v>#N/A</v>
      </c>
      <c r="H588" s="6" t="e">
        <f>VLOOKUP($A588&amp;$B588,'Cleaned Responses'!$1:$82,MATCH(H$1,'Cleaned Responses'!$1:$1,0),FALSE)</f>
        <v>#N/A</v>
      </c>
      <c r="I588" s="6" t="e">
        <f>VLOOKUP($A588&amp;$B588,'Cleaned Responses'!$1:$82,MATCH(I$1,'Cleaned Responses'!$1:$1,0),FALSE)</f>
        <v>#N/A</v>
      </c>
      <c r="J588" s="6" t="e">
        <f>VLOOKUP($A588&amp;$B588,'Cleaned Responses'!$1:$82,MATCH(J$1,'Cleaned Responses'!$1:$1,0),FALSE)</f>
        <v>#N/A</v>
      </c>
      <c r="K588" s="6" t="e">
        <f>VLOOKUP($A588&amp;$B588,'Cleaned Responses'!$1:$82,MATCH(K$1,'Cleaned Responses'!$1:$1,0),FALSE)</f>
        <v>#N/A</v>
      </c>
      <c r="L588" s="6" t="e">
        <f>VLOOKUP($A588&amp;$B588,'Cleaned Responses'!$1:$82,MATCH(L$1,'Cleaned Responses'!$1:$1,0),FALSE)</f>
        <v>#N/A</v>
      </c>
      <c r="M588" s="6" t="e">
        <f>VLOOKUP($A588&amp;$B588,'Cleaned Responses'!$1:$82,MATCH(M$1,'Cleaned Responses'!$1:$1,0),FALSE)</f>
        <v>#N/A</v>
      </c>
      <c r="N588" s="8" t="e">
        <f t="shared" si="199"/>
        <v>#N/A</v>
      </c>
      <c r="O588" s="8" t="e">
        <f t="shared" si="200"/>
        <v>#N/A</v>
      </c>
      <c r="P588" s="8" t="e">
        <f t="shared" si="201"/>
        <v>#N/A</v>
      </c>
      <c r="Q588" s="6"/>
      <c r="R588" s="6"/>
      <c r="S588" s="6"/>
      <c r="T588" s="6"/>
      <c r="U588" s="8" t="e">
        <f t="shared" si="202"/>
        <v>#N/A</v>
      </c>
      <c r="V588" s="6" t="e">
        <f>VLOOKUP($A588&amp;$B588,'Cleaned Responses'!$1:$82,MATCH(V$1,'Cleaned Responses'!$1:$1,0),FALSE)</f>
        <v>#N/A</v>
      </c>
      <c r="W588" s="6" t="e">
        <f>VLOOKUP($A588&amp;$B588,'Cleaned Responses'!$1:$82,MATCH(W$1,'Cleaned Responses'!$1:$1,0),FALSE)</f>
        <v>#N/A</v>
      </c>
      <c r="X588" s="9" t="e">
        <f t="shared" si="203"/>
        <v>#N/A</v>
      </c>
      <c r="Y588" s="9" t="e">
        <f t="shared" si="204"/>
        <v>#N/A</v>
      </c>
      <c r="Z588" s="6" t="e">
        <f>VLOOKUP($A588&amp;$B588,'Cleaned Responses'!$1:$82,MATCH(Z$1,'Cleaned Responses'!$1:$1,0),FALSE)</f>
        <v>#N/A</v>
      </c>
      <c r="AA588" s="6" t="e">
        <f>VLOOKUP($A588&amp;$B588,'Cleaned Responses'!$1:$82,MATCH(AA$1,'Cleaned Responses'!$1:$1,0),FALSE)</f>
        <v>#N/A</v>
      </c>
      <c r="AB588" s="6" t="e">
        <f>VLOOKUP($A588&amp;$B588,'Cleaned Responses'!$1:$82,MATCH(AB$1,'Cleaned Responses'!$1:$1,0),FALSE)</f>
        <v>#N/A</v>
      </c>
      <c r="AC588" s="6" t="e">
        <f>VLOOKUP($A588&amp;$B588,'Cleaned Responses'!$1:$82,MATCH(AC$1,'Cleaned Responses'!$1:$1,0),FALSE)</f>
        <v>#N/A</v>
      </c>
      <c r="AD588" s="6" t="e">
        <f>VLOOKUP($A588&amp;$B588,'Cleaned Responses'!$1:$82,MATCH(AD$1,'Cleaned Responses'!$1:$1,0),FALSE)</f>
        <v>#N/A</v>
      </c>
      <c r="AE588" s="6" t="e">
        <f>VLOOKUP($A588&amp;$B588,'Cleaned Responses'!$1:$82,MATCH(AE$1,'Cleaned Responses'!$1:$1,0),FALSE)</f>
        <v>#N/A</v>
      </c>
      <c r="AF588" s="6" t="e">
        <f>VLOOKUP($A588&amp;$B588,'Cleaned Responses'!$1:$82,MATCH(AF$1,'Cleaned Responses'!$1:$1,0),FALSE)</f>
        <v>#N/A</v>
      </c>
      <c r="AG588" s="6" t="e">
        <f>VLOOKUP($A588&amp;$B588,'Cleaned Responses'!$1:$82,MATCH(AG$1,'Cleaned Responses'!$1:$1,0),FALSE)</f>
        <v>#N/A</v>
      </c>
      <c r="AH588" s="6" t="e">
        <f t="shared" si="205"/>
        <v>#N/A</v>
      </c>
      <c r="AI588" s="7" t="e">
        <f>VLOOKUP($A588&amp;$B588,'Cleaned Responses'!$1:$82,MATCH(AI$1,'Cleaned Responses'!$1:$1,0),FALSE)/100</f>
        <v>#N/A</v>
      </c>
      <c r="AJ588" s="7" t="e">
        <f>VLOOKUP($A588&amp;$B588,'Cleaned Responses'!$1:$82,MATCH(AJ$1,'Cleaned Responses'!$1:$1,0),FALSE)/100</f>
        <v>#N/A</v>
      </c>
      <c r="AK588" s="7" t="e">
        <f>VLOOKUP($A588&amp;$B588,'Cleaned Responses'!$1:$82,MATCH(AK$1,'Cleaned Responses'!$1:$1,0),FALSE)/100</f>
        <v>#N/A</v>
      </c>
      <c r="AL588" s="7" t="e">
        <f>VLOOKUP($A588&amp;$B588,'Cleaned Responses'!$1:$82,MATCH(AL$1,'Cleaned Responses'!$1:$1,0),FALSE)/100</f>
        <v>#N/A</v>
      </c>
      <c r="AM588" s="7" t="e">
        <f>VLOOKUP($A588&amp;$B588,'Cleaned Responses'!$1:$82,MATCH(AM$1,'Cleaned Responses'!$1:$1,0),FALSE)/100</f>
        <v>#N/A</v>
      </c>
      <c r="AN588" s="7" t="e">
        <f>VLOOKUP($A588&amp;$B588,'Cleaned Responses'!$1:$82,MATCH(AN$1,'Cleaned Responses'!$1:$1,0),FALSE)/100</f>
        <v>#N/A</v>
      </c>
      <c r="AO588" s="7" t="e">
        <f>VLOOKUP($A588&amp;$B588,'Cleaned Responses'!$1:$82,MATCH(AO$1,'Cleaned Responses'!$1:$1,0),FALSE)/100</f>
        <v>#N/A</v>
      </c>
      <c r="AP588" s="7" t="e">
        <f>VLOOKUP($A588&amp;$B588,'Cleaned Responses'!$1:$82,MATCH(AP$1,'Cleaned Responses'!$1:$1,0),FALSE)/100</f>
        <v>#N/A</v>
      </c>
      <c r="AQ588" s="7" t="e">
        <f>VLOOKUP($A588&amp;$B588,'Cleaned Responses'!$1:$82,MATCH(AQ$1,'Cleaned Responses'!$1:$1,0),FALSE)/100</f>
        <v>#N/A</v>
      </c>
      <c r="AR588" s="7" t="e">
        <f>VLOOKUP($A588&amp;$B588,'Cleaned Responses'!$1:$82,MATCH(AR$1,'Cleaned Responses'!$1:$1,0),FALSE)/100</f>
        <v>#N/A</v>
      </c>
      <c r="AS588" s="7" t="e">
        <f>VLOOKUP($A588&amp;$B588,'Cleaned Responses'!$1:$82,MATCH(AS$1,'Cleaned Responses'!$1:$1,0),FALSE)/100</f>
        <v>#N/A</v>
      </c>
      <c r="AT588" s="7" t="e">
        <f>VLOOKUP($A588&amp;$B588,'Cleaned Responses'!$1:$82,MATCH(AT$1,'Cleaned Responses'!$1:$1,0),FALSE)/100</f>
        <v>#N/A</v>
      </c>
      <c r="AU588" s="7" t="e">
        <f>VLOOKUP($A588&amp;$B588,'Cleaned Responses'!$1:$82,MATCH(AU$1,'Cleaned Responses'!$1:$1,0),FALSE)/100</f>
        <v>#N/A</v>
      </c>
      <c r="AV588" s="7" t="e">
        <f>VLOOKUP($A588&amp;$B588,'Cleaned Responses'!$1:$82,MATCH(AV$1,'Cleaned Responses'!$1:$1,0),FALSE)/100</f>
        <v>#N/A</v>
      </c>
      <c r="AW588" s="7" t="e">
        <f>VLOOKUP($A588&amp;$B588,'Cleaned Responses'!$1:$82,MATCH(AW$1,'Cleaned Responses'!$1:$1,0),FALSE)/100</f>
        <v>#N/A</v>
      </c>
      <c r="AX588" s="7" t="e">
        <f>VLOOKUP($A588&amp;$B588,'Cleaned Responses'!$1:$82,MATCH(AX$1,'Cleaned Responses'!$1:$1,0),FALSE)/100</f>
        <v>#N/A</v>
      </c>
      <c r="AY588" s="7" t="e">
        <f>VLOOKUP($A588&amp;$B588,'Cleaned Responses'!$1:$82,MATCH(AY$1,'Cleaned Responses'!$1:$1,0),FALSE)/100</f>
        <v>#N/A</v>
      </c>
      <c r="AZ588" s="7" t="e">
        <f>VLOOKUP($A588&amp;$B588,'Cleaned Responses'!$1:$82,MATCH(AZ$1,'Cleaned Responses'!$1:$1,0),FALSE)/100</f>
        <v>#N/A</v>
      </c>
      <c r="BA588" s="7" t="e">
        <f>VLOOKUP($A588&amp;$B588,'Cleaned Responses'!$1:$82,MATCH(BA$1,'Cleaned Responses'!$1:$1,0),FALSE)/100</f>
        <v>#N/A</v>
      </c>
      <c r="BB588" s="7"/>
      <c r="BC588" s="6" t="e">
        <f>VLOOKUP($A588&amp;$B588,'Cleaned Responses'!$1:$82,MATCH(BC$1,'Cleaned Responses'!$1:$1,0),FALSE)</f>
        <v>#N/A</v>
      </c>
      <c r="BD588" s="6" t="e">
        <f>VLOOKUP($A588&amp;$B588,'Cleaned Responses'!$1:$82,MATCH(BD$1,'Cleaned Responses'!$1:$1,0),FALSE)</f>
        <v>#N/A</v>
      </c>
      <c r="BE588" t="e">
        <f>VLOOKUP($A588&amp;$B588,'Cleaned Responses'!$1:$82,MATCH(BE$1,'Cleaned Responses'!$1:$1,0),FALSE)/100</f>
        <v>#N/A</v>
      </c>
      <c r="BF588" t="e">
        <f>VLOOKUP($A588&amp;$B588,'Cleaned Responses'!$1:$82,MATCH(BF$1,'Cleaned Responses'!$1:$1,0),FALSE)/100</f>
        <v>#N/A</v>
      </c>
      <c r="BG588" t="e">
        <f>VLOOKUP($A588&amp;$B588,'Cleaned Responses'!$1:$82,MATCH(BG$1,'Cleaned Responses'!$1:$1,0),FALSE)/100</f>
        <v>#N/A</v>
      </c>
      <c r="BH588" t="e">
        <f t="shared" si="206"/>
        <v>#N/A</v>
      </c>
      <c r="BI588" t="e">
        <f t="shared" si="207"/>
        <v>#N/A</v>
      </c>
      <c r="BJ588" t="e">
        <f t="shared" si="208"/>
        <v>#N/A</v>
      </c>
      <c r="BK588" t="e">
        <f>VLOOKUP($A588&amp;$B588,'Cleaned Responses'!$1:$82,MATCH(BK$1,'Cleaned Responses'!$1:$1,0),FALSE)/100</f>
        <v>#N/A</v>
      </c>
      <c r="BL588" t="e">
        <f>VLOOKUP($A588&amp;$B588,'Cleaned Responses'!$1:$82,MATCH(BL$1,'Cleaned Responses'!$1:$1,0),FALSE)/100</f>
        <v>#N/A</v>
      </c>
      <c r="BM588" t="e">
        <f>VLOOKUP($A588&amp;$B588,'Cleaned Responses'!$1:$82,MATCH(BM$1,'Cleaned Responses'!$1:$1,0),FALSE)/100</f>
        <v>#N/A</v>
      </c>
      <c r="BN588" t="e">
        <f>VLOOKUP($A588&amp;$B588,'Cleaned Responses'!$1:$82,MATCH(BN$1,'Cleaned Responses'!$1:$1,0),FALSE)/100</f>
        <v>#N/A</v>
      </c>
      <c r="BO588" t="e">
        <f>VLOOKUP($A588&amp;$B588,'Cleaned Responses'!$1:$82,MATCH(BO$1,'Cleaned Responses'!$1:$1,0),FALSE)/100</f>
        <v>#N/A</v>
      </c>
      <c r="BP588" t="e">
        <f>VLOOKUP($A588&amp;$B588,'Cleaned Responses'!$1:$82,MATCH(BP$1,'Cleaned Responses'!$1:$1,0),FALSE)/100</f>
        <v>#N/A</v>
      </c>
      <c r="BQ588" t="e">
        <f>VLOOKUP($A588&amp;$B588,'Cleaned Responses'!$1:$82,MATCH(BQ$1,'Cleaned Responses'!$1:$1,0),FALSE)/100</f>
        <v>#N/A</v>
      </c>
      <c r="BR588" t="e">
        <f>VLOOKUP($A588&amp;$B588,'Cleaned Responses'!$1:$82,MATCH(BR$1,'Cleaned Responses'!$1:$1,0),FALSE)/100</f>
        <v>#N/A</v>
      </c>
      <c r="BS588" t="e">
        <f>VLOOKUP($A588&amp;$B588,'Cleaned Responses'!$1:$82,MATCH(BS$1,'Cleaned Responses'!$1:$1,0),FALSE)/100</f>
        <v>#N/A</v>
      </c>
      <c r="BT588" t="e">
        <f>VLOOKUP($A588&amp;$B588,'Cleaned Responses'!$1:$82,MATCH(BT$1,'Cleaned Responses'!$1:$1,0),FALSE)/100</f>
        <v>#N/A</v>
      </c>
      <c r="BU588" t="e">
        <f>VLOOKUP($A588&amp;$B588,'Cleaned Responses'!$1:$82,MATCH(BU$1,'Cleaned Responses'!$1:$1,0),FALSE)/100</f>
        <v>#N/A</v>
      </c>
      <c r="BV588" t="e">
        <f>VLOOKUP($A588&amp;$B588,'Cleaned Responses'!$1:$82,MATCH(BV$1,'Cleaned Responses'!$1:$1,0),FALSE)/100</f>
        <v>#N/A</v>
      </c>
      <c r="BW588" t="e">
        <f t="shared" si="209"/>
        <v>#N/A</v>
      </c>
      <c r="BX588" t="e">
        <f t="shared" si="210"/>
        <v>#N/A</v>
      </c>
      <c r="BY588" t="e">
        <f t="shared" si="211"/>
        <v>#N/A</v>
      </c>
      <c r="BZ588" t="e">
        <f t="shared" si="212"/>
        <v>#N/A</v>
      </c>
      <c r="CA588" t="e">
        <f t="shared" si="213"/>
        <v>#N/A</v>
      </c>
      <c r="CB588" t="e">
        <f t="shared" si="214"/>
        <v>#N/A</v>
      </c>
      <c r="CC588" t="e">
        <f t="shared" si="215"/>
        <v>#N/A</v>
      </c>
      <c r="CD588" t="e">
        <f t="shared" si="216"/>
        <v>#N/A</v>
      </c>
      <c r="CE588" t="e">
        <f t="shared" si="217"/>
        <v>#N/A</v>
      </c>
      <c r="CF588" t="e">
        <f t="shared" si="218"/>
        <v>#N/A</v>
      </c>
      <c r="CG588" t="e">
        <f t="shared" si="219"/>
        <v>#N/A</v>
      </c>
    </row>
    <row r="589" spans="1:85" ht="20" customHeight="1" x14ac:dyDescent="0.25">
      <c r="A589" s="187"/>
      <c r="B589" s="6"/>
      <c r="C589" s="6" t="e">
        <f>VLOOKUP($A589&amp;$B589,'Cleaned Responses'!$1:$82,MATCH($C$1,'Cleaned Responses'!$1:$1,0),FALSE)</f>
        <v>#N/A</v>
      </c>
      <c r="D589" s="6" t="e">
        <f>VLOOKUP($A589&amp;$B589,'Cleaned Responses'!$1:$82,MATCH(D$1,'Cleaned Responses'!$1:$1,0),FALSE)</f>
        <v>#N/A</v>
      </c>
      <c r="E589" s="6" t="e">
        <f>VLOOKUP($A589&amp;$B589,'Cleaned Responses'!$1:$82,MATCH(E$1,'Cleaned Responses'!$1:$1,0),FALSE)</f>
        <v>#N/A</v>
      </c>
      <c r="F589" s="6" t="e">
        <f>VLOOKUP($A589&amp;$B589,'Cleaned Responses'!$1:$82,MATCH(F$1,'Cleaned Responses'!$1:$1,0),FALSE)</f>
        <v>#N/A</v>
      </c>
      <c r="G589" s="6" t="e">
        <f t="shared" si="198"/>
        <v>#N/A</v>
      </c>
      <c r="H589" s="6" t="e">
        <f>VLOOKUP($A589&amp;$B589,'Cleaned Responses'!$1:$82,MATCH(H$1,'Cleaned Responses'!$1:$1,0),FALSE)</f>
        <v>#N/A</v>
      </c>
      <c r="I589" s="6" t="e">
        <f>VLOOKUP($A589&amp;$B589,'Cleaned Responses'!$1:$82,MATCH(I$1,'Cleaned Responses'!$1:$1,0),FALSE)</f>
        <v>#N/A</v>
      </c>
      <c r="J589" s="6" t="e">
        <f>VLOOKUP($A589&amp;$B589,'Cleaned Responses'!$1:$82,MATCH(J$1,'Cleaned Responses'!$1:$1,0),FALSE)</f>
        <v>#N/A</v>
      </c>
      <c r="K589" s="6" t="e">
        <f>VLOOKUP($A589&amp;$B589,'Cleaned Responses'!$1:$82,MATCH(K$1,'Cleaned Responses'!$1:$1,0),FALSE)</f>
        <v>#N/A</v>
      </c>
      <c r="L589" s="6" t="e">
        <f>VLOOKUP($A589&amp;$B589,'Cleaned Responses'!$1:$82,MATCH(L$1,'Cleaned Responses'!$1:$1,0),FALSE)</f>
        <v>#N/A</v>
      </c>
      <c r="M589" s="6" t="e">
        <f>VLOOKUP($A589&amp;$B589,'Cleaned Responses'!$1:$82,MATCH(M$1,'Cleaned Responses'!$1:$1,0),FALSE)</f>
        <v>#N/A</v>
      </c>
      <c r="N589" s="8" t="e">
        <f t="shared" si="199"/>
        <v>#N/A</v>
      </c>
      <c r="O589" s="8" t="e">
        <f t="shared" si="200"/>
        <v>#N/A</v>
      </c>
      <c r="P589" s="8" t="e">
        <f t="shared" si="201"/>
        <v>#N/A</v>
      </c>
      <c r="Q589" s="6"/>
      <c r="R589" s="6"/>
      <c r="S589" s="6"/>
      <c r="T589" s="6"/>
      <c r="U589" s="8" t="e">
        <f t="shared" si="202"/>
        <v>#N/A</v>
      </c>
      <c r="V589" s="6" t="e">
        <f>VLOOKUP($A589&amp;$B589,'Cleaned Responses'!$1:$82,MATCH(V$1,'Cleaned Responses'!$1:$1,0),FALSE)</f>
        <v>#N/A</v>
      </c>
      <c r="W589" s="6" t="e">
        <f>VLOOKUP($A589&amp;$B589,'Cleaned Responses'!$1:$82,MATCH(W$1,'Cleaned Responses'!$1:$1,0),FALSE)</f>
        <v>#N/A</v>
      </c>
      <c r="X589" s="9" t="e">
        <f t="shared" si="203"/>
        <v>#N/A</v>
      </c>
      <c r="Y589" s="9" t="e">
        <f t="shared" si="204"/>
        <v>#N/A</v>
      </c>
      <c r="Z589" s="6" t="e">
        <f>VLOOKUP($A589&amp;$B589,'Cleaned Responses'!$1:$82,MATCH(Z$1,'Cleaned Responses'!$1:$1,0),FALSE)</f>
        <v>#N/A</v>
      </c>
      <c r="AA589" s="6" t="e">
        <f>VLOOKUP($A589&amp;$B589,'Cleaned Responses'!$1:$82,MATCH(AA$1,'Cleaned Responses'!$1:$1,0),FALSE)</f>
        <v>#N/A</v>
      </c>
      <c r="AB589" s="6" t="e">
        <f>VLOOKUP($A589&amp;$B589,'Cleaned Responses'!$1:$82,MATCH(AB$1,'Cleaned Responses'!$1:$1,0),FALSE)</f>
        <v>#N/A</v>
      </c>
      <c r="AC589" s="6" t="e">
        <f>VLOOKUP($A589&amp;$B589,'Cleaned Responses'!$1:$82,MATCH(AC$1,'Cleaned Responses'!$1:$1,0),FALSE)</f>
        <v>#N/A</v>
      </c>
      <c r="AD589" s="6" t="e">
        <f>VLOOKUP($A589&amp;$B589,'Cleaned Responses'!$1:$82,MATCH(AD$1,'Cleaned Responses'!$1:$1,0),FALSE)</f>
        <v>#N/A</v>
      </c>
      <c r="AE589" s="6" t="e">
        <f>VLOOKUP($A589&amp;$B589,'Cleaned Responses'!$1:$82,MATCH(AE$1,'Cleaned Responses'!$1:$1,0),FALSE)</f>
        <v>#N/A</v>
      </c>
      <c r="AF589" s="6" t="e">
        <f>VLOOKUP($A589&amp;$B589,'Cleaned Responses'!$1:$82,MATCH(AF$1,'Cleaned Responses'!$1:$1,0),FALSE)</f>
        <v>#N/A</v>
      </c>
      <c r="AG589" s="6" t="e">
        <f>VLOOKUP($A589&amp;$B589,'Cleaned Responses'!$1:$82,MATCH(AG$1,'Cleaned Responses'!$1:$1,0),FALSE)</f>
        <v>#N/A</v>
      </c>
      <c r="AH589" s="6" t="e">
        <f t="shared" si="205"/>
        <v>#N/A</v>
      </c>
      <c r="AI589" s="7" t="e">
        <f>VLOOKUP($A589&amp;$B589,'Cleaned Responses'!$1:$82,MATCH(AI$1,'Cleaned Responses'!$1:$1,0),FALSE)/100</f>
        <v>#N/A</v>
      </c>
      <c r="AJ589" s="7" t="e">
        <f>VLOOKUP($A589&amp;$B589,'Cleaned Responses'!$1:$82,MATCH(AJ$1,'Cleaned Responses'!$1:$1,0),FALSE)/100</f>
        <v>#N/A</v>
      </c>
      <c r="AK589" s="7" t="e">
        <f>VLOOKUP($A589&amp;$B589,'Cleaned Responses'!$1:$82,MATCH(AK$1,'Cleaned Responses'!$1:$1,0),FALSE)/100</f>
        <v>#N/A</v>
      </c>
      <c r="AL589" s="7" t="e">
        <f>VLOOKUP($A589&amp;$B589,'Cleaned Responses'!$1:$82,MATCH(AL$1,'Cleaned Responses'!$1:$1,0),FALSE)/100</f>
        <v>#N/A</v>
      </c>
      <c r="AM589" s="7" t="e">
        <f>VLOOKUP($A589&amp;$B589,'Cleaned Responses'!$1:$82,MATCH(AM$1,'Cleaned Responses'!$1:$1,0),FALSE)/100</f>
        <v>#N/A</v>
      </c>
      <c r="AN589" s="7" t="e">
        <f>VLOOKUP($A589&amp;$B589,'Cleaned Responses'!$1:$82,MATCH(AN$1,'Cleaned Responses'!$1:$1,0),FALSE)/100</f>
        <v>#N/A</v>
      </c>
      <c r="AO589" s="7" t="e">
        <f>VLOOKUP($A589&amp;$B589,'Cleaned Responses'!$1:$82,MATCH(AO$1,'Cleaned Responses'!$1:$1,0),FALSE)/100</f>
        <v>#N/A</v>
      </c>
      <c r="AP589" s="7" t="e">
        <f>VLOOKUP($A589&amp;$B589,'Cleaned Responses'!$1:$82,MATCH(AP$1,'Cleaned Responses'!$1:$1,0),FALSE)/100</f>
        <v>#N/A</v>
      </c>
      <c r="AQ589" s="7" t="e">
        <f>VLOOKUP($A589&amp;$B589,'Cleaned Responses'!$1:$82,MATCH(AQ$1,'Cleaned Responses'!$1:$1,0),FALSE)/100</f>
        <v>#N/A</v>
      </c>
      <c r="AR589" s="7" t="e">
        <f>VLOOKUP($A589&amp;$B589,'Cleaned Responses'!$1:$82,MATCH(AR$1,'Cleaned Responses'!$1:$1,0),FALSE)/100</f>
        <v>#N/A</v>
      </c>
      <c r="AS589" s="7" t="e">
        <f>VLOOKUP($A589&amp;$B589,'Cleaned Responses'!$1:$82,MATCH(AS$1,'Cleaned Responses'!$1:$1,0),FALSE)/100</f>
        <v>#N/A</v>
      </c>
      <c r="AT589" s="7" t="e">
        <f>VLOOKUP($A589&amp;$B589,'Cleaned Responses'!$1:$82,MATCH(AT$1,'Cleaned Responses'!$1:$1,0),FALSE)/100</f>
        <v>#N/A</v>
      </c>
      <c r="AU589" s="7" t="e">
        <f>VLOOKUP($A589&amp;$B589,'Cleaned Responses'!$1:$82,MATCH(AU$1,'Cleaned Responses'!$1:$1,0),FALSE)/100</f>
        <v>#N/A</v>
      </c>
      <c r="AV589" s="7" t="e">
        <f>VLOOKUP($A589&amp;$B589,'Cleaned Responses'!$1:$82,MATCH(AV$1,'Cleaned Responses'!$1:$1,0),FALSE)/100</f>
        <v>#N/A</v>
      </c>
      <c r="AW589" s="7" t="e">
        <f>VLOOKUP($A589&amp;$B589,'Cleaned Responses'!$1:$82,MATCH(AW$1,'Cleaned Responses'!$1:$1,0),FALSE)/100</f>
        <v>#N/A</v>
      </c>
      <c r="AX589" s="7" t="e">
        <f>VLOOKUP($A589&amp;$B589,'Cleaned Responses'!$1:$82,MATCH(AX$1,'Cleaned Responses'!$1:$1,0),FALSE)/100</f>
        <v>#N/A</v>
      </c>
      <c r="AY589" s="7" t="e">
        <f>VLOOKUP($A589&amp;$B589,'Cleaned Responses'!$1:$82,MATCH(AY$1,'Cleaned Responses'!$1:$1,0),FALSE)/100</f>
        <v>#N/A</v>
      </c>
      <c r="AZ589" s="7" t="e">
        <f>VLOOKUP($A589&amp;$B589,'Cleaned Responses'!$1:$82,MATCH(AZ$1,'Cleaned Responses'!$1:$1,0),FALSE)/100</f>
        <v>#N/A</v>
      </c>
      <c r="BA589" s="7" t="e">
        <f>VLOOKUP($A589&amp;$B589,'Cleaned Responses'!$1:$82,MATCH(BA$1,'Cleaned Responses'!$1:$1,0),FALSE)/100</f>
        <v>#N/A</v>
      </c>
      <c r="BB589" s="7"/>
      <c r="BC589" s="6" t="e">
        <f>VLOOKUP($A589&amp;$B589,'Cleaned Responses'!$1:$82,MATCH(BC$1,'Cleaned Responses'!$1:$1,0),FALSE)</f>
        <v>#N/A</v>
      </c>
      <c r="BD589" s="6" t="e">
        <f>VLOOKUP($A589&amp;$B589,'Cleaned Responses'!$1:$82,MATCH(BD$1,'Cleaned Responses'!$1:$1,0),FALSE)</f>
        <v>#N/A</v>
      </c>
      <c r="BE589" t="e">
        <f>VLOOKUP($A589&amp;$B589,'Cleaned Responses'!$1:$82,MATCH(BE$1,'Cleaned Responses'!$1:$1,0),FALSE)/100</f>
        <v>#N/A</v>
      </c>
      <c r="BF589" t="e">
        <f>VLOOKUP($A589&amp;$B589,'Cleaned Responses'!$1:$82,MATCH(BF$1,'Cleaned Responses'!$1:$1,0),FALSE)/100</f>
        <v>#N/A</v>
      </c>
      <c r="BG589" t="e">
        <f>VLOOKUP($A589&amp;$B589,'Cleaned Responses'!$1:$82,MATCH(BG$1,'Cleaned Responses'!$1:$1,0),FALSE)/100</f>
        <v>#N/A</v>
      </c>
      <c r="BH589" t="e">
        <f t="shared" si="206"/>
        <v>#N/A</v>
      </c>
      <c r="BI589" t="e">
        <f t="shared" si="207"/>
        <v>#N/A</v>
      </c>
      <c r="BJ589" t="e">
        <f t="shared" si="208"/>
        <v>#N/A</v>
      </c>
      <c r="BK589" t="e">
        <f>VLOOKUP($A589&amp;$B589,'Cleaned Responses'!$1:$82,MATCH(BK$1,'Cleaned Responses'!$1:$1,0),FALSE)/100</f>
        <v>#N/A</v>
      </c>
      <c r="BL589" t="e">
        <f>VLOOKUP($A589&amp;$B589,'Cleaned Responses'!$1:$82,MATCH(BL$1,'Cleaned Responses'!$1:$1,0),FALSE)/100</f>
        <v>#N/A</v>
      </c>
      <c r="BM589" t="e">
        <f>VLOOKUP($A589&amp;$B589,'Cleaned Responses'!$1:$82,MATCH(BM$1,'Cleaned Responses'!$1:$1,0),FALSE)/100</f>
        <v>#N/A</v>
      </c>
      <c r="BN589" t="e">
        <f>VLOOKUP($A589&amp;$B589,'Cleaned Responses'!$1:$82,MATCH(BN$1,'Cleaned Responses'!$1:$1,0),FALSE)/100</f>
        <v>#N/A</v>
      </c>
      <c r="BO589" t="e">
        <f>VLOOKUP($A589&amp;$B589,'Cleaned Responses'!$1:$82,MATCH(BO$1,'Cleaned Responses'!$1:$1,0),FALSE)/100</f>
        <v>#N/A</v>
      </c>
      <c r="BP589" t="e">
        <f>VLOOKUP($A589&amp;$B589,'Cleaned Responses'!$1:$82,MATCH(BP$1,'Cleaned Responses'!$1:$1,0),FALSE)/100</f>
        <v>#N/A</v>
      </c>
      <c r="BQ589" t="e">
        <f>VLOOKUP($A589&amp;$B589,'Cleaned Responses'!$1:$82,MATCH(BQ$1,'Cleaned Responses'!$1:$1,0),FALSE)/100</f>
        <v>#N/A</v>
      </c>
      <c r="BR589" t="e">
        <f>VLOOKUP($A589&amp;$B589,'Cleaned Responses'!$1:$82,MATCH(BR$1,'Cleaned Responses'!$1:$1,0),FALSE)/100</f>
        <v>#N/A</v>
      </c>
      <c r="BS589" t="e">
        <f>VLOOKUP($A589&amp;$B589,'Cleaned Responses'!$1:$82,MATCH(BS$1,'Cleaned Responses'!$1:$1,0),FALSE)/100</f>
        <v>#N/A</v>
      </c>
      <c r="BT589" t="e">
        <f>VLOOKUP($A589&amp;$B589,'Cleaned Responses'!$1:$82,MATCH(BT$1,'Cleaned Responses'!$1:$1,0),FALSE)/100</f>
        <v>#N/A</v>
      </c>
      <c r="BU589" t="e">
        <f>VLOOKUP($A589&amp;$B589,'Cleaned Responses'!$1:$82,MATCH(BU$1,'Cleaned Responses'!$1:$1,0),FALSE)/100</f>
        <v>#N/A</v>
      </c>
      <c r="BV589" t="e">
        <f>VLOOKUP($A589&amp;$B589,'Cleaned Responses'!$1:$82,MATCH(BV$1,'Cleaned Responses'!$1:$1,0),FALSE)/100</f>
        <v>#N/A</v>
      </c>
      <c r="BW589" t="e">
        <f t="shared" si="209"/>
        <v>#N/A</v>
      </c>
      <c r="BX589" t="e">
        <f t="shared" si="210"/>
        <v>#N/A</v>
      </c>
      <c r="BY589" t="e">
        <f t="shared" si="211"/>
        <v>#N/A</v>
      </c>
      <c r="BZ589" t="e">
        <f t="shared" si="212"/>
        <v>#N/A</v>
      </c>
      <c r="CA589" t="e">
        <f t="shared" si="213"/>
        <v>#N/A</v>
      </c>
      <c r="CB589" t="e">
        <f t="shared" si="214"/>
        <v>#N/A</v>
      </c>
      <c r="CC589" t="e">
        <f t="shared" si="215"/>
        <v>#N/A</v>
      </c>
      <c r="CD589" t="e">
        <f t="shared" si="216"/>
        <v>#N/A</v>
      </c>
      <c r="CE589" t="e">
        <f t="shared" si="217"/>
        <v>#N/A</v>
      </c>
      <c r="CF589" t="e">
        <f t="shared" si="218"/>
        <v>#N/A</v>
      </c>
      <c r="CG589" t="e">
        <f t="shared" si="219"/>
        <v>#N/A</v>
      </c>
    </row>
    <row r="590" spans="1:85" ht="20" customHeight="1" x14ac:dyDescent="0.25">
      <c r="A590" s="187"/>
      <c r="B590" s="6"/>
      <c r="C590" s="6" t="e">
        <f>VLOOKUP($A590&amp;$B590,'Cleaned Responses'!$1:$82,MATCH($C$1,'Cleaned Responses'!$1:$1,0),FALSE)</f>
        <v>#N/A</v>
      </c>
      <c r="D590" s="6" t="e">
        <f>VLOOKUP($A590&amp;$B590,'Cleaned Responses'!$1:$82,MATCH(D$1,'Cleaned Responses'!$1:$1,0),FALSE)</f>
        <v>#N/A</v>
      </c>
      <c r="E590" s="6" t="e">
        <f>VLOOKUP($A590&amp;$B590,'Cleaned Responses'!$1:$82,MATCH(E$1,'Cleaned Responses'!$1:$1,0),FALSE)</f>
        <v>#N/A</v>
      </c>
      <c r="F590" s="6" t="e">
        <f>VLOOKUP($A590&amp;$B590,'Cleaned Responses'!$1:$82,MATCH(F$1,'Cleaned Responses'!$1:$1,0),FALSE)</f>
        <v>#N/A</v>
      </c>
      <c r="G590" s="6" t="e">
        <f t="shared" si="198"/>
        <v>#N/A</v>
      </c>
      <c r="H590" s="6" t="e">
        <f>VLOOKUP($A590&amp;$B590,'Cleaned Responses'!$1:$82,MATCH(H$1,'Cleaned Responses'!$1:$1,0),FALSE)</f>
        <v>#N/A</v>
      </c>
      <c r="I590" s="6" t="e">
        <f>VLOOKUP($A590&amp;$B590,'Cleaned Responses'!$1:$82,MATCH(I$1,'Cleaned Responses'!$1:$1,0),FALSE)</f>
        <v>#N/A</v>
      </c>
      <c r="J590" s="6" t="e">
        <f>VLOOKUP($A590&amp;$B590,'Cleaned Responses'!$1:$82,MATCH(J$1,'Cleaned Responses'!$1:$1,0),FALSE)</f>
        <v>#N/A</v>
      </c>
      <c r="K590" s="6" t="e">
        <f>VLOOKUP($A590&amp;$B590,'Cleaned Responses'!$1:$82,MATCH(K$1,'Cleaned Responses'!$1:$1,0),FALSE)</f>
        <v>#N/A</v>
      </c>
      <c r="L590" s="6" t="e">
        <f>VLOOKUP($A590&amp;$B590,'Cleaned Responses'!$1:$82,MATCH(L$1,'Cleaned Responses'!$1:$1,0),FALSE)</f>
        <v>#N/A</v>
      </c>
      <c r="M590" s="6" t="e">
        <f>VLOOKUP($A590&amp;$B590,'Cleaned Responses'!$1:$82,MATCH(M$1,'Cleaned Responses'!$1:$1,0),FALSE)</f>
        <v>#N/A</v>
      </c>
      <c r="N590" s="8" t="e">
        <f t="shared" si="199"/>
        <v>#N/A</v>
      </c>
      <c r="O590" s="8" t="e">
        <f t="shared" si="200"/>
        <v>#N/A</v>
      </c>
      <c r="P590" s="8" t="e">
        <f t="shared" si="201"/>
        <v>#N/A</v>
      </c>
      <c r="Q590" s="6"/>
      <c r="R590" s="6"/>
      <c r="S590" s="6"/>
      <c r="T590" s="6"/>
      <c r="U590" s="8" t="e">
        <f t="shared" si="202"/>
        <v>#N/A</v>
      </c>
      <c r="V590" s="6" t="e">
        <f>VLOOKUP($A590&amp;$B590,'Cleaned Responses'!$1:$82,MATCH(V$1,'Cleaned Responses'!$1:$1,0),FALSE)</f>
        <v>#N/A</v>
      </c>
      <c r="W590" s="6" t="e">
        <f>VLOOKUP($A590&amp;$B590,'Cleaned Responses'!$1:$82,MATCH(W$1,'Cleaned Responses'!$1:$1,0),FALSE)</f>
        <v>#N/A</v>
      </c>
      <c r="X590" s="9" t="e">
        <f t="shared" si="203"/>
        <v>#N/A</v>
      </c>
      <c r="Y590" s="9" t="e">
        <f t="shared" si="204"/>
        <v>#N/A</v>
      </c>
      <c r="Z590" s="6" t="e">
        <f>VLOOKUP($A590&amp;$B590,'Cleaned Responses'!$1:$82,MATCH(Z$1,'Cleaned Responses'!$1:$1,0),FALSE)</f>
        <v>#N/A</v>
      </c>
      <c r="AA590" s="6" t="e">
        <f>VLOOKUP($A590&amp;$B590,'Cleaned Responses'!$1:$82,MATCH(AA$1,'Cleaned Responses'!$1:$1,0),FALSE)</f>
        <v>#N/A</v>
      </c>
      <c r="AB590" s="6" t="e">
        <f>VLOOKUP($A590&amp;$B590,'Cleaned Responses'!$1:$82,MATCH(AB$1,'Cleaned Responses'!$1:$1,0),FALSE)</f>
        <v>#N/A</v>
      </c>
      <c r="AC590" s="6" t="e">
        <f>VLOOKUP($A590&amp;$B590,'Cleaned Responses'!$1:$82,MATCH(AC$1,'Cleaned Responses'!$1:$1,0),FALSE)</f>
        <v>#N/A</v>
      </c>
      <c r="AD590" s="6" t="e">
        <f>VLOOKUP($A590&amp;$B590,'Cleaned Responses'!$1:$82,MATCH(AD$1,'Cleaned Responses'!$1:$1,0),FALSE)</f>
        <v>#N/A</v>
      </c>
      <c r="AE590" s="6" t="e">
        <f>VLOOKUP($A590&amp;$B590,'Cleaned Responses'!$1:$82,MATCH(AE$1,'Cleaned Responses'!$1:$1,0),FALSE)</f>
        <v>#N/A</v>
      </c>
      <c r="AF590" s="6" t="e">
        <f>VLOOKUP($A590&amp;$B590,'Cleaned Responses'!$1:$82,MATCH(AF$1,'Cleaned Responses'!$1:$1,0),FALSE)</f>
        <v>#N/A</v>
      </c>
      <c r="AG590" s="6" t="e">
        <f>VLOOKUP($A590&amp;$B590,'Cleaned Responses'!$1:$82,MATCH(AG$1,'Cleaned Responses'!$1:$1,0),FALSE)</f>
        <v>#N/A</v>
      </c>
      <c r="AH590" s="6" t="e">
        <f t="shared" si="205"/>
        <v>#N/A</v>
      </c>
      <c r="AI590" s="7" t="e">
        <f>VLOOKUP($A590&amp;$B590,'Cleaned Responses'!$1:$82,MATCH(AI$1,'Cleaned Responses'!$1:$1,0),FALSE)/100</f>
        <v>#N/A</v>
      </c>
      <c r="AJ590" s="7" t="e">
        <f>VLOOKUP($A590&amp;$B590,'Cleaned Responses'!$1:$82,MATCH(AJ$1,'Cleaned Responses'!$1:$1,0),FALSE)/100</f>
        <v>#N/A</v>
      </c>
      <c r="AK590" s="7" t="e">
        <f>VLOOKUP($A590&amp;$B590,'Cleaned Responses'!$1:$82,MATCH(AK$1,'Cleaned Responses'!$1:$1,0),FALSE)/100</f>
        <v>#N/A</v>
      </c>
      <c r="AL590" s="7" t="e">
        <f>VLOOKUP($A590&amp;$B590,'Cleaned Responses'!$1:$82,MATCH(AL$1,'Cleaned Responses'!$1:$1,0),FALSE)/100</f>
        <v>#N/A</v>
      </c>
      <c r="AM590" s="7" t="e">
        <f>VLOOKUP($A590&amp;$B590,'Cleaned Responses'!$1:$82,MATCH(AM$1,'Cleaned Responses'!$1:$1,0),FALSE)/100</f>
        <v>#N/A</v>
      </c>
      <c r="AN590" s="7" t="e">
        <f>VLOOKUP($A590&amp;$B590,'Cleaned Responses'!$1:$82,MATCH(AN$1,'Cleaned Responses'!$1:$1,0),FALSE)/100</f>
        <v>#N/A</v>
      </c>
      <c r="AO590" s="7" t="e">
        <f>VLOOKUP($A590&amp;$B590,'Cleaned Responses'!$1:$82,MATCH(AO$1,'Cleaned Responses'!$1:$1,0),FALSE)/100</f>
        <v>#N/A</v>
      </c>
      <c r="AP590" s="7" t="e">
        <f>VLOOKUP($A590&amp;$B590,'Cleaned Responses'!$1:$82,MATCH(AP$1,'Cleaned Responses'!$1:$1,0),FALSE)/100</f>
        <v>#N/A</v>
      </c>
      <c r="AQ590" s="7" t="e">
        <f>VLOOKUP($A590&amp;$B590,'Cleaned Responses'!$1:$82,MATCH(AQ$1,'Cleaned Responses'!$1:$1,0),FALSE)/100</f>
        <v>#N/A</v>
      </c>
      <c r="AR590" s="7" t="e">
        <f>VLOOKUP($A590&amp;$B590,'Cleaned Responses'!$1:$82,MATCH(AR$1,'Cleaned Responses'!$1:$1,0),FALSE)/100</f>
        <v>#N/A</v>
      </c>
      <c r="AS590" s="7" t="e">
        <f>VLOOKUP($A590&amp;$B590,'Cleaned Responses'!$1:$82,MATCH(AS$1,'Cleaned Responses'!$1:$1,0),FALSE)/100</f>
        <v>#N/A</v>
      </c>
      <c r="AT590" s="7" t="e">
        <f>VLOOKUP($A590&amp;$B590,'Cleaned Responses'!$1:$82,MATCH(AT$1,'Cleaned Responses'!$1:$1,0),FALSE)/100</f>
        <v>#N/A</v>
      </c>
      <c r="AU590" s="7" t="e">
        <f>VLOOKUP($A590&amp;$B590,'Cleaned Responses'!$1:$82,MATCH(AU$1,'Cleaned Responses'!$1:$1,0),FALSE)/100</f>
        <v>#N/A</v>
      </c>
      <c r="AV590" s="7" t="e">
        <f>VLOOKUP($A590&amp;$B590,'Cleaned Responses'!$1:$82,MATCH(AV$1,'Cleaned Responses'!$1:$1,0),FALSE)/100</f>
        <v>#N/A</v>
      </c>
      <c r="AW590" s="7" t="e">
        <f>VLOOKUP($A590&amp;$B590,'Cleaned Responses'!$1:$82,MATCH(AW$1,'Cleaned Responses'!$1:$1,0),FALSE)/100</f>
        <v>#N/A</v>
      </c>
      <c r="AX590" s="7" t="e">
        <f>VLOOKUP($A590&amp;$B590,'Cleaned Responses'!$1:$82,MATCH(AX$1,'Cleaned Responses'!$1:$1,0),FALSE)/100</f>
        <v>#N/A</v>
      </c>
      <c r="AY590" s="7" t="e">
        <f>VLOOKUP($A590&amp;$B590,'Cleaned Responses'!$1:$82,MATCH(AY$1,'Cleaned Responses'!$1:$1,0),FALSE)/100</f>
        <v>#N/A</v>
      </c>
      <c r="AZ590" s="7" t="e">
        <f>VLOOKUP($A590&amp;$B590,'Cleaned Responses'!$1:$82,MATCH(AZ$1,'Cleaned Responses'!$1:$1,0),FALSE)/100</f>
        <v>#N/A</v>
      </c>
      <c r="BA590" s="7" t="e">
        <f>VLOOKUP($A590&amp;$B590,'Cleaned Responses'!$1:$82,MATCH(BA$1,'Cleaned Responses'!$1:$1,0),FALSE)/100</f>
        <v>#N/A</v>
      </c>
      <c r="BB590" s="7"/>
      <c r="BC590" s="6" t="e">
        <f>VLOOKUP($A590&amp;$B590,'Cleaned Responses'!$1:$82,MATCH(BC$1,'Cleaned Responses'!$1:$1,0),FALSE)</f>
        <v>#N/A</v>
      </c>
      <c r="BD590" s="6" t="e">
        <f>VLOOKUP($A590&amp;$B590,'Cleaned Responses'!$1:$82,MATCH(BD$1,'Cleaned Responses'!$1:$1,0),FALSE)</f>
        <v>#N/A</v>
      </c>
      <c r="BE590" t="e">
        <f>VLOOKUP($A590&amp;$B590,'Cleaned Responses'!$1:$82,MATCH(BE$1,'Cleaned Responses'!$1:$1,0),FALSE)/100</f>
        <v>#N/A</v>
      </c>
      <c r="BF590" t="e">
        <f>VLOOKUP($A590&amp;$B590,'Cleaned Responses'!$1:$82,MATCH(BF$1,'Cleaned Responses'!$1:$1,0),FALSE)/100</f>
        <v>#N/A</v>
      </c>
      <c r="BG590" t="e">
        <f>VLOOKUP($A590&amp;$B590,'Cleaned Responses'!$1:$82,MATCH(BG$1,'Cleaned Responses'!$1:$1,0),FALSE)/100</f>
        <v>#N/A</v>
      </c>
      <c r="BH590" t="e">
        <f t="shared" si="206"/>
        <v>#N/A</v>
      </c>
      <c r="BI590" t="e">
        <f t="shared" si="207"/>
        <v>#N/A</v>
      </c>
      <c r="BJ590" t="e">
        <f t="shared" si="208"/>
        <v>#N/A</v>
      </c>
      <c r="BK590" t="e">
        <f>VLOOKUP($A590&amp;$B590,'Cleaned Responses'!$1:$82,MATCH(BK$1,'Cleaned Responses'!$1:$1,0),FALSE)/100</f>
        <v>#N/A</v>
      </c>
      <c r="BL590" t="e">
        <f>VLOOKUP($A590&amp;$B590,'Cleaned Responses'!$1:$82,MATCH(BL$1,'Cleaned Responses'!$1:$1,0),FALSE)/100</f>
        <v>#N/A</v>
      </c>
      <c r="BM590" t="e">
        <f>VLOOKUP($A590&amp;$B590,'Cleaned Responses'!$1:$82,MATCH(BM$1,'Cleaned Responses'!$1:$1,0),FALSE)/100</f>
        <v>#N/A</v>
      </c>
      <c r="BN590" t="e">
        <f>VLOOKUP($A590&amp;$B590,'Cleaned Responses'!$1:$82,MATCH(BN$1,'Cleaned Responses'!$1:$1,0),FALSE)/100</f>
        <v>#N/A</v>
      </c>
      <c r="BO590" t="e">
        <f>VLOOKUP($A590&amp;$B590,'Cleaned Responses'!$1:$82,MATCH(BO$1,'Cleaned Responses'!$1:$1,0),FALSE)/100</f>
        <v>#N/A</v>
      </c>
      <c r="BP590" t="e">
        <f>VLOOKUP($A590&amp;$B590,'Cleaned Responses'!$1:$82,MATCH(BP$1,'Cleaned Responses'!$1:$1,0),FALSE)/100</f>
        <v>#N/A</v>
      </c>
      <c r="BQ590" t="e">
        <f>VLOOKUP($A590&amp;$B590,'Cleaned Responses'!$1:$82,MATCH(BQ$1,'Cleaned Responses'!$1:$1,0),FALSE)/100</f>
        <v>#N/A</v>
      </c>
      <c r="BR590" t="e">
        <f>VLOOKUP($A590&amp;$B590,'Cleaned Responses'!$1:$82,MATCH(BR$1,'Cleaned Responses'!$1:$1,0),FALSE)/100</f>
        <v>#N/A</v>
      </c>
      <c r="BS590" t="e">
        <f>VLOOKUP($A590&amp;$B590,'Cleaned Responses'!$1:$82,MATCH(BS$1,'Cleaned Responses'!$1:$1,0),FALSE)/100</f>
        <v>#N/A</v>
      </c>
      <c r="BT590" t="e">
        <f>VLOOKUP($A590&amp;$B590,'Cleaned Responses'!$1:$82,MATCH(BT$1,'Cleaned Responses'!$1:$1,0),FALSE)/100</f>
        <v>#N/A</v>
      </c>
      <c r="BU590" t="e">
        <f>VLOOKUP($A590&amp;$B590,'Cleaned Responses'!$1:$82,MATCH(BU$1,'Cleaned Responses'!$1:$1,0),FALSE)/100</f>
        <v>#N/A</v>
      </c>
      <c r="BV590" t="e">
        <f>VLOOKUP($A590&amp;$B590,'Cleaned Responses'!$1:$82,MATCH(BV$1,'Cleaned Responses'!$1:$1,0),FALSE)/100</f>
        <v>#N/A</v>
      </c>
      <c r="BW590" t="e">
        <f t="shared" si="209"/>
        <v>#N/A</v>
      </c>
      <c r="BX590" t="e">
        <f t="shared" si="210"/>
        <v>#N/A</v>
      </c>
      <c r="BY590" t="e">
        <f t="shared" si="211"/>
        <v>#N/A</v>
      </c>
      <c r="BZ590" t="e">
        <f t="shared" si="212"/>
        <v>#N/A</v>
      </c>
      <c r="CA590" t="e">
        <f t="shared" si="213"/>
        <v>#N/A</v>
      </c>
      <c r="CB590" t="e">
        <f t="shared" si="214"/>
        <v>#N/A</v>
      </c>
      <c r="CC590" t="e">
        <f t="shared" si="215"/>
        <v>#N/A</v>
      </c>
      <c r="CD590" t="e">
        <f t="shared" si="216"/>
        <v>#N/A</v>
      </c>
      <c r="CE590" t="e">
        <f t="shared" si="217"/>
        <v>#N/A</v>
      </c>
      <c r="CF590" t="e">
        <f t="shared" si="218"/>
        <v>#N/A</v>
      </c>
      <c r="CG590" t="e">
        <f t="shared" si="219"/>
        <v>#N/A</v>
      </c>
    </row>
    <row r="591" spans="1:85" ht="20" customHeight="1" x14ac:dyDescent="0.25">
      <c r="A591" s="187"/>
      <c r="B591" s="6"/>
      <c r="C591" s="6" t="e">
        <f>VLOOKUP($A591&amp;$B591,'Cleaned Responses'!$1:$82,MATCH($C$1,'Cleaned Responses'!$1:$1,0),FALSE)</f>
        <v>#N/A</v>
      </c>
      <c r="D591" s="6" t="e">
        <f>VLOOKUP($A591&amp;$B591,'Cleaned Responses'!$1:$82,MATCH(D$1,'Cleaned Responses'!$1:$1,0),FALSE)</f>
        <v>#N/A</v>
      </c>
      <c r="E591" s="6" t="e">
        <f>VLOOKUP($A591&amp;$B591,'Cleaned Responses'!$1:$82,MATCH(E$1,'Cleaned Responses'!$1:$1,0),FALSE)</f>
        <v>#N/A</v>
      </c>
      <c r="F591" s="6" t="e">
        <f>VLOOKUP($A591&amp;$B591,'Cleaned Responses'!$1:$82,MATCH(F$1,'Cleaned Responses'!$1:$1,0),FALSE)</f>
        <v>#N/A</v>
      </c>
      <c r="G591" s="6" t="e">
        <f t="shared" si="198"/>
        <v>#N/A</v>
      </c>
      <c r="H591" s="6" t="e">
        <f>VLOOKUP($A591&amp;$B591,'Cleaned Responses'!$1:$82,MATCH(H$1,'Cleaned Responses'!$1:$1,0),FALSE)</f>
        <v>#N/A</v>
      </c>
      <c r="I591" s="6" t="e">
        <f>VLOOKUP($A591&amp;$B591,'Cleaned Responses'!$1:$82,MATCH(I$1,'Cleaned Responses'!$1:$1,0),FALSE)</f>
        <v>#N/A</v>
      </c>
      <c r="J591" s="6" t="e">
        <f>VLOOKUP($A591&amp;$B591,'Cleaned Responses'!$1:$82,MATCH(J$1,'Cleaned Responses'!$1:$1,0),FALSE)</f>
        <v>#N/A</v>
      </c>
      <c r="K591" s="6" t="e">
        <f>VLOOKUP($A591&amp;$B591,'Cleaned Responses'!$1:$82,MATCH(K$1,'Cleaned Responses'!$1:$1,0),FALSE)</f>
        <v>#N/A</v>
      </c>
      <c r="L591" s="6" t="e">
        <f>VLOOKUP($A591&amp;$B591,'Cleaned Responses'!$1:$82,MATCH(L$1,'Cleaned Responses'!$1:$1,0),FALSE)</f>
        <v>#N/A</v>
      </c>
      <c r="M591" s="6" t="e">
        <f>VLOOKUP($A591&amp;$B591,'Cleaned Responses'!$1:$82,MATCH(M$1,'Cleaned Responses'!$1:$1,0),FALSE)</f>
        <v>#N/A</v>
      </c>
      <c r="N591" s="8" t="e">
        <f t="shared" si="199"/>
        <v>#N/A</v>
      </c>
      <c r="O591" s="8" t="e">
        <f t="shared" si="200"/>
        <v>#N/A</v>
      </c>
      <c r="P591" s="8" t="e">
        <f t="shared" si="201"/>
        <v>#N/A</v>
      </c>
      <c r="Q591" s="6"/>
      <c r="R591" s="6"/>
      <c r="S591" s="6"/>
      <c r="T591" s="6"/>
      <c r="U591" s="8" t="e">
        <f t="shared" si="202"/>
        <v>#N/A</v>
      </c>
      <c r="V591" s="6" t="e">
        <f>VLOOKUP($A591&amp;$B591,'Cleaned Responses'!$1:$82,MATCH(V$1,'Cleaned Responses'!$1:$1,0),FALSE)</f>
        <v>#N/A</v>
      </c>
      <c r="W591" s="6" t="e">
        <f>VLOOKUP($A591&amp;$B591,'Cleaned Responses'!$1:$82,MATCH(W$1,'Cleaned Responses'!$1:$1,0),FALSE)</f>
        <v>#N/A</v>
      </c>
      <c r="X591" s="9" t="e">
        <f t="shared" si="203"/>
        <v>#N/A</v>
      </c>
      <c r="Y591" s="9" t="e">
        <f t="shared" si="204"/>
        <v>#N/A</v>
      </c>
      <c r="Z591" s="6" t="e">
        <f>VLOOKUP($A591&amp;$B591,'Cleaned Responses'!$1:$82,MATCH(Z$1,'Cleaned Responses'!$1:$1,0),FALSE)</f>
        <v>#N/A</v>
      </c>
      <c r="AA591" s="6" t="e">
        <f>VLOOKUP($A591&amp;$B591,'Cleaned Responses'!$1:$82,MATCH(AA$1,'Cleaned Responses'!$1:$1,0),FALSE)</f>
        <v>#N/A</v>
      </c>
      <c r="AB591" s="6" t="e">
        <f>VLOOKUP($A591&amp;$B591,'Cleaned Responses'!$1:$82,MATCH(AB$1,'Cleaned Responses'!$1:$1,0),FALSE)</f>
        <v>#N/A</v>
      </c>
      <c r="AC591" s="6" t="e">
        <f>VLOOKUP($A591&amp;$B591,'Cleaned Responses'!$1:$82,MATCH(AC$1,'Cleaned Responses'!$1:$1,0),FALSE)</f>
        <v>#N/A</v>
      </c>
      <c r="AD591" s="6" t="e">
        <f>VLOOKUP($A591&amp;$B591,'Cleaned Responses'!$1:$82,MATCH(AD$1,'Cleaned Responses'!$1:$1,0),FALSE)</f>
        <v>#N/A</v>
      </c>
      <c r="AE591" s="6" t="e">
        <f>VLOOKUP($A591&amp;$B591,'Cleaned Responses'!$1:$82,MATCH(AE$1,'Cleaned Responses'!$1:$1,0),FALSE)</f>
        <v>#N/A</v>
      </c>
      <c r="AF591" s="6" t="e">
        <f>VLOOKUP($A591&amp;$B591,'Cleaned Responses'!$1:$82,MATCH(AF$1,'Cleaned Responses'!$1:$1,0),FALSE)</f>
        <v>#N/A</v>
      </c>
      <c r="AG591" s="6" t="e">
        <f>VLOOKUP($A591&amp;$B591,'Cleaned Responses'!$1:$82,MATCH(AG$1,'Cleaned Responses'!$1:$1,0),FALSE)</f>
        <v>#N/A</v>
      </c>
      <c r="AH591" s="6" t="e">
        <f t="shared" si="205"/>
        <v>#N/A</v>
      </c>
      <c r="AI591" s="7" t="e">
        <f>VLOOKUP($A591&amp;$B591,'Cleaned Responses'!$1:$82,MATCH(AI$1,'Cleaned Responses'!$1:$1,0),FALSE)/100</f>
        <v>#N/A</v>
      </c>
      <c r="AJ591" s="7" t="e">
        <f>VLOOKUP($A591&amp;$B591,'Cleaned Responses'!$1:$82,MATCH(AJ$1,'Cleaned Responses'!$1:$1,0),FALSE)/100</f>
        <v>#N/A</v>
      </c>
      <c r="AK591" s="7" t="e">
        <f>VLOOKUP($A591&amp;$B591,'Cleaned Responses'!$1:$82,MATCH(AK$1,'Cleaned Responses'!$1:$1,0),FALSE)/100</f>
        <v>#N/A</v>
      </c>
      <c r="AL591" s="7" t="e">
        <f>VLOOKUP($A591&amp;$B591,'Cleaned Responses'!$1:$82,MATCH(AL$1,'Cleaned Responses'!$1:$1,0),FALSE)/100</f>
        <v>#N/A</v>
      </c>
      <c r="AM591" s="7" t="e">
        <f>VLOOKUP($A591&amp;$B591,'Cleaned Responses'!$1:$82,MATCH(AM$1,'Cleaned Responses'!$1:$1,0),FALSE)/100</f>
        <v>#N/A</v>
      </c>
      <c r="AN591" s="7" t="e">
        <f>VLOOKUP($A591&amp;$B591,'Cleaned Responses'!$1:$82,MATCH(AN$1,'Cleaned Responses'!$1:$1,0),FALSE)/100</f>
        <v>#N/A</v>
      </c>
      <c r="AO591" s="7" t="e">
        <f>VLOOKUP($A591&amp;$B591,'Cleaned Responses'!$1:$82,MATCH(AO$1,'Cleaned Responses'!$1:$1,0),FALSE)/100</f>
        <v>#N/A</v>
      </c>
      <c r="AP591" s="7" t="e">
        <f>VLOOKUP($A591&amp;$B591,'Cleaned Responses'!$1:$82,MATCH(AP$1,'Cleaned Responses'!$1:$1,0),FALSE)/100</f>
        <v>#N/A</v>
      </c>
      <c r="AQ591" s="7" t="e">
        <f>VLOOKUP($A591&amp;$B591,'Cleaned Responses'!$1:$82,MATCH(AQ$1,'Cleaned Responses'!$1:$1,0),FALSE)/100</f>
        <v>#N/A</v>
      </c>
      <c r="AR591" s="7" t="e">
        <f>VLOOKUP($A591&amp;$B591,'Cleaned Responses'!$1:$82,MATCH(AR$1,'Cleaned Responses'!$1:$1,0),FALSE)/100</f>
        <v>#N/A</v>
      </c>
      <c r="AS591" s="7" t="e">
        <f>VLOOKUP($A591&amp;$B591,'Cleaned Responses'!$1:$82,MATCH(AS$1,'Cleaned Responses'!$1:$1,0),FALSE)/100</f>
        <v>#N/A</v>
      </c>
      <c r="AT591" s="7" t="e">
        <f>VLOOKUP($A591&amp;$B591,'Cleaned Responses'!$1:$82,MATCH(AT$1,'Cleaned Responses'!$1:$1,0),FALSE)/100</f>
        <v>#N/A</v>
      </c>
      <c r="AU591" s="7" t="e">
        <f>VLOOKUP($A591&amp;$B591,'Cleaned Responses'!$1:$82,MATCH(AU$1,'Cleaned Responses'!$1:$1,0),FALSE)/100</f>
        <v>#N/A</v>
      </c>
      <c r="AV591" s="7" t="e">
        <f>VLOOKUP($A591&amp;$B591,'Cleaned Responses'!$1:$82,MATCH(AV$1,'Cleaned Responses'!$1:$1,0),FALSE)/100</f>
        <v>#N/A</v>
      </c>
      <c r="AW591" s="7" t="e">
        <f>VLOOKUP($A591&amp;$B591,'Cleaned Responses'!$1:$82,MATCH(AW$1,'Cleaned Responses'!$1:$1,0),FALSE)/100</f>
        <v>#N/A</v>
      </c>
      <c r="AX591" s="7" t="e">
        <f>VLOOKUP($A591&amp;$B591,'Cleaned Responses'!$1:$82,MATCH(AX$1,'Cleaned Responses'!$1:$1,0),FALSE)/100</f>
        <v>#N/A</v>
      </c>
      <c r="AY591" s="7" t="e">
        <f>VLOOKUP($A591&amp;$B591,'Cleaned Responses'!$1:$82,MATCH(AY$1,'Cleaned Responses'!$1:$1,0),FALSE)/100</f>
        <v>#N/A</v>
      </c>
      <c r="AZ591" s="7" t="e">
        <f>VLOOKUP($A591&amp;$B591,'Cleaned Responses'!$1:$82,MATCH(AZ$1,'Cleaned Responses'!$1:$1,0),FALSE)/100</f>
        <v>#N/A</v>
      </c>
      <c r="BA591" s="7" t="e">
        <f>VLOOKUP($A591&amp;$B591,'Cleaned Responses'!$1:$82,MATCH(BA$1,'Cleaned Responses'!$1:$1,0),FALSE)/100</f>
        <v>#N/A</v>
      </c>
      <c r="BB591" s="7"/>
      <c r="BC591" s="6" t="e">
        <f>VLOOKUP($A591&amp;$B591,'Cleaned Responses'!$1:$82,MATCH(BC$1,'Cleaned Responses'!$1:$1,0),FALSE)</f>
        <v>#N/A</v>
      </c>
      <c r="BD591" s="6" t="e">
        <f>VLOOKUP($A591&amp;$B591,'Cleaned Responses'!$1:$82,MATCH(BD$1,'Cleaned Responses'!$1:$1,0),FALSE)</f>
        <v>#N/A</v>
      </c>
      <c r="BE591" t="e">
        <f>VLOOKUP($A591&amp;$B591,'Cleaned Responses'!$1:$82,MATCH(BE$1,'Cleaned Responses'!$1:$1,0),FALSE)/100</f>
        <v>#N/A</v>
      </c>
      <c r="BF591" t="e">
        <f>VLOOKUP($A591&amp;$B591,'Cleaned Responses'!$1:$82,MATCH(BF$1,'Cleaned Responses'!$1:$1,0),FALSE)/100</f>
        <v>#N/A</v>
      </c>
      <c r="BG591" t="e">
        <f>VLOOKUP($A591&amp;$B591,'Cleaned Responses'!$1:$82,MATCH(BG$1,'Cleaned Responses'!$1:$1,0),FALSE)/100</f>
        <v>#N/A</v>
      </c>
      <c r="BH591" t="e">
        <f t="shared" si="206"/>
        <v>#N/A</v>
      </c>
      <c r="BI591" t="e">
        <f t="shared" si="207"/>
        <v>#N/A</v>
      </c>
      <c r="BJ591" t="e">
        <f t="shared" si="208"/>
        <v>#N/A</v>
      </c>
      <c r="BK591" t="e">
        <f>VLOOKUP($A591&amp;$B591,'Cleaned Responses'!$1:$82,MATCH(BK$1,'Cleaned Responses'!$1:$1,0),FALSE)/100</f>
        <v>#N/A</v>
      </c>
      <c r="BL591" t="e">
        <f>VLOOKUP($A591&amp;$B591,'Cleaned Responses'!$1:$82,MATCH(BL$1,'Cleaned Responses'!$1:$1,0),FALSE)/100</f>
        <v>#N/A</v>
      </c>
      <c r="BM591" t="e">
        <f>VLOOKUP($A591&amp;$B591,'Cleaned Responses'!$1:$82,MATCH(BM$1,'Cleaned Responses'!$1:$1,0),FALSE)/100</f>
        <v>#N/A</v>
      </c>
      <c r="BN591" t="e">
        <f>VLOOKUP($A591&amp;$B591,'Cleaned Responses'!$1:$82,MATCH(BN$1,'Cleaned Responses'!$1:$1,0),FALSE)/100</f>
        <v>#N/A</v>
      </c>
      <c r="BO591" t="e">
        <f>VLOOKUP($A591&amp;$B591,'Cleaned Responses'!$1:$82,MATCH(BO$1,'Cleaned Responses'!$1:$1,0),FALSE)/100</f>
        <v>#N/A</v>
      </c>
      <c r="BP591" t="e">
        <f>VLOOKUP($A591&amp;$B591,'Cleaned Responses'!$1:$82,MATCH(BP$1,'Cleaned Responses'!$1:$1,0),FALSE)/100</f>
        <v>#N/A</v>
      </c>
      <c r="BQ591" t="e">
        <f>VLOOKUP($A591&amp;$B591,'Cleaned Responses'!$1:$82,MATCH(BQ$1,'Cleaned Responses'!$1:$1,0),FALSE)/100</f>
        <v>#N/A</v>
      </c>
      <c r="BR591" t="e">
        <f>VLOOKUP($A591&amp;$B591,'Cleaned Responses'!$1:$82,MATCH(BR$1,'Cleaned Responses'!$1:$1,0),FALSE)/100</f>
        <v>#N/A</v>
      </c>
      <c r="BS591" t="e">
        <f>VLOOKUP($A591&amp;$B591,'Cleaned Responses'!$1:$82,MATCH(BS$1,'Cleaned Responses'!$1:$1,0),FALSE)/100</f>
        <v>#N/A</v>
      </c>
      <c r="BT591" t="e">
        <f>VLOOKUP($A591&amp;$B591,'Cleaned Responses'!$1:$82,MATCH(BT$1,'Cleaned Responses'!$1:$1,0),FALSE)/100</f>
        <v>#N/A</v>
      </c>
      <c r="BU591" t="e">
        <f>VLOOKUP($A591&amp;$B591,'Cleaned Responses'!$1:$82,MATCH(BU$1,'Cleaned Responses'!$1:$1,0),FALSE)/100</f>
        <v>#N/A</v>
      </c>
      <c r="BV591" t="e">
        <f>VLOOKUP($A591&amp;$B591,'Cleaned Responses'!$1:$82,MATCH(BV$1,'Cleaned Responses'!$1:$1,0),FALSE)/100</f>
        <v>#N/A</v>
      </c>
      <c r="BW591" t="e">
        <f t="shared" si="209"/>
        <v>#N/A</v>
      </c>
      <c r="BX591" t="e">
        <f t="shared" si="210"/>
        <v>#N/A</v>
      </c>
      <c r="BY591" t="e">
        <f t="shared" si="211"/>
        <v>#N/A</v>
      </c>
      <c r="BZ591" t="e">
        <f t="shared" si="212"/>
        <v>#N/A</v>
      </c>
      <c r="CA591" t="e">
        <f t="shared" si="213"/>
        <v>#N/A</v>
      </c>
      <c r="CB591" t="e">
        <f t="shared" si="214"/>
        <v>#N/A</v>
      </c>
      <c r="CC591" t="e">
        <f t="shared" si="215"/>
        <v>#N/A</v>
      </c>
      <c r="CD591" t="e">
        <f t="shared" si="216"/>
        <v>#N/A</v>
      </c>
      <c r="CE591" t="e">
        <f t="shared" si="217"/>
        <v>#N/A</v>
      </c>
      <c r="CF591" t="e">
        <f t="shared" si="218"/>
        <v>#N/A</v>
      </c>
      <c r="CG591" t="e">
        <f t="shared" si="219"/>
        <v>#N/A</v>
      </c>
    </row>
    <row r="592" spans="1:85" ht="20" customHeight="1" x14ac:dyDescent="0.25">
      <c r="A592" s="187"/>
      <c r="B592" s="6"/>
      <c r="C592" s="6" t="e">
        <f>VLOOKUP($A592&amp;$B592,'Cleaned Responses'!$1:$82,MATCH($C$1,'Cleaned Responses'!$1:$1,0),FALSE)</f>
        <v>#N/A</v>
      </c>
      <c r="D592" s="6" t="e">
        <f>VLOOKUP($A592&amp;$B592,'Cleaned Responses'!$1:$82,MATCH(D$1,'Cleaned Responses'!$1:$1,0),FALSE)</f>
        <v>#N/A</v>
      </c>
      <c r="E592" s="6" t="e">
        <f>VLOOKUP($A592&amp;$B592,'Cleaned Responses'!$1:$82,MATCH(E$1,'Cleaned Responses'!$1:$1,0),FALSE)</f>
        <v>#N/A</v>
      </c>
      <c r="F592" s="6" t="e">
        <f>VLOOKUP($A592&amp;$B592,'Cleaned Responses'!$1:$82,MATCH(F$1,'Cleaned Responses'!$1:$1,0),FALSE)</f>
        <v>#N/A</v>
      </c>
      <c r="G592" s="6" t="e">
        <f t="shared" si="198"/>
        <v>#N/A</v>
      </c>
      <c r="H592" s="6" t="e">
        <f>VLOOKUP($A592&amp;$B592,'Cleaned Responses'!$1:$82,MATCH(H$1,'Cleaned Responses'!$1:$1,0),FALSE)</f>
        <v>#N/A</v>
      </c>
      <c r="I592" s="6" t="e">
        <f>VLOOKUP($A592&amp;$B592,'Cleaned Responses'!$1:$82,MATCH(I$1,'Cleaned Responses'!$1:$1,0),FALSE)</f>
        <v>#N/A</v>
      </c>
      <c r="J592" s="6" t="e">
        <f>VLOOKUP($A592&amp;$B592,'Cleaned Responses'!$1:$82,MATCH(J$1,'Cleaned Responses'!$1:$1,0),FALSE)</f>
        <v>#N/A</v>
      </c>
      <c r="K592" s="6" t="e">
        <f>VLOOKUP($A592&amp;$B592,'Cleaned Responses'!$1:$82,MATCH(K$1,'Cleaned Responses'!$1:$1,0),FALSE)</f>
        <v>#N/A</v>
      </c>
      <c r="L592" s="6" t="e">
        <f>VLOOKUP($A592&amp;$B592,'Cleaned Responses'!$1:$82,MATCH(L$1,'Cleaned Responses'!$1:$1,0),FALSE)</f>
        <v>#N/A</v>
      </c>
      <c r="M592" s="6" t="e">
        <f>VLOOKUP($A592&amp;$B592,'Cleaned Responses'!$1:$82,MATCH(M$1,'Cleaned Responses'!$1:$1,0),FALSE)</f>
        <v>#N/A</v>
      </c>
      <c r="N592" s="8" t="e">
        <f t="shared" si="199"/>
        <v>#N/A</v>
      </c>
      <c r="O592" s="8" t="e">
        <f t="shared" si="200"/>
        <v>#N/A</v>
      </c>
      <c r="P592" s="8" t="e">
        <f t="shared" si="201"/>
        <v>#N/A</v>
      </c>
      <c r="Q592" s="6"/>
      <c r="R592" s="6"/>
      <c r="S592" s="6"/>
      <c r="T592" s="6"/>
      <c r="U592" s="8" t="e">
        <f t="shared" si="202"/>
        <v>#N/A</v>
      </c>
      <c r="V592" s="6" t="e">
        <f>VLOOKUP($A592&amp;$B592,'Cleaned Responses'!$1:$82,MATCH(V$1,'Cleaned Responses'!$1:$1,0),FALSE)</f>
        <v>#N/A</v>
      </c>
      <c r="W592" s="6" t="e">
        <f>VLOOKUP($A592&amp;$B592,'Cleaned Responses'!$1:$82,MATCH(W$1,'Cleaned Responses'!$1:$1,0),FALSE)</f>
        <v>#N/A</v>
      </c>
      <c r="X592" s="9" t="e">
        <f t="shared" si="203"/>
        <v>#N/A</v>
      </c>
      <c r="Y592" s="9" t="e">
        <f t="shared" si="204"/>
        <v>#N/A</v>
      </c>
      <c r="Z592" s="6" t="e">
        <f>VLOOKUP($A592&amp;$B592,'Cleaned Responses'!$1:$82,MATCH(Z$1,'Cleaned Responses'!$1:$1,0),FALSE)</f>
        <v>#N/A</v>
      </c>
      <c r="AA592" s="6" t="e">
        <f>VLOOKUP($A592&amp;$B592,'Cleaned Responses'!$1:$82,MATCH(AA$1,'Cleaned Responses'!$1:$1,0),FALSE)</f>
        <v>#N/A</v>
      </c>
      <c r="AB592" s="6" t="e">
        <f>VLOOKUP($A592&amp;$B592,'Cleaned Responses'!$1:$82,MATCH(AB$1,'Cleaned Responses'!$1:$1,0),FALSE)</f>
        <v>#N/A</v>
      </c>
      <c r="AC592" s="6" t="e">
        <f>VLOOKUP($A592&amp;$B592,'Cleaned Responses'!$1:$82,MATCH(AC$1,'Cleaned Responses'!$1:$1,0),FALSE)</f>
        <v>#N/A</v>
      </c>
      <c r="AD592" s="6" t="e">
        <f>VLOOKUP($A592&amp;$B592,'Cleaned Responses'!$1:$82,MATCH(AD$1,'Cleaned Responses'!$1:$1,0),FALSE)</f>
        <v>#N/A</v>
      </c>
      <c r="AE592" s="6" t="e">
        <f>VLOOKUP($A592&amp;$B592,'Cleaned Responses'!$1:$82,MATCH(AE$1,'Cleaned Responses'!$1:$1,0),FALSE)</f>
        <v>#N/A</v>
      </c>
      <c r="AF592" s="6" t="e">
        <f>VLOOKUP($A592&amp;$B592,'Cleaned Responses'!$1:$82,MATCH(AF$1,'Cleaned Responses'!$1:$1,0),FALSE)</f>
        <v>#N/A</v>
      </c>
      <c r="AG592" s="6" t="e">
        <f>VLOOKUP($A592&amp;$B592,'Cleaned Responses'!$1:$82,MATCH(AG$1,'Cleaned Responses'!$1:$1,0),FALSE)</f>
        <v>#N/A</v>
      </c>
      <c r="AH592" s="6" t="e">
        <f t="shared" si="205"/>
        <v>#N/A</v>
      </c>
      <c r="AI592" s="7" t="e">
        <f>VLOOKUP($A592&amp;$B592,'Cleaned Responses'!$1:$82,MATCH(AI$1,'Cleaned Responses'!$1:$1,0),FALSE)/100</f>
        <v>#N/A</v>
      </c>
      <c r="AJ592" s="7" t="e">
        <f>VLOOKUP($A592&amp;$B592,'Cleaned Responses'!$1:$82,MATCH(AJ$1,'Cleaned Responses'!$1:$1,0),FALSE)/100</f>
        <v>#N/A</v>
      </c>
      <c r="AK592" s="7" t="e">
        <f>VLOOKUP($A592&amp;$B592,'Cleaned Responses'!$1:$82,MATCH(AK$1,'Cleaned Responses'!$1:$1,0),FALSE)/100</f>
        <v>#N/A</v>
      </c>
      <c r="AL592" s="7" t="e">
        <f>VLOOKUP($A592&amp;$B592,'Cleaned Responses'!$1:$82,MATCH(AL$1,'Cleaned Responses'!$1:$1,0),FALSE)/100</f>
        <v>#N/A</v>
      </c>
      <c r="AM592" s="7" t="e">
        <f>VLOOKUP($A592&amp;$B592,'Cleaned Responses'!$1:$82,MATCH(AM$1,'Cleaned Responses'!$1:$1,0),FALSE)/100</f>
        <v>#N/A</v>
      </c>
      <c r="AN592" s="7" t="e">
        <f>VLOOKUP($A592&amp;$B592,'Cleaned Responses'!$1:$82,MATCH(AN$1,'Cleaned Responses'!$1:$1,0),FALSE)/100</f>
        <v>#N/A</v>
      </c>
      <c r="AO592" s="7" t="e">
        <f>VLOOKUP($A592&amp;$B592,'Cleaned Responses'!$1:$82,MATCH(AO$1,'Cleaned Responses'!$1:$1,0),FALSE)/100</f>
        <v>#N/A</v>
      </c>
      <c r="AP592" s="7" t="e">
        <f>VLOOKUP($A592&amp;$B592,'Cleaned Responses'!$1:$82,MATCH(AP$1,'Cleaned Responses'!$1:$1,0),FALSE)/100</f>
        <v>#N/A</v>
      </c>
      <c r="AQ592" s="7" t="e">
        <f>VLOOKUP($A592&amp;$B592,'Cleaned Responses'!$1:$82,MATCH(AQ$1,'Cleaned Responses'!$1:$1,0),FALSE)/100</f>
        <v>#N/A</v>
      </c>
      <c r="AR592" s="7" t="e">
        <f>VLOOKUP($A592&amp;$B592,'Cleaned Responses'!$1:$82,MATCH(AR$1,'Cleaned Responses'!$1:$1,0),FALSE)/100</f>
        <v>#N/A</v>
      </c>
      <c r="AS592" s="7" t="e">
        <f>VLOOKUP($A592&amp;$B592,'Cleaned Responses'!$1:$82,MATCH(AS$1,'Cleaned Responses'!$1:$1,0),FALSE)/100</f>
        <v>#N/A</v>
      </c>
      <c r="AT592" s="7" t="e">
        <f>VLOOKUP($A592&amp;$B592,'Cleaned Responses'!$1:$82,MATCH(AT$1,'Cleaned Responses'!$1:$1,0),FALSE)/100</f>
        <v>#N/A</v>
      </c>
      <c r="AU592" s="7" t="e">
        <f>VLOOKUP($A592&amp;$B592,'Cleaned Responses'!$1:$82,MATCH(AU$1,'Cleaned Responses'!$1:$1,0),FALSE)/100</f>
        <v>#N/A</v>
      </c>
      <c r="AV592" s="7" t="e">
        <f>VLOOKUP($A592&amp;$B592,'Cleaned Responses'!$1:$82,MATCH(AV$1,'Cleaned Responses'!$1:$1,0),FALSE)/100</f>
        <v>#N/A</v>
      </c>
      <c r="AW592" s="7" t="e">
        <f>VLOOKUP($A592&amp;$B592,'Cleaned Responses'!$1:$82,MATCH(AW$1,'Cleaned Responses'!$1:$1,0),FALSE)/100</f>
        <v>#N/A</v>
      </c>
      <c r="AX592" s="7" t="e">
        <f>VLOOKUP($A592&amp;$B592,'Cleaned Responses'!$1:$82,MATCH(AX$1,'Cleaned Responses'!$1:$1,0),FALSE)/100</f>
        <v>#N/A</v>
      </c>
      <c r="AY592" s="7" t="e">
        <f>VLOOKUP($A592&amp;$B592,'Cleaned Responses'!$1:$82,MATCH(AY$1,'Cleaned Responses'!$1:$1,0),FALSE)/100</f>
        <v>#N/A</v>
      </c>
      <c r="AZ592" s="7" t="e">
        <f>VLOOKUP($A592&amp;$B592,'Cleaned Responses'!$1:$82,MATCH(AZ$1,'Cleaned Responses'!$1:$1,0),FALSE)/100</f>
        <v>#N/A</v>
      </c>
      <c r="BA592" s="7" t="e">
        <f>VLOOKUP($A592&amp;$B592,'Cleaned Responses'!$1:$82,MATCH(BA$1,'Cleaned Responses'!$1:$1,0),FALSE)/100</f>
        <v>#N/A</v>
      </c>
      <c r="BB592" s="7"/>
      <c r="BC592" s="6" t="e">
        <f>VLOOKUP($A592&amp;$B592,'Cleaned Responses'!$1:$82,MATCH(BC$1,'Cleaned Responses'!$1:$1,0),FALSE)</f>
        <v>#N/A</v>
      </c>
      <c r="BD592" s="6" t="e">
        <f>VLOOKUP($A592&amp;$B592,'Cleaned Responses'!$1:$82,MATCH(BD$1,'Cleaned Responses'!$1:$1,0),FALSE)</f>
        <v>#N/A</v>
      </c>
      <c r="BE592" t="e">
        <f>VLOOKUP($A592&amp;$B592,'Cleaned Responses'!$1:$82,MATCH(BE$1,'Cleaned Responses'!$1:$1,0),FALSE)/100</f>
        <v>#N/A</v>
      </c>
      <c r="BF592" t="e">
        <f>VLOOKUP($A592&amp;$B592,'Cleaned Responses'!$1:$82,MATCH(BF$1,'Cleaned Responses'!$1:$1,0),FALSE)/100</f>
        <v>#N/A</v>
      </c>
      <c r="BG592" t="e">
        <f>VLOOKUP($A592&amp;$B592,'Cleaned Responses'!$1:$82,MATCH(BG$1,'Cleaned Responses'!$1:$1,0),FALSE)/100</f>
        <v>#N/A</v>
      </c>
      <c r="BH592" t="e">
        <f t="shared" si="206"/>
        <v>#N/A</v>
      </c>
      <c r="BI592" t="e">
        <f t="shared" si="207"/>
        <v>#N/A</v>
      </c>
      <c r="BJ592" t="e">
        <f t="shared" si="208"/>
        <v>#N/A</v>
      </c>
      <c r="BK592" t="e">
        <f>VLOOKUP($A592&amp;$B592,'Cleaned Responses'!$1:$82,MATCH(BK$1,'Cleaned Responses'!$1:$1,0),FALSE)/100</f>
        <v>#N/A</v>
      </c>
      <c r="BL592" t="e">
        <f>VLOOKUP($A592&amp;$B592,'Cleaned Responses'!$1:$82,MATCH(BL$1,'Cleaned Responses'!$1:$1,0),FALSE)/100</f>
        <v>#N/A</v>
      </c>
      <c r="BM592" t="e">
        <f>VLOOKUP($A592&amp;$B592,'Cleaned Responses'!$1:$82,MATCH(BM$1,'Cleaned Responses'!$1:$1,0),FALSE)/100</f>
        <v>#N/A</v>
      </c>
      <c r="BN592" t="e">
        <f>VLOOKUP($A592&amp;$B592,'Cleaned Responses'!$1:$82,MATCH(BN$1,'Cleaned Responses'!$1:$1,0),FALSE)/100</f>
        <v>#N/A</v>
      </c>
      <c r="BO592" t="e">
        <f>VLOOKUP($A592&amp;$B592,'Cleaned Responses'!$1:$82,MATCH(BO$1,'Cleaned Responses'!$1:$1,0),FALSE)/100</f>
        <v>#N/A</v>
      </c>
      <c r="BP592" t="e">
        <f>VLOOKUP($A592&amp;$B592,'Cleaned Responses'!$1:$82,MATCH(BP$1,'Cleaned Responses'!$1:$1,0),FALSE)/100</f>
        <v>#N/A</v>
      </c>
      <c r="BQ592" t="e">
        <f>VLOOKUP($A592&amp;$B592,'Cleaned Responses'!$1:$82,MATCH(BQ$1,'Cleaned Responses'!$1:$1,0),FALSE)/100</f>
        <v>#N/A</v>
      </c>
      <c r="BR592" t="e">
        <f>VLOOKUP($A592&amp;$B592,'Cleaned Responses'!$1:$82,MATCH(BR$1,'Cleaned Responses'!$1:$1,0),FALSE)/100</f>
        <v>#N/A</v>
      </c>
      <c r="BS592" t="e">
        <f>VLOOKUP($A592&amp;$B592,'Cleaned Responses'!$1:$82,MATCH(BS$1,'Cleaned Responses'!$1:$1,0),FALSE)/100</f>
        <v>#N/A</v>
      </c>
      <c r="BT592" t="e">
        <f>VLOOKUP($A592&amp;$B592,'Cleaned Responses'!$1:$82,MATCH(BT$1,'Cleaned Responses'!$1:$1,0),FALSE)/100</f>
        <v>#N/A</v>
      </c>
      <c r="BU592" t="e">
        <f>VLOOKUP($A592&amp;$B592,'Cleaned Responses'!$1:$82,MATCH(BU$1,'Cleaned Responses'!$1:$1,0),FALSE)/100</f>
        <v>#N/A</v>
      </c>
      <c r="BV592" t="e">
        <f>VLOOKUP($A592&amp;$B592,'Cleaned Responses'!$1:$82,MATCH(BV$1,'Cleaned Responses'!$1:$1,0),FALSE)/100</f>
        <v>#N/A</v>
      </c>
      <c r="BW592" t="e">
        <f t="shared" si="209"/>
        <v>#N/A</v>
      </c>
      <c r="BX592" t="e">
        <f t="shared" si="210"/>
        <v>#N/A</v>
      </c>
      <c r="BY592" t="e">
        <f t="shared" si="211"/>
        <v>#N/A</v>
      </c>
      <c r="BZ592" t="e">
        <f t="shared" si="212"/>
        <v>#N/A</v>
      </c>
      <c r="CA592" t="e">
        <f t="shared" si="213"/>
        <v>#N/A</v>
      </c>
      <c r="CB592" t="e">
        <f t="shared" si="214"/>
        <v>#N/A</v>
      </c>
      <c r="CC592" t="e">
        <f t="shared" si="215"/>
        <v>#N/A</v>
      </c>
      <c r="CD592" t="e">
        <f t="shared" si="216"/>
        <v>#N/A</v>
      </c>
      <c r="CE592" t="e">
        <f t="shared" si="217"/>
        <v>#N/A</v>
      </c>
      <c r="CF592" t="e">
        <f t="shared" si="218"/>
        <v>#N/A</v>
      </c>
      <c r="CG592" t="e">
        <f t="shared" si="219"/>
        <v>#N/A</v>
      </c>
    </row>
    <row r="593" spans="1:85" ht="20" customHeight="1" x14ac:dyDescent="0.25">
      <c r="A593" s="187"/>
      <c r="B593" s="6"/>
      <c r="C593" s="6" t="e">
        <f>VLOOKUP($A593&amp;$B593,'Cleaned Responses'!$1:$82,MATCH($C$1,'Cleaned Responses'!$1:$1,0),FALSE)</f>
        <v>#N/A</v>
      </c>
      <c r="D593" s="6" t="e">
        <f>VLOOKUP($A593&amp;$B593,'Cleaned Responses'!$1:$82,MATCH(D$1,'Cleaned Responses'!$1:$1,0),FALSE)</f>
        <v>#N/A</v>
      </c>
      <c r="E593" s="6" t="e">
        <f>VLOOKUP($A593&amp;$B593,'Cleaned Responses'!$1:$82,MATCH(E$1,'Cleaned Responses'!$1:$1,0),FALSE)</f>
        <v>#N/A</v>
      </c>
      <c r="F593" s="6" t="e">
        <f>VLOOKUP($A593&amp;$B593,'Cleaned Responses'!$1:$82,MATCH(F$1,'Cleaned Responses'!$1:$1,0),FALSE)</f>
        <v>#N/A</v>
      </c>
      <c r="G593" s="6" t="e">
        <f t="shared" si="198"/>
        <v>#N/A</v>
      </c>
      <c r="H593" s="6" t="e">
        <f>VLOOKUP($A593&amp;$B593,'Cleaned Responses'!$1:$82,MATCH(H$1,'Cleaned Responses'!$1:$1,0),FALSE)</f>
        <v>#N/A</v>
      </c>
      <c r="I593" s="6" t="e">
        <f>VLOOKUP($A593&amp;$B593,'Cleaned Responses'!$1:$82,MATCH(I$1,'Cleaned Responses'!$1:$1,0),FALSE)</f>
        <v>#N/A</v>
      </c>
      <c r="J593" s="6" t="e">
        <f>VLOOKUP($A593&amp;$B593,'Cleaned Responses'!$1:$82,MATCH(J$1,'Cleaned Responses'!$1:$1,0),FALSE)</f>
        <v>#N/A</v>
      </c>
      <c r="K593" s="6" t="e">
        <f>VLOOKUP($A593&amp;$B593,'Cleaned Responses'!$1:$82,MATCH(K$1,'Cleaned Responses'!$1:$1,0),FALSE)</f>
        <v>#N/A</v>
      </c>
      <c r="L593" s="6" t="e">
        <f>VLOOKUP($A593&amp;$B593,'Cleaned Responses'!$1:$82,MATCH(L$1,'Cleaned Responses'!$1:$1,0),FALSE)</f>
        <v>#N/A</v>
      </c>
      <c r="M593" s="6" t="e">
        <f>VLOOKUP($A593&amp;$B593,'Cleaned Responses'!$1:$82,MATCH(M$1,'Cleaned Responses'!$1:$1,0),FALSE)</f>
        <v>#N/A</v>
      </c>
      <c r="N593" s="8" t="e">
        <f t="shared" si="199"/>
        <v>#N/A</v>
      </c>
      <c r="O593" s="8" t="e">
        <f t="shared" si="200"/>
        <v>#N/A</v>
      </c>
      <c r="P593" s="8" t="e">
        <f t="shared" si="201"/>
        <v>#N/A</v>
      </c>
      <c r="Q593" s="6"/>
      <c r="R593" s="6"/>
      <c r="S593" s="6"/>
      <c r="T593" s="6"/>
      <c r="U593" s="8" t="e">
        <f t="shared" si="202"/>
        <v>#N/A</v>
      </c>
      <c r="V593" s="6" t="e">
        <f>VLOOKUP($A593&amp;$B593,'Cleaned Responses'!$1:$82,MATCH(V$1,'Cleaned Responses'!$1:$1,0),FALSE)</f>
        <v>#N/A</v>
      </c>
      <c r="W593" s="6" t="e">
        <f>VLOOKUP($A593&amp;$B593,'Cleaned Responses'!$1:$82,MATCH(W$1,'Cleaned Responses'!$1:$1,0),FALSE)</f>
        <v>#N/A</v>
      </c>
      <c r="X593" s="9" t="e">
        <f t="shared" si="203"/>
        <v>#N/A</v>
      </c>
      <c r="Y593" s="9" t="e">
        <f t="shared" si="204"/>
        <v>#N/A</v>
      </c>
      <c r="Z593" s="6" t="e">
        <f>VLOOKUP($A593&amp;$B593,'Cleaned Responses'!$1:$82,MATCH(Z$1,'Cleaned Responses'!$1:$1,0),FALSE)</f>
        <v>#N/A</v>
      </c>
      <c r="AA593" s="6" t="e">
        <f>VLOOKUP($A593&amp;$B593,'Cleaned Responses'!$1:$82,MATCH(AA$1,'Cleaned Responses'!$1:$1,0),FALSE)</f>
        <v>#N/A</v>
      </c>
      <c r="AB593" s="6" t="e">
        <f>VLOOKUP($A593&amp;$B593,'Cleaned Responses'!$1:$82,MATCH(AB$1,'Cleaned Responses'!$1:$1,0),FALSE)</f>
        <v>#N/A</v>
      </c>
      <c r="AC593" s="6" t="e">
        <f>VLOOKUP($A593&amp;$B593,'Cleaned Responses'!$1:$82,MATCH(AC$1,'Cleaned Responses'!$1:$1,0),FALSE)</f>
        <v>#N/A</v>
      </c>
      <c r="AD593" s="6" t="e">
        <f>VLOOKUP($A593&amp;$B593,'Cleaned Responses'!$1:$82,MATCH(AD$1,'Cleaned Responses'!$1:$1,0),FALSE)</f>
        <v>#N/A</v>
      </c>
      <c r="AE593" s="6" t="e">
        <f>VLOOKUP($A593&amp;$B593,'Cleaned Responses'!$1:$82,MATCH(AE$1,'Cleaned Responses'!$1:$1,0),FALSE)</f>
        <v>#N/A</v>
      </c>
      <c r="AF593" s="6" t="e">
        <f>VLOOKUP($A593&amp;$B593,'Cleaned Responses'!$1:$82,MATCH(AF$1,'Cleaned Responses'!$1:$1,0),FALSE)</f>
        <v>#N/A</v>
      </c>
      <c r="AG593" s="6" t="e">
        <f>VLOOKUP($A593&amp;$B593,'Cleaned Responses'!$1:$82,MATCH(AG$1,'Cleaned Responses'!$1:$1,0),FALSE)</f>
        <v>#N/A</v>
      </c>
      <c r="AH593" s="6" t="e">
        <f t="shared" si="205"/>
        <v>#N/A</v>
      </c>
      <c r="AI593" s="7" t="e">
        <f>VLOOKUP($A593&amp;$B593,'Cleaned Responses'!$1:$82,MATCH(AI$1,'Cleaned Responses'!$1:$1,0),FALSE)/100</f>
        <v>#N/A</v>
      </c>
      <c r="AJ593" s="7" t="e">
        <f>VLOOKUP($A593&amp;$B593,'Cleaned Responses'!$1:$82,MATCH(AJ$1,'Cleaned Responses'!$1:$1,0),FALSE)/100</f>
        <v>#N/A</v>
      </c>
      <c r="AK593" s="7" t="e">
        <f>VLOOKUP($A593&amp;$B593,'Cleaned Responses'!$1:$82,MATCH(AK$1,'Cleaned Responses'!$1:$1,0),FALSE)/100</f>
        <v>#N/A</v>
      </c>
      <c r="AL593" s="7" t="e">
        <f>VLOOKUP($A593&amp;$B593,'Cleaned Responses'!$1:$82,MATCH(AL$1,'Cleaned Responses'!$1:$1,0),FALSE)/100</f>
        <v>#N/A</v>
      </c>
      <c r="AM593" s="7" t="e">
        <f>VLOOKUP($A593&amp;$B593,'Cleaned Responses'!$1:$82,MATCH(AM$1,'Cleaned Responses'!$1:$1,0),FALSE)/100</f>
        <v>#N/A</v>
      </c>
      <c r="AN593" s="7" t="e">
        <f>VLOOKUP($A593&amp;$B593,'Cleaned Responses'!$1:$82,MATCH(AN$1,'Cleaned Responses'!$1:$1,0),FALSE)/100</f>
        <v>#N/A</v>
      </c>
      <c r="AO593" s="7" t="e">
        <f>VLOOKUP($A593&amp;$B593,'Cleaned Responses'!$1:$82,MATCH(AO$1,'Cleaned Responses'!$1:$1,0),FALSE)/100</f>
        <v>#N/A</v>
      </c>
      <c r="AP593" s="7" t="e">
        <f>VLOOKUP($A593&amp;$B593,'Cleaned Responses'!$1:$82,MATCH(AP$1,'Cleaned Responses'!$1:$1,0),FALSE)/100</f>
        <v>#N/A</v>
      </c>
      <c r="AQ593" s="7" t="e">
        <f>VLOOKUP($A593&amp;$B593,'Cleaned Responses'!$1:$82,MATCH(AQ$1,'Cleaned Responses'!$1:$1,0),FALSE)/100</f>
        <v>#N/A</v>
      </c>
      <c r="AR593" s="7" t="e">
        <f>VLOOKUP($A593&amp;$B593,'Cleaned Responses'!$1:$82,MATCH(AR$1,'Cleaned Responses'!$1:$1,0),FALSE)/100</f>
        <v>#N/A</v>
      </c>
      <c r="AS593" s="7" t="e">
        <f>VLOOKUP($A593&amp;$B593,'Cleaned Responses'!$1:$82,MATCH(AS$1,'Cleaned Responses'!$1:$1,0),FALSE)/100</f>
        <v>#N/A</v>
      </c>
      <c r="AT593" s="7" t="e">
        <f>VLOOKUP($A593&amp;$B593,'Cleaned Responses'!$1:$82,MATCH(AT$1,'Cleaned Responses'!$1:$1,0),FALSE)/100</f>
        <v>#N/A</v>
      </c>
      <c r="AU593" s="7" t="e">
        <f>VLOOKUP($A593&amp;$B593,'Cleaned Responses'!$1:$82,MATCH(AU$1,'Cleaned Responses'!$1:$1,0),FALSE)/100</f>
        <v>#N/A</v>
      </c>
      <c r="AV593" s="7" t="e">
        <f>VLOOKUP($A593&amp;$B593,'Cleaned Responses'!$1:$82,MATCH(AV$1,'Cleaned Responses'!$1:$1,0),FALSE)/100</f>
        <v>#N/A</v>
      </c>
      <c r="AW593" s="7" t="e">
        <f>VLOOKUP($A593&amp;$B593,'Cleaned Responses'!$1:$82,MATCH(AW$1,'Cleaned Responses'!$1:$1,0),FALSE)/100</f>
        <v>#N/A</v>
      </c>
      <c r="AX593" s="7" t="e">
        <f>VLOOKUP($A593&amp;$B593,'Cleaned Responses'!$1:$82,MATCH(AX$1,'Cleaned Responses'!$1:$1,0),FALSE)/100</f>
        <v>#N/A</v>
      </c>
      <c r="AY593" s="7" t="e">
        <f>VLOOKUP($A593&amp;$B593,'Cleaned Responses'!$1:$82,MATCH(AY$1,'Cleaned Responses'!$1:$1,0),FALSE)/100</f>
        <v>#N/A</v>
      </c>
      <c r="AZ593" s="7" t="e">
        <f>VLOOKUP($A593&amp;$B593,'Cleaned Responses'!$1:$82,MATCH(AZ$1,'Cleaned Responses'!$1:$1,0),FALSE)/100</f>
        <v>#N/A</v>
      </c>
      <c r="BA593" s="7" t="e">
        <f>VLOOKUP($A593&amp;$B593,'Cleaned Responses'!$1:$82,MATCH(BA$1,'Cleaned Responses'!$1:$1,0),FALSE)/100</f>
        <v>#N/A</v>
      </c>
      <c r="BB593" s="7"/>
      <c r="BC593" s="6" t="e">
        <f>VLOOKUP($A593&amp;$B593,'Cleaned Responses'!$1:$82,MATCH(BC$1,'Cleaned Responses'!$1:$1,0),FALSE)</f>
        <v>#N/A</v>
      </c>
      <c r="BD593" s="6" t="e">
        <f>VLOOKUP($A593&amp;$B593,'Cleaned Responses'!$1:$82,MATCH(BD$1,'Cleaned Responses'!$1:$1,0),FALSE)</f>
        <v>#N/A</v>
      </c>
      <c r="BE593" t="e">
        <f>VLOOKUP($A593&amp;$B593,'Cleaned Responses'!$1:$82,MATCH(BE$1,'Cleaned Responses'!$1:$1,0),FALSE)/100</f>
        <v>#N/A</v>
      </c>
      <c r="BF593" t="e">
        <f>VLOOKUP($A593&amp;$B593,'Cleaned Responses'!$1:$82,MATCH(BF$1,'Cleaned Responses'!$1:$1,0),FALSE)/100</f>
        <v>#N/A</v>
      </c>
      <c r="BG593" t="e">
        <f>VLOOKUP($A593&amp;$B593,'Cleaned Responses'!$1:$82,MATCH(BG$1,'Cleaned Responses'!$1:$1,0),FALSE)/100</f>
        <v>#N/A</v>
      </c>
      <c r="BH593" t="e">
        <f t="shared" si="206"/>
        <v>#N/A</v>
      </c>
      <c r="BI593" t="e">
        <f t="shared" si="207"/>
        <v>#N/A</v>
      </c>
      <c r="BJ593" t="e">
        <f t="shared" si="208"/>
        <v>#N/A</v>
      </c>
      <c r="BK593" t="e">
        <f>VLOOKUP($A593&amp;$B593,'Cleaned Responses'!$1:$82,MATCH(BK$1,'Cleaned Responses'!$1:$1,0),FALSE)/100</f>
        <v>#N/A</v>
      </c>
      <c r="BL593" t="e">
        <f>VLOOKUP($A593&amp;$B593,'Cleaned Responses'!$1:$82,MATCH(BL$1,'Cleaned Responses'!$1:$1,0),FALSE)/100</f>
        <v>#N/A</v>
      </c>
      <c r="BM593" t="e">
        <f>VLOOKUP($A593&amp;$B593,'Cleaned Responses'!$1:$82,MATCH(BM$1,'Cleaned Responses'!$1:$1,0),FALSE)/100</f>
        <v>#N/A</v>
      </c>
      <c r="BN593" t="e">
        <f>VLOOKUP($A593&amp;$B593,'Cleaned Responses'!$1:$82,MATCH(BN$1,'Cleaned Responses'!$1:$1,0),FALSE)/100</f>
        <v>#N/A</v>
      </c>
      <c r="BO593" t="e">
        <f>VLOOKUP($A593&amp;$B593,'Cleaned Responses'!$1:$82,MATCH(BO$1,'Cleaned Responses'!$1:$1,0),FALSE)/100</f>
        <v>#N/A</v>
      </c>
      <c r="BP593" t="e">
        <f>VLOOKUP($A593&amp;$B593,'Cleaned Responses'!$1:$82,MATCH(BP$1,'Cleaned Responses'!$1:$1,0),FALSE)/100</f>
        <v>#N/A</v>
      </c>
      <c r="BQ593" t="e">
        <f>VLOOKUP($A593&amp;$B593,'Cleaned Responses'!$1:$82,MATCH(BQ$1,'Cleaned Responses'!$1:$1,0),FALSE)/100</f>
        <v>#N/A</v>
      </c>
      <c r="BR593" t="e">
        <f>VLOOKUP($A593&amp;$B593,'Cleaned Responses'!$1:$82,MATCH(BR$1,'Cleaned Responses'!$1:$1,0),FALSE)/100</f>
        <v>#N/A</v>
      </c>
      <c r="BS593" t="e">
        <f>VLOOKUP($A593&amp;$B593,'Cleaned Responses'!$1:$82,MATCH(BS$1,'Cleaned Responses'!$1:$1,0),FALSE)/100</f>
        <v>#N/A</v>
      </c>
      <c r="BT593" t="e">
        <f>VLOOKUP($A593&amp;$B593,'Cleaned Responses'!$1:$82,MATCH(BT$1,'Cleaned Responses'!$1:$1,0),FALSE)/100</f>
        <v>#N/A</v>
      </c>
      <c r="BU593" t="e">
        <f>VLOOKUP($A593&amp;$B593,'Cleaned Responses'!$1:$82,MATCH(BU$1,'Cleaned Responses'!$1:$1,0),FALSE)/100</f>
        <v>#N/A</v>
      </c>
      <c r="BV593" t="e">
        <f>VLOOKUP($A593&amp;$B593,'Cleaned Responses'!$1:$82,MATCH(BV$1,'Cleaned Responses'!$1:$1,0),FALSE)/100</f>
        <v>#N/A</v>
      </c>
      <c r="BW593" t="e">
        <f t="shared" si="209"/>
        <v>#N/A</v>
      </c>
      <c r="BX593" t="e">
        <f t="shared" si="210"/>
        <v>#N/A</v>
      </c>
      <c r="BY593" t="e">
        <f t="shared" si="211"/>
        <v>#N/A</v>
      </c>
      <c r="BZ593" t="e">
        <f t="shared" si="212"/>
        <v>#N/A</v>
      </c>
      <c r="CA593" t="e">
        <f t="shared" si="213"/>
        <v>#N/A</v>
      </c>
      <c r="CB593" t="e">
        <f t="shared" si="214"/>
        <v>#N/A</v>
      </c>
      <c r="CC593" t="e">
        <f t="shared" si="215"/>
        <v>#N/A</v>
      </c>
      <c r="CD593" t="e">
        <f t="shared" si="216"/>
        <v>#N/A</v>
      </c>
      <c r="CE593" t="e">
        <f t="shared" si="217"/>
        <v>#N/A</v>
      </c>
      <c r="CF593" t="e">
        <f t="shared" si="218"/>
        <v>#N/A</v>
      </c>
      <c r="CG593" t="e">
        <f t="shared" si="219"/>
        <v>#N/A</v>
      </c>
    </row>
    <row r="594" spans="1:85" ht="20" customHeight="1" x14ac:dyDescent="0.25">
      <c r="A594" s="187"/>
      <c r="B594" s="6"/>
      <c r="C594" s="6" t="e">
        <f>VLOOKUP($A594&amp;$B594,'Cleaned Responses'!$1:$82,MATCH($C$1,'Cleaned Responses'!$1:$1,0),FALSE)</f>
        <v>#N/A</v>
      </c>
      <c r="D594" s="6" t="e">
        <f>VLOOKUP($A594&amp;$B594,'Cleaned Responses'!$1:$82,MATCH(D$1,'Cleaned Responses'!$1:$1,0),FALSE)</f>
        <v>#N/A</v>
      </c>
      <c r="E594" s="6" t="e">
        <f>VLOOKUP($A594&amp;$B594,'Cleaned Responses'!$1:$82,MATCH(E$1,'Cleaned Responses'!$1:$1,0),FALSE)</f>
        <v>#N/A</v>
      </c>
      <c r="F594" s="6" t="e">
        <f>VLOOKUP($A594&amp;$B594,'Cleaned Responses'!$1:$82,MATCH(F$1,'Cleaned Responses'!$1:$1,0),FALSE)</f>
        <v>#N/A</v>
      </c>
      <c r="G594" s="6" t="e">
        <f t="shared" si="198"/>
        <v>#N/A</v>
      </c>
      <c r="H594" s="6" t="e">
        <f>VLOOKUP($A594&amp;$B594,'Cleaned Responses'!$1:$82,MATCH(H$1,'Cleaned Responses'!$1:$1,0),FALSE)</f>
        <v>#N/A</v>
      </c>
      <c r="I594" s="6" t="e">
        <f>VLOOKUP($A594&amp;$B594,'Cleaned Responses'!$1:$82,MATCH(I$1,'Cleaned Responses'!$1:$1,0),FALSE)</f>
        <v>#N/A</v>
      </c>
      <c r="J594" s="6" t="e">
        <f>VLOOKUP($A594&amp;$B594,'Cleaned Responses'!$1:$82,MATCH(J$1,'Cleaned Responses'!$1:$1,0),FALSE)</f>
        <v>#N/A</v>
      </c>
      <c r="K594" s="6" t="e">
        <f>VLOOKUP($A594&amp;$B594,'Cleaned Responses'!$1:$82,MATCH(K$1,'Cleaned Responses'!$1:$1,0),FALSE)</f>
        <v>#N/A</v>
      </c>
      <c r="L594" s="6" t="e">
        <f>VLOOKUP($A594&amp;$B594,'Cleaned Responses'!$1:$82,MATCH(L$1,'Cleaned Responses'!$1:$1,0),FALSE)</f>
        <v>#N/A</v>
      </c>
      <c r="M594" s="6" t="e">
        <f>VLOOKUP($A594&amp;$B594,'Cleaned Responses'!$1:$82,MATCH(M$1,'Cleaned Responses'!$1:$1,0),FALSE)</f>
        <v>#N/A</v>
      </c>
      <c r="N594" s="8" t="e">
        <f t="shared" si="199"/>
        <v>#N/A</v>
      </c>
      <c r="O594" s="8" t="e">
        <f t="shared" si="200"/>
        <v>#N/A</v>
      </c>
      <c r="P594" s="8" t="e">
        <f t="shared" si="201"/>
        <v>#N/A</v>
      </c>
      <c r="Q594" s="6"/>
      <c r="R594" s="6"/>
      <c r="S594" s="6"/>
      <c r="T594" s="6"/>
      <c r="U594" s="8" t="e">
        <f t="shared" si="202"/>
        <v>#N/A</v>
      </c>
      <c r="V594" s="6" t="e">
        <f>VLOOKUP($A594&amp;$B594,'Cleaned Responses'!$1:$82,MATCH(V$1,'Cleaned Responses'!$1:$1,0),FALSE)</f>
        <v>#N/A</v>
      </c>
      <c r="W594" s="6" t="e">
        <f>VLOOKUP($A594&amp;$B594,'Cleaned Responses'!$1:$82,MATCH(W$1,'Cleaned Responses'!$1:$1,0),FALSE)</f>
        <v>#N/A</v>
      </c>
      <c r="X594" s="9" t="e">
        <f t="shared" si="203"/>
        <v>#N/A</v>
      </c>
      <c r="Y594" s="9" t="e">
        <f t="shared" si="204"/>
        <v>#N/A</v>
      </c>
      <c r="Z594" s="6" t="e">
        <f>VLOOKUP($A594&amp;$B594,'Cleaned Responses'!$1:$82,MATCH(Z$1,'Cleaned Responses'!$1:$1,0),FALSE)</f>
        <v>#N/A</v>
      </c>
      <c r="AA594" s="6" t="e">
        <f>VLOOKUP($A594&amp;$B594,'Cleaned Responses'!$1:$82,MATCH(AA$1,'Cleaned Responses'!$1:$1,0),FALSE)</f>
        <v>#N/A</v>
      </c>
      <c r="AB594" s="6" t="e">
        <f>VLOOKUP($A594&amp;$B594,'Cleaned Responses'!$1:$82,MATCH(AB$1,'Cleaned Responses'!$1:$1,0),FALSE)</f>
        <v>#N/A</v>
      </c>
      <c r="AC594" s="6" t="e">
        <f>VLOOKUP($A594&amp;$B594,'Cleaned Responses'!$1:$82,MATCH(AC$1,'Cleaned Responses'!$1:$1,0),FALSE)</f>
        <v>#N/A</v>
      </c>
      <c r="AD594" s="6" t="e">
        <f>VLOOKUP($A594&amp;$B594,'Cleaned Responses'!$1:$82,MATCH(AD$1,'Cleaned Responses'!$1:$1,0),FALSE)</f>
        <v>#N/A</v>
      </c>
      <c r="AE594" s="6" t="e">
        <f>VLOOKUP($A594&amp;$B594,'Cleaned Responses'!$1:$82,MATCH(AE$1,'Cleaned Responses'!$1:$1,0),FALSE)</f>
        <v>#N/A</v>
      </c>
      <c r="AF594" s="6" t="e">
        <f>VLOOKUP($A594&amp;$B594,'Cleaned Responses'!$1:$82,MATCH(AF$1,'Cleaned Responses'!$1:$1,0),FALSE)</f>
        <v>#N/A</v>
      </c>
      <c r="AG594" s="6" t="e">
        <f>VLOOKUP($A594&amp;$B594,'Cleaned Responses'!$1:$82,MATCH(AG$1,'Cleaned Responses'!$1:$1,0),FALSE)</f>
        <v>#N/A</v>
      </c>
      <c r="AH594" s="6" t="e">
        <f t="shared" si="205"/>
        <v>#N/A</v>
      </c>
      <c r="AI594" s="7" t="e">
        <f>VLOOKUP($A594&amp;$B594,'Cleaned Responses'!$1:$82,MATCH(AI$1,'Cleaned Responses'!$1:$1,0),FALSE)/100</f>
        <v>#N/A</v>
      </c>
      <c r="AJ594" s="7" t="e">
        <f>VLOOKUP($A594&amp;$B594,'Cleaned Responses'!$1:$82,MATCH(AJ$1,'Cleaned Responses'!$1:$1,0),FALSE)/100</f>
        <v>#N/A</v>
      </c>
      <c r="AK594" s="7" t="e">
        <f>VLOOKUP($A594&amp;$B594,'Cleaned Responses'!$1:$82,MATCH(AK$1,'Cleaned Responses'!$1:$1,0),FALSE)/100</f>
        <v>#N/A</v>
      </c>
      <c r="AL594" s="7" t="e">
        <f>VLOOKUP($A594&amp;$B594,'Cleaned Responses'!$1:$82,MATCH(AL$1,'Cleaned Responses'!$1:$1,0),FALSE)/100</f>
        <v>#N/A</v>
      </c>
      <c r="AM594" s="7" t="e">
        <f>VLOOKUP($A594&amp;$B594,'Cleaned Responses'!$1:$82,MATCH(AM$1,'Cleaned Responses'!$1:$1,0),FALSE)/100</f>
        <v>#N/A</v>
      </c>
      <c r="AN594" s="7" t="e">
        <f>VLOOKUP($A594&amp;$B594,'Cleaned Responses'!$1:$82,MATCH(AN$1,'Cleaned Responses'!$1:$1,0),FALSE)/100</f>
        <v>#N/A</v>
      </c>
      <c r="AO594" s="7" t="e">
        <f>VLOOKUP($A594&amp;$B594,'Cleaned Responses'!$1:$82,MATCH(AO$1,'Cleaned Responses'!$1:$1,0),FALSE)/100</f>
        <v>#N/A</v>
      </c>
      <c r="AP594" s="7" t="e">
        <f>VLOOKUP($A594&amp;$B594,'Cleaned Responses'!$1:$82,MATCH(AP$1,'Cleaned Responses'!$1:$1,0),FALSE)/100</f>
        <v>#N/A</v>
      </c>
      <c r="AQ594" s="7" t="e">
        <f>VLOOKUP($A594&amp;$B594,'Cleaned Responses'!$1:$82,MATCH(AQ$1,'Cleaned Responses'!$1:$1,0),FALSE)/100</f>
        <v>#N/A</v>
      </c>
      <c r="AR594" s="7" t="e">
        <f>VLOOKUP($A594&amp;$B594,'Cleaned Responses'!$1:$82,MATCH(AR$1,'Cleaned Responses'!$1:$1,0),FALSE)/100</f>
        <v>#N/A</v>
      </c>
      <c r="AS594" s="7" t="e">
        <f>VLOOKUP($A594&amp;$B594,'Cleaned Responses'!$1:$82,MATCH(AS$1,'Cleaned Responses'!$1:$1,0),FALSE)/100</f>
        <v>#N/A</v>
      </c>
      <c r="AT594" s="7" t="e">
        <f>VLOOKUP($A594&amp;$B594,'Cleaned Responses'!$1:$82,MATCH(AT$1,'Cleaned Responses'!$1:$1,0),FALSE)/100</f>
        <v>#N/A</v>
      </c>
      <c r="AU594" s="7" t="e">
        <f>VLOOKUP($A594&amp;$B594,'Cleaned Responses'!$1:$82,MATCH(AU$1,'Cleaned Responses'!$1:$1,0),FALSE)/100</f>
        <v>#N/A</v>
      </c>
      <c r="AV594" s="7" t="e">
        <f>VLOOKUP($A594&amp;$B594,'Cleaned Responses'!$1:$82,MATCH(AV$1,'Cleaned Responses'!$1:$1,0),FALSE)/100</f>
        <v>#N/A</v>
      </c>
      <c r="AW594" s="7" t="e">
        <f>VLOOKUP($A594&amp;$B594,'Cleaned Responses'!$1:$82,MATCH(AW$1,'Cleaned Responses'!$1:$1,0),FALSE)/100</f>
        <v>#N/A</v>
      </c>
      <c r="AX594" s="7" t="e">
        <f>VLOOKUP($A594&amp;$B594,'Cleaned Responses'!$1:$82,MATCH(AX$1,'Cleaned Responses'!$1:$1,0),FALSE)/100</f>
        <v>#N/A</v>
      </c>
      <c r="AY594" s="7" t="e">
        <f>VLOOKUP($A594&amp;$B594,'Cleaned Responses'!$1:$82,MATCH(AY$1,'Cleaned Responses'!$1:$1,0),FALSE)/100</f>
        <v>#N/A</v>
      </c>
      <c r="AZ594" s="7" t="e">
        <f>VLOOKUP($A594&amp;$B594,'Cleaned Responses'!$1:$82,MATCH(AZ$1,'Cleaned Responses'!$1:$1,0),FALSE)/100</f>
        <v>#N/A</v>
      </c>
      <c r="BA594" s="7" t="e">
        <f>VLOOKUP($A594&amp;$B594,'Cleaned Responses'!$1:$82,MATCH(BA$1,'Cleaned Responses'!$1:$1,0),FALSE)/100</f>
        <v>#N/A</v>
      </c>
      <c r="BB594" s="7"/>
      <c r="BC594" s="6" t="e">
        <f>VLOOKUP($A594&amp;$B594,'Cleaned Responses'!$1:$82,MATCH(BC$1,'Cleaned Responses'!$1:$1,0),FALSE)</f>
        <v>#N/A</v>
      </c>
      <c r="BD594" s="6" t="e">
        <f>VLOOKUP($A594&amp;$B594,'Cleaned Responses'!$1:$82,MATCH(BD$1,'Cleaned Responses'!$1:$1,0),FALSE)</f>
        <v>#N/A</v>
      </c>
      <c r="BE594" t="e">
        <f>VLOOKUP($A594&amp;$B594,'Cleaned Responses'!$1:$82,MATCH(BE$1,'Cleaned Responses'!$1:$1,0),FALSE)/100</f>
        <v>#N/A</v>
      </c>
      <c r="BF594" t="e">
        <f>VLOOKUP($A594&amp;$B594,'Cleaned Responses'!$1:$82,MATCH(BF$1,'Cleaned Responses'!$1:$1,0),FALSE)/100</f>
        <v>#N/A</v>
      </c>
      <c r="BG594" t="e">
        <f>VLOOKUP($A594&amp;$B594,'Cleaned Responses'!$1:$82,MATCH(BG$1,'Cleaned Responses'!$1:$1,0),FALSE)/100</f>
        <v>#N/A</v>
      </c>
      <c r="BH594" t="e">
        <f t="shared" si="206"/>
        <v>#N/A</v>
      </c>
      <c r="BI594" t="e">
        <f t="shared" si="207"/>
        <v>#N/A</v>
      </c>
      <c r="BJ594" t="e">
        <f t="shared" si="208"/>
        <v>#N/A</v>
      </c>
      <c r="BK594" t="e">
        <f>VLOOKUP($A594&amp;$B594,'Cleaned Responses'!$1:$82,MATCH(BK$1,'Cleaned Responses'!$1:$1,0),FALSE)/100</f>
        <v>#N/A</v>
      </c>
      <c r="BL594" t="e">
        <f>VLOOKUP($A594&amp;$B594,'Cleaned Responses'!$1:$82,MATCH(BL$1,'Cleaned Responses'!$1:$1,0),FALSE)/100</f>
        <v>#N/A</v>
      </c>
      <c r="BM594" t="e">
        <f>VLOOKUP($A594&amp;$B594,'Cleaned Responses'!$1:$82,MATCH(BM$1,'Cleaned Responses'!$1:$1,0),FALSE)/100</f>
        <v>#N/A</v>
      </c>
      <c r="BN594" t="e">
        <f>VLOOKUP($A594&amp;$B594,'Cleaned Responses'!$1:$82,MATCH(BN$1,'Cleaned Responses'!$1:$1,0),FALSE)/100</f>
        <v>#N/A</v>
      </c>
      <c r="BO594" t="e">
        <f>VLOOKUP($A594&amp;$B594,'Cleaned Responses'!$1:$82,MATCH(BO$1,'Cleaned Responses'!$1:$1,0),FALSE)/100</f>
        <v>#N/A</v>
      </c>
      <c r="BP594" t="e">
        <f>VLOOKUP($A594&amp;$B594,'Cleaned Responses'!$1:$82,MATCH(BP$1,'Cleaned Responses'!$1:$1,0),FALSE)/100</f>
        <v>#N/A</v>
      </c>
      <c r="BQ594" t="e">
        <f>VLOOKUP($A594&amp;$B594,'Cleaned Responses'!$1:$82,MATCH(BQ$1,'Cleaned Responses'!$1:$1,0),FALSE)/100</f>
        <v>#N/A</v>
      </c>
      <c r="BR594" t="e">
        <f>VLOOKUP($A594&amp;$B594,'Cleaned Responses'!$1:$82,MATCH(BR$1,'Cleaned Responses'!$1:$1,0),FALSE)/100</f>
        <v>#N/A</v>
      </c>
      <c r="BS594" t="e">
        <f>VLOOKUP($A594&amp;$B594,'Cleaned Responses'!$1:$82,MATCH(BS$1,'Cleaned Responses'!$1:$1,0),FALSE)/100</f>
        <v>#N/A</v>
      </c>
      <c r="BT594" t="e">
        <f>VLOOKUP($A594&amp;$B594,'Cleaned Responses'!$1:$82,MATCH(BT$1,'Cleaned Responses'!$1:$1,0),FALSE)/100</f>
        <v>#N/A</v>
      </c>
      <c r="BU594" t="e">
        <f>VLOOKUP($A594&amp;$B594,'Cleaned Responses'!$1:$82,MATCH(BU$1,'Cleaned Responses'!$1:$1,0),FALSE)/100</f>
        <v>#N/A</v>
      </c>
      <c r="BV594" t="e">
        <f>VLOOKUP($A594&amp;$B594,'Cleaned Responses'!$1:$82,MATCH(BV$1,'Cleaned Responses'!$1:$1,0),FALSE)/100</f>
        <v>#N/A</v>
      </c>
      <c r="BW594" t="e">
        <f t="shared" si="209"/>
        <v>#N/A</v>
      </c>
      <c r="BX594" t="e">
        <f t="shared" si="210"/>
        <v>#N/A</v>
      </c>
      <c r="BY594" t="e">
        <f t="shared" si="211"/>
        <v>#N/A</v>
      </c>
      <c r="BZ594" t="e">
        <f t="shared" si="212"/>
        <v>#N/A</v>
      </c>
      <c r="CA594" t="e">
        <f t="shared" si="213"/>
        <v>#N/A</v>
      </c>
      <c r="CB594" t="e">
        <f t="shared" si="214"/>
        <v>#N/A</v>
      </c>
      <c r="CC594" t="e">
        <f t="shared" si="215"/>
        <v>#N/A</v>
      </c>
      <c r="CD594" t="e">
        <f t="shared" si="216"/>
        <v>#N/A</v>
      </c>
      <c r="CE594" t="e">
        <f t="shared" si="217"/>
        <v>#N/A</v>
      </c>
      <c r="CF594" t="e">
        <f t="shared" si="218"/>
        <v>#N/A</v>
      </c>
      <c r="CG594" t="e">
        <f t="shared" si="219"/>
        <v>#N/A</v>
      </c>
    </row>
    <row r="595" spans="1:85" ht="20" customHeight="1" x14ac:dyDescent="0.25">
      <c r="A595" s="187"/>
      <c r="B595" s="6"/>
      <c r="C595" s="6" t="e">
        <f>VLOOKUP($A595&amp;$B595,'Cleaned Responses'!$1:$82,MATCH($C$1,'Cleaned Responses'!$1:$1,0),FALSE)</f>
        <v>#N/A</v>
      </c>
      <c r="D595" s="6" t="e">
        <f>VLOOKUP($A595&amp;$B595,'Cleaned Responses'!$1:$82,MATCH(D$1,'Cleaned Responses'!$1:$1,0),FALSE)</f>
        <v>#N/A</v>
      </c>
      <c r="E595" s="6" t="e">
        <f>VLOOKUP($A595&amp;$B595,'Cleaned Responses'!$1:$82,MATCH(E$1,'Cleaned Responses'!$1:$1,0),FALSE)</f>
        <v>#N/A</v>
      </c>
      <c r="F595" s="6" t="e">
        <f>VLOOKUP($A595&amp;$B595,'Cleaned Responses'!$1:$82,MATCH(F$1,'Cleaned Responses'!$1:$1,0),FALSE)</f>
        <v>#N/A</v>
      </c>
      <c r="G595" s="6" t="e">
        <f t="shared" ref="G595:G658" si="220">AE595</f>
        <v>#N/A</v>
      </c>
      <c r="H595" s="6" t="e">
        <f>VLOOKUP($A595&amp;$B595,'Cleaned Responses'!$1:$82,MATCH(H$1,'Cleaned Responses'!$1:$1,0),FALSE)</f>
        <v>#N/A</v>
      </c>
      <c r="I595" s="6" t="e">
        <f>VLOOKUP($A595&amp;$B595,'Cleaned Responses'!$1:$82,MATCH(I$1,'Cleaned Responses'!$1:$1,0),FALSE)</f>
        <v>#N/A</v>
      </c>
      <c r="J595" s="6" t="e">
        <f>VLOOKUP($A595&amp;$B595,'Cleaned Responses'!$1:$82,MATCH(J$1,'Cleaned Responses'!$1:$1,0),FALSE)</f>
        <v>#N/A</v>
      </c>
      <c r="K595" s="6" t="e">
        <f>VLOOKUP($A595&amp;$B595,'Cleaned Responses'!$1:$82,MATCH(K$1,'Cleaned Responses'!$1:$1,0),FALSE)</f>
        <v>#N/A</v>
      </c>
      <c r="L595" s="6" t="e">
        <f>VLOOKUP($A595&amp;$B595,'Cleaned Responses'!$1:$82,MATCH(L$1,'Cleaned Responses'!$1:$1,0),FALSE)</f>
        <v>#N/A</v>
      </c>
      <c r="M595" s="6" t="e">
        <f>VLOOKUP($A595&amp;$B595,'Cleaned Responses'!$1:$82,MATCH(M$1,'Cleaned Responses'!$1:$1,0),FALSE)</f>
        <v>#N/A</v>
      </c>
      <c r="N595" s="8" t="e">
        <f t="shared" ref="N595:N658" si="221">V595/AE595</f>
        <v>#N/A</v>
      </c>
      <c r="O595" s="8" t="e">
        <f t="shared" ref="O595:O658" si="222">W595/AE595</f>
        <v>#N/A</v>
      </c>
      <c r="P595" s="8" t="e">
        <f t="shared" ref="P595:P658" si="223">Z595/AE595</f>
        <v>#N/A</v>
      </c>
      <c r="Q595" s="6"/>
      <c r="R595" s="6"/>
      <c r="S595" s="6"/>
      <c r="T595" s="6"/>
      <c r="U595" s="8" t="e">
        <f t="shared" ref="U595:U658" si="224">SUM(N595:T595)</f>
        <v>#N/A</v>
      </c>
      <c r="V595" s="6" t="e">
        <f>VLOOKUP($A595&amp;$B595,'Cleaned Responses'!$1:$82,MATCH(V$1,'Cleaned Responses'!$1:$1,0),FALSE)</f>
        <v>#N/A</v>
      </c>
      <c r="W595" s="6" t="e">
        <f>VLOOKUP($A595&amp;$B595,'Cleaned Responses'!$1:$82,MATCH(W$1,'Cleaned Responses'!$1:$1,0),FALSE)</f>
        <v>#N/A</v>
      </c>
      <c r="X595" s="9" t="e">
        <f t="shared" ref="X595:X658" si="225">W595-Y595</f>
        <v>#N/A</v>
      </c>
      <c r="Y595" s="9" t="e">
        <f t="shared" ref="Y595:Y658" si="226">MIN(AG595,W595)</f>
        <v>#N/A</v>
      </c>
      <c r="Z595" s="6" t="e">
        <f>VLOOKUP($A595&amp;$B595,'Cleaned Responses'!$1:$82,MATCH(Z$1,'Cleaned Responses'!$1:$1,0),FALSE)</f>
        <v>#N/A</v>
      </c>
      <c r="AA595" s="6" t="e">
        <f>VLOOKUP($A595&amp;$B595,'Cleaned Responses'!$1:$82,MATCH(AA$1,'Cleaned Responses'!$1:$1,0),FALSE)</f>
        <v>#N/A</v>
      </c>
      <c r="AB595" s="6" t="e">
        <f>VLOOKUP($A595&amp;$B595,'Cleaned Responses'!$1:$82,MATCH(AB$1,'Cleaned Responses'!$1:$1,0),FALSE)</f>
        <v>#N/A</v>
      </c>
      <c r="AC595" s="6" t="e">
        <f>VLOOKUP($A595&amp;$B595,'Cleaned Responses'!$1:$82,MATCH(AC$1,'Cleaned Responses'!$1:$1,0),FALSE)</f>
        <v>#N/A</v>
      </c>
      <c r="AD595" s="6" t="e">
        <f>VLOOKUP($A595&amp;$B595,'Cleaned Responses'!$1:$82,MATCH(AD$1,'Cleaned Responses'!$1:$1,0),FALSE)</f>
        <v>#N/A</v>
      </c>
      <c r="AE595" s="6" t="e">
        <f>VLOOKUP($A595&amp;$B595,'Cleaned Responses'!$1:$82,MATCH(AE$1,'Cleaned Responses'!$1:$1,0),FALSE)</f>
        <v>#N/A</v>
      </c>
      <c r="AF595" s="6" t="e">
        <f>VLOOKUP($A595&amp;$B595,'Cleaned Responses'!$1:$82,MATCH(AF$1,'Cleaned Responses'!$1:$1,0),FALSE)</f>
        <v>#N/A</v>
      </c>
      <c r="AG595" s="6" t="e">
        <f>VLOOKUP($A595&amp;$B595,'Cleaned Responses'!$1:$82,MATCH(AG$1,'Cleaned Responses'!$1:$1,0),FALSE)</f>
        <v>#N/A</v>
      </c>
      <c r="AH595" s="6" t="e">
        <f t="shared" ref="AH595:AH658" si="227">AF595-AG595</f>
        <v>#N/A</v>
      </c>
      <c r="AI595" s="7" t="e">
        <f>VLOOKUP($A595&amp;$B595,'Cleaned Responses'!$1:$82,MATCH(AI$1,'Cleaned Responses'!$1:$1,0),FALSE)/100</f>
        <v>#N/A</v>
      </c>
      <c r="AJ595" s="7" t="e">
        <f>VLOOKUP($A595&amp;$B595,'Cleaned Responses'!$1:$82,MATCH(AJ$1,'Cleaned Responses'!$1:$1,0),FALSE)/100</f>
        <v>#N/A</v>
      </c>
      <c r="AK595" s="7" t="e">
        <f>VLOOKUP($A595&amp;$B595,'Cleaned Responses'!$1:$82,MATCH(AK$1,'Cleaned Responses'!$1:$1,0),FALSE)/100</f>
        <v>#N/A</v>
      </c>
      <c r="AL595" s="7" t="e">
        <f>VLOOKUP($A595&amp;$B595,'Cleaned Responses'!$1:$82,MATCH(AL$1,'Cleaned Responses'!$1:$1,0),FALSE)/100</f>
        <v>#N/A</v>
      </c>
      <c r="AM595" s="7" t="e">
        <f>VLOOKUP($A595&amp;$B595,'Cleaned Responses'!$1:$82,MATCH(AM$1,'Cleaned Responses'!$1:$1,0),FALSE)/100</f>
        <v>#N/A</v>
      </c>
      <c r="AN595" s="7" t="e">
        <f>VLOOKUP($A595&amp;$B595,'Cleaned Responses'!$1:$82,MATCH(AN$1,'Cleaned Responses'!$1:$1,0),FALSE)/100</f>
        <v>#N/A</v>
      </c>
      <c r="AO595" s="7" t="e">
        <f>VLOOKUP($A595&amp;$B595,'Cleaned Responses'!$1:$82,MATCH(AO$1,'Cleaned Responses'!$1:$1,0),FALSE)/100</f>
        <v>#N/A</v>
      </c>
      <c r="AP595" s="7" t="e">
        <f>VLOOKUP($A595&amp;$B595,'Cleaned Responses'!$1:$82,MATCH(AP$1,'Cleaned Responses'!$1:$1,0),FALSE)/100</f>
        <v>#N/A</v>
      </c>
      <c r="AQ595" s="7" t="e">
        <f>VLOOKUP($A595&amp;$B595,'Cleaned Responses'!$1:$82,MATCH(AQ$1,'Cleaned Responses'!$1:$1,0),FALSE)/100</f>
        <v>#N/A</v>
      </c>
      <c r="AR595" s="7" t="e">
        <f>VLOOKUP($A595&amp;$B595,'Cleaned Responses'!$1:$82,MATCH(AR$1,'Cleaned Responses'!$1:$1,0),FALSE)/100</f>
        <v>#N/A</v>
      </c>
      <c r="AS595" s="7" t="e">
        <f>VLOOKUP($A595&amp;$B595,'Cleaned Responses'!$1:$82,MATCH(AS$1,'Cleaned Responses'!$1:$1,0),FALSE)/100</f>
        <v>#N/A</v>
      </c>
      <c r="AT595" s="7" t="e">
        <f>VLOOKUP($A595&amp;$B595,'Cleaned Responses'!$1:$82,MATCH(AT$1,'Cleaned Responses'!$1:$1,0),FALSE)/100</f>
        <v>#N/A</v>
      </c>
      <c r="AU595" s="7" t="e">
        <f>VLOOKUP($A595&amp;$B595,'Cleaned Responses'!$1:$82,MATCH(AU$1,'Cleaned Responses'!$1:$1,0),FALSE)/100</f>
        <v>#N/A</v>
      </c>
      <c r="AV595" s="7" t="e">
        <f>VLOOKUP($A595&amp;$B595,'Cleaned Responses'!$1:$82,MATCH(AV$1,'Cleaned Responses'!$1:$1,0),FALSE)/100</f>
        <v>#N/A</v>
      </c>
      <c r="AW595" s="7" t="e">
        <f>VLOOKUP($A595&amp;$B595,'Cleaned Responses'!$1:$82,MATCH(AW$1,'Cleaned Responses'!$1:$1,0),FALSE)/100</f>
        <v>#N/A</v>
      </c>
      <c r="AX595" s="7" t="e">
        <f>VLOOKUP($A595&amp;$B595,'Cleaned Responses'!$1:$82,MATCH(AX$1,'Cleaned Responses'!$1:$1,0),FALSE)/100</f>
        <v>#N/A</v>
      </c>
      <c r="AY595" s="7" t="e">
        <f>VLOOKUP($A595&amp;$B595,'Cleaned Responses'!$1:$82,MATCH(AY$1,'Cleaned Responses'!$1:$1,0),FALSE)/100</f>
        <v>#N/A</v>
      </c>
      <c r="AZ595" s="7" t="e">
        <f>VLOOKUP($A595&amp;$B595,'Cleaned Responses'!$1:$82,MATCH(AZ$1,'Cleaned Responses'!$1:$1,0),FALSE)/100</f>
        <v>#N/A</v>
      </c>
      <c r="BA595" s="7" t="e">
        <f>VLOOKUP($A595&amp;$B595,'Cleaned Responses'!$1:$82,MATCH(BA$1,'Cleaned Responses'!$1:$1,0),FALSE)/100</f>
        <v>#N/A</v>
      </c>
      <c r="BB595" s="7"/>
      <c r="BC595" s="6" t="e">
        <f>VLOOKUP($A595&amp;$B595,'Cleaned Responses'!$1:$82,MATCH(BC$1,'Cleaned Responses'!$1:$1,0),FALSE)</f>
        <v>#N/A</v>
      </c>
      <c r="BD595" s="6" t="e">
        <f>VLOOKUP($A595&amp;$B595,'Cleaned Responses'!$1:$82,MATCH(BD$1,'Cleaned Responses'!$1:$1,0),FALSE)</f>
        <v>#N/A</v>
      </c>
      <c r="BE595" t="e">
        <f>VLOOKUP($A595&amp;$B595,'Cleaned Responses'!$1:$82,MATCH(BE$1,'Cleaned Responses'!$1:$1,0),FALSE)/100</f>
        <v>#N/A</v>
      </c>
      <c r="BF595" t="e">
        <f>VLOOKUP($A595&amp;$B595,'Cleaned Responses'!$1:$82,MATCH(BF$1,'Cleaned Responses'!$1:$1,0),FALSE)/100</f>
        <v>#N/A</v>
      </c>
      <c r="BG595" t="e">
        <f>VLOOKUP($A595&amp;$B595,'Cleaned Responses'!$1:$82,MATCH(BG$1,'Cleaned Responses'!$1:$1,0),FALSE)/100</f>
        <v>#N/A</v>
      </c>
      <c r="BH595" t="e">
        <f t="shared" si="206"/>
        <v>#N/A</v>
      </c>
      <c r="BI595" t="e">
        <f t="shared" si="207"/>
        <v>#N/A</v>
      </c>
      <c r="BJ595" t="e">
        <f t="shared" si="208"/>
        <v>#N/A</v>
      </c>
      <c r="BK595" t="e">
        <f>VLOOKUP($A595&amp;$B595,'Cleaned Responses'!$1:$82,MATCH(BK$1,'Cleaned Responses'!$1:$1,0),FALSE)/100</f>
        <v>#N/A</v>
      </c>
      <c r="BL595" t="e">
        <f>VLOOKUP($A595&amp;$B595,'Cleaned Responses'!$1:$82,MATCH(BL$1,'Cleaned Responses'!$1:$1,0),FALSE)/100</f>
        <v>#N/A</v>
      </c>
      <c r="BM595" t="e">
        <f>VLOOKUP($A595&amp;$B595,'Cleaned Responses'!$1:$82,MATCH(BM$1,'Cleaned Responses'!$1:$1,0),FALSE)/100</f>
        <v>#N/A</v>
      </c>
      <c r="BN595" t="e">
        <f>VLOOKUP($A595&amp;$B595,'Cleaned Responses'!$1:$82,MATCH(BN$1,'Cleaned Responses'!$1:$1,0),FALSE)/100</f>
        <v>#N/A</v>
      </c>
      <c r="BO595" t="e">
        <f>VLOOKUP($A595&amp;$B595,'Cleaned Responses'!$1:$82,MATCH(BO$1,'Cleaned Responses'!$1:$1,0),FALSE)/100</f>
        <v>#N/A</v>
      </c>
      <c r="BP595" t="e">
        <f>VLOOKUP($A595&amp;$B595,'Cleaned Responses'!$1:$82,MATCH(BP$1,'Cleaned Responses'!$1:$1,0),FALSE)/100</f>
        <v>#N/A</v>
      </c>
      <c r="BQ595" t="e">
        <f>VLOOKUP($A595&amp;$B595,'Cleaned Responses'!$1:$82,MATCH(BQ$1,'Cleaned Responses'!$1:$1,0),FALSE)/100</f>
        <v>#N/A</v>
      </c>
      <c r="BR595" t="e">
        <f>VLOOKUP($A595&amp;$B595,'Cleaned Responses'!$1:$82,MATCH(BR$1,'Cleaned Responses'!$1:$1,0),FALSE)/100</f>
        <v>#N/A</v>
      </c>
      <c r="BS595" t="e">
        <f>VLOOKUP($A595&amp;$B595,'Cleaned Responses'!$1:$82,MATCH(BS$1,'Cleaned Responses'!$1:$1,0),FALSE)/100</f>
        <v>#N/A</v>
      </c>
      <c r="BT595" t="e">
        <f>VLOOKUP($A595&amp;$B595,'Cleaned Responses'!$1:$82,MATCH(BT$1,'Cleaned Responses'!$1:$1,0),FALSE)/100</f>
        <v>#N/A</v>
      </c>
      <c r="BU595" t="e">
        <f>VLOOKUP($A595&amp;$B595,'Cleaned Responses'!$1:$82,MATCH(BU$1,'Cleaned Responses'!$1:$1,0),FALSE)/100</f>
        <v>#N/A</v>
      </c>
      <c r="BV595" t="e">
        <f>VLOOKUP($A595&amp;$B595,'Cleaned Responses'!$1:$82,MATCH(BV$1,'Cleaned Responses'!$1:$1,0),FALSE)/100</f>
        <v>#N/A</v>
      </c>
      <c r="BW595" t="e">
        <f t="shared" si="209"/>
        <v>#N/A</v>
      </c>
      <c r="BX595" t="e">
        <f t="shared" si="210"/>
        <v>#N/A</v>
      </c>
      <c r="BY595" t="e">
        <f t="shared" si="211"/>
        <v>#N/A</v>
      </c>
      <c r="BZ595" t="e">
        <f t="shared" si="212"/>
        <v>#N/A</v>
      </c>
      <c r="CA595" t="e">
        <f t="shared" si="213"/>
        <v>#N/A</v>
      </c>
      <c r="CB595" t="e">
        <f t="shared" si="214"/>
        <v>#N/A</v>
      </c>
      <c r="CC595" t="e">
        <f t="shared" si="215"/>
        <v>#N/A</v>
      </c>
      <c r="CD595" t="e">
        <f t="shared" si="216"/>
        <v>#N/A</v>
      </c>
      <c r="CE595" t="e">
        <f t="shared" si="217"/>
        <v>#N/A</v>
      </c>
      <c r="CF595" t="e">
        <f t="shared" si="218"/>
        <v>#N/A</v>
      </c>
      <c r="CG595" t="e">
        <f t="shared" si="219"/>
        <v>#N/A</v>
      </c>
    </row>
    <row r="596" spans="1:85" ht="20" customHeight="1" x14ac:dyDescent="0.25">
      <c r="A596" s="187"/>
      <c r="B596" s="6"/>
      <c r="C596" s="6" t="e">
        <f>VLOOKUP($A596&amp;$B596,'Cleaned Responses'!$1:$82,MATCH($C$1,'Cleaned Responses'!$1:$1,0),FALSE)</f>
        <v>#N/A</v>
      </c>
      <c r="D596" s="6" t="e">
        <f>VLOOKUP($A596&amp;$B596,'Cleaned Responses'!$1:$82,MATCH(D$1,'Cleaned Responses'!$1:$1,0),FALSE)</f>
        <v>#N/A</v>
      </c>
      <c r="E596" s="6" t="e">
        <f>VLOOKUP($A596&amp;$B596,'Cleaned Responses'!$1:$82,MATCH(E$1,'Cleaned Responses'!$1:$1,0),FALSE)</f>
        <v>#N/A</v>
      </c>
      <c r="F596" s="6" t="e">
        <f>VLOOKUP($A596&amp;$B596,'Cleaned Responses'!$1:$82,MATCH(F$1,'Cleaned Responses'!$1:$1,0),FALSE)</f>
        <v>#N/A</v>
      </c>
      <c r="G596" s="6" t="e">
        <f t="shared" si="220"/>
        <v>#N/A</v>
      </c>
      <c r="H596" s="6" t="e">
        <f>VLOOKUP($A596&amp;$B596,'Cleaned Responses'!$1:$82,MATCH(H$1,'Cleaned Responses'!$1:$1,0),FALSE)</f>
        <v>#N/A</v>
      </c>
      <c r="I596" s="6" t="e">
        <f>VLOOKUP($A596&amp;$B596,'Cleaned Responses'!$1:$82,MATCH(I$1,'Cleaned Responses'!$1:$1,0),FALSE)</f>
        <v>#N/A</v>
      </c>
      <c r="J596" s="6" t="e">
        <f>VLOOKUP($A596&amp;$B596,'Cleaned Responses'!$1:$82,MATCH(J$1,'Cleaned Responses'!$1:$1,0),FALSE)</f>
        <v>#N/A</v>
      </c>
      <c r="K596" s="6" t="e">
        <f>VLOOKUP($A596&amp;$B596,'Cleaned Responses'!$1:$82,MATCH(K$1,'Cleaned Responses'!$1:$1,0),FALSE)</f>
        <v>#N/A</v>
      </c>
      <c r="L596" s="6" t="e">
        <f>VLOOKUP($A596&amp;$B596,'Cleaned Responses'!$1:$82,MATCH(L$1,'Cleaned Responses'!$1:$1,0),FALSE)</f>
        <v>#N/A</v>
      </c>
      <c r="M596" s="6" t="e">
        <f>VLOOKUP($A596&amp;$B596,'Cleaned Responses'!$1:$82,MATCH(M$1,'Cleaned Responses'!$1:$1,0),FALSE)</f>
        <v>#N/A</v>
      </c>
      <c r="N596" s="8" t="e">
        <f t="shared" si="221"/>
        <v>#N/A</v>
      </c>
      <c r="O596" s="8" t="e">
        <f t="shared" si="222"/>
        <v>#N/A</v>
      </c>
      <c r="P596" s="8" t="e">
        <f t="shared" si="223"/>
        <v>#N/A</v>
      </c>
      <c r="Q596" s="6"/>
      <c r="R596" s="6"/>
      <c r="S596" s="6"/>
      <c r="T596" s="6"/>
      <c r="U596" s="8" t="e">
        <f t="shared" si="224"/>
        <v>#N/A</v>
      </c>
      <c r="V596" s="6" t="e">
        <f>VLOOKUP($A596&amp;$B596,'Cleaned Responses'!$1:$82,MATCH(V$1,'Cleaned Responses'!$1:$1,0),FALSE)</f>
        <v>#N/A</v>
      </c>
      <c r="W596" s="6" t="e">
        <f>VLOOKUP($A596&amp;$B596,'Cleaned Responses'!$1:$82,MATCH(W$1,'Cleaned Responses'!$1:$1,0),FALSE)</f>
        <v>#N/A</v>
      </c>
      <c r="X596" s="9" t="e">
        <f t="shared" si="225"/>
        <v>#N/A</v>
      </c>
      <c r="Y596" s="9" t="e">
        <f t="shared" si="226"/>
        <v>#N/A</v>
      </c>
      <c r="Z596" s="6" t="e">
        <f>VLOOKUP($A596&amp;$B596,'Cleaned Responses'!$1:$82,MATCH(Z$1,'Cleaned Responses'!$1:$1,0),FALSE)</f>
        <v>#N/A</v>
      </c>
      <c r="AA596" s="6" t="e">
        <f>VLOOKUP($A596&amp;$B596,'Cleaned Responses'!$1:$82,MATCH(AA$1,'Cleaned Responses'!$1:$1,0),FALSE)</f>
        <v>#N/A</v>
      </c>
      <c r="AB596" s="6" t="e">
        <f>VLOOKUP($A596&amp;$B596,'Cleaned Responses'!$1:$82,MATCH(AB$1,'Cleaned Responses'!$1:$1,0),FALSE)</f>
        <v>#N/A</v>
      </c>
      <c r="AC596" s="6" t="e">
        <f>VLOOKUP($A596&amp;$B596,'Cleaned Responses'!$1:$82,MATCH(AC$1,'Cleaned Responses'!$1:$1,0),FALSE)</f>
        <v>#N/A</v>
      </c>
      <c r="AD596" s="6" t="e">
        <f>VLOOKUP($A596&amp;$B596,'Cleaned Responses'!$1:$82,MATCH(AD$1,'Cleaned Responses'!$1:$1,0),FALSE)</f>
        <v>#N/A</v>
      </c>
      <c r="AE596" s="6" t="e">
        <f>VLOOKUP($A596&amp;$B596,'Cleaned Responses'!$1:$82,MATCH(AE$1,'Cleaned Responses'!$1:$1,0),FALSE)</f>
        <v>#N/A</v>
      </c>
      <c r="AF596" s="6" t="e">
        <f>VLOOKUP($A596&amp;$B596,'Cleaned Responses'!$1:$82,MATCH(AF$1,'Cleaned Responses'!$1:$1,0),FALSE)</f>
        <v>#N/A</v>
      </c>
      <c r="AG596" s="6" t="e">
        <f>VLOOKUP($A596&amp;$B596,'Cleaned Responses'!$1:$82,MATCH(AG$1,'Cleaned Responses'!$1:$1,0),FALSE)</f>
        <v>#N/A</v>
      </c>
      <c r="AH596" s="6" t="e">
        <f t="shared" si="227"/>
        <v>#N/A</v>
      </c>
      <c r="AI596" s="7" t="e">
        <f>VLOOKUP($A596&amp;$B596,'Cleaned Responses'!$1:$82,MATCH(AI$1,'Cleaned Responses'!$1:$1,0),FALSE)/100</f>
        <v>#N/A</v>
      </c>
      <c r="AJ596" s="7" t="e">
        <f>VLOOKUP($A596&amp;$B596,'Cleaned Responses'!$1:$82,MATCH(AJ$1,'Cleaned Responses'!$1:$1,0),FALSE)/100</f>
        <v>#N/A</v>
      </c>
      <c r="AK596" s="7" t="e">
        <f>VLOOKUP($A596&amp;$B596,'Cleaned Responses'!$1:$82,MATCH(AK$1,'Cleaned Responses'!$1:$1,0),FALSE)/100</f>
        <v>#N/A</v>
      </c>
      <c r="AL596" s="7" t="e">
        <f>VLOOKUP($A596&amp;$B596,'Cleaned Responses'!$1:$82,MATCH(AL$1,'Cleaned Responses'!$1:$1,0),FALSE)/100</f>
        <v>#N/A</v>
      </c>
      <c r="AM596" s="7" t="e">
        <f>VLOOKUP($A596&amp;$B596,'Cleaned Responses'!$1:$82,MATCH(AM$1,'Cleaned Responses'!$1:$1,0),FALSE)/100</f>
        <v>#N/A</v>
      </c>
      <c r="AN596" s="7" t="e">
        <f>VLOOKUP($A596&amp;$B596,'Cleaned Responses'!$1:$82,MATCH(AN$1,'Cleaned Responses'!$1:$1,0),FALSE)/100</f>
        <v>#N/A</v>
      </c>
      <c r="AO596" s="7" t="e">
        <f>VLOOKUP($A596&amp;$B596,'Cleaned Responses'!$1:$82,MATCH(AO$1,'Cleaned Responses'!$1:$1,0),FALSE)/100</f>
        <v>#N/A</v>
      </c>
      <c r="AP596" s="7" t="e">
        <f>VLOOKUP($A596&amp;$B596,'Cleaned Responses'!$1:$82,MATCH(AP$1,'Cleaned Responses'!$1:$1,0),FALSE)/100</f>
        <v>#N/A</v>
      </c>
      <c r="AQ596" s="7" t="e">
        <f>VLOOKUP($A596&amp;$B596,'Cleaned Responses'!$1:$82,MATCH(AQ$1,'Cleaned Responses'!$1:$1,0),FALSE)/100</f>
        <v>#N/A</v>
      </c>
      <c r="AR596" s="7" t="e">
        <f>VLOOKUP($A596&amp;$B596,'Cleaned Responses'!$1:$82,MATCH(AR$1,'Cleaned Responses'!$1:$1,0),FALSE)/100</f>
        <v>#N/A</v>
      </c>
      <c r="AS596" s="7" t="e">
        <f>VLOOKUP($A596&amp;$B596,'Cleaned Responses'!$1:$82,MATCH(AS$1,'Cleaned Responses'!$1:$1,0),FALSE)/100</f>
        <v>#N/A</v>
      </c>
      <c r="AT596" s="7" t="e">
        <f>VLOOKUP($A596&amp;$B596,'Cleaned Responses'!$1:$82,MATCH(AT$1,'Cleaned Responses'!$1:$1,0),FALSE)/100</f>
        <v>#N/A</v>
      </c>
      <c r="AU596" s="7" t="e">
        <f>VLOOKUP($A596&amp;$B596,'Cleaned Responses'!$1:$82,MATCH(AU$1,'Cleaned Responses'!$1:$1,0),FALSE)/100</f>
        <v>#N/A</v>
      </c>
      <c r="AV596" s="7" t="e">
        <f>VLOOKUP($A596&amp;$B596,'Cleaned Responses'!$1:$82,MATCH(AV$1,'Cleaned Responses'!$1:$1,0),FALSE)/100</f>
        <v>#N/A</v>
      </c>
      <c r="AW596" s="7" t="e">
        <f>VLOOKUP($A596&amp;$B596,'Cleaned Responses'!$1:$82,MATCH(AW$1,'Cleaned Responses'!$1:$1,0),FALSE)/100</f>
        <v>#N/A</v>
      </c>
      <c r="AX596" s="7" t="e">
        <f>VLOOKUP($A596&amp;$B596,'Cleaned Responses'!$1:$82,MATCH(AX$1,'Cleaned Responses'!$1:$1,0),FALSE)/100</f>
        <v>#N/A</v>
      </c>
      <c r="AY596" s="7" t="e">
        <f>VLOOKUP($A596&amp;$B596,'Cleaned Responses'!$1:$82,MATCH(AY$1,'Cleaned Responses'!$1:$1,0),FALSE)/100</f>
        <v>#N/A</v>
      </c>
      <c r="AZ596" s="7" t="e">
        <f>VLOOKUP($A596&amp;$B596,'Cleaned Responses'!$1:$82,MATCH(AZ$1,'Cleaned Responses'!$1:$1,0),FALSE)/100</f>
        <v>#N/A</v>
      </c>
      <c r="BA596" s="7" t="e">
        <f>VLOOKUP($A596&amp;$B596,'Cleaned Responses'!$1:$82,MATCH(BA$1,'Cleaned Responses'!$1:$1,0),FALSE)/100</f>
        <v>#N/A</v>
      </c>
      <c r="BB596" s="7"/>
      <c r="BC596" s="6" t="e">
        <f>VLOOKUP($A596&amp;$B596,'Cleaned Responses'!$1:$82,MATCH(BC$1,'Cleaned Responses'!$1:$1,0),FALSE)</f>
        <v>#N/A</v>
      </c>
      <c r="BD596" s="6" t="e">
        <f>VLOOKUP($A596&amp;$B596,'Cleaned Responses'!$1:$82,MATCH(BD$1,'Cleaned Responses'!$1:$1,0),FALSE)</f>
        <v>#N/A</v>
      </c>
      <c r="BE596" t="e">
        <f>VLOOKUP($A596&amp;$B596,'Cleaned Responses'!$1:$82,MATCH(BE$1,'Cleaned Responses'!$1:$1,0),FALSE)/100</f>
        <v>#N/A</v>
      </c>
      <c r="BF596" t="e">
        <f>VLOOKUP($A596&amp;$B596,'Cleaned Responses'!$1:$82,MATCH(BF$1,'Cleaned Responses'!$1:$1,0),FALSE)/100</f>
        <v>#N/A</v>
      </c>
      <c r="BG596" t="e">
        <f>VLOOKUP($A596&amp;$B596,'Cleaned Responses'!$1:$82,MATCH(BG$1,'Cleaned Responses'!$1:$1,0),FALSE)/100</f>
        <v>#N/A</v>
      </c>
      <c r="BH596" t="e">
        <f t="shared" si="206"/>
        <v>#N/A</v>
      </c>
      <c r="BI596" t="e">
        <f t="shared" si="207"/>
        <v>#N/A</v>
      </c>
      <c r="BJ596" t="e">
        <f t="shared" si="208"/>
        <v>#N/A</v>
      </c>
      <c r="BK596" t="e">
        <f>VLOOKUP($A596&amp;$B596,'Cleaned Responses'!$1:$82,MATCH(BK$1,'Cleaned Responses'!$1:$1,0),FALSE)/100</f>
        <v>#N/A</v>
      </c>
      <c r="BL596" t="e">
        <f>VLOOKUP($A596&amp;$B596,'Cleaned Responses'!$1:$82,MATCH(BL$1,'Cleaned Responses'!$1:$1,0),FALSE)/100</f>
        <v>#N/A</v>
      </c>
      <c r="BM596" t="e">
        <f>VLOOKUP($A596&amp;$B596,'Cleaned Responses'!$1:$82,MATCH(BM$1,'Cleaned Responses'!$1:$1,0),FALSE)/100</f>
        <v>#N/A</v>
      </c>
      <c r="BN596" t="e">
        <f>VLOOKUP($A596&amp;$B596,'Cleaned Responses'!$1:$82,MATCH(BN$1,'Cleaned Responses'!$1:$1,0),FALSE)/100</f>
        <v>#N/A</v>
      </c>
      <c r="BO596" t="e">
        <f>VLOOKUP($A596&amp;$B596,'Cleaned Responses'!$1:$82,MATCH(BO$1,'Cleaned Responses'!$1:$1,0),FALSE)/100</f>
        <v>#N/A</v>
      </c>
      <c r="BP596" t="e">
        <f>VLOOKUP($A596&amp;$B596,'Cleaned Responses'!$1:$82,MATCH(BP$1,'Cleaned Responses'!$1:$1,0),FALSE)/100</f>
        <v>#N/A</v>
      </c>
      <c r="BQ596" t="e">
        <f>VLOOKUP($A596&amp;$B596,'Cleaned Responses'!$1:$82,MATCH(BQ$1,'Cleaned Responses'!$1:$1,0),FALSE)/100</f>
        <v>#N/A</v>
      </c>
      <c r="BR596" t="e">
        <f>VLOOKUP($A596&amp;$B596,'Cleaned Responses'!$1:$82,MATCH(BR$1,'Cleaned Responses'!$1:$1,0),FALSE)/100</f>
        <v>#N/A</v>
      </c>
      <c r="BS596" t="e">
        <f>VLOOKUP($A596&amp;$B596,'Cleaned Responses'!$1:$82,MATCH(BS$1,'Cleaned Responses'!$1:$1,0),FALSE)/100</f>
        <v>#N/A</v>
      </c>
      <c r="BT596" t="e">
        <f>VLOOKUP($A596&amp;$B596,'Cleaned Responses'!$1:$82,MATCH(BT$1,'Cleaned Responses'!$1:$1,0),FALSE)/100</f>
        <v>#N/A</v>
      </c>
      <c r="BU596" t="e">
        <f>VLOOKUP($A596&amp;$B596,'Cleaned Responses'!$1:$82,MATCH(BU$1,'Cleaned Responses'!$1:$1,0),FALSE)/100</f>
        <v>#N/A</v>
      </c>
      <c r="BV596" t="e">
        <f>VLOOKUP($A596&amp;$B596,'Cleaned Responses'!$1:$82,MATCH(BV$1,'Cleaned Responses'!$1:$1,0),FALSE)/100</f>
        <v>#N/A</v>
      </c>
      <c r="BW596" t="e">
        <f t="shared" si="209"/>
        <v>#N/A</v>
      </c>
      <c r="BX596" t="e">
        <f t="shared" si="210"/>
        <v>#N/A</v>
      </c>
      <c r="BY596" t="e">
        <f t="shared" si="211"/>
        <v>#N/A</v>
      </c>
      <c r="BZ596" t="e">
        <f t="shared" si="212"/>
        <v>#N/A</v>
      </c>
      <c r="CA596" t="e">
        <f t="shared" si="213"/>
        <v>#N/A</v>
      </c>
      <c r="CB596" t="e">
        <f t="shared" si="214"/>
        <v>#N/A</v>
      </c>
      <c r="CC596" t="e">
        <f t="shared" si="215"/>
        <v>#N/A</v>
      </c>
      <c r="CD596" t="e">
        <f t="shared" si="216"/>
        <v>#N/A</v>
      </c>
      <c r="CE596" t="e">
        <f t="shared" si="217"/>
        <v>#N/A</v>
      </c>
      <c r="CF596" t="e">
        <f t="shared" si="218"/>
        <v>#N/A</v>
      </c>
      <c r="CG596" t="e">
        <f t="shared" si="219"/>
        <v>#N/A</v>
      </c>
    </row>
    <row r="597" spans="1:85" ht="20" customHeight="1" x14ac:dyDescent="0.25">
      <c r="A597" s="187"/>
      <c r="B597" s="6"/>
      <c r="C597" s="6" t="e">
        <f>VLOOKUP($A597&amp;$B597,'Cleaned Responses'!$1:$82,MATCH($C$1,'Cleaned Responses'!$1:$1,0),FALSE)</f>
        <v>#N/A</v>
      </c>
      <c r="D597" s="6" t="e">
        <f>VLOOKUP($A597&amp;$B597,'Cleaned Responses'!$1:$82,MATCH(D$1,'Cleaned Responses'!$1:$1,0),FALSE)</f>
        <v>#N/A</v>
      </c>
      <c r="E597" s="6" t="e">
        <f>VLOOKUP($A597&amp;$B597,'Cleaned Responses'!$1:$82,MATCH(E$1,'Cleaned Responses'!$1:$1,0),FALSE)</f>
        <v>#N/A</v>
      </c>
      <c r="F597" s="6" t="e">
        <f>VLOOKUP($A597&amp;$B597,'Cleaned Responses'!$1:$82,MATCH(F$1,'Cleaned Responses'!$1:$1,0),FALSE)</f>
        <v>#N/A</v>
      </c>
      <c r="G597" s="6" t="e">
        <f t="shared" si="220"/>
        <v>#N/A</v>
      </c>
      <c r="H597" s="6" t="e">
        <f>VLOOKUP($A597&amp;$B597,'Cleaned Responses'!$1:$82,MATCH(H$1,'Cleaned Responses'!$1:$1,0),FALSE)</f>
        <v>#N/A</v>
      </c>
      <c r="I597" s="6" t="e">
        <f>VLOOKUP($A597&amp;$B597,'Cleaned Responses'!$1:$82,MATCH(I$1,'Cleaned Responses'!$1:$1,0),FALSE)</f>
        <v>#N/A</v>
      </c>
      <c r="J597" s="6" t="e">
        <f>VLOOKUP($A597&amp;$B597,'Cleaned Responses'!$1:$82,MATCH(J$1,'Cleaned Responses'!$1:$1,0),FALSE)</f>
        <v>#N/A</v>
      </c>
      <c r="K597" s="6" t="e">
        <f>VLOOKUP($A597&amp;$B597,'Cleaned Responses'!$1:$82,MATCH(K$1,'Cleaned Responses'!$1:$1,0),FALSE)</f>
        <v>#N/A</v>
      </c>
      <c r="L597" s="6" t="e">
        <f>VLOOKUP($A597&amp;$B597,'Cleaned Responses'!$1:$82,MATCH(L$1,'Cleaned Responses'!$1:$1,0),FALSE)</f>
        <v>#N/A</v>
      </c>
      <c r="M597" s="6" t="e">
        <f>VLOOKUP($A597&amp;$B597,'Cleaned Responses'!$1:$82,MATCH(M$1,'Cleaned Responses'!$1:$1,0),FALSE)</f>
        <v>#N/A</v>
      </c>
      <c r="N597" s="8" t="e">
        <f t="shared" si="221"/>
        <v>#N/A</v>
      </c>
      <c r="O597" s="8" t="e">
        <f t="shared" si="222"/>
        <v>#N/A</v>
      </c>
      <c r="P597" s="8" t="e">
        <f t="shared" si="223"/>
        <v>#N/A</v>
      </c>
      <c r="Q597" s="6"/>
      <c r="R597" s="6"/>
      <c r="S597" s="6"/>
      <c r="T597" s="6"/>
      <c r="U597" s="8" t="e">
        <f t="shared" si="224"/>
        <v>#N/A</v>
      </c>
      <c r="V597" s="6" t="e">
        <f>VLOOKUP($A597&amp;$B597,'Cleaned Responses'!$1:$82,MATCH(V$1,'Cleaned Responses'!$1:$1,0),FALSE)</f>
        <v>#N/A</v>
      </c>
      <c r="W597" s="6" t="e">
        <f>VLOOKUP($A597&amp;$B597,'Cleaned Responses'!$1:$82,MATCH(W$1,'Cleaned Responses'!$1:$1,0),FALSE)</f>
        <v>#N/A</v>
      </c>
      <c r="X597" s="9" t="e">
        <f t="shared" si="225"/>
        <v>#N/A</v>
      </c>
      <c r="Y597" s="9" t="e">
        <f t="shared" si="226"/>
        <v>#N/A</v>
      </c>
      <c r="Z597" s="6" t="e">
        <f>VLOOKUP($A597&amp;$B597,'Cleaned Responses'!$1:$82,MATCH(Z$1,'Cleaned Responses'!$1:$1,0),FALSE)</f>
        <v>#N/A</v>
      </c>
      <c r="AA597" s="6" t="e">
        <f>VLOOKUP($A597&amp;$B597,'Cleaned Responses'!$1:$82,MATCH(AA$1,'Cleaned Responses'!$1:$1,0),FALSE)</f>
        <v>#N/A</v>
      </c>
      <c r="AB597" s="6" t="e">
        <f>VLOOKUP($A597&amp;$B597,'Cleaned Responses'!$1:$82,MATCH(AB$1,'Cleaned Responses'!$1:$1,0),FALSE)</f>
        <v>#N/A</v>
      </c>
      <c r="AC597" s="6" t="e">
        <f>VLOOKUP($A597&amp;$B597,'Cleaned Responses'!$1:$82,MATCH(AC$1,'Cleaned Responses'!$1:$1,0),FALSE)</f>
        <v>#N/A</v>
      </c>
      <c r="AD597" s="6" t="e">
        <f>VLOOKUP($A597&amp;$B597,'Cleaned Responses'!$1:$82,MATCH(AD$1,'Cleaned Responses'!$1:$1,0),FALSE)</f>
        <v>#N/A</v>
      </c>
      <c r="AE597" s="6" t="e">
        <f>VLOOKUP($A597&amp;$B597,'Cleaned Responses'!$1:$82,MATCH(AE$1,'Cleaned Responses'!$1:$1,0),FALSE)</f>
        <v>#N/A</v>
      </c>
      <c r="AF597" s="6" t="e">
        <f>VLOOKUP($A597&amp;$B597,'Cleaned Responses'!$1:$82,MATCH(AF$1,'Cleaned Responses'!$1:$1,0),FALSE)</f>
        <v>#N/A</v>
      </c>
      <c r="AG597" s="6" t="e">
        <f>VLOOKUP($A597&amp;$B597,'Cleaned Responses'!$1:$82,MATCH(AG$1,'Cleaned Responses'!$1:$1,0),FALSE)</f>
        <v>#N/A</v>
      </c>
      <c r="AH597" s="6" t="e">
        <f t="shared" si="227"/>
        <v>#N/A</v>
      </c>
      <c r="AI597" s="7" t="e">
        <f>VLOOKUP($A597&amp;$B597,'Cleaned Responses'!$1:$82,MATCH(AI$1,'Cleaned Responses'!$1:$1,0),FALSE)/100</f>
        <v>#N/A</v>
      </c>
      <c r="AJ597" s="7" t="e">
        <f>VLOOKUP($A597&amp;$B597,'Cleaned Responses'!$1:$82,MATCH(AJ$1,'Cleaned Responses'!$1:$1,0),FALSE)/100</f>
        <v>#N/A</v>
      </c>
      <c r="AK597" s="7" t="e">
        <f>VLOOKUP($A597&amp;$B597,'Cleaned Responses'!$1:$82,MATCH(AK$1,'Cleaned Responses'!$1:$1,0),FALSE)/100</f>
        <v>#N/A</v>
      </c>
      <c r="AL597" s="7" t="e">
        <f>VLOOKUP($A597&amp;$B597,'Cleaned Responses'!$1:$82,MATCH(AL$1,'Cleaned Responses'!$1:$1,0),FALSE)/100</f>
        <v>#N/A</v>
      </c>
      <c r="AM597" s="7" t="e">
        <f>VLOOKUP($A597&amp;$B597,'Cleaned Responses'!$1:$82,MATCH(AM$1,'Cleaned Responses'!$1:$1,0),FALSE)/100</f>
        <v>#N/A</v>
      </c>
      <c r="AN597" s="7" t="e">
        <f>VLOOKUP($A597&amp;$B597,'Cleaned Responses'!$1:$82,MATCH(AN$1,'Cleaned Responses'!$1:$1,0),FALSE)/100</f>
        <v>#N/A</v>
      </c>
      <c r="AO597" s="7" t="e">
        <f>VLOOKUP($A597&amp;$B597,'Cleaned Responses'!$1:$82,MATCH(AO$1,'Cleaned Responses'!$1:$1,0),FALSE)/100</f>
        <v>#N/A</v>
      </c>
      <c r="AP597" s="7" t="e">
        <f>VLOOKUP($A597&amp;$B597,'Cleaned Responses'!$1:$82,MATCH(AP$1,'Cleaned Responses'!$1:$1,0),FALSE)/100</f>
        <v>#N/A</v>
      </c>
      <c r="AQ597" s="7" t="e">
        <f>VLOOKUP($A597&amp;$B597,'Cleaned Responses'!$1:$82,MATCH(AQ$1,'Cleaned Responses'!$1:$1,0),FALSE)/100</f>
        <v>#N/A</v>
      </c>
      <c r="AR597" s="7" t="e">
        <f>VLOOKUP($A597&amp;$B597,'Cleaned Responses'!$1:$82,MATCH(AR$1,'Cleaned Responses'!$1:$1,0),FALSE)/100</f>
        <v>#N/A</v>
      </c>
      <c r="AS597" s="7" t="e">
        <f>VLOOKUP($A597&amp;$B597,'Cleaned Responses'!$1:$82,MATCH(AS$1,'Cleaned Responses'!$1:$1,0),FALSE)/100</f>
        <v>#N/A</v>
      </c>
      <c r="AT597" s="7" t="e">
        <f>VLOOKUP($A597&amp;$B597,'Cleaned Responses'!$1:$82,MATCH(AT$1,'Cleaned Responses'!$1:$1,0),FALSE)/100</f>
        <v>#N/A</v>
      </c>
      <c r="AU597" s="7" t="e">
        <f>VLOOKUP($A597&amp;$B597,'Cleaned Responses'!$1:$82,MATCH(AU$1,'Cleaned Responses'!$1:$1,0),FALSE)/100</f>
        <v>#N/A</v>
      </c>
      <c r="AV597" s="7" t="e">
        <f>VLOOKUP($A597&amp;$B597,'Cleaned Responses'!$1:$82,MATCH(AV$1,'Cleaned Responses'!$1:$1,0),FALSE)/100</f>
        <v>#N/A</v>
      </c>
      <c r="AW597" s="7" t="e">
        <f>VLOOKUP($A597&amp;$B597,'Cleaned Responses'!$1:$82,MATCH(AW$1,'Cleaned Responses'!$1:$1,0),FALSE)/100</f>
        <v>#N/A</v>
      </c>
      <c r="AX597" s="7" t="e">
        <f>VLOOKUP($A597&amp;$B597,'Cleaned Responses'!$1:$82,MATCH(AX$1,'Cleaned Responses'!$1:$1,0),FALSE)/100</f>
        <v>#N/A</v>
      </c>
      <c r="AY597" s="7" t="e">
        <f>VLOOKUP($A597&amp;$B597,'Cleaned Responses'!$1:$82,MATCH(AY$1,'Cleaned Responses'!$1:$1,0),FALSE)/100</f>
        <v>#N/A</v>
      </c>
      <c r="AZ597" s="7" t="e">
        <f>VLOOKUP($A597&amp;$B597,'Cleaned Responses'!$1:$82,MATCH(AZ$1,'Cleaned Responses'!$1:$1,0),FALSE)/100</f>
        <v>#N/A</v>
      </c>
      <c r="BA597" s="7" t="e">
        <f>VLOOKUP($A597&amp;$B597,'Cleaned Responses'!$1:$82,MATCH(BA$1,'Cleaned Responses'!$1:$1,0),FALSE)/100</f>
        <v>#N/A</v>
      </c>
      <c r="BB597" s="7"/>
      <c r="BC597" s="6" t="e">
        <f>VLOOKUP($A597&amp;$B597,'Cleaned Responses'!$1:$82,MATCH(BC$1,'Cleaned Responses'!$1:$1,0),FALSE)</f>
        <v>#N/A</v>
      </c>
      <c r="BD597" s="6" t="e">
        <f>VLOOKUP($A597&amp;$B597,'Cleaned Responses'!$1:$82,MATCH(BD$1,'Cleaned Responses'!$1:$1,0),FALSE)</f>
        <v>#N/A</v>
      </c>
      <c r="BE597" t="e">
        <f>VLOOKUP($A597&amp;$B597,'Cleaned Responses'!$1:$82,MATCH(BE$1,'Cleaned Responses'!$1:$1,0),FALSE)/100</f>
        <v>#N/A</v>
      </c>
      <c r="BF597" t="e">
        <f>VLOOKUP($A597&amp;$B597,'Cleaned Responses'!$1:$82,MATCH(BF$1,'Cleaned Responses'!$1:$1,0),FALSE)/100</f>
        <v>#N/A</v>
      </c>
      <c r="BG597" t="e">
        <f>VLOOKUP($A597&amp;$B597,'Cleaned Responses'!$1:$82,MATCH(BG$1,'Cleaned Responses'!$1:$1,0),FALSE)/100</f>
        <v>#N/A</v>
      </c>
      <c r="BH597" t="e">
        <f t="shared" si="206"/>
        <v>#N/A</v>
      </c>
      <c r="BI597" t="e">
        <f t="shared" si="207"/>
        <v>#N/A</v>
      </c>
      <c r="BJ597" t="e">
        <f t="shared" si="208"/>
        <v>#N/A</v>
      </c>
      <c r="BK597" t="e">
        <f>VLOOKUP($A597&amp;$B597,'Cleaned Responses'!$1:$82,MATCH(BK$1,'Cleaned Responses'!$1:$1,0),FALSE)/100</f>
        <v>#N/A</v>
      </c>
      <c r="BL597" t="e">
        <f>VLOOKUP($A597&amp;$B597,'Cleaned Responses'!$1:$82,MATCH(BL$1,'Cleaned Responses'!$1:$1,0),FALSE)/100</f>
        <v>#N/A</v>
      </c>
      <c r="BM597" t="e">
        <f>VLOOKUP($A597&amp;$B597,'Cleaned Responses'!$1:$82,MATCH(BM$1,'Cleaned Responses'!$1:$1,0),FALSE)/100</f>
        <v>#N/A</v>
      </c>
      <c r="BN597" t="e">
        <f>VLOOKUP($A597&amp;$B597,'Cleaned Responses'!$1:$82,MATCH(BN$1,'Cleaned Responses'!$1:$1,0),FALSE)/100</f>
        <v>#N/A</v>
      </c>
      <c r="BO597" t="e">
        <f>VLOOKUP($A597&amp;$B597,'Cleaned Responses'!$1:$82,MATCH(BO$1,'Cleaned Responses'!$1:$1,0),FALSE)/100</f>
        <v>#N/A</v>
      </c>
      <c r="BP597" t="e">
        <f>VLOOKUP($A597&amp;$B597,'Cleaned Responses'!$1:$82,MATCH(BP$1,'Cleaned Responses'!$1:$1,0),FALSE)/100</f>
        <v>#N/A</v>
      </c>
      <c r="BQ597" t="e">
        <f>VLOOKUP($A597&amp;$B597,'Cleaned Responses'!$1:$82,MATCH(BQ$1,'Cleaned Responses'!$1:$1,0),FALSE)/100</f>
        <v>#N/A</v>
      </c>
      <c r="BR597" t="e">
        <f>VLOOKUP($A597&amp;$B597,'Cleaned Responses'!$1:$82,MATCH(BR$1,'Cleaned Responses'!$1:$1,0),FALSE)/100</f>
        <v>#N/A</v>
      </c>
      <c r="BS597" t="e">
        <f>VLOOKUP($A597&amp;$B597,'Cleaned Responses'!$1:$82,MATCH(BS$1,'Cleaned Responses'!$1:$1,0),FALSE)/100</f>
        <v>#N/A</v>
      </c>
      <c r="BT597" t="e">
        <f>VLOOKUP($A597&amp;$B597,'Cleaned Responses'!$1:$82,MATCH(BT$1,'Cleaned Responses'!$1:$1,0),FALSE)/100</f>
        <v>#N/A</v>
      </c>
      <c r="BU597" t="e">
        <f>VLOOKUP($A597&amp;$B597,'Cleaned Responses'!$1:$82,MATCH(BU$1,'Cleaned Responses'!$1:$1,0),FALSE)/100</f>
        <v>#N/A</v>
      </c>
      <c r="BV597" t="e">
        <f>VLOOKUP($A597&amp;$B597,'Cleaned Responses'!$1:$82,MATCH(BV$1,'Cleaned Responses'!$1:$1,0),FALSE)/100</f>
        <v>#N/A</v>
      </c>
      <c r="BW597" t="e">
        <f t="shared" si="209"/>
        <v>#N/A</v>
      </c>
      <c r="BX597" t="e">
        <f t="shared" si="210"/>
        <v>#N/A</v>
      </c>
      <c r="BY597" t="e">
        <f t="shared" si="211"/>
        <v>#N/A</v>
      </c>
      <c r="BZ597" t="e">
        <f t="shared" si="212"/>
        <v>#N/A</v>
      </c>
      <c r="CA597" t="e">
        <f t="shared" si="213"/>
        <v>#N/A</v>
      </c>
      <c r="CB597" t="e">
        <f t="shared" si="214"/>
        <v>#N/A</v>
      </c>
      <c r="CC597" t="e">
        <f t="shared" si="215"/>
        <v>#N/A</v>
      </c>
      <c r="CD597" t="e">
        <f t="shared" si="216"/>
        <v>#N/A</v>
      </c>
      <c r="CE597" t="e">
        <f t="shared" si="217"/>
        <v>#N/A</v>
      </c>
      <c r="CF597" t="e">
        <f t="shared" si="218"/>
        <v>#N/A</v>
      </c>
      <c r="CG597" t="e">
        <f t="shared" si="219"/>
        <v>#N/A</v>
      </c>
    </row>
    <row r="598" spans="1:85" ht="20" customHeight="1" x14ac:dyDescent="0.25">
      <c r="A598" s="187"/>
      <c r="B598" s="6"/>
      <c r="C598" s="6" t="e">
        <f>VLOOKUP($A598&amp;$B598,'Cleaned Responses'!$1:$82,MATCH($C$1,'Cleaned Responses'!$1:$1,0),FALSE)</f>
        <v>#N/A</v>
      </c>
      <c r="D598" s="6" t="e">
        <f>VLOOKUP($A598&amp;$B598,'Cleaned Responses'!$1:$82,MATCH(D$1,'Cleaned Responses'!$1:$1,0),FALSE)</f>
        <v>#N/A</v>
      </c>
      <c r="E598" s="6" t="e">
        <f>VLOOKUP($A598&amp;$B598,'Cleaned Responses'!$1:$82,MATCH(E$1,'Cleaned Responses'!$1:$1,0),FALSE)</f>
        <v>#N/A</v>
      </c>
      <c r="F598" s="6" t="e">
        <f>VLOOKUP($A598&amp;$B598,'Cleaned Responses'!$1:$82,MATCH(F$1,'Cleaned Responses'!$1:$1,0),FALSE)</f>
        <v>#N/A</v>
      </c>
      <c r="G598" s="6" t="e">
        <f t="shared" si="220"/>
        <v>#N/A</v>
      </c>
      <c r="H598" s="6" t="e">
        <f>VLOOKUP($A598&amp;$B598,'Cleaned Responses'!$1:$82,MATCH(H$1,'Cleaned Responses'!$1:$1,0),FALSE)</f>
        <v>#N/A</v>
      </c>
      <c r="I598" s="6" t="e">
        <f>VLOOKUP($A598&amp;$B598,'Cleaned Responses'!$1:$82,MATCH(I$1,'Cleaned Responses'!$1:$1,0),FALSE)</f>
        <v>#N/A</v>
      </c>
      <c r="J598" s="6" t="e">
        <f>VLOOKUP($A598&amp;$B598,'Cleaned Responses'!$1:$82,MATCH(J$1,'Cleaned Responses'!$1:$1,0),FALSE)</f>
        <v>#N/A</v>
      </c>
      <c r="K598" s="6" t="e">
        <f>VLOOKUP($A598&amp;$B598,'Cleaned Responses'!$1:$82,MATCH(K$1,'Cleaned Responses'!$1:$1,0),FALSE)</f>
        <v>#N/A</v>
      </c>
      <c r="L598" s="6" t="e">
        <f>VLOOKUP($A598&amp;$B598,'Cleaned Responses'!$1:$82,MATCH(L$1,'Cleaned Responses'!$1:$1,0),FALSE)</f>
        <v>#N/A</v>
      </c>
      <c r="M598" s="6" t="e">
        <f>VLOOKUP($A598&amp;$B598,'Cleaned Responses'!$1:$82,MATCH(M$1,'Cleaned Responses'!$1:$1,0),FALSE)</f>
        <v>#N/A</v>
      </c>
      <c r="N598" s="8" t="e">
        <f t="shared" si="221"/>
        <v>#N/A</v>
      </c>
      <c r="O598" s="8" t="e">
        <f t="shared" si="222"/>
        <v>#N/A</v>
      </c>
      <c r="P598" s="8" t="e">
        <f t="shared" si="223"/>
        <v>#N/A</v>
      </c>
      <c r="Q598" s="6"/>
      <c r="R598" s="6"/>
      <c r="S598" s="6"/>
      <c r="T598" s="6"/>
      <c r="U598" s="8" t="e">
        <f t="shared" si="224"/>
        <v>#N/A</v>
      </c>
      <c r="V598" s="6" t="e">
        <f>VLOOKUP($A598&amp;$B598,'Cleaned Responses'!$1:$82,MATCH(V$1,'Cleaned Responses'!$1:$1,0),FALSE)</f>
        <v>#N/A</v>
      </c>
      <c r="W598" s="6" t="e">
        <f>VLOOKUP($A598&amp;$B598,'Cleaned Responses'!$1:$82,MATCH(W$1,'Cleaned Responses'!$1:$1,0),FALSE)</f>
        <v>#N/A</v>
      </c>
      <c r="X598" s="9" t="e">
        <f t="shared" si="225"/>
        <v>#N/A</v>
      </c>
      <c r="Y598" s="9" t="e">
        <f t="shared" si="226"/>
        <v>#N/A</v>
      </c>
      <c r="Z598" s="6" t="e">
        <f>VLOOKUP($A598&amp;$B598,'Cleaned Responses'!$1:$82,MATCH(Z$1,'Cleaned Responses'!$1:$1,0),FALSE)</f>
        <v>#N/A</v>
      </c>
      <c r="AA598" s="6" t="e">
        <f>VLOOKUP($A598&amp;$B598,'Cleaned Responses'!$1:$82,MATCH(AA$1,'Cleaned Responses'!$1:$1,0),FALSE)</f>
        <v>#N/A</v>
      </c>
      <c r="AB598" s="6" t="e">
        <f>VLOOKUP($A598&amp;$B598,'Cleaned Responses'!$1:$82,MATCH(AB$1,'Cleaned Responses'!$1:$1,0),FALSE)</f>
        <v>#N/A</v>
      </c>
      <c r="AC598" s="6" t="e">
        <f>VLOOKUP($A598&amp;$B598,'Cleaned Responses'!$1:$82,MATCH(AC$1,'Cleaned Responses'!$1:$1,0),FALSE)</f>
        <v>#N/A</v>
      </c>
      <c r="AD598" s="6" t="e">
        <f>VLOOKUP($A598&amp;$B598,'Cleaned Responses'!$1:$82,MATCH(AD$1,'Cleaned Responses'!$1:$1,0),FALSE)</f>
        <v>#N/A</v>
      </c>
      <c r="AE598" s="6" t="e">
        <f>VLOOKUP($A598&amp;$B598,'Cleaned Responses'!$1:$82,MATCH(AE$1,'Cleaned Responses'!$1:$1,0),FALSE)</f>
        <v>#N/A</v>
      </c>
      <c r="AF598" s="6" t="e">
        <f>VLOOKUP($A598&amp;$B598,'Cleaned Responses'!$1:$82,MATCH(AF$1,'Cleaned Responses'!$1:$1,0),FALSE)</f>
        <v>#N/A</v>
      </c>
      <c r="AG598" s="6" t="e">
        <f>VLOOKUP($A598&amp;$B598,'Cleaned Responses'!$1:$82,MATCH(AG$1,'Cleaned Responses'!$1:$1,0),FALSE)</f>
        <v>#N/A</v>
      </c>
      <c r="AH598" s="6" t="e">
        <f t="shared" si="227"/>
        <v>#N/A</v>
      </c>
      <c r="AI598" s="7" t="e">
        <f>VLOOKUP($A598&amp;$B598,'Cleaned Responses'!$1:$82,MATCH(AI$1,'Cleaned Responses'!$1:$1,0),FALSE)/100</f>
        <v>#N/A</v>
      </c>
      <c r="AJ598" s="7" t="e">
        <f>VLOOKUP($A598&amp;$B598,'Cleaned Responses'!$1:$82,MATCH(AJ$1,'Cleaned Responses'!$1:$1,0),FALSE)/100</f>
        <v>#N/A</v>
      </c>
      <c r="AK598" s="7" t="e">
        <f>VLOOKUP($A598&amp;$B598,'Cleaned Responses'!$1:$82,MATCH(AK$1,'Cleaned Responses'!$1:$1,0),FALSE)/100</f>
        <v>#N/A</v>
      </c>
      <c r="AL598" s="7" t="e">
        <f>VLOOKUP($A598&amp;$B598,'Cleaned Responses'!$1:$82,MATCH(AL$1,'Cleaned Responses'!$1:$1,0),FALSE)/100</f>
        <v>#N/A</v>
      </c>
      <c r="AM598" s="7" t="e">
        <f>VLOOKUP($A598&amp;$B598,'Cleaned Responses'!$1:$82,MATCH(AM$1,'Cleaned Responses'!$1:$1,0),FALSE)/100</f>
        <v>#N/A</v>
      </c>
      <c r="AN598" s="7" t="e">
        <f>VLOOKUP($A598&amp;$B598,'Cleaned Responses'!$1:$82,MATCH(AN$1,'Cleaned Responses'!$1:$1,0),FALSE)/100</f>
        <v>#N/A</v>
      </c>
      <c r="AO598" s="7" t="e">
        <f>VLOOKUP($A598&amp;$B598,'Cleaned Responses'!$1:$82,MATCH(AO$1,'Cleaned Responses'!$1:$1,0),FALSE)/100</f>
        <v>#N/A</v>
      </c>
      <c r="AP598" s="7" t="e">
        <f>VLOOKUP($A598&amp;$B598,'Cleaned Responses'!$1:$82,MATCH(AP$1,'Cleaned Responses'!$1:$1,0),FALSE)/100</f>
        <v>#N/A</v>
      </c>
      <c r="AQ598" s="7" t="e">
        <f>VLOOKUP($A598&amp;$B598,'Cleaned Responses'!$1:$82,MATCH(AQ$1,'Cleaned Responses'!$1:$1,0),FALSE)/100</f>
        <v>#N/A</v>
      </c>
      <c r="AR598" s="7" t="e">
        <f>VLOOKUP($A598&amp;$B598,'Cleaned Responses'!$1:$82,MATCH(AR$1,'Cleaned Responses'!$1:$1,0),FALSE)/100</f>
        <v>#N/A</v>
      </c>
      <c r="AS598" s="7" t="e">
        <f>VLOOKUP($A598&amp;$B598,'Cleaned Responses'!$1:$82,MATCH(AS$1,'Cleaned Responses'!$1:$1,0),FALSE)/100</f>
        <v>#N/A</v>
      </c>
      <c r="AT598" s="7" t="e">
        <f>VLOOKUP($A598&amp;$B598,'Cleaned Responses'!$1:$82,MATCH(AT$1,'Cleaned Responses'!$1:$1,0),FALSE)/100</f>
        <v>#N/A</v>
      </c>
      <c r="AU598" s="7" t="e">
        <f>VLOOKUP($A598&amp;$B598,'Cleaned Responses'!$1:$82,MATCH(AU$1,'Cleaned Responses'!$1:$1,0),FALSE)/100</f>
        <v>#N/A</v>
      </c>
      <c r="AV598" s="7" t="e">
        <f>VLOOKUP($A598&amp;$B598,'Cleaned Responses'!$1:$82,MATCH(AV$1,'Cleaned Responses'!$1:$1,0),FALSE)/100</f>
        <v>#N/A</v>
      </c>
      <c r="AW598" s="7" t="e">
        <f>VLOOKUP($A598&amp;$B598,'Cleaned Responses'!$1:$82,MATCH(AW$1,'Cleaned Responses'!$1:$1,0),FALSE)/100</f>
        <v>#N/A</v>
      </c>
      <c r="AX598" s="7" t="e">
        <f>VLOOKUP($A598&amp;$B598,'Cleaned Responses'!$1:$82,MATCH(AX$1,'Cleaned Responses'!$1:$1,0),FALSE)/100</f>
        <v>#N/A</v>
      </c>
      <c r="AY598" s="7" t="e">
        <f>VLOOKUP($A598&amp;$B598,'Cleaned Responses'!$1:$82,MATCH(AY$1,'Cleaned Responses'!$1:$1,0),FALSE)/100</f>
        <v>#N/A</v>
      </c>
      <c r="AZ598" s="7" t="e">
        <f>VLOOKUP($A598&amp;$B598,'Cleaned Responses'!$1:$82,MATCH(AZ$1,'Cleaned Responses'!$1:$1,0),FALSE)/100</f>
        <v>#N/A</v>
      </c>
      <c r="BA598" s="7" t="e">
        <f>VLOOKUP($A598&amp;$B598,'Cleaned Responses'!$1:$82,MATCH(BA$1,'Cleaned Responses'!$1:$1,0),FALSE)/100</f>
        <v>#N/A</v>
      </c>
      <c r="BB598" s="7"/>
      <c r="BC598" s="6" t="e">
        <f>VLOOKUP($A598&amp;$B598,'Cleaned Responses'!$1:$82,MATCH(BC$1,'Cleaned Responses'!$1:$1,0),FALSE)</f>
        <v>#N/A</v>
      </c>
      <c r="BD598" s="6" t="e">
        <f>VLOOKUP($A598&amp;$B598,'Cleaned Responses'!$1:$82,MATCH(BD$1,'Cleaned Responses'!$1:$1,0),FALSE)</f>
        <v>#N/A</v>
      </c>
      <c r="BE598" t="e">
        <f>VLOOKUP($A598&amp;$B598,'Cleaned Responses'!$1:$82,MATCH(BE$1,'Cleaned Responses'!$1:$1,0),FALSE)/100</f>
        <v>#N/A</v>
      </c>
      <c r="BF598" t="e">
        <f>VLOOKUP($A598&amp;$B598,'Cleaned Responses'!$1:$82,MATCH(BF$1,'Cleaned Responses'!$1:$1,0),FALSE)/100</f>
        <v>#N/A</v>
      </c>
      <c r="BG598" t="e">
        <f>VLOOKUP($A598&amp;$B598,'Cleaned Responses'!$1:$82,MATCH(BG$1,'Cleaned Responses'!$1:$1,0),FALSE)/100</f>
        <v>#N/A</v>
      </c>
      <c r="BH598" t="e">
        <f t="shared" si="206"/>
        <v>#N/A</v>
      </c>
      <c r="BI598" t="e">
        <f t="shared" si="207"/>
        <v>#N/A</v>
      </c>
      <c r="BJ598" t="e">
        <f t="shared" si="208"/>
        <v>#N/A</v>
      </c>
      <c r="BK598" t="e">
        <f>VLOOKUP($A598&amp;$B598,'Cleaned Responses'!$1:$82,MATCH(BK$1,'Cleaned Responses'!$1:$1,0),FALSE)/100</f>
        <v>#N/A</v>
      </c>
      <c r="BL598" t="e">
        <f>VLOOKUP($A598&amp;$B598,'Cleaned Responses'!$1:$82,MATCH(BL$1,'Cleaned Responses'!$1:$1,0),FALSE)/100</f>
        <v>#N/A</v>
      </c>
      <c r="BM598" t="e">
        <f>VLOOKUP($A598&amp;$B598,'Cleaned Responses'!$1:$82,MATCH(BM$1,'Cleaned Responses'!$1:$1,0),FALSE)/100</f>
        <v>#N/A</v>
      </c>
      <c r="BN598" t="e">
        <f>VLOOKUP($A598&amp;$B598,'Cleaned Responses'!$1:$82,MATCH(BN$1,'Cleaned Responses'!$1:$1,0),FALSE)/100</f>
        <v>#N/A</v>
      </c>
      <c r="BO598" t="e">
        <f>VLOOKUP($A598&amp;$B598,'Cleaned Responses'!$1:$82,MATCH(BO$1,'Cleaned Responses'!$1:$1,0),FALSE)/100</f>
        <v>#N/A</v>
      </c>
      <c r="BP598" t="e">
        <f>VLOOKUP($A598&amp;$B598,'Cleaned Responses'!$1:$82,MATCH(BP$1,'Cleaned Responses'!$1:$1,0),FALSE)/100</f>
        <v>#N/A</v>
      </c>
      <c r="BQ598" t="e">
        <f>VLOOKUP($A598&amp;$B598,'Cleaned Responses'!$1:$82,MATCH(BQ$1,'Cleaned Responses'!$1:$1,0),FALSE)/100</f>
        <v>#N/A</v>
      </c>
      <c r="BR598" t="e">
        <f>VLOOKUP($A598&amp;$B598,'Cleaned Responses'!$1:$82,MATCH(BR$1,'Cleaned Responses'!$1:$1,0),FALSE)/100</f>
        <v>#N/A</v>
      </c>
      <c r="BS598" t="e">
        <f>VLOOKUP($A598&amp;$B598,'Cleaned Responses'!$1:$82,MATCH(BS$1,'Cleaned Responses'!$1:$1,0),FALSE)/100</f>
        <v>#N/A</v>
      </c>
      <c r="BT598" t="e">
        <f>VLOOKUP($A598&amp;$B598,'Cleaned Responses'!$1:$82,MATCH(BT$1,'Cleaned Responses'!$1:$1,0),FALSE)/100</f>
        <v>#N/A</v>
      </c>
      <c r="BU598" t="e">
        <f>VLOOKUP($A598&amp;$B598,'Cleaned Responses'!$1:$82,MATCH(BU$1,'Cleaned Responses'!$1:$1,0),FALSE)/100</f>
        <v>#N/A</v>
      </c>
      <c r="BV598" t="e">
        <f>VLOOKUP($A598&amp;$B598,'Cleaned Responses'!$1:$82,MATCH(BV$1,'Cleaned Responses'!$1:$1,0),FALSE)/100</f>
        <v>#N/A</v>
      </c>
      <c r="BW598" t="e">
        <f t="shared" si="209"/>
        <v>#N/A</v>
      </c>
      <c r="BX598" t="e">
        <f t="shared" si="210"/>
        <v>#N/A</v>
      </c>
      <c r="BY598" t="e">
        <f t="shared" si="211"/>
        <v>#N/A</v>
      </c>
      <c r="BZ598" t="e">
        <f t="shared" si="212"/>
        <v>#N/A</v>
      </c>
      <c r="CA598" t="e">
        <f t="shared" si="213"/>
        <v>#N/A</v>
      </c>
      <c r="CB598" t="e">
        <f t="shared" si="214"/>
        <v>#N/A</v>
      </c>
      <c r="CC598" t="e">
        <f t="shared" si="215"/>
        <v>#N/A</v>
      </c>
      <c r="CD598" t="e">
        <f t="shared" si="216"/>
        <v>#N/A</v>
      </c>
      <c r="CE598" t="e">
        <f t="shared" si="217"/>
        <v>#N/A</v>
      </c>
      <c r="CF598" t="e">
        <f t="shared" si="218"/>
        <v>#N/A</v>
      </c>
      <c r="CG598" t="e">
        <f t="shared" si="219"/>
        <v>#N/A</v>
      </c>
    </row>
    <row r="599" spans="1:85" ht="20" customHeight="1" x14ac:dyDescent="0.25">
      <c r="A599" s="187"/>
      <c r="B599" s="6"/>
      <c r="C599" s="6" t="e">
        <f>VLOOKUP($A599&amp;$B599,'Cleaned Responses'!$1:$82,MATCH($C$1,'Cleaned Responses'!$1:$1,0),FALSE)</f>
        <v>#N/A</v>
      </c>
      <c r="D599" s="6" t="e">
        <f>VLOOKUP($A599&amp;$B599,'Cleaned Responses'!$1:$82,MATCH(D$1,'Cleaned Responses'!$1:$1,0),FALSE)</f>
        <v>#N/A</v>
      </c>
      <c r="E599" s="6" t="e">
        <f>VLOOKUP($A599&amp;$B599,'Cleaned Responses'!$1:$82,MATCH(E$1,'Cleaned Responses'!$1:$1,0),FALSE)</f>
        <v>#N/A</v>
      </c>
      <c r="F599" s="6" t="e">
        <f>VLOOKUP($A599&amp;$B599,'Cleaned Responses'!$1:$82,MATCH(F$1,'Cleaned Responses'!$1:$1,0),FALSE)</f>
        <v>#N/A</v>
      </c>
      <c r="G599" s="6" t="e">
        <f t="shared" si="220"/>
        <v>#N/A</v>
      </c>
      <c r="H599" s="6" t="e">
        <f>VLOOKUP($A599&amp;$B599,'Cleaned Responses'!$1:$82,MATCH(H$1,'Cleaned Responses'!$1:$1,0),FALSE)</f>
        <v>#N/A</v>
      </c>
      <c r="I599" s="6" t="e">
        <f>VLOOKUP($A599&amp;$B599,'Cleaned Responses'!$1:$82,MATCH(I$1,'Cleaned Responses'!$1:$1,0),FALSE)</f>
        <v>#N/A</v>
      </c>
      <c r="J599" s="6" t="e">
        <f>VLOOKUP($A599&amp;$B599,'Cleaned Responses'!$1:$82,MATCH(J$1,'Cleaned Responses'!$1:$1,0),FALSE)</f>
        <v>#N/A</v>
      </c>
      <c r="K599" s="6" t="e">
        <f>VLOOKUP($A599&amp;$B599,'Cleaned Responses'!$1:$82,MATCH(K$1,'Cleaned Responses'!$1:$1,0),FALSE)</f>
        <v>#N/A</v>
      </c>
      <c r="L599" s="6" t="e">
        <f>VLOOKUP($A599&amp;$B599,'Cleaned Responses'!$1:$82,MATCH(L$1,'Cleaned Responses'!$1:$1,0),FALSE)</f>
        <v>#N/A</v>
      </c>
      <c r="M599" s="6" t="e">
        <f>VLOOKUP($A599&amp;$B599,'Cleaned Responses'!$1:$82,MATCH(M$1,'Cleaned Responses'!$1:$1,0),FALSE)</f>
        <v>#N/A</v>
      </c>
      <c r="N599" s="8" t="e">
        <f t="shared" si="221"/>
        <v>#N/A</v>
      </c>
      <c r="O599" s="8" t="e">
        <f t="shared" si="222"/>
        <v>#N/A</v>
      </c>
      <c r="P599" s="8" t="e">
        <f t="shared" si="223"/>
        <v>#N/A</v>
      </c>
      <c r="Q599" s="6"/>
      <c r="R599" s="6"/>
      <c r="S599" s="6"/>
      <c r="T599" s="6"/>
      <c r="U599" s="8" t="e">
        <f t="shared" si="224"/>
        <v>#N/A</v>
      </c>
      <c r="V599" s="6" t="e">
        <f>VLOOKUP($A599&amp;$B599,'Cleaned Responses'!$1:$82,MATCH(V$1,'Cleaned Responses'!$1:$1,0),FALSE)</f>
        <v>#N/A</v>
      </c>
      <c r="W599" s="6" t="e">
        <f>VLOOKUP($A599&amp;$B599,'Cleaned Responses'!$1:$82,MATCH(W$1,'Cleaned Responses'!$1:$1,0),FALSE)</f>
        <v>#N/A</v>
      </c>
      <c r="X599" s="9" t="e">
        <f t="shared" si="225"/>
        <v>#N/A</v>
      </c>
      <c r="Y599" s="9" t="e">
        <f t="shared" si="226"/>
        <v>#N/A</v>
      </c>
      <c r="Z599" s="6" t="e">
        <f>VLOOKUP($A599&amp;$B599,'Cleaned Responses'!$1:$82,MATCH(Z$1,'Cleaned Responses'!$1:$1,0),FALSE)</f>
        <v>#N/A</v>
      </c>
      <c r="AA599" s="6" t="e">
        <f>VLOOKUP($A599&amp;$B599,'Cleaned Responses'!$1:$82,MATCH(AA$1,'Cleaned Responses'!$1:$1,0),FALSE)</f>
        <v>#N/A</v>
      </c>
      <c r="AB599" s="6" t="e">
        <f>VLOOKUP($A599&amp;$B599,'Cleaned Responses'!$1:$82,MATCH(AB$1,'Cleaned Responses'!$1:$1,0),FALSE)</f>
        <v>#N/A</v>
      </c>
      <c r="AC599" s="6" t="e">
        <f>VLOOKUP($A599&amp;$B599,'Cleaned Responses'!$1:$82,MATCH(AC$1,'Cleaned Responses'!$1:$1,0),FALSE)</f>
        <v>#N/A</v>
      </c>
      <c r="AD599" s="6" t="e">
        <f>VLOOKUP($A599&amp;$B599,'Cleaned Responses'!$1:$82,MATCH(AD$1,'Cleaned Responses'!$1:$1,0),FALSE)</f>
        <v>#N/A</v>
      </c>
      <c r="AE599" s="6" t="e">
        <f>VLOOKUP($A599&amp;$B599,'Cleaned Responses'!$1:$82,MATCH(AE$1,'Cleaned Responses'!$1:$1,0),FALSE)</f>
        <v>#N/A</v>
      </c>
      <c r="AF599" s="6" t="e">
        <f>VLOOKUP($A599&amp;$B599,'Cleaned Responses'!$1:$82,MATCH(AF$1,'Cleaned Responses'!$1:$1,0),FALSE)</f>
        <v>#N/A</v>
      </c>
      <c r="AG599" s="6" t="e">
        <f>VLOOKUP($A599&amp;$B599,'Cleaned Responses'!$1:$82,MATCH(AG$1,'Cleaned Responses'!$1:$1,0),FALSE)</f>
        <v>#N/A</v>
      </c>
      <c r="AH599" s="6" t="e">
        <f t="shared" si="227"/>
        <v>#N/A</v>
      </c>
      <c r="AI599" s="7" t="e">
        <f>VLOOKUP($A599&amp;$B599,'Cleaned Responses'!$1:$82,MATCH(AI$1,'Cleaned Responses'!$1:$1,0),FALSE)/100</f>
        <v>#N/A</v>
      </c>
      <c r="AJ599" s="7" t="e">
        <f>VLOOKUP($A599&amp;$B599,'Cleaned Responses'!$1:$82,MATCH(AJ$1,'Cleaned Responses'!$1:$1,0),FALSE)/100</f>
        <v>#N/A</v>
      </c>
      <c r="AK599" s="7" t="e">
        <f>VLOOKUP($A599&amp;$B599,'Cleaned Responses'!$1:$82,MATCH(AK$1,'Cleaned Responses'!$1:$1,0),FALSE)/100</f>
        <v>#N/A</v>
      </c>
      <c r="AL599" s="7" t="e">
        <f>VLOOKUP($A599&amp;$B599,'Cleaned Responses'!$1:$82,MATCH(AL$1,'Cleaned Responses'!$1:$1,0),FALSE)/100</f>
        <v>#N/A</v>
      </c>
      <c r="AM599" s="7" t="e">
        <f>VLOOKUP($A599&amp;$B599,'Cleaned Responses'!$1:$82,MATCH(AM$1,'Cleaned Responses'!$1:$1,0),FALSE)/100</f>
        <v>#N/A</v>
      </c>
      <c r="AN599" s="7" t="e">
        <f>VLOOKUP($A599&amp;$B599,'Cleaned Responses'!$1:$82,MATCH(AN$1,'Cleaned Responses'!$1:$1,0),FALSE)/100</f>
        <v>#N/A</v>
      </c>
      <c r="AO599" s="7" t="e">
        <f>VLOOKUP($A599&amp;$B599,'Cleaned Responses'!$1:$82,MATCH(AO$1,'Cleaned Responses'!$1:$1,0),FALSE)/100</f>
        <v>#N/A</v>
      </c>
      <c r="AP599" s="7" t="e">
        <f>VLOOKUP($A599&amp;$B599,'Cleaned Responses'!$1:$82,MATCH(AP$1,'Cleaned Responses'!$1:$1,0),FALSE)/100</f>
        <v>#N/A</v>
      </c>
      <c r="AQ599" s="7" t="e">
        <f>VLOOKUP($A599&amp;$B599,'Cleaned Responses'!$1:$82,MATCH(AQ$1,'Cleaned Responses'!$1:$1,0),FALSE)/100</f>
        <v>#N/A</v>
      </c>
      <c r="AR599" s="7" t="e">
        <f>VLOOKUP($A599&amp;$B599,'Cleaned Responses'!$1:$82,MATCH(AR$1,'Cleaned Responses'!$1:$1,0),FALSE)/100</f>
        <v>#N/A</v>
      </c>
      <c r="AS599" s="7" t="e">
        <f>VLOOKUP($A599&amp;$B599,'Cleaned Responses'!$1:$82,MATCH(AS$1,'Cleaned Responses'!$1:$1,0),FALSE)/100</f>
        <v>#N/A</v>
      </c>
      <c r="AT599" s="7" t="e">
        <f>VLOOKUP($A599&amp;$B599,'Cleaned Responses'!$1:$82,MATCH(AT$1,'Cleaned Responses'!$1:$1,0),FALSE)/100</f>
        <v>#N/A</v>
      </c>
      <c r="AU599" s="7" t="e">
        <f>VLOOKUP($A599&amp;$B599,'Cleaned Responses'!$1:$82,MATCH(AU$1,'Cleaned Responses'!$1:$1,0),FALSE)/100</f>
        <v>#N/A</v>
      </c>
      <c r="AV599" s="7" t="e">
        <f>VLOOKUP($A599&amp;$B599,'Cleaned Responses'!$1:$82,MATCH(AV$1,'Cleaned Responses'!$1:$1,0),FALSE)/100</f>
        <v>#N/A</v>
      </c>
      <c r="AW599" s="7" t="e">
        <f>VLOOKUP($A599&amp;$B599,'Cleaned Responses'!$1:$82,MATCH(AW$1,'Cleaned Responses'!$1:$1,0),FALSE)/100</f>
        <v>#N/A</v>
      </c>
      <c r="AX599" s="7" t="e">
        <f>VLOOKUP($A599&amp;$B599,'Cleaned Responses'!$1:$82,MATCH(AX$1,'Cleaned Responses'!$1:$1,0),FALSE)/100</f>
        <v>#N/A</v>
      </c>
      <c r="AY599" s="7" t="e">
        <f>VLOOKUP($A599&amp;$B599,'Cleaned Responses'!$1:$82,MATCH(AY$1,'Cleaned Responses'!$1:$1,0),FALSE)/100</f>
        <v>#N/A</v>
      </c>
      <c r="AZ599" s="7" t="e">
        <f>VLOOKUP($A599&amp;$B599,'Cleaned Responses'!$1:$82,MATCH(AZ$1,'Cleaned Responses'!$1:$1,0),FALSE)/100</f>
        <v>#N/A</v>
      </c>
      <c r="BA599" s="7" t="e">
        <f>VLOOKUP($A599&amp;$B599,'Cleaned Responses'!$1:$82,MATCH(BA$1,'Cleaned Responses'!$1:$1,0),FALSE)/100</f>
        <v>#N/A</v>
      </c>
      <c r="BB599" s="7"/>
      <c r="BC599" s="6" t="e">
        <f>VLOOKUP($A599&amp;$B599,'Cleaned Responses'!$1:$82,MATCH(BC$1,'Cleaned Responses'!$1:$1,0),FALSE)</f>
        <v>#N/A</v>
      </c>
      <c r="BD599" s="6" t="e">
        <f>VLOOKUP($A599&amp;$B599,'Cleaned Responses'!$1:$82,MATCH(BD$1,'Cleaned Responses'!$1:$1,0),FALSE)</f>
        <v>#N/A</v>
      </c>
      <c r="BE599" t="e">
        <f>VLOOKUP($A599&amp;$B599,'Cleaned Responses'!$1:$82,MATCH(BE$1,'Cleaned Responses'!$1:$1,0),FALSE)/100</f>
        <v>#N/A</v>
      </c>
      <c r="BF599" t="e">
        <f>VLOOKUP($A599&amp;$B599,'Cleaned Responses'!$1:$82,MATCH(BF$1,'Cleaned Responses'!$1:$1,0),FALSE)/100</f>
        <v>#N/A</v>
      </c>
      <c r="BG599" t="e">
        <f>VLOOKUP($A599&amp;$B599,'Cleaned Responses'!$1:$82,MATCH(BG$1,'Cleaned Responses'!$1:$1,0),FALSE)/100</f>
        <v>#N/A</v>
      </c>
      <c r="BH599" t="e">
        <f t="shared" si="206"/>
        <v>#N/A</v>
      </c>
      <c r="BI599" t="e">
        <f t="shared" si="207"/>
        <v>#N/A</v>
      </c>
      <c r="BJ599" t="e">
        <f t="shared" si="208"/>
        <v>#N/A</v>
      </c>
      <c r="BK599" t="e">
        <f>VLOOKUP($A599&amp;$B599,'Cleaned Responses'!$1:$82,MATCH(BK$1,'Cleaned Responses'!$1:$1,0),FALSE)/100</f>
        <v>#N/A</v>
      </c>
      <c r="BL599" t="e">
        <f>VLOOKUP($A599&amp;$B599,'Cleaned Responses'!$1:$82,MATCH(BL$1,'Cleaned Responses'!$1:$1,0),FALSE)/100</f>
        <v>#N/A</v>
      </c>
      <c r="BM599" t="e">
        <f>VLOOKUP($A599&amp;$B599,'Cleaned Responses'!$1:$82,MATCH(BM$1,'Cleaned Responses'!$1:$1,0),FALSE)/100</f>
        <v>#N/A</v>
      </c>
      <c r="BN599" t="e">
        <f>VLOOKUP($A599&amp;$B599,'Cleaned Responses'!$1:$82,MATCH(BN$1,'Cleaned Responses'!$1:$1,0),FALSE)/100</f>
        <v>#N/A</v>
      </c>
      <c r="BO599" t="e">
        <f>VLOOKUP($A599&amp;$B599,'Cleaned Responses'!$1:$82,MATCH(BO$1,'Cleaned Responses'!$1:$1,0),FALSE)/100</f>
        <v>#N/A</v>
      </c>
      <c r="BP599" t="e">
        <f>VLOOKUP($A599&amp;$B599,'Cleaned Responses'!$1:$82,MATCH(BP$1,'Cleaned Responses'!$1:$1,0),FALSE)/100</f>
        <v>#N/A</v>
      </c>
      <c r="BQ599" t="e">
        <f>VLOOKUP($A599&amp;$B599,'Cleaned Responses'!$1:$82,MATCH(BQ$1,'Cleaned Responses'!$1:$1,0),FALSE)/100</f>
        <v>#N/A</v>
      </c>
      <c r="BR599" t="e">
        <f>VLOOKUP($A599&amp;$B599,'Cleaned Responses'!$1:$82,MATCH(BR$1,'Cleaned Responses'!$1:$1,0),FALSE)/100</f>
        <v>#N/A</v>
      </c>
      <c r="BS599" t="e">
        <f>VLOOKUP($A599&amp;$B599,'Cleaned Responses'!$1:$82,MATCH(BS$1,'Cleaned Responses'!$1:$1,0),FALSE)/100</f>
        <v>#N/A</v>
      </c>
      <c r="BT599" t="e">
        <f>VLOOKUP($A599&amp;$B599,'Cleaned Responses'!$1:$82,MATCH(BT$1,'Cleaned Responses'!$1:$1,0),FALSE)/100</f>
        <v>#N/A</v>
      </c>
      <c r="BU599" t="e">
        <f>VLOOKUP($A599&amp;$B599,'Cleaned Responses'!$1:$82,MATCH(BU$1,'Cleaned Responses'!$1:$1,0),FALSE)/100</f>
        <v>#N/A</v>
      </c>
      <c r="BV599" t="e">
        <f>VLOOKUP($A599&amp;$B599,'Cleaned Responses'!$1:$82,MATCH(BV$1,'Cleaned Responses'!$1:$1,0),FALSE)/100</f>
        <v>#N/A</v>
      </c>
      <c r="BW599" t="e">
        <f t="shared" si="209"/>
        <v>#N/A</v>
      </c>
      <c r="BX599" t="e">
        <f t="shared" si="210"/>
        <v>#N/A</v>
      </c>
      <c r="BY599" t="e">
        <f t="shared" si="211"/>
        <v>#N/A</v>
      </c>
      <c r="BZ599" t="e">
        <f t="shared" si="212"/>
        <v>#N/A</v>
      </c>
      <c r="CA599" t="e">
        <f t="shared" si="213"/>
        <v>#N/A</v>
      </c>
      <c r="CB599" t="e">
        <f t="shared" si="214"/>
        <v>#N/A</v>
      </c>
      <c r="CC599" t="e">
        <f t="shared" si="215"/>
        <v>#N/A</v>
      </c>
      <c r="CD599" t="e">
        <f t="shared" si="216"/>
        <v>#N/A</v>
      </c>
      <c r="CE599" t="e">
        <f t="shared" si="217"/>
        <v>#N/A</v>
      </c>
      <c r="CF599" t="e">
        <f t="shared" si="218"/>
        <v>#N/A</v>
      </c>
      <c r="CG599" t="e">
        <f t="shared" si="219"/>
        <v>#N/A</v>
      </c>
    </row>
    <row r="600" spans="1:85" ht="20" customHeight="1" x14ac:dyDescent="0.25">
      <c r="A600" s="187"/>
      <c r="B600" s="6"/>
      <c r="C600" s="6" t="e">
        <f>VLOOKUP($A600&amp;$B600,'Cleaned Responses'!$1:$82,MATCH($C$1,'Cleaned Responses'!$1:$1,0),FALSE)</f>
        <v>#N/A</v>
      </c>
      <c r="D600" s="6" t="e">
        <f>VLOOKUP($A600&amp;$B600,'Cleaned Responses'!$1:$82,MATCH(D$1,'Cleaned Responses'!$1:$1,0),FALSE)</f>
        <v>#N/A</v>
      </c>
      <c r="E600" s="6" t="e">
        <f>VLOOKUP($A600&amp;$B600,'Cleaned Responses'!$1:$82,MATCH(E$1,'Cleaned Responses'!$1:$1,0),FALSE)</f>
        <v>#N/A</v>
      </c>
      <c r="F600" s="6" t="e">
        <f>VLOOKUP($A600&amp;$B600,'Cleaned Responses'!$1:$82,MATCH(F$1,'Cleaned Responses'!$1:$1,0),FALSE)</f>
        <v>#N/A</v>
      </c>
      <c r="G600" s="6" t="e">
        <f t="shared" si="220"/>
        <v>#N/A</v>
      </c>
      <c r="H600" s="6" t="e">
        <f>VLOOKUP($A600&amp;$B600,'Cleaned Responses'!$1:$82,MATCH(H$1,'Cleaned Responses'!$1:$1,0),FALSE)</f>
        <v>#N/A</v>
      </c>
      <c r="I600" s="6" t="e">
        <f>VLOOKUP($A600&amp;$B600,'Cleaned Responses'!$1:$82,MATCH(I$1,'Cleaned Responses'!$1:$1,0),FALSE)</f>
        <v>#N/A</v>
      </c>
      <c r="J600" s="6" t="e">
        <f>VLOOKUP($A600&amp;$B600,'Cleaned Responses'!$1:$82,MATCH(J$1,'Cleaned Responses'!$1:$1,0),FALSE)</f>
        <v>#N/A</v>
      </c>
      <c r="K600" s="6" t="e">
        <f>VLOOKUP($A600&amp;$B600,'Cleaned Responses'!$1:$82,MATCH(K$1,'Cleaned Responses'!$1:$1,0),FALSE)</f>
        <v>#N/A</v>
      </c>
      <c r="L600" s="6" t="e">
        <f>VLOOKUP($A600&amp;$B600,'Cleaned Responses'!$1:$82,MATCH(L$1,'Cleaned Responses'!$1:$1,0),FALSE)</f>
        <v>#N/A</v>
      </c>
      <c r="M600" s="6" t="e">
        <f>VLOOKUP($A600&amp;$B600,'Cleaned Responses'!$1:$82,MATCH(M$1,'Cleaned Responses'!$1:$1,0),FALSE)</f>
        <v>#N/A</v>
      </c>
      <c r="N600" s="8" t="e">
        <f t="shared" si="221"/>
        <v>#N/A</v>
      </c>
      <c r="O600" s="8" t="e">
        <f t="shared" si="222"/>
        <v>#N/A</v>
      </c>
      <c r="P600" s="8" t="e">
        <f t="shared" si="223"/>
        <v>#N/A</v>
      </c>
      <c r="Q600" s="6"/>
      <c r="R600" s="6"/>
      <c r="S600" s="6"/>
      <c r="T600" s="6"/>
      <c r="U600" s="8" t="e">
        <f t="shared" si="224"/>
        <v>#N/A</v>
      </c>
      <c r="V600" s="6" t="e">
        <f>VLOOKUP($A600&amp;$B600,'Cleaned Responses'!$1:$82,MATCH(V$1,'Cleaned Responses'!$1:$1,0),FALSE)</f>
        <v>#N/A</v>
      </c>
      <c r="W600" s="6" t="e">
        <f>VLOOKUP($A600&amp;$B600,'Cleaned Responses'!$1:$82,MATCH(W$1,'Cleaned Responses'!$1:$1,0),FALSE)</f>
        <v>#N/A</v>
      </c>
      <c r="X600" s="9" t="e">
        <f t="shared" si="225"/>
        <v>#N/A</v>
      </c>
      <c r="Y600" s="9" t="e">
        <f t="shared" si="226"/>
        <v>#N/A</v>
      </c>
      <c r="Z600" s="6" t="e">
        <f>VLOOKUP($A600&amp;$B600,'Cleaned Responses'!$1:$82,MATCH(Z$1,'Cleaned Responses'!$1:$1,0),FALSE)</f>
        <v>#N/A</v>
      </c>
      <c r="AA600" s="6" t="e">
        <f>VLOOKUP($A600&amp;$B600,'Cleaned Responses'!$1:$82,MATCH(AA$1,'Cleaned Responses'!$1:$1,0),FALSE)</f>
        <v>#N/A</v>
      </c>
      <c r="AB600" s="6" t="e">
        <f>VLOOKUP($A600&amp;$B600,'Cleaned Responses'!$1:$82,MATCH(AB$1,'Cleaned Responses'!$1:$1,0),FALSE)</f>
        <v>#N/A</v>
      </c>
      <c r="AC600" s="6" t="e">
        <f>VLOOKUP($A600&amp;$B600,'Cleaned Responses'!$1:$82,MATCH(AC$1,'Cleaned Responses'!$1:$1,0),FALSE)</f>
        <v>#N/A</v>
      </c>
      <c r="AD600" s="6" t="e">
        <f>VLOOKUP($A600&amp;$B600,'Cleaned Responses'!$1:$82,MATCH(AD$1,'Cleaned Responses'!$1:$1,0),FALSE)</f>
        <v>#N/A</v>
      </c>
      <c r="AE600" s="6" t="e">
        <f>VLOOKUP($A600&amp;$B600,'Cleaned Responses'!$1:$82,MATCH(AE$1,'Cleaned Responses'!$1:$1,0),FALSE)</f>
        <v>#N/A</v>
      </c>
      <c r="AF600" s="6" t="e">
        <f>VLOOKUP($A600&amp;$B600,'Cleaned Responses'!$1:$82,MATCH(AF$1,'Cleaned Responses'!$1:$1,0),FALSE)</f>
        <v>#N/A</v>
      </c>
      <c r="AG600" s="6" t="e">
        <f>VLOOKUP($A600&amp;$B600,'Cleaned Responses'!$1:$82,MATCH(AG$1,'Cleaned Responses'!$1:$1,0),FALSE)</f>
        <v>#N/A</v>
      </c>
      <c r="AH600" s="6" t="e">
        <f t="shared" si="227"/>
        <v>#N/A</v>
      </c>
      <c r="AI600" s="7" t="e">
        <f>VLOOKUP($A600&amp;$B600,'Cleaned Responses'!$1:$82,MATCH(AI$1,'Cleaned Responses'!$1:$1,0),FALSE)/100</f>
        <v>#N/A</v>
      </c>
      <c r="AJ600" s="7" t="e">
        <f>VLOOKUP($A600&amp;$B600,'Cleaned Responses'!$1:$82,MATCH(AJ$1,'Cleaned Responses'!$1:$1,0),FALSE)/100</f>
        <v>#N/A</v>
      </c>
      <c r="AK600" s="7" t="e">
        <f>VLOOKUP($A600&amp;$B600,'Cleaned Responses'!$1:$82,MATCH(AK$1,'Cleaned Responses'!$1:$1,0),FALSE)/100</f>
        <v>#N/A</v>
      </c>
      <c r="AL600" s="7" t="e">
        <f>VLOOKUP($A600&amp;$B600,'Cleaned Responses'!$1:$82,MATCH(AL$1,'Cleaned Responses'!$1:$1,0),FALSE)/100</f>
        <v>#N/A</v>
      </c>
      <c r="AM600" s="7" t="e">
        <f>VLOOKUP($A600&amp;$B600,'Cleaned Responses'!$1:$82,MATCH(AM$1,'Cleaned Responses'!$1:$1,0),FALSE)/100</f>
        <v>#N/A</v>
      </c>
      <c r="AN600" s="7" t="e">
        <f>VLOOKUP($A600&amp;$B600,'Cleaned Responses'!$1:$82,MATCH(AN$1,'Cleaned Responses'!$1:$1,0),FALSE)/100</f>
        <v>#N/A</v>
      </c>
      <c r="AO600" s="7" t="e">
        <f>VLOOKUP($A600&amp;$B600,'Cleaned Responses'!$1:$82,MATCH(AO$1,'Cleaned Responses'!$1:$1,0),FALSE)/100</f>
        <v>#N/A</v>
      </c>
      <c r="AP600" s="7" t="e">
        <f>VLOOKUP($A600&amp;$B600,'Cleaned Responses'!$1:$82,MATCH(AP$1,'Cleaned Responses'!$1:$1,0),FALSE)/100</f>
        <v>#N/A</v>
      </c>
      <c r="AQ600" s="7" t="e">
        <f>VLOOKUP($A600&amp;$B600,'Cleaned Responses'!$1:$82,MATCH(AQ$1,'Cleaned Responses'!$1:$1,0),FALSE)/100</f>
        <v>#N/A</v>
      </c>
      <c r="AR600" s="7" t="e">
        <f>VLOOKUP($A600&amp;$B600,'Cleaned Responses'!$1:$82,MATCH(AR$1,'Cleaned Responses'!$1:$1,0),FALSE)/100</f>
        <v>#N/A</v>
      </c>
      <c r="AS600" s="7" t="e">
        <f>VLOOKUP($A600&amp;$B600,'Cleaned Responses'!$1:$82,MATCH(AS$1,'Cleaned Responses'!$1:$1,0),FALSE)/100</f>
        <v>#N/A</v>
      </c>
      <c r="AT600" s="7" t="e">
        <f>VLOOKUP($A600&amp;$B600,'Cleaned Responses'!$1:$82,MATCH(AT$1,'Cleaned Responses'!$1:$1,0),FALSE)/100</f>
        <v>#N/A</v>
      </c>
      <c r="AU600" s="7" t="e">
        <f>VLOOKUP($A600&amp;$B600,'Cleaned Responses'!$1:$82,MATCH(AU$1,'Cleaned Responses'!$1:$1,0),FALSE)/100</f>
        <v>#N/A</v>
      </c>
      <c r="AV600" s="7" t="e">
        <f>VLOOKUP($A600&amp;$B600,'Cleaned Responses'!$1:$82,MATCH(AV$1,'Cleaned Responses'!$1:$1,0),FALSE)/100</f>
        <v>#N/A</v>
      </c>
      <c r="AW600" s="7" t="e">
        <f>VLOOKUP($A600&amp;$B600,'Cleaned Responses'!$1:$82,MATCH(AW$1,'Cleaned Responses'!$1:$1,0),FALSE)/100</f>
        <v>#N/A</v>
      </c>
      <c r="AX600" s="7" t="e">
        <f>VLOOKUP($A600&amp;$B600,'Cleaned Responses'!$1:$82,MATCH(AX$1,'Cleaned Responses'!$1:$1,0),FALSE)/100</f>
        <v>#N/A</v>
      </c>
      <c r="AY600" s="7" t="e">
        <f>VLOOKUP($A600&amp;$B600,'Cleaned Responses'!$1:$82,MATCH(AY$1,'Cleaned Responses'!$1:$1,0),FALSE)/100</f>
        <v>#N/A</v>
      </c>
      <c r="AZ600" s="7" t="e">
        <f>VLOOKUP($A600&amp;$B600,'Cleaned Responses'!$1:$82,MATCH(AZ$1,'Cleaned Responses'!$1:$1,0),FALSE)/100</f>
        <v>#N/A</v>
      </c>
      <c r="BA600" s="7" t="e">
        <f>VLOOKUP($A600&amp;$B600,'Cleaned Responses'!$1:$82,MATCH(BA$1,'Cleaned Responses'!$1:$1,0),FALSE)/100</f>
        <v>#N/A</v>
      </c>
      <c r="BB600" s="7"/>
      <c r="BC600" s="6" t="e">
        <f>VLOOKUP($A600&amp;$B600,'Cleaned Responses'!$1:$82,MATCH(BC$1,'Cleaned Responses'!$1:$1,0),FALSE)</f>
        <v>#N/A</v>
      </c>
      <c r="BD600" s="6" t="e">
        <f>VLOOKUP($A600&amp;$B600,'Cleaned Responses'!$1:$82,MATCH(BD$1,'Cleaned Responses'!$1:$1,0),FALSE)</f>
        <v>#N/A</v>
      </c>
      <c r="BE600" t="e">
        <f>VLOOKUP($A600&amp;$B600,'Cleaned Responses'!$1:$82,MATCH(BE$1,'Cleaned Responses'!$1:$1,0),FALSE)/100</f>
        <v>#N/A</v>
      </c>
      <c r="BF600" t="e">
        <f>VLOOKUP($A600&amp;$B600,'Cleaned Responses'!$1:$82,MATCH(BF$1,'Cleaned Responses'!$1:$1,0),FALSE)/100</f>
        <v>#N/A</v>
      </c>
      <c r="BG600" t="e">
        <f>VLOOKUP($A600&amp;$B600,'Cleaned Responses'!$1:$82,MATCH(BG$1,'Cleaned Responses'!$1:$1,0),FALSE)/100</f>
        <v>#N/A</v>
      </c>
      <c r="BH600" t="e">
        <f t="shared" si="206"/>
        <v>#N/A</v>
      </c>
      <c r="BI600" t="e">
        <f t="shared" si="207"/>
        <v>#N/A</v>
      </c>
      <c r="BJ600" t="e">
        <f t="shared" si="208"/>
        <v>#N/A</v>
      </c>
      <c r="BK600" t="e">
        <f>VLOOKUP($A600&amp;$B600,'Cleaned Responses'!$1:$82,MATCH(BK$1,'Cleaned Responses'!$1:$1,0),FALSE)/100</f>
        <v>#N/A</v>
      </c>
      <c r="BL600" t="e">
        <f>VLOOKUP($A600&amp;$B600,'Cleaned Responses'!$1:$82,MATCH(BL$1,'Cleaned Responses'!$1:$1,0),FALSE)/100</f>
        <v>#N/A</v>
      </c>
      <c r="BM600" t="e">
        <f>VLOOKUP($A600&amp;$B600,'Cleaned Responses'!$1:$82,MATCH(BM$1,'Cleaned Responses'!$1:$1,0),FALSE)/100</f>
        <v>#N/A</v>
      </c>
      <c r="BN600" t="e">
        <f>VLOOKUP($A600&amp;$B600,'Cleaned Responses'!$1:$82,MATCH(BN$1,'Cleaned Responses'!$1:$1,0),FALSE)/100</f>
        <v>#N/A</v>
      </c>
      <c r="BO600" t="e">
        <f>VLOOKUP($A600&amp;$B600,'Cleaned Responses'!$1:$82,MATCH(BO$1,'Cleaned Responses'!$1:$1,0),FALSE)/100</f>
        <v>#N/A</v>
      </c>
      <c r="BP600" t="e">
        <f>VLOOKUP($A600&amp;$B600,'Cleaned Responses'!$1:$82,MATCH(BP$1,'Cleaned Responses'!$1:$1,0),FALSE)/100</f>
        <v>#N/A</v>
      </c>
      <c r="BQ600" t="e">
        <f>VLOOKUP($A600&amp;$B600,'Cleaned Responses'!$1:$82,MATCH(BQ$1,'Cleaned Responses'!$1:$1,0),FALSE)/100</f>
        <v>#N/A</v>
      </c>
      <c r="BR600" t="e">
        <f>VLOOKUP($A600&amp;$B600,'Cleaned Responses'!$1:$82,MATCH(BR$1,'Cleaned Responses'!$1:$1,0),FALSE)/100</f>
        <v>#N/A</v>
      </c>
      <c r="BS600" t="e">
        <f>VLOOKUP($A600&amp;$B600,'Cleaned Responses'!$1:$82,MATCH(BS$1,'Cleaned Responses'!$1:$1,0),FALSE)/100</f>
        <v>#N/A</v>
      </c>
      <c r="BT600" t="e">
        <f>VLOOKUP($A600&amp;$B600,'Cleaned Responses'!$1:$82,MATCH(BT$1,'Cleaned Responses'!$1:$1,0),FALSE)/100</f>
        <v>#N/A</v>
      </c>
      <c r="BU600" t="e">
        <f>VLOOKUP($A600&amp;$B600,'Cleaned Responses'!$1:$82,MATCH(BU$1,'Cleaned Responses'!$1:$1,0),FALSE)/100</f>
        <v>#N/A</v>
      </c>
      <c r="BV600" t="e">
        <f>VLOOKUP($A600&amp;$B600,'Cleaned Responses'!$1:$82,MATCH(BV$1,'Cleaned Responses'!$1:$1,0),FALSE)/100</f>
        <v>#N/A</v>
      </c>
      <c r="BW600" t="e">
        <f t="shared" si="209"/>
        <v>#N/A</v>
      </c>
      <c r="BX600" t="e">
        <f t="shared" si="210"/>
        <v>#N/A</v>
      </c>
      <c r="BY600" t="e">
        <f t="shared" si="211"/>
        <v>#N/A</v>
      </c>
      <c r="BZ600" t="e">
        <f t="shared" si="212"/>
        <v>#N/A</v>
      </c>
      <c r="CA600" t="e">
        <f t="shared" si="213"/>
        <v>#N/A</v>
      </c>
      <c r="CB600" t="e">
        <f t="shared" si="214"/>
        <v>#N/A</v>
      </c>
      <c r="CC600" t="e">
        <f t="shared" si="215"/>
        <v>#N/A</v>
      </c>
      <c r="CD600" t="e">
        <f t="shared" si="216"/>
        <v>#N/A</v>
      </c>
      <c r="CE600" t="e">
        <f t="shared" si="217"/>
        <v>#N/A</v>
      </c>
      <c r="CF600" t="e">
        <f t="shared" si="218"/>
        <v>#N/A</v>
      </c>
      <c r="CG600" t="e">
        <f t="shared" si="219"/>
        <v>#N/A</v>
      </c>
    </row>
    <row r="601" spans="1:85" ht="20" customHeight="1" x14ac:dyDescent="0.25">
      <c r="A601" s="187"/>
      <c r="B601" s="6"/>
      <c r="C601" s="6" t="e">
        <f>VLOOKUP($A601&amp;$B601,'Cleaned Responses'!$1:$82,MATCH($C$1,'Cleaned Responses'!$1:$1,0),FALSE)</f>
        <v>#N/A</v>
      </c>
      <c r="D601" s="6" t="e">
        <f>VLOOKUP($A601&amp;$B601,'Cleaned Responses'!$1:$82,MATCH(D$1,'Cleaned Responses'!$1:$1,0),FALSE)</f>
        <v>#N/A</v>
      </c>
      <c r="E601" s="6" t="e">
        <f>VLOOKUP($A601&amp;$B601,'Cleaned Responses'!$1:$82,MATCH(E$1,'Cleaned Responses'!$1:$1,0),FALSE)</f>
        <v>#N/A</v>
      </c>
      <c r="F601" s="6" t="e">
        <f>VLOOKUP($A601&amp;$B601,'Cleaned Responses'!$1:$82,MATCH(F$1,'Cleaned Responses'!$1:$1,0),FALSE)</f>
        <v>#N/A</v>
      </c>
      <c r="G601" s="6" t="e">
        <f t="shared" si="220"/>
        <v>#N/A</v>
      </c>
      <c r="H601" s="6" t="e">
        <f>VLOOKUP($A601&amp;$B601,'Cleaned Responses'!$1:$82,MATCH(H$1,'Cleaned Responses'!$1:$1,0),FALSE)</f>
        <v>#N/A</v>
      </c>
      <c r="I601" s="6" t="e">
        <f>VLOOKUP($A601&amp;$B601,'Cleaned Responses'!$1:$82,MATCH(I$1,'Cleaned Responses'!$1:$1,0),FALSE)</f>
        <v>#N/A</v>
      </c>
      <c r="J601" s="6" t="e">
        <f>VLOOKUP($A601&amp;$B601,'Cleaned Responses'!$1:$82,MATCH(J$1,'Cleaned Responses'!$1:$1,0),FALSE)</f>
        <v>#N/A</v>
      </c>
      <c r="K601" s="6" t="e">
        <f>VLOOKUP($A601&amp;$B601,'Cleaned Responses'!$1:$82,MATCH(K$1,'Cleaned Responses'!$1:$1,0),FALSE)</f>
        <v>#N/A</v>
      </c>
      <c r="L601" s="6" t="e">
        <f>VLOOKUP($A601&amp;$B601,'Cleaned Responses'!$1:$82,MATCH(L$1,'Cleaned Responses'!$1:$1,0),FALSE)</f>
        <v>#N/A</v>
      </c>
      <c r="M601" s="6" t="e">
        <f>VLOOKUP($A601&amp;$B601,'Cleaned Responses'!$1:$82,MATCH(M$1,'Cleaned Responses'!$1:$1,0),FALSE)</f>
        <v>#N/A</v>
      </c>
      <c r="N601" s="8" t="e">
        <f t="shared" si="221"/>
        <v>#N/A</v>
      </c>
      <c r="O601" s="8" t="e">
        <f t="shared" si="222"/>
        <v>#N/A</v>
      </c>
      <c r="P601" s="8" t="e">
        <f t="shared" si="223"/>
        <v>#N/A</v>
      </c>
      <c r="Q601" s="6"/>
      <c r="R601" s="6"/>
      <c r="S601" s="6"/>
      <c r="T601" s="6"/>
      <c r="U601" s="8" t="e">
        <f t="shared" si="224"/>
        <v>#N/A</v>
      </c>
      <c r="V601" s="6" t="e">
        <f>VLOOKUP($A601&amp;$B601,'Cleaned Responses'!$1:$82,MATCH(V$1,'Cleaned Responses'!$1:$1,0),FALSE)</f>
        <v>#N/A</v>
      </c>
      <c r="W601" s="6" t="e">
        <f>VLOOKUP($A601&amp;$B601,'Cleaned Responses'!$1:$82,MATCH(W$1,'Cleaned Responses'!$1:$1,0),FALSE)</f>
        <v>#N/A</v>
      </c>
      <c r="X601" s="9" t="e">
        <f t="shared" si="225"/>
        <v>#N/A</v>
      </c>
      <c r="Y601" s="9" t="e">
        <f t="shared" si="226"/>
        <v>#N/A</v>
      </c>
      <c r="Z601" s="6" t="e">
        <f>VLOOKUP($A601&amp;$B601,'Cleaned Responses'!$1:$82,MATCH(Z$1,'Cleaned Responses'!$1:$1,0),FALSE)</f>
        <v>#N/A</v>
      </c>
      <c r="AA601" s="6" t="e">
        <f>VLOOKUP($A601&amp;$B601,'Cleaned Responses'!$1:$82,MATCH(AA$1,'Cleaned Responses'!$1:$1,0),FALSE)</f>
        <v>#N/A</v>
      </c>
      <c r="AB601" s="6" t="e">
        <f>VLOOKUP($A601&amp;$B601,'Cleaned Responses'!$1:$82,MATCH(AB$1,'Cleaned Responses'!$1:$1,0),FALSE)</f>
        <v>#N/A</v>
      </c>
      <c r="AC601" s="6" t="e">
        <f>VLOOKUP($A601&amp;$B601,'Cleaned Responses'!$1:$82,MATCH(AC$1,'Cleaned Responses'!$1:$1,0),FALSE)</f>
        <v>#N/A</v>
      </c>
      <c r="AD601" s="6" t="e">
        <f>VLOOKUP($A601&amp;$B601,'Cleaned Responses'!$1:$82,MATCH(AD$1,'Cleaned Responses'!$1:$1,0),FALSE)</f>
        <v>#N/A</v>
      </c>
      <c r="AE601" s="6" t="e">
        <f>VLOOKUP($A601&amp;$B601,'Cleaned Responses'!$1:$82,MATCH(AE$1,'Cleaned Responses'!$1:$1,0),FALSE)</f>
        <v>#N/A</v>
      </c>
      <c r="AF601" s="6" t="e">
        <f>VLOOKUP($A601&amp;$B601,'Cleaned Responses'!$1:$82,MATCH(AF$1,'Cleaned Responses'!$1:$1,0),FALSE)</f>
        <v>#N/A</v>
      </c>
      <c r="AG601" s="6" t="e">
        <f>VLOOKUP($A601&amp;$B601,'Cleaned Responses'!$1:$82,MATCH(AG$1,'Cleaned Responses'!$1:$1,0),FALSE)</f>
        <v>#N/A</v>
      </c>
      <c r="AH601" s="6" t="e">
        <f t="shared" si="227"/>
        <v>#N/A</v>
      </c>
      <c r="AI601" s="7" t="e">
        <f>VLOOKUP($A601&amp;$B601,'Cleaned Responses'!$1:$82,MATCH(AI$1,'Cleaned Responses'!$1:$1,0),FALSE)/100</f>
        <v>#N/A</v>
      </c>
      <c r="AJ601" s="7" t="e">
        <f>VLOOKUP($A601&amp;$B601,'Cleaned Responses'!$1:$82,MATCH(AJ$1,'Cleaned Responses'!$1:$1,0),FALSE)/100</f>
        <v>#N/A</v>
      </c>
      <c r="AK601" s="7" t="e">
        <f>VLOOKUP($A601&amp;$B601,'Cleaned Responses'!$1:$82,MATCH(AK$1,'Cleaned Responses'!$1:$1,0),FALSE)/100</f>
        <v>#N/A</v>
      </c>
      <c r="AL601" s="7" t="e">
        <f>VLOOKUP($A601&amp;$B601,'Cleaned Responses'!$1:$82,MATCH(AL$1,'Cleaned Responses'!$1:$1,0),FALSE)/100</f>
        <v>#N/A</v>
      </c>
      <c r="AM601" s="7" t="e">
        <f>VLOOKUP($A601&amp;$B601,'Cleaned Responses'!$1:$82,MATCH(AM$1,'Cleaned Responses'!$1:$1,0),FALSE)/100</f>
        <v>#N/A</v>
      </c>
      <c r="AN601" s="7" t="e">
        <f>VLOOKUP($A601&amp;$B601,'Cleaned Responses'!$1:$82,MATCH(AN$1,'Cleaned Responses'!$1:$1,0),FALSE)/100</f>
        <v>#N/A</v>
      </c>
      <c r="AO601" s="7" t="e">
        <f>VLOOKUP($A601&amp;$B601,'Cleaned Responses'!$1:$82,MATCH(AO$1,'Cleaned Responses'!$1:$1,0),FALSE)/100</f>
        <v>#N/A</v>
      </c>
      <c r="AP601" s="7" t="e">
        <f>VLOOKUP($A601&amp;$B601,'Cleaned Responses'!$1:$82,MATCH(AP$1,'Cleaned Responses'!$1:$1,0),FALSE)/100</f>
        <v>#N/A</v>
      </c>
      <c r="AQ601" s="7" t="e">
        <f>VLOOKUP($A601&amp;$B601,'Cleaned Responses'!$1:$82,MATCH(AQ$1,'Cleaned Responses'!$1:$1,0),FALSE)/100</f>
        <v>#N/A</v>
      </c>
      <c r="AR601" s="7" t="e">
        <f>VLOOKUP($A601&amp;$B601,'Cleaned Responses'!$1:$82,MATCH(AR$1,'Cleaned Responses'!$1:$1,0),FALSE)/100</f>
        <v>#N/A</v>
      </c>
      <c r="AS601" s="7" t="e">
        <f>VLOOKUP($A601&amp;$B601,'Cleaned Responses'!$1:$82,MATCH(AS$1,'Cleaned Responses'!$1:$1,0),FALSE)/100</f>
        <v>#N/A</v>
      </c>
      <c r="AT601" s="7" t="e">
        <f>VLOOKUP($A601&amp;$B601,'Cleaned Responses'!$1:$82,MATCH(AT$1,'Cleaned Responses'!$1:$1,0),FALSE)/100</f>
        <v>#N/A</v>
      </c>
      <c r="AU601" s="7" t="e">
        <f>VLOOKUP($A601&amp;$B601,'Cleaned Responses'!$1:$82,MATCH(AU$1,'Cleaned Responses'!$1:$1,0),FALSE)/100</f>
        <v>#N/A</v>
      </c>
      <c r="AV601" s="7" t="e">
        <f>VLOOKUP($A601&amp;$B601,'Cleaned Responses'!$1:$82,MATCH(AV$1,'Cleaned Responses'!$1:$1,0),FALSE)/100</f>
        <v>#N/A</v>
      </c>
      <c r="AW601" s="7" t="e">
        <f>VLOOKUP($A601&amp;$B601,'Cleaned Responses'!$1:$82,MATCH(AW$1,'Cleaned Responses'!$1:$1,0),FALSE)/100</f>
        <v>#N/A</v>
      </c>
      <c r="AX601" s="7" t="e">
        <f>VLOOKUP($A601&amp;$B601,'Cleaned Responses'!$1:$82,MATCH(AX$1,'Cleaned Responses'!$1:$1,0),FALSE)/100</f>
        <v>#N/A</v>
      </c>
      <c r="AY601" s="7" t="e">
        <f>VLOOKUP($A601&amp;$B601,'Cleaned Responses'!$1:$82,MATCH(AY$1,'Cleaned Responses'!$1:$1,0),FALSE)/100</f>
        <v>#N/A</v>
      </c>
      <c r="AZ601" s="7" t="e">
        <f>VLOOKUP($A601&amp;$B601,'Cleaned Responses'!$1:$82,MATCH(AZ$1,'Cleaned Responses'!$1:$1,0),FALSE)/100</f>
        <v>#N/A</v>
      </c>
      <c r="BA601" s="7" t="e">
        <f>VLOOKUP($A601&amp;$B601,'Cleaned Responses'!$1:$82,MATCH(BA$1,'Cleaned Responses'!$1:$1,0),FALSE)/100</f>
        <v>#N/A</v>
      </c>
      <c r="BB601" s="7"/>
      <c r="BC601" s="6" t="e">
        <f>VLOOKUP($A601&amp;$B601,'Cleaned Responses'!$1:$82,MATCH(BC$1,'Cleaned Responses'!$1:$1,0),FALSE)</f>
        <v>#N/A</v>
      </c>
      <c r="BD601" s="6" t="e">
        <f>VLOOKUP($A601&amp;$B601,'Cleaned Responses'!$1:$82,MATCH(BD$1,'Cleaned Responses'!$1:$1,0),FALSE)</f>
        <v>#N/A</v>
      </c>
      <c r="BE601" t="e">
        <f>VLOOKUP($A601&amp;$B601,'Cleaned Responses'!$1:$82,MATCH(BE$1,'Cleaned Responses'!$1:$1,0),FALSE)/100</f>
        <v>#N/A</v>
      </c>
      <c r="BF601" t="e">
        <f>VLOOKUP($A601&amp;$B601,'Cleaned Responses'!$1:$82,MATCH(BF$1,'Cleaned Responses'!$1:$1,0),FALSE)/100</f>
        <v>#N/A</v>
      </c>
      <c r="BG601" t="e">
        <f>VLOOKUP($A601&amp;$B601,'Cleaned Responses'!$1:$82,MATCH(BG$1,'Cleaned Responses'!$1:$1,0),FALSE)/100</f>
        <v>#N/A</v>
      </c>
      <c r="BH601" t="e">
        <f t="shared" si="206"/>
        <v>#N/A</v>
      </c>
      <c r="BI601" t="e">
        <f t="shared" si="207"/>
        <v>#N/A</v>
      </c>
      <c r="BJ601" t="e">
        <f t="shared" si="208"/>
        <v>#N/A</v>
      </c>
      <c r="BK601" t="e">
        <f>VLOOKUP($A601&amp;$B601,'Cleaned Responses'!$1:$82,MATCH(BK$1,'Cleaned Responses'!$1:$1,0),FALSE)/100</f>
        <v>#N/A</v>
      </c>
      <c r="BL601" t="e">
        <f>VLOOKUP($A601&amp;$B601,'Cleaned Responses'!$1:$82,MATCH(BL$1,'Cleaned Responses'!$1:$1,0),FALSE)/100</f>
        <v>#N/A</v>
      </c>
      <c r="BM601" t="e">
        <f>VLOOKUP($A601&amp;$B601,'Cleaned Responses'!$1:$82,MATCH(BM$1,'Cleaned Responses'!$1:$1,0),FALSE)/100</f>
        <v>#N/A</v>
      </c>
      <c r="BN601" t="e">
        <f>VLOOKUP($A601&amp;$B601,'Cleaned Responses'!$1:$82,MATCH(BN$1,'Cleaned Responses'!$1:$1,0),FALSE)/100</f>
        <v>#N/A</v>
      </c>
      <c r="BO601" t="e">
        <f>VLOOKUP($A601&amp;$B601,'Cleaned Responses'!$1:$82,MATCH(BO$1,'Cleaned Responses'!$1:$1,0),FALSE)/100</f>
        <v>#N/A</v>
      </c>
      <c r="BP601" t="e">
        <f>VLOOKUP($A601&amp;$B601,'Cleaned Responses'!$1:$82,MATCH(BP$1,'Cleaned Responses'!$1:$1,0),FALSE)/100</f>
        <v>#N/A</v>
      </c>
      <c r="BQ601" t="e">
        <f>VLOOKUP($A601&amp;$B601,'Cleaned Responses'!$1:$82,MATCH(BQ$1,'Cleaned Responses'!$1:$1,0),FALSE)/100</f>
        <v>#N/A</v>
      </c>
      <c r="BR601" t="e">
        <f>VLOOKUP($A601&amp;$B601,'Cleaned Responses'!$1:$82,MATCH(BR$1,'Cleaned Responses'!$1:$1,0),FALSE)/100</f>
        <v>#N/A</v>
      </c>
      <c r="BS601" t="e">
        <f>VLOOKUP($A601&amp;$B601,'Cleaned Responses'!$1:$82,MATCH(BS$1,'Cleaned Responses'!$1:$1,0),FALSE)/100</f>
        <v>#N/A</v>
      </c>
      <c r="BT601" t="e">
        <f>VLOOKUP($A601&amp;$B601,'Cleaned Responses'!$1:$82,MATCH(BT$1,'Cleaned Responses'!$1:$1,0),FALSE)/100</f>
        <v>#N/A</v>
      </c>
      <c r="BU601" t="e">
        <f>VLOOKUP($A601&amp;$B601,'Cleaned Responses'!$1:$82,MATCH(BU$1,'Cleaned Responses'!$1:$1,0),FALSE)/100</f>
        <v>#N/A</v>
      </c>
      <c r="BV601" t="e">
        <f>VLOOKUP($A601&amp;$B601,'Cleaned Responses'!$1:$82,MATCH(BV$1,'Cleaned Responses'!$1:$1,0),FALSE)/100</f>
        <v>#N/A</v>
      </c>
      <c r="BW601" t="e">
        <f t="shared" si="209"/>
        <v>#N/A</v>
      </c>
      <c r="BX601" t="e">
        <f t="shared" si="210"/>
        <v>#N/A</v>
      </c>
      <c r="BY601" t="e">
        <f t="shared" si="211"/>
        <v>#N/A</v>
      </c>
      <c r="BZ601" t="e">
        <f t="shared" si="212"/>
        <v>#N/A</v>
      </c>
      <c r="CA601" t="e">
        <f t="shared" si="213"/>
        <v>#N/A</v>
      </c>
      <c r="CB601" t="e">
        <f t="shared" si="214"/>
        <v>#N/A</v>
      </c>
      <c r="CC601" t="e">
        <f t="shared" si="215"/>
        <v>#N/A</v>
      </c>
      <c r="CD601" t="e">
        <f t="shared" si="216"/>
        <v>#N/A</v>
      </c>
      <c r="CE601" t="e">
        <f t="shared" si="217"/>
        <v>#N/A</v>
      </c>
      <c r="CF601" t="e">
        <f t="shared" si="218"/>
        <v>#N/A</v>
      </c>
      <c r="CG601" t="e">
        <f t="shared" si="219"/>
        <v>#N/A</v>
      </c>
    </row>
    <row r="602" spans="1:85" ht="20" customHeight="1" x14ac:dyDescent="0.25">
      <c r="A602" s="187"/>
      <c r="B602" s="6"/>
      <c r="C602" s="6" t="e">
        <f>VLOOKUP($A602&amp;$B602,'Cleaned Responses'!$1:$82,MATCH($C$1,'Cleaned Responses'!$1:$1,0),FALSE)</f>
        <v>#N/A</v>
      </c>
      <c r="D602" s="6" t="e">
        <f>VLOOKUP($A602&amp;$B602,'Cleaned Responses'!$1:$82,MATCH(D$1,'Cleaned Responses'!$1:$1,0),FALSE)</f>
        <v>#N/A</v>
      </c>
      <c r="E602" s="6" t="e">
        <f>VLOOKUP($A602&amp;$B602,'Cleaned Responses'!$1:$82,MATCH(E$1,'Cleaned Responses'!$1:$1,0),FALSE)</f>
        <v>#N/A</v>
      </c>
      <c r="F602" s="6" t="e">
        <f>VLOOKUP($A602&amp;$B602,'Cleaned Responses'!$1:$82,MATCH(F$1,'Cleaned Responses'!$1:$1,0),FALSE)</f>
        <v>#N/A</v>
      </c>
      <c r="G602" s="6" t="e">
        <f t="shared" si="220"/>
        <v>#N/A</v>
      </c>
      <c r="H602" s="6" t="e">
        <f>VLOOKUP($A602&amp;$B602,'Cleaned Responses'!$1:$82,MATCH(H$1,'Cleaned Responses'!$1:$1,0),FALSE)</f>
        <v>#N/A</v>
      </c>
      <c r="I602" s="6" t="e">
        <f>VLOOKUP($A602&amp;$B602,'Cleaned Responses'!$1:$82,MATCH(I$1,'Cleaned Responses'!$1:$1,0),FALSE)</f>
        <v>#N/A</v>
      </c>
      <c r="J602" s="6" t="e">
        <f>VLOOKUP($A602&amp;$B602,'Cleaned Responses'!$1:$82,MATCH(J$1,'Cleaned Responses'!$1:$1,0),FALSE)</f>
        <v>#N/A</v>
      </c>
      <c r="K602" s="6" t="e">
        <f>VLOOKUP($A602&amp;$B602,'Cleaned Responses'!$1:$82,MATCH(K$1,'Cleaned Responses'!$1:$1,0),FALSE)</f>
        <v>#N/A</v>
      </c>
      <c r="L602" s="6" t="e">
        <f>VLOOKUP($A602&amp;$B602,'Cleaned Responses'!$1:$82,MATCH(L$1,'Cleaned Responses'!$1:$1,0),FALSE)</f>
        <v>#N/A</v>
      </c>
      <c r="M602" s="6" t="e">
        <f>VLOOKUP($A602&amp;$B602,'Cleaned Responses'!$1:$82,MATCH(M$1,'Cleaned Responses'!$1:$1,0),FALSE)</f>
        <v>#N/A</v>
      </c>
      <c r="N602" s="8" t="e">
        <f t="shared" si="221"/>
        <v>#N/A</v>
      </c>
      <c r="O602" s="8" t="e">
        <f t="shared" si="222"/>
        <v>#N/A</v>
      </c>
      <c r="P602" s="8" t="e">
        <f t="shared" si="223"/>
        <v>#N/A</v>
      </c>
      <c r="Q602" s="6"/>
      <c r="R602" s="6"/>
      <c r="S602" s="6"/>
      <c r="T602" s="6"/>
      <c r="U602" s="8" t="e">
        <f t="shared" si="224"/>
        <v>#N/A</v>
      </c>
      <c r="V602" s="6" t="e">
        <f>VLOOKUP($A602&amp;$B602,'Cleaned Responses'!$1:$82,MATCH(V$1,'Cleaned Responses'!$1:$1,0),FALSE)</f>
        <v>#N/A</v>
      </c>
      <c r="W602" s="6" t="e">
        <f>VLOOKUP($A602&amp;$B602,'Cleaned Responses'!$1:$82,MATCH(W$1,'Cleaned Responses'!$1:$1,0),FALSE)</f>
        <v>#N/A</v>
      </c>
      <c r="X602" s="9" t="e">
        <f t="shared" si="225"/>
        <v>#N/A</v>
      </c>
      <c r="Y602" s="9" t="e">
        <f t="shared" si="226"/>
        <v>#N/A</v>
      </c>
      <c r="Z602" s="6" t="e">
        <f>VLOOKUP($A602&amp;$B602,'Cleaned Responses'!$1:$82,MATCH(Z$1,'Cleaned Responses'!$1:$1,0),FALSE)</f>
        <v>#N/A</v>
      </c>
      <c r="AA602" s="6" t="e">
        <f>VLOOKUP($A602&amp;$B602,'Cleaned Responses'!$1:$82,MATCH(AA$1,'Cleaned Responses'!$1:$1,0),FALSE)</f>
        <v>#N/A</v>
      </c>
      <c r="AB602" s="6" t="e">
        <f>VLOOKUP($A602&amp;$B602,'Cleaned Responses'!$1:$82,MATCH(AB$1,'Cleaned Responses'!$1:$1,0),FALSE)</f>
        <v>#N/A</v>
      </c>
      <c r="AC602" s="6" t="e">
        <f>VLOOKUP($A602&amp;$B602,'Cleaned Responses'!$1:$82,MATCH(AC$1,'Cleaned Responses'!$1:$1,0),FALSE)</f>
        <v>#N/A</v>
      </c>
      <c r="AD602" s="6" t="e">
        <f>VLOOKUP($A602&amp;$B602,'Cleaned Responses'!$1:$82,MATCH(AD$1,'Cleaned Responses'!$1:$1,0),FALSE)</f>
        <v>#N/A</v>
      </c>
      <c r="AE602" s="6" t="e">
        <f>VLOOKUP($A602&amp;$B602,'Cleaned Responses'!$1:$82,MATCH(AE$1,'Cleaned Responses'!$1:$1,0),FALSE)</f>
        <v>#N/A</v>
      </c>
      <c r="AF602" s="6" t="e">
        <f>VLOOKUP($A602&amp;$B602,'Cleaned Responses'!$1:$82,MATCH(AF$1,'Cleaned Responses'!$1:$1,0),FALSE)</f>
        <v>#N/A</v>
      </c>
      <c r="AG602" s="6" t="e">
        <f>VLOOKUP($A602&amp;$B602,'Cleaned Responses'!$1:$82,MATCH(AG$1,'Cleaned Responses'!$1:$1,0),FALSE)</f>
        <v>#N/A</v>
      </c>
      <c r="AH602" s="6" t="e">
        <f t="shared" si="227"/>
        <v>#N/A</v>
      </c>
      <c r="AI602" s="7" t="e">
        <f>VLOOKUP($A602&amp;$B602,'Cleaned Responses'!$1:$82,MATCH(AI$1,'Cleaned Responses'!$1:$1,0),FALSE)/100</f>
        <v>#N/A</v>
      </c>
      <c r="AJ602" s="7" t="e">
        <f>VLOOKUP($A602&amp;$B602,'Cleaned Responses'!$1:$82,MATCH(AJ$1,'Cleaned Responses'!$1:$1,0),FALSE)/100</f>
        <v>#N/A</v>
      </c>
      <c r="AK602" s="7" t="e">
        <f>VLOOKUP($A602&amp;$B602,'Cleaned Responses'!$1:$82,MATCH(AK$1,'Cleaned Responses'!$1:$1,0),FALSE)/100</f>
        <v>#N/A</v>
      </c>
      <c r="AL602" s="7" t="e">
        <f>VLOOKUP($A602&amp;$B602,'Cleaned Responses'!$1:$82,MATCH(AL$1,'Cleaned Responses'!$1:$1,0),FALSE)/100</f>
        <v>#N/A</v>
      </c>
      <c r="AM602" s="7" t="e">
        <f>VLOOKUP($A602&amp;$B602,'Cleaned Responses'!$1:$82,MATCH(AM$1,'Cleaned Responses'!$1:$1,0),FALSE)/100</f>
        <v>#N/A</v>
      </c>
      <c r="AN602" s="7" t="e">
        <f>VLOOKUP($A602&amp;$B602,'Cleaned Responses'!$1:$82,MATCH(AN$1,'Cleaned Responses'!$1:$1,0),FALSE)/100</f>
        <v>#N/A</v>
      </c>
      <c r="AO602" s="7" t="e">
        <f>VLOOKUP($A602&amp;$B602,'Cleaned Responses'!$1:$82,MATCH(AO$1,'Cleaned Responses'!$1:$1,0),FALSE)/100</f>
        <v>#N/A</v>
      </c>
      <c r="AP602" s="7" t="e">
        <f>VLOOKUP($A602&amp;$B602,'Cleaned Responses'!$1:$82,MATCH(AP$1,'Cleaned Responses'!$1:$1,0),FALSE)/100</f>
        <v>#N/A</v>
      </c>
      <c r="AQ602" s="7" t="e">
        <f>VLOOKUP($A602&amp;$B602,'Cleaned Responses'!$1:$82,MATCH(AQ$1,'Cleaned Responses'!$1:$1,0),FALSE)/100</f>
        <v>#N/A</v>
      </c>
      <c r="AR602" s="7" t="e">
        <f>VLOOKUP($A602&amp;$B602,'Cleaned Responses'!$1:$82,MATCH(AR$1,'Cleaned Responses'!$1:$1,0),FALSE)/100</f>
        <v>#N/A</v>
      </c>
      <c r="AS602" s="7" t="e">
        <f>VLOOKUP($A602&amp;$B602,'Cleaned Responses'!$1:$82,MATCH(AS$1,'Cleaned Responses'!$1:$1,0),FALSE)/100</f>
        <v>#N/A</v>
      </c>
      <c r="AT602" s="7" t="e">
        <f>VLOOKUP($A602&amp;$B602,'Cleaned Responses'!$1:$82,MATCH(AT$1,'Cleaned Responses'!$1:$1,0),FALSE)/100</f>
        <v>#N/A</v>
      </c>
      <c r="AU602" s="7" t="e">
        <f>VLOOKUP($A602&amp;$B602,'Cleaned Responses'!$1:$82,MATCH(AU$1,'Cleaned Responses'!$1:$1,0),FALSE)/100</f>
        <v>#N/A</v>
      </c>
      <c r="AV602" s="7" t="e">
        <f>VLOOKUP($A602&amp;$B602,'Cleaned Responses'!$1:$82,MATCH(AV$1,'Cleaned Responses'!$1:$1,0),FALSE)/100</f>
        <v>#N/A</v>
      </c>
      <c r="AW602" s="7" t="e">
        <f>VLOOKUP($A602&amp;$B602,'Cleaned Responses'!$1:$82,MATCH(AW$1,'Cleaned Responses'!$1:$1,0),FALSE)/100</f>
        <v>#N/A</v>
      </c>
      <c r="AX602" s="7" t="e">
        <f>VLOOKUP($A602&amp;$B602,'Cleaned Responses'!$1:$82,MATCH(AX$1,'Cleaned Responses'!$1:$1,0),FALSE)/100</f>
        <v>#N/A</v>
      </c>
      <c r="AY602" s="7" t="e">
        <f>VLOOKUP($A602&amp;$B602,'Cleaned Responses'!$1:$82,MATCH(AY$1,'Cleaned Responses'!$1:$1,0),FALSE)/100</f>
        <v>#N/A</v>
      </c>
      <c r="AZ602" s="7" t="e">
        <f>VLOOKUP($A602&amp;$B602,'Cleaned Responses'!$1:$82,MATCH(AZ$1,'Cleaned Responses'!$1:$1,0),FALSE)/100</f>
        <v>#N/A</v>
      </c>
      <c r="BA602" s="7" t="e">
        <f>VLOOKUP($A602&amp;$B602,'Cleaned Responses'!$1:$82,MATCH(BA$1,'Cleaned Responses'!$1:$1,0),FALSE)/100</f>
        <v>#N/A</v>
      </c>
      <c r="BB602" s="7"/>
      <c r="BC602" s="6" t="e">
        <f>VLOOKUP($A602&amp;$B602,'Cleaned Responses'!$1:$82,MATCH(BC$1,'Cleaned Responses'!$1:$1,0),FALSE)</f>
        <v>#N/A</v>
      </c>
      <c r="BD602" s="6" t="e">
        <f>VLOOKUP($A602&amp;$B602,'Cleaned Responses'!$1:$82,MATCH(BD$1,'Cleaned Responses'!$1:$1,0),FALSE)</f>
        <v>#N/A</v>
      </c>
      <c r="BE602" t="e">
        <f>VLOOKUP($A602&amp;$B602,'Cleaned Responses'!$1:$82,MATCH(BE$1,'Cleaned Responses'!$1:$1,0),FALSE)/100</f>
        <v>#N/A</v>
      </c>
      <c r="BF602" t="e">
        <f>VLOOKUP($A602&amp;$B602,'Cleaned Responses'!$1:$82,MATCH(BF$1,'Cleaned Responses'!$1:$1,0),FALSE)/100</f>
        <v>#N/A</v>
      </c>
      <c r="BG602" t="e">
        <f>VLOOKUP($A602&amp;$B602,'Cleaned Responses'!$1:$82,MATCH(BG$1,'Cleaned Responses'!$1:$1,0),FALSE)/100</f>
        <v>#N/A</v>
      </c>
      <c r="BH602" t="e">
        <f t="shared" si="206"/>
        <v>#N/A</v>
      </c>
      <c r="BI602" t="e">
        <f t="shared" si="207"/>
        <v>#N/A</v>
      </c>
      <c r="BJ602" t="e">
        <f t="shared" si="208"/>
        <v>#N/A</v>
      </c>
      <c r="BK602" t="e">
        <f>VLOOKUP($A602&amp;$B602,'Cleaned Responses'!$1:$82,MATCH(BK$1,'Cleaned Responses'!$1:$1,0),FALSE)/100</f>
        <v>#N/A</v>
      </c>
      <c r="BL602" t="e">
        <f>VLOOKUP($A602&amp;$B602,'Cleaned Responses'!$1:$82,MATCH(BL$1,'Cleaned Responses'!$1:$1,0),FALSE)/100</f>
        <v>#N/A</v>
      </c>
      <c r="BM602" t="e">
        <f>VLOOKUP($A602&amp;$B602,'Cleaned Responses'!$1:$82,MATCH(BM$1,'Cleaned Responses'!$1:$1,0),FALSE)/100</f>
        <v>#N/A</v>
      </c>
      <c r="BN602" t="e">
        <f>VLOOKUP($A602&amp;$B602,'Cleaned Responses'!$1:$82,MATCH(BN$1,'Cleaned Responses'!$1:$1,0),FALSE)/100</f>
        <v>#N/A</v>
      </c>
      <c r="BO602" t="e">
        <f>VLOOKUP($A602&amp;$B602,'Cleaned Responses'!$1:$82,MATCH(BO$1,'Cleaned Responses'!$1:$1,0),FALSE)/100</f>
        <v>#N/A</v>
      </c>
      <c r="BP602" t="e">
        <f>VLOOKUP($A602&amp;$B602,'Cleaned Responses'!$1:$82,MATCH(BP$1,'Cleaned Responses'!$1:$1,0),FALSE)/100</f>
        <v>#N/A</v>
      </c>
      <c r="BQ602" t="e">
        <f>VLOOKUP($A602&amp;$B602,'Cleaned Responses'!$1:$82,MATCH(BQ$1,'Cleaned Responses'!$1:$1,0),FALSE)/100</f>
        <v>#N/A</v>
      </c>
      <c r="BR602" t="e">
        <f>VLOOKUP($A602&amp;$B602,'Cleaned Responses'!$1:$82,MATCH(BR$1,'Cleaned Responses'!$1:$1,0),FALSE)/100</f>
        <v>#N/A</v>
      </c>
      <c r="BS602" t="e">
        <f>VLOOKUP($A602&amp;$B602,'Cleaned Responses'!$1:$82,MATCH(BS$1,'Cleaned Responses'!$1:$1,0),FALSE)/100</f>
        <v>#N/A</v>
      </c>
      <c r="BT602" t="e">
        <f>VLOOKUP($A602&amp;$B602,'Cleaned Responses'!$1:$82,MATCH(BT$1,'Cleaned Responses'!$1:$1,0),FALSE)/100</f>
        <v>#N/A</v>
      </c>
      <c r="BU602" t="e">
        <f>VLOOKUP($A602&amp;$B602,'Cleaned Responses'!$1:$82,MATCH(BU$1,'Cleaned Responses'!$1:$1,0),FALSE)/100</f>
        <v>#N/A</v>
      </c>
      <c r="BV602" t="e">
        <f>VLOOKUP($A602&amp;$B602,'Cleaned Responses'!$1:$82,MATCH(BV$1,'Cleaned Responses'!$1:$1,0),FALSE)/100</f>
        <v>#N/A</v>
      </c>
      <c r="BW602" t="e">
        <f t="shared" si="209"/>
        <v>#N/A</v>
      </c>
      <c r="BX602" t="e">
        <f t="shared" si="210"/>
        <v>#N/A</v>
      </c>
      <c r="BY602" t="e">
        <f t="shared" si="211"/>
        <v>#N/A</v>
      </c>
      <c r="BZ602" t="e">
        <f t="shared" si="212"/>
        <v>#N/A</v>
      </c>
      <c r="CA602" t="e">
        <f t="shared" si="213"/>
        <v>#N/A</v>
      </c>
      <c r="CB602" t="e">
        <f t="shared" si="214"/>
        <v>#N/A</v>
      </c>
      <c r="CC602" t="e">
        <f t="shared" si="215"/>
        <v>#N/A</v>
      </c>
      <c r="CD602" t="e">
        <f t="shared" si="216"/>
        <v>#N/A</v>
      </c>
      <c r="CE602" t="e">
        <f t="shared" si="217"/>
        <v>#N/A</v>
      </c>
      <c r="CF602" t="e">
        <f t="shared" si="218"/>
        <v>#N/A</v>
      </c>
      <c r="CG602" t="e">
        <f t="shared" si="219"/>
        <v>#N/A</v>
      </c>
    </row>
    <row r="603" spans="1:85" ht="20" customHeight="1" x14ac:dyDescent="0.25">
      <c r="A603" s="187"/>
      <c r="B603" s="6"/>
      <c r="C603" s="6" t="e">
        <f>VLOOKUP($A603&amp;$B603,'Cleaned Responses'!$1:$82,MATCH($C$1,'Cleaned Responses'!$1:$1,0),FALSE)</f>
        <v>#N/A</v>
      </c>
      <c r="D603" s="6" t="e">
        <f>VLOOKUP($A603&amp;$B603,'Cleaned Responses'!$1:$82,MATCH(D$1,'Cleaned Responses'!$1:$1,0),FALSE)</f>
        <v>#N/A</v>
      </c>
      <c r="E603" s="6" t="e">
        <f>VLOOKUP($A603&amp;$B603,'Cleaned Responses'!$1:$82,MATCH(E$1,'Cleaned Responses'!$1:$1,0),FALSE)</f>
        <v>#N/A</v>
      </c>
      <c r="F603" s="6" t="e">
        <f>VLOOKUP($A603&amp;$B603,'Cleaned Responses'!$1:$82,MATCH(F$1,'Cleaned Responses'!$1:$1,0),FALSE)</f>
        <v>#N/A</v>
      </c>
      <c r="G603" s="6" t="e">
        <f t="shared" si="220"/>
        <v>#N/A</v>
      </c>
      <c r="H603" s="6" t="e">
        <f>VLOOKUP($A603&amp;$B603,'Cleaned Responses'!$1:$82,MATCH(H$1,'Cleaned Responses'!$1:$1,0),FALSE)</f>
        <v>#N/A</v>
      </c>
      <c r="I603" s="6" t="e">
        <f>VLOOKUP($A603&amp;$B603,'Cleaned Responses'!$1:$82,MATCH(I$1,'Cleaned Responses'!$1:$1,0),FALSE)</f>
        <v>#N/A</v>
      </c>
      <c r="J603" s="6" t="e">
        <f>VLOOKUP($A603&amp;$B603,'Cleaned Responses'!$1:$82,MATCH(J$1,'Cleaned Responses'!$1:$1,0),FALSE)</f>
        <v>#N/A</v>
      </c>
      <c r="K603" s="6" t="e">
        <f>VLOOKUP($A603&amp;$B603,'Cleaned Responses'!$1:$82,MATCH(K$1,'Cleaned Responses'!$1:$1,0),FALSE)</f>
        <v>#N/A</v>
      </c>
      <c r="L603" s="6" t="e">
        <f>VLOOKUP($A603&amp;$B603,'Cleaned Responses'!$1:$82,MATCH(L$1,'Cleaned Responses'!$1:$1,0),FALSE)</f>
        <v>#N/A</v>
      </c>
      <c r="M603" s="6" t="e">
        <f>VLOOKUP($A603&amp;$B603,'Cleaned Responses'!$1:$82,MATCH(M$1,'Cleaned Responses'!$1:$1,0),FALSE)</f>
        <v>#N/A</v>
      </c>
      <c r="N603" s="8" t="e">
        <f t="shared" si="221"/>
        <v>#N/A</v>
      </c>
      <c r="O603" s="8" t="e">
        <f t="shared" si="222"/>
        <v>#N/A</v>
      </c>
      <c r="P603" s="8" t="e">
        <f t="shared" si="223"/>
        <v>#N/A</v>
      </c>
      <c r="Q603" s="6"/>
      <c r="R603" s="6"/>
      <c r="S603" s="6"/>
      <c r="T603" s="6"/>
      <c r="U603" s="8" t="e">
        <f t="shared" si="224"/>
        <v>#N/A</v>
      </c>
      <c r="V603" s="6" t="e">
        <f>VLOOKUP($A603&amp;$B603,'Cleaned Responses'!$1:$82,MATCH(V$1,'Cleaned Responses'!$1:$1,0),FALSE)</f>
        <v>#N/A</v>
      </c>
      <c r="W603" s="6" t="e">
        <f>VLOOKUP($A603&amp;$B603,'Cleaned Responses'!$1:$82,MATCH(W$1,'Cleaned Responses'!$1:$1,0),FALSE)</f>
        <v>#N/A</v>
      </c>
      <c r="X603" s="9" t="e">
        <f t="shared" si="225"/>
        <v>#N/A</v>
      </c>
      <c r="Y603" s="9" t="e">
        <f t="shared" si="226"/>
        <v>#N/A</v>
      </c>
      <c r="Z603" s="6" t="e">
        <f>VLOOKUP($A603&amp;$B603,'Cleaned Responses'!$1:$82,MATCH(Z$1,'Cleaned Responses'!$1:$1,0),FALSE)</f>
        <v>#N/A</v>
      </c>
      <c r="AA603" s="6" t="e">
        <f>VLOOKUP($A603&amp;$B603,'Cleaned Responses'!$1:$82,MATCH(AA$1,'Cleaned Responses'!$1:$1,0),FALSE)</f>
        <v>#N/A</v>
      </c>
      <c r="AB603" s="6" t="e">
        <f>VLOOKUP($A603&amp;$B603,'Cleaned Responses'!$1:$82,MATCH(AB$1,'Cleaned Responses'!$1:$1,0),FALSE)</f>
        <v>#N/A</v>
      </c>
      <c r="AC603" s="6" t="e">
        <f>VLOOKUP($A603&amp;$B603,'Cleaned Responses'!$1:$82,MATCH(AC$1,'Cleaned Responses'!$1:$1,0),FALSE)</f>
        <v>#N/A</v>
      </c>
      <c r="AD603" s="6" t="e">
        <f>VLOOKUP($A603&amp;$B603,'Cleaned Responses'!$1:$82,MATCH(AD$1,'Cleaned Responses'!$1:$1,0),FALSE)</f>
        <v>#N/A</v>
      </c>
      <c r="AE603" s="6" t="e">
        <f>VLOOKUP($A603&amp;$B603,'Cleaned Responses'!$1:$82,MATCH(AE$1,'Cleaned Responses'!$1:$1,0),FALSE)</f>
        <v>#N/A</v>
      </c>
      <c r="AF603" s="6" t="e">
        <f>VLOOKUP($A603&amp;$B603,'Cleaned Responses'!$1:$82,MATCH(AF$1,'Cleaned Responses'!$1:$1,0),FALSE)</f>
        <v>#N/A</v>
      </c>
      <c r="AG603" s="6" t="e">
        <f>VLOOKUP($A603&amp;$B603,'Cleaned Responses'!$1:$82,MATCH(AG$1,'Cleaned Responses'!$1:$1,0),FALSE)</f>
        <v>#N/A</v>
      </c>
      <c r="AH603" s="6" t="e">
        <f t="shared" si="227"/>
        <v>#N/A</v>
      </c>
      <c r="AI603" s="7" t="e">
        <f>VLOOKUP($A603&amp;$B603,'Cleaned Responses'!$1:$82,MATCH(AI$1,'Cleaned Responses'!$1:$1,0),FALSE)/100</f>
        <v>#N/A</v>
      </c>
      <c r="AJ603" s="7" t="e">
        <f>VLOOKUP($A603&amp;$B603,'Cleaned Responses'!$1:$82,MATCH(AJ$1,'Cleaned Responses'!$1:$1,0),FALSE)/100</f>
        <v>#N/A</v>
      </c>
      <c r="AK603" s="7" t="e">
        <f>VLOOKUP($A603&amp;$B603,'Cleaned Responses'!$1:$82,MATCH(AK$1,'Cleaned Responses'!$1:$1,0),FALSE)/100</f>
        <v>#N/A</v>
      </c>
      <c r="AL603" s="7" t="e">
        <f>VLOOKUP($A603&amp;$B603,'Cleaned Responses'!$1:$82,MATCH(AL$1,'Cleaned Responses'!$1:$1,0),FALSE)/100</f>
        <v>#N/A</v>
      </c>
      <c r="AM603" s="7" t="e">
        <f>VLOOKUP($A603&amp;$B603,'Cleaned Responses'!$1:$82,MATCH(AM$1,'Cleaned Responses'!$1:$1,0),FALSE)/100</f>
        <v>#N/A</v>
      </c>
      <c r="AN603" s="7" t="e">
        <f>VLOOKUP($A603&amp;$B603,'Cleaned Responses'!$1:$82,MATCH(AN$1,'Cleaned Responses'!$1:$1,0),FALSE)/100</f>
        <v>#N/A</v>
      </c>
      <c r="AO603" s="7" t="e">
        <f>VLOOKUP($A603&amp;$B603,'Cleaned Responses'!$1:$82,MATCH(AO$1,'Cleaned Responses'!$1:$1,0),FALSE)/100</f>
        <v>#N/A</v>
      </c>
      <c r="AP603" s="7" t="e">
        <f>VLOOKUP($A603&amp;$B603,'Cleaned Responses'!$1:$82,MATCH(AP$1,'Cleaned Responses'!$1:$1,0),FALSE)/100</f>
        <v>#N/A</v>
      </c>
      <c r="AQ603" s="7" t="e">
        <f>VLOOKUP($A603&amp;$B603,'Cleaned Responses'!$1:$82,MATCH(AQ$1,'Cleaned Responses'!$1:$1,0),FALSE)/100</f>
        <v>#N/A</v>
      </c>
      <c r="AR603" s="7" t="e">
        <f>VLOOKUP($A603&amp;$B603,'Cleaned Responses'!$1:$82,MATCH(AR$1,'Cleaned Responses'!$1:$1,0),FALSE)/100</f>
        <v>#N/A</v>
      </c>
      <c r="AS603" s="7" t="e">
        <f>VLOOKUP($A603&amp;$B603,'Cleaned Responses'!$1:$82,MATCH(AS$1,'Cleaned Responses'!$1:$1,0),FALSE)/100</f>
        <v>#N/A</v>
      </c>
      <c r="AT603" s="7" t="e">
        <f>VLOOKUP($A603&amp;$B603,'Cleaned Responses'!$1:$82,MATCH(AT$1,'Cleaned Responses'!$1:$1,0),FALSE)/100</f>
        <v>#N/A</v>
      </c>
      <c r="AU603" s="7" t="e">
        <f>VLOOKUP($A603&amp;$B603,'Cleaned Responses'!$1:$82,MATCH(AU$1,'Cleaned Responses'!$1:$1,0),FALSE)/100</f>
        <v>#N/A</v>
      </c>
      <c r="AV603" s="7" t="e">
        <f>VLOOKUP($A603&amp;$B603,'Cleaned Responses'!$1:$82,MATCH(AV$1,'Cleaned Responses'!$1:$1,0),FALSE)/100</f>
        <v>#N/A</v>
      </c>
      <c r="AW603" s="7" t="e">
        <f>VLOOKUP($A603&amp;$B603,'Cleaned Responses'!$1:$82,MATCH(AW$1,'Cleaned Responses'!$1:$1,0),FALSE)/100</f>
        <v>#N/A</v>
      </c>
      <c r="AX603" s="7" t="e">
        <f>VLOOKUP($A603&amp;$B603,'Cleaned Responses'!$1:$82,MATCH(AX$1,'Cleaned Responses'!$1:$1,0),FALSE)/100</f>
        <v>#N/A</v>
      </c>
      <c r="AY603" s="7" t="e">
        <f>VLOOKUP($A603&amp;$B603,'Cleaned Responses'!$1:$82,MATCH(AY$1,'Cleaned Responses'!$1:$1,0),FALSE)/100</f>
        <v>#N/A</v>
      </c>
      <c r="AZ603" s="7" t="e">
        <f>VLOOKUP($A603&amp;$B603,'Cleaned Responses'!$1:$82,MATCH(AZ$1,'Cleaned Responses'!$1:$1,0),FALSE)/100</f>
        <v>#N/A</v>
      </c>
      <c r="BA603" s="7" t="e">
        <f>VLOOKUP($A603&amp;$B603,'Cleaned Responses'!$1:$82,MATCH(BA$1,'Cleaned Responses'!$1:$1,0),FALSE)/100</f>
        <v>#N/A</v>
      </c>
      <c r="BB603" s="7"/>
      <c r="BC603" s="6" t="e">
        <f>VLOOKUP($A603&amp;$B603,'Cleaned Responses'!$1:$82,MATCH(BC$1,'Cleaned Responses'!$1:$1,0),FALSE)</f>
        <v>#N/A</v>
      </c>
      <c r="BD603" s="6" t="e">
        <f>VLOOKUP($A603&amp;$B603,'Cleaned Responses'!$1:$82,MATCH(BD$1,'Cleaned Responses'!$1:$1,0),FALSE)</f>
        <v>#N/A</v>
      </c>
      <c r="BE603" t="e">
        <f>VLOOKUP($A603&amp;$B603,'Cleaned Responses'!$1:$82,MATCH(BE$1,'Cleaned Responses'!$1:$1,0),FALSE)/100</f>
        <v>#N/A</v>
      </c>
      <c r="BF603" t="e">
        <f>VLOOKUP($A603&amp;$B603,'Cleaned Responses'!$1:$82,MATCH(BF$1,'Cleaned Responses'!$1:$1,0),FALSE)/100</f>
        <v>#N/A</v>
      </c>
      <c r="BG603" t="e">
        <f>VLOOKUP($A603&amp;$B603,'Cleaned Responses'!$1:$82,MATCH(BG$1,'Cleaned Responses'!$1:$1,0),FALSE)/100</f>
        <v>#N/A</v>
      </c>
      <c r="BH603" t="e">
        <f t="shared" si="206"/>
        <v>#N/A</v>
      </c>
      <c r="BI603" t="e">
        <f t="shared" si="207"/>
        <v>#N/A</v>
      </c>
      <c r="BJ603" t="e">
        <f t="shared" si="208"/>
        <v>#N/A</v>
      </c>
      <c r="BK603" t="e">
        <f>VLOOKUP($A603&amp;$B603,'Cleaned Responses'!$1:$82,MATCH(BK$1,'Cleaned Responses'!$1:$1,0),FALSE)/100</f>
        <v>#N/A</v>
      </c>
      <c r="BL603" t="e">
        <f>VLOOKUP($A603&amp;$B603,'Cleaned Responses'!$1:$82,MATCH(BL$1,'Cleaned Responses'!$1:$1,0),FALSE)/100</f>
        <v>#N/A</v>
      </c>
      <c r="BM603" t="e">
        <f>VLOOKUP($A603&amp;$B603,'Cleaned Responses'!$1:$82,MATCH(BM$1,'Cleaned Responses'!$1:$1,0),FALSE)/100</f>
        <v>#N/A</v>
      </c>
      <c r="BN603" t="e">
        <f>VLOOKUP($A603&amp;$B603,'Cleaned Responses'!$1:$82,MATCH(BN$1,'Cleaned Responses'!$1:$1,0),FALSE)/100</f>
        <v>#N/A</v>
      </c>
      <c r="BO603" t="e">
        <f>VLOOKUP($A603&amp;$B603,'Cleaned Responses'!$1:$82,MATCH(BO$1,'Cleaned Responses'!$1:$1,0),FALSE)/100</f>
        <v>#N/A</v>
      </c>
      <c r="BP603" t="e">
        <f>VLOOKUP($A603&amp;$B603,'Cleaned Responses'!$1:$82,MATCH(BP$1,'Cleaned Responses'!$1:$1,0),FALSE)/100</f>
        <v>#N/A</v>
      </c>
      <c r="BQ603" t="e">
        <f>VLOOKUP($A603&amp;$B603,'Cleaned Responses'!$1:$82,MATCH(BQ$1,'Cleaned Responses'!$1:$1,0),FALSE)/100</f>
        <v>#N/A</v>
      </c>
      <c r="BR603" t="e">
        <f>VLOOKUP($A603&amp;$B603,'Cleaned Responses'!$1:$82,MATCH(BR$1,'Cleaned Responses'!$1:$1,0),FALSE)/100</f>
        <v>#N/A</v>
      </c>
      <c r="BS603" t="e">
        <f>VLOOKUP($A603&amp;$B603,'Cleaned Responses'!$1:$82,MATCH(BS$1,'Cleaned Responses'!$1:$1,0),FALSE)/100</f>
        <v>#N/A</v>
      </c>
      <c r="BT603" t="e">
        <f>VLOOKUP($A603&amp;$B603,'Cleaned Responses'!$1:$82,MATCH(BT$1,'Cleaned Responses'!$1:$1,0),FALSE)/100</f>
        <v>#N/A</v>
      </c>
      <c r="BU603" t="e">
        <f>VLOOKUP($A603&amp;$B603,'Cleaned Responses'!$1:$82,MATCH(BU$1,'Cleaned Responses'!$1:$1,0),FALSE)/100</f>
        <v>#N/A</v>
      </c>
      <c r="BV603" t="e">
        <f>VLOOKUP($A603&amp;$B603,'Cleaned Responses'!$1:$82,MATCH(BV$1,'Cleaned Responses'!$1:$1,0),FALSE)/100</f>
        <v>#N/A</v>
      </c>
      <c r="BW603" t="e">
        <f t="shared" si="209"/>
        <v>#N/A</v>
      </c>
      <c r="BX603" t="e">
        <f t="shared" si="210"/>
        <v>#N/A</v>
      </c>
      <c r="BY603" t="e">
        <f t="shared" si="211"/>
        <v>#N/A</v>
      </c>
      <c r="BZ603" t="e">
        <f t="shared" si="212"/>
        <v>#N/A</v>
      </c>
      <c r="CA603" t="e">
        <f t="shared" si="213"/>
        <v>#N/A</v>
      </c>
      <c r="CB603" t="e">
        <f t="shared" si="214"/>
        <v>#N/A</v>
      </c>
      <c r="CC603" t="e">
        <f t="shared" si="215"/>
        <v>#N/A</v>
      </c>
      <c r="CD603" t="e">
        <f t="shared" si="216"/>
        <v>#N/A</v>
      </c>
      <c r="CE603" t="e">
        <f t="shared" si="217"/>
        <v>#N/A</v>
      </c>
      <c r="CF603" t="e">
        <f t="shared" si="218"/>
        <v>#N/A</v>
      </c>
      <c r="CG603" t="e">
        <f t="shared" si="219"/>
        <v>#N/A</v>
      </c>
    </row>
    <row r="604" spans="1:85" ht="20" customHeight="1" x14ac:dyDescent="0.25">
      <c r="A604" s="187"/>
      <c r="B604" s="6"/>
      <c r="C604" s="6" t="e">
        <f>VLOOKUP($A604&amp;$B604,'Cleaned Responses'!$1:$82,MATCH($C$1,'Cleaned Responses'!$1:$1,0),FALSE)</f>
        <v>#N/A</v>
      </c>
      <c r="D604" s="6" t="e">
        <f>VLOOKUP($A604&amp;$B604,'Cleaned Responses'!$1:$82,MATCH(D$1,'Cleaned Responses'!$1:$1,0),FALSE)</f>
        <v>#N/A</v>
      </c>
      <c r="E604" s="6" t="e">
        <f>VLOOKUP($A604&amp;$B604,'Cleaned Responses'!$1:$82,MATCH(E$1,'Cleaned Responses'!$1:$1,0),FALSE)</f>
        <v>#N/A</v>
      </c>
      <c r="F604" s="6" t="e">
        <f>VLOOKUP($A604&amp;$B604,'Cleaned Responses'!$1:$82,MATCH(F$1,'Cleaned Responses'!$1:$1,0),FALSE)</f>
        <v>#N/A</v>
      </c>
      <c r="G604" s="6" t="e">
        <f t="shared" si="220"/>
        <v>#N/A</v>
      </c>
      <c r="H604" s="6" t="e">
        <f>VLOOKUP($A604&amp;$B604,'Cleaned Responses'!$1:$82,MATCH(H$1,'Cleaned Responses'!$1:$1,0),FALSE)</f>
        <v>#N/A</v>
      </c>
      <c r="I604" s="6" t="e">
        <f>VLOOKUP($A604&amp;$B604,'Cleaned Responses'!$1:$82,MATCH(I$1,'Cleaned Responses'!$1:$1,0),FALSE)</f>
        <v>#N/A</v>
      </c>
      <c r="J604" s="6" t="e">
        <f>VLOOKUP($A604&amp;$B604,'Cleaned Responses'!$1:$82,MATCH(J$1,'Cleaned Responses'!$1:$1,0),FALSE)</f>
        <v>#N/A</v>
      </c>
      <c r="K604" s="6" t="e">
        <f>VLOOKUP($A604&amp;$B604,'Cleaned Responses'!$1:$82,MATCH(K$1,'Cleaned Responses'!$1:$1,0),FALSE)</f>
        <v>#N/A</v>
      </c>
      <c r="L604" s="6" t="e">
        <f>VLOOKUP($A604&amp;$B604,'Cleaned Responses'!$1:$82,MATCH(L$1,'Cleaned Responses'!$1:$1,0),FALSE)</f>
        <v>#N/A</v>
      </c>
      <c r="M604" s="6" t="e">
        <f>VLOOKUP($A604&amp;$B604,'Cleaned Responses'!$1:$82,MATCH(M$1,'Cleaned Responses'!$1:$1,0),FALSE)</f>
        <v>#N/A</v>
      </c>
      <c r="N604" s="8" t="e">
        <f t="shared" si="221"/>
        <v>#N/A</v>
      </c>
      <c r="O604" s="8" t="e">
        <f t="shared" si="222"/>
        <v>#N/A</v>
      </c>
      <c r="P604" s="8" t="e">
        <f t="shared" si="223"/>
        <v>#N/A</v>
      </c>
      <c r="Q604" s="6"/>
      <c r="R604" s="6"/>
      <c r="S604" s="6"/>
      <c r="T604" s="6"/>
      <c r="U604" s="8" t="e">
        <f t="shared" si="224"/>
        <v>#N/A</v>
      </c>
      <c r="V604" s="6" t="e">
        <f>VLOOKUP($A604&amp;$B604,'Cleaned Responses'!$1:$82,MATCH(V$1,'Cleaned Responses'!$1:$1,0),FALSE)</f>
        <v>#N/A</v>
      </c>
      <c r="W604" s="6" t="e">
        <f>VLOOKUP($A604&amp;$B604,'Cleaned Responses'!$1:$82,MATCH(W$1,'Cleaned Responses'!$1:$1,0),FALSE)</f>
        <v>#N/A</v>
      </c>
      <c r="X604" s="9" t="e">
        <f t="shared" si="225"/>
        <v>#N/A</v>
      </c>
      <c r="Y604" s="9" t="e">
        <f t="shared" si="226"/>
        <v>#N/A</v>
      </c>
      <c r="Z604" s="6" t="e">
        <f>VLOOKUP($A604&amp;$B604,'Cleaned Responses'!$1:$82,MATCH(Z$1,'Cleaned Responses'!$1:$1,0),FALSE)</f>
        <v>#N/A</v>
      </c>
      <c r="AA604" s="6" t="e">
        <f>VLOOKUP($A604&amp;$B604,'Cleaned Responses'!$1:$82,MATCH(AA$1,'Cleaned Responses'!$1:$1,0),FALSE)</f>
        <v>#N/A</v>
      </c>
      <c r="AB604" s="6" t="e">
        <f>VLOOKUP($A604&amp;$B604,'Cleaned Responses'!$1:$82,MATCH(AB$1,'Cleaned Responses'!$1:$1,0),FALSE)</f>
        <v>#N/A</v>
      </c>
      <c r="AC604" s="6" t="e">
        <f>VLOOKUP($A604&amp;$B604,'Cleaned Responses'!$1:$82,MATCH(AC$1,'Cleaned Responses'!$1:$1,0),FALSE)</f>
        <v>#N/A</v>
      </c>
      <c r="AD604" s="6" t="e">
        <f>VLOOKUP($A604&amp;$B604,'Cleaned Responses'!$1:$82,MATCH(AD$1,'Cleaned Responses'!$1:$1,0),FALSE)</f>
        <v>#N/A</v>
      </c>
      <c r="AE604" s="6" t="e">
        <f>VLOOKUP($A604&amp;$B604,'Cleaned Responses'!$1:$82,MATCH(AE$1,'Cleaned Responses'!$1:$1,0),FALSE)</f>
        <v>#N/A</v>
      </c>
      <c r="AF604" s="6" t="e">
        <f>VLOOKUP($A604&amp;$B604,'Cleaned Responses'!$1:$82,MATCH(AF$1,'Cleaned Responses'!$1:$1,0),FALSE)</f>
        <v>#N/A</v>
      </c>
      <c r="AG604" s="6" t="e">
        <f>VLOOKUP($A604&amp;$B604,'Cleaned Responses'!$1:$82,MATCH(AG$1,'Cleaned Responses'!$1:$1,0),FALSE)</f>
        <v>#N/A</v>
      </c>
      <c r="AH604" s="6" t="e">
        <f t="shared" si="227"/>
        <v>#N/A</v>
      </c>
      <c r="AI604" s="7" t="e">
        <f>VLOOKUP($A604&amp;$B604,'Cleaned Responses'!$1:$82,MATCH(AI$1,'Cleaned Responses'!$1:$1,0),FALSE)/100</f>
        <v>#N/A</v>
      </c>
      <c r="AJ604" s="7" t="e">
        <f>VLOOKUP($A604&amp;$B604,'Cleaned Responses'!$1:$82,MATCH(AJ$1,'Cleaned Responses'!$1:$1,0),FALSE)/100</f>
        <v>#N/A</v>
      </c>
      <c r="AK604" s="7" t="e">
        <f>VLOOKUP($A604&amp;$B604,'Cleaned Responses'!$1:$82,MATCH(AK$1,'Cleaned Responses'!$1:$1,0),FALSE)/100</f>
        <v>#N/A</v>
      </c>
      <c r="AL604" s="7" t="e">
        <f>VLOOKUP($A604&amp;$B604,'Cleaned Responses'!$1:$82,MATCH(AL$1,'Cleaned Responses'!$1:$1,0),FALSE)/100</f>
        <v>#N/A</v>
      </c>
      <c r="AM604" s="7" t="e">
        <f>VLOOKUP($A604&amp;$B604,'Cleaned Responses'!$1:$82,MATCH(AM$1,'Cleaned Responses'!$1:$1,0),FALSE)/100</f>
        <v>#N/A</v>
      </c>
      <c r="AN604" s="7" t="e">
        <f>VLOOKUP($A604&amp;$B604,'Cleaned Responses'!$1:$82,MATCH(AN$1,'Cleaned Responses'!$1:$1,0),FALSE)/100</f>
        <v>#N/A</v>
      </c>
      <c r="AO604" s="7" t="e">
        <f>VLOOKUP($A604&amp;$B604,'Cleaned Responses'!$1:$82,MATCH(AO$1,'Cleaned Responses'!$1:$1,0),FALSE)/100</f>
        <v>#N/A</v>
      </c>
      <c r="AP604" s="7" t="e">
        <f>VLOOKUP($A604&amp;$B604,'Cleaned Responses'!$1:$82,MATCH(AP$1,'Cleaned Responses'!$1:$1,0),FALSE)/100</f>
        <v>#N/A</v>
      </c>
      <c r="AQ604" s="7" t="e">
        <f>VLOOKUP($A604&amp;$B604,'Cleaned Responses'!$1:$82,MATCH(AQ$1,'Cleaned Responses'!$1:$1,0),FALSE)/100</f>
        <v>#N/A</v>
      </c>
      <c r="AR604" s="7" t="e">
        <f>VLOOKUP($A604&amp;$B604,'Cleaned Responses'!$1:$82,MATCH(AR$1,'Cleaned Responses'!$1:$1,0),FALSE)/100</f>
        <v>#N/A</v>
      </c>
      <c r="AS604" s="7" t="e">
        <f>VLOOKUP($A604&amp;$B604,'Cleaned Responses'!$1:$82,MATCH(AS$1,'Cleaned Responses'!$1:$1,0),FALSE)/100</f>
        <v>#N/A</v>
      </c>
      <c r="AT604" s="7" t="e">
        <f>VLOOKUP($A604&amp;$B604,'Cleaned Responses'!$1:$82,MATCH(AT$1,'Cleaned Responses'!$1:$1,0),FALSE)/100</f>
        <v>#N/A</v>
      </c>
      <c r="AU604" s="7" t="e">
        <f>VLOOKUP($A604&amp;$B604,'Cleaned Responses'!$1:$82,MATCH(AU$1,'Cleaned Responses'!$1:$1,0),FALSE)/100</f>
        <v>#N/A</v>
      </c>
      <c r="AV604" s="7" t="e">
        <f>VLOOKUP($A604&amp;$B604,'Cleaned Responses'!$1:$82,MATCH(AV$1,'Cleaned Responses'!$1:$1,0),FALSE)/100</f>
        <v>#N/A</v>
      </c>
      <c r="AW604" s="7" t="e">
        <f>VLOOKUP($A604&amp;$B604,'Cleaned Responses'!$1:$82,MATCH(AW$1,'Cleaned Responses'!$1:$1,0),FALSE)/100</f>
        <v>#N/A</v>
      </c>
      <c r="AX604" s="7" t="e">
        <f>VLOOKUP($A604&amp;$B604,'Cleaned Responses'!$1:$82,MATCH(AX$1,'Cleaned Responses'!$1:$1,0),FALSE)/100</f>
        <v>#N/A</v>
      </c>
      <c r="AY604" s="7" t="e">
        <f>VLOOKUP($A604&amp;$B604,'Cleaned Responses'!$1:$82,MATCH(AY$1,'Cleaned Responses'!$1:$1,0),FALSE)/100</f>
        <v>#N/A</v>
      </c>
      <c r="AZ604" s="7" t="e">
        <f>VLOOKUP($A604&amp;$B604,'Cleaned Responses'!$1:$82,MATCH(AZ$1,'Cleaned Responses'!$1:$1,0),FALSE)/100</f>
        <v>#N/A</v>
      </c>
      <c r="BA604" s="7" t="e">
        <f>VLOOKUP($A604&amp;$B604,'Cleaned Responses'!$1:$82,MATCH(BA$1,'Cleaned Responses'!$1:$1,0),FALSE)/100</f>
        <v>#N/A</v>
      </c>
      <c r="BB604" s="7"/>
      <c r="BC604" s="6" t="e">
        <f>VLOOKUP($A604&amp;$B604,'Cleaned Responses'!$1:$82,MATCH(BC$1,'Cleaned Responses'!$1:$1,0),FALSE)</f>
        <v>#N/A</v>
      </c>
      <c r="BD604" s="6" t="e">
        <f>VLOOKUP($A604&amp;$B604,'Cleaned Responses'!$1:$82,MATCH(BD$1,'Cleaned Responses'!$1:$1,0),FALSE)</f>
        <v>#N/A</v>
      </c>
      <c r="BE604" t="e">
        <f>VLOOKUP($A604&amp;$B604,'Cleaned Responses'!$1:$82,MATCH(BE$1,'Cleaned Responses'!$1:$1,0),FALSE)/100</f>
        <v>#N/A</v>
      </c>
      <c r="BF604" t="e">
        <f>VLOOKUP($A604&amp;$B604,'Cleaned Responses'!$1:$82,MATCH(BF$1,'Cleaned Responses'!$1:$1,0),FALSE)/100</f>
        <v>#N/A</v>
      </c>
      <c r="BG604" t="e">
        <f>VLOOKUP($A604&amp;$B604,'Cleaned Responses'!$1:$82,MATCH(BG$1,'Cleaned Responses'!$1:$1,0),FALSE)/100</f>
        <v>#N/A</v>
      </c>
      <c r="BH604" t="e">
        <f t="shared" si="206"/>
        <v>#N/A</v>
      </c>
      <c r="BI604" t="e">
        <f t="shared" si="207"/>
        <v>#N/A</v>
      </c>
      <c r="BJ604" t="e">
        <f t="shared" si="208"/>
        <v>#N/A</v>
      </c>
      <c r="BK604" t="e">
        <f>VLOOKUP($A604&amp;$B604,'Cleaned Responses'!$1:$82,MATCH(BK$1,'Cleaned Responses'!$1:$1,0),FALSE)/100</f>
        <v>#N/A</v>
      </c>
      <c r="BL604" t="e">
        <f>VLOOKUP($A604&amp;$B604,'Cleaned Responses'!$1:$82,MATCH(BL$1,'Cleaned Responses'!$1:$1,0),FALSE)/100</f>
        <v>#N/A</v>
      </c>
      <c r="BM604" t="e">
        <f>VLOOKUP($A604&amp;$B604,'Cleaned Responses'!$1:$82,MATCH(BM$1,'Cleaned Responses'!$1:$1,0),FALSE)/100</f>
        <v>#N/A</v>
      </c>
      <c r="BN604" t="e">
        <f>VLOOKUP($A604&amp;$B604,'Cleaned Responses'!$1:$82,MATCH(BN$1,'Cleaned Responses'!$1:$1,0),FALSE)/100</f>
        <v>#N/A</v>
      </c>
      <c r="BO604" t="e">
        <f>VLOOKUP($A604&amp;$B604,'Cleaned Responses'!$1:$82,MATCH(BO$1,'Cleaned Responses'!$1:$1,0),FALSE)/100</f>
        <v>#N/A</v>
      </c>
      <c r="BP604" t="e">
        <f>VLOOKUP($A604&amp;$B604,'Cleaned Responses'!$1:$82,MATCH(BP$1,'Cleaned Responses'!$1:$1,0),FALSE)/100</f>
        <v>#N/A</v>
      </c>
      <c r="BQ604" t="e">
        <f>VLOOKUP($A604&amp;$B604,'Cleaned Responses'!$1:$82,MATCH(BQ$1,'Cleaned Responses'!$1:$1,0),FALSE)/100</f>
        <v>#N/A</v>
      </c>
      <c r="BR604" t="e">
        <f>VLOOKUP($A604&amp;$B604,'Cleaned Responses'!$1:$82,MATCH(BR$1,'Cleaned Responses'!$1:$1,0),FALSE)/100</f>
        <v>#N/A</v>
      </c>
      <c r="BS604" t="e">
        <f>VLOOKUP($A604&amp;$B604,'Cleaned Responses'!$1:$82,MATCH(BS$1,'Cleaned Responses'!$1:$1,0),FALSE)/100</f>
        <v>#N/A</v>
      </c>
      <c r="BT604" t="e">
        <f>VLOOKUP($A604&amp;$B604,'Cleaned Responses'!$1:$82,MATCH(BT$1,'Cleaned Responses'!$1:$1,0),FALSE)/100</f>
        <v>#N/A</v>
      </c>
      <c r="BU604" t="e">
        <f>VLOOKUP($A604&amp;$B604,'Cleaned Responses'!$1:$82,MATCH(BU$1,'Cleaned Responses'!$1:$1,0),FALSE)/100</f>
        <v>#N/A</v>
      </c>
      <c r="BV604" t="e">
        <f>VLOOKUP($A604&amp;$B604,'Cleaned Responses'!$1:$82,MATCH(BV$1,'Cleaned Responses'!$1:$1,0),FALSE)/100</f>
        <v>#N/A</v>
      </c>
      <c r="BW604" t="e">
        <f t="shared" si="209"/>
        <v>#N/A</v>
      </c>
      <c r="BX604" t="e">
        <f t="shared" si="210"/>
        <v>#N/A</v>
      </c>
      <c r="BY604" t="e">
        <f t="shared" si="211"/>
        <v>#N/A</v>
      </c>
      <c r="BZ604" t="e">
        <f t="shared" si="212"/>
        <v>#N/A</v>
      </c>
      <c r="CA604" t="e">
        <f t="shared" si="213"/>
        <v>#N/A</v>
      </c>
      <c r="CB604" t="e">
        <f t="shared" si="214"/>
        <v>#N/A</v>
      </c>
      <c r="CC604" t="e">
        <f t="shared" si="215"/>
        <v>#N/A</v>
      </c>
      <c r="CD604" t="e">
        <f t="shared" si="216"/>
        <v>#N/A</v>
      </c>
      <c r="CE604" t="e">
        <f t="shared" si="217"/>
        <v>#N/A</v>
      </c>
      <c r="CF604" t="e">
        <f t="shared" si="218"/>
        <v>#N/A</v>
      </c>
      <c r="CG604" t="e">
        <f t="shared" si="219"/>
        <v>#N/A</v>
      </c>
    </row>
    <row r="605" spans="1:85" ht="20" customHeight="1" x14ac:dyDescent="0.25">
      <c r="A605" s="187"/>
      <c r="B605" s="6"/>
      <c r="C605" s="6" t="e">
        <f>VLOOKUP($A605&amp;$B605,'Cleaned Responses'!$1:$82,MATCH($C$1,'Cleaned Responses'!$1:$1,0),FALSE)</f>
        <v>#N/A</v>
      </c>
      <c r="D605" s="6" t="e">
        <f>VLOOKUP($A605&amp;$B605,'Cleaned Responses'!$1:$82,MATCH(D$1,'Cleaned Responses'!$1:$1,0),FALSE)</f>
        <v>#N/A</v>
      </c>
      <c r="E605" s="6" t="e">
        <f>VLOOKUP($A605&amp;$B605,'Cleaned Responses'!$1:$82,MATCH(E$1,'Cleaned Responses'!$1:$1,0),FALSE)</f>
        <v>#N/A</v>
      </c>
      <c r="F605" s="6" t="e">
        <f>VLOOKUP($A605&amp;$B605,'Cleaned Responses'!$1:$82,MATCH(F$1,'Cleaned Responses'!$1:$1,0),FALSE)</f>
        <v>#N/A</v>
      </c>
      <c r="G605" s="6" t="e">
        <f t="shared" si="220"/>
        <v>#N/A</v>
      </c>
      <c r="H605" s="6" t="e">
        <f>VLOOKUP($A605&amp;$B605,'Cleaned Responses'!$1:$82,MATCH(H$1,'Cleaned Responses'!$1:$1,0),FALSE)</f>
        <v>#N/A</v>
      </c>
      <c r="I605" s="6" t="e">
        <f>VLOOKUP($A605&amp;$B605,'Cleaned Responses'!$1:$82,MATCH(I$1,'Cleaned Responses'!$1:$1,0),FALSE)</f>
        <v>#N/A</v>
      </c>
      <c r="J605" s="6" t="e">
        <f>VLOOKUP($A605&amp;$B605,'Cleaned Responses'!$1:$82,MATCH(J$1,'Cleaned Responses'!$1:$1,0),FALSE)</f>
        <v>#N/A</v>
      </c>
      <c r="K605" s="6" t="e">
        <f>VLOOKUP($A605&amp;$B605,'Cleaned Responses'!$1:$82,MATCH(K$1,'Cleaned Responses'!$1:$1,0),FALSE)</f>
        <v>#N/A</v>
      </c>
      <c r="L605" s="6" t="e">
        <f>VLOOKUP($A605&amp;$B605,'Cleaned Responses'!$1:$82,MATCH(L$1,'Cleaned Responses'!$1:$1,0),FALSE)</f>
        <v>#N/A</v>
      </c>
      <c r="M605" s="6" t="e">
        <f>VLOOKUP($A605&amp;$B605,'Cleaned Responses'!$1:$82,MATCH(M$1,'Cleaned Responses'!$1:$1,0),FALSE)</f>
        <v>#N/A</v>
      </c>
      <c r="N605" s="8" t="e">
        <f t="shared" si="221"/>
        <v>#N/A</v>
      </c>
      <c r="O605" s="8" t="e">
        <f t="shared" si="222"/>
        <v>#N/A</v>
      </c>
      <c r="P605" s="8" t="e">
        <f t="shared" si="223"/>
        <v>#N/A</v>
      </c>
      <c r="Q605" s="6"/>
      <c r="R605" s="6"/>
      <c r="S605" s="6"/>
      <c r="T605" s="6"/>
      <c r="U605" s="8" t="e">
        <f t="shared" si="224"/>
        <v>#N/A</v>
      </c>
      <c r="V605" s="6" t="e">
        <f>VLOOKUP($A605&amp;$B605,'Cleaned Responses'!$1:$82,MATCH(V$1,'Cleaned Responses'!$1:$1,0),FALSE)</f>
        <v>#N/A</v>
      </c>
      <c r="W605" s="6" t="e">
        <f>VLOOKUP($A605&amp;$B605,'Cleaned Responses'!$1:$82,MATCH(W$1,'Cleaned Responses'!$1:$1,0),FALSE)</f>
        <v>#N/A</v>
      </c>
      <c r="X605" s="9" t="e">
        <f t="shared" si="225"/>
        <v>#N/A</v>
      </c>
      <c r="Y605" s="9" t="e">
        <f t="shared" si="226"/>
        <v>#N/A</v>
      </c>
      <c r="Z605" s="6" t="e">
        <f>VLOOKUP($A605&amp;$B605,'Cleaned Responses'!$1:$82,MATCH(Z$1,'Cleaned Responses'!$1:$1,0),FALSE)</f>
        <v>#N/A</v>
      </c>
      <c r="AA605" s="6" t="e">
        <f>VLOOKUP($A605&amp;$B605,'Cleaned Responses'!$1:$82,MATCH(AA$1,'Cleaned Responses'!$1:$1,0),FALSE)</f>
        <v>#N/A</v>
      </c>
      <c r="AB605" s="6" t="e">
        <f>VLOOKUP($A605&amp;$B605,'Cleaned Responses'!$1:$82,MATCH(AB$1,'Cleaned Responses'!$1:$1,0),FALSE)</f>
        <v>#N/A</v>
      </c>
      <c r="AC605" s="6" t="e">
        <f>VLOOKUP($A605&amp;$B605,'Cleaned Responses'!$1:$82,MATCH(AC$1,'Cleaned Responses'!$1:$1,0),FALSE)</f>
        <v>#N/A</v>
      </c>
      <c r="AD605" s="6" t="e">
        <f>VLOOKUP($A605&amp;$B605,'Cleaned Responses'!$1:$82,MATCH(AD$1,'Cleaned Responses'!$1:$1,0),FALSE)</f>
        <v>#N/A</v>
      </c>
      <c r="AE605" s="6" t="e">
        <f>VLOOKUP($A605&amp;$B605,'Cleaned Responses'!$1:$82,MATCH(AE$1,'Cleaned Responses'!$1:$1,0),FALSE)</f>
        <v>#N/A</v>
      </c>
      <c r="AF605" s="6" t="e">
        <f>VLOOKUP($A605&amp;$B605,'Cleaned Responses'!$1:$82,MATCH(AF$1,'Cleaned Responses'!$1:$1,0),FALSE)</f>
        <v>#N/A</v>
      </c>
      <c r="AG605" s="6" t="e">
        <f>VLOOKUP($A605&amp;$B605,'Cleaned Responses'!$1:$82,MATCH(AG$1,'Cleaned Responses'!$1:$1,0),FALSE)</f>
        <v>#N/A</v>
      </c>
      <c r="AH605" s="6" t="e">
        <f t="shared" si="227"/>
        <v>#N/A</v>
      </c>
      <c r="AI605" s="7" t="e">
        <f>VLOOKUP($A605&amp;$B605,'Cleaned Responses'!$1:$82,MATCH(AI$1,'Cleaned Responses'!$1:$1,0),FALSE)/100</f>
        <v>#N/A</v>
      </c>
      <c r="AJ605" s="7" t="e">
        <f>VLOOKUP($A605&amp;$B605,'Cleaned Responses'!$1:$82,MATCH(AJ$1,'Cleaned Responses'!$1:$1,0),FALSE)/100</f>
        <v>#N/A</v>
      </c>
      <c r="AK605" s="7" t="e">
        <f>VLOOKUP($A605&amp;$B605,'Cleaned Responses'!$1:$82,MATCH(AK$1,'Cleaned Responses'!$1:$1,0),FALSE)/100</f>
        <v>#N/A</v>
      </c>
      <c r="AL605" s="7" t="e">
        <f>VLOOKUP($A605&amp;$B605,'Cleaned Responses'!$1:$82,MATCH(AL$1,'Cleaned Responses'!$1:$1,0),FALSE)/100</f>
        <v>#N/A</v>
      </c>
      <c r="AM605" s="7" t="e">
        <f>VLOOKUP($A605&amp;$B605,'Cleaned Responses'!$1:$82,MATCH(AM$1,'Cleaned Responses'!$1:$1,0),FALSE)/100</f>
        <v>#N/A</v>
      </c>
      <c r="AN605" s="7" t="e">
        <f>VLOOKUP($A605&amp;$B605,'Cleaned Responses'!$1:$82,MATCH(AN$1,'Cleaned Responses'!$1:$1,0),FALSE)/100</f>
        <v>#N/A</v>
      </c>
      <c r="AO605" s="7" t="e">
        <f>VLOOKUP($A605&amp;$B605,'Cleaned Responses'!$1:$82,MATCH(AO$1,'Cleaned Responses'!$1:$1,0),FALSE)/100</f>
        <v>#N/A</v>
      </c>
      <c r="AP605" s="7" t="e">
        <f>VLOOKUP($A605&amp;$B605,'Cleaned Responses'!$1:$82,MATCH(AP$1,'Cleaned Responses'!$1:$1,0),FALSE)/100</f>
        <v>#N/A</v>
      </c>
      <c r="AQ605" s="7" t="e">
        <f>VLOOKUP($A605&amp;$B605,'Cleaned Responses'!$1:$82,MATCH(AQ$1,'Cleaned Responses'!$1:$1,0),FALSE)/100</f>
        <v>#N/A</v>
      </c>
      <c r="AR605" s="7" t="e">
        <f>VLOOKUP($A605&amp;$B605,'Cleaned Responses'!$1:$82,MATCH(AR$1,'Cleaned Responses'!$1:$1,0),FALSE)/100</f>
        <v>#N/A</v>
      </c>
      <c r="AS605" s="7" t="e">
        <f>VLOOKUP($A605&amp;$B605,'Cleaned Responses'!$1:$82,MATCH(AS$1,'Cleaned Responses'!$1:$1,0),FALSE)/100</f>
        <v>#N/A</v>
      </c>
      <c r="AT605" s="7" t="e">
        <f>VLOOKUP($A605&amp;$B605,'Cleaned Responses'!$1:$82,MATCH(AT$1,'Cleaned Responses'!$1:$1,0),FALSE)/100</f>
        <v>#N/A</v>
      </c>
      <c r="AU605" s="7" t="e">
        <f>VLOOKUP($A605&amp;$B605,'Cleaned Responses'!$1:$82,MATCH(AU$1,'Cleaned Responses'!$1:$1,0),FALSE)/100</f>
        <v>#N/A</v>
      </c>
      <c r="AV605" s="7" t="e">
        <f>VLOOKUP($A605&amp;$B605,'Cleaned Responses'!$1:$82,MATCH(AV$1,'Cleaned Responses'!$1:$1,0),FALSE)/100</f>
        <v>#N/A</v>
      </c>
      <c r="AW605" s="7" t="e">
        <f>VLOOKUP($A605&amp;$B605,'Cleaned Responses'!$1:$82,MATCH(AW$1,'Cleaned Responses'!$1:$1,0),FALSE)/100</f>
        <v>#N/A</v>
      </c>
      <c r="AX605" s="7" t="e">
        <f>VLOOKUP($A605&amp;$B605,'Cleaned Responses'!$1:$82,MATCH(AX$1,'Cleaned Responses'!$1:$1,0),FALSE)/100</f>
        <v>#N/A</v>
      </c>
      <c r="AY605" s="7" t="e">
        <f>VLOOKUP($A605&amp;$B605,'Cleaned Responses'!$1:$82,MATCH(AY$1,'Cleaned Responses'!$1:$1,0),FALSE)/100</f>
        <v>#N/A</v>
      </c>
      <c r="AZ605" s="7" t="e">
        <f>VLOOKUP($A605&amp;$B605,'Cleaned Responses'!$1:$82,MATCH(AZ$1,'Cleaned Responses'!$1:$1,0),FALSE)/100</f>
        <v>#N/A</v>
      </c>
      <c r="BA605" s="7" t="e">
        <f>VLOOKUP($A605&amp;$B605,'Cleaned Responses'!$1:$82,MATCH(BA$1,'Cleaned Responses'!$1:$1,0),FALSE)/100</f>
        <v>#N/A</v>
      </c>
      <c r="BB605" s="7"/>
      <c r="BC605" s="6" t="e">
        <f>VLOOKUP($A605&amp;$B605,'Cleaned Responses'!$1:$82,MATCH(BC$1,'Cleaned Responses'!$1:$1,0),FALSE)</f>
        <v>#N/A</v>
      </c>
      <c r="BD605" s="6" t="e">
        <f>VLOOKUP($A605&amp;$B605,'Cleaned Responses'!$1:$82,MATCH(BD$1,'Cleaned Responses'!$1:$1,0),FALSE)</f>
        <v>#N/A</v>
      </c>
      <c r="BE605" t="e">
        <f>VLOOKUP($A605&amp;$B605,'Cleaned Responses'!$1:$82,MATCH(BE$1,'Cleaned Responses'!$1:$1,0),FALSE)/100</f>
        <v>#N/A</v>
      </c>
      <c r="BF605" t="e">
        <f>VLOOKUP($A605&amp;$B605,'Cleaned Responses'!$1:$82,MATCH(BF$1,'Cleaned Responses'!$1:$1,0),FALSE)/100</f>
        <v>#N/A</v>
      </c>
      <c r="BG605" t="e">
        <f>VLOOKUP($A605&amp;$B605,'Cleaned Responses'!$1:$82,MATCH(BG$1,'Cleaned Responses'!$1:$1,0),FALSE)/100</f>
        <v>#N/A</v>
      </c>
      <c r="BH605" t="e">
        <f t="shared" si="206"/>
        <v>#N/A</v>
      </c>
      <c r="BI605" t="e">
        <f t="shared" si="207"/>
        <v>#N/A</v>
      </c>
      <c r="BJ605" t="e">
        <f t="shared" si="208"/>
        <v>#N/A</v>
      </c>
      <c r="BK605" t="e">
        <f>VLOOKUP($A605&amp;$B605,'Cleaned Responses'!$1:$82,MATCH(BK$1,'Cleaned Responses'!$1:$1,0),FALSE)/100</f>
        <v>#N/A</v>
      </c>
      <c r="BL605" t="e">
        <f>VLOOKUP($A605&amp;$B605,'Cleaned Responses'!$1:$82,MATCH(BL$1,'Cleaned Responses'!$1:$1,0),FALSE)/100</f>
        <v>#N/A</v>
      </c>
      <c r="BM605" t="e">
        <f>VLOOKUP($A605&amp;$B605,'Cleaned Responses'!$1:$82,MATCH(BM$1,'Cleaned Responses'!$1:$1,0),FALSE)/100</f>
        <v>#N/A</v>
      </c>
      <c r="BN605" t="e">
        <f>VLOOKUP($A605&amp;$B605,'Cleaned Responses'!$1:$82,MATCH(BN$1,'Cleaned Responses'!$1:$1,0),FALSE)/100</f>
        <v>#N/A</v>
      </c>
      <c r="BO605" t="e">
        <f>VLOOKUP($A605&amp;$B605,'Cleaned Responses'!$1:$82,MATCH(BO$1,'Cleaned Responses'!$1:$1,0),FALSE)/100</f>
        <v>#N/A</v>
      </c>
      <c r="BP605" t="e">
        <f>VLOOKUP($A605&amp;$B605,'Cleaned Responses'!$1:$82,MATCH(BP$1,'Cleaned Responses'!$1:$1,0),FALSE)/100</f>
        <v>#N/A</v>
      </c>
      <c r="BQ605" t="e">
        <f>VLOOKUP($A605&amp;$B605,'Cleaned Responses'!$1:$82,MATCH(BQ$1,'Cleaned Responses'!$1:$1,0),FALSE)/100</f>
        <v>#N/A</v>
      </c>
      <c r="BR605" t="e">
        <f>VLOOKUP($A605&amp;$B605,'Cleaned Responses'!$1:$82,MATCH(BR$1,'Cleaned Responses'!$1:$1,0),FALSE)/100</f>
        <v>#N/A</v>
      </c>
      <c r="BS605" t="e">
        <f>VLOOKUP($A605&amp;$B605,'Cleaned Responses'!$1:$82,MATCH(BS$1,'Cleaned Responses'!$1:$1,0),FALSE)/100</f>
        <v>#N/A</v>
      </c>
      <c r="BT605" t="e">
        <f>VLOOKUP($A605&amp;$B605,'Cleaned Responses'!$1:$82,MATCH(BT$1,'Cleaned Responses'!$1:$1,0),FALSE)/100</f>
        <v>#N/A</v>
      </c>
      <c r="BU605" t="e">
        <f>VLOOKUP($A605&amp;$B605,'Cleaned Responses'!$1:$82,MATCH(BU$1,'Cleaned Responses'!$1:$1,0),FALSE)/100</f>
        <v>#N/A</v>
      </c>
      <c r="BV605" t="e">
        <f>VLOOKUP($A605&amp;$B605,'Cleaned Responses'!$1:$82,MATCH(BV$1,'Cleaned Responses'!$1:$1,0),FALSE)/100</f>
        <v>#N/A</v>
      </c>
      <c r="BW605" t="e">
        <f t="shared" si="209"/>
        <v>#N/A</v>
      </c>
      <c r="BX605" t="e">
        <f t="shared" si="210"/>
        <v>#N/A</v>
      </c>
      <c r="BY605" t="e">
        <f t="shared" si="211"/>
        <v>#N/A</v>
      </c>
      <c r="BZ605" t="e">
        <f t="shared" si="212"/>
        <v>#N/A</v>
      </c>
      <c r="CA605" t="e">
        <f t="shared" si="213"/>
        <v>#N/A</v>
      </c>
      <c r="CB605" t="e">
        <f t="shared" si="214"/>
        <v>#N/A</v>
      </c>
      <c r="CC605" t="e">
        <f t="shared" si="215"/>
        <v>#N/A</v>
      </c>
      <c r="CD605" t="e">
        <f t="shared" si="216"/>
        <v>#N/A</v>
      </c>
      <c r="CE605" t="e">
        <f t="shared" si="217"/>
        <v>#N/A</v>
      </c>
      <c r="CF605" t="e">
        <f t="shared" si="218"/>
        <v>#N/A</v>
      </c>
      <c r="CG605" t="e">
        <f t="shared" si="219"/>
        <v>#N/A</v>
      </c>
    </row>
    <row r="606" spans="1:85" ht="20" customHeight="1" x14ac:dyDescent="0.25">
      <c r="A606" s="187"/>
      <c r="B606" s="6"/>
      <c r="C606" s="6" t="e">
        <f>VLOOKUP($A606&amp;$B606,'Cleaned Responses'!$1:$82,MATCH($C$1,'Cleaned Responses'!$1:$1,0),FALSE)</f>
        <v>#N/A</v>
      </c>
      <c r="D606" s="6" t="e">
        <f>VLOOKUP($A606&amp;$B606,'Cleaned Responses'!$1:$82,MATCH(D$1,'Cleaned Responses'!$1:$1,0),FALSE)</f>
        <v>#N/A</v>
      </c>
      <c r="E606" s="6" t="e">
        <f>VLOOKUP($A606&amp;$B606,'Cleaned Responses'!$1:$82,MATCH(E$1,'Cleaned Responses'!$1:$1,0),FALSE)</f>
        <v>#N/A</v>
      </c>
      <c r="F606" s="6" t="e">
        <f>VLOOKUP($A606&amp;$B606,'Cleaned Responses'!$1:$82,MATCH(F$1,'Cleaned Responses'!$1:$1,0),FALSE)</f>
        <v>#N/A</v>
      </c>
      <c r="G606" s="6" t="e">
        <f t="shared" si="220"/>
        <v>#N/A</v>
      </c>
      <c r="H606" s="6" t="e">
        <f>VLOOKUP($A606&amp;$B606,'Cleaned Responses'!$1:$82,MATCH(H$1,'Cleaned Responses'!$1:$1,0),FALSE)</f>
        <v>#N/A</v>
      </c>
      <c r="I606" s="6" t="e">
        <f>VLOOKUP($A606&amp;$B606,'Cleaned Responses'!$1:$82,MATCH(I$1,'Cleaned Responses'!$1:$1,0),FALSE)</f>
        <v>#N/A</v>
      </c>
      <c r="J606" s="6" t="e">
        <f>VLOOKUP($A606&amp;$B606,'Cleaned Responses'!$1:$82,MATCH(J$1,'Cleaned Responses'!$1:$1,0),FALSE)</f>
        <v>#N/A</v>
      </c>
      <c r="K606" s="6" t="e">
        <f>VLOOKUP($A606&amp;$B606,'Cleaned Responses'!$1:$82,MATCH(K$1,'Cleaned Responses'!$1:$1,0),FALSE)</f>
        <v>#N/A</v>
      </c>
      <c r="L606" s="6" t="e">
        <f>VLOOKUP($A606&amp;$B606,'Cleaned Responses'!$1:$82,MATCH(L$1,'Cleaned Responses'!$1:$1,0),FALSE)</f>
        <v>#N/A</v>
      </c>
      <c r="M606" s="6" t="e">
        <f>VLOOKUP($A606&amp;$B606,'Cleaned Responses'!$1:$82,MATCH(M$1,'Cleaned Responses'!$1:$1,0),FALSE)</f>
        <v>#N/A</v>
      </c>
      <c r="N606" s="8" t="e">
        <f t="shared" si="221"/>
        <v>#N/A</v>
      </c>
      <c r="O606" s="8" t="e">
        <f t="shared" si="222"/>
        <v>#N/A</v>
      </c>
      <c r="P606" s="8" t="e">
        <f t="shared" si="223"/>
        <v>#N/A</v>
      </c>
      <c r="Q606" s="6"/>
      <c r="R606" s="6"/>
      <c r="S606" s="6"/>
      <c r="T606" s="6"/>
      <c r="U606" s="8" t="e">
        <f t="shared" si="224"/>
        <v>#N/A</v>
      </c>
      <c r="V606" s="6" t="e">
        <f>VLOOKUP($A606&amp;$B606,'Cleaned Responses'!$1:$82,MATCH(V$1,'Cleaned Responses'!$1:$1,0),FALSE)</f>
        <v>#N/A</v>
      </c>
      <c r="W606" s="6" t="e">
        <f>VLOOKUP($A606&amp;$B606,'Cleaned Responses'!$1:$82,MATCH(W$1,'Cleaned Responses'!$1:$1,0),FALSE)</f>
        <v>#N/A</v>
      </c>
      <c r="X606" s="9" t="e">
        <f t="shared" si="225"/>
        <v>#N/A</v>
      </c>
      <c r="Y606" s="9" t="e">
        <f t="shared" si="226"/>
        <v>#N/A</v>
      </c>
      <c r="Z606" s="6" t="e">
        <f>VLOOKUP($A606&amp;$B606,'Cleaned Responses'!$1:$82,MATCH(Z$1,'Cleaned Responses'!$1:$1,0),FALSE)</f>
        <v>#N/A</v>
      </c>
      <c r="AA606" s="6" t="e">
        <f>VLOOKUP($A606&amp;$B606,'Cleaned Responses'!$1:$82,MATCH(AA$1,'Cleaned Responses'!$1:$1,0),FALSE)</f>
        <v>#N/A</v>
      </c>
      <c r="AB606" s="6" t="e">
        <f>VLOOKUP($A606&amp;$B606,'Cleaned Responses'!$1:$82,MATCH(AB$1,'Cleaned Responses'!$1:$1,0),FALSE)</f>
        <v>#N/A</v>
      </c>
      <c r="AC606" s="6" t="e">
        <f>VLOOKUP($A606&amp;$B606,'Cleaned Responses'!$1:$82,MATCH(AC$1,'Cleaned Responses'!$1:$1,0),FALSE)</f>
        <v>#N/A</v>
      </c>
      <c r="AD606" s="6" t="e">
        <f>VLOOKUP($A606&amp;$B606,'Cleaned Responses'!$1:$82,MATCH(AD$1,'Cleaned Responses'!$1:$1,0),FALSE)</f>
        <v>#N/A</v>
      </c>
      <c r="AE606" s="6" t="e">
        <f>VLOOKUP($A606&amp;$B606,'Cleaned Responses'!$1:$82,MATCH(AE$1,'Cleaned Responses'!$1:$1,0),FALSE)</f>
        <v>#N/A</v>
      </c>
      <c r="AF606" s="6" t="e">
        <f>VLOOKUP($A606&amp;$B606,'Cleaned Responses'!$1:$82,MATCH(AF$1,'Cleaned Responses'!$1:$1,0),FALSE)</f>
        <v>#N/A</v>
      </c>
      <c r="AG606" s="6" t="e">
        <f>VLOOKUP($A606&amp;$B606,'Cleaned Responses'!$1:$82,MATCH(AG$1,'Cleaned Responses'!$1:$1,0),FALSE)</f>
        <v>#N/A</v>
      </c>
      <c r="AH606" s="6" t="e">
        <f t="shared" si="227"/>
        <v>#N/A</v>
      </c>
      <c r="AI606" s="7" t="e">
        <f>VLOOKUP($A606&amp;$B606,'Cleaned Responses'!$1:$82,MATCH(AI$1,'Cleaned Responses'!$1:$1,0),FALSE)/100</f>
        <v>#N/A</v>
      </c>
      <c r="AJ606" s="7" t="e">
        <f>VLOOKUP($A606&amp;$B606,'Cleaned Responses'!$1:$82,MATCH(AJ$1,'Cleaned Responses'!$1:$1,0),FALSE)/100</f>
        <v>#N/A</v>
      </c>
      <c r="AK606" s="7" t="e">
        <f>VLOOKUP($A606&amp;$B606,'Cleaned Responses'!$1:$82,MATCH(AK$1,'Cleaned Responses'!$1:$1,0),FALSE)/100</f>
        <v>#N/A</v>
      </c>
      <c r="AL606" s="7" t="e">
        <f>VLOOKUP($A606&amp;$B606,'Cleaned Responses'!$1:$82,MATCH(AL$1,'Cleaned Responses'!$1:$1,0),FALSE)/100</f>
        <v>#N/A</v>
      </c>
      <c r="AM606" s="7" t="e">
        <f>VLOOKUP($A606&amp;$B606,'Cleaned Responses'!$1:$82,MATCH(AM$1,'Cleaned Responses'!$1:$1,0),FALSE)/100</f>
        <v>#N/A</v>
      </c>
      <c r="AN606" s="7" t="e">
        <f>VLOOKUP($A606&amp;$B606,'Cleaned Responses'!$1:$82,MATCH(AN$1,'Cleaned Responses'!$1:$1,0),FALSE)/100</f>
        <v>#N/A</v>
      </c>
      <c r="AO606" s="7" t="e">
        <f>VLOOKUP($A606&amp;$B606,'Cleaned Responses'!$1:$82,MATCH(AO$1,'Cleaned Responses'!$1:$1,0),FALSE)/100</f>
        <v>#N/A</v>
      </c>
      <c r="AP606" s="7" t="e">
        <f>VLOOKUP($A606&amp;$B606,'Cleaned Responses'!$1:$82,MATCH(AP$1,'Cleaned Responses'!$1:$1,0),FALSE)/100</f>
        <v>#N/A</v>
      </c>
      <c r="AQ606" s="7" t="e">
        <f>VLOOKUP($A606&amp;$B606,'Cleaned Responses'!$1:$82,MATCH(AQ$1,'Cleaned Responses'!$1:$1,0),FALSE)/100</f>
        <v>#N/A</v>
      </c>
      <c r="AR606" s="7" t="e">
        <f>VLOOKUP($A606&amp;$B606,'Cleaned Responses'!$1:$82,MATCH(AR$1,'Cleaned Responses'!$1:$1,0),FALSE)/100</f>
        <v>#N/A</v>
      </c>
      <c r="AS606" s="7" t="e">
        <f>VLOOKUP($A606&amp;$B606,'Cleaned Responses'!$1:$82,MATCH(AS$1,'Cleaned Responses'!$1:$1,0),FALSE)/100</f>
        <v>#N/A</v>
      </c>
      <c r="AT606" s="7" t="e">
        <f>VLOOKUP($A606&amp;$B606,'Cleaned Responses'!$1:$82,MATCH(AT$1,'Cleaned Responses'!$1:$1,0),FALSE)/100</f>
        <v>#N/A</v>
      </c>
      <c r="AU606" s="7" t="e">
        <f>VLOOKUP($A606&amp;$B606,'Cleaned Responses'!$1:$82,MATCH(AU$1,'Cleaned Responses'!$1:$1,0),FALSE)/100</f>
        <v>#N/A</v>
      </c>
      <c r="AV606" s="7" t="e">
        <f>VLOOKUP($A606&amp;$B606,'Cleaned Responses'!$1:$82,MATCH(AV$1,'Cleaned Responses'!$1:$1,0),FALSE)/100</f>
        <v>#N/A</v>
      </c>
      <c r="AW606" s="7" t="e">
        <f>VLOOKUP($A606&amp;$B606,'Cleaned Responses'!$1:$82,MATCH(AW$1,'Cleaned Responses'!$1:$1,0),FALSE)/100</f>
        <v>#N/A</v>
      </c>
      <c r="AX606" s="7" t="e">
        <f>VLOOKUP($A606&amp;$B606,'Cleaned Responses'!$1:$82,MATCH(AX$1,'Cleaned Responses'!$1:$1,0),FALSE)/100</f>
        <v>#N/A</v>
      </c>
      <c r="AY606" s="7" t="e">
        <f>VLOOKUP($A606&amp;$B606,'Cleaned Responses'!$1:$82,MATCH(AY$1,'Cleaned Responses'!$1:$1,0),FALSE)/100</f>
        <v>#N/A</v>
      </c>
      <c r="AZ606" s="7" t="e">
        <f>VLOOKUP($A606&amp;$B606,'Cleaned Responses'!$1:$82,MATCH(AZ$1,'Cleaned Responses'!$1:$1,0),FALSE)/100</f>
        <v>#N/A</v>
      </c>
      <c r="BA606" s="7" t="e">
        <f>VLOOKUP($A606&amp;$B606,'Cleaned Responses'!$1:$82,MATCH(BA$1,'Cleaned Responses'!$1:$1,0),FALSE)/100</f>
        <v>#N/A</v>
      </c>
      <c r="BB606" s="7"/>
      <c r="BC606" s="6" t="e">
        <f>VLOOKUP($A606&amp;$B606,'Cleaned Responses'!$1:$82,MATCH(BC$1,'Cleaned Responses'!$1:$1,0),FALSE)</f>
        <v>#N/A</v>
      </c>
      <c r="BD606" s="6" t="e">
        <f>VLOOKUP($A606&amp;$B606,'Cleaned Responses'!$1:$82,MATCH(BD$1,'Cleaned Responses'!$1:$1,0),FALSE)</f>
        <v>#N/A</v>
      </c>
      <c r="BE606" t="e">
        <f>VLOOKUP($A606&amp;$B606,'Cleaned Responses'!$1:$82,MATCH(BE$1,'Cleaned Responses'!$1:$1,0),FALSE)/100</f>
        <v>#N/A</v>
      </c>
      <c r="BF606" t="e">
        <f>VLOOKUP($A606&amp;$B606,'Cleaned Responses'!$1:$82,MATCH(BF$1,'Cleaned Responses'!$1:$1,0),FALSE)/100</f>
        <v>#N/A</v>
      </c>
      <c r="BG606" t="e">
        <f>VLOOKUP($A606&amp;$B606,'Cleaned Responses'!$1:$82,MATCH(BG$1,'Cleaned Responses'!$1:$1,0),FALSE)/100</f>
        <v>#N/A</v>
      </c>
      <c r="BH606" t="e">
        <f t="shared" si="206"/>
        <v>#N/A</v>
      </c>
      <c r="BI606" t="e">
        <f t="shared" si="207"/>
        <v>#N/A</v>
      </c>
      <c r="BJ606" t="e">
        <f t="shared" si="208"/>
        <v>#N/A</v>
      </c>
      <c r="BK606" t="e">
        <f>VLOOKUP($A606&amp;$B606,'Cleaned Responses'!$1:$82,MATCH(BK$1,'Cleaned Responses'!$1:$1,0),FALSE)/100</f>
        <v>#N/A</v>
      </c>
      <c r="BL606" t="e">
        <f>VLOOKUP($A606&amp;$B606,'Cleaned Responses'!$1:$82,MATCH(BL$1,'Cleaned Responses'!$1:$1,0),FALSE)/100</f>
        <v>#N/A</v>
      </c>
      <c r="BM606" t="e">
        <f>VLOOKUP($A606&amp;$B606,'Cleaned Responses'!$1:$82,MATCH(BM$1,'Cleaned Responses'!$1:$1,0),FALSE)/100</f>
        <v>#N/A</v>
      </c>
      <c r="BN606" t="e">
        <f>VLOOKUP($A606&amp;$B606,'Cleaned Responses'!$1:$82,MATCH(BN$1,'Cleaned Responses'!$1:$1,0),FALSE)/100</f>
        <v>#N/A</v>
      </c>
      <c r="BO606" t="e">
        <f>VLOOKUP($A606&amp;$B606,'Cleaned Responses'!$1:$82,MATCH(BO$1,'Cleaned Responses'!$1:$1,0),FALSE)/100</f>
        <v>#N/A</v>
      </c>
      <c r="BP606" t="e">
        <f>VLOOKUP($A606&amp;$B606,'Cleaned Responses'!$1:$82,MATCH(BP$1,'Cleaned Responses'!$1:$1,0),FALSE)/100</f>
        <v>#N/A</v>
      </c>
      <c r="BQ606" t="e">
        <f>VLOOKUP($A606&amp;$B606,'Cleaned Responses'!$1:$82,MATCH(BQ$1,'Cleaned Responses'!$1:$1,0),FALSE)/100</f>
        <v>#N/A</v>
      </c>
      <c r="BR606" t="e">
        <f>VLOOKUP($A606&amp;$B606,'Cleaned Responses'!$1:$82,MATCH(BR$1,'Cleaned Responses'!$1:$1,0),FALSE)/100</f>
        <v>#N/A</v>
      </c>
      <c r="BS606" t="e">
        <f>VLOOKUP($A606&amp;$B606,'Cleaned Responses'!$1:$82,MATCH(BS$1,'Cleaned Responses'!$1:$1,0),FALSE)/100</f>
        <v>#N/A</v>
      </c>
      <c r="BT606" t="e">
        <f>VLOOKUP($A606&amp;$B606,'Cleaned Responses'!$1:$82,MATCH(BT$1,'Cleaned Responses'!$1:$1,0),FALSE)/100</f>
        <v>#N/A</v>
      </c>
      <c r="BU606" t="e">
        <f>VLOOKUP($A606&amp;$B606,'Cleaned Responses'!$1:$82,MATCH(BU$1,'Cleaned Responses'!$1:$1,0),FALSE)/100</f>
        <v>#N/A</v>
      </c>
      <c r="BV606" t="e">
        <f>VLOOKUP($A606&amp;$B606,'Cleaned Responses'!$1:$82,MATCH(BV$1,'Cleaned Responses'!$1:$1,0),FALSE)/100</f>
        <v>#N/A</v>
      </c>
      <c r="BW606" t="e">
        <f t="shared" si="209"/>
        <v>#N/A</v>
      </c>
      <c r="BX606" t="e">
        <f t="shared" si="210"/>
        <v>#N/A</v>
      </c>
      <c r="BY606" t="e">
        <f t="shared" si="211"/>
        <v>#N/A</v>
      </c>
      <c r="BZ606" t="e">
        <f t="shared" si="212"/>
        <v>#N/A</v>
      </c>
      <c r="CA606" t="e">
        <f t="shared" si="213"/>
        <v>#N/A</v>
      </c>
      <c r="CB606" t="e">
        <f t="shared" si="214"/>
        <v>#N/A</v>
      </c>
      <c r="CC606" t="e">
        <f t="shared" si="215"/>
        <v>#N/A</v>
      </c>
      <c r="CD606" t="e">
        <f t="shared" si="216"/>
        <v>#N/A</v>
      </c>
      <c r="CE606" t="e">
        <f t="shared" si="217"/>
        <v>#N/A</v>
      </c>
      <c r="CF606" t="e">
        <f t="shared" si="218"/>
        <v>#N/A</v>
      </c>
      <c r="CG606" t="e">
        <f t="shared" si="219"/>
        <v>#N/A</v>
      </c>
    </row>
    <row r="607" spans="1:85" ht="20" customHeight="1" x14ac:dyDescent="0.25">
      <c r="A607" s="187"/>
      <c r="B607" s="6"/>
      <c r="C607" s="6" t="e">
        <f>VLOOKUP($A607&amp;$B607,'Cleaned Responses'!$1:$82,MATCH($C$1,'Cleaned Responses'!$1:$1,0),FALSE)</f>
        <v>#N/A</v>
      </c>
      <c r="D607" s="6" t="e">
        <f>VLOOKUP($A607&amp;$B607,'Cleaned Responses'!$1:$82,MATCH(D$1,'Cleaned Responses'!$1:$1,0),FALSE)</f>
        <v>#N/A</v>
      </c>
      <c r="E607" s="6" t="e">
        <f>VLOOKUP($A607&amp;$B607,'Cleaned Responses'!$1:$82,MATCH(E$1,'Cleaned Responses'!$1:$1,0),FALSE)</f>
        <v>#N/A</v>
      </c>
      <c r="F607" s="6" t="e">
        <f>VLOOKUP($A607&amp;$B607,'Cleaned Responses'!$1:$82,MATCH(F$1,'Cleaned Responses'!$1:$1,0),FALSE)</f>
        <v>#N/A</v>
      </c>
      <c r="G607" s="6" t="e">
        <f t="shared" si="220"/>
        <v>#N/A</v>
      </c>
      <c r="H607" s="6" t="e">
        <f>VLOOKUP($A607&amp;$B607,'Cleaned Responses'!$1:$82,MATCH(H$1,'Cleaned Responses'!$1:$1,0),FALSE)</f>
        <v>#N/A</v>
      </c>
      <c r="I607" s="6" t="e">
        <f>VLOOKUP($A607&amp;$B607,'Cleaned Responses'!$1:$82,MATCH(I$1,'Cleaned Responses'!$1:$1,0),FALSE)</f>
        <v>#N/A</v>
      </c>
      <c r="J607" s="6" t="e">
        <f>VLOOKUP($A607&amp;$B607,'Cleaned Responses'!$1:$82,MATCH(J$1,'Cleaned Responses'!$1:$1,0),FALSE)</f>
        <v>#N/A</v>
      </c>
      <c r="K607" s="6" t="e">
        <f>VLOOKUP($A607&amp;$B607,'Cleaned Responses'!$1:$82,MATCH(K$1,'Cleaned Responses'!$1:$1,0),FALSE)</f>
        <v>#N/A</v>
      </c>
      <c r="L607" s="6" t="e">
        <f>VLOOKUP($A607&amp;$B607,'Cleaned Responses'!$1:$82,MATCH(L$1,'Cleaned Responses'!$1:$1,0),FALSE)</f>
        <v>#N/A</v>
      </c>
      <c r="M607" s="6" t="e">
        <f>VLOOKUP($A607&amp;$B607,'Cleaned Responses'!$1:$82,MATCH(M$1,'Cleaned Responses'!$1:$1,0),FALSE)</f>
        <v>#N/A</v>
      </c>
      <c r="N607" s="8" t="e">
        <f t="shared" si="221"/>
        <v>#N/A</v>
      </c>
      <c r="O607" s="8" t="e">
        <f t="shared" si="222"/>
        <v>#N/A</v>
      </c>
      <c r="P607" s="8" t="e">
        <f t="shared" si="223"/>
        <v>#N/A</v>
      </c>
      <c r="Q607" s="6"/>
      <c r="R607" s="6"/>
      <c r="S607" s="6"/>
      <c r="T607" s="6"/>
      <c r="U607" s="8" t="e">
        <f t="shared" si="224"/>
        <v>#N/A</v>
      </c>
      <c r="V607" s="6" t="e">
        <f>VLOOKUP($A607&amp;$B607,'Cleaned Responses'!$1:$82,MATCH(V$1,'Cleaned Responses'!$1:$1,0),FALSE)</f>
        <v>#N/A</v>
      </c>
      <c r="W607" s="6" t="e">
        <f>VLOOKUP($A607&amp;$B607,'Cleaned Responses'!$1:$82,MATCH(W$1,'Cleaned Responses'!$1:$1,0),FALSE)</f>
        <v>#N/A</v>
      </c>
      <c r="X607" s="9" t="e">
        <f t="shared" si="225"/>
        <v>#N/A</v>
      </c>
      <c r="Y607" s="9" t="e">
        <f t="shared" si="226"/>
        <v>#N/A</v>
      </c>
      <c r="Z607" s="6" t="e">
        <f>VLOOKUP($A607&amp;$B607,'Cleaned Responses'!$1:$82,MATCH(Z$1,'Cleaned Responses'!$1:$1,0),FALSE)</f>
        <v>#N/A</v>
      </c>
      <c r="AA607" s="6" t="e">
        <f>VLOOKUP($A607&amp;$B607,'Cleaned Responses'!$1:$82,MATCH(AA$1,'Cleaned Responses'!$1:$1,0),FALSE)</f>
        <v>#N/A</v>
      </c>
      <c r="AB607" s="6" t="e">
        <f>VLOOKUP($A607&amp;$B607,'Cleaned Responses'!$1:$82,MATCH(AB$1,'Cleaned Responses'!$1:$1,0),FALSE)</f>
        <v>#N/A</v>
      </c>
      <c r="AC607" s="6" t="e">
        <f>VLOOKUP($A607&amp;$B607,'Cleaned Responses'!$1:$82,MATCH(AC$1,'Cleaned Responses'!$1:$1,0),FALSE)</f>
        <v>#N/A</v>
      </c>
      <c r="AD607" s="6" t="e">
        <f>VLOOKUP($A607&amp;$B607,'Cleaned Responses'!$1:$82,MATCH(AD$1,'Cleaned Responses'!$1:$1,0),FALSE)</f>
        <v>#N/A</v>
      </c>
      <c r="AE607" s="6" t="e">
        <f>VLOOKUP($A607&amp;$B607,'Cleaned Responses'!$1:$82,MATCH(AE$1,'Cleaned Responses'!$1:$1,0),FALSE)</f>
        <v>#N/A</v>
      </c>
      <c r="AF607" s="6" t="e">
        <f>VLOOKUP($A607&amp;$B607,'Cleaned Responses'!$1:$82,MATCH(AF$1,'Cleaned Responses'!$1:$1,0),FALSE)</f>
        <v>#N/A</v>
      </c>
      <c r="AG607" s="6" t="e">
        <f>VLOOKUP($A607&amp;$B607,'Cleaned Responses'!$1:$82,MATCH(AG$1,'Cleaned Responses'!$1:$1,0),FALSE)</f>
        <v>#N/A</v>
      </c>
      <c r="AH607" s="6" t="e">
        <f t="shared" si="227"/>
        <v>#N/A</v>
      </c>
      <c r="AI607" s="7" t="e">
        <f>VLOOKUP($A607&amp;$B607,'Cleaned Responses'!$1:$82,MATCH(AI$1,'Cleaned Responses'!$1:$1,0),FALSE)/100</f>
        <v>#N/A</v>
      </c>
      <c r="AJ607" s="7" t="e">
        <f>VLOOKUP($A607&amp;$B607,'Cleaned Responses'!$1:$82,MATCH(AJ$1,'Cleaned Responses'!$1:$1,0),FALSE)/100</f>
        <v>#N/A</v>
      </c>
      <c r="AK607" s="7" t="e">
        <f>VLOOKUP($A607&amp;$B607,'Cleaned Responses'!$1:$82,MATCH(AK$1,'Cleaned Responses'!$1:$1,0),FALSE)/100</f>
        <v>#N/A</v>
      </c>
      <c r="AL607" s="7" t="e">
        <f>VLOOKUP($A607&amp;$B607,'Cleaned Responses'!$1:$82,MATCH(AL$1,'Cleaned Responses'!$1:$1,0),FALSE)/100</f>
        <v>#N/A</v>
      </c>
      <c r="AM607" s="7" t="e">
        <f>VLOOKUP($A607&amp;$B607,'Cleaned Responses'!$1:$82,MATCH(AM$1,'Cleaned Responses'!$1:$1,0),FALSE)/100</f>
        <v>#N/A</v>
      </c>
      <c r="AN607" s="7" t="e">
        <f>VLOOKUP($A607&amp;$B607,'Cleaned Responses'!$1:$82,MATCH(AN$1,'Cleaned Responses'!$1:$1,0),FALSE)/100</f>
        <v>#N/A</v>
      </c>
      <c r="AO607" s="7" t="e">
        <f>VLOOKUP($A607&amp;$B607,'Cleaned Responses'!$1:$82,MATCH(AO$1,'Cleaned Responses'!$1:$1,0),FALSE)/100</f>
        <v>#N/A</v>
      </c>
      <c r="AP607" s="7" t="e">
        <f>VLOOKUP($A607&amp;$B607,'Cleaned Responses'!$1:$82,MATCH(AP$1,'Cleaned Responses'!$1:$1,0),FALSE)/100</f>
        <v>#N/A</v>
      </c>
      <c r="AQ607" s="7" t="e">
        <f>VLOOKUP($A607&amp;$B607,'Cleaned Responses'!$1:$82,MATCH(AQ$1,'Cleaned Responses'!$1:$1,0),FALSE)/100</f>
        <v>#N/A</v>
      </c>
      <c r="AR607" s="7" t="e">
        <f>VLOOKUP($A607&amp;$B607,'Cleaned Responses'!$1:$82,MATCH(AR$1,'Cleaned Responses'!$1:$1,0),FALSE)/100</f>
        <v>#N/A</v>
      </c>
      <c r="AS607" s="7" t="e">
        <f>VLOOKUP($A607&amp;$B607,'Cleaned Responses'!$1:$82,MATCH(AS$1,'Cleaned Responses'!$1:$1,0),FALSE)/100</f>
        <v>#N/A</v>
      </c>
      <c r="AT607" s="7" t="e">
        <f>VLOOKUP($A607&amp;$B607,'Cleaned Responses'!$1:$82,MATCH(AT$1,'Cleaned Responses'!$1:$1,0),FALSE)/100</f>
        <v>#N/A</v>
      </c>
      <c r="AU607" s="7" t="e">
        <f>VLOOKUP($A607&amp;$B607,'Cleaned Responses'!$1:$82,MATCH(AU$1,'Cleaned Responses'!$1:$1,0),FALSE)/100</f>
        <v>#N/A</v>
      </c>
      <c r="AV607" s="7" t="e">
        <f>VLOOKUP($A607&amp;$B607,'Cleaned Responses'!$1:$82,MATCH(AV$1,'Cleaned Responses'!$1:$1,0),FALSE)/100</f>
        <v>#N/A</v>
      </c>
      <c r="AW607" s="7" t="e">
        <f>VLOOKUP($A607&amp;$B607,'Cleaned Responses'!$1:$82,MATCH(AW$1,'Cleaned Responses'!$1:$1,0),FALSE)/100</f>
        <v>#N/A</v>
      </c>
      <c r="AX607" s="7" t="e">
        <f>VLOOKUP($A607&amp;$B607,'Cleaned Responses'!$1:$82,MATCH(AX$1,'Cleaned Responses'!$1:$1,0),FALSE)/100</f>
        <v>#N/A</v>
      </c>
      <c r="AY607" s="7" t="e">
        <f>VLOOKUP($A607&amp;$B607,'Cleaned Responses'!$1:$82,MATCH(AY$1,'Cleaned Responses'!$1:$1,0),FALSE)/100</f>
        <v>#N/A</v>
      </c>
      <c r="AZ607" s="7" t="e">
        <f>VLOOKUP($A607&amp;$B607,'Cleaned Responses'!$1:$82,MATCH(AZ$1,'Cleaned Responses'!$1:$1,0),FALSE)/100</f>
        <v>#N/A</v>
      </c>
      <c r="BA607" s="7" t="e">
        <f>VLOOKUP($A607&amp;$B607,'Cleaned Responses'!$1:$82,MATCH(BA$1,'Cleaned Responses'!$1:$1,0),FALSE)/100</f>
        <v>#N/A</v>
      </c>
      <c r="BB607" s="7"/>
      <c r="BC607" s="6" t="e">
        <f>VLOOKUP($A607&amp;$B607,'Cleaned Responses'!$1:$82,MATCH(BC$1,'Cleaned Responses'!$1:$1,0),FALSE)</f>
        <v>#N/A</v>
      </c>
      <c r="BD607" s="6" t="e">
        <f>VLOOKUP($A607&amp;$B607,'Cleaned Responses'!$1:$82,MATCH(BD$1,'Cleaned Responses'!$1:$1,0),FALSE)</f>
        <v>#N/A</v>
      </c>
      <c r="BE607" t="e">
        <f>VLOOKUP($A607&amp;$B607,'Cleaned Responses'!$1:$82,MATCH(BE$1,'Cleaned Responses'!$1:$1,0),FALSE)/100</f>
        <v>#N/A</v>
      </c>
      <c r="BF607" t="e">
        <f>VLOOKUP($A607&amp;$B607,'Cleaned Responses'!$1:$82,MATCH(BF$1,'Cleaned Responses'!$1:$1,0),FALSE)/100</f>
        <v>#N/A</v>
      </c>
      <c r="BG607" t="e">
        <f>VLOOKUP($A607&amp;$B607,'Cleaned Responses'!$1:$82,MATCH(BG$1,'Cleaned Responses'!$1:$1,0),FALSE)/100</f>
        <v>#N/A</v>
      </c>
      <c r="BH607" t="e">
        <f t="shared" si="206"/>
        <v>#N/A</v>
      </c>
      <c r="BI607" t="e">
        <f t="shared" si="207"/>
        <v>#N/A</v>
      </c>
      <c r="BJ607" t="e">
        <f t="shared" si="208"/>
        <v>#N/A</v>
      </c>
      <c r="BK607" t="e">
        <f>VLOOKUP($A607&amp;$B607,'Cleaned Responses'!$1:$82,MATCH(BK$1,'Cleaned Responses'!$1:$1,0),FALSE)/100</f>
        <v>#N/A</v>
      </c>
      <c r="BL607" t="e">
        <f>VLOOKUP($A607&amp;$B607,'Cleaned Responses'!$1:$82,MATCH(BL$1,'Cleaned Responses'!$1:$1,0),FALSE)/100</f>
        <v>#N/A</v>
      </c>
      <c r="BM607" t="e">
        <f>VLOOKUP($A607&amp;$B607,'Cleaned Responses'!$1:$82,MATCH(BM$1,'Cleaned Responses'!$1:$1,0),FALSE)/100</f>
        <v>#N/A</v>
      </c>
      <c r="BN607" t="e">
        <f>VLOOKUP($A607&amp;$B607,'Cleaned Responses'!$1:$82,MATCH(BN$1,'Cleaned Responses'!$1:$1,0),FALSE)/100</f>
        <v>#N/A</v>
      </c>
      <c r="BO607" t="e">
        <f>VLOOKUP($A607&amp;$B607,'Cleaned Responses'!$1:$82,MATCH(BO$1,'Cleaned Responses'!$1:$1,0),FALSE)/100</f>
        <v>#N/A</v>
      </c>
      <c r="BP607" t="e">
        <f>VLOOKUP($A607&amp;$B607,'Cleaned Responses'!$1:$82,MATCH(BP$1,'Cleaned Responses'!$1:$1,0),FALSE)/100</f>
        <v>#N/A</v>
      </c>
      <c r="BQ607" t="e">
        <f>VLOOKUP($A607&amp;$B607,'Cleaned Responses'!$1:$82,MATCH(BQ$1,'Cleaned Responses'!$1:$1,0),FALSE)/100</f>
        <v>#N/A</v>
      </c>
      <c r="BR607" t="e">
        <f>VLOOKUP($A607&amp;$B607,'Cleaned Responses'!$1:$82,MATCH(BR$1,'Cleaned Responses'!$1:$1,0),FALSE)/100</f>
        <v>#N/A</v>
      </c>
      <c r="BS607" t="e">
        <f>VLOOKUP($A607&amp;$B607,'Cleaned Responses'!$1:$82,MATCH(BS$1,'Cleaned Responses'!$1:$1,0),FALSE)/100</f>
        <v>#N/A</v>
      </c>
      <c r="BT607" t="e">
        <f>VLOOKUP($A607&amp;$B607,'Cleaned Responses'!$1:$82,MATCH(BT$1,'Cleaned Responses'!$1:$1,0),FALSE)/100</f>
        <v>#N/A</v>
      </c>
      <c r="BU607" t="e">
        <f>VLOOKUP($A607&amp;$B607,'Cleaned Responses'!$1:$82,MATCH(BU$1,'Cleaned Responses'!$1:$1,0),FALSE)/100</f>
        <v>#N/A</v>
      </c>
      <c r="BV607" t="e">
        <f>VLOOKUP($A607&amp;$B607,'Cleaned Responses'!$1:$82,MATCH(BV$1,'Cleaned Responses'!$1:$1,0),FALSE)/100</f>
        <v>#N/A</v>
      </c>
      <c r="BW607" t="e">
        <f t="shared" si="209"/>
        <v>#N/A</v>
      </c>
      <c r="BX607" t="e">
        <f t="shared" si="210"/>
        <v>#N/A</v>
      </c>
      <c r="BY607" t="e">
        <f t="shared" si="211"/>
        <v>#N/A</v>
      </c>
      <c r="BZ607" t="e">
        <f t="shared" si="212"/>
        <v>#N/A</v>
      </c>
      <c r="CA607" t="e">
        <f t="shared" si="213"/>
        <v>#N/A</v>
      </c>
      <c r="CB607" t="e">
        <f t="shared" si="214"/>
        <v>#N/A</v>
      </c>
      <c r="CC607" t="e">
        <f t="shared" si="215"/>
        <v>#N/A</v>
      </c>
      <c r="CD607" t="e">
        <f t="shared" si="216"/>
        <v>#N/A</v>
      </c>
      <c r="CE607" t="e">
        <f t="shared" si="217"/>
        <v>#N/A</v>
      </c>
      <c r="CF607" t="e">
        <f t="shared" si="218"/>
        <v>#N/A</v>
      </c>
      <c r="CG607" t="e">
        <f t="shared" si="219"/>
        <v>#N/A</v>
      </c>
    </row>
    <row r="608" spans="1:85" ht="20" customHeight="1" x14ac:dyDescent="0.25">
      <c r="A608" s="187"/>
      <c r="B608" s="6"/>
      <c r="C608" s="6" t="e">
        <f>VLOOKUP($A608&amp;$B608,'Cleaned Responses'!$1:$82,MATCH($C$1,'Cleaned Responses'!$1:$1,0),FALSE)</f>
        <v>#N/A</v>
      </c>
      <c r="D608" s="6" t="e">
        <f>VLOOKUP($A608&amp;$B608,'Cleaned Responses'!$1:$82,MATCH(D$1,'Cleaned Responses'!$1:$1,0),FALSE)</f>
        <v>#N/A</v>
      </c>
      <c r="E608" s="6" t="e">
        <f>VLOOKUP($A608&amp;$B608,'Cleaned Responses'!$1:$82,MATCH(E$1,'Cleaned Responses'!$1:$1,0),FALSE)</f>
        <v>#N/A</v>
      </c>
      <c r="F608" s="6" t="e">
        <f>VLOOKUP($A608&amp;$B608,'Cleaned Responses'!$1:$82,MATCH(F$1,'Cleaned Responses'!$1:$1,0),FALSE)</f>
        <v>#N/A</v>
      </c>
      <c r="G608" s="6" t="e">
        <f t="shared" si="220"/>
        <v>#N/A</v>
      </c>
      <c r="H608" s="6" t="e">
        <f>VLOOKUP($A608&amp;$B608,'Cleaned Responses'!$1:$82,MATCH(H$1,'Cleaned Responses'!$1:$1,0),FALSE)</f>
        <v>#N/A</v>
      </c>
      <c r="I608" s="6" t="e">
        <f>VLOOKUP($A608&amp;$B608,'Cleaned Responses'!$1:$82,MATCH(I$1,'Cleaned Responses'!$1:$1,0),FALSE)</f>
        <v>#N/A</v>
      </c>
      <c r="J608" s="6" t="e">
        <f>VLOOKUP($A608&amp;$B608,'Cleaned Responses'!$1:$82,MATCH(J$1,'Cleaned Responses'!$1:$1,0),FALSE)</f>
        <v>#N/A</v>
      </c>
      <c r="K608" s="6" t="e">
        <f>VLOOKUP($A608&amp;$B608,'Cleaned Responses'!$1:$82,MATCH(K$1,'Cleaned Responses'!$1:$1,0),FALSE)</f>
        <v>#N/A</v>
      </c>
      <c r="L608" s="6" t="e">
        <f>VLOOKUP($A608&amp;$B608,'Cleaned Responses'!$1:$82,MATCH(L$1,'Cleaned Responses'!$1:$1,0),FALSE)</f>
        <v>#N/A</v>
      </c>
      <c r="M608" s="6" t="e">
        <f>VLOOKUP($A608&amp;$B608,'Cleaned Responses'!$1:$82,MATCH(M$1,'Cleaned Responses'!$1:$1,0),FALSE)</f>
        <v>#N/A</v>
      </c>
      <c r="N608" s="8" t="e">
        <f t="shared" si="221"/>
        <v>#N/A</v>
      </c>
      <c r="O608" s="8" t="e">
        <f t="shared" si="222"/>
        <v>#N/A</v>
      </c>
      <c r="P608" s="8" t="e">
        <f t="shared" si="223"/>
        <v>#N/A</v>
      </c>
      <c r="Q608" s="6"/>
      <c r="R608" s="6"/>
      <c r="S608" s="6"/>
      <c r="T608" s="6"/>
      <c r="U608" s="8" t="e">
        <f t="shared" si="224"/>
        <v>#N/A</v>
      </c>
      <c r="V608" s="6" t="e">
        <f>VLOOKUP($A608&amp;$B608,'Cleaned Responses'!$1:$82,MATCH(V$1,'Cleaned Responses'!$1:$1,0),FALSE)</f>
        <v>#N/A</v>
      </c>
      <c r="W608" s="6" t="e">
        <f>VLOOKUP($A608&amp;$B608,'Cleaned Responses'!$1:$82,MATCH(W$1,'Cleaned Responses'!$1:$1,0),FALSE)</f>
        <v>#N/A</v>
      </c>
      <c r="X608" s="9" t="e">
        <f t="shared" si="225"/>
        <v>#N/A</v>
      </c>
      <c r="Y608" s="9" t="e">
        <f t="shared" si="226"/>
        <v>#N/A</v>
      </c>
      <c r="Z608" s="6" t="e">
        <f>VLOOKUP($A608&amp;$B608,'Cleaned Responses'!$1:$82,MATCH(Z$1,'Cleaned Responses'!$1:$1,0),FALSE)</f>
        <v>#N/A</v>
      </c>
      <c r="AA608" s="6" t="e">
        <f>VLOOKUP($A608&amp;$B608,'Cleaned Responses'!$1:$82,MATCH(AA$1,'Cleaned Responses'!$1:$1,0),FALSE)</f>
        <v>#N/A</v>
      </c>
      <c r="AB608" s="6" t="e">
        <f>VLOOKUP($A608&amp;$B608,'Cleaned Responses'!$1:$82,MATCH(AB$1,'Cleaned Responses'!$1:$1,0),FALSE)</f>
        <v>#N/A</v>
      </c>
      <c r="AC608" s="6" t="e">
        <f>VLOOKUP($A608&amp;$B608,'Cleaned Responses'!$1:$82,MATCH(AC$1,'Cleaned Responses'!$1:$1,0),FALSE)</f>
        <v>#N/A</v>
      </c>
      <c r="AD608" s="6" t="e">
        <f>VLOOKUP($A608&amp;$B608,'Cleaned Responses'!$1:$82,MATCH(AD$1,'Cleaned Responses'!$1:$1,0),FALSE)</f>
        <v>#N/A</v>
      </c>
      <c r="AE608" s="6" t="e">
        <f>VLOOKUP($A608&amp;$B608,'Cleaned Responses'!$1:$82,MATCH(AE$1,'Cleaned Responses'!$1:$1,0),FALSE)</f>
        <v>#N/A</v>
      </c>
      <c r="AF608" s="6" t="e">
        <f>VLOOKUP($A608&amp;$B608,'Cleaned Responses'!$1:$82,MATCH(AF$1,'Cleaned Responses'!$1:$1,0),FALSE)</f>
        <v>#N/A</v>
      </c>
      <c r="AG608" s="6" t="e">
        <f>VLOOKUP($A608&amp;$B608,'Cleaned Responses'!$1:$82,MATCH(AG$1,'Cleaned Responses'!$1:$1,0),FALSE)</f>
        <v>#N/A</v>
      </c>
      <c r="AH608" s="6" t="e">
        <f t="shared" si="227"/>
        <v>#N/A</v>
      </c>
      <c r="AI608" s="7" t="e">
        <f>VLOOKUP($A608&amp;$B608,'Cleaned Responses'!$1:$82,MATCH(AI$1,'Cleaned Responses'!$1:$1,0),FALSE)/100</f>
        <v>#N/A</v>
      </c>
      <c r="AJ608" s="7" t="e">
        <f>VLOOKUP($A608&amp;$B608,'Cleaned Responses'!$1:$82,MATCH(AJ$1,'Cleaned Responses'!$1:$1,0),FALSE)/100</f>
        <v>#N/A</v>
      </c>
      <c r="AK608" s="7" t="e">
        <f>VLOOKUP($A608&amp;$B608,'Cleaned Responses'!$1:$82,MATCH(AK$1,'Cleaned Responses'!$1:$1,0),FALSE)/100</f>
        <v>#N/A</v>
      </c>
      <c r="AL608" s="7" t="e">
        <f>VLOOKUP($A608&amp;$B608,'Cleaned Responses'!$1:$82,MATCH(AL$1,'Cleaned Responses'!$1:$1,0),FALSE)/100</f>
        <v>#N/A</v>
      </c>
      <c r="AM608" s="7" t="e">
        <f>VLOOKUP($A608&amp;$B608,'Cleaned Responses'!$1:$82,MATCH(AM$1,'Cleaned Responses'!$1:$1,0),FALSE)/100</f>
        <v>#N/A</v>
      </c>
      <c r="AN608" s="7" t="e">
        <f>VLOOKUP($A608&amp;$B608,'Cleaned Responses'!$1:$82,MATCH(AN$1,'Cleaned Responses'!$1:$1,0),FALSE)/100</f>
        <v>#N/A</v>
      </c>
      <c r="AO608" s="7" t="e">
        <f>VLOOKUP($A608&amp;$B608,'Cleaned Responses'!$1:$82,MATCH(AO$1,'Cleaned Responses'!$1:$1,0),FALSE)/100</f>
        <v>#N/A</v>
      </c>
      <c r="AP608" s="7" t="e">
        <f>VLOOKUP($A608&amp;$B608,'Cleaned Responses'!$1:$82,MATCH(AP$1,'Cleaned Responses'!$1:$1,0),FALSE)/100</f>
        <v>#N/A</v>
      </c>
      <c r="AQ608" s="7" t="e">
        <f>VLOOKUP($A608&amp;$B608,'Cleaned Responses'!$1:$82,MATCH(AQ$1,'Cleaned Responses'!$1:$1,0),FALSE)/100</f>
        <v>#N/A</v>
      </c>
      <c r="AR608" s="7" t="e">
        <f>VLOOKUP($A608&amp;$B608,'Cleaned Responses'!$1:$82,MATCH(AR$1,'Cleaned Responses'!$1:$1,0),FALSE)/100</f>
        <v>#N/A</v>
      </c>
      <c r="AS608" s="7" t="e">
        <f>VLOOKUP($A608&amp;$B608,'Cleaned Responses'!$1:$82,MATCH(AS$1,'Cleaned Responses'!$1:$1,0),FALSE)/100</f>
        <v>#N/A</v>
      </c>
      <c r="AT608" s="7" t="e">
        <f>VLOOKUP($A608&amp;$B608,'Cleaned Responses'!$1:$82,MATCH(AT$1,'Cleaned Responses'!$1:$1,0),FALSE)/100</f>
        <v>#N/A</v>
      </c>
      <c r="AU608" s="7" t="e">
        <f>VLOOKUP($A608&amp;$B608,'Cleaned Responses'!$1:$82,MATCH(AU$1,'Cleaned Responses'!$1:$1,0),FALSE)/100</f>
        <v>#N/A</v>
      </c>
      <c r="AV608" s="7" t="e">
        <f>VLOOKUP($A608&amp;$B608,'Cleaned Responses'!$1:$82,MATCH(AV$1,'Cleaned Responses'!$1:$1,0),FALSE)/100</f>
        <v>#N/A</v>
      </c>
      <c r="AW608" s="7" t="e">
        <f>VLOOKUP($A608&amp;$B608,'Cleaned Responses'!$1:$82,MATCH(AW$1,'Cleaned Responses'!$1:$1,0),FALSE)/100</f>
        <v>#N/A</v>
      </c>
      <c r="AX608" s="7" t="e">
        <f>VLOOKUP($A608&amp;$B608,'Cleaned Responses'!$1:$82,MATCH(AX$1,'Cleaned Responses'!$1:$1,0),FALSE)/100</f>
        <v>#N/A</v>
      </c>
      <c r="AY608" s="7" t="e">
        <f>VLOOKUP($A608&amp;$B608,'Cleaned Responses'!$1:$82,MATCH(AY$1,'Cleaned Responses'!$1:$1,0),FALSE)/100</f>
        <v>#N/A</v>
      </c>
      <c r="AZ608" s="7" t="e">
        <f>VLOOKUP($A608&amp;$B608,'Cleaned Responses'!$1:$82,MATCH(AZ$1,'Cleaned Responses'!$1:$1,0),FALSE)/100</f>
        <v>#N/A</v>
      </c>
      <c r="BA608" s="7" t="e">
        <f>VLOOKUP($A608&amp;$B608,'Cleaned Responses'!$1:$82,MATCH(BA$1,'Cleaned Responses'!$1:$1,0),FALSE)/100</f>
        <v>#N/A</v>
      </c>
      <c r="BB608" s="7"/>
      <c r="BC608" s="6" t="e">
        <f>VLOOKUP($A608&amp;$B608,'Cleaned Responses'!$1:$82,MATCH(BC$1,'Cleaned Responses'!$1:$1,0),FALSE)</f>
        <v>#N/A</v>
      </c>
      <c r="BD608" s="6" t="e">
        <f>VLOOKUP($A608&amp;$B608,'Cleaned Responses'!$1:$82,MATCH(BD$1,'Cleaned Responses'!$1:$1,0),FALSE)</f>
        <v>#N/A</v>
      </c>
      <c r="BE608" t="e">
        <f>VLOOKUP($A608&amp;$B608,'Cleaned Responses'!$1:$82,MATCH(BE$1,'Cleaned Responses'!$1:$1,0),FALSE)/100</f>
        <v>#N/A</v>
      </c>
      <c r="BF608" t="e">
        <f>VLOOKUP($A608&amp;$B608,'Cleaned Responses'!$1:$82,MATCH(BF$1,'Cleaned Responses'!$1:$1,0),FALSE)/100</f>
        <v>#N/A</v>
      </c>
      <c r="BG608" t="e">
        <f>VLOOKUP($A608&amp;$B608,'Cleaned Responses'!$1:$82,MATCH(BG$1,'Cleaned Responses'!$1:$1,0),FALSE)/100</f>
        <v>#N/A</v>
      </c>
      <c r="BH608" t="e">
        <f t="shared" si="206"/>
        <v>#N/A</v>
      </c>
      <c r="BI608" t="e">
        <f t="shared" si="207"/>
        <v>#N/A</v>
      </c>
      <c r="BJ608" t="e">
        <f t="shared" si="208"/>
        <v>#N/A</v>
      </c>
      <c r="BK608" t="e">
        <f>VLOOKUP($A608&amp;$B608,'Cleaned Responses'!$1:$82,MATCH(BK$1,'Cleaned Responses'!$1:$1,0),FALSE)/100</f>
        <v>#N/A</v>
      </c>
      <c r="BL608" t="e">
        <f>VLOOKUP($A608&amp;$B608,'Cleaned Responses'!$1:$82,MATCH(BL$1,'Cleaned Responses'!$1:$1,0),FALSE)/100</f>
        <v>#N/A</v>
      </c>
      <c r="BM608" t="e">
        <f>VLOOKUP($A608&amp;$B608,'Cleaned Responses'!$1:$82,MATCH(BM$1,'Cleaned Responses'!$1:$1,0),FALSE)/100</f>
        <v>#N/A</v>
      </c>
      <c r="BN608" t="e">
        <f>VLOOKUP($A608&amp;$B608,'Cleaned Responses'!$1:$82,MATCH(BN$1,'Cleaned Responses'!$1:$1,0),FALSE)/100</f>
        <v>#N/A</v>
      </c>
      <c r="BO608" t="e">
        <f>VLOOKUP($A608&amp;$B608,'Cleaned Responses'!$1:$82,MATCH(BO$1,'Cleaned Responses'!$1:$1,0),FALSE)/100</f>
        <v>#N/A</v>
      </c>
      <c r="BP608" t="e">
        <f>VLOOKUP($A608&amp;$B608,'Cleaned Responses'!$1:$82,MATCH(BP$1,'Cleaned Responses'!$1:$1,0),FALSE)/100</f>
        <v>#N/A</v>
      </c>
      <c r="BQ608" t="e">
        <f>VLOOKUP($A608&amp;$B608,'Cleaned Responses'!$1:$82,MATCH(BQ$1,'Cleaned Responses'!$1:$1,0),FALSE)/100</f>
        <v>#N/A</v>
      </c>
      <c r="BR608" t="e">
        <f>VLOOKUP($A608&amp;$B608,'Cleaned Responses'!$1:$82,MATCH(BR$1,'Cleaned Responses'!$1:$1,0),FALSE)/100</f>
        <v>#N/A</v>
      </c>
      <c r="BS608" t="e">
        <f>VLOOKUP($A608&amp;$B608,'Cleaned Responses'!$1:$82,MATCH(BS$1,'Cleaned Responses'!$1:$1,0),FALSE)/100</f>
        <v>#N/A</v>
      </c>
      <c r="BT608" t="e">
        <f>VLOOKUP($A608&amp;$B608,'Cleaned Responses'!$1:$82,MATCH(BT$1,'Cleaned Responses'!$1:$1,0),FALSE)/100</f>
        <v>#N/A</v>
      </c>
      <c r="BU608" t="e">
        <f>VLOOKUP($A608&amp;$B608,'Cleaned Responses'!$1:$82,MATCH(BU$1,'Cleaned Responses'!$1:$1,0),FALSE)/100</f>
        <v>#N/A</v>
      </c>
      <c r="BV608" t="e">
        <f>VLOOKUP($A608&amp;$B608,'Cleaned Responses'!$1:$82,MATCH(BV$1,'Cleaned Responses'!$1:$1,0),FALSE)/100</f>
        <v>#N/A</v>
      </c>
      <c r="BW608" t="e">
        <f t="shared" si="209"/>
        <v>#N/A</v>
      </c>
      <c r="BX608" t="e">
        <f t="shared" si="210"/>
        <v>#N/A</v>
      </c>
      <c r="BY608" t="e">
        <f t="shared" si="211"/>
        <v>#N/A</v>
      </c>
      <c r="BZ608" t="e">
        <f t="shared" si="212"/>
        <v>#N/A</v>
      </c>
      <c r="CA608" t="e">
        <f t="shared" si="213"/>
        <v>#N/A</v>
      </c>
      <c r="CB608" t="e">
        <f t="shared" si="214"/>
        <v>#N/A</v>
      </c>
      <c r="CC608" t="e">
        <f t="shared" si="215"/>
        <v>#N/A</v>
      </c>
      <c r="CD608" t="e">
        <f t="shared" si="216"/>
        <v>#N/A</v>
      </c>
      <c r="CE608" t="e">
        <f t="shared" si="217"/>
        <v>#N/A</v>
      </c>
      <c r="CF608" t="e">
        <f t="shared" si="218"/>
        <v>#N/A</v>
      </c>
      <c r="CG608" t="e">
        <f t="shared" si="219"/>
        <v>#N/A</v>
      </c>
    </row>
    <row r="609" spans="1:85" ht="20" customHeight="1" x14ac:dyDescent="0.25">
      <c r="A609" s="187"/>
      <c r="B609" s="6"/>
      <c r="C609" s="6" t="e">
        <f>VLOOKUP($A609&amp;$B609,'Cleaned Responses'!$1:$82,MATCH($C$1,'Cleaned Responses'!$1:$1,0),FALSE)</f>
        <v>#N/A</v>
      </c>
      <c r="D609" s="6" t="e">
        <f>VLOOKUP($A609&amp;$B609,'Cleaned Responses'!$1:$82,MATCH(D$1,'Cleaned Responses'!$1:$1,0),FALSE)</f>
        <v>#N/A</v>
      </c>
      <c r="E609" s="6" t="e">
        <f>VLOOKUP($A609&amp;$B609,'Cleaned Responses'!$1:$82,MATCH(E$1,'Cleaned Responses'!$1:$1,0),FALSE)</f>
        <v>#N/A</v>
      </c>
      <c r="F609" s="6" t="e">
        <f>VLOOKUP($A609&amp;$B609,'Cleaned Responses'!$1:$82,MATCH(F$1,'Cleaned Responses'!$1:$1,0),FALSE)</f>
        <v>#N/A</v>
      </c>
      <c r="G609" s="6" t="e">
        <f t="shared" si="220"/>
        <v>#N/A</v>
      </c>
      <c r="H609" s="6" t="e">
        <f>VLOOKUP($A609&amp;$B609,'Cleaned Responses'!$1:$82,MATCH(H$1,'Cleaned Responses'!$1:$1,0),FALSE)</f>
        <v>#N/A</v>
      </c>
      <c r="I609" s="6" t="e">
        <f>VLOOKUP($A609&amp;$B609,'Cleaned Responses'!$1:$82,MATCH(I$1,'Cleaned Responses'!$1:$1,0),FALSE)</f>
        <v>#N/A</v>
      </c>
      <c r="J609" s="6" t="e">
        <f>VLOOKUP($A609&amp;$B609,'Cleaned Responses'!$1:$82,MATCH(J$1,'Cleaned Responses'!$1:$1,0),FALSE)</f>
        <v>#N/A</v>
      </c>
      <c r="K609" s="6" t="e">
        <f>VLOOKUP($A609&amp;$B609,'Cleaned Responses'!$1:$82,MATCH(K$1,'Cleaned Responses'!$1:$1,0),FALSE)</f>
        <v>#N/A</v>
      </c>
      <c r="L609" s="6" t="e">
        <f>VLOOKUP($A609&amp;$B609,'Cleaned Responses'!$1:$82,MATCH(L$1,'Cleaned Responses'!$1:$1,0),FALSE)</f>
        <v>#N/A</v>
      </c>
      <c r="M609" s="6" t="e">
        <f>VLOOKUP($A609&amp;$B609,'Cleaned Responses'!$1:$82,MATCH(M$1,'Cleaned Responses'!$1:$1,0),FALSE)</f>
        <v>#N/A</v>
      </c>
      <c r="N609" s="8" t="e">
        <f t="shared" si="221"/>
        <v>#N/A</v>
      </c>
      <c r="O609" s="8" t="e">
        <f t="shared" si="222"/>
        <v>#N/A</v>
      </c>
      <c r="P609" s="8" t="e">
        <f t="shared" si="223"/>
        <v>#N/A</v>
      </c>
      <c r="Q609" s="6"/>
      <c r="R609" s="6"/>
      <c r="S609" s="6"/>
      <c r="T609" s="6"/>
      <c r="U609" s="8" t="e">
        <f t="shared" si="224"/>
        <v>#N/A</v>
      </c>
      <c r="V609" s="6" t="e">
        <f>VLOOKUP($A609&amp;$B609,'Cleaned Responses'!$1:$82,MATCH(V$1,'Cleaned Responses'!$1:$1,0),FALSE)</f>
        <v>#N/A</v>
      </c>
      <c r="W609" s="6" t="e">
        <f>VLOOKUP($A609&amp;$B609,'Cleaned Responses'!$1:$82,MATCH(W$1,'Cleaned Responses'!$1:$1,0),FALSE)</f>
        <v>#N/A</v>
      </c>
      <c r="X609" s="9" t="e">
        <f t="shared" si="225"/>
        <v>#N/A</v>
      </c>
      <c r="Y609" s="9" t="e">
        <f t="shared" si="226"/>
        <v>#N/A</v>
      </c>
      <c r="Z609" s="6" t="e">
        <f>VLOOKUP($A609&amp;$B609,'Cleaned Responses'!$1:$82,MATCH(Z$1,'Cleaned Responses'!$1:$1,0),FALSE)</f>
        <v>#N/A</v>
      </c>
      <c r="AA609" s="6" t="e">
        <f>VLOOKUP($A609&amp;$B609,'Cleaned Responses'!$1:$82,MATCH(AA$1,'Cleaned Responses'!$1:$1,0),FALSE)</f>
        <v>#N/A</v>
      </c>
      <c r="AB609" s="6" t="e">
        <f>VLOOKUP($A609&amp;$B609,'Cleaned Responses'!$1:$82,MATCH(AB$1,'Cleaned Responses'!$1:$1,0),FALSE)</f>
        <v>#N/A</v>
      </c>
      <c r="AC609" s="6" t="e">
        <f>VLOOKUP($A609&amp;$B609,'Cleaned Responses'!$1:$82,MATCH(AC$1,'Cleaned Responses'!$1:$1,0),FALSE)</f>
        <v>#N/A</v>
      </c>
      <c r="AD609" s="6" t="e">
        <f>VLOOKUP($A609&amp;$B609,'Cleaned Responses'!$1:$82,MATCH(AD$1,'Cleaned Responses'!$1:$1,0),FALSE)</f>
        <v>#N/A</v>
      </c>
      <c r="AE609" s="6" t="e">
        <f>VLOOKUP($A609&amp;$B609,'Cleaned Responses'!$1:$82,MATCH(AE$1,'Cleaned Responses'!$1:$1,0),FALSE)</f>
        <v>#N/A</v>
      </c>
      <c r="AF609" s="6" t="e">
        <f>VLOOKUP($A609&amp;$B609,'Cleaned Responses'!$1:$82,MATCH(AF$1,'Cleaned Responses'!$1:$1,0),FALSE)</f>
        <v>#N/A</v>
      </c>
      <c r="AG609" s="6" t="e">
        <f>VLOOKUP($A609&amp;$B609,'Cleaned Responses'!$1:$82,MATCH(AG$1,'Cleaned Responses'!$1:$1,0),FALSE)</f>
        <v>#N/A</v>
      </c>
      <c r="AH609" s="6" t="e">
        <f t="shared" si="227"/>
        <v>#N/A</v>
      </c>
      <c r="AI609" s="7" t="e">
        <f>VLOOKUP($A609&amp;$B609,'Cleaned Responses'!$1:$82,MATCH(AI$1,'Cleaned Responses'!$1:$1,0),FALSE)/100</f>
        <v>#N/A</v>
      </c>
      <c r="AJ609" s="7" t="e">
        <f>VLOOKUP($A609&amp;$B609,'Cleaned Responses'!$1:$82,MATCH(AJ$1,'Cleaned Responses'!$1:$1,0),FALSE)/100</f>
        <v>#N/A</v>
      </c>
      <c r="AK609" s="7" t="e">
        <f>VLOOKUP($A609&amp;$B609,'Cleaned Responses'!$1:$82,MATCH(AK$1,'Cleaned Responses'!$1:$1,0),FALSE)/100</f>
        <v>#N/A</v>
      </c>
      <c r="AL609" s="7" t="e">
        <f>VLOOKUP($A609&amp;$B609,'Cleaned Responses'!$1:$82,MATCH(AL$1,'Cleaned Responses'!$1:$1,0),FALSE)/100</f>
        <v>#N/A</v>
      </c>
      <c r="AM609" s="7" t="e">
        <f>VLOOKUP($A609&amp;$B609,'Cleaned Responses'!$1:$82,MATCH(AM$1,'Cleaned Responses'!$1:$1,0),FALSE)/100</f>
        <v>#N/A</v>
      </c>
      <c r="AN609" s="7" t="e">
        <f>VLOOKUP($A609&amp;$B609,'Cleaned Responses'!$1:$82,MATCH(AN$1,'Cleaned Responses'!$1:$1,0),FALSE)/100</f>
        <v>#N/A</v>
      </c>
      <c r="AO609" s="7" t="e">
        <f>VLOOKUP($A609&amp;$B609,'Cleaned Responses'!$1:$82,MATCH(AO$1,'Cleaned Responses'!$1:$1,0),FALSE)/100</f>
        <v>#N/A</v>
      </c>
      <c r="AP609" s="7" t="e">
        <f>VLOOKUP($A609&amp;$B609,'Cleaned Responses'!$1:$82,MATCH(AP$1,'Cleaned Responses'!$1:$1,0),FALSE)/100</f>
        <v>#N/A</v>
      </c>
      <c r="AQ609" s="7" t="e">
        <f>VLOOKUP($A609&amp;$B609,'Cleaned Responses'!$1:$82,MATCH(AQ$1,'Cleaned Responses'!$1:$1,0),FALSE)/100</f>
        <v>#N/A</v>
      </c>
      <c r="AR609" s="7" t="e">
        <f>VLOOKUP($A609&amp;$B609,'Cleaned Responses'!$1:$82,MATCH(AR$1,'Cleaned Responses'!$1:$1,0),FALSE)/100</f>
        <v>#N/A</v>
      </c>
      <c r="AS609" s="7" t="e">
        <f>VLOOKUP($A609&amp;$B609,'Cleaned Responses'!$1:$82,MATCH(AS$1,'Cleaned Responses'!$1:$1,0),FALSE)/100</f>
        <v>#N/A</v>
      </c>
      <c r="AT609" s="7" t="e">
        <f>VLOOKUP($A609&amp;$B609,'Cleaned Responses'!$1:$82,MATCH(AT$1,'Cleaned Responses'!$1:$1,0),FALSE)/100</f>
        <v>#N/A</v>
      </c>
      <c r="AU609" s="7" t="e">
        <f>VLOOKUP($A609&amp;$B609,'Cleaned Responses'!$1:$82,MATCH(AU$1,'Cleaned Responses'!$1:$1,0),FALSE)/100</f>
        <v>#N/A</v>
      </c>
      <c r="AV609" s="7" t="e">
        <f>VLOOKUP($A609&amp;$B609,'Cleaned Responses'!$1:$82,MATCH(AV$1,'Cleaned Responses'!$1:$1,0),FALSE)/100</f>
        <v>#N/A</v>
      </c>
      <c r="AW609" s="7" t="e">
        <f>VLOOKUP($A609&amp;$B609,'Cleaned Responses'!$1:$82,MATCH(AW$1,'Cleaned Responses'!$1:$1,0),FALSE)/100</f>
        <v>#N/A</v>
      </c>
      <c r="AX609" s="7" t="e">
        <f>VLOOKUP($A609&amp;$B609,'Cleaned Responses'!$1:$82,MATCH(AX$1,'Cleaned Responses'!$1:$1,0),FALSE)/100</f>
        <v>#N/A</v>
      </c>
      <c r="AY609" s="7" t="e">
        <f>VLOOKUP($A609&amp;$B609,'Cleaned Responses'!$1:$82,MATCH(AY$1,'Cleaned Responses'!$1:$1,0),FALSE)/100</f>
        <v>#N/A</v>
      </c>
      <c r="AZ609" s="7" t="e">
        <f>VLOOKUP($A609&amp;$B609,'Cleaned Responses'!$1:$82,MATCH(AZ$1,'Cleaned Responses'!$1:$1,0),FALSE)/100</f>
        <v>#N/A</v>
      </c>
      <c r="BA609" s="7" t="e">
        <f>VLOOKUP($A609&amp;$B609,'Cleaned Responses'!$1:$82,MATCH(BA$1,'Cleaned Responses'!$1:$1,0),FALSE)/100</f>
        <v>#N/A</v>
      </c>
      <c r="BB609" s="7"/>
      <c r="BC609" s="6" t="e">
        <f>VLOOKUP($A609&amp;$B609,'Cleaned Responses'!$1:$82,MATCH(BC$1,'Cleaned Responses'!$1:$1,0),FALSE)</f>
        <v>#N/A</v>
      </c>
      <c r="BD609" s="6" t="e">
        <f>VLOOKUP($A609&amp;$B609,'Cleaned Responses'!$1:$82,MATCH(BD$1,'Cleaned Responses'!$1:$1,0),FALSE)</f>
        <v>#N/A</v>
      </c>
      <c r="BE609" t="e">
        <f>VLOOKUP($A609&amp;$B609,'Cleaned Responses'!$1:$82,MATCH(BE$1,'Cleaned Responses'!$1:$1,0),FALSE)/100</f>
        <v>#N/A</v>
      </c>
      <c r="BF609" t="e">
        <f>VLOOKUP($A609&amp;$B609,'Cleaned Responses'!$1:$82,MATCH(BF$1,'Cleaned Responses'!$1:$1,0),FALSE)/100</f>
        <v>#N/A</v>
      </c>
      <c r="BG609" t="e">
        <f>VLOOKUP($A609&amp;$B609,'Cleaned Responses'!$1:$82,MATCH(BG$1,'Cleaned Responses'!$1:$1,0),FALSE)/100</f>
        <v>#N/A</v>
      </c>
      <c r="BH609" t="e">
        <f t="shared" si="206"/>
        <v>#N/A</v>
      </c>
      <c r="BI609" t="e">
        <f t="shared" si="207"/>
        <v>#N/A</v>
      </c>
      <c r="BJ609" t="e">
        <f t="shared" si="208"/>
        <v>#N/A</v>
      </c>
      <c r="BK609" t="e">
        <f>VLOOKUP($A609&amp;$B609,'Cleaned Responses'!$1:$82,MATCH(BK$1,'Cleaned Responses'!$1:$1,0),FALSE)/100</f>
        <v>#N/A</v>
      </c>
      <c r="BL609" t="e">
        <f>VLOOKUP($A609&amp;$B609,'Cleaned Responses'!$1:$82,MATCH(BL$1,'Cleaned Responses'!$1:$1,0),FALSE)/100</f>
        <v>#N/A</v>
      </c>
      <c r="BM609" t="e">
        <f>VLOOKUP($A609&amp;$B609,'Cleaned Responses'!$1:$82,MATCH(BM$1,'Cleaned Responses'!$1:$1,0),FALSE)/100</f>
        <v>#N/A</v>
      </c>
      <c r="BN609" t="e">
        <f>VLOOKUP($A609&amp;$B609,'Cleaned Responses'!$1:$82,MATCH(BN$1,'Cleaned Responses'!$1:$1,0),FALSE)/100</f>
        <v>#N/A</v>
      </c>
      <c r="BO609" t="e">
        <f>VLOOKUP($A609&amp;$B609,'Cleaned Responses'!$1:$82,MATCH(BO$1,'Cleaned Responses'!$1:$1,0),FALSE)/100</f>
        <v>#N/A</v>
      </c>
      <c r="BP609" t="e">
        <f>VLOOKUP($A609&amp;$B609,'Cleaned Responses'!$1:$82,MATCH(BP$1,'Cleaned Responses'!$1:$1,0),FALSE)/100</f>
        <v>#N/A</v>
      </c>
      <c r="BQ609" t="e">
        <f>VLOOKUP($A609&amp;$B609,'Cleaned Responses'!$1:$82,MATCH(BQ$1,'Cleaned Responses'!$1:$1,0),FALSE)/100</f>
        <v>#N/A</v>
      </c>
      <c r="BR609" t="e">
        <f>VLOOKUP($A609&amp;$B609,'Cleaned Responses'!$1:$82,MATCH(BR$1,'Cleaned Responses'!$1:$1,0),FALSE)/100</f>
        <v>#N/A</v>
      </c>
      <c r="BS609" t="e">
        <f>VLOOKUP($A609&amp;$B609,'Cleaned Responses'!$1:$82,MATCH(BS$1,'Cleaned Responses'!$1:$1,0),FALSE)/100</f>
        <v>#N/A</v>
      </c>
      <c r="BT609" t="e">
        <f>VLOOKUP($A609&amp;$B609,'Cleaned Responses'!$1:$82,MATCH(BT$1,'Cleaned Responses'!$1:$1,0),FALSE)/100</f>
        <v>#N/A</v>
      </c>
      <c r="BU609" t="e">
        <f>VLOOKUP($A609&amp;$B609,'Cleaned Responses'!$1:$82,MATCH(BU$1,'Cleaned Responses'!$1:$1,0),FALSE)/100</f>
        <v>#N/A</v>
      </c>
      <c r="BV609" t="e">
        <f>VLOOKUP($A609&amp;$B609,'Cleaned Responses'!$1:$82,MATCH(BV$1,'Cleaned Responses'!$1:$1,0),FALSE)/100</f>
        <v>#N/A</v>
      </c>
      <c r="BW609" t="e">
        <f t="shared" si="209"/>
        <v>#N/A</v>
      </c>
      <c r="BX609" t="e">
        <f t="shared" si="210"/>
        <v>#N/A</v>
      </c>
      <c r="BY609" t="e">
        <f t="shared" si="211"/>
        <v>#N/A</v>
      </c>
      <c r="BZ609" t="e">
        <f t="shared" si="212"/>
        <v>#N/A</v>
      </c>
      <c r="CA609" t="e">
        <f t="shared" si="213"/>
        <v>#N/A</v>
      </c>
      <c r="CB609" t="e">
        <f t="shared" si="214"/>
        <v>#N/A</v>
      </c>
      <c r="CC609" t="e">
        <f t="shared" si="215"/>
        <v>#N/A</v>
      </c>
      <c r="CD609" t="e">
        <f t="shared" si="216"/>
        <v>#N/A</v>
      </c>
      <c r="CE609" t="e">
        <f t="shared" si="217"/>
        <v>#N/A</v>
      </c>
      <c r="CF609" t="e">
        <f t="shared" si="218"/>
        <v>#N/A</v>
      </c>
      <c r="CG609" t="e">
        <f t="shared" si="219"/>
        <v>#N/A</v>
      </c>
    </row>
    <row r="610" spans="1:85" ht="20" customHeight="1" x14ac:dyDescent="0.25">
      <c r="A610" s="187"/>
      <c r="B610" s="6"/>
      <c r="C610" s="6" t="e">
        <f>VLOOKUP($A610&amp;$B610,'Cleaned Responses'!$1:$82,MATCH($C$1,'Cleaned Responses'!$1:$1,0),FALSE)</f>
        <v>#N/A</v>
      </c>
      <c r="D610" s="6" t="e">
        <f>VLOOKUP($A610&amp;$B610,'Cleaned Responses'!$1:$82,MATCH(D$1,'Cleaned Responses'!$1:$1,0),FALSE)</f>
        <v>#N/A</v>
      </c>
      <c r="E610" s="6" t="e">
        <f>VLOOKUP($A610&amp;$B610,'Cleaned Responses'!$1:$82,MATCH(E$1,'Cleaned Responses'!$1:$1,0),FALSE)</f>
        <v>#N/A</v>
      </c>
      <c r="F610" s="6" t="e">
        <f>VLOOKUP($A610&amp;$B610,'Cleaned Responses'!$1:$82,MATCH(F$1,'Cleaned Responses'!$1:$1,0),FALSE)</f>
        <v>#N/A</v>
      </c>
      <c r="G610" s="6" t="e">
        <f t="shared" si="220"/>
        <v>#N/A</v>
      </c>
      <c r="H610" s="6" t="e">
        <f>VLOOKUP($A610&amp;$B610,'Cleaned Responses'!$1:$82,MATCH(H$1,'Cleaned Responses'!$1:$1,0),FALSE)</f>
        <v>#N/A</v>
      </c>
      <c r="I610" s="6" t="e">
        <f>VLOOKUP($A610&amp;$B610,'Cleaned Responses'!$1:$82,MATCH(I$1,'Cleaned Responses'!$1:$1,0),FALSE)</f>
        <v>#N/A</v>
      </c>
      <c r="J610" s="6" t="e">
        <f>VLOOKUP($A610&amp;$B610,'Cleaned Responses'!$1:$82,MATCH(J$1,'Cleaned Responses'!$1:$1,0),FALSE)</f>
        <v>#N/A</v>
      </c>
      <c r="K610" s="6" t="e">
        <f>VLOOKUP($A610&amp;$B610,'Cleaned Responses'!$1:$82,MATCH(K$1,'Cleaned Responses'!$1:$1,0),FALSE)</f>
        <v>#N/A</v>
      </c>
      <c r="L610" s="6" t="e">
        <f>VLOOKUP($A610&amp;$B610,'Cleaned Responses'!$1:$82,MATCH(L$1,'Cleaned Responses'!$1:$1,0),FALSE)</f>
        <v>#N/A</v>
      </c>
      <c r="M610" s="6" t="e">
        <f>VLOOKUP($A610&amp;$B610,'Cleaned Responses'!$1:$82,MATCH(M$1,'Cleaned Responses'!$1:$1,0),FALSE)</f>
        <v>#N/A</v>
      </c>
      <c r="N610" s="8" t="e">
        <f t="shared" si="221"/>
        <v>#N/A</v>
      </c>
      <c r="O610" s="8" t="e">
        <f t="shared" si="222"/>
        <v>#N/A</v>
      </c>
      <c r="P610" s="8" t="e">
        <f t="shared" si="223"/>
        <v>#N/A</v>
      </c>
      <c r="Q610" s="6"/>
      <c r="R610" s="6"/>
      <c r="S610" s="6"/>
      <c r="T610" s="6"/>
      <c r="U610" s="8" t="e">
        <f t="shared" si="224"/>
        <v>#N/A</v>
      </c>
      <c r="V610" s="6" t="e">
        <f>VLOOKUP($A610&amp;$B610,'Cleaned Responses'!$1:$82,MATCH(V$1,'Cleaned Responses'!$1:$1,0),FALSE)</f>
        <v>#N/A</v>
      </c>
      <c r="W610" s="6" t="e">
        <f>VLOOKUP($A610&amp;$B610,'Cleaned Responses'!$1:$82,MATCH(W$1,'Cleaned Responses'!$1:$1,0),FALSE)</f>
        <v>#N/A</v>
      </c>
      <c r="X610" s="9" t="e">
        <f t="shared" si="225"/>
        <v>#N/A</v>
      </c>
      <c r="Y610" s="9" t="e">
        <f t="shared" si="226"/>
        <v>#N/A</v>
      </c>
      <c r="Z610" s="6" t="e">
        <f>VLOOKUP($A610&amp;$B610,'Cleaned Responses'!$1:$82,MATCH(Z$1,'Cleaned Responses'!$1:$1,0),FALSE)</f>
        <v>#N/A</v>
      </c>
      <c r="AA610" s="6" t="e">
        <f>VLOOKUP($A610&amp;$B610,'Cleaned Responses'!$1:$82,MATCH(AA$1,'Cleaned Responses'!$1:$1,0),FALSE)</f>
        <v>#N/A</v>
      </c>
      <c r="AB610" s="6" t="e">
        <f>VLOOKUP($A610&amp;$B610,'Cleaned Responses'!$1:$82,MATCH(AB$1,'Cleaned Responses'!$1:$1,0),FALSE)</f>
        <v>#N/A</v>
      </c>
      <c r="AC610" s="6" t="e">
        <f>VLOOKUP($A610&amp;$B610,'Cleaned Responses'!$1:$82,MATCH(AC$1,'Cleaned Responses'!$1:$1,0),FALSE)</f>
        <v>#N/A</v>
      </c>
      <c r="AD610" s="6" t="e">
        <f>VLOOKUP($A610&amp;$B610,'Cleaned Responses'!$1:$82,MATCH(AD$1,'Cleaned Responses'!$1:$1,0),FALSE)</f>
        <v>#N/A</v>
      </c>
      <c r="AE610" s="6" t="e">
        <f>VLOOKUP($A610&amp;$B610,'Cleaned Responses'!$1:$82,MATCH(AE$1,'Cleaned Responses'!$1:$1,0),FALSE)</f>
        <v>#N/A</v>
      </c>
      <c r="AF610" s="6" t="e">
        <f>VLOOKUP($A610&amp;$B610,'Cleaned Responses'!$1:$82,MATCH(AF$1,'Cleaned Responses'!$1:$1,0),FALSE)</f>
        <v>#N/A</v>
      </c>
      <c r="AG610" s="6" t="e">
        <f>VLOOKUP($A610&amp;$B610,'Cleaned Responses'!$1:$82,MATCH(AG$1,'Cleaned Responses'!$1:$1,0),FALSE)</f>
        <v>#N/A</v>
      </c>
      <c r="AH610" s="6" t="e">
        <f t="shared" si="227"/>
        <v>#N/A</v>
      </c>
      <c r="AI610" s="7" t="e">
        <f>VLOOKUP($A610&amp;$B610,'Cleaned Responses'!$1:$82,MATCH(AI$1,'Cleaned Responses'!$1:$1,0),FALSE)/100</f>
        <v>#N/A</v>
      </c>
      <c r="AJ610" s="7" t="e">
        <f>VLOOKUP($A610&amp;$B610,'Cleaned Responses'!$1:$82,MATCH(AJ$1,'Cleaned Responses'!$1:$1,0),FALSE)/100</f>
        <v>#N/A</v>
      </c>
      <c r="AK610" s="7" t="e">
        <f>VLOOKUP($A610&amp;$B610,'Cleaned Responses'!$1:$82,MATCH(AK$1,'Cleaned Responses'!$1:$1,0),FALSE)/100</f>
        <v>#N/A</v>
      </c>
      <c r="AL610" s="7" t="e">
        <f>VLOOKUP($A610&amp;$B610,'Cleaned Responses'!$1:$82,MATCH(AL$1,'Cleaned Responses'!$1:$1,0),FALSE)/100</f>
        <v>#N/A</v>
      </c>
      <c r="AM610" s="7" t="e">
        <f>VLOOKUP($A610&amp;$B610,'Cleaned Responses'!$1:$82,MATCH(AM$1,'Cleaned Responses'!$1:$1,0),FALSE)/100</f>
        <v>#N/A</v>
      </c>
      <c r="AN610" s="7" t="e">
        <f>VLOOKUP($A610&amp;$B610,'Cleaned Responses'!$1:$82,MATCH(AN$1,'Cleaned Responses'!$1:$1,0),FALSE)/100</f>
        <v>#N/A</v>
      </c>
      <c r="AO610" s="7" t="e">
        <f>VLOOKUP($A610&amp;$B610,'Cleaned Responses'!$1:$82,MATCH(AO$1,'Cleaned Responses'!$1:$1,0),FALSE)/100</f>
        <v>#N/A</v>
      </c>
      <c r="AP610" s="7" t="e">
        <f>VLOOKUP($A610&amp;$B610,'Cleaned Responses'!$1:$82,MATCH(AP$1,'Cleaned Responses'!$1:$1,0),FALSE)/100</f>
        <v>#N/A</v>
      </c>
      <c r="AQ610" s="7" t="e">
        <f>VLOOKUP($A610&amp;$B610,'Cleaned Responses'!$1:$82,MATCH(AQ$1,'Cleaned Responses'!$1:$1,0),FALSE)/100</f>
        <v>#N/A</v>
      </c>
      <c r="AR610" s="7" t="e">
        <f>VLOOKUP($A610&amp;$B610,'Cleaned Responses'!$1:$82,MATCH(AR$1,'Cleaned Responses'!$1:$1,0),FALSE)/100</f>
        <v>#N/A</v>
      </c>
      <c r="AS610" s="7" t="e">
        <f>VLOOKUP($A610&amp;$B610,'Cleaned Responses'!$1:$82,MATCH(AS$1,'Cleaned Responses'!$1:$1,0),FALSE)/100</f>
        <v>#N/A</v>
      </c>
      <c r="AT610" s="7" t="e">
        <f>VLOOKUP($A610&amp;$B610,'Cleaned Responses'!$1:$82,MATCH(AT$1,'Cleaned Responses'!$1:$1,0),FALSE)/100</f>
        <v>#N/A</v>
      </c>
      <c r="AU610" s="7" t="e">
        <f>VLOOKUP($A610&amp;$B610,'Cleaned Responses'!$1:$82,MATCH(AU$1,'Cleaned Responses'!$1:$1,0),FALSE)/100</f>
        <v>#N/A</v>
      </c>
      <c r="AV610" s="7" t="e">
        <f>VLOOKUP($A610&amp;$B610,'Cleaned Responses'!$1:$82,MATCH(AV$1,'Cleaned Responses'!$1:$1,0),FALSE)/100</f>
        <v>#N/A</v>
      </c>
      <c r="AW610" s="7" t="e">
        <f>VLOOKUP($A610&amp;$B610,'Cleaned Responses'!$1:$82,MATCH(AW$1,'Cleaned Responses'!$1:$1,0),FALSE)/100</f>
        <v>#N/A</v>
      </c>
      <c r="AX610" s="7" t="e">
        <f>VLOOKUP($A610&amp;$B610,'Cleaned Responses'!$1:$82,MATCH(AX$1,'Cleaned Responses'!$1:$1,0),FALSE)/100</f>
        <v>#N/A</v>
      </c>
      <c r="AY610" s="7" t="e">
        <f>VLOOKUP($A610&amp;$B610,'Cleaned Responses'!$1:$82,MATCH(AY$1,'Cleaned Responses'!$1:$1,0),FALSE)/100</f>
        <v>#N/A</v>
      </c>
      <c r="AZ610" s="7" t="e">
        <f>VLOOKUP($A610&amp;$B610,'Cleaned Responses'!$1:$82,MATCH(AZ$1,'Cleaned Responses'!$1:$1,0),FALSE)/100</f>
        <v>#N/A</v>
      </c>
      <c r="BA610" s="7" t="e">
        <f>VLOOKUP($A610&amp;$B610,'Cleaned Responses'!$1:$82,MATCH(BA$1,'Cleaned Responses'!$1:$1,0),FALSE)/100</f>
        <v>#N/A</v>
      </c>
      <c r="BB610" s="7"/>
      <c r="BC610" s="6" t="e">
        <f>VLOOKUP($A610&amp;$B610,'Cleaned Responses'!$1:$82,MATCH(BC$1,'Cleaned Responses'!$1:$1,0),FALSE)</f>
        <v>#N/A</v>
      </c>
      <c r="BD610" s="6" t="e">
        <f>VLOOKUP($A610&amp;$B610,'Cleaned Responses'!$1:$82,MATCH(BD$1,'Cleaned Responses'!$1:$1,0),FALSE)</f>
        <v>#N/A</v>
      </c>
      <c r="BE610" t="e">
        <f>VLOOKUP($A610&amp;$B610,'Cleaned Responses'!$1:$82,MATCH(BE$1,'Cleaned Responses'!$1:$1,0),FALSE)/100</f>
        <v>#N/A</v>
      </c>
      <c r="BF610" t="e">
        <f>VLOOKUP($A610&amp;$B610,'Cleaned Responses'!$1:$82,MATCH(BF$1,'Cleaned Responses'!$1:$1,0),FALSE)/100</f>
        <v>#N/A</v>
      </c>
      <c r="BG610" t="e">
        <f>VLOOKUP($A610&amp;$B610,'Cleaned Responses'!$1:$82,MATCH(BG$1,'Cleaned Responses'!$1:$1,0),FALSE)/100</f>
        <v>#N/A</v>
      </c>
      <c r="BH610" t="e">
        <f t="shared" si="206"/>
        <v>#N/A</v>
      </c>
      <c r="BI610" t="e">
        <f t="shared" si="207"/>
        <v>#N/A</v>
      </c>
      <c r="BJ610" t="e">
        <f t="shared" si="208"/>
        <v>#N/A</v>
      </c>
      <c r="BK610" t="e">
        <f>VLOOKUP($A610&amp;$B610,'Cleaned Responses'!$1:$82,MATCH(BK$1,'Cleaned Responses'!$1:$1,0),FALSE)/100</f>
        <v>#N/A</v>
      </c>
      <c r="BL610" t="e">
        <f>VLOOKUP($A610&amp;$B610,'Cleaned Responses'!$1:$82,MATCH(BL$1,'Cleaned Responses'!$1:$1,0),FALSE)/100</f>
        <v>#N/A</v>
      </c>
      <c r="BM610" t="e">
        <f>VLOOKUP($A610&amp;$B610,'Cleaned Responses'!$1:$82,MATCH(BM$1,'Cleaned Responses'!$1:$1,0),FALSE)/100</f>
        <v>#N/A</v>
      </c>
      <c r="BN610" t="e">
        <f>VLOOKUP($A610&amp;$B610,'Cleaned Responses'!$1:$82,MATCH(BN$1,'Cleaned Responses'!$1:$1,0),FALSE)/100</f>
        <v>#N/A</v>
      </c>
      <c r="BO610" t="e">
        <f>VLOOKUP($A610&amp;$B610,'Cleaned Responses'!$1:$82,MATCH(BO$1,'Cleaned Responses'!$1:$1,0),FALSE)/100</f>
        <v>#N/A</v>
      </c>
      <c r="BP610" t="e">
        <f>VLOOKUP($A610&amp;$B610,'Cleaned Responses'!$1:$82,MATCH(BP$1,'Cleaned Responses'!$1:$1,0),FALSE)/100</f>
        <v>#N/A</v>
      </c>
      <c r="BQ610" t="e">
        <f>VLOOKUP($A610&amp;$B610,'Cleaned Responses'!$1:$82,MATCH(BQ$1,'Cleaned Responses'!$1:$1,0),FALSE)/100</f>
        <v>#N/A</v>
      </c>
      <c r="BR610" t="e">
        <f>VLOOKUP($A610&amp;$B610,'Cleaned Responses'!$1:$82,MATCH(BR$1,'Cleaned Responses'!$1:$1,0),FALSE)/100</f>
        <v>#N/A</v>
      </c>
      <c r="BS610" t="e">
        <f>VLOOKUP($A610&amp;$B610,'Cleaned Responses'!$1:$82,MATCH(BS$1,'Cleaned Responses'!$1:$1,0),FALSE)/100</f>
        <v>#N/A</v>
      </c>
      <c r="BT610" t="e">
        <f>VLOOKUP($A610&amp;$B610,'Cleaned Responses'!$1:$82,MATCH(BT$1,'Cleaned Responses'!$1:$1,0),FALSE)/100</f>
        <v>#N/A</v>
      </c>
      <c r="BU610" t="e">
        <f>VLOOKUP($A610&amp;$B610,'Cleaned Responses'!$1:$82,MATCH(BU$1,'Cleaned Responses'!$1:$1,0),FALSE)/100</f>
        <v>#N/A</v>
      </c>
      <c r="BV610" t="e">
        <f>VLOOKUP($A610&amp;$B610,'Cleaned Responses'!$1:$82,MATCH(BV$1,'Cleaned Responses'!$1:$1,0),FALSE)/100</f>
        <v>#N/A</v>
      </c>
      <c r="BW610" t="e">
        <f t="shared" si="209"/>
        <v>#N/A</v>
      </c>
      <c r="BX610" t="e">
        <f t="shared" si="210"/>
        <v>#N/A</v>
      </c>
      <c r="BY610" t="e">
        <f t="shared" si="211"/>
        <v>#N/A</v>
      </c>
      <c r="BZ610" t="e">
        <f t="shared" si="212"/>
        <v>#N/A</v>
      </c>
      <c r="CA610" t="e">
        <f t="shared" si="213"/>
        <v>#N/A</v>
      </c>
      <c r="CB610" t="e">
        <f t="shared" si="214"/>
        <v>#N/A</v>
      </c>
      <c r="CC610" t="e">
        <f t="shared" si="215"/>
        <v>#N/A</v>
      </c>
      <c r="CD610" t="e">
        <f t="shared" si="216"/>
        <v>#N/A</v>
      </c>
      <c r="CE610" t="e">
        <f t="shared" si="217"/>
        <v>#N/A</v>
      </c>
      <c r="CF610" t="e">
        <f t="shared" si="218"/>
        <v>#N/A</v>
      </c>
      <c r="CG610" t="e">
        <f t="shared" si="219"/>
        <v>#N/A</v>
      </c>
    </row>
    <row r="611" spans="1:85" ht="20" customHeight="1" x14ac:dyDescent="0.25">
      <c r="A611" s="187"/>
      <c r="B611" s="6"/>
      <c r="C611" s="6" t="e">
        <f>VLOOKUP($A611&amp;$B611,'Cleaned Responses'!$1:$82,MATCH($C$1,'Cleaned Responses'!$1:$1,0),FALSE)</f>
        <v>#N/A</v>
      </c>
      <c r="D611" s="6" t="e">
        <f>VLOOKUP($A611&amp;$B611,'Cleaned Responses'!$1:$82,MATCH(D$1,'Cleaned Responses'!$1:$1,0),FALSE)</f>
        <v>#N/A</v>
      </c>
      <c r="E611" s="6" t="e">
        <f>VLOOKUP($A611&amp;$B611,'Cleaned Responses'!$1:$82,MATCH(E$1,'Cleaned Responses'!$1:$1,0),FALSE)</f>
        <v>#N/A</v>
      </c>
      <c r="F611" s="6" t="e">
        <f>VLOOKUP($A611&amp;$B611,'Cleaned Responses'!$1:$82,MATCH(F$1,'Cleaned Responses'!$1:$1,0),FALSE)</f>
        <v>#N/A</v>
      </c>
      <c r="G611" s="6" t="e">
        <f t="shared" si="220"/>
        <v>#N/A</v>
      </c>
      <c r="H611" s="6" t="e">
        <f>VLOOKUP($A611&amp;$B611,'Cleaned Responses'!$1:$82,MATCH(H$1,'Cleaned Responses'!$1:$1,0),FALSE)</f>
        <v>#N/A</v>
      </c>
      <c r="I611" s="6" t="e">
        <f>VLOOKUP($A611&amp;$B611,'Cleaned Responses'!$1:$82,MATCH(I$1,'Cleaned Responses'!$1:$1,0),FALSE)</f>
        <v>#N/A</v>
      </c>
      <c r="J611" s="6" t="e">
        <f>VLOOKUP($A611&amp;$B611,'Cleaned Responses'!$1:$82,MATCH(J$1,'Cleaned Responses'!$1:$1,0),FALSE)</f>
        <v>#N/A</v>
      </c>
      <c r="K611" s="6" t="e">
        <f>VLOOKUP($A611&amp;$B611,'Cleaned Responses'!$1:$82,MATCH(K$1,'Cleaned Responses'!$1:$1,0),FALSE)</f>
        <v>#N/A</v>
      </c>
      <c r="L611" s="6" t="e">
        <f>VLOOKUP($A611&amp;$B611,'Cleaned Responses'!$1:$82,MATCH(L$1,'Cleaned Responses'!$1:$1,0),FALSE)</f>
        <v>#N/A</v>
      </c>
      <c r="M611" s="6" t="e">
        <f>VLOOKUP($A611&amp;$B611,'Cleaned Responses'!$1:$82,MATCH(M$1,'Cleaned Responses'!$1:$1,0),FALSE)</f>
        <v>#N/A</v>
      </c>
      <c r="N611" s="8" t="e">
        <f t="shared" si="221"/>
        <v>#N/A</v>
      </c>
      <c r="O611" s="8" t="e">
        <f t="shared" si="222"/>
        <v>#N/A</v>
      </c>
      <c r="P611" s="8" t="e">
        <f t="shared" si="223"/>
        <v>#N/A</v>
      </c>
      <c r="Q611" s="6"/>
      <c r="R611" s="6"/>
      <c r="S611" s="6"/>
      <c r="T611" s="6"/>
      <c r="U611" s="8" t="e">
        <f t="shared" si="224"/>
        <v>#N/A</v>
      </c>
      <c r="V611" s="6" t="e">
        <f>VLOOKUP($A611&amp;$B611,'Cleaned Responses'!$1:$82,MATCH(V$1,'Cleaned Responses'!$1:$1,0),FALSE)</f>
        <v>#N/A</v>
      </c>
      <c r="W611" s="6" t="e">
        <f>VLOOKUP($A611&amp;$B611,'Cleaned Responses'!$1:$82,MATCH(W$1,'Cleaned Responses'!$1:$1,0),FALSE)</f>
        <v>#N/A</v>
      </c>
      <c r="X611" s="9" t="e">
        <f t="shared" si="225"/>
        <v>#N/A</v>
      </c>
      <c r="Y611" s="9" t="e">
        <f t="shared" si="226"/>
        <v>#N/A</v>
      </c>
      <c r="Z611" s="6" t="e">
        <f>VLOOKUP($A611&amp;$B611,'Cleaned Responses'!$1:$82,MATCH(Z$1,'Cleaned Responses'!$1:$1,0),FALSE)</f>
        <v>#N/A</v>
      </c>
      <c r="AA611" s="6" t="e">
        <f>VLOOKUP($A611&amp;$B611,'Cleaned Responses'!$1:$82,MATCH(AA$1,'Cleaned Responses'!$1:$1,0),FALSE)</f>
        <v>#N/A</v>
      </c>
      <c r="AB611" s="6" t="e">
        <f>VLOOKUP($A611&amp;$B611,'Cleaned Responses'!$1:$82,MATCH(AB$1,'Cleaned Responses'!$1:$1,0),FALSE)</f>
        <v>#N/A</v>
      </c>
      <c r="AC611" s="6" t="e">
        <f>VLOOKUP($A611&amp;$B611,'Cleaned Responses'!$1:$82,MATCH(AC$1,'Cleaned Responses'!$1:$1,0),FALSE)</f>
        <v>#N/A</v>
      </c>
      <c r="AD611" s="6" t="e">
        <f>VLOOKUP($A611&amp;$B611,'Cleaned Responses'!$1:$82,MATCH(AD$1,'Cleaned Responses'!$1:$1,0),FALSE)</f>
        <v>#N/A</v>
      </c>
      <c r="AE611" s="6" t="e">
        <f>VLOOKUP($A611&amp;$B611,'Cleaned Responses'!$1:$82,MATCH(AE$1,'Cleaned Responses'!$1:$1,0),FALSE)</f>
        <v>#N/A</v>
      </c>
      <c r="AF611" s="6" t="e">
        <f>VLOOKUP($A611&amp;$B611,'Cleaned Responses'!$1:$82,MATCH(AF$1,'Cleaned Responses'!$1:$1,0),FALSE)</f>
        <v>#N/A</v>
      </c>
      <c r="AG611" s="6" t="e">
        <f>VLOOKUP($A611&amp;$B611,'Cleaned Responses'!$1:$82,MATCH(AG$1,'Cleaned Responses'!$1:$1,0),FALSE)</f>
        <v>#N/A</v>
      </c>
      <c r="AH611" s="6" t="e">
        <f t="shared" si="227"/>
        <v>#N/A</v>
      </c>
      <c r="AI611" s="7" t="e">
        <f>VLOOKUP($A611&amp;$B611,'Cleaned Responses'!$1:$82,MATCH(AI$1,'Cleaned Responses'!$1:$1,0),FALSE)/100</f>
        <v>#N/A</v>
      </c>
      <c r="AJ611" s="7" t="e">
        <f>VLOOKUP($A611&amp;$B611,'Cleaned Responses'!$1:$82,MATCH(AJ$1,'Cleaned Responses'!$1:$1,0),FALSE)/100</f>
        <v>#N/A</v>
      </c>
      <c r="AK611" s="7" t="e">
        <f>VLOOKUP($A611&amp;$B611,'Cleaned Responses'!$1:$82,MATCH(AK$1,'Cleaned Responses'!$1:$1,0),FALSE)/100</f>
        <v>#N/A</v>
      </c>
      <c r="AL611" s="7" t="e">
        <f>VLOOKUP($A611&amp;$B611,'Cleaned Responses'!$1:$82,MATCH(AL$1,'Cleaned Responses'!$1:$1,0),FALSE)/100</f>
        <v>#N/A</v>
      </c>
      <c r="AM611" s="7" t="e">
        <f>VLOOKUP($A611&amp;$B611,'Cleaned Responses'!$1:$82,MATCH(AM$1,'Cleaned Responses'!$1:$1,0),FALSE)/100</f>
        <v>#N/A</v>
      </c>
      <c r="AN611" s="7" t="e">
        <f>VLOOKUP($A611&amp;$B611,'Cleaned Responses'!$1:$82,MATCH(AN$1,'Cleaned Responses'!$1:$1,0),FALSE)/100</f>
        <v>#N/A</v>
      </c>
      <c r="AO611" s="7" t="e">
        <f>VLOOKUP($A611&amp;$B611,'Cleaned Responses'!$1:$82,MATCH(AO$1,'Cleaned Responses'!$1:$1,0),FALSE)/100</f>
        <v>#N/A</v>
      </c>
      <c r="AP611" s="7" t="e">
        <f>VLOOKUP($A611&amp;$B611,'Cleaned Responses'!$1:$82,MATCH(AP$1,'Cleaned Responses'!$1:$1,0),FALSE)/100</f>
        <v>#N/A</v>
      </c>
      <c r="AQ611" s="7" t="e">
        <f>VLOOKUP($A611&amp;$B611,'Cleaned Responses'!$1:$82,MATCH(AQ$1,'Cleaned Responses'!$1:$1,0),FALSE)/100</f>
        <v>#N/A</v>
      </c>
      <c r="AR611" s="7" t="e">
        <f>VLOOKUP($A611&amp;$B611,'Cleaned Responses'!$1:$82,MATCH(AR$1,'Cleaned Responses'!$1:$1,0),FALSE)/100</f>
        <v>#N/A</v>
      </c>
      <c r="AS611" s="7" t="e">
        <f>VLOOKUP($A611&amp;$B611,'Cleaned Responses'!$1:$82,MATCH(AS$1,'Cleaned Responses'!$1:$1,0),FALSE)/100</f>
        <v>#N/A</v>
      </c>
      <c r="AT611" s="7" t="e">
        <f>VLOOKUP($A611&amp;$B611,'Cleaned Responses'!$1:$82,MATCH(AT$1,'Cleaned Responses'!$1:$1,0),FALSE)/100</f>
        <v>#N/A</v>
      </c>
      <c r="AU611" s="7" t="e">
        <f>VLOOKUP($A611&amp;$B611,'Cleaned Responses'!$1:$82,MATCH(AU$1,'Cleaned Responses'!$1:$1,0),FALSE)/100</f>
        <v>#N/A</v>
      </c>
      <c r="AV611" s="7" t="e">
        <f>VLOOKUP($A611&amp;$B611,'Cleaned Responses'!$1:$82,MATCH(AV$1,'Cleaned Responses'!$1:$1,0),FALSE)/100</f>
        <v>#N/A</v>
      </c>
      <c r="AW611" s="7" t="e">
        <f>VLOOKUP($A611&amp;$B611,'Cleaned Responses'!$1:$82,MATCH(AW$1,'Cleaned Responses'!$1:$1,0),FALSE)/100</f>
        <v>#N/A</v>
      </c>
      <c r="AX611" s="7" t="e">
        <f>VLOOKUP($A611&amp;$B611,'Cleaned Responses'!$1:$82,MATCH(AX$1,'Cleaned Responses'!$1:$1,0),FALSE)/100</f>
        <v>#N/A</v>
      </c>
      <c r="AY611" s="7" t="e">
        <f>VLOOKUP($A611&amp;$B611,'Cleaned Responses'!$1:$82,MATCH(AY$1,'Cleaned Responses'!$1:$1,0),FALSE)/100</f>
        <v>#N/A</v>
      </c>
      <c r="AZ611" s="7" t="e">
        <f>VLOOKUP($A611&amp;$B611,'Cleaned Responses'!$1:$82,MATCH(AZ$1,'Cleaned Responses'!$1:$1,0),FALSE)/100</f>
        <v>#N/A</v>
      </c>
      <c r="BA611" s="7" t="e">
        <f>VLOOKUP($A611&amp;$B611,'Cleaned Responses'!$1:$82,MATCH(BA$1,'Cleaned Responses'!$1:$1,0),FALSE)/100</f>
        <v>#N/A</v>
      </c>
      <c r="BB611" s="7"/>
      <c r="BC611" s="6" t="e">
        <f>VLOOKUP($A611&amp;$B611,'Cleaned Responses'!$1:$82,MATCH(BC$1,'Cleaned Responses'!$1:$1,0),FALSE)</f>
        <v>#N/A</v>
      </c>
      <c r="BD611" s="6" t="e">
        <f>VLOOKUP($A611&amp;$B611,'Cleaned Responses'!$1:$82,MATCH(BD$1,'Cleaned Responses'!$1:$1,0),FALSE)</f>
        <v>#N/A</v>
      </c>
      <c r="BE611" t="e">
        <f>VLOOKUP($A611&amp;$B611,'Cleaned Responses'!$1:$82,MATCH(BE$1,'Cleaned Responses'!$1:$1,0),FALSE)/100</f>
        <v>#N/A</v>
      </c>
      <c r="BF611" t="e">
        <f>VLOOKUP($A611&amp;$B611,'Cleaned Responses'!$1:$82,MATCH(BF$1,'Cleaned Responses'!$1:$1,0),FALSE)/100</f>
        <v>#N/A</v>
      </c>
      <c r="BG611" t="e">
        <f>VLOOKUP($A611&amp;$B611,'Cleaned Responses'!$1:$82,MATCH(BG$1,'Cleaned Responses'!$1:$1,0),FALSE)/100</f>
        <v>#N/A</v>
      </c>
      <c r="BH611" t="e">
        <f t="shared" si="206"/>
        <v>#N/A</v>
      </c>
      <c r="BI611" t="e">
        <f t="shared" si="207"/>
        <v>#N/A</v>
      </c>
      <c r="BJ611" t="e">
        <f t="shared" si="208"/>
        <v>#N/A</v>
      </c>
      <c r="BK611" t="e">
        <f>VLOOKUP($A611&amp;$B611,'Cleaned Responses'!$1:$82,MATCH(BK$1,'Cleaned Responses'!$1:$1,0),FALSE)/100</f>
        <v>#N/A</v>
      </c>
      <c r="BL611" t="e">
        <f>VLOOKUP($A611&amp;$B611,'Cleaned Responses'!$1:$82,MATCH(BL$1,'Cleaned Responses'!$1:$1,0),FALSE)/100</f>
        <v>#N/A</v>
      </c>
      <c r="BM611" t="e">
        <f>VLOOKUP($A611&amp;$B611,'Cleaned Responses'!$1:$82,MATCH(BM$1,'Cleaned Responses'!$1:$1,0),FALSE)/100</f>
        <v>#N/A</v>
      </c>
      <c r="BN611" t="e">
        <f>VLOOKUP($A611&amp;$B611,'Cleaned Responses'!$1:$82,MATCH(BN$1,'Cleaned Responses'!$1:$1,0),FALSE)/100</f>
        <v>#N/A</v>
      </c>
      <c r="BO611" t="e">
        <f>VLOOKUP($A611&amp;$B611,'Cleaned Responses'!$1:$82,MATCH(BO$1,'Cleaned Responses'!$1:$1,0),FALSE)/100</f>
        <v>#N/A</v>
      </c>
      <c r="BP611" t="e">
        <f>VLOOKUP($A611&amp;$B611,'Cleaned Responses'!$1:$82,MATCH(BP$1,'Cleaned Responses'!$1:$1,0),FALSE)/100</f>
        <v>#N/A</v>
      </c>
      <c r="BQ611" t="e">
        <f>VLOOKUP($A611&amp;$B611,'Cleaned Responses'!$1:$82,MATCH(BQ$1,'Cleaned Responses'!$1:$1,0),FALSE)/100</f>
        <v>#N/A</v>
      </c>
      <c r="BR611" t="e">
        <f>VLOOKUP($A611&amp;$B611,'Cleaned Responses'!$1:$82,MATCH(BR$1,'Cleaned Responses'!$1:$1,0),FALSE)/100</f>
        <v>#N/A</v>
      </c>
      <c r="BS611" t="e">
        <f>VLOOKUP($A611&amp;$B611,'Cleaned Responses'!$1:$82,MATCH(BS$1,'Cleaned Responses'!$1:$1,0),FALSE)/100</f>
        <v>#N/A</v>
      </c>
      <c r="BT611" t="e">
        <f>VLOOKUP($A611&amp;$B611,'Cleaned Responses'!$1:$82,MATCH(BT$1,'Cleaned Responses'!$1:$1,0),FALSE)/100</f>
        <v>#N/A</v>
      </c>
      <c r="BU611" t="e">
        <f>VLOOKUP($A611&amp;$B611,'Cleaned Responses'!$1:$82,MATCH(BU$1,'Cleaned Responses'!$1:$1,0),FALSE)/100</f>
        <v>#N/A</v>
      </c>
      <c r="BV611" t="e">
        <f>VLOOKUP($A611&amp;$B611,'Cleaned Responses'!$1:$82,MATCH(BV$1,'Cleaned Responses'!$1:$1,0),FALSE)/100</f>
        <v>#N/A</v>
      </c>
      <c r="BW611" t="e">
        <f t="shared" si="209"/>
        <v>#N/A</v>
      </c>
      <c r="BX611" t="e">
        <f t="shared" si="210"/>
        <v>#N/A</v>
      </c>
      <c r="BY611" t="e">
        <f t="shared" si="211"/>
        <v>#N/A</v>
      </c>
      <c r="BZ611" t="e">
        <f t="shared" si="212"/>
        <v>#N/A</v>
      </c>
      <c r="CA611" t="e">
        <f t="shared" si="213"/>
        <v>#N/A</v>
      </c>
      <c r="CB611" t="e">
        <f t="shared" si="214"/>
        <v>#N/A</v>
      </c>
      <c r="CC611" t="e">
        <f t="shared" si="215"/>
        <v>#N/A</v>
      </c>
      <c r="CD611" t="e">
        <f t="shared" si="216"/>
        <v>#N/A</v>
      </c>
      <c r="CE611" t="e">
        <f t="shared" si="217"/>
        <v>#N/A</v>
      </c>
      <c r="CF611" t="e">
        <f t="shared" si="218"/>
        <v>#N/A</v>
      </c>
      <c r="CG611" t="e">
        <f t="shared" si="219"/>
        <v>#N/A</v>
      </c>
    </row>
    <row r="612" spans="1:85" ht="20" customHeight="1" x14ac:dyDescent="0.25">
      <c r="A612" s="187"/>
      <c r="B612" s="6"/>
      <c r="C612" s="6" t="e">
        <f>VLOOKUP($A612&amp;$B612,'Cleaned Responses'!$1:$82,MATCH($C$1,'Cleaned Responses'!$1:$1,0),FALSE)</f>
        <v>#N/A</v>
      </c>
      <c r="D612" s="6" t="e">
        <f>VLOOKUP($A612&amp;$B612,'Cleaned Responses'!$1:$82,MATCH(D$1,'Cleaned Responses'!$1:$1,0),FALSE)</f>
        <v>#N/A</v>
      </c>
      <c r="E612" s="6" t="e">
        <f>VLOOKUP($A612&amp;$B612,'Cleaned Responses'!$1:$82,MATCH(E$1,'Cleaned Responses'!$1:$1,0),FALSE)</f>
        <v>#N/A</v>
      </c>
      <c r="F612" s="6" t="e">
        <f>VLOOKUP($A612&amp;$B612,'Cleaned Responses'!$1:$82,MATCH(F$1,'Cleaned Responses'!$1:$1,0),FALSE)</f>
        <v>#N/A</v>
      </c>
      <c r="G612" s="6" t="e">
        <f t="shared" si="220"/>
        <v>#N/A</v>
      </c>
      <c r="H612" s="6" t="e">
        <f>VLOOKUP($A612&amp;$B612,'Cleaned Responses'!$1:$82,MATCH(H$1,'Cleaned Responses'!$1:$1,0),FALSE)</f>
        <v>#N/A</v>
      </c>
      <c r="I612" s="6" t="e">
        <f>VLOOKUP($A612&amp;$B612,'Cleaned Responses'!$1:$82,MATCH(I$1,'Cleaned Responses'!$1:$1,0),FALSE)</f>
        <v>#N/A</v>
      </c>
      <c r="J612" s="6" t="e">
        <f>VLOOKUP($A612&amp;$B612,'Cleaned Responses'!$1:$82,MATCH(J$1,'Cleaned Responses'!$1:$1,0),FALSE)</f>
        <v>#N/A</v>
      </c>
      <c r="K612" s="6" t="e">
        <f>VLOOKUP($A612&amp;$B612,'Cleaned Responses'!$1:$82,MATCH(K$1,'Cleaned Responses'!$1:$1,0),FALSE)</f>
        <v>#N/A</v>
      </c>
      <c r="L612" s="6" t="e">
        <f>VLOOKUP($A612&amp;$B612,'Cleaned Responses'!$1:$82,MATCH(L$1,'Cleaned Responses'!$1:$1,0),FALSE)</f>
        <v>#N/A</v>
      </c>
      <c r="M612" s="6" t="e">
        <f>VLOOKUP($A612&amp;$B612,'Cleaned Responses'!$1:$82,MATCH(M$1,'Cleaned Responses'!$1:$1,0),FALSE)</f>
        <v>#N/A</v>
      </c>
      <c r="N612" s="8" t="e">
        <f t="shared" si="221"/>
        <v>#N/A</v>
      </c>
      <c r="O612" s="8" t="e">
        <f t="shared" si="222"/>
        <v>#N/A</v>
      </c>
      <c r="P612" s="8" t="e">
        <f t="shared" si="223"/>
        <v>#N/A</v>
      </c>
      <c r="Q612" s="6"/>
      <c r="R612" s="6"/>
      <c r="S612" s="6"/>
      <c r="T612" s="6"/>
      <c r="U612" s="8" t="e">
        <f t="shared" si="224"/>
        <v>#N/A</v>
      </c>
      <c r="V612" s="6" t="e">
        <f>VLOOKUP($A612&amp;$B612,'Cleaned Responses'!$1:$82,MATCH(V$1,'Cleaned Responses'!$1:$1,0),FALSE)</f>
        <v>#N/A</v>
      </c>
      <c r="W612" s="6" t="e">
        <f>VLOOKUP($A612&amp;$B612,'Cleaned Responses'!$1:$82,MATCH(W$1,'Cleaned Responses'!$1:$1,0),FALSE)</f>
        <v>#N/A</v>
      </c>
      <c r="X612" s="9" t="e">
        <f t="shared" si="225"/>
        <v>#N/A</v>
      </c>
      <c r="Y612" s="9" t="e">
        <f t="shared" si="226"/>
        <v>#N/A</v>
      </c>
      <c r="Z612" s="6" t="e">
        <f>VLOOKUP($A612&amp;$B612,'Cleaned Responses'!$1:$82,MATCH(Z$1,'Cleaned Responses'!$1:$1,0),FALSE)</f>
        <v>#N/A</v>
      </c>
      <c r="AA612" s="6" t="e">
        <f>VLOOKUP($A612&amp;$B612,'Cleaned Responses'!$1:$82,MATCH(AA$1,'Cleaned Responses'!$1:$1,0),FALSE)</f>
        <v>#N/A</v>
      </c>
      <c r="AB612" s="6" t="e">
        <f>VLOOKUP($A612&amp;$B612,'Cleaned Responses'!$1:$82,MATCH(AB$1,'Cleaned Responses'!$1:$1,0),FALSE)</f>
        <v>#N/A</v>
      </c>
      <c r="AC612" s="6" t="e">
        <f>VLOOKUP($A612&amp;$B612,'Cleaned Responses'!$1:$82,MATCH(AC$1,'Cleaned Responses'!$1:$1,0),FALSE)</f>
        <v>#N/A</v>
      </c>
      <c r="AD612" s="6" t="e">
        <f>VLOOKUP($A612&amp;$B612,'Cleaned Responses'!$1:$82,MATCH(AD$1,'Cleaned Responses'!$1:$1,0),FALSE)</f>
        <v>#N/A</v>
      </c>
      <c r="AE612" s="6" t="e">
        <f>VLOOKUP($A612&amp;$B612,'Cleaned Responses'!$1:$82,MATCH(AE$1,'Cleaned Responses'!$1:$1,0),FALSE)</f>
        <v>#N/A</v>
      </c>
      <c r="AF612" s="6" t="e">
        <f>VLOOKUP($A612&amp;$B612,'Cleaned Responses'!$1:$82,MATCH(AF$1,'Cleaned Responses'!$1:$1,0),FALSE)</f>
        <v>#N/A</v>
      </c>
      <c r="AG612" s="6" t="e">
        <f>VLOOKUP($A612&amp;$B612,'Cleaned Responses'!$1:$82,MATCH(AG$1,'Cleaned Responses'!$1:$1,0),FALSE)</f>
        <v>#N/A</v>
      </c>
      <c r="AH612" s="6" t="e">
        <f t="shared" si="227"/>
        <v>#N/A</v>
      </c>
      <c r="AI612" s="7" t="e">
        <f>VLOOKUP($A612&amp;$B612,'Cleaned Responses'!$1:$82,MATCH(AI$1,'Cleaned Responses'!$1:$1,0),FALSE)/100</f>
        <v>#N/A</v>
      </c>
      <c r="AJ612" s="7" t="e">
        <f>VLOOKUP($A612&amp;$B612,'Cleaned Responses'!$1:$82,MATCH(AJ$1,'Cleaned Responses'!$1:$1,0),FALSE)/100</f>
        <v>#N/A</v>
      </c>
      <c r="AK612" s="7" t="e">
        <f>VLOOKUP($A612&amp;$B612,'Cleaned Responses'!$1:$82,MATCH(AK$1,'Cleaned Responses'!$1:$1,0),FALSE)/100</f>
        <v>#N/A</v>
      </c>
      <c r="AL612" s="7" t="e">
        <f>VLOOKUP($A612&amp;$B612,'Cleaned Responses'!$1:$82,MATCH(AL$1,'Cleaned Responses'!$1:$1,0),FALSE)/100</f>
        <v>#N/A</v>
      </c>
      <c r="AM612" s="7" t="e">
        <f>VLOOKUP($A612&amp;$B612,'Cleaned Responses'!$1:$82,MATCH(AM$1,'Cleaned Responses'!$1:$1,0),FALSE)/100</f>
        <v>#N/A</v>
      </c>
      <c r="AN612" s="7" t="e">
        <f>VLOOKUP($A612&amp;$B612,'Cleaned Responses'!$1:$82,MATCH(AN$1,'Cleaned Responses'!$1:$1,0),FALSE)/100</f>
        <v>#N/A</v>
      </c>
      <c r="AO612" s="7" t="e">
        <f>VLOOKUP($A612&amp;$B612,'Cleaned Responses'!$1:$82,MATCH(AO$1,'Cleaned Responses'!$1:$1,0),FALSE)/100</f>
        <v>#N/A</v>
      </c>
      <c r="AP612" s="7" t="e">
        <f>VLOOKUP($A612&amp;$B612,'Cleaned Responses'!$1:$82,MATCH(AP$1,'Cleaned Responses'!$1:$1,0),FALSE)/100</f>
        <v>#N/A</v>
      </c>
      <c r="AQ612" s="7" t="e">
        <f>VLOOKUP($A612&amp;$B612,'Cleaned Responses'!$1:$82,MATCH(AQ$1,'Cleaned Responses'!$1:$1,0),FALSE)/100</f>
        <v>#N/A</v>
      </c>
      <c r="AR612" s="7" t="e">
        <f>VLOOKUP($A612&amp;$B612,'Cleaned Responses'!$1:$82,MATCH(AR$1,'Cleaned Responses'!$1:$1,0),FALSE)/100</f>
        <v>#N/A</v>
      </c>
      <c r="AS612" s="7" t="e">
        <f>VLOOKUP($A612&amp;$B612,'Cleaned Responses'!$1:$82,MATCH(AS$1,'Cleaned Responses'!$1:$1,0),FALSE)/100</f>
        <v>#N/A</v>
      </c>
      <c r="AT612" s="7" t="e">
        <f>VLOOKUP($A612&amp;$B612,'Cleaned Responses'!$1:$82,MATCH(AT$1,'Cleaned Responses'!$1:$1,0),FALSE)/100</f>
        <v>#N/A</v>
      </c>
      <c r="AU612" s="7" t="e">
        <f>VLOOKUP($A612&amp;$B612,'Cleaned Responses'!$1:$82,MATCH(AU$1,'Cleaned Responses'!$1:$1,0),FALSE)/100</f>
        <v>#N/A</v>
      </c>
      <c r="AV612" s="7" t="e">
        <f>VLOOKUP($A612&amp;$B612,'Cleaned Responses'!$1:$82,MATCH(AV$1,'Cleaned Responses'!$1:$1,0),FALSE)/100</f>
        <v>#N/A</v>
      </c>
      <c r="AW612" s="7" t="e">
        <f>VLOOKUP($A612&amp;$B612,'Cleaned Responses'!$1:$82,MATCH(AW$1,'Cleaned Responses'!$1:$1,0),FALSE)/100</f>
        <v>#N/A</v>
      </c>
      <c r="AX612" s="7" t="e">
        <f>VLOOKUP($A612&amp;$B612,'Cleaned Responses'!$1:$82,MATCH(AX$1,'Cleaned Responses'!$1:$1,0),FALSE)/100</f>
        <v>#N/A</v>
      </c>
      <c r="AY612" s="7" t="e">
        <f>VLOOKUP($A612&amp;$B612,'Cleaned Responses'!$1:$82,MATCH(AY$1,'Cleaned Responses'!$1:$1,0),FALSE)/100</f>
        <v>#N/A</v>
      </c>
      <c r="AZ612" s="7" t="e">
        <f>VLOOKUP($A612&amp;$B612,'Cleaned Responses'!$1:$82,MATCH(AZ$1,'Cleaned Responses'!$1:$1,0),FALSE)/100</f>
        <v>#N/A</v>
      </c>
      <c r="BA612" s="7" t="e">
        <f>VLOOKUP($A612&amp;$B612,'Cleaned Responses'!$1:$82,MATCH(BA$1,'Cleaned Responses'!$1:$1,0),FALSE)/100</f>
        <v>#N/A</v>
      </c>
      <c r="BB612" s="7"/>
      <c r="BC612" s="6" t="e">
        <f>VLOOKUP($A612&amp;$B612,'Cleaned Responses'!$1:$82,MATCH(BC$1,'Cleaned Responses'!$1:$1,0),FALSE)</f>
        <v>#N/A</v>
      </c>
      <c r="BD612" s="6" t="e">
        <f>VLOOKUP($A612&amp;$B612,'Cleaned Responses'!$1:$82,MATCH(BD$1,'Cleaned Responses'!$1:$1,0),FALSE)</f>
        <v>#N/A</v>
      </c>
      <c r="BE612" t="e">
        <f>VLOOKUP($A612&amp;$B612,'Cleaned Responses'!$1:$82,MATCH(BE$1,'Cleaned Responses'!$1:$1,0),FALSE)/100</f>
        <v>#N/A</v>
      </c>
      <c r="BF612" t="e">
        <f>VLOOKUP($A612&amp;$B612,'Cleaned Responses'!$1:$82,MATCH(BF$1,'Cleaned Responses'!$1:$1,0),FALSE)/100</f>
        <v>#N/A</v>
      </c>
      <c r="BG612" t="e">
        <f>VLOOKUP($A612&amp;$B612,'Cleaned Responses'!$1:$82,MATCH(BG$1,'Cleaned Responses'!$1:$1,0),FALSE)/100</f>
        <v>#N/A</v>
      </c>
      <c r="BH612" t="e">
        <f t="shared" si="206"/>
        <v>#N/A</v>
      </c>
      <c r="BI612" t="e">
        <f t="shared" si="207"/>
        <v>#N/A</v>
      </c>
      <c r="BJ612" t="e">
        <f t="shared" si="208"/>
        <v>#N/A</v>
      </c>
      <c r="BK612" t="e">
        <f>VLOOKUP($A612&amp;$B612,'Cleaned Responses'!$1:$82,MATCH(BK$1,'Cleaned Responses'!$1:$1,0),FALSE)/100</f>
        <v>#N/A</v>
      </c>
      <c r="BL612" t="e">
        <f>VLOOKUP($A612&amp;$B612,'Cleaned Responses'!$1:$82,MATCH(BL$1,'Cleaned Responses'!$1:$1,0),FALSE)/100</f>
        <v>#N/A</v>
      </c>
      <c r="BM612" t="e">
        <f>VLOOKUP($A612&amp;$B612,'Cleaned Responses'!$1:$82,MATCH(BM$1,'Cleaned Responses'!$1:$1,0),FALSE)/100</f>
        <v>#N/A</v>
      </c>
      <c r="BN612" t="e">
        <f>VLOOKUP($A612&amp;$B612,'Cleaned Responses'!$1:$82,MATCH(BN$1,'Cleaned Responses'!$1:$1,0),FALSE)/100</f>
        <v>#N/A</v>
      </c>
      <c r="BO612" t="e">
        <f>VLOOKUP($A612&amp;$B612,'Cleaned Responses'!$1:$82,MATCH(BO$1,'Cleaned Responses'!$1:$1,0),FALSE)/100</f>
        <v>#N/A</v>
      </c>
      <c r="BP612" t="e">
        <f>VLOOKUP($A612&amp;$B612,'Cleaned Responses'!$1:$82,MATCH(BP$1,'Cleaned Responses'!$1:$1,0),FALSE)/100</f>
        <v>#N/A</v>
      </c>
      <c r="BQ612" t="e">
        <f>VLOOKUP($A612&amp;$B612,'Cleaned Responses'!$1:$82,MATCH(BQ$1,'Cleaned Responses'!$1:$1,0),FALSE)/100</f>
        <v>#N/A</v>
      </c>
      <c r="BR612" t="e">
        <f>VLOOKUP($A612&amp;$B612,'Cleaned Responses'!$1:$82,MATCH(BR$1,'Cleaned Responses'!$1:$1,0),FALSE)/100</f>
        <v>#N/A</v>
      </c>
      <c r="BS612" t="e">
        <f>VLOOKUP($A612&amp;$B612,'Cleaned Responses'!$1:$82,MATCH(BS$1,'Cleaned Responses'!$1:$1,0),FALSE)/100</f>
        <v>#N/A</v>
      </c>
      <c r="BT612" t="e">
        <f>VLOOKUP($A612&amp;$B612,'Cleaned Responses'!$1:$82,MATCH(BT$1,'Cleaned Responses'!$1:$1,0),FALSE)/100</f>
        <v>#N/A</v>
      </c>
      <c r="BU612" t="e">
        <f>VLOOKUP($A612&amp;$B612,'Cleaned Responses'!$1:$82,MATCH(BU$1,'Cleaned Responses'!$1:$1,0),FALSE)/100</f>
        <v>#N/A</v>
      </c>
      <c r="BV612" t="e">
        <f>VLOOKUP($A612&amp;$B612,'Cleaned Responses'!$1:$82,MATCH(BV$1,'Cleaned Responses'!$1:$1,0),FALSE)/100</f>
        <v>#N/A</v>
      </c>
      <c r="BW612" t="e">
        <f t="shared" si="209"/>
        <v>#N/A</v>
      </c>
      <c r="BX612" t="e">
        <f t="shared" si="210"/>
        <v>#N/A</v>
      </c>
      <c r="BY612" t="e">
        <f t="shared" si="211"/>
        <v>#N/A</v>
      </c>
      <c r="BZ612" t="e">
        <f t="shared" si="212"/>
        <v>#N/A</v>
      </c>
      <c r="CA612" t="e">
        <f t="shared" si="213"/>
        <v>#N/A</v>
      </c>
      <c r="CB612" t="e">
        <f t="shared" si="214"/>
        <v>#N/A</v>
      </c>
      <c r="CC612" t="e">
        <f t="shared" si="215"/>
        <v>#N/A</v>
      </c>
      <c r="CD612" t="e">
        <f t="shared" si="216"/>
        <v>#N/A</v>
      </c>
      <c r="CE612" t="e">
        <f t="shared" si="217"/>
        <v>#N/A</v>
      </c>
      <c r="CF612" t="e">
        <f t="shared" si="218"/>
        <v>#N/A</v>
      </c>
      <c r="CG612" t="e">
        <f t="shared" si="219"/>
        <v>#N/A</v>
      </c>
    </row>
    <row r="613" spans="1:85" ht="20" customHeight="1" x14ac:dyDescent="0.25">
      <c r="A613" s="187"/>
      <c r="B613" s="6"/>
      <c r="C613" s="6" t="e">
        <f>VLOOKUP($A613&amp;$B613,'Cleaned Responses'!$1:$82,MATCH($C$1,'Cleaned Responses'!$1:$1,0),FALSE)</f>
        <v>#N/A</v>
      </c>
      <c r="D613" s="6" t="e">
        <f>VLOOKUP($A613&amp;$B613,'Cleaned Responses'!$1:$82,MATCH(D$1,'Cleaned Responses'!$1:$1,0),FALSE)</f>
        <v>#N/A</v>
      </c>
      <c r="E613" s="6" t="e">
        <f>VLOOKUP($A613&amp;$B613,'Cleaned Responses'!$1:$82,MATCH(E$1,'Cleaned Responses'!$1:$1,0),FALSE)</f>
        <v>#N/A</v>
      </c>
      <c r="F613" s="6" t="e">
        <f>VLOOKUP($A613&amp;$B613,'Cleaned Responses'!$1:$82,MATCH(F$1,'Cleaned Responses'!$1:$1,0),FALSE)</f>
        <v>#N/A</v>
      </c>
      <c r="G613" s="6" t="e">
        <f t="shared" si="220"/>
        <v>#N/A</v>
      </c>
      <c r="H613" s="6" t="e">
        <f>VLOOKUP($A613&amp;$B613,'Cleaned Responses'!$1:$82,MATCH(H$1,'Cleaned Responses'!$1:$1,0),FALSE)</f>
        <v>#N/A</v>
      </c>
      <c r="I613" s="6" t="e">
        <f>VLOOKUP($A613&amp;$B613,'Cleaned Responses'!$1:$82,MATCH(I$1,'Cleaned Responses'!$1:$1,0),FALSE)</f>
        <v>#N/A</v>
      </c>
      <c r="J613" s="6" t="e">
        <f>VLOOKUP($A613&amp;$B613,'Cleaned Responses'!$1:$82,MATCH(J$1,'Cleaned Responses'!$1:$1,0),FALSE)</f>
        <v>#N/A</v>
      </c>
      <c r="K613" s="6" t="e">
        <f>VLOOKUP($A613&amp;$B613,'Cleaned Responses'!$1:$82,MATCH(K$1,'Cleaned Responses'!$1:$1,0),FALSE)</f>
        <v>#N/A</v>
      </c>
      <c r="L613" s="6" t="e">
        <f>VLOOKUP($A613&amp;$B613,'Cleaned Responses'!$1:$82,MATCH(L$1,'Cleaned Responses'!$1:$1,0),FALSE)</f>
        <v>#N/A</v>
      </c>
      <c r="M613" s="6" t="e">
        <f>VLOOKUP($A613&amp;$B613,'Cleaned Responses'!$1:$82,MATCH(M$1,'Cleaned Responses'!$1:$1,0),FALSE)</f>
        <v>#N/A</v>
      </c>
      <c r="N613" s="8" t="e">
        <f t="shared" si="221"/>
        <v>#N/A</v>
      </c>
      <c r="O613" s="8" t="e">
        <f t="shared" si="222"/>
        <v>#N/A</v>
      </c>
      <c r="P613" s="8" t="e">
        <f t="shared" si="223"/>
        <v>#N/A</v>
      </c>
      <c r="Q613" s="6"/>
      <c r="R613" s="6"/>
      <c r="S613" s="6"/>
      <c r="T613" s="6"/>
      <c r="U613" s="8" t="e">
        <f t="shared" si="224"/>
        <v>#N/A</v>
      </c>
      <c r="V613" s="6" t="e">
        <f>VLOOKUP($A613&amp;$B613,'Cleaned Responses'!$1:$82,MATCH(V$1,'Cleaned Responses'!$1:$1,0),FALSE)</f>
        <v>#N/A</v>
      </c>
      <c r="W613" s="6" t="e">
        <f>VLOOKUP($A613&amp;$B613,'Cleaned Responses'!$1:$82,MATCH(W$1,'Cleaned Responses'!$1:$1,0),FALSE)</f>
        <v>#N/A</v>
      </c>
      <c r="X613" s="9" t="e">
        <f t="shared" si="225"/>
        <v>#N/A</v>
      </c>
      <c r="Y613" s="9" t="e">
        <f t="shared" si="226"/>
        <v>#N/A</v>
      </c>
      <c r="Z613" s="6" t="e">
        <f>VLOOKUP($A613&amp;$B613,'Cleaned Responses'!$1:$82,MATCH(Z$1,'Cleaned Responses'!$1:$1,0),FALSE)</f>
        <v>#N/A</v>
      </c>
      <c r="AA613" s="6" t="e">
        <f>VLOOKUP($A613&amp;$B613,'Cleaned Responses'!$1:$82,MATCH(AA$1,'Cleaned Responses'!$1:$1,0),FALSE)</f>
        <v>#N/A</v>
      </c>
      <c r="AB613" s="6" t="e">
        <f>VLOOKUP($A613&amp;$B613,'Cleaned Responses'!$1:$82,MATCH(AB$1,'Cleaned Responses'!$1:$1,0),FALSE)</f>
        <v>#N/A</v>
      </c>
      <c r="AC613" s="6" t="e">
        <f>VLOOKUP($A613&amp;$B613,'Cleaned Responses'!$1:$82,MATCH(AC$1,'Cleaned Responses'!$1:$1,0),FALSE)</f>
        <v>#N/A</v>
      </c>
      <c r="AD613" s="6" t="e">
        <f>VLOOKUP($A613&amp;$B613,'Cleaned Responses'!$1:$82,MATCH(AD$1,'Cleaned Responses'!$1:$1,0),FALSE)</f>
        <v>#N/A</v>
      </c>
      <c r="AE613" s="6" t="e">
        <f>VLOOKUP($A613&amp;$B613,'Cleaned Responses'!$1:$82,MATCH(AE$1,'Cleaned Responses'!$1:$1,0),FALSE)</f>
        <v>#N/A</v>
      </c>
      <c r="AF613" s="6" t="e">
        <f>VLOOKUP($A613&amp;$B613,'Cleaned Responses'!$1:$82,MATCH(AF$1,'Cleaned Responses'!$1:$1,0),FALSE)</f>
        <v>#N/A</v>
      </c>
      <c r="AG613" s="6" t="e">
        <f>VLOOKUP($A613&amp;$B613,'Cleaned Responses'!$1:$82,MATCH(AG$1,'Cleaned Responses'!$1:$1,0),FALSE)</f>
        <v>#N/A</v>
      </c>
      <c r="AH613" s="6" t="e">
        <f t="shared" si="227"/>
        <v>#N/A</v>
      </c>
      <c r="AI613" s="7" t="e">
        <f>VLOOKUP($A613&amp;$B613,'Cleaned Responses'!$1:$82,MATCH(AI$1,'Cleaned Responses'!$1:$1,0),FALSE)/100</f>
        <v>#N/A</v>
      </c>
      <c r="AJ613" s="7" t="e">
        <f>VLOOKUP($A613&amp;$B613,'Cleaned Responses'!$1:$82,MATCH(AJ$1,'Cleaned Responses'!$1:$1,0),FALSE)/100</f>
        <v>#N/A</v>
      </c>
      <c r="AK613" s="7" t="e">
        <f>VLOOKUP($A613&amp;$B613,'Cleaned Responses'!$1:$82,MATCH(AK$1,'Cleaned Responses'!$1:$1,0),FALSE)/100</f>
        <v>#N/A</v>
      </c>
      <c r="AL613" s="7" t="e">
        <f>VLOOKUP($A613&amp;$B613,'Cleaned Responses'!$1:$82,MATCH(AL$1,'Cleaned Responses'!$1:$1,0),FALSE)/100</f>
        <v>#N/A</v>
      </c>
      <c r="AM613" s="7" t="e">
        <f>VLOOKUP($A613&amp;$B613,'Cleaned Responses'!$1:$82,MATCH(AM$1,'Cleaned Responses'!$1:$1,0),FALSE)/100</f>
        <v>#N/A</v>
      </c>
      <c r="AN613" s="7" t="e">
        <f>VLOOKUP($A613&amp;$B613,'Cleaned Responses'!$1:$82,MATCH(AN$1,'Cleaned Responses'!$1:$1,0),FALSE)/100</f>
        <v>#N/A</v>
      </c>
      <c r="AO613" s="7" t="e">
        <f>VLOOKUP($A613&amp;$B613,'Cleaned Responses'!$1:$82,MATCH(AO$1,'Cleaned Responses'!$1:$1,0),FALSE)/100</f>
        <v>#N/A</v>
      </c>
      <c r="AP613" s="7" t="e">
        <f>VLOOKUP($A613&amp;$B613,'Cleaned Responses'!$1:$82,MATCH(AP$1,'Cleaned Responses'!$1:$1,0),FALSE)/100</f>
        <v>#N/A</v>
      </c>
      <c r="AQ613" s="7" t="e">
        <f>VLOOKUP($A613&amp;$B613,'Cleaned Responses'!$1:$82,MATCH(AQ$1,'Cleaned Responses'!$1:$1,0),FALSE)/100</f>
        <v>#N/A</v>
      </c>
      <c r="AR613" s="7" t="e">
        <f>VLOOKUP($A613&amp;$B613,'Cleaned Responses'!$1:$82,MATCH(AR$1,'Cleaned Responses'!$1:$1,0),FALSE)/100</f>
        <v>#N/A</v>
      </c>
      <c r="AS613" s="7" t="e">
        <f>VLOOKUP($A613&amp;$B613,'Cleaned Responses'!$1:$82,MATCH(AS$1,'Cleaned Responses'!$1:$1,0),FALSE)/100</f>
        <v>#N/A</v>
      </c>
      <c r="AT613" s="7" t="e">
        <f>VLOOKUP($A613&amp;$B613,'Cleaned Responses'!$1:$82,MATCH(AT$1,'Cleaned Responses'!$1:$1,0),FALSE)/100</f>
        <v>#N/A</v>
      </c>
      <c r="AU613" s="7" t="e">
        <f>VLOOKUP($A613&amp;$B613,'Cleaned Responses'!$1:$82,MATCH(AU$1,'Cleaned Responses'!$1:$1,0),FALSE)/100</f>
        <v>#N/A</v>
      </c>
      <c r="AV613" s="7" t="e">
        <f>VLOOKUP($A613&amp;$B613,'Cleaned Responses'!$1:$82,MATCH(AV$1,'Cleaned Responses'!$1:$1,0),FALSE)/100</f>
        <v>#N/A</v>
      </c>
      <c r="AW613" s="7" t="e">
        <f>VLOOKUP($A613&amp;$B613,'Cleaned Responses'!$1:$82,MATCH(AW$1,'Cleaned Responses'!$1:$1,0),FALSE)/100</f>
        <v>#N/A</v>
      </c>
      <c r="AX613" s="7" t="e">
        <f>VLOOKUP($A613&amp;$B613,'Cleaned Responses'!$1:$82,MATCH(AX$1,'Cleaned Responses'!$1:$1,0),FALSE)/100</f>
        <v>#N/A</v>
      </c>
      <c r="AY613" s="7" t="e">
        <f>VLOOKUP($A613&amp;$B613,'Cleaned Responses'!$1:$82,MATCH(AY$1,'Cleaned Responses'!$1:$1,0),FALSE)/100</f>
        <v>#N/A</v>
      </c>
      <c r="AZ613" s="7" t="e">
        <f>VLOOKUP($A613&amp;$B613,'Cleaned Responses'!$1:$82,MATCH(AZ$1,'Cleaned Responses'!$1:$1,0),FALSE)/100</f>
        <v>#N/A</v>
      </c>
      <c r="BA613" s="7" t="e">
        <f>VLOOKUP($A613&amp;$B613,'Cleaned Responses'!$1:$82,MATCH(BA$1,'Cleaned Responses'!$1:$1,0),FALSE)/100</f>
        <v>#N/A</v>
      </c>
      <c r="BB613" s="7"/>
      <c r="BC613" s="6" t="e">
        <f>VLOOKUP($A613&amp;$B613,'Cleaned Responses'!$1:$82,MATCH(BC$1,'Cleaned Responses'!$1:$1,0),FALSE)</f>
        <v>#N/A</v>
      </c>
      <c r="BD613" s="6" t="e">
        <f>VLOOKUP($A613&amp;$B613,'Cleaned Responses'!$1:$82,MATCH(BD$1,'Cleaned Responses'!$1:$1,0),FALSE)</f>
        <v>#N/A</v>
      </c>
      <c r="BE613" t="e">
        <f>VLOOKUP($A613&amp;$B613,'Cleaned Responses'!$1:$82,MATCH(BE$1,'Cleaned Responses'!$1:$1,0),FALSE)/100</f>
        <v>#N/A</v>
      </c>
      <c r="BF613" t="e">
        <f>VLOOKUP($A613&amp;$B613,'Cleaned Responses'!$1:$82,MATCH(BF$1,'Cleaned Responses'!$1:$1,0),FALSE)/100</f>
        <v>#N/A</v>
      </c>
      <c r="BG613" t="e">
        <f>VLOOKUP($A613&amp;$B613,'Cleaned Responses'!$1:$82,MATCH(BG$1,'Cleaned Responses'!$1:$1,0),FALSE)/100</f>
        <v>#N/A</v>
      </c>
      <c r="BH613" t="e">
        <f t="shared" si="206"/>
        <v>#N/A</v>
      </c>
      <c r="BI613" t="e">
        <f t="shared" si="207"/>
        <v>#N/A</v>
      </c>
      <c r="BJ613" t="e">
        <f t="shared" si="208"/>
        <v>#N/A</v>
      </c>
      <c r="BK613" t="e">
        <f>VLOOKUP($A613&amp;$B613,'Cleaned Responses'!$1:$82,MATCH(BK$1,'Cleaned Responses'!$1:$1,0),FALSE)/100</f>
        <v>#N/A</v>
      </c>
      <c r="BL613" t="e">
        <f>VLOOKUP($A613&amp;$B613,'Cleaned Responses'!$1:$82,MATCH(BL$1,'Cleaned Responses'!$1:$1,0),FALSE)/100</f>
        <v>#N/A</v>
      </c>
      <c r="BM613" t="e">
        <f>VLOOKUP($A613&amp;$B613,'Cleaned Responses'!$1:$82,MATCH(BM$1,'Cleaned Responses'!$1:$1,0),FALSE)/100</f>
        <v>#N/A</v>
      </c>
      <c r="BN613" t="e">
        <f>VLOOKUP($A613&amp;$B613,'Cleaned Responses'!$1:$82,MATCH(BN$1,'Cleaned Responses'!$1:$1,0),FALSE)/100</f>
        <v>#N/A</v>
      </c>
      <c r="BO613" t="e">
        <f>VLOOKUP($A613&amp;$B613,'Cleaned Responses'!$1:$82,MATCH(BO$1,'Cleaned Responses'!$1:$1,0),FALSE)/100</f>
        <v>#N/A</v>
      </c>
      <c r="BP613" t="e">
        <f>VLOOKUP($A613&amp;$B613,'Cleaned Responses'!$1:$82,MATCH(BP$1,'Cleaned Responses'!$1:$1,0),FALSE)/100</f>
        <v>#N/A</v>
      </c>
      <c r="BQ613" t="e">
        <f>VLOOKUP($A613&amp;$B613,'Cleaned Responses'!$1:$82,MATCH(BQ$1,'Cleaned Responses'!$1:$1,0),FALSE)/100</f>
        <v>#N/A</v>
      </c>
      <c r="BR613" t="e">
        <f>VLOOKUP($A613&amp;$B613,'Cleaned Responses'!$1:$82,MATCH(BR$1,'Cleaned Responses'!$1:$1,0),FALSE)/100</f>
        <v>#N/A</v>
      </c>
      <c r="BS613" t="e">
        <f>VLOOKUP($A613&amp;$B613,'Cleaned Responses'!$1:$82,MATCH(BS$1,'Cleaned Responses'!$1:$1,0),FALSE)/100</f>
        <v>#N/A</v>
      </c>
      <c r="BT613" t="e">
        <f>VLOOKUP($A613&amp;$B613,'Cleaned Responses'!$1:$82,MATCH(BT$1,'Cleaned Responses'!$1:$1,0),FALSE)/100</f>
        <v>#N/A</v>
      </c>
      <c r="BU613" t="e">
        <f>VLOOKUP($A613&amp;$B613,'Cleaned Responses'!$1:$82,MATCH(BU$1,'Cleaned Responses'!$1:$1,0),FALSE)/100</f>
        <v>#N/A</v>
      </c>
      <c r="BV613" t="e">
        <f>VLOOKUP($A613&amp;$B613,'Cleaned Responses'!$1:$82,MATCH(BV$1,'Cleaned Responses'!$1:$1,0),FALSE)/100</f>
        <v>#N/A</v>
      </c>
      <c r="BW613" t="e">
        <f t="shared" si="209"/>
        <v>#N/A</v>
      </c>
      <c r="BX613" t="e">
        <f t="shared" si="210"/>
        <v>#N/A</v>
      </c>
      <c r="BY613" t="e">
        <f t="shared" si="211"/>
        <v>#N/A</v>
      </c>
      <c r="BZ613" t="e">
        <f t="shared" si="212"/>
        <v>#N/A</v>
      </c>
      <c r="CA613" t="e">
        <f t="shared" si="213"/>
        <v>#N/A</v>
      </c>
      <c r="CB613" t="e">
        <f t="shared" si="214"/>
        <v>#N/A</v>
      </c>
      <c r="CC613" t="e">
        <f t="shared" si="215"/>
        <v>#N/A</v>
      </c>
      <c r="CD613" t="e">
        <f t="shared" si="216"/>
        <v>#N/A</v>
      </c>
      <c r="CE613" t="e">
        <f t="shared" si="217"/>
        <v>#N/A</v>
      </c>
      <c r="CF613" t="e">
        <f t="shared" si="218"/>
        <v>#N/A</v>
      </c>
      <c r="CG613" t="e">
        <f t="shared" si="219"/>
        <v>#N/A</v>
      </c>
    </row>
    <row r="614" spans="1:85" ht="20" customHeight="1" x14ac:dyDescent="0.25">
      <c r="A614" s="187"/>
      <c r="B614" s="6"/>
      <c r="C614" s="6" t="e">
        <f>VLOOKUP($A614&amp;$B614,'Cleaned Responses'!$1:$82,MATCH($C$1,'Cleaned Responses'!$1:$1,0),FALSE)</f>
        <v>#N/A</v>
      </c>
      <c r="D614" s="6" t="e">
        <f>VLOOKUP($A614&amp;$B614,'Cleaned Responses'!$1:$82,MATCH(D$1,'Cleaned Responses'!$1:$1,0),FALSE)</f>
        <v>#N/A</v>
      </c>
      <c r="E614" s="6" t="e">
        <f>VLOOKUP($A614&amp;$B614,'Cleaned Responses'!$1:$82,MATCH(E$1,'Cleaned Responses'!$1:$1,0),FALSE)</f>
        <v>#N/A</v>
      </c>
      <c r="F614" s="6" t="e">
        <f>VLOOKUP($A614&amp;$B614,'Cleaned Responses'!$1:$82,MATCH(F$1,'Cleaned Responses'!$1:$1,0),FALSE)</f>
        <v>#N/A</v>
      </c>
      <c r="G614" s="6" t="e">
        <f t="shared" si="220"/>
        <v>#N/A</v>
      </c>
      <c r="H614" s="6" t="e">
        <f>VLOOKUP($A614&amp;$B614,'Cleaned Responses'!$1:$82,MATCH(H$1,'Cleaned Responses'!$1:$1,0),FALSE)</f>
        <v>#N/A</v>
      </c>
      <c r="I614" s="6" t="e">
        <f>VLOOKUP($A614&amp;$B614,'Cleaned Responses'!$1:$82,MATCH(I$1,'Cleaned Responses'!$1:$1,0),FALSE)</f>
        <v>#N/A</v>
      </c>
      <c r="J614" s="6" t="e">
        <f>VLOOKUP($A614&amp;$B614,'Cleaned Responses'!$1:$82,MATCH(J$1,'Cleaned Responses'!$1:$1,0),FALSE)</f>
        <v>#N/A</v>
      </c>
      <c r="K614" s="6" t="e">
        <f>VLOOKUP($A614&amp;$B614,'Cleaned Responses'!$1:$82,MATCH(K$1,'Cleaned Responses'!$1:$1,0),FALSE)</f>
        <v>#N/A</v>
      </c>
      <c r="L614" s="6" t="e">
        <f>VLOOKUP($A614&amp;$B614,'Cleaned Responses'!$1:$82,MATCH(L$1,'Cleaned Responses'!$1:$1,0),FALSE)</f>
        <v>#N/A</v>
      </c>
      <c r="M614" s="6" t="e">
        <f>VLOOKUP($A614&amp;$B614,'Cleaned Responses'!$1:$82,MATCH(M$1,'Cleaned Responses'!$1:$1,0),FALSE)</f>
        <v>#N/A</v>
      </c>
      <c r="N614" s="8" t="e">
        <f t="shared" si="221"/>
        <v>#N/A</v>
      </c>
      <c r="O614" s="8" t="e">
        <f t="shared" si="222"/>
        <v>#N/A</v>
      </c>
      <c r="P614" s="8" t="e">
        <f t="shared" si="223"/>
        <v>#N/A</v>
      </c>
      <c r="Q614" s="6"/>
      <c r="R614" s="6"/>
      <c r="S614" s="6"/>
      <c r="T614" s="6"/>
      <c r="U614" s="8" t="e">
        <f t="shared" si="224"/>
        <v>#N/A</v>
      </c>
      <c r="V614" s="6" t="e">
        <f>VLOOKUP($A614&amp;$B614,'Cleaned Responses'!$1:$82,MATCH(V$1,'Cleaned Responses'!$1:$1,0),FALSE)</f>
        <v>#N/A</v>
      </c>
      <c r="W614" s="6" t="e">
        <f>VLOOKUP($A614&amp;$B614,'Cleaned Responses'!$1:$82,MATCH(W$1,'Cleaned Responses'!$1:$1,0),FALSE)</f>
        <v>#N/A</v>
      </c>
      <c r="X614" s="9" t="e">
        <f t="shared" si="225"/>
        <v>#N/A</v>
      </c>
      <c r="Y614" s="9" t="e">
        <f t="shared" si="226"/>
        <v>#N/A</v>
      </c>
      <c r="Z614" s="6" t="e">
        <f>VLOOKUP($A614&amp;$B614,'Cleaned Responses'!$1:$82,MATCH(Z$1,'Cleaned Responses'!$1:$1,0),FALSE)</f>
        <v>#N/A</v>
      </c>
      <c r="AA614" s="6" t="e">
        <f>VLOOKUP($A614&amp;$B614,'Cleaned Responses'!$1:$82,MATCH(AA$1,'Cleaned Responses'!$1:$1,0),FALSE)</f>
        <v>#N/A</v>
      </c>
      <c r="AB614" s="6" t="e">
        <f>VLOOKUP($A614&amp;$B614,'Cleaned Responses'!$1:$82,MATCH(AB$1,'Cleaned Responses'!$1:$1,0),FALSE)</f>
        <v>#N/A</v>
      </c>
      <c r="AC614" s="6" t="e">
        <f>VLOOKUP($A614&amp;$B614,'Cleaned Responses'!$1:$82,MATCH(AC$1,'Cleaned Responses'!$1:$1,0),FALSE)</f>
        <v>#N/A</v>
      </c>
      <c r="AD614" s="6" t="e">
        <f>VLOOKUP($A614&amp;$B614,'Cleaned Responses'!$1:$82,MATCH(AD$1,'Cleaned Responses'!$1:$1,0),FALSE)</f>
        <v>#N/A</v>
      </c>
      <c r="AE614" s="6" t="e">
        <f>VLOOKUP($A614&amp;$B614,'Cleaned Responses'!$1:$82,MATCH(AE$1,'Cleaned Responses'!$1:$1,0),FALSE)</f>
        <v>#N/A</v>
      </c>
      <c r="AF614" s="6" t="e">
        <f>VLOOKUP($A614&amp;$B614,'Cleaned Responses'!$1:$82,MATCH(AF$1,'Cleaned Responses'!$1:$1,0),FALSE)</f>
        <v>#N/A</v>
      </c>
      <c r="AG614" s="6" t="e">
        <f>VLOOKUP($A614&amp;$B614,'Cleaned Responses'!$1:$82,MATCH(AG$1,'Cleaned Responses'!$1:$1,0),FALSE)</f>
        <v>#N/A</v>
      </c>
      <c r="AH614" s="6" t="e">
        <f t="shared" si="227"/>
        <v>#N/A</v>
      </c>
      <c r="AI614" s="7" t="e">
        <f>VLOOKUP($A614&amp;$B614,'Cleaned Responses'!$1:$82,MATCH(AI$1,'Cleaned Responses'!$1:$1,0),FALSE)/100</f>
        <v>#N/A</v>
      </c>
      <c r="AJ614" s="7" t="e">
        <f>VLOOKUP($A614&amp;$B614,'Cleaned Responses'!$1:$82,MATCH(AJ$1,'Cleaned Responses'!$1:$1,0),FALSE)/100</f>
        <v>#N/A</v>
      </c>
      <c r="AK614" s="7" t="e">
        <f>VLOOKUP($A614&amp;$B614,'Cleaned Responses'!$1:$82,MATCH(AK$1,'Cleaned Responses'!$1:$1,0),FALSE)/100</f>
        <v>#N/A</v>
      </c>
      <c r="AL614" s="7" t="e">
        <f>VLOOKUP($A614&amp;$B614,'Cleaned Responses'!$1:$82,MATCH(AL$1,'Cleaned Responses'!$1:$1,0),FALSE)/100</f>
        <v>#N/A</v>
      </c>
      <c r="AM614" s="7" t="e">
        <f>VLOOKUP($A614&amp;$B614,'Cleaned Responses'!$1:$82,MATCH(AM$1,'Cleaned Responses'!$1:$1,0),FALSE)/100</f>
        <v>#N/A</v>
      </c>
      <c r="AN614" s="7" t="e">
        <f>VLOOKUP($A614&amp;$B614,'Cleaned Responses'!$1:$82,MATCH(AN$1,'Cleaned Responses'!$1:$1,0),FALSE)/100</f>
        <v>#N/A</v>
      </c>
      <c r="AO614" s="7" t="e">
        <f>VLOOKUP($A614&amp;$B614,'Cleaned Responses'!$1:$82,MATCH(AO$1,'Cleaned Responses'!$1:$1,0),FALSE)/100</f>
        <v>#N/A</v>
      </c>
      <c r="AP614" s="7" t="e">
        <f>VLOOKUP($A614&amp;$B614,'Cleaned Responses'!$1:$82,MATCH(AP$1,'Cleaned Responses'!$1:$1,0),FALSE)/100</f>
        <v>#N/A</v>
      </c>
      <c r="AQ614" s="7" t="e">
        <f>VLOOKUP($A614&amp;$B614,'Cleaned Responses'!$1:$82,MATCH(AQ$1,'Cleaned Responses'!$1:$1,0),FALSE)/100</f>
        <v>#N/A</v>
      </c>
      <c r="AR614" s="7" t="e">
        <f>VLOOKUP($A614&amp;$B614,'Cleaned Responses'!$1:$82,MATCH(AR$1,'Cleaned Responses'!$1:$1,0),FALSE)/100</f>
        <v>#N/A</v>
      </c>
      <c r="AS614" s="7" t="e">
        <f>VLOOKUP($A614&amp;$B614,'Cleaned Responses'!$1:$82,MATCH(AS$1,'Cleaned Responses'!$1:$1,0),FALSE)/100</f>
        <v>#N/A</v>
      </c>
      <c r="AT614" s="7" t="e">
        <f>VLOOKUP($A614&amp;$B614,'Cleaned Responses'!$1:$82,MATCH(AT$1,'Cleaned Responses'!$1:$1,0),FALSE)/100</f>
        <v>#N/A</v>
      </c>
      <c r="AU614" s="7" t="e">
        <f>VLOOKUP($A614&amp;$B614,'Cleaned Responses'!$1:$82,MATCH(AU$1,'Cleaned Responses'!$1:$1,0),FALSE)/100</f>
        <v>#N/A</v>
      </c>
      <c r="AV614" s="7" t="e">
        <f>VLOOKUP($A614&amp;$B614,'Cleaned Responses'!$1:$82,MATCH(AV$1,'Cleaned Responses'!$1:$1,0),FALSE)/100</f>
        <v>#N/A</v>
      </c>
      <c r="AW614" s="7" t="e">
        <f>VLOOKUP($A614&amp;$B614,'Cleaned Responses'!$1:$82,MATCH(AW$1,'Cleaned Responses'!$1:$1,0),FALSE)/100</f>
        <v>#N/A</v>
      </c>
      <c r="AX614" s="7" t="e">
        <f>VLOOKUP($A614&amp;$B614,'Cleaned Responses'!$1:$82,MATCH(AX$1,'Cleaned Responses'!$1:$1,0),FALSE)/100</f>
        <v>#N/A</v>
      </c>
      <c r="AY614" s="7" t="e">
        <f>VLOOKUP($A614&amp;$B614,'Cleaned Responses'!$1:$82,MATCH(AY$1,'Cleaned Responses'!$1:$1,0),FALSE)/100</f>
        <v>#N/A</v>
      </c>
      <c r="AZ614" s="7" t="e">
        <f>VLOOKUP($A614&amp;$B614,'Cleaned Responses'!$1:$82,MATCH(AZ$1,'Cleaned Responses'!$1:$1,0),FALSE)/100</f>
        <v>#N/A</v>
      </c>
      <c r="BA614" s="7" t="e">
        <f>VLOOKUP($A614&amp;$B614,'Cleaned Responses'!$1:$82,MATCH(BA$1,'Cleaned Responses'!$1:$1,0),FALSE)/100</f>
        <v>#N/A</v>
      </c>
      <c r="BB614" s="7"/>
      <c r="BC614" s="6" t="e">
        <f>VLOOKUP($A614&amp;$B614,'Cleaned Responses'!$1:$82,MATCH(BC$1,'Cleaned Responses'!$1:$1,0),FALSE)</f>
        <v>#N/A</v>
      </c>
      <c r="BD614" s="6" t="e">
        <f>VLOOKUP($A614&amp;$B614,'Cleaned Responses'!$1:$82,MATCH(BD$1,'Cleaned Responses'!$1:$1,0),FALSE)</f>
        <v>#N/A</v>
      </c>
      <c r="BE614" t="e">
        <f>VLOOKUP($A614&amp;$B614,'Cleaned Responses'!$1:$82,MATCH(BE$1,'Cleaned Responses'!$1:$1,0),FALSE)/100</f>
        <v>#N/A</v>
      </c>
      <c r="BF614" t="e">
        <f>VLOOKUP($A614&amp;$B614,'Cleaned Responses'!$1:$82,MATCH(BF$1,'Cleaned Responses'!$1:$1,0),FALSE)/100</f>
        <v>#N/A</v>
      </c>
      <c r="BG614" t="e">
        <f>VLOOKUP($A614&amp;$B614,'Cleaned Responses'!$1:$82,MATCH(BG$1,'Cleaned Responses'!$1:$1,0),FALSE)/100</f>
        <v>#N/A</v>
      </c>
      <c r="BH614" t="e">
        <f t="shared" si="206"/>
        <v>#N/A</v>
      </c>
      <c r="BI614" t="e">
        <f t="shared" si="207"/>
        <v>#N/A</v>
      </c>
      <c r="BJ614" t="e">
        <f t="shared" si="208"/>
        <v>#N/A</v>
      </c>
      <c r="BK614" t="e">
        <f>VLOOKUP($A614&amp;$B614,'Cleaned Responses'!$1:$82,MATCH(BK$1,'Cleaned Responses'!$1:$1,0),FALSE)/100</f>
        <v>#N/A</v>
      </c>
      <c r="BL614" t="e">
        <f>VLOOKUP($A614&amp;$B614,'Cleaned Responses'!$1:$82,MATCH(BL$1,'Cleaned Responses'!$1:$1,0),FALSE)/100</f>
        <v>#N/A</v>
      </c>
      <c r="BM614" t="e">
        <f>VLOOKUP($A614&amp;$B614,'Cleaned Responses'!$1:$82,MATCH(BM$1,'Cleaned Responses'!$1:$1,0),FALSE)/100</f>
        <v>#N/A</v>
      </c>
      <c r="BN614" t="e">
        <f>VLOOKUP($A614&amp;$B614,'Cleaned Responses'!$1:$82,MATCH(BN$1,'Cleaned Responses'!$1:$1,0),FALSE)/100</f>
        <v>#N/A</v>
      </c>
      <c r="BO614" t="e">
        <f>VLOOKUP($A614&amp;$B614,'Cleaned Responses'!$1:$82,MATCH(BO$1,'Cleaned Responses'!$1:$1,0),FALSE)/100</f>
        <v>#N/A</v>
      </c>
      <c r="BP614" t="e">
        <f>VLOOKUP($A614&amp;$B614,'Cleaned Responses'!$1:$82,MATCH(BP$1,'Cleaned Responses'!$1:$1,0),FALSE)/100</f>
        <v>#N/A</v>
      </c>
      <c r="BQ614" t="e">
        <f>VLOOKUP($A614&amp;$B614,'Cleaned Responses'!$1:$82,MATCH(BQ$1,'Cleaned Responses'!$1:$1,0),FALSE)/100</f>
        <v>#N/A</v>
      </c>
      <c r="BR614" t="e">
        <f>VLOOKUP($A614&amp;$B614,'Cleaned Responses'!$1:$82,MATCH(BR$1,'Cleaned Responses'!$1:$1,0),FALSE)/100</f>
        <v>#N/A</v>
      </c>
      <c r="BS614" t="e">
        <f>VLOOKUP($A614&amp;$B614,'Cleaned Responses'!$1:$82,MATCH(BS$1,'Cleaned Responses'!$1:$1,0),FALSE)/100</f>
        <v>#N/A</v>
      </c>
      <c r="BT614" t="e">
        <f>VLOOKUP($A614&amp;$B614,'Cleaned Responses'!$1:$82,MATCH(BT$1,'Cleaned Responses'!$1:$1,0),FALSE)/100</f>
        <v>#N/A</v>
      </c>
      <c r="BU614" t="e">
        <f>VLOOKUP($A614&amp;$B614,'Cleaned Responses'!$1:$82,MATCH(BU$1,'Cleaned Responses'!$1:$1,0),FALSE)/100</f>
        <v>#N/A</v>
      </c>
      <c r="BV614" t="e">
        <f>VLOOKUP($A614&amp;$B614,'Cleaned Responses'!$1:$82,MATCH(BV$1,'Cleaned Responses'!$1:$1,0),FALSE)/100</f>
        <v>#N/A</v>
      </c>
      <c r="BW614" t="e">
        <f t="shared" si="209"/>
        <v>#N/A</v>
      </c>
      <c r="BX614" t="e">
        <f t="shared" si="210"/>
        <v>#N/A</v>
      </c>
      <c r="BY614" t="e">
        <f t="shared" si="211"/>
        <v>#N/A</v>
      </c>
      <c r="BZ614" t="e">
        <f t="shared" si="212"/>
        <v>#N/A</v>
      </c>
      <c r="CA614" t="e">
        <f t="shared" si="213"/>
        <v>#N/A</v>
      </c>
      <c r="CB614" t="e">
        <f t="shared" si="214"/>
        <v>#N/A</v>
      </c>
      <c r="CC614" t="e">
        <f t="shared" si="215"/>
        <v>#N/A</v>
      </c>
      <c r="CD614" t="e">
        <f t="shared" si="216"/>
        <v>#N/A</v>
      </c>
      <c r="CE614" t="e">
        <f t="shared" si="217"/>
        <v>#N/A</v>
      </c>
      <c r="CF614" t="e">
        <f t="shared" si="218"/>
        <v>#N/A</v>
      </c>
      <c r="CG614" t="e">
        <f t="shared" si="219"/>
        <v>#N/A</v>
      </c>
    </row>
    <row r="615" spans="1:85" ht="20" customHeight="1" x14ac:dyDescent="0.25">
      <c r="A615" s="187"/>
      <c r="B615" s="6"/>
      <c r="C615" s="6" t="e">
        <f>VLOOKUP($A615&amp;$B615,'Cleaned Responses'!$1:$82,MATCH($C$1,'Cleaned Responses'!$1:$1,0),FALSE)</f>
        <v>#N/A</v>
      </c>
      <c r="D615" s="6" t="e">
        <f>VLOOKUP($A615&amp;$B615,'Cleaned Responses'!$1:$82,MATCH(D$1,'Cleaned Responses'!$1:$1,0),FALSE)</f>
        <v>#N/A</v>
      </c>
      <c r="E615" s="6" t="e">
        <f>VLOOKUP($A615&amp;$B615,'Cleaned Responses'!$1:$82,MATCH(E$1,'Cleaned Responses'!$1:$1,0),FALSE)</f>
        <v>#N/A</v>
      </c>
      <c r="F615" s="6" t="e">
        <f>VLOOKUP($A615&amp;$B615,'Cleaned Responses'!$1:$82,MATCH(F$1,'Cleaned Responses'!$1:$1,0),FALSE)</f>
        <v>#N/A</v>
      </c>
      <c r="G615" s="6" t="e">
        <f t="shared" si="220"/>
        <v>#N/A</v>
      </c>
      <c r="H615" s="6" t="e">
        <f>VLOOKUP($A615&amp;$B615,'Cleaned Responses'!$1:$82,MATCH(H$1,'Cleaned Responses'!$1:$1,0),FALSE)</f>
        <v>#N/A</v>
      </c>
      <c r="I615" s="6" t="e">
        <f>VLOOKUP($A615&amp;$B615,'Cleaned Responses'!$1:$82,MATCH(I$1,'Cleaned Responses'!$1:$1,0),FALSE)</f>
        <v>#N/A</v>
      </c>
      <c r="J615" s="6" t="e">
        <f>VLOOKUP($A615&amp;$B615,'Cleaned Responses'!$1:$82,MATCH(J$1,'Cleaned Responses'!$1:$1,0),FALSE)</f>
        <v>#N/A</v>
      </c>
      <c r="K615" s="6" t="e">
        <f>VLOOKUP($A615&amp;$B615,'Cleaned Responses'!$1:$82,MATCH(K$1,'Cleaned Responses'!$1:$1,0),FALSE)</f>
        <v>#N/A</v>
      </c>
      <c r="L615" s="6" t="e">
        <f>VLOOKUP($A615&amp;$B615,'Cleaned Responses'!$1:$82,MATCH(L$1,'Cleaned Responses'!$1:$1,0),FALSE)</f>
        <v>#N/A</v>
      </c>
      <c r="M615" s="6" t="e">
        <f>VLOOKUP($A615&amp;$B615,'Cleaned Responses'!$1:$82,MATCH(M$1,'Cleaned Responses'!$1:$1,0),FALSE)</f>
        <v>#N/A</v>
      </c>
      <c r="N615" s="8" t="e">
        <f t="shared" si="221"/>
        <v>#N/A</v>
      </c>
      <c r="O615" s="8" t="e">
        <f t="shared" si="222"/>
        <v>#N/A</v>
      </c>
      <c r="P615" s="8" t="e">
        <f t="shared" si="223"/>
        <v>#N/A</v>
      </c>
      <c r="Q615" s="6"/>
      <c r="R615" s="6"/>
      <c r="S615" s="6"/>
      <c r="T615" s="6"/>
      <c r="U615" s="8" t="e">
        <f t="shared" si="224"/>
        <v>#N/A</v>
      </c>
      <c r="V615" s="6" t="e">
        <f>VLOOKUP($A615&amp;$B615,'Cleaned Responses'!$1:$82,MATCH(V$1,'Cleaned Responses'!$1:$1,0),FALSE)</f>
        <v>#N/A</v>
      </c>
      <c r="W615" s="6" t="e">
        <f>VLOOKUP($A615&amp;$B615,'Cleaned Responses'!$1:$82,MATCH(W$1,'Cleaned Responses'!$1:$1,0),FALSE)</f>
        <v>#N/A</v>
      </c>
      <c r="X615" s="9" t="e">
        <f t="shared" si="225"/>
        <v>#N/A</v>
      </c>
      <c r="Y615" s="9" t="e">
        <f t="shared" si="226"/>
        <v>#N/A</v>
      </c>
      <c r="Z615" s="6" t="e">
        <f>VLOOKUP($A615&amp;$B615,'Cleaned Responses'!$1:$82,MATCH(Z$1,'Cleaned Responses'!$1:$1,0),FALSE)</f>
        <v>#N/A</v>
      </c>
      <c r="AA615" s="6" t="e">
        <f>VLOOKUP($A615&amp;$B615,'Cleaned Responses'!$1:$82,MATCH(AA$1,'Cleaned Responses'!$1:$1,0),FALSE)</f>
        <v>#N/A</v>
      </c>
      <c r="AB615" s="6" t="e">
        <f>VLOOKUP($A615&amp;$B615,'Cleaned Responses'!$1:$82,MATCH(AB$1,'Cleaned Responses'!$1:$1,0),FALSE)</f>
        <v>#N/A</v>
      </c>
      <c r="AC615" s="6" t="e">
        <f>VLOOKUP($A615&amp;$B615,'Cleaned Responses'!$1:$82,MATCH(AC$1,'Cleaned Responses'!$1:$1,0),FALSE)</f>
        <v>#N/A</v>
      </c>
      <c r="AD615" s="6" t="e">
        <f>VLOOKUP($A615&amp;$B615,'Cleaned Responses'!$1:$82,MATCH(AD$1,'Cleaned Responses'!$1:$1,0),FALSE)</f>
        <v>#N/A</v>
      </c>
      <c r="AE615" s="6" t="e">
        <f>VLOOKUP($A615&amp;$B615,'Cleaned Responses'!$1:$82,MATCH(AE$1,'Cleaned Responses'!$1:$1,0),FALSE)</f>
        <v>#N/A</v>
      </c>
      <c r="AF615" s="6" t="e">
        <f>VLOOKUP($A615&amp;$B615,'Cleaned Responses'!$1:$82,MATCH(AF$1,'Cleaned Responses'!$1:$1,0),FALSE)</f>
        <v>#N/A</v>
      </c>
      <c r="AG615" s="6" t="e">
        <f>VLOOKUP($A615&amp;$B615,'Cleaned Responses'!$1:$82,MATCH(AG$1,'Cleaned Responses'!$1:$1,0),FALSE)</f>
        <v>#N/A</v>
      </c>
      <c r="AH615" s="6" t="e">
        <f t="shared" si="227"/>
        <v>#N/A</v>
      </c>
      <c r="AI615" s="7" t="e">
        <f>VLOOKUP($A615&amp;$B615,'Cleaned Responses'!$1:$82,MATCH(AI$1,'Cleaned Responses'!$1:$1,0),FALSE)/100</f>
        <v>#N/A</v>
      </c>
      <c r="AJ615" s="7" t="e">
        <f>VLOOKUP($A615&amp;$B615,'Cleaned Responses'!$1:$82,MATCH(AJ$1,'Cleaned Responses'!$1:$1,0),FALSE)/100</f>
        <v>#N/A</v>
      </c>
      <c r="AK615" s="7" t="e">
        <f>VLOOKUP($A615&amp;$B615,'Cleaned Responses'!$1:$82,MATCH(AK$1,'Cleaned Responses'!$1:$1,0),FALSE)/100</f>
        <v>#N/A</v>
      </c>
      <c r="AL615" s="7" t="e">
        <f>VLOOKUP($A615&amp;$B615,'Cleaned Responses'!$1:$82,MATCH(AL$1,'Cleaned Responses'!$1:$1,0),FALSE)/100</f>
        <v>#N/A</v>
      </c>
      <c r="AM615" s="7" t="e">
        <f>VLOOKUP($A615&amp;$B615,'Cleaned Responses'!$1:$82,MATCH(AM$1,'Cleaned Responses'!$1:$1,0),FALSE)/100</f>
        <v>#N/A</v>
      </c>
      <c r="AN615" s="7" t="e">
        <f>VLOOKUP($A615&amp;$B615,'Cleaned Responses'!$1:$82,MATCH(AN$1,'Cleaned Responses'!$1:$1,0),FALSE)/100</f>
        <v>#N/A</v>
      </c>
      <c r="AO615" s="7" t="e">
        <f>VLOOKUP($A615&amp;$B615,'Cleaned Responses'!$1:$82,MATCH(AO$1,'Cleaned Responses'!$1:$1,0),FALSE)/100</f>
        <v>#N/A</v>
      </c>
      <c r="AP615" s="7" t="e">
        <f>VLOOKUP($A615&amp;$B615,'Cleaned Responses'!$1:$82,MATCH(AP$1,'Cleaned Responses'!$1:$1,0),FALSE)/100</f>
        <v>#N/A</v>
      </c>
      <c r="AQ615" s="7" t="e">
        <f>VLOOKUP($A615&amp;$B615,'Cleaned Responses'!$1:$82,MATCH(AQ$1,'Cleaned Responses'!$1:$1,0),FALSE)/100</f>
        <v>#N/A</v>
      </c>
      <c r="AR615" s="7" t="e">
        <f>VLOOKUP($A615&amp;$B615,'Cleaned Responses'!$1:$82,MATCH(AR$1,'Cleaned Responses'!$1:$1,0),FALSE)/100</f>
        <v>#N/A</v>
      </c>
      <c r="AS615" s="7" t="e">
        <f>VLOOKUP($A615&amp;$B615,'Cleaned Responses'!$1:$82,MATCH(AS$1,'Cleaned Responses'!$1:$1,0),FALSE)/100</f>
        <v>#N/A</v>
      </c>
      <c r="AT615" s="7" t="e">
        <f>VLOOKUP($A615&amp;$B615,'Cleaned Responses'!$1:$82,MATCH(AT$1,'Cleaned Responses'!$1:$1,0),FALSE)/100</f>
        <v>#N/A</v>
      </c>
      <c r="AU615" s="7" t="e">
        <f>VLOOKUP($A615&amp;$B615,'Cleaned Responses'!$1:$82,MATCH(AU$1,'Cleaned Responses'!$1:$1,0),FALSE)/100</f>
        <v>#N/A</v>
      </c>
      <c r="AV615" s="7" t="e">
        <f>VLOOKUP($A615&amp;$B615,'Cleaned Responses'!$1:$82,MATCH(AV$1,'Cleaned Responses'!$1:$1,0),FALSE)/100</f>
        <v>#N/A</v>
      </c>
      <c r="AW615" s="7" t="e">
        <f>VLOOKUP($A615&amp;$B615,'Cleaned Responses'!$1:$82,MATCH(AW$1,'Cleaned Responses'!$1:$1,0),FALSE)/100</f>
        <v>#N/A</v>
      </c>
      <c r="AX615" s="7" t="e">
        <f>VLOOKUP($A615&amp;$B615,'Cleaned Responses'!$1:$82,MATCH(AX$1,'Cleaned Responses'!$1:$1,0),FALSE)/100</f>
        <v>#N/A</v>
      </c>
      <c r="AY615" s="7" t="e">
        <f>VLOOKUP($A615&amp;$B615,'Cleaned Responses'!$1:$82,MATCH(AY$1,'Cleaned Responses'!$1:$1,0),FALSE)/100</f>
        <v>#N/A</v>
      </c>
      <c r="AZ615" s="7" t="e">
        <f>VLOOKUP($A615&amp;$B615,'Cleaned Responses'!$1:$82,MATCH(AZ$1,'Cleaned Responses'!$1:$1,0),FALSE)/100</f>
        <v>#N/A</v>
      </c>
      <c r="BA615" s="7" t="e">
        <f>VLOOKUP($A615&amp;$B615,'Cleaned Responses'!$1:$82,MATCH(BA$1,'Cleaned Responses'!$1:$1,0),FALSE)/100</f>
        <v>#N/A</v>
      </c>
      <c r="BB615" s="7"/>
      <c r="BC615" s="6" t="e">
        <f>VLOOKUP($A615&amp;$B615,'Cleaned Responses'!$1:$82,MATCH(BC$1,'Cleaned Responses'!$1:$1,0),FALSE)</f>
        <v>#N/A</v>
      </c>
      <c r="BD615" s="6" t="e">
        <f>VLOOKUP($A615&amp;$B615,'Cleaned Responses'!$1:$82,MATCH(BD$1,'Cleaned Responses'!$1:$1,0),FALSE)</f>
        <v>#N/A</v>
      </c>
      <c r="BE615" t="e">
        <f>VLOOKUP($A615&amp;$B615,'Cleaned Responses'!$1:$82,MATCH(BE$1,'Cleaned Responses'!$1:$1,0),FALSE)/100</f>
        <v>#N/A</v>
      </c>
      <c r="BF615" t="e">
        <f>VLOOKUP($A615&amp;$B615,'Cleaned Responses'!$1:$82,MATCH(BF$1,'Cleaned Responses'!$1:$1,0),FALSE)/100</f>
        <v>#N/A</v>
      </c>
      <c r="BG615" t="e">
        <f>VLOOKUP($A615&amp;$B615,'Cleaned Responses'!$1:$82,MATCH(BG$1,'Cleaned Responses'!$1:$1,0),FALSE)/100</f>
        <v>#N/A</v>
      </c>
      <c r="BH615" t="e">
        <f t="shared" si="206"/>
        <v>#N/A</v>
      </c>
      <c r="BI615" t="e">
        <f t="shared" si="207"/>
        <v>#N/A</v>
      </c>
      <c r="BJ615" t="e">
        <f t="shared" si="208"/>
        <v>#N/A</v>
      </c>
      <c r="BK615" t="e">
        <f>VLOOKUP($A615&amp;$B615,'Cleaned Responses'!$1:$82,MATCH(BK$1,'Cleaned Responses'!$1:$1,0),FALSE)/100</f>
        <v>#N/A</v>
      </c>
      <c r="BL615" t="e">
        <f>VLOOKUP($A615&amp;$B615,'Cleaned Responses'!$1:$82,MATCH(BL$1,'Cleaned Responses'!$1:$1,0),FALSE)/100</f>
        <v>#N/A</v>
      </c>
      <c r="BM615" t="e">
        <f>VLOOKUP($A615&amp;$B615,'Cleaned Responses'!$1:$82,MATCH(BM$1,'Cleaned Responses'!$1:$1,0),FALSE)/100</f>
        <v>#N/A</v>
      </c>
      <c r="BN615" t="e">
        <f>VLOOKUP($A615&amp;$B615,'Cleaned Responses'!$1:$82,MATCH(BN$1,'Cleaned Responses'!$1:$1,0),FALSE)/100</f>
        <v>#N/A</v>
      </c>
      <c r="BO615" t="e">
        <f>VLOOKUP($A615&amp;$B615,'Cleaned Responses'!$1:$82,MATCH(BO$1,'Cleaned Responses'!$1:$1,0),FALSE)/100</f>
        <v>#N/A</v>
      </c>
      <c r="BP615" t="e">
        <f>VLOOKUP($A615&amp;$B615,'Cleaned Responses'!$1:$82,MATCH(BP$1,'Cleaned Responses'!$1:$1,0),FALSE)/100</f>
        <v>#N/A</v>
      </c>
      <c r="BQ615" t="e">
        <f>VLOOKUP($A615&amp;$B615,'Cleaned Responses'!$1:$82,MATCH(BQ$1,'Cleaned Responses'!$1:$1,0),FALSE)/100</f>
        <v>#N/A</v>
      </c>
      <c r="BR615" t="e">
        <f>VLOOKUP($A615&amp;$B615,'Cleaned Responses'!$1:$82,MATCH(BR$1,'Cleaned Responses'!$1:$1,0),FALSE)/100</f>
        <v>#N/A</v>
      </c>
      <c r="BS615" t="e">
        <f>VLOOKUP($A615&amp;$B615,'Cleaned Responses'!$1:$82,MATCH(BS$1,'Cleaned Responses'!$1:$1,0),FALSE)/100</f>
        <v>#N/A</v>
      </c>
      <c r="BT615" t="e">
        <f>VLOOKUP($A615&amp;$B615,'Cleaned Responses'!$1:$82,MATCH(BT$1,'Cleaned Responses'!$1:$1,0),FALSE)/100</f>
        <v>#N/A</v>
      </c>
      <c r="BU615" t="e">
        <f>VLOOKUP($A615&amp;$B615,'Cleaned Responses'!$1:$82,MATCH(BU$1,'Cleaned Responses'!$1:$1,0),FALSE)/100</f>
        <v>#N/A</v>
      </c>
      <c r="BV615" t="e">
        <f>VLOOKUP($A615&amp;$B615,'Cleaned Responses'!$1:$82,MATCH(BV$1,'Cleaned Responses'!$1:$1,0),FALSE)/100</f>
        <v>#N/A</v>
      </c>
      <c r="BW615" t="e">
        <f t="shared" si="209"/>
        <v>#N/A</v>
      </c>
      <c r="BX615" t="e">
        <f t="shared" si="210"/>
        <v>#N/A</v>
      </c>
      <c r="BY615" t="e">
        <f t="shared" si="211"/>
        <v>#N/A</v>
      </c>
      <c r="BZ615" t="e">
        <f t="shared" si="212"/>
        <v>#N/A</v>
      </c>
      <c r="CA615" t="e">
        <f t="shared" si="213"/>
        <v>#N/A</v>
      </c>
      <c r="CB615" t="e">
        <f t="shared" si="214"/>
        <v>#N/A</v>
      </c>
      <c r="CC615" t="e">
        <f t="shared" si="215"/>
        <v>#N/A</v>
      </c>
      <c r="CD615" t="e">
        <f t="shared" si="216"/>
        <v>#N/A</v>
      </c>
      <c r="CE615" t="e">
        <f t="shared" si="217"/>
        <v>#N/A</v>
      </c>
      <c r="CF615" t="e">
        <f t="shared" si="218"/>
        <v>#N/A</v>
      </c>
      <c r="CG615" t="e">
        <f t="shared" si="219"/>
        <v>#N/A</v>
      </c>
    </row>
    <row r="616" spans="1:85" ht="20" customHeight="1" x14ac:dyDescent="0.25">
      <c r="A616" s="187"/>
      <c r="B616" s="6"/>
      <c r="C616" s="6" t="e">
        <f>VLOOKUP($A616&amp;$B616,'Cleaned Responses'!$1:$82,MATCH($C$1,'Cleaned Responses'!$1:$1,0),FALSE)</f>
        <v>#N/A</v>
      </c>
      <c r="D616" s="6" t="e">
        <f>VLOOKUP($A616&amp;$B616,'Cleaned Responses'!$1:$82,MATCH(D$1,'Cleaned Responses'!$1:$1,0),FALSE)</f>
        <v>#N/A</v>
      </c>
      <c r="E616" s="6" t="e">
        <f>VLOOKUP($A616&amp;$B616,'Cleaned Responses'!$1:$82,MATCH(E$1,'Cleaned Responses'!$1:$1,0),FALSE)</f>
        <v>#N/A</v>
      </c>
      <c r="F616" s="6" t="e">
        <f>VLOOKUP($A616&amp;$B616,'Cleaned Responses'!$1:$82,MATCH(F$1,'Cleaned Responses'!$1:$1,0),FALSE)</f>
        <v>#N/A</v>
      </c>
      <c r="G616" s="6" t="e">
        <f t="shared" si="220"/>
        <v>#N/A</v>
      </c>
      <c r="H616" s="6" t="e">
        <f>VLOOKUP($A616&amp;$B616,'Cleaned Responses'!$1:$82,MATCH(H$1,'Cleaned Responses'!$1:$1,0),FALSE)</f>
        <v>#N/A</v>
      </c>
      <c r="I616" s="6" t="e">
        <f>VLOOKUP($A616&amp;$B616,'Cleaned Responses'!$1:$82,MATCH(I$1,'Cleaned Responses'!$1:$1,0),FALSE)</f>
        <v>#N/A</v>
      </c>
      <c r="J616" s="6" t="e">
        <f>VLOOKUP($A616&amp;$B616,'Cleaned Responses'!$1:$82,MATCH(J$1,'Cleaned Responses'!$1:$1,0),FALSE)</f>
        <v>#N/A</v>
      </c>
      <c r="K616" s="6" t="e">
        <f>VLOOKUP($A616&amp;$B616,'Cleaned Responses'!$1:$82,MATCH(K$1,'Cleaned Responses'!$1:$1,0),FALSE)</f>
        <v>#N/A</v>
      </c>
      <c r="L616" s="6" t="e">
        <f>VLOOKUP($A616&amp;$B616,'Cleaned Responses'!$1:$82,MATCH(L$1,'Cleaned Responses'!$1:$1,0),FALSE)</f>
        <v>#N/A</v>
      </c>
      <c r="M616" s="6" t="e">
        <f>VLOOKUP($A616&amp;$B616,'Cleaned Responses'!$1:$82,MATCH(M$1,'Cleaned Responses'!$1:$1,0),FALSE)</f>
        <v>#N/A</v>
      </c>
      <c r="N616" s="8" t="e">
        <f t="shared" si="221"/>
        <v>#N/A</v>
      </c>
      <c r="O616" s="8" t="e">
        <f t="shared" si="222"/>
        <v>#N/A</v>
      </c>
      <c r="P616" s="8" t="e">
        <f t="shared" si="223"/>
        <v>#N/A</v>
      </c>
      <c r="Q616" s="6"/>
      <c r="R616" s="6"/>
      <c r="S616" s="6"/>
      <c r="T616" s="6"/>
      <c r="U616" s="8" t="e">
        <f t="shared" si="224"/>
        <v>#N/A</v>
      </c>
      <c r="V616" s="6" t="e">
        <f>VLOOKUP($A616&amp;$B616,'Cleaned Responses'!$1:$82,MATCH(V$1,'Cleaned Responses'!$1:$1,0),FALSE)</f>
        <v>#N/A</v>
      </c>
      <c r="W616" s="6" t="e">
        <f>VLOOKUP($A616&amp;$B616,'Cleaned Responses'!$1:$82,MATCH(W$1,'Cleaned Responses'!$1:$1,0),FALSE)</f>
        <v>#N/A</v>
      </c>
      <c r="X616" s="9" t="e">
        <f t="shared" si="225"/>
        <v>#N/A</v>
      </c>
      <c r="Y616" s="9" t="e">
        <f t="shared" si="226"/>
        <v>#N/A</v>
      </c>
      <c r="Z616" s="6" t="e">
        <f>VLOOKUP($A616&amp;$B616,'Cleaned Responses'!$1:$82,MATCH(Z$1,'Cleaned Responses'!$1:$1,0),FALSE)</f>
        <v>#N/A</v>
      </c>
      <c r="AA616" s="6" t="e">
        <f>VLOOKUP($A616&amp;$B616,'Cleaned Responses'!$1:$82,MATCH(AA$1,'Cleaned Responses'!$1:$1,0),FALSE)</f>
        <v>#N/A</v>
      </c>
      <c r="AB616" s="6" t="e">
        <f>VLOOKUP($A616&amp;$B616,'Cleaned Responses'!$1:$82,MATCH(AB$1,'Cleaned Responses'!$1:$1,0),FALSE)</f>
        <v>#N/A</v>
      </c>
      <c r="AC616" s="6" t="e">
        <f>VLOOKUP($A616&amp;$B616,'Cleaned Responses'!$1:$82,MATCH(AC$1,'Cleaned Responses'!$1:$1,0),FALSE)</f>
        <v>#N/A</v>
      </c>
      <c r="AD616" s="6" t="e">
        <f>VLOOKUP($A616&amp;$B616,'Cleaned Responses'!$1:$82,MATCH(AD$1,'Cleaned Responses'!$1:$1,0),FALSE)</f>
        <v>#N/A</v>
      </c>
      <c r="AE616" s="6" t="e">
        <f>VLOOKUP($A616&amp;$B616,'Cleaned Responses'!$1:$82,MATCH(AE$1,'Cleaned Responses'!$1:$1,0),FALSE)</f>
        <v>#N/A</v>
      </c>
      <c r="AF616" s="6" t="e">
        <f>VLOOKUP($A616&amp;$B616,'Cleaned Responses'!$1:$82,MATCH(AF$1,'Cleaned Responses'!$1:$1,0),FALSE)</f>
        <v>#N/A</v>
      </c>
      <c r="AG616" s="6" t="e">
        <f>VLOOKUP($A616&amp;$B616,'Cleaned Responses'!$1:$82,MATCH(AG$1,'Cleaned Responses'!$1:$1,0),FALSE)</f>
        <v>#N/A</v>
      </c>
      <c r="AH616" s="6" t="e">
        <f t="shared" si="227"/>
        <v>#N/A</v>
      </c>
      <c r="AI616" s="7" t="e">
        <f>VLOOKUP($A616&amp;$B616,'Cleaned Responses'!$1:$82,MATCH(AI$1,'Cleaned Responses'!$1:$1,0),FALSE)/100</f>
        <v>#N/A</v>
      </c>
      <c r="AJ616" s="7" t="e">
        <f>VLOOKUP($A616&amp;$B616,'Cleaned Responses'!$1:$82,MATCH(AJ$1,'Cleaned Responses'!$1:$1,0),FALSE)/100</f>
        <v>#N/A</v>
      </c>
      <c r="AK616" s="7" t="e">
        <f>VLOOKUP($A616&amp;$B616,'Cleaned Responses'!$1:$82,MATCH(AK$1,'Cleaned Responses'!$1:$1,0),FALSE)/100</f>
        <v>#N/A</v>
      </c>
      <c r="AL616" s="7" t="e">
        <f>VLOOKUP($A616&amp;$B616,'Cleaned Responses'!$1:$82,MATCH(AL$1,'Cleaned Responses'!$1:$1,0),FALSE)/100</f>
        <v>#N/A</v>
      </c>
      <c r="AM616" s="7" t="e">
        <f>VLOOKUP($A616&amp;$B616,'Cleaned Responses'!$1:$82,MATCH(AM$1,'Cleaned Responses'!$1:$1,0),FALSE)/100</f>
        <v>#N/A</v>
      </c>
      <c r="AN616" s="7" t="e">
        <f>VLOOKUP($A616&amp;$B616,'Cleaned Responses'!$1:$82,MATCH(AN$1,'Cleaned Responses'!$1:$1,0),FALSE)/100</f>
        <v>#N/A</v>
      </c>
      <c r="AO616" s="7" t="e">
        <f>VLOOKUP($A616&amp;$B616,'Cleaned Responses'!$1:$82,MATCH(AO$1,'Cleaned Responses'!$1:$1,0),FALSE)/100</f>
        <v>#N/A</v>
      </c>
      <c r="AP616" s="7" t="e">
        <f>VLOOKUP($A616&amp;$B616,'Cleaned Responses'!$1:$82,MATCH(AP$1,'Cleaned Responses'!$1:$1,0),FALSE)/100</f>
        <v>#N/A</v>
      </c>
      <c r="AQ616" s="7" t="e">
        <f>VLOOKUP($A616&amp;$B616,'Cleaned Responses'!$1:$82,MATCH(AQ$1,'Cleaned Responses'!$1:$1,0),FALSE)/100</f>
        <v>#N/A</v>
      </c>
      <c r="AR616" s="7" t="e">
        <f>VLOOKUP($A616&amp;$B616,'Cleaned Responses'!$1:$82,MATCH(AR$1,'Cleaned Responses'!$1:$1,0),FALSE)/100</f>
        <v>#N/A</v>
      </c>
      <c r="AS616" s="7" t="e">
        <f>VLOOKUP($A616&amp;$B616,'Cleaned Responses'!$1:$82,MATCH(AS$1,'Cleaned Responses'!$1:$1,0),FALSE)/100</f>
        <v>#N/A</v>
      </c>
      <c r="AT616" s="7" t="e">
        <f>VLOOKUP($A616&amp;$B616,'Cleaned Responses'!$1:$82,MATCH(AT$1,'Cleaned Responses'!$1:$1,0),FALSE)/100</f>
        <v>#N/A</v>
      </c>
      <c r="AU616" s="7" t="e">
        <f>VLOOKUP($A616&amp;$B616,'Cleaned Responses'!$1:$82,MATCH(AU$1,'Cleaned Responses'!$1:$1,0),FALSE)/100</f>
        <v>#N/A</v>
      </c>
      <c r="AV616" s="7" t="e">
        <f>VLOOKUP($A616&amp;$B616,'Cleaned Responses'!$1:$82,MATCH(AV$1,'Cleaned Responses'!$1:$1,0),FALSE)/100</f>
        <v>#N/A</v>
      </c>
      <c r="AW616" s="7" t="e">
        <f>VLOOKUP($A616&amp;$B616,'Cleaned Responses'!$1:$82,MATCH(AW$1,'Cleaned Responses'!$1:$1,0),FALSE)/100</f>
        <v>#N/A</v>
      </c>
      <c r="AX616" s="7" t="e">
        <f>VLOOKUP($A616&amp;$B616,'Cleaned Responses'!$1:$82,MATCH(AX$1,'Cleaned Responses'!$1:$1,0),FALSE)/100</f>
        <v>#N/A</v>
      </c>
      <c r="AY616" s="7" t="e">
        <f>VLOOKUP($A616&amp;$B616,'Cleaned Responses'!$1:$82,MATCH(AY$1,'Cleaned Responses'!$1:$1,0),FALSE)/100</f>
        <v>#N/A</v>
      </c>
      <c r="AZ616" s="7" t="e">
        <f>VLOOKUP($A616&amp;$B616,'Cleaned Responses'!$1:$82,MATCH(AZ$1,'Cleaned Responses'!$1:$1,0),FALSE)/100</f>
        <v>#N/A</v>
      </c>
      <c r="BA616" s="7" t="e">
        <f>VLOOKUP($A616&amp;$B616,'Cleaned Responses'!$1:$82,MATCH(BA$1,'Cleaned Responses'!$1:$1,0),FALSE)/100</f>
        <v>#N/A</v>
      </c>
      <c r="BB616" s="7"/>
      <c r="BC616" s="6" t="e">
        <f>VLOOKUP($A616&amp;$B616,'Cleaned Responses'!$1:$82,MATCH(BC$1,'Cleaned Responses'!$1:$1,0),FALSE)</f>
        <v>#N/A</v>
      </c>
      <c r="BD616" s="6" t="e">
        <f>VLOOKUP($A616&amp;$B616,'Cleaned Responses'!$1:$82,MATCH(BD$1,'Cleaned Responses'!$1:$1,0),FALSE)</f>
        <v>#N/A</v>
      </c>
      <c r="BE616" t="e">
        <f>VLOOKUP($A616&amp;$B616,'Cleaned Responses'!$1:$82,MATCH(BE$1,'Cleaned Responses'!$1:$1,0),FALSE)/100</f>
        <v>#N/A</v>
      </c>
      <c r="BF616" t="e">
        <f>VLOOKUP($A616&amp;$B616,'Cleaned Responses'!$1:$82,MATCH(BF$1,'Cleaned Responses'!$1:$1,0),FALSE)/100</f>
        <v>#N/A</v>
      </c>
      <c r="BG616" t="e">
        <f>VLOOKUP($A616&amp;$B616,'Cleaned Responses'!$1:$82,MATCH(BG$1,'Cleaned Responses'!$1:$1,0),FALSE)/100</f>
        <v>#N/A</v>
      </c>
      <c r="BH616" t="e">
        <f t="shared" si="206"/>
        <v>#N/A</v>
      </c>
      <c r="BI616" t="e">
        <f t="shared" si="207"/>
        <v>#N/A</v>
      </c>
      <c r="BJ616" t="e">
        <f t="shared" si="208"/>
        <v>#N/A</v>
      </c>
      <c r="BK616" t="e">
        <f>VLOOKUP($A616&amp;$B616,'Cleaned Responses'!$1:$82,MATCH(BK$1,'Cleaned Responses'!$1:$1,0),FALSE)/100</f>
        <v>#N/A</v>
      </c>
      <c r="BL616" t="e">
        <f>VLOOKUP($A616&amp;$B616,'Cleaned Responses'!$1:$82,MATCH(BL$1,'Cleaned Responses'!$1:$1,0),FALSE)/100</f>
        <v>#N/A</v>
      </c>
      <c r="BM616" t="e">
        <f>VLOOKUP($A616&amp;$B616,'Cleaned Responses'!$1:$82,MATCH(BM$1,'Cleaned Responses'!$1:$1,0),FALSE)/100</f>
        <v>#N/A</v>
      </c>
      <c r="BN616" t="e">
        <f>VLOOKUP($A616&amp;$B616,'Cleaned Responses'!$1:$82,MATCH(BN$1,'Cleaned Responses'!$1:$1,0),FALSE)/100</f>
        <v>#N/A</v>
      </c>
      <c r="BO616" t="e">
        <f>VLOOKUP($A616&amp;$B616,'Cleaned Responses'!$1:$82,MATCH(BO$1,'Cleaned Responses'!$1:$1,0),FALSE)/100</f>
        <v>#N/A</v>
      </c>
      <c r="BP616" t="e">
        <f>VLOOKUP($A616&amp;$B616,'Cleaned Responses'!$1:$82,MATCH(BP$1,'Cleaned Responses'!$1:$1,0),FALSE)/100</f>
        <v>#N/A</v>
      </c>
      <c r="BQ616" t="e">
        <f>VLOOKUP($A616&amp;$B616,'Cleaned Responses'!$1:$82,MATCH(BQ$1,'Cleaned Responses'!$1:$1,0),FALSE)/100</f>
        <v>#N/A</v>
      </c>
      <c r="BR616" t="e">
        <f>VLOOKUP($A616&amp;$B616,'Cleaned Responses'!$1:$82,MATCH(BR$1,'Cleaned Responses'!$1:$1,0),FALSE)/100</f>
        <v>#N/A</v>
      </c>
      <c r="BS616" t="e">
        <f>VLOOKUP($A616&amp;$B616,'Cleaned Responses'!$1:$82,MATCH(BS$1,'Cleaned Responses'!$1:$1,0),FALSE)/100</f>
        <v>#N/A</v>
      </c>
      <c r="BT616" t="e">
        <f>VLOOKUP($A616&amp;$B616,'Cleaned Responses'!$1:$82,MATCH(BT$1,'Cleaned Responses'!$1:$1,0),FALSE)/100</f>
        <v>#N/A</v>
      </c>
      <c r="BU616" t="e">
        <f>VLOOKUP($A616&amp;$B616,'Cleaned Responses'!$1:$82,MATCH(BU$1,'Cleaned Responses'!$1:$1,0),FALSE)/100</f>
        <v>#N/A</v>
      </c>
      <c r="BV616" t="e">
        <f>VLOOKUP($A616&amp;$B616,'Cleaned Responses'!$1:$82,MATCH(BV$1,'Cleaned Responses'!$1:$1,0),FALSE)/100</f>
        <v>#N/A</v>
      </c>
      <c r="BW616" t="e">
        <f t="shared" si="209"/>
        <v>#N/A</v>
      </c>
      <c r="BX616" t="e">
        <f t="shared" si="210"/>
        <v>#N/A</v>
      </c>
      <c r="BY616" t="e">
        <f t="shared" si="211"/>
        <v>#N/A</v>
      </c>
      <c r="BZ616" t="e">
        <f t="shared" si="212"/>
        <v>#N/A</v>
      </c>
      <c r="CA616" t="e">
        <f t="shared" si="213"/>
        <v>#N/A</v>
      </c>
      <c r="CB616" t="e">
        <f t="shared" si="214"/>
        <v>#N/A</v>
      </c>
      <c r="CC616" t="e">
        <f t="shared" si="215"/>
        <v>#N/A</v>
      </c>
      <c r="CD616" t="e">
        <f t="shared" si="216"/>
        <v>#N/A</v>
      </c>
      <c r="CE616" t="e">
        <f t="shared" si="217"/>
        <v>#N/A</v>
      </c>
      <c r="CF616" t="e">
        <f t="shared" si="218"/>
        <v>#N/A</v>
      </c>
      <c r="CG616" t="e">
        <f t="shared" si="219"/>
        <v>#N/A</v>
      </c>
    </row>
    <row r="617" spans="1:85" ht="20" customHeight="1" x14ac:dyDescent="0.25">
      <c r="A617" s="187"/>
      <c r="B617" s="6"/>
      <c r="C617" s="6" t="e">
        <f>VLOOKUP($A617&amp;$B617,'Cleaned Responses'!$1:$82,MATCH($C$1,'Cleaned Responses'!$1:$1,0),FALSE)</f>
        <v>#N/A</v>
      </c>
      <c r="D617" s="6" t="e">
        <f>VLOOKUP($A617&amp;$B617,'Cleaned Responses'!$1:$82,MATCH(D$1,'Cleaned Responses'!$1:$1,0),FALSE)</f>
        <v>#N/A</v>
      </c>
      <c r="E617" s="6" t="e">
        <f>VLOOKUP($A617&amp;$B617,'Cleaned Responses'!$1:$82,MATCH(E$1,'Cleaned Responses'!$1:$1,0),FALSE)</f>
        <v>#N/A</v>
      </c>
      <c r="F617" s="6" t="e">
        <f>VLOOKUP($A617&amp;$B617,'Cleaned Responses'!$1:$82,MATCH(F$1,'Cleaned Responses'!$1:$1,0),FALSE)</f>
        <v>#N/A</v>
      </c>
      <c r="G617" s="6" t="e">
        <f t="shared" si="220"/>
        <v>#N/A</v>
      </c>
      <c r="H617" s="6" t="e">
        <f>VLOOKUP($A617&amp;$B617,'Cleaned Responses'!$1:$82,MATCH(H$1,'Cleaned Responses'!$1:$1,0),FALSE)</f>
        <v>#N/A</v>
      </c>
      <c r="I617" s="6" t="e">
        <f>VLOOKUP($A617&amp;$B617,'Cleaned Responses'!$1:$82,MATCH(I$1,'Cleaned Responses'!$1:$1,0),FALSE)</f>
        <v>#N/A</v>
      </c>
      <c r="J617" s="6" t="e">
        <f>VLOOKUP($A617&amp;$B617,'Cleaned Responses'!$1:$82,MATCH(J$1,'Cleaned Responses'!$1:$1,0),FALSE)</f>
        <v>#N/A</v>
      </c>
      <c r="K617" s="6" t="e">
        <f>VLOOKUP($A617&amp;$B617,'Cleaned Responses'!$1:$82,MATCH(K$1,'Cleaned Responses'!$1:$1,0),FALSE)</f>
        <v>#N/A</v>
      </c>
      <c r="L617" s="6" t="e">
        <f>VLOOKUP($A617&amp;$B617,'Cleaned Responses'!$1:$82,MATCH(L$1,'Cleaned Responses'!$1:$1,0),FALSE)</f>
        <v>#N/A</v>
      </c>
      <c r="M617" s="6" t="e">
        <f>VLOOKUP($A617&amp;$B617,'Cleaned Responses'!$1:$82,MATCH(M$1,'Cleaned Responses'!$1:$1,0),FALSE)</f>
        <v>#N/A</v>
      </c>
      <c r="N617" s="8" t="e">
        <f t="shared" si="221"/>
        <v>#N/A</v>
      </c>
      <c r="O617" s="8" t="e">
        <f t="shared" si="222"/>
        <v>#N/A</v>
      </c>
      <c r="P617" s="8" t="e">
        <f t="shared" si="223"/>
        <v>#N/A</v>
      </c>
      <c r="Q617" s="6"/>
      <c r="R617" s="6"/>
      <c r="S617" s="6"/>
      <c r="T617" s="6"/>
      <c r="U617" s="8" t="e">
        <f t="shared" si="224"/>
        <v>#N/A</v>
      </c>
      <c r="V617" s="6" t="e">
        <f>VLOOKUP($A617&amp;$B617,'Cleaned Responses'!$1:$82,MATCH(V$1,'Cleaned Responses'!$1:$1,0),FALSE)</f>
        <v>#N/A</v>
      </c>
      <c r="W617" s="6" t="e">
        <f>VLOOKUP($A617&amp;$B617,'Cleaned Responses'!$1:$82,MATCH(W$1,'Cleaned Responses'!$1:$1,0),FALSE)</f>
        <v>#N/A</v>
      </c>
      <c r="X617" s="9" t="e">
        <f t="shared" si="225"/>
        <v>#N/A</v>
      </c>
      <c r="Y617" s="9" t="e">
        <f t="shared" si="226"/>
        <v>#N/A</v>
      </c>
      <c r="Z617" s="6" t="e">
        <f>VLOOKUP($A617&amp;$B617,'Cleaned Responses'!$1:$82,MATCH(Z$1,'Cleaned Responses'!$1:$1,0),FALSE)</f>
        <v>#N/A</v>
      </c>
      <c r="AA617" s="6" t="e">
        <f>VLOOKUP($A617&amp;$B617,'Cleaned Responses'!$1:$82,MATCH(AA$1,'Cleaned Responses'!$1:$1,0),FALSE)</f>
        <v>#N/A</v>
      </c>
      <c r="AB617" s="6" t="e">
        <f>VLOOKUP($A617&amp;$B617,'Cleaned Responses'!$1:$82,MATCH(AB$1,'Cleaned Responses'!$1:$1,0),FALSE)</f>
        <v>#N/A</v>
      </c>
      <c r="AC617" s="6" t="e">
        <f>VLOOKUP($A617&amp;$B617,'Cleaned Responses'!$1:$82,MATCH(AC$1,'Cleaned Responses'!$1:$1,0),FALSE)</f>
        <v>#N/A</v>
      </c>
      <c r="AD617" s="6" t="e">
        <f>VLOOKUP($A617&amp;$B617,'Cleaned Responses'!$1:$82,MATCH(AD$1,'Cleaned Responses'!$1:$1,0),FALSE)</f>
        <v>#N/A</v>
      </c>
      <c r="AE617" s="6" t="e">
        <f>VLOOKUP($A617&amp;$B617,'Cleaned Responses'!$1:$82,MATCH(AE$1,'Cleaned Responses'!$1:$1,0),FALSE)</f>
        <v>#N/A</v>
      </c>
      <c r="AF617" s="6" t="e">
        <f>VLOOKUP($A617&amp;$B617,'Cleaned Responses'!$1:$82,MATCH(AF$1,'Cleaned Responses'!$1:$1,0),FALSE)</f>
        <v>#N/A</v>
      </c>
      <c r="AG617" s="6" t="e">
        <f>VLOOKUP($A617&amp;$B617,'Cleaned Responses'!$1:$82,MATCH(AG$1,'Cleaned Responses'!$1:$1,0),FALSE)</f>
        <v>#N/A</v>
      </c>
      <c r="AH617" s="6" t="e">
        <f t="shared" si="227"/>
        <v>#N/A</v>
      </c>
      <c r="AI617" s="7" t="e">
        <f>VLOOKUP($A617&amp;$B617,'Cleaned Responses'!$1:$82,MATCH(AI$1,'Cleaned Responses'!$1:$1,0),FALSE)/100</f>
        <v>#N/A</v>
      </c>
      <c r="AJ617" s="7" t="e">
        <f>VLOOKUP($A617&amp;$B617,'Cleaned Responses'!$1:$82,MATCH(AJ$1,'Cleaned Responses'!$1:$1,0),FALSE)/100</f>
        <v>#N/A</v>
      </c>
      <c r="AK617" s="7" t="e">
        <f>VLOOKUP($A617&amp;$B617,'Cleaned Responses'!$1:$82,MATCH(AK$1,'Cleaned Responses'!$1:$1,0),FALSE)/100</f>
        <v>#N/A</v>
      </c>
      <c r="AL617" s="7" t="e">
        <f>VLOOKUP($A617&amp;$B617,'Cleaned Responses'!$1:$82,MATCH(AL$1,'Cleaned Responses'!$1:$1,0),FALSE)/100</f>
        <v>#N/A</v>
      </c>
      <c r="AM617" s="7" t="e">
        <f>VLOOKUP($A617&amp;$B617,'Cleaned Responses'!$1:$82,MATCH(AM$1,'Cleaned Responses'!$1:$1,0),FALSE)/100</f>
        <v>#N/A</v>
      </c>
      <c r="AN617" s="7" t="e">
        <f>VLOOKUP($A617&amp;$B617,'Cleaned Responses'!$1:$82,MATCH(AN$1,'Cleaned Responses'!$1:$1,0),FALSE)/100</f>
        <v>#N/A</v>
      </c>
      <c r="AO617" s="7" t="e">
        <f>VLOOKUP($A617&amp;$B617,'Cleaned Responses'!$1:$82,MATCH(AO$1,'Cleaned Responses'!$1:$1,0),FALSE)/100</f>
        <v>#N/A</v>
      </c>
      <c r="AP617" s="7" t="e">
        <f>VLOOKUP($A617&amp;$B617,'Cleaned Responses'!$1:$82,MATCH(AP$1,'Cleaned Responses'!$1:$1,0),FALSE)/100</f>
        <v>#N/A</v>
      </c>
      <c r="AQ617" s="7" t="e">
        <f>VLOOKUP($A617&amp;$B617,'Cleaned Responses'!$1:$82,MATCH(AQ$1,'Cleaned Responses'!$1:$1,0),FALSE)/100</f>
        <v>#N/A</v>
      </c>
      <c r="AR617" s="7" t="e">
        <f>VLOOKUP($A617&amp;$B617,'Cleaned Responses'!$1:$82,MATCH(AR$1,'Cleaned Responses'!$1:$1,0),FALSE)/100</f>
        <v>#N/A</v>
      </c>
      <c r="AS617" s="7" t="e">
        <f>VLOOKUP($A617&amp;$B617,'Cleaned Responses'!$1:$82,MATCH(AS$1,'Cleaned Responses'!$1:$1,0),FALSE)/100</f>
        <v>#N/A</v>
      </c>
      <c r="AT617" s="7" t="e">
        <f>VLOOKUP($A617&amp;$B617,'Cleaned Responses'!$1:$82,MATCH(AT$1,'Cleaned Responses'!$1:$1,0),FALSE)/100</f>
        <v>#N/A</v>
      </c>
      <c r="AU617" s="7" t="e">
        <f>VLOOKUP($A617&amp;$B617,'Cleaned Responses'!$1:$82,MATCH(AU$1,'Cleaned Responses'!$1:$1,0),FALSE)/100</f>
        <v>#N/A</v>
      </c>
      <c r="AV617" s="7" t="e">
        <f>VLOOKUP($A617&amp;$B617,'Cleaned Responses'!$1:$82,MATCH(AV$1,'Cleaned Responses'!$1:$1,0),FALSE)/100</f>
        <v>#N/A</v>
      </c>
      <c r="AW617" s="7" t="e">
        <f>VLOOKUP($A617&amp;$B617,'Cleaned Responses'!$1:$82,MATCH(AW$1,'Cleaned Responses'!$1:$1,0),FALSE)/100</f>
        <v>#N/A</v>
      </c>
      <c r="AX617" s="7" t="e">
        <f>VLOOKUP($A617&amp;$B617,'Cleaned Responses'!$1:$82,MATCH(AX$1,'Cleaned Responses'!$1:$1,0),FALSE)/100</f>
        <v>#N/A</v>
      </c>
      <c r="AY617" s="7" t="e">
        <f>VLOOKUP($A617&amp;$B617,'Cleaned Responses'!$1:$82,MATCH(AY$1,'Cleaned Responses'!$1:$1,0),FALSE)/100</f>
        <v>#N/A</v>
      </c>
      <c r="AZ617" s="7" t="e">
        <f>VLOOKUP($A617&amp;$B617,'Cleaned Responses'!$1:$82,MATCH(AZ$1,'Cleaned Responses'!$1:$1,0),FALSE)/100</f>
        <v>#N/A</v>
      </c>
      <c r="BA617" s="7" t="e">
        <f>VLOOKUP($A617&amp;$B617,'Cleaned Responses'!$1:$82,MATCH(BA$1,'Cleaned Responses'!$1:$1,0),FALSE)/100</f>
        <v>#N/A</v>
      </c>
      <c r="BB617" s="7"/>
      <c r="BC617" s="6" t="e">
        <f>VLOOKUP($A617&amp;$B617,'Cleaned Responses'!$1:$82,MATCH(BC$1,'Cleaned Responses'!$1:$1,0),FALSE)</f>
        <v>#N/A</v>
      </c>
      <c r="BD617" s="6" t="e">
        <f>VLOOKUP($A617&amp;$B617,'Cleaned Responses'!$1:$82,MATCH(BD$1,'Cleaned Responses'!$1:$1,0),FALSE)</f>
        <v>#N/A</v>
      </c>
      <c r="BE617" t="e">
        <f>VLOOKUP($A617&amp;$B617,'Cleaned Responses'!$1:$82,MATCH(BE$1,'Cleaned Responses'!$1:$1,0),FALSE)/100</f>
        <v>#N/A</v>
      </c>
      <c r="BF617" t="e">
        <f>VLOOKUP($A617&amp;$B617,'Cleaned Responses'!$1:$82,MATCH(BF$1,'Cleaned Responses'!$1:$1,0),FALSE)/100</f>
        <v>#N/A</v>
      </c>
      <c r="BG617" t="e">
        <f>VLOOKUP($A617&amp;$B617,'Cleaned Responses'!$1:$82,MATCH(BG$1,'Cleaned Responses'!$1:$1,0),FALSE)/100</f>
        <v>#N/A</v>
      </c>
      <c r="BH617" t="e">
        <f t="shared" si="206"/>
        <v>#N/A</v>
      </c>
      <c r="BI617" t="e">
        <f t="shared" si="207"/>
        <v>#N/A</v>
      </c>
      <c r="BJ617" t="e">
        <f t="shared" si="208"/>
        <v>#N/A</v>
      </c>
      <c r="BK617" t="e">
        <f>VLOOKUP($A617&amp;$B617,'Cleaned Responses'!$1:$82,MATCH(BK$1,'Cleaned Responses'!$1:$1,0),FALSE)/100</f>
        <v>#N/A</v>
      </c>
      <c r="BL617" t="e">
        <f>VLOOKUP($A617&amp;$B617,'Cleaned Responses'!$1:$82,MATCH(BL$1,'Cleaned Responses'!$1:$1,0),FALSE)/100</f>
        <v>#N/A</v>
      </c>
      <c r="BM617" t="e">
        <f>VLOOKUP($A617&amp;$B617,'Cleaned Responses'!$1:$82,MATCH(BM$1,'Cleaned Responses'!$1:$1,0),FALSE)/100</f>
        <v>#N/A</v>
      </c>
      <c r="BN617" t="e">
        <f>VLOOKUP($A617&amp;$B617,'Cleaned Responses'!$1:$82,MATCH(BN$1,'Cleaned Responses'!$1:$1,0),FALSE)/100</f>
        <v>#N/A</v>
      </c>
      <c r="BO617" t="e">
        <f>VLOOKUP($A617&amp;$B617,'Cleaned Responses'!$1:$82,MATCH(BO$1,'Cleaned Responses'!$1:$1,0),FALSE)/100</f>
        <v>#N/A</v>
      </c>
      <c r="BP617" t="e">
        <f>VLOOKUP($A617&amp;$B617,'Cleaned Responses'!$1:$82,MATCH(BP$1,'Cleaned Responses'!$1:$1,0),FALSE)/100</f>
        <v>#N/A</v>
      </c>
      <c r="BQ617" t="e">
        <f>VLOOKUP($A617&amp;$B617,'Cleaned Responses'!$1:$82,MATCH(BQ$1,'Cleaned Responses'!$1:$1,0),FALSE)/100</f>
        <v>#N/A</v>
      </c>
      <c r="BR617" t="e">
        <f>VLOOKUP($A617&amp;$B617,'Cleaned Responses'!$1:$82,MATCH(BR$1,'Cleaned Responses'!$1:$1,0),FALSE)/100</f>
        <v>#N/A</v>
      </c>
      <c r="BS617" t="e">
        <f>VLOOKUP($A617&amp;$B617,'Cleaned Responses'!$1:$82,MATCH(BS$1,'Cleaned Responses'!$1:$1,0),FALSE)/100</f>
        <v>#N/A</v>
      </c>
      <c r="BT617" t="e">
        <f>VLOOKUP($A617&amp;$B617,'Cleaned Responses'!$1:$82,MATCH(BT$1,'Cleaned Responses'!$1:$1,0),FALSE)/100</f>
        <v>#N/A</v>
      </c>
      <c r="BU617" t="e">
        <f>VLOOKUP($A617&amp;$B617,'Cleaned Responses'!$1:$82,MATCH(BU$1,'Cleaned Responses'!$1:$1,0),FALSE)/100</f>
        <v>#N/A</v>
      </c>
      <c r="BV617" t="e">
        <f>VLOOKUP($A617&amp;$B617,'Cleaned Responses'!$1:$82,MATCH(BV$1,'Cleaned Responses'!$1:$1,0),FALSE)/100</f>
        <v>#N/A</v>
      </c>
      <c r="BW617" t="e">
        <f t="shared" si="209"/>
        <v>#N/A</v>
      </c>
      <c r="BX617" t="e">
        <f t="shared" si="210"/>
        <v>#N/A</v>
      </c>
      <c r="BY617" t="e">
        <f t="shared" si="211"/>
        <v>#N/A</v>
      </c>
      <c r="BZ617" t="e">
        <f t="shared" si="212"/>
        <v>#N/A</v>
      </c>
      <c r="CA617" t="e">
        <f t="shared" si="213"/>
        <v>#N/A</v>
      </c>
      <c r="CB617" t="e">
        <f t="shared" si="214"/>
        <v>#N/A</v>
      </c>
      <c r="CC617" t="e">
        <f t="shared" si="215"/>
        <v>#N/A</v>
      </c>
      <c r="CD617" t="e">
        <f t="shared" si="216"/>
        <v>#N/A</v>
      </c>
      <c r="CE617" t="e">
        <f t="shared" si="217"/>
        <v>#N/A</v>
      </c>
      <c r="CF617" t="e">
        <f t="shared" si="218"/>
        <v>#N/A</v>
      </c>
      <c r="CG617" t="e">
        <f t="shared" si="219"/>
        <v>#N/A</v>
      </c>
    </row>
    <row r="618" spans="1:85" ht="20" customHeight="1" x14ac:dyDescent="0.25">
      <c r="A618" s="187"/>
      <c r="B618" s="6"/>
      <c r="C618" s="6" t="e">
        <f>VLOOKUP($A618&amp;$B618,'Cleaned Responses'!$1:$82,MATCH($C$1,'Cleaned Responses'!$1:$1,0),FALSE)</f>
        <v>#N/A</v>
      </c>
      <c r="D618" s="6" t="e">
        <f>VLOOKUP($A618&amp;$B618,'Cleaned Responses'!$1:$82,MATCH(D$1,'Cleaned Responses'!$1:$1,0),FALSE)</f>
        <v>#N/A</v>
      </c>
      <c r="E618" s="6" t="e">
        <f>VLOOKUP($A618&amp;$B618,'Cleaned Responses'!$1:$82,MATCH(E$1,'Cleaned Responses'!$1:$1,0),FALSE)</f>
        <v>#N/A</v>
      </c>
      <c r="F618" s="6" t="e">
        <f>VLOOKUP($A618&amp;$B618,'Cleaned Responses'!$1:$82,MATCH(F$1,'Cleaned Responses'!$1:$1,0),FALSE)</f>
        <v>#N/A</v>
      </c>
      <c r="G618" s="6" t="e">
        <f t="shared" si="220"/>
        <v>#N/A</v>
      </c>
      <c r="H618" s="6" t="e">
        <f>VLOOKUP($A618&amp;$B618,'Cleaned Responses'!$1:$82,MATCH(H$1,'Cleaned Responses'!$1:$1,0),FALSE)</f>
        <v>#N/A</v>
      </c>
      <c r="I618" s="6" t="e">
        <f>VLOOKUP($A618&amp;$B618,'Cleaned Responses'!$1:$82,MATCH(I$1,'Cleaned Responses'!$1:$1,0),FALSE)</f>
        <v>#N/A</v>
      </c>
      <c r="J618" s="6" t="e">
        <f>VLOOKUP($A618&amp;$B618,'Cleaned Responses'!$1:$82,MATCH(J$1,'Cleaned Responses'!$1:$1,0),FALSE)</f>
        <v>#N/A</v>
      </c>
      <c r="K618" s="6" t="e">
        <f>VLOOKUP($A618&amp;$B618,'Cleaned Responses'!$1:$82,MATCH(K$1,'Cleaned Responses'!$1:$1,0),FALSE)</f>
        <v>#N/A</v>
      </c>
      <c r="L618" s="6" t="e">
        <f>VLOOKUP($A618&amp;$B618,'Cleaned Responses'!$1:$82,MATCH(L$1,'Cleaned Responses'!$1:$1,0),FALSE)</f>
        <v>#N/A</v>
      </c>
      <c r="M618" s="6" t="e">
        <f>VLOOKUP($A618&amp;$B618,'Cleaned Responses'!$1:$82,MATCH(M$1,'Cleaned Responses'!$1:$1,0),FALSE)</f>
        <v>#N/A</v>
      </c>
      <c r="N618" s="8" t="e">
        <f t="shared" si="221"/>
        <v>#N/A</v>
      </c>
      <c r="O618" s="8" t="e">
        <f t="shared" si="222"/>
        <v>#N/A</v>
      </c>
      <c r="P618" s="8" t="e">
        <f t="shared" si="223"/>
        <v>#N/A</v>
      </c>
      <c r="Q618" s="6"/>
      <c r="R618" s="6"/>
      <c r="S618" s="6"/>
      <c r="T618" s="6"/>
      <c r="U618" s="8" t="e">
        <f t="shared" si="224"/>
        <v>#N/A</v>
      </c>
      <c r="V618" s="6" t="e">
        <f>VLOOKUP($A618&amp;$B618,'Cleaned Responses'!$1:$82,MATCH(V$1,'Cleaned Responses'!$1:$1,0),FALSE)</f>
        <v>#N/A</v>
      </c>
      <c r="W618" s="6" t="e">
        <f>VLOOKUP($A618&amp;$B618,'Cleaned Responses'!$1:$82,MATCH(W$1,'Cleaned Responses'!$1:$1,0),FALSE)</f>
        <v>#N/A</v>
      </c>
      <c r="X618" s="9" t="e">
        <f t="shared" si="225"/>
        <v>#N/A</v>
      </c>
      <c r="Y618" s="9" t="e">
        <f t="shared" si="226"/>
        <v>#N/A</v>
      </c>
      <c r="Z618" s="6" t="e">
        <f>VLOOKUP($A618&amp;$B618,'Cleaned Responses'!$1:$82,MATCH(Z$1,'Cleaned Responses'!$1:$1,0),FALSE)</f>
        <v>#N/A</v>
      </c>
      <c r="AA618" s="6" t="e">
        <f>VLOOKUP($A618&amp;$B618,'Cleaned Responses'!$1:$82,MATCH(AA$1,'Cleaned Responses'!$1:$1,0),FALSE)</f>
        <v>#N/A</v>
      </c>
      <c r="AB618" s="6" t="e">
        <f>VLOOKUP($A618&amp;$B618,'Cleaned Responses'!$1:$82,MATCH(AB$1,'Cleaned Responses'!$1:$1,0),FALSE)</f>
        <v>#N/A</v>
      </c>
      <c r="AC618" s="6" t="e">
        <f>VLOOKUP($A618&amp;$B618,'Cleaned Responses'!$1:$82,MATCH(AC$1,'Cleaned Responses'!$1:$1,0),FALSE)</f>
        <v>#N/A</v>
      </c>
      <c r="AD618" s="6" t="e">
        <f>VLOOKUP($A618&amp;$B618,'Cleaned Responses'!$1:$82,MATCH(AD$1,'Cleaned Responses'!$1:$1,0),FALSE)</f>
        <v>#N/A</v>
      </c>
      <c r="AE618" s="6" t="e">
        <f>VLOOKUP($A618&amp;$B618,'Cleaned Responses'!$1:$82,MATCH(AE$1,'Cleaned Responses'!$1:$1,0),FALSE)</f>
        <v>#N/A</v>
      </c>
      <c r="AF618" s="6" t="e">
        <f>VLOOKUP($A618&amp;$B618,'Cleaned Responses'!$1:$82,MATCH(AF$1,'Cleaned Responses'!$1:$1,0),FALSE)</f>
        <v>#N/A</v>
      </c>
      <c r="AG618" s="6" t="e">
        <f>VLOOKUP($A618&amp;$B618,'Cleaned Responses'!$1:$82,MATCH(AG$1,'Cleaned Responses'!$1:$1,0),FALSE)</f>
        <v>#N/A</v>
      </c>
      <c r="AH618" s="6" t="e">
        <f t="shared" si="227"/>
        <v>#N/A</v>
      </c>
      <c r="AI618" s="7" t="e">
        <f>VLOOKUP($A618&amp;$B618,'Cleaned Responses'!$1:$82,MATCH(AI$1,'Cleaned Responses'!$1:$1,0),FALSE)/100</f>
        <v>#N/A</v>
      </c>
      <c r="AJ618" s="7" t="e">
        <f>VLOOKUP($A618&amp;$B618,'Cleaned Responses'!$1:$82,MATCH(AJ$1,'Cleaned Responses'!$1:$1,0),FALSE)/100</f>
        <v>#N/A</v>
      </c>
      <c r="AK618" s="7" t="e">
        <f>VLOOKUP($A618&amp;$B618,'Cleaned Responses'!$1:$82,MATCH(AK$1,'Cleaned Responses'!$1:$1,0),FALSE)/100</f>
        <v>#N/A</v>
      </c>
      <c r="AL618" s="7" t="e">
        <f>VLOOKUP($A618&amp;$B618,'Cleaned Responses'!$1:$82,MATCH(AL$1,'Cleaned Responses'!$1:$1,0),FALSE)/100</f>
        <v>#N/A</v>
      </c>
      <c r="AM618" s="7" t="e">
        <f>VLOOKUP($A618&amp;$B618,'Cleaned Responses'!$1:$82,MATCH(AM$1,'Cleaned Responses'!$1:$1,0),FALSE)/100</f>
        <v>#N/A</v>
      </c>
      <c r="AN618" s="7" t="e">
        <f>VLOOKUP($A618&amp;$B618,'Cleaned Responses'!$1:$82,MATCH(AN$1,'Cleaned Responses'!$1:$1,0),FALSE)/100</f>
        <v>#N/A</v>
      </c>
      <c r="AO618" s="7" t="e">
        <f>VLOOKUP($A618&amp;$B618,'Cleaned Responses'!$1:$82,MATCH(AO$1,'Cleaned Responses'!$1:$1,0),FALSE)/100</f>
        <v>#N/A</v>
      </c>
      <c r="AP618" s="7" t="e">
        <f>VLOOKUP($A618&amp;$B618,'Cleaned Responses'!$1:$82,MATCH(AP$1,'Cleaned Responses'!$1:$1,0),FALSE)/100</f>
        <v>#N/A</v>
      </c>
      <c r="AQ618" s="7" t="e">
        <f>VLOOKUP($A618&amp;$B618,'Cleaned Responses'!$1:$82,MATCH(AQ$1,'Cleaned Responses'!$1:$1,0),FALSE)/100</f>
        <v>#N/A</v>
      </c>
      <c r="AR618" s="7" t="e">
        <f>VLOOKUP($A618&amp;$B618,'Cleaned Responses'!$1:$82,MATCH(AR$1,'Cleaned Responses'!$1:$1,0),FALSE)/100</f>
        <v>#N/A</v>
      </c>
      <c r="AS618" s="7" t="e">
        <f>VLOOKUP($A618&amp;$B618,'Cleaned Responses'!$1:$82,MATCH(AS$1,'Cleaned Responses'!$1:$1,0),FALSE)/100</f>
        <v>#N/A</v>
      </c>
      <c r="AT618" s="7" t="e">
        <f>VLOOKUP($A618&amp;$B618,'Cleaned Responses'!$1:$82,MATCH(AT$1,'Cleaned Responses'!$1:$1,0),FALSE)/100</f>
        <v>#N/A</v>
      </c>
      <c r="AU618" s="7" t="e">
        <f>VLOOKUP($A618&amp;$B618,'Cleaned Responses'!$1:$82,MATCH(AU$1,'Cleaned Responses'!$1:$1,0),FALSE)/100</f>
        <v>#N/A</v>
      </c>
      <c r="AV618" s="7" t="e">
        <f>VLOOKUP($A618&amp;$B618,'Cleaned Responses'!$1:$82,MATCH(AV$1,'Cleaned Responses'!$1:$1,0),FALSE)/100</f>
        <v>#N/A</v>
      </c>
      <c r="AW618" s="7" t="e">
        <f>VLOOKUP($A618&amp;$B618,'Cleaned Responses'!$1:$82,MATCH(AW$1,'Cleaned Responses'!$1:$1,0),FALSE)/100</f>
        <v>#N/A</v>
      </c>
      <c r="AX618" s="7" t="e">
        <f>VLOOKUP($A618&amp;$B618,'Cleaned Responses'!$1:$82,MATCH(AX$1,'Cleaned Responses'!$1:$1,0),FALSE)/100</f>
        <v>#N/A</v>
      </c>
      <c r="AY618" s="7" t="e">
        <f>VLOOKUP($A618&amp;$B618,'Cleaned Responses'!$1:$82,MATCH(AY$1,'Cleaned Responses'!$1:$1,0),FALSE)/100</f>
        <v>#N/A</v>
      </c>
      <c r="AZ618" s="7" t="e">
        <f>VLOOKUP($A618&amp;$B618,'Cleaned Responses'!$1:$82,MATCH(AZ$1,'Cleaned Responses'!$1:$1,0),FALSE)/100</f>
        <v>#N/A</v>
      </c>
      <c r="BA618" s="7" t="e">
        <f>VLOOKUP($A618&amp;$B618,'Cleaned Responses'!$1:$82,MATCH(BA$1,'Cleaned Responses'!$1:$1,0),FALSE)/100</f>
        <v>#N/A</v>
      </c>
      <c r="BB618" s="7"/>
      <c r="BC618" s="6" t="e">
        <f>VLOOKUP($A618&amp;$B618,'Cleaned Responses'!$1:$82,MATCH(BC$1,'Cleaned Responses'!$1:$1,0),FALSE)</f>
        <v>#N/A</v>
      </c>
      <c r="BD618" s="6" t="e">
        <f>VLOOKUP($A618&amp;$B618,'Cleaned Responses'!$1:$82,MATCH(BD$1,'Cleaned Responses'!$1:$1,0),FALSE)</f>
        <v>#N/A</v>
      </c>
      <c r="BE618" t="e">
        <f>VLOOKUP($A618&amp;$B618,'Cleaned Responses'!$1:$82,MATCH(BE$1,'Cleaned Responses'!$1:$1,0),FALSE)/100</f>
        <v>#N/A</v>
      </c>
      <c r="BF618" t="e">
        <f>VLOOKUP($A618&amp;$B618,'Cleaned Responses'!$1:$82,MATCH(BF$1,'Cleaned Responses'!$1:$1,0),FALSE)/100</f>
        <v>#N/A</v>
      </c>
      <c r="BG618" t="e">
        <f>VLOOKUP($A618&amp;$B618,'Cleaned Responses'!$1:$82,MATCH(BG$1,'Cleaned Responses'!$1:$1,0),FALSE)/100</f>
        <v>#N/A</v>
      </c>
      <c r="BH618" t="e">
        <f t="shared" si="206"/>
        <v>#N/A</v>
      </c>
      <c r="BI618" t="e">
        <f t="shared" si="207"/>
        <v>#N/A</v>
      </c>
      <c r="BJ618" t="e">
        <f t="shared" si="208"/>
        <v>#N/A</v>
      </c>
      <c r="BK618" t="e">
        <f>VLOOKUP($A618&amp;$B618,'Cleaned Responses'!$1:$82,MATCH(BK$1,'Cleaned Responses'!$1:$1,0),FALSE)/100</f>
        <v>#N/A</v>
      </c>
      <c r="BL618" t="e">
        <f>VLOOKUP($A618&amp;$B618,'Cleaned Responses'!$1:$82,MATCH(BL$1,'Cleaned Responses'!$1:$1,0),FALSE)/100</f>
        <v>#N/A</v>
      </c>
      <c r="BM618" t="e">
        <f>VLOOKUP($A618&amp;$B618,'Cleaned Responses'!$1:$82,MATCH(BM$1,'Cleaned Responses'!$1:$1,0),FALSE)/100</f>
        <v>#N/A</v>
      </c>
      <c r="BN618" t="e">
        <f>VLOOKUP($A618&amp;$B618,'Cleaned Responses'!$1:$82,MATCH(BN$1,'Cleaned Responses'!$1:$1,0),FALSE)/100</f>
        <v>#N/A</v>
      </c>
      <c r="BO618" t="e">
        <f>VLOOKUP($A618&amp;$B618,'Cleaned Responses'!$1:$82,MATCH(BO$1,'Cleaned Responses'!$1:$1,0),FALSE)/100</f>
        <v>#N/A</v>
      </c>
      <c r="BP618" t="e">
        <f>VLOOKUP($A618&amp;$B618,'Cleaned Responses'!$1:$82,MATCH(BP$1,'Cleaned Responses'!$1:$1,0),FALSE)/100</f>
        <v>#N/A</v>
      </c>
      <c r="BQ618" t="e">
        <f>VLOOKUP($A618&amp;$B618,'Cleaned Responses'!$1:$82,MATCH(BQ$1,'Cleaned Responses'!$1:$1,0),FALSE)/100</f>
        <v>#N/A</v>
      </c>
      <c r="BR618" t="e">
        <f>VLOOKUP($A618&amp;$B618,'Cleaned Responses'!$1:$82,MATCH(BR$1,'Cleaned Responses'!$1:$1,0),FALSE)/100</f>
        <v>#N/A</v>
      </c>
      <c r="BS618" t="e">
        <f>VLOOKUP($A618&amp;$B618,'Cleaned Responses'!$1:$82,MATCH(BS$1,'Cleaned Responses'!$1:$1,0),FALSE)/100</f>
        <v>#N/A</v>
      </c>
      <c r="BT618" t="e">
        <f>VLOOKUP($A618&amp;$B618,'Cleaned Responses'!$1:$82,MATCH(BT$1,'Cleaned Responses'!$1:$1,0),FALSE)/100</f>
        <v>#N/A</v>
      </c>
      <c r="BU618" t="e">
        <f>VLOOKUP($A618&amp;$B618,'Cleaned Responses'!$1:$82,MATCH(BU$1,'Cleaned Responses'!$1:$1,0),FALSE)/100</f>
        <v>#N/A</v>
      </c>
      <c r="BV618" t="e">
        <f>VLOOKUP($A618&amp;$B618,'Cleaned Responses'!$1:$82,MATCH(BV$1,'Cleaned Responses'!$1:$1,0),FALSE)/100</f>
        <v>#N/A</v>
      </c>
      <c r="BW618" t="e">
        <f t="shared" si="209"/>
        <v>#N/A</v>
      </c>
      <c r="BX618" t="e">
        <f t="shared" si="210"/>
        <v>#N/A</v>
      </c>
      <c r="BY618" t="e">
        <f t="shared" si="211"/>
        <v>#N/A</v>
      </c>
      <c r="BZ618" t="e">
        <f t="shared" si="212"/>
        <v>#N/A</v>
      </c>
      <c r="CA618" t="e">
        <f t="shared" si="213"/>
        <v>#N/A</v>
      </c>
      <c r="CB618" t="e">
        <f t="shared" si="214"/>
        <v>#N/A</v>
      </c>
      <c r="CC618" t="e">
        <f t="shared" si="215"/>
        <v>#N/A</v>
      </c>
      <c r="CD618" t="e">
        <f t="shared" si="216"/>
        <v>#N/A</v>
      </c>
      <c r="CE618" t="e">
        <f t="shared" si="217"/>
        <v>#N/A</v>
      </c>
      <c r="CF618" t="e">
        <f t="shared" si="218"/>
        <v>#N/A</v>
      </c>
      <c r="CG618" t="e">
        <f t="shared" si="219"/>
        <v>#N/A</v>
      </c>
    </row>
    <row r="619" spans="1:85" ht="20" customHeight="1" x14ac:dyDescent="0.25">
      <c r="A619" s="187"/>
      <c r="B619" s="6"/>
      <c r="C619" s="6" t="e">
        <f>VLOOKUP($A619&amp;$B619,'Cleaned Responses'!$1:$82,MATCH($C$1,'Cleaned Responses'!$1:$1,0),FALSE)</f>
        <v>#N/A</v>
      </c>
      <c r="D619" s="6" t="e">
        <f>VLOOKUP($A619&amp;$B619,'Cleaned Responses'!$1:$82,MATCH(D$1,'Cleaned Responses'!$1:$1,0),FALSE)</f>
        <v>#N/A</v>
      </c>
      <c r="E619" s="6" t="e">
        <f>VLOOKUP($A619&amp;$B619,'Cleaned Responses'!$1:$82,MATCH(E$1,'Cleaned Responses'!$1:$1,0),FALSE)</f>
        <v>#N/A</v>
      </c>
      <c r="F619" s="6" t="e">
        <f>VLOOKUP($A619&amp;$B619,'Cleaned Responses'!$1:$82,MATCH(F$1,'Cleaned Responses'!$1:$1,0),FALSE)</f>
        <v>#N/A</v>
      </c>
      <c r="G619" s="6" t="e">
        <f t="shared" si="220"/>
        <v>#N/A</v>
      </c>
      <c r="H619" s="6" t="e">
        <f>VLOOKUP($A619&amp;$B619,'Cleaned Responses'!$1:$82,MATCH(H$1,'Cleaned Responses'!$1:$1,0),FALSE)</f>
        <v>#N/A</v>
      </c>
      <c r="I619" s="6" t="e">
        <f>VLOOKUP($A619&amp;$B619,'Cleaned Responses'!$1:$82,MATCH(I$1,'Cleaned Responses'!$1:$1,0),FALSE)</f>
        <v>#N/A</v>
      </c>
      <c r="J619" s="6" t="e">
        <f>VLOOKUP($A619&amp;$B619,'Cleaned Responses'!$1:$82,MATCH(J$1,'Cleaned Responses'!$1:$1,0),FALSE)</f>
        <v>#N/A</v>
      </c>
      <c r="K619" s="6" t="e">
        <f>VLOOKUP($A619&amp;$B619,'Cleaned Responses'!$1:$82,MATCH(K$1,'Cleaned Responses'!$1:$1,0),FALSE)</f>
        <v>#N/A</v>
      </c>
      <c r="L619" s="6" t="e">
        <f>VLOOKUP($A619&amp;$B619,'Cleaned Responses'!$1:$82,MATCH(L$1,'Cleaned Responses'!$1:$1,0),FALSE)</f>
        <v>#N/A</v>
      </c>
      <c r="M619" s="6" t="e">
        <f>VLOOKUP($A619&amp;$B619,'Cleaned Responses'!$1:$82,MATCH(M$1,'Cleaned Responses'!$1:$1,0),FALSE)</f>
        <v>#N/A</v>
      </c>
      <c r="N619" s="8" t="e">
        <f t="shared" si="221"/>
        <v>#N/A</v>
      </c>
      <c r="O619" s="8" t="e">
        <f t="shared" si="222"/>
        <v>#N/A</v>
      </c>
      <c r="P619" s="8" t="e">
        <f t="shared" si="223"/>
        <v>#N/A</v>
      </c>
      <c r="Q619" s="6"/>
      <c r="R619" s="6"/>
      <c r="S619" s="6"/>
      <c r="T619" s="6"/>
      <c r="U619" s="8" t="e">
        <f t="shared" si="224"/>
        <v>#N/A</v>
      </c>
      <c r="V619" s="6" t="e">
        <f>VLOOKUP($A619&amp;$B619,'Cleaned Responses'!$1:$82,MATCH(V$1,'Cleaned Responses'!$1:$1,0),FALSE)</f>
        <v>#N/A</v>
      </c>
      <c r="W619" s="6" t="e">
        <f>VLOOKUP($A619&amp;$B619,'Cleaned Responses'!$1:$82,MATCH(W$1,'Cleaned Responses'!$1:$1,0),FALSE)</f>
        <v>#N/A</v>
      </c>
      <c r="X619" s="9" t="e">
        <f t="shared" si="225"/>
        <v>#N/A</v>
      </c>
      <c r="Y619" s="9" t="e">
        <f t="shared" si="226"/>
        <v>#N/A</v>
      </c>
      <c r="Z619" s="6" t="e">
        <f>VLOOKUP($A619&amp;$B619,'Cleaned Responses'!$1:$82,MATCH(Z$1,'Cleaned Responses'!$1:$1,0),FALSE)</f>
        <v>#N/A</v>
      </c>
      <c r="AA619" s="6" t="e">
        <f>VLOOKUP($A619&amp;$B619,'Cleaned Responses'!$1:$82,MATCH(AA$1,'Cleaned Responses'!$1:$1,0),FALSE)</f>
        <v>#N/A</v>
      </c>
      <c r="AB619" s="6" t="e">
        <f>VLOOKUP($A619&amp;$B619,'Cleaned Responses'!$1:$82,MATCH(AB$1,'Cleaned Responses'!$1:$1,0),FALSE)</f>
        <v>#N/A</v>
      </c>
      <c r="AC619" s="6" t="e">
        <f>VLOOKUP($A619&amp;$B619,'Cleaned Responses'!$1:$82,MATCH(AC$1,'Cleaned Responses'!$1:$1,0),FALSE)</f>
        <v>#N/A</v>
      </c>
      <c r="AD619" s="6" t="e">
        <f>VLOOKUP($A619&amp;$B619,'Cleaned Responses'!$1:$82,MATCH(AD$1,'Cleaned Responses'!$1:$1,0),FALSE)</f>
        <v>#N/A</v>
      </c>
      <c r="AE619" s="6" t="e">
        <f>VLOOKUP($A619&amp;$B619,'Cleaned Responses'!$1:$82,MATCH(AE$1,'Cleaned Responses'!$1:$1,0),FALSE)</f>
        <v>#N/A</v>
      </c>
      <c r="AF619" s="6" t="e">
        <f>VLOOKUP($A619&amp;$B619,'Cleaned Responses'!$1:$82,MATCH(AF$1,'Cleaned Responses'!$1:$1,0),FALSE)</f>
        <v>#N/A</v>
      </c>
      <c r="AG619" s="6" t="e">
        <f>VLOOKUP($A619&amp;$B619,'Cleaned Responses'!$1:$82,MATCH(AG$1,'Cleaned Responses'!$1:$1,0),FALSE)</f>
        <v>#N/A</v>
      </c>
      <c r="AH619" s="6" t="e">
        <f t="shared" si="227"/>
        <v>#N/A</v>
      </c>
      <c r="AI619" s="7" t="e">
        <f>VLOOKUP($A619&amp;$B619,'Cleaned Responses'!$1:$82,MATCH(AI$1,'Cleaned Responses'!$1:$1,0),FALSE)/100</f>
        <v>#N/A</v>
      </c>
      <c r="AJ619" s="7" t="e">
        <f>VLOOKUP($A619&amp;$B619,'Cleaned Responses'!$1:$82,MATCH(AJ$1,'Cleaned Responses'!$1:$1,0),FALSE)/100</f>
        <v>#N/A</v>
      </c>
      <c r="AK619" s="7" t="e">
        <f>VLOOKUP($A619&amp;$B619,'Cleaned Responses'!$1:$82,MATCH(AK$1,'Cleaned Responses'!$1:$1,0),FALSE)/100</f>
        <v>#N/A</v>
      </c>
      <c r="AL619" s="7" t="e">
        <f>VLOOKUP($A619&amp;$B619,'Cleaned Responses'!$1:$82,MATCH(AL$1,'Cleaned Responses'!$1:$1,0),FALSE)/100</f>
        <v>#N/A</v>
      </c>
      <c r="AM619" s="7" t="e">
        <f>VLOOKUP($A619&amp;$B619,'Cleaned Responses'!$1:$82,MATCH(AM$1,'Cleaned Responses'!$1:$1,0),FALSE)/100</f>
        <v>#N/A</v>
      </c>
      <c r="AN619" s="7" t="e">
        <f>VLOOKUP($A619&amp;$B619,'Cleaned Responses'!$1:$82,MATCH(AN$1,'Cleaned Responses'!$1:$1,0),FALSE)/100</f>
        <v>#N/A</v>
      </c>
      <c r="AO619" s="7" t="e">
        <f>VLOOKUP($A619&amp;$B619,'Cleaned Responses'!$1:$82,MATCH(AO$1,'Cleaned Responses'!$1:$1,0),FALSE)/100</f>
        <v>#N/A</v>
      </c>
      <c r="AP619" s="7" t="e">
        <f>VLOOKUP($A619&amp;$B619,'Cleaned Responses'!$1:$82,MATCH(AP$1,'Cleaned Responses'!$1:$1,0),FALSE)/100</f>
        <v>#N/A</v>
      </c>
      <c r="AQ619" s="7" t="e">
        <f>VLOOKUP($A619&amp;$B619,'Cleaned Responses'!$1:$82,MATCH(AQ$1,'Cleaned Responses'!$1:$1,0),FALSE)/100</f>
        <v>#N/A</v>
      </c>
      <c r="AR619" s="7" t="e">
        <f>VLOOKUP($A619&amp;$B619,'Cleaned Responses'!$1:$82,MATCH(AR$1,'Cleaned Responses'!$1:$1,0),FALSE)/100</f>
        <v>#N/A</v>
      </c>
      <c r="AS619" s="7" t="e">
        <f>VLOOKUP($A619&amp;$B619,'Cleaned Responses'!$1:$82,MATCH(AS$1,'Cleaned Responses'!$1:$1,0),FALSE)/100</f>
        <v>#N/A</v>
      </c>
      <c r="AT619" s="7" t="e">
        <f>VLOOKUP($A619&amp;$B619,'Cleaned Responses'!$1:$82,MATCH(AT$1,'Cleaned Responses'!$1:$1,0),FALSE)/100</f>
        <v>#N/A</v>
      </c>
      <c r="AU619" s="7" t="e">
        <f>VLOOKUP($A619&amp;$B619,'Cleaned Responses'!$1:$82,MATCH(AU$1,'Cleaned Responses'!$1:$1,0),FALSE)/100</f>
        <v>#N/A</v>
      </c>
      <c r="AV619" s="7" t="e">
        <f>VLOOKUP($A619&amp;$B619,'Cleaned Responses'!$1:$82,MATCH(AV$1,'Cleaned Responses'!$1:$1,0),FALSE)/100</f>
        <v>#N/A</v>
      </c>
      <c r="AW619" s="7" t="e">
        <f>VLOOKUP($A619&amp;$B619,'Cleaned Responses'!$1:$82,MATCH(AW$1,'Cleaned Responses'!$1:$1,0),FALSE)/100</f>
        <v>#N/A</v>
      </c>
      <c r="AX619" s="7" t="e">
        <f>VLOOKUP($A619&amp;$B619,'Cleaned Responses'!$1:$82,MATCH(AX$1,'Cleaned Responses'!$1:$1,0),FALSE)/100</f>
        <v>#N/A</v>
      </c>
      <c r="AY619" s="7" t="e">
        <f>VLOOKUP($A619&amp;$B619,'Cleaned Responses'!$1:$82,MATCH(AY$1,'Cleaned Responses'!$1:$1,0),FALSE)/100</f>
        <v>#N/A</v>
      </c>
      <c r="AZ619" s="7" t="e">
        <f>VLOOKUP($A619&amp;$B619,'Cleaned Responses'!$1:$82,MATCH(AZ$1,'Cleaned Responses'!$1:$1,0),FALSE)/100</f>
        <v>#N/A</v>
      </c>
      <c r="BA619" s="7" t="e">
        <f>VLOOKUP($A619&amp;$B619,'Cleaned Responses'!$1:$82,MATCH(BA$1,'Cleaned Responses'!$1:$1,0),FALSE)/100</f>
        <v>#N/A</v>
      </c>
      <c r="BB619" s="7"/>
      <c r="BC619" s="6" t="e">
        <f>VLOOKUP($A619&amp;$B619,'Cleaned Responses'!$1:$82,MATCH(BC$1,'Cleaned Responses'!$1:$1,0),FALSE)</f>
        <v>#N/A</v>
      </c>
      <c r="BD619" s="6" t="e">
        <f>VLOOKUP($A619&amp;$B619,'Cleaned Responses'!$1:$82,MATCH(BD$1,'Cleaned Responses'!$1:$1,0),FALSE)</f>
        <v>#N/A</v>
      </c>
      <c r="BE619" t="e">
        <f>VLOOKUP($A619&amp;$B619,'Cleaned Responses'!$1:$82,MATCH(BE$1,'Cleaned Responses'!$1:$1,0),FALSE)/100</f>
        <v>#N/A</v>
      </c>
      <c r="BF619" t="e">
        <f>VLOOKUP($A619&amp;$B619,'Cleaned Responses'!$1:$82,MATCH(BF$1,'Cleaned Responses'!$1:$1,0),FALSE)/100</f>
        <v>#N/A</v>
      </c>
      <c r="BG619" t="e">
        <f>VLOOKUP($A619&amp;$B619,'Cleaned Responses'!$1:$82,MATCH(BG$1,'Cleaned Responses'!$1:$1,0),FALSE)/100</f>
        <v>#N/A</v>
      </c>
      <c r="BH619" t="e">
        <f t="shared" si="206"/>
        <v>#N/A</v>
      </c>
      <c r="BI619" t="e">
        <f t="shared" si="207"/>
        <v>#N/A</v>
      </c>
      <c r="BJ619" t="e">
        <f t="shared" si="208"/>
        <v>#N/A</v>
      </c>
      <c r="BK619" t="e">
        <f>VLOOKUP($A619&amp;$B619,'Cleaned Responses'!$1:$82,MATCH(BK$1,'Cleaned Responses'!$1:$1,0),FALSE)/100</f>
        <v>#N/A</v>
      </c>
      <c r="BL619" t="e">
        <f>VLOOKUP($A619&amp;$B619,'Cleaned Responses'!$1:$82,MATCH(BL$1,'Cleaned Responses'!$1:$1,0),FALSE)/100</f>
        <v>#N/A</v>
      </c>
      <c r="BM619" t="e">
        <f>VLOOKUP($A619&amp;$B619,'Cleaned Responses'!$1:$82,MATCH(BM$1,'Cleaned Responses'!$1:$1,0),FALSE)/100</f>
        <v>#N/A</v>
      </c>
      <c r="BN619" t="e">
        <f>VLOOKUP($A619&amp;$B619,'Cleaned Responses'!$1:$82,MATCH(BN$1,'Cleaned Responses'!$1:$1,0),FALSE)/100</f>
        <v>#N/A</v>
      </c>
      <c r="BO619" t="e">
        <f>VLOOKUP($A619&amp;$B619,'Cleaned Responses'!$1:$82,MATCH(BO$1,'Cleaned Responses'!$1:$1,0),FALSE)/100</f>
        <v>#N/A</v>
      </c>
      <c r="BP619" t="e">
        <f>VLOOKUP($A619&amp;$B619,'Cleaned Responses'!$1:$82,MATCH(BP$1,'Cleaned Responses'!$1:$1,0),FALSE)/100</f>
        <v>#N/A</v>
      </c>
      <c r="BQ619" t="e">
        <f>VLOOKUP($A619&amp;$B619,'Cleaned Responses'!$1:$82,MATCH(BQ$1,'Cleaned Responses'!$1:$1,0),FALSE)/100</f>
        <v>#N/A</v>
      </c>
      <c r="BR619" t="e">
        <f>VLOOKUP($A619&amp;$B619,'Cleaned Responses'!$1:$82,MATCH(BR$1,'Cleaned Responses'!$1:$1,0),FALSE)/100</f>
        <v>#N/A</v>
      </c>
      <c r="BS619" t="e">
        <f>VLOOKUP($A619&amp;$B619,'Cleaned Responses'!$1:$82,MATCH(BS$1,'Cleaned Responses'!$1:$1,0),FALSE)/100</f>
        <v>#N/A</v>
      </c>
      <c r="BT619" t="e">
        <f>VLOOKUP($A619&amp;$B619,'Cleaned Responses'!$1:$82,MATCH(BT$1,'Cleaned Responses'!$1:$1,0),FALSE)/100</f>
        <v>#N/A</v>
      </c>
      <c r="BU619" t="e">
        <f>VLOOKUP($A619&amp;$B619,'Cleaned Responses'!$1:$82,MATCH(BU$1,'Cleaned Responses'!$1:$1,0),FALSE)/100</f>
        <v>#N/A</v>
      </c>
      <c r="BV619" t="e">
        <f>VLOOKUP($A619&amp;$B619,'Cleaned Responses'!$1:$82,MATCH(BV$1,'Cleaned Responses'!$1:$1,0),FALSE)/100</f>
        <v>#N/A</v>
      </c>
      <c r="BW619" t="e">
        <f t="shared" si="209"/>
        <v>#N/A</v>
      </c>
      <c r="BX619" t="e">
        <f t="shared" si="210"/>
        <v>#N/A</v>
      </c>
      <c r="BY619" t="e">
        <f t="shared" si="211"/>
        <v>#N/A</v>
      </c>
      <c r="BZ619" t="e">
        <f t="shared" si="212"/>
        <v>#N/A</v>
      </c>
      <c r="CA619" t="e">
        <f t="shared" si="213"/>
        <v>#N/A</v>
      </c>
      <c r="CB619" t="e">
        <f t="shared" si="214"/>
        <v>#N/A</v>
      </c>
      <c r="CC619" t="e">
        <f t="shared" si="215"/>
        <v>#N/A</v>
      </c>
      <c r="CD619" t="e">
        <f t="shared" si="216"/>
        <v>#N/A</v>
      </c>
      <c r="CE619" t="e">
        <f t="shared" si="217"/>
        <v>#N/A</v>
      </c>
      <c r="CF619" t="e">
        <f t="shared" si="218"/>
        <v>#N/A</v>
      </c>
      <c r="CG619" t="e">
        <f t="shared" si="219"/>
        <v>#N/A</v>
      </c>
    </row>
    <row r="620" spans="1:85" ht="20" customHeight="1" x14ac:dyDescent="0.25">
      <c r="A620" s="187"/>
      <c r="B620" s="6"/>
      <c r="C620" s="6" t="e">
        <f>VLOOKUP($A620&amp;$B620,'Cleaned Responses'!$1:$82,MATCH($C$1,'Cleaned Responses'!$1:$1,0),FALSE)</f>
        <v>#N/A</v>
      </c>
      <c r="D620" s="6" t="e">
        <f>VLOOKUP($A620&amp;$B620,'Cleaned Responses'!$1:$82,MATCH(D$1,'Cleaned Responses'!$1:$1,0),FALSE)</f>
        <v>#N/A</v>
      </c>
      <c r="E620" s="6" t="e">
        <f>VLOOKUP($A620&amp;$B620,'Cleaned Responses'!$1:$82,MATCH(E$1,'Cleaned Responses'!$1:$1,0),FALSE)</f>
        <v>#N/A</v>
      </c>
      <c r="F620" s="6" t="e">
        <f>VLOOKUP($A620&amp;$B620,'Cleaned Responses'!$1:$82,MATCH(F$1,'Cleaned Responses'!$1:$1,0),FALSE)</f>
        <v>#N/A</v>
      </c>
      <c r="G620" s="6" t="e">
        <f t="shared" si="220"/>
        <v>#N/A</v>
      </c>
      <c r="H620" s="6" t="e">
        <f>VLOOKUP($A620&amp;$B620,'Cleaned Responses'!$1:$82,MATCH(H$1,'Cleaned Responses'!$1:$1,0),FALSE)</f>
        <v>#N/A</v>
      </c>
      <c r="I620" s="6" t="e">
        <f>VLOOKUP($A620&amp;$B620,'Cleaned Responses'!$1:$82,MATCH(I$1,'Cleaned Responses'!$1:$1,0),FALSE)</f>
        <v>#N/A</v>
      </c>
      <c r="J620" s="6" t="e">
        <f>VLOOKUP($A620&amp;$B620,'Cleaned Responses'!$1:$82,MATCH(J$1,'Cleaned Responses'!$1:$1,0),FALSE)</f>
        <v>#N/A</v>
      </c>
      <c r="K620" s="6" t="e">
        <f>VLOOKUP($A620&amp;$B620,'Cleaned Responses'!$1:$82,MATCH(K$1,'Cleaned Responses'!$1:$1,0),FALSE)</f>
        <v>#N/A</v>
      </c>
      <c r="L620" s="6" t="e">
        <f>VLOOKUP($A620&amp;$B620,'Cleaned Responses'!$1:$82,MATCH(L$1,'Cleaned Responses'!$1:$1,0),FALSE)</f>
        <v>#N/A</v>
      </c>
      <c r="M620" s="6" t="e">
        <f>VLOOKUP($A620&amp;$B620,'Cleaned Responses'!$1:$82,MATCH(M$1,'Cleaned Responses'!$1:$1,0),FALSE)</f>
        <v>#N/A</v>
      </c>
      <c r="N620" s="8" t="e">
        <f t="shared" si="221"/>
        <v>#N/A</v>
      </c>
      <c r="O620" s="8" t="e">
        <f t="shared" si="222"/>
        <v>#N/A</v>
      </c>
      <c r="P620" s="8" t="e">
        <f t="shared" si="223"/>
        <v>#N/A</v>
      </c>
      <c r="Q620" s="6"/>
      <c r="R620" s="6"/>
      <c r="S620" s="6"/>
      <c r="T620" s="6"/>
      <c r="U620" s="8" t="e">
        <f t="shared" si="224"/>
        <v>#N/A</v>
      </c>
      <c r="V620" s="6" t="e">
        <f>VLOOKUP($A620&amp;$B620,'Cleaned Responses'!$1:$82,MATCH(V$1,'Cleaned Responses'!$1:$1,0),FALSE)</f>
        <v>#N/A</v>
      </c>
      <c r="W620" s="6" t="e">
        <f>VLOOKUP($A620&amp;$B620,'Cleaned Responses'!$1:$82,MATCH(W$1,'Cleaned Responses'!$1:$1,0),FALSE)</f>
        <v>#N/A</v>
      </c>
      <c r="X620" s="9" t="e">
        <f t="shared" si="225"/>
        <v>#N/A</v>
      </c>
      <c r="Y620" s="9" t="e">
        <f t="shared" si="226"/>
        <v>#N/A</v>
      </c>
      <c r="Z620" s="6" t="e">
        <f>VLOOKUP($A620&amp;$B620,'Cleaned Responses'!$1:$82,MATCH(Z$1,'Cleaned Responses'!$1:$1,0),FALSE)</f>
        <v>#N/A</v>
      </c>
      <c r="AA620" s="6" t="e">
        <f>VLOOKUP($A620&amp;$B620,'Cleaned Responses'!$1:$82,MATCH(AA$1,'Cleaned Responses'!$1:$1,0),FALSE)</f>
        <v>#N/A</v>
      </c>
      <c r="AB620" s="6" t="e">
        <f>VLOOKUP($A620&amp;$B620,'Cleaned Responses'!$1:$82,MATCH(AB$1,'Cleaned Responses'!$1:$1,0),FALSE)</f>
        <v>#N/A</v>
      </c>
      <c r="AC620" s="6" t="e">
        <f>VLOOKUP($A620&amp;$B620,'Cleaned Responses'!$1:$82,MATCH(AC$1,'Cleaned Responses'!$1:$1,0),FALSE)</f>
        <v>#N/A</v>
      </c>
      <c r="AD620" s="6" t="e">
        <f>VLOOKUP($A620&amp;$B620,'Cleaned Responses'!$1:$82,MATCH(AD$1,'Cleaned Responses'!$1:$1,0),FALSE)</f>
        <v>#N/A</v>
      </c>
      <c r="AE620" s="6" t="e">
        <f>VLOOKUP($A620&amp;$B620,'Cleaned Responses'!$1:$82,MATCH(AE$1,'Cleaned Responses'!$1:$1,0),FALSE)</f>
        <v>#N/A</v>
      </c>
      <c r="AF620" s="6" t="e">
        <f>VLOOKUP($A620&amp;$B620,'Cleaned Responses'!$1:$82,MATCH(AF$1,'Cleaned Responses'!$1:$1,0),FALSE)</f>
        <v>#N/A</v>
      </c>
      <c r="AG620" s="6" t="e">
        <f>VLOOKUP($A620&amp;$B620,'Cleaned Responses'!$1:$82,MATCH(AG$1,'Cleaned Responses'!$1:$1,0),FALSE)</f>
        <v>#N/A</v>
      </c>
      <c r="AH620" s="6" t="e">
        <f t="shared" si="227"/>
        <v>#N/A</v>
      </c>
      <c r="AI620" s="7" t="e">
        <f>VLOOKUP($A620&amp;$B620,'Cleaned Responses'!$1:$82,MATCH(AI$1,'Cleaned Responses'!$1:$1,0),FALSE)/100</f>
        <v>#N/A</v>
      </c>
      <c r="AJ620" s="7" t="e">
        <f>VLOOKUP($A620&amp;$B620,'Cleaned Responses'!$1:$82,MATCH(AJ$1,'Cleaned Responses'!$1:$1,0),FALSE)/100</f>
        <v>#N/A</v>
      </c>
      <c r="AK620" s="7" t="e">
        <f>VLOOKUP($A620&amp;$B620,'Cleaned Responses'!$1:$82,MATCH(AK$1,'Cleaned Responses'!$1:$1,0),FALSE)/100</f>
        <v>#N/A</v>
      </c>
      <c r="AL620" s="7" t="e">
        <f>VLOOKUP($A620&amp;$B620,'Cleaned Responses'!$1:$82,MATCH(AL$1,'Cleaned Responses'!$1:$1,0),FALSE)/100</f>
        <v>#N/A</v>
      </c>
      <c r="AM620" s="7" t="e">
        <f>VLOOKUP($A620&amp;$B620,'Cleaned Responses'!$1:$82,MATCH(AM$1,'Cleaned Responses'!$1:$1,0),FALSE)/100</f>
        <v>#N/A</v>
      </c>
      <c r="AN620" s="7" t="e">
        <f>VLOOKUP($A620&amp;$B620,'Cleaned Responses'!$1:$82,MATCH(AN$1,'Cleaned Responses'!$1:$1,0),FALSE)/100</f>
        <v>#N/A</v>
      </c>
      <c r="AO620" s="7" t="e">
        <f>VLOOKUP($A620&amp;$B620,'Cleaned Responses'!$1:$82,MATCH(AO$1,'Cleaned Responses'!$1:$1,0),FALSE)/100</f>
        <v>#N/A</v>
      </c>
      <c r="AP620" s="7" t="e">
        <f>VLOOKUP($A620&amp;$B620,'Cleaned Responses'!$1:$82,MATCH(AP$1,'Cleaned Responses'!$1:$1,0),FALSE)/100</f>
        <v>#N/A</v>
      </c>
      <c r="AQ620" s="7" t="e">
        <f>VLOOKUP($A620&amp;$B620,'Cleaned Responses'!$1:$82,MATCH(AQ$1,'Cleaned Responses'!$1:$1,0),FALSE)/100</f>
        <v>#N/A</v>
      </c>
      <c r="AR620" s="7" t="e">
        <f>VLOOKUP($A620&amp;$B620,'Cleaned Responses'!$1:$82,MATCH(AR$1,'Cleaned Responses'!$1:$1,0),FALSE)/100</f>
        <v>#N/A</v>
      </c>
      <c r="AS620" s="7" t="e">
        <f>VLOOKUP($A620&amp;$B620,'Cleaned Responses'!$1:$82,MATCH(AS$1,'Cleaned Responses'!$1:$1,0),FALSE)/100</f>
        <v>#N/A</v>
      </c>
      <c r="AT620" s="7" t="e">
        <f>VLOOKUP($A620&amp;$B620,'Cleaned Responses'!$1:$82,MATCH(AT$1,'Cleaned Responses'!$1:$1,0),FALSE)/100</f>
        <v>#N/A</v>
      </c>
      <c r="AU620" s="7" t="e">
        <f>VLOOKUP($A620&amp;$B620,'Cleaned Responses'!$1:$82,MATCH(AU$1,'Cleaned Responses'!$1:$1,0),FALSE)/100</f>
        <v>#N/A</v>
      </c>
      <c r="AV620" s="7" t="e">
        <f>VLOOKUP($A620&amp;$B620,'Cleaned Responses'!$1:$82,MATCH(AV$1,'Cleaned Responses'!$1:$1,0),FALSE)/100</f>
        <v>#N/A</v>
      </c>
      <c r="AW620" s="7" t="e">
        <f>VLOOKUP($A620&amp;$B620,'Cleaned Responses'!$1:$82,MATCH(AW$1,'Cleaned Responses'!$1:$1,0),FALSE)/100</f>
        <v>#N/A</v>
      </c>
      <c r="AX620" s="7" t="e">
        <f>VLOOKUP($A620&amp;$B620,'Cleaned Responses'!$1:$82,MATCH(AX$1,'Cleaned Responses'!$1:$1,0),FALSE)/100</f>
        <v>#N/A</v>
      </c>
      <c r="AY620" s="7" t="e">
        <f>VLOOKUP($A620&amp;$B620,'Cleaned Responses'!$1:$82,MATCH(AY$1,'Cleaned Responses'!$1:$1,0),FALSE)/100</f>
        <v>#N/A</v>
      </c>
      <c r="AZ620" s="7" t="e">
        <f>VLOOKUP($A620&amp;$B620,'Cleaned Responses'!$1:$82,MATCH(AZ$1,'Cleaned Responses'!$1:$1,0),FALSE)/100</f>
        <v>#N/A</v>
      </c>
      <c r="BA620" s="7" t="e">
        <f>VLOOKUP($A620&amp;$B620,'Cleaned Responses'!$1:$82,MATCH(BA$1,'Cleaned Responses'!$1:$1,0),FALSE)/100</f>
        <v>#N/A</v>
      </c>
      <c r="BB620" s="7"/>
      <c r="BC620" s="6" t="e">
        <f>VLOOKUP($A620&amp;$B620,'Cleaned Responses'!$1:$82,MATCH(BC$1,'Cleaned Responses'!$1:$1,0),FALSE)</f>
        <v>#N/A</v>
      </c>
      <c r="BD620" s="6" t="e">
        <f>VLOOKUP($A620&amp;$B620,'Cleaned Responses'!$1:$82,MATCH(BD$1,'Cleaned Responses'!$1:$1,0),FALSE)</f>
        <v>#N/A</v>
      </c>
      <c r="BE620" t="e">
        <f>VLOOKUP($A620&amp;$B620,'Cleaned Responses'!$1:$82,MATCH(BE$1,'Cleaned Responses'!$1:$1,0),FALSE)/100</f>
        <v>#N/A</v>
      </c>
      <c r="BF620" t="e">
        <f>VLOOKUP($A620&amp;$B620,'Cleaned Responses'!$1:$82,MATCH(BF$1,'Cleaned Responses'!$1:$1,0),FALSE)/100</f>
        <v>#N/A</v>
      </c>
      <c r="BG620" t="e">
        <f>VLOOKUP($A620&amp;$B620,'Cleaned Responses'!$1:$82,MATCH(BG$1,'Cleaned Responses'!$1:$1,0),FALSE)/100</f>
        <v>#N/A</v>
      </c>
      <c r="BH620" t="e">
        <f t="shared" si="206"/>
        <v>#N/A</v>
      </c>
      <c r="BI620" t="e">
        <f t="shared" si="207"/>
        <v>#N/A</v>
      </c>
      <c r="BJ620" t="e">
        <f t="shared" si="208"/>
        <v>#N/A</v>
      </c>
      <c r="BK620" t="e">
        <f>VLOOKUP($A620&amp;$B620,'Cleaned Responses'!$1:$82,MATCH(BK$1,'Cleaned Responses'!$1:$1,0),FALSE)/100</f>
        <v>#N/A</v>
      </c>
      <c r="BL620" t="e">
        <f>VLOOKUP($A620&amp;$B620,'Cleaned Responses'!$1:$82,MATCH(BL$1,'Cleaned Responses'!$1:$1,0),FALSE)/100</f>
        <v>#N/A</v>
      </c>
      <c r="BM620" t="e">
        <f>VLOOKUP($A620&amp;$B620,'Cleaned Responses'!$1:$82,MATCH(BM$1,'Cleaned Responses'!$1:$1,0),FALSE)/100</f>
        <v>#N/A</v>
      </c>
      <c r="BN620" t="e">
        <f>VLOOKUP($A620&amp;$B620,'Cleaned Responses'!$1:$82,MATCH(BN$1,'Cleaned Responses'!$1:$1,0),FALSE)/100</f>
        <v>#N/A</v>
      </c>
      <c r="BO620" t="e">
        <f>VLOOKUP($A620&amp;$B620,'Cleaned Responses'!$1:$82,MATCH(BO$1,'Cleaned Responses'!$1:$1,0),FALSE)/100</f>
        <v>#N/A</v>
      </c>
      <c r="BP620" t="e">
        <f>VLOOKUP($A620&amp;$B620,'Cleaned Responses'!$1:$82,MATCH(BP$1,'Cleaned Responses'!$1:$1,0),FALSE)/100</f>
        <v>#N/A</v>
      </c>
      <c r="BQ620" t="e">
        <f>VLOOKUP($A620&amp;$B620,'Cleaned Responses'!$1:$82,MATCH(BQ$1,'Cleaned Responses'!$1:$1,0),FALSE)/100</f>
        <v>#N/A</v>
      </c>
      <c r="BR620" t="e">
        <f>VLOOKUP($A620&amp;$B620,'Cleaned Responses'!$1:$82,MATCH(BR$1,'Cleaned Responses'!$1:$1,0),FALSE)/100</f>
        <v>#N/A</v>
      </c>
      <c r="BS620" t="e">
        <f>VLOOKUP($A620&amp;$B620,'Cleaned Responses'!$1:$82,MATCH(BS$1,'Cleaned Responses'!$1:$1,0),FALSE)/100</f>
        <v>#N/A</v>
      </c>
      <c r="BT620" t="e">
        <f>VLOOKUP($A620&amp;$B620,'Cleaned Responses'!$1:$82,MATCH(BT$1,'Cleaned Responses'!$1:$1,0),FALSE)/100</f>
        <v>#N/A</v>
      </c>
      <c r="BU620" t="e">
        <f>VLOOKUP($A620&amp;$B620,'Cleaned Responses'!$1:$82,MATCH(BU$1,'Cleaned Responses'!$1:$1,0),FALSE)/100</f>
        <v>#N/A</v>
      </c>
      <c r="BV620" t="e">
        <f>VLOOKUP($A620&amp;$B620,'Cleaned Responses'!$1:$82,MATCH(BV$1,'Cleaned Responses'!$1:$1,0),FALSE)/100</f>
        <v>#N/A</v>
      </c>
      <c r="BW620" t="e">
        <f t="shared" si="209"/>
        <v>#N/A</v>
      </c>
      <c r="BX620" t="e">
        <f t="shared" si="210"/>
        <v>#N/A</v>
      </c>
      <c r="BY620" t="e">
        <f t="shared" si="211"/>
        <v>#N/A</v>
      </c>
      <c r="BZ620" t="e">
        <f t="shared" si="212"/>
        <v>#N/A</v>
      </c>
      <c r="CA620" t="e">
        <f t="shared" si="213"/>
        <v>#N/A</v>
      </c>
      <c r="CB620" t="e">
        <f t="shared" si="214"/>
        <v>#N/A</v>
      </c>
      <c r="CC620" t="e">
        <f t="shared" si="215"/>
        <v>#N/A</v>
      </c>
      <c r="CD620" t="e">
        <f t="shared" si="216"/>
        <v>#N/A</v>
      </c>
      <c r="CE620" t="e">
        <f t="shared" si="217"/>
        <v>#N/A</v>
      </c>
      <c r="CF620" t="e">
        <f t="shared" si="218"/>
        <v>#N/A</v>
      </c>
      <c r="CG620" t="e">
        <f t="shared" si="219"/>
        <v>#N/A</v>
      </c>
    </row>
    <row r="621" spans="1:85" ht="20" customHeight="1" x14ac:dyDescent="0.25">
      <c r="A621" s="187"/>
      <c r="B621" s="6"/>
      <c r="C621" s="6" t="e">
        <f>VLOOKUP($A621&amp;$B621,'Cleaned Responses'!$1:$82,MATCH($C$1,'Cleaned Responses'!$1:$1,0),FALSE)</f>
        <v>#N/A</v>
      </c>
      <c r="D621" s="6" t="e">
        <f>VLOOKUP($A621&amp;$B621,'Cleaned Responses'!$1:$82,MATCH(D$1,'Cleaned Responses'!$1:$1,0),FALSE)</f>
        <v>#N/A</v>
      </c>
      <c r="E621" s="6" t="e">
        <f>VLOOKUP($A621&amp;$B621,'Cleaned Responses'!$1:$82,MATCH(E$1,'Cleaned Responses'!$1:$1,0),FALSE)</f>
        <v>#N/A</v>
      </c>
      <c r="F621" s="6" t="e">
        <f>VLOOKUP($A621&amp;$B621,'Cleaned Responses'!$1:$82,MATCH(F$1,'Cleaned Responses'!$1:$1,0),FALSE)</f>
        <v>#N/A</v>
      </c>
      <c r="G621" s="6" t="e">
        <f t="shared" si="220"/>
        <v>#N/A</v>
      </c>
      <c r="H621" s="6" t="e">
        <f>VLOOKUP($A621&amp;$B621,'Cleaned Responses'!$1:$82,MATCH(H$1,'Cleaned Responses'!$1:$1,0),FALSE)</f>
        <v>#N/A</v>
      </c>
      <c r="I621" s="6" t="e">
        <f>VLOOKUP($A621&amp;$B621,'Cleaned Responses'!$1:$82,MATCH(I$1,'Cleaned Responses'!$1:$1,0),FALSE)</f>
        <v>#N/A</v>
      </c>
      <c r="J621" s="6" t="e">
        <f>VLOOKUP($A621&amp;$B621,'Cleaned Responses'!$1:$82,MATCH(J$1,'Cleaned Responses'!$1:$1,0),FALSE)</f>
        <v>#N/A</v>
      </c>
      <c r="K621" s="6" t="e">
        <f>VLOOKUP($A621&amp;$B621,'Cleaned Responses'!$1:$82,MATCH(K$1,'Cleaned Responses'!$1:$1,0),FALSE)</f>
        <v>#N/A</v>
      </c>
      <c r="L621" s="6" t="e">
        <f>VLOOKUP($A621&amp;$B621,'Cleaned Responses'!$1:$82,MATCH(L$1,'Cleaned Responses'!$1:$1,0),FALSE)</f>
        <v>#N/A</v>
      </c>
      <c r="M621" s="6" t="e">
        <f>VLOOKUP($A621&amp;$B621,'Cleaned Responses'!$1:$82,MATCH(M$1,'Cleaned Responses'!$1:$1,0),FALSE)</f>
        <v>#N/A</v>
      </c>
      <c r="N621" s="8" t="e">
        <f t="shared" si="221"/>
        <v>#N/A</v>
      </c>
      <c r="O621" s="8" t="e">
        <f t="shared" si="222"/>
        <v>#N/A</v>
      </c>
      <c r="P621" s="8" t="e">
        <f t="shared" si="223"/>
        <v>#N/A</v>
      </c>
      <c r="Q621" s="6"/>
      <c r="R621" s="6"/>
      <c r="S621" s="6"/>
      <c r="T621" s="6"/>
      <c r="U621" s="8" t="e">
        <f t="shared" si="224"/>
        <v>#N/A</v>
      </c>
      <c r="V621" s="6" t="e">
        <f>VLOOKUP($A621&amp;$B621,'Cleaned Responses'!$1:$82,MATCH(V$1,'Cleaned Responses'!$1:$1,0),FALSE)</f>
        <v>#N/A</v>
      </c>
      <c r="W621" s="6" t="e">
        <f>VLOOKUP($A621&amp;$B621,'Cleaned Responses'!$1:$82,MATCH(W$1,'Cleaned Responses'!$1:$1,0),FALSE)</f>
        <v>#N/A</v>
      </c>
      <c r="X621" s="9" t="e">
        <f t="shared" si="225"/>
        <v>#N/A</v>
      </c>
      <c r="Y621" s="9" t="e">
        <f t="shared" si="226"/>
        <v>#N/A</v>
      </c>
      <c r="Z621" s="6" t="e">
        <f>VLOOKUP($A621&amp;$B621,'Cleaned Responses'!$1:$82,MATCH(Z$1,'Cleaned Responses'!$1:$1,0),FALSE)</f>
        <v>#N/A</v>
      </c>
      <c r="AA621" s="6" t="e">
        <f>VLOOKUP($A621&amp;$B621,'Cleaned Responses'!$1:$82,MATCH(AA$1,'Cleaned Responses'!$1:$1,0),FALSE)</f>
        <v>#N/A</v>
      </c>
      <c r="AB621" s="6" t="e">
        <f>VLOOKUP($A621&amp;$B621,'Cleaned Responses'!$1:$82,MATCH(AB$1,'Cleaned Responses'!$1:$1,0),FALSE)</f>
        <v>#N/A</v>
      </c>
      <c r="AC621" s="6" t="e">
        <f>VLOOKUP($A621&amp;$B621,'Cleaned Responses'!$1:$82,MATCH(AC$1,'Cleaned Responses'!$1:$1,0),FALSE)</f>
        <v>#N/A</v>
      </c>
      <c r="AD621" s="6" t="e">
        <f>VLOOKUP($A621&amp;$B621,'Cleaned Responses'!$1:$82,MATCH(AD$1,'Cleaned Responses'!$1:$1,0),FALSE)</f>
        <v>#N/A</v>
      </c>
      <c r="AE621" s="6" t="e">
        <f>VLOOKUP($A621&amp;$B621,'Cleaned Responses'!$1:$82,MATCH(AE$1,'Cleaned Responses'!$1:$1,0),FALSE)</f>
        <v>#N/A</v>
      </c>
      <c r="AF621" s="6" t="e">
        <f>VLOOKUP($A621&amp;$B621,'Cleaned Responses'!$1:$82,MATCH(AF$1,'Cleaned Responses'!$1:$1,0),FALSE)</f>
        <v>#N/A</v>
      </c>
      <c r="AG621" s="6" t="e">
        <f>VLOOKUP($A621&amp;$B621,'Cleaned Responses'!$1:$82,MATCH(AG$1,'Cleaned Responses'!$1:$1,0),FALSE)</f>
        <v>#N/A</v>
      </c>
      <c r="AH621" s="6" t="e">
        <f t="shared" si="227"/>
        <v>#N/A</v>
      </c>
      <c r="AI621" s="7" t="e">
        <f>VLOOKUP($A621&amp;$B621,'Cleaned Responses'!$1:$82,MATCH(AI$1,'Cleaned Responses'!$1:$1,0),FALSE)/100</f>
        <v>#N/A</v>
      </c>
      <c r="AJ621" s="7" t="e">
        <f>VLOOKUP($A621&amp;$B621,'Cleaned Responses'!$1:$82,MATCH(AJ$1,'Cleaned Responses'!$1:$1,0),FALSE)/100</f>
        <v>#N/A</v>
      </c>
      <c r="AK621" s="7" t="e">
        <f>VLOOKUP($A621&amp;$B621,'Cleaned Responses'!$1:$82,MATCH(AK$1,'Cleaned Responses'!$1:$1,0),FALSE)/100</f>
        <v>#N/A</v>
      </c>
      <c r="AL621" s="7" t="e">
        <f>VLOOKUP($A621&amp;$B621,'Cleaned Responses'!$1:$82,MATCH(AL$1,'Cleaned Responses'!$1:$1,0),FALSE)/100</f>
        <v>#N/A</v>
      </c>
      <c r="AM621" s="7" t="e">
        <f>VLOOKUP($A621&amp;$B621,'Cleaned Responses'!$1:$82,MATCH(AM$1,'Cleaned Responses'!$1:$1,0),FALSE)/100</f>
        <v>#N/A</v>
      </c>
      <c r="AN621" s="7" t="e">
        <f>VLOOKUP($A621&amp;$B621,'Cleaned Responses'!$1:$82,MATCH(AN$1,'Cleaned Responses'!$1:$1,0),FALSE)/100</f>
        <v>#N/A</v>
      </c>
      <c r="AO621" s="7" t="e">
        <f>VLOOKUP($A621&amp;$B621,'Cleaned Responses'!$1:$82,MATCH(AO$1,'Cleaned Responses'!$1:$1,0),FALSE)/100</f>
        <v>#N/A</v>
      </c>
      <c r="AP621" s="7" t="e">
        <f>VLOOKUP($A621&amp;$B621,'Cleaned Responses'!$1:$82,MATCH(AP$1,'Cleaned Responses'!$1:$1,0),FALSE)/100</f>
        <v>#N/A</v>
      </c>
      <c r="AQ621" s="7" t="e">
        <f>VLOOKUP($A621&amp;$B621,'Cleaned Responses'!$1:$82,MATCH(AQ$1,'Cleaned Responses'!$1:$1,0),FALSE)/100</f>
        <v>#N/A</v>
      </c>
      <c r="AR621" s="7" t="e">
        <f>VLOOKUP($A621&amp;$B621,'Cleaned Responses'!$1:$82,MATCH(AR$1,'Cleaned Responses'!$1:$1,0),FALSE)/100</f>
        <v>#N/A</v>
      </c>
      <c r="AS621" s="7" t="e">
        <f>VLOOKUP($A621&amp;$B621,'Cleaned Responses'!$1:$82,MATCH(AS$1,'Cleaned Responses'!$1:$1,0),FALSE)/100</f>
        <v>#N/A</v>
      </c>
      <c r="AT621" s="7" t="e">
        <f>VLOOKUP($A621&amp;$B621,'Cleaned Responses'!$1:$82,MATCH(AT$1,'Cleaned Responses'!$1:$1,0),FALSE)/100</f>
        <v>#N/A</v>
      </c>
      <c r="AU621" s="7" t="e">
        <f>VLOOKUP($A621&amp;$B621,'Cleaned Responses'!$1:$82,MATCH(AU$1,'Cleaned Responses'!$1:$1,0),FALSE)/100</f>
        <v>#N/A</v>
      </c>
      <c r="AV621" s="7" t="e">
        <f>VLOOKUP($A621&amp;$B621,'Cleaned Responses'!$1:$82,MATCH(AV$1,'Cleaned Responses'!$1:$1,0),FALSE)/100</f>
        <v>#N/A</v>
      </c>
      <c r="AW621" s="7" t="e">
        <f>VLOOKUP($A621&amp;$B621,'Cleaned Responses'!$1:$82,MATCH(AW$1,'Cleaned Responses'!$1:$1,0),FALSE)/100</f>
        <v>#N/A</v>
      </c>
      <c r="AX621" s="7" t="e">
        <f>VLOOKUP($A621&amp;$B621,'Cleaned Responses'!$1:$82,MATCH(AX$1,'Cleaned Responses'!$1:$1,0),FALSE)/100</f>
        <v>#N/A</v>
      </c>
      <c r="AY621" s="7" t="e">
        <f>VLOOKUP($A621&amp;$B621,'Cleaned Responses'!$1:$82,MATCH(AY$1,'Cleaned Responses'!$1:$1,0),FALSE)/100</f>
        <v>#N/A</v>
      </c>
      <c r="AZ621" s="7" t="e">
        <f>VLOOKUP($A621&amp;$B621,'Cleaned Responses'!$1:$82,MATCH(AZ$1,'Cleaned Responses'!$1:$1,0),FALSE)/100</f>
        <v>#N/A</v>
      </c>
      <c r="BA621" s="7" t="e">
        <f>VLOOKUP($A621&amp;$B621,'Cleaned Responses'!$1:$82,MATCH(BA$1,'Cleaned Responses'!$1:$1,0),FALSE)/100</f>
        <v>#N/A</v>
      </c>
      <c r="BB621" s="7"/>
      <c r="BC621" s="6" t="e">
        <f>VLOOKUP($A621&amp;$B621,'Cleaned Responses'!$1:$82,MATCH(BC$1,'Cleaned Responses'!$1:$1,0),FALSE)</f>
        <v>#N/A</v>
      </c>
      <c r="BD621" s="6" t="e">
        <f>VLOOKUP($A621&amp;$B621,'Cleaned Responses'!$1:$82,MATCH(BD$1,'Cleaned Responses'!$1:$1,0),FALSE)</f>
        <v>#N/A</v>
      </c>
      <c r="BE621" t="e">
        <f>VLOOKUP($A621&amp;$B621,'Cleaned Responses'!$1:$82,MATCH(BE$1,'Cleaned Responses'!$1:$1,0),FALSE)/100</f>
        <v>#N/A</v>
      </c>
      <c r="BF621" t="e">
        <f>VLOOKUP($A621&amp;$B621,'Cleaned Responses'!$1:$82,MATCH(BF$1,'Cleaned Responses'!$1:$1,0),FALSE)/100</f>
        <v>#N/A</v>
      </c>
      <c r="BG621" t="e">
        <f>VLOOKUP($A621&amp;$B621,'Cleaned Responses'!$1:$82,MATCH(BG$1,'Cleaned Responses'!$1:$1,0),FALSE)/100</f>
        <v>#N/A</v>
      </c>
      <c r="BH621" t="e">
        <f t="shared" si="206"/>
        <v>#N/A</v>
      </c>
      <c r="BI621" t="e">
        <f t="shared" si="207"/>
        <v>#N/A</v>
      </c>
      <c r="BJ621" t="e">
        <f t="shared" si="208"/>
        <v>#N/A</v>
      </c>
      <c r="BK621" t="e">
        <f>VLOOKUP($A621&amp;$B621,'Cleaned Responses'!$1:$82,MATCH(BK$1,'Cleaned Responses'!$1:$1,0),FALSE)/100</f>
        <v>#N/A</v>
      </c>
      <c r="BL621" t="e">
        <f>VLOOKUP($A621&amp;$B621,'Cleaned Responses'!$1:$82,MATCH(BL$1,'Cleaned Responses'!$1:$1,0),FALSE)/100</f>
        <v>#N/A</v>
      </c>
      <c r="BM621" t="e">
        <f>VLOOKUP($A621&amp;$B621,'Cleaned Responses'!$1:$82,MATCH(BM$1,'Cleaned Responses'!$1:$1,0),FALSE)/100</f>
        <v>#N/A</v>
      </c>
      <c r="BN621" t="e">
        <f>VLOOKUP($A621&amp;$B621,'Cleaned Responses'!$1:$82,MATCH(BN$1,'Cleaned Responses'!$1:$1,0),FALSE)/100</f>
        <v>#N/A</v>
      </c>
      <c r="BO621" t="e">
        <f>VLOOKUP($A621&amp;$B621,'Cleaned Responses'!$1:$82,MATCH(BO$1,'Cleaned Responses'!$1:$1,0),FALSE)/100</f>
        <v>#N/A</v>
      </c>
      <c r="BP621" t="e">
        <f>VLOOKUP($A621&amp;$B621,'Cleaned Responses'!$1:$82,MATCH(BP$1,'Cleaned Responses'!$1:$1,0),FALSE)/100</f>
        <v>#N/A</v>
      </c>
      <c r="BQ621" t="e">
        <f>VLOOKUP($A621&amp;$B621,'Cleaned Responses'!$1:$82,MATCH(BQ$1,'Cleaned Responses'!$1:$1,0),FALSE)/100</f>
        <v>#N/A</v>
      </c>
      <c r="BR621" t="e">
        <f>VLOOKUP($A621&amp;$B621,'Cleaned Responses'!$1:$82,MATCH(BR$1,'Cleaned Responses'!$1:$1,0),FALSE)/100</f>
        <v>#N/A</v>
      </c>
      <c r="BS621" t="e">
        <f>VLOOKUP($A621&amp;$B621,'Cleaned Responses'!$1:$82,MATCH(BS$1,'Cleaned Responses'!$1:$1,0),FALSE)/100</f>
        <v>#N/A</v>
      </c>
      <c r="BT621" t="e">
        <f>VLOOKUP($A621&amp;$B621,'Cleaned Responses'!$1:$82,MATCH(BT$1,'Cleaned Responses'!$1:$1,0),FALSE)/100</f>
        <v>#N/A</v>
      </c>
      <c r="BU621" t="e">
        <f>VLOOKUP($A621&amp;$B621,'Cleaned Responses'!$1:$82,MATCH(BU$1,'Cleaned Responses'!$1:$1,0),FALSE)/100</f>
        <v>#N/A</v>
      </c>
      <c r="BV621" t="e">
        <f>VLOOKUP($A621&amp;$B621,'Cleaned Responses'!$1:$82,MATCH(BV$1,'Cleaned Responses'!$1:$1,0),FALSE)/100</f>
        <v>#N/A</v>
      </c>
      <c r="BW621" t="e">
        <f t="shared" si="209"/>
        <v>#N/A</v>
      </c>
      <c r="BX621" t="e">
        <f t="shared" si="210"/>
        <v>#N/A</v>
      </c>
      <c r="BY621" t="e">
        <f t="shared" si="211"/>
        <v>#N/A</v>
      </c>
      <c r="BZ621" t="e">
        <f t="shared" si="212"/>
        <v>#N/A</v>
      </c>
      <c r="CA621" t="e">
        <f t="shared" si="213"/>
        <v>#N/A</v>
      </c>
      <c r="CB621" t="e">
        <f t="shared" si="214"/>
        <v>#N/A</v>
      </c>
      <c r="CC621" t="e">
        <f t="shared" si="215"/>
        <v>#N/A</v>
      </c>
      <c r="CD621" t="e">
        <f t="shared" si="216"/>
        <v>#N/A</v>
      </c>
      <c r="CE621" t="e">
        <f t="shared" si="217"/>
        <v>#N/A</v>
      </c>
      <c r="CF621" t="e">
        <f t="shared" si="218"/>
        <v>#N/A</v>
      </c>
      <c r="CG621" t="e">
        <f t="shared" si="219"/>
        <v>#N/A</v>
      </c>
    </row>
    <row r="622" spans="1:85" ht="20" customHeight="1" x14ac:dyDescent="0.25">
      <c r="A622" s="187"/>
      <c r="B622" s="6"/>
      <c r="C622" s="6" t="e">
        <f>VLOOKUP($A622&amp;$B622,'Cleaned Responses'!$1:$82,MATCH($C$1,'Cleaned Responses'!$1:$1,0),FALSE)</f>
        <v>#N/A</v>
      </c>
      <c r="D622" s="6" t="e">
        <f>VLOOKUP($A622&amp;$B622,'Cleaned Responses'!$1:$82,MATCH(D$1,'Cleaned Responses'!$1:$1,0),FALSE)</f>
        <v>#N/A</v>
      </c>
      <c r="E622" s="6" t="e">
        <f>VLOOKUP($A622&amp;$B622,'Cleaned Responses'!$1:$82,MATCH(E$1,'Cleaned Responses'!$1:$1,0),FALSE)</f>
        <v>#N/A</v>
      </c>
      <c r="F622" s="6" t="e">
        <f>VLOOKUP($A622&amp;$B622,'Cleaned Responses'!$1:$82,MATCH(F$1,'Cleaned Responses'!$1:$1,0),FALSE)</f>
        <v>#N/A</v>
      </c>
      <c r="G622" s="6" t="e">
        <f t="shared" si="220"/>
        <v>#N/A</v>
      </c>
      <c r="H622" s="6" t="e">
        <f>VLOOKUP($A622&amp;$B622,'Cleaned Responses'!$1:$82,MATCH(H$1,'Cleaned Responses'!$1:$1,0),FALSE)</f>
        <v>#N/A</v>
      </c>
      <c r="I622" s="6" t="e">
        <f>VLOOKUP($A622&amp;$B622,'Cleaned Responses'!$1:$82,MATCH(I$1,'Cleaned Responses'!$1:$1,0),FALSE)</f>
        <v>#N/A</v>
      </c>
      <c r="J622" s="6" t="e">
        <f>VLOOKUP($A622&amp;$B622,'Cleaned Responses'!$1:$82,MATCH(J$1,'Cleaned Responses'!$1:$1,0),FALSE)</f>
        <v>#N/A</v>
      </c>
      <c r="K622" s="6" t="e">
        <f>VLOOKUP($A622&amp;$B622,'Cleaned Responses'!$1:$82,MATCH(K$1,'Cleaned Responses'!$1:$1,0),FALSE)</f>
        <v>#N/A</v>
      </c>
      <c r="L622" s="6" t="e">
        <f>VLOOKUP($A622&amp;$B622,'Cleaned Responses'!$1:$82,MATCH(L$1,'Cleaned Responses'!$1:$1,0),FALSE)</f>
        <v>#N/A</v>
      </c>
      <c r="M622" s="6" t="e">
        <f>VLOOKUP($A622&amp;$B622,'Cleaned Responses'!$1:$82,MATCH(M$1,'Cleaned Responses'!$1:$1,0),FALSE)</f>
        <v>#N/A</v>
      </c>
      <c r="N622" s="8" t="e">
        <f t="shared" si="221"/>
        <v>#N/A</v>
      </c>
      <c r="O622" s="8" t="e">
        <f t="shared" si="222"/>
        <v>#N/A</v>
      </c>
      <c r="P622" s="8" t="e">
        <f t="shared" si="223"/>
        <v>#N/A</v>
      </c>
      <c r="Q622" s="6"/>
      <c r="R622" s="6"/>
      <c r="S622" s="6"/>
      <c r="T622" s="6"/>
      <c r="U622" s="8" t="e">
        <f t="shared" si="224"/>
        <v>#N/A</v>
      </c>
      <c r="V622" s="6" t="e">
        <f>VLOOKUP($A622&amp;$B622,'Cleaned Responses'!$1:$82,MATCH(V$1,'Cleaned Responses'!$1:$1,0),FALSE)</f>
        <v>#N/A</v>
      </c>
      <c r="W622" s="6" t="e">
        <f>VLOOKUP($A622&amp;$B622,'Cleaned Responses'!$1:$82,MATCH(W$1,'Cleaned Responses'!$1:$1,0),FALSE)</f>
        <v>#N/A</v>
      </c>
      <c r="X622" s="9" t="e">
        <f t="shared" si="225"/>
        <v>#N/A</v>
      </c>
      <c r="Y622" s="9" t="e">
        <f t="shared" si="226"/>
        <v>#N/A</v>
      </c>
      <c r="Z622" s="6" t="e">
        <f>VLOOKUP($A622&amp;$B622,'Cleaned Responses'!$1:$82,MATCH(Z$1,'Cleaned Responses'!$1:$1,0),FALSE)</f>
        <v>#N/A</v>
      </c>
      <c r="AA622" s="6" t="e">
        <f>VLOOKUP($A622&amp;$B622,'Cleaned Responses'!$1:$82,MATCH(AA$1,'Cleaned Responses'!$1:$1,0),FALSE)</f>
        <v>#N/A</v>
      </c>
      <c r="AB622" s="6" t="e">
        <f>VLOOKUP($A622&amp;$B622,'Cleaned Responses'!$1:$82,MATCH(AB$1,'Cleaned Responses'!$1:$1,0),FALSE)</f>
        <v>#N/A</v>
      </c>
      <c r="AC622" s="6" t="e">
        <f>VLOOKUP($A622&amp;$B622,'Cleaned Responses'!$1:$82,MATCH(AC$1,'Cleaned Responses'!$1:$1,0),FALSE)</f>
        <v>#N/A</v>
      </c>
      <c r="AD622" s="6" t="e">
        <f>VLOOKUP($A622&amp;$B622,'Cleaned Responses'!$1:$82,MATCH(AD$1,'Cleaned Responses'!$1:$1,0),FALSE)</f>
        <v>#N/A</v>
      </c>
      <c r="AE622" s="6" t="e">
        <f>VLOOKUP($A622&amp;$B622,'Cleaned Responses'!$1:$82,MATCH(AE$1,'Cleaned Responses'!$1:$1,0),FALSE)</f>
        <v>#N/A</v>
      </c>
      <c r="AF622" s="6" t="e">
        <f>VLOOKUP($A622&amp;$B622,'Cleaned Responses'!$1:$82,MATCH(AF$1,'Cleaned Responses'!$1:$1,0),FALSE)</f>
        <v>#N/A</v>
      </c>
      <c r="AG622" s="6" t="e">
        <f>VLOOKUP($A622&amp;$B622,'Cleaned Responses'!$1:$82,MATCH(AG$1,'Cleaned Responses'!$1:$1,0),FALSE)</f>
        <v>#N/A</v>
      </c>
      <c r="AH622" s="6" t="e">
        <f t="shared" si="227"/>
        <v>#N/A</v>
      </c>
      <c r="AI622" s="7" t="e">
        <f>VLOOKUP($A622&amp;$B622,'Cleaned Responses'!$1:$82,MATCH(AI$1,'Cleaned Responses'!$1:$1,0),FALSE)/100</f>
        <v>#N/A</v>
      </c>
      <c r="AJ622" s="7" t="e">
        <f>VLOOKUP($A622&amp;$B622,'Cleaned Responses'!$1:$82,MATCH(AJ$1,'Cleaned Responses'!$1:$1,0),FALSE)/100</f>
        <v>#N/A</v>
      </c>
      <c r="AK622" s="7" t="e">
        <f>VLOOKUP($A622&amp;$B622,'Cleaned Responses'!$1:$82,MATCH(AK$1,'Cleaned Responses'!$1:$1,0),FALSE)/100</f>
        <v>#N/A</v>
      </c>
      <c r="AL622" s="7" t="e">
        <f>VLOOKUP($A622&amp;$B622,'Cleaned Responses'!$1:$82,MATCH(AL$1,'Cleaned Responses'!$1:$1,0),FALSE)/100</f>
        <v>#N/A</v>
      </c>
      <c r="AM622" s="7" t="e">
        <f>VLOOKUP($A622&amp;$B622,'Cleaned Responses'!$1:$82,MATCH(AM$1,'Cleaned Responses'!$1:$1,0),FALSE)/100</f>
        <v>#N/A</v>
      </c>
      <c r="AN622" s="7" t="e">
        <f>VLOOKUP($A622&amp;$B622,'Cleaned Responses'!$1:$82,MATCH(AN$1,'Cleaned Responses'!$1:$1,0),FALSE)/100</f>
        <v>#N/A</v>
      </c>
      <c r="AO622" s="7" t="e">
        <f>VLOOKUP($A622&amp;$B622,'Cleaned Responses'!$1:$82,MATCH(AO$1,'Cleaned Responses'!$1:$1,0),FALSE)/100</f>
        <v>#N/A</v>
      </c>
      <c r="AP622" s="7" t="e">
        <f>VLOOKUP($A622&amp;$B622,'Cleaned Responses'!$1:$82,MATCH(AP$1,'Cleaned Responses'!$1:$1,0),FALSE)/100</f>
        <v>#N/A</v>
      </c>
      <c r="AQ622" s="7" t="e">
        <f>VLOOKUP($A622&amp;$B622,'Cleaned Responses'!$1:$82,MATCH(AQ$1,'Cleaned Responses'!$1:$1,0),FALSE)/100</f>
        <v>#N/A</v>
      </c>
      <c r="AR622" s="7" t="e">
        <f>VLOOKUP($A622&amp;$B622,'Cleaned Responses'!$1:$82,MATCH(AR$1,'Cleaned Responses'!$1:$1,0),FALSE)/100</f>
        <v>#N/A</v>
      </c>
      <c r="AS622" s="7" t="e">
        <f>VLOOKUP($A622&amp;$B622,'Cleaned Responses'!$1:$82,MATCH(AS$1,'Cleaned Responses'!$1:$1,0),FALSE)/100</f>
        <v>#N/A</v>
      </c>
      <c r="AT622" s="7" t="e">
        <f>VLOOKUP($A622&amp;$B622,'Cleaned Responses'!$1:$82,MATCH(AT$1,'Cleaned Responses'!$1:$1,0),FALSE)/100</f>
        <v>#N/A</v>
      </c>
      <c r="AU622" s="7" t="e">
        <f>VLOOKUP($A622&amp;$B622,'Cleaned Responses'!$1:$82,MATCH(AU$1,'Cleaned Responses'!$1:$1,0),FALSE)/100</f>
        <v>#N/A</v>
      </c>
      <c r="AV622" s="7" t="e">
        <f>VLOOKUP($A622&amp;$B622,'Cleaned Responses'!$1:$82,MATCH(AV$1,'Cleaned Responses'!$1:$1,0),FALSE)/100</f>
        <v>#N/A</v>
      </c>
      <c r="AW622" s="7" t="e">
        <f>VLOOKUP($A622&amp;$B622,'Cleaned Responses'!$1:$82,MATCH(AW$1,'Cleaned Responses'!$1:$1,0),FALSE)/100</f>
        <v>#N/A</v>
      </c>
      <c r="AX622" s="7" t="e">
        <f>VLOOKUP($A622&amp;$B622,'Cleaned Responses'!$1:$82,MATCH(AX$1,'Cleaned Responses'!$1:$1,0),FALSE)/100</f>
        <v>#N/A</v>
      </c>
      <c r="AY622" s="7" t="e">
        <f>VLOOKUP($A622&amp;$B622,'Cleaned Responses'!$1:$82,MATCH(AY$1,'Cleaned Responses'!$1:$1,0),FALSE)/100</f>
        <v>#N/A</v>
      </c>
      <c r="AZ622" s="7" t="e">
        <f>VLOOKUP($A622&amp;$B622,'Cleaned Responses'!$1:$82,MATCH(AZ$1,'Cleaned Responses'!$1:$1,0),FALSE)/100</f>
        <v>#N/A</v>
      </c>
      <c r="BA622" s="7" t="e">
        <f>VLOOKUP($A622&amp;$B622,'Cleaned Responses'!$1:$82,MATCH(BA$1,'Cleaned Responses'!$1:$1,0),FALSE)/100</f>
        <v>#N/A</v>
      </c>
      <c r="BB622" s="7"/>
      <c r="BC622" s="6" t="e">
        <f>VLOOKUP($A622&amp;$B622,'Cleaned Responses'!$1:$82,MATCH(BC$1,'Cleaned Responses'!$1:$1,0),FALSE)</f>
        <v>#N/A</v>
      </c>
      <c r="BD622" s="6" t="e">
        <f>VLOOKUP($A622&amp;$B622,'Cleaned Responses'!$1:$82,MATCH(BD$1,'Cleaned Responses'!$1:$1,0),FALSE)</f>
        <v>#N/A</v>
      </c>
      <c r="BE622" t="e">
        <f>VLOOKUP($A622&amp;$B622,'Cleaned Responses'!$1:$82,MATCH(BE$1,'Cleaned Responses'!$1:$1,0),FALSE)/100</f>
        <v>#N/A</v>
      </c>
      <c r="BF622" t="e">
        <f>VLOOKUP($A622&amp;$B622,'Cleaned Responses'!$1:$82,MATCH(BF$1,'Cleaned Responses'!$1:$1,0),FALSE)/100</f>
        <v>#N/A</v>
      </c>
      <c r="BG622" t="e">
        <f>VLOOKUP($A622&amp;$B622,'Cleaned Responses'!$1:$82,MATCH(BG$1,'Cleaned Responses'!$1:$1,0),FALSE)/100</f>
        <v>#N/A</v>
      </c>
      <c r="BH622" t="e">
        <f t="shared" si="206"/>
        <v>#N/A</v>
      </c>
      <c r="BI622" t="e">
        <f t="shared" si="207"/>
        <v>#N/A</v>
      </c>
      <c r="BJ622" t="e">
        <f t="shared" si="208"/>
        <v>#N/A</v>
      </c>
      <c r="BK622" t="e">
        <f>VLOOKUP($A622&amp;$B622,'Cleaned Responses'!$1:$82,MATCH(BK$1,'Cleaned Responses'!$1:$1,0),FALSE)/100</f>
        <v>#N/A</v>
      </c>
      <c r="BL622" t="e">
        <f>VLOOKUP($A622&amp;$B622,'Cleaned Responses'!$1:$82,MATCH(BL$1,'Cleaned Responses'!$1:$1,0),FALSE)/100</f>
        <v>#N/A</v>
      </c>
      <c r="BM622" t="e">
        <f>VLOOKUP($A622&amp;$B622,'Cleaned Responses'!$1:$82,MATCH(BM$1,'Cleaned Responses'!$1:$1,0),FALSE)/100</f>
        <v>#N/A</v>
      </c>
      <c r="BN622" t="e">
        <f>VLOOKUP($A622&amp;$B622,'Cleaned Responses'!$1:$82,MATCH(BN$1,'Cleaned Responses'!$1:$1,0),FALSE)/100</f>
        <v>#N/A</v>
      </c>
      <c r="BO622" t="e">
        <f>VLOOKUP($A622&amp;$B622,'Cleaned Responses'!$1:$82,MATCH(BO$1,'Cleaned Responses'!$1:$1,0),FALSE)/100</f>
        <v>#N/A</v>
      </c>
      <c r="BP622" t="e">
        <f>VLOOKUP($A622&amp;$B622,'Cleaned Responses'!$1:$82,MATCH(BP$1,'Cleaned Responses'!$1:$1,0),FALSE)/100</f>
        <v>#N/A</v>
      </c>
      <c r="BQ622" t="e">
        <f>VLOOKUP($A622&amp;$B622,'Cleaned Responses'!$1:$82,MATCH(BQ$1,'Cleaned Responses'!$1:$1,0),FALSE)/100</f>
        <v>#N/A</v>
      </c>
      <c r="BR622" t="e">
        <f>VLOOKUP($A622&amp;$B622,'Cleaned Responses'!$1:$82,MATCH(BR$1,'Cleaned Responses'!$1:$1,0),FALSE)/100</f>
        <v>#N/A</v>
      </c>
      <c r="BS622" t="e">
        <f>VLOOKUP($A622&amp;$B622,'Cleaned Responses'!$1:$82,MATCH(BS$1,'Cleaned Responses'!$1:$1,0),FALSE)/100</f>
        <v>#N/A</v>
      </c>
      <c r="BT622" t="e">
        <f>VLOOKUP($A622&amp;$B622,'Cleaned Responses'!$1:$82,MATCH(BT$1,'Cleaned Responses'!$1:$1,0),FALSE)/100</f>
        <v>#N/A</v>
      </c>
      <c r="BU622" t="e">
        <f>VLOOKUP($A622&amp;$B622,'Cleaned Responses'!$1:$82,MATCH(BU$1,'Cleaned Responses'!$1:$1,0),FALSE)/100</f>
        <v>#N/A</v>
      </c>
      <c r="BV622" t="e">
        <f>VLOOKUP($A622&amp;$B622,'Cleaned Responses'!$1:$82,MATCH(BV$1,'Cleaned Responses'!$1:$1,0),FALSE)/100</f>
        <v>#N/A</v>
      </c>
      <c r="BW622" t="e">
        <f t="shared" si="209"/>
        <v>#N/A</v>
      </c>
      <c r="BX622" t="e">
        <f t="shared" si="210"/>
        <v>#N/A</v>
      </c>
      <c r="BY622" t="e">
        <f t="shared" si="211"/>
        <v>#N/A</v>
      </c>
      <c r="BZ622" t="e">
        <f t="shared" si="212"/>
        <v>#N/A</v>
      </c>
      <c r="CA622" t="e">
        <f t="shared" si="213"/>
        <v>#N/A</v>
      </c>
      <c r="CB622" t="e">
        <f t="shared" si="214"/>
        <v>#N/A</v>
      </c>
      <c r="CC622" t="e">
        <f t="shared" si="215"/>
        <v>#N/A</v>
      </c>
      <c r="CD622" t="e">
        <f t="shared" si="216"/>
        <v>#N/A</v>
      </c>
      <c r="CE622" t="e">
        <f t="shared" si="217"/>
        <v>#N/A</v>
      </c>
      <c r="CF622" t="e">
        <f t="shared" si="218"/>
        <v>#N/A</v>
      </c>
      <c r="CG622" t="e">
        <f t="shared" si="219"/>
        <v>#N/A</v>
      </c>
    </row>
    <row r="623" spans="1:85" ht="20" customHeight="1" x14ac:dyDescent="0.25">
      <c r="A623" s="187"/>
      <c r="B623" s="6"/>
      <c r="C623" s="6" t="e">
        <f>VLOOKUP($A623&amp;$B623,'Cleaned Responses'!$1:$82,MATCH($C$1,'Cleaned Responses'!$1:$1,0),FALSE)</f>
        <v>#N/A</v>
      </c>
      <c r="D623" s="6" t="e">
        <f>VLOOKUP($A623&amp;$B623,'Cleaned Responses'!$1:$82,MATCH(D$1,'Cleaned Responses'!$1:$1,0),FALSE)</f>
        <v>#N/A</v>
      </c>
      <c r="E623" s="6" t="e">
        <f>VLOOKUP($A623&amp;$B623,'Cleaned Responses'!$1:$82,MATCH(E$1,'Cleaned Responses'!$1:$1,0),FALSE)</f>
        <v>#N/A</v>
      </c>
      <c r="F623" s="6" t="e">
        <f>VLOOKUP($A623&amp;$B623,'Cleaned Responses'!$1:$82,MATCH(F$1,'Cleaned Responses'!$1:$1,0),FALSE)</f>
        <v>#N/A</v>
      </c>
      <c r="G623" s="6" t="e">
        <f t="shared" si="220"/>
        <v>#N/A</v>
      </c>
      <c r="H623" s="6" t="e">
        <f>VLOOKUP($A623&amp;$B623,'Cleaned Responses'!$1:$82,MATCH(H$1,'Cleaned Responses'!$1:$1,0),FALSE)</f>
        <v>#N/A</v>
      </c>
      <c r="I623" s="6" t="e">
        <f>VLOOKUP($A623&amp;$B623,'Cleaned Responses'!$1:$82,MATCH(I$1,'Cleaned Responses'!$1:$1,0),FALSE)</f>
        <v>#N/A</v>
      </c>
      <c r="J623" s="6" t="e">
        <f>VLOOKUP($A623&amp;$B623,'Cleaned Responses'!$1:$82,MATCH(J$1,'Cleaned Responses'!$1:$1,0),FALSE)</f>
        <v>#N/A</v>
      </c>
      <c r="K623" s="6" t="e">
        <f>VLOOKUP($A623&amp;$B623,'Cleaned Responses'!$1:$82,MATCH(K$1,'Cleaned Responses'!$1:$1,0),FALSE)</f>
        <v>#N/A</v>
      </c>
      <c r="L623" s="6" t="e">
        <f>VLOOKUP($A623&amp;$B623,'Cleaned Responses'!$1:$82,MATCH(L$1,'Cleaned Responses'!$1:$1,0),FALSE)</f>
        <v>#N/A</v>
      </c>
      <c r="M623" s="6" t="e">
        <f>VLOOKUP($A623&amp;$B623,'Cleaned Responses'!$1:$82,MATCH(M$1,'Cleaned Responses'!$1:$1,0),FALSE)</f>
        <v>#N/A</v>
      </c>
      <c r="N623" s="8" t="e">
        <f t="shared" si="221"/>
        <v>#N/A</v>
      </c>
      <c r="O623" s="8" t="e">
        <f t="shared" si="222"/>
        <v>#N/A</v>
      </c>
      <c r="P623" s="8" t="e">
        <f t="shared" si="223"/>
        <v>#N/A</v>
      </c>
      <c r="Q623" s="6"/>
      <c r="R623" s="6"/>
      <c r="S623" s="6"/>
      <c r="T623" s="6"/>
      <c r="U623" s="8" t="e">
        <f t="shared" si="224"/>
        <v>#N/A</v>
      </c>
      <c r="V623" s="6" t="e">
        <f>VLOOKUP($A623&amp;$B623,'Cleaned Responses'!$1:$82,MATCH(V$1,'Cleaned Responses'!$1:$1,0),FALSE)</f>
        <v>#N/A</v>
      </c>
      <c r="W623" s="6" t="e">
        <f>VLOOKUP($A623&amp;$B623,'Cleaned Responses'!$1:$82,MATCH(W$1,'Cleaned Responses'!$1:$1,0),FALSE)</f>
        <v>#N/A</v>
      </c>
      <c r="X623" s="9" t="e">
        <f t="shared" si="225"/>
        <v>#N/A</v>
      </c>
      <c r="Y623" s="9" t="e">
        <f t="shared" si="226"/>
        <v>#N/A</v>
      </c>
      <c r="Z623" s="6" t="e">
        <f>VLOOKUP($A623&amp;$B623,'Cleaned Responses'!$1:$82,MATCH(Z$1,'Cleaned Responses'!$1:$1,0),FALSE)</f>
        <v>#N/A</v>
      </c>
      <c r="AA623" s="6" t="e">
        <f>VLOOKUP($A623&amp;$B623,'Cleaned Responses'!$1:$82,MATCH(AA$1,'Cleaned Responses'!$1:$1,0),FALSE)</f>
        <v>#N/A</v>
      </c>
      <c r="AB623" s="6" t="e">
        <f>VLOOKUP($A623&amp;$B623,'Cleaned Responses'!$1:$82,MATCH(AB$1,'Cleaned Responses'!$1:$1,0),FALSE)</f>
        <v>#N/A</v>
      </c>
      <c r="AC623" s="6" t="e">
        <f>VLOOKUP($A623&amp;$B623,'Cleaned Responses'!$1:$82,MATCH(AC$1,'Cleaned Responses'!$1:$1,0),FALSE)</f>
        <v>#N/A</v>
      </c>
      <c r="AD623" s="6" t="e">
        <f>VLOOKUP($A623&amp;$B623,'Cleaned Responses'!$1:$82,MATCH(AD$1,'Cleaned Responses'!$1:$1,0),FALSE)</f>
        <v>#N/A</v>
      </c>
      <c r="AE623" s="6" t="e">
        <f>VLOOKUP($A623&amp;$B623,'Cleaned Responses'!$1:$82,MATCH(AE$1,'Cleaned Responses'!$1:$1,0),FALSE)</f>
        <v>#N/A</v>
      </c>
      <c r="AF623" s="6" t="e">
        <f>VLOOKUP($A623&amp;$B623,'Cleaned Responses'!$1:$82,MATCH(AF$1,'Cleaned Responses'!$1:$1,0),FALSE)</f>
        <v>#N/A</v>
      </c>
      <c r="AG623" s="6" t="e">
        <f>VLOOKUP($A623&amp;$B623,'Cleaned Responses'!$1:$82,MATCH(AG$1,'Cleaned Responses'!$1:$1,0),FALSE)</f>
        <v>#N/A</v>
      </c>
      <c r="AH623" s="6" t="e">
        <f t="shared" si="227"/>
        <v>#N/A</v>
      </c>
      <c r="AI623" s="7" t="e">
        <f>VLOOKUP($A623&amp;$B623,'Cleaned Responses'!$1:$82,MATCH(AI$1,'Cleaned Responses'!$1:$1,0),FALSE)/100</f>
        <v>#N/A</v>
      </c>
      <c r="AJ623" s="7" t="e">
        <f>VLOOKUP($A623&amp;$B623,'Cleaned Responses'!$1:$82,MATCH(AJ$1,'Cleaned Responses'!$1:$1,0),FALSE)/100</f>
        <v>#N/A</v>
      </c>
      <c r="AK623" s="7" t="e">
        <f>VLOOKUP($A623&amp;$B623,'Cleaned Responses'!$1:$82,MATCH(AK$1,'Cleaned Responses'!$1:$1,0),FALSE)/100</f>
        <v>#N/A</v>
      </c>
      <c r="AL623" s="7" t="e">
        <f>VLOOKUP($A623&amp;$B623,'Cleaned Responses'!$1:$82,MATCH(AL$1,'Cleaned Responses'!$1:$1,0),FALSE)/100</f>
        <v>#N/A</v>
      </c>
      <c r="AM623" s="7" t="e">
        <f>VLOOKUP($A623&amp;$B623,'Cleaned Responses'!$1:$82,MATCH(AM$1,'Cleaned Responses'!$1:$1,0),FALSE)/100</f>
        <v>#N/A</v>
      </c>
      <c r="AN623" s="7" t="e">
        <f>VLOOKUP($A623&amp;$B623,'Cleaned Responses'!$1:$82,MATCH(AN$1,'Cleaned Responses'!$1:$1,0),FALSE)/100</f>
        <v>#N/A</v>
      </c>
      <c r="AO623" s="7" t="e">
        <f>VLOOKUP($A623&amp;$B623,'Cleaned Responses'!$1:$82,MATCH(AO$1,'Cleaned Responses'!$1:$1,0),FALSE)/100</f>
        <v>#N/A</v>
      </c>
      <c r="AP623" s="7" t="e">
        <f>VLOOKUP($A623&amp;$B623,'Cleaned Responses'!$1:$82,MATCH(AP$1,'Cleaned Responses'!$1:$1,0),FALSE)/100</f>
        <v>#N/A</v>
      </c>
      <c r="AQ623" s="7" t="e">
        <f>VLOOKUP($A623&amp;$B623,'Cleaned Responses'!$1:$82,MATCH(AQ$1,'Cleaned Responses'!$1:$1,0),FALSE)/100</f>
        <v>#N/A</v>
      </c>
      <c r="AR623" s="7" t="e">
        <f>VLOOKUP($A623&amp;$B623,'Cleaned Responses'!$1:$82,MATCH(AR$1,'Cleaned Responses'!$1:$1,0),FALSE)/100</f>
        <v>#N/A</v>
      </c>
      <c r="AS623" s="7" t="e">
        <f>VLOOKUP($A623&amp;$B623,'Cleaned Responses'!$1:$82,MATCH(AS$1,'Cleaned Responses'!$1:$1,0),FALSE)/100</f>
        <v>#N/A</v>
      </c>
      <c r="AT623" s="7" t="e">
        <f>VLOOKUP($A623&amp;$B623,'Cleaned Responses'!$1:$82,MATCH(AT$1,'Cleaned Responses'!$1:$1,0),FALSE)/100</f>
        <v>#N/A</v>
      </c>
      <c r="AU623" s="7" t="e">
        <f>VLOOKUP($A623&amp;$B623,'Cleaned Responses'!$1:$82,MATCH(AU$1,'Cleaned Responses'!$1:$1,0),FALSE)/100</f>
        <v>#N/A</v>
      </c>
      <c r="AV623" s="7" t="e">
        <f>VLOOKUP($A623&amp;$B623,'Cleaned Responses'!$1:$82,MATCH(AV$1,'Cleaned Responses'!$1:$1,0),FALSE)/100</f>
        <v>#N/A</v>
      </c>
      <c r="AW623" s="7" t="e">
        <f>VLOOKUP($A623&amp;$B623,'Cleaned Responses'!$1:$82,MATCH(AW$1,'Cleaned Responses'!$1:$1,0),FALSE)/100</f>
        <v>#N/A</v>
      </c>
      <c r="AX623" s="7" t="e">
        <f>VLOOKUP($A623&amp;$B623,'Cleaned Responses'!$1:$82,MATCH(AX$1,'Cleaned Responses'!$1:$1,0),FALSE)/100</f>
        <v>#N/A</v>
      </c>
      <c r="AY623" s="7" t="e">
        <f>VLOOKUP($A623&amp;$B623,'Cleaned Responses'!$1:$82,MATCH(AY$1,'Cleaned Responses'!$1:$1,0),FALSE)/100</f>
        <v>#N/A</v>
      </c>
      <c r="AZ623" s="7" t="e">
        <f>VLOOKUP($A623&amp;$B623,'Cleaned Responses'!$1:$82,MATCH(AZ$1,'Cleaned Responses'!$1:$1,0),FALSE)/100</f>
        <v>#N/A</v>
      </c>
      <c r="BA623" s="7" t="e">
        <f>VLOOKUP($A623&amp;$B623,'Cleaned Responses'!$1:$82,MATCH(BA$1,'Cleaned Responses'!$1:$1,0),FALSE)/100</f>
        <v>#N/A</v>
      </c>
      <c r="BB623" s="7"/>
      <c r="BC623" s="6" t="e">
        <f>VLOOKUP($A623&amp;$B623,'Cleaned Responses'!$1:$82,MATCH(BC$1,'Cleaned Responses'!$1:$1,0),FALSE)</f>
        <v>#N/A</v>
      </c>
      <c r="BD623" s="6" t="e">
        <f>VLOOKUP($A623&amp;$B623,'Cleaned Responses'!$1:$82,MATCH(BD$1,'Cleaned Responses'!$1:$1,0),FALSE)</f>
        <v>#N/A</v>
      </c>
      <c r="BE623" t="e">
        <f>VLOOKUP($A623&amp;$B623,'Cleaned Responses'!$1:$82,MATCH(BE$1,'Cleaned Responses'!$1:$1,0),FALSE)/100</f>
        <v>#N/A</v>
      </c>
      <c r="BF623" t="e">
        <f>VLOOKUP($A623&amp;$B623,'Cleaned Responses'!$1:$82,MATCH(BF$1,'Cleaned Responses'!$1:$1,0),FALSE)/100</f>
        <v>#N/A</v>
      </c>
      <c r="BG623" t="e">
        <f>VLOOKUP($A623&amp;$B623,'Cleaned Responses'!$1:$82,MATCH(BG$1,'Cleaned Responses'!$1:$1,0),FALSE)/100</f>
        <v>#N/A</v>
      </c>
      <c r="BH623" t="e">
        <f t="shared" si="206"/>
        <v>#N/A</v>
      </c>
      <c r="BI623" t="e">
        <f t="shared" si="207"/>
        <v>#N/A</v>
      </c>
      <c r="BJ623" t="e">
        <f t="shared" si="208"/>
        <v>#N/A</v>
      </c>
      <c r="BK623" t="e">
        <f>VLOOKUP($A623&amp;$B623,'Cleaned Responses'!$1:$82,MATCH(BK$1,'Cleaned Responses'!$1:$1,0),FALSE)/100</f>
        <v>#N/A</v>
      </c>
      <c r="BL623" t="e">
        <f>VLOOKUP($A623&amp;$B623,'Cleaned Responses'!$1:$82,MATCH(BL$1,'Cleaned Responses'!$1:$1,0),FALSE)/100</f>
        <v>#N/A</v>
      </c>
      <c r="BM623" t="e">
        <f>VLOOKUP($A623&amp;$B623,'Cleaned Responses'!$1:$82,MATCH(BM$1,'Cleaned Responses'!$1:$1,0),FALSE)/100</f>
        <v>#N/A</v>
      </c>
      <c r="BN623" t="e">
        <f>VLOOKUP($A623&amp;$B623,'Cleaned Responses'!$1:$82,MATCH(BN$1,'Cleaned Responses'!$1:$1,0),FALSE)/100</f>
        <v>#N/A</v>
      </c>
      <c r="BO623" t="e">
        <f>VLOOKUP($A623&amp;$B623,'Cleaned Responses'!$1:$82,MATCH(BO$1,'Cleaned Responses'!$1:$1,0),FALSE)/100</f>
        <v>#N/A</v>
      </c>
      <c r="BP623" t="e">
        <f>VLOOKUP($A623&amp;$B623,'Cleaned Responses'!$1:$82,MATCH(BP$1,'Cleaned Responses'!$1:$1,0),FALSE)/100</f>
        <v>#N/A</v>
      </c>
      <c r="BQ623" t="e">
        <f>VLOOKUP($A623&amp;$B623,'Cleaned Responses'!$1:$82,MATCH(BQ$1,'Cleaned Responses'!$1:$1,0),FALSE)/100</f>
        <v>#N/A</v>
      </c>
      <c r="BR623" t="e">
        <f>VLOOKUP($A623&amp;$B623,'Cleaned Responses'!$1:$82,MATCH(BR$1,'Cleaned Responses'!$1:$1,0),FALSE)/100</f>
        <v>#N/A</v>
      </c>
      <c r="BS623" t="e">
        <f>VLOOKUP($A623&amp;$B623,'Cleaned Responses'!$1:$82,MATCH(BS$1,'Cleaned Responses'!$1:$1,0),FALSE)/100</f>
        <v>#N/A</v>
      </c>
      <c r="BT623" t="e">
        <f>VLOOKUP($A623&amp;$B623,'Cleaned Responses'!$1:$82,MATCH(BT$1,'Cleaned Responses'!$1:$1,0),FALSE)/100</f>
        <v>#N/A</v>
      </c>
      <c r="BU623" t="e">
        <f>VLOOKUP($A623&amp;$B623,'Cleaned Responses'!$1:$82,MATCH(BU$1,'Cleaned Responses'!$1:$1,0),FALSE)/100</f>
        <v>#N/A</v>
      </c>
      <c r="BV623" t="e">
        <f>VLOOKUP($A623&amp;$B623,'Cleaned Responses'!$1:$82,MATCH(BV$1,'Cleaned Responses'!$1:$1,0),FALSE)/100</f>
        <v>#N/A</v>
      </c>
      <c r="BW623" t="e">
        <f t="shared" si="209"/>
        <v>#N/A</v>
      </c>
      <c r="BX623" t="e">
        <f t="shared" si="210"/>
        <v>#N/A</v>
      </c>
      <c r="BY623" t="e">
        <f t="shared" si="211"/>
        <v>#N/A</v>
      </c>
      <c r="BZ623" t="e">
        <f t="shared" si="212"/>
        <v>#N/A</v>
      </c>
      <c r="CA623" t="e">
        <f t="shared" si="213"/>
        <v>#N/A</v>
      </c>
      <c r="CB623" t="e">
        <f t="shared" si="214"/>
        <v>#N/A</v>
      </c>
      <c r="CC623" t="e">
        <f t="shared" si="215"/>
        <v>#N/A</v>
      </c>
      <c r="CD623" t="e">
        <f t="shared" si="216"/>
        <v>#N/A</v>
      </c>
      <c r="CE623" t="e">
        <f t="shared" si="217"/>
        <v>#N/A</v>
      </c>
      <c r="CF623" t="e">
        <f t="shared" si="218"/>
        <v>#N/A</v>
      </c>
      <c r="CG623" t="e">
        <f t="shared" si="219"/>
        <v>#N/A</v>
      </c>
    </row>
    <row r="624" spans="1:85" ht="20" customHeight="1" x14ac:dyDescent="0.25">
      <c r="A624" s="187"/>
      <c r="B624" s="6"/>
      <c r="C624" s="6" t="e">
        <f>VLOOKUP($A624&amp;$B624,'Cleaned Responses'!$1:$82,MATCH($C$1,'Cleaned Responses'!$1:$1,0),FALSE)</f>
        <v>#N/A</v>
      </c>
      <c r="D624" s="6" t="e">
        <f>VLOOKUP($A624&amp;$B624,'Cleaned Responses'!$1:$82,MATCH(D$1,'Cleaned Responses'!$1:$1,0),FALSE)</f>
        <v>#N/A</v>
      </c>
      <c r="E624" s="6" t="e">
        <f>VLOOKUP($A624&amp;$B624,'Cleaned Responses'!$1:$82,MATCH(E$1,'Cleaned Responses'!$1:$1,0),FALSE)</f>
        <v>#N/A</v>
      </c>
      <c r="F624" s="6" t="e">
        <f>VLOOKUP($A624&amp;$B624,'Cleaned Responses'!$1:$82,MATCH(F$1,'Cleaned Responses'!$1:$1,0),FALSE)</f>
        <v>#N/A</v>
      </c>
      <c r="G624" s="6" t="e">
        <f t="shared" si="220"/>
        <v>#N/A</v>
      </c>
      <c r="H624" s="6" t="e">
        <f>VLOOKUP($A624&amp;$B624,'Cleaned Responses'!$1:$82,MATCH(H$1,'Cleaned Responses'!$1:$1,0),FALSE)</f>
        <v>#N/A</v>
      </c>
      <c r="I624" s="6" t="e">
        <f>VLOOKUP($A624&amp;$B624,'Cleaned Responses'!$1:$82,MATCH(I$1,'Cleaned Responses'!$1:$1,0),FALSE)</f>
        <v>#N/A</v>
      </c>
      <c r="J624" s="6" t="e">
        <f>VLOOKUP($A624&amp;$B624,'Cleaned Responses'!$1:$82,MATCH(J$1,'Cleaned Responses'!$1:$1,0),FALSE)</f>
        <v>#N/A</v>
      </c>
      <c r="K624" s="6" t="e">
        <f>VLOOKUP($A624&amp;$B624,'Cleaned Responses'!$1:$82,MATCH(K$1,'Cleaned Responses'!$1:$1,0),FALSE)</f>
        <v>#N/A</v>
      </c>
      <c r="L624" s="6" t="e">
        <f>VLOOKUP($A624&amp;$B624,'Cleaned Responses'!$1:$82,MATCH(L$1,'Cleaned Responses'!$1:$1,0),FALSE)</f>
        <v>#N/A</v>
      </c>
      <c r="M624" s="6" t="e">
        <f>VLOOKUP($A624&amp;$B624,'Cleaned Responses'!$1:$82,MATCH(M$1,'Cleaned Responses'!$1:$1,0),FALSE)</f>
        <v>#N/A</v>
      </c>
      <c r="N624" s="8" t="e">
        <f t="shared" si="221"/>
        <v>#N/A</v>
      </c>
      <c r="O624" s="8" t="e">
        <f t="shared" si="222"/>
        <v>#N/A</v>
      </c>
      <c r="P624" s="8" t="e">
        <f t="shared" si="223"/>
        <v>#N/A</v>
      </c>
      <c r="Q624" s="6"/>
      <c r="R624" s="6"/>
      <c r="S624" s="6"/>
      <c r="T624" s="6"/>
      <c r="U624" s="8" t="e">
        <f t="shared" si="224"/>
        <v>#N/A</v>
      </c>
      <c r="V624" s="6" t="e">
        <f>VLOOKUP($A624&amp;$B624,'Cleaned Responses'!$1:$82,MATCH(V$1,'Cleaned Responses'!$1:$1,0),FALSE)</f>
        <v>#N/A</v>
      </c>
      <c r="W624" s="6" t="e">
        <f>VLOOKUP($A624&amp;$B624,'Cleaned Responses'!$1:$82,MATCH(W$1,'Cleaned Responses'!$1:$1,0),FALSE)</f>
        <v>#N/A</v>
      </c>
      <c r="X624" s="9" t="e">
        <f t="shared" si="225"/>
        <v>#N/A</v>
      </c>
      <c r="Y624" s="9" t="e">
        <f t="shared" si="226"/>
        <v>#N/A</v>
      </c>
      <c r="Z624" s="6" t="e">
        <f>VLOOKUP($A624&amp;$B624,'Cleaned Responses'!$1:$82,MATCH(Z$1,'Cleaned Responses'!$1:$1,0),FALSE)</f>
        <v>#N/A</v>
      </c>
      <c r="AA624" s="6" t="e">
        <f>VLOOKUP($A624&amp;$B624,'Cleaned Responses'!$1:$82,MATCH(AA$1,'Cleaned Responses'!$1:$1,0),FALSE)</f>
        <v>#N/A</v>
      </c>
      <c r="AB624" s="6" t="e">
        <f>VLOOKUP($A624&amp;$B624,'Cleaned Responses'!$1:$82,MATCH(AB$1,'Cleaned Responses'!$1:$1,0),FALSE)</f>
        <v>#N/A</v>
      </c>
      <c r="AC624" s="6" t="e">
        <f>VLOOKUP($A624&amp;$B624,'Cleaned Responses'!$1:$82,MATCH(AC$1,'Cleaned Responses'!$1:$1,0),FALSE)</f>
        <v>#N/A</v>
      </c>
      <c r="AD624" s="6" t="e">
        <f>VLOOKUP($A624&amp;$B624,'Cleaned Responses'!$1:$82,MATCH(AD$1,'Cleaned Responses'!$1:$1,0),FALSE)</f>
        <v>#N/A</v>
      </c>
      <c r="AE624" s="6" t="e">
        <f>VLOOKUP($A624&amp;$B624,'Cleaned Responses'!$1:$82,MATCH(AE$1,'Cleaned Responses'!$1:$1,0),FALSE)</f>
        <v>#N/A</v>
      </c>
      <c r="AF624" s="6" t="e">
        <f>VLOOKUP($A624&amp;$B624,'Cleaned Responses'!$1:$82,MATCH(AF$1,'Cleaned Responses'!$1:$1,0),FALSE)</f>
        <v>#N/A</v>
      </c>
      <c r="AG624" s="6" t="e">
        <f>VLOOKUP($A624&amp;$B624,'Cleaned Responses'!$1:$82,MATCH(AG$1,'Cleaned Responses'!$1:$1,0),FALSE)</f>
        <v>#N/A</v>
      </c>
      <c r="AH624" s="6" t="e">
        <f t="shared" si="227"/>
        <v>#N/A</v>
      </c>
      <c r="AI624" s="7" t="e">
        <f>VLOOKUP($A624&amp;$B624,'Cleaned Responses'!$1:$82,MATCH(AI$1,'Cleaned Responses'!$1:$1,0),FALSE)/100</f>
        <v>#N/A</v>
      </c>
      <c r="AJ624" s="7" t="e">
        <f>VLOOKUP($A624&amp;$B624,'Cleaned Responses'!$1:$82,MATCH(AJ$1,'Cleaned Responses'!$1:$1,0),FALSE)/100</f>
        <v>#N/A</v>
      </c>
      <c r="AK624" s="7" t="e">
        <f>VLOOKUP($A624&amp;$B624,'Cleaned Responses'!$1:$82,MATCH(AK$1,'Cleaned Responses'!$1:$1,0),FALSE)/100</f>
        <v>#N/A</v>
      </c>
      <c r="AL624" s="7" t="e">
        <f>VLOOKUP($A624&amp;$B624,'Cleaned Responses'!$1:$82,MATCH(AL$1,'Cleaned Responses'!$1:$1,0),FALSE)/100</f>
        <v>#N/A</v>
      </c>
      <c r="AM624" s="7" t="e">
        <f>VLOOKUP($A624&amp;$B624,'Cleaned Responses'!$1:$82,MATCH(AM$1,'Cleaned Responses'!$1:$1,0),FALSE)/100</f>
        <v>#N/A</v>
      </c>
      <c r="AN624" s="7" t="e">
        <f>VLOOKUP($A624&amp;$B624,'Cleaned Responses'!$1:$82,MATCH(AN$1,'Cleaned Responses'!$1:$1,0),FALSE)/100</f>
        <v>#N/A</v>
      </c>
      <c r="AO624" s="7" t="e">
        <f>VLOOKUP($A624&amp;$B624,'Cleaned Responses'!$1:$82,MATCH(AO$1,'Cleaned Responses'!$1:$1,0),FALSE)/100</f>
        <v>#N/A</v>
      </c>
      <c r="AP624" s="7" t="e">
        <f>VLOOKUP($A624&amp;$B624,'Cleaned Responses'!$1:$82,MATCH(AP$1,'Cleaned Responses'!$1:$1,0),FALSE)/100</f>
        <v>#N/A</v>
      </c>
      <c r="AQ624" s="7" t="e">
        <f>VLOOKUP($A624&amp;$B624,'Cleaned Responses'!$1:$82,MATCH(AQ$1,'Cleaned Responses'!$1:$1,0),FALSE)/100</f>
        <v>#N/A</v>
      </c>
      <c r="AR624" s="7" t="e">
        <f>VLOOKUP($A624&amp;$B624,'Cleaned Responses'!$1:$82,MATCH(AR$1,'Cleaned Responses'!$1:$1,0),FALSE)/100</f>
        <v>#N/A</v>
      </c>
      <c r="AS624" s="7" t="e">
        <f>VLOOKUP($A624&amp;$B624,'Cleaned Responses'!$1:$82,MATCH(AS$1,'Cleaned Responses'!$1:$1,0),FALSE)/100</f>
        <v>#N/A</v>
      </c>
      <c r="AT624" s="7" t="e">
        <f>VLOOKUP($A624&amp;$B624,'Cleaned Responses'!$1:$82,MATCH(AT$1,'Cleaned Responses'!$1:$1,0),FALSE)/100</f>
        <v>#N/A</v>
      </c>
      <c r="AU624" s="7" t="e">
        <f>VLOOKUP($A624&amp;$B624,'Cleaned Responses'!$1:$82,MATCH(AU$1,'Cleaned Responses'!$1:$1,0),FALSE)/100</f>
        <v>#N/A</v>
      </c>
      <c r="AV624" s="7" t="e">
        <f>VLOOKUP($A624&amp;$B624,'Cleaned Responses'!$1:$82,MATCH(AV$1,'Cleaned Responses'!$1:$1,0),FALSE)/100</f>
        <v>#N/A</v>
      </c>
      <c r="AW624" s="7" t="e">
        <f>VLOOKUP($A624&amp;$B624,'Cleaned Responses'!$1:$82,MATCH(AW$1,'Cleaned Responses'!$1:$1,0),FALSE)/100</f>
        <v>#N/A</v>
      </c>
      <c r="AX624" s="7" t="e">
        <f>VLOOKUP($A624&amp;$B624,'Cleaned Responses'!$1:$82,MATCH(AX$1,'Cleaned Responses'!$1:$1,0),FALSE)/100</f>
        <v>#N/A</v>
      </c>
      <c r="AY624" s="7" t="e">
        <f>VLOOKUP($A624&amp;$B624,'Cleaned Responses'!$1:$82,MATCH(AY$1,'Cleaned Responses'!$1:$1,0),FALSE)/100</f>
        <v>#N/A</v>
      </c>
      <c r="AZ624" s="7" t="e">
        <f>VLOOKUP($A624&amp;$B624,'Cleaned Responses'!$1:$82,MATCH(AZ$1,'Cleaned Responses'!$1:$1,0),FALSE)/100</f>
        <v>#N/A</v>
      </c>
      <c r="BA624" s="7" t="e">
        <f>VLOOKUP($A624&amp;$B624,'Cleaned Responses'!$1:$82,MATCH(BA$1,'Cleaned Responses'!$1:$1,0),FALSE)/100</f>
        <v>#N/A</v>
      </c>
      <c r="BB624" s="7"/>
      <c r="BC624" s="6" t="e">
        <f>VLOOKUP($A624&amp;$B624,'Cleaned Responses'!$1:$82,MATCH(BC$1,'Cleaned Responses'!$1:$1,0),FALSE)</f>
        <v>#N/A</v>
      </c>
      <c r="BD624" s="6" t="e">
        <f>VLOOKUP($A624&amp;$B624,'Cleaned Responses'!$1:$82,MATCH(BD$1,'Cleaned Responses'!$1:$1,0),FALSE)</f>
        <v>#N/A</v>
      </c>
      <c r="BE624" t="e">
        <f>VLOOKUP($A624&amp;$B624,'Cleaned Responses'!$1:$82,MATCH(BE$1,'Cleaned Responses'!$1:$1,0),FALSE)/100</f>
        <v>#N/A</v>
      </c>
      <c r="BF624" t="e">
        <f>VLOOKUP($A624&amp;$B624,'Cleaned Responses'!$1:$82,MATCH(BF$1,'Cleaned Responses'!$1:$1,0),FALSE)/100</f>
        <v>#N/A</v>
      </c>
      <c r="BG624" t="e">
        <f>VLOOKUP($A624&amp;$B624,'Cleaned Responses'!$1:$82,MATCH(BG$1,'Cleaned Responses'!$1:$1,0),FALSE)/100</f>
        <v>#N/A</v>
      </c>
      <c r="BH624" t="e">
        <f t="shared" si="206"/>
        <v>#N/A</v>
      </c>
      <c r="BI624" t="e">
        <f t="shared" si="207"/>
        <v>#N/A</v>
      </c>
      <c r="BJ624" t="e">
        <f t="shared" si="208"/>
        <v>#N/A</v>
      </c>
      <c r="BK624" t="e">
        <f>VLOOKUP($A624&amp;$B624,'Cleaned Responses'!$1:$82,MATCH(BK$1,'Cleaned Responses'!$1:$1,0),FALSE)/100</f>
        <v>#N/A</v>
      </c>
      <c r="BL624" t="e">
        <f>VLOOKUP($A624&amp;$B624,'Cleaned Responses'!$1:$82,MATCH(BL$1,'Cleaned Responses'!$1:$1,0),FALSE)/100</f>
        <v>#N/A</v>
      </c>
      <c r="BM624" t="e">
        <f>VLOOKUP($A624&amp;$B624,'Cleaned Responses'!$1:$82,MATCH(BM$1,'Cleaned Responses'!$1:$1,0),FALSE)/100</f>
        <v>#N/A</v>
      </c>
      <c r="BN624" t="e">
        <f>VLOOKUP($A624&amp;$B624,'Cleaned Responses'!$1:$82,MATCH(BN$1,'Cleaned Responses'!$1:$1,0),FALSE)/100</f>
        <v>#N/A</v>
      </c>
      <c r="BO624" t="e">
        <f>VLOOKUP($A624&amp;$B624,'Cleaned Responses'!$1:$82,MATCH(BO$1,'Cleaned Responses'!$1:$1,0),FALSE)/100</f>
        <v>#N/A</v>
      </c>
      <c r="BP624" t="e">
        <f>VLOOKUP($A624&amp;$B624,'Cleaned Responses'!$1:$82,MATCH(BP$1,'Cleaned Responses'!$1:$1,0),FALSE)/100</f>
        <v>#N/A</v>
      </c>
      <c r="BQ624" t="e">
        <f>VLOOKUP($A624&amp;$B624,'Cleaned Responses'!$1:$82,MATCH(BQ$1,'Cleaned Responses'!$1:$1,0),FALSE)/100</f>
        <v>#N/A</v>
      </c>
      <c r="BR624" t="e">
        <f>VLOOKUP($A624&amp;$B624,'Cleaned Responses'!$1:$82,MATCH(BR$1,'Cleaned Responses'!$1:$1,0),FALSE)/100</f>
        <v>#N/A</v>
      </c>
      <c r="BS624" t="e">
        <f>VLOOKUP($A624&amp;$B624,'Cleaned Responses'!$1:$82,MATCH(BS$1,'Cleaned Responses'!$1:$1,0),FALSE)/100</f>
        <v>#N/A</v>
      </c>
      <c r="BT624" t="e">
        <f>VLOOKUP($A624&amp;$B624,'Cleaned Responses'!$1:$82,MATCH(BT$1,'Cleaned Responses'!$1:$1,0),FALSE)/100</f>
        <v>#N/A</v>
      </c>
      <c r="BU624" t="e">
        <f>VLOOKUP($A624&amp;$B624,'Cleaned Responses'!$1:$82,MATCH(BU$1,'Cleaned Responses'!$1:$1,0),FALSE)/100</f>
        <v>#N/A</v>
      </c>
      <c r="BV624" t="e">
        <f>VLOOKUP($A624&amp;$B624,'Cleaned Responses'!$1:$82,MATCH(BV$1,'Cleaned Responses'!$1:$1,0),FALSE)/100</f>
        <v>#N/A</v>
      </c>
      <c r="BW624" t="e">
        <f t="shared" si="209"/>
        <v>#N/A</v>
      </c>
      <c r="BX624" t="e">
        <f t="shared" si="210"/>
        <v>#N/A</v>
      </c>
      <c r="BY624" t="e">
        <f t="shared" si="211"/>
        <v>#N/A</v>
      </c>
      <c r="BZ624" t="e">
        <f t="shared" si="212"/>
        <v>#N/A</v>
      </c>
      <c r="CA624" t="e">
        <f t="shared" si="213"/>
        <v>#N/A</v>
      </c>
      <c r="CB624" t="e">
        <f t="shared" si="214"/>
        <v>#N/A</v>
      </c>
      <c r="CC624" t="e">
        <f t="shared" si="215"/>
        <v>#N/A</v>
      </c>
      <c r="CD624" t="e">
        <f t="shared" si="216"/>
        <v>#N/A</v>
      </c>
      <c r="CE624" t="e">
        <f t="shared" si="217"/>
        <v>#N/A</v>
      </c>
      <c r="CF624" t="e">
        <f t="shared" si="218"/>
        <v>#N/A</v>
      </c>
      <c r="CG624" t="e">
        <f t="shared" si="219"/>
        <v>#N/A</v>
      </c>
    </row>
    <row r="625" spans="1:85" ht="20" customHeight="1" x14ac:dyDescent="0.25">
      <c r="A625" s="187"/>
      <c r="B625" s="6"/>
      <c r="C625" s="6" t="e">
        <f>VLOOKUP($A625&amp;$B625,'Cleaned Responses'!$1:$82,MATCH($C$1,'Cleaned Responses'!$1:$1,0),FALSE)</f>
        <v>#N/A</v>
      </c>
      <c r="D625" s="6" t="e">
        <f>VLOOKUP($A625&amp;$B625,'Cleaned Responses'!$1:$82,MATCH(D$1,'Cleaned Responses'!$1:$1,0),FALSE)</f>
        <v>#N/A</v>
      </c>
      <c r="E625" s="6" t="e">
        <f>VLOOKUP($A625&amp;$B625,'Cleaned Responses'!$1:$82,MATCH(E$1,'Cleaned Responses'!$1:$1,0),FALSE)</f>
        <v>#N/A</v>
      </c>
      <c r="F625" s="6" t="e">
        <f>VLOOKUP($A625&amp;$B625,'Cleaned Responses'!$1:$82,MATCH(F$1,'Cleaned Responses'!$1:$1,0),FALSE)</f>
        <v>#N/A</v>
      </c>
      <c r="G625" s="6" t="e">
        <f t="shared" si="220"/>
        <v>#N/A</v>
      </c>
      <c r="H625" s="6" t="e">
        <f>VLOOKUP($A625&amp;$B625,'Cleaned Responses'!$1:$82,MATCH(H$1,'Cleaned Responses'!$1:$1,0),FALSE)</f>
        <v>#N/A</v>
      </c>
      <c r="I625" s="6" t="e">
        <f>VLOOKUP($A625&amp;$B625,'Cleaned Responses'!$1:$82,MATCH(I$1,'Cleaned Responses'!$1:$1,0),FALSE)</f>
        <v>#N/A</v>
      </c>
      <c r="J625" s="6" t="e">
        <f>VLOOKUP($A625&amp;$B625,'Cleaned Responses'!$1:$82,MATCH(J$1,'Cleaned Responses'!$1:$1,0),FALSE)</f>
        <v>#N/A</v>
      </c>
      <c r="K625" s="6" t="e">
        <f>VLOOKUP($A625&amp;$B625,'Cleaned Responses'!$1:$82,MATCH(K$1,'Cleaned Responses'!$1:$1,0),FALSE)</f>
        <v>#N/A</v>
      </c>
      <c r="L625" s="6" t="e">
        <f>VLOOKUP($A625&amp;$B625,'Cleaned Responses'!$1:$82,MATCH(L$1,'Cleaned Responses'!$1:$1,0),FALSE)</f>
        <v>#N/A</v>
      </c>
      <c r="M625" s="6" t="e">
        <f>VLOOKUP($A625&amp;$B625,'Cleaned Responses'!$1:$82,MATCH(M$1,'Cleaned Responses'!$1:$1,0),FALSE)</f>
        <v>#N/A</v>
      </c>
      <c r="N625" s="8" t="e">
        <f t="shared" si="221"/>
        <v>#N/A</v>
      </c>
      <c r="O625" s="8" t="e">
        <f t="shared" si="222"/>
        <v>#N/A</v>
      </c>
      <c r="P625" s="8" t="e">
        <f t="shared" si="223"/>
        <v>#N/A</v>
      </c>
      <c r="Q625" s="6"/>
      <c r="R625" s="6"/>
      <c r="S625" s="6"/>
      <c r="T625" s="6"/>
      <c r="U625" s="8" t="e">
        <f t="shared" si="224"/>
        <v>#N/A</v>
      </c>
      <c r="V625" s="6" t="e">
        <f>VLOOKUP($A625&amp;$B625,'Cleaned Responses'!$1:$82,MATCH(V$1,'Cleaned Responses'!$1:$1,0),FALSE)</f>
        <v>#N/A</v>
      </c>
      <c r="W625" s="6" t="e">
        <f>VLOOKUP($A625&amp;$B625,'Cleaned Responses'!$1:$82,MATCH(W$1,'Cleaned Responses'!$1:$1,0),FALSE)</f>
        <v>#N/A</v>
      </c>
      <c r="X625" s="9" t="e">
        <f t="shared" si="225"/>
        <v>#N/A</v>
      </c>
      <c r="Y625" s="9" t="e">
        <f t="shared" si="226"/>
        <v>#N/A</v>
      </c>
      <c r="Z625" s="6" t="e">
        <f>VLOOKUP($A625&amp;$B625,'Cleaned Responses'!$1:$82,MATCH(Z$1,'Cleaned Responses'!$1:$1,0),FALSE)</f>
        <v>#N/A</v>
      </c>
      <c r="AA625" s="6" t="e">
        <f>VLOOKUP($A625&amp;$B625,'Cleaned Responses'!$1:$82,MATCH(AA$1,'Cleaned Responses'!$1:$1,0),FALSE)</f>
        <v>#N/A</v>
      </c>
      <c r="AB625" s="6" t="e">
        <f>VLOOKUP($A625&amp;$B625,'Cleaned Responses'!$1:$82,MATCH(AB$1,'Cleaned Responses'!$1:$1,0),FALSE)</f>
        <v>#N/A</v>
      </c>
      <c r="AC625" s="6" t="e">
        <f>VLOOKUP($A625&amp;$B625,'Cleaned Responses'!$1:$82,MATCH(AC$1,'Cleaned Responses'!$1:$1,0),FALSE)</f>
        <v>#N/A</v>
      </c>
      <c r="AD625" s="6" t="e">
        <f>VLOOKUP($A625&amp;$B625,'Cleaned Responses'!$1:$82,MATCH(AD$1,'Cleaned Responses'!$1:$1,0),FALSE)</f>
        <v>#N/A</v>
      </c>
      <c r="AE625" s="6" t="e">
        <f>VLOOKUP($A625&amp;$B625,'Cleaned Responses'!$1:$82,MATCH(AE$1,'Cleaned Responses'!$1:$1,0),FALSE)</f>
        <v>#N/A</v>
      </c>
      <c r="AF625" s="6" t="e">
        <f>VLOOKUP($A625&amp;$B625,'Cleaned Responses'!$1:$82,MATCH(AF$1,'Cleaned Responses'!$1:$1,0),FALSE)</f>
        <v>#N/A</v>
      </c>
      <c r="AG625" s="6" t="e">
        <f>VLOOKUP($A625&amp;$B625,'Cleaned Responses'!$1:$82,MATCH(AG$1,'Cleaned Responses'!$1:$1,0),FALSE)</f>
        <v>#N/A</v>
      </c>
      <c r="AH625" s="6" t="e">
        <f t="shared" si="227"/>
        <v>#N/A</v>
      </c>
      <c r="AI625" s="7" t="e">
        <f>VLOOKUP($A625&amp;$B625,'Cleaned Responses'!$1:$82,MATCH(AI$1,'Cleaned Responses'!$1:$1,0),FALSE)/100</f>
        <v>#N/A</v>
      </c>
      <c r="AJ625" s="7" t="e">
        <f>VLOOKUP($A625&amp;$B625,'Cleaned Responses'!$1:$82,MATCH(AJ$1,'Cleaned Responses'!$1:$1,0),FALSE)/100</f>
        <v>#N/A</v>
      </c>
      <c r="AK625" s="7" t="e">
        <f>VLOOKUP($A625&amp;$B625,'Cleaned Responses'!$1:$82,MATCH(AK$1,'Cleaned Responses'!$1:$1,0),FALSE)/100</f>
        <v>#N/A</v>
      </c>
      <c r="AL625" s="7" t="e">
        <f>VLOOKUP($A625&amp;$B625,'Cleaned Responses'!$1:$82,MATCH(AL$1,'Cleaned Responses'!$1:$1,0),FALSE)/100</f>
        <v>#N/A</v>
      </c>
      <c r="AM625" s="7" t="e">
        <f>VLOOKUP($A625&amp;$B625,'Cleaned Responses'!$1:$82,MATCH(AM$1,'Cleaned Responses'!$1:$1,0),FALSE)/100</f>
        <v>#N/A</v>
      </c>
      <c r="AN625" s="7" t="e">
        <f>VLOOKUP($A625&amp;$B625,'Cleaned Responses'!$1:$82,MATCH(AN$1,'Cleaned Responses'!$1:$1,0),FALSE)/100</f>
        <v>#N/A</v>
      </c>
      <c r="AO625" s="7" t="e">
        <f>VLOOKUP($A625&amp;$B625,'Cleaned Responses'!$1:$82,MATCH(AO$1,'Cleaned Responses'!$1:$1,0),FALSE)/100</f>
        <v>#N/A</v>
      </c>
      <c r="AP625" s="7" t="e">
        <f>VLOOKUP($A625&amp;$B625,'Cleaned Responses'!$1:$82,MATCH(AP$1,'Cleaned Responses'!$1:$1,0),FALSE)/100</f>
        <v>#N/A</v>
      </c>
      <c r="AQ625" s="7" t="e">
        <f>VLOOKUP($A625&amp;$B625,'Cleaned Responses'!$1:$82,MATCH(AQ$1,'Cleaned Responses'!$1:$1,0),FALSE)/100</f>
        <v>#N/A</v>
      </c>
      <c r="AR625" s="7" t="e">
        <f>VLOOKUP($A625&amp;$B625,'Cleaned Responses'!$1:$82,MATCH(AR$1,'Cleaned Responses'!$1:$1,0),FALSE)/100</f>
        <v>#N/A</v>
      </c>
      <c r="AS625" s="7" t="e">
        <f>VLOOKUP($A625&amp;$B625,'Cleaned Responses'!$1:$82,MATCH(AS$1,'Cleaned Responses'!$1:$1,0),FALSE)/100</f>
        <v>#N/A</v>
      </c>
      <c r="AT625" s="7" t="e">
        <f>VLOOKUP($A625&amp;$B625,'Cleaned Responses'!$1:$82,MATCH(AT$1,'Cleaned Responses'!$1:$1,0),FALSE)/100</f>
        <v>#N/A</v>
      </c>
      <c r="AU625" s="7" t="e">
        <f>VLOOKUP($A625&amp;$B625,'Cleaned Responses'!$1:$82,MATCH(AU$1,'Cleaned Responses'!$1:$1,0),FALSE)/100</f>
        <v>#N/A</v>
      </c>
      <c r="AV625" s="7" t="e">
        <f>VLOOKUP($A625&amp;$B625,'Cleaned Responses'!$1:$82,MATCH(AV$1,'Cleaned Responses'!$1:$1,0),FALSE)/100</f>
        <v>#N/A</v>
      </c>
      <c r="AW625" s="7" t="e">
        <f>VLOOKUP($A625&amp;$B625,'Cleaned Responses'!$1:$82,MATCH(AW$1,'Cleaned Responses'!$1:$1,0),FALSE)/100</f>
        <v>#N/A</v>
      </c>
      <c r="AX625" s="7" t="e">
        <f>VLOOKUP($A625&amp;$B625,'Cleaned Responses'!$1:$82,MATCH(AX$1,'Cleaned Responses'!$1:$1,0),FALSE)/100</f>
        <v>#N/A</v>
      </c>
      <c r="AY625" s="7" t="e">
        <f>VLOOKUP($A625&amp;$B625,'Cleaned Responses'!$1:$82,MATCH(AY$1,'Cleaned Responses'!$1:$1,0),FALSE)/100</f>
        <v>#N/A</v>
      </c>
      <c r="AZ625" s="7" t="e">
        <f>VLOOKUP($A625&amp;$B625,'Cleaned Responses'!$1:$82,MATCH(AZ$1,'Cleaned Responses'!$1:$1,0),FALSE)/100</f>
        <v>#N/A</v>
      </c>
      <c r="BA625" s="7" t="e">
        <f>VLOOKUP($A625&amp;$B625,'Cleaned Responses'!$1:$82,MATCH(BA$1,'Cleaned Responses'!$1:$1,0),FALSE)/100</f>
        <v>#N/A</v>
      </c>
      <c r="BB625" s="7"/>
      <c r="BC625" s="6" t="e">
        <f>VLOOKUP($A625&amp;$B625,'Cleaned Responses'!$1:$82,MATCH(BC$1,'Cleaned Responses'!$1:$1,0),FALSE)</f>
        <v>#N/A</v>
      </c>
      <c r="BD625" s="6" t="e">
        <f>VLOOKUP($A625&amp;$B625,'Cleaned Responses'!$1:$82,MATCH(BD$1,'Cleaned Responses'!$1:$1,0),FALSE)</f>
        <v>#N/A</v>
      </c>
      <c r="BE625" t="e">
        <f>VLOOKUP($A625&amp;$B625,'Cleaned Responses'!$1:$82,MATCH(BE$1,'Cleaned Responses'!$1:$1,0),FALSE)/100</f>
        <v>#N/A</v>
      </c>
      <c r="BF625" t="e">
        <f>VLOOKUP($A625&amp;$B625,'Cleaned Responses'!$1:$82,MATCH(BF$1,'Cleaned Responses'!$1:$1,0),FALSE)/100</f>
        <v>#N/A</v>
      </c>
      <c r="BG625" t="e">
        <f>VLOOKUP($A625&amp;$B625,'Cleaned Responses'!$1:$82,MATCH(BG$1,'Cleaned Responses'!$1:$1,0),FALSE)/100</f>
        <v>#N/A</v>
      </c>
      <c r="BH625" t="e">
        <f t="shared" si="206"/>
        <v>#N/A</v>
      </c>
      <c r="BI625" t="e">
        <f t="shared" si="207"/>
        <v>#N/A</v>
      </c>
      <c r="BJ625" t="e">
        <f t="shared" si="208"/>
        <v>#N/A</v>
      </c>
      <c r="BK625" t="e">
        <f>VLOOKUP($A625&amp;$B625,'Cleaned Responses'!$1:$82,MATCH(BK$1,'Cleaned Responses'!$1:$1,0),FALSE)/100</f>
        <v>#N/A</v>
      </c>
      <c r="BL625" t="e">
        <f>VLOOKUP($A625&amp;$B625,'Cleaned Responses'!$1:$82,MATCH(BL$1,'Cleaned Responses'!$1:$1,0),FALSE)/100</f>
        <v>#N/A</v>
      </c>
      <c r="BM625" t="e">
        <f>VLOOKUP($A625&amp;$B625,'Cleaned Responses'!$1:$82,MATCH(BM$1,'Cleaned Responses'!$1:$1,0),FALSE)/100</f>
        <v>#N/A</v>
      </c>
      <c r="BN625" t="e">
        <f>VLOOKUP($A625&amp;$B625,'Cleaned Responses'!$1:$82,MATCH(BN$1,'Cleaned Responses'!$1:$1,0),FALSE)/100</f>
        <v>#N/A</v>
      </c>
      <c r="BO625" t="e">
        <f>VLOOKUP($A625&amp;$B625,'Cleaned Responses'!$1:$82,MATCH(BO$1,'Cleaned Responses'!$1:$1,0),FALSE)/100</f>
        <v>#N/A</v>
      </c>
      <c r="BP625" t="e">
        <f>VLOOKUP($A625&amp;$B625,'Cleaned Responses'!$1:$82,MATCH(BP$1,'Cleaned Responses'!$1:$1,0),FALSE)/100</f>
        <v>#N/A</v>
      </c>
      <c r="BQ625" t="e">
        <f>VLOOKUP($A625&amp;$B625,'Cleaned Responses'!$1:$82,MATCH(BQ$1,'Cleaned Responses'!$1:$1,0),FALSE)/100</f>
        <v>#N/A</v>
      </c>
      <c r="BR625" t="e">
        <f>VLOOKUP($A625&amp;$B625,'Cleaned Responses'!$1:$82,MATCH(BR$1,'Cleaned Responses'!$1:$1,0),FALSE)/100</f>
        <v>#N/A</v>
      </c>
      <c r="BS625" t="e">
        <f>VLOOKUP($A625&amp;$B625,'Cleaned Responses'!$1:$82,MATCH(BS$1,'Cleaned Responses'!$1:$1,0),FALSE)/100</f>
        <v>#N/A</v>
      </c>
      <c r="BT625" t="e">
        <f>VLOOKUP($A625&amp;$B625,'Cleaned Responses'!$1:$82,MATCH(BT$1,'Cleaned Responses'!$1:$1,0),FALSE)/100</f>
        <v>#N/A</v>
      </c>
      <c r="BU625" t="e">
        <f>VLOOKUP($A625&amp;$B625,'Cleaned Responses'!$1:$82,MATCH(BU$1,'Cleaned Responses'!$1:$1,0),FALSE)/100</f>
        <v>#N/A</v>
      </c>
      <c r="BV625" t="e">
        <f>VLOOKUP($A625&amp;$B625,'Cleaned Responses'!$1:$82,MATCH(BV$1,'Cleaned Responses'!$1:$1,0),FALSE)/100</f>
        <v>#N/A</v>
      </c>
      <c r="BW625" t="e">
        <f t="shared" si="209"/>
        <v>#N/A</v>
      </c>
      <c r="BX625" t="e">
        <f t="shared" si="210"/>
        <v>#N/A</v>
      </c>
      <c r="BY625" t="e">
        <f t="shared" si="211"/>
        <v>#N/A</v>
      </c>
      <c r="BZ625" t="e">
        <f t="shared" si="212"/>
        <v>#N/A</v>
      </c>
      <c r="CA625" t="e">
        <f t="shared" si="213"/>
        <v>#N/A</v>
      </c>
      <c r="CB625" t="e">
        <f t="shared" si="214"/>
        <v>#N/A</v>
      </c>
      <c r="CC625" t="e">
        <f t="shared" si="215"/>
        <v>#N/A</v>
      </c>
      <c r="CD625" t="e">
        <f t="shared" si="216"/>
        <v>#N/A</v>
      </c>
      <c r="CE625" t="e">
        <f t="shared" si="217"/>
        <v>#N/A</v>
      </c>
      <c r="CF625" t="e">
        <f t="shared" si="218"/>
        <v>#N/A</v>
      </c>
      <c r="CG625" t="e">
        <f t="shared" si="219"/>
        <v>#N/A</v>
      </c>
    </row>
    <row r="626" spans="1:85" ht="20" customHeight="1" x14ac:dyDescent="0.25">
      <c r="A626" s="187"/>
      <c r="B626" s="6"/>
      <c r="C626" s="6" t="e">
        <f>VLOOKUP($A626&amp;$B626,'Cleaned Responses'!$1:$82,MATCH($C$1,'Cleaned Responses'!$1:$1,0),FALSE)</f>
        <v>#N/A</v>
      </c>
      <c r="D626" s="6" t="e">
        <f>VLOOKUP($A626&amp;$B626,'Cleaned Responses'!$1:$82,MATCH(D$1,'Cleaned Responses'!$1:$1,0),FALSE)</f>
        <v>#N/A</v>
      </c>
      <c r="E626" s="6" t="e">
        <f>VLOOKUP($A626&amp;$B626,'Cleaned Responses'!$1:$82,MATCH(E$1,'Cleaned Responses'!$1:$1,0),FALSE)</f>
        <v>#N/A</v>
      </c>
      <c r="F626" s="6" t="e">
        <f>VLOOKUP($A626&amp;$B626,'Cleaned Responses'!$1:$82,MATCH(F$1,'Cleaned Responses'!$1:$1,0),FALSE)</f>
        <v>#N/A</v>
      </c>
      <c r="G626" s="6" t="e">
        <f t="shared" si="220"/>
        <v>#N/A</v>
      </c>
      <c r="H626" s="6" t="e">
        <f>VLOOKUP($A626&amp;$B626,'Cleaned Responses'!$1:$82,MATCH(H$1,'Cleaned Responses'!$1:$1,0),FALSE)</f>
        <v>#N/A</v>
      </c>
      <c r="I626" s="6" t="e">
        <f>VLOOKUP($A626&amp;$B626,'Cleaned Responses'!$1:$82,MATCH(I$1,'Cleaned Responses'!$1:$1,0),FALSE)</f>
        <v>#N/A</v>
      </c>
      <c r="J626" s="6" t="e">
        <f>VLOOKUP($A626&amp;$B626,'Cleaned Responses'!$1:$82,MATCH(J$1,'Cleaned Responses'!$1:$1,0),FALSE)</f>
        <v>#N/A</v>
      </c>
      <c r="K626" s="6" t="e">
        <f>VLOOKUP($A626&amp;$B626,'Cleaned Responses'!$1:$82,MATCH(K$1,'Cleaned Responses'!$1:$1,0),FALSE)</f>
        <v>#N/A</v>
      </c>
      <c r="L626" s="6" t="e">
        <f>VLOOKUP($A626&amp;$B626,'Cleaned Responses'!$1:$82,MATCH(L$1,'Cleaned Responses'!$1:$1,0),FALSE)</f>
        <v>#N/A</v>
      </c>
      <c r="M626" s="6" t="e">
        <f>VLOOKUP($A626&amp;$B626,'Cleaned Responses'!$1:$82,MATCH(M$1,'Cleaned Responses'!$1:$1,0),FALSE)</f>
        <v>#N/A</v>
      </c>
      <c r="N626" s="8" t="e">
        <f t="shared" si="221"/>
        <v>#N/A</v>
      </c>
      <c r="O626" s="8" t="e">
        <f t="shared" si="222"/>
        <v>#N/A</v>
      </c>
      <c r="P626" s="8" t="e">
        <f t="shared" si="223"/>
        <v>#N/A</v>
      </c>
      <c r="Q626" s="6"/>
      <c r="R626" s="6"/>
      <c r="S626" s="6"/>
      <c r="T626" s="6"/>
      <c r="U626" s="8" t="e">
        <f t="shared" si="224"/>
        <v>#N/A</v>
      </c>
      <c r="V626" s="6" t="e">
        <f>VLOOKUP($A626&amp;$B626,'Cleaned Responses'!$1:$82,MATCH(V$1,'Cleaned Responses'!$1:$1,0),FALSE)</f>
        <v>#N/A</v>
      </c>
      <c r="W626" s="6" t="e">
        <f>VLOOKUP($A626&amp;$B626,'Cleaned Responses'!$1:$82,MATCH(W$1,'Cleaned Responses'!$1:$1,0),FALSE)</f>
        <v>#N/A</v>
      </c>
      <c r="X626" s="9" t="e">
        <f t="shared" si="225"/>
        <v>#N/A</v>
      </c>
      <c r="Y626" s="9" t="e">
        <f t="shared" si="226"/>
        <v>#N/A</v>
      </c>
      <c r="Z626" s="6" t="e">
        <f>VLOOKUP($A626&amp;$B626,'Cleaned Responses'!$1:$82,MATCH(Z$1,'Cleaned Responses'!$1:$1,0),FALSE)</f>
        <v>#N/A</v>
      </c>
      <c r="AA626" s="6" t="e">
        <f>VLOOKUP($A626&amp;$B626,'Cleaned Responses'!$1:$82,MATCH(AA$1,'Cleaned Responses'!$1:$1,0),FALSE)</f>
        <v>#N/A</v>
      </c>
      <c r="AB626" s="6" t="e">
        <f>VLOOKUP($A626&amp;$B626,'Cleaned Responses'!$1:$82,MATCH(AB$1,'Cleaned Responses'!$1:$1,0),FALSE)</f>
        <v>#N/A</v>
      </c>
      <c r="AC626" s="6" t="e">
        <f>VLOOKUP($A626&amp;$B626,'Cleaned Responses'!$1:$82,MATCH(AC$1,'Cleaned Responses'!$1:$1,0),FALSE)</f>
        <v>#N/A</v>
      </c>
      <c r="AD626" s="6" t="e">
        <f>VLOOKUP($A626&amp;$B626,'Cleaned Responses'!$1:$82,MATCH(AD$1,'Cleaned Responses'!$1:$1,0),FALSE)</f>
        <v>#N/A</v>
      </c>
      <c r="AE626" s="6" t="e">
        <f>VLOOKUP($A626&amp;$B626,'Cleaned Responses'!$1:$82,MATCH(AE$1,'Cleaned Responses'!$1:$1,0),FALSE)</f>
        <v>#N/A</v>
      </c>
      <c r="AF626" s="6" t="e">
        <f>VLOOKUP($A626&amp;$B626,'Cleaned Responses'!$1:$82,MATCH(AF$1,'Cleaned Responses'!$1:$1,0),FALSE)</f>
        <v>#N/A</v>
      </c>
      <c r="AG626" s="6" t="e">
        <f>VLOOKUP($A626&amp;$B626,'Cleaned Responses'!$1:$82,MATCH(AG$1,'Cleaned Responses'!$1:$1,0),FALSE)</f>
        <v>#N/A</v>
      </c>
      <c r="AH626" s="6" t="e">
        <f t="shared" si="227"/>
        <v>#N/A</v>
      </c>
      <c r="AI626" s="7" t="e">
        <f>VLOOKUP($A626&amp;$B626,'Cleaned Responses'!$1:$82,MATCH(AI$1,'Cleaned Responses'!$1:$1,0),FALSE)/100</f>
        <v>#N/A</v>
      </c>
      <c r="AJ626" s="7" t="e">
        <f>VLOOKUP($A626&amp;$B626,'Cleaned Responses'!$1:$82,MATCH(AJ$1,'Cleaned Responses'!$1:$1,0),FALSE)/100</f>
        <v>#N/A</v>
      </c>
      <c r="AK626" s="7" t="e">
        <f>VLOOKUP($A626&amp;$B626,'Cleaned Responses'!$1:$82,MATCH(AK$1,'Cleaned Responses'!$1:$1,0),FALSE)/100</f>
        <v>#N/A</v>
      </c>
      <c r="AL626" s="7" t="e">
        <f>VLOOKUP($A626&amp;$B626,'Cleaned Responses'!$1:$82,MATCH(AL$1,'Cleaned Responses'!$1:$1,0),FALSE)/100</f>
        <v>#N/A</v>
      </c>
      <c r="AM626" s="7" t="e">
        <f>VLOOKUP($A626&amp;$B626,'Cleaned Responses'!$1:$82,MATCH(AM$1,'Cleaned Responses'!$1:$1,0),FALSE)/100</f>
        <v>#N/A</v>
      </c>
      <c r="AN626" s="7" t="e">
        <f>VLOOKUP($A626&amp;$B626,'Cleaned Responses'!$1:$82,MATCH(AN$1,'Cleaned Responses'!$1:$1,0),FALSE)/100</f>
        <v>#N/A</v>
      </c>
      <c r="AO626" s="7" t="e">
        <f>VLOOKUP($A626&amp;$B626,'Cleaned Responses'!$1:$82,MATCH(AO$1,'Cleaned Responses'!$1:$1,0),FALSE)/100</f>
        <v>#N/A</v>
      </c>
      <c r="AP626" s="7" t="e">
        <f>VLOOKUP($A626&amp;$B626,'Cleaned Responses'!$1:$82,MATCH(AP$1,'Cleaned Responses'!$1:$1,0),FALSE)/100</f>
        <v>#N/A</v>
      </c>
      <c r="AQ626" s="7" t="e">
        <f>VLOOKUP($A626&amp;$B626,'Cleaned Responses'!$1:$82,MATCH(AQ$1,'Cleaned Responses'!$1:$1,0),FALSE)/100</f>
        <v>#N/A</v>
      </c>
      <c r="AR626" s="7" t="e">
        <f>VLOOKUP($A626&amp;$B626,'Cleaned Responses'!$1:$82,MATCH(AR$1,'Cleaned Responses'!$1:$1,0),FALSE)/100</f>
        <v>#N/A</v>
      </c>
      <c r="AS626" s="7" t="e">
        <f>VLOOKUP($A626&amp;$B626,'Cleaned Responses'!$1:$82,MATCH(AS$1,'Cleaned Responses'!$1:$1,0),FALSE)/100</f>
        <v>#N/A</v>
      </c>
      <c r="AT626" s="7" t="e">
        <f>VLOOKUP($A626&amp;$B626,'Cleaned Responses'!$1:$82,MATCH(AT$1,'Cleaned Responses'!$1:$1,0),FALSE)/100</f>
        <v>#N/A</v>
      </c>
      <c r="AU626" s="7" t="e">
        <f>VLOOKUP($A626&amp;$B626,'Cleaned Responses'!$1:$82,MATCH(AU$1,'Cleaned Responses'!$1:$1,0),FALSE)/100</f>
        <v>#N/A</v>
      </c>
      <c r="AV626" s="7" t="e">
        <f>VLOOKUP($A626&amp;$B626,'Cleaned Responses'!$1:$82,MATCH(AV$1,'Cleaned Responses'!$1:$1,0),FALSE)/100</f>
        <v>#N/A</v>
      </c>
      <c r="AW626" s="7" t="e">
        <f>VLOOKUP($A626&amp;$B626,'Cleaned Responses'!$1:$82,MATCH(AW$1,'Cleaned Responses'!$1:$1,0),FALSE)/100</f>
        <v>#N/A</v>
      </c>
      <c r="AX626" s="7" t="e">
        <f>VLOOKUP($A626&amp;$B626,'Cleaned Responses'!$1:$82,MATCH(AX$1,'Cleaned Responses'!$1:$1,0),FALSE)/100</f>
        <v>#N/A</v>
      </c>
      <c r="AY626" s="7" t="e">
        <f>VLOOKUP($A626&amp;$B626,'Cleaned Responses'!$1:$82,MATCH(AY$1,'Cleaned Responses'!$1:$1,0),FALSE)/100</f>
        <v>#N/A</v>
      </c>
      <c r="AZ626" s="7" t="e">
        <f>VLOOKUP($A626&amp;$B626,'Cleaned Responses'!$1:$82,MATCH(AZ$1,'Cleaned Responses'!$1:$1,0),FALSE)/100</f>
        <v>#N/A</v>
      </c>
      <c r="BA626" s="7" t="e">
        <f>VLOOKUP($A626&amp;$B626,'Cleaned Responses'!$1:$82,MATCH(BA$1,'Cleaned Responses'!$1:$1,0),FALSE)/100</f>
        <v>#N/A</v>
      </c>
      <c r="BB626" s="7"/>
      <c r="BC626" s="6" t="e">
        <f>VLOOKUP($A626&amp;$B626,'Cleaned Responses'!$1:$82,MATCH(BC$1,'Cleaned Responses'!$1:$1,0),FALSE)</f>
        <v>#N/A</v>
      </c>
      <c r="BD626" s="6" t="e">
        <f>VLOOKUP($A626&amp;$B626,'Cleaned Responses'!$1:$82,MATCH(BD$1,'Cleaned Responses'!$1:$1,0),FALSE)</f>
        <v>#N/A</v>
      </c>
      <c r="BE626" t="e">
        <f>VLOOKUP($A626&amp;$B626,'Cleaned Responses'!$1:$82,MATCH(BE$1,'Cleaned Responses'!$1:$1,0),FALSE)/100</f>
        <v>#N/A</v>
      </c>
      <c r="BF626" t="e">
        <f>VLOOKUP($A626&amp;$B626,'Cleaned Responses'!$1:$82,MATCH(BF$1,'Cleaned Responses'!$1:$1,0),FALSE)/100</f>
        <v>#N/A</v>
      </c>
      <c r="BG626" t="e">
        <f>VLOOKUP($A626&amp;$B626,'Cleaned Responses'!$1:$82,MATCH(BG$1,'Cleaned Responses'!$1:$1,0),FALSE)/100</f>
        <v>#N/A</v>
      </c>
      <c r="BH626" t="e">
        <f t="shared" si="206"/>
        <v>#N/A</v>
      </c>
      <c r="BI626" t="e">
        <f t="shared" si="207"/>
        <v>#N/A</v>
      </c>
      <c r="BJ626" t="e">
        <f t="shared" si="208"/>
        <v>#N/A</v>
      </c>
      <c r="BK626" t="e">
        <f>VLOOKUP($A626&amp;$B626,'Cleaned Responses'!$1:$82,MATCH(BK$1,'Cleaned Responses'!$1:$1,0),FALSE)/100</f>
        <v>#N/A</v>
      </c>
      <c r="BL626" t="e">
        <f>VLOOKUP($A626&amp;$B626,'Cleaned Responses'!$1:$82,MATCH(BL$1,'Cleaned Responses'!$1:$1,0),FALSE)/100</f>
        <v>#N/A</v>
      </c>
      <c r="BM626" t="e">
        <f>VLOOKUP($A626&amp;$B626,'Cleaned Responses'!$1:$82,MATCH(BM$1,'Cleaned Responses'!$1:$1,0),FALSE)/100</f>
        <v>#N/A</v>
      </c>
      <c r="BN626" t="e">
        <f>VLOOKUP($A626&amp;$B626,'Cleaned Responses'!$1:$82,MATCH(BN$1,'Cleaned Responses'!$1:$1,0),FALSE)/100</f>
        <v>#N/A</v>
      </c>
      <c r="BO626" t="e">
        <f>VLOOKUP($A626&amp;$B626,'Cleaned Responses'!$1:$82,MATCH(BO$1,'Cleaned Responses'!$1:$1,0),FALSE)/100</f>
        <v>#N/A</v>
      </c>
      <c r="BP626" t="e">
        <f>VLOOKUP($A626&amp;$B626,'Cleaned Responses'!$1:$82,MATCH(BP$1,'Cleaned Responses'!$1:$1,0),FALSE)/100</f>
        <v>#N/A</v>
      </c>
      <c r="BQ626" t="e">
        <f>VLOOKUP($A626&amp;$B626,'Cleaned Responses'!$1:$82,MATCH(BQ$1,'Cleaned Responses'!$1:$1,0),FALSE)/100</f>
        <v>#N/A</v>
      </c>
      <c r="BR626" t="e">
        <f>VLOOKUP($A626&amp;$B626,'Cleaned Responses'!$1:$82,MATCH(BR$1,'Cleaned Responses'!$1:$1,0),FALSE)/100</f>
        <v>#N/A</v>
      </c>
      <c r="BS626" t="e">
        <f>VLOOKUP($A626&amp;$B626,'Cleaned Responses'!$1:$82,MATCH(BS$1,'Cleaned Responses'!$1:$1,0),FALSE)/100</f>
        <v>#N/A</v>
      </c>
      <c r="BT626" t="e">
        <f>VLOOKUP($A626&amp;$B626,'Cleaned Responses'!$1:$82,MATCH(BT$1,'Cleaned Responses'!$1:$1,0),FALSE)/100</f>
        <v>#N/A</v>
      </c>
      <c r="BU626" t="e">
        <f>VLOOKUP($A626&amp;$B626,'Cleaned Responses'!$1:$82,MATCH(BU$1,'Cleaned Responses'!$1:$1,0),FALSE)/100</f>
        <v>#N/A</v>
      </c>
      <c r="BV626" t="e">
        <f>VLOOKUP($A626&amp;$B626,'Cleaned Responses'!$1:$82,MATCH(BV$1,'Cleaned Responses'!$1:$1,0),FALSE)/100</f>
        <v>#N/A</v>
      </c>
      <c r="BW626" t="e">
        <f t="shared" si="209"/>
        <v>#N/A</v>
      </c>
      <c r="BX626" t="e">
        <f t="shared" si="210"/>
        <v>#N/A</v>
      </c>
      <c r="BY626" t="e">
        <f t="shared" si="211"/>
        <v>#N/A</v>
      </c>
      <c r="BZ626" t="e">
        <f t="shared" si="212"/>
        <v>#N/A</v>
      </c>
      <c r="CA626" t="e">
        <f t="shared" si="213"/>
        <v>#N/A</v>
      </c>
      <c r="CB626" t="e">
        <f t="shared" si="214"/>
        <v>#N/A</v>
      </c>
      <c r="CC626" t="e">
        <f t="shared" si="215"/>
        <v>#N/A</v>
      </c>
      <c r="CD626" t="e">
        <f t="shared" si="216"/>
        <v>#N/A</v>
      </c>
      <c r="CE626" t="e">
        <f t="shared" si="217"/>
        <v>#N/A</v>
      </c>
      <c r="CF626" t="e">
        <f t="shared" si="218"/>
        <v>#N/A</v>
      </c>
      <c r="CG626" t="e">
        <f t="shared" si="219"/>
        <v>#N/A</v>
      </c>
    </row>
    <row r="627" spans="1:85" ht="20" customHeight="1" x14ac:dyDescent="0.25">
      <c r="A627" s="187"/>
      <c r="B627" s="6"/>
      <c r="C627" s="6" t="e">
        <f>VLOOKUP($A627&amp;$B627,'Cleaned Responses'!$1:$82,MATCH($C$1,'Cleaned Responses'!$1:$1,0),FALSE)</f>
        <v>#N/A</v>
      </c>
      <c r="D627" s="6" t="e">
        <f>VLOOKUP($A627&amp;$B627,'Cleaned Responses'!$1:$82,MATCH(D$1,'Cleaned Responses'!$1:$1,0),FALSE)</f>
        <v>#N/A</v>
      </c>
      <c r="E627" s="6" t="e">
        <f>VLOOKUP($A627&amp;$B627,'Cleaned Responses'!$1:$82,MATCH(E$1,'Cleaned Responses'!$1:$1,0),FALSE)</f>
        <v>#N/A</v>
      </c>
      <c r="F627" s="6" t="e">
        <f>VLOOKUP($A627&amp;$B627,'Cleaned Responses'!$1:$82,MATCH(F$1,'Cleaned Responses'!$1:$1,0),FALSE)</f>
        <v>#N/A</v>
      </c>
      <c r="G627" s="6" t="e">
        <f t="shared" si="220"/>
        <v>#N/A</v>
      </c>
      <c r="H627" s="6" t="e">
        <f>VLOOKUP($A627&amp;$B627,'Cleaned Responses'!$1:$82,MATCH(H$1,'Cleaned Responses'!$1:$1,0),FALSE)</f>
        <v>#N/A</v>
      </c>
      <c r="I627" s="6" t="e">
        <f>VLOOKUP($A627&amp;$B627,'Cleaned Responses'!$1:$82,MATCH(I$1,'Cleaned Responses'!$1:$1,0),FALSE)</f>
        <v>#N/A</v>
      </c>
      <c r="J627" s="6" t="e">
        <f>VLOOKUP($A627&amp;$B627,'Cleaned Responses'!$1:$82,MATCH(J$1,'Cleaned Responses'!$1:$1,0),FALSE)</f>
        <v>#N/A</v>
      </c>
      <c r="K627" s="6" t="e">
        <f>VLOOKUP($A627&amp;$B627,'Cleaned Responses'!$1:$82,MATCH(K$1,'Cleaned Responses'!$1:$1,0),FALSE)</f>
        <v>#N/A</v>
      </c>
      <c r="L627" s="6" t="e">
        <f>VLOOKUP($A627&amp;$B627,'Cleaned Responses'!$1:$82,MATCH(L$1,'Cleaned Responses'!$1:$1,0),FALSE)</f>
        <v>#N/A</v>
      </c>
      <c r="M627" s="6" t="e">
        <f>VLOOKUP($A627&amp;$B627,'Cleaned Responses'!$1:$82,MATCH(M$1,'Cleaned Responses'!$1:$1,0),FALSE)</f>
        <v>#N/A</v>
      </c>
      <c r="N627" s="8" t="e">
        <f t="shared" si="221"/>
        <v>#N/A</v>
      </c>
      <c r="O627" s="8" t="e">
        <f t="shared" si="222"/>
        <v>#N/A</v>
      </c>
      <c r="P627" s="8" t="e">
        <f t="shared" si="223"/>
        <v>#N/A</v>
      </c>
      <c r="Q627" s="6"/>
      <c r="R627" s="6"/>
      <c r="S627" s="6"/>
      <c r="T627" s="6"/>
      <c r="U627" s="8" t="e">
        <f t="shared" si="224"/>
        <v>#N/A</v>
      </c>
      <c r="V627" s="6" t="e">
        <f>VLOOKUP($A627&amp;$B627,'Cleaned Responses'!$1:$82,MATCH(V$1,'Cleaned Responses'!$1:$1,0),FALSE)</f>
        <v>#N/A</v>
      </c>
      <c r="W627" s="6" t="e">
        <f>VLOOKUP($A627&amp;$B627,'Cleaned Responses'!$1:$82,MATCH(W$1,'Cleaned Responses'!$1:$1,0),FALSE)</f>
        <v>#N/A</v>
      </c>
      <c r="X627" s="9" t="e">
        <f t="shared" si="225"/>
        <v>#N/A</v>
      </c>
      <c r="Y627" s="9" t="e">
        <f t="shared" si="226"/>
        <v>#N/A</v>
      </c>
      <c r="Z627" s="6" t="e">
        <f>VLOOKUP($A627&amp;$B627,'Cleaned Responses'!$1:$82,MATCH(Z$1,'Cleaned Responses'!$1:$1,0),FALSE)</f>
        <v>#N/A</v>
      </c>
      <c r="AA627" s="6" t="e">
        <f>VLOOKUP($A627&amp;$B627,'Cleaned Responses'!$1:$82,MATCH(AA$1,'Cleaned Responses'!$1:$1,0),FALSE)</f>
        <v>#N/A</v>
      </c>
      <c r="AB627" s="6" t="e">
        <f>VLOOKUP($A627&amp;$B627,'Cleaned Responses'!$1:$82,MATCH(AB$1,'Cleaned Responses'!$1:$1,0),FALSE)</f>
        <v>#N/A</v>
      </c>
      <c r="AC627" s="6" t="e">
        <f>VLOOKUP($A627&amp;$B627,'Cleaned Responses'!$1:$82,MATCH(AC$1,'Cleaned Responses'!$1:$1,0),FALSE)</f>
        <v>#N/A</v>
      </c>
      <c r="AD627" s="6" t="e">
        <f>VLOOKUP($A627&amp;$B627,'Cleaned Responses'!$1:$82,MATCH(AD$1,'Cleaned Responses'!$1:$1,0),FALSE)</f>
        <v>#N/A</v>
      </c>
      <c r="AE627" s="6" t="e">
        <f>VLOOKUP($A627&amp;$B627,'Cleaned Responses'!$1:$82,MATCH(AE$1,'Cleaned Responses'!$1:$1,0),FALSE)</f>
        <v>#N/A</v>
      </c>
      <c r="AF627" s="6" t="e">
        <f>VLOOKUP($A627&amp;$B627,'Cleaned Responses'!$1:$82,MATCH(AF$1,'Cleaned Responses'!$1:$1,0),FALSE)</f>
        <v>#N/A</v>
      </c>
      <c r="AG627" s="6" t="e">
        <f>VLOOKUP($A627&amp;$B627,'Cleaned Responses'!$1:$82,MATCH(AG$1,'Cleaned Responses'!$1:$1,0),FALSE)</f>
        <v>#N/A</v>
      </c>
      <c r="AH627" s="6" t="e">
        <f t="shared" si="227"/>
        <v>#N/A</v>
      </c>
      <c r="AI627" s="7" t="e">
        <f>VLOOKUP($A627&amp;$B627,'Cleaned Responses'!$1:$82,MATCH(AI$1,'Cleaned Responses'!$1:$1,0),FALSE)/100</f>
        <v>#N/A</v>
      </c>
      <c r="AJ627" s="7" t="e">
        <f>VLOOKUP($A627&amp;$B627,'Cleaned Responses'!$1:$82,MATCH(AJ$1,'Cleaned Responses'!$1:$1,0),FALSE)/100</f>
        <v>#N/A</v>
      </c>
      <c r="AK627" s="7" t="e">
        <f>VLOOKUP($A627&amp;$B627,'Cleaned Responses'!$1:$82,MATCH(AK$1,'Cleaned Responses'!$1:$1,0),FALSE)/100</f>
        <v>#N/A</v>
      </c>
      <c r="AL627" s="7" t="e">
        <f>VLOOKUP($A627&amp;$B627,'Cleaned Responses'!$1:$82,MATCH(AL$1,'Cleaned Responses'!$1:$1,0),FALSE)/100</f>
        <v>#N/A</v>
      </c>
      <c r="AM627" s="7" t="e">
        <f>VLOOKUP($A627&amp;$B627,'Cleaned Responses'!$1:$82,MATCH(AM$1,'Cleaned Responses'!$1:$1,0),FALSE)/100</f>
        <v>#N/A</v>
      </c>
      <c r="AN627" s="7" t="e">
        <f>VLOOKUP($A627&amp;$B627,'Cleaned Responses'!$1:$82,MATCH(AN$1,'Cleaned Responses'!$1:$1,0),FALSE)/100</f>
        <v>#N/A</v>
      </c>
      <c r="AO627" s="7" t="e">
        <f>VLOOKUP($A627&amp;$B627,'Cleaned Responses'!$1:$82,MATCH(AO$1,'Cleaned Responses'!$1:$1,0),FALSE)/100</f>
        <v>#N/A</v>
      </c>
      <c r="AP627" s="7" t="e">
        <f>VLOOKUP($A627&amp;$B627,'Cleaned Responses'!$1:$82,MATCH(AP$1,'Cleaned Responses'!$1:$1,0),FALSE)/100</f>
        <v>#N/A</v>
      </c>
      <c r="AQ627" s="7" t="e">
        <f>VLOOKUP($A627&amp;$B627,'Cleaned Responses'!$1:$82,MATCH(AQ$1,'Cleaned Responses'!$1:$1,0),FALSE)/100</f>
        <v>#N/A</v>
      </c>
      <c r="AR627" s="7" t="e">
        <f>VLOOKUP($A627&amp;$B627,'Cleaned Responses'!$1:$82,MATCH(AR$1,'Cleaned Responses'!$1:$1,0),FALSE)/100</f>
        <v>#N/A</v>
      </c>
      <c r="AS627" s="7" t="e">
        <f>VLOOKUP($A627&amp;$B627,'Cleaned Responses'!$1:$82,MATCH(AS$1,'Cleaned Responses'!$1:$1,0),FALSE)/100</f>
        <v>#N/A</v>
      </c>
      <c r="AT627" s="7" t="e">
        <f>VLOOKUP($A627&amp;$B627,'Cleaned Responses'!$1:$82,MATCH(AT$1,'Cleaned Responses'!$1:$1,0),FALSE)/100</f>
        <v>#N/A</v>
      </c>
      <c r="AU627" s="7" t="e">
        <f>VLOOKUP($A627&amp;$B627,'Cleaned Responses'!$1:$82,MATCH(AU$1,'Cleaned Responses'!$1:$1,0),FALSE)/100</f>
        <v>#N/A</v>
      </c>
      <c r="AV627" s="7" t="e">
        <f>VLOOKUP($A627&amp;$B627,'Cleaned Responses'!$1:$82,MATCH(AV$1,'Cleaned Responses'!$1:$1,0),FALSE)/100</f>
        <v>#N/A</v>
      </c>
      <c r="AW627" s="7" t="e">
        <f>VLOOKUP($A627&amp;$B627,'Cleaned Responses'!$1:$82,MATCH(AW$1,'Cleaned Responses'!$1:$1,0),FALSE)/100</f>
        <v>#N/A</v>
      </c>
      <c r="AX627" s="7" t="e">
        <f>VLOOKUP($A627&amp;$B627,'Cleaned Responses'!$1:$82,MATCH(AX$1,'Cleaned Responses'!$1:$1,0),FALSE)/100</f>
        <v>#N/A</v>
      </c>
      <c r="AY627" s="7" t="e">
        <f>VLOOKUP($A627&amp;$B627,'Cleaned Responses'!$1:$82,MATCH(AY$1,'Cleaned Responses'!$1:$1,0),FALSE)/100</f>
        <v>#N/A</v>
      </c>
      <c r="AZ627" s="7" t="e">
        <f>VLOOKUP($A627&amp;$B627,'Cleaned Responses'!$1:$82,MATCH(AZ$1,'Cleaned Responses'!$1:$1,0),FALSE)/100</f>
        <v>#N/A</v>
      </c>
      <c r="BA627" s="7" t="e">
        <f>VLOOKUP($A627&amp;$B627,'Cleaned Responses'!$1:$82,MATCH(BA$1,'Cleaned Responses'!$1:$1,0),FALSE)/100</f>
        <v>#N/A</v>
      </c>
      <c r="BB627" s="7"/>
      <c r="BC627" s="6" t="e">
        <f>VLOOKUP($A627&amp;$B627,'Cleaned Responses'!$1:$82,MATCH(BC$1,'Cleaned Responses'!$1:$1,0),FALSE)</f>
        <v>#N/A</v>
      </c>
      <c r="BD627" s="6" t="e">
        <f>VLOOKUP($A627&amp;$B627,'Cleaned Responses'!$1:$82,MATCH(BD$1,'Cleaned Responses'!$1:$1,0),FALSE)</f>
        <v>#N/A</v>
      </c>
      <c r="BE627" t="e">
        <f>VLOOKUP($A627&amp;$B627,'Cleaned Responses'!$1:$82,MATCH(BE$1,'Cleaned Responses'!$1:$1,0),FALSE)/100</f>
        <v>#N/A</v>
      </c>
      <c r="BF627" t="e">
        <f>VLOOKUP($A627&amp;$B627,'Cleaned Responses'!$1:$82,MATCH(BF$1,'Cleaned Responses'!$1:$1,0),FALSE)/100</f>
        <v>#N/A</v>
      </c>
      <c r="BG627" t="e">
        <f>VLOOKUP($A627&amp;$B627,'Cleaned Responses'!$1:$82,MATCH(BG$1,'Cleaned Responses'!$1:$1,0),FALSE)/100</f>
        <v>#N/A</v>
      </c>
      <c r="BH627" t="e">
        <f t="shared" si="206"/>
        <v>#N/A</v>
      </c>
      <c r="BI627" t="e">
        <f t="shared" si="207"/>
        <v>#N/A</v>
      </c>
      <c r="BJ627" t="e">
        <f t="shared" si="208"/>
        <v>#N/A</v>
      </c>
      <c r="BK627" t="e">
        <f>VLOOKUP($A627&amp;$B627,'Cleaned Responses'!$1:$82,MATCH(BK$1,'Cleaned Responses'!$1:$1,0),FALSE)/100</f>
        <v>#N/A</v>
      </c>
      <c r="BL627" t="e">
        <f>VLOOKUP($A627&amp;$B627,'Cleaned Responses'!$1:$82,MATCH(BL$1,'Cleaned Responses'!$1:$1,0),FALSE)/100</f>
        <v>#N/A</v>
      </c>
      <c r="BM627" t="e">
        <f>VLOOKUP($A627&amp;$B627,'Cleaned Responses'!$1:$82,MATCH(BM$1,'Cleaned Responses'!$1:$1,0),FALSE)/100</f>
        <v>#N/A</v>
      </c>
      <c r="BN627" t="e">
        <f>VLOOKUP($A627&amp;$B627,'Cleaned Responses'!$1:$82,MATCH(BN$1,'Cleaned Responses'!$1:$1,0),FALSE)/100</f>
        <v>#N/A</v>
      </c>
      <c r="BO627" t="e">
        <f>VLOOKUP($A627&amp;$B627,'Cleaned Responses'!$1:$82,MATCH(BO$1,'Cleaned Responses'!$1:$1,0),FALSE)/100</f>
        <v>#N/A</v>
      </c>
      <c r="BP627" t="e">
        <f>VLOOKUP($A627&amp;$B627,'Cleaned Responses'!$1:$82,MATCH(BP$1,'Cleaned Responses'!$1:$1,0),FALSE)/100</f>
        <v>#N/A</v>
      </c>
      <c r="BQ627" t="e">
        <f>VLOOKUP($A627&amp;$B627,'Cleaned Responses'!$1:$82,MATCH(BQ$1,'Cleaned Responses'!$1:$1,0),FALSE)/100</f>
        <v>#N/A</v>
      </c>
      <c r="BR627" t="e">
        <f>VLOOKUP($A627&amp;$B627,'Cleaned Responses'!$1:$82,MATCH(BR$1,'Cleaned Responses'!$1:$1,0),FALSE)/100</f>
        <v>#N/A</v>
      </c>
      <c r="BS627" t="e">
        <f>VLOOKUP($A627&amp;$B627,'Cleaned Responses'!$1:$82,MATCH(BS$1,'Cleaned Responses'!$1:$1,0),FALSE)/100</f>
        <v>#N/A</v>
      </c>
      <c r="BT627" t="e">
        <f>VLOOKUP($A627&amp;$B627,'Cleaned Responses'!$1:$82,MATCH(BT$1,'Cleaned Responses'!$1:$1,0),FALSE)/100</f>
        <v>#N/A</v>
      </c>
      <c r="BU627" t="e">
        <f>VLOOKUP($A627&amp;$B627,'Cleaned Responses'!$1:$82,MATCH(BU$1,'Cleaned Responses'!$1:$1,0),FALSE)/100</f>
        <v>#N/A</v>
      </c>
      <c r="BV627" t="e">
        <f>VLOOKUP($A627&amp;$B627,'Cleaned Responses'!$1:$82,MATCH(BV$1,'Cleaned Responses'!$1:$1,0),FALSE)/100</f>
        <v>#N/A</v>
      </c>
      <c r="BW627" t="e">
        <f t="shared" si="209"/>
        <v>#N/A</v>
      </c>
      <c r="BX627" t="e">
        <f t="shared" si="210"/>
        <v>#N/A</v>
      </c>
      <c r="BY627" t="e">
        <f t="shared" si="211"/>
        <v>#N/A</v>
      </c>
      <c r="BZ627" t="e">
        <f t="shared" si="212"/>
        <v>#N/A</v>
      </c>
      <c r="CA627" t="e">
        <f t="shared" si="213"/>
        <v>#N/A</v>
      </c>
      <c r="CB627" t="e">
        <f t="shared" si="214"/>
        <v>#N/A</v>
      </c>
      <c r="CC627" t="e">
        <f t="shared" si="215"/>
        <v>#N/A</v>
      </c>
      <c r="CD627" t="e">
        <f t="shared" si="216"/>
        <v>#N/A</v>
      </c>
      <c r="CE627" t="e">
        <f t="shared" si="217"/>
        <v>#N/A</v>
      </c>
      <c r="CF627" t="e">
        <f t="shared" si="218"/>
        <v>#N/A</v>
      </c>
      <c r="CG627" t="e">
        <f t="shared" si="219"/>
        <v>#N/A</v>
      </c>
    </row>
    <row r="628" spans="1:85" ht="20" customHeight="1" x14ac:dyDescent="0.25">
      <c r="A628" s="187"/>
      <c r="B628" s="6"/>
      <c r="C628" s="6" t="e">
        <f>VLOOKUP($A628&amp;$B628,'Cleaned Responses'!$1:$82,MATCH($C$1,'Cleaned Responses'!$1:$1,0),FALSE)</f>
        <v>#N/A</v>
      </c>
      <c r="D628" s="6" t="e">
        <f>VLOOKUP($A628&amp;$B628,'Cleaned Responses'!$1:$82,MATCH(D$1,'Cleaned Responses'!$1:$1,0),FALSE)</f>
        <v>#N/A</v>
      </c>
      <c r="E628" s="6" t="e">
        <f>VLOOKUP($A628&amp;$B628,'Cleaned Responses'!$1:$82,MATCH(E$1,'Cleaned Responses'!$1:$1,0),FALSE)</f>
        <v>#N/A</v>
      </c>
      <c r="F628" s="6" t="e">
        <f>VLOOKUP($A628&amp;$B628,'Cleaned Responses'!$1:$82,MATCH(F$1,'Cleaned Responses'!$1:$1,0),FALSE)</f>
        <v>#N/A</v>
      </c>
      <c r="G628" s="6" t="e">
        <f t="shared" si="220"/>
        <v>#N/A</v>
      </c>
      <c r="H628" s="6" t="e">
        <f>VLOOKUP($A628&amp;$B628,'Cleaned Responses'!$1:$82,MATCH(H$1,'Cleaned Responses'!$1:$1,0),FALSE)</f>
        <v>#N/A</v>
      </c>
      <c r="I628" s="6" t="e">
        <f>VLOOKUP($A628&amp;$B628,'Cleaned Responses'!$1:$82,MATCH(I$1,'Cleaned Responses'!$1:$1,0),FALSE)</f>
        <v>#N/A</v>
      </c>
      <c r="J628" s="6" t="e">
        <f>VLOOKUP($A628&amp;$B628,'Cleaned Responses'!$1:$82,MATCH(J$1,'Cleaned Responses'!$1:$1,0),FALSE)</f>
        <v>#N/A</v>
      </c>
      <c r="K628" s="6" t="e">
        <f>VLOOKUP($A628&amp;$B628,'Cleaned Responses'!$1:$82,MATCH(K$1,'Cleaned Responses'!$1:$1,0),FALSE)</f>
        <v>#N/A</v>
      </c>
      <c r="L628" s="6" t="e">
        <f>VLOOKUP($A628&amp;$B628,'Cleaned Responses'!$1:$82,MATCH(L$1,'Cleaned Responses'!$1:$1,0),FALSE)</f>
        <v>#N/A</v>
      </c>
      <c r="M628" s="6" t="e">
        <f>VLOOKUP($A628&amp;$B628,'Cleaned Responses'!$1:$82,MATCH(M$1,'Cleaned Responses'!$1:$1,0),FALSE)</f>
        <v>#N/A</v>
      </c>
      <c r="N628" s="8" t="e">
        <f t="shared" si="221"/>
        <v>#N/A</v>
      </c>
      <c r="O628" s="8" t="e">
        <f t="shared" si="222"/>
        <v>#N/A</v>
      </c>
      <c r="P628" s="8" t="e">
        <f t="shared" si="223"/>
        <v>#N/A</v>
      </c>
      <c r="Q628" s="6"/>
      <c r="R628" s="6"/>
      <c r="S628" s="6"/>
      <c r="T628" s="6"/>
      <c r="U628" s="8" t="e">
        <f t="shared" si="224"/>
        <v>#N/A</v>
      </c>
      <c r="V628" s="6" t="e">
        <f>VLOOKUP($A628&amp;$B628,'Cleaned Responses'!$1:$82,MATCH(V$1,'Cleaned Responses'!$1:$1,0),FALSE)</f>
        <v>#N/A</v>
      </c>
      <c r="W628" s="6" t="e">
        <f>VLOOKUP($A628&amp;$B628,'Cleaned Responses'!$1:$82,MATCH(W$1,'Cleaned Responses'!$1:$1,0),FALSE)</f>
        <v>#N/A</v>
      </c>
      <c r="X628" s="9" t="e">
        <f t="shared" si="225"/>
        <v>#N/A</v>
      </c>
      <c r="Y628" s="9" t="e">
        <f t="shared" si="226"/>
        <v>#N/A</v>
      </c>
      <c r="Z628" s="6" t="e">
        <f>VLOOKUP($A628&amp;$B628,'Cleaned Responses'!$1:$82,MATCH(Z$1,'Cleaned Responses'!$1:$1,0),FALSE)</f>
        <v>#N/A</v>
      </c>
      <c r="AA628" s="6" t="e">
        <f>VLOOKUP($A628&amp;$B628,'Cleaned Responses'!$1:$82,MATCH(AA$1,'Cleaned Responses'!$1:$1,0),FALSE)</f>
        <v>#N/A</v>
      </c>
      <c r="AB628" s="6" t="e">
        <f>VLOOKUP($A628&amp;$B628,'Cleaned Responses'!$1:$82,MATCH(AB$1,'Cleaned Responses'!$1:$1,0),FALSE)</f>
        <v>#N/A</v>
      </c>
      <c r="AC628" s="6" t="e">
        <f>VLOOKUP($A628&amp;$B628,'Cleaned Responses'!$1:$82,MATCH(AC$1,'Cleaned Responses'!$1:$1,0),FALSE)</f>
        <v>#N/A</v>
      </c>
      <c r="AD628" s="6" t="e">
        <f>VLOOKUP($A628&amp;$B628,'Cleaned Responses'!$1:$82,MATCH(AD$1,'Cleaned Responses'!$1:$1,0),FALSE)</f>
        <v>#N/A</v>
      </c>
      <c r="AE628" s="6" t="e">
        <f>VLOOKUP($A628&amp;$B628,'Cleaned Responses'!$1:$82,MATCH(AE$1,'Cleaned Responses'!$1:$1,0),FALSE)</f>
        <v>#N/A</v>
      </c>
      <c r="AF628" s="6" t="e">
        <f>VLOOKUP($A628&amp;$B628,'Cleaned Responses'!$1:$82,MATCH(AF$1,'Cleaned Responses'!$1:$1,0),FALSE)</f>
        <v>#N/A</v>
      </c>
      <c r="AG628" s="6" t="e">
        <f>VLOOKUP($A628&amp;$B628,'Cleaned Responses'!$1:$82,MATCH(AG$1,'Cleaned Responses'!$1:$1,0),FALSE)</f>
        <v>#N/A</v>
      </c>
      <c r="AH628" s="6" t="e">
        <f t="shared" si="227"/>
        <v>#N/A</v>
      </c>
      <c r="AI628" s="7" t="e">
        <f>VLOOKUP($A628&amp;$B628,'Cleaned Responses'!$1:$82,MATCH(AI$1,'Cleaned Responses'!$1:$1,0),FALSE)/100</f>
        <v>#N/A</v>
      </c>
      <c r="AJ628" s="7" t="e">
        <f>VLOOKUP($A628&amp;$B628,'Cleaned Responses'!$1:$82,MATCH(AJ$1,'Cleaned Responses'!$1:$1,0),FALSE)/100</f>
        <v>#N/A</v>
      </c>
      <c r="AK628" s="7" t="e">
        <f>VLOOKUP($A628&amp;$B628,'Cleaned Responses'!$1:$82,MATCH(AK$1,'Cleaned Responses'!$1:$1,0),FALSE)/100</f>
        <v>#N/A</v>
      </c>
      <c r="AL628" s="7" t="e">
        <f>VLOOKUP($A628&amp;$B628,'Cleaned Responses'!$1:$82,MATCH(AL$1,'Cleaned Responses'!$1:$1,0),FALSE)/100</f>
        <v>#N/A</v>
      </c>
      <c r="AM628" s="7" t="e">
        <f>VLOOKUP($A628&amp;$B628,'Cleaned Responses'!$1:$82,MATCH(AM$1,'Cleaned Responses'!$1:$1,0),FALSE)/100</f>
        <v>#N/A</v>
      </c>
      <c r="AN628" s="7" t="e">
        <f>VLOOKUP($A628&amp;$B628,'Cleaned Responses'!$1:$82,MATCH(AN$1,'Cleaned Responses'!$1:$1,0),FALSE)/100</f>
        <v>#N/A</v>
      </c>
      <c r="AO628" s="7" t="e">
        <f>VLOOKUP($A628&amp;$B628,'Cleaned Responses'!$1:$82,MATCH(AO$1,'Cleaned Responses'!$1:$1,0),FALSE)/100</f>
        <v>#N/A</v>
      </c>
      <c r="AP628" s="7" t="e">
        <f>VLOOKUP($A628&amp;$B628,'Cleaned Responses'!$1:$82,MATCH(AP$1,'Cleaned Responses'!$1:$1,0),FALSE)/100</f>
        <v>#N/A</v>
      </c>
      <c r="AQ628" s="7" t="e">
        <f>VLOOKUP($A628&amp;$B628,'Cleaned Responses'!$1:$82,MATCH(AQ$1,'Cleaned Responses'!$1:$1,0),FALSE)/100</f>
        <v>#N/A</v>
      </c>
      <c r="AR628" s="7" t="e">
        <f>VLOOKUP($A628&amp;$B628,'Cleaned Responses'!$1:$82,MATCH(AR$1,'Cleaned Responses'!$1:$1,0),FALSE)/100</f>
        <v>#N/A</v>
      </c>
      <c r="AS628" s="7" t="e">
        <f>VLOOKUP($A628&amp;$B628,'Cleaned Responses'!$1:$82,MATCH(AS$1,'Cleaned Responses'!$1:$1,0),FALSE)/100</f>
        <v>#N/A</v>
      </c>
      <c r="AT628" s="7" t="e">
        <f>VLOOKUP($A628&amp;$B628,'Cleaned Responses'!$1:$82,MATCH(AT$1,'Cleaned Responses'!$1:$1,0),FALSE)/100</f>
        <v>#N/A</v>
      </c>
      <c r="AU628" s="7" t="e">
        <f>VLOOKUP($A628&amp;$B628,'Cleaned Responses'!$1:$82,MATCH(AU$1,'Cleaned Responses'!$1:$1,0),FALSE)/100</f>
        <v>#N/A</v>
      </c>
      <c r="AV628" s="7" t="e">
        <f>VLOOKUP($A628&amp;$B628,'Cleaned Responses'!$1:$82,MATCH(AV$1,'Cleaned Responses'!$1:$1,0),FALSE)/100</f>
        <v>#N/A</v>
      </c>
      <c r="AW628" s="7" t="e">
        <f>VLOOKUP($A628&amp;$B628,'Cleaned Responses'!$1:$82,MATCH(AW$1,'Cleaned Responses'!$1:$1,0),FALSE)/100</f>
        <v>#N/A</v>
      </c>
      <c r="AX628" s="7" t="e">
        <f>VLOOKUP($A628&amp;$B628,'Cleaned Responses'!$1:$82,MATCH(AX$1,'Cleaned Responses'!$1:$1,0),FALSE)/100</f>
        <v>#N/A</v>
      </c>
      <c r="AY628" s="7" t="e">
        <f>VLOOKUP($A628&amp;$B628,'Cleaned Responses'!$1:$82,MATCH(AY$1,'Cleaned Responses'!$1:$1,0),FALSE)/100</f>
        <v>#N/A</v>
      </c>
      <c r="AZ628" s="7" t="e">
        <f>VLOOKUP($A628&amp;$B628,'Cleaned Responses'!$1:$82,MATCH(AZ$1,'Cleaned Responses'!$1:$1,0),FALSE)/100</f>
        <v>#N/A</v>
      </c>
      <c r="BA628" s="7" t="e">
        <f>VLOOKUP($A628&amp;$B628,'Cleaned Responses'!$1:$82,MATCH(BA$1,'Cleaned Responses'!$1:$1,0),FALSE)/100</f>
        <v>#N/A</v>
      </c>
      <c r="BB628" s="7"/>
      <c r="BC628" s="6" t="e">
        <f>VLOOKUP($A628&amp;$B628,'Cleaned Responses'!$1:$82,MATCH(BC$1,'Cleaned Responses'!$1:$1,0),FALSE)</f>
        <v>#N/A</v>
      </c>
      <c r="BD628" s="6" t="e">
        <f>VLOOKUP($A628&amp;$B628,'Cleaned Responses'!$1:$82,MATCH(BD$1,'Cleaned Responses'!$1:$1,0),FALSE)</f>
        <v>#N/A</v>
      </c>
      <c r="BE628" t="e">
        <f>VLOOKUP($A628&amp;$B628,'Cleaned Responses'!$1:$82,MATCH(BE$1,'Cleaned Responses'!$1:$1,0),FALSE)/100</f>
        <v>#N/A</v>
      </c>
      <c r="BF628" t="e">
        <f>VLOOKUP($A628&amp;$B628,'Cleaned Responses'!$1:$82,MATCH(BF$1,'Cleaned Responses'!$1:$1,0),FALSE)/100</f>
        <v>#N/A</v>
      </c>
      <c r="BG628" t="e">
        <f>VLOOKUP($A628&amp;$B628,'Cleaned Responses'!$1:$82,MATCH(BG$1,'Cleaned Responses'!$1:$1,0),FALSE)/100</f>
        <v>#N/A</v>
      </c>
      <c r="BH628" t="e">
        <f t="shared" si="206"/>
        <v>#N/A</v>
      </c>
      <c r="BI628" t="e">
        <f t="shared" si="207"/>
        <v>#N/A</v>
      </c>
      <c r="BJ628" t="e">
        <f t="shared" si="208"/>
        <v>#N/A</v>
      </c>
      <c r="BK628" t="e">
        <f>VLOOKUP($A628&amp;$B628,'Cleaned Responses'!$1:$82,MATCH(BK$1,'Cleaned Responses'!$1:$1,0),FALSE)/100</f>
        <v>#N/A</v>
      </c>
      <c r="BL628" t="e">
        <f>VLOOKUP($A628&amp;$B628,'Cleaned Responses'!$1:$82,MATCH(BL$1,'Cleaned Responses'!$1:$1,0),FALSE)/100</f>
        <v>#N/A</v>
      </c>
      <c r="BM628" t="e">
        <f>VLOOKUP($A628&amp;$B628,'Cleaned Responses'!$1:$82,MATCH(BM$1,'Cleaned Responses'!$1:$1,0),FALSE)/100</f>
        <v>#N/A</v>
      </c>
      <c r="BN628" t="e">
        <f>VLOOKUP($A628&amp;$B628,'Cleaned Responses'!$1:$82,MATCH(BN$1,'Cleaned Responses'!$1:$1,0),FALSE)/100</f>
        <v>#N/A</v>
      </c>
      <c r="BO628" t="e">
        <f>VLOOKUP($A628&amp;$B628,'Cleaned Responses'!$1:$82,MATCH(BO$1,'Cleaned Responses'!$1:$1,0),FALSE)/100</f>
        <v>#N/A</v>
      </c>
      <c r="BP628" t="e">
        <f>VLOOKUP($A628&amp;$B628,'Cleaned Responses'!$1:$82,MATCH(BP$1,'Cleaned Responses'!$1:$1,0),FALSE)/100</f>
        <v>#N/A</v>
      </c>
      <c r="BQ628" t="e">
        <f>VLOOKUP($A628&amp;$B628,'Cleaned Responses'!$1:$82,MATCH(BQ$1,'Cleaned Responses'!$1:$1,0),FALSE)/100</f>
        <v>#N/A</v>
      </c>
      <c r="BR628" t="e">
        <f>VLOOKUP($A628&amp;$B628,'Cleaned Responses'!$1:$82,MATCH(BR$1,'Cleaned Responses'!$1:$1,0),FALSE)/100</f>
        <v>#N/A</v>
      </c>
      <c r="BS628" t="e">
        <f>VLOOKUP($A628&amp;$B628,'Cleaned Responses'!$1:$82,MATCH(BS$1,'Cleaned Responses'!$1:$1,0),FALSE)/100</f>
        <v>#N/A</v>
      </c>
      <c r="BT628" t="e">
        <f>VLOOKUP($A628&amp;$B628,'Cleaned Responses'!$1:$82,MATCH(BT$1,'Cleaned Responses'!$1:$1,0),FALSE)/100</f>
        <v>#N/A</v>
      </c>
      <c r="BU628" t="e">
        <f>VLOOKUP($A628&amp;$B628,'Cleaned Responses'!$1:$82,MATCH(BU$1,'Cleaned Responses'!$1:$1,0),FALSE)/100</f>
        <v>#N/A</v>
      </c>
      <c r="BV628" t="e">
        <f>VLOOKUP($A628&amp;$B628,'Cleaned Responses'!$1:$82,MATCH(BV$1,'Cleaned Responses'!$1:$1,0),FALSE)/100</f>
        <v>#N/A</v>
      </c>
      <c r="BW628" t="e">
        <f t="shared" si="209"/>
        <v>#N/A</v>
      </c>
      <c r="BX628" t="e">
        <f t="shared" si="210"/>
        <v>#N/A</v>
      </c>
      <c r="BY628" t="e">
        <f t="shared" si="211"/>
        <v>#N/A</v>
      </c>
      <c r="BZ628" t="e">
        <f t="shared" si="212"/>
        <v>#N/A</v>
      </c>
      <c r="CA628" t="e">
        <f t="shared" si="213"/>
        <v>#N/A</v>
      </c>
      <c r="CB628" t="e">
        <f t="shared" si="214"/>
        <v>#N/A</v>
      </c>
      <c r="CC628" t="e">
        <f t="shared" si="215"/>
        <v>#N/A</v>
      </c>
      <c r="CD628" t="e">
        <f t="shared" si="216"/>
        <v>#N/A</v>
      </c>
      <c r="CE628" t="e">
        <f t="shared" si="217"/>
        <v>#N/A</v>
      </c>
      <c r="CF628" t="e">
        <f t="shared" si="218"/>
        <v>#N/A</v>
      </c>
      <c r="CG628" t="e">
        <f t="shared" si="219"/>
        <v>#N/A</v>
      </c>
    </row>
    <row r="629" spans="1:85" ht="20" customHeight="1" x14ac:dyDescent="0.25">
      <c r="A629" s="187"/>
      <c r="B629" s="6"/>
      <c r="C629" s="6" t="e">
        <f>VLOOKUP($A629&amp;$B629,'Cleaned Responses'!$1:$82,MATCH($C$1,'Cleaned Responses'!$1:$1,0),FALSE)</f>
        <v>#N/A</v>
      </c>
      <c r="D629" s="6" t="e">
        <f>VLOOKUP($A629&amp;$B629,'Cleaned Responses'!$1:$82,MATCH(D$1,'Cleaned Responses'!$1:$1,0),FALSE)</f>
        <v>#N/A</v>
      </c>
      <c r="E629" s="6" t="e">
        <f>VLOOKUP($A629&amp;$B629,'Cleaned Responses'!$1:$82,MATCH(E$1,'Cleaned Responses'!$1:$1,0),FALSE)</f>
        <v>#N/A</v>
      </c>
      <c r="F629" s="6" t="e">
        <f>VLOOKUP($A629&amp;$B629,'Cleaned Responses'!$1:$82,MATCH(F$1,'Cleaned Responses'!$1:$1,0),FALSE)</f>
        <v>#N/A</v>
      </c>
      <c r="G629" s="6" t="e">
        <f t="shared" si="220"/>
        <v>#N/A</v>
      </c>
      <c r="H629" s="6" t="e">
        <f>VLOOKUP($A629&amp;$B629,'Cleaned Responses'!$1:$82,MATCH(H$1,'Cleaned Responses'!$1:$1,0),FALSE)</f>
        <v>#N/A</v>
      </c>
      <c r="I629" s="6" t="e">
        <f>VLOOKUP($A629&amp;$B629,'Cleaned Responses'!$1:$82,MATCH(I$1,'Cleaned Responses'!$1:$1,0),FALSE)</f>
        <v>#N/A</v>
      </c>
      <c r="J629" s="6" t="e">
        <f>VLOOKUP($A629&amp;$B629,'Cleaned Responses'!$1:$82,MATCH(J$1,'Cleaned Responses'!$1:$1,0),FALSE)</f>
        <v>#N/A</v>
      </c>
      <c r="K629" s="6" t="e">
        <f>VLOOKUP($A629&amp;$B629,'Cleaned Responses'!$1:$82,MATCH(K$1,'Cleaned Responses'!$1:$1,0),FALSE)</f>
        <v>#N/A</v>
      </c>
      <c r="L629" s="6" t="e">
        <f>VLOOKUP($A629&amp;$B629,'Cleaned Responses'!$1:$82,MATCH(L$1,'Cleaned Responses'!$1:$1,0),FALSE)</f>
        <v>#N/A</v>
      </c>
      <c r="M629" s="6" t="e">
        <f>VLOOKUP($A629&amp;$B629,'Cleaned Responses'!$1:$82,MATCH(M$1,'Cleaned Responses'!$1:$1,0),FALSE)</f>
        <v>#N/A</v>
      </c>
      <c r="N629" s="8" t="e">
        <f t="shared" si="221"/>
        <v>#N/A</v>
      </c>
      <c r="O629" s="8" t="e">
        <f t="shared" si="222"/>
        <v>#N/A</v>
      </c>
      <c r="P629" s="8" t="e">
        <f t="shared" si="223"/>
        <v>#N/A</v>
      </c>
      <c r="Q629" s="6"/>
      <c r="R629" s="6"/>
      <c r="S629" s="6"/>
      <c r="T629" s="6"/>
      <c r="U629" s="8" t="e">
        <f t="shared" si="224"/>
        <v>#N/A</v>
      </c>
      <c r="V629" s="6" t="e">
        <f>VLOOKUP($A629&amp;$B629,'Cleaned Responses'!$1:$82,MATCH(V$1,'Cleaned Responses'!$1:$1,0),FALSE)</f>
        <v>#N/A</v>
      </c>
      <c r="W629" s="6" t="e">
        <f>VLOOKUP($A629&amp;$B629,'Cleaned Responses'!$1:$82,MATCH(W$1,'Cleaned Responses'!$1:$1,0),FALSE)</f>
        <v>#N/A</v>
      </c>
      <c r="X629" s="9" t="e">
        <f t="shared" si="225"/>
        <v>#N/A</v>
      </c>
      <c r="Y629" s="9" t="e">
        <f t="shared" si="226"/>
        <v>#N/A</v>
      </c>
      <c r="Z629" s="6" t="e">
        <f>VLOOKUP($A629&amp;$B629,'Cleaned Responses'!$1:$82,MATCH(Z$1,'Cleaned Responses'!$1:$1,0),FALSE)</f>
        <v>#N/A</v>
      </c>
      <c r="AA629" s="6" t="e">
        <f>VLOOKUP($A629&amp;$B629,'Cleaned Responses'!$1:$82,MATCH(AA$1,'Cleaned Responses'!$1:$1,0),FALSE)</f>
        <v>#N/A</v>
      </c>
      <c r="AB629" s="6" t="e">
        <f>VLOOKUP($A629&amp;$B629,'Cleaned Responses'!$1:$82,MATCH(AB$1,'Cleaned Responses'!$1:$1,0),FALSE)</f>
        <v>#N/A</v>
      </c>
      <c r="AC629" s="6" t="e">
        <f>VLOOKUP($A629&amp;$B629,'Cleaned Responses'!$1:$82,MATCH(AC$1,'Cleaned Responses'!$1:$1,0),FALSE)</f>
        <v>#N/A</v>
      </c>
      <c r="AD629" s="6" t="e">
        <f>VLOOKUP($A629&amp;$B629,'Cleaned Responses'!$1:$82,MATCH(AD$1,'Cleaned Responses'!$1:$1,0),FALSE)</f>
        <v>#N/A</v>
      </c>
      <c r="AE629" s="6" t="e">
        <f>VLOOKUP($A629&amp;$B629,'Cleaned Responses'!$1:$82,MATCH(AE$1,'Cleaned Responses'!$1:$1,0),FALSE)</f>
        <v>#N/A</v>
      </c>
      <c r="AF629" s="6" t="e">
        <f>VLOOKUP($A629&amp;$B629,'Cleaned Responses'!$1:$82,MATCH(AF$1,'Cleaned Responses'!$1:$1,0),FALSE)</f>
        <v>#N/A</v>
      </c>
      <c r="AG629" s="6" t="e">
        <f>VLOOKUP($A629&amp;$B629,'Cleaned Responses'!$1:$82,MATCH(AG$1,'Cleaned Responses'!$1:$1,0),FALSE)</f>
        <v>#N/A</v>
      </c>
      <c r="AH629" s="6" t="e">
        <f t="shared" si="227"/>
        <v>#N/A</v>
      </c>
      <c r="AI629" s="7" t="e">
        <f>VLOOKUP($A629&amp;$B629,'Cleaned Responses'!$1:$82,MATCH(AI$1,'Cleaned Responses'!$1:$1,0),FALSE)/100</f>
        <v>#N/A</v>
      </c>
      <c r="AJ629" s="7" t="e">
        <f>VLOOKUP($A629&amp;$B629,'Cleaned Responses'!$1:$82,MATCH(AJ$1,'Cleaned Responses'!$1:$1,0),FALSE)/100</f>
        <v>#N/A</v>
      </c>
      <c r="AK629" s="7" t="e">
        <f>VLOOKUP($A629&amp;$B629,'Cleaned Responses'!$1:$82,MATCH(AK$1,'Cleaned Responses'!$1:$1,0),FALSE)/100</f>
        <v>#N/A</v>
      </c>
      <c r="AL629" s="7" t="e">
        <f>VLOOKUP($A629&amp;$B629,'Cleaned Responses'!$1:$82,MATCH(AL$1,'Cleaned Responses'!$1:$1,0),FALSE)/100</f>
        <v>#N/A</v>
      </c>
      <c r="AM629" s="7" t="e">
        <f>VLOOKUP($A629&amp;$B629,'Cleaned Responses'!$1:$82,MATCH(AM$1,'Cleaned Responses'!$1:$1,0),FALSE)/100</f>
        <v>#N/A</v>
      </c>
      <c r="AN629" s="7" t="e">
        <f>VLOOKUP($A629&amp;$B629,'Cleaned Responses'!$1:$82,MATCH(AN$1,'Cleaned Responses'!$1:$1,0),FALSE)/100</f>
        <v>#N/A</v>
      </c>
      <c r="AO629" s="7" t="e">
        <f>VLOOKUP($A629&amp;$B629,'Cleaned Responses'!$1:$82,MATCH(AO$1,'Cleaned Responses'!$1:$1,0),FALSE)/100</f>
        <v>#N/A</v>
      </c>
      <c r="AP629" s="7" t="e">
        <f>VLOOKUP($A629&amp;$B629,'Cleaned Responses'!$1:$82,MATCH(AP$1,'Cleaned Responses'!$1:$1,0),FALSE)/100</f>
        <v>#N/A</v>
      </c>
      <c r="AQ629" s="7" t="e">
        <f>VLOOKUP($A629&amp;$B629,'Cleaned Responses'!$1:$82,MATCH(AQ$1,'Cleaned Responses'!$1:$1,0),FALSE)/100</f>
        <v>#N/A</v>
      </c>
      <c r="AR629" s="7" t="e">
        <f>VLOOKUP($A629&amp;$B629,'Cleaned Responses'!$1:$82,MATCH(AR$1,'Cleaned Responses'!$1:$1,0),FALSE)/100</f>
        <v>#N/A</v>
      </c>
      <c r="AS629" s="7" t="e">
        <f>VLOOKUP($A629&amp;$B629,'Cleaned Responses'!$1:$82,MATCH(AS$1,'Cleaned Responses'!$1:$1,0),FALSE)/100</f>
        <v>#N/A</v>
      </c>
      <c r="AT629" s="7" t="e">
        <f>VLOOKUP($A629&amp;$B629,'Cleaned Responses'!$1:$82,MATCH(AT$1,'Cleaned Responses'!$1:$1,0),FALSE)/100</f>
        <v>#N/A</v>
      </c>
      <c r="AU629" s="7" t="e">
        <f>VLOOKUP($A629&amp;$B629,'Cleaned Responses'!$1:$82,MATCH(AU$1,'Cleaned Responses'!$1:$1,0),FALSE)/100</f>
        <v>#N/A</v>
      </c>
      <c r="AV629" s="7" t="e">
        <f>VLOOKUP($A629&amp;$B629,'Cleaned Responses'!$1:$82,MATCH(AV$1,'Cleaned Responses'!$1:$1,0),FALSE)/100</f>
        <v>#N/A</v>
      </c>
      <c r="AW629" s="7" t="e">
        <f>VLOOKUP($A629&amp;$B629,'Cleaned Responses'!$1:$82,MATCH(AW$1,'Cleaned Responses'!$1:$1,0),FALSE)/100</f>
        <v>#N/A</v>
      </c>
      <c r="AX629" s="7" t="e">
        <f>VLOOKUP($A629&amp;$B629,'Cleaned Responses'!$1:$82,MATCH(AX$1,'Cleaned Responses'!$1:$1,0),FALSE)/100</f>
        <v>#N/A</v>
      </c>
      <c r="AY629" s="7" t="e">
        <f>VLOOKUP($A629&amp;$B629,'Cleaned Responses'!$1:$82,MATCH(AY$1,'Cleaned Responses'!$1:$1,0),FALSE)/100</f>
        <v>#N/A</v>
      </c>
      <c r="AZ629" s="7" t="e">
        <f>VLOOKUP($A629&amp;$B629,'Cleaned Responses'!$1:$82,MATCH(AZ$1,'Cleaned Responses'!$1:$1,0),FALSE)/100</f>
        <v>#N/A</v>
      </c>
      <c r="BA629" s="7" t="e">
        <f>VLOOKUP($A629&amp;$B629,'Cleaned Responses'!$1:$82,MATCH(BA$1,'Cleaned Responses'!$1:$1,0),FALSE)/100</f>
        <v>#N/A</v>
      </c>
      <c r="BB629" s="7"/>
      <c r="BC629" s="6" t="e">
        <f>VLOOKUP($A629&amp;$B629,'Cleaned Responses'!$1:$82,MATCH(BC$1,'Cleaned Responses'!$1:$1,0),FALSE)</f>
        <v>#N/A</v>
      </c>
      <c r="BD629" s="6" t="e">
        <f>VLOOKUP($A629&amp;$B629,'Cleaned Responses'!$1:$82,MATCH(BD$1,'Cleaned Responses'!$1:$1,0),FALSE)</f>
        <v>#N/A</v>
      </c>
      <c r="BE629" t="e">
        <f>VLOOKUP($A629&amp;$B629,'Cleaned Responses'!$1:$82,MATCH(BE$1,'Cleaned Responses'!$1:$1,0),FALSE)/100</f>
        <v>#N/A</v>
      </c>
      <c r="BF629" t="e">
        <f>VLOOKUP($A629&amp;$B629,'Cleaned Responses'!$1:$82,MATCH(BF$1,'Cleaned Responses'!$1:$1,0),FALSE)/100</f>
        <v>#N/A</v>
      </c>
      <c r="BG629" t="e">
        <f>VLOOKUP($A629&amp;$B629,'Cleaned Responses'!$1:$82,MATCH(BG$1,'Cleaned Responses'!$1:$1,0),FALSE)/100</f>
        <v>#N/A</v>
      </c>
      <c r="BH629" t="e">
        <f t="shared" si="206"/>
        <v>#N/A</v>
      </c>
      <c r="BI629" t="e">
        <f t="shared" si="207"/>
        <v>#N/A</v>
      </c>
      <c r="BJ629" t="e">
        <f t="shared" si="208"/>
        <v>#N/A</v>
      </c>
      <c r="BK629" t="e">
        <f>VLOOKUP($A629&amp;$B629,'Cleaned Responses'!$1:$82,MATCH(BK$1,'Cleaned Responses'!$1:$1,0),FALSE)/100</f>
        <v>#N/A</v>
      </c>
      <c r="BL629" t="e">
        <f>VLOOKUP($A629&amp;$B629,'Cleaned Responses'!$1:$82,MATCH(BL$1,'Cleaned Responses'!$1:$1,0),FALSE)/100</f>
        <v>#N/A</v>
      </c>
      <c r="BM629" t="e">
        <f>VLOOKUP($A629&amp;$B629,'Cleaned Responses'!$1:$82,MATCH(BM$1,'Cleaned Responses'!$1:$1,0),FALSE)/100</f>
        <v>#N/A</v>
      </c>
      <c r="BN629" t="e">
        <f>VLOOKUP($A629&amp;$B629,'Cleaned Responses'!$1:$82,MATCH(BN$1,'Cleaned Responses'!$1:$1,0),FALSE)/100</f>
        <v>#N/A</v>
      </c>
      <c r="BO629" t="e">
        <f>VLOOKUP($A629&amp;$B629,'Cleaned Responses'!$1:$82,MATCH(BO$1,'Cleaned Responses'!$1:$1,0),FALSE)/100</f>
        <v>#N/A</v>
      </c>
      <c r="BP629" t="e">
        <f>VLOOKUP($A629&amp;$B629,'Cleaned Responses'!$1:$82,MATCH(BP$1,'Cleaned Responses'!$1:$1,0),FALSE)/100</f>
        <v>#N/A</v>
      </c>
      <c r="BQ629" t="e">
        <f>VLOOKUP($A629&amp;$B629,'Cleaned Responses'!$1:$82,MATCH(BQ$1,'Cleaned Responses'!$1:$1,0),FALSE)/100</f>
        <v>#N/A</v>
      </c>
      <c r="BR629" t="e">
        <f>VLOOKUP($A629&amp;$B629,'Cleaned Responses'!$1:$82,MATCH(BR$1,'Cleaned Responses'!$1:$1,0),FALSE)/100</f>
        <v>#N/A</v>
      </c>
      <c r="BS629" t="e">
        <f>VLOOKUP($A629&amp;$B629,'Cleaned Responses'!$1:$82,MATCH(BS$1,'Cleaned Responses'!$1:$1,0),FALSE)/100</f>
        <v>#N/A</v>
      </c>
      <c r="BT629" t="e">
        <f>VLOOKUP($A629&amp;$B629,'Cleaned Responses'!$1:$82,MATCH(BT$1,'Cleaned Responses'!$1:$1,0),FALSE)/100</f>
        <v>#N/A</v>
      </c>
      <c r="BU629" t="e">
        <f>VLOOKUP($A629&amp;$B629,'Cleaned Responses'!$1:$82,MATCH(BU$1,'Cleaned Responses'!$1:$1,0),FALSE)/100</f>
        <v>#N/A</v>
      </c>
      <c r="BV629" t="e">
        <f>VLOOKUP($A629&amp;$B629,'Cleaned Responses'!$1:$82,MATCH(BV$1,'Cleaned Responses'!$1:$1,0),FALSE)/100</f>
        <v>#N/A</v>
      </c>
      <c r="BW629" t="e">
        <f t="shared" si="209"/>
        <v>#N/A</v>
      </c>
      <c r="BX629" t="e">
        <f t="shared" si="210"/>
        <v>#N/A</v>
      </c>
      <c r="BY629" t="e">
        <f t="shared" si="211"/>
        <v>#N/A</v>
      </c>
      <c r="BZ629" t="e">
        <f t="shared" si="212"/>
        <v>#N/A</v>
      </c>
      <c r="CA629" t="e">
        <f t="shared" si="213"/>
        <v>#N/A</v>
      </c>
      <c r="CB629" t="e">
        <f t="shared" si="214"/>
        <v>#N/A</v>
      </c>
      <c r="CC629" t="e">
        <f t="shared" si="215"/>
        <v>#N/A</v>
      </c>
      <c r="CD629" t="e">
        <f t="shared" si="216"/>
        <v>#N/A</v>
      </c>
      <c r="CE629" t="e">
        <f t="shared" si="217"/>
        <v>#N/A</v>
      </c>
      <c r="CF629" t="e">
        <f t="shared" si="218"/>
        <v>#N/A</v>
      </c>
      <c r="CG629" t="e">
        <f t="shared" si="219"/>
        <v>#N/A</v>
      </c>
    </row>
    <row r="630" spans="1:85" ht="20" customHeight="1" x14ac:dyDescent="0.25">
      <c r="A630" s="187"/>
      <c r="B630" s="6"/>
      <c r="C630" s="6" t="e">
        <f>VLOOKUP($A630&amp;$B630,'Cleaned Responses'!$1:$82,MATCH($C$1,'Cleaned Responses'!$1:$1,0),FALSE)</f>
        <v>#N/A</v>
      </c>
      <c r="D630" s="6" t="e">
        <f>VLOOKUP($A630&amp;$B630,'Cleaned Responses'!$1:$82,MATCH(D$1,'Cleaned Responses'!$1:$1,0),FALSE)</f>
        <v>#N/A</v>
      </c>
      <c r="E630" s="6" t="e">
        <f>VLOOKUP($A630&amp;$B630,'Cleaned Responses'!$1:$82,MATCH(E$1,'Cleaned Responses'!$1:$1,0),FALSE)</f>
        <v>#N/A</v>
      </c>
      <c r="F630" s="6" t="e">
        <f>VLOOKUP($A630&amp;$B630,'Cleaned Responses'!$1:$82,MATCH(F$1,'Cleaned Responses'!$1:$1,0),FALSE)</f>
        <v>#N/A</v>
      </c>
      <c r="G630" s="6" t="e">
        <f t="shared" si="220"/>
        <v>#N/A</v>
      </c>
      <c r="H630" s="6" t="e">
        <f>VLOOKUP($A630&amp;$B630,'Cleaned Responses'!$1:$82,MATCH(H$1,'Cleaned Responses'!$1:$1,0),FALSE)</f>
        <v>#N/A</v>
      </c>
      <c r="I630" s="6" t="e">
        <f>VLOOKUP($A630&amp;$B630,'Cleaned Responses'!$1:$82,MATCH(I$1,'Cleaned Responses'!$1:$1,0),FALSE)</f>
        <v>#N/A</v>
      </c>
      <c r="J630" s="6" t="e">
        <f>VLOOKUP($A630&amp;$B630,'Cleaned Responses'!$1:$82,MATCH(J$1,'Cleaned Responses'!$1:$1,0),FALSE)</f>
        <v>#N/A</v>
      </c>
      <c r="K630" s="6" t="e">
        <f>VLOOKUP($A630&amp;$B630,'Cleaned Responses'!$1:$82,MATCH(K$1,'Cleaned Responses'!$1:$1,0),FALSE)</f>
        <v>#N/A</v>
      </c>
      <c r="L630" s="6" t="e">
        <f>VLOOKUP($A630&amp;$B630,'Cleaned Responses'!$1:$82,MATCH(L$1,'Cleaned Responses'!$1:$1,0),FALSE)</f>
        <v>#N/A</v>
      </c>
      <c r="M630" s="6" t="e">
        <f>VLOOKUP($A630&amp;$B630,'Cleaned Responses'!$1:$82,MATCH(M$1,'Cleaned Responses'!$1:$1,0),FALSE)</f>
        <v>#N/A</v>
      </c>
      <c r="N630" s="8" t="e">
        <f t="shared" si="221"/>
        <v>#N/A</v>
      </c>
      <c r="O630" s="8" t="e">
        <f t="shared" si="222"/>
        <v>#N/A</v>
      </c>
      <c r="P630" s="8" t="e">
        <f t="shared" si="223"/>
        <v>#N/A</v>
      </c>
      <c r="Q630" s="6"/>
      <c r="R630" s="6"/>
      <c r="S630" s="6"/>
      <c r="T630" s="6"/>
      <c r="U630" s="8" t="e">
        <f t="shared" si="224"/>
        <v>#N/A</v>
      </c>
      <c r="V630" s="6" t="e">
        <f>VLOOKUP($A630&amp;$B630,'Cleaned Responses'!$1:$82,MATCH(V$1,'Cleaned Responses'!$1:$1,0),FALSE)</f>
        <v>#N/A</v>
      </c>
      <c r="W630" s="6" t="e">
        <f>VLOOKUP($A630&amp;$B630,'Cleaned Responses'!$1:$82,MATCH(W$1,'Cleaned Responses'!$1:$1,0),FALSE)</f>
        <v>#N/A</v>
      </c>
      <c r="X630" s="9" t="e">
        <f t="shared" si="225"/>
        <v>#N/A</v>
      </c>
      <c r="Y630" s="9" t="e">
        <f t="shared" si="226"/>
        <v>#N/A</v>
      </c>
      <c r="Z630" s="6" t="e">
        <f>VLOOKUP($A630&amp;$B630,'Cleaned Responses'!$1:$82,MATCH(Z$1,'Cleaned Responses'!$1:$1,0),FALSE)</f>
        <v>#N/A</v>
      </c>
      <c r="AA630" s="6" t="e">
        <f>VLOOKUP($A630&amp;$B630,'Cleaned Responses'!$1:$82,MATCH(AA$1,'Cleaned Responses'!$1:$1,0),FALSE)</f>
        <v>#N/A</v>
      </c>
      <c r="AB630" s="6" t="e">
        <f>VLOOKUP($A630&amp;$B630,'Cleaned Responses'!$1:$82,MATCH(AB$1,'Cleaned Responses'!$1:$1,0),FALSE)</f>
        <v>#N/A</v>
      </c>
      <c r="AC630" s="6" t="e">
        <f>VLOOKUP($A630&amp;$B630,'Cleaned Responses'!$1:$82,MATCH(AC$1,'Cleaned Responses'!$1:$1,0),FALSE)</f>
        <v>#N/A</v>
      </c>
      <c r="AD630" s="6" t="e">
        <f>VLOOKUP($A630&amp;$B630,'Cleaned Responses'!$1:$82,MATCH(AD$1,'Cleaned Responses'!$1:$1,0),FALSE)</f>
        <v>#N/A</v>
      </c>
      <c r="AE630" s="6" t="e">
        <f>VLOOKUP($A630&amp;$B630,'Cleaned Responses'!$1:$82,MATCH(AE$1,'Cleaned Responses'!$1:$1,0),FALSE)</f>
        <v>#N/A</v>
      </c>
      <c r="AF630" s="6" t="e">
        <f>VLOOKUP($A630&amp;$B630,'Cleaned Responses'!$1:$82,MATCH(AF$1,'Cleaned Responses'!$1:$1,0),FALSE)</f>
        <v>#N/A</v>
      </c>
      <c r="AG630" s="6" t="e">
        <f>VLOOKUP($A630&amp;$B630,'Cleaned Responses'!$1:$82,MATCH(AG$1,'Cleaned Responses'!$1:$1,0),FALSE)</f>
        <v>#N/A</v>
      </c>
      <c r="AH630" s="6" t="e">
        <f t="shared" si="227"/>
        <v>#N/A</v>
      </c>
      <c r="AI630" s="7" t="e">
        <f>VLOOKUP($A630&amp;$B630,'Cleaned Responses'!$1:$82,MATCH(AI$1,'Cleaned Responses'!$1:$1,0),FALSE)/100</f>
        <v>#N/A</v>
      </c>
      <c r="AJ630" s="7" t="e">
        <f>VLOOKUP($A630&amp;$B630,'Cleaned Responses'!$1:$82,MATCH(AJ$1,'Cleaned Responses'!$1:$1,0),FALSE)/100</f>
        <v>#N/A</v>
      </c>
      <c r="AK630" s="7" t="e">
        <f>VLOOKUP($A630&amp;$B630,'Cleaned Responses'!$1:$82,MATCH(AK$1,'Cleaned Responses'!$1:$1,0),FALSE)/100</f>
        <v>#N/A</v>
      </c>
      <c r="AL630" s="7" t="e">
        <f>VLOOKUP($A630&amp;$B630,'Cleaned Responses'!$1:$82,MATCH(AL$1,'Cleaned Responses'!$1:$1,0),FALSE)/100</f>
        <v>#N/A</v>
      </c>
      <c r="AM630" s="7" t="e">
        <f>VLOOKUP($A630&amp;$B630,'Cleaned Responses'!$1:$82,MATCH(AM$1,'Cleaned Responses'!$1:$1,0),FALSE)/100</f>
        <v>#N/A</v>
      </c>
      <c r="AN630" s="7" t="e">
        <f>VLOOKUP($A630&amp;$B630,'Cleaned Responses'!$1:$82,MATCH(AN$1,'Cleaned Responses'!$1:$1,0),FALSE)/100</f>
        <v>#N/A</v>
      </c>
      <c r="AO630" s="7" t="e">
        <f>VLOOKUP($A630&amp;$B630,'Cleaned Responses'!$1:$82,MATCH(AO$1,'Cleaned Responses'!$1:$1,0),FALSE)/100</f>
        <v>#N/A</v>
      </c>
      <c r="AP630" s="7" t="e">
        <f>VLOOKUP($A630&amp;$B630,'Cleaned Responses'!$1:$82,MATCH(AP$1,'Cleaned Responses'!$1:$1,0),FALSE)/100</f>
        <v>#N/A</v>
      </c>
      <c r="AQ630" s="7" t="e">
        <f>VLOOKUP($A630&amp;$B630,'Cleaned Responses'!$1:$82,MATCH(AQ$1,'Cleaned Responses'!$1:$1,0),FALSE)/100</f>
        <v>#N/A</v>
      </c>
      <c r="AR630" s="7" t="e">
        <f>VLOOKUP($A630&amp;$B630,'Cleaned Responses'!$1:$82,MATCH(AR$1,'Cleaned Responses'!$1:$1,0),FALSE)/100</f>
        <v>#N/A</v>
      </c>
      <c r="AS630" s="7" t="e">
        <f>VLOOKUP($A630&amp;$B630,'Cleaned Responses'!$1:$82,MATCH(AS$1,'Cleaned Responses'!$1:$1,0),FALSE)/100</f>
        <v>#N/A</v>
      </c>
      <c r="AT630" s="7" t="e">
        <f>VLOOKUP($A630&amp;$B630,'Cleaned Responses'!$1:$82,MATCH(AT$1,'Cleaned Responses'!$1:$1,0),FALSE)/100</f>
        <v>#N/A</v>
      </c>
      <c r="AU630" s="7" t="e">
        <f>VLOOKUP($A630&amp;$B630,'Cleaned Responses'!$1:$82,MATCH(AU$1,'Cleaned Responses'!$1:$1,0),FALSE)/100</f>
        <v>#N/A</v>
      </c>
      <c r="AV630" s="7" t="e">
        <f>VLOOKUP($A630&amp;$B630,'Cleaned Responses'!$1:$82,MATCH(AV$1,'Cleaned Responses'!$1:$1,0),FALSE)/100</f>
        <v>#N/A</v>
      </c>
      <c r="AW630" s="7" t="e">
        <f>VLOOKUP($A630&amp;$B630,'Cleaned Responses'!$1:$82,MATCH(AW$1,'Cleaned Responses'!$1:$1,0),FALSE)/100</f>
        <v>#N/A</v>
      </c>
      <c r="AX630" s="7" t="e">
        <f>VLOOKUP($A630&amp;$B630,'Cleaned Responses'!$1:$82,MATCH(AX$1,'Cleaned Responses'!$1:$1,0),FALSE)/100</f>
        <v>#N/A</v>
      </c>
      <c r="AY630" s="7" t="e">
        <f>VLOOKUP($A630&amp;$B630,'Cleaned Responses'!$1:$82,MATCH(AY$1,'Cleaned Responses'!$1:$1,0),FALSE)/100</f>
        <v>#N/A</v>
      </c>
      <c r="AZ630" s="7" t="e">
        <f>VLOOKUP($A630&amp;$B630,'Cleaned Responses'!$1:$82,MATCH(AZ$1,'Cleaned Responses'!$1:$1,0),FALSE)/100</f>
        <v>#N/A</v>
      </c>
      <c r="BA630" s="7" t="e">
        <f>VLOOKUP($A630&amp;$B630,'Cleaned Responses'!$1:$82,MATCH(BA$1,'Cleaned Responses'!$1:$1,0),FALSE)/100</f>
        <v>#N/A</v>
      </c>
      <c r="BB630" s="7"/>
      <c r="BC630" s="6" t="e">
        <f>VLOOKUP($A630&amp;$B630,'Cleaned Responses'!$1:$82,MATCH(BC$1,'Cleaned Responses'!$1:$1,0),FALSE)</f>
        <v>#N/A</v>
      </c>
      <c r="BD630" s="6" t="e">
        <f>VLOOKUP($A630&amp;$B630,'Cleaned Responses'!$1:$82,MATCH(BD$1,'Cleaned Responses'!$1:$1,0),FALSE)</f>
        <v>#N/A</v>
      </c>
      <c r="BE630" t="e">
        <f>VLOOKUP($A630&amp;$B630,'Cleaned Responses'!$1:$82,MATCH(BE$1,'Cleaned Responses'!$1:$1,0),FALSE)/100</f>
        <v>#N/A</v>
      </c>
      <c r="BF630" t="e">
        <f>VLOOKUP($A630&amp;$B630,'Cleaned Responses'!$1:$82,MATCH(BF$1,'Cleaned Responses'!$1:$1,0),FALSE)/100</f>
        <v>#N/A</v>
      </c>
      <c r="BG630" t="e">
        <f>VLOOKUP($A630&amp;$B630,'Cleaned Responses'!$1:$82,MATCH(BG$1,'Cleaned Responses'!$1:$1,0),FALSE)/100</f>
        <v>#N/A</v>
      </c>
      <c r="BH630" t="e">
        <f t="shared" si="206"/>
        <v>#N/A</v>
      </c>
      <c r="BI630" t="e">
        <f t="shared" si="207"/>
        <v>#N/A</v>
      </c>
      <c r="BJ630" t="e">
        <f t="shared" si="208"/>
        <v>#N/A</v>
      </c>
      <c r="BK630" t="e">
        <f>VLOOKUP($A630&amp;$B630,'Cleaned Responses'!$1:$82,MATCH(BK$1,'Cleaned Responses'!$1:$1,0),FALSE)/100</f>
        <v>#N/A</v>
      </c>
      <c r="BL630" t="e">
        <f>VLOOKUP($A630&amp;$B630,'Cleaned Responses'!$1:$82,MATCH(BL$1,'Cleaned Responses'!$1:$1,0),FALSE)/100</f>
        <v>#N/A</v>
      </c>
      <c r="BM630" t="e">
        <f>VLOOKUP($A630&amp;$B630,'Cleaned Responses'!$1:$82,MATCH(BM$1,'Cleaned Responses'!$1:$1,0),FALSE)/100</f>
        <v>#N/A</v>
      </c>
      <c r="BN630" t="e">
        <f>VLOOKUP($A630&amp;$B630,'Cleaned Responses'!$1:$82,MATCH(BN$1,'Cleaned Responses'!$1:$1,0),FALSE)/100</f>
        <v>#N/A</v>
      </c>
      <c r="BO630" t="e">
        <f>VLOOKUP($A630&amp;$B630,'Cleaned Responses'!$1:$82,MATCH(BO$1,'Cleaned Responses'!$1:$1,0),FALSE)/100</f>
        <v>#N/A</v>
      </c>
      <c r="BP630" t="e">
        <f>VLOOKUP($A630&amp;$B630,'Cleaned Responses'!$1:$82,MATCH(BP$1,'Cleaned Responses'!$1:$1,0),FALSE)/100</f>
        <v>#N/A</v>
      </c>
      <c r="BQ630" t="e">
        <f>VLOOKUP($A630&amp;$B630,'Cleaned Responses'!$1:$82,MATCH(BQ$1,'Cleaned Responses'!$1:$1,0),FALSE)/100</f>
        <v>#N/A</v>
      </c>
      <c r="BR630" t="e">
        <f>VLOOKUP($A630&amp;$B630,'Cleaned Responses'!$1:$82,MATCH(BR$1,'Cleaned Responses'!$1:$1,0),FALSE)/100</f>
        <v>#N/A</v>
      </c>
      <c r="BS630" t="e">
        <f>VLOOKUP($A630&amp;$B630,'Cleaned Responses'!$1:$82,MATCH(BS$1,'Cleaned Responses'!$1:$1,0),FALSE)/100</f>
        <v>#N/A</v>
      </c>
      <c r="BT630" t="e">
        <f>VLOOKUP($A630&amp;$B630,'Cleaned Responses'!$1:$82,MATCH(BT$1,'Cleaned Responses'!$1:$1,0),FALSE)/100</f>
        <v>#N/A</v>
      </c>
      <c r="BU630" t="e">
        <f>VLOOKUP($A630&amp;$B630,'Cleaned Responses'!$1:$82,MATCH(BU$1,'Cleaned Responses'!$1:$1,0),FALSE)/100</f>
        <v>#N/A</v>
      </c>
      <c r="BV630" t="e">
        <f>VLOOKUP($A630&amp;$B630,'Cleaned Responses'!$1:$82,MATCH(BV$1,'Cleaned Responses'!$1:$1,0),FALSE)/100</f>
        <v>#N/A</v>
      </c>
      <c r="BW630" t="e">
        <f t="shared" si="209"/>
        <v>#N/A</v>
      </c>
      <c r="BX630" t="e">
        <f t="shared" si="210"/>
        <v>#N/A</v>
      </c>
      <c r="BY630" t="e">
        <f t="shared" si="211"/>
        <v>#N/A</v>
      </c>
      <c r="BZ630" t="e">
        <f t="shared" si="212"/>
        <v>#N/A</v>
      </c>
      <c r="CA630" t="e">
        <f t="shared" si="213"/>
        <v>#N/A</v>
      </c>
      <c r="CB630" t="e">
        <f t="shared" si="214"/>
        <v>#N/A</v>
      </c>
      <c r="CC630" t="e">
        <f t="shared" si="215"/>
        <v>#N/A</v>
      </c>
      <c r="CD630" t="e">
        <f t="shared" si="216"/>
        <v>#N/A</v>
      </c>
      <c r="CE630" t="e">
        <f t="shared" si="217"/>
        <v>#N/A</v>
      </c>
      <c r="CF630" t="e">
        <f t="shared" si="218"/>
        <v>#N/A</v>
      </c>
      <c r="CG630" t="e">
        <f t="shared" si="219"/>
        <v>#N/A</v>
      </c>
    </row>
    <row r="631" spans="1:85" ht="20" customHeight="1" x14ac:dyDescent="0.25">
      <c r="A631" s="187"/>
      <c r="B631" s="6"/>
      <c r="C631" s="6" t="e">
        <f>VLOOKUP($A631&amp;$B631,'Cleaned Responses'!$1:$82,MATCH($C$1,'Cleaned Responses'!$1:$1,0),FALSE)</f>
        <v>#N/A</v>
      </c>
      <c r="D631" s="6" t="e">
        <f>VLOOKUP($A631&amp;$B631,'Cleaned Responses'!$1:$82,MATCH(D$1,'Cleaned Responses'!$1:$1,0),FALSE)</f>
        <v>#N/A</v>
      </c>
      <c r="E631" s="6" t="e">
        <f>VLOOKUP($A631&amp;$B631,'Cleaned Responses'!$1:$82,MATCH(E$1,'Cleaned Responses'!$1:$1,0),FALSE)</f>
        <v>#N/A</v>
      </c>
      <c r="F631" s="6" t="e">
        <f>VLOOKUP($A631&amp;$B631,'Cleaned Responses'!$1:$82,MATCH(F$1,'Cleaned Responses'!$1:$1,0),FALSE)</f>
        <v>#N/A</v>
      </c>
      <c r="G631" s="6" t="e">
        <f t="shared" si="220"/>
        <v>#N/A</v>
      </c>
      <c r="H631" s="6" t="e">
        <f>VLOOKUP($A631&amp;$B631,'Cleaned Responses'!$1:$82,MATCH(H$1,'Cleaned Responses'!$1:$1,0),FALSE)</f>
        <v>#N/A</v>
      </c>
      <c r="I631" s="6" t="e">
        <f>VLOOKUP($A631&amp;$B631,'Cleaned Responses'!$1:$82,MATCH(I$1,'Cleaned Responses'!$1:$1,0),FALSE)</f>
        <v>#N/A</v>
      </c>
      <c r="J631" s="6" t="e">
        <f>VLOOKUP($A631&amp;$B631,'Cleaned Responses'!$1:$82,MATCH(J$1,'Cleaned Responses'!$1:$1,0),FALSE)</f>
        <v>#N/A</v>
      </c>
      <c r="K631" s="6" t="e">
        <f>VLOOKUP($A631&amp;$B631,'Cleaned Responses'!$1:$82,MATCH(K$1,'Cleaned Responses'!$1:$1,0),FALSE)</f>
        <v>#N/A</v>
      </c>
      <c r="L631" s="6" t="e">
        <f>VLOOKUP($A631&amp;$B631,'Cleaned Responses'!$1:$82,MATCH(L$1,'Cleaned Responses'!$1:$1,0),FALSE)</f>
        <v>#N/A</v>
      </c>
      <c r="M631" s="6" t="e">
        <f>VLOOKUP($A631&amp;$B631,'Cleaned Responses'!$1:$82,MATCH(M$1,'Cleaned Responses'!$1:$1,0),FALSE)</f>
        <v>#N/A</v>
      </c>
      <c r="N631" s="8" t="e">
        <f t="shared" si="221"/>
        <v>#N/A</v>
      </c>
      <c r="O631" s="8" t="e">
        <f t="shared" si="222"/>
        <v>#N/A</v>
      </c>
      <c r="P631" s="8" t="e">
        <f t="shared" si="223"/>
        <v>#N/A</v>
      </c>
      <c r="Q631" s="6"/>
      <c r="R631" s="6"/>
      <c r="S631" s="6"/>
      <c r="T631" s="6"/>
      <c r="U631" s="8" t="e">
        <f t="shared" si="224"/>
        <v>#N/A</v>
      </c>
      <c r="V631" s="6" t="e">
        <f>VLOOKUP($A631&amp;$B631,'Cleaned Responses'!$1:$82,MATCH(V$1,'Cleaned Responses'!$1:$1,0),FALSE)</f>
        <v>#N/A</v>
      </c>
      <c r="W631" s="6" t="e">
        <f>VLOOKUP($A631&amp;$B631,'Cleaned Responses'!$1:$82,MATCH(W$1,'Cleaned Responses'!$1:$1,0),FALSE)</f>
        <v>#N/A</v>
      </c>
      <c r="X631" s="9" t="e">
        <f t="shared" si="225"/>
        <v>#N/A</v>
      </c>
      <c r="Y631" s="9" t="e">
        <f t="shared" si="226"/>
        <v>#N/A</v>
      </c>
      <c r="Z631" s="6" t="e">
        <f>VLOOKUP($A631&amp;$B631,'Cleaned Responses'!$1:$82,MATCH(Z$1,'Cleaned Responses'!$1:$1,0),FALSE)</f>
        <v>#N/A</v>
      </c>
      <c r="AA631" s="6" t="e">
        <f>VLOOKUP($A631&amp;$B631,'Cleaned Responses'!$1:$82,MATCH(AA$1,'Cleaned Responses'!$1:$1,0),FALSE)</f>
        <v>#N/A</v>
      </c>
      <c r="AB631" s="6" t="e">
        <f>VLOOKUP($A631&amp;$B631,'Cleaned Responses'!$1:$82,MATCH(AB$1,'Cleaned Responses'!$1:$1,0),FALSE)</f>
        <v>#N/A</v>
      </c>
      <c r="AC631" s="6" t="e">
        <f>VLOOKUP($A631&amp;$B631,'Cleaned Responses'!$1:$82,MATCH(AC$1,'Cleaned Responses'!$1:$1,0),FALSE)</f>
        <v>#N/A</v>
      </c>
      <c r="AD631" s="6" t="e">
        <f>VLOOKUP($A631&amp;$B631,'Cleaned Responses'!$1:$82,MATCH(AD$1,'Cleaned Responses'!$1:$1,0),FALSE)</f>
        <v>#N/A</v>
      </c>
      <c r="AE631" s="6" t="e">
        <f>VLOOKUP($A631&amp;$B631,'Cleaned Responses'!$1:$82,MATCH(AE$1,'Cleaned Responses'!$1:$1,0),FALSE)</f>
        <v>#N/A</v>
      </c>
      <c r="AF631" s="6" t="e">
        <f>VLOOKUP($A631&amp;$B631,'Cleaned Responses'!$1:$82,MATCH(AF$1,'Cleaned Responses'!$1:$1,0),FALSE)</f>
        <v>#N/A</v>
      </c>
      <c r="AG631" s="6" t="e">
        <f>VLOOKUP($A631&amp;$B631,'Cleaned Responses'!$1:$82,MATCH(AG$1,'Cleaned Responses'!$1:$1,0),FALSE)</f>
        <v>#N/A</v>
      </c>
      <c r="AH631" s="6" t="e">
        <f t="shared" si="227"/>
        <v>#N/A</v>
      </c>
      <c r="AI631" s="7" t="e">
        <f>VLOOKUP($A631&amp;$B631,'Cleaned Responses'!$1:$82,MATCH(AI$1,'Cleaned Responses'!$1:$1,0),FALSE)/100</f>
        <v>#N/A</v>
      </c>
      <c r="AJ631" s="7" t="e">
        <f>VLOOKUP($A631&amp;$B631,'Cleaned Responses'!$1:$82,MATCH(AJ$1,'Cleaned Responses'!$1:$1,0),FALSE)/100</f>
        <v>#N/A</v>
      </c>
      <c r="AK631" s="7" t="e">
        <f>VLOOKUP($A631&amp;$B631,'Cleaned Responses'!$1:$82,MATCH(AK$1,'Cleaned Responses'!$1:$1,0),FALSE)/100</f>
        <v>#N/A</v>
      </c>
      <c r="AL631" s="7" t="e">
        <f>VLOOKUP($A631&amp;$B631,'Cleaned Responses'!$1:$82,MATCH(AL$1,'Cleaned Responses'!$1:$1,0),FALSE)/100</f>
        <v>#N/A</v>
      </c>
      <c r="AM631" s="7" t="e">
        <f>VLOOKUP($A631&amp;$B631,'Cleaned Responses'!$1:$82,MATCH(AM$1,'Cleaned Responses'!$1:$1,0),FALSE)/100</f>
        <v>#N/A</v>
      </c>
      <c r="AN631" s="7" t="e">
        <f>VLOOKUP($A631&amp;$B631,'Cleaned Responses'!$1:$82,MATCH(AN$1,'Cleaned Responses'!$1:$1,0),FALSE)/100</f>
        <v>#N/A</v>
      </c>
      <c r="AO631" s="7" t="e">
        <f>VLOOKUP($A631&amp;$B631,'Cleaned Responses'!$1:$82,MATCH(AO$1,'Cleaned Responses'!$1:$1,0),FALSE)/100</f>
        <v>#N/A</v>
      </c>
      <c r="AP631" s="7" t="e">
        <f>VLOOKUP($A631&amp;$B631,'Cleaned Responses'!$1:$82,MATCH(AP$1,'Cleaned Responses'!$1:$1,0),FALSE)/100</f>
        <v>#N/A</v>
      </c>
      <c r="AQ631" s="7" t="e">
        <f>VLOOKUP($A631&amp;$B631,'Cleaned Responses'!$1:$82,MATCH(AQ$1,'Cleaned Responses'!$1:$1,0),FALSE)/100</f>
        <v>#N/A</v>
      </c>
      <c r="AR631" s="7" t="e">
        <f>VLOOKUP($A631&amp;$B631,'Cleaned Responses'!$1:$82,MATCH(AR$1,'Cleaned Responses'!$1:$1,0),FALSE)/100</f>
        <v>#N/A</v>
      </c>
      <c r="AS631" s="7" t="e">
        <f>VLOOKUP($A631&amp;$B631,'Cleaned Responses'!$1:$82,MATCH(AS$1,'Cleaned Responses'!$1:$1,0),FALSE)/100</f>
        <v>#N/A</v>
      </c>
      <c r="AT631" s="7" t="e">
        <f>VLOOKUP($A631&amp;$B631,'Cleaned Responses'!$1:$82,MATCH(AT$1,'Cleaned Responses'!$1:$1,0),FALSE)/100</f>
        <v>#N/A</v>
      </c>
      <c r="AU631" s="7" t="e">
        <f>VLOOKUP($A631&amp;$B631,'Cleaned Responses'!$1:$82,MATCH(AU$1,'Cleaned Responses'!$1:$1,0),FALSE)/100</f>
        <v>#N/A</v>
      </c>
      <c r="AV631" s="7" t="e">
        <f>VLOOKUP($A631&amp;$B631,'Cleaned Responses'!$1:$82,MATCH(AV$1,'Cleaned Responses'!$1:$1,0),FALSE)/100</f>
        <v>#N/A</v>
      </c>
      <c r="AW631" s="7" t="e">
        <f>VLOOKUP($A631&amp;$B631,'Cleaned Responses'!$1:$82,MATCH(AW$1,'Cleaned Responses'!$1:$1,0),FALSE)/100</f>
        <v>#N/A</v>
      </c>
      <c r="AX631" s="7" t="e">
        <f>VLOOKUP($A631&amp;$B631,'Cleaned Responses'!$1:$82,MATCH(AX$1,'Cleaned Responses'!$1:$1,0),FALSE)/100</f>
        <v>#N/A</v>
      </c>
      <c r="AY631" s="7" t="e">
        <f>VLOOKUP($A631&amp;$B631,'Cleaned Responses'!$1:$82,MATCH(AY$1,'Cleaned Responses'!$1:$1,0),FALSE)/100</f>
        <v>#N/A</v>
      </c>
      <c r="AZ631" s="7" t="e">
        <f>VLOOKUP($A631&amp;$B631,'Cleaned Responses'!$1:$82,MATCH(AZ$1,'Cleaned Responses'!$1:$1,0),FALSE)/100</f>
        <v>#N/A</v>
      </c>
      <c r="BA631" s="7" t="e">
        <f>VLOOKUP($A631&amp;$B631,'Cleaned Responses'!$1:$82,MATCH(BA$1,'Cleaned Responses'!$1:$1,0),FALSE)/100</f>
        <v>#N/A</v>
      </c>
      <c r="BB631" s="7"/>
      <c r="BC631" s="6" t="e">
        <f>VLOOKUP($A631&amp;$B631,'Cleaned Responses'!$1:$82,MATCH(BC$1,'Cleaned Responses'!$1:$1,0),FALSE)</f>
        <v>#N/A</v>
      </c>
      <c r="BD631" s="6" t="e">
        <f>VLOOKUP($A631&amp;$B631,'Cleaned Responses'!$1:$82,MATCH(BD$1,'Cleaned Responses'!$1:$1,0),FALSE)</f>
        <v>#N/A</v>
      </c>
      <c r="BE631" t="e">
        <f>VLOOKUP($A631&amp;$B631,'Cleaned Responses'!$1:$82,MATCH(BE$1,'Cleaned Responses'!$1:$1,0),FALSE)/100</f>
        <v>#N/A</v>
      </c>
      <c r="BF631" t="e">
        <f>VLOOKUP($A631&amp;$B631,'Cleaned Responses'!$1:$82,MATCH(BF$1,'Cleaned Responses'!$1:$1,0),FALSE)/100</f>
        <v>#N/A</v>
      </c>
      <c r="BG631" t="e">
        <f>VLOOKUP($A631&amp;$B631,'Cleaned Responses'!$1:$82,MATCH(BG$1,'Cleaned Responses'!$1:$1,0),FALSE)/100</f>
        <v>#N/A</v>
      </c>
      <c r="BH631" t="e">
        <f t="shared" si="206"/>
        <v>#N/A</v>
      </c>
      <c r="BI631" t="e">
        <f t="shared" si="207"/>
        <v>#N/A</v>
      </c>
      <c r="BJ631" t="e">
        <f t="shared" si="208"/>
        <v>#N/A</v>
      </c>
      <c r="BK631" t="e">
        <f>VLOOKUP($A631&amp;$B631,'Cleaned Responses'!$1:$82,MATCH(BK$1,'Cleaned Responses'!$1:$1,0),FALSE)/100</f>
        <v>#N/A</v>
      </c>
      <c r="BL631" t="e">
        <f>VLOOKUP($A631&amp;$B631,'Cleaned Responses'!$1:$82,MATCH(BL$1,'Cleaned Responses'!$1:$1,0),FALSE)/100</f>
        <v>#N/A</v>
      </c>
      <c r="BM631" t="e">
        <f>VLOOKUP($A631&amp;$B631,'Cleaned Responses'!$1:$82,MATCH(BM$1,'Cleaned Responses'!$1:$1,0),FALSE)/100</f>
        <v>#N/A</v>
      </c>
      <c r="BN631" t="e">
        <f>VLOOKUP($A631&amp;$B631,'Cleaned Responses'!$1:$82,MATCH(BN$1,'Cleaned Responses'!$1:$1,0),FALSE)/100</f>
        <v>#N/A</v>
      </c>
      <c r="BO631" t="e">
        <f>VLOOKUP($A631&amp;$B631,'Cleaned Responses'!$1:$82,MATCH(BO$1,'Cleaned Responses'!$1:$1,0),FALSE)/100</f>
        <v>#N/A</v>
      </c>
      <c r="BP631" t="e">
        <f>VLOOKUP($A631&amp;$B631,'Cleaned Responses'!$1:$82,MATCH(BP$1,'Cleaned Responses'!$1:$1,0),FALSE)/100</f>
        <v>#N/A</v>
      </c>
      <c r="BQ631" t="e">
        <f>VLOOKUP($A631&amp;$B631,'Cleaned Responses'!$1:$82,MATCH(BQ$1,'Cleaned Responses'!$1:$1,0),FALSE)/100</f>
        <v>#N/A</v>
      </c>
      <c r="BR631" t="e">
        <f>VLOOKUP($A631&amp;$B631,'Cleaned Responses'!$1:$82,MATCH(BR$1,'Cleaned Responses'!$1:$1,0),FALSE)/100</f>
        <v>#N/A</v>
      </c>
      <c r="BS631" t="e">
        <f>VLOOKUP($A631&amp;$B631,'Cleaned Responses'!$1:$82,MATCH(BS$1,'Cleaned Responses'!$1:$1,0),FALSE)/100</f>
        <v>#N/A</v>
      </c>
      <c r="BT631" t="e">
        <f>VLOOKUP($A631&amp;$B631,'Cleaned Responses'!$1:$82,MATCH(BT$1,'Cleaned Responses'!$1:$1,0),FALSE)/100</f>
        <v>#N/A</v>
      </c>
      <c r="BU631" t="e">
        <f>VLOOKUP($A631&amp;$B631,'Cleaned Responses'!$1:$82,MATCH(BU$1,'Cleaned Responses'!$1:$1,0),FALSE)/100</f>
        <v>#N/A</v>
      </c>
      <c r="BV631" t="e">
        <f>VLOOKUP($A631&amp;$B631,'Cleaned Responses'!$1:$82,MATCH(BV$1,'Cleaned Responses'!$1:$1,0),FALSE)/100</f>
        <v>#N/A</v>
      </c>
      <c r="BW631" t="e">
        <f t="shared" si="209"/>
        <v>#N/A</v>
      </c>
      <c r="BX631" t="e">
        <f t="shared" si="210"/>
        <v>#N/A</v>
      </c>
      <c r="BY631" t="e">
        <f t="shared" si="211"/>
        <v>#N/A</v>
      </c>
      <c r="BZ631" t="e">
        <f t="shared" si="212"/>
        <v>#N/A</v>
      </c>
      <c r="CA631" t="e">
        <f t="shared" si="213"/>
        <v>#N/A</v>
      </c>
      <c r="CB631" t="e">
        <f t="shared" si="214"/>
        <v>#N/A</v>
      </c>
      <c r="CC631" t="e">
        <f t="shared" si="215"/>
        <v>#N/A</v>
      </c>
      <c r="CD631" t="e">
        <f t="shared" si="216"/>
        <v>#N/A</v>
      </c>
      <c r="CE631" t="e">
        <f t="shared" si="217"/>
        <v>#N/A</v>
      </c>
      <c r="CF631" t="e">
        <f t="shared" si="218"/>
        <v>#N/A</v>
      </c>
      <c r="CG631" t="e">
        <f t="shared" si="219"/>
        <v>#N/A</v>
      </c>
    </row>
    <row r="632" spans="1:85" ht="20" customHeight="1" x14ac:dyDescent="0.25">
      <c r="A632" s="187"/>
      <c r="B632" s="6"/>
      <c r="C632" s="6" t="e">
        <f>VLOOKUP($A632&amp;$B632,'Cleaned Responses'!$1:$82,MATCH($C$1,'Cleaned Responses'!$1:$1,0),FALSE)</f>
        <v>#N/A</v>
      </c>
      <c r="D632" s="6" t="e">
        <f>VLOOKUP($A632&amp;$B632,'Cleaned Responses'!$1:$82,MATCH(D$1,'Cleaned Responses'!$1:$1,0),FALSE)</f>
        <v>#N/A</v>
      </c>
      <c r="E632" s="6" t="e">
        <f>VLOOKUP($A632&amp;$B632,'Cleaned Responses'!$1:$82,MATCH(E$1,'Cleaned Responses'!$1:$1,0),FALSE)</f>
        <v>#N/A</v>
      </c>
      <c r="F632" s="6" t="e">
        <f>VLOOKUP($A632&amp;$B632,'Cleaned Responses'!$1:$82,MATCH(F$1,'Cleaned Responses'!$1:$1,0),FALSE)</f>
        <v>#N/A</v>
      </c>
      <c r="G632" s="6" t="e">
        <f t="shared" si="220"/>
        <v>#N/A</v>
      </c>
      <c r="H632" s="6" t="e">
        <f>VLOOKUP($A632&amp;$B632,'Cleaned Responses'!$1:$82,MATCH(H$1,'Cleaned Responses'!$1:$1,0),FALSE)</f>
        <v>#N/A</v>
      </c>
      <c r="I632" s="6" t="e">
        <f>VLOOKUP($A632&amp;$B632,'Cleaned Responses'!$1:$82,MATCH(I$1,'Cleaned Responses'!$1:$1,0),FALSE)</f>
        <v>#N/A</v>
      </c>
      <c r="J632" s="6" t="e">
        <f>VLOOKUP($A632&amp;$B632,'Cleaned Responses'!$1:$82,MATCH(J$1,'Cleaned Responses'!$1:$1,0),FALSE)</f>
        <v>#N/A</v>
      </c>
      <c r="K632" s="6" t="e">
        <f>VLOOKUP($A632&amp;$B632,'Cleaned Responses'!$1:$82,MATCH(K$1,'Cleaned Responses'!$1:$1,0),FALSE)</f>
        <v>#N/A</v>
      </c>
      <c r="L632" s="6" t="e">
        <f>VLOOKUP($A632&amp;$B632,'Cleaned Responses'!$1:$82,MATCH(L$1,'Cleaned Responses'!$1:$1,0),FALSE)</f>
        <v>#N/A</v>
      </c>
      <c r="M632" s="6" t="e">
        <f>VLOOKUP($A632&amp;$B632,'Cleaned Responses'!$1:$82,MATCH(M$1,'Cleaned Responses'!$1:$1,0),FALSE)</f>
        <v>#N/A</v>
      </c>
      <c r="N632" s="8" t="e">
        <f t="shared" si="221"/>
        <v>#N/A</v>
      </c>
      <c r="O632" s="8" t="e">
        <f t="shared" si="222"/>
        <v>#N/A</v>
      </c>
      <c r="P632" s="8" t="e">
        <f t="shared" si="223"/>
        <v>#N/A</v>
      </c>
      <c r="Q632" s="6"/>
      <c r="R632" s="6"/>
      <c r="S632" s="6"/>
      <c r="T632" s="6"/>
      <c r="U632" s="8" t="e">
        <f t="shared" si="224"/>
        <v>#N/A</v>
      </c>
      <c r="V632" s="6" t="e">
        <f>VLOOKUP($A632&amp;$B632,'Cleaned Responses'!$1:$82,MATCH(V$1,'Cleaned Responses'!$1:$1,0),FALSE)</f>
        <v>#N/A</v>
      </c>
      <c r="W632" s="6" t="e">
        <f>VLOOKUP($A632&amp;$B632,'Cleaned Responses'!$1:$82,MATCH(W$1,'Cleaned Responses'!$1:$1,0),FALSE)</f>
        <v>#N/A</v>
      </c>
      <c r="X632" s="9" t="e">
        <f t="shared" si="225"/>
        <v>#N/A</v>
      </c>
      <c r="Y632" s="9" t="e">
        <f t="shared" si="226"/>
        <v>#N/A</v>
      </c>
      <c r="Z632" s="6" t="e">
        <f>VLOOKUP($A632&amp;$B632,'Cleaned Responses'!$1:$82,MATCH(Z$1,'Cleaned Responses'!$1:$1,0),FALSE)</f>
        <v>#N/A</v>
      </c>
      <c r="AA632" s="6" t="e">
        <f>VLOOKUP($A632&amp;$B632,'Cleaned Responses'!$1:$82,MATCH(AA$1,'Cleaned Responses'!$1:$1,0),FALSE)</f>
        <v>#N/A</v>
      </c>
      <c r="AB632" s="6" t="e">
        <f>VLOOKUP($A632&amp;$B632,'Cleaned Responses'!$1:$82,MATCH(AB$1,'Cleaned Responses'!$1:$1,0),FALSE)</f>
        <v>#N/A</v>
      </c>
      <c r="AC632" s="6" t="e">
        <f>VLOOKUP($A632&amp;$B632,'Cleaned Responses'!$1:$82,MATCH(AC$1,'Cleaned Responses'!$1:$1,0),FALSE)</f>
        <v>#N/A</v>
      </c>
      <c r="AD632" s="6" t="e">
        <f>VLOOKUP($A632&amp;$B632,'Cleaned Responses'!$1:$82,MATCH(AD$1,'Cleaned Responses'!$1:$1,0),FALSE)</f>
        <v>#N/A</v>
      </c>
      <c r="AE632" s="6" t="e">
        <f>VLOOKUP($A632&amp;$B632,'Cleaned Responses'!$1:$82,MATCH(AE$1,'Cleaned Responses'!$1:$1,0),FALSE)</f>
        <v>#N/A</v>
      </c>
      <c r="AF632" s="6" t="e">
        <f>VLOOKUP($A632&amp;$B632,'Cleaned Responses'!$1:$82,MATCH(AF$1,'Cleaned Responses'!$1:$1,0),FALSE)</f>
        <v>#N/A</v>
      </c>
      <c r="AG632" s="6" t="e">
        <f>VLOOKUP($A632&amp;$B632,'Cleaned Responses'!$1:$82,MATCH(AG$1,'Cleaned Responses'!$1:$1,0),FALSE)</f>
        <v>#N/A</v>
      </c>
      <c r="AH632" s="6" t="e">
        <f t="shared" si="227"/>
        <v>#N/A</v>
      </c>
      <c r="AI632" s="7" t="e">
        <f>VLOOKUP($A632&amp;$B632,'Cleaned Responses'!$1:$82,MATCH(AI$1,'Cleaned Responses'!$1:$1,0),FALSE)/100</f>
        <v>#N/A</v>
      </c>
      <c r="AJ632" s="7" t="e">
        <f>VLOOKUP($A632&amp;$B632,'Cleaned Responses'!$1:$82,MATCH(AJ$1,'Cleaned Responses'!$1:$1,0),FALSE)/100</f>
        <v>#N/A</v>
      </c>
      <c r="AK632" s="7" t="e">
        <f>VLOOKUP($A632&amp;$B632,'Cleaned Responses'!$1:$82,MATCH(AK$1,'Cleaned Responses'!$1:$1,0),FALSE)/100</f>
        <v>#N/A</v>
      </c>
      <c r="AL632" s="7" t="e">
        <f>VLOOKUP($A632&amp;$B632,'Cleaned Responses'!$1:$82,MATCH(AL$1,'Cleaned Responses'!$1:$1,0),FALSE)/100</f>
        <v>#N/A</v>
      </c>
      <c r="AM632" s="7" t="e">
        <f>VLOOKUP($A632&amp;$B632,'Cleaned Responses'!$1:$82,MATCH(AM$1,'Cleaned Responses'!$1:$1,0),FALSE)/100</f>
        <v>#N/A</v>
      </c>
      <c r="AN632" s="7" t="e">
        <f>VLOOKUP($A632&amp;$B632,'Cleaned Responses'!$1:$82,MATCH(AN$1,'Cleaned Responses'!$1:$1,0),FALSE)/100</f>
        <v>#N/A</v>
      </c>
      <c r="AO632" s="7" t="e">
        <f>VLOOKUP($A632&amp;$B632,'Cleaned Responses'!$1:$82,MATCH(AO$1,'Cleaned Responses'!$1:$1,0),FALSE)/100</f>
        <v>#N/A</v>
      </c>
      <c r="AP632" s="7" t="e">
        <f>VLOOKUP($A632&amp;$B632,'Cleaned Responses'!$1:$82,MATCH(AP$1,'Cleaned Responses'!$1:$1,0),FALSE)/100</f>
        <v>#N/A</v>
      </c>
      <c r="AQ632" s="7" t="e">
        <f>VLOOKUP($A632&amp;$B632,'Cleaned Responses'!$1:$82,MATCH(AQ$1,'Cleaned Responses'!$1:$1,0),FALSE)/100</f>
        <v>#N/A</v>
      </c>
      <c r="AR632" s="7" t="e">
        <f>VLOOKUP($A632&amp;$B632,'Cleaned Responses'!$1:$82,MATCH(AR$1,'Cleaned Responses'!$1:$1,0),FALSE)/100</f>
        <v>#N/A</v>
      </c>
      <c r="AS632" s="7" t="e">
        <f>VLOOKUP($A632&amp;$B632,'Cleaned Responses'!$1:$82,MATCH(AS$1,'Cleaned Responses'!$1:$1,0),FALSE)/100</f>
        <v>#N/A</v>
      </c>
      <c r="AT632" s="7" t="e">
        <f>VLOOKUP($A632&amp;$B632,'Cleaned Responses'!$1:$82,MATCH(AT$1,'Cleaned Responses'!$1:$1,0),FALSE)/100</f>
        <v>#N/A</v>
      </c>
      <c r="AU632" s="7" t="e">
        <f>VLOOKUP($A632&amp;$B632,'Cleaned Responses'!$1:$82,MATCH(AU$1,'Cleaned Responses'!$1:$1,0),FALSE)/100</f>
        <v>#N/A</v>
      </c>
      <c r="AV632" s="7" t="e">
        <f>VLOOKUP($A632&amp;$B632,'Cleaned Responses'!$1:$82,MATCH(AV$1,'Cleaned Responses'!$1:$1,0),FALSE)/100</f>
        <v>#N/A</v>
      </c>
      <c r="AW632" s="7" t="e">
        <f>VLOOKUP($A632&amp;$B632,'Cleaned Responses'!$1:$82,MATCH(AW$1,'Cleaned Responses'!$1:$1,0),FALSE)/100</f>
        <v>#N/A</v>
      </c>
      <c r="AX632" s="7" t="e">
        <f>VLOOKUP($A632&amp;$B632,'Cleaned Responses'!$1:$82,MATCH(AX$1,'Cleaned Responses'!$1:$1,0),FALSE)/100</f>
        <v>#N/A</v>
      </c>
      <c r="AY632" s="7" t="e">
        <f>VLOOKUP($A632&amp;$B632,'Cleaned Responses'!$1:$82,MATCH(AY$1,'Cleaned Responses'!$1:$1,0),FALSE)/100</f>
        <v>#N/A</v>
      </c>
      <c r="AZ632" s="7" t="e">
        <f>VLOOKUP($A632&amp;$B632,'Cleaned Responses'!$1:$82,MATCH(AZ$1,'Cleaned Responses'!$1:$1,0),FALSE)/100</f>
        <v>#N/A</v>
      </c>
      <c r="BA632" s="7" t="e">
        <f>VLOOKUP($A632&amp;$B632,'Cleaned Responses'!$1:$82,MATCH(BA$1,'Cleaned Responses'!$1:$1,0),FALSE)/100</f>
        <v>#N/A</v>
      </c>
      <c r="BB632" s="7"/>
      <c r="BC632" s="6" t="e">
        <f>VLOOKUP($A632&amp;$B632,'Cleaned Responses'!$1:$82,MATCH(BC$1,'Cleaned Responses'!$1:$1,0),FALSE)</f>
        <v>#N/A</v>
      </c>
      <c r="BD632" s="6" t="e">
        <f>VLOOKUP($A632&amp;$B632,'Cleaned Responses'!$1:$82,MATCH(BD$1,'Cleaned Responses'!$1:$1,0),FALSE)</f>
        <v>#N/A</v>
      </c>
      <c r="BE632" t="e">
        <f>VLOOKUP($A632&amp;$B632,'Cleaned Responses'!$1:$82,MATCH(BE$1,'Cleaned Responses'!$1:$1,0),FALSE)/100</f>
        <v>#N/A</v>
      </c>
      <c r="BF632" t="e">
        <f>VLOOKUP($A632&amp;$B632,'Cleaned Responses'!$1:$82,MATCH(BF$1,'Cleaned Responses'!$1:$1,0),FALSE)/100</f>
        <v>#N/A</v>
      </c>
      <c r="BG632" t="e">
        <f>VLOOKUP($A632&amp;$B632,'Cleaned Responses'!$1:$82,MATCH(BG$1,'Cleaned Responses'!$1:$1,0),FALSE)/100</f>
        <v>#N/A</v>
      </c>
      <c r="BH632" t="e">
        <f t="shared" si="206"/>
        <v>#N/A</v>
      </c>
      <c r="BI632" t="e">
        <f t="shared" si="207"/>
        <v>#N/A</v>
      </c>
      <c r="BJ632" t="e">
        <f t="shared" si="208"/>
        <v>#N/A</v>
      </c>
      <c r="BK632" t="e">
        <f>VLOOKUP($A632&amp;$B632,'Cleaned Responses'!$1:$82,MATCH(BK$1,'Cleaned Responses'!$1:$1,0),FALSE)/100</f>
        <v>#N/A</v>
      </c>
      <c r="BL632" t="e">
        <f>VLOOKUP($A632&amp;$B632,'Cleaned Responses'!$1:$82,MATCH(BL$1,'Cleaned Responses'!$1:$1,0),FALSE)/100</f>
        <v>#N/A</v>
      </c>
      <c r="BM632" t="e">
        <f>VLOOKUP($A632&amp;$B632,'Cleaned Responses'!$1:$82,MATCH(BM$1,'Cleaned Responses'!$1:$1,0),FALSE)/100</f>
        <v>#N/A</v>
      </c>
      <c r="BN632" t="e">
        <f>VLOOKUP($A632&amp;$B632,'Cleaned Responses'!$1:$82,MATCH(BN$1,'Cleaned Responses'!$1:$1,0),FALSE)/100</f>
        <v>#N/A</v>
      </c>
      <c r="BO632" t="e">
        <f>VLOOKUP($A632&amp;$B632,'Cleaned Responses'!$1:$82,MATCH(BO$1,'Cleaned Responses'!$1:$1,0),FALSE)/100</f>
        <v>#N/A</v>
      </c>
      <c r="BP632" t="e">
        <f>VLOOKUP($A632&amp;$B632,'Cleaned Responses'!$1:$82,MATCH(BP$1,'Cleaned Responses'!$1:$1,0),FALSE)/100</f>
        <v>#N/A</v>
      </c>
      <c r="BQ632" t="e">
        <f>VLOOKUP($A632&amp;$B632,'Cleaned Responses'!$1:$82,MATCH(BQ$1,'Cleaned Responses'!$1:$1,0),FALSE)/100</f>
        <v>#N/A</v>
      </c>
      <c r="BR632" t="e">
        <f>VLOOKUP($A632&amp;$B632,'Cleaned Responses'!$1:$82,MATCH(BR$1,'Cleaned Responses'!$1:$1,0),FALSE)/100</f>
        <v>#N/A</v>
      </c>
      <c r="BS632" t="e">
        <f>VLOOKUP($A632&amp;$B632,'Cleaned Responses'!$1:$82,MATCH(BS$1,'Cleaned Responses'!$1:$1,0),FALSE)/100</f>
        <v>#N/A</v>
      </c>
      <c r="BT632" t="e">
        <f>VLOOKUP($A632&amp;$B632,'Cleaned Responses'!$1:$82,MATCH(BT$1,'Cleaned Responses'!$1:$1,0),FALSE)/100</f>
        <v>#N/A</v>
      </c>
      <c r="BU632" t="e">
        <f>VLOOKUP($A632&amp;$B632,'Cleaned Responses'!$1:$82,MATCH(BU$1,'Cleaned Responses'!$1:$1,0),FALSE)/100</f>
        <v>#N/A</v>
      </c>
      <c r="BV632" t="e">
        <f>VLOOKUP($A632&amp;$B632,'Cleaned Responses'!$1:$82,MATCH(BV$1,'Cleaned Responses'!$1:$1,0),FALSE)/100</f>
        <v>#N/A</v>
      </c>
      <c r="BW632" t="e">
        <f t="shared" si="209"/>
        <v>#N/A</v>
      </c>
      <c r="BX632" t="e">
        <f t="shared" si="210"/>
        <v>#N/A</v>
      </c>
      <c r="BY632" t="e">
        <f t="shared" si="211"/>
        <v>#N/A</v>
      </c>
      <c r="BZ632" t="e">
        <f t="shared" si="212"/>
        <v>#N/A</v>
      </c>
      <c r="CA632" t="e">
        <f t="shared" si="213"/>
        <v>#N/A</v>
      </c>
      <c r="CB632" t="e">
        <f t="shared" si="214"/>
        <v>#N/A</v>
      </c>
      <c r="CC632" t="e">
        <f t="shared" si="215"/>
        <v>#N/A</v>
      </c>
      <c r="CD632" t="e">
        <f t="shared" si="216"/>
        <v>#N/A</v>
      </c>
      <c r="CE632" t="e">
        <f t="shared" si="217"/>
        <v>#N/A</v>
      </c>
      <c r="CF632" t="e">
        <f t="shared" si="218"/>
        <v>#N/A</v>
      </c>
      <c r="CG632" t="e">
        <f t="shared" si="219"/>
        <v>#N/A</v>
      </c>
    </row>
    <row r="633" spans="1:85" ht="20" customHeight="1" x14ac:dyDescent="0.25">
      <c r="A633" s="187"/>
      <c r="B633" s="6"/>
      <c r="C633" s="6" t="e">
        <f>VLOOKUP($A633&amp;$B633,'Cleaned Responses'!$1:$82,MATCH($C$1,'Cleaned Responses'!$1:$1,0),FALSE)</f>
        <v>#N/A</v>
      </c>
      <c r="D633" s="6" t="e">
        <f>VLOOKUP($A633&amp;$B633,'Cleaned Responses'!$1:$82,MATCH(D$1,'Cleaned Responses'!$1:$1,0),FALSE)</f>
        <v>#N/A</v>
      </c>
      <c r="E633" s="6" t="e">
        <f>VLOOKUP($A633&amp;$B633,'Cleaned Responses'!$1:$82,MATCH(E$1,'Cleaned Responses'!$1:$1,0),FALSE)</f>
        <v>#N/A</v>
      </c>
      <c r="F633" s="6" t="e">
        <f>VLOOKUP($A633&amp;$B633,'Cleaned Responses'!$1:$82,MATCH(F$1,'Cleaned Responses'!$1:$1,0),FALSE)</f>
        <v>#N/A</v>
      </c>
      <c r="G633" s="6" t="e">
        <f t="shared" si="220"/>
        <v>#N/A</v>
      </c>
      <c r="H633" s="6" t="e">
        <f>VLOOKUP($A633&amp;$B633,'Cleaned Responses'!$1:$82,MATCH(H$1,'Cleaned Responses'!$1:$1,0),FALSE)</f>
        <v>#N/A</v>
      </c>
      <c r="I633" s="6" t="e">
        <f>VLOOKUP($A633&amp;$B633,'Cleaned Responses'!$1:$82,MATCH(I$1,'Cleaned Responses'!$1:$1,0),FALSE)</f>
        <v>#N/A</v>
      </c>
      <c r="J633" s="6" t="e">
        <f>VLOOKUP($A633&amp;$B633,'Cleaned Responses'!$1:$82,MATCH(J$1,'Cleaned Responses'!$1:$1,0),FALSE)</f>
        <v>#N/A</v>
      </c>
      <c r="K633" s="6" t="e">
        <f>VLOOKUP($A633&amp;$B633,'Cleaned Responses'!$1:$82,MATCH(K$1,'Cleaned Responses'!$1:$1,0),FALSE)</f>
        <v>#N/A</v>
      </c>
      <c r="L633" s="6" t="e">
        <f>VLOOKUP($A633&amp;$B633,'Cleaned Responses'!$1:$82,MATCH(L$1,'Cleaned Responses'!$1:$1,0),FALSE)</f>
        <v>#N/A</v>
      </c>
      <c r="M633" s="6" t="e">
        <f>VLOOKUP($A633&amp;$B633,'Cleaned Responses'!$1:$82,MATCH(M$1,'Cleaned Responses'!$1:$1,0),FALSE)</f>
        <v>#N/A</v>
      </c>
      <c r="N633" s="8" t="e">
        <f t="shared" si="221"/>
        <v>#N/A</v>
      </c>
      <c r="O633" s="8" t="e">
        <f t="shared" si="222"/>
        <v>#N/A</v>
      </c>
      <c r="P633" s="8" t="e">
        <f t="shared" si="223"/>
        <v>#N/A</v>
      </c>
      <c r="Q633" s="6"/>
      <c r="R633" s="6"/>
      <c r="S633" s="6"/>
      <c r="T633" s="6"/>
      <c r="U633" s="8" t="e">
        <f t="shared" si="224"/>
        <v>#N/A</v>
      </c>
      <c r="V633" s="6" t="e">
        <f>VLOOKUP($A633&amp;$B633,'Cleaned Responses'!$1:$82,MATCH(V$1,'Cleaned Responses'!$1:$1,0),FALSE)</f>
        <v>#N/A</v>
      </c>
      <c r="W633" s="6" t="e">
        <f>VLOOKUP($A633&amp;$B633,'Cleaned Responses'!$1:$82,MATCH(W$1,'Cleaned Responses'!$1:$1,0),FALSE)</f>
        <v>#N/A</v>
      </c>
      <c r="X633" s="9" t="e">
        <f t="shared" si="225"/>
        <v>#N/A</v>
      </c>
      <c r="Y633" s="9" t="e">
        <f t="shared" si="226"/>
        <v>#N/A</v>
      </c>
      <c r="Z633" s="6" t="e">
        <f>VLOOKUP($A633&amp;$B633,'Cleaned Responses'!$1:$82,MATCH(Z$1,'Cleaned Responses'!$1:$1,0),FALSE)</f>
        <v>#N/A</v>
      </c>
      <c r="AA633" s="6" t="e">
        <f>VLOOKUP($A633&amp;$B633,'Cleaned Responses'!$1:$82,MATCH(AA$1,'Cleaned Responses'!$1:$1,0),FALSE)</f>
        <v>#N/A</v>
      </c>
      <c r="AB633" s="6" t="e">
        <f>VLOOKUP($A633&amp;$B633,'Cleaned Responses'!$1:$82,MATCH(AB$1,'Cleaned Responses'!$1:$1,0),FALSE)</f>
        <v>#N/A</v>
      </c>
      <c r="AC633" s="6" t="e">
        <f>VLOOKUP($A633&amp;$B633,'Cleaned Responses'!$1:$82,MATCH(AC$1,'Cleaned Responses'!$1:$1,0),FALSE)</f>
        <v>#N/A</v>
      </c>
      <c r="AD633" s="6" t="e">
        <f>VLOOKUP($A633&amp;$B633,'Cleaned Responses'!$1:$82,MATCH(AD$1,'Cleaned Responses'!$1:$1,0),FALSE)</f>
        <v>#N/A</v>
      </c>
      <c r="AE633" s="6" t="e">
        <f>VLOOKUP($A633&amp;$B633,'Cleaned Responses'!$1:$82,MATCH(AE$1,'Cleaned Responses'!$1:$1,0),FALSE)</f>
        <v>#N/A</v>
      </c>
      <c r="AF633" s="6" t="e">
        <f>VLOOKUP($A633&amp;$B633,'Cleaned Responses'!$1:$82,MATCH(AF$1,'Cleaned Responses'!$1:$1,0),FALSE)</f>
        <v>#N/A</v>
      </c>
      <c r="AG633" s="6" t="e">
        <f>VLOOKUP($A633&amp;$B633,'Cleaned Responses'!$1:$82,MATCH(AG$1,'Cleaned Responses'!$1:$1,0),FALSE)</f>
        <v>#N/A</v>
      </c>
      <c r="AH633" s="6" t="e">
        <f t="shared" si="227"/>
        <v>#N/A</v>
      </c>
      <c r="AI633" s="7" t="e">
        <f>VLOOKUP($A633&amp;$B633,'Cleaned Responses'!$1:$82,MATCH(AI$1,'Cleaned Responses'!$1:$1,0),FALSE)/100</f>
        <v>#N/A</v>
      </c>
      <c r="AJ633" s="7" t="e">
        <f>VLOOKUP($A633&amp;$B633,'Cleaned Responses'!$1:$82,MATCH(AJ$1,'Cleaned Responses'!$1:$1,0),FALSE)/100</f>
        <v>#N/A</v>
      </c>
      <c r="AK633" s="7" t="e">
        <f>VLOOKUP($A633&amp;$B633,'Cleaned Responses'!$1:$82,MATCH(AK$1,'Cleaned Responses'!$1:$1,0),FALSE)/100</f>
        <v>#N/A</v>
      </c>
      <c r="AL633" s="7" t="e">
        <f>VLOOKUP($A633&amp;$B633,'Cleaned Responses'!$1:$82,MATCH(AL$1,'Cleaned Responses'!$1:$1,0),FALSE)/100</f>
        <v>#N/A</v>
      </c>
      <c r="AM633" s="7" t="e">
        <f>VLOOKUP($A633&amp;$B633,'Cleaned Responses'!$1:$82,MATCH(AM$1,'Cleaned Responses'!$1:$1,0),FALSE)/100</f>
        <v>#N/A</v>
      </c>
      <c r="AN633" s="7" t="e">
        <f>VLOOKUP($A633&amp;$B633,'Cleaned Responses'!$1:$82,MATCH(AN$1,'Cleaned Responses'!$1:$1,0),FALSE)/100</f>
        <v>#N/A</v>
      </c>
      <c r="AO633" s="7" t="e">
        <f>VLOOKUP($A633&amp;$B633,'Cleaned Responses'!$1:$82,MATCH(AO$1,'Cleaned Responses'!$1:$1,0),FALSE)/100</f>
        <v>#N/A</v>
      </c>
      <c r="AP633" s="7" t="e">
        <f>VLOOKUP($A633&amp;$B633,'Cleaned Responses'!$1:$82,MATCH(AP$1,'Cleaned Responses'!$1:$1,0),FALSE)/100</f>
        <v>#N/A</v>
      </c>
      <c r="AQ633" s="7" t="e">
        <f>VLOOKUP($A633&amp;$B633,'Cleaned Responses'!$1:$82,MATCH(AQ$1,'Cleaned Responses'!$1:$1,0),FALSE)/100</f>
        <v>#N/A</v>
      </c>
      <c r="AR633" s="7" t="e">
        <f>VLOOKUP($A633&amp;$B633,'Cleaned Responses'!$1:$82,MATCH(AR$1,'Cleaned Responses'!$1:$1,0),FALSE)/100</f>
        <v>#N/A</v>
      </c>
      <c r="AS633" s="7" t="e">
        <f>VLOOKUP($A633&amp;$B633,'Cleaned Responses'!$1:$82,MATCH(AS$1,'Cleaned Responses'!$1:$1,0),FALSE)/100</f>
        <v>#N/A</v>
      </c>
      <c r="AT633" s="7" t="e">
        <f>VLOOKUP($A633&amp;$B633,'Cleaned Responses'!$1:$82,MATCH(AT$1,'Cleaned Responses'!$1:$1,0),FALSE)/100</f>
        <v>#N/A</v>
      </c>
      <c r="AU633" s="7" t="e">
        <f>VLOOKUP($A633&amp;$B633,'Cleaned Responses'!$1:$82,MATCH(AU$1,'Cleaned Responses'!$1:$1,0),FALSE)/100</f>
        <v>#N/A</v>
      </c>
      <c r="AV633" s="7" t="e">
        <f>VLOOKUP($A633&amp;$B633,'Cleaned Responses'!$1:$82,MATCH(AV$1,'Cleaned Responses'!$1:$1,0),FALSE)/100</f>
        <v>#N/A</v>
      </c>
      <c r="AW633" s="7" t="e">
        <f>VLOOKUP($A633&amp;$B633,'Cleaned Responses'!$1:$82,MATCH(AW$1,'Cleaned Responses'!$1:$1,0),FALSE)/100</f>
        <v>#N/A</v>
      </c>
      <c r="AX633" s="7" t="e">
        <f>VLOOKUP($A633&amp;$B633,'Cleaned Responses'!$1:$82,MATCH(AX$1,'Cleaned Responses'!$1:$1,0),FALSE)/100</f>
        <v>#N/A</v>
      </c>
      <c r="AY633" s="7" t="e">
        <f>VLOOKUP($A633&amp;$B633,'Cleaned Responses'!$1:$82,MATCH(AY$1,'Cleaned Responses'!$1:$1,0),FALSE)/100</f>
        <v>#N/A</v>
      </c>
      <c r="AZ633" s="7" t="e">
        <f>VLOOKUP($A633&amp;$B633,'Cleaned Responses'!$1:$82,MATCH(AZ$1,'Cleaned Responses'!$1:$1,0),FALSE)/100</f>
        <v>#N/A</v>
      </c>
      <c r="BA633" s="7" t="e">
        <f>VLOOKUP($A633&amp;$B633,'Cleaned Responses'!$1:$82,MATCH(BA$1,'Cleaned Responses'!$1:$1,0),FALSE)/100</f>
        <v>#N/A</v>
      </c>
      <c r="BB633" s="7"/>
      <c r="BC633" s="6" t="e">
        <f>VLOOKUP($A633&amp;$B633,'Cleaned Responses'!$1:$82,MATCH(BC$1,'Cleaned Responses'!$1:$1,0),FALSE)</f>
        <v>#N/A</v>
      </c>
      <c r="BD633" s="6" t="e">
        <f>VLOOKUP($A633&amp;$B633,'Cleaned Responses'!$1:$82,MATCH(BD$1,'Cleaned Responses'!$1:$1,0),FALSE)</f>
        <v>#N/A</v>
      </c>
      <c r="BE633" t="e">
        <f>VLOOKUP($A633&amp;$B633,'Cleaned Responses'!$1:$82,MATCH(BE$1,'Cleaned Responses'!$1:$1,0),FALSE)/100</f>
        <v>#N/A</v>
      </c>
      <c r="BF633" t="e">
        <f>VLOOKUP($A633&amp;$B633,'Cleaned Responses'!$1:$82,MATCH(BF$1,'Cleaned Responses'!$1:$1,0),FALSE)/100</f>
        <v>#N/A</v>
      </c>
      <c r="BG633" t="e">
        <f>VLOOKUP($A633&amp;$B633,'Cleaned Responses'!$1:$82,MATCH(BG$1,'Cleaned Responses'!$1:$1,0),FALSE)/100</f>
        <v>#N/A</v>
      </c>
      <c r="BH633" t="e">
        <f t="shared" si="206"/>
        <v>#N/A</v>
      </c>
      <c r="BI633" t="e">
        <f t="shared" si="207"/>
        <v>#N/A</v>
      </c>
      <c r="BJ633" t="e">
        <f t="shared" si="208"/>
        <v>#N/A</v>
      </c>
      <c r="BK633" t="e">
        <f>VLOOKUP($A633&amp;$B633,'Cleaned Responses'!$1:$82,MATCH(BK$1,'Cleaned Responses'!$1:$1,0),FALSE)/100</f>
        <v>#N/A</v>
      </c>
      <c r="BL633" t="e">
        <f>VLOOKUP($A633&amp;$B633,'Cleaned Responses'!$1:$82,MATCH(BL$1,'Cleaned Responses'!$1:$1,0),FALSE)/100</f>
        <v>#N/A</v>
      </c>
      <c r="BM633" t="e">
        <f>VLOOKUP($A633&amp;$B633,'Cleaned Responses'!$1:$82,MATCH(BM$1,'Cleaned Responses'!$1:$1,0),FALSE)/100</f>
        <v>#N/A</v>
      </c>
      <c r="BN633" t="e">
        <f>VLOOKUP($A633&amp;$B633,'Cleaned Responses'!$1:$82,MATCH(BN$1,'Cleaned Responses'!$1:$1,0),FALSE)/100</f>
        <v>#N/A</v>
      </c>
      <c r="BO633" t="e">
        <f>VLOOKUP($A633&amp;$B633,'Cleaned Responses'!$1:$82,MATCH(BO$1,'Cleaned Responses'!$1:$1,0),FALSE)/100</f>
        <v>#N/A</v>
      </c>
      <c r="BP633" t="e">
        <f>VLOOKUP($A633&amp;$B633,'Cleaned Responses'!$1:$82,MATCH(BP$1,'Cleaned Responses'!$1:$1,0),FALSE)/100</f>
        <v>#N/A</v>
      </c>
      <c r="BQ633" t="e">
        <f>VLOOKUP($A633&amp;$B633,'Cleaned Responses'!$1:$82,MATCH(BQ$1,'Cleaned Responses'!$1:$1,0),FALSE)/100</f>
        <v>#N/A</v>
      </c>
      <c r="BR633" t="e">
        <f>VLOOKUP($A633&amp;$B633,'Cleaned Responses'!$1:$82,MATCH(BR$1,'Cleaned Responses'!$1:$1,0),FALSE)/100</f>
        <v>#N/A</v>
      </c>
      <c r="BS633" t="e">
        <f>VLOOKUP($A633&amp;$B633,'Cleaned Responses'!$1:$82,MATCH(BS$1,'Cleaned Responses'!$1:$1,0),FALSE)/100</f>
        <v>#N/A</v>
      </c>
      <c r="BT633" t="e">
        <f>VLOOKUP($A633&amp;$B633,'Cleaned Responses'!$1:$82,MATCH(BT$1,'Cleaned Responses'!$1:$1,0),FALSE)/100</f>
        <v>#N/A</v>
      </c>
      <c r="BU633" t="e">
        <f>VLOOKUP($A633&amp;$B633,'Cleaned Responses'!$1:$82,MATCH(BU$1,'Cleaned Responses'!$1:$1,0),FALSE)/100</f>
        <v>#N/A</v>
      </c>
      <c r="BV633" t="e">
        <f>VLOOKUP($A633&amp;$B633,'Cleaned Responses'!$1:$82,MATCH(BV$1,'Cleaned Responses'!$1:$1,0),FALSE)/100</f>
        <v>#N/A</v>
      </c>
      <c r="BW633" t="e">
        <f t="shared" si="209"/>
        <v>#N/A</v>
      </c>
      <c r="BX633" t="e">
        <f t="shared" si="210"/>
        <v>#N/A</v>
      </c>
      <c r="BY633" t="e">
        <f t="shared" si="211"/>
        <v>#N/A</v>
      </c>
      <c r="BZ633" t="e">
        <f t="shared" si="212"/>
        <v>#N/A</v>
      </c>
      <c r="CA633" t="e">
        <f t="shared" si="213"/>
        <v>#N/A</v>
      </c>
      <c r="CB633" t="e">
        <f t="shared" si="214"/>
        <v>#N/A</v>
      </c>
      <c r="CC633" t="e">
        <f t="shared" si="215"/>
        <v>#N/A</v>
      </c>
      <c r="CD633" t="e">
        <f t="shared" si="216"/>
        <v>#N/A</v>
      </c>
      <c r="CE633" t="e">
        <f t="shared" si="217"/>
        <v>#N/A</v>
      </c>
      <c r="CF633" t="e">
        <f t="shared" si="218"/>
        <v>#N/A</v>
      </c>
      <c r="CG633" t="e">
        <f t="shared" si="219"/>
        <v>#N/A</v>
      </c>
    </row>
    <row r="634" spans="1:85" ht="20" customHeight="1" x14ac:dyDescent="0.25">
      <c r="A634" s="187"/>
      <c r="B634" s="6"/>
      <c r="C634" s="6" t="e">
        <f>VLOOKUP($A634&amp;$B634,'Cleaned Responses'!$1:$82,MATCH($C$1,'Cleaned Responses'!$1:$1,0),FALSE)</f>
        <v>#N/A</v>
      </c>
      <c r="D634" s="6" t="e">
        <f>VLOOKUP($A634&amp;$B634,'Cleaned Responses'!$1:$82,MATCH(D$1,'Cleaned Responses'!$1:$1,0),FALSE)</f>
        <v>#N/A</v>
      </c>
      <c r="E634" s="6" t="e">
        <f>VLOOKUP($A634&amp;$B634,'Cleaned Responses'!$1:$82,MATCH(E$1,'Cleaned Responses'!$1:$1,0),FALSE)</f>
        <v>#N/A</v>
      </c>
      <c r="F634" s="6" t="e">
        <f>VLOOKUP($A634&amp;$B634,'Cleaned Responses'!$1:$82,MATCH(F$1,'Cleaned Responses'!$1:$1,0),FALSE)</f>
        <v>#N/A</v>
      </c>
      <c r="G634" s="6" t="e">
        <f t="shared" si="220"/>
        <v>#N/A</v>
      </c>
      <c r="H634" s="6" t="e">
        <f>VLOOKUP($A634&amp;$B634,'Cleaned Responses'!$1:$82,MATCH(H$1,'Cleaned Responses'!$1:$1,0),FALSE)</f>
        <v>#N/A</v>
      </c>
      <c r="I634" s="6" t="e">
        <f>VLOOKUP($A634&amp;$B634,'Cleaned Responses'!$1:$82,MATCH(I$1,'Cleaned Responses'!$1:$1,0),FALSE)</f>
        <v>#N/A</v>
      </c>
      <c r="J634" s="6" t="e">
        <f>VLOOKUP($A634&amp;$B634,'Cleaned Responses'!$1:$82,MATCH(J$1,'Cleaned Responses'!$1:$1,0),FALSE)</f>
        <v>#N/A</v>
      </c>
      <c r="K634" s="6" t="e">
        <f>VLOOKUP($A634&amp;$B634,'Cleaned Responses'!$1:$82,MATCH(K$1,'Cleaned Responses'!$1:$1,0),FALSE)</f>
        <v>#N/A</v>
      </c>
      <c r="L634" s="6" t="e">
        <f>VLOOKUP($A634&amp;$B634,'Cleaned Responses'!$1:$82,MATCH(L$1,'Cleaned Responses'!$1:$1,0),FALSE)</f>
        <v>#N/A</v>
      </c>
      <c r="M634" s="6" t="e">
        <f>VLOOKUP($A634&amp;$B634,'Cleaned Responses'!$1:$82,MATCH(M$1,'Cleaned Responses'!$1:$1,0),FALSE)</f>
        <v>#N/A</v>
      </c>
      <c r="N634" s="8" t="e">
        <f t="shared" si="221"/>
        <v>#N/A</v>
      </c>
      <c r="O634" s="8" t="e">
        <f t="shared" si="222"/>
        <v>#N/A</v>
      </c>
      <c r="P634" s="8" t="e">
        <f t="shared" si="223"/>
        <v>#N/A</v>
      </c>
      <c r="Q634" s="6"/>
      <c r="R634" s="6"/>
      <c r="S634" s="6"/>
      <c r="T634" s="6"/>
      <c r="U634" s="8" t="e">
        <f t="shared" si="224"/>
        <v>#N/A</v>
      </c>
      <c r="V634" s="6" t="e">
        <f>VLOOKUP($A634&amp;$B634,'Cleaned Responses'!$1:$82,MATCH(V$1,'Cleaned Responses'!$1:$1,0),FALSE)</f>
        <v>#N/A</v>
      </c>
      <c r="W634" s="6" t="e">
        <f>VLOOKUP($A634&amp;$B634,'Cleaned Responses'!$1:$82,MATCH(W$1,'Cleaned Responses'!$1:$1,0),FALSE)</f>
        <v>#N/A</v>
      </c>
      <c r="X634" s="9" t="e">
        <f t="shared" si="225"/>
        <v>#N/A</v>
      </c>
      <c r="Y634" s="9" t="e">
        <f t="shared" si="226"/>
        <v>#N/A</v>
      </c>
      <c r="Z634" s="6" t="e">
        <f>VLOOKUP($A634&amp;$B634,'Cleaned Responses'!$1:$82,MATCH(Z$1,'Cleaned Responses'!$1:$1,0),FALSE)</f>
        <v>#N/A</v>
      </c>
      <c r="AA634" s="6" t="e">
        <f>VLOOKUP($A634&amp;$B634,'Cleaned Responses'!$1:$82,MATCH(AA$1,'Cleaned Responses'!$1:$1,0),FALSE)</f>
        <v>#N/A</v>
      </c>
      <c r="AB634" s="6" t="e">
        <f>VLOOKUP($A634&amp;$B634,'Cleaned Responses'!$1:$82,MATCH(AB$1,'Cleaned Responses'!$1:$1,0),FALSE)</f>
        <v>#N/A</v>
      </c>
      <c r="AC634" s="6" t="e">
        <f>VLOOKUP($A634&amp;$B634,'Cleaned Responses'!$1:$82,MATCH(AC$1,'Cleaned Responses'!$1:$1,0),FALSE)</f>
        <v>#N/A</v>
      </c>
      <c r="AD634" s="6" t="e">
        <f>VLOOKUP($A634&amp;$B634,'Cleaned Responses'!$1:$82,MATCH(AD$1,'Cleaned Responses'!$1:$1,0),FALSE)</f>
        <v>#N/A</v>
      </c>
      <c r="AE634" s="6" t="e">
        <f>VLOOKUP($A634&amp;$B634,'Cleaned Responses'!$1:$82,MATCH(AE$1,'Cleaned Responses'!$1:$1,0),FALSE)</f>
        <v>#N/A</v>
      </c>
      <c r="AF634" s="6" t="e">
        <f>VLOOKUP($A634&amp;$B634,'Cleaned Responses'!$1:$82,MATCH(AF$1,'Cleaned Responses'!$1:$1,0),FALSE)</f>
        <v>#N/A</v>
      </c>
      <c r="AG634" s="6" t="e">
        <f>VLOOKUP($A634&amp;$B634,'Cleaned Responses'!$1:$82,MATCH(AG$1,'Cleaned Responses'!$1:$1,0),FALSE)</f>
        <v>#N/A</v>
      </c>
      <c r="AH634" s="6" t="e">
        <f t="shared" si="227"/>
        <v>#N/A</v>
      </c>
      <c r="AI634" s="7" t="e">
        <f>VLOOKUP($A634&amp;$B634,'Cleaned Responses'!$1:$82,MATCH(AI$1,'Cleaned Responses'!$1:$1,0),FALSE)/100</f>
        <v>#N/A</v>
      </c>
      <c r="AJ634" s="7" t="e">
        <f>VLOOKUP($A634&amp;$B634,'Cleaned Responses'!$1:$82,MATCH(AJ$1,'Cleaned Responses'!$1:$1,0),FALSE)/100</f>
        <v>#N/A</v>
      </c>
      <c r="AK634" s="7" t="e">
        <f>VLOOKUP($A634&amp;$B634,'Cleaned Responses'!$1:$82,MATCH(AK$1,'Cleaned Responses'!$1:$1,0),FALSE)/100</f>
        <v>#N/A</v>
      </c>
      <c r="AL634" s="7" t="e">
        <f>VLOOKUP($A634&amp;$B634,'Cleaned Responses'!$1:$82,MATCH(AL$1,'Cleaned Responses'!$1:$1,0),FALSE)/100</f>
        <v>#N/A</v>
      </c>
      <c r="AM634" s="7" t="e">
        <f>VLOOKUP($A634&amp;$B634,'Cleaned Responses'!$1:$82,MATCH(AM$1,'Cleaned Responses'!$1:$1,0),FALSE)/100</f>
        <v>#N/A</v>
      </c>
      <c r="AN634" s="7" t="e">
        <f>VLOOKUP($A634&amp;$B634,'Cleaned Responses'!$1:$82,MATCH(AN$1,'Cleaned Responses'!$1:$1,0),FALSE)/100</f>
        <v>#N/A</v>
      </c>
      <c r="AO634" s="7" t="e">
        <f>VLOOKUP($A634&amp;$B634,'Cleaned Responses'!$1:$82,MATCH(AO$1,'Cleaned Responses'!$1:$1,0),FALSE)/100</f>
        <v>#N/A</v>
      </c>
      <c r="AP634" s="7" t="e">
        <f>VLOOKUP($A634&amp;$B634,'Cleaned Responses'!$1:$82,MATCH(AP$1,'Cleaned Responses'!$1:$1,0),FALSE)/100</f>
        <v>#N/A</v>
      </c>
      <c r="AQ634" s="7" t="e">
        <f>VLOOKUP($A634&amp;$B634,'Cleaned Responses'!$1:$82,MATCH(AQ$1,'Cleaned Responses'!$1:$1,0),FALSE)/100</f>
        <v>#N/A</v>
      </c>
      <c r="AR634" s="7" t="e">
        <f>VLOOKUP($A634&amp;$B634,'Cleaned Responses'!$1:$82,MATCH(AR$1,'Cleaned Responses'!$1:$1,0),FALSE)/100</f>
        <v>#N/A</v>
      </c>
      <c r="AS634" s="7" t="e">
        <f>VLOOKUP($A634&amp;$B634,'Cleaned Responses'!$1:$82,MATCH(AS$1,'Cleaned Responses'!$1:$1,0),FALSE)/100</f>
        <v>#N/A</v>
      </c>
      <c r="AT634" s="7" t="e">
        <f>VLOOKUP($A634&amp;$B634,'Cleaned Responses'!$1:$82,MATCH(AT$1,'Cleaned Responses'!$1:$1,0),FALSE)/100</f>
        <v>#N/A</v>
      </c>
      <c r="AU634" s="7" t="e">
        <f>VLOOKUP($A634&amp;$B634,'Cleaned Responses'!$1:$82,MATCH(AU$1,'Cleaned Responses'!$1:$1,0),FALSE)/100</f>
        <v>#N/A</v>
      </c>
      <c r="AV634" s="7" t="e">
        <f>VLOOKUP($A634&amp;$B634,'Cleaned Responses'!$1:$82,MATCH(AV$1,'Cleaned Responses'!$1:$1,0),FALSE)/100</f>
        <v>#N/A</v>
      </c>
      <c r="AW634" s="7" t="e">
        <f>VLOOKUP($A634&amp;$B634,'Cleaned Responses'!$1:$82,MATCH(AW$1,'Cleaned Responses'!$1:$1,0),FALSE)/100</f>
        <v>#N/A</v>
      </c>
      <c r="AX634" s="7" t="e">
        <f>VLOOKUP($A634&amp;$B634,'Cleaned Responses'!$1:$82,MATCH(AX$1,'Cleaned Responses'!$1:$1,0),FALSE)/100</f>
        <v>#N/A</v>
      </c>
      <c r="AY634" s="7" t="e">
        <f>VLOOKUP($A634&amp;$B634,'Cleaned Responses'!$1:$82,MATCH(AY$1,'Cleaned Responses'!$1:$1,0),FALSE)/100</f>
        <v>#N/A</v>
      </c>
      <c r="AZ634" s="7" t="e">
        <f>VLOOKUP($A634&amp;$B634,'Cleaned Responses'!$1:$82,MATCH(AZ$1,'Cleaned Responses'!$1:$1,0),FALSE)/100</f>
        <v>#N/A</v>
      </c>
      <c r="BA634" s="7" t="e">
        <f>VLOOKUP($A634&amp;$B634,'Cleaned Responses'!$1:$82,MATCH(BA$1,'Cleaned Responses'!$1:$1,0),FALSE)/100</f>
        <v>#N/A</v>
      </c>
      <c r="BB634" s="7"/>
      <c r="BC634" s="6" t="e">
        <f>VLOOKUP($A634&amp;$B634,'Cleaned Responses'!$1:$82,MATCH(BC$1,'Cleaned Responses'!$1:$1,0),FALSE)</f>
        <v>#N/A</v>
      </c>
      <c r="BD634" s="6" t="e">
        <f>VLOOKUP($A634&amp;$B634,'Cleaned Responses'!$1:$82,MATCH(BD$1,'Cleaned Responses'!$1:$1,0),FALSE)</f>
        <v>#N/A</v>
      </c>
      <c r="BE634" t="e">
        <f>VLOOKUP($A634&amp;$B634,'Cleaned Responses'!$1:$82,MATCH(BE$1,'Cleaned Responses'!$1:$1,0),FALSE)/100</f>
        <v>#N/A</v>
      </c>
      <c r="BF634" t="e">
        <f>VLOOKUP($A634&amp;$B634,'Cleaned Responses'!$1:$82,MATCH(BF$1,'Cleaned Responses'!$1:$1,0),FALSE)/100</f>
        <v>#N/A</v>
      </c>
      <c r="BG634" t="e">
        <f>VLOOKUP($A634&amp;$B634,'Cleaned Responses'!$1:$82,MATCH(BG$1,'Cleaned Responses'!$1:$1,0),FALSE)/100</f>
        <v>#N/A</v>
      </c>
      <c r="BH634" t="e">
        <f t="shared" si="206"/>
        <v>#N/A</v>
      </c>
      <c r="BI634" t="e">
        <f t="shared" si="207"/>
        <v>#N/A</v>
      </c>
      <c r="BJ634" t="e">
        <f t="shared" si="208"/>
        <v>#N/A</v>
      </c>
      <c r="BK634" t="e">
        <f>VLOOKUP($A634&amp;$B634,'Cleaned Responses'!$1:$82,MATCH(BK$1,'Cleaned Responses'!$1:$1,0),FALSE)/100</f>
        <v>#N/A</v>
      </c>
      <c r="BL634" t="e">
        <f>VLOOKUP($A634&amp;$B634,'Cleaned Responses'!$1:$82,MATCH(BL$1,'Cleaned Responses'!$1:$1,0),FALSE)/100</f>
        <v>#N/A</v>
      </c>
      <c r="BM634" t="e">
        <f>VLOOKUP($A634&amp;$B634,'Cleaned Responses'!$1:$82,MATCH(BM$1,'Cleaned Responses'!$1:$1,0),FALSE)/100</f>
        <v>#N/A</v>
      </c>
      <c r="BN634" t="e">
        <f>VLOOKUP($A634&amp;$B634,'Cleaned Responses'!$1:$82,MATCH(BN$1,'Cleaned Responses'!$1:$1,0),FALSE)/100</f>
        <v>#N/A</v>
      </c>
      <c r="BO634" t="e">
        <f>VLOOKUP($A634&amp;$B634,'Cleaned Responses'!$1:$82,MATCH(BO$1,'Cleaned Responses'!$1:$1,0),FALSE)/100</f>
        <v>#N/A</v>
      </c>
      <c r="BP634" t="e">
        <f>VLOOKUP($A634&amp;$B634,'Cleaned Responses'!$1:$82,MATCH(BP$1,'Cleaned Responses'!$1:$1,0),FALSE)/100</f>
        <v>#N/A</v>
      </c>
      <c r="BQ634" t="e">
        <f>VLOOKUP($A634&amp;$B634,'Cleaned Responses'!$1:$82,MATCH(BQ$1,'Cleaned Responses'!$1:$1,0),FALSE)/100</f>
        <v>#N/A</v>
      </c>
      <c r="BR634" t="e">
        <f>VLOOKUP($A634&amp;$B634,'Cleaned Responses'!$1:$82,MATCH(BR$1,'Cleaned Responses'!$1:$1,0),FALSE)/100</f>
        <v>#N/A</v>
      </c>
      <c r="BS634" t="e">
        <f>VLOOKUP($A634&amp;$B634,'Cleaned Responses'!$1:$82,MATCH(BS$1,'Cleaned Responses'!$1:$1,0),FALSE)/100</f>
        <v>#N/A</v>
      </c>
      <c r="BT634" t="e">
        <f>VLOOKUP($A634&amp;$B634,'Cleaned Responses'!$1:$82,MATCH(BT$1,'Cleaned Responses'!$1:$1,0),FALSE)/100</f>
        <v>#N/A</v>
      </c>
      <c r="BU634" t="e">
        <f>VLOOKUP($A634&amp;$B634,'Cleaned Responses'!$1:$82,MATCH(BU$1,'Cleaned Responses'!$1:$1,0),FALSE)/100</f>
        <v>#N/A</v>
      </c>
      <c r="BV634" t="e">
        <f>VLOOKUP($A634&amp;$B634,'Cleaned Responses'!$1:$82,MATCH(BV$1,'Cleaned Responses'!$1:$1,0),FALSE)/100</f>
        <v>#N/A</v>
      </c>
      <c r="BW634" t="e">
        <f t="shared" si="209"/>
        <v>#N/A</v>
      </c>
      <c r="BX634" t="e">
        <f t="shared" si="210"/>
        <v>#N/A</v>
      </c>
      <c r="BY634" t="e">
        <f t="shared" si="211"/>
        <v>#N/A</v>
      </c>
      <c r="BZ634" t="e">
        <f t="shared" si="212"/>
        <v>#N/A</v>
      </c>
      <c r="CA634" t="e">
        <f t="shared" si="213"/>
        <v>#N/A</v>
      </c>
      <c r="CB634" t="e">
        <f t="shared" si="214"/>
        <v>#N/A</v>
      </c>
      <c r="CC634" t="e">
        <f t="shared" si="215"/>
        <v>#N/A</v>
      </c>
      <c r="CD634" t="e">
        <f t="shared" si="216"/>
        <v>#N/A</v>
      </c>
      <c r="CE634" t="e">
        <f t="shared" si="217"/>
        <v>#N/A</v>
      </c>
      <c r="CF634" t="e">
        <f t="shared" si="218"/>
        <v>#N/A</v>
      </c>
      <c r="CG634" t="e">
        <f t="shared" si="219"/>
        <v>#N/A</v>
      </c>
    </row>
    <row r="635" spans="1:85" ht="20" customHeight="1" x14ac:dyDescent="0.25">
      <c r="A635" s="187"/>
      <c r="B635" s="6"/>
      <c r="C635" s="6" t="e">
        <f>VLOOKUP($A635&amp;$B635,'Cleaned Responses'!$1:$82,MATCH($C$1,'Cleaned Responses'!$1:$1,0),FALSE)</f>
        <v>#N/A</v>
      </c>
      <c r="D635" s="6" t="e">
        <f>VLOOKUP($A635&amp;$B635,'Cleaned Responses'!$1:$82,MATCH(D$1,'Cleaned Responses'!$1:$1,0),FALSE)</f>
        <v>#N/A</v>
      </c>
      <c r="E635" s="6" t="e">
        <f>VLOOKUP($A635&amp;$B635,'Cleaned Responses'!$1:$82,MATCH(E$1,'Cleaned Responses'!$1:$1,0),FALSE)</f>
        <v>#N/A</v>
      </c>
      <c r="F635" s="6" t="e">
        <f>VLOOKUP($A635&amp;$B635,'Cleaned Responses'!$1:$82,MATCH(F$1,'Cleaned Responses'!$1:$1,0),FALSE)</f>
        <v>#N/A</v>
      </c>
      <c r="G635" s="6" t="e">
        <f t="shared" si="220"/>
        <v>#N/A</v>
      </c>
      <c r="H635" s="6" t="e">
        <f>VLOOKUP($A635&amp;$B635,'Cleaned Responses'!$1:$82,MATCH(H$1,'Cleaned Responses'!$1:$1,0),FALSE)</f>
        <v>#N/A</v>
      </c>
      <c r="I635" s="6" t="e">
        <f>VLOOKUP($A635&amp;$B635,'Cleaned Responses'!$1:$82,MATCH(I$1,'Cleaned Responses'!$1:$1,0),FALSE)</f>
        <v>#N/A</v>
      </c>
      <c r="J635" s="6" t="e">
        <f>VLOOKUP($A635&amp;$B635,'Cleaned Responses'!$1:$82,MATCH(J$1,'Cleaned Responses'!$1:$1,0),FALSE)</f>
        <v>#N/A</v>
      </c>
      <c r="K635" s="6" t="e">
        <f>VLOOKUP($A635&amp;$B635,'Cleaned Responses'!$1:$82,MATCH(K$1,'Cleaned Responses'!$1:$1,0),FALSE)</f>
        <v>#N/A</v>
      </c>
      <c r="L635" s="6" t="e">
        <f>VLOOKUP($A635&amp;$B635,'Cleaned Responses'!$1:$82,MATCH(L$1,'Cleaned Responses'!$1:$1,0),FALSE)</f>
        <v>#N/A</v>
      </c>
      <c r="M635" s="6" t="e">
        <f>VLOOKUP($A635&amp;$B635,'Cleaned Responses'!$1:$82,MATCH(M$1,'Cleaned Responses'!$1:$1,0),FALSE)</f>
        <v>#N/A</v>
      </c>
      <c r="N635" s="8" t="e">
        <f t="shared" si="221"/>
        <v>#N/A</v>
      </c>
      <c r="O635" s="8" t="e">
        <f t="shared" si="222"/>
        <v>#N/A</v>
      </c>
      <c r="P635" s="8" t="e">
        <f t="shared" si="223"/>
        <v>#N/A</v>
      </c>
      <c r="Q635" s="6"/>
      <c r="R635" s="6"/>
      <c r="S635" s="6"/>
      <c r="T635" s="6"/>
      <c r="U635" s="8" t="e">
        <f t="shared" si="224"/>
        <v>#N/A</v>
      </c>
      <c r="V635" s="6" t="e">
        <f>VLOOKUP($A635&amp;$B635,'Cleaned Responses'!$1:$82,MATCH(V$1,'Cleaned Responses'!$1:$1,0),FALSE)</f>
        <v>#N/A</v>
      </c>
      <c r="W635" s="6" t="e">
        <f>VLOOKUP($A635&amp;$B635,'Cleaned Responses'!$1:$82,MATCH(W$1,'Cleaned Responses'!$1:$1,0),FALSE)</f>
        <v>#N/A</v>
      </c>
      <c r="X635" s="9" t="e">
        <f t="shared" si="225"/>
        <v>#N/A</v>
      </c>
      <c r="Y635" s="9" t="e">
        <f t="shared" si="226"/>
        <v>#N/A</v>
      </c>
      <c r="Z635" s="6" t="e">
        <f>VLOOKUP($A635&amp;$B635,'Cleaned Responses'!$1:$82,MATCH(Z$1,'Cleaned Responses'!$1:$1,0),FALSE)</f>
        <v>#N/A</v>
      </c>
      <c r="AA635" s="6" t="e">
        <f>VLOOKUP($A635&amp;$B635,'Cleaned Responses'!$1:$82,MATCH(AA$1,'Cleaned Responses'!$1:$1,0),FALSE)</f>
        <v>#N/A</v>
      </c>
      <c r="AB635" s="6" t="e">
        <f>VLOOKUP($A635&amp;$B635,'Cleaned Responses'!$1:$82,MATCH(AB$1,'Cleaned Responses'!$1:$1,0),FALSE)</f>
        <v>#N/A</v>
      </c>
      <c r="AC635" s="6" t="e">
        <f>VLOOKUP($A635&amp;$B635,'Cleaned Responses'!$1:$82,MATCH(AC$1,'Cleaned Responses'!$1:$1,0),FALSE)</f>
        <v>#N/A</v>
      </c>
      <c r="AD635" s="6" t="e">
        <f>VLOOKUP($A635&amp;$B635,'Cleaned Responses'!$1:$82,MATCH(AD$1,'Cleaned Responses'!$1:$1,0),FALSE)</f>
        <v>#N/A</v>
      </c>
      <c r="AE635" s="6" t="e">
        <f>VLOOKUP($A635&amp;$B635,'Cleaned Responses'!$1:$82,MATCH(AE$1,'Cleaned Responses'!$1:$1,0),FALSE)</f>
        <v>#N/A</v>
      </c>
      <c r="AF635" s="6" t="e">
        <f>VLOOKUP($A635&amp;$B635,'Cleaned Responses'!$1:$82,MATCH(AF$1,'Cleaned Responses'!$1:$1,0),FALSE)</f>
        <v>#N/A</v>
      </c>
      <c r="AG635" s="6" t="e">
        <f>VLOOKUP($A635&amp;$B635,'Cleaned Responses'!$1:$82,MATCH(AG$1,'Cleaned Responses'!$1:$1,0),FALSE)</f>
        <v>#N/A</v>
      </c>
      <c r="AH635" s="6" t="e">
        <f t="shared" si="227"/>
        <v>#N/A</v>
      </c>
      <c r="AI635" s="7" t="e">
        <f>VLOOKUP($A635&amp;$B635,'Cleaned Responses'!$1:$82,MATCH(AI$1,'Cleaned Responses'!$1:$1,0),FALSE)/100</f>
        <v>#N/A</v>
      </c>
      <c r="AJ635" s="7" t="e">
        <f>VLOOKUP($A635&amp;$B635,'Cleaned Responses'!$1:$82,MATCH(AJ$1,'Cleaned Responses'!$1:$1,0),FALSE)/100</f>
        <v>#N/A</v>
      </c>
      <c r="AK635" s="7" t="e">
        <f>VLOOKUP($A635&amp;$B635,'Cleaned Responses'!$1:$82,MATCH(AK$1,'Cleaned Responses'!$1:$1,0),FALSE)/100</f>
        <v>#N/A</v>
      </c>
      <c r="AL635" s="7" t="e">
        <f>VLOOKUP($A635&amp;$B635,'Cleaned Responses'!$1:$82,MATCH(AL$1,'Cleaned Responses'!$1:$1,0),FALSE)/100</f>
        <v>#N/A</v>
      </c>
      <c r="AM635" s="7" t="e">
        <f>VLOOKUP($A635&amp;$B635,'Cleaned Responses'!$1:$82,MATCH(AM$1,'Cleaned Responses'!$1:$1,0),FALSE)/100</f>
        <v>#N/A</v>
      </c>
      <c r="AN635" s="7" t="e">
        <f>VLOOKUP($A635&amp;$B635,'Cleaned Responses'!$1:$82,MATCH(AN$1,'Cleaned Responses'!$1:$1,0),FALSE)/100</f>
        <v>#N/A</v>
      </c>
      <c r="AO635" s="7" t="e">
        <f>VLOOKUP($A635&amp;$B635,'Cleaned Responses'!$1:$82,MATCH(AO$1,'Cleaned Responses'!$1:$1,0),FALSE)/100</f>
        <v>#N/A</v>
      </c>
      <c r="AP635" s="7" t="e">
        <f>VLOOKUP($A635&amp;$B635,'Cleaned Responses'!$1:$82,MATCH(AP$1,'Cleaned Responses'!$1:$1,0),FALSE)/100</f>
        <v>#N/A</v>
      </c>
      <c r="AQ635" s="7" t="e">
        <f>VLOOKUP($A635&amp;$B635,'Cleaned Responses'!$1:$82,MATCH(AQ$1,'Cleaned Responses'!$1:$1,0),FALSE)/100</f>
        <v>#N/A</v>
      </c>
      <c r="AR635" s="7" t="e">
        <f>VLOOKUP($A635&amp;$B635,'Cleaned Responses'!$1:$82,MATCH(AR$1,'Cleaned Responses'!$1:$1,0),FALSE)/100</f>
        <v>#N/A</v>
      </c>
      <c r="AS635" s="7" t="e">
        <f>VLOOKUP($A635&amp;$B635,'Cleaned Responses'!$1:$82,MATCH(AS$1,'Cleaned Responses'!$1:$1,0),FALSE)/100</f>
        <v>#N/A</v>
      </c>
      <c r="AT635" s="7" t="e">
        <f>VLOOKUP($A635&amp;$B635,'Cleaned Responses'!$1:$82,MATCH(AT$1,'Cleaned Responses'!$1:$1,0),FALSE)/100</f>
        <v>#N/A</v>
      </c>
      <c r="AU635" s="7" t="e">
        <f>VLOOKUP($A635&amp;$B635,'Cleaned Responses'!$1:$82,MATCH(AU$1,'Cleaned Responses'!$1:$1,0),FALSE)/100</f>
        <v>#N/A</v>
      </c>
      <c r="AV635" s="7" t="e">
        <f>VLOOKUP($A635&amp;$B635,'Cleaned Responses'!$1:$82,MATCH(AV$1,'Cleaned Responses'!$1:$1,0),FALSE)/100</f>
        <v>#N/A</v>
      </c>
      <c r="AW635" s="7" t="e">
        <f>VLOOKUP($A635&amp;$B635,'Cleaned Responses'!$1:$82,MATCH(AW$1,'Cleaned Responses'!$1:$1,0),FALSE)/100</f>
        <v>#N/A</v>
      </c>
      <c r="AX635" s="7" t="e">
        <f>VLOOKUP($A635&amp;$B635,'Cleaned Responses'!$1:$82,MATCH(AX$1,'Cleaned Responses'!$1:$1,0),FALSE)/100</f>
        <v>#N/A</v>
      </c>
      <c r="AY635" s="7" t="e">
        <f>VLOOKUP($A635&amp;$B635,'Cleaned Responses'!$1:$82,MATCH(AY$1,'Cleaned Responses'!$1:$1,0),FALSE)/100</f>
        <v>#N/A</v>
      </c>
      <c r="AZ635" s="7" t="e">
        <f>VLOOKUP($A635&amp;$B635,'Cleaned Responses'!$1:$82,MATCH(AZ$1,'Cleaned Responses'!$1:$1,0),FALSE)/100</f>
        <v>#N/A</v>
      </c>
      <c r="BA635" s="7" t="e">
        <f>VLOOKUP($A635&amp;$B635,'Cleaned Responses'!$1:$82,MATCH(BA$1,'Cleaned Responses'!$1:$1,0),FALSE)/100</f>
        <v>#N/A</v>
      </c>
      <c r="BB635" s="7"/>
      <c r="BC635" s="6" t="e">
        <f>VLOOKUP($A635&amp;$B635,'Cleaned Responses'!$1:$82,MATCH(BC$1,'Cleaned Responses'!$1:$1,0),FALSE)</f>
        <v>#N/A</v>
      </c>
      <c r="BD635" s="6" t="e">
        <f>VLOOKUP($A635&amp;$B635,'Cleaned Responses'!$1:$82,MATCH(BD$1,'Cleaned Responses'!$1:$1,0),FALSE)</f>
        <v>#N/A</v>
      </c>
      <c r="BE635" t="e">
        <f>VLOOKUP($A635&amp;$B635,'Cleaned Responses'!$1:$82,MATCH(BE$1,'Cleaned Responses'!$1:$1,0),FALSE)/100</f>
        <v>#N/A</v>
      </c>
      <c r="BF635" t="e">
        <f>VLOOKUP($A635&amp;$B635,'Cleaned Responses'!$1:$82,MATCH(BF$1,'Cleaned Responses'!$1:$1,0),FALSE)/100</f>
        <v>#N/A</v>
      </c>
      <c r="BG635" t="e">
        <f>VLOOKUP($A635&amp;$B635,'Cleaned Responses'!$1:$82,MATCH(BG$1,'Cleaned Responses'!$1:$1,0),FALSE)/100</f>
        <v>#N/A</v>
      </c>
      <c r="BH635" t="e">
        <f t="shared" si="206"/>
        <v>#N/A</v>
      </c>
      <c r="BI635" t="e">
        <f t="shared" si="207"/>
        <v>#N/A</v>
      </c>
      <c r="BJ635" t="e">
        <f t="shared" si="208"/>
        <v>#N/A</v>
      </c>
      <c r="BK635" t="e">
        <f>VLOOKUP($A635&amp;$B635,'Cleaned Responses'!$1:$82,MATCH(BK$1,'Cleaned Responses'!$1:$1,0),FALSE)/100</f>
        <v>#N/A</v>
      </c>
      <c r="BL635" t="e">
        <f>VLOOKUP($A635&amp;$B635,'Cleaned Responses'!$1:$82,MATCH(BL$1,'Cleaned Responses'!$1:$1,0),FALSE)/100</f>
        <v>#N/A</v>
      </c>
      <c r="BM635" t="e">
        <f>VLOOKUP($A635&amp;$B635,'Cleaned Responses'!$1:$82,MATCH(BM$1,'Cleaned Responses'!$1:$1,0),FALSE)/100</f>
        <v>#N/A</v>
      </c>
      <c r="BN635" t="e">
        <f>VLOOKUP($A635&amp;$B635,'Cleaned Responses'!$1:$82,MATCH(BN$1,'Cleaned Responses'!$1:$1,0),FALSE)/100</f>
        <v>#N/A</v>
      </c>
      <c r="BO635" t="e">
        <f>VLOOKUP($A635&amp;$B635,'Cleaned Responses'!$1:$82,MATCH(BO$1,'Cleaned Responses'!$1:$1,0),FALSE)/100</f>
        <v>#N/A</v>
      </c>
      <c r="BP635" t="e">
        <f>VLOOKUP($A635&amp;$B635,'Cleaned Responses'!$1:$82,MATCH(BP$1,'Cleaned Responses'!$1:$1,0),FALSE)/100</f>
        <v>#N/A</v>
      </c>
      <c r="BQ635" t="e">
        <f>VLOOKUP($A635&amp;$B635,'Cleaned Responses'!$1:$82,MATCH(BQ$1,'Cleaned Responses'!$1:$1,0),FALSE)/100</f>
        <v>#N/A</v>
      </c>
      <c r="BR635" t="e">
        <f>VLOOKUP($A635&amp;$B635,'Cleaned Responses'!$1:$82,MATCH(BR$1,'Cleaned Responses'!$1:$1,0),FALSE)/100</f>
        <v>#N/A</v>
      </c>
      <c r="BS635" t="e">
        <f>VLOOKUP($A635&amp;$B635,'Cleaned Responses'!$1:$82,MATCH(BS$1,'Cleaned Responses'!$1:$1,0),FALSE)/100</f>
        <v>#N/A</v>
      </c>
      <c r="BT635" t="e">
        <f>VLOOKUP($A635&amp;$B635,'Cleaned Responses'!$1:$82,MATCH(BT$1,'Cleaned Responses'!$1:$1,0),FALSE)/100</f>
        <v>#N/A</v>
      </c>
      <c r="BU635" t="e">
        <f>VLOOKUP($A635&amp;$B635,'Cleaned Responses'!$1:$82,MATCH(BU$1,'Cleaned Responses'!$1:$1,0),FALSE)/100</f>
        <v>#N/A</v>
      </c>
      <c r="BV635" t="e">
        <f>VLOOKUP($A635&amp;$B635,'Cleaned Responses'!$1:$82,MATCH(BV$1,'Cleaned Responses'!$1:$1,0),FALSE)/100</f>
        <v>#N/A</v>
      </c>
      <c r="BW635" t="e">
        <f t="shared" si="209"/>
        <v>#N/A</v>
      </c>
      <c r="BX635" t="e">
        <f t="shared" si="210"/>
        <v>#N/A</v>
      </c>
      <c r="BY635" t="e">
        <f t="shared" si="211"/>
        <v>#N/A</v>
      </c>
      <c r="BZ635" t="e">
        <f t="shared" si="212"/>
        <v>#N/A</v>
      </c>
      <c r="CA635" t="e">
        <f t="shared" si="213"/>
        <v>#N/A</v>
      </c>
      <c r="CB635" t="e">
        <f t="shared" si="214"/>
        <v>#N/A</v>
      </c>
      <c r="CC635" t="e">
        <f t="shared" si="215"/>
        <v>#N/A</v>
      </c>
      <c r="CD635" t="e">
        <f t="shared" si="216"/>
        <v>#N/A</v>
      </c>
      <c r="CE635" t="e">
        <f t="shared" si="217"/>
        <v>#N/A</v>
      </c>
      <c r="CF635" t="e">
        <f t="shared" si="218"/>
        <v>#N/A</v>
      </c>
      <c r="CG635" t="e">
        <f t="shared" si="219"/>
        <v>#N/A</v>
      </c>
    </row>
    <row r="636" spans="1:85" ht="20" customHeight="1" x14ac:dyDescent="0.25">
      <c r="A636" s="187"/>
      <c r="B636" s="6"/>
      <c r="C636" s="6" t="e">
        <f>VLOOKUP($A636&amp;$B636,'Cleaned Responses'!$1:$82,MATCH($C$1,'Cleaned Responses'!$1:$1,0),FALSE)</f>
        <v>#N/A</v>
      </c>
      <c r="D636" s="6" t="e">
        <f>VLOOKUP($A636&amp;$B636,'Cleaned Responses'!$1:$82,MATCH(D$1,'Cleaned Responses'!$1:$1,0),FALSE)</f>
        <v>#N/A</v>
      </c>
      <c r="E636" s="6" t="e">
        <f>VLOOKUP($A636&amp;$B636,'Cleaned Responses'!$1:$82,MATCH(E$1,'Cleaned Responses'!$1:$1,0),FALSE)</f>
        <v>#N/A</v>
      </c>
      <c r="F636" s="6" t="e">
        <f>VLOOKUP($A636&amp;$B636,'Cleaned Responses'!$1:$82,MATCH(F$1,'Cleaned Responses'!$1:$1,0),FALSE)</f>
        <v>#N/A</v>
      </c>
      <c r="G636" s="6" t="e">
        <f t="shared" si="220"/>
        <v>#N/A</v>
      </c>
      <c r="H636" s="6" t="e">
        <f>VLOOKUP($A636&amp;$B636,'Cleaned Responses'!$1:$82,MATCH(H$1,'Cleaned Responses'!$1:$1,0),FALSE)</f>
        <v>#N/A</v>
      </c>
      <c r="I636" s="6" t="e">
        <f>VLOOKUP($A636&amp;$B636,'Cleaned Responses'!$1:$82,MATCH(I$1,'Cleaned Responses'!$1:$1,0),FALSE)</f>
        <v>#N/A</v>
      </c>
      <c r="J636" s="6" t="e">
        <f>VLOOKUP($A636&amp;$B636,'Cleaned Responses'!$1:$82,MATCH(J$1,'Cleaned Responses'!$1:$1,0),FALSE)</f>
        <v>#N/A</v>
      </c>
      <c r="K636" s="6" t="e">
        <f>VLOOKUP($A636&amp;$B636,'Cleaned Responses'!$1:$82,MATCH(K$1,'Cleaned Responses'!$1:$1,0),FALSE)</f>
        <v>#N/A</v>
      </c>
      <c r="L636" s="6" t="e">
        <f>VLOOKUP($A636&amp;$B636,'Cleaned Responses'!$1:$82,MATCH(L$1,'Cleaned Responses'!$1:$1,0),FALSE)</f>
        <v>#N/A</v>
      </c>
      <c r="M636" s="6" t="e">
        <f>VLOOKUP($A636&amp;$B636,'Cleaned Responses'!$1:$82,MATCH(M$1,'Cleaned Responses'!$1:$1,0),FALSE)</f>
        <v>#N/A</v>
      </c>
      <c r="N636" s="8" t="e">
        <f t="shared" si="221"/>
        <v>#N/A</v>
      </c>
      <c r="O636" s="8" t="e">
        <f t="shared" si="222"/>
        <v>#N/A</v>
      </c>
      <c r="P636" s="8" t="e">
        <f t="shared" si="223"/>
        <v>#N/A</v>
      </c>
      <c r="Q636" s="6"/>
      <c r="R636" s="6"/>
      <c r="S636" s="6"/>
      <c r="T636" s="6"/>
      <c r="U636" s="8" t="e">
        <f t="shared" si="224"/>
        <v>#N/A</v>
      </c>
      <c r="V636" s="6" t="e">
        <f>VLOOKUP($A636&amp;$B636,'Cleaned Responses'!$1:$82,MATCH(V$1,'Cleaned Responses'!$1:$1,0),FALSE)</f>
        <v>#N/A</v>
      </c>
      <c r="W636" s="6" t="e">
        <f>VLOOKUP($A636&amp;$B636,'Cleaned Responses'!$1:$82,MATCH(W$1,'Cleaned Responses'!$1:$1,0),FALSE)</f>
        <v>#N/A</v>
      </c>
      <c r="X636" s="9" t="e">
        <f t="shared" si="225"/>
        <v>#N/A</v>
      </c>
      <c r="Y636" s="9" t="e">
        <f t="shared" si="226"/>
        <v>#N/A</v>
      </c>
      <c r="Z636" s="6" t="e">
        <f>VLOOKUP($A636&amp;$B636,'Cleaned Responses'!$1:$82,MATCH(Z$1,'Cleaned Responses'!$1:$1,0),FALSE)</f>
        <v>#N/A</v>
      </c>
      <c r="AA636" s="6" t="e">
        <f>VLOOKUP($A636&amp;$B636,'Cleaned Responses'!$1:$82,MATCH(AA$1,'Cleaned Responses'!$1:$1,0),FALSE)</f>
        <v>#N/A</v>
      </c>
      <c r="AB636" s="6" t="e">
        <f>VLOOKUP($A636&amp;$B636,'Cleaned Responses'!$1:$82,MATCH(AB$1,'Cleaned Responses'!$1:$1,0),FALSE)</f>
        <v>#N/A</v>
      </c>
      <c r="AC636" s="6" t="e">
        <f>VLOOKUP($A636&amp;$B636,'Cleaned Responses'!$1:$82,MATCH(AC$1,'Cleaned Responses'!$1:$1,0),FALSE)</f>
        <v>#N/A</v>
      </c>
      <c r="AD636" s="6" t="e">
        <f>VLOOKUP($A636&amp;$B636,'Cleaned Responses'!$1:$82,MATCH(AD$1,'Cleaned Responses'!$1:$1,0),FALSE)</f>
        <v>#N/A</v>
      </c>
      <c r="AE636" s="6" t="e">
        <f>VLOOKUP($A636&amp;$B636,'Cleaned Responses'!$1:$82,MATCH(AE$1,'Cleaned Responses'!$1:$1,0),FALSE)</f>
        <v>#N/A</v>
      </c>
      <c r="AF636" s="6" t="e">
        <f>VLOOKUP($A636&amp;$B636,'Cleaned Responses'!$1:$82,MATCH(AF$1,'Cleaned Responses'!$1:$1,0),FALSE)</f>
        <v>#N/A</v>
      </c>
      <c r="AG636" s="6" t="e">
        <f>VLOOKUP($A636&amp;$B636,'Cleaned Responses'!$1:$82,MATCH(AG$1,'Cleaned Responses'!$1:$1,0),FALSE)</f>
        <v>#N/A</v>
      </c>
      <c r="AH636" s="6" t="e">
        <f t="shared" si="227"/>
        <v>#N/A</v>
      </c>
      <c r="AI636" s="7" t="e">
        <f>VLOOKUP($A636&amp;$B636,'Cleaned Responses'!$1:$82,MATCH(AI$1,'Cleaned Responses'!$1:$1,0),FALSE)/100</f>
        <v>#N/A</v>
      </c>
      <c r="AJ636" s="7" t="e">
        <f>VLOOKUP($A636&amp;$B636,'Cleaned Responses'!$1:$82,MATCH(AJ$1,'Cleaned Responses'!$1:$1,0),FALSE)/100</f>
        <v>#N/A</v>
      </c>
      <c r="AK636" s="7" t="e">
        <f>VLOOKUP($A636&amp;$B636,'Cleaned Responses'!$1:$82,MATCH(AK$1,'Cleaned Responses'!$1:$1,0),FALSE)/100</f>
        <v>#N/A</v>
      </c>
      <c r="AL636" s="7" t="e">
        <f>VLOOKUP($A636&amp;$B636,'Cleaned Responses'!$1:$82,MATCH(AL$1,'Cleaned Responses'!$1:$1,0),FALSE)/100</f>
        <v>#N/A</v>
      </c>
      <c r="AM636" s="7" t="e">
        <f>VLOOKUP($A636&amp;$B636,'Cleaned Responses'!$1:$82,MATCH(AM$1,'Cleaned Responses'!$1:$1,0),FALSE)/100</f>
        <v>#N/A</v>
      </c>
      <c r="AN636" s="7" t="e">
        <f>VLOOKUP($A636&amp;$B636,'Cleaned Responses'!$1:$82,MATCH(AN$1,'Cleaned Responses'!$1:$1,0),FALSE)/100</f>
        <v>#N/A</v>
      </c>
      <c r="AO636" s="7" t="e">
        <f>VLOOKUP($A636&amp;$B636,'Cleaned Responses'!$1:$82,MATCH(AO$1,'Cleaned Responses'!$1:$1,0),FALSE)/100</f>
        <v>#N/A</v>
      </c>
      <c r="AP636" s="7" t="e">
        <f>VLOOKUP($A636&amp;$B636,'Cleaned Responses'!$1:$82,MATCH(AP$1,'Cleaned Responses'!$1:$1,0),FALSE)/100</f>
        <v>#N/A</v>
      </c>
      <c r="AQ636" s="7" t="e">
        <f>VLOOKUP($A636&amp;$B636,'Cleaned Responses'!$1:$82,MATCH(AQ$1,'Cleaned Responses'!$1:$1,0),FALSE)/100</f>
        <v>#N/A</v>
      </c>
      <c r="AR636" s="7" t="e">
        <f>VLOOKUP($A636&amp;$B636,'Cleaned Responses'!$1:$82,MATCH(AR$1,'Cleaned Responses'!$1:$1,0),FALSE)/100</f>
        <v>#N/A</v>
      </c>
      <c r="AS636" s="7" t="e">
        <f>VLOOKUP($A636&amp;$B636,'Cleaned Responses'!$1:$82,MATCH(AS$1,'Cleaned Responses'!$1:$1,0),FALSE)/100</f>
        <v>#N/A</v>
      </c>
      <c r="AT636" s="7" t="e">
        <f>VLOOKUP($A636&amp;$B636,'Cleaned Responses'!$1:$82,MATCH(AT$1,'Cleaned Responses'!$1:$1,0),FALSE)/100</f>
        <v>#N/A</v>
      </c>
      <c r="AU636" s="7" t="e">
        <f>VLOOKUP($A636&amp;$B636,'Cleaned Responses'!$1:$82,MATCH(AU$1,'Cleaned Responses'!$1:$1,0),FALSE)/100</f>
        <v>#N/A</v>
      </c>
      <c r="AV636" s="7" t="e">
        <f>VLOOKUP($A636&amp;$B636,'Cleaned Responses'!$1:$82,MATCH(AV$1,'Cleaned Responses'!$1:$1,0),FALSE)/100</f>
        <v>#N/A</v>
      </c>
      <c r="AW636" s="7" t="e">
        <f>VLOOKUP($A636&amp;$B636,'Cleaned Responses'!$1:$82,MATCH(AW$1,'Cleaned Responses'!$1:$1,0),FALSE)/100</f>
        <v>#N/A</v>
      </c>
      <c r="AX636" s="7" t="e">
        <f>VLOOKUP($A636&amp;$B636,'Cleaned Responses'!$1:$82,MATCH(AX$1,'Cleaned Responses'!$1:$1,0),FALSE)/100</f>
        <v>#N/A</v>
      </c>
      <c r="AY636" s="7" t="e">
        <f>VLOOKUP($A636&amp;$B636,'Cleaned Responses'!$1:$82,MATCH(AY$1,'Cleaned Responses'!$1:$1,0),FALSE)/100</f>
        <v>#N/A</v>
      </c>
      <c r="AZ636" s="7" t="e">
        <f>VLOOKUP($A636&amp;$B636,'Cleaned Responses'!$1:$82,MATCH(AZ$1,'Cleaned Responses'!$1:$1,0),FALSE)/100</f>
        <v>#N/A</v>
      </c>
      <c r="BA636" s="7" t="e">
        <f>VLOOKUP($A636&amp;$B636,'Cleaned Responses'!$1:$82,MATCH(BA$1,'Cleaned Responses'!$1:$1,0),FALSE)/100</f>
        <v>#N/A</v>
      </c>
      <c r="BB636" s="7"/>
      <c r="BC636" s="6" t="e">
        <f>VLOOKUP($A636&amp;$B636,'Cleaned Responses'!$1:$82,MATCH(BC$1,'Cleaned Responses'!$1:$1,0),FALSE)</f>
        <v>#N/A</v>
      </c>
      <c r="BD636" s="6" t="e">
        <f>VLOOKUP($A636&amp;$B636,'Cleaned Responses'!$1:$82,MATCH(BD$1,'Cleaned Responses'!$1:$1,0),FALSE)</f>
        <v>#N/A</v>
      </c>
      <c r="BE636" t="e">
        <f>VLOOKUP($A636&amp;$B636,'Cleaned Responses'!$1:$82,MATCH(BE$1,'Cleaned Responses'!$1:$1,0),FALSE)/100</f>
        <v>#N/A</v>
      </c>
      <c r="BF636" t="e">
        <f>VLOOKUP($A636&amp;$B636,'Cleaned Responses'!$1:$82,MATCH(BF$1,'Cleaned Responses'!$1:$1,0),FALSE)/100</f>
        <v>#N/A</v>
      </c>
      <c r="BG636" t="e">
        <f>VLOOKUP($A636&amp;$B636,'Cleaned Responses'!$1:$82,MATCH(BG$1,'Cleaned Responses'!$1:$1,0),FALSE)/100</f>
        <v>#N/A</v>
      </c>
      <c r="BH636" t="e">
        <f t="shared" si="206"/>
        <v>#N/A</v>
      </c>
      <c r="BI636" t="e">
        <f t="shared" si="207"/>
        <v>#N/A</v>
      </c>
      <c r="BJ636" t="e">
        <f t="shared" si="208"/>
        <v>#N/A</v>
      </c>
      <c r="BK636" t="e">
        <f>VLOOKUP($A636&amp;$B636,'Cleaned Responses'!$1:$82,MATCH(BK$1,'Cleaned Responses'!$1:$1,0),FALSE)/100</f>
        <v>#N/A</v>
      </c>
      <c r="BL636" t="e">
        <f>VLOOKUP($A636&amp;$B636,'Cleaned Responses'!$1:$82,MATCH(BL$1,'Cleaned Responses'!$1:$1,0),FALSE)/100</f>
        <v>#N/A</v>
      </c>
      <c r="BM636" t="e">
        <f>VLOOKUP($A636&amp;$B636,'Cleaned Responses'!$1:$82,MATCH(BM$1,'Cleaned Responses'!$1:$1,0),FALSE)/100</f>
        <v>#N/A</v>
      </c>
      <c r="BN636" t="e">
        <f>VLOOKUP($A636&amp;$B636,'Cleaned Responses'!$1:$82,MATCH(BN$1,'Cleaned Responses'!$1:$1,0),FALSE)/100</f>
        <v>#N/A</v>
      </c>
      <c r="BO636" t="e">
        <f>VLOOKUP($A636&amp;$B636,'Cleaned Responses'!$1:$82,MATCH(BO$1,'Cleaned Responses'!$1:$1,0),FALSE)/100</f>
        <v>#N/A</v>
      </c>
      <c r="BP636" t="e">
        <f>VLOOKUP($A636&amp;$B636,'Cleaned Responses'!$1:$82,MATCH(BP$1,'Cleaned Responses'!$1:$1,0),FALSE)/100</f>
        <v>#N/A</v>
      </c>
      <c r="BQ636" t="e">
        <f>VLOOKUP($A636&amp;$B636,'Cleaned Responses'!$1:$82,MATCH(BQ$1,'Cleaned Responses'!$1:$1,0),FALSE)/100</f>
        <v>#N/A</v>
      </c>
      <c r="BR636" t="e">
        <f>VLOOKUP($A636&amp;$B636,'Cleaned Responses'!$1:$82,MATCH(BR$1,'Cleaned Responses'!$1:$1,0),FALSE)/100</f>
        <v>#N/A</v>
      </c>
      <c r="BS636" t="e">
        <f>VLOOKUP($A636&amp;$B636,'Cleaned Responses'!$1:$82,MATCH(BS$1,'Cleaned Responses'!$1:$1,0),FALSE)/100</f>
        <v>#N/A</v>
      </c>
      <c r="BT636" t="e">
        <f>VLOOKUP($A636&amp;$B636,'Cleaned Responses'!$1:$82,MATCH(BT$1,'Cleaned Responses'!$1:$1,0),FALSE)/100</f>
        <v>#N/A</v>
      </c>
      <c r="BU636" t="e">
        <f>VLOOKUP($A636&amp;$B636,'Cleaned Responses'!$1:$82,MATCH(BU$1,'Cleaned Responses'!$1:$1,0),FALSE)/100</f>
        <v>#N/A</v>
      </c>
      <c r="BV636" t="e">
        <f>VLOOKUP($A636&amp;$B636,'Cleaned Responses'!$1:$82,MATCH(BV$1,'Cleaned Responses'!$1:$1,0),FALSE)/100</f>
        <v>#N/A</v>
      </c>
      <c r="BW636" t="e">
        <f t="shared" si="209"/>
        <v>#N/A</v>
      </c>
      <c r="BX636" t="e">
        <f t="shared" si="210"/>
        <v>#N/A</v>
      </c>
      <c r="BY636" t="e">
        <f t="shared" si="211"/>
        <v>#N/A</v>
      </c>
      <c r="BZ636" t="e">
        <f t="shared" si="212"/>
        <v>#N/A</v>
      </c>
      <c r="CA636" t="e">
        <f t="shared" si="213"/>
        <v>#N/A</v>
      </c>
      <c r="CB636" t="e">
        <f t="shared" si="214"/>
        <v>#N/A</v>
      </c>
      <c r="CC636" t="e">
        <f t="shared" si="215"/>
        <v>#N/A</v>
      </c>
      <c r="CD636" t="e">
        <f t="shared" si="216"/>
        <v>#N/A</v>
      </c>
      <c r="CE636" t="e">
        <f t="shared" si="217"/>
        <v>#N/A</v>
      </c>
      <c r="CF636" t="e">
        <f t="shared" si="218"/>
        <v>#N/A</v>
      </c>
      <c r="CG636" t="e">
        <f t="shared" si="219"/>
        <v>#N/A</v>
      </c>
    </row>
    <row r="637" spans="1:85" ht="20" customHeight="1" x14ac:dyDescent="0.25">
      <c r="A637" s="187"/>
      <c r="B637" s="6"/>
      <c r="C637" s="6" t="e">
        <f>VLOOKUP($A637&amp;$B637,'Cleaned Responses'!$1:$82,MATCH($C$1,'Cleaned Responses'!$1:$1,0),FALSE)</f>
        <v>#N/A</v>
      </c>
      <c r="D637" s="6" t="e">
        <f>VLOOKUP($A637&amp;$B637,'Cleaned Responses'!$1:$82,MATCH(D$1,'Cleaned Responses'!$1:$1,0),FALSE)</f>
        <v>#N/A</v>
      </c>
      <c r="E637" s="6" t="e">
        <f>VLOOKUP($A637&amp;$B637,'Cleaned Responses'!$1:$82,MATCH(E$1,'Cleaned Responses'!$1:$1,0),FALSE)</f>
        <v>#N/A</v>
      </c>
      <c r="F637" s="6" t="e">
        <f>VLOOKUP($A637&amp;$B637,'Cleaned Responses'!$1:$82,MATCH(F$1,'Cleaned Responses'!$1:$1,0),FALSE)</f>
        <v>#N/A</v>
      </c>
      <c r="G637" s="6" t="e">
        <f t="shared" si="220"/>
        <v>#N/A</v>
      </c>
      <c r="H637" s="6" t="e">
        <f>VLOOKUP($A637&amp;$B637,'Cleaned Responses'!$1:$82,MATCH(H$1,'Cleaned Responses'!$1:$1,0),FALSE)</f>
        <v>#N/A</v>
      </c>
      <c r="I637" s="6" t="e">
        <f>VLOOKUP($A637&amp;$B637,'Cleaned Responses'!$1:$82,MATCH(I$1,'Cleaned Responses'!$1:$1,0),FALSE)</f>
        <v>#N/A</v>
      </c>
      <c r="J637" s="6" t="e">
        <f>VLOOKUP($A637&amp;$B637,'Cleaned Responses'!$1:$82,MATCH(J$1,'Cleaned Responses'!$1:$1,0),FALSE)</f>
        <v>#N/A</v>
      </c>
      <c r="K637" s="6" t="e">
        <f>VLOOKUP($A637&amp;$B637,'Cleaned Responses'!$1:$82,MATCH(K$1,'Cleaned Responses'!$1:$1,0),FALSE)</f>
        <v>#N/A</v>
      </c>
      <c r="L637" s="6" t="e">
        <f>VLOOKUP($A637&amp;$B637,'Cleaned Responses'!$1:$82,MATCH(L$1,'Cleaned Responses'!$1:$1,0),FALSE)</f>
        <v>#N/A</v>
      </c>
      <c r="M637" s="6" t="e">
        <f>VLOOKUP($A637&amp;$B637,'Cleaned Responses'!$1:$82,MATCH(M$1,'Cleaned Responses'!$1:$1,0),FALSE)</f>
        <v>#N/A</v>
      </c>
      <c r="N637" s="8" t="e">
        <f t="shared" si="221"/>
        <v>#N/A</v>
      </c>
      <c r="O637" s="8" t="e">
        <f t="shared" si="222"/>
        <v>#N/A</v>
      </c>
      <c r="P637" s="8" t="e">
        <f t="shared" si="223"/>
        <v>#N/A</v>
      </c>
      <c r="Q637" s="6"/>
      <c r="R637" s="6"/>
      <c r="S637" s="6"/>
      <c r="T637" s="6"/>
      <c r="U637" s="8" t="e">
        <f t="shared" si="224"/>
        <v>#N/A</v>
      </c>
      <c r="V637" s="6" t="e">
        <f>VLOOKUP($A637&amp;$B637,'Cleaned Responses'!$1:$82,MATCH(V$1,'Cleaned Responses'!$1:$1,0),FALSE)</f>
        <v>#N/A</v>
      </c>
      <c r="W637" s="6" t="e">
        <f>VLOOKUP($A637&amp;$B637,'Cleaned Responses'!$1:$82,MATCH(W$1,'Cleaned Responses'!$1:$1,0),FALSE)</f>
        <v>#N/A</v>
      </c>
      <c r="X637" s="9" t="e">
        <f t="shared" si="225"/>
        <v>#N/A</v>
      </c>
      <c r="Y637" s="9" t="e">
        <f t="shared" si="226"/>
        <v>#N/A</v>
      </c>
      <c r="Z637" s="6" t="e">
        <f>VLOOKUP($A637&amp;$B637,'Cleaned Responses'!$1:$82,MATCH(Z$1,'Cleaned Responses'!$1:$1,0),FALSE)</f>
        <v>#N/A</v>
      </c>
      <c r="AA637" s="6" t="e">
        <f>VLOOKUP($A637&amp;$B637,'Cleaned Responses'!$1:$82,MATCH(AA$1,'Cleaned Responses'!$1:$1,0),FALSE)</f>
        <v>#N/A</v>
      </c>
      <c r="AB637" s="6" t="e">
        <f>VLOOKUP($A637&amp;$B637,'Cleaned Responses'!$1:$82,MATCH(AB$1,'Cleaned Responses'!$1:$1,0),FALSE)</f>
        <v>#N/A</v>
      </c>
      <c r="AC637" s="6" t="e">
        <f>VLOOKUP($A637&amp;$B637,'Cleaned Responses'!$1:$82,MATCH(AC$1,'Cleaned Responses'!$1:$1,0),FALSE)</f>
        <v>#N/A</v>
      </c>
      <c r="AD637" s="6" t="e">
        <f>VLOOKUP($A637&amp;$B637,'Cleaned Responses'!$1:$82,MATCH(AD$1,'Cleaned Responses'!$1:$1,0),FALSE)</f>
        <v>#N/A</v>
      </c>
      <c r="AE637" s="6" t="e">
        <f>VLOOKUP($A637&amp;$B637,'Cleaned Responses'!$1:$82,MATCH(AE$1,'Cleaned Responses'!$1:$1,0),FALSE)</f>
        <v>#N/A</v>
      </c>
      <c r="AF637" s="6" t="e">
        <f>VLOOKUP($A637&amp;$B637,'Cleaned Responses'!$1:$82,MATCH(AF$1,'Cleaned Responses'!$1:$1,0),FALSE)</f>
        <v>#N/A</v>
      </c>
      <c r="AG637" s="6" t="e">
        <f>VLOOKUP($A637&amp;$B637,'Cleaned Responses'!$1:$82,MATCH(AG$1,'Cleaned Responses'!$1:$1,0),FALSE)</f>
        <v>#N/A</v>
      </c>
      <c r="AH637" s="6" t="e">
        <f t="shared" si="227"/>
        <v>#N/A</v>
      </c>
      <c r="AI637" s="7" t="e">
        <f>VLOOKUP($A637&amp;$B637,'Cleaned Responses'!$1:$82,MATCH(AI$1,'Cleaned Responses'!$1:$1,0),FALSE)/100</f>
        <v>#N/A</v>
      </c>
      <c r="AJ637" s="7" t="e">
        <f>VLOOKUP($A637&amp;$B637,'Cleaned Responses'!$1:$82,MATCH(AJ$1,'Cleaned Responses'!$1:$1,0),FALSE)/100</f>
        <v>#N/A</v>
      </c>
      <c r="AK637" s="7" t="e">
        <f>VLOOKUP($A637&amp;$B637,'Cleaned Responses'!$1:$82,MATCH(AK$1,'Cleaned Responses'!$1:$1,0),FALSE)/100</f>
        <v>#N/A</v>
      </c>
      <c r="AL637" s="7" t="e">
        <f>VLOOKUP($A637&amp;$B637,'Cleaned Responses'!$1:$82,MATCH(AL$1,'Cleaned Responses'!$1:$1,0),FALSE)/100</f>
        <v>#N/A</v>
      </c>
      <c r="AM637" s="7" t="e">
        <f>VLOOKUP($A637&amp;$B637,'Cleaned Responses'!$1:$82,MATCH(AM$1,'Cleaned Responses'!$1:$1,0),FALSE)/100</f>
        <v>#N/A</v>
      </c>
      <c r="AN637" s="7" t="e">
        <f>VLOOKUP($A637&amp;$B637,'Cleaned Responses'!$1:$82,MATCH(AN$1,'Cleaned Responses'!$1:$1,0),FALSE)/100</f>
        <v>#N/A</v>
      </c>
      <c r="AO637" s="7" t="e">
        <f>VLOOKUP($A637&amp;$B637,'Cleaned Responses'!$1:$82,MATCH(AO$1,'Cleaned Responses'!$1:$1,0),FALSE)/100</f>
        <v>#N/A</v>
      </c>
      <c r="AP637" s="7" t="e">
        <f>VLOOKUP($A637&amp;$B637,'Cleaned Responses'!$1:$82,MATCH(AP$1,'Cleaned Responses'!$1:$1,0),FALSE)/100</f>
        <v>#N/A</v>
      </c>
      <c r="AQ637" s="7" t="e">
        <f>VLOOKUP($A637&amp;$B637,'Cleaned Responses'!$1:$82,MATCH(AQ$1,'Cleaned Responses'!$1:$1,0),FALSE)/100</f>
        <v>#N/A</v>
      </c>
      <c r="AR637" s="7" t="e">
        <f>VLOOKUP($A637&amp;$B637,'Cleaned Responses'!$1:$82,MATCH(AR$1,'Cleaned Responses'!$1:$1,0),FALSE)/100</f>
        <v>#N/A</v>
      </c>
      <c r="AS637" s="7" t="e">
        <f>VLOOKUP($A637&amp;$B637,'Cleaned Responses'!$1:$82,MATCH(AS$1,'Cleaned Responses'!$1:$1,0),FALSE)/100</f>
        <v>#N/A</v>
      </c>
      <c r="AT637" s="7" t="e">
        <f>VLOOKUP($A637&amp;$B637,'Cleaned Responses'!$1:$82,MATCH(AT$1,'Cleaned Responses'!$1:$1,0),FALSE)/100</f>
        <v>#N/A</v>
      </c>
      <c r="AU637" s="7" t="e">
        <f>VLOOKUP($A637&amp;$B637,'Cleaned Responses'!$1:$82,MATCH(AU$1,'Cleaned Responses'!$1:$1,0),FALSE)/100</f>
        <v>#N/A</v>
      </c>
      <c r="AV637" s="7" t="e">
        <f>VLOOKUP($A637&amp;$B637,'Cleaned Responses'!$1:$82,MATCH(AV$1,'Cleaned Responses'!$1:$1,0),FALSE)/100</f>
        <v>#N/A</v>
      </c>
      <c r="AW637" s="7" t="e">
        <f>VLOOKUP($A637&amp;$B637,'Cleaned Responses'!$1:$82,MATCH(AW$1,'Cleaned Responses'!$1:$1,0),FALSE)/100</f>
        <v>#N/A</v>
      </c>
      <c r="AX637" s="7" t="e">
        <f>VLOOKUP($A637&amp;$B637,'Cleaned Responses'!$1:$82,MATCH(AX$1,'Cleaned Responses'!$1:$1,0),FALSE)/100</f>
        <v>#N/A</v>
      </c>
      <c r="AY637" s="7" t="e">
        <f>VLOOKUP($A637&amp;$B637,'Cleaned Responses'!$1:$82,MATCH(AY$1,'Cleaned Responses'!$1:$1,0),FALSE)/100</f>
        <v>#N/A</v>
      </c>
      <c r="AZ637" s="7" t="e">
        <f>VLOOKUP($A637&amp;$B637,'Cleaned Responses'!$1:$82,MATCH(AZ$1,'Cleaned Responses'!$1:$1,0),FALSE)/100</f>
        <v>#N/A</v>
      </c>
      <c r="BA637" s="7" t="e">
        <f>VLOOKUP($A637&amp;$B637,'Cleaned Responses'!$1:$82,MATCH(BA$1,'Cleaned Responses'!$1:$1,0),FALSE)/100</f>
        <v>#N/A</v>
      </c>
      <c r="BB637" s="7"/>
      <c r="BC637" s="6" t="e">
        <f>VLOOKUP($A637&amp;$B637,'Cleaned Responses'!$1:$82,MATCH(BC$1,'Cleaned Responses'!$1:$1,0),FALSE)</f>
        <v>#N/A</v>
      </c>
      <c r="BD637" s="6" t="e">
        <f>VLOOKUP($A637&amp;$B637,'Cleaned Responses'!$1:$82,MATCH(BD$1,'Cleaned Responses'!$1:$1,0),FALSE)</f>
        <v>#N/A</v>
      </c>
      <c r="BE637" t="e">
        <f>VLOOKUP($A637&amp;$B637,'Cleaned Responses'!$1:$82,MATCH(BE$1,'Cleaned Responses'!$1:$1,0),FALSE)/100</f>
        <v>#N/A</v>
      </c>
      <c r="BF637" t="e">
        <f>VLOOKUP($A637&amp;$B637,'Cleaned Responses'!$1:$82,MATCH(BF$1,'Cleaned Responses'!$1:$1,0),FALSE)/100</f>
        <v>#N/A</v>
      </c>
      <c r="BG637" t="e">
        <f>VLOOKUP($A637&amp;$B637,'Cleaned Responses'!$1:$82,MATCH(BG$1,'Cleaned Responses'!$1:$1,0),FALSE)/100</f>
        <v>#N/A</v>
      </c>
      <c r="BH637" t="e">
        <f t="shared" si="206"/>
        <v>#N/A</v>
      </c>
      <c r="BI637" t="e">
        <f t="shared" si="207"/>
        <v>#N/A</v>
      </c>
      <c r="BJ637" t="e">
        <f t="shared" si="208"/>
        <v>#N/A</v>
      </c>
      <c r="BK637" t="e">
        <f>VLOOKUP($A637&amp;$B637,'Cleaned Responses'!$1:$82,MATCH(BK$1,'Cleaned Responses'!$1:$1,0),FALSE)/100</f>
        <v>#N/A</v>
      </c>
      <c r="BL637" t="e">
        <f>VLOOKUP($A637&amp;$B637,'Cleaned Responses'!$1:$82,MATCH(BL$1,'Cleaned Responses'!$1:$1,0),FALSE)/100</f>
        <v>#N/A</v>
      </c>
      <c r="BM637" t="e">
        <f>VLOOKUP($A637&amp;$B637,'Cleaned Responses'!$1:$82,MATCH(BM$1,'Cleaned Responses'!$1:$1,0),FALSE)/100</f>
        <v>#N/A</v>
      </c>
      <c r="BN637" t="e">
        <f>VLOOKUP($A637&amp;$B637,'Cleaned Responses'!$1:$82,MATCH(BN$1,'Cleaned Responses'!$1:$1,0),FALSE)/100</f>
        <v>#N/A</v>
      </c>
      <c r="BO637" t="e">
        <f>VLOOKUP($A637&amp;$B637,'Cleaned Responses'!$1:$82,MATCH(BO$1,'Cleaned Responses'!$1:$1,0),FALSE)/100</f>
        <v>#N/A</v>
      </c>
      <c r="BP637" t="e">
        <f>VLOOKUP($A637&amp;$B637,'Cleaned Responses'!$1:$82,MATCH(BP$1,'Cleaned Responses'!$1:$1,0),FALSE)/100</f>
        <v>#N/A</v>
      </c>
      <c r="BQ637" t="e">
        <f>VLOOKUP($A637&amp;$B637,'Cleaned Responses'!$1:$82,MATCH(BQ$1,'Cleaned Responses'!$1:$1,0),FALSE)/100</f>
        <v>#N/A</v>
      </c>
      <c r="BR637" t="e">
        <f>VLOOKUP($A637&amp;$B637,'Cleaned Responses'!$1:$82,MATCH(BR$1,'Cleaned Responses'!$1:$1,0),FALSE)/100</f>
        <v>#N/A</v>
      </c>
      <c r="BS637" t="e">
        <f>VLOOKUP($A637&amp;$B637,'Cleaned Responses'!$1:$82,MATCH(BS$1,'Cleaned Responses'!$1:$1,0),FALSE)/100</f>
        <v>#N/A</v>
      </c>
      <c r="BT637" t="e">
        <f>VLOOKUP($A637&amp;$B637,'Cleaned Responses'!$1:$82,MATCH(BT$1,'Cleaned Responses'!$1:$1,0),FALSE)/100</f>
        <v>#N/A</v>
      </c>
      <c r="BU637" t="e">
        <f>VLOOKUP($A637&amp;$B637,'Cleaned Responses'!$1:$82,MATCH(BU$1,'Cleaned Responses'!$1:$1,0),FALSE)/100</f>
        <v>#N/A</v>
      </c>
      <c r="BV637" t="e">
        <f>VLOOKUP($A637&amp;$B637,'Cleaned Responses'!$1:$82,MATCH(BV$1,'Cleaned Responses'!$1:$1,0),FALSE)/100</f>
        <v>#N/A</v>
      </c>
      <c r="BW637" t="e">
        <f t="shared" si="209"/>
        <v>#N/A</v>
      </c>
      <c r="BX637" t="e">
        <f t="shared" si="210"/>
        <v>#N/A</v>
      </c>
      <c r="BY637" t="e">
        <f t="shared" si="211"/>
        <v>#N/A</v>
      </c>
      <c r="BZ637" t="e">
        <f t="shared" si="212"/>
        <v>#N/A</v>
      </c>
      <c r="CA637" t="e">
        <f t="shared" si="213"/>
        <v>#N/A</v>
      </c>
      <c r="CB637" t="e">
        <f t="shared" si="214"/>
        <v>#N/A</v>
      </c>
      <c r="CC637" t="e">
        <f t="shared" si="215"/>
        <v>#N/A</v>
      </c>
      <c r="CD637" t="e">
        <f t="shared" si="216"/>
        <v>#N/A</v>
      </c>
      <c r="CE637" t="e">
        <f t="shared" si="217"/>
        <v>#N/A</v>
      </c>
      <c r="CF637" t="e">
        <f t="shared" si="218"/>
        <v>#N/A</v>
      </c>
      <c r="CG637" t="e">
        <f t="shared" si="219"/>
        <v>#N/A</v>
      </c>
    </row>
    <row r="638" spans="1:85" ht="20" customHeight="1" x14ac:dyDescent="0.25">
      <c r="A638" s="187"/>
      <c r="B638" s="6"/>
      <c r="C638" s="6" t="e">
        <f>VLOOKUP($A638&amp;$B638,'Cleaned Responses'!$1:$82,MATCH($C$1,'Cleaned Responses'!$1:$1,0),FALSE)</f>
        <v>#N/A</v>
      </c>
      <c r="D638" s="6" t="e">
        <f>VLOOKUP($A638&amp;$B638,'Cleaned Responses'!$1:$82,MATCH(D$1,'Cleaned Responses'!$1:$1,0),FALSE)</f>
        <v>#N/A</v>
      </c>
      <c r="E638" s="6" t="e">
        <f>VLOOKUP($A638&amp;$B638,'Cleaned Responses'!$1:$82,MATCH(E$1,'Cleaned Responses'!$1:$1,0),FALSE)</f>
        <v>#N/A</v>
      </c>
      <c r="F638" s="6" t="e">
        <f>VLOOKUP($A638&amp;$B638,'Cleaned Responses'!$1:$82,MATCH(F$1,'Cleaned Responses'!$1:$1,0),FALSE)</f>
        <v>#N/A</v>
      </c>
      <c r="G638" s="6" t="e">
        <f t="shared" si="220"/>
        <v>#N/A</v>
      </c>
      <c r="H638" s="6" t="e">
        <f>VLOOKUP($A638&amp;$B638,'Cleaned Responses'!$1:$82,MATCH(H$1,'Cleaned Responses'!$1:$1,0),FALSE)</f>
        <v>#N/A</v>
      </c>
      <c r="I638" s="6" t="e">
        <f>VLOOKUP($A638&amp;$B638,'Cleaned Responses'!$1:$82,MATCH(I$1,'Cleaned Responses'!$1:$1,0),FALSE)</f>
        <v>#N/A</v>
      </c>
      <c r="J638" s="6" t="e">
        <f>VLOOKUP($A638&amp;$B638,'Cleaned Responses'!$1:$82,MATCH(J$1,'Cleaned Responses'!$1:$1,0),FALSE)</f>
        <v>#N/A</v>
      </c>
      <c r="K638" s="6" t="e">
        <f>VLOOKUP($A638&amp;$B638,'Cleaned Responses'!$1:$82,MATCH(K$1,'Cleaned Responses'!$1:$1,0),FALSE)</f>
        <v>#N/A</v>
      </c>
      <c r="L638" s="6" t="e">
        <f>VLOOKUP($A638&amp;$B638,'Cleaned Responses'!$1:$82,MATCH(L$1,'Cleaned Responses'!$1:$1,0),FALSE)</f>
        <v>#N/A</v>
      </c>
      <c r="M638" s="6" t="e">
        <f>VLOOKUP($A638&amp;$B638,'Cleaned Responses'!$1:$82,MATCH(M$1,'Cleaned Responses'!$1:$1,0),FALSE)</f>
        <v>#N/A</v>
      </c>
      <c r="N638" s="8" t="e">
        <f t="shared" si="221"/>
        <v>#N/A</v>
      </c>
      <c r="O638" s="8" t="e">
        <f t="shared" si="222"/>
        <v>#N/A</v>
      </c>
      <c r="P638" s="8" t="e">
        <f t="shared" si="223"/>
        <v>#N/A</v>
      </c>
      <c r="Q638" s="6"/>
      <c r="R638" s="6"/>
      <c r="S638" s="6"/>
      <c r="T638" s="6"/>
      <c r="U638" s="8" t="e">
        <f t="shared" si="224"/>
        <v>#N/A</v>
      </c>
      <c r="V638" s="6" t="e">
        <f>VLOOKUP($A638&amp;$B638,'Cleaned Responses'!$1:$82,MATCH(V$1,'Cleaned Responses'!$1:$1,0),FALSE)</f>
        <v>#N/A</v>
      </c>
      <c r="W638" s="6" t="e">
        <f>VLOOKUP($A638&amp;$B638,'Cleaned Responses'!$1:$82,MATCH(W$1,'Cleaned Responses'!$1:$1,0),FALSE)</f>
        <v>#N/A</v>
      </c>
      <c r="X638" s="9" t="e">
        <f t="shared" si="225"/>
        <v>#N/A</v>
      </c>
      <c r="Y638" s="9" t="e">
        <f t="shared" si="226"/>
        <v>#N/A</v>
      </c>
      <c r="Z638" s="6" t="e">
        <f>VLOOKUP($A638&amp;$B638,'Cleaned Responses'!$1:$82,MATCH(Z$1,'Cleaned Responses'!$1:$1,0),FALSE)</f>
        <v>#N/A</v>
      </c>
      <c r="AA638" s="6" t="e">
        <f>VLOOKUP($A638&amp;$B638,'Cleaned Responses'!$1:$82,MATCH(AA$1,'Cleaned Responses'!$1:$1,0),FALSE)</f>
        <v>#N/A</v>
      </c>
      <c r="AB638" s="6" t="e">
        <f>VLOOKUP($A638&amp;$B638,'Cleaned Responses'!$1:$82,MATCH(AB$1,'Cleaned Responses'!$1:$1,0),FALSE)</f>
        <v>#N/A</v>
      </c>
      <c r="AC638" s="6" t="e">
        <f>VLOOKUP($A638&amp;$B638,'Cleaned Responses'!$1:$82,MATCH(AC$1,'Cleaned Responses'!$1:$1,0),FALSE)</f>
        <v>#N/A</v>
      </c>
      <c r="AD638" s="6" t="e">
        <f>VLOOKUP($A638&amp;$B638,'Cleaned Responses'!$1:$82,MATCH(AD$1,'Cleaned Responses'!$1:$1,0),FALSE)</f>
        <v>#N/A</v>
      </c>
      <c r="AE638" s="6" t="e">
        <f>VLOOKUP($A638&amp;$B638,'Cleaned Responses'!$1:$82,MATCH(AE$1,'Cleaned Responses'!$1:$1,0),FALSE)</f>
        <v>#N/A</v>
      </c>
      <c r="AF638" s="6" t="e">
        <f>VLOOKUP($A638&amp;$B638,'Cleaned Responses'!$1:$82,MATCH(AF$1,'Cleaned Responses'!$1:$1,0),FALSE)</f>
        <v>#N/A</v>
      </c>
      <c r="AG638" s="6" t="e">
        <f>VLOOKUP($A638&amp;$B638,'Cleaned Responses'!$1:$82,MATCH(AG$1,'Cleaned Responses'!$1:$1,0),FALSE)</f>
        <v>#N/A</v>
      </c>
      <c r="AH638" s="6" t="e">
        <f t="shared" si="227"/>
        <v>#N/A</v>
      </c>
      <c r="AI638" s="7" t="e">
        <f>VLOOKUP($A638&amp;$B638,'Cleaned Responses'!$1:$82,MATCH(AI$1,'Cleaned Responses'!$1:$1,0),FALSE)/100</f>
        <v>#N/A</v>
      </c>
      <c r="AJ638" s="7" t="e">
        <f>VLOOKUP($A638&amp;$B638,'Cleaned Responses'!$1:$82,MATCH(AJ$1,'Cleaned Responses'!$1:$1,0),FALSE)/100</f>
        <v>#N/A</v>
      </c>
      <c r="AK638" s="7" t="e">
        <f>VLOOKUP($A638&amp;$B638,'Cleaned Responses'!$1:$82,MATCH(AK$1,'Cleaned Responses'!$1:$1,0),FALSE)/100</f>
        <v>#N/A</v>
      </c>
      <c r="AL638" s="7" t="e">
        <f>VLOOKUP($A638&amp;$B638,'Cleaned Responses'!$1:$82,MATCH(AL$1,'Cleaned Responses'!$1:$1,0),FALSE)/100</f>
        <v>#N/A</v>
      </c>
      <c r="AM638" s="7" t="e">
        <f>VLOOKUP($A638&amp;$B638,'Cleaned Responses'!$1:$82,MATCH(AM$1,'Cleaned Responses'!$1:$1,0),FALSE)/100</f>
        <v>#N/A</v>
      </c>
      <c r="AN638" s="7" t="e">
        <f>VLOOKUP($A638&amp;$B638,'Cleaned Responses'!$1:$82,MATCH(AN$1,'Cleaned Responses'!$1:$1,0),FALSE)/100</f>
        <v>#N/A</v>
      </c>
      <c r="AO638" s="7" t="e">
        <f>VLOOKUP($A638&amp;$B638,'Cleaned Responses'!$1:$82,MATCH(AO$1,'Cleaned Responses'!$1:$1,0),FALSE)/100</f>
        <v>#N/A</v>
      </c>
      <c r="AP638" s="7" t="e">
        <f>VLOOKUP($A638&amp;$B638,'Cleaned Responses'!$1:$82,MATCH(AP$1,'Cleaned Responses'!$1:$1,0),FALSE)/100</f>
        <v>#N/A</v>
      </c>
      <c r="AQ638" s="7" t="e">
        <f>VLOOKUP($A638&amp;$B638,'Cleaned Responses'!$1:$82,MATCH(AQ$1,'Cleaned Responses'!$1:$1,0),FALSE)/100</f>
        <v>#N/A</v>
      </c>
      <c r="AR638" s="7" t="e">
        <f>VLOOKUP($A638&amp;$B638,'Cleaned Responses'!$1:$82,MATCH(AR$1,'Cleaned Responses'!$1:$1,0),FALSE)/100</f>
        <v>#N/A</v>
      </c>
      <c r="AS638" s="7" t="e">
        <f>VLOOKUP($A638&amp;$B638,'Cleaned Responses'!$1:$82,MATCH(AS$1,'Cleaned Responses'!$1:$1,0),FALSE)/100</f>
        <v>#N/A</v>
      </c>
      <c r="AT638" s="7" t="e">
        <f>VLOOKUP($A638&amp;$B638,'Cleaned Responses'!$1:$82,MATCH(AT$1,'Cleaned Responses'!$1:$1,0),FALSE)/100</f>
        <v>#N/A</v>
      </c>
      <c r="AU638" s="7" t="e">
        <f>VLOOKUP($A638&amp;$B638,'Cleaned Responses'!$1:$82,MATCH(AU$1,'Cleaned Responses'!$1:$1,0),FALSE)/100</f>
        <v>#N/A</v>
      </c>
      <c r="AV638" s="7" t="e">
        <f>VLOOKUP($A638&amp;$B638,'Cleaned Responses'!$1:$82,MATCH(AV$1,'Cleaned Responses'!$1:$1,0),FALSE)/100</f>
        <v>#N/A</v>
      </c>
      <c r="AW638" s="7" t="e">
        <f>VLOOKUP($A638&amp;$B638,'Cleaned Responses'!$1:$82,MATCH(AW$1,'Cleaned Responses'!$1:$1,0),FALSE)/100</f>
        <v>#N/A</v>
      </c>
      <c r="AX638" s="7" t="e">
        <f>VLOOKUP($A638&amp;$B638,'Cleaned Responses'!$1:$82,MATCH(AX$1,'Cleaned Responses'!$1:$1,0),FALSE)/100</f>
        <v>#N/A</v>
      </c>
      <c r="AY638" s="7" t="e">
        <f>VLOOKUP($A638&amp;$B638,'Cleaned Responses'!$1:$82,MATCH(AY$1,'Cleaned Responses'!$1:$1,0),FALSE)/100</f>
        <v>#N/A</v>
      </c>
      <c r="AZ638" s="7" t="e">
        <f>VLOOKUP($A638&amp;$B638,'Cleaned Responses'!$1:$82,MATCH(AZ$1,'Cleaned Responses'!$1:$1,0),FALSE)/100</f>
        <v>#N/A</v>
      </c>
      <c r="BA638" s="7" t="e">
        <f>VLOOKUP($A638&amp;$B638,'Cleaned Responses'!$1:$82,MATCH(BA$1,'Cleaned Responses'!$1:$1,0),FALSE)/100</f>
        <v>#N/A</v>
      </c>
      <c r="BB638" s="7"/>
      <c r="BC638" s="6" t="e">
        <f>VLOOKUP($A638&amp;$B638,'Cleaned Responses'!$1:$82,MATCH(BC$1,'Cleaned Responses'!$1:$1,0),FALSE)</f>
        <v>#N/A</v>
      </c>
      <c r="BD638" s="6" t="e">
        <f>VLOOKUP($A638&amp;$B638,'Cleaned Responses'!$1:$82,MATCH(BD$1,'Cleaned Responses'!$1:$1,0),FALSE)</f>
        <v>#N/A</v>
      </c>
      <c r="BE638" t="e">
        <f>VLOOKUP($A638&amp;$B638,'Cleaned Responses'!$1:$82,MATCH(BE$1,'Cleaned Responses'!$1:$1,0),FALSE)/100</f>
        <v>#N/A</v>
      </c>
      <c r="BF638" t="e">
        <f>VLOOKUP($A638&amp;$B638,'Cleaned Responses'!$1:$82,MATCH(BF$1,'Cleaned Responses'!$1:$1,0),FALSE)/100</f>
        <v>#N/A</v>
      </c>
      <c r="BG638" t="e">
        <f>VLOOKUP($A638&amp;$B638,'Cleaned Responses'!$1:$82,MATCH(BG$1,'Cleaned Responses'!$1:$1,0),FALSE)/100</f>
        <v>#N/A</v>
      </c>
      <c r="BH638" t="e">
        <f t="shared" si="206"/>
        <v>#N/A</v>
      </c>
      <c r="BI638" t="e">
        <f t="shared" si="207"/>
        <v>#N/A</v>
      </c>
      <c r="BJ638" t="e">
        <f t="shared" si="208"/>
        <v>#N/A</v>
      </c>
      <c r="BK638" t="e">
        <f>VLOOKUP($A638&amp;$B638,'Cleaned Responses'!$1:$82,MATCH(BK$1,'Cleaned Responses'!$1:$1,0),FALSE)/100</f>
        <v>#N/A</v>
      </c>
      <c r="BL638" t="e">
        <f>VLOOKUP($A638&amp;$B638,'Cleaned Responses'!$1:$82,MATCH(BL$1,'Cleaned Responses'!$1:$1,0),FALSE)/100</f>
        <v>#N/A</v>
      </c>
      <c r="BM638" t="e">
        <f>VLOOKUP($A638&amp;$B638,'Cleaned Responses'!$1:$82,MATCH(BM$1,'Cleaned Responses'!$1:$1,0),FALSE)/100</f>
        <v>#N/A</v>
      </c>
      <c r="BN638" t="e">
        <f>VLOOKUP($A638&amp;$B638,'Cleaned Responses'!$1:$82,MATCH(BN$1,'Cleaned Responses'!$1:$1,0),FALSE)/100</f>
        <v>#N/A</v>
      </c>
      <c r="BO638" t="e">
        <f>VLOOKUP($A638&amp;$B638,'Cleaned Responses'!$1:$82,MATCH(BO$1,'Cleaned Responses'!$1:$1,0),FALSE)/100</f>
        <v>#N/A</v>
      </c>
      <c r="BP638" t="e">
        <f>VLOOKUP($A638&amp;$B638,'Cleaned Responses'!$1:$82,MATCH(BP$1,'Cleaned Responses'!$1:$1,0),FALSE)/100</f>
        <v>#N/A</v>
      </c>
      <c r="BQ638" t="e">
        <f>VLOOKUP($A638&amp;$B638,'Cleaned Responses'!$1:$82,MATCH(BQ$1,'Cleaned Responses'!$1:$1,0),FALSE)/100</f>
        <v>#N/A</v>
      </c>
      <c r="BR638" t="e">
        <f>VLOOKUP($A638&amp;$B638,'Cleaned Responses'!$1:$82,MATCH(BR$1,'Cleaned Responses'!$1:$1,0),FALSE)/100</f>
        <v>#N/A</v>
      </c>
      <c r="BS638" t="e">
        <f>VLOOKUP($A638&amp;$B638,'Cleaned Responses'!$1:$82,MATCH(BS$1,'Cleaned Responses'!$1:$1,0),FALSE)/100</f>
        <v>#N/A</v>
      </c>
      <c r="BT638" t="e">
        <f>VLOOKUP($A638&amp;$B638,'Cleaned Responses'!$1:$82,MATCH(BT$1,'Cleaned Responses'!$1:$1,0),FALSE)/100</f>
        <v>#N/A</v>
      </c>
      <c r="BU638" t="e">
        <f>VLOOKUP($A638&amp;$B638,'Cleaned Responses'!$1:$82,MATCH(BU$1,'Cleaned Responses'!$1:$1,0),FALSE)/100</f>
        <v>#N/A</v>
      </c>
      <c r="BV638" t="e">
        <f>VLOOKUP($A638&amp;$B638,'Cleaned Responses'!$1:$82,MATCH(BV$1,'Cleaned Responses'!$1:$1,0),FALSE)/100</f>
        <v>#N/A</v>
      </c>
      <c r="BW638" t="e">
        <f t="shared" si="209"/>
        <v>#N/A</v>
      </c>
      <c r="BX638" t="e">
        <f t="shared" si="210"/>
        <v>#N/A</v>
      </c>
      <c r="BY638" t="e">
        <f t="shared" si="211"/>
        <v>#N/A</v>
      </c>
      <c r="BZ638" t="e">
        <f t="shared" si="212"/>
        <v>#N/A</v>
      </c>
      <c r="CA638" t="e">
        <f t="shared" si="213"/>
        <v>#N/A</v>
      </c>
      <c r="CB638" t="e">
        <f t="shared" si="214"/>
        <v>#N/A</v>
      </c>
      <c r="CC638" t="e">
        <f t="shared" si="215"/>
        <v>#N/A</v>
      </c>
      <c r="CD638" t="e">
        <f t="shared" si="216"/>
        <v>#N/A</v>
      </c>
      <c r="CE638" t="e">
        <f t="shared" si="217"/>
        <v>#N/A</v>
      </c>
      <c r="CF638" t="e">
        <f t="shared" si="218"/>
        <v>#N/A</v>
      </c>
      <c r="CG638" t="e">
        <f t="shared" si="219"/>
        <v>#N/A</v>
      </c>
    </row>
    <row r="639" spans="1:85" ht="20" customHeight="1" x14ac:dyDescent="0.25">
      <c r="A639" s="187"/>
      <c r="B639" s="6"/>
      <c r="C639" s="6" t="e">
        <f>VLOOKUP($A639&amp;$B639,'Cleaned Responses'!$1:$82,MATCH($C$1,'Cleaned Responses'!$1:$1,0),FALSE)</f>
        <v>#N/A</v>
      </c>
      <c r="D639" s="6" t="e">
        <f>VLOOKUP($A639&amp;$B639,'Cleaned Responses'!$1:$82,MATCH(D$1,'Cleaned Responses'!$1:$1,0),FALSE)</f>
        <v>#N/A</v>
      </c>
      <c r="E639" s="6" t="e">
        <f>VLOOKUP($A639&amp;$B639,'Cleaned Responses'!$1:$82,MATCH(E$1,'Cleaned Responses'!$1:$1,0),FALSE)</f>
        <v>#N/A</v>
      </c>
      <c r="F639" s="6" t="e">
        <f>VLOOKUP($A639&amp;$B639,'Cleaned Responses'!$1:$82,MATCH(F$1,'Cleaned Responses'!$1:$1,0),FALSE)</f>
        <v>#N/A</v>
      </c>
      <c r="G639" s="6" t="e">
        <f t="shared" si="220"/>
        <v>#N/A</v>
      </c>
      <c r="H639" s="6" t="e">
        <f>VLOOKUP($A639&amp;$B639,'Cleaned Responses'!$1:$82,MATCH(H$1,'Cleaned Responses'!$1:$1,0),FALSE)</f>
        <v>#N/A</v>
      </c>
      <c r="I639" s="6" t="e">
        <f>VLOOKUP($A639&amp;$B639,'Cleaned Responses'!$1:$82,MATCH(I$1,'Cleaned Responses'!$1:$1,0),FALSE)</f>
        <v>#N/A</v>
      </c>
      <c r="J639" s="6" t="e">
        <f>VLOOKUP($A639&amp;$B639,'Cleaned Responses'!$1:$82,MATCH(J$1,'Cleaned Responses'!$1:$1,0),FALSE)</f>
        <v>#N/A</v>
      </c>
      <c r="K639" s="6" t="e">
        <f>VLOOKUP($A639&amp;$B639,'Cleaned Responses'!$1:$82,MATCH(K$1,'Cleaned Responses'!$1:$1,0),FALSE)</f>
        <v>#N/A</v>
      </c>
      <c r="L639" s="6" t="e">
        <f>VLOOKUP($A639&amp;$B639,'Cleaned Responses'!$1:$82,MATCH(L$1,'Cleaned Responses'!$1:$1,0),FALSE)</f>
        <v>#N/A</v>
      </c>
      <c r="M639" s="6" t="e">
        <f>VLOOKUP($A639&amp;$B639,'Cleaned Responses'!$1:$82,MATCH(M$1,'Cleaned Responses'!$1:$1,0),FALSE)</f>
        <v>#N/A</v>
      </c>
      <c r="N639" s="8" t="e">
        <f t="shared" si="221"/>
        <v>#N/A</v>
      </c>
      <c r="O639" s="8" t="e">
        <f t="shared" si="222"/>
        <v>#N/A</v>
      </c>
      <c r="P639" s="8" t="e">
        <f t="shared" si="223"/>
        <v>#N/A</v>
      </c>
      <c r="Q639" s="6"/>
      <c r="R639" s="6"/>
      <c r="S639" s="6"/>
      <c r="T639" s="6"/>
      <c r="U639" s="8" t="e">
        <f t="shared" si="224"/>
        <v>#N/A</v>
      </c>
      <c r="V639" s="6" t="e">
        <f>VLOOKUP($A639&amp;$B639,'Cleaned Responses'!$1:$82,MATCH(V$1,'Cleaned Responses'!$1:$1,0),FALSE)</f>
        <v>#N/A</v>
      </c>
      <c r="W639" s="6" t="e">
        <f>VLOOKUP($A639&amp;$B639,'Cleaned Responses'!$1:$82,MATCH(W$1,'Cleaned Responses'!$1:$1,0),FALSE)</f>
        <v>#N/A</v>
      </c>
      <c r="X639" s="9" t="e">
        <f t="shared" si="225"/>
        <v>#N/A</v>
      </c>
      <c r="Y639" s="9" t="e">
        <f t="shared" si="226"/>
        <v>#N/A</v>
      </c>
      <c r="Z639" s="6" t="e">
        <f>VLOOKUP($A639&amp;$B639,'Cleaned Responses'!$1:$82,MATCH(Z$1,'Cleaned Responses'!$1:$1,0),FALSE)</f>
        <v>#N/A</v>
      </c>
      <c r="AA639" s="6" t="e">
        <f>VLOOKUP($A639&amp;$B639,'Cleaned Responses'!$1:$82,MATCH(AA$1,'Cleaned Responses'!$1:$1,0),FALSE)</f>
        <v>#N/A</v>
      </c>
      <c r="AB639" s="6" t="e">
        <f>VLOOKUP($A639&amp;$B639,'Cleaned Responses'!$1:$82,MATCH(AB$1,'Cleaned Responses'!$1:$1,0),FALSE)</f>
        <v>#N/A</v>
      </c>
      <c r="AC639" s="6" t="e">
        <f>VLOOKUP($A639&amp;$B639,'Cleaned Responses'!$1:$82,MATCH(AC$1,'Cleaned Responses'!$1:$1,0),FALSE)</f>
        <v>#N/A</v>
      </c>
      <c r="AD639" s="6" t="e">
        <f>VLOOKUP($A639&amp;$B639,'Cleaned Responses'!$1:$82,MATCH(AD$1,'Cleaned Responses'!$1:$1,0),FALSE)</f>
        <v>#N/A</v>
      </c>
      <c r="AE639" s="6" t="e">
        <f>VLOOKUP($A639&amp;$B639,'Cleaned Responses'!$1:$82,MATCH(AE$1,'Cleaned Responses'!$1:$1,0),FALSE)</f>
        <v>#N/A</v>
      </c>
      <c r="AF639" s="6" t="e">
        <f>VLOOKUP($A639&amp;$B639,'Cleaned Responses'!$1:$82,MATCH(AF$1,'Cleaned Responses'!$1:$1,0),FALSE)</f>
        <v>#N/A</v>
      </c>
      <c r="AG639" s="6" t="e">
        <f>VLOOKUP($A639&amp;$B639,'Cleaned Responses'!$1:$82,MATCH(AG$1,'Cleaned Responses'!$1:$1,0),FALSE)</f>
        <v>#N/A</v>
      </c>
      <c r="AH639" s="6" t="e">
        <f t="shared" si="227"/>
        <v>#N/A</v>
      </c>
      <c r="AI639" s="7" t="e">
        <f>VLOOKUP($A639&amp;$B639,'Cleaned Responses'!$1:$82,MATCH(AI$1,'Cleaned Responses'!$1:$1,0),FALSE)/100</f>
        <v>#N/A</v>
      </c>
      <c r="AJ639" s="7" t="e">
        <f>VLOOKUP($A639&amp;$B639,'Cleaned Responses'!$1:$82,MATCH(AJ$1,'Cleaned Responses'!$1:$1,0),FALSE)/100</f>
        <v>#N/A</v>
      </c>
      <c r="AK639" s="7" t="e">
        <f>VLOOKUP($A639&amp;$B639,'Cleaned Responses'!$1:$82,MATCH(AK$1,'Cleaned Responses'!$1:$1,0),FALSE)/100</f>
        <v>#N/A</v>
      </c>
      <c r="AL639" s="7" t="e">
        <f>VLOOKUP($A639&amp;$B639,'Cleaned Responses'!$1:$82,MATCH(AL$1,'Cleaned Responses'!$1:$1,0),FALSE)/100</f>
        <v>#N/A</v>
      </c>
      <c r="AM639" s="7" t="e">
        <f>VLOOKUP($A639&amp;$B639,'Cleaned Responses'!$1:$82,MATCH(AM$1,'Cleaned Responses'!$1:$1,0),FALSE)/100</f>
        <v>#N/A</v>
      </c>
      <c r="AN639" s="7" t="e">
        <f>VLOOKUP($A639&amp;$B639,'Cleaned Responses'!$1:$82,MATCH(AN$1,'Cleaned Responses'!$1:$1,0),FALSE)/100</f>
        <v>#N/A</v>
      </c>
      <c r="AO639" s="7" t="e">
        <f>VLOOKUP($A639&amp;$B639,'Cleaned Responses'!$1:$82,MATCH(AO$1,'Cleaned Responses'!$1:$1,0),FALSE)/100</f>
        <v>#N/A</v>
      </c>
      <c r="AP639" s="7" t="e">
        <f>VLOOKUP($A639&amp;$B639,'Cleaned Responses'!$1:$82,MATCH(AP$1,'Cleaned Responses'!$1:$1,0),FALSE)/100</f>
        <v>#N/A</v>
      </c>
      <c r="AQ639" s="7" t="e">
        <f>VLOOKUP($A639&amp;$B639,'Cleaned Responses'!$1:$82,MATCH(AQ$1,'Cleaned Responses'!$1:$1,0),FALSE)/100</f>
        <v>#N/A</v>
      </c>
      <c r="AR639" s="7" t="e">
        <f>VLOOKUP($A639&amp;$B639,'Cleaned Responses'!$1:$82,MATCH(AR$1,'Cleaned Responses'!$1:$1,0),FALSE)/100</f>
        <v>#N/A</v>
      </c>
      <c r="AS639" s="7" t="e">
        <f>VLOOKUP($A639&amp;$B639,'Cleaned Responses'!$1:$82,MATCH(AS$1,'Cleaned Responses'!$1:$1,0),FALSE)/100</f>
        <v>#N/A</v>
      </c>
      <c r="AT639" s="7" t="e">
        <f>VLOOKUP($A639&amp;$B639,'Cleaned Responses'!$1:$82,MATCH(AT$1,'Cleaned Responses'!$1:$1,0),FALSE)/100</f>
        <v>#N/A</v>
      </c>
      <c r="AU639" s="7" t="e">
        <f>VLOOKUP($A639&amp;$B639,'Cleaned Responses'!$1:$82,MATCH(AU$1,'Cleaned Responses'!$1:$1,0),FALSE)/100</f>
        <v>#N/A</v>
      </c>
      <c r="AV639" s="7" t="e">
        <f>VLOOKUP($A639&amp;$B639,'Cleaned Responses'!$1:$82,MATCH(AV$1,'Cleaned Responses'!$1:$1,0),FALSE)/100</f>
        <v>#N/A</v>
      </c>
      <c r="AW639" s="7" t="e">
        <f>VLOOKUP($A639&amp;$B639,'Cleaned Responses'!$1:$82,MATCH(AW$1,'Cleaned Responses'!$1:$1,0),FALSE)/100</f>
        <v>#N/A</v>
      </c>
      <c r="AX639" s="7" t="e">
        <f>VLOOKUP($A639&amp;$B639,'Cleaned Responses'!$1:$82,MATCH(AX$1,'Cleaned Responses'!$1:$1,0),FALSE)/100</f>
        <v>#N/A</v>
      </c>
      <c r="AY639" s="7" t="e">
        <f>VLOOKUP($A639&amp;$B639,'Cleaned Responses'!$1:$82,MATCH(AY$1,'Cleaned Responses'!$1:$1,0),FALSE)/100</f>
        <v>#N/A</v>
      </c>
      <c r="AZ639" s="7" t="e">
        <f>VLOOKUP($A639&amp;$B639,'Cleaned Responses'!$1:$82,MATCH(AZ$1,'Cleaned Responses'!$1:$1,0),FALSE)/100</f>
        <v>#N/A</v>
      </c>
      <c r="BA639" s="7" t="e">
        <f>VLOOKUP($A639&amp;$B639,'Cleaned Responses'!$1:$82,MATCH(BA$1,'Cleaned Responses'!$1:$1,0),FALSE)/100</f>
        <v>#N/A</v>
      </c>
      <c r="BB639" s="7"/>
      <c r="BC639" s="6" t="e">
        <f>VLOOKUP($A639&amp;$B639,'Cleaned Responses'!$1:$82,MATCH(BC$1,'Cleaned Responses'!$1:$1,0),FALSE)</f>
        <v>#N/A</v>
      </c>
      <c r="BD639" s="6" t="e">
        <f>VLOOKUP($A639&amp;$B639,'Cleaned Responses'!$1:$82,MATCH(BD$1,'Cleaned Responses'!$1:$1,0),FALSE)</f>
        <v>#N/A</v>
      </c>
      <c r="BE639" t="e">
        <f>VLOOKUP($A639&amp;$B639,'Cleaned Responses'!$1:$82,MATCH(BE$1,'Cleaned Responses'!$1:$1,0),FALSE)/100</f>
        <v>#N/A</v>
      </c>
      <c r="BF639" t="e">
        <f>VLOOKUP($A639&amp;$B639,'Cleaned Responses'!$1:$82,MATCH(BF$1,'Cleaned Responses'!$1:$1,0),FALSE)/100</f>
        <v>#N/A</v>
      </c>
      <c r="BG639" t="e">
        <f>VLOOKUP($A639&amp;$B639,'Cleaned Responses'!$1:$82,MATCH(BG$1,'Cleaned Responses'!$1:$1,0),FALSE)/100</f>
        <v>#N/A</v>
      </c>
      <c r="BH639" t="e">
        <f t="shared" si="206"/>
        <v>#N/A</v>
      </c>
      <c r="BI639" t="e">
        <f t="shared" si="207"/>
        <v>#N/A</v>
      </c>
      <c r="BJ639" t="e">
        <f t="shared" si="208"/>
        <v>#N/A</v>
      </c>
      <c r="BK639" t="e">
        <f>VLOOKUP($A639&amp;$B639,'Cleaned Responses'!$1:$82,MATCH(BK$1,'Cleaned Responses'!$1:$1,0),FALSE)/100</f>
        <v>#N/A</v>
      </c>
      <c r="BL639" t="e">
        <f>VLOOKUP($A639&amp;$B639,'Cleaned Responses'!$1:$82,MATCH(BL$1,'Cleaned Responses'!$1:$1,0),FALSE)/100</f>
        <v>#N/A</v>
      </c>
      <c r="BM639" t="e">
        <f>VLOOKUP($A639&amp;$B639,'Cleaned Responses'!$1:$82,MATCH(BM$1,'Cleaned Responses'!$1:$1,0),FALSE)/100</f>
        <v>#N/A</v>
      </c>
      <c r="BN639" t="e">
        <f>VLOOKUP($A639&amp;$B639,'Cleaned Responses'!$1:$82,MATCH(BN$1,'Cleaned Responses'!$1:$1,0),FALSE)/100</f>
        <v>#N/A</v>
      </c>
      <c r="BO639" t="e">
        <f>VLOOKUP($A639&amp;$B639,'Cleaned Responses'!$1:$82,MATCH(BO$1,'Cleaned Responses'!$1:$1,0),FALSE)/100</f>
        <v>#N/A</v>
      </c>
      <c r="BP639" t="e">
        <f>VLOOKUP($A639&amp;$B639,'Cleaned Responses'!$1:$82,MATCH(BP$1,'Cleaned Responses'!$1:$1,0),FALSE)/100</f>
        <v>#N/A</v>
      </c>
      <c r="BQ639" t="e">
        <f>VLOOKUP($A639&amp;$B639,'Cleaned Responses'!$1:$82,MATCH(BQ$1,'Cleaned Responses'!$1:$1,0),FALSE)/100</f>
        <v>#N/A</v>
      </c>
      <c r="BR639" t="e">
        <f>VLOOKUP($A639&amp;$B639,'Cleaned Responses'!$1:$82,MATCH(BR$1,'Cleaned Responses'!$1:$1,0),FALSE)/100</f>
        <v>#N/A</v>
      </c>
      <c r="BS639" t="e">
        <f>VLOOKUP($A639&amp;$B639,'Cleaned Responses'!$1:$82,MATCH(BS$1,'Cleaned Responses'!$1:$1,0),FALSE)/100</f>
        <v>#N/A</v>
      </c>
      <c r="BT639" t="e">
        <f>VLOOKUP($A639&amp;$B639,'Cleaned Responses'!$1:$82,MATCH(BT$1,'Cleaned Responses'!$1:$1,0),FALSE)/100</f>
        <v>#N/A</v>
      </c>
      <c r="BU639" t="e">
        <f>VLOOKUP($A639&amp;$B639,'Cleaned Responses'!$1:$82,MATCH(BU$1,'Cleaned Responses'!$1:$1,0),FALSE)/100</f>
        <v>#N/A</v>
      </c>
      <c r="BV639" t="e">
        <f>VLOOKUP($A639&amp;$B639,'Cleaned Responses'!$1:$82,MATCH(BV$1,'Cleaned Responses'!$1:$1,0),FALSE)/100</f>
        <v>#N/A</v>
      </c>
      <c r="BW639" t="e">
        <f t="shared" si="209"/>
        <v>#N/A</v>
      </c>
      <c r="BX639" t="e">
        <f t="shared" si="210"/>
        <v>#N/A</v>
      </c>
      <c r="BY639" t="e">
        <f t="shared" si="211"/>
        <v>#N/A</v>
      </c>
      <c r="BZ639" t="e">
        <f t="shared" si="212"/>
        <v>#N/A</v>
      </c>
      <c r="CA639" t="e">
        <f t="shared" si="213"/>
        <v>#N/A</v>
      </c>
      <c r="CB639" t="e">
        <f t="shared" si="214"/>
        <v>#N/A</v>
      </c>
      <c r="CC639" t="e">
        <f t="shared" si="215"/>
        <v>#N/A</v>
      </c>
      <c r="CD639" t="e">
        <f t="shared" si="216"/>
        <v>#N/A</v>
      </c>
      <c r="CE639" t="e">
        <f t="shared" si="217"/>
        <v>#N/A</v>
      </c>
      <c r="CF639" t="e">
        <f t="shared" si="218"/>
        <v>#N/A</v>
      </c>
      <c r="CG639" t="e">
        <f t="shared" si="219"/>
        <v>#N/A</v>
      </c>
    </row>
    <row r="640" spans="1:85" ht="20" customHeight="1" x14ac:dyDescent="0.25">
      <c r="A640" s="187"/>
      <c r="B640" s="6"/>
      <c r="C640" s="6" t="e">
        <f>VLOOKUP($A640&amp;$B640,'Cleaned Responses'!$1:$82,MATCH($C$1,'Cleaned Responses'!$1:$1,0),FALSE)</f>
        <v>#N/A</v>
      </c>
      <c r="D640" s="6" t="e">
        <f>VLOOKUP($A640&amp;$B640,'Cleaned Responses'!$1:$82,MATCH(D$1,'Cleaned Responses'!$1:$1,0),FALSE)</f>
        <v>#N/A</v>
      </c>
      <c r="E640" s="6" t="e">
        <f>VLOOKUP($A640&amp;$B640,'Cleaned Responses'!$1:$82,MATCH(E$1,'Cleaned Responses'!$1:$1,0),FALSE)</f>
        <v>#N/A</v>
      </c>
      <c r="F640" s="6" t="e">
        <f>VLOOKUP($A640&amp;$B640,'Cleaned Responses'!$1:$82,MATCH(F$1,'Cleaned Responses'!$1:$1,0),FALSE)</f>
        <v>#N/A</v>
      </c>
      <c r="G640" s="6" t="e">
        <f t="shared" si="220"/>
        <v>#N/A</v>
      </c>
      <c r="H640" s="6" t="e">
        <f>VLOOKUP($A640&amp;$B640,'Cleaned Responses'!$1:$82,MATCH(H$1,'Cleaned Responses'!$1:$1,0),FALSE)</f>
        <v>#N/A</v>
      </c>
      <c r="I640" s="6" t="e">
        <f>VLOOKUP($A640&amp;$B640,'Cleaned Responses'!$1:$82,MATCH(I$1,'Cleaned Responses'!$1:$1,0),FALSE)</f>
        <v>#N/A</v>
      </c>
      <c r="J640" s="6" t="e">
        <f>VLOOKUP($A640&amp;$B640,'Cleaned Responses'!$1:$82,MATCH(J$1,'Cleaned Responses'!$1:$1,0),FALSE)</f>
        <v>#N/A</v>
      </c>
      <c r="K640" s="6" t="e">
        <f>VLOOKUP($A640&amp;$B640,'Cleaned Responses'!$1:$82,MATCH(K$1,'Cleaned Responses'!$1:$1,0),FALSE)</f>
        <v>#N/A</v>
      </c>
      <c r="L640" s="6" t="e">
        <f>VLOOKUP($A640&amp;$B640,'Cleaned Responses'!$1:$82,MATCH(L$1,'Cleaned Responses'!$1:$1,0),FALSE)</f>
        <v>#N/A</v>
      </c>
      <c r="M640" s="6" t="e">
        <f>VLOOKUP($A640&amp;$B640,'Cleaned Responses'!$1:$82,MATCH(M$1,'Cleaned Responses'!$1:$1,0),FALSE)</f>
        <v>#N/A</v>
      </c>
      <c r="N640" s="8" t="e">
        <f t="shared" si="221"/>
        <v>#N/A</v>
      </c>
      <c r="O640" s="8" t="e">
        <f t="shared" si="222"/>
        <v>#N/A</v>
      </c>
      <c r="P640" s="8" t="e">
        <f t="shared" si="223"/>
        <v>#N/A</v>
      </c>
      <c r="Q640" s="6"/>
      <c r="R640" s="6"/>
      <c r="S640" s="6"/>
      <c r="T640" s="6"/>
      <c r="U640" s="8" t="e">
        <f t="shared" si="224"/>
        <v>#N/A</v>
      </c>
      <c r="V640" s="6" t="e">
        <f>VLOOKUP($A640&amp;$B640,'Cleaned Responses'!$1:$82,MATCH(V$1,'Cleaned Responses'!$1:$1,0),FALSE)</f>
        <v>#N/A</v>
      </c>
      <c r="W640" s="6" t="e">
        <f>VLOOKUP($A640&amp;$B640,'Cleaned Responses'!$1:$82,MATCH(W$1,'Cleaned Responses'!$1:$1,0),FALSE)</f>
        <v>#N/A</v>
      </c>
      <c r="X640" s="9" t="e">
        <f t="shared" si="225"/>
        <v>#N/A</v>
      </c>
      <c r="Y640" s="9" t="e">
        <f t="shared" si="226"/>
        <v>#N/A</v>
      </c>
      <c r="Z640" s="6" t="e">
        <f>VLOOKUP($A640&amp;$B640,'Cleaned Responses'!$1:$82,MATCH(Z$1,'Cleaned Responses'!$1:$1,0),FALSE)</f>
        <v>#N/A</v>
      </c>
      <c r="AA640" s="6" t="e">
        <f>VLOOKUP($A640&amp;$B640,'Cleaned Responses'!$1:$82,MATCH(AA$1,'Cleaned Responses'!$1:$1,0),FALSE)</f>
        <v>#N/A</v>
      </c>
      <c r="AB640" s="6" t="e">
        <f>VLOOKUP($A640&amp;$B640,'Cleaned Responses'!$1:$82,MATCH(AB$1,'Cleaned Responses'!$1:$1,0),FALSE)</f>
        <v>#N/A</v>
      </c>
      <c r="AC640" s="6" t="e">
        <f>VLOOKUP($A640&amp;$B640,'Cleaned Responses'!$1:$82,MATCH(AC$1,'Cleaned Responses'!$1:$1,0),FALSE)</f>
        <v>#N/A</v>
      </c>
      <c r="AD640" s="6" t="e">
        <f>VLOOKUP($A640&amp;$B640,'Cleaned Responses'!$1:$82,MATCH(AD$1,'Cleaned Responses'!$1:$1,0),FALSE)</f>
        <v>#N/A</v>
      </c>
      <c r="AE640" s="6" t="e">
        <f>VLOOKUP($A640&amp;$B640,'Cleaned Responses'!$1:$82,MATCH(AE$1,'Cleaned Responses'!$1:$1,0),FALSE)</f>
        <v>#N/A</v>
      </c>
      <c r="AF640" s="6" t="e">
        <f>VLOOKUP($A640&amp;$B640,'Cleaned Responses'!$1:$82,MATCH(AF$1,'Cleaned Responses'!$1:$1,0),FALSE)</f>
        <v>#N/A</v>
      </c>
      <c r="AG640" s="6" t="e">
        <f>VLOOKUP($A640&amp;$B640,'Cleaned Responses'!$1:$82,MATCH(AG$1,'Cleaned Responses'!$1:$1,0),FALSE)</f>
        <v>#N/A</v>
      </c>
      <c r="AH640" s="6" t="e">
        <f t="shared" si="227"/>
        <v>#N/A</v>
      </c>
      <c r="AI640" s="7" t="e">
        <f>VLOOKUP($A640&amp;$B640,'Cleaned Responses'!$1:$82,MATCH(AI$1,'Cleaned Responses'!$1:$1,0),FALSE)/100</f>
        <v>#N/A</v>
      </c>
      <c r="AJ640" s="7" t="e">
        <f>VLOOKUP($A640&amp;$B640,'Cleaned Responses'!$1:$82,MATCH(AJ$1,'Cleaned Responses'!$1:$1,0),FALSE)/100</f>
        <v>#N/A</v>
      </c>
      <c r="AK640" s="7" t="e">
        <f>VLOOKUP($A640&amp;$B640,'Cleaned Responses'!$1:$82,MATCH(AK$1,'Cleaned Responses'!$1:$1,0),FALSE)/100</f>
        <v>#N/A</v>
      </c>
      <c r="AL640" s="7" t="e">
        <f>VLOOKUP($A640&amp;$B640,'Cleaned Responses'!$1:$82,MATCH(AL$1,'Cleaned Responses'!$1:$1,0),FALSE)/100</f>
        <v>#N/A</v>
      </c>
      <c r="AM640" s="7" t="e">
        <f>VLOOKUP($A640&amp;$B640,'Cleaned Responses'!$1:$82,MATCH(AM$1,'Cleaned Responses'!$1:$1,0),FALSE)/100</f>
        <v>#N/A</v>
      </c>
      <c r="AN640" s="7" t="e">
        <f>VLOOKUP($A640&amp;$B640,'Cleaned Responses'!$1:$82,MATCH(AN$1,'Cleaned Responses'!$1:$1,0),FALSE)/100</f>
        <v>#N/A</v>
      </c>
      <c r="AO640" s="7" t="e">
        <f>VLOOKUP($A640&amp;$B640,'Cleaned Responses'!$1:$82,MATCH(AO$1,'Cleaned Responses'!$1:$1,0),FALSE)/100</f>
        <v>#N/A</v>
      </c>
      <c r="AP640" s="7" t="e">
        <f>VLOOKUP($A640&amp;$B640,'Cleaned Responses'!$1:$82,MATCH(AP$1,'Cleaned Responses'!$1:$1,0),FALSE)/100</f>
        <v>#N/A</v>
      </c>
      <c r="AQ640" s="7" t="e">
        <f>VLOOKUP($A640&amp;$B640,'Cleaned Responses'!$1:$82,MATCH(AQ$1,'Cleaned Responses'!$1:$1,0),FALSE)/100</f>
        <v>#N/A</v>
      </c>
      <c r="AR640" s="7" t="e">
        <f>VLOOKUP($A640&amp;$B640,'Cleaned Responses'!$1:$82,MATCH(AR$1,'Cleaned Responses'!$1:$1,0),FALSE)/100</f>
        <v>#N/A</v>
      </c>
      <c r="AS640" s="7" t="e">
        <f>VLOOKUP($A640&amp;$B640,'Cleaned Responses'!$1:$82,MATCH(AS$1,'Cleaned Responses'!$1:$1,0),FALSE)/100</f>
        <v>#N/A</v>
      </c>
      <c r="AT640" s="7" t="e">
        <f>VLOOKUP($A640&amp;$B640,'Cleaned Responses'!$1:$82,MATCH(AT$1,'Cleaned Responses'!$1:$1,0),FALSE)/100</f>
        <v>#N/A</v>
      </c>
      <c r="AU640" s="7" t="e">
        <f>VLOOKUP($A640&amp;$B640,'Cleaned Responses'!$1:$82,MATCH(AU$1,'Cleaned Responses'!$1:$1,0),FALSE)/100</f>
        <v>#N/A</v>
      </c>
      <c r="AV640" s="7" t="e">
        <f>VLOOKUP($A640&amp;$B640,'Cleaned Responses'!$1:$82,MATCH(AV$1,'Cleaned Responses'!$1:$1,0),FALSE)/100</f>
        <v>#N/A</v>
      </c>
      <c r="AW640" s="7" t="e">
        <f>VLOOKUP($A640&amp;$B640,'Cleaned Responses'!$1:$82,MATCH(AW$1,'Cleaned Responses'!$1:$1,0),FALSE)/100</f>
        <v>#N/A</v>
      </c>
      <c r="AX640" s="7" t="e">
        <f>VLOOKUP($A640&amp;$B640,'Cleaned Responses'!$1:$82,MATCH(AX$1,'Cleaned Responses'!$1:$1,0),FALSE)/100</f>
        <v>#N/A</v>
      </c>
      <c r="AY640" s="7" t="e">
        <f>VLOOKUP($A640&amp;$B640,'Cleaned Responses'!$1:$82,MATCH(AY$1,'Cleaned Responses'!$1:$1,0),FALSE)/100</f>
        <v>#N/A</v>
      </c>
      <c r="AZ640" s="7" t="e">
        <f>VLOOKUP($A640&amp;$B640,'Cleaned Responses'!$1:$82,MATCH(AZ$1,'Cleaned Responses'!$1:$1,0),FALSE)/100</f>
        <v>#N/A</v>
      </c>
      <c r="BA640" s="7" t="e">
        <f>VLOOKUP($A640&amp;$B640,'Cleaned Responses'!$1:$82,MATCH(BA$1,'Cleaned Responses'!$1:$1,0),FALSE)/100</f>
        <v>#N/A</v>
      </c>
      <c r="BB640" s="7"/>
      <c r="BC640" s="6" t="e">
        <f>VLOOKUP($A640&amp;$B640,'Cleaned Responses'!$1:$82,MATCH(BC$1,'Cleaned Responses'!$1:$1,0),FALSE)</f>
        <v>#N/A</v>
      </c>
      <c r="BD640" s="6" t="e">
        <f>VLOOKUP($A640&amp;$B640,'Cleaned Responses'!$1:$82,MATCH(BD$1,'Cleaned Responses'!$1:$1,0),FALSE)</f>
        <v>#N/A</v>
      </c>
      <c r="BE640" t="e">
        <f>VLOOKUP($A640&amp;$B640,'Cleaned Responses'!$1:$82,MATCH(BE$1,'Cleaned Responses'!$1:$1,0),FALSE)/100</f>
        <v>#N/A</v>
      </c>
      <c r="BF640" t="e">
        <f>VLOOKUP($A640&amp;$B640,'Cleaned Responses'!$1:$82,MATCH(BF$1,'Cleaned Responses'!$1:$1,0),FALSE)/100</f>
        <v>#N/A</v>
      </c>
      <c r="BG640" t="e">
        <f>VLOOKUP($A640&amp;$B640,'Cleaned Responses'!$1:$82,MATCH(BG$1,'Cleaned Responses'!$1:$1,0),FALSE)/100</f>
        <v>#N/A</v>
      </c>
      <c r="BH640" t="e">
        <f t="shared" si="206"/>
        <v>#N/A</v>
      </c>
      <c r="BI640" t="e">
        <f t="shared" si="207"/>
        <v>#N/A</v>
      </c>
      <c r="BJ640" t="e">
        <f t="shared" si="208"/>
        <v>#N/A</v>
      </c>
      <c r="BK640" t="e">
        <f>VLOOKUP($A640&amp;$B640,'Cleaned Responses'!$1:$82,MATCH(BK$1,'Cleaned Responses'!$1:$1,0),FALSE)/100</f>
        <v>#N/A</v>
      </c>
      <c r="BL640" t="e">
        <f>VLOOKUP($A640&amp;$B640,'Cleaned Responses'!$1:$82,MATCH(BL$1,'Cleaned Responses'!$1:$1,0),FALSE)/100</f>
        <v>#N/A</v>
      </c>
      <c r="BM640" t="e">
        <f>VLOOKUP($A640&amp;$B640,'Cleaned Responses'!$1:$82,MATCH(BM$1,'Cleaned Responses'!$1:$1,0),FALSE)/100</f>
        <v>#N/A</v>
      </c>
      <c r="BN640" t="e">
        <f>VLOOKUP($A640&amp;$B640,'Cleaned Responses'!$1:$82,MATCH(BN$1,'Cleaned Responses'!$1:$1,0),FALSE)/100</f>
        <v>#N/A</v>
      </c>
      <c r="BO640" t="e">
        <f>VLOOKUP($A640&amp;$B640,'Cleaned Responses'!$1:$82,MATCH(BO$1,'Cleaned Responses'!$1:$1,0),FALSE)/100</f>
        <v>#N/A</v>
      </c>
      <c r="BP640" t="e">
        <f>VLOOKUP($A640&amp;$B640,'Cleaned Responses'!$1:$82,MATCH(BP$1,'Cleaned Responses'!$1:$1,0),FALSE)/100</f>
        <v>#N/A</v>
      </c>
      <c r="BQ640" t="e">
        <f>VLOOKUP($A640&amp;$B640,'Cleaned Responses'!$1:$82,MATCH(BQ$1,'Cleaned Responses'!$1:$1,0),FALSE)/100</f>
        <v>#N/A</v>
      </c>
      <c r="BR640" t="e">
        <f>VLOOKUP($A640&amp;$B640,'Cleaned Responses'!$1:$82,MATCH(BR$1,'Cleaned Responses'!$1:$1,0),FALSE)/100</f>
        <v>#N/A</v>
      </c>
      <c r="BS640" t="e">
        <f>VLOOKUP($A640&amp;$B640,'Cleaned Responses'!$1:$82,MATCH(BS$1,'Cleaned Responses'!$1:$1,0),FALSE)/100</f>
        <v>#N/A</v>
      </c>
      <c r="BT640" t="e">
        <f>VLOOKUP($A640&amp;$B640,'Cleaned Responses'!$1:$82,MATCH(BT$1,'Cleaned Responses'!$1:$1,0),FALSE)/100</f>
        <v>#N/A</v>
      </c>
      <c r="BU640" t="e">
        <f>VLOOKUP($A640&amp;$B640,'Cleaned Responses'!$1:$82,MATCH(BU$1,'Cleaned Responses'!$1:$1,0),FALSE)/100</f>
        <v>#N/A</v>
      </c>
      <c r="BV640" t="e">
        <f>VLOOKUP($A640&amp;$B640,'Cleaned Responses'!$1:$82,MATCH(BV$1,'Cleaned Responses'!$1:$1,0),FALSE)/100</f>
        <v>#N/A</v>
      </c>
      <c r="BW640" t="e">
        <f t="shared" si="209"/>
        <v>#N/A</v>
      </c>
      <c r="BX640" t="e">
        <f t="shared" si="210"/>
        <v>#N/A</v>
      </c>
      <c r="BY640" t="e">
        <f t="shared" si="211"/>
        <v>#N/A</v>
      </c>
      <c r="BZ640" t="e">
        <f t="shared" si="212"/>
        <v>#N/A</v>
      </c>
      <c r="CA640" t="e">
        <f t="shared" si="213"/>
        <v>#N/A</v>
      </c>
      <c r="CB640" t="e">
        <f t="shared" si="214"/>
        <v>#N/A</v>
      </c>
      <c r="CC640" t="e">
        <f t="shared" si="215"/>
        <v>#N/A</v>
      </c>
      <c r="CD640" t="e">
        <f t="shared" si="216"/>
        <v>#N/A</v>
      </c>
      <c r="CE640" t="e">
        <f t="shared" si="217"/>
        <v>#N/A</v>
      </c>
      <c r="CF640" t="e">
        <f t="shared" si="218"/>
        <v>#N/A</v>
      </c>
      <c r="CG640" t="e">
        <f t="shared" si="219"/>
        <v>#N/A</v>
      </c>
    </row>
    <row r="641" spans="1:85" ht="20" customHeight="1" x14ac:dyDescent="0.25">
      <c r="A641" s="187"/>
      <c r="B641" s="6"/>
      <c r="C641" s="6" t="e">
        <f>VLOOKUP($A641&amp;$B641,'Cleaned Responses'!$1:$82,MATCH($C$1,'Cleaned Responses'!$1:$1,0),FALSE)</f>
        <v>#N/A</v>
      </c>
      <c r="D641" s="6" t="e">
        <f>VLOOKUP($A641&amp;$B641,'Cleaned Responses'!$1:$82,MATCH(D$1,'Cleaned Responses'!$1:$1,0),FALSE)</f>
        <v>#N/A</v>
      </c>
      <c r="E641" s="6" t="e">
        <f>VLOOKUP($A641&amp;$B641,'Cleaned Responses'!$1:$82,MATCH(E$1,'Cleaned Responses'!$1:$1,0),FALSE)</f>
        <v>#N/A</v>
      </c>
      <c r="F641" s="6" t="e">
        <f>VLOOKUP($A641&amp;$B641,'Cleaned Responses'!$1:$82,MATCH(F$1,'Cleaned Responses'!$1:$1,0),FALSE)</f>
        <v>#N/A</v>
      </c>
      <c r="G641" s="6" t="e">
        <f t="shared" si="220"/>
        <v>#N/A</v>
      </c>
      <c r="H641" s="6" t="e">
        <f>VLOOKUP($A641&amp;$B641,'Cleaned Responses'!$1:$82,MATCH(H$1,'Cleaned Responses'!$1:$1,0),FALSE)</f>
        <v>#N/A</v>
      </c>
      <c r="I641" s="6" t="e">
        <f>VLOOKUP($A641&amp;$B641,'Cleaned Responses'!$1:$82,MATCH(I$1,'Cleaned Responses'!$1:$1,0),FALSE)</f>
        <v>#N/A</v>
      </c>
      <c r="J641" s="6" t="e">
        <f>VLOOKUP($A641&amp;$B641,'Cleaned Responses'!$1:$82,MATCH(J$1,'Cleaned Responses'!$1:$1,0),FALSE)</f>
        <v>#N/A</v>
      </c>
      <c r="K641" s="6" t="e">
        <f>VLOOKUP($A641&amp;$B641,'Cleaned Responses'!$1:$82,MATCH(K$1,'Cleaned Responses'!$1:$1,0),FALSE)</f>
        <v>#N/A</v>
      </c>
      <c r="L641" s="6" t="e">
        <f>VLOOKUP($A641&amp;$B641,'Cleaned Responses'!$1:$82,MATCH(L$1,'Cleaned Responses'!$1:$1,0),FALSE)</f>
        <v>#N/A</v>
      </c>
      <c r="M641" s="6" t="e">
        <f>VLOOKUP($A641&amp;$B641,'Cleaned Responses'!$1:$82,MATCH(M$1,'Cleaned Responses'!$1:$1,0),FALSE)</f>
        <v>#N/A</v>
      </c>
      <c r="N641" s="8" t="e">
        <f t="shared" si="221"/>
        <v>#N/A</v>
      </c>
      <c r="O641" s="8" t="e">
        <f t="shared" si="222"/>
        <v>#N/A</v>
      </c>
      <c r="P641" s="8" t="e">
        <f t="shared" si="223"/>
        <v>#N/A</v>
      </c>
      <c r="Q641" s="6"/>
      <c r="R641" s="6"/>
      <c r="S641" s="6"/>
      <c r="T641" s="6"/>
      <c r="U641" s="8" t="e">
        <f t="shared" si="224"/>
        <v>#N/A</v>
      </c>
      <c r="V641" s="6" t="e">
        <f>VLOOKUP($A641&amp;$B641,'Cleaned Responses'!$1:$82,MATCH(V$1,'Cleaned Responses'!$1:$1,0),FALSE)</f>
        <v>#N/A</v>
      </c>
      <c r="W641" s="6" t="e">
        <f>VLOOKUP($A641&amp;$B641,'Cleaned Responses'!$1:$82,MATCH(W$1,'Cleaned Responses'!$1:$1,0),FALSE)</f>
        <v>#N/A</v>
      </c>
      <c r="X641" s="9" t="e">
        <f t="shared" si="225"/>
        <v>#N/A</v>
      </c>
      <c r="Y641" s="9" t="e">
        <f t="shared" si="226"/>
        <v>#N/A</v>
      </c>
      <c r="Z641" s="6" t="e">
        <f>VLOOKUP($A641&amp;$B641,'Cleaned Responses'!$1:$82,MATCH(Z$1,'Cleaned Responses'!$1:$1,0),FALSE)</f>
        <v>#N/A</v>
      </c>
      <c r="AA641" s="6" t="e">
        <f>VLOOKUP($A641&amp;$B641,'Cleaned Responses'!$1:$82,MATCH(AA$1,'Cleaned Responses'!$1:$1,0),FALSE)</f>
        <v>#N/A</v>
      </c>
      <c r="AB641" s="6" t="e">
        <f>VLOOKUP($A641&amp;$B641,'Cleaned Responses'!$1:$82,MATCH(AB$1,'Cleaned Responses'!$1:$1,0),FALSE)</f>
        <v>#N/A</v>
      </c>
      <c r="AC641" s="6" t="e">
        <f>VLOOKUP($A641&amp;$B641,'Cleaned Responses'!$1:$82,MATCH(AC$1,'Cleaned Responses'!$1:$1,0),FALSE)</f>
        <v>#N/A</v>
      </c>
      <c r="AD641" s="6" t="e">
        <f>VLOOKUP($A641&amp;$B641,'Cleaned Responses'!$1:$82,MATCH(AD$1,'Cleaned Responses'!$1:$1,0),FALSE)</f>
        <v>#N/A</v>
      </c>
      <c r="AE641" s="6" t="e">
        <f>VLOOKUP($A641&amp;$B641,'Cleaned Responses'!$1:$82,MATCH(AE$1,'Cleaned Responses'!$1:$1,0),FALSE)</f>
        <v>#N/A</v>
      </c>
      <c r="AF641" s="6" t="e">
        <f>VLOOKUP($A641&amp;$B641,'Cleaned Responses'!$1:$82,MATCH(AF$1,'Cleaned Responses'!$1:$1,0),FALSE)</f>
        <v>#N/A</v>
      </c>
      <c r="AG641" s="6" t="e">
        <f>VLOOKUP($A641&amp;$B641,'Cleaned Responses'!$1:$82,MATCH(AG$1,'Cleaned Responses'!$1:$1,0),FALSE)</f>
        <v>#N/A</v>
      </c>
      <c r="AH641" s="6" t="e">
        <f t="shared" si="227"/>
        <v>#N/A</v>
      </c>
      <c r="AI641" s="7" t="e">
        <f>VLOOKUP($A641&amp;$B641,'Cleaned Responses'!$1:$82,MATCH(AI$1,'Cleaned Responses'!$1:$1,0),FALSE)/100</f>
        <v>#N/A</v>
      </c>
      <c r="AJ641" s="7" t="e">
        <f>VLOOKUP($A641&amp;$B641,'Cleaned Responses'!$1:$82,MATCH(AJ$1,'Cleaned Responses'!$1:$1,0),FALSE)/100</f>
        <v>#N/A</v>
      </c>
      <c r="AK641" s="7" t="e">
        <f>VLOOKUP($A641&amp;$B641,'Cleaned Responses'!$1:$82,MATCH(AK$1,'Cleaned Responses'!$1:$1,0),FALSE)/100</f>
        <v>#N/A</v>
      </c>
      <c r="AL641" s="7" t="e">
        <f>VLOOKUP($A641&amp;$B641,'Cleaned Responses'!$1:$82,MATCH(AL$1,'Cleaned Responses'!$1:$1,0),FALSE)/100</f>
        <v>#N/A</v>
      </c>
      <c r="AM641" s="7" t="e">
        <f>VLOOKUP($A641&amp;$B641,'Cleaned Responses'!$1:$82,MATCH(AM$1,'Cleaned Responses'!$1:$1,0),FALSE)/100</f>
        <v>#N/A</v>
      </c>
      <c r="AN641" s="7" t="e">
        <f>VLOOKUP($A641&amp;$B641,'Cleaned Responses'!$1:$82,MATCH(AN$1,'Cleaned Responses'!$1:$1,0),FALSE)/100</f>
        <v>#N/A</v>
      </c>
      <c r="AO641" s="7" t="e">
        <f>VLOOKUP($A641&amp;$B641,'Cleaned Responses'!$1:$82,MATCH(AO$1,'Cleaned Responses'!$1:$1,0),FALSE)/100</f>
        <v>#N/A</v>
      </c>
      <c r="AP641" s="7" t="e">
        <f>VLOOKUP($A641&amp;$B641,'Cleaned Responses'!$1:$82,MATCH(AP$1,'Cleaned Responses'!$1:$1,0),FALSE)/100</f>
        <v>#N/A</v>
      </c>
      <c r="AQ641" s="7" t="e">
        <f>VLOOKUP($A641&amp;$B641,'Cleaned Responses'!$1:$82,MATCH(AQ$1,'Cleaned Responses'!$1:$1,0),FALSE)/100</f>
        <v>#N/A</v>
      </c>
      <c r="AR641" s="7" t="e">
        <f>VLOOKUP($A641&amp;$B641,'Cleaned Responses'!$1:$82,MATCH(AR$1,'Cleaned Responses'!$1:$1,0),FALSE)/100</f>
        <v>#N/A</v>
      </c>
      <c r="AS641" s="7" t="e">
        <f>VLOOKUP($A641&amp;$B641,'Cleaned Responses'!$1:$82,MATCH(AS$1,'Cleaned Responses'!$1:$1,0),FALSE)/100</f>
        <v>#N/A</v>
      </c>
      <c r="AT641" s="7" t="e">
        <f>VLOOKUP($A641&amp;$B641,'Cleaned Responses'!$1:$82,MATCH(AT$1,'Cleaned Responses'!$1:$1,0),FALSE)/100</f>
        <v>#N/A</v>
      </c>
      <c r="AU641" s="7" t="e">
        <f>VLOOKUP($A641&amp;$B641,'Cleaned Responses'!$1:$82,MATCH(AU$1,'Cleaned Responses'!$1:$1,0),FALSE)/100</f>
        <v>#N/A</v>
      </c>
      <c r="AV641" s="7" t="e">
        <f>VLOOKUP($A641&amp;$B641,'Cleaned Responses'!$1:$82,MATCH(AV$1,'Cleaned Responses'!$1:$1,0),FALSE)/100</f>
        <v>#N/A</v>
      </c>
      <c r="AW641" s="7" t="e">
        <f>VLOOKUP($A641&amp;$B641,'Cleaned Responses'!$1:$82,MATCH(AW$1,'Cleaned Responses'!$1:$1,0),FALSE)/100</f>
        <v>#N/A</v>
      </c>
      <c r="AX641" s="7" t="e">
        <f>VLOOKUP($A641&amp;$B641,'Cleaned Responses'!$1:$82,MATCH(AX$1,'Cleaned Responses'!$1:$1,0),FALSE)/100</f>
        <v>#N/A</v>
      </c>
      <c r="AY641" s="7" t="e">
        <f>VLOOKUP($A641&amp;$B641,'Cleaned Responses'!$1:$82,MATCH(AY$1,'Cleaned Responses'!$1:$1,0),FALSE)/100</f>
        <v>#N/A</v>
      </c>
      <c r="AZ641" s="7" t="e">
        <f>VLOOKUP($A641&amp;$B641,'Cleaned Responses'!$1:$82,MATCH(AZ$1,'Cleaned Responses'!$1:$1,0),FALSE)/100</f>
        <v>#N/A</v>
      </c>
      <c r="BA641" s="7" t="e">
        <f>VLOOKUP($A641&amp;$B641,'Cleaned Responses'!$1:$82,MATCH(BA$1,'Cleaned Responses'!$1:$1,0),FALSE)/100</f>
        <v>#N/A</v>
      </c>
      <c r="BB641" s="7"/>
      <c r="BC641" s="6" t="e">
        <f>VLOOKUP($A641&amp;$B641,'Cleaned Responses'!$1:$82,MATCH(BC$1,'Cleaned Responses'!$1:$1,0),FALSE)</f>
        <v>#N/A</v>
      </c>
      <c r="BD641" s="6" t="e">
        <f>VLOOKUP($A641&amp;$B641,'Cleaned Responses'!$1:$82,MATCH(BD$1,'Cleaned Responses'!$1:$1,0),FALSE)</f>
        <v>#N/A</v>
      </c>
      <c r="BE641" t="e">
        <f>VLOOKUP($A641&amp;$B641,'Cleaned Responses'!$1:$82,MATCH(BE$1,'Cleaned Responses'!$1:$1,0),FALSE)/100</f>
        <v>#N/A</v>
      </c>
      <c r="BF641" t="e">
        <f>VLOOKUP($A641&amp;$B641,'Cleaned Responses'!$1:$82,MATCH(BF$1,'Cleaned Responses'!$1:$1,0),FALSE)/100</f>
        <v>#N/A</v>
      </c>
      <c r="BG641" t="e">
        <f>VLOOKUP($A641&amp;$B641,'Cleaned Responses'!$1:$82,MATCH(BG$1,'Cleaned Responses'!$1:$1,0),FALSE)/100</f>
        <v>#N/A</v>
      </c>
      <c r="BH641" t="e">
        <f t="shared" si="206"/>
        <v>#N/A</v>
      </c>
      <c r="BI641" t="e">
        <f t="shared" si="207"/>
        <v>#N/A</v>
      </c>
      <c r="BJ641" t="e">
        <f t="shared" si="208"/>
        <v>#N/A</v>
      </c>
      <c r="BK641" t="e">
        <f>VLOOKUP($A641&amp;$B641,'Cleaned Responses'!$1:$82,MATCH(BK$1,'Cleaned Responses'!$1:$1,0),FALSE)/100</f>
        <v>#N/A</v>
      </c>
      <c r="BL641" t="e">
        <f>VLOOKUP($A641&amp;$B641,'Cleaned Responses'!$1:$82,MATCH(BL$1,'Cleaned Responses'!$1:$1,0),FALSE)/100</f>
        <v>#N/A</v>
      </c>
      <c r="BM641" t="e">
        <f>VLOOKUP($A641&amp;$B641,'Cleaned Responses'!$1:$82,MATCH(BM$1,'Cleaned Responses'!$1:$1,0),FALSE)/100</f>
        <v>#N/A</v>
      </c>
      <c r="BN641" t="e">
        <f>VLOOKUP($A641&amp;$B641,'Cleaned Responses'!$1:$82,MATCH(BN$1,'Cleaned Responses'!$1:$1,0),FALSE)/100</f>
        <v>#N/A</v>
      </c>
      <c r="BO641" t="e">
        <f>VLOOKUP($A641&amp;$B641,'Cleaned Responses'!$1:$82,MATCH(BO$1,'Cleaned Responses'!$1:$1,0),FALSE)/100</f>
        <v>#N/A</v>
      </c>
      <c r="BP641" t="e">
        <f>VLOOKUP($A641&amp;$B641,'Cleaned Responses'!$1:$82,MATCH(BP$1,'Cleaned Responses'!$1:$1,0),FALSE)/100</f>
        <v>#N/A</v>
      </c>
      <c r="BQ641" t="e">
        <f>VLOOKUP($A641&amp;$B641,'Cleaned Responses'!$1:$82,MATCH(BQ$1,'Cleaned Responses'!$1:$1,0),FALSE)/100</f>
        <v>#N/A</v>
      </c>
      <c r="BR641" t="e">
        <f>VLOOKUP($A641&amp;$B641,'Cleaned Responses'!$1:$82,MATCH(BR$1,'Cleaned Responses'!$1:$1,0),FALSE)/100</f>
        <v>#N/A</v>
      </c>
      <c r="BS641" t="e">
        <f>VLOOKUP($A641&amp;$B641,'Cleaned Responses'!$1:$82,MATCH(BS$1,'Cleaned Responses'!$1:$1,0),FALSE)/100</f>
        <v>#N/A</v>
      </c>
      <c r="BT641" t="e">
        <f>VLOOKUP($A641&amp;$B641,'Cleaned Responses'!$1:$82,MATCH(BT$1,'Cleaned Responses'!$1:$1,0),FALSE)/100</f>
        <v>#N/A</v>
      </c>
      <c r="BU641" t="e">
        <f>VLOOKUP($A641&amp;$B641,'Cleaned Responses'!$1:$82,MATCH(BU$1,'Cleaned Responses'!$1:$1,0),FALSE)/100</f>
        <v>#N/A</v>
      </c>
      <c r="BV641" t="e">
        <f>VLOOKUP($A641&amp;$B641,'Cleaned Responses'!$1:$82,MATCH(BV$1,'Cleaned Responses'!$1:$1,0),FALSE)/100</f>
        <v>#N/A</v>
      </c>
      <c r="BW641" t="e">
        <f t="shared" si="209"/>
        <v>#N/A</v>
      </c>
      <c r="BX641" t="e">
        <f t="shared" si="210"/>
        <v>#N/A</v>
      </c>
      <c r="BY641" t="e">
        <f t="shared" si="211"/>
        <v>#N/A</v>
      </c>
      <c r="BZ641" t="e">
        <f t="shared" si="212"/>
        <v>#N/A</v>
      </c>
      <c r="CA641" t="e">
        <f t="shared" si="213"/>
        <v>#N/A</v>
      </c>
      <c r="CB641" t="e">
        <f t="shared" si="214"/>
        <v>#N/A</v>
      </c>
      <c r="CC641" t="e">
        <f t="shared" si="215"/>
        <v>#N/A</v>
      </c>
      <c r="CD641" t="e">
        <f t="shared" si="216"/>
        <v>#N/A</v>
      </c>
      <c r="CE641" t="e">
        <f t="shared" si="217"/>
        <v>#N/A</v>
      </c>
      <c r="CF641" t="e">
        <f t="shared" si="218"/>
        <v>#N/A</v>
      </c>
      <c r="CG641" t="e">
        <f t="shared" si="219"/>
        <v>#N/A</v>
      </c>
    </row>
    <row r="642" spans="1:85" ht="20" customHeight="1" x14ac:dyDescent="0.25">
      <c r="A642" s="187"/>
      <c r="B642" s="6"/>
      <c r="C642" s="6" t="e">
        <f>VLOOKUP($A642&amp;$B642,'Cleaned Responses'!$1:$82,MATCH($C$1,'Cleaned Responses'!$1:$1,0),FALSE)</f>
        <v>#N/A</v>
      </c>
      <c r="D642" s="6" t="e">
        <f>VLOOKUP($A642&amp;$B642,'Cleaned Responses'!$1:$82,MATCH(D$1,'Cleaned Responses'!$1:$1,0),FALSE)</f>
        <v>#N/A</v>
      </c>
      <c r="E642" s="6" t="e">
        <f>VLOOKUP($A642&amp;$B642,'Cleaned Responses'!$1:$82,MATCH(E$1,'Cleaned Responses'!$1:$1,0),FALSE)</f>
        <v>#N/A</v>
      </c>
      <c r="F642" s="6" t="e">
        <f>VLOOKUP($A642&amp;$B642,'Cleaned Responses'!$1:$82,MATCH(F$1,'Cleaned Responses'!$1:$1,0),FALSE)</f>
        <v>#N/A</v>
      </c>
      <c r="G642" s="6" t="e">
        <f t="shared" si="220"/>
        <v>#N/A</v>
      </c>
      <c r="H642" s="6" t="e">
        <f>VLOOKUP($A642&amp;$B642,'Cleaned Responses'!$1:$82,MATCH(H$1,'Cleaned Responses'!$1:$1,0),FALSE)</f>
        <v>#N/A</v>
      </c>
      <c r="I642" s="6" t="e">
        <f>VLOOKUP($A642&amp;$B642,'Cleaned Responses'!$1:$82,MATCH(I$1,'Cleaned Responses'!$1:$1,0),FALSE)</f>
        <v>#N/A</v>
      </c>
      <c r="J642" s="6" t="e">
        <f>VLOOKUP($A642&amp;$B642,'Cleaned Responses'!$1:$82,MATCH(J$1,'Cleaned Responses'!$1:$1,0),FALSE)</f>
        <v>#N/A</v>
      </c>
      <c r="K642" s="6" t="e">
        <f>VLOOKUP($A642&amp;$B642,'Cleaned Responses'!$1:$82,MATCH(K$1,'Cleaned Responses'!$1:$1,0),FALSE)</f>
        <v>#N/A</v>
      </c>
      <c r="L642" s="6" t="e">
        <f>VLOOKUP($A642&amp;$B642,'Cleaned Responses'!$1:$82,MATCH(L$1,'Cleaned Responses'!$1:$1,0),FALSE)</f>
        <v>#N/A</v>
      </c>
      <c r="M642" s="6" t="e">
        <f>VLOOKUP($A642&amp;$B642,'Cleaned Responses'!$1:$82,MATCH(M$1,'Cleaned Responses'!$1:$1,0),FALSE)</f>
        <v>#N/A</v>
      </c>
      <c r="N642" s="8" t="e">
        <f t="shared" si="221"/>
        <v>#N/A</v>
      </c>
      <c r="O642" s="8" t="e">
        <f t="shared" si="222"/>
        <v>#N/A</v>
      </c>
      <c r="P642" s="8" t="e">
        <f t="shared" si="223"/>
        <v>#N/A</v>
      </c>
      <c r="Q642" s="6"/>
      <c r="R642" s="6"/>
      <c r="S642" s="6"/>
      <c r="T642" s="6"/>
      <c r="U642" s="8" t="e">
        <f t="shared" si="224"/>
        <v>#N/A</v>
      </c>
      <c r="V642" s="6" t="e">
        <f>VLOOKUP($A642&amp;$B642,'Cleaned Responses'!$1:$82,MATCH(V$1,'Cleaned Responses'!$1:$1,0),FALSE)</f>
        <v>#N/A</v>
      </c>
      <c r="W642" s="6" t="e">
        <f>VLOOKUP($A642&amp;$B642,'Cleaned Responses'!$1:$82,MATCH(W$1,'Cleaned Responses'!$1:$1,0),FALSE)</f>
        <v>#N/A</v>
      </c>
      <c r="X642" s="9" t="e">
        <f t="shared" si="225"/>
        <v>#N/A</v>
      </c>
      <c r="Y642" s="9" t="e">
        <f t="shared" si="226"/>
        <v>#N/A</v>
      </c>
      <c r="Z642" s="6" t="e">
        <f>VLOOKUP($A642&amp;$B642,'Cleaned Responses'!$1:$82,MATCH(Z$1,'Cleaned Responses'!$1:$1,0),FALSE)</f>
        <v>#N/A</v>
      </c>
      <c r="AA642" s="6" t="e">
        <f>VLOOKUP($A642&amp;$B642,'Cleaned Responses'!$1:$82,MATCH(AA$1,'Cleaned Responses'!$1:$1,0),FALSE)</f>
        <v>#N/A</v>
      </c>
      <c r="AB642" s="6" t="e">
        <f>VLOOKUP($A642&amp;$B642,'Cleaned Responses'!$1:$82,MATCH(AB$1,'Cleaned Responses'!$1:$1,0),FALSE)</f>
        <v>#N/A</v>
      </c>
      <c r="AC642" s="6" t="e">
        <f>VLOOKUP($A642&amp;$B642,'Cleaned Responses'!$1:$82,MATCH(AC$1,'Cleaned Responses'!$1:$1,0),FALSE)</f>
        <v>#N/A</v>
      </c>
      <c r="AD642" s="6" t="e">
        <f>VLOOKUP($A642&amp;$B642,'Cleaned Responses'!$1:$82,MATCH(AD$1,'Cleaned Responses'!$1:$1,0),FALSE)</f>
        <v>#N/A</v>
      </c>
      <c r="AE642" s="6" t="e">
        <f>VLOOKUP($A642&amp;$B642,'Cleaned Responses'!$1:$82,MATCH(AE$1,'Cleaned Responses'!$1:$1,0),FALSE)</f>
        <v>#N/A</v>
      </c>
      <c r="AF642" s="6" t="e">
        <f>VLOOKUP($A642&amp;$B642,'Cleaned Responses'!$1:$82,MATCH(AF$1,'Cleaned Responses'!$1:$1,0),FALSE)</f>
        <v>#N/A</v>
      </c>
      <c r="AG642" s="6" t="e">
        <f>VLOOKUP($A642&amp;$B642,'Cleaned Responses'!$1:$82,MATCH(AG$1,'Cleaned Responses'!$1:$1,0),FALSE)</f>
        <v>#N/A</v>
      </c>
      <c r="AH642" s="6" t="e">
        <f t="shared" si="227"/>
        <v>#N/A</v>
      </c>
      <c r="AI642" s="7" t="e">
        <f>VLOOKUP($A642&amp;$B642,'Cleaned Responses'!$1:$82,MATCH(AI$1,'Cleaned Responses'!$1:$1,0),FALSE)/100</f>
        <v>#N/A</v>
      </c>
      <c r="AJ642" s="7" t="e">
        <f>VLOOKUP($A642&amp;$B642,'Cleaned Responses'!$1:$82,MATCH(AJ$1,'Cleaned Responses'!$1:$1,0),FALSE)/100</f>
        <v>#N/A</v>
      </c>
      <c r="AK642" s="7" t="e">
        <f>VLOOKUP($A642&amp;$B642,'Cleaned Responses'!$1:$82,MATCH(AK$1,'Cleaned Responses'!$1:$1,0),FALSE)/100</f>
        <v>#N/A</v>
      </c>
      <c r="AL642" s="7" t="e">
        <f>VLOOKUP($A642&amp;$B642,'Cleaned Responses'!$1:$82,MATCH(AL$1,'Cleaned Responses'!$1:$1,0),FALSE)/100</f>
        <v>#N/A</v>
      </c>
      <c r="AM642" s="7" t="e">
        <f>VLOOKUP($A642&amp;$B642,'Cleaned Responses'!$1:$82,MATCH(AM$1,'Cleaned Responses'!$1:$1,0),FALSE)/100</f>
        <v>#N/A</v>
      </c>
      <c r="AN642" s="7" t="e">
        <f>VLOOKUP($A642&amp;$B642,'Cleaned Responses'!$1:$82,MATCH(AN$1,'Cleaned Responses'!$1:$1,0),FALSE)/100</f>
        <v>#N/A</v>
      </c>
      <c r="AO642" s="7" t="e">
        <f>VLOOKUP($A642&amp;$B642,'Cleaned Responses'!$1:$82,MATCH(AO$1,'Cleaned Responses'!$1:$1,0),FALSE)/100</f>
        <v>#N/A</v>
      </c>
      <c r="AP642" s="7" t="e">
        <f>VLOOKUP($A642&amp;$B642,'Cleaned Responses'!$1:$82,MATCH(AP$1,'Cleaned Responses'!$1:$1,0),FALSE)/100</f>
        <v>#N/A</v>
      </c>
      <c r="AQ642" s="7" t="e">
        <f>VLOOKUP($A642&amp;$B642,'Cleaned Responses'!$1:$82,MATCH(AQ$1,'Cleaned Responses'!$1:$1,0),FALSE)/100</f>
        <v>#N/A</v>
      </c>
      <c r="AR642" s="7" t="e">
        <f>VLOOKUP($A642&amp;$B642,'Cleaned Responses'!$1:$82,MATCH(AR$1,'Cleaned Responses'!$1:$1,0),FALSE)/100</f>
        <v>#N/A</v>
      </c>
      <c r="AS642" s="7" t="e">
        <f>VLOOKUP($A642&amp;$B642,'Cleaned Responses'!$1:$82,MATCH(AS$1,'Cleaned Responses'!$1:$1,0),FALSE)/100</f>
        <v>#N/A</v>
      </c>
      <c r="AT642" s="7" t="e">
        <f>VLOOKUP($A642&amp;$B642,'Cleaned Responses'!$1:$82,MATCH(AT$1,'Cleaned Responses'!$1:$1,0),FALSE)/100</f>
        <v>#N/A</v>
      </c>
      <c r="AU642" s="7" t="e">
        <f>VLOOKUP($A642&amp;$B642,'Cleaned Responses'!$1:$82,MATCH(AU$1,'Cleaned Responses'!$1:$1,0),FALSE)/100</f>
        <v>#N/A</v>
      </c>
      <c r="AV642" s="7" t="e">
        <f>VLOOKUP($A642&amp;$B642,'Cleaned Responses'!$1:$82,MATCH(AV$1,'Cleaned Responses'!$1:$1,0),FALSE)/100</f>
        <v>#N/A</v>
      </c>
      <c r="AW642" s="7" t="e">
        <f>VLOOKUP($A642&amp;$B642,'Cleaned Responses'!$1:$82,MATCH(AW$1,'Cleaned Responses'!$1:$1,0),FALSE)/100</f>
        <v>#N/A</v>
      </c>
      <c r="AX642" s="7" t="e">
        <f>VLOOKUP($A642&amp;$B642,'Cleaned Responses'!$1:$82,MATCH(AX$1,'Cleaned Responses'!$1:$1,0),FALSE)/100</f>
        <v>#N/A</v>
      </c>
      <c r="AY642" s="7" t="e">
        <f>VLOOKUP($A642&amp;$B642,'Cleaned Responses'!$1:$82,MATCH(AY$1,'Cleaned Responses'!$1:$1,0),FALSE)/100</f>
        <v>#N/A</v>
      </c>
      <c r="AZ642" s="7" t="e">
        <f>VLOOKUP($A642&amp;$B642,'Cleaned Responses'!$1:$82,MATCH(AZ$1,'Cleaned Responses'!$1:$1,0),FALSE)/100</f>
        <v>#N/A</v>
      </c>
      <c r="BA642" s="7" t="e">
        <f>VLOOKUP($A642&amp;$B642,'Cleaned Responses'!$1:$82,MATCH(BA$1,'Cleaned Responses'!$1:$1,0),FALSE)/100</f>
        <v>#N/A</v>
      </c>
      <c r="BB642" s="7"/>
      <c r="BC642" s="6" t="e">
        <f>VLOOKUP($A642&amp;$B642,'Cleaned Responses'!$1:$82,MATCH(BC$1,'Cleaned Responses'!$1:$1,0),FALSE)</f>
        <v>#N/A</v>
      </c>
      <c r="BD642" s="6" t="e">
        <f>VLOOKUP($A642&amp;$B642,'Cleaned Responses'!$1:$82,MATCH(BD$1,'Cleaned Responses'!$1:$1,0),FALSE)</f>
        <v>#N/A</v>
      </c>
      <c r="BE642" t="e">
        <f>VLOOKUP($A642&amp;$B642,'Cleaned Responses'!$1:$82,MATCH(BE$1,'Cleaned Responses'!$1:$1,0),FALSE)/100</f>
        <v>#N/A</v>
      </c>
      <c r="BF642" t="e">
        <f>VLOOKUP($A642&amp;$B642,'Cleaned Responses'!$1:$82,MATCH(BF$1,'Cleaned Responses'!$1:$1,0),FALSE)/100</f>
        <v>#N/A</v>
      </c>
      <c r="BG642" t="e">
        <f>VLOOKUP($A642&amp;$B642,'Cleaned Responses'!$1:$82,MATCH(BG$1,'Cleaned Responses'!$1:$1,0),FALSE)/100</f>
        <v>#N/A</v>
      </c>
      <c r="BH642" t="e">
        <f t="shared" si="206"/>
        <v>#N/A</v>
      </c>
      <c r="BI642" t="e">
        <f t="shared" si="207"/>
        <v>#N/A</v>
      </c>
      <c r="BJ642" t="e">
        <f t="shared" si="208"/>
        <v>#N/A</v>
      </c>
      <c r="BK642" t="e">
        <f>VLOOKUP($A642&amp;$B642,'Cleaned Responses'!$1:$82,MATCH(BK$1,'Cleaned Responses'!$1:$1,0),FALSE)/100</f>
        <v>#N/A</v>
      </c>
      <c r="BL642" t="e">
        <f>VLOOKUP($A642&amp;$B642,'Cleaned Responses'!$1:$82,MATCH(BL$1,'Cleaned Responses'!$1:$1,0),FALSE)/100</f>
        <v>#N/A</v>
      </c>
      <c r="BM642" t="e">
        <f>VLOOKUP($A642&amp;$B642,'Cleaned Responses'!$1:$82,MATCH(BM$1,'Cleaned Responses'!$1:$1,0),FALSE)/100</f>
        <v>#N/A</v>
      </c>
      <c r="BN642" t="e">
        <f>VLOOKUP($A642&amp;$B642,'Cleaned Responses'!$1:$82,MATCH(BN$1,'Cleaned Responses'!$1:$1,0),FALSE)/100</f>
        <v>#N/A</v>
      </c>
      <c r="BO642" t="e">
        <f>VLOOKUP($A642&amp;$B642,'Cleaned Responses'!$1:$82,MATCH(BO$1,'Cleaned Responses'!$1:$1,0),FALSE)/100</f>
        <v>#N/A</v>
      </c>
      <c r="BP642" t="e">
        <f>VLOOKUP($A642&amp;$B642,'Cleaned Responses'!$1:$82,MATCH(BP$1,'Cleaned Responses'!$1:$1,0),FALSE)/100</f>
        <v>#N/A</v>
      </c>
      <c r="BQ642" t="e">
        <f>VLOOKUP($A642&amp;$B642,'Cleaned Responses'!$1:$82,MATCH(BQ$1,'Cleaned Responses'!$1:$1,0),FALSE)/100</f>
        <v>#N/A</v>
      </c>
      <c r="BR642" t="e">
        <f>VLOOKUP($A642&amp;$B642,'Cleaned Responses'!$1:$82,MATCH(BR$1,'Cleaned Responses'!$1:$1,0),FALSE)/100</f>
        <v>#N/A</v>
      </c>
      <c r="BS642" t="e">
        <f>VLOOKUP($A642&amp;$B642,'Cleaned Responses'!$1:$82,MATCH(BS$1,'Cleaned Responses'!$1:$1,0),FALSE)/100</f>
        <v>#N/A</v>
      </c>
      <c r="BT642" t="e">
        <f>VLOOKUP($A642&amp;$B642,'Cleaned Responses'!$1:$82,MATCH(BT$1,'Cleaned Responses'!$1:$1,0),FALSE)/100</f>
        <v>#N/A</v>
      </c>
      <c r="BU642" t="e">
        <f>VLOOKUP($A642&amp;$B642,'Cleaned Responses'!$1:$82,MATCH(BU$1,'Cleaned Responses'!$1:$1,0),FALSE)/100</f>
        <v>#N/A</v>
      </c>
      <c r="BV642" t="e">
        <f>VLOOKUP($A642&amp;$B642,'Cleaned Responses'!$1:$82,MATCH(BV$1,'Cleaned Responses'!$1:$1,0),FALSE)/100</f>
        <v>#N/A</v>
      </c>
      <c r="BW642" t="e">
        <f t="shared" si="209"/>
        <v>#N/A</v>
      </c>
      <c r="BX642" t="e">
        <f t="shared" si="210"/>
        <v>#N/A</v>
      </c>
      <c r="BY642" t="e">
        <f t="shared" si="211"/>
        <v>#N/A</v>
      </c>
      <c r="BZ642" t="e">
        <f t="shared" si="212"/>
        <v>#N/A</v>
      </c>
      <c r="CA642" t="e">
        <f t="shared" si="213"/>
        <v>#N/A</v>
      </c>
      <c r="CB642" t="e">
        <f t="shared" si="214"/>
        <v>#N/A</v>
      </c>
      <c r="CC642" t="e">
        <f t="shared" si="215"/>
        <v>#N/A</v>
      </c>
      <c r="CD642" t="e">
        <f t="shared" si="216"/>
        <v>#N/A</v>
      </c>
      <c r="CE642" t="e">
        <f t="shared" si="217"/>
        <v>#N/A</v>
      </c>
      <c r="CF642" t="e">
        <f t="shared" si="218"/>
        <v>#N/A</v>
      </c>
      <c r="CG642" t="e">
        <f t="shared" si="219"/>
        <v>#N/A</v>
      </c>
    </row>
    <row r="643" spans="1:85" ht="20" customHeight="1" x14ac:dyDescent="0.25">
      <c r="A643" s="187"/>
      <c r="B643" s="6"/>
      <c r="C643" s="6" t="e">
        <f>VLOOKUP($A643&amp;$B643,'Cleaned Responses'!$1:$82,MATCH($C$1,'Cleaned Responses'!$1:$1,0),FALSE)</f>
        <v>#N/A</v>
      </c>
      <c r="D643" s="6" t="e">
        <f>VLOOKUP($A643&amp;$B643,'Cleaned Responses'!$1:$82,MATCH(D$1,'Cleaned Responses'!$1:$1,0),FALSE)</f>
        <v>#N/A</v>
      </c>
      <c r="E643" s="6" t="e">
        <f>VLOOKUP($A643&amp;$B643,'Cleaned Responses'!$1:$82,MATCH(E$1,'Cleaned Responses'!$1:$1,0),FALSE)</f>
        <v>#N/A</v>
      </c>
      <c r="F643" s="6" t="e">
        <f>VLOOKUP($A643&amp;$B643,'Cleaned Responses'!$1:$82,MATCH(F$1,'Cleaned Responses'!$1:$1,0),FALSE)</f>
        <v>#N/A</v>
      </c>
      <c r="G643" s="6" t="e">
        <f t="shared" si="220"/>
        <v>#N/A</v>
      </c>
      <c r="H643" s="6" t="e">
        <f>VLOOKUP($A643&amp;$B643,'Cleaned Responses'!$1:$82,MATCH(H$1,'Cleaned Responses'!$1:$1,0),FALSE)</f>
        <v>#N/A</v>
      </c>
      <c r="I643" s="6" t="e">
        <f>VLOOKUP($A643&amp;$B643,'Cleaned Responses'!$1:$82,MATCH(I$1,'Cleaned Responses'!$1:$1,0),FALSE)</f>
        <v>#N/A</v>
      </c>
      <c r="J643" s="6" t="e">
        <f>VLOOKUP($A643&amp;$B643,'Cleaned Responses'!$1:$82,MATCH(J$1,'Cleaned Responses'!$1:$1,0),FALSE)</f>
        <v>#N/A</v>
      </c>
      <c r="K643" s="6" t="e">
        <f>VLOOKUP($A643&amp;$B643,'Cleaned Responses'!$1:$82,MATCH(K$1,'Cleaned Responses'!$1:$1,0),FALSE)</f>
        <v>#N/A</v>
      </c>
      <c r="L643" s="6" t="e">
        <f>VLOOKUP($A643&amp;$B643,'Cleaned Responses'!$1:$82,MATCH(L$1,'Cleaned Responses'!$1:$1,0),FALSE)</f>
        <v>#N/A</v>
      </c>
      <c r="M643" s="6" t="e">
        <f>VLOOKUP($A643&amp;$B643,'Cleaned Responses'!$1:$82,MATCH(M$1,'Cleaned Responses'!$1:$1,0),FALSE)</f>
        <v>#N/A</v>
      </c>
      <c r="N643" s="8" t="e">
        <f t="shared" si="221"/>
        <v>#N/A</v>
      </c>
      <c r="O643" s="8" t="e">
        <f t="shared" si="222"/>
        <v>#N/A</v>
      </c>
      <c r="P643" s="8" t="e">
        <f t="shared" si="223"/>
        <v>#N/A</v>
      </c>
      <c r="Q643" s="6"/>
      <c r="R643" s="6"/>
      <c r="S643" s="6"/>
      <c r="T643" s="6"/>
      <c r="U643" s="8" t="e">
        <f t="shared" si="224"/>
        <v>#N/A</v>
      </c>
      <c r="V643" s="6" t="e">
        <f>VLOOKUP($A643&amp;$B643,'Cleaned Responses'!$1:$82,MATCH(V$1,'Cleaned Responses'!$1:$1,0),FALSE)</f>
        <v>#N/A</v>
      </c>
      <c r="W643" s="6" t="e">
        <f>VLOOKUP($A643&amp;$B643,'Cleaned Responses'!$1:$82,MATCH(W$1,'Cleaned Responses'!$1:$1,0),FALSE)</f>
        <v>#N/A</v>
      </c>
      <c r="X643" s="9" t="e">
        <f t="shared" si="225"/>
        <v>#N/A</v>
      </c>
      <c r="Y643" s="9" t="e">
        <f t="shared" si="226"/>
        <v>#N/A</v>
      </c>
      <c r="Z643" s="6" t="e">
        <f>VLOOKUP($A643&amp;$B643,'Cleaned Responses'!$1:$82,MATCH(Z$1,'Cleaned Responses'!$1:$1,0),FALSE)</f>
        <v>#N/A</v>
      </c>
      <c r="AA643" s="6" t="e">
        <f>VLOOKUP($A643&amp;$B643,'Cleaned Responses'!$1:$82,MATCH(AA$1,'Cleaned Responses'!$1:$1,0),FALSE)</f>
        <v>#N/A</v>
      </c>
      <c r="AB643" s="6" t="e">
        <f>VLOOKUP($A643&amp;$B643,'Cleaned Responses'!$1:$82,MATCH(AB$1,'Cleaned Responses'!$1:$1,0),FALSE)</f>
        <v>#N/A</v>
      </c>
      <c r="AC643" s="6" t="e">
        <f>VLOOKUP($A643&amp;$B643,'Cleaned Responses'!$1:$82,MATCH(AC$1,'Cleaned Responses'!$1:$1,0),FALSE)</f>
        <v>#N/A</v>
      </c>
      <c r="AD643" s="6" t="e">
        <f>VLOOKUP($A643&amp;$B643,'Cleaned Responses'!$1:$82,MATCH(AD$1,'Cleaned Responses'!$1:$1,0),FALSE)</f>
        <v>#N/A</v>
      </c>
      <c r="AE643" s="6" t="e">
        <f>VLOOKUP($A643&amp;$B643,'Cleaned Responses'!$1:$82,MATCH(AE$1,'Cleaned Responses'!$1:$1,0),FALSE)</f>
        <v>#N/A</v>
      </c>
      <c r="AF643" s="6" t="e">
        <f>VLOOKUP($A643&amp;$B643,'Cleaned Responses'!$1:$82,MATCH(AF$1,'Cleaned Responses'!$1:$1,0),FALSE)</f>
        <v>#N/A</v>
      </c>
      <c r="AG643" s="6" t="e">
        <f>VLOOKUP($A643&amp;$B643,'Cleaned Responses'!$1:$82,MATCH(AG$1,'Cleaned Responses'!$1:$1,0),FALSE)</f>
        <v>#N/A</v>
      </c>
      <c r="AH643" s="6" t="e">
        <f t="shared" si="227"/>
        <v>#N/A</v>
      </c>
      <c r="AI643" s="7" t="e">
        <f>VLOOKUP($A643&amp;$B643,'Cleaned Responses'!$1:$82,MATCH(AI$1,'Cleaned Responses'!$1:$1,0),FALSE)/100</f>
        <v>#N/A</v>
      </c>
      <c r="AJ643" s="7" t="e">
        <f>VLOOKUP($A643&amp;$B643,'Cleaned Responses'!$1:$82,MATCH(AJ$1,'Cleaned Responses'!$1:$1,0),FALSE)/100</f>
        <v>#N/A</v>
      </c>
      <c r="AK643" s="7" t="e">
        <f>VLOOKUP($A643&amp;$B643,'Cleaned Responses'!$1:$82,MATCH(AK$1,'Cleaned Responses'!$1:$1,0),FALSE)/100</f>
        <v>#N/A</v>
      </c>
      <c r="AL643" s="7" t="e">
        <f>VLOOKUP($A643&amp;$B643,'Cleaned Responses'!$1:$82,MATCH(AL$1,'Cleaned Responses'!$1:$1,0),FALSE)/100</f>
        <v>#N/A</v>
      </c>
      <c r="AM643" s="7" t="e">
        <f>VLOOKUP($A643&amp;$B643,'Cleaned Responses'!$1:$82,MATCH(AM$1,'Cleaned Responses'!$1:$1,0),FALSE)/100</f>
        <v>#N/A</v>
      </c>
      <c r="AN643" s="7" t="e">
        <f>VLOOKUP($A643&amp;$B643,'Cleaned Responses'!$1:$82,MATCH(AN$1,'Cleaned Responses'!$1:$1,0),FALSE)/100</f>
        <v>#N/A</v>
      </c>
      <c r="AO643" s="7" t="e">
        <f>VLOOKUP($A643&amp;$B643,'Cleaned Responses'!$1:$82,MATCH(AO$1,'Cleaned Responses'!$1:$1,0),FALSE)/100</f>
        <v>#N/A</v>
      </c>
      <c r="AP643" s="7" t="e">
        <f>VLOOKUP($A643&amp;$B643,'Cleaned Responses'!$1:$82,MATCH(AP$1,'Cleaned Responses'!$1:$1,0),FALSE)/100</f>
        <v>#N/A</v>
      </c>
      <c r="AQ643" s="7" t="e">
        <f>VLOOKUP($A643&amp;$B643,'Cleaned Responses'!$1:$82,MATCH(AQ$1,'Cleaned Responses'!$1:$1,0),FALSE)/100</f>
        <v>#N/A</v>
      </c>
      <c r="AR643" s="7" t="e">
        <f>VLOOKUP($A643&amp;$B643,'Cleaned Responses'!$1:$82,MATCH(AR$1,'Cleaned Responses'!$1:$1,0),FALSE)/100</f>
        <v>#N/A</v>
      </c>
      <c r="AS643" s="7" t="e">
        <f>VLOOKUP($A643&amp;$B643,'Cleaned Responses'!$1:$82,MATCH(AS$1,'Cleaned Responses'!$1:$1,0),FALSE)/100</f>
        <v>#N/A</v>
      </c>
      <c r="AT643" s="7" t="e">
        <f>VLOOKUP($A643&amp;$B643,'Cleaned Responses'!$1:$82,MATCH(AT$1,'Cleaned Responses'!$1:$1,0),FALSE)/100</f>
        <v>#N/A</v>
      </c>
      <c r="AU643" s="7" t="e">
        <f>VLOOKUP($A643&amp;$B643,'Cleaned Responses'!$1:$82,MATCH(AU$1,'Cleaned Responses'!$1:$1,0),FALSE)/100</f>
        <v>#N/A</v>
      </c>
      <c r="AV643" s="7" t="e">
        <f>VLOOKUP($A643&amp;$B643,'Cleaned Responses'!$1:$82,MATCH(AV$1,'Cleaned Responses'!$1:$1,0),FALSE)/100</f>
        <v>#N/A</v>
      </c>
      <c r="AW643" s="7" t="e">
        <f>VLOOKUP($A643&amp;$B643,'Cleaned Responses'!$1:$82,MATCH(AW$1,'Cleaned Responses'!$1:$1,0),FALSE)/100</f>
        <v>#N/A</v>
      </c>
      <c r="AX643" s="7" t="e">
        <f>VLOOKUP($A643&amp;$B643,'Cleaned Responses'!$1:$82,MATCH(AX$1,'Cleaned Responses'!$1:$1,0),FALSE)/100</f>
        <v>#N/A</v>
      </c>
      <c r="AY643" s="7" t="e">
        <f>VLOOKUP($A643&amp;$B643,'Cleaned Responses'!$1:$82,MATCH(AY$1,'Cleaned Responses'!$1:$1,0),FALSE)/100</f>
        <v>#N/A</v>
      </c>
      <c r="AZ643" s="7" t="e">
        <f>VLOOKUP($A643&amp;$B643,'Cleaned Responses'!$1:$82,MATCH(AZ$1,'Cleaned Responses'!$1:$1,0),FALSE)/100</f>
        <v>#N/A</v>
      </c>
      <c r="BA643" s="7" t="e">
        <f>VLOOKUP($A643&amp;$B643,'Cleaned Responses'!$1:$82,MATCH(BA$1,'Cleaned Responses'!$1:$1,0),FALSE)/100</f>
        <v>#N/A</v>
      </c>
      <c r="BB643" s="7"/>
      <c r="BC643" s="6" t="e">
        <f>VLOOKUP($A643&amp;$B643,'Cleaned Responses'!$1:$82,MATCH(BC$1,'Cleaned Responses'!$1:$1,0),FALSE)</f>
        <v>#N/A</v>
      </c>
      <c r="BD643" s="6" t="e">
        <f>VLOOKUP($A643&amp;$B643,'Cleaned Responses'!$1:$82,MATCH(BD$1,'Cleaned Responses'!$1:$1,0),FALSE)</f>
        <v>#N/A</v>
      </c>
      <c r="BE643" t="e">
        <f>VLOOKUP($A643&amp;$B643,'Cleaned Responses'!$1:$82,MATCH(BE$1,'Cleaned Responses'!$1:$1,0),FALSE)/100</f>
        <v>#N/A</v>
      </c>
      <c r="BF643" t="e">
        <f>VLOOKUP($A643&amp;$B643,'Cleaned Responses'!$1:$82,MATCH(BF$1,'Cleaned Responses'!$1:$1,0),FALSE)/100</f>
        <v>#N/A</v>
      </c>
      <c r="BG643" t="e">
        <f>VLOOKUP($A643&amp;$B643,'Cleaned Responses'!$1:$82,MATCH(BG$1,'Cleaned Responses'!$1:$1,0),FALSE)/100</f>
        <v>#N/A</v>
      </c>
      <c r="BH643" t="e">
        <f t="shared" ref="BH643:BH706" si="228">BE643*AF643</f>
        <v>#N/A</v>
      </c>
      <c r="BI643" t="e">
        <f t="shared" ref="BI643:BI706" si="229">BF643*AF643</f>
        <v>#N/A</v>
      </c>
      <c r="BJ643" t="e">
        <f t="shared" ref="BJ643:BJ706" si="230">BG643*AF643</f>
        <v>#N/A</v>
      </c>
      <c r="BK643" t="e">
        <f>VLOOKUP($A643&amp;$B643,'Cleaned Responses'!$1:$82,MATCH(BK$1,'Cleaned Responses'!$1:$1,0),FALSE)/100</f>
        <v>#N/A</v>
      </c>
      <c r="BL643" t="e">
        <f>VLOOKUP($A643&amp;$B643,'Cleaned Responses'!$1:$82,MATCH(BL$1,'Cleaned Responses'!$1:$1,0),FALSE)/100</f>
        <v>#N/A</v>
      </c>
      <c r="BM643" t="e">
        <f>VLOOKUP($A643&amp;$B643,'Cleaned Responses'!$1:$82,MATCH(BM$1,'Cleaned Responses'!$1:$1,0),FALSE)/100</f>
        <v>#N/A</v>
      </c>
      <c r="BN643" t="e">
        <f>VLOOKUP($A643&amp;$B643,'Cleaned Responses'!$1:$82,MATCH(BN$1,'Cleaned Responses'!$1:$1,0),FALSE)/100</f>
        <v>#N/A</v>
      </c>
      <c r="BO643" t="e">
        <f>VLOOKUP($A643&amp;$B643,'Cleaned Responses'!$1:$82,MATCH(BO$1,'Cleaned Responses'!$1:$1,0),FALSE)/100</f>
        <v>#N/A</v>
      </c>
      <c r="BP643" t="e">
        <f>VLOOKUP($A643&amp;$B643,'Cleaned Responses'!$1:$82,MATCH(BP$1,'Cleaned Responses'!$1:$1,0),FALSE)/100</f>
        <v>#N/A</v>
      </c>
      <c r="BQ643" t="e">
        <f>VLOOKUP($A643&amp;$B643,'Cleaned Responses'!$1:$82,MATCH(BQ$1,'Cleaned Responses'!$1:$1,0),FALSE)/100</f>
        <v>#N/A</v>
      </c>
      <c r="BR643" t="e">
        <f>VLOOKUP($A643&amp;$B643,'Cleaned Responses'!$1:$82,MATCH(BR$1,'Cleaned Responses'!$1:$1,0),FALSE)/100</f>
        <v>#N/A</v>
      </c>
      <c r="BS643" t="e">
        <f>VLOOKUP($A643&amp;$B643,'Cleaned Responses'!$1:$82,MATCH(BS$1,'Cleaned Responses'!$1:$1,0),FALSE)/100</f>
        <v>#N/A</v>
      </c>
      <c r="BT643" t="e">
        <f>VLOOKUP($A643&amp;$B643,'Cleaned Responses'!$1:$82,MATCH(BT$1,'Cleaned Responses'!$1:$1,0),FALSE)/100</f>
        <v>#N/A</v>
      </c>
      <c r="BU643" t="e">
        <f>VLOOKUP($A643&amp;$B643,'Cleaned Responses'!$1:$82,MATCH(BU$1,'Cleaned Responses'!$1:$1,0),FALSE)/100</f>
        <v>#N/A</v>
      </c>
      <c r="BV643" t="e">
        <f>VLOOKUP($A643&amp;$B643,'Cleaned Responses'!$1:$82,MATCH(BV$1,'Cleaned Responses'!$1:$1,0),FALSE)/100</f>
        <v>#N/A</v>
      </c>
      <c r="BW643" t="e">
        <f t="shared" ref="BW643:BW706" si="231">BK643*AF643</f>
        <v>#N/A</v>
      </c>
      <c r="BX643" t="e">
        <f t="shared" ref="BX643:BX706" si="232">BL643*AF643</f>
        <v>#N/A</v>
      </c>
      <c r="BY643" t="e">
        <f t="shared" ref="BY643:BY706" si="233">BM643*AF643</f>
        <v>#N/A</v>
      </c>
      <c r="BZ643" t="e">
        <f t="shared" ref="BZ643:BZ706" si="234">BN643*AF643</f>
        <v>#N/A</v>
      </c>
      <c r="CA643" t="e">
        <f t="shared" ref="CA643:CA706" si="235">BO643*AF643</f>
        <v>#N/A</v>
      </c>
      <c r="CB643" t="e">
        <f t="shared" ref="CB643:CB706" si="236">BP643*AF643</f>
        <v>#N/A</v>
      </c>
      <c r="CC643" t="e">
        <f t="shared" ref="CC643:CC706" si="237">BQ643*AF643</f>
        <v>#N/A</v>
      </c>
      <c r="CD643" t="e">
        <f t="shared" ref="CD643:CD706" si="238">BR643*AF643</f>
        <v>#N/A</v>
      </c>
      <c r="CE643" t="e">
        <f t="shared" ref="CE643:CE706" si="239">BS643*AF643</f>
        <v>#N/A</v>
      </c>
      <c r="CF643" t="e">
        <f t="shared" ref="CF643:CF706" si="240">BT643*AF643</f>
        <v>#N/A</v>
      </c>
      <c r="CG643" t="e">
        <f t="shared" ref="CG643:CG706" si="241">BU643*AF643</f>
        <v>#N/A</v>
      </c>
    </row>
    <row r="644" spans="1:85" ht="20" customHeight="1" x14ac:dyDescent="0.25">
      <c r="A644" s="187"/>
      <c r="B644" s="6"/>
      <c r="C644" s="6" t="e">
        <f>VLOOKUP($A644&amp;$B644,'Cleaned Responses'!$1:$82,MATCH($C$1,'Cleaned Responses'!$1:$1,0),FALSE)</f>
        <v>#N/A</v>
      </c>
      <c r="D644" s="6" t="e">
        <f>VLOOKUP($A644&amp;$B644,'Cleaned Responses'!$1:$82,MATCH(D$1,'Cleaned Responses'!$1:$1,0),FALSE)</f>
        <v>#N/A</v>
      </c>
      <c r="E644" s="6" t="e">
        <f>VLOOKUP($A644&amp;$B644,'Cleaned Responses'!$1:$82,MATCH(E$1,'Cleaned Responses'!$1:$1,0),FALSE)</f>
        <v>#N/A</v>
      </c>
      <c r="F644" s="6" t="e">
        <f>VLOOKUP($A644&amp;$B644,'Cleaned Responses'!$1:$82,MATCH(F$1,'Cleaned Responses'!$1:$1,0),FALSE)</f>
        <v>#N/A</v>
      </c>
      <c r="G644" s="6" t="e">
        <f t="shared" si="220"/>
        <v>#N/A</v>
      </c>
      <c r="H644" s="6" t="e">
        <f>VLOOKUP($A644&amp;$B644,'Cleaned Responses'!$1:$82,MATCH(H$1,'Cleaned Responses'!$1:$1,0),FALSE)</f>
        <v>#N/A</v>
      </c>
      <c r="I644" s="6" t="e">
        <f>VLOOKUP($A644&amp;$B644,'Cleaned Responses'!$1:$82,MATCH(I$1,'Cleaned Responses'!$1:$1,0),FALSE)</f>
        <v>#N/A</v>
      </c>
      <c r="J644" s="6" t="e">
        <f>VLOOKUP($A644&amp;$B644,'Cleaned Responses'!$1:$82,MATCH(J$1,'Cleaned Responses'!$1:$1,0),FALSE)</f>
        <v>#N/A</v>
      </c>
      <c r="K644" s="6" t="e">
        <f>VLOOKUP($A644&amp;$B644,'Cleaned Responses'!$1:$82,MATCH(K$1,'Cleaned Responses'!$1:$1,0),FALSE)</f>
        <v>#N/A</v>
      </c>
      <c r="L644" s="6" t="e">
        <f>VLOOKUP($A644&amp;$B644,'Cleaned Responses'!$1:$82,MATCH(L$1,'Cleaned Responses'!$1:$1,0),FALSE)</f>
        <v>#N/A</v>
      </c>
      <c r="M644" s="6" t="e">
        <f>VLOOKUP($A644&amp;$B644,'Cleaned Responses'!$1:$82,MATCH(M$1,'Cleaned Responses'!$1:$1,0),FALSE)</f>
        <v>#N/A</v>
      </c>
      <c r="N644" s="8" t="e">
        <f t="shared" si="221"/>
        <v>#N/A</v>
      </c>
      <c r="O644" s="8" t="e">
        <f t="shared" si="222"/>
        <v>#N/A</v>
      </c>
      <c r="P644" s="8" t="e">
        <f t="shared" si="223"/>
        <v>#N/A</v>
      </c>
      <c r="Q644" s="6"/>
      <c r="R644" s="6"/>
      <c r="S644" s="6"/>
      <c r="T644" s="6"/>
      <c r="U644" s="8" t="e">
        <f t="shared" si="224"/>
        <v>#N/A</v>
      </c>
      <c r="V644" s="6" t="e">
        <f>VLOOKUP($A644&amp;$B644,'Cleaned Responses'!$1:$82,MATCH(V$1,'Cleaned Responses'!$1:$1,0),FALSE)</f>
        <v>#N/A</v>
      </c>
      <c r="W644" s="6" t="e">
        <f>VLOOKUP($A644&amp;$B644,'Cleaned Responses'!$1:$82,MATCH(W$1,'Cleaned Responses'!$1:$1,0),FALSE)</f>
        <v>#N/A</v>
      </c>
      <c r="X644" s="9" t="e">
        <f t="shared" si="225"/>
        <v>#N/A</v>
      </c>
      <c r="Y644" s="9" t="e">
        <f t="shared" si="226"/>
        <v>#N/A</v>
      </c>
      <c r="Z644" s="6" t="e">
        <f>VLOOKUP($A644&amp;$B644,'Cleaned Responses'!$1:$82,MATCH(Z$1,'Cleaned Responses'!$1:$1,0),FALSE)</f>
        <v>#N/A</v>
      </c>
      <c r="AA644" s="6" t="e">
        <f>VLOOKUP($A644&amp;$B644,'Cleaned Responses'!$1:$82,MATCH(AA$1,'Cleaned Responses'!$1:$1,0),FALSE)</f>
        <v>#N/A</v>
      </c>
      <c r="AB644" s="6" t="e">
        <f>VLOOKUP($A644&amp;$B644,'Cleaned Responses'!$1:$82,MATCH(AB$1,'Cleaned Responses'!$1:$1,0),FALSE)</f>
        <v>#N/A</v>
      </c>
      <c r="AC644" s="6" t="e">
        <f>VLOOKUP($A644&amp;$B644,'Cleaned Responses'!$1:$82,MATCH(AC$1,'Cleaned Responses'!$1:$1,0),FALSE)</f>
        <v>#N/A</v>
      </c>
      <c r="AD644" s="6" t="e">
        <f>VLOOKUP($A644&amp;$B644,'Cleaned Responses'!$1:$82,MATCH(AD$1,'Cleaned Responses'!$1:$1,0),FALSE)</f>
        <v>#N/A</v>
      </c>
      <c r="AE644" s="6" t="e">
        <f>VLOOKUP($A644&amp;$B644,'Cleaned Responses'!$1:$82,MATCH(AE$1,'Cleaned Responses'!$1:$1,0),FALSE)</f>
        <v>#N/A</v>
      </c>
      <c r="AF644" s="6" t="e">
        <f>VLOOKUP($A644&amp;$B644,'Cleaned Responses'!$1:$82,MATCH(AF$1,'Cleaned Responses'!$1:$1,0),FALSE)</f>
        <v>#N/A</v>
      </c>
      <c r="AG644" s="6" t="e">
        <f>VLOOKUP($A644&amp;$B644,'Cleaned Responses'!$1:$82,MATCH(AG$1,'Cleaned Responses'!$1:$1,0),FALSE)</f>
        <v>#N/A</v>
      </c>
      <c r="AH644" s="6" t="e">
        <f t="shared" si="227"/>
        <v>#N/A</v>
      </c>
      <c r="AI644" s="7" t="e">
        <f>VLOOKUP($A644&amp;$B644,'Cleaned Responses'!$1:$82,MATCH(AI$1,'Cleaned Responses'!$1:$1,0),FALSE)/100</f>
        <v>#N/A</v>
      </c>
      <c r="AJ644" s="7" t="e">
        <f>VLOOKUP($A644&amp;$B644,'Cleaned Responses'!$1:$82,MATCH(AJ$1,'Cleaned Responses'!$1:$1,0),FALSE)/100</f>
        <v>#N/A</v>
      </c>
      <c r="AK644" s="7" t="e">
        <f>VLOOKUP($A644&amp;$B644,'Cleaned Responses'!$1:$82,MATCH(AK$1,'Cleaned Responses'!$1:$1,0),FALSE)/100</f>
        <v>#N/A</v>
      </c>
      <c r="AL644" s="7" t="e">
        <f>VLOOKUP($A644&amp;$B644,'Cleaned Responses'!$1:$82,MATCH(AL$1,'Cleaned Responses'!$1:$1,0),FALSE)/100</f>
        <v>#N/A</v>
      </c>
      <c r="AM644" s="7" t="e">
        <f>VLOOKUP($A644&amp;$B644,'Cleaned Responses'!$1:$82,MATCH(AM$1,'Cleaned Responses'!$1:$1,0),FALSE)/100</f>
        <v>#N/A</v>
      </c>
      <c r="AN644" s="7" t="e">
        <f>VLOOKUP($A644&amp;$B644,'Cleaned Responses'!$1:$82,MATCH(AN$1,'Cleaned Responses'!$1:$1,0),FALSE)/100</f>
        <v>#N/A</v>
      </c>
      <c r="AO644" s="7" t="e">
        <f>VLOOKUP($A644&amp;$B644,'Cleaned Responses'!$1:$82,MATCH(AO$1,'Cleaned Responses'!$1:$1,0),FALSE)/100</f>
        <v>#N/A</v>
      </c>
      <c r="AP644" s="7" t="e">
        <f>VLOOKUP($A644&amp;$B644,'Cleaned Responses'!$1:$82,MATCH(AP$1,'Cleaned Responses'!$1:$1,0),FALSE)/100</f>
        <v>#N/A</v>
      </c>
      <c r="AQ644" s="7" t="e">
        <f>VLOOKUP($A644&amp;$B644,'Cleaned Responses'!$1:$82,MATCH(AQ$1,'Cleaned Responses'!$1:$1,0),FALSE)/100</f>
        <v>#N/A</v>
      </c>
      <c r="AR644" s="7" t="e">
        <f>VLOOKUP($A644&amp;$B644,'Cleaned Responses'!$1:$82,MATCH(AR$1,'Cleaned Responses'!$1:$1,0),FALSE)/100</f>
        <v>#N/A</v>
      </c>
      <c r="AS644" s="7" t="e">
        <f>VLOOKUP($A644&amp;$B644,'Cleaned Responses'!$1:$82,MATCH(AS$1,'Cleaned Responses'!$1:$1,0),FALSE)/100</f>
        <v>#N/A</v>
      </c>
      <c r="AT644" s="7" t="e">
        <f>VLOOKUP($A644&amp;$B644,'Cleaned Responses'!$1:$82,MATCH(AT$1,'Cleaned Responses'!$1:$1,0),FALSE)/100</f>
        <v>#N/A</v>
      </c>
      <c r="AU644" s="7" t="e">
        <f>VLOOKUP($A644&amp;$B644,'Cleaned Responses'!$1:$82,MATCH(AU$1,'Cleaned Responses'!$1:$1,0),FALSE)/100</f>
        <v>#N/A</v>
      </c>
      <c r="AV644" s="7" t="e">
        <f>VLOOKUP($A644&amp;$B644,'Cleaned Responses'!$1:$82,MATCH(AV$1,'Cleaned Responses'!$1:$1,0),FALSE)/100</f>
        <v>#N/A</v>
      </c>
      <c r="AW644" s="7" t="e">
        <f>VLOOKUP($A644&amp;$B644,'Cleaned Responses'!$1:$82,MATCH(AW$1,'Cleaned Responses'!$1:$1,0),FALSE)/100</f>
        <v>#N/A</v>
      </c>
      <c r="AX644" s="7" t="e">
        <f>VLOOKUP($A644&amp;$B644,'Cleaned Responses'!$1:$82,MATCH(AX$1,'Cleaned Responses'!$1:$1,0),FALSE)/100</f>
        <v>#N/A</v>
      </c>
      <c r="AY644" s="7" t="e">
        <f>VLOOKUP($A644&amp;$B644,'Cleaned Responses'!$1:$82,MATCH(AY$1,'Cleaned Responses'!$1:$1,0),FALSE)/100</f>
        <v>#N/A</v>
      </c>
      <c r="AZ644" s="7" t="e">
        <f>VLOOKUP($A644&amp;$B644,'Cleaned Responses'!$1:$82,MATCH(AZ$1,'Cleaned Responses'!$1:$1,0),FALSE)/100</f>
        <v>#N/A</v>
      </c>
      <c r="BA644" s="7" t="e">
        <f>VLOOKUP($A644&amp;$B644,'Cleaned Responses'!$1:$82,MATCH(BA$1,'Cleaned Responses'!$1:$1,0),FALSE)/100</f>
        <v>#N/A</v>
      </c>
      <c r="BB644" s="7"/>
      <c r="BC644" s="6" t="e">
        <f>VLOOKUP($A644&amp;$B644,'Cleaned Responses'!$1:$82,MATCH(BC$1,'Cleaned Responses'!$1:$1,0),FALSE)</f>
        <v>#N/A</v>
      </c>
      <c r="BD644" s="6" t="e">
        <f>VLOOKUP($A644&amp;$B644,'Cleaned Responses'!$1:$82,MATCH(BD$1,'Cleaned Responses'!$1:$1,0),FALSE)</f>
        <v>#N/A</v>
      </c>
      <c r="BE644" t="e">
        <f>VLOOKUP($A644&amp;$B644,'Cleaned Responses'!$1:$82,MATCH(BE$1,'Cleaned Responses'!$1:$1,0),FALSE)/100</f>
        <v>#N/A</v>
      </c>
      <c r="BF644" t="e">
        <f>VLOOKUP($A644&amp;$B644,'Cleaned Responses'!$1:$82,MATCH(BF$1,'Cleaned Responses'!$1:$1,0),FALSE)/100</f>
        <v>#N/A</v>
      </c>
      <c r="BG644" t="e">
        <f>VLOOKUP($A644&amp;$B644,'Cleaned Responses'!$1:$82,MATCH(BG$1,'Cleaned Responses'!$1:$1,0),FALSE)/100</f>
        <v>#N/A</v>
      </c>
      <c r="BH644" t="e">
        <f t="shared" si="228"/>
        <v>#N/A</v>
      </c>
      <c r="BI644" t="e">
        <f t="shared" si="229"/>
        <v>#N/A</v>
      </c>
      <c r="BJ644" t="e">
        <f t="shared" si="230"/>
        <v>#N/A</v>
      </c>
      <c r="BK644" t="e">
        <f>VLOOKUP($A644&amp;$B644,'Cleaned Responses'!$1:$82,MATCH(BK$1,'Cleaned Responses'!$1:$1,0),FALSE)/100</f>
        <v>#N/A</v>
      </c>
      <c r="BL644" t="e">
        <f>VLOOKUP($A644&amp;$B644,'Cleaned Responses'!$1:$82,MATCH(BL$1,'Cleaned Responses'!$1:$1,0),FALSE)/100</f>
        <v>#N/A</v>
      </c>
      <c r="BM644" t="e">
        <f>VLOOKUP($A644&amp;$B644,'Cleaned Responses'!$1:$82,MATCH(BM$1,'Cleaned Responses'!$1:$1,0),FALSE)/100</f>
        <v>#N/A</v>
      </c>
      <c r="BN644" t="e">
        <f>VLOOKUP($A644&amp;$B644,'Cleaned Responses'!$1:$82,MATCH(BN$1,'Cleaned Responses'!$1:$1,0),FALSE)/100</f>
        <v>#N/A</v>
      </c>
      <c r="BO644" t="e">
        <f>VLOOKUP($A644&amp;$B644,'Cleaned Responses'!$1:$82,MATCH(BO$1,'Cleaned Responses'!$1:$1,0),FALSE)/100</f>
        <v>#N/A</v>
      </c>
      <c r="BP644" t="e">
        <f>VLOOKUP($A644&amp;$B644,'Cleaned Responses'!$1:$82,MATCH(BP$1,'Cleaned Responses'!$1:$1,0),FALSE)/100</f>
        <v>#N/A</v>
      </c>
      <c r="BQ644" t="e">
        <f>VLOOKUP($A644&amp;$B644,'Cleaned Responses'!$1:$82,MATCH(BQ$1,'Cleaned Responses'!$1:$1,0),FALSE)/100</f>
        <v>#N/A</v>
      </c>
      <c r="BR644" t="e">
        <f>VLOOKUP($A644&amp;$B644,'Cleaned Responses'!$1:$82,MATCH(BR$1,'Cleaned Responses'!$1:$1,0),FALSE)/100</f>
        <v>#N/A</v>
      </c>
      <c r="BS644" t="e">
        <f>VLOOKUP($A644&amp;$B644,'Cleaned Responses'!$1:$82,MATCH(BS$1,'Cleaned Responses'!$1:$1,0),FALSE)/100</f>
        <v>#N/A</v>
      </c>
      <c r="BT644" t="e">
        <f>VLOOKUP($A644&amp;$B644,'Cleaned Responses'!$1:$82,MATCH(BT$1,'Cleaned Responses'!$1:$1,0),FALSE)/100</f>
        <v>#N/A</v>
      </c>
      <c r="BU644" t="e">
        <f>VLOOKUP($A644&amp;$B644,'Cleaned Responses'!$1:$82,MATCH(BU$1,'Cleaned Responses'!$1:$1,0),FALSE)/100</f>
        <v>#N/A</v>
      </c>
      <c r="BV644" t="e">
        <f>VLOOKUP($A644&amp;$B644,'Cleaned Responses'!$1:$82,MATCH(BV$1,'Cleaned Responses'!$1:$1,0),FALSE)/100</f>
        <v>#N/A</v>
      </c>
      <c r="BW644" t="e">
        <f t="shared" si="231"/>
        <v>#N/A</v>
      </c>
      <c r="BX644" t="e">
        <f t="shared" si="232"/>
        <v>#N/A</v>
      </c>
      <c r="BY644" t="e">
        <f t="shared" si="233"/>
        <v>#N/A</v>
      </c>
      <c r="BZ644" t="e">
        <f t="shared" si="234"/>
        <v>#N/A</v>
      </c>
      <c r="CA644" t="e">
        <f t="shared" si="235"/>
        <v>#N/A</v>
      </c>
      <c r="CB644" t="e">
        <f t="shared" si="236"/>
        <v>#N/A</v>
      </c>
      <c r="CC644" t="e">
        <f t="shared" si="237"/>
        <v>#N/A</v>
      </c>
      <c r="CD644" t="e">
        <f t="shared" si="238"/>
        <v>#N/A</v>
      </c>
      <c r="CE644" t="e">
        <f t="shared" si="239"/>
        <v>#N/A</v>
      </c>
      <c r="CF644" t="e">
        <f t="shared" si="240"/>
        <v>#N/A</v>
      </c>
      <c r="CG644" t="e">
        <f t="shared" si="241"/>
        <v>#N/A</v>
      </c>
    </row>
    <row r="645" spans="1:85" ht="20" customHeight="1" x14ac:dyDescent="0.25">
      <c r="A645" s="187"/>
      <c r="B645" s="6"/>
      <c r="C645" s="6" t="e">
        <f>VLOOKUP($A645&amp;$B645,'Cleaned Responses'!$1:$82,MATCH($C$1,'Cleaned Responses'!$1:$1,0),FALSE)</f>
        <v>#N/A</v>
      </c>
      <c r="D645" s="6" t="e">
        <f>VLOOKUP($A645&amp;$B645,'Cleaned Responses'!$1:$82,MATCH(D$1,'Cleaned Responses'!$1:$1,0),FALSE)</f>
        <v>#N/A</v>
      </c>
      <c r="E645" s="6" t="e">
        <f>VLOOKUP($A645&amp;$B645,'Cleaned Responses'!$1:$82,MATCH(E$1,'Cleaned Responses'!$1:$1,0),FALSE)</f>
        <v>#N/A</v>
      </c>
      <c r="F645" s="6" t="e">
        <f>VLOOKUP($A645&amp;$B645,'Cleaned Responses'!$1:$82,MATCH(F$1,'Cleaned Responses'!$1:$1,0),FALSE)</f>
        <v>#N/A</v>
      </c>
      <c r="G645" s="6" t="e">
        <f t="shared" si="220"/>
        <v>#N/A</v>
      </c>
      <c r="H645" s="6" t="e">
        <f>VLOOKUP($A645&amp;$B645,'Cleaned Responses'!$1:$82,MATCH(H$1,'Cleaned Responses'!$1:$1,0),FALSE)</f>
        <v>#N/A</v>
      </c>
      <c r="I645" s="6" t="e">
        <f>VLOOKUP($A645&amp;$B645,'Cleaned Responses'!$1:$82,MATCH(I$1,'Cleaned Responses'!$1:$1,0),FALSE)</f>
        <v>#N/A</v>
      </c>
      <c r="J645" s="6" t="e">
        <f>VLOOKUP($A645&amp;$B645,'Cleaned Responses'!$1:$82,MATCH(J$1,'Cleaned Responses'!$1:$1,0),FALSE)</f>
        <v>#N/A</v>
      </c>
      <c r="K645" s="6" t="e">
        <f>VLOOKUP($A645&amp;$B645,'Cleaned Responses'!$1:$82,MATCH(K$1,'Cleaned Responses'!$1:$1,0),FALSE)</f>
        <v>#N/A</v>
      </c>
      <c r="L645" s="6" t="e">
        <f>VLOOKUP($A645&amp;$B645,'Cleaned Responses'!$1:$82,MATCH(L$1,'Cleaned Responses'!$1:$1,0),FALSE)</f>
        <v>#N/A</v>
      </c>
      <c r="M645" s="6" t="e">
        <f>VLOOKUP($A645&amp;$B645,'Cleaned Responses'!$1:$82,MATCH(M$1,'Cleaned Responses'!$1:$1,0),FALSE)</f>
        <v>#N/A</v>
      </c>
      <c r="N645" s="8" t="e">
        <f t="shared" si="221"/>
        <v>#N/A</v>
      </c>
      <c r="O645" s="8" t="e">
        <f t="shared" si="222"/>
        <v>#N/A</v>
      </c>
      <c r="P645" s="8" t="e">
        <f t="shared" si="223"/>
        <v>#N/A</v>
      </c>
      <c r="Q645" s="6"/>
      <c r="R645" s="6"/>
      <c r="S645" s="6"/>
      <c r="T645" s="6"/>
      <c r="U645" s="8" t="e">
        <f t="shared" si="224"/>
        <v>#N/A</v>
      </c>
      <c r="V645" s="6" t="e">
        <f>VLOOKUP($A645&amp;$B645,'Cleaned Responses'!$1:$82,MATCH(V$1,'Cleaned Responses'!$1:$1,0),FALSE)</f>
        <v>#N/A</v>
      </c>
      <c r="W645" s="6" t="e">
        <f>VLOOKUP($A645&amp;$B645,'Cleaned Responses'!$1:$82,MATCH(W$1,'Cleaned Responses'!$1:$1,0),FALSE)</f>
        <v>#N/A</v>
      </c>
      <c r="X645" s="9" t="e">
        <f t="shared" si="225"/>
        <v>#N/A</v>
      </c>
      <c r="Y645" s="9" t="e">
        <f t="shared" si="226"/>
        <v>#N/A</v>
      </c>
      <c r="Z645" s="6" t="e">
        <f>VLOOKUP($A645&amp;$B645,'Cleaned Responses'!$1:$82,MATCH(Z$1,'Cleaned Responses'!$1:$1,0),FALSE)</f>
        <v>#N/A</v>
      </c>
      <c r="AA645" s="6" t="e">
        <f>VLOOKUP($A645&amp;$B645,'Cleaned Responses'!$1:$82,MATCH(AA$1,'Cleaned Responses'!$1:$1,0),FALSE)</f>
        <v>#N/A</v>
      </c>
      <c r="AB645" s="6" t="e">
        <f>VLOOKUP($A645&amp;$B645,'Cleaned Responses'!$1:$82,MATCH(AB$1,'Cleaned Responses'!$1:$1,0),FALSE)</f>
        <v>#N/A</v>
      </c>
      <c r="AC645" s="6" t="e">
        <f>VLOOKUP($A645&amp;$B645,'Cleaned Responses'!$1:$82,MATCH(AC$1,'Cleaned Responses'!$1:$1,0),FALSE)</f>
        <v>#N/A</v>
      </c>
      <c r="AD645" s="6" t="e">
        <f>VLOOKUP($A645&amp;$B645,'Cleaned Responses'!$1:$82,MATCH(AD$1,'Cleaned Responses'!$1:$1,0),FALSE)</f>
        <v>#N/A</v>
      </c>
      <c r="AE645" s="6" t="e">
        <f>VLOOKUP($A645&amp;$B645,'Cleaned Responses'!$1:$82,MATCH(AE$1,'Cleaned Responses'!$1:$1,0),FALSE)</f>
        <v>#N/A</v>
      </c>
      <c r="AF645" s="6" t="e">
        <f>VLOOKUP($A645&amp;$B645,'Cleaned Responses'!$1:$82,MATCH(AF$1,'Cleaned Responses'!$1:$1,0),FALSE)</f>
        <v>#N/A</v>
      </c>
      <c r="AG645" s="6" t="e">
        <f>VLOOKUP($A645&amp;$B645,'Cleaned Responses'!$1:$82,MATCH(AG$1,'Cleaned Responses'!$1:$1,0),FALSE)</f>
        <v>#N/A</v>
      </c>
      <c r="AH645" s="6" t="e">
        <f t="shared" si="227"/>
        <v>#N/A</v>
      </c>
      <c r="AI645" s="7" t="e">
        <f>VLOOKUP($A645&amp;$B645,'Cleaned Responses'!$1:$82,MATCH(AI$1,'Cleaned Responses'!$1:$1,0),FALSE)/100</f>
        <v>#N/A</v>
      </c>
      <c r="AJ645" s="7" t="e">
        <f>VLOOKUP($A645&amp;$B645,'Cleaned Responses'!$1:$82,MATCH(AJ$1,'Cleaned Responses'!$1:$1,0),FALSE)/100</f>
        <v>#N/A</v>
      </c>
      <c r="AK645" s="7" t="e">
        <f>VLOOKUP($A645&amp;$B645,'Cleaned Responses'!$1:$82,MATCH(AK$1,'Cleaned Responses'!$1:$1,0),FALSE)/100</f>
        <v>#N/A</v>
      </c>
      <c r="AL645" s="7" t="e">
        <f>VLOOKUP($A645&amp;$B645,'Cleaned Responses'!$1:$82,MATCH(AL$1,'Cleaned Responses'!$1:$1,0),FALSE)/100</f>
        <v>#N/A</v>
      </c>
      <c r="AM645" s="7" t="e">
        <f>VLOOKUP($A645&amp;$B645,'Cleaned Responses'!$1:$82,MATCH(AM$1,'Cleaned Responses'!$1:$1,0),FALSE)/100</f>
        <v>#N/A</v>
      </c>
      <c r="AN645" s="7" t="e">
        <f>VLOOKUP($A645&amp;$B645,'Cleaned Responses'!$1:$82,MATCH(AN$1,'Cleaned Responses'!$1:$1,0),FALSE)/100</f>
        <v>#N/A</v>
      </c>
      <c r="AO645" s="7" t="e">
        <f>VLOOKUP($A645&amp;$B645,'Cleaned Responses'!$1:$82,MATCH(AO$1,'Cleaned Responses'!$1:$1,0),FALSE)/100</f>
        <v>#N/A</v>
      </c>
      <c r="AP645" s="7" t="e">
        <f>VLOOKUP($A645&amp;$B645,'Cleaned Responses'!$1:$82,MATCH(AP$1,'Cleaned Responses'!$1:$1,0),FALSE)/100</f>
        <v>#N/A</v>
      </c>
      <c r="AQ645" s="7" t="e">
        <f>VLOOKUP($A645&amp;$B645,'Cleaned Responses'!$1:$82,MATCH(AQ$1,'Cleaned Responses'!$1:$1,0),FALSE)/100</f>
        <v>#N/A</v>
      </c>
      <c r="AR645" s="7" t="e">
        <f>VLOOKUP($A645&amp;$B645,'Cleaned Responses'!$1:$82,MATCH(AR$1,'Cleaned Responses'!$1:$1,0),FALSE)/100</f>
        <v>#N/A</v>
      </c>
      <c r="AS645" s="7" t="e">
        <f>VLOOKUP($A645&amp;$B645,'Cleaned Responses'!$1:$82,MATCH(AS$1,'Cleaned Responses'!$1:$1,0),FALSE)/100</f>
        <v>#N/A</v>
      </c>
      <c r="AT645" s="7" t="e">
        <f>VLOOKUP($A645&amp;$B645,'Cleaned Responses'!$1:$82,MATCH(AT$1,'Cleaned Responses'!$1:$1,0),FALSE)/100</f>
        <v>#N/A</v>
      </c>
      <c r="AU645" s="7" t="e">
        <f>VLOOKUP($A645&amp;$B645,'Cleaned Responses'!$1:$82,MATCH(AU$1,'Cleaned Responses'!$1:$1,0),FALSE)/100</f>
        <v>#N/A</v>
      </c>
      <c r="AV645" s="7" t="e">
        <f>VLOOKUP($A645&amp;$B645,'Cleaned Responses'!$1:$82,MATCH(AV$1,'Cleaned Responses'!$1:$1,0),FALSE)/100</f>
        <v>#N/A</v>
      </c>
      <c r="AW645" s="7" t="e">
        <f>VLOOKUP($A645&amp;$B645,'Cleaned Responses'!$1:$82,MATCH(AW$1,'Cleaned Responses'!$1:$1,0),FALSE)/100</f>
        <v>#N/A</v>
      </c>
      <c r="AX645" s="7" t="e">
        <f>VLOOKUP($A645&amp;$B645,'Cleaned Responses'!$1:$82,MATCH(AX$1,'Cleaned Responses'!$1:$1,0),FALSE)/100</f>
        <v>#N/A</v>
      </c>
      <c r="AY645" s="7" t="e">
        <f>VLOOKUP($A645&amp;$B645,'Cleaned Responses'!$1:$82,MATCH(AY$1,'Cleaned Responses'!$1:$1,0),FALSE)/100</f>
        <v>#N/A</v>
      </c>
      <c r="AZ645" s="7" t="e">
        <f>VLOOKUP($A645&amp;$B645,'Cleaned Responses'!$1:$82,MATCH(AZ$1,'Cleaned Responses'!$1:$1,0),FALSE)/100</f>
        <v>#N/A</v>
      </c>
      <c r="BA645" s="7" t="e">
        <f>VLOOKUP($A645&amp;$B645,'Cleaned Responses'!$1:$82,MATCH(BA$1,'Cleaned Responses'!$1:$1,0),FALSE)/100</f>
        <v>#N/A</v>
      </c>
      <c r="BB645" s="7"/>
      <c r="BC645" s="6" t="e">
        <f>VLOOKUP($A645&amp;$B645,'Cleaned Responses'!$1:$82,MATCH(BC$1,'Cleaned Responses'!$1:$1,0),FALSE)</f>
        <v>#N/A</v>
      </c>
      <c r="BD645" s="6" t="e">
        <f>VLOOKUP($A645&amp;$B645,'Cleaned Responses'!$1:$82,MATCH(BD$1,'Cleaned Responses'!$1:$1,0),FALSE)</f>
        <v>#N/A</v>
      </c>
      <c r="BE645" t="e">
        <f>VLOOKUP($A645&amp;$B645,'Cleaned Responses'!$1:$82,MATCH(BE$1,'Cleaned Responses'!$1:$1,0),FALSE)/100</f>
        <v>#N/A</v>
      </c>
      <c r="BF645" t="e">
        <f>VLOOKUP($A645&amp;$B645,'Cleaned Responses'!$1:$82,MATCH(BF$1,'Cleaned Responses'!$1:$1,0),FALSE)/100</f>
        <v>#N/A</v>
      </c>
      <c r="BG645" t="e">
        <f>VLOOKUP($A645&amp;$B645,'Cleaned Responses'!$1:$82,MATCH(BG$1,'Cleaned Responses'!$1:$1,0),FALSE)/100</f>
        <v>#N/A</v>
      </c>
      <c r="BH645" t="e">
        <f t="shared" si="228"/>
        <v>#N/A</v>
      </c>
      <c r="BI645" t="e">
        <f t="shared" si="229"/>
        <v>#N/A</v>
      </c>
      <c r="BJ645" t="e">
        <f t="shared" si="230"/>
        <v>#N/A</v>
      </c>
      <c r="BK645" t="e">
        <f>VLOOKUP($A645&amp;$B645,'Cleaned Responses'!$1:$82,MATCH(BK$1,'Cleaned Responses'!$1:$1,0),FALSE)/100</f>
        <v>#N/A</v>
      </c>
      <c r="BL645" t="e">
        <f>VLOOKUP($A645&amp;$B645,'Cleaned Responses'!$1:$82,MATCH(BL$1,'Cleaned Responses'!$1:$1,0),FALSE)/100</f>
        <v>#N/A</v>
      </c>
      <c r="BM645" t="e">
        <f>VLOOKUP($A645&amp;$B645,'Cleaned Responses'!$1:$82,MATCH(BM$1,'Cleaned Responses'!$1:$1,0),FALSE)/100</f>
        <v>#N/A</v>
      </c>
      <c r="BN645" t="e">
        <f>VLOOKUP($A645&amp;$B645,'Cleaned Responses'!$1:$82,MATCH(BN$1,'Cleaned Responses'!$1:$1,0),FALSE)/100</f>
        <v>#N/A</v>
      </c>
      <c r="BO645" t="e">
        <f>VLOOKUP($A645&amp;$B645,'Cleaned Responses'!$1:$82,MATCH(BO$1,'Cleaned Responses'!$1:$1,0),FALSE)/100</f>
        <v>#N/A</v>
      </c>
      <c r="BP645" t="e">
        <f>VLOOKUP($A645&amp;$B645,'Cleaned Responses'!$1:$82,MATCH(BP$1,'Cleaned Responses'!$1:$1,0),FALSE)/100</f>
        <v>#N/A</v>
      </c>
      <c r="BQ645" t="e">
        <f>VLOOKUP($A645&amp;$B645,'Cleaned Responses'!$1:$82,MATCH(BQ$1,'Cleaned Responses'!$1:$1,0),FALSE)/100</f>
        <v>#N/A</v>
      </c>
      <c r="BR645" t="e">
        <f>VLOOKUP($A645&amp;$B645,'Cleaned Responses'!$1:$82,MATCH(BR$1,'Cleaned Responses'!$1:$1,0),FALSE)/100</f>
        <v>#N/A</v>
      </c>
      <c r="BS645" t="e">
        <f>VLOOKUP($A645&amp;$B645,'Cleaned Responses'!$1:$82,MATCH(BS$1,'Cleaned Responses'!$1:$1,0),FALSE)/100</f>
        <v>#N/A</v>
      </c>
      <c r="BT645" t="e">
        <f>VLOOKUP($A645&amp;$B645,'Cleaned Responses'!$1:$82,MATCH(BT$1,'Cleaned Responses'!$1:$1,0),FALSE)/100</f>
        <v>#N/A</v>
      </c>
      <c r="BU645" t="e">
        <f>VLOOKUP($A645&amp;$B645,'Cleaned Responses'!$1:$82,MATCH(BU$1,'Cleaned Responses'!$1:$1,0),FALSE)/100</f>
        <v>#N/A</v>
      </c>
      <c r="BV645" t="e">
        <f>VLOOKUP($A645&amp;$B645,'Cleaned Responses'!$1:$82,MATCH(BV$1,'Cleaned Responses'!$1:$1,0),FALSE)/100</f>
        <v>#N/A</v>
      </c>
      <c r="BW645" t="e">
        <f t="shared" si="231"/>
        <v>#N/A</v>
      </c>
      <c r="BX645" t="e">
        <f t="shared" si="232"/>
        <v>#N/A</v>
      </c>
      <c r="BY645" t="e">
        <f t="shared" si="233"/>
        <v>#N/A</v>
      </c>
      <c r="BZ645" t="e">
        <f t="shared" si="234"/>
        <v>#N/A</v>
      </c>
      <c r="CA645" t="e">
        <f t="shared" si="235"/>
        <v>#N/A</v>
      </c>
      <c r="CB645" t="e">
        <f t="shared" si="236"/>
        <v>#N/A</v>
      </c>
      <c r="CC645" t="e">
        <f t="shared" si="237"/>
        <v>#N/A</v>
      </c>
      <c r="CD645" t="e">
        <f t="shared" si="238"/>
        <v>#N/A</v>
      </c>
      <c r="CE645" t="e">
        <f t="shared" si="239"/>
        <v>#N/A</v>
      </c>
      <c r="CF645" t="e">
        <f t="shared" si="240"/>
        <v>#N/A</v>
      </c>
      <c r="CG645" t="e">
        <f t="shared" si="241"/>
        <v>#N/A</v>
      </c>
    </row>
    <row r="646" spans="1:85" ht="20" customHeight="1" x14ac:dyDescent="0.25">
      <c r="A646" s="187"/>
      <c r="B646" s="6"/>
      <c r="C646" s="6" t="e">
        <f>VLOOKUP($A646&amp;$B646,'Cleaned Responses'!$1:$82,MATCH($C$1,'Cleaned Responses'!$1:$1,0),FALSE)</f>
        <v>#N/A</v>
      </c>
      <c r="D646" s="6" t="e">
        <f>VLOOKUP($A646&amp;$B646,'Cleaned Responses'!$1:$82,MATCH(D$1,'Cleaned Responses'!$1:$1,0),FALSE)</f>
        <v>#N/A</v>
      </c>
      <c r="E646" s="6" t="e">
        <f>VLOOKUP($A646&amp;$B646,'Cleaned Responses'!$1:$82,MATCH(E$1,'Cleaned Responses'!$1:$1,0),FALSE)</f>
        <v>#N/A</v>
      </c>
      <c r="F646" s="6" t="e">
        <f>VLOOKUP($A646&amp;$B646,'Cleaned Responses'!$1:$82,MATCH(F$1,'Cleaned Responses'!$1:$1,0),FALSE)</f>
        <v>#N/A</v>
      </c>
      <c r="G646" s="6" t="e">
        <f t="shared" si="220"/>
        <v>#N/A</v>
      </c>
      <c r="H646" s="6" t="e">
        <f>VLOOKUP($A646&amp;$B646,'Cleaned Responses'!$1:$82,MATCH(H$1,'Cleaned Responses'!$1:$1,0),FALSE)</f>
        <v>#N/A</v>
      </c>
      <c r="I646" s="6" t="e">
        <f>VLOOKUP($A646&amp;$B646,'Cleaned Responses'!$1:$82,MATCH(I$1,'Cleaned Responses'!$1:$1,0),FALSE)</f>
        <v>#N/A</v>
      </c>
      <c r="J646" s="6" t="e">
        <f>VLOOKUP($A646&amp;$B646,'Cleaned Responses'!$1:$82,MATCH(J$1,'Cleaned Responses'!$1:$1,0),FALSE)</f>
        <v>#N/A</v>
      </c>
      <c r="K646" s="6" t="e">
        <f>VLOOKUP($A646&amp;$B646,'Cleaned Responses'!$1:$82,MATCH(K$1,'Cleaned Responses'!$1:$1,0),FALSE)</f>
        <v>#N/A</v>
      </c>
      <c r="L646" s="6" t="e">
        <f>VLOOKUP($A646&amp;$B646,'Cleaned Responses'!$1:$82,MATCH(L$1,'Cleaned Responses'!$1:$1,0),FALSE)</f>
        <v>#N/A</v>
      </c>
      <c r="M646" s="6" t="e">
        <f>VLOOKUP($A646&amp;$B646,'Cleaned Responses'!$1:$82,MATCH(M$1,'Cleaned Responses'!$1:$1,0),FALSE)</f>
        <v>#N/A</v>
      </c>
      <c r="N646" s="8" t="e">
        <f t="shared" si="221"/>
        <v>#N/A</v>
      </c>
      <c r="O646" s="8" t="e">
        <f t="shared" si="222"/>
        <v>#N/A</v>
      </c>
      <c r="P646" s="8" t="e">
        <f t="shared" si="223"/>
        <v>#N/A</v>
      </c>
      <c r="Q646" s="6"/>
      <c r="R646" s="6"/>
      <c r="S646" s="6"/>
      <c r="T646" s="6"/>
      <c r="U646" s="8" t="e">
        <f t="shared" si="224"/>
        <v>#N/A</v>
      </c>
      <c r="V646" s="6" t="e">
        <f>VLOOKUP($A646&amp;$B646,'Cleaned Responses'!$1:$82,MATCH(V$1,'Cleaned Responses'!$1:$1,0),FALSE)</f>
        <v>#N/A</v>
      </c>
      <c r="W646" s="6" t="e">
        <f>VLOOKUP($A646&amp;$B646,'Cleaned Responses'!$1:$82,MATCH(W$1,'Cleaned Responses'!$1:$1,0),FALSE)</f>
        <v>#N/A</v>
      </c>
      <c r="X646" s="9" t="e">
        <f t="shared" si="225"/>
        <v>#N/A</v>
      </c>
      <c r="Y646" s="9" t="e">
        <f t="shared" si="226"/>
        <v>#N/A</v>
      </c>
      <c r="Z646" s="6" t="e">
        <f>VLOOKUP($A646&amp;$B646,'Cleaned Responses'!$1:$82,MATCH(Z$1,'Cleaned Responses'!$1:$1,0),FALSE)</f>
        <v>#N/A</v>
      </c>
      <c r="AA646" s="6" t="e">
        <f>VLOOKUP($A646&amp;$B646,'Cleaned Responses'!$1:$82,MATCH(AA$1,'Cleaned Responses'!$1:$1,0),FALSE)</f>
        <v>#N/A</v>
      </c>
      <c r="AB646" s="6" t="e">
        <f>VLOOKUP($A646&amp;$B646,'Cleaned Responses'!$1:$82,MATCH(AB$1,'Cleaned Responses'!$1:$1,0),FALSE)</f>
        <v>#N/A</v>
      </c>
      <c r="AC646" s="6" t="e">
        <f>VLOOKUP($A646&amp;$B646,'Cleaned Responses'!$1:$82,MATCH(AC$1,'Cleaned Responses'!$1:$1,0),FALSE)</f>
        <v>#N/A</v>
      </c>
      <c r="AD646" s="6" t="e">
        <f>VLOOKUP($A646&amp;$B646,'Cleaned Responses'!$1:$82,MATCH(AD$1,'Cleaned Responses'!$1:$1,0),FALSE)</f>
        <v>#N/A</v>
      </c>
      <c r="AE646" s="6" t="e">
        <f>VLOOKUP($A646&amp;$B646,'Cleaned Responses'!$1:$82,MATCH(AE$1,'Cleaned Responses'!$1:$1,0),FALSE)</f>
        <v>#N/A</v>
      </c>
      <c r="AF646" s="6" t="e">
        <f>VLOOKUP($A646&amp;$B646,'Cleaned Responses'!$1:$82,MATCH(AF$1,'Cleaned Responses'!$1:$1,0),FALSE)</f>
        <v>#N/A</v>
      </c>
      <c r="AG646" s="6" t="e">
        <f>VLOOKUP($A646&amp;$B646,'Cleaned Responses'!$1:$82,MATCH(AG$1,'Cleaned Responses'!$1:$1,0),FALSE)</f>
        <v>#N/A</v>
      </c>
      <c r="AH646" s="6" t="e">
        <f t="shared" si="227"/>
        <v>#N/A</v>
      </c>
      <c r="AI646" s="7" t="e">
        <f>VLOOKUP($A646&amp;$B646,'Cleaned Responses'!$1:$82,MATCH(AI$1,'Cleaned Responses'!$1:$1,0),FALSE)/100</f>
        <v>#N/A</v>
      </c>
      <c r="AJ646" s="7" t="e">
        <f>VLOOKUP($A646&amp;$B646,'Cleaned Responses'!$1:$82,MATCH(AJ$1,'Cleaned Responses'!$1:$1,0),FALSE)/100</f>
        <v>#N/A</v>
      </c>
      <c r="AK646" s="7" t="e">
        <f>VLOOKUP($A646&amp;$B646,'Cleaned Responses'!$1:$82,MATCH(AK$1,'Cleaned Responses'!$1:$1,0),FALSE)/100</f>
        <v>#N/A</v>
      </c>
      <c r="AL646" s="7" t="e">
        <f>VLOOKUP($A646&amp;$B646,'Cleaned Responses'!$1:$82,MATCH(AL$1,'Cleaned Responses'!$1:$1,0),FALSE)/100</f>
        <v>#N/A</v>
      </c>
      <c r="AM646" s="7" t="e">
        <f>VLOOKUP($A646&amp;$B646,'Cleaned Responses'!$1:$82,MATCH(AM$1,'Cleaned Responses'!$1:$1,0),FALSE)/100</f>
        <v>#N/A</v>
      </c>
      <c r="AN646" s="7" t="e">
        <f>VLOOKUP($A646&amp;$B646,'Cleaned Responses'!$1:$82,MATCH(AN$1,'Cleaned Responses'!$1:$1,0),FALSE)/100</f>
        <v>#N/A</v>
      </c>
      <c r="AO646" s="7" t="e">
        <f>VLOOKUP($A646&amp;$B646,'Cleaned Responses'!$1:$82,MATCH(AO$1,'Cleaned Responses'!$1:$1,0),FALSE)/100</f>
        <v>#N/A</v>
      </c>
      <c r="AP646" s="7" t="e">
        <f>VLOOKUP($A646&amp;$B646,'Cleaned Responses'!$1:$82,MATCH(AP$1,'Cleaned Responses'!$1:$1,0),FALSE)/100</f>
        <v>#N/A</v>
      </c>
      <c r="AQ646" s="7" t="e">
        <f>VLOOKUP($A646&amp;$B646,'Cleaned Responses'!$1:$82,MATCH(AQ$1,'Cleaned Responses'!$1:$1,0),FALSE)/100</f>
        <v>#N/A</v>
      </c>
      <c r="AR646" s="7" t="e">
        <f>VLOOKUP($A646&amp;$B646,'Cleaned Responses'!$1:$82,MATCH(AR$1,'Cleaned Responses'!$1:$1,0),FALSE)/100</f>
        <v>#N/A</v>
      </c>
      <c r="AS646" s="7" t="e">
        <f>VLOOKUP($A646&amp;$B646,'Cleaned Responses'!$1:$82,MATCH(AS$1,'Cleaned Responses'!$1:$1,0),FALSE)/100</f>
        <v>#N/A</v>
      </c>
      <c r="AT646" s="7" t="e">
        <f>VLOOKUP($A646&amp;$B646,'Cleaned Responses'!$1:$82,MATCH(AT$1,'Cleaned Responses'!$1:$1,0),FALSE)/100</f>
        <v>#N/A</v>
      </c>
      <c r="AU646" s="7" t="e">
        <f>VLOOKUP($A646&amp;$B646,'Cleaned Responses'!$1:$82,MATCH(AU$1,'Cleaned Responses'!$1:$1,0),FALSE)/100</f>
        <v>#N/A</v>
      </c>
      <c r="AV646" s="7" t="e">
        <f>VLOOKUP($A646&amp;$B646,'Cleaned Responses'!$1:$82,MATCH(AV$1,'Cleaned Responses'!$1:$1,0),FALSE)/100</f>
        <v>#N/A</v>
      </c>
      <c r="AW646" s="7" t="e">
        <f>VLOOKUP($A646&amp;$B646,'Cleaned Responses'!$1:$82,MATCH(AW$1,'Cleaned Responses'!$1:$1,0),FALSE)/100</f>
        <v>#N/A</v>
      </c>
      <c r="AX646" s="7" t="e">
        <f>VLOOKUP($A646&amp;$B646,'Cleaned Responses'!$1:$82,MATCH(AX$1,'Cleaned Responses'!$1:$1,0),FALSE)/100</f>
        <v>#N/A</v>
      </c>
      <c r="AY646" s="7" t="e">
        <f>VLOOKUP($A646&amp;$B646,'Cleaned Responses'!$1:$82,MATCH(AY$1,'Cleaned Responses'!$1:$1,0),FALSE)/100</f>
        <v>#N/A</v>
      </c>
      <c r="AZ646" s="7" t="e">
        <f>VLOOKUP($A646&amp;$B646,'Cleaned Responses'!$1:$82,MATCH(AZ$1,'Cleaned Responses'!$1:$1,0),FALSE)/100</f>
        <v>#N/A</v>
      </c>
      <c r="BA646" s="7" t="e">
        <f>VLOOKUP($A646&amp;$B646,'Cleaned Responses'!$1:$82,MATCH(BA$1,'Cleaned Responses'!$1:$1,0),FALSE)/100</f>
        <v>#N/A</v>
      </c>
      <c r="BB646" s="7"/>
      <c r="BC646" s="6" t="e">
        <f>VLOOKUP($A646&amp;$B646,'Cleaned Responses'!$1:$82,MATCH(BC$1,'Cleaned Responses'!$1:$1,0),FALSE)</f>
        <v>#N/A</v>
      </c>
      <c r="BD646" s="6" t="e">
        <f>VLOOKUP($A646&amp;$B646,'Cleaned Responses'!$1:$82,MATCH(BD$1,'Cleaned Responses'!$1:$1,0),FALSE)</f>
        <v>#N/A</v>
      </c>
      <c r="BE646" t="e">
        <f>VLOOKUP($A646&amp;$B646,'Cleaned Responses'!$1:$82,MATCH(BE$1,'Cleaned Responses'!$1:$1,0),FALSE)/100</f>
        <v>#N/A</v>
      </c>
      <c r="BF646" t="e">
        <f>VLOOKUP($A646&amp;$B646,'Cleaned Responses'!$1:$82,MATCH(BF$1,'Cleaned Responses'!$1:$1,0),FALSE)/100</f>
        <v>#N/A</v>
      </c>
      <c r="BG646" t="e">
        <f>VLOOKUP($A646&amp;$B646,'Cleaned Responses'!$1:$82,MATCH(BG$1,'Cleaned Responses'!$1:$1,0),FALSE)/100</f>
        <v>#N/A</v>
      </c>
      <c r="BH646" t="e">
        <f t="shared" si="228"/>
        <v>#N/A</v>
      </c>
      <c r="BI646" t="e">
        <f t="shared" si="229"/>
        <v>#N/A</v>
      </c>
      <c r="BJ646" t="e">
        <f t="shared" si="230"/>
        <v>#N/A</v>
      </c>
      <c r="BK646" t="e">
        <f>VLOOKUP($A646&amp;$B646,'Cleaned Responses'!$1:$82,MATCH(BK$1,'Cleaned Responses'!$1:$1,0),FALSE)/100</f>
        <v>#N/A</v>
      </c>
      <c r="BL646" t="e">
        <f>VLOOKUP($A646&amp;$B646,'Cleaned Responses'!$1:$82,MATCH(BL$1,'Cleaned Responses'!$1:$1,0),FALSE)/100</f>
        <v>#N/A</v>
      </c>
      <c r="BM646" t="e">
        <f>VLOOKUP($A646&amp;$B646,'Cleaned Responses'!$1:$82,MATCH(BM$1,'Cleaned Responses'!$1:$1,0),FALSE)/100</f>
        <v>#N/A</v>
      </c>
      <c r="BN646" t="e">
        <f>VLOOKUP($A646&amp;$B646,'Cleaned Responses'!$1:$82,MATCH(BN$1,'Cleaned Responses'!$1:$1,0),FALSE)/100</f>
        <v>#N/A</v>
      </c>
      <c r="BO646" t="e">
        <f>VLOOKUP($A646&amp;$B646,'Cleaned Responses'!$1:$82,MATCH(BO$1,'Cleaned Responses'!$1:$1,0),FALSE)/100</f>
        <v>#N/A</v>
      </c>
      <c r="BP646" t="e">
        <f>VLOOKUP($A646&amp;$B646,'Cleaned Responses'!$1:$82,MATCH(BP$1,'Cleaned Responses'!$1:$1,0),FALSE)/100</f>
        <v>#N/A</v>
      </c>
      <c r="BQ646" t="e">
        <f>VLOOKUP($A646&amp;$B646,'Cleaned Responses'!$1:$82,MATCH(BQ$1,'Cleaned Responses'!$1:$1,0),FALSE)/100</f>
        <v>#N/A</v>
      </c>
      <c r="BR646" t="e">
        <f>VLOOKUP($A646&amp;$B646,'Cleaned Responses'!$1:$82,MATCH(BR$1,'Cleaned Responses'!$1:$1,0),FALSE)/100</f>
        <v>#N/A</v>
      </c>
      <c r="BS646" t="e">
        <f>VLOOKUP($A646&amp;$B646,'Cleaned Responses'!$1:$82,MATCH(BS$1,'Cleaned Responses'!$1:$1,0),FALSE)/100</f>
        <v>#N/A</v>
      </c>
      <c r="BT646" t="e">
        <f>VLOOKUP($A646&amp;$B646,'Cleaned Responses'!$1:$82,MATCH(BT$1,'Cleaned Responses'!$1:$1,0),FALSE)/100</f>
        <v>#N/A</v>
      </c>
      <c r="BU646" t="e">
        <f>VLOOKUP($A646&amp;$B646,'Cleaned Responses'!$1:$82,MATCH(BU$1,'Cleaned Responses'!$1:$1,0),FALSE)/100</f>
        <v>#N/A</v>
      </c>
      <c r="BV646" t="e">
        <f>VLOOKUP($A646&amp;$B646,'Cleaned Responses'!$1:$82,MATCH(BV$1,'Cleaned Responses'!$1:$1,0),FALSE)/100</f>
        <v>#N/A</v>
      </c>
      <c r="BW646" t="e">
        <f t="shared" si="231"/>
        <v>#N/A</v>
      </c>
      <c r="BX646" t="e">
        <f t="shared" si="232"/>
        <v>#N/A</v>
      </c>
      <c r="BY646" t="e">
        <f t="shared" si="233"/>
        <v>#N/A</v>
      </c>
      <c r="BZ646" t="e">
        <f t="shared" si="234"/>
        <v>#N/A</v>
      </c>
      <c r="CA646" t="e">
        <f t="shared" si="235"/>
        <v>#N/A</v>
      </c>
      <c r="CB646" t="e">
        <f t="shared" si="236"/>
        <v>#N/A</v>
      </c>
      <c r="CC646" t="e">
        <f t="shared" si="237"/>
        <v>#N/A</v>
      </c>
      <c r="CD646" t="e">
        <f t="shared" si="238"/>
        <v>#N/A</v>
      </c>
      <c r="CE646" t="e">
        <f t="shared" si="239"/>
        <v>#N/A</v>
      </c>
      <c r="CF646" t="e">
        <f t="shared" si="240"/>
        <v>#N/A</v>
      </c>
      <c r="CG646" t="e">
        <f t="shared" si="241"/>
        <v>#N/A</v>
      </c>
    </row>
    <row r="647" spans="1:85" ht="20" customHeight="1" x14ac:dyDescent="0.25">
      <c r="A647" s="187"/>
      <c r="B647" s="6"/>
      <c r="C647" s="6" t="e">
        <f>VLOOKUP($A647&amp;$B647,'Cleaned Responses'!$1:$82,MATCH($C$1,'Cleaned Responses'!$1:$1,0),FALSE)</f>
        <v>#N/A</v>
      </c>
      <c r="D647" s="6" t="e">
        <f>VLOOKUP($A647&amp;$B647,'Cleaned Responses'!$1:$82,MATCH(D$1,'Cleaned Responses'!$1:$1,0),FALSE)</f>
        <v>#N/A</v>
      </c>
      <c r="E647" s="6" t="e">
        <f>VLOOKUP($A647&amp;$B647,'Cleaned Responses'!$1:$82,MATCH(E$1,'Cleaned Responses'!$1:$1,0),FALSE)</f>
        <v>#N/A</v>
      </c>
      <c r="F647" s="6" t="e">
        <f>VLOOKUP($A647&amp;$B647,'Cleaned Responses'!$1:$82,MATCH(F$1,'Cleaned Responses'!$1:$1,0),FALSE)</f>
        <v>#N/A</v>
      </c>
      <c r="G647" s="6" t="e">
        <f t="shared" si="220"/>
        <v>#N/A</v>
      </c>
      <c r="H647" s="6" t="e">
        <f>VLOOKUP($A647&amp;$B647,'Cleaned Responses'!$1:$82,MATCH(H$1,'Cleaned Responses'!$1:$1,0),FALSE)</f>
        <v>#N/A</v>
      </c>
      <c r="I647" s="6" t="e">
        <f>VLOOKUP($A647&amp;$B647,'Cleaned Responses'!$1:$82,MATCH(I$1,'Cleaned Responses'!$1:$1,0),FALSE)</f>
        <v>#N/A</v>
      </c>
      <c r="J647" s="6" t="e">
        <f>VLOOKUP($A647&amp;$B647,'Cleaned Responses'!$1:$82,MATCH(J$1,'Cleaned Responses'!$1:$1,0),FALSE)</f>
        <v>#N/A</v>
      </c>
      <c r="K647" s="6" t="e">
        <f>VLOOKUP($A647&amp;$B647,'Cleaned Responses'!$1:$82,MATCH(K$1,'Cleaned Responses'!$1:$1,0),FALSE)</f>
        <v>#N/A</v>
      </c>
      <c r="L647" s="6" t="e">
        <f>VLOOKUP($A647&amp;$B647,'Cleaned Responses'!$1:$82,MATCH(L$1,'Cleaned Responses'!$1:$1,0),FALSE)</f>
        <v>#N/A</v>
      </c>
      <c r="M647" s="6" t="e">
        <f>VLOOKUP($A647&amp;$B647,'Cleaned Responses'!$1:$82,MATCH(M$1,'Cleaned Responses'!$1:$1,0),FALSE)</f>
        <v>#N/A</v>
      </c>
      <c r="N647" s="8" t="e">
        <f t="shared" si="221"/>
        <v>#N/A</v>
      </c>
      <c r="O647" s="8" t="e">
        <f t="shared" si="222"/>
        <v>#N/A</v>
      </c>
      <c r="P647" s="8" t="e">
        <f t="shared" si="223"/>
        <v>#N/A</v>
      </c>
      <c r="Q647" s="6"/>
      <c r="R647" s="6"/>
      <c r="S647" s="6"/>
      <c r="T647" s="6"/>
      <c r="U647" s="8" t="e">
        <f t="shared" si="224"/>
        <v>#N/A</v>
      </c>
      <c r="V647" s="6" t="e">
        <f>VLOOKUP($A647&amp;$B647,'Cleaned Responses'!$1:$82,MATCH(V$1,'Cleaned Responses'!$1:$1,0),FALSE)</f>
        <v>#N/A</v>
      </c>
      <c r="W647" s="6" t="e">
        <f>VLOOKUP($A647&amp;$B647,'Cleaned Responses'!$1:$82,MATCH(W$1,'Cleaned Responses'!$1:$1,0),FALSE)</f>
        <v>#N/A</v>
      </c>
      <c r="X647" s="9" t="e">
        <f t="shared" si="225"/>
        <v>#N/A</v>
      </c>
      <c r="Y647" s="9" t="e">
        <f t="shared" si="226"/>
        <v>#N/A</v>
      </c>
      <c r="Z647" s="6" t="e">
        <f>VLOOKUP($A647&amp;$B647,'Cleaned Responses'!$1:$82,MATCH(Z$1,'Cleaned Responses'!$1:$1,0),FALSE)</f>
        <v>#N/A</v>
      </c>
      <c r="AA647" s="6" t="e">
        <f>VLOOKUP($A647&amp;$B647,'Cleaned Responses'!$1:$82,MATCH(AA$1,'Cleaned Responses'!$1:$1,0),FALSE)</f>
        <v>#N/A</v>
      </c>
      <c r="AB647" s="6" t="e">
        <f>VLOOKUP($A647&amp;$B647,'Cleaned Responses'!$1:$82,MATCH(AB$1,'Cleaned Responses'!$1:$1,0),FALSE)</f>
        <v>#N/A</v>
      </c>
      <c r="AC647" s="6" t="e">
        <f>VLOOKUP($A647&amp;$B647,'Cleaned Responses'!$1:$82,MATCH(AC$1,'Cleaned Responses'!$1:$1,0),FALSE)</f>
        <v>#N/A</v>
      </c>
      <c r="AD647" s="6" t="e">
        <f>VLOOKUP($A647&amp;$B647,'Cleaned Responses'!$1:$82,MATCH(AD$1,'Cleaned Responses'!$1:$1,0),FALSE)</f>
        <v>#N/A</v>
      </c>
      <c r="AE647" s="6" t="e">
        <f>VLOOKUP($A647&amp;$B647,'Cleaned Responses'!$1:$82,MATCH(AE$1,'Cleaned Responses'!$1:$1,0),FALSE)</f>
        <v>#N/A</v>
      </c>
      <c r="AF647" s="6" t="e">
        <f>VLOOKUP($A647&amp;$B647,'Cleaned Responses'!$1:$82,MATCH(AF$1,'Cleaned Responses'!$1:$1,0),FALSE)</f>
        <v>#N/A</v>
      </c>
      <c r="AG647" s="6" t="e">
        <f>VLOOKUP($A647&amp;$B647,'Cleaned Responses'!$1:$82,MATCH(AG$1,'Cleaned Responses'!$1:$1,0),FALSE)</f>
        <v>#N/A</v>
      </c>
      <c r="AH647" s="6" t="e">
        <f t="shared" si="227"/>
        <v>#N/A</v>
      </c>
      <c r="AI647" s="7" t="e">
        <f>VLOOKUP($A647&amp;$B647,'Cleaned Responses'!$1:$82,MATCH(AI$1,'Cleaned Responses'!$1:$1,0),FALSE)/100</f>
        <v>#N/A</v>
      </c>
      <c r="AJ647" s="7" t="e">
        <f>VLOOKUP($A647&amp;$B647,'Cleaned Responses'!$1:$82,MATCH(AJ$1,'Cleaned Responses'!$1:$1,0),FALSE)/100</f>
        <v>#N/A</v>
      </c>
      <c r="AK647" s="7" t="e">
        <f>VLOOKUP($A647&amp;$B647,'Cleaned Responses'!$1:$82,MATCH(AK$1,'Cleaned Responses'!$1:$1,0),FALSE)/100</f>
        <v>#N/A</v>
      </c>
      <c r="AL647" s="7" t="e">
        <f>VLOOKUP($A647&amp;$B647,'Cleaned Responses'!$1:$82,MATCH(AL$1,'Cleaned Responses'!$1:$1,0),FALSE)/100</f>
        <v>#N/A</v>
      </c>
      <c r="AM647" s="7" t="e">
        <f>VLOOKUP($A647&amp;$B647,'Cleaned Responses'!$1:$82,MATCH(AM$1,'Cleaned Responses'!$1:$1,0),FALSE)/100</f>
        <v>#N/A</v>
      </c>
      <c r="AN647" s="7" t="e">
        <f>VLOOKUP($A647&amp;$B647,'Cleaned Responses'!$1:$82,MATCH(AN$1,'Cleaned Responses'!$1:$1,0),FALSE)/100</f>
        <v>#N/A</v>
      </c>
      <c r="AO647" s="7" t="e">
        <f>VLOOKUP($A647&amp;$B647,'Cleaned Responses'!$1:$82,MATCH(AO$1,'Cleaned Responses'!$1:$1,0),FALSE)/100</f>
        <v>#N/A</v>
      </c>
      <c r="AP647" s="7" t="e">
        <f>VLOOKUP($A647&amp;$B647,'Cleaned Responses'!$1:$82,MATCH(AP$1,'Cleaned Responses'!$1:$1,0),FALSE)/100</f>
        <v>#N/A</v>
      </c>
      <c r="AQ647" s="7" t="e">
        <f>VLOOKUP($A647&amp;$B647,'Cleaned Responses'!$1:$82,MATCH(AQ$1,'Cleaned Responses'!$1:$1,0),FALSE)/100</f>
        <v>#N/A</v>
      </c>
      <c r="AR647" s="7" t="e">
        <f>VLOOKUP($A647&amp;$B647,'Cleaned Responses'!$1:$82,MATCH(AR$1,'Cleaned Responses'!$1:$1,0),FALSE)/100</f>
        <v>#N/A</v>
      </c>
      <c r="AS647" s="7" t="e">
        <f>VLOOKUP($A647&amp;$B647,'Cleaned Responses'!$1:$82,MATCH(AS$1,'Cleaned Responses'!$1:$1,0),FALSE)/100</f>
        <v>#N/A</v>
      </c>
      <c r="AT647" s="7" t="e">
        <f>VLOOKUP($A647&amp;$B647,'Cleaned Responses'!$1:$82,MATCH(AT$1,'Cleaned Responses'!$1:$1,0),FALSE)/100</f>
        <v>#N/A</v>
      </c>
      <c r="AU647" s="7" t="e">
        <f>VLOOKUP($A647&amp;$B647,'Cleaned Responses'!$1:$82,MATCH(AU$1,'Cleaned Responses'!$1:$1,0),FALSE)/100</f>
        <v>#N/A</v>
      </c>
      <c r="AV647" s="7" t="e">
        <f>VLOOKUP($A647&amp;$B647,'Cleaned Responses'!$1:$82,MATCH(AV$1,'Cleaned Responses'!$1:$1,0),FALSE)/100</f>
        <v>#N/A</v>
      </c>
      <c r="AW647" s="7" t="e">
        <f>VLOOKUP($A647&amp;$B647,'Cleaned Responses'!$1:$82,MATCH(AW$1,'Cleaned Responses'!$1:$1,0),FALSE)/100</f>
        <v>#N/A</v>
      </c>
      <c r="AX647" s="7" t="e">
        <f>VLOOKUP($A647&amp;$B647,'Cleaned Responses'!$1:$82,MATCH(AX$1,'Cleaned Responses'!$1:$1,0),FALSE)/100</f>
        <v>#N/A</v>
      </c>
      <c r="AY647" s="7" t="e">
        <f>VLOOKUP($A647&amp;$B647,'Cleaned Responses'!$1:$82,MATCH(AY$1,'Cleaned Responses'!$1:$1,0),FALSE)/100</f>
        <v>#N/A</v>
      </c>
      <c r="AZ647" s="7" t="e">
        <f>VLOOKUP($A647&amp;$B647,'Cleaned Responses'!$1:$82,MATCH(AZ$1,'Cleaned Responses'!$1:$1,0),FALSE)/100</f>
        <v>#N/A</v>
      </c>
      <c r="BA647" s="7" t="e">
        <f>VLOOKUP($A647&amp;$B647,'Cleaned Responses'!$1:$82,MATCH(BA$1,'Cleaned Responses'!$1:$1,0),FALSE)/100</f>
        <v>#N/A</v>
      </c>
      <c r="BB647" s="7"/>
      <c r="BC647" s="6" t="e">
        <f>VLOOKUP($A647&amp;$B647,'Cleaned Responses'!$1:$82,MATCH(BC$1,'Cleaned Responses'!$1:$1,0),FALSE)</f>
        <v>#N/A</v>
      </c>
      <c r="BD647" s="6" t="e">
        <f>VLOOKUP($A647&amp;$B647,'Cleaned Responses'!$1:$82,MATCH(BD$1,'Cleaned Responses'!$1:$1,0),FALSE)</f>
        <v>#N/A</v>
      </c>
      <c r="BE647" t="e">
        <f>VLOOKUP($A647&amp;$B647,'Cleaned Responses'!$1:$82,MATCH(BE$1,'Cleaned Responses'!$1:$1,0),FALSE)/100</f>
        <v>#N/A</v>
      </c>
      <c r="BF647" t="e">
        <f>VLOOKUP($A647&amp;$B647,'Cleaned Responses'!$1:$82,MATCH(BF$1,'Cleaned Responses'!$1:$1,0),FALSE)/100</f>
        <v>#N/A</v>
      </c>
      <c r="BG647" t="e">
        <f>VLOOKUP($A647&amp;$B647,'Cleaned Responses'!$1:$82,MATCH(BG$1,'Cleaned Responses'!$1:$1,0),FALSE)/100</f>
        <v>#N/A</v>
      </c>
      <c r="BH647" t="e">
        <f t="shared" si="228"/>
        <v>#N/A</v>
      </c>
      <c r="BI647" t="e">
        <f t="shared" si="229"/>
        <v>#N/A</v>
      </c>
      <c r="BJ647" t="e">
        <f t="shared" si="230"/>
        <v>#N/A</v>
      </c>
      <c r="BK647" t="e">
        <f>VLOOKUP($A647&amp;$B647,'Cleaned Responses'!$1:$82,MATCH(BK$1,'Cleaned Responses'!$1:$1,0),FALSE)/100</f>
        <v>#N/A</v>
      </c>
      <c r="BL647" t="e">
        <f>VLOOKUP($A647&amp;$B647,'Cleaned Responses'!$1:$82,MATCH(BL$1,'Cleaned Responses'!$1:$1,0),FALSE)/100</f>
        <v>#N/A</v>
      </c>
      <c r="BM647" t="e">
        <f>VLOOKUP($A647&amp;$B647,'Cleaned Responses'!$1:$82,MATCH(BM$1,'Cleaned Responses'!$1:$1,0),FALSE)/100</f>
        <v>#N/A</v>
      </c>
      <c r="BN647" t="e">
        <f>VLOOKUP($A647&amp;$B647,'Cleaned Responses'!$1:$82,MATCH(BN$1,'Cleaned Responses'!$1:$1,0),FALSE)/100</f>
        <v>#N/A</v>
      </c>
      <c r="BO647" t="e">
        <f>VLOOKUP($A647&amp;$B647,'Cleaned Responses'!$1:$82,MATCH(BO$1,'Cleaned Responses'!$1:$1,0),FALSE)/100</f>
        <v>#N/A</v>
      </c>
      <c r="BP647" t="e">
        <f>VLOOKUP($A647&amp;$B647,'Cleaned Responses'!$1:$82,MATCH(BP$1,'Cleaned Responses'!$1:$1,0),FALSE)/100</f>
        <v>#N/A</v>
      </c>
      <c r="BQ647" t="e">
        <f>VLOOKUP($A647&amp;$B647,'Cleaned Responses'!$1:$82,MATCH(BQ$1,'Cleaned Responses'!$1:$1,0),FALSE)/100</f>
        <v>#N/A</v>
      </c>
      <c r="BR647" t="e">
        <f>VLOOKUP($A647&amp;$B647,'Cleaned Responses'!$1:$82,MATCH(BR$1,'Cleaned Responses'!$1:$1,0),FALSE)/100</f>
        <v>#N/A</v>
      </c>
      <c r="BS647" t="e">
        <f>VLOOKUP($A647&amp;$B647,'Cleaned Responses'!$1:$82,MATCH(BS$1,'Cleaned Responses'!$1:$1,0),FALSE)/100</f>
        <v>#N/A</v>
      </c>
      <c r="BT647" t="e">
        <f>VLOOKUP($A647&amp;$B647,'Cleaned Responses'!$1:$82,MATCH(BT$1,'Cleaned Responses'!$1:$1,0),FALSE)/100</f>
        <v>#N/A</v>
      </c>
      <c r="BU647" t="e">
        <f>VLOOKUP($A647&amp;$B647,'Cleaned Responses'!$1:$82,MATCH(BU$1,'Cleaned Responses'!$1:$1,0),FALSE)/100</f>
        <v>#N/A</v>
      </c>
      <c r="BV647" t="e">
        <f>VLOOKUP($A647&amp;$B647,'Cleaned Responses'!$1:$82,MATCH(BV$1,'Cleaned Responses'!$1:$1,0),FALSE)/100</f>
        <v>#N/A</v>
      </c>
      <c r="BW647" t="e">
        <f t="shared" si="231"/>
        <v>#N/A</v>
      </c>
      <c r="BX647" t="e">
        <f t="shared" si="232"/>
        <v>#N/A</v>
      </c>
      <c r="BY647" t="e">
        <f t="shared" si="233"/>
        <v>#N/A</v>
      </c>
      <c r="BZ647" t="e">
        <f t="shared" si="234"/>
        <v>#N/A</v>
      </c>
      <c r="CA647" t="e">
        <f t="shared" si="235"/>
        <v>#N/A</v>
      </c>
      <c r="CB647" t="e">
        <f t="shared" si="236"/>
        <v>#N/A</v>
      </c>
      <c r="CC647" t="e">
        <f t="shared" si="237"/>
        <v>#N/A</v>
      </c>
      <c r="CD647" t="e">
        <f t="shared" si="238"/>
        <v>#N/A</v>
      </c>
      <c r="CE647" t="e">
        <f t="shared" si="239"/>
        <v>#N/A</v>
      </c>
      <c r="CF647" t="e">
        <f t="shared" si="240"/>
        <v>#N/A</v>
      </c>
      <c r="CG647" t="e">
        <f t="shared" si="241"/>
        <v>#N/A</v>
      </c>
    </row>
    <row r="648" spans="1:85" ht="20" customHeight="1" x14ac:dyDescent="0.25">
      <c r="A648" s="187"/>
      <c r="B648" s="6"/>
      <c r="C648" s="6" t="e">
        <f>VLOOKUP($A648&amp;$B648,'Cleaned Responses'!$1:$82,MATCH($C$1,'Cleaned Responses'!$1:$1,0),FALSE)</f>
        <v>#N/A</v>
      </c>
      <c r="D648" s="6" t="e">
        <f>VLOOKUP($A648&amp;$B648,'Cleaned Responses'!$1:$82,MATCH(D$1,'Cleaned Responses'!$1:$1,0),FALSE)</f>
        <v>#N/A</v>
      </c>
      <c r="E648" s="6" t="e">
        <f>VLOOKUP($A648&amp;$B648,'Cleaned Responses'!$1:$82,MATCH(E$1,'Cleaned Responses'!$1:$1,0),FALSE)</f>
        <v>#N/A</v>
      </c>
      <c r="F648" s="6" t="e">
        <f>VLOOKUP($A648&amp;$B648,'Cleaned Responses'!$1:$82,MATCH(F$1,'Cleaned Responses'!$1:$1,0),FALSE)</f>
        <v>#N/A</v>
      </c>
      <c r="G648" s="6" t="e">
        <f t="shared" si="220"/>
        <v>#N/A</v>
      </c>
      <c r="H648" s="6" t="e">
        <f>VLOOKUP($A648&amp;$B648,'Cleaned Responses'!$1:$82,MATCH(H$1,'Cleaned Responses'!$1:$1,0),FALSE)</f>
        <v>#N/A</v>
      </c>
      <c r="I648" s="6" t="e">
        <f>VLOOKUP($A648&amp;$B648,'Cleaned Responses'!$1:$82,MATCH(I$1,'Cleaned Responses'!$1:$1,0),FALSE)</f>
        <v>#N/A</v>
      </c>
      <c r="J648" s="6" t="e">
        <f>VLOOKUP($A648&amp;$B648,'Cleaned Responses'!$1:$82,MATCH(J$1,'Cleaned Responses'!$1:$1,0),FALSE)</f>
        <v>#N/A</v>
      </c>
      <c r="K648" s="6" t="e">
        <f>VLOOKUP($A648&amp;$B648,'Cleaned Responses'!$1:$82,MATCH(K$1,'Cleaned Responses'!$1:$1,0),FALSE)</f>
        <v>#N/A</v>
      </c>
      <c r="L648" s="6" t="e">
        <f>VLOOKUP($A648&amp;$B648,'Cleaned Responses'!$1:$82,MATCH(L$1,'Cleaned Responses'!$1:$1,0),FALSE)</f>
        <v>#N/A</v>
      </c>
      <c r="M648" s="6" t="e">
        <f>VLOOKUP($A648&amp;$B648,'Cleaned Responses'!$1:$82,MATCH(M$1,'Cleaned Responses'!$1:$1,0),FALSE)</f>
        <v>#N/A</v>
      </c>
      <c r="N648" s="8" t="e">
        <f t="shared" si="221"/>
        <v>#N/A</v>
      </c>
      <c r="O648" s="8" t="e">
        <f t="shared" si="222"/>
        <v>#N/A</v>
      </c>
      <c r="P648" s="8" t="e">
        <f t="shared" si="223"/>
        <v>#N/A</v>
      </c>
      <c r="Q648" s="6"/>
      <c r="R648" s="6"/>
      <c r="S648" s="6"/>
      <c r="T648" s="6"/>
      <c r="U648" s="8" t="e">
        <f t="shared" si="224"/>
        <v>#N/A</v>
      </c>
      <c r="V648" s="6" t="e">
        <f>VLOOKUP($A648&amp;$B648,'Cleaned Responses'!$1:$82,MATCH(V$1,'Cleaned Responses'!$1:$1,0),FALSE)</f>
        <v>#N/A</v>
      </c>
      <c r="W648" s="6" t="e">
        <f>VLOOKUP($A648&amp;$B648,'Cleaned Responses'!$1:$82,MATCH(W$1,'Cleaned Responses'!$1:$1,0),FALSE)</f>
        <v>#N/A</v>
      </c>
      <c r="X648" s="9" t="e">
        <f t="shared" si="225"/>
        <v>#N/A</v>
      </c>
      <c r="Y648" s="9" t="e">
        <f t="shared" si="226"/>
        <v>#N/A</v>
      </c>
      <c r="Z648" s="6" t="e">
        <f>VLOOKUP($A648&amp;$B648,'Cleaned Responses'!$1:$82,MATCH(Z$1,'Cleaned Responses'!$1:$1,0),FALSE)</f>
        <v>#N/A</v>
      </c>
      <c r="AA648" s="6" t="e">
        <f>VLOOKUP($A648&amp;$B648,'Cleaned Responses'!$1:$82,MATCH(AA$1,'Cleaned Responses'!$1:$1,0),FALSE)</f>
        <v>#N/A</v>
      </c>
      <c r="AB648" s="6" t="e">
        <f>VLOOKUP($A648&amp;$B648,'Cleaned Responses'!$1:$82,MATCH(AB$1,'Cleaned Responses'!$1:$1,0),FALSE)</f>
        <v>#N/A</v>
      </c>
      <c r="AC648" s="6" t="e">
        <f>VLOOKUP($A648&amp;$B648,'Cleaned Responses'!$1:$82,MATCH(AC$1,'Cleaned Responses'!$1:$1,0),FALSE)</f>
        <v>#N/A</v>
      </c>
      <c r="AD648" s="6" t="e">
        <f>VLOOKUP($A648&amp;$B648,'Cleaned Responses'!$1:$82,MATCH(AD$1,'Cleaned Responses'!$1:$1,0),FALSE)</f>
        <v>#N/A</v>
      </c>
      <c r="AE648" s="6" t="e">
        <f>VLOOKUP($A648&amp;$B648,'Cleaned Responses'!$1:$82,MATCH(AE$1,'Cleaned Responses'!$1:$1,0),FALSE)</f>
        <v>#N/A</v>
      </c>
      <c r="AF648" s="6" t="e">
        <f>VLOOKUP($A648&amp;$B648,'Cleaned Responses'!$1:$82,MATCH(AF$1,'Cleaned Responses'!$1:$1,0),FALSE)</f>
        <v>#N/A</v>
      </c>
      <c r="AG648" s="6" t="e">
        <f>VLOOKUP($A648&amp;$B648,'Cleaned Responses'!$1:$82,MATCH(AG$1,'Cleaned Responses'!$1:$1,0),FALSE)</f>
        <v>#N/A</v>
      </c>
      <c r="AH648" s="6" t="e">
        <f t="shared" si="227"/>
        <v>#N/A</v>
      </c>
      <c r="AI648" s="7" t="e">
        <f>VLOOKUP($A648&amp;$B648,'Cleaned Responses'!$1:$82,MATCH(AI$1,'Cleaned Responses'!$1:$1,0),FALSE)/100</f>
        <v>#N/A</v>
      </c>
      <c r="AJ648" s="7" t="e">
        <f>VLOOKUP($A648&amp;$B648,'Cleaned Responses'!$1:$82,MATCH(AJ$1,'Cleaned Responses'!$1:$1,0),FALSE)/100</f>
        <v>#N/A</v>
      </c>
      <c r="AK648" s="7" t="e">
        <f>VLOOKUP($A648&amp;$B648,'Cleaned Responses'!$1:$82,MATCH(AK$1,'Cleaned Responses'!$1:$1,0),FALSE)/100</f>
        <v>#N/A</v>
      </c>
      <c r="AL648" s="7" t="e">
        <f>VLOOKUP($A648&amp;$B648,'Cleaned Responses'!$1:$82,MATCH(AL$1,'Cleaned Responses'!$1:$1,0),FALSE)/100</f>
        <v>#N/A</v>
      </c>
      <c r="AM648" s="7" t="e">
        <f>VLOOKUP($A648&amp;$B648,'Cleaned Responses'!$1:$82,MATCH(AM$1,'Cleaned Responses'!$1:$1,0),FALSE)/100</f>
        <v>#N/A</v>
      </c>
      <c r="AN648" s="7" t="e">
        <f>VLOOKUP($A648&amp;$B648,'Cleaned Responses'!$1:$82,MATCH(AN$1,'Cleaned Responses'!$1:$1,0),FALSE)/100</f>
        <v>#N/A</v>
      </c>
      <c r="AO648" s="7" t="e">
        <f>VLOOKUP($A648&amp;$B648,'Cleaned Responses'!$1:$82,MATCH(AO$1,'Cleaned Responses'!$1:$1,0),FALSE)/100</f>
        <v>#N/A</v>
      </c>
      <c r="AP648" s="7" t="e">
        <f>VLOOKUP($A648&amp;$B648,'Cleaned Responses'!$1:$82,MATCH(AP$1,'Cleaned Responses'!$1:$1,0),FALSE)/100</f>
        <v>#N/A</v>
      </c>
      <c r="AQ648" s="7" t="e">
        <f>VLOOKUP($A648&amp;$B648,'Cleaned Responses'!$1:$82,MATCH(AQ$1,'Cleaned Responses'!$1:$1,0),FALSE)/100</f>
        <v>#N/A</v>
      </c>
      <c r="AR648" s="7" t="e">
        <f>VLOOKUP($A648&amp;$B648,'Cleaned Responses'!$1:$82,MATCH(AR$1,'Cleaned Responses'!$1:$1,0),FALSE)/100</f>
        <v>#N/A</v>
      </c>
      <c r="AS648" s="7" t="e">
        <f>VLOOKUP($A648&amp;$B648,'Cleaned Responses'!$1:$82,MATCH(AS$1,'Cleaned Responses'!$1:$1,0),FALSE)/100</f>
        <v>#N/A</v>
      </c>
      <c r="AT648" s="7" t="e">
        <f>VLOOKUP($A648&amp;$B648,'Cleaned Responses'!$1:$82,MATCH(AT$1,'Cleaned Responses'!$1:$1,0),FALSE)/100</f>
        <v>#N/A</v>
      </c>
      <c r="AU648" s="7" t="e">
        <f>VLOOKUP($A648&amp;$B648,'Cleaned Responses'!$1:$82,MATCH(AU$1,'Cleaned Responses'!$1:$1,0),FALSE)/100</f>
        <v>#N/A</v>
      </c>
      <c r="AV648" s="7" t="e">
        <f>VLOOKUP($A648&amp;$B648,'Cleaned Responses'!$1:$82,MATCH(AV$1,'Cleaned Responses'!$1:$1,0),FALSE)/100</f>
        <v>#N/A</v>
      </c>
      <c r="AW648" s="7" t="e">
        <f>VLOOKUP($A648&amp;$B648,'Cleaned Responses'!$1:$82,MATCH(AW$1,'Cleaned Responses'!$1:$1,0),FALSE)/100</f>
        <v>#N/A</v>
      </c>
      <c r="AX648" s="7" t="e">
        <f>VLOOKUP($A648&amp;$B648,'Cleaned Responses'!$1:$82,MATCH(AX$1,'Cleaned Responses'!$1:$1,0),FALSE)/100</f>
        <v>#N/A</v>
      </c>
      <c r="AY648" s="7" t="e">
        <f>VLOOKUP($A648&amp;$B648,'Cleaned Responses'!$1:$82,MATCH(AY$1,'Cleaned Responses'!$1:$1,0),FALSE)/100</f>
        <v>#N/A</v>
      </c>
      <c r="AZ648" s="7" t="e">
        <f>VLOOKUP($A648&amp;$B648,'Cleaned Responses'!$1:$82,MATCH(AZ$1,'Cleaned Responses'!$1:$1,0),FALSE)/100</f>
        <v>#N/A</v>
      </c>
      <c r="BA648" s="7" t="e">
        <f>VLOOKUP($A648&amp;$B648,'Cleaned Responses'!$1:$82,MATCH(BA$1,'Cleaned Responses'!$1:$1,0),FALSE)/100</f>
        <v>#N/A</v>
      </c>
      <c r="BB648" s="7"/>
      <c r="BC648" s="6" t="e">
        <f>VLOOKUP($A648&amp;$B648,'Cleaned Responses'!$1:$82,MATCH(BC$1,'Cleaned Responses'!$1:$1,0),FALSE)</f>
        <v>#N/A</v>
      </c>
      <c r="BD648" s="6" t="e">
        <f>VLOOKUP($A648&amp;$B648,'Cleaned Responses'!$1:$82,MATCH(BD$1,'Cleaned Responses'!$1:$1,0),FALSE)</f>
        <v>#N/A</v>
      </c>
      <c r="BE648" t="e">
        <f>VLOOKUP($A648&amp;$B648,'Cleaned Responses'!$1:$82,MATCH(BE$1,'Cleaned Responses'!$1:$1,0),FALSE)/100</f>
        <v>#N/A</v>
      </c>
      <c r="BF648" t="e">
        <f>VLOOKUP($A648&amp;$B648,'Cleaned Responses'!$1:$82,MATCH(BF$1,'Cleaned Responses'!$1:$1,0),FALSE)/100</f>
        <v>#N/A</v>
      </c>
      <c r="BG648" t="e">
        <f>VLOOKUP($A648&amp;$B648,'Cleaned Responses'!$1:$82,MATCH(BG$1,'Cleaned Responses'!$1:$1,0),FALSE)/100</f>
        <v>#N/A</v>
      </c>
      <c r="BH648" t="e">
        <f t="shared" si="228"/>
        <v>#N/A</v>
      </c>
      <c r="BI648" t="e">
        <f t="shared" si="229"/>
        <v>#N/A</v>
      </c>
      <c r="BJ648" t="e">
        <f t="shared" si="230"/>
        <v>#N/A</v>
      </c>
      <c r="BK648" t="e">
        <f>VLOOKUP($A648&amp;$B648,'Cleaned Responses'!$1:$82,MATCH(BK$1,'Cleaned Responses'!$1:$1,0),FALSE)/100</f>
        <v>#N/A</v>
      </c>
      <c r="BL648" t="e">
        <f>VLOOKUP($A648&amp;$B648,'Cleaned Responses'!$1:$82,MATCH(BL$1,'Cleaned Responses'!$1:$1,0),FALSE)/100</f>
        <v>#N/A</v>
      </c>
      <c r="BM648" t="e">
        <f>VLOOKUP($A648&amp;$B648,'Cleaned Responses'!$1:$82,MATCH(BM$1,'Cleaned Responses'!$1:$1,0),FALSE)/100</f>
        <v>#N/A</v>
      </c>
      <c r="BN648" t="e">
        <f>VLOOKUP($A648&amp;$B648,'Cleaned Responses'!$1:$82,MATCH(BN$1,'Cleaned Responses'!$1:$1,0),FALSE)/100</f>
        <v>#N/A</v>
      </c>
      <c r="BO648" t="e">
        <f>VLOOKUP($A648&amp;$B648,'Cleaned Responses'!$1:$82,MATCH(BO$1,'Cleaned Responses'!$1:$1,0),FALSE)/100</f>
        <v>#N/A</v>
      </c>
      <c r="BP648" t="e">
        <f>VLOOKUP($A648&amp;$B648,'Cleaned Responses'!$1:$82,MATCH(BP$1,'Cleaned Responses'!$1:$1,0),FALSE)/100</f>
        <v>#N/A</v>
      </c>
      <c r="BQ648" t="e">
        <f>VLOOKUP($A648&amp;$B648,'Cleaned Responses'!$1:$82,MATCH(BQ$1,'Cleaned Responses'!$1:$1,0),FALSE)/100</f>
        <v>#N/A</v>
      </c>
      <c r="BR648" t="e">
        <f>VLOOKUP($A648&amp;$B648,'Cleaned Responses'!$1:$82,MATCH(BR$1,'Cleaned Responses'!$1:$1,0),FALSE)/100</f>
        <v>#N/A</v>
      </c>
      <c r="BS648" t="e">
        <f>VLOOKUP($A648&amp;$B648,'Cleaned Responses'!$1:$82,MATCH(BS$1,'Cleaned Responses'!$1:$1,0),FALSE)/100</f>
        <v>#N/A</v>
      </c>
      <c r="BT648" t="e">
        <f>VLOOKUP($A648&amp;$B648,'Cleaned Responses'!$1:$82,MATCH(BT$1,'Cleaned Responses'!$1:$1,0),FALSE)/100</f>
        <v>#N/A</v>
      </c>
      <c r="BU648" t="e">
        <f>VLOOKUP($A648&amp;$B648,'Cleaned Responses'!$1:$82,MATCH(BU$1,'Cleaned Responses'!$1:$1,0),FALSE)/100</f>
        <v>#N/A</v>
      </c>
      <c r="BV648" t="e">
        <f>VLOOKUP($A648&amp;$B648,'Cleaned Responses'!$1:$82,MATCH(BV$1,'Cleaned Responses'!$1:$1,0),FALSE)/100</f>
        <v>#N/A</v>
      </c>
      <c r="BW648" t="e">
        <f t="shared" si="231"/>
        <v>#N/A</v>
      </c>
      <c r="BX648" t="e">
        <f t="shared" si="232"/>
        <v>#N/A</v>
      </c>
      <c r="BY648" t="e">
        <f t="shared" si="233"/>
        <v>#N/A</v>
      </c>
      <c r="BZ648" t="e">
        <f t="shared" si="234"/>
        <v>#N/A</v>
      </c>
      <c r="CA648" t="e">
        <f t="shared" si="235"/>
        <v>#N/A</v>
      </c>
      <c r="CB648" t="e">
        <f t="shared" si="236"/>
        <v>#N/A</v>
      </c>
      <c r="CC648" t="e">
        <f t="shared" si="237"/>
        <v>#N/A</v>
      </c>
      <c r="CD648" t="e">
        <f t="shared" si="238"/>
        <v>#N/A</v>
      </c>
      <c r="CE648" t="e">
        <f t="shared" si="239"/>
        <v>#N/A</v>
      </c>
      <c r="CF648" t="e">
        <f t="shared" si="240"/>
        <v>#N/A</v>
      </c>
      <c r="CG648" t="e">
        <f t="shared" si="241"/>
        <v>#N/A</v>
      </c>
    </row>
    <row r="649" spans="1:85" ht="20" customHeight="1" x14ac:dyDescent="0.25">
      <c r="A649" s="187"/>
      <c r="B649" s="6"/>
      <c r="C649" s="6" t="e">
        <f>VLOOKUP($A649&amp;$B649,'Cleaned Responses'!$1:$82,MATCH($C$1,'Cleaned Responses'!$1:$1,0),FALSE)</f>
        <v>#N/A</v>
      </c>
      <c r="D649" s="6" t="e">
        <f>VLOOKUP($A649&amp;$B649,'Cleaned Responses'!$1:$82,MATCH(D$1,'Cleaned Responses'!$1:$1,0),FALSE)</f>
        <v>#N/A</v>
      </c>
      <c r="E649" s="6" t="e">
        <f>VLOOKUP($A649&amp;$B649,'Cleaned Responses'!$1:$82,MATCH(E$1,'Cleaned Responses'!$1:$1,0),FALSE)</f>
        <v>#N/A</v>
      </c>
      <c r="F649" s="6" t="e">
        <f>VLOOKUP($A649&amp;$B649,'Cleaned Responses'!$1:$82,MATCH(F$1,'Cleaned Responses'!$1:$1,0),FALSE)</f>
        <v>#N/A</v>
      </c>
      <c r="G649" s="6" t="e">
        <f t="shared" si="220"/>
        <v>#N/A</v>
      </c>
      <c r="H649" s="6" t="e">
        <f>VLOOKUP($A649&amp;$B649,'Cleaned Responses'!$1:$82,MATCH(H$1,'Cleaned Responses'!$1:$1,0),FALSE)</f>
        <v>#N/A</v>
      </c>
      <c r="I649" s="6" t="e">
        <f>VLOOKUP($A649&amp;$B649,'Cleaned Responses'!$1:$82,MATCH(I$1,'Cleaned Responses'!$1:$1,0),FALSE)</f>
        <v>#N/A</v>
      </c>
      <c r="J649" s="6" t="e">
        <f>VLOOKUP($A649&amp;$B649,'Cleaned Responses'!$1:$82,MATCH(J$1,'Cleaned Responses'!$1:$1,0),FALSE)</f>
        <v>#N/A</v>
      </c>
      <c r="K649" s="6" t="e">
        <f>VLOOKUP($A649&amp;$B649,'Cleaned Responses'!$1:$82,MATCH(K$1,'Cleaned Responses'!$1:$1,0),FALSE)</f>
        <v>#N/A</v>
      </c>
      <c r="L649" s="6" t="e">
        <f>VLOOKUP($A649&amp;$B649,'Cleaned Responses'!$1:$82,MATCH(L$1,'Cleaned Responses'!$1:$1,0),FALSE)</f>
        <v>#N/A</v>
      </c>
      <c r="M649" s="6" t="e">
        <f>VLOOKUP($A649&amp;$B649,'Cleaned Responses'!$1:$82,MATCH(M$1,'Cleaned Responses'!$1:$1,0),FALSE)</f>
        <v>#N/A</v>
      </c>
      <c r="N649" s="8" t="e">
        <f t="shared" si="221"/>
        <v>#N/A</v>
      </c>
      <c r="O649" s="8" t="e">
        <f t="shared" si="222"/>
        <v>#N/A</v>
      </c>
      <c r="P649" s="8" t="e">
        <f t="shared" si="223"/>
        <v>#N/A</v>
      </c>
      <c r="Q649" s="6"/>
      <c r="R649" s="6"/>
      <c r="S649" s="6"/>
      <c r="T649" s="6"/>
      <c r="U649" s="8" t="e">
        <f t="shared" si="224"/>
        <v>#N/A</v>
      </c>
      <c r="V649" s="6" t="e">
        <f>VLOOKUP($A649&amp;$B649,'Cleaned Responses'!$1:$82,MATCH(V$1,'Cleaned Responses'!$1:$1,0),FALSE)</f>
        <v>#N/A</v>
      </c>
      <c r="W649" s="6" t="e">
        <f>VLOOKUP($A649&amp;$B649,'Cleaned Responses'!$1:$82,MATCH(W$1,'Cleaned Responses'!$1:$1,0),FALSE)</f>
        <v>#N/A</v>
      </c>
      <c r="X649" s="9" t="e">
        <f t="shared" si="225"/>
        <v>#N/A</v>
      </c>
      <c r="Y649" s="9" t="e">
        <f t="shared" si="226"/>
        <v>#N/A</v>
      </c>
      <c r="Z649" s="6" t="e">
        <f>VLOOKUP($A649&amp;$B649,'Cleaned Responses'!$1:$82,MATCH(Z$1,'Cleaned Responses'!$1:$1,0),FALSE)</f>
        <v>#N/A</v>
      </c>
      <c r="AA649" s="6" t="e">
        <f>VLOOKUP($A649&amp;$B649,'Cleaned Responses'!$1:$82,MATCH(AA$1,'Cleaned Responses'!$1:$1,0),FALSE)</f>
        <v>#N/A</v>
      </c>
      <c r="AB649" s="6" t="e">
        <f>VLOOKUP($A649&amp;$B649,'Cleaned Responses'!$1:$82,MATCH(AB$1,'Cleaned Responses'!$1:$1,0),FALSE)</f>
        <v>#N/A</v>
      </c>
      <c r="AC649" s="6" t="e">
        <f>VLOOKUP($A649&amp;$B649,'Cleaned Responses'!$1:$82,MATCH(AC$1,'Cleaned Responses'!$1:$1,0),FALSE)</f>
        <v>#N/A</v>
      </c>
      <c r="AD649" s="6" t="e">
        <f>VLOOKUP($A649&amp;$B649,'Cleaned Responses'!$1:$82,MATCH(AD$1,'Cleaned Responses'!$1:$1,0),FALSE)</f>
        <v>#N/A</v>
      </c>
      <c r="AE649" s="6" t="e">
        <f>VLOOKUP($A649&amp;$B649,'Cleaned Responses'!$1:$82,MATCH(AE$1,'Cleaned Responses'!$1:$1,0),FALSE)</f>
        <v>#N/A</v>
      </c>
      <c r="AF649" s="6" t="e">
        <f>VLOOKUP($A649&amp;$B649,'Cleaned Responses'!$1:$82,MATCH(AF$1,'Cleaned Responses'!$1:$1,0),FALSE)</f>
        <v>#N/A</v>
      </c>
      <c r="AG649" s="6" t="e">
        <f>VLOOKUP($A649&amp;$B649,'Cleaned Responses'!$1:$82,MATCH(AG$1,'Cleaned Responses'!$1:$1,0),FALSE)</f>
        <v>#N/A</v>
      </c>
      <c r="AH649" s="6" t="e">
        <f t="shared" si="227"/>
        <v>#N/A</v>
      </c>
      <c r="AI649" s="7" t="e">
        <f>VLOOKUP($A649&amp;$B649,'Cleaned Responses'!$1:$82,MATCH(AI$1,'Cleaned Responses'!$1:$1,0),FALSE)/100</f>
        <v>#N/A</v>
      </c>
      <c r="AJ649" s="7" t="e">
        <f>VLOOKUP($A649&amp;$B649,'Cleaned Responses'!$1:$82,MATCH(AJ$1,'Cleaned Responses'!$1:$1,0),FALSE)/100</f>
        <v>#N/A</v>
      </c>
      <c r="AK649" s="7" t="e">
        <f>VLOOKUP($A649&amp;$B649,'Cleaned Responses'!$1:$82,MATCH(AK$1,'Cleaned Responses'!$1:$1,0),FALSE)/100</f>
        <v>#N/A</v>
      </c>
      <c r="AL649" s="7" t="e">
        <f>VLOOKUP($A649&amp;$B649,'Cleaned Responses'!$1:$82,MATCH(AL$1,'Cleaned Responses'!$1:$1,0),FALSE)/100</f>
        <v>#N/A</v>
      </c>
      <c r="AM649" s="7" t="e">
        <f>VLOOKUP($A649&amp;$B649,'Cleaned Responses'!$1:$82,MATCH(AM$1,'Cleaned Responses'!$1:$1,0),FALSE)/100</f>
        <v>#N/A</v>
      </c>
      <c r="AN649" s="7" t="e">
        <f>VLOOKUP($A649&amp;$B649,'Cleaned Responses'!$1:$82,MATCH(AN$1,'Cleaned Responses'!$1:$1,0),FALSE)/100</f>
        <v>#N/A</v>
      </c>
      <c r="AO649" s="7" t="e">
        <f>VLOOKUP($A649&amp;$B649,'Cleaned Responses'!$1:$82,MATCH(AO$1,'Cleaned Responses'!$1:$1,0),FALSE)/100</f>
        <v>#N/A</v>
      </c>
      <c r="AP649" s="7" t="e">
        <f>VLOOKUP($A649&amp;$B649,'Cleaned Responses'!$1:$82,MATCH(AP$1,'Cleaned Responses'!$1:$1,0),FALSE)/100</f>
        <v>#N/A</v>
      </c>
      <c r="AQ649" s="7" t="e">
        <f>VLOOKUP($A649&amp;$B649,'Cleaned Responses'!$1:$82,MATCH(AQ$1,'Cleaned Responses'!$1:$1,0),FALSE)/100</f>
        <v>#N/A</v>
      </c>
      <c r="AR649" s="7" t="e">
        <f>VLOOKUP($A649&amp;$B649,'Cleaned Responses'!$1:$82,MATCH(AR$1,'Cleaned Responses'!$1:$1,0),FALSE)/100</f>
        <v>#N/A</v>
      </c>
      <c r="AS649" s="7" t="e">
        <f>VLOOKUP($A649&amp;$B649,'Cleaned Responses'!$1:$82,MATCH(AS$1,'Cleaned Responses'!$1:$1,0),FALSE)/100</f>
        <v>#N/A</v>
      </c>
      <c r="AT649" s="7" t="e">
        <f>VLOOKUP($A649&amp;$B649,'Cleaned Responses'!$1:$82,MATCH(AT$1,'Cleaned Responses'!$1:$1,0),FALSE)/100</f>
        <v>#N/A</v>
      </c>
      <c r="AU649" s="7" t="e">
        <f>VLOOKUP($A649&amp;$B649,'Cleaned Responses'!$1:$82,MATCH(AU$1,'Cleaned Responses'!$1:$1,0),FALSE)/100</f>
        <v>#N/A</v>
      </c>
      <c r="AV649" s="7" t="e">
        <f>VLOOKUP($A649&amp;$B649,'Cleaned Responses'!$1:$82,MATCH(AV$1,'Cleaned Responses'!$1:$1,0),FALSE)/100</f>
        <v>#N/A</v>
      </c>
      <c r="AW649" s="7" t="e">
        <f>VLOOKUP($A649&amp;$B649,'Cleaned Responses'!$1:$82,MATCH(AW$1,'Cleaned Responses'!$1:$1,0),FALSE)/100</f>
        <v>#N/A</v>
      </c>
      <c r="AX649" s="7" t="e">
        <f>VLOOKUP($A649&amp;$B649,'Cleaned Responses'!$1:$82,MATCH(AX$1,'Cleaned Responses'!$1:$1,0),FALSE)/100</f>
        <v>#N/A</v>
      </c>
      <c r="AY649" s="7" t="e">
        <f>VLOOKUP($A649&amp;$B649,'Cleaned Responses'!$1:$82,MATCH(AY$1,'Cleaned Responses'!$1:$1,0),FALSE)/100</f>
        <v>#N/A</v>
      </c>
      <c r="AZ649" s="7" t="e">
        <f>VLOOKUP($A649&amp;$B649,'Cleaned Responses'!$1:$82,MATCH(AZ$1,'Cleaned Responses'!$1:$1,0),FALSE)/100</f>
        <v>#N/A</v>
      </c>
      <c r="BA649" s="7" t="e">
        <f>VLOOKUP($A649&amp;$B649,'Cleaned Responses'!$1:$82,MATCH(BA$1,'Cleaned Responses'!$1:$1,0),FALSE)/100</f>
        <v>#N/A</v>
      </c>
      <c r="BB649" s="7"/>
      <c r="BC649" s="6" t="e">
        <f>VLOOKUP($A649&amp;$B649,'Cleaned Responses'!$1:$82,MATCH(BC$1,'Cleaned Responses'!$1:$1,0),FALSE)</f>
        <v>#N/A</v>
      </c>
      <c r="BD649" s="6" t="e">
        <f>VLOOKUP($A649&amp;$B649,'Cleaned Responses'!$1:$82,MATCH(BD$1,'Cleaned Responses'!$1:$1,0),FALSE)</f>
        <v>#N/A</v>
      </c>
      <c r="BE649" t="e">
        <f>VLOOKUP($A649&amp;$B649,'Cleaned Responses'!$1:$82,MATCH(BE$1,'Cleaned Responses'!$1:$1,0),FALSE)/100</f>
        <v>#N/A</v>
      </c>
      <c r="BF649" t="e">
        <f>VLOOKUP($A649&amp;$B649,'Cleaned Responses'!$1:$82,MATCH(BF$1,'Cleaned Responses'!$1:$1,0),FALSE)/100</f>
        <v>#N/A</v>
      </c>
      <c r="BG649" t="e">
        <f>VLOOKUP($A649&amp;$B649,'Cleaned Responses'!$1:$82,MATCH(BG$1,'Cleaned Responses'!$1:$1,0),FALSE)/100</f>
        <v>#N/A</v>
      </c>
      <c r="BH649" t="e">
        <f t="shared" si="228"/>
        <v>#N/A</v>
      </c>
      <c r="BI649" t="e">
        <f t="shared" si="229"/>
        <v>#N/A</v>
      </c>
      <c r="BJ649" t="e">
        <f t="shared" si="230"/>
        <v>#N/A</v>
      </c>
      <c r="BK649" t="e">
        <f>VLOOKUP($A649&amp;$B649,'Cleaned Responses'!$1:$82,MATCH(BK$1,'Cleaned Responses'!$1:$1,0),FALSE)/100</f>
        <v>#N/A</v>
      </c>
      <c r="BL649" t="e">
        <f>VLOOKUP($A649&amp;$B649,'Cleaned Responses'!$1:$82,MATCH(BL$1,'Cleaned Responses'!$1:$1,0),FALSE)/100</f>
        <v>#N/A</v>
      </c>
      <c r="BM649" t="e">
        <f>VLOOKUP($A649&amp;$B649,'Cleaned Responses'!$1:$82,MATCH(BM$1,'Cleaned Responses'!$1:$1,0),FALSE)/100</f>
        <v>#N/A</v>
      </c>
      <c r="BN649" t="e">
        <f>VLOOKUP($A649&amp;$B649,'Cleaned Responses'!$1:$82,MATCH(BN$1,'Cleaned Responses'!$1:$1,0),FALSE)/100</f>
        <v>#N/A</v>
      </c>
      <c r="BO649" t="e">
        <f>VLOOKUP($A649&amp;$B649,'Cleaned Responses'!$1:$82,MATCH(BO$1,'Cleaned Responses'!$1:$1,0),FALSE)/100</f>
        <v>#N/A</v>
      </c>
      <c r="BP649" t="e">
        <f>VLOOKUP($A649&amp;$B649,'Cleaned Responses'!$1:$82,MATCH(BP$1,'Cleaned Responses'!$1:$1,0),FALSE)/100</f>
        <v>#N/A</v>
      </c>
      <c r="BQ649" t="e">
        <f>VLOOKUP($A649&amp;$B649,'Cleaned Responses'!$1:$82,MATCH(BQ$1,'Cleaned Responses'!$1:$1,0),FALSE)/100</f>
        <v>#N/A</v>
      </c>
      <c r="BR649" t="e">
        <f>VLOOKUP($A649&amp;$B649,'Cleaned Responses'!$1:$82,MATCH(BR$1,'Cleaned Responses'!$1:$1,0),FALSE)/100</f>
        <v>#N/A</v>
      </c>
      <c r="BS649" t="e">
        <f>VLOOKUP($A649&amp;$B649,'Cleaned Responses'!$1:$82,MATCH(BS$1,'Cleaned Responses'!$1:$1,0),FALSE)/100</f>
        <v>#N/A</v>
      </c>
      <c r="BT649" t="e">
        <f>VLOOKUP($A649&amp;$B649,'Cleaned Responses'!$1:$82,MATCH(BT$1,'Cleaned Responses'!$1:$1,0),FALSE)/100</f>
        <v>#N/A</v>
      </c>
      <c r="BU649" t="e">
        <f>VLOOKUP($A649&amp;$B649,'Cleaned Responses'!$1:$82,MATCH(BU$1,'Cleaned Responses'!$1:$1,0),FALSE)/100</f>
        <v>#N/A</v>
      </c>
      <c r="BV649" t="e">
        <f>VLOOKUP($A649&amp;$B649,'Cleaned Responses'!$1:$82,MATCH(BV$1,'Cleaned Responses'!$1:$1,0),FALSE)/100</f>
        <v>#N/A</v>
      </c>
      <c r="BW649" t="e">
        <f t="shared" si="231"/>
        <v>#N/A</v>
      </c>
      <c r="BX649" t="e">
        <f t="shared" si="232"/>
        <v>#N/A</v>
      </c>
      <c r="BY649" t="e">
        <f t="shared" si="233"/>
        <v>#N/A</v>
      </c>
      <c r="BZ649" t="e">
        <f t="shared" si="234"/>
        <v>#N/A</v>
      </c>
      <c r="CA649" t="e">
        <f t="shared" si="235"/>
        <v>#N/A</v>
      </c>
      <c r="CB649" t="e">
        <f t="shared" si="236"/>
        <v>#N/A</v>
      </c>
      <c r="CC649" t="e">
        <f t="shared" si="237"/>
        <v>#N/A</v>
      </c>
      <c r="CD649" t="e">
        <f t="shared" si="238"/>
        <v>#N/A</v>
      </c>
      <c r="CE649" t="e">
        <f t="shared" si="239"/>
        <v>#N/A</v>
      </c>
      <c r="CF649" t="e">
        <f t="shared" si="240"/>
        <v>#N/A</v>
      </c>
      <c r="CG649" t="e">
        <f t="shared" si="241"/>
        <v>#N/A</v>
      </c>
    </row>
    <row r="650" spans="1:85" ht="20" customHeight="1" x14ac:dyDescent="0.25">
      <c r="A650" s="187"/>
      <c r="B650" s="6"/>
      <c r="C650" s="6" t="e">
        <f>VLOOKUP($A650&amp;$B650,'Cleaned Responses'!$1:$82,MATCH($C$1,'Cleaned Responses'!$1:$1,0),FALSE)</f>
        <v>#N/A</v>
      </c>
      <c r="D650" s="6" t="e">
        <f>VLOOKUP($A650&amp;$B650,'Cleaned Responses'!$1:$82,MATCH(D$1,'Cleaned Responses'!$1:$1,0),FALSE)</f>
        <v>#N/A</v>
      </c>
      <c r="E650" s="6" t="e">
        <f>VLOOKUP($A650&amp;$B650,'Cleaned Responses'!$1:$82,MATCH(E$1,'Cleaned Responses'!$1:$1,0),FALSE)</f>
        <v>#N/A</v>
      </c>
      <c r="F650" s="6" t="e">
        <f>VLOOKUP($A650&amp;$B650,'Cleaned Responses'!$1:$82,MATCH(F$1,'Cleaned Responses'!$1:$1,0),FALSE)</f>
        <v>#N/A</v>
      </c>
      <c r="G650" s="6" t="e">
        <f t="shared" si="220"/>
        <v>#N/A</v>
      </c>
      <c r="H650" s="6" t="e">
        <f>VLOOKUP($A650&amp;$B650,'Cleaned Responses'!$1:$82,MATCH(H$1,'Cleaned Responses'!$1:$1,0),FALSE)</f>
        <v>#N/A</v>
      </c>
      <c r="I650" s="6" t="e">
        <f>VLOOKUP($A650&amp;$B650,'Cleaned Responses'!$1:$82,MATCH(I$1,'Cleaned Responses'!$1:$1,0),FALSE)</f>
        <v>#N/A</v>
      </c>
      <c r="J650" s="6" t="e">
        <f>VLOOKUP($A650&amp;$B650,'Cleaned Responses'!$1:$82,MATCH(J$1,'Cleaned Responses'!$1:$1,0),FALSE)</f>
        <v>#N/A</v>
      </c>
      <c r="K650" s="6" t="e">
        <f>VLOOKUP($A650&amp;$B650,'Cleaned Responses'!$1:$82,MATCH(K$1,'Cleaned Responses'!$1:$1,0),FALSE)</f>
        <v>#N/A</v>
      </c>
      <c r="L650" s="6" t="e">
        <f>VLOOKUP($A650&amp;$B650,'Cleaned Responses'!$1:$82,MATCH(L$1,'Cleaned Responses'!$1:$1,0),FALSE)</f>
        <v>#N/A</v>
      </c>
      <c r="M650" s="6" t="e">
        <f>VLOOKUP($A650&amp;$B650,'Cleaned Responses'!$1:$82,MATCH(M$1,'Cleaned Responses'!$1:$1,0),FALSE)</f>
        <v>#N/A</v>
      </c>
      <c r="N650" s="8" t="e">
        <f t="shared" si="221"/>
        <v>#N/A</v>
      </c>
      <c r="O650" s="8" t="e">
        <f t="shared" si="222"/>
        <v>#N/A</v>
      </c>
      <c r="P650" s="8" t="e">
        <f t="shared" si="223"/>
        <v>#N/A</v>
      </c>
      <c r="Q650" s="6"/>
      <c r="R650" s="6"/>
      <c r="S650" s="6"/>
      <c r="T650" s="6"/>
      <c r="U650" s="8" t="e">
        <f t="shared" si="224"/>
        <v>#N/A</v>
      </c>
      <c r="V650" s="6" t="e">
        <f>VLOOKUP($A650&amp;$B650,'Cleaned Responses'!$1:$82,MATCH(V$1,'Cleaned Responses'!$1:$1,0),FALSE)</f>
        <v>#N/A</v>
      </c>
      <c r="W650" s="6" t="e">
        <f>VLOOKUP($A650&amp;$B650,'Cleaned Responses'!$1:$82,MATCH(W$1,'Cleaned Responses'!$1:$1,0),FALSE)</f>
        <v>#N/A</v>
      </c>
      <c r="X650" s="9" t="e">
        <f t="shared" si="225"/>
        <v>#N/A</v>
      </c>
      <c r="Y650" s="9" t="e">
        <f t="shared" si="226"/>
        <v>#N/A</v>
      </c>
      <c r="Z650" s="6" t="e">
        <f>VLOOKUP($A650&amp;$B650,'Cleaned Responses'!$1:$82,MATCH(Z$1,'Cleaned Responses'!$1:$1,0),FALSE)</f>
        <v>#N/A</v>
      </c>
      <c r="AA650" s="6" t="e">
        <f>VLOOKUP($A650&amp;$B650,'Cleaned Responses'!$1:$82,MATCH(AA$1,'Cleaned Responses'!$1:$1,0),FALSE)</f>
        <v>#N/A</v>
      </c>
      <c r="AB650" s="6" t="e">
        <f>VLOOKUP($A650&amp;$B650,'Cleaned Responses'!$1:$82,MATCH(AB$1,'Cleaned Responses'!$1:$1,0),FALSE)</f>
        <v>#N/A</v>
      </c>
      <c r="AC650" s="6" t="e">
        <f>VLOOKUP($A650&amp;$B650,'Cleaned Responses'!$1:$82,MATCH(AC$1,'Cleaned Responses'!$1:$1,0),FALSE)</f>
        <v>#N/A</v>
      </c>
      <c r="AD650" s="6" t="e">
        <f>VLOOKUP($A650&amp;$B650,'Cleaned Responses'!$1:$82,MATCH(AD$1,'Cleaned Responses'!$1:$1,0),FALSE)</f>
        <v>#N/A</v>
      </c>
      <c r="AE650" s="6" t="e">
        <f>VLOOKUP($A650&amp;$B650,'Cleaned Responses'!$1:$82,MATCH(AE$1,'Cleaned Responses'!$1:$1,0),FALSE)</f>
        <v>#N/A</v>
      </c>
      <c r="AF650" s="6" t="e">
        <f>VLOOKUP($A650&amp;$B650,'Cleaned Responses'!$1:$82,MATCH(AF$1,'Cleaned Responses'!$1:$1,0),FALSE)</f>
        <v>#N/A</v>
      </c>
      <c r="AG650" s="6" t="e">
        <f>VLOOKUP($A650&amp;$B650,'Cleaned Responses'!$1:$82,MATCH(AG$1,'Cleaned Responses'!$1:$1,0),FALSE)</f>
        <v>#N/A</v>
      </c>
      <c r="AH650" s="6" t="e">
        <f t="shared" si="227"/>
        <v>#N/A</v>
      </c>
      <c r="AI650" s="7" t="e">
        <f>VLOOKUP($A650&amp;$B650,'Cleaned Responses'!$1:$82,MATCH(AI$1,'Cleaned Responses'!$1:$1,0),FALSE)/100</f>
        <v>#N/A</v>
      </c>
      <c r="AJ650" s="7" t="e">
        <f>VLOOKUP($A650&amp;$B650,'Cleaned Responses'!$1:$82,MATCH(AJ$1,'Cleaned Responses'!$1:$1,0),FALSE)/100</f>
        <v>#N/A</v>
      </c>
      <c r="AK650" s="7" t="e">
        <f>VLOOKUP($A650&amp;$B650,'Cleaned Responses'!$1:$82,MATCH(AK$1,'Cleaned Responses'!$1:$1,0),FALSE)/100</f>
        <v>#N/A</v>
      </c>
      <c r="AL650" s="7" t="e">
        <f>VLOOKUP($A650&amp;$B650,'Cleaned Responses'!$1:$82,MATCH(AL$1,'Cleaned Responses'!$1:$1,0),FALSE)/100</f>
        <v>#N/A</v>
      </c>
      <c r="AM650" s="7" t="e">
        <f>VLOOKUP($A650&amp;$B650,'Cleaned Responses'!$1:$82,MATCH(AM$1,'Cleaned Responses'!$1:$1,0),FALSE)/100</f>
        <v>#N/A</v>
      </c>
      <c r="AN650" s="7" t="e">
        <f>VLOOKUP($A650&amp;$B650,'Cleaned Responses'!$1:$82,MATCH(AN$1,'Cleaned Responses'!$1:$1,0),FALSE)/100</f>
        <v>#N/A</v>
      </c>
      <c r="AO650" s="7" t="e">
        <f>VLOOKUP($A650&amp;$B650,'Cleaned Responses'!$1:$82,MATCH(AO$1,'Cleaned Responses'!$1:$1,0),FALSE)/100</f>
        <v>#N/A</v>
      </c>
      <c r="AP650" s="7" t="e">
        <f>VLOOKUP($A650&amp;$B650,'Cleaned Responses'!$1:$82,MATCH(AP$1,'Cleaned Responses'!$1:$1,0),FALSE)/100</f>
        <v>#N/A</v>
      </c>
      <c r="AQ650" s="7" t="e">
        <f>VLOOKUP($A650&amp;$B650,'Cleaned Responses'!$1:$82,MATCH(AQ$1,'Cleaned Responses'!$1:$1,0),FALSE)/100</f>
        <v>#N/A</v>
      </c>
      <c r="AR650" s="7" t="e">
        <f>VLOOKUP($A650&amp;$B650,'Cleaned Responses'!$1:$82,MATCH(AR$1,'Cleaned Responses'!$1:$1,0),FALSE)/100</f>
        <v>#N/A</v>
      </c>
      <c r="AS650" s="7" t="e">
        <f>VLOOKUP($A650&amp;$B650,'Cleaned Responses'!$1:$82,MATCH(AS$1,'Cleaned Responses'!$1:$1,0),FALSE)/100</f>
        <v>#N/A</v>
      </c>
      <c r="AT650" s="7" t="e">
        <f>VLOOKUP($A650&amp;$B650,'Cleaned Responses'!$1:$82,MATCH(AT$1,'Cleaned Responses'!$1:$1,0),FALSE)/100</f>
        <v>#N/A</v>
      </c>
      <c r="AU650" s="7" t="e">
        <f>VLOOKUP($A650&amp;$B650,'Cleaned Responses'!$1:$82,MATCH(AU$1,'Cleaned Responses'!$1:$1,0),FALSE)/100</f>
        <v>#N/A</v>
      </c>
      <c r="AV650" s="7" t="e">
        <f>VLOOKUP($A650&amp;$B650,'Cleaned Responses'!$1:$82,MATCH(AV$1,'Cleaned Responses'!$1:$1,0),FALSE)/100</f>
        <v>#N/A</v>
      </c>
      <c r="AW650" s="7" t="e">
        <f>VLOOKUP($A650&amp;$B650,'Cleaned Responses'!$1:$82,MATCH(AW$1,'Cleaned Responses'!$1:$1,0),FALSE)/100</f>
        <v>#N/A</v>
      </c>
      <c r="AX650" s="7" t="e">
        <f>VLOOKUP($A650&amp;$B650,'Cleaned Responses'!$1:$82,MATCH(AX$1,'Cleaned Responses'!$1:$1,0),FALSE)/100</f>
        <v>#N/A</v>
      </c>
      <c r="AY650" s="7" t="e">
        <f>VLOOKUP($A650&amp;$B650,'Cleaned Responses'!$1:$82,MATCH(AY$1,'Cleaned Responses'!$1:$1,0),FALSE)/100</f>
        <v>#N/A</v>
      </c>
      <c r="AZ650" s="7" t="e">
        <f>VLOOKUP($A650&amp;$B650,'Cleaned Responses'!$1:$82,MATCH(AZ$1,'Cleaned Responses'!$1:$1,0),FALSE)/100</f>
        <v>#N/A</v>
      </c>
      <c r="BA650" s="7" t="e">
        <f>VLOOKUP($A650&amp;$B650,'Cleaned Responses'!$1:$82,MATCH(BA$1,'Cleaned Responses'!$1:$1,0),FALSE)/100</f>
        <v>#N/A</v>
      </c>
      <c r="BB650" s="7"/>
      <c r="BC650" s="6" t="e">
        <f>VLOOKUP($A650&amp;$B650,'Cleaned Responses'!$1:$82,MATCH(BC$1,'Cleaned Responses'!$1:$1,0),FALSE)</f>
        <v>#N/A</v>
      </c>
      <c r="BD650" s="6" t="e">
        <f>VLOOKUP($A650&amp;$B650,'Cleaned Responses'!$1:$82,MATCH(BD$1,'Cleaned Responses'!$1:$1,0),FALSE)</f>
        <v>#N/A</v>
      </c>
      <c r="BE650" t="e">
        <f>VLOOKUP($A650&amp;$B650,'Cleaned Responses'!$1:$82,MATCH(BE$1,'Cleaned Responses'!$1:$1,0),FALSE)/100</f>
        <v>#N/A</v>
      </c>
      <c r="BF650" t="e">
        <f>VLOOKUP($A650&amp;$B650,'Cleaned Responses'!$1:$82,MATCH(BF$1,'Cleaned Responses'!$1:$1,0),FALSE)/100</f>
        <v>#N/A</v>
      </c>
      <c r="BG650" t="e">
        <f>VLOOKUP($A650&amp;$B650,'Cleaned Responses'!$1:$82,MATCH(BG$1,'Cleaned Responses'!$1:$1,0),FALSE)/100</f>
        <v>#N/A</v>
      </c>
      <c r="BH650" t="e">
        <f t="shared" si="228"/>
        <v>#N/A</v>
      </c>
      <c r="BI650" t="e">
        <f t="shared" si="229"/>
        <v>#N/A</v>
      </c>
      <c r="BJ650" t="e">
        <f t="shared" si="230"/>
        <v>#N/A</v>
      </c>
      <c r="BK650" t="e">
        <f>VLOOKUP($A650&amp;$B650,'Cleaned Responses'!$1:$82,MATCH(BK$1,'Cleaned Responses'!$1:$1,0),FALSE)/100</f>
        <v>#N/A</v>
      </c>
      <c r="BL650" t="e">
        <f>VLOOKUP($A650&amp;$B650,'Cleaned Responses'!$1:$82,MATCH(BL$1,'Cleaned Responses'!$1:$1,0),FALSE)/100</f>
        <v>#N/A</v>
      </c>
      <c r="BM650" t="e">
        <f>VLOOKUP($A650&amp;$B650,'Cleaned Responses'!$1:$82,MATCH(BM$1,'Cleaned Responses'!$1:$1,0),FALSE)/100</f>
        <v>#N/A</v>
      </c>
      <c r="BN650" t="e">
        <f>VLOOKUP($A650&amp;$B650,'Cleaned Responses'!$1:$82,MATCH(BN$1,'Cleaned Responses'!$1:$1,0),FALSE)/100</f>
        <v>#N/A</v>
      </c>
      <c r="BO650" t="e">
        <f>VLOOKUP($A650&amp;$B650,'Cleaned Responses'!$1:$82,MATCH(BO$1,'Cleaned Responses'!$1:$1,0),FALSE)/100</f>
        <v>#N/A</v>
      </c>
      <c r="BP650" t="e">
        <f>VLOOKUP($A650&amp;$B650,'Cleaned Responses'!$1:$82,MATCH(BP$1,'Cleaned Responses'!$1:$1,0),FALSE)/100</f>
        <v>#N/A</v>
      </c>
      <c r="BQ650" t="e">
        <f>VLOOKUP($A650&amp;$B650,'Cleaned Responses'!$1:$82,MATCH(BQ$1,'Cleaned Responses'!$1:$1,0),FALSE)/100</f>
        <v>#N/A</v>
      </c>
      <c r="BR650" t="e">
        <f>VLOOKUP($A650&amp;$B650,'Cleaned Responses'!$1:$82,MATCH(BR$1,'Cleaned Responses'!$1:$1,0),FALSE)/100</f>
        <v>#N/A</v>
      </c>
      <c r="BS650" t="e">
        <f>VLOOKUP($A650&amp;$B650,'Cleaned Responses'!$1:$82,MATCH(BS$1,'Cleaned Responses'!$1:$1,0),FALSE)/100</f>
        <v>#N/A</v>
      </c>
      <c r="BT650" t="e">
        <f>VLOOKUP($A650&amp;$B650,'Cleaned Responses'!$1:$82,MATCH(BT$1,'Cleaned Responses'!$1:$1,0),FALSE)/100</f>
        <v>#N/A</v>
      </c>
      <c r="BU650" t="e">
        <f>VLOOKUP($A650&amp;$B650,'Cleaned Responses'!$1:$82,MATCH(BU$1,'Cleaned Responses'!$1:$1,0),FALSE)/100</f>
        <v>#N/A</v>
      </c>
      <c r="BV650" t="e">
        <f>VLOOKUP($A650&amp;$B650,'Cleaned Responses'!$1:$82,MATCH(BV$1,'Cleaned Responses'!$1:$1,0),FALSE)/100</f>
        <v>#N/A</v>
      </c>
      <c r="BW650" t="e">
        <f t="shared" si="231"/>
        <v>#N/A</v>
      </c>
      <c r="BX650" t="e">
        <f t="shared" si="232"/>
        <v>#N/A</v>
      </c>
      <c r="BY650" t="e">
        <f t="shared" si="233"/>
        <v>#N/A</v>
      </c>
      <c r="BZ650" t="e">
        <f t="shared" si="234"/>
        <v>#N/A</v>
      </c>
      <c r="CA650" t="e">
        <f t="shared" si="235"/>
        <v>#N/A</v>
      </c>
      <c r="CB650" t="e">
        <f t="shared" si="236"/>
        <v>#N/A</v>
      </c>
      <c r="CC650" t="e">
        <f t="shared" si="237"/>
        <v>#N/A</v>
      </c>
      <c r="CD650" t="e">
        <f t="shared" si="238"/>
        <v>#N/A</v>
      </c>
      <c r="CE650" t="e">
        <f t="shared" si="239"/>
        <v>#N/A</v>
      </c>
      <c r="CF650" t="e">
        <f t="shared" si="240"/>
        <v>#N/A</v>
      </c>
      <c r="CG650" t="e">
        <f t="shared" si="241"/>
        <v>#N/A</v>
      </c>
    </row>
    <row r="651" spans="1:85" ht="20" customHeight="1" x14ac:dyDescent="0.25">
      <c r="A651" s="187"/>
      <c r="B651" s="6"/>
      <c r="C651" s="6" t="e">
        <f>VLOOKUP($A651&amp;$B651,'Cleaned Responses'!$1:$82,MATCH($C$1,'Cleaned Responses'!$1:$1,0),FALSE)</f>
        <v>#N/A</v>
      </c>
      <c r="D651" s="6" t="e">
        <f>VLOOKUP($A651&amp;$B651,'Cleaned Responses'!$1:$82,MATCH(D$1,'Cleaned Responses'!$1:$1,0),FALSE)</f>
        <v>#N/A</v>
      </c>
      <c r="E651" s="6" t="e">
        <f>VLOOKUP($A651&amp;$B651,'Cleaned Responses'!$1:$82,MATCH(E$1,'Cleaned Responses'!$1:$1,0),FALSE)</f>
        <v>#N/A</v>
      </c>
      <c r="F651" s="6" t="e">
        <f>VLOOKUP($A651&amp;$B651,'Cleaned Responses'!$1:$82,MATCH(F$1,'Cleaned Responses'!$1:$1,0),FALSE)</f>
        <v>#N/A</v>
      </c>
      <c r="G651" s="6" t="e">
        <f t="shared" si="220"/>
        <v>#N/A</v>
      </c>
      <c r="H651" s="6" t="e">
        <f>VLOOKUP($A651&amp;$B651,'Cleaned Responses'!$1:$82,MATCH(H$1,'Cleaned Responses'!$1:$1,0),FALSE)</f>
        <v>#N/A</v>
      </c>
      <c r="I651" s="6" t="e">
        <f>VLOOKUP($A651&amp;$B651,'Cleaned Responses'!$1:$82,MATCH(I$1,'Cleaned Responses'!$1:$1,0),FALSE)</f>
        <v>#N/A</v>
      </c>
      <c r="J651" s="6" t="e">
        <f>VLOOKUP($A651&amp;$B651,'Cleaned Responses'!$1:$82,MATCH(J$1,'Cleaned Responses'!$1:$1,0),FALSE)</f>
        <v>#N/A</v>
      </c>
      <c r="K651" s="6" t="e">
        <f>VLOOKUP($A651&amp;$B651,'Cleaned Responses'!$1:$82,MATCH(K$1,'Cleaned Responses'!$1:$1,0),FALSE)</f>
        <v>#N/A</v>
      </c>
      <c r="L651" s="6" t="e">
        <f>VLOOKUP($A651&amp;$B651,'Cleaned Responses'!$1:$82,MATCH(L$1,'Cleaned Responses'!$1:$1,0),FALSE)</f>
        <v>#N/A</v>
      </c>
      <c r="M651" s="6" t="e">
        <f>VLOOKUP($A651&amp;$B651,'Cleaned Responses'!$1:$82,MATCH(M$1,'Cleaned Responses'!$1:$1,0),FALSE)</f>
        <v>#N/A</v>
      </c>
      <c r="N651" s="8" t="e">
        <f t="shared" si="221"/>
        <v>#N/A</v>
      </c>
      <c r="O651" s="8" t="e">
        <f t="shared" si="222"/>
        <v>#N/A</v>
      </c>
      <c r="P651" s="8" t="e">
        <f t="shared" si="223"/>
        <v>#N/A</v>
      </c>
      <c r="Q651" s="6"/>
      <c r="R651" s="6"/>
      <c r="S651" s="6"/>
      <c r="T651" s="6"/>
      <c r="U651" s="8" t="e">
        <f t="shared" si="224"/>
        <v>#N/A</v>
      </c>
      <c r="V651" s="6" t="e">
        <f>VLOOKUP($A651&amp;$B651,'Cleaned Responses'!$1:$82,MATCH(V$1,'Cleaned Responses'!$1:$1,0),FALSE)</f>
        <v>#N/A</v>
      </c>
      <c r="W651" s="6" t="e">
        <f>VLOOKUP($A651&amp;$B651,'Cleaned Responses'!$1:$82,MATCH(W$1,'Cleaned Responses'!$1:$1,0),FALSE)</f>
        <v>#N/A</v>
      </c>
      <c r="X651" s="9" t="e">
        <f t="shared" si="225"/>
        <v>#N/A</v>
      </c>
      <c r="Y651" s="9" t="e">
        <f t="shared" si="226"/>
        <v>#N/A</v>
      </c>
      <c r="Z651" s="6" t="e">
        <f>VLOOKUP($A651&amp;$B651,'Cleaned Responses'!$1:$82,MATCH(Z$1,'Cleaned Responses'!$1:$1,0),FALSE)</f>
        <v>#N/A</v>
      </c>
      <c r="AA651" s="6" t="e">
        <f>VLOOKUP($A651&amp;$B651,'Cleaned Responses'!$1:$82,MATCH(AA$1,'Cleaned Responses'!$1:$1,0),FALSE)</f>
        <v>#N/A</v>
      </c>
      <c r="AB651" s="6" t="e">
        <f>VLOOKUP($A651&amp;$B651,'Cleaned Responses'!$1:$82,MATCH(AB$1,'Cleaned Responses'!$1:$1,0),FALSE)</f>
        <v>#N/A</v>
      </c>
      <c r="AC651" s="6" t="e">
        <f>VLOOKUP($A651&amp;$B651,'Cleaned Responses'!$1:$82,MATCH(AC$1,'Cleaned Responses'!$1:$1,0),FALSE)</f>
        <v>#N/A</v>
      </c>
      <c r="AD651" s="6" t="e">
        <f>VLOOKUP($A651&amp;$B651,'Cleaned Responses'!$1:$82,MATCH(AD$1,'Cleaned Responses'!$1:$1,0),FALSE)</f>
        <v>#N/A</v>
      </c>
      <c r="AE651" s="6" t="e">
        <f>VLOOKUP($A651&amp;$B651,'Cleaned Responses'!$1:$82,MATCH(AE$1,'Cleaned Responses'!$1:$1,0),FALSE)</f>
        <v>#N/A</v>
      </c>
      <c r="AF651" s="6" t="e">
        <f>VLOOKUP($A651&amp;$B651,'Cleaned Responses'!$1:$82,MATCH(AF$1,'Cleaned Responses'!$1:$1,0),FALSE)</f>
        <v>#N/A</v>
      </c>
      <c r="AG651" s="6" t="e">
        <f>VLOOKUP($A651&amp;$B651,'Cleaned Responses'!$1:$82,MATCH(AG$1,'Cleaned Responses'!$1:$1,0),FALSE)</f>
        <v>#N/A</v>
      </c>
      <c r="AH651" s="6" t="e">
        <f t="shared" si="227"/>
        <v>#N/A</v>
      </c>
      <c r="AI651" s="7" t="e">
        <f>VLOOKUP($A651&amp;$B651,'Cleaned Responses'!$1:$82,MATCH(AI$1,'Cleaned Responses'!$1:$1,0),FALSE)/100</f>
        <v>#N/A</v>
      </c>
      <c r="AJ651" s="7" t="e">
        <f>VLOOKUP($A651&amp;$B651,'Cleaned Responses'!$1:$82,MATCH(AJ$1,'Cleaned Responses'!$1:$1,0),FALSE)/100</f>
        <v>#N/A</v>
      </c>
      <c r="AK651" s="7" t="e">
        <f>VLOOKUP($A651&amp;$B651,'Cleaned Responses'!$1:$82,MATCH(AK$1,'Cleaned Responses'!$1:$1,0),FALSE)/100</f>
        <v>#N/A</v>
      </c>
      <c r="AL651" s="7" t="e">
        <f>VLOOKUP($A651&amp;$B651,'Cleaned Responses'!$1:$82,MATCH(AL$1,'Cleaned Responses'!$1:$1,0),FALSE)/100</f>
        <v>#N/A</v>
      </c>
      <c r="AM651" s="7" t="e">
        <f>VLOOKUP($A651&amp;$B651,'Cleaned Responses'!$1:$82,MATCH(AM$1,'Cleaned Responses'!$1:$1,0),FALSE)/100</f>
        <v>#N/A</v>
      </c>
      <c r="AN651" s="7" t="e">
        <f>VLOOKUP($A651&amp;$B651,'Cleaned Responses'!$1:$82,MATCH(AN$1,'Cleaned Responses'!$1:$1,0),FALSE)/100</f>
        <v>#N/A</v>
      </c>
      <c r="AO651" s="7" t="e">
        <f>VLOOKUP($A651&amp;$B651,'Cleaned Responses'!$1:$82,MATCH(AO$1,'Cleaned Responses'!$1:$1,0),FALSE)/100</f>
        <v>#N/A</v>
      </c>
      <c r="AP651" s="7" t="e">
        <f>VLOOKUP($A651&amp;$B651,'Cleaned Responses'!$1:$82,MATCH(AP$1,'Cleaned Responses'!$1:$1,0),FALSE)/100</f>
        <v>#N/A</v>
      </c>
      <c r="AQ651" s="7" t="e">
        <f>VLOOKUP($A651&amp;$B651,'Cleaned Responses'!$1:$82,MATCH(AQ$1,'Cleaned Responses'!$1:$1,0),FALSE)/100</f>
        <v>#N/A</v>
      </c>
      <c r="AR651" s="7" t="e">
        <f>VLOOKUP($A651&amp;$B651,'Cleaned Responses'!$1:$82,MATCH(AR$1,'Cleaned Responses'!$1:$1,0),FALSE)/100</f>
        <v>#N/A</v>
      </c>
      <c r="AS651" s="7" t="e">
        <f>VLOOKUP($A651&amp;$B651,'Cleaned Responses'!$1:$82,MATCH(AS$1,'Cleaned Responses'!$1:$1,0),FALSE)/100</f>
        <v>#N/A</v>
      </c>
      <c r="AT651" s="7" t="e">
        <f>VLOOKUP($A651&amp;$B651,'Cleaned Responses'!$1:$82,MATCH(AT$1,'Cleaned Responses'!$1:$1,0),FALSE)/100</f>
        <v>#N/A</v>
      </c>
      <c r="AU651" s="7" t="e">
        <f>VLOOKUP($A651&amp;$B651,'Cleaned Responses'!$1:$82,MATCH(AU$1,'Cleaned Responses'!$1:$1,0),FALSE)/100</f>
        <v>#N/A</v>
      </c>
      <c r="AV651" s="7" t="e">
        <f>VLOOKUP($A651&amp;$B651,'Cleaned Responses'!$1:$82,MATCH(AV$1,'Cleaned Responses'!$1:$1,0),FALSE)/100</f>
        <v>#N/A</v>
      </c>
      <c r="AW651" s="7" t="e">
        <f>VLOOKUP($A651&amp;$B651,'Cleaned Responses'!$1:$82,MATCH(AW$1,'Cleaned Responses'!$1:$1,0),FALSE)/100</f>
        <v>#N/A</v>
      </c>
      <c r="AX651" s="7" t="e">
        <f>VLOOKUP($A651&amp;$B651,'Cleaned Responses'!$1:$82,MATCH(AX$1,'Cleaned Responses'!$1:$1,0),FALSE)/100</f>
        <v>#N/A</v>
      </c>
      <c r="AY651" s="7" t="e">
        <f>VLOOKUP($A651&amp;$B651,'Cleaned Responses'!$1:$82,MATCH(AY$1,'Cleaned Responses'!$1:$1,0),FALSE)/100</f>
        <v>#N/A</v>
      </c>
      <c r="AZ651" s="7" t="e">
        <f>VLOOKUP($A651&amp;$B651,'Cleaned Responses'!$1:$82,MATCH(AZ$1,'Cleaned Responses'!$1:$1,0),FALSE)/100</f>
        <v>#N/A</v>
      </c>
      <c r="BA651" s="7" t="e">
        <f>VLOOKUP($A651&amp;$B651,'Cleaned Responses'!$1:$82,MATCH(BA$1,'Cleaned Responses'!$1:$1,0),FALSE)/100</f>
        <v>#N/A</v>
      </c>
      <c r="BB651" s="7"/>
      <c r="BC651" s="6" t="e">
        <f>VLOOKUP($A651&amp;$B651,'Cleaned Responses'!$1:$82,MATCH(BC$1,'Cleaned Responses'!$1:$1,0),FALSE)</f>
        <v>#N/A</v>
      </c>
      <c r="BD651" s="6" t="e">
        <f>VLOOKUP($A651&amp;$B651,'Cleaned Responses'!$1:$82,MATCH(BD$1,'Cleaned Responses'!$1:$1,0),FALSE)</f>
        <v>#N/A</v>
      </c>
      <c r="BE651" t="e">
        <f>VLOOKUP($A651&amp;$B651,'Cleaned Responses'!$1:$82,MATCH(BE$1,'Cleaned Responses'!$1:$1,0),FALSE)/100</f>
        <v>#N/A</v>
      </c>
      <c r="BF651" t="e">
        <f>VLOOKUP($A651&amp;$B651,'Cleaned Responses'!$1:$82,MATCH(BF$1,'Cleaned Responses'!$1:$1,0),FALSE)/100</f>
        <v>#N/A</v>
      </c>
      <c r="BG651" t="e">
        <f>VLOOKUP($A651&amp;$B651,'Cleaned Responses'!$1:$82,MATCH(BG$1,'Cleaned Responses'!$1:$1,0),FALSE)/100</f>
        <v>#N/A</v>
      </c>
      <c r="BH651" t="e">
        <f t="shared" si="228"/>
        <v>#N/A</v>
      </c>
      <c r="BI651" t="e">
        <f t="shared" si="229"/>
        <v>#N/A</v>
      </c>
      <c r="BJ651" t="e">
        <f t="shared" si="230"/>
        <v>#N/A</v>
      </c>
      <c r="BK651" t="e">
        <f>VLOOKUP($A651&amp;$B651,'Cleaned Responses'!$1:$82,MATCH(BK$1,'Cleaned Responses'!$1:$1,0),FALSE)/100</f>
        <v>#N/A</v>
      </c>
      <c r="BL651" t="e">
        <f>VLOOKUP($A651&amp;$B651,'Cleaned Responses'!$1:$82,MATCH(BL$1,'Cleaned Responses'!$1:$1,0),FALSE)/100</f>
        <v>#N/A</v>
      </c>
      <c r="BM651" t="e">
        <f>VLOOKUP($A651&amp;$B651,'Cleaned Responses'!$1:$82,MATCH(BM$1,'Cleaned Responses'!$1:$1,0),FALSE)/100</f>
        <v>#N/A</v>
      </c>
      <c r="BN651" t="e">
        <f>VLOOKUP($A651&amp;$B651,'Cleaned Responses'!$1:$82,MATCH(BN$1,'Cleaned Responses'!$1:$1,0),FALSE)/100</f>
        <v>#N/A</v>
      </c>
      <c r="BO651" t="e">
        <f>VLOOKUP($A651&amp;$B651,'Cleaned Responses'!$1:$82,MATCH(BO$1,'Cleaned Responses'!$1:$1,0),FALSE)/100</f>
        <v>#N/A</v>
      </c>
      <c r="BP651" t="e">
        <f>VLOOKUP($A651&amp;$B651,'Cleaned Responses'!$1:$82,MATCH(BP$1,'Cleaned Responses'!$1:$1,0),FALSE)/100</f>
        <v>#N/A</v>
      </c>
      <c r="BQ651" t="e">
        <f>VLOOKUP($A651&amp;$B651,'Cleaned Responses'!$1:$82,MATCH(BQ$1,'Cleaned Responses'!$1:$1,0),FALSE)/100</f>
        <v>#N/A</v>
      </c>
      <c r="BR651" t="e">
        <f>VLOOKUP($A651&amp;$B651,'Cleaned Responses'!$1:$82,MATCH(BR$1,'Cleaned Responses'!$1:$1,0),FALSE)/100</f>
        <v>#N/A</v>
      </c>
      <c r="BS651" t="e">
        <f>VLOOKUP($A651&amp;$B651,'Cleaned Responses'!$1:$82,MATCH(BS$1,'Cleaned Responses'!$1:$1,0),FALSE)/100</f>
        <v>#N/A</v>
      </c>
      <c r="BT651" t="e">
        <f>VLOOKUP($A651&amp;$B651,'Cleaned Responses'!$1:$82,MATCH(BT$1,'Cleaned Responses'!$1:$1,0),FALSE)/100</f>
        <v>#N/A</v>
      </c>
      <c r="BU651" t="e">
        <f>VLOOKUP($A651&amp;$B651,'Cleaned Responses'!$1:$82,MATCH(BU$1,'Cleaned Responses'!$1:$1,0),FALSE)/100</f>
        <v>#N/A</v>
      </c>
      <c r="BV651" t="e">
        <f>VLOOKUP($A651&amp;$B651,'Cleaned Responses'!$1:$82,MATCH(BV$1,'Cleaned Responses'!$1:$1,0),FALSE)/100</f>
        <v>#N/A</v>
      </c>
      <c r="BW651" t="e">
        <f t="shared" si="231"/>
        <v>#N/A</v>
      </c>
      <c r="BX651" t="e">
        <f t="shared" si="232"/>
        <v>#N/A</v>
      </c>
      <c r="BY651" t="e">
        <f t="shared" si="233"/>
        <v>#N/A</v>
      </c>
      <c r="BZ651" t="e">
        <f t="shared" si="234"/>
        <v>#N/A</v>
      </c>
      <c r="CA651" t="e">
        <f t="shared" si="235"/>
        <v>#N/A</v>
      </c>
      <c r="CB651" t="e">
        <f t="shared" si="236"/>
        <v>#N/A</v>
      </c>
      <c r="CC651" t="e">
        <f t="shared" si="237"/>
        <v>#N/A</v>
      </c>
      <c r="CD651" t="e">
        <f t="shared" si="238"/>
        <v>#N/A</v>
      </c>
      <c r="CE651" t="e">
        <f t="shared" si="239"/>
        <v>#N/A</v>
      </c>
      <c r="CF651" t="e">
        <f t="shared" si="240"/>
        <v>#N/A</v>
      </c>
      <c r="CG651" t="e">
        <f t="shared" si="241"/>
        <v>#N/A</v>
      </c>
    </row>
    <row r="652" spans="1:85" ht="20" customHeight="1" x14ac:dyDescent="0.25">
      <c r="A652" s="187"/>
      <c r="B652" s="6"/>
      <c r="C652" s="6" t="e">
        <f>VLOOKUP($A652&amp;$B652,'Cleaned Responses'!$1:$82,MATCH($C$1,'Cleaned Responses'!$1:$1,0),FALSE)</f>
        <v>#N/A</v>
      </c>
      <c r="D652" s="6" t="e">
        <f>VLOOKUP($A652&amp;$B652,'Cleaned Responses'!$1:$82,MATCH(D$1,'Cleaned Responses'!$1:$1,0),FALSE)</f>
        <v>#N/A</v>
      </c>
      <c r="E652" s="6" t="e">
        <f>VLOOKUP($A652&amp;$B652,'Cleaned Responses'!$1:$82,MATCH(E$1,'Cleaned Responses'!$1:$1,0),FALSE)</f>
        <v>#N/A</v>
      </c>
      <c r="F652" s="6" t="e">
        <f>VLOOKUP($A652&amp;$B652,'Cleaned Responses'!$1:$82,MATCH(F$1,'Cleaned Responses'!$1:$1,0),FALSE)</f>
        <v>#N/A</v>
      </c>
      <c r="G652" s="6" t="e">
        <f t="shared" si="220"/>
        <v>#N/A</v>
      </c>
      <c r="H652" s="6" t="e">
        <f>VLOOKUP($A652&amp;$B652,'Cleaned Responses'!$1:$82,MATCH(H$1,'Cleaned Responses'!$1:$1,0),FALSE)</f>
        <v>#N/A</v>
      </c>
      <c r="I652" s="6" t="e">
        <f>VLOOKUP($A652&amp;$B652,'Cleaned Responses'!$1:$82,MATCH(I$1,'Cleaned Responses'!$1:$1,0),FALSE)</f>
        <v>#N/A</v>
      </c>
      <c r="J652" s="6" t="e">
        <f>VLOOKUP($A652&amp;$B652,'Cleaned Responses'!$1:$82,MATCH(J$1,'Cleaned Responses'!$1:$1,0),FALSE)</f>
        <v>#N/A</v>
      </c>
      <c r="K652" s="6" t="e">
        <f>VLOOKUP($A652&amp;$B652,'Cleaned Responses'!$1:$82,MATCH(K$1,'Cleaned Responses'!$1:$1,0),FALSE)</f>
        <v>#N/A</v>
      </c>
      <c r="L652" s="6" t="e">
        <f>VLOOKUP($A652&amp;$B652,'Cleaned Responses'!$1:$82,MATCH(L$1,'Cleaned Responses'!$1:$1,0),FALSE)</f>
        <v>#N/A</v>
      </c>
      <c r="M652" s="6" t="e">
        <f>VLOOKUP($A652&amp;$B652,'Cleaned Responses'!$1:$82,MATCH(M$1,'Cleaned Responses'!$1:$1,0),FALSE)</f>
        <v>#N/A</v>
      </c>
      <c r="N652" s="8" t="e">
        <f t="shared" si="221"/>
        <v>#N/A</v>
      </c>
      <c r="O652" s="8" t="e">
        <f t="shared" si="222"/>
        <v>#N/A</v>
      </c>
      <c r="P652" s="8" t="e">
        <f t="shared" si="223"/>
        <v>#N/A</v>
      </c>
      <c r="Q652" s="6"/>
      <c r="R652" s="6"/>
      <c r="S652" s="6"/>
      <c r="T652" s="6"/>
      <c r="U652" s="8" t="e">
        <f t="shared" si="224"/>
        <v>#N/A</v>
      </c>
      <c r="V652" s="6" t="e">
        <f>VLOOKUP($A652&amp;$B652,'Cleaned Responses'!$1:$82,MATCH(V$1,'Cleaned Responses'!$1:$1,0),FALSE)</f>
        <v>#N/A</v>
      </c>
      <c r="W652" s="6" t="e">
        <f>VLOOKUP($A652&amp;$B652,'Cleaned Responses'!$1:$82,MATCH(W$1,'Cleaned Responses'!$1:$1,0),FALSE)</f>
        <v>#N/A</v>
      </c>
      <c r="X652" s="9" t="e">
        <f t="shared" si="225"/>
        <v>#N/A</v>
      </c>
      <c r="Y652" s="9" t="e">
        <f t="shared" si="226"/>
        <v>#N/A</v>
      </c>
      <c r="Z652" s="6" t="e">
        <f>VLOOKUP($A652&amp;$B652,'Cleaned Responses'!$1:$82,MATCH(Z$1,'Cleaned Responses'!$1:$1,0),FALSE)</f>
        <v>#N/A</v>
      </c>
      <c r="AA652" s="6" t="e">
        <f>VLOOKUP($A652&amp;$B652,'Cleaned Responses'!$1:$82,MATCH(AA$1,'Cleaned Responses'!$1:$1,0),FALSE)</f>
        <v>#N/A</v>
      </c>
      <c r="AB652" s="6" t="e">
        <f>VLOOKUP($A652&amp;$B652,'Cleaned Responses'!$1:$82,MATCH(AB$1,'Cleaned Responses'!$1:$1,0),FALSE)</f>
        <v>#N/A</v>
      </c>
      <c r="AC652" s="6" t="e">
        <f>VLOOKUP($A652&amp;$B652,'Cleaned Responses'!$1:$82,MATCH(AC$1,'Cleaned Responses'!$1:$1,0),FALSE)</f>
        <v>#N/A</v>
      </c>
      <c r="AD652" s="6" t="e">
        <f>VLOOKUP($A652&amp;$B652,'Cleaned Responses'!$1:$82,MATCH(AD$1,'Cleaned Responses'!$1:$1,0),FALSE)</f>
        <v>#N/A</v>
      </c>
      <c r="AE652" s="6" t="e">
        <f>VLOOKUP($A652&amp;$B652,'Cleaned Responses'!$1:$82,MATCH(AE$1,'Cleaned Responses'!$1:$1,0),FALSE)</f>
        <v>#N/A</v>
      </c>
      <c r="AF652" s="6" t="e">
        <f>VLOOKUP($A652&amp;$B652,'Cleaned Responses'!$1:$82,MATCH(AF$1,'Cleaned Responses'!$1:$1,0),FALSE)</f>
        <v>#N/A</v>
      </c>
      <c r="AG652" s="6" t="e">
        <f>VLOOKUP($A652&amp;$B652,'Cleaned Responses'!$1:$82,MATCH(AG$1,'Cleaned Responses'!$1:$1,0),FALSE)</f>
        <v>#N/A</v>
      </c>
      <c r="AH652" s="6" t="e">
        <f t="shared" si="227"/>
        <v>#N/A</v>
      </c>
      <c r="AI652" s="7" t="e">
        <f>VLOOKUP($A652&amp;$B652,'Cleaned Responses'!$1:$82,MATCH(AI$1,'Cleaned Responses'!$1:$1,0),FALSE)/100</f>
        <v>#N/A</v>
      </c>
      <c r="AJ652" s="7" t="e">
        <f>VLOOKUP($A652&amp;$B652,'Cleaned Responses'!$1:$82,MATCH(AJ$1,'Cleaned Responses'!$1:$1,0),FALSE)/100</f>
        <v>#N/A</v>
      </c>
      <c r="AK652" s="7" t="e">
        <f>VLOOKUP($A652&amp;$B652,'Cleaned Responses'!$1:$82,MATCH(AK$1,'Cleaned Responses'!$1:$1,0),FALSE)/100</f>
        <v>#N/A</v>
      </c>
      <c r="AL652" s="7" t="e">
        <f>VLOOKUP($A652&amp;$B652,'Cleaned Responses'!$1:$82,MATCH(AL$1,'Cleaned Responses'!$1:$1,0),FALSE)/100</f>
        <v>#N/A</v>
      </c>
      <c r="AM652" s="7" t="e">
        <f>VLOOKUP($A652&amp;$B652,'Cleaned Responses'!$1:$82,MATCH(AM$1,'Cleaned Responses'!$1:$1,0),FALSE)/100</f>
        <v>#N/A</v>
      </c>
      <c r="AN652" s="7" t="e">
        <f>VLOOKUP($A652&amp;$B652,'Cleaned Responses'!$1:$82,MATCH(AN$1,'Cleaned Responses'!$1:$1,0),FALSE)/100</f>
        <v>#N/A</v>
      </c>
      <c r="AO652" s="7" t="e">
        <f>VLOOKUP($A652&amp;$B652,'Cleaned Responses'!$1:$82,MATCH(AO$1,'Cleaned Responses'!$1:$1,0),FALSE)/100</f>
        <v>#N/A</v>
      </c>
      <c r="AP652" s="7" t="e">
        <f>VLOOKUP($A652&amp;$B652,'Cleaned Responses'!$1:$82,MATCH(AP$1,'Cleaned Responses'!$1:$1,0),FALSE)/100</f>
        <v>#N/A</v>
      </c>
      <c r="AQ652" s="7" t="e">
        <f>VLOOKUP($A652&amp;$B652,'Cleaned Responses'!$1:$82,MATCH(AQ$1,'Cleaned Responses'!$1:$1,0),FALSE)/100</f>
        <v>#N/A</v>
      </c>
      <c r="AR652" s="7" t="e">
        <f>VLOOKUP($A652&amp;$B652,'Cleaned Responses'!$1:$82,MATCH(AR$1,'Cleaned Responses'!$1:$1,0),FALSE)/100</f>
        <v>#N/A</v>
      </c>
      <c r="AS652" s="7" t="e">
        <f>VLOOKUP($A652&amp;$B652,'Cleaned Responses'!$1:$82,MATCH(AS$1,'Cleaned Responses'!$1:$1,0),FALSE)/100</f>
        <v>#N/A</v>
      </c>
      <c r="AT652" s="7" t="e">
        <f>VLOOKUP($A652&amp;$B652,'Cleaned Responses'!$1:$82,MATCH(AT$1,'Cleaned Responses'!$1:$1,0),FALSE)/100</f>
        <v>#N/A</v>
      </c>
      <c r="AU652" s="7" t="e">
        <f>VLOOKUP($A652&amp;$B652,'Cleaned Responses'!$1:$82,MATCH(AU$1,'Cleaned Responses'!$1:$1,0),FALSE)/100</f>
        <v>#N/A</v>
      </c>
      <c r="AV652" s="7" t="e">
        <f>VLOOKUP($A652&amp;$B652,'Cleaned Responses'!$1:$82,MATCH(AV$1,'Cleaned Responses'!$1:$1,0),FALSE)/100</f>
        <v>#N/A</v>
      </c>
      <c r="AW652" s="7" t="e">
        <f>VLOOKUP($A652&amp;$B652,'Cleaned Responses'!$1:$82,MATCH(AW$1,'Cleaned Responses'!$1:$1,0),FALSE)/100</f>
        <v>#N/A</v>
      </c>
      <c r="AX652" s="7" t="e">
        <f>VLOOKUP($A652&amp;$B652,'Cleaned Responses'!$1:$82,MATCH(AX$1,'Cleaned Responses'!$1:$1,0),FALSE)/100</f>
        <v>#N/A</v>
      </c>
      <c r="AY652" s="7" t="e">
        <f>VLOOKUP($A652&amp;$B652,'Cleaned Responses'!$1:$82,MATCH(AY$1,'Cleaned Responses'!$1:$1,0),FALSE)/100</f>
        <v>#N/A</v>
      </c>
      <c r="AZ652" s="7" t="e">
        <f>VLOOKUP($A652&amp;$B652,'Cleaned Responses'!$1:$82,MATCH(AZ$1,'Cleaned Responses'!$1:$1,0),FALSE)/100</f>
        <v>#N/A</v>
      </c>
      <c r="BA652" s="7" t="e">
        <f>VLOOKUP($A652&amp;$B652,'Cleaned Responses'!$1:$82,MATCH(BA$1,'Cleaned Responses'!$1:$1,0),FALSE)/100</f>
        <v>#N/A</v>
      </c>
      <c r="BB652" s="7"/>
      <c r="BC652" s="6" t="e">
        <f>VLOOKUP($A652&amp;$B652,'Cleaned Responses'!$1:$82,MATCH(BC$1,'Cleaned Responses'!$1:$1,0),FALSE)</f>
        <v>#N/A</v>
      </c>
      <c r="BD652" s="6" t="e">
        <f>VLOOKUP($A652&amp;$B652,'Cleaned Responses'!$1:$82,MATCH(BD$1,'Cleaned Responses'!$1:$1,0),FALSE)</f>
        <v>#N/A</v>
      </c>
      <c r="BE652" t="e">
        <f>VLOOKUP($A652&amp;$B652,'Cleaned Responses'!$1:$82,MATCH(BE$1,'Cleaned Responses'!$1:$1,0),FALSE)/100</f>
        <v>#N/A</v>
      </c>
      <c r="BF652" t="e">
        <f>VLOOKUP($A652&amp;$B652,'Cleaned Responses'!$1:$82,MATCH(BF$1,'Cleaned Responses'!$1:$1,0),FALSE)/100</f>
        <v>#N/A</v>
      </c>
      <c r="BG652" t="e">
        <f>VLOOKUP($A652&amp;$B652,'Cleaned Responses'!$1:$82,MATCH(BG$1,'Cleaned Responses'!$1:$1,0),FALSE)/100</f>
        <v>#N/A</v>
      </c>
      <c r="BH652" t="e">
        <f t="shared" si="228"/>
        <v>#N/A</v>
      </c>
      <c r="BI652" t="e">
        <f t="shared" si="229"/>
        <v>#N/A</v>
      </c>
      <c r="BJ652" t="e">
        <f t="shared" si="230"/>
        <v>#N/A</v>
      </c>
      <c r="BK652" t="e">
        <f>VLOOKUP($A652&amp;$B652,'Cleaned Responses'!$1:$82,MATCH(BK$1,'Cleaned Responses'!$1:$1,0),FALSE)/100</f>
        <v>#N/A</v>
      </c>
      <c r="BL652" t="e">
        <f>VLOOKUP($A652&amp;$B652,'Cleaned Responses'!$1:$82,MATCH(BL$1,'Cleaned Responses'!$1:$1,0),FALSE)/100</f>
        <v>#N/A</v>
      </c>
      <c r="BM652" t="e">
        <f>VLOOKUP($A652&amp;$B652,'Cleaned Responses'!$1:$82,MATCH(BM$1,'Cleaned Responses'!$1:$1,0),FALSE)/100</f>
        <v>#N/A</v>
      </c>
      <c r="BN652" t="e">
        <f>VLOOKUP($A652&amp;$B652,'Cleaned Responses'!$1:$82,MATCH(BN$1,'Cleaned Responses'!$1:$1,0),FALSE)/100</f>
        <v>#N/A</v>
      </c>
      <c r="BO652" t="e">
        <f>VLOOKUP($A652&amp;$B652,'Cleaned Responses'!$1:$82,MATCH(BO$1,'Cleaned Responses'!$1:$1,0),FALSE)/100</f>
        <v>#N/A</v>
      </c>
      <c r="BP652" t="e">
        <f>VLOOKUP($A652&amp;$B652,'Cleaned Responses'!$1:$82,MATCH(BP$1,'Cleaned Responses'!$1:$1,0),FALSE)/100</f>
        <v>#N/A</v>
      </c>
      <c r="BQ652" t="e">
        <f>VLOOKUP($A652&amp;$B652,'Cleaned Responses'!$1:$82,MATCH(BQ$1,'Cleaned Responses'!$1:$1,0),FALSE)/100</f>
        <v>#N/A</v>
      </c>
      <c r="BR652" t="e">
        <f>VLOOKUP($A652&amp;$B652,'Cleaned Responses'!$1:$82,MATCH(BR$1,'Cleaned Responses'!$1:$1,0),FALSE)/100</f>
        <v>#N/A</v>
      </c>
      <c r="BS652" t="e">
        <f>VLOOKUP($A652&amp;$B652,'Cleaned Responses'!$1:$82,MATCH(BS$1,'Cleaned Responses'!$1:$1,0),FALSE)/100</f>
        <v>#N/A</v>
      </c>
      <c r="BT652" t="e">
        <f>VLOOKUP($A652&amp;$B652,'Cleaned Responses'!$1:$82,MATCH(BT$1,'Cleaned Responses'!$1:$1,0),FALSE)/100</f>
        <v>#N/A</v>
      </c>
      <c r="BU652" t="e">
        <f>VLOOKUP($A652&amp;$B652,'Cleaned Responses'!$1:$82,MATCH(BU$1,'Cleaned Responses'!$1:$1,0),FALSE)/100</f>
        <v>#N/A</v>
      </c>
      <c r="BV652" t="e">
        <f>VLOOKUP($A652&amp;$B652,'Cleaned Responses'!$1:$82,MATCH(BV$1,'Cleaned Responses'!$1:$1,0),FALSE)/100</f>
        <v>#N/A</v>
      </c>
      <c r="BW652" t="e">
        <f t="shared" si="231"/>
        <v>#N/A</v>
      </c>
      <c r="BX652" t="e">
        <f t="shared" si="232"/>
        <v>#N/A</v>
      </c>
      <c r="BY652" t="e">
        <f t="shared" si="233"/>
        <v>#N/A</v>
      </c>
      <c r="BZ652" t="e">
        <f t="shared" si="234"/>
        <v>#N/A</v>
      </c>
      <c r="CA652" t="e">
        <f t="shared" si="235"/>
        <v>#N/A</v>
      </c>
      <c r="CB652" t="e">
        <f t="shared" si="236"/>
        <v>#N/A</v>
      </c>
      <c r="CC652" t="e">
        <f t="shared" si="237"/>
        <v>#N/A</v>
      </c>
      <c r="CD652" t="e">
        <f t="shared" si="238"/>
        <v>#N/A</v>
      </c>
      <c r="CE652" t="e">
        <f t="shared" si="239"/>
        <v>#N/A</v>
      </c>
      <c r="CF652" t="e">
        <f t="shared" si="240"/>
        <v>#N/A</v>
      </c>
      <c r="CG652" t="e">
        <f t="shared" si="241"/>
        <v>#N/A</v>
      </c>
    </row>
    <row r="653" spans="1:85" ht="20" customHeight="1" x14ac:dyDescent="0.25">
      <c r="A653" s="187"/>
      <c r="B653" s="6"/>
      <c r="C653" s="6" t="e">
        <f>VLOOKUP($A653&amp;$B653,'Cleaned Responses'!$1:$82,MATCH($C$1,'Cleaned Responses'!$1:$1,0),FALSE)</f>
        <v>#N/A</v>
      </c>
      <c r="D653" s="6" t="e">
        <f>VLOOKUP($A653&amp;$B653,'Cleaned Responses'!$1:$82,MATCH(D$1,'Cleaned Responses'!$1:$1,0),FALSE)</f>
        <v>#N/A</v>
      </c>
      <c r="E653" s="6" t="e">
        <f>VLOOKUP($A653&amp;$B653,'Cleaned Responses'!$1:$82,MATCH(E$1,'Cleaned Responses'!$1:$1,0),FALSE)</f>
        <v>#N/A</v>
      </c>
      <c r="F653" s="6" t="e">
        <f>VLOOKUP($A653&amp;$B653,'Cleaned Responses'!$1:$82,MATCH(F$1,'Cleaned Responses'!$1:$1,0),FALSE)</f>
        <v>#N/A</v>
      </c>
      <c r="G653" s="6" t="e">
        <f t="shared" si="220"/>
        <v>#N/A</v>
      </c>
      <c r="H653" s="6" t="e">
        <f>VLOOKUP($A653&amp;$B653,'Cleaned Responses'!$1:$82,MATCH(H$1,'Cleaned Responses'!$1:$1,0),FALSE)</f>
        <v>#N/A</v>
      </c>
      <c r="I653" s="6" t="e">
        <f>VLOOKUP($A653&amp;$B653,'Cleaned Responses'!$1:$82,MATCH(I$1,'Cleaned Responses'!$1:$1,0),FALSE)</f>
        <v>#N/A</v>
      </c>
      <c r="J653" s="6" t="e">
        <f>VLOOKUP($A653&amp;$B653,'Cleaned Responses'!$1:$82,MATCH(J$1,'Cleaned Responses'!$1:$1,0),FALSE)</f>
        <v>#N/A</v>
      </c>
      <c r="K653" s="6" t="e">
        <f>VLOOKUP($A653&amp;$B653,'Cleaned Responses'!$1:$82,MATCH(K$1,'Cleaned Responses'!$1:$1,0),FALSE)</f>
        <v>#N/A</v>
      </c>
      <c r="L653" s="6" t="e">
        <f>VLOOKUP($A653&amp;$B653,'Cleaned Responses'!$1:$82,MATCH(L$1,'Cleaned Responses'!$1:$1,0),FALSE)</f>
        <v>#N/A</v>
      </c>
      <c r="M653" s="6" t="e">
        <f>VLOOKUP($A653&amp;$B653,'Cleaned Responses'!$1:$82,MATCH(M$1,'Cleaned Responses'!$1:$1,0),FALSE)</f>
        <v>#N/A</v>
      </c>
      <c r="N653" s="8" t="e">
        <f t="shared" si="221"/>
        <v>#N/A</v>
      </c>
      <c r="O653" s="8" t="e">
        <f t="shared" si="222"/>
        <v>#N/A</v>
      </c>
      <c r="P653" s="8" t="e">
        <f t="shared" si="223"/>
        <v>#N/A</v>
      </c>
      <c r="Q653" s="6"/>
      <c r="R653" s="6"/>
      <c r="S653" s="6"/>
      <c r="T653" s="6"/>
      <c r="U653" s="8" t="e">
        <f t="shared" si="224"/>
        <v>#N/A</v>
      </c>
      <c r="V653" s="6" t="e">
        <f>VLOOKUP($A653&amp;$B653,'Cleaned Responses'!$1:$82,MATCH(V$1,'Cleaned Responses'!$1:$1,0),FALSE)</f>
        <v>#N/A</v>
      </c>
      <c r="W653" s="6" t="e">
        <f>VLOOKUP($A653&amp;$B653,'Cleaned Responses'!$1:$82,MATCH(W$1,'Cleaned Responses'!$1:$1,0),FALSE)</f>
        <v>#N/A</v>
      </c>
      <c r="X653" s="9" t="e">
        <f t="shared" si="225"/>
        <v>#N/A</v>
      </c>
      <c r="Y653" s="9" t="e">
        <f t="shared" si="226"/>
        <v>#N/A</v>
      </c>
      <c r="Z653" s="6" t="e">
        <f>VLOOKUP($A653&amp;$B653,'Cleaned Responses'!$1:$82,MATCH(Z$1,'Cleaned Responses'!$1:$1,0),FALSE)</f>
        <v>#N/A</v>
      </c>
      <c r="AA653" s="6" t="e">
        <f>VLOOKUP($A653&amp;$B653,'Cleaned Responses'!$1:$82,MATCH(AA$1,'Cleaned Responses'!$1:$1,0),FALSE)</f>
        <v>#N/A</v>
      </c>
      <c r="AB653" s="6" t="e">
        <f>VLOOKUP($A653&amp;$B653,'Cleaned Responses'!$1:$82,MATCH(AB$1,'Cleaned Responses'!$1:$1,0),FALSE)</f>
        <v>#N/A</v>
      </c>
      <c r="AC653" s="6" t="e">
        <f>VLOOKUP($A653&amp;$B653,'Cleaned Responses'!$1:$82,MATCH(AC$1,'Cleaned Responses'!$1:$1,0),FALSE)</f>
        <v>#N/A</v>
      </c>
      <c r="AD653" s="6" t="e">
        <f>VLOOKUP($A653&amp;$B653,'Cleaned Responses'!$1:$82,MATCH(AD$1,'Cleaned Responses'!$1:$1,0),FALSE)</f>
        <v>#N/A</v>
      </c>
      <c r="AE653" s="6" t="e">
        <f>VLOOKUP($A653&amp;$B653,'Cleaned Responses'!$1:$82,MATCH(AE$1,'Cleaned Responses'!$1:$1,0),FALSE)</f>
        <v>#N/A</v>
      </c>
      <c r="AF653" s="6" t="e">
        <f>VLOOKUP($A653&amp;$B653,'Cleaned Responses'!$1:$82,MATCH(AF$1,'Cleaned Responses'!$1:$1,0),FALSE)</f>
        <v>#N/A</v>
      </c>
      <c r="AG653" s="6" t="e">
        <f>VLOOKUP($A653&amp;$B653,'Cleaned Responses'!$1:$82,MATCH(AG$1,'Cleaned Responses'!$1:$1,0),FALSE)</f>
        <v>#N/A</v>
      </c>
      <c r="AH653" s="6" t="e">
        <f t="shared" si="227"/>
        <v>#N/A</v>
      </c>
      <c r="AI653" s="7" t="e">
        <f>VLOOKUP($A653&amp;$B653,'Cleaned Responses'!$1:$82,MATCH(AI$1,'Cleaned Responses'!$1:$1,0),FALSE)/100</f>
        <v>#N/A</v>
      </c>
      <c r="AJ653" s="7" t="e">
        <f>VLOOKUP($A653&amp;$B653,'Cleaned Responses'!$1:$82,MATCH(AJ$1,'Cleaned Responses'!$1:$1,0),FALSE)/100</f>
        <v>#N/A</v>
      </c>
      <c r="AK653" s="7" t="e">
        <f>VLOOKUP($A653&amp;$B653,'Cleaned Responses'!$1:$82,MATCH(AK$1,'Cleaned Responses'!$1:$1,0),FALSE)/100</f>
        <v>#N/A</v>
      </c>
      <c r="AL653" s="7" t="e">
        <f>VLOOKUP($A653&amp;$B653,'Cleaned Responses'!$1:$82,MATCH(AL$1,'Cleaned Responses'!$1:$1,0),FALSE)/100</f>
        <v>#N/A</v>
      </c>
      <c r="AM653" s="7" t="e">
        <f>VLOOKUP($A653&amp;$B653,'Cleaned Responses'!$1:$82,MATCH(AM$1,'Cleaned Responses'!$1:$1,0),FALSE)/100</f>
        <v>#N/A</v>
      </c>
      <c r="AN653" s="7" t="e">
        <f>VLOOKUP($A653&amp;$B653,'Cleaned Responses'!$1:$82,MATCH(AN$1,'Cleaned Responses'!$1:$1,0),FALSE)/100</f>
        <v>#N/A</v>
      </c>
      <c r="AO653" s="7" t="e">
        <f>VLOOKUP($A653&amp;$B653,'Cleaned Responses'!$1:$82,MATCH(AO$1,'Cleaned Responses'!$1:$1,0),FALSE)/100</f>
        <v>#N/A</v>
      </c>
      <c r="AP653" s="7" t="e">
        <f>VLOOKUP($A653&amp;$B653,'Cleaned Responses'!$1:$82,MATCH(AP$1,'Cleaned Responses'!$1:$1,0),FALSE)/100</f>
        <v>#N/A</v>
      </c>
      <c r="AQ653" s="7" t="e">
        <f>VLOOKUP($A653&amp;$B653,'Cleaned Responses'!$1:$82,MATCH(AQ$1,'Cleaned Responses'!$1:$1,0),FALSE)/100</f>
        <v>#N/A</v>
      </c>
      <c r="AR653" s="7" t="e">
        <f>VLOOKUP($A653&amp;$B653,'Cleaned Responses'!$1:$82,MATCH(AR$1,'Cleaned Responses'!$1:$1,0),FALSE)/100</f>
        <v>#N/A</v>
      </c>
      <c r="AS653" s="7" t="e">
        <f>VLOOKUP($A653&amp;$B653,'Cleaned Responses'!$1:$82,MATCH(AS$1,'Cleaned Responses'!$1:$1,0),FALSE)/100</f>
        <v>#N/A</v>
      </c>
      <c r="AT653" s="7" t="e">
        <f>VLOOKUP($A653&amp;$B653,'Cleaned Responses'!$1:$82,MATCH(AT$1,'Cleaned Responses'!$1:$1,0),FALSE)/100</f>
        <v>#N/A</v>
      </c>
      <c r="AU653" s="7" t="e">
        <f>VLOOKUP($A653&amp;$B653,'Cleaned Responses'!$1:$82,MATCH(AU$1,'Cleaned Responses'!$1:$1,0),FALSE)/100</f>
        <v>#N/A</v>
      </c>
      <c r="AV653" s="7" t="e">
        <f>VLOOKUP($A653&amp;$B653,'Cleaned Responses'!$1:$82,MATCH(AV$1,'Cleaned Responses'!$1:$1,0),FALSE)/100</f>
        <v>#N/A</v>
      </c>
      <c r="AW653" s="7" t="e">
        <f>VLOOKUP($A653&amp;$B653,'Cleaned Responses'!$1:$82,MATCH(AW$1,'Cleaned Responses'!$1:$1,0),FALSE)/100</f>
        <v>#N/A</v>
      </c>
      <c r="AX653" s="7" t="e">
        <f>VLOOKUP($A653&amp;$B653,'Cleaned Responses'!$1:$82,MATCH(AX$1,'Cleaned Responses'!$1:$1,0),FALSE)/100</f>
        <v>#N/A</v>
      </c>
      <c r="AY653" s="7" t="e">
        <f>VLOOKUP($A653&amp;$B653,'Cleaned Responses'!$1:$82,MATCH(AY$1,'Cleaned Responses'!$1:$1,0),FALSE)/100</f>
        <v>#N/A</v>
      </c>
      <c r="AZ653" s="7" t="e">
        <f>VLOOKUP($A653&amp;$B653,'Cleaned Responses'!$1:$82,MATCH(AZ$1,'Cleaned Responses'!$1:$1,0),FALSE)/100</f>
        <v>#N/A</v>
      </c>
      <c r="BA653" s="7" t="e">
        <f>VLOOKUP($A653&amp;$B653,'Cleaned Responses'!$1:$82,MATCH(BA$1,'Cleaned Responses'!$1:$1,0),FALSE)/100</f>
        <v>#N/A</v>
      </c>
      <c r="BB653" s="7"/>
      <c r="BC653" s="6" t="e">
        <f>VLOOKUP($A653&amp;$B653,'Cleaned Responses'!$1:$82,MATCH(BC$1,'Cleaned Responses'!$1:$1,0),FALSE)</f>
        <v>#N/A</v>
      </c>
      <c r="BD653" s="6" t="e">
        <f>VLOOKUP($A653&amp;$B653,'Cleaned Responses'!$1:$82,MATCH(BD$1,'Cleaned Responses'!$1:$1,0),FALSE)</f>
        <v>#N/A</v>
      </c>
      <c r="BE653" t="e">
        <f>VLOOKUP($A653&amp;$B653,'Cleaned Responses'!$1:$82,MATCH(BE$1,'Cleaned Responses'!$1:$1,0),FALSE)/100</f>
        <v>#N/A</v>
      </c>
      <c r="BF653" t="e">
        <f>VLOOKUP($A653&amp;$B653,'Cleaned Responses'!$1:$82,MATCH(BF$1,'Cleaned Responses'!$1:$1,0),FALSE)/100</f>
        <v>#N/A</v>
      </c>
      <c r="BG653" t="e">
        <f>VLOOKUP($A653&amp;$B653,'Cleaned Responses'!$1:$82,MATCH(BG$1,'Cleaned Responses'!$1:$1,0),FALSE)/100</f>
        <v>#N/A</v>
      </c>
      <c r="BH653" t="e">
        <f t="shared" si="228"/>
        <v>#N/A</v>
      </c>
      <c r="BI653" t="e">
        <f t="shared" si="229"/>
        <v>#N/A</v>
      </c>
      <c r="BJ653" t="e">
        <f t="shared" si="230"/>
        <v>#N/A</v>
      </c>
      <c r="BK653" t="e">
        <f>VLOOKUP($A653&amp;$B653,'Cleaned Responses'!$1:$82,MATCH(BK$1,'Cleaned Responses'!$1:$1,0),FALSE)/100</f>
        <v>#N/A</v>
      </c>
      <c r="BL653" t="e">
        <f>VLOOKUP($A653&amp;$B653,'Cleaned Responses'!$1:$82,MATCH(BL$1,'Cleaned Responses'!$1:$1,0),FALSE)/100</f>
        <v>#N/A</v>
      </c>
      <c r="BM653" t="e">
        <f>VLOOKUP($A653&amp;$B653,'Cleaned Responses'!$1:$82,MATCH(BM$1,'Cleaned Responses'!$1:$1,0),FALSE)/100</f>
        <v>#N/A</v>
      </c>
      <c r="BN653" t="e">
        <f>VLOOKUP($A653&amp;$B653,'Cleaned Responses'!$1:$82,MATCH(BN$1,'Cleaned Responses'!$1:$1,0),FALSE)/100</f>
        <v>#N/A</v>
      </c>
      <c r="BO653" t="e">
        <f>VLOOKUP($A653&amp;$B653,'Cleaned Responses'!$1:$82,MATCH(BO$1,'Cleaned Responses'!$1:$1,0),FALSE)/100</f>
        <v>#N/A</v>
      </c>
      <c r="BP653" t="e">
        <f>VLOOKUP($A653&amp;$B653,'Cleaned Responses'!$1:$82,MATCH(BP$1,'Cleaned Responses'!$1:$1,0),FALSE)/100</f>
        <v>#N/A</v>
      </c>
      <c r="BQ653" t="e">
        <f>VLOOKUP($A653&amp;$B653,'Cleaned Responses'!$1:$82,MATCH(BQ$1,'Cleaned Responses'!$1:$1,0),FALSE)/100</f>
        <v>#N/A</v>
      </c>
      <c r="BR653" t="e">
        <f>VLOOKUP($A653&amp;$B653,'Cleaned Responses'!$1:$82,MATCH(BR$1,'Cleaned Responses'!$1:$1,0),FALSE)/100</f>
        <v>#N/A</v>
      </c>
      <c r="BS653" t="e">
        <f>VLOOKUP($A653&amp;$B653,'Cleaned Responses'!$1:$82,MATCH(BS$1,'Cleaned Responses'!$1:$1,0),FALSE)/100</f>
        <v>#N/A</v>
      </c>
      <c r="BT653" t="e">
        <f>VLOOKUP($A653&amp;$B653,'Cleaned Responses'!$1:$82,MATCH(BT$1,'Cleaned Responses'!$1:$1,0),FALSE)/100</f>
        <v>#N/A</v>
      </c>
      <c r="BU653" t="e">
        <f>VLOOKUP($A653&amp;$B653,'Cleaned Responses'!$1:$82,MATCH(BU$1,'Cleaned Responses'!$1:$1,0),FALSE)/100</f>
        <v>#N/A</v>
      </c>
      <c r="BV653" t="e">
        <f>VLOOKUP($A653&amp;$B653,'Cleaned Responses'!$1:$82,MATCH(BV$1,'Cleaned Responses'!$1:$1,0),FALSE)/100</f>
        <v>#N/A</v>
      </c>
      <c r="BW653" t="e">
        <f t="shared" si="231"/>
        <v>#N/A</v>
      </c>
      <c r="BX653" t="e">
        <f t="shared" si="232"/>
        <v>#N/A</v>
      </c>
      <c r="BY653" t="e">
        <f t="shared" si="233"/>
        <v>#N/A</v>
      </c>
      <c r="BZ653" t="e">
        <f t="shared" si="234"/>
        <v>#N/A</v>
      </c>
      <c r="CA653" t="e">
        <f t="shared" si="235"/>
        <v>#N/A</v>
      </c>
      <c r="CB653" t="e">
        <f t="shared" si="236"/>
        <v>#N/A</v>
      </c>
      <c r="CC653" t="e">
        <f t="shared" si="237"/>
        <v>#N/A</v>
      </c>
      <c r="CD653" t="e">
        <f t="shared" si="238"/>
        <v>#N/A</v>
      </c>
      <c r="CE653" t="e">
        <f t="shared" si="239"/>
        <v>#N/A</v>
      </c>
      <c r="CF653" t="e">
        <f t="shared" si="240"/>
        <v>#N/A</v>
      </c>
      <c r="CG653" t="e">
        <f t="shared" si="241"/>
        <v>#N/A</v>
      </c>
    </row>
    <row r="654" spans="1:85" ht="20" customHeight="1" x14ac:dyDescent="0.25">
      <c r="A654" s="187"/>
      <c r="B654" s="6"/>
      <c r="C654" s="6" t="e">
        <f>VLOOKUP($A654&amp;$B654,'Cleaned Responses'!$1:$82,MATCH($C$1,'Cleaned Responses'!$1:$1,0),FALSE)</f>
        <v>#N/A</v>
      </c>
      <c r="D654" s="6" t="e">
        <f>VLOOKUP($A654&amp;$B654,'Cleaned Responses'!$1:$82,MATCH(D$1,'Cleaned Responses'!$1:$1,0),FALSE)</f>
        <v>#N/A</v>
      </c>
      <c r="E654" s="6" t="e">
        <f>VLOOKUP($A654&amp;$B654,'Cleaned Responses'!$1:$82,MATCH(E$1,'Cleaned Responses'!$1:$1,0),FALSE)</f>
        <v>#N/A</v>
      </c>
      <c r="F654" s="6" t="e">
        <f>VLOOKUP($A654&amp;$B654,'Cleaned Responses'!$1:$82,MATCH(F$1,'Cleaned Responses'!$1:$1,0),FALSE)</f>
        <v>#N/A</v>
      </c>
      <c r="G654" s="6" t="e">
        <f t="shared" si="220"/>
        <v>#N/A</v>
      </c>
      <c r="H654" s="6" t="e">
        <f>VLOOKUP($A654&amp;$B654,'Cleaned Responses'!$1:$82,MATCH(H$1,'Cleaned Responses'!$1:$1,0),FALSE)</f>
        <v>#N/A</v>
      </c>
      <c r="I654" s="6" t="e">
        <f>VLOOKUP($A654&amp;$B654,'Cleaned Responses'!$1:$82,MATCH(I$1,'Cleaned Responses'!$1:$1,0),FALSE)</f>
        <v>#N/A</v>
      </c>
      <c r="J654" s="6" t="e">
        <f>VLOOKUP($A654&amp;$B654,'Cleaned Responses'!$1:$82,MATCH(J$1,'Cleaned Responses'!$1:$1,0),FALSE)</f>
        <v>#N/A</v>
      </c>
      <c r="K654" s="6" t="e">
        <f>VLOOKUP($A654&amp;$B654,'Cleaned Responses'!$1:$82,MATCH(K$1,'Cleaned Responses'!$1:$1,0),FALSE)</f>
        <v>#N/A</v>
      </c>
      <c r="L654" s="6" t="e">
        <f>VLOOKUP($A654&amp;$B654,'Cleaned Responses'!$1:$82,MATCH(L$1,'Cleaned Responses'!$1:$1,0),FALSE)</f>
        <v>#N/A</v>
      </c>
      <c r="M654" s="6" t="e">
        <f>VLOOKUP($A654&amp;$B654,'Cleaned Responses'!$1:$82,MATCH(M$1,'Cleaned Responses'!$1:$1,0),FALSE)</f>
        <v>#N/A</v>
      </c>
      <c r="N654" s="8" t="e">
        <f t="shared" si="221"/>
        <v>#N/A</v>
      </c>
      <c r="O654" s="8" t="e">
        <f t="shared" si="222"/>
        <v>#N/A</v>
      </c>
      <c r="P654" s="8" t="e">
        <f t="shared" si="223"/>
        <v>#N/A</v>
      </c>
      <c r="Q654" s="6"/>
      <c r="R654" s="6"/>
      <c r="S654" s="6"/>
      <c r="T654" s="6"/>
      <c r="U654" s="8" t="e">
        <f t="shared" si="224"/>
        <v>#N/A</v>
      </c>
      <c r="V654" s="6" t="e">
        <f>VLOOKUP($A654&amp;$B654,'Cleaned Responses'!$1:$82,MATCH(V$1,'Cleaned Responses'!$1:$1,0),FALSE)</f>
        <v>#N/A</v>
      </c>
      <c r="W654" s="6" t="e">
        <f>VLOOKUP($A654&amp;$B654,'Cleaned Responses'!$1:$82,MATCH(W$1,'Cleaned Responses'!$1:$1,0),FALSE)</f>
        <v>#N/A</v>
      </c>
      <c r="X654" s="9" t="e">
        <f t="shared" si="225"/>
        <v>#N/A</v>
      </c>
      <c r="Y654" s="9" t="e">
        <f t="shared" si="226"/>
        <v>#N/A</v>
      </c>
      <c r="Z654" s="6" t="e">
        <f>VLOOKUP($A654&amp;$B654,'Cleaned Responses'!$1:$82,MATCH(Z$1,'Cleaned Responses'!$1:$1,0),FALSE)</f>
        <v>#N/A</v>
      </c>
      <c r="AA654" s="6" t="e">
        <f>VLOOKUP($A654&amp;$B654,'Cleaned Responses'!$1:$82,MATCH(AA$1,'Cleaned Responses'!$1:$1,0),FALSE)</f>
        <v>#N/A</v>
      </c>
      <c r="AB654" s="6" t="e">
        <f>VLOOKUP($A654&amp;$B654,'Cleaned Responses'!$1:$82,MATCH(AB$1,'Cleaned Responses'!$1:$1,0),FALSE)</f>
        <v>#N/A</v>
      </c>
      <c r="AC654" s="6" t="e">
        <f>VLOOKUP($A654&amp;$B654,'Cleaned Responses'!$1:$82,MATCH(AC$1,'Cleaned Responses'!$1:$1,0),FALSE)</f>
        <v>#N/A</v>
      </c>
      <c r="AD654" s="6" t="e">
        <f>VLOOKUP($A654&amp;$B654,'Cleaned Responses'!$1:$82,MATCH(AD$1,'Cleaned Responses'!$1:$1,0),FALSE)</f>
        <v>#N/A</v>
      </c>
      <c r="AE654" s="6" t="e">
        <f>VLOOKUP($A654&amp;$B654,'Cleaned Responses'!$1:$82,MATCH(AE$1,'Cleaned Responses'!$1:$1,0),FALSE)</f>
        <v>#N/A</v>
      </c>
      <c r="AF654" s="6" t="e">
        <f>VLOOKUP($A654&amp;$B654,'Cleaned Responses'!$1:$82,MATCH(AF$1,'Cleaned Responses'!$1:$1,0),FALSE)</f>
        <v>#N/A</v>
      </c>
      <c r="AG654" s="6" t="e">
        <f>VLOOKUP($A654&amp;$B654,'Cleaned Responses'!$1:$82,MATCH(AG$1,'Cleaned Responses'!$1:$1,0),FALSE)</f>
        <v>#N/A</v>
      </c>
      <c r="AH654" s="6" t="e">
        <f t="shared" si="227"/>
        <v>#N/A</v>
      </c>
      <c r="AI654" s="7" t="e">
        <f>VLOOKUP($A654&amp;$B654,'Cleaned Responses'!$1:$82,MATCH(AI$1,'Cleaned Responses'!$1:$1,0),FALSE)/100</f>
        <v>#N/A</v>
      </c>
      <c r="AJ654" s="7" t="e">
        <f>VLOOKUP($A654&amp;$B654,'Cleaned Responses'!$1:$82,MATCH(AJ$1,'Cleaned Responses'!$1:$1,0),FALSE)/100</f>
        <v>#N/A</v>
      </c>
      <c r="AK654" s="7" t="e">
        <f>VLOOKUP($A654&amp;$B654,'Cleaned Responses'!$1:$82,MATCH(AK$1,'Cleaned Responses'!$1:$1,0),FALSE)/100</f>
        <v>#N/A</v>
      </c>
      <c r="AL654" s="7" t="e">
        <f>VLOOKUP($A654&amp;$B654,'Cleaned Responses'!$1:$82,MATCH(AL$1,'Cleaned Responses'!$1:$1,0),FALSE)/100</f>
        <v>#N/A</v>
      </c>
      <c r="AM654" s="7" t="e">
        <f>VLOOKUP($A654&amp;$B654,'Cleaned Responses'!$1:$82,MATCH(AM$1,'Cleaned Responses'!$1:$1,0),FALSE)/100</f>
        <v>#N/A</v>
      </c>
      <c r="AN654" s="7" t="e">
        <f>VLOOKUP($A654&amp;$B654,'Cleaned Responses'!$1:$82,MATCH(AN$1,'Cleaned Responses'!$1:$1,0),FALSE)/100</f>
        <v>#N/A</v>
      </c>
      <c r="AO654" s="7" t="e">
        <f>VLOOKUP($A654&amp;$B654,'Cleaned Responses'!$1:$82,MATCH(AO$1,'Cleaned Responses'!$1:$1,0),FALSE)/100</f>
        <v>#N/A</v>
      </c>
      <c r="AP654" s="7" t="e">
        <f>VLOOKUP($A654&amp;$B654,'Cleaned Responses'!$1:$82,MATCH(AP$1,'Cleaned Responses'!$1:$1,0),FALSE)/100</f>
        <v>#N/A</v>
      </c>
      <c r="AQ654" s="7" t="e">
        <f>VLOOKUP($A654&amp;$B654,'Cleaned Responses'!$1:$82,MATCH(AQ$1,'Cleaned Responses'!$1:$1,0),FALSE)/100</f>
        <v>#N/A</v>
      </c>
      <c r="AR654" s="7" t="e">
        <f>VLOOKUP($A654&amp;$B654,'Cleaned Responses'!$1:$82,MATCH(AR$1,'Cleaned Responses'!$1:$1,0),FALSE)/100</f>
        <v>#N/A</v>
      </c>
      <c r="AS654" s="7" t="e">
        <f>VLOOKUP($A654&amp;$B654,'Cleaned Responses'!$1:$82,MATCH(AS$1,'Cleaned Responses'!$1:$1,0),FALSE)/100</f>
        <v>#N/A</v>
      </c>
      <c r="AT654" s="7" t="e">
        <f>VLOOKUP($A654&amp;$B654,'Cleaned Responses'!$1:$82,MATCH(AT$1,'Cleaned Responses'!$1:$1,0),FALSE)/100</f>
        <v>#N/A</v>
      </c>
      <c r="AU654" s="7" t="e">
        <f>VLOOKUP($A654&amp;$B654,'Cleaned Responses'!$1:$82,MATCH(AU$1,'Cleaned Responses'!$1:$1,0),FALSE)/100</f>
        <v>#N/A</v>
      </c>
      <c r="AV654" s="7" t="e">
        <f>VLOOKUP($A654&amp;$B654,'Cleaned Responses'!$1:$82,MATCH(AV$1,'Cleaned Responses'!$1:$1,0),FALSE)/100</f>
        <v>#N/A</v>
      </c>
      <c r="AW654" s="7" t="e">
        <f>VLOOKUP($A654&amp;$B654,'Cleaned Responses'!$1:$82,MATCH(AW$1,'Cleaned Responses'!$1:$1,0),FALSE)/100</f>
        <v>#N/A</v>
      </c>
      <c r="AX654" s="7" t="e">
        <f>VLOOKUP($A654&amp;$B654,'Cleaned Responses'!$1:$82,MATCH(AX$1,'Cleaned Responses'!$1:$1,0),FALSE)/100</f>
        <v>#N/A</v>
      </c>
      <c r="AY654" s="7" t="e">
        <f>VLOOKUP($A654&amp;$B654,'Cleaned Responses'!$1:$82,MATCH(AY$1,'Cleaned Responses'!$1:$1,0),FALSE)/100</f>
        <v>#N/A</v>
      </c>
      <c r="AZ654" s="7" t="e">
        <f>VLOOKUP($A654&amp;$B654,'Cleaned Responses'!$1:$82,MATCH(AZ$1,'Cleaned Responses'!$1:$1,0),FALSE)/100</f>
        <v>#N/A</v>
      </c>
      <c r="BA654" s="7" t="e">
        <f>VLOOKUP($A654&amp;$B654,'Cleaned Responses'!$1:$82,MATCH(BA$1,'Cleaned Responses'!$1:$1,0),FALSE)/100</f>
        <v>#N/A</v>
      </c>
      <c r="BB654" s="7"/>
      <c r="BC654" s="6" t="e">
        <f>VLOOKUP($A654&amp;$B654,'Cleaned Responses'!$1:$82,MATCH(BC$1,'Cleaned Responses'!$1:$1,0),FALSE)</f>
        <v>#N/A</v>
      </c>
      <c r="BD654" s="6" t="e">
        <f>VLOOKUP($A654&amp;$B654,'Cleaned Responses'!$1:$82,MATCH(BD$1,'Cleaned Responses'!$1:$1,0),FALSE)</f>
        <v>#N/A</v>
      </c>
      <c r="BE654" t="e">
        <f>VLOOKUP($A654&amp;$B654,'Cleaned Responses'!$1:$82,MATCH(BE$1,'Cleaned Responses'!$1:$1,0),FALSE)/100</f>
        <v>#N/A</v>
      </c>
      <c r="BF654" t="e">
        <f>VLOOKUP($A654&amp;$B654,'Cleaned Responses'!$1:$82,MATCH(BF$1,'Cleaned Responses'!$1:$1,0),FALSE)/100</f>
        <v>#N/A</v>
      </c>
      <c r="BG654" t="e">
        <f>VLOOKUP($A654&amp;$B654,'Cleaned Responses'!$1:$82,MATCH(BG$1,'Cleaned Responses'!$1:$1,0),FALSE)/100</f>
        <v>#N/A</v>
      </c>
      <c r="BH654" t="e">
        <f t="shared" si="228"/>
        <v>#N/A</v>
      </c>
      <c r="BI654" t="e">
        <f t="shared" si="229"/>
        <v>#N/A</v>
      </c>
      <c r="BJ654" t="e">
        <f t="shared" si="230"/>
        <v>#N/A</v>
      </c>
      <c r="BK654" t="e">
        <f>VLOOKUP($A654&amp;$B654,'Cleaned Responses'!$1:$82,MATCH(BK$1,'Cleaned Responses'!$1:$1,0),FALSE)/100</f>
        <v>#N/A</v>
      </c>
      <c r="BL654" t="e">
        <f>VLOOKUP($A654&amp;$B654,'Cleaned Responses'!$1:$82,MATCH(BL$1,'Cleaned Responses'!$1:$1,0),FALSE)/100</f>
        <v>#N/A</v>
      </c>
      <c r="BM654" t="e">
        <f>VLOOKUP($A654&amp;$B654,'Cleaned Responses'!$1:$82,MATCH(BM$1,'Cleaned Responses'!$1:$1,0),FALSE)/100</f>
        <v>#N/A</v>
      </c>
      <c r="BN654" t="e">
        <f>VLOOKUP($A654&amp;$B654,'Cleaned Responses'!$1:$82,MATCH(BN$1,'Cleaned Responses'!$1:$1,0),FALSE)/100</f>
        <v>#N/A</v>
      </c>
      <c r="BO654" t="e">
        <f>VLOOKUP($A654&amp;$B654,'Cleaned Responses'!$1:$82,MATCH(BO$1,'Cleaned Responses'!$1:$1,0),FALSE)/100</f>
        <v>#N/A</v>
      </c>
      <c r="BP654" t="e">
        <f>VLOOKUP($A654&amp;$B654,'Cleaned Responses'!$1:$82,MATCH(BP$1,'Cleaned Responses'!$1:$1,0),FALSE)/100</f>
        <v>#N/A</v>
      </c>
      <c r="BQ654" t="e">
        <f>VLOOKUP($A654&amp;$B654,'Cleaned Responses'!$1:$82,MATCH(BQ$1,'Cleaned Responses'!$1:$1,0),FALSE)/100</f>
        <v>#N/A</v>
      </c>
      <c r="BR654" t="e">
        <f>VLOOKUP($A654&amp;$B654,'Cleaned Responses'!$1:$82,MATCH(BR$1,'Cleaned Responses'!$1:$1,0),FALSE)/100</f>
        <v>#N/A</v>
      </c>
      <c r="BS654" t="e">
        <f>VLOOKUP($A654&amp;$B654,'Cleaned Responses'!$1:$82,MATCH(BS$1,'Cleaned Responses'!$1:$1,0),FALSE)/100</f>
        <v>#N/A</v>
      </c>
      <c r="BT654" t="e">
        <f>VLOOKUP($A654&amp;$B654,'Cleaned Responses'!$1:$82,MATCH(BT$1,'Cleaned Responses'!$1:$1,0),FALSE)/100</f>
        <v>#N/A</v>
      </c>
      <c r="BU654" t="e">
        <f>VLOOKUP($A654&amp;$B654,'Cleaned Responses'!$1:$82,MATCH(BU$1,'Cleaned Responses'!$1:$1,0),FALSE)/100</f>
        <v>#N/A</v>
      </c>
      <c r="BV654" t="e">
        <f>VLOOKUP($A654&amp;$B654,'Cleaned Responses'!$1:$82,MATCH(BV$1,'Cleaned Responses'!$1:$1,0),FALSE)/100</f>
        <v>#N/A</v>
      </c>
      <c r="BW654" t="e">
        <f t="shared" si="231"/>
        <v>#N/A</v>
      </c>
      <c r="BX654" t="e">
        <f t="shared" si="232"/>
        <v>#N/A</v>
      </c>
      <c r="BY654" t="e">
        <f t="shared" si="233"/>
        <v>#N/A</v>
      </c>
      <c r="BZ654" t="e">
        <f t="shared" si="234"/>
        <v>#N/A</v>
      </c>
      <c r="CA654" t="e">
        <f t="shared" si="235"/>
        <v>#N/A</v>
      </c>
      <c r="CB654" t="e">
        <f t="shared" si="236"/>
        <v>#N/A</v>
      </c>
      <c r="CC654" t="e">
        <f t="shared" si="237"/>
        <v>#N/A</v>
      </c>
      <c r="CD654" t="e">
        <f t="shared" si="238"/>
        <v>#N/A</v>
      </c>
      <c r="CE654" t="e">
        <f t="shared" si="239"/>
        <v>#N/A</v>
      </c>
      <c r="CF654" t="e">
        <f t="shared" si="240"/>
        <v>#N/A</v>
      </c>
      <c r="CG654" t="e">
        <f t="shared" si="241"/>
        <v>#N/A</v>
      </c>
    </row>
    <row r="655" spans="1:85" ht="20" customHeight="1" x14ac:dyDescent="0.25">
      <c r="A655" s="187"/>
      <c r="B655" s="6"/>
      <c r="C655" s="6" t="e">
        <f>VLOOKUP($A655&amp;$B655,'Cleaned Responses'!$1:$82,MATCH($C$1,'Cleaned Responses'!$1:$1,0),FALSE)</f>
        <v>#N/A</v>
      </c>
      <c r="D655" s="6" t="e">
        <f>VLOOKUP($A655&amp;$B655,'Cleaned Responses'!$1:$82,MATCH(D$1,'Cleaned Responses'!$1:$1,0),FALSE)</f>
        <v>#N/A</v>
      </c>
      <c r="E655" s="6" t="e">
        <f>VLOOKUP($A655&amp;$B655,'Cleaned Responses'!$1:$82,MATCH(E$1,'Cleaned Responses'!$1:$1,0),FALSE)</f>
        <v>#N/A</v>
      </c>
      <c r="F655" s="6" t="e">
        <f>VLOOKUP($A655&amp;$B655,'Cleaned Responses'!$1:$82,MATCH(F$1,'Cleaned Responses'!$1:$1,0),FALSE)</f>
        <v>#N/A</v>
      </c>
      <c r="G655" s="6" t="e">
        <f t="shared" si="220"/>
        <v>#N/A</v>
      </c>
      <c r="H655" s="6" t="e">
        <f>VLOOKUP($A655&amp;$B655,'Cleaned Responses'!$1:$82,MATCH(H$1,'Cleaned Responses'!$1:$1,0),FALSE)</f>
        <v>#N/A</v>
      </c>
      <c r="I655" s="6" t="e">
        <f>VLOOKUP($A655&amp;$B655,'Cleaned Responses'!$1:$82,MATCH(I$1,'Cleaned Responses'!$1:$1,0),FALSE)</f>
        <v>#N/A</v>
      </c>
      <c r="J655" s="6" t="e">
        <f>VLOOKUP($A655&amp;$B655,'Cleaned Responses'!$1:$82,MATCH(J$1,'Cleaned Responses'!$1:$1,0),FALSE)</f>
        <v>#N/A</v>
      </c>
      <c r="K655" s="6" t="e">
        <f>VLOOKUP($A655&amp;$B655,'Cleaned Responses'!$1:$82,MATCH(K$1,'Cleaned Responses'!$1:$1,0),FALSE)</f>
        <v>#N/A</v>
      </c>
      <c r="L655" s="6" t="e">
        <f>VLOOKUP($A655&amp;$B655,'Cleaned Responses'!$1:$82,MATCH(L$1,'Cleaned Responses'!$1:$1,0),FALSE)</f>
        <v>#N/A</v>
      </c>
      <c r="M655" s="6" t="e">
        <f>VLOOKUP($A655&amp;$B655,'Cleaned Responses'!$1:$82,MATCH(M$1,'Cleaned Responses'!$1:$1,0),FALSE)</f>
        <v>#N/A</v>
      </c>
      <c r="N655" s="8" t="e">
        <f t="shared" si="221"/>
        <v>#N/A</v>
      </c>
      <c r="O655" s="8" t="e">
        <f t="shared" si="222"/>
        <v>#N/A</v>
      </c>
      <c r="P655" s="8" t="e">
        <f t="shared" si="223"/>
        <v>#N/A</v>
      </c>
      <c r="Q655" s="6"/>
      <c r="R655" s="6"/>
      <c r="S655" s="6"/>
      <c r="T655" s="6"/>
      <c r="U655" s="8" t="e">
        <f t="shared" si="224"/>
        <v>#N/A</v>
      </c>
      <c r="V655" s="6" t="e">
        <f>VLOOKUP($A655&amp;$B655,'Cleaned Responses'!$1:$82,MATCH(V$1,'Cleaned Responses'!$1:$1,0),FALSE)</f>
        <v>#N/A</v>
      </c>
      <c r="W655" s="6" t="e">
        <f>VLOOKUP($A655&amp;$B655,'Cleaned Responses'!$1:$82,MATCH(W$1,'Cleaned Responses'!$1:$1,0),FALSE)</f>
        <v>#N/A</v>
      </c>
      <c r="X655" s="9" t="e">
        <f t="shared" si="225"/>
        <v>#N/A</v>
      </c>
      <c r="Y655" s="9" t="e">
        <f t="shared" si="226"/>
        <v>#N/A</v>
      </c>
      <c r="Z655" s="6" t="e">
        <f>VLOOKUP($A655&amp;$B655,'Cleaned Responses'!$1:$82,MATCH(Z$1,'Cleaned Responses'!$1:$1,0),FALSE)</f>
        <v>#N/A</v>
      </c>
      <c r="AA655" s="6" t="e">
        <f>VLOOKUP($A655&amp;$B655,'Cleaned Responses'!$1:$82,MATCH(AA$1,'Cleaned Responses'!$1:$1,0),FALSE)</f>
        <v>#N/A</v>
      </c>
      <c r="AB655" s="6" t="e">
        <f>VLOOKUP($A655&amp;$B655,'Cleaned Responses'!$1:$82,MATCH(AB$1,'Cleaned Responses'!$1:$1,0),FALSE)</f>
        <v>#N/A</v>
      </c>
      <c r="AC655" s="6" t="e">
        <f>VLOOKUP($A655&amp;$B655,'Cleaned Responses'!$1:$82,MATCH(AC$1,'Cleaned Responses'!$1:$1,0),FALSE)</f>
        <v>#N/A</v>
      </c>
      <c r="AD655" s="6" t="e">
        <f>VLOOKUP($A655&amp;$B655,'Cleaned Responses'!$1:$82,MATCH(AD$1,'Cleaned Responses'!$1:$1,0),FALSE)</f>
        <v>#N/A</v>
      </c>
      <c r="AE655" s="6" t="e">
        <f>VLOOKUP($A655&amp;$B655,'Cleaned Responses'!$1:$82,MATCH(AE$1,'Cleaned Responses'!$1:$1,0),FALSE)</f>
        <v>#N/A</v>
      </c>
      <c r="AF655" s="6" t="e">
        <f>VLOOKUP($A655&amp;$B655,'Cleaned Responses'!$1:$82,MATCH(AF$1,'Cleaned Responses'!$1:$1,0),FALSE)</f>
        <v>#N/A</v>
      </c>
      <c r="AG655" s="6" t="e">
        <f>VLOOKUP($A655&amp;$B655,'Cleaned Responses'!$1:$82,MATCH(AG$1,'Cleaned Responses'!$1:$1,0),FALSE)</f>
        <v>#N/A</v>
      </c>
      <c r="AH655" s="6" t="e">
        <f t="shared" si="227"/>
        <v>#N/A</v>
      </c>
      <c r="AI655" s="7" t="e">
        <f>VLOOKUP($A655&amp;$B655,'Cleaned Responses'!$1:$82,MATCH(AI$1,'Cleaned Responses'!$1:$1,0),FALSE)/100</f>
        <v>#N/A</v>
      </c>
      <c r="AJ655" s="7" t="e">
        <f>VLOOKUP($A655&amp;$B655,'Cleaned Responses'!$1:$82,MATCH(AJ$1,'Cleaned Responses'!$1:$1,0),FALSE)/100</f>
        <v>#N/A</v>
      </c>
      <c r="AK655" s="7" t="e">
        <f>VLOOKUP($A655&amp;$B655,'Cleaned Responses'!$1:$82,MATCH(AK$1,'Cleaned Responses'!$1:$1,0),FALSE)/100</f>
        <v>#N/A</v>
      </c>
      <c r="AL655" s="7" t="e">
        <f>VLOOKUP($A655&amp;$B655,'Cleaned Responses'!$1:$82,MATCH(AL$1,'Cleaned Responses'!$1:$1,0),FALSE)/100</f>
        <v>#N/A</v>
      </c>
      <c r="AM655" s="7" t="e">
        <f>VLOOKUP($A655&amp;$B655,'Cleaned Responses'!$1:$82,MATCH(AM$1,'Cleaned Responses'!$1:$1,0),FALSE)/100</f>
        <v>#N/A</v>
      </c>
      <c r="AN655" s="7" t="e">
        <f>VLOOKUP($A655&amp;$B655,'Cleaned Responses'!$1:$82,MATCH(AN$1,'Cleaned Responses'!$1:$1,0),FALSE)/100</f>
        <v>#N/A</v>
      </c>
      <c r="AO655" s="7" t="e">
        <f>VLOOKUP($A655&amp;$B655,'Cleaned Responses'!$1:$82,MATCH(AO$1,'Cleaned Responses'!$1:$1,0),FALSE)/100</f>
        <v>#N/A</v>
      </c>
      <c r="AP655" s="7" t="e">
        <f>VLOOKUP($A655&amp;$B655,'Cleaned Responses'!$1:$82,MATCH(AP$1,'Cleaned Responses'!$1:$1,0),FALSE)/100</f>
        <v>#N/A</v>
      </c>
      <c r="AQ655" s="7" t="e">
        <f>VLOOKUP($A655&amp;$B655,'Cleaned Responses'!$1:$82,MATCH(AQ$1,'Cleaned Responses'!$1:$1,0),FALSE)/100</f>
        <v>#N/A</v>
      </c>
      <c r="AR655" s="7" t="e">
        <f>VLOOKUP($A655&amp;$B655,'Cleaned Responses'!$1:$82,MATCH(AR$1,'Cleaned Responses'!$1:$1,0),FALSE)/100</f>
        <v>#N/A</v>
      </c>
      <c r="AS655" s="7" t="e">
        <f>VLOOKUP($A655&amp;$B655,'Cleaned Responses'!$1:$82,MATCH(AS$1,'Cleaned Responses'!$1:$1,0),FALSE)/100</f>
        <v>#N/A</v>
      </c>
      <c r="AT655" s="7" t="e">
        <f>VLOOKUP($A655&amp;$B655,'Cleaned Responses'!$1:$82,MATCH(AT$1,'Cleaned Responses'!$1:$1,0),FALSE)/100</f>
        <v>#N/A</v>
      </c>
      <c r="AU655" s="7" t="e">
        <f>VLOOKUP($A655&amp;$B655,'Cleaned Responses'!$1:$82,MATCH(AU$1,'Cleaned Responses'!$1:$1,0),FALSE)/100</f>
        <v>#N/A</v>
      </c>
      <c r="AV655" s="7" t="e">
        <f>VLOOKUP($A655&amp;$B655,'Cleaned Responses'!$1:$82,MATCH(AV$1,'Cleaned Responses'!$1:$1,0),FALSE)/100</f>
        <v>#N/A</v>
      </c>
      <c r="AW655" s="7" t="e">
        <f>VLOOKUP($A655&amp;$B655,'Cleaned Responses'!$1:$82,MATCH(AW$1,'Cleaned Responses'!$1:$1,0),FALSE)/100</f>
        <v>#N/A</v>
      </c>
      <c r="AX655" s="7" t="e">
        <f>VLOOKUP($A655&amp;$B655,'Cleaned Responses'!$1:$82,MATCH(AX$1,'Cleaned Responses'!$1:$1,0),FALSE)/100</f>
        <v>#N/A</v>
      </c>
      <c r="AY655" s="7" t="e">
        <f>VLOOKUP($A655&amp;$B655,'Cleaned Responses'!$1:$82,MATCH(AY$1,'Cleaned Responses'!$1:$1,0),FALSE)/100</f>
        <v>#N/A</v>
      </c>
      <c r="AZ655" s="7" t="e">
        <f>VLOOKUP($A655&amp;$B655,'Cleaned Responses'!$1:$82,MATCH(AZ$1,'Cleaned Responses'!$1:$1,0),FALSE)/100</f>
        <v>#N/A</v>
      </c>
      <c r="BA655" s="7" t="e">
        <f>VLOOKUP($A655&amp;$B655,'Cleaned Responses'!$1:$82,MATCH(BA$1,'Cleaned Responses'!$1:$1,0),FALSE)/100</f>
        <v>#N/A</v>
      </c>
      <c r="BB655" s="7"/>
      <c r="BC655" s="6" t="e">
        <f>VLOOKUP($A655&amp;$B655,'Cleaned Responses'!$1:$82,MATCH(BC$1,'Cleaned Responses'!$1:$1,0),FALSE)</f>
        <v>#N/A</v>
      </c>
      <c r="BD655" s="6" t="e">
        <f>VLOOKUP($A655&amp;$B655,'Cleaned Responses'!$1:$82,MATCH(BD$1,'Cleaned Responses'!$1:$1,0),FALSE)</f>
        <v>#N/A</v>
      </c>
      <c r="BE655" t="e">
        <f>VLOOKUP($A655&amp;$B655,'Cleaned Responses'!$1:$82,MATCH(BE$1,'Cleaned Responses'!$1:$1,0),FALSE)/100</f>
        <v>#N/A</v>
      </c>
      <c r="BF655" t="e">
        <f>VLOOKUP($A655&amp;$B655,'Cleaned Responses'!$1:$82,MATCH(BF$1,'Cleaned Responses'!$1:$1,0),FALSE)/100</f>
        <v>#N/A</v>
      </c>
      <c r="BG655" t="e">
        <f>VLOOKUP($A655&amp;$B655,'Cleaned Responses'!$1:$82,MATCH(BG$1,'Cleaned Responses'!$1:$1,0),FALSE)/100</f>
        <v>#N/A</v>
      </c>
      <c r="BH655" t="e">
        <f t="shared" si="228"/>
        <v>#N/A</v>
      </c>
      <c r="BI655" t="e">
        <f t="shared" si="229"/>
        <v>#N/A</v>
      </c>
      <c r="BJ655" t="e">
        <f t="shared" si="230"/>
        <v>#N/A</v>
      </c>
      <c r="BK655" t="e">
        <f>VLOOKUP($A655&amp;$B655,'Cleaned Responses'!$1:$82,MATCH(BK$1,'Cleaned Responses'!$1:$1,0),FALSE)/100</f>
        <v>#N/A</v>
      </c>
      <c r="BL655" t="e">
        <f>VLOOKUP($A655&amp;$B655,'Cleaned Responses'!$1:$82,MATCH(BL$1,'Cleaned Responses'!$1:$1,0),FALSE)/100</f>
        <v>#N/A</v>
      </c>
      <c r="BM655" t="e">
        <f>VLOOKUP($A655&amp;$B655,'Cleaned Responses'!$1:$82,MATCH(BM$1,'Cleaned Responses'!$1:$1,0),FALSE)/100</f>
        <v>#N/A</v>
      </c>
      <c r="BN655" t="e">
        <f>VLOOKUP($A655&amp;$B655,'Cleaned Responses'!$1:$82,MATCH(BN$1,'Cleaned Responses'!$1:$1,0),FALSE)/100</f>
        <v>#N/A</v>
      </c>
      <c r="BO655" t="e">
        <f>VLOOKUP($A655&amp;$B655,'Cleaned Responses'!$1:$82,MATCH(BO$1,'Cleaned Responses'!$1:$1,0),FALSE)/100</f>
        <v>#N/A</v>
      </c>
      <c r="BP655" t="e">
        <f>VLOOKUP($A655&amp;$B655,'Cleaned Responses'!$1:$82,MATCH(BP$1,'Cleaned Responses'!$1:$1,0),FALSE)/100</f>
        <v>#N/A</v>
      </c>
      <c r="BQ655" t="e">
        <f>VLOOKUP($A655&amp;$B655,'Cleaned Responses'!$1:$82,MATCH(BQ$1,'Cleaned Responses'!$1:$1,0),FALSE)/100</f>
        <v>#N/A</v>
      </c>
      <c r="BR655" t="e">
        <f>VLOOKUP($A655&amp;$B655,'Cleaned Responses'!$1:$82,MATCH(BR$1,'Cleaned Responses'!$1:$1,0),FALSE)/100</f>
        <v>#N/A</v>
      </c>
      <c r="BS655" t="e">
        <f>VLOOKUP($A655&amp;$B655,'Cleaned Responses'!$1:$82,MATCH(BS$1,'Cleaned Responses'!$1:$1,0),FALSE)/100</f>
        <v>#N/A</v>
      </c>
      <c r="BT655" t="e">
        <f>VLOOKUP($A655&amp;$B655,'Cleaned Responses'!$1:$82,MATCH(BT$1,'Cleaned Responses'!$1:$1,0),FALSE)/100</f>
        <v>#N/A</v>
      </c>
      <c r="BU655" t="e">
        <f>VLOOKUP($A655&amp;$B655,'Cleaned Responses'!$1:$82,MATCH(BU$1,'Cleaned Responses'!$1:$1,0),FALSE)/100</f>
        <v>#N/A</v>
      </c>
      <c r="BV655" t="e">
        <f>VLOOKUP($A655&amp;$B655,'Cleaned Responses'!$1:$82,MATCH(BV$1,'Cleaned Responses'!$1:$1,0),FALSE)/100</f>
        <v>#N/A</v>
      </c>
      <c r="BW655" t="e">
        <f t="shared" si="231"/>
        <v>#N/A</v>
      </c>
      <c r="BX655" t="e">
        <f t="shared" si="232"/>
        <v>#N/A</v>
      </c>
      <c r="BY655" t="e">
        <f t="shared" si="233"/>
        <v>#N/A</v>
      </c>
      <c r="BZ655" t="e">
        <f t="shared" si="234"/>
        <v>#N/A</v>
      </c>
      <c r="CA655" t="e">
        <f t="shared" si="235"/>
        <v>#N/A</v>
      </c>
      <c r="CB655" t="e">
        <f t="shared" si="236"/>
        <v>#N/A</v>
      </c>
      <c r="CC655" t="e">
        <f t="shared" si="237"/>
        <v>#N/A</v>
      </c>
      <c r="CD655" t="e">
        <f t="shared" si="238"/>
        <v>#N/A</v>
      </c>
      <c r="CE655" t="e">
        <f t="shared" si="239"/>
        <v>#N/A</v>
      </c>
      <c r="CF655" t="e">
        <f t="shared" si="240"/>
        <v>#N/A</v>
      </c>
      <c r="CG655" t="e">
        <f t="shared" si="241"/>
        <v>#N/A</v>
      </c>
    </row>
    <row r="656" spans="1:85" ht="20" customHeight="1" x14ac:dyDescent="0.25">
      <c r="A656" s="187"/>
      <c r="B656" s="6"/>
      <c r="C656" s="6" t="e">
        <f>VLOOKUP($A656&amp;$B656,'Cleaned Responses'!$1:$82,MATCH($C$1,'Cleaned Responses'!$1:$1,0),FALSE)</f>
        <v>#N/A</v>
      </c>
      <c r="D656" s="6" t="e">
        <f>VLOOKUP($A656&amp;$B656,'Cleaned Responses'!$1:$82,MATCH(D$1,'Cleaned Responses'!$1:$1,0),FALSE)</f>
        <v>#N/A</v>
      </c>
      <c r="E656" s="6" t="e">
        <f>VLOOKUP($A656&amp;$B656,'Cleaned Responses'!$1:$82,MATCH(E$1,'Cleaned Responses'!$1:$1,0),FALSE)</f>
        <v>#N/A</v>
      </c>
      <c r="F656" s="6" t="e">
        <f>VLOOKUP($A656&amp;$B656,'Cleaned Responses'!$1:$82,MATCH(F$1,'Cleaned Responses'!$1:$1,0),FALSE)</f>
        <v>#N/A</v>
      </c>
      <c r="G656" s="6" t="e">
        <f t="shared" si="220"/>
        <v>#N/A</v>
      </c>
      <c r="H656" s="6" t="e">
        <f>VLOOKUP($A656&amp;$B656,'Cleaned Responses'!$1:$82,MATCH(H$1,'Cleaned Responses'!$1:$1,0),FALSE)</f>
        <v>#N/A</v>
      </c>
      <c r="I656" s="6" t="e">
        <f>VLOOKUP($A656&amp;$B656,'Cleaned Responses'!$1:$82,MATCH(I$1,'Cleaned Responses'!$1:$1,0),FALSE)</f>
        <v>#N/A</v>
      </c>
      <c r="J656" s="6" t="e">
        <f>VLOOKUP($A656&amp;$B656,'Cleaned Responses'!$1:$82,MATCH(J$1,'Cleaned Responses'!$1:$1,0),FALSE)</f>
        <v>#N/A</v>
      </c>
      <c r="K656" s="6" t="e">
        <f>VLOOKUP($A656&amp;$B656,'Cleaned Responses'!$1:$82,MATCH(K$1,'Cleaned Responses'!$1:$1,0),FALSE)</f>
        <v>#N/A</v>
      </c>
      <c r="L656" s="6" t="e">
        <f>VLOOKUP($A656&amp;$B656,'Cleaned Responses'!$1:$82,MATCH(L$1,'Cleaned Responses'!$1:$1,0),FALSE)</f>
        <v>#N/A</v>
      </c>
      <c r="M656" s="6" t="e">
        <f>VLOOKUP($A656&amp;$B656,'Cleaned Responses'!$1:$82,MATCH(M$1,'Cleaned Responses'!$1:$1,0),FALSE)</f>
        <v>#N/A</v>
      </c>
      <c r="N656" s="8" t="e">
        <f t="shared" si="221"/>
        <v>#N/A</v>
      </c>
      <c r="O656" s="8" t="e">
        <f t="shared" si="222"/>
        <v>#N/A</v>
      </c>
      <c r="P656" s="8" t="e">
        <f t="shared" si="223"/>
        <v>#N/A</v>
      </c>
      <c r="Q656" s="6"/>
      <c r="R656" s="6"/>
      <c r="S656" s="6"/>
      <c r="T656" s="6"/>
      <c r="U656" s="8" t="e">
        <f t="shared" si="224"/>
        <v>#N/A</v>
      </c>
      <c r="V656" s="6" t="e">
        <f>VLOOKUP($A656&amp;$B656,'Cleaned Responses'!$1:$82,MATCH(V$1,'Cleaned Responses'!$1:$1,0),FALSE)</f>
        <v>#N/A</v>
      </c>
      <c r="W656" s="6" t="e">
        <f>VLOOKUP($A656&amp;$B656,'Cleaned Responses'!$1:$82,MATCH(W$1,'Cleaned Responses'!$1:$1,0),FALSE)</f>
        <v>#N/A</v>
      </c>
      <c r="X656" s="9" t="e">
        <f t="shared" si="225"/>
        <v>#N/A</v>
      </c>
      <c r="Y656" s="9" t="e">
        <f t="shared" si="226"/>
        <v>#N/A</v>
      </c>
      <c r="Z656" s="6" t="e">
        <f>VLOOKUP($A656&amp;$B656,'Cleaned Responses'!$1:$82,MATCH(Z$1,'Cleaned Responses'!$1:$1,0),FALSE)</f>
        <v>#N/A</v>
      </c>
      <c r="AA656" s="6" t="e">
        <f>VLOOKUP($A656&amp;$B656,'Cleaned Responses'!$1:$82,MATCH(AA$1,'Cleaned Responses'!$1:$1,0),FALSE)</f>
        <v>#N/A</v>
      </c>
      <c r="AB656" s="6" t="e">
        <f>VLOOKUP($A656&amp;$B656,'Cleaned Responses'!$1:$82,MATCH(AB$1,'Cleaned Responses'!$1:$1,0),FALSE)</f>
        <v>#N/A</v>
      </c>
      <c r="AC656" s="6" t="e">
        <f>VLOOKUP($A656&amp;$B656,'Cleaned Responses'!$1:$82,MATCH(AC$1,'Cleaned Responses'!$1:$1,0),FALSE)</f>
        <v>#N/A</v>
      </c>
      <c r="AD656" s="6" t="e">
        <f>VLOOKUP($A656&amp;$B656,'Cleaned Responses'!$1:$82,MATCH(AD$1,'Cleaned Responses'!$1:$1,0),FALSE)</f>
        <v>#N/A</v>
      </c>
      <c r="AE656" s="6" t="e">
        <f>VLOOKUP($A656&amp;$B656,'Cleaned Responses'!$1:$82,MATCH(AE$1,'Cleaned Responses'!$1:$1,0),FALSE)</f>
        <v>#N/A</v>
      </c>
      <c r="AF656" s="6" t="e">
        <f>VLOOKUP($A656&amp;$B656,'Cleaned Responses'!$1:$82,MATCH(AF$1,'Cleaned Responses'!$1:$1,0),FALSE)</f>
        <v>#N/A</v>
      </c>
      <c r="AG656" s="6" t="e">
        <f>VLOOKUP($A656&amp;$B656,'Cleaned Responses'!$1:$82,MATCH(AG$1,'Cleaned Responses'!$1:$1,0),FALSE)</f>
        <v>#N/A</v>
      </c>
      <c r="AH656" s="6" t="e">
        <f t="shared" si="227"/>
        <v>#N/A</v>
      </c>
      <c r="AI656" s="7" t="e">
        <f>VLOOKUP($A656&amp;$B656,'Cleaned Responses'!$1:$82,MATCH(AI$1,'Cleaned Responses'!$1:$1,0),FALSE)/100</f>
        <v>#N/A</v>
      </c>
      <c r="AJ656" s="7" t="e">
        <f>VLOOKUP($A656&amp;$B656,'Cleaned Responses'!$1:$82,MATCH(AJ$1,'Cleaned Responses'!$1:$1,0),FALSE)/100</f>
        <v>#N/A</v>
      </c>
      <c r="AK656" s="7" t="e">
        <f>VLOOKUP($A656&amp;$B656,'Cleaned Responses'!$1:$82,MATCH(AK$1,'Cleaned Responses'!$1:$1,0),FALSE)/100</f>
        <v>#N/A</v>
      </c>
      <c r="AL656" s="7" t="e">
        <f>VLOOKUP($A656&amp;$B656,'Cleaned Responses'!$1:$82,MATCH(AL$1,'Cleaned Responses'!$1:$1,0),FALSE)/100</f>
        <v>#N/A</v>
      </c>
      <c r="AM656" s="7" t="e">
        <f>VLOOKUP($A656&amp;$B656,'Cleaned Responses'!$1:$82,MATCH(AM$1,'Cleaned Responses'!$1:$1,0),FALSE)/100</f>
        <v>#N/A</v>
      </c>
      <c r="AN656" s="7" t="e">
        <f>VLOOKUP($A656&amp;$B656,'Cleaned Responses'!$1:$82,MATCH(AN$1,'Cleaned Responses'!$1:$1,0),FALSE)/100</f>
        <v>#N/A</v>
      </c>
      <c r="AO656" s="7" t="e">
        <f>VLOOKUP($A656&amp;$B656,'Cleaned Responses'!$1:$82,MATCH(AO$1,'Cleaned Responses'!$1:$1,0),FALSE)/100</f>
        <v>#N/A</v>
      </c>
      <c r="AP656" s="7" t="e">
        <f>VLOOKUP($A656&amp;$B656,'Cleaned Responses'!$1:$82,MATCH(AP$1,'Cleaned Responses'!$1:$1,0),FALSE)/100</f>
        <v>#N/A</v>
      </c>
      <c r="AQ656" s="7" t="e">
        <f>VLOOKUP($A656&amp;$B656,'Cleaned Responses'!$1:$82,MATCH(AQ$1,'Cleaned Responses'!$1:$1,0),FALSE)/100</f>
        <v>#N/A</v>
      </c>
      <c r="AR656" s="7" t="e">
        <f>VLOOKUP($A656&amp;$B656,'Cleaned Responses'!$1:$82,MATCH(AR$1,'Cleaned Responses'!$1:$1,0),FALSE)/100</f>
        <v>#N/A</v>
      </c>
      <c r="AS656" s="7" t="e">
        <f>VLOOKUP($A656&amp;$B656,'Cleaned Responses'!$1:$82,MATCH(AS$1,'Cleaned Responses'!$1:$1,0),FALSE)/100</f>
        <v>#N/A</v>
      </c>
      <c r="AT656" s="7" t="e">
        <f>VLOOKUP($A656&amp;$B656,'Cleaned Responses'!$1:$82,MATCH(AT$1,'Cleaned Responses'!$1:$1,0),FALSE)/100</f>
        <v>#N/A</v>
      </c>
      <c r="AU656" s="7" t="e">
        <f>VLOOKUP($A656&amp;$B656,'Cleaned Responses'!$1:$82,MATCH(AU$1,'Cleaned Responses'!$1:$1,0),FALSE)/100</f>
        <v>#N/A</v>
      </c>
      <c r="AV656" s="7" t="e">
        <f>VLOOKUP($A656&amp;$B656,'Cleaned Responses'!$1:$82,MATCH(AV$1,'Cleaned Responses'!$1:$1,0),FALSE)/100</f>
        <v>#N/A</v>
      </c>
      <c r="AW656" s="7" t="e">
        <f>VLOOKUP($A656&amp;$B656,'Cleaned Responses'!$1:$82,MATCH(AW$1,'Cleaned Responses'!$1:$1,0),FALSE)/100</f>
        <v>#N/A</v>
      </c>
      <c r="AX656" s="7" t="e">
        <f>VLOOKUP($A656&amp;$B656,'Cleaned Responses'!$1:$82,MATCH(AX$1,'Cleaned Responses'!$1:$1,0),FALSE)/100</f>
        <v>#N/A</v>
      </c>
      <c r="AY656" s="7" t="e">
        <f>VLOOKUP($A656&amp;$B656,'Cleaned Responses'!$1:$82,MATCH(AY$1,'Cleaned Responses'!$1:$1,0),FALSE)/100</f>
        <v>#N/A</v>
      </c>
      <c r="AZ656" s="7" t="e">
        <f>VLOOKUP($A656&amp;$B656,'Cleaned Responses'!$1:$82,MATCH(AZ$1,'Cleaned Responses'!$1:$1,0),FALSE)/100</f>
        <v>#N/A</v>
      </c>
      <c r="BA656" s="7" t="e">
        <f>VLOOKUP($A656&amp;$B656,'Cleaned Responses'!$1:$82,MATCH(BA$1,'Cleaned Responses'!$1:$1,0),FALSE)/100</f>
        <v>#N/A</v>
      </c>
      <c r="BB656" s="7"/>
      <c r="BC656" s="6" t="e">
        <f>VLOOKUP($A656&amp;$B656,'Cleaned Responses'!$1:$82,MATCH(BC$1,'Cleaned Responses'!$1:$1,0),FALSE)</f>
        <v>#N/A</v>
      </c>
      <c r="BD656" s="6" t="e">
        <f>VLOOKUP($A656&amp;$B656,'Cleaned Responses'!$1:$82,MATCH(BD$1,'Cleaned Responses'!$1:$1,0),FALSE)</f>
        <v>#N/A</v>
      </c>
      <c r="BE656" t="e">
        <f>VLOOKUP($A656&amp;$B656,'Cleaned Responses'!$1:$82,MATCH(BE$1,'Cleaned Responses'!$1:$1,0),FALSE)/100</f>
        <v>#N/A</v>
      </c>
      <c r="BF656" t="e">
        <f>VLOOKUP($A656&amp;$B656,'Cleaned Responses'!$1:$82,MATCH(BF$1,'Cleaned Responses'!$1:$1,0),FALSE)/100</f>
        <v>#N/A</v>
      </c>
      <c r="BG656" t="e">
        <f>VLOOKUP($A656&amp;$B656,'Cleaned Responses'!$1:$82,MATCH(BG$1,'Cleaned Responses'!$1:$1,0),FALSE)/100</f>
        <v>#N/A</v>
      </c>
      <c r="BH656" t="e">
        <f t="shared" si="228"/>
        <v>#N/A</v>
      </c>
      <c r="BI656" t="e">
        <f t="shared" si="229"/>
        <v>#N/A</v>
      </c>
      <c r="BJ656" t="e">
        <f t="shared" si="230"/>
        <v>#N/A</v>
      </c>
      <c r="BK656" t="e">
        <f>VLOOKUP($A656&amp;$B656,'Cleaned Responses'!$1:$82,MATCH(BK$1,'Cleaned Responses'!$1:$1,0),FALSE)/100</f>
        <v>#N/A</v>
      </c>
      <c r="BL656" t="e">
        <f>VLOOKUP($A656&amp;$B656,'Cleaned Responses'!$1:$82,MATCH(BL$1,'Cleaned Responses'!$1:$1,0),FALSE)/100</f>
        <v>#N/A</v>
      </c>
      <c r="BM656" t="e">
        <f>VLOOKUP($A656&amp;$B656,'Cleaned Responses'!$1:$82,MATCH(BM$1,'Cleaned Responses'!$1:$1,0),FALSE)/100</f>
        <v>#N/A</v>
      </c>
      <c r="BN656" t="e">
        <f>VLOOKUP($A656&amp;$B656,'Cleaned Responses'!$1:$82,MATCH(BN$1,'Cleaned Responses'!$1:$1,0),FALSE)/100</f>
        <v>#N/A</v>
      </c>
      <c r="BO656" t="e">
        <f>VLOOKUP($A656&amp;$B656,'Cleaned Responses'!$1:$82,MATCH(BO$1,'Cleaned Responses'!$1:$1,0),FALSE)/100</f>
        <v>#N/A</v>
      </c>
      <c r="BP656" t="e">
        <f>VLOOKUP($A656&amp;$B656,'Cleaned Responses'!$1:$82,MATCH(BP$1,'Cleaned Responses'!$1:$1,0),FALSE)/100</f>
        <v>#N/A</v>
      </c>
      <c r="BQ656" t="e">
        <f>VLOOKUP($A656&amp;$B656,'Cleaned Responses'!$1:$82,MATCH(BQ$1,'Cleaned Responses'!$1:$1,0),FALSE)/100</f>
        <v>#N/A</v>
      </c>
      <c r="BR656" t="e">
        <f>VLOOKUP($A656&amp;$B656,'Cleaned Responses'!$1:$82,MATCH(BR$1,'Cleaned Responses'!$1:$1,0),FALSE)/100</f>
        <v>#N/A</v>
      </c>
      <c r="BS656" t="e">
        <f>VLOOKUP($A656&amp;$B656,'Cleaned Responses'!$1:$82,MATCH(BS$1,'Cleaned Responses'!$1:$1,0),FALSE)/100</f>
        <v>#N/A</v>
      </c>
      <c r="BT656" t="e">
        <f>VLOOKUP($A656&amp;$B656,'Cleaned Responses'!$1:$82,MATCH(BT$1,'Cleaned Responses'!$1:$1,0),FALSE)/100</f>
        <v>#N/A</v>
      </c>
      <c r="BU656" t="e">
        <f>VLOOKUP($A656&amp;$B656,'Cleaned Responses'!$1:$82,MATCH(BU$1,'Cleaned Responses'!$1:$1,0),FALSE)/100</f>
        <v>#N/A</v>
      </c>
      <c r="BV656" t="e">
        <f>VLOOKUP($A656&amp;$B656,'Cleaned Responses'!$1:$82,MATCH(BV$1,'Cleaned Responses'!$1:$1,0),FALSE)/100</f>
        <v>#N/A</v>
      </c>
      <c r="BW656" t="e">
        <f t="shared" si="231"/>
        <v>#N/A</v>
      </c>
      <c r="BX656" t="e">
        <f t="shared" si="232"/>
        <v>#N/A</v>
      </c>
      <c r="BY656" t="e">
        <f t="shared" si="233"/>
        <v>#N/A</v>
      </c>
      <c r="BZ656" t="e">
        <f t="shared" si="234"/>
        <v>#N/A</v>
      </c>
      <c r="CA656" t="e">
        <f t="shared" si="235"/>
        <v>#N/A</v>
      </c>
      <c r="CB656" t="e">
        <f t="shared" si="236"/>
        <v>#N/A</v>
      </c>
      <c r="CC656" t="e">
        <f t="shared" si="237"/>
        <v>#N/A</v>
      </c>
      <c r="CD656" t="e">
        <f t="shared" si="238"/>
        <v>#N/A</v>
      </c>
      <c r="CE656" t="e">
        <f t="shared" si="239"/>
        <v>#N/A</v>
      </c>
      <c r="CF656" t="e">
        <f t="shared" si="240"/>
        <v>#N/A</v>
      </c>
      <c r="CG656" t="e">
        <f t="shared" si="241"/>
        <v>#N/A</v>
      </c>
    </row>
    <row r="657" spans="1:85" ht="20" customHeight="1" x14ac:dyDescent="0.25">
      <c r="A657" s="187"/>
      <c r="B657" s="6"/>
      <c r="C657" s="6" t="e">
        <f>VLOOKUP($A657&amp;$B657,'Cleaned Responses'!$1:$82,MATCH($C$1,'Cleaned Responses'!$1:$1,0),FALSE)</f>
        <v>#N/A</v>
      </c>
      <c r="D657" s="6" t="e">
        <f>VLOOKUP($A657&amp;$B657,'Cleaned Responses'!$1:$82,MATCH(D$1,'Cleaned Responses'!$1:$1,0),FALSE)</f>
        <v>#N/A</v>
      </c>
      <c r="E657" s="6" t="e">
        <f>VLOOKUP($A657&amp;$B657,'Cleaned Responses'!$1:$82,MATCH(E$1,'Cleaned Responses'!$1:$1,0),FALSE)</f>
        <v>#N/A</v>
      </c>
      <c r="F657" s="6" t="e">
        <f>VLOOKUP($A657&amp;$B657,'Cleaned Responses'!$1:$82,MATCH(F$1,'Cleaned Responses'!$1:$1,0),FALSE)</f>
        <v>#N/A</v>
      </c>
      <c r="G657" s="6" t="e">
        <f t="shared" si="220"/>
        <v>#N/A</v>
      </c>
      <c r="H657" s="6" t="e">
        <f>VLOOKUP($A657&amp;$B657,'Cleaned Responses'!$1:$82,MATCH(H$1,'Cleaned Responses'!$1:$1,0),FALSE)</f>
        <v>#N/A</v>
      </c>
      <c r="I657" s="6" t="e">
        <f>VLOOKUP($A657&amp;$B657,'Cleaned Responses'!$1:$82,MATCH(I$1,'Cleaned Responses'!$1:$1,0),FALSE)</f>
        <v>#N/A</v>
      </c>
      <c r="J657" s="6" t="e">
        <f>VLOOKUP($A657&amp;$B657,'Cleaned Responses'!$1:$82,MATCH(J$1,'Cleaned Responses'!$1:$1,0),FALSE)</f>
        <v>#N/A</v>
      </c>
      <c r="K657" s="6" t="e">
        <f>VLOOKUP($A657&amp;$B657,'Cleaned Responses'!$1:$82,MATCH(K$1,'Cleaned Responses'!$1:$1,0),FALSE)</f>
        <v>#N/A</v>
      </c>
      <c r="L657" s="6" t="e">
        <f>VLOOKUP($A657&amp;$B657,'Cleaned Responses'!$1:$82,MATCH(L$1,'Cleaned Responses'!$1:$1,0),FALSE)</f>
        <v>#N/A</v>
      </c>
      <c r="M657" s="6" t="e">
        <f>VLOOKUP($A657&amp;$B657,'Cleaned Responses'!$1:$82,MATCH(M$1,'Cleaned Responses'!$1:$1,0),FALSE)</f>
        <v>#N/A</v>
      </c>
      <c r="N657" s="8" t="e">
        <f t="shared" si="221"/>
        <v>#N/A</v>
      </c>
      <c r="O657" s="8" t="e">
        <f t="shared" si="222"/>
        <v>#N/A</v>
      </c>
      <c r="P657" s="8" t="e">
        <f t="shared" si="223"/>
        <v>#N/A</v>
      </c>
      <c r="Q657" s="6"/>
      <c r="R657" s="6"/>
      <c r="S657" s="6"/>
      <c r="T657" s="6"/>
      <c r="U657" s="8" t="e">
        <f t="shared" si="224"/>
        <v>#N/A</v>
      </c>
      <c r="V657" s="6" t="e">
        <f>VLOOKUP($A657&amp;$B657,'Cleaned Responses'!$1:$82,MATCH(V$1,'Cleaned Responses'!$1:$1,0),FALSE)</f>
        <v>#N/A</v>
      </c>
      <c r="W657" s="6" t="e">
        <f>VLOOKUP($A657&amp;$B657,'Cleaned Responses'!$1:$82,MATCH(W$1,'Cleaned Responses'!$1:$1,0),FALSE)</f>
        <v>#N/A</v>
      </c>
      <c r="X657" s="9" t="e">
        <f t="shared" si="225"/>
        <v>#N/A</v>
      </c>
      <c r="Y657" s="9" t="e">
        <f t="shared" si="226"/>
        <v>#N/A</v>
      </c>
      <c r="Z657" s="6" t="e">
        <f>VLOOKUP($A657&amp;$B657,'Cleaned Responses'!$1:$82,MATCH(Z$1,'Cleaned Responses'!$1:$1,0),FALSE)</f>
        <v>#N/A</v>
      </c>
      <c r="AA657" s="6" t="e">
        <f>VLOOKUP($A657&amp;$B657,'Cleaned Responses'!$1:$82,MATCH(AA$1,'Cleaned Responses'!$1:$1,0),FALSE)</f>
        <v>#N/A</v>
      </c>
      <c r="AB657" s="6" t="e">
        <f>VLOOKUP($A657&amp;$B657,'Cleaned Responses'!$1:$82,MATCH(AB$1,'Cleaned Responses'!$1:$1,0),FALSE)</f>
        <v>#N/A</v>
      </c>
      <c r="AC657" s="6" t="e">
        <f>VLOOKUP($A657&amp;$B657,'Cleaned Responses'!$1:$82,MATCH(AC$1,'Cleaned Responses'!$1:$1,0),FALSE)</f>
        <v>#N/A</v>
      </c>
      <c r="AD657" s="6" t="e">
        <f>VLOOKUP($A657&amp;$B657,'Cleaned Responses'!$1:$82,MATCH(AD$1,'Cleaned Responses'!$1:$1,0),FALSE)</f>
        <v>#N/A</v>
      </c>
      <c r="AE657" s="6" t="e">
        <f>VLOOKUP($A657&amp;$B657,'Cleaned Responses'!$1:$82,MATCH(AE$1,'Cleaned Responses'!$1:$1,0),FALSE)</f>
        <v>#N/A</v>
      </c>
      <c r="AF657" s="6" t="e">
        <f>VLOOKUP($A657&amp;$B657,'Cleaned Responses'!$1:$82,MATCH(AF$1,'Cleaned Responses'!$1:$1,0),FALSE)</f>
        <v>#N/A</v>
      </c>
      <c r="AG657" s="6" t="e">
        <f>VLOOKUP($A657&amp;$B657,'Cleaned Responses'!$1:$82,MATCH(AG$1,'Cleaned Responses'!$1:$1,0),FALSE)</f>
        <v>#N/A</v>
      </c>
      <c r="AH657" s="6" t="e">
        <f t="shared" si="227"/>
        <v>#N/A</v>
      </c>
      <c r="AI657" s="7" t="e">
        <f>VLOOKUP($A657&amp;$B657,'Cleaned Responses'!$1:$82,MATCH(AI$1,'Cleaned Responses'!$1:$1,0),FALSE)/100</f>
        <v>#N/A</v>
      </c>
      <c r="AJ657" s="7" t="e">
        <f>VLOOKUP($A657&amp;$B657,'Cleaned Responses'!$1:$82,MATCH(AJ$1,'Cleaned Responses'!$1:$1,0),FALSE)/100</f>
        <v>#N/A</v>
      </c>
      <c r="AK657" s="7" t="e">
        <f>VLOOKUP($A657&amp;$B657,'Cleaned Responses'!$1:$82,MATCH(AK$1,'Cleaned Responses'!$1:$1,0),FALSE)/100</f>
        <v>#N/A</v>
      </c>
      <c r="AL657" s="7" t="e">
        <f>VLOOKUP($A657&amp;$B657,'Cleaned Responses'!$1:$82,MATCH(AL$1,'Cleaned Responses'!$1:$1,0),FALSE)/100</f>
        <v>#N/A</v>
      </c>
      <c r="AM657" s="7" t="e">
        <f>VLOOKUP($A657&amp;$B657,'Cleaned Responses'!$1:$82,MATCH(AM$1,'Cleaned Responses'!$1:$1,0),FALSE)/100</f>
        <v>#N/A</v>
      </c>
      <c r="AN657" s="7" t="e">
        <f>VLOOKUP($A657&amp;$B657,'Cleaned Responses'!$1:$82,MATCH(AN$1,'Cleaned Responses'!$1:$1,0),FALSE)/100</f>
        <v>#N/A</v>
      </c>
      <c r="AO657" s="7" t="e">
        <f>VLOOKUP($A657&amp;$B657,'Cleaned Responses'!$1:$82,MATCH(AO$1,'Cleaned Responses'!$1:$1,0),FALSE)/100</f>
        <v>#N/A</v>
      </c>
      <c r="AP657" s="7" t="e">
        <f>VLOOKUP($A657&amp;$B657,'Cleaned Responses'!$1:$82,MATCH(AP$1,'Cleaned Responses'!$1:$1,0),FALSE)/100</f>
        <v>#N/A</v>
      </c>
      <c r="AQ657" s="7" t="e">
        <f>VLOOKUP($A657&amp;$B657,'Cleaned Responses'!$1:$82,MATCH(AQ$1,'Cleaned Responses'!$1:$1,0),FALSE)/100</f>
        <v>#N/A</v>
      </c>
      <c r="AR657" s="7" t="e">
        <f>VLOOKUP($A657&amp;$B657,'Cleaned Responses'!$1:$82,MATCH(AR$1,'Cleaned Responses'!$1:$1,0),FALSE)/100</f>
        <v>#N/A</v>
      </c>
      <c r="AS657" s="7" t="e">
        <f>VLOOKUP($A657&amp;$B657,'Cleaned Responses'!$1:$82,MATCH(AS$1,'Cleaned Responses'!$1:$1,0),FALSE)/100</f>
        <v>#N/A</v>
      </c>
      <c r="AT657" s="7" t="e">
        <f>VLOOKUP($A657&amp;$B657,'Cleaned Responses'!$1:$82,MATCH(AT$1,'Cleaned Responses'!$1:$1,0),FALSE)/100</f>
        <v>#N/A</v>
      </c>
      <c r="AU657" s="7" t="e">
        <f>VLOOKUP($A657&amp;$B657,'Cleaned Responses'!$1:$82,MATCH(AU$1,'Cleaned Responses'!$1:$1,0),FALSE)/100</f>
        <v>#N/A</v>
      </c>
      <c r="AV657" s="7" t="e">
        <f>VLOOKUP($A657&amp;$B657,'Cleaned Responses'!$1:$82,MATCH(AV$1,'Cleaned Responses'!$1:$1,0),FALSE)/100</f>
        <v>#N/A</v>
      </c>
      <c r="AW657" s="7" t="e">
        <f>VLOOKUP($A657&amp;$B657,'Cleaned Responses'!$1:$82,MATCH(AW$1,'Cleaned Responses'!$1:$1,0),FALSE)/100</f>
        <v>#N/A</v>
      </c>
      <c r="AX657" s="7" t="e">
        <f>VLOOKUP($A657&amp;$B657,'Cleaned Responses'!$1:$82,MATCH(AX$1,'Cleaned Responses'!$1:$1,0),FALSE)/100</f>
        <v>#N/A</v>
      </c>
      <c r="AY657" s="7" t="e">
        <f>VLOOKUP($A657&amp;$B657,'Cleaned Responses'!$1:$82,MATCH(AY$1,'Cleaned Responses'!$1:$1,0),FALSE)/100</f>
        <v>#N/A</v>
      </c>
      <c r="AZ657" s="7" t="e">
        <f>VLOOKUP($A657&amp;$B657,'Cleaned Responses'!$1:$82,MATCH(AZ$1,'Cleaned Responses'!$1:$1,0),FALSE)/100</f>
        <v>#N/A</v>
      </c>
      <c r="BA657" s="7" t="e">
        <f>VLOOKUP($A657&amp;$B657,'Cleaned Responses'!$1:$82,MATCH(BA$1,'Cleaned Responses'!$1:$1,0),FALSE)/100</f>
        <v>#N/A</v>
      </c>
      <c r="BB657" s="7"/>
      <c r="BC657" s="6" t="e">
        <f>VLOOKUP($A657&amp;$B657,'Cleaned Responses'!$1:$82,MATCH(BC$1,'Cleaned Responses'!$1:$1,0),FALSE)</f>
        <v>#N/A</v>
      </c>
      <c r="BD657" s="6" t="e">
        <f>VLOOKUP($A657&amp;$B657,'Cleaned Responses'!$1:$82,MATCH(BD$1,'Cleaned Responses'!$1:$1,0),FALSE)</f>
        <v>#N/A</v>
      </c>
      <c r="BE657" t="e">
        <f>VLOOKUP($A657&amp;$B657,'Cleaned Responses'!$1:$82,MATCH(BE$1,'Cleaned Responses'!$1:$1,0),FALSE)/100</f>
        <v>#N/A</v>
      </c>
      <c r="BF657" t="e">
        <f>VLOOKUP($A657&amp;$B657,'Cleaned Responses'!$1:$82,MATCH(BF$1,'Cleaned Responses'!$1:$1,0),FALSE)/100</f>
        <v>#N/A</v>
      </c>
      <c r="BG657" t="e">
        <f>VLOOKUP($A657&amp;$B657,'Cleaned Responses'!$1:$82,MATCH(BG$1,'Cleaned Responses'!$1:$1,0),FALSE)/100</f>
        <v>#N/A</v>
      </c>
      <c r="BH657" t="e">
        <f t="shared" si="228"/>
        <v>#N/A</v>
      </c>
      <c r="BI657" t="e">
        <f t="shared" si="229"/>
        <v>#N/A</v>
      </c>
      <c r="BJ657" t="e">
        <f t="shared" si="230"/>
        <v>#N/A</v>
      </c>
      <c r="BK657" t="e">
        <f>VLOOKUP($A657&amp;$B657,'Cleaned Responses'!$1:$82,MATCH(BK$1,'Cleaned Responses'!$1:$1,0),FALSE)/100</f>
        <v>#N/A</v>
      </c>
      <c r="BL657" t="e">
        <f>VLOOKUP($A657&amp;$B657,'Cleaned Responses'!$1:$82,MATCH(BL$1,'Cleaned Responses'!$1:$1,0),FALSE)/100</f>
        <v>#N/A</v>
      </c>
      <c r="BM657" t="e">
        <f>VLOOKUP($A657&amp;$B657,'Cleaned Responses'!$1:$82,MATCH(BM$1,'Cleaned Responses'!$1:$1,0),FALSE)/100</f>
        <v>#N/A</v>
      </c>
      <c r="BN657" t="e">
        <f>VLOOKUP($A657&amp;$B657,'Cleaned Responses'!$1:$82,MATCH(BN$1,'Cleaned Responses'!$1:$1,0),FALSE)/100</f>
        <v>#N/A</v>
      </c>
      <c r="BO657" t="e">
        <f>VLOOKUP($A657&amp;$B657,'Cleaned Responses'!$1:$82,MATCH(BO$1,'Cleaned Responses'!$1:$1,0),FALSE)/100</f>
        <v>#N/A</v>
      </c>
      <c r="BP657" t="e">
        <f>VLOOKUP($A657&amp;$B657,'Cleaned Responses'!$1:$82,MATCH(BP$1,'Cleaned Responses'!$1:$1,0),FALSE)/100</f>
        <v>#N/A</v>
      </c>
      <c r="BQ657" t="e">
        <f>VLOOKUP($A657&amp;$B657,'Cleaned Responses'!$1:$82,MATCH(BQ$1,'Cleaned Responses'!$1:$1,0),FALSE)/100</f>
        <v>#N/A</v>
      </c>
      <c r="BR657" t="e">
        <f>VLOOKUP($A657&amp;$B657,'Cleaned Responses'!$1:$82,MATCH(BR$1,'Cleaned Responses'!$1:$1,0),FALSE)/100</f>
        <v>#N/A</v>
      </c>
      <c r="BS657" t="e">
        <f>VLOOKUP($A657&amp;$B657,'Cleaned Responses'!$1:$82,MATCH(BS$1,'Cleaned Responses'!$1:$1,0),FALSE)/100</f>
        <v>#N/A</v>
      </c>
      <c r="BT657" t="e">
        <f>VLOOKUP($A657&amp;$B657,'Cleaned Responses'!$1:$82,MATCH(BT$1,'Cleaned Responses'!$1:$1,0),FALSE)/100</f>
        <v>#N/A</v>
      </c>
      <c r="BU657" t="e">
        <f>VLOOKUP($A657&amp;$B657,'Cleaned Responses'!$1:$82,MATCH(BU$1,'Cleaned Responses'!$1:$1,0),FALSE)/100</f>
        <v>#N/A</v>
      </c>
      <c r="BV657" t="e">
        <f>VLOOKUP($A657&amp;$B657,'Cleaned Responses'!$1:$82,MATCH(BV$1,'Cleaned Responses'!$1:$1,0),FALSE)/100</f>
        <v>#N/A</v>
      </c>
      <c r="BW657" t="e">
        <f t="shared" si="231"/>
        <v>#N/A</v>
      </c>
      <c r="BX657" t="e">
        <f t="shared" si="232"/>
        <v>#N/A</v>
      </c>
      <c r="BY657" t="e">
        <f t="shared" si="233"/>
        <v>#N/A</v>
      </c>
      <c r="BZ657" t="e">
        <f t="shared" si="234"/>
        <v>#N/A</v>
      </c>
      <c r="CA657" t="e">
        <f t="shared" si="235"/>
        <v>#N/A</v>
      </c>
      <c r="CB657" t="e">
        <f t="shared" si="236"/>
        <v>#N/A</v>
      </c>
      <c r="CC657" t="e">
        <f t="shared" si="237"/>
        <v>#N/A</v>
      </c>
      <c r="CD657" t="e">
        <f t="shared" si="238"/>
        <v>#N/A</v>
      </c>
      <c r="CE657" t="e">
        <f t="shared" si="239"/>
        <v>#N/A</v>
      </c>
      <c r="CF657" t="e">
        <f t="shared" si="240"/>
        <v>#N/A</v>
      </c>
      <c r="CG657" t="e">
        <f t="shared" si="241"/>
        <v>#N/A</v>
      </c>
    </row>
    <row r="658" spans="1:85" ht="20" customHeight="1" x14ac:dyDescent="0.25">
      <c r="A658" s="187"/>
      <c r="B658" s="6"/>
      <c r="C658" s="6" t="e">
        <f>VLOOKUP($A658&amp;$B658,'Cleaned Responses'!$1:$82,MATCH($C$1,'Cleaned Responses'!$1:$1,0),FALSE)</f>
        <v>#N/A</v>
      </c>
      <c r="D658" s="6" t="e">
        <f>VLOOKUP($A658&amp;$B658,'Cleaned Responses'!$1:$82,MATCH(D$1,'Cleaned Responses'!$1:$1,0),FALSE)</f>
        <v>#N/A</v>
      </c>
      <c r="E658" s="6" t="e">
        <f>VLOOKUP($A658&amp;$B658,'Cleaned Responses'!$1:$82,MATCH(E$1,'Cleaned Responses'!$1:$1,0),FALSE)</f>
        <v>#N/A</v>
      </c>
      <c r="F658" s="6" t="e">
        <f>VLOOKUP($A658&amp;$B658,'Cleaned Responses'!$1:$82,MATCH(F$1,'Cleaned Responses'!$1:$1,0),FALSE)</f>
        <v>#N/A</v>
      </c>
      <c r="G658" s="6" t="e">
        <f t="shared" si="220"/>
        <v>#N/A</v>
      </c>
      <c r="H658" s="6" t="e">
        <f>VLOOKUP($A658&amp;$B658,'Cleaned Responses'!$1:$82,MATCH(H$1,'Cleaned Responses'!$1:$1,0),FALSE)</f>
        <v>#N/A</v>
      </c>
      <c r="I658" s="6" t="e">
        <f>VLOOKUP($A658&amp;$B658,'Cleaned Responses'!$1:$82,MATCH(I$1,'Cleaned Responses'!$1:$1,0),FALSE)</f>
        <v>#N/A</v>
      </c>
      <c r="J658" s="6" t="e">
        <f>VLOOKUP($A658&amp;$B658,'Cleaned Responses'!$1:$82,MATCH(J$1,'Cleaned Responses'!$1:$1,0),FALSE)</f>
        <v>#N/A</v>
      </c>
      <c r="K658" s="6" t="e">
        <f>VLOOKUP($A658&amp;$B658,'Cleaned Responses'!$1:$82,MATCH(K$1,'Cleaned Responses'!$1:$1,0),FALSE)</f>
        <v>#N/A</v>
      </c>
      <c r="L658" s="6" t="e">
        <f>VLOOKUP($A658&amp;$B658,'Cleaned Responses'!$1:$82,MATCH(L$1,'Cleaned Responses'!$1:$1,0),FALSE)</f>
        <v>#N/A</v>
      </c>
      <c r="M658" s="6" t="e">
        <f>VLOOKUP($A658&amp;$B658,'Cleaned Responses'!$1:$82,MATCH(M$1,'Cleaned Responses'!$1:$1,0),FALSE)</f>
        <v>#N/A</v>
      </c>
      <c r="N658" s="8" t="e">
        <f t="shared" si="221"/>
        <v>#N/A</v>
      </c>
      <c r="O658" s="8" t="e">
        <f t="shared" si="222"/>
        <v>#N/A</v>
      </c>
      <c r="P658" s="8" t="e">
        <f t="shared" si="223"/>
        <v>#N/A</v>
      </c>
      <c r="Q658" s="6"/>
      <c r="R658" s="6"/>
      <c r="S658" s="6"/>
      <c r="T658" s="6"/>
      <c r="U658" s="8" t="e">
        <f t="shared" si="224"/>
        <v>#N/A</v>
      </c>
      <c r="V658" s="6" t="e">
        <f>VLOOKUP($A658&amp;$B658,'Cleaned Responses'!$1:$82,MATCH(V$1,'Cleaned Responses'!$1:$1,0),FALSE)</f>
        <v>#N/A</v>
      </c>
      <c r="W658" s="6" t="e">
        <f>VLOOKUP($A658&amp;$B658,'Cleaned Responses'!$1:$82,MATCH(W$1,'Cleaned Responses'!$1:$1,0),FALSE)</f>
        <v>#N/A</v>
      </c>
      <c r="X658" s="9" t="e">
        <f t="shared" si="225"/>
        <v>#N/A</v>
      </c>
      <c r="Y658" s="9" t="e">
        <f t="shared" si="226"/>
        <v>#N/A</v>
      </c>
      <c r="Z658" s="6" t="e">
        <f>VLOOKUP($A658&amp;$B658,'Cleaned Responses'!$1:$82,MATCH(Z$1,'Cleaned Responses'!$1:$1,0),FALSE)</f>
        <v>#N/A</v>
      </c>
      <c r="AA658" s="6" t="e">
        <f>VLOOKUP($A658&amp;$B658,'Cleaned Responses'!$1:$82,MATCH(AA$1,'Cleaned Responses'!$1:$1,0),FALSE)</f>
        <v>#N/A</v>
      </c>
      <c r="AB658" s="6" t="e">
        <f>VLOOKUP($A658&amp;$B658,'Cleaned Responses'!$1:$82,MATCH(AB$1,'Cleaned Responses'!$1:$1,0),FALSE)</f>
        <v>#N/A</v>
      </c>
      <c r="AC658" s="6" t="e">
        <f>VLOOKUP($A658&amp;$B658,'Cleaned Responses'!$1:$82,MATCH(AC$1,'Cleaned Responses'!$1:$1,0),FALSE)</f>
        <v>#N/A</v>
      </c>
      <c r="AD658" s="6" t="e">
        <f>VLOOKUP($A658&amp;$B658,'Cleaned Responses'!$1:$82,MATCH(AD$1,'Cleaned Responses'!$1:$1,0),FALSE)</f>
        <v>#N/A</v>
      </c>
      <c r="AE658" s="6" t="e">
        <f>VLOOKUP($A658&amp;$B658,'Cleaned Responses'!$1:$82,MATCH(AE$1,'Cleaned Responses'!$1:$1,0),FALSE)</f>
        <v>#N/A</v>
      </c>
      <c r="AF658" s="6" t="e">
        <f>VLOOKUP($A658&amp;$B658,'Cleaned Responses'!$1:$82,MATCH(AF$1,'Cleaned Responses'!$1:$1,0),FALSE)</f>
        <v>#N/A</v>
      </c>
      <c r="AG658" s="6" t="e">
        <f>VLOOKUP($A658&amp;$B658,'Cleaned Responses'!$1:$82,MATCH(AG$1,'Cleaned Responses'!$1:$1,0),FALSE)</f>
        <v>#N/A</v>
      </c>
      <c r="AH658" s="6" t="e">
        <f t="shared" si="227"/>
        <v>#N/A</v>
      </c>
      <c r="AI658" s="7" t="e">
        <f>VLOOKUP($A658&amp;$B658,'Cleaned Responses'!$1:$82,MATCH(AI$1,'Cleaned Responses'!$1:$1,0),FALSE)/100</f>
        <v>#N/A</v>
      </c>
      <c r="AJ658" s="7" t="e">
        <f>VLOOKUP($A658&amp;$B658,'Cleaned Responses'!$1:$82,MATCH(AJ$1,'Cleaned Responses'!$1:$1,0),FALSE)/100</f>
        <v>#N/A</v>
      </c>
      <c r="AK658" s="7" t="e">
        <f>VLOOKUP($A658&amp;$B658,'Cleaned Responses'!$1:$82,MATCH(AK$1,'Cleaned Responses'!$1:$1,0),FALSE)/100</f>
        <v>#N/A</v>
      </c>
      <c r="AL658" s="7" t="e">
        <f>VLOOKUP($A658&amp;$B658,'Cleaned Responses'!$1:$82,MATCH(AL$1,'Cleaned Responses'!$1:$1,0),FALSE)/100</f>
        <v>#N/A</v>
      </c>
      <c r="AM658" s="7" t="e">
        <f>VLOOKUP($A658&amp;$B658,'Cleaned Responses'!$1:$82,MATCH(AM$1,'Cleaned Responses'!$1:$1,0),FALSE)/100</f>
        <v>#N/A</v>
      </c>
      <c r="AN658" s="7" t="e">
        <f>VLOOKUP($A658&amp;$B658,'Cleaned Responses'!$1:$82,MATCH(AN$1,'Cleaned Responses'!$1:$1,0),FALSE)/100</f>
        <v>#N/A</v>
      </c>
      <c r="AO658" s="7" t="e">
        <f>VLOOKUP($A658&amp;$B658,'Cleaned Responses'!$1:$82,MATCH(AO$1,'Cleaned Responses'!$1:$1,0),FALSE)/100</f>
        <v>#N/A</v>
      </c>
      <c r="AP658" s="7" t="e">
        <f>VLOOKUP($A658&amp;$B658,'Cleaned Responses'!$1:$82,MATCH(AP$1,'Cleaned Responses'!$1:$1,0),FALSE)/100</f>
        <v>#N/A</v>
      </c>
      <c r="AQ658" s="7" t="e">
        <f>VLOOKUP($A658&amp;$B658,'Cleaned Responses'!$1:$82,MATCH(AQ$1,'Cleaned Responses'!$1:$1,0),FALSE)/100</f>
        <v>#N/A</v>
      </c>
      <c r="AR658" s="7" t="e">
        <f>VLOOKUP($A658&amp;$B658,'Cleaned Responses'!$1:$82,MATCH(AR$1,'Cleaned Responses'!$1:$1,0),FALSE)/100</f>
        <v>#N/A</v>
      </c>
      <c r="AS658" s="7" t="e">
        <f>VLOOKUP($A658&amp;$B658,'Cleaned Responses'!$1:$82,MATCH(AS$1,'Cleaned Responses'!$1:$1,0),FALSE)/100</f>
        <v>#N/A</v>
      </c>
      <c r="AT658" s="7" t="e">
        <f>VLOOKUP($A658&amp;$B658,'Cleaned Responses'!$1:$82,MATCH(AT$1,'Cleaned Responses'!$1:$1,0),FALSE)/100</f>
        <v>#N/A</v>
      </c>
      <c r="AU658" s="7" t="e">
        <f>VLOOKUP($A658&amp;$B658,'Cleaned Responses'!$1:$82,MATCH(AU$1,'Cleaned Responses'!$1:$1,0),FALSE)/100</f>
        <v>#N/A</v>
      </c>
      <c r="AV658" s="7" t="e">
        <f>VLOOKUP($A658&amp;$B658,'Cleaned Responses'!$1:$82,MATCH(AV$1,'Cleaned Responses'!$1:$1,0),FALSE)/100</f>
        <v>#N/A</v>
      </c>
      <c r="AW658" s="7" t="e">
        <f>VLOOKUP($A658&amp;$B658,'Cleaned Responses'!$1:$82,MATCH(AW$1,'Cleaned Responses'!$1:$1,0),FALSE)/100</f>
        <v>#N/A</v>
      </c>
      <c r="AX658" s="7" t="e">
        <f>VLOOKUP($A658&amp;$B658,'Cleaned Responses'!$1:$82,MATCH(AX$1,'Cleaned Responses'!$1:$1,0),FALSE)/100</f>
        <v>#N/A</v>
      </c>
      <c r="AY658" s="7" t="e">
        <f>VLOOKUP($A658&amp;$B658,'Cleaned Responses'!$1:$82,MATCH(AY$1,'Cleaned Responses'!$1:$1,0),FALSE)/100</f>
        <v>#N/A</v>
      </c>
      <c r="AZ658" s="7" t="e">
        <f>VLOOKUP($A658&amp;$B658,'Cleaned Responses'!$1:$82,MATCH(AZ$1,'Cleaned Responses'!$1:$1,0),FALSE)/100</f>
        <v>#N/A</v>
      </c>
      <c r="BA658" s="7" t="e">
        <f>VLOOKUP($A658&amp;$B658,'Cleaned Responses'!$1:$82,MATCH(BA$1,'Cleaned Responses'!$1:$1,0),FALSE)/100</f>
        <v>#N/A</v>
      </c>
      <c r="BB658" s="7"/>
      <c r="BC658" s="6" t="e">
        <f>VLOOKUP($A658&amp;$B658,'Cleaned Responses'!$1:$82,MATCH(BC$1,'Cleaned Responses'!$1:$1,0),FALSE)</f>
        <v>#N/A</v>
      </c>
      <c r="BD658" s="6" t="e">
        <f>VLOOKUP($A658&amp;$B658,'Cleaned Responses'!$1:$82,MATCH(BD$1,'Cleaned Responses'!$1:$1,0),FALSE)</f>
        <v>#N/A</v>
      </c>
      <c r="BE658" t="e">
        <f>VLOOKUP($A658&amp;$B658,'Cleaned Responses'!$1:$82,MATCH(BE$1,'Cleaned Responses'!$1:$1,0),FALSE)/100</f>
        <v>#N/A</v>
      </c>
      <c r="BF658" t="e">
        <f>VLOOKUP($A658&amp;$B658,'Cleaned Responses'!$1:$82,MATCH(BF$1,'Cleaned Responses'!$1:$1,0),FALSE)/100</f>
        <v>#N/A</v>
      </c>
      <c r="BG658" t="e">
        <f>VLOOKUP($A658&amp;$B658,'Cleaned Responses'!$1:$82,MATCH(BG$1,'Cleaned Responses'!$1:$1,0),FALSE)/100</f>
        <v>#N/A</v>
      </c>
      <c r="BH658" t="e">
        <f t="shared" si="228"/>
        <v>#N/A</v>
      </c>
      <c r="BI658" t="e">
        <f t="shared" si="229"/>
        <v>#N/A</v>
      </c>
      <c r="BJ658" t="e">
        <f t="shared" si="230"/>
        <v>#N/A</v>
      </c>
      <c r="BK658" t="e">
        <f>VLOOKUP($A658&amp;$B658,'Cleaned Responses'!$1:$82,MATCH(BK$1,'Cleaned Responses'!$1:$1,0),FALSE)/100</f>
        <v>#N/A</v>
      </c>
      <c r="BL658" t="e">
        <f>VLOOKUP($A658&amp;$B658,'Cleaned Responses'!$1:$82,MATCH(BL$1,'Cleaned Responses'!$1:$1,0),FALSE)/100</f>
        <v>#N/A</v>
      </c>
      <c r="BM658" t="e">
        <f>VLOOKUP($A658&amp;$B658,'Cleaned Responses'!$1:$82,MATCH(BM$1,'Cleaned Responses'!$1:$1,0),FALSE)/100</f>
        <v>#N/A</v>
      </c>
      <c r="BN658" t="e">
        <f>VLOOKUP($A658&amp;$B658,'Cleaned Responses'!$1:$82,MATCH(BN$1,'Cleaned Responses'!$1:$1,0),FALSE)/100</f>
        <v>#N/A</v>
      </c>
      <c r="BO658" t="e">
        <f>VLOOKUP($A658&amp;$B658,'Cleaned Responses'!$1:$82,MATCH(BO$1,'Cleaned Responses'!$1:$1,0),FALSE)/100</f>
        <v>#N/A</v>
      </c>
      <c r="BP658" t="e">
        <f>VLOOKUP($A658&amp;$B658,'Cleaned Responses'!$1:$82,MATCH(BP$1,'Cleaned Responses'!$1:$1,0),FALSE)/100</f>
        <v>#N/A</v>
      </c>
      <c r="BQ658" t="e">
        <f>VLOOKUP($A658&amp;$B658,'Cleaned Responses'!$1:$82,MATCH(BQ$1,'Cleaned Responses'!$1:$1,0),FALSE)/100</f>
        <v>#N/A</v>
      </c>
      <c r="BR658" t="e">
        <f>VLOOKUP($A658&amp;$B658,'Cleaned Responses'!$1:$82,MATCH(BR$1,'Cleaned Responses'!$1:$1,0),FALSE)/100</f>
        <v>#N/A</v>
      </c>
      <c r="BS658" t="e">
        <f>VLOOKUP($A658&amp;$B658,'Cleaned Responses'!$1:$82,MATCH(BS$1,'Cleaned Responses'!$1:$1,0),FALSE)/100</f>
        <v>#N/A</v>
      </c>
      <c r="BT658" t="e">
        <f>VLOOKUP($A658&amp;$B658,'Cleaned Responses'!$1:$82,MATCH(BT$1,'Cleaned Responses'!$1:$1,0),FALSE)/100</f>
        <v>#N/A</v>
      </c>
      <c r="BU658" t="e">
        <f>VLOOKUP($A658&amp;$B658,'Cleaned Responses'!$1:$82,MATCH(BU$1,'Cleaned Responses'!$1:$1,0),FALSE)/100</f>
        <v>#N/A</v>
      </c>
      <c r="BV658" t="e">
        <f>VLOOKUP($A658&amp;$B658,'Cleaned Responses'!$1:$82,MATCH(BV$1,'Cleaned Responses'!$1:$1,0),FALSE)/100</f>
        <v>#N/A</v>
      </c>
      <c r="BW658" t="e">
        <f t="shared" si="231"/>
        <v>#N/A</v>
      </c>
      <c r="BX658" t="e">
        <f t="shared" si="232"/>
        <v>#N/A</v>
      </c>
      <c r="BY658" t="e">
        <f t="shared" si="233"/>
        <v>#N/A</v>
      </c>
      <c r="BZ658" t="e">
        <f t="shared" si="234"/>
        <v>#N/A</v>
      </c>
      <c r="CA658" t="e">
        <f t="shared" si="235"/>
        <v>#N/A</v>
      </c>
      <c r="CB658" t="e">
        <f t="shared" si="236"/>
        <v>#N/A</v>
      </c>
      <c r="CC658" t="e">
        <f t="shared" si="237"/>
        <v>#N/A</v>
      </c>
      <c r="CD658" t="e">
        <f t="shared" si="238"/>
        <v>#N/A</v>
      </c>
      <c r="CE658" t="e">
        <f t="shared" si="239"/>
        <v>#N/A</v>
      </c>
      <c r="CF658" t="e">
        <f t="shared" si="240"/>
        <v>#N/A</v>
      </c>
      <c r="CG658" t="e">
        <f t="shared" si="241"/>
        <v>#N/A</v>
      </c>
    </row>
    <row r="659" spans="1:85" ht="20" customHeight="1" x14ac:dyDescent="0.25">
      <c r="A659" s="187"/>
      <c r="B659" s="6"/>
      <c r="C659" s="6" t="e">
        <f>VLOOKUP($A659&amp;$B659,'Cleaned Responses'!$1:$82,MATCH($C$1,'Cleaned Responses'!$1:$1,0),FALSE)</f>
        <v>#N/A</v>
      </c>
      <c r="D659" s="6" t="e">
        <f>VLOOKUP($A659&amp;$B659,'Cleaned Responses'!$1:$82,MATCH(D$1,'Cleaned Responses'!$1:$1,0),FALSE)</f>
        <v>#N/A</v>
      </c>
      <c r="E659" s="6" t="e">
        <f>VLOOKUP($A659&amp;$B659,'Cleaned Responses'!$1:$82,MATCH(E$1,'Cleaned Responses'!$1:$1,0),FALSE)</f>
        <v>#N/A</v>
      </c>
      <c r="F659" s="6" t="e">
        <f>VLOOKUP($A659&amp;$B659,'Cleaned Responses'!$1:$82,MATCH(F$1,'Cleaned Responses'!$1:$1,0),FALSE)</f>
        <v>#N/A</v>
      </c>
      <c r="G659" s="6" t="e">
        <f t="shared" ref="G659:G722" si="242">AE659</f>
        <v>#N/A</v>
      </c>
      <c r="H659" s="6" t="e">
        <f>VLOOKUP($A659&amp;$B659,'Cleaned Responses'!$1:$82,MATCH(H$1,'Cleaned Responses'!$1:$1,0),FALSE)</f>
        <v>#N/A</v>
      </c>
      <c r="I659" s="6" t="e">
        <f>VLOOKUP($A659&amp;$B659,'Cleaned Responses'!$1:$82,MATCH(I$1,'Cleaned Responses'!$1:$1,0),FALSE)</f>
        <v>#N/A</v>
      </c>
      <c r="J659" s="6" t="e">
        <f>VLOOKUP($A659&amp;$B659,'Cleaned Responses'!$1:$82,MATCH(J$1,'Cleaned Responses'!$1:$1,0),FALSE)</f>
        <v>#N/A</v>
      </c>
      <c r="K659" s="6" t="e">
        <f>VLOOKUP($A659&amp;$B659,'Cleaned Responses'!$1:$82,MATCH(K$1,'Cleaned Responses'!$1:$1,0),FALSE)</f>
        <v>#N/A</v>
      </c>
      <c r="L659" s="6" t="e">
        <f>VLOOKUP($A659&amp;$B659,'Cleaned Responses'!$1:$82,MATCH(L$1,'Cleaned Responses'!$1:$1,0),FALSE)</f>
        <v>#N/A</v>
      </c>
      <c r="M659" s="6" t="e">
        <f>VLOOKUP($A659&amp;$B659,'Cleaned Responses'!$1:$82,MATCH(M$1,'Cleaned Responses'!$1:$1,0),FALSE)</f>
        <v>#N/A</v>
      </c>
      <c r="N659" s="8" t="e">
        <f t="shared" ref="N659:N722" si="243">V659/AE659</f>
        <v>#N/A</v>
      </c>
      <c r="O659" s="8" t="e">
        <f t="shared" ref="O659:O722" si="244">W659/AE659</f>
        <v>#N/A</v>
      </c>
      <c r="P659" s="8" t="e">
        <f t="shared" ref="P659:P722" si="245">Z659/AE659</f>
        <v>#N/A</v>
      </c>
      <c r="Q659" s="6"/>
      <c r="R659" s="6"/>
      <c r="S659" s="6"/>
      <c r="T659" s="6"/>
      <c r="U659" s="8" t="e">
        <f t="shared" ref="U659:U722" si="246">SUM(N659:T659)</f>
        <v>#N/A</v>
      </c>
      <c r="V659" s="6" t="e">
        <f>VLOOKUP($A659&amp;$B659,'Cleaned Responses'!$1:$82,MATCH(V$1,'Cleaned Responses'!$1:$1,0),FALSE)</f>
        <v>#N/A</v>
      </c>
      <c r="W659" s="6" t="e">
        <f>VLOOKUP($A659&amp;$B659,'Cleaned Responses'!$1:$82,MATCH(W$1,'Cleaned Responses'!$1:$1,0),FALSE)</f>
        <v>#N/A</v>
      </c>
      <c r="X659" s="9" t="e">
        <f t="shared" ref="X659:X722" si="247">W659-Y659</f>
        <v>#N/A</v>
      </c>
      <c r="Y659" s="9" t="e">
        <f t="shared" ref="Y659:Y722" si="248">MIN(AG659,W659)</f>
        <v>#N/A</v>
      </c>
      <c r="Z659" s="6" t="e">
        <f>VLOOKUP($A659&amp;$B659,'Cleaned Responses'!$1:$82,MATCH(Z$1,'Cleaned Responses'!$1:$1,0),FALSE)</f>
        <v>#N/A</v>
      </c>
      <c r="AA659" s="6" t="e">
        <f>VLOOKUP($A659&amp;$B659,'Cleaned Responses'!$1:$82,MATCH(AA$1,'Cleaned Responses'!$1:$1,0),FALSE)</f>
        <v>#N/A</v>
      </c>
      <c r="AB659" s="6" t="e">
        <f>VLOOKUP($A659&amp;$B659,'Cleaned Responses'!$1:$82,MATCH(AB$1,'Cleaned Responses'!$1:$1,0),FALSE)</f>
        <v>#N/A</v>
      </c>
      <c r="AC659" s="6" t="e">
        <f>VLOOKUP($A659&amp;$B659,'Cleaned Responses'!$1:$82,MATCH(AC$1,'Cleaned Responses'!$1:$1,0),FALSE)</f>
        <v>#N/A</v>
      </c>
      <c r="AD659" s="6" t="e">
        <f>VLOOKUP($A659&amp;$B659,'Cleaned Responses'!$1:$82,MATCH(AD$1,'Cleaned Responses'!$1:$1,0),FALSE)</f>
        <v>#N/A</v>
      </c>
      <c r="AE659" s="6" t="e">
        <f>VLOOKUP($A659&amp;$B659,'Cleaned Responses'!$1:$82,MATCH(AE$1,'Cleaned Responses'!$1:$1,0),FALSE)</f>
        <v>#N/A</v>
      </c>
      <c r="AF659" s="6" t="e">
        <f>VLOOKUP($A659&amp;$B659,'Cleaned Responses'!$1:$82,MATCH(AF$1,'Cleaned Responses'!$1:$1,0),FALSE)</f>
        <v>#N/A</v>
      </c>
      <c r="AG659" s="6" t="e">
        <f>VLOOKUP($A659&amp;$B659,'Cleaned Responses'!$1:$82,MATCH(AG$1,'Cleaned Responses'!$1:$1,0),FALSE)</f>
        <v>#N/A</v>
      </c>
      <c r="AH659" s="6" t="e">
        <f t="shared" ref="AH659:AH722" si="249">AF659-AG659</f>
        <v>#N/A</v>
      </c>
      <c r="AI659" s="7" t="e">
        <f>VLOOKUP($A659&amp;$B659,'Cleaned Responses'!$1:$82,MATCH(AI$1,'Cleaned Responses'!$1:$1,0),FALSE)/100</f>
        <v>#N/A</v>
      </c>
      <c r="AJ659" s="7" t="e">
        <f>VLOOKUP($A659&amp;$B659,'Cleaned Responses'!$1:$82,MATCH(AJ$1,'Cleaned Responses'!$1:$1,0),FALSE)/100</f>
        <v>#N/A</v>
      </c>
      <c r="AK659" s="7" t="e">
        <f>VLOOKUP($A659&amp;$B659,'Cleaned Responses'!$1:$82,MATCH(AK$1,'Cleaned Responses'!$1:$1,0),FALSE)/100</f>
        <v>#N/A</v>
      </c>
      <c r="AL659" s="7" t="e">
        <f>VLOOKUP($A659&amp;$B659,'Cleaned Responses'!$1:$82,MATCH(AL$1,'Cleaned Responses'!$1:$1,0),FALSE)/100</f>
        <v>#N/A</v>
      </c>
      <c r="AM659" s="7" t="e">
        <f>VLOOKUP($A659&amp;$B659,'Cleaned Responses'!$1:$82,MATCH(AM$1,'Cleaned Responses'!$1:$1,0),FALSE)/100</f>
        <v>#N/A</v>
      </c>
      <c r="AN659" s="7" t="e">
        <f>VLOOKUP($A659&amp;$B659,'Cleaned Responses'!$1:$82,MATCH(AN$1,'Cleaned Responses'!$1:$1,0),FALSE)/100</f>
        <v>#N/A</v>
      </c>
      <c r="AO659" s="7" t="e">
        <f>VLOOKUP($A659&amp;$B659,'Cleaned Responses'!$1:$82,MATCH(AO$1,'Cleaned Responses'!$1:$1,0),FALSE)/100</f>
        <v>#N/A</v>
      </c>
      <c r="AP659" s="7" t="e">
        <f>VLOOKUP($A659&amp;$B659,'Cleaned Responses'!$1:$82,MATCH(AP$1,'Cleaned Responses'!$1:$1,0),FALSE)/100</f>
        <v>#N/A</v>
      </c>
      <c r="AQ659" s="7" t="e">
        <f>VLOOKUP($A659&amp;$B659,'Cleaned Responses'!$1:$82,MATCH(AQ$1,'Cleaned Responses'!$1:$1,0),FALSE)/100</f>
        <v>#N/A</v>
      </c>
      <c r="AR659" s="7" t="e">
        <f>VLOOKUP($A659&amp;$B659,'Cleaned Responses'!$1:$82,MATCH(AR$1,'Cleaned Responses'!$1:$1,0),FALSE)/100</f>
        <v>#N/A</v>
      </c>
      <c r="AS659" s="7" t="e">
        <f>VLOOKUP($A659&amp;$B659,'Cleaned Responses'!$1:$82,MATCH(AS$1,'Cleaned Responses'!$1:$1,0),FALSE)/100</f>
        <v>#N/A</v>
      </c>
      <c r="AT659" s="7" t="e">
        <f>VLOOKUP($A659&amp;$B659,'Cleaned Responses'!$1:$82,MATCH(AT$1,'Cleaned Responses'!$1:$1,0),FALSE)/100</f>
        <v>#N/A</v>
      </c>
      <c r="AU659" s="7" t="e">
        <f>VLOOKUP($A659&amp;$B659,'Cleaned Responses'!$1:$82,MATCH(AU$1,'Cleaned Responses'!$1:$1,0),FALSE)/100</f>
        <v>#N/A</v>
      </c>
      <c r="AV659" s="7" t="e">
        <f>VLOOKUP($A659&amp;$B659,'Cleaned Responses'!$1:$82,MATCH(AV$1,'Cleaned Responses'!$1:$1,0),FALSE)/100</f>
        <v>#N/A</v>
      </c>
      <c r="AW659" s="7" t="e">
        <f>VLOOKUP($A659&amp;$B659,'Cleaned Responses'!$1:$82,MATCH(AW$1,'Cleaned Responses'!$1:$1,0),FALSE)/100</f>
        <v>#N/A</v>
      </c>
      <c r="AX659" s="7" t="e">
        <f>VLOOKUP($A659&amp;$B659,'Cleaned Responses'!$1:$82,MATCH(AX$1,'Cleaned Responses'!$1:$1,0),FALSE)/100</f>
        <v>#N/A</v>
      </c>
      <c r="AY659" s="7" t="e">
        <f>VLOOKUP($A659&amp;$B659,'Cleaned Responses'!$1:$82,MATCH(AY$1,'Cleaned Responses'!$1:$1,0),FALSE)/100</f>
        <v>#N/A</v>
      </c>
      <c r="AZ659" s="7" t="e">
        <f>VLOOKUP($A659&amp;$B659,'Cleaned Responses'!$1:$82,MATCH(AZ$1,'Cleaned Responses'!$1:$1,0),FALSE)/100</f>
        <v>#N/A</v>
      </c>
      <c r="BA659" s="7" t="e">
        <f>VLOOKUP($A659&amp;$B659,'Cleaned Responses'!$1:$82,MATCH(BA$1,'Cleaned Responses'!$1:$1,0),FALSE)/100</f>
        <v>#N/A</v>
      </c>
      <c r="BB659" s="7"/>
      <c r="BC659" s="6" t="e">
        <f>VLOOKUP($A659&amp;$B659,'Cleaned Responses'!$1:$82,MATCH(BC$1,'Cleaned Responses'!$1:$1,0),FALSE)</f>
        <v>#N/A</v>
      </c>
      <c r="BD659" s="6" t="e">
        <f>VLOOKUP($A659&amp;$B659,'Cleaned Responses'!$1:$82,MATCH(BD$1,'Cleaned Responses'!$1:$1,0),FALSE)</f>
        <v>#N/A</v>
      </c>
      <c r="BE659" t="e">
        <f>VLOOKUP($A659&amp;$B659,'Cleaned Responses'!$1:$82,MATCH(BE$1,'Cleaned Responses'!$1:$1,0),FALSE)/100</f>
        <v>#N/A</v>
      </c>
      <c r="BF659" t="e">
        <f>VLOOKUP($A659&amp;$B659,'Cleaned Responses'!$1:$82,MATCH(BF$1,'Cleaned Responses'!$1:$1,0),FALSE)/100</f>
        <v>#N/A</v>
      </c>
      <c r="BG659" t="e">
        <f>VLOOKUP($A659&amp;$B659,'Cleaned Responses'!$1:$82,MATCH(BG$1,'Cleaned Responses'!$1:$1,0),FALSE)/100</f>
        <v>#N/A</v>
      </c>
      <c r="BH659" t="e">
        <f t="shared" si="228"/>
        <v>#N/A</v>
      </c>
      <c r="BI659" t="e">
        <f t="shared" si="229"/>
        <v>#N/A</v>
      </c>
      <c r="BJ659" t="e">
        <f t="shared" si="230"/>
        <v>#N/A</v>
      </c>
      <c r="BK659" t="e">
        <f>VLOOKUP($A659&amp;$B659,'Cleaned Responses'!$1:$82,MATCH(BK$1,'Cleaned Responses'!$1:$1,0),FALSE)/100</f>
        <v>#N/A</v>
      </c>
      <c r="BL659" t="e">
        <f>VLOOKUP($A659&amp;$B659,'Cleaned Responses'!$1:$82,MATCH(BL$1,'Cleaned Responses'!$1:$1,0),FALSE)/100</f>
        <v>#N/A</v>
      </c>
      <c r="BM659" t="e">
        <f>VLOOKUP($A659&amp;$B659,'Cleaned Responses'!$1:$82,MATCH(BM$1,'Cleaned Responses'!$1:$1,0),FALSE)/100</f>
        <v>#N/A</v>
      </c>
      <c r="BN659" t="e">
        <f>VLOOKUP($A659&amp;$B659,'Cleaned Responses'!$1:$82,MATCH(BN$1,'Cleaned Responses'!$1:$1,0),FALSE)/100</f>
        <v>#N/A</v>
      </c>
      <c r="BO659" t="e">
        <f>VLOOKUP($A659&amp;$B659,'Cleaned Responses'!$1:$82,MATCH(BO$1,'Cleaned Responses'!$1:$1,0),FALSE)/100</f>
        <v>#N/A</v>
      </c>
      <c r="BP659" t="e">
        <f>VLOOKUP($A659&amp;$B659,'Cleaned Responses'!$1:$82,MATCH(BP$1,'Cleaned Responses'!$1:$1,0),FALSE)/100</f>
        <v>#N/A</v>
      </c>
      <c r="BQ659" t="e">
        <f>VLOOKUP($A659&amp;$B659,'Cleaned Responses'!$1:$82,MATCH(BQ$1,'Cleaned Responses'!$1:$1,0),FALSE)/100</f>
        <v>#N/A</v>
      </c>
      <c r="BR659" t="e">
        <f>VLOOKUP($A659&amp;$B659,'Cleaned Responses'!$1:$82,MATCH(BR$1,'Cleaned Responses'!$1:$1,0),FALSE)/100</f>
        <v>#N/A</v>
      </c>
      <c r="BS659" t="e">
        <f>VLOOKUP($A659&amp;$B659,'Cleaned Responses'!$1:$82,MATCH(BS$1,'Cleaned Responses'!$1:$1,0),FALSE)/100</f>
        <v>#N/A</v>
      </c>
      <c r="BT659" t="e">
        <f>VLOOKUP($A659&amp;$B659,'Cleaned Responses'!$1:$82,MATCH(BT$1,'Cleaned Responses'!$1:$1,0),FALSE)/100</f>
        <v>#N/A</v>
      </c>
      <c r="BU659" t="e">
        <f>VLOOKUP($A659&amp;$B659,'Cleaned Responses'!$1:$82,MATCH(BU$1,'Cleaned Responses'!$1:$1,0),FALSE)/100</f>
        <v>#N/A</v>
      </c>
      <c r="BV659" t="e">
        <f>VLOOKUP($A659&amp;$B659,'Cleaned Responses'!$1:$82,MATCH(BV$1,'Cleaned Responses'!$1:$1,0),FALSE)/100</f>
        <v>#N/A</v>
      </c>
      <c r="BW659" t="e">
        <f t="shared" si="231"/>
        <v>#N/A</v>
      </c>
      <c r="BX659" t="e">
        <f t="shared" si="232"/>
        <v>#N/A</v>
      </c>
      <c r="BY659" t="e">
        <f t="shared" si="233"/>
        <v>#N/A</v>
      </c>
      <c r="BZ659" t="e">
        <f t="shared" si="234"/>
        <v>#N/A</v>
      </c>
      <c r="CA659" t="e">
        <f t="shared" si="235"/>
        <v>#N/A</v>
      </c>
      <c r="CB659" t="e">
        <f t="shared" si="236"/>
        <v>#N/A</v>
      </c>
      <c r="CC659" t="e">
        <f t="shared" si="237"/>
        <v>#N/A</v>
      </c>
      <c r="CD659" t="e">
        <f t="shared" si="238"/>
        <v>#N/A</v>
      </c>
      <c r="CE659" t="e">
        <f t="shared" si="239"/>
        <v>#N/A</v>
      </c>
      <c r="CF659" t="e">
        <f t="shared" si="240"/>
        <v>#N/A</v>
      </c>
      <c r="CG659" t="e">
        <f t="shared" si="241"/>
        <v>#N/A</v>
      </c>
    </row>
    <row r="660" spans="1:85" ht="20" customHeight="1" x14ac:dyDescent="0.25">
      <c r="A660" s="187"/>
      <c r="B660" s="6"/>
      <c r="C660" s="6" t="e">
        <f>VLOOKUP($A660&amp;$B660,'Cleaned Responses'!$1:$82,MATCH($C$1,'Cleaned Responses'!$1:$1,0),FALSE)</f>
        <v>#N/A</v>
      </c>
      <c r="D660" s="6" t="e">
        <f>VLOOKUP($A660&amp;$B660,'Cleaned Responses'!$1:$82,MATCH(D$1,'Cleaned Responses'!$1:$1,0),FALSE)</f>
        <v>#N/A</v>
      </c>
      <c r="E660" s="6" t="e">
        <f>VLOOKUP($A660&amp;$B660,'Cleaned Responses'!$1:$82,MATCH(E$1,'Cleaned Responses'!$1:$1,0),FALSE)</f>
        <v>#N/A</v>
      </c>
      <c r="F660" s="6" t="e">
        <f>VLOOKUP($A660&amp;$B660,'Cleaned Responses'!$1:$82,MATCH(F$1,'Cleaned Responses'!$1:$1,0),FALSE)</f>
        <v>#N/A</v>
      </c>
      <c r="G660" s="6" t="e">
        <f t="shared" si="242"/>
        <v>#N/A</v>
      </c>
      <c r="H660" s="6" t="e">
        <f>VLOOKUP($A660&amp;$B660,'Cleaned Responses'!$1:$82,MATCH(H$1,'Cleaned Responses'!$1:$1,0),FALSE)</f>
        <v>#N/A</v>
      </c>
      <c r="I660" s="6" t="e">
        <f>VLOOKUP($A660&amp;$B660,'Cleaned Responses'!$1:$82,MATCH(I$1,'Cleaned Responses'!$1:$1,0),FALSE)</f>
        <v>#N/A</v>
      </c>
      <c r="J660" s="6" t="e">
        <f>VLOOKUP($A660&amp;$B660,'Cleaned Responses'!$1:$82,MATCH(J$1,'Cleaned Responses'!$1:$1,0),FALSE)</f>
        <v>#N/A</v>
      </c>
      <c r="K660" s="6" t="e">
        <f>VLOOKUP($A660&amp;$B660,'Cleaned Responses'!$1:$82,MATCH(K$1,'Cleaned Responses'!$1:$1,0),FALSE)</f>
        <v>#N/A</v>
      </c>
      <c r="L660" s="6" t="e">
        <f>VLOOKUP($A660&amp;$B660,'Cleaned Responses'!$1:$82,MATCH(L$1,'Cleaned Responses'!$1:$1,0),FALSE)</f>
        <v>#N/A</v>
      </c>
      <c r="M660" s="6" t="e">
        <f>VLOOKUP($A660&amp;$B660,'Cleaned Responses'!$1:$82,MATCH(M$1,'Cleaned Responses'!$1:$1,0),FALSE)</f>
        <v>#N/A</v>
      </c>
      <c r="N660" s="8" t="e">
        <f t="shared" si="243"/>
        <v>#N/A</v>
      </c>
      <c r="O660" s="8" t="e">
        <f t="shared" si="244"/>
        <v>#N/A</v>
      </c>
      <c r="P660" s="8" t="e">
        <f t="shared" si="245"/>
        <v>#N/A</v>
      </c>
      <c r="Q660" s="6"/>
      <c r="R660" s="6"/>
      <c r="S660" s="6"/>
      <c r="T660" s="6"/>
      <c r="U660" s="8" t="e">
        <f t="shared" si="246"/>
        <v>#N/A</v>
      </c>
      <c r="V660" s="6" t="e">
        <f>VLOOKUP($A660&amp;$B660,'Cleaned Responses'!$1:$82,MATCH(V$1,'Cleaned Responses'!$1:$1,0),FALSE)</f>
        <v>#N/A</v>
      </c>
      <c r="W660" s="6" t="e">
        <f>VLOOKUP($A660&amp;$B660,'Cleaned Responses'!$1:$82,MATCH(W$1,'Cleaned Responses'!$1:$1,0),FALSE)</f>
        <v>#N/A</v>
      </c>
      <c r="X660" s="9" t="e">
        <f t="shared" si="247"/>
        <v>#N/A</v>
      </c>
      <c r="Y660" s="9" t="e">
        <f t="shared" si="248"/>
        <v>#N/A</v>
      </c>
      <c r="Z660" s="6" t="e">
        <f>VLOOKUP($A660&amp;$B660,'Cleaned Responses'!$1:$82,MATCH(Z$1,'Cleaned Responses'!$1:$1,0),FALSE)</f>
        <v>#N/A</v>
      </c>
      <c r="AA660" s="6" t="e">
        <f>VLOOKUP($A660&amp;$B660,'Cleaned Responses'!$1:$82,MATCH(AA$1,'Cleaned Responses'!$1:$1,0),FALSE)</f>
        <v>#N/A</v>
      </c>
      <c r="AB660" s="6" t="e">
        <f>VLOOKUP($A660&amp;$B660,'Cleaned Responses'!$1:$82,MATCH(AB$1,'Cleaned Responses'!$1:$1,0),FALSE)</f>
        <v>#N/A</v>
      </c>
      <c r="AC660" s="6" t="e">
        <f>VLOOKUP($A660&amp;$B660,'Cleaned Responses'!$1:$82,MATCH(AC$1,'Cleaned Responses'!$1:$1,0),FALSE)</f>
        <v>#N/A</v>
      </c>
      <c r="AD660" s="6" t="e">
        <f>VLOOKUP($A660&amp;$B660,'Cleaned Responses'!$1:$82,MATCH(AD$1,'Cleaned Responses'!$1:$1,0),FALSE)</f>
        <v>#N/A</v>
      </c>
      <c r="AE660" s="6" t="e">
        <f>VLOOKUP($A660&amp;$B660,'Cleaned Responses'!$1:$82,MATCH(AE$1,'Cleaned Responses'!$1:$1,0),FALSE)</f>
        <v>#N/A</v>
      </c>
      <c r="AF660" s="6" t="e">
        <f>VLOOKUP($A660&amp;$B660,'Cleaned Responses'!$1:$82,MATCH(AF$1,'Cleaned Responses'!$1:$1,0),FALSE)</f>
        <v>#N/A</v>
      </c>
      <c r="AG660" s="6" t="e">
        <f>VLOOKUP($A660&amp;$B660,'Cleaned Responses'!$1:$82,MATCH(AG$1,'Cleaned Responses'!$1:$1,0),FALSE)</f>
        <v>#N/A</v>
      </c>
      <c r="AH660" s="6" t="e">
        <f t="shared" si="249"/>
        <v>#N/A</v>
      </c>
      <c r="AI660" s="7" t="e">
        <f>VLOOKUP($A660&amp;$B660,'Cleaned Responses'!$1:$82,MATCH(AI$1,'Cleaned Responses'!$1:$1,0),FALSE)/100</f>
        <v>#N/A</v>
      </c>
      <c r="AJ660" s="7" t="e">
        <f>VLOOKUP($A660&amp;$B660,'Cleaned Responses'!$1:$82,MATCH(AJ$1,'Cleaned Responses'!$1:$1,0),FALSE)/100</f>
        <v>#N/A</v>
      </c>
      <c r="AK660" s="7" t="e">
        <f>VLOOKUP($A660&amp;$B660,'Cleaned Responses'!$1:$82,MATCH(AK$1,'Cleaned Responses'!$1:$1,0),FALSE)/100</f>
        <v>#N/A</v>
      </c>
      <c r="AL660" s="7" t="e">
        <f>VLOOKUP($A660&amp;$B660,'Cleaned Responses'!$1:$82,MATCH(AL$1,'Cleaned Responses'!$1:$1,0),FALSE)/100</f>
        <v>#N/A</v>
      </c>
      <c r="AM660" s="7" t="e">
        <f>VLOOKUP($A660&amp;$B660,'Cleaned Responses'!$1:$82,MATCH(AM$1,'Cleaned Responses'!$1:$1,0),FALSE)/100</f>
        <v>#N/A</v>
      </c>
      <c r="AN660" s="7" t="e">
        <f>VLOOKUP($A660&amp;$B660,'Cleaned Responses'!$1:$82,MATCH(AN$1,'Cleaned Responses'!$1:$1,0),FALSE)/100</f>
        <v>#N/A</v>
      </c>
      <c r="AO660" s="7" t="e">
        <f>VLOOKUP($A660&amp;$B660,'Cleaned Responses'!$1:$82,MATCH(AO$1,'Cleaned Responses'!$1:$1,0),FALSE)/100</f>
        <v>#N/A</v>
      </c>
      <c r="AP660" s="7" t="e">
        <f>VLOOKUP($A660&amp;$B660,'Cleaned Responses'!$1:$82,MATCH(AP$1,'Cleaned Responses'!$1:$1,0),FALSE)/100</f>
        <v>#N/A</v>
      </c>
      <c r="AQ660" s="7" t="e">
        <f>VLOOKUP($A660&amp;$B660,'Cleaned Responses'!$1:$82,MATCH(AQ$1,'Cleaned Responses'!$1:$1,0),FALSE)/100</f>
        <v>#N/A</v>
      </c>
      <c r="AR660" s="7" t="e">
        <f>VLOOKUP($A660&amp;$B660,'Cleaned Responses'!$1:$82,MATCH(AR$1,'Cleaned Responses'!$1:$1,0),FALSE)/100</f>
        <v>#N/A</v>
      </c>
      <c r="AS660" s="7" t="e">
        <f>VLOOKUP($A660&amp;$B660,'Cleaned Responses'!$1:$82,MATCH(AS$1,'Cleaned Responses'!$1:$1,0),FALSE)/100</f>
        <v>#N/A</v>
      </c>
      <c r="AT660" s="7" t="e">
        <f>VLOOKUP($A660&amp;$B660,'Cleaned Responses'!$1:$82,MATCH(AT$1,'Cleaned Responses'!$1:$1,0),FALSE)/100</f>
        <v>#N/A</v>
      </c>
      <c r="AU660" s="7" t="e">
        <f>VLOOKUP($A660&amp;$B660,'Cleaned Responses'!$1:$82,MATCH(AU$1,'Cleaned Responses'!$1:$1,0),FALSE)/100</f>
        <v>#N/A</v>
      </c>
      <c r="AV660" s="7" t="e">
        <f>VLOOKUP($A660&amp;$B660,'Cleaned Responses'!$1:$82,MATCH(AV$1,'Cleaned Responses'!$1:$1,0),FALSE)/100</f>
        <v>#N/A</v>
      </c>
      <c r="AW660" s="7" t="e">
        <f>VLOOKUP($A660&amp;$B660,'Cleaned Responses'!$1:$82,MATCH(AW$1,'Cleaned Responses'!$1:$1,0),FALSE)/100</f>
        <v>#N/A</v>
      </c>
      <c r="AX660" s="7" t="e">
        <f>VLOOKUP($A660&amp;$B660,'Cleaned Responses'!$1:$82,MATCH(AX$1,'Cleaned Responses'!$1:$1,0),FALSE)/100</f>
        <v>#N/A</v>
      </c>
      <c r="AY660" s="7" t="e">
        <f>VLOOKUP($A660&amp;$B660,'Cleaned Responses'!$1:$82,MATCH(AY$1,'Cleaned Responses'!$1:$1,0),FALSE)/100</f>
        <v>#N/A</v>
      </c>
      <c r="AZ660" s="7" t="e">
        <f>VLOOKUP($A660&amp;$B660,'Cleaned Responses'!$1:$82,MATCH(AZ$1,'Cleaned Responses'!$1:$1,0),FALSE)/100</f>
        <v>#N/A</v>
      </c>
      <c r="BA660" s="7" t="e">
        <f>VLOOKUP($A660&amp;$B660,'Cleaned Responses'!$1:$82,MATCH(BA$1,'Cleaned Responses'!$1:$1,0),FALSE)/100</f>
        <v>#N/A</v>
      </c>
      <c r="BB660" s="7"/>
      <c r="BC660" s="6" t="e">
        <f>VLOOKUP($A660&amp;$B660,'Cleaned Responses'!$1:$82,MATCH(BC$1,'Cleaned Responses'!$1:$1,0),FALSE)</f>
        <v>#N/A</v>
      </c>
      <c r="BD660" s="6" t="e">
        <f>VLOOKUP($A660&amp;$B660,'Cleaned Responses'!$1:$82,MATCH(BD$1,'Cleaned Responses'!$1:$1,0),FALSE)</f>
        <v>#N/A</v>
      </c>
      <c r="BE660" t="e">
        <f>VLOOKUP($A660&amp;$B660,'Cleaned Responses'!$1:$82,MATCH(BE$1,'Cleaned Responses'!$1:$1,0),FALSE)/100</f>
        <v>#N/A</v>
      </c>
      <c r="BF660" t="e">
        <f>VLOOKUP($A660&amp;$B660,'Cleaned Responses'!$1:$82,MATCH(BF$1,'Cleaned Responses'!$1:$1,0),FALSE)/100</f>
        <v>#N/A</v>
      </c>
      <c r="BG660" t="e">
        <f>VLOOKUP($A660&amp;$B660,'Cleaned Responses'!$1:$82,MATCH(BG$1,'Cleaned Responses'!$1:$1,0),FALSE)/100</f>
        <v>#N/A</v>
      </c>
      <c r="BH660" t="e">
        <f t="shared" si="228"/>
        <v>#N/A</v>
      </c>
      <c r="BI660" t="e">
        <f t="shared" si="229"/>
        <v>#N/A</v>
      </c>
      <c r="BJ660" t="e">
        <f t="shared" si="230"/>
        <v>#N/A</v>
      </c>
      <c r="BK660" t="e">
        <f>VLOOKUP($A660&amp;$B660,'Cleaned Responses'!$1:$82,MATCH(BK$1,'Cleaned Responses'!$1:$1,0),FALSE)/100</f>
        <v>#N/A</v>
      </c>
      <c r="BL660" t="e">
        <f>VLOOKUP($A660&amp;$B660,'Cleaned Responses'!$1:$82,MATCH(BL$1,'Cleaned Responses'!$1:$1,0),FALSE)/100</f>
        <v>#N/A</v>
      </c>
      <c r="BM660" t="e">
        <f>VLOOKUP($A660&amp;$B660,'Cleaned Responses'!$1:$82,MATCH(BM$1,'Cleaned Responses'!$1:$1,0),FALSE)/100</f>
        <v>#N/A</v>
      </c>
      <c r="BN660" t="e">
        <f>VLOOKUP($A660&amp;$B660,'Cleaned Responses'!$1:$82,MATCH(BN$1,'Cleaned Responses'!$1:$1,0),FALSE)/100</f>
        <v>#N/A</v>
      </c>
      <c r="BO660" t="e">
        <f>VLOOKUP($A660&amp;$B660,'Cleaned Responses'!$1:$82,MATCH(BO$1,'Cleaned Responses'!$1:$1,0),FALSE)/100</f>
        <v>#N/A</v>
      </c>
      <c r="BP660" t="e">
        <f>VLOOKUP($A660&amp;$B660,'Cleaned Responses'!$1:$82,MATCH(BP$1,'Cleaned Responses'!$1:$1,0),FALSE)/100</f>
        <v>#N/A</v>
      </c>
      <c r="BQ660" t="e">
        <f>VLOOKUP($A660&amp;$B660,'Cleaned Responses'!$1:$82,MATCH(BQ$1,'Cleaned Responses'!$1:$1,0),FALSE)/100</f>
        <v>#N/A</v>
      </c>
      <c r="BR660" t="e">
        <f>VLOOKUP($A660&amp;$B660,'Cleaned Responses'!$1:$82,MATCH(BR$1,'Cleaned Responses'!$1:$1,0),FALSE)/100</f>
        <v>#N/A</v>
      </c>
      <c r="BS660" t="e">
        <f>VLOOKUP($A660&amp;$B660,'Cleaned Responses'!$1:$82,MATCH(BS$1,'Cleaned Responses'!$1:$1,0),FALSE)/100</f>
        <v>#N/A</v>
      </c>
      <c r="BT660" t="e">
        <f>VLOOKUP($A660&amp;$B660,'Cleaned Responses'!$1:$82,MATCH(BT$1,'Cleaned Responses'!$1:$1,0),FALSE)/100</f>
        <v>#N/A</v>
      </c>
      <c r="BU660" t="e">
        <f>VLOOKUP($A660&amp;$B660,'Cleaned Responses'!$1:$82,MATCH(BU$1,'Cleaned Responses'!$1:$1,0),FALSE)/100</f>
        <v>#N/A</v>
      </c>
      <c r="BV660" t="e">
        <f>VLOOKUP($A660&amp;$B660,'Cleaned Responses'!$1:$82,MATCH(BV$1,'Cleaned Responses'!$1:$1,0),FALSE)/100</f>
        <v>#N/A</v>
      </c>
      <c r="BW660" t="e">
        <f t="shared" si="231"/>
        <v>#N/A</v>
      </c>
      <c r="BX660" t="e">
        <f t="shared" si="232"/>
        <v>#N/A</v>
      </c>
      <c r="BY660" t="e">
        <f t="shared" si="233"/>
        <v>#N/A</v>
      </c>
      <c r="BZ660" t="e">
        <f t="shared" si="234"/>
        <v>#N/A</v>
      </c>
      <c r="CA660" t="e">
        <f t="shared" si="235"/>
        <v>#N/A</v>
      </c>
      <c r="CB660" t="e">
        <f t="shared" si="236"/>
        <v>#N/A</v>
      </c>
      <c r="CC660" t="e">
        <f t="shared" si="237"/>
        <v>#N/A</v>
      </c>
      <c r="CD660" t="e">
        <f t="shared" si="238"/>
        <v>#N/A</v>
      </c>
      <c r="CE660" t="e">
        <f t="shared" si="239"/>
        <v>#N/A</v>
      </c>
      <c r="CF660" t="e">
        <f t="shared" si="240"/>
        <v>#N/A</v>
      </c>
      <c r="CG660" t="e">
        <f t="shared" si="241"/>
        <v>#N/A</v>
      </c>
    </row>
    <row r="661" spans="1:85" ht="20" customHeight="1" x14ac:dyDescent="0.25">
      <c r="A661" s="187"/>
      <c r="B661" s="6"/>
      <c r="C661" s="6" t="e">
        <f>VLOOKUP($A661&amp;$B661,'Cleaned Responses'!$1:$82,MATCH($C$1,'Cleaned Responses'!$1:$1,0),FALSE)</f>
        <v>#N/A</v>
      </c>
      <c r="D661" s="6" t="e">
        <f>VLOOKUP($A661&amp;$B661,'Cleaned Responses'!$1:$82,MATCH(D$1,'Cleaned Responses'!$1:$1,0),FALSE)</f>
        <v>#N/A</v>
      </c>
      <c r="E661" s="6" t="e">
        <f>VLOOKUP($A661&amp;$B661,'Cleaned Responses'!$1:$82,MATCH(E$1,'Cleaned Responses'!$1:$1,0),FALSE)</f>
        <v>#N/A</v>
      </c>
      <c r="F661" s="6" t="e">
        <f>VLOOKUP($A661&amp;$B661,'Cleaned Responses'!$1:$82,MATCH(F$1,'Cleaned Responses'!$1:$1,0),FALSE)</f>
        <v>#N/A</v>
      </c>
      <c r="G661" s="6" t="e">
        <f t="shared" si="242"/>
        <v>#N/A</v>
      </c>
      <c r="H661" s="6" t="e">
        <f>VLOOKUP($A661&amp;$B661,'Cleaned Responses'!$1:$82,MATCH(H$1,'Cleaned Responses'!$1:$1,0),FALSE)</f>
        <v>#N/A</v>
      </c>
      <c r="I661" s="6" t="e">
        <f>VLOOKUP($A661&amp;$B661,'Cleaned Responses'!$1:$82,MATCH(I$1,'Cleaned Responses'!$1:$1,0),FALSE)</f>
        <v>#N/A</v>
      </c>
      <c r="J661" s="6" t="e">
        <f>VLOOKUP($A661&amp;$B661,'Cleaned Responses'!$1:$82,MATCH(J$1,'Cleaned Responses'!$1:$1,0),FALSE)</f>
        <v>#N/A</v>
      </c>
      <c r="K661" s="6" t="e">
        <f>VLOOKUP($A661&amp;$B661,'Cleaned Responses'!$1:$82,MATCH(K$1,'Cleaned Responses'!$1:$1,0),FALSE)</f>
        <v>#N/A</v>
      </c>
      <c r="L661" s="6" t="e">
        <f>VLOOKUP($A661&amp;$B661,'Cleaned Responses'!$1:$82,MATCH(L$1,'Cleaned Responses'!$1:$1,0),FALSE)</f>
        <v>#N/A</v>
      </c>
      <c r="M661" s="6" t="e">
        <f>VLOOKUP($A661&amp;$B661,'Cleaned Responses'!$1:$82,MATCH(M$1,'Cleaned Responses'!$1:$1,0),FALSE)</f>
        <v>#N/A</v>
      </c>
      <c r="N661" s="8" t="e">
        <f t="shared" si="243"/>
        <v>#N/A</v>
      </c>
      <c r="O661" s="8" t="e">
        <f t="shared" si="244"/>
        <v>#N/A</v>
      </c>
      <c r="P661" s="8" t="e">
        <f t="shared" si="245"/>
        <v>#N/A</v>
      </c>
      <c r="Q661" s="6"/>
      <c r="R661" s="6"/>
      <c r="S661" s="6"/>
      <c r="T661" s="6"/>
      <c r="U661" s="8" t="e">
        <f t="shared" si="246"/>
        <v>#N/A</v>
      </c>
      <c r="V661" s="6" t="e">
        <f>VLOOKUP($A661&amp;$B661,'Cleaned Responses'!$1:$82,MATCH(V$1,'Cleaned Responses'!$1:$1,0),FALSE)</f>
        <v>#N/A</v>
      </c>
      <c r="W661" s="6" t="e">
        <f>VLOOKUP($A661&amp;$B661,'Cleaned Responses'!$1:$82,MATCH(W$1,'Cleaned Responses'!$1:$1,0),FALSE)</f>
        <v>#N/A</v>
      </c>
      <c r="X661" s="9" t="e">
        <f t="shared" si="247"/>
        <v>#N/A</v>
      </c>
      <c r="Y661" s="9" t="e">
        <f t="shared" si="248"/>
        <v>#N/A</v>
      </c>
      <c r="Z661" s="6" t="e">
        <f>VLOOKUP($A661&amp;$B661,'Cleaned Responses'!$1:$82,MATCH(Z$1,'Cleaned Responses'!$1:$1,0),FALSE)</f>
        <v>#N/A</v>
      </c>
      <c r="AA661" s="6" t="e">
        <f>VLOOKUP($A661&amp;$B661,'Cleaned Responses'!$1:$82,MATCH(AA$1,'Cleaned Responses'!$1:$1,0),FALSE)</f>
        <v>#N/A</v>
      </c>
      <c r="AB661" s="6" t="e">
        <f>VLOOKUP($A661&amp;$B661,'Cleaned Responses'!$1:$82,MATCH(AB$1,'Cleaned Responses'!$1:$1,0),FALSE)</f>
        <v>#N/A</v>
      </c>
      <c r="AC661" s="6" t="e">
        <f>VLOOKUP($A661&amp;$B661,'Cleaned Responses'!$1:$82,MATCH(AC$1,'Cleaned Responses'!$1:$1,0),FALSE)</f>
        <v>#N/A</v>
      </c>
      <c r="AD661" s="6" t="e">
        <f>VLOOKUP($A661&amp;$B661,'Cleaned Responses'!$1:$82,MATCH(AD$1,'Cleaned Responses'!$1:$1,0),FALSE)</f>
        <v>#N/A</v>
      </c>
      <c r="AE661" s="6" t="e">
        <f>VLOOKUP($A661&amp;$B661,'Cleaned Responses'!$1:$82,MATCH(AE$1,'Cleaned Responses'!$1:$1,0),FALSE)</f>
        <v>#N/A</v>
      </c>
      <c r="AF661" s="6" t="e">
        <f>VLOOKUP($A661&amp;$B661,'Cleaned Responses'!$1:$82,MATCH(AF$1,'Cleaned Responses'!$1:$1,0),FALSE)</f>
        <v>#N/A</v>
      </c>
      <c r="AG661" s="6" t="e">
        <f>VLOOKUP($A661&amp;$B661,'Cleaned Responses'!$1:$82,MATCH(AG$1,'Cleaned Responses'!$1:$1,0),FALSE)</f>
        <v>#N/A</v>
      </c>
      <c r="AH661" s="6" t="e">
        <f t="shared" si="249"/>
        <v>#N/A</v>
      </c>
      <c r="AI661" s="7" t="e">
        <f>VLOOKUP($A661&amp;$B661,'Cleaned Responses'!$1:$82,MATCH(AI$1,'Cleaned Responses'!$1:$1,0),FALSE)/100</f>
        <v>#N/A</v>
      </c>
      <c r="AJ661" s="7" t="e">
        <f>VLOOKUP($A661&amp;$B661,'Cleaned Responses'!$1:$82,MATCH(AJ$1,'Cleaned Responses'!$1:$1,0),FALSE)/100</f>
        <v>#N/A</v>
      </c>
      <c r="AK661" s="7" t="e">
        <f>VLOOKUP($A661&amp;$B661,'Cleaned Responses'!$1:$82,MATCH(AK$1,'Cleaned Responses'!$1:$1,0),FALSE)/100</f>
        <v>#N/A</v>
      </c>
      <c r="AL661" s="7" t="e">
        <f>VLOOKUP($A661&amp;$B661,'Cleaned Responses'!$1:$82,MATCH(AL$1,'Cleaned Responses'!$1:$1,0),FALSE)/100</f>
        <v>#N/A</v>
      </c>
      <c r="AM661" s="7" t="e">
        <f>VLOOKUP($A661&amp;$B661,'Cleaned Responses'!$1:$82,MATCH(AM$1,'Cleaned Responses'!$1:$1,0),FALSE)/100</f>
        <v>#N/A</v>
      </c>
      <c r="AN661" s="7" t="e">
        <f>VLOOKUP($A661&amp;$B661,'Cleaned Responses'!$1:$82,MATCH(AN$1,'Cleaned Responses'!$1:$1,0),FALSE)/100</f>
        <v>#N/A</v>
      </c>
      <c r="AO661" s="7" t="e">
        <f>VLOOKUP($A661&amp;$B661,'Cleaned Responses'!$1:$82,MATCH(AO$1,'Cleaned Responses'!$1:$1,0),FALSE)/100</f>
        <v>#N/A</v>
      </c>
      <c r="AP661" s="7" t="e">
        <f>VLOOKUP($A661&amp;$B661,'Cleaned Responses'!$1:$82,MATCH(AP$1,'Cleaned Responses'!$1:$1,0),FALSE)/100</f>
        <v>#N/A</v>
      </c>
      <c r="AQ661" s="7" t="e">
        <f>VLOOKUP($A661&amp;$B661,'Cleaned Responses'!$1:$82,MATCH(AQ$1,'Cleaned Responses'!$1:$1,0),FALSE)/100</f>
        <v>#N/A</v>
      </c>
      <c r="AR661" s="7" t="e">
        <f>VLOOKUP($A661&amp;$B661,'Cleaned Responses'!$1:$82,MATCH(AR$1,'Cleaned Responses'!$1:$1,0),FALSE)/100</f>
        <v>#N/A</v>
      </c>
      <c r="AS661" s="7" t="e">
        <f>VLOOKUP($A661&amp;$B661,'Cleaned Responses'!$1:$82,MATCH(AS$1,'Cleaned Responses'!$1:$1,0),FALSE)/100</f>
        <v>#N/A</v>
      </c>
      <c r="AT661" s="7" t="e">
        <f>VLOOKUP($A661&amp;$B661,'Cleaned Responses'!$1:$82,MATCH(AT$1,'Cleaned Responses'!$1:$1,0),FALSE)/100</f>
        <v>#N/A</v>
      </c>
      <c r="AU661" s="7" t="e">
        <f>VLOOKUP($A661&amp;$B661,'Cleaned Responses'!$1:$82,MATCH(AU$1,'Cleaned Responses'!$1:$1,0),FALSE)/100</f>
        <v>#N/A</v>
      </c>
      <c r="AV661" s="7" t="e">
        <f>VLOOKUP($A661&amp;$B661,'Cleaned Responses'!$1:$82,MATCH(AV$1,'Cleaned Responses'!$1:$1,0),FALSE)/100</f>
        <v>#N/A</v>
      </c>
      <c r="AW661" s="7" t="e">
        <f>VLOOKUP($A661&amp;$B661,'Cleaned Responses'!$1:$82,MATCH(AW$1,'Cleaned Responses'!$1:$1,0),FALSE)/100</f>
        <v>#N/A</v>
      </c>
      <c r="AX661" s="7" t="e">
        <f>VLOOKUP($A661&amp;$B661,'Cleaned Responses'!$1:$82,MATCH(AX$1,'Cleaned Responses'!$1:$1,0),FALSE)/100</f>
        <v>#N/A</v>
      </c>
      <c r="AY661" s="7" t="e">
        <f>VLOOKUP($A661&amp;$B661,'Cleaned Responses'!$1:$82,MATCH(AY$1,'Cleaned Responses'!$1:$1,0),FALSE)/100</f>
        <v>#N/A</v>
      </c>
      <c r="AZ661" s="7" t="e">
        <f>VLOOKUP($A661&amp;$B661,'Cleaned Responses'!$1:$82,MATCH(AZ$1,'Cleaned Responses'!$1:$1,0),FALSE)/100</f>
        <v>#N/A</v>
      </c>
      <c r="BA661" s="7" t="e">
        <f>VLOOKUP($A661&amp;$B661,'Cleaned Responses'!$1:$82,MATCH(BA$1,'Cleaned Responses'!$1:$1,0),FALSE)/100</f>
        <v>#N/A</v>
      </c>
      <c r="BB661" s="7"/>
      <c r="BC661" s="6" t="e">
        <f>VLOOKUP($A661&amp;$B661,'Cleaned Responses'!$1:$82,MATCH(BC$1,'Cleaned Responses'!$1:$1,0),FALSE)</f>
        <v>#N/A</v>
      </c>
      <c r="BD661" s="6" t="e">
        <f>VLOOKUP($A661&amp;$B661,'Cleaned Responses'!$1:$82,MATCH(BD$1,'Cleaned Responses'!$1:$1,0),FALSE)</f>
        <v>#N/A</v>
      </c>
      <c r="BE661" t="e">
        <f>VLOOKUP($A661&amp;$B661,'Cleaned Responses'!$1:$82,MATCH(BE$1,'Cleaned Responses'!$1:$1,0),FALSE)/100</f>
        <v>#N/A</v>
      </c>
      <c r="BF661" t="e">
        <f>VLOOKUP($A661&amp;$B661,'Cleaned Responses'!$1:$82,MATCH(BF$1,'Cleaned Responses'!$1:$1,0),FALSE)/100</f>
        <v>#N/A</v>
      </c>
      <c r="BG661" t="e">
        <f>VLOOKUP($A661&amp;$B661,'Cleaned Responses'!$1:$82,MATCH(BG$1,'Cleaned Responses'!$1:$1,0),FALSE)/100</f>
        <v>#N/A</v>
      </c>
      <c r="BH661" t="e">
        <f t="shared" si="228"/>
        <v>#N/A</v>
      </c>
      <c r="BI661" t="e">
        <f t="shared" si="229"/>
        <v>#N/A</v>
      </c>
      <c r="BJ661" t="e">
        <f t="shared" si="230"/>
        <v>#N/A</v>
      </c>
      <c r="BK661" t="e">
        <f>VLOOKUP($A661&amp;$B661,'Cleaned Responses'!$1:$82,MATCH(BK$1,'Cleaned Responses'!$1:$1,0),FALSE)/100</f>
        <v>#N/A</v>
      </c>
      <c r="BL661" t="e">
        <f>VLOOKUP($A661&amp;$B661,'Cleaned Responses'!$1:$82,MATCH(BL$1,'Cleaned Responses'!$1:$1,0),FALSE)/100</f>
        <v>#N/A</v>
      </c>
      <c r="BM661" t="e">
        <f>VLOOKUP($A661&amp;$B661,'Cleaned Responses'!$1:$82,MATCH(BM$1,'Cleaned Responses'!$1:$1,0),FALSE)/100</f>
        <v>#N/A</v>
      </c>
      <c r="BN661" t="e">
        <f>VLOOKUP($A661&amp;$B661,'Cleaned Responses'!$1:$82,MATCH(BN$1,'Cleaned Responses'!$1:$1,0),FALSE)/100</f>
        <v>#N/A</v>
      </c>
      <c r="BO661" t="e">
        <f>VLOOKUP($A661&amp;$B661,'Cleaned Responses'!$1:$82,MATCH(BO$1,'Cleaned Responses'!$1:$1,0),FALSE)/100</f>
        <v>#N/A</v>
      </c>
      <c r="BP661" t="e">
        <f>VLOOKUP($A661&amp;$B661,'Cleaned Responses'!$1:$82,MATCH(BP$1,'Cleaned Responses'!$1:$1,0),FALSE)/100</f>
        <v>#N/A</v>
      </c>
      <c r="BQ661" t="e">
        <f>VLOOKUP($A661&amp;$B661,'Cleaned Responses'!$1:$82,MATCH(BQ$1,'Cleaned Responses'!$1:$1,0),FALSE)/100</f>
        <v>#N/A</v>
      </c>
      <c r="BR661" t="e">
        <f>VLOOKUP($A661&amp;$B661,'Cleaned Responses'!$1:$82,MATCH(BR$1,'Cleaned Responses'!$1:$1,0),FALSE)/100</f>
        <v>#N/A</v>
      </c>
      <c r="BS661" t="e">
        <f>VLOOKUP($A661&amp;$B661,'Cleaned Responses'!$1:$82,MATCH(BS$1,'Cleaned Responses'!$1:$1,0),FALSE)/100</f>
        <v>#N/A</v>
      </c>
      <c r="BT661" t="e">
        <f>VLOOKUP($A661&amp;$B661,'Cleaned Responses'!$1:$82,MATCH(BT$1,'Cleaned Responses'!$1:$1,0),FALSE)/100</f>
        <v>#N/A</v>
      </c>
      <c r="BU661" t="e">
        <f>VLOOKUP($A661&amp;$B661,'Cleaned Responses'!$1:$82,MATCH(BU$1,'Cleaned Responses'!$1:$1,0),FALSE)/100</f>
        <v>#N/A</v>
      </c>
      <c r="BV661" t="e">
        <f>VLOOKUP($A661&amp;$B661,'Cleaned Responses'!$1:$82,MATCH(BV$1,'Cleaned Responses'!$1:$1,0),FALSE)/100</f>
        <v>#N/A</v>
      </c>
      <c r="BW661" t="e">
        <f t="shared" si="231"/>
        <v>#N/A</v>
      </c>
      <c r="BX661" t="e">
        <f t="shared" si="232"/>
        <v>#N/A</v>
      </c>
      <c r="BY661" t="e">
        <f t="shared" si="233"/>
        <v>#N/A</v>
      </c>
      <c r="BZ661" t="e">
        <f t="shared" si="234"/>
        <v>#N/A</v>
      </c>
      <c r="CA661" t="e">
        <f t="shared" si="235"/>
        <v>#N/A</v>
      </c>
      <c r="CB661" t="e">
        <f t="shared" si="236"/>
        <v>#N/A</v>
      </c>
      <c r="CC661" t="e">
        <f t="shared" si="237"/>
        <v>#N/A</v>
      </c>
      <c r="CD661" t="e">
        <f t="shared" si="238"/>
        <v>#N/A</v>
      </c>
      <c r="CE661" t="e">
        <f t="shared" si="239"/>
        <v>#N/A</v>
      </c>
      <c r="CF661" t="e">
        <f t="shared" si="240"/>
        <v>#N/A</v>
      </c>
      <c r="CG661" t="e">
        <f t="shared" si="241"/>
        <v>#N/A</v>
      </c>
    </row>
    <row r="662" spans="1:85" ht="20" customHeight="1" x14ac:dyDescent="0.25">
      <c r="A662" s="187"/>
      <c r="B662" s="6"/>
      <c r="C662" s="6" t="e">
        <f>VLOOKUP($A662&amp;$B662,'Cleaned Responses'!$1:$82,MATCH($C$1,'Cleaned Responses'!$1:$1,0),FALSE)</f>
        <v>#N/A</v>
      </c>
      <c r="D662" s="6" t="e">
        <f>VLOOKUP($A662&amp;$B662,'Cleaned Responses'!$1:$82,MATCH(D$1,'Cleaned Responses'!$1:$1,0),FALSE)</f>
        <v>#N/A</v>
      </c>
      <c r="E662" s="6" t="e">
        <f>VLOOKUP($A662&amp;$B662,'Cleaned Responses'!$1:$82,MATCH(E$1,'Cleaned Responses'!$1:$1,0),FALSE)</f>
        <v>#N/A</v>
      </c>
      <c r="F662" s="6" t="e">
        <f>VLOOKUP($A662&amp;$B662,'Cleaned Responses'!$1:$82,MATCH(F$1,'Cleaned Responses'!$1:$1,0),FALSE)</f>
        <v>#N/A</v>
      </c>
      <c r="G662" s="6" t="e">
        <f t="shared" si="242"/>
        <v>#N/A</v>
      </c>
      <c r="H662" s="6" t="e">
        <f>VLOOKUP($A662&amp;$B662,'Cleaned Responses'!$1:$82,MATCH(H$1,'Cleaned Responses'!$1:$1,0),FALSE)</f>
        <v>#N/A</v>
      </c>
      <c r="I662" s="6" t="e">
        <f>VLOOKUP($A662&amp;$B662,'Cleaned Responses'!$1:$82,MATCH(I$1,'Cleaned Responses'!$1:$1,0),FALSE)</f>
        <v>#N/A</v>
      </c>
      <c r="J662" s="6" t="e">
        <f>VLOOKUP($A662&amp;$B662,'Cleaned Responses'!$1:$82,MATCH(J$1,'Cleaned Responses'!$1:$1,0),FALSE)</f>
        <v>#N/A</v>
      </c>
      <c r="K662" s="6" t="e">
        <f>VLOOKUP($A662&amp;$B662,'Cleaned Responses'!$1:$82,MATCH(K$1,'Cleaned Responses'!$1:$1,0),FALSE)</f>
        <v>#N/A</v>
      </c>
      <c r="L662" s="6" t="e">
        <f>VLOOKUP($A662&amp;$B662,'Cleaned Responses'!$1:$82,MATCH(L$1,'Cleaned Responses'!$1:$1,0),FALSE)</f>
        <v>#N/A</v>
      </c>
      <c r="M662" s="6" t="e">
        <f>VLOOKUP($A662&amp;$B662,'Cleaned Responses'!$1:$82,MATCH(M$1,'Cleaned Responses'!$1:$1,0),FALSE)</f>
        <v>#N/A</v>
      </c>
      <c r="N662" s="8" t="e">
        <f t="shared" si="243"/>
        <v>#N/A</v>
      </c>
      <c r="O662" s="8" t="e">
        <f t="shared" si="244"/>
        <v>#N/A</v>
      </c>
      <c r="P662" s="8" t="e">
        <f t="shared" si="245"/>
        <v>#N/A</v>
      </c>
      <c r="Q662" s="6"/>
      <c r="R662" s="6"/>
      <c r="S662" s="6"/>
      <c r="T662" s="6"/>
      <c r="U662" s="8" t="e">
        <f t="shared" si="246"/>
        <v>#N/A</v>
      </c>
      <c r="V662" s="6" t="e">
        <f>VLOOKUP($A662&amp;$B662,'Cleaned Responses'!$1:$82,MATCH(V$1,'Cleaned Responses'!$1:$1,0),FALSE)</f>
        <v>#N/A</v>
      </c>
      <c r="W662" s="6" t="e">
        <f>VLOOKUP($A662&amp;$B662,'Cleaned Responses'!$1:$82,MATCH(W$1,'Cleaned Responses'!$1:$1,0),FALSE)</f>
        <v>#N/A</v>
      </c>
      <c r="X662" s="9" t="e">
        <f t="shared" si="247"/>
        <v>#N/A</v>
      </c>
      <c r="Y662" s="9" t="e">
        <f t="shared" si="248"/>
        <v>#N/A</v>
      </c>
      <c r="Z662" s="6" t="e">
        <f>VLOOKUP($A662&amp;$B662,'Cleaned Responses'!$1:$82,MATCH(Z$1,'Cleaned Responses'!$1:$1,0),FALSE)</f>
        <v>#N/A</v>
      </c>
      <c r="AA662" s="6" t="e">
        <f>VLOOKUP($A662&amp;$B662,'Cleaned Responses'!$1:$82,MATCH(AA$1,'Cleaned Responses'!$1:$1,0),FALSE)</f>
        <v>#N/A</v>
      </c>
      <c r="AB662" s="6" t="e">
        <f>VLOOKUP($A662&amp;$B662,'Cleaned Responses'!$1:$82,MATCH(AB$1,'Cleaned Responses'!$1:$1,0),FALSE)</f>
        <v>#N/A</v>
      </c>
      <c r="AC662" s="6" t="e">
        <f>VLOOKUP($A662&amp;$B662,'Cleaned Responses'!$1:$82,MATCH(AC$1,'Cleaned Responses'!$1:$1,0),FALSE)</f>
        <v>#N/A</v>
      </c>
      <c r="AD662" s="6" t="e">
        <f>VLOOKUP($A662&amp;$B662,'Cleaned Responses'!$1:$82,MATCH(AD$1,'Cleaned Responses'!$1:$1,0),FALSE)</f>
        <v>#N/A</v>
      </c>
      <c r="AE662" s="6" t="e">
        <f>VLOOKUP($A662&amp;$B662,'Cleaned Responses'!$1:$82,MATCH(AE$1,'Cleaned Responses'!$1:$1,0),FALSE)</f>
        <v>#N/A</v>
      </c>
      <c r="AF662" s="6" t="e">
        <f>VLOOKUP($A662&amp;$B662,'Cleaned Responses'!$1:$82,MATCH(AF$1,'Cleaned Responses'!$1:$1,0),FALSE)</f>
        <v>#N/A</v>
      </c>
      <c r="AG662" s="6" t="e">
        <f>VLOOKUP($A662&amp;$B662,'Cleaned Responses'!$1:$82,MATCH(AG$1,'Cleaned Responses'!$1:$1,0),FALSE)</f>
        <v>#N/A</v>
      </c>
      <c r="AH662" s="6" t="e">
        <f t="shared" si="249"/>
        <v>#N/A</v>
      </c>
      <c r="AI662" s="7" t="e">
        <f>VLOOKUP($A662&amp;$B662,'Cleaned Responses'!$1:$82,MATCH(AI$1,'Cleaned Responses'!$1:$1,0),FALSE)/100</f>
        <v>#N/A</v>
      </c>
      <c r="AJ662" s="7" t="e">
        <f>VLOOKUP($A662&amp;$B662,'Cleaned Responses'!$1:$82,MATCH(AJ$1,'Cleaned Responses'!$1:$1,0),FALSE)/100</f>
        <v>#N/A</v>
      </c>
      <c r="AK662" s="7" t="e">
        <f>VLOOKUP($A662&amp;$B662,'Cleaned Responses'!$1:$82,MATCH(AK$1,'Cleaned Responses'!$1:$1,0),FALSE)/100</f>
        <v>#N/A</v>
      </c>
      <c r="AL662" s="7" t="e">
        <f>VLOOKUP($A662&amp;$B662,'Cleaned Responses'!$1:$82,MATCH(AL$1,'Cleaned Responses'!$1:$1,0),FALSE)/100</f>
        <v>#N/A</v>
      </c>
      <c r="AM662" s="7" t="e">
        <f>VLOOKUP($A662&amp;$B662,'Cleaned Responses'!$1:$82,MATCH(AM$1,'Cleaned Responses'!$1:$1,0),FALSE)/100</f>
        <v>#N/A</v>
      </c>
      <c r="AN662" s="7" t="e">
        <f>VLOOKUP($A662&amp;$B662,'Cleaned Responses'!$1:$82,MATCH(AN$1,'Cleaned Responses'!$1:$1,0),FALSE)/100</f>
        <v>#N/A</v>
      </c>
      <c r="AO662" s="7" t="e">
        <f>VLOOKUP($A662&amp;$B662,'Cleaned Responses'!$1:$82,MATCH(AO$1,'Cleaned Responses'!$1:$1,0),FALSE)/100</f>
        <v>#N/A</v>
      </c>
      <c r="AP662" s="7" t="e">
        <f>VLOOKUP($A662&amp;$B662,'Cleaned Responses'!$1:$82,MATCH(AP$1,'Cleaned Responses'!$1:$1,0),FALSE)/100</f>
        <v>#N/A</v>
      </c>
      <c r="AQ662" s="7" t="e">
        <f>VLOOKUP($A662&amp;$B662,'Cleaned Responses'!$1:$82,MATCH(AQ$1,'Cleaned Responses'!$1:$1,0),FALSE)/100</f>
        <v>#N/A</v>
      </c>
      <c r="AR662" s="7" t="e">
        <f>VLOOKUP($A662&amp;$B662,'Cleaned Responses'!$1:$82,MATCH(AR$1,'Cleaned Responses'!$1:$1,0),FALSE)/100</f>
        <v>#N/A</v>
      </c>
      <c r="AS662" s="7" t="e">
        <f>VLOOKUP($A662&amp;$B662,'Cleaned Responses'!$1:$82,MATCH(AS$1,'Cleaned Responses'!$1:$1,0),FALSE)/100</f>
        <v>#N/A</v>
      </c>
      <c r="AT662" s="7" t="e">
        <f>VLOOKUP($A662&amp;$B662,'Cleaned Responses'!$1:$82,MATCH(AT$1,'Cleaned Responses'!$1:$1,0),FALSE)/100</f>
        <v>#N/A</v>
      </c>
      <c r="AU662" s="7" t="e">
        <f>VLOOKUP($A662&amp;$B662,'Cleaned Responses'!$1:$82,MATCH(AU$1,'Cleaned Responses'!$1:$1,0),FALSE)/100</f>
        <v>#N/A</v>
      </c>
      <c r="AV662" s="7" t="e">
        <f>VLOOKUP($A662&amp;$B662,'Cleaned Responses'!$1:$82,MATCH(AV$1,'Cleaned Responses'!$1:$1,0),FALSE)/100</f>
        <v>#N/A</v>
      </c>
      <c r="AW662" s="7" t="e">
        <f>VLOOKUP($A662&amp;$B662,'Cleaned Responses'!$1:$82,MATCH(AW$1,'Cleaned Responses'!$1:$1,0),FALSE)/100</f>
        <v>#N/A</v>
      </c>
      <c r="AX662" s="7" t="e">
        <f>VLOOKUP($A662&amp;$B662,'Cleaned Responses'!$1:$82,MATCH(AX$1,'Cleaned Responses'!$1:$1,0),FALSE)/100</f>
        <v>#N/A</v>
      </c>
      <c r="AY662" s="7" t="e">
        <f>VLOOKUP($A662&amp;$B662,'Cleaned Responses'!$1:$82,MATCH(AY$1,'Cleaned Responses'!$1:$1,0),FALSE)/100</f>
        <v>#N/A</v>
      </c>
      <c r="AZ662" s="7" t="e">
        <f>VLOOKUP($A662&amp;$B662,'Cleaned Responses'!$1:$82,MATCH(AZ$1,'Cleaned Responses'!$1:$1,0),FALSE)/100</f>
        <v>#N/A</v>
      </c>
      <c r="BA662" s="7" t="e">
        <f>VLOOKUP($A662&amp;$B662,'Cleaned Responses'!$1:$82,MATCH(BA$1,'Cleaned Responses'!$1:$1,0),FALSE)/100</f>
        <v>#N/A</v>
      </c>
      <c r="BB662" s="7"/>
      <c r="BC662" s="6" t="e">
        <f>VLOOKUP($A662&amp;$B662,'Cleaned Responses'!$1:$82,MATCH(BC$1,'Cleaned Responses'!$1:$1,0),FALSE)</f>
        <v>#N/A</v>
      </c>
      <c r="BD662" s="6" t="e">
        <f>VLOOKUP($A662&amp;$B662,'Cleaned Responses'!$1:$82,MATCH(BD$1,'Cleaned Responses'!$1:$1,0),FALSE)</f>
        <v>#N/A</v>
      </c>
      <c r="BE662" t="e">
        <f>VLOOKUP($A662&amp;$B662,'Cleaned Responses'!$1:$82,MATCH(BE$1,'Cleaned Responses'!$1:$1,0),FALSE)/100</f>
        <v>#N/A</v>
      </c>
      <c r="BF662" t="e">
        <f>VLOOKUP($A662&amp;$B662,'Cleaned Responses'!$1:$82,MATCH(BF$1,'Cleaned Responses'!$1:$1,0),FALSE)/100</f>
        <v>#N/A</v>
      </c>
      <c r="BG662" t="e">
        <f>VLOOKUP($A662&amp;$B662,'Cleaned Responses'!$1:$82,MATCH(BG$1,'Cleaned Responses'!$1:$1,0),FALSE)/100</f>
        <v>#N/A</v>
      </c>
      <c r="BH662" t="e">
        <f t="shared" si="228"/>
        <v>#N/A</v>
      </c>
      <c r="BI662" t="e">
        <f t="shared" si="229"/>
        <v>#N/A</v>
      </c>
      <c r="BJ662" t="e">
        <f t="shared" si="230"/>
        <v>#N/A</v>
      </c>
      <c r="BK662" t="e">
        <f>VLOOKUP($A662&amp;$B662,'Cleaned Responses'!$1:$82,MATCH(BK$1,'Cleaned Responses'!$1:$1,0),FALSE)/100</f>
        <v>#N/A</v>
      </c>
      <c r="BL662" t="e">
        <f>VLOOKUP($A662&amp;$B662,'Cleaned Responses'!$1:$82,MATCH(BL$1,'Cleaned Responses'!$1:$1,0),FALSE)/100</f>
        <v>#N/A</v>
      </c>
      <c r="BM662" t="e">
        <f>VLOOKUP($A662&amp;$B662,'Cleaned Responses'!$1:$82,MATCH(BM$1,'Cleaned Responses'!$1:$1,0),FALSE)/100</f>
        <v>#N/A</v>
      </c>
      <c r="BN662" t="e">
        <f>VLOOKUP($A662&amp;$B662,'Cleaned Responses'!$1:$82,MATCH(BN$1,'Cleaned Responses'!$1:$1,0),FALSE)/100</f>
        <v>#N/A</v>
      </c>
      <c r="BO662" t="e">
        <f>VLOOKUP($A662&amp;$B662,'Cleaned Responses'!$1:$82,MATCH(BO$1,'Cleaned Responses'!$1:$1,0),FALSE)/100</f>
        <v>#N/A</v>
      </c>
      <c r="BP662" t="e">
        <f>VLOOKUP($A662&amp;$B662,'Cleaned Responses'!$1:$82,MATCH(BP$1,'Cleaned Responses'!$1:$1,0),FALSE)/100</f>
        <v>#N/A</v>
      </c>
      <c r="BQ662" t="e">
        <f>VLOOKUP($A662&amp;$B662,'Cleaned Responses'!$1:$82,MATCH(BQ$1,'Cleaned Responses'!$1:$1,0),FALSE)/100</f>
        <v>#N/A</v>
      </c>
      <c r="BR662" t="e">
        <f>VLOOKUP($A662&amp;$B662,'Cleaned Responses'!$1:$82,MATCH(BR$1,'Cleaned Responses'!$1:$1,0),FALSE)/100</f>
        <v>#N/A</v>
      </c>
      <c r="BS662" t="e">
        <f>VLOOKUP($A662&amp;$B662,'Cleaned Responses'!$1:$82,MATCH(BS$1,'Cleaned Responses'!$1:$1,0),FALSE)/100</f>
        <v>#N/A</v>
      </c>
      <c r="BT662" t="e">
        <f>VLOOKUP($A662&amp;$B662,'Cleaned Responses'!$1:$82,MATCH(BT$1,'Cleaned Responses'!$1:$1,0),FALSE)/100</f>
        <v>#N/A</v>
      </c>
      <c r="BU662" t="e">
        <f>VLOOKUP($A662&amp;$B662,'Cleaned Responses'!$1:$82,MATCH(BU$1,'Cleaned Responses'!$1:$1,0),FALSE)/100</f>
        <v>#N/A</v>
      </c>
      <c r="BV662" t="e">
        <f>VLOOKUP($A662&amp;$B662,'Cleaned Responses'!$1:$82,MATCH(BV$1,'Cleaned Responses'!$1:$1,0),FALSE)/100</f>
        <v>#N/A</v>
      </c>
      <c r="BW662" t="e">
        <f t="shared" si="231"/>
        <v>#N/A</v>
      </c>
      <c r="BX662" t="e">
        <f t="shared" si="232"/>
        <v>#N/A</v>
      </c>
      <c r="BY662" t="e">
        <f t="shared" si="233"/>
        <v>#N/A</v>
      </c>
      <c r="BZ662" t="e">
        <f t="shared" si="234"/>
        <v>#N/A</v>
      </c>
      <c r="CA662" t="e">
        <f t="shared" si="235"/>
        <v>#N/A</v>
      </c>
      <c r="CB662" t="e">
        <f t="shared" si="236"/>
        <v>#N/A</v>
      </c>
      <c r="CC662" t="e">
        <f t="shared" si="237"/>
        <v>#N/A</v>
      </c>
      <c r="CD662" t="e">
        <f t="shared" si="238"/>
        <v>#N/A</v>
      </c>
      <c r="CE662" t="e">
        <f t="shared" si="239"/>
        <v>#N/A</v>
      </c>
      <c r="CF662" t="e">
        <f t="shared" si="240"/>
        <v>#N/A</v>
      </c>
      <c r="CG662" t="e">
        <f t="shared" si="241"/>
        <v>#N/A</v>
      </c>
    </row>
    <row r="663" spans="1:85" ht="20" customHeight="1" x14ac:dyDescent="0.25">
      <c r="A663" s="187"/>
      <c r="B663" s="6"/>
      <c r="C663" s="6" t="e">
        <f>VLOOKUP($A663&amp;$B663,'Cleaned Responses'!$1:$82,MATCH($C$1,'Cleaned Responses'!$1:$1,0),FALSE)</f>
        <v>#N/A</v>
      </c>
      <c r="D663" s="6" t="e">
        <f>VLOOKUP($A663&amp;$B663,'Cleaned Responses'!$1:$82,MATCH(D$1,'Cleaned Responses'!$1:$1,0),FALSE)</f>
        <v>#N/A</v>
      </c>
      <c r="E663" s="6" t="e">
        <f>VLOOKUP($A663&amp;$B663,'Cleaned Responses'!$1:$82,MATCH(E$1,'Cleaned Responses'!$1:$1,0),FALSE)</f>
        <v>#N/A</v>
      </c>
      <c r="F663" s="6" t="e">
        <f>VLOOKUP($A663&amp;$B663,'Cleaned Responses'!$1:$82,MATCH(F$1,'Cleaned Responses'!$1:$1,0),FALSE)</f>
        <v>#N/A</v>
      </c>
      <c r="G663" s="6" t="e">
        <f t="shared" si="242"/>
        <v>#N/A</v>
      </c>
      <c r="H663" s="6" t="e">
        <f>VLOOKUP($A663&amp;$B663,'Cleaned Responses'!$1:$82,MATCH(H$1,'Cleaned Responses'!$1:$1,0),FALSE)</f>
        <v>#N/A</v>
      </c>
      <c r="I663" s="6" t="e">
        <f>VLOOKUP($A663&amp;$B663,'Cleaned Responses'!$1:$82,MATCH(I$1,'Cleaned Responses'!$1:$1,0),FALSE)</f>
        <v>#N/A</v>
      </c>
      <c r="J663" s="6" t="e">
        <f>VLOOKUP($A663&amp;$B663,'Cleaned Responses'!$1:$82,MATCH(J$1,'Cleaned Responses'!$1:$1,0),FALSE)</f>
        <v>#N/A</v>
      </c>
      <c r="K663" s="6" t="e">
        <f>VLOOKUP($A663&amp;$B663,'Cleaned Responses'!$1:$82,MATCH(K$1,'Cleaned Responses'!$1:$1,0),FALSE)</f>
        <v>#N/A</v>
      </c>
      <c r="L663" s="6" t="e">
        <f>VLOOKUP($A663&amp;$B663,'Cleaned Responses'!$1:$82,MATCH(L$1,'Cleaned Responses'!$1:$1,0),FALSE)</f>
        <v>#N/A</v>
      </c>
      <c r="M663" s="6" t="e">
        <f>VLOOKUP($A663&amp;$B663,'Cleaned Responses'!$1:$82,MATCH(M$1,'Cleaned Responses'!$1:$1,0),FALSE)</f>
        <v>#N/A</v>
      </c>
      <c r="N663" s="8" t="e">
        <f t="shared" si="243"/>
        <v>#N/A</v>
      </c>
      <c r="O663" s="8" t="e">
        <f t="shared" si="244"/>
        <v>#N/A</v>
      </c>
      <c r="P663" s="8" t="e">
        <f t="shared" si="245"/>
        <v>#N/A</v>
      </c>
      <c r="Q663" s="6"/>
      <c r="R663" s="6"/>
      <c r="S663" s="6"/>
      <c r="T663" s="6"/>
      <c r="U663" s="8" t="e">
        <f t="shared" si="246"/>
        <v>#N/A</v>
      </c>
      <c r="V663" s="6" t="e">
        <f>VLOOKUP($A663&amp;$B663,'Cleaned Responses'!$1:$82,MATCH(V$1,'Cleaned Responses'!$1:$1,0),FALSE)</f>
        <v>#N/A</v>
      </c>
      <c r="W663" s="6" t="e">
        <f>VLOOKUP($A663&amp;$B663,'Cleaned Responses'!$1:$82,MATCH(W$1,'Cleaned Responses'!$1:$1,0),FALSE)</f>
        <v>#N/A</v>
      </c>
      <c r="X663" s="9" t="e">
        <f t="shared" si="247"/>
        <v>#N/A</v>
      </c>
      <c r="Y663" s="9" t="e">
        <f t="shared" si="248"/>
        <v>#N/A</v>
      </c>
      <c r="Z663" s="6" t="e">
        <f>VLOOKUP($A663&amp;$B663,'Cleaned Responses'!$1:$82,MATCH(Z$1,'Cleaned Responses'!$1:$1,0),FALSE)</f>
        <v>#N/A</v>
      </c>
      <c r="AA663" s="6" t="e">
        <f>VLOOKUP($A663&amp;$B663,'Cleaned Responses'!$1:$82,MATCH(AA$1,'Cleaned Responses'!$1:$1,0),FALSE)</f>
        <v>#N/A</v>
      </c>
      <c r="AB663" s="6" t="e">
        <f>VLOOKUP($A663&amp;$B663,'Cleaned Responses'!$1:$82,MATCH(AB$1,'Cleaned Responses'!$1:$1,0),FALSE)</f>
        <v>#N/A</v>
      </c>
      <c r="AC663" s="6" t="e">
        <f>VLOOKUP($A663&amp;$B663,'Cleaned Responses'!$1:$82,MATCH(AC$1,'Cleaned Responses'!$1:$1,0),FALSE)</f>
        <v>#N/A</v>
      </c>
      <c r="AD663" s="6" t="e">
        <f>VLOOKUP($A663&amp;$B663,'Cleaned Responses'!$1:$82,MATCH(AD$1,'Cleaned Responses'!$1:$1,0),FALSE)</f>
        <v>#N/A</v>
      </c>
      <c r="AE663" s="6" t="e">
        <f>VLOOKUP($A663&amp;$B663,'Cleaned Responses'!$1:$82,MATCH(AE$1,'Cleaned Responses'!$1:$1,0),FALSE)</f>
        <v>#N/A</v>
      </c>
      <c r="AF663" s="6" t="e">
        <f>VLOOKUP($A663&amp;$B663,'Cleaned Responses'!$1:$82,MATCH(AF$1,'Cleaned Responses'!$1:$1,0),FALSE)</f>
        <v>#N/A</v>
      </c>
      <c r="AG663" s="6" t="e">
        <f>VLOOKUP($A663&amp;$B663,'Cleaned Responses'!$1:$82,MATCH(AG$1,'Cleaned Responses'!$1:$1,0),FALSE)</f>
        <v>#N/A</v>
      </c>
      <c r="AH663" s="6" t="e">
        <f t="shared" si="249"/>
        <v>#N/A</v>
      </c>
      <c r="AI663" s="7" t="e">
        <f>VLOOKUP($A663&amp;$B663,'Cleaned Responses'!$1:$82,MATCH(AI$1,'Cleaned Responses'!$1:$1,0),FALSE)/100</f>
        <v>#N/A</v>
      </c>
      <c r="AJ663" s="7" t="e">
        <f>VLOOKUP($A663&amp;$B663,'Cleaned Responses'!$1:$82,MATCH(AJ$1,'Cleaned Responses'!$1:$1,0),FALSE)/100</f>
        <v>#N/A</v>
      </c>
      <c r="AK663" s="7" t="e">
        <f>VLOOKUP($A663&amp;$B663,'Cleaned Responses'!$1:$82,MATCH(AK$1,'Cleaned Responses'!$1:$1,0),FALSE)/100</f>
        <v>#N/A</v>
      </c>
      <c r="AL663" s="7" t="e">
        <f>VLOOKUP($A663&amp;$B663,'Cleaned Responses'!$1:$82,MATCH(AL$1,'Cleaned Responses'!$1:$1,0),FALSE)/100</f>
        <v>#N/A</v>
      </c>
      <c r="AM663" s="7" t="e">
        <f>VLOOKUP($A663&amp;$B663,'Cleaned Responses'!$1:$82,MATCH(AM$1,'Cleaned Responses'!$1:$1,0),FALSE)/100</f>
        <v>#N/A</v>
      </c>
      <c r="AN663" s="7" t="e">
        <f>VLOOKUP($A663&amp;$B663,'Cleaned Responses'!$1:$82,MATCH(AN$1,'Cleaned Responses'!$1:$1,0),FALSE)/100</f>
        <v>#N/A</v>
      </c>
      <c r="AO663" s="7" t="e">
        <f>VLOOKUP($A663&amp;$B663,'Cleaned Responses'!$1:$82,MATCH(AO$1,'Cleaned Responses'!$1:$1,0),FALSE)/100</f>
        <v>#N/A</v>
      </c>
      <c r="AP663" s="7" t="e">
        <f>VLOOKUP($A663&amp;$B663,'Cleaned Responses'!$1:$82,MATCH(AP$1,'Cleaned Responses'!$1:$1,0),FALSE)/100</f>
        <v>#N/A</v>
      </c>
      <c r="AQ663" s="7" t="e">
        <f>VLOOKUP($A663&amp;$B663,'Cleaned Responses'!$1:$82,MATCH(AQ$1,'Cleaned Responses'!$1:$1,0),FALSE)/100</f>
        <v>#N/A</v>
      </c>
      <c r="AR663" s="7" t="e">
        <f>VLOOKUP($A663&amp;$B663,'Cleaned Responses'!$1:$82,MATCH(AR$1,'Cleaned Responses'!$1:$1,0),FALSE)/100</f>
        <v>#N/A</v>
      </c>
      <c r="AS663" s="7" t="e">
        <f>VLOOKUP($A663&amp;$B663,'Cleaned Responses'!$1:$82,MATCH(AS$1,'Cleaned Responses'!$1:$1,0),FALSE)/100</f>
        <v>#N/A</v>
      </c>
      <c r="AT663" s="7" t="e">
        <f>VLOOKUP($A663&amp;$B663,'Cleaned Responses'!$1:$82,MATCH(AT$1,'Cleaned Responses'!$1:$1,0),FALSE)/100</f>
        <v>#N/A</v>
      </c>
      <c r="AU663" s="7" t="e">
        <f>VLOOKUP($A663&amp;$B663,'Cleaned Responses'!$1:$82,MATCH(AU$1,'Cleaned Responses'!$1:$1,0),FALSE)/100</f>
        <v>#N/A</v>
      </c>
      <c r="AV663" s="7" t="e">
        <f>VLOOKUP($A663&amp;$B663,'Cleaned Responses'!$1:$82,MATCH(AV$1,'Cleaned Responses'!$1:$1,0),FALSE)/100</f>
        <v>#N/A</v>
      </c>
      <c r="AW663" s="7" t="e">
        <f>VLOOKUP($A663&amp;$B663,'Cleaned Responses'!$1:$82,MATCH(AW$1,'Cleaned Responses'!$1:$1,0),FALSE)/100</f>
        <v>#N/A</v>
      </c>
      <c r="AX663" s="7" t="e">
        <f>VLOOKUP($A663&amp;$B663,'Cleaned Responses'!$1:$82,MATCH(AX$1,'Cleaned Responses'!$1:$1,0),FALSE)/100</f>
        <v>#N/A</v>
      </c>
      <c r="AY663" s="7" t="e">
        <f>VLOOKUP($A663&amp;$B663,'Cleaned Responses'!$1:$82,MATCH(AY$1,'Cleaned Responses'!$1:$1,0),FALSE)/100</f>
        <v>#N/A</v>
      </c>
      <c r="AZ663" s="7" t="e">
        <f>VLOOKUP($A663&amp;$B663,'Cleaned Responses'!$1:$82,MATCH(AZ$1,'Cleaned Responses'!$1:$1,0),FALSE)/100</f>
        <v>#N/A</v>
      </c>
      <c r="BA663" s="7" t="e">
        <f>VLOOKUP($A663&amp;$B663,'Cleaned Responses'!$1:$82,MATCH(BA$1,'Cleaned Responses'!$1:$1,0),FALSE)/100</f>
        <v>#N/A</v>
      </c>
      <c r="BB663" s="7"/>
      <c r="BC663" s="6" t="e">
        <f>VLOOKUP($A663&amp;$B663,'Cleaned Responses'!$1:$82,MATCH(BC$1,'Cleaned Responses'!$1:$1,0),FALSE)</f>
        <v>#N/A</v>
      </c>
      <c r="BD663" s="6" t="e">
        <f>VLOOKUP($A663&amp;$B663,'Cleaned Responses'!$1:$82,MATCH(BD$1,'Cleaned Responses'!$1:$1,0),FALSE)</f>
        <v>#N/A</v>
      </c>
      <c r="BE663" t="e">
        <f>VLOOKUP($A663&amp;$B663,'Cleaned Responses'!$1:$82,MATCH(BE$1,'Cleaned Responses'!$1:$1,0),FALSE)/100</f>
        <v>#N/A</v>
      </c>
      <c r="BF663" t="e">
        <f>VLOOKUP($A663&amp;$B663,'Cleaned Responses'!$1:$82,MATCH(BF$1,'Cleaned Responses'!$1:$1,0),FALSE)/100</f>
        <v>#N/A</v>
      </c>
      <c r="BG663" t="e">
        <f>VLOOKUP($A663&amp;$B663,'Cleaned Responses'!$1:$82,MATCH(BG$1,'Cleaned Responses'!$1:$1,0),FALSE)/100</f>
        <v>#N/A</v>
      </c>
      <c r="BH663" t="e">
        <f t="shared" si="228"/>
        <v>#N/A</v>
      </c>
      <c r="BI663" t="e">
        <f t="shared" si="229"/>
        <v>#N/A</v>
      </c>
      <c r="BJ663" t="e">
        <f t="shared" si="230"/>
        <v>#N/A</v>
      </c>
      <c r="BK663" t="e">
        <f>VLOOKUP($A663&amp;$B663,'Cleaned Responses'!$1:$82,MATCH(BK$1,'Cleaned Responses'!$1:$1,0),FALSE)/100</f>
        <v>#N/A</v>
      </c>
      <c r="BL663" t="e">
        <f>VLOOKUP($A663&amp;$B663,'Cleaned Responses'!$1:$82,MATCH(BL$1,'Cleaned Responses'!$1:$1,0),FALSE)/100</f>
        <v>#N/A</v>
      </c>
      <c r="BM663" t="e">
        <f>VLOOKUP($A663&amp;$B663,'Cleaned Responses'!$1:$82,MATCH(BM$1,'Cleaned Responses'!$1:$1,0),FALSE)/100</f>
        <v>#N/A</v>
      </c>
      <c r="BN663" t="e">
        <f>VLOOKUP($A663&amp;$B663,'Cleaned Responses'!$1:$82,MATCH(BN$1,'Cleaned Responses'!$1:$1,0),FALSE)/100</f>
        <v>#N/A</v>
      </c>
      <c r="BO663" t="e">
        <f>VLOOKUP($A663&amp;$B663,'Cleaned Responses'!$1:$82,MATCH(BO$1,'Cleaned Responses'!$1:$1,0),FALSE)/100</f>
        <v>#N/A</v>
      </c>
      <c r="BP663" t="e">
        <f>VLOOKUP($A663&amp;$B663,'Cleaned Responses'!$1:$82,MATCH(BP$1,'Cleaned Responses'!$1:$1,0),FALSE)/100</f>
        <v>#N/A</v>
      </c>
      <c r="BQ663" t="e">
        <f>VLOOKUP($A663&amp;$B663,'Cleaned Responses'!$1:$82,MATCH(BQ$1,'Cleaned Responses'!$1:$1,0),FALSE)/100</f>
        <v>#N/A</v>
      </c>
      <c r="BR663" t="e">
        <f>VLOOKUP($A663&amp;$B663,'Cleaned Responses'!$1:$82,MATCH(BR$1,'Cleaned Responses'!$1:$1,0),FALSE)/100</f>
        <v>#N/A</v>
      </c>
      <c r="BS663" t="e">
        <f>VLOOKUP($A663&amp;$B663,'Cleaned Responses'!$1:$82,MATCH(BS$1,'Cleaned Responses'!$1:$1,0),FALSE)/100</f>
        <v>#N/A</v>
      </c>
      <c r="BT663" t="e">
        <f>VLOOKUP($A663&amp;$B663,'Cleaned Responses'!$1:$82,MATCH(BT$1,'Cleaned Responses'!$1:$1,0),FALSE)/100</f>
        <v>#N/A</v>
      </c>
      <c r="BU663" t="e">
        <f>VLOOKUP($A663&amp;$B663,'Cleaned Responses'!$1:$82,MATCH(BU$1,'Cleaned Responses'!$1:$1,0),FALSE)/100</f>
        <v>#N/A</v>
      </c>
      <c r="BV663" t="e">
        <f>VLOOKUP($A663&amp;$B663,'Cleaned Responses'!$1:$82,MATCH(BV$1,'Cleaned Responses'!$1:$1,0),FALSE)/100</f>
        <v>#N/A</v>
      </c>
      <c r="BW663" t="e">
        <f t="shared" si="231"/>
        <v>#N/A</v>
      </c>
      <c r="BX663" t="e">
        <f t="shared" si="232"/>
        <v>#N/A</v>
      </c>
      <c r="BY663" t="e">
        <f t="shared" si="233"/>
        <v>#N/A</v>
      </c>
      <c r="BZ663" t="e">
        <f t="shared" si="234"/>
        <v>#N/A</v>
      </c>
      <c r="CA663" t="e">
        <f t="shared" si="235"/>
        <v>#N/A</v>
      </c>
      <c r="CB663" t="e">
        <f t="shared" si="236"/>
        <v>#N/A</v>
      </c>
      <c r="CC663" t="e">
        <f t="shared" si="237"/>
        <v>#N/A</v>
      </c>
      <c r="CD663" t="e">
        <f t="shared" si="238"/>
        <v>#N/A</v>
      </c>
      <c r="CE663" t="e">
        <f t="shared" si="239"/>
        <v>#N/A</v>
      </c>
      <c r="CF663" t="e">
        <f t="shared" si="240"/>
        <v>#N/A</v>
      </c>
      <c r="CG663" t="e">
        <f t="shared" si="241"/>
        <v>#N/A</v>
      </c>
    </row>
    <row r="664" spans="1:85" ht="20" customHeight="1" x14ac:dyDescent="0.25">
      <c r="A664" s="187"/>
      <c r="B664" s="6"/>
      <c r="C664" s="6" t="e">
        <f>VLOOKUP($A664&amp;$B664,'Cleaned Responses'!$1:$82,MATCH($C$1,'Cleaned Responses'!$1:$1,0),FALSE)</f>
        <v>#N/A</v>
      </c>
      <c r="D664" s="6" t="e">
        <f>VLOOKUP($A664&amp;$B664,'Cleaned Responses'!$1:$82,MATCH(D$1,'Cleaned Responses'!$1:$1,0),FALSE)</f>
        <v>#N/A</v>
      </c>
      <c r="E664" s="6" t="e">
        <f>VLOOKUP($A664&amp;$B664,'Cleaned Responses'!$1:$82,MATCH(E$1,'Cleaned Responses'!$1:$1,0),FALSE)</f>
        <v>#N/A</v>
      </c>
      <c r="F664" s="6" t="e">
        <f>VLOOKUP($A664&amp;$B664,'Cleaned Responses'!$1:$82,MATCH(F$1,'Cleaned Responses'!$1:$1,0),FALSE)</f>
        <v>#N/A</v>
      </c>
      <c r="G664" s="6" t="e">
        <f t="shared" si="242"/>
        <v>#N/A</v>
      </c>
      <c r="H664" s="6" t="e">
        <f>VLOOKUP($A664&amp;$B664,'Cleaned Responses'!$1:$82,MATCH(H$1,'Cleaned Responses'!$1:$1,0),FALSE)</f>
        <v>#N/A</v>
      </c>
      <c r="I664" s="6" t="e">
        <f>VLOOKUP($A664&amp;$B664,'Cleaned Responses'!$1:$82,MATCH(I$1,'Cleaned Responses'!$1:$1,0),FALSE)</f>
        <v>#N/A</v>
      </c>
      <c r="J664" s="6" t="e">
        <f>VLOOKUP($A664&amp;$B664,'Cleaned Responses'!$1:$82,MATCH(J$1,'Cleaned Responses'!$1:$1,0),FALSE)</f>
        <v>#N/A</v>
      </c>
      <c r="K664" s="6" t="e">
        <f>VLOOKUP($A664&amp;$B664,'Cleaned Responses'!$1:$82,MATCH(K$1,'Cleaned Responses'!$1:$1,0),FALSE)</f>
        <v>#N/A</v>
      </c>
      <c r="L664" s="6" t="e">
        <f>VLOOKUP($A664&amp;$B664,'Cleaned Responses'!$1:$82,MATCH(L$1,'Cleaned Responses'!$1:$1,0),FALSE)</f>
        <v>#N/A</v>
      </c>
      <c r="M664" s="6" t="e">
        <f>VLOOKUP($A664&amp;$B664,'Cleaned Responses'!$1:$82,MATCH(M$1,'Cleaned Responses'!$1:$1,0),FALSE)</f>
        <v>#N/A</v>
      </c>
      <c r="N664" s="8" t="e">
        <f t="shared" si="243"/>
        <v>#N/A</v>
      </c>
      <c r="O664" s="8" t="e">
        <f t="shared" si="244"/>
        <v>#N/A</v>
      </c>
      <c r="P664" s="8" t="e">
        <f t="shared" si="245"/>
        <v>#N/A</v>
      </c>
      <c r="Q664" s="6"/>
      <c r="R664" s="6"/>
      <c r="S664" s="6"/>
      <c r="T664" s="6"/>
      <c r="U664" s="8" t="e">
        <f t="shared" si="246"/>
        <v>#N/A</v>
      </c>
      <c r="V664" s="6" t="e">
        <f>VLOOKUP($A664&amp;$B664,'Cleaned Responses'!$1:$82,MATCH(V$1,'Cleaned Responses'!$1:$1,0),FALSE)</f>
        <v>#N/A</v>
      </c>
      <c r="W664" s="6" t="e">
        <f>VLOOKUP($A664&amp;$B664,'Cleaned Responses'!$1:$82,MATCH(W$1,'Cleaned Responses'!$1:$1,0),FALSE)</f>
        <v>#N/A</v>
      </c>
      <c r="X664" s="9" t="e">
        <f t="shared" si="247"/>
        <v>#N/A</v>
      </c>
      <c r="Y664" s="9" t="e">
        <f t="shared" si="248"/>
        <v>#N/A</v>
      </c>
      <c r="Z664" s="6" t="e">
        <f>VLOOKUP($A664&amp;$B664,'Cleaned Responses'!$1:$82,MATCH(Z$1,'Cleaned Responses'!$1:$1,0),FALSE)</f>
        <v>#N/A</v>
      </c>
      <c r="AA664" s="6" t="e">
        <f>VLOOKUP($A664&amp;$B664,'Cleaned Responses'!$1:$82,MATCH(AA$1,'Cleaned Responses'!$1:$1,0),FALSE)</f>
        <v>#N/A</v>
      </c>
      <c r="AB664" s="6" t="e">
        <f>VLOOKUP($A664&amp;$B664,'Cleaned Responses'!$1:$82,MATCH(AB$1,'Cleaned Responses'!$1:$1,0),FALSE)</f>
        <v>#N/A</v>
      </c>
      <c r="AC664" s="6" t="e">
        <f>VLOOKUP($A664&amp;$B664,'Cleaned Responses'!$1:$82,MATCH(AC$1,'Cleaned Responses'!$1:$1,0),FALSE)</f>
        <v>#N/A</v>
      </c>
      <c r="AD664" s="6" t="e">
        <f>VLOOKUP($A664&amp;$B664,'Cleaned Responses'!$1:$82,MATCH(AD$1,'Cleaned Responses'!$1:$1,0),FALSE)</f>
        <v>#N/A</v>
      </c>
      <c r="AE664" s="6" t="e">
        <f>VLOOKUP($A664&amp;$B664,'Cleaned Responses'!$1:$82,MATCH(AE$1,'Cleaned Responses'!$1:$1,0),FALSE)</f>
        <v>#N/A</v>
      </c>
      <c r="AF664" s="6" t="e">
        <f>VLOOKUP($A664&amp;$B664,'Cleaned Responses'!$1:$82,MATCH(AF$1,'Cleaned Responses'!$1:$1,0),FALSE)</f>
        <v>#N/A</v>
      </c>
      <c r="AG664" s="6" t="e">
        <f>VLOOKUP($A664&amp;$B664,'Cleaned Responses'!$1:$82,MATCH(AG$1,'Cleaned Responses'!$1:$1,0),FALSE)</f>
        <v>#N/A</v>
      </c>
      <c r="AH664" s="6" t="e">
        <f t="shared" si="249"/>
        <v>#N/A</v>
      </c>
      <c r="AI664" s="7" t="e">
        <f>VLOOKUP($A664&amp;$B664,'Cleaned Responses'!$1:$82,MATCH(AI$1,'Cleaned Responses'!$1:$1,0),FALSE)/100</f>
        <v>#N/A</v>
      </c>
      <c r="AJ664" s="7" t="e">
        <f>VLOOKUP($A664&amp;$B664,'Cleaned Responses'!$1:$82,MATCH(AJ$1,'Cleaned Responses'!$1:$1,0),FALSE)/100</f>
        <v>#N/A</v>
      </c>
      <c r="AK664" s="7" t="e">
        <f>VLOOKUP($A664&amp;$B664,'Cleaned Responses'!$1:$82,MATCH(AK$1,'Cleaned Responses'!$1:$1,0),FALSE)/100</f>
        <v>#N/A</v>
      </c>
      <c r="AL664" s="7" t="e">
        <f>VLOOKUP($A664&amp;$B664,'Cleaned Responses'!$1:$82,MATCH(AL$1,'Cleaned Responses'!$1:$1,0),FALSE)/100</f>
        <v>#N/A</v>
      </c>
      <c r="AM664" s="7" t="e">
        <f>VLOOKUP($A664&amp;$B664,'Cleaned Responses'!$1:$82,MATCH(AM$1,'Cleaned Responses'!$1:$1,0),FALSE)/100</f>
        <v>#N/A</v>
      </c>
      <c r="AN664" s="7" t="e">
        <f>VLOOKUP($A664&amp;$B664,'Cleaned Responses'!$1:$82,MATCH(AN$1,'Cleaned Responses'!$1:$1,0),FALSE)/100</f>
        <v>#N/A</v>
      </c>
      <c r="AO664" s="7" t="e">
        <f>VLOOKUP($A664&amp;$B664,'Cleaned Responses'!$1:$82,MATCH(AO$1,'Cleaned Responses'!$1:$1,0),FALSE)/100</f>
        <v>#N/A</v>
      </c>
      <c r="AP664" s="7" t="e">
        <f>VLOOKUP($A664&amp;$B664,'Cleaned Responses'!$1:$82,MATCH(AP$1,'Cleaned Responses'!$1:$1,0),FALSE)/100</f>
        <v>#N/A</v>
      </c>
      <c r="AQ664" s="7" t="e">
        <f>VLOOKUP($A664&amp;$B664,'Cleaned Responses'!$1:$82,MATCH(AQ$1,'Cleaned Responses'!$1:$1,0),FALSE)/100</f>
        <v>#N/A</v>
      </c>
      <c r="AR664" s="7" t="e">
        <f>VLOOKUP($A664&amp;$B664,'Cleaned Responses'!$1:$82,MATCH(AR$1,'Cleaned Responses'!$1:$1,0),FALSE)/100</f>
        <v>#N/A</v>
      </c>
      <c r="AS664" s="7" t="e">
        <f>VLOOKUP($A664&amp;$B664,'Cleaned Responses'!$1:$82,MATCH(AS$1,'Cleaned Responses'!$1:$1,0),FALSE)/100</f>
        <v>#N/A</v>
      </c>
      <c r="AT664" s="7" t="e">
        <f>VLOOKUP($A664&amp;$B664,'Cleaned Responses'!$1:$82,MATCH(AT$1,'Cleaned Responses'!$1:$1,0),FALSE)/100</f>
        <v>#N/A</v>
      </c>
      <c r="AU664" s="7" t="e">
        <f>VLOOKUP($A664&amp;$B664,'Cleaned Responses'!$1:$82,MATCH(AU$1,'Cleaned Responses'!$1:$1,0),FALSE)/100</f>
        <v>#N/A</v>
      </c>
      <c r="AV664" s="7" t="e">
        <f>VLOOKUP($A664&amp;$B664,'Cleaned Responses'!$1:$82,MATCH(AV$1,'Cleaned Responses'!$1:$1,0),FALSE)/100</f>
        <v>#N/A</v>
      </c>
      <c r="AW664" s="7" t="e">
        <f>VLOOKUP($A664&amp;$B664,'Cleaned Responses'!$1:$82,MATCH(AW$1,'Cleaned Responses'!$1:$1,0),FALSE)/100</f>
        <v>#N/A</v>
      </c>
      <c r="AX664" s="7" t="e">
        <f>VLOOKUP($A664&amp;$B664,'Cleaned Responses'!$1:$82,MATCH(AX$1,'Cleaned Responses'!$1:$1,0),FALSE)/100</f>
        <v>#N/A</v>
      </c>
      <c r="AY664" s="7" t="e">
        <f>VLOOKUP($A664&amp;$B664,'Cleaned Responses'!$1:$82,MATCH(AY$1,'Cleaned Responses'!$1:$1,0),FALSE)/100</f>
        <v>#N/A</v>
      </c>
      <c r="AZ664" s="7" t="e">
        <f>VLOOKUP($A664&amp;$B664,'Cleaned Responses'!$1:$82,MATCH(AZ$1,'Cleaned Responses'!$1:$1,0),FALSE)/100</f>
        <v>#N/A</v>
      </c>
      <c r="BA664" s="7" t="e">
        <f>VLOOKUP($A664&amp;$B664,'Cleaned Responses'!$1:$82,MATCH(BA$1,'Cleaned Responses'!$1:$1,0),FALSE)/100</f>
        <v>#N/A</v>
      </c>
      <c r="BB664" s="7"/>
      <c r="BC664" s="6" t="e">
        <f>VLOOKUP($A664&amp;$B664,'Cleaned Responses'!$1:$82,MATCH(BC$1,'Cleaned Responses'!$1:$1,0),FALSE)</f>
        <v>#N/A</v>
      </c>
      <c r="BD664" s="6" t="e">
        <f>VLOOKUP($A664&amp;$B664,'Cleaned Responses'!$1:$82,MATCH(BD$1,'Cleaned Responses'!$1:$1,0),FALSE)</f>
        <v>#N/A</v>
      </c>
      <c r="BE664" t="e">
        <f>VLOOKUP($A664&amp;$B664,'Cleaned Responses'!$1:$82,MATCH(BE$1,'Cleaned Responses'!$1:$1,0),FALSE)/100</f>
        <v>#N/A</v>
      </c>
      <c r="BF664" t="e">
        <f>VLOOKUP($A664&amp;$B664,'Cleaned Responses'!$1:$82,MATCH(BF$1,'Cleaned Responses'!$1:$1,0),FALSE)/100</f>
        <v>#N/A</v>
      </c>
      <c r="BG664" t="e">
        <f>VLOOKUP($A664&amp;$B664,'Cleaned Responses'!$1:$82,MATCH(BG$1,'Cleaned Responses'!$1:$1,0),FALSE)/100</f>
        <v>#N/A</v>
      </c>
      <c r="BH664" t="e">
        <f t="shared" si="228"/>
        <v>#N/A</v>
      </c>
      <c r="BI664" t="e">
        <f t="shared" si="229"/>
        <v>#N/A</v>
      </c>
      <c r="BJ664" t="e">
        <f t="shared" si="230"/>
        <v>#N/A</v>
      </c>
      <c r="BK664" t="e">
        <f>VLOOKUP($A664&amp;$B664,'Cleaned Responses'!$1:$82,MATCH(BK$1,'Cleaned Responses'!$1:$1,0),FALSE)/100</f>
        <v>#N/A</v>
      </c>
      <c r="BL664" t="e">
        <f>VLOOKUP($A664&amp;$B664,'Cleaned Responses'!$1:$82,MATCH(BL$1,'Cleaned Responses'!$1:$1,0),FALSE)/100</f>
        <v>#N/A</v>
      </c>
      <c r="BM664" t="e">
        <f>VLOOKUP($A664&amp;$B664,'Cleaned Responses'!$1:$82,MATCH(BM$1,'Cleaned Responses'!$1:$1,0),FALSE)/100</f>
        <v>#N/A</v>
      </c>
      <c r="BN664" t="e">
        <f>VLOOKUP($A664&amp;$B664,'Cleaned Responses'!$1:$82,MATCH(BN$1,'Cleaned Responses'!$1:$1,0),FALSE)/100</f>
        <v>#N/A</v>
      </c>
      <c r="BO664" t="e">
        <f>VLOOKUP($A664&amp;$B664,'Cleaned Responses'!$1:$82,MATCH(BO$1,'Cleaned Responses'!$1:$1,0),FALSE)/100</f>
        <v>#N/A</v>
      </c>
      <c r="BP664" t="e">
        <f>VLOOKUP($A664&amp;$B664,'Cleaned Responses'!$1:$82,MATCH(BP$1,'Cleaned Responses'!$1:$1,0),FALSE)/100</f>
        <v>#N/A</v>
      </c>
      <c r="BQ664" t="e">
        <f>VLOOKUP($A664&amp;$B664,'Cleaned Responses'!$1:$82,MATCH(BQ$1,'Cleaned Responses'!$1:$1,0),FALSE)/100</f>
        <v>#N/A</v>
      </c>
      <c r="BR664" t="e">
        <f>VLOOKUP($A664&amp;$B664,'Cleaned Responses'!$1:$82,MATCH(BR$1,'Cleaned Responses'!$1:$1,0),FALSE)/100</f>
        <v>#N/A</v>
      </c>
      <c r="BS664" t="e">
        <f>VLOOKUP($A664&amp;$B664,'Cleaned Responses'!$1:$82,MATCH(BS$1,'Cleaned Responses'!$1:$1,0),FALSE)/100</f>
        <v>#N/A</v>
      </c>
      <c r="BT664" t="e">
        <f>VLOOKUP($A664&amp;$B664,'Cleaned Responses'!$1:$82,MATCH(BT$1,'Cleaned Responses'!$1:$1,0),FALSE)/100</f>
        <v>#N/A</v>
      </c>
      <c r="BU664" t="e">
        <f>VLOOKUP($A664&amp;$B664,'Cleaned Responses'!$1:$82,MATCH(BU$1,'Cleaned Responses'!$1:$1,0),FALSE)/100</f>
        <v>#N/A</v>
      </c>
      <c r="BV664" t="e">
        <f>VLOOKUP($A664&amp;$B664,'Cleaned Responses'!$1:$82,MATCH(BV$1,'Cleaned Responses'!$1:$1,0),FALSE)/100</f>
        <v>#N/A</v>
      </c>
      <c r="BW664" t="e">
        <f t="shared" si="231"/>
        <v>#N/A</v>
      </c>
      <c r="BX664" t="e">
        <f t="shared" si="232"/>
        <v>#N/A</v>
      </c>
      <c r="BY664" t="e">
        <f t="shared" si="233"/>
        <v>#N/A</v>
      </c>
      <c r="BZ664" t="e">
        <f t="shared" si="234"/>
        <v>#N/A</v>
      </c>
      <c r="CA664" t="e">
        <f t="shared" si="235"/>
        <v>#N/A</v>
      </c>
      <c r="CB664" t="e">
        <f t="shared" si="236"/>
        <v>#N/A</v>
      </c>
      <c r="CC664" t="e">
        <f t="shared" si="237"/>
        <v>#N/A</v>
      </c>
      <c r="CD664" t="e">
        <f t="shared" si="238"/>
        <v>#N/A</v>
      </c>
      <c r="CE664" t="e">
        <f t="shared" si="239"/>
        <v>#N/A</v>
      </c>
      <c r="CF664" t="e">
        <f t="shared" si="240"/>
        <v>#N/A</v>
      </c>
      <c r="CG664" t="e">
        <f t="shared" si="241"/>
        <v>#N/A</v>
      </c>
    </row>
    <row r="665" spans="1:85" ht="20" customHeight="1" x14ac:dyDescent="0.25">
      <c r="A665" s="187"/>
      <c r="B665" s="6"/>
      <c r="C665" s="6" t="e">
        <f>VLOOKUP($A665&amp;$B665,'Cleaned Responses'!$1:$82,MATCH($C$1,'Cleaned Responses'!$1:$1,0),FALSE)</f>
        <v>#N/A</v>
      </c>
      <c r="D665" s="6" t="e">
        <f>VLOOKUP($A665&amp;$B665,'Cleaned Responses'!$1:$82,MATCH(D$1,'Cleaned Responses'!$1:$1,0),FALSE)</f>
        <v>#N/A</v>
      </c>
      <c r="E665" s="6" t="e">
        <f>VLOOKUP($A665&amp;$B665,'Cleaned Responses'!$1:$82,MATCH(E$1,'Cleaned Responses'!$1:$1,0),FALSE)</f>
        <v>#N/A</v>
      </c>
      <c r="F665" s="6" t="e">
        <f>VLOOKUP($A665&amp;$B665,'Cleaned Responses'!$1:$82,MATCH(F$1,'Cleaned Responses'!$1:$1,0),FALSE)</f>
        <v>#N/A</v>
      </c>
      <c r="G665" s="6" t="e">
        <f t="shared" si="242"/>
        <v>#N/A</v>
      </c>
      <c r="H665" s="6" t="e">
        <f>VLOOKUP($A665&amp;$B665,'Cleaned Responses'!$1:$82,MATCH(H$1,'Cleaned Responses'!$1:$1,0),FALSE)</f>
        <v>#N/A</v>
      </c>
      <c r="I665" s="6" t="e">
        <f>VLOOKUP($A665&amp;$B665,'Cleaned Responses'!$1:$82,MATCH(I$1,'Cleaned Responses'!$1:$1,0),FALSE)</f>
        <v>#N/A</v>
      </c>
      <c r="J665" s="6" t="e">
        <f>VLOOKUP($A665&amp;$B665,'Cleaned Responses'!$1:$82,MATCH(J$1,'Cleaned Responses'!$1:$1,0),FALSE)</f>
        <v>#N/A</v>
      </c>
      <c r="K665" s="6" t="e">
        <f>VLOOKUP($A665&amp;$B665,'Cleaned Responses'!$1:$82,MATCH(K$1,'Cleaned Responses'!$1:$1,0),FALSE)</f>
        <v>#N/A</v>
      </c>
      <c r="L665" s="6" t="e">
        <f>VLOOKUP($A665&amp;$B665,'Cleaned Responses'!$1:$82,MATCH(L$1,'Cleaned Responses'!$1:$1,0),FALSE)</f>
        <v>#N/A</v>
      </c>
      <c r="M665" s="6" t="e">
        <f>VLOOKUP($A665&amp;$B665,'Cleaned Responses'!$1:$82,MATCH(M$1,'Cleaned Responses'!$1:$1,0),FALSE)</f>
        <v>#N/A</v>
      </c>
      <c r="N665" s="8" t="e">
        <f t="shared" si="243"/>
        <v>#N/A</v>
      </c>
      <c r="O665" s="8" t="e">
        <f t="shared" si="244"/>
        <v>#N/A</v>
      </c>
      <c r="P665" s="8" t="e">
        <f t="shared" si="245"/>
        <v>#N/A</v>
      </c>
      <c r="Q665" s="6"/>
      <c r="R665" s="6"/>
      <c r="S665" s="6"/>
      <c r="T665" s="6"/>
      <c r="U665" s="8" t="e">
        <f t="shared" si="246"/>
        <v>#N/A</v>
      </c>
      <c r="V665" s="6" t="e">
        <f>VLOOKUP($A665&amp;$B665,'Cleaned Responses'!$1:$82,MATCH(V$1,'Cleaned Responses'!$1:$1,0),FALSE)</f>
        <v>#N/A</v>
      </c>
      <c r="W665" s="6" t="e">
        <f>VLOOKUP($A665&amp;$B665,'Cleaned Responses'!$1:$82,MATCH(W$1,'Cleaned Responses'!$1:$1,0),FALSE)</f>
        <v>#N/A</v>
      </c>
      <c r="X665" s="9" t="e">
        <f t="shared" si="247"/>
        <v>#N/A</v>
      </c>
      <c r="Y665" s="9" t="e">
        <f t="shared" si="248"/>
        <v>#N/A</v>
      </c>
      <c r="Z665" s="6" t="e">
        <f>VLOOKUP($A665&amp;$B665,'Cleaned Responses'!$1:$82,MATCH(Z$1,'Cleaned Responses'!$1:$1,0),FALSE)</f>
        <v>#N/A</v>
      </c>
      <c r="AA665" s="6" t="e">
        <f>VLOOKUP($A665&amp;$B665,'Cleaned Responses'!$1:$82,MATCH(AA$1,'Cleaned Responses'!$1:$1,0),FALSE)</f>
        <v>#N/A</v>
      </c>
      <c r="AB665" s="6" t="e">
        <f>VLOOKUP($A665&amp;$B665,'Cleaned Responses'!$1:$82,MATCH(AB$1,'Cleaned Responses'!$1:$1,0),FALSE)</f>
        <v>#N/A</v>
      </c>
      <c r="AC665" s="6" t="e">
        <f>VLOOKUP($A665&amp;$B665,'Cleaned Responses'!$1:$82,MATCH(AC$1,'Cleaned Responses'!$1:$1,0),FALSE)</f>
        <v>#N/A</v>
      </c>
      <c r="AD665" s="6" t="e">
        <f>VLOOKUP($A665&amp;$B665,'Cleaned Responses'!$1:$82,MATCH(AD$1,'Cleaned Responses'!$1:$1,0),FALSE)</f>
        <v>#N/A</v>
      </c>
      <c r="AE665" s="6" t="e">
        <f>VLOOKUP($A665&amp;$B665,'Cleaned Responses'!$1:$82,MATCH(AE$1,'Cleaned Responses'!$1:$1,0),FALSE)</f>
        <v>#N/A</v>
      </c>
      <c r="AF665" s="6" t="e">
        <f>VLOOKUP($A665&amp;$B665,'Cleaned Responses'!$1:$82,MATCH(AF$1,'Cleaned Responses'!$1:$1,0),FALSE)</f>
        <v>#N/A</v>
      </c>
      <c r="AG665" s="6" t="e">
        <f>VLOOKUP($A665&amp;$B665,'Cleaned Responses'!$1:$82,MATCH(AG$1,'Cleaned Responses'!$1:$1,0),FALSE)</f>
        <v>#N/A</v>
      </c>
      <c r="AH665" s="6" t="e">
        <f t="shared" si="249"/>
        <v>#N/A</v>
      </c>
      <c r="AI665" s="7" t="e">
        <f>VLOOKUP($A665&amp;$B665,'Cleaned Responses'!$1:$82,MATCH(AI$1,'Cleaned Responses'!$1:$1,0),FALSE)/100</f>
        <v>#N/A</v>
      </c>
      <c r="AJ665" s="7" t="e">
        <f>VLOOKUP($A665&amp;$B665,'Cleaned Responses'!$1:$82,MATCH(AJ$1,'Cleaned Responses'!$1:$1,0),FALSE)/100</f>
        <v>#N/A</v>
      </c>
      <c r="AK665" s="7" t="e">
        <f>VLOOKUP($A665&amp;$B665,'Cleaned Responses'!$1:$82,MATCH(AK$1,'Cleaned Responses'!$1:$1,0),FALSE)/100</f>
        <v>#N/A</v>
      </c>
      <c r="AL665" s="7" t="e">
        <f>VLOOKUP($A665&amp;$B665,'Cleaned Responses'!$1:$82,MATCH(AL$1,'Cleaned Responses'!$1:$1,0),FALSE)/100</f>
        <v>#N/A</v>
      </c>
      <c r="AM665" s="7" t="e">
        <f>VLOOKUP($A665&amp;$B665,'Cleaned Responses'!$1:$82,MATCH(AM$1,'Cleaned Responses'!$1:$1,0),FALSE)/100</f>
        <v>#N/A</v>
      </c>
      <c r="AN665" s="7" t="e">
        <f>VLOOKUP($A665&amp;$B665,'Cleaned Responses'!$1:$82,MATCH(AN$1,'Cleaned Responses'!$1:$1,0),FALSE)/100</f>
        <v>#N/A</v>
      </c>
      <c r="AO665" s="7" t="e">
        <f>VLOOKUP($A665&amp;$B665,'Cleaned Responses'!$1:$82,MATCH(AO$1,'Cleaned Responses'!$1:$1,0),FALSE)/100</f>
        <v>#N/A</v>
      </c>
      <c r="AP665" s="7" t="e">
        <f>VLOOKUP($A665&amp;$B665,'Cleaned Responses'!$1:$82,MATCH(AP$1,'Cleaned Responses'!$1:$1,0),FALSE)/100</f>
        <v>#N/A</v>
      </c>
      <c r="AQ665" s="7" t="e">
        <f>VLOOKUP($A665&amp;$B665,'Cleaned Responses'!$1:$82,MATCH(AQ$1,'Cleaned Responses'!$1:$1,0),FALSE)/100</f>
        <v>#N/A</v>
      </c>
      <c r="AR665" s="7" t="e">
        <f>VLOOKUP($A665&amp;$B665,'Cleaned Responses'!$1:$82,MATCH(AR$1,'Cleaned Responses'!$1:$1,0),FALSE)/100</f>
        <v>#N/A</v>
      </c>
      <c r="AS665" s="7" t="e">
        <f>VLOOKUP($A665&amp;$B665,'Cleaned Responses'!$1:$82,MATCH(AS$1,'Cleaned Responses'!$1:$1,0),FALSE)/100</f>
        <v>#N/A</v>
      </c>
      <c r="AT665" s="7" t="e">
        <f>VLOOKUP($A665&amp;$B665,'Cleaned Responses'!$1:$82,MATCH(AT$1,'Cleaned Responses'!$1:$1,0),FALSE)/100</f>
        <v>#N/A</v>
      </c>
      <c r="AU665" s="7" t="e">
        <f>VLOOKUP($A665&amp;$B665,'Cleaned Responses'!$1:$82,MATCH(AU$1,'Cleaned Responses'!$1:$1,0),FALSE)/100</f>
        <v>#N/A</v>
      </c>
      <c r="AV665" s="7" t="e">
        <f>VLOOKUP($A665&amp;$B665,'Cleaned Responses'!$1:$82,MATCH(AV$1,'Cleaned Responses'!$1:$1,0),FALSE)/100</f>
        <v>#N/A</v>
      </c>
      <c r="AW665" s="7" t="e">
        <f>VLOOKUP($A665&amp;$B665,'Cleaned Responses'!$1:$82,MATCH(AW$1,'Cleaned Responses'!$1:$1,0),FALSE)/100</f>
        <v>#N/A</v>
      </c>
      <c r="AX665" s="7" t="e">
        <f>VLOOKUP($A665&amp;$B665,'Cleaned Responses'!$1:$82,MATCH(AX$1,'Cleaned Responses'!$1:$1,0),FALSE)/100</f>
        <v>#N/A</v>
      </c>
      <c r="AY665" s="7" t="e">
        <f>VLOOKUP($A665&amp;$B665,'Cleaned Responses'!$1:$82,MATCH(AY$1,'Cleaned Responses'!$1:$1,0),FALSE)/100</f>
        <v>#N/A</v>
      </c>
      <c r="AZ665" s="7" t="e">
        <f>VLOOKUP($A665&amp;$B665,'Cleaned Responses'!$1:$82,MATCH(AZ$1,'Cleaned Responses'!$1:$1,0),FALSE)/100</f>
        <v>#N/A</v>
      </c>
      <c r="BA665" s="7" t="e">
        <f>VLOOKUP($A665&amp;$B665,'Cleaned Responses'!$1:$82,MATCH(BA$1,'Cleaned Responses'!$1:$1,0),FALSE)/100</f>
        <v>#N/A</v>
      </c>
      <c r="BB665" s="7"/>
      <c r="BC665" s="6" t="e">
        <f>VLOOKUP($A665&amp;$B665,'Cleaned Responses'!$1:$82,MATCH(BC$1,'Cleaned Responses'!$1:$1,0),FALSE)</f>
        <v>#N/A</v>
      </c>
      <c r="BD665" s="6" t="e">
        <f>VLOOKUP($A665&amp;$B665,'Cleaned Responses'!$1:$82,MATCH(BD$1,'Cleaned Responses'!$1:$1,0),FALSE)</f>
        <v>#N/A</v>
      </c>
      <c r="BE665" t="e">
        <f>VLOOKUP($A665&amp;$B665,'Cleaned Responses'!$1:$82,MATCH(BE$1,'Cleaned Responses'!$1:$1,0),FALSE)/100</f>
        <v>#N/A</v>
      </c>
      <c r="BF665" t="e">
        <f>VLOOKUP($A665&amp;$B665,'Cleaned Responses'!$1:$82,MATCH(BF$1,'Cleaned Responses'!$1:$1,0),FALSE)/100</f>
        <v>#N/A</v>
      </c>
      <c r="BG665" t="e">
        <f>VLOOKUP($A665&amp;$B665,'Cleaned Responses'!$1:$82,MATCH(BG$1,'Cleaned Responses'!$1:$1,0),FALSE)/100</f>
        <v>#N/A</v>
      </c>
      <c r="BH665" t="e">
        <f t="shared" si="228"/>
        <v>#N/A</v>
      </c>
      <c r="BI665" t="e">
        <f t="shared" si="229"/>
        <v>#N/A</v>
      </c>
      <c r="BJ665" t="e">
        <f t="shared" si="230"/>
        <v>#N/A</v>
      </c>
      <c r="BK665" t="e">
        <f>VLOOKUP($A665&amp;$B665,'Cleaned Responses'!$1:$82,MATCH(BK$1,'Cleaned Responses'!$1:$1,0),FALSE)/100</f>
        <v>#N/A</v>
      </c>
      <c r="BL665" t="e">
        <f>VLOOKUP($A665&amp;$B665,'Cleaned Responses'!$1:$82,MATCH(BL$1,'Cleaned Responses'!$1:$1,0),FALSE)/100</f>
        <v>#N/A</v>
      </c>
      <c r="BM665" t="e">
        <f>VLOOKUP($A665&amp;$B665,'Cleaned Responses'!$1:$82,MATCH(BM$1,'Cleaned Responses'!$1:$1,0),FALSE)/100</f>
        <v>#N/A</v>
      </c>
      <c r="BN665" t="e">
        <f>VLOOKUP($A665&amp;$B665,'Cleaned Responses'!$1:$82,MATCH(BN$1,'Cleaned Responses'!$1:$1,0),FALSE)/100</f>
        <v>#N/A</v>
      </c>
      <c r="BO665" t="e">
        <f>VLOOKUP($A665&amp;$B665,'Cleaned Responses'!$1:$82,MATCH(BO$1,'Cleaned Responses'!$1:$1,0),FALSE)/100</f>
        <v>#N/A</v>
      </c>
      <c r="BP665" t="e">
        <f>VLOOKUP($A665&amp;$B665,'Cleaned Responses'!$1:$82,MATCH(BP$1,'Cleaned Responses'!$1:$1,0),FALSE)/100</f>
        <v>#N/A</v>
      </c>
      <c r="BQ665" t="e">
        <f>VLOOKUP($A665&amp;$B665,'Cleaned Responses'!$1:$82,MATCH(BQ$1,'Cleaned Responses'!$1:$1,0),FALSE)/100</f>
        <v>#N/A</v>
      </c>
      <c r="BR665" t="e">
        <f>VLOOKUP($A665&amp;$B665,'Cleaned Responses'!$1:$82,MATCH(BR$1,'Cleaned Responses'!$1:$1,0),FALSE)/100</f>
        <v>#N/A</v>
      </c>
      <c r="BS665" t="e">
        <f>VLOOKUP($A665&amp;$B665,'Cleaned Responses'!$1:$82,MATCH(BS$1,'Cleaned Responses'!$1:$1,0),FALSE)/100</f>
        <v>#N/A</v>
      </c>
      <c r="BT665" t="e">
        <f>VLOOKUP($A665&amp;$B665,'Cleaned Responses'!$1:$82,MATCH(BT$1,'Cleaned Responses'!$1:$1,0),FALSE)/100</f>
        <v>#N/A</v>
      </c>
      <c r="BU665" t="e">
        <f>VLOOKUP($A665&amp;$B665,'Cleaned Responses'!$1:$82,MATCH(BU$1,'Cleaned Responses'!$1:$1,0),FALSE)/100</f>
        <v>#N/A</v>
      </c>
      <c r="BV665" t="e">
        <f>VLOOKUP($A665&amp;$B665,'Cleaned Responses'!$1:$82,MATCH(BV$1,'Cleaned Responses'!$1:$1,0),FALSE)/100</f>
        <v>#N/A</v>
      </c>
      <c r="BW665" t="e">
        <f t="shared" si="231"/>
        <v>#N/A</v>
      </c>
      <c r="BX665" t="e">
        <f t="shared" si="232"/>
        <v>#N/A</v>
      </c>
      <c r="BY665" t="e">
        <f t="shared" si="233"/>
        <v>#N/A</v>
      </c>
      <c r="BZ665" t="e">
        <f t="shared" si="234"/>
        <v>#N/A</v>
      </c>
      <c r="CA665" t="e">
        <f t="shared" si="235"/>
        <v>#N/A</v>
      </c>
      <c r="CB665" t="e">
        <f t="shared" si="236"/>
        <v>#N/A</v>
      </c>
      <c r="CC665" t="e">
        <f t="shared" si="237"/>
        <v>#N/A</v>
      </c>
      <c r="CD665" t="e">
        <f t="shared" si="238"/>
        <v>#N/A</v>
      </c>
      <c r="CE665" t="e">
        <f t="shared" si="239"/>
        <v>#N/A</v>
      </c>
      <c r="CF665" t="e">
        <f t="shared" si="240"/>
        <v>#N/A</v>
      </c>
      <c r="CG665" t="e">
        <f t="shared" si="241"/>
        <v>#N/A</v>
      </c>
    </row>
    <row r="666" spans="1:85" ht="20" customHeight="1" x14ac:dyDescent="0.25">
      <c r="A666" s="187"/>
      <c r="B666" s="6"/>
      <c r="C666" s="6" t="e">
        <f>VLOOKUP($A666&amp;$B666,'Cleaned Responses'!$1:$82,MATCH($C$1,'Cleaned Responses'!$1:$1,0),FALSE)</f>
        <v>#N/A</v>
      </c>
      <c r="D666" s="6" t="e">
        <f>VLOOKUP($A666&amp;$B666,'Cleaned Responses'!$1:$82,MATCH(D$1,'Cleaned Responses'!$1:$1,0),FALSE)</f>
        <v>#N/A</v>
      </c>
      <c r="E666" s="6" t="e">
        <f>VLOOKUP($A666&amp;$B666,'Cleaned Responses'!$1:$82,MATCH(E$1,'Cleaned Responses'!$1:$1,0),FALSE)</f>
        <v>#N/A</v>
      </c>
      <c r="F666" s="6" t="e">
        <f>VLOOKUP($A666&amp;$B666,'Cleaned Responses'!$1:$82,MATCH(F$1,'Cleaned Responses'!$1:$1,0),FALSE)</f>
        <v>#N/A</v>
      </c>
      <c r="G666" s="6" t="e">
        <f t="shared" si="242"/>
        <v>#N/A</v>
      </c>
      <c r="H666" s="6" t="e">
        <f>VLOOKUP($A666&amp;$B666,'Cleaned Responses'!$1:$82,MATCH(H$1,'Cleaned Responses'!$1:$1,0),FALSE)</f>
        <v>#N/A</v>
      </c>
      <c r="I666" s="6" t="e">
        <f>VLOOKUP($A666&amp;$B666,'Cleaned Responses'!$1:$82,MATCH(I$1,'Cleaned Responses'!$1:$1,0),FALSE)</f>
        <v>#N/A</v>
      </c>
      <c r="J666" s="6" t="e">
        <f>VLOOKUP($A666&amp;$B666,'Cleaned Responses'!$1:$82,MATCH(J$1,'Cleaned Responses'!$1:$1,0),FALSE)</f>
        <v>#N/A</v>
      </c>
      <c r="K666" s="6" t="e">
        <f>VLOOKUP($A666&amp;$B666,'Cleaned Responses'!$1:$82,MATCH(K$1,'Cleaned Responses'!$1:$1,0),FALSE)</f>
        <v>#N/A</v>
      </c>
      <c r="L666" s="6" t="e">
        <f>VLOOKUP($A666&amp;$B666,'Cleaned Responses'!$1:$82,MATCH(L$1,'Cleaned Responses'!$1:$1,0),FALSE)</f>
        <v>#N/A</v>
      </c>
      <c r="M666" s="6" t="e">
        <f>VLOOKUP($A666&amp;$B666,'Cleaned Responses'!$1:$82,MATCH(M$1,'Cleaned Responses'!$1:$1,0),FALSE)</f>
        <v>#N/A</v>
      </c>
      <c r="N666" s="8" t="e">
        <f t="shared" si="243"/>
        <v>#N/A</v>
      </c>
      <c r="O666" s="8" t="e">
        <f t="shared" si="244"/>
        <v>#N/A</v>
      </c>
      <c r="P666" s="8" t="e">
        <f t="shared" si="245"/>
        <v>#N/A</v>
      </c>
      <c r="Q666" s="6"/>
      <c r="R666" s="6"/>
      <c r="S666" s="6"/>
      <c r="T666" s="6"/>
      <c r="U666" s="8" t="e">
        <f t="shared" si="246"/>
        <v>#N/A</v>
      </c>
      <c r="V666" s="6" t="e">
        <f>VLOOKUP($A666&amp;$B666,'Cleaned Responses'!$1:$82,MATCH(V$1,'Cleaned Responses'!$1:$1,0),FALSE)</f>
        <v>#N/A</v>
      </c>
      <c r="W666" s="6" t="e">
        <f>VLOOKUP($A666&amp;$B666,'Cleaned Responses'!$1:$82,MATCH(W$1,'Cleaned Responses'!$1:$1,0),FALSE)</f>
        <v>#N/A</v>
      </c>
      <c r="X666" s="9" t="e">
        <f t="shared" si="247"/>
        <v>#N/A</v>
      </c>
      <c r="Y666" s="9" t="e">
        <f t="shared" si="248"/>
        <v>#N/A</v>
      </c>
      <c r="Z666" s="6" t="e">
        <f>VLOOKUP($A666&amp;$B666,'Cleaned Responses'!$1:$82,MATCH(Z$1,'Cleaned Responses'!$1:$1,0),FALSE)</f>
        <v>#N/A</v>
      </c>
      <c r="AA666" s="6" t="e">
        <f>VLOOKUP($A666&amp;$B666,'Cleaned Responses'!$1:$82,MATCH(AA$1,'Cleaned Responses'!$1:$1,0),FALSE)</f>
        <v>#N/A</v>
      </c>
      <c r="AB666" s="6" t="e">
        <f>VLOOKUP($A666&amp;$B666,'Cleaned Responses'!$1:$82,MATCH(AB$1,'Cleaned Responses'!$1:$1,0),FALSE)</f>
        <v>#N/A</v>
      </c>
      <c r="AC666" s="6" t="e">
        <f>VLOOKUP($A666&amp;$B666,'Cleaned Responses'!$1:$82,MATCH(AC$1,'Cleaned Responses'!$1:$1,0),FALSE)</f>
        <v>#N/A</v>
      </c>
      <c r="AD666" s="6" t="e">
        <f>VLOOKUP($A666&amp;$B666,'Cleaned Responses'!$1:$82,MATCH(AD$1,'Cleaned Responses'!$1:$1,0),FALSE)</f>
        <v>#N/A</v>
      </c>
      <c r="AE666" s="6" t="e">
        <f>VLOOKUP($A666&amp;$B666,'Cleaned Responses'!$1:$82,MATCH(AE$1,'Cleaned Responses'!$1:$1,0),FALSE)</f>
        <v>#N/A</v>
      </c>
      <c r="AF666" s="6" t="e">
        <f>VLOOKUP($A666&amp;$B666,'Cleaned Responses'!$1:$82,MATCH(AF$1,'Cleaned Responses'!$1:$1,0),FALSE)</f>
        <v>#N/A</v>
      </c>
      <c r="AG666" s="6" t="e">
        <f>VLOOKUP($A666&amp;$B666,'Cleaned Responses'!$1:$82,MATCH(AG$1,'Cleaned Responses'!$1:$1,0),FALSE)</f>
        <v>#N/A</v>
      </c>
      <c r="AH666" s="6" t="e">
        <f t="shared" si="249"/>
        <v>#N/A</v>
      </c>
      <c r="AI666" s="7" t="e">
        <f>VLOOKUP($A666&amp;$B666,'Cleaned Responses'!$1:$82,MATCH(AI$1,'Cleaned Responses'!$1:$1,0),FALSE)/100</f>
        <v>#N/A</v>
      </c>
      <c r="AJ666" s="7" t="e">
        <f>VLOOKUP($A666&amp;$B666,'Cleaned Responses'!$1:$82,MATCH(AJ$1,'Cleaned Responses'!$1:$1,0),FALSE)/100</f>
        <v>#N/A</v>
      </c>
      <c r="AK666" s="7" t="e">
        <f>VLOOKUP($A666&amp;$B666,'Cleaned Responses'!$1:$82,MATCH(AK$1,'Cleaned Responses'!$1:$1,0),FALSE)/100</f>
        <v>#N/A</v>
      </c>
      <c r="AL666" s="7" t="e">
        <f>VLOOKUP($A666&amp;$B666,'Cleaned Responses'!$1:$82,MATCH(AL$1,'Cleaned Responses'!$1:$1,0),FALSE)/100</f>
        <v>#N/A</v>
      </c>
      <c r="AM666" s="7" t="e">
        <f>VLOOKUP($A666&amp;$B666,'Cleaned Responses'!$1:$82,MATCH(AM$1,'Cleaned Responses'!$1:$1,0),FALSE)/100</f>
        <v>#N/A</v>
      </c>
      <c r="AN666" s="7" t="e">
        <f>VLOOKUP($A666&amp;$B666,'Cleaned Responses'!$1:$82,MATCH(AN$1,'Cleaned Responses'!$1:$1,0),FALSE)/100</f>
        <v>#N/A</v>
      </c>
      <c r="AO666" s="7" t="e">
        <f>VLOOKUP($A666&amp;$B666,'Cleaned Responses'!$1:$82,MATCH(AO$1,'Cleaned Responses'!$1:$1,0),FALSE)/100</f>
        <v>#N/A</v>
      </c>
      <c r="AP666" s="7" t="e">
        <f>VLOOKUP($A666&amp;$B666,'Cleaned Responses'!$1:$82,MATCH(AP$1,'Cleaned Responses'!$1:$1,0),FALSE)/100</f>
        <v>#N/A</v>
      </c>
      <c r="AQ666" s="7" t="e">
        <f>VLOOKUP($A666&amp;$B666,'Cleaned Responses'!$1:$82,MATCH(AQ$1,'Cleaned Responses'!$1:$1,0),FALSE)/100</f>
        <v>#N/A</v>
      </c>
      <c r="AR666" s="7" t="e">
        <f>VLOOKUP($A666&amp;$B666,'Cleaned Responses'!$1:$82,MATCH(AR$1,'Cleaned Responses'!$1:$1,0),FALSE)/100</f>
        <v>#N/A</v>
      </c>
      <c r="AS666" s="7" t="e">
        <f>VLOOKUP($A666&amp;$B666,'Cleaned Responses'!$1:$82,MATCH(AS$1,'Cleaned Responses'!$1:$1,0),FALSE)/100</f>
        <v>#N/A</v>
      </c>
      <c r="AT666" s="7" t="e">
        <f>VLOOKUP($A666&amp;$B666,'Cleaned Responses'!$1:$82,MATCH(AT$1,'Cleaned Responses'!$1:$1,0),FALSE)/100</f>
        <v>#N/A</v>
      </c>
      <c r="AU666" s="7" t="e">
        <f>VLOOKUP($A666&amp;$B666,'Cleaned Responses'!$1:$82,MATCH(AU$1,'Cleaned Responses'!$1:$1,0),FALSE)/100</f>
        <v>#N/A</v>
      </c>
      <c r="AV666" s="7" t="e">
        <f>VLOOKUP($A666&amp;$B666,'Cleaned Responses'!$1:$82,MATCH(AV$1,'Cleaned Responses'!$1:$1,0),FALSE)/100</f>
        <v>#N/A</v>
      </c>
      <c r="AW666" s="7" t="e">
        <f>VLOOKUP($A666&amp;$B666,'Cleaned Responses'!$1:$82,MATCH(AW$1,'Cleaned Responses'!$1:$1,0),FALSE)/100</f>
        <v>#N/A</v>
      </c>
      <c r="AX666" s="7" t="e">
        <f>VLOOKUP($A666&amp;$B666,'Cleaned Responses'!$1:$82,MATCH(AX$1,'Cleaned Responses'!$1:$1,0),FALSE)/100</f>
        <v>#N/A</v>
      </c>
      <c r="AY666" s="7" t="e">
        <f>VLOOKUP($A666&amp;$B666,'Cleaned Responses'!$1:$82,MATCH(AY$1,'Cleaned Responses'!$1:$1,0),FALSE)/100</f>
        <v>#N/A</v>
      </c>
      <c r="AZ666" s="7" t="e">
        <f>VLOOKUP($A666&amp;$B666,'Cleaned Responses'!$1:$82,MATCH(AZ$1,'Cleaned Responses'!$1:$1,0),FALSE)/100</f>
        <v>#N/A</v>
      </c>
      <c r="BA666" s="7" t="e">
        <f>VLOOKUP($A666&amp;$B666,'Cleaned Responses'!$1:$82,MATCH(BA$1,'Cleaned Responses'!$1:$1,0),FALSE)/100</f>
        <v>#N/A</v>
      </c>
      <c r="BB666" s="7"/>
      <c r="BC666" s="6" t="e">
        <f>VLOOKUP($A666&amp;$B666,'Cleaned Responses'!$1:$82,MATCH(BC$1,'Cleaned Responses'!$1:$1,0),FALSE)</f>
        <v>#N/A</v>
      </c>
      <c r="BD666" s="6" t="e">
        <f>VLOOKUP($A666&amp;$B666,'Cleaned Responses'!$1:$82,MATCH(BD$1,'Cleaned Responses'!$1:$1,0),FALSE)</f>
        <v>#N/A</v>
      </c>
      <c r="BE666" t="e">
        <f>VLOOKUP($A666&amp;$B666,'Cleaned Responses'!$1:$82,MATCH(BE$1,'Cleaned Responses'!$1:$1,0),FALSE)/100</f>
        <v>#N/A</v>
      </c>
      <c r="BF666" t="e">
        <f>VLOOKUP($A666&amp;$B666,'Cleaned Responses'!$1:$82,MATCH(BF$1,'Cleaned Responses'!$1:$1,0),FALSE)/100</f>
        <v>#N/A</v>
      </c>
      <c r="BG666" t="e">
        <f>VLOOKUP($A666&amp;$B666,'Cleaned Responses'!$1:$82,MATCH(BG$1,'Cleaned Responses'!$1:$1,0),FALSE)/100</f>
        <v>#N/A</v>
      </c>
      <c r="BH666" t="e">
        <f t="shared" si="228"/>
        <v>#N/A</v>
      </c>
      <c r="BI666" t="e">
        <f t="shared" si="229"/>
        <v>#N/A</v>
      </c>
      <c r="BJ666" t="e">
        <f t="shared" si="230"/>
        <v>#N/A</v>
      </c>
      <c r="BK666" t="e">
        <f>VLOOKUP($A666&amp;$B666,'Cleaned Responses'!$1:$82,MATCH(BK$1,'Cleaned Responses'!$1:$1,0),FALSE)/100</f>
        <v>#N/A</v>
      </c>
      <c r="BL666" t="e">
        <f>VLOOKUP($A666&amp;$B666,'Cleaned Responses'!$1:$82,MATCH(BL$1,'Cleaned Responses'!$1:$1,0),FALSE)/100</f>
        <v>#N/A</v>
      </c>
      <c r="BM666" t="e">
        <f>VLOOKUP($A666&amp;$B666,'Cleaned Responses'!$1:$82,MATCH(BM$1,'Cleaned Responses'!$1:$1,0),FALSE)/100</f>
        <v>#N/A</v>
      </c>
      <c r="BN666" t="e">
        <f>VLOOKUP($A666&amp;$B666,'Cleaned Responses'!$1:$82,MATCH(BN$1,'Cleaned Responses'!$1:$1,0),FALSE)/100</f>
        <v>#N/A</v>
      </c>
      <c r="BO666" t="e">
        <f>VLOOKUP($A666&amp;$B666,'Cleaned Responses'!$1:$82,MATCH(BO$1,'Cleaned Responses'!$1:$1,0),FALSE)/100</f>
        <v>#N/A</v>
      </c>
      <c r="BP666" t="e">
        <f>VLOOKUP($A666&amp;$B666,'Cleaned Responses'!$1:$82,MATCH(BP$1,'Cleaned Responses'!$1:$1,0),FALSE)/100</f>
        <v>#N/A</v>
      </c>
      <c r="BQ666" t="e">
        <f>VLOOKUP($A666&amp;$B666,'Cleaned Responses'!$1:$82,MATCH(BQ$1,'Cleaned Responses'!$1:$1,0),FALSE)/100</f>
        <v>#N/A</v>
      </c>
      <c r="BR666" t="e">
        <f>VLOOKUP($A666&amp;$B666,'Cleaned Responses'!$1:$82,MATCH(BR$1,'Cleaned Responses'!$1:$1,0),FALSE)/100</f>
        <v>#N/A</v>
      </c>
      <c r="BS666" t="e">
        <f>VLOOKUP($A666&amp;$B666,'Cleaned Responses'!$1:$82,MATCH(BS$1,'Cleaned Responses'!$1:$1,0),FALSE)/100</f>
        <v>#N/A</v>
      </c>
      <c r="BT666" t="e">
        <f>VLOOKUP($A666&amp;$B666,'Cleaned Responses'!$1:$82,MATCH(BT$1,'Cleaned Responses'!$1:$1,0),FALSE)/100</f>
        <v>#N/A</v>
      </c>
      <c r="BU666" t="e">
        <f>VLOOKUP($A666&amp;$B666,'Cleaned Responses'!$1:$82,MATCH(BU$1,'Cleaned Responses'!$1:$1,0),FALSE)/100</f>
        <v>#N/A</v>
      </c>
      <c r="BV666" t="e">
        <f>VLOOKUP($A666&amp;$B666,'Cleaned Responses'!$1:$82,MATCH(BV$1,'Cleaned Responses'!$1:$1,0),FALSE)/100</f>
        <v>#N/A</v>
      </c>
      <c r="BW666" t="e">
        <f t="shared" si="231"/>
        <v>#N/A</v>
      </c>
      <c r="BX666" t="e">
        <f t="shared" si="232"/>
        <v>#N/A</v>
      </c>
      <c r="BY666" t="e">
        <f t="shared" si="233"/>
        <v>#N/A</v>
      </c>
      <c r="BZ666" t="e">
        <f t="shared" si="234"/>
        <v>#N/A</v>
      </c>
      <c r="CA666" t="e">
        <f t="shared" si="235"/>
        <v>#N/A</v>
      </c>
      <c r="CB666" t="e">
        <f t="shared" si="236"/>
        <v>#N/A</v>
      </c>
      <c r="CC666" t="e">
        <f t="shared" si="237"/>
        <v>#N/A</v>
      </c>
      <c r="CD666" t="e">
        <f t="shared" si="238"/>
        <v>#N/A</v>
      </c>
      <c r="CE666" t="e">
        <f t="shared" si="239"/>
        <v>#N/A</v>
      </c>
      <c r="CF666" t="e">
        <f t="shared" si="240"/>
        <v>#N/A</v>
      </c>
      <c r="CG666" t="e">
        <f t="shared" si="241"/>
        <v>#N/A</v>
      </c>
    </row>
    <row r="667" spans="1:85" ht="20" customHeight="1" x14ac:dyDescent="0.25">
      <c r="A667" s="187"/>
      <c r="B667" s="6"/>
      <c r="C667" s="6" t="e">
        <f>VLOOKUP($A667&amp;$B667,'Cleaned Responses'!$1:$82,MATCH($C$1,'Cleaned Responses'!$1:$1,0),FALSE)</f>
        <v>#N/A</v>
      </c>
      <c r="D667" s="6" t="e">
        <f>VLOOKUP($A667&amp;$B667,'Cleaned Responses'!$1:$82,MATCH(D$1,'Cleaned Responses'!$1:$1,0),FALSE)</f>
        <v>#N/A</v>
      </c>
      <c r="E667" s="6" t="e">
        <f>VLOOKUP($A667&amp;$B667,'Cleaned Responses'!$1:$82,MATCH(E$1,'Cleaned Responses'!$1:$1,0),FALSE)</f>
        <v>#N/A</v>
      </c>
      <c r="F667" s="6" t="e">
        <f>VLOOKUP($A667&amp;$B667,'Cleaned Responses'!$1:$82,MATCH(F$1,'Cleaned Responses'!$1:$1,0),FALSE)</f>
        <v>#N/A</v>
      </c>
      <c r="G667" s="6" t="e">
        <f t="shared" si="242"/>
        <v>#N/A</v>
      </c>
      <c r="H667" s="6" t="e">
        <f>VLOOKUP($A667&amp;$B667,'Cleaned Responses'!$1:$82,MATCH(H$1,'Cleaned Responses'!$1:$1,0),FALSE)</f>
        <v>#N/A</v>
      </c>
      <c r="I667" s="6" t="e">
        <f>VLOOKUP($A667&amp;$B667,'Cleaned Responses'!$1:$82,MATCH(I$1,'Cleaned Responses'!$1:$1,0),FALSE)</f>
        <v>#N/A</v>
      </c>
      <c r="J667" s="6" t="e">
        <f>VLOOKUP($A667&amp;$B667,'Cleaned Responses'!$1:$82,MATCH(J$1,'Cleaned Responses'!$1:$1,0),FALSE)</f>
        <v>#N/A</v>
      </c>
      <c r="K667" s="6" t="e">
        <f>VLOOKUP($A667&amp;$B667,'Cleaned Responses'!$1:$82,MATCH(K$1,'Cleaned Responses'!$1:$1,0),FALSE)</f>
        <v>#N/A</v>
      </c>
      <c r="L667" s="6" t="e">
        <f>VLOOKUP($A667&amp;$B667,'Cleaned Responses'!$1:$82,MATCH(L$1,'Cleaned Responses'!$1:$1,0),FALSE)</f>
        <v>#N/A</v>
      </c>
      <c r="M667" s="6" t="e">
        <f>VLOOKUP($A667&amp;$B667,'Cleaned Responses'!$1:$82,MATCH(M$1,'Cleaned Responses'!$1:$1,0),FALSE)</f>
        <v>#N/A</v>
      </c>
      <c r="N667" s="8" t="e">
        <f t="shared" si="243"/>
        <v>#N/A</v>
      </c>
      <c r="O667" s="8" t="e">
        <f t="shared" si="244"/>
        <v>#N/A</v>
      </c>
      <c r="P667" s="8" t="e">
        <f t="shared" si="245"/>
        <v>#N/A</v>
      </c>
      <c r="Q667" s="6"/>
      <c r="R667" s="6"/>
      <c r="S667" s="6"/>
      <c r="T667" s="6"/>
      <c r="U667" s="8" t="e">
        <f t="shared" si="246"/>
        <v>#N/A</v>
      </c>
      <c r="V667" s="6" t="e">
        <f>VLOOKUP($A667&amp;$B667,'Cleaned Responses'!$1:$82,MATCH(V$1,'Cleaned Responses'!$1:$1,0),FALSE)</f>
        <v>#N/A</v>
      </c>
      <c r="W667" s="6" t="e">
        <f>VLOOKUP($A667&amp;$B667,'Cleaned Responses'!$1:$82,MATCH(W$1,'Cleaned Responses'!$1:$1,0),FALSE)</f>
        <v>#N/A</v>
      </c>
      <c r="X667" s="9" t="e">
        <f t="shared" si="247"/>
        <v>#N/A</v>
      </c>
      <c r="Y667" s="9" t="e">
        <f t="shared" si="248"/>
        <v>#N/A</v>
      </c>
      <c r="Z667" s="6" t="e">
        <f>VLOOKUP($A667&amp;$B667,'Cleaned Responses'!$1:$82,MATCH(Z$1,'Cleaned Responses'!$1:$1,0),FALSE)</f>
        <v>#N/A</v>
      </c>
      <c r="AA667" s="6" t="e">
        <f>VLOOKUP($A667&amp;$B667,'Cleaned Responses'!$1:$82,MATCH(AA$1,'Cleaned Responses'!$1:$1,0),FALSE)</f>
        <v>#N/A</v>
      </c>
      <c r="AB667" s="6" t="e">
        <f>VLOOKUP($A667&amp;$B667,'Cleaned Responses'!$1:$82,MATCH(AB$1,'Cleaned Responses'!$1:$1,0),FALSE)</f>
        <v>#N/A</v>
      </c>
      <c r="AC667" s="6" t="e">
        <f>VLOOKUP($A667&amp;$B667,'Cleaned Responses'!$1:$82,MATCH(AC$1,'Cleaned Responses'!$1:$1,0),FALSE)</f>
        <v>#N/A</v>
      </c>
      <c r="AD667" s="6" t="e">
        <f>VLOOKUP($A667&amp;$B667,'Cleaned Responses'!$1:$82,MATCH(AD$1,'Cleaned Responses'!$1:$1,0),FALSE)</f>
        <v>#N/A</v>
      </c>
      <c r="AE667" s="6" t="e">
        <f>VLOOKUP($A667&amp;$B667,'Cleaned Responses'!$1:$82,MATCH(AE$1,'Cleaned Responses'!$1:$1,0),FALSE)</f>
        <v>#N/A</v>
      </c>
      <c r="AF667" s="6" t="e">
        <f>VLOOKUP($A667&amp;$B667,'Cleaned Responses'!$1:$82,MATCH(AF$1,'Cleaned Responses'!$1:$1,0),FALSE)</f>
        <v>#N/A</v>
      </c>
      <c r="AG667" s="6" t="e">
        <f>VLOOKUP($A667&amp;$B667,'Cleaned Responses'!$1:$82,MATCH(AG$1,'Cleaned Responses'!$1:$1,0),FALSE)</f>
        <v>#N/A</v>
      </c>
      <c r="AH667" s="6" t="e">
        <f t="shared" si="249"/>
        <v>#N/A</v>
      </c>
      <c r="AI667" s="7" t="e">
        <f>VLOOKUP($A667&amp;$B667,'Cleaned Responses'!$1:$82,MATCH(AI$1,'Cleaned Responses'!$1:$1,0),FALSE)/100</f>
        <v>#N/A</v>
      </c>
      <c r="AJ667" s="7" t="e">
        <f>VLOOKUP($A667&amp;$B667,'Cleaned Responses'!$1:$82,MATCH(AJ$1,'Cleaned Responses'!$1:$1,0),FALSE)/100</f>
        <v>#N/A</v>
      </c>
      <c r="AK667" s="7" t="e">
        <f>VLOOKUP($A667&amp;$B667,'Cleaned Responses'!$1:$82,MATCH(AK$1,'Cleaned Responses'!$1:$1,0),FALSE)/100</f>
        <v>#N/A</v>
      </c>
      <c r="AL667" s="7" t="e">
        <f>VLOOKUP($A667&amp;$B667,'Cleaned Responses'!$1:$82,MATCH(AL$1,'Cleaned Responses'!$1:$1,0),FALSE)/100</f>
        <v>#N/A</v>
      </c>
      <c r="AM667" s="7" t="e">
        <f>VLOOKUP($A667&amp;$B667,'Cleaned Responses'!$1:$82,MATCH(AM$1,'Cleaned Responses'!$1:$1,0),FALSE)/100</f>
        <v>#N/A</v>
      </c>
      <c r="AN667" s="7" t="e">
        <f>VLOOKUP($A667&amp;$B667,'Cleaned Responses'!$1:$82,MATCH(AN$1,'Cleaned Responses'!$1:$1,0),FALSE)/100</f>
        <v>#N/A</v>
      </c>
      <c r="AO667" s="7" t="e">
        <f>VLOOKUP($A667&amp;$B667,'Cleaned Responses'!$1:$82,MATCH(AO$1,'Cleaned Responses'!$1:$1,0),FALSE)/100</f>
        <v>#N/A</v>
      </c>
      <c r="AP667" s="7" t="e">
        <f>VLOOKUP($A667&amp;$B667,'Cleaned Responses'!$1:$82,MATCH(AP$1,'Cleaned Responses'!$1:$1,0),FALSE)/100</f>
        <v>#N/A</v>
      </c>
      <c r="AQ667" s="7" t="e">
        <f>VLOOKUP($A667&amp;$B667,'Cleaned Responses'!$1:$82,MATCH(AQ$1,'Cleaned Responses'!$1:$1,0),FALSE)/100</f>
        <v>#N/A</v>
      </c>
      <c r="AR667" s="7" t="e">
        <f>VLOOKUP($A667&amp;$B667,'Cleaned Responses'!$1:$82,MATCH(AR$1,'Cleaned Responses'!$1:$1,0),FALSE)/100</f>
        <v>#N/A</v>
      </c>
      <c r="AS667" s="7" t="e">
        <f>VLOOKUP($A667&amp;$B667,'Cleaned Responses'!$1:$82,MATCH(AS$1,'Cleaned Responses'!$1:$1,0),FALSE)/100</f>
        <v>#N/A</v>
      </c>
      <c r="AT667" s="7" t="e">
        <f>VLOOKUP($A667&amp;$B667,'Cleaned Responses'!$1:$82,MATCH(AT$1,'Cleaned Responses'!$1:$1,0),FALSE)/100</f>
        <v>#N/A</v>
      </c>
      <c r="AU667" s="7" t="e">
        <f>VLOOKUP($A667&amp;$B667,'Cleaned Responses'!$1:$82,MATCH(AU$1,'Cleaned Responses'!$1:$1,0),FALSE)/100</f>
        <v>#N/A</v>
      </c>
      <c r="AV667" s="7" t="e">
        <f>VLOOKUP($A667&amp;$B667,'Cleaned Responses'!$1:$82,MATCH(AV$1,'Cleaned Responses'!$1:$1,0),FALSE)/100</f>
        <v>#N/A</v>
      </c>
      <c r="AW667" s="7" t="e">
        <f>VLOOKUP($A667&amp;$B667,'Cleaned Responses'!$1:$82,MATCH(AW$1,'Cleaned Responses'!$1:$1,0),FALSE)/100</f>
        <v>#N/A</v>
      </c>
      <c r="AX667" s="7" t="e">
        <f>VLOOKUP($A667&amp;$B667,'Cleaned Responses'!$1:$82,MATCH(AX$1,'Cleaned Responses'!$1:$1,0),FALSE)/100</f>
        <v>#N/A</v>
      </c>
      <c r="AY667" s="7" t="e">
        <f>VLOOKUP($A667&amp;$B667,'Cleaned Responses'!$1:$82,MATCH(AY$1,'Cleaned Responses'!$1:$1,0),FALSE)/100</f>
        <v>#N/A</v>
      </c>
      <c r="AZ667" s="7" t="e">
        <f>VLOOKUP($A667&amp;$B667,'Cleaned Responses'!$1:$82,MATCH(AZ$1,'Cleaned Responses'!$1:$1,0),FALSE)/100</f>
        <v>#N/A</v>
      </c>
      <c r="BA667" s="7" t="e">
        <f>VLOOKUP($A667&amp;$B667,'Cleaned Responses'!$1:$82,MATCH(BA$1,'Cleaned Responses'!$1:$1,0),FALSE)/100</f>
        <v>#N/A</v>
      </c>
      <c r="BB667" s="7"/>
      <c r="BC667" s="6" t="e">
        <f>VLOOKUP($A667&amp;$B667,'Cleaned Responses'!$1:$82,MATCH(BC$1,'Cleaned Responses'!$1:$1,0),FALSE)</f>
        <v>#N/A</v>
      </c>
      <c r="BD667" s="6" t="e">
        <f>VLOOKUP($A667&amp;$B667,'Cleaned Responses'!$1:$82,MATCH(BD$1,'Cleaned Responses'!$1:$1,0),FALSE)</f>
        <v>#N/A</v>
      </c>
      <c r="BE667" t="e">
        <f>VLOOKUP($A667&amp;$B667,'Cleaned Responses'!$1:$82,MATCH(BE$1,'Cleaned Responses'!$1:$1,0),FALSE)/100</f>
        <v>#N/A</v>
      </c>
      <c r="BF667" t="e">
        <f>VLOOKUP($A667&amp;$B667,'Cleaned Responses'!$1:$82,MATCH(BF$1,'Cleaned Responses'!$1:$1,0),FALSE)/100</f>
        <v>#N/A</v>
      </c>
      <c r="BG667" t="e">
        <f>VLOOKUP($A667&amp;$B667,'Cleaned Responses'!$1:$82,MATCH(BG$1,'Cleaned Responses'!$1:$1,0),FALSE)/100</f>
        <v>#N/A</v>
      </c>
      <c r="BH667" t="e">
        <f t="shared" si="228"/>
        <v>#N/A</v>
      </c>
      <c r="BI667" t="e">
        <f t="shared" si="229"/>
        <v>#N/A</v>
      </c>
      <c r="BJ667" t="e">
        <f t="shared" si="230"/>
        <v>#N/A</v>
      </c>
      <c r="BK667" t="e">
        <f>VLOOKUP($A667&amp;$B667,'Cleaned Responses'!$1:$82,MATCH(BK$1,'Cleaned Responses'!$1:$1,0),FALSE)/100</f>
        <v>#N/A</v>
      </c>
      <c r="BL667" t="e">
        <f>VLOOKUP($A667&amp;$B667,'Cleaned Responses'!$1:$82,MATCH(BL$1,'Cleaned Responses'!$1:$1,0),FALSE)/100</f>
        <v>#N/A</v>
      </c>
      <c r="BM667" t="e">
        <f>VLOOKUP($A667&amp;$B667,'Cleaned Responses'!$1:$82,MATCH(BM$1,'Cleaned Responses'!$1:$1,0),FALSE)/100</f>
        <v>#N/A</v>
      </c>
      <c r="BN667" t="e">
        <f>VLOOKUP($A667&amp;$B667,'Cleaned Responses'!$1:$82,MATCH(BN$1,'Cleaned Responses'!$1:$1,0),FALSE)/100</f>
        <v>#N/A</v>
      </c>
      <c r="BO667" t="e">
        <f>VLOOKUP($A667&amp;$B667,'Cleaned Responses'!$1:$82,MATCH(BO$1,'Cleaned Responses'!$1:$1,0),FALSE)/100</f>
        <v>#N/A</v>
      </c>
      <c r="BP667" t="e">
        <f>VLOOKUP($A667&amp;$B667,'Cleaned Responses'!$1:$82,MATCH(BP$1,'Cleaned Responses'!$1:$1,0),FALSE)/100</f>
        <v>#N/A</v>
      </c>
      <c r="BQ667" t="e">
        <f>VLOOKUP($A667&amp;$B667,'Cleaned Responses'!$1:$82,MATCH(BQ$1,'Cleaned Responses'!$1:$1,0),FALSE)/100</f>
        <v>#N/A</v>
      </c>
      <c r="BR667" t="e">
        <f>VLOOKUP($A667&amp;$B667,'Cleaned Responses'!$1:$82,MATCH(BR$1,'Cleaned Responses'!$1:$1,0),FALSE)/100</f>
        <v>#N/A</v>
      </c>
      <c r="BS667" t="e">
        <f>VLOOKUP($A667&amp;$B667,'Cleaned Responses'!$1:$82,MATCH(BS$1,'Cleaned Responses'!$1:$1,0),FALSE)/100</f>
        <v>#N/A</v>
      </c>
      <c r="BT667" t="e">
        <f>VLOOKUP($A667&amp;$B667,'Cleaned Responses'!$1:$82,MATCH(BT$1,'Cleaned Responses'!$1:$1,0),FALSE)/100</f>
        <v>#N/A</v>
      </c>
      <c r="BU667" t="e">
        <f>VLOOKUP($A667&amp;$B667,'Cleaned Responses'!$1:$82,MATCH(BU$1,'Cleaned Responses'!$1:$1,0),FALSE)/100</f>
        <v>#N/A</v>
      </c>
      <c r="BV667" t="e">
        <f>VLOOKUP($A667&amp;$B667,'Cleaned Responses'!$1:$82,MATCH(BV$1,'Cleaned Responses'!$1:$1,0),FALSE)/100</f>
        <v>#N/A</v>
      </c>
      <c r="BW667" t="e">
        <f t="shared" si="231"/>
        <v>#N/A</v>
      </c>
      <c r="BX667" t="e">
        <f t="shared" si="232"/>
        <v>#N/A</v>
      </c>
      <c r="BY667" t="e">
        <f t="shared" si="233"/>
        <v>#N/A</v>
      </c>
      <c r="BZ667" t="e">
        <f t="shared" si="234"/>
        <v>#N/A</v>
      </c>
      <c r="CA667" t="e">
        <f t="shared" si="235"/>
        <v>#N/A</v>
      </c>
      <c r="CB667" t="e">
        <f t="shared" si="236"/>
        <v>#N/A</v>
      </c>
      <c r="CC667" t="e">
        <f t="shared" si="237"/>
        <v>#N/A</v>
      </c>
      <c r="CD667" t="e">
        <f t="shared" si="238"/>
        <v>#N/A</v>
      </c>
      <c r="CE667" t="e">
        <f t="shared" si="239"/>
        <v>#N/A</v>
      </c>
      <c r="CF667" t="e">
        <f t="shared" si="240"/>
        <v>#N/A</v>
      </c>
      <c r="CG667" t="e">
        <f t="shared" si="241"/>
        <v>#N/A</v>
      </c>
    </row>
    <row r="668" spans="1:85" ht="20" customHeight="1" x14ac:dyDescent="0.25">
      <c r="A668" s="187"/>
      <c r="B668" s="6"/>
      <c r="C668" s="6" t="e">
        <f>VLOOKUP($A668&amp;$B668,'Cleaned Responses'!$1:$82,MATCH($C$1,'Cleaned Responses'!$1:$1,0),FALSE)</f>
        <v>#N/A</v>
      </c>
      <c r="D668" s="6" t="e">
        <f>VLOOKUP($A668&amp;$B668,'Cleaned Responses'!$1:$82,MATCH(D$1,'Cleaned Responses'!$1:$1,0),FALSE)</f>
        <v>#N/A</v>
      </c>
      <c r="E668" s="6" t="e">
        <f>VLOOKUP($A668&amp;$B668,'Cleaned Responses'!$1:$82,MATCH(E$1,'Cleaned Responses'!$1:$1,0),FALSE)</f>
        <v>#N/A</v>
      </c>
      <c r="F668" s="6" t="e">
        <f>VLOOKUP($A668&amp;$B668,'Cleaned Responses'!$1:$82,MATCH(F$1,'Cleaned Responses'!$1:$1,0),FALSE)</f>
        <v>#N/A</v>
      </c>
      <c r="G668" s="6" t="e">
        <f t="shared" si="242"/>
        <v>#N/A</v>
      </c>
      <c r="H668" s="6" t="e">
        <f>VLOOKUP($A668&amp;$B668,'Cleaned Responses'!$1:$82,MATCH(H$1,'Cleaned Responses'!$1:$1,0),FALSE)</f>
        <v>#N/A</v>
      </c>
      <c r="I668" s="6" t="e">
        <f>VLOOKUP($A668&amp;$B668,'Cleaned Responses'!$1:$82,MATCH(I$1,'Cleaned Responses'!$1:$1,0),FALSE)</f>
        <v>#N/A</v>
      </c>
      <c r="J668" s="6" t="e">
        <f>VLOOKUP($A668&amp;$B668,'Cleaned Responses'!$1:$82,MATCH(J$1,'Cleaned Responses'!$1:$1,0),FALSE)</f>
        <v>#N/A</v>
      </c>
      <c r="K668" s="6" t="e">
        <f>VLOOKUP($A668&amp;$B668,'Cleaned Responses'!$1:$82,MATCH(K$1,'Cleaned Responses'!$1:$1,0),FALSE)</f>
        <v>#N/A</v>
      </c>
      <c r="L668" s="6" t="e">
        <f>VLOOKUP($A668&amp;$B668,'Cleaned Responses'!$1:$82,MATCH(L$1,'Cleaned Responses'!$1:$1,0),FALSE)</f>
        <v>#N/A</v>
      </c>
      <c r="M668" s="6" t="e">
        <f>VLOOKUP($A668&amp;$B668,'Cleaned Responses'!$1:$82,MATCH(M$1,'Cleaned Responses'!$1:$1,0),FALSE)</f>
        <v>#N/A</v>
      </c>
      <c r="N668" s="8" t="e">
        <f t="shared" si="243"/>
        <v>#N/A</v>
      </c>
      <c r="O668" s="8" t="e">
        <f t="shared" si="244"/>
        <v>#N/A</v>
      </c>
      <c r="P668" s="8" t="e">
        <f t="shared" si="245"/>
        <v>#N/A</v>
      </c>
      <c r="Q668" s="6"/>
      <c r="R668" s="6"/>
      <c r="S668" s="6"/>
      <c r="T668" s="6"/>
      <c r="U668" s="8" t="e">
        <f t="shared" si="246"/>
        <v>#N/A</v>
      </c>
      <c r="V668" s="6" t="e">
        <f>VLOOKUP($A668&amp;$B668,'Cleaned Responses'!$1:$82,MATCH(V$1,'Cleaned Responses'!$1:$1,0),FALSE)</f>
        <v>#N/A</v>
      </c>
      <c r="W668" s="6" t="e">
        <f>VLOOKUP($A668&amp;$B668,'Cleaned Responses'!$1:$82,MATCH(W$1,'Cleaned Responses'!$1:$1,0),FALSE)</f>
        <v>#N/A</v>
      </c>
      <c r="X668" s="9" t="e">
        <f t="shared" si="247"/>
        <v>#N/A</v>
      </c>
      <c r="Y668" s="9" t="e">
        <f t="shared" si="248"/>
        <v>#N/A</v>
      </c>
      <c r="Z668" s="6" t="e">
        <f>VLOOKUP($A668&amp;$B668,'Cleaned Responses'!$1:$82,MATCH(Z$1,'Cleaned Responses'!$1:$1,0),FALSE)</f>
        <v>#N/A</v>
      </c>
      <c r="AA668" s="6" t="e">
        <f>VLOOKUP($A668&amp;$B668,'Cleaned Responses'!$1:$82,MATCH(AA$1,'Cleaned Responses'!$1:$1,0),FALSE)</f>
        <v>#N/A</v>
      </c>
      <c r="AB668" s="6" t="e">
        <f>VLOOKUP($A668&amp;$B668,'Cleaned Responses'!$1:$82,MATCH(AB$1,'Cleaned Responses'!$1:$1,0),FALSE)</f>
        <v>#N/A</v>
      </c>
      <c r="AC668" s="6" t="e">
        <f>VLOOKUP($A668&amp;$B668,'Cleaned Responses'!$1:$82,MATCH(AC$1,'Cleaned Responses'!$1:$1,0),FALSE)</f>
        <v>#N/A</v>
      </c>
      <c r="AD668" s="6" t="e">
        <f>VLOOKUP($A668&amp;$B668,'Cleaned Responses'!$1:$82,MATCH(AD$1,'Cleaned Responses'!$1:$1,0),FALSE)</f>
        <v>#N/A</v>
      </c>
      <c r="AE668" s="6" t="e">
        <f>VLOOKUP($A668&amp;$B668,'Cleaned Responses'!$1:$82,MATCH(AE$1,'Cleaned Responses'!$1:$1,0),FALSE)</f>
        <v>#N/A</v>
      </c>
      <c r="AF668" s="6" t="e">
        <f>VLOOKUP($A668&amp;$B668,'Cleaned Responses'!$1:$82,MATCH(AF$1,'Cleaned Responses'!$1:$1,0),FALSE)</f>
        <v>#N/A</v>
      </c>
      <c r="AG668" s="6" t="e">
        <f>VLOOKUP($A668&amp;$B668,'Cleaned Responses'!$1:$82,MATCH(AG$1,'Cleaned Responses'!$1:$1,0),FALSE)</f>
        <v>#N/A</v>
      </c>
      <c r="AH668" s="6" t="e">
        <f t="shared" si="249"/>
        <v>#N/A</v>
      </c>
      <c r="AI668" s="7" t="e">
        <f>VLOOKUP($A668&amp;$B668,'Cleaned Responses'!$1:$82,MATCH(AI$1,'Cleaned Responses'!$1:$1,0),FALSE)/100</f>
        <v>#N/A</v>
      </c>
      <c r="AJ668" s="7" t="e">
        <f>VLOOKUP($A668&amp;$B668,'Cleaned Responses'!$1:$82,MATCH(AJ$1,'Cleaned Responses'!$1:$1,0),FALSE)/100</f>
        <v>#N/A</v>
      </c>
      <c r="AK668" s="7" t="e">
        <f>VLOOKUP($A668&amp;$B668,'Cleaned Responses'!$1:$82,MATCH(AK$1,'Cleaned Responses'!$1:$1,0),FALSE)/100</f>
        <v>#N/A</v>
      </c>
      <c r="AL668" s="7" t="e">
        <f>VLOOKUP($A668&amp;$B668,'Cleaned Responses'!$1:$82,MATCH(AL$1,'Cleaned Responses'!$1:$1,0),FALSE)/100</f>
        <v>#N/A</v>
      </c>
      <c r="AM668" s="7" t="e">
        <f>VLOOKUP($A668&amp;$B668,'Cleaned Responses'!$1:$82,MATCH(AM$1,'Cleaned Responses'!$1:$1,0),FALSE)/100</f>
        <v>#N/A</v>
      </c>
      <c r="AN668" s="7" t="e">
        <f>VLOOKUP($A668&amp;$B668,'Cleaned Responses'!$1:$82,MATCH(AN$1,'Cleaned Responses'!$1:$1,0),FALSE)/100</f>
        <v>#N/A</v>
      </c>
      <c r="AO668" s="7" t="e">
        <f>VLOOKUP($A668&amp;$B668,'Cleaned Responses'!$1:$82,MATCH(AO$1,'Cleaned Responses'!$1:$1,0),FALSE)/100</f>
        <v>#N/A</v>
      </c>
      <c r="AP668" s="7" t="e">
        <f>VLOOKUP($A668&amp;$B668,'Cleaned Responses'!$1:$82,MATCH(AP$1,'Cleaned Responses'!$1:$1,0),FALSE)/100</f>
        <v>#N/A</v>
      </c>
      <c r="AQ668" s="7" t="e">
        <f>VLOOKUP($A668&amp;$B668,'Cleaned Responses'!$1:$82,MATCH(AQ$1,'Cleaned Responses'!$1:$1,0),FALSE)/100</f>
        <v>#N/A</v>
      </c>
      <c r="AR668" s="7" t="e">
        <f>VLOOKUP($A668&amp;$B668,'Cleaned Responses'!$1:$82,MATCH(AR$1,'Cleaned Responses'!$1:$1,0),FALSE)/100</f>
        <v>#N/A</v>
      </c>
      <c r="AS668" s="7" t="e">
        <f>VLOOKUP($A668&amp;$B668,'Cleaned Responses'!$1:$82,MATCH(AS$1,'Cleaned Responses'!$1:$1,0),FALSE)/100</f>
        <v>#N/A</v>
      </c>
      <c r="AT668" s="7" t="e">
        <f>VLOOKUP($A668&amp;$B668,'Cleaned Responses'!$1:$82,MATCH(AT$1,'Cleaned Responses'!$1:$1,0),FALSE)/100</f>
        <v>#N/A</v>
      </c>
      <c r="AU668" s="7" t="e">
        <f>VLOOKUP($A668&amp;$B668,'Cleaned Responses'!$1:$82,MATCH(AU$1,'Cleaned Responses'!$1:$1,0),FALSE)/100</f>
        <v>#N/A</v>
      </c>
      <c r="AV668" s="7" t="e">
        <f>VLOOKUP($A668&amp;$B668,'Cleaned Responses'!$1:$82,MATCH(AV$1,'Cleaned Responses'!$1:$1,0),FALSE)/100</f>
        <v>#N/A</v>
      </c>
      <c r="AW668" s="7" t="e">
        <f>VLOOKUP($A668&amp;$B668,'Cleaned Responses'!$1:$82,MATCH(AW$1,'Cleaned Responses'!$1:$1,0),FALSE)/100</f>
        <v>#N/A</v>
      </c>
      <c r="AX668" s="7" t="e">
        <f>VLOOKUP($A668&amp;$B668,'Cleaned Responses'!$1:$82,MATCH(AX$1,'Cleaned Responses'!$1:$1,0),FALSE)/100</f>
        <v>#N/A</v>
      </c>
      <c r="AY668" s="7" t="e">
        <f>VLOOKUP($A668&amp;$B668,'Cleaned Responses'!$1:$82,MATCH(AY$1,'Cleaned Responses'!$1:$1,0),FALSE)/100</f>
        <v>#N/A</v>
      </c>
      <c r="AZ668" s="7" t="e">
        <f>VLOOKUP($A668&amp;$B668,'Cleaned Responses'!$1:$82,MATCH(AZ$1,'Cleaned Responses'!$1:$1,0),FALSE)/100</f>
        <v>#N/A</v>
      </c>
      <c r="BA668" s="7" t="e">
        <f>VLOOKUP($A668&amp;$B668,'Cleaned Responses'!$1:$82,MATCH(BA$1,'Cleaned Responses'!$1:$1,0),FALSE)/100</f>
        <v>#N/A</v>
      </c>
      <c r="BB668" s="7"/>
      <c r="BC668" s="6" t="e">
        <f>VLOOKUP($A668&amp;$B668,'Cleaned Responses'!$1:$82,MATCH(BC$1,'Cleaned Responses'!$1:$1,0),FALSE)</f>
        <v>#N/A</v>
      </c>
      <c r="BD668" s="6" t="e">
        <f>VLOOKUP($A668&amp;$B668,'Cleaned Responses'!$1:$82,MATCH(BD$1,'Cleaned Responses'!$1:$1,0),FALSE)</f>
        <v>#N/A</v>
      </c>
      <c r="BE668" t="e">
        <f>VLOOKUP($A668&amp;$B668,'Cleaned Responses'!$1:$82,MATCH(BE$1,'Cleaned Responses'!$1:$1,0),FALSE)/100</f>
        <v>#N/A</v>
      </c>
      <c r="BF668" t="e">
        <f>VLOOKUP($A668&amp;$B668,'Cleaned Responses'!$1:$82,MATCH(BF$1,'Cleaned Responses'!$1:$1,0),FALSE)/100</f>
        <v>#N/A</v>
      </c>
      <c r="BG668" t="e">
        <f>VLOOKUP($A668&amp;$B668,'Cleaned Responses'!$1:$82,MATCH(BG$1,'Cleaned Responses'!$1:$1,0),FALSE)/100</f>
        <v>#N/A</v>
      </c>
      <c r="BH668" t="e">
        <f t="shared" si="228"/>
        <v>#N/A</v>
      </c>
      <c r="BI668" t="e">
        <f t="shared" si="229"/>
        <v>#N/A</v>
      </c>
      <c r="BJ668" t="e">
        <f t="shared" si="230"/>
        <v>#N/A</v>
      </c>
      <c r="BK668" t="e">
        <f>VLOOKUP($A668&amp;$B668,'Cleaned Responses'!$1:$82,MATCH(BK$1,'Cleaned Responses'!$1:$1,0),FALSE)/100</f>
        <v>#N/A</v>
      </c>
      <c r="BL668" t="e">
        <f>VLOOKUP($A668&amp;$B668,'Cleaned Responses'!$1:$82,MATCH(BL$1,'Cleaned Responses'!$1:$1,0),FALSE)/100</f>
        <v>#N/A</v>
      </c>
      <c r="BM668" t="e">
        <f>VLOOKUP($A668&amp;$B668,'Cleaned Responses'!$1:$82,MATCH(BM$1,'Cleaned Responses'!$1:$1,0),FALSE)/100</f>
        <v>#N/A</v>
      </c>
      <c r="BN668" t="e">
        <f>VLOOKUP($A668&amp;$B668,'Cleaned Responses'!$1:$82,MATCH(BN$1,'Cleaned Responses'!$1:$1,0),FALSE)/100</f>
        <v>#N/A</v>
      </c>
      <c r="BO668" t="e">
        <f>VLOOKUP($A668&amp;$B668,'Cleaned Responses'!$1:$82,MATCH(BO$1,'Cleaned Responses'!$1:$1,0),FALSE)/100</f>
        <v>#N/A</v>
      </c>
      <c r="BP668" t="e">
        <f>VLOOKUP($A668&amp;$B668,'Cleaned Responses'!$1:$82,MATCH(BP$1,'Cleaned Responses'!$1:$1,0),FALSE)/100</f>
        <v>#N/A</v>
      </c>
      <c r="BQ668" t="e">
        <f>VLOOKUP($A668&amp;$B668,'Cleaned Responses'!$1:$82,MATCH(BQ$1,'Cleaned Responses'!$1:$1,0),FALSE)/100</f>
        <v>#N/A</v>
      </c>
      <c r="BR668" t="e">
        <f>VLOOKUP($A668&amp;$B668,'Cleaned Responses'!$1:$82,MATCH(BR$1,'Cleaned Responses'!$1:$1,0),FALSE)/100</f>
        <v>#N/A</v>
      </c>
      <c r="BS668" t="e">
        <f>VLOOKUP($A668&amp;$B668,'Cleaned Responses'!$1:$82,MATCH(BS$1,'Cleaned Responses'!$1:$1,0),FALSE)/100</f>
        <v>#N/A</v>
      </c>
      <c r="BT668" t="e">
        <f>VLOOKUP($A668&amp;$B668,'Cleaned Responses'!$1:$82,MATCH(BT$1,'Cleaned Responses'!$1:$1,0),FALSE)/100</f>
        <v>#N/A</v>
      </c>
      <c r="BU668" t="e">
        <f>VLOOKUP($A668&amp;$B668,'Cleaned Responses'!$1:$82,MATCH(BU$1,'Cleaned Responses'!$1:$1,0),FALSE)/100</f>
        <v>#N/A</v>
      </c>
      <c r="BV668" t="e">
        <f>VLOOKUP($A668&amp;$B668,'Cleaned Responses'!$1:$82,MATCH(BV$1,'Cleaned Responses'!$1:$1,0),FALSE)/100</f>
        <v>#N/A</v>
      </c>
      <c r="BW668" t="e">
        <f t="shared" si="231"/>
        <v>#N/A</v>
      </c>
      <c r="BX668" t="e">
        <f t="shared" si="232"/>
        <v>#N/A</v>
      </c>
      <c r="BY668" t="e">
        <f t="shared" si="233"/>
        <v>#N/A</v>
      </c>
      <c r="BZ668" t="e">
        <f t="shared" si="234"/>
        <v>#N/A</v>
      </c>
      <c r="CA668" t="e">
        <f t="shared" si="235"/>
        <v>#N/A</v>
      </c>
      <c r="CB668" t="e">
        <f t="shared" si="236"/>
        <v>#N/A</v>
      </c>
      <c r="CC668" t="e">
        <f t="shared" si="237"/>
        <v>#N/A</v>
      </c>
      <c r="CD668" t="e">
        <f t="shared" si="238"/>
        <v>#N/A</v>
      </c>
      <c r="CE668" t="e">
        <f t="shared" si="239"/>
        <v>#N/A</v>
      </c>
      <c r="CF668" t="e">
        <f t="shared" si="240"/>
        <v>#N/A</v>
      </c>
      <c r="CG668" t="e">
        <f t="shared" si="241"/>
        <v>#N/A</v>
      </c>
    </row>
    <row r="669" spans="1:85" ht="20" customHeight="1" x14ac:dyDescent="0.25">
      <c r="A669" s="187"/>
      <c r="B669" s="6"/>
      <c r="C669" s="6" t="e">
        <f>VLOOKUP($A669&amp;$B669,'Cleaned Responses'!$1:$82,MATCH($C$1,'Cleaned Responses'!$1:$1,0),FALSE)</f>
        <v>#N/A</v>
      </c>
      <c r="D669" s="6" t="e">
        <f>VLOOKUP($A669&amp;$B669,'Cleaned Responses'!$1:$82,MATCH(D$1,'Cleaned Responses'!$1:$1,0),FALSE)</f>
        <v>#N/A</v>
      </c>
      <c r="E669" s="6" t="e">
        <f>VLOOKUP($A669&amp;$B669,'Cleaned Responses'!$1:$82,MATCH(E$1,'Cleaned Responses'!$1:$1,0),FALSE)</f>
        <v>#N/A</v>
      </c>
      <c r="F669" s="6" t="e">
        <f>VLOOKUP($A669&amp;$B669,'Cleaned Responses'!$1:$82,MATCH(F$1,'Cleaned Responses'!$1:$1,0),FALSE)</f>
        <v>#N/A</v>
      </c>
      <c r="G669" s="6" t="e">
        <f t="shared" si="242"/>
        <v>#N/A</v>
      </c>
      <c r="H669" s="6" t="e">
        <f>VLOOKUP($A669&amp;$B669,'Cleaned Responses'!$1:$82,MATCH(H$1,'Cleaned Responses'!$1:$1,0),FALSE)</f>
        <v>#N/A</v>
      </c>
      <c r="I669" s="6" t="e">
        <f>VLOOKUP($A669&amp;$B669,'Cleaned Responses'!$1:$82,MATCH(I$1,'Cleaned Responses'!$1:$1,0),FALSE)</f>
        <v>#N/A</v>
      </c>
      <c r="J669" s="6" t="e">
        <f>VLOOKUP($A669&amp;$B669,'Cleaned Responses'!$1:$82,MATCH(J$1,'Cleaned Responses'!$1:$1,0),FALSE)</f>
        <v>#N/A</v>
      </c>
      <c r="K669" s="6" t="e">
        <f>VLOOKUP($A669&amp;$B669,'Cleaned Responses'!$1:$82,MATCH(K$1,'Cleaned Responses'!$1:$1,0),FALSE)</f>
        <v>#N/A</v>
      </c>
      <c r="L669" s="6" t="e">
        <f>VLOOKUP($A669&amp;$B669,'Cleaned Responses'!$1:$82,MATCH(L$1,'Cleaned Responses'!$1:$1,0),FALSE)</f>
        <v>#N/A</v>
      </c>
      <c r="M669" s="6" t="e">
        <f>VLOOKUP($A669&amp;$B669,'Cleaned Responses'!$1:$82,MATCH(M$1,'Cleaned Responses'!$1:$1,0),FALSE)</f>
        <v>#N/A</v>
      </c>
      <c r="N669" s="8" t="e">
        <f t="shared" si="243"/>
        <v>#N/A</v>
      </c>
      <c r="O669" s="8" t="e">
        <f t="shared" si="244"/>
        <v>#N/A</v>
      </c>
      <c r="P669" s="8" t="e">
        <f t="shared" si="245"/>
        <v>#N/A</v>
      </c>
      <c r="Q669" s="6"/>
      <c r="R669" s="6"/>
      <c r="S669" s="6"/>
      <c r="T669" s="6"/>
      <c r="U669" s="8" t="e">
        <f t="shared" si="246"/>
        <v>#N/A</v>
      </c>
      <c r="V669" s="6" t="e">
        <f>VLOOKUP($A669&amp;$B669,'Cleaned Responses'!$1:$82,MATCH(V$1,'Cleaned Responses'!$1:$1,0),FALSE)</f>
        <v>#N/A</v>
      </c>
      <c r="W669" s="6" t="e">
        <f>VLOOKUP($A669&amp;$B669,'Cleaned Responses'!$1:$82,MATCH(W$1,'Cleaned Responses'!$1:$1,0),FALSE)</f>
        <v>#N/A</v>
      </c>
      <c r="X669" s="9" t="e">
        <f t="shared" si="247"/>
        <v>#N/A</v>
      </c>
      <c r="Y669" s="9" t="e">
        <f t="shared" si="248"/>
        <v>#N/A</v>
      </c>
      <c r="Z669" s="6" t="e">
        <f>VLOOKUP($A669&amp;$B669,'Cleaned Responses'!$1:$82,MATCH(Z$1,'Cleaned Responses'!$1:$1,0),FALSE)</f>
        <v>#N/A</v>
      </c>
      <c r="AA669" s="6" t="e">
        <f>VLOOKUP($A669&amp;$B669,'Cleaned Responses'!$1:$82,MATCH(AA$1,'Cleaned Responses'!$1:$1,0),FALSE)</f>
        <v>#N/A</v>
      </c>
      <c r="AB669" s="6" t="e">
        <f>VLOOKUP($A669&amp;$B669,'Cleaned Responses'!$1:$82,MATCH(AB$1,'Cleaned Responses'!$1:$1,0),FALSE)</f>
        <v>#N/A</v>
      </c>
      <c r="AC669" s="6" t="e">
        <f>VLOOKUP($A669&amp;$B669,'Cleaned Responses'!$1:$82,MATCH(AC$1,'Cleaned Responses'!$1:$1,0),FALSE)</f>
        <v>#N/A</v>
      </c>
      <c r="AD669" s="6" t="e">
        <f>VLOOKUP($A669&amp;$B669,'Cleaned Responses'!$1:$82,MATCH(AD$1,'Cleaned Responses'!$1:$1,0),FALSE)</f>
        <v>#N/A</v>
      </c>
      <c r="AE669" s="6" t="e">
        <f>VLOOKUP($A669&amp;$B669,'Cleaned Responses'!$1:$82,MATCH(AE$1,'Cleaned Responses'!$1:$1,0),FALSE)</f>
        <v>#N/A</v>
      </c>
      <c r="AF669" s="6" t="e">
        <f>VLOOKUP($A669&amp;$B669,'Cleaned Responses'!$1:$82,MATCH(AF$1,'Cleaned Responses'!$1:$1,0),FALSE)</f>
        <v>#N/A</v>
      </c>
      <c r="AG669" s="6" t="e">
        <f>VLOOKUP($A669&amp;$B669,'Cleaned Responses'!$1:$82,MATCH(AG$1,'Cleaned Responses'!$1:$1,0),FALSE)</f>
        <v>#N/A</v>
      </c>
      <c r="AH669" s="6" t="e">
        <f t="shared" si="249"/>
        <v>#N/A</v>
      </c>
      <c r="AI669" s="7" t="e">
        <f>VLOOKUP($A669&amp;$B669,'Cleaned Responses'!$1:$82,MATCH(AI$1,'Cleaned Responses'!$1:$1,0),FALSE)/100</f>
        <v>#N/A</v>
      </c>
      <c r="AJ669" s="7" t="e">
        <f>VLOOKUP($A669&amp;$B669,'Cleaned Responses'!$1:$82,MATCH(AJ$1,'Cleaned Responses'!$1:$1,0),FALSE)/100</f>
        <v>#N/A</v>
      </c>
      <c r="AK669" s="7" t="e">
        <f>VLOOKUP($A669&amp;$B669,'Cleaned Responses'!$1:$82,MATCH(AK$1,'Cleaned Responses'!$1:$1,0),FALSE)/100</f>
        <v>#N/A</v>
      </c>
      <c r="AL669" s="7" t="e">
        <f>VLOOKUP($A669&amp;$B669,'Cleaned Responses'!$1:$82,MATCH(AL$1,'Cleaned Responses'!$1:$1,0),FALSE)/100</f>
        <v>#N/A</v>
      </c>
      <c r="AM669" s="7" t="e">
        <f>VLOOKUP($A669&amp;$B669,'Cleaned Responses'!$1:$82,MATCH(AM$1,'Cleaned Responses'!$1:$1,0),FALSE)/100</f>
        <v>#N/A</v>
      </c>
      <c r="AN669" s="7" t="e">
        <f>VLOOKUP($A669&amp;$B669,'Cleaned Responses'!$1:$82,MATCH(AN$1,'Cleaned Responses'!$1:$1,0),FALSE)/100</f>
        <v>#N/A</v>
      </c>
      <c r="AO669" s="7" t="e">
        <f>VLOOKUP($A669&amp;$B669,'Cleaned Responses'!$1:$82,MATCH(AO$1,'Cleaned Responses'!$1:$1,0),FALSE)/100</f>
        <v>#N/A</v>
      </c>
      <c r="AP669" s="7" t="e">
        <f>VLOOKUP($A669&amp;$B669,'Cleaned Responses'!$1:$82,MATCH(AP$1,'Cleaned Responses'!$1:$1,0),FALSE)/100</f>
        <v>#N/A</v>
      </c>
      <c r="AQ669" s="7" t="e">
        <f>VLOOKUP($A669&amp;$B669,'Cleaned Responses'!$1:$82,MATCH(AQ$1,'Cleaned Responses'!$1:$1,0),FALSE)/100</f>
        <v>#N/A</v>
      </c>
      <c r="AR669" s="7" t="e">
        <f>VLOOKUP($A669&amp;$B669,'Cleaned Responses'!$1:$82,MATCH(AR$1,'Cleaned Responses'!$1:$1,0),FALSE)/100</f>
        <v>#N/A</v>
      </c>
      <c r="AS669" s="7" t="e">
        <f>VLOOKUP($A669&amp;$B669,'Cleaned Responses'!$1:$82,MATCH(AS$1,'Cleaned Responses'!$1:$1,0),FALSE)/100</f>
        <v>#N/A</v>
      </c>
      <c r="AT669" s="7" t="e">
        <f>VLOOKUP($A669&amp;$B669,'Cleaned Responses'!$1:$82,MATCH(AT$1,'Cleaned Responses'!$1:$1,0),FALSE)/100</f>
        <v>#N/A</v>
      </c>
      <c r="AU669" s="7" t="e">
        <f>VLOOKUP($A669&amp;$B669,'Cleaned Responses'!$1:$82,MATCH(AU$1,'Cleaned Responses'!$1:$1,0),FALSE)/100</f>
        <v>#N/A</v>
      </c>
      <c r="AV669" s="7" t="e">
        <f>VLOOKUP($A669&amp;$B669,'Cleaned Responses'!$1:$82,MATCH(AV$1,'Cleaned Responses'!$1:$1,0),FALSE)/100</f>
        <v>#N/A</v>
      </c>
      <c r="AW669" s="7" t="e">
        <f>VLOOKUP($A669&amp;$B669,'Cleaned Responses'!$1:$82,MATCH(AW$1,'Cleaned Responses'!$1:$1,0),FALSE)/100</f>
        <v>#N/A</v>
      </c>
      <c r="AX669" s="7" t="e">
        <f>VLOOKUP($A669&amp;$B669,'Cleaned Responses'!$1:$82,MATCH(AX$1,'Cleaned Responses'!$1:$1,0),FALSE)/100</f>
        <v>#N/A</v>
      </c>
      <c r="AY669" s="7" t="e">
        <f>VLOOKUP($A669&amp;$B669,'Cleaned Responses'!$1:$82,MATCH(AY$1,'Cleaned Responses'!$1:$1,0),FALSE)/100</f>
        <v>#N/A</v>
      </c>
      <c r="AZ669" s="7" t="e">
        <f>VLOOKUP($A669&amp;$B669,'Cleaned Responses'!$1:$82,MATCH(AZ$1,'Cleaned Responses'!$1:$1,0),FALSE)/100</f>
        <v>#N/A</v>
      </c>
      <c r="BA669" s="7" t="e">
        <f>VLOOKUP($A669&amp;$B669,'Cleaned Responses'!$1:$82,MATCH(BA$1,'Cleaned Responses'!$1:$1,0),FALSE)/100</f>
        <v>#N/A</v>
      </c>
      <c r="BB669" s="7"/>
      <c r="BC669" s="6" t="e">
        <f>VLOOKUP($A669&amp;$B669,'Cleaned Responses'!$1:$82,MATCH(BC$1,'Cleaned Responses'!$1:$1,0),FALSE)</f>
        <v>#N/A</v>
      </c>
      <c r="BD669" s="6" t="e">
        <f>VLOOKUP($A669&amp;$B669,'Cleaned Responses'!$1:$82,MATCH(BD$1,'Cleaned Responses'!$1:$1,0),FALSE)</f>
        <v>#N/A</v>
      </c>
      <c r="BE669" t="e">
        <f>VLOOKUP($A669&amp;$B669,'Cleaned Responses'!$1:$82,MATCH(BE$1,'Cleaned Responses'!$1:$1,0),FALSE)/100</f>
        <v>#N/A</v>
      </c>
      <c r="BF669" t="e">
        <f>VLOOKUP($A669&amp;$B669,'Cleaned Responses'!$1:$82,MATCH(BF$1,'Cleaned Responses'!$1:$1,0),FALSE)/100</f>
        <v>#N/A</v>
      </c>
      <c r="BG669" t="e">
        <f>VLOOKUP($A669&amp;$B669,'Cleaned Responses'!$1:$82,MATCH(BG$1,'Cleaned Responses'!$1:$1,0),FALSE)/100</f>
        <v>#N/A</v>
      </c>
      <c r="BH669" t="e">
        <f t="shared" si="228"/>
        <v>#N/A</v>
      </c>
      <c r="BI669" t="e">
        <f t="shared" si="229"/>
        <v>#N/A</v>
      </c>
      <c r="BJ669" t="e">
        <f t="shared" si="230"/>
        <v>#N/A</v>
      </c>
      <c r="BK669" t="e">
        <f>VLOOKUP($A669&amp;$B669,'Cleaned Responses'!$1:$82,MATCH(BK$1,'Cleaned Responses'!$1:$1,0),FALSE)/100</f>
        <v>#N/A</v>
      </c>
      <c r="BL669" t="e">
        <f>VLOOKUP($A669&amp;$B669,'Cleaned Responses'!$1:$82,MATCH(BL$1,'Cleaned Responses'!$1:$1,0),FALSE)/100</f>
        <v>#N/A</v>
      </c>
      <c r="BM669" t="e">
        <f>VLOOKUP($A669&amp;$B669,'Cleaned Responses'!$1:$82,MATCH(BM$1,'Cleaned Responses'!$1:$1,0),FALSE)/100</f>
        <v>#N/A</v>
      </c>
      <c r="BN669" t="e">
        <f>VLOOKUP($A669&amp;$B669,'Cleaned Responses'!$1:$82,MATCH(BN$1,'Cleaned Responses'!$1:$1,0),FALSE)/100</f>
        <v>#N/A</v>
      </c>
      <c r="BO669" t="e">
        <f>VLOOKUP($A669&amp;$B669,'Cleaned Responses'!$1:$82,MATCH(BO$1,'Cleaned Responses'!$1:$1,0),FALSE)/100</f>
        <v>#N/A</v>
      </c>
      <c r="BP669" t="e">
        <f>VLOOKUP($A669&amp;$B669,'Cleaned Responses'!$1:$82,MATCH(BP$1,'Cleaned Responses'!$1:$1,0),FALSE)/100</f>
        <v>#N/A</v>
      </c>
      <c r="BQ669" t="e">
        <f>VLOOKUP($A669&amp;$B669,'Cleaned Responses'!$1:$82,MATCH(BQ$1,'Cleaned Responses'!$1:$1,0),FALSE)/100</f>
        <v>#N/A</v>
      </c>
      <c r="BR669" t="e">
        <f>VLOOKUP($A669&amp;$B669,'Cleaned Responses'!$1:$82,MATCH(BR$1,'Cleaned Responses'!$1:$1,0),FALSE)/100</f>
        <v>#N/A</v>
      </c>
      <c r="BS669" t="e">
        <f>VLOOKUP($A669&amp;$B669,'Cleaned Responses'!$1:$82,MATCH(BS$1,'Cleaned Responses'!$1:$1,0),FALSE)/100</f>
        <v>#N/A</v>
      </c>
      <c r="BT669" t="e">
        <f>VLOOKUP($A669&amp;$B669,'Cleaned Responses'!$1:$82,MATCH(BT$1,'Cleaned Responses'!$1:$1,0),FALSE)/100</f>
        <v>#N/A</v>
      </c>
      <c r="BU669" t="e">
        <f>VLOOKUP($A669&amp;$B669,'Cleaned Responses'!$1:$82,MATCH(BU$1,'Cleaned Responses'!$1:$1,0),FALSE)/100</f>
        <v>#N/A</v>
      </c>
      <c r="BV669" t="e">
        <f>VLOOKUP($A669&amp;$B669,'Cleaned Responses'!$1:$82,MATCH(BV$1,'Cleaned Responses'!$1:$1,0),FALSE)/100</f>
        <v>#N/A</v>
      </c>
      <c r="BW669" t="e">
        <f t="shared" si="231"/>
        <v>#N/A</v>
      </c>
      <c r="BX669" t="e">
        <f t="shared" si="232"/>
        <v>#N/A</v>
      </c>
      <c r="BY669" t="e">
        <f t="shared" si="233"/>
        <v>#N/A</v>
      </c>
      <c r="BZ669" t="e">
        <f t="shared" si="234"/>
        <v>#N/A</v>
      </c>
      <c r="CA669" t="e">
        <f t="shared" si="235"/>
        <v>#N/A</v>
      </c>
      <c r="CB669" t="e">
        <f t="shared" si="236"/>
        <v>#N/A</v>
      </c>
      <c r="CC669" t="e">
        <f t="shared" si="237"/>
        <v>#N/A</v>
      </c>
      <c r="CD669" t="e">
        <f t="shared" si="238"/>
        <v>#N/A</v>
      </c>
      <c r="CE669" t="e">
        <f t="shared" si="239"/>
        <v>#N/A</v>
      </c>
      <c r="CF669" t="e">
        <f t="shared" si="240"/>
        <v>#N/A</v>
      </c>
      <c r="CG669" t="e">
        <f t="shared" si="241"/>
        <v>#N/A</v>
      </c>
    </row>
    <row r="670" spans="1:85" ht="20" customHeight="1" x14ac:dyDescent="0.25">
      <c r="A670" s="187"/>
      <c r="B670" s="6"/>
      <c r="C670" s="6" t="e">
        <f>VLOOKUP($A670&amp;$B670,'Cleaned Responses'!$1:$82,MATCH($C$1,'Cleaned Responses'!$1:$1,0),FALSE)</f>
        <v>#N/A</v>
      </c>
      <c r="D670" s="6" t="e">
        <f>VLOOKUP($A670&amp;$B670,'Cleaned Responses'!$1:$82,MATCH(D$1,'Cleaned Responses'!$1:$1,0),FALSE)</f>
        <v>#N/A</v>
      </c>
      <c r="E670" s="6" t="e">
        <f>VLOOKUP($A670&amp;$B670,'Cleaned Responses'!$1:$82,MATCH(E$1,'Cleaned Responses'!$1:$1,0),FALSE)</f>
        <v>#N/A</v>
      </c>
      <c r="F670" s="6" t="e">
        <f>VLOOKUP($A670&amp;$B670,'Cleaned Responses'!$1:$82,MATCH(F$1,'Cleaned Responses'!$1:$1,0),FALSE)</f>
        <v>#N/A</v>
      </c>
      <c r="G670" s="6" t="e">
        <f t="shared" si="242"/>
        <v>#N/A</v>
      </c>
      <c r="H670" s="6" t="e">
        <f>VLOOKUP($A670&amp;$B670,'Cleaned Responses'!$1:$82,MATCH(H$1,'Cleaned Responses'!$1:$1,0),FALSE)</f>
        <v>#N/A</v>
      </c>
      <c r="I670" s="6" t="e">
        <f>VLOOKUP($A670&amp;$B670,'Cleaned Responses'!$1:$82,MATCH(I$1,'Cleaned Responses'!$1:$1,0),FALSE)</f>
        <v>#N/A</v>
      </c>
      <c r="J670" s="6" t="e">
        <f>VLOOKUP($A670&amp;$B670,'Cleaned Responses'!$1:$82,MATCH(J$1,'Cleaned Responses'!$1:$1,0),FALSE)</f>
        <v>#N/A</v>
      </c>
      <c r="K670" s="6" t="e">
        <f>VLOOKUP($A670&amp;$B670,'Cleaned Responses'!$1:$82,MATCH(K$1,'Cleaned Responses'!$1:$1,0),FALSE)</f>
        <v>#N/A</v>
      </c>
      <c r="L670" s="6" t="e">
        <f>VLOOKUP($A670&amp;$B670,'Cleaned Responses'!$1:$82,MATCH(L$1,'Cleaned Responses'!$1:$1,0),FALSE)</f>
        <v>#N/A</v>
      </c>
      <c r="M670" s="6" t="e">
        <f>VLOOKUP($A670&amp;$B670,'Cleaned Responses'!$1:$82,MATCH(M$1,'Cleaned Responses'!$1:$1,0),FALSE)</f>
        <v>#N/A</v>
      </c>
      <c r="N670" s="8" t="e">
        <f t="shared" si="243"/>
        <v>#N/A</v>
      </c>
      <c r="O670" s="8" t="e">
        <f t="shared" si="244"/>
        <v>#N/A</v>
      </c>
      <c r="P670" s="8" t="e">
        <f t="shared" si="245"/>
        <v>#N/A</v>
      </c>
      <c r="Q670" s="6"/>
      <c r="R670" s="6"/>
      <c r="S670" s="6"/>
      <c r="T670" s="6"/>
      <c r="U670" s="8" t="e">
        <f t="shared" si="246"/>
        <v>#N/A</v>
      </c>
      <c r="V670" s="6" t="e">
        <f>VLOOKUP($A670&amp;$B670,'Cleaned Responses'!$1:$82,MATCH(V$1,'Cleaned Responses'!$1:$1,0),FALSE)</f>
        <v>#N/A</v>
      </c>
      <c r="W670" s="6" t="e">
        <f>VLOOKUP($A670&amp;$B670,'Cleaned Responses'!$1:$82,MATCH(W$1,'Cleaned Responses'!$1:$1,0),FALSE)</f>
        <v>#N/A</v>
      </c>
      <c r="X670" s="9" t="e">
        <f t="shared" si="247"/>
        <v>#N/A</v>
      </c>
      <c r="Y670" s="9" t="e">
        <f t="shared" si="248"/>
        <v>#N/A</v>
      </c>
      <c r="Z670" s="6" t="e">
        <f>VLOOKUP($A670&amp;$B670,'Cleaned Responses'!$1:$82,MATCH(Z$1,'Cleaned Responses'!$1:$1,0),FALSE)</f>
        <v>#N/A</v>
      </c>
      <c r="AA670" s="6" t="e">
        <f>VLOOKUP($A670&amp;$B670,'Cleaned Responses'!$1:$82,MATCH(AA$1,'Cleaned Responses'!$1:$1,0),FALSE)</f>
        <v>#N/A</v>
      </c>
      <c r="AB670" s="6" t="e">
        <f>VLOOKUP($A670&amp;$B670,'Cleaned Responses'!$1:$82,MATCH(AB$1,'Cleaned Responses'!$1:$1,0),FALSE)</f>
        <v>#N/A</v>
      </c>
      <c r="AC670" s="6" t="e">
        <f>VLOOKUP($A670&amp;$B670,'Cleaned Responses'!$1:$82,MATCH(AC$1,'Cleaned Responses'!$1:$1,0),FALSE)</f>
        <v>#N/A</v>
      </c>
      <c r="AD670" s="6" t="e">
        <f>VLOOKUP($A670&amp;$B670,'Cleaned Responses'!$1:$82,MATCH(AD$1,'Cleaned Responses'!$1:$1,0),FALSE)</f>
        <v>#N/A</v>
      </c>
      <c r="AE670" s="6" t="e">
        <f>VLOOKUP($A670&amp;$B670,'Cleaned Responses'!$1:$82,MATCH(AE$1,'Cleaned Responses'!$1:$1,0),FALSE)</f>
        <v>#N/A</v>
      </c>
      <c r="AF670" s="6" t="e">
        <f>VLOOKUP($A670&amp;$B670,'Cleaned Responses'!$1:$82,MATCH(AF$1,'Cleaned Responses'!$1:$1,0),FALSE)</f>
        <v>#N/A</v>
      </c>
      <c r="AG670" s="6" t="e">
        <f>VLOOKUP($A670&amp;$B670,'Cleaned Responses'!$1:$82,MATCH(AG$1,'Cleaned Responses'!$1:$1,0),FALSE)</f>
        <v>#N/A</v>
      </c>
      <c r="AH670" s="6" t="e">
        <f t="shared" si="249"/>
        <v>#N/A</v>
      </c>
      <c r="AI670" s="7" t="e">
        <f>VLOOKUP($A670&amp;$B670,'Cleaned Responses'!$1:$82,MATCH(AI$1,'Cleaned Responses'!$1:$1,0),FALSE)/100</f>
        <v>#N/A</v>
      </c>
      <c r="AJ670" s="7" t="e">
        <f>VLOOKUP($A670&amp;$B670,'Cleaned Responses'!$1:$82,MATCH(AJ$1,'Cleaned Responses'!$1:$1,0),FALSE)/100</f>
        <v>#N/A</v>
      </c>
      <c r="AK670" s="7" t="e">
        <f>VLOOKUP($A670&amp;$B670,'Cleaned Responses'!$1:$82,MATCH(AK$1,'Cleaned Responses'!$1:$1,0),FALSE)/100</f>
        <v>#N/A</v>
      </c>
      <c r="AL670" s="7" t="e">
        <f>VLOOKUP($A670&amp;$B670,'Cleaned Responses'!$1:$82,MATCH(AL$1,'Cleaned Responses'!$1:$1,0),FALSE)/100</f>
        <v>#N/A</v>
      </c>
      <c r="AM670" s="7" t="e">
        <f>VLOOKUP($A670&amp;$B670,'Cleaned Responses'!$1:$82,MATCH(AM$1,'Cleaned Responses'!$1:$1,0),FALSE)/100</f>
        <v>#N/A</v>
      </c>
      <c r="AN670" s="7" t="e">
        <f>VLOOKUP($A670&amp;$B670,'Cleaned Responses'!$1:$82,MATCH(AN$1,'Cleaned Responses'!$1:$1,0),FALSE)/100</f>
        <v>#N/A</v>
      </c>
      <c r="AO670" s="7" t="e">
        <f>VLOOKUP($A670&amp;$B670,'Cleaned Responses'!$1:$82,MATCH(AO$1,'Cleaned Responses'!$1:$1,0),FALSE)/100</f>
        <v>#N/A</v>
      </c>
      <c r="AP670" s="7" t="e">
        <f>VLOOKUP($A670&amp;$B670,'Cleaned Responses'!$1:$82,MATCH(AP$1,'Cleaned Responses'!$1:$1,0),FALSE)/100</f>
        <v>#N/A</v>
      </c>
      <c r="AQ670" s="7" t="e">
        <f>VLOOKUP($A670&amp;$B670,'Cleaned Responses'!$1:$82,MATCH(AQ$1,'Cleaned Responses'!$1:$1,0),FALSE)/100</f>
        <v>#N/A</v>
      </c>
      <c r="AR670" s="7" t="e">
        <f>VLOOKUP($A670&amp;$B670,'Cleaned Responses'!$1:$82,MATCH(AR$1,'Cleaned Responses'!$1:$1,0),FALSE)/100</f>
        <v>#N/A</v>
      </c>
      <c r="AS670" s="7" t="e">
        <f>VLOOKUP($A670&amp;$B670,'Cleaned Responses'!$1:$82,MATCH(AS$1,'Cleaned Responses'!$1:$1,0),FALSE)/100</f>
        <v>#N/A</v>
      </c>
      <c r="AT670" s="7" t="e">
        <f>VLOOKUP($A670&amp;$B670,'Cleaned Responses'!$1:$82,MATCH(AT$1,'Cleaned Responses'!$1:$1,0),FALSE)/100</f>
        <v>#N/A</v>
      </c>
      <c r="AU670" s="7" t="e">
        <f>VLOOKUP($A670&amp;$B670,'Cleaned Responses'!$1:$82,MATCH(AU$1,'Cleaned Responses'!$1:$1,0),FALSE)/100</f>
        <v>#N/A</v>
      </c>
      <c r="AV670" s="7" t="e">
        <f>VLOOKUP($A670&amp;$B670,'Cleaned Responses'!$1:$82,MATCH(AV$1,'Cleaned Responses'!$1:$1,0),FALSE)/100</f>
        <v>#N/A</v>
      </c>
      <c r="AW670" s="7" t="e">
        <f>VLOOKUP($A670&amp;$B670,'Cleaned Responses'!$1:$82,MATCH(AW$1,'Cleaned Responses'!$1:$1,0),FALSE)/100</f>
        <v>#N/A</v>
      </c>
      <c r="AX670" s="7" t="e">
        <f>VLOOKUP($A670&amp;$B670,'Cleaned Responses'!$1:$82,MATCH(AX$1,'Cleaned Responses'!$1:$1,0),FALSE)/100</f>
        <v>#N/A</v>
      </c>
      <c r="AY670" s="7" t="e">
        <f>VLOOKUP($A670&amp;$B670,'Cleaned Responses'!$1:$82,MATCH(AY$1,'Cleaned Responses'!$1:$1,0),FALSE)/100</f>
        <v>#N/A</v>
      </c>
      <c r="AZ670" s="7" t="e">
        <f>VLOOKUP($A670&amp;$B670,'Cleaned Responses'!$1:$82,MATCH(AZ$1,'Cleaned Responses'!$1:$1,0),FALSE)/100</f>
        <v>#N/A</v>
      </c>
      <c r="BA670" s="7" t="e">
        <f>VLOOKUP($A670&amp;$B670,'Cleaned Responses'!$1:$82,MATCH(BA$1,'Cleaned Responses'!$1:$1,0),FALSE)/100</f>
        <v>#N/A</v>
      </c>
      <c r="BB670" s="7"/>
      <c r="BC670" s="6" t="e">
        <f>VLOOKUP($A670&amp;$B670,'Cleaned Responses'!$1:$82,MATCH(BC$1,'Cleaned Responses'!$1:$1,0),FALSE)</f>
        <v>#N/A</v>
      </c>
      <c r="BD670" s="6" t="e">
        <f>VLOOKUP($A670&amp;$B670,'Cleaned Responses'!$1:$82,MATCH(BD$1,'Cleaned Responses'!$1:$1,0),FALSE)</f>
        <v>#N/A</v>
      </c>
      <c r="BE670" t="e">
        <f>VLOOKUP($A670&amp;$B670,'Cleaned Responses'!$1:$82,MATCH(BE$1,'Cleaned Responses'!$1:$1,0),FALSE)/100</f>
        <v>#N/A</v>
      </c>
      <c r="BF670" t="e">
        <f>VLOOKUP($A670&amp;$B670,'Cleaned Responses'!$1:$82,MATCH(BF$1,'Cleaned Responses'!$1:$1,0),FALSE)/100</f>
        <v>#N/A</v>
      </c>
      <c r="BG670" t="e">
        <f>VLOOKUP($A670&amp;$B670,'Cleaned Responses'!$1:$82,MATCH(BG$1,'Cleaned Responses'!$1:$1,0),FALSE)/100</f>
        <v>#N/A</v>
      </c>
      <c r="BH670" t="e">
        <f t="shared" si="228"/>
        <v>#N/A</v>
      </c>
      <c r="BI670" t="e">
        <f t="shared" si="229"/>
        <v>#N/A</v>
      </c>
      <c r="BJ670" t="e">
        <f t="shared" si="230"/>
        <v>#N/A</v>
      </c>
      <c r="BK670" t="e">
        <f>VLOOKUP($A670&amp;$B670,'Cleaned Responses'!$1:$82,MATCH(BK$1,'Cleaned Responses'!$1:$1,0),FALSE)/100</f>
        <v>#N/A</v>
      </c>
      <c r="BL670" t="e">
        <f>VLOOKUP($A670&amp;$B670,'Cleaned Responses'!$1:$82,MATCH(BL$1,'Cleaned Responses'!$1:$1,0),FALSE)/100</f>
        <v>#N/A</v>
      </c>
      <c r="BM670" t="e">
        <f>VLOOKUP($A670&amp;$B670,'Cleaned Responses'!$1:$82,MATCH(BM$1,'Cleaned Responses'!$1:$1,0),FALSE)/100</f>
        <v>#N/A</v>
      </c>
      <c r="BN670" t="e">
        <f>VLOOKUP($A670&amp;$B670,'Cleaned Responses'!$1:$82,MATCH(BN$1,'Cleaned Responses'!$1:$1,0),FALSE)/100</f>
        <v>#N/A</v>
      </c>
      <c r="BO670" t="e">
        <f>VLOOKUP($A670&amp;$B670,'Cleaned Responses'!$1:$82,MATCH(BO$1,'Cleaned Responses'!$1:$1,0),FALSE)/100</f>
        <v>#N/A</v>
      </c>
      <c r="BP670" t="e">
        <f>VLOOKUP($A670&amp;$B670,'Cleaned Responses'!$1:$82,MATCH(BP$1,'Cleaned Responses'!$1:$1,0),FALSE)/100</f>
        <v>#N/A</v>
      </c>
      <c r="BQ670" t="e">
        <f>VLOOKUP($A670&amp;$B670,'Cleaned Responses'!$1:$82,MATCH(BQ$1,'Cleaned Responses'!$1:$1,0),FALSE)/100</f>
        <v>#N/A</v>
      </c>
      <c r="BR670" t="e">
        <f>VLOOKUP($A670&amp;$B670,'Cleaned Responses'!$1:$82,MATCH(BR$1,'Cleaned Responses'!$1:$1,0),FALSE)/100</f>
        <v>#N/A</v>
      </c>
      <c r="BS670" t="e">
        <f>VLOOKUP($A670&amp;$B670,'Cleaned Responses'!$1:$82,MATCH(BS$1,'Cleaned Responses'!$1:$1,0),FALSE)/100</f>
        <v>#N/A</v>
      </c>
      <c r="BT670" t="e">
        <f>VLOOKUP($A670&amp;$B670,'Cleaned Responses'!$1:$82,MATCH(BT$1,'Cleaned Responses'!$1:$1,0),FALSE)/100</f>
        <v>#N/A</v>
      </c>
      <c r="BU670" t="e">
        <f>VLOOKUP($A670&amp;$B670,'Cleaned Responses'!$1:$82,MATCH(BU$1,'Cleaned Responses'!$1:$1,0),FALSE)/100</f>
        <v>#N/A</v>
      </c>
      <c r="BV670" t="e">
        <f>VLOOKUP($A670&amp;$B670,'Cleaned Responses'!$1:$82,MATCH(BV$1,'Cleaned Responses'!$1:$1,0),FALSE)/100</f>
        <v>#N/A</v>
      </c>
      <c r="BW670" t="e">
        <f t="shared" si="231"/>
        <v>#N/A</v>
      </c>
      <c r="BX670" t="e">
        <f t="shared" si="232"/>
        <v>#N/A</v>
      </c>
      <c r="BY670" t="e">
        <f t="shared" si="233"/>
        <v>#N/A</v>
      </c>
      <c r="BZ670" t="e">
        <f t="shared" si="234"/>
        <v>#N/A</v>
      </c>
      <c r="CA670" t="e">
        <f t="shared" si="235"/>
        <v>#N/A</v>
      </c>
      <c r="CB670" t="e">
        <f t="shared" si="236"/>
        <v>#N/A</v>
      </c>
      <c r="CC670" t="e">
        <f t="shared" si="237"/>
        <v>#N/A</v>
      </c>
      <c r="CD670" t="e">
        <f t="shared" si="238"/>
        <v>#N/A</v>
      </c>
      <c r="CE670" t="e">
        <f t="shared" si="239"/>
        <v>#N/A</v>
      </c>
      <c r="CF670" t="e">
        <f t="shared" si="240"/>
        <v>#N/A</v>
      </c>
      <c r="CG670" t="e">
        <f t="shared" si="241"/>
        <v>#N/A</v>
      </c>
    </row>
    <row r="671" spans="1:85" ht="20" customHeight="1" x14ac:dyDescent="0.25">
      <c r="A671" s="187"/>
      <c r="B671" s="6"/>
      <c r="C671" s="6" t="e">
        <f>VLOOKUP($A671&amp;$B671,'Cleaned Responses'!$1:$82,MATCH($C$1,'Cleaned Responses'!$1:$1,0),FALSE)</f>
        <v>#N/A</v>
      </c>
      <c r="D671" s="6" t="e">
        <f>VLOOKUP($A671&amp;$B671,'Cleaned Responses'!$1:$82,MATCH(D$1,'Cleaned Responses'!$1:$1,0),FALSE)</f>
        <v>#N/A</v>
      </c>
      <c r="E671" s="6" t="e">
        <f>VLOOKUP($A671&amp;$B671,'Cleaned Responses'!$1:$82,MATCH(E$1,'Cleaned Responses'!$1:$1,0),FALSE)</f>
        <v>#N/A</v>
      </c>
      <c r="F671" s="6" t="e">
        <f>VLOOKUP($A671&amp;$B671,'Cleaned Responses'!$1:$82,MATCH(F$1,'Cleaned Responses'!$1:$1,0),FALSE)</f>
        <v>#N/A</v>
      </c>
      <c r="G671" s="6" t="e">
        <f t="shared" si="242"/>
        <v>#N/A</v>
      </c>
      <c r="H671" s="6" t="e">
        <f>VLOOKUP($A671&amp;$B671,'Cleaned Responses'!$1:$82,MATCH(H$1,'Cleaned Responses'!$1:$1,0),FALSE)</f>
        <v>#N/A</v>
      </c>
      <c r="I671" s="6" t="e">
        <f>VLOOKUP($A671&amp;$B671,'Cleaned Responses'!$1:$82,MATCH(I$1,'Cleaned Responses'!$1:$1,0),FALSE)</f>
        <v>#N/A</v>
      </c>
      <c r="J671" s="6" t="e">
        <f>VLOOKUP($A671&amp;$B671,'Cleaned Responses'!$1:$82,MATCH(J$1,'Cleaned Responses'!$1:$1,0),FALSE)</f>
        <v>#N/A</v>
      </c>
      <c r="K671" s="6" t="e">
        <f>VLOOKUP($A671&amp;$B671,'Cleaned Responses'!$1:$82,MATCH(K$1,'Cleaned Responses'!$1:$1,0),FALSE)</f>
        <v>#N/A</v>
      </c>
      <c r="L671" s="6" t="e">
        <f>VLOOKUP($A671&amp;$B671,'Cleaned Responses'!$1:$82,MATCH(L$1,'Cleaned Responses'!$1:$1,0),FALSE)</f>
        <v>#N/A</v>
      </c>
      <c r="M671" s="6" t="e">
        <f>VLOOKUP($A671&amp;$B671,'Cleaned Responses'!$1:$82,MATCH(M$1,'Cleaned Responses'!$1:$1,0),FALSE)</f>
        <v>#N/A</v>
      </c>
      <c r="N671" s="8" t="e">
        <f t="shared" si="243"/>
        <v>#N/A</v>
      </c>
      <c r="O671" s="8" t="e">
        <f t="shared" si="244"/>
        <v>#N/A</v>
      </c>
      <c r="P671" s="8" t="e">
        <f t="shared" si="245"/>
        <v>#N/A</v>
      </c>
      <c r="Q671" s="6"/>
      <c r="R671" s="6"/>
      <c r="S671" s="6"/>
      <c r="T671" s="6"/>
      <c r="U671" s="8" t="e">
        <f t="shared" si="246"/>
        <v>#N/A</v>
      </c>
      <c r="V671" s="6" t="e">
        <f>VLOOKUP($A671&amp;$B671,'Cleaned Responses'!$1:$82,MATCH(V$1,'Cleaned Responses'!$1:$1,0),FALSE)</f>
        <v>#N/A</v>
      </c>
      <c r="W671" s="6" t="e">
        <f>VLOOKUP($A671&amp;$B671,'Cleaned Responses'!$1:$82,MATCH(W$1,'Cleaned Responses'!$1:$1,0),FALSE)</f>
        <v>#N/A</v>
      </c>
      <c r="X671" s="9" t="e">
        <f t="shared" si="247"/>
        <v>#N/A</v>
      </c>
      <c r="Y671" s="9" t="e">
        <f t="shared" si="248"/>
        <v>#N/A</v>
      </c>
      <c r="Z671" s="6" t="e">
        <f>VLOOKUP($A671&amp;$B671,'Cleaned Responses'!$1:$82,MATCH(Z$1,'Cleaned Responses'!$1:$1,0),FALSE)</f>
        <v>#N/A</v>
      </c>
      <c r="AA671" s="6" t="e">
        <f>VLOOKUP($A671&amp;$B671,'Cleaned Responses'!$1:$82,MATCH(AA$1,'Cleaned Responses'!$1:$1,0),FALSE)</f>
        <v>#N/A</v>
      </c>
      <c r="AB671" s="6" t="e">
        <f>VLOOKUP($A671&amp;$B671,'Cleaned Responses'!$1:$82,MATCH(AB$1,'Cleaned Responses'!$1:$1,0),FALSE)</f>
        <v>#N/A</v>
      </c>
      <c r="AC671" s="6" t="e">
        <f>VLOOKUP($A671&amp;$B671,'Cleaned Responses'!$1:$82,MATCH(AC$1,'Cleaned Responses'!$1:$1,0),FALSE)</f>
        <v>#N/A</v>
      </c>
      <c r="AD671" s="6" t="e">
        <f>VLOOKUP($A671&amp;$B671,'Cleaned Responses'!$1:$82,MATCH(AD$1,'Cleaned Responses'!$1:$1,0),FALSE)</f>
        <v>#N/A</v>
      </c>
      <c r="AE671" s="6" t="e">
        <f>VLOOKUP($A671&amp;$B671,'Cleaned Responses'!$1:$82,MATCH(AE$1,'Cleaned Responses'!$1:$1,0),FALSE)</f>
        <v>#N/A</v>
      </c>
      <c r="AF671" s="6" t="e">
        <f>VLOOKUP($A671&amp;$B671,'Cleaned Responses'!$1:$82,MATCH(AF$1,'Cleaned Responses'!$1:$1,0),FALSE)</f>
        <v>#N/A</v>
      </c>
      <c r="AG671" s="6" t="e">
        <f>VLOOKUP($A671&amp;$B671,'Cleaned Responses'!$1:$82,MATCH(AG$1,'Cleaned Responses'!$1:$1,0),FALSE)</f>
        <v>#N/A</v>
      </c>
      <c r="AH671" s="6" t="e">
        <f t="shared" si="249"/>
        <v>#N/A</v>
      </c>
      <c r="AI671" s="7" t="e">
        <f>VLOOKUP($A671&amp;$B671,'Cleaned Responses'!$1:$82,MATCH(AI$1,'Cleaned Responses'!$1:$1,0),FALSE)/100</f>
        <v>#N/A</v>
      </c>
      <c r="AJ671" s="7" t="e">
        <f>VLOOKUP($A671&amp;$B671,'Cleaned Responses'!$1:$82,MATCH(AJ$1,'Cleaned Responses'!$1:$1,0),FALSE)/100</f>
        <v>#N/A</v>
      </c>
      <c r="AK671" s="7" t="e">
        <f>VLOOKUP($A671&amp;$B671,'Cleaned Responses'!$1:$82,MATCH(AK$1,'Cleaned Responses'!$1:$1,0),FALSE)/100</f>
        <v>#N/A</v>
      </c>
      <c r="AL671" s="7" t="e">
        <f>VLOOKUP($A671&amp;$B671,'Cleaned Responses'!$1:$82,MATCH(AL$1,'Cleaned Responses'!$1:$1,0),FALSE)/100</f>
        <v>#N/A</v>
      </c>
      <c r="AM671" s="7" t="e">
        <f>VLOOKUP($A671&amp;$B671,'Cleaned Responses'!$1:$82,MATCH(AM$1,'Cleaned Responses'!$1:$1,0),FALSE)/100</f>
        <v>#N/A</v>
      </c>
      <c r="AN671" s="7" t="e">
        <f>VLOOKUP($A671&amp;$B671,'Cleaned Responses'!$1:$82,MATCH(AN$1,'Cleaned Responses'!$1:$1,0),FALSE)/100</f>
        <v>#N/A</v>
      </c>
      <c r="AO671" s="7" t="e">
        <f>VLOOKUP($A671&amp;$B671,'Cleaned Responses'!$1:$82,MATCH(AO$1,'Cleaned Responses'!$1:$1,0),FALSE)/100</f>
        <v>#N/A</v>
      </c>
      <c r="AP671" s="7" t="e">
        <f>VLOOKUP($A671&amp;$B671,'Cleaned Responses'!$1:$82,MATCH(AP$1,'Cleaned Responses'!$1:$1,0),FALSE)/100</f>
        <v>#N/A</v>
      </c>
      <c r="AQ671" s="7" t="e">
        <f>VLOOKUP($A671&amp;$B671,'Cleaned Responses'!$1:$82,MATCH(AQ$1,'Cleaned Responses'!$1:$1,0),FALSE)/100</f>
        <v>#N/A</v>
      </c>
      <c r="AR671" s="7" t="e">
        <f>VLOOKUP($A671&amp;$B671,'Cleaned Responses'!$1:$82,MATCH(AR$1,'Cleaned Responses'!$1:$1,0),FALSE)/100</f>
        <v>#N/A</v>
      </c>
      <c r="AS671" s="7" t="e">
        <f>VLOOKUP($A671&amp;$B671,'Cleaned Responses'!$1:$82,MATCH(AS$1,'Cleaned Responses'!$1:$1,0),FALSE)/100</f>
        <v>#N/A</v>
      </c>
      <c r="AT671" s="7" t="e">
        <f>VLOOKUP($A671&amp;$B671,'Cleaned Responses'!$1:$82,MATCH(AT$1,'Cleaned Responses'!$1:$1,0),FALSE)/100</f>
        <v>#N/A</v>
      </c>
      <c r="AU671" s="7" t="e">
        <f>VLOOKUP($A671&amp;$B671,'Cleaned Responses'!$1:$82,MATCH(AU$1,'Cleaned Responses'!$1:$1,0),FALSE)/100</f>
        <v>#N/A</v>
      </c>
      <c r="AV671" s="7" t="e">
        <f>VLOOKUP($A671&amp;$B671,'Cleaned Responses'!$1:$82,MATCH(AV$1,'Cleaned Responses'!$1:$1,0),FALSE)/100</f>
        <v>#N/A</v>
      </c>
      <c r="AW671" s="7" t="e">
        <f>VLOOKUP($A671&amp;$B671,'Cleaned Responses'!$1:$82,MATCH(AW$1,'Cleaned Responses'!$1:$1,0),FALSE)/100</f>
        <v>#N/A</v>
      </c>
      <c r="AX671" s="7" t="e">
        <f>VLOOKUP($A671&amp;$B671,'Cleaned Responses'!$1:$82,MATCH(AX$1,'Cleaned Responses'!$1:$1,0),FALSE)/100</f>
        <v>#N/A</v>
      </c>
      <c r="AY671" s="7" t="e">
        <f>VLOOKUP($A671&amp;$B671,'Cleaned Responses'!$1:$82,MATCH(AY$1,'Cleaned Responses'!$1:$1,0),FALSE)/100</f>
        <v>#N/A</v>
      </c>
      <c r="AZ671" s="7" t="e">
        <f>VLOOKUP($A671&amp;$B671,'Cleaned Responses'!$1:$82,MATCH(AZ$1,'Cleaned Responses'!$1:$1,0),FALSE)/100</f>
        <v>#N/A</v>
      </c>
      <c r="BA671" s="7" t="e">
        <f>VLOOKUP($A671&amp;$B671,'Cleaned Responses'!$1:$82,MATCH(BA$1,'Cleaned Responses'!$1:$1,0),FALSE)/100</f>
        <v>#N/A</v>
      </c>
      <c r="BB671" s="7"/>
      <c r="BC671" s="6" t="e">
        <f>VLOOKUP($A671&amp;$B671,'Cleaned Responses'!$1:$82,MATCH(BC$1,'Cleaned Responses'!$1:$1,0),FALSE)</f>
        <v>#N/A</v>
      </c>
      <c r="BD671" s="6" t="e">
        <f>VLOOKUP($A671&amp;$B671,'Cleaned Responses'!$1:$82,MATCH(BD$1,'Cleaned Responses'!$1:$1,0),FALSE)</f>
        <v>#N/A</v>
      </c>
      <c r="BE671" t="e">
        <f>VLOOKUP($A671&amp;$B671,'Cleaned Responses'!$1:$82,MATCH(BE$1,'Cleaned Responses'!$1:$1,0),FALSE)/100</f>
        <v>#N/A</v>
      </c>
      <c r="BF671" t="e">
        <f>VLOOKUP($A671&amp;$B671,'Cleaned Responses'!$1:$82,MATCH(BF$1,'Cleaned Responses'!$1:$1,0),FALSE)/100</f>
        <v>#N/A</v>
      </c>
      <c r="BG671" t="e">
        <f>VLOOKUP($A671&amp;$B671,'Cleaned Responses'!$1:$82,MATCH(BG$1,'Cleaned Responses'!$1:$1,0),FALSE)/100</f>
        <v>#N/A</v>
      </c>
      <c r="BH671" t="e">
        <f t="shared" si="228"/>
        <v>#N/A</v>
      </c>
      <c r="BI671" t="e">
        <f t="shared" si="229"/>
        <v>#N/A</v>
      </c>
      <c r="BJ671" t="e">
        <f t="shared" si="230"/>
        <v>#N/A</v>
      </c>
      <c r="BK671" t="e">
        <f>VLOOKUP($A671&amp;$B671,'Cleaned Responses'!$1:$82,MATCH(BK$1,'Cleaned Responses'!$1:$1,0),FALSE)/100</f>
        <v>#N/A</v>
      </c>
      <c r="BL671" t="e">
        <f>VLOOKUP($A671&amp;$B671,'Cleaned Responses'!$1:$82,MATCH(BL$1,'Cleaned Responses'!$1:$1,0),FALSE)/100</f>
        <v>#N/A</v>
      </c>
      <c r="BM671" t="e">
        <f>VLOOKUP($A671&amp;$B671,'Cleaned Responses'!$1:$82,MATCH(BM$1,'Cleaned Responses'!$1:$1,0),FALSE)/100</f>
        <v>#N/A</v>
      </c>
      <c r="BN671" t="e">
        <f>VLOOKUP($A671&amp;$B671,'Cleaned Responses'!$1:$82,MATCH(BN$1,'Cleaned Responses'!$1:$1,0),FALSE)/100</f>
        <v>#N/A</v>
      </c>
      <c r="BO671" t="e">
        <f>VLOOKUP($A671&amp;$B671,'Cleaned Responses'!$1:$82,MATCH(BO$1,'Cleaned Responses'!$1:$1,0),FALSE)/100</f>
        <v>#N/A</v>
      </c>
      <c r="BP671" t="e">
        <f>VLOOKUP($A671&amp;$B671,'Cleaned Responses'!$1:$82,MATCH(BP$1,'Cleaned Responses'!$1:$1,0),FALSE)/100</f>
        <v>#N/A</v>
      </c>
      <c r="BQ671" t="e">
        <f>VLOOKUP($A671&amp;$B671,'Cleaned Responses'!$1:$82,MATCH(BQ$1,'Cleaned Responses'!$1:$1,0),FALSE)/100</f>
        <v>#N/A</v>
      </c>
      <c r="BR671" t="e">
        <f>VLOOKUP($A671&amp;$B671,'Cleaned Responses'!$1:$82,MATCH(BR$1,'Cleaned Responses'!$1:$1,0),FALSE)/100</f>
        <v>#N/A</v>
      </c>
      <c r="BS671" t="e">
        <f>VLOOKUP($A671&amp;$B671,'Cleaned Responses'!$1:$82,MATCH(BS$1,'Cleaned Responses'!$1:$1,0),FALSE)/100</f>
        <v>#N/A</v>
      </c>
      <c r="BT671" t="e">
        <f>VLOOKUP($A671&amp;$B671,'Cleaned Responses'!$1:$82,MATCH(BT$1,'Cleaned Responses'!$1:$1,0),FALSE)/100</f>
        <v>#N/A</v>
      </c>
      <c r="BU671" t="e">
        <f>VLOOKUP($A671&amp;$B671,'Cleaned Responses'!$1:$82,MATCH(BU$1,'Cleaned Responses'!$1:$1,0),FALSE)/100</f>
        <v>#N/A</v>
      </c>
      <c r="BV671" t="e">
        <f>VLOOKUP($A671&amp;$B671,'Cleaned Responses'!$1:$82,MATCH(BV$1,'Cleaned Responses'!$1:$1,0),FALSE)/100</f>
        <v>#N/A</v>
      </c>
      <c r="BW671" t="e">
        <f t="shared" si="231"/>
        <v>#N/A</v>
      </c>
      <c r="BX671" t="e">
        <f t="shared" si="232"/>
        <v>#N/A</v>
      </c>
      <c r="BY671" t="e">
        <f t="shared" si="233"/>
        <v>#N/A</v>
      </c>
      <c r="BZ671" t="e">
        <f t="shared" si="234"/>
        <v>#N/A</v>
      </c>
      <c r="CA671" t="e">
        <f t="shared" si="235"/>
        <v>#N/A</v>
      </c>
      <c r="CB671" t="e">
        <f t="shared" si="236"/>
        <v>#N/A</v>
      </c>
      <c r="CC671" t="e">
        <f t="shared" si="237"/>
        <v>#N/A</v>
      </c>
      <c r="CD671" t="e">
        <f t="shared" si="238"/>
        <v>#N/A</v>
      </c>
      <c r="CE671" t="e">
        <f t="shared" si="239"/>
        <v>#N/A</v>
      </c>
      <c r="CF671" t="e">
        <f t="shared" si="240"/>
        <v>#N/A</v>
      </c>
      <c r="CG671" t="e">
        <f t="shared" si="241"/>
        <v>#N/A</v>
      </c>
    </row>
    <row r="672" spans="1:85" ht="20" customHeight="1" x14ac:dyDescent="0.25">
      <c r="A672" s="187"/>
      <c r="B672" s="6"/>
      <c r="C672" s="6" t="e">
        <f>VLOOKUP($A672&amp;$B672,'Cleaned Responses'!$1:$82,MATCH($C$1,'Cleaned Responses'!$1:$1,0),FALSE)</f>
        <v>#N/A</v>
      </c>
      <c r="D672" s="6" t="e">
        <f>VLOOKUP($A672&amp;$B672,'Cleaned Responses'!$1:$82,MATCH(D$1,'Cleaned Responses'!$1:$1,0),FALSE)</f>
        <v>#N/A</v>
      </c>
      <c r="E672" s="6" t="e">
        <f>VLOOKUP($A672&amp;$B672,'Cleaned Responses'!$1:$82,MATCH(E$1,'Cleaned Responses'!$1:$1,0),FALSE)</f>
        <v>#N/A</v>
      </c>
      <c r="F672" s="6" t="e">
        <f>VLOOKUP($A672&amp;$B672,'Cleaned Responses'!$1:$82,MATCH(F$1,'Cleaned Responses'!$1:$1,0),FALSE)</f>
        <v>#N/A</v>
      </c>
      <c r="G672" s="6" t="e">
        <f t="shared" si="242"/>
        <v>#N/A</v>
      </c>
      <c r="H672" s="6" t="e">
        <f>VLOOKUP($A672&amp;$B672,'Cleaned Responses'!$1:$82,MATCH(H$1,'Cleaned Responses'!$1:$1,0),FALSE)</f>
        <v>#N/A</v>
      </c>
      <c r="I672" s="6" t="e">
        <f>VLOOKUP($A672&amp;$B672,'Cleaned Responses'!$1:$82,MATCH(I$1,'Cleaned Responses'!$1:$1,0),FALSE)</f>
        <v>#N/A</v>
      </c>
      <c r="J672" s="6" t="e">
        <f>VLOOKUP($A672&amp;$B672,'Cleaned Responses'!$1:$82,MATCH(J$1,'Cleaned Responses'!$1:$1,0),FALSE)</f>
        <v>#N/A</v>
      </c>
      <c r="K672" s="6" t="e">
        <f>VLOOKUP($A672&amp;$B672,'Cleaned Responses'!$1:$82,MATCH(K$1,'Cleaned Responses'!$1:$1,0),FALSE)</f>
        <v>#N/A</v>
      </c>
      <c r="L672" s="6" t="e">
        <f>VLOOKUP($A672&amp;$B672,'Cleaned Responses'!$1:$82,MATCH(L$1,'Cleaned Responses'!$1:$1,0),FALSE)</f>
        <v>#N/A</v>
      </c>
      <c r="M672" s="6" t="e">
        <f>VLOOKUP($A672&amp;$B672,'Cleaned Responses'!$1:$82,MATCH(M$1,'Cleaned Responses'!$1:$1,0),FALSE)</f>
        <v>#N/A</v>
      </c>
      <c r="N672" s="8" t="e">
        <f t="shared" si="243"/>
        <v>#N/A</v>
      </c>
      <c r="O672" s="8" t="e">
        <f t="shared" si="244"/>
        <v>#N/A</v>
      </c>
      <c r="P672" s="8" t="e">
        <f t="shared" si="245"/>
        <v>#N/A</v>
      </c>
      <c r="Q672" s="6"/>
      <c r="R672" s="6"/>
      <c r="S672" s="6"/>
      <c r="T672" s="6"/>
      <c r="U672" s="8" t="e">
        <f t="shared" si="246"/>
        <v>#N/A</v>
      </c>
      <c r="V672" s="6" t="e">
        <f>VLOOKUP($A672&amp;$B672,'Cleaned Responses'!$1:$82,MATCH(V$1,'Cleaned Responses'!$1:$1,0),FALSE)</f>
        <v>#N/A</v>
      </c>
      <c r="W672" s="6" t="e">
        <f>VLOOKUP($A672&amp;$B672,'Cleaned Responses'!$1:$82,MATCH(W$1,'Cleaned Responses'!$1:$1,0),FALSE)</f>
        <v>#N/A</v>
      </c>
      <c r="X672" s="9" t="e">
        <f t="shared" si="247"/>
        <v>#N/A</v>
      </c>
      <c r="Y672" s="9" t="e">
        <f t="shared" si="248"/>
        <v>#N/A</v>
      </c>
      <c r="Z672" s="6" t="e">
        <f>VLOOKUP($A672&amp;$B672,'Cleaned Responses'!$1:$82,MATCH(Z$1,'Cleaned Responses'!$1:$1,0),FALSE)</f>
        <v>#N/A</v>
      </c>
      <c r="AA672" s="6" t="e">
        <f>VLOOKUP($A672&amp;$B672,'Cleaned Responses'!$1:$82,MATCH(AA$1,'Cleaned Responses'!$1:$1,0),FALSE)</f>
        <v>#N/A</v>
      </c>
      <c r="AB672" s="6" t="e">
        <f>VLOOKUP($A672&amp;$B672,'Cleaned Responses'!$1:$82,MATCH(AB$1,'Cleaned Responses'!$1:$1,0),FALSE)</f>
        <v>#N/A</v>
      </c>
      <c r="AC672" s="6" t="e">
        <f>VLOOKUP($A672&amp;$B672,'Cleaned Responses'!$1:$82,MATCH(AC$1,'Cleaned Responses'!$1:$1,0),FALSE)</f>
        <v>#N/A</v>
      </c>
      <c r="AD672" s="6" t="e">
        <f>VLOOKUP($A672&amp;$B672,'Cleaned Responses'!$1:$82,MATCH(AD$1,'Cleaned Responses'!$1:$1,0),FALSE)</f>
        <v>#N/A</v>
      </c>
      <c r="AE672" s="6" t="e">
        <f>VLOOKUP($A672&amp;$B672,'Cleaned Responses'!$1:$82,MATCH(AE$1,'Cleaned Responses'!$1:$1,0),FALSE)</f>
        <v>#N/A</v>
      </c>
      <c r="AF672" s="6" t="e">
        <f>VLOOKUP($A672&amp;$B672,'Cleaned Responses'!$1:$82,MATCH(AF$1,'Cleaned Responses'!$1:$1,0),FALSE)</f>
        <v>#N/A</v>
      </c>
      <c r="AG672" s="6" t="e">
        <f>VLOOKUP($A672&amp;$B672,'Cleaned Responses'!$1:$82,MATCH(AG$1,'Cleaned Responses'!$1:$1,0),FALSE)</f>
        <v>#N/A</v>
      </c>
      <c r="AH672" s="6" t="e">
        <f t="shared" si="249"/>
        <v>#N/A</v>
      </c>
      <c r="AI672" s="7" t="e">
        <f>VLOOKUP($A672&amp;$B672,'Cleaned Responses'!$1:$82,MATCH(AI$1,'Cleaned Responses'!$1:$1,0),FALSE)/100</f>
        <v>#N/A</v>
      </c>
      <c r="AJ672" s="7" t="e">
        <f>VLOOKUP($A672&amp;$B672,'Cleaned Responses'!$1:$82,MATCH(AJ$1,'Cleaned Responses'!$1:$1,0),FALSE)/100</f>
        <v>#N/A</v>
      </c>
      <c r="AK672" s="7" t="e">
        <f>VLOOKUP($A672&amp;$B672,'Cleaned Responses'!$1:$82,MATCH(AK$1,'Cleaned Responses'!$1:$1,0),FALSE)/100</f>
        <v>#N/A</v>
      </c>
      <c r="AL672" s="7" t="e">
        <f>VLOOKUP($A672&amp;$B672,'Cleaned Responses'!$1:$82,MATCH(AL$1,'Cleaned Responses'!$1:$1,0),FALSE)/100</f>
        <v>#N/A</v>
      </c>
      <c r="AM672" s="7" t="e">
        <f>VLOOKUP($A672&amp;$B672,'Cleaned Responses'!$1:$82,MATCH(AM$1,'Cleaned Responses'!$1:$1,0),FALSE)/100</f>
        <v>#N/A</v>
      </c>
      <c r="AN672" s="7" t="e">
        <f>VLOOKUP($A672&amp;$B672,'Cleaned Responses'!$1:$82,MATCH(AN$1,'Cleaned Responses'!$1:$1,0),FALSE)/100</f>
        <v>#N/A</v>
      </c>
      <c r="AO672" s="7" t="e">
        <f>VLOOKUP($A672&amp;$B672,'Cleaned Responses'!$1:$82,MATCH(AO$1,'Cleaned Responses'!$1:$1,0),FALSE)/100</f>
        <v>#N/A</v>
      </c>
      <c r="AP672" s="7" t="e">
        <f>VLOOKUP($A672&amp;$B672,'Cleaned Responses'!$1:$82,MATCH(AP$1,'Cleaned Responses'!$1:$1,0),FALSE)/100</f>
        <v>#N/A</v>
      </c>
      <c r="AQ672" s="7" t="e">
        <f>VLOOKUP($A672&amp;$B672,'Cleaned Responses'!$1:$82,MATCH(AQ$1,'Cleaned Responses'!$1:$1,0),FALSE)/100</f>
        <v>#N/A</v>
      </c>
      <c r="AR672" s="7" t="e">
        <f>VLOOKUP($A672&amp;$B672,'Cleaned Responses'!$1:$82,MATCH(AR$1,'Cleaned Responses'!$1:$1,0),FALSE)/100</f>
        <v>#N/A</v>
      </c>
      <c r="AS672" s="7" t="e">
        <f>VLOOKUP($A672&amp;$B672,'Cleaned Responses'!$1:$82,MATCH(AS$1,'Cleaned Responses'!$1:$1,0),FALSE)/100</f>
        <v>#N/A</v>
      </c>
      <c r="AT672" s="7" t="e">
        <f>VLOOKUP($A672&amp;$B672,'Cleaned Responses'!$1:$82,MATCH(AT$1,'Cleaned Responses'!$1:$1,0),FALSE)/100</f>
        <v>#N/A</v>
      </c>
      <c r="AU672" s="7" t="e">
        <f>VLOOKUP($A672&amp;$B672,'Cleaned Responses'!$1:$82,MATCH(AU$1,'Cleaned Responses'!$1:$1,0),FALSE)/100</f>
        <v>#N/A</v>
      </c>
      <c r="AV672" s="7" t="e">
        <f>VLOOKUP($A672&amp;$B672,'Cleaned Responses'!$1:$82,MATCH(AV$1,'Cleaned Responses'!$1:$1,0),FALSE)/100</f>
        <v>#N/A</v>
      </c>
      <c r="AW672" s="7" t="e">
        <f>VLOOKUP($A672&amp;$B672,'Cleaned Responses'!$1:$82,MATCH(AW$1,'Cleaned Responses'!$1:$1,0),FALSE)/100</f>
        <v>#N/A</v>
      </c>
      <c r="AX672" s="7" t="e">
        <f>VLOOKUP($A672&amp;$B672,'Cleaned Responses'!$1:$82,MATCH(AX$1,'Cleaned Responses'!$1:$1,0),FALSE)/100</f>
        <v>#N/A</v>
      </c>
      <c r="AY672" s="7" t="e">
        <f>VLOOKUP($A672&amp;$B672,'Cleaned Responses'!$1:$82,MATCH(AY$1,'Cleaned Responses'!$1:$1,0),FALSE)/100</f>
        <v>#N/A</v>
      </c>
      <c r="AZ672" s="7" t="e">
        <f>VLOOKUP($A672&amp;$B672,'Cleaned Responses'!$1:$82,MATCH(AZ$1,'Cleaned Responses'!$1:$1,0),FALSE)/100</f>
        <v>#N/A</v>
      </c>
      <c r="BA672" s="7" t="e">
        <f>VLOOKUP($A672&amp;$B672,'Cleaned Responses'!$1:$82,MATCH(BA$1,'Cleaned Responses'!$1:$1,0),FALSE)/100</f>
        <v>#N/A</v>
      </c>
      <c r="BB672" s="7"/>
      <c r="BC672" s="6" t="e">
        <f>VLOOKUP($A672&amp;$B672,'Cleaned Responses'!$1:$82,MATCH(BC$1,'Cleaned Responses'!$1:$1,0),FALSE)</f>
        <v>#N/A</v>
      </c>
      <c r="BD672" s="6" t="e">
        <f>VLOOKUP($A672&amp;$B672,'Cleaned Responses'!$1:$82,MATCH(BD$1,'Cleaned Responses'!$1:$1,0),FALSE)</f>
        <v>#N/A</v>
      </c>
      <c r="BE672" t="e">
        <f>VLOOKUP($A672&amp;$B672,'Cleaned Responses'!$1:$82,MATCH(BE$1,'Cleaned Responses'!$1:$1,0),FALSE)/100</f>
        <v>#N/A</v>
      </c>
      <c r="BF672" t="e">
        <f>VLOOKUP($A672&amp;$B672,'Cleaned Responses'!$1:$82,MATCH(BF$1,'Cleaned Responses'!$1:$1,0),FALSE)/100</f>
        <v>#N/A</v>
      </c>
      <c r="BG672" t="e">
        <f>VLOOKUP($A672&amp;$B672,'Cleaned Responses'!$1:$82,MATCH(BG$1,'Cleaned Responses'!$1:$1,0),FALSE)/100</f>
        <v>#N/A</v>
      </c>
      <c r="BH672" t="e">
        <f t="shared" si="228"/>
        <v>#N/A</v>
      </c>
      <c r="BI672" t="e">
        <f t="shared" si="229"/>
        <v>#N/A</v>
      </c>
      <c r="BJ672" t="e">
        <f t="shared" si="230"/>
        <v>#N/A</v>
      </c>
      <c r="BK672" t="e">
        <f>VLOOKUP($A672&amp;$B672,'Cleaned Responses'!$1:$82,MATCH(BK$1,'Cleaned Responses'!$1:$1,0),FALSE)/100</f>
        <v>#N/A</v>
      </c>
      <c r="BL672" t="e">
        <f>VLOOKUP($A672&amp;$B672,'Cleaned Responses'!$1:$82,MATCH(BL$1,'Cleaned Responses'!$1:$1,0),FALSE)/100</f>
        <v>#N/A</v>
      </c>
      <c r="BM672" t="e">
        <f>VLOOKUP($A672&amp;$B672,'Cleaned Responses'!$1:$82,MATCH(BM$1,'Cleaned Responses'!$1:$1,0),FALSE)/100</f>
        <v>#N/A</v>
      </c>
      <c r="BN672" t="e">
        <f>VLOOKUP($A672&amp;$B672,'Cleaned Responses'!$1:$82,MATCH(BN$1,'Cleaned Responses'!$1:$1,0),FALSE)/100</f>
        <v>#N/A</v>
      </c>
      <c r="BO672" t="e">
        <f>VLOOKUP($A672&amp;$B672,'Cleaned Responses'!$1:$82,MATCH(BO$1,'Cleaned Responses'!$1:$1,0),FALSE)/100</f>
        <v>#N/A</v>
      </c>
      <c r="BP672" t="e">
        <f>VLOOKUP($A672&amp;$B672,'Cleaned Responses'!$1:$82,MATCH(BP$1,'Cleaned Responses'!$1:$1,0),FALSE)/100</f>
        <v>#N/A</v>
      </c>
      <c r="BQ672" t="e">
        <f>VLOOKUP($A672&amp;$B672,'Cleaned Responses'!$1:$82,MATCH(BQ$1,'Cleaned Responses'!$1:$1,0),FALSE)/100</f>
        <v>#N/A</v>
      </c>
      <c r="BR672" t="e">
        <f>VLOOKUP($A672&amp;$B672,'Cleaned Responses'!$1:$82,MATCH(BR$1,'Cleaned Responses'!$1:$1,0),FALSE)/100</f>
        <v>#N/A</v>
      </c>
      <c r="BS672" t="e">
        <f>VLOOKUP($A672&amp;$B672,'Cleaned Responses'!$1:$82,MATCH(BS$1,'Cleaned Responses'!$1:$1,0),FALSE)/100</f>
        <v>#N/A</v>
      </c>
      <c r="BT672" t="e">
        <f>VLOOKUP($A672&amp;$B672,'Cleaned Responses'!$1:$82,MATCH(BT$1,'Cleaned Responses'!$1:$1,0),FALSE)/100</f>
        <v>#N/A</v>
      </c>
      <c r="BU672" t="e">
        <f>VLOOKUP($A672&amp;$B672,'Cleaned Responses'!$1:$82,MATCH(BU$1,'Cleaned Responses'!$1:$1,0),FALSE)/100</f>
        <v>#N/A</v>
      </c>
      <c r="BV672" t="e">
        <f>VLOOKUP($A672&amp;$B672,'Cleaned Responses'!$1:$82,MATCH(BV$1,'Cleaned Responses'!$1:$1,0),FALSE)/100</f>
        <v>#N/A</v>
      </c>
      <c r="BW672" t="e">
        <f t="shared" si="231"/>
        <v>#N/A</v>
      </c>
      <c r="BX672" t="e">
        <f t="shared" si="232"/>
        <v>#N/A</v>
      </c>
      <c r="BY672" t="e">
        <f t="shared" si="233"/>
        <v>#N/A</v>
      </c>
      <c r="BZ672" t="e">
        <f t="shared" si="234"/>
        <v>#N/A</v>
      </c>
      <c r="CA672" t="e">
        <f t="shared" si="235"/>
        <v>#N/A</v>
      </c>
      <c r="CB672" t="e">
        <f t="shared" si="236"/>
        <v>#N/A</v>
      </c>
      <c r="CC672" t="e">
        <f t="shared" si="237"/>
        <v>#N/A</v>
      </c>
      <c r="CD672" t="e">
        <f t="shared" si="238"/>
        <v>#N/A</v>
      </c>
      <c r="CE672" t="e">
        <f t="shared" si="239"/>
        <v>#N/A</v>
      </c>
      <c r="CF672" t="e">
        <f t="shared" si="240"/>
        <v>#N/A</v>
      </c>
      <c r="CG672" t="e">
        <f t="shared" si="241"/>
        <v>#N/A</v>
      </c>
    </row>
    <row r="673" spans="1:85" ht="20" customHeight="1" x14ac:dyDescent="0.25">
      <c r="A673" s="187"/>
      <c r="B673" s="6"/>
      <c r="C673" s="6" t="e">
        <f>VLOOKUP($A673&amp;$B673,'Cleaned Responses'!$1:$82,MATCH($C$1,'Cleaned Responses'!$1:$1,0),FALSE)</f>
        <v>#N/A</v>
      </c>
      <c r="D673" s="6" t="e">
        <f>VLOOKUP($A673&amp;$B673,'Cleaned Responses'!$1:$82,MATCH(D$1,'Cleaned Responses'!$1:$1,0),FALSE)</f>
        <v>#N/A</v>
      </c>
      <c r="E673" s="6" t="e">
        <f>VLOOKUP($A673&amp;$B673,'Cleaned Responses'!$1:$82,MATCH(E$1,'Cleaned Responses'!$1:$1,0),FALSE)</f>
        <v>#N/A</v>
      </c>
      <c r="F673" s="6" t="e">
        <f>VLOOKUP($A673&amp;$B673,'Cleaned Responses'!$1:$82,MATCH(F$1,'Cleaned Responses'!$1:$1,0),FALSE)</f>
        <v>#N/A</v>
      </c>
      <c r="G673" s="6" t="e">
        <f t="shared" si="242"/>
        <v>#N/A</v>
      </c>
      <c r="H673" s="6" t="e">
        <f>VLOOKUP($A673&amp;$B673,'Cleaned Responses'!$1:$82,MATCH(H$1,'Cleaned Responses'!$1:$1,0),FALSE)</f>
        <v>#N/A</v>
      </c>
      <c r="I673" s="6" t="e">
        <f>VLOOKUP($A673&amp;$B673,'Cleaned Responses'!$1:$82,MATCH(I$1,'Cleaned Responses'!$1:$1,0),FALSE)</f>
        <v>#N/A</v>
      </c>
      <c r="J673" s="6" t="e">
        <f>VLOOKUP($A673&amp;$B673,'Cleaned Responses'!$1:$82,MATCH(J$1,'Cleaned Responses'!$1:$1,0),FALSE)</f>
        <v>#N/A</v>
      </c>
      <c r="K673" s="6" t="e">
        <f>VLOOKUP($A673&amp;$B673,'Cleaned Responses'!$1:$82,MATCH(K$1,'Cleaned Responses'!$1:$1,0),FALSE)</f>
        <v>#N/A</v>
      </c>
      <c r="L673" s="6" t="e">
        <f>VLOOKUP($A673&amp;$B673,'Cleaned Responses'!$1:$82,MATCH(L$1,'Cleaned Responses'!$1:$1,0),FALSE)</f>
        <v>#N/A</v>
      </c>
      <c r="M673" s="6" t="e">
        <f>VLOOKUP($A673&amp;$B673,'Cleaned Responses'!$1:$82,MATCH(M$1,'Cleaned Responses'!$1:$1,0),FALSE)</f>
        <v>#N/A</v>
      </c>
      <c r="N673" s="8" t="e">
        <f t="shared" si="243"/>
        <v>#N/A</v>
      </c>
      <c r="O673" s="8" t="e">
        <f t="shared" si="244"/>
        <v>#N/A</v>
      </c>
      <c r="P673" s="8" t="e">
        <f t="shared" si="245"/>
        <v>#N/A</v>
      </c>
      <c r="Q673" s="6"/>
      <c r="R673" s="6"/>
      <c r="S673" s="6"/>
      <c r="T673" s="6"/>
      <c r="U673" s="8" t="e">
        <f t="shared" si="246"/>
        <v>#N/A</v>
      </c>
      <c r="V673" s="6" t="e">
        <f>VLOOKUP($A673&amp;$B673,'Cleaned Responses'!$1:$82,MATCH(V$1,'Cleaned Responses'!$1:$1,0),FALSE)</f>
        <v>#N/A</v>
      </c>
      <c r="W673" s="6" t="e">
        <f>VLOOKUP($A673&amp;$B673,'Cleaned Responses'!$1:$82,MATCH(W$1,'Cleaned Responses'!$1:$1,0),FALSE)</f>
        <v>#N/A</v>
      </c>
      <c r="X673" s="9" t="e">
        <f t="shared" si="247"/>
        <v>#N/A</v>
      </c>
      <c r="Y673" s="9" t="e">
        <f t="shared" si="248"/>
        <v>#N/A</v>
      </c>
      <c r="Z673" s="6" t="e">
        <f>VLOOKUP($A673&amp;$B673,'Cleaned Responses'!$1:$82,MATCH(Z$1,'Cleaned Responses'!$1:$1,0),FALSE)</f>
        <v>#N/A</v>
      </c>
      <c r="AA673" s="6" t="e">
        <f>VLOOKUP($A673&amp;$B673,'Cleaned Responses'!$1:$82,MATCH(AA$1,'Cleaned Responses'!$1:$1,0),FALSE)</f>
        <v>#N/A</v>
      </c>
      <c r="AB673" s="6" t="e">
        <f>VLOOKUP($A673&amp;$B673,'Cleaned Responses'!$1:$82,MATCH(AB$1,'Cleaned Responses'!$1:$1,0),FALSE)</f>
        <v>#N/A</v>
      </c>
      <c r="AC673" s="6" t="e">
        <f>VLOOKUP($A673&amp;$B673,'Cleaned Responses'!$1:$82,MATCH(AC$1,'Cleaned Responses'!$1:$1,0),FALSE)</f>
        <v>#N/A</v>
      </c>
      <c r="AD673" s="6" t="e">
        <f>VLOOKUP($A673&amp;$B673,'Cleaned Responses'!$1:$82,MATCH(AD$1,'Cleaned Responses'!$1:$1,0),FALSE)</f>
        <v>#N/A</v>
      </c>
      <c r="AE673" s="6" t="e">
        <f>VLOOKUP($A673&amp;$B673,'Cleaned Responses'!$1:$82,MATCH(AE$1,'Cleaned Responses'!$1:$1,0),FALSE)</f>
        <v>#N/A</v>
      </c>
      <c r="AF673" s="6" t="e">
        <f>VLOOKUP($A673&amp;$B673,'Cleaned Responses'!$1:$82,MATCH(AF$1,'Cleaned Responses'!$1:$1,0),FALSE)</f>
        <v>#N/A</v>
      </c>
      <c r="AG673" s="6" t="e">
        <f>VLOOKUP($A673&amp;$B673,'Cleaned Responses'!$1:$82,MATCH(AG$1,'Cleaned Responses'!$1:$1,0),FALSE)</f>
        <v>#N/A</v>
      </c>
      <c r="AH673" s="6" t="e">
        <f t="shared" si="249"/>
        <v>#N/A</v>
      </c>
      <c r="AI673" s="7" t="e">
        <f>VLOOKUP($A673&amp;$B673,'Cleaned Responses'!$1:$82,MATCH(AI$1,'Cleaned Responses'!$1:$1,0),FALSE)/100</f>
        <v>#N/A</v>
      </c>
      <c r="AJ673" s="7" t="e">
        <f>VLOOKUP($A673&amp;$B673,'Cleaned Responses'!$1:$82,MATCH(AJ$1,'Cleaned Responses'!$1:$1,0),FALSE)/100</f>
        <v>#N/A</v>
      </c>
      <c r="AK673" s="7" t="e">
        <f>VLOOKUP($A673&amp;$B673,'Cleaned Responses'!$1:$82,MATCH(AK$1,'Cleaned Responses'!$1:$1,0),FALSE)/100</f>
        <v>#N/A</v>
      </c>
      <c r="AL673" s="7" t="e">
        <f>VLOOKUP($A673&amp;$B673,'Cleaned Responses'!$1:$82,MATCH(AL$1,'Cleaned Responses'!$1:$1,0),FALSE)/100</f>
        <v>#N/A</v>
      </c>
      <c r="AM673" s="7" t="e">
        <f>VLOOKUP($A673&amp;$B673,'Cleaned Responses'!$1:$82,MATCH(AM$1,'Cleaned Responses'!$1:$1,0),FALSE)/100</f>
        <v>#N/A</v>
      </c>
      <c r="AN673" s="7" t="e">
        <f>VLOOKUP($A673&amp;$B673,'Cleaned Responses'!$1:$82,MATCH(AN$1,'Cleaned Responses'!$1:$1,0),FALSE)/100</f>
        <v>#N/A</v>
      </c>
      <c r="AO673" s="7" t="e">
        <f>VLOOKUP($A673&amp;$B673,'Cleaned Responses'!$1:$82,MATCH(AO$1,'Cleaned Responses'!$1:$1,0),FALSE)/100</f>
        <v>#N/A</v>
      </c>
      <c r="AP673" s="7" t="e">
        <f>VLOOKUP($A673&amp;$B673,'Cleaned Responses'!$1:$82,MATCH(AP$1,'Cleaned Responses'!$1:$1,0),FALSE)/100</f>
        <v>#N/A</v>
      </c>
      <c r="AQ673" s="7" t="e">
        <f>VLOOKUP($A673&amp;$B673,'Cleaned Responses'!$1:$82,MATCH(AQ$1,'Cleaned Responses'!$1:$1,0),FALSE)/100</f>
        <v>#N/A</v>
      </c>
      <c r="AR673" s="7" t="e">
        <f>VLOOKUP($A673&amp;$B673,'Cleaned Responses'!$1:$82,MATCH(AR$1,'Cleaned Responses'!$1:$1,0),FALSE)/100</f>
        <v>#N/A</v>
      </c>
      <c r="AS673" s="7" t="e">
        <f>VLOOKUP($A673&amp;$B673,'Cleaned Responses'!$1:$82,MATCH(AS$1,'Cleaned Responses'!$1:$1,0),FALSE)/100</f>
        <v>#N/A</v>
      </c>
      <c r="AT673" s="7" t="e">
        <f>VLOOKUP($A673&amp;$B673,'Cleaned Responses'!$1:$82,MATCH(AT$1,'Cleaned Responses'!$1:$1,0),FALSE)/100</f>
        <v>#N/A</v>
      </c>
      <c r="AU673" s="7" t="e">
        <f>VLOOKUP($A673&amp;$B673,'Cleaned Responses'!$1:$82,MATCH(AU$1,'Cleaned Responses'!$1:$1,0),FALSE)/100</f>
        <v>#N/A</v>
      </c>
      <c r="AV673" s="7" t="e">
        <f>VLOOKUP($A673&amp;$B673,'Cleaned Responses'!$1:$82,MATCH(AV$1,'Cleaned Responses'!$1:$1,0),FALSE)/100</f>
        <v>#N/A</v>
      </c>
      <c r="AW673" s="7" t="e">
        <f>VLOOKUP($A673&amp;$B673,'Cleaned Responses'!$1:$82,MATCH(AW$1,'Cleaned Responses'!$1:$1,0),FALSE)/100</f>
        <v>#N/A</v>
      </c>
      <c r="AX673" s="7" t="e">
        <f>VLOOKUP($A673&amp;$B673,'Cleaned Responses'!$1:$82,MATCH(AX$1,'Cleaned Responses'!$1:$1,0),FALSE)/100</f>
        <v>#N/A</v>
      </c>
      <c r="AY673" s="7" t="e">
        <f>VLOOKUP($A673&amp;$B673,'Cleaned Responses'!$1:$82,MATCH(AY$1,'Cleaned Responses'!$1:$1,0),FALSE)/100</f>
        <v>#N/A</v>
      </c>
      <c r="AZ673" s="7" t="e">
        <f>VLOOKUP($A673&amp;$B673,'Cleaned Responses'!$1:$82,MATCH(AZ$1,'Cleaned Responses'!$1:$1,0),FALSE)/100</f>
        <v>#N/A</v>
      </c>
      <c r="BA673" s="7" t="e">
        <f>VLOOKUP($A673&amp;$B673,'Cleaned Responses'!$1:$82,MATCH(BA$1,'Cleaned Responses'!$1:$1,0),FALSE)/100</f>
        <v>#N/A</v>
      </c>
      <c r="BB673" s="7"/>
      <c r="BC673" s="6" t="e">
        <f>VLOOKUP($A673&amp;$B673,'Cleaned Responses'!$1:$82,MATCH(BC$1,'Cleaned Responses'!$1:$1,0),FALSE)</f>
        <v>#N/A</v>
      </c>
      <c r="BD673" s="6" t="e">
        <f>VLOOKUP($A673&amp;$B673,'Cleaned Responses'!$1:$82,MATCH(BD$1,'Cleaned Responses'!$1:$1,0),FALSE)</f>
        <v>#N/A</v>
      </c>
      <c r="BE673" t="e">
        <f>VLOOKUP($A673&amp;$B673,'Cleaned Responses'!$1:$82,MATCH(BE$1,'Cleaned Responses'!$1:$1,0),FALSE)/100</f>
        <v>#N/A</v>
      </c>
      <c r="BF673" t="e">
        <f>VLOOKUP($A673&amp;$B673,'Cleaned Responses'!$1:$82,MATCH(BF$1,'Cleaned Responses'!$1:$1,0),FALSE)/100</f>
        <v>#N/A</v>
      </c>
      <c r="BG673" t="e">
        <f>VLOOKUP($A673&amp;$B673,'Cleaned Responses'!$1:$82,MATCH(BG$1,'Cleaned Responses'!$1:$1,0),FALSE)/100</f>
        <v>#N/A</v>
      </c>
      <c r="BH673" t="e">
        <f t="shared" si="228"/>
        <v>#N/A</v>
      </c>
      <c r="BI673" t="e">
        <f t="shared" si="229"/>
        <v>#N/A</v>
      </c>
      <c r="BJ673" t="e">
        <f t="shared" si="230"/>
        <v>#N/A</v>
      </c>
      <c r="BK673" t="e">
        <f>VLOOKUP($A673&amp;$B673,'Cleaned Responses'!$1:$82,MATCH(BK$1,'Cleaned Responses'!$1:$1,0),FALSE)/100</f>
        <v>#N/A</v>
      </c>
      <c r="BL673" t="e">
        <f>VLOOKUP($A673&amp;$B673,'Cleaned Responses'!$1:$82,MATCH(BL$1,'Cleaned Responses'!$1:$1,0),FALSE)/100</f>
        <v>#N/A</v>
      </c>
      <c r="BM673" t="e">
        <f>VLOOKUP($A673&amp;$B673,'Cleaned Responses'!$1:$82,MATCH(BM$1,'Cleaned Responses'!$1:$1,0),FALSE)/100</f>
        <v>#N/A</v>
      </c>
      <c r="BN673" t="e">
        <f>VLOOKUP($A673&amp;$B673,'Cleaned Responses'!$1:$82,MATCH(BN$1,'Cleaned Responses'!$1:$1,0),FALSE)/100</f>
        <v>#N/A</v>
      </c>
      <c r="BO673" t="e">
        <f>VLOOKUP($A673&amp;$B673,'Cleaned Responses'!$1:$82,MATCH(BO$1,'Cleaned Responses'!$1:$1,0),FALSE)/100</f>
        <v>#N/A</v>
      </c>
      <c r="BP673" t="e">
        <f>VLOOKUP($A673&amp;$B673,'Cleaned Responses'!$1:$82,MATCH(BP$1,'Cleaned Responses'!$1:$1,0),FALSE)/100</f>
        <v>#N/A</v>
      </c>
      <c r="BQ673" t="e">
        <f>VLOOKUP($A673&amp;$B673,'Cleaned Responses'!$1:$82,MATCH(BQ$1,'Cleaned Responses'!$1:$1,0),FALSE)/100</f>
        <v>#N/A</v>
      </c>
      <c r="BR673" t="e">
        <f>VLOOKUP($A673&amp;$B673,'Cleaned Responses'!$1:$82,MATCH(BR$1,'Cleaned Responses'!$1:$1,0),FALSE)/100</f>
        <v>#N/A</v>
      </c>
      <c r="BS673" t="e">
        <f>VLOOKUP($A673&amp;$B673,'Cleaned Responses'!$1:$82,MATCH(BS$1,'Cleaned Responses'!$1:$1,0),FALSE)/100</f>
        <v>#N/A</v>
      </c>
      <c r="BT673" t="e">
        <f>VLOOKUP($A673&amp;$B673,'Cleaned Responses'!$1:$82,MATCH(BT$1,'Cleaned Responses'!$1:$1,0),FALSE)/100</f>
        <v>#N/A</v>
      </c>
      <c r="BU673" t="e">
        <f>VLOOKUP($A673&amp;$B673,'Cleaned Responses'!$1:$82,MATCH(BU$1,'Cleaned Responses'!$1:$1,0),FALSE)/100</f>
        <v>#N/A</v>
      </c>
      <c r="BV673" t="e">
        <f>VLOOKUP($A673&amp;$B673,'Cleaned Responses'!$1:$82,MATCH(BV$1,'Cleaned Responses'!$1:$1,0),FALSE)/100</f>
        <v>#N/A</v>
      </c>
      <c r="BW673" t="e">
        <f t="shared" si="231"/>
        <v>#N/A</v>
      </c>
      <c r="BX673" t="e">
        <f t="shared" si="232"/>
        <v>#N/A</v>
      </c>
      <c r="BY673" t="e">
        <f t="shared" si="233"/>
        <v>#N/A</v>
      </c>
      <c r="BZ673" t="e">
        <f t="shared" si="234"/>
        <v>#N/A</v>
      </c>
      <c r="CA673" t="e">
        <f t="shared" si="235"/>
        <v>#N/A</v>
      </c>
      <c r="CB673" t="e">
        <f t="shared" si="236"/>
        <v>#N/A</v>
      </c>
      <c r="CC673" t="e">
        <f t="shared" si="237"/>
        <v>#N/A</v>
      </c>
      <c r="CD673" t="e">
        <f t="shared" si="238"/>
        <v>#N/A</v>
      </c>
      <c r="CE673" t="e">
        <f t="shared" si="239"/>
        <v>#N/A</v>
      </c>
      <c r="CF673" t="e">
        <f t="shared" si="240"/>
        <v>#N/A</v>
      </c>
      <c r="CG673" t="e">
        <f t="shared" si="241"/>
        <v>#N/A</v>
      </c>
    </row>
    <row r="674" spans="1:85" ht="20" customHeight="1" x14ac:dyDescent="0.25">
      <c r="A674" s="187"/>
      <c r="B674" s="6"/>
      <c r="C674" s="6" t="e">
        <f>VLOOKUP($A674&amp;$B674,'Cleaned Responses'!$1:$82,MATCH($C$1,'Cleaned Responses'!$1:$1,0),FALSE)</f>
        <v>#N/A</v>
      </c>
      <c r="D674" s="6" t="e">
        <f>VLOOKUP($A674&amp;$B674,'Cleaned Responses'!$1:$82,MATCH(D$1,'Cleaned Responses'!$1:$1,0),FALSE)</f>
        <v>#N/A</v>
      </c>
      <c r="E674" s="6" t="e">
        <f>VLOOKUP($A674&amp;$B674,'Cleaned Responses'!$1:$82,MATCH(E$1,'Cleaned Responses'!$1:$1,0),FALSE)</f>
        <v>#N/A</v>
      </c>
      <c r="F674" s="6" t="e">
        <f>VLOOKUP($A674&amp;$B674,'Cleaned Responses'!$1:$82,MATCH(F$1,'Cleaned Responses'!$1:$1,0),FALSE)</f>
        <v>#N/A</v>
      </c>
      <c r="G674" s="6" t="e">
        <f t="shared" si="242"/>
        <v>#N/A</v>
      </c>
      <c r="H674" s="6" t="e">
        <f>VLOOKUP($A674&amp;$B674,'Cleaned Responses'!$1:$82,MATCH(H$1,'Cleaned Responses'!$1:$1,0),FALSE)</f>
        <v>#N/A</v>
      </c>
      <c r="I674" s="6" t="e">
        <f>VLOOKUP($A674&amp;$B674,'Cleaned Responses'!$1:$82,MATCH(I$1,'Cleaned Responses'!$1:$1,0),FALSE)</f>
        <v>#N/A</v>
      </c>
      <c r="J674" s="6" t="e">
        <f>VLOOKUP($A674&amp;$B674,'Cleaned Responses'!$1:$82,MATCH(J$1,'Cleaned Responses'!$1:$1,0),FALSE)</f>
        <v>#N/A</v>
      </c>
      <c r="K674" s="6" t="e">
        <f>VLOOKUP($A674&amp;$B674,'Cleaned Responses'!$1:$82,MATCH(K$1,'Cleaned Responses'!$1:$1,0),FALSE)</f>
        <v>#N/A</v>
      </c>
      <c r="L674" s="6" t="e">
        <f>VLOOKUP($A674&amp;$B674,'Cleaned Responses'!$1:$82,MATCH(L$1,'Cleaned Responses'!$1:$1,0),FALSE)</f>
        <v>#N/A</v>
      </c>
      <c r="M674" s="6" t="e">
        <f>VLOOKUP($A674&amp;$B674,'Cleaned Responses'!$1:$82,MATCH(M$1,'Cleaned Responses'!$1:$1,0),FALSE)</f>
        <v>#N/A</v>
      </c>
      <c r="N674" s="8" t="e">
        <f t="shared" si="243"/>
        <v>#N/A</v>
      </c>
      <c r="O674" s="8" t="e">
        <f t="shared" si="244"/>
        <v>#N/A</v>
      </c>
      <c r="P674" s="8" t="e">
        <f t="shared" si="245"/>
        <v>#N/A</v>
      </c>
      <c r="Q674" s="6"/>
      <c r="R674" s="6"/>
      <c r="S674" s="6"/>
      <c r="T674" s="6"/>
      <c r="U674" s="8" t="e">
        <f t="shared" si="246"/>
        <v>#N/A</v>
      </c>
      <c r="V674" s="6" t="e">
        <f>VLOOKUP($A674&amp;$B674,'Cleaned Responses'!$1:$82,MATCH(V$1,'Cleaned Responses'!$1:$1,0),FALSE)</f>
        <v>#N/A</v>
      </c>
      <c r="W674" s="6" t="e">
        <f>VLOOKUP($A674&amp;$B674,'Cleaned Responses'!$1:$82,MATCH(W$1,'Cleaned Responses'!$1:$1,0),FALSE)</f>
        <v>#N/A</v>
      </c>
      <c r="X674" s="9" t="e">
        <f t="shared" si="247"/>
        <v>#N/A</v>
      </c>
      <c r="Y674" s="9" t="e">
        <f t="shared" si="248"/>
        <v>#N/A</v>
      </c>
      <c r="Z674" s="6" t="e">
        <f>VLOOKUP($A674&amp;$B674,'Cleaned Responses'!$1:$82,MATCH(Z$1,'Cleaned Responses'!$1:$1,0),FALSE)</f>
        <v>#N/A</v>
      </c>
      <c r="AA674" s="6" t="e">
        <f>VLOOKUP($A674&amp;$B674,'Cleaned Responses'!$1:$82,MATCH(AA$1,'Cleaned Responses'!$1:$1,0),FALSE)</f>
        <v>#N/A</v>
      </c>
      <c r="AB674" s="6" t="e">
        <f>VLOOKUP($A674&amp;$B674,'Cleaned Responses'!$1:$82,MATCH(AB$1,'Cleaned Responses'!$1:$1,0),FALSE)</f>
        <v>#N/A</v>
      </c>
      <c r="AC674" s="6" t="e">
        <f>VLOOKUP($A674&amp;$B674,'Cleaned Responses'!$1:$82,MATCH(AC$1,'Cleaned Responses'!$1:$1,0),FALSE)</f>
        <v>#N/A</v>
      </c>
      <c r="AD674" s="6" t="e">
        <f>VLOOKUP($A674&amp;$B674,'Cleaned Responses'!$1:$82,MATCH(AD$1,'Cleaned Responses'!$1:$1,0),FALSE)</f>
        <v>#N/A</v>
      </c>
      <c r="AE674" s="6" t="e">
        <f>VLOOKUP($A674&amp;$B674,'Cleaned Responses'!$1:$82,MATCH(AE$1,'Cleaned Responses'!$1:$1,0),FALSE)</f>
        <v>#N/A</v>
      </c>
      <c r="AF674" s="6" t="e">
        <f>VLOOKUP($A674&amp;$B674,'Cleaned Responses'!$1:$82,MATCH(AF$1,'Cleaned Responses'!$1:$1,0),FALSE)</f>
        <v>#N/A</v>
      </c>
      <c r="AG674" s="6" t="e">
        <f>VLOOKUP($A674&amp;$B674,'Cleaned Responses'!$1:$82,MATCH(AG$1,'Cleaned Responses'!$1:$1,0),FALSE)</f>
        <v>#N/A</v>
      </c>
      <c r="AH674" s="6" t="e">
        <f t="shared" si="249"/>
        <v>#N/A</v>
      </c>
      <c r="AI674" s="7" t="e">
        <f>VLOOKUP($A674&amp;$B674,'Cleaned Responses'!$1:$82,MATCH(AI$1,'Cleaned Responses'!$1:$1,0),FALSE)/100</f>
        <v>#N/A</v>
      </c>
      <c r="AJ674" s="7" t="e">
        <f>VLOOKUP($A674&amp;$B674,'Cleaned Responses'!$1:$82,MATCH(AJ$1,'Cleaned Responses'!$1:$1,0),FALSE)/100</f>
        <v>#N/A</v>
      </c>
      <c r="AK674" s="7" t="e">
        <f>VLOOKUP($A674&amp;$B674,'Cleaned Responses'!$1:$82,MATCH(AK$1,'Cleaned Responses'!$1:$1,0),FALSE)/100</f>
        <v>#N/A</v>
      </c>
      <c r="AL674" s="7" t="e">
        <f>VLOOKUP($A674&amp;$B674,'Cleaned Responses'!$1:$82,MATCH(AL$1,'Cleaned Responses'!$1:$1,0),FALSE)/100</f>
        <v>#N/A</v>
      </c>
      <c r="AM674" s="7" t="e">
        <f>VLOOKUP($A674&amp;$B674,'Cleaned Responses'!$1:$82,MATCH(AM$1,'Cleaned Responses'!$1:$1,0),FALSE)/100</f>
        <v>#N/A</v>
      </c>
      <c r="AN674" s="7" t="e">
        <f>VLOOKUP($A674&amp;$B674,'Cleaned Responses'!$1:$82,MATCH(AN$1,'Cleaned Responses'!$1:$1,0),FALSE)/100</f>
        <v>#N/A</v>
      </c>
      <c r="AO674" s="7" t="e">
        <f>VLOOKUP($A674&amp;$B674,'Cleaned Responses'!$1:$82,MATCH(AO$1,'Cleaned Responses'!$1:$1,0),FALSE)/100</f>
        <v>#N/A</v>
      </c>
      <c r="AP674" s="7" t="e">
        <f>VLOOKUP($A674&amp;$B674,'Cleaned Responses'!$1:$82,MATCH(AP$1,'Cleaned Responses'!$1:$1,0),FALSE)/100</f>
        <v>#N/A</v>
      </c>
      <c r="AQ674" s="7" t="e">
        <f>VLOOKUP($A674&amp;$B674,'Cleaned Responses'!$1:$82,MATCH(AQ$1,'Cleaned Responses'!$1:$1,0),FALSE)/100</f>
        <v>#N/A</v>
      </c>
      <c r="AR674" s="7" t="e">
        <f>VLOOKUP($A674&amp;$B674,'Cleaned Responses'!$1:$82,MATCH(AR$1,'Cleaned Responses'!$1:$1,0),FALSE)/100</f>
        <v>#N/A</v>
      </c>
      <c r="AS674" s="7" t="e">
        <f>VLOOKUP($A674&amp;$B674,'Cleaned Responses'!$1:$82,MATCH(AS$1,'Cleaned Responses'!$1:$1,0),FALSE)/100</f>
        <v>#N/A</v>
      </c>
      <c r="AT674" s="7" t="e">
        <f>VLOOKUP($A674&amp;$B674,'Cleaned Responses'!$1:$82,MATCH(AT$1,'Cleaned Responses'!$1:$1,0),FALSE)/100</f>
        <v>#N/A</v>
      </c>
      <c r="AU674" s="7" t="e">
        <f>VLOOKUP($A674&amp;$B674,'Cleaned Responses'!$1:$82,MATCH(AU$1,'Cleaned Responses'!$1:$1,0),FALSE)/100</f>
        <v>#N/A</v>
      </c>
      <c r="AV674" s="7" t="e">
        <f>VLOOKUP($A674&amp;$B674,'Cleaned Responses'!$1:$82,MATCH(AV$1,'Cleaned Responses'!$1:$1,0),FALSE)/100</f>
        <v>#N/A</v>
      </c>
      <c r="AW674" s="7" t="e">
        <f>VLOOKUP($A674&amp;$B674,'Cleaned Responses'!$1:$82,MATCH(AW$1,'Cleaned Responses'!$1:$1,0),FALSE)/100</f>
        <v>#N/A</v>
      </c>
      <c r="AX674" s="7" t="e">
        <f>VLOOKUP($A674&amp;$B674,'Cleaned Responses'!$1:$82,MATCH(AX$1,'Cleaned Responses'!$1:$1,0),FALSE)/100</f>
        <v>#N/A</v>
      </c>
      <c r="AY674" s="7" t="e">
        <f>VLOOKUP($A674&amp;$B674,'Cleaned Responses'!$1:$82,MATCH(AY$1,'Cleaned Responses'!$1:$1,0),FALSE)/100</f>
        <v>#N/A</v>
      </c>
      <c r="AZ674" s="7" t="e">
        <f>VLOOKUP($A674&amp;$B674,'Cleaned Responses'!$1:$82,MATCH(AZ$1,'Cleaned Responses'!$1:$1,0),FALSE)/100</f>
        <v>#N/A</v>
      </c>
      <c r="BA674" s="7" t="e">
        <f>VLOOKUP($A674&amp;$B674,'Cleaned Responses'!$1:$82,MATCH(BA$1,'Cleaned Responses'!$1:$1,0),FALSE)/100</f>
        <v>#N/A</v>
      </c>
      <c r="BB674" s="7"/>
      <c r="BC674" s="6" t="e">
        <f>VLOOKUP($A674&amp;$B674,'Cleaned Responses'!$1:$82,MATCH(BC$1,'Cleaned Responses'!$1:$1,0),FALSE)</f>
        <v>#N/A</v>
      </c>
      <c r="BD674" s="6" t="e">
        <f>VLOOKUP($A674&amp;$B674,'Cleaned Responses'!$1:$82,MATCH(BD$1,'Cleaned Responses'!$1:$1,0),FALSE)</f>
        <v>#N/A</v>
      </c>
      <c r="BE674" t="e">
        <f>VLOOKUP($A674&amp;$B674,'Cleaned Responses'!$1:$82,MATCH(BE$1,'Cleaned Responses'!$1:$1,0),FALSE)/100</f>
        <v>#N/A</v>
      </c>
      <c r="BF674" t="e">
        <f>VLOOKUP($A674&amp;$B674,'Cleaned Responses'!$1:$82,MATCH(BF$1,'Cleaned Responses'!$1:$1,0),FALSE)/100</f>
        <v>#N/A</v>
      </c>
      <c r="BG674" t="e">
        <f>VLOOKUP($A674&amp;$B674,'Cleaned Responses'!$1:$82,MATCH(BG$1,'Cleaned Responses'!$1:$1,0),FALSE)/100</f>
        <v>#N/A</v>
      </c>
      <c r="BH674" t="e">
        <f t="shared" si="228"/>
        <v>#N/A</v>
      </c>
      <c r="BI674" t="e">
        <f t="shared" si="229"/>
        <v>#N/A</v>
      </c>
      <c r="BJ674" t="e">
        <f t="shared" si="230"/>
        <v>#N/A</v>
      </c>
      <c r="BK674" t="e">
        <f>VLOOKUP($A674&amp;$B674,'Cleaned Responses'!$1:$82,MATCH(BK$1,'Cleaned Responses'!$1:$1,0),FALSE)/100</f>
        <v>#N/A</v>
      </c>
      <c r="BL674" t="e">
        <f>VLOOKUP($A674&amp;$B674,'Cleaned Responses'!$1:$82,MATCH(BL$1,'Cleaned Responses'!$1:$1,0),FALSE)/100</f>
        <v>#N/A</v>
      </c>
      <c r="BM674" t="e">
        <f>VLOOKUP($A674&amp;$B674,'Cleaned Responses'!$1:$82,MATCH(BM$1,'Cleaned Responses'!$1:$1,0),FALSE)/100</f>
        <v>#N/A</v>
      </c>
      <c r="BN674" t="e">
        <f>VLOOKUP($A674&amp;$B674,'Cleaned Responses'!$1:$82,MATCH(BN$1,'Cleaned Responses'!$1:$1,0),FALSE)/100</f>
        <v>#N/A</v>
      </c>
      <c r="BO674" t="e">
        <f>VLOOKUP($A674&amp;$B674,'Cleaned Responses'!$1:$82,MATCH(BO$1,'Cleaned Responses'!$1:$1,0),FALSE)/100</f>
        <v>#N/A</v>
      </c>
      <c r="BP674" t="e">
        <f>VLOOKUP($A674&amp;$B674,'Cleaned Responses'!$1:$82,MATCH(BP$1,'Cleaned Responses'!$1:$1,0),FALSE)/100</f>
        <v>#N/A</v>
      </c>
      <c r="BQ674" t="e">
        <f>VLOOKUP($A674&amp;$B674,'Cleaned Responses'!$1:$82,MATCH(BQ$1,'Cleaned Responses'!$1:$1,0),FALSE)/100</f>
        <v>#N/A</v>
      </c>
      <c r="BR674" t="e">
        <f>VLOOKUP($A674&amp;$B674,'Cleaned Responses'!$1:$82,MATCH(BR$1,'Cleaned Responses'!$1:$1,0),FALSE)/100</f>
        <v>#N/A</v>
      </c>
      <c r="BS674" t="e">
        <f>VLOOKUP($A674&amp;$B674,'Cleaned Responses'!$1:$82,MATCH(BS$1,'Cleaned Responses'!$1:$1,0),FALSE)/100</f>
        <v>#N/A</v>
      </c>
      <c r="BT674" t="e">
        <f>VLOOKUP($A674&amp;$B674,'Cleaned Responses'!$1:$82,MATCH(BT$1,'Cleaned Responses'!$1:$1,0),FALSE)/100</f>
        <v>#N/A</v>
      </c>
      <c r="BU674" t="e">
        <f>VLOOKUP($A674&amp;$B674,'Cleaned Responses'!$1:$82,MATCH(BU$1,'Cleaned Responses'!$1:$1,0),FALSE)/100</f>
        <v>#N/A</v>
      </c>
      <c r="BV674" t="e">
        <f>VLOOKUP($A674&amp;$B674,'Cleaned Responses'!$1:$82,MATCH(BV$1,'Cleaned Responses'!$1:$1,0),FALSE)/100</f>
        <v>#N/A</v>
      </c>
      <c r="BW674" t="e">
        <f t="shared" si="231"/>
        <v>#N/A</v>
      </c>
      <c r="BX674" t="e">
        <f t="shared" si="232"/>
        <v>#N/A</v>
      </c>
      <c r="BY674" t="e">
        <f t="shared" si="233"/>
        <v>#N/A</v>
      </c>
      <c r="BZ674" t="e">
        <f t="shared" si="234"/>
        <v>#N/A</v>
      </c>
      <c r="CA674" t="e">
        <f t="shared" si="235"/>
        <v>#N/A</v>
      </c>
      <c r="CB674" t="e">
        <f t="shared" si="236"/>
        <v>#N/A</v>
      </c>
      <c r="CC674" t="e">
        <f t="shared" si="237"/>
        <v>#N/A</v>
      </c>
      <c r="CD674" t="e">
        <f t="shared" si="238"/>
        <v>#N/A</v>
      </c>
      <c r="CE674" t="e">
        <f t="shared" si="239"/>
        <v>#N/A</v>
      </c>
      <c r="CF674" t="e">
        <f t="shared" si="240"/>
        <v>#N/A</v>
      </c>
      <c r="CG674" t="e">
        <f t="shared" si="241"/>
        <v>#N/A</v>
      </c>
    </row>
    <row r="675" spans="1:85" ht="20" customHeight="1" x14ac:dyDescent="0.25">
      <c r="A675" s="187"/>
      <c r="B675" s="6"/>
      <c r="C675" s="6" t="e">
        <f>VLOOKUP($A675&amp;$B675,'Cleaned Responses'!$1:$82,MATCH($C$1,'Cleaned Responses'!$1:$1,0),FALSE)</f>
        <v>#N/A</v>
      </c>
      <c r="D675" s="6" t="e">
        <f>VLOOKUP($A675&amp;$B675,'Cleaned Responses'!$1:$82,MATCH(D$1,'Cleaned Responses'!$1:$1,0),FALSE)</f>
        <v>#N/A</v>
      </c>
      <c r="E675" s="6" t="e">
        <f>VLOOKUP($A675&amp;$B675,'Cleaned Responses'!$1:$82,MATCH(E$1,'Cleaned Responses'!$1:$1,0),FALSE)</f>
        <v>#N/A</v>
      </c>
      <c r="F675" s="6" t="e">
        <f>VLOOKUP($A675&amp;$B675,'Cleaned Responses'!$1:$82,MATCH(F$1,'Cleaned Responses'!$1:$1,0),FALSE)</f>
        <v>#N/A</v>
      </c>
      <c r="G675" s="6" t="e">
        <f t="shared" si="242"/>
        <v>#N/A</v>
      </c>
      <c r="H675" s="6" t="e">
        <f>VLOOKUP($A675&amp;$B675,'Cleaned Responses'!$1:$82,MATCH(H$1,'Cleaned Responses'!$1:$1,0),FALSE)</f>
        <v>#N/A</v>
      </c>
      <c r="I675" s="6" t="e">
        <f>VLOOKUP($A675&amp;$B675,'Cleaned Responses'!$1:$82,MATCH(I$1,'Cleaned Responses'!$1:$1,0),FALSE)</f>
        <v>#N/A</v>
      </c>
      <c r="J675" s="6" t="e">
        <f>VLOOKUP($A675&amp;$B675,'Cleaned Responses'!$1:$82,MATCH(J$1,'Cleaned Responses'!$1:$1,0),FALSE)</f>
        <v>#N/A</v>
      </c>
      <c r="K675" s="6" t="e">
        <f>VLOOKUP($A675&amp;$B675,'Cleaned Responses'!$1:$82,MATCH(K$1,'Cleaned Responses'!$1:$1,0),FALSE)</f>
        <v>#N/A</v>
      </c>
      <c r="L675" s="6" t="e">
        <f>VLOOKUP($A675&amp;$B675,'Cleaned Responses'!$1:$82,MATCH(L$1,'Cleaned Responses'!$1:$1,0),FALSE)</f>
        <v>#N/A</v>
      </c>
      <c r="M675" s="6" t="e">
        <f>VLOOKUP($A675&amp;$B675,'Cleaned Responses'!$1:$82,MATCH(M$1,'Cleaned Responses'!$1:$1,0),FALSE)</f>
        <v>#N/A</v>
      </c>
      <c r="N675" s="8" t="e">
        <f t="shared" si="243"/>
        <v>#N/A</v>
      </c>
      <c r="O675" s="8" t="e">
        <f t="shared" si="244"/>
        <v>#N/A</v>
      </c>
      <c r="P675" s="8" t="e">
        <f t="shared" si="245"/>
        <v>#N/A</v>
      </c>
      <c r="Q675" s="6"/>
      <c r="R675" s="6"/>
      <c r="S675" s="6"/>
      <c r="T675" s="6"/>
      <c r="U675" s="8" t="e">
        <f t="shared" si="246"/>
        <v>#N/A</v>
      </c>
      <c r="V675" s="6" t="e">
        <f>VLOOKUP($A675&amp;$B675,'Cleaned Responses'!$1:$82,MATCH(V$1,'Cleaned Responses'!$1:$1,0),FALSE)</f>
        <v>#N/A</v>
      </c>
      <c r="W675" s="6" t="e">
        <f>VLOOKUP($A675&amp;$B675,'Cleaned Responses'!$1:$82,MATCH(W$1,'Cleaned Responses'!$1:$1,0),FALSE)</f>
        <v>#N/A</v>
      </c>
      <c r="X675" s="9" t="e">
        <f t="shared" si="247"/>
        <v>#N/A</v>
      </c>
      <c r="Y675" s="9" t="e">
        <f t="shared" si="248"/>
        <v>#N/A</v>
      </c>
      <c r="Z675" s="6" t="e">
        <f>VLOOKUP($A675&amp;$B675,'Cleaned Responses'!$1:$82,MATCH(Z$1,'Cleaned Responses'!$1:$1,0),FALSE)</f>
        <v>#N/A</v>
      </c>
      <c r="AA675" s="6" t="e">
        <f>VLOOKUP($A675&amp;$B675,'Cleaned Responses'!$1:$82,MATCH(AA$1,'Cleaned Responses'!$1:$1,0),FALSE)</f>
        <v>#N/A</v>
      </c>
      <c r="AB675" s="6" t="e">
        <f>VLOOKUP($A675&amp;$B675,'Cleaned Responses'!$1:$82,MATCH(AB$1,'Cleaned Responses'!$1:$1,0),FALSE)</f>
        <v>#N/A</v>
      </c>
      <c r="AC675" s="6" t="e">
        <f>VLOOKUP($A675&amp;$B675,'Cleaned Responses'!$1:$82,MATCH(AC$1,'Cleaned Responses'!$1:$1,0),FALSE)</f>
        <v>#N/A</v>
      </c>
      <c r="AD675" s="6" t="e">
        <f>VLOOKUP($A675&amp;$B675,'Cleaned Responses'!$1:$82,MATCH(AD$1,'Cleaned Responses'!$1:$1,0),FALSE)</f>
        <v>#N/A</v>
      </c>
      <c r="AE675" s="6" t="e">
        <f>VLOOKUP($A675&amp;$B675,'Cleaned Responses'!$1:$82,MATCH(AE$1,'Cleaned Responses'!$1:$1,0),FALSE)</f>
        <v>#N/A</v>
      </c>
      <c r="AF675" s="6" t="e">
        <f>VLOOKUP($A675&amp;$B675,'Cleaned Responses'!$1:$82,MATCH(AF$1,'Cleaned Responses'!$1:$1,0),FALSE)</f>
        <v>#N/A</v>
      </c>
      <c r="AG675" s="6" t="e">
        <f>VLOOKUP($A675&amp;$B675,'Cleaned Responses'!$1:$82,MATCH(AG$1,'Cleaned Responses'!$1:$1,0),FALSE)</f>
        <v>#N/A</v>
      </c>
      <c r="AH675" s="6" t="e">
        <f t="shared" si="249"/>
        <v>#N/A</v>
      </c>
      <c r="AI675" s="7" t="e">
        <f>VLOOKUP($A675&amp;$B675,'Cleaned Responses'!$1:$82,MATCH(AI$1,'Cleaned Responses'!$1:$1,0),FALSE)/100</f>
        <v>#N/A</v>
      </c>
      <c r="AJ675" s="7" t="e">
        <f>VLOOKUP($A675&amp;$B675,'Cleaned Responses'!$1:$82,MATCH(AJ$1,'Cleaned Responses'!$1:$1,0),FALSE)/100</f>
        <v>#N/A</v>
      </c>
      <c r="AK675" s="7" t="e">
        <f>VLOOKUP($A675&amp;$B675,'Cleaned Responses'!$1:$82,MATCH(AK$1,'Cleaned Responses'!$1:$1,0),FALSE)/100</f>
        <v>#N/A</v>
      </c>
      <c r="AL675" s="7" t="e">
        <f>VLOOKUP($A675&amp;$B675,'Cleaned Responses'!$1:$82,MATCH(AL$1,'Cleaned Responses'!$1:$1,0),FALSE)/100</f>
        <v>#N/A</v>
      </c>
      <c r="AM675" s="7" t="e">
        <f>VLOOKUP($A675&amp;$B675,'Cleaned Responses'!$1:$82,MATCH(AM$1,'Cleaned Responses'!$1:$1,0),FALSE)/100</f>
        <v>#N/A</v>
      </c>
      <c r="AN675" s="7" t="e">
        <f>VLOOKUP($A675&amp;$B675,'Cleaned Responses'!$1:$82,MATCH(AN$1,'Cleaned Responses'!$1:$1,0),FALSE)/100</f>
        <v>#N/A</v>
      </c>
      <c r="AO675" s="7" t="e">
        <f>VLOOKUP($A675&amp;$B675,'Cleaned Responses'!$1:$82,MATCH(AO$1,'Cleaned Responses'!$1:$1,0),FALSE)/100</f>
        <v>#N/A</v>
      </c>
      <c r="AP675" s="7" t="e">
        <f>VLOOKUP($A675&amp;$B675,'Cleaned Responses'!$1:$82,MATCH(AP$1,'Cleaned Responses'!$1:$1,0),FALSE)/100</f>
        <v>#N/A</v>
      </c>
      <c r="AQ675" s="7" t="e">
        <f>VLOOKUP($A675&amp;$B675,'Cleaned Responses'!$1:$82,MATCH(AQ$1,'Cleaned Responses'!$1:$1,0),FALSE)/100</f>
        <v>#N/A</v>
      </c>
      <c r="AR675" s="7" t="e">
        <f>VLOOKUP($A675&amp;$B675,'Cleaned Responses'!$1:$82,MATCH(AR$1,'Cleaned Responses'!$1:$1,0),FALSE)/100</f>
        <v>#N/A</v>
      </c>
      <c r="AS675" s="7" t="e">
        <f>VLOOKUP($A675&amp;$B675,'Cleaned Responses'!$1:$82,MATCH(AS$1,'Cleaned Responses'!$1:$1,0),FALSE)/100</f>
        <v>#N/A</v>
      </c>
      <c r="AT675" s="7" t="e">
        <f>VLOOKUP($A675&amp;$B675,'Cleaned Responses'!$1:$82,MATCH(AT$1,'Cleaned Responses'!$1:$1,0),FALSE)/100</f>
        <v>#N/A</v>
      </c>
      <c r="AU675" s="7" t="e">
        <f>VLOOKUP($A675&amp;$B675,'Cleaned Responses'!$1:$82,MATCH(AU$1,'Cleaned Responses'!$1:$1,0),FALSE)/100</f>
        <v>#N/A</v>
      </c>
      <c r="AV675" s="7" t="e">
        <f>VLOOKUP($A675&amp;$B675,'Cleaned Responses'!$1:$82,MATCH(AV$1,'Cleaned Responses'!$1:$1,0),FALSE)/100</f>
        <v>#N/A</v>
      </c>
      <c r="AW675" s="7" t="e">
        <f>VLOOKUP($A675&amp;$B675,'Cleaned Responses'!$1:$82,MATCH(AW$1,'Cleaned Responses'!$1:$1,0),FALSE)/100</f>
        <v>#N/A</v>
      </c>
      <c r="AX675" s="7" t="e">
        <f>VLOOKUP($A675&amp;$B675,'Cleaned Responses'!$1:$82,MATCH(AX$1,'Cleaned Responses'!$1:$1,0),FALSE)/100</f>
        <v>#N/A</v>
      </c>
      <c r="AY675" s="7" t="e">
        <f>VLOOKUP($A675&amp;$B675,'Cleaned Responses'!$1:$82,MATCH(AY$1,'Cleaned Responses'!$1:$1,0),FALSE)/100</f>
        <v>#N/A</v>
      </c>
      <c r="AZ675" s="7" t="e">
        <f>VLOOKUP($A675&amp;$B675,'Cleaned Responses'!$1:$82,MATCH(AZ$1,'Cleaned Responses'!$1:$1,0),FALSE)/100</f>
        <v>#N/A</v>
      </c>
      <c r="BA675" s="7" t="e">
        <f>VLOOKUP($A675&amp;$B675,'Cleaned Responses'!$1:$82,MATCH(BA$1,'Cleaned Responses'!$1:$1,0),FALSE)/100</f>
        <v>#N/A</v>
      </c>
      <c r="BB675" s="7"/>
      <c r="BC675" s="6" t="e">
        <f>VLOOKUP($A675&amp;$B675,'Cleaned Responses'!$1:$82,MATCH(BC$1,'Cleaned Responses'!$1:$1,0),FALSE)</f>
        <v>#N/A</v>
      </c>
      <c r="BD675" s="6" t="e">
        <f>VLOOKUP($A675&amp;$B675,'Cleaned Responses'!$1:$82,MATCH(BD$1,'Cleaned Responses'!$1:$1,0),FALSE)</f>
        <v>#N/A</v>
      </c>
      <c r="BE675" t="e">
        <f>VLOOKUP($A675&amp;$B675,'Cleaned Responses'!$1:$82,MATCH(BE$1,'Cleaned Responses'!$1:$1,0),FALSE)/100</f>
        <v>#N/A</v>
      </c>
      <c r="BF675" t="e">
        <f>VLOOKUP($A675&amp;$B675,'Cleaned Responses'!$1:$82,MATCH(BF$1,'Cleaned Responses'!$1:$1,0),FALSE)/100</f>
        <v>#N/A</v>
      </c>
      <c r="BG675" t="e">
        <f>VLOOKUP($A675&amp;$B675,'Cleaned Responses'!$1:$82,MATCH(BG$1,'Cleaned Responses'!$1:$1,0),FALSE)/100</f>
        <v>#N/A</v>
      </c>
      <c r="BH675" t="e">
        <f t="shared" si="228"/>
        <v>#N/A</v>
      </c>
      <c r="BI675" t="e">
        <f t="shared" si="229"/>
        <v>#N/A</v>
      </c>
      <c r="BJ675" t="e">
        <f t="shared" si="230"/>
        <v>#N/A</v>
      </c>
      <c r="BK675" t="e">
        <f>VLOOKUP($A675&amp;$B675,'Cleaned Responses'!$1:$82,MATCH(BK$1,'Cleaned Responses'!$1:$1,0),FALSE)/100</f>
        <v>#N/A</v>
      </c>
      <c r="BL675" t="e">
        <f>VLOOKUP($A675&amp;$B675,'Cleaned Responses'!$1:$82,MATCH(BL$1,'Cleaned Responses'!$1:$1,0),FALSE)/100</f>
        <v>#N/A</v>
      </c>
      <c r="BM675" t="e">
        <f>VLOOKUP($A675&amp;$B675,'Cleaned Responses'!$1:$82,MATCH(BM$1,'Cleaned Responses'!$1:$1,0),FALSE)/100</f>
        <v>#N/A</v>
      </c>
      <c r="BN675" t="e">
        <f>VLOOKUP($A675&amp;$B675,'Cleaned Responses'!$1:$82,MATCH(BN$1,'Cleaned Responses'!$1:$1,0),FALSE)/100</f>
        <v>#N/A</v>
      </c>
      <c r="BO675" t="e">
        <f>VLOOKUP($A675&amp;$B675,'Cleaned Responses'!$1:$82,MATCH(BO$1,'Cleaned Responses'!$1:$1,0),FALSE)/100</f>
        <v>#N/A</v>
      </c>
      <c r="BP675" t="e">
        <f>VLOOKUP($A675&amp;$B675,'Cleaned Responses'!$1:$82,MATCH(BP$1,'Cleaned Responses'!$1:$1,0),FALSE)/100</f>
        <v>#N/A</v>
      </c>
      <c r="BQ675" t="e">
        <f>VLOOKUP($A675&amp;$B675,'Cleaned Responses'!$1:$82,MATCH(BQ$1,'Cleaned Responses'!$1:$1,0),FALSE)/100</f>
        <v>#N/A</v>
      </c>
      <c r="BR675" t="e">
        <f>VLOOKUP($A675&amp;$B675,'Cleaned Responses'!$1:$82,MATCH(BR$1,'Cleaned Responses'!$1:$1,0),FALSE)/100</f>
        <v>#N/A</v>
      </c>
      <c r="BS675" t="e">
        <f>VLOOKUP($A675&amp;$B675,'Cleaned Responses'!$1:$82,MATCH(BS$1,'Cleaned Responses'!$1:$1,0),FALSE)/100</f>
        <v>#N/A</v>
      </c>
      <c r="BT675" t="e">
        <f>VLOOKUP($A675&amp;$B675,'Cleaned Responses'!$1:$82,MATCH(BT$1,'Cleaned Responses'!$1:$1,0),FALSE)/100</f>
        <v>#N/A</v>
      </c>
      <c r="BU675" t="e">
        <f>VLOOKUP($A675&amp;$B675,'Cleaned Responses'!$1:$82,MATCH(BU$1,'Cleaned Responses'!$1:$1,0),FALSE)/100</f>
        <v>#N/A</v>
      </c>
      <c r="BV675" t="e">
        <f>VLOOKUP($A675&amp;$B675,'Cleaned Responses'!$1:$82,MATCH(BV$1,'Cleaned Responses'!$1:$1,0),FALSE)/100</f>
        <v>#N/A</v>
      </c>
      <c r="BW675" t="e">
        <f t="shared" si="231"/>
        <v>#N/A</v>
      </c>
      <c r="BX675" t="e">
        <f t="shared" si="232"/>
        <v>#N/A</v>
      </c>
      <c r="BY675" t="e">
        <f t="shared" si="233"/>
        <v>#N/A</v>
      </c>
      <c r="BZ675" t="e">
        <f t="shared" si="234"/>
        <v>#N/A</v>
      </c>
      <c r="CA675" t="e">
        <f t="shared" si="235"/>
        <v>#N/A</v>
      </c>
      <c r="CB675" t="e">
        <f t="shared" si="236"/>
        <v>#N/A</v>
      </c>
      <c r="CC675" t="e">
        <f t="shared" si="237"/>
        <v>#N/A</v>
      </c>
      <c r="CD675" t="e">
        <f t="shared" si="238"/>
        <v>#N/A</v>
      </c>
      <c r="CE675" t="e">
        <f t="shared" si="239"/>
        <v>#N/A</v>
      </c>
      <c r="CF675" t="e">
        <f t="shared" si="240"/>
        <v>#N/A</v>
      </c>
      <c r="CG675" t="e">
        <f t="shared" si="241"/>
        <v>#N/A</v>
      </c>
    </row>
    <row r="676" spans="1:85" ht="20" customHeight="1" x14ac:dyDescent="0.25">
      <c r="A676" s="187"/>
      <c r="B676" s="6"/>
      <c r="C676" s="6" t="e">
        <f>VLOOKUP($A676&amp;$B676,'Cleaned Responses'!$1:$82,MATCH($C$1,'Cleaned Responses'!$1:$1,0),FALSE)</f>
        <v>#N/A</v>
      </c>
      <c r="D676" s="6" t="e">
        <f>VLOOKUP($A676&amp;$B676,'Cleaned Responses'!$1:$82,MATCH(D$1,'Cleaned Responses'!$1:$1,0),FALSE)</f>
        <v>#N/A</v>
      </c>
      <c r="E676" s="6" t="e">
        <f>VLOOKUP($A676&amp;$B676,'Cleaned Responses'!$1:$82,MATCH(E$1,'Cleaned Responses'!$1:$1,0),FALSE)</f>
        <v>#N/A</v>
      </c>
      <c r="F676" s="6" t="e">
        <f>VLOOKUP($A676&amp;$B676,'Cleaned Responses'!$1:$82,MATCH(F$1,'Cleaned Responses'!$1:$1,0),FALSE)</f>
        <v>#N/A</v>
      </c>
      <c r="G676" s="6" t="e">
        <f t="shared" si="242"/>
        <v>#N/A</v>
      </c>
      <c r="H676" s="6" t="e">
        <f>VLOOKUP($A676&amp;$B676,'Cleaned Responses'!$1:$82,MATCH(H$1,'Cleaned Responses'!$1:$1,0),FALSE)</f>
        <v>#N/A</v>
      </c>
      <c r="I676" s="6" t="e">
        <f>VLOOKUP($A676&amp;$B676,'Cleaned Responses'!$1:$82,MATCH(I$1,'Cleaned Responses'!$1:$1,0),FALSE)</f>
        <v>#N/A</v>
      </c>
      <c r="J676" s="6" t="e">
        <f>VLOOKUP($A676&amp;$B676,'Cleaned Responses'!$1:$82,MATCH(J$1,'Cleaned Responses'!$1:$1,0),FALSE)</f>
        <v>#N/A</v>
      </c>
      <c r="K676" s="6" t="e">
        <f>VLOOKUP($A676&amp;$B676,'Cleaned Responses'!$1:$82,MATCH(K$1,'Cleaned Responses'!$1:$1,0),FALSE)</f>
        <v>#N/A</v>
      </c>
      <c r="L676" s="6" t="e">
        <f>VLOOKUP($A676&amp;$B676,'Cleaned Responses'!$1:$82,MATCH(L$1,'Cleaned Responses'!$1:$1,0),FALSE)</f>
        <v>#N/A</v>
      </c>
      <c r="M676" s="6" t="e">
        <f>VLOOKUP($A676&amp;$B676,'Cleaned Responses'!$1:$82,MATCH(M$1,'Cleaned Responses'!$1:$1,0),FALSE)</f>
        <v>#N/A</v>
      </c>
      <c r="N676" s="8" t="e">
        <f t="shared" si="243"/>
        <v>#N/A</v>
      </c>
      <c r="O676" s="8" t="e">
        <f t="shared" si="244"/>
        <v>#N/A</v>
      </c>
      <c r="P676" s="8" t="e">
        <f t="shared" si="245"/>
        <v>#N/A</v>
      </c>
      <c r="Q676" s="6"/>
      <c r="R676" s="6"/>
      <c r="S676" s="6"/>
      <c r="T676" s="6"/>
      <c r="U676" s="8" t="e">
        <f t="shared" si="246"/>
        <v>#N/A</v>
      </c>
      <c r="V676" s="6" t="e">
        <f>VLOOKUP($A676&amp;$B676,'Cleaned Responses'!$1:$82,MATCH(V$1,'Cleaned Responses'!$1:$1,0),FALSE)</f>
        <v>#N/A</v>
      </c>
      <c r="W676" s="6" t="e">
        <f>VLOOKUP($A676&amp;$B676,'Cleaned Responses'!$1:$82,MATCH(W$1,'Cleaned Responses'!$1:$1,0),FALSE)</f>
        <v>#N/A</v>
      </c>
      <c r="X676" s="9" t="e">
        <f t="shared" si="247"/>
        <v>#N/A</v>
      </c>
      <c r="Y676" s="9" t="e">
        <f t="shared" si="248"/>
        <v>#N/A</v>
      </c>
      <c r="Z676" s="6" t="e">
        <f>VLOOKUP($A676&amp;$B676,'Cleaned Responses'!$1:$82,MATCH(Z$1,'Cleaned Responses'!$1:$1,0),FALSE)</f>
        <v>#N/A</v>
      </c>
      <c r="AA676" s="6" t="e">
        <f>VLOOKUP($A676&amp;$B676,'Cleaned Responses'!$1:$82,MATCH(AA$1,'Cleaned Responses'!$1:$1,0),FALSE)</f>
        <v>#N/A</v>
      </c>
      <c r="AB676" s="6" t="e">
        <f>VLOOKUP($A676&amp;$B676,'Cleaned Responses'!$1:$82,MATCH(AB$1,'Cleaned Responses'!$1:$1,0),FALSE)</f>
        <v>#N/A</v>
      </c>
      <c r="AC676" s="6" t="e">
        <f>VLOOKUP($A676&amp;$B676,'Cleaned Responses'!$1:$82,MATCH(AC$1,'Cleaned Responses'!$1:$1,0),FALSE)</f>
        <v>#N/A</v>
      </c>
      <c r="AD676" s="6" t="e">
        <f>VLOOKUP($A676&amp;$B676,'Cleaned Responses'!$1:$82,MATCH(AD$1,'Cleaned Responses'!$1:$1,0),FALSE)</f>
        <v>#N/A</v>
      </c>
      <c r="AE676" s="6" t="e">
        <f>VLOOKUP($A676&amp;$B676,'Cleaned Responses'!$1:$82,MATCH(AE$1,'Cleaned Responses'!$1:$1,0),FALSE)</f>
        <v>#N/A</v>
      </c>
      <c r="AF676" s="6" t="e">
        <f>VLOOKUP($A676&amp;$B676,'Cleaned Responses'!$1:$82,MATCH(AF$1,'Cleaned Responses'!$1:$1,0),FALSE)</f>
        <v>#N/A</v>
      </c>
      <c r="AG676" s="6" t="e">
        <f>VLOOKUP($A676&amp;$B676,'Cleaned Responses'!$1:$82,MATCH(AG$1,'Cleaned Responses'!$1:$1,0),FALSE)</f>
        <v>#N/A</v>
      </c>
      <c r="AH676" s="6" t="e">
        <f t="shared" si="249"/>
        <v>#N/A</v>
      </c>
      <c r="AI676" s="7" t="e">
        <f>VLOOKUP($A676&amp;$B676,'Cleaned Responses'!$1:$82,MATCH(AI$1,'Cleaned Responses'!$1:$1,0),FALSE)/100</f>
        <v>#N/A</v>
      </c>
      <c r="AJ676" s="7" t="e">
        <f>VLOOKUP($A676&amp;$B676,'Cleaned Responses'!$1:$82,MATCH(AJ$1,'Cleaned Responses'!$1:$1,0),FALSE)/100</f>
        <v>#N/A</v>
      </c>
      <c r="AK676" s="7" t="e">
        <f>VLOOKUP($A676&amp;$B676,'Cleaned Responses'!$1:$82,MATCH(AK$1,'Cleaned Responses'!$1:$1,0),FALSE)/100</f>
        <v>#N/A</v>
      </c>
      <c r="AL676" s="7" t="e">
        <f>VLOOKUP($A676&amp;$B676,'Cleaned Responses'!$1:$82,MATCH(AL$1,'Cleaned Responses'!$1:$1,0),FALSE)/100</f>
        <v>#N/A</v>
      </c>
      <c r="AM676" s="7" t="e">
        <f>VLOOKUP($A676&amp;$B676,'Cleaned Responses'!$1:$82,MATCH(AM$1,'Cleaned Responses'!$1:$1,0),FALSE)/100</f>
        <v>#N/A</v>
      </c>
      <c r="AN676" s="7" t="e">
        <f>VLOOKUP($A676&amp;$B676,'Cleaned Responses'!$1:$82,MATCH(AN$1,'Cleaned Responses'!$1:$1,0),FALSE)/100</f>
        <v>#N/A</v>
      </c>
      <c r="AO676" s="7" t="e">
        <f>VLOOKUP($A676&amp;$B676,'Cleaned Responses'!$1:$82,MATCH(AO$1,'Cleaned Responses'!$1:$1,0),FALSE)/100</f>
        <v>#N/A</v>
      </c>
      <c r="AP676" s="7" t="e">
        <f>VLOOKUP($A676&amp;$B676,'Cleaned Responses'!$1:$82,MATCH(AP$1,'Cleaned Responses'!$1:$1,0),FALSE)/100</f>
        <v>#N/A</v>
      </c>
      <c r="AQ676" s="7" t="e">
        <f>VLOOKUP($A676&amp;$B676,'Cleaned Responses'!$1:$82,MATCH(AQ$1,'Cleaned Responses'!$1:$1,0),FALSE)/100</f>
        <v>#N/A</v>
      </c>
      <c r="AR676" s="7" t="e">
        <f>VLOOKUP($A676&amp;$B676,'Cleaned Responses'!$1:$82,MATCH(AR$1,'Cleaned Responses'!$1:$1,0),FALSE)/100</f>
        <v>#N/A</v>
      </c>
      <c r="AS676" s="7" t="e">
        <f>VLOOKUP($A676&amp;$B676,'Cleaned Responses'!$1:$82,MATCH(AS$1,'Cleaned Responses'!$1:$1,0),FALSE)/100</f>
        <v>#N/A</v>
      </c>
      <c r="AT676" s="7" t="e">
        <f>VLOOKUP($A676&amp;$B676,'Cleaned Responses'!$1:$82,MATCH(AT$1,'Cleaned Responses'!$1:$1,0),FALSE)/100</f>
        <v>#N/A</v>
      </c>
      <c r="AU676" s="7" t="e">
        <f>VLOOKUP($A676&amp;$B676,'Cleaned Responses'!$1:$82,MATCH(AU$1,'Cleaned Responses'!$1:$1,0),FALSE)/100</f>
        <v>#N/A</v>
      </c>
      <c r="AV676" s="7" t="e">
        <f>VLOOKUP($A676&amp;$B676,'Cleaned Responses'!$1:$82,MATCH(AV$1,'Cleaned Responses'!$1:$1,0),FALSE)/100</f>
        <v>#N/A</v>
      </c>
      <c r="AW676" s="7" t="e">
        <f>VLOOKUP($A676&amp;$B676,'Cleaned Responses'!$1:$82,MATCH(AW$1,'Cleaned Responses'!$1:$1,0),FALSE)/100</f>
        <v>#N/A</v>
      </c>
      <c r="AX676" s="7" t="e">
        <f>VLOOKUP($A676&amp;$B676,'Cleaned Responses'!$1:$82,MATCH(AX$1,'Cleaned Responses'!$1:$1,0),FALSE)/100</f>
        <v>#N/A</v>
      </c>
      <c r="AY676" s="7" t="e">
        <f>VLOOKUP($A676&amp;$B676,'Cleaned Responses'!$1:$82,MATCH(AY$1,'Cleaned Responses'!$1:$1,0),FALSE)/100</f>
        <v>#N/A</v>
      </c>
      <c r="AZ676" s="7" t="e">
        <f>VLOOKUP($A676&amp;$B676,'Cleaned Responses'!$1:$82,MATCH(AZ$1,'Cleaned Responses'!$1:$1,0),FALSE)/100</f>
        <v>#N/A</v>
      </c>
      <c r="BA676" s="7" t="e">
        <f>VLOOKUP($A676&amp;$B676,'Cleaned Responses'!$1:$82,MATCH(BA$1,'Cleaned Responses'!$1:$1,0),FALSE)/100</f>
        <v>#N/A</v>
      </c>
      <c r="BB676" s="7"/>
      <c r="BC676" s="6" t="e">
        <f>VLOOKUP($A676&amp;$B676,'Cleaned Responses'!$1:$82,MATCH(BC$1,'Cleaned Responses'!$1:$1,0),FALSE)</f>
        <v>#N/A</v>
      </c>
      <c r="BD676" s="6" t="e">
        <f>VLOOKUP($A676&amp;$B676,'Cleaned Responses'!$1:$82,MATCH(BD$1,'Cleaned Responses'!$1:$1,0),FALSE)</f>
        <v>#N/A</v>
      </c>
      <c r="BE676" t="e">
        <f>VLOOKUP($A676&amp;$B676,'Cleaned Responses'!$1:$82,MATCH(BE$1,'Cleaned Responses'!$1:$1,0),FALSE)/100</f>
        <v>#N/A</v>
      </c>
      <c r="BF676" t="e">
        <f>VLOOKUP($A676&amp;$B676,'Cleaned Responses'!$1:$82,MATCH(BF$1,'Cleaned Responses'!$1:$1,0),FALSE)/100</f>
        <v>#N/A</v>
      </c>
      <c r="BG676" t="e">
        <f>VLOOKUP($A676&amp;$B676,'Cleaned Responses'!$1:$82,MATCH(BG$1,'Cleaned Responses'!$1:$1,0),FALSE)/100</f>
        <v>#N/A</v>
      </c>
      <c r="BH676" t="e">
        <f t="shared" si="228"/>
        <v>#N/A</v>
      </c>
      <c r="BI676" t="e">
        <f t="shared" si="229"/>
        <v>#N/A</v>
      </c>
      <c r="BJ676" t="e">
        <f t="shared" si="230"/>
        <v>#N/A</v>
      </c>
      <c r="BK676" t="e">
        <f>VLOOKUP($A676&amp;$B676,'Cleaned Responses'!$1:$82,MATCH(BK$1,'Cleaned Responses'!$1:$1,0),FALSE)/100</f>
        <v>#N/A</v>
      </c>
      <c r="BL676" t="e">
        <f>VLOOKUP($A676&amp;$B676,'Cleaned Responses'!$1:$82,MATCH(BL$1,'Cleaned Responses'!$1:$1,0),FALSE)/100</f>
        <v>#N/A</v>
      </c>
      <c r="BM676" t="e">
        <f>VLOOKUP($A676&amp;$B676,'Cleaned Responses'!$1:$82,MATCH(BM$1,'Cleaned Responses'!$1:$1,0),FALSE)/100</f>
        <v>#N/A</v>
      </c>
      <c r="BN676" t="e">
        <f>VLOOKUP($A676&amp;$B676,'Cleaned Responses'!$1:$82,MATCH(BN$1,'Cleaned Responses'!$1:$1,0),FALSE)/100</f>
        <v>#N/A</v>
      </c>
      <c r="BO676" t="e">
        <f>VLOOKUP($A676&amp;$B676,'Cleaned Responses'!$1:$82,MATCH(BO$1,'Cleaned Responses'!$1:$1,0),FALSE)/100</f>
        <v>#N/A</v>
      </c>
      <c r="BP676" t="e">
        <f>VLOOKUP($A676&amp;$B676,'Cleaned Responses'!$1:$82,MATCH(BP$1,'Cleaned Responses'!$1:$1,0),FALSE)/100</f>
        <v>#N/A</v>
      </c>
      <c r="BQ676" t="e">
        <f>VLOOKUP($A676&amp;$B676,'Cleaned Responses'!$1:$82,MATCH(BQ$1,'Cleaned Responses'!$1:$1,0),FALSE)/100</f>
        <v>#N/A</v>
      </c>
      <c r="BR676" t="e">
        <f>VLOOKUP($A676&amp;$B676,'Cleaned Responses'!$1:$82,MATCH(BR$1,'Cleaned Responses'!$1:$1,0),FALSE)/100</f>
        <v>#N/A</v>
      </c>
      <c r="BS676" t="e">
        <f>VLOOKUP($A676&amp;$B676,'Cleaned Responses'!$1:$82,MATCH(BS$1,'Cleaned Responses'!$1:$1,0),FALSE)/100</f>
        <v>#N/A</v>
      </c>
      <c r="BT676" t="e">
        <f>VLOOKUP($A676&amp;$B676,'Cleaned Responses'!$1:$82,MATCH(BT$1,'Cleaned Responses'!$1:$1,0),FALSE)/100</f>
        <v>#N/A</v>
      </c>
      <c r="BU676" t="e">
        <f>VLOOKUP($A676&amp;$B676,'Cleaned Responses'!$1:$82,MATCH(BU$1,'Cleaned Responses'!$1:$1,0),FALSE)/100</f>
        <v>#N/A</v>
      </c>
      <c r="BV676" t="e">
        <f>VLOOKUP($A676&amp;$B676,'Cleaned Responses'!$1:$82,MATCH(BV$1,'Cleaned Responses'!$1:$1,0),FALSE)/100</f>
        <v>#N/A</v>
      </c>
      <c r="BW676" t="e">
        <f t="shared" si="231"/>
        <v>#N/A</v>
      </c>
      <c r="BX676" t="e">
        <f t="shared" si="232"/>
        <v>#N/A</v>
      </c>
      <c r="BY676" t="e">
        <f t="shared" si="233"/>
        <v>#N/A</v>
      </c>
      <c r="BZ676" t="e">
        <f t="shared" si="234"/>
        <v>#N/A</v>
      </c>
      <c r="CA676" t="e">
        <f t="shared" si="235"/>
        <v>#N/A</v>
      </c>
      <c r="CB676" t="e">
        <f t="shared" si="236"/>
        <v>#N/A</v>
      </c>
      <c r="CC676" t="e">
        <f t="shared" si="237"/>
        <v>#N/A</v>
      </c>
      <c r="CD676" t="e">
        <f t="shared" si="238"/>
        <v>#N/A</v>
      </c>
      <c r="CE676" t="e">
        <f t="shared" si="239"/>
        <v>#N/A</v>
      </c>
      <c r="CF676" t="e">
        <f t="shared" si="240"/>
        <v>#N/A</v>
      </c>
      <c r="CG676" t="e">
        <f t="shared" si="241"/>
        <v>#N/A</v>
      </c>
    </row>
    <row r="677" spans="1:85" ht="20" customHeight="1" x14ac:dyDescent="0.25">
      <c r="A677" s="187"/>
      <c r="B677" s="6"/>
      <c r="C677" s="6" t="e">
        <f>VLOOKUP($A677&amp;$B677,'Cleaned Responses'!$1:$82,MATCH($C$1,'Cleaned Responses'!$1:$1,0),FALSE)</f>
        <v>#N/A</v>
      </c>
      <c r="D677" s="6" t="e">
        <f>VLOOKUP($A677&amp;$B677,'Cleaned Responses'!$1:$82,MATCH(D$1,'Cleaned Responses'!$1:$1,0),FALSE)</f>
        <v>#N/A</v>
      </c>
      <c r="E677" s="6" t="e">
        <f>VLOOKUP($A677&amp;$B677,'Cleaned Responses'!$1:$82,MATCH(E$1,'Cleaned Responses'!$1:$1,0),FALSE)</f>
        <v>#N/A</v>
      </c>
      <c r="F677" s="6" t="e">
        <f>VLOOKUP($A677&amp;$B677,'Cleaned Responses'!$1:$82,MATCH(F$1,'Cleaned Responses'!$1:$1,0),FALSE)</f>
        <v>#N/A</v>
      </c>
      <c r="G677" s="6" t="e">
        <f t="shared" si="242"/>
        <v>#N/A</v>
      </c>
      <c r="H677" s="6" t="e">
        <f>VLOOKUP($A677&amp;$B677,'Cleaned Responses'!$1:$82,MATCH(H$1,'Cleaned Responses'!$1:$1,0),FALSE)</f>
        <v>#N/A</v>
      </c>
      <c r="I677" s="6" t="e">
        <f>VLOOKUP($A677&amp;$B677,'Cleaned Responses'!$1:$82,MATCH(I$1,'Cleaned Responses'!$1:$1,0),FALSE)</f>
        <v>#N/A</v>
      </c>
      <c r="J677" s="6" t="e">
        <f>VLOOKUP($A677&amp;$B677,'Cleaned Responses'!$1:$82,MATCH(J$1,'Cleaned Responses'!$1:$1,0),FALSE)</f>
        <v>#N/A</v>
      </c>
      <c r="K677" s="6" t="e">
        <f>VLOOKUP($A677&amp;$B677,'Cleaned Responses'!$1:$82,MATCH(K$1,'Cleaned Responses'!$1:$1,0),FALSE)</f>
        <v>#N/A</v>
      </c>
      <c r="L677" s="6" t="e">
        <f>VLOOKUP($A677&amp;$B677,'Cleaned Responses'!$1:$82,MATCH(L$1,'Cleaned Responses'!$1:$1,0),FALSE)</f>
        <v>#N/A</v>
      </c>
      <c r="M677" s="6" t="e">
        <f>VLOOKUP($A677&amp;$B677,'Cleaned Responses'!$1:$82,MATCH(M$1,'Cleaned Responses'!$1:$1,0),FALSE)</f>
        <v>#N/A</v>
      </c>
      <c r="N677" s="8" t="e">
        <f t="shared" si="243"/>
        <v>#N/A</v>
      </c>
      <c r="O677" s="8" t="e">
        <f t="shared" si="244"/>
        <v>#N/A</v>
      </c>
      <c r="P677" s="8" t="e">
        <f t="shared" si="245"/>
        <v>#N/A</v>
      </c>
      <c r="Q677" s="6"/>
      <c r="R677" s="6"/>
      <c r="S677" s="6"/>
      <c r="T677" s="6"/>
      <c r="U677" s="8" t="e">
        <f t="shared" si="246"/>
        <v>#N/A</v>
      </c>
      <c r="V677" s="6" t="e">
        <f>VLOOKUP($A677&amp;$B677,'Cleaned Responses'!$1:$82,MATCH(V$1,'Cleaned Responses'!$1:$1,0),FALSE)</f>
        <v>#N/A</v>
      </c>
      <c r="W677" s="6" t="e">
        <f>VLOOKUP($A677&amp;$B677,'Cleaned Responses'!$1:$82,MATCH(W$1,'Cleaned Responses'!$1:$1,0),FALSE)</f>
        <v>#N/A</v>
      </c>
      <c r="X677" s="9" t="e">
        <f t="shared" si="247"/>
        <v>#N/A</v>
      </c>
      <c r="Y677" s="9" t="e">
        <f t="shared" si="248"/>
        <v>#N/A</v>
      </c>
      <c r="Z677" s="6" t="e">
        <f>VLOOKUP($A677&amp;$B677,'Cleaned Responses'!$1:$82,MATCH(Z$1,'Cleaned Responses'!$1:$1,0),FALSE)</f>
        <v>#N/A</v>
      </c>
      <c r="AA677" s="6" t="e">
        <f>VLOOKUP($A677&amp;$B677,'Cleaned Responses'!$1:$82,MATCH(AA$1,'Cleaned Responses'!$1:$1,0),FALSE)</f>
        <v>#N/A</v>
      </c>
      <c r="AB677" s="6" t="e">
        <f>VLOOKUP($A677&amp;$B677,'Cleaned Responses'!$1:$82,MATCH(AB$1,'Cleaned Responses'!$1:$1,0),FALSE)</f>
        <v>#N/A</v>
      </c>
      <c r="AC677" s="6" t="e">
        <f>VLOOKUP($A677&amp;$B677,'Cleaned Responses'!$1:$82,MATCH(AC$1,'Cleaned Responses'!$1:$1,0),FALSE)</f>
        <v>#N/A</v>
      </c>
      <c r="AD677" s="6" t="e">
        <f>VLOOKUP($A677&amp;$B677,'Cleaned Responses'!$1:$82,MATCH(AD$1,'Cleaned Responses'!$1:$1,0),FALSE)</f>
        <v>#N/A</v>
      </c>
      <c r="AE677" s="6" t="e">
        <f>VLOOKUP($A677&amp;$B677,'Cleaned Responses'!$1:$82,MATCH(AE$1,'Cleaned Responses'!$1:$1,0),FALSE)</f>
        <v>#N/A</v>
      </c>
      <c r="AF677" s="6" t="e">
        <f>VLOOKUP($A677&amp;$B677,'Cleaned Responses'!$1:$82,MATCH(AF$1,'Cleaned Responses'!$1:$1,0),FALSE)</f>
        <v>#N/A</v>
      </c>
      <c r="AG677" s="6" t="e">
        <f>VLOOKUP($A677&amp;$B677,'Cleaned Responses'!$1:$82,MATCH(AG$1,'Cleaned Responses'!$1:$1,0),FALSE)</f>
        <v>#N/A</v>
      </c>
      <c r="AH677" s="6" t="e">
        <f t="shared" si="249"/>
        <v>#N/A</v>
      </c>
      <c r="AI677" s="7" t="e">
        <f>VLOOKUP($A677&amp;$B677,'Cleaned Responses'!$1:$82,MATCH(AI$1,'Cleaned Responses'!$1:$1,0),FALSE)/100</f>
        <v>#N/A</v>
      </c>
      <c r="AJ677" s="7" t="e">
        <f>VLOOKUP($A677&amp;$B677,'Cleaned Responses'!$1:$82,MATCH(AJ$1,'Cleaned Responses'!$1:$1,0),FALSE)/100</f>
        <v>#N/A</v>
      </c>
      <c r="AK677" s="7" t="e">
        <f>VLOOKUP($A677&amp;$B677,'Cleaned Responses'!$1:$82,MATCH(AK$1,'Cleaned Responses'!$1:$1,0),FALSE)/100</f>
        <v>#N/A</v>
      </c>
      <c r="AL677" s="7" t="e">
        <f>VLOOKUP($A677&amp;$B677,'Cleaned Responses'!$1:$82,MATCH(AL$1,'Cleaned Responses'!$1:$1,0),FALSE)/100</f>
        <v>#N/A</v>
      </c>
      <c r="AM677" s="7" t="e">
        <f>VLOOKUP($A677&amp;$B677,'Cleaned Responses'!$1:$82,MATCH(AM$1,'Cleaned Responses'!$1:$1,0),FALSE)/100</f>
        <v>#N/A</v>
      </c>
      <c r="AN677" s="7" t="e">
        <f>VLOOKUP($A677&amp;$B677,'Cleaned Responses'!$1:$82,MATCH(AN$1,'Cleaned Responses'!$1:$1,0),FALSE)/100</f>
        <v>#N/A</v>
      </c>
      <c r="AO677" s="7" t="e">
        <f>VLOOKUP($A677&amp;$B677,'Cleaned Responses'!$1:$82,MATCH(AO$1,'Cleaned Responses'!$1:$1,0),FALSE)/100</f>
        <v>#N/A</v>
      </c>
      <c r="AP677" s="7" t="e">
        <f>VLOOKUP($A677&amp;$B677,'Cleaned Responses'!$1:$82,MATCH(AP$1,'Cleaned Responses'!$1:$1,0),FALSE)/100</f>
        <v>#N/A</v>
      </c>
      <c r="AQ677" s="7" t="e">
        <f>VLOOKUP($A677&amp;$B677,'Cleaned Responses'!$1:$82,MATCH(AQ$1,'Cleaned Responses'!$1:$1,0),FALSE)/100</f>
        <v>#N/A</v>
      </c>
      <c r="AR677" s="7" t="e">
        <f>VLOOKUP($A677&amp;$B677,'Cleaned Responses'!$1:$82,MATCH(AR$1,'Cleaned Responses'!$1:$1,0),FALSE)/100</f>
        <v>#N/A</v>
      </c>
      <c r="AS677" s="7" t="e">
        <f>VLOOKUP($A677&amp;$B677,'Cleaned Responses'!$1:$82,MATCH(AS$1,'Cleaned Responses'!$1:$1,0),FALSE)/100</f>
        <v>#N/A</v>
      </c>
      <c r="AT677" s="7" t="e">
        <f>VLOOKUP($A677&amp;$B677,'Cleaned Responses'!$1:$82,MATCH(AT$1,'Cleaned Responses'!$1:$1,0),FALSE)/100</f>
        <v>#N/A</v>
      </c>
      <c r="AU677" s="7" t="e">
        <f>VLOOKUP($A677&amp;$B677,'Cleaned Responses'!$1:$82,MATCH(AU$1,'Cleaned Responses'!$1:$1,0),FALSE)/100</f>
        <v>#N/A</v>
      </c>
      <c r="AV677" s="7" t="e">
        <f>VLOOKUP($A677&amp;$B677,'Cleaned Responses'!$1:$82,MATCH(AV$1,'Cleaned Responses'!$1:$1,0),FALSE)/100</f>
        <v>#N/A</v>
      </c>
      <c r="AW677" s="7" t="e">
        <f>VLOOKUP($A677&amp;$B677,'Cleaned Responses'!$1:$82,MATCH(AW$1,'Cleaned Responses'!$1:$1,0),FALSE)/100</f>
        <v>#N/A</v>
      </c>
      <c r="AX677" s="7" t="e">
        <f>VLOOKUP($A677&amp;$B677,'Cleaned Responses'!$1:$82,MATCH(AX$1,'Cleaned Responses'!$1:$1,0),FALSE)/100</f>
        <v>#N/A</v>
      </c>
      <c r="AY677" s="7" t="e">
        <f>VLOOKUP($A677&amp;$B677,'Cleaned Responses'!$1:$82,MATCH(AY$1,'Cleaned Responses'!$1:$1,0),FALSE)/100</f>
        <v>#N/A</v>
      </c>
      <c r="AZ677" s="7" t="e">
        <f>VLOOKUP($A677&amp;$B677,'Cleaned Responses'!$1:$82,MATCH(AZ$1,'Cleaned Responses'!$1:$1,0),FALSE)/100</f>
        <v>#N/A</v>
      </c>
      <c r="BA677" s="7" t="e">
        <f>VLOOKUP($A677&amp;$B677,'Cleaned Responses'!$1:$82,MATCH(BA$1,'Cleaned Responses'!$1:$1,0),FALSE)/100</f>
        <v>#N/A</v>
      </c>
      <c r="BB677" s="7"/>
      <c r="BC677" s="6" t="e">
        <f>VLOOKUP($A677&amp;$B677,'Cleaned Responses'!$1:$82,MATCH(BC$1,'Cleaned Responses'!$1:$1,0),FALSE)</f>
        <v>#N/A</v>
      </c>
      <c r="BD677" s="6" t="e">
        <f>VLOOKUP($A677&amp;$B677,'Cleaned Responses'!$1:$82,MATCH(BD$1,'Cleaned Responses'!$1:$1,0),FALSE)</f>
        <v>#N/A</v>
      </c>
      <c r="BE677" t="e">
        <f>VLOOKUP($A677&amp;$B677,'Cleaned Responses'!$1:$82,MATCH(BE$1,'Cleaned Responses'!$1:$1,0),FALSE)/100</f>
        <v>#N/A</v>
      </c>
      <c r="BF677" t="e">
        <f>VLOOKUP($A677&amp;$B677,'Cleaned Responses'!$1:$82,MATCH(BF$1,'Cleaned Responses'!$1:$1,0),FALSE)/100</f>
        <v>#N/A</v>
      </c>
      <c r="BG677" t="e">
        <f>VLOOKUP($A677&amp;$B677,'Cleaned Responses'!$1:$82,MATCH(BG$1,'Cleaned Responses'!$1:$1,0),FALSE)/100</f>
        <v>#N/A</v>
      </c>
      <c r="BH677" t="e">
        <f t="shared" si="228"/>
        <v>#N/A</v>
      </c>
      <c r="BI677" t="e">
        <f t="shared" si="229"/>
        <v>#N/A</v>
      </c>
      <c r="BJ677" t="e">
        <f t="shared" si="230"/>
        <v>#N/A</v>
      </c>
      <c r="BK677" t="e">
        <f>VLOOKUP($A677&amp;$B677,'Cleaned Responses'!$1:$82,MATCH(BK$1,'Cleaned Responses'!$1:$1,0),FALSE)/100</f>
        <v>#N/A</v>
      </c>
      <c r="BL677" t="e">
        <f>VLOOKUP($A677&amp;$B677,'Cleaned Responses'!$1:$82,MATCH(BL$1,'Cleaned Responses'!$1:$1,0),FALSE)/100</f>
        <v>#N/A</v>
      </c>
      <c r="BM677" t="e">
        <f>VLOOKUP($A677&amp;$B677,'Cleaned Responses'!$1:$82,MATCH(BM$1,'Cleaned Responses'!$1:$1,0),FALSE)/100</f>
        <v>#N/A</v>
      </c>
      <c r="BN677" t="e">
        <f>VLOOKUP($A677&amp;$B677,'Cleaned Responses'!$1:$82,MATCH(BN$1,'Cleaned Responses'!$1:$1,0),FALSE)/100</f>
        <v>#N/A</v>
      </c>
      <c r="BO677" t="e">
        <f>VLOOKUP($A677&amp;$B677,'Cleaned Responses'!$1:$82,MATCH(BO$1,'Cleaned Responses'!$1:$1,0),FALSE)/100</f>
        <v>#N/A</v>
      </c>
      <c r="BP677" t="e">
        <f>VLOOKUP($A677&amp;$B677,'Cleaned Responses'!$1:$82,MATCH(BP$1,'Cleaned Responses'!$1:$1,0),FALSE)/100</f>
        <v>#N/A</v>
      </c>
      <c r="BQ677" t="e">
        <f>VLOOKUP($A677&amp;$B677,'Cleaned Responses'!$1:$82,MATCH(BQ$1,'Cleaned Responses'!$1:$1,0),FALSE)/100</f>
        <v>#N/A</v>
      </c>
      <c r="BR677" t="e">
        <f>VLOOKUP($A677&amp;$B677,'Cleaned Responses'!$1:$82,MATCH(BR$1,'Cleaned Responses'!$1:$1,0),FALSE)/100</f>
        <v>#N/A</v>
      </c>
      <c r="BS677" t="e">
        <f>VLOOKUP($A677&amp;$B677,'Cleaned Responses'!$1:$82,MATCH(BS$1,'Cleaned Responses'!$1:$1,0),FALSE)/100</f>
        <v>#N/A</v>
      </c>
      <c r="BT677" t="e">
        <f>VLOOKUP($A677&amp;$B677,'Cleaned Responses'!$1:$82,MATCH(BT$1,'Cleaned Responses'!$1:$1,0),FALSE)/100</f>
        <v>#N/A</v>
      </c>
      <c r="BU677" t="e">
        <f>VLOOKUP($A677&amp;$B677,'Cleaned Responses'!$1:$82,MATCH(BU$1,'Cleaned Responses'!$1:$1,0),FALSE)/100</f>
        <v>#N/A</v>
      </c>
      <c r="BV677" t="e">
        <f>VLOOKUP($A677&amp;$B677,'Cleaned Responses'!$1:$82,MATCH(BV$1,'Cleaned Responses'!$1:$1,0),FALSE)/100</f>
        <v>#N/A</v>
      </c>
      <c r="BW677" t="e">
        <f t="shared" si="231"/>
        <v>#N/A</v>
      </c>
      <c r="BX677" t="e">
        <f t="shared" si="232"/>
        <v>#N/A</v>
      </c>
      <c r="BY677" t="e">
        <f t="shared" si="233"/>
        <v>#N/A</v>
      </c>
      <c r="BZ677" t="e">
        <f t="shared" si="234"/>
        <v>#N/A</v>
      </c>
      <c r="CA677" t="e">
        <f t="shared" si="235"/>
        <v>#N/A</v>
      </c>
      <c r="CB677" t="e">
        <f t="shared" si="236"/>
        <v>#N/A</v>
      </c>
      <c r="CC677" t="e">
        <f t="shared" si="237"/>
        <v>#N/A</v>
      </c>
      <c r="CD677" t="e">
        <f t="shared" si="238"/>
        <v>#N/A</v>
      </c>
      <c r="CE677" t="e">
        <f t="shared" si="239"/>
        <v>#N/A</v>
      </c>
      <c r="CF677" t="e">
        <f t="shared" si="240"/>
        <v>#N/A</v>
      </c>
      <c r="CG677" t="e">
        <f t="shared" si="241"/>
        <v>#N/A</v>
      </c>
    </row>
    <row r="678" spans="1:85" ht="20" customHeight="1" x14ac:dyDescent="0.25">
      <c r="A678" s="187"/>
      <c r="B678" s="6"/>
      <c r="C678" s="6" t="e">
        <f>VLOOKUP($A678&amp;$B678,'Cleaned Responses'!$1:$82,MATCH($C$1,'Cleaned Responses'!$1:$1,0),FALSE)</f>
        <v>#N/A</v>
      </c>
      <c r="D678" s="6" t="e">
        <f>VLOOKUP($A678&amp;$B678,'Cleaned Responses'!$1:$82,MATCH(D$1,'Cleaned Responses'!$1:$1,0),FALSE)</f>
        <v>#N/A</v>
      </c>
      <c r="E678" s="6" t="e">
        <f>VLOOKUP($A678&amp;$B678,'Cleaned Responses'!$1:$82,MATCH(E$1,'Cleaned Responses'!$1:$1,0),FALSE)</f>
        <v>#N/A</v>
      </c>
      <c r="F678" s="6" t="e">
        <f>VLOOKUP($A678&amp;$B678,'Cleaned Responses'!$1:$82,MATCH(F$1,'Cleaned Responses'!$1:$1,0),FALSE)</f>
        <v>#N/A</v>
      </c>
      <c r="G678" s="6" t="e">
        <f t="shared" si="242"/>
        <v>#N/A</v>
      </c>
      <c r="H678" s="6" t="e">
        <f>VLOOKUP($A678&amp;$B678,'Cleaned Responses'!$1:$82,MATCH(H$1,'Cleaned Responses'!$1:$1,0),FALSE)</f>
        <v>#N/A</v>
      </c>
      <c r="I678" s="6" t="e">
        <f>VLOOKUP($A678&amp;$B678,'Cleaned Responses'!$1:$82,MATCH(I$1,'Cleaned Responses'!$1:$1,0),FALSE)</f>
        <v>#N/A</v>
      </c>
      <c r="J678" s="6" t="e">
        <f>VLOOKUP($A678&amp;$B678,'Cleaned Responses'!$1:$82,MATCH(J$1,'Cleaned Responses'!$1:$1,0),FALSE)</f>
        <v>#N/A</v>
      </c>
      <c r="K678" s="6" t="e">
        <f>VLOOKUP($A678&amp;$B678,'Cleaned Responses'!$1:$82,MATCH(K$1,'Cleaned Responses'!$1:$1,0),FALSE)</f>
        <v>#N/A</v>
      </c>
      <c r="L678" s="6" t="e">
        <f>VLOOKUP($A678&amp;$B678,'Cleaned Responses'!$1:$82,MATCH(L$1,'Cleaned Responses'!$1:$1,0),FALSE)</f>
        <v>#N/A</v>
      </c>
      <c r="M678" s="6" t="e">
        <f>VLOOKUP($A678&amp;$B678,'Cleaned Responses'!$1:$82,MATCH(M$1,'Cleaned Responses'!$1:$1,0),FALSE)</f>
        <v>#N/A</v>
      </c>
      <c r="N678" s="8" t="e">
        <f t="shared" si="243"/>
        <v>#N/A</v>
      </c>
      <c r="O678" s="8" t="e">
        <f t="shared" si="244"/>
        <v>#N/A</v>
      </c>
      <c r="P678" s="8" t="e">
        <f t="shared" si="245"/>
        <v>#N/A</v>
      </c>
      <c r="Q678" s="6"/>
      <c r="R678" s="6"/>
      <c r="S678" s="6"/>
      <c r="T678" s="6"/>
      <c r="U678" s="8" t="e">
        <f t="shared" si="246"/>
        <v>#N/A</v>
      </c>
      <c r="V678" s="6" t="e">
        <f>VLOOKUP($A678&amp;$B678,'Cleaned Responses'!$1:$82,MATCH(V$1,'Cleaned Responses'!$1:$1,0),FALSE)</f>
        <v>#N/A</v>
      </c>
      <c r="W678" s="6" t="e">
        <f>VLOOKUP($A678&amp;$B678,'Cleaned Responses'!$1:$82,MATCH(W$1,'Cleaned Responses'!$1:$1,0),FALSE)</f>
        <v>#N/A</v>
      </c>
      <c r="X678" s="9" t="e">
        <f t="shared" si="247"/>
        <v>#N/A</v>
      </c>
      <c r="Y678" s="9" t="e">
        <f t="shared" si="248"/>
        <v>#N/A</v>
      </c>
      <c r="Z678" s="6" t="e">
        <f>VLOOKUP($A678&amp;$B678,'Cleaned Responses'!$1:$82,MATCH(Z$1,'Cleaned Responses'!$1:$1,0),FALSE)</f>
        <v>#N/A</v>
      </c>
      <c r="AA678" s="6" t="e">
        <f>VLOOKUP($A678&amp;$B678,'Cleaned Responses'!$1:$82,MATCH(AA$1,'Cleaned Responses'!$1:$1,0),FALSE)</f>
        <v>#N/A</v>
      </c>
      <c r="AB678" s="6" t="e">
        <f>VLOOKUP($A678&amp;$B678,'Cleaned Responses'!$1:$82,MATCH(AB$1,'Cleaned Responses'!$1:$1,0),FALSE)</f>
        <v>#N/A</v>
      </c>
      <c r="AC678" s="6" t="e">
        <f>VLOOKUP($A678&amp;$B678,'Cleaned Responses'!$1:$82,MATCH(AC$1,'Cleaned Responses'!$1:$1,0),FALSE)</f>
        <v>#N/A</v>
      </c>
      <c r="AD678" s="6" t="e">
        <f>VLOOKUP($A678&amp;$B678,'Cleaned Responses'!$1:$82,MATCH(AD$1,'Cleaned Responses'!$1:$1,0),FALSE)</f>
        <v>#N/A</v>
      </c>
      <c r="AE678" s="6" t="e">
        <f>VLOOKUP($A678&amp;$B678,'Cleaned Responses'!$1:$82,MATCH(AE$1,'Cleaned Responses'!$1:$1,0),FALSE)</f>
        <v>#N/A</v>
      </c>
      <c r="AF678" s="6" t="e">
        <f>VLOOKUP($A678&amp;$B678,'Cleaned Responses'!$1:$82,MATCH(AF$1,'Cleaned Responses'!$1:$1,0),FALSE)</f>
        <v>#N/A</v>
      </c>
      <c r="AG678" s="6" t="e">
        <f>VLOOKUP($A678&amp;$B678,'Cleaned Responses'!$1:$82,MATCH(AG$1,'Cleaned Responses'!$1:$1,0),FALSE)</f>
        <v>#N/A</v>
      </c>
      <c r="AH678" s="6" t="e">
        <f t="shared" si="249"/>
        <v>#N/A</v>
      </c>
      <c r="AI678" s="7" t="e">
        <f>VLOOKUP($A678&amp;$B678,'Cleaned Responses'!$1:$82,MATCH(AI$1,'Cleaned Responses'!$1:$1,0),FALSE)/100</f>
        <v>#N/A</v>
      </c>
      <c r="AJ678" s="7" t="e">
        <f>VLOOKUP($A678&amp;$B678,'Cleaned Responses'!$1:$82,MATCH(AJ$1,'Cleaned Responses'!$1:$1,0),FALSE)/100</f>
        <v>#N/A</v>
      </c>
      <c r="AK678" s="7" t="e">
        <f>VLOOKUP($A678&amp;$B678,'Cleaned Responses'!$1:$82,MATCH(AK$1,'Cleaned Responses'!$1:$1,0),FALSE)/100</f>
        <v>#N/A</v>
      </c>
      <c r="AL678" s="7" t="e">
        <f>VLOOKUP($A678&amp;$B678,'Cleaned Responses'!$1:$82,MATCH(AL$1,'Cleaned Responses'!$1:$1,0),FALSE)/100</f>
        <v>#N/A</v>
      </c>
      <c r="AM678" s="7" t="e">
        <f>VLOOKUP($A678&amp;$B678,'Cleaned Responses'!$1:$82,MATCH(AM$1,'Cleaned Responses'!$1:$1,0),FALSE)/100</f>
        <v>#N/A</v>
      </c>
      <c r="AN678" s="7" t="e">
        <f>VLOOKUP($A678&amp;$B678,'Cleaned Responses'!$1:$82,MATCH(AN$1,'Cleaned Responses'!$1:$1,0),FALSE)/100</f>
        <v>#N/A</v>
      </c>
      <c r="AO678" s="7" t="e">
        <f>VLOOKUP($A678&amp;$B678,'Cleaned Responses'!$1:$82,MATCH(AO$1,'Cleaned Responses'!$1:$1,0),FALSE)/100</f>
        <v>#N/A</v>
      </c>
      <c r="AP678" s="7" t="e">
        <f>VLOOKUP($A678&amp;$B678,'Cleaned Responses'!$1:$82,MATCH(AP$1,'Cleaned Responses'!$1:$1,0),FALSE)/100</f>
        <v>#N/A</v>
      </c>
      <c r="AQ678" s="7" t="e">
        <f>VLOOKUP($A678&amp;$B678,'Cleaned Responses'!$1:$82,MATCH(AQ$1,'Cleaned Responses'!$1:$1,0),FALSE)/100</f>
        <v>#N/A</v>
      </c>
      <c r="AR678" s="7" t="e">
        <f>VLOOKUP($A678&amp;$B678,'Cleaned Responses'!$1:$82,MATCH(AR$1,'Cleaned Responses'!$1:$1,0),FALSE)/100</f>
        <v>#N/A</v>
      </c>
      <c r="AS678" s="7" t="e">
        <f>VLOOKUP($A678&amp;$B678,'Cleaned Responses'!$1:$82,MATCH(AS$1,'Cleaned Responses'!$1:$1,0),FALSE)/100</f>
        <v>#N/A</v>
      </c>
      <c r="AT678" s="7" t="e">
        <f>VLOOKUP($A678&amp;$B678,'Cleaned Responses'!$1:$82,MATCH(AT$1,'Cleaned Responses'!$1:$1,0),FALSE)/100</f>
        <v>#N/A</v>
      </c>
      <c r="AU678" s="7" t="e">
        <f>VLOOKUP($A678&amp;$B678,'Cleaned Responses'!$1:$82,MATCH(AU$1,'Cleaned Responses'!$1:$1,0),FALSE)/100</f>
        <v>#N/A</v>
      </c>
      <c r="AV678" s="7" t="e">
        <f>VLOOKUP($A678&amp;$B678,'Cleaned Responses'!$1:$82,MATCH(AV$1,'Cleaned Responses'!$1:$1,0),FALSE)/100</f>
        <v>#N/A</v>
      </c>
      <c r="AW678" s="7" t="e">
        <f>VLOOKUP($A678&amp;$B678,'Cleaned Responses'!$1:$82,MATCH(AW$1,'Cleaned Responses'!$1:$1,0),FALSE)/100</f>
        <v>#N/A</v>
      </c>
      <c r="AX678" s="7" t="e">
        <f>VLOOKUP($A678&amp;$B678,'Cleaned Responses'!$1:$82,MATCH(AX$1,'Cleaned Responses'!$1:$1,0),FALSE)/100</f>
        <v>#N/A</v>
      </c>
      <c r="AY678" s="7" t="e">
        <f>VLOOKUP($A678&amp;$B678,'Cleaned Responses'!$1:$82,MATCH(AY$1,'Cleaned Responses'!$1:$1,0),FALSE)/100</f>
        <v>#N/A</v>
      </c>
      <c r="AZ678" s="7" t="e">
        <f>VLOOKUP($A678&amp;$B678,'Cleaned Responses'!$1:$82,MATCH(AZ$1,'Cleaned Responses'!$1:$1,0),FALSE)/100</f>
        <v>#N/A</v>
      </c>
      <c r="BA678" s="7" t="e">
        <f>VLOOKUP($A678&amp;$B678,'Cleaned Responses'!$1:$82,MATCH(BA$1,'Cleaned Responses'!$1:$1,0),FALSE)/100</f>
        <v>#N/A</v>
      </c>
      <c r="BB678" s="7"/>
      <c r="BC678" s="6" t="e">
        <f>VLOOKUP($A678&amp;$B678,'Cleaned Responses'!$1:$82,MATCH(BC$1,'Cleaned Responses'!$1:$1,0),FALSE)</f>
        <v>#N/A</v>
      </c>
      <c r="BD678" s="6" t="e">
        <f>VLOOKUP($A678&amp;$B678,'Cleaned Responses'!$1:$82,MATCH(BD$1,'Cleaned Responses'!$1:$1,0),FALSE)</f>
        <v>#N/A</v>
      </c>
      <c r="BE678" t="e">
        <f>VLOOKUP($A678&amp;$B678,'Cleaned Responses'!$1:$82,MATCH(BE$1,'Cleaned Responses'!$1:$1,0),FALSE)/100</f>
        <v>#N/A</v>
      </c>
      <c r="BF678" t="e">
        <f>VLOOKUP($A678&amp;$B678,'Cleaned Responses'!$1:$82,MATCH(BF$1,'Cleaned Responses'!$1:$1,0),FALSE)/100</f>
        <v>#N/A</v>
      </c>
      <c r="BG678" t="e">
        <f>VLOOKUP($A678&amp;$B678,'Cleaned Responses'!$1:$82,MATCH(BG$1,'Cleaned Responses'!$1:$1,0),FALSE)/100</f>
        <v>#N/A</v>
      </c>
      <c r="BH678" t="e">
        <f t="shared" si="228"/>
        <v>#N/A</v>
      </c>
      <c r="BI678" t="e">
        <f t="shared" si="229"/>
        <v>#N/A</v>
      </c>
      <c r="BJ678" t="e">
        <f t="shared" si="230"/>
        <v>#N/A</v>
      </c>
      <c r="BK678" t="e">
        <f>VLOOKUP($A678&amp;$B678,'Cleaned Responses'!$1:$82,MATCH(BK$1,'Cleaned Responses'!$1:$1,0),FALSE)/100</f>
        <v>#N/A</v>
      </c>
      <c r="BL678" t="e">
        <f>VLOOKUP($A678&amp;$B678,'Cleaned Responses'!$1:$82,MATCH(BL$1,'Cleaned Responses'!$1:$1,0),FALSE)/100</f>
        <v>#N/A</v>
      </c>
      <c r="BM678" t="e">
        <f>VLOOKUP($A678&amp;$B678,'Cleaned Responses'!$1:$82,MATCH(BM$1,'Cleaned Responses'!$1:$1,0),FALSE)/100</f>
        <v>#N/A</v>
      </c>
      <c r="BN678" t="e">
        <f>VLOOKUP($A678&amp;$B678,'Cleaned Responses'!$1:$82,MATCH(BN$1,'Cleaned Responses'!$1:$1,0),FALSE)/100</f>
        <v>#N/A</v>
      </c>
      <c r="BO678" t="e">
        <f>VLOOKUP($A678&amp;$B678,'Cleaned Responses'!$1:$82,MATCH(BO$1,'Cleaned Responses'!$1:$1,0),FALSE)/100</f>
        <v>#N/A</v>
      </c>
      <c r="BP678" t="e">
        <f>VLOOKUP($A678&amp;$B678,'Cleaned Responses'!$1:$82,MATCH(BP$1,'Cleaned Responses'!$1:$1,0),FALSE)/100</f>
        <v>#N/A</v>
      </c>
      <c r="BQ678" t="e">
        <f>VLOOKUP($A678&amp;$B678,'Cleaned Responses'!$1:$82,MATCH(BQ$1,'Cleaned Responses'!$1:$1,0),FALSE)/100</f>
        <v>#N/A</v>
      </c>
      <c r="BR678" t="e">
        <f>VLOOKUP($A678&amp;$B678,'Cleaned Responses'!$1:$82,MATCH(BR$1,'Cleaned Responses'!$1:$1,0),FALSE)/100</f>
        <v>#N/A</v>
      </c>
      <c r="BS678" t="e">
        <f>VLOOKUP($A678&amp;$B678,'Cleaned Responses'!$1:$82,MATCH(BS$1,'Cleaned Responses'!$1:$1,0),FALSE)/100</f>
        <v>#N/A</v>
      </c>
      <c r="BT678" t="e">
        <f>VLOOKUP($A678&amp;$B678,'Cleaned Responses'!$1:$82,MATCH(BT$1,'Cleaned Responses'!$1:$1,0),FALSE)/100</f>
        <v>#N/A</v>
      </c>
      <c r="BU678" t="e">
        <f>VLOOKUP($A678&amp;$B678,'Cleaned Responses'!$1:$82,MATCH(BU$1,'Cleaned Responses'!$1:$1,0),FALSE)/100</f>
        <v>#N/A</v>
      </c>
      <c r="BV678" t="e">
        <f>VLOOKUP($A678&amp;$B678,'Cleaned Responses'!$1:$82,MATCH(BV$1,'Cleaned Responses'!$1:$1,0),FALSE)/100</f>
        <v>#N/A</v>
      </c>
      <c r="BW678" t="e">
        <f t="shared" si="231"/>
        <v>#N/A</v>
      </c>
      <c r="BX678" t="e">
        <f t="shared" si="232"/>
        <v>#N/A</v>
      </c>
      <c r="BY678" t="e">
        <f t="shared" si="233"/>
        <v>#N/A</v>
      </c>
      <c r="BZ678" t="e">
        <f t="shared" si="234"/>
        <v>#N/A</v>
      </c>
      <c r="CA678" t="e">
        <f t="shared" si="235"/>
        <v>#N/A</v>
      </c>
      <c r="CB678" t="e">
        <f t="shared" si="236"/>
        <v>#N/A</v>
      </c>
      <c r="CC678" t="e">
        <f t="shared" si="237"/>
        <v>#N/A</v>
      </c>
      <c r="CD678" t="e">
        <f t="shared" si="238"/>
        <v>#N/A</v>
      </c>
      <c r="CE678" t="e">
        <f t="shared" si="239"/>
        <v>#N/A</v>
      </c>
      <c r="CF678" t="e">
        <f t="shared" si="240"/>
        <v>#N/A</v>
      </c>
      <c r="CG678" t="e">
        <f t="shared" si="241"/>
        <v>#N/A</v>
      </c>
    </row>
    <row r="679" spans="1:85" ht="20" customHeight="1" x14ac:dyDescent="0.25">
      <c r="A679" s="187"/>
      <c r="B679" s="6"/>
      <c r="C679" s="6" t="e">
        <f>VLOOKUP($A679&amp;$B679,'Cleaned Responses'!$1:$82,MATCH($C$1,'Cleaned Responses'!$1:$1,0),FALSE)</f>
        <v>#N/A</v>
      </c>
      <c r="D679" s="6" t="e">
        <f>VLOOKUP($A679&amp;$B679,'Cleaned Responses'!$1:$82,MATCH(D$1,'Cleaned Responses'!$1:$1,0),FALSE)</f>
        <v>#N/A</v>
      </c>
      <c r="E679" s="6" t="e">
        <f>VLOOKUP($A679&amp;$B679,'Cleaned Responses'!$1:$82,MATCH(E$1,'Cleaned Responses'!$1:$1,0),FALSE)</f>
        <v>#N/A</v>
      </c>
      <c r="F679" s="6" t="e">
        <f>VLOOKUP($A679&amp;$B679,'Cleaned Responses'!$1:$82,MATCH(F$1,'Cleaned Responses'!$1:$1,0),FALSE)</f>
        <v>#N/A</v>
      </c>
      <c r="G679" s="6" t="e">
        <f t="shared" si="242"/>
        <v>#N/A</v>
      </c>
      <c r="H679" s="6" t="e">
        <f>VLOOKUP($A679&amp;$B679,'Cleaned Responses'!$1:$82,MATCH(H$1,'Cleaned Responses'!$1:$1,0),FALSE)</f>
        <v>#N/A</v>
      </c>
      <c r="I679" s="6" t="e">
        <f>VLOOKUP($A679&amp;$B679,'Cleaned Responses'!$1:$82,MATCH(I$1,'Cleaned Responses'!$1:$1,0),FALSE)</f>
        <v>#N/A</v>
      </c>
      <c r="J679" s="6" t="e">
        <f>VLOOKUP($A679&amp;$B679,'Cleaned Responses'!$1:$82,MATCH(J$1,'Cleaned Responses'!$1:$1,0),FALSE)</f>
        <v>#N/A</v>
      </c>
      <c r="K679" s="6" t="e">
        <f>VLOOKUP($A679&amp;$B679,'Cleaned Responses'!$1:$82,MATCH(K$1,'Cleaned Responses'!$1:$1,0),FALSE)</f>
        <v>#N/A</v>
      </c>
      <c r="L679" s="6" t="e">
        <f>VLOOKUP($A679&amp;$B679,'Cleaned Responses'!$1:$82,MATCH(L$1,'Cleaned Responses'!$1:$1,0),FALSE)</f>
        <v>#N/A</v>
      </c>
      <c r="M679" s="6" t="e">
        <f>VLOOKUP($A679&amp;$B679,'Cleaned Responses'!$1:$82,MATCH(M$1,'Cleaned Responses'!$1:$1,0),FALSE)</f>
        <v>#N/A</v>
      </c>
      <c r="N679" s="8" t="e">
        <f t="shared" si="243"/>
        <v>#N/A</v>
      </c>
      <c r="O679" s="8" t="e">
        <f t="shared" si="244"/>
        <v>#N/A</v>
      </c>
      <c r="P679" s="8" t="e">
        <f t="shared" si="245"/>
        <v>#N/A</v>
      </c>
      <c r="Q679" s="6"/>
      <c r="R679" s="6"/>
      <c r="S679" s="6"/>
      <c r="T679" s="6"/>
      <c r="U679" s="8" t="e">
        <f t="shared" si="246"/>
        <v>#N/A</v>
      </c>
      <c r="V679" s="6" t="e">
        <f>VLOOKUP($A679&amp;$B679,'Cleaned Responses'!$1:$82,MATCH(V$1,'Cleaned Responses'!$1:$1,0),FALSE)</f>
        <v>#N/A</v>
      </c>
      <c r="W679" s="6" t="e">
        <f>VLOOKUP($A679&amp;$B679,'Cleaned Responses'!$1:$82,MATCH(W$1,'Cleaned Responses'!$1:$1,0),FALSE)</f>
        <v>#N/A</v>
      </c>
      <c r="X679" s="9" t="e">
        <f t="shared" si="247"/>
        <v>#N/A</v>
      </c>
      <c r="Y679" s="9" t="e">
        <f t="shared" si="248"/>
        <v>#N/A</v>
      </c>
      <c r="Z679" s="6" t="e">
        <f>VLOOKUP($A679&amp;$B679,'Cleaned Responses'!$1:$82,MATCH(Z$1,'Cleaned Responses'!$1:$1,0),FALSE)</f>
        <v>#N/A</v>
      </c>
      <c r="AA679" s="6" t="e">
        <f>VLOOKUP($A679&amp;$B679,'Cleaned Responses'!$1:$82,MATCH(AA$1,'Cleaned Responses'!$1:$1,0),FALSE)</f>
        <v>#N/A</v>
      </c>
      <c r="AB679" s="6" t="e">
        <f>VLOOKUP($A679&amp;$B679,'Cleaned Responses'!$1:$82,MATCH(AB$1,'Cleaned Responses'!$1:$1,0),FALSE)</f>
        <v>#N/A</v>
      </c>
      <c r="AC679" s="6" t="e">
        <f>VLOOKUP($A679&amp;$B679,'Cleaned Responses'!$1:$82,MATCH(AC$1,'Cleaned Responses'!$1:$1,0),FALSE)</f>
        <v>#N/A</v>
      </c>
      <c r="AD679" s="6" t="e">
        <f>VLOOKUP($A679&amp;$B679,'Cleaned Responses'!$1:$82,MATCH(AD$1,'Cleaned Responses'!$1:$1,0),FALSE)</f>
        <v>#N/A</v>
      </c>
      <c r="AE679" s="6" t="e">
        <f>VLOOKUP($A679&amp;$B679,'Cleaned Responses'!$1:$82,MATCH(AE$1,'Cleaned Responses'!$1:$1,0),FALSE)</f>
        <v>#N/A</v>
      </c>
      <c r="AF679" s="6" t="e">
        <f>VLOOKUP($A679&amp;$B679,'Cleaned Responses'!$1:$82,MATCH(AF$1,'Cleaned Responses'!$1:$1,0),FALSE)</f>
        <v>#N/A</v>
      </c>
      <c r="AG679" s="6" t="e">
        <f>VLOOKUP($A679&amp;$B679,'Cleaned Responses'!$1:$82,MATCH(AG$1,'Cleaned Responses'!$1:$1,0),FALSE)</f>
        <v>#N/A</v>
      </c>
      <c r="AH679" s="6" t="e">
        <f t="shared" si="249"/>
        <v>#N/A</v>
      </c>
      <c r="AI679" s="7" t="e">
        <f>VLOOKUP($A679&amp;$B679,'Cleaned Responses'!$1:$82,MATCH(AI$1,'Cleaned Responses'!$1:$1,0),FALSE)/100</f>
        <v>#N/A</v>
      </c>
      <c r="AJ679" s="7" t="e">
        <f>VLOOKUP($A679&amp;$B679,'Cleaned Responses'!$1:$82,MATCH(AJ$1,'Cleaned Responses'!$1:$1,0),FALSE)/100</f>
        <v>#N/A</v>
      </c>
      <c r="AK679" s="7" t="e">
        <f>VLOOKUP($A679&amp;$B679,'Cleaned Responses'!$1:$82,MATCH(AK$1,'Cleaned Responses'!$1:$1,0),FALSE)/100</f>
        <v>#N/A</v>
      </c>
      <c r="AL679" s="7" t="e">
        <f>VLOOKUP($A679&amp;$B679,'Cleaned Responses'!$1:$82,MATCH(AL$1,'Cleaned Responses'!$1:$1,0),FALSE)/100</f>
        <v>#N/A</v>
      </c>
      <c r="AM679" s="7" t="e">
        <f>VLOOKUP($A679&amp;$B679,'Cleaned Responses'!$1:$82,MATCH(AM$1,'Cleaned Responses'!$1:$1,0),FALSE)/100</f>
        <v>#N/A</v>
      </c>
      <c r="AN679" s="7" t="e">
        <f>VLOOKUP($A679&amp;$B679,'Cleaned Responses'!$1:$82,MATCH(AN$1,'Cleaned Responses'!$1:$1,0),FALSE)/100</f>
        <v>#N/A</v>
      </c>
      <c r="AO679" s="7" t="e">
        <f>VLOOKUP($A679&amp;$B679,'Cleaned Responses'!$1:$82,MATCH(AO$1,'Cleaned Responses'!$1:$1,0),FALSE)/100</f>
        <v>#N/A</v>
      </c>
      <c r="AP679" s="7" t="e">
        <f>VLOOKUP($A679&amp;$B679,'Cleaned Responses'!$1:$82,MATCH(AP$1,'Cleaned Responses'!$1:$1,0),FALSE)/100</f>
        <v>#N/A</v>
      </c>
      <c r="AQ679" s="7" t="e">
        <f>VLOOKUP($A679&amp;$B679,'Cleaned Responses'!$1:$82,MATCH(AQ$1,'Cleaned Responses'!$1:$1,0),FALSE)/100</f>
        <v>#N/A</v>
      </c>
      <c r="AR679" s="7" t="e">
        <f>VLOOKUP($A679&amp;$B679,'Cleaned Responses'!$1:$82,MATCH(AR$1,'Cleaned Responses'!$1:$1,0),FALSE)/100</f>
        <v>#N/A</v>
      </c>
      <c r="AS679" s="7" t="e">
        <f>VLOOKUP($A679&amp;$B679,'Cleaned Responses'!$1:$82,MATCH(AS$1,'Cleaned Responses'!$1:$1,0),FALSE)/100</f>
        <v>#N/A</v>
      </c>
      <c r="AT679" s="7" t="e">
        <f>VLOOKUP($A679&amp;$B679,'Cleaned Responses'!$1:$82,MATCH(AT$1,'Cleaned Responses'!$1:$1,0),FALSE)/100</f>
        <v>#N/A</v>
      </c>
      <c r="AU679" s="7" t="e">
        <f>VLOOKUP($A679&amp;$B679,'Cleaned Responses'!$1:$82,MATCH(AU$1,'Cleaned Responses'!$1:$1,0),FALSE)/100</f>
        <v>#N/A</v>
      </c>
      <c r="AV679" s="7" t="e">
        <f>VLOOKUP($A679&amp;$B679,'Cleaned Responses'!$1:$82,MATCH(AV$1,'Cleaned Responses'!$1:$1,0),FALSE)/100</f>
        <v>#N/A</v>
      </c>
      <c r="AW679" s="7" t="e">
        <f>VLOOKUP($A679&amp;$B679,'Cleaned Responses'!$1:$82,MATCH(AW$1,'Cleaned Responses'!$1:$1,0),FALSE)/100</f>
        <v>#N/A</v>
      </c>
      <c r="AX679" s="7" t="e">
        <f>VLOOKUP($A679&amp;$B679,'Cleaned Responses'!$1:$82,MATCH(AX$1,'Cleaned Responses'!$1:$1,0),FALSE)/100</f>
        <v>#N/A</v>
      </c>
      <c r="AY679" s="7" t="e">
        <f>VLOOKUP($A679&amp;$B679,'Cleaned Responses'!$1:$82,MATCH(AY$1,'Cleaned Responses'!$1:$1,0),FALSE)/100</f>
        <v>#N/A</v>
      </c>
      <c r="AZ679" s="7" t="e">
        <f>VLOOKUP($A679&amp;$B679,'Cleaned Responses'!$1:$82,MATCH(AZ$1,'Cleaned Responses'!$1:$1,0),FALSE)/100</f>
        <v>#N/A</v>
      </c>
      <c r="BA679" s="7" t="e">
        <f>VLOOKUP($A679&amp;$B679,'Cleaned Responses'!$1:$82,MATCH(BA$1,'Cleaned Responses'!$1:$1,0),FALSE)/100</f>
        <v>#N/A</v>
      </c>
      <c r="BB679" s="7"/>
      <c r="BC679" s="6" t="e">
        <f>VLOOKUP($A679&amp;$B679,'Cleaned Responses'!$1:$82,MATCH(BC$1,'Cleaned Responses'!$1:$1,0),FALSE)</f>
        <v>#N/A</v>
      </c>
      <c r="BD679" s="6" t="e">
        <f>VLOOKUP($A679&amp;$B679,'Cleaned Responses'!$1:$82,MATCH(BD$1,'Cleaned Responses'!$1:$1,0),FALSE)</f>
        <v>#N/A</v>
      </c>
      <c r="BE679" t="e">
        <f>VLOOKUP($A679&amp;$B679,'Cleaned Responses'!$1:$82,MATCH(BE$1,'Cleaned Responses'!$1:$1,0),FALSE)/100</f>
        <v>#N/A</v>
      </c>
      <c r="BF679" t="e">
        <f>VLOOKUP($A679&amp;$B679,'Cleaned Responses'!$1:$82,MATCH(BF$1,'Cleaned Responses'!$1:$1,0),FALSE)/100</f>
        <v>#N/A</v>
      </c>
      <c r="BG679" t="e">
        <f>VLOOKUP($A679&amp;$B679,'Cleaned Responses'!$1:$82,MATCH(BG$1,'Cleaned Responses'!$1:$1,0),FALSE)/100</f>
        <v>#N/A</v>
      </c>
      <c r="BH679" t="e">
        <f t="shared" si="228"/>
        <v>#N/A</v>
      </c>
      <c r="BI679" t="e">
        <f t="shared" si="229"/>
        <v>#N/A</v>
      </c>
      <c r="BJ679" t="e">
        <f t="shared" si="230"/>
        <v>#N/A</v>
      </c>
      <c r="BK679" t="e">
        <f>VLOOKUP($A679&amp;$B679,'Cleaned Responses'!$1:$82,MATCH(BK$1,'Cleaned Responses'!$1:$1,0),FALSE)/100</f>
        <v>#N/A</v>
      </c>
      <c r="BL679" t="e">
        <f>VLOOKUP($A679&amp;$B679,'Cleaned Responses'!$1:$82,MATCH(BL$1,'Cleaned Responses'!$1:$1,0),FALSE)/100</f>
        <v>#N/A</v>
      </c>
      <c r="BM679" t="e">
        <f>VLOOKUP($A679&amp;$B679,'Cleaned Responses'!$1:$82,MATCH(BM$1,'Cleaned Responses'!$1:$1,0),FALSE)/100</f>
        <v>#N/A</v>
      </c>
      <c r="BN679" t="e">
        <f>VLOOKUP($A679&amp;$B679,'Cleaned Responses'!$1:$82,MATCH(BN$1,'Cleaned Responses'!$1:$1,0),FALSE)/100</f>
        <v>#N/A</v>
      </c>
      <c r="BO679" t="e">
        <f>VLOOKUP($A679&amp;$B679,'Cleaned Responses'!$1:$82,MATCH(BO$1,'Cleaned Responses'!$1:$1,0),FALSE)/100</f>
        <v>#N/A</v>
      </c>
      <c r="BP679" t="e">
        <f>VLOOKUP($A679&amp;$B679,'Cleaned Responses'!$1:$82,MATCH(BP$1,'Cleaned Responses'!$1:$1,0),FALSE)/100</f>
        <v>#N/A</v>
      </c>
      <c r="BQ679" t="e">
        <f>VLOOKUP($A679&amp;$B679,'Cleaned Responses'!$1:$82,MATCH(BQ$1,'Cleaned Responses'!$1:$1,0),FALSE)/100</f>
        <v>#N/A</v>
      </c>
      <c r="BR679" t="e">
        <f>VLOOKUP($A679&amp;$B679,'Cleaned Responses'!$1:$82,MATCH(BR$1,'Cleaned Responses'!$1:$1,0),FALSE)/100</f>
        <v>#N/A</v>
      </c>
      <c r="BS679" t="e">
        <f>VLOOKUP($A679&amp;$B679,'Cleaned Responses'!$1:$82,MATCH(BS$1,'Cleaned Responses'!$1:$1,0),FALSE)/100</f>
        <v>#N/A</v>
      </c>
      <c r="BT679" t="e">
        <f>VLOOKUP($A679&amp;$B679,'Cleaned Responses'!$1:$82,MATCH(BT$1,'Cleaned Responses'!$1:$1,0),FALSE)/100</f>
        <v>#N/A</v>
      </c>
      <c r="BU679" t="e">
        <f>VLOOKUP($A679&amp;$B679,'Cleaned Responses'!$1:$82,MATCH(BU$1,'Cleaned Responses'!$1:$1,0),FALSE)/100</f>
        <v>#N/A</v>
      </c>
      <c r="BV679" t="e">
        <f>VLOOKUP($A679&amp;$B679,'Cleaned Responses'!$1:$82,MATCH(BV$1,'Cleaned Responses'!$1:$1,0),FALSE)/100</f>
        <v>#N/A</v>
      </c>
      <c r="BW679" t="e">
        <f t="shared" si="231"/>
        <v>#N/A</v>
      </c>
      <c r="BX679" t="e">
        <f t="shared" si="232"/>
        <v>#N/A</v>
      </c>
      <c r="BY679" t="e">
        <f t="shared" si="233"/>
        <v>#N/A</v>
      </c>
      <c r="BZ679" t="e">
        <f t="shared" si="234"/>
        <v>#N/A</v>
      </c>
      <c r="CA679" t="e">
        <f t="shared" si="235"/>
        <v>#N/A</v>
      </c>
      <c r="CB679" t="e">
        <f t="shared" si="236"/>
        <v>#N/A</v>
      </c>
      <c r="CC679" t="e">
        <f t="shared" si="237"/>
        <v>#N/A</v>
      </c>
      <c r="CD679" t="e">
        <f t="shared" si="238"/>
        <v>#N/A</v>
      </c>
      <c r="CE679" t="e">
        <f t="shared" si="239"/>
        <v>#N/A</v>
      </c>
      <c r="CF679" t="e">
        <f t="shared" si="240"/>
        <v>#N/A</v>
      </c>
      <c r="CG679" t="e">
        <f t="shared" si="241"/>
        <v>#N/A</v>
      </c>
    </row>
    <row r="680" spans="1:85" ht="20" customHeight="1" x14ac:dyDescent="0.25">
      <c r="A680" s="187"/>
      <c r="B680" s="6"/>
      <c r="C680" s="6" t="e">
        <f>VLOOKUP($A680&amp;$B680,'Cleaned Responses'!$1:$82,MATCH($C$1,'Cleaned Responses'!$1:$1,0),FALSE)</f>
        <v>#N/A</v>
      </c>
      <c r="D680" s="6" t="e">
        <f>VLOOKUP($A680&amp;$B680,'Cleaned Responses'!$1:$82,MATCH(D$1,'Cleaned Responses'!$1:$1,0),FALSE)</f>
        <v>#N/A</v>
      </c>
      <c r="E680" s="6" t="e">
        <f>VLOOKUP($A680&amp;$B680,'Cleaned Responses'!$1:$82,MATCH(E$1,'Cleaned Responses'!$1:$1,0),FALSE)</f>
        <v>#N/A</v>
      </c>
      <c r="F680" s="6" t="e">
        <f>VLOOKUP($A680&amp;$B680,'Cleaned Responses'!$1:$82,MATCH(F$1,'Cleaned Responses'!$1:$1,0),FALSE)</f>
        <v>#N/A</v>
      </c>
      <c r="G680" s="6" t="e">
        <f t="shared" si="242"/>
        <v>#N/A</v>
      </c>
      <c r="H680" s="6" t="e">
        <f>VLOOKUP($A680&amp;$B680,'Cleaned Responses'!$1:$82,MATCH(H$1,'Cleaned Responses'!$1:$1,0),FALSE)</f>
        <v>#N/A</v>
      </c>
      <c r="I680" s="6" t="e">
        <f>VLOOKUP($A680&amp;$B680,'Cleaned Responses'!$1:$82,MATCH(I$1,'Cleaned Responses'!$1:$1,0),FALSE)</f>
        <v>#N/A</v>
      </c>
      <c r="J680" s="6" t="e">
        <f>VLOOKUP($A680&amp;$B680,'Cleaned Responses'!$1:$82,MATCH(J$1,'Cleaned Responses'!$1:$1,0),FALSE)</f>
        <v>#N/A</v>
      </c>
      <c r="K680" s="6" t="e">
        <f>VLOOKUP($A680&amp;$B680,'Cleaned Responses'!$1:$82,MATCH(K$1,'Cleaned Responses'!$1:$1,0),FALSE)</f>
        <v>#N/A</v>
      </c>
      <c r="L680" s="6" t="e">
        <f>VLOOKUP($A680&amp;$B680,'Cleaned Responses'!$1:$82,MATCH(L$1,'Cleaned Responses'!$1:$1,0),FALSE)</f>
        <v>#N/A</v>
      </c>
      <c r="M680" s="6" t="e">
        <f>VLOOKUP($A680&amp;$B680,'Cleaned Responses'!$1:$82,MATCH(M$1,'Cleaned Responses'!$1:$1,0),FALSE)</f>
        <v>#N/A</v>
      </c>
      <c r="N680" s="8" t="e">
        <f t="shared" si="243"/>
        <v>#N/A</v>
      </c>
      <c r="O680" s="8" t="e">
        <f t="shared" si="244"/>
        <v>#N/A</v>
      </c>
      <c r="P680" s="8" t="e">
        <f t="shared" si="245"/>
        <v>#N/A</v>
      </c>
      <c r="Q680" s="6"/>
      <c r="R680" s="6"/>
      <c r="S680" s="6"/>
      <c r="T680" s="6"/>
      <c r="U680" s="8" t="e">
        <f t="shared" si="246"/>
        <v>#N/A</v>
      </c>
      <c r="V680" s="6" t="e">
        <f>VLOOKUP($A680&amp;$B680,'Cleaned Responses'!$1:$82,MATCH(V$1,'Cleaned Responses'!$1:$1,0),FALSE)</f>
        <v>#N/A</v>
      </c>
      <c r="W680" s="6" t="e">
        <f>VLOOKUP($A680&amp;$B680,'Cleaned Responses'!$1:$82,MATCH(W$1,'Cleaned Responses'!$1:$1,0),FALSE)</f>
        <v>#N/A</v>
      </c>
      <c r="X680" s="9" t="e">
        <f t="shared" si="247"/>
        <v>#N/A</v>
      </c>
      <c r="Y680" s="9" t="e">
        <f t="shared" si="248"/>
        <v>#N/A</v>
      </c>
      <c r="Z680" s="6" t="e">
        <f>VLOOKUP($A680&amp;$B680,'Cleaned Responses'!$1:$82,MATCH(Z$1,'Cleaned Responses'!$1:$1,0),FALSE)</f>
        <v>#N/A</v>
      </c>
      <c r="AA680" s="6" t="e">
        <f>VLOOKUP($A680&amp;$B680,'Cleaned Responses'!$1:$82,MATCH(AA$1,'Cleaned Responses'!$1:$1,0),FALSE)</f>
        <v>#N/A</v>
      </c>
      <c r="AB680" s="6" t="e">
        <f>VLOOKUP($A680&amp;$B680,'Cleaned Responses'!$1:$82,MATCH(AB$1,'Cleaned Responses'!$1:$1,0),FALSE)</f>
        <v>#N/A</v>
      </c>
      <c r="AC680" s="6" t="e">
        <f>VLOOKUP($A680&amp;$B680,'Cleaned Responses'!$1:$82,MATCH(AC$1,'Cleaned Responses'!$1:$1,0),FALSE)</f>
        <v>#N/A</v>
      </c>
      <c r="AD680" s="6" t="e">
        <f>VLOOKUP($A680&amp;$B680,'Cleaned Responses'!$1:$82,MATCH(AD$1,'Cleaned Responses'!$1:$1,0),FALSE)</f>
        <v>#N/A</v>
      </c>
      <c r="AE680" s="6" t="e">
        <f>VLOOKUP($A680&amp;$B680,'Cleaned Responses'!$1:$82,MATCH(AE$1,'Cleaned Responses'!$1:$1,0),FALSE)</f>
        <v>#N/A</v>
      </c>
      <c r="AF680" s="6" t="e">
        <f>VLOOKUP($A680&amp;$B680,'Cleaned Responses'!$1:$82,MATCH(AF$1,'Cleaned Responses'!$1:$1,0),FALSE)</f>
        <v>#N/A</v>
      </c>
      <c r="AG680" s="6" t="e">
        <f>VLOOKUP($A680&amp;$B680,'Cleaned Responses'!$1:$82,MATCH(AG$1,'Cleaned Responses'!$1:$1,0),FALSE)</f>
        <v>#N/A</v>
      </c>
      <c r="AH680" s="6" t="e">
        <f t="shared" si="249"/>
        <v>#N/A</v>
      </c>
      <c r="AI680" s="7" t="e">
        <f>VLOOKUP($A680&amp;$B680,'Cleaned Responses'!$1:$82,MATCH(AI$1,'Cleaned Responses'!$1:$1,0),FALSE)/100</f>
        <v>#N/A</v>
      </c>
      <c r="AJ680" s="7" t="e">
        <f>VLOOKUP($A680&amp;$B680,'Cleaned Responses'!$1:$82,MATCH(AJ$1,'Cleaned Responses'!$1:$1,0),FALSE)/100</f>
        <v>#N/A</v>
      </c>
      <c r="AK680" s="7" t="e">
        <f>VLOOKUP($A680&amp;$B680,'Cleaned Responses'!$1:$82,MATCH(AK$1,'Cleaned Responses'!$1:$1,0),FALSE)/100</f>
        <v>#N/A</v>
      </c>
      <c r="AL680" s="7" t="e">
        <f>VLOOKUP($A680&amp;$B680,'Cleaned Responses'!$1:$82,MATCH(AL$1,'Cleaned Responses'!$1:$1,0),FALSE)/100</f>
        <v>#N/A</v>
      </c>
      <c r="AM680" s="7" t="e">
        <f>VLOOKUP($A680&amp;$B680,'Cleaned Responses'!$1:$82,MATCH(AM$1,'Cleaned Responses'!$1:$1,0),FALSE)/100</f>
        <v>#N/A</v>
      </c>
      <c r="AN680" s="7" t="e">
        <f>VLOOKUP($A680&amp;$B680,'Cleaned Responses'!$1:$82,MATCH(AN$1,'Cleaned Responses'!$1:$1,0),FALSE)/100</f>
        <v>#N/A</v>
      </c>
      <c r="AO680" s="7" t="e">
        <f>VLOOKUP($A680&amp;$B680,'Cleaned Responses'!$1:$82,MATCH(AO$1,'Cleaned Responses'!$1:$1,0),FALSE)/100</f>
        <v>#N/A</v>
      </c>
      <c r="AP680" s="7" t="e">
        <f>VLOOKUP($A680&amp;$B680,'Cleaned Responses'!$1:$82,MATCH(AP$1,'Cleaned Responses'!$1:$1,0),FALSE)/100</f>
        <v>#N/A</v>
      </c>
      <c r="AQ680" s="7" t="e">
        <f>VLOOKUP($A680&amp;$B680,'Cleaned Responses'!$1:$82,MATCH(AQ$1,'Cleaned Responses'!$1:$1,0),FALSE)/100</f>
        <v>#N/A</v>
      </c>
      <c r="AR680" s="7" t="e">
        <f>VLOOKUP($A680&amp;$B680,'Cleaned Responses'!$1:$82,MATCH(AR$1,'Cleaned Responses'!$1:$1,0),FALSE)/100</f>
        <v>#N/A</v>
      </c>
      <c r="AS680" s="7" t="e">
        <f>VLOOKUP($A680&amp;$B680,'Cleaned Responses'!$1:$82,MATCH(AS$1,'Cleaned Responses'!$1:$1,0),FALSE)/100</f>
        <v>#N/A</v>
      </c>
      <c r="AT680" s="7" t="e">
        <f>VLOOKUP($A680&amp;$B680,'Cleaned Responses'!$1:$82,MATCH(AT$1,'Cleaned Responses'!$1:$1,0),FALSE)/100</f>
        <v>#N/A</v>
      </c>
      <c r="AU680" s="7" t="e">
        <f>VLOOKUP($A680&amp;$B680,'Cleaned Responses'!$1:$82,MATCH(AU$1,'Cleaned Responses'!$1:$1,0),FALSE)/100</f>
        <v>#N/A</v>
      </c>
      <c r="AV680" s="7" t="e">
        <f>VLOOKUP($A680&amp;$B680,'Cleaned Responses'!$1:$82,MATCH(AV$1,'Cleaned Responses'!$1:$1,0),FALSE)/100</f>
        <v>#N/A</v>
      </c>
      <c r="AW680" s="7" t="e">
        <f>VLOOKUP($A680&amp;$B680,'Cleaned Responses'!$1:$82,MATCH(AW$1,'Cleaned Responses'!$1:$1,0),FALSE)/100</f>
        <v>#N/A</v>
      </c>
      <c r="AX680" s="7" t="e">
        <f>VLOOKUP($A680&amp;$B680,'Cleaned Responses'!$1:$82,MATCH(AX$1,'Cleaned Responses'!$1:$1,0),FALSE)/100</f>
        <v>#N/A</v>
      </c>
      <c r="AY680" s="7" t="e">
        <f>VLOOKUP($A680&amp;$B680,'Cleaned Responses'!$1:$82,MATCH(AY$1,'Cleaned Responses'!$1:$1,0),FALSE)/100</f>
        <v>#N/A</v>
      </c>
      <c r="AZ680" s="7" t="e">
        <f>VLOOKUP($A680&amp;$B680,'Cleaned Responses'!$1:$82,MATCH(AZ$1,'Cleaned Responses'!$1:$1,0),FALSE)/100</f>
        <v>#N/A</v>
      </c>
      <c r="BA680" s="7" t="e">
        <f>VLOOKUP($A680&amp;$B680,'Cleaned Responses'!$1:$82,MATCH(BA$1,'Cleaned Responses'!$1:$1,0),FALSE)/100</f>
        <v>#N/A</v>
      </c>
      <c r="BB680" s="7"/>
      <c r="BC680" s="6" t="e">
        <f>VLOOKUP($A680&amp;$B680,'Cleaned Responses'!$1:$82,MATCH(BC$1,'Cleaned Responses'!$1:$1,0),FALSE)</f>
        <v>#N/A</v>
      </c>
      <c r="BD680" s="6" t="e">
        <f>VLOOKUP($A680&amp;$B680,'Cleaned Responses'!$1:$82,MATCH(BD$1,'Cleaned Responses'!$1:$1,0),FALSE)</f>
        <v>#N/A</v>
      </c>
      <c r="BE680" t="e">
        <f>VLOOKUP($A680&amp;$B680,'Cleaned Responses'!$1:$82,MATCH(BE$1,'Cleaned Responses'!$1:$1,0),FALSE)/100</f>
        <v>#N/A</v>
      </c>
      <c r="BF680" t="e">
        <f>VLOOKUP($A680&amp;$B680,'Cleaned Responses'!$1:$82,MATCH(BF$1,'Cleaned Responses'!$1:$1,0),FALSE)/100</f>
        <v>#N/A</v>
      </c>
      <c r="BG680" t="e">
        <f>VLOOKUP($A680&amp;$B680,'Cleaned Responses'!$1:$82,MATCH(BG$1,'Cleaned Responses'!$1:$1,0),FALSE)/100</f>
        <v>#N/A</v>
      </c>
      <c r="BH680" t="e">
        <f t="shared" si="228"/>
        <v>#N/A</v>
      </c>
      <c r="BI680" t="e">
        <f t="shared" si="229"/>
        <v>#N/A</v>
      </c>
      <c r="BJ680" t="e">
        <f t="shared" si="230"/>
        <v>#N/A</v>
      </c>
      <c r="BK680" t="e">
        <f>VLOOKUP($A680&amp;$B680,'Cleaned Responses'!$1:$82,MATCH(BK$1,'Cleaned Responses'!$1:$1,0),FALSE)/100</f>
        <v>#N/A</v>
      </c>
      <c r="BL680" t="e">
        <f>VLOOKUP($A680&amp;$B680,'Cleaned Responses'!$1:$82,MATCH(BL$1,'Cleaned Responses'!$1:$1,0),FALSE)/100</f>
        <v>#N/A</v>
      </c>
      <c r="BM680" t="e">
        <f>VLOOKUP($A680&amp;$B680,'Cleaned Responses'!$1:$82,MATCH(BM$1,'Cleaned Responses'!$1:$1,0),FALSE)/100</f>
        <v>#N/A</v>
      </c>
      <c r="BN680" t="e">
        <f>VLOOKUP($A680&amp;$B680,'Cleaned Responses'!$1:$82,MATCH(BN$1,'Cleaned Responses'!$1:$1,0),FALSE)/100</f>
        <v>#N/A</v>
      </c>
      <c r="BO680" t="e">
        <f>VLOOKUP($A680&amp;$B680,'Cleaned Responses'!$1:$82,MATCH(BO$1,'Cleaned Responses'!$1:$1,0),FALSE)/100</f>
        <v>#N/A</v>
      </c>
      <c r="BP680" t="e">
        <f>VLOOKUP($A680&amp;$B680,'Cleaned Responses'!$1:$82,MATCH(BP$1,'Cleaned Responses'!$1:$1,0),FALSE)/100</f>
        <v>#N/A</v>
      </c>
      <c r="BQ680" t="e">
        <f>VLOOKUP($A680&amp;$B680,'Cleaned Responses'!$1:$82,MATCH(BQ$1,'Cleaned Responses'!$1:$1,0),FALSE)/100</f>
        <v>#N/A</v>
      </c>
      <c r="BR680" t="e">
        <f>VLOOKUP($A680&amp;$B680,'Cleaned Responses'!$1:$82,MATCH(BR$1,'Cleaned Responses'!$1:$1,0),FALSE)/100</f>
        <v>#N/A</v>
      </c>
      <c r="BS680" t="e">
        <f>VLOOKUP($A680&amp;$B680,'Cleaned Responses'!$1:$82,MATCH(BS$1,'Cleaned Responses'!$1:$1,0),FALSE)/100</f>
        <v>#N/A</v>
      </c>
      <c r="BT680" t="e">
        <f>VLOOKUP($A680&amp;$B680,'Cleaned Responses'!$1:$82,MATCH(BT$1,'Cleaned Responses'!$1:$1,0),FALSE)/100</f>
        <v>#N/A</v>
      </c>
      <c r="BU680" t="e">
        <f>VLOOKUP($A680&amp;$B680,'Cleaned Responses'!$1:$82,MATCH(BU$1,'Cleaned Responses'!$1:$1,0),FALSE)/100</f>
        <v>#N/A</v>
      </c>
      <c r="BV680" t="e">
        <f>VLOOKUP($A680&amp;$B680,'Cleaned Responses'!$1:$82,MATCH(BV$1,'Cleaned Responses'!$1:$1,0),FALSE)/100</f>
        <v>#N/A</v>
      </c>
      <c r="BW680" t="e">
        <f t="shared" si="231"/>
        <v>#N/A</v>
      </c>
      <c r="BX680" t="e">
        <f t="shared" si="232"/>
        <v>#N/A</v>
      </c>
      <c r="BY680" t="e">
        <f t="shared" si="233"/>
        <v>#N/A</v>
      </c>
      <c r="BZ680" t="e">
        <f t="shared" si="234"/>
        <v>#N/A</v>
      </c>
      <c r="CA680" t="e">
        <f t="shared" si="235"/>
        <v>#N/A</v>
      </c>
      <c r="CB680" t="e">
        <f t="shared" si="236"/>
        <v>#N/A</v>
      </c>
      <c r="CC680" t="e">
        <f t="shared" si="237"/>
        <v>#N/A</v>
      </c>
      <c r="CD680" t="e">
        <f t="shared" si="238"/>
        <v>#N/A</v>
      </c>
      <c r="CE680" t="e">
        <f t="shared" si="239"/>
        <v>#N/A</v>
      </c>
      <c r="CF680" t="e">
        <f t="shared" si="240"/>
        <v>#N/A</v>
      </c>
      <c r="CG680" t="e">
        <f t="shared" si="241"/>
        <v>#N/A</v>
      </c>
    </row>
    <row r="681" spans="1:85" ht="20" customHeight="1" x14ac:dyDescent="0.25">
      <c r="A681" s="187"/>
      <c r="B681" s="6"/>
      <c r="C681" s="6" t="e">
        <f>VLOOKUP($A681&amp;$B681,'Cleaned Responses'!$1:$82,MATCH($C$1,'Cleaned Responses'!$1:$1,0),FALSE)</f>
        <v>#N/A</v>
      </c>
      <c r="D681" s="6" t="e">
        <f>VLOOKUP($A681&amp;$B681,'Cleaned Responses'!$1:$82,MATCH(D$1,'Cleaned Responses'!$1:$1,0),FALSE)</f>
        <v>#N/A</v>
      </c>
      <c r="E681" s="6" t="e">
        <f>VLOOKUP($A681&amp;$B681,'Cleaned Responses'!$1:$82,MATCH(E$1,'Cleaned Responses'!$1:$1,0),FALSE)</f>
        <v>#N/A</v>
      </c>
      <c r="F681" s="6" t="e">
        <f>VLOOKUP($A681&amp;$B681,'Cleaned Responses'!$1:$82,MATCH(F$1,'Cleaned Responses'!$1:$1,0),FALSE)</f>
        <v>#N/A</v>
      </c>
      <c r="G681" s="6" t="e">
        <f t="shared" si="242"/>
        <v>#N/A</v>
      </c>
      <c r="H681" s="6" t="e">
        <f>VLOOKUP($A681&amp;$B681,'Cleaned Responses'!$1:$82,MATCH(H$1,'Cleaned Responses'!$1:$1,0),FALSE)</f>
        <v>#N/A</v>
      </c>
      <c r="I681" s="6" t="e">
        <f>VLOOKUP($A681&amp;$B681,'Cleaned Responses'!$1:$82,MATCH(I$1,'Cleaned Responses'!$1:$1,0),FALSE)</f>
        <v>#N/A</v>
      </c>
      <c r="J681" s="6" t="e">
        <f>VLOOKUP($A681&amp;$B681,'Cleaned Responses'!$1:$82,MATCH(J$1,'Cleaned Responses'!$1:$1,0),FALSE)</f>
        <v>#N/A</v>
      </c>
      <c r="K681" s="6" t="e">
        <f>VLOOKUP($A681&amp;$B681,'Cleaned Responses'!$1:$82,MATCH(K$1,'Cleaned Responses'!$1:$1,0),FALSE)</f>
        <v>#N/A</v>
      </c>
      <c r="L681" s="6" t="e">
        <f>VLOOKUP($A681&amp;$B681,'Cleaned Responses'!$1:$82,MATCH(L$1,'Cleaned Responses'!$1:$1,0),FALSE)</f>
        <v>#N/A</v>
      </c>
      <c r="M681" s="6" t="e">
        <f>VLOOKUP($A681&amp;$B681,'Cleaned Responses'!$1:$82,MATCH(M$1,'Cleaned Responses'!$1:$1,0),FALSE)</f>
        <v>#N/A</v>
      </c>
      <c r="N681" s="8" t="e">
        <f t="shared" si="243"/>
        <v>#N/A</v>
      </c>
      <c r="O681" s="8" t="e">
        <f t="shared" si="244"/>
        <v>#N/A</v>
      </c>
      <c r="P681" s="8" t="e">
        <f t="shared" si="245"/>
        <v>#N/A</v>
      </c>
      <c r="Q681" s="6"/>
      <c r="R681" s="6"/>
      <c r="S681" s="6"/>
      <c r="T681" s="6"/>
      <c r="U681" s="8" t="e">
        <f t="shared" si="246"/>
        <v>#N/A</v>
      </c>
      <c r="V681" s="6" t="e">
        <f>VLOOKUP($A681&amp;$B681,'Cleaned Responses'!$1:$82,MATCH(V$1,'Cleaned Responses'!$1:$1,0),FALSE)</f>
        <v>#N/A</v>
      </c>
      <c r="W681" s="6" t="e">
        <f>VLOOKUP($A681&amp;$B681,'Cleaned Responses'!$1:$82,MATCH(W$1,'Cleaned Responses'!$1:$1,0),FALSE)</f>
        <v>#N/A</v>
      </c>
      <c r="X681" s="9" t="e">
        <f t="shared" si="247"/>
        <v>#N/A</v>
      </c>
      <c r="Y681" s="9" t="e">
        <f t="shared" si="248"/>
        <v>#N/A</v>
      </c>
      <c r="Z681" s="6" t="e">
        <f>VLOOKUP($A681&amp;$B681,'Cleaned Responses'!$1:$82,MATCH(Z$1,'Cleaned Responses'!$1:$1,0),FALSE)</f>
        <v>#N/A</v>
      </c>
      <c r="AA681" s="6" t="e">
        <f>VLOOKUP($A681&amp;$B681,'Cleaned Responses'!$1:$82,MATCH(AA$1,'Cleaned Responses'!$1:$1,0),FALSE)</f>
        <v>#N/A</v>
      </c>
      <c r="AB681" s="6" t="e">
        <f>VLOOKUP($A681&amp;$B681,'Cleaned Responses'!$1:$82,MATCH(AB$1,'Cleaned Responses'!$1:$1,0),FALSE)</f>
        <v>#N/A</v>
      </c>
      <c r="AC681" s="6" t="e">
        <f>VLOOKUP($A681&amp;$B681,'Cleaned Responses'!$1:$82,MATCH(AC$1,'Cleaned Responses'!$1:$1,0),FALSE)</f>
        <v>#N/A</v>
      </c>
      <c r="AD681" s="6" t="e">
        <f>VLOOKUP($A681&amp;$B681,'Cleaned Responses'!$1:$82,MATCH(AD$1,'Cleaned Responses'!$1:$1,0),FALSE)</f>
        <v>#N/A</v>
      </c>
      <c r="AE681" s="6" t="e">
        <f>VLOOKUP($A681&amp;$B681,'Cleaned Responses'!$1:$82,MATCH(AE$1,'Cleaned Responses'!$1:$1,0),FALSE)</f>
        <v>#N/A</v>
      </c>
      <c r="AF681" s="6" t="e">
        <f>VLOOKUP($A681&amp;$B681,'Cleaned Responses'!$1:$82,MATCH(AF$1,'Cleaned Responses'!$1:$1,0),FALSE)</f>
        <v>#N/A</v>
      </c>
      <c r="AG681" s="6" t="e">
        <f>VLOOKUP($A681&amp;$B681,'Cleaned Responses'!$1:$82,MATCH(AG$1,'Cleaned Responses'!$1:$1,0),FALSE)</f>
        <v>#N/A</v>
      </c>
      <c r="AH681" s="6" t="e">
        <f t="shared" si="249"/>
        <v>#N/A</v>
      </c>
      <c r="AI681" s="7" t="e">
        <f>VLOOKUP($A681&amp;$B681,'Cleaned Responses'!$1:$82,MATCH(AI$1,'Cleaned Responses'!$1:$1,0),FALSE)/100</f>
        <v>#N/A</v>
      </c>
      <c r="AJ681" s="7" t="e">
        <f>VLOOKUP($A681&amp;$B681,'Cleaned Responses'!$1:$82,MATCH(AJ$1,'Cleaned Responses'!$1:$1,0),FALSE)/100</f>
        <v>#N/A</v>
      </c>
      <c r="AK681" s="7" t="e">
        <f>VLOOKUP($A681&amp;$B681,'Cleaned Responses'!$1:$82,MATCH(AK$1,'Cleaned Responses'!$1:$1,0),FALSE)/100</f>
        <v>#N/A</v>
      </c>
      <c r="AL681" s="7" t="e">
        <f>VLOOKUP($A681&amp;$B681,'Cleaned Responses'!$1:$82,MATCH(AL$1,'Cleaned Responses'!$1:$1,0),FALSE)/100</f>
        <v>#N/A</v>
      </c>
      <c r="AM681" s="7" t="e">
        <f>VLOOKUP($A681&amp;$B681,'Cleaned Responses'!$1:$82,MATCH(AM$1,'Cleaned Responses'!$1:$1,0),FALSE)/100</f>
        <v>#N/A</v>
      </c>
      <c r="AN681" s="7" t="e">
        <f>VLOOKUP($A681&amp;$B681,'Cleaned Responses'!$1:$82,MATCH(AN$1,'Cleaned Responses'!$1:$1,0),FALSE)/100</f>
        <v>#N/A</v>
      </c>
      <c r="AO681" s="7" t="e">
        <f>VLOOKUP($A681&amp;$B681,'Cleaned Responses'!$1:$82,MATCH(AO$1,'Cleaned Responses'!$1:$1,0),FALSE)/100</f>
        <v>#N/A</v>
      </c>
      <c r="AP681" s="7" t="e">
        <f>VLOOKUP($A681&amp;$B681,'Cleaned Responses'!$1:$82,MATCH(AP$1,'Cleaned Responses'!$1:$1,0),FALSE)/100</f>
        <v>#N/A</v>
      </c>
      <c r="AQ681" s="7" t="e">
        <f>VLOOKUP($A681&amp;$B681,'Cleaned Responses'!$1:$82,MATCH(AQ$1,'Cleaned Responses'!$1:$1,0),FALSE)/100</f>
        <v>#N/A</v>
      </c>
      <c r="AR681" s="7" t="e">
        <f>VLOOKUP($A681&amp;$B681,'Cleaned Responses'!$1:$82,MATCH(AR$1,'Cleaned Responses'!$1:$1,0),FALSE)/100</f>
        <v>#N/A</v>
      </c>
      <c r="AS681" s="7" t="e">
        <f>VLOOKUP($A681&amp;$B681,'Cleaned Responses'!$1:$82,MATCH(AS$1,'Cleaned Responses'!$1:$1,0),FALSE)/100</f>
        <v>#N/A</v>
      </c>
      <c r="AT681" s="7" t="e">
        <f>VLOOKUP($A681&amp;$B681,'Cleaned Responses'!$1:$82,MATCH(AT$1,'Cleaned Responses'!$1:$1,0),FALSE)/100</f>
        <v>#N/A</v>
      </c>
      <c r="AU681" s="7" t="e">
        <f>VLOOKUP($A681&amp;$B681,'Cleaned Responses'!$1:$82,MATCH(AU$1,'Cleaned Responses'!$1:$1,0),FALSE)/100</f>
        <v>#N/A</v>
      </c>
      <c r="AV681" s="7" t="e">
        <f>VLOOKUP($A681&amp;$B681,'Cleaned Responses'!$1:$82,MATCH(AV$1,'Cleaned Responses'!$1:$1,0),FALSE)/100</f>
        <v>#N/A</v>
      </c>
      <c r="AW681" s="7" t="e">
        <f>VLOOKUP($A681&amp;$B681,'Cleaned Responses'!$1:$82,MATCH(AW$1,'Cleaned Responses'!$1:$1,0),FALSE)/100</f>
        <v>#N/A</v>
      </c>
      <c r="AX681" s="7" t="e">
        <f>VLOOKUP($A681&amp;$B681,'Cleaned Responses'!$1:$82,MATCH(AX$1,'Cleaned Responses'!$1:$1,0),FALSE)/100</f>
        <v>#N/A</v>
      </c>
      <c r="AY681" s="7" t="e">
        <f>VLOOKUP($A681&amp;$B681,'Cleaned Responses'!$1:$82,MATCH(AY$1,'Cleaned Responses'!$1:$1,0),FALSE)/100</f>
        <v>#N/A</v>
      </c>
      <c r="AZ681" s="7" t="e">
        <f>VLOOKUP($A681&amp;$B681,'Cleaned Responses'!$1:$82,MATCH(AZ$1,'Cleaned Responses'!$1:$1,0),FALSE)/100</f>
        <v>#N/A</v>
      </c>
      <c r="BA681" s="7" t="e">
        <f>VLOOKUP($A681&amp;$B681,'Cleaned Responses'!$1:$82,MATCH(BA$1,'Cleaned Responses'!$1:$1,0),FALSE)/100</f>
        <v>#N/A</v>
      </c>
      <c r="BB681" s="7"/>
      <c r="BC681" s="6" t="e">
        <f>VLOOKUP($A681&amp;$B681,'Cleaned Responses'!$1:$82,MATCH(BC$1,'Cleaned Responses'!$1:$1,0),FALSE)</f>
        <v>#N/A</v>
      </c>
      <c r="BD681" s="6" t="e">
        <f>VLOOKUP($A681&amp;$B681,'Cleaned Responses'!$1:$82,MATCH(BD$1,'Cleaned Responses'!$1:$1,0),FALSE)</f>
        <v>#N/A</v>
      </c>
      <c r="BE681" t="e">
        <f>VLOOKUP($A681&amp;$B681,'Cleaned Responses'!$1:$82,MATCH(BE$1,'Cleaned Responses'!$1:$1,0),FALSE)/100</f>
        <v>#N/A</v>
      </c>
      <c r="BF681" t="e">
        <f>VLOOKUP($A681&amp;$B681,'Cleaned Responses'!$1:$82,MATCH(BF$1,'Cleaned Responses'!$1:$1,0),FALSE)/100</f>
        <v>#N/A</v>
      </c>
      <c r="BG681" t="e">
        <f>VLOOKUP($A681&amp;$B681,'Cleaned Responses'!$1:$82,MATCH(BG$1,'Cleaned Responses'!$1:$1,0),FALSE)/100</f>
        <v>#N/A</v>
      </c>
      <c r="BH681" t="e">
        <f t="shared" si="228"/>
        <v>#N/A</v>
      </c>
      <c r="BI681" t="e">
        <f t="shared" si="229"/>
        <v>#N/A</v>
      </c>
      <c r="BJ681" t="e">
        <f t="shared" si="230"/>
        <v>#N/A</v>
      </c>
      <c r="BK681" t="e">
        <f>VLOOKUP($A681&amp;$B681,'Cleaned Responses'!$1:$82,MATCH(BK$1,'Cleaned Responses'!$1:$1,0),FALSE)/100</f>
        <v>#N/A</v>
      </c>
      <c r="BL681" t="e">
        <f>VLOOKUP($A681&amp;$B681,'Cleaned Responses'!$1:$82,MATCH(BL$1,'Cleaned Responses'!$1:$1,0),FALSE)/100</f>
        <v>#N/A</v>
      </c>
      <c r="BM681" t="e">
        <f>VLOOKUP($A681&amp;$B681,'Cleaned Responses'!$1:$82,MATCH(BM$1,'Cleaned Responses'!$1:$1,0),FALSE)/100</f>
        <v>#N/A</v>
      </c>
      <c r="BN681" t="e">
        <f>VLOOKUP($A681&amp;$B681,'Cleaned Responses'!$1:$82,MATCH(BN$1,'Cleaned Responses'!$1:$1,0),FALSE)/100</f>
        <v>#N/A</v>
      </c>
      <c r="BO681" t="e">
        <f>VLOOKUP($A681&amp;$B681,'Cleaned Responses'!$1:$82,MATCH(BO$1,'Cleaned Responses'!$1:$1,0),FALSE)/100</f>
        <v>#N/A</v>
      </c>
      <c r="BP681" t="e">
        <f>VLOOKUP($A681&amp;$B681,'Cleaned Responses'!$1:$82,MATCH(BP$1,'Cleaned Responses'!$1:$1,0),FALSE)/100</f>
        <v>#N/A</v>
      </c>
      <c r="BQ681" t="e">
        <f>VLOOKUP($A681&amp;$B681,'Cleaned Responses'!$1:$82,MATCH(BQ$1,'Cleaned Responses'!$1:$1,0),FALSE)/100</f>
        <v>#N/A</v>
      </c>
      <c r="BR681" t="e">
        <f>VLOOKUP($A681&amp;$B681,'Cleaned Responses'!$1:$82,MATCH(BR$1,'Cleaned Responses'!$1:$1,0),FALSE)/100</f>
        <v>#N/A</v>
      </c>
      <c r="BS681" t="e">
        <f>VLOOKUP($A681&amp;$B681,'Cleaned Responses'!$1:$82,MATCH(BS$1,'Cleaned Responses'!$1:$1,0),FALSE)/100</f>
        <v>#N/A</v>
      </c>
      <c r="BT681" t="e">
        <f>VLOOKUP($A681&amp;$B681,'Cleaned Responses'!$1:$82,MATCH(BT$1,'Cleaned Responses'!$1:$1,0),FALSE)/100</f>
        <v>#N/A</v>
      </c>
      <c r="BU681" t="e">
        <f>VLOOKUP($A681&amp;$B681,'Cleaned Responses'!$1:$82,MATCH(BU$1,'Cleaned Responses'!$1:$1,0),FALSE)/100</f>
        <v>#N/A</v>
      </c>
      <c r="BV681" t="e">
        <f>VLOOKUP($A681&amp;$B681,'Cleaned Responses'!$1:$82,MATCH(BV$1,'Cleaned Responses'!$1:$1,0),FALSE)/100</f>
        <v>#N/A</v>
      </c>
      <c r="BW681" t="e">
        <f t="shared" si="231"/>
        <v>#N/A</v>
      </c>
      <c r="BX681" t="e">
        <f t="shared" si="232"/>
        <v>#N/A</v>
      </c>
      <c r="BY681" t="e">
        <f t="shared" si="233"/>
        <v>#N/A</v>
      </c>
      <c r="BZ681" t="e">
        <f t="shared" si="234"/>
        <v>#N/A</v>
      </c>
      <c r="CA681" t="e">
        <f t="shared" si="235"/>
        <v>#N/A</v>
      </c>
      <c r="CB681" t="e">
        <f t="shared" si="236"/>
        <v>#N/A</v>
      </c>
      <c r="CC681" t="e">
        <f t="shared" si="237"/>
        <v>#N/A</v>
      </c>
      <c r="CD681" t="e">
        <f t="shared" si="238"/>
        <v>#N/A</v>
      </c>
      <c r="CE681" t="e">
        <f t="shared" si="239"/>
        <v>#N/A</v>
      </c>
      <c r="CF681" t="e">
        <f t="shared" si="240"/>
        <v>#N/A</v>
      </c>
      <c r="CG681" t="e">
        <f t="shared" si="241"/>
        <v>#N/A</v>
      </c>
    </row>
    <row r="682" spans="1:85" ht="20" customHeight="1" x14ac:dyDescent="0.25">
      <c r="A682" s="187"/>
      <c r="B682" s="6"/>
      <c r="C682" s="6" t="e">
        <f>VLOOKUP($A682&amp;$B682,'Cleaned Responses'!$1:$82,MATCH($C$1,'Cleaned Responses'!$1:$1,0),FALSE)</f>
        <v>#N/A</v>
      </c>
      <c r="D682" s="6" t="e">
        <f>VLOOKUP($A682&amp;$B682,'Cleaned Responses'!$1:$82,MATCH(D$1,'Cleaned Responses'!$1:$1,0),FALSE)</f>
        <v>#N/A</v>
      </c>
      <c r="E682" s="6" t="e">
        <f>VLOOKUP($A682&amp;$B682,'Cleaned Responses'!$1:$82,MATCH(E$1,'Cleaned Responses'!$1:$1,0),FALSE)</f>
        <v>#N/A</v>
      </c>
      <c r="F682" s="6" t="e">
        <f>VLOOKUP($A682&amp;$B682,'Cleaned Responses'!$1:$82,MATCH(F$1,'Cleaned Responses'!$1:$1,0),FALSE)</f>
        <v>#N/A</v>
      </c>
      <c r="G682" s="6" t="e">
        <f t="shared" si="242"/>
        <v>#N/A</v>
      </c>
      <c r="H682" s="6" t="e">
        <f>VLOOKUP($A682&amp;$B682,'Cleaned Responses'!$1:$82,MATCH(H$1,'Cleaned Responses'!$1:$1,0),FALSE)</f>
        <v>#N/A</v>
      </c>
      <c r="I682" s="6" t="e">
        <f>VLOOKUP($A682&amp;$B682,'Cleaned Responses'!$1:$82,MATCH(I$1,'Cleaned Responses'!$1:$1,0),FALSE)</f>
        <v>#N/A</v>
      </c>
      <c r="J682" s="6" t="e">
        <f>VLOOKUP($A682&amp;$B682,'Cleaned Responses'!$1:$82,MATCH(J$1,'Cleaned Responses'!$1:$1,0),FALSE)</f>
        <v>#N/A</v>
      </c>
      <c r="K682" s="6" t="e">
        <f>VLOOKUP($A682&amp;$B682,'Cleaned Responses'!$1:$82,MATCH(K$1,'Cleaned Responses'!$1:$1,0),FALSE)</f>
        <v>#N/A</v>
      </c>
      <c r="L682" s="6" t="e">
        <f>VLOOKUP($A682&amp;$B682,'Cleaned Responses'!$1:$82,MATCH(L$1,'Cleaned Responses'!$1:$1,0),FALSE)</f>
        <v>#N/A</v>
      </c>
      <c r="M682" s="6" t="e">
        <f>VLOOKUP($A682&amp;$B682,'Cleaned Responses'!$1:$82,MATCH(M$1,'Cleaned Responses'!$1:$1,0),FALSE)</f>
        <v>#N/A</v>
      </c>
      <c r="N682" s="8" t="e">
        <f t="shared" si="243"/>
        <v>#N/A</v>
      </c>
      <c r="O682" s="8" t="e">
        <f t="shared" si="244"/>
        <v>#N/A</v>
      </c>
      <c r="P682" s="8" t="e">
        <f t="shared" si="245"/>
        <v>#N/A</v>
      </c>
      <c r="Q682" s="6"/>
      <c r="R682" s="6"/>
      <c r="S682" s="6"/>
      <c r="T682" s="6"/>
      <c r="U682" s="8" t="e">
        <f t="shared" si="246"/>
        <v>#N/A</v>
      </c>
      <c r="V682" s="6" t="e">
        <f>VLOOKUP($A682&amp;$B682,'Cleaned Responses'!$1:$82,MATCH(V$1,'Cleaned Responses'!$1:$1,0),FALSE)</f>
        <v>#N/A</v>
      </c>
      <c r="W682" s="6" t="e">
        <f>VLOOKUP($A682&amp;$B682,'Cleaned Responses'!$1:$82,MATCH(W$1,'Cleaned Responses'!$1:$1,0),FALSE)</f>
        <v>#N/A</v>
      </c>
      <c r="X682" s="9" t="e">
        <f t="shared" si="247"/>
        <v>#N/A</v>
      </c>
      <c r="Y682" s="9" t="e">
        <f t="shared" si="248"/>
        <v>#N/A</v>
      </c>
      <c r="Z682" s="6" t="e">
        <f>VLOOKUP($A682&amp;$B682,'Cleaned Responses'!$1:$82,MATCH(Z$1,'Cleaned Responses'!$1:$1,0),FALSE)</f>
        <v>#N/A</v>
      </c>
      <c r="AA682" s="6" t="e">
        <f>VLOOKUP($A682&amp;$B682,'Cleaned Responses'!$1:$82,MATCH(AA$1,'Cleaned Responses'!$1:$1,0),FALSE)</f>
        <v>#N/A</v>
      </c>
      <c r="AB682" s="6" t="e">
        <f>VLOOKUP($A682&amp;$B682,'Cleaned Responses'!$1:$82,MATCH(AB$1,'Cleaned Responses'!$1:$1,0),FALSE)</f>
        <v>#N/A</v>
      </c>
      <c r="AC682" s="6" t="e">
        <f>VLOOKUP($A682&amp;$B682,'Cleaned Responses'!$1:$82,MATCH(AC$1,'Cleaned Responses'!$1:$1,0),FALSE)</f>
        <v>#N/A</v>
      </c>
      <c r="AD682" s="6" t="e">
        <f>VLOOKUP($A682&amp;$B682,'Cleaned Responses'!$1:$82,MATCH(AD$1,'Cleaned Responses'!$1:$1,0),FALSE)</f>
        <v>#N/A</v>
      </c>
      <c r="AE682" s="6" t="e">
        <f>VLOOKUP($A682&amp;$B682,'Cleaned Responses'!$1:$82,MATCH(AE$1,'Cleaned Responses'!$1:$1,0),FALSE)</f>
        <v>#N/A</v>
      </c>
      <c r="AF682" s="6" t="e">
        <f>VLOOKUP($A682&amp;$B682,'Cleaned Responses'!$1:$82,MATCH(AF$1,'Cleaned Responses'!$1:$1,0),FALSE)</f>
        <v>#N/A</v>
      </c>
      <c r="AG682" s="6" t="e">
        <f>VLOOKUP($A682&amp;$B682,'Cleaned Responses'!$1:$82,MATCH(AG$1,'Cleaned Responses'!$1:$1,0),FALSE)</f>
        <v>#N/A</v>
      </c>
      <c r="AH682" s="6" t="e">
        <f t="shared" si="249"/>
        <v>#N/A</v>
      </c>
      <c r="AI682" s="7" t="e">
        <f>VLOOKUP($A682&amp;$B682,'Cleaned Responses'!$1:$82,MATCH(AI$1,'Cleaned Responses'!$1:$1,0),FALSE)/100</f>
        <v>#N/A</v>
      </c>
      <c r="AJ682" s="7" t="e">
        <f>VLOOKUP($A682&amp;$B682,'Cleaned Responses'!$1:$82,MATCH(AJ$1,'Cleaned Responses'!$1:$1,0),FALSE)/100</f>
        <v>#N/A</v>
      </c>
      <c r="AK682" s="7" t="e">
        <f>VLOOKUP($A682&amp;$B682,'Cleaned Responses'!$1:$82,MATCH(AK$1,'Cleaned Responses'!$1:$1,0),FALSE)/100</f>
        <v>#N/A</v>
      </c>
      <c r="AL682" s="7" t="e">
        <f>VLOOKUP($A682&amp;$B682,'Cleaned Responses'!$1:$82,MATCH(AL$1,'Cleaned Responses'!$1:$1,0),FALSE)/100</f>
        <v>#N/A</v>
      </c>
      <c r="AM682" s="7" t="e">
        <f>VLOOKUP($A682&amp;$B682,'Cleaned Responses'!$1:$82,MATCH(AM$1,'Cleaned Responses'!$1:$1,0),FALSE)/100</f>
        <v>#N/A</v>
      </c>
      <c r="AN682" s="7" t="e">
        <f>VLOOKUP($A682&amp;$B682,'Cleaned Responses'!$1:$82,MATCH(AN$1,'Cleaned Responses'!$1:$1,0),FALSE)/100</f>
        <v>#N/A</v>
      </c>
      <c r="AO682" s="7" t="e">
        <f>VLOOKUP($A682&amp;$B682,'Cleaned Responses'!$1:$82,MATCH(AO$1,'Cleaned Responses'!$1:$1,0),FALSE)/100</f>
        <v>#N/A</v>
      </c>
      <c r="AP682" s="7" t="e">
        <f>VLOOKUP($A682&amp;$B682,'Cleaned Responses'!$1:$82,MATCH(AP$1,'Cleaned Responses'!$1:$1,0),FALSE)/100</f>
        <v>#N/A</v>
      </c>
      <c r="AQ682" s="7" t="e">
        <f>VLOOKUP($A682&amp;$B682,'Cleaned Responses'!$1:$82,MATCH(AQ$1,'Cleaned Responses'!$1:$1,0),FALSE)/100</f>
        <v>#N/A</v>
      </c>
      <c r="AR682" s="7" t="e">
        <f>VLOOKUP($A682&amp;$B682,'Cleaned Responses'!$1:$82,MATCH(AR$1,'Cleaned Responses'!$1:$1,0),FALSE)/100</f>
        <v>#N/A</v>
      </c>
      <c r="AS682" s="7" t="e">
        <f>VLOOKUP($A682&amp;$B682,'Cleaned Responses'!$1:$82,MATCH(AS$1,'Cleaned Responses'!$1:$1,0),FALSE)/100</f>
        <v>#N/A</v>
      </c>
      <c r="AT682" s="7" t="e">
        <f>VLOOKUP($A682&amp;$B682,'Cleaned Responses'!$1:$82,MATCH(AT$1,'Cleaned Responses'!$1:$1,0),FALSE)/100</f>
        <v>#N/A</v>
      </c>
      <c r="AU682" s="7" t="e">
        <f>VLOOKUP($A682&amp;$B682,'Cleaned Responses'!$1:$82,MATCH(AU$1,'Cleaned Responses'!$1:$1,0),FALSE)/100</f>
        <v>#N/A</v>
      </c>
      <c r="AV682" s="7" t="e">
        <f>VLOOKUP($A682&amp;$B682,'Cleaned Responses'!$1:$82,MATCH(AV$1,'Cleaned Responses'!$1:$1,0),FALSE)/100</f>
        <v>#N/A</v>
      </c>
      <c r="AW682" s="7" t="e">
        <f>VLOOKUP($A682&amp;$B682,'Cleaned Responses'!$1:$82,MATCH(AW$1,'Cleaned Responses'!$1:$1,0),FALSE)/100</f>
        <v>#N/A</v>
      </c>
      <c r="AX682" s="7" t="e">
        <f>VLOOKUP($A682&amp;$B682,'Cleaned Responses'!$1:$82,MATCH(AX$1,'Cleaned Responses'!$1:$1,0),FALSE)/100</f>
        <v>#N/A</v>
      </c>
      <c r="AY682" s="7" t="e">
        <f>VLOOKUP($A682&amp;$B682,'Cleaned Responses'!$1:$82,MATCH(AY$1,'Cleaned Responses'!$1:$1,0),FALSE)/100</f>
        <v>#N/A</v>
      </c>
      <c r="AZ682" s="7" t="e">
        <f>VLOOKUP($A682&amp;$B682,'Cleaned Responses'!$1:$82,MATCH(AZ$1,'Cleaned Responses'!$1:$1,0),FALSE)/100</f>
        <v>#N/A</v>
      </c>
      <c r="BA682" s="7" t="e">
        <f>VLOOKUP($A682&amp;$B682,'Cleaned Responses'!$1:$82,MATCH(BA$1,'Cleaned Responses'!$1:$1,0),FALSE)/100</f>
        <v>#N/A</v>
      </c>
      <c r="BB682" s="7"/>
      <c r="BC682" s="6" t="e">
        <f>VLOOKUP($A682&amp;$B682,'Cleaned Responses'!$1:$82,MATCH(BC$1,'Cleaned Responses'!$1:$1,0),FALSE)</f>
        <v>#N/A</v>
      </c>
      <c r="BD682" s="6" t="e">
        <f>VLOOKUP($A682&amp;$B682,'Cleaned Responses'!$1:$82,MATCH(BD$1,'Cleaned Responses'!$1:$1,0),FALSE)</f>
        <v>#N/A</v>
      </c>
      <c r="BE682" t="e">
        <f>VLOOKUP($A682&amp;$B682,'Cleaned Responses'!$1:$82,MATCH(BE$1,'Cleaned Responses'!$1:$1,0),FALSE)/100</f>
        <v>#N/A</v>
      </c>
      <c r="BF682" t="e">
        <f>VLOOKUP($A682&amp;$B682,'Cleaned Responses'!$1:$82,MATCH(BF$1,'Cleaned Responses'!$1:$1,0),FALSE)/100</f>
        <v>#N/A</v>
      </c>
      <c r="BG682" t="e">
        <f>VLOOKUP($A682&amp;$B682,'Cleaned Responses'!$1:$82,MATCH(BG$1,'Cleaned Responses'!$1:$1,0),FALSE)/100</f>
        <v>#N/A</v>
      </c>
      <c r="BH682" t="e">
        <f t="shared" si="228"/>
        <v>#N/A</v>
      </c>
      <c r="BI682" t="e">
        <f t="shared" si="229"/>
        <v>#N/A</v>
      </c>
      <c r="BJ682" t="e">
        <f t="shared" si="230"/>
        <v>#N/A</v>
      </c>
      <c r="BK682" t="e">
        <f>VLOOKUP($A682&amp;$B682,'Cleaned Responses'!$1:$82,MATCH(BK$1,'Cleaned Responses'!$1:$1,0),FALSE)/100</f>
        <v>#N/A</v>
      </c>
      <c r="BL682" t="e">
        <f>VLOOKUP($A682&amp;$B682,'Cleaned Responses'!$1:$82,MATCH(BL$1,'Cleaned Responses'!$1:$1,0),FALSE)/100</f>
        <v>#N/A</v>
      </c>
      <c r="BM682" t="e">
        <f>VLOOKUP($A682&amp;$B682,'Cleaned Responses'!$1:$82,MATCH(BM$1,'Cleaned Responses'!$1:$1,0),FALSE)/100</f>
        <v>#N/A</v>
      </c>
      <c r="BN682" t="e">
        <f>VLOOKUP($A682&amp;$B682,'Cleaned Responses'!$1:$82,MATCH(BN$1,'Cleaned Responses'!$1:$1,0),FALSE)/100</f>
        <v>#N/A</v>
      </c>
      <c r="BO682" t="e">
        <f>VLOOKUP($A682&amp;$B682,'Cleaned Responses'!$1:$82,MATCH(BO$1,'Cleaned Responses'!$1:$1,0),FALSE)/100</f>
        <v>#N/A</v>
      </c>
      <c r="BP682" t="e">
        <f>VLOOKUP($A682&amp;$B682,'Cleaned Responses'!$1:$82,MATCH(BP$1,'Cleaned Responses'!$1:$1,0),FALSE)/100</f>
        <v>#N/A</v>
      </c>
      <c r="BQ682" t="e">
        <f>VLOOKUP($A682&amp;$B682,'Cleaned Responses'!$1:$82,MATCH(BQ$1,'Cleaned Responses'!$1:$1,0),FALSE)/100</f>
        <v>#N/A</v>
      </c>
      <c r="BR682" t="e">
        <f>VLOOKUP($A682&amp;$B682,'Cleaned Responses'!$1:$82,MATCH(BR$1,'Cleaned Responses'!$1:$1,0),FALSE)/100</f>
        <v>#N/A</v>
      </c>
      <c r="BS682" t="e">
        <f>VLOOKUP($A682&amp;$B682,'Cleaned Responses'!$1:$82,MATCH(BS$1,'Cleaned Responses'!$1:$1,0),FALSE)/100</f>
        <v>#N/A</v>
      </c>
      <c r="BT682" t="e">
        <f>VLOOKUP($A682&amp;$B682,'Cleaned Responses'!$1:$82,MATCH(BT$1,'Cleaned Responses'!$1:$1,0),FALSE)/100</f>
        <v>#N/A</v>
      </c>
      <c r="BU682" t="e">
        <f>VLOOKUP($A682&amp;$B682,'Cleaned Responses'!$1:$82,MATCH(BU$1,'Cleaned Responses'!$1:$1,0),FALSE)/100</f>
        <v>#N/A</v>
      </c>
      <c r="BV682" t="e">
        <f>VLOOKUP($A682&amp;$B682,'Cleaned Responses'!$1:$82,MATCH(BV$1,'Cleaned Responses'!$1:$1,0),FALSE)/100</f>
        <v>#N/A</v>
      </c>
      <c r="BW682" t="e">
        <f t="shared" si="231"/>
        <v>#N/A</v>
      </c>
      <c r="BX682" t="e">
        <f t="shared" si="232"/>
        <v>#N/A</v>
      </c>
      <c r="BY682" t="e">
        <f t="shared" si="233"/>
        <v>#N/A</v>
      </c>
      <c r="BZ682" t="e">
        <f t="shared" si="234"/>
        <v>#N/A</v>
      </c>
      <c r="CA682" t="e">
        <f t="shared" si="235"/>
        <v>#N/A</v>
      </c>
      <c r="CB682" t="e">
        <f t="shared" si="236"/>
        <v>#N/A</v>
      </c>
      <c r="CC682" t="e">
        <f t="shared" si="237"/>
        <v>#N/A</v>
      </c>
      <c r="CD682" t="e">
        <f t="shared" si="238"/>
        <v>#N/A</v>
      </c>
      <c r="CE682" t="e">
        <f t="shared" si="239"/>
        <v>#N/A</v>
      </c>
      <c r="CF682" t="e">
        <f t="shared" si="240"/>
        <v>#N/A</v>
      </c>
      <c r="CG682" t="e">
        <f t="shared" si="241"/>
        <v>#N/A</v>
      </c>
    </row>
    <row r="683" spans="1:85" ht="20" customHeight="1" x14ac:dyDescent="0.25">
      <c r="A683" s="187"/>
      <c r="B683" s="6"/>
      <c r="C683" s="6" t="e">
        <f>VLOOKUP($A683&amp;$B683,'Cleaned Responses'!$1:$82,MATCH($C$1,'Cleaned Responses'!$1:$1,0),FALSE)</f>
        <v>#N/A</v>
      </c>
      <c r="D683" s="6" t="e">
        <f>VLOOKUP($A683&amp;$B683,'Cleaned Responses'!$1:$82,MATCH(D$1,'Cleaned Responses'!$1:$1,0),FALSE)</f>
        <v>#N/A</v>
      </c>
      <c r="E683" s="6" t="e">
        <f>VLOOKUP($A683&amp;$B683,'Cleaned Responses'!$1:$82,MATCH(E$1,'Cleaned Responses'!$1:$1,0),FALSE)</f>
        <v>#N/A</v>
      </c>
      <c r="F683" s="6" t="e">
        <f>VLOOKUP($A683&amp;$B683,'Cleaned Responses'!$1:$82,MATCH(F$1,'Cleaned Responses'!$1:$1,0),FALSE)</f>
        <v>#N/A</v>
      </c>
      <c r="G683" s="6" t="e">
        <f t="shared" si="242"/>
        <v>#N/A</v>
      </c>
      <c r="H683" s="6" t="e">
        <f>VLOOKUP($A683&amp;$B683,'Cleaned Responses'!$1:$82,MATCH(H$1,'Cleaned Responses'!$1:$1,0),FALSE)</f>
        <v>#N/A</v>
      </c>
      <c r="I683" s="6" t="e">
        <f>VLOOKUP($A683&amp;$B683,'Cleaned Responses'!$1:$82,MATCH(I$1,'Cleaned Responses'!$1:$1,0),FALSE)</f>
        <v>#N/A</v>
      </c>
      <c r="J683" s="6" t="e">
        <f>VLOOKUP($A683&amp;$B683,'Cleaned Responses'!$1:$82,MATCH(J$1,'Cleaned Responses'!$1:$1,0),FALSE)</f>
        <v>#N/A</v>
      </c>
      <c r="K683" s="6" t="e">
        <f>VLOOKUP($A683&amp;$B683,'Cleaned Responses'!$1:$82,MATCH(K$1,'Cleaned Responses'!$1:$1,0),FALSE)</f>
        <v>#N/A</v>
      </c>
      <c r="L683" s="6" t="e">
        <f>VLOOKUP($A683&amp;$B683,'Cleaned Responses'!$1:$82,MATCH(L$1,'Cleaned Responses'!$1:$1,0),FALSE)</f>
        <v>#N/A</v>
      </c>
      <c r="M683" s="6" t="e">
        <f>VLOOKUP($A683&amp;$B683,'Cleaned Responses'!$1:$82,MATCH(M$1,'Cleaned Responses'!$1:$1,0),FALSE)</f>
        <v>#N/A</v>
      </c>
      <c r="N683" s="8" t="e">
        <f t="shared" si="243"/>
        <v>#N/A</v>
      </c>
      <c r="O683" s="8" t="e">
        <f t="shared" si="244"/>
        <v>#N/A</v>
      </c>
      <c r="P683" s="8" t="e">
        <f t="shared" si="245"/>
        <v>#N/A</v>
      </c>
      <c r="Q683" s="6"/>
      <c r="R683" s="6"/>
      <c r="S683" s="6"/>
      <c r="T683" s="6"/>
      <c r="U683" s="8" t="e">
        <f t="shared" si="246"/>
        <v>#N/A</v>
      </c>
      <c r="V683" s="6" t="e">
        <f>VLOOKUP($A683&amp;$B683,'Cleaned Responses'!$1:$82,MATCH(V$1,'Cleaned Responses'!$1:$1,0),FALSE)</f>
        <v>#N/A</v>
      </c>
      <c r="W683" s="6" t="e">
        <f>VLOOKUP($A683&amp;$B683,'Cleaned Responses'!$1:$82,MATCH(W$1,'Cleaned Responses'!$1:$1,0),FALSE)</f>
        <v>#N/A</v>
      </c>
      <c r="X683" s="9" t="e">
        <f t="shared" si="247"/>
        <v>#N/A</v>
      </c>
      <c r="Y683" s="9" t="e">
        <f t="shared" si="248"/>
        <v>#N/A</v>
      </c>
      <c r="Z683" s="6" t="e">
        <f>VLOOKUP($A683&amp;$B683,'Cleaned Responses'!$1:$82,MATCH(Z$1,'Cleaned Responses'!$1:$1,0),FALSE)</f>
        <v>#N/A</v>
      </c>
      <c r="AA683" s="6" t="e">
        <f>VLOOKUP($A683&amp;$B683,'Cleaned Responses'!$1:$82,MATCH(AA$1,'Cleaned Responses'!$1:$1,0),FALSE)</f>
        <v>#N/A</v>
      </c>
      <c r="AB683" s="6" t="e">
        <f>VLOOKUP($A683&amp;$B683,'Cleaned Responses'!$1:$82,MATCH(AB$1,'Cleaned Responses'!$1:$1,0),FALSE)</f>
        <v>#N/A</v>
      </c>
      <c r="AC683" s="6" t="e">
        <f>VLOOKUP($A683&amp;$B683,'Cleaned Responses'!$1:$82,MATCH(AC$1,'Cleaned Responses'!$1:$1,0),FALSE)</f>
        <v>#N/A</v>
      </c>
      <c r="AD683" s="6" t="e">
        <f>VLOOKUP($A683&amp;$B683,'Cleaned Responses'!$1:$82,MATCH(AD$1,'Cleaned Responses'!$1:$1,0),FALSE)</f>
        <v>#N/A</v>
      </c>
      <c r="AE683" s="6" t="e">
        <f>VLOOKUP($A683&amp;$B683,'Cleaned Responses'!$1:$82,MATCH(AE$1,'Cleaned Responses'!$1:$1,0),FALSE)</f>
        <v>#N/A</v>
      </c>
      <c r="AF683" s="6" t="e">
        <f>VLOOKUP($A683&amp;$B683,'Cleaned Responses'!$1:$82,MATCH(AF$1,'Cleaned Responses'!$1:$1,0),FALSE)</f>
        <v>#N/A</v>
      </c>
      <c r="AG683" s="6" t="e">
        <f>VLOOKUP($A683&amp;$B683,'Cleaned Responses'!$1:$82,MATCH(AG$1,'Cleaned Responses'!$1:$1,0),FALSE)</f>
        <v>#N/A</v>
      </c>
      <c r="AH683" s="6" t="e">
        <f t="shared" si="249"/>
        <v>#N/A</v>
      </c>
      <c r="AI683" s="7" t="e">
        <f>VLOOKUP($A683&amp;$B683,'Cleaned Responses'!$1:$82,MATCH(AI$1,'Cleaned Responses'!$1:$1,0),FALSE)/100</f>
        <v>#N/A</v>
      </c>
      <c r="AJ683" s="7" t="e">
        <f>VLOOKUP($A683&amp;$B683,'Cleaned Responses'!$1:$82,MATCH(AJ$1,'Cleaned Responses'!$1:$1,0),FALSE)/100</f>
        <v>#N/A</v>
      </c>
      <c r="AK683" s="7" t="e">
        <f>VLOOKUP($A683&amp;$B683,'Cleaned Responses'!$1:$82,MATCH(AK$1,'Cleaned Responses'!$1:$1,0),FALSE)/100</f>
        <v>#N/A</v>
      </c>
      <c r="AL683" s="7" t="e">
        <f>VLOOKUP($A683&amp;$B683,'Cleaned Responses'!$1:$82,MATCH(AL$1,'Cleaned Responses'!$1:$1,0),FALSE)/100</f>
        <v>#N/A</v>
      </c>
      <c r="AM683" s="7" t="e">
        <f>VLOOKUP($A683&amp;$B683,'Cleaned Responses'!$1:$82,MATCH(AM$1,'Cleaned Responses'!$1:$1,0),FALSE)/100</f>
        <v>#N/A</v>
      </c>
      <c r="AN683" s="7" t="e">
        <f>VLOOKUP($A683&amp;$B683,'Cleaned Responses'!$1:$82,MATCH(AN$1,'Cleaned Responses'!$1:$1,0),FALSE)/100</f>
        <v>#N/A</v>
      </c>
      <c r="AO683" s="7" t="e">
        <f>VLOOKUP($A683&amp;$B683,'Cleaned Responses'!$1:$82,MATCH(AO$1,'Cleaned Responses'!$1:$1,0),FALSE)/100</f>
        <v>#N/A</v>
      </c>
      <c r="AP683" s="7" t="e">
        <f>VLOOKUP($A683&amp;$B683,'Cleaned Responses'!$1:$82,MATCH(AP$1,'Cleaned Responses'!$1:$1,0),FALSE)/100</f>
        <v>#N/A</v>
      </c>
      <c r="AQ683" s="7" t="e">
        <f>VLOOKUP($A683&amp;$B683,'Cleaned Responses'!$1:$82,MATCH(AQ$1,'Cleaned Responses'!$1:$1,0),FALSE)/100</f>
        <v>#N/A</v>
      </c>
      <c r="AR683" s="7" t="e">
        <f>VLOOKUP($A683&amp;$B683,'Cleaned Responses'!$1:$82,MATCH(AR$1,'Cleaned Responses'!$1:$1,0),FALSE)/100</f>
        <v>#N/A</v>
      </c>
      <c r="AS683" s="7" t="e">
        <f>VLOOKUP($A683&amp;$B683,'Cleaned Responses'!$1:$82,MATCH(AS$1,'Cleaned Responses'!$1:$1,0),FALSE)/100</f>
        <v>#N/A</v>
      </c>
      <c r="AT683" s="7" t="e">
        <f>VLOOKUP($A683&amp;$B683,'Cleaned Responses'!$1:$82,MATCH(AT$1,'Cleaned Responses'!$1:$1,0),FALSE)/100</f>
        <v>#N/A</v>
      </c>
      <c r="AU683" s="7" t="e">
        <f>VLOOKUP($A683&amp;$B683,'Cleaned Responses'!$1:$82,MATCH(AU$1,'Cleaned Responses'!$1:$1,0),FALSE)/100</f>
        <v>#N/A</v>
      </c>
      <c r="AV683" s="7" t="e">
        <f>VLOOKUP($A683&amp;$B683,'Cleaned Responses'!$1:$82,MATCH(AV$1,'Cleaned Responses'!$1:$1,0),FALSE)/100</f>
        <v>#N/A</v>
      </c>
      <c r="AW683" s="7" t="e">
        <f>VLOOKUP($A683&amp;$B683,'Cleaned Responses'!$1:$82,MATCH(AW$1,'Cleaned Responses'!$1:$1,0),FALSE)/100</f>
        <v>#N/A</v>
      </c>
      <c r="AX683" s="7" t="e">
        <f>VLOOKUP($A683&amp;$B683,'Cleaned Responses'!$1:$82,MATCH(AX$1,'Cleaned Responses'!$1:$1,0),FALSE)/100</f>
        <v>#N/A</v>
      </c>
      <c r="AY683" s="7" t="e">
        <f>VLOOKUP($A683&amp;$B683,'Cleaned Responses'!$1:$82,MATCH(AY$1,'Cleaned Responses'!$1:$1,0),FALSE)/100</f>
        <v>#N/A</v>
      </c>
      <c r="AZ683" s="7" t="e">
        <f>VLOOKUP($A683&amp;$B683,'Cleaned Responses'!$1:$82,MATCH(AZ$1,'Cleaned Responses'!$1:$1,0),FALSE)/100</f>
        <v>#N/A</v>
      </c>
      <c r="BA683" s="7" t="e">
        <f>VLOOKUP($A683&amp;$B683,'Cleaned Responses'!$1:$82,MATCH(BA$1,'Cleaned Responses'!$1:$1,0),FALSE)/100</f>
        <v>#N/A</v>
      </c>
      <c r="BB683" s="7"/>
      <c r="BC683" s="6" t="e">
        <f>VLOOKUP($A683&amp;$B683,'Cleaned Responses'!$1:$82,MATCH(BC$1,'Cleaned Responses'!$1:$1,0),FALSE)</f>
        <v>#N/A</v>
      </c>
      <c r="BD683" s="6" t="e">
        <f>VLOOKUP($A683&amp;$B683,'Cleaned Responses'!$1:$82,MATCH(BD$1,'Cleaned Responses'!$1:$1,0),FALSE)</f>
        <v>#N/A</v>
      </c>
      <c r="BE683" t="e">
        <f>VLOOKUP($A683&amp;$B683,'Cleaned Responses'!$1:$82,MATCH(BE$1,'Cleaned Responses'!$1:$1,0),FALSE)/100</f>
        <v>#N/A</v>
      </c>
      <c r="BF683" t="e">
        <f>VLOOKUP($A683&amp;$B683,'Cleaned Responses'!$1:$82,MATCH(BF$1,'Cleaned Responses'!$1:$1,0),FALSE)/100</f>
        <v>#N/A</v>
      </c>
      <c r="BG683" t="e">
        <f>VLOOKUP($A683&amp;$B683,'Cleaned Responses'!$1:$82,MATCH(BG$1,'Cleaned Responses'!$1:$1,0),FALSE)/100</f>
        <v>#N/A</v>
      </c>
      <c r="BH683" t="e">
        <f t="shared" si="228"/>
        <v>#N/A</v>
      </c>
      <c r="BI683" t="e">
        <f t="shared" si="229"/>
        <v>#N/A</v>
      </c>
      <c r="BJ683" t="e">
        <f t="shared" si="230"/>
        <v>#N/A</v>
      </c>
      <c r="BK683" t="e">
        <f>VLOOKUP($A683&amp;$B683,'Cleaned Responses'!$1:$82,MATCH(BK$1,'Cleaned Responses'!$1:$1,0),FALSE)/100</f>
        <v>#N/A</v>
      </c>
      <c r="BL683" t="e">
        <f>VLOOKUP($A683&amp;$B683,'Cleaned Responses'!$1:$82,MATCH(BL$1,'Cleaned Responses'!$1:$1,0),FALSE)/100</f>
        <v>#N/A</v>
      </c>
      <c r="BM683" t="e">
        <f>VLOOKUP($A683&amp;$B683,'Cleaned Responses'!$1:$82,MATCH(BM$1,'Cleaned Responses'!$1:$1,0),FALSE)/100</f>
        <v>#N/A</v>
      </c>
      <c r="BN683" t="e">
        <f>VLOOKUP($A683&amp;$B683,'Cleaned Responses'!$1:$82,MATCH(BN$1,'Cleaned Responses'!$1:$1,0),FALSE)/100</f>
        <v>#N/A</v>
      </c>
      <c r="BO683" t="e">
        <f>VLOOKUP($A683&amp;$B683,'Cleaned Responses'!$1:$82,MATCH(BO$1,'Cleaned Responses'!$1:$1,0),FALSE)/100</f>
        <v>#N/A</v>
      </c>
      <c r="BP683" t="e">
        <f>VLOOKUP($A683&amp;$B683,'Cleaned Responses'!$1:$82,MATCH(BP$1,'Cleaned Responses'!$1:$1,0),FALSE)/100</f>
        <v>#N/A</v>
      </c>
      <c r="BQ683" t="e">
        <f>VLOOKUP($A683&amp;$B683,'Cleaned Responses'!$1:$82,MATCH(BQ$1,'Cleaned Responses'!$1:$1,0),FALSE)/100</f>
        <v>#N/A</v>
      </c>
      <c r="BR683" t="e">
        <f>VLOOKUP($A683&amp;$B683,'Cleaned Responses'!$1:$82,MATCH(BR$1,'Cleaned Responses'!$1:$1,0),FALSE)/100</f>
        <v>#N/A</v>
      </c>
      <c r="BS683" t="e">
        <f>VLOOKUP($A683&amp;$B683,'Cleaned Responses'!$1:$82,MATCH(BS$1,'Cleaned Responses'!$1:$1,0),FALSE)/100</f>
        <v>#N/A</v>
      </c>
      <c r="BT683" t="e">
        <f>VLOOKUP($A683&amp;$B683,'Cleaned Responses'!$1:$82,MATCH(BT$1,'Cleaned Responses'!$1:$1,0),FALSE)/100</f>
        <v>#N/A</v>
      </c>
      <c r="BU683" t="e">
        <f>VLOOKUP($A683&amp;$B683,'Cleaned Responses'!$1:$82,MATCH(BU$1,'Cleaned Responses'!$1:$1,0),FALSE)/100</f>
        <v>#N/A</v>
      </c>
      <c r="BV683" t="e">
        <f>VLOOKUP($A683&amp;$B683,'Cleaned Responses'!$1:$82,MATCH(BV$1,'Cleaned Responses'!$1:$1,0),FALSE)/100</f>
        <v>#N/A</v>
      </c>
      <c r="BW683" t="e">
        <f t="shared" si="231"/>
        <v>#N/A</v>
      </c>
      <c r="BX683" t="e">
        <f t="shared" si="232"/>
        <v>#N/A</v>
      </c>
      <c r="BY683" t="e">
        <f t="shared" si="233"/>
        <v>#N/A</v>
      </c>
      <c r="BZ683" t="e">
        <f t="shared" si="234"/>
        <v>#N/A</v>
      </c>
      <c r="CA683" t="e">
        <f t="shared" si="235"/>
        <v>#N/A</v>
      </c>
      <c r="CB683" t="e">
        <f t="shared" si="236"/>
        <v>#N/A</v>
      </c>
      <c r="CC683" t="e">
        <f t="shared" si="237"/>
        <v>#N/A</v>
      </c>
      <c r="CD683" t="e">
        <f t="shared" si="238"/>
        <v>#N/A</v>
      </c>
      <c r="CE683" t="e">
        <f t="shared" si="239"/>
        <v>#N/A</v>
      </c>
      <c r="CF683" t="e">
        <f t="shared" si="240"/>
        <v>#N/A</v>
      </c>
      <c r="CG683" t="e">
        <f t="shared" si="241"/>
        <v>#N/A</v>
      </c>
    </row>
    <row r="684" spans="1:85" ht="20" customHeight="1" x14ac:dyDescent="0.25">
      <c r="A684" s="187"/>
      <c r="B684" s="6"/>
      <c r="C684" s="6" t="e">
        <f>VLOOKUP($A684&amp;$B684,'Cleaned Responses'!$1:$82,MATCH($C$1,'Cleaned Responses'!$1:$1,0),FALSE)</f>
        <v>#N/A</v>
      </c>
      <c r="D684" s="6" t="e">
        <f>VLOOKUP($A684&amp;$B684,'Cleaned Responses'!$1:$82,MATCH(D$1,'Cleaned Responses'!$1:$1,0),FALSE)</f>
        <v>#N/A</v>
      </c>
      <c r="E684" s="6" t="e">
        <f>VLOOKUP($A684&amp;$B684,'Cleaned Responses'!$1:$82,MATCH(E$1,'Cleaned Responses'!$1:$1,0),FALSE)</f>
        <v>#N/A</v>
      </c>
      <c r="F684" s="6" t="e">
        <f>VLOOKUP($A684&amp;$B684,'Cleaned Responses'!$1:$82,MATCH(F$1,'Cleaned Responses'!$1:$1,0),FALSE)</f>
        <v>#N/A</v>
      </c>
      <c r="G684" s="6" t="e">
        <f t="shared" si="242"/>
        <v>#N/A</v>
      </c>
      <c r="H684" s="6" t="e">
        <f>VLOOKUP($A684&amp;$B684,'Cleaned Responses'!$1:$82,MATCH(H$1,'Cleaned Responses'!$1:$1,0),FALSE)</f>
        <v>#N/A</v>
      </c>
      <c r="I684" s="6" t="e">
        <f>VLOOKUP($A684&amp;$B684,'Cleaned Responses'!$1:$82,MATCH(I$1,'Cleaned Responses'!$1:$1,0),FALSE)</f>
        <v>#N/A</v>
      </c>
      <c r="J684" s="6" t="e">
        <f>VLOOKUP($A684&amp;$B684,'Cleaned Responses'!$1:$82,MATCH(J$1,'Cleaned Responses'!$1:$1,0),FALSE)</f>
        <v>#N/A</v>
      </c>
      <c r="K684" s="6" t="e">
        <f>VLOOKUP($A684&amp;$B684,'Cleaned Responses'!$1:$82,MATCH(K$1,'Cleaned Responses'!$1:$1,0),FALSE)</f>
        <v>#N/A</v>
      </c>
      <c r="L684" s="6" t="e">
        <f>VLOOKUP($A684&amp;$B684,'Cleaned Responses'!$1:$82,MATCH(L$1,'Cleaned Responses'!$1:$1,0),FALSE)</f>
        <v>#N/A</v>
      </c>
      <c r="M684" s="6" t="e">
        <f>VLOOKUP($A684&amp;$B684,'Cleaned Responses'!$1:$82,MATCH(M$1,'Cleaned Responses'!$1:$1,0),FALSE)</f>
        <v>#N/A</v>
      </c>
      <c r="N684" s="8" t="e">
        <f t="shared" si="243"/>
        <v>#N/A</v>
      </c>
      <c r="O684" s="8" t="e">
        <f t="shared" si="244"/>
        <v>#N/A</v>
      </c>
      <c r="P684" s="8" t="e">
        <f t="shared" si="245"/>
        <v>#N/A</v>
      </c>
      <c r="Q684" s="6"/>
      <c r="R684" s="6"/>
      <c r="S684" s="6"/>
      <c r="T684" s="6"/>
      <c r="U684" s="8" t="e">
        <f t="shared" si="246"/>
        <v>#N/A</v>
      </c>
      <c r="V684" s="6" t="e">
        <f>VLOOKUP($A684&amp;$B684,'Cleaned Responses'!$1:$82,MATCH(V$1,'Cleaned Responses'!$1:$1,0),FALSE)</f>
        <v>#N/A</v>
      </c>
      <c r="W684" s="6" t="e">
        <f>VLOOKUP($A684&amp;$B684,'Cleaned Responses'!$1:$82,MATCH(W$1,'Cleaned Responses'!$1:$1,0),FALSE)</f>
        <v>#N/A</v>
      </c>
      <c r="X684" s="9" t="e">
        <f t="shared" si="247"/>
        <v>#N/A</v>
      </c>
      <c r="Y684" s="9" t="e">
        <f t="shared" si="248"/>
        <v>#N/A</v>
      </c>
      <c r="Z684" s="6" t="e">
        <f>VLOOKUP($A684&amp;$B684,'Cleaned Responses'!$1:$82,MATCH(Z$1,'Cleaned Responses'!$1:$1,0),FALSE)</f>
        <v>#N/A</v>
      </c>
      <c r="AA684" s="6" t="e">
        <f>VLOOKUP($A684&amp;$B684,'Cleaned Responses'!$1:$82,MATCH(AA$1,'Cleaned Responses'!$1:$1,0),FALSE)</f>
        <v>#N/A</v>
      </c>
      <c r="AB684" s="6" t="e">
        <f>VLOOKUP($A684&amp;$B684,'Cleaned Responses'!$1:$82,MATCH(AB$1,'Cleaned Responses'!$1:$1,0),FALSE)</f>
        <v>#N/A</v>
      </c>
      <c r="AC684" s="6" t="e">
        <f>VLOOKUP($A684&amp;$B684,'Cleaned Responses'!$1:$82,MATCH(AC$1,'Cleaned Responses'!$1:$1,0),FALSE)</f>
        <v>#N/A</v>
      </c>
      <c r="AD684" s="6" t="e">
        <f>VLOOKUP($A684&amp;$B684,'Cleaned Responses'!$1:$82,MATCH(AD$1,'Cleaned Responses'!$1:$1,0),FALSE)</f>
        <v>#N/A</v>
      </c>
      <c r="AE684" s="6" t="e">
        <f>VLOOKUP($A684&amp;$B684,'Cleaned Responses'!$1:$82,MATCH(AE$1,'Cleaned Responses'!$1:$1,0),FALSE)</f>
        <v>#N/A</v>
      </c>
      <c r="AF684" s="6" t="e">
        <f>VLOOKUP($A684&amp;$B684,'Cleaned Responses'!$1:$82,MATCH(AF$1,'Cleaned Responses'!$1:$1,0),FALSE)</f>
        <v>#N/A</v>
      </c>
      <c r="AG684" s="6" t="e">
        <f>VLOOKUP($A684&amp;$B684,'Cleaned Responses'!$1:$82,MATCH(AG$1,'Cleaned Responses'!$1:$1,0),FALSE)</f>
        <v>#N/A</v>
      </c>
      <c r="AH684" s="6" t="e">
        <f t="shared" si="249"/>
        <v>#N/A</v>
      </c>
      <c r="AI684" s="7" t="e">
        <f>VLOOKUP($A684&amp;$B684,'Cleaned Responses'!$1:$82,MATCH(AI$1,'Cleaned Responses'!$1:$1,0),FALSE)/100</f>
        <v>#N/A</v>
      </c>
      <c r="AJ684" s="7" t="e">
        <f>VLOOKUP($A684&amp;$B684,'Cleaned Responses'!$1:$82,MATCH(AJ$1,'Cleaned Responses'!$1:$1,0),FALSE)/100</f>
        <v>#N/A</v>
      </c>
      <c r="AK684" s="7" t="e">
        <f>VLOOKUP($A684&amp;$B684,'Cleaned Responses'!$1:$82,MATCH(AK$1,'Cleaned Responses'!$1:$1,0),FALSE)/100</f>
        <v>#N/A</v>
      </c>
      <c r="AL684" s="7" t="e">
        <f>VLOOKUP($A684&amp;$B684,'Cleaned Responses'!$1:$82,MATCH(AL$1,'Cleaned Responses'!$1:$1,0),FALSE)/100</f>
        <v>#N/A</v>
      </c>
      <c r="AM684" s="7" t="e">
        <f>VLOOKUP($A684&amp;$B684,'Cleaned Responses'!$1:$82,MATCH(AM$1,'Cleaned Responses'!$1:$1,0),FALSE)/100</f>
        <v>#N/A</v>
      </c>
      <c r="AN684" s="7" t="e">
        <f>VLOOKUP($A684&amp;$B684,'Cleaned Responses'!$1:$82,MATCH(AN$1,'Cleaned Responses'!$1:$1,0),FALSE)/100</f>
        <v>#N/A</v>
      </c>
      <c r="AO684" s="7" t="e">
        <f>VLOOKUP($A684&amp;$B684,'Cleaned Responses'!$1:$82,MATCH(AO$1,'Cleaned Responses'!$1:$1,0),FALSE)/100</f>
        <v>#N/A</v>
      </c>
      <c r="AP684" s="7" t="e">
        <f>VLOOKUP($A684&amp;$B684,'Cleaned Responses'!$1:$82,MATCH(AP$1,'Cleaned Responses'!$1:$1,0),FALSE)/100</f>
        <v>#N/A</v>
      </c>
      <c r="AQ684" s="7" t="e">
        <f>VLOOKUP($A684&amp;$B684,'Cleaned Responses'!$1:$82,MATCH(AQ$1,'Cleaned Responses'!$1:$1,0),FALSE)/100</f>
        <v>#N/A</v>
      </c>
      <c r="AR684" s="7" t="e">
        <f>VLOOKUP($A684&amp;$B684,'Cleaned Responses'!$1:$82,MATCH(AR$1,'Cleaned Responses'!$1:$1,0),FALSE)/100</f>
        <v>#N/A</v>
      </c>
      <c r="AS684" s="7" t="e">
        <f>VLOOKUP($A684&amp;$B684,'Cleaned Responses'!$1:$82,MATCH(AS$1,'Cleaned Responses'!$1:$1,0),FALSE)/100</f>
        <v>#N/A</v>
      </c>
      <c r="AT684" s="7" t="e">
        <f>VLOOKUP($A684&amp;$B684,'Cleaned Responses'!$1:$82,MATCH(AT$1,'Cleaned Responses'!$1:$1,0),FALSE)/100</f>
        <v>#N/A</v>
      </c>
      <c r="AU684" s="7" t="e">
        <f>VLOOKUP($A684&amp;$B684,'Cleaned Responses'!$1:$82,MATCH(AU$1,'Cleaned Responses'!$1:$1,0),FALSE)/100</f>
        <v>#N/A</v>
      </c>
      <c r="AV684" s="7" t="e">
        <f>VLOOKUP($A684&amp;$B684,'Cleaned Responses'!$1:$82,MATCH(AV$1,'Cleaned Responses'!$1:$1,0),FALSE)/100</f>
        <v>#N/A</v>
      </c>
      <c r="AW684" s="7" t="e">
        <f>VLOOKUP($A684&amp;$B684,'Cleaned Responses'!$1:$82,MATCH(AW$1,'Cleaned Responses'!$1:$1,0),FALSE)/100</f>
        <v>#N/A</v>
      </c>
      <c r="AX684" s="7" t="e">
        <f>VLOOKUP($A684&amp;$B684,'Cleaned Responses'!$1:$82,MATCH(AX$1,'Cleaned Responses'!$1:$1,0),FALSE)/100</f>
        <v>#N/A</v>
      </c>
      <c r="AY684" s="7" t="e">
        <f>VLOOKUP($A684&amp;$B684,'Cleaned Responses'!$1:$82,MATCH(AY$1,'Cleaned Responses'!$1:$1,0),FALSE)/100</f>
        <v>#N/A</v>
      </c>
      <c r="AZ684" s="7" t="e">
        <f>VLOOKUP($A684&amp;$B684,'Cleaned Responses'!$1:$82,MATCH(AZ$1,'Cleaned Responses'!$1:$1,0),FALSE)/100</f>
        <v>#N/A</v>
      </c>
      <c r="BA684" s="7" t="e">
        <f>VLOOKUP($A684&amp;$B684,'Cleaned Responses'!$1:$82,MATCH(BA$1,'Cleaned Responses'!$1:$1,0),FALSE)/100</f>
        <v>#N/A</v>
      </c>
      <c r="BB684" s="7"/>
      <c r="BC684" s="6" t="e">
        <f>VLOOKUP($A684&amp;$B684,'Cleaned Responses'!$1:$82,MATCH(BC$1,'Cleaned Responses'!$1:$1,0),FALSE)</f>
        <v>#N/A</v>
      </c>
      <c r="BD684" s="6" t="e">
        <f>VLOOKUP($A684&amp;$B684,'Cleaned Responses'!$1:$82,MATCH(BD$1,'Cleaned Responses'!$1:$1,0),FALSE)</f>
        <v>#N/A</v>
      </c>
      <c r="BE684" t="e">
        <f>VLOOKUP($A684&amp;$B684,'Cleaned Responses'!$1:$82,MATCH(BE$1,'Cleaned Responses'!$1:$1,0),FALSE)/100</f>
        <v>#N/A</v>
      </c>
      <c r="BF684" t="e">
        <f>VLOOKUP($A684&amp;$B684,'Cleaned Responses'!$1:$82,MATCH(BF$1,'Cleaned Responses'!$1:$1,0),FALSE)/100</f>
        <v>#N/A</v>
      </c>
      <c r="BG684" t="e">
        <f>VLOOKUP($A684&amp;$B684,'Cleaned Responses'!$1:$82,MATCH(BG$1,'Cleaned Responses'!$1:$1,0),FALSE)/100</f>
        <v>#N/A</v>
      </c>
      <c r="BH684" t="e">
        <f t="shared" si="228"/>
        <v>#N/A</v>
      </c>
      <c r="BI684" t="e">
        <f t="shared" si="229"/>
        <v>#N/A</v>
      </c>
      <c r="BJ684" t="e">
        <f t="shared" si="230"/>
        <v>#N/A</v>
      </c>
      <c r="BK684" t="e">
        <f>VLOOKUP($A684&amp;$B684,'Cleaned Responses'!$1:$82,MATCH(BK$1,'Cleaned Responses'!$1:$1,0),FALSE)/100</f>
        <v>#N/A</v>
      </c>
      <c r="BL684" t="e">
        <f>VLOOKUP($A684&amp;$B684,'Cleaned Responses'!$1:$82,MATCH(BL$1,'Cleaned Responses'!$1:$1,0),FALSE)/100</f>
        <v>#N/A</v>
      </c>
      <c r="BM684" t="e">
        <f>VLOOKUP($A684&amp;$B684,'Cleaned Responses'!$1:$82,MATCH(BM$1,'Cleaned Responses'!$1:$1,0),FALSE)/100</f>
        <v>#N/A</v>
      </c>
      <c r="BN684" t="e">
        <f>VLOOKUP($A684&amp;$B684,'Cleaned Responses'!$1:$82,MATCH(BN$1,'Cleaned Responses'!$1:$1,0),FALSE)/100</f>
        <v>#N/A</v>
      </c>
      <c r="BO684" t="e">
        <f>VLOOKUP($A684&amp;$B684,'Cleaned Responses'!$1:$82,MATCH(BO$1,'Cleaned Responses'!$1:$1,0),FALSE)/100</f>
        <v>#N/A</v>
      </c>
      <c r="BP684" t="e">
        <f>VLOOKUP($A684&amp;$B684,'Cleaned Responses'!$1:$82,MATCH(BP$1,'Cleaned Responses'!$1:$1,0),FALSE)/100</f>
        <v>#N/A</v>
      </c>
      <c r="BQ684" t="e">
        <f>VLOOKUP($A684&amp;$B684,'Cleaned Responses'!$1:$82,MATCH(BQ$1,'Cleaned Responses'!$1:$1,0),FALSE)/100</f>
        <v>#N/A</v>
      </c>
      <c r="BR684" t="e">
        <f>VLOOKUP($A684&amp;$B684,'Cleaned Responses'!$1:$82,MATCH(BR$1,'Cleaned Responses'!$1:$1,0),FALSE)/100</f>
        <v>#N/A</v>
      </c>
      <c r="BS684" t="e">
        <f>VLOOKUP($A684&amp;$B684,'Cleaned Responses'!$1:$82,MATCH(BS$1,'Cleaned Responses'!$1:$1,0),FALSE)/100</f>
        <v>#N/A</v>
      </c>
      <c r="BT684" t="e">
        <f>VLOOKUP($A684&amp;$B684,'Cleaned Responses'!$1:$82,MATCH(BT$1,'Cleaned Responses'!$1:$1,0),FALSE)/100</f>
        <v>#N/A</v>
      </c>
      <c r="BU684" t="e">
        <f>VLOOKUP($A684&amp;$B684,'Cleaned Responses'!$1:$82,MATCH(BU$1,'Cleaned Responses'!$1:$1,0),FALSE)/100</f>
        <v>#N/A</v>
      </c>
      <c r="BV684" t="e">
        <f>VLOOKUP($A684&amp;$B684,'Cleaned Responses'!$1:$82,MATCH(BV$1,'Cleaned Responses'!$1:$1,0),FALSE)/100</f>
        <v>#N/A</v>
      </c>
      <c r="BW684" t="e">
        <f t="shared" si="231"/>
        <v>#N/A</v>
      </c>
      <c r="BX684" t="e">
        <f t="shared" si="232"/>
        <v>#N/A</v>
      </c>
      <c r="BY684" t="e">
        <f t="shared" si="233"/>
        <v>#N/A</v>
      </c>
      <c r="BZ684" t="e">
        <f t="shared" si="234"/>
        <v>#N/A</v>
      </c>
      <c r="CA684" t="e">
        <f t="shared" si="235"/>
        <v>#N/A</v>
      </c>
      <c r="CB684" t="e">
        <f t="shared" si="236"/>
        <v>#N/A</v>
      </c>
      <c r="CC684" t="e">
        <f t="shared" si="237"/>
        <v>#N/A</v>
      </c>
      <c r="CD684" t="e">
        <f t="shared" si="238"/>
        <v>#N/A</v>
      </c>
      <c r="CE684" t="e">
        <f t="shared" si="239"/>
        <v>#N/A</v>
      </c>
      <c r="CF684" t="e">
        <f t="shared" si="240"/>
        <v>#N/A</v>
      </c>
      <c r="CG684" t="e">
        <f t="shared" si="241"/>
        <v>#N/A</v>
      </c>
    </row>
    <row r="685" spans="1:85" ht="20" customHeight="1" x14ac:dyDescent="0.25">
      <c r="A685" s="187"/>
      <c r="B685" s="6"/>
      <c r="C685" s="6" t="e">
        <f>VLOOKUP($A685&amp;$B685,'Cleaned Responses'!$1:$82,MATCH($C$1,'Cleaned Responses'!$1:$1,0),FALSE)</f>
        <v>#N/A</v>
      </c>
      <c r="D685" s="6" t="e">
        <f>VLOOKUP($A685&amp;$B685,'Cleaned Responses'!$1:$82,MATCH(D$1,'Cleaned Responses'!$1:$1,0),FALSE)</f>
        <v>#N/A</v>
      </c>
      <c r="E685" s="6" t="e">
        <f>VLOOKUP($A685&amp;$B685,'Cleaned Responses'!$1:$82,MATCH(E$1,'Cleaned Responses'!$1:$1,0),FALSE)</f>
        <v>#N/A</v>
      </c>
      <c r="F685" s="6" t="e">
        <f>VLOOKUP($A685&amp;$B685,'Cleaned Responses'!$1:$82,MATCH(F$1,'Cleaned Responses'!$1:$1,0),FALSE)</f>
        <v>#N/A</v>
      </c>
      <c r="G685" s="6" t="e">
        <f t="shared" si="242"/>
        <v>#N/A</v>
      </c>
      <c r="H685" s="6" t="e">
        <f>VLOOKUP($A685&amp;$B685,'Cleaned Responses'!$1:$82,MATCH(H$1,'Cleaned Responses'!$1:$1,0),FALSE)</f>
        <v>#N/A</v>
      </c>
      <c r="I685" s="6" t="e">
        <f>VLOOKUP($A685&amp;$B685,'Cleaned Responses'!$1:$82,MATCH(I$1,'Cleaned Responses'!$1:$1,0),FALSE)</f>
        <v>#N/A</v>
      </c>
      <c r="J685" s="6" t="e">
        <f>VLOOKUP($A685&amp;$B685,'Cleaned Responses'!$1:$82,MATCH(J$1,'Cleaned Responses'!$1:$1,0),FALSE)</f>
        <v>#N/A</v>
      </c>
      <c r="K685" s="6" t="e">
        <f>VLOOKUP($A685&amp;$B685,'Cleaned Responses'!$1:$82,MATCH(K$1,'Cleaned Responses'!$1:$1,0),FALSE)</f>
        <v>#N/A</v>
      </c>
      <c r="L685" s="6" t="e">
        <f>VLOOKUP($A685&amp;$B685,'Cleaned Responses'!$1:$82,MATCH(L$1,'Cleaned Responses'!$1:$1,0),FALSE)</f>
        <v>#N/A</v>
      </c>
      <c r="M685" s="6" t="e">
        <f>VLOOKUP($A685&amp;$B685,'Cleaned Responses'!$1:$82,MATCH(M$1,'Cleaned Responses'!$1:$1,0),FALSE)</f>
        <v>#N/A</v>
      </c>
      <c r="N685" s="8" t="e">
        <f t="shared" si="243"/>
        <v>#N/A</v>
      </c>
      <c r="O685" s="8" t="e">
        <f t="shared" si="244"/>
        <v>#N/A</v>
      </c>
      <c r="P685" s="8" t="e">
        <f t="shared" si="245"/>
        <v>#N/A</v>
      </c>
      <c r="Q685" s="6"/>
      <c r="R685" s="6"/>
      <c r="S685" s="6"/>
      <c r="T685" s="6"/>
      <c r="U685" s="8" t="e">
        <f t="shared" si="246"/>
        <v>#N/A</v>
      </c>
      <c r="V685" s="6" t="e">
        <f>VLOOKUP($A685&amp;$B685,'Cleaned Responses'!$1:$82,MATCH(V$1,'Cleaned Responses'!$1:$1,0),FALSE)</f>
        <v>#N/A</v>
      </c>
      <c r="W685" s="6" t="e">
        <f>VLOOKUP($A685&amp;$B685,'Cleaned Responses'!$1:$82,MATCH(W$1,'Cleaned Responses'!$1:$1,0),FALSE)</f>
        <v>#N/A</v>
      </c>
      <c r="X685" s="9" t="e">
        <f t="shared" si="247"/>
        <v>#N/A</v>
      </c>
      <c r="Y685" s="9" t="e">
        <f t="shared" si="248"/>
        <v>#N/A</v>
      </c>
      <c r="Z685" s="6" t="e">
        <f>VLOOKUP($A685&amp;$B685,'Cleaned Responses'!$1:$82,MATCH(Z$1,'Cleaned Responses'!$1:$1,0),FALSE)</f>
        <v>#N/A</v>
      </c>
      <c r="AA685" s="6" t="e">
        <f>VLOOKUP($A685&amp;$B685,'Cleaned Responses'!$1:$82,MATCH(AA$1,'Cleaned Responses'!$1:$1,0),FALSE)</f>
        <v>#N/A</v>
      </c>
      <c r="AB685" s="6" t="e">
        <f>VLOOKUP($A685&amp;$B685,'Cleaned Responses'!$1:$82,MATCH(AB$1,'Cleaned Responses'!$1:$1,0),FALSE)</f>
        <v>#N/A</v>
      </c>
      <c r="AC685" s="6" t="e">
        <f>VLOOKUP($A685&amp;$B685,'Cleaned Responses'!$1:$82,MATCH(AC$1,'Cleaned Responses'!$1:$1,0),FALSE)</f>
        <v>#N/A</v>
      </c>
      <c r="AD685" s="6" t="e">
        <f>VLOOKUP($A685&amp;$B685,'Cleaned Responses'!$1:$82,MATCH(AD$1,'Cleaned Responses'!$1:$1,0),FALSE)</f>
        <v>#N/A</v>
      </c>
      <c r="AE685" s="6" t="e">
        <f>VLOOKUP($A685&amp;$B685,'Cleaned Responses'!$1:$82,MATCH(AE$1,'Cleaned Responses'!$1:$1,0),FALSE)</f>
        <v>#N/A</v>
      </c>
      <c r="AF685" s="6" t="e">
        <f>VLOOKUP($A685&amp;$B685,'Cleaned Responses'!$1:$82,MATCH(AF$1,'Cleaned Responses'!$1:$1,0),FALSE)</f>
        <v>#N/A</v>
      </c>
      <c r="AG685" s="6" t="e">
        <f>VLOOKUP($A685&amp;$B685,'Cleaned Responses'!$1:$82,MATCH(AG$1,'Cleaned Responses'!$1:$1,0),FALSE)</f>
        <v>#N/A</v>
      </c>
      <c r="AH685" s="6" t="e">
        <f t="shared" si="249"/>
        <v>#N/A</v>
      </c>
      <c r="AI685" s="7" t="e">
        <f>VLOOKUP($A685&amp;$B685,'Cleaned Responses'!$1:$82,MATCH(AI$1,'Cleaned Responses'!$1:$1,0),FALSE)/100</f>
        <v>#N/A</v>
      </c>
      <c r="AJ685" s="7" t="e">
        <f>VLOOKUP($A685&amp;$B685,'Cleaned Responses'!$1:$82,MATCH(AJ$1,'Cleaned Responses'!$1:$1,0),FALSE)/100</f>
        <v>#N/A</v>
      </c>
      <c r="AK685" s="7" t="e">
        <f>VLOOKUP($A685&amp;$B685,'Cleaned Responses'!$1:$82,MATCH(AK$1,'Cleaned Responses'!$1:$1,0),FALSE)/100</f>
        <v>#N/A</v>
      </c>
      <c r="AL685" s="7" t="e">
        <f>VLOOKUP($A685&amp;$B685,'Cleaned Responses'!$1:$82,MATCH(AL$1,'Cleaned Responses'!$1:$1,0),FALSE)/100</f>
        <v>#N/A</v>
      </c>
      <c r="AM685" s="7" t="e">
        <f>VLOOKUP($A685&amp;$B685,'Cleaned Responses'!$1:$82,MATCH(AM$1,'Cleaned Responses'!$1:$1,0),FALSE)/100</f>
        <v>#N/A</v>
      </c>
      <c r="AN685" s="7" t="e">
        <f>VLOOKUP($A685&amp;$B685,'Cleaned Responses'!$1:$82,MATCH(AN$1,'Cleaned Responses'!$1:$1,0),FALSE)/100</f>
        <v>#N/A</v>
      </c>
      <c r="AO685" s="7" t="e">
        <f>VLOOKUP($A685&amp;$B685,'Cleaned Responses'!$1:$82,MATCH(AO$1,'Cleaned Responses'!$1:$1,0),FALSE)/100</f>
        <v>#N/A</v>
      </c>
      <c r="AP685" s="7" t="e">
        <f>VLOOKUP($A685&amp;$B685,'Cleaned Responses'!$1:$82,MATCH(AP$1,'Cleaned Responses'!$1:$1,0),FALSE)/100</f>
        <v>#N/A</v>
      </c>
      <c r="AQ685" s="7" t="e">
        <f>VLOOKUP($A685&amp;$B685,'Cleaned Responses'!$1:$82,MATCH(AQ$1,'Cleaned Responses'!$1:$1,0),FALSE)/100</f>
        <v>#N/A</v>
      </c>
      <c r="AR685" s="7" t="e">
        <f>VLOOKUP($A685&amp;$B685,'Cleaned Responses'!$1:$82,MATCH(AR$1,'Cleaned Responses'!$1:$1,0),FALSE)/100</f>
        <v>#N/A</v>
      </c>
      <c r="AS685" s="7" t="e">
        <f>VLOOKUP($A685&amp;$B685,'Cleaned Responses'!$1:$82,MATCH(AS$1,'Cleaned Responses'!$1:$1,0),FALSE)/100</f>
        <v>#N/A</v>
      </c>
      <c r="AT685" s="7" t="e">
        <f>VLOOKUP($A685&amp;$B685,'Cleaned Responses'!$1:$82,MATCH(AT$1,'Cleaned Responses'!$1:$1,0),FALSE)/100</f>
        <v>#N/A</v>
      </c>
      <c r="AU685" s="7" t="e">
        <f>VLOOKUP($A685&amp;$B685,'Cleaned Responses'!$1:$82,MATCH(AU$1,'Cleaned Responses'!$1:$1,0),FALSE)/100</f>
        <v>#N/A</v>
      </c>
      <c r="AV685" s="7" t="e">
        <f>VLOOKUP($A685&amp;$B685,'Cleaned Responses'!$1:$82,MATCH(AV$1,'Cleaned Responses'!$1:$1,0),FALSE)/100</f>
        <v>#N/A</v>
      </c>
      <c r="AW685" s="7" t="e">
        <f>VLOOKUP($A685&amp;$B685,'Cleaned Responses'!$1:$82,MATCH(AW$1,'Cleaned Responses'!$1:$1,0),FALSE)/100</f>
        <v>#N/A</v>
      </c>
      <c r="AX685" s="7" t="e">
        <f>VLOOKUP($A685&amp;$B685,'Cleaned Responses'!$1:$82,MATCH(AX$1,'Cleaned Responses'!$1:$1,0),FALSE)/100</f>
        <v>#N/A</v>
      </c>
      <c r="AY685" s="7" t="e">
        <f>VLOOKUP($A685&amp;$B685,'Cleaned Responses'!$1:$82,MATCH(AY$1,'Cleaned Responses'!$1:$1,0),FALSE)/100</f>
        <v>#N/A</v>
      </c>
      <c r="AZ685" s="7" t="e">
        <f>VLOOKUP($A685&amp;$B685,'Cleaned Responses'!$1:$82,MATCH(AZ$1,'Cleaned Responses'!$1:$1,0),FALSE)/100</f>
        <v>#N/A</v>
      </c>
      <c r="BA685" s="7" t="e">
        <f>VLOOKUP($A685&amp;$B685,'Cleaned Responses'!$1:$82,MATCH(BA$1,'Cleaned Responses'!$1:$1,0),FALSE)/100</f>
        <v>#N/A</v>
      </c>
      <c r="BB685" s="7"/>
      <c r="BC685" s="6" t="e">
        <f>VLOOKUP($A685&amp;$B685,'Cleaned Responses'!$1:$82,MATCH(BC$1,'Cleaned Responses'!$1:$1,0),FALSE)</f>
        <v>#N/A</v>
      </c>
      <c r="BD685" s="6" t="e">
        <f>VLOOKUP($A685&amp;$B685,'Cleaned Responses'!$1:$82,MATCH(BD$1,'Cleaned Responses'!$1:$1,0),FALSE)</f>
        <v>#N/A</v>
      </c>
      <c r="BE685" t="e">
        <f>VLOOKUP($A685&amp;$B685,'Cleaned Responses'!$1:$82,MATCH(BE$1,'Cleaned Responses'!$1:$1,0),FALSE)/100</f>
        <v>#N/A</v>
      </c>
      <c r="BF685" t="e">
        <f>VLOOKUP($A685&amp;$B685,'Cleaned Responses'!$1:$82,MATCH(BF$1,'Cleaned Responses'!$1:$1,0),FALSE)/100</f>
        <v>#N/A</v>
      </c>
      <c r="BG685" t="e">
        <f>VLOOKUP($A685&amp;$B685,'Cleaned Responses'!$1:$82,MATCH(BG$1,'Cleaned Responses'!$1:$1,0),FALSE)/100</f>
        <v>#N/A</v>
      </c>
      <c r="BH685" t="e">
        <f t="shared" si="228"/>
        <v>#N/A</v>
      </c>
      <c r="BI685" t="e">
        <f t="shared" si="229"/>
        <v>#N/A</v>
      </c>
      <c r="BJ685" t="e">
        <f t="shared" si="230"/>
        <v>#N/A</v>
      </c>
      <c r="BK685" t="e">
        <f>VLOOKUP($A685&amp;$B685,'Cleaned Responses'!$1:$82,MATCH(BK$1,'Cleaned Responses'!$1:$1,0),FALSE)/100</f>
        <v>#N/A</v>
      </c>
      <c r="BL685" t="e">
        <f>VLOOKUP($A685&amp;$B685,'Cleaned Responses'!$1:$82,MATCH(BL$1,'Cleaned Responses'!$1:$1,0),FALSE)/100</f>
        <v>#N/A</v>
      </c>
      <c r="BM685" t="e">
        <f>VLOOKUP($A685&amp;$B685,'Cleaned Responses'!$1:$82,MATCH(BM$1,'Cleaned Responses'!$1:$1,0),FALSE)/100</f>
        <v>#N/A</v>
      </c>
      <c r="BN685" t="e">
        <f>VLOOKUP($A685&amp;$B685,'Cleaned Responses'!$1:$82,MATCH(BN$1,'Cleaned Responses'!$1:$1,0),FALSE)/100</f>
        <v>#N/A</v>
      </c>
      <c r="BO685" t="e">
        <f>VLOOKUP($A685&amp;$B685,'Cleaned Responses'!$1:$82,MATCH(BO$1,'Cleaned Responses'!$1:$1,0),FALSE)/100</f>
        <v>#N/A</v>
      </c>
      <c r="BP685" t="e">
        <f>VLOOKUP($A685&amp;$B685,'Cleaned Responses'!$1:$82,MATCH(BP$1,'Cleaned Responses'!$1:$1,0),FALSE)/100</f>
        <v>#N/A</v>
      </c>
      <c r="BQ685" t="e">
        <f>VLOOKUP($A685&amp;$B685,'Cleaned Responses'!$1:$82,MATCH(BQ$1,'Cleaned Responses'!$1:$1,0),FALSE)/100</f>
        <v>#N/A</v>
      </c>
      <c r="BR685" t="e">
        <f>VLOOKUP($A685&amp;$B685,'Cleaned Responses'!$1:$82,MATCH(BR$1,'Cleaned Responses'!$1:$1,0),FALSE)/100</f>
        <v>#N/A</v>
      </c>
      <c r="BS685" t="e">
        <f>VLOOKUP($A685&amp;$B685,'Cleaned Responses'!$1:$82,MATCH(BS$1,'Cleaned Responses'!$1:$1,0),FALSE)/100</f>
        <v>#N/A</v>
      </c>
      <c r="BT685" t="e">
        <f>VLOOKUP($A685&amp;$B685,'Cleaned Responses'!$1:$82,MATCH(BT$1,'Cleaned Responses'!$1:$1,0),FALSE)/100</f>
        <v>#N/A</v>
      </c>
      <c r="BU685" t="e">
        <f>VLOOKUP($A685&amp;$B685,'Cleaned Responses'!$1:$82,MATCH(BU$1,'Cleaned Responses'!$1:$1,0),FALSE)/100</f>
        <v>#N/A</v>
      </c>
      <c r="BV685" t="e">
        <f>VLOOKUP($A685&amp;$B685,'Cleaned Responses'!$1:$82,MATCH(BV$1,'Cleaned Responses'!$1:$1,0),FALSE)/100</f>
        <v>#N/A</v>
      </c>
      <c r="BW685" t="e">
        <f t="shared" si="231"/>
        <v>#N/A</v>
      </c>
      <c r="BX685" t="e">
        <f t="shared" si="232"/>
        <v>#N/A</v>
      </c>
      <c r="BY685" t="e">
        <f t="shared" si="233"/>
        <v>#N/A</v>
      </c>
      <c r="BZ685" t="e">
        <f t="shared" si="234"/>
        <v>#N/A</v>
      </c>
      <c r="CA685" t="e">
        <f t="shared" si="235"/>
        <v>#N/A</v>
      </c>
      <c r="CB685" t="e">
        <f t="shared" si="236"/>
        <v>#N/A</v>
      </c>
      <c r="CC685" t="e">
        <f t="shared" si="237"/>
        <v>#N/A</v>
      </c>
      <c r="CD685" t="e">
        <f t="shared" si="238"/>
        <v>#N/A</v>
      </c>
      <c r="CE685" t="e">
        <f t="shared" si="239"/>
        <v>#N/A</v>
      </c>
      <c r="CF685" t="e">
        <f t="shared" si="240"/>
        <v>#N/A</v>
      </c>
      <c r="CG685" t="e">
        <f t="shared" si="241"/>
        <v>#N/A</v>
      </c>
    </row>
    <row r="686" spans="1:85" ht="20" customHeight="1" x14ac:dyDescent="0.25">
      <c r="A686" s="187"/>
      <c r="B686" s="6"/>
      <c r="C686" s="6" t="e">
        <f>VLOOKUP($A686&amp;$B686,'Cleaned Responses'!$1:$82,MATCH($C$1,'Cleaned Responses'!$1:$1,0),FALSE)</f>
        <v>#N/A</v>
      </c>
      <c r="D686" s="6" t="e">
        <f>VLOOKUP($A686&amp;$B686,'Cleaned Responses'!$1:$82,MATCH(D$1,'Cleaned Responses'!$1:$1,0),FALSE)</f>
        <v>#N/A</v>
      </c>
      <c r="E686" s="6" t="e">
        <f>VLOOKUP($A686&amp;$B686,'Cleaned Responses'!$1:$82,MATCH(E$1,'Cleaned Responses'!$1:$1,0),FALSE)</f>
        <v>#N/A</v>
      </c>
      <c r="F686" s="6" t="e">
        <f>VLOOKUP($A686&amp;$B686,'Cleaned Responses'!$1:$82,MATCH(F$1,'Cleaned Responses'!$1:$1,0),FALSE)</f>
        <v>#N/A</v>
      </c>
      <c r="G686" s="6" t="e">
        <f t="shared" si="242"/>
        <v>#N/A</v>
      </c>
      <c r="H686" s="6" t="e">
        <f>VLOOKUP($A686&amp;$B686,'Cleaned Responses'!$1:$82,MATCH(H$1,'Cleaned Responses'!$1:$1,0),FALSE)</f>
        <v>#N/A</v>
      </c>
      <c r="I686" s="6" t="e">
        <f>VLOOKUP($A686&amp;$B686,'Cleaned Responses'!$1:$82,MATCH(I$1,'Cleaned Responses'!$1:$1,0),FALSE)</f>
        <v>#N/A</v>
      </c>
      <c r="J686" s="6" t="e">
        <f>VLOOKUP($A686&amp;$B686,'Cleaned Responses'!$1:$82,MATCH(J$1,'Cleaned Responses'!$1:$1,0),FALSE)</f>
        <v>#N/A</v>
      </c>
      <c r="K686" s="6" t="e">
        <f>VLOOKUP($A686&amp;$B686,'Cleaned Responses'!$1:$82,MATCH(K$1,'Cleaned Responses'!$1:$1,0),FALSE)</f>
        <v>#N/A</v>
      </c>
      <c r="L686" s="6" t="e">
        <f>VLOOKUP($A686&amp;$B686,'Cleaned Responses'!$1:$82,MATCH(L$1,'Cleaned Responses'!$1:$1,0),FALSE)</f>
        <v>#N/A</v>
      </c>
      <c r="M686" s="6" t="e">
        <f>VLOOKUP($A686&amp;$B686,'Cleaned Responses'!$1:$82,MATCH(M$1,'Cleaned Responses'!$1:$1,0),FALSE)</f>
        <v>#N/A</v>
      </c>
      <c r="N686" s="8" t="e">
        <f t="shared" si="243"/>
        <v>#N/A</v>
      </c>
      <c r="O686" s="8" t="e">
        <f t="shared" si="244"/>
        <v>#N/A</v>
      </c>
      <c r="P686" s="8" t="e">
        <f t="shared" si="245"/>
        <v>#N/A</v>
      </c>
      <c r="Q686" s="6"/>
      <c r="R686" s="6"/>
      <c r="S686" s="6"/>
      <c r="T686" s="6"/>
      <c r="U686" s="8" t="e">
        <f t="shared" si="246"/>
        <v>#N/A</v>
      </c>
      <c r="V686" s="6" t="e">
        <f>VLOOKUP($A686&amp;$B686,'Cleaned Responses'!$1:$82,MATCH(V$1,'Cleaned Responses'!$1:$1,0),FALSE)</f>
        <v>#N/A</v>
      </c>
      <c r="W686" s="6" t="e">
        <f>VLOOKUP($A686&amp;$B686,'Cleaned Responses'!$1:$82,MATCH(W$1,'Cleaned Responses'!$1:$1,0),FALSE)</f>
        <v>#N/A</v>
      </c>
      <c r="X686" s="9" t="e">
        <f t="shared" si="247"/>
        <v>#N/A</v>
      </c>
      <c r="Y686" s="9" t="e">
        <f t="shared" si="248"/>
        <v>#N/A</v>
      </c>
      <c r="Z686" s="6" t="e">
        <f>VLOOKUP($A686&amp;$B686,'Cleaned Responses'!$1:$82,MATCH(Z$1,'Cleaned Responses'!$1:$1,0),FALSE)</f>
        <v>#N/A</v>
      </c>
      <c r="AA686" s="6" t="e">
        <f>VLOOKUP($A686&amp;$B686,'Cleaned Responses'!$1:$82,MATCH(AA$1,'Cleaned Responses'!$1:$1,0),FALSE)</f>
        <v>#N/A</v>
      </c>
      <c r="AB686" s="6" t="e">
        <f>VLOOKUP($A686&amp;$B686,'Cleaned Responses'!$1:$82,MATCH(AB$1,'Cleaned Responses'!$1:$1,0),FALSE)</f>
        <v>#N/A</v>
      </c>
      <c r="AC686" s="6" t="e">
        <f>VLOOKUP($A686&amp;$B686,'Cleaned Responses'!$1:$82,MATCH(AC$1,'Cleaned Responses'!$1:$1,0),FALSE)</f>
        <v>#N/A</v>
      </c>
      <c r="AD686" s="6" t="e">
        <f>VLOOKUP($A686&amp;$B686,'Cleaned Responses'!$1:$82,MATCH(AD$1,'Cleaned Responses'!$1:$1,0),FALSE)</f>
        <v>#N/A</v>
      </c>
      <c r="AE686" s="6" t="e">
        <f>VLOOKUP($A686&amp;$B686,'Cleaned Responses'!$1:$82,MATCH(AE$1,'Cleaned Responses'!$1:$1,0),FALSE)</f>
        <v>#N/A</v>
      </c>
      <c r="AF686" s="6" t="e">
        <f>VLOOKUP($A686&amp;$B686,'Cleaned Responses'!$1:$82,MATCH(AF$1,'Cleaned Responses'!$1:$1,0),FALSE)</f>
        <v>#N/A</v>
      </c>
      <c r="AG686" s="6" t="e">
        <f>VLOOKUP($A686&amp;$B686,'Cleaned Responses'!$1:$82,MATCH(AG$1,'Cleaned Responses'!$1:$1,0),FALSE)</f>
        <v>#N/A</v>
      </c>
      <c r="AH686" s="6" t="e">
        <f t="shared" si="249"/>
        <v>#N/A</v>
      </c>
      <c r="AI686" s="7" t="e">
        <f>VLOOKUP($A686&amp;$B686,'Cleaned Responses'!$1:$82,MATCH(AI$1,'Cleaned Responses'!$1:$1,0),FALSE)/100</f>
        <v>#N/A</v>
      </c>
      <c r="AJ686" s="7" t="e">
        <f>VLOOKUP($A686&amp;$B686,'Cleaned Responses'!$1:$82,MATCH(AJ$1,'Cleaned Responses'!$1:$1,0),FALSE)/100</f>
        <v>#N/A</v>
      </c>
      <c r="AK686" s="7" t="e">
        <f>VLOOKUP($A686&amp;$B686,'Cleaned Responses'!$1:$82,MATCH(AK$1,'Cleaned Responses'!$1:$1,0),FALSE)/100</f>
        <v>#N/A</v>
      </c>
      <c r="AL686" s="7" t="e">
        <f>VLOOKUP($A686&amp;$B686,'Cleaned Responses'!$1:$82,MATCH(AL$1,'Cleaned Responses'!$1:$1,0),FALSE)/100</f>
        <v>#N/A</v>
      </c>
      <c r="AM686" s="7" t="e">
        <f>VLOOKUP($A686&amp;$B686,'Cleaned Responses'!$1:$82,MATCH(AM$1,'Cleaned Responses'!$1:$1,0),FALSE)/100</f>
        <v>#N/A</v>
      </c>
      <c r="AN686" s="7" t="e">
        <f>VLOOKUP($A686&amp;$B686,'Cleaned Responses'!$1:$82,MATCH(AN$1,'Cleaned Responses'!$1:$1,0),FALSE)/100</f>
        <v>#N/A</v>
      </c>
      <c r="AO686" s="7" t="e">
        <f>VLOOKUP($A686&amp;$B686,'Cleaned Responses'!$1:$82,MATCH(AO$1,'Cleaned Responses'!$1:$1,0),FALSE)/100</f>
        <v>#N/A</v>
      </c>
      <c r="AP686" s="7" t="e">
        <f>VLOOKUP($A686&amp;$B686,'Cleaned Responses'!$1:$82,MATCH(AP$1,'Cleaned Responses'!$1:$1,0),FALSE)/100</f>
        <v>#N/A</v>
      </c>
      <c r="AQ686" s="7" t="e">
        <f>VLOOKUP($A686&amp;$B686,'Cleaned Responses'!$1:$82,MATCH(AQ$1,'Cleaned Responses'!$1:$1,0),FALSE)/100</f>
        <v>#N/A</v>
      </c>
      <c r="AR686" s="7" t="e">
        <f>VLOOKUP($A686&amp;$B686,'Cleaned Responses'!$1:$82,MATCH(AR$1,'Cleaned Responses'!$1:$1,0),FALSE)/100</f>
        <v>#N/A</v>
      </c>
      <c r="AS686" s="7" t="e">
        <f>VLOOKUP($A686&amp;$B686,'Cleaned Responses'!$1:$82,MATCH(AS$1,'Cleaned Responses'!$1:$1,0),FALSE)/100</f>
        <v>#N/A</v>
      </c>
      <c r="AT686" s="7" t="e">
        <f>VLOOKUP($A686&amp;$B686,'Cleaned Responses'!$1:$82,MATCH(AT$1,'Cleaned Responses'!$1:$1,0),FALSE)/100</f>
        <v>#N/A</v>
      </c>
      <c r="AU686" s="7" t="e">
        <f>VLOOKUP($A686&amp;$B686,'Cleaned Responses'!$1:$82,MATCH(AU$1,'Cleaned Responses'!$1:$1,0),FALSE)/100</f>
        <v>#N/A</v>
      </c>
      <c r="AV686" s="7" t="e">
        <f>VLOOKUP($A686&amp;$B686,'Cleaned Responses'!$1:$82,MATCH(AV$1,'Cleaned Responses'!$1:$1,0),FALSE)/100</f>
        <v>#N/A</v>
      </c>
      <c r="AW686" s="7" t="e">
        <f>VLOOKUP($A686&amp;$B686,'Cleaned Responses'!$1:$82,MATCH(AW$1,'Cleaned Responses'!$1:$1,0),FALSE)/100</f>
        <v>#N/A</v>
      </c>
      <c r="AX686" s="7" t="e">
        <f>VLOOKUP($A686&amp;$B686,'Cleaned Responses'!$1:$82,MATCH(AX$1,'Cleaned Responses'!$1:$1,0),FALSE)/100</f>
        <v>#N/A</v>
      </c>
      <c r="AY686" s="7" t="e">
        <f>VLOOKUP($A686&amp;$B686,'Cleaned Responses'!$1:$82,MATCH(AY$1,'Cleaned Responses'!$1:$1,0),FALSE)/100</f>
        <v>#N/A</v>
      </c>
      <c r="AZ686" s="7" t="e">
        <f>VLOOKUP($A686&amp;$B686,'Cleaned Responses'!$1:$82,MATCH(AZ$1,'Cleaned Responses'!$1:$1,0),FALSE)/100</f>
        <v>#N/A</v>
      </c>
      <c r="BA686" s="7" t="e">
        <f>VLOOKUP($A686&amp;$B686,'Cleaned Responses'!$1:$82,MATCH(BA$1,'Cleaned Responses'!$1:$1,0),FALSE)/100</f>
        <v>#N/A</v>
      </c>
      <c r="BB686" s="7"/>
      <c r="BC686" s="6" t="e">
        <f>VLOOKUP($A686&amp;$B686,'Cleaned Responses'!$1:$82,MATCH(BC$1,'Cleaned Responses'!$1:$1,0),FALSE)</f>
        <v>#N/A</v>
      </c>
      <c r="BD686" s="6" t="e">
        <f>VLOOKUP($A686&amp;$B686,'Cleaned Responses'!$1:$82,MATCH(BD$1,'Cleaned Responses'!$1:$1,0),FALSE)</f>
        <v>#N/A</v>
      </c>
      <c r="BE686" t="e">
        <f>VLOOKUP($A686&amp;$B686,'Cleaned Responses'!$1:$82,MATCH(BE$1,'Cleaned Responses'!$1:$1,0),FALSE)/100</f>
        <v>#N/A</v>
      </c>
      <c r="BF686" t="e">
        <f>VLOOKUP($A686&amp;$B686,'Cleaned Responses'!$1:$82,MATCH(BF$1,'Cleaned Responses'!$1:$1,0),FALSE)/100</f>
        <v>#N/A</v>
      </c>
      <c r="BG686" t="e">
        <f>VLOOKUP($A686&amp;$B686,'Cleaned Responses'!$1:$82,MATCH(BG$1,'Cleaned Responses'!$1:$1,0),FALSE)/100</f>
        <v>#N/A</v>
      </c>
      <c r="BH686" t="e">
        <f t="shared" si="228"/>
        <v>#N/A</v>
      </c>
      <c r="BI686" t="e">
        <f t="shared" si="229"/>
        <v>#N/A</v>
      </c>
      <c r="BJ686" t="e">
        <f t="shared" si="230"/>
        <v>#N/A</v>
      </c>
      <c r="BK686" t="e">
        <f>VLOOKUP($A686&amp;$B686,'Cleaned Responses'!$1:$82,MATCH(BK$1,'Cleaned Responses'!$1:$1,0),FALSE)/100</f>
        <v>#N/A</v>
      </c>
      <c r="BL686" t="e">
        <f>VLOOKUP($A686&amp;$B686,'Cleaned Responses'!$1:$82,MATCH(BL$1,'Cleaned Responses'!$1:$1,0),FALSE)/100</f>
        <v>#N/A</v>
      </c>
      <c r="BM686" t="e">
        <f>VLOOKUP($A686&amp;$B686,'Cleaned Responses'!$1:$82,MATCH(BM$1,'Cleaned Responses'!$1:$1,0),FALSE)/100</f>
        <v>#N/A</v>
      </c>
      <c r="BN686" t="e">
        <f>VLOOKUP($A686&amp;$B686,'Cleaned Responses'!$1:$82,MATCH(BN$1,'Cleaned Responses'!$1:$1,0),FALSE)/100</f>
        <v>#N/A</v>
      </c>
      <c r="BO686" t="e">
        <f>VLOOKUP($A686&amp;$B686,'Cleaned Responses'!$1:$82,MATCH(BO$1,'Cleaned Responses'!$1:$1,0),FALSE)/100</f>
        <v>#N/A</v>
      </c>
      <c r="BP686" t="e">
        <f>VLOOKUP($A686&amp;$B686,'Cleaned Responses'!$1:$82,MATCH(BP$1,'Cleaned Responses'!$1:$1,0),FALSE)/100</f>
        <v>#N/A</v>
      </c>
      <c r="BQ686" t="e">
        <f>VLOOKUP($A686&amp;$B686,'Cleaned Responses'!$1:$82,MATCH(BQ$1,'Cleaned Responses'!$1:$1,0),FALSE)/100</f>
        <v>#N/A</v>
      </c>
      <c r="BR686" t="e">
        <f>VLOOKUP($A686&amp;$B686,'Cleaned Responses'!$1:$82,MATCH(BR$1,'Cleaned Responses'!$1:$1,0),FALSE)/100</f>
        <v>#N/A</v>
      </c>
      <c r="BS686" t="e">
        <f>VLOOKUP($A686&amp;$B686,'Cleaned Responses'!$1:$82,MATCH(BS$1,'Cleaned Responses'!$1:$1,0),FALSE)/100</f>
        <v>#N/A</v>
      </c>
      <c r="BT686" t="e">
        <f>VLOOKUP($A686&amp;$B686,'Cleaned Responses'!$1:$82,MATCH(BT$1,'Cleaned Responses'!$1:$1,0),FALSE)/100</f>
        <v>#N/A</v>
      </c>
      <c r="BU686" t="e">
        <f>VLOOKUP($A686&amp;$B686,'Cleaned Responses'!$1:$82,MATCH(BU$1,'Cleaned Responses'!$1:$1,0),FALSE)/100</f>
        <v>#N/A</v>
      </c>
      <c r="BV686" t="e">
        <f>VLOOKUP($A686&amp;$B686,'Cleaned Responses'!$1:$82,MATCH(BV$1,'Cleaned Responses'!$1:$1,0),FALSE)/100</f>
        <v>#N/A</v>
      </c>
      <c r="BW686" t="e">
        <f t="shared" si="231"/>
        <v>#N/A</v>
      </c>
      <c r="BX686" t="e">
        <f t="shared" si="232"/>
        <v>#N/A</v>
      </c>
      <c r="BY686" t="e">
        <f t="shared" si="233"/>
        <v>#N/A</v>
      </c>
      <c r="BZ686" t="e">
        <f t="shared" si="234"/>
        <v>#N/A</v>
      </c>
      <c r="CA686" t="e">
        <f t="shared" si="235"/>
        <v>#N/A</v>
      </c>
      <c r="CB686" t="e">
        <f t="shared" si="236"/>
        <v>#N/A</v>
      </c>
      <c r="CC686" t="e">
        <f t="shared" si="237"/>
        <v>#N/A</v>
      </c>
      <c r="CD686" t="e">
        <f t="shared" si="238"/>
        <v>#N/A</v>
      </c>
      <c r="CE686" t="e">
        <f t="shared" si="239"/>
        <v>#N/A</v>
      </c>
      <c r="CF686" t="e">
        <f t="shared" si="240"/>
        <v>#N/A</v>
      </c>
      <c r="CG686" t="e">
        <f t="shared" si="241"/>
        <v>#N/A</v>
      </c>
    </row>
    <row r="687" spans="1:85" ht="20" customHeight="1" x14ac:dyDescent="0.25">
      <c r="A687" s="187"/>
      <c r="B687" s="6"/>
      <c r="C687" s="6" t="e">
        <f>VLOOKUP($A687&amp;$B687,'Cleaned Responses'!$1:$82,MATCH($C$1,'Cleaned Responses'!$1:$1,0),FALSE)</f>
        <v>#N/A</v>
      </c>
      <c r="D687" s="6" t="e">
        <f>VLOOKUP($A687&amp;$B687,'Cleaned Responses'!$1:$82,MATCH(D$1,'Cleaned Responses'!$1:$1,0),FALSE)</f>
        <v>#N/A</v>
      </c>
      <c r="E687" s="6" t="e">
        <f>VLOOKUP($A687&amp;$B687,'Cleaned Responses'!$1:$82,MATCH(E$1,'Cleaned Responses'!$1:$1,0),FALSE)</f>
        <v>#N/A</v>
      </c>
      <c r="F687" s="6" t="e">
        <f>VLOOKUP($A687&amp;$B687,'Cleaned Responses'!$1:$82,MATCH(F$1,'Cleaned Responses'!$1:$1,0),FALSE)</f>
        <v>#N/A</v>
      </c>
      <c r="G687" s="6" t="e">
        <f t="shared" si="242"/>
        <v>#N/A</v>
      </c>
      <c r="H687" s="6" t="e">
        <f>VLOOKUP($A687&amp;$B687,'Cleaned Responses'!$1:$82,MATCH(H$1,'Cleaned Responses'!$1:$1,0),FALSE)</f>
        <v>#N/A</v>
      </c>
      <c r="I687" s="6" t="e">
        <f>VLOOKUP($A687&amp;$B687,'Cleaned Responses'!$1:$82,MATCH(I$1,'Cleaned Responses'!$1:$1,0),FALSE)</f>
        <v>#N/A</v>
      </c>
      <c r="J687" s="6" t="e">
        <f>VLOOKUP($A687&amp;$B687,'Cleaned Responses'!$1:$82,MATCH(J$1,'Cleaned Responses'!$1:$1,0),FALSE)</f>
        <v>#N/A</v>
      </c>
      <c r="K687" s="6" t="e">
        <f>VLOOKUP($A687&amp;$B687,'Cleaned Responses'!$1:$82,MATCH(K$1,'Cleaned Responses'!$1:$1,0),FALSE)</f>
        <v>#N/A</v>
      </c>
      <c r="L687" s="6" t="e">
        <f>VLOOKUP($A687&amp;$B687,'Cleaned Responses'!$1:$82,MATCH(L$1,'Cleaned Responses'!$1:$1,0),FALSE)</f>
        <v>#N/A</v>
      </c>
      <c r="M687" s="6" t="e">
        <f>VLOOKUP($A687&amp;$B687,'Cleaned Responses'!$1:$82,MATCH(M$1,'Cleaned Responses'!$1:$1,0),FALSE)</f>
        <v>#N/A</v>
      </c>
      <c r="N687" s="8" t="e">
        <f t="shared" si="243"/>
        <v>#N/A</v>
      </c>
      <c r="O687" s="8" t="e">
        <f t="shared" si="244"/>
        <v>#N/A</v>
      </c>
      <c r="P687" s="8" t="e">
        <f t="shared" si="245"/>
        <v>#N/A</v>
      </c>
      <c r="Q687" s="6"/>
      <c r="R687" s="6"/>
      <c r="S687" s="6"/>
      <c r="T687" s="6"/>
      <c r="U687" s="8" t="e">
        <f t="shared" si="246"/>
        <v>#N/A</v>
      </c>
      <c r="V687" s="6" t="e">
        <f>VLOOKUP($A687&amp;$B687,'Cleaned Responses'!$1:$82,MATCH(V$1,'Cleaned Responses'!$1:$1,0),FALSE)</f>
        <v>#N/A</v>
      </c>
      <c r="W687" s="6" t="e">
        <f>VLOOKUP($A687&amp;$B687,'Cleaned Responses'!$1:$82,MATCH(W$1,'Cleaned Responses'!$1:$1,0),FALSE)</f>
        <v>#N/A</v>
      </c>
      <c r="X687" s="9" t="e">
        <f t="shared" si="247"/>
        <v>#N/A</v>
      </c>
      <c r="Y687" s="9" t="e">
        <f t="shared" si="248"/>
        <v>#N/A</v>
      </c>
      <c r="Z687" s="6" t="e">
        <f>VLOOKUP($A687&amp;$B687,'Cleaned Responses'!$1:$82,MATCH(Z$1,'Cleaned Responses'!$1:$1,0),FALSE)</f>
        <v>#N/A</v>
      </c>
      <c r="AA687" s="6" t="e">
        <f>VLOOKUP($A687&amp;$B687,'Cleaned Responses'!$1:$82,MATCH(AA$1,'Cleaned Responses'!$1:$1,0),FALSE)</f>
        <v>#N/A</v>
      </c>
      <c r="AB687" s="6" t="e">
        <f>VLOOKUP($A687&amp;$B687,'Cleaned Responses'!$1:$82,MATCH(AB$1,'Cleaned Responses'!$1:$1,0),FALSE)</f>
        <v>#N/A</v>
      </c>
      <c r="AC687" s="6" t="e">
        <f>VLOOKUP($A687&amp;$B687,'Cleaned Responses'!$1:$82,MATCH(AC$1,'Cleaned Responses'!$1:$1,0),FALSE)</f>
        <v>#N/A</v>
      </c>
      <c r="AD687" s="6" t="e">
        <f>VLOOKUP($A687&amp;$B687,'Cleaned Responses'!$1:$82,MATCH(AD$1,'Cleaned Responses'!$1:$1,0),FALSE)</f>
        <v>#N/A</v>
      </c>
      <c r="AE687" s="6" t="e">
        <f>VLOOKUP($A687&amp;$B687,'Cleaned Responses'!$1:$82,MATCH(AE$1,'Cleaned Responses'!$1:$1,0),FALSE)</f>
        <v>#N/A</v>
      </c>
      <c r="AF687" s="6" t="e">
        <f>VLOOKUP($A687&amp;$B687,'Cleaned Responses'!$1:$82,MATCH(AF$1,'Cleaned Responses'!$1:$1,0),FALSE)</f>
        <v>#N/A</v>
      </c>
      <c r="AG687" s="6" t="e">
        <f>VLOOKUP($A687&amp;$B687,'Cleaned Responses'!$1:$82,MATCH(AG$1,'Cleaned Responses'!$1:$1,0),FALSE)</f>
        <v>#N/A</v>
      </c>
      <c r="AH687" s="6" t="e">
        <f t="shared" si="249"/>
        <v>#N/A</v>
      </c>
      <c r="AI687" s="7" t="e">
        <f>VLOOKUP($A687&amp;$B687,'Cleaned Responses'!$1:$82,MATCH(AI$1,'Cleaned Responses'!$1:$1,0),FALSE)/100</f>
        <v>#N/A</v>
      </c>
      <c r="AJ687" s="7" t="e">
        <f>VLOOKUP($A687&amp;$B687,'Cleaned Responses'!$1:$82,MATCH(AJ$1,'Cleaned Responses'!$1:$1,0),FALSE)/100</f>
        <v>#N/A</v>
      </c>
      <c r="AK687" s="7" t="e">
        <f>VLOOKUP($A687&amp;$B687,'Cleaned Responses'!$1:$82,MATCH(AK$1,'Cleaned Responses'!$1:$1,0),FALSE)/100</f>
        <v>#N/A</v>
      </c>
      <c r="AL687" s="7" t="e">
        <f>VLOOKUP($A687&amp;$B687,'Cleaned Responses'!$1:$82,MATCH(AL$1,'Cleaned Responses'!$1:$1,0),FALSE)/100</f>
        <v>#N/A</v>
      </c>
      <c r="AM687" s="7" t="e">
        <f>VLOOKUP($A687&amp;$B687,'Cleaned Responses'!$1:$82,MATCH(AM$1,'Cleaned Responses'!$1:$1,0),FALSE)/100</f>
        <v>#N/A</v>
      </c>
      <c r="AN687" s="7" t="e">
        <f>VLOOKUP($A687&amp;$B687,'Cleaned Responses'!$1:$82,MATCH(AN$1,'Cleaned Responses'!$1:$1,0),FALSE)/100</f>
        <v>#N/A</v>
      </c>
      <c r="AO687" s="7" t="e">
        <f>VLOOKUP($A687&amp;$B687,'Cleaned Responses'!$1:$82,MATCH(AO$1,'Cleaned Responses'!$1:$1,0),FALSE)/100</f>
        <v>#N/A</v>
      </c>
      <c r="AP687" s="7" t="e">
        <f>VLOOKUP($A687&amp;$B687,'Cleaned Responses'!$1:$82,MATCH(AP$1,'Cleaned Responses'!$1:$1,0),FALSE)/100</f>
        <v>#N/A</v>
      </c>
      <c r="AQ687" s="7" t="e">
        <f>VLOOKUP($A687&amp;$B687,'Cleaned Responses'!$1:$82,MATCH(AQ$1,'Cleaned Responses'!$1:$1,0),FALSE)/100</f>
        <v>#N/A</v>
      </c>
      <c r="AR687" s="7" t="e">
        <f>VLOOKUP($A687&amp;$B687,'Cleaned Responses'!$1:$82,MATCH(AR$1,'Cleaned Responses'!$1:$1,0),FALSE)/100</f>
        <v>#N/A</v>
      </c>
      <c r="AS687" s="7" t="e">
        <f>VLOOKUP($A687&amp;$B687,'Cleaned Responses'!$1:$82,MATCH(AS$1,'Cleaned Responses'!$1:$1,0),FALSE)/100</f>
        <v>#N/A</v>
      </c>
      <c r="AT687" s="7" t="e">
        <f>VLOOKUP($A687&amp;$B687,'Cleaned Responses'!$1:$82,MATCH(AT$1,'Cleaned Responses'!$1:$1,0),FALSE)/100</f>
        <v>#N/A</v>
      </c>
      <c r="AU687" s="7" t="e">
        <f>VLOOKUP($A687&amp;$B687,'Cleaned Responses'!$1:$82,MATCH(AU$1,'Cleaned Responses'!$1:$1,0),FALSE)/100</f>
        <v>#N/A</v>
      </c>
      <c r="AV687" s="7" t="e">
        <f>VLOOKUP($A687&amp;$B687,'Cleaned Responses'!$1:$82,MATCH(AV$1,'Cleaned Responses'!$1:$1,0),FALSE)/100</f>
        <v>#N/A</v>
      </c>
      <c r="AW687" s="7" t="e">
        <f>VLOOKUP($A687&amp;$B687,'Cleaned Responses'!$1:$82,MATCH(AW$1,'Cleaned Responses'!$1:$1,0),FALSE)/100</f>
        <v>#N/A</v>
      </c>
      <c r="AX687" s="7" t="e">
        <f>VLOOKUP($A687&amp;$B687,'Cleaned Responses'!$1:$82,MATCH(AX$1,'Cleaned Responses'!$1:$1,0),FALSE)/100</f>
        <v>#N/A</v>
      </c>
      <c r="AY687" s="7" t="e">
        <f>VLOOKUP($A687&amp;$B687,'Cleaned Responses'!$1:$82,MATCH(AY$1,'Cleaned Responses'!$1:$1,0),FALSE)/100</f>
        <v>#N/A</v>
      </c>
      <c r="AZ687" s="7" t="e">
        <f>VLOOKUP($A687&amp;$B687,'Cleaned Responses'!$1:$82,MATCH(AZ$1,'Cleaned Responses'!$1:$1,0),FALSE)/100</f>
        <v>#N/A</v>
      </c>
      <c r="BA687" s="7" t="e">
        <f>VLOOKUP($A687&amp;$B687,'Cleaned Responses'!$1:$82,MATCH(BA$1,'Cleaned Responses'!$1:$1,0),FALSE)/100</f>
        <v>#N/A</v>
      </c>
      <c r="BB687" s="7"/>
      <c r="BC687" s="6" t="e">
        <f>VLOOKUP($A687&amp;$B687,'Cleaned Responses'!$1:$82,MATCH(BC$1,'Cleaned Responses'!$1:$1,0),FALSE)</f>
        <v>#N/A</v>
      </c>
      <c r="BD687" s="6" t="e">
        <f>VLOOKUP($A687&amp;$B687,'Cleaned Responses'!$1:$82,MATCH(BD$1,'Cleaned Responses'!$1:$1,0),FALSE)</f>
        <v>#N/A</v>
      </c>
      <c r="BE687" t="e">
        <f>VLOOKUP($A687&amp;$B687,'Cleaned Responses'!$1:$82,MATCH(BE$1,'Cleaned Responses'!$1:$1,0),FALSE)/100</f>
        <v>#N/A</v>
      </c>
      <c r="BF687" t="e">
        <f>VLOOKUP($A687&amp;$B687,'Cleaned Responses'!$1:$82,MATCH(BF$1,'Cleaned Responses'!$1:$1,0),FALSE)/100</f>
        <v>#N/A</v>
      </c>
      <c r="BG687" t="e">
        <f>VLOOKUP($A687&amp;$B687,'Cleaned Responses'!$1:$82,MATCH(BG$1,'Cleaned Responses'!$1:$1,0),FALSE)/100</f>
        <v>#N/A</v>
      </c>
      <c r="BH687" t="e">
        <f t="shared" si="228"/>
        <v>#N/A</v>
      </c>
      <c r="BI687" t="e">
        <f t="shared" si="229"/>
        <v>#N/A</v>
      </c>
      <c r="BJ687" t="e">
        <f t="shared" si="230"/>
        <v>#N/A</v>
      </c>
      <c r="BK687" t="e">
        <f>VLOOKUP($A687&amp;$B687,'Cleaned Responses'!$1:$82,MATCH(BK$1,'Cleaned Responses'!$1:$1,0),FALSE)/100</f>
        <v>#N/A</v>
      </c>
      <c r="BL687" t="e">
        <f>VLOOKUP($A687&amp;$B687,'Cleaned Responses'!$1:$82,MATCH(BL$1,'Cleaned Responses'!$1:$1,0),FALSE)/100</f>
        <v>#N/A</v>
      </c>
      <c r="BM687" t="e">
        <f>VLOOKUP($A687&amp;$B687,'Cleaned Responses'!$1:$82,MATCH(BM$1,'Cleaned Responses'!$1:$1,0),FALSE)/100</f>
        <v>#N/A</v>
      </c>
      <c r="BN687" t="e">
        <f>VLOOKUP($A687&amp;$B687,'Cleaned Responses'!$1:$82,MATCH(BN$1,'Cleaned Responses'!$1:$1,0),FALSE)/100</f>
        <v>#N/A</v>
      </c>
      <c r="BO687" t="e">
        <f>VLOOKUP($A687&amp;$B687,'Cleaned Responses'!$1:$82,MATCH(BO$1,'Cleaned Responses'!$1:$1,0),FALSE)/100</f>
        <v>#N/A</v>
      </c>
      <c r="BP687" t="e">
        <f>VLOOKUP($A687&amp;$B687,'Cleaned Responses'!$1:$82,MATCH(BP$1,'Cleaned Responses'!$1:$1,0),FALSE)/100</f>
        <v>#N/A</v>
      </c>
      <c r="BQ687" t="e">
        <f>VLOOKUP($A687&amp;$B687,'Cleaned Responses'!$1:$82,MATCH(BQ$1,'Cleaned Responses'!$1:$1,0),FALSE)/100</f>
        <v>#N/A</v>
      </c>
      <c r="BR687" t="e">
        <f>VLOOKUP($A687&amp;$B687,'Cleaned Responses'!$1:$82,MATCH(BR$1,'Cleaned Responses'!$1:$1,0),FALSE)/100</f>
        <v>#N/A</v>
      </c>
      <c r="BS687" t="e">
        <f>VLOOKUP($A687&amp;$B687,'Cleaned Responses'!$1:$82,MATCH(BS$1,'Cleaned Responses'!$1:$1,0),FALSE)/100</f>
        <v>#N/A</v>
      </c>
      <c r="BT687" t="e">
        <f>VLOOKUP($A687&amp;$B687,'Cleaned Responses'!$1:$82,MATCH(BT$1,'Cleaned Responses'!$1:$1,0),FALSE)/100</f>
        <v>#N/A</v>
      </c>
      <c r="BU687" t="e">
        <f>VLOOKUP($A687&amp;$B687,'Cleaned Responses'!$1:$82,MATCH(BU$1,'Cleaned Responses'!$1:$1,0),FALSE)/100</f>
        <v>#N/A</v>
      </c>
      <c r="BV687" t="e">
        <f>VLOOKUP($A687&amp;$B687,'Cleaned Responses'!$1:$82,MATCH(BV$1,'Cleaned Responses'!$1:$1,0),FALSE)/100</f>
        <v>#N/A</v>
      </c>
      <c r="BW687" t="e">
        <f t="shared" si="231"/>
        <v>#N/A</v>
      </c>
      <c r="BX687" t="e">
        <f t="shared" si="232"/>
        <v>#N/A</v>
      </c>
      <c r="BY687" t="e">
        <f t="shared" si="233"/>
        <v>#N/A</v>
      </c>
      <c r="BZ687" t="e">
        <f t="shared" si="234"/>
        <v>#N/A</v>
      </c>
      <c r="CA687" t="e">
        <f t="shared" si="235"/>
        <v>#N/A</v>
      </c>
      <c r="CB687" t="e">
        <f t="shared" si="236"/>
        <v>#N/A</v>
      </c>
      <c r="CC687" t="e">
        <f t="shared" si="237"/>
        <v>#N/A</v>
      </c>
      <c r="CD687" t="e">
        <f t="shared" si="238"/>
        <v>#N/A</v>
      </c>
      <c r="CE687" t="e">
        <f t="shared" si="239"/>
        <v>#N/A</v>
      </c>
      <c r="CF687" t="e">
        <f t="shared" si="240"/>
        <v>#N/A</v>
      </c>
      <c r="CG687" t="e">
        <f t="shared" si="241"/>
        <v>#N/A</v>
      </c>
    </row>
    <row r="688" spans="1:85" ht="20" customHeight="1" x14ac:dyDescent="0.25">
      <c r="A688" s="187"/>
      <c r="B688" s="6"/>
      <c r="C688" s="6" t="e">
        <f>VLOOKUP($A688&amp;$B688,'Cleaned Responses'!$1:$82,MATCH($C$1,'Cleaned Responses'!$1:$1,0),FALSE)</f>
        <v>#N/A</v>
      </c>
      <c r="D688" s="6" t="e">
        <f>VLOOKUP($A688&amp;$B688,'Cleaned Responses'!$1:$82,MATCH(D$1,'Cleaned Responses'!$1:$1,0),FALSE)</f>
        <v>#N/A</v>
      </c>
      <c r="E688" s="6" t="e">
        <f>VLOOKUP($A688&amp;$B688,'Cleaned Responses'!$1:$82,MATCH(E$1,'Cleaned Responses'!$1:$1,0),FALSE)</f>
        <v>#N/A</v>
      </c>
      <c r="F688" s="6" t="e">
        <f>VLOOKUP($A688&amp;$B688,'Cleaned Responses'!$1:$82,MATCH(F$1,'Cleaned Responses'!$1:$1,0),FALSE)</f>
        <v>#N/A</v>
      </c>
      <c r="G688" s="6" t="e">
        <f t="shared" si="242"/>
        <v>#N/A</v>
      </c>
      <c r="H688" s="6" t="e">
        <f>VLOOKUP($A688&amp;$B688,'Cleaned Responses'!$1:$82,MATCH(H$1,'Cleaned Responses'!$1:$1,0),FALSE)</f>
        <v>#N/A</v>
      </c>
      <c r="I688" s="6" t="e">
        <f>VLOOKUP($A688&amp;$B688,'Cleaned Responses'!$1:$82,MATCH(I$1,'Cleaned Responses'!$1:$1,0),FALSE)</f>
        <v>#N/A</v>
      </c>
      <c r="J688" s="6" t="e">
        <f>VLOOKUP($A688&amp;$B688,'Cleaned Responses'!$1:$82,MATCH(J$1,'Cleaned Responses'!$1:$1,0),FALSE)</f>
        <v>#N/A</v>
      </c>
      <c r="K688" s="6" t="e">
        <f>VLOOKUP($A688&amp;$B688,'Cleaned Responses'!$1:$82,MATCH(K$1,'Cleaned Responses'!$1:$1,0),FALSE)</f>
        <v>#N/A</v>
      </c>
      <c r="L688" s="6" t="e">
        <f>VLOOKUP($A688&amp;$B688,'Cleaned Responses'!$1:$82,MATCH(L$1,'Cleaned Responses'!$1:$1,0),FALSE)</f>
        <v>#N/A</v>
      </c>
      <c r="M688" s="6" t="e">
        <f>VLOOKUP($A688&amp;$B688,'Cleaned Responses'!$1:$82,MATCH(M$1,'Cleaned Responses'!$1:$1,0),FALSE)</f>
        <v>#N/A</v>
      </c>
      <c r="N688" s="8" t="e">
        <f t="shared" si="243"/>
        <v>#N/A</v>
      </c>
      <c r="O688" s="8" t="e">
        <f t="shared" si="244"/>
        <v>#N/A</v>
      </c>
      <c r="P688" s="8" t="e">
        <f t="shared" si="245"/>
        <v>#N/A</v>
      </c>
      <c r="Q688" s="6"/>
      <c r="R688" s="6"/>
      <c r="S688" s="6"/>
      <c r="T688" s="6"/>
      <c r="U688" s="8" t="e">
        <f t="shared" si="246"/>
        <v>#N/A</v>
      </c>
      <c r="V688" s="6" t="e">
        <f>VLOOKUP($A688&amp;$B688,'Cleaned Responses'!$1:$82,MATCH(V$1,'Cleaned Responses'!$1:$1,0),FALSE)</f>
        <v>#N/A</v>
      </c>
      <c r="W688" s="6" t="e">
        <f>VLOOKUP($A688&amp;$B688,'Cleaned Responses'!$1:$82,MATCH(W$1,'Cleaned Responses'!$1:$1,0),FALSE)</f>
        <v>#N/A</v>
      </c>
      <c r="X688" s="9" t="e">
        <f t="shared" si="247"/>
        <v>#N/A</v>
      </c>
      <c r="Y688" s="9" t="e">
        <f t="shared" si="248"/>
        <v>#N/A</v>
      </c>
      <c r="Z688" s="6" t="e">
        <f>VLOOKUP($A688&amp;$B688,'Cleaned Responses'!$1:$82,MATCH(Z$1,'Cleaned Responses'!$1:$1,0),FALSE)</f>
        <v>#N/A</v>
      </c>
      <c r="AA688" s="6" t="e">
        <f>VLOOKUP($A688&amp;$B688,'Cleaned Responses'!$1:$82,MATCH(AA$1,'Cleaned Responses'!$1:$1,0),FALSE)</f>
        <v>#N/A</v>
      </c>
      <c r="AB688" s="6" t="e">
        <f>VLOOKUP($A688&amp;$B688,'Cleaned Responses'!$1:$82,MATCH(AB$1,'Cleaned Responses'!$1:$1,0),FALSE)</f>
        <v>#N/A</v>
      </c>
      <c r="AC688" s="6" t="e">
        <f>VLOOKUP($A688&amp;$B688,'Cleaned Responses'!$1:$82,MATCH(AC$1,'Cleaned Responses'!$1:$1,0),FALSE)</f>
        <v>#N/A</v>
      </c>
      <c r="AD688" s="6" t="e">
        <f>VLOOKUP($A688&amp;$B688,'Cleaned Responses'!$1:$82,MATCH(AD$1,'Cleaned Responses'!$1:$1,0),FALSE)</f>
        <v>#N/A</v>
      </c>
      <c r="AE688" s="6" t="e">
        <f>VLOOKUP($A688&amp;$B688,'Cleaned Responses'!$1:$82,MATCH(AE$1,'Cleaned Responses'!$1:$1,0),FALSE)</f>
        <v>#N/A</v>
      </c>
      <c r="AF688" s="6" t="e">
        <f>VLOOKUP($A688&amp;$B688,'Cleaned Responses'!$1:$82,MATCH(AF$1,'Cleaned Responses'!$1:$1,0),FALSE)</f>
        <v>#N/A</v>
      </c>
      <c r="AG688" s="6" t="e">
        <f>VLOOKUP($A688&amp;$B688,'Cleaned Responses'!$1:$82,MATCH(AG$1,'Cleaned Responses'!$1:$1,0),FALSE)</f>
        <v>#N/A</v>
      </c>
      <c r="AH688" s="6" t="e">
        <f t="shared" si="249"/>
        <v>#N/A</v>
      </c>
      <c r="AI688" s="7" t="e">
        <f>VLOOKUP($A688&amp;$B688,'Cleaned Responses'!$1:$82,MATCH(AI$1,'Cleaned Responses'!$1:$1,0),FALSE)/100</f>
        <v>#N/A</v>
      </c>
      <c r="AJ688" s="7" t="e">
        <f>VLOOKUP($A688&amp;$B688,'Cleaned Responses'!$1:$82,MATCH(AJ$1,'Cleaned Responses'!$1:$1,0),FALSE)/100</f>
        <v>#N/A</v>
      </c>
      <c r="AK688" s="7" t="e">
        <f>VLOOKUP($A688&amp;$B688,'Cleaned Responses'!$1:$82,MATCH(AK$1,'Cleaned Responses'!$1:$1,0),FALSE)/100</f>
        <v>#N/A</v>
      </c>
      <c r="AL688" s="7" t="e">
        <f>VLOOKUP($A688&amp;$B688,'Cleaned Responses'!$1:$82,MATCH(AL$1,'Cleaned Responses'!$1:$1,0),FALSE)/100</f>
        <v>#N/A</v>
      </c>
      <c r="AM688" s="7" t="e">
        <f>VLOOKUP($A688&amp;$B688,'Cleaned Responses'!$1:$82,MATCH(AM$1,'Cleaned Responses'!$1:$1,0),FALSE)/100</f>
        <v>#N/A</v>
      </c>
      <c r="AN688" s="7" t="e">
        <f>VLOOKUP($A688&amp;$B688,'Cleaned Responses'!$1:$82,MATCH(AN$1,'Cleaned Responses'!$1:$1,0),FALSE)/100</f>
        <v>#N/A</v>
      </c>
      <c r="AO688" s="7" t="e">
        <f>VLOOKUP($A688&amp;$B688,'Cleaned Responses'!$1:$82,MATCH(AO$1,'Cleaned Responses'!$1:$1,0),FALSE)/100</f>
        <v>#N/A</v>
      </c>
      <c r="AP688" s="7" t="e">
        <f>VLOOKUP($A688&amp;$B688,'Cleaned Responses'!$1:$82,MATCH(AP$1,'Cleaned Responses'!$1:$1,0),FALSE)/100</f>
        <v>#N/A</v>
      </c>
      <c r="AQ688" s="7" t="e">
        <f>VLOOKUP($A688&amp;$B688,'Cleaned Responses'!$1:$82,MATCH(AQ$1,'Cleaned Responses'!$1:$1,0),FALSE)/100</f>
        <v>#N/A</v>
      </c>
      <c r="AR688" s="7" t="e">
        <f>VLOOKUP($A688&amp;$B688,'Cleaned Responses'!$1:$82,MATCH(AR$1,'Cleaned Responses'!$1:$1,0),FALSE)/100</f>
        <v>#N/A</v>
      </c>
      <c r="AS688" s="7" t="e">
        <f>VLOOKUP($A688&amp;$B688,'Cleaned Responses'!$1:$82,MATCH(AS$1,'Cleaned Responses'!$1:$1,0),FALSE)/100</f>
        <v>#N/A</v>
      </c>
      <c r="AT688" s="7" t="e">
        <f>VLOOKUP($A688&amp;$B688,'Cleaned Responses'!$1:$82,MATCH(AT$1,'Cleaned Responses'!$1:$1,0),FALSE)/100</f>
        <v>#N/A</v>
      </c>
      <c r="AU688" s="7" t="e">
        <f>VLOOKUP($A688&amp;$B688,'Cleaned Responses'!$1:$82,MATCH(AU$1,'Cleaned Responses'!$1:$1,0),FALSE)/100</f>
        <v>#N/A</v>
      </c>
      <c r="AV688" s="7" t="e">
        <f>VLOOKUP($A688&amp;$B688,'Cleaned Responses'!$1:$82,MATCH(AV$1,'Cleaned Responses'!$1:$1,0),FALSE)/100</f>
        <v>#N/A</v>
      </c>
      <c r="AW688" s="7" t="e">
        <f>VLOOKUP($A688&amp;$B688,'Cleaned Responses'!$1:$82,MATCH(AW$1,'Cleaned Responses'!$1:$1,0),FALSE)/100</f>
        <v>#N/A</v>
      </c>
      <c r="AX688" s="7" t="e">
        <f>VLOOKUP($A688&amp;$B688,'Cleaned Responses'!$1:$82,MATCH(AX$1,'Cleaned Responses'!$1:$1,0),FALSE)/100</f>
        <v>#N/A</v>
      </c>
      <c r="AY688" s="7" t="e">
        <f>VLOOKUP($A688&amp;$B688,'Cleaned Responses'!$1:$82,MATCH(AY$1,'Cleaned Responses'!$1:$1,0),FALSE)/100</f>
        <v>#N/A</v>
      </c>
      <c r="AZ688" s="7" t="e">
        <f>VLOOKUP($A688&amp;$B688,'Cleaned Responses'!$1:$82,MATCH(AZ$1,'Cleaned Responses'!$1:$1,0),FALSE)/100</f>
        <v>#N/A</v>
      </c>
      <c r="BA688" s="7" t="e">
        <f>VLOOKUP($A688&amp;$B688,'Cleaned Responses'!$1:$82,MATCH(BA$1,'Cleaned Responses'!$1:$1,0),FALSE)/100</f>
        <v>#N/A</v>
      </c>
      <c r="BB688" s="7"/>
      <c r="BC688" s="6" t="e">
        <f>VLOOKUP($A688&amp;$B688,'Cleaned Responses'!$1:$82,MATCH(BC$1,'Cleaned Responses'!$1:$1,0),FALSE)</f>
        <v>#N/A</v>
      </c>
      <c r="BD688" s="6" t="e">
        <f>VLOOKUP($A688&amp;$B688,'Cleaned Responses'!$1:$82,MATCH(BD$1,'Cleaned Responses'!$1:$1,0),FALSE)</f>
        <v>#N/A</v>
      </c>
      <c r="BE688" t="e">
        <f>VLOOKUP($A688&amp;$B688,'Cleaned Responses'!$1:$82,MATCH(BE$1,'Cleaned Responses'!$1:$1,0),FALSE)/100</f>
        <v>#N/A</v>
      </c>
      <c r="BF688" t="e">
        <f>VLOOKUP($A688&amp;$B688,'Cleaned Responses'!$1:$82,MATCH(BF$1,'Cleaned Responses'!$1:$1,0),FALSE)/100</f>
        <v>#N/A</v>
      </c>
      <c r="BG688" t="e">
        <f>VLOOKUP($A688&amp;$B688,'Cleaned Responses'!$1:$82,MATCH(BG$1,'Cleaned Responses'!$1:$1,0),FALSE)/100</f>
        <v>#N/A</v>
      </c>
      <c r="BH688" t="e">
        <f t="shared" si="228"/>
        <v>#N/A</v>
      </c>
      <c r="BI688" t="e">
        <f t="shared" si="229"/>
        <v>#N/A</v>
      </c>
      <c r="BJ688" t="e">
        <f t="shared" si="230"/>
        <v>#N/A</v>
      </c>
      <c r="BK688" t="e">
        <f>VLOOKUP($A688&amp;$B688,'Cleaned Responses'!$1:$82,MATCH(BK$1,'Cleaned Responses'!$1:$1,0),FALSE)/100</f>
        <v>#N/A</v>
      </c>
      <c r="BL688" t="e">
        <f>VLOOKUP($A688&amp;$B688,'Cleaned Responses'!$1:$82,MATCH(BL$1,'Cleaned Responses'!$1:$1,0),FALSE)/100</f>
        <v>#N/A</v>
      </c>
      <c r="BM688" t="e">
        <f>VLOOKUP($A688&amp;$B688,'Cleaned Responses'!$1:$82,MATCH(BM$1,'Cleaned Responses'!$1:$1,0),FALSE)/100</f>
        <v>#N/A</v>
      </c>
      <c r="BN688" t="e">
        <f>VLOOKUP($A688&amp;$B688,'Cleaned Responses'!$1:$82,MATCH(BN$1,'Cleaned Responses'!$1:$1,0),FALSE)/100</f>
        <v>#N/A</v>
      </c>
      <c r="BO688" t="e">
        <f>VLOOKUP($A688&amp;$B688,'Cleaned Responses'!$1:$82,MATCH(BO$1,'Cleaned Responses'!$1:$1,0),FALSE)/100</f>
        <v>#N/A</v>
      </c>
      <c r="BP688" t="e">
        <f>VLOOKUP($A688&amp;$B688,'Cleaned Responses'!$1:$82,MATCH(BP$1,'Cleaned Responses'!$1:$1,0),FALSE)/100</f>
        <v>#N/A</v>
      </c>
      <c r="BQ688" t="e">
        <f>VLOOKUP($A688&amp;$B688,'Cleaned Responses'!$1:$82,MATCH(BQ$1,'Cleaned Responses'!$1:$1,0),FALSE)/100</f>
        <v>#N/A</v>
      </c>
      <c r="BR688" t="e">
        <f>VLOOKUP($A688&amp;$B688,'Cleaned Responses'!$1:$82,MATCH(BR$1,'Cleaned Responses'!$1:$1,0),FALSE)/100</f>
        <v>#N/A</v>
      </c>
      <c r="BS688" t="e">
        <f>VLOOKUP($A688&amp;$B688,'Cleaned Responses'!$1:$82,MATCH(BS$1,'Cleaned Responses'!$1:$1,0),FALSE)/100</f>
        <v>#N/A</v>
      </c>
      <c r="BT688" t="e">
        <f>VLOOKUP($A688&amp;$B688,'Cleaned Responses'!$1:$82,MATCH(BT$1,'Cleaned Responses'!$1:$1,0),FALSE)/100</f>
        <v>#N/A</v>
      </c>
      <c r="BU688" t="e">
        <f>VLOOKUP($A688&amp;$B688,'Cleaned Responses'!$1:$82,MATCH(BU$1,'Cleaned Responses'!$1:$1,0),FALSE)/100</f>
        <v>#N/A</v>
      </c>
      <c r="BV688" t="e">
        <f>VLOOKUP($A688&amp;$B688,'Cleaned Responses'!$1:$82,MATCH(BV$1,'Cleaned Responses'!$1:$1,0),FALSE)/100</f>
        <v>#N/A</v>
      </c>
      <c r="BW688" t="e">
        <f t="shared" si="231"/>
        <v>#N/A</v>
      </c>
      <c r="BX688" t="e">
        <f t="shared" si="232"/>
        <v>#N/A</v>
      </c>
      <c r="BY688" t="e">
        <f t="shared" si="233"/>
        <v>#N/A</v>
      </c>
      <c r="BZ688" t="e">
        <f t="shared" si="234"/>
        <v>#N/A</v>
      </c>
      <c r="CA688" t="e">
        <f t="shared" si="235"/>
        <v>#N/A</v>
      </c>
      <c r="CB688" t="e">
        <f t="shared" si="236"/>
        <v>#N/A</v>
      </c>
      <c r="CC688" t="e">
        <f t="shared" si="237"/>
        <v>#N/A</v>
      </c>
      <c r="CD688" t="e">
        <f t="shared" si="238"/>
        <v>#N/A</v>
      </c>
      <c r="CE688" t="e">
        <f t="shared" si="239"/>
        <v>#N/A</v>
      </c>
      <c r="CF688" t="e">
        <f t="shared" si="240"/>
        <v>#N/A</v>
      </c>
      <c r="CG688" t="e">
        <f t="shared" si="241"/>
        <v>#N/A</v>
      </c>
    </row>
    <row r="689" spans="1:85" ht="20" customHeight="1" x14ac:dyDescent="0.25">
      <c r="A689" s="187"/>
      <c r="B689" s="6"/>
      <c r="C689" s="6" t="e">
        <f>VLOOKUP($A689&amp;$B689,'Cleaned Responses'!$1:$82,MATCH($C$1,'Cleaned Responses'!$1:$1,0),FALSE)</f>
        <v>#N/A</v>
      </c>
      <c r="D689" s="6" t="e">
        <f>VLOOKUP($A689&amp;$B689,'Cleaned Responses'!$1:$82,MATCH(D$1,'Cleaned Responses'!$1:$1,0),FALSE)</f>
        <v>#N/A</v>
      </c>
      <c r="E689" s="6" t="e">
        <f>VLOOKUP($A689&amp;$B689,'Cleaned Responses'!$1:$82,MATCH(E$1,'Cleaned Responses'!$1:$1,0),FALSE)</f>
        <v>#N/A</v>
      </c>
      <c r="F689" s="6" t="e">
        <f>VLOOKUP($A689&amp;$B689,'Cleaned Responses'!$1:$82,MATCH(F$1,'Cleaned Responses'!$1:$1,0),FALSE)</f>
        <v>#N/A</v>
      </c>
      <c r="G689" s="6" t="e">
        <f t="shared" si="242"/>
        <v>#N/A</v>
      </c>
      <c r="H689" s="6" t="e">
        <f>VLOOKUP($A689&amp;$B689,'Cleaned Responses'!$1:$82,MATCH(H$1,'Cleaned Responses'!$1:$1,0),FALSE)</f>
        <v>#N/A</v>
      </c>
      <c r="I689" s="6" t="e">
        <f>VLOOKUP($A689&amp;$B689,'Cleaned Responses'!$1:$82,MATCH(I$1,'Cleaned Responses'!$1:$1,0),FALSE)</f>
        <v>#N/A</v>
      </c>
      <c r="J689" s="6" t="e">
        <f>VLOOKUP($A689&amp;$B689,'Cleaned Responses'!$1:$82,MATCH(J$1,'Cleaned Responses'!$1:$1,0),FALSE)</f>
        <v>#N/A</v>
      </c>
      <c r="K689" s="6" t="e">
        <f>VLOOKUP($A689&amp;$B689,'Cleaned Responses'!$1:$82,MATCH(K$1,'Cleaned Responses'!$1:$1,0),FALSE)</f>
        <v>#N/A</v>
      </c>
      <c r="L689" s="6" t="e">
        <f>VLOOKUP($A689&amp;$B689,'Cleaned Responses'!$1:$82,MATCH(L$1,'Cleaned Responses'!$1:$1,0),FALSE)</f>
        <v>#N/A</v>
      </c>
      <c r="M689" s="6" t="e">
        <f>VLOOKUP($A689&amp;$B689,'Cleaned Responses'!$1:$82,MATCH(M$1,'Cleaned Responses'!$1:$1,0),FALSE)</f>
        <v>#N/A</v>
      </c>
      <c r="N689" s="8" t="e">
        <f t="shared" si="243"/>
        <v>#N/A</v>
      </c>
      <c r="O689" s="8" t="e">
        <f t="shared" si="244"/>
        <v>#N/A</v>
      </c>
      <c r="P689" s="8" t="e">
        <f t="shared" si="245"/>
        <v>#N/A</v>
      </c>
      <c r="Q689" s="6"/>
      <c r="R689" s="6"/>
      <c r="S689" s="6"/>
      <c r="T689" s="6"/>
      <c r="U689" s="8" t="e">
        <f t="shared" si="246"/>
        <v>#N/A</v>
      </c>
      <c r="V689" s="6" t="e">
        <f>VLOOKUP($A689&amp;$B689,'Cleaned Responses'!$1:$82,MATCH(V$1,'Cleaned Responses'!$1:$1,0),FALSE)</f>
        <v>#N/A</v>
      </c>
      <c r="W689" s="6" t="e">
        <f>VLOOKUP($A689&amp;$B689,'Cleaned Responses'!$1:$82,MATCH(W$1,'Cleaned Responses'!$1:$1,0),FALSE)</f>
        <v>#N/A</v>
      </c>
      <c r="X689" s="9" t="e">
        <f t="shared" si="247"/>
        <v>#N/A</v>
      </c>
      <c r="Y689" s="9" t="e">
        <f t="shared" si="248"/>
        <v>#N/A</v>
      </c>
      <c r="Z689" s="6" t="e">
        <f>VLOOKUP($A689&amp;$B689,'Cleaned Responses'!$1:$82,MATCH(Z$1,'Cleaned Responses'!$1:$1,0),FALSE)</f>
        <v>#N/A</v>
      </c>
      <c r="AA689" s="6" t="e">
        <f>VLOOKUP($A689&amp;$B689,'Cleaned Responses'!$1:$82,MATCH(AA$1,'Cleaned Responses'!$1:$1,0),FALSE)</f>
        <v>#N/A</v>
      </c>
      <c r="AB689" s="6" t="e">
        <f>VLOOKUP($A689&amp;$B689,'Cleaned Responses'!$1:$82,MATCH(AB$1,'Cleaned Responses'!$1:$1,0),FALSE)</f>
        <v>#N/A</v>
      </c>
      <c r="AC689" s="6" t="e">
        <f>VLOOKUP($A689&amp;$B689,'Cleaned Responses'!$1:$82,MATCH(AC$1,'Cleaned Responses'!$1:$1,0),FALSE)</f>
        <v>#N/A</v>
      </c>
      <c r="AD689" s="6" t="e">
        <f>VLOOKUP($A689&amp;$B689,'Cleaned Responses'!$1:$82,MATCH(AD$1,'Cleaned Responses'!$1:$1,0),FALSE)</f>
        <v>#N/A</v>
      </c>
      <c r="AE689" s="6" t="e">
        <f>VLOOKUP($A689&amp;$B689,'Cleaned Responses'!$1:$82,MATCH(AE$1,'Cleaned Responses'!$1:$1,0),FALSE)</f>
        <v>#N/A</v>
      </c>
      <c r="AF689" s="6" t="e">
        <f>VLOOKUP($A689&amp;$B689,'Cleaned Responses'!$1:$82,MATCH(AF$1,'Cleaned Responses'!$1:$1,0),FALSE)</f>
        <v>#N/A</v>
      </c>
      <c r="AG689" s="6" t="e">
        <f>VLOOKUP($A689&amp;$B689,'Cleaned Responses'!$1:$82,MATCH(AG$1,'Cleaned Responses'!$1:$1,0),FALSE)</f>
        <v>#N/A</v>
      </c>
      <c r="AH689" s="6" t="e">
        <f t="shared" si="249"/>
        <v>#N/A</v>
      </c>
      <c r="AI689" s="7" t="e">
        <f>VLOOKUP($A689&amp;$B689,'Cleaned Responses'!$1:$82,MATCH(AI$1,'Cleaned Responses'!$1:$1,0),FALSE)/100</f>
        <v>#N/A</v>
      </c>
      <c r="AJ689" s="7" t="e">
        <f>VLOOKUP($A689&amp;$B689,'Cleaned Responses'!$1:$82,MATCH(AJ$1,'Cleaned Responses'!$1:$1,0),FALSE)/100</f>
        <v>#N/A</v>
      </c>
      <c r="AK689" s="7" t="e">
        <f>VLOOKUP($A689&amp;$B689,'Cleaned Responses'!$1:$82,MATCH(AK$1,'Cleaned Responses'!$1:$1,0),FALSE)/100</f>
        <v>#N/A</v>
      </c>
      <c r="AL689" s="7" t="e">
        <f>VLOOKUP($A689&amp;$B689,'Cleaned Responses'!$1:$82,MATCH(AL$1,'Cleaned Responses'!$1:$1,0),FALSE)/100</f>
        <v>#N/A</v>
      </c>
      <c r="AM689" s="7" t="e">
        <f>VLOOKUP($A689&amp;$B689,'Cleaned Responses'!$1:$82,MATCH(AM$1,'Cleaned Responses'!$1:$1,0),FALSE)/100</f>
        <v>#N/A</v>
      </c>
      <c r="AN689" s="7" t="e">
        <f>VLOOKUP($A689&amp;$B689,'Cleaned Responses'!$1:$82,MATCH(AN$1,'Cleaned Responses'!$1:$1,0),FALSE)/100</f>
        <v>#N/A</v>
      </c>
      <c r="AO689" s="7" t="e">
        <f>VLOOKUP($A689&amp;$B689,'Cleaned Responses'!$1:$82,MATCH(AO$1,'Cleaned Responses'!$1:$1,0),FALSE)/100</f>
        <v>#N/A</v>
      </c>
      <c r="AP689" s="7" t="e">
        <f>VLOOKUP($A689&amp;$B689,'Cleaned Responses'!$1:$82,MATCH(AP$1,'Cleaned Responses'!$1:$1,0),FALSE)/100</f>
        <v>#N/A</v>
      </c>
      <c r="AQ689" s="7" t="e">
        <f>VLOOKUP($A689&amp;$B689,'Cleaned Responses'!$1:$82,MATCH(AQ$1,'Cleaned Responses'!$1:$1,0),FALSE)/100</f>
        <v>#N/A</v>
      </c>
      <c r="AR689" s="7" t="e">
        <f>VLOOKUP($A689&amp;$B689,'Cleaned Responses'!$1:$82,MATCH(AR$1,'Cleaned Responses'!$1:$1,0),FALSE)/100</f>
        <v>#N/A</v>
      </c>
      <c r="AS689" s="7" t="e">
        <f>VLOOKUP($A689&amp;$B689,'Cleaned Responses'!$1:$82,MATCH(AS$1,'Cleaned Responses'!$1:$1,0),FALSE)/100</f>
        <v>#N/A</v>
      </c>
      <c r="AT689" s="7" t="e">
        <f>VLOOKUP($A689&amp;$B689,'Cleaned Responses'!$1:$82,MATCH(AT$1,'Cleaned Responses'!$1:$1,0),FALSE)/100</f>
        <v>#N/A</v>
      </c>
      <c r="AU689" s="7" t="e">
        <f>VLOOKUP($A689&amp;$B689,'Cleaned Responses'!$1:$82,MATCH(AU$1,'Cleaned Responses'!$1:$1,0),FALSE)/100</f>
        <v>#N/A</v>
      </c>
      <c r="AV689" s="7" t="e">
        <f>VLOOKUP($A689&amp;$B689,'Cleaned Responses'!$1:$82,MATCH(AV$1,'Cleaned Responses'!$1:$1,0),FALSE)/100</f>
        <v>#N/A</v>
      </c>
      <c r="AW689" s="7" t="e">
        <f>VLOOKUP($A689&amp;$B689,'Cleaned Responses'!$1:$82,MATCH(AW$1,'Cleaned Responses'!$1:$1,0),FALSE)/100</f>
        <v>#N/A</v>
      </c>
      <c r="AX689" s="7" t="e">
        <f>VLOOKUP($A689&amp;$B689,'Cleaned Responses'!$1:$82,MATCH(AX$1,'Cleaned Responses'!$1:$1,0),FALSE)/100</f>
        <v>#N/A</v>
      </c>
      <c r="AY689" s="7" t="e">
        <f>VLOOKUP($A689&amp;$B689,'Cleaned Responses'!$1:$82,MATCH(AY$1,'Cleaned Responses'!$1:$1,0),FALSE)/100</f>
        <v>#N/A</v>
      </c>
      <c r="AZ689" s="7" t="e">
        <f>VLOOKUP($A689&amp;$B689,'Cleaned Responses'!$1:$82,MATCH(AZ$1,'Cleaned Responses'!$1:$1,0),FALSE)/100</f>
        <v>#N/A</v>
      </c>
      <c r="BA689" s="7" t="e">
        <f>VLOOKUP($A689&amp;$B689,'Cleaned Responses'!$1:$82,MATCH(BA$1,'Cleaned Responses'!$1:$1,0),FALSE)/100</f>
        <v>#N/A</v>
      </c>
      <c r="BB689" s="7"/>
      <c r="BC689" s="6" t="e">
        <f>VLOOKUP($A689&amp;$B689,'Cleaned Responses'!$1:$82,MATCH(BC$1,'Cleaned Responses'!$1:$1,0),FALSE)</f>
        <v>#N/A</v>
      </c>
      <c r="BD689" s="6" t="e">
        <f>VLOOKUP($A689&amp;$B689,'Cleaned Responses'!$1:$82,MATCH(BD$1,'Cleaned Responses'!$1:$1,0),FALSE)</f>
        <v>#N/A</v>
      </c>
      <c r="BE689" t="e">
        <f>VLOOKUP($A689&amp;$B689,'Cleaned Responses'!$1:$82,MATCH(BE$1,'Cleaned Responses'!$1:$1,0),FALSE)/100</f>
        <v>#N/A</v>
      </c>
      <c r="BF689" t="e">
        <f>VLOOKUP($A689&amp;$B689,'Cleaned Responses'!$1:$82,MATCH(BF$1,'Cleaned Responses'!$1:$1,0),FALSE)/100</f>
        <v>#N/A</v>
      </c>
      <c r="BG689" t="e">
        <f>VLOOKUP($A689&amp;$B689,'Cleaned Responses'!$1:$82,MATCH(BG$1,'Cleaned Responses'!$1:$1,0),FALSE)/100</f>
        <v>#N/A</v>
      </c>
      <c r="BH689" t="e">
        <f t="shared" si="228"/>
        <v>#N/A</v>
      </c>
      <c r="BI689" t="e">
        <f t="shared" si="229"/>
        <v>#N/A</v>
      </c>
      <c r="BJ689" t="e">
        <f t="shared" si="230"/>
        <v>#N/A</v>
      </c>
      <c r="BK689" t="e">
        <f>VLOOKUP($A689&amp;$B689,'Cleaned Responses'!$1:$82,MATCH(BK$1,'Cleaned Responses'!$1:$1,0),FALSE)/100</f>
        <v>#N/A</v>
      </c>
      <c r="BL689" t="e">
        <f>VLOOKUP($A689&amp;$B689,'Cleaned Responses'!$1:$82,MATCH(BL$1,'Cleaned Responses'!$1:$1,0),FALSE)/100</f>
        <v>#N/A</v>
      </c>
      <c r="BM689" t="e">
        <f>VLOOKUP($A689&amp;$B689,'Cleaned Responses'!$1:$82,MATCH(BM$1,'Cleaned Responses'!$1:$1,0),FALSE)/100</f>
        <v>#N/A</v>
      </c>
      <c r="BN689" t="e">
        <f>VLOOKUP($A689&amp;$B689,'Cleaned Responses'!$1:$82,MATCH(BN$1,'Cleaned Responses'!$1:$1,0),FALSE)/100</f>
        <v>#N/A</v>
      </c>
      <c r="BO689" t="e">
        <f>VLOOKUP($A689&amp;$B689,'Cleaned Responses'!$1:$82,MATCH(BO$1,'Cleaned Responses'!$1:$1,0),FALSE)/100</f>
        <v>#N/A</v>
      </c>
      <c r="BP689" t="e">
        <f>VLOOKUP($A689&amp;$B689,'Cleaned Responses'!$1:$82,MATCH(BP$1,'Cleaned Responses'!$1:$1,0),FALSE)/100</f>
        <v>#N/A</v>
      </c>
      <c r="BQ689" t="e">
        <f>VLOOKUP($A689&amp;$B689,'Cleaned Responses'!$1:$82,MATCH(BQ$1,'Cleaned Responses'!$1:$1,0),FALSE)/100</f>
        <v>#N/A</v>
      </c>
      <c r="BR689" t="e">
        <f>VLOOKUP($A689&amp;$B689,'Cleaned Responses'!$1:$82,MATCH(BR$1,'Cleaned Responses'!$1:$1,0),FALSE)/100</f>
        <v>#N/A</v>
      </c>
      <c r="BS689" t="e">
        <f>VLOOKUP($A689&amp;$B689,'Cleaned Responses'!$1:$82,MATCH(BS$1,'Cleaned Responses'!$1:$1,0),FALSE)/100</f>
        <v>#N/A</v>
      </c>
      <c r="BT689" t="e">
        <f>VLOOKUP($A689&amp;$B689,'Cleaned Responses'!$1:$82,MATCH(BT$1,'Cleaned Responses'!$1:$1,0),FALSE)/100</f>
        <v>#N/A</v>
      </c>
      <c r="BU689" t="e">
        <f>VLOOKUP($A689&amp;$B689,'Cleaned Responses'!$1:$82,MATCH(BU$1,'Cleaned Responses'!$1:$1,0),FALSE)/100</f>
        <v>#N/A</v>
      </c>
      <c r="BV689" t="e">
        <f>VLOOKUP($A689&amp;$B689,'Cleaned Responses'!$1:$82,MATCH(BV$1,'Cleaned Responses'!$1:$1,0),FALSE)/100</f>
        <v>#N/A</v>
      </c>
      <c r="BW689" t="e">
        <f t="shared" si="231"/>
        <v>#N/A</v>
      </c>
      <c r="BX689" t="e">
        <f t="shared" si="232"/>
        <v>#N/A</v>
      </c>
      <c r="BY689" t="e">
        <f t="shared" si="233"/>
        <v>#N/A</v>
      </c>
      <c r="BZ689" t="e">
        <f t="shared" si="234"/>
        <v>#N/A</v>
      </c>
      <c r="CA689" t="e">
        <f t="shared" si="235"/>
        <v>#N/A</v>
      </c>
      <c r="CB689" t="e">
        <f t="shared" si="236"/>
        <v>#N/A</v>
      </c>
      <c r="CC689" t="e">
        <f t="shared" si="237"/>
        <v>#N/A</v>
      </c>
      <c r="CD689" t="e">
        <f t="shared" si="238"/>
        <v>#N/A</v>
      </c>
      <c r="CE689" t="e">
        <f t="shared" si="239"/>
        <v>#N/A</v>
      </c>
      <c r="CF689" t="e">
        <f t="shared" si="240"/>
        <v>#N/A</v>
      </c>
      <c r="CG689" t="e">
        <f t="shared" si="241"/>
        <v>#N/A</v>
      </c>
    </row>
    <row r="690" spans="1:85" ht="20" customHeight="1" x14ac:dyDescent="0.25">
      <c r="A690" s="187"/>
      <c r="B690" s="6"/>
      <c r="C690" s="6" t="e">
        <f>VLOOKUP($A690&amp;$B690,'Cleaned Responses'!$1:$82,MATCH($C$1,'Cleaned Responses'!$1:$1,0),FALSE)</f>
        <v>#N/A</v>
      </c>
      <c r="D690" s="6" t="e">
        <f>VLOOKUP($A690&amp;$B690,'Cleaned Responses'!$1:$82,MATCH(D$1,'Cleaned Responses'!$1:$1,0),FALSE)</f>
        <v>#N/A</v>
      </c>
      <c r="E690" s="6" t="e">
        <f>VLOOKUP($A690&amp;$B690,'Cleaned Responses'!$1:$82,MATCH(E$1,'Cleaned Responses'!$1:$1,0),FALSE)</f>
        <v>#N/A</v>
      </c>
      <c r="F690" s="6" t="e">
        <f>VLOOKUP($A690&amp;$B690,'Cleaned Responses'!$1:$82,MATCH(F$1,'Cleaned Responses'!$1:$1,0),FALSE)</f>
        <v>#N/A</v>
      </c>
      <c r="G690" s="6" t="e">
        <f t="shared" si="242"/>
        <v>#N/A</v>
      </c>
      <c r="H690" s="6" t="e">
        <f>VLOOKUP($A690&amp;$B690,'Cleaned Responses'!$1:$82,MATCH(H$1,'Cleaned Responses'!$1:$1,0),FALSE)</f>
        <v>#N/A</v>
      </c>
      <c r="I690" s="6" t="e">
        <f>VLOOKUP($A690&amp;$B690,'Cleaned Responses'!$1:$82,MATCH(I$1,'Cleaned Responses'!$1:$1,0),FALSE)</f>
        <v>#N/A</v>
      </c>
      <c r="J690" s="6" t="e">
        <f>VLOOKUP($A690&amp;$B690,'Cleaned Responses'!$1:$82,MATCH(J$1,'Cleaned Responses'!$1:$1,0),FALSE)</f>
        <v>#N/A</v>
      </c>
      <c r="K690" s="6" t="e">
        <f>VLOOKUP($A690&amp;$B690,'Cleaned Responses'!$1:$82,MATCH(K$1,'Cleaned Responses'!$1:$1,0),FALSE)</f>
        <v>#N/A</v>
      </c>
      <c r="L690" s="6" t="e">
        <f>VLOOKUP($A690&amp;$B690,'Cleaned Responses'!$1:$82,MATCH(L$1,'Cleaned Responses'!$1:$1,0),FALSE)</f>
        <v>#N/A</v>
      </c>
      <c r="M690" s="6" t="e">
        <f>VLOOKUP($A690&amp;$B690,'Cleaned Responses'!$1:$82,MATCH(M$1,'Cleaned Responses'!$1:$1,0),FALSE)</f>
        <v>#N/A</v>
      </c>
      <c r="N690" s="8" t="e">
        <f t="shared" si="243"/>
        <v>#N/A</v>
      </c>
      <c r="O690" s="8" t="e">
        <f t="shared" si="244"/>
        <v>#N/A</v>
      </c>
      <c r="P690" s="8" t="e">
        <f t="shared" si="245"/>
        <v>#N/A</v>
      </c>
      <c r="Q690" s="6"/>
      <c r="R690" s="6"/>
      <c r="S690" s="6"/>
      <c r="T690" s="6"/>
      <c r="U690" s="8" t="e">
        <f t="shared" si="246"/>
        <v>#N/A</v>
      </c>
      <c r="V690" s="6" t="e">
        <f>VLOOKUP($A690&amp;$B690,'Cleaned Responses'!$1:$82,MATCH(V$1,'Cleaned Responses'!$1:$1,0),FALSE)</f>
        <v>#N/A</v>
      </c>
      <c r="W690" s="6" t="e">
        <f>VLOOKUP($A690&amp;$B690,'Cleaned Responses'!$1:$82,MATCH(W$1,'Cleaned Responses'!$1:$1,0),FALSE)</f>
        <v>#N/A</v>
      </c>
      <c r="X690" s="9" t="e">
        <f t="shared" si="247"/>
        <v>#N/A</v>
      </c>
      <c r="Y690" s="9" t="e">
        <f t="shared" si="248"/>
        <v>#N/A</v>
      </c>
      <c r="Z690" s="6" t="e">
        <f>VLOOKUP($A690&amp;$B690,'Cleaned Responses'!$1:$82,MATCH(Z$1,'Cleaned Responses'!$1:$1,0),FALSE)</f>
        <v>#N/A</v>
      </c>
      <c r="AA690" s="6" t="e">
        <f>VLOOKUP($A690&amp;$B690,'Cleaned Responses'!$1:$82,MATCH(AA$1,'Cleaned Responses'!$1:$1,0),FALSE)</f>
        <v>#N/A</v>
      </c>
      <c r="AB690" s="6" t="e">
        <f>VLOOKUP($A690&amp;$B690,'Cleaned Responses'!$1:$82,MATCH(AB$1,'Cleaned Responses'!$1:$1,0),FALSE)</f>
        <v>#N/A</v>
      </c>
      <c r="AC690" s="6" t="e">
        <f>VLOOKUP($A690&amp;$B690,'Cleaned Responses'!$1:$82,MATCH(AC$1,'Cleaned Responses'!$1:$1,0),FALSE)</f>
        <v>#N/A</v>
      </c>
      <c r="AD690" s="6" t="e">
        <f>VLOOKUP($A690&amp;$B690,'Cleaned Responses'!$1:$82,MATCH(AD$1,'Cleaned Responses'!$1:$1,0),FALSE)</f>
        <v>#N/A</v>
      </c>
      <c r="AE690" s="6" t="e">
        <f>VLOOKUP($A690&amp;$B690,'Cleaned Responses'!$1:$82,MATCH(AE$1,'Cleaned Responses'!$1:$1,0),FALSE)</f>
        <v>#N/A</v>
      </c>
      <c r="AF690" s="6" t="e">
        <f>VLOOKUP($A690&amp;$B690,'Cleaned Responses'!$1:$82,MATCH(AF$1,'Cleaned Responses'!$1:$1,0),FALSE)</f>
        <v>#N/A</v>
      </c>
      <c r="AG690" s="6" t="e">
        <f>VLOOKUP($A690&amp;$B690,'Cleaned Responses'!$1:$82,MATCH(AG$1,'Cleaned Responses'!$1:$1,0),FALSE)</f>
        <v>#N/A</v>
      </c>
      <c r="AH690" s="6" t="e">
        <f t="shared" si="249"/>
        <v>#N/A</v>
      </c>
      <c r="AI690" s="7" t="e">
        <f>VLOOKUP($A690&amp;$B690,'Cleaned Responses'!$1:$82,MATCH(AI$1,'Cleaned Responses'!$1:$1,0),FALSE)/100</f>
        <v>#N/A</v>
      </c>
      <c r="AJ690" s="7" t="e">
        <f>VLOOKUP($A690&amp;$B690,'Cleaned Responses'!$1:$82,MATCH(AJ$1,'Cleaned Responses'!$1:$1,0),FALSE)/100</f>
        <v>#N/A</v>
      </c>
      <c r="AK690" s="7" t="e">
        <f>VLOOKUP($A690&amp;$B690,'Cleaned Responses'!$1:$82,MATCH(AK$1,'Cleaned Responses'!$1:$1,0),FALSE)/100</f>
        <v>#N/A</v>
      </c>
      <c r="AL690" s="7" t="e">
        <f>VLOOKUP($A690&amp;$B690,'Cleaned Responses'!$1:$82,MATCH(AL$1,'Cleaned Responses'!$1:$1,0),FALSE)/100</f>
        <v>#N/A</v>
      </c>
      <c r="AM690" s="7" t="e">
        <f>VLOOKUP($A690&amp;$B690,'Cleaned Responses'!$1:$82,MATCH(AM$1,'Cleaned Responses'!$1:$1,0),FALSE)/100</f>
        <v>#N/A</v>
      </c>
      <c r="AN690" s="7" t="e">
        <f>VLOOKUP($A690&amp;$B690,'Cleaned Responses'!$1:$82,MATCH(AN$1,'Cleaned Responses'!$1:$1,0),FALSE)/100</f>
        <v>#N/A</v>
      </c>
      <c r="AO690" s="7" t="e">
        <f>VLOOKUP($A690&amp;$B690,'Cleaned Responses'!$1:$82,MATCH(AO$1,'Cleaned Responses'!$1:$1,0),FALSE)/100</f>
        <v>#N/A</v>
      </c>
      <c r="AP690" s="7" t="e">
        <f>VLOOKUP($A690&amp;$B690,'Cleaned Responses'!$1:$82,MATCH(AP$1,'Cleaned Responses'!$1:$1,0),FALSE)/100</f>
        <v>#N/A</v>
      </c>
      <c r="AQ690" s="7" t="e">
        <f>VLOOKUP($A690&amp;$B690,'Cleaned Responses'!$1:$82,MATCH(AQ$1,'Cleaned Responses'!$1:$1,0),FALSE)/100</f>
        <v>#N/A</v>
      </c>
      <c r="AR690" s="7" t="e">
        <f>VLOOKUP($A690&amp;$B690,'Cleaned Responses'!$1:$82,MATCH(AR$1,'Cleaned Responses'!$1:$1,0),FALSE)/100</f>
        <v>#N/A</v>
      </c>
      <c r="AS690" s="7" t="e">
        <f>VLOOKUP($A690&amp;$B690,'Cleaned Responses'!$1:$82,MATCH(AS$1,'Cleaned Responses'!$1:$1,0),FALSE)/100</f>
        <v>#N/A</v>
      </c>
      <c r="AT690" s="7" t="e">
        <f>VLOOKUP($A690&amp;$B690,'Cleaned Responses'!$1:$82,MATCH(AT$1,'Cleaned Responses'!$1:$1,0),FALSE)/100</f>
        <v>#N/A</v>
      </c>
      <c r="AU690" s="7" t="e">
        <f>VLOOKUP($A690&amp;$B690,'Cleaned Responses'!$1:$82,MATCH(AU$1,'Cleaned Responses'!$1:$1,0),FALSE)/100</f>
        <v>#N/A</v>
      </c>
      <c r="AV690" s="7" t="e">
        <f>VLOOKUP($A690&amp;$B690,'Cleaned Responses'!$1:$82,MATCH(AV$1,'Cleaned Responses'!$1:$1,0),FALSE)/100</f>
        <v>#N/A</v>
      </c>
      <c r="AW690" s="7" t="e">
        <f>VLOOKUP($A690&amp;$B690,'Cleaned Responses'!$1:$82,MATCH(AW$1,'Cleaned Responses'!$1:$1,0),FALSE)/100</f>
        <v>#N/A</v>
      </c>
      <c r="AX690" s="7" t="e">
        <f>VLOOKUP($A690&amp;$B690,'Cleaned Responses'!$1:$82,MATCH(AX$1,'Cleaned Responses'!$1:$1,0),FALSE)/100</f>
        <v>#N/A</v>
      </c>
      <c r="AY690" s="7" t="e">
        <f>VLOOKUP($A690&amp;$B690,'Cleaned Responses'!$1:$82,MATCH(AY$1,'Cleaned Responses'!$1:$1,0),FALSE)/100</f>
        <v>#N/A</v>
      </c>
      <c r="AZ690" s="7" t="e">
        <f>VLOOKUP($A690&amp;$B690,'Cleaned Responses'!$1:$82,MATCH(AZ$1,'Cleaned Responses'!$1:$1,0),FALSE)/100</f>
        <v>#N/A</v>
      </c>
      <c r="BA690" s="7" t="e">
        <f>VLOOKUP($A690&amp;$B690,'Cleaned Responses'!$1:$82,MATCH(BA$1,'Cleaned Responses'!$1:$1,0),FALSE)/100</f>
        <v>#N/A</v>
      </c>
      <c r="BB690" s="7"/>
      <c r="BC690" s="6" t="e">
        <f>VLOOKUP($A690&amp;$B690,'Cleaned Responses'!$1:$82,MATCH(BC$1,'Cleaned Responses'!$1:$1,0),FALSE)</f>
        <v>#N/A</v>
      </c>
      <c r="BD690" s="6" t="e">
        <f>VLOOKUP($A690&amp;$B690,'Cleaned Responses'!$1:$82,MATCH(BD$1,'Cleaned Responses'!$1:$1,0),FALSE)</f>
        <v>#N/A</v>
      </c>
      <c r="BE690" t="e">
        <f>VLOOKUP($A690&amp;$B690,'Cleaned Responses'!$1:$82,MATCH(BE$1,'Cleaned Responses'!$1:$1,0),FALSE)/100</f>
        <v>#N/A</v>
      </c>
      <c r="BF690" t="e">
        <f>VLOOKUP($A690&amp;$B690,'Cleaned Responses'!$1:$82,MATCH(BF$1,'Cleaned Responses'!$1:$1,0),FALSE)/100</f>
        <v>#N/A</v>
      </c>
      <c r="BG690" t="e">
        <f>VLOOKUP($A690&amp;$B690,'Cleaned Responses'!$1:$82,MATCH(BG$1,'Cleaned Responses'!$1:$1,0),FALSE)/100</f>
        <v>#N/A</v>
      </c>
      <c r="BH690" t="e">
        <f t="shared" si="228"/>
        <v>#N/A</v>
      </c>
      <c r="BI690" t="e">
        <f t="shared" si="229"/>
        <v>#N/A</v>
      </c>
      <c r="BJ690" t="e">
        <f t="shared" si="230"/>
        <v>#N/A</v>
      </c>
      <c r="BK690" t="e">
        <f>VLOOKUP($A690&amp;$B690,'Cleaned Responses'!$1:$82,MATCH(BK$1,'Cleaned Responses'!$1:$1,0),FALSE)/100</f>
        <v>#N/A</v>
      </c>
      <c r="BL690" t="e">
        <f>VLOOKUP($A690&amp;$B690,'Cleaned Responses'!$1:$82,MATCH(BL$1,'Cleaned Responses'!$1:$1,0),FALSE)/100</f>
        <v>#N/A</v>
      </c>
      <c r="BM690" t="e">
        <f>VLOOKUP($A690&amp;$B690,'Cleaned Responses'!$1:$82,MATCH(BM$1,'Cleaned Responses'!$1:$1,0),FALSE)/100</f>
        <v>#N/A</v>
      </c>
      <c r="BN690" t="e">
        <f>VLOOKUP($A690&amp;$B690,'Cleaned Responses'!$1:$82,MATCH(BN$1,'Cleaned Responses'!$1:$1,0),FALSE)/100</f>
        <v>#N/A</v>
      </c>
      <c r="BO690" t="e">
        <f>VLOOKUP($A690&amp;$B690,'Cleaned Responses'!$1:$82,MATCH(BO$1,'Cleaned Responses'!$1:$1,0),FALSE)/100</f>
        <v>#N/A</v>
      </c>
      <c r="BP690" t="e">
        <f>VLOOKUP($A690&amp;$B690,'Cleaned Responses'!$1:$82,MATCH(BP$1,'Cleaned Responses'!$1:$1,0),FALSE)/100</f>
        <v>#N/A</v>
      </c>
      <c r="BQ690" t="e">
        <f>VLOOKUP($A690&amp;$B690,'Cleaned Responses'!$1:$82,MATCH(BQ$1,'Cleaned Responses'!$1:$1,0),FALSE)/100</f>
        <v>#N/A</v>
      </c>
      <c r="BR690" t="e">
        <f>VLOOKUP($A690&amp;$B690,'Cleaned Responses'!$1:$82,MATCH(BR$1,'Cleaned Responses'!$1:$1,0),FALSE)/100</f>
        <v>#N/A</v>
      </c>
      <c r="BS690" t="e">
        <f>VLOOKUP($A690&amp;$B690,'Cleaned Responses'!$1:$82,MATCH(BS$1,'Cleaned Responses'!$1:$1,0),FALSE)/100</f>
        <v>#N/A</v>
      </c>
      <c r="BT690" t="e">
        <f>VLOOKUP($A690&amp;$B690,'Cleaned Responses'!$1:$82,MATCH(BT$1,'Cleaned Responses'!$1:$1,0),FALSE)/100</f>
        <v>#N/A</v>
      </c>
      <c r="BU690" t="e">
        <f>VLOOKUP($A690&amp;$B690,'Cleaned Responses'!$1:$82,MATCH(BU$1,'Cleaned Responses'!$1:$1,0),FALSE)/100</f>
        <v>#N/A</v>
      </c>
      <c r="BV690" t="e">
        <f>VLOOKUP($A690&amp;$B690,'Cleaned Responses'!$1:$82,MATCH(BV$1,'Cleaned Responses'!$1:$1,0),FALSE)/100</f>
        <v>#N/A</v>
      </c>
      <c r="BW690" t="e">
        <f t="shared" si="231"/>
        <v>#N/A</v>
      </c>
      <c r="BX690" t="e">
        <f t="shared" si="232"/>
        <v>#N/A</v>
      </c>
      <c r="BY690" t="e">
        <f t="shared" si="233"/>
        <v>#N/A</v>
      </c>
      <c r="BZ690" t="e">
        <f t="shared" si="234"/>
        <v>#N/A</v>
      </c>
      <c r="CA690" t="e">
        <f t="shared" si="235"/>
        <v>#N/A</v>
      </c>
      <c r="CB690" t="e">
        <f t="shared" si="236"/>
        <v>#N/A</v>
      </c>
      <c r="CC690" t="e">
        <f t="shared" si="237"/>
        <v>#N/A</v>
      </c>
      <c r="CD690" t="e">
        <f t="shared" si="238"/>
        <v>#N/A</v>
      </c>
      <c r="CE690" t="e">
        <f t="shared" si="239"/>
        <v>#N/A</v>
      </c>
      <c r="CF690" t="e">
        <f t="shared" si="240"/>
        <v>#N/A</v>
      </c>
      <c r="CG690" t="e">
        <f t="shared" si="241"/>
        <v>#N/A</v>
      </c>
    </row>
    <row r="691" spans="1:85" ht="20" customHeight="1" x14ac:dyDescent="0.25">
      <c r="A691" s="187"/>
      <c r="B691" s="6"/>
      <c r="C691" s="6" t="e">
        <f>VLOOKUP($A691&amp;$B691,'Cleaned Responses'!$1:$82,MATCH($C$1,'Cleaned Responses'!$1:$1,0),FALSE)</f>
        <v>#N/A</v>
      </c>
      <c r="D691" s="6" t="e">
        <f>VLOOKUP($A691&amp;$B691,'Cleaned Responses'!$1:$82,MATCH(D$1,'Cleaned Responses'!$1:$1,0),FALSE)</f>
        <v>#N/A</v>
      </c>
      <c r="E691" s="6" t="e">
        <f>VLOOKUP($A691&amp;$B691,'Cleaned Responses'!$1:$82,MATCH(E$1,'Cleaned Responses'!$1:$1,0),FALSE)</f>
        <v>#N/A</v>
      </c>
      <c r="F691" s="6" t="e">
        <f>VLOOKUP($A691&amp;$B691,'Cleaned Responses'!$1:$82,MATCH(F$1,'Cleaned Responses'!$1:$1,0),FALSE)</f>
        <v>#N/A</v>
      </c>
      <c r="G691" s="6" t="e">
        <f t="shared" si="242"/>
        <v>#N/A</v>
      </c>
      <c r="H691" s="6" t="e">
        <f>VLOOKUP($A691&amp;$B691,'Cleaned Responses'!$1:$82,MATCH(H$1,'Cleaned Responses'!$1:$1,0),FALSE)</f>
        <v>#N/A</v>
      </c>
      <c r="I691" s="6" t="e">
        <f>VLOOKUP($A691&amp;$B691,'Cleaned Responses'!$1:$82,MATCH(I$1,'Cleaned Responses'!$1:$1,0),FALSE)</f>
        <v>#N/A</v>
      </c>
      <c r="J691" s="6" t="e">
        <f>VLOOKUP($A691&amp;$B691,'Cleaned Responses'!$1:$82,MATCH(J$1,'Cleaned Responses'!$1:$1,0),FALSE)</f>
        <v>#N/A</v>
      </c>
      <c r="K691" s="6" t="e">
        <f>VLOOKUP($A691&amp;$B691,'Cleaned Responses'!$1:$82,MATCH(K$1,'Cleaned Responses'!$1:$1,0),FALSE)</f>
        <v>#N/A</v>
      </c>
      <c r="L691" s="6" t="e">
        <f>VLOOKUP($A691&amp;$B691,'Cleaned Responses'!$1:$82,MATCH(L$1,'Cleaned Responses'!$1:$1,0),FALSE)</f>
        <v>#N/A</v>
      </c>
      <c r="M691" s="6" t="e">
        <f>VLOOKUP($A691&amp;$B691,'Cleaned Responses'!$1:$82,MATCH(M$1,'Cleaned Responses'!$1:$1,0),FALSE)</f>
        <v>#N/A</v>
      </c>
      <c r="N691" s="8" t="e">
        <f t="shared" si="243"/>
        <v>#N/A</v>
      </c>
      <c r="O691" s="8" t="e">
        <f t="shared" si="244"/>
        <v>#N/A</v>
      </c>
      <c r="P691" s="8" t="e">
        <f t="shared" si="245"/>
        <v>#N/A</v>
      </c>
      <c r="Q691" s="6"/>
      <c r="R691" s="6"/>
      <c r="S691" s="6"/>
      <c r="T691" s="6"/>
      <c r="U691" s="8" t="e">
        <f t="shared" si="246"/>
        <v>#N/A</v>
      </c>
      <c r="V691" s="6" t="e">
        <f>VLOOKUP($A691&amp;$B691,'Cleaned Responses'!$1:$82,MATCH(V$1,'Cleaned Responses'!$1:$1,0),FALSE)</f>
        <v>#N/A</v>
      </c>
      <c r="W691" s="6" t="e">
        <f>VLOOKUP($A691&amp;$B691,'Cleaned Responses'!$1:$82,MATCH(W$1,'Cleaned Responses'!$1:$1,0),FALSE)</f>
        <v>#N/A</v>
      </c>
      <c r="X691" s="9" t="e">
        <f t="shared" si="247"/>
        <v>#N/A</v>
      </c>
      <c r="Y691" s="9" t="e">
        <f t="shared" si="248"/>
        <v>#N/A</v>
      </c>
      <c r="Z691" s="6" t="e">
        <f>VLOOKUP($A691&amp;$B691,'Cleaned Responses'!$1:$82,MATCH(Z$1,'Cleaned Responses'!$1:$1,0),FALSE)</f>
        <v>#N/A</v>
      </c>
      <c r="AA691" s="6" t="e">
        <f>VLOOKUP($A691&amp;$B691,'Cleaned Responses'!$1:$82,MATCH(AA$1,'Cleaned Responses'!$1:$1,0),FALSE)</f>
        <v>#N/A</v>
      </c>
      <c r="AB691" s="6" t="e">
        <f>VLOOKUP($A691&amp;$B691,'Cleaned Responses'!$1:$82,MATCH(AB$1,'Cleaned Responses'!$1:$1,0),FALSE)</f>
        <v>#N/A</v>
      </c>
      <c r="AC691" s="6" t="e">
        <f>VLOOKUP($A691&amp;$B691,'Cleaned Responses'!$1:$82,MATCH(AC$1,'Cleaned Responses'!$1:$1,0),FALSE)</f>
        <v>#N/A</v>
      </c>
      <c r="AD691" s="6" t="e">
        <f>VLOOKUP($A691&amp;$B691,'Cleaned Responses'!$1:$82,MATCH(AD$1,'Cleaned Responses'!$1:$1,0),FALSE)</f>
        <v>#N/A</v>
      </c>
      <c r="AE691" s="6" t="e">
        <f>VLOOKUP($A691&amp;$B691,'Cleaned Responses'!$1:$82,MATCH(AE$1,'Cleaned Responses'!$1:$1,0),FALSE)</f>
        <v>#N/A</v>
      </c>
      <c r="AF691" s="6" t="e">
        <f>VLOOKUP($A691&amp;$B691,'Cleaned Responses'!$1:$82,MATCH(AF$1,'Cleaned Responses'!$1:$1,0),FALSE)</f>
        <v>#N/A</v>
      </c>
      <c r="AG691" s="6" t="e">
        <f>VLOOKUP($A691&amp;$B691,'Cleaned Responses'!$1:$82,MATCH(AG$1,'Cleaned Responses'!$1:$1,0),FALSE)</f>
        <v>#N/A</v>
      </c>
      <c r="AH691" s="6" t="e">
        <f t="shared" si="249"/>
        <v>#N/A</v>
      </c>
      <c r="AI691" s="7" t="e">
        <f>VLOOKUP($A691&amp;$B691,'Cleaned Responses'!$1:$82,MATCH(AI$1,'Cleaned Responses'!$1:$1,0),FALSE)/100</f>
        <v>#N/A</v>
      </c>
      <c r="AJ691" s="7" t="e">
        <f>VLOOKUP($A691&amp;$B691,'Cleaned Responses'!$1:$82,MATCH(AJ$1,'Cleaned Responses'!$1:$1,0),FALSE)/100</f>
        <v>#N/A</v>
      </c>
      <c r="AK691" s="7" t="e">
        <f>VLOOKUP($A691&amp;$B691,'Cleaned Responses'!$1:$82,MATCH(AK$1,'Cleaned Responses'!$1:$1,0),FALSE)/100</f>
        <v>#N/A</v>
      </c>
      <c r="AL691" s="7" t="e">
        <f>VLOOKUP($A691&amp;$B691,'Cleaned Responses'!$1:$82,MATCH(AL$1,'Cleaned Responses'!$1:$1,0),FALSE)/100</f>
        <v>#N/A</v>
      </c>
      <c r="AM691" s="7" t="e">
        <f>VLOOKUP($A691&amp;$B691,'Cleaned Responses'!$1:$82,MATCH(AM$1,'Cleaned Responses'!$1:$1,0),FALSE)/100</f>
        <v>#N/A</v>
      </c>
      <c r="AN691" s="7" t="e">
        <f>VLOOKUP($A691&amp;$B691,'Cleaned Responses'!$1:$82,MATCH(AN$1,'Cleaned Responses'!$1:$1,0),FALSE)/100</f>
        <v>#N/A</v>
      </c>
      <c r="AO691" s="7" t="e">
        <f>VLOOKUP($A691&amp;$B691,'Cleaned Responses'!$1:$82,MATCH(AO$1,'Cleaned Responses'!$1:$1,0),FALSE)/100</f>
        <v>#N/A</v>
      </c>
      <c r="AP691" s="7" t="e">
        <f>VLOOKUP($A691&amp;$B691,'Cleaned Responses'!$1:$82,MATCH(AP$1,'Cleaned Responses'!$1:$1,0),FALSE)/100</f>
        <v>#N/A</v>
      </c>
      <c r="AQ691" s="7" t="e">
        <f>VLOOKUP($A691&amp;$B691,'Cleaned Responses'!$1:$82,MATCH(AQ$1,'Cleaned Responses'!$1:$1,0),FALSE)/100</f>
        <v>#N/A</v>
      </c>
      <c r="AR691" s="7" t="e">
        <f>VLOOKUP($A691&amp;$B691,'Cleaned Responses'!$1:$82,MATCH(AR$1,'Cleaned Responses'!$1:$1,0),FALSE)/100</f>
        <v>#N/A</v>
      </c>
      <c r="AS691" s="7" t="e">
        <f>VLOOKUP($A691&amp;$B691,'Cleaned Responses'!$1:$82,MATCH(AS$1,'Cleaned Responses'!$1:$1,0),FALSE)/100</f>
        <v>#N/A</v>
      </c>
      <c r="AT691" s="7" t="e">
        <f>VLOOKUP($A691&amp;$B691,'Cleaned Responses'!$1:$82,MATCH(AT$1,'Cleaned Responses'!$1:$1,0),FALSE)/100</f>
        <v>#N/A</v>
      </c>
      <c r="AU691" s="7" t="e">
        <f>VLOOKUP($A691&amp;$B691,'Cleaned Responses'!$1:$82,MATCH(AU$1,'Cleaned Responses'!$1:$1,0),FALSE)/100</f>
        <v>#N/A</v>
      </c>
      <c r="AV691" s="7" t="e">
        <f>VLOOKUP($A691&amp;$B691,'Cleaned Responses'!$1:$82,MATCH(AV$1,'Cleaned Responses'!$1:$1,0),FALSE)/100</f>
        <v>#N/A</v>
      </c>
      <c r="AW691" s="7" t="e">
        <f>VLOOKUP($A691&amp;$B691,'Cleaned Responses'!$1:$82,MATCH(AW$1,'Cleaned Responses'!$1:$1,0),FALSE)/100</f>
        <v>#N/A</v>
      </c>
      <c r="AX691" s="7" t="e">
        <f>VLOOKUP($A691&amp;$B691,'Cleaned Responses'!$1:$82,MATCH(AX$1,'Cleaned Responses'!$1:$1,0),FALSE)/100</f>
        <v>#N/A</v>
      </c>
      <c r="AY691" s="7" t="e">
        <f>VLOOKUP($A691&amp;$B691,'Cleaned Responses'!$1:$82,MATCH(AY$1,'Cleaned Responses'!$1:$1,0),FALSE)/100</f>
        <v>#N/A</v>
      </c>
      <c r="AZ691" s="7" t="e">
        <f>VLOOKUP($A691&amp;$B691,'Cleaned Responses'!$1:$82,MATCH(AZ$1,'Cleaned Responses'!$1:$1,0),FALSE)/100</f>
        <v>#N/A</v>
      </c>
      <c r="BA691" s="7" t="e">
        <f>VLOOKUP($A691&amp;$B691,'Cleaned Responses'!$1:$82,MATCH(BA$1,'Cleaned Responses'!$1:$1,0),FALSE)/100</f>
        <v>#N/A</v>
      </c>
      <c r="BB691" s="7"/>
      <c r="BC691" s="6" t="e">
        <f>VLOOKUP($A691&amp;$B691,'Cleaned Responses'!$1:$82,MATCH(BC$1,'Cleaned Responses'!$1:$1,0),FALSE)</f>
        <v>#N/A</v>
      </c>
      <c r="BD691" s="6" t="e">
        <f>VLOOKUP($A691&amp;$B691,'Cleaned Responses'!$1:$82,MATCH(BD$1,'Cleaned Responses'!$1:$1,0),FALSE)</f>
        <v>#N/A</v>
      </c>
      <c r="BE691" t="e">
        <f>VLOOKUP($A691&amp;$B691,'Cleaned Responses'!$1:$82,MATCH(BE$1,'Cleaned Responses'!$1:$1,0),FALSE)/100</f>
        <v>#N/A</v>
      </c>
      <c r="BF691" t="e">
        <f>VLOOKUP($A691&amp;$B691,'Cleaned Responses'!$1:$82,MATCH(BF$1,'Cleaned Responses'!$1:$1,0),FALSE)/100</f>
        <v>#N/A</v>
      </c>
      <c r="BG691" t="e">
        <f>VLOOKUP($A691&amp;$B691,'Cleaned Responses'!$1:$82,MATCH(BG$1,'Cleaned Responses'!$1:$1,0),FALSE)/100</f>
        <v>#N/A</v>
      </c>
      <c r="BH691" t="e">
        <f t="shared" si="228"/>
        <v>#N/A</v>
      </c>
      <c r="BI691" t="e">
        <f t="shared" si="229"/>
        <v>#N/A</v>
      </c>
      <c r="BJ691" t="e">
        <f t="shared" si="230"/>
        <v>#N/A</v>
      </c>
      <c r="BK691" t="e">
        <f>VLOOKUP($A691&amp;$B691,'Cleaned Responses'!$1:$82,MATCH(BK$1,'Cleaned Responses'!$1:$1,0),FALSE)/100</f>
        <v>#N/A</v>
      </c>
      <c r="BL691" t="e">
        <f>VLOOKUP($A691&amp;$B691,'Cleaned Responses'!$1:$82,MATCH(BL$1,'Cleaned Responses'!$1:$1,0),FALSE)/100</f>
        <v>#N/A</v>
      </c>
      <c r="BM691" t="e">
        <f>VLOOKUP($A691&amp;$B691,'Cleaned Responses'!$1:$82,MATCH(BM$1,'Cleaned Responses'!$1:$1,0),FALSE)/100</f>
        <v>#N/A</v>
      </c>
      <c r="BN691" t="e">
        <f>VLOOKUP($A691&amp;$B691,'Cleaned Responses'!$1:$82,MATCH(BN$1,'Cleaned Responses'!$1:$1,0),FALSE)/100</f>
        <v>#N/A</v>
      </c>
      <c r="BO691" t="e">
        <f>VLOOKUP($A691&amp;$B691,'Cleaned Responses'!$1:$82,MATCH(BO$1,'Cleaned Responses'!$1:$1,0),FALSE)/100</f>
        <v>#N/A</v>
      </c>
      <c r="BP691" t="e">
        <f>VLOOKUP($A691&amp;$B691,'Cleaned Responses'!$1:$82,MATCH(BP$1,'Cleaned Responses'!$1:$1,0),FALSE)/100</f>
        <v>#N/A</v>
      </c>
      <c r="BQ691" t="e">
        <f>VLOOKUP($A691&amp;$B691,'Cleaned Responses'!$1:$82,MATCH(BQ$1,'Cleaned Responses'!$1:$1,0),FALSE)/100</f>
        <v>#N/A</v>
      </c>
      <c r="BR691" t="e">
        <f>VLOOKUP($A691&amp;$B691,'Cleaned Responses'!$1:$82,MATCH(BR$1,'Cleaned Responses'!$1:$1,0),FALSE)/100</f>
        <v>#N/A</v>
      </c>
      <c r="BS691" t="e">
        <f>VLOOKUP($A691&amp;$B691,'Cleaned Responses'!$1:$82,MATCH(BS$1,'Cleaned Responses'!$1:$1,0),FALSE)/100</f>
        <v>#N/A</v>
      </c>
      <c r="BT691" t="e">
        <f>VLOOKUP($A691&amp;$B691,'Cleaned Responses'!$1:$82,MATCH(BT$1,'Cleaned Responses'!$1:$1,0),FALSE)/100</f>
        <v>#N/A</v>
      </c>
      <c r="BU691" t="e">
        <f>VLOOKUP($A691&amp;$B691,'Cleaned Responses'!$1:$82,MATCH(BU$1,'Cleaned Responses'!$1:$1,0),FALSE)/100</f>
        <v>#N/A</v>
      </c>
      <c r="BV691" t="e">
        <f>VLOOKUP($A691&amp;$B691,'Cleaned Responses'!$1:$82,MATCH(BV$1,'Cleaned Responses'!$1:$1,0),FALSE)/100</f>
        <v>#N/A</v>
      </c>
      <c r="BW691" t="e">
        <f t="shared" si="231"/>
        <v>#N/A</v>
      </c>
      <c r="BX691" t="e">
        <f t="shared" si="232"/>
        <v>#N/A</v>
      </c>
      <c r="BY691" t="e">
        <f t="shared" si="233"/>
        <v>#N/A</v>
      </c>
      <c r="BZ691" t="e">
        <f t="shared" si="234"/>
        <v>#N/A</v>
      </c>
      <c r="CA691" t="e">
        <f t="shared" si="235"/>
        <v>#N/A</v>
      </c>
      <c r="CB691" t="e">
        <f t="shared" si="236"/>
        <v>#N/A</v>
      </c>
      <c r="CC691" t="e">
        <f t="shared" si="237"/>
        <v>#N/A</v>
      </c>
      <c r="CD691" t="e">
        <f t="shared" si="238"/>
        <v>#N/A</v>
      </c>
      <c r="CE691" t="e">
        <f t="shared" si="239"/>
        <v>#N/A</v>
      </c>
      <c r="CF691" t="e">
        <f t="shared" si="240"/>
        <v>#N/A</v>
      </c>
      <c r="CG691" t="e">
        <f t="shared" si="241"/>
        <v>#N/A</v>
      </c>
    </row>
    <row r="692" spans="1:85" ht="20" customHeight="1" x14ac:dyDescent="0.25">
      <c r="A692" s="187"/>
      <c r="B692" s="6"/>
      <c r="C692" s="6" t="e">
        <f>VLOOKUP($A692&amp;$B692,'Cleaned Responses'!$1:$82,MATCH($C$1,'Cleaned Responses'!$1:$1,0),FALSE)</f>
        <v>#N/A</v>
      </c>
      <c r="D692" s="6" t="e">
        <f>VLOOKUP($A692&amp;$B692,'Cleaned Responses'!$1:$82,MATCH(D$1,'Cleaned Responses'!$1:$1,0),FALSE)</f>
        <v>#N/A</v>
      </c>
      <c r="E692" s="6" t="e">
        <f>VLOOKUP($A692&amp;$B692,'Cleaned Responses'!$1:$82,MATCH(E$1,'Cleaned Responses'!$1:$1,0),FALSE)</f>
        <v>#N/A</v>
      </c>
      <c r="F692" s="6" t="e">
        <f>VLOOKUP($A692&amp;$B692,'Cleaned Responses'!$1:$82,MATCH(F$1,'Cleaned Responses'!$1:$1,0),FALSE)</f>
        <v>#N/A</v>
      </c>
      <c r="G692" s="6" t="e">
        <f t="shared" si="242"/>
        <v>#N/A</v>
      </c>
      <c r="H692" s="6" t="e">
        <f>VLOOKUP($A692&amp;$B692,'Cleaned Responses'!$1:$82,MATCH(H$1,'Cleaned Responses'!$1:$1,0),FALSE)</f>
        <v>#N/A</v>
      </c>
      <c r="I692" s="6" t="e">
        <f>VLOOKUP($A692&amp;$B692,'Cleaned Responses'!$1:$82,MATCH(I$1,'Cleaned Responses'!$1:$1,0),FALSE)</f>
        <v>#N/A</v>
      </c>
      <c r="J692" s="6" t="e">
        <f>VLOOKUP($A692&amp;$B692,'Cleaned Responses'!$1:$82,MATCH(J$1,'Cleaned Responses'!$1:$1,0),FALSE)</f>
        <v>#N/A</v>
      </c>
      <c r="K692" s="6" t="e">
        <f>VLOOKUP($A692&amp;$B692,'Cleaned Responses'!$1:$82,MATCH(K$1,'Cleaned Responses'!$1:$1,0),FALSE)</f>
        <v>#N/A</v>
      </c>
      <c r="L692" s="6" t="e">
        <f>VLOOKUP($A692&amp;$B692,'Cleaned Responses'!$1:$82,MATCH(L$1,'Cleaned Responses'!$1:$1,0),FALSE)</f>
        <v>#N/A</v>
      </c>
      <c r="M692" s="6" t="e">
        <f>VLOOKUP($A692&amp;$B692,'Cleaned Responses'!$1:$82,MATCH(M$1,'Cleaned Responses'!$1:$1,0),FALSE)</f>
        <v>#N/A</v>
      </c>
      <c r="N692" s="8" t="e">
        <f t="shared" si="243"/>
        <v>#N/A</v>
      </c>
      <c r="O692" s="8" t="e">
        <f t="shared" si="244"/>
        <v>#N/A</v>
      </c>
      <c r="P692" s="8" t="e">
        <f t="shared" si="245"/>
        <v>#N/A</v>
      </c>
      <c r="Q692" s="6"/>
      <c r="R692" s="6"/>
      <c r="S692" s="6"/>
      <c r="T692" s="6"/>
      <c r="U692" s="8" t="e">
        <f t="shared" si="246"/>
        <v>#N/A</v>
      </c>
      <c r="V692" s="6" t="e">
        <f>VLOOKUP($A692&amp;$B692,'Cleaned Responses'!$1:$82,MATCH(V$1,'Cleaned Responses'!$1:$1,0),FALSE)</f>
        <v>#N/A</v>
      </c>
      <c r="W692" s="6" t="e">
        <f>VLOOKUP($A692&amp;$B692,'Cleaned Responses'!$1:$82,MATCH(W$1,'Cleaned Responses'!$1:$1,0),FALSE)</f>
        <v>#N/A</v>
      </c>
      <c r="X692" s="9" t="e">
        <f t="shared" si="247"/>
        <v>#N/A</v>
      </c>
      <c r="Y692" s="9" t="e">
        <f t="shared" si="248"/>
        <v>#N/A</v>
      </c>
      <c r="Z692" s="6" t="e">
        <f>VLOOKUP($A692&amp;$B692,'Cleaned Responses'!$1:$82,MATCH(Z$1,'Cleaned Responses'!$1:$1,0),FALSE)</f>
        <v>#N/A</v>
      </c>
      <c r="AA692" s="6" t="e">
        <f>VLOOKUP($A692&amp;$B692,'Cleaned Responses'!$1:$82,MATCH(AA$1,'Cleaned Responses'!$1:$1,0),FALSE)</f>
        <v>#N/A</v>
      </c>
      <c r="AB692" s="6" t="e">
        <f>VLOOKUP($A692&amp;$B692,'Cleaned Responses'!$1:$82,MATCH(AB$1,'Cleaned Responses'!$1:$1,0),FALSE)</f>
        <v>#N/A</v>
      </c>
      <c r="AC692" s="6" t="e">
        <f>VLOOKUP($A692&amp;$B692,'Cleaned Responses'!$1:$82,MATCH(AC$1,'Cleaned Responses'!$1:$1,0),FALSE)</f>
        <v>#N/A</v>
      </c>
      <c r="AD692" s="6" t="e">
        <f>VLOOKUP($A692&amp;$B692,'Cleaned Responses'!$1:$82,MATCH(AD$1,'Cleaned Responses'!$1:$1,0),FALSE)</f>
        <v>#N/A</v>
      </c>
      <c r="AE692" s="6" t="e">
        <f>VLOOKUP($A692&amp;$B692,'Cleaned Responses'!$1:$82,MATCH(AE$1,'Cleaned Responses'!$1:$1,0),FALSE)</f>
        <v>#N/A</v>
      </c>
      <c r="AF692" s="6" t="e">
        <f>VLOOKUP($A692&amp;$B692,'Cleaned Responses'!$1:$82,MATCH(AF$1,'Cleaned Responses'!$1:$1,0),FALSE)</f>
        <v>#N/A</v>
      </c>
      <c r="AG692" s="6" t="e">
        <f>VLOOKUP($A692&amp;$B692,'Cleaned Responses'!$1:$82,MATCH(AG$1,'Cleaned Responses'!$1:$1,0),FALSE)</f>
        <v>#N/A</v>
      </c>
      <c r="AH692" s="6" t="e">
        <f t="shared" si="249"/>
        <v>#N/A</v>
      </c>
      <c r="AI692" s="7" t="e">
        <f>VLOOKUP($A692&amp;$B692,'Cleaned Responses'!$1:$82,MATCH(AI$1,'Cleaned Responses'!$1:$1,0),FALSE)/100</f>
        <v>#N/A</v>
      </c>
      <c r="AJ692" s="7" t="e">
        <f>VLOOKUP($A692&amp;$B692,'Cleaned Responses'!$1:$82,MATCH(AJ$1,'Cleaned Responses'!$1:$1,0),FALSE)/100</f>
        <v>#N/A</v>
      </c>
      <c r="AK692" s="7" t="e">
        <f>VLOOKUP($A692&amp;$B692,'Cleaned Responses'!$1:$82,MATCH(AK$1,'Cleaned Responses'!$1:$1,0),FALSE)/100</f>
        <v>#N/A</v>
      </c>
      <c r="AL692" s="7" t="e">
        <f>VLOOKUP($A692&amp;$B692,'Cleaned Responses'!$1:$82,MATCH(AL$1,'Cleaned Responses'!$1:$1,0),FALSE)/100</f>
        <v>#N/A</v>
      </c>
      <c r="AM692" s="7" t="e">
        <f>VLOOKUP($A692&amp;$B692,'Cleaned Responses'!$1:$82,MATCH(AM$1,'Cleaned Responses'!$1:$1,0),FALSE)/100</f>
        <v>#N/A</v>
      </c>
      <c r="AN692" s="7" t="e">
        <f>VLOOKUP($A692&amp;$B692,'Cleaned Responses'!$1:$82,MATCH(AN$1,'Cleaned Responses'!$1:$1,0),FALSE)/100</f>
        <v>#N/A</v>
      </c>
      <c r="AO692" s="7" t="e">
        <f>VLOOKUP($A692&amp;$B692,'Cleaned Responses'!$1:$82,MATCH(AO$1,'Cleaned Responses'!$1:$1,0),FALSE)/100</f>
        <v>#N/A</v>
      </c>
      <c r="AP692" s="7" t="e">
        <f>VLOOKUP($A692&amp;$B692,'Cleaned Responses'!$1:$82,MATCH(AP$1,'Cleaned Responses'!$1:$1,0),FALSE)/100</f>
        <v>#N/A</v>
      </c>
      <c r="AQ692" s="7" t="e">
        <f>VLOOKUP($A692&amp;$B692,'Cleaned Responses'!$1:$82,MATCH(AQ$1,'Cleaned Responses'!$1:$1,0),FALSE)/100</f>
        <v>#N/A</v>
      </c>
      <c r="AR692" s="7" t="e">
        <f>VLOOKUP($A692&amp;$B692,'Cleaned Responses'!$1:$82,MATCH(AR$1,'Cleaned Responses'!$1:$1,0),FALSE)/100</f>
        <v>#N/A</v>
      </c>
      <c r="AS692" s="7" t="e">
        <f>VLOOKUP($A692&amp;$B692,'Cleaned Responses'!$1:$82,MATCH(AS$1,'Cleaned Responses'!$1:$1,0),FALSE)/100</f>
        <v>#N/A</v>
      </c>
      <c r="AT692" s="7" t="e">
        <f>VLOOKUP($A692&amp;$B692,'Cleaned Responses'!$1:$82,MATCH(AT$1,'Cleaned Responses'!$1:$1,0),FALSE)/100</f>
        <v>#N/A</v>
      </c>
      <c r="AU692" s="7" t="e">
        <f>VLOOKUP($A692&amp;$B692,'Cleaned Responses'!$1:$82,MATCH(AU$1,'Cleaned Responses'!$1:$1,0),FALSE)/100</f>
        <v>#N/A</v>
      </c>
      <c r="AV692" s="7" t="e">
        <f>VLOOKUP($A692&amp;$B692,'Cleaned Responses'!$1:$82,MATCH(AV$1,'Cleaned Responses'!$1:$1,0),FALSE)/100</f>
        <v>#N/A</v>
      </c>
      <c r="AW692" s="7" t="e">
        <f>VLOOKUP($A692&amp;$B692,'Cleaned Responses'!$1:$82,MATCH(AW$1,'Cleaned Responses'!$1:$1,0),FALSE)/100</f>
        <v>#N/A</v>
      </c>
      <c r="AX692" s="7" t="e">
        <f>VLOOKUP($A692&amp;$B692,'Cleaned Responses'!$1:$82,MATCH(AX$1,'Cleaned Responses'!$1:$1,0),FALSE)/100</f>
        <v>#N/A</v>
      </c>
      <c r="AY692" s="7" t="e">
        <f>VLOOKUP($A692&amp;$B692,'Cleaned Responses'!$1:$82,MATCH(AY$1,'Cleaned Responses'!$1:$1,0),FALSE)/100</f>
        <v>#N/A</v>
      </c>
      <c r="AZ692" s="7" t="e">
        <f>VLOOKUP($A692&amp;$B692,'Cleaned Responses'!$1:$82,MATCH(AZ$1,'Cleaned Responses'!$1:$1,0),FALSE)/100</f>
        <v>#N/A</v>
      </c>
      <c r="BA692" s="7" t="e">
        <f>VLOOKUP($A692&amp;$B692,'Cleaned Responses'!$1:$82,MATCH(BA$1,'Cleaned Responses'!$1:$1,0),FALSE)/100</f>
        <v>#N/A</v>
      </c>
      <c r="BB692" s="7"/>
      <c r="BC692" s="6" t="e">
        <f>VLOOKUP($A692&amp;$B692,'Cleaned Responses'!$1:$82,MATCH(BC$1,'Cleaned Responses'!$1:$1,0),FALSE)</f>
        <v>#N/A</v>
      </c>
      <c r="BD692" s="6" t="e">
        <f>VLOOKUP($A692&amp;$B692,'Cleaned Responses'!$1:$82,MATCH(BD$1,'Cleaned Responses'!$1:$1,0),FALSE)</f>
        <v>#N/A</v>
      </c>
      <c r="BE692" t="e">
        <f>VLOOKUP($A692&amp;$B692,'Cleaned Responses'!$1:$82,MATCH(BE$1,'Cleaned Responses'!$1:$1,0),FALSE)/100</f>
        <v>#N/A</v>
      </c>
      <c r="BF692" t="e">
        <f>VLOOKUP($A692&amp;$B692,'Cleaned Responses'!$1:$82,MATCH(BF$1,'Cleaned Responses'!$1:$1,0),FALSE)/100</f>
        <v>#N/A</v>
      </c>
      <c r="BG692" t="e">
        <f>VLOOKUP($A692&amp;$B692,'Cleaned Responses'!$1:$82,MATCH(BG$1,'Cleaned Responses'!$1:$1,0),FALSE)/100</f>
        <v>#N/A</v>
      </c>
      <c r="BH692" t="e">
        <f t="shared" si="228"/>
        <v>#N/A</v>
      </c>
      <c r="BI692" t="e">
        <f t="shared" si="229"/>
        <v>#N/A</v>
      </c>
      <c r="BJ692" t="e">
        <f t="shared" si="230"/>
        <v>#N/A</v>
      </c>
      <c r="BK692" t="e">
        <f>VLOOKUP($A692&amp;$B692,'Cleaned Responses'!$1:$82,MATCH(BK$1,'Cleaned Responses'!$1:$1,0),FALSE)/100</f>
        <v>#N/A</v>
      </c>
      <c r="BL692" t="e">
        <f>VLOOKUP($A692&amp;$B692,'Cleaned Responses'!$1:$82,MATCH(BL$1,'Cleaned Responses'!$1:$1,0),FALSE)/100</f>
        <v>#N/A</v>
      </c>
      <c r="BM692" t="e">
        <f>VLOOKUP($A692&amp;$B692,'Cleaned Responses'!$1:$82,MATCH(BM$1,'Cleaned Responses'!$1:$1,0),FALSE)/100</f>
        <v>#N/A</v>
      </c>
      <c r="BN692" t="e">
        <f>VLOOKUP($A692&amp;$B692,'Cleaned Responses'!$1:$82,MATCH(BN$1,'Cleaned Responses'!$1:$1,0),FALSE)/100</f>
        <v>#N/A</v>
      </c>
      <c r="BO692" t="e">
        <f>VLOOKUP($A692&amp;$B692,'Cleaned Responses'!$1:$82,MATCH(BO$1,'Cleaned Responses'!$1:$1,0),FALSE)/100</f>
        <v>#N/A</v>
      </c>
      <c r="BP692" t="e">
        <f>VLOOKUP($A692&amp;$B692,'Cleaned Responses'!$1:$82,MATCH(BP$1,'Cleaned Responses'!$1:$1,0),FALSE)/100</f>
        <v>#N/A</v>
      </c>
      <c r="BQ692" t="e">
        <f>VLOOKUP($A692&amp;$B692,'Cleaned Responses'!$1:$82,MATCH(BQ$1,'Cleaned Responses'!$1:$1,0),FALSE)/100</f>
        <v>#N/A</v>
      </c>
      <c r="BR692" t="e">
        <f>VLOOKUP($A692&amp;$B692,'Cleaned Responses'!$1:$82,MATCH(BR$1,'Cleaned Responses'!$1:$1,0),FALSE)/100</f>
        <v>#N/A</v>
      </c>
      <c r="BS692" t="e">
        <f>VLOOKUP($A692&amp;$B692,'Cleaned Responses'!$1:$82,MATCH(BS$1,'Cleaned Responses'!$1:$1,0),FALSE)/100</f>
        <v>#N/A</v>
      </c>
      <c r="BT692" t="e">
        <f>VLOOKUP($A692&amp;$B692,'Cleaned Responses'!$1:$82,MATCH(BT$1,'Cleaned Responses'!$1:$1,0),FALSE)/100</f>
        <v>#N/A</v>
      </c>
      <c r="BU692" t="e">
        <f>VLOOKUP($A692&amp;$B692,'Cleaned Responses'!$1:$82,MATCH(BU$1,'Cleaned Responses'!$1:$1,0),FALSE)/100</f>
        <v>#N/A</v>
      </c>
      <c r="BV692" t="e">
        <f>VLOOKUP($A692&amp;$B692,'Cleaned Responses'!$1:$82,MATCH(BV$1,'Cleaned Responses'!$1:$1,0),FALSE)/100</f>
        <v>#N/A</v>
      </c>
      <c r="BW692" t="e">
        <f t="shared" si="231"/>
        <v>#N/A</v>
      </c>
      <c r="BX692" t="e">
        <f t="shared" si="232"/>
        <v>#N/A</v>
      </c>
      <c r="BY692" t="e">
        <f t="shared" si="233"/>
        <v>#N/A</v>
      </c>
      <c r="BZ692" t="e">
        <f t="shared" si="234"/>
        <v>#N/A</v>
      </c>
      <c r="CA692" t="e">
        <f t="shared" si="235"/>
        <v>#N/A</v>
      </c>
      <c r="CB692" t="e">
        <f t="shared" si="236"/>
        <v>#N/A</v>
      </c>
      <c r="CC692" t="e">
        <f t="shared" si="237"/>
        <v>#N/A</v>
      </c>
      <c r="CD692" t="e">
        <f t="shared" si="238"/>
        <v>#N/A</v>
      </c>
      <c r="CE692" t="e">
        <f t="shared" si="239"/>
        <v>#N/A</v>
      </c>
      <c r="CF692" t="e">
        <f t="shared" si="240"/>
        <v>#N/A</v>
      </c>
      <c r="CG692" t="e">
        <f t="shared" si="241"/>
        <v>#N/A</v>
      </c>
    </row>
    <row r="693" spans="1:85" ht="20" customHeight="1" x14ac:dyDescent="0.25">
      <c r="A693" s="187"/>
      <c r="B693" s="6"/>
      <c r="C693" s="6" t="e">
        <f>VLOOKUP($A693&amp;$B693,'Cleaned Responses'!$1:$82,MATCH($C$1,'Cleaned Responses'!$1:$1,0),FALSE)</f>
        <v>#N/A</v>
      </c>
      <c r="D693" s="6" t="e">
        <f>VLOOKUP($A693&amp;$B693,'Cleaned Responses'!$1:$82,MATCH(D$1,'Cleaned Responses'!$1:$1,0),FALSE)</f>
        <v>#N/A</v>
      </c>
      <c r="E693" s="6" t="e">
        <f>VLOOKUP($A693&amp;$B693,'Cleaned Responses'!$1:$82,MATCH(E$1,'Cleaned Responses'!$1:$1,0),FALSE)</f>
        <v>#N/A</v>
      </c>
      <c r="F693" s="6" t="e">
        <f>VLOOKUP($A693&amp;$B693,'Cleaned Responses'!$1:$82,MATCH(F$1,'Cleaned Responses'!$1:$1,0),FALSE)</f>
        <v>#N/A</v>
      </c>
      <c r="G693" s="6" t="e">
        <f t="shared" si="242"/>
        <v>#N/A</v>
      </c>
      <c r="H693" s="6" t="e">
        <f>VLOOKUP($A693&amp;$B693,'Cleaned Responses'!$1:$82,MATCH(H$1,'Cleaned Responses'!$1:$1,0),FALSE)</f>
        <v>#N/A</v>
      </c>
      <c r="I693" s="6" t="e">
        <f>VLOOKUP($A693&amp;$B693,'Cleaned Responses'!$1:$82,MATCH(I$1,'Cleaned Responses'!$1:$1,0),FALSE)</f>
        <v>#N/A</v>
      </c>
      <c r="J693" s="6" t="e">
        <f>VLOOKUP($A693&amp;$B693,'Cleaned Responses'!$1:$82,MATCH(J$1,'Cleaned Responses'!$1:$1,0),FALSE)</f>
        <v>#N/A</v>
      </c>
      <c r="K693" s="6" t="e">
        <f>VLOOKUP($A693&amp;$B693,'Cleaned Responses'!$1:$82,MATCH(K$1,'Cleaned Responses'!$1:$1,0),FALSE)</f>
        <v>#N/A</v>
      </c>
      <c r="L693" s="6" t="e">
        <f>VLOOKUP($A693&amp;$B693,'Cleaned Responses'!$1:$82,MATCH(L$1,'Cleaned Responses'!$1:$1,0),FALSE)</f>
        <v>#N/A</v>
      </c>
      <c r="M693" s="6" t="e">
        <f>VLOOKUP($A693&amp;$B693,'Cleaned Responses'!$1:$82,MATCH(M$1,'Cleaned Responses'!$1:$1,0),FALSE)</f>
        <v>#N/A</v>
      </c>
      <c r="N693" s="8" t="e">
        <f t="shared" si="243"/>
        <v>#N/A</v>
      </c>
      <c r="O693" s="8" t="e">
        <f t="shared" si="244"/>
        <v>#N/A</v>
      </c>
      <c r="P693" s="8" t="e">
        <f t="shared" si="245"/>
        <v>#N/A</v>
      </c>
      <c r="Q693" s="6"/>
      <c r="R693" s="6"/>
      <c r="S693" s="6"/>
      <c r="T693" s="6"/>
      <c r="U693" s="8" t="e">
        <f t="shared" si="246"/>
        <v>#N/A</v>
      </c>
      <c r="V693" s="6" t="e">
        <f>VLOOKUP($A693&amp;$B693,'Cleaned Responses'!$1:$82,MATCH(V$1,'Cleaned Responses'!$1:$1,0),FALSE)</f>
        <v>#N/A</v>
      </c>
      <c r="W693" s="6" t="e">
        <f>VLOOKUP($A693&amp;$B693,'Cleaned Responses'!$1:$82,MATCH(W$1,'Cleaned Responses'!$1:$1,0),FALSE)</f>
        <v>#N/A</v>
      </c>
      <c r="X693" s="9" t="e">
        <f t="shared" si="247"/>
        <v>#N/A</v>
      </c>
      <c r="Y693" s="9" t="e">
        <f t="shared" si="248"/>
        <v>#N/A</v>
      </c>
      <c r="Z693" s="6" t="e">
        <f>VLOOKUP($A693&amp;$B693,'Cleaned Responses'!$1:$82,MATCH(Z$1,'Cleaned Responses'!$1:$1,0),FALSE)</f>
        <v>#N/A</v>
      </c>
      <c r="AA693" s="6" t="e">
        <f>VLOOKUP($A693&amp;$B693,'Cleaned Responses'!$1:$82,MATCH(AA$1,'Cleaned Responses'!$1:$1,0),FALSE)</f>
        <v>#N/A</v>
      </c>
      <c r="AB693" s="6" t="e">
        <f>VLOOKUP($A693&amp;$B693,'Cleaned Responses'!$1:$82,MATCH(AB$1,'Cleaned Responses'!$1:$1,0),FALSE)</f>
        <v>#N/A</v>
      </c>
      <c r="AC693" s="6" t="e">
        <f>VLOOKUP($A693&amp;$B693,'Cleaned Responses'!$1:$82,MATCH(AC$1,'Cleaned Responses'!$1:$1,0),FALSE)</f>
        <v>#N/A</v>
      </c>
      <c r="AD693" s="6" t="e">
        <f>VLOOKUP($A693&amp;$B693,'Cleaned Responses'!$1:$82,MATCH(AD$1,'Cleaned Responses'!$1:$1,0),FALSE)</f>
        <v>#N/A</v>
      </c>
      <c r="AE693" s="6" t="e">
        <f>VLOOKUP($A693&amp;$B693,'Cleaned Responses'!$1:$82,MATCH(AE$1,'Cleaned Responses'!$1:$1,0),FALSE)</f>
        <v>#N/A</v>
      </c>
      <c r="AF693" s="6" t="e">
        <f>VLOOKUP($A693&amp;$B693,'Cleaned Responses'!$1:$82,MATCH(AF$1,'Cleaned Responses'!$1:$1,0),FALSE)</f>
        <v>#N/A</v>
      </c>
      <c r="AG693" s="6" t="e">
        <f>VLOOKUP($A693&amp;$B693,'Cleaned Responses'!$1:$82,MATCH(AG$1,'Cleaned Responses'!$1:$1,0),FALSE)</f>
        <v>#N/A</v>
      </c>
      <c r="AH693" s="6" t="e">
        <f t="shared" si="249"/>
        <v>#N/A</v>
      </c>
      <c r="AI693" s="7" t="e">
        <f>VLOOKUP($A693&amp;$B693,'Cleaned Responses'!$1:$82,MATCH(AI$1,'Cleaned Responses'!$1:$1,0),FALSE)/100</f>
        <v>#N/A</v>
      </c>
      <c r="AJ693" s="7" t="e">
        <f>VLOOKUP($A693&amp;$B693,'Cleaned Responses'!$1:$82,MATCH(AJ$1,'Cleaned Responses'!$1:$1,0),FALSE)/100</f>
        <v>#N/A</v>
      </c>
      <c r="AK693" s="7" t="e">
        <f>VLOOKUP($A693&amp;$B693,'Cleaned Responses'!$1:$82,MATCH(AK$1,'Cleaned Responses'!$1:$1,0),FALSE)/100</f>
        <v>#N/A</v>
      </c>
      <c r="AL693" s="7" t="e">
        <f>VLOOKUP($A693&amp;$B693,'Cleaned Responses'!$1:$82,MATCH(AL$1,'Cleaned Responses'!$1:$1,0),FALSE)/100</f>
        <v>#N/A</v>
      </c>
      <c r="AM693" s="7" t="e">
        <f>VLOOKUP($A693&amp;$B693,'Cleaned Responses'!$1:$82,MATCH(AM$1,'Cleaned Responses'!$1:$1,0),FALSE)/100</f>
        <v>#N/A</v>
      </c>
      <c r="AN693" s="7" t="e">
        <f>VLOOKUP($A693&amp;$B693,'Cleaned Responses'!$1:$82,MATCH(AN$1,'Cleaned Responses'!$1:$1,0),FALSE)/100</f>
        <v>#N/A</v>
      </c>
      <c r="AO693" s="7" t="e">
        <f>VLOOKUP($A693&amp;$B693,'Cleaned Responses'!$1:$82,MATCH(AO$1,'Cleaned Responses'!$1:$1,0),FALSE)/100</f>
        <v>#N/A</v>
      </c>
      <c r="AP693" s="7" t="e">
        <f>VLOOKUP($A693&amp;$B693,'Cleaned Responses'!$1:$82,MATCH(AP$1,'Cleaned Responses'!$1:$1,0),FALSE)/100</f>
        <v>#N/A</v>
      </c>
      <c r="AQ693" s="7" t="e">
        <f>VLOOKUP($A693&amp;$B693,'Cleaned Responses'!$1:$82,MATCH(AQ$1,'Cleaned Responses'!$1:$1,0),FALSE)/100</f>
        <v>#N/A</v>
      </c>
      <c r="AR693" s="7" t="e">
        <f>VLOOKUP($A693&amp;$B693,'Cleaned Responses'!$1:$82,MATCH(AR$1,'Cleaned Responses'!$1:$1,0),FALSE)/100</f>
        <v>#N/A</v>
      </c>
      <c r="AS693" s="7" t="e">
        <f>VLOOKUP($A693&amp;$B693,'Cleaned Responses'!$1:$82,MATCH(AS$1,'Cleaned Responses'!$1:$1,0),FALSE)/100</f>
        <v>#N/A</v>
      </c>
      <c r="AT693" s="7" t="e">
        <f>VLOOKUP($A693&amp;$B693,'Cleaned Responses'!$1:$82,MATCH(AT$1,'Cleaned Responses'!$1:$1,0),FALSE)/100</f>
        <v>#N/A</v>
      </c>
      <c r="AU693" s="7" t="e">
        <f>VLOOKUP($A693&amp;$B693,'Cleaned Responses'!$1:$82,MATCH(AU$1,'Cleaned Responses'!$1:$1,0),FALSE)/100</f>
        <v>#N/A</v>
      </c>
      <c r="AV693" s="7" t="e">
        <f>VLOOKUP($A693&amp;$B693,'Cleaned Responses'!$1:$82,MATCH(AV$1,'Cleaned Responses'!$1:$1,0),FALSE)/100</f>
        <v>#N/A</v>
      </c>
      <c r="AW693" s="7" t="e">
        <f>VLOOKUP($A693&amp;$B693,'Cleaned Responses'!$1:$82,MATCH(AW$1,'Cleaned Responses'!$1:$1,0),FALSE)/100</f>
        <v>#N/A</v>
      </c>
      <c r="AX693" s="7" t="e">
        <f>VLOOKUP($A693&amp;$B693,'Cleaned Responses'!$1:$82,MATCH(AX$1,'Cleaned Responses'!$1:$1,0),FALSE)/100</f>
        <v>#N/A</v>
      </c>
      <c r="AY693" s="7" t="e">
        <f>VLOOKUP($A693&amp;$B693,'Cleaned Responses'!$1:$82,MATCH(AY$1,'Cleaned Responses'!$1:$1,0),FALSE)/100</f>
        <v>#N/A</v>
      </c>
      <c r="AZ693" s="7" t="e">
        <f>VLOOKUP($A693&amp;$B693,'Cleaned Responses'!$1:$82,MATCH(AZ$1,'Cleaned Responses'!$1:$1,0),FALSE)/100</f>
        <v>#N/A</v>
      </c>
      <c r="BA693" s="7" t="e">
        <f>VLOOKUP($A693&amp;$B693,'Cleaned Responses'!$1:$82,MATCH(BA$1,'Cleaned Responses'!$1:$1,0),FALSE)/100</f>
        <v>#N/A</v>
      </c>
      <c r="BB693" s="7"/>
      <c r="BC693" s="6" t="e">
        <f>VLOOKUP($A693&amp;$B693,'Cleaned Responses'!$1:$82,MATCH(BC$1,'Cleaned Responses'!$1:$1,0),FALSE)</f>
        <v>#N/A</v>
      </c>
      <c r="BD693" s="6" t="e">
        <f>VLOOKUP($A693&amp;$B693,'Cleaned Responses'!$1:$82,MATCH(BD$1,'Cleaned Responses'!$1:$1,0),FALSE)</f>
        <v>#N/A</v>
      </c>
      <c r="BE693" t="e">
        <f>VLOOKUP($A693&amp;$B693,'Cleaned Responses'!$1:$82,MATCH(BE$1,'Cleaned Responses'!$1:$1,0),FALSE)/100</f>
        <v>#N/A</v>
      </c>
      <c r="BF693" t="e">
        <f>VLOOKUP($A693&amp;$B693,'Cleaned Responses'!$1:$82,MATCH(BF$1,'Cleaned Responses'!$1:$1,0),FALSE)/100</f>
        <v>#N/A</v>
      </c>
      <c r="BG693" t="e">
        <f>VLOOKUP($A693&amp;$B693,'Cleaned Responses'!$1:$82,MATCH(BG$1,'Cleaned Responses'!$1:$1,0),FALSE)/100</f>
        <v>#N/A</v>
      </c>
      <c r="BH693" t="e">
        <f t="shared" si="228"/>
        <v>#N/A</v>
      </c>
      <c r="BI693" t="e">
        <f t="shared" si="229"/>
        <v>#N/A</v>
      </c>
      <c r="BJ693" t="e">
        <f t="shared" si="230"/>
        <v>#N/A</v>
      </c>
      <c r="BK693" t="e">
        <f>VLOOKUP($A693&amp;$B693,'Cleaned Responses'!$1:$82,MATCH(BK$1,'Cleaned Responses'!$1:$1,0),FALSE)/100</f>
        <v>#N/A</v>
      </c>
      <c r="BL693" t="e">
        <f>VLOOKUP($A693&amp;$B693,'Cleaned Responses'!$1:$82,MATCH(BL$1,'Cleaned Responses'!$1:$1,0),FALSE)/100</f>
        <v>#N/A</v>
      </c>
      <c r="BM693" t="e">
        <f>VLOOKUP($A693&amp;$B693,'Cleaned Responses'!$1:$82,MATCH(BM$1,'Cleaned Responses'!$1:$1,0),FALSE)/100</f>
        <v>#N/A</v>
      </c>
      <c r="BN693" t="e">
        <f>VLOOKUP($A693&amp;$B693,'Cleaned Responses'!$1:$82,MATCH(BN$1,'Cleaned Responses'!$1:$1,0),FALSE)/100</f>
        <v>#N/A</v>
      </c>
      <c r="BO693" t="e">
        <f>VLOOKUP($A693&amp;$B693,'Cleaned Responses'!$1:$82,MATCH(BO$1,'Cleaned Responses'!$1:$1,0),FALSE)/100</f>
        <v>#N/A</v>
      </c>
      <c r="BP693" t="e">
        <f>VLOOKUP($A693&amp;$B693,'Cleaned Responses'!$1:$82,MATCH(BP$1,'Cleaned Responses'!$1:$1,0),FALSE)/100</f>
        <v>#N/A</v>
      </c>
      <c r="BQ693" t="e">
        <f>VLOOKUP($A693&amp;$B693,'Cleaned Responses'!$1:$82,MATCH(BQ$1,'Cleaned Responses'!$1:$1,0),FALSE)/100</f>
        <v>#N/A</v>
      </c>
      <c r="BR693" t="e">
        <f>VLOOKUP($A693&amp;$B693,'Cleaned Responses'!$1:$82,MATCH(BR$1,'Cleaned Responses'!$1:$1,0),FALSE)/100</f>
        <v>#N/A</v>
      </c>
      <c r="BS693" t="e">
        <f>VLOOKUP($A693&amp;$B693,'Cleaned Responses'!$1:$82,MATCH(BS$1,'Cleaned Responses'!$1:$1,0),FALSE)/100</f>
        <v>#N/A</v>
      </c>
      <c r="BT693" t="e">
        <f>VLOOKUP($A693&amp;$B693,'Cleaned Responses'!$1:$82,MATCH(BT$1,'Cleaned Responses'!$1:$1,0),FALSE)/100</f>
        <v>#N/A</v>
      </c>
      <c r="BU693" t="e">
        <f>VLOOKUP($A693&amp;$B693,'Cleaned Responses'!$1:$82,MATCH(BU$1,'Cleaned Responses'!$1:$1,0),FALSE)/100</f>
        <v>#N/A</v>
      </c>
      <c r="BV693" t="e">
        <f>VLOOKUP($A693&amp;$B693,'Cleaned Responses'!$1:$82,MATCH(BV$1,'Cleaned Responses'!$1:$1,0),FALSE)/100</f>
        <v>#N/A</v>
      </c>
      <c r="BW693" t="e">
        <f t="shared" si="231"/>
        <v>#N/A</v>
      </c>
      <c r="BX693" t="e">
        <f t="shared" si="232"/>
        <v>#N/A</v>
      </c>
      <c r="BY693" t="e">
        <f t="shared" si="233"/>
        <v>#N/A</v>
      </c>
      <c r="BZ693" t="e">
        <f t="shared" si="234"/>
        <v>#N/A</v>
      </c>
      <c r="CA693" t="e">
        <f t="shared" si="235"/>
        <v>#N/A</v>
      </c>
      <c r="CB693" t="e">
        <f t="shared" si="236"/>
        <v>#N/A</v>
      </c>
      <c r="CC693" t="e">
        <f t="shared" si="237"/>
        <v>#N/A</v>
      </c>
      <c r="CD693" t="e">
        <f t="shared" si="238"/>
        <v>#N/A</v>
      </c>
      <c r="CE693" t="e">
        <f t="shared" si="239"/>
        <v>#N/A</v>
      </c>
      <c r="CF693" t="e">
        <f t="shared" si="240"/>
        <v>#N/A</v>
      </c>
      <c r="CG693" t="e">
        <f t="shared" si="241"/>
        <v>#N/A</v>
      </c>
    </row>
    <row r="694" spans="1:85" ht="20" customHeight="1" x14ac:dyDescent="0.25">
      <c r="A694" s="187"/>
      <c r="B694" s="6"/>
      <c r="C694" s="6" t="e">
        <f>VLOOKUP($A694&amp;$B694,'Cleaned Responses'!$1:$82,MATCH($C$1,'Cleaned Responses'!$1:$1,0),FALSE)</f>
        <v>#N/A</v>
      </c>
      <c r="D694" s="6" t="e">
        <f>VLOOKUP($A694&amp;$B694,'Cleaned Responses'!$1:$82,MATCH(D$1,'Cleaned Responses'!$1:$1,0),FALSE)</f>
        <v>#N/A</v>
      </c>
      <c r="E694" s="6" t="e">
        <f>VLOOKUP($A694&amp;$B694,'Cleaned Responses'!$1:$82,MATCH(E$1,'Cleaned Responses'!$1:$1,0),FALSE)</f>
        <v>#N/A</v>
      </c>
      <c r="F694" s="6" t="e">
        <f>VLOOKUP($A694&amp;$B694,'Cleaned Responses'!$1:$82,MATCH(F$1,'Cleaned Responses'!$1:$1,0),FALSE)</f>
        <v>#N/A</v>
      </c>
      <c r="G694" s="6" t="e">
        <f t="shared" si="242"/>
        <v>#N/A</v>
      </c>
      <c r="H694" s="6" t="e">
        <f>VLOOKUP($A694&amp;$B694,'Cleaned Responses'!$1:$82,MATCH(H$1,'Cleaned Responses'!$1:$1,0),FALSE)</f>
        <v>#N/A</v>
      </c>
      <c r="I694" s="6" t="e">
        <f>VLOOKUP($A694&amp;$B694,'Cleaned Responses'!$1:$82,MATCH(I$1,'Cleaned Responses'!$1:$1,0),FALSE)</f>
        <v>#N/A</v>
      </c>
      <c r="J694" s="6" t="e">
        <f>VLOOKUP($A694&amp;$B694,'Cleaned Responses'!$1:$82,MATCH(J$1,'Cleaned Responses'!$1:$1,0),FALSE)</f>
        <v>#N/A</v>
      </c>
      <c r="K694" s="6" t="e">
        <f>VLOOKUP($A694&amp;$B694,'Cleaned Responses'!$1:$82,MATCH(K$1,'Cleaned Responses'!$1:$1,0),FALSE)</f>
        <v>#N/A</v>
      </c>
      <c r="L694" s="6" t="e">
        <f>VLOOKUP($A694&amp;$B694,'Cleaned Responses'!$1:$82,MATCH(L$1,'Cleaned Responses'!$1:$1,0),FALSE)</f>
        <v>#N/A</v>
      </c>
      <c r="M694" s="6" t="e">
        <f>VLOOKUP($A694&amp;$B694,'Cleaned Responses'!$1:$82,MATCH(M$1,'Cleaned Responses'!$1:$1,0),FALSE)</f>
        <v>#N/A</v>
      </c>
      <c r="N694" s="8" t="e">
        <f t="shared" si="243"/>
        <v>#N/A</v>
      </c>
      <c r="O694" s="8" t="e">
        <f t="shared" si="244"/>
        <v>#N/A</v>
      </c>
      <c r="P694" s="8" t="e">
        <f t="shared" si="245"/>
        <v>#N/A</v>
      </c>
      <c r="Q694" s="6"/>
      <c r="R694" s="6"/>
      <c r="S694" s="6"/>
      <c r="T694" s="6"/>
      <c r="U694" s="8" t="e">
        <f t="shared" si="246"/>
        <v>#N/A</v>
      </c>
      <c r="V694" s="6" t="e">
        <f>VLOOKUP($A694&amp;$B694,'Cleaned Responses'!$1:$82,MATCH(V$1,'Cleaned Responses'!$1:$1,0),FALSE)</f>
        <v>#N/A</v>
      </c>
      <c r="W694" s="6" t="e">
        <f>VLOOKUP($A694&amp;$B694,'Cleaned Responses'!$1:$82,MATCH(W$1,'Cleaned Responses'!$1:$1,0),FALSE)</f>
        <v>#N/A</v>
      </c>
      <c r="X694" s="9" t="e">
        <f t="shared" si="247"/>
        <v>#N/A</v>
      </c>
      <c r="Y694" s="9" t="e">
        <f t="shared" si="248"/>
        <v>#N/A</v>
      </c>
      <c r="Z694" s="6" t="e">
        <f>VLOOKUP($A694&amp;$B694,'Cleaned Responses'!$1:$82,MATCH(Z$1,'Cleaned Responses'!$1:$1,0),FALSE)</f>
        <v>#N/A</v>
      </c>
      <c r="AA694" s="6" t="e">
        <f>VLOOKUP($A694&amp;$B694,'Cleaned Responses'!$1:$82,MATCH(AA$1,'Cleaned Responses'!$1:$1,0),FALSE)</f>
        <v>#N/A</v>
      </c>
      <c r="AB694" s="6" t="e">
        <f>VLOOKUP($A694&amp;$B694,'Cleaned Responses'!$1:$82,MATCH(AB$1,'Cleaned Responses'!$1:$1,0),FALSE)</f>
        <v>#N/A</v>
      </c>
      <c r="AC694" s="6" t="e">
        <f>VLOOKUP($A694&amp;$B694,'Cleaned Responses'!$1:$82,MATCH(AC$1,'Cleaned Responses'!$1:$1,0),FALSE)</f>
        <v>#N/A</v>
      </c>
      <c r="AD694" s="6" t="e">
        <f>VLOOKUP($A694&amp;$B694,'Cleaned Responses'!$1:$82,MATCH(AD$1,'Cleaned Responses'!$1:$1,0),FALSE)</f>
        <v>#N/A</v>
      </c>
      <c r="AE694" s="6" t="e">
        <f>VLOOKUP($A694&amp;$B694,'Cleaned Responses'!$1:$82,MATCH(AE$1,'Cleaned Responses'!$1:$1,0),FALSE)</f>
        <v>#N/A</v>
      </c>
      <c r="AF694" s="6" t="e">
        <f>VLOOKUP($A694&amp;$B694,'Cleaned Responses'!$1:$82,MATCH(AF$1,'Cleaned Responses'!$1:$1,0),FALSE)</f>
        <v>#N/A</v>
      </c>
      <c r="AG694" s="6" t="e">
        <f>VLOOKUP($A694&amp;$B694,'Cleaned Responses'!$1:$82,MATCH(AG$1,'Cleaned Responses'!$1:$1,0),FALSE)</f>
        <v>#N/A</v>
      </c>
      <c r="AH694" s="6" t="e">
        <f t="shared" si="249"/>
        <v>#N/A</v>
      </c>
      <c r="AI694" s="7" t="e">
        <f>VLOOKUP($A694&amp;$B694,'Cleaned Responses'!$1:$82,MATCH(AI$1,'Cleaned Responses'!$1:$1,0),FALSE)/100</f>
        <v>#N/A</v>
      </c>
      <c r="AJ694" s="7" t="e">
        <f>VLOOKUP($A694&amp;$B694,'Cleaned Responses'!$1:$82,MATCH(AJ$1,'Cleaned Responses'!$1:$1,0),FALSE)/100</f>
        <v>#N/A</v>
      </c>
      <c r="AK694" s="7" t="e">
        <f>VLOOKUP($A694&amp;$B694,'Cleaned Responses'!$1:$82,MATCH(AK$1,'Cleaned Responses'!$1:$1,0),FALSE)/100</f>
        <v>#N/A</v>
      </c>
      <c r="AL694" s="7" t="e">
        <f>VLOOKUP($A694&amp;$B694,'Cleaned Responses'!$1:$82,MATCH(AL$1,'Cleaned Responses'!$1:$1,0),FALSE)/100</f>
        <v>#N/A</v>
      </c>
      <c r="AM694" s="7" t="e">
        <f>VLOOKUP($A694&amp;$B694,'Cleaned Responses'!$1:$82,MATCH(AM$1,'Cleaned Responses'!$1:$1,0),FALSE)/100</f>
        <v>#N/A</v>
      </c>
      <c r="AN694" s="7" t="e">
        <f>VLOOKUP($A694&amp;$B694,'Cleaned Responses'!$1:$82,MATCH(AN$1,'Cleaned Responses'!$1:$1,0),FALSE)/100</f>
        <v>#N/A</v>
      </c>
      <c r="AO694" s="7" t="e">
        <f>VLOOKUP($A694&amp;$B694,'Cleaned Responses'!$1:$82,MATCH(AO$1,'Cleaned Responses'!$1:$1,0),FALSE)/100</f>
        <v>#N/A</v>
      </c>
      <c r="AP694" s="7" t="e">
        <f>VLOOKUP($A694&amp;$B694,'Cleaned Responses'!$1:$82,MATCH(AP$1,'Cleaned Responses'!$1:$1,0),FALSE)/100</f>
        <v>#N/A</v>
      </c>
      <c r="AQ694" s="7" t="e">
        <f>VLOOKUP($A694&amp;$B694,'Cleaned Responses'!$1:$82,MATCH(AQ$1,'Cleaned Responses'!$1:$1,0),FALSE)/100</f>
        <v>#N/A</v>
      </c>
      <c r="AR694" s="7" t="e">
        <f>VLOOKUP($A694&amp;$B694,'Cleaned Responses'!$1:$82,MATCH(AR$1,'Cleaned Responses'!$1:$1,0),FALSE)/100</f>
        <v>#N/A</v>
      </c>
      <c r="AS694" s="7" t="e">
        <f>VLOOKUP($A694&amp;$B694,'Cleaned Responses'!$1:$82,MATCH(AS$1,'Cleaned Responses'!$1:$1,0),FALSE)/100</f>
        <v>#N/A</v>
      </c>
      <c r="AT694" s="7" t="e">
        <f>VLOOKUP($A694&amp;$B694,'Cleaned Responses'!$1:$82,MATCH(AT$1,'Cleaned Responses'!$1:$1,0),FALSE)/100</f>
        <v>#N/A</v>
      </c>
      <c r="AU694" s="7" t="e">
        <f>VLOOKUP($A694&amp;$B694,'Cleaned Responses'!$1:$82,MATCH(AU$1,'Cleaned Responses'!$1:$1,0),FALSE)/100</f>
        <v>#N/A</v>
      </c>
      <c r="AV694" s="7" t="e">
        <f>VLOOKUP($A694&amp;$B694,'Cleaned Responses'!$1:$82,MATCH(AV$1,'Cleaned Responses'!$1:$1,0),FALSE)/100</f>
        <v>#N/A</v>
      </c>
      <c r="AW694" s="7" t="e">
        <f>VLOOKUP($A694&amp;$B694,'Cleaned Responses'!$1:$82,MATCH(AW$1,'Cleaned Responses'!$1:$1,0),FALSE)/100</f>
        <v>#N/A</v>
      </c>
      <c r="AX694" s="7" t="e">
        <f>VLOOKUP($A694&amp;$B694,'Cleaned Responses'!$1:$82,MATCH(AX$1,'Cleaned Responses'!$1:$1,0),FALSE)/100</f>
        <v>#N/A</v>
      </c>
      <c r="AY694" s="7" t="e">
        <f>VLOOKUP($A694&amp;$B694,'Cleaned Responses'!$1:$82,MATCH(AY$1,'Cleaned Responses'!$1:$1,0),FALSE)/100</f>
        <v>#N/A</v>
      </c>
      <c r="AZ694" s="7" t="e">
        <f>VLOOKUP($A694&amp;$B694,'Cleaned Responses'!$1:$82,MATCH(AZ$1,'Cleaned Responses'!$1:$1,0),FALSE)/100</f>
        <v>#N/A</v>
      </c>
      <c r="BA694" s="7" t="e">
        <f>VLOOKUP($A694&amp;$B694,'Cleaned Responses'!$1:$82,MATCH(BA$1,'Cleaned Responses'!$1:$1,0),FALSE)/100</f>
        <v>#N/A</v>
      </c>
      <c r="BB694" s="7"/>
      <c r="BC694" s="6" t="e">
        <f>VLOOKUP($A694&amp;$B694,'Cleaned Responses'!$1:$82,MATCH(BC$1,'Cleaned Responses'!$1:$1,0),FALSE)</f>
        <v>#N/A</v>
      </c>
      <c r="BD694" s="6" t="e">
        <f>VLOOKUP($A694&amp;$B694,'Cleaned Responses'!$1:$82,MATCH(BD$1,'Cleaned Responses'!$1:$1,0),FALSE)</f>
        <v>#N/A</v>
      </c>
      <c r="BE694" t="e">
        <f>VLOOKUP($A694&amp;$B694,'Cleaned Responses'!$1:$82,MATCH(BE$1,'Cleaned Responses'!$1:$1,0),FALSE)/100</f>
        <v>#N/A</v>
      </c>
      <c r="BF694" t="e">
        <f>VLOOKUP($A694&amp;$B694,'Cleaned Responses'!$1:$82,MATCH(BF$1,'Cleaned Responses'!$1:$1,0),FALSE)/100</f>
        <v>#N/A</v>
      </c>
      <c r="BG694" t="e">
        <f>VLOOKUP($A694&amp;$B694,'Cleaned Responses'!$1:$82,MATCH(BG$1,'Cleaned Responses'!$1:$1,0),FALSE)/100</f>
        <v>#N/A</v>
      </c>
      <c r="BH694" t="e">
        <f t="shared" si="228"/>
        <v>#N/A</v>
      </c>
      <c r="BI694" t="e">
        <f t="shared" si="229"/>
        <v>#N/A</v>
      </c>
      <c r="BJ694" t="e">
        <f t="shared" si="230"/>
        <v>#N/A</v>
      </c>
      <c r="BK694" t="e">
        <f>VLOOKUP($A694&amp;$B694,'Cleaned Responses'!$1:$82,MATCH(BK$1,'Cleaned Responses'!$1:$1,0),FALSE)/100</f>
        <v>#N/A</v>
      </c>
      <c r="BL694" t="e">
        <f>VLOOKUP($A694&amp;$B694,'Cleaned Responses'!$1:$82,MATCH(BL$1,'Cleaned Responses'!$1:$1,0),FALSE)/100</f>
        <v>#N/A</v>
      </c>
      <c r="BM694" t="e">
        <f>VLOOKUP($A694&amp;$B694,'Cleaned Responses'!$1:$82,MATCH(BM$1,'Cleaned Responses'!$1:$1,0),FALSE)/100</f>
        <v>#N/A</v>
      </c>
      <c r="BN694" t="e">
        <f>VLOOKUP($A694&amp;$B694,'Cleaned Responses'!$1:$82,MATCH(BN$1,'Cleaned Responses'!$1:$1,0),FALSE)/100</f>
        <v>#N/A</v>
      </c>
      <c r="BO694" t="e">
        <f>VLOOKUP($A694&amp;$B694,'Cleaned Responses'!$1:$82,MATCH(BO$1,'Cleaned Responses'!$1:$1,0),FALSE)/100</f>
        <v>#N/A</v>
      </c>
      <c r="BP694" t="e">
        <f>VLOOKUP($A694&amp;$B694,'Cleaned Responses'!$1:$82,MATCH(BP$1,'Cleaned Responses'!$1:$1,0),FALSE)/100</f>
        <v>#N/A</v>
      </c>
      <c r="BQ694" t="e">
        <f>VLOOKUP($A694&amp;$B694,'Cleaned Responses'!$1:$82,MATCH(BQ$1,'Cleaned Responses'!$1:$1,0),FALSE)/100</f>
        <v>#N/A</v>
      </c>
      <c r="BR694" t="e">
        <f>VLOOKUP($A694&amp;$B694,'Cleaned Responses'!$1:$82,MATCH(BR$1,'Cleaned Responses'!$1:$1,0),FALSE)/100</f>
        <v>#N/A</v>
      </c>
      <c r="BS694" t="e">
        <f>VLOOKUP($A694&amp;$B694,'Cleaned Responses'!$1:$82,MATCH(BS$1,'Cleaned Responses'!$1:$1,0),FALSE)/100</f>
        <v>#N/A</v>
      </c>
      <c r="BT694" t="e">
        <f>VLOOKUP($A694&amp;$B694,'Cleaned Responses'!$1:$82,MATCH(BT$1,'Cleaned Responses'!$1:$1,0),FALSE)/100</f>
        <v>#N/A</v>
      </c>
      <c r="BU694" t="e">
        <f>VLOOKUP($A694&amp;$B694,'Cleaned Responses'!$1:$82,MATCH(BU$1,'Cleaned Responses'!$1:$1,0),FALSE)/100</f>
        <v>#N/A</v>
      </c>
      <c r="BV694" t="e">
        <f>VLOOKUP($A694&amp;$B694,'Cleaned Responses'!$1:$82,MATCH(BV$1,'Cleaned Responses'!$1:$1,0),FALSE)/100</f>
        <v>#N/A</v>
      </c>
      <c r="BW694" t="e">
        <f t="shared" si="231"/>
        <v>#N/A</v>
      </c>
      <c r="BX694" t="e">
        <f t="shared" si="232"/>
        <v>#N/A</v>
      </c>
      <c r="BY694" t="e">
        <f t="shared" si="233"/>
        <v>#N/A</v>
      </c>
      <c r="BZ694" t="e">
        <f t="shared" si="234"/>
        <v>#N/A</v>
      </c>
      <c r="CA694" t="e">
        <f t="shared" si="235"/>
        <v>#N/A</v>
      </c>
      <c r="CB694" t="e">
        <f t="shared" si="236"/>
        <v>#N/A</v>
      </c>
      <c r="CC694" t="e">
        <f t="shared" si="237"/>
        <v>#N/A</v>
      </c>
      <c r="CD694" t="e">
        <f t="shared" si="238"/>
        <v>#N/A</v>
      </c>
      <c r="CE694" t="e">
        <f t="shared" si="239"/>
        <v>#N/A</v>
      </c>
      <c r="CF694" t="e">
        <f t="shared" si="240"/>
        <v>#N/A</v>
      </c>
      <c r="CG694" t="e">
        <f t="shared" si="241"/>
        <v>#N/A</v>
      </c>
    </row>
    <row r="695" spans="1:85" ht="20" customHeight="1" x14ac:dyDescent="0.25">
      <c r="A695" s="187"/>
      <c r="B695" s="6"/>
      <c r="C695" s="6" t="e">
        <f>VLOOKUP($A695&amp;$B695,'Cleaned Responses'!$1:$82,MATCH($C$1,'Cleaned Responses'!$1:$1,0),FALSE)</f>
        <v>#N/A</v>
      </c>
      <c r="D695" s="6" t="e">
        <f>VLOOKUP($A695&amp;$B695,'Cleaned Responses'!$1:$82,MATCH(D$1,'Cleaned Responses'!$1:$1,0),FALSE)</f>
        <v>#N/A</v>
      </c>
      <c r="E695" s="6" t="e">
        <f>VLOOKUP($A695&amp;$B695,'Cleaned Responses'!$1:$82,MATCH(E$1,'Cleaned Responses'!$1:$1,0),FALSE)</f>
        <v>#N/A</v>
      </c>
      <c r="F695" s="6" t="e">
        <f>VLOOKUP($A695&amp;$B695,'Cleaned Responses'!$1:$82,MATCH(F$1,'Cleaned Responses'!$1:$1,0),FALSE)</f>
        <v>#N/A</v>
      </c>
      <c r="G695" s="6" t="e">
        <f t="shared" si="242"/>
        <v>#N/A</v>
      </c>
      <c r="H695" s="6" t="e">
        <f>VLOOKUP($A695&amp;$B695,'Cleaned Responses'!$1:$82,MATCH(H$1,'Cleaned Responses'!$1:$1,0),FALSE)</f>
        <v>#N/A</v>
      </c>
      <c r="I695" s="6" t="e">
        <f>VLOOKUP($A695&amp;$B695,'Cleaned Responses'!$1:$82,MATCH(I$1,'Cleaned Responses'!$1:$1,0),FALSE)</f>
        <v>#N/A</v>
      </c>
      <c r="J695" s="6" t="e">
        <f>VLOOKUP($A695&amp;$B695,'Cleaned Responses'!$1:$82,MATCH(J$1,'Cleaned Responses'!$1:$1,0),FALSE)</f>
        <v>#N/A</v>
      </c>
      <c r="K695" s="6" t="e">
        <f>VLOOKUP($A695&amp;$B695,'Cleaned Responses'!$1:$82,MATCH(K$1,'Cleaned Responses'!$1:$1,0),FALSE)</f>
        <v>#N/A</v>
      </c>
      <c r="L695" s="6" t="e">
        <f>VLOOKUP($A695&amp;$B695,'Cleaned Responses'!$1:$82,MATCH(L$1,'Cleaned Responses'!$1:$1,0),FALSE)</f>
        <v>#N/A</v>
      </c>
      <c r="M695" s="6" t="e">
        <f>VLOOKUP($A695&amp;$B695,'Cleaned Responses'!$1:$82,MATCH(M$1,'Cleaned Responses'!$1:$1,0),FALSE)</f>
        <v>#N/A</v>
      </c>
      <c r="N695" s="8" t="e">
        <f t="shared" si="243"/>
        <v>#N/A</v>
      </c>
      <c r="O695" s="8" t="e">
        <f t="shared" si="244"/>
        <v>#N/A</v>
      </c>
      <c r="P695" s="8" t="e">
        <f t="shared" si="245"/>
        <v>#N/A</v>
      </c>
      <c r="Q695" s="6"/>
      <c r="R695" s="6"/>
      <c r="S695" s="6"/>
      <c r="T695" s="6"/>
      <c r="U695" s="8" t="e">
        <f t="shared" si="246"/>
        <v>#N/A</v>
      </c>
      <c r="V695" s="6" t="e">
        <f>VLOOKUP($A695&amp;$B695,'Cleaned Responses'!$1:$82,MATCH(V$1,'Cleaned Responses'!$1:$1,0),FALSE)</f>
        <v>#N/A</v>
      </c>
      <c r="W695" s="6" t="e">
        <f>VLOOKUP($A695&amp;$B695,'Cleaned Responses'!$1:$82,MATCH(W$1,'Cleaned Responses'!$1:$1,0),FALSE)</f>
        <v>#N/A</v>
      </c>
      <c r="X695" s="9" t="e">
        <f t="shared" si="247"/>
        <v>#N/A</v>
      </c>
      <c r="Y695" s="9" t="e">
        <f t="shared" si="248"/>
        <v>#N/A</v>
      </c>
      <c r="Z695" s="6" t="e">
        <f>VLOOKUP($A695&amp;$B695,'Cleaned Responses'!$1:$82,MATCH(Z$1,'Cleaned Responses'!$1:$1,0),FALSE)</f>
        <v>#N/A</v>
      </c>
      <c r="AA695" s="6" t="e">
        <f>VLOOKUP($A695&amp;$B695,'Cleaned Responses'!$1:$82,MATCH(AA$1,'Cleaned Responses'!$1:$1,0),FALSE)</f>
        <v>#N/A</v>
      </c>
      <c r="AB695" s="6" t="e">
        <f>VLOOKUP($A695&amp;$B695,'Cleaned Responses'!$1:$82,MATCH(AB$1,'Cleaned Responses'!$1:$1,0),FALSE)</f>
        <v>#N/A</v>
      </c>
      <c r="AC695" s="6" t="e">
        <f>VLOOKUP($A695&amp;$B695,'Cleaned Responses'!$1:$82,MATCH(AC$1,'Cleaned Responses'!$1:$1,0),FALSE)</f>
        <v>#N/A</v>
      </c>
      <c r="AD695" s="6" t="e">
        <f>VLOOKUP($A695&amp;$B695,'Cleaned Responses'!$1:$82,MATCH(AD$1,'Cleaned Responses'!$1:$1,0),FALSE)</f>
        <v>#N/A</v>
      </c>
      <c r="AE695" s="6" t="e">
        <f>VLOOKUP($A695&amp;$B695,'Cleaned Responses'!$1:$82,MATCH(AE$1,'Cleaned Responses'!$1:$1,0),FALSE)</f>
        <v>#N/A</v>
      </c>
      <c r="AF695" s="6" t="e">
        <f>VLOOKUP($A695&amp;$B695,'Cleaned Responses'!$1:$82,MATCH(AF$1,'Cleaned Responses'!$1:$1,0),FALSE)</f>
        <v>#N/A</v>
      </c>
      <c r="AG695" s="6" t="e">
        <f>VLOOKUP($A695&amp;$B695,'Cleaned Responses'!$1:$82,MATCH(AG$1,'Cleaned Responses'!$1:$1,0),FALSE)</f>
        <v>#N/A</v>
      </c>
      <c r="AH695" s="6" t="e">
        <f t="shared" si="249"/>
        <v>#N/A</v>
      </c>
      <c r="AI695" s="7" t="e">
        <f>VLOOKUP($A695&amp;$B695,'Cleaned Responses'!$1:$82,MATCH(AI$1,'Cleaned Responses'!$1:$1,0),FALSE)/100</f>
        <v>#N/A</v>
      </c>
      <c r="AJ695" s="7" t="e">
        <f>VLOOKUP($A695&amp;$B695,'Cleaned Responses'!$1:$82,MATCH(AJ$1,'Cleaned Responses'!$1:$1,0),FALSE)/100</f>
        <v>#N/A</v>
      </c>
      <c r="AK695" s="7" t="e">
        <f>VLOOKUP($A695&amp;$B695,'Cleaned Responses'!$1:$82,MATCH(AK$1,'Cleaned Responses'!$1:$1,0),FALSE)/100</f>
        <v>#N/A</v>
      </c>
      <c r="AL695" s="7" t="e">
        <f>VLOOKUP($A695&amp;$B695,'Cleaned Responses'!$1:$82,MATCH(AL$1,'Cleaned Responses'!$1:$1,0),FALSE)/100</f>
        <v>#N/A</v>
      </c>
      <c r="AM695" s="7" t="e">
        <f>VLOOKUP($A695&amp;$B695,'Cleaned Responses'!$1:$82,MATCH(AM$1,'Cleaned Responses'!$1:$1,0),FALSE)/100</f>
        <v>#N/A</v>
      </c>
      <c r="AN695" s="7" t="e">
        <f>VLOOKUP($A695&amp;$B695,'Cleaned Responses'!$1:$82,MATCH(AN$1,'Cleaned Responses'!$1:$1,0),FALSE)/100</f>
        <v>#N/A</v>
      </c>
      <c r="AO695" s="7" t="e">
        <f>VLOOKUP($A695&amp;$B695,'Cleaned Responses'!$1:$82,MATCH(AO$1,'Cleaned Responses'!$1:$1,0),FALSE)/100</f>
        <v>#N/A</v>
      </c>
      <c r="AP695" s="7" t="e">
        <f>VLOOKUP($A695&amp;$B695,'Cleaned Responses'!$1:$82,MATCH(AP$1,'Cleaned Responses'!$1:$1,0),FALSE)/100</f>
        <v>#N/A</v>
      </c>
      <c r="AQ695" s="7" t="e">
        <f>VLOOKUP($A695&amp;$B695,'Cleaned Responses'!$1:$82,MATCH(AQ$1,'Cleaned Responses'!$1:$1,0),FALSE)/100</f>
        <v>#N/A</v>
      </c>
      <c r="AR695" s="7" t="e">
        <f>VLOOKUP($A695&amp;$B695,'Cleaned Responses'!$1:$82,MATCH(AR$1,'Cleaned Responses'!$1:$1,0),FALSE)/100</f>
        <v>#N/A</v>
      </c>
      <c r="AS695" s="7" t="e">
        <f>VLOOKUP($A695&amp;$B695,'Cleaned Responses'!$1:$82,MATCH(AS$1,'Cleaned Responses'!$1:$1,0),FALSE)/100</f>
        <v>#N/A</v>
      </c>
      <c r="AT695" s="7" t="e">
        <f>VLOOKUP($A695&amp;$B695,'Cleaned Responses'!$1:$82,MATCH(AT$1,'Cleaned Responses'!$1:$1,0),FALSE)/100</f>
        <v>#N/A</v>
      </c>
      <c r="AU695" s="7" t="e">
        <f>VLOOKUP($A695&amp;$B695,'Cleaned Responses'!$1:$82,MATCH(AU$1,'Cleaned Responses'!$1:$1,0),FALSE)/100</f>
        <v>#N/A</v>
      </c>
      <c r="AV695" s="7" t="e">
        <f>VLOOKUP($A695&amp;$B695,'Cleaned Responses'!$1:$82,MATCH(AV$1,'Cleaned Responses'!$1:$1,0),FALSE)/100</f>
        <v>#N/A</v>
      </c>
      <c r="AW695" s="7" t="e">
        <f>VLOOKUP($A695&amp;$B695,'Cleaned Responses'!$1:$82,MATCH(AW$1,'Cleaned Responses'!$1:$1,0),FALSE)/100</f>
        <v>#N/A</v>
      </c>
      <c r="AX695" s="7" t="e">
        <f>VLOOKUP($A695&amp;$B695,'Cleaned Responses'!$1:$82,MATCH(AX$1,'Cleaned Responses'!$1:$1,0),FALSE)/100</f>
        <v>#N/A</v>
      </c>
      <c r="AY695" s="7" t="e">
        <f>VLOOKUP($A695&amp;$B695,'Cleaned Responses'!$1:$82,MATCH(AY$1,'Cleaned Responses'!$1:$1,0),FALSE)/100</f>
        <v>#N/A</v>
      </c>
      <c r="AZ695" s="7" t="e">
        <f>VLOOKUP($A695&amp;$B695,'Cleaned Responses'!$1:$82,MATCH(AZ$1,'Cleaned Responses'!$1:$1,0),FALSE)/100</f>
        <v>#N/A</v>
      </c>
      <c r="BA695" s="7" t="e">
        <f>VLOOKUP($A695&amp;$B695,'Cleaned Responses'!$1:$82,MATCH(BA$1,'Cleaned Responses'!$1:$1,0),FALSE)/100</f>
        <v>#N/A</v>
      </c>
      <c r="BB695" s="7"/>
      <c r="BC695" s="6" t="e">
        <f>VLOOKUP($A695&amp;$B695,'Cleaned Responses'!$1:$82,MATCH(BC$1,'Cleaned Responses'!$1:$1,0),FALSE)</f>
        <v>#N/A</v>
      </c>
      <c r="BD695" s="6" t="e">
        <f>VLOOKUP($A695&amp;$B695,'Cleaned Responses'!$1:$82,MATCH(BD$1,'Cleaned Responses'!$1:$1,0),FALSE)</f>
        <v>#N/A</v>
      </c>
      <c r="BE695" t="e">
        <f>VLOOKUP($A695&amp;$B695,'Cleaned Responses'!$1:$82,MATCH(BE$1,'Cleaned Responses'!$1:$1,0),FALSE)/100</f>
        <v>#N/A</v>
      </c>
      <c r="BF695" t="e">
        <f>VLOOKUP($A695&amp;$B695,'Cleaned Responses'!$1:$82,MATCH(BF$1,'Cleaned Responses'!$1:$1,0),FALSE)/100</f>
        <v>#N/A</v>
      </c>
      <c r="BG695" t="e">
        <f>VLOOKUP($A695&amp;$B695,'Cleaned Responses'!$1:$82,MATCH(BG$1,'Cleaned Responses'!$1:$1,0),FALSE)/100</f>
        <v>#N/A</v>
      </c>
      <c r="BH695" t="e">
        <f t="shared" si="228"/>
        <v>#N/A</v>
      </c>
      <c r="BI695" t="e">
        <f t="shared" si="229"/>
        <v>#N/A</v>
      </c>
      <c r="BJ695" t="e">
        <f t="shared" si="230"/>
        <v>#N/A</v>
      </c>
      <c r="BK695" t="e">
        <f>VLOOKUP($A695&amp;$B695,'Cleaned Responses'!$1:$82,MATCH(BK$1,'Cleaned Responses'!$1:$1,0),FALSE)/100</f>
        <v>#N/A</v>
      </c>
      <c r="BL695" t="e">
        <f>VLOOKUP($A695&amp;$B695,'Cleaned Responses'!$1:$82,MATCH(BL$1,'Cleaned Responses'!$1:$1,0),FALSE)/100</f>
        <v>#N/A</v>
      </c>
      <c r="BM695" t="e">
        <f>VLOOKUP($A695&amp;$B695,'Cleaned Responses'!$1:$82,MATCH(BM$1,'Cleaned Responses'!$1:$1,0),FALSE)/100</f>
        <v>#N/A</v>
      </c>
      <c r="BN695" t="e">
        <f>VLOOKUP($A695&amp;$B695,'Cleaned Responses'!$1:$82,MATCH(BN$1,'Cleaned Responses'!$1:$1,0),FALSE)/100</f>
        <v>#N/A</v>
      </c>
      <c r="BO695" t="e">
        <f>VLOOKUP($A695&amp;$B695,'Cleaned Responses'!$1:$82,MATCH(BO$1,'Cleaned Responses'!$1:$1,0),FALSE)/100</f>
        <v>#N/A</v>
      </c>
      <c r="BP695" t="e">
        <f>VLOOKUP($A695&amp;$B695,'Cleaned Responses'!$1:$82,MATCH(BP$1,'Cleaned Responses'!$1:$1,0),FALSE)/100</f>
        <v>#N/A</v>
      </c>
      <c r="BQ695" t="e">
        <f>VLOOKUP($A695&amp;$B695,'Cleaned Responses'!$1:$82,MATCH(BQ$1,'Cleaned Responses'!$1:$1,0),FALSE)/100</f>
        <v>#N/A</v>
      </c>
      <c r="BR695" t="e">
        <f>VLOOKUP($A695&amp;$B695,'Cleaned Responses'!$1:$82,MATCH(BR$1,'Cleaned Responses'!$1:$1,0),FALSE)/100</f>
        <v>#N/A</v>
      </c>
      <c r="BS695" t="e">
        <f>VLOOKUP($A695&amp;$B695,'Cleaned Responses'!$1:$82,MATCH(BS$1,'Cleaned Responses'!$1:$1,0),FALSE)/100</f>
        <v>#N/A</v>
      </c>
      <c r="BT695" t="e">
        <f>VLOOKUP($A695&amp;$B695,'Cleaned Responses'!$1:$82,MATCH(BT$1,'Cleaned Responses'!$1:$1,0),FALSE)/100</f>
        <v>#N/A</v>
      </c>
      <c r="BU695" t="e">
        <f>VLOOKUP($A695&amp;$B695,'Cleaned Responses'!$1:$82,MATCH(BU$1,'Cleaned Responses'!$1:$1,0),FALSE)/100</f>
        <v>#N/A</v>
      </c>
      <c r="BV695" t="e">
        <f>VLOOKUP($A695&amp;$B695,'Cleaned Responses'!$1:$82,MATCH(BV$1,'Cleaned Responses'!$1:$1,0),FALSE)/100</f>
        <v>#N/A</v>
      </c>
      <c r="BW695" t="e">
        <f t="shared" si="231"/>
        <v>#N/A</v>
      </c>
      <c r="BX695" t="e">
        <f t="shared" si="232"/>
        <v>#N/A</v>
      </c>
      <c r="BY695" t="e">
        <f t="shared" si="233"/>
        <v>#N/A</v>
      </c>
      <c r="BZ695" t="e">
        <f t="shared" si="234"/>
        <v>#N/A</v>
      </c>
      <c r="CA695" t="e">
        <f t="shared" si="235"/>
        <v>#N/A</v>
      </c>
      <c r="CB695" t="e">
        <f t="shared" si="236"/>
        <v>#N/A</v>
      </c>
      <c r="CC695" t="e">
        <f t="shared" si="237"/>
        <v>#N/A</v>
      </c>
      <c r="CD695" t="e">
        <f t="shared" si="238"/>
        <v>#N/A</v>
      </c>
      <c r="CE695" t="e">
        <f t="shared" si="239"/>
        <v>#N/A</v>
      </c>
      <c r="CF695" t="e">
        <f t="shared" si="240"/>
        <v>#N/A</v>
      </c>
      <c r="CG695" t="e">
        <f t="shared" si="241"/>
        <v>#N/A</v>
      </c>
    </row>
    <row r="696" spans="1:85" ht="20" customHeight="1" x14ac:dyDescent="0.25">
      <c r="A696" s="187"/>
      <c r="B696" s="6"/>
      <c r="C696" s="6" t="e">
        <f>VLOOKUP($A696&amp;$B696,'Cleaned Responses'!$1:$82,MATCH($C$1,'Cleaned Responses'!$1:$1,0),FALSE)</f>
        <v>#N/A</v>
      </c>
      <c r="D696" s="6" t="e">
        <f>VLOOKUP($A696&amp;$B696,'Cleaned Responses'!$1:$82,MATCH(D$1,'Cleaned Responses'!$1:$1,0),FALSE)</f>
        <v>#N/A</v>
      </c>
      <c r="E696" s="6" t="e">
        <f>VLOOKUP($A696&amp;$B696,'Cleaned Responses'!$1:$82,MATCH(E$1,'Cleaned Responses'!$1:$1,0),FALSE)</f>
        <v>#N/A</v>
      </c>
      <c r="F696" s="6" t="e">
        <f>VLOOKUP($A696&amp;$B696,'Cleaned Responses'!$1:$82,MATCH(F$1,'Cleaned Responses'!$1:$1,0),FALSE)</f>
        <v>#N/A</v>
      </c>
      <c r="G696" s="6" t="e">
        <f t="shared" si="242"/>
        <v>#N/A</v>
      </c>
      <c r="H696" s="6" t="e">
        <f>VLOOKUP($A696&amp;$B696,'Cleaned Responses'!$1:$82,MATCH(H$1,'Cleaned Responses'!$1:$1,0),FALSE)</f>
        <v>#N/A</v>
      </c>
      <c r="I696" s="6" t="e">
        <f>VLOOKUP($A696&amp;$B696,'Cleaned Responses'!$1:$82,MATCH(I$1,'Cleaned Responses'!$1:$1,0),FALSE)</f>
        <v>#N/A</v>
      </c>
      <c r="J696" s="6" t="e">
        <f>VLOOKUP($A696&amp;$B696,'Cleaned Responses'!$1:$82,MATCH(J$1,'Cleaned Responses'!$1:$1,0),FALSE)</f>
        <v>#N/A</v>
      </c>
      <c r="K696" s="6" t="e">
        <f>VLOOKUP($A696&amp;$B696,'Cleaned Responses'!$1:$82,MATCH(K$1,'Cleaned Responses'!$1:$1,0),FALSE)</f>
        <v>#N/A</v>
      </c>
      <c r="L696" s="6" t="e">
        <f>VLOOKUP($A696&amp;$B696,'Cleaned Responses'!$1:$82,MATCH(L$1,'Cleaned Responses'!$1:$1,0),FALSE)</f>
        <v>#N/A</v>
      </c>
      <c r="M696" s="6" t="e">
        <f>VLOOKUP($A696&amp;$B696,'Cleaned Responses'!$1:$82,MATCH(M$1,'Cleaned Responses'!$1:$1,0),FALSE)</f>
        <v>#N/A</v>
      </c>
      <c r="N696" s="8" t="e">
        <f t="shared" si="243"/>
        <v>#N/A</v>
      </c>
      <c r="O696" s="8" t="e">
        <f t="shared" si="244"/>
        <v>#N/A</v>
      </c>
      <c r="P696" s="8" t="e">
        <f t="shared" si="245"/>
        <v>#N/A</v>
      </c>
      <c r="Q696" s="6"/>
      <c r="R696" s="6"/>
      <c r="S696" s="6"/>
      <c r="T696" s="6"/>
      <c r="U696" s="8" t="e">
        <f t="shared" si="246"/>
        <v>#N/A</v>
      </c>
      <c r="V696" s="6" t="e">
        <f>VLOOKUP($A696&amp;$B696,'Cleaned Responses'!$1:$82,MATCH(V$1,'Cleaned Responses'!$1:$1,0),FALSE)</f>
        <v>#N/A</v>
      </c>
      <c r="W696" s="6" t="e">
        <f>VLOOKUP($A696&amp;$B696,'Cleaned Responses'!$1:$82,MATCH(W$1,'Cleaned Responses'!$1:$1,0),FALSE)</f>
        <v>#N/A</v>
      </c>
      <c r="X696" s="9" t="e">
        <f t="shared" si="247"/>
        <v>#N/A</v>
      </c>
      <c r="Y696" s="9" t="e">
        <f t="shared" si="248"/>
        <v>#N/A</v>
      </c>
      <c r="Z696" s="6" t="e">
        <f>VLOOKUP($A696&amp;$B696,'Cleaned Responses'!$1:$82,MATCH(Z$1,'Cleaned Responses'!$1:$1,0),FALSE)</f>
        <v>#N/A</v>
      </c>
      <c r="AA696" s="6" t="e">
        <f>VLOOKUP($A696&amp;$B696,'Cleaned Responses'!$1:$82,MATCH(AA$1,'Cleaned Responses'!$1:$1,0),FALSE)</f>
        <v>#N/A</v>
      </c>
      <c r="AB696" s="6" t="e">
        <f>VLOOKUP($A696&amp;$B696,'Cleaned Responses'!$1:$82,MATCH(AB$1,'Cleaned Responses'!$1:$1,0),FALSE)</f>
        <v>#N/A</v>
      </c>
      <c r="AC696" s="6" t="e">
        <f>VLOOKUP($A696&amp;$B696,'Cleaned Responses'!$1:$82,MATCH(AC$1,'Cleaned Responses'!$1:$1,0),FALSE)</f>
        <v>#N/A</v>
      </c>
      <c r="AD696" s="6" t="e">
        <f>VLOOKUP($A696&amp;$B696,'Cleaned Responses'!$1:$82,MATCH(AD$1,'Cleaned Responses'!$1:$1,0),FALSE)</f>
        <v>#N/A</v>
      </c>
      <c r="AE696" s="6" t="e">
        <f>VLOOKUP($A696&amp;$B696,'Cleaned Responses'!$1:$82,MATCH(AE$1,'Cleaned Responses'!$1:$1,0),FALSE)</f>
        <v>#N/A</v>
      </c>
      <c r="AF696" s="6" t="e">
        <f>VLOOKUP($A696&amp;$B696,'Cleaned Responses'!$1:$82,MATCH(AF$1,'Cleaned Responses'!$1:$1,0),FALSE)</f>
        <v>#N/A</v>
      </c>
      <c r="AG696" s="6" t="e">
        <f>VLOOKUP($A696&amp;$B696,'Cleaned Responses'!$1:$82,MATCH(AG$1,'Cleaned Responses'!$1:$1,0),FALSE)</f>
        <v>#N/A</v>
      </c>
      <c r="AH696" s="6" t="e">
        <f t="shared" si="249"/>
        <v>#N/A</v>
      </c>
      <c r="AI696" s="7" t="e">
        <f>VLOOKUP($A696&amp;$B696,'Cleaned Responses'!$1:$82,MATCH(AI$1,'Cleaned Responses'!$1:$1,0),FALSE)/100</f>
        <v>#N/A</v>
      </c>
      <c r="AJ696" s="7" t="e">
        <f>VLOOKUP($A696&amp;$B696,'Cleaned Responses'!$1:$82,MATCH(AJ$1,'Cleaned Responses'!$1:$1,0),FALSE)/100</f>
        <v>#N/A</v>
      </c>
      <c r="AK696" s="7" t="e">
        <f>VLOOKUP($A696&amp;$B696,'Cleaned Responses'!$1:$82,MATCH(AK$1,'Cleaned Responses'!$1:$1,0),FALSE)/100</f>
        <v>#N/A</v>
      </c>
      <c r="AL696" s="7" t="e">
        <f>VLOOKUP($A696&amp;$B696,'Cleaned Responses'!$1:$82,MATCH(AL$1,'Cleaned Responses'!$1:$1,0),FALSE)/100</f>
        <v>#N/A</v>
      </c>
      <c r="AM696" s="7" t="e">
        <f>VLOOKUP($A696&amp;$B696,'Cleaned Responses'!$1:$82,MATCH(AM$1,'Cleaned Responses'!$1:$1,0),FALSE)/100</f>
        <v>#N/A</v>
      </c>
      <c r="AN696" s="7" t="e">
        <f>VLOOKUP($A696&amp;$B696,'Cleaned Responses'!$1:$82,MATCH(AN$1,'Cleaned Responses'!$1:$1,0),FALSE)/100</f>
        <v>#N/A</v>
      </c>
      <c r="AO696" s="7" t="e">
        <f>VLOOKUP($A696&amp;$B696,'Cleaned Responses'!$1:$82,MATCH(AO$1,'Cleaned Responses'!$1:$1,0),FALSE)/100</f>
        <v>#N/A</v>
      </c>
      <c r="AP696" s="7" t="e">
        <f>VLOOKUP($A696&amp;$B696,'Cleaned Responses'!$1:$82,MATCH(AP$1,'Cleaned Responses'!$1:$1,0),FALSE)/100</f>
        <v>#N/A</v>
      </c>
      <c r="AQ696" s="7" t="e">
        <f>VLOOKUP($A696&amp;$B696,'Cleaned Responses'!$1:$82,MATCH(AQ$1,'Cleaned Responses'!$1:$1,0),FALSE)/100</f>
        <v>#N/A</v>
      </c>
      <c r="AR696" s="7" t="e">
        <f>VLOOKUP($A696&amp;$B696,'Cleaned Responses'!$1:$82,MATCH(AR$1,'Cleaned Responses'!$1:$1,0),FALSE)/100</f>
        <v>#N/A</v>
      </c>
      <c r="AS696" s="7" t="e">
        <f>VLOOKUP($A696&amp;$B696,'Cleaned Responses'!$1:$82,MATCH(AS$1,'Cleaned Responses'!$1:$1,0),FALSE)/100</f>
        <v>#N/A</v>
      </c>
      <c r="AT696" s="7" t="e">
        <f>VLOOKUP($A696&amp;$B696,'Cleaned Responses'!$1:$82,MATCH(AT$1,'Cleaned Responses'!$1:$1,0),FALSE)/100</f>
        <v>#N/A</v>
      </c>
      <c r="AU696" s="7" t="e">
        <f>VLOOKUP($A696&amp;$B696,'Cleaned Responses'!$1:$82,MATCH(AU$1,'Cleaned Responses'!$1:$1,0),FALSE)/100</f>
        <v>#N/A</v>
      </c>
      <c r="AV696" s="7" t="e">
        <f>VLOOKUP($A696&amp;$B696,'Cleaned Responses'!$1:$82,MATCH(AV$1,'Cleaned Responses'!$1:$1,0),FALSE)/100</f>
        <v>#N/A</v>
      </c>
      <c r="AW696" s="7" t="e">
        <f>VLOOKUP($A696&amp;$B696,'Cleaned Responses'!$1:$82,MATCH(AW$1,'Cleaned Responses'!$1:$1,0),FALSE)/100</f>
        <v>#N/A</v>
      </c>
      <c r="AX696" s="7" t="e">
        <f>VLOOKUP($A696&amp;$B696,'Cleaned Responses'!$1:$82,MATCH(AX$1,'Cleaned Responses'!$1:$1,0),FALSE)/100</f>
        <v>#N/A</v>
      </c>
      <c r="AY696" s="7" t="e">
        <f>VLOOKUP($A696&amp;$B696,'Cleaned Responses'!$1:$82,MATCH(AY$1,'Cleaned Responses'!$1:$1,0),FALSE)/100</f>
        <v>#N/A</v>
      </c>
      <c r="AZ696" s="7" t="e">
        <f>VLOOKUP($A696&amp;$B696,'Cleaned Responses'!$1:$82,MATCH(AZ$1,'Cleaned Responses'!$1:$1,0),FALSE)/100</f>
        <v>#N/A</v>
      </c>
      <c r="BA696" s="7" t="e">
        <f>VLOOKUP($A696&amp;$B696,'Cleaned Responses'!$1:$82,MATCH(BA$1,'Cleaned Responses'!$1:$1,0),FALSE)/100</f>
        <v>#N/A</v>
      </c>
      <c r="BB696" s="7"/>
      <c r="BC696" s="6" t="e">
        <f>VLOOKUP($A696&amp;$B696,'Cleaned Responses'!$1:$82,MATCH(BC$1,'Cleaned Responses'!$1:$1,0),FALSE)</f>
        <v>#N/A</v>
      </c>
      <c r="BD696" s="6" t="e">
        <f>VLOOKUP($A696&amp;$B696,'Cleaned Responses'!$1:$82,MATCH(BD$1,'Cleaned Responses'!$1:$1,0),FALSE)</f>
        <v>#N/A</v>
      </c>
      <c r="BE696" t="e">
        <f>VLOOKUP($A696&amp;$B696,'Cleaned Responses'!$1:$82,MATCH(BE$1,'Cleaned Responses'!$1:$1,0),FALSE)/100</f>
        <v>#N/A</v>
      </c>
      <c r="BF696" t="e">
        <f>VLOOKUP($A696&amp;$B696,'Cleaned Responses'!$1:$82,MATCH(BF$1,'Cleaned Responses'!$1:$1,0),FALSE)/100</f>
        <v>#N/A</v>
      </c>
      <c r="BG696" t="e">
        <f>VLOOKUP($A696&amp;$B696,'Cleaned Responses'!$1:$82,MATCH(BG$1,'Cleaned Responses'!$1:$1,0),FALSE)/100</f>
        <v>#N/A</v>
      </c>
      <c r="BH696" t="e">
        <f t="shared" si="228"/>
        <v>#N/A</v>
      </c>
      <c r="BI696" t="e">
        <f t="shared" si="229"/>
        <v>#N/A</v>
      </c>
      <c r="BJ696" t="e">
        <f t="shared" si="230"/>
        <v>#N/A</v>
      </c>
      <c r="BK696" t="e">
        <f>VLOOKUP($A696&amp;$B696,'Cleaned Responses'!$1:$82,MATCH(BK$1,'Cleaned Responses'!$1:$1,0),FALSE)/100</f>
        <v>#N/A</v>
      </c>
      <c r="BL696" t="e">
        <f>VLOOKUP($A696&amp;$B696,'Cleaned Responses'!$1:$82,MATCH(BL$1,'Cleaned Responses'!$1:$1,0),FALSE)/100</f>
        <v>#N/A</v>
      </c>
      <c r="BM696" t="e">
        <f>VLOOKUP($A696&amp;$B696,'Cleaned Responses'!$1:$82,MATCH(BM$1,'Cleaned Responses'!$1:$1,0),FALSE)/100</f>
        <v>#N/A</v>
      </c>
      <c r="BN696" t="e">
        <f>VLOOKUP($A696&amp;$B696,'Cleaned Responses'!$1:$82,MATCH(BN$1,'Cleaned Responses'!$1:$1,0),FALSE)/100</f>
        <v>#N/A</v>
      </c>
      <c r="BO696" t="e">
        <f>VLOOKUP($A696&amp;$B696,'Cleaned Responses'!$1:$82,MATCH(BO$1,'Cleaned Responses'!$1:$1,0),FALSE)/100</f>
        <v>#N/A</v>
      </c>
      <c r="BP696" t="e">
        <f>VLOOKUP($A696&amp;$B696,'Cleaned Responses'!$1:$82,MATCH(BP$1,'Cleaned Responses'!$1:$1,0),FALSE)/100</f>
        <v>#N/A</v>
      </c>
      <c r="BQ696" t="e">
        <f>VLOOKUP($A696&amp;$B696,'Cleaned Responses'!$1:$82,MATCH(BQ$1,'Cleaned Responses'!$1:$1,0),FALSE)/100</f>
        <v>#N/A</v>
      </c>
      <c r="BR696" t="e">
        <f>VLOOKUP($A696&amp;$B696,'Cleaned Responses'!$1:$82,MATCH(BR$1,'Cleaned Responses'!$1:$1,0),FALSE)/100</f>
        <v>#N/A</v>
      </c>
      <c r="BS696" t="e">
        <f>VLOOKUP($A696&amp;$B696,'Cleaned Responses'!$1:$82,MATCH(BS$1,'Cleaned Responses'!$1:$1,0),FALSE)/100</f>
        <v>#N/A</v>
      </c>
      <c r="BT696" t="e">
        <f>VLOOKUP($A696&amp;$B696,'Cleaned Responses'!$1:$82,MATCH(BT$1,'Cleaned Responses'!$1:$1,0),FALSE)/100</f>
        <v>#N/A</v>
      </c>
      <c r="BU696" t="e">
        <f>VLOOKUP($A696&amp;$B696,'Cleaned Responses'!$1:$82,MATCH(BU$1,'Cleaned Responses'!$1:$1,0),FALSE)/100</f>
        <v>#N/A</v>
      </c>
      <c r="BV696" t="e">
        <f>VLOOKUP($A696&amp;$B696,'Cleaned Responses'!$1:$82,MATCH(BV$1,'Cleaned Responses'!$1:$1,0),FALSE)/100</f>
        <v>#N/A</v>
      </c>
      <c r="BW696" t="e">
        <f t="shared" si="231"/>
        <v>#N/A</v>
      </c>
      <c r="BX696" t="e">
        <f t="shared" si="232"/>
        <v>#N/A</v>
      </c>
      <c r="BY696" t="e">
        <f t="shared" si="233"/>
        <v>#N/A</v>
      </c>
      <c r="BZ696" t="e">
        <f t="shared" si="234"/>
        <v>#N/A</v>
      </c>
      <c r="CA696" t="e">
        <f t="shared" si="235"/>
        <v>#N/A</v>
      </c>
      <c r="CB696" t="e">
        <f t="shared" si="236"/>
        <v>#N/A</v>
      </c>
      <c r="CC696" t="e">
        <f t="shared" si="237"/>
        <v>#N/A</v>
      </c>
      <c r="CD696" t="e">
        <f t="shared" si="238"/>
        <v>#N/A</v>
      </c>
      <c r="CE696" t="e">
        <f t="shared" si="239"/>
        <v>#N/A</v>
      </c>
      <c r="CF696" t="e">
        <f t="shared" si="240"/>
        <v>#N/A</v>
      </c>
      <c r="CG696" t="e">
        <f t="shared" si="241"/>
        <v>#N/A</v>
      </c>
    </row>
    <row r="697" spans="1:85" ht="20" customHeight="1" x14ac:dyDescent="0.25">
      <c r="A697" s="187"/>
      <c r="B697" s="6"/>
      <c r="C697" s="6" t="e">
        <f>VLOOKUP($A697&amp;$B697,'Cleaned Responses'!$1:$82,MATCH($C$1,'Cleaned Responses'!$1:$1,0),FALSE)</f>
        <v>#N/A</v>
      </c>
      <c r="D697" s="6" t="e">
        <f>VLOOKUP($A697&amp;$B697,'Cleaned Responses'!$1:$82,MATCH(D$1,'Cleaned Responses'!$1:$1,0),FALSE)</f>
        <v>#N/A</v>
      </c>
      <c r="E697" s="6" t="e">
        <f>VLOOKUP($A697&amp;$B697,'Cleaned Responses'!$1:$82,MATCH(E$1,'Cleaned Responses'!$1:$1,0),FALSE)</f>
        <v>#N/A</v>
      </c>
      <c r="F697" s="6" t="e">
        <f>VLOOKUP($A697&amp;$B697,'Cleaned Responses'!$1:$82,MATCH(F$1,'Cleaned Responses'!$1:$1,0),FALSE)</f>
        <v>#N/A</v>
      </c>
      <c r="G697" s="6" t="e">
        <f t="shared" si="242"/>
        <v>#N/A</v>
      </c>
      <c r="H697" s="6" t="e">
        <f>VLOOKUP($A697&amp;$B697,'Cleaned Responses'!$1:$82,MATCH(H$1,'Cleaned Responses'!$1:$1,0),FALSE)</f>
        <v>#N/A</v>
      </c>
      <c r="I697" s="6" t="e">
        <f>VLOOKUP($A697&amp;$B697,'Cleaned Responses'!$1:$82,MATCH(I$1,'Cleaned Responses'!$1:$1,0),FALSE)</f>
        <v>#N/A</v>
      </c>
      <c r="J697" s="6" t="e">
        <f>VLOOKUP($A697&amp;$B697,'Cleaned Responses'!$1:$82,MATCH(J$1,'Cleaned Responses'!$1:$1,0),FALSE)</f>
        <v>#N/A</v>
      </c>
      <c r="K697" s="6" t="e">
        <f>VLOOKUP($A697&amp;$B697,'Cleaned Responses'!$1:$82,MATCH(K$1,'Cleaned Responses'!$1:$1,0),FALSE)</f>
        <v>#N/A</v>
      </c>
      <c r="L697" s="6" t="e">
        <f>VLOOKUP($A697&amp;$B697,'Cleaned Responses'!$1:$82,MATCH(L$1,'Cleaned Responses'!$1:$1,0),FALSE)</f>
        <v>#N/A</v>
      </c>
      <c r="M697" s="6" t="e">
        <f>VLOOKUP($A697&amp;$B697,'Cleaned Responses'!$1:$82,MATCH(M$1,'Cleaned Responses'!$1:$1,0),FALSE)</f>
        <v>#N/A</v>
      </c>
      <c r="N697" s="8" t="e">
        <f t="shared" si="243"/>
        <v>#N/A</v>
      </c>
      <c r="O697" s="8" t="e">
        <f t="shared" si="244"/>
        <v>#N/A</v>
      </c>
      <c r="P697" s="8" t="e">
        <f t="shared" si="245"/>
        <v>#N/A</v>
      </c>
      <c r="Q697" s="6"/>
      <c r="R697" s="6"/>
      <c r="S697" s="6"/>
      <c r="T697" s="6"/>
      <c r="U697" s="8" t="e">
        <f t="shared" si="246"/>
        <v>#N/A</v>
      </c>
      <c r="V697" s="6" t="e">
        <f>VLOOKUP($A697&amp;$B697,'Cleaned Responses'!$1:$82,MATCH(V$1,'Cleaned Responses'!$1:$1,0),FALSE)</f>
        <v>#N/A</v>
      </c>
      <c r="W697" s="6" t="e">
        <f>VLOOKUP($A697&amp;$B697,'Cleaned Responses'!$1:$82,MATCH(W$1,'Cleaned Responses'!$1:$1,0),FALSE)</f>
        <v>#N/A</v>
      </c>
      <c r="X697" s="9" t="e">
        <f t="shared" si="247"/>
        <v>#N/A</v>
      </c>
      <c r="Y697" s="9" t="e">
        <f t="shared" si="248"/>
        <v>#N/A</v>
      </c>
      <c r="Z697" s="6" t="e">
        <f>VLOOKUP($A697&amp;$B697,'Cleaned Responses'!$1:$82,MATCH(Z$1,'Cleaned Responses'!$1:$1,0),FALSE)</f>
        <v>#N/A</v>
      </c>
      <c r="AA697" s="6" t="e">
        <f>VLOOKUP($A697&amp;$B697,'Cleaned Responses'!$1:$82,MATCH(AA$1,'Cleaned Responses'!$1:$1,0),FALSE)</f>
        <v>#N/A</v>
      </c>
      <c r="AB697" s="6" t="e">
        <f>VLOOKUP($A697&amp;$B697,'Cleaned Responses'!$1:$82,MATCH(AB$1,'Cleaned Responses'!$1:$1,0),FALSE)</f>
        <v>#N/A</v>
      </c>
      <c r="AC697" s="6" t="e">
        <f>VLOOKUP($A697&amp;$B697,'Cleaned Responses'!$1:$82,MATCH(AC$1,'Cleaned Responses'!$1:$1,0),FALSE)</f>
        <v>#N/A</v>
      </c>
      <c r="AD697" s="6" t="e">
        <f>VLOOKUP($A697&amp;$B697,'Cleaned Responses'!$1:$82,MATCH(AD$1,'Cleaned Responses'!$1:$1,0),FALSE)</f>
        <v>#N/A</v>
      </c>
      <c r="AE697" s="6" t="e">
        <f>VLOOKUP($A697&amp;$B697,'Cleaned Responses'!$1:$82,MATCH(AE$1,'Cleaned Responses'!$1:$1,0),FALSE)</f>
        <v>#N/A</v>
      </c>
      <c r="AF697" s="6" t="e">
        <f>VLOOKUP($A697&amp;$B697,'Cleaned Responses'!$1:$82,MATCH(AF$1,'Cleaned Responses'!$1:$1,0),FALSE)</f>
        <v>#N/A</v>
      </c>
      <c r="AG697" s="6" t="e">
        <f>VLOOKUP($A697&amp;$B697,'Cleaned Responses'!$1:$82,MATCH(AG$1,'Cleaned Responses'!$1:$1,0),FALSE)</f>
        <v>#N/A</v>
      </c>
      <c r="AH697" s="6" t="e">
        <f t="shared" si="249"/>
        <v>#N/A</v>
      </c>
      <c r="AI697" s="7" t="e">
        <f>VLOOKUP($A697&amp;$B697,'Cleaned Responses'!$1:$82,MATCH(AI$1,'Cleaned Responses'!$1:$1,0),FALSE)/100</f>
        <v>#N/A</v>
      </c>
      <c r="AJ697" s="7" t="e">
        <f>VLOOKUP($A697&amp;$B697,'Cleaned Responses'!$1:$82,MATCH(AJ$1,'Cleaned Responses'!$1:$1,0),FALSE)/100</f>
        <v>#N/A</v>
      </c>
      <c r="AK697" s="7" t="e">
        <f>VLOOKUP($A697&amp;$B697,'Cleaned Responses'!$1:$82,MATCH(AK$1,'Cleaned Responses'!$1:$1,0),FALSE)/100</f>
        <v>#N/A</v>
      </c>
      <c r="AL697" s="7" t="e">
        <f>VLOOKUP($A697&amp;$B697,'Cleaned Responses'!$1:$82,MATCH(AL$1,'Cleaned Responses'!$1:$1,0),FALSE)/100</f>
        <v>#N/A</v>
      </c>
      <c r="AM697" s="7" t="e">
        <f>VLOOKUP($A697&amp;$B697,'Cleaned Responses'!$1:$82,MATCH(AM$1,'Cleaned Responses'!$1:$1,0),FALSE)/100</f>
        <v>#N/A</v>
      </c>
      <c r="AN697" s="7" t="e">
        <f>VLOOKUP($A697&amp;$B697,'Cleaned Responses'!$1:$82,MATCH(AN$1,'Cleaned Responses'!$1:$1,0),FALSE)/100</f>
        <v>#N/A</v>
      </c>
      <c r="AO697" s="7" t="e">
        <f>VLOOKUP($A697&amp;$B697,'Cleaned Responses'!$1:$82,MATCH(AO$1,'Cleaned Responses'!$1:$1,0),FALSE)/100</f>
        <v>#N/A</v>
      </c>
      <c r="AP697" s="7" t="e">
        <f>VLOOKUP($A697&amp;$B697,'Cleaned Responses'!$1:$82,MATCH(AP$1,'Cleaned Responses'!$1:$1,0),FALSE)/100</f>
        <v>#N/A</v>
      </c>
      <c r="AQ697" s="7" t="e">
        <f>VLOOKUP($A697&amp;$B697,'Cleaned Responses'!$1:$82,MATCH(AQ$1,'Cleaned Responses'!$1:$1,0),FALSE)/100</f>
        <v>#N/A</v>
      </c>
      <c r="AR697" s="7" t="e">
        <f>VLOOKUP($A697&amp;$B697,'Cleaned Responses'!$1:$82,MATCH(AR$1,'Cleaned Responses'!$1:$1,0),FALSE)/100</f>
        <v>#N/A</v>
      </c>
      <c r="AS697" s="7" t="e">
        <f>VLOOKUP($A697&amp;$B697,'Cleaned Responses'!$1:$82,MATCH(AS$1,'Cleaned Responses'!$1:$1,0),FALSE)/100</f>
        <v>#N/A</v>
      </c>
      <c r="AT697" s="7" t="e">
        <f>VLOOKUP($A697&amp;$B697,'Cleaned Responses'!$1:$82,MATCH(AT$1,'Cleaned Responses'!$1:$1,0),FALSE)/100</f>
        <v>#N/A</v>
      </c>
      <c r="AU697" s="7" t="e">
        <f>VLOOKUP($A697&amp;$B697,'Cleaned Responses'!$1:$82,MATCH(AU$1,'Cleaned Responses'!$1:$1,0),FALSE)/100</f>
        <v>#N/A</v>
      </c>
      <c r="AV697" s="7" t="e">
        <f>VLOOKUP($A697&amp;$B697,'Cleaned Responses'!$1:$82,MATCH(AV$1,'Cleaned Responses'!$1:$1,0),FALSE)/100</f>
        <v>#N/A</v>
      </c>
      <c r="AW697" s="7" t="e">
        <f>VLOOKUP($A697&amp;$B697,'Cleaned Responses'!$1:$82,MATCH(AW$1,'Cleaned Responses'!$1:$1,0),FALSE)/100</f>
        <v>#N/A</v>
      </c>
      <c r="AX697" s="7" t="e">
        <f>VLOOKUP($A697&amp;$B697,'Cleaned Responses'!$1:$82,MATCH(AX$1,'Cleaned Responses'!$1:$1,0),FALSE)/100</f>
        <v>#N/A</v>
      </c>
      <c r="AY697" s="7" t="e">
        <f>VLOOKUP($A697&amp;$B697,'Cleaned Responses'!$1:$82,MATCH(AY$1,'Cleaned Responses'!$1:$1,0),FALSE)/100</f>
        <v>#N/A</v>
      </c>
      <c r="AZ697" s="7" t="e">
        <f>VLOOKUP($A697&amp;$B697,'Cleaned Responses'!$1:$82,MATCH(AZ$1,'Cleaned Responses'!$1:$1,0),FALSE)/100</f>
        <v>#N/A</v>
      </c>
      <c r="BA697" s="7" t="e">
        <f>VLOOKUP($A697&amp;$B697,'Cleaned Responses'!$1:$82,MATCH(BA$1,'Cleaned Responses'!$1:$1,0),FALSE)/100</f>
        <v>#N/A</v>
      </c>
      <c r="BB697" s="7"/>
      <c r="BC697" s="6" t="e">
        <f>VLOOKUP($A697&amp;$B697,'Cleaned Responses'!$1:$82,MATCH(BC$1,'Cleaned Responses'!$1:$1,0),FALSE)</f>
        <v>#N/A</v>
      </c>
      <c r="BD697" s="6" t="e">
        <f>VLOOKUP($A697&amp;$B697,'Cleaned Responses'!$1:$82,MATCH(BD$1,'Cleaned Responses'!$1:$1,0),FALSE)</f>
        <v>#N/A</v>
      </c>
      <c r="BE697" t="e">
        <f>VLOOKUP($A697&amp;$B697,'Cleaned Responses'!$1:$82,MATCH(BE$1,'Cleaned Responses'!$1:$1,0),FALSE)/100</f>
        <v>#N/A</v>
      </c>
      <c r="BF697" t="e">
        <f>VLOOKUP($A697&amp;$B697,'Cleaned Responses'!$1:$82,MATCH(BF$1,'Cleaned Responses'!$1:$1,0),FALSE)/100</f>
        <v>#N/A</v>
      </c>
      <c r="BG697" t="e">
        <f>VLOOKUP($A697&amp;$B697,'Cleaned Responses'!$1:$82,MATCH(BG$1,'Cleaned Responses'!$1:$1,0),FALSE)/100</f>
        <v>#N/A</v>
      </c>
      <c r="BH697" t="e">
        <f t="shared" si="228"/>
        <v>#N/A</v>
      </c>
      <c r="BI697" t="e">
        <f t="shared" si="229"/>
        <v>#N/A</v>
      </c>
      <c r="BJ697" t="e">
        <f t="shared" si="230"/>
        <v>#N/A</v>
      </c>
      <c r="BK697" t="e">
        <f>VLOOKUP($A697&amp;$B697,'Cleaned Responses'!$1:$82,MATCH(BK$1,'Cleaned Responses'!$1:$1,0),FALSE)/100</f>
        <v>#N/A</v>
      </c>
      <c r="BL697" t="e">
        <f>VLOOKUP($A697&amp;$B697,'Cleaned Responses'!$1:$82,MATCH(BL$1,'Cleaned Responses'!$1:$1,0),FALSE)/100</f>
        <v>#N/A</v>
      </c>
      <c r="BM697" t="e">
        <f>VLOOKUP($A697&amp;$B697,'Cleaned Responses'!$1:$82,MATCH(BM$1,'Cleaned Responses'!$1:$1,0),FALSE)/100</f>
        <v>#N/A</v>
      </c>
      <c r="BN697" t="e">
        <f>VLOOKUP($A697&amp;$B697,'Cleaned Responses'!$1:$82,MATCH(BN$1,'Cleaned Responses'!$1:$1,0),FALSE)/100</f>
        <v>#N/A</v>
      </c>
      <c r="BO697" t="e">
        <f>VLOOKUP($A697&amp;$B697,'Cleaned Responses'!$1:$82,MATCH(BO$1,'Cleaned Responses'!$1:$1,0),FALSE)/100</f>
        <v>#N/A</v>
      </c>
      <c r="BP697" t="e">
        <f>VLOOKUP($A697&amp;$B697,'Cleaned Responses'!$1:$82,MATCH(BP$1,'Cleaned Responses'!$1:$1,0),FALSE)/100</f>
        <v>#N/A</v>
      </c>
      <c r="BQ697" t="e">
        <f>VLOOKUP($A697&amp;$B697,'Cleaned Responses'!$1:$82,MATCH(BQ$1,'Cleaned Responses'!$1:$1,0),FALSE)/100</f>
        <v>#N/A</v>
      </c>
      <c r="BR697" t="e">
        <f>VLOOKUP($A697&amp;$B697,'Cleaned Responses'!$1:$82,MATCH(BR$1,'Cleaned Responses'!$1:$1,0),FALSE)/100</f>
        <v>#N/A</v>
      </c>
      <c r="BS697" t="e">
        <f>VLOOKUP($A697&amp;$B697,'Cleaned Responses'!$1:$82,MATCH(BS$1,'Cleaned Responses'!$1:$1,0),FALSE)/100</f>
        <v>#N/A</v>
      </c>
      <c r="BT697" t="e">
        <f>VLOOKUP($A697&amp;$B697,'Cleaned Responses'!$1:$82,MATCH(BT$1,'Cleaned Responses'!$1:$1,0),FALSE)/100</f>
        <v>#N/A</v>
      </c>
      <c r="BU697" t="e">
        <f>VLOOKUP($A697&amp;$B697,'Cleaned Responses'!$1:$82,MATCH(BU$1,'Cleaned Responses'!$1:$1,0),FALSE)/100</f>
        <v>#N/A</v>
      </c>
      <c r="BV697" t="e">
        <f>VLOOKUP($A697&amp;$B697,'Cleaned Responses'!$1:$82,MATCH(BV$1,'Cleaned Responses'!$1:$1,0),FALSE)/100</f>
        <v>#N/A</v>
      </c>
      <c r="BW697" t="e">
        <f t="shared" si="231"/>
        <v>#N/A</v>
      </c>
      <c r="BX697" t="e">
        <f t="shared" si="232"/>
        <v>#N/A</v>
      </c>
      <c r="BY697" t="e">
        <f t="shared" si="233"/>
        <v>#N/A</v>
      </c>
      <c r="BZ697" t="e">
        <f t="shared" si="234"/>
        <v>#N/A</v>
      </c>
      <c r="CA697" t="e">
        <f t="shared" si="235"/>
        <v>#N/A</v>
      </c>
      <c r="CB697" t="e">
        <f t="shared" si="236"/>
        <v>#N/A</v>
      </c>
      <c r="CC697" t="e">
        <f t="shared" si="237"/>
        <v>#N/A</v>
      </c>
      <c r="CD697" t="e">
        <f t="shared" si="238"/>
        <v>#N/A</v>
      </c>
      <c r="CE697" t="e">
        <f t="shared" si="239"/>
        <v>#N/A</v>
      </c>
      <c r="CF697" t="e">
        <f t="shared" si="240"/>
        <v>#N/A</v>
      </c>
      <c r="CG697" t="e">
        <f t="shared" si="241"/>
        <v>#N/A</v>
      </c>
    </row>
    <row r="698" spans="1:85" ht="20" customHeight="1" x14ac:dyDescent="0.25">
      <c r="A698" s="187"/>
      <c r="B698" s="6"/>
      <c r="C698" s="6" t="e">
        <f>VLOOKUP($A698&amp;$B698,'Cleaned Responses'!$1:$82,MATCH($C$1,'Cleaned Responses'!$1:$1,0),FALSE)</f>
        <v>#N/A</v>
      </c>
      <c r="D698" s="6" t="e">
        <f>VLOOKUP($A698&amp;$B698,'Cleaned Responses'!$1:$82,MATCH(D$1,'Cleaned Responses'!$1:$1,0),FALSE)</f>
        <v>#N/A</v>
      </c>
      <c r="E698" s="6" t="e">
        <f>VLOOKUP($A698&amp;$B698,'Cleaned Responses'!$1:$82,MATCH(E$1,'Cleaned Responses'!$1:$1,0),FALSE)</f>
        <v>#N/A</v>
      </c>
      <c r="F698" s="6" t="e">
        <f>VLOOKUP($A698&amp;$B698,'Cleaned Responses'!$1:$82,MATCH(F$1,'Cleaned Responses'!$1:$1,0),FALSE)</f>
        <v>#N/A</v>
      </c>
      <c r="G698" s="6" t="e">
        <f t="shared" si="242"/>
        <v>#N/A</v>
      </c>
      <c r="H698" s="6" t="e">
        <f>VLOOKUP($A698&amp;$B698,'Cleaned Responses'!$1:$82,MATCH(H$1,'Cleaned Responses'!$1:$1,0),FALSE)</f>
        <v>#N/A</v>
      </c>
      <c r="I698" s="6" t="e">
        <f>VLOOKUP($A698&amp;$B698,'Cleaned Responses'!$1:$82,MATCH(I$1,'Cleaned Responses'!$1:$1,0),FALSE)</f>
        <v>#N/A</v>
      </c>
      <c r="J698" s="6" t="e">
        <f>VLOOKUP($A698&amp;$B698,'Cleaned Responses'!$1:$82,MATCH(J$1,'Cleaned Responses'!$1:$1,0),FALSE)</f>
        <v>#N/A</v>
      </c>
      <c r="K698" s="6" t="e">
        <f>VLOOKUP($A698&amp;$B698,'Cleaned Responses'!$1:$82,MATCH(K$1,'Cleaned Responses'!$1:$1,0),FALSE)</f>
        <v>#N/A</v>
      </c>
      <c r="L698" s="6" t="e">
        <f>VLOOKUP($A698&amp;$B698,'Cleaned Responses'!$1:$82,MATCH(L$1,'Cleaned Responses'!$1:$1,0),FALSE)</f>
        <v>#N/A</v>
      </c>
      <c r="M698" s="6" t="e">
        <f>VLOOKUP($A698&amp;$B698,'Cleaned Responses'!$1:$82,MATCH(M$1,'Cleaned Responses'!$1:$1,0),FALSE)</f>
        <v>#N/A</v>
      </c>
      <c r="N698" s="8" t="e">
        <f t="shared" si="243"/>
        <v>#N/A</v>
      </c>
      <c r="O698" s="8" t="e">
        <f t="shared" si="244"/>
        <v>#N/A</v>
      </c>
      <c r="P698" s="8" t="e">
        <f t="shared" si="245"/>
        <v>#N/A</v>
      </c>
      <c r="Q698" s="6"/>
      <c r="R698" s="6"/>
      <c r="S698" s="6"/>
      <c r="T698" s="6"/>
      <c r="U698" s="8" t="e">
        <f t="shared" si="246"/>
        <v>#N/A</v>
      </c>
      <c r="V698" s="6" t="e">
        <f>VLOOKUP($A698&amp;$B698,'Cleaned Responses'!$1:$82,MATCH(V$1,'Cleaned Responses'!$1:$1,0),FALSE)</f>
        <v>#N/A</v>
      </c>
      <c r="W698" s="6" t="e">
        <f>VLOOKUP($A698&amp;$B698,'Cleaned Responses'!$1:$82,MATCH(W$1,'Cleaned Responses'!$1:$1,0),FALSE)</f>
        <v>#N/A</v>
      </c>
      <c r="X698" s="9" t="e">
        <f t="shared" si="247"/>
        <v>#N/A</v>
      </c>
      <c r="Y698" s="9" t="e">
        <f t="shared" si="248"/>
        <v>#N/A</v>
      </c>
      <c r="Z698" s="6" t="e">
        <f>VLOOKUP($A698&amp;$B698,'Cleaned Responses'!$1:$82,MATCH(Z$1,'Cleaned Responses'!$1:$1,0),FALSE)</f>
        <v>#N/A</v>
      </c>
      <c r="AA698" s="6" t="e">
        <f>VLOOKUP($A698&amp;$B698,'Cleaned Responses'!$1:$82,MATCH(AA$1,'Cleaned Responses'!$1:$1,0),FALSE)</f>
        <v>#N/A</v>
      </c>
      <c r="AB698" s="6" t="e">
        <f>VLOOKUP($A698&amp;$B698,'Cleaned Responses'!$1:$82,MATCH(AB$1,'Cleaned Responses'!$1:$1,0),FALSE)</f>
        <v>#N/A</v>
      </c>
      <c r="AC698" s="6" t="e">
        <f>VLOOKUP($A698&amp;$B698,'Cleaned Responses'!$1:$82,MATCH(AC$1,'Cleaned Responses'!$1:$1,0),FALSE)</f>
        <v>#N/A</v>
      </c>
      <c r="AD698" s="6" t="e">
        <f>VLOOKUP($A698&amp;$B698,'Cleaned Responses'!$1:$82,MATCH(AD$1,'Cleaned Responses'!$1:$1,0),FALSE)</f>
        <v>#N/A</v>
      </c>
      <c r="AE698" s="6" t="e">
        <f>VLOOKUP($A698&amp;$B698,'Cleaned Responses'!$1:$82,MATCH(AE$1,'Cleaned Responses'!$1:$1,0),FALSE)</f>
        <v>#N/A</v>
      </c>
      <c r="AF698" s="6" t="e">
        <f>VLOOKUP($A698&amp;$B698,'Cleaned Responses'!$1:$82,MATCH(AF$1,'Cleaned Responses'!$1:$1,0),FALSE)</f>
        <v>#N/A</v>
      </c>
      <c r="AG698" s="6" t="e">
        <f>VLOOKUP($A698&amp;$B698,'Cleaned Responses'!$1:$82,MATCH(AG$1,'Cleaned Responses'!$1:$1,0),FALSE)</f>
        <v>#N/A</v>
      </c>
      <c r="AH698" s="6" t="e">
        <f t="shared" si="249"/>
        <v>#N/A</v>
      </c>
      <c r="AI698" s="7" t="e">
        <f>VLOOKUP($A698&amp;$B698,'Cleaned Responses'!$1:$82,MATCH(AI$1,'Cleaned Responses'!$1:$1,0),FALSE)/100</f>
        <v>#N/A</v>
      </c>
      <c r="AJ698" s="7" t="e">
        <f>VLOOKUP($A698&amp;$B698,'Cleaned Responses'!$1:$82,MATCH(AJ$1,'Cleaned Responses'!$1:$1,0),FALSE)/100</f>
        <v>#N/A</v>
      </c>
      <c r="AK698" s="7" t="e">
        <f>VLOOKUP($A698&amp;$B698,'Cleaned Responses'!$1:$82,MATCH(AK$1,'Cleaned Responses'!$1:$1,0),FALSE)/100</f>
        <v>#N/A</v>
      </c>
      <c r="AL698" s="7" t="e">
        <f>VLOOKUP($A698&amp;$B698,'Cleaned Responses'!$1:$82,MATCH(AL$1,'Cleaned Responses'!$1:$1,0),FALSE)/100</f>
        <v>#N/A</v>
      </c>
      <c r="AM698" s="7" t="e">
        <f>VLOOKUP($A698&amp;$B698,'Cleaned Responses'!$1:$82,MATCH(AM$1,'Cleaned Responses'!$1:$1,0),FALSE)/100</f>
        <v>#N/A</v>
      </c>
      <c r="AN698" s="7" t="e">
        <f>VLOOKUP($A698&amp;$B698,'Cleaned Responses'!$1:$82,MATCH(AN$1,'Cleaned Responses'!$1:$1,0),FALSE)/100</f>
        <v>#N/A</v>
      </c>
      <c r="AO698" s="7" t="e">
        <f>VLOOKUP($A698&amp;$B698,'Cleaned Responses'!$1:$82,MATCH(AO$1,'Cleaned Responses'!$1:$1,0),FALSE)/100</f>
        <v>#N/A</v>
      </c>
      <c r="AP698" s="7" t="e">
        <f>VLOOKUP($A698&amp;$B698,'Cleaned Responses'!$1:$82,MATCH(AP$1,'Cleaned Responses'!$1:$1,0),FALSE)/100</f>
        <v>#N/A</v>
      </c>
      <c r="AQ698" s="7" t="e">
        <f>VLOOKUP($A698&amp;$B698,'Cleaned Responses'!$1:$82,MATCH(AQ$1,'Cleaned Responses'!$1:$1,0),FALSE)/100</f>
        <v>#N/A</v>
      </c>
      <c r="AR698" s="7" t="e">
        <f>VLOOKUP($A698&amp;$B698,'Cleaned Responses'!$1:$82,MATCH(AR$1,'Cleaned Responses'!$1:$1,0),FALSE)/100</f>
        <v>#N/A</v>
      </c>
      <c r="AS698" s="7" t="e">
        <f>VLOOKUP($A698&amp;$B698,'Cleaned Responses'!$1:$82,MATCH(AS$1,'Cleaned Responses'!$1:$1,0),FALSE)/100</f>
        <v>#N/A</v>
      </c>
      <c r="AT698" s="7" t="e">
        <f>VLOOKUP($A698&amp;$B698,'Cleaned Responses'!$1:$82,MATCH(AT$1,'Cleaned Responses'!$1:$1,0),FALSE)/100</f>
        <v>#N/A</v>
      </c>
      <c r="AU698" s="7" t="e">
        <f>VLOOKUP($A698&amp;$B698,'Cleaned Responses'!$1:$82,MATCH(AU$1,'Cleaned Responses'!$1:$1,0),FALSE)/100</f>
        <v>#N/A</v>
      </c>
      <c r="AV698" s="7" t="e">
        <f>VLOOKUP($A698&amp;$B698,'Cleaned Responses'!$1:$82,MATCH(AV$1,'Cleaned Responses'!$1:$1,0),FALSE)/100</f>
        <v>#N/A</v>
      </c>
      <c r="AW698" s="7" t="e">
        <f>VLOOKUP($A698&amp;$B698,'Cleaned Responses'!$1:$82,MATCH(AW$1,'Cleaned Responses'!$1:$1,0),FALSE)/100</f>
        <v>#N/A</v>
      </c>
      <c r="AX698" s="7" t="e">
        <f>VLOOKUP($A698&amp;$B698,'Cleaned Responses'!$1:$82,MATCH(AX$1,'Cleaned Responses'!$1:$1,0),FALSE)/100</f>
        <v>#N/A</v>
      </c>
      <c r="AY698" s="7" t="e">
        <f>VLOOKUP($A698&amp;$B698,'Cleaned Responses'!$1:$82,MATCH(AY$1,'Cleaned Responses'!$1:$1,0),FALSE)/100</f>
        <v>#N/A</v>
      </c>
      <c r="AZ698" s="7" t="e">
        <f>VLOOKUP($A698&amp;$B698,'Cleaned Responses'!$1:$82,MATCH(AZ$1,'Cleaned Responses'!$1:$1,0),FALSE)/100</f>
        <v>#N/A</v>
      </c>
      <c r="BA698" s="7" t="e">
        <f>VLOOKUP($A698&amp;$B698,'Cleaned Responses'!$1:$82,MATCH(BA$1,'Cleaned Responses'!$1:$1,0),FALSE)/100</f>
        <v>#N/A</v>
      </c>
      <c r="BB698" s="7"/>
      <c r="BC698" s="6" t="e">
        <f>VLOOKUP($A698&amp;$B698,'Cleaned Responses'!$1:$82,MATCH(BC$1,'Cleaned Responses'!$1:$1,0),FALSE)</f>
        <v>#N/A</v>
      </c>
      <c r="BD698" s="6" t="e">
        <f>VLOOKUP($A698&amp;$B698,'Cleaned Responses'!$1:$82,MATCH(BD$1,'Cleaned Responses'!$1:$1,0),FALSE)</f>
        <v>#N/A</v>
      </c>
      <c r="BE698" t="e">
        <f>VLOOKUP($A698&amp;$B698,'Cleaned Responses'!$1:$82,MATCH(BE$1,'Cleaned Responses'!$1:$1,0),FALSE)/100</f>
        <v>#N/A</v>
      </c>
      <c r="BF698" t="e">
        <f>VLOOKUP($A698&amp;$B698,'Cleaned Responses'!$1:$82,MATCH(BF$1,'Cleaned Responses'!$1:$1,0),FALSE)/100</f>
        <v>#N/A</v>
      </c>
      <c r="BG698" t="e">
        <f>VLOOKUP($A698&amp;$B698,'Cleaned Responses'!$1:$82,MATCH(BG$1,'Cleaned Responses'!$1:$1,0),FALSE)/100</f>
        <v>#N/A</v>
      </c>
      <c r="BH698" t="e">
        <f t="shared" si="228"/>
        <v>#N/A</v>
      </c>
      <c r="BI698" t="e">
        <f t="shared" si="229"/>
        <v>#N/A</v>
      </c>
      <c r="BJ698" t="e">
        <f t="shared" si="230"/>
        <v>#N/A</v>
      </c>
      <c r="BK698" t="e">
        <f>VLOOKUP($A698&amp;$B698,'Cleaned Responses'!$1:$82,MATCH(BK$1,'Cleaned Responses'!$1:$1,0),FALSE)/100</f>
        <v>#N/A</v>
      </c>
      <c r="BL698" t="e">
        <f>VLOOKUP($A698&amp;$B698,'Cleaned Responses'!$1:$82,MATCH(BL$1,'Cleaned Responses'!$1:$1,0),FALSE)/100</f>
        <v>#N/A</v>
      </c>
      <c r="BM698" t="e">
        <f>VLOOKUP($A698&amp;$B698,'Cleaned Responses'!$1:$82,MATCH(BM$1,'Cleaned Responses'!$1:$1,0),FALSE)/100</f>
        <v>#N/A</v>
      </c>
      <c r="BN698" t="e">
        <f>VLOOKUP($A698&amp;$B698,'Cleaned Responses'!$1:$82,MATCH(BN$1,'Cleaned Responses'!$1:$1,0),FALSE)/100</f>
        <v>#N/A</v>
      </c>
      <c r="BO698" t="e">
        <f>VLOOKUP($A698&amp;$B698,'Cleaned Responses'!$1:$82,MATCH(BO$1,'Cleaned Responses'!$1:$1,0),FALSE)/100</f>
        <v>#N/A</v>
      </c>
      <c r="BP698" t="e">
        <f>VLOOKUP($A698&amp;$B698,'Cleaned Responses'!$1:$82,MATCH(BP$1,'Cleaned Responses'!$1:$1,0),FALSE)/100</f>
        <v>#N/A</v>
      </c>
      <c r="BQ698" t="e">
        <f>VLOOKUP($A698&amp;$B698,'Cleaned Responses'!$1:$82,MATCH(BQ$1,'Cleaned Responses'!$1:$1,0),FALSE)/100</f>
        <v>#N/A</v>
      </c>
      <c r="BR698" t="e">
        <f>VLOOKUP($A698&amp;$B698,'Cleaned Responses'!$1:$82,MATCH(BR$1,'Cleaned Responses'!$1:$1,0),FALSE)/100</f>
        <v>#N/A</v>
      </c>
      <c r="BS698" t="e">
        <f>VLOOKUP($A698&amp;$B698,'Cleaned Responses'!$1:$82,MATCH(BS$1,'Cleaned Responses'!$1:$1,0),FALSE)/100</f>
        <v>#N/A</v>
      </c>
      <c r="BT698" t="e">
        <f>VLOOKUP($A698&amp;$B698,'Cleaned Responses'!$1:$82,MATCH(BT$1,'Cleaned Responses'!$1:$1,0),FALSE)/100</f>
        <v>#N/A</v>
      </c>
      <c r="BU698" t="e">
        <f>VLOOKUP($A698&amp;$B698,'Cleaned Responses'!$1:$82,MATCH(BU$1,'Cleaned Responses'!$1:$1,0),FALSE)/100</f>
        <v>#N/A</v>
      </c>
      <c r="BV698" t="e">
        <f>VLOOKUP($A698&amp;$B698,'Cleaned Responses'!$1:$82,MATCH(BV$1,'Cleaned Responses'!$1:$1,0),FALSE)/100</f>
        <v>#N/A</v>
      </c>
      <c r="BW698" t="e">
        <f t="shared" si="231"/>
        <v>#N/A</v>
      </c>
      <c r="BX698" t="e">
        <f t="shared" si="232"/>
        <v>#N/A</v>
      </c>
      <c r="BY698" t="e">
        <f t="shared" si="233"/>
        <v>#N/A</v>
      </c>
      <c r="BZ698" t="e">
        <f t="shared" si="234"/>
        <v>#N/A</v>
      </c>
      <c r="CA698" t="e">
        <f t="shared" si="235"/>
        <v>#N/A</v>
      </c>
      <c r="CB698" t="e">
        <f t="shared" si="236"/>
        <v>#N/A</v>
      </c>
      <c r="CC698" t="e">
        <f t="shared" si="237"/>
        <v>#N/A</v>
      </c>
      <c r="CD698" t="e">
        <f t="shared" si="238"/>
        <v>#N/A</v>
      </c>
      <c r="CE698" t="e">
        <f t="shared" si="239"/>
        <v>#N/A</v>
      </c>
      <c r="CF698" t="e">
        <f t="shared" si="240"/>
        <v>#N/A</v>
      </c>
      <c r="CG698" t="e">
        <f t="shared" si="241"/>
        <v>#N/A</v>
      </c>
    </row>
    <row r="699" spans="1:85" ht="20" customHeight="1" x14ac:dyDescent="0.25">
      <c r="A699" s="187"/>
      <c r="B699" s="6"/>
      <c r="C699" s="6" t="e">
        <f>VLOOKUP($A699&amp;$B699,'Cleaned Responses'!$1:$82,MATCH($C$1,'Cleaned Responses'!$1:$1,0),FALSE)</f>
        <v>#N/A</v>
      </c>
      <c r="D699" s="6" t="e">
        <f>VLOOKUP($A699&amp;$B699,'Cleaned Responses'!$1:$82,MATCH(D$1,'Cleaned Responses'!$1:$1,0),FALSE)</f>
        <v>#N/A</v>
      </c>
      <c r="E699" s="6" t="e">
        <f>VLOOKUP($A699&amp;$B699,'Cleaned Responses'!$1:$82,MATCH(E$1,'Cleaned Responses'!$1:$1,0),FALSE)</f>
        <v>#N/A</v>
      </c>
      <c r="F699" s="6" t="e">
        <f>VLOOKUP($A699&amp;$B699,'Cleaned Responses'!$1:$82,MATCH(F$1,'Cleaned Responses'!$1:$1,0),FALSE)</f>
        <v>#N/A</v>
      </c>
      <c r="G699" s="6" t="e">
        <f t="shared" si="242"/>
        <v>#N/A</v>
      </c>
      <c r="H699" s="6" t="e">
        <f>VLOOKUP($A699&amp;$B699,'Cleaned Responses'!$1:$82,MATCH(H$1,'Cleaned Responses'!$1:$1,0),FALSE)</f>
        <v>#N/A</v>
      </c>
      <c r="I699" s="6" t="e">
        <f>VLOOKUP($A699&amp;$B699,'Cleaned Responses'!$1:$82,MATCH(I$1,'Cleaned Responses'!$1:$1,0),FALSE)</f>
        <v>#N/A</v>
      </c>
      <c r="J699" s="6" t="e">
        <f>VLOOKUP($A699&amp;$B699,'Cleaned Responses'!$1:$82,MATCH(J$1,'Cleaned Responses'!$1:$1,0),FALSE)</f>
        <v>#N/A</v>
      </c>
      <c r="K699" s="6" t="e">
        <f>VLOOKUP($A699&amp;$B699,'Cleaned Responses'!$1:$82,MATCH(K$1,'Cleaned Responses'!$1:$1,0),FALSE)</f>
        <v>#N/A</v>
      </c>
      <c r="L699" s="6" t="e">
        <f>VLOOKUP($A699&amp;$B699,'Cleaned Responses'!$1:$82,MATCH(L$1,'Cleaned Responses'!$1:$1,0),FALSE)</f>
        <v>#N/A</v>
      </c>
      <c r="M699" s="6" t="e">
        <f>VLOOKUP($A699&amp;$B699,'Cleaned Responses'!$1:$82,MATCH(M$1,'Cleaned Responses'!$1:$1,0),FALSE)</f>
        <v>#N/A</v>
      </c>
      <c r="N699" s="8" t="e">
        <f t="shared" si="243"/>
        <v>#N/A</v>
      </c>
      <c r="O699" s="8" t="e">
        <f t="shared" si="244"/>
        <v>#N/A</v>
      </c>
      <c r="P699" s="8" t="e">
        <f t="shared" si="245"/>
        <v>#N/A</v>
      </c>
      <c r="Q699" s="6"/>
      <c r="R699" s="6"/>
      <c r="S699" s="6"/>
      <c r="T699" s="6"/>
      <c r="U699" s="8" t="e">
        <f t="shared" si="246"/>
        <v>#N/A</v>
      </c>
      <c r="V699" s="6" t="e">
        <f>VLOOKUP($A699&amp;$B699,'Cleaned Responses'!$1:$82,MATCH(V$1,'Cleaned Responses'!$1:$1,0),FALSE)</f>
        <v>#N/A</v>
      </c>
      <c r="W699" s="6" t="e">
        <f>VLOOKUP($A699&amp;$B699,'Cleaned Responses'!$1:$82,MATCH(W$1,'Cleaned Responses'!$1:$1,0),FALSE)</f>
        <v>#N/A</v>
      </c>
      <c r="X699" s="9" t="e">
        <f t="shared" si="247"/>
        <v>#N/A</v>
      </c>
      <c r="Y699" s="9" t="e">
        <f t="shared" si="248"/>
        <v>#N/A</v>
      </c>
      <c r="Z699" s="6" t="e">
        <f>VLOOKUP($A699&amp;$B699,'Cleaned Responses'!$1:$82,MATCH(Z$1,'Cleaned Responses'!$1:$1,0),FALSE)</f>
        <v>#N/A</v>
      </c>
      <c r="AA699" s="6" t="e">
        <f>VLOOKUP($A699&amp;$B699,'Cleaned Responses'!$1:$82,MATCH(AA$1,'Cleaned Responses'!$1:$1,0),FALSE)</f>
        <v>#N/A</v>
      </c>
      <c r="AB699" s="6" t="e">
        <f>VLOOKUP($A699&amp;$B699,'Cleaned Responses'!$1:$82,MATCH(AB$1,'Cleaned Responses'!$1:$1,0),FALSE)</f>
        <v>#N/A</v>
      </c>
      <c r="AC699" s="6" t="e">
        <f>VLOOKUP($A699&amp;$B699,'Cleaned Responses'!$1:$82,MATCH(AC$1,'Cleaned Responses'!$1:$1,0),FALSE)</f>
        <v>#N/A</v>
      </c>
      <c r="AD699" s="6" t="e">
        <f>VLOOKUP($A699&amp;$B699,'Cleaned Responses'!$1:$82,MATCH(AD$1,'Cleaned Responses'!$1:$1,0),FALSE)</f>
        <v>#N/A</v>
      </c>
      <c r="AE699" s="6" t="e">
        <f>VLOOKUP($A699&amp;$B699,'Cleaned Responses'!$1:$82,MATCH(AE$1,'Cleaned Responses'!$1:$1,0),FALSE)</f>
        <v>#N/A</v>
      </c>
      <c r="AF699" s="6" t="e">
        <f>VLOOKUP($A699&amp;$B699,'Cleaned Responses'!$1:$82,MATCH(AF$1,'Cleaned Responses'!$1:$1,0),FALSE)</f>
        <v>#N/A</v>
      </c>
      <c r="AG699" s="6" t="e">
        <f>VLOOKUP($A699&amp;$B699,'Cleaned Responses'!$1:$82,MATCH(AG$1,'Cleaned Responses'!$1:$1,0),FALSE)</f>
        <v>#N/A</v>
      </c>
      <c r="AH699" s="6" t="e">
        <f t="shared" si="249"/>
        <v>#N/A</v>
      </c>
      <c r="AI699" s="7" t="e">
        <f>VLOOKUP($A699&amp;$B699,'Cleaned Responses'!$1:$82,MATCH(AI$1,'Cleaned Responses'!$1:$1,0),FALSE)/100</f>
        <v>#N/A</v>
      </c>
      <c r="AJ699" s="7" t="e">
        <f>VLOOKUP($A699&amp;$B699,'Cleaned Responses'!$1:$82,MATCH(AJ$1,'Cleaned Responses'!$1:$1,0),FALSE)/100</f>
        <v>#N/A</v>
      </c>
      <c r="AK699" s="7" t="e">
        <f>VLOOKUP($A699&amp;$B699,'Cleaned Responses'!$1:$82,MATCH(AK$1,'Cleaned Responses'!$1:$1,0),FALSE)/100</f>
        <v>#N/A</v>
      </c>
      <c r="AL699" s="7" t="e">
        <f>VLOOKUP($A699&amp;$B699,'Cleaned Responses'!$1:$82,MATCH(AL$1,'Cleaned Responses'!$1:$1,0),FALSE)/100</f>
        <v>#N/A</v>
      </c>
      <c r="AM699" s="7" t="e">
        <f>VLOOKUP($A699&amp;$B699,'Cleaned Responses'!$1:$82,MATCH(AM$1,'Cleaned Responses'!$1:$1,0),FALSE)/100</f>
        <v>#N/A</v>
      </c>
      <c r="AN699" s="7" t="e">
        <f>VLOOKUP($A699&amp;$B699,'Cleaned Responses'!$1:$82,MATCH(AN$1,'Cleaned Responses'!$1:$1,0),FALSE)/100</f>
        <v>#N/A</v>
      </c>
      <c r="AO699" s="7" t="e">
        <f>VLOOKUP($A699&amp;$B699,'Cleaned Responses'!$1:$82,MATCH(AO$1,'Cleaned Responses'!$1:$1,0),FALSE)/100</f>
        <v>#N/A</v>
      </c>
      <c r="AP699" s="7" t="e">
        <f>VLOOKUP($A699&amp;$B699,'Cleaned Responses'!$1:$82,MATCH(AP$1,'Cleaned Responses'!$1:$1,0),FALSE)/100</f>
        <v>#N/A</v>
      </c>
      <c r="AQ699" s="7" t="e">
        <f>VLOOKUP($A699&amp;$B699,'Cleaned Responses'!$1:$82,MATCH(AQ$1,'Cleaned Responses'!$1:$1,0),FALSE)/100</f>
        <v>#N/A</v>
      </c>
      <c r="AR699" s="7" t="e">
        <f>VLOOKUP($A699&amp;$B699,'Cleaned Responses'!$1:$82,MATCH(AR$1,'Cleaned Responses'!$1:$1,0),FALSE)/100</f>
        <v>#N/A</v>
      </c>
      <c r="AS699" s="7" t="e">
        <f>VLOOKUP($A699&amp;$B699,'Cleaned Responses'!$1:$82,MATCH(AS$1,'Cleaned Responses'!$1:$1,0),FALSE)/100</f>
        <v>#N/A</v>
      </c>
      <c r="AT699" s="7" t="e">
        <f>VLOOKUP($A699&amp;$B699,'Cleaned Responses'!$1:$82,MATCH(AT$1,'Cleaned Responses'!$1:$1,0),FALSE)/100</f>
        <v>#N/A</v>
      </c>
      <c r="AU699" s="7" t="e">
        <f>VLOOKUP($A699&amp;$B699,'Cleaned Responses'!$1:$82,MATCH(AU$1,'Cleaned Responses'!$1:$1,0),FALSE)/100</f>
        <v>#N/A</v>
      </c>
      <c r="AV699" s="7" t="e">
        <f>VLOOKUP($A699&amp;$B699,'Cleaned Responses'!$1:$82,MATCH(AV$1,'Cleaned Responses'!$1:$1,0),FALSE)/100</f>
        <v>#N/A</v>
      </c>
      <c r="AW699" s="7" t="e">
        <f>VLOOKUP($A699&amp;$B699,'Cleaned Responses'!$1:$82,MATCH(AW$1,'Cleaned Responses'!$1:$1,0),FALSE)/100</f>
        <v>#N/A</v>
      </c>
      <c r="AX699" s="7" t="e">
        <f>VLOOKUP($A699&amp;$B699,'Cleaned Responses'!$1:$82,MATCH(AX$1,'Cleaned Responses'!$1:$1,0),FALSE)/100</f>
        <v>#N/A</v>
      </c>
      <c r="AY699" s="7" t="e">
        <f>VLOOKUP($A699&amp;$B699,'Cleaned Responses'!$1:$82,MATCH(AY$1,'Cleaned Responses'!$1:$1,0),FALSE)/100</f>
        <v>#N/A</v>
      </c>
      <c r="AZ699" s="7" t="e">
        <f>VLOOKUP($A699&amp;$B699,'Cleaned Responses'!$1:$82,MATCH(AZ$1,'Cleaned Responses'!$1:$1,0),FALSE)/100</f>
        <v>#N/A</v>
      </c>
      <c r="BA699" s="7" t="e">
        <f>VLOOKUP($A699&amp;$B699,'Cleaned Responses'!$1:$82,MATCH(BA$1,'Cleaned Responses'!$1:$1,0),FALSE)/100</f>
        <v>#N/A</v>
      </c>
      <c r="BB699" s="7"/>
      <c r="BC699" s="6" t="e">
        <f>VLOOKUP($A699&amp;$B699,'Cleaned Responses'!$1:$82,MATCH(BC$1,'Cleaned Responses'!$1:$1,0),FALSE)</f>
        <v>#N/A</v>
      </c>
      <c r="BD699" s="6" t="e">
        <f>VLOOKUP($A699&amp;$B699,'Cleaned Responses'!$1:$82,MATCH(BD$1,'Cleaned Responses'!$1:$1,0),FALSE)</f>
        <v>#N/A</v>
      </c>
      <c r="BE699" t="e">
        <f>VLOOKUP($A699&amp;$B699,'Cleaned Responses'!$1:$82,MATCH(BE$1,'Cleaned Responses'!$1:$1,0),FALSE)/100</f>
        <v>#N/A</v>
      </c>
      <c r="BF699" t="e">
        <f>VLOOKUP($A699&amp;$B699,'Cleaned Responses'!$1:$82,MATCH(BF$1,'Cleaned Responses'!$1:$1,0),FALSE)/100</f>
        <v>#N/A</v>
      </c>
      <c r="BG699" t="e">
        <f>VLOOKUP($A699&amp;$B699,'Cleaned Responses'!$1:$82,MATCH(BG$1,'Cleaned Responses'!$1:$1,0),FALSE)/100</f>
        <v>#N/A</v>
      </c>
      <c r="BH699" t="e">
        <f t="shared" si="228"/>
        <v>#N/A</v>
      </c>
      <c r="BI699" t="e">
        <f t="shared" si="229"/>
        <v>#N/A</v>
      </c>
      <c r="BJ699" t="e">
        <f t="shared" si="230"/>
        <v>#N/A</v>
      </c>
      <c r="BK699" t="e">
        <f>VLOOKUP($A699&amp;$B699,'Cleaned Responses'!$1:$82,MATCH(BK$1,'Cleaned Responses'!$1:$1,0),FALSE)/100</f>
        <v>#N/A</v>
      </c>
      <c r="BL699" t="e">
        <f>VLOOKUP($A699&amp;$B699,'Cleaned Responses'!$1:$82,MATCH(BL$1,'Cleaned Responses'!$1:$1,0),FALSE)/100</f>
        <v>#N/A</v>
      </c>
      <c r="BM699" t="e">
        <f>VLOOKUP($A699&amp;$B699,'Cleaned Responses'!$1:$82,MATCH(BM$1,'Cleaned Responses'!$1:$1,0),FALSE)/100</f>
        <v>#N/A</v>
      </c>
      <c r="BN699" t="e">
        <f>VLOOKUP($A699&amp;$B699,'Cleaned Responses'!$1:$82,MATCH(BN$1,'Cleaned Responses'!$1:$1,0),FALSE)/100</f>
        <v>#N/A</v>
      </c>
      <c r="BO699" t="e">
        <f>VLOOKUP($A699&amp;$B699,'Cleaned Responses'!$1:$82,MATCH(BO$1,'Cleaned Responses'!$1:$1,0),FALSE)/100</f>
        <v>#N/A</v>
      </c>
      <c r="BP699" t="e">
        <f>VLOOKUP($A699&amp;$B699,'Cleaned Responses'!$1:$82,MATCH(BP$1,'Cleaned Responses'!$1:$1,0),FALSE)/100</f>
        <v>#N/A</v>
      </c>
      <c r="BQ699" t="e">
        <f>VLOOKUP($A699&amp;$B699,'Cleaned Responses'!$1:$82,MATCH(BQ$1,'Cleaned Responses'!$1:$1,0),FALSE)/100</f>
        <v>#N/A</v>
      </c>
      <c r="BR699" t="e">
        <f>VLOOKUP($A699&amp;$B699,'Cleaned Responses'!$1:$82,MATCH(BR$1,'Cleaned Responses'!$1:$1,0),FALSE)/100</f>
        <v>#N/A</v>
      </c>
      <c r="BS699" t="e">
        <f>VLOOKUP($A699&amp;$B699,'Cleaned Responses'!$1:$82,MATCH(BS$1,'Cleaned Responses'!$1:$1,0),FALSE)/100</f>
        <v>#N/A</v>
      </c>
      <c r="BT699" t="e">
        <f>VLOOKUP($A699&amp;$B699,'Cleaned Responses'!$1:$82,MATCH(BT$1,'Cleaned Responses'!$1:$1,0),FALSE)/100</f>
        <v>#N/A</v>
      </c>
      <c r="BU699" t="e">
        <f>VLOOKUP($A699&amp;$B699,'Cleaned Responses'!$1:$82,MATCH(BU$1,'Cleaned Responses'!$1:$1,0),FALSE)/100</f>
        <v>#N/A</v>
      </c>
      <c r="BV699" t="e">
        <f>VLOOKUP($A699&amp;$B699,'Cleaned Responses'!$1:$82,MATCH(BV$1,'Cleaned Responses'!$1:$1,0),FALSE)/100</f>
        <v>#N/A</v>
      </c>
      <c r="BW699" t="e">
        <f t="shared" si="231"/>
        <v>#N/A</v>
      </c>
      <c r="BX699" t="e">
        <f t="shared" si="232"/>
        <v>#N/A</v>
      </c>
      <c r="BY699" t="e">
        <f t="shared" si="233"/>
        <v>#N/A</v>
      </c>
      <c r="BZ699" t="e">
        <f t="shared" si="234"/>
        <v>#N/A</v>
      </c>
      <c r="CA699" t="e">
        <f t="shared" si="235"/>
        <v>#N/A</v>
      </c>
      <c r="CB699" t="e">
        <f t="shared" si="236"/>
        <v>#N/A</v>
      </c>
      <c r="CC699" t="e">
        <f t="shared" si="237"/>
        <v>#N/A</v>
      </c>
      <c r="CD699" t="e">
        <f t="shared" si="238"/>
        <v>#N/A</v>
      </c>
      <c r="CE699" t="e">
        <f t="shared" si="239"/>
        <v>#N/A</v>
      </c>
      <c r="CF699" t="e">
        <f t="shared" si="240"/>
        <v>#N/A</v>
      </c>
      <c r="CG699" t="e">
        <f t="shared" si="241"/>
        <v>#N/A</v>
      </c>
    </row>
    <row r="700" spans="1:85" ht="20" customHeight="1" x14ac:dyDescent="0.25">
      <c r="A700" s="187"/>
      <c r="B700" s="6"/>
      <c r="C700" s="6" t="e">
        <f>VLOOKUP($A700&amp;$B700,'Cleaned Responses'!$1:$82,MATCH($C$1,'Cleaned Responses'!$1:$1,0),FALSE)</f>
        <v>#N/A</v>
      </c>
      <c r="D700" s="6" t="e">
        <f>VLOOKUP($A700&amp;$B700,'Cleaned Responses'!$1:$82,MATCH(D$1,'Cleaned Responses'!$1:$1,0),FALSE)</f>
        <v>#N/A</v>
      </c>
      <c r="E700" s="6" t="e">
        <f>VLOOKUP($A700&amp;$B700,'Cleaned Responses'!$1:$82,MATCH(E$1,'Cleaned Responses'!$1:$1,0),FALSE)</f>
        <v>#N/A</v>
      </c>
      <c r="F700" s="6" t="e">
        <f>VLOOKUP($A700&amp;$B700,'Cleaned Responses'!$1:$82,MATCH(F$1,'Cleaned Responses'!$1:$1,0),FALSE)</f>
        <v>#N/A</v>
      </c>
      <c r="G700" s="6" t="e">
        <f t="shared" si="242"/>
        <v>#N/A</v>
      </c>
      <c r="H700" s="6" t="e">
        <f>VLOOKUP($A700&amp;$B700,'Cleaned Responses'!$1:$82,MATCH(H$1,'Cleaned Responses'!$1:$1,0),FALSE)</f>
        <v>#N/A</v>
      </c>
      <c r="I700" s="6" t="e">
        <f>VLOOKUP($A700&amp;$B700,'Cleaned Responses'!$1:$82,MATCH(I$1,'Cleaned Responses'!$1:$1,0),FALSE)</f>
        <v>#N/A</v>
      </c>
      <c r="J700" s="6" t="e">
        <f>VLOOKUP($A700&amp;$B700,'Cleaned Responses'!$1:$82,MATCH(J$1,'Cleaned Responses'!$1:$1,0),FALSE)</f>
        <v>#N/A</v>
      </c>
      <c r="K700" s="6" t="e">
        <f>VLOOKUP($A700&amp;$B700,'Cleaned Responses'!$1:$82,MATCH(K$1,'Cleaned Responses'!$1:$1,0),FALSE)</f>
        <v>#N/A</v>
      </c>
      <c r="L700" s="6" t="e">
        <f>VLOOKUP($A700&amp;$B700,'Cleaned Responses'!$1:$82,MATCH(L$1,'Cleaned Responses'!$1:$1,0),FALSE)</f>
        <v>#N/A</v>
      </c>
      <c r="M700" s="6" t="e">
        <f>VLOOKUP($A700&amp;$B700,'Cleaned Responses'!$1:$82,MATCH(M$1,'Cleaned Responses'!$1:$1,0),FALSE)</f>
        <v>#N/A</v>
      </c>
      <c r="N700" s="8" t="e">
        <f t="shared" si="243"/>
        <v>#N/A</v>
      </c>
      <c r="O700" s="8" t="e">
        <f t="shared" si="244"/>
        <v>#N/A</v>
      </c>
      <c r="P700" s="8" t="e">
        <f t="shared" si="245"/>
        <v>#N/A</v>
      </c>
      <c r="Q700" s="6"/>
      <c r="R700" s="6"/>
      <c r="S700" s="6"/>
      <c r="T700" s="6"/>
      <c r="U700" s="8" t="e">
        <f t="shared" si="246"/>
        <v>#N/A</v>
      </c>
      <c r="V700" s="6" t="e">
        <f>VLOOKUP($A700&amp;$B700,'Cleaned Responses'!$1:$82,MATCH(V$1,'Cleaned Responses'!$1:$1,0),FALSE)</f>
        <v>#N/A</v>
      </c>
      <c r="W700" s="6" t="e">
        <f>VLOOKUP($A700&amp;$B700,'Cleaned Responses'!$1:$82,MATCH(W$1,'Cleaned Responses'!$1:$1,0),FALSE)</f>
        <v>#N/A</v>
      </c>
      <c r="X700" s="9" t="e">
        <f t="shared" si="247"/>
        <v>#N/A</v>
      </c>
      <c r="Y700" s="9" t="e">
        <f t="shared" si="248"/>
        <v>#N/A</v>
      </c>
      <c r="Z700" s="6" t="e">
        <f>VLOOKUP($A700&amp;$B700,'Cleaned Responses'!$1:$82,MATCH(Z$1,'Cleaned Responses'!$1:$1,0),FALSE)</f>
        <v>#N/A</v>
      </c>
      <c r="AA700" s="6" t="e">
        <f>VLOOKUP($A700&amp;$B700,'Cleaned Responses'!$1:$82,MATCH(AA$1,'Cleaned Responses'!$1:$1,0),FALSE)</f>
        <v>#N/A</v>
      </c>
      <c r="AB700" s="6" t="e">
        <f>VLOOKUP($A700&amp;$B700,'Cleaned Responses'!$1:$82,MATCH(AB$1,'Cleaned Responses'!$1:$1,0),FALSE)</f>
        <v>#N/A</v>
      </c>
      <c r="AC700" s="6" t="e">
        <f>VLOOKUP($A700&amp;$B700,'Cleaned Responses'!$1:$82,MATCH(AC$1,'Cleaned Responses'!$1:$1,0),FALSE)</f>
        <v>#N/A</v>
      </c>
      <c r="AD700" s="6" t="e">
        <f>VLOOKUP($A700&amp;$B700,'Cleaned Responses'!$1:$82,MATCH(AD$1,'Cleaned Responses'!$1:$1,0),FALSE)</f>
        <v>#N/A</v>
      </c>
      <c r="AE700" s="6" t="e">
        <f>VLOOKUP($A700&amp;$B700,'Cleaned Responses'!$1:$82,MATCH(AE$1,'Cleaned Responses'!$1:$1,0),FALSE)</f>
        <v>#N/A</v>
      </c>
      <c r="AF700" s="6" t="e">
        <f>VLOOKUP($A700&amp;$B700,'Cleaned Responses'!$1:$82,MATCH(AF$1,'Cleaned Responses'!$1:$1,0),FALSE)</f>
        <v>#N/A</v>
      </c>
      <c r="AG700" s="6" t="e">
        <f>VLOOKUP($A700&amp;$B700,'Cleaned Responses'!$1:$82,MATCH(AG$1,'Cleaned Responses'!$1:$1,0),FALSE)</f>
        <v>#N/A</v>
      </c>
      <c r="AH700" s="6" t="e">
        <f t="shared" si="249"/>
        <v>#N/A</v>
      </c>
      <c r="AI700" s="7" t="e">
        <f>VLOOKUP($A700&amp;$B700,'Cleaned Responses'!$1:$82,MATCH(AI$1,'Cleaned Responses'!$1:$1,0),FALSE)/100</f>
        <v>#N/A</v>
      </c>
      <c r="AJ700" s="7" t="e">
        <f>VLOOKUP($A700&amp;$B700,'Cleaned Responses'!$1:$82,MATCH(AJ$1,'Cleaned Responses'!$1:$1,0),FALSE)/100</f>
        <v>#N/A</v>
      </c>
      <c r="AK700" s="7" t="e">
        <f>VLOOKUP($A700&amp;$B700,'Cleaned Responses'!$1:$82,MATCH(AK$1,'Cleaned Responses'!$1:$1,0),FALSE)/100</f>
        <v>#N/A</v>
      </c>
      <c r="AL700" s="7" t="e">
        <f>VLOOKUP($A700&amp;$B700,'Cleaned Responses'!$1:$82,MATCH(AL$1,'Cleaned Responses'!$1:$1,0),FALSE)/100</f>
        <v>#N/A</v>
      </c>
      <c r="AM700" s="7" t="e">
        <f>VLOOKUP($A700&amp;$B700,'Cleaned Responses'!$1:$82,MATCH(AM$1,'Cleaned Responses'!$1:$1,0),FALSE)/100</f>
        <v>#N/A</v>
      </c>
      <c r="AN700" s="7" t="e">
        <f>VLOOKUP($A700&amp;$B700,'Cleaned Responses'!$1:$82,MATCH(AN$1,'Cleaned Responses'!$1:$1,0),FALSE)/100</f>
        <v>#N/A</v>
      </c>
      <c r="AO700" s="7" t="e">
        <f>VLOOKUP($A700&amp;$B700,'Cleaned Responses'!$1:$82,MATCH(AO$1,'Cleaned Responses'!$1:$1,0),FALSE)/100</f>
        <v>#N/A</v>
      </c>
      <c r="AP700" s="7" t="e">
        <f>VLOOKUP($A700&amp;$B700,'Cleaned Responses'!$1:$82,MATCH(AP$1,'Cleaned Responses'!$1:$1,0),FALSE)/100</f>
        <v>#N/A</v>
      </c>
      <c r="AQ700" s="7" t="e">
        <f>VLOOKUP($A700&amp;$B700,'Cleaned Responses'!$1:$82,MATCH(AQ$1,'Cleaned Responses'!$1:$1,0),FALSE)/100</f>
        <v>#N/A</v>
      </c>
      <c r="AR700" s="7" t="e">
        <f>VLOOKUP($A700&amp;$B700,'Cleaned Responses'!$1:$82,MATCH(AR$1,'Cleaned Responses'!$1:$1,0),FALSE)/100</f>
        <v>#N/A</v>
      </c>
      <c r="AS700" s="7" t="e">
        <f>VLOOKUP($A700&amp;$B700,'Cleaned Responses'!$1:$82,MATCH(AS$1,'Cleaned Responses'!$1:$1,0),FALSE)/100</f>
        <v>#N/A</v>
      </c>
      <c r="AT700" s="7" t="e">
        <f>VLOOKUP($A700&amp;$B700,'Cleaned Responses'!$1:$82,MATCH(AT$1,'Cleaned Responses'!$1:$1,0),FALSE)/100</f>
        <v>#N/A</v>
      </c>
      <c r="AU700" s="7" t="e">
        <f>VLOOKUP($A700&amp;$B700,'Cleaned Responses'!$1:$82,MATCH(AU$1,'Cleaned Responses'!$1:$1,0),FALSE)/100</f>
        <v>#N/A</v>
      </c>
      <c r="AV700" s="7" t="e">
        <f>VLOOKUP($A700&amp;$B700,'Cleaned Responses'!$1:$82,MATCH(AV$1,'Cleaned Responses'!$1:$1,0),FALSE)/100</f>
        <v>#N/A</v>
      </c>
      <c r="AW700" s="7" t="e">
        <f>VLOOKUP($A700&amp;$B700,'Cleaned Responses'!$1:$82,MATCH(AW$1,'Cleaned Responses'!$1:$1,0),FALSE)/100</f>
        <v>#N/A</v>
      </c>
      <c r="AX700" s="7" t="e">
        <f>VLOOKUP($A700&amp;$B700,'Cleaned Responses'!$1:$82,MATCH(AX$1,'Cleaned Responses'!$1:$1,0),FALSE)/100</f>
        <v>#N/A</v>
      </c>
      <c r="AY700" s="7" t="e">
        <f>VLOOKUP($A700&amp;$B700,'Cleaned Responses'!$1:$82,MATCH(AY$1,'Cleaned Responses'!$1:$1,0),FALSE)/100</f>
        <v>#N/A</v>
      </c>
      <c r="AZ700" s="7" t="e">
        <f>VLOOKUP($A700&amp;$B700,'Cleaned Responses'!$1:$82,MATCH(AZ$1,'Cleaned Responses'!$1:$1,0),FALSE)/100</f>
        <v>#N/A</v>
      </c>
      <c r="BA700" s="7" t="e">
        <f>VLOOKUP($A700&amp;$B700,'Cleaned Responses'!$1:$82,MATCH(BA$1,'Cleaned Responses'!$1:$1,0),FALSE)/100</f>
        <v>#N/A</v>
      </c>
      <c r="BB700" s="7"/>
      <c r="BC700" s="6" t="e">
        <f>VLOOKUP($A700&amp;$B700,'Cleaned Responses'!$1:$82,MATCH(BC$1,'Cleaned Responses'!$1:$1,0),FALSE)</f>
        <v>#N/A</v>
      </c>
      <c r="BD700" s="6" t="e">
        <f>VLOOKUP($A700&amp;$B700,'Cleaned Responses'!$1:$82,MATCH(BD$1,'Cleaned Responses'!$1:$1,0),FALSE)</f>
        <v>#N/A</v>
      </c>
      <c r="BE700" t="e">
        <f>VLOOKUP($A700&amp;$B700,'Cleaned Responses'!$1:$82,MATCH(BE$1,'Cleaned Responses'!$1:$1,0),FALSE)/100</f>
        <v>#N/A</v>
      </c>
      <c r="BF700" t="e">
        <f>VLOOKUP($A700&amp;$B700,'Cleaned Responses'!$1:$82,MATCH(BF$1,'Cleaned Responses'!$1:$1,0),FALSE)/100</f>
        <v>#N/A</v>
      </c>
      <c r="BG700" t="e">
        <f>VLOOKUP($A700&amp;$B700,'Cleaned Responses'!$1:$82,MATCH(BG$1,'Cleaned Responses'!$1:$1,0),FALSE)/100</f>
        <v>#N/A</v>
      </c>
      <c r="BH700" t="e">
        <f t="shared" si="228"/>
        <v>#N/A</v>
      </c>
      <c r="BI700" t="e">
        <f t="shared" si="229"/>
        <v>#N/A</v>
      </c>
      <c r="BJ700" t="e">
        <f t="shared" si="230"/>
        <v>#N/A</v>
      </c>
      <c r="BK700" t="e">
        <f>VLOOKUP($A700&amp;$B700,'Cleaned Responses'!$1:$82,MATCH(BK$1,'Cleaned Responses'!$1:$1,0),FALSE)/100</f>
        <v>#N/A</v>
      </c>
      <c r="BL700" t="e">
        <f>VLOOKUP($A700&amp;$B700,'Cleaned Responses'!$1:$82,MATCH(BL$1,'Cleaned Responses'!$1:$1,0),FALSE)/100</f>
        <v>#N/A</v>
      </c>
      <c r="BM700" t="e">
        <f>VLOOKUP($A700&amp;$B700,'Cleaned Responses'!$1:$82,MATCH(BM$1,'Cleaned Responses'!$1:$1,0),FALSE)/100</f>
        <v>#N/A</v>
      </c>
      <c r="BN700" t="e">
        <f>VLOOKUP($A700&amp;$B700,'Cleaned Responses'!$1:$82,MATCH(BN$1,'Cleaned Responses'!$1:$1,0),FALSE)/100</f>
        <v>#N/A</v>
      </c>
      <c r="BO700" t="e">
        <f>VLOOKUP($A700&amp;$B700,'Cleaned Responses'!$1:$82,MATCH(BO$1,'Cleaned Responses'!$1:$1,0),FALSE)/100</f>
        <v>#N/A</v>
      </c>
      <c r="BP700" t="e">
        <f>VLOOKUP($A700&amp;$B700,'Cleaned Responses'!$1:$82,MATCH(BP$1,'Cleaned Responses'!$1:$1,0),FALSE)/100</f>
        <v>#N/A</v>
      </c>
      <c r="BQ700" t="e">
        <f>VLOOKUP($A700&amp;$B700,'Cleaned Responses'!$1:$82,MATCH(BQ$1,'Cleaned Responses'!$1:$1,0),FALSE)/100</f>
        <v>#N/A</v>
      </c>
      <c r="BR700" t="e">
        <f>VLOOKUP($A700&amp;$B700,'Cleaned Responses'!$1:$82,MATCH(BR$1,'Cleaned Responses'!$1:$1,0),FALSE)/100</f>
        <v>#N/A</v>
      </c>
      <c r="BS700" t="e">
        <f>VLOOKUP($A700&amp;$B700,'Cleaned Responses'!$1:$82,MATCH(BS$1,'Cleaned Responses'!$1:$1,0),FALSE)/100</f>
        <v>#N/A</v>
      </c>
      <c r="BT700" t="e">
        <f>VLOOKUP($A700&amp;$B700,'Cleaned Responses'!$1:$82,MATCH(BT$1,'Cleaned Responses'!$1:$1,0),FALSE)/100</f>
        <v>#N/A</v>
      </c>
      <c r="BU700" t="e">
        <f>VLOOKUP($A700&amp;$B700,'Cleaned Responses'!$1:$82,MATCH(BU$1,'Cleaned Responses'!$1:$1,0),FALSE)/100</f>
        <v>#N/A</v>
      </c>
      <c r="BV700" t="e">
        <f>VLOOKUP($A700&amp;$B700,'Cleaned Responses'!$1:$82,MATCH(BV$1,'Cleaned Responses'!$1:$1,0),FALSE)/100</f>
        <v>#N/A</v>
      </c>
      <c r="BW700" t="e">
        <f t="shared" si="231"/>
        <v>#N/A</v>
      </c>
      <c r="BX700" t="e">
        <f t="shared" si="232"/>
        <v>#N/A</v>
      </c>
      <c r="BY700" t="e">
        <f t="shared" si="233"/>
        <v>#N/A</v>
      </c>
      <c r="BZ700" t="e">
        <f t="shared" si="234"/>
        <v>#N/A</v>
      </c>
      <c r="CA700" t="e">
        <f t="shared" si="235"/>
        <v>#N/A</v>
      </c>
      <c r="CB700" t="e">
        <f t="shared" si="236"/>
        <v>#N/A</v>
      </c>
      <c r="CC700" t="e">
        <f t="shared" si="237"/>
        <v>#N/A</v>
      </c>
      <c r="CD700" t="e">
        <f t="shared" si="238"/>
        <v>#N/A</v>
      </c>
      <c r="CE700" t="e">
        <f t="shared" si="239"/>
        <v>#N/A</v>
      </c>
      <c r="CF700" t="e">
        <f t="shared" si="240"/>
        <v>#N/A</v>
      </c>
      <c r="CG700" t="e">
        <f t="shared" si="241"/>
        <v>#N/A</v>
      </c>
    </row>
    <row r="701" spans="1:85" ht="20" customHeight="1" x14ac:dyDescent="0.25">
      <c r="A701" s="187"/>
      <c r="B701" s="6"/>
      <c r="C701" s="6" t="e">
        <f>VLOOKUP($A701&amp;$B701,'Cleaned Responses'!$1:$82,MATCH($C$1,'Cleaned Responses'!$1:$1,0),FALSE)</f>
        <v>#N/A</v>
      </c>
      <c r="D701" s="6" t="e">
        <f>VLOOKUP($A701&amp;$B701,'Cleaned Responses'!$1:$82,MATCH(D$1,'Cleaned Responses'!$1:$1,0),FALSE)</f>
        <v>#N/A</v>
      </c>
      <c r="E701" s="6" t="e">
        <f>VLOOKUP($A701&amp;$B701,'Cleaned Responses'!$1:$82,MATCH(E$1,'Cleaned Responses'!$1:$1,0),FALSE)</f>
        <v>#N/A</v>
      </c>
      <c r="F701" s="6" t="e">
        <f>VLOOKUP($A701&amp;$B701,'Cleaned Responses'!$1:$82,MATCH(F$1,'Cleaned Responses'!$1:$1,0),FALSE)</f>
        <v>#N/A</v>
      </c>
      <c r="G701" s="6" t="e">
        <f t="shared" si="242"/>
        <v>#N/A</v>
      </c>
      <c r="H701" s="6" t="e">
        <f>VLOOKUP($A701&amp;$B701,'Cleaned Responses'!$1:$82,MATCH(H$1,'Cleaned Responses'!$1:$1,0),FALSE)</f>
        <v>#N/A</v>
      </c>
      <c r="I701" s="6" t="e">
        <f>VLOOKUP($A701&amp;$B701,'Cleaned Responses'!$1:$82,MATCH(I$1,'Cleaned Responses'!$1:$1,0),FALSE)</f>
        <v>#N/A</v>
      </c>
      <c r="J701" s="6" t="e">
        <f>VLOOKUP($A701&amp;$B701,'Cleaned Responses'!$1:$82,MATCH(J$1,'Cleaned Responses'!$1:$1,0),FALSE)</f>
        <v>#N/A</v>
      </c>
      <c r="K701" s="6" t="e">
        <f>VLOOKUP($A701&amp;$B701,'Cleaned Responses'!$1:$82,MATCH(K$1,'Cleaned Responses'!$1:$1,0),FALSE)</f>
        <v>#N/A</v>
      </c>
      <c r="L701" s="6" t="e">
        <f>VLOOKUP($A701&amp;$B701,'Cleaned Responses'!$1:$82,MATCH(L$1,'Cleaned Responses'!$1:$1,0),FALSE)</f>
        <v>#N/A</v>
      </c>
      <c r="M701" s="6" t="e">
        <f>VLOOKUP($A701&amp;$B701,'Cleaned Responses'!$1:$82,MATCH(M$1,'Cleaned Responses'!$1:$1,0),FALSE)</f>
        <v>#N/A</v>
      </c>
      <c r="N701" s="8" t="e">
        <f t="shared" si="243"/>
        <v>#N/A</v>
      </c>
      <c r="O701" s="8" t="e">
        <f t="shared" si="244"/>
        <v>#N/A</v>
      </c>
      <c r="P701" s="8" t="e">
        <f t="shared" si="245"/>
        <v>#N/A</v>
      </c>
      <c r="Q701" s="6"/>
      <c r="R701" s="6"/>
      <c r="S701" s="6"/>
      <c r="T701" s="6"/>
      <c r="U701" s="8" t="e">
        <f t="shared" si="246"/>
        <v>#N/A</v>
      </c>
      <c r="V701" s="6" t="e">
        <f>VLOOKUP($A701&amp;$B701,'Cleaned Responses'!$1:$82,MATCH(V$1,'Cleaned Responses'!$1:$1,0),FALSE)</f>
        <v>#N/A</v>
      </c>
      <c r="W701" s="6" t="e">
        <f>VLOOKUP($A701&amp;$B701,'Cleaned Responses'!$1:$82,MATCH(W$1,'Cleaned Responses'!$1:$1,0),FALSE)</f>
        <v>#N/A</v>
      </c>
      <c r="X701" s="9" t="e">
        <f t="shared" si="247"/>
        <v>#N/A</v>
      </c>
      <c r="Y701" s="9" t="e">
        <f t="shared" si="248"/>
        <v>#N/A</v>
      </c>
      <c r="Z701" s="6" t="e">
        <f>VLOOKUP($A701&amp;$B701,'Cleaned Responses'!$1:$82,MATCH(Z$1,'Cleaned Responses'!$1:$1,0),FALSE)</f>
        <v>#N/A</v>
      </c>
      <c r="AA701" s="6" t="e">
        <f>VLOOKUP($A701&amp;$B701,'Cleaned Responses'!$1:$82,MATCH(AA$1,'Cleaned Responses'!$1:$1,0),FALSE)</f>
        <v>#N/A</v>
      </c>
      <c r="AB701" s="6" t="e">
        <f>VLOOKUP($A701&amp;$B701,'Cleaned Responses'!$1:$82,MATCH(AB$1,'Cleaned Responses'!$1:$1,0),FALSE)</f>
        <v>#N/A</v>
      </c>
      <c r="AC701" s="6" t="e">
        <f>VLOOKUP($A701&amp;$B701,'Cleaned Responses'!$1:$82,MATCH(AC$1,'Cleaned Responses'!$1:$1,0),FALSE)</f>
        <v>#N/A</v>
      </c>
      <c r="AD701" s="6" t="e">
        <f>VLOOKUP($A701&amp;$B701,'Cleaned Responses'!$1:$82,MATCH(AD$1,'Cleaned Responses'!$1:$1,0),FALSE)</f>
        <v>#N/A</v>
      </c>
      <c r="AE701" s="6" t="e">
        <f>VLOOKUP($A701&amp;$B701,'Cleaned Responses'!$1:$82,MATCH(AE$1,'Cleaned Responses'!$1:$1,0),FALSE)</f>
        <v>#N/A</v>
      </c>
      <c r="AF701" s="6" t="e">
        <f>VLOOKUP($A701&amp;$B701,'Cleaned Responses'!$1:$82,MATCH(AF$1,'Cleaned Responses'!$1:$1,0),FALSE)</f>
        <v>#N/A</v>
      </c>
      <c r="AG701" s="6" t="e">
        <f>VLOOKUP($A701&amp;$B701,'Cleaned Responses'!$1:$82,MATCH(AG$1,'Cleaned Responses'!$1:$1,0),FALSE)</f>
        <v>#N/A</v>
      </c>
      <c r="AH701" s="6" t="e">
        <f t="shared" si="249"/>
        <v>#N/A</v>
      </c>
      <c r="AI701" s="7" t="e">
        <f>VLOOKUP($A701&amp;$B701,'Cleaned Responses'!$1:$82,MATCH(AI$1,'Cleaned Responses'!$1:$1,0),FALSE)/100</f>
        <v>#N/A</v>
      </c>
      <c r="AJ701" s="7" t="e">
        <f>VLOOKUP($A701&amp;$B701,'Cleaned Responses'!$1:$82,MATCH(AJ$1,'Cleaned Responses'!$1:$1,0),FALSE)/100</f>
        <v>#N/A</v>
      </c>
      <c r="AK701" s="7" t="e">
        <f>VLOOKUP($A701&amp;$B701,'Cleaned Responses'!$1:$82,MATCH(AK$1,'Cleaned Responses'!$1:$1,0),FALSE)/100</f>
        <v>#N/A</v>
      </c>
      <c r="AL701" s="7" t="e">
        <f>VLOOKUP($A701&amp;$B701,'Cleaned Responses'!$1:$82,MATCH(AL$1,'Cleaned Responses'!$1:$1,0),FALSE)/100</f>
        <v>#N/A</v>
      </c>
      <c r="AM701" s="7" t="e">
        <f>VLOOKUP($A701&amp;$B701,'Cleaned Responses'!$1:$82,MATCH(AM$1,'Cleaned Responses'!$1:$1,0),FALSE)/100</f>
        <v>#N/A</v>
      </c>
      <c r="AN701" s="7" t="e">
        <f>VLOOKUP($A701&amp;$B701,'Cleaned Responses'!$1:$82,MATCH(AN$1,'Cleaned Responses'!$1:$1,0),FALSE)/100</f>
        <v>#N/A</v>
      </c>
      <c r="AO701" s="7" t="e">
        <f>VLOOKUP($A701&amp;$B701,'Cleaned Responses'!$1:$82,MATCH(AO$1,'Cleaned Responses'!$1:$1,0),FALSE)/100</f>
        <v>#N/A</v>
      </c>
      <c r="AP701" s="7" t="e">
        <f>VLOOKUP($A701&amp;$B701,'Cleaned Responses'!$1:$82,MATCH(AP$1,'Cleaned Responses'!$1:$1,0),FALSE)/100</f>
        <v>#N/A</v>
      </c>
      <c r="AQ701" s="7" t="e">
        <f>VLOOKUP($A701&amp;$B701,'Cleaned Responses'!$1:$82,MATCH(AQ$1,'Cleaned Responses'!$1:$1,0),FALSE)/100</f>
        <v>#N/A</v>
      </c>
      <c r="AR701" s="7" t="e">
        <f>VLOOKUP($A701&amp;$B701,'Cleaned Responses'!$1:$82,MATCH(AR$1,'Cleaned Responses'!$1:$1,0),FALSE)/100</f>
        <v>#N/A</v>
      </c>
      <c r="AS701" s="7" t="e">
        <f>VLOOKUP($A701&amp;$B701,'Cleaned Responses'!$1:$82,MATCH(AS$1,'Cleaned Responses'!$1:$1,0),FALSE)/100</f>
        <v>#N/A</v>
      </c>
      <c r="AT701" s="7" t="e">
        <f>VLOOKUP($A701&amp;$B701,'Cleaned Responses'!$1:$82,MATCH(AT$1,'Cleaned Responses'!$1:$1,0),FALSE)/100</f>
        <v>#N/A</v>
      </c>
      <c r="AU701" s="7" t="e">
        <f>VLOOKUP($A701&amp;$B701,'Cleaned Responses'!$1:$82,MATCH(AU$1,'Cleaned Responses'!$1:$1,0),FALSE)/100</f>
        <v>#N/A</v>
      </c>
      <c r="AV701" s="7" t="e">
        <f>VLOOKUP($A701&amp;$B701,'Cleaned Responses'!$1:$82,MATCH(AV$1,'Cleaned Responses'!$1:$1,0),FALSE)/100</f>
        <v>#N/A</v>
      </c>
      <c r="AW701" s="7" t="e">
        <f>VLOOKUP($A701&amp;$B701,'Cleaned Responses'!$1:$82,MATCH(AW$1,'Cleaned Responses'!$1:$1,0),FALSE)/100</f>
        <v>#N/A</v>
      </c>
      <c r="AX701" s="7" t="e">
        <f>VLOOKUP($A701&amp;$B701,'Cleaned Responses'!$1:$82,MATCH(AX$1,'Cleaned Responses'!$1:$1,0),FALSE)/100</f>
        <v>#N/A</v>
      </c>
      <c r="AY701" s="7" t="e">
        <f>VLOOKUP($A701&amp;$B701,'Cleaned Responses'!$1:$82,MATCH(AY$1,'Cleaned Responses'!$1:$1,0),FALSE)/100</f>
        <v>#N/A</v>
      </c>
      <c r="AZ701" s="7" t="e">
        <f>VLOOKUP($A701&amp;$B701,'Cleaned Responses'!$1:$82,MATCH(AZ$1,'Cleaned Responses'!$1:$1,0),FALSE)/100</f>
        <v>#N/A</v>
      </c>
      <c r="BA701" s="7" t="e">
        <f>VLOOKUP($A701&amp;$B701,'Cleaned Responses'!$1:$82,MATCH(BA$1,'Cleaned Responses'!$1:$1,0),FALSE)/100</f>
        <v>#N/A</v>
      </c>
      <c r="BB701" s="7"/>
      <c r="BC701" s="6" t="e">
        <f>VLOOKUP($A701&amp;$B701,'Cleaned Responses'!$1:$82,MATCH(BC$1,'Cleaned Responses'!$1:$1,0),FALSE)</f>
        <v>#N/A</v>
      </c>
      <c r="BD701" s="6" t="e">
        <f>VLOOKUP($A701&amp;$B701,'Cleaned Responses'!$1:$82,MATCH(BD$1,'Cleaned Responses'!$1:$1,0),FALSE)</f>
        <v>#N/A</v>
      </c>
      <c r="BE701" t="e">
        <f>VLOOKUP($A701&amp;$B701,'Cleaned Responses'!$1:$82,MATCH(BE$1,'Cleaned Responses'!$1:$1,0),FALSE)/100</f>
        <v>#N/A</v>
      </c>
      <c r="BF701" t="e">
        <f>VLOOKUP($A701&amp;$B701,'Cleaned Responses'!$1:$82,MATCH(BF$1,'Cleaned Responses'!$1:$1,0),FALSE)/100</f>
        <v>#N/A</v>
      </c>
      <c r="BG701" t="e">
        <f>VLOOKUP($A701&amp;$B701,'Cleaned Responses'!$1:$82,MATCH(BG$1,'Cleaned Responses'!$1:$1,0),FALSE)/100</f>
        <v>#N/A</v>
      </c>
      <c r="BH701" t="e">
        <f t="shared" si="228"/>
        <v>#N/A</v>
      </c>
      <c r="BI701" t="e">
        <f t="shared" si="229"/>
        <v>#N/A</v>
      </c>
      <c r="BJ701" t="e">
        <f t="shared" si="230"/>
        <v>#N/A</v>
      </c>
      <c r="BK701" t="e">
        <f>VLOOKUP($A701&amp;$B701,'Cleaned Responses'!$1:$82,MATCH(BK$1,'Cleaned Responses'!$1:$1,0),FALSE)/100</f>
        <v>#N/A</v>
      </c>
      <c r="BL701" t="e">
        <f>VLOOKUP($A701&amp;$B701,'Cleaned Responses'!$1:$82,MATCH(BL$1,'Cleaned Responses'!$1:$1,0),FALSE)/100</f>
        <v>#N/A</v>
      </c>
      <c r="BM701" t="e">
        <f>VLOOKUP($A701&amp;$B701,'Cleaned Responses'!$1:$82,MATCH(BM$1,'Cleaned Responses'!$1:$1,0),FALSE)/100</f>
        <v>#N/A</v>
      </c>
      <c r="BN701" t="e">
        <f>VLOOKUP($A701&amp;$B701,'Cleaned Responses'!$1:$82,MATCH(BN$1,'Cleaned Responses'!$1:$1,0),FALSE)/100</f>
        <v>#N/A</v>
      </c>
      <c r="BO701" t="e">
        <f>VLOOKUP($A701&amp;$B701,'Cleaned Responses'!$1:$82,MATCH(BO$1,'Cleaned Responses'!$1:$1,0),FALSE)/100</f>
        <v>#N/A</v>
      </c>
      <c r="BP701" t="e">
        <f>VLOOKUP($A701&amp;$B701,'Cleaned Responses'!$1:$82,MATCH(BP$1,'Cleaned Responses'!$1:$1,0),FALSE)/100</f>
        <v>#N/A</v>
      </c>
      <c r="BQ701" t="e">
        <f>VLOOKUP($A701&amp;$B701,'Cleaned Responses'!$1:$82,MATCH(BQ$1,'Cleaned Responses'!$1:$1,0),FALSE)/100</f>
        <v>#N/A</v>
      </c>
      <c r="BR701" t="e">
        <f>VLOOKUP($A701&amp;$B701,'Cleaned Responses'!$1:$82,MATCH(BR$1,'Cleaned Responses'!$1:$1,0),FALSE)/100</f>
        <v>#N/A</v>
      </c>
      <c r="BS701" t="e">
        <f>VLOOKUP($A701&amp;$B701,'Cleaned Responses'!$1:$82,MATCH(BS$1,'Cleaned Responses'!$1:$1,0),FALSE)/100</f>
        <v>#N/A</v>
      </c>
      <c r="BT701" t="e">
        <f>VLOOKUP($A701&amp;$B701,'Cleaned Responses'!$1:$82,MATCH(BT$1,'Cleaned Responses'!$1:$1,0),FALSE)/100</f>
        <v>#N/A</v>
      </c>
      <c r="BU701" t="e">
        <f>VLOOKUP($A701&amp;$B701,'Cleaned Responses'!$1:$82,MATCH(BU$1,'Cleaned Responses'!$1:$1,0),FALSE)/100</f>
        <v>#N/A</v>
      </c>
      <c r="BV701" t="e">
        <f>VLOOKUP($A701&amp;$B701,'Cleaned Responses'!$1:$82,MATCH(BV$1,'Cleaned Responses'!$1:$1,0),FALSE)/100</f>
        <v>#N/A</v>
      </c>
      <c r="BW701" t="e">
        <f t="shared" si="231"/>
        <v>#N/A</v>
      </c>
      <c r="BX701" t="e">
        <f t="shared" si="232"/>
        <v>#N/A</v>
      </c>
      <c r="BY701" t="e">
        <f t="shared" si="233"/>
        <v>#N/A</v>
      </c>
      <c r="BZ701" t="e">
        <f t="shared" si="234"/>
        <v>#N/A</v>
      </c>
      <c r="CA701" t="e">
        <f t="shared" si="235"/>
        <v>#N/A</v>
      </c>
      <c r="CB701" t="e">
        <f t="shared" si="236"/>
        <v>#N/A</v>
      </c>
      <c r="CC701" t="e">
        <f t="shared" si="237"/>
        <v>#N/A</v>
      </c>
      <c r="CD701" t="e">
        <f t="shared" si="238"/>
        <v>#N/A</v>
      </c>
      <c r="CE701" t="e">
        <f t="shared" si="239"/>
        <v>#N/A</v>
      </c>
      <c r="CF701" t="e">
        <f t="shared" si="240"/>
        <v>#N/A</v>
      </c>
      <c r="CG701" t="e">
        <f t="shared" si="241"/>
        <v>#N/A</v>
      </c>
    </row>
    <row r="702" spans="1:85" ht="20" customHeight="1" x14ac:dyDescent="0.25">
      <c r="A702" s="187"/>
      <c r="B702" s="6"/>
      <c r="C702" s="6" t="e">
        <f>VLOOKUP($A702&amp;$B702,'Cleaned Responses'!$1:$82,MATCH($C$1,'Cleaned Responses'!$1:$1,0),FALSE)</f>
        <v>#N/A</v>
      </c>
      <c r="D702" s="6" t="e">
        <f>VLOOKUP($A702&amp;$B702,'Cleaned Responses'!$1:$82,MATCH(D$1,'Cleaned Responses'!$1:$1,0),FALSE)</f>
        <v>#N/A</v>
      </c>
      <c r="E702" s="6" t="e">
        <f>VLOOKUP($A702&amp;$B702,'Cleaned Responses'!$1:$82,MATCH(E$1,'Cleaned Responses'!$1:$1,0),FALSE)</f>
        <v>#N/A</v>
      </c>
      <c r="F702" s="6" t="e">
        <f>VLOOKUP($A702&amp;$B702,'Cleaned Responses'!$1:$82,MATCH(F$1,'Cleaned Responses'!$1:$1,0),FALSE)</f>
        <v>#N/A</v>
      </c>
      <c r="G702" s="6" t="e">
        <f t="shared" si="242"/>
        <v>#N/A</v>
      </c>
      <c r="H702" s="6" t="e">
        <f>VLOOKUP($A702&amp;$B702,'Cleaned Responses'!$1:$82,MATCH(H$1,'Cleaned Responses'!$1:$1,0),FALSE)</f>
        <v>#N/A</v>
      </c>
      <c r="I702" s="6" t="e">
        <f>VLOOKUP($A702&amp;$B702,'Cleaned Responses'!$1:$82,MATCH(I$1,'Cleaned Responses'!$1:$1,0),FALSE)</f>
        <v>#N/A</v>
      </c>
      <c r="J702" s="6" t="e">
        <f>VLOOKUP($A702&amp;$B702,'Cleaned Responses'!$1:$82,MATCH(J$1,'Cleaned Responses'!$1:$1,0),FALSE)</f>
        <v>#N/A</v>
      </c>
      <c r="K702" s="6" t="e">
        <f>VLOOKUP($A702&amp;$B702,'Cleaned Responses'!$1:$82,MATCH(K$1,'Cleaned Responses'!$1:$1,0),FALSE)</f>
        <v>#N/A</v>
      </c>
      <c r="L702" s="6" t="e">
        <f>VLOOKUP($A702&amp;$B702,'Cleaned Responses'!$1:$82,MATCH(L$1,'Cleaned Responses'!$1:$1,0),FALSE)</f>
        <v>#N/A</v>
      </c>
      <c r="M702" s="6" t="e">
        <f>VLOOKUP($A702&amp;$B702,'Cleaned Responses'!$1:$82,MATCH(M$1,'Cleaned Responses'!$1:$1,0),FALSE)</f>
        <v>#N/A</v>
      </c>
      <c r="N702" s="8" t="e">
        <f t="shared" si="243"/>
        <v>#N/A</v>
      </c>
      <c r="O702" s="8" t="e">
        <f t="shared" si="244"/>
        <v>#N/A</v>
      </c>
      <c r="P702" s="8" t="e">
        <f t="shared" si="245"/>
        <v>#N/A</v>
      </c>
      <c r="Q702" s="6"/>
      <c r="R702" s="6"/>
      <c r="S702" s="6"/>
      <c r="T702" s="6"/>
      <c r="U702" s="8" t="e">
        <f t="shared" si="246"/>
        <v>#N/A</v>
      </c>
      <c r="V702" s="6" t="e">
        <f>VLOOKUP($A702&amp;$B702,'Cleaned Responses'!$1:$82,MATCH(V$1,'Cleaned Responses'!$1:$1,0),FALSE)</f>
        <v>#N/A</v>
      </c>
      <c r="W702" s="6" t="e">
        <f>VLOOKUP($A702&amp;$B702,'Cleaned Responses'!$1:$82,MATCH(W$1,'Cleaned Responses'!$1:$1,0),FALSE)</f>
        <v>#N/A</v>
      </c>
      <c r="X702" s="9" t="e">
        <f t="shared" si="247"/>
        <v>#N/A</v>
      </c>
      <c r="Y702" s="9" t="e">
        <f t="shared" si="248"/>
        <v>#N/A</v>
      </c>
      <c r="Z702" s="6" t="e">
        <f>VLOOKUP($A702&amp;$B702,'Cleaned Responses'!$1:$82,MATCH(Z$1,'Cleaned Responses'!$1:$1,0),FALSE)</f>
        <v>#N/A</v>
      </c>
      <c r="AA702" s="6" t="e">
        <f>VLOOKUP($A702&amp;$B702,'Cleaned Responses'!$1:$82,MATCH(AA$1,'Cleaned Responses'!$1:$1,0),FALSE)</f>
        <v>#N/A</v>
      </c>
      <c r="AB702" s="6" t="e">
        <f>VLOOKUP($A702&amp;$B702,'Cleaned Responses'!$1:$82,MATCH(AB$1,'Cleaned Responses'!$1:$1,0),FALSE)</f>
        <v>#N/A</v>
      </c>
      <c r="AC702" s="6" t="e">
        <f>VLOOKUP($A702&amp;$B702,'Cleaned Responses'!$1:$82,MATCH(AC$1,'Cleaned Responses'!$1:$1,0),FALSE)</f>
        <v>#N/A</v>
      </c>
      <c r="AD702" s="6" t="e">
        <f>VLOOKUP($A702&amp;$B702,'Cleaned Responses'!$1:$82,MATCH(AD$1,'Cleaned Responses'!$1:$1,0),FALSE)</f>
        <v>#N/A</v>
      </c>
      <c r="AE702" s="6" t="e">
        <f>VLOOKUP($A702&amp;$B702,'Cleaned Responses'!$1:$82,MATCH(AE$1,'Cleaned Responses'!$1:$1,0),FALSE)</f>
        <v>#N/A</v>
      </c>
      <c r="AF702" s="6" t="e">
        <f>VLOOKUP($A702&amp;$B702,'Cleaned Responses'!$1:$82,MATCH(AF$1,'Cleaned Responses'!$1:$1,0),FALSE)</f>
        <v>#N/A</v>
      </c>
      <c r="AG702" s="6" t="e">
        <f>VLOOKUP($A702&amp;$B702,'Cleaned Responses'!$1:$82,MATCH(AG$1,'Cleaned Responses'!$1:$1,0),FALSE)</f>
        <v>#N/A</v>
      </c>
      <c r="AH702" s="6" t="e">
        <f t="shared" si="249"/>
        <v>#N/A</v>
      </c>
      <c r="AI702" s="7" t="e">
        <f>VLOOKUP($A702&amp;$B702,'Cleaned Responses'!$1:$82,MATCH(AI$1,'Cleaned Responses'!$1:$1,0),FALSE)/100</f>
        <v>#N/A</v>
      </c>
      <c r="AJ702" s="7" t="e">
        <f>VLOOKUP($A702&amp;$B702,'Cleaned Responses'!$1:$82,MATCH(AJ$1,'Cleaned Responses'!$1:$1,0),FALSE)/100</f>
        <v>#N/A</v>
      </c>
      <c r="AK702" s="7" t="e">
        <f>VLOOKUP($A702&amp;$B702,'Cleaned Responses'!$1:$82,MATCH(AK$1,'Cleaned Responses'!$1:$1,0),FALSE)/100</f>
        <v>#N/A</v>
      </c>
      <c r="AL702" s="7" t="e">
        <f>VLOOKUP($A702&amp;$B702,'Cleaned Responses'!$1:$82,MATCH(AL$1,'Cleaned Responses'!$1:$1,0),FALSE)/100</f>
        <v>#N/A</v>
      </c>
      <c r="AM702" s="7" t="e">
        <f>VLOOKUP($A702&amp;$B702,'Cleaned Responses'!$1:$82,MATCH(AM$1,'Cleaned Responses'!$1:$1,0),FALSE)/100</f>
        <v>#N/A</v>
      </c>
      <c r="AN702" s="7" t="e">
        <f>VLOOKUP($A702&amp;$B702,'Cleaned Responses'!$1:$82,MATCH(AN$1,'Cleaned Responses'!$1:$1,0),FALSE)/100</f>
        <v>#N/A</v>
      </c>
      <c r="AO702" s="7" t="e">
        <f>VLOOKUP($A702&amp;$B702,'Cleaned Responses'!$1:$82,MATCH(AO$1,'Cleaned Responses'!$1:$1,0),FALSE)/100</f>
        <v>#N/A</v>
      </c>
      <c r="AP702" s="7" t="e">
        <f>VLOOKUP($A702&amp;$B702,'Cleaned Responses'!$1:$82,MATCH(AP$1,'Cleaned Responses'!$1:$1,0),FALSE)/100</f>
        <v>#N/A</v>
      </c>
      <c r="AQ702" s="7" t="e">
        <f>VLOOKUP($A702&amp;$B702,'Cleaned Responses'!$1:$82,MATCH(AQ$1,'Cleaned Responses'!$1:$1,0),FALSE)/100</f>
        <v>#N/A</v>
      </c>
      <c r="AR702" s="7" t="e">
        <f>VLOOKUP($A702&amp;$B702,'Cleaned Responses'!$1:$82,MATCH(AR$1,'Cleaned Responses'!$1:$1,0),FALSE)/100</f>
        <v>#N/A</v>
      </c>
      <c r="AS702" s="7" t="e">
        <f>VLOOKUP($A702&amp;$B702,'Cleaned Responses'!$1:$82,MATCH(AS$1,'Cleaned Responses'!$1:$1,0),FALSE)/100</f>
        <v>#N/A</v>
      </c>
      <c r="AT702" s="7" t="e">
        <f>VLOOKUP($A702&amp;$B702,'Cleaned Responses'!$1:$82,MATCH(AT$1,'Cleaned Responses'!$1:$1,0),FALSE)/100</f>
        <v>#N/A</v>
      </c>
      <c r="AU702" s="7" t="e">
        <f>VLOOKUP($A702&amp;$B702,'Cleaned Responses'!$1:$82,MATCH(AU$1,'Cleaned Responses'!$1:$1,0),FALSE)/100</f>
        <v>#N/A</v>
      </c>
      <c r="AV702" s="7" t="e">
        <f>VLOOKUP($A702&amp;$B702,'Cleaned Responses'!$1:$82,MATCH(AV$1,'Cleaned Responses'!$1:$1,0),FALSE)/100</f>
        <v>#N/A</v>
      </c>
      <c r="AW702" s="7" t="e">
        <f>VLOOKUP($A702&amp;$B702,'Cleaned Responses'!$1:$82,MATCH(AW$1,'Cleaned Responses'!$1:$1,0),FALSE)/100</f>
        <v>#N/A</v>
      </c>
      <c r="AX702" s="7" t="e">
        <f>VLOOKUP($A702&amp;$B702,'Cleaned Responses'!$1:$82,MATCH(AX$1,'Cleaned Responses'!$1:$1,0),FALSE)/100</f>
        <v>#N/A</v>
      </c>
      <c r="AY702" s="7" t="e">
        <f>VLOOKUP($A702&amp;$B702,'Cleaned Responses'!$1:$82,MATCH(AY$1,'Cleaned Responses'!$1:$1,0),FALSE)/100</f>
        <v>#N/A</v>
      </c>
      <c r="AZ702" s="7" t="e">
        <f>VLOOKUP($A702&amp;$B702,'Cleaned Responses'!$1:$82,MATCH(AZ$1,'Cleaned Responses'!$1:$1,0),FALSE)/100</f>
        <v>#N/A</v>
      </c>
      <c r="BA702" s="7" t="e">
        <f>VLOOKUP($A702&amp;$B702,'Cleaned Responses'!$1:$82,MATCH(BA$1,'Cleaned Responses'!$1:$1,0),FALSE)/100</f>
        <v>#N/A</v>
      </c>
      <c r="BB702" s="7"/>
      <c r="BC702" s="6" t="e">
        <f>VLOOKUP($A702&amp;$B702,'Cleaned Responses'!$1:$82,MATCH(BC$1,'Cleaned Responses'!$1:$1,0),FALSE)</f>
        <v>#N/A</v>
      </c>
      <c r="BD702" s="6" t="e">
        <f>VLOOKUP($A702&amp;$B702,'Cleaned Responses'!$1:$82,MATCH(BD$1,'Cleaned Responses'!$1:$1,0),FALSE)</f>
        <v>#N/A</v>
      </c>
      <c r="BE702" t="e">
        <f>VLOOKUP($A702&amp;$B702,'Cleaned Responses'!$1:$82,MATCH(BE$1,'Cleaned Responses'!$1:$1,0),FALSE)/100</f>
        <v>#N/A</v>
      </c>
      <c r="BF702" t="e">
        <f>VLOOKUP($A702&amp;$B702,'Cleaned Responses'!$1:$82,MATCH(BF$1,'Cleaned Responses'!$1:$1,0),FALSE)/100</f>
        <v>#N/A</v>
      </c>
      <c r="BG702" t="e">
        <f>VLOOKUP($A702&amp;$B702,'Cleaned Responses'!$1:$82,MATCH(BG$1,'Cleaned Responses'!$1:$1,0),FALSE)/100</f>
        <v>#N/A</v>
      </c>
      <c r="BH702" t="e">
        <f t="shared" si="228"/>
        <v>#N/A</v>
      </c>
      <c r="BI702" t="e">
        <f t="shared" si="229"/>
        <v>#N/A</v>
      </c>
      <c r="BJ702" t="e">
        <f t="shared" si="230"/>
        <v>#N/A</v>
      </c>
      <c r="BK702" t="e">
        <f>VLOOKUP($A702&amp;$B702,'Cleaned Responses'!$1:$82,MATCH(BK$1,'Cleaned Responses'!$1:$1,0),FALSE)/100</f>
        <v>#N/A</v>
      </c>
      <c r="BL702" t="e">
        <f>VLOOKUP($A702&amp;$B702,'Cleaned Responses'!$1:$82,MATCH(BL$1,'Cleaned Responses'!$1:$1,0),FALSE)/100</f>
        <v>#N/A</v>
      </c>
      <c r="BM702" t="e">
        <f>VLOOKUP($A702&amp;$B702,'Cleaned Responses'!$1:$82,MATCH(BM$1,'Cleaned Responses'!$1:$1,0),FALSE)/100</f>
        <v>#N/A</v>
      </c>
      <c r="BN702" t="e">
        <f>VLOOKUP($A702&amp;$B702,'Cleaned Responses'!$1:$82,MATCH(BN$1,'Cleaned Responses'!$1:$1,0),FALSE)/100</f>
        <v>#N/A</v>
      </c>
      <c r="BO702" t="e">
        <f>VLOOKUP($A702&amp;$B702,'Cleaned Responses'!$1:$82,MATCH(BO$1,'Cleaned Responses'!$1:$1,0),FALSE)/100</f>
        <v>#N/A</v>
      </c>
      <c r="BP702" t="e">
        <f>VLOOKUP($A702&amp;$B702,'Cleaned Responses'!$1:$82,MATCH(BP$1,'Cleaned Responses'!$1:$1,0),FALSE)/100</f>
        <v>#N/A</v>
      </c>
      <c r="BQ702" t="e">
        <f>VLOOKUP($A702&amp;$B702,'Cleaned Responses'!$1:$82,MATCH(BQ$1,'Cleaned Responses'!$1:$1,0),FALSE)/100</f>
        <v>#N/A</v>
      </c>
      <c r="BR702" t="e">
        <f>VLOOKUP($A702&amp;$B702,'Cleaned Responses'!$1:$82,MATCH(BR$1,'Cleaned Responses'!$1:$1,0),FALSE)/100</f>
        <v>#N/A</v>
      </c>
      <c r="BS702" t="e">
        <f>VLOOKUP($A702&amp;$B702,'Cleaned Responses'!$1:$82,MATCH(BS$1,'Cleaned Responses'!$1:$1,0),FALSE)/100</f>
        <v>#N/A</v>
      </c>
      <c r="BT702" t="e">
        <f>VLOOKUP($A702&amp;$B702,'Cleaned Responses'!$1:$82,MATCH(BT$1,'Cleaned Responses'!$1:$1,0),FALSE)/100</f>
        <v>#N/A</v>
      </c>
      <c r="BU702" t="e">
        <f>VLOOKUP($A702&amp;$B702,'Cleaned Responses'!$1:$82,MATCH(BU$1,'Cleaned Responses'!$1:$1,0),FALSE)/100</f>
        <v>#N/A</v>
      </c>
      <c r="BV702" t="e">
        <f>VLOOKUP($A702&amp;$B702,'Cleaned Responses'!$1:$82,MATCH(BV$1,'Cleaned Responses'!$1:$1,0),FALSE)/100</f>
        <v>#N/A</v>
      </c>
      <c r="BW702" t="e">
        <f t="shared" si="231"/>
        <v>#N/A</v>
      </c>
      <c r="BX702" t="e">
        <f t="shared" si="232"/>
        <v>#N/A</v>
      </c>
      <c r="BY702" t="e">
        <f t="shared" si="233"/>
        <v>#N/A</v>
      </c>
      <c r="BZ702" t="e">
        <f t="shared" si="234"/>
        <v>#N/A</v>
      </c>
      <c r="CA702" t="e">
        <f t="shared" si="235"/>
        <v>#N/A</v>
      </c>
      <c r="CB702" t="e">
        <f t="shared" si="236"/>
        <v>#N/A</v>
      </c>
      <c r="CC702" t="e">
        <f t="shared" si="237"/>
        <v>#N/A</v>
      </c>
      <c r="CD702" t="e">
        <f t="shared" si="238"/>
        <v>#N/A</v>
      </c>
      <c r="CE702" t="e">
        <f t="shared" si="239"/>
        <v>#N/A</v>
      </c>
      <c r="CF702" t="e">
        <f t="shared" si="240"/>
        <v>#N/A</v>
      </c>
      <c r="CG702" t="e">
        <f t="shared" si="241"/>
        <v>#N/A</v>
      </c>
    </row>
    <row r="703" spans="1:85" ht="20" customHeight="1" x14ac:dyDescent="0.25">
      <c r="A703" s="187"/>
      <c r="B703" s="6"/>
      <c r="C703" s="6" t="e">
        <f>VLOOKUP($A703&amp;$B703,'Cleaned Responses'!$1:$82,MATCH($C$1,'Cleaned Responses'!$1:$1,0),FALSE)</f>
        <v>#N/A</v>
      </c>
      <c r="D703" s="6" t="e">
        <f>VLOOKUP($A703&amp;$B703,'Cleaned Responses'!$1:$82,MATCH(D$1,'Cleaned Responses'!$1:$1,0),FALSE)</f>
        <v>#N/A</v>
      </c>
      <c r="E703" s="6" t="e">
        <f>VLOOKUP($A703&amp;$B703,'Cleaned Responses'!$1:$82,MATCH(E$1,'Cleaned Responses'!$1:$1,0),FALSE)</f>
        <v>#N/A</v>
      </c>
      <c r="F703" s="6" t="e">
        <f>VLOOKUP($A703&amp;$B703,'Cleaned Responses'!$1:$82,MATCH(F$1,'Cleaned Responses'!$1:$1,0),FALSE)</f>
        <v>#N/A</v>
      </c>
      <c r="G703" s="6" t="e">
        <f t="shared" si="242"/>
        <v>#N/A</v>
      </c>
      <c r="H703" s="6" t="e">
        <f>VLOOKUP($A703&amp;$B703,'Cleaned Responses'!$1:$82,MATCH(H$1,'Cleaned Responses'!$1:$1,0),FALSE)</f>
        <v>#N/A</v>
      </c>
      <c r="I703" s="6" t="e">
        <f>VLOOKUP($A703&amp;$B703,'Cleaned Responses'!$1:$82,MATCH(I$1,'Cleaned Responses'!$1:$1,0),FALSE)</f>
        <v>#N/A</v>
      </c>
      <c r="J703" s="6" t="e">
        <f>VLOOKUP($A703&amp;$B703,'Cleaned Responses'!$1:$82,MATCH(J$1,'Cleaned Responses'!$1:$1,0),FALSE)</f>
        <v>#N/A</v>
      </c>
      <c r="K703" s="6" t="e">
        <f>VLOOKUP($A703&amp;$B703,'Cleaned Responses'!$1:$82,MATCH(K$1,'Cleaned Responses'!$1:$1,0),FALSE)</f>
        <v>#N/A</v>
      </c>
      <c r="L703" s="6" t="e">
        <f>VLOOKUP($A703&amp;$B703,'Cleaned Responses'!$1:$82,MATCH(L$1,'Cleaned Responses'!$1:$1,0),FALSE)</f>
        <v>#N/A</v>
      </c>
      <c r="M703" s="6" t="e">
        <f>VLOOKUP($A703&amp;$B703,'Cleaned Responses'!$1:$82,MATCH(M$1,'Cleaned Responses'!$1:$1,0),FALSE)</f>
        <v>#N/A</v>
      </c>
      <c r="N703" s="8" t="e">
        <f t="shared" si="243"/>
        <v>#N/A</v>
      </c>
      <c r="O703" s="8" t="e">
        <f t="shared" si="244"/>
        <v>#N/A</v>
      </c>
      <c r="P703" s="8" t="e">
        <f t="shared" si="245"/>
        <v>#N/A</v>
      </c>
      <c r="Q703" s="6"/>
      <c r="R703" s="6"/>
      <c r="S703" s="6"/>
      <c r="T703" s="6"/>
      <c r="U703" s="8" t="e">
        <f t="shared" si="246"/>
        <v>#N/A</v>
      </c>
      <c r="V703" s="6" t="e">
        <f>VLOOKUP($A703&amp;$B703,'Cleaned Responses'!$1:$82,MATCH(V$1,'Cleaned Responses'!$1:$1,0),FALSE)</f>
        <v>#N/A</v>
      </c>
      <c r="W703" s="6" t="e">
        <f>VLOOKUP($A703&amp;$B703,'Cleaned Responses'!$1:$82,MATCH(W$1,'Cleaned Responses'!$1:$1,0),FALSE)</f>
        <v>#N/A</v>
      </c>
      <c r="X703" s="9" t="e">
        <f t="shared" si="247"/>
        <v>#N/A</v>
      </c>
      <c r="Y703" s="9" t="e">
        <f t="shared" si="248"/>
        <v>#N/A</v>
      </c>
      <c r="Z703" s="6" t="e">
        <f>VLOOKUP($A703&amp;$B703,'Cleaned Responses'!$1:$82,MATCH(Z$1,'Cleaned Responses'!$1:$1,0),FALSE)</f>
        <v>#N/A</v>
      </c>
      <c r="AA703" s="6" t="e">
        <f>VLOOKUP($A703&amp;$B703,'Cleaned Responses'!$1:$82,MATCH(AA$1,'Cleaned Responses'!$1:$1,0),FALSE)</f>
        <v>#N/A</v>
      </c>
      <c r="AB703" s="6" t="e">
        <f>VLOOKUP($A703&amp;$B703,'Cleaned Responses'!$1:$82,MATCH(AB$1,'Cleaned Responses'!$1:$1,0),FALSE)</f>
        <v>#N/A</v>
      </c>
      <c r="AC703" s="6" t="e">
        <f>VLOOKUP($A703&amp;$B703,'Cleaned Responses'!$1:$82,MATCH(AC$1,'Cleaned Responses'!$1:$1,0),FALSE)</f>
        <v>#N/A</v>
      </c>
      <c r="AD703" s="6" t="e">
        <f>VLOOKUP($A703&amp;$B703,'Cleaned Responses'!$1:$82,MATCH(AD$1,'Cleaned Responses'!$1:$1,0),FALSE)</f>
        <v>#N/A</v>
      </c>
      <c r="AE703" s="6" t="e">
        <f>VLOOKUP($A703&amp;$B703,'Cleaned Responses'!$1:$82,MATCH(AE$1,'Cleaned Responses'!$1:$1,0),FALSE)</f>
        <v>#N/A</v>
      </c>
      <c r="AF703" s="6" t="e">
        <f>VLOOKUP($A703&amp;$B703,'Cleaned Responses'!$1:$82,MATCH(AF$1,'Cleaned Responses'!$1:$1,0),FALSE)</f>
        <v>#N/A</v>
      </c>
      <c r="AG703" s="6" t="e">
        <f>VLOOKUP($A703&amp;$B703,'Cleaned Responses'!$1:$82,MATCH(AG$1,'Cleaned Responses'!$1:$1,0),FALSE)</f>
        <v>#N/A</v>
      </c>
      <c r="AH703" s="6" t="e">
        <f t="shared" si="249"/>
        <v>#N/A</v>
      </c>
      <c r="AI703" s="7" t="e">
        <f>VLOOKUP($A703&amp;$B703,'Cleaned Responses'!$1:$82,MATCH(AI$1,'Cleaned Responses'!$1:$1,0),FALSE)/100</f>
        <v>#N/A</v>
      </c>
      <c r="AJ703" s="7" t="e">
        <f>VLOOKUP($A703&amp;$B703,'Cleaned Responses'!$1:$82,MATCH(AJ$1,'Cleaned Responses'!$1:$1,0),FALSE)/100</f>
        <v>#N/A</v>
      </c>
      <c r="AK703" s="7" t="e">
        <f>VLOOKUP($A703&amp;$B703,'Cleaned Responses'!$1:$82,MATCH(AK$1,'Cleaned Responses'!$1:$1,0),FALSE)/100</f>
        <v>#N/A</v>
      </c>
      <c r="AL703" s="7" t="e">
        <f>VLOOKUP($A703&amp;$B703,'Cleaned Responses'!$1:$82,MATCH(AL$1,'Cleaned Responses'!$1:$1,0),FALSE)/100</f>
        <v>#N/A</v>
      </c>
      <c r="AM703" s="7" t="e">
        <f>VLOOKUP($A703&amp;$B703,'Cleaned Responses'!$1:$82,MATCH(AM$1,'Cleaned Responses'!$1:$1,0),FALSE)/100</f>
        <v>#N/A</v>
      </c>
      <c r="AN703" s="7" t="e">
        <f>VLOOKUP($A703&amp;$B703,'Cleaned Responses'!$1:$82,MATCH(AN$1,'Cleaned Responses'!$1:$1,0),FALSE)/100</f>
        <v>#N/A</v>
      </c>
      <c r="AO703" s="7" t="e">
        <f>VLOOKUP($A703&amp;$B703,'Cleaned Responses'!$1:$82,MATCH(AO$1,'Cleaned Responses'!$1:$1,0),FALSE)/100</f>
        <v>#N/A</v>
      </c>
      <c r="AP703" s="7" t="e">
        <f>VLOOKUP($A703&amp;$B703,'Cleaned Responses'!$1:$82,MATCH(AP$1,'Cleaned Responses'!$1:$1,0),FALSE)/100</f>
        <v>#N/A</v>
      </c>
      <c r="AQ703" s="7" t="e">
        <f>VLOOKUP($A703&amp;$B703,'Cleaned Responses'!$1:$82,MATCH(AQ$1,'Cleaned Responses'!$1:$1,0),FALSE)/100</f>
        <v>#N/A</v>
      </c>
      <c r="AR703" s="7" t="e">
        <f>VLOOKUP($A703&amp;$B703,'Cleaned Responses'!$1:$82,MATCH(AR$1,'Cleaned Responses'!$1:$1,0),FALSE)/100</f>
        <v>#N/A</v>
      </c>
      <c r="AS703" s="7" t="e">
        <f>VLOOKUP($A703&amp;$B703,'Cleaned Responses'!$1:$82,MATCH(AS$1,'Cleaned Responses'!$1:$1,0),FALSE)/100</f>
        <v>#N/A</v>
      </c>
      <c r="AT703" s="7" t="e">
        <f>VLOOKUP($A703&amp;$B703,'Cleaned Responses'!$1:$82,MATCH(AT$1,'Cleaned Responses'!$1:$1,0),FALSE)/100</f>
        <v>#N/A</v>
      </c>
      <c r="AU703" s="7" t="e">
        <f>VLOOKUP($A703&amp;$B703,'Cleaned Responses'!$1:$82,MATCH(AU$1,'Cleaned Responses'!$1:$1,0),FALSE)/100</f>
        <v>#N/A</v>
      </c>
      <c r="AV703" s="7" t="e">
        <f>VLOOKUP($A703&amp;$B703,'Cleaned Responses'!$1:$82,MATCH(AV$1,'Cleaned Responses'!$1:$1,0),FALSE)/100</f>
        <v>#N/A</v>
      </c>
      <c r="AW703" s="7" t="e">
        <f>VLOOKUP($A703&amp;$B703,'Cleaned Responses'!$1:$82,MATCH(AW$1,'Cleaned Responses'!$1:$1,0),FALSE)/100</f>
        <v>#N/A</v>
      </c>
      <c r="AX703" s="7" t="e">
        <f>VLOOKUP($A703&amp;$B703,'Cleaned Responses'!$1:$82,MATCH(AX$1,'Cleaned Responses'!$1:$1,0),FALSE)/100</f>
        <v>#N/A</v>
      </c>
      <c r="AY703" s="7" t="e">
        <f>VLOOKUP($A703&amp;$B703,'Cleaned Responses'!$1:$82,MATCH(AY$1,'Cleaned Responses'!$1:$1,0),FALSE)/100</f>
        <v>#N/A</v>
      </c>
      <c r="AZ703" s="7" t="e">
        <f>VLOOKUP($A703&amp;$B703,'Cleaned Responses'!$1:$82,MATCH(AZ$1,'Cleaned Responses'!$1:$1,0),FALSE)/100</f>
        <v>#N/A</v>
      </c>
      <c r="BA703" s="7" t="e">
        <f>VLOOKUP($A703&amp;$B703,'Cleaned Responses'!$1:$82,MATCH(BA$1,'Cleaned Responses'!$1:$1,0),FALSE)/100</f>
        <v>#N/A</v>
      </c>
      <c r="BB703" s="7"/>
      <c r="BC703" s="6" t="e">
        <f>VLOOKUP($A703&amp;$B703,'Cleaned Responses'!$1:$82,MATCH(BC$1,'Cleaned Responses'!$1:$1,0),FALSE)</f>
        <v>#N/A</v>
      </c>
      <c r="BD703" s="6" t="e">
        <f>VLOOKUP($A703&amp;$B703,'Cleaned Responses'!$1:$82,MATCH(BD$1,'Cleaned Responses'!$1:$1,0),FALSE)</f>
        <v>#N/A</v>
      </c>
      <c r="BE703" t="e">
        <f>VLOOKUP($A703&amp;$B703,'Cleaned Responses'!$1:$82,MATCH(BE$1,'Cleaned Responses'!$1:$1,0),FALSE)/100</f>
        <v>#N/A</v>
      </c>
      <c r="BF703" t="e">
        <f>VLOOKUP($A703&amp;$B703,'Cleaned Responses'!$1:$82,MATCH(BF$1,'Cleaned Responses'!$1:$1,0),FALSE)/100</f>
        <v>#N/A</v>
      </c>
      <c r="BG703" t="e">
        <f>VLOOKUP($A703&amp;$B703,'Cleaned Responses'!$1:$82,MATCH(BG$1,'Cleaned Responses'!$1:$1,0),FALSE)/100</f>
        <v>#N/A</v>
      </c>
      <c r="BH703" t="e">
        <f t="shared" si="228"/>
        <v>#N/A</v>
      </c>
      <c r="BI703" t="e">
        <f t="shared" si="229"/>
        <v>#N/A</v>
      </c>
      <c r="BJ703" t="e">
        <f t="shared" si="230"/>
        <v>#N/A</v>
      </c>
      <c r="BK703" t="e">
        <f>VLOOKUP($A703&amp;$B703,'Cleaned Responses'!$1:$82,MATCH(BK$1,'Cleaned Responses'!$1:$1,0),FALSE)/100</f>
        <v>#N/A</v>
      </c>
      <c r="BL703" t="e">
        <f>VLOOKUP($A703&amp;$B703,'Cleaned Responses'!$1:$82,MATCH(BL$1,'Cleaned Responses'!$1:$1,0),FALSE)/100</f>
        <v>#N/A</v>
      </c>
      <c r="BM703" t="e">
        <f>VLOOKUP($A703&amp;$B703,'Cleaned Responses'!$1:$82,MATCH(BM$1,'Cleaned Responses'!$1:$1,0),FALSE)/100</f>
        <v>#N/A</v>
      </c>
      <c r="BN703" t="e">
        <f>VLOOKUP($A703&amp;$B703,'Cleaned Responses'!$1:$82,MATCH(BN$1,'Cleaned Responses'!$1:$1,0),FALSE)/100</f>
        <v>#N/A</v>
      </c>
      <c r="BO703" t="e">
        <f>VLOOKUP($A703&amp;$B703,'Cleaned Responses'!$1:$82,MATCH(BO$1,'Cleaned Responses'!$1:$1,0),FALSE)/100</f>
        <v>#N/A</v>
      </c>
      <c r="BP703" t="e">
        <f>VLOOKUP($A703&amp;$B703,'Cleaned Responses'!$1:$82,MATCH(BP$1,'Cleaned Responses'!$1:$1,0),FALSE)/100</f>
        <v>#N/A</v>
      </c>
      <c r="BQ703" t="e">
        <f>VLOOKUP($A703&amp;$B703,'Cleaned Responses'!$1:$82,MATCH(BQ$1,'Cleaned Responses'!$1:$1,0),FALSE)/100</f>
        <v>#N/A</v>
      </c>
      <c r="BR703" t="e">
        <f>VLOOKUP($A703&amp;$B703,'Cleaned Responses'!$1:$82,MATCH(BR$1,'Cleaned Responses'!$1:$1,0),FALSE)/100</f>
        <v>#N/A</v>
      </c>
      <c r="BS703" t="e">
        <f>VLOOKUP($A703&amp;$B703,'Cleaned Responses'!$1:$82,MATCH(BS$1,'Cleaned Responses'!$1:$1,0),FALSE)/100</f>
        <v>#N/A</v>
      </c>
      <c r="BT703" t="e">
        <f>VLOOKUP($A703&amp;$B703,'Cleaned Responses'!$1:$82,MATCH(BT$1,'Cleaned Responses'!$1:$1,0),FALSE)/100</f>
        <v>#N/A</v>
      </c>
      <c r="BU703" t="e">
        <f>VLOOKUP($A703&amp;$B703,'Cleaned Responses'!$1:$82,MATCH(BU$1,'Cleaned Responses'!$1:$1,0),FALSE)/100</f>
        <v>#N/A</v>
      </c>
      <c r="BV703" t="e">
        <f>VLOOKUP($A703&amp;$B703,'Cleaned Responses'!$1:$82,MATCH(BV$1,'Cleaned Responses'!$1:$1,0),FALSE)/100</f>
        <v>#N/A</v>
      </c>
      <c r="BW703" t="e">
        <f t="shared" si="231"/>
        <v>#N/A</v>
      </c>
      <c r="BX703" t="e">
        <f t="shared" si="232"/>
        <v>#N/A</v>
      </c>
      <c r="BY703" t="e">
        <f t="shared" si="233"/>
        <v>#N/A</v>
      </c>
      <c r="BZ703" t="e">
        <f t="shared" si="234"/>
        <v>#N/A</v>
      </c>
      <c r="CA703" t="e">
        <f t="shared" si="235"/>
        <v>#N/A</v>
      </c>
      <c r="CB703" t="e">
        <f t="shared" si="236"/>
        <v>#N/A</v>
      </c>
      <c r="CC703" t="e">
        <f t="shared" si="237"/>
        <v>#N/A</v>
      </c>
      <c r="CD703" t="e">
        <f t="shared" si="238"/>
        <v>#N/A</v>
      </c>
      <c r="CE703" t="e">
        <f t="shared" si="239"/>
        <v>#N/A</v>
      </c>
      <c r="CF703" t="e">
        <f t="shared" si="240"/>
        <v>#N/A</v>
      </c>
      <c r="CG703" t="e">
        <f t="shared" si="241"/>
        <v>#N/A</v>
      </c>
    </row>
    <row r="704" spans="1:85" ht="20" customHeight="1" x14ac:dyDescent="0.25">
      <c r="A704" s="187"/>
      <c r="B704" s="6"/>
      <c r="C704" s="6" t="e">
        <f>VLOOKUP($A704&amp;$B704,'Cleaned Responses'!$1:$82,MATCH($C$1,'Cleaned Responses'!$1:$1,0),FALSE)</f>
        <v>#N/A</v>
      </c>
      <c r="D704" s="6" t="e">
        <f>VLOOKUP($A704&amp;$B704,'Cleaned Responses'!$1:$82,MATCH(D$1,'Cleaned Responses'!$1:$1,0),FALSE)</f>
        <v>#N/A</v>
      </c>
      <c r="E704" s="6" t="e">
        <f>VLOOKUP($A704&amp;$B704,'Cleaned Responses'!$1:$82,MATCH(E$1,'Cleaned Responses'!$1:$1,0),FALSE)</f>
        <v>#N/A</v>
      </c>
      <c r="F704" s="6" t="e">
        <f>VLOOKUP($A704&amp;$B704,'Cleaned Responses'!$1:$82,MATCH(F$1,'Cleaned Responses'!$1:$1,0),FALSE)</f>
        <v>#N/A</v>
      </c>
      <c r="G704" s="6" t="e">
        <f t="shared" si="242"/>
        <v>#N/A</v>
      </c>
      <c r="H704" s="6" t="e">
        <f>VLOOKUP($A704&amp;$B704,'Cleaned Responses'!$1:$82,MATCH(H$1,'Cleaned Responses'!$1:$1,0),FALSE)</f>
        <v>#N/A</v>
      </c>
      <c r="I704" s="6" t="e">
        <f>VLOOKUP($A704&amp;$B704,'Cleaned Responses'!$1:$82,MATCH(I$1,'Cleaned Responses'!$1:$1,0),FALSE)</f>
        <v>#N/A</v>
      </c>
      <c r="J704" s="6" t="e">
        <f>VLOOKUP($A704&amp;$B704,'Cleaned Responses'!$1:$82,MATCH(J$1,'Cleaned Responses'!$1:$1,0),FALSE)</f>
        <v>#N/A</v>
      </c>
      <c r="K704" s="6" t="e">
        <f>VLOOKUP($A704&amp;$B704,'Cleaned Responses'!$1:$82,MATCH(K$1,'Cleaned Responses'!$1:$1,0),FALSE)</f>
        <v>#N/A</v>
      </c>
      <c r="L704" s="6" t="e">
        <f>VLOOKUP($A704&amp;$B704,'Cleaned Responses'!$1:$82,MATCH(L$1,'Cleaned Responses'!$1:$1,0),FALSE)</f>
        <v>#N/A</v>
      </c>
      <c r="M704" s="6" t="e">
        <f>VLOOKUP($A704&amp;$B704,'Cleaned Responses'!$1:$82,MATCH(M$1,'Cleaned Responses'!$1:$1,0),FALSE)</f>
        <v>#N/A</v>
      </c>
      <c r="N704" s="8" t="e">
        <f t="shared" si="243"/>
        <v>#N/A</v>
      </c>
      <c r="O704" s="8" t="e">
        <f t="shared" si="244"/>
        <v>#N/A</v>
      </c>
      <c r="P704" s="8" t="e">
        <f t="shared" si="245"/>
        <v>#N/A</v>
      </c>
      <c r="Q704" s="6"/>
      <c r="R704" s="6"/>
      <c r="S704" s="6"/>
      <c r="T704" s="6"/>
      <c r="U704" s="8" t="e">
        <f t="shared" si="246"/>
        <v>#N/A</v>
      </c>
      <c r="V704" s="6" t="e">
        <f>VLOOKUP($A704&amp;$B704,'Cleaned Responses'!$1:$82,MATCH(V$1,'Cleaned Responses'!$1:$1,0),FALSE)</f>
        <v>#N/A</v>
      </c>
      <c r="W704" s="6" t="e">
        <f>VLOOKUP($A704&amp;$B704,'Cleaned Responses'!$1:$82,MATCH(W$1,'Cleaned Responses'!$1:$1,0),FALSE)</f>
        <v>#N/A</v>
      </c>
      <c r="X704" s="9" t="e">
        <f t="shared" si="247"/>
        <v>#N/A</v>
      </c>
      <c r="Y704" s="9" t="e">
        <f t="shared" si="248"/>
        <v>#N/A</v>
      </c>
      <c r="Z704" s="6" t="e">
        <f>VLOOKUP($A704&amp;$B704,'Cleaned Responses'!$1:$82,MATCH(Z$1,'Cleaned Responses'!$1:$1,0),FALSE)</f>
        <v>#N/A</v>
      </c>
      <c r="AA704" s="6" t="e">
        <f>VLOOKUP($A704&amp;$B704,'Cleaned Responses'!$1:$82,MATCH(AA$1,'Cleaned Responses'!$1:$1,0),FALSE)</f>
        <v>#N/A</v>
      </c>
      <c r="AB704" s="6" t="e">
        <f>VLOOKUP($A704&amp;$B704,'Cleaned Responses'!$1:$82,MATCH(AB$1,'Cleaned Responses'!$1:$1,0),FALSE)</f>
        <v>#N/A</v>
      </c>
      <c r="AC704" s="6" t="e">
        <f>VLOOKUP($A704&amp;$B704,'Cleaned Responses'!$1:$82,MATCH(AC$1,'Cleaned Responses'!$1:$1,0),FALSE)</f>
        <v>#N/A</v>
      </c>
      <c r="AD704" s="6" t="e">
        <f>VLOOKUP($A704&amp;$B704,'Cleaned Responses'!$1:$82,MATCH(AD$1,'Cleaned Responses'!$1:$1,0),FALSE)</f>
        <v>#N/A</v>
      </c>
      <c r="AE704" s="6" t="e">
        <f>VLOOKUP($A704&amp;$B704,'Cleaned Responses'!$1:$82,MATCH(AE$1,'Cleaned Responses'!$1:$1,0),FALSE)</f>
        <v>#N/A</v>
      </c>
      <c r="AF704" s="6" t="e">
        <f>VLOOKUP($A704&amp;$B704,'Cleaned Responses'!$1:$82,MATCH(AF$1,'Cleaned Responses'!$1:$1,0),FALSE)</f>
        <v>#N/A</v>
      </c>
      <c r="AG704" s="6" t="e">
        <f>VLOOKUP($A704&amp;$B704,'Cleaned Responses'!$1:$82,MATCH(AG$1,'Cleaned Responses'!$1:$1,0),FALSE)</f>
        <v>#N/A</v>
      </c>
      <c r="AH704" s="6" t="e">
        <f t="shared" si="249"/>
        <v>#N/A</v>
      </c>
      <c r="AI704" s="7" t="e">
        <f>VLOOKUP($A704&amp;$B704,'Cleaned Responses'!$1:$82,MATCH(AI$1,'Cleaned Responses'!$1:$1,0),FALSE)/100</f>
        <v>#N/A</v>
      </c>
      <c r="AJ704" s="7" t="e">
        <f>VLOOKUP($A704&amp;$B704,'Cleaned Responses'!$1:$82,MATCH(AJ$1,'Cleaned Responses'!$1:$1,0),FALSE)/100</f>
        <v>#N/A</v>
      </c>
      <c r="AK704" s="7" t="e">
        <f>VLOOKUP($A704&amp;$B704,'Cleaned Responses'!$1:$82,MATCH(AK$1,'Cleaned Responses'!$1:$1,0),FALSE)/100</f>
        <v>#N/A</v>
      </c>
      <c r="AL704" s="7" t="e">
        <f>VLOOKUP($A704&amp;$B704,'Cleaned Responses'!$1:$82,MATCH(AL$1,'Cleaned Responses'!$1:$1,0),FALSE)/100</f>
        <v>#N/A</v>
      </c>
      <c r="AM704" s="7" t="e">
        <f>VLOOKUP($A704&amp;$B704,'Cleaned Responses'!$1:$82,MATCH(AM$1,'Cleaned Responses'!$1:$1,0),FALSE)/100</f>
        <v>#N/A</v>
      </c>
      <c r="AN704" s="7" t="e">
        <f>VLOOKUP($A704&amp;$B704,'Cleaned Responses'!$1:$82,MATCH(AN$1,'Cleaned Responses'!$1:$1,0),FALSE)/100</f>
        <v>#N/A</v>
      </c>
      <c r="AO704" s="7" t="e">
        <f>VLOOKUP($A704&amp;$B704,'Cleaned Responses'!$1:$82,MATCH(AO$1,'Cleaned Responses'!$1:$1,0),FALSE)/100</f>
        <v>#N/A</v>
      </c>
      <c r="AP704" s="7" t="e">
        <f>VLOOKUP($A704&amp;$B704,'Cleaned Responses'!$1:$82,MATCH(AP$1,'Cleaned Responses'!$1:$1,0),FALSE)/100</f>
        <v>#N/A</v>
      </c>
      <c r="AQ704" s="7" t="e">
        <f>VLOOKUP($A704&amp;$B704,'Cleaned Responses'!$1:$82,MATCH(AQ$1,'Cleaned Responses'!$1:$1,0),FALSE)/100</f>
        <v>#N/A</v>
      </c>
      <c r="AR704" s="7" t="e">
        <f>VLOOKUP($A704&amp;$B704,'Cleaned Responses'!$1:$82,MATCH(AR$1,'Cleaned Responses'!$1:$1,0),FALSE)/100</f>
        <v>#N/A</v>
      </c>
      <c r="AS704" s="7" t="e">
        <f>VLOOKUP($A704&amp;$B704,'Cleaned Responses'!$1:$82,MATCH(AS$1,'Cleaned Responses'!$1:$1,0),FALSE)/100</f>
        <v>#N/A</v>
      </c>
      <c r="AT704" s="7" t="e">
        <f>VLOOKUP($A704&amp;$B704,'Cleaned Responses'!$1:$82,MATCH(AT$1,'Cleaned Responses'!$1:$1,0),FALSE)/100</f>
        <v>#N/A</v>
      </c>
      <c r="AU704" s="7" t="e">
        <f>VLOOKUP($A704&amp;$B704,'Cleaned Responses'!$1:$82,MATCH(AU$1,'Cleaned Responses'!$1:$1,0),FALSE)/100</f>
        <v>#N/A</v>
      </c>
      <c r="AV704" s="7" t="e">
        <f>VLOOKUP($A704&amp;$B704,'Cleaned Responses'!$1:$82,MATCH(AV$1,'Cleaned Responses'!$1:$1,0),FALSE)/100</f>
        <v>#N/A</v>
      </c>
      <c r="AW704" s="7" t="e">
        <f>VLOOKUP($A704&amp;$B704,'Cleaned Responses'!$1:$82,MATCH(AW$1,'Cleaned Responses'!$1:$1,0),FALSE)/100</f>
        <v>#N/A</v>
      </c>
      <c r="AX704" s="7" t="e">
        <f>VLOOKUP($A704&amp;$B704,'Cleaned Responses'!$1:$82,MATCH(AX$1,'Cleaned Responses'!$1:$1,0),FALSE)/100</f>
        <v>#N/A</v>
      </c>
      <c r="AY704" s="7" t="e">
        <f>VLOOKUP($A704&amp;$B704,'Cleaned Responses'!$1:$82,MATCH(AY$1,'Cleaned Responses'!$1:$1,0),FALSE)/100</f>
        <v>#N/A</v>
      </c>
      <c r="AZ704" s="7" t="e">
        <f>VLOOKUP($A704&amp;$B704,'Cleaned Responses'!$1:$82,MATCH(AZ$1,'Cleaned Responses'!$1:$1,0),FALSE)/100</f>
        <v>#N/A</v>
      </c>
      <c r="BA704" s="7" t="e">
        <f>VLOOKUP($A704&amp;$B704,'Cleaned Responses'!$1:$82,MATCH(BA$1,'Cleaned Responses'!$1:$1,0),FALSE)/100</f>
        <v>#N/A</v>
      </c>
      <c r="BB704" s="7"/>
      <c r="BC704" s="6" t="e">
        <f>VLOOKUP($A704&amp;$B704,'Cleaned Responses'!$1:$82,MATCH(BC$1,'Cleaned Responses'!$1:$1,0),FALSE)</f>
        <v>#N/A</v>
      </c>
      <c r="BD704" s="6" t="e">
        <f>VLOOKUP($A704&amp;$B704,'Cleaned Responses'!$1:$82,MATCH(BD$1,'Cleaned Responses'!$1:$1,0),FALSE)</f>
        <v>#N/A</v>
      </c>
      <c r="BE704" t="e">
        <f>VLOOKUP($A704&amp;$B704,'Cleaned Responses'!$1:$82,MATCH(BE$1,'Cleaned Responses'!$1:$1,0),FALSE)/100</f>
        <v>#N/A</v>
      </c>
      <c r="BF704" t="e">
        <f>VLOOKUP($A704&amp;$B704,'Cleaned Responses'!$1:$82,MATCH(BF$1,'Cleaned Responses'!$1:$1,0),FALSE)/100</f>
        <v>#N/A</v>
      </c>
      <c r="BG704" t="e">
        <f>VLOOKUP($A704&amp;$B704,'Cleaned Responses'!$1:$82,MATCH(BG$1,'Cleaned Responses'!$1:$1,0),FALSE)/100</f>
        <v>#N/A</v>
      </c>
      <c r="BH704" t="e">
        <f t="shared" si="228"/>
        <v>#N/A</v>
      </c>
      <c r="BI704" t="e">
        <f t="shared" si="229"/>
        <v>#N/A</v>
      </c>
      <c r="BJ704" t="e">
        <f t="shared" si="230"/>
        <v>#N/A</v>
      </c>
      <c r="BK704" t="e">
        <f>VLOOKUP($A704&amp;$B704,'Cleaned Responses'!$1:$82,MATCH(BK$1,'Cleaned Responses'!$1:$1,0),FALSE)/100</f>
        <v>#N/A</v>
      </c>
      <c r="BL704" t="e">
        <f>VLOOKUP($A704&amp;$B704,'Cleaned Responses'!$1:$82,MATCH(BL$1,'Cleaned Responses'!$1:$1,0),FALSE)/100</f>
        <v>#N/A</v>
      </c>
      <c r="BM704" t="e">
        <f>VLOOKUP($A704&amp;$B704,'Cleaned Responses'!$1:$82,MATCH(BM$1,'Cleaned Responses'!$1:$1,0),FALSE)/100</f>
        <v>#N/A</v>
      </c>
      <c r="BN704" t="e">
        <f>VLOOKUP($A704&amp;$B704,'Cleaned Responses'!$1:$82,MATCH(BN$1,'Cleaned Responses'!$1:$1,0),FALSE)/100</f>
        <v>#N/A</v>
      </c>
      <c r="BO704" t="e">
        <f>VLOOKUP($A704&amp;$B704,'Cleaned Responses'!$1:$82,MATCH(BO$1,'Cleaned Responses'!$1:$1,0),FALSE)/100</f>
        <v>#N/A</v>
      </c>
      <c r="BP704" t="e">
        <f>VLOOKUP($A704&amp;$B704,'Cleaned Responses'!$1:$82,MATCH(BP$1,'Cleaned Responses'!$1:$1,0),FALSE)/100</f>
        <v>#N/A</v>
      </c>
      <c r="BQ704" t="e">
        <f>VLOOKUP($A704&amp;$B704,'Cleaned Responses'!$1:$82,MATCH(BQ$1,'Cleaned Responses'!$1:$1,0),FALSE)/100</f>
        <v>#N/A</v>
      </c>
      <c r="BR704" t="e">
        <f>VLOOKUP($A704&amp;$B704,'Cleaned Responses'!$1:$82,MATCH(BR$1,'Cleaned Responses'!$1:$1,0),FALSE)/100</f>
        <v>#N/A</v>
      </c>
      <c r="BS704" t="e">
        <f>VLOOKUP($A704&amp;$B704,'Cleaned Responses'!$1:$82,MATCH(BS$1,'Cleaned Responses'!$1:$1,0),FALSE)/100</f>
        <v>#N/A</v>
      </c>
      <c r="BT704" t="e">
        <f>VLOOKUP($A704&amp;$B704,'Cleaned Responses'!$1:$82,MATCH(BT$1,'Cleaned Responses'!$1:$1,0),FALSE)/100</f>
        <v>#N/A</v>
      </c>
      <c r="BU704" t="e">
        <f>VLOOKUP($A704&amp;$B704,'Cleaned Responses'!$1:$82,MATCH(BU$1,'Cleaned Responses'!$1:$1,0),FALSE)/100</f>
        <v>#N/A</v>
      </c>
      <c r="BV704" t="e">
        <f>VLOOKUP($A704&amp;$B704,'Cleaned Responses'!$1:$82,MATCH(BV$1,'Cleaned Responses'!$1:$1,0),FALSE)/100</f>
        <v>#N/A</v>
      </c>
      <c r="BW704" t="e">
        <f t="shared" si="231"/>
        <v>#N/A</v>
      </c>
      <c r="BX704" t="e">
        <f t="shared" si="232"/>
        <v>#N/A</v>
      </c>
      <c r="BY704" t="e">
        <f t="shared" si="233"/>
        <v>#N/A</v>
      </c>
      <c r="BZ704" t="e">
        <f t="shared" si="234"/>
        <v>#N/A</v>
      </c>
      <c r="CA704" t="e">
        <f t="shared" si="235"/>
        <v>#N/A</v>
      </c>
      <c r="CB704" t="e">
        <f t="shared" si="236"/>
        <v>#N/A</v>
      </c>
      <c r="CC704" t="e">
        <f t="shared" si="237"/>
        <v>#N/A</v>
      </c>
      <c r="CD704" t="e">
        <f t="shared" si="238"/>
        <v>#N/A</v>
      </c>
      <c r="CE704" t="e">
        <f t="shared" si="239"/>
        <v>#N/A</v>
      </c>
      <c r="CF704" t="e">
        <f t="shared" si="240"/>
        <v>#N/A</v>
      </c>
      <c r="CG704" t="e">
        <f t="shared" si="241"/>
        <v>#N/A</v>
      </c>
    </row>
    <row r="705" spans="1:85" ht="20" customHeight="1" x14ac:dyDescent="0.25">
      <c r="A705" s="187"/>
      <c r="B705" s="6"/>
      <c r="C705" s="6" t="e">
        <f>VLOOKUP($A705&amp;$B705,'Cleaned Responses'!$1:$82,MATCH($C$1,'Cleaned Responses'!$1:$1,0),FALSE)</f>
        <v>#N/A</v>
      </c>
      <c r="D705" s="6" t="e">
        <f>VLOOKUP($A705&amp;$B705,'Cleaned Responses'!$1:$82,MATCH(D$1,'Cleaned Responses'!$1:$1,0),FALSE)</f>
        <v>#N/A</v>
      </c>
      <c r="E705" s="6" t="e">
        <f>VLOOKUP($A705&amp;$B705,'Cleaned Responses'!$1:$82,MATCH(E$1,'Cleaned Responses'!$1:$1,0),FALSE)</f>
        <v>#N/A</v>
      </c>
      <c r="F705" s="6" t="e">
        <f>VLOOKUP($A705&amp;$B705,'Cleaned Responses'!$1:$82,MATCH(F$1,'Cleaned Responses'!$1:$1,0),FALSE)</f>
        <v>#N/A</v>
      </c>
      <c r="G705" s="6" t="e">
        <f t="shared" si="242"/>
        <v>#N/A</v>
      </c>
      <c r="H705" s="6" t="e">
        <f>VLOOKUP($A705&amp;$B705,'Cleaned Responses'!$1:$82,MATCH(H$1,'Cleaned Responses'!$1:$1,0),FALSE)</f>
        <v>#N/A</v>
      </c>
      <c r="I705" s="6" t="e">
        <f>VLOOKUP($A705&amp;$B705,'Cleaned Responses'!$1:$82,MATCH(I$1,'Cleaned Responses'!$1:$1,0),FALSE)</f>
        <v>#N/A</v>
      </c>
      <c r="J705" s="6" t="e">
        <f>VLOOKUP($A705&amp;$B705,'Cleaned Responses'!$1:$82,MATCH(J$1,'Cleaned Responses'!$1:$1,0),FALSE)</f>
        <v>#N/A</v>
      </c>
      <c r="K705" s="6" t="e">
        <f>VLOOKUP($A705&amp;$B705,'Cleaned Responses'!$1:$82,MATCH(K$1,'Cleaned Responses'!$1:$1,0),FALSE)</f>
        <v>#N/A</v>
      </c>
      <c r="L705" s="6" t="e">
        <f>VLOOKUP($A705&amp;$B705,'Cleaned Responses'!$1:$82,MATCH(L$1,'Cleaned Responses'!$1:$1,0),FALSE)</f>
        <v>#N/A</v>
      </c>
      <c r="M705" s="6" t="e">
        <f>VLOOKUP($A705&amp;$B705,'Cleaned Responses'!$1:$82,MATCH(M$1,'Cleaned Responses'!$1:$1,0),FALSE)</f>
        <v>#N/A</v>
      </c>
      <c r="N705" s="8" t="e">
        <f t="shared" si="243"/>
        <v>#N/A</v>
      </c>
      <c r="O705" s="8" t="e">
        <f t="shared" si="244"/>
        <v>#N/A</v>
      </c>
      <c r="P705" s="8" t="e">
        <f t="shared" si="245"/>
        <v>#N/A</v>
      </c>
      <c r="Q705" s="6"/>
      <c r="R705" s="6"/>
      <c r="S705" s="6"/>
      <c r="T705" s="6"/>
      <c r="U705" s="8" t="e">
        <f t="shared" si="246"/>
        <v>#N/A</v>
      </c>
      <c r="V705" s="6" t="e">
        <f>VLOOKUP($A705&amp;$B705,'Cleaned Responses'!$1:$82,MATCH(V$1,'Cleaned Responses'!$1:$1,0),FALSE)</f>
        <v>#N/A</v>
      </c>
      <c r="W705" s="6" t="e">
        <f>VLOOKUP($A705&amp;$B705,'Cleaned Responses'!$1:$82,MATCH(W$1,'Cleaned Responses'!$1:$1,0),FALSE)</f>
        <v>#N/A</v>
      </c>
      <c r="X705" s="9" t="e">
        <f t="shared" si="247"/>
        <v>#N/A</v>
      </c>
      <c r="Y705" s="9" t="e">
        <f t="shared" si="248"/>
        <v>#N/A</v>
      </c>
      <c r="Z705" s="6" t="e">
        <f>VLOOKUP($A705&amp;$B705,'Cleaned Responses'!$1:$82,MATCH(Z$1,'Cleaned Responses'!$1:$1,0),FALSE)</f>
        <v>#N/A</v>
      </c>
      <c r="AA705" s="6" t="e">
        <f>VLOOKUP($A705&amp;$B705,'Cleaned Responses'!$1:$82,MATCH(AA$1,'Cleaned Responses'!$1:$1,0),FALSE)</f>
        <v>#N/A</v>
      </c>
      <c r="AB705" s="6" t="e">
        <f>VLOOKUP($A705&amp;$B705,'Cleaned Responses'!$1:$82,MATCH(AB$1,'Cleaned Responses'!$1:$1,0),FALSE)</f>
        <v>#N/A</v>
      </c>
      <c r="AC705" s="6" t="e">
        <f>VLOOKUP($A705&amp;$B705,'Cleaned Responses'!$1:$82,MATCH(AC$1,'Cleaned Responses'!$1:$1,0),FALSE)</f>
        <v>#N/A</v>
      </c>
      <c r="AD705" s="6" t="e">
        <f>VLOOKUP($A705&amp;$B705,'Cleaned Responses'!$1:$82,MATCH(AD$1,'Cleaned Responses'!$1:$1,0),FALSE)</f>
        <v>#N/A</v>
      </c>
      <c r="AE705" s="6" t="e">
        <f>VLOOKUP($A705&amp;$B705,'Cleaned Responses'!$1:$82,MATCH(AE$1,'Cleaned Responses'!$1:$1,0),FALSE)</f>
        <v>#N/A</v>
      </c>
      <c r="AF705" s="6" t="e">
        <f>VLOOKUP($A705&amp;$B705,'Cleaned Responses'!$1:$82,MATCH(AF$1,'Cleaned Responses'!$1:$1,0),FALSE)</f>
        <v>#N/A</v>
      </c>
      <c r="AG705" s="6" t="e">
        <f>VLOOKUP($A705&amp;$B705,'Cleaned Responses'!$1:$82,MATCH(AG$1,'Cleaned Responses'!$1:$1,0),FALSE)</f>
        <v>#N/A</v>
      </c>
      <c r="AH705" s="6" t="e">
        <f t="shared" si="249"/>
        <v>#N/A</v>
      </c>
      <c r="AI705" s="7" t="e">
        <f>VLOOKUP($A705&amp;$B705,'Cleaned Responses'!$1:$82,MATCH(AI$1,'Cleaned Responses'!$1:$1,0),FALSE)/100</f>
        <v>#N/A</v>
      </c>
      <c r="AJ705" s="7" t="e">
        <f>VLOOKUP($A705&amp;$B705,'Cleaned Responses'!$1:$82,MATCH(AJ$1,'Cleaned Responses'!$1:$1,0),FALSE)/100</f>
        <v>#N/A</v>
      </c>
      <c r="AK705" s="7" t="e">
        <f>VLOOKUP($A705&amp;$B705,'Cleaned Responses'!$1:$82,MATCH(AK$1,'Cleaned Responses'!$1:$1,0),FALSE)/100</f>
        <v>#N/A</v>
      </c>
      <c r="AL705" s="7" t="e">
        <f>VLOOKUP($A705&amp;$B705,'Cleaned Responses'!$1:$82,MATCH(AL$1,'Cleaned Responses'!$1:$1,0),FALSE)/100</f>
        <v>#N/A</v>
      </c>
      <c r="AM705" s="7" t="e">
        <f>VLOOKUP($A705&amp;$B705,'Cleaned Responses'!$1:$82,MATCH(AM$1,'Cleaned Responses'!$1:$1,0),FALSE)/100</f>
        <v>#N/A</v>
      </c>
      <c r="AN705" s="7" t="e">
        <f>VLOOKUP($A705&amp;$B705,'Cleaned Responses'!$1:$82,MATCH(AN$1,'Cleaned Responses'!$1:$1,0),FALSE)/100</f>
        <v>#N/A</v>
      </c>
      <c r="AO705" s="7" t="e">
        <f>VLOOKUP($A705&amp;$B705,'Cleaned Responses'!$1:$82,MATCH(AO$1,'Cleaned Responses'!$1:$1,0),FALSE)/100</f>
        <v>#N/A</v>
      </c>
      <c r="AP705" s="7" t="e">
        <f>VLOOKUP($A705&amp;$B705,'Cleaned Responses'!$1:$82,MATCH(AP$1,'Cleaned Responses'!$1:$1,0),FALSE)/100</f>
        <v>#N/A</v>
      </c>
      <c r="AQ705" s="7" t="e">
        <f>VLOOKUP($A705&amp;$B705,'Cleaned Responses'!$1:$82,MATCH(AQ$1,'Cleaned Responses'!$1:$1,0),FALSE)/100</f>
        <v>#N/A</v>
      </c>
      <c r="AR705" s="7" t="e">
        <f>VLOOKUP($A705&amp;$B705,'Cleaned Responses'!$1:$82,MATCH(AR$1,'Cleaned Responses'!$1:$1,0),FALSE)/100</f>
        <v>#N/A</v>
      </c>
      <c r="AS705" s="7" t="e">
        <f>VLOOKUP($A705&amp;$B705,'Cleaned Responses'!$1:$82,MATCH(AS$1,'Cleaned Responses'!$1:$1,0),FALSE)/100</f>
        <v>#N/A</v>
      </c>
      <c r="AT705" s="7" t="e">
        <f>VLOOKUP($A705&amp;$B705,'Cleaned Responses'!$1:$82,MATCH(AT$1,'Cleaned Responses'!$1:$1,0),FALSE)/100</f>
        <v>#N/A</v>
      </c>
      <c r="AU705" s="7" t="e">
        <f>VLOOKUP($A705&amp;$B705,'Cleaned Responses'!$1:$82,MATCH(AU$1,'Cleaned Responses'!$1:$1,0),FALSE)/100</f>
        <v>#N/A</v>
      </c>
      <c r="AV705" s="7" t="e">
        <f>VLOOKUP($A705&amp;$B705,'Cleaned Responses'!$1:$82,MATCH(AV$1,'Cleaned Responses'!$1:$1,0),FALSE)/100</f>
        <v>#N/A</v>
      </c>
      <c r="AW705" s="7" t="e">
        <f>VLOOKUP($A705&amp;$B705,'Cleaned Responses'!$1:$82,MATCH(AW$1,'Cleaned Responses'!$1:$1,0),FALSE)/100</f>
        <v>#N/A</v>
      </c>
      <c r="AX705" s="7" t="e">
        <f>VLOOKUP($A705&amp;$B705,'Cleaned Responses'!$1:$82,MATCH(AX$1,'Cleaned Responses'!$1:$1,0),FALSE)/100</f>
        <v>#N/A</v>
      </c>
      <c r="AY705" s="7" t="e">
        <f>VLOOKUP($A705&amp;$B705,'Cleaned Responses'!$1:$82,MATCH(AY$1,'Cleaned Responses'!$1:$1,0),FALSE)/100</f>
        <v>#N/A</v>
      </c>
      <c r="AZ705" s="7" t="e">
        <f>VLOOKUP($A705&amp;$B705,'Cleaned Responses'!$1:$82,MATCH(AZ$1,'Cleaned Responses'!$1:$1,0),FALSE)/100</f>
        <v>#N/A</v>
      </c>
      <c r="BA705" s="7" t="e">
        <f>VLOOKUP($A705&amp;$B705,'Cleaned Responses'!$1:$82,MATCH(BA$1,'Cleaned Responses'!$1:$1,0),FALSE)/100</f>
        <v>#N/A</v>
      </c>
      <c r="BB705" s="7"/>
      <c r="BC705" s="6" t="e">
        <f>VLOOKUP($A705&amp;$B705,'Cleaned Responses'!$1:$82,MATCH(BC$1,'Cleaned Responses'!$1:$1,0),FALSE)</f>
        <v>#N/A</v>
      </c>
      <c r="BD705" s="6" t="e">
        <f>VLOOKUP($A705&amp;$B705,'Cleaned Responses'!$1:$82,MATCH(BD$1,'Cleaned Responses'!$1:$1,0),FALSE)</f>
        <v>#N/A</v>
      </c>
      <c r="BE705" t="e">
        <f>VLOOKUP($A705&amp;$B705,'Cleaned Responses'!$1:$82,MATCH(BE$1,'Cleaned Responses'!$1:$1,0),FALSE)/100</f>
        <v>#N/A</v>
      </c>
      <c r="BF705" t="e">
        <f>VLOOKUP($A705&amp;$B705,'Cleaned Responses'!$1:$82,MATCH(BF$1,'Cleaned Responses'!$1:$1,0),FALSE)/100</f>
        <v>#N/A</v>
      </c>
      <c r="BG705" t="e">
        <f>VLOOKUP($A705&amp;$B705,'Cleaned Responses'!$1:$82,MATCH(BG$1,'Cleaned Responses'!$1:$1,0),FALSE)/100</f>
        <v>#N/A</v>
      </c>
      <c r="BH705" t="e">
        <f t="shared" si="228"/>
        <v>#N/A</v>
      </c>
      <c r="BI705" t="e">
        <f t="shared" si="229"/>
        <v>#N/A</v>
      </c>
      <c r="BJ705" t="e">
        <f t="shared" si="230"/>
        <v>#N/A</v>
      </c>
      <c r="BK705" t="e">
        <f>VLOOKUP($A705&amp;$B705,'Cleaned Responses'!$1:$82,MATCH(BK$1,'Cleaned Responses'!$1:$1,0),FALSE)/100</f>
        <v>#N/A</v>
      </c>
      <c r="BL705" t="e">
        <f>VLOOKUP($A705&amp;$B705,'Cleaned Responses'!$1:$82,MATCH(BL$1,'Cleaned Responses'!$1:$1,0),FALSE)/100</f>
        <v>#N/A</v>
      </c>
      <c r="BM705" t="e">
        <f>VLOOKUP($A705&amp;$B705,'Cleaned Responses'!$1:$82,MATCH(BM$1,'Cleaned Responses'!$1:$1,0),FALSE)/100</f>
        <v>#N/A</v>
      </c>
      <c r="BN705" t="e">
        <f>VLOOKUP($A705&amp;$B705,'Cleaned Responses'!$1:$82,MATCH(BN$1,'Cleaned Responses'!$1:$1,0),FALSE)/100</f>
        <v>#N/A</v>
      </c>
      <c r="BO705" t="e">
        <f>VLOOKUP($A705&amp;$B705,'Cleaned Responses'!$1:$82,MATCH(BO$1,'Cleaned Responses'!$1:$1,0),FALSE)/100</f>
        <v>#N/A</v>
      </c>
      <c r="BP705" t="e">
        <f>VLOOKUP($A705&amp;$B705,'Cleaned Responses'!$1:$82,MATCH(BP$1,'Cleaned Responses'!$1:$1,0),FALSE)/100</f>
        <v>#N/A</v>
      </c>
      <c r="BQ705" t="e">
        <f>VLOOKUP($A705&amp;$B705,'Cleaned Responses'!$1:$82,MATCH(BQ$1,'Cleaned Responses'!$1:$1,0),FALSE)/100</f>
        <v>#N/A</v>
      </c>
      <c r="BR705" t="e">
        <f>VLOOKUP($A705&amp;$B705,'Cleaned Responses'!$1:$82,MATCH(BR$1,'Cleaned Responses'!$1:$1,0),FALSE)/100</f>
        <v>#N/A</v>
      </c>
      <c r="BS705" t="e">
        <f>VLOOKUP($A705&amp;$B705,'Cleaned Responses'!$1:$82,MATCH(BS$1,'Cleaned Responses'!$1:$1,0),FALSE)/100</f>
        <v>#N/A</v>
      </c>
      <c r="BT705" t="e">
        <f>VLOOKUP($A705&amp;$B705,'Cleaned Responses'!$1:$82,MATCH(BT$1,'Cleaned Responses'!$1:$1,0),FALSE)/100</f>
        <v>#N/A</v>
      </c>
      <c r="BU705" t="e">
        <f>VLOOKUP($A705&amp;$B705,'Cleaned Responses'!$1:$82,MATCH(BU$1,'Cleaned Responses'!$1:$1,0),FALSE)/100</f>
        <v>#N/A</v>
      </c>
      <c r="BV705" t="e">
        <f>VLOOKUP($A705&amp;$B705,'Cleaned Responses'!$1:$82,MATCH(BV$1,'Cleaned Responses'!$1:$1,0),FALSE)/100</f>
        <v>#N/A</v>
      </c>
      <c r="BW705" t="e">
        <f t="shared" si="231"/>
        <v>#N/A</v>
      </c>
      <c r="BX705" t="e">
        <f t="shared" si="232"/>
        <v>#N/A</v>
      </c>
      <c r="BY705" t="e">
        <f t="shared" si="233"/>
        <v>#N/A</v>
      </c>
      <c r="BZ705" t="e">
        <f t="shared" si="234"/>
        <v>#N/A</v>
      </c>
      <c r="CA705" t="e">
        <f t="shared" si="235"/>
        <v>#N/A</v>
      </c>
      <c r="CB705" t="e">
        <f t="shared" si="236"/>
        <v>#N/A</v>
      </c>
      <c r="CC705" t="e">
        <f t="shared" si="237"/>
        <v>#N/A</v>
      </c>
      <c r="CD705" t="e">
        <f t="shared" si="238"/>
        <v>#N/A</v>
      </c>
      <c r="CE705" t="e">
        <f t="shared" si="239"/>
        <v>#N/A</v>
      </c>
      <c r="CF705" t="e">
        <f t="shared" si="240"/>
        <v>#N/A</v>
      </c>
      <c r="CG705" t="e">
        <f t="shared" si="241"/>
        <v>#N/A</v>
      </c>
    </row>
    <row r="706" spans="1:85" ht="20" customHeight="1" x14ac:dyDescent="0.25">
      <c r="A706" s="187"/>
      <c r="B706" s="6"/>
      <c r="C706" s="6" t="e">
        <f>VLOOKUP($A706&amp;$B706,'Cleaned Responses'!$1:$82,MATCH($C$1,'Cleaned Responses'!$1:$1,0),FALSE)</f>
        <v>#N/A</v>
      </c>
      <c r="D706" s="6" t="e">
        <f>VLOOKUP($A706&amp;$B706,'Cleaned Responses'!$1:$82,MATCH(D$1,'Cleaned Responses'!$1:$1,0),FALSE)</f>
        <v>#N/A</v>
      </c>
      <c r="E706" s="6" t="e">
        <f>VLOOKUP($A706&amp;$B706,'Cleaned Responses'!$1:$82,MATCH(E$1,'Cleaned Responses'!$1:$1,0),FALSE)</f>
        <v>#N/A</v>
      </c>
      <c r="F706" s="6" t="e">
        <f>VLOOKUP($A706&amp;$B706,'Cleaned Responses'!$1:$82,MATCH(F$1,'Cleaned Responses'!$1:$1,0),FALSE)</f>
        <v>#N/A</v>
      </c>
      <c r="G706" s="6" t="e">
        <f t="shared" si="242"/>
        <v>#N/A</v>
      </c>
      <c r="H706" s="6" t="e">
        <f>VLOOKUP($A706&amp;$B706,'Cleaned Responses'!$1:$82,MATCH(H$1,'Cleaned Responses'!$1:$1,0),FALSE)</f>
        <v>#N/A</v>
      </c>
      <c r="I706" s="6" t="e">
        <f>VLOOKUP($A706&amp;$B706,'Cleaned Responses'!$1:$82,MATCH(I$1,'Cleaned Responses'!$1:$1,0),FALSE)</f>
        <v>#N/A</v>
      </c>
      <c r="J706" s="6" t="e">
        <f>VLOOKUP($A706&amp;$B706,'Cleaned Responses'!$1:$82,MATCH(J$1,'Cleaned Responses'!$1:$1,0),FALSE)</f>
        <v>#N/A</v>
      </c>
      <c r="K706" s="6" t="e">
        <f>VLOOKUP($A706&amp;$B706,'Cleaned Responses'!$1:$82,MATCH(K$1,'Cleaned Responses'!$1:$1,0),FALSE)</f>
        <v>#N/A</v>
      </c>
      <c r="L706" s="6" t="e">
        <f>VLOOKUP($A706&amp;$B706,'Cleaned Responses'!$1:$82,MATCH(L$1,'Cleaned Responses'!$1:$1,0),FALSE)</f>
        <v>#N/A</v>
      </c>
      <c r="M706" s="6" t="e">
        <f>VLOOKUP($A706&amp;$B706,'Cleaned Responses'!$1:$82,MATCH(M$1,'Cleaned Responses'!$1:$1,0),FALSE)</f>
        <v>#N/A</v>
      </c>
      <c r="N706" s="8" t="e">
        <f t="shared" si="243"/>
        <v>#N/A</v>
      </c>
      <c r="O706" s="8" t="e">
        <f t="shared" si="244"/>
        <v>#N/A</v>
      </c>
      <c r="P706" s="8" t="e">
        <f t="shared" si="245"/>
        <v>#N/A</v>
      </c>
      <c r="Q706" s="6"/>
      <c r="R706" s="6"/>
      <c r="S706" s="6"/>
      <c r="T706" s="6"/>
      <c r="U706" s="8" t="e">
        <f t="shared" si="246"/>
        <v>#N/A</v>
      </c>
      <c r="V706" s="6" t="e">
        <f>VLOOKUP($A706&amp;$B706,'Cleaned Responses'!$1:$82,MATCH(V$1,'Cleaned Responses'!$1:$1,0),FALSE)</f>
        <v>#N/A</v>
      </c>
      <c r="W706" s="6" t="e">
        <f>VLOOKUP($A706&amp;$B706,'Cleaned Responses'!$1:$82,MATCH(W$1,'Cleaned Responses'!$1:$1,0),FALSE)</f>
        <v>#N/A</v>
      </c>
      <c r="X706" s="9" t="e">
        <f t="shared" si="247"/>
        <v>#N/A</v>
      </c>
      <c r="Y706" s="9" t="e">
        <f t="shared" si="248"/>
        <v>#N/A</v>
      </c>
      <c r="Z706" s="6" t="e">
        <f>VLOOKUP($A706&amp;$B706,'Cleaned Responses'!$1:$82,MATCH(Z$1,'Cleaned Responses'!$1:$1,0),FALSE)</f>
        <v>#N/A</v>
      </c>
      <c r="AA706" s="6" t="e">
        <f>VLOOKUP($A706&amp;$B706,'Cleaned Responses'!$1:$82,MATCH(AA$1,'Cleaned Responses'!$1:$1,0),FALSE)</f>
        <v>#N/A</v>
      </c>
      <c r="AB706" s="6" t="e">
        <f>VLOOKUP($A706&amp;$B706,'Cleaned Responses'!$1:$82,MATCH(AB$1,'Cleaned Responses'!$1:$1,0),FALSE)</f>
        <v>#N/A</v>
      </c>
      <c r="AC706" s="6" t="e">
        <f>VLOOKUP($A706&amp;$B706,'Cleaned Responses'!$1:$82,MATCH(AC$1,'Cleaned Responses'!$1:$1,0),FALSE)</f>
        <v>#N/A</v>
      </c>
      <c r="AD706" s="6" t="e">
        <f>VLOOKUP($A706&amp;$B706,'Cleaned Responses'!$1:$82,MATCH(AD$1,'Cleaned Responses'!$1:$1,0),FALSE)</f>
        <v>#N/A</v>
      </c>
      <c r="AE706" s="6" t="e">
        <f>VLOOKUP($A706&amp;$B706,'Cleaned Responses'!$1:$82,MATCH(AE$1,'Cleaned Responses'!$1:$1,0),FALSE)</f>
        <v>#N/A</v>
      </c>
      <c r="AF706" s="6" t="e">
        <f>VLOOKUP($A706&amp;$B706,'Cleaned Responses'!$1:$82,MATCH(AF$1,'Cleaned Responses'!$1:$1,0),FALSE)</f>
        <v>#N/A</v>
      </c>
      <c r="AG706" s="6" t="e">
        <f>VLOOKUP($A706&amp;$B706,'Cleaned Responses'!$1:$82,MATCH(AG$1,'Cleaned Responses'!$1:$1,0),FALSE)</f>
        <v>#N/A</v>
      </c>
      <c r="AH706" s="6" t="e">
        <f t="shared" si="249"/>
        <v>#N/A</v>
      </c>
      <c r="AI706" s="7" t="e">
        <f>VLOOKUP($A706&amp;$B706,'Cleaned Responses'!$1:$82,MATCH(AI$1,'Cleaned Responses'!$1:$1,0),FALSE)/100</f>
        <v>#N/A</v>
      </c>
      <c r="AJ706" s="7" t="e">
        <f>VLOOKUP($A706&amp;$B706,'Cleaned Responses'!$1:$82,MATCH(AJ$1,'Cleaned Responses'!$1:$1,0),FALSE)/100</f>
        <v>#N/A</v>
      </c>
      <c r="AK706" s="7" t="e">
        <f>VLOOKUP($A706&amp;$B706,'Cleaned Responses'!$1:$82,MATCH(AK$1,'Cleaned Responses'!$1:$1,0),FALSE)/100</f>
        <v>#N/A</v>
      </c>
      <c r="AL706" s="7" t="e">
        <f>VLOOKUP($A706&amp;$B706,'Cleaned Responses'!$1:$82,MATCH(AL$1,'Cleaned Responses'!$1:$1,0),FALSE)/100</f>
        <v>#N/A</v>
      </c>
      <c r="AM706" s="7" t="e">
        <f>VLOOKUP($A706&amp;$B706,'Cleaned Responses'!$1:$82,MATCH(AM$1,'Cleaned Responses'!$1:$1,0),FALSE)/100</f>
        <v>#N/A</v>
      </c>
      <c r="AN706" s="7" t="e">
        <f>VLOOKUP($A706&amp;$B706,'Cleaned Responses'!$1:$82,MATCH(AN$1,'Cleaned Responses'!$1:$1,0),FALSE)/100</f>
        <v>#N/A</v>
      </c>
      <c r="AO706" s="7" t="e">
        <f>VLOOKUP($A706&amp;$B706,'Cleaned Responses'!$1:$82,MATCH(AO$1,'Cleaned Responses'!$1:$1,0),FALSE)/100</f>
        <v>#N/A</v>
      </c>
      <c r="AP706" s="7" t="e">
        <f>VLOOKUP($A706&amp;$B706,'Cleaned Responses'!$1:$82,MATCH(AP$1,'Cleaned Responses'!$1:$1,0),FALSE)/100</f>
        <v>#N/A</v>
      </c>
      <c r="AQ706" s="7" t="e">
        <f>VLOOKUP($A706&amp;$B706,'Cleaned Responses'!$1:$82,MATCH(AQ$1,'Cleaned Responses'!$1:$1,0),FALSE)/100</f>
        <v>#N/A</v>
      </c>
      <c r="AR706" s="7" t="e">
        <f>VLOOKUP($A706&amp;$B706,'Cleaned Responses'!$1:$82,MATCH(AR$1,'Cleaned Responses'!$1:$1,0),FALSE)/100</f>
        <v>#N/A</v>
      </c>
      <c r="AS706" s="7" t="e">
        <f>VLOOKUP($A706&amp;$B706,'Cleaned Responses'!$1:$82,MATCH(AS$1,'Cleaned Responses'!$1:$1,0),FALSE)/100</f>
        <v>#N/A</v>
      </c>
      <c r="AT706" s="7" t="e">
        <f>VLOOKUP($A706&amp;$B706,'Cleaned Responses'!$1:$82,MATCH(AT$1,'Cleaned Responses'!$1:$1,0),FALSE)/100</f>
        <v>#N/A</v>
      </c>
      <c r="AU706" s="7" t="e">
        <f>VLOOKUP($A706&amp;$B706,'Cleaned Responses'!$1:$82,MATCH(AU$1,'Cleaned Responses'!$1:$1,0),FALSE)/100</f>
        <v>#N/A</v>
      </c>
      <c r="AV706" s="7" t="e">
        <f>VLOOKUP($A706&amp;$B706,'Cleaned Responses'!$1:$82,MATCH(AV$1,'Cleaned Responses'!$1:$1,0),FALSE)/100</f>
        <v>#N/A</v>
      </c>
      <c r="AW706" s="7" t="e">
        <f>VLOOKUP($A706&amp;$B706,'Cleaned Responses'!$1:$82,MATCH(AW$1,'Cleaned Responses'!$1:$1,0),FALSE)/100</f>
        <v>#N/A</v>
      </c>
      <c r="AX706" s="7" t="e">
        <f>VLOOKUP($A706&amp;$B706,'Cleaned Responses'!$1:$82,MATCH(AX$1,'Cleaned Responses'!$1:$1,0),FALSE)/100</f>
        <v>#N/A</v>
      </c>
      <c r="AY706" s="7" t="e">
        <f>VLOOKUP($A706&amp;$B706,'Cleaned Responses'!$1:$82,MATCH(AY$1,'Cleaned Responses'!$1:$1,0),FALSE)/100</f>
        <v>#N/A</v>
      </c>
      <c r="AZ706" s="7" t="e">
        <f>VLOOKUP($A706&amp;$B706,'Cleaned Responses'!$1:$82,MATCH(AZ$1,'Cleaned Responses'!$1:$1,0),FALSE)/100</f>
        <v>#N/A</v>
      </c>
      <c r="BA706" s="7" t="e">
        <f>VLOOKUP($A706&amp;$B706,'Cleaned Responses'!$1:$82,MATCH(BA$1,'Cleaned Responses'!$1:$1,0),FALSE)/100</f>
        <v>#N/A</v>
      </c>
      <c r="BB706" s="7"/>
      <c r="BC706" s="6" t="e">
        <f>VLOOKUP($A706&amp;$B706,'Cleaned Responses'!$1:$82,MATCH(BC$1,'Cleaned Responses'!$1:$1,0),FALSE)</f>
        <v>#N/A</v>
      </c>
      <c r="BD706" s="6" t="e">
        <f>VLOOKUP($A706&amp;$B706,'Cleaned Responses'!$1:$82,MATCH(BD$1,'Cleaned Responses'!$1:$1,0),FALSE)</f>
        <v>#N/A</v>
      </c>
      <c r="BE706" t="e">
        <f>VLOOKUP($A706&amp;$B706,'Cleaned Responses'!$1:$82,MATCH(BE$1,'Cleaned Responses'!$1:$1,0),FALSE)/100</f>
        <v>#N/A</v>
      </c>
      <c r="BF706" t="e">
        <f>VLOOKUP($A706&amp;$B706,'Cleaned Responses'!$1:$82,MATCH(BF$1,'Cleaned Responses'!$1:$1,0),FALSE)/100</f>
        <v>#N/A</v>
      </c>
      <c r="BG706" t="e">
        <f>VLOOKUP($A706&amp;$B706,'Cleaned Responses'!$1:$82,MATCH(BG$1,'Cleaned Responses'!$1:$1,0),FALSE)/100</f>
        <v>#N/A</v>
      </c>
      <c r="BH706" t="e">
        <f t="shared" si="228"/>
        <v>#N/A</v>
      </c>
      <c r="BI706" t="e">
        <f t="shared" si="229"/>
        <v>#N/A</v>
      </c>
      <c r="BJ706" t="e">
        <f t="shared" si="230"/>
        <v>#N/A</v>
      </c>
      <c r="BK706" t="e">
        <f>VLOOKUP($A706&amp;$B706,'Cleaned Responses'!$1:$82,MATCH(BK$1,'Cleaned Responses'!$1:$1,0),FALSE)/100</f>
        <v>#N/A</v>
      </c>
      <c r="BL706" t="e">
        <f>VLOOKUP($A706&amp;$B706,'Cleaned Responses'!$1:$82,MATCH(BL$1,'Cleaned Responses'!$1:$1,0),FALSE)/100</f>
        <v>#N/A</v>
      </c>
      <c r="BM706" t="e">
        <f>VLOOKUP($A706&amp;$B706,'Cleaned Responses'!$1:$82,MATCH(BM$1,'Cleaned Responses'!$1:$1,0),FALSE)/100</f>
        <v>#N/A</v>
      </c>
      <c r="BN706" t="e">
        <f>VLOOKUP($A706&amp;$B706,'Cleaned Responses'!$1:$82,MATCH(BN$1,'Cleaned Responses'!$1:$1,0),FALSE)/100</f>
        <v>#N/A</v>
      </c>
      <c r="BO706" t="e">
        <f>VLOOKUP($A706&amp;$B706,'Cleaned Responses'!$1:$82,MATCH(BO$1,'Cleaned Responses'!$1:$1,0),FALSE)/100</f>
        <v>#N/A</v>
      </c>
      <c r="BP706" t="e">
        <f>VLOOKUP($A706&amp;$B706,'Cleaned Responses'!$1:$82,MATCH(BP$1,'Cleaned Responses'!$1:$1,0),FALSE)/100</f>
        <v>#N/A</v>
      </c>
      <c r="BQ706" t="e">
        <f>VLOOKUP($A706&amp;$B706,'Cleaned Responses'!$1:$82,MATCH(BQ$1,'Cleaned Responses'!$1:$1,0),FALSE)/100</f>
        <v>#N/A</v>
      </c>
      <c r="BR706" t="e">
        <f>VLOOKUP($A706&amp;$B706,'Cleaned Responses'!$1:$82,MATCH(BR$1,'Cleaned Responses'!$1:$1,0),FALSE)/100</f>
        <v>#N/A</v>
      </c>
      <c r="BS706" t="e">
        <f>VLOOKUP($A706&amp;$B706,'Cleaned Responses'!$1:$82,MATCH(BS$1,'Cleaned Responses'!$1:$1,0),FALSE)/100</f>
        <v>#N/A</v>
      </c>
      <c r="BT706" t="e">
        <f>VLOOKUP($A706&amp;$B706,'Cleaned Responses'!$1:$82,MATCH(BT$1,'Cleaned Responses'!$1:$1,0),FALSE)/100</f>
        <v>#N/A</v>
      </c>
      <c r="BU706" t="e">
        <f>VLOOKUP($A706&amp;$B706,'Cleaned Responses'!$1:$82,MATCH(BU$1,'Cleaned Responses'!$1:$1,0),FALSE)/100</f>
        <v>#N/A</v>
      </c>
      <c r="BV706" t="e">
        <f>VLOOKUP($A706&amp;$B706,'Cleaned Responses'!$1:$82,MATCH(BV$1,'Cleaned Responses'!$1:$1,0),FALSE)/100</f>
        <v>#N/A</v>
      </c>
      <c r="BW706" t="e">
        <f t="shared" si="231"/>
        <v>#N/A</v>
      </c>
      <c r="BX706" t="e">
        <f t="shared" si="232"/>
        <v>#N/A</v>
      </c>
      <c r="BY706" t="e">
        <f t="shared" si="233"/>
        <v>#N/A</v>
      </c>
      <c r="BZ706" t="e">
        <f t="shared" si="234"/>
        <v>#N/A</v>
      </c>
      <c r="CA706" t="e">
        <f t="shared" si="235"/>
        <v>#N/A</v>
      </c>
      <c r="CB706" t="e">
        <f t="shared" si="236"/>
        <v>#N/A</v>
      </c>
      <c r="CC706" t="e">
        <f t="shared" si="237"/>
        <v>#N/A</v>
      </c>
      <c r="CD706" t="e">
        <f t="shared" si="238"/>
        <v>#N/A</v>
      </c>
      <c r="CE706" t="e">
        <f t="shared" si="239"/>
        <v>#N/A</v>
      </c>
      <c r="CF706" t="e">
        <f t="shared" si="240"/>
        <v>#N/A</v>
      </c>
      <c r="CG706" t="e">
        <f t="shared" si="241"/>
        <v>#N/A</v>
      </c>
    </row>
    <row r="707" spans="1:85" ht="20" customHeight="1" x14ac:dyDescent="0.25">
      <c r="A707" s="187"/>
      <c r="B707" s="6"/>
      <c r="C707" s="6" t="e">
        <f>VLOOKUP($A707&amp;$B707,'Cleaned Responses'!$1:$82,MATCH($C$1,'Cleaned Responses'!$1:$1,0),FALSE)</f>
        <v>#N/A</v>
      </c>
      <c r="D707" s="6" t="e">
        <f>VLOOKUP($A707&amp;$B707,'Cleaned Responses'!$1:$82,MATCH(D$1,'Cleaned Responses'!$1:$1,0),FALSE)</f>
        <v>#N/A</v>
      </c>
      <c r="E707" s="6" t="e">
        <f>VLOOKUP($A707&amp;$B707,'Cleaned Responses'!$1:$82,MATCH(E$1,'Cleaned Responses'!$1:$1,0),FALSE)</f>
        <v>#N/A</v>
      </c>
      <c r="F707" s="6" t="e">
        <f>VLOOKUP($A707&amp;$B707,'Cleaned Responses'!$1:$82,MATCH(F$1,'Cleaned Responses'!$1:$1,0),FALSE)</f>
        <v>#N/A</v>
      </c>
      <c r="G707" s="6" t="e">
        <f t="shared" si="242"/>
        <v>#N/A</v>
      </c>
      <c r="H707" s="6" t="e">
        <f>VLOOKUP($A707&amp;$B707,'Cleaned Responses'!$1:$82,MATCH(H$1,'Cleaned Responses'!$1:$1,0),FALSE)</f>
        <v>#N/A</v>
      </c>
      <c r="I707" s="6" t="e">
        <f>VLOOKUP($A707&amp;$B707,'Cleaned Responses'!$1:$82,MATCH(I$1,'Cleaned Responses'!$1:$1,0),FALSE)</f>
        <v>#N/A</v>
      </c>
      <c r="J707" s="6" t="e">
        <f>VLOOKUP($A707&amp;$B707,'Cleaned Responses'!$1:$82,MATCH(J$1,'Cleaned Responses'!$1:$1,0),FALSE)</f>
        <v>#N/A</v>
      </c>
      <c r="K707" s="6" t="e">
        <f>VLOOKUP($A707&amp;$B707,'Cleaned Responses'!$1:$82,MATCH(K$1,'Cleaned Responses'!$1:$1,0),FALSE)</f>
        <v>#N/A</v>
      </c>
      <c r="L707" s="6" t="e">
        <f>VLOOKUP($A707&amp;$B707,'Cleaned Responses'!$1:$82,MATCH(L$1,'Cleaned Responses'!$1:$1,0),FALSE)</f>
        <v>#N/A</v>
      </c>
      <c r="M707" s="6" t="e">
        <f>VLOOKUP($A707&amp;$B707,'Cleaned Responses'!$1:$82,MATCH(M$1,'Cleaned Responses'!$1:$1,0),FALSE)</f>
        <v>#N/A</v>
      </c>
      <c r="N707" s="8" t="e">
        <f t="shared" si="243"/>
        <v>#N/A</v>
      </c>
      <c r="O707" s="8" t="e">
        <f t="shared" si="244"/>
        <v>#N/A</v>
      </c>
      <c r="P707" s="8" t="e">
        <f t="shared" si="245"/>
        <v>#N/A</v>
      </c>
      <c r="Q707" s="6"/>
      <c r="R707" s="6"/>
      <c r="S707" s="6"/>
      <c r="T707" s="6"/>
      <c r="U707" s="8" t="e">
        <f t="shared" si="246"/>
        <v>#N/A</v>
      </c>
      <c r="V707" s="6" t="e">
        <f>VLOOKUP($A707&amp;$B707,'Cleaned Responses'!$1:$82,MATCH(V$1,'Cleaned Responses'!$1:$1,0),FALSE)</f>
        <v>#N/A</v>
      </c>
      <c r="W707" s="6" t="e">
        <f>VLOOKUP($A707&amp;$B707,'Cleaned Responses'!$1:$82,MATCH(W$1,'Cleaned Responses'!$1:$1,0),FALSE)</f>
        <v>#N/A</v>
      </c>
      <c r="X707" s="9" t="e">
        <f t="shared" si="247"/>
        <v>#N/A</v>
      </c>
      <c r="Y707" s="9" t="e">
        <f t="shared" si="248"/>
        <v>#N/A</v>
      </c>
      <c r="Z707" s="6" t="e">
        <f>VLOOKUP($A707&amp;$B707,'Cleaned Responses'!$1:$82,MATCH(Z$1,'Cleaned Responses'!$1:$1,0),FALSE)</f>
        <v>#N/A</v>
      </c>
      <c r="AA707" s="6" t="e">
        <f>VLOOKUP($A707&amp;$B707,'Cleaned Responses'!$1:$82,MATCH(AA$1,'Cleaned Responses'!$1:$1,0),FALSE)</f>
        <v>#N/A</v>
      </c>
      <c r="AB707" s="6" t="e">
        <f>VLOOKUP($A707&amp;$B707,'Cleaned Responses'!$1:$82,MATCH(AB$1,'Cleaned Responses'!$1:$1,0),FALSE)</f>
        <v>#N/A</v>
      </c>
      <c r="AC707" s="6" t="e">
        <f>VLOOKUP($A707&amp;$B707,'Cleaned Responses'!$1:$82,MATCH(AC$1,'Cleaned Responses'!$1:$1,0),FALSE)</f>
        <v>#N/A</v>
      </c>
      <c r="AD707" s="6" t="e">
        <f>VLOOKUP($A707&amp;$B707,'Cleaned Responses'!$1:$82,MATCH(AD$1,'Cleaned Responses'!$1:$1,0),FALSE)</f>
        <v>#N/A</v>
      </c>
      <c r="AE707" s="6" t="e">
        <f>VLOOKUP($A707&amp;$B707,'Cleaned Responses'!$1:$82,MATCH(AE$1,'Cleaned Responses'!$1:$1,0),FALSE)</f>
        <v>#N/A</v>
      </c>
      <c r="AF707" s="6" t="e">
        <f>VLOOKUP($A707&amp;$B707,'Cleaned Responses'!$1:$82,MATCH(AF$1,'Cleaned Responses'!$1:$1,0),FALSE)</f>
        <v>#N/A</v>
      </c>
      <c r="AG707" s="6" t="e">
        <f>VLOOKUP($A707&amp;$B707,'Cleaned Responses'!$1:$82,MATCH(AG$1,'Cleaned Responses'!$1:$1,0),FALSE)</f>
        <v>#N/A</v>
      </c>
      <c r="AH707" s="6" t="e">
        <f t="shared" si="249"/>
        <v>#N/A</v>
      </c>
      <c r="AI707" s="7" t="e">
        <f>VLOOKUP($A707&amp;$B707,'Cleaned Responses'!$1:$82,MATCH(AI$1,'Cleaned Responses'!$1:$1,0),FALSE)/100</f>
        <v>#N/A</v>
      </c>
      <c r="AJ707" s="7" t="e">
        <f>VLOOKUP($A707&amp;$B707,'Cleaned Responses'!$1:$82,MATCH(AJ$1,'Cleaned Responses'!$1:$1,0),FALSE)/100</f>
        <v>#N/A</v>
      </c>
      <c r="AK707" s="7" t="e">
        <f>VLOOKUP($A707&amp;$B707,'Cleaned Responses'!$1:$82,MATCH(AK$1,'Cleaned Responses'!$1:$1,0),FALSE)/100</f>
        <v>#N/A</v>
      </c>
      <c r="AL707" s="7" t="e">
        <f>VLOOKUP($A707&amp;$B707,'Cleaned Responses'!$1:$82,MATCH(AL$1,'Cleaned Responses'!$1:$1,0),FALSE)/100</f>
        <v>#N/A</v>
      </c>
      <c r="AM707" s="7" t="e">
        <f>VLOOKUP($A707&amp;$B707,'Cleaned Responses'!$1:$82,MATCH(AM$1,'Cleaned Responses'!$1:$1,0),FALSE)/100</f>
        <v>#N/A</v>
      </c>
      <c r="AN707" s="7" t="e">
        <f>VLOOKUP($A707&amp;$B707,'Cleaned Responses'!$1:$82,MATCH(AN$1,'Cleaned Responses'!$1:$1,0),FALSE)/100</f>
        <v>#N/A</v>
      </c>
      <c r="AO707" s="7" t="e">
        <f>VLOOKUP($A707&amp;$B707,'Cleaned Responses'!$1:$82,MATCH(AO$1,'Cleaned Responses'!$1:$1,0),FALSE)/100</f>
        <v>#N/A</v>
      </c>
      <c r="AP707" s="7" t="e">
        <f>VLOOKUP($A707&amp;$B707,'Cleaned Responses'!$1:$82,MATCH(AP$1,'Cleaned Responses'!$1:$1,0),FALSE)/100</f>
        <v>#N/A</v>
      </c>
      <c r="AQ707" s="7" t="e">
        <f>VLOOKUP($A707&amp;$B707,'Cleaned Responses'!$1:$82,MATCH(AQ$1,'Cleaned Responses'!$1:$1,0),FALSE)/100</f>
        <v>#N/A</v>
      </c>
      <c r="AR707" s="7" t="e">
        <f>VLOOKUP($A707&amp;$B707,'Cleaned Responses'!$1:$82,MATCH(AR$1,'Cleaned Responses'!$1:$1,0),FALSE)/100</f>
        <v>#N/A</v>
      </c>
      <c r="AS707" s="7" t="e">
        <f>VLOOKUP($A707&amp;$B707,'Cleaned Responses'!$1:$82,MATCH(AS$1,'Cleaned Responses'!$1:$1,0),FALSE)/100</f>
        <v>#N/A</v>
      </c>
      <c r="AT707" s="7" t="e">
        <f>VLOOKUP($A707&amp;$B707,'Cleaned Responses'!$1:$82,MATCH(AT$1,'Cleaned Responses'!$1:$1,0),FALSE)/100</f>
        <v>#N/A</v>
      </c>
      <c r="AU707" s="7" t="e">
        <f>VLOOKUP($A707&amp;$B707,'Cleaned Responses'!$1:$82,MATCH(AU$1,'Cleaned Responses'!$1:$1,0),FALSE)/100</f>
        <v>#N/A</v>
      </c>
      <c r="AV707" s="7" t="e">
        <f>VLOOKUP($A707&amp;$B707,'Cleaned Responses'!$1:$82,MATCH(AV$1,'Cleaned Responses'!$1:$1,0),FALSE)/100</f>
        <v>#N/A</v>
      </c>
      <c r="AW707" s="7" t="e">
        <f>VLOOKUP($A707&amp;$B707,'Cleaned Responses'!$1:$82,MATCH(AW$1,'Cleaned Responses'!$1:$1,0),FALSE)/100</f>
        <v>#N/A</v>
      </c>
      <c r="AX707" s="7" t="e">
        <f>VLOOKUP($A707&amp;$B707,'Cleaned Responses'!$1:$82,MATCH(AX$1,'Cleaned Responses'!$1:$1,0),FALSE)/100</f>
        <v>#N/A</v>
      </c>
      <c r="AY707" s="7" t="e">
        <f>VLOOKUP($A707&amp;$B707,'Cleaned Responses'!$1:$82,MATCH(AY$1,'Cleaned Responses'!$1:$1,0),FALSE)/100</f>
        <v>#N/A</v>
      </c>
      <c r="AZ707" s="7" t="e">
        <f>VLOOKUP($A707&amp;$B707,'Cleaned Responses'!$1:$82,MATCH(AZ$1,'Cleaned Responses'!$1:$1,0),FALSE)/100</f>
        <v>#N/A</v>
      </c>
      <c r="BA707" s="7" t="e">
        <f>VLOOKUP($A707&amp;$B707,'Cleaned Responses'!$1:$82,MATCH(BA$1,'Cleaned Responses'!$1:$1,0),FALSE)/100</f>
        <v>#N/A</v>
      </c>
      <c r="BB707" s="7"/>
      <c r="BC707" s="6" t="e">
        <f>VLOOKUP($A707&amp;$B707,'Cleaned Responses'!$1:$82,MATCH(BC$1,'Cleaned Responses'!$1:$1,0),FALSE)</f>
        <v>#N/A</v>
      </c>
      <c r="BD707" s="6" t="e">
        <f>VLOOKUP($A707&amp;$B707,'Cleaned Responses'!$1:$82,MATCH(BD$1,'Cleaned Responses'!$1:$1,0),FALSE)</f>
        <v>#N/A</v>
      </c>
      <c r="BE707" t="e">
        <f>VLOOKUP($A707&amp;$B707,'Cleaned Responses'!$1:$82,MATCH(BE$1,'Cleaned Responses'!$1:$1,0),FALSE)/100</f>
        <v>#N/A</v>
      </c>
      <c r="BF707" t="e">
        <f>VLOOKUP($A707&amp;$B707,'Cleaned Responses'!$1:$82,MATCH(BF$1,'Cleaned Responses'!$1:$1,0),FALSE)/100</f>
        <v>#N/A</v>
      </c>
      <c r="BG707" t="e">
        <f>VLOOKUP($A707&amp;$B707,'Cleaned Responses'!$1:$82,MATCH(BG$1,'Cleaned Responses'!$1:$1,0),FALSE)/100</f>
        <v>#N/A</v>
      </c>
      <c r="BH707" t="e">
        <f t="shared" ref="BH707:BH770" si="250">BE707*AF707</f>
        <v>#N/A</v>
      </c>
      <c r="BI707" t="e">
        <f t="shared" ref="BI707:BI770" si="251">BF707*AF707</f>
        <v>#N/A</v>
      </c>
      <c r="BJ707" t="e">
        <f t="shared" ref="BJ707:BJ770" si="252">BG707*AF707</f>
        <v>#N/A</v>
      </c>
      <c r="BK707" t="e">
        <f>VLOOKUP($A707&amp;$B707,'Cleaned Responses'!$1:$82,MATCH(BK$1,'Cleaned Responses'!$1:$1,0),FALSE)/100</f>
        <v>#N/A</v>
      </c>
      <c r="BL707" t="e">
        <f>VLOOKUP($A707&amp;$B707,'Cleaned Responses'!$1:$82,MATCH(BL$1,'Cleaned Responses'!$1:$1,0),FALSE)/100</f>
        <v>#N/A</v>
      </c>
      <c r="BM707" t="e">
        <f>VLOOKUP($A707&amp;$B707,'Cleaned Responses'!$1:$82,MATCH(BM$1,'Cleaned Responses'!$1:$1,0),FALSE)/100</f>
        <v>#N/A</v>
      </c>
      <c r="BN707" t="e">
        <f>VLOOKUP($A707&amp;$B707,'Cleaned Responses'!$1:$82,MATCH(BN$1,'Cleaned Responses'!$1:$1,0),FALSE)/100</f>
        <v>#N/A</v>
      </c>
      <c r="BO707" t="e">
        <f>VLOOKUP($A707&amp;$B707,'Cleaned Responses'!$1:$82,MATCH(BO$1,'Cleaned Responses'!$1:$1,0),FALSE)/100</f>
        <v>#N/A</v>
      </c>
      <c r="BP707" t="e">
        <f>VLOOKUP($A707&amp;$B707,'Cleaned Responses'!$1:$82,MATCH(BP$1,'Cleaned Responses'!$1:$1,0),FALSE)/100</f>
        <v>#N/A</v>
      </c>
      <c r="BQ707" t="e">
        <f>VLOOKUP($A707&amp;$B707,'Cleaned Responses'!$1:$82,MATCH(BQ$1,'Cleaned Responses'!$1:$1,0),FALSE)/100</f>
        <v>#N/A</v>
      </c>
      <c r="BR707" t="e">
        <f>VLOOKUP($A707&amp;$B707,'Cleaned Responses'!$1:$82,MATCH(BR$1,'Cleaned Responses'!$1:$1,0),FALSE)/100</f>
        <v>#N/A</v>
      </c>
      <c r="BS707" t="e">
        <f>VLOOKUP($A707&amp;$B707,'Cleaned Responses'!$1:$82,MATCH(BS$1,'Cleaned Responses'!$1:$1,0),FALSE)/100</f>
        <v>#N/A</v>
      </c>
      <c r="BT707" t="e">
        <f>VLOOKUP($A707&amp;$B707,'Cleaned Responses'!$1:$82,MATCH(BT$1,'Cleaned Responses'!$1:$1,0),FALSE)/100</f>
        <v>#N/A</v>
      </c>
      <c r="BU707" t="e">
        <f>VLOOKUP($A707&amp;$B707,'Cleaned Responses'!$1:$82,MATCH(BU$1,'Cleaned Responses'!$1:$1,0),FALSE)/100</f>
        <v>#N/A</v>
      </c>
      <c r="BV707" t="e">
        <f>VLOOKUP($A707&amp;$B707,'Cleaned Responses'!$1:$82,MATCH(BV$1,'Cleaned Responses'!$1:$1,0),FALSE)/100</f>
        <v>#N/A</v>
      </c>
      <c r="BW707" t="e">
        <f t="shared" ref="BW707:BW770" si="253">BK707*AF707</f>
        <v>#N/A</v>
      </c>
      <c r="BX707" t="e">
        <f t="shared" ref="BX707:BX770" si="254">BL707*AF707</f>
        <v>#N/A</v>
      </c>
      <c r="BY707" t="e">
        <f t="shared" ref="BY707:BY770" si="255">BM707*AF707</f>
        <v>#N/A</v>
      </c>
      <c r="BZ707" t="e">
        <f t="shared" ref="BZ707:BZ770" si="256">BN707*AF707</f>
        <v>#N/A</v>
      </c>
      <c r="CA707" t="e">
        <f t="shared" ref="CA707:CA770" si="257">BO707*AF707</f>
        <v>#N/A</v>
      </c>
      <c r="CB707" t="e">
        <f t="shared" ref="CB707:CB770" si="258">BP707*AF707</f>
        <v>#N/A</v>
      </c>
      <c r="CC707" t="e">
        <f t="shared" ref="CC707:CC770" si="259">BQ707*AF707</f>
        <v>#N/A</v>
      </c>
      <c r="CD707" t="e">
        <f t="shared" ref="CD707:CD770" si="260">BR707*AF707</f>
        <v>#N/A</v>
      </c>
      <c r="CE707" t="e">
        <f t="shared" ref="CE707:CE770" si="261">BS707*AF707</f>
        <v>#N/A</v>
      </c>
      <c r="CF707" t="e">
        <f t="shared" ref="CF707:CF770" si="262">BT707*AF707</f>
        <v>#N/A</v>
      </c>
      <c r="CG707" t="e">
        <f t="shared" ref="CG707:CG770" si="263">BU707*AF707</f>
        <v>#N/A</v>
      </c>
    </row>
    <row r="708" spans="1:85" ht="20" customHeight="1" x14ac:dyDescent="0.25">
      <c r="A708" s="187"/>
      <c r="B708" s="6"/>
      <c r="C708" s="6" t="e">
        <f>VLOOKUP($A708&amp;$B708,'Cleaned Responses'!$1:$82,MATCH($C$1,'Cleaned Responses'!$1:$1,0),FALSE)</f>
        <v>#N/A</v>
      </c>
      <c r="D708" s="6" t="e">
        <f>VLOOKUP($A708&amp;$B708,'Cleaned Responses'!$1:$82,MATCH(D$1,'Cleaned Responses'!$1:$1,0),FALSE)</f>
        <v>#N/A</v>
      </c>
      <c r="E708" s="6" t="e">
        <f>VLOOKUP($A708&amp;$B708,'Cleaned Responses'!$1:$82,MATCH(E$1,'Cleaned Responses'!$1:$1,0),FALSE)</f>
        <v>#N/A</v>
      </c>
      <c r="F708" s="6" t="e">
        <f>VLOOKUP($A708&amp;$B708,'Cleaned Responses'!$1:$82,MATCH(F$1,'Cleaned Responses'!$1:$1,0),FALSE)</f>
        <v>#N/A</v>
      </c>
      <c r="G708" s="6" t="e">
        <f t="shared" si="242"/>
        <v>#N/A</v>
      </c>
      <c r="H708" s="6" t="e">
        <f>VLOOKUP($A708&amp;$B708,'Cleaned Responses'!$1:$82,MATCH(H$1,'Cleaned Responses'!$1:$1,0),FALSE)</f>
        <v>#N/A</v>
      </c>
      <c r="I708" s="6" t="e">
        <f>VLOOKUP($A708&amp;$B708,'Cleaned Responses'!$1:$82,MATCH(I$1,'Cleaned Responses'!$1:$1,0),FALSE)</f>
        <v>#N/A</v>
      </c>
      <c r="J708" s="6" t="e">
        <f>VLOOKUP($A708&amp;$B708,'Cleaned Responses'!$1:$82,MATCH(J$1,'Cleaned Responses'!$1:$1,0),FALSE)</f>
        <v>#N/A</v>
      </c>
      <c r="K708" s="6" t="e">
        <f>VLOOKUP($A708&amp;$B708,'Cleaned Responses'!$1:$82,MATCH(K$1,'Cleaned Responses'!$1:$1,0),FALSE)</f>
        <v>#N/A</v>
      </c>
      <c r="L708" s="6" t="e">
        <f>VLOOKUP($A708&amp;$B708,'Cleaned Responses'!$1:$82,MATCH(L$1,'Cleaned Responses'!$1:$1,0),FALSE)</f>
        <v>#N/A</v>
      </c>
      <c r="M708" s="6" t="e">
        <f>VLOOKUP($A708&amp;$B708,'Cleaned Responses'!$1:$82,MATCH(M$1,'Cleaned Responses'!$1:$1,0),FALSE)</f>
        <v>#N/A</v>
      </c>
      <c r="N708" s="8" t="e">
        <f t="shared" si="243"/>
        <v>#N/A</v>
      </c>
      <c r="O708" s="8" t="e">
        <f t="shared" si="244"/>
        <v>#N/A</v>
      </c>
      <c r="P708" s="8" t="e">
        <f t="shared" si="245"/>
        <v>#N/A</v>
      </c>
      <c r="Q708" s="6"/>
      <c r="R708" s="6"/>
      <c r="S708" s="6"/>
      <c r="T708" s="6"/>
      <c r="U708" s="8" t="e">
        <f t="shared" si="246"/>
        <v>#N/A</v>
      </c>
      <c r="V708" s="6" t="e">
        <f>VLOOKUP($A708&amp;$B708,'Cleaned Responses'!$1:$82,MATCH(V$1,'Cleaned Responses'!$1:$1,0),FALSE)</f>
        <v>#N/A</v>
      </c>
      <c r="W708" s="6" t="e">
        <f>VLOOKUP($A708&amp;$B708,'Cleaned Responses'!$1:$82,MATCH(W$1,'Cleaned Responses'!$1:$1,0),FALSE)</f>
        <v>#N/A</v>
      </c>
      <c r="X708" s="9" t="e">
        <f t="shared" si="247"/>
        <v>#N/A</v>
      </c>
      <c r="Y708" s="9" t="e">
        <f t="shared" si="248"/>
        <v>#N/A</v>
      </c>
      <c r="Z708" s="6" t="e">
        <f>VLOOKUP($A708&amp;$B708,'Cleaned Responses'!$1:$82,MATCH(Z$1,'Cleaned Responses'!$1:$1,0),FALSE)</f>
        <v>#N/A</v>
      </c>
      <c r="AA708" s="6" t="e">
        <f>VLOOKUP($A708&amp;$B708,'Cleaned Responses'!$1:$82,MATCH(AA$1,'Cleaned Responses'!$1:$1,0),FALSE)</f>
        <v>#N/A</v>
      </c>
      <c r="AB708" s="6" t="e">
        <f>VLOOKUP($A708&amp;$B708,'Cleaned Responses'!$1:$82,MATCH(AB$1,'Cleaned Responses'!$1:$1,0),FALSE)</f>
        <v>#N/A</v>
      </c>
      <c r="AC708" s="6" t="e">
        <f>VLOOKUP($A708&amp;$B708,'Cleaned Responses'!$1:$82,MATCH(AC$1,'Cleaned Responses'!$1:$1,0),FALSE)</f>
        <v>#N/A</v>
      </c>
      <c r="AD708" s="6" t="e">
        <f>VLOOKUP($A708&amp;$B708,'Cleaned Responses'!$1:$82,MATCH(AD$1,'Cleaned Responses'!$1:$1,0),FALSE)</f>
        <v>#N/A</v>
      </c>
      <c r="AE708" s="6" t="e">
        <f>VLOOKUP($A708&amp;$B708,'Cleaned Responses'!$1:$82,MATCH(AE$1,'Cleaned Responses'!$1:$1,0),FALSE)</f>
        <v>#N/A</v>
      </c>
      <c r="AF708" s="6" t="e">
        <f>VLOOKUP($A708&amp;$B708,'Cleaned Responses'!$1:$82,MATCH(AF$1,'Cleaned Responses'!$1:$1,0),FALSE)</f>
        <v>#N/A</v>
      </c>
      <c r="AG708" s="6" t="e">
        <f>VLOOKUP($A708&amp;$B708,'Cleaned Responses'!$1:$82,MATCH(AG$1,'Cleaned Responses'!$1:$1,0),FALSE)</f>
        <v>#N/A</v>
      </c>
      <c r="AH708" s="6" t="e">
        <f t="shared" si="249"/>
        <v>#N/A</v>
      </c>
      <c r="AI708" s="7" t="e">
        <f>VLOOKUP($A708&amp;$B708,'Cleaned Responses'!$1:$82,MATCH(AI$1,'Cleaned Responses'!$1:$1,0),FALSE)/100</f>
        <v>#N/A</v>
      </c>
      <c r="AJ708" s="7" t="e">
        <f>VLOOKUP($A708&amp;$B708,'Cleaned Responses'!$1:$82,MATCH(AJ$1,'Cleaned Responses'!$1:$1,0),FALSE)/100</f>
        <v>#N/A</v>
      </c>
      <c r="AK708" s="7" t="e">
        <f>VLOOKUP($A708&amp;$B708,'Cleaned Responses'!$1:$82,MATCH(AK$1,'Cleaned Responses'!$1:$1,0),FALSE)/100</f>
        <v>#N/A</v>
      </c>
      <c r="AL708" s="7" t="e">
        <f>VLOOKUP($A708&amp;$B708,'Cleaned Responses'!$1:$82,MATCH(AL$1,'Cleaned Responses'!$1:$1,0),FALSE)/100</f>
        <v>#N/A</v>
      </c>
      <c r="AM708" s="7" t="e">
        <f>VLOOKUP($A708&amp;$B708,'Cleaned Responses'!$1:$82,MATCH(AM$1,'Cleaned Responses'!$1:$1,0),FALSE)/100</f>
        <v>#N/A</v>
      </c>
      <c r="AN708" s="7" t="e">
        <f>VLOOKUP($A708&amp;$B708,'Cleaned Responses'!$1:$82,MATCH(AN$1,'Cleaned Responses'!$1:$1,0),FALSE)/100</f>
        <v>#N/A</v>
      </c>
      <c r="AO708" s="7" t="e">
        <f>VLOOKUP($A708&amp;$B708,'Cleaned Responses'!$1:$82,MATCH(AO$1,'Cleaned Responses'!$1:$1,0),FALSE)/100</f>
        <v>#N/A</v>
      </c>
      <c r="AP708" s="7" t="e">
        <f>VLOOKUP($A708&amp;$B708,'Cleaned Responses'!$1:$82,MATCH(AP$1,'Cleaned Responses'!$1:$1,0),FALSE)/100</f>
        <v>#N/A</v>
      </c>
      <c r="AQ708" s="7" t="e">
        <f>VLOOKUP($A708&amp;$B708,'Cleaned Responses'!$1:$82,MATCH(AQ$1,'Cleaned Responses'!$1:$1,0),FALSE)/100</f>
        <v>#N/A</v>
      </c>
      <c r="AR708" s="7" t="e">
        <f>VLOOKUP($A708&amp;$B708,'Cleaned Responses'!$1:$82,MATCH(AR$1,'Cleaned Responses'!$1:$1,0),FALSE)/100</f>
        <v>#N/A</v>
      </c>
      <c r="AS708" s="7" t="e">
        <f>VLOOKUP($A708&amp;$B708,'Cleaned Responses'!$1:$82,MATCH(AS$1,'Cleaned Responses'!$1:$1,0),FALSE)/100</f>
        <v>#N/A</v>
      </c>
      <c r="AT708" s="7" t="e">
        <f>VLOOKUP($A708&amp;$B708,'Cleaned Responses'!$1:$82,MATCH(AT$1,'Cleaned Responses'!$1:$1,0),FALSE)/100</f>
        <v>#N/A</v>
      </c>
      <c r="AU708" s="7" t="e">
        <f>VLOOKUP($A708&amp;$B708,'Cleaned Responses'!$1:$82,MATCH(AU$1,'Cleaned Responses'!$1:$1,0),FALSE)/100</f>
        <v>#N/A</v>
      </c>
      <c r="AV708" s="7" t="e">
        <f>VLOOKUP($A708&amp;$B708,'Cleaned Responses'!$1:$82,MATCH(AV$1,'Cleaned Responses'!$1:$1,0),FALSE)/100</f>
        <v>#N/A</v>
      </c>
      <c r="AW708" s="7" t="e">
        <f>VLOOKUP($A708&amp;$B708,'Cleaned Responses'!$1:$82,MATCH(AW$1,'Cleaned Responses'!$1:$1,0),FALSE)/100</f>
        <v>#N/A</v>
      </c>
      <c r="AX708" s="7" t="e">
        <f>VLOOKUP($A708&amp;$B708,'Cleaned Responses'!$1:$82,MATCH(AX$1,'Cleaned Responses'!$1:$1,0),FALSE)/100</f>
        <v>#N/A</v>
      </c>
      <c r="AY708" s="7" t="e">
        <f>VLOOKUP($A708&amp;$B708,'Cleaned Responses'!$1:$82,MATCH(AY$1,'Cleaned Responses'!$1:$1,0),FALSE)/100</f>
        <v>#N/A</v>
      </c>
      <c r="AZ708" s="7" t="e">
        <f>VLOOKUP($A708&amp;$B708,'Cleaned Responses'!$1:$82,MATCH(AZ$1,'Cleaned Responses'!$1:$1,0),FALSE)/100</f>
        <v>#N/A</v>
      </c>
      <c r="BA708" s="7" t="e">
        <f>VLOOKUP($A708&amp;$B708,'Cleaned Responses'!$1:$82,MATCH(BA$1,'Cleaned Responses'!$1:$1,0),FALSE)/100</f>
        <v>#N/A</v>
      </c>
      <c r="BB708" s="7"/>
      <c r="BC708" s="6" t="e">
        <f>VLOOKUP($A708&amp;$B708,'Cleaned Responses'!$1:$82,MATCH(BC$1,'Cleaned Responses'!$1:$1,0),FALSE)</f>
        <v>#N/A</v>
      </c>
      <c r="BD708" s="6" t="e">
        <f>VLOOKUP($A708&amp;$B708,'Cleaned Responses'!$1:$82,MATCH(BD$1,'Cleaned Responses'!$1:$1,0),FALSE)</f>
        <v>#N/A</v>
      </c>
      <c r="BE708" t="e">
        <f>VLOOKUP($A708&amp;$B708,'Cleaned Responses'!$1:$82,MATCH(BE$1,'Cleaned Responses'!$1:$1,0),FALSE)/100</f>
        <v>#N/A</v>
      </c>
      <c r="BF708" t="e">
        <f>VLOOKUP($A708&amp;$B708,'Cleaned Responses'!$1:$82,MATCH(BF$1,'Cleaned Responses'!$1:$1,0),FALSE)/100</f>
        <v>#N/A</v>
      </c>
      <c r="BG708" t="e">
        <f>VLOOKUP($A708&amp;$B708,'Cleaned Responses'!$1:$82,MATCH(BG$1,'Cleaned Responses'!$1:$1,0),FALSE)/100</f>
        <v>#N/A</v>
      </c>
      <c r="BH708" t="e">
        <f t="shared" si="250"/>
        <v>#N/A</v>
      </c>
      <c r="BI708" t="e">
        <f t="shared" si="251"/>
        <v>#N/A</v>
      </c>
      <c r="BJ708" t="e">
        <f t="shared" si="252"/>
        <v>#N/A</v>
      </c>
      <c r="BK708" t="e">
        <f>VLOOKUP($A708&amp;$B708,'Cleaned Responses'!$1:$82,MATCH(BK$1,'Cleaned Responses'!$1:$1,0),FALSE)/100</f>
        <v>#N/A</v>
      </c>
      <c r="BL708" t="e">
        <f>VLOOKUP($A708&amp;$B708,'Cleaned Responses'!$1:$82,MATCH(BL$1,'Cleaned Responses'!$1:$1,0),FALSE)/100</f>
        <v>#N/A</v>
      </c>
      <c r="BM708" t="e">
        <f>VLOOKUP($A708&amp;$B708,'Cleaned Responses'!$1:$82,MATCH(BM$1,'Cleaned Responses'!$1:$1,0),FALSE)/100</f>
        <v>#N/A</v>
      </c>
      <c r="BN708" t="e">
        <f>VLOOKUP($A708&amp;$B708,'Cleaned Responses'!$1:$82,MATCH(BN$1,'Cleaned Responses'!$1:$1,0),FALSE)/100</f>
        <v>#N/A</v>
      </c>
      <c r="BO708" t="e">
        <f>VLOOKUP($A708&amp;$B708,'Cleaned Responses'!$1:$82,MATCH(BO$1,'Cleaned Responses'!$1:$1,0),FALSE)/100</f>
        <v>#N/A</v>
      </c>
      <c r="BP708" t="e">
        <f>VLOOKUP($A708&amp;$B708,'Cleaned Responses'!$1:$82,MATCH(BP$1,'Cleaned Responses'!$1:$1,0),FALSE)/100</f>
        <v>#N/A</v>
      </c>
      <c r="BQ708" t="e">
        <f>VLOOKUP($A708&amp;$B708,'Cleaned Responses'!$1:$82,MATCH(BQ$1,'Cleaned Responses'!$1:$1,0),FALSE)/100</f>
        <v>#N/A</v>
      </c>
      <c r="BR708" t="e">
        <f>VLOOKUP($A708&amp;$B708,'Cleaned Responses'!$1:$82,MATCH(BR$1,'Cleaned Responses'!$1:$1,0),FALSE)/100</f>
        <v>#N/A</v>
      </c>
      <c r="BS708" t="e">
        <f>VLOOKUP($A708&amp;$B708,'Cleaned Responses'!$1:$82,MATCH(BS$1,'Cleaned Responses'!$1:$1,0),FALSE)/100</f>
        <v>#N/A</v>
      </c>
      <c r="BT708" t="e">
        <f>VLOOKUP($A708&amp;$B708,'Cleaned Responses'!$1:$82,MATCH(BT$1,'Cleaned Responses'!$1:$1,0),FALSE)/100</f>
        <v>#N/A</v>
      </c>
      <c r="BU708" t="e">
        <f>VLOOKUP($A708&amp;$B708,'Cleaned Responses'!$1:$82,MATCH(BU$1,'Cleaned Responses'!$1:$1,0),FALSE)/100</f>
        <v>#N/A</v>
      </c>
      <c r="BV708" t="e">
        <f>VLOOKUP($A708&amp;$B708,'Cleaned Responses'!$1:$82,MATCH(BV$1,'Cleaned Responses'!$1:$1,0),FALSE)/100</f>
        <v>#N/A</v>
      </c>
      <c r="BW708" t="e">
        <f t="shared" si="253"/>
        <v>#N/A</v>
      </c>
      <c r="BX708" t="e">
        <f t="shared" si="254"/>
        <v>#N/A</v>
      </c>
      <c r="BY708" t="e">
        <f t="shared" si="255"/>
        <v>#N/A</v>
      </c>
      <c r="BZ708" t="e">
        <f t="shared" si="256"/>
        <v>#N/A</v>
      </c>
      <c r="CA708" t="e">
        <f t="shared" si="257"/>
        <v>#N/A</v>
      </c>
      <c r="CB708" t="e">
        <f t="shared" si="258"/>
        <v>#N/A</v>
      </c>
      <c r="CC708" t="e">
        <f t="shared" si="259"/>
        <v>#N/A</v>
      </c>
      <c r="CD708" t="e">
        <f t="shared" si="260"/>
        <v>#N/A</v>
      </c>
      <c r="CE708" t="e">
        <f t="shared" si="261"/>
        <v>#N/A</v>
      </c>
      <c r="CF708" t="e">
        <f t="shared" si="262"/>
        <v>#N/A</v>
      </c>
      <c r="CG708" t="e">
        <f t="shared" si="263"/>
        <v>#N/A</v>
      </c>
    </row>
    <row r="709" spans="1:85" ht="20" customHeight="1" x14ac:dyDescent="0.25">
      <c r="A709" s="187"/>
      <c r="B709" s="6"/>
      <c r="C709" s="6" t="e">
        <f>VLOOKUP($A709&amp;$B709,'Cleaned Responses'!$1:$82,MATCH($C$1,'Cleaned Responses'!$1:$1,0),FALSE)</f>
        <v>#N/A</v>
      </c>
      <c r="D709" s="6" t="e">
        <f>VLOOKUP($A709&amp;$B709,'Cleaned Responses'!$1:$82,MATCH(D$1,'Cleaned Responses'!$1:$1,0),FALSE)</f>
        <v>#N/A</v>
      </c>
      <c r="E709" s="6" t="e">
        <f>VLOOKUP($A709&amp;$B709,'Cleaned Responses'!$1:$82,MATCH(E$1,'Cleaned Responses'!$1:$1,0),FALSE)</f>
        <v>#N/A</v>
      </c>
      <c r="F709" s="6" t="e">
        <f>VLOOKUP($A709&amp;$B709,'Cleaned Responses'!$1:$82,MATCH(F$1,'Cleaned Responses'!$1:$1,0),FALSE)</f>
        <v>#N/A</v>
      </c>
      <c r="G709" s="6" t="e">
        <f t="shared" si="242"/>
        <v>#N/A</v>
      </c>
      <c r="H709" s="6" t="e">
        <f>VLOOKUP($A709&amp;$B709,'Cleaned Responses'!$1:$82,MATCH(H$1,'Cleaned Responses'!$1:$1,0),FALSE)</f>
        <v>#N/A</v>
      </c>
      <c r="I709" s="6" t="e">
        <f>VLOOKUP($A709&amp;$B709,'Cleaned Responses'!$1:$82,MATCH(I$1,'Cleaned Responses'!$1:$1,0),FALSE)</f>
        <v>#N/A</v>
      </c>
      <c r="J709" s="6" t="e">
        <f>VLOOKUP($A709&amp;$B709,'Cleaned Responses'!$1:$82,MATCH(J$1,'Cleaned Responses'!$1:$1,0),FALSE)</f>
        <v>#N/A</v>
      </c>
      <c r="K709" s="6" t="e">
        <f>VLOOKUP($A709&amp;$B709,'Cleaned Responses'!$1:$82,MATCH(K$1,'Cleaned Responses'!$1:$1,0),FALSE)</f>
        <v>#N/A</v>
      </c>
      <c r="L709" s="6" t="e">
        <f>VLOOKUP($A709&amp;$B709,'Cleaned Responses'!$1:$82,MATCH(L$1,'Cleaned Responses'!$1:$1,0),FALSE)</f>
        <v>#N/A</v>
      </c>
      <c r="M709" s="6" t="e">
        <f>VLOOKUP($A709&amp;$B709,'Cleaned Responses'!$1:$82,MATCH(M$1,'Cleaned Responses'!$1:$1,0),FALSE)</f>
        <v>#N/A</v>
      </c>
      <c r="N709" s="8" t="e">
        <f t="shared" si="243"/>
        <v>#N/A</v>
      </c>
      <c r="O709" s="8" t="e">
        <f t="shared" si="244"/>
        <v>#N/A</v>
      </c>
      <c r="P709" s="8" t="e">
        <f t="shared" si="245"/>
        <v>#N/A</v>
      </c>
      <c r="Q709" s="6"/>
      <c r="R709" s="6"/>
      <c r="S709" s="6"/>
      <c r="T709" s="6"/>
      <c r="U709" s="8" t="e">
        <f t="shared" si="246"/>
        <v>#N/A</v>
      </c>
      <c r="V709" s="6" t="e">
        <f>VLOOKUP($A709&amp;$B709,'Cleaned Responses'!$1:$82,MATCH(V$1,'Cleaned Responses'!$1:$1,0),FALSE)</f>
        <v>#N/A</v>
      </c>
      <c r="W709" s="6" t="e">
        <f>VLOOKUP($A709&amp;$B709,'Cleaned Responses'!$1:$82,MATCH(W$1,'Cleaned Responses'!$1:$1,0),FALSE)</f>
        <v>#N/A</v>
      </c>
      <c r="X709" s="9" t="e">
        <f t="shared" si="247"/>
        <v>#N/A</v>
      </c>
      <c r="Y709" s="9" t="e">
        <f t="shared" si="248"/>
        <v>#N/A</v>
      </c>
      <c r="Z709" s="6" t="e">
        <f>VLOOKUP($A709&amp;$B709,'Cleaned Responses'!$1:$82,MATCH(Z$1,'Cleaned Responses'!$1:$1,0),FALSE)</f>
        <v>#N/A</v>
      </c>
      <c r="AA709" s="6" t="e">
        <f>VLOOKUP($A709&amp;$B709,'Cleaned Responses'!$1:$82,MATCH(AA$1,'Cleaned Responses'!$1:$1,0),FALSE)</f>
        <v>#N/A</v>
      </c>
      <c r="AB709" s="6" t="e">
        <f>VLOOKUP($A709&amp;$B709,'Cleaned Responses'!$1:$82,MATCH(AB$1,'Cleaned Responses'!$1:$1,0),FALSE)</f>
        <v>#N/A</v>
      </c>
      <c r="AC709" s="6" t="e">
        <f>VLOOKUP($A709&amp;$B709,'Cleaned Responses'!$1:$82,MATCH(AC$1,'Cleaned Responses'!$1:$1,0),FALSE)</f>
        <v>#N/A</v>
      </c>
      <c r="AD709" s="6" t="e">
        <f>VLOOKUP($A709&amp;$B709,'Cleaned Responses'!$1:$82,MATCH(AD$1,'Cleaned Responses'!$1:$1,0),FALSE)</f>
        <v>#N/A</v>
      </c>
      <c r="AE709" s="6" t="e">
        <f>VLOOKUP($A709&amp;$B709,'Cleaned Responses'!$1:$82,MATCH(AE$1,'Cleaned Responses'!$1:$1,0),FALSE)</f>
        <v>#N/A</v>
      </c>
      <c r="AF709" s="6" t="e">
        <f>VLOOKUP($A709&amp;$B709,'Cleaned Responses'!$1:$82,MATCH(AF$1,'Cleaned Responses'!$1:$1,0),FALSE)</f>
        <v>#N/A</v>
      </c>
      <c r="AG709" s="6" t="e">
        <f>VLOOKUP($A709&amp;$B709,'Cleaned Responses'!$1:$82,MATCH(AG$1,'Cleaned Responses'!$1:$1,0),FALSE)</f>
        <v>#N/A</v>
      </c>
      <c r="AH709" s="6" t="e">
        <f t="shared" si="249"/>
        <v>#N/A</v>
      </c>
      <c r="AI709" s="7" t="e">
        <f>VLOOKUP($A709&amp;$B709,'Cleaned Responses'!$1:$82,MATCH(AI$1,'Cleaned Responses'!$1:$1,0),FALSE)/100</f>
        <v>#N/A</v>
      </c>
      <c r="AJ709" s="7" t="e">
        <f>VLOOKUP($A709&amp;$B709,'Cleaned Responses'!$1:$82,MATCH(AJ$1,'Cleaned Responses'!$1:$1,0),FALSE)/100</f>
        <v>#N/A</v>
      </c>
      <c r="AK709" s="7" t="e">
        <f>VLOOKUP($A709&amp;$B709,'Cleaned Responses'!$1:$82,MATCH(AK$1,'Cleaned Responses'!$1:$1,0),FALSE)/100</f>
        <v>#N/A</v>
      </c>
      <c r="AL709" s="7" t="e">
        <f>VLOOKUP($A709&amp;$B709,'Cleaned Responses'!$1:$82,MATCH(AL$1,'Cleaned Responses'!$1:$1,0),FALSE)/100</f>
        <v>#N/A</v>
      </c>
      <c r="AM709" s="7" t="e">
        <f>VLOOKUP($A709&amp;$B709,'Cleaned Responses'!$1:$82,MATCH(AM$1,'Cleaned Responses'!$1:$1,0),FALSE)/100</f>
        <v>#N/A</v>
      </c>
      <c r="AN709" s="7" t="e">
        <f>VLOOKUP($A709&amp;$B709,'Cleaned Responses'!$1:$82,MATCH(AN$1,'Cleaned Responses'!$1:$1,0),FALSE)/100</f>
        <v>#N/A</v>
      </c>
      <c r="AO709" s="7" t="e">
        <f>VLOOKUP($A709&amp;$B709,'Cleaned Responses'!$1:$82,MATCH(AO$1,'Cleaned Responses'!$1:$1,0),FALSE)/100</f>
        <v>#N/A</v>
      </c>
      <c r="AP709" s="7" t="e">
        <f>VLOOKUP($A709&amp;$B709,'Cleaned Responses'!$1:$82,MATCH(AP$1,'Cleaned Responses'!$1:$1,0),FALSE)/100</f>
        <v>#N/A</v>
      </c>
      <c r="AQ709" s="7" t="e">
        <f>VLOOKUP($A709&amp;$B709,'Cleaned Responses'!$1:$82,MATCH(AQ$1,'Cleaned Responses'!$1:$1,0),FALSE)/100</f>
        <v>#N/A</v>
      </c>
      <c r="AR709" s="7" t="e">
        <f>VLOOKUP($A709&amp;$B709,'Cleaned Responses'!$1:$82,MATCH(AR$1,'Cleaned Responses'!$1:$1,0),FALSE)/100</f>
        <v>#N/A</v>
      </c>
      <c r="AS709" s="7" t="e">
        <f>VLOOKUP($A709&amp;$B709,'Cleaned Responses'!$1:$82,MATCH(AS$1,'Cleaned Responses'!$1:$1,0),FALSE)/100</f>
        <v>#N/A</v>
      </c>
      <c r="AT709" s="7" t="e">
        <f>VLOOKUP($A709&amp;$B709,'Cleaned Responses'!$1:$82,MATCH(AT$1,'Cleaned Responses'!$1:$1,0),FALSE)/100</f>
        <v>#N/A</v>
      </c>
      <c r="AU709" s="7" t="e">
        <f>VLOOKUP($A709&amp;$B709,'Cleaned Responses'!$1:$82,MATCH(AU$1,'Cleaned Responses'!$1:$1,0),FALSE)/100</f>
        <v>#N/A</v>
      </c>
      <c r="AV709" s="7" t="e">
        <f>VLOOKUP($A709&amp;$B709,'Cleaned Responses'!$1:$82,MATCH(AV$1,'Cleaned Responses'!$1:$1,0),FALSE)/100</f>
        <v>#N/A</v>
      </c>
      <c r="AW709" s="7" t="e">
        <f>VLOOKUP($A709&amp;$B709,'Cleaned Responses'!$1:$82,MATCH(AW$1,'Cleaned Responses'!$1:$1,0),FALSE)/100</f>
        <v>#N/A</v>
      </c>
      <c r="AX709" s="7" t="e">
        <f>VLOOKUP($A709&amp;$B709,'Cleaned Responses'!$1:$82,MATCH(AX$1,'Cleaned Responses'!$1:$1,0),FALSE)/100</f>
        <v>#N/A</v>
      </c>
      <c r="AY709" s="7" t="e">
        <f>VLOOKUP($A709&amp;$B709,'Cleaned Responses'!$1:$82,MATCH(AY$1,'Cleaned Responses'!$1:$1,0),FALSE)/100</f>
        <v>#N/A</v>
      </c>
      <c r="AZ709" s="7" t="e">
        <f>VLOOKUP($A709&amp;$B709,'Cleaned Responses'!$1:$82,MATCH(AZ$1,'Cleaned Responses'!$1:$1,0),FALSE)/100</f>
        <v>#N/A</v>
      </c>
      <c r="BA709" s="7" t="e">
        <f>VLOOKUP($A709&amp;$B709,'Cleaned Responses'!$1:$82,MATCH(BA$1,'Cleaned Responses'!$1:$1,0),FALSE)/100</f>
        <v>#N/A</v>
      </c>
      <c r="BB709" s="7"/>
      <c r="BC709" s="6" t="e">
        <f>VLOOKUP($A709&amp;$B709,'Cleaned Responses'!$1:$82,MATCH(BC$1,'Cleaned Responses'!$1:$1,0),FALSE)</f>
        <v>#N/A</v>
      </c>
      <c r="BD709" s="6" t="e">
        <f>VLOOKUP($A709&amp;$B709,'Cleaned Responses'!$1:$82,MATCH(BD$1,'Cleaned Responses'!$1:$1,0),FALSE)</f>
        <v>#N/A</v>
      </c>
      <c r="BE709" t="e">
        <f>VLOOKUP($A709&amp;$B709,'Cleaned Responses'!$1:$82,MATCH(BE$1,'Cleaned Responses'!$1:$1,0),FALSE)/100</f>
        <v>#N/A</v>
      </c>
      <c r="BF709" t="e">
        <f>VLOOKUP($A709&amp;$B709,'Cleaned Responses'!$1:$82,MATCH(BF$1,'Cleaned Responses'!$1:$1,0),FALSE)/100</f>
        <v>#N/A</v>
      </c>
      <c r="BG709" t="e">
        <f>VLOOKUP($A709&amp;$B709,'Cleaned Responses'!$1:$82,MATCH(BG$1,'Cleaned Responses'!$1:$1,0),FALSE)/100</f>
        <v>#N/A</v>
      </c>
      <c r="BH709" t="e">
        <f t="shared" si="250"/>
        <v>#N/A</v>
      </c>
      <c r="BI709" t="e">
        <f t="shared" si="251"/>
        <v>#N/A</v>
      </c>
      <c r="BJ709" t="e">
        <f t="shared" si="252"/>
        <v>#N/A</v>
      </c>
      <c r="BK709" t="e">
        <f>VLOOKUP($A709&amp;$B709,'Cleaned Responses'!$1:$82,MATCH(BK$1,'Cleaned Responses'!$1:$1,0),FALSE)/100</f>
        <v>#N/A</v>
      </c>
      <c r="BL709" t="e">
        <f>VLOOKUP($A709&amp;$B709,'Cleaned Responses'!$1:$82,MATCH(BL$1,'Cleaned Responses'!$1:$1,0),FALSE)/100</f>
        <v>#N/A</v>
      </c>
      <c r="BM709" t="e">
        <f>VLOOKUP($A709&amp;$B709,'Cleaned Responses'!$1:$82,MATCH(BM$1,'Cleaned Responses'!$1:$1,0),FALSE)/100</f>
        <v>#N/A</v>
      </c>
      <c r="BN709" t="e">
        <f>VLOOKUP($A709&amp;$B709,'Cleaned Responses'!$1:$82,MATCH(BN$1,'Cleaned Responses'!$1:$1,0),FALSE)/100</f>
        <v>#N/A</v>
      </c>
      <c r="BO709" t="e">
        <f>VLOOKUP($A709&amp;$B709,'Cleaned Responses'!$1:$82,MATCH(BO$1,'Cleaned Responses'!$1:$1,0),FALSE)/100</f>
        <v>#N/A</v>
      </c>
      <c r="BP709" t="e">
        <f>VLOOKUP($A709&amp;$B709,'Cleaned Responses'!$1:$82,MATCH(BP$1,'Cleaned Responses'!$1:$1,0),FALSE)/100</f>
        <v>#N/A</v>
      </c>
      <c r="BQ709" t="e">
        <f>VLOOKUP($A709&amp;$B709,'Cleaned Responses'!$1:$82,MATCH(BQ$1,'Cleaned Responses'!$1:$1,0),FALSE)/100</f>
        <v>#N/A</v>
      </c>
      <c r="BR709" t="e">
        <f>VLOOKUP($A709&amp;$B709,'Cleaned Responses'!$1:$82,MATCH(BR$1,'Cleaned Responses'!$1:$1,0),FALSE)/100</f>
        <v>#N/A</v>
      </c>
      <c r="BS709" t="e">
        <f>VLOOKUP($A709&amp;$B709,'Cleaned Responses'!$1:$82,MATCH(BS$1,'Cleaned Responses'!$1:$1,0),FALSE)/100</f>
        <v>#N/A</v>
      </c>
      <c r="BT709" t="e">
        <f>VLOOKUP($A709&amp;$B709,'Cleaned Responses'!$1:$82,MATCH(BT$1,'Cleaned Responses'!$1:$1,0),FALSE)/100</f>
        <v>#N/A</v>
      </c>
      <c r="BU709" t="e">
        <f>VLOOKUP($A709&amp;$B709,'Cleaned Responses'!$1:$82,MATCH(BU$1,'Cleaned Responses'!$1:$1,0),FALSE)/100</f>
        <v>#N/A</v>
      </c>
      <c r="BV709" t="e">
        <f>VLOOKUP($A709&amp;$B709,'Cleaned Responses'!$1:$82,MATCH(BV$1,'Cleaned Responses'!$1:$1,0),FALSE)/100</f>
        <v>#N/A</v>
      </c>
      <c r="BW709" t="e">
        <f t="shared" si="253"/>
        <v>#N/A</v>
      </c>
      <c r="BX709" t="e">
        <f t="shared" si="254"/>
        <v>#N/A</v>
      </c>
      <c r="BY709" t="e">
        <f t="shared" si="255"/>
        <v>#N/A</v>
      </c>
      <c r="BZ709" t="e">
        <f t="shared" si="256"/>
        <v>#N/A</v>
      </c>
      <c r="CA709" t="e">
        <f t="shared" si="257"/>
        <v>#N/A</v>
      </c>
      <c r="CB709" t="e">
        <f t="shared" si="258"/>
        <v>#N/A</v>
      </c>
      <c r="CC709" t="e">
        <f t="shared" si="259"/>
        <v>#N/A</v>
      </c>
      <c r="CD709" t="e">
        <f t="shared" si="260"/>
        <v>#N/A</v>
      </c>
      <c r="CE709" t="e">
        <f t="shared" si="261"/>
        <v>#N/A</v>
      </c>
      <c r="CF709" t="e">
        <f t="shared" si="262"/>
        <v>#N/A</v>
      </c>
      <c r="CG709" t="e">
        <f t="shared" si="263"/>
        <v>#N/A</v>
      </c>
    </row>
    <row r="710" spans="1:85" ht="20" customHeight="1" x14ac:dyDescent="0.25">
      <c r="A710" s="187"/>
      <c r="B710" s="6"/>
      <c r="C710" s="6" t="e">
        <f>VLOOKUP($A710&amp;$B710,'Cleaned Responses'!$1:$82,MATCH($C$1,'Cleaned Responses'!$1:$1,0),FALSE)</f>
        <v>#N/A</v>
      </c>
      <c r="D710" s="6" t="e">
        <f>VLOOKUP($A710&amp;$B710,'Cleaned Responses'!$1:$82,MATCH(D$1,'Cleaned Responses'!$1:$1,0),FALSE)</f>
        <v>#N/A</v>
      </c>
      <c r="E710" s="6" t="e">
        <f>VLOOKUP($A710&amp;$B710,'Cleaned Responses'!$1:$82,MATCH(E$1,'Cleaned Responses'!$1:$1,0),FALSE)</f>
        <v>#N/A</v>
      </c>
      <c r="F710" s="6" t="e">
        <f>VLOOKUP($A710&amp;$B710,'Cleaned Responses'!$1:$82,MATCH(F$1,'Cleaned Responses'!$1:$1,0),FALSE)</f>
        <v>#N/A</v>
      </c>
      <c r="G710" s="6" t="e">
        <f t="shared" si="242"/>
        <v>#N/A</v>
      </c>
      <c r="H710" s="6" t="e">
        <f>VLOOKUP($A710&amp;$B710,'Cleaned Responses'!$1:$82,MATCH(H$1,'Cleaned Responses'!$1:$1,0),FALSE)</f>
        <v>#N/A</v>
      </c>
      <c r="I710" s="6" t="e">
        <f>VLOOKUP($A710&amp;$B710,'Cleaned Responses'!$1:$82,MATCH(I$1,'Cleaned Responses'!$1:$1,0),FALSE)</f>
        <v>#N/A</v>
      </c>
      <c r="J710" s="6" t="e">
        <f>VLOOKUP($A710&amp;$B710,'Cleaned Responses'!$1:$82,MATCH(J$1,'Cleaned Responses'!$1:$1,0),FALSE)</f>
        <v>#N/A</v>
      </c>
      <c r="K710" s="6" t="e">
        <f>VLOOKUP($A710&amp;$B710,'Cleaned Responses'!$1:$82,MATCH(K$1,'Cleaned Responses'!$1:$1,0),FALSE)</f>
        <v>#N/A</v>
      </c>
      <c r="L710" s="6" t="e">
        <f>VLOOKUP($A710&amp;$B710,'Cleaned Responses'!$1:$82,MATCH(L$1,'Cleaned Responses'!$1:$1,0),FALSE)</f>
        <v>#N/A</v>
      </c>
      <c r="M710" s="6" t="e">
        <f>VLOOKUP($A710&amp;$B710,'Cleaned Responses'!$1:$82,MATCH(M$1,'Cleaned Responses'!$1:$1,0),FALSE)</f>
        <v>#N/A</v>
      </c>
      <c r="N710" s="8" t="e">
        <f t="shared" si="243"/>
        <v>#N/A</v>
      </c>
      <c r="O710" s="8" t="e">
        <f t="shared" si="244"/>
        <v>#N/A</v>
      </c>
      <c r="P710" s="8" t="e">
        <f t="shared" si="245"/>
        <v>#N/A</v>
      </c>
      <c r="Q710" s="6"/>
      <c r="R710" s="6"/>
      <c r="S710" s="6"/>
      <c r="T710" s="6"/>
      <c r="U710" s="8" t="e">
        <f t="shared" si="246"/>
        <v>#N/A</v>
      </c>
      <c r="V710" s="6" t="e">
        <f>VLOOKUP($A710&amp;$B710,'Cleaned Responses'!$1:$82,MATCH(V$1,'Cleaned Responses'!$1:$1,0),FALSE)</f>
        <v>#N/A</v>
      </c>
      <c r="W710" s="6" t="e">
        <f>VLOOKUP($A710&amp;$B710,'Cleaned Responses'!$1:$82,MATCH(W$1,'Cleaned Responses'!$1:$1,0),FALSE)</f>
        <v>#N/A</v>
      </c>
      <c r="X710" s="9" t="e">
        <f t="shared" si="247"/>
        <v>#N/A</v>
      </c>
      <c r="Y710" s="9" t="e">
        <f t="shared" si="248"/>
        <v>#N/A</v>
      </c>
      <c r="Z710" s="6" t="e">
        <f>VLOOKUP($A710&amp;$B710,'Cleaned Responses'!$1:$82,MATCH(Z$1,'Cleaned Responses'!$1:$1,0),FALSE)</f>
        <v>#N/A</v>
      </c>
      <c r="AA710" s="6" t="e">
        <f>VLOOKUP($A710&amp;$B710,'Cleaned Responses'!$1:$82,MATCH(AA$1,'Cleaned Responses'!$1:$1,0),FALSE)</f>
        <v>#N/A</v>
      </c>
      <c r="AB710" s="6" t="e">
        <f>VLOOKUP($A710&amp;$B710,'Cleaned Responses'!$1:$82,MATCH(AB$1,'Cleaned Responses'!$1:$1,0),FALSE)</f>
        <v>#N/A</v>
      </c>
      <c r="AC710" s="6" t="e">
        <f>VLOOKUP($A710&amp;$B710,'Cleaned Responses'!$1:$82,MATCH(AC$1,'Cleaned Responses'!$1:$1,0),FALSE)</f>
        <v>#N/A</v>
      </c>
      <c r="AD710" s="6" t="e">
        <f>VLOOKUP($A710&amp;$B710,'Cleaned Responses'!$1:$82,MATCH(AD$1,'Cleaned Responses'!$1:$1,0),FALSE)</f>
        <v>#N/A</v>
      </c>
      <c r="AE710" s="6" t="e">
        <f>VLOOKUP($A710&amp;$B710,'Cleaned Responses'!$1:$82,MATCH(AE$1,'Cleaned Responses'!$1:$1,0),FALSE)</f>
        <v>#N/A</v>
      </c>
      <c r="AF710" s="6" t="e">
        <f>VLOOKUP($A710&amp;$B710,'Cleaned Responses'!$1:$82,MATCH(AF$1,'Cleaned Responses'!$1:$1,0),FALSE)</f>
        <v>#N/A</v>
      </c>
      <c r="AG710" s="6" t="e">
        <f>VLOOKUP($A710&amp;$B710,'Cleaned Responses'!$1:$82,MATCH(AG$1,'Cleaned Responses'!$1:$1,0),FALSE)</f>
        <v>#N/A</v>
      </c>
      <c r="AH710" s="6" t="e">
        <f t="shared" si="249"/>
        <v>#N/A</v>
      </c>
      <c r="AI710" s="7" t="e">
        <f>VLOOKUP($A710&amp;$B710,'Cleaned Responses'!$1:$82,MATCH(AI$1,'Cleaned Responses'!$1:$1,0),FALSE)/100</f>
        <v>#N/A</v>
      </c>
      <c r="AJ710" s="7" t="e">
        <f>VLOOKUP($A710&amp;$B710,'Cleaned Responses'!$1:$82,MATCH(AJ$1,'Cleaned Responses'!$1:$1,0),FALSE)/100</f>
        <v>#N/A</v>
      </c>
      <c r="AK710" s="7" t="e">
        <f>VLOOKUP($A710&amp;$B710,'Cleaned Responses'!$1:$82,MATCH(AK$1,'Cleaned Responses'!$1:$1,0),FALSE)/100</f>
        <v>#N/A</v>
      </c>
      <c r="AL710" s="7" t="e">
        <f>VLOOKUP($A710&amp;$B710,'Cleaned Responses'!$1:$82,MATCH(AL$1,'Cleaned Responses'!$1:$1,0),FALSE)/100</f>
        <v>#N/A</v>
      </c>
      <c r="AM710" s="7" t="e">
        <f>VLOOKUP($A710&amp;$B710,'Cleaned Responses'!$1:$82,MATCH(AM$1,'Cleaned Responses'!$1:$1,0),FALSE)/100</f>
        <v>#N/A</v>
      </c>
      <c r="AN710" s="7" t="e">
        <f>VLOOKUP($A710&amp;$B710,'Cleaned Responses'!$1:$82,MATCH(AN$1,'Cleaned Responses'!$1:$1,0),FALSE)/100</f>
        <v>#N/A</v>
      </c>
      <c r="AO710" s="7" t="e">
        <f>VLOOKUP($A710&amp;$B710,'Cleaned Responses'!$1:$82,MATCH(AO$1,'Cleaned Responses'!$1:$1,0),FALSE)/100</f>
        <v>#N/A</v>
      </c>
      <c r="AP710" s="7" t="e">
        <f>VLOOKUP($A710&amp;$B710,'Cleaned Responses'!$1:$82,MATCH(AP$1,'Cleaned Responses'!$1:$1,0),FALSE)/100</f>
        <v>#N/A</v>
      </c>
      <c r="AQ710" s="7" t="e">
        <f>VLOOKUP($A710&amp;$B710,'Cleaned Responses'!$1:$82,MATCH(AQ$1,'Cleaned Responses'!$1:$1,0),FALSE)/100</f>
        <v>#N/A</v>
      </c>
      <c r="AR710" s="7" t="e">
        <f>VLOOKUP($A710&amp;$B710,'Cleaned Responses'!$1:$82,MATCH(AR$1,'Cleaned Responses'!$1:$1,0),FALSE)/100</f>
        <v>#N/A</v>
      </c>
      <c r="AS710" s="7" t="e">
        <f>VLOOKUP($A710&amp;$B710,'Cleaned Responses'!$1:$82,MATCH(AS$1,'Cleaned Responses'!$1:$1,0),FALSE)/100</f>
        <v>#N/A</v>
      </c>
      <c r="AT710" s="7" t="e">
        <f>VLOOKUP($A710&amp;$B710,'Cleaned Responses'!$1:$82,MATCH(AT$1,'Cleaned Responses'!$1:$1,0),FALSE)/100</f>
        <v>#N/A</v>
      </c>
      <c r="AU710" s="7" t="e">
        <f>VLOOKUP($A710&amp;$B710,'Cleaned Responses'!$1:$82,MATCH(AU$1,'Cleaned Responses'!$1:$1,0),FALSE)/100</f>
        <v>#N/A</v>
      </c>
      <c r="AV710" s="7" t="e">
        <f>VLOOKUP($A710&amp;$B710,'Cleaned Responses'!$1:$82,MATCH(AV$1,'Cleaned Responses'!$1:$1,0),FALSE)/100</f>
        <v>#N/A</v>
      </c>
      <c r="AW710" s="7" t="e">
        <f>VLOOKUP($A710&amp;$B710,'Cleaned Responses'!$1:$82,MATCH(AW$1,'Cleaned Responses'!$1:$1,0),FALSE)/100</f>
        <v>#N/A</v>
      </c>
      <c r="AX710" s="7" t="e">
        <f>VLOOKUP($A710&amp;$B710,'Cleaned Responses'!$1:$82,MATCH(AX$1,'Cleaned Responses'!$1:$1,0),FALSE)/100</f>
        <v>#N/A</v>
      </c>
      <c r="AY710" s="7" t="e">
        <f>VLOOKUP($A710&amp;$B710,'Cleaned Responses'!$1:$82,MATCH(AY$1,'Cleaned Responses'!$1:$1,0),FALSE)/100</f>
        <v>#N/A</v>
      </c>
      <c r="AZ710" s="7" t="e">
        <f>VLOOKUP($A710&amp;$B710,'Cleaned Responses'!$1:$82,MATCH(AZ$1,'Cleaned Responses'!$1:$1,0),FALSE)/100</f>
        <v>#N/A</v>
      </c>
      <c r="BA710" s="7" t="e">
        <f>VLOOKUP($A710&amp;$B710,'Cleaned Responses'!$1:$82,MATCH(BA$1,'Cleaned Responses'!$1:$1,0),FALSE)/100</f>
        <v>#N/A</v>
      </c>
      <c r="BB710" s="7"/>
      <c r="BC710" s="6" t="e">
        <f>VLOOKUP($A710&amp;$B710,'Cleaned Responses'!$1:$82,MATCH(BC$1,'Cleaned Responses'!$1:$1,0),FALSE)</f>
        <v>#N/A</v>
      </c>
      <c r="BD710" s="6" t="e">
        <f>VLOOKUP($A710&amp;$B710,'Cleaned Responses'!$1:$82,MATCH(BD$1,'Cleaned Responses'!$1:$1,0),FALSE)</f>
        <v>#N/A</v>
      </c>
      <c r="BE710" t="e">
        <f>VLOOKUP($A710&amp;$B710,'Cleaned Responses'!$1:$82,MATCH(BE$1,'Cleaned Responses'!$1:$1,0),FALSE)/100</f>
        <v>#N/A</v>
      </c>
      <c r="BF710" t="e">
        <f>VLOOKUP($A710&amp;$B710,'Cleaned Responses'!$1:$82,MATCH(BF$1,'Cleaned Responses'!$1:$1,0),FALSE)/100</f>
        <v>#N/A</v>
      </c>
      <c r="BG710" t="e">
        <f>VLOOKUP($A710&amp;$B710,'Cleaned Responses'!$1:$82,MATCH(BG$1,'Cleaned Responses'!$1:$1,0),FALSE)/100</f>
        <v>#N/A</v>
      </c>
      <c r="BH710" t="e">
        <f t="shared" si="250"/>
        <v>#N/A</v>
      </c>
      <c r="BI710" t="e">
        <f t="shared" si="251"/>
        <v>#N/A</v>
      </c>
      <c r="BJ710" t="e">
        <f t="shared" si="252"/>
        <v>#N/A</v>
      </c>
      <c r="BK710" t="e">
        <f>VLOOKUP($A710&amp;$B710,'Cleaned Responses'!$1:$82,MATCH(BK$1,'Cleaned Responses'!$1:$1,0),FALSE)/100</f>
        <v>#N/A</v>
      </c>
      <c r="BL710" t="e">
        <f>VLOOKUP($A710&amp;$B710,'Cleaned Responses'!$1:$82,MATCH(BL$1,'Cleaned Responses'!$1:$1,0),FALSE)/100</f>
        <v>#N/A</v>
      </c>
      <c r="BM710" t="e">
        <f>VLOOKUP($A710&amp;$B710,'Cleaned Responses'!$1:$82,MATCH(BM$1,'Cleaned Responses'!$1:$1,0),FALSE)/100</f>
        <v>#N/A</v>
      </c>
      <c r="BN710" t="e">
        <f>VLOOKUP($A710&amp;$B710,'Cleaned Responses'!$1:$82,MATCH(BN$1,'Cleaned Responses'!$1:$1,0),FALSE)/100</f>
        <v>#N/A</v>
      </c>
      <c r="BO710" t="e">
        <f>VLOOKUP($A710&amp;$B710,'Cleaned Responses'!$1:$82,MATCH(BO$1,'Cleaned Responses'!$1:$1,0),FALSE)/100</f>
        <v>#N/A</v>
      </c>
      <c r="BP710" t="e">
        <f>VLOOKUP($A710&amp;$B710,'Cleaned Responses'!$1:$82,MATCH(BP$1,'Cleaned Responses'!$1:$1,0),FALSE)/100</f>
        <v>#N/A</v>
      </c>
      <c r="BQ710" t="e">
        <f>VLOOKUP($A710&amp;$B710,'Cleaned Responses'!$1:$82,MATCH(BQ$1,'Cleaned Responses'!$1:$1,0),FALSE)/100</f>
        <v>#N/A</v>
      </c>
      <c r="BR710" t="e">
        <f>VLOOKUP($A710&amp;$B710,'Cleaned Responses'!$1:$82,MATCH(BR$1,'Cleaned Responses'!$1:$1,0),FALSE)/100</f>
        <v>#N/A</v>
      </c>
      <c r="BS710" t="e">
        <f>VLOOKUP($A710&amp;$B710,'Cleaned Responses'!$1:$82,MATCH(BS$1,'Cleaned Responses'!$1:$1,0),FALSE)/100</f>
        <v>#N/A</v>
      </c>
      <c r="BT710" t="e">
        <f>VLOOKUP($A710&amp;$B710,'Cleaned Responses'!$1:$82,MATCH(BT$1,'Cleaned Responses'!$1:$1,0),FALSE)/100</f>
        <v>#N/A</v>
      </c>
      <c r="BU710" t="e">
        <f>VLOOKUP($A710&amp;$B710,'Cleaned Responses'!$1:$82,MATCH(BU$1,'Cleaned Responses'!$1:$1,0),FALSE)/100</f>
        <v>#N/A</v>
      </c>
      <c r="BV710" t="e">
        <f>VLOOKUP($A710&amp;$B710,'Cleaned Responses'!$1:$82,MATCH(BV$1,'Cleaned Responses'!$1:$1,0),FALSE)/100</f>
        <v>#N/A</v>
      </c>
      <c r="BW710" t="e">
        <f t="shared" si="253"/>
        <v>#N/A</v>
      </c>
      <c r="BX710" t="e">
        <f t="shared" si="254"/>
        <v>#N/A</v>
      </c>
      <c r="BY710" t="e">
        <f t="shared" si="255"/>
        <v>#N/A</v>
      </c>
      <c r="BZ710" t="e">
        <f t="shared" si="256"/>
        <v>#N/A</v>
      </c>
      <c r="CA710" t="e">
        <f t="shared" si="257"/>
        <v>#N/A</v>
      </c>
      <c r="CB710" t="e">
        <f t="shared" si="258"/>
        <v>#N/A</v>
      </c>
      <c r="CC710" t="e">
        <f t="shared" si="259"/>
        <v>#N/A</v>
      </c>
      <c r="CD710" t="e">
        <f t="shared" si="260"/>
        <v>#N/A</v>
      </c>
      <c r="CE710" t="e">
        <f t="shared" si="261"/>
        <v>#N/A</v>
      </c>
      <c r="CF710" t="e">
        <f t="shared" si="262"/>
        <v>#N/A</v>
      </c>
      <c r="CG710" t="e">
        <f t="shared" si="263"/>
        <v>#N/A</v>
      </c>
    </row>
    <row r="711" spans="1:85" ht="20" customHeight="1" x14ac:dyDescent="0.25">
      <c r="A711" s="187"/>
      <c r="B711" s="6"/>
      <c r="C711" s="6" t="e">
        <f>VLOOKUP($A711&amp;$B711,'Cleaned Responses'!$1:$82,MATCH($C$1,'Cleaned Responses'!$1:$1,0),FALSE)</f>
        <v>#N/A</v>
      </c>
      <c r="D711" s="6" t="e">
        <f>VLOOKUP($A711&amp;$B711,'Cleaned Responses'!$1:$82,MATCH(D$1,'Cleaned Responses'!$1:$1,0),FALSE)</f>
        <v>#N/A</v>
      </c>
      <c r="E711" s="6" t="e">
        <f>VLOOKUP($A711&amp;$B711,'Cleaned Responses'!$1:$82,MATCH(E$1,'Cleaned Responses'!$1:$1,0),FALSE)</f>
        <v>#N/A</v>
      </c>
      <c r="F711" s="6" t="e">
        <f>VLOOKUP($A711&amp;$B711,'Cleaned Responses'!$1:$82,MATCH(F$1,'Cleaned Responses'!$1:$1,0),FALSE)</f>
        <v>#N/A</v>
      </c>
      <c r="G711" s="6" t="e">
        <f t="shared" si="242"/>
        <v>#N/A</v>
      </c>
      <c r="H711" s="6" t="e">
        <f>VLOOKUP($A711&amp;$B711,'Cleaned Responses'!$1:$82,MATCH(H$1,'Cleaned Responses'!$1:$1,0),FALSE)</f>
        <v>#N/A</v>
      </c>
      <c r="I711" s="6" t="e">
        <f>VLOOKUP($A711&amp;$B711,'Cleaned Responses'!$1:$82,MATCH(I$1,'Cleaned Responses'!$1:$1,0),FALSE)</f>
        <v>#N/A</v>
      </c>
      <c r="J711" s="6" t="e">
        <f>VLOOKUP($A711&amp;$B711,'Cleaned Responses'!$1:$82,MATCH(J$1,'Cleaned Responses'!$1:$1,0),FALSE)</f>
        <v>#N/A</v>
      </c>
      <c r="K711" s="6" t="e">
        <f>VLOOKUP($A711&amp;$B711,'Cleaned Responses'!$1:$82,MATCH(K$1,'Cleaned Responses'!$1:$1,0),FALSE)</f>
        <v>#N/A</v>
      </c>
      <c r="L711" s="6" t="e">
        <f>VLOOKUP($A711&amp;$B711,'Cleaned Responses'!$1:$82,MATCH(L$1,'Cleaned Responses'!$1:$1,0),FALSE)</f>
        <v>#N/A</v>
      </c>
      <c r="M711" s="6" t="e">
        <f>VLOOKUP($A711&amp;$B711,'Cleaned Responses'!$1:$82,MATCH(M$1,'Cleaned Responses'!$1:$1,0),FALSE)</f>
        <v>#N/A</v>
      </c>
      <c r="N711" s="8" t="e">
        <f t="shared" si="243"/>
        <v>#N/A</v>
      </c>
      <c r="O711" s="8" t="e">
        <f t="shared" si="244"/>
        <v>#N/A</v>
      </c>
      <c r="P711" s="8" t="e">
        <f t="shared" si="245"/>
        <v>#N/A</v>
      </c>
      <c r="Q711" s="6"/>
      <c r="R711" s="6"/>
      <c r="S711" s="6"/>
      <c r="T711" s="6"/>
      <c r="U711" s="8" t="e">
        <f t="shared" si="246"/>
        <v>#N/A</v>
      </c>
      <c r="V711" s="6" t="e">
        <f>VLOOKUP($A711&amp;$B711,'Cleaned Responses'!$1:$82,MATCH(V$1,'Cleaned Responses'!$1:$1,0),FALSE)</f>
        <v>#N/A</v>
      </c>
      <c r="W711" s="6" t="e">
        <f>VLOOKUP($A711&amp;$B711,'Cleaned Responses'!$1:$82,MATCH(W$1,'Cleaned Responses'!$1:$1,0),FALSE)</f>
        <v>#N/A</v>
      </c>
      <c r="X711" s="9" t="e">
        <f t="shared" si="247"/>
        <v>#N/A</v>
      </c>
      <c r="Y711" s="9" t="e">
        <f t="shared" si="248"/>
        <v>#N/A</v>
      </c>
      <c r="Z711" s="6" t="e">
        <f>VLOOKUP($A711&amp;$B711,'Cleaned Responses'!$1:$82,MATCH(Z$1,'Cleaned Responses'!$1:$1,0),FALSE)</f>
        <v>#N/A</v>
      </c>
      <c r="AA711" s="6" t="e">
        <f>VLOOKUP($A711&amp;$B711,'Cleaned Responses'!$1:$82,MATCH(AA$1,'Cleaned Responses'!$1:$1,0),FALSE)</f>
        <v>#N/A</v>
      </c>
      <c r="AB711" s="6" t="e">
        <f>VLOOKUP($A711&amp;$B711,'Cleaned Responses'!$1:$82,MATCH(AB$1,'Cleaned Responses'!$1:$1,0),FALSE)</f>
        <v>#N/A</v>
      </c>
      <c r="AC711" s="6" t="e">
        <f>VLOOKUP($A711&amp;$B711,'Cleaned Responses'!$1:$82,MATCH(AC$1,'Cleaned Responses'!$1:$1,0),FALSE)</f>
        <v>#N/A</v>
      </c>
      <c r="AD711" s="6" t="e">
        <f>VLOOKUP($A711&amp;$B711,'Cleaned Responses'!$1:$82,MATCH(AD$1,'Cleaned Responses'!$1:$1,0),FALSE)</f>
        <v>#N/A</v>
      </c>
      <c r="AE711" s="6" t="e">
        <f>VLOOKUP($A711&amp;$B711,'Cleaned Responses'!$1:$82,MATCH(AE$1,'Cleaned Responses'!$1:$1,0),FALSE)</f>
        <v>#N/A</v>
      </c>
      <c r="AF711" s="6" t="e">
        <f>VLOOKUP($A711&amp;$B711,'Cleaned Responses'!$1:$82,MATCH(AF$1,'Cleaned Responses'!$1:$1,0),FALSE)</f>
        <v>#N/A</v>
      </c>
      <c r="AG711" s="6" t="e">
        <f>VLOOKUP($A711&amp;$B711,'Cleaned Responses'!$1:$82,MATCH(AG$1,'Cleaned Responses'!$1:$1,0),FALSE)</f>
        <v>#N/A</v>
      </c>
      <c r="AH711" s="6" t="e">
        <f t="shared" si="249"/>
        <v>#N/A</v>
      </c>
      <c r="AI711" s="7" t="e">
        <f>VLOOKUP($A711&amp;$B711,'Cleaned Responses'!$1:$82,MATCH(AI$1,'Cleaned Responses'!$1:$1,0),FALSE)/100</f>
        <v>#N/A</v>
      </c>
      <c r="AJ711" s="7" t="e">
        <f>VLOOKUP($A711&amp;$B711,'Cleaned Responses'!$1:$82,MATCH(AJ$1,'Cleaned Responses'!$1:$1,0),FALSE)/100</f>
        <v>#N/A</v>
      </c>
      <c r="AK711" s="7" t="e">
        <f>VLOOKUP($A711&amp;$B711,'Cleaned Responses'!$1:$82,MATCH(AK$1,'Cleaned Responses'!$1:$1,0),FALSE)/100</f>
        <v>#N/A</v>
      </c>
      <c r="AL711" s="7" t="e">
        <f>VLOOKUP($A711&amp;$B711,'Cleaned Responses'!$1:$82,MATCH(AL$1,'Cleaned Responses'!$1:$1,0),FALSE)/100</f>
        <v>#N/A</v>
      </c>
      <c r="AM711" s="7" t="e">
        <f>VLOOKUP($A711&amp;$B711,'Cleaned Responses'!$1:$82,MATCH(AM$1,'Cleaned Responses'!$1:$1,0),FALSE)/100</f>
        <v>#N/A</v>
      </c>
      <c r="AN711" s="7" t="e">
        <f>VLOOKUP($A711&amp;$B711,'Cleaned Responses'!$1:$82,MATCH(AN$1,'Cleaned Responses'!$1:$1,0),FALSE)/100</f>
        <v>#N/A</v>
      </c>
      <c r="AO711" s="7" t="e">
        <f>VLOOKUP($A711&amp;$B711,'Cleaned Responses'!$1:$82,MATCH(AO$1,'Cleaned Responses'!$1:$1,0),FALSE)/100</f>
        <v>#N/A</v>
      </c>
      <c r="AP711" s="7" t="e">
        <f>VLOOKUP($A711&amp;$B711,'Cleaned Responses'!$1:$82,MATCH(AP$1,'Cleaned Responses'!$1:$1,0),FALSE)/100</f>
        <v>#N/A</v>
      </c>
      <c r="AQ711" s="7" t="e">
        <f>VLOOKUP($A711&amp;$B711,'Cleaned Responses'!$1:$82,MATCH(AQ$1,'Cleaned Responses'!$1:$1,0),FALSE)/100</f>
        <v>#N/A</v>
      </c>
      <c r="AR711" s="7" t="e">
        <f>VLOOKUP($A711&amp;$B711,'Cleaned Responses'!$1:$82,MATCH(AR$1,'Cleaned Responses'!$1:$1,0),FALSE)/100</f>
        <v>#N/A</v>
      </c>
      <c r="AS711" s="7" t="e">
        <f>VLOOKUP($A711&amp;$B711,'Cleaned Responses'!$1:$82,MATCH(AS$1,'Cleaned Responses'!$1:$1,0),FALSE)/100</f>
        <v>#N/A</v>
      </c>
      <c r="AT711" s="7" t="e">
        <f>VLOOKUP($A711&amp;$B711,'Cleaned Responses'!$1:$82,MATCH(AT$1,'Cleaned Responses'!$1:$1,0),FALSE)/100</f>
        <v>#N/A</v>
      </c>
      <c r="AU711" s="7" t="e">
        <f>VLOOKUP($A711&amp;$B711,'Cleaned Responses'!$1:$82,MATCH(AU$1,'Cleaned Responses'!$1:$1,0),FALSE)/100</f>
        <v>#N/A</v>
      </c>
      <c r="AV711" s="7" t="e">
        <f>VLOOKUP($A711&amp;$B711,'Cleaned Responses'!$1:$82,MATCH(AV$1,'Cleaned Responses'!$1:$1,0),FALSE)/100</f>
        <v>#N/A</v>
      </c>
      <c r="AW711" s="7" t="e">
        <f>VLOOKUP($A711&amp;$B711,'Cleaned Responses'!$1:$82,MATCH(AW$1,'Cleaned Responses'!$1:$1,0),FALSE)/100</f>
        <v>#N/A</v>
      </c>
      <c r="AX711" s="7" t="e">
        <f>VLOOKUP($A711&amp;$B711,'Cleaned Responses'!$1:$82,MATCH(AX$1,'Cleaned Responses'!$1:$1,0),FALSE)/100</f>
        <v>#N/A</v>
      </c>
      <c r="AY711" s="7" t="e">
        <f>VLOOKUP($A711&amp;$B711,'Cleaned Responses'!$1:$82,MATCH(AY$1,'Cleaned Responses'!$1:$1,0),FALSE)/100</f>
        <v>#N/A</v>
      </c>
      <c r="AZ711" s="7" t="e">
        <f>VLOOKUP($A711&amp;$B711,'Cleaned Responses'!$1:$82,MATCH(AZ$1,'Cleaned Responses'!$1:$1,0),FALSE)/100</f>
        <v>#N/A</v>
      </c>
      <c r="BA711" s="7" t="e">
        <f>VLOOKUP($A711&amp;$B711,'Cleaned Responses'!$1:$82,MATCH(BA$1,'Cleaned Responses'!$1:$1,0),FALSE)/100</f>
        <v>#N/A</v>
      </c>
      <c r="BB711" s="7"/>
      <c r="BC711" s="6" t="e">
        <f>VLOOKUP($A711&amp;$B711,'Cleaned Responses'!$1:$82,MATCH(BC$1,'Cleaned Responses'!$1:$1,0),FALSE)</f>
        <v>#N/A</v>
      </c>
      <c r="BD711" s="6" t="e">
        <f>VLOOKUP($A711&amp;$B711,'Cleaned Responses'!$1:$82,MATCH(BD$1,'Cleaned Responses'!$1:$1,0),FALSE)</f>
        <v>#N/A</v>
      </c>
      <c r="BE711" t="e">
        <f>VLOOKUP($A711&amp;$B711,'Cleaned Responses'!$1:$82,MATCH(BE$1,'Cleaned Responses'!$1:$1,0),FALSE)/100</f>
        <v>#N/A</v>
      </c>
      <c r="BF711" t="e">
        <f>VLOOKUP($A711&amp;$B711,'Cleaned Responses'!$1:$82,MATCH(BF$1,'Cleaned Responses'!$1:$1,0),FALSE)/100</f>
        <v>#N/A</v>
      </c>
      <c r="BG711" t="e">
        <f>VLOOKUP($A711&amp;$B711,'Cleaned Responses'!$1:$82,MATCH(BG$1,'Cleaned Responses'!$1:$1,0),FALSE)/100</f>
        <v>#N/A</v>
      </c>
      <c r="BH711" t="e">
        <f t="shared" si="250"/>
        <v>#N/A</v>
      </c>
      <c r="BI711" t="e">
        <f t="shared" si="251"/>
        <v>#N/A</v>
      </c>
      <c r="BJ711" t="e">
        <f t="shared" si="252"/>
        <v>#N/A</v>
      </c>
      <c r="BK711" t="e">
        <f>VLOOKUP($A711&amp;$B711,'Cleaned Responses'!$1:$82,MATCH(BK$1,'Cleaned Responses'!$1:$1,0),FALSE)/100</f>
        <v>#N/A</v>
      </c>
      <c r="BL711" t="e">
        <f>VLOOKUP($A711&amp;$B711,'Cleaned Responses'!$1:$82,MATCH(BL$1,'Cleaned Responses'!$1:$1,0),FALSE)/100</f>
        <v>#N/A</v>
      </c>
      <c r="BM711" t="e">
        <f>VLOOKUP($A711&amp;$B711,'Cleaned Responses'!$1:$82,MATCH(BM$1,'Cleaned Responses'!$1:$1,0),FALSE)/100</f>
        <v>#N/A</v>
      </c>
      <c r="BN711" t="e">
        <f>VLOOKUP($A711&amp;$B711,'Cleaned Responses'!$1:$82,MATCH(BN$1,'Cleaned Responses'!$1:$1,0),FALSE)/100</f>
        <v>#N/A</v>
      </c>
      <c r="BO711" t="e">
        <f>VLOOKUP($A711&amp;$B711,'Cleaned Responses'!$1:$82,MATCH(BO$1,'Cleaned Responses'!$1:$1,0),FALSE)/100</f>
        <v>#N/A</v>
      </c>
      <c r="BP711" t="e">
        <f>VLOOKUP($A711&amp;$B711,'Cleaned Responses'!$1:$82,MATCH(BP$1,'Cleaned Responses'!$1:$1,0),FALSE)/100</f>
        <v>#N/A</v>
      </c>
      <c r="BQ711" t="e">
        <f>VLOOKUP($A711&amp;$B711,'Cleaned Responses'!$1:$82,MATCH(BQ$1,'Cleaned Responses'!$1:$1,0),FALSE)/100</f>
        <v>#N/A</v>
      </c>
      <c r="BR711" t="e">
        <f>VLOOKUP($A711&amp;$B711,'Cleaned Responses'!$1:$82,MATCH(BR$1,'Cleaned Responses'!$1:$1,0),FALSE)/100</f>
        <v>#N/A</v>
      </c>
      <c r="BS711" t="e">
        <f>VLOOKUP($A711&amp;$B711,'Cleaned Responses'!$1:$82,MATCH(BS$1,'Cleaned Responses'!$1:$1,0),FALSE)/100</f>
        <v>#N/A</v>
      </c>
      <c r="BT711" t="e">
        <f>VLOOKUP($A711&amp;$B711,'Cleaned Responses'!$1:$82,MATCH(BT$1,'Cleaned Responses'!$1:$1,0),FALSE)/100</f>
        <v>#N/A</v>
      </c>
      <c r="BU711" t="e">
        <f>VLOOKUP($A711&amp;$B711,'Cleaned Responses'!$1:$82,MATCH(BU$1,'Cleaned Responses'!$1:$1,0),FALSE)/100</f>
        <v>#N/A</v>
      </c>
      <c r="BV711" t="e">
        <f>VLOOKUP($A711&amp;$B711,'Cleaned Responses'!$1:$82,MATCH(BV$1,'Cleaned Responses'!$1:$1,0),FALSE)/100</f>
        <v>#N/A</v>
      </c>
      <c r="BW711" t="e">
        <f t="shared" si="253"/>
        <v>#N/A</v>
      </c>
      <c r="BX711" t="e">
        <f t="shared" si="254"/>
        <v>#N/A</v>
      </c>
      <c r="BY711" t="e">
        <f t="shared" si="255"/>
        <v>#N/A</v>
      </c>
      <c r="BZ711" t="e">
        <f t="shared" si="256"/>
        <v>#N/A</v>
      </c>
      <c r="CA711" t="e">
        <f t="shared" si="257"/>
        <v>#N/A</v>
      </c>
      <c r="CB711" t="e">
        <f t="shared" si="258"/>
        <v>#N/A</v>
      </c>
      <c r="CC711" t="e">
        <f t="shared" si="259"/>
        <v>#N/A</v>
      </c>
      <c r="CD711" t="e">
        <f t="shared" si="260"/>
        <v>#N/A</v>
      </c>
      <c r="CE711" t="e">
        <f t="shared" si="261"/>
        <v>#N/A</v>
      </c>
      <c r="CF711" t="e">
        <f t="shared" si="262"/>
        <v>#N/A</v>
      </c>
      <c r="CG711" t="e">
        <f t="shared" si="263"/>
        <v>#N/A</v>
      </c>
    </row>
    <row r="712" spans="1:85" ht="20" customHeight="1" x14ac:dyDescent="0.25">
      <c r="A712" s="187"/>
      <c r="B712" s="6"/>
      <c r="C712" s="6" t="e">
        <f>VLOOKUP($A712&amp;$B712,'Cleaned Responses'!$1:$82,MATCH($C$1,'Cleaned Responses'!$1:$1,0),FALSE)</f>
        <v>#N/A</v>
      </c>
      <c r="D712" s="6" t="e">
        <f>VLOOKUP($A712&amp;$B712,'Cleaned Responses'!$1:$82,MATCH(D$1,'Cleaned Responses'!$1:$1,0),FALSE)</f>
        <v>#N/A</v>
      </c>
      <c r="E712" s="6" t="e">
        <f>VLOOKUP($A712&amp;$B712,'Cleaned Responses'!$1:$82,MATCH(E$1,'Cleaned Responses'!$1:$1,0),FALSE)</f>
        <v>#N/A</v>
      </c>
      <c r="F712" s="6" t="e">
        <f>VLOOKUP($A712&amp;$B712,'Cleaned Responses'!$1:$82,MATCH(F$1,'Cleaned Responses'!$1:$1,0),FALSE)</f>
        <v>#N/A</v>
      </c>
      <c r="G712" s="6" t="e">
        <f t="shared" si="242"/>
        <v>#N/A</v>
      </c>
      <c r="H712" s="6" t="e">
        <f>VLOOKUP($A712&amp;$B712,'Cleaned Responses'!$1:$82,MATCH(H$1,'Cleaned Responses'!$1:$1,0),FALSE)</f>
        <v>#N/A</v>
      </c>
      <c r="I712" s="6" t="e">
        <f>VLOOKUP($A712&amp;$B712,'Cleaned Responses'!$1:$82,MATCH(I$1,'Cleaned Responses'!$1:$1,0),FALSE)</f>
        <v>#N/A</v>
      </c>
      <c r="J712" s="6" t="e">
        <f>VLOOKUP($A712&amp;$B712,'Cleaned Responses'!$1:$82,MATCH(J$1,'Cleaned Responses'!$1:$1,0),FALSE)</f>
        <v>#N/A</v>
      </c>
      <c r="K712" s="6" t="e">
        <f>VLOOKUP($A712&amp;$B712,'Cleaned Responses'!$1:$82,MATCH(K$1,'Cleaned Responses'!$1:$1,0),FALSE)</f>
        <v>#N/A</v>
      </c>
      <c r="L712" s="6" t="e">
        <f>VLOOKUP($A712&amp;$B712,'Cleaned Responses'!$1:$82,MATCH(L$1,'Cleaned Responses'!$1:$1,0),FALSE)</f>
        <v>#N/A</v>
      </c>
      <c r="M712" s="6" t="e">
        <f>VLOOKUP($A712&amp;$B712,'Cleaned Responses'!$1:$82,MATCH(M$1,'Cleaned Responses'!$1:$1,0),FALSE)</f>
        <v>#N/A</v>
      </c>
      <c r="N712" s="8" t="e">
        <f t="shared" si="243"/>
        <v>#N/A</v>
      </c>
      <c r="O712" s="8" t="e">
        <f t="shared" si="244"/>
        <v>#N/A</v>
      </c>
      <c r="P712" s="8" t="e">
        <f t="shared" si="245"/>
        <v>#N/A</v>
      </c>
      <c r="Q712" s="6"/>
      <c r="R712" s="6"/>
      <c r="S712" s="6"/>
      <c r="T712" s="6"/>
      <c r="U712" s="8" t="e">
        <f t="shared" si="246"/>
        <v>#N/A</v>
      </c>
      <c r="V712" s="6" t="e">
        <f>VLOOKUP($A712&amp;$B712,'Cleaned Responses'!$1:$82,MATCH(V$1,'Cleaned Responses'!$1:$1,0),FALSE)</f>
        <v>#N/A</v>
      </c>
      <c r="W712" s="6" t="e">
        <f>VLOOKUP($A712&amp;$B712,'Cleaned Responses'!$1:$82,MATCH(W$1,'Cleaned Responses'!$1:$1,0),FALSE)</f>
        <v>#N/A</v>
      </c>
      <c r="X712" s="9" t="e">
        <f t="shared" si="247"/>
        <v>#N/A</v>
      </c>
      <c r="Y712" s="9" t="e">
        <f t="shared" si="248"/>
        <v>#N/A</v>
      </c>
      <c r="Z712" s="6" t="e">
        <f>VLOOKUP($A712&amp;$B712,'Cleaned Responses'!$1:$82,MATCH(Z$1,'Cleaned Responses'!$1:$1,0),FALSE)</f>
        <v>#N/A</v>
      </c>
      <c r="AA712" s="6" t="e">
        <f>VLOOKUP($A712&amp;$B712,'Cleaned Responses'!$1:$82,MATCH(AA$1,'Cleaned Responses'!$1:$1,0),FALSE)</f>
        <v>#N/A</v>
      </c>
      <c r="AB712" s="6" t="e">
        <f>VLOOKUP($A712&amp;$B712,'Cleaned Responses'!$1:$82,MATCH(AB$1,'Cleaned Responses'!$1:$1,0),FALSE)</f>
        <v>#N/A</v>
      </c>
      <c r="AC712" s="6" t="e">
        <f>VLOOKUP($A712&amp;$B712,'Cleaned Responses'!$1:$82,MATCH(AC$1,'Cleaned Responses'!$1:$1,0),FALSE)</f>
        <v>#N/A</v>
      </c>
      <c r="AD712" s="6" t="e">
        <f>VLOOKUP($A712&amp;$B712,'Cleaned Responses'!$1:$82,MATCH(AD$1,'Cleaned Responses'!$1:$1,0),FALSE)</f>
        <v>#N/A</v>
      </c>
      <c r="AE712" s="6" t="e">
        <f>VLOOKUP($A712&amp;$B712,'Cleaned Responses'!$1:$82,MATCH(AE$1,'Cleaned Responses'!$1:$1,0),FALSE)</f>
        <v>#N/A</v>
      </c>
      <c r="AF712" s="6" t="e">
        <f>VLOOKUP($A712&amp;$B712,'Cleaned Responses'!$1:$82,MATCH(AF$1,'Cleaned Responses'!$1:$1,0),FALSE)</f>
        <v>#N/A</v>
      </c>
      <c r="AG712" s="6" t="e">
        <f>VLOOKUP($A712&amp;$B712,'Cleaned Responses'!$1:$82,MATCH(AG$1,'Cleaned Responses'!$1:$1,0),FALSE)</f>
        <v>#N/A</v>
      </c>
      <c r="AH712" s="6" t="e">
        <f t="shared" si="249"/>
        <v>#N/A</v>
      </c>
      <c r="AI712" s="7" t="e">
        <f>VLOOKUP($A712&amp;$B712,'Cleaned Responses'!$1:$82,MATCH(AI$1,'Cleaned Responses'!$1:$1,0),FALSE)/100</f>
        <v>#N/A</v>
      </c>
      <c r="AJ712" s="7" t="e">
        <f>VLOOKUP($A712&amp;$B712,'Cleaned Responses'!$1:$82,MATCH(AJ$1,'Cleaned Responses'!$1:$1,0),FALSE)/100</f>
        <v>#N/A</v>
      </c>
      <c r="AK712" s="7" t="e">
        <f>VLOOKUP($A712&amp;$B712,'Cleaned Responses'!$1:$82,MATCH(AK$1,'Cleaned Responses'!$1:$1,0),FALSE)/100</f>
        <v>#N/A</v>
      </c>
      <c r="AL712" s="7" t="e">
        <f>VLOOKUP($A712&amp;$B712,'Cleaned Responses'!$1:$82,MATCH(AL$1,'Cleaned Responses'!$1:$1,0),FALSE)/100</f>
        <v>#N/A</v>
      </c>
      <c r="AM712" s="7" t="e">
        <f>VLOOKUP($A712&amp;$B712,'Cleaned Responses'!$1:$82,MATCH(AM$1,'Cleaned Responses'!$1:$1,0),FALSE)/100</f>
        <v>#N/A</v>
      </c>
      <c r="AN712" s="7" t="e">
        <f>VLOOKUP($A712&amp;$B712,'Cleaned Responses'!$1:$82,MATCH(AN$1,'Cleaned Responses'!$1:$1,0),FALSE)/100</f>
        <v>#N/A</v>
      </c>
      <c r="AO712" s="7" t="e">
        <f>VLOOKUP($A712&amp;$B712,'Cleaned Responses'!$1:$82,MATCH(AO$1,'Cleaned Responses'!$1:$1,0),FALSE)/100</f>
        <v>#N/A</v>
      </c>
      <c r="AP712" s="7" t="e">
        <f>VLOOKUP($A712&amp;$B712,'Cleaned Responses'!$1:$82,MATCH(AP$1,'Cleaned Responses'!$1:$1,0),FALSE)/100</f>
        <v>#N/A</v>
      </c>
      <c r="AQ712" s="7" t="e">
        <f>VLOOKUP($A712&amp;$B712,'Cleaned Responses'!$1:$82,MATCH(AQ$1,'Cleaned Responses'!$1:$1,0),FALSE)/100</f>
        <v>#N/A</v>
      </c>
      <c r="AR712" s="7" t="e">
        <f>VLOOKUP($A712&amp;$B712,'Cleaned Responses'!$1:$82,MATCH(AR$1,'Cleaned Responses'!$1:$1,0),FALSE)/100</f>
        <v>#N/A</v>
      </c>
      <c r="AS712" s="7" t="e">
        <f>VLOOKUP($A712&amp;$B712,'Cleaned Responses'!$1:$82,MATCH(AS$1,'Cleaned Responses'!$1:$1,0),FALSE)/100</f>
        <v>#N/A</v>
      </c>
      <c r="AT712" s="7" t="e">
        <f>VLOOKUP($A712&amp;$B712,'Cleaned Responses'!$1:$82,MATCH(AT$1,'Cleaned Responses'!$1:$1,0),FALSE)/100</f>
        <v>#N/A</v>
      </c>
      <c r="AU712" s="7" t="e">
        <f>VLOOKUP($A712&amp;$B712,'Cleaned Responses'!$1:$82,MATCH(AU$1,'Cleaned Responses'!$1:$1,0),FALSE)/100</f>
        <v>#N/A</v>
      </c>
      <c r="AV712" s="7" t="e">
        <f>VLOOKUP($A712&amp;$B712,'Cleaned Responses'!$1:$82,MATCH(AV$1,'Cleaned Responses'!$1:$1,0),FALSE)/100</f>
        <v>#N/A</v>
      </c>
      <c r="AW712" s="7" t="e">
        <f>VLOOKUP($A712&amp;$B712,'Cleaned Responses'!$1:$82,MATCH(AW$1,'Cleaned Responses'!$1:$1,0),FALSE)/100</f>
        <v>#N/A</v>
      </c>
      <c r="AX712" s="7" t="e">
        <f>VLOOKUP($A712&amp;$B712,'Cleaned Responses'!$1:$82,MATCH(AX$1,'Cleaned Responses'!$1:$1,0),FALSE)/100</f>
        <v>#N/A</v>
      </c>
      <c r="AY712" s="7" t="e">
        <f>VLOOKUP($A712&amp;$B712,'Cleaned Responses'!$1:$82,MATCH(AY$1,'Cleaned Responses'!$1:$1,0),FALSE)/100</f>
        <v>#N/A</v>
      </c>
      <c r="AZ712" s="7" t="e">
        <f>VLOOKUP($A712&amp;$B712,'Cleaned Responses'!$1:$82,MATCH(AZ$1,'Cleaned Responses'!$1:$1,0),FALSE)/100</f>
        <v>#N/A</v>
      </c>
      <c r="BA712" s="7" t="e">
        <f>VLOOKUP($A712&amp;$B712,'Cleaned Responses'!$1:$82,MATCH(BA$1,'Cleaned Responses'!$1:$1,0),FALSE)/100</f>
        <v>#N/A</v>
      </c>
      <c r="BB712" s="7"/>
      <c r="BC712" s="6" t="e">
        <f>VLOOKUP($A712&amp;$B712,'Cleaned Responses'!$1:$82,MATCH(BC$1,'Cleaned Responses'!$1:$1,0),FALSE)</f>
        <v>#N/A</v>
      </c>
      <c r="BD712" s="6" t="e">
        <f>VLOOKUP($A712&amp;$B712,'Cleaned Responses'!$1:$82,MATCH(BD$1,'Cleaned Responses'!$1:$1,0),FALSE)</f>
        <v>#N/A</v>
      </c>
      <c r="BE712" t="e">
        <f>VLOOKUP($A712&amp;$B712,'Cleaned Responses'!$1:$82,MATCH(BE$1,'Cleaned Responses'!$1:$1,0),FALSE)/100</f>
        <v>#N/A</v>
      </c>
      <c r="BF712" t="e">
        <f>VLOOKUP($A712&amp;$B712,'Cleaned Responses'!$1:$82,MATCH(BF$1,'Cleaned Responses'!$1:$1,0),FALSE)/100</f>
        <v>#N/A</v>
      </c>
      <c r="BG712" t="e">
        <f>VLOOKUP($A712&amp;$B712,'Cleaned Responses'!$1:$82,MATCH(BG$1,'Cleaned Responses'!$1:$1,0),FALSE)/100</f>
        <v>#N/A</v>
      </c>
      <c r="BH712" t="e">
        <f t="shared" si="250"/>
        <v>#N/A</v>
      </c>
      <c r="BI712" t="e">
        <f t="shared" si="251"/>
        <v>#N/A</v>
      </c>
      <c r="BJ712" t="e">
        <f t="shared" si="252"/>
        <v>#N/A</v>
      </c>
      <c r="BK712" t="e">
        <f>VLOOKUP($A712&amp;$B712,'Cleaned Responses'!$1:$82,MATCH(BK$1,'Cleaned Responses'!$1:$1,0),FALSE)/100</f>
        <v>#N/A</v>
      </c>
      <c r="BL712" t="e">
        <f>VLOOKUP($A712&amp;$B712,'Cleaned Responses'!$1:$82,MATCH(BL$1,'Cleaned Responses'!$1:$1,0),FALSE)/100</f>
        <v>#N/A</v>
      </c>
      <c r="BM712" t="e">
        <f>VLOOKUP($A712&amp;$B712,'Cleaned Responses'!$1:$82,MATCH(BM$1,'Cleaned Responses'!$1:$1,0),FALSE)/100</f>
        <v>#N/A</v>
      </c>
      <c r="BN712" t="e">
        <f>VLOOKUP($A712&amp;$B712,'Cleaned Responses'!$1:$82,MATCH(BN$1,'Cleaned Responses'!$1:$1,0),FALSE)/100</f>
        <v>#N/A</v>
      </c>
      <c r="BO712" t="e">
        <f>VLOOKUP($A712&amp;$B712,'Cleaned Responses'!$1:$82,MATCH(BO$1,'Cleaned Responses'!$1:$1,0),FALSE)/100</f>
        <v>#N/A</v>
      </c>
      <c r="BP712" t="e">
        <f>VLOOKUP($A712&amp;$B712,'Cleaned Responses'!$1:$82,MATCH(BP$1,'Cleaned Responses'!$1:$1,0),FALSE)/100</f>
        <v>#N/A</v>
      </c>
      <c r="BQ712" t="e">
        <f>VLOOKUP($A712&amp;$B712,'Cleaned Responses'!$1:$82,MATCH(BQ$1,'Cleaned Responses'!$1:$1,0),FALSE)/100</f>
        <v>#N/A</v>
      </c>
      <c r="BR712" t="e">
        <f>VLOOKUP($A712&amp;$B712,'Cleaned Responses'!$1:$82,MATCH(BR$1,'Cleaned Responses'!$1:$1,0),FALSE)/100</f>
        <v>#N/A</v>
      </c>
      <c r="BS712" t="e">
        <f>VLOOKUP($A712&amp;$B712,'Cleaned Responses'!$1:$82,MATCH(BS$1,'Cleaned Responses'!$1:$1,0),FALSE)/100</f>
        <v>#N/A</v>
      </c>
      <c r="BT712" t="e">
        <f>VLOOKUP($A712&amp;$B712,'Cleaned Responses'!$1:$82,MATCH(BT$1,'Cleaned Responses'!$1:$1,0),FALSE)/100</f>
        <v>#N/A</v>
      </c>
      <c r="BU712" t="e">
        <f>VLOOKUP($A712&amp;$B712,'Cleaned Responses'!$1:$82,MATCH(BU$1,'Cleaned Responses'!$1:$1,0),FALSE)/100</f>
        <v>#N/A</v>
      </c>
      <c r="BV712" t="e">
        <f>VLOOKUP($A712&amp;$B712,'Cleaned Responses'!$1:$82,MATCH(BV$1,'Cleaned Responses'!$1:$1,0),FALSE)/100</f>
        <v>#N/A</v>
      </c>
      <c r="BW712" t="e">
        <f t="shared" si="253"/>
        <v>#N/A</v>
      </c>
      <c r="BX712" t="e">
        <f t="shared" si="254"/>
        <v>#N/A</v>
      </c>
      <c r="BY712" t="e">
        <f t="shared" si="255"/>
        <v>#N/A</v>
      </c>
      <c r="BZ712" t="e">
        <f t="shared" si="256"/>
        <v>#N/A</v>
      </c>
      <c r="CA712" t="e">
        <f t="shared" si="257"/>
        <v>#N/A</v>
      </c>
      <c r="CB712" t="e">
        <f t="shared" si="258"/>
        <v>#N/A</v>
      </c>
      <c r="CC712" t="e">
        <f t="shared" si="259"/>
        <v>#N/A</v>
      </c>
      <c r="CD712" t="e">
        <f t="shared" si="260"/>
        <v>#N/A</v>
      </c>
      <c r="CE712" t="e">
        <f t="shared" si="261"/>
        <v>#N/A</v>
      </c>
      <c r="CF712" t="e">
        <f t="shared" si="262"/>
        <v>#N/A</v>
      </c>
      <c r="CG712" t="e">
        <f t="shared" si="263"/>
        <v>#N/A</v>
      </c>
    </row>
    <row r="713" spans="1:85" ht="20" customHeight="1" x14ac:dyDescent="0.25">
      <c r="A713" s="187"/>
      <c r="B713" s="6"/>
      <c r="C713" s="6" t="e">
        <f>VLOOKUP($A713&amp;$B713,'Cleaned Responses'!$1:$82,MATCH($C$1,'Cleaned Responses'!$1:$1,0),FALSE)</f>
        <v>#N/A</v>
      </c>
      <c r="D713" s="6" t="e">
        <f>VLOOKUP($A713&amp;$B713,'Cleaned Responses'!$1:$82,MATCH(D$1,'Cleaned Responses'!$1:$1,0),FALSE)</f>
        <v>#N/A</v>
      </c>
      <c r="E713" s="6" t="e">
        <f>VLOOKUP($A713&amp;$B713,'Cleaned Responses'!$1:$82,MATCH(E$1,'Cleaned Responses'!$1:$1,0),FALSE)</f>
        <v>#N/A</v>
      </c>
      <c r="F713" s="6" t="e">
        <f>VLOOKUP($A713&amp;$B713,'Cleaned Responses'!$1:$82,MATCH(F$1,'Cleaned Responses'!$1:$1,0),FALSE)</f>
        <v>#N/A</v>
      </c>
      <c r="G713" s="6" t="e">
        <f t="shared" si="242"/>
        <v>#N/A</v>
      </c>
      <c r="H713" s="6" t="e">
        <f>VLOOKUP($A713&amp;$B713,'Cleaned Responses'!$1:$82,MATCH(H$1,'Cleaned Responses'!$1:$1,0),FALSE)</f>
        <v>#N/A</v>
      </c>
      <c r="I713" s="6" t="e">
        <f>VLOOKUP($A713&amp;$B713,'Cleaned Responses'!$1:$82,MATCH(I$1,'Cleaned Responses'!$1:$1,0),FALSE)</f>
        <v>#N/A</v>
      </c>
      <c r="J713" s="6" t="e">
        <f>VLOOKUP($A713&amp;$B713,'Cleaned Responses'!$1:$82,MATCH(J$1,'Cleaned Responses'!$1:$1,0),FALSE)</f>
        <v>#N/A</v>
      </c>
      <c r="K713" s="6" t="e">
        <f>VLOOKUP($A713&amp;$B713,'Cleaned Responses'!$1:$82,MATCH(K$1,'Cleaned Responses'!$1:$1,0),FALSE)</f>
        <v>#N/A</v>
      </c>
      <c r="L713" s="6" t="e">
        <f>VLOOKUP($A713&amp;$B713,'Cleaned Responses'!$1:$82,MATCH(L$1,'Cleaned Responses'!$1:$1,0),FALSE)</f>
        <v>#N/A</v>
      </c>
      <c r="M713" s="6" t="e">
        <f>VLOOKUP($A713&amp;$B713,'Cleaned Responses'!$1:$82,MATCH(M$1,'Cleaned Responses'!$1:$1,0),FALSE)</f>
        <v>#N/A</v>
      </c>
      <c r="N713" s="8" t="e">
        <f t="shared" si="243"/>
        <v>#N/A</v>
      </c>
      <c r="O713" s="8" t="e">
        <f t="shared" si="244"/>
        <v>#N/A</v>
      </c>
      <c r="P713" s="8" t="e">
        <f t="shared" si="245"/>
        <v>#N/A</v>
      </c>
      <c r="Q713" s="6"/>
      <c r="R713" s="6"/>
      <c r="S713" s="6"/>
      <c r="T713" s="6"/>
      <c r="U713" s="8" t="e">
        <f t="shared" si="246"/>
        <v>#N/A</v>
      </c>
      <c r="V713" s="6" t="e">
        <f>VLOOKUP($A713&amp;$B713,'Cleaned Responses'!$1:$82,MATCH(V$1,'Cleaned Responses'!$1:$1,0),FALSE)</f>
        <v>#N/A</v>
      </c>
      <c r="W713" s="6" t="e">
        <f>VLOOKUP($A713&amp;$B713,'Cleaned Responses'!$1:$82,MATCH(W$1,'Cleaned Responses'!$1:$1,0),FALSE)</f>
        <v>#N/A</v>
      </c>
      <c r="X713" s="9" t="e">
        <f t="shared" si="247"/>
        <v>#N/A</v>
      </c>
      <c r="Y713" s="9" t="e">
        <f t="shared" si="248"/>
        <v>#N/A</v>
      </c>
      <c r="Z713" s="6" t="e">
        <f>VLOOKUP($A713&amp;$B713,'Cleaned Responses'!$1:$82,MATCH(Z$1,'Cleaned Responses'!$1:$1,0),FALSE)</f>
        <v>#N/A</v>
      </c>
      <c r="AA713" s="6" t="e">
        <f>VLOOKUP($A713&amp;$B713,'Cleaned Responses'!$1:$82,MATCH(AA$1,'Cleaned Responses'!$1:$1,0),FALSE)</f>
        <v>#N/A</v>
      </c>
      <c r="AB713" s="6" t="e">
        <f>VLOOKUP($A713&amp;$B713,'Cleaned Responses'!$1:$82,MATCH(AB$1,'Cleaned Responses'!$1:$1,0),FALSE)</f>
        <v>#N/A</v>
      </c>
      <c r="AC713" s="6" t="e">
        <f>VLOOKUP($A713&amp;$B713,'Cleaned Responses'!$1:$82,MATCH(AC$1,'Cleaned Responses'!$1:$1,0),FALSE)</f>
        <v>#N/A</v>
      </c>
      <c r="AD713" s="6" t="e">
        <f>VLOOKUP($A713&amp;$B713,'Cleaned Responses'!$1:$82,MATCH(AD$1,'Cleaned Responses'!$1:$1,0),FALSE)</f>
        <v>#N/A</v>
      </c>
      <c r="AE713" s="6" t="e">
        <f>VLOOKUP($A713&amp;$B713,'Cleaned Responses'!$1:$82,MATCH(AE$1,'Cleaned Responses'!$1:$1,0),FALSE)</f>
        <v>#N/A</v>
      </c>
      <c r="AF713" s="6" t="e">
        <f>VLOOKUP($A713&amp;$B713,'Cleaned Responses'!$1:$82,MATCH(AF$1,'Cleaned Responses'!$1:$1,0),FALSE)</f>
        <v>#N/A</v>
      </c>
      <c r="AG713" s="6" t="e">
        <f>VLOOKUP($A713&amp;$B713,'Cleaned Responses'!$1:$82,MATCH(AG$1,'Cleaned Responses'!$1:$1,0),FALSE)</f>
        <v>#N/A</v>
      </c>
      <c r="AH713" s="6" t="e">
        <f t="shared" si="249"/>
        <v>#N/A</v>
      </c>
      <c r="AI713" s="7" t="e">
        <f>VLOOKUP($A713&amp;$B713,'Cleaned Responses'!$1:$82,MATCH(AI$1,'Cleaned Responses'!$1:$1,0),FALSE)/100</f>
        <v>#N/A</v>
      </c>
      <c r="AJ713" s="7" t="e">
        <f>VLOOKUP($A713&amp;$B713,'Cleaned Responses'!$1:$82,MATCH(AJ$1,'Cleaned Responses'!$1:$1,0),FALSE)/100</f>
        <v>#N/A</v>
      </c>
      <c r="AK713" s="7" t="e">
        <f>VLOOKUP($A713&amp;$B713,'Cleaned Responses'!$1:$82,MATCH(AK$1,'Cleaned Responses'!$1:$1,0),FALSE)/100</f>
        <v>#N/A</v>
      </c>
      <c r="AL713" s="7" t="e">
        <f>VLOOKUP($A713&amp;$B713,'Cleaned Responses'!$1:$82,MATCH(AL$1,'Cleaned Responses'!$1:$1,0),FALSE)/100</f>
        <v>#N/A</v>
      </c>
      <c r="AM713" s="7" t="e">
        <f>VLOOKUP($A713&amp;$B713,'Cleaned Responses'!$1:$82,MATCH(AM$1,'Cleaned Responses'!$1:$1,0),FALSE)/100</f>
        <v>#N/A</v>
      </c>
      <c r="AN713" s="7" t="e">
        <f>VLOOKUP($A713&amp;$B713,'Cleaned Responses'!$1:$82,MATCH(AN$1,'Cleaned Responses'!$1:$1,0),FALSE)/100</f>
        <v>#N/A</v>
      </c>
      <c r="AO713" s="7" t="e">
        <f>VLOOKUP($A713&amp;$B713,'Cleaned Responses'!$1:$82,MATCH(AO$1,'Cleaned Responses'!$1:$1,0),FALSE)/100</f>
        <v>#N/A</v>
      </c>
      <c r="AP713" s="7" t="e">
        <f>VLOOKUP($A713&amp;$B713,'Cleaned Responses'!$1:$82,MATCH(AP$1,'Cleaned Responses'!$1:$1,0),FALSE)/100</f>
        <v>#N/A</v>
      </c>
      <c r="AQ713" s="7" t="e">
        <f>VLOOKUP($A713&amp;$B713,'Cleaned Responses'!$1:$82,MATCH(AQ$1,'Cleaned Responses'!$1:$1,0),FALSE)/100</f>
        <v>#N/A</v>
      </c>
      <c r="AR713" s="7" t="e">
        <f>VLOOKUP($A713&amp;$B713,'Cleaned Responses'!$1:$82,MATCH(AR$1,'Cleaned Responses'!$1:$1,0),FALSE)/100</f>
        <v>#N/A</v>
      </c>
      <c r="AS713" s="7" t="e">
        <f>VLOOKUP($A713&amp;$B713,'Cleaned Responses'!$1:$82,MATCH(AS$1,'Cleaned Responses'!$1:$1,0),FALSE)/100</f>
        <v>#N/A</v>
      </c>
      <c r="AT713" s="7" t="e">
        <f>VLOOKUP($A713&amp;$B713,'Cleaned Responses'!$1:$82,MATCH(AT$1,'Cleaned Responses'!$1:$1,0),FALSE)/100</f>
        <v>#N/A</v>
      </c>
      <c r="AU713" s="7" t="e">
        <f>VLOOKUP($A713&amp;$B713,'Cleaned Responses'!$1:$82,MATCH(AU$1,'Cleaned Responses'!$1:$1,0),FALSE)/100</f>
        <v>#N/A</v>
      </c>
      <c r="AV713" s="7" t="e">
        <f>VLOOKUP($A713&amp;$B713,'Cleaned Responses'!$1:$82,MATCH(AV$1,'Cleaned Responses'!$1:$1,0),FALSE)/100</f>
        <v>#N/A</v>
      </c>
      <c r="AW713" s="7" t="e">
        <f>VLOOKUP($A713&amp;$B713,'Cleaned Responses'!$1:$82,MATCH(AW$1,'Cleaned Responses'!$1:$1,0),FALSE)/100</f>
        <v>#N/A</v>
      </c>
      <c r="AX713" s="7" t="e">
        <f>VLOOKUP($A713&amp;$B713,'Cleaned Responses'!$1:$82,MATCH(AX$1,'Cleaned Responses'!$1:$1,0),FALSE)/100</f>
        <v>#N/A</v>
      </c>
      <c r="AY713" s="7" t="e">
        <f>VLOOKUP($A713&amp;$B713,'Cleaned Responses'!$1:$82,MATCH(AY$1,'Cleaned Responses'!$1:$1,0),FALSE)/100</f>
        <v>#N/A</v>
      </c>
      <c r="AZ713" s="7" t="e">
        <f>VLOOKUP($A713&amp;$B713,'Cleaned Responses'!$1:$82,MATCH(AZ$1,'Cleaned Responses'!$1:$1,0),FALSE)/100</f>
        <v>#N/A</v>
      </c>
      <c r="BA713" s="7" t="e">
        <f>VLOOKUP($A713&amp;$B713,'Cleaned Responses'!$1:$82,MATCH(BA$1,'Cleaned Responses'!$1:$1,0),FALSE)/100</f>
        <v>#N/A</v>
      </c>
      <c r="BB713" s="7"/>
      <c r="BC713" s="6" t="e">
        <f>VLOOKUP($A713&amp;$B713,'Cleaned Responses'!$1:$82,MATCH(BC$1,'Cleaned Responses'!$1:$1,0),FALSE)</f>
        <v>#N/A</v>
      </c>
      <c r="BD713" s="6" t="e">
        <f>VLOOKUP($A713&amp;$B713,'Cleaned Responses'!$1:$82,MATCH(BD$1,'Cleaned Responses'!$1:$1,0),FALSE)</f>
        <v>#N/A</v>
      </c>
      <c r="BE713" t="e">
        <f>VLOOKUP($A713&amp;$B713,'Cleaned Responses'!$1:$82,MATCH(BE$1,'Cleaned Responses'!$1:$1,0),FALSE)/100</f>
        <v>#N/A</v>
      </c>
      <c r="BF713" t="e">
        <f>VLOOKUP($A713&amp;$B713,'Cleaned Responses'!$1:$82,MATCH(BF$1,'Cleaned Responses'!$1:$1,0),FALSE)/100</f>
        <v>#N/A</v>
      </c>
      <c r="BG713" t="e">
        <f>VLOOKUP($A713&amp;$B713,'Cleaned Responses'!$1:$82,MATCH(BG$1,'Cleaned Responses'!$1:$1,0),FALSE)/100</f>
        <v>#N/A</v>
      </c>
      <c r="BH713" t="e">
        <f t="shared" si="250"/>
        <v>#N/A</v>
      </c>
      <c r="BI713" t="e">
        <f t="shared" si="251"/>
        <v>#N/A</v>
      </c>
      <c r="BJ713" t="e">
        <f t="shared" si="252"/>
        <v>#N/A</v>
      </c>
      <c r="BK713" t="e">
        <f>VLOOKUP($A713&amp;$B713,'Cleaned Responses'!$1:$82,MATCH(BK$1,'Cleaned Responses'!$1:$1,0),FALSE)/100</f>
        <v>#N/A</v>
      </c>
      <c r="BL713" t="e">
        <f>VLOOKUP($A713&amp;$B713,'Cleaned Responses'!$1:$82,MATCH(BL$1,'Cleaned Responses'!$1:$1,0),FALSE)/100</f>
        <v>#N/A</v>
      </c>
      <c r="BM713" t="e">
        <f>VLOOKUP($A713&amp;$B713,'Cleaned Responses'!$1:$82,MATCH(BM$1,'Cleaned Responses'!$1:$1,0),FALSE)/100</f>
        <v>#N/A</v>
      </c>
      <c r="BN713" t="e">
        <f>VLOOKUP($A713&amp;$B713,'Cleaned Responses'!$1:$82,MATCH(BN$1,'Cleaned Responses'!$1:$1,0),FALSE)/100</f>
        <v>#N/A</v>
      </c>
      <c r="BO713" t="e">
        <f>VLOOKUP($A713&amp;$B713,'Cleaned Responses'!$1:$82,MATCH(BO$1,'Cleaned Responses'!$1:$1,0),FALSE)/100</f>
        <v>#N/A</v>
      </c>
      <c r="BP713" t="e">
        <f>VLOOKUP($A713&amp;$B713,'Cleaned Responses'!$1:$82,MATCH(BP$1,'Cleaned Responses'!$1:$1,0),FALSE)/100</f>
        <v>#N/A</v>
      </c>
      <c r="BQ713" t="e">
        <f>VLOOKUP($A713&amp;$B713,'Cleaned Responses'!$1:$82,MATCH(BQ$1,'Cleaned Responses'!$1:$1,0),FALSE)/100</f>
        <v>#N/A</v>
      </c>
      <c r="BR713" t="e">
        <f>VLOOKUP($A713&amp;$B713,'Cleaned Responses'!$1:$82,MATCH(BR$1,'Cleaned Responses'!$1:$1,0),FALSE)/100</f>
        <v>#N/A</v>
      </c>
      <c r="BS713" t="e">
        <f>VLOOKUP($A713&amp;$B713,'Cleaned Responses'!$1:$82,MATCH(BS$1,'Cleaned Responses'!$1:$1,0),FALSE)/100</f>
        <v>#N/A</v>
      </c>
      <c r="BT713" t="e">
        <f>VLOOKUP($A713&amp;$B713,'Cleaned Responses'!$1:$82,MATCH(BT$1,'Cleaned Responses'!$1:$1,0),FALSE)/100</f>
        <v>#N/A</v>
      </c>
      <c r="BU713" t="e">
        <f>VLOOKUP($A713&amp;$B713,'Cleaned Responses'!$1:$82,MATCH(BU$1,'Cleaned Responses'!$1:$1,0),FALSE)/100</f>
        <v>#N/A</v>
      </c>
      <c r="BV713" t="e">
        <f>VLOOKUP($A713&amp;$B713,'Cleaned Responses'!$1:$82,MATCH(BV$1,'Cleaned Responses'!$1:$1,0),FALSE)/100</f>
        <v>#N/A</v>
      </c>
      <c r="BW713" t="e">
        <f t="shared" si="253"/>
        <v>#N/A</v>
      </c>
      <c r="BX713" t="e">
        <f t="shared" si="254"/>
        <v>#N/A</v>
      </c>
      <c r="BY713" t="e">
        <f t="shared" si="255"/>
        <v>#N/A</v>
      </c>
      <c r="BZ713" t="e">
        <f t="shared" si="256"/>
        <v>#N/A</v>
      </c>
      <c r="CA713" t="e">
        <f t="shared" si="257"/>
        <v>#N/A</v>
      </c>
      <c r="CB713" t="e">
        <f t="shared" si="258"/>
        <v>#N/A</v>
      </c>
      <c r="CC713" t="e">
        <f t="shared" si="259"/>
        <v>#N/A</v>
      </c>
      <c r="CD713" t="e">
        <f t="shared" si="260"/>
        <v>#N/A</v>
      </c>
      <c r="CE713" t="e">
        <f t="shared" si="261"/>
        <v>#N/A</v>
      </c>
      <c r="CF713" t="e">
        <f t="shared" si="262"/>
        <v>#N/A</v>
      </c>
      <c r="CG713" t="e">
        <f t="shared" si="263"/>
        <v>#N/A</v>
      </c>
    </row>
    <row r="714" spans="1:85" ht="20" customHeight="1" x14ac:dyDescent="0.25">
      <c r="A714" s="187"/>
      <c r="B714" s="6"/>
      <c r="C714" s="6" t="e">
        <f>VLOOKUP($A714&amp;$B714,'Cleaned Responses'!$1:$82,MATCH($C$1,'Cleaned Responses'!$1:$1,0),FALSE)</f>
        <v>#N/A</v>
      </c>
      <c r="D714" s="6" t="e">
        <f>VLOOKUP($A714&amp;$B714,'Cleaned Responses'!$1:$82,MATCH(D$1,'Cleaned Responses'!$1:$1,0),FALSE)</f>
        <v>#N/A</v>
      </c>
      <c r="E714" s="6" t="e">
        <f>VLOOKUP($A714&amp;$B714,'Cleaned Responses'!$1:$82,MATCH(E$1,'Cleaned Responses'!$1:$1,0),FALSE)</f>
        <v>#N/A</v>
      </c>
      <c r="F714" s="6" t="e">
        <f>VLOOKUP($A714&amp;$B714,'Cleaned Responses'!$1:$82,MATCH(F$1,'Cleaned Responses'!$1:$1,0),FALSE)</f>
        <v>#N/A</v>
      </c>
      <c r="G714" s="6" t="e">
        <f t="shared" si="242"/>
        <v>#N/A</v>
      </c>
      <c r="H714" s="6" t="e">
        <f>VLOOKUP($A714&amp;$B714,'Cleaned Responses'!$1:$82,MATCH(H$1,'Cleaned Responses'!$1:$1,0),FALSE)</f>
        <v>#N/A</v>
      </c>
      <c r="I714" s="6" t="e">
        <f>VLOOKUP($A714&amp;$B714,'Cleaned Responses'!$1:$82,MATCH(I$1,'Cleaned Responses'!$1:$1,0),FALSE)</f>
        <v>#N/A</v>
      </c>
      <c r="J714" s="6" t="e">
        <f>VLOOKUP($A714&amp;$B714,'Cleaned Responses'!$1:$82,MATCH(J$1,'Cleaned Responses'!$1:$1,0),FALSE)</f>
        <v>#N/A</v>
      </c>
      <c r="K714" s="6" t="e">
        <f>VLOOKUP($A714&amp;$B714,'Cleaned Responses'!$1:$82,MATCH(K$1,'Cleaned Responses'!$1:$1,0),FALSE)</f>
        <v>#N/A</v>
      </c>
      <c r="L714" s="6" t="e">
        <f>VLOOKUP($A714&amp;$B714,'Cleaned Responses'!$1:$82,MATCH(L$1,'Cleaned Responses'!$1:$1,0),FALSE)</f>
        <v>#N/A</v>
      </c>
      <c r="M714" s="6" t="e">
        <f>VLOOKUP($A714&amp;$B714,'Cleaned Responses'!$1:$82,MATCH(M$1,'Cleaned Responses'!$1:$1,0),FALSE)</f>
        <v>#N/A</v>
      </c>
      <c r="N714" s="8" t="e">
        <f t="shared" si="243"/>
        <v>#N/A</v>
      </c>
      <c r="O714" s="8" t="e">
        <f t="shared" si="244"/>
        <v>#N/A</v>
      </c>
      <c r="P714" s="8" t="e">
        <f t="shared" si="245"/>
        <v>#N/A</v>
      </c>
      <c r="Q714" s="6"/>
      <c r="R714" s="6"/>
      <c r="S714" s="6"/>
      <c r="T714" s="6"/>
      <c r="U714" s="8" t="e">
        <f t="shared" si="246"/>
        <v>#N/A</v>
      </c>
      <c r="V714" s="6" t="e">
        <f>VLOOKUP($A714&amp;$B714,'Cleaned Responses'!$1:$82,MATCH(V$1,'Cleaned Responses'!$1:$1,0),FALSE)</f>
        <v>#N/A</v>
      </c>
      <c r="W714" s="6" t="e">
        <f>VLOOKUP($A714&amp;$B714,'Cleaned Responses'!$1:$82,MATCH(W$1,'Cleaned Responses'!$1:$1,0),FALSE)</f>
        <v>#N/A</v>
      </c>
      <c r="X714" s="9" t="e">
        <f t="shared" si="247"/>
        <v>#N/A</v>
      </c>
      <c r="Y714" s="9" t="e">
        <f t="shared" si="248"/>
        <v>#N/A</v>
      </c>
      <c r="Z714" s="6" t="e">
        <f>VLOOKUP($A714&amp;$B714,'Cleaned Responses'!$1:$82,MATCH(Z$1,'Cleaned Responses'!$1:$1,0),FALSE)</f>
        <v>#N/A</v>
      </c>
      <c r="AA714" s="6" t="e">
        <f>VLOOKUP($A714&amp;$B714,'Cleaned Responses'!$1:$82,MATCH(AA$1,'Cleaned Responses'!$1:$1,0),FALSE)</f>
        <v>#N/A</v>
      </c>
      <c r="AB714" s="6" t="e">
        <f>VLOOKUP($A714&amp;$B714,'Cleaned Responses'!$1:$82,MATCH(AB$1,'Cleaned Responses'!$1:$1,0),FALSE)</f>
        <v>#N/A</v>
      </c>
      <c r="AC714" s="6" t="e">
        <f>VLOOKUP($A714&amp;$B714,'Cleaned Responses'!$1:$82,MATCH(AC$1,'Cleaned Responses'!$1:$1,0),FALSE)</f>
        <v>#N/A</v>
      </c>
      <c r="AD714" s="6" t="e">
        <f>VLOOKUP($A714&amp;$B714,'Cleaned Responses'!$1:$82,MATCH(AD$1,'Cleaned Responses'!$1:$1,0),FALSE)</f>
        <v>#N/A</v>
      </c>
      <c r="AE714" s="6" t="e">
        <f>VLOOKUP($A714&amp;$B714,'Cleaned Responses'!$1:$82,MATCH(AE$1,'Cleaned Responses'!$1:$1,0),FALSE)</f>
        <v>#N/A</v>
      </c>
      <c r="AF714" s="6" t="e">
        <f>VLOOKUP($A714&amp;$B714,'Cleaned Responses'!$1:$82,MATCH(AF$1,'Cleaned Responses'!$1:$1,0),FALSE)</f>
        <v>#N/A</v>
      </c>
      <c r="AG714" s="6" t="e">
        <f>VLOOKUP($A714&amp;$B714,'Cleaned Responses'!$1:$82,MATCH(AG$1,'Cleaned Responses'!$1:$1,0),FALSE)</f>
        <v>#N/A</v>
      </c>
      <c r="AH714" s="6" t="e">
        <f t="shared" si="249"/>
        <v>#N/A</v>
      </c>
      <c r="AI714" s="7" t="e">
        <f>VLOOKUP($A714&amp;$B714,'Cleaned Responses'!$1:$82,MATCH(AI$1,'Cleaned Responses'!$1:$1,0),FALSE)/100</f>
        <v>#N/A</v>
      </c>
      <c r="AJ714" s="7" t="e">
        <f>VLOOKUP($A714&amp;$B714,'Cleaned Responses'!$1:$82,MATCH(AJ$1,'Cleaned Responses'!$1:$1,0),FALSE)/100</f>
        <v>#N/A</v>
      </c>
      <c r="AK714" s="7" t="e">
        <f>VLOOKUP($A714&amp;$B714,'Cleaned Responses'!$1:$82,MATCH(AK$1,'Cleaned Responses'!$1:$1,0),FALSE)/100</f>
        <v>#N/A</v>
      </c>
      <c r="AL714" s="7" t="e">
        <f>VLOOKUP($A714&amp;$B714,'Cleaned Responses'!$1:$82,MATCH(AL$1,'Cleaned Responses'!$1:$1,0),FALSE)/100</f>
        <v>#N/A</v>
      </c>
      <c r="AM714" s="7" t="e">
        <f>VLOOKUP($A714&amp;$B714,'Cleaned Responses'!$1:$82,MATCH(AM$1,'Cleaned Responses'!$1:$1,0),FALSE)/100</f>
        <v>#N/A</v>
      </c>
      <c r="AN714" s="7" t="e">
        <f>VLOOKUP($A714&amp;$B714,'Cleaned Responses'!$1:$82,MATCH(AN$1,'Cleaned Responses'!$1:$1,0),FALSE)/100</f>
        <v>#N/A</v>
      </c>
      <c r="AO714" s="7" t="e">
        <f>VLOOKUP($A714&amp;$B714,'Cleaned Responses'!$1:$82,MATCH(AO$1,'Cleaned Responses'!$1:$1,0),FALSE)/100</f>
        <v>#N/A</v>
      </c>
      <c r="AP714" s="7" t="e">
        <f>VLOOKUP($A714&amp;$B714,'Cleaned Responses'!$1:$82,MATCH(AP$1,'Cleaned Responses'!$1:$1,0),FALSE)/100</f>
        <v>#N/A</v>
      </c>
      <c r="AQ714" s="7" t="e">
        <f>VLOOKUP($A714&amp;$B714,'Cleaned Responses'!$1:$82,MATCH(AQ$1,'Cleaned Responses'!$1:$1,0),FALSE)/100</f>
        <v>#N/A</v>
      </c>
      <c r="AR714" s="7" t="e">
        <f>VLOOKUP($A714&amp;$B714,'Cleaned Responses'!$1:$82,MATCH(AR$1,'Cleaned Responses'!$1:$1,0),FALSE)/100</f>
        <v>#N/A</v>
      </c>
      <c r="AS714" s="7" t="e">
        <f>VLOOKUP($A714&amp;$B714,'Cleaned Responses'!$1:$82,MATCH(AS$1,'Cleaned Responses'!$1:$1,0),FALSE)/100</f>
        <v>#N/A</v>
      </c>
      <c r="AT714" s="7" t="e">
        <f>VLOOKUP($A714&amp;$B714,'Cleaned Responses'!$1:$82,MATCH(AT$1,'Cleaned Responses'!$1:$1,0),FALSE)/100</f>
        <v>#N/A</v>
      </c>
      <c r="AU714" s="7" t="e">
        <f>VLOOKUP($A714&amp;$B714,'Cleaned Responses'!$1:$82,MATCH(AU$1,'Cleaned Responses'!$1:$1,0),FALSE)/100</f>
        <v>#N/A</v>
      </c>
      <c r="AV714" s="7" t="e">
        <f>VLOOKUP($A714&amp;$B714,'Cleaned Responses'!$1:$82,MATCH(AV$1,'Cleaned Responses'!$1:$1,0),FALSE)/100</f>
        <v>#N/A</v>
      </c>
      <c r="AW714" s="7" t="e">
        <f>VLOOKUP($A714&amp;$B714,'Cleaned Responses'!$1:$82,MATCH(AW$1,'Cleaned Responses'!$1:$1,0),FALSE)/100</f>
        <v>#N/A</v>
      </c>
      <c r="AX714" s="7" t="e">
        <f>VLOOKUP($A714&amp;$B714,'Cleaned Responses'!$1:$82,MATCH(AX$1,'Cleaned Responses'!$1:$1,0),FALSE)/100</f>
        <v>#N/A</v>
      </c>
      <c r="AY714" s="7" t="e">
        <f>VLOOKUP($A714&amp;$B714,'Cleaned Responses'!$1:$82,MATCH(AY$1,'Cleaned Responses'!$1:$1,0),FALSE)/100</f>
        <v>#N/A</v>
      </c>
      <c r="AZ714" s="7" t="e">
        <f>VLOOKUP($A714&amp;$B714,'Cleaned Responses'!$1:$82,MATCH(AZ$1,'Cleaned Responses'!$1:$1,0),FALSE)/100</f>
        <v>#N/A</v>
      </c>
      <c r="BA714" s="7" t="e">
        <f>VLOOKUP($A714&amp;$B714,'Cleaned Responses'!$1:$82,MATCH(BA$1,'Cleaned Responses'!$1:$1,0),FALSE)/100</f>
        <v>#N/A</v>
      </c>
      <c r="BB714" s="7"/>
      <c r="BC714" s="6" t="e">
        <f>VLOOKUP($A714&amp;$B714,'Cleaned Responses'!$1:$82,MATCH(BC$1,'Cleaned Responses'!$1:$1,0),FALSE)</f>
        <v>#N/A</v>
      </c>
      <c r="BD714" s="6" t="e">
        <f>VLOOKUP($A714&amp;$B714,'Cleaned Responses'!$1:$82,MATCH(BD$1,'Cleaned Responses'!$1:$1,0),FALSE)</f>
        <v>#N/A</v>
      </c>
      <c r="BE714" t="e">
        <f>VLOOKUP($A714&amp;$B714,'Cleaned Responses'!$1:$82,MATCH(BE$1,'Cleaned Responses'!$1:$1,0),FALSE)/100</f>
        <v>#N/A</v>
      </c>
      <c r="BF714" t="e">
        <f>VLOOKUP($A714&amp;$B714,'Cleaned Responses'!$1:$82,MATCH(BF$1,'Cleaned Responses'!$1:$1,0),FALSE)/100</f>
        <v>#N/A</v>
      </c>
      <c r="BG714" t="e">
        <f>VLOOKUP($A714&amp;$B714,'Cleaned Responses'!$1:$82,MATCH(BG$1,'Cleaned Responses'!$1:$1,0),FALSE)/100</f>
        <v>#N/A</v>
      </c>
      <c r="BH714" t="e">
        <f t="shared" si="250"/>
        <v>#N/A</v>
      </c>
      <c r="BI714" t="e">
        <f t="shared" si="251"/>
        <v>#N/A</v>
      </c>
      <c r="BJ714" t="e">
        <f t="shared" si="252"/>
        <v>#N/A</v>
      </c>
      <c r="BK714" t="e">
        <f>VLOOKUP($A714&amp;$B714,'Cleaned Responses'!$1:$82,MATCH(BK$1,'Cleaned Responses'!$1:$1,0),FALSE)/100</f>
        <v>#N/A</v>
      </c>
      <c r="BL714" t="e">
        <f>VLOOKUP($A714&amp;$B714,'Cleaned Responses'!$1:$82,MATCH(BL$1,'Cleaned Responses'!$1:$1,0),FALSE)/100</f>
        <v>#N/A</v>
      </c>
      <c r="BM714" t="e">
        <f>VLOOKUP($A714&amp;$B714,'Cleaned Responses'!$1:$82,MATCH(BM$1,'Cleaned Responses'!$1:$1,0),FALSE)/100</f>
        <v>#N/A</v>
      </c>
      <c r="BN714" t="e">
        <f>VLOOKUP($A714&amp;$B714,'Cleaned Responses'!$1:$82,MATCH(BN$1,'Cleaned Responses'!$1:$1,0),FALSE)/100</f>
        <v>#N/A</v>
      </c>
      <c r="BO714" t="e">
        <f>VLOOKUP($A714&amp;$B714,'Cleaned Responses'!$1:$82,MATCH(BO$1,'Cleaned Responses'!$1:$1,0),FALSE)/100</f>
        <v>#N/A</v>
      </c>
      <c r="BP714" t="e">
        <f>VLOOKUP($A714&amp;$B714,'Cleaned Responses'!$1:$82,MATCH(BP$1,'Cleaned Responses'!$1:$1,0),FALSE)/100</f>
        <v>#N/A</v>
      </c>
      <c r="BQ714" t="e">
        <f>VLOOKUP($A714&amp;$B714,'Cleaned Responses'!$1:$82,MATCH(BQ$1,'Cleaned Responses'!$1:$1,0),FALSE)/100</f>
        <v>#N/A</v>
      </c>
      <c r="BR714" t="e">
        <f>VLOOKUP($A714&amp;$B714,'Cleaned Responses'!$1:$82,MATCH(BR$1,'Cleaned Responses'!$1:$1,0),FALSE)/100</f>
        <v>#N/A</v>
      </c>
      <c r="BS714" t="e">
        <f>VLOOKUP($A714&amp;$B714,'Cleaned Responses'!$1:$82,MATCH(BS$1,'Cleaned Responses'!$1:$1,0),FALSE)/100</f>
        <v>#N/A</v>
      </c>
      <c r="BT714" t="e">
        <f>VLOOKUP($A714&amp;$B714,'Cleaned Responses'!$1:$82,MATCH(BT$1,'Cleaned Responses'!$1:$1,0),FALSE)/100</f>
        <v>#N/A</v>
      </c>
      <c r="BU714" t="e">
        <f>VLOOKUP($A714&amp;$B714,'Cleaned Responses'!$1:$82,MATCH(BU$1,'Cleaned Responses'!$1:$1,0),FALSE)/100</f>
        <v>#N/A</v>
      </c>
      <c r="BV714" t="e">
        <f>VLOOKUP($A714&amp;$B714,'Cleaned Responses'!$1:$82,MATCH(BV$1,'Cleaned Responses'!$1:$1,0),FALSE)/100</f>
        <v>#N/A</v>
      </c>
      <c r="BW714" t="e">
        <f t="shared" si="253"/>
        <v>#N/A</v>
      </c>
      <c r="BX714" t="e">
        <f t="shared" si="254"/>
        <v>#N/A</v>
      </c>
      <c r="BY714" t="e">
        <f t="shared" si="255"/>
        <v>#N/A</v>
      </c>
      <c r="BZ714" t="e">
        <f t="shared" si="256"/>
        <v>#N/A</v>
      </c>
      <c r="CA714" t="e">
        <f t="shared" si="257"/>
        <v>#N/A</v>
      </c>
      <c r="CB714" t="e">
        <f t="shared" si="258"/>
        <v>#N/A</v>
      </c>
      <c r="CC714" t="e">
        <f t="shared" si="259"/>
        <v>#N/A</v>
      </c>
      <c r="CD714" t="e">
        <f t="shared" si="260"/>
        <v>#N/A</v>
      </c>
      <c r="CE714" t="e">
        <f t="shared" si="261"/>
        <v>#N/A</v>
      </c>
      <c r="CF714" t="e">
        <f t="shared" si="262"/>
        <v>#N/A</v>
      </c>
      <c r="CG714" t="e">
        <f t="shared" si="263"/>
        <v>#N/A</v>
      </c>
    </row>
    <row r="715" spans="1:85" ht="20" customHeight="1" x14ac:dyDescent="0.25">
      <c r="A715" s="187"/>
      <c r="B715" s="6"/>
      <c r="C715" s="6" t="e">
        <f>VLOOKUP($A715&amp;$B715,'Cleaned Responses'!$1:$82,MATCH($C$1,'Cleaned Responses'!$1:$1,0),FALSE)</f>
        <v>#N/A</v>
      </c>
      <c r="D715" s="6" t="e">
        <f>VLOOKUP($A715&amp;$B715,'Cleaned Responses'!$1:$82,MATCH(D$1,'Cleaned Responses'!$1:$1,0),FALSE)</f>
        <v>#N/A</v>
      </c>
      <c r="E715" s="6" t="e">
        <f>VLOOKUP($A715&amp;$B715,'Cleaned Responses'!$1:$82,MATCH(E$1,'Cleaned Responses'!$1:$1,0),FALSE)</f>
        <v>#N/A</v>
      </c>
      <c r="F715" s="6" t="e">
        <f>VLOOKUP($A715&amp;$B715,'Cleaned Responses'!$1:$82,MATCH(F$1,'Cleaned Responses'!$1:$1,0),FALSE)</f>
        <v>#N/A</v>
      </c>
      <c r="G715" s="6" t="e">
        <f t="shared" si="242"/>
        <v>#N/A</v>
      </c>
      <c r="H715" s="6" t="e">
        <f>VLOOKUP($A715&amp;$B715,'Cleaned Responses'!$1:$82,MATCH(H$1,'Cleaned Responses'!$1:$1,0),FALSE)</f>
        <v>#N/A</v>
      </c>
      <c r="I715" s="6" t="e">
        <f>VLOOKUP($A715&amp;$B715,'Cleaned Responses'!$1:$82,MATCH(I$1,'Cleaned Responses'!$1:$1,0),FALSE)</f>
        <v>#N/A</v>
      </c>
      <c r="J715" s="6" t="e">
        <f>VLOOKUP($A715&amp;$B715,'Cleaned Responses'!$1:$82,MATCH(J$1,'Cleaned Responses'!$1:$1,0),FALSE)</f>
        <v>#N/A</v>
      </c>
      <c r="K715" s="6" t="e">
        <f>VLOOKUP($A715&amp;$B715,'Cleaned Responses'!$1:$82,MATCH(K$1,'Cleaned Responses'!$1:$1,0),FALSE)</f>
        <v>#N/A</v>
      </c>
      <c r="L715" s="6" t="e">
        <f>VLOOKUP($A715&amp;$B715,'Cleaned Responses'!$1:$82,MATCH(L$1,'Cleaned Responses'!$1:$1,0),FALSE)</f>
        <v>#N/A</v>
      </c>
      <c r="M715" s="6" t="e">
        <f>VLOOKUP($A715&amp;$B715,'Cleaned Responses'!$1:$82,MATCH(M$1,'Cleaned Responses'!$1:$1,0),FALSE)</f>
        <v>#N/A</v>
      </c>
      <c r="N715" s="8" t="e">
        <f t="shared" si="243"/>
        <v>#N/A</v>
      </c>
      <c r="O715" s="8" t="e">
        <f t="shared" si="244"/>
        <v>#N/A</v>
      </c>
      <c r="P715" s="8" t="e">
        <f t="shared" si="245"/>
        <v>#N/A</v>
      </c>
      <c r="Q715" s="6"/>
      <c r="R715" s="6"/>
      <c r="S715" s="6"/>
      <c r="T715" s="6"/>
      <c r="U715" s="8" t="e">
        <f t="shared" si="246"/>
        <v>#N/A</v>
      </c>
      <c r="V715" s="6" t="e">
        <f>VLOOKUP($A715&amp;$B715,'Cleaned Responses'!$1:$82,MATCH(V$1,'Cleaned Responses'!$1:$1,0),FALSE)</f>
        <v>#N/A</v>
      </c>
      <c r="W715" s="6" t="e">
        <f>VLOOKUP($A715&amp;$B715,'Cleaned Responses'!$1:$82,MATCH(W$1,'Cleaned Responses'!$1:$1,0),FALSE)</f>
        <v>#N/A</v>
      </c>
      <c r="X715" s="9" t="e">
        <f t="shared" si="247"/>
        <v>#N/A</v>
      </c>
      <c r="Y715" s="9" t="e">
        <f t="shared" si="248"/>
        <v>#N/A</v>
      </c>
      <c r="Z715" s="6" t="e">
        <f>VLOOKUP($A715&amp;$B715,'Cleaned Responses'!$1:$82,MATCH(Z$1,'Cleaned Responses'!$1:$1,0),FALSE)</f>
        <v>#N/A</v>
      </c>
      <c r="AA715" s="6" t="e">
        <f>VLOOKUP($A715&amp;$B715,'Cleaned Responses'!$1:$82,MATCH(AA$1,'Cleaned Responses'!$1:$1,0),FALSE)</f>
        <v>#N/A</v>
      </c>
      <c r="AB715" s="6" t="e">
        <f>VLOOKUP($A715&amp;$B715,'Cleaned Responses'!$1:$82,MATCH(AB$1,'Cleaned Responses'!$1:$1,0),FALSE)</f>
        <v>#N/A</v>
      </c>
      <c r="AC715" s="6" t="e">
        <f>VLOOKUP($A715&amp;$B715,'Cleaned Responses'!$1:$82,MATCH(AC$1,'Cleaned Responses'!$1:$1,0),FALSE)</f>
        <v>#N/A</v>
      </c>
      <c r="AD715" s="6" t="e">
        <f>VLOOKUP($A715&amp;$B715,'Cleaned Responses'!$1:$82,MATCH(AD$1,'Cleaned Responses'!$1:$1,0),FALSE)</f>
        <v>#N/A</v>
      </c>
      <c r="AE715" s="6" t="e">
        <f>VLOOKUP($A715&amp;$B715,'Cleaned Responses'!$1:$82,MATCH(AE$1,'Cleaned Responses'!$1:$1,0),FALSE)</f>
        <v>#N/A</v>
      </c>
      <c r="AF715" s="6" t="e">
        <f>VLOOKUP($A715&amp;$B715,'Cleaned Responses'!$1:$82,MATCH(AF$1,'Cleaned Responses'!$1:$1,0),FALSE)</f>
        <v>#N/A</v>
      </c>
      <c r="AG715" s="6" t="e">
        <f>VLOOKUP($A715&amp;$B715,'Cleaned Responses'!$1:$82,MATCH(AG$1,'Cleaned Responses'!$1:$1,0),FALSE)</f>
        <v>#N/A</v>
      </c>
      <c r="AH715" s="6" t="e">
        <f t="shared" si="249"/>
        <v>#N/A</v>
      </c>
      <c r="AI715" s="7" t="e">
        <f>VLOOKUP($A715&amp;$B715,'Cleaned Responses'!$1:$82,MATCH(AI$1,'Cleaned Responses'!$1:$1,0),FALSE)/100</f>
        <v>#N/A</v>
      </c>
      <c r="AJ715" s="7" t="e">
        <f>VLOOKUP($A715&amp;$B715,'Cleaned Responses'!$1:$82,MATCH(AJ$1,'Cleaned Responses'!$1:$1,0),FALSE)/100</f>
        <v>#N/A</v>
      </c>
      <c r="AK715" s="7" t="e">
        <f>VLOOKUP($A715&amp;$B715,'Cleaned Responses'!$1:$82,MATCH(AK$1,'Cleaned Responses'!$1:$1,0),FALSE)/100</f>
        <v>#N/A</v>
      </c>
      <c r="AL715" s="7" t="e">
        <f>VLOOKUP($A715&amp;$B715,'Cleaned Responses'!$1:$82,MATCH(AL$1,'Cleaned Responses'!$1:$1,0),FALSE)/100</f>
        <v>#N/A</v>
      </c>
      <c r="AM715" s="7" t="e">
        <f>VLOOKUP($A715&amp;$B715,'Cleaned Responses'!$1:$82,MATCH(AM$1,'Cleaned Responses'!$1:$1,0),FALSE)/100</f>
        <v>#N/A</v>
      </c>
      <c r="AN715" s="7" t="e">
        <f>VLOOKUP($A715&amp;$B715,'Cleaned Responses'!$1:$82,MATCH(AN$1,'Cleaned Responses'!$1:$1,0),FALSE)/100</f>
        <v>#N/A</v>
      </c>
      <c r="AO715" s="7" t="e">
        <f>VLOOKUP($A715&amp;$B715,'Cleaned Responses'!$1:$82,MATCH(AO$1,'Cleaned Responses'!$1:$1,0),FALSE)/100</f>
        <v>#N/A</v>
      </c>
      <c r="AP715" s="7" t="e">
        <f>VLOOKUP($A715&amp;$B715,'Cleaned Responses'!$1:$82,MATCH(AP$1,'Cleaned Responses'!$1:$1,0),FALSE)/100</f>
        <v>#N/A</v>
      </c>
      <c r="AQ715" s="7" t="e">
        <f>VLOOKUP($A715&amp;$B715,'Cleaned Responses'!$1:$82,MATCH(AQ$1,'Cleaned Responses'!$1:$1,0),FALSE)/100</f>
        <v>#N/A</v>
      </c>
      <c r="AR715" s="7" t="e">
        <f>VLOOKUP($A715&amp;$B715,'Cleaned Responses'!$1:$82,MATCH(AR$1,'Cleaned Responses'!$1:$1,0),FALSE)/100</f>
        <v>#N/A</v>
      </c>
      <c r="AS715" s="7" t="e">
        <f>VLOOKUP($A715&amp;$B715,'Cleaned Responses'!$1:$82,MATCH(AS$1,'Cleaned Responses'!$1:$1,0),FALSE)/100</f>
        <v>#N/A</v>
      </c>
      <c r="AT715" s="7" t="e">
        <f>VLOOKUP($A715&amp;$B715,'Cleaned Responses'!$1:$82,MATCH(AT$1,'Cleaned Responses'!$1:$1,0),FALSE)/100</f>
        <v>#N/A</v>
      </c>
      <c r="AU715" s="7" t="e">
        <f>VLOOKUP($A715&amp;$B715,'Cleaned Responses'!$1:$82,MATCH(AU$1,'Cleaned Responses'!$1:$1,0),FALSE)/100</f>
        <v>#N/A</v>
      </c>
      <c r="AV715" s="7" t="e">
        <f>VLOOKUP($A715&amp;$B715,'Cleaned Responses'!$1:$82,MATCH(AV$1,'Cleaned Responses'!$1:$1,0),FALSE)/100</f>
        <v>#N/A</v>
      </c>
      <c r="AW715" s="7" t="e">
        <f>VLOOKUP($A715&amp;$B715,'Cleaned Responses'!$1:$82,MATCH(AW$1,'Cleaned Responses'!$1:$1,0),FALSE)/100</f>
        <v>#N/A</v>
      </c>
      <c r="AX715" s="7" t="e">
        <f>VLOOKUP($A715&amp;$B715,'Cleaned Responses'!$1:$82,MATCH(AX$1,'Cleaned Responses'!$1:$1,0),FALSE)/100</f>
        <v>#N/A</v>
      </c>
      <c r="AY715" s="7" t="e">
        <f>VLOOKUP($A715&amp;$B715,'Cleaned Responses'!$1:$82,MATCH(AY$1,'Cleaned Responses'!$1:$1,0),FALSE)/100</f>
        <v>#N/A</v>
      </c>
      <c r="AZ715" s="7" t="e">
        <f>VLOOKUP($A715&amp;$B715,'Cleaned Responses'!$1:$82,MATCH(AZ$1,'Cleaned Responses'!$1:$1,0),FALSE)/100</f>
        <v>#N/A</v>
      </c>
      <c r="BA715" s="7" t="e">
        <f>VLOOKUP($A715&amp;$B715,'Cleaned Responses'!$1:$82,MATCH(BA$1,'Cleaned Responses'!$1:$1,0),FALSE)/100</f>
        <v>#N/A</v>
      </c>
      <c r="BB715" s="7"/>
      <c r="BC715" s="6" t="e">
        <f>VLOOKUP($A715&amp;$B715,'Cleaned Responses'!$1:$82,MATCH(BC$1,'Cleaned Responses'!$1:$1,0),FALSE)</f>
        <v>#N/A</v>
      </c>
      <c r="BD715" s="6" t="e">
        <f>VLOOKUP($A715&amp;$B715,'Cleaned Responses'!$1:$82,MATCH(BD$1,'Cleaned Responses'!$1:$1,0),FALSE)</f>
        <v>#N/A</v>
      </c>
      <c r="BE715" t="e">
        <f>VLOOKUP($A715&amp;$B715,'Cleaned Responses'!$1:$82,MATCH(BE$1,'Cleaned Responses'!$1:$1,0),FALSE)/100</f>
        <v>#N/A</v>
      </c>
      <c r="BF715" t="e">
        <f>VLOOKUP($A715&amp;$B715,'Cleaned Responses'!$1:$82,MATCH(BF$1,'Cleaned Responses'!$1:$1,0),FALSE)/100</f>
        <v>#N/A</v>
      </c>
      <c r="BG715" t="e">
        <f>VLOOKUP($A715&amp;$B715,'Cleaned Responses'!$1:$82,MATCH(BG$1,'Cleaned Responses'!$1:$1,0),FALSE)/100</f>
        <v>#N/A</v>
      </c>
      <c r="BH715" t="e">
        <f t="shared" si="250"/>
        <v>#N/A</v>
      </c>
      <c r="BI715" t="e">
        <f t="shared" si="251"/>
        <v>#N/A</v>
      </c>
      <c r="BJ715" t="e">
        <f t="shared" si="252"/>
        <v>#N/A</v>
      </c>
      <c r="BK715" t="e">
        <f>VLOOKUP($A715&amp;$B715,'Cleaned Responses'!$1:$82,MATCH(BK$1,'Cleaned Responses'!$1:$1,0),FALSE)/100</f>
        <v>#N/A</v>
      </c>
      <c r="BL715" t="e">
        <f>VLOOKUP($A715&amp;$B715,'Cleaned Responses'!$1:$82,MATCH(BL$1,'Cleaned Responses'!$1:$1,0),FALSE)/100</f>
        <v>#N/A</v>
      </c>
      <c r="BM715" t="e">
        <f>VLOOKUP($A715&amp;$B715,'Cleaned Responses'!$1:$82,MATCH(BM$1,'Cleaned Responses'!$1:$1,0),FALSE)/100</f>
        <v>#N/A</v>
      </c>
      <c r="BN715" t="e">
        <f>VLOOKUP($A715&amp;$B715,'Cleaned Responses'!$1:$82,MATCH(BN$1,'Cleaned Responses'!$1:$1,0),FALSE)/100</f>
        <v>#N/A</v>
      </c>
      <c r="BO715" t="e">
        <f>VLOOKUP($A715&amp;$B715,'Cleaned Responses'!$1:$82,MATCH(BO$1,'Cleaned Responses'!$1:$1,0),FALSE)/100</f>
        <v>#N/A</v>
      </c>
      <c r="BP715" t="e">
        <f>VLOOKUP($A715&amp;$B715,'Cleaned Responses'!$1:$82,MATCH(BP$1,'Cleaned Responses'!$1:$1,0),FALSE)/100</f>
        <v>#N/A</v>
      </c>
      <c r="BQ715" t="e">
        <f>VLOOKUP($A715&amp;$B715,'Cleaned Responses'!$1:$82,MATCH(BQ$1,'Cleaned Responses'!$1:$1,0),FALSE)/100</f>
        <v>#N/A</v>
      </c>
      <c r="BR715" t="e">
        <f>VLOOKUP($A715&amp;$B715,'Cleaned Responses'!$1:$82,MATCH(BR$1,'Cleaned Responses'!$1:$1,0),FALSE)/100</f>
        <v>#N/A</v>
      </c>
      <c r="BS715" t="e">
        <f>VLOOKUP($A715&amp;$B715,'Cleaned Responses'!$1:$82,MATCH(BS$1,'Cleaned Responses'!$1:$1,0),FALSE)/100</f>
        <v>#N/A</v>
      </c>
      <c r="BT715" t="e">
        <f>VLOOKUP($A715&amp;$B715,'Cleaned Responses'!$1:$82,MATCH(BT$1,'Cleaned Responses'!$1:$1,0),FALSE)/100</f>
        <v>#N/A</v>
      </c>
      <c r="BU715" t="e">
        <f>VLOOKUP($A715&amp;$B715,'Cleaned Responses'!$1:$82,MATCH(BU$1,'Cleaned Responses'!$1:$1,0),FALSE)/100</f>
        <v>#N/A</v>
      </c>
      <c r="BV715" t="e">
        <f>VLOOKUP($A715&amp;$B715,'Cleaned Responses'!$1:$82,MATCH(BV$1,'Cleaned Responses'!$1:$1,0),FALSE)/100</f>
        <v>#N/A</v>
      </c>
      <c r="BW715" t="e">
        <f t="shared" si="253"/>
        <v>#N/A</v>
      </c>
      <c r="BX715" t="e">
        <f t="shared" si="254"/>
        <v>#N/A</v>
      </c>
      <c r="BY715" t="e">
        <f t="shared" si="255"/>
        <v>#N/A</v>
      </c>
      <c r="BZ715" t="e">
        <f t="shared" si="256"/>
        <v>#N/A</v>
      </c>
      <c r="CA715" t="e">
        <f t="shared" si="257"/>
        <v>#N/A</v>
      </c>
      <c r="CB715" t="e">
        <f t="shared" si="258"/>
        <v>#N/A</v>
      </c>
      <c r="CC715" t="e">
        <f t="shared" si="259"/>
        <v>#N/A</v>
      </c>
      <c r="CD715" t="e">
        <f t="shared" si="260"/>
        <v>#N/A</v>
      </c>
      <c r="CE715" t="e">
        <f t="shared" si="261"/>
        <v>#N/A</v>
      </c>
      <c r="CF715" t="e">
        <f t="shared" si="262"/>
        <v>#N/A</v>
      </c>
      <c r="CG715" t="e">
        <f t="shared" si="263"/>
        <v>#N/A</v>
      </c>
    </row>
    <row r="716" spans="1:85" ht="20" customHeight="1" x14ac:dyDescent="0.25">
      <c r="A716" s="187"/>
      <c r="B716" s="6"/>
      <c r="C716" s="6" t="e">
        <f>VLOOKUP($A716&amp;$B716,'Cleaned Responses'!$1:$82,MATCH($C$1,'Cleaned Responses'!$1:$1,0),FALSE)</f>
        <v>#N/A</v>
      </c>
      <c r="D716" s="6" t="e">
        <f>VLOOKUP($A716&amp;$B716,'Cleaned Responses'!$1:$82,MATCH(D$1,'Cleaned Responses'!$1:$1,0),FALSE)</f>
        <v>#N/A</v>
      </c>
      <c r="E716" s="6" t="e">
        <f>VLOOKUP($A716&amp;$B716,'Cleaned Responses'!$1:$82,MATCH(E$1,'Cleaned Responses'!$1:$1,0),FALSE)</f>
        <v>#N/A</v>
      </c>
      <c r="F716" s="6" t="e">
        <f>VLOOKUP($A716&amp;$B716,'Cleaned Responses'!$1:$82,MATCH(F$1,'Cleaned Responses'!$1:$1,0),FALSE)</f>
        <v>#N/A</v>
      </c>
      <c r="G716" s="6" t="e">
        <f t="shared" si="242"/>
        <v>#N/A</v>
      </c>
      <c r="H716" s="6" t="e">
        <f>VLOOKUP($A716&amp;$B716,'Cleaned Responses'!$1:$82,MATCH(H$1,'Cleaned Responses'!$1:$1,0),FALSE)</f>
        <v>#N/A</v>
      </c>
      <c r="I716" s="6" t="e">
        <f>VLOOKUP($A716&amp;$B716,'Cleaned Responses'!$1:$82,MATCH(I$1,'Cleaned Responses'!$1:$1,0),FALSE)</f>
        <v>#N/A</v>
      </c>
      <c r="J716" s="6" t="e">
        <f>VLOOKUP($A716&amp;$B716,'Cleaned Responses'!$1:$82,MATCH(J$1,'Cleaned Responses'!$1:$1,0),FALSE)</f>
        <v>#N/A</v>
      </c>
      <c r="K716" s="6" t="e">
        <f>VLOOKUP($A716&amp;$B716,'Cleaned Responses'!$1:$82,MATCH(K$1,'Cleaned Responses'!$1:$1,0),FALSE)</f>
        <v>#N/A</v>
      </c>
      <c r="L716" s="6" t="e">
        <f>VLOOKUP($A716&amp;$B716,'Cleaned Responses'!$1:$82,MATCH(L$1,'Cleaned Responses'!$1:$1,0),FALSE)</f>
        <v>#N/A</v>
      </c>
      <c r="M716" s="6" t="e">
        <f>VLOOKUP($A716&amp;$B716,'Cleaned Responses'!$1:$82,MATCH(M$1,'Cleaned Responses'!$1:$1,0),FALSE)</f>
        <v>#N/A</v>
      </c>
      <c r="N716" s="8" t="e">
        <f t="shared" si="243"/>
        <v>#N/A</v>
      </c>
      <c r="O716" s="8" t="e">
        <f t="shared" si="244"/>
        <v>#N/A</v>
      </c>
      <c r="P716" s="8" t="e">
        <f t="shared" si="245"/>
        <v>#N/A</v>
      </c>
      <c r="Q716" s="6"/>
      <c r="R716" s="6"/>
      <c r="S716" s="6"/>
      <c r="T716" s="6"/>
      <c r="U716" s="8" t="e">
        <f t="shared" si="246"/>
        <v>#N/A</v>
      </c>
      <c r="V716" s="6" t="e">
        <f>VLOOKUP($A716&amp;$B716,'Cleaned Responses'!$1:$82,MATCH(V$1,'Cleaned Responses'!$1:$1,0),FALSE)</f>
        <v>#N/A</v>
      </c>
      <c r="W716" s="6" t="e">
        <f>VLOOKUP($A716&amp;$B716,'Cleaned Responses'!$1:$82,MATCH(W$1,'Cleaned Responses'!$1:$1,0),FALSE)</f>
        <v>#N/A</v>
      </c>
      <c r="X716" s="9" t="e">
        <f t="shared" si="247"/>
        <v>#N/A</v>
      </c>
      <c r="Y716" s="9" t="e">
        <f t="shared" si="248"/>
        <v>#N/A</v>
      </c>
      <c r="Z716" s="6" t="e">
        <f>VLOOKUP($A716&amp;$B716,'Cleaned Responses'!$1:$82,MATCH(Z$1,'Cleaned Responses'!$1:$1,0),FALSE)</f>
        <v>#N/A</v>
      </c>
      <c r="AA716" s="6" t="e">
        <f>VLOOKUP($A716&amp;$B716,'Cleaned Responses'!$1:$82,MATCH(AA$1,'Cleaned Responses'!$1:$1,0),FALSE)</f>
        <v>#N/A</v>
      </c>
      <c r="AB716" s="6" t="e">
        <f>VLOOKUP($A716&amp;$B716,'Cleaned Responses'!$1:$82,MATCH(AB$1,'Cleaned Responses'!$1:$1,0),FALSE)</f>
        <v>#N/A</v>
      </c>
      <c r="AC716" s="6" t="e">
        <f>VLOOKUP($A716&amp;$B716,'Cleaned Responses'!$1:$82,MATCH(AC$1,'Cleaned Responses'!$1:$1,0),FALSE)</f>
        <v>#N/A</v>
      </c>
      <c r="AD716" s="6" t="e">
        <f>VLOOKUP($A716&amp;$B716,'Cleaned Responses'!$1:$82,MATCH(AD$1,'Cleaned Responses'!$1:$1,0),FALSE)</f>
        <v>#N/A</v>
      </c>
      <c r="AE716" s="6" t="e">
        <f>VLOOKUP($A716&amp;$B716,'Cleaned Responses'!$1:$82,MATCH(AE$1,'Cleaned Responses'!$1:$1,0),FALSE)</f>
        <v>#N/A</v>
      </c>
      <c r="AF716" s="6" t="e">
        <f>VLOOKUP($A716&amp;$B716,'Cleaned Responses'!$1:$82,MATCH(AF$1,'Cleaned Responses'!$1:$1,0),FALSE)</f>
        <v>#N/A</v>
      </c>
      <c r="AG716" s="6" t="e">
        <f>VLOOKUP($A716&amp;$B716,'Cleaned Responses'!$1:$82,MATCH(AG$1,'Cleaned Responses'!$1:$1,0),FALSE)</f>
        <v>#N/A</v>
      </c>
      <c r="AH716" s="6" t="e">
        <f t="shared" si="249"/>
        <v>#N/A</v>
      </c>
      <c r="AI716" s="7" t="e">
        <f>VLOOKUP($A716&amp;$B716,'Cleaned Responses'!$1:$82,MATCH(AI$1,'Cleaned Responses'!$1:$1,0),FALSE)/100</f>
        <v>#N/A</v>
      </c>
      <c r="AJ716" s="7" t="e">
        <f>VLOOKUP($A716&amp;$B716,'Cleaned Responses'!$1:$82,MATCH(AJ$1,'Cleaned Responses'!$1:$1,0),FALSE)/100</f>
        <v>#N/A</v>
      </c>
      <c r="AK716" s="7" t="e">
        <f>VLOOKUP($A716&amp;$B716,'Cleaned Responses'!$1:$82,MATCH(AK$1,'Cleaned Responses'!$1:$1,0),FALSE)/100</f>
        <v>#N/A</v>
      </c>
      <c r="AL716" s="7" t="e">
        <f>VLOOKUP($A716&amp;$B716,'Cleaned Responses'!$1:$82,MATCH(AL$1,'Cleaned Responses'!$1:$1,0),FALSE)/100</f>
        <v>#N/A</v>
      </c>
      <c r="AM716" s="7" t="e">
        <f>VLOOKUP($A716&amp;$B716,'Cleaned Responses'!$1:$82,MATCH(AM$1,'Cleaned Responses'!$1:$1,0),FALSE)/100</f>
        <v>#N/A</v>
      </c>
      <c r="AN716" s="7" t="e">
        <f>VLOOKUP($A716&amp;$B716,'Cleaned Responses'!$1:$82,MATCH(AN$1,'Cleaned Responses'!$1:$1,0),FALSE)/100</f>
        <v>#N/A</v>
      </c>
      <c r="AO716" s="7" t="e">
        <f>VLOOKUP($A716&amp;$B716,'Cleaned Responses'!$1:$82,MATCH(AO$1,'Cleaned Responses'!$1:$1,0),FALSE)/100</f>
        <v>#N/A</v>
      </c>
      <c r="AP716" s="7" t="e">
        <f>VLOOKUP($A716&amp;$B716,'Cleaned Responses'!$1:$82,MATCH(AP$1,'Cleaned Responses'!$1:$1,0),FALSE)/100</f>
        <v>#N/A</v>
      </c>
      <c r="AQ716" s="7" t="e">
        <f>VLOOKUP($A716&amp;$B716,'Cleaned Responses'!$1:$82,MATCH(AQ$1,'Cleaned Responses'!$1:$1,0),FALSE)/100</f>
        <v>#N/A</v>
      </c>
      <c r="AR716" s="7" t="e">
        <f>VLOOKUP($A716&amp;$B716,'Cleaned Responses'!$1:$82,MATCH(AR$1,'Cleaned Responses'!$1:$1,0),FALSE)/100</f>
        <v>#N/A</v>
      </c>
      <c r="AS716" s="7" t="e">
        <f>VLOOKUP($A716&amp;$B716,'Cleaned Responses'!$1:$82,MATCH(AS$1,'Cleaned Responses'!$1:$1,0),FALSE)/100</f>
        <v>#N/A</v>
      </c>
      <c r="AT716" s="7" t="e">
        <f>VLOOKUP($A716&amp;$B716,'Cleaned Responses'!$1:$82,MATCH(AT$1,'Cleaned Responses'!$1:$1,0),FALSE)/100</f>
        <v>#N/A</v>
      </c>
      <c r="AU716" s="7" t="e">
        <f>VLOOKUP($A716&amp;$B716,'Cleaned Responses'!$1:$82,MATCH(AU$1,'Cleaned Responses'!$1:$1,0),FALSE)/100</f>
        <v>#N/A</v>
      </c>
      <c r="AV716" s="7" t="e">
        <f>VLOOKUP($A716&amp;$B716,'Cleaned Responses'!$1:$82,MATCH(AV$1,'Cleaned Responses'!$1:$1,0),FALSE)/100</f>
        <v>#N/A</v>
      </c>
      <c r="AW716" s="7" t="e">
        <f>VLOOKUP($A716&amp;$B716,'Cleaned Responses'!$1:$82,MATCH(AW$1,'Cleaned Responses'!$1:$1,0),FALSE)/100</f>
        <v>#N/A</v>
      </c>
      <c r="AX716" s="7" t="e">
        <f>VLOOKUP($A716&amp;$B716,'Cleaned Responses'!$1:$82,MATCH(AX$1,'Cleaned Responses'!$1:$1,0),FALSE)/100</f>
        <v>#N/A</v>
      </c>
      <c r="AY716" s="7" t="e">
        <f>VLOOKUP($A716&amp;$B716,'Cleaned Responses'!$1:$82,MATCH(AY$1,'Cleaned Responses'!$1:$1,0),FALSE)/100</f>
        <v>#N/A</v>
      </c>
      <c r="AZ716" s="7" t="e">
        <f>VLOOKUP($A716&amp;$B716,'Cleaned Responses'!$1:$82,MATCH(AZ$1,'Cleaned Responses'!$1:$1,0),FALSE)/100</f>
        <v>#N/A</v>
      </c>
      <c r="BA716" s="7" t="e">
        <f>VLOOKUP($A716&amp;$B716,'Cleaned Responses'!$1:$82,MATCH(BA$1,'Cleaned Responses'!$1:$1,0),FALSE)/100</f>
        <v>#N/A</v>
      </c>
      <c r="BB716" s="7"/>
      <c r="BC716" s="6" t="e">
        <f>VLOOKUP($A716&amp;$B716,'Cleaned Responses'!$1:$82,MATCH(BC$1,'Cleaned Responses'!$1:$1,0),FALSE)</f>
        <v>#N/A</v>
      </c>
      <c r="BD716" s="6" t="e">
        <f>VLOOKUP($A716&amp;$B716,'Cleaned Responses'!$1:$82,MATCH(BD$1,'Cleaned Responses'!$1:$1,0),FALSE)</f>
        <v>#N/A</v>
      </c>
      <c r="BE716" t="e">
        <f>VLOOKUP($A716&amp;$B716,'Cleaned Responses'!$1:$82,MATCH(BE$1,'Cleaned Responses'!$1:$1,0),FALSE)/100</f>
        <v>#N/A</v>
      </c>
      <c r="BF716" t="e">
        <f>VLOOKUP($A716&amp;$B716,'Cleaned Responses'!$1:$82,MATCH(BF$1,'Cleaned Responses'!$1:$1,0),FALSE)/100</f>
        <v>#N/A</v>
      </c>
      <c r="BG716" t="e">
        <f>VLOOKUP($A716&amp;$B716,'Cleaned Responses'!$1:$82,MATCH(BG$1,'Cleaned Responses'!$1:$1,0),FALSE)/100</f>
        <v>#N/A</v>
      </c>
      <c r="BH716" t="e">
        <f t="shared" si="250"/>
        <v>#N/A</v>
      </c>
      <c r="BI716" t="e">
        <f t="shared" si="251"/>
        <v>#N/A</v>
      </c>
      <c r="BJ716" t="e">
        <f t="shared" si="252"/>
        <v>#N/A</v>
      </c>
      <c r="BK716" t="e">
        <f>VLOOKUP($A716&amp;$B716,'Cleaned Responses'!$1:$82,MATCH(BK$1,'Cleaned Responses'!$1:$1,0),FALSE)/100</f>
        <v>#N/A</v>
      </c>
      <c r="BL716" t="e">
        <f>VLOOKUP($A716&amp;$B716,'Cleaned Responses'!$1:$82,MATCH(BL$1,'Cleaned Responses'!$1:$1,0),FALSE)/100</f>
        <v>#N/A</v>
      </c>
      <c r="BM716" t="e">
        <f>VLOOKUP($A716&amp;$B716,'Cleaned Responses'!$1:$82,MATCH(BM$1,'Cleaned Responses'!$1:$1,0),FALSE)/100</f>
        <v>#N/A</v>
      </c>
      <c r="BN716" t="e">
        <f>VLOOKUP($A716&amp;$B716,'Cleaned Responses'!$1:$82,MATCH(BN$1,'Cleaned Responses'!$1:$1,0),FALSE)/100</f>
        <v>#N/A</v>
      </c>
      <c r="BO716" t="e">
        <f>VLOOKUP($A716&amp;$B716,'Cleaned Responses'!$1:$82,MATCH(BO$1,'Cleaned Responses'!$1:$1,0),FALSE)/100</f>
        <v>#N/A</v>
      </c>
      <c r="BP716" t="e">
        <f>VLOOKUP($A716&amp;$B716,'Cleaned Responses'!$1:$82,MATCH(BP$1,'Cleaned Responses'!$1:$1,0),FALSE)/100</f>
        <v>#N/A</v>
      </c>
      <c r="BQ716" t="e">
        <f>VLOOKUP($A716&amp;$B716,'Cleaned Responses'!$1:$82,MATCH(BQ$1,'Cleaned Responses'!$1:$1,0),FALSE)/100</f>
        <v>#N/A</v>
      </c>
      <c r="BR716" t="e">
        <f>VLOOKUP($A716&amp;$B716,'Cleaned Responses'!$1:$82,MATCH(BR$1,'Cleaned Responses'!$1:$1,0),FALSE)/100</f>
        <v>#N/A</v>
      </c>
      <c r="BS716" t="e">
        <f>VLOOKUP($A716&amp;$B716,'Cleaned Responses'!$1:$82,MATCH(BS$1,'Cleaned Responses'!$1:$1,0),FALSE)/100</f>
        <v>#N/A</v>
      </c>
      <c r="BT716" t="e">
        <f>VLOOKUP($A716&amp;$B716,'Cleaned Responses'!$1:$82,MATCH(BT$1,'Cleaned Responses'!$1:$1,0),FALSE)/100</f>
        <v>#N/A</v>
      </c>
      <c r="BU716" t="e">
        <f>VLOOKUP($A716&amp;$B716,'Cleaned Responses'!$1:$82,MATCH(BU$1,'Cleaned Responses'!$1:$1,0),FALSE)/100</f>
        <v>#N/A</v>
      </c>
      <c r="BV716" t="e">
        <f>VLOOKUP($A716&amp;$B716,'Cleaned Responses'!$1:$82,MATCH(BV$1,'Cleaned Responses'!$1:$1,0),FALSE)/100</f>
        <v>#N/A</v>
      </c>
      <c r="BW716" t="e">
        <f t="shared" si="253"/>
        <v>#N/A</v>
      </c>
      <c r="BX716" t="e">
        <f t="shared" si="254"/>
        <v>#N/A</v>
      </c>
      <c r="BY716" t="e">
        <f t="shared" si="255"/>
        <v>#N/A</v>
      </c>
      <c r="BZ716" t="e">
        <f t="shared" si="256"/>
        <v>#N/A</v>
      </c>
      <c r="CA716" t="e">
        <f t="shared" si="257"/>
        <v>#N/A</v>
      </c>
      <c r="CB716" t="e">
        <f t="shared" si="258"/>
        <v>#N/A</v>
      </c>
      <c r="CC716" t="e">
        <f t="shared" si="259"/>
        <v>#N/A</v>
      </c>
      <c r="CD716" t="e">
        <f t="shared" si="260"/>
        <v>#N/A</v>
      </c>
      <c r="CE716" t="e">
        <f t="shared" si="261"/>
        <v>#N/A</v>
      </c>
      <c r="CF716" t="e">
        <f t="shared" si="262"/>
        <v>#N/A</v>
      </c>
      <c r="CG716" t="e">
        <f t="shared" si="263"/>
        <v>#N/A</v>
      </c>
    </row>
    <row r="717" spans="1:85" ht="20" customHeight="1" x14ac:dyDescent="0.25">
      <c r="A717" s="187"/>
      <c r="B717" s="6"/>
      <c r="C717" s="6" t="e">
        <f>VLOOKUP($A717&amp;$B717,'Cleaned Responses'!$1:$82,MATCH($C$1,'Cleaned Responses'!$1:$1,0),FALSE)</f>
        <v>#N/A</v>
      </c>
      <c r="D717" s="6" t="e">
        <f>VLOOKUP($A717&amp;$B717,'Cleaned Responses'!$1:$82,MATCH(D$1,'Cleaned Responses'!$1:$1,0),FALSE)</f>
        <v>#N/A</v>
      </c>
      <c r="E717" s="6" t="e">
        <f>VLOOKUP($A717&amp;$B717,'Cleaned Responses'!$1:$82,MATCH(E$1,'Cleaned Responses'!$1:$1,0),FALSE)</f>
        <v>#N/A</v>
      </c>
      <c r="F717" s="6" t="e">
        <f>VLOOKUP($A717&amp;$B717,'Cleaned Responses'!$1:$82,MATCH(F$1,'Cleaned Responses'!$1:$1,0),FALSE)</f>
        <v>#N/A</v>
      </c>
      <c r="G717" s="6" t="e">
        <f t="shared" si="242"/>
        <v>#N/A</v>
      </c>
      <c r="H717" s="6" t="e">
        <f>VLOOKUP($A717&amp;$B717,'Cleaned Responses'!$1:$82,MATCH(H$1,'Cleaned Responses'!$1:$1,0),FALSE)</f>
        <v>#N/A</v>
      </c>
      <c r="I717" s="6" t="e">
        <f>VLOOKUP($A717&amp;$B717,'Cleaned Responses'!$1:$82,MATCH(I$1,'Cleaned Responses'!$1:$1,0),FALSE)</f>
        <v>#N/A</v>
      </c>
      <c r="J717" s="6" t="e">
        <f>VLOOKUP($A717&amp;$B717,'Cleaned Responses'!$1:$82,MATCH(J$1,'Cleaned Responses'!$1:$1,0),FALSE)</f>
        <v>#N/A</v>
      </c>
      <c r="K717" s="6" t="e">
        <f>VLOOKUP($A717&amp;$B717,'Cleaned Responses'!$1:$82,MATCH(K$1,'Cleaned Responses'!$1:$1,0),FALSE)</f>
        <v>#N/A</v>
      </c>
      <c r="L717" s="6" t="e">
        <f>VLOOKUP($A717&amp;$B717,'Cleaned Responses'!$1:$82,MATCH(L$1,'Cleaned Responses'!$1:$1,0),FALSE)</f>
        <v>#N/A</v>
      </c>
      <c r="M717" s="6" t="e">
        <f>VLOOKUP($A717&amp;$B717,'Cleaned Responses'!$1:$82,MATCH(M$1,'Cleaned Responses'!$1:$1,0),FALSE)</f>
        <v>#N/A</v>
      </c>
      <c r="N717" s="8" t="e">
        <f t="shared" si="243"/>
        <v>#N/A</v>
      </c>
      <c r="O717" s="8" t="e">
        <f t="shared" si="244"/>
        <v>#N/A</v>
      </c>
      <c r="P717" s="8" t="e">
        <f t="shared" si="245"/>
        <v>#N/A</v>
      </c>
      <c r="Q717" s="6"/>
      <c r="R717" s="6"/>
      <c r="S717" s="6"/>
      <c r="T717" s="6"/>
      <c r="U717" s="8" t="e">
        <f t="shared" si="246"/>
        <v>#N/A</v>
      </c>
      <c r="V717" s="6" t="e">
        <f>VLOOKUP($A717&amp;$B717,'Cleaned Responses'!$1:$82,MATCH(V$1,'Cleaned Responses'!$1:$1,0),FALSE)</f>
        <v>#N/A</v>
      </c>
      <c r="W717" s="6" t="e">
        <f>VLOOKUP($A717&amp;$B717,'Cleaned Responses'!$1:$82,MATCH(W$1,'Cleaned Responses'!$1:$1,0),FALSE)</f>
        <v>#N/A</v>
      </c>
      <c r="X717" s="9" t="e">
        <f t="shared" si="247"/>
        <v>#N/A</v>
      </c>
      <c r="Y717" s="9" t="e">
        <f t="shared" si="248"/>
        <v>#N/A</v>
      </c>
      <c r="Z717" s="6" t="e">
        <f>VLOOKUP($A717&amp;$B717,'Cleaned Responses'!$1:$82,MATCH(Z$1,'Cleaned Responses'!$1:$1,0),FALSE)</f>
        <v>#N/A</v>
      </c>
      <c r="AA717" s="6" t="e">
        <f>VLOOKUP($A717&amp;$B717,'Cleaned Responses'!$1:$82,MATCH(AA$1,'Cleaned Responses'!$1:$1,0),FALSE)</f>
        <v>#N/A</v>
      </c>
      <c r="AB717" s="6" t="e">
        <f>VLOOKUP($A717&amp;$B717,'Cleaned Responses'!$1:$82,MATCH(AB$1,'Cleaned Responses'!$1:$1,0),FALSE)</f>
        <v>#N/A</v>
      </c>
      <c r="AC717" s="6" t="e">
        <f>VLOOKUP($A717&amp;$B717,'Cleaned Responses'!$1:$82,MATCH(AC$1,'Cleaned Responses'!$1:$1,0),FALSE)</f>
        <v>#N/A</v>
      </c>
      <c r="AD717" s="6" t="e">
        <f>VLOOKUP($A717&amp;$B717,'Cleaned Responses'!$1:$82,MATCH(AD$1,'Cleaned Responses'!$1:$1,0),FALSE)</f>
        <v>#N/A</v>
      </c>
      <c r="AE717" s="6" t="e">
        <f>VLOOKUP($A717&amp;$B717,'Cleaned Responses'!$1:$82,MATCH(AE$1,'Cleaned Responses'!$1:$1,0),FALSE)</f>
        <v>#N/A</v>
      </c>
      <c r="AF717" s="6" t="e">
        <f>VLOOKUP($A717&amp;$B717,'Cleaned Responses'!$1:$82,MATCH(AF$1,'Cleaned Responses'!$1:$1,0),FALSE)</f>
        <v>#N/A</v>
      </c>
      <c r="AG717" s="6" t="e">
        <f>VLOOKUP($A717&amp;$B717,'Cleaned Responses'!$1:$82,MATCH(AG$1,'Cleaned Responses'!$1:$1,0),FALSE)</f>
        <v>#N/A</v>
      </c>
      <c r="AH717" s="6" t="e">
        <f t="shared" si="249"/>
        <v>#N/A</v>
      </c>
      <c r="AI717" s="7" t="e">
        <f>VLOOKUP($A717&amp;$B717,'Cleaned Responses'!$1:$82,MATCH(AI$1,'Cleaned Responses'!$1:$1,0),FALSE)/100</f>
        <v>#N/A</v>
      </c>
      <c r="AJ717" s="7" t="e">
        <f>VLOOKUP($A717&amp;$B717,'Cleaned Responses'!$1:$82,MATCH(AJ$1,'Cleaned Responses'!$1:$1,0),FALSE)/100</f>
        <v>#N/A</v>
      </c>
      <c r="AK717" s="7" t="e">
        <f>VLOOKUP($A717&amp;$B717,'Cleaned Responses'!$1:$82,MATCH(AK$1,'Cleaned Responses'!$1:$1,0),FALSE)/100</f>
        <v>#N/A</v>
      </c>
      <c r="AL717" s="7" t="e">
        <f>VLOOKUP($A717&amp;$B717,'Cleaned Responses'!$1:$82,MATCH(AL$1,'Cleaned Responses'!$1:$1,0),FALSE)/100</f>
        <v>#N/A</v>
      </c>
      <c r="AM717" s="7" t="e">
        <f>VLOOKUP($A717&amp;$B717,'Cleaned Responses'!$1:$82,MATCH(AM$1,'Cleaned Responses'!$1:$1,0),FALSE)/100</f>
        <v>#N/A</v>
      </c>
      <c r="AN717" s="7" t="e">
        <f>VLOOKUP($A717&amp;$B717,'Cleaned Responses'!$1:$82,MATCH(AN$1,'Cleaned Responses'!$1:$1,0),FALSE)/100</f>
        <v>#N/A</v>
      </c>
      <c r="AO717" s="7" t="e">
        <f>VLOOKUP($A717&amp;$B717,'Cleaned Responses'!$1:$82,MATCH(AO$1,'Cleaned Responses'!$1:$1,0),FALSE)/100</f>
        <v>#N/A</v>
      </c>
      <c r="AP717" s="7" t="e">
        <f>VLOOKUP($A717&amp;$B717,'Cleaned Responses'!$1:$82,MATCH(AP$1,'Cleaned Responses'!$1:$1,0),FALSE)/100</f>
        <v>#N/A</v>
      </c>
      <c r="AQ717" s="7" t="e">
        <f>VLOOKUP($A717&amp;$B717,'Cleaned Responses'!$1:$82,MATCH(AQ$1,'Cleaned Responses'!$1:$1,0),FALSE)/100</f>
        <v>#N/A</v>
      </c>
      <c r="AR717" s="7" t="e">
        <f>VLOOKUP($A717&amp;$B717,'Cleaned Responses'!$1:$82,MATCH(AR$1,'Cleaned Responses'!$1:$1,0),FALSE)/100</f>
        <v>#N/A</v>
      </c>
      <c r="AS717" s="7" t="e">
        <f>VLOOKUP($A717&amp;$B717,'Cleaned Responses'!$1:$82,MATCH(AS$1,'Cleaned Responses'!$1:$1,0),FALSE)/100</f>
        <v>#N/A</v>
      </c>
      <c r="AT717" s="7" t="e">
        <f>VLOOKUP($A717&amp;$B717,'Cleaned Responses'!$1:$82,MATCH(AT$1,'Cleaned Responses'!$1:$1,0),FALSE)/100</f>
        <v>#N/A</v>
      </c>
      <c r="AU717" s="7" t="e">
        <f>VLOOKUP($A717&amp;$B717,'Cleaned Responses'!$1:$82,MATCH(AU$1,'Cleaned Responses'!$1:$1,0),FALSE)/100</f>
        <v>#N/A</v>
      </c>
      <c r="AV717" s="7" t="e">
        <f>VLOOKUP($A717&amp;$B717,'Cleaned Responses'!$1:$82,MATCH(AV$1,'Cleaned Responses'!$1:$1,0),FALSE)/100</f>
        <v>#N/A</v>
      </c>
      <c r="AW717" s="7" t="e">
        <f>VLOOKUP($A717&amp;$B717,'Cleaned Responses'!$1:$82,MATCH(AW$1,'Cleaned Responses'!$1:$1,0),FALSE)/100</f>
        <v>#N/A</v>
      </c>
      <c r="AX717" s="7" t="e">
        <f>VLOOKUP($A717&amp;$B717,'Cleaned Responses'!$1:$82,MATCH(AX$1,'Cleaned Responses'!$1:$1,0),FALSE)/100</f>
        <v>#N/A</v>
      </c>
      <c r="AY717" s="7" t="e">
        <f>VLOOKUP($A717&amp;$B717,'Cleaned Responses'!$1:$82,MATCH(AY$1,'Cleaned Responses'!$1:$1,0),FALSE)/100</f>
        <v>#N/A</v>
      </c>
      <c r="AZ717" s="7" t="e">
        <f>VLOOKUP($A717&amp;$B717,'Cleaned Responses'!$1:$82,MATCH(AZ$1,'Cleaned Responses'!$1:$1,0),FALSE)/100</f>
        <v>#N/A</v>
      </c>
      <c r="BA717" s="7" t="e">
        <f>VLOOKUP($A717&amp;$B717,'Cleaned Responses'!$1:$82,MATCH(BA$1,'Cleaned Responses'!$1:$1,0),FALSE)/100</f>
        <v>#N/A</v>
      </c>
      <c r="BB717" s="7"/>
      <c r="BC717" s="6" t="e">
        <f>VLOOKUP($A717&amp;$B717,'Cleaned Responses'!$1:$82,MATCH(BC$1,'Cleaned Responses'!$1:$1,0),FALSE)</f>
        <v>#N/A</v>
      </c>
      <c r="BD717" s="6" t="e">
        <f>VLOOKUP($A717&amp;$B717,'Cleaned Responses'!$1:$82,MATCH(BD$1,'Cleaned Responses'!$1:$1,0),FALSE)</f>
        <v>#N/A</v>
      </c>
      <c r="BE717" t="e">
        <f>VLOOKUP($A717&amp;$B717,'Cleaned Responses'!$1:$82,MATCH(BE$1,'Cleaned Responses'!$1:$1,0),FALSE)/100</f>
        <v>#N/A</v>
      </c>
      <c r="BF717" t="e">
        <f>VLOOKUP($A717&amp;$B717,'Cleaned Responses'!$1:$82,MATCH(BF$1,'Cleaned Responses'!$1:$1,0),FALSE)/100</f>
        <v>#N/A</v>
      </c>
      <c r="BG717" t="e">
        <f>VLOOKUP($A717&amp;$B717,'Cleaned Responses'!$1:$82,MATCH(BG$1,'Cleaned Responses'!$1:$1,0),FALSE)/100</f>
        <v>#N/A</v>
      </c>
      <c r="BH717" t="e">
        <f t="shared" si="250"/>
        <v>#N/A</v>
      </c>
      <c r="BI717" t="e">
        <f t="shared" si="251"/>
        <v>#N/A</v>
      </c>
      <c r="BJ717" t="e">
        <f t="shared" si="252"/>
        <v>#N/A</v>
      </c>
      <c r="BK717" t="e">
        <f>VLOOKUP($A717&amp;$B717,'Cleaned Responses'!$1:$82,MATCH(BK$1,'Cleaned Responses'!$1:$1,0),FALSE)/100</f>
        <v>#N/A</v>
      </c>
      <c r="BL717" t="e">
        <f>VLOOKUP($A717&amp;$B717,'Cleaned Responses'!$1:$82,MATCH(BL$1,'Cleaned Responses'!$1:$1,0),FALSE)/100</f>
        <v>#N/A</v>
      </c>
      <c r="BM717" t="e">
        <f>VLOOKUP($A717&amp;$B717,'Cleaned Responses'!$1:$82,MATCH(BM$1,'Cleaned Responses'!$1:$1,0),FALSE)/100</f>
        <v>#N/A</v>
      </c>
      <c r="BN717" t="e">
        <f>VLOOKUP($A717&amp;$B717,'Cleaned Responses'!$1:$82,MATCH(BN$1,'Cleaned Responses'!$1:$1,0),FALSE)/100</f>
        <v>#N/A</v>
      </c>
      <c r="BO717" t="e">
        <f>VLOOKUP($A717&amp;$B717,'Cleaned Responses'!$1:$82,MATCH(BO$1,'Cleaned Responses'!$1:$1,0),FALSE)/100</f>
        <v>#N/A</v>
      </c>
      <c r="BP717" t="e">
        <f>VLOOKUP($A717&amp;$B717,'Cleaned Responses'!$1:$82,MATCH(BP$1,'Cleaned Responses'!$1:$1,0),FALSE)/100</f>
        <v>#N/A</v>
      </c>
      <c r="BQ717" t="e">
        <f>VLOOKUP($A717&amp;$B717,'Cleaned Responses'!$1:$82,MATCH(BQ$1,'Cleaned Responses'!$1:$1,0),FALSE)/100</f>
        <v>#N/A</v>
      </c>
      <c r="BR717" t="e">
        <f>VLOOKUP($A717&amp;$B717,'Cleaned Responses'!$1:$82,MATCH(BR$1,'Cleaned Responses'!$1:$1,0),FALSE)/100</f>
        <v>#N/A</v>
      </c>
      <c r="BS717" t="e">
        <f>VLOOKUP($A717&amp;$B717,'Cleaned Responses'!$1:$82,MATCH(BS$1,'Cleaned Responses'!$1:$1,0),FALSE)/100</f>
        <v>#N/A</v>
      </c>
      <c r="BT717" t="e">
        <f>VLOOKUP($A717&amp;$B717,'Cleaned Responses'!$1:$82,MATCH(BT$1,'Cleaned Responses'!$1:$1,0),FALSE)/100</f>
        <v>#N/A</v>
      </c>
      <c r="BU717" t="e">
        <f>VLOOKUP($A717&amp;$B717,'Cleaned Responses'!$1:$82,MATCH(BU$1,'Cleaned Responses'!$1:$1,0),FALSE)/100</f>
        <v>#N/A</v>
      </c>
      <c r="BV717" t="e">
        <f>VLOOKUP($A717&amp;$B717,'Cleaned Responses'!$1:$82,MATCH(BV$1,'Cleaned Responses'!$1:$1,0),FALSE)/100</f>
        <v>#N/A</v>
      </c>
      <c r="BW717" t="e">
        <f t="shared" si="253"/>
        <v>#N/A</v>
      </c>
      <c r="BX717" t="e">
        <f t="shared" si="254"/>
        <v>#N/A</v>
      </c>
      <c r="BY717" t="e">
        <f t="shared" si="255"/>
        <v>#N/A</v>
      </c>
      <c r="BZ717" t="e">
        <f t="shared" si="256"/>
        <v>#N/A</v>
      </c>
      <c r="CA717" t="e">
        <f t="shared" si="257"/>
        <v>#N/A</v>
      </c>
      <c r="CB717" t="e">
        <f t="shared" si="258"/>
        <v>#N/A</v>
      </c>
      <c r="CC717" t="e">
        <f t="shared" si="259"/>
        <v>#N/A</v>
      </c>
      <c r="CD717" t="e">
        <f t="shared" si="260"/>
        <v>#N/A</v>
      </c>
      <c r="CE717" t="e">
        <f t="shared" si="261"/>
        <v>#N/A</v>
      </c>
      <c r="CF717" t="e">
        <f t="shared" si="262"/>
        <v>#N/A</v>
      </c>
      <c r="CG717" t="e">
        <f t="shared" si="263"/>
        <v>#N/A</v>
      </c>
    </row>
    <row r="718" spans="1:85" ht="20" customHeight="1" x14ac:dyDescent="0.25">
      <c r="A718" s="187"/>
      <c r="B718" s="6"/>
      <c r="C718" s="6" t="e">
        <f>VLOOKUP($A718&amp;$B718,'Cleaned Responses'!$1:$82,MATCH($C$1,'Cleaned Responses'!$1:$1,0),FALSE)</f>
        <v>#N/A</v>
      </c>
      <c r="D718" s="6" t="e">
        <f>VLOOKUP($A718&amp;$B718,'Cleaned Responses'!$1:$82,MATCH(D$1,'Cleaned Responses'!$1:$1,0),FALSE)</f>
        <v>#N/A</v>
      </c>
      <c r="E718" s="6" t="e">
        <f>VLOOKUP($A718&amp;$B718,'Cleaned Responses'!$1:$82,MATCH(E$1,'Cleaned Responses'!$1:$1,0),FALSE)</f>
        <v>#N/A</v>
      </c>
      <c r="F718" s="6" t="e">
        <f>VLOOKUP($A718&amp;$B718,'Cleaned Responses'!$1:$82,MATCH(F$1,'Cleaned Responses'!$1:$1,0),FALSE)</f>
        <v>#N/A</v>
      </c>
      <c r="G718" s="6" t="e">
        <f t="shared" si="242"/>
        <v>#N/A</v>
      </c>
      <c r="H718" s="6" t="e">
        <f>VLOOKUP($A718&amp;$B718,'Cleaned Responses'!$1:$82,MATCH(H$1,'Cleaned Responses'!$1:$1,0),FALSE)</f>
        <v>#N/A</v>
      </c>
      <c r="I718" s="6" t="e">
        <f>VLOOKUP($A718&amp;$B718,'Cleaned Responses'!$1:$82,MATCH(I$1,'Cleaned Responses'!$1:$1,0),FALSE)</f>
        <v>#N/A</v>
      </c>
      <c r="J718" s="6" t="e">
        <f>VLOOKUP($A718&amp;$B718,'Cleaned Responses'!$1:$82,MATCH(J$1,'Cleaned Responses'!$1:$1,0),FALSE)</f>
        <v>#N/A</v>
      </c>
      <c r="K718" s="6" t="e">
        <f>VLOOKUP($A718&amp;$B718,'Cleaned Responses'!$1:$82,MATCH(K$1,'Cleaned Responses'!$1:$1,0),FALSE)</f>
        <v>#N/A</v>
      </c>
      <c r="L718" s="6" t="e">
        <f>VLOOKUP($A718&amp;$B718,'Cleaned Responses'!$1:$82,MATCH(L$1,'Cleaned Responses'!$1:$1,0),FALSE)</f>
        <v>#N/A</v>
      </c>
      <c r="M718" s="6" t="e">
        <f>VLOOKUP($A718&amp;$B718,'Cleaned Responses'!$1:$82,MATCH(M$1,'Cleaned Responses'!$1:$1,0),FALSE)</f>
        <v>#N/A</v>
      </c>
      <c r="N718" s="8" t="e">
        <f t="shared" si="243"/>
        <v>#N/A</v>
      </c>
      <c r="O718" s="8" t="e">
        <f t="shared" si="244"/>
        <v>#N/A</v>
      </c>
      <c r="P718" s="8" t="e">
        <f t="shared" si="245"/>
        <v>#N/A</v>
      </c>
      <c r="Q718" s="6"/>
      <c r="R718" s="6"/>
      <c r="S718" s="6"/>
      <c r="T718" s="6"/>
      <c r="U718" s="8" t="e">
        <f t="shared" si="246"/>
        <v>#N/A</v>
      </c>
      <c r="V718" s="6" t="e">
        <f>VLOOKUP($A718&amp;$B718,'Cleaned Responses'!$1:$82,MATCH(V$1,'Cleaned Responses'!$1:$1,0),FALSE)</f>
        <v>#N/A</v>
      </c>
      <c r="W718" s="6" t="e">
        <f>VLOOKUP($A718&amp;$B718,'Cleaned Responses'!$1:$82,MATCH(W$1,'Cleaned Responses'!$1:$1,0),FALSE)</f>
        <v>#N/A</v>
      </c>
      <c r="X718" s="9" t="e">
        <f t="shared" si="247"/>
        <v>#N/A</v>
      </c>
      <c r="Y718" s="9" t="e">
        <f t="shared" si="248"/>
        <v>#N/A</v>
      </c>
      <c r="Z718" s="6" t="e">
        <f>VLOOKUP($A718&amp;$B718,'Cleaned Responses'!$1:$82,MATCH(Z$1,'Cleaned Responses'!$1:$1,0),FALSE)</f>
        <v>#N/A</v>
      </c>
      <c r="AA718" s="6" t="e">
        <f>VLOOKUP($A718&amp;$B718,'Cleaned Responses'!$1:$82,MATCH(AA$1,'Cleaned Responses'!$1:$1,0),FALSE)</f>
        <v>#N/A</v>
      </c>
      <c r="AB718" s="6" t="e">
        <f>VLOOKUP($A718&amp;$B718,'Cleaned Responses'!$1:$82,MATCH(AB$1,'Cleaned Responses'!$1:$1,0),FALSE)</f>
        <v>#N/A</v>
      </c>
      <c r="AC718" s="6" t="e">
        <f>VLOOKUP($A718&amp;$B718,'Cleaned Responses'!$1:$82,MATCH(AC$1,'Cleaned Responses'!$1:$1,0),FALSE)</f>
        <v>#N/A</v>
      </c>
      <c r="AD718" s="6" t="e">
        <f>VLOOKUP($A718&amp;$B718,'Cleaned Responses'!$1:$82,MATCH(AD$1,'Cleaned Responses'!$1:$1,0),FALSE)</f>
        <v>#N/A</v>
      </c>
      <c r="AE718" s="6" t="e">
        <f>VLOOKUP($A718&amp;$B718,'Cleaned Responses'!$1:$82,MATCH(AE$1,'Cleaned Responses'!$1:$1,0),FALSE)</f>
        <v>#N/A</v>
      </c>
      <c r="AF718" s="6" t="e">
        <f>VLOOKUP($A718&amp;$B718,'Cleaned Responses'!$1:$82,MATCH(AF$1,'Cleaned Responses'!$1:$1,0),FALSE)</f>
        <v>#N/A</v>
      </c>
      <c r="AG718" s="6" t="e">
        <f>VLOOKUP($A718&amp;$B718,'Cleaned Responses'!$1:$82,MATCH(AG$1,'Cleaned Responses'!$1:$1,0),FALSE)</f>
        <v>#N/A</v>
      </c>
      <c r="AH718" s="6" t="e">
        <f t="shared" si="249"/>
        <v>#N/A</v>
      </c>
      <c r="AI718" s="7" t="e">
        <f>VLOOKUP($A718&amp;$B718,'Cleaned Responses'!$1:$82,MATCH(AI$1,'Cleaned Responses'!$1:$1,0),FALSE)/100</f>
        <v>#N/A</v>
      </c>
      <c r="AJ718" s="7" t="e">
        <f>VLOOKUP($A718&amp;$B718,'Cleaned Responses'!$1:$82,MATCH(AJ$1,'Cleaned Responses'!$1:$1,0),FALSE)/100</f>
        <v>#N/A</v>
      </c>
      <c r="AK718" s="7" t="e">
        <f>VLOOKUP($A718&amp;$B718,'Cleaned Responses'!$1:$82,MATCH(AK$1,'Cleaned Responses'!$1:$1,0),FALSE)/100</f>
        <v>#N/A</v>
      </c>
      <c r="AL718" s="7" t="e">
        <f>VLOOKUP($A718&amp;$B718,'Cleaned Responses'!$1:$82,MATCH(AL$1,'Cleaned Responses'!$1:$1,0),FALSE)/100</f>
        <v>#N/A</v>
      </c>
      <c r="AM718" s="7" t="e">
        <f>VLOOKUP($A718&amp;$B718,'Cleaned Responses'!$1:$82,MATCH(AM$1,'Cleaned Responses'!$1:$1,0),FALSE)/100</f>
        <v>#N/A</v>
      </c>
      <c r="AN718" s="7" t="e">
        <f>VLOOKUP($A718&amp;$B718,'Cleaned Responses'!$1:$82,MATCH(AN$1,'Cleaned Responses'!$1:$1,0),FALSE)/100</f>
        <v>#N/A</v>
      </c>
      <c r="AO718" s="7" t="e">
        <f>VLOOKUP($A718&amp;$B718,'Cleaned Responses'!$1:$82,MATCH(AO$1,'Cleaned Responses'!$1:$1,0),FALSE)/100</f>
        <v>#N/A</v>
      </c>
      <c r="AP718" s="7" t="e">
        <f>VLOOKUP($A718&amp;$B718,'Cleaned Responses'!$1:$82,MATCH(AP$1,'Cleaned Responses'!$1:$1,0),FALSE)/100</f>
        <v>#N/A</v>
      </c>
      <c r="AQ718" s="7" t="e">
        <f>VLOOKUP($A718&amp;$B718,'Cleaned Responses'!$1:$82,MATCH(AQ$1,'Cleaned Responses'!$1:$1,0),FALSE)/100</f>
        <v>#N/A</v>
      </c>
      <c r="AR718" s="7" t="e">
        <f>VLOOKUP($A718&amp;$B718,'Cleaned Responses'!$1:$82,MATCH(AR$1,'Cleaned Responses'!$1:$1,0),FALSE)/100</f>
        <v>#N/A</v>
      </c>
      <c r="AS718" s="7" t="e">
        <f>VLOOKUP($A718&amp;$B718,'Cleaned Responses'!$1:$82,MATCH(AS$1,'Cleaned Responses'!$1:$1,0),FALSE)/100</f>
        <v>#N/A</v>
      </c>
      <c r="AT718" s="7" t="e">
        <f>VLOOKUP($A718&amp;$B718,'Cleaned Responses'!$1:$82,MATCH(AT$1,'Cleaned Responses'!$1:$1,0),FALSE)/100</f>
        <v>#N/A</v>
      </c>
      <c r="AU718" s="7" t="e">
        <f>VLOOKUP($A718&amp;$B718,'Cleaned Responses'!$1:$82,MATCH(AU$1,'Cleaned Responses'!$1:$1,0),FALSE)/100</f>
        <v>#N/A</v>
      </c>
      <c r="AV718" s="7" t="e">
        <f>VLOOKUP($A718&amp;$B718,'Cleaned Responses'!$1:$82,MATCH(AV$1,'Cleaned Responses'!$1:$1,0),FALSE)/100</f>
        <v>#N/A</v>
      </c>
      <c r="AW718" s="7" t="e">
        <f>VLOOKUP($A718&amp;$B718,'Cleaned Responses'!$1:$82,MATCH(AW$1,'Cleaned Responses'!$1:$1,0),FALSE)/100</f>
        <v>#N/A</v>
      </c>
      <c r="AX718" s="7" t="e">
        <f>VLOOKUP($A718&amp;$B718,'Cleaned Responses'!$1:$82,MATCH(AX$1,'Cleaned Responses'!$1:$1,0),FALSE)/100</f>
        <v>#N/A</v>
      </c>
      <c r="AY718" s="7" t="e">
        <f>VLOOKUP($A718&amp;$B718,'Cleaned Responses'!$1:$82,MATCH(AY$1,'Cleaned Responses'!$1:$1,0),FALSE)/100</f>
        <v>#N/A</v>
      </c>
      <c r="AZ718" s="7" t="e">
        <f>VLOOKUP($A718&amp;$B718,'Cleaned Responses'!$1:$82,MATCH(AZ$1,'Cleaned Responses'!$1:$1,0),FALSE)/100</f>
        <v>#N/A</v>
      </c>
      <c r="BA718" s="7" t="e">
        <f>VLOOKUP($A718&amp;$B718,'Cleaned Responses'!$1:$82,MATCH(BA$1,'Cleaned Responses'!$1:$1,0),FALSE)/100</f>
        <v>#N/A</v>
      </c>
      <c r="BB718" s="7"/>
      <c r="BC718" s="6" t="e">
        <f>VLOOKUP($A718&amp;$B718,'Cleaned Responses'!$1:$82,MATCH(BC$1,'Cleaned Responses'!$1:$1,0),FALSE)</f>
        <v>#N/A</v>
      </c>
      <c r="BD718" s="6" t="e">
        <f>VLOOKUP($A718&amp;$B718,'Cleaned Responses'!$1:$82,MATCH(BD$1,'Cleaned Responses'!$1:$1,0),FALSE)</f>
        <v>#N/A</v>
      </c>
      <c r="BE718" t="e">
        <f>VLOOKUP($A718&amp;$B718,'Cleaned Responses'!$1:$82,MATCH(BE$1,'Cleaned Responses'!$1:$1,0),FALSE)/100</f>
        <v>#N/A</v>
      </c>
      <c r="BF718" t="e">
        <f>VLOOKUP($A718&amp;$B718,'Cleaned Responses'!$1:$82,MATCH(BF$1,'Cleaned Responses'!$1:$1,0),FALSE)/100</f>
        <v>#N/A</v>
      </c>
      <c r="BG718" t="e">
        <f>VLOOKUP($A718&amp;$B718,'Cleaned Responses'!$1:$82,MATCH(BG$1,'Cleaned Responses'!$1:$1,0),FALSE)/100</f>
        <v>#N/A</v>
      </c>
      <c r="BH718" t="e">
        <f t="shared" si="250"/>
        <v>#N/A</v>
      </c>
      <c r="BI718" t="e">
        <f t="shared" si="251"/>
        <v>#N/A</v>
      </c>
      <c r="BJ718" t="e">
        <f t="shared" si="252"/>
        <v>#N/A</v>
      </c>
      <c r="BK718" t="e">
        <f>VLOOKUP($A718&amp;$B718,'Cleaned Responses'!$1:$82,MATCH(BK$1,'Cleaned Responses'!$1:$1,0),FALSE)/100</f>
        <v>#N/A</v>
      </c>
      <c r="BL718" t="e">
        <f>VLOOKUP($A718&amp;$B718,'Cleaned Responses'!$1:$82,MATCH(BL$1,'Cleaned Responses'!$1:$1,0),FALSE)/100</f>
        <v>#N/A</v>
      </c>
      <c r="BM718" t="e">
        <f>VLOOKUP($A718&amp;$B718,'Cleaned Responses'!$1:$82,MATCH(BM$1,'Cleaned Responses'!$1:$1,0),FALSE)/100</f>
        <v>#N/A</v>
      </c>
      <c r="BN718" t="e">
        <f>VLOOKUP($A718&amp;$B718,'Cleaned Responses'!$1:$82,MATCH(BN$1,'Cleaned Responses'!$1:$1,0),FALSE)/100</f>
        <v>#N/A</v>
      </c>
      <c r="BO718" t="e">
        <f>VLOOKUP($A718&amp;$B718,'Cleaned Responses'!$1:$82,MATCH(BO$1,'Cleaned Responses'!$1:$1,0),FALSE)/100</f>
        <v>#N/A</v>
      </c>
      <c r="BP718" t="e">
        <f>VLOOKUP($A718&amp;$B718,'Cleaned Responses'!$1:$82,MATCH(BP$1,'Cleaned Responses'!$1:$1,0),FALSE)/100</f>
        <v>#N/A</v>
      </c>
      <c r="BQ718" t="e">
        <f>VLOOKUP($A718&amp;$B718,'Cleaned Responses'!$1:$82,MATCH(BQ$1,'Cleaned Responses'!$1:$1,0),FALSE)/100</f>
        <v>#N/A</v>
      </c>
      <c r="BR718" t="e">
        <f>VLOOKUP($A718&amp;$B718,'Cleaned Responses'!$1:$82,MATCH(BR$1,'Cleaned Responses'!$1:$1,0),FALSE)/100</f>
        <v>#N/A</v>
      </c>
      <c r="BS718" t="e">
        <f>VLOOKUP($A718&amp;$B718,'Cleaned Responses'!$1:$82,MATCH(BS$1,'Cleaned Responses'!$1:$1,0),FALSE)/100</f>
        <v>#N/A</v>
      </c>
      <c r="BT718" t="e">
        <f>VLOOKUP($A718&amp;$B718,'Cleaned Responses'!$1:$82,MATCH(BT$1,'Cleaned Responses'!$1:$1,0),FALSE)/100</f>
        <v>#N/A</v>
      </c>
      <c r="BU718" t="e">
        <f>VLOOKUP($A718&amp;$B718,'Cleaned Responses'!$1:$82,MATCH(BU$1,'Cleaned Responses'!$1:$1,0),FALSE)/100</f>
        <v>#N/A</v>
      </c>
      <c r="BV718" t="e">
        <f>VLOOKUP($A718&amp;$B718,'Cleaned Responses'!$1:$82,MATCH(BV$1,'Cleaned Responses'!$1:$1,0),FALSE)/100</f>
        <v>#N/A</v>
      </c>
      <c r="BW718" t="e">
        <f t="shared" si="253"/>
        <v>#N/A</v>
      </c>
      <c r="BX718" t="e">
        <f t="shared" si="254"/>
        <v>#N/A</v>
      </c>
      <c r="BY718" t="e">
        <f t="shared" si="255"/>
        <v>#N/A</v>
      </c>
      <c r="BZ718" t="e">
        <f t="shared" si="256"/>
        <v>#N/A</v>
      </c>
      <c r="CA718" t="e">
        <f t="shared" si="257"/>
        <v>#N/A</v>
      </c>
      <c r="CB718" t="e">
        <f t="shared" si="258"/>
        <v>#N/A</v>
      </c>
      <c r="CC718" t="e">
        <f t="shared" si="259"/>
        <v>#N/A</v>
      </c>
      <c r="CD718" t="e">
        <f t="shared" si="260"/>
        <v>#N/A</v>
      </c>
      <c r="CE718" t="e">
        <f t="shared" si="261"/>
        <v>#N/A</v>
      </c>
      <c r="CF718" t="e">
        <f t="shared" si="262"/>
        <v>#N/A</v>
      </c>
      <c r="CG718" t="e">
        <f t="shared" si="263"/>
        <v>#N/A</v>
      </c>
    </row>
    <row r="719" spans="1:85" ht="20" customHeight="1" x14ac:dyDescent="0.25">
      <c r="A719" s="187"/>
      <c r="B719" s="6"/>
      <c r="C719" s="6" t="e">
        <f>VLOOKUP($A719&amp;$B719,'Cleaned Responses'!$1:$82,MATCH($C$1,'Cleaned Responses'!$1:$1,0),FALSE)</f>
        <v>#N/A</v>
      </c>
      <c r="D719" s="6" t="e">
        <f>VLOOKUP($A719&amp;$B719,'Cleaned Responses'!$1:$82,MATCH(D$1,'Cleaned Responses'!$1:$1,0),FALSE)</f>
        <v>#N/A</v>
      </c>
      <c r="E719" s="6" t="e">
        <f>VLOOKUP($A719&amp;$B719,'Cleaned Responses'!$1:$82,MATCH(E$1,'Cleaned Responses'!$1:$1,0),FALSE)</f>
        <v>#N/A</v>
      </c>
      <c r="F719" s="6" t="e">
        <f>VLOOKUP($A719&amp;$B719,'Cleaned Responses'!$1:$82,MATCH(F$1,'Cleaned Responses'!$1:$1,0),FALSE)</f>
        <v>#N/A</v>
      </c>
      <c r="G719" s="6" t="e">
        <f t="shared" si="242"/>
        <v>#N/A</v>
      </c>
      <c r="H719" s="6" t="e">
        <f>VLOOKUP($A719&amp;$B719,'Cleaned Responses'!$1:$82,MATCH(H$1,'Cleaned Responses'!$1:$1,0),FALSE)</f>
        <v>#N/A</v>
      </c>
      <c r="I719" s="6" t="e">
        <f>VLOOKUP($A719&amp;$B719,'Cleaned Responses'!$1:$82,MATCH(I$1,'Cleaned Responses'!$1:$1,0),FALSE)</f>
        <v>#N/A</v>
      </c>
      <c r="J719" s="6" t="e">
        <f>VLOOKUP($A719&amp;$B719,'Cleaned Responses'!$1:$82,MATCH(J$1,'Cleaned Responses'!$1:$1,0),FALSE)</f>
        <v>#N/A</v>
      </c>
      <c r="K719" s="6" t="e">
        <f>VLOOKUP($A719&amp;$B719,'Cleaned Responses'!$1:$82,MATCH(K$1,'Cleaned Responses'!$1:$1,0),FALSE)</f>
        <v>#N/A</v>
      </c>
      <c r="L719" s="6" t="e">
        <f>VLOOKUP($A719&amp;$B719,'Cleaned Responses'!$1:$82,MATCH(L$1,'Cleaned Responses'!$1:$1,0),FALSE)</f>
        <v>#N/A</v>
      </c>
      <c r="M719" s="6" t="e">
        <f>VLOOKUP($A719&amp;$B719,'Cleaned Responses'!$1:$82,MATCH(M$1,'Cleaned Responses'!$1:$1,0),FALSE)</f>
        <v>#N/A</v>
      </c>
      <c r="N719" s="8" t="e">
        <f t="shared" si="243"/>
        <v>#N/A</v>
      </c>
      <c r="O719" s="8" t="e">
        <f t="shared" si="244"/>
        <v>#N/A</v>
      </c>
      <c r="P719" s="8" t="e">
        <f t="shared" si="245"/>
        <v>#N/A</v>
      </c>
      <c r="Q719" s="6"/>
      <c r="R719" s="6"/>
      <c r="S719" s="6"/>
      <c r="T719" s="6"/>
      <c r="U719" s="8" t="e">
        <f t="shared" si="246"/>
        <v>#N/A</v>
      </c>
      <c r="V719" s="6" t="e">
        <f>VLOOKUP($A719&amp;$B719,'Cleaned Responses'!$1:$82,MATCH(V$1,'Cleaned Responses'!$1:$1,0),FALSE)</f>
        <v>#N/A</v>
      </c>
      <c r="W719" s="6" t="e">
        <f>VLOOKUP($A719&amp;$B719,'Cleaned Responses'!$1:$82,MATCH(W$1,'Cleaned Responses'!$1:$1,0),FALSE)</f>
        <v>#N/A</v>
      </c>
      <c r="X719" s="9" t="e">
        <f t="shared" si="247"/>
        <v>#N/A</v>
      </c>
      <c r="Y719" s="9" t="e">
        <f t="shared" si="248"/>
        <v>#N/A</v>
      </c>
      <c r="Z719" s="6" t="e">
        <f>VLOOKUP($A719&amp;$B719,'Cleaned Responses'!$1:$82,MATCH(Z$1,'Cleaned Responses'!$1:$1,0),FALSE)</f>
        <v>#N/A</v>
      </c>
      <c r="AA719" s="6" t="e">
        <f>VLOOKUP($A719&amp;$B719,'Cleaned Responses'!$1:$82,MATCH(AA$1,'Cleaned Responses'!$1:$1,0),FALSE)</f>
        <v>#N/A</v>
      </c>
      <c r="AB719" s="6" t="e">
        <f>VLOOKUP($A719&amp;$B719,'Cleaned Responses'!$1:$82,MATCH(AB$1,'Cleaned Responses'!$1:$1,0),FALSE)</f>
        <v>#N/A</v>
      </c>
      <c r="AC719" s="6" t="e">
        <f>VLOOKUP($A719&amp;$B719,'Cleaned Responses'!$1:$82,MATCH(AC$1,'Cleaned Responses'!$1:$1,0),FALSE)</f>
        <v>#N/A</v>
      </c>
      <c r="AD719" s="6" t="e">
        <f>VLOOKUP($A719&amp;$B719,'Cleaned Responses'!$1:$82,MATCH(AD$1,'Cleaned Responses'!$1:$1,0),FALSE)</f>
        <v>#N/A</v>
      </c>
      <c r="AE719" s="6" t="e">
        <f>VLOOKUP($A719&amp;$B719,'Cleaned Responses'!$1:$82,MATCH(AE$1,'Cleaned Responses'!$1:$1,0),FALSE)</f>
        <v>#N/A</v>
      </c>
      <c r="AF719" s="6" t="e">
        <f>VLOOKUP($A719&amp;$B719,'Cleaned Responses'!$1:$82,MATCH(AF$1,'Cleaned Responses'!$1:$1,0),FALSE)</f>
        <v>#N/A</v>
      </c>
      <c r="AG719" s="6" t="e">
        <f>VLOOKUP($A719&amp;$B719,'Cleaned Responses'!$1:$82,MATCH(AG$1,'Cleaned Responses'!$1:$1,0),FALSE)</f>
        <v>#N/A</v>
      </c>
      <c r="AH719" s="6" t="e">
        <f t="shared" si="249"/>
        <v>#N/A</v>
      </c>
      <c r="AI719" s="7" t="e">
        <f>VLOOKUP($A719&amp;$B719,'Cleaned Responses'!$1:$82,MATCH(AI$1,'Cleaned Responses'!$1:$1,0),FALSE)/100</f>
        <v>#N/A</v>
      </c>
      <c r="AJ719" s="7" t="e">
        <f>VLOOKUP($A719&amp;$B719,'Cleaned Responses'!$1:$82,MATCH(AJ$1,'Cleaned Responses'!$1:$1,0),FALSE)/100</f>
        <v>#N/A</v>
      </c>
      <c r="AK719" s="7" t="e">
        <f>VLOOKUP($A719&amp;$B719,'Cleaned Responses'!$1:$82,MATCH(AK$1,'Cleaned Responses'!$1:$1,0),FALSE)/100</f>
        <v>#N/A</v>
      </c>
      <c r="AL719" s="7" t="e">
        <f>VLOOKUP($A719&amp;$B719,'Cleaned Responses'!$1:$82,MATCH(AL$1,'Cleaned Responses'!$1:$1,0),FALSE)/100</f>
        <v>#N/A</v>
      </c>
      <c r="AM719" s="7" t="e">
        <f>VLOOKUP($A719&amp;$B719,'Cleaned Responses'!$1:$82,MATCH(AM$1,'Cleaned Responses'!$1:$1,0),FALSE)/100</f>
        <v>#N/A</v>
      </c>
      <c r="AN719" s="7" t="e">
        <f>VLOOKUP($A719&amp;$B719,'Cleaned Responses'!$1:$82,MATCH(AN$1,'Cleaned Responses'!$1:$1,0),FALSE)/100</f>
        <v>#N/A</v>
      </c>
      <c r="AO719" s="7" t="e">
        <f>VLOOKUP($A719&amp;$B719,'Cleaned Responses'!$1:$82,MATCH(AO$1,'Cleaned Responses'!$1:$1,0),FALSE)/100</f>
        <v>#N/A</v>
      </c>
      <c r="AP719" s="7" t="e">
        <f>VLOOKUP($A719&amp;$B719,'Cleaned Responses'!$1:$82,MATCH(AP$1,'Cleaned Responses'!$1:$1,0),FALSE)/100</f>
        <v>#N/A</v>
      </c>
      <c r="AQ719" s="7" t="e">
        <f>VLOOKUP($A719&amp;$B719,'Cleaned Responses'!$1:$82,MATCH(AQ$1,'Cleaned Responses'!$1:$1,0),FALSE)/100</f>
        <v>#N/A</v>
      </c>
      <c r="AR719" s="7" t="e">
        <f>VLOOKUP($A719&amp;$B719,'Cleaned Responses'!$1:$82,MATCH(AR$1,'Cleaned Responses'!$1:$1,0),FALSE)/100</f>
        <v>#N/A</v>
      </c>
      <c r="AS719" s="7" t="e">
        <f>VLOOKUP($A719&amp;$B719,'Cleaned Responses'!$1:$82,MATCH(AS$1,'Cleaned Responses'!$1:$1,0),FALSE)/100</f>
        <v>#N/A</v>
      </c>
      <c r="AT719" s="7" t="e">
        <f>VLOOKUP($A719&amp;$B719,'Cleaned Responses'!$1:$82,MATCH(AT$1,'Cleaned Responses'!$1:$1,0),FALSE)/100</f>
        <v>#N/A</v>
      </c>
      <c r="AU719" s="7" t="e">
        <f>VLOOKUP($A719&amp;$B719,'Cleaned Responses'!$1:$82,MATCH(AU$1,'Cleaned Responses'!$1:$1,0),FALSE)/100</f>
        <v>#N/A</v>
      </c>
      <c r="AV719" s="7" t="e">
        <f>VLOOKUP($A719&amp;$B719,'Cleaned Responses'!$1:$82,MATCH(AV$1,'Cleaned Responses'!$1:$1,0),FALSE)/100</f>
        <v>#N/A</v>
      </c>
      <c r="AW719" s="7" t="e">
        <f>VLOOKUP($A719&amp;$B719,'Cleaned Responses'!$1:$82,MATCH(AW$1,'Cleaned Responses'!$1:$1,0),FALSE)/100</f>
        <v>#N/A</v>
      </c>
      <c r="AX719" s="7" t="e">
        <f>VLOOKUP($A719&amp;$B719,'Cleaned Responses'!$1:$82,MATCH(AX$1,'Cleaned Responses'!$1:$1,0),FALSE)/100</f>
        <v>#N/A</v>
      </c>
      <c r="AY719" s="7" t="e">
        <f>VLOOKUP($A719&amp;$B719,'Cleaned Responses'!$1:$82,MATCH(AY$1,'Cleaned Responses'!$1:$1,0),FALSE)/100</f>
        <v>#N/A</v>
      </c>
      <c r="AZ719" s="7" t="e">
        <f>VLOOKUP($A719&amp;$B719,'Cleaned Responses'!$1:$82,MATCH(AZ$1,'Cleaned Responses'!$1:$1,0),FALSE)/100</f>
        <v>#N/A</v>
      </c>
      <c r="BA719" s="7" t="e">
        <f>VLOOKUP($A719&amp;$B719,'Cleaned Responses'!$1:$82,MATCH(BA$1,'Cleaned Responses'!$1:$1,0),FALSE)/100</f>
        <v>#N/A</v>
      </c>
      <c r="BB719" s="7"/>
      <c r="BC719" s="6" t="e">
        <f>VLOOKUP($A719&amp;$B719,'Cleaned Responses'!$1:$82,MATCH(BC$1,'Cleaned Responses'!$1:$1,0),FALSE)</f>
        <v>#N/A</v>
      </c>
      <c r="BD719" s="6" t="e">
        <f>VLOOKUP($A719&amp;$B719,'Cleaned Responses'!$1:$82,MATCH(BD$1,'Cleaned Responses'!$1:$1,0),FALSE)</f>
        <v>#N/A</v>
      </c>
      <c r="BE719" t="e">
        <f>VLOOKUP($A719&amp;$B719,'Cleaned Responses'!$1:$82,MATCH(BE$1,'Cleaned Responses'!$1:$1,0),FALSE)/100</f>
        <v>#N/A</v>
      </c>
      <c r="BF719" t="e">
        <f>VLOOKUP($A719&amp;$B719,'Cleaned Responses'!$1:$82,MATCH(BF$1,'Cleaned Responses'!$1:$1,0),FALSE)/100</f>
        <v>#N/A</v>
      </c>
      <c r="BG719" t="e">
        <f>VLOOKUP($A719&amp;$B719,'Cleaned Responses'!$1:$82,MATCH(BG$1,'Cleaned Responses'!$1:$1,0),FALSE)/100</f>
        <v>#N/A</v>
      </c>
      <c r="BH719" t="e">
        <f t="shared" si="250"/>
        <v>#N/A</v>
      </c>
      <c r="BI719" t="e">
        <f t="shared" si="251"/>
        <v>#N/A</v>
      </c>
      <c r="BJ719" t="e">
        <f t="shared" si="252"/>
        <v>#N/A</v>
      </c>
      <c r="BK719" t="e">
        <f>VLOOKUP($A719&amp;$B719,'Cleaned Responses'!$1:$82,MATCH(BK$1,'Cleaned Responses'!$1:$1,0),FALSE)/100</f>
        <v>#N/A</v>
      </c>
      <c r="BL719" t="e">
        <f>VLOOKUP($A719&amp;$B719,'Cleaned Responses'!$1:$82,MATCH(BL$1,'Cleaned Responses'!$1:$1,0),FALSE)/100</f>
        <v>#N/A</v>
      </c>
      <c r="BM719" t="e">
        <f>VLOOKUP($A719&amp;$B719,'Cleaned Responses'!$1:$82,MATCH(BM$1,'Cleaned Responses'!$1:$1,0),FALSE)/100</f>
        <v>#N/A</v>
      </c>
      <c r="BN719" t="e">
        <f>VLOOKUP($A719&amp;$B719,'Cleaned Responses'!$1:$82,MATCH(BN$1,'Cleaned Responses'!$1:$1,0),FALSE)/100</f>
        <v>#N/A</v>
      </c>
      <c r="BO719" t="e">
        <f>VLOOKUP($A719&amp;$B719,'Cleaned Responses'!$1:$82,MATCH(BO$1,'Cleaned Responses'!$1:$1,0),FALSE)/100</f>
        <v>#N/A</v>
      </c>
      <c r="BP719" t="e">
        <f>VLOOKUP($A719&amp;$B719,'Cleaned Responses'!$1:$82,MATCH(BP$1,'Cleaned Responses'!$1:$1,0),FALSE)/100</f>
        <v>#N/A</v>
      </c>
      <c r="BQ719" t="e">
        <f>VLOOKUP($A719&amp;$B719,'Cleaned Responses'!$1:$82,MATCH(BQ$1,'Cleaned Responses'!$1:$1,0),FALSE)/100</f>
        <v>#N/A</v>
      </c>
      <c r="BR719" t="e">
        <f>VLOOKUP($A719&amp;$B719,'Cleaned Responses'!$1:$82,MATCH(BR$1,'Cleaned Responses'!$1:$1,0),FALSE)/100</f>
        <v>#N/A</v>
      </c>
      <c r="BS719" t="e">
        <f>VLOOKUP($A719&amp;$B719,'Cleaned Responses'!$1:$82,MATCH(BS$1,'Cleaned Responses'!$1:$1,0),FALSE)/100</f>
        <v>#N/A</v>
      </c>
      <c r="BT719" t="e">
        <f>VLOOKUP($A719&amp;$B719,'Cleaned Responses'!$1:$82,MATCH(BT$1,'Cleaned Responses'!$1:$1,0),FALSE)/100</f>
        <v>#N/A</v>
      </c>
      <c r="BU719" t="e">
        <f>VLOOKUP($A719&amp;$B719,'Cleaned Responses'!$1:$82,MATCH(BU$1,'Cleaned Responses'!$1:$1,0),FALSE)/100</f>
        <v>#N/A</v>
      </c>
      <c r="BV719" t="e">
        <f>VLOOKUP($A719&amp;$B719,'Cleaned Responses'!$1:$82,MATCH(BV$1,'Cleaned Responses'!$1:$1,0),FALSE)/100</f>
        <v>#N/A</v>
      </c>
      <c r="BW719" t="e">
        <f t="shared" si="253"/>
        <v>#N/A</v>
      </c>
      <c r="BX719" t="e">
        <f t="shared" si="254"/>
        <v>#N/A</v>
      </c>
      <c r="BY719" t="e">
        <f t="shared" si="255"/>
        <v>#N/A</v>
      </c>
      <c r="BZ719" t="e">
        <f t="shared" si="256"/>
        <v>#N/A</v>
      </c>
      <c r="CA719" t="e">
        <f t="shared" si="257"/>
        <v>#N/A</v>
      </c>
      <c r="CB719" t="e">
        <f t="shared" si="258"/>
        <v>#N/A</v>
      </c>
      <c r="CC719" t="e">
        <f t="shared" si="259"/>
        <v>#N/A</v>
      </c>
      <c r="CD719" t="e">
        <f t="shared" si="260"/>
        <v>#N/A</v>
      </c>
      <c r="CE719" t="e">
        <f t="shared" si="261"/>
        <v>#N/A</v>
      </c>
      <c r="CF719" t="e">
        <f t="shared" si="262"/>
        <v>#N/A</v>
      </c>
      <c r="CG719" t="e">
        <f t="shared" si="263"/>
        <v>#N/A</v>
      </c>
    </row>
    <row r="720" spans="1:85" ht="20" customHeight="1" x14ac:dyDescent="0.25">
      <c r="A720" s="187"/>
      <c r="B720" s="6"/>
      <c r="C720" s="6" t="e">
        <f>VLOOKUP($A720&amp;$B720,'Cleaned Responses'!$1:$82,MATCH($C$1,'Cleaned Responses'!$1:$1,0),FALSE)</f>
        <v>#N/A</v>
      </c>
      <c r="D720" s="6" t="e">
        <f>VLOOKUP($A720&amp;$B720,'Cleaned Responses'!$1:$82,MATCH(D$1,'Cleaned Responses'!$1:$1,0),FALSE)</f>
        <v>#N/A</v>
      </c>
      <c r="E720" s="6" t="e">
        <f>VLOOKUP($A720&amp;$B720,'Cleaned Responses'!$1:$82,MATCH(E$1,'Cleaned Responses'!$1:$1,0),FALSE)</f>
        <v>#N/A</v>
      </c>
      <c r="F720" s="6" t="e">
        <f>VLOOKUP($A720&amp;$B720,'Cleaned Responses'!$1:$82,MATCH(F$1,'Cleaned Responses'!$1:$1,0),FALSE)</f>
        <v>#N/A</v>
      </c>
      <c r="G720" s="6" t="e">
        <f t="shared" si="242"/>
        <v>#N/A</v>
      </c>
      <c r="H720" s="6" t="e">
        <f>VLOOKUP($A720&amp;$B720,'Cleaned Responses'!$1:$82,MATCH(H$1,'Cleaned Responses'!$1:$1,0),FALSE)</f>
        <v>#N/A</v>
      </c>
      <c r="I720" s="6" t="e">
        <f>VLOOKUP($A720&amp;$B720,'Cleaned Responses'!$1:$82,MATCH(I$1,'Cleaned Responses'!$1:$1,0),FALSE)</f>
        <v>#N/A</v>
      </c>
      <c r="J720" s="6" t="e">
        <f>VLOOKUP($A720&amp;$B720,'Cleaned Responses'!$1:$82,MATCH(J$1,'Cleaned Responses'!$1:$1,0),FALSE)</f>
        <v>#N/A</v>
      </c>
      <c r="K720" s="6" t="e">
        <f>VLOOKUP($A720&amp;$B720,'Cleaned Responses'!$1:$82,MATCH(K$1,'Cleaned Responses'!$1:$1,0),FALSE)</f>
        <v>#N/A</v>
      </c>
      <c r="L720" s="6" t="e">
        <f>VLOOKUP($A720&amp;$B720,'Cleaned Responses'!$1:$82,MATCH(L$1,'Cleaned Responses'!$1:$1,0),FALSE)</f>
        <v>#N/A</v>
      </c>
      <c r="M720" s="6" t="e">
        <f>VLOOKUP($A720&amp;$B720,'Cleaned Responses'!$1:$82,MATCH(M$1,'Cleaned Responses'!$1:$1,0),FALSE)</f>
        <v>#N/A</v>
      </c>
      <c r="N720" s="8" t="e">
        <f t="shared" si="243"/>
        <v>#N/A</v>
      </c>
      <c r="O720" s="8" t="e">
        <f t="shared" si="244"/>
        <v>#N/A</v>
      </c>
      <c r="P720" s="8" t="e">
        <f t="shared" si="245"/>
        <v>#N/A</v>
      </c>
      <c r="Q720" s="6"/>
      <c r="R720" s="6"/>
      <c r="S720" s="6"/>
      <c r="T720" s="6"/>
      <c r="U720" s="8" t="e">
        <f t="shared" si="246"/>
        <v>#N/A</v>
      </c>
      <c r="V720" s="6" t="e">
        <f>VLOOKUP($A720&amp;$B720,'Cleaned Responses'!$1:$82,MATCH(V$1,'Cleaned Responses'!$1:$1,0),FALSE)</f>
        <v>#N/A</v>
      </c>
      <c r="W720" s="6" t="e">
        <f>VLOOKUP($A720&amp;$B720,'Cleaned Responses'!$1:$82,MATCH(W$1,'Cleaned Responses'!$1:$1,0),FALSE)</f>
        <v>#N/A</v>
      </c>
      <c r="X720" s="9" t="e">
        <f t="shared" si="247"/>
        <v>#N/A</v>
      </c>
      <c r="Y720" s="9" t="e">
        <f t="shared" si="248"/>
        <v>#N/A</v>
      </c>
      <c r="Z720" s="6" t="e">
        <f>VLOOKUP($A720&amp;$B720,'Cleaned Responses'!$1:$82,MATCH(Z$1,'Cleaned Responses'!$1:$1,0),FALSE)</f>
        <v>#N/A</v>
      </c>
      <c r="AA720" s="6" t="e">
        <f>VLOOKUP($A720&amp;$B720,'Cleaned Responses'!$1:$82,MATCH(AA$1,'Cleaned Responses'!$1:$1,0),FALSE)</f>
        <v>#N/A</v>
      </c>
      <c r="AB720" s="6" t="e">
        <f>VLOOKUP($A720&amp;$B720,'Cleaned Responses'!$1:$82,MATCH(AB$1,'Cleaned Responses'!$1:$1,0),FALSE)</f>
        <v>#N/A</v>
      </c>
      <c r="AC720" s="6" t="e">
        <f>VLOOKUP($A720&amp;$B720,'Cleaned Responses'!$1:$82,MATCH(AC$1,'Cleaned Responses'!$1:$1,0),FALSE)</f>
        <v>#N/A</v>
      </c>
      <c r="AD720" s="6" t="e">
        <f>VLOOKUP($A720&amp;$B720,'Cleaned Responses'!$1:$82,MATCH(AD$1,'Cleaned Responses'!$1:$1,0),FALSE)</f>
        <v>#N/A</v>
      </c>
      <c r="AE720" s="6" t="e">
        <f>VLOOKUP($A720&amp;$B720,'Cleaned Responses'!$1:$82,MATCH(AE$1,'Cleaned Responses'!$1:$1,0),FALSE)</f>
        <v>#N/A</v>
      </c>
      <c r="AF720" s="6" t="e">
        <f>VLOOKUP($A720&amp;$B720,'Cleaned Responses'!$1:$82,MATCH(AF$1,'Cleaned Responses'!$1:$1,0),FALSE)</f>
        <v>#N/A</v>
      </c>
      <c r="AG720" s="6" t="e">
        <f>VLOOKUP($A720&amp;$B720,'Cleaned Responses'!$1:$82,MATCH(AG$1,'Cleaned Responses'!$1:$1,0),FALSE)</f>
        <v>#N/A</v>
      </c>
      <c r="AH720" s="6" t="e">
        <f t="shared" si="249"/>
        <v>#N/A</v>
      </c>
      <c r="AI720" s="7" t="e">
        <f>VLOOKUP($A720&amp;$B720,'Cleaned Responses'!$1:$82,MATCH(AI$1,'Cleaned Responses'!$1:$1,0),FALSE)/100</f>
        <v>#N/A</v>
      </c>
      <c r="AJ720" s="7" t="e">
        <f>VLOOKUP($A720&amp;$B720,'Cleaned Responses'!$1:$82,MATCH(AJ$1,'Cleaned Responses'!$1:$1,0),FALSE)/100</f>
        <v>#N/A</v>
      </c>
      <c r="AK720" s="7" t="e">
        <f>VLOOKUP($A720&amp;$B720,'Cleaned Responses'!$1:$82,MATCH(AK$1,'Cleaned Responses'!$1:$1,0),FALSE)/100</f>
        <v>#N/A</v>
      </c>
      <c r="AL720" s="7" t="e">
        <f>VLOOKUP($A720&amp;$B720,'Cleaned Responses'!$1:$82,MATCH(AL$1,'Cleaned Responses'!$1:$1,0),FALSE)/100</f>
        <v>#N/A</v>
      </c>
      <c r="AM720" s="7" t="e">
        <f>VLOOKUP($A720&amp;$B720,'Cleaned Responses'!$1:$82,MATCH(AM$1,'Cleaned Responses'!$1:$1,0),FALSE)/100</f>
        <v>#N/A</v>
      </c>
      <c r="AN720" s="7" t="e">
        <f>VLOOKUP($A720&amp;$B720,'Cleaned Responses'!$1:$82,MATCH(AN$1,'Cleaned Responses'!$1:$1,0),FALSE)/100</f>
        <v>#N/A</v>
      </c>
      <c r="AO720" s="7" t="e">
        <f>VLOOKUP($A720&amp;$B720,'Cleaned Responses'!$1:$82,MATCH(AO$1,'Cleaned Responses'!$1:$1,0),FALSE)/100</f>
        <v>#N/A</v>
      </c>
      <c r="AP720" s="7" t="e">
        <f>VLOOKUP($A720&amp;$B720,'Cleaned Responses'!$1:$82,MATCH(AP$1,'Cleaned Responses'!$1:$1,0),FALSE)/100</f>
        <v>#N/A</v>
      </c>
      <c r="AQ720" s="7" t="e">
        <f>VLOOKUP($A720&amp;$B720,'Cleaned Responses'!$1:$82,MATCH(AQ$1,'Cleaned Responses'!$1:$1,0),FALSE)/100</f>
        <v>#N/A</v>
      </c>
      <c r="AR720" s="7" t="e">
        <f>VLOOKUP($A720&amp;$B720,'Cleaned Responses'!$1:$82,MATCH(AR$1,'Cleaned Responses'!$1:$1,0),FALSE)/100</f>
        <v>#N/A</v>
      </c>
      <c r="AS720" s="7" t="e">
        <f>VLOOKUP($A720&amp;$B720,'Cleaned Responses'!$1:$82,MATCH(AS$1,'Cleaned Responses'!$1:$1,0),FALSE)/100</f>
        <v>#N/A</v>
      </c>
      <c r="AT720" s="7" t="e">
        <f>VLOOKUP($A720&amp;$B720,'Cleaned Responses'!$1:$82,MATCH(AT$1,'Cleaned Responses'!$1:$1,0),FALSE)/100</f>
        <v>#N/A</v>
      </c>
      <c r="AU720" s="7" t="e">
        <f>VLOOKUP($A720&amp;$B720,'Cleaned Responses'!$1:$82,MATCH(AU$1,'Cleaned Responses'!$1:$1,0),FALSE)/100</f>
        <v>#N/A</v>
      </c>
      <c r="AV720" s="7" t="e">
        <f>VLOOKUP($A720&amp;$B720,'Cleaned Responses'!$1:$82,MATCH(AV$1,'Cleaned Responses'!$1:$1,0),FALSE)/100</f>
        <v>#N/A</v>
      </c>
      <c r="AW720" s="7" t="e">
        <f>VLOOKUP($A720&amp;$B720,'Cleaned Responses'!$1:$82,MATCH(AW$1,'Cleaned Responses'!$1:$1,0),FALSE)/100</f>
        <v>#N/A</v>
      </c>
      <c r="AX720" s="7" t="e">
        <f>VLOOKUP($A720&amp;$B720,'Cleaned Responses'!$1:$82,MATCH(AX$1,'Cleaned Responses'!$1:$1,0),FALSE)/100</f>
        <v>#N/A</v>
      </c>
      <c r="AY720" s="7" t="e">
        <f>VLOOKUP($A720&amp;$B720,'Cleaned Responses'!$1:$82,MATCH(AY$1,'Cleaned Responses'!$1:$1,0),FALSE)/100</f>
        <v>#N/A</v>
      </c>
      <c r="AZ720" s="7" t="e">
        <f>VLOOKUP($A720&amp;$B720,'Cleaned Responses'!$1:$82,MATCH(AZ$1,'Cleaned Responses'!$1:$1,0),FALSE)/100</f>
        <v>#N/A</v>
      </c>
      <c r="BA720" s="7" t="e">
        <f>VLOOKUP($A720&amp;$B720,'Cleaned Responses'!$1:$82,MATCH(BA$1,'Cleaned Responses'!$1:$1,0),FALSE)/100</f>
        <v>#N/A</v>
      </c>
      <c r="BB720" s="7"/>
      <c r="BC720" s="6" t="e">
        <f>VLOOKUP($A720&amp;$B720,'Cleaned Responses'!$1:$82,MATCH(BC$1,'Cleaned Responses'!$1:$1,0),FALSE)</f>
        <v>#N/A</v>
      </c>
      <c r="BD720" s="6" t="e">
        <f>VLOOKUP($A720&amp;$B720,'Cleaned Responses'!$1:$82,MATCH(BD$1,'Cleaned Responses'!$1:$1,0),FALSE)</f>
        <v>#N/A</v>
      </c>
      <c r="BE720" t="e">
        <f>VLOOKUP($A720&amp;$B720,'Cleaned Responses'!$1:$82,MATCH(BE$1,'Cleaned Responses'!$1:$1,0),FALSE)/100</f>
        <v>#N/A</v>
      </c>
      <c r="BF720" t="e">
        <f>VLOOKUP($A720&amp;$B720,'Cleaned Responses'!$1:$82,MATCH(BF$1,'Cleaned Responses'!$1:$1,0),FALSE)/100</f>
        <v>#N/A</v>
      </c>
      <c r="BG720" t="e">
        <f>VLOOKUP($A720&amp;$B720,'Cleaned Responses'!$1:$82,MATCH(BG$1,'Cleaned Responses'!$1:$1,0),FALSE)/100</f>
        <v>#N/A</v>
      </c>
      <c r="BH720" t="e">
        <f t="shared" si="250"/>
        <v>#N/A</v>
      </c>
      <c r="BI720" t="e">
        <f t="shared" si="251"/>
        <v>#N/A</v>
      </c>
      <c r="BJ720" t="e">
        <f t="shared" si="252"/>
        <v>#N/A</v>
      </c>
      <c r="BK720" t="e">
        <f>VLOOKUP($A720&amp;$B720,'Cleaned Responses'!$1:$82,MATCH(BK$1,'Cleaned Responses'!$1:$1,0),FALSE)/100</f>
        <v>#N/A</v>
      </c>
      <c r="BL720" t="e">
        <f>VLOOKUP($A720&amp;$B720,'Cleaned Responses'!$1:$82,MATCH(BL$1,'Cleaned Responses'!$1:$1,0),FALSE)/100</f>
        <v>#N/A</v>
      </c>
      <c r="BM720" t="e">
        <f>VLOOKUP($A720&amp;$B720,'Cleaned Responses'!$1:$82,MATCH(BM$1,'Cleaned Responses'!$1:$1,0),FALSE)/100</f>
        <v>#N/A</v>
      </c>
      <c r="BN720" t="e">
        <f>VLOOKUP($A720&amp;$B720,'Cleaned Responses'!$1:$82,MATCH(BN$1,'Cleaned Responses'!$1:$1,0),FALSE)/100</f>
        <v>#N/A</v>
      </c>
      <c r="BO720" t="e">
        <f>VLOOKUP($A720&amp;$B720,'Cleaned Responses'!$1:$82,MATCH(BO$1,'Cleaned Responses'!$1:$1,0),FALSE)/100</f>
        <v>#N/A</v>
      </c>
      <c r="BP720" t="e">
        <f>VLOOKUP($A720&amp;$B720,'Cleaned Responses'!$1:$82,MATCH(BP$1,'Cleaned Responses'!$1:$1,0),FALSE)/100</f>
        <v>#N/A</v>
      </c>
      <c r="BQ720" t="e">
        <f>VLOOKUP($A720&amp;$B720,'Cleaned Responses'!$1:$82,MATCH(BQ$1,'Cleaned Responses'!$1:$1,0),FALSE)/100</f>
        <v>#N/A</v>
      </c>
      <c r="BR720" t="e">
        <f>VLOOKUP($A720&amp;$B720,'Cleaned Responses'!$1:$82,MATCH(BR$1,'Cleaned Responses'!$1:$1,0),FALSE)/100</f>
        <v>#N/A</v>
      </c>
      <c r="BS720" t="e">
        <f>VLOOKUP($A720&amp;$B720,'Cleaned Responses'!$1:$82,MATCH(BS$1,'Cleaned Responses'!$1:$1,0),FALSE)/100</f>
        <v>#N/A</v>
      </c>
      <c r="BT720" t="e">
        <f>VLOOKUP($A720&amp;$B720,'Cleaned Responses'!$1:$82,MATCH(BT$1,'Cleaned Responses'!$1:$1,0),FALSE)/100</f>
        <v>#N/A</v>
      </c>
      <c r="BU720" t="e">
        <f>VLOOKUP($A720&amp;$B720,'Cleaned Responses'!$1:$82,MATCH(BU$1,'Cleaned Responses'!$1:$1,0),FALSE)/100</f>
        <v>#N/A</v>
      </c>
      <c r="BV720" t="e">
        <f>VLOOKUP($A720&amp;$B720,'Cleaned Responses'!$1:$82,MATCH(BV$1,'Cleaned Responses'!$1:$1,0),FALSE)/100</f>
        <v>#N/A</v>
      </c>
      <c r="BW720" t="e">
        <f t="shared" si="253"/>
        <v>#N/A</v>
      </c>
      <c r="BX720" t="e">
        <f t="shared" si="254"/>
        <v>#N/A</v>
      </c>
      <c r="BY720" t="e">
        <f t="shared" si="255"/>
        <v>#N/A</v>
      </c>
      <c r="BZ720" t="e">
        <f t="shared" si="256"/>
        <v>#N/A</v>
      </c>
      <c r="CA720" t="e">
        <f t="shared" si="257"/>
        <v>#N/A</v>
      </c>
      <c r="CB720" t="e">
        <f t="shared" si="258"/>
        <v>#N/A</v>
      </c>
      <c r="CC720" t="e">
        <f t="shared" si="259"/>
        <v>#N/A</v>
      </c>
      <c r="CD720" t="e">
        <f t="shared" si="260"/>
        <v>#N/A</v>
      </c>
      <c r="CE720" t="e">
        <f t="shared" si="261"/>
        <v>#N/A</v>
      </c>
      <c r="CF720" t="e">
        <f t="shared" si="262"/>
        <v>#N/A</v>
      </c>
      <c r="CG720" t="e">
        <f t="shared" si="263"/>
        <v>#N/A</v>
      </c>
    </row>
    <row r="721" spans="1:85" ht="20" customHeight="1" x14ac:dyDescent="0.25">
      <c r="A721" s="187"/>
      <c r="B721" s="6"/>
      <c r="C721" s="6" t="e">
        <f>VLOOKUP($A721&amp;$B721,'Cleaned Responses'!$1:$82,MATCH($C$1,'Cleaned Responses'!$1:$1,0),FALSE)</f>
        <v>#N/A</v>
      </c>
      <c r="D721" s="6" t="e">
        <f>VLOOKUP($A721&amp;$B721,'Cleaned Responses'!$1:$82,MATCH(D$1,'Cleaned Responses'!$1:$1,0),FALSE)</f>
        <v>#N/A</v>
      </c>
      <c r="E721" s="6" t="e">
        <f>VLOOKUP($A721&amp;$B721,'Cleaned Responses'!$1:$82,MATCH(E$1,'Cleaned Responses'!$1:$1,0),FALSE)</f>
        <v>#N/A</v>
      </c>
      <c r="F721" s="6" t="e">
        <f>VLOOKUP($A721&amp;$B721,'Cleaned Responses'!$1:$82,MATCH(F$1,'Cleaned Responses'!$1:$1,0),FALSE)</f>
        <v>#N/A</v>
      </c>
      <c r="G721" s="6" t="e">
        <f t="shared" si="242"/>
        <v>#N/A</v>
      </c>
      <c r="H721" s="6" t="e">
        <f>VLOOKUP($A721&amp;$B721,'Cleaned Responses'!$1:$82,MATCH(H$1,'Cleaned Responses'!$1:$1,0),FALSE)</f>
        <v>#N/A</v>
      </c>
      <c r="I721" s="6" t="e">
        <f>VLOOKUP($A721&amp;$B721,'Cleaned Responses'!$1:$82,MATCH(I$1,'Cleaned Responses'!$1:$1,0),FALSE)</f>
        <v>#N/A</v>
      </c>
      <c r="J721" s="6" t="e">
        <f>VLOOKUP($A721&amp;$B721,'Cleaned Responses'!$1:$82,MATCH(J$1,'Cleaned Responses'!$1:$1,0),FALSE)</f>
        <v>#N/A</v>
      </c>
      <c r="K721" s="6" t="e">
        <f>VLOOKUP($A721&amp;$B721,'Cleaned Responses'!$1:$82,MATCH(K$1,'Cleaned Responses'!$1:$1,0),FALSE)</f>
        <v>#N/A</v>
      </c>
      <c r="L721" s="6" t="e">
        <f>VLOOKUP($A721&amp;$B721,'Cleaned Responses'!$1:$82,MATCH(L$1,'Cleaned Responses'!$1:$1,0),FALSE)</f>
        <v>#N/A</v>
      </c>
      <c r="M721" s="6" t="e">
        <f>VLOOKUP($A721&amp;$B721,'Cleaned Responses'!$1:$82,MATCH(M$1,'Cleaned Responses'!$1:$1,0),FALSE)</f>
        <v>#N/A</v>
      </c>
      <c r="N721" s="8" t="e">
        <f t="shared" si="243"/>
        <v>#N/A</v>
      </c>
      <c r="O721" s="8" t="e">
        <f t="shared" si="244"/>
        <v>#N/A</v>
      </c>
      <c r="P721" s="8" t="e">
        <f t="shared" si="245"/>
        <v>#N/A</v>
      </c>
      <c r="Q721" s="6"/>
      <c r="R721" s="6"/>
      <c r="S721" s="6"/>
      <c r="T721" s="6"/>
      <c r="U721" s="8" t="e">
        <f t="shared" si="246"/>
        <v>#N/A</v>
      </c>
      <c r="V721" s="6" t="e">
        <f>VLOOKUP($A721&amp;$B721,'Cleaned Responses'!$1:$82,MATCH(V$1,'Cleaned Responses'!$1:$1,0),FALSE)</f>
        <v>#N/A</v>
      </c>
      <c r="W721" s="6" t="e">
        <f>VLOOKUP($A721&amp;$B721,'Cleaned Responses'!$1:$82,MATCH(W$1,'Cleaned Responses'!$1:$1,0),FALSE)</f>
        <v>#N/A</v>
      </c>
      <c r="X721" s="9" t="e">
        <f t="shared" si="247"/>
        <v>#N/A</v>
      </c>
      <c r="Y721" s="9" t="e">
        <f t="shared" si="248"/>
        <v>#N/A</v>
      </c>
      <c r="Z721" s="6" t="e">
        <f>VLOOKUP($A721&amp;$B721,'Cleaned Responses'!$1:$82,MATCH(Z$1,'Cleaned Responses'!$1:$1,0),FALSE)</f>
        <v>#N/A</v>
      </c>
      <c r="AA721" s="6" t="e">
        <f>VLOOKUP($A721&amp;$B721,'Cleaned Responses'!$1:$82,MATCH(AA$1,'Cleaned Responses'!$1:$1,0),FALSE)</f>
        <v>#N/A</v>
      </c>
      <c r="AB721" s="6" t="e">
        <f>VLOOKUP($A721&amp;$B721,'Cleaned Responses'!$1:$82,MATCH(AB$1,'Cleaned Responses'!$1:$1,0),FALSE)</f>
        <v>#N/A</v>
      </c>
      <c r="AC721" s="6" t="e">
        <f>VLOOKUP($A721&amp;$B721,'Cleaned Responses'!$1:$82,MATCH(AC$1,'Cleaned Responses'!$1:$1,0),FALSE)</f>
        <v>#N/A</v>
      </c>
      <c r="AD721" s="6" t="e">
        <f>VLOOKUP($A721&amp;$B721,'Cleaned Responses'!$1:$82,MATCH(AD$1,'Cleaned Responses'!$1:$1,0),FALSE)</f>
        <v>#N/A</v>
      </c>
      <c r="AE721" s="6" t="e">
        <f>VLOOKUP($A721&amp;$B721,'Cleaned Responses'!$1:$82,MATCH(AE$1,'Cleaned Responses'!$1:$1,0),FALSE)</f>
        <v>#N/A</v>
      </c>
      <c r="AF721" s="6" t="e">
        <f>VLOOKUP($A721&amp;$B721,'Cleaned Responses'!$1:$82,MATCH(AF$1,'Cleaned Responses'!$1:$1,0),FALSE)</f>
        <v>#N/A</v>
      </c>
      <c r="AG721" s="6" t="e">
        <f>VLOOKUP($A721&amp;$B721,'Cleaned Responses'!$1:$82,MATCH(AG$1,'Cleaned Responses'!$1:$1,0),FALSE)</f>
        <v>#N/A</v>
      </c>
      <c r="AH721" s="6" t="e">
        <f t="shared" si="249"/>
        <v>#N/A</v>
      </c>
      <c r="AI721" s="7" t="e">
        <f>VLOOKUP($A721&amp;$B721,'Cleaned Responses'!$1:$82,MATCH(AI$1,'Cleaned Responses'!$1:$1,0),FALSE)/100</f>
        <v>#N/A</v>
      </c>
      <c r="AJ721" s="7" t="e">
        <f>VLOOKUP($A721&amp;$B721,'Cleaned Responses'!$1:$82,MATCH(AJ$1,'Cleaned Responses'!$1:$1,0),FALSE)/100</f>
        <v>#N/A</v>
      </c>
      <c r="AK721" s="7" t="e">
        <f>VLOOKUP($A721&amp;$B721,'Cleaned Responses'!$1:$82,MATCH(AK$1,'Cleaned Responses'!$1:$1,0),FALSE)/100</f>
        <v>#N/A</v>
      </c>
      <c r="AL721" s="7" t="e">
        <f>VLOOKUP($A721&amp;$B721,'Cleaned Responses'!$1:$82,MATCH(AL$1,'Cleaned Responses'!$1:$1,0),FALSE)/100</f>
        <v>#N/A</v>
      </c>
      <c r="AM721" s="7" t="e">
        <f>VLOOKUP($A721&amp;$B721,'Cleaned Responses'!$1:$82,MATCH(AM$1,'Cleaned Responses'!$1:$1,0),FALSE)/100</f>
        <v>#N/A</v>
      </c>
      <c r="AN721" s="7" t="e">
        <f>VLOOKUP($A721&amp;$B721,'Cleaned Responses'!$1:$82,MATCH(AN$1,'Cleaned Responses'!$1:$1,0),FALSE)/100</f>
        <v>#N/A</v>
      </c>
      <c r="AO721" s="7" t="e">
        <f>VLOOKUP($A721&amp;$B721,'Cleaned Responses'!$1:$82,MATCH(AO$1,'Cleaned Responses'!$1:$1,0),FALSE)/100</f>
        <v>#N/A</v>
      </c>
      <c r="AP721" s="7" t="e">
        <f>VLOOKUP($A721&amp;$B721,'Cleaned Responses'!$1:$82,MATCH(AP$1,'Cleaned Responses'!$1:$1,0),FALSE)/100</f>
        <v>#N/A</v>
      </c>
      <c r="AQ721" s="7" t="e">
        <f>VLOOKUP($A721&amp;$B721,'Cleaned Responses'!$1:$82,MATCH(AQ$1,'Cleaned Responses'!$1:$1,0),FALSE)/100</f>
        <v>#N/A</v>
      </c>
      <c r="AR721" s="7" t="e">
        <f>VLOOKUP($A721&amp;$B721,'Cleaned Responses'!$1:$82,MATCH(AR$1,'Cleaned Responses'!$1:$1,0),FALSE)/100</f>
        <v>#N/A</v>
      </c>
      <c r="AS721" s="7" t="e">
        <f>VLOOKUP($A721&amp;$B721,'Cleaned Responses'!$1:$82,MATCH(AS$1,'Cleaned Responses'!$1:$1,0),FALSE)/100</f>
        <v>#N/A</v>
      </c>
      <c r="AT721" s="7" t="e">
        <f>VLOOKUP($A721&amp;$B721,'Cleaned Responses'!$1:$82,MATCH(AT$1,'Cleaned Responses'!$1:$1,0),FALSE)/100</f>
        <v>#N/A</v>
      </c>
      <c r="AU721" s="7" t="e">
        <f>VLOOKUP($A721&amp;$B721,'Cleaned Responses'!$1:$82,MATCH(AU$1,'Cleaned Responses'!$1:$1,0),FALSE)/100</f>
        <v>#N/A</v>
      </c>
      <c r="AV721" s="7" t="e">
        <f>VLOOKUP($A721&amp;$B721,'Cleaned Responses'!$1:$82,MATCH(AV$1,'Cleaned Responses'!$1:$1,0),FALSE)/100</f>
        <v>#N/A</v>
      </c>
      <c r="AW721" s="7" t="e">
        <f>VLOOKUP($A721&amp;$B721,'Cleaned Responses'!$1:$82,MATCH(AW$1,'Cleaned Responses'!$1:$1,0),FALSE)/100</f>
        <v>#N/A</v>
      </c>
      <c r="AX721" s="7" t="e">
        <f>VLOOKUP($A721&amp;$B721,'Cleaned Responses'!$1:$82,MATCH(AX$1,'Cleaned Responses'!$1:$1,0),FALSE)/100</f>
        <v>#N/A</v>
      </c>
      <c r="AY721" s="7" t="e">
        <f>VLOOKUP($A721&amp;$B721,'Cleaned Responses'!$1:$82,MATCH(AY$1,'Cleaned Responses'!$1:$1,0),FALSE)/100</f>
        <v>#N/A</v>
      </c>
      <c r="AZ721" s="7" t="e">
        <f>VLOOKUP($A721&amp;$B721,'Cleaned Responses'!$1:$82,MATCH(AZ$1,'Cleaned Responses'!$1:$1,0),FALSE)/100</f>
        <v>#N/A</v>
      </c>
      <c r="BA721" s="7" t="e">
        <f>VLOOKUP($A721&amp;$B721,'Cleaned Responses'!$1:$82,MATCH(BA$1,'Cleaned Responses'!$1:$1,0),FALSE)/100</f>
        <v>#N/A</v>
      </c>
      <c r="BB721" s="7"/>
      <c r="BC721" s="6" t="e">
        <f>VLOOKUP($A721&amp;$B721,'Cleaned Responses'!$1:$82,MATCH(BC$1,'Cleaned Responses'!$1:$1,0),FALSE)</f>
        <v>#N/A</v>
      </c>
      <c r="BD721" s="6" t="e">
        <f>VLOOKUP($A721&amp;$B721,'Cleaned Responses'!$1:$82,MATCH(BD$1,'Cleaned Responses'!$1:$1,0),FALSE)</f>
        <v>#N/A</v>
      </c>
      <c r="BE721" t="e">
        <f>VLOOKUP($A721&amp;$B721,'Cleaned Responses'!$1:$82,MATCH(BE$1,'Cleaned Responses'!$1:$1,0),FALSE)/100</f>
        <v>#N/A</v>
      </c>
      <c r="BF721" t="e">
        <f>VLOOKUP($A721&amp;$B721,'Cleaned Responses'!$1:$82,MATCH(BF$1,'Cleaned Responses'!$1:$1,0),FALSE)/100</f>
        <v>#N/A</v>
      </c>
      <c r="BG721" t="e">
        <f>VLOOKUP($A721&amp;$B721,'Cleaned Responses'!$1:$82,MATCH(BG$1,'Cleaned Responses'!$1:$1,0),FALSE)/100</f>
        <v>#N/A</v>
      </c>
      <c r="BH721" t="e">
        <f t="shared" si="250"/>
        <v>#N/A</v>
      </c>
      <c r="BI721" t="e">
        <f t="shared" si="251"/>
        <v>#N/A</v>
      </c>
      <c r="BJ721" t="e">
        <f t="shared" si="252"/>
        <v>#N/A</v>
      </c>
      <c r="BK721" t="e">
        <f>VLOOKUP($A721&amp;$B721,'Cleaned Responses'!$1:$82,MATCH(BK$1,'Cleaned Responses'!$1:$1,0),FALSE)/100</f>
        <v>#N/A</v>
      </c>
      <c r="BL721" t="e">
        <f>VLOOKUP($A721&amp;$B721,'Cleaned Responses'!$1:$82,MATCH(BL$1,'Cleaned Responses'!$1:$1,0),FALSE)/100</f>
        <v>#N/A</v>
      </c>
      <c r="BM721" t="e">
        <f>VLOOKUP($A721&amp;$B721,'Cleaned Responses'!$1:$82,MATCH(BM$1,'Cleaned Responses'!$1:$1,0),FALSE)/100</f>
        <v>#N/A</v>
      </c>
      <c r="BN721" t="e">
        <f>VLOOKUP($A721&amp;$B721,'Cleaned Responses'!$1:$82,MATCH(BN$1,'Cleaned Responses'!$1:$1,0),FALSE)/100</f>
        <v>#N/A</v>
      </c>
      <c r="BO721" t="e">
        <f>VLOOKUP($A721&amp;$B721,'Cleaned Responses'!$1:$82,MATCH(BO$1,'Cleaned Responses'!$1:$1,0),FALSE)/100</f>
        <v>#N/A</v>
      </c>
      <c r="BP721" t="e">
        <f>VLOOKUP($A721&amp;$B721,'Cleaned Responses'!$1:$82,MATCH(BP$1,'Cleaned Responses'!$1:$1,0),FALSE)/100</f>
        <v>#N/A</v>
      </c>
      <c r="BQ721" t="e">
        <f>VLOOKUP($A721&amp;$B721,'Cleaned Responses'!$1:$82,MATCH(BQ$1,'Cleaned Responses'!$1:$1,0),FALSE)/100</f>
        <v>#N/A</v>
      </c>
      <c r="BR721" t="e">
        <f>VLOOKUP($A721&amp;$B721,'Cleaned Responses'!$1:$82,MATCH(BR$1,'Cleaned Responses'!$1:$1,0),FALSE)/100</f>
        <v>#N/A</v>
      </c>
      <c r="BS721" t="e">
        <f>VLOOKUP($A721&amp;$B721,'Cleaned Responses'!$1:$82,MATCH(BS$1,'Cleaned Responses'!$1:$1,0),FALSE)/100</f>
        <v>#N/A</v>
      </c>
      <c r="BT721" t="e">
        <f>VLOOKUP($A721&amp;$B721,'Cleaned Responses'!$1:$82,MATCH(BT$1,'Cleaned Responses'!$1:$1,0),FALSE)/100</f>
        <v>#N/A</v>
      </c>
      <c r="BU721" t="e">
        <f>VLOOKUP($A721&amp;$B721,'Cleaned Responses'!$1:$82,MATCH(BU$1,'Cleaned Responses'!$1:$1,0),FALSE)/100</f>
        <v>#N/A</v>
      </c>
      <c r="BV721" t="e">
        <f>VLOOKUP($A721&amp;$B721,'Cleaned Responses'!$1:$82,MATCH(BV$1,'Cleaned Responses'!$1:$1,0),FALSE)/100</f>
        <v>#N/A</v>
      </c>
      <c r="BW721" t="e">
        <f t="shared" si="253"/>
        <v>#N/A</v>
      </c>
      <c r="BX721" t="e">
        <f t="shared" si="254"/>
        <v>#N/A</v>
      </c>
      <c r="BY721" t="e">
        <f t="shared" si="255"/>
        <v>#N/A</v>
      </c>
      <c r="BZ721" t="e">
        <f t="shared" si="256"/>
        <v>#N/A</v>
      </c>
      <c r="CA721" t="e">
        <f t="shared" si="257"/>
        <v>#N/A</v>
      </c>
      <c r="CB721" t="e">
        <f t="shared" si="258"/>
        <v>#N/A</v>
      </c>
      <c r="CC721" t="e">
        <f t="shared" si="259"/>
        <v>#N/A</v>
      </c>
      <c r="CD721" t="e">
        <f t="shared" si="260"/>
        <v>#N/A</v>
      </c>
      <c r="CE721" t="e">
        <f t="shared" si="261"/>
        <v>#N/A</v>
      </c>
      <c r="CF721" t="e">
        <f t="shared" si="262"/>
        <v>#N/A</v>
      </c>
      <c r="CG721" t="e">
        <f t="shared" si="263"/>
        <v>#N/A</v>
      </c>
    </row>
    <row r="722" spans="1:85" ht="20" customHeight="1" x14ac:dyDescent="0.25">
      <c r="A722" s="187"/>
      <c r="B722" s="6"/>
      <c r="C722" s="6" t="e">
        <f>VLOOKUP($A722&amp;$B722,'Cleaned Responses'!$1:$82,MATCH($C$1,'Cleaned Responses'!$1:$1,0),FALSE)</f>
        <v>#N/A</v>
      </c>
      <c r="D722" s="6" t="e">
        <f>VLOOKUP($A722&amp;$B722,'Cleaned Responses'!$1:$82,MATCH(D$1,'Cleaned Responses'!$1:$1,0),FALSE)</f>
        <v>#N/A</v>
      </c>
      <c r="E722" s="6" t="e">
        <f>VLOOKUP($A722&amp;$B722,'Cleaned Responses'!$1:$82,MATCH(E$1,'Cleaned Responses'!$1:$1,0),FALSE)</f>
        <v>#N/A</v>
      </c>
      <c r="F722" s="6" t="e">
        <f>VLOOKUP($A722&amp;$B722,'Cleaned Responses'!$1:$82,MATCH(F$1,'Cleaned Responses'!$1:$1,0),FALSE)</f>
        <v>#N/A</v>
      </c>
      <c r="G722" s="6" t="e">
        <f t="shared" si="242"/>
        <v>#N/A</v>
      </c>
      <c r="H722" s="6" t="e">
        <f>VLOOKUP($A722&amp;$B722,'Cleaned Responses'!$1:$82,MATCH(H$1,'Cleaned Responses'!$1:$1,0),FALSE)</f>
        <v>#N/A</v>
      </c>
      <c r="I722" s="6" t="e">
        <f>VLOOKUP($A722&amp;$B722,'Cleaned Responses'!$1:$82,MATCH(I$1,'Cleaned Responses'!$1:$1,0),FALSE)</f>
        <v>#N/A</v>
      </c>
      <c r="J722" s="6" t="e">
        <f>VLOOKUP($A722&amp;$B722,'Cleaned Responses'!$1:$82,MATCH(J$1,'Cleaned Responses'!$1:$1,0),FALSE)</f>
        <v>#N/A</v>
      </c>
      <c r="K722" s="6" t="e">
        <f>VLOOKUP($A722&amp;$B722,'Cleaned Responses'!$1:$82,MATCH(K$1,'Cleaned Responses'!$1:$1,0),FALSE)</f>
        <v>#N/A</v>
      </c>
      <c r="L722" s="6" t="e">
        <f>VLOOKUP($A722&amp;$B722,'Cleaned Responses'!$1:$82,MATCH(L$1,'Cleaned Responses'!$1:$1,0),FALSE)</f>
        <v>#N/A</v>
      </c>
      <c r="M722" s="6" t="e">
        <f>VLOOKUP($A722&amp;$B722,'Cleaned Responses'!$1:$82,MATCH(M$1,'Cleaned Responses'!$1:$1,0),FALSE)</f>
        <v>#N/A</v>
      </c>
      <c r="N722" s="8" t="e">
        <f t="shared" si="243"/>
        <v>#N/A</v>
      </c>
      <c r="O722" s="8" t="e">
        <f t="shared" si="244"/>
        <v>#N/A</v>
      </c>
      <c r="P722" s="8" t="e">
        <f t="shared" si="245"/>
        <v>#N/A</v>
      </c>
      <c r="Q722" s="6"/>
      <c r="R722" s="6"/>
      <c r="S722" s="6"/>
      <c r="T722" s="6"/>
      <c r="U722" s="8" t="e">
        <f t="shared" si="246"/>
        <v>#N/A</v>
      </c>
      <c r="V722" s="6" t="e">
        <f>VLOOKUP($A722&amp;$B722,'Cleaned Responses'!$1:$82,MATCH(V$1,'Cleaned Responses'!$1:$1,0),FALSE)</f>
        <v>#N/A</v>
      </c>
      <c r="W722" s="6" t="e">
        <f>VLOOKUP($A722&amp;$B722,'Cleaned Responses'!$1:$82,MATCH(W$1,'Cleaned Responses'!$1:$1,0),FALSE)</f>
        <v>#N/A</v>
      </c>
      <c r="X722" s="9" t="e">
        <f t="shared" si="247"/>
        <v>#N/A</v>
      </c>
      <c r="Y722" s="9" t="e">
        <f t="shared" si="248"/>
        <v>#N/A</v>
      </c>
      <c r="Z722" s="6" t="e">
        <f>VLOOKUP($A722&amp;$B722,'Cleaned Responses'!$1:$82,MATCH(Z$1,'Cleaned Responses'!$1:$1,0),FALSE)</f>
        <v>#N/A</v>
      </c>
      <c r="AA722" s="6" t="e">
        <f>VLOOKUP($A722&amp;$B722,'Cleaned Responses'!$1:$82,MATCH(AA$1,'Cleaned Responses'!$1:$1,0),FALSE)</f>
        <v>#N/A</v>
      </c>
      <c r="AB722" s="6" t="e">
        <f>VLOOKUP($A722&amp;$B722,'Cleaned Responses'!$1:$82,MATCH(AB$1,'Cleaned Responses'!$1:$1,0),FALSE)</f>
        <v>#N/A</v>
      </c>
      <c r="AC722" s="6" t="e">
        <f>VLOOKUP($A722&amp;$B722,'Cleaned Responses'!$1:$82,MATCH(AC$1,'Cleaned Responses'!$1:$1,0),FALSE)</f>
        <v>#N/A</v>
      </c>
      <c r="AD722" s="6" t="e">
        <f>VLOOKUP($A722&amp;$B722,'Cleaned Responses'!$1:$82,MATCH(AD$1,'Cleaned Responses'!$1:$1,0),FALSE)</f>
        <v>#N/A</v>
      </c>
      <c r="AE722" s="6" t="e">
        <f>VLOOKUP($A722&amp;$B722,'Cleaned Responses'!$1:$82,MATCH(AE$1,'Cleaned Responses'!$1:$1,0),FALSE)</f>
        <v>#N/A</v>
      </c>
      <c r="AF722" s="6" t="e">
        <f>VLOOKUP($A722&amp;$B722,'Cleaned Responses'!$1:$82,MATCH(AF$1,'Cleaned Responses'!$1:$1,0),FALSE)</f>
        <v>#N/A</v>
      </c>
      <c r="AG722" s="6" t="e">
        <f>VLOOKUP($A722&amp;$B722,'Cleaned Responses'!$1:$82,MATCH(AG$1,'Cleaned Responses'!$1:$1,0),FALSE)</f>
        <v>#N/A</v>
      </c>
      <c r="AH722" s="6" t="e">
        <f t="shared" si="249"/>
        <v>#N/A</v>
      </c>
      <c r="AI722" s="7" t="e">
        <f>VLOOKUP($A722&amp;$B722,'Cleaned Responses'!$1:$82,MATCH(AI$1,'Cleaned Responses'!$1:$1,0),FALSE)/100</f>
        <v>#N/A</v>
      </c>
      <c r="AJ722" s="7" t="e">
        <f>VLOOKUP($A722&amp;$B722,'Cleaned Responses'!$1:$82,MATCH(AJ$1,'Cleaned Responses'!$1:$1,0),FALSE)/100</f>
        <v>#N/A</v>
      </c>
      <c r="AK722" s="7" t="e">
        <f>VLOOKUP($A722&amp;$B722,'Cleaned Responses'!$1:$82,MATCH(AK$1,'Cleaned Responses'!$1:$1,0),FALSE)/100</f>
        <v>#N/A</v>
      </c>
      <c r="AL722" s="7" t="e">
        <f>VLOOKUP($A722&amp;$B722,'Cleaned Responses'!$1:$82,MATCH(AL$1,'Cleaned Responses'!$1:$1,0),FALSE)/100</f>
        <v>#N/A</v>
      </c>
      <c r="AM722" s="7" t="e">
        <f>VLOOKUP($A722&amp;$B722,'Cleaned Responses'!$1:$82,MATCH(AM$1,'Cleaned Responses'!$1:$1,0),FALSE)/100</f>
        <v>#N/A</v>
      </c>
      <c r="AN722" s="7" t="e">
        <f>VLOOKUP($A722&amp;$B722,'Cleaned Responses'!$1:$82,MATCH(AN$1,'Cleaned Responses'!$1:$1,0),FALSE)/100</f>
        <v>#N/A</v>
      </c>
      <c r="AO722" s="7" t="e">
        <f>VLOOKUP($A722&amp;$B722,'Cleaned Responses'!$1:$82,MATCH(AO$1,'Cleaned Responses'!$1:$1,0),FALSE)/100</f>
        <v>#N/A</v>
      </c>
      <c r="AP722" s="7" t="e">
        <f>VLOOKUP($A722&amp;$B722,'Cleaned Responses'!$1:$82,MATCH(AP$1,'Cleaned Responses'!$1:$1,0),FALSE)/100</f>
        <v>#N/A</v>
      </c>
      <c r="AQ722" s="7" t="e">
        <f>VLOOKUP($A722&amp;$B722,'Cleaned Responses'!$1:$82,MATCH(AQ$1,'Cleaned Responses'!$1:$1,0),FALSE)/100</f>
        <v>#N/A</v>
      </c>
      <c r="AR722" s="7" t="e">
        <f>VLOOKUP($A722&amp;$B722,'Cleaned Responses'!$1:$82,MATCH(AR$1,'Cleaned Responses'!$1:$1,0),FALSE)/100</f>
        <v>#N/A</v>
      </c>
      <c r="AS722" s="7" t="e">
        <f>VLOOKUP($A722&amp;$B722,'Cleaned Responses'!$1:$82,MATCH(AS$1,'Cleaned Responses'!$1:$1,0),FALSE)/100</f>
        <v>#N/A</v>
      </c>
      <c r="AT722" s="7" t="e">
        <f>VLOOKUP($A722&amp;$B722,'Cleaned Responses'!$1:$82,MATCH(AT$1,'Cleaned Responses'!$1:$1,0),FALSE)/100</f>
        <v>#N/A</v>
      </c>
      <c r="AU722" s="7" t="e">
        <f>VLOOKUP($A722&amp;$B722,'Cleaned Responses'!$1:$82,MATCH(AU$1,'Cleaned Responses'!$1:$1,0),FALSE)/100</f>
        <v>#N/A</v>
      </c>
      <c r="AV722" s="7" t="e">
        <f>VLOOKUP($A722&amp;$B722,'Cleaned Responses'!$1:$82,MATCH(AV$1,'Cleaned Responses'!$1:$1,0),FALSE)/100</f>
        <v>#N/A</v>
      </c>
      <c r="AW722" s="7" t="e">
        <f>VLOOKUP($A722&amp;$B722,'Cleaned Responses'!$1:$82,MATCH(AW$1,'Cleaned Responses'!$1:$1,0),FALSE)/100</f>
        <v>#N/A</v>
      </c>
      <c r="AX722" s="7" t="e">
        <f>VLOOKUP($A722&amp;$B722,'Cleaned Responses'!$1:$82,MATCH(AX$1,'Cleaned Responses'!$1:$1,0),FALSE)/100</f>
        <v>#N/A</v>
      </c>
      <c r="AY722" s="7" t="e">
        <f>VLOOKUP($A722&amp;$B722,'Cleaned Responses'!$1:$82,MATCH(AY$1,'Cleaned Responses'!$1:$1,0),FALSE)/100</f>
        <v>#N/A</v>
      </c>
      <c r="AZ722" s="7" t="e">
        <f>VLOOKUP($A722&amp;$B722,'Cleaned Responses'!$1:$82,MATCH(AZ$1,'Cleaned Responses'!$1:$1,0),FALSE)/100</f>
        <v>#N/A</v>
      </c>
      <c r="BA722" s="7" t="e">
        <f>VLOOKUP($A722&amp;$B722,'Cleaned Responses'!$1:$82,MATCH(BA$1,'Cleaned Responses'!$1:$1,0),FALSE)/100</f>
        <v>#N/A</v>
      </c>
      <c r="BB722" s="7"/>
      <c r="BC722" s="6" t="e">
        <f>VLOOKUP($A722&amp;$B722,'Cleaned Responses'!$1:$82,MATCH(BC$1,'Cleaned Responses'!$1:$1,0),FALSE)</f>
        <v>#N/A</v>
      </c>
      <c r="BD722" s="6" t="e">
        <f>VLOOKUP($A722&amp;$B722,'Cleaned Responses'!$1:$82,MATCH(BD$1,'Cleaned Responses'!$1:$1,0),FALSE)</f>
        <v>#N/A</v>
      </c>
      <c r="BE722" t="e">
        <f>VLOOKUP($A722&amp;$B722,'Cleaned Responses'!$1:$82,MATCH(BE$1,'Cleaned Responses'!$1:$1,0),FALSE)/100</f>
        <v>#N/A</v>
      </c>
      <c r="BF722" t="e">
        <f>VLOOKUP($A722&amp;$B722,'Cleaned Responses'!$1:$82,MATCH(BF$1,'Cleaned Responses'!$1:$1,0),FALSE)/100</f>
        <v>#N/A</v>
      </c>
      <c r="BG722" t="e">
        <f>VLOOKUP($A722&amp;$B722,'Cleaned Responses'!$1:$82,MATCH(BG$1,'Cleaned Responses'!$1:$1,0),FALSE)/100</f>
        <v>#N/A</v>
      </c>
      <c r="BH722" t="e">
        <f t="shared" si="250"/>
        <v>#N/A</v>
      </c>
      <c r="BI722" t="e">
        <f t="shared" si="251"/>
        <v>#N/A</v>
      </c>
      <c r="BJ722" t="e">
        <f t="shared" si="252"/>
        <v>#N/A</v>
      </c>
      <c r="BK722" t="e">
        <f>VLOOKUP($A722&amp;$B722,'Cleaned Responses'!$1:$82,MATCH(BK$1,'Cleaned Responses'!$1:$1,0),FALSE)/100</f>
        <v>#N/A</v>
      </c>
      <c r="BL722" t="e">
        <f>VLOOKUP($A722&amp;$B722,'Cleaned Responses'!$1:$82,MATCH(BL$1,'Cleaned Responses'!$1:$1,0),FALSE)/100</f>
        <v>#N/A</v>
      </c>
      <c r="BM722" t="e">
        <f>VLOOKUP($A722&amp;$B722,'Cleaned Responses'!$1:$82,MATCH(BM$1,'Cleaned Responses'!$1:$1,0),FALSE)/100</f>
        <v>#N/A</v>
      </c>
      <c r="BN722" t="e">
        <f>VLOOKUP($A722&amp;$B722,'Cleaned Responses'!$1:$82,MATCH(BN$1,'Cleaned Responses'!$1:$1,0),FALSE)/100</f>
        <v>#N/A</v>
      </c>
      <c r="BO722" t="e">
        <f>VLOOKUP($A722&amp;$B722,'Cleaned Responses'!$1:$82,MATCH(BO$1,'Cleaned Responses'!$1:$1,0),FALSE)/100</f>
        <v>#N/A</v>
      </c>
      <c r="BP722" t="e">
        <f>VLOOKUP($A722&amp;$B722,'Cleaned Responses'!$1:$82,MATCH(BP$1,'Cleaned Responses'!$1:$1,0),FALSE)/100</f>
        <v>#N/A</v>
      </c>
      <c r="BQ722" t="e">
        <f>VLOOKUP($A722&amp;$B722,'Cleaned Responses'!$1:$82,MATCH(BQ$1,'Cleaned Responses'!$1:$1,0),FALSE)/100</f>
        <v>#N/A</v>
      </c>
      <c r="BR722" t="e">
        <f>VLOOKUP($A722&amp;$B722,'Cleaned Responses'!$1:$82,MATCH(BR$1,'Cleaned Responses'!$1:$1,0),FALSE)/100</f>
        <v>#N/A</v>
      </c>
      <c r="BS722" t="e">
        <f>VLOOKUP($A722&amp;$B722,'Cleaned Responses'!$1:$82,MATCH(BS$1,'Cleaned Responses'!$1:$1,0),FALSE)/100</f>
        <v>#N/A</v>
      </c>
      <c r="BT722" t="e">
        <f>VLOOKUP($A722&amp;$B722,'Cleaned Responses'!$1:$82,MATCH(BT$1,'Cleaned Responses'!$1:$1,0),FALSE)/100</f>
        <v>#N/A</v>
      </c>
      <c r="BU722" t="e">
        <f>VLOOKUP($A722&amp;$B722,'Cleaned Responses'!$1:$82,MATCH(BU$1,'Cleaned Responses'!$1:$1,0),FALSE)/100</f>
        <v>#N/A</v>
      </c>
      <c r="BV722" t="e">
        <f>VLOOKUP($A722&amp;$B722,'Cleaned Responses'!$1:$82,MATCH(BV$1,'Cleaned Responses'!$1:$1,0),FALSE)/100</f>
        <v>#N/A</v>
      </c>
      <c r="BW722" t="e">
        <f t="shared" si="253"/>
        <v>#N/A</v>
      </c>
      <c r="BX722" t="e">
        <f t="shared" si="254"/>
        <v>#N/A</v>
      </c>
      <c r="BY722" t="e">
        <f t="shared" si="255"/>
        <v>#N/A</v>
      </c>
      <c r="BZ722" t="e">
        <f t="shared" si="256"/>
        <v>#N/A</v>
      </c>
      <c r="CA722" t="e">
        <f t="shared" si="257"/>
        <v>#N/A</v>
      </c>
      <c r="CB722" t="e">
        <f t="shared" si="258"/>
        <v>#N/A</v>
      </c>
      <c r="CC722" t="e">
        <f t="shared" si="259"/>
        <v>#N/A</v>
      </c>
      <c r="CD722" t="e">
        <f t="shared" si="260"/>
        <v>#N/A</v>
      </c>
      <c r="CE722" t="e">
        <f t="shared" si="261"/>
        <v>#N/A</v>
      </c>
      <c r="CF722" t="e">
        <f t="shared" si="262"/>
        <v>#N/A</v>
      </c>
      <c r="CG722" t="e">
        <f t="shared" si="263"/>
        <v>#N/A</v>
      </c>
    </row>
    <row r="723" spans="1:85" ht="20" customHeight="1" x14ac:dyDescent="0.25">
      <c r="A723" s="187"/>
      <c r="B723" s="6"/>
      <c r="C723" s="6" t="e">
        <f>VLOOKUP($A723&amp;$B723,'Cleaned Responses'!$1:$82,MATCH($C$1,'Cleaned Responses'!$1:$1,0),FALSE)</f>
        <v>#N/A</v>
      </c>
      <c r="D723" s="6" t="e">
        <f>VLOOKUP($A723&amp;$B723,'Cleaned Responses'!$1:$82,MATCH(D$1,'Cleaned Responses'!$1:$1,0),FALSE)</f>
        <v>#N/A</v>
      </c>
      <c r="E723" s="6" t="e">
        <f>VLOOKUP($A723&amp;$B723,'Cleaned Responses'!$1:$82,MATCH(E$1,'Cleaned Responses'!$1:$1,0),FALSE)</f>
        <v>#N/A</v>
      </c>
      <c r="F723" s="6" t="e">
        <f>VLOOKUP($A723&amp;$B723,'Cleaned Responses'!$1:$82,MATCH(F$1,'Cleaned Responses'!$1:$1,0),FALSE)</f>
        <v>#N/A</v>
      </c>
      <c r="G723" s="6" t="e">
        <f t="shared" ref="G723:G786" si="264">AE723</f>
        <v>#N/A</v>
      </c>
      <c r="H723" s="6" t="e">
        <f>VLOOKUP($A723&amp;$B723,'Cleaned Responses'!$1:$82,MATCH(H$1,'Cleaned Responses'!$1:$1,0),FALSE)</f>
        <v>#N/A</v>
      </c>
      <c r="I723" s="6" t="e">
        <f>VLOOKUP($A723&amp;$B723,'Cleaned Responses'!$1:$82,MATCH(I$1,'Cleaned Responses'!$1:$1,0),FALSE)</f>
        <v>#N/A</v>
      </c>
      <c r="J723" s="6" t="e">
        <f>VLOOKUP($A723&amp;$B723,'Cleaned Responses'!$1:$82,MATCH(J$1,'Cleaned Responses'!$1:$1,0),FALSE)</f>
        <v>#N/A</v>
      </c>
      <c r="K723" s="6" t="e">
        <f>VLOOKUP($A723&amp;$B723,'Cleaned Responses'!$1:$82,MATCH(K$1,'Cleaned Responses'!$1:$1,0),FALSE)</f>
        <v>#N/A</v>
      </c>
      <c r="L723" s="6" t="e">
        <f>VLOOKUP($A723&amp;$B723,'Cleaned Responses'!$1:$82,MATCH(L$1,'Cleaned Responses'!$1:$1,0),FALSE)</f>
        <v>#N/A</v>
      </c>
      <c r="M723" s="6" t="e">
        <f>VLOOKUP($A723&amp;$B723,'Cleaned Responses'!$1:$82,MATCH(M$1,'Cleaned Responses'!$1:$1,0),FALSE)</f>
        <v>#N/A</v>
      </c>
      <c r="N723" s="8" t="e">
        <f t="shared" ref="N723:N786" si="265">V723/AE723</f>
        <v>#N/A</v>
      </c>
      <c r="O723" s="8" t="e">
        <f t="shared" ref="O723:O786" si="266">W723/AE723</f>
        <v>#N/A</v>
      </c>
      <c r="P723" s="8" t="e">
        <f t="shared" ref="P723:P786" si="267">Z723/AE723</f>
        <v>#N/A</v>
      </c>
      <c r="Q723" s="6"/>
      <c r="R723" s="6"/>
      <c r="S723" s="6"/>
      <c r="T723" s="6"/>
      <c r="U723" s="8" t="e">
        <f t="shared" ref="U723:U786" si="268">SUM(N723:T723)</f>
        <v>#N/A</v>
      </c>
      <c r="V723" s="6" t="e">
        <f>VLOOKUP($A723&amp;$B723,'Cleaned Responses'!$1:$82,MATCH(V$1,'Cleaned Responses'!$1:$1,0),FALSE)</f>
        <v>#N/A</v>
      </c>
      <c r="W723" s="6" t="e">
        <f>VLOOKUP($A723&amp;$B723,'Cleaned Responses'!$1:$82,MATCH(W$1,'Cleaned Responses'!$1:$1,0),FALSE)</f>
        <v>#N/A</v>
      </c>
      <c r="X723" s="9" t="e">
        <f t="shared" ref="X723:X786" si="269">W723-Y723</f>
        <v>#N/A</v>
      </c>
      <c r="Y723" s="9" t="e">
        <f t="shared" ref="Y723:Y786" si="270">MIN(AG723,W723)</f>
        <v>#N/A</v>
      </c>
      <c r="Z723" s="6" t="e">
        <f>VLOOKUP($A723&amp;$B723,'Cleaned Responses'!$1:$82,MATCH(Z$1,'Cleaned Responses'!$1:$1,0),FALSE)</f>
        <v>#N/A</v>
      </c>
      <c r="AA723" s="6" t="e">
        <f>VLOOKUP($A723&amp;$B723,'Cleaned Responses'!$1:$82,MATCH(AA$1,'Cleaned Responses'!$1:$1,0),FALSE)</f>
        <v>#N/A</v>
      </c>
      <c r="AB723" s="6" t="e">
        <f>VLOOKUP($A723&amp;$B723,'Cleaned Responses'!$1:$82,MATCH(AB$1,'Cleaned Responses'!$1:$1,0),FALSE)</f>
        <v>#N/A</v>
      </c>
      <c r="AC723" s="6" t="e">
        <f>VLOOKUP($A723&amp;$B723,'Cleaned Responses'!$1:$82,MATCH(AC$1,'Cleaned Responses'!$1:$1,0),FALSE)</f>
        <v>#N/A</v>
      </c>
      <c r="AD723" s="6" t="e">
        <f>VLOOKUP($A723&amp;$B723,'Cleaned Responses'!$1:$82,MATCH(AD$1,'Cleaned Responses'!$1:$1,0),FALSE)</f>
        <v>#N/A</v>
      </c>
      <c r="AE723" s="6" t="e">
        <f>VLOOKUP($A723&amp;$B723,'Cleaned Responses'!$1:$82,MATCH(AE$1,'Cleaned Responses'!$1:$1,0),FALSE)</f>
        <v>#N/A</v>
      </c>
      <c r="AF723" s="6" t="e">
        <f>VLOOKUP($A723&amp;$B723,'Cleaned Responses'!$1:$82,MATCH(AF$1,'Cleaned Responses'!$1:$1,0),FALSE)</f>
        <v>#N/A</v>
      </c>
      <c r="AG723" s="6" t="e">
        <f>VLOOKUP($A723&amp;$B723,'Cleaned Responses'!$1:$82,MATCH(AG$1,'Cleaned Responses'!$1:$1,0),FALSE)</f>
        <v>#N/A</v>
      </c>
      <c r="AH723" s="6" t="e">
        <f t="shared" ref="AH723:AH786" si="271">AF723-AG723</f>
        <v>#N/A</v>
      </c>
      <c r="AI723" s="7" t="e">
        <f>VLOOKUP($A723&amp;$B723,'Cleaned Responses'!$1:$82,MATCH(AI$1,'Cleaned Responses'!$1:$1,0),FALSE)/100</f>
        <v>#N/A</v>
      </c>
      <c r="AJ723" s="7" t="e">
        <f>VLOOKUP($A723&amp;$B723,'Cleaned Responses'!$1:$82,MATCH(AJ$1,'Cleaned Responses'!$1:$1,0),FALSE)/100</f>
        <v>#N/A</v>
      </c>
      <c r="AK723" s="7" t="e">
        <f>VLOOKUP($A723&amp;$B723,'Cleaned Responses'!$1:$82,MATCH(AK$1,'Cleaned Responses'!$1:$1,0),FALSE)/100</f>
        <v>#N/A</v>
      </c>
      <c r="AL723" s="7" t="e">
        <f>VLOOKUP($A723&amp;$B723,'Cleaned Responses'!$1:$82,MATCH(AL$1,'Cleaned Responses'!$1:$1,0),FALSE)/100</f>
        <v>#N/A</v>
      </c>
      <c r="AM723" s="7" t="e">
        <f>VLOOKUP($A723&amp;$B723,'Cleaned Responses'!$1:$82,MATCH(AM$1,'Cleaned Responses'!$1:$1,0),FALSE)/100</f>
        <v>#N/A</v>
      </c>
      <c r="AN723" s="7" t="e">
        <f>VLOOKUP($A723&amp;$B723,'Cleaned Responses'!$1:$82,MATCH(AN$1,'Cleaned Responses'!$1:$1,0),FALSE)/100</f>
        <v>#N/A</v>
      </c>
      <c r="AO723" s="7" t="e">
        <f>VLOOKUP($A723&amp;$B723,'Cleaned Responses'!$1:$82,MATCH(AO$1,'Cleaned Responses'!$1:$1,0),FALSE)/100</f>
        <v>#N/A</v>
      </c>
      <c r="AP723" s="7" t="e">
        <f>VLOOKUP($A723&amp;$B723,'Cleaned Responses'!$1:$82,MATCH(AP$1,'Cleaned Responses'!$1:$1,0),FALSE)/100</f>
        <v>#N/A</v>
      </c>
      <c r="AQ723" s="7" t="e">
        <f>VLOOKUP($A723&amp;$B723,'Cleaned Responses'!$1:$82,MATCH(AQ$1,'Cleaned Responses'!$1:$1,0),FALSE)/100</f>
        <v>#N/A</v>
      </c>
      <c r="AR723" s="7" t="e">
        <f>VLOOKUP($A723&amp;$B723,'Cleaned Responses'!$1:$82,MATCH(AR$1,'Cleaned Responses'!$1:$1,0),FALSE)/100</f>
        <v>#N/A</v>
      </c>
      <c r="AS723" s="7" t="e">
        <f>VLOOKUP($A723&amp;$B723,'Cleaned Responses'!$1:$82,MATCH(AS$1,'Cleaned Responses'!$1:$1,0),FALSE)/100</f>
        <v>#N/A</v>
      </c>
      <c r="AT723" s="7" t="e">
        <f>VLOOKUP($A723&amp;$B723,'Cleaned Responses'!$1:$82,MATCH(AT$1,'Cleaned Responses'!$1:$1,0),FALSE)/100</f>
        <v>#N/A</v>
      </c>
      <c r="AU723" s="7" t="e">
        <f>VLOOKUP($A723&amp;$B723,'Cleaned Responses'!$1:$82,MATCH(AU$1,'Cleaned Responses'!$1:$1,0),FALSE)/100</f>
        <v>#N/A</v>
      </c>
      <c r="AV723" s="7" t="e">
        <f>VLOOKUP($A723&amp;$B723,'Cleaned Responses'!$1:$82,MATCH(AV$1,'Cleaned Responses'!$1:$1,0),FALSE)/100</f>
        <v>#N/A</v>
      </c>
      <c r="AW723" s="7" t="e">
        <f>VLOOKUP($A723&amp;$B723,'Cleaned Responses'!$1:$82,MATCH(AW$1,'Cleaned Responses'!$1:$1,0),FALSE)/100</f>
        <v>#N/A</v>
      </c>
      <c r="AX723" s="7" t="e">
        <f>VLOOKUP($A723&amp;$B723,'Cleaned Responses'!$1:$82,MATCH(AX$1,'Cleaned Responses'!$1:$1,0),FALSE)/100</f>
        <v>#N/A</v>
      </c>
      <c r="AY723" s="7" t="e">
        <f>VLOOKUP($A723&amp;$B723,'Cleaned Responses'!$1:$82,MATCH(AY$1,'Cleaned Responses'!$1:$1,0),FALSE)/100</f>
        <v>#N/A</v>
      </c>
      <c r="AZ723" s="7" t="e">
        <f>VLOOKUP($A723&amp;$B723,'Cleaned Responses'!$1:$82,MATCH(AZ$1,'Cleaned Responses'!$1:$1,0),FALSE)/100</f>
        <v>#N/A</v>
      </c>
      <c r="BA723" s="7" t="e">
        <f>VLOOKUP($A723&amp;$B723,'Cleaned Responses'!$1:$82,MATCH(BA$1,'Cleaned Responses'!$1:$1,0),FALSE)/100</f>
        <v>#N/A</v>
      </c>
      <c r="BB723" s="7"/>
      <c r="BC723" s="6" t="e">
        <f>VLOOKUP($A723&amp;$B723,'Cleaned Responses'!$1:$82,MATCH(BC$1,'Cleaned Responses'!$1:$1,0),FALSE)</f>
        <v>#N/A</v>
      </c>
      <c r="BD723" s="6" t="e">
        <f>VLOOKUP($A723&amp;$B723,'Cleaned Responses'!$1:$82,MATCH(BD$1,'Cleaned Responses'!$1:$1,0),FALSE)</f>
        <v>#N/A</v>
      </c>
      <c r="BE723" t="e">
        <f>VLOOKUP($A723&amp;$B723,'Cleaned Responses'!$1:$82,MATCH(BE$1,'Cleaned Responses'!$1:$1,0),FALSE)/100</f>
        <v>#N/A</v>
      </c>
      <c r="BF723" t="e">
        <f>VLOOKUP($A723&amp;$B723,'Cleaned Responses'!$1:$82,MATCH(BF$1,'Cleaned Responses'!$1:$1,0),FALSE)/100</f>
        <v>#N/A</v>
      </c>
      <c r="BG723" t="e">
        <f>VLOOKUP($A723&amp;$B723,'Cleaned Responses'!$1:$82,MATCH(BG$1,'Cleaned Responses'!$1:$1,0),FALSE)/100</f>
        <v>#N/A</v>
      </c>
      <c r="BH723" t="e">
        <f t="shared" si="250"/>
        <v>#N/A</v>
      </c>
      <c r="BI723" t="e">
        <f t="shared" si="251"/>
        <v>#N/A</v>
      </c>
      <c r="BJ723" t="e">
        <f t="shared" si="252"/>
        <v>#N/A</v>
      </c>
      <c r="BK723" t="e">
        <f>VLOOKUP($A723&amp;$B723,'Cleaned Responses'!$1:$82,MATCH(BK$1,'Cleaned Responses'!$1:$1,0),FALSE)/100</f>
        <v>#N/A</v>
      </c>
      <c r="BL723" t="e">
        <f>VLOOKUP($A723&amp;$B723,'Cleaned Responses'!$1:$82,MATCH(BL$1,'Cleaned Responses'!$1:$1,0),FALSE)/100</f>
        <v>#N/A</v>
      </c>
      <c r="BM723" t="e">
        <f>VLOOKUP($A723&amp;$B723,'Cleaned Responses'!$1:$82,MATCH(BM$1,'Cleaned Responses'!$1:$1,0),FALSE)/100</f>
        <v>#N/A</v>
      </c>
      <c r="BN723" t="e">
        <f>VLOOKUP($A723&amp;$B723,'Cleaned Responses'!$1:$82,MATCH(BN$1,'Cleaned Responses'!$1:$1,0),FALSE)/100</f>
        <v>#N/A</v>
      </c>
      <c r="BO723" t="e">
        <f>VLOOKUP($A723&amp;$B723,'Cleaned Responses'!$1:$82,MATCH(BO$1,'Cleaned Responses'!$1:$1,0),FALSE)/100</f>
        <v>#N/A</v>
      </c>
      <c r="BP723" t="e">
        <f>VLOOKUP($A723&amp;$B723,'Cleaned Responses'!$1:$82,MATCH(BP$1,'Cleaned Responses'!$1:$1,0),FALSE)/100</f>
        <v>#N/A</v>
      </c>
      <c r="BQ723" t="e">
        <f>VLOOKUP($A723&amp;$B723,'Cleaned Responses'!$1:$82,MATCH(BQ$1,'Cleaned Responses'!$1:$1,0),FALSE)/100</f>
        <v>#N/A</v>
      </c>
      <c r="BR723" t="e">
        <f>VLOOKUP($A723&amp;$B723,'Cleaned Responses'!$1:$82,MATCH(BR$1,'Cleaned Responses'!$1:$1,0),FALSE)/100</f>
        <v>#N/A</v>
      </c>
      <c r="BS723" t="e">
        <f>VLOOKUP($A723&amp;$B723,'Cleaned Responses'!$1:$82,MATCH(BS$1,'Cleaned Responses'!$1:$1,0),FALSE)/100</f>
        <v>#N/A</v>
      </c>
      <c r="BT723" t="e">
        <f>VLOOKUP($A723&amp;$B723,'Cleaned Responses'!$1:$82,MATCH(BT$1,'Cleaned Responses'!$1:$1,0),FALSE)/100</f>
        <v>#N/A</v>
      </c>
      <c r="BU723" t="e">
        <f>VLOOKUP($A723&amp;$B723,'Cleaned Responses'!$1:$82,MATCH(BU$1,'Cleaned Responses'!$1:$1,0),FALSE)/100</f>
        <v>#N/A</v>
      </c>
      <c r="BV723" t="e">
        <f>VLOOKUP($A723&amp;$B723,'Cleaned Responses'!$1:$82,MATCH(BV$1,'Cleaned Responses'!$1:$1,0),FALSE)/100</f>
        <v>#N/A</v>
      </c>
      <c r="BW723" t="e">
        <f t="shared" si="253"/>
        <v>#N/A</v>
      </c>
      <c r="BX723" t="e">
        <f t="shared" si="254"/>
        <v>#N/A</v>
      </c>
      <c r="BY723" t="e">
        <f t="shared" si="255"/>
        <v>#N/A</v>
      </c>
      <c r="BZ723" t="e">
        <f t="shared" si="256"/>
        <v>#N/A</v>
      </c>
      <c r="CA723" t="e">
        <f t="shared" si="257"/>
        <v>#N/A</v>
      </c>
      <c r="CB723" t="e">
        <f t="shared" si="258"/>
        <v>#N/A</v>
      </c>
      <c r="CC723" t="e">
        <f t="shared" si="259"/>
        <v>#N/A</v>
      </c>
      <c r="CD723" t="e">
        <f t="shared" si="260"/>
        <v>#N/A</v>
      </c>
      <c r="CE723" t="e">
        <f t="shared" si="261"/>
        <v>#N/A</v>
      </c>
      <c r="CF723" t="e">
        <f t="shared" si="262"/>
        <v>#N/A</v>
      </c>
      <c r="CG723" t="e">
        <f t="shared" si="263"/>
        <v>#N/A</v>
      </c>
    </row>
    <row r="724" spans="1:85" ht="20" customHeight="1" x14ac:dyDescent="0.25">
      <c r="A724" s="187"/>
      <c r="B724" s="6"/>
      <c r="C724" s="6" t="e">
        <f>VLOOKUP($A724&amp;$B724,'Cleaned Responses'!$1:$82,MATCH($C$1,'Cleaned Responses'!$1:$1,0),FALSE)</f>
        <v>#N/A</v>
      </c>
      <c r="D724" s="6" t="e">
        <f>VLOOKUP($A724&amp;$B724,'Cleaned Responses'!$1:$82,MATCH(D$1,'Cleaned Responses'!$1:$1,0),FALSE)</f>
        <v>#N/A</v>
      </c>
      <c r="E724" s="6" t="e">
        <f>VLOOKUP($A724&amp;$B724,'Cleaned Responses'!$1:$82,MATCH(E$1,'Cleaned Responses'!$1:$1,0),FALSE)</f>
        <v>#N/A</v>
      </c>
      <c r="F724" s="6" t="e">
        <f>VLOOKUP($A724&amp;$B724,'Cleaned Responses'!$1:$82,MATCH(F$1,'Cleaned Responses'!$1:$1,0),FALSE)</f>
        <v>#N/A</v>
      </c>
      <c r="G724" s="6" t="e">
        <f t="shared" si="264"/>
        <v>#N/A</v>
      </c>
      <c r="H724" s="6" t="e">
        <f>VLOOKUP($A724&amp;$B724,'Cleaned Responses'!$1:$82,MATCH(H$1,'Cleaned Responses'!$1:$1,0),FALSE)</f>
        <v>#N/A</v>
      </c>
      <c r="I724" s="6" t="e">
        <f>VLOOKUP($A724&amp;$B724,'Cleaned Responses'!$1:$82,MATCH(I$1,'Cleaned Responses'!$1:$1,0),FALSE)</f>
        <v>#N/A</v>
      </c>
      <c r="J724" s="6" t="e">
        <f>VLOOKUP($A724&amp;$B724,'Cleaned Responses'!$1:$82,MATCH(J$1,'Cleaned Responses'!$1:$1,0),FALSE)</f>
        <v>#N/A</v>
      </c>
      <c r="K724" s="6" t="e">
        <f>VLOOKUP($A724&amp;$B724,'Cleaned Responses'!$1:$82,MATCH(K$1,'Cleaned Responses'!$1:$1,0),FALSE)</f>
        <v>#N/A</v>
      </c>
      <c r="L724" s="6" t="e">
        <f>VLOOKUP($A724&amp;$B724,'Cleaned Responses'!$1:$82,MATCH(L$1,'Cleaned Responses'!$1:$1,0),FALSE)</f>
        <v>#N/A</v>
      </c>
      <c r="M724" s="6" t="e">
        <f>VLOOKUP($A724&amp;$B724,'Cleaned Responses'!$1:$82,MATCH(M$1,'Cleaned Responses'!$1:$1,0),FALSE)</f>
        <v>#N/A</v>
      </c>
      <c r="N724" s="8" t="e">
        <f t="shared" si="265"/>
        <v>#N/A</v>
      </c>
      <c r="O724" s="8" t="e">
        <f t="shared" si="266"/>
        <v>#N/A</v>
      </c>
      <c r="P724" s="8" t="e">
        <f t="shared" si="267"/>
        <v>#N/A</v>
      </c>
      <c r="Q724" s="6"/>
      <c r="R724" s="6"/>
      <c r="S724" s="6"/>
      <c r="T724" s="6"/>
      <c r="U724" s="8" t="e">
        <f t="shared" si="268"/>
        <v>#N/A</v>
      </c>
      <c r="V724" s="6" t="e">
        <f>VLOOKUP($A724&amp;$B724,'Cleaned Responses'!$1:$82,MATCH(V$1,'Cleaned Responses'!$1:$1,0),FALSE)</f>
        <v>#N/A</v>
      </c>
      <c r="W724" s="6" t="e">
        <f>VLOOKUP($A724&amp;$B724,'Cleaned Responses'!$1:$82,MATCH(W$1,'Cleaned Responses'!$1:$1,0),FALSE)</f>
        <v>#N/A</v>
      </c>
      <c r="X724" s="9" t="e">
        <f t="shared" si="269"/>
        <v>#N/A</v>
      </c>
      <c r="Y724" s="9" t="e">
        <f t="shared" si="270"/>
        <v>#N/A</v>
      </c>
      <c r="Z724" s="6" t="e">
        <f>VLOOKUP($A724&amp;$B724,'Cleaned Responses'!$1:$82,MATCH(Z$1,'Cleaned Responses'!$1:$1,0),FALSE)</f>
        <v>#N/A</v>
      </c>
      <c r="AA724" s="6" t="e">
        <f>VLOOKUP($A724&amp;$B724,'Cleaned Responses'!$1:$82,MATCH(AA$1,'Cleaned Responses'!$1:$1,0),FALSE)</f>
        <v>#N/A</v>
      </c>
      <c r="AB724" s="6" t="e">
        <f>VLOOKUP($A724&amp;$B724,'Cleaned Responses'!$1:$82,MATCH(AB$1,'Cleaned Responses'!$1:$1,0),FALSE)</f>
        <v>#N/A</v>
      </c>
      <c r="AC724" s="6" t="e">
        <f>VLOOKUP($A724&amp;$B724,'Cleaned Responses'!$1:$82,MATCH(AC$1,'Cleaned Responses'!$1:$1,0),FALSE)</f>
        <v>#N/A</v>
      </c>
      <c r="AD724" s="6" t="e">
        <f>VLOOKUP($A724&amp;$B724,'Cleaned Responses'!$1:$82,MATCH(AD$1,'Cleaned Responses'!$1:$1,0),FALSE)</f>
        <v>#N/A</v>
      </c>
      <c r="AE724" s="6" t="e">
        <f>VLOOKUP($A724&amp;$B724,'Cleaned Responses'!$1:$82,MATCH(AE$1,'Cleaned Responses'!$1:$1,0),FALSE)</f>
        <v>#N/A</v>
      </c>
      <c r="AF724" s="6" t="e">
        <f>VLOOKUP($A724&amp;$B724,'Cleaned Responses'!$1:$82,MATCH(AF$1,'Cleaned Responses'!$1:$1,0),FALSE)</f>
        <v>#N/A</v>
      </c>
      <c r="AG724" s="6" t="e">
        <f>VLOOKUP($A724&amp;$B724,'Cleaned Responses'!$1:$82,MATCH(AG$1,'Cleaned Responses'!$1:$1,0),FALSE)</f>
        <v>#N/A</v>
      </c>
      <c r="AH724" s="6" t="e">
        <f t="shared" si="271"/>
        <v>#N/A</v>
      </c>
      <c r="AI724" s="7" t="e">
        <f>VLOOKUP($A724&amp;$B724,'Cleaned Responses'!$1:$82,MATCH(AI$1,'Cleaned Responses'!$1:$1,0),FALSE)/100</f>
        <v>#N/A</v>
      </c>
      <c r="AJ724" s="7" t="e">
        <f>VLOOKUP($A724&amp;$B724,'Cleaned Responses'!$1:$82,MATCH(AJ$1,'Cleaned Responses'!$1:$1,0),FALSE)/100</f>
        <v>#N/A</v>
      </c>
      <c r="AK724" s="7" t="e">
        <f>VLOOKUP($A724&amp;$B724,'Cleaned Responses'!$1:$82,MATCH(AK$1,'Cleaned Responses'!$1:$1,0),FALSE)/100</f>
        <v>#N/A</v>
      </c>
      <c r="AL724" s="7" t="e">
        <f>VLOOKUP($A724&amp;$B724,'Cleaned Responses'!$1:$82,MATCH(AL$1,'Cleaned Responses'!$1:$1,0),FALSE)/100</f>
        <v>#N/A</v>
      </c>
      <c r="AM724" s="7" t="e">
        <f>VLOOKUP($A724&amp;$B724,'Cleaned Responses'!$1:$82,MATCH(AM$1,'Cleaned Responses'!$1:$1,0),FALSE)/100</f>
        <v>#N/A</v>
      </c>
      <c r="AN724" s="7" t="e">
        <f>VLOOKUP($A724&amp;$B724,'Cleaned Responses'!$1:$82,MATCH(AN$1,'Cleaned Responses'!$1:$1,0),FALSE)/100</f>
        <v>#N/A</v>
      </c>
      <c r="AO724" s="7" t="e">
        <f>VLOOKUP($A724&amp;$B724,'Cleaned Responses'!$1:$82,MATCH(AO$1,'Cleaned Responses'!$1:$1,0),FALSE)/100</f>
        <v>#N/A</v>
      </c>
      <c r="AP724" s="7" t="e">
        <f>VLOOKUP($A724&amp;$B724,'Cleaned Responses'!$1:$82,MATCH(AP$1,'Cleaned Responses'!$1:$1,0),FALSE)/100</f>
        <v>#N/A</v>
      </c>
      <c r="AQ724" s="7" t="e">
        <f>VLOOKUP($A724&amp;$B724,'Cleaned Responses'!$1:$82,MATCH(AQ$1,'Cleaned Responses'!$1:$1,0),FALSE)/100</f>
        <v>#N/A</v>
      </c>
      <c r="AR724" s="7" t="e">
        <f>VLOOKUP($A724&amp;$B724,'Cleaned Responses'!$1:$82,MATCH(AR$1,'Cleaned Responses'!$1:$1,0),FALSE)/100</f>
        <v>#N/A</v>
      </c>
      <c r="AS724" s="7" t="e">
        <f>VLOOKUP($A724&amp;$B724,'Cleaned Responses'!$1:$82,MATCH(AS$1,'Cleaned Responses'!$1:$1,0),FALSE)/100</f>
        <v>#N/A</v>
      </c>
      <c r="AT724" s="7" t="e">
        <f>VLOOKUP($A724&amp;$B724,'Cleaned Responses'!$1:$82,MATCH(AT$1,'Cleaned Responses'!$1:$1,0),FALSE)/100</f>
        <v>#N/A</v>
      </c>
      <c r="AU724" s="7" t="e">
        <f>VLOOKUP($A724&amp;$B724,'Cleaned Responses'!$1:$82,MATCH(AU$1,'Cleaned Responses'!$1:$1,0),FALSE)/100</f>
        <v>#N/A</v>
      </c>
      <c r="AV724" s="7" t="e">
        <f>VLOOKUP($A724&amp;$B724,'Cleaned Responses'!$1:$82,MATCH(AV$1,'Cleaned Responses'!$1:$1,0),FALSE)/100</f>
        <v>#N/A</v>
      </c>
      <c r="AW724" s="7" t="e">
        <f>VLOOKUP($A724&amp;$B724,'Cleaned Responses'!$1:$82,MATCH(AW$1,'Cleaned Responses'!$1:$1,0),FALSE)/100</f>
        <v>#N/A</v>
      </c>
      <c r="AX724" s="7" t="e">
        <f>VLOOKUP($A724&amp;$B724,'Cleaned Responses'!$1:$82,MATCH(AX$1,'Cleaned Responses'!$1:$1,0),FALSE)/100</f>
        <v>#N/A</v>
      </c>
      <c r="AY724" s="7" t="e">
        <f>VLOOKUP($A724&amp;$B724,'Cleaned Responses'!$1:$82,MATCH(AY$1,'Cleaned Responses'!$1:$1,0),FALSE)/100</f>
        <v>#N/A</v>
      </c>
      <c r="AZ724" s="7" t="e">
        <f>VLOOKUP($A724&amp;$B724,'Cleaned Responses'!$1:$82,MATCH(AZ$1,'Cleaned Responses'!$1:$1,0),FALSE)/100</f>
        <v>#N/A</v>
      </c>
      <c r="BA724" s="7" t="e">
        <f>VLOOKUP($A724&amp;$B724,'Cleaned Responses'!$1:$82,MATCH(BA$1,'Cleaned Responses'!$1:$1,0),FALSE)/100</f>
        <v>#N/A</v>
      </c>
      <c r="BB724" s="7"/>
      <c r="BC724" s="6" t="e">
        <f>VLOOKUP($A724&amp;$B724,'Cleaned Responses'!$1:$82,MATCH(BC$1,'Cleaned Responses'!$1:$1,0),FALSE)</f>
        <v>#N/A</v>
      </c>
      <c r="BD724" s="6" t="e">
        <f>VLOOKUP($A724&amp;$B724,'Cleaned Responses'!$1:$82,MATCH(BD$1,'Cleaned Responses'!$1:$1,0),FALSE)</f>
        <v>#N/A</v>
      </c>
      <c r="BE724" t="e">
        <f>VLOOKUP($A724&amp;$B724,'Cleaned Responses'!$1:$82,MATCH(BE$1,'Cleaned Responses'!$1:$1,0),FALSE)/100</f>
        <v>#N/A</v>
      </c>
      <c r="BF724" t="e">
        <f>VLOOKUP($A724&amp;$B724,'Cleaned Responses'!$1:$82,MATCH(BF$1,'Cleaned Responses'!$1:$1,0),FALSE)/100</f>
        <v>#N/A</v>
      </c>
      <c r="BG724" t="e">
        <f>VLOOKUP($A724&amp;$B724,'Cleaned Responses'!$1:$82,MATCH(BG$1,'Cleaned Responses'!$1:$1,0),FALSE)/100</f>
        <v>#N/A</v>
      </c>
      <c r="BH724" t="e">
        <f t="shared" si="250"/>
        <v>#N/A</v>
      </c>
      <c r="BI724" t="e">
        <f t="shared" si="251"/>
        <v>#N/A</v>
      </c>
      <c r="BJ724" t="e">
        <f t="shared" si="252"/>
        <v>#N/A</v>
      </c>
      <c r="BK724" t="e">
        <f>VLOOKUP($A724&amp;$B724,'Cleaned Responses'!$1:$82,MATCH(BK$1,'Cleaned Responses'!$1:$1,0),FALSE)/100</f>
        <v>#N/A</v>
      </c>
      <c r="BL724" t="e">
        <f>VLOOKUP($A724&amp;$B724,'Cleaned Responses'!$1:$82,MATCH(BL$1,'Cleaned Responses'!$1:$1,0),FALSE)/100</f>
        <v>#N/A</v>
      </c>
      <c r="BM724" t="e">
        <f>VLOOKUP($A724&amp;$B724,'Cleaned Responses'!$1:$82,MATCH(BM$1,'Cleaned Responses'!$1:$1,0),FALSE)/100</f>
        <v>#N/A</v>
      </c>
      <c r="BN724" t="e">
        <f>VLOOKUP($A724&amp;$B724,'Cleaned Responses'!$1:$82,MATCH(BN$1,'Cleaned Responses'!$1:$1,0),FALSE)/100</f>
        <v>#N/A</v>
      </c>
      <c r="BO724" t="e">
        <f>VLOOKUP($A724&amp;$B724,'Cleaned Responses'!$1:$82,MATCH(BO$1,'Cleaned Responses'!$1:$1,0),FALSE)/100</f>
        <v>#N/A</v>
      </c>
      <c r="BP724" t="e">
        <f>VLOOKUP($A724&amp;$B724,'Cleaned Responses'!$1:$82,MATCH(BP$1,'Cleaned Responses'!$1:$1,0),FALSE)/100</f>
        <v>#N/A</v>
      </c>
      <c r="BQ724" t="e">
        <f>VLOOKUP($A724&amp;$B724,'Cleaned Responses'!$1:$82,MATCH(BQ$1,'Cleaned Responses'!$1:$1,0),FALSE)/100</f>
        <v>#N/A</v>
      </c>
      <c r="BR724" t="e">
        <f>VLOOKUP($A724&amp;$B724,'Cleaned Responses'!$1:$82,MATCH(BR$1,'Cleaned Responses'!$1:$1,0),FALSE)/100</f>
        <v>#N/A</v>
      </c>
      <c r="BS724" t="e">
        <f>VLOOKUP($A724&amp;$B724,'Cleaned Responses'!$1:$82,MATCH(BS$1,'Cleaned Responses'!$1:$1,0),FALSE)/100</f>
        <v>#N/A</v>
      </c>
      <c r="BT724" t="e">
        <f>VLOOKUP($A724&amp;$B724,'Cleaned Responses'!$1:$82,MATCH(BT$1,'Cleaned Responses'!$1:$1,0),FALSE)/100</f>
        <v>#N/A</v>
      </c>
      <c r="BU724" t="e">
        <f>VLOOKUP($A724&amp;$B724,'Cleaned Responses'!$1:$82,MATCH(BU$1,'Cleaned Responses'!$1:$1,0),FALSE)/100</f>
        <v>#N/A</v>
      </c>
      <c r="BV724" t="e">
        <f>VLOOKUP($A724&amp;$B724,'Cleaned Responses'!$1:$82,MATCH(BV$1,'Cleaned Responses'!$1:$1,0),FALSE)/100</f>
        <v>#N/A</v>
      </c>
      <c r="BW724" t="e">
        <f t="shared" si="253"/>
        <v>#N/A</v>
      </c>
      <c r="BX724" t="e">
        <f t="shared" si="254"/>
        <v>#N/A</v>
      </c>
      <c r="BY724" t="e">
        <f t="shared" si="255"/>
        <v>#N/A</v>
      </c>
      <c r="BZ724" t="e">
        <f t="shared" si="256"/>
        <v>#N/A</v>
      </c>
      <c r="CA724" t="e">
        <f t="shared" si="257"/>
        <v>#N/A</v>
      </c>
      <c r="CB724" t="e">
        <f t="shared" si="258"/>
        <v>#N/A</v>
      </c>
      <c r="CC724" t="e">
        <f t="shared" si="259"/>
        <v>#N/A</v>
      </c>
      <c r="CD724" t="e">
        <f t="shared" si="260"/>
        <v>#N/A</v>
      </c>
      <c r="CE724" t="e">
        <f t="shared" si="261"/>
        <v>#N/A</v>
      </c>
      <c r="CF724" t="e">
        <f t="shared" si="262"/>
        <v>#N/A</v>
      </c>
      <c r="CG724" t="e">
        <f t="shared" si="263"/>
        <v>#N/A</v>
      </c>
    </row>
    <row r="725" spans="1:85" ht="20" customHeight="1" x14ac:dyDescent="0.25">
      <c r="A725" s="187"/>
      <c r="B725" s="6"/>
      <c r="C725" s="6" t="e">
        <f>VLOOKUP($A725&amp;$B725,'Cleaned Responses'!$1:$82,MATCH($C$1,'Cleaned Responses'!$1:$1,0),FALSE)</f>
        <v>#N/A</v>
      </c>
      <c r="D725" s="6" t="e">
        <f>VLOOKUP($A725&amp;$B725,'Cleaned Responses'!$1:$82,MATCH(D$1,'Cleaned Responses'!$1:$1,0),FALSE)</f>
        <v>#N/A</v>
      </c>
      <c r="E725" s="6" t="e">
        <f>VLOOKUP($A725&amp;$B725,'Cleaned Responses'!$1:$82,MATCH(E$1,'Cleaned Responses'!$1:$1,0),FALSE)</f>
        <v>#N/A</v>
      </c>
      <c r="F725" s="6" t="e">
        <f>VLOOKUP($A725&amp;$B725,'Cleaned Responses'!$1:$82,MATCH(F$1,'Cleaned Responses'!$1:$1,0),FALSE)</f>
        <v>#N/A</v>
      </c>
      <c r="G725" s="6" t="e">
        <f t="shared" si="264"/>
        <v>#N/A</v>
      </c>
      <c r="H725" s="6" t="e">
        <f>VLOOKUP($A725&amp;$B725,'Cleaned Responses'!$1:$82,MATCH(H$1,'Cleaned Responses'!$1:$1,0),FALSE)</f>
        <v>#N/A</v>
      </c>
      <c r="I725" s="6" t="e">
        <f>VLOOKUP($A725&amp;$B725,'Cleaned Responses'!$1:$82,MATCH(I$1,'Cleaned Responses'!$1:$1,0),FALSE)</f>
        <v>#N/A</v>
      </c>
      <c r="J725" s="6" t="e">
        <f>VLOOKUP($A725&amp;$B725,'Cleaned Responses'!$1:$82,MATCH(J$1,'Cleaned Responses'!$1:$1,0),FALSE)</f>
        <v>#N/A</v>
      </c>
      <c r="K725" s="6" t="e">
        <f>VLOOKUP($A725&amp;$B725,'Cleaned Responses'!$1:$82,MATCH(K$1,'Cleaned Responses'!$1:$1,0),FALSE)</f>
        <v>#N/A</v>
      </c>
      <c r="L725" s="6" t="e">
        <f>VLOOKUP($A725&amp;$B725,'Cleaned Responses'!$1:$82,MATCH(L$1,'Cleaned Responses'!$1:$1,0),FALSE)</f>
        <v>#N/A</v>
      </c>
      <c r="M725" s="6" t="e">
        <f>VLOOKUP($A725&amp;$B725,'Cleaned Responses'!$1:$82,MATCH(M$1,'Cleaned Responses'!$1:$1,0),FALSE)</f>
        <v>#N/A</v>
      </c>
      <c r="N725" s="8" t="e">
        <f t="shared" si="265"/>
        <v>#N/A</v>
      </c>
      <c r="O725" s="8" t="e">
        <f t="shared" si="266"/>
        <v>#N/A</v>
      </c>
      <c r="P725" s="8" t="e">
        <f t="shared" si="267"/>
        <v>#N/A</v>
      </c>
      <c r="Q725" s="6"/>
      <c r="R725" s="6"/>
      <c r="S725" s="6"/>
      <c r="T725" s="6"/>
      <c r="U725" s="8" t="e">
        <f t="shared" si="268"/>
        <v>#N/A</v>
      </c>
      <c r="V725" s="6" t="e">
        <f>VLOOKUP($A725&amp;$B725,'Cleaned Responses'!$1:$82,MATCH(V$1,'Cleaned Responses'!$1:$1,0),FALSE)</f>
        <v>#N/A</v>
      </c>
      <c r="W725" s="6" t="e">
        <f>VLOOKUP($A725&amp;$B725,'Cleaned Responses'!$1:$82,MATCH(W$1,'Cleaned Responses'!$1:$1,0),FALSE)</f>
        <v>#N/A</v>
      </c>
      <c r="X725" s="9" t="e">
        <f t="shared" si="269"/>
        <v>#N/A</v>
      </c>
      <c r="Y725" s="9" t="e">
        <f t="shared" si="270"/>
        <v>#N/A</v>
      </c>
      <c r="Z725" s="6" t="e">
        <f>VLOOKUP($A725&amp;$B725,'Cleaned Responses'!$1:$82,MATCH(Z$1,'Cleaned Responses'!$1:$1,0),FALSE)</f>
        <v>#N/A</v>
      </c>
      <c r="AA725" s="6" t="e">
        <f>VLOOKUP($A725&amp;$B725,'Cleaned Responses'!$1:$82,MATCH(AA$1,'Cleaned Responses'!$1:$1,0),FALSE)</f>
        <v>#N/A</v>
      </c>
      <c r="AB725" s="6" t="e">
        <f>VLOOKUP($A725&amp;$B725,'Cleaned Responses'!$1:$82,MATCH(AB$1,'Cleaned Responses'!$1:$1,0),FALSE)</f>
        <v>#N/A</v>
      </c>
      <c r="AC725" s="6" t="e">
        <f>VLOOKUP($A725&amp;$B725,'Cleaned Responses'!$1:$82,MATCH(AC$1,'Cleaned Responses'!$1:$1,0),FALSE)</f>
        <v>#N/A</v>
      </c>
      <c r="AD725" s="6" t="e">
        <f>VLOOKUP($A725&amp;$B725,'Cleaned Responses'!$1:$82,MATCH(AD$1,'Cleaned Responses'!$1:$1,0),FALSE)</f>
        <v>#N/A</v>
      </c>
      <c r="AE725" s="6" t="e">
        <f>VLOOKUP($A725&amp;$B725,'Cleaned Responses'!$1:$82,MATCH(AE$1,'Cleaned Responses'!$1:$1,0),FALSE)</f>
        <v>#N/A</v>
      </c>
      <c r="AF725" s="6" t="e">
        <f>VLOOKUP($A725&amp;$B725,'Cleaned Responses'!$1:$82,MATCH(AF$1,'Cleaned Responses'!$1:$1,0),FALSE)</f>
        <v>#N/A</v>
      </c>
      <c r="AG725" s="6" t="e">
        <f>VLOOKUP($A725&amp;$B725,'Cleaned Responses'!$1:$82,MATCH(AG$1,'Cleaned Responses'!$1:$1,0),FALSE)</f>
        <v>#N/A</v>
      </c>
      <c r="AH725" s="6" t="e">
        <f t="shared" si="271"/>
        <v>#N/A</v>
      </c>
      <c r="AI725" s="7" t="e">
        <f>VLOOKUP($A725&amp;$B725,'Cleaned Responses'!$1:$82,MATCH(AI$1,'Cleaned Responses'!$1:$1,0),FALSE)/100</f>
        <v>#N/A</v>
      </c>
      <c r="AJ725" s="7" t="e">
        <f>VLOOKUP($A725&amp;$B725,'Cleaned Responses'!$1:$82,MATCH(AJ$1,'Cleaned Responses'!$1:$1,0),FALSE)/100</f>
        <v>#N/A</v>
      </c>
      <c r="AK725" s="7" t="e">
        <f>VLOOKUP($A725&amp;$B725,'Cleaned Responses'!$1:$82,MATCH(AK$1,'Cleaned Responses'!$1:$1,0),FALSE)/100</f>
        <v>#N/A</v>
      </c>
      <c r="AL725" s="7" t="e">
        <f>VLOOKUP($A725&amp;$B725,'Cleaned Responses'!$1:$82,MATCH(AL$1,'Cleaned Responses'!$1:$1,0),FALSE)/100</f>
        <v>#N/A</v>
      </c>
      <c r="AM725" s="7" t="e">
        <f>VLOOKUP($A725&amp;$B725,'Cleaned Responses'!$1:$82,MATCH(AM$1,'Cleaned Responses'!$1:$1,0),FALSE)/100</f>
        <v>#N/A</v>
      </c>
      <c r="AN725" s="7" t="e">
        <f>VLOOKUP($A725&amp;$B725,'Cleaned Responses'!$1:$82,MATCH(AN$1,'Cleaned Responses'!$1:$1,0),FALSE)/100</f>
        <v>#N/A</v>
      </c>
      <c r="AO725" s="7" t="e">
        <f>VLOOKUP($A725&amp;$B725,'Cleaned Responses'!$1:$82,MATCH(AO$1,'Cleaned Responses'!$1:$1,0),FALSE)/100</f>
        <v>#N/A</v>
      </c>
      <c r="AP725" s="7" t="e">
        <f>VLOOKUP($A725&amp;$B725,'Cleaned Responses'!$1:$82,MATCH(AP$1,'Cleaned Responses'!$1:$1,0),FALSE)/100</f>
        <v>#N/A</v>
      </c>
      <c r="AQ725" s="7" t="e">
        <f>VLOOKUP($A725&amp;$B725,'Cleaned Responses'!$1:$82,MATCH(AQ$1,'Cleaned Responses'!$1:$1,0),FALSE)/100</f>
        <v>#N/A</v>
      </c>
      <c r="AR725" s="7" t="e">
        <f>VLOOKUP($A725&amp;$B725,'Cleaned Responses'!$1:$82,MATCH(AR$1,'Cleaned Responses'!$1:$1,0),FALSE)/100</f>
        <v>#N/A</v>
      </c>
      <c r="AS725" s="7" t="e">
        <f>VLOOKUP($A725&amp;$B725,'Cleaned Responses'!$1:$82,MATCH(AS$1,'Cleaned Responses'!$1:$1,0),FALSE)/100</f>
        <v>#N/A</v>
      </c>
      <c r="AT725" s="7" t="e">
        <f>VLOOKUP($A725&amp;$B725,'Cleaned Responses'!$1:$82,MATCH(AT$1,'Cleaned Responses'!$1:$1,0),FALSE)/100</f>
        <v>#N/A</v>
      </c>
      <c r="AU725" s="7" t="e">
        <f>VLOOKUP($A725&amp;$B725,'Cleaned Responses'!$1:$82,MATCH(AU$1,'Cleaned Responses'!$1:$1,0),FALSE)/100</f>
        <v>#N/A</v>
      </c>
      <c r="AV725" s="7" t="e">
        <f>VLOOKUP($A725&amp;$B725,'Cleaned Responses'!$1:$82,MATCH(AV$1,'Cleaned Responses'!$1:$1,0),FALSE)/100</f>
        <v>#N/A</v>
      </c>
      <c r="AW725" s="7" t="e">
        <f>VLOOKUP($A725&amp;$B725,'Cleaned Responses'!$1:$82,MATCH(AW$1,'Cleaned Responses'!$1:$1,0),FALSE)/100</f>
        <v>#N/A</v>
      </c>
      <c r="AX725" s="7" t="e">
        <f>VLOOKUP($A725&amp;$B725,'Cleaned Responses'!$1:$82,MATCH(AX$1,'Cleaned Responses'!$1:$1,0),FALSE)/100</f>
        <v>#N/A</v>
      </c>
      <c r="AY725" s="7" t="e">
        <f>VLOOKUP($A725&amp;$B725,'Cleaned Responses'!$1:$82,MATCH(AY$1,'Cleaned Responses'!$1:$1,0),FALSE)/100</f>
        <v>#N/A</v>
      </c>
      <c r="AZ725" s="7" t="e">
        <f>VLOOKUP($A725&amp;$B725,'Cleaned Responses'!$1:$82,MATCH(AZ$1,'Cleaned Responses'!$1:$1,0),FALSE)/100</f>
        <v>#N/A</v>
      </c>
      <c r="BA725" s="7" t="e">
        <f>VLOOKUP($A725&amp;$B725,'Cleaned Responses'!$1:$82,MATCH(BA$1,'Cleaned Responses'!$1:$1,0),FALSE)/100</f>
        <v>#N/A</v>
      </c>
      <c r="BB725" s="7"/>
      <c r="BC725" s="6" t="e">
        <f>VLOOKUP($A725&amp;$B725,'Cleaned Responses'!$1:$82,MATCH(BC$1,'Cleaned Responses'!$1:$1,0),FALSE)</f>
        <v>#N/A</v>
      </c>
      <c r="BD725" s="6" t="e">
        <f>VLOOKUP($A725&amp;$B725,'Cleaned Responses'!$1:$82,MATCH(BD$1,'Cleaned Responses'!$1:$1,0),FALSE)</f>
        <v>#N/A</v>
      </c>
      <c r="BE725" t="e">
        <f>VLOOKUP($A725&amp;$B725,'Cleaned Responses'!$1:$82,MATCH(BE$1,'Cleaned Responses'!$1:$1,0),FALSE)/100</f>
        <v>#N/A</v>
      </c>
      <c r="BF725" t="e">
        <f>VLOOKUP($A725&amp;$B725,'Cleaned Responses'!$1:$82,MATCH(BF$1,'Cleaned Responses'!$1:$1,0),FALSE)/100</f>
        <v>#N/A</v>
      </c>
      <c r="BG725" t="e">
        <f>VLOOKUP($A725&amp;$B725,'Cleaned Responses'!$1:$82,MATCH(BG$1,'Cleaned Responses'!$1:$1,0),FALSE)/100</f>
        <v>#N/A</v>
      </c>
      <c r="BH725" t="e">
        <f t="shared" si="250"/>
        <v>#N/A</v>
      </c>
      <c r="BI725" t="e">
        <f t="shared" si="251"/>
        <v>#N/A</v>
      </c>
      <c r="BJ725" t="e">
        <f t="shared" si="252"/>
        <v>#N/A</v>
      </c>
      <c r="BK725" t="e">
        <f>VLOOKUP($A725&amp;$B725,'Cleaned Responses'!$1:$82,MATCH(BK$1,'Cleaned Responses'!$1:$1,0),FALSE)/100</f>
        <v>#N/A</v>
      </c>
      <c r="BL725" t="e">
        <f>VLOOKUP($A725&amp;$B725,'Cleaned Responses'!$1:$82,MATCH(BL$1,'Cleaned Responses'!$1:$1,0),FALSE)/100</f>
        <v>#N/A</v>
      </c>
      <c r="BM725" t="e">
        <f>VLOOKUP($A725&amp;$B725,'Cleaned Responses'!$1:$82,MATCH(BM$1,'Cleaned Responses'!$1:$1,0),FALSE)/100</f>
        <v>#N/A</v>
      </c>
      <c r="BN725" t="e">
        <f>VLOOKUP($A725&amp;$B725,'Cleaned Responses'!$1:$82,MATCH(BN$1,'Cleaned Responses'!$1:$1,0),FALSE)/100</f>
        <v>#N/A</v>
      </c>
      <c r="BO725" t="e">
        <f>VLOOKUP($A725&amp;$B725,'Cleaned Responses'!$1:$82,MATCH(BO$1,'Cleaned Responses'!$1:$1,0),FALSE)/100</f>
        <v>#N/A</v>
      </c>
      <c r="BP725" t="e">
        <f>VLOOKUP($A725&amp;$B725,'Cleaned Responses'!$1:$82,MATCH(BP$1,'Cleaned Responses'!$1:$1,0),FALSE)/100</f>
        <v>#N/A</v>
      </c>
      <c r="BQ725" t="e">
        <f>VLOOKUP($A725&amp;$B725,'Cleaned Responses'!$1:$82,MATCH(BQ$1,'Cleaned Responses'!$1:$1,0),FALSE)/100</f>
        <v>#N/A</v>
      </c>
      <c r="BR725" t="e">
        <f>VLOOKUP($A725&amp;$B725,'Cleaned Responses'!$1:$82,MATCH(BR$1,'Cleaned Responses'!$1:$1,0),FALSE)/100</f>
        <v>#N/A</v>
      </c>
      <c r="BS725" t="e">
        <f>VLOOKUP($A725&amp;$B725,'Cleaned Responses'!$1:$82,MATCH(BS$1,'Cleaned Responses'!$1:$1,0),FALSE)/100</f>
        <v>#N/A</v>
      </c>
      <c r="BT725" t="e">
        <f>VLOOKUP($A725&amp;$B725,'Cleaned Responses'!$1:$82,MATCH(BT$1,'Cleaned Responses'!$1:$1,0),FALSE)/100</f>
        <v>#N/A</v>
      </c>
      <c r="BU725" t="e">
        <f>VLOOKUP($A725&amp;$B725,'Cleaned Responses'!$1:$82,MATCH(BU$1,'Cleaned Responses'!$1:$1,0),FALSE)/100</f>
        <v>#N/A</v>
      </c>
      <c r="BV725" t="e">
        <f>VLOOKUP($A725&amp;$B725,'Cleaned Responses'!$1:$82,MATCH(BV$1,'Cleaned Responses'!$1:$1,0),FALSE)/100</f>
        <v>#N/A</v>
      </c>
      <c r="BW725" t="e">
        <f t="shared" si="253"/>
        <v>#N/A</v>
      </c>
      <c r="BX725" t="e">
        <f t="shared" si="254"/>
        <v>#N/A</v>
      </c>
      <c r="BY725" t="e">
        <f t="shared" si="255"/>
        <v>#N/A</v>
      </c>
      <c r="BZ725" t="e">
        <f t="shared" si="256"/>
        <v>#N/A</v>
      </c>
      <c r="CA725" t="e">
        <f t="shared" si="257"/>
        <v>#N/A</v>
      </c>
      <c r="CB725" t="e">
        <f t="shared" si="258"/>
        <v>#N/A</v>
      </c>
      <c r="CC725" t="e">
        <f t="shared" si="259"/>
        <v>#N/A</v>
      </c>
      <c r="CD725" t="e">
        <f t="shared" si="260"/>
        <v>#N/A</v>
      </c>
      <c r="CE725" t="e">
        <f t="shared" si="261"/>
        <v>#N/A</v>
      </c>
      <c r="CF725" t="e">
        <f t="shared" si="262"/>
        <v>#N/A</v>
      </c>
      <c r="CG725" t="e">
        <f t="shared" si="263"/>
        <v>#N/A</v>
      </c>
    </row>
    <row r="726" spans="1:85" ht="20" customHeight="1" x14ac:dyDescent="0.25">
      <c r="A726" s="187"/>
      <c r="B726" s="6"/>
      <c r="C726" s="6" t="e">
        <f>VLOOKUP($A726&amp;$B726,'Cleaned Responses'!$1:$82,MATCH($C$1,'Cleaned Responses'!$1:$1,0),FALSE)</f>
        <v>#N/A</v>
      </c>
      <c r="D726" s="6" t="e">
        <f>VLOOKUP($A726&amp;$B726,'Cleaned Responses'!$1:$82,MATCH(D$1,'Cleaned Responses'!$1:$1,0),FALSE)</f>
        <v>#N/A</v>
      </c>
      <c r="E726" s="6" t="e">
        <f>VLOOKUP($A726&amp;$B726,'Cleaned Responses'!$1:$82,MATCH(E$1,'Cleaned Responses'!$1:$1,0),FALSE)</f>
        <v>#N/A</v>
      </c>
      <c r="F726" s="6" t="e">
        <f>VLOOKUP($A726&amp;$B726,'Cleaned Responses'!$1:$82,MATCH(F$1,'Cleaned Responses'!$1:$1,0),FALSE)</f>
        <v>#N/A</v>
      </c>
      <c r="G726" s="6" t="e">
        <f t="shared" si="264"/>
        <v>#N/A</v>
      </c>
      <c r="H726" s="6" t="e">
        <f>VLOOKUP($A726&amp;$B726,'Cleaned Responses'!$1:$82,MATCH(H$1,'Cleaned Responses'!$1:$1,0),FALSE)</f>
        <v>#N/A</v>
      </c>
      <c r="I726" s="6" t="e">
        <f>VLOOKUP($A726&amp;$B726,'Cleaned Responses'!$1:$82,MATCH(I$1,'Cleaned Responses'!$1:$1,0),FALSE)</f>
        <v>#N/A</v>
      </c>
      <c r="J726" s="6" t="e">
        <f>VLOOKUP($A726&amp;$B726,'Cleaned Responses'!$1:$82,MATCH(J$1,'Cleaned Responses'!$1:$1,0),FALSE)</f>
        <v>#N/A</v>
      </c>
      <c r="K726" s="6" t="e">
        <f>VLOOKUP($A726&amp;$B726,'Cleaned Responses'!$1:$82,MATCH(K$1,'Cleaned Responses'!$1:$1,0),FALSE)</f>
        <v>#N/A</v>
      </c>
      <c r="L726" s="6" t="e">
        <f>VLOOKUP($A726&amp;$B726,'Cleaned Responses'!$1:$82,MATCH(L$1,'Cleaned Responses'!$1:$1,0),FALSE)</f>
        <v>#N/A</v>
      </c>
      <c r="M726" s="6" t="e">
        <f>VLOOKUP($A726&amp;$B726,'Cleaned Responses'!$1:$82,MATCH(M$1,'Cleaned Responses'!$1:$1,0),FALSE)</f>
        <v>#N/A</v>
      </c>
      <c r="N726" s="8" t="e">
        <f t="shared" si="265"/>
        <v>#N/A</v>
      </c>
      <c r="O726" s="8" t="e">
        <f t="shared" si="266"/>
        <v>#N/A</v>
      </c>
      <c r="P726" s="8" t="e">
        <f t="shared" si="267"/>
        <v>#N/A</v>
      </c>
      <c r="Q726" s="6"/>
      <c r="R726" s="6"/>
      <c r="S726" s="6"/>
      <c r="T726" s="6"/>
      <c r="U726" s="8" t="e">
        <f t="shared" si="268"/>
        <v>#N/A</v>
      </c>
      <c r="V726" s="6" t="e">
        <f>VLOOKUP($A726&amp;$B726,'Cleaned Responses'!$1:$82,MATCH(V$1,'Cleaned Responses'!$1:$1,0),FALSE)</f>
        <v>#N/A</v>
      </c>
      <c r="W726" s="6" t="e">
        <f>VLOOKUP($A726&amp;$B726,'Cleaned Responses'!$1:$82,MATCH(W$1,'Cleaned Responses'!$1:$1,0),FALSE)</f>
        <v>#N/A</v>
      </c>
      <c r="X726" s="9" t="e">
        <f t="shared" si="269"/>
        <v>#N/A</v>
      </c>
      <c r="Y726" s="9" t="e">
        <f t="shared" si="270"/>
        <v>#N/A</v>
      </c>
      <c r="Z726" s="6" t="e">
        <f>VLOOKUP($A726&amp;$B726,'Cleaned Responses'!$1:$82,MATCH(Z$1,'Cleaned Responses'!$1:$1,0),FALSE)</f>
        <v>#N/A</v>
      </c>
      <c r="AA726" s="6" t="e">
        <f>VLOOKUP($A726&amp;$B726,'Cleaned Responses'!$1:$82,MATCH(AA$1,'Cleaned Responses'!$1:$1,0),FALSE)</f>
        <v>#N/A</v>
      </c>
      <c r="AB726" s="6" t="e">
        <f>VLOOKUP($A726&amp;$B726,'Cleaned Responses'!$1:$82,MATCH(AB$1,'Cleaned Responses'!$1:$1,0),FALSE)</f>
        <v>#N/A</v>
      </c>
      <c r="AC726" s="6" t="e">
        <f>VLOOKUP($A726&amp;$B726,'Cleaned Responses'!$1:$82,MATCH(AC$1,'Cleaned Responses'!$1:$1,0),FALSE)</f>
        <v>#N/A</v>
      </c>
      <c r="AD726" s="6" t="e">
        <f>VLOOKUP($A726&amp;$B726,'Cleaned Responses'!$1:$82,MATCH(AD$1,'Cleaned Responses'!$1:$1,0),FALSE)</f>
        <v>#N/A</v>
      </c>
      <c r="AE726" s="6" t="e">
        <f>VLOOKUP($A726&amp;$B726,'Cleaned Responses'!$1:$82,MATCH(AE$1,'Cleaned Responses'!$1:$1,0),FALSE)</f>
        <v>#N/A</v>
      </c>
      <c r="AF726" s="6" t="e">
        <f>VLOOKUP($A726&amp;$B726,'Cleaned Responses'!$1:$82,MATCH(AF$1,'Cleaned Responses'!$1:$1,0),FALSE)</f>
        <v>#N/A</v>
      </c>
      <c r="AG726" s="6" t="e">
        <f>VLOOKUP($A726&amp;$B726,'Cleaned Responses'!$1:$82,MATCH(AG$1,'Cleaned Responses'!$1:$1,0),FALSE)</f>
        <v>#N/A</v>
      </c>
      <c r="AH726" s="6" t="e">
        <f t="shared" si="271"/>
        <v>#N/A</v>
      </c>
      <c r="AI726" s="7" t="e">
        <f>VLOOKUP($A726&amp;$B726,'Cleaned Responses'!$1:$82,MATCH(AI$1,'Cleaned Responses'!$1:$1,0),FALSE)/100</f>
        <v>#N/A</v>
      </c>
      <c r="AJ726" s="7" t="e">
        <f>VLOOKUP($A726&amp;$B726,'Cleaned Responses'!$1:$82,MATCH(AJ$1,'Cleaned Responses'!$1:$1,0),FALSE)/100</f>
        <v>#N/A</v>
      </c>
      <c r="AK726" s="7" t="e">
        <f>VLOOKUP($A726&amp;$B726,'Cleaned Responses'!$1:$82,MATCH(AK$1,'Cleaned Responses'!$1:$1,0),FALSE)/100</f>
        <v>#N/A</v>
      </c>
      <c r="AL726" s="7" t="e">
        <f>VLOOKUP($A726&amp;$B726,'Cleaned Responses'!$1:$82,MATCH(AL$1,'Cleaned Responses'!$1:$1,0),FALSE)/100</f>
        <v>#N/A</v>
      </c>
      <c r="AM726" s="7" t="e">
        <f>VLOOKUP($A726&amp;$B726,'Cleaned Responses'!$1:$82,MATCH(AM$1,'Cleaned Responses'!$1:$1,0),FALSE)/100</f>
        <v>#N/A</v>
      </c>
      <c r="AN726" s="7" t="e">
        <f>VLOOKUP($A726&amp;$B726,'Cleaned Responses'!$1:$82,MATCH(AN$1,'Cleaned Responses'!$1:$1,0),FALSE)/100</f>
        <v>#N/A</v>
      </c>
      <c r="AO726" s="7" t="e">
        <f>VLOOKUP($A726&amp;$B726,'Cleaned Responses'!$1:$82,MATCH(AO$1,'Cleaned Responses'!$1:$1,0),FALSE)/100</f>
        <v>#N/A</v>
      </c>
      <c r="AP726" s="7" t="e">
        <f>VLOOKUP($A726&amp;$B726,'Cleaned Responses'!$1:$82,MATCH(AP$1,'Cleaned Responses'!$1:$1,0),FALSE)/100</f>
        <v>#N/A</v>
      </c>
      <c r="AQ726" s="7" t="e">
        <f>VLOOKUP($A726&amp;$B726,'Cleaned Responses'!$1:$82,MATCH(AQ$1,'Cleaned Responses'!$1:$1,0),FALSE)/100</f>
        <v>#N/A</v>
      </c>
      <c r="AR726" s="7" t="e">
        <f>VLOOKUP($A726&amp;$B726,'Cleaned Responses'!$1:$82,MATCH(AR$1,'Cleaned Responses'!$1:$1,0),FALSE)/100</f>
        <v>#N/A</v>
      </c>
      <c r="AS726" s="7" t="e">
        <f>VLOOKUP($A726&amp;$B726,'Cleaned Responses'!$1:$82,MATCH(AS$1,'Cleaned Responses'!$1:$1,0),FALSE)/100</f>
        <v>#N/A</v>
      </c>
      <c r="AT726" s="7" t="e">
        <f>VLOOKUP($A726&amp;$B726,'Cleaned Responses'!$1:$82,MATCH(AT$1,'Cleaned Responses'!$1:$1,0),FALSE)/100</f>
        <v>#N/A</v>
      </c>
      <c r="AU726" s="7" t="e">
        <f>VLOOKUP($A726&amp;$B726,'Cleaned Responses'!$1:$82,MATCH(AU$1,'Cleaned Responses'!$1:$1,0),FALSE)/100</f>
        <v>#N/A</v>
      </c>
      <c r="AV726" s="7" t="e">
        <f>VLOOKUP($A726&amp;$B726,'Cleaned Responses'!$1:$82,MATCH(AV$1,'Cleaned Responses'!$1:$1,0),FALSE)/100</f>
        <v>#N/A</v>
      </c>
      <c r="AW726" s="7" t="e">
        <f>VLOOKUP($A726&amp;$B726,'Cleaned Responses'!$1:$82,MATCH(AW$1,'Cleaned Responses'!$1:$1,0),FALSE)/100</f>
        <v>#N/A</v>
      </c>
      <c r="AX726" s="7" t="e">
        <f>VLOOKUP($A726&amp;$B726,'Cleaned Responses'!$1:$82,MATCH(AX$1,'Cleaned Responses'!$1:$1,0),FALSE)/100</f>
        <v>#N/A</v>
      </c>
      <c r="AY726" s="7" t="e">
        <f>VLOOKUP($A726&amp;$B726,'Cleaned Responses'!$1:$82,MATCH(AY$1,'Cleaned Responses'!$1:$1,0),FALSE)/100</f>
        <v>#N/A</v>
      </c>
      <c r="AZ726" s="7" t="e">
        <f>VLOOKUP($A726&amp;$B726,'Cleaned Responses'!$1:$82,MATCH(AZ$1,'Cleaned Responses'!$1:$1,0),FALSE)/100</f>
        <v>#N/A</v>
      </c>
      <c r="BA726" s="7" t="e">
        <f>VLOOKUP($A726&amp;$B726,'Cleaned Responses'!$1:$82,MATCH(BA$1,'Cleaned Responses'!$1:$1,0),FALSE)/100</f>
        <v>#N/A</v>
      </c>
      <c r="BB726" s="7"/>
      <c r="BC726" s="6" t="e">
        <f>VLOOKUP($A726&amp;$B726,'Cleaned Responses'!$1:$82,MATCH(BC$1,'Cleaned Responses'!$1:$1,0),FALSE)</f>
        <v>#N/A</v>
      </c>
      <c r="BD726" s="6" t="e">
        <f>VLOOKUP($A726&amp;$B726,'Cleaned Responses'!$1:$82,MATCH(BD$1,'Cleaned Responses'!$1:$1,0),FALSE)</f>
        <v>#N/A</v>
      </c>
      <c r="BE726" t="e">
        <f>VLOOKUP($A726&amp;$B726,'Cleaned Responses'!$1:$82,MATCH(BE$1,'Cleaned Responses'!$1:$1,0),FALSE)/100</f>
        <v>#N/A</v>
      </c>
      <c r="BF726" t="e">
        <f>VLOOKUP($A726&amp;$B726,'Cleaned Responses'!$1:$82,MATCH(BF$1,'Cleaned Responses'!$1:$1,0),FALSE)/100</f>
        <v>#N/A</v>
      </c>
      <c r="BG726" t="e">
        <f>VLOOKUP($A726&amp;$B726,'Cleaned Responses'!$1:$82,MATCH(BG$1,'Cleaned Responses'!$1:$1,0),FALSE)/100</f>
        <v>#N/A</v>
      </c>
      <c r="BH726" t="e">
        <f t="shared" si="250"/>
        <v>#N/A</v>
      </c>
      <c r="BI726" t="e">
        <f t="shared" si="251"/>
        <v>#N/A</v>
      </c>
      <c r="BJ726" t="e">
        <f t="shared" si="252"/>
        <v>#N/A</v>
      </c>
      <c r="BK726" t="e">
        <f>VLOOKUP($A726&amp;$B726,'Cleaned Responses'!$1:$82,MATCH(BK$1,'Cleaned Responses'!$1:$1,0),FALSE)/100</f>
        <v>#N/A</v>
      </c>
      <c r="BL726" t="e">
        <f>VLOOKUP($A726&amp;$B726,'Cleaned Responses'!$1:$82,MATCH(BL$1,'Cleaned Responses'!$1:$1,0),FALSE)/100</f>
        <v>#N/A</v>
      </c>
      <c r="BM726" t="e">
        <f>VLOOKUP($A726&amp;$B726,'Cleaned Responses'!$1:$82,MATCH(BM$1,'Cleaned Responses'!$1:$1,0),FALSE)/100</f>
        <v>#N/A</v>
      </c>
      <c r="BN726" t="e">
        <f>VLOOKUP($A726&amp;$B726,'Cleaned Responses'!$1:$82,MATCH(BN$1,'Cleaned Responses'!$1:$1,0),FALSE)/100</f>
        <v>#N/A</v>
      </c>
      <c r="BO726" t="e">
        <f>VLOOKUP($A726&amp;$B726,'Cleaned Responses'!$1:$82,MATCH(BO$1,'Cleaned Responses'!$1:$1,0),FALSE)/100</f>
        <v>#N/A</v>
      </c>
      <c r="BP726" t="e">
        <f>VLOOKUP($A726&amp;$B726,'Cleaned Responses'!$1:$82,MATCH(BP$1,'Cleaned Responses'!$1:$1,0),FALSE)/100</f>
        <v>#N/A</v>
      </c>
      <c r="BQ726" t="e">
        <f>VLOOKUP($A726&amp;$B726,'Cleaned Responses'!$1:$82,MATCH(BQ$1,'Cleaned Responses'!$1:$1,0),FALSE)/100</f>
        <v>#N/A</v>
      </c>
      <c r="BR726" t="e">
        <f>VLOOKUP($A726&amp;$B726,'Cleaned Responses'!$1:$82,MATCH(BR$1,'Cleaned Responses'!$1:$1,0),FALSE)/100</f>
        <v>#N/A</v>
      </c>
      <c r="BS726" t="e">
        <f>VLOOKUP($A726&amp;$B726,'Cleaned Responses'!$1:$82,MATCH(BS$1,'Cleaned Responses'!$1:$1,0),FALSE)/100</f>
        <v>#N/A</v>
      </c>
      <c r="BT726" t="e">
        <f>VLOOKUP($A726&amp;$B726,'Cleaned Responses'!$1:$82,MATCH(BT$1,'Cleaned Responses'!$1:$1,0),FALSE)/100</f>
        <v>#N/A</v>
      </c>
      <c r="BU726" t="e">
        <f>VLOOKUP($A726&amp;$B726,'Cleaned Responses'!$1:$82,MATCH(BU$1,'Cleaned Responses'!$1:$1,0),FALSE)/100</f>
        <v>#N/A</v>
      </c>
      <c r="BV726" t="e">
        <f>VLOOKUP($A726&amp;$B726,'Cleaned Responses'!$1:$82,MATCH(BV$1,'Cleaned Responses'!$1:$1,0),FALSE)/100</f>
        <v>#N/A</v>
      </c>
      <c r="BW726" t="e">
        <f t="shared" si="253"/>
        <v>#N/A</v>
      </c>
      <c r="BX726" t="e">
        <f t="shared" si="254"/>
        <v>#N/A</v>
      </c>
      <c r="BY726" t="e">
        <f t="shared" si="255"/>
        <v>#N/A</v>
      </c>
      <c r="BZ726" t="e">
        <f t="shared" si="256"/>
        <v>#N/A</v>
      </c>
      <c r="CA726" t="e">
        <f t="shared" si="257"/>
        <v>#N/A</v>
      </c>
      <c r="CB726" t="e">
        <f t="shared" si="258"/>
        <v>#N/A</v>
      </c>
      <c r="CC726" t="e">
        <f t="shared" si="259"/>
        <v>#N/A</v>
      </c>
      <c r="CD726" t="e">
        <f t="shared" si="260"/>
        <v>#N/A</v>
      </c>
      <c r="CE726" t="e">
        <f t="shared" si="261"/>
        <v>#N/A</v>
      </c>
      <c r="CF726" t="e">
        <f t="shared" si="262"/>
        <v>#N/A</v>
      </c>
      <c r="CG726" t="e">
        <f t="shared" si="263"/>
        <v>#N/A</v>
      </c>
    </row>
    <row r="727" spans="1:85" ht="20" customHeight="1" x14ac:dyDescent="0.25">
      <c r="A727" s="187"/>
      <c r="B727" s="6"/>
      <c r="C727" s="6" t="e">
        <f>VLOOKUP($A727&amp;$B727,'Cleaned Responses'!$1:$82,MATCH($C$1,'Cleaned Responses'!$1:$1,0),FALSE)</f>
        <v>#N/A</v>
      </c>
      <c r="D727" s="6" t="e">
        <f>VLOOKUP($A727&amp;$B727,'Cleaned Responses'!$1:$82,MATCH(D$1,'Cleaned Responses'!$1:$1,0),FALSE)</f>
        <v>#N/A</v>
      </c>
      <c r="E727" s="6" t="e">
        <f>VLOOKUP($A727&amp;$B727,'Cleaned Responses'!$1:$82,MATCH(E$1,'Cleaned Responses'!$1:$1,0),FALSE)</f>
        <v>#N/A</v>
      </c>
      <c r="F727" s="6" t="e">
        <f>VLOOKUP($A727&amp;$B727,'Cleaned Responses'!$1:$82,MATCH(F$1,'Cleaned Responses'!$1:$1,0),FALSE)</f>
        <v>#N/A</v>
      </c>
      <c r="G727" s="6" t="e">
        <f t="shared" si="264"/>
        <v>#N/A</v>
      </c>
      <c r="H727" s="6" t="e">
        <f>VLOOKUP($A727&amp;$B727,'Cleaned Responses'!$1:$82,MATCH(H$1,'Cleaned Responses'!$1:$1,0),FALSE)</f>
        <v>#N/A</v>
      </c>
      <c r="I727" s="6" t="e">
        <f>VLOOKUP($A727&amp;$B727,'Cleaned Responses'!$1:$82,MATCH(I$1,'Cleaned Responses'!$1:$1,0),FALSE)</f>
        <v>#N/A</v>
      </c>
      <c r="J727" s="6" t="e">
        <f>VLOOKUP($A727&amp;$B727,'Cleaned Responses'!$1:$82,MATCH(J$1,'Cleaned Responses'!$1:$1,0),FALSE)</f>
        <v>#N/A</v>
      </c>
      <c r="K727" s="6" t="e">
        <f>VLOOKUP($A727&amp;$B727,'Cleaned Responses'!$1:$82,MATCH(K$1,'Cleaned Responses'!$1:$1,0),FALSE)</f>
        <v>#N/A</v>
      </c>
      <c r="L727" s="6" t="e">
        <f>VLOOKUP($A727&amp;$B727,'Cleaned Responses'!$1:$82,MATCH(L$1,'Cleaned Responses'!$1:$1,0),FALSE)</f>
        <v>#N/A</v>
      </c>
      <c r="M727" s="6" t="e">
        <f>VLOOKUP($A727&amp;$B727,'Cleaned Responses'!$1:$82,MATCH(M$1,'Cleaned Responses'!$1:$1,0),FALSE)</f>
        <v>#N/A</v>
      </c>
      <c r="N727" s="8" t="e">
        <f t="shared" si="265"/>
        <v>#N/A</v>
      </c>
      <c r="O727" s="8" t="e">
        <f t="shared" si="266"/>
        <v>#N/A</v>
      </c>
      <c r="P727" s="8" t="e">
        <f t="shared" si="267"/>
        <v>#N/A</v>
      </c>
      <c r="Q727" s="6"/>
      <c r="R727" s="6"/>
      <c r="S727" s="6"/>
      <c r="T727" s="6"/>
      <c r="U727" s="8" t="e">
        <f t="shared" si="268"/>
        <v>#N/A</v>
      </c>
      <c r="V727" s="6" t="e">
        <f>VLOOKUP($A727&amp;$B727,'Cleaned Responses'!$1:$82,MATCH(V$1,'Cleaned Responses'!$1:$1,0),FALSE)</f>
        <v>#N/A</v>
      </c>
      <c r="W727" s="6" t="e">
        <f>VLOOKUP($A727&amp;$B727,'Cleaned Responses'!$1:$82,MATCH(W$1,'Cleaned Responses'!$1:$1,0),FALSE)</f>
        <v>#N/A</v>
      </c>
      <c r="X727" s="9" t="e">
        <f t="shared" si="269"/>
        <v>#N/A</v>
      </c>
      <c r="Y727" s="9" t="e">
        <f t="shared" si="270"/>
        <v>#N/A</v>
      </c>
      <c r="Z727" s="6" t="e">
        <f>VLOOKUP($A727&amp;$B727,'Cleaned Responses'!$1:$82,MATCH(Z$1,'Cleaned Responses'!$1:$1,0),FALSE)</f>
        <v>#N/A</v>
      </c>
      <c r="AA727" s="6" t="e">
        <f>VLOOKUP($A727&amp;$B727,'Cleaned Responses'!$1:$82,MATCH(AA$1,'Cleaned Responses'!$1:$1,0),FALSE)</f>
        <v>#N/A</v>
      </c>
      <c r="AB727" s="6" t="e">
        <f>VLOOKUP($A727&amp;$B727,'Cleaned Responses'!$1:$82,MATCH(AB$1,'Cleaned Responses'!$1:$1,0),FALSE)</f>
        <v>#N/A</v>
      </c>
      <c r="AC727" s="6" t="e">
        <f>VLOOKUP($A727&amp;$B727,'Cleaned Responses'!$1:$82,MATCH(AC$1,'Cleaned Responses'!$1:$1,0),FALSE)</f>
        <v>#N/A</v>
      </c>
      <c r="AD727" s="6" t="e">
        <f>VLOOKUP($A727&amp;$B727,'Cleaned Responses'!$1:$82,MATCH(AD$1,'Cleaned Responses'!$1:$1,0),FALSE)</f>
        <v>#N/A</v>
      </c>
      <c r="AE727" s="6" t="e">
        <f>VLOOKUP($A727&amp;$B727,'Cleaned Responses'!$1:$82,MATCH(AE$1,'Cleaned Responses'!$1:$1,0),FALSE)</f>
        <v>#N/A</v>
      </c>
      <c r="AF727" s="6" t="e">
        <f>VLOOKUP($A727&amp;$B727,'Cleaned Responses'!$1:$82,MATCH(AF$1,'Cleaned Responses'!$1:$1,0),FALSE)</f>
        <v>#N/A</v>
      </c>
      <c r="AG727" s="6" t="e">
        <f>VLOOKUP($A727&amp;$B727,'Cleaned Responses'!$1:$82,MATCH(AG$1,'Cleaned Responses'!$1:$1,0),FALSE)</f>
        <v>#N/A</v>
      </c>
      <c r="AH727" s="6" t="e">
        <f t="shared" si="271"/>
        <v>#N/A</v>
      </c>
      <c r="AI727" s="7" t="e">
        <f>VLOOKUP($A727&amp;$B727,'Cleaned Responses'!$1:$82,MATCH(AI$1,'Cleaned Responses'!$1:$1,0),FALSE)/100</f>
        <v>#N/A</v>
      </c>
      <c r="AJ727" s="7" t="e">
        <f>VLOOKUP($A727&amp;$B727,'Cleaned Responses'!$1:$82,MATCH(AJ$1,'Cleaned Responses'!$1:$1,0),FALSE)/100</f>
        <v>#N/A</v>
      </c>
      <c r="AK727" s="7" t="e">
        <f>VLOOKUP($A727&amp;$B727,'Cleaned Responses'!$1:$82,MATCH(AK$1,'Cleaned Responses'!$1:$1,0),FALSE)/100</f>
        <v>#N/A</v>
      </c>
      <c r="AL727" s="7" t="e">
        <f>VLOOKUP($A727&amp;$B727,'Cleaned Responses'!$1:$82,MATCH(AL$1,'Cleaned Responses'!$1:$1,0),FALSE)/100</f>
        <v>#N/A</v>
      </c>
      <c r="AM727" s="7" t="e">
        <f>VLOOKUP($A727&amp;$B727,'Cleaned Responses'!$1:$82,MATCH(AM$1,'Cleaned Responses'!$1:$1,0),FALSE)/100</f>
        <v>#N/A</v>
      </c>
      <c r="AN727" s="7" t="e">
        <f>VLOOKUP($A727&amp;$B727,'Cleaned Responses'!$1:$82,MATCH(AN$1,'Cleaned Responses'!$1:$1,0),FALSE)/100</f>
        <v>#N/A</v>
      </c>
      <c r="AO727" s="7" t="e">
        <f>VLOOKUP($A727&amp;$B727,'Cleaned Responses'!$1:$82,MATCH(AO$1,'Cleaned Responses'!$1:$1,0),FALSE)/100</f>
        <v>#N/A</v>
      </c>
      <c r="AP727" s="7" t="e">
        <f>VLOOKUP($A727&amp;$B727,'Cleaned Responses'!$1:$82,MATCH(AP$1,'Cleaned Responses'!$1:$1,0),FALSE)/100</f>
        <v>#N/A</v>
      </c>
      <c r="AQ727" s="7" t="e">
        <f>VLOOKUP($A727&amp;$B727,'Cleaned Responses'!$1:$82,MATCH(AQ$1,'Cleaned Responses'!$1:$1,0),FALSE)/100</f>
        <v>#N/A</v>
      </c>
      <c r="AR727" s="7" t="e">
        <f>VLOOKUP($A727&amp;$B727,'Cleaned Responses'!$1:$82,MATCH(AR$1,'Cleaned Responses'!$1:$1,0),FALSE)/100</f>
        <v>#N/A</v>
      </c>
      <c r="AS727" s="7" t="e">
        <f>VLOOKUP($A727&amp;$B727,'Cleaned Responses'!$1:$82,MATCH(AS$1,'Cleaned Responses'!$1:$1,0),FALSE)/100</f>
        <v>#N/A</v>
      </c>
      <c r="AT727" s="7" t="e">
        <f>VLOOKUP($A727&amp;$B727,'Cleaned Responses'!$1:$82,MATCH(AT$1,'Cleaned Responses'!$1:$1,0),FALSE)/100</f>
        <v>#N/A</v>
      </c>
      <c r="AU727" s="7" t="e">
        <f>VLOOKUP($A727&amp;$B727,'Cleaned Responses'!$1:$82,MATCH(AU$1,'Cleaned Responses'!$1:$1,0),FALSE)/100</f>
        <v>#N/A</v>
      </c>
      <c r="AV727" s="7" t="e">
        <f>VLOOKUP($A727&amp;$B727,'Cleaned Responses'!$1:$82,MATCH(AV$1,'Cleaned Responses'!$1:$1,0),FALSE)/100</f>
        <v>#N/A</v>
      </c>
      <c r="AW727" s="7" t="e">
        <f>VLOOKUP($A727&amp;$B727,'Cleaned Responses'!$1:$82,MATCH(AW$1,'Cleaned Responses'!$1:$1,0),FALSE)/100</f>
        <v>#N/A</v>
      </c>
      <c r="AX727" s="7" t="e">
        <f>VLOOKUP($A727&amp;$B727,'Cleaned Responses'!$1:$82,MATCH(AX$1,'Cleaned Responses'!$1:$1,0),FALSE)/100</f>
        <v>#N/A</v>
      </c>
      <c r="AY727" s="7" t="e">
        <f>VLOOKUP($A727&amp;$B727,'Cleaned Responses'!$1:$82,MATCH(AY$1,'Cleaned Responses'!$1:$1,0),FALSE)/100</f>
        <v>#N/A</v>
      </c>
      <c r="AZ727" s="7" t="e">
        <f>VLOOKUP($A727&amp;$B727,'Cleaned Responses'!$1:$82,MATCH(AZ$1,'Cleaned Responses'!$1:$1,0),FALSE)/100</f>
        <v>#N/A</v>
      </c>
      <c r="BA727" s="7" t="e">
        <f>VLOOKUP($A727&amp;$B727,'Cleaned Responses'!$1:$82,MATCH(BA$1,'Cleaned Responses'!$1:$1,0),FALSE)/100</f>
        <v>#N/A</v>
      </c>
      <c r="BB727" s="7"/>
      <c r="BC727" s="6" t="e">
        <f>VLOOKUP($A727&amp;$B727,'Cleaned Responses'!$1:$82,MATCH(BC$1,'Cleaned Responses'!$1:$1,0),FALSE)</f>
        <v>#N/A</v>
      </c>
      <c r="BD727" s="6" t="e">
        <f>VLOOKUP($A727&amp;$B727,'Cleaned Responses'!$1:$82,MATCH(BD$1,'Cleaned Responses'!$1:$1,0),FALSE)</f>
        <v>#N/A</v>
      </c>
      <c r="BE727" t="e">
        <f>VLOOKUP($A727&amp;$B727,'Cleaned Responses'!$1:$82,MATCH(BE$1,'Cleaned Responses'!$1:$1,0),FALSE)/100</f>
        <v>#N/A</v>
      </c>
      <c r="BF727" t="e">
        <f>VLOOKUP($A727&amp;$B727,'Cleaned Responses'!$1:$82,MATCH(BF$1,'Cleaned Responses'!$1:$1,0),FALSE)/100</f>
        <v>#N/A</v>
      </c>
      <c r="BG727" t="e">
        <f>VLOOKUP($A727&amp;$B727,'Cleaned Responses'!$1:$82,MATCH(BG$1,'Cleaned Responses'!$1:$1,0),FALSE)/100</f>
        <v>#N/A</v>
      </c>
      <c r="BH727" t="e">
        <f t="shared" si="250"/>
        <v>#N/A</v>
      </c>
      <c r="BI727" t="e">
        <f t="shared" si="251"/>
        <v>#N/A</v>
      </c>
      <c r="BJ727" t="e">
        <f t="shared" si="252"/>
        <v>#N/A</v>
      </c>
      <c r="BK727" t="e">
        <f>VLOOKUP($A727&amp;$B727,'Cleaned Responses'!$1:$82,MATCH(BK$1,'Cleaned Responses'!$1:$1,0),FALSE)/100</f>
        <v>#N/A</v>
      </c>
      <c r="BL727" t="e">
        <f>VLOOKUP($A727&amp;$B727,'Cleaned Responses'!$1:$82,MATCH(BL$1,'Cleaned Responses'!$1:$1,0),FALSE)/100</f>
        <v>#N/A</v>
      </c>
      <c r="BM727" t="e">
        <f>VLOOKUP($A727&amp;$B727,'Cleaned Responses'!$1:$82,MATCH(BM$1,'Cleaned Responses'!$1:$1,0),FALSE)/100</f>
        <v>#N/A</v>
      </c>
      <c r="BN727" t="e">
        <f>VLOOKUP($A727&amp;$B727,'Cleaned Responses'!$1:$82,MATCH(BN$1,'Cleaned Responses'!$1:$1,0),FALSE)/100</f>
        <v>#N/A</v>
      </c>
      <c r="BO727" t="e">
        <f>VLOOKUP($A727&amp;$B727,'Cleaned Responses'!$1:$82,MATCH(BO$1,'Cleaned Responses'!$1:$1,0),FALSE)/100</f>
        <v>#N/A</v>
      </c>
      <c r="BP727" t="e">
        <f>VLOOKUP($A727&amp;$B727,'Cleaned Responses'!$1:$82,MATCH(BP$1,'Cleaned Responses'!$1:$1,0),FALSE)/100</f>
        <v>#N/A</v>
      </c>
      <c r="BQ727" t="e">
        <f>VLOOKUP($A727&amp;$B727,'Cleaned Responses'!$1:$82,MATCH(BQ$1,'Cleaned Responses'!$1:$1,0),FALSE)/100</f>
        <v>#N/A</v>
      </c>
      <c r="BR727" t="e">
        <f>VLOOKUP($A727&amp;$B727,'Cleaned Responses'!$1:$82,MATCH(BR$1,'Cleaned Responses'!$1:$1,0),FALSE)/100</f>
        <v>#N/A</v>
      </c>
      <c r="BS727" t="e">
        <f>VLOOKUP($A727&amp;$B727,'Cleaned Responses'!$1:$82,MATCH(BS$1,'Cleaned Responses'!$1:$1,0),FALSE)/100</f>
        <v>#N/A</v>
      </c>
      <c r="BT727" t="e">
        <f>VLOOKUP($A727&amp;$B727,'Cleaned Responses'!$1:$82,MATCH(BT$1,'Cleaned Responses'!$1:$1,0),FALSE)/100</f>
        <v>#N/A</v>
      </c>
      <c r="BU727" t="e">
        <f>VLOOKUP($A727&amp;$B727,'Cleaned Responses'!$1:$82,MATCH(BU$1,'Cleaned Responses'!$1:$1,0),FALSE)/100</f>
        <v>#N/A</v>
      </c>
      <c r="BV727" t="e">
        <f>VLOOKUP($A727&amp;$B727,'Cleaned Responses'!$1:$82,MATCH(BV$1,'Cleaned Responses'!$1:$1,0),FALSE)/100</f>
        <v>#N/A</v>
      </c>
      <c r="BW727" t="e">
        <f t="shared" si="253"/>
        <v>#N/A</v>
      </c>
      <c r="BX727" t="e">
        <f t="shared" si="254"/>
        <v>#N/A</v>
      </c>
      <c r="BY727" t="e">
        <f t="shared" si="255"/>
        <v>#N/A</v>
      </c>
      <c r="BZ727" t="e">
        <f t="shared" si="256"/>
        <v>#N/A</v>
      </c>
      <c r="CA727" t="e">
        <f t="shared" si="257"/>
        <v>#N/A</v>
      </c>
      <c r="CB727" t="e">
        <f t="shared" si="258"/>
        <v>#N/A</v>
      </c>
      <c r="CC727" t="e">
        <f t="shared" si="259"/>
        <v>#N/A</v>
      </c>
      <c r="CD727" t="e">
        <f t="shared" si="260"/>
        <v>#N/A</v>
      </c>
      <c r="CE727" t="e">
        <f t="shared" si="261"/>
        <v>#N/A</v>
      </c>
      <c r="CF727" t="e">
        <f t="shared" si="262"/>
        <v>#N/A</v>
      </c>
      <c r="CG727" t="e">
        <f t="shared" si="263"/>
        <v>#N/A</v>
      </c>
    </row>
    <row r="728" spans="1:85" ht="20" customHeight="1" x14ac:dyDescent="0.25">
      <c r="A728" s="187"/>
      <c r="B728" s="6"/>
      <c r="C728" s="6" t="e">
        <f>VLOOKUP($A728&amp;$B728,'Cleaned Responses'!$1:$82,MATCH($C$1,'Cleaned Responses'!$1:$1,0),FALSE)</f>
        <v>#N/A</v>
      </c>
      <c r="D728" s="6" t="e">
        <f>VLOOKUP($A728&amp;$B728,'Cleaned Responses'!$1:$82,MATCH(D$1,'Cleaned Responses'!$1:$1,0),FALSE)</f>
        <v>#N/A</v>
      </c>
      <c r="E728" s="6" t="e">
        <f>VLOOKUP($A728&amp;$B728,'Cleaned Responses'!$1:$82,MATCH(E$1,'Cleaned Responses'!$1:$1,0),FALSE)</f>
        <v>#N/A</v>
      </c>
      <c r="F728" s="6" t="e">
        <f>VLOOKUP($A728&amp;$B728,'Cleaned Responses'!$1:$82,MATCH(F$1,'Cleaned Responses'!$1:$1,0),FALSE)</f>
        <v>#N/A</v>
      </c>
      <c r="G728" s="6" t="e">
        <f t="shared" si="264"/>
        <v>#N/A</v>
      </c>
      <c r="H728" s="6" t="e">
        <f>VLOOKUP($A728&amp;$B728,'Cleaned Responses'!$1:$82,MATCH(H$1,'Cleaned Responses'!$1:$1,0),FALSE)</f>
        <v>#N/A</v>
      </c>
      <c r="I728" s="6" t="e">
        <f>VLOOKUP($A728&amp;$B728,'Cleaned Responses'!$1:$82,MATCH(I$1,'Cleaned Responses'!$1:$1,0),FALSE)</f>
        <v>#N/A</v>
      </c>
      <c r="J728" s="6" t="e">
        <f>VLOOKUP($A728&amp;$B728,'Cleaned Responses'!$1:$82,MATCH(J$1,'Cleaned Responses'!$1:$1,0),FALSE)</f>
        <v>#N/A</v>
      </c>
      <c r="K728" s="6" t="e">
        <f>VLOOKUP($A728&amp;$B728,'Cleaned Responses'!$1:$82,MATCH(K$1,'Cleaned Responses'!$1:$1,0),FALSE)</f>
        <v>#N/A</v>
      </c>
      <c r="L728" s="6" t="e">
        <f>VLOOKUP($A728&amp;$B728,'Cleaned Responses'!$1:$82,MATCH(L$1,'Cleaned Responses'!$1:$1,0),FALSE)</f>
        <v>#N/A</v>
      </c>
      <c r="M728" s="6" t="e">
        <f>VLOOKUP($A728&amp;$B728,'Cleaned Responses'!$1:$82,MATCH(M$1,'Cleaned Responses'!$1:$1,0),FALSE)</f>
        <v>#N/A</v>
      </c>
      <c r="N728" s="8" t="e">
        <f t="shared" si="265"/>
        <v>#N/A</v>
      </c>
      <c r="O728" s="8" t="e">
        <f t="shared" si="266"/>
        <v>#N/A</v>
      </c>
      <c r="P728" s="8" t="e">
        <f t="shared" si="267"/>
        <v>#N/A</v>
      </c>
      <c r="Q728" s="6"/>
      <c r="R728" s="6"/>
      <c r="S728" s="6"/>
      <c r="T728" s="6"/>
      <c r="U728" s="8" t="e">
        <f t="shared" si="268"/>
        <v>#N/A</v>
      </c>
      <c r="V728" s="6" t="e">
        <f>VLOOKUP($A728&amp;$B728,'Cleaned Responses'!$1:$82,MATCH(V$1,'Cleaned Responses'!$1:$1,0),FALSE)</f>
        <v>#N/A</v>
      </c>
      <c r="W728" s="6" t="e">
        <f>VLOOKUP($A728&amp;$B728,'Cleaned Responses'!$1:$82,MATCH(W$1,'Cleaned Responses'!$1:$1,0),FALSE)</f>
        <v>#N/A</v>
      </c>
      <c r="X728" s="9" t="e">
        <f t="shared" si="269"/>
        <v>#N/A</v>
      </c>
      <c r="Y728" s="9" t="e">
        <f t="shared" si="270"/>
        <v>#N/A</v>
      </c>
      <c r="Z728" s="6" t="e">
        <f>VLOOKUP($A728&amp;$B728,'Cleaned Responses'!$1:$82,MATCH(Z$1,'Cleaned Responses'!$1:$1,0),FALSE)</f>
        <v>#N/A</v>
      </c>
      <c r="AA728" s="6" t="e">
        <f>VLOOKUP($A728&amp;$B728,'Cleaned Responses'!$1:$82,MATCH(AA$1,'Cleaned Responses'!$1:$1,0),FALSE)</f>
        <v>#N/A</v>
      </c>
      <c r="AB728" s="6" t="e">
        <f>VLOOKUP($A728&amp;$B728,'Cleaned Responses'!$1:$82,MATCH(AB$1,'Cleaned Responses'!$1:$1,0),FALSE)</f>
        <v>#N/A</v>
      </c>
      <c r="AC728" s="6" t="e">
        <f>VLOOKUP($A728&amp;$B728,'Cleaned Responses'!$1:$82,MATCH(AC$1,'Cleaned Responses'!$1:$1,0),FALSE)</f>
        <v>#N/A</v>
      </c>
      <c r="AD728" s="6" t="e">
        <f>VLOOKUP($A728&amp;$B728,'Cleaned Responses'!$1:$82,MATCH(AD$1,'Cleaned Responses'!$1:$1,0),FALSE)</f>
        <v>#N/A</v>
      </c>
      <c r="AE728" s="6" t="e">
        <f>VLOOKUP($A728&amp;$B728,'Cleaned Responses'!$1:$82,MATCH(AE$1,'Cleaned Responses'!$1:$1,0),FALSE)</f>
        <v>#N/A</v>
      </c>
      <c r="AF728" s="6" t="e">
        <f>VLOOKUP($A728&amp;$B728,'Cleaned Responses'!$1:$82,MATCH(AF$1,'Cleaned Responses'!$1:$1,0),FALSE)</f>
        <v>#N/A</v>
      </c>
      <c r="AG728" s="6" t="e">
        <f>VLOOKUP($A728&amp;$B728,'Cleaned Responses'!$1:$82,MATCH(AG$1,'Cleaned Responses'!$1:$1,0),FALSE)</f>
        <v>#N/A</v>
      </c>
      <c r="AH728" s="6" t="e">
        <f t="shared" si="271"/>
        <v>#N/A</v>
      </c>
      <c r="AI728" s="7" t="e">
        <f>VLOOKUP($A728&amp;$B728,'Cleaned Responses'!$1:$82,MATCH(AI$1,'Cleaned Responses'!$1:$1,0),FALSE)/100</f>
        <v>#N/A</v>
      </c>
      <c r="AJ728" s="7" t="e">
        <f>VLOOKUP($A728&amp;$B728,'Cleaned Responses'!$1:$82,MATCH(AJ$1,'Cleaned Responses'!$1:$1,0),FALSE)/100</f>
        <v>#N/A</v>
      </c>
      <c r="AK728" s="7" t="e">
        <f>VLOOKUP($A728&amp;$B728,'Cleaned Responses'!$1:$82,MATCH(AK$1,'Cleaned Responses'!$1:$1,0),FALSE)/100</f>
        <v>#N/A</v>
      </c>
      <c r="AL728" s="7" t="e">
        <f>VLOOKUP($A728&amp;$B728,'Cleaned Responses'!$1:$82,MATCH(AL$1,'Cleaned Responses'!$1:$1,0),FALSE)/100</f>
        <v>#N/A</v>
      </c>
      <c r="AM728" s="7" t="e">
        <f>VLOOKUP($A728&amp;$B728,'Cleaned Responses'!$1:$82,MATCH(AM$1,'Cleaned Responses'!$1:$1,0),FALSE)/100</f>
        <v>#N/A</v>
      </c>
      <c r="AN728" s="7" t="e">
        <f>VLOOKUP($A728&amp;$B728,'Cleaned Responses'!$1:$82,MATCH(AN$1,'Cleaned Responses'!$1:$1,0),FALSE)/100</f>
        <v>#N/A</v>
      </c>
      <c r="AO728" s="7" t="e">
        <f>VLOOKUP($A728&amp;$B728,'Cleaned Responses'!$1:$82,MATCH(AO$1,'Cleaned Responses'!$1:$1,0),FALSE)/100</f>
        <v>#N/A</v>
      </c>
      <c r="AP728" s="7" t="e">
        <f>VLOOKUP($A728&amp;$B728,'Cleaned Responses'!$1:$82,MATCH(AP$1,'Cleaned Responses'!$1:$1,0),FALSE)/100</f>
        <v>#N/A</v>
      </c>
      <c r="AQ728" s="7" t="e">
        <f>VLOOKUP($A728&amp;$B728,'Cleaned Responses'!$1:$82,MATCH(AQ$1,'Cleaned Responses'!$1:$1,0),FALSE)/100</f>
        <v>#N/A</v>
      </c>
      <c r="AR728" s="7" t="e">
        <f>VLOOKUP($A728&amp;$B728,'Cleaned Responses'!$1:$82,MATCH(AR$1,'Cleaned Responses'!$1:$1,0),FALSE)/100</f>
        <v>#N/A</v>
      </c>
      <c r="AS728" s="7" t="e">
        <f>VLOOKUP($A728&amp;$B728,'Cleaned Responses'!$1:$82,MATCH(AS$1,'Cleaned Responses'!$1:$1,0),FALSE)/100</f>
        <v>#N/A</v>
      </c>
      <c r="AT728" s="7" t="e">
        <f>VLOOKUP($A728&amp;$B728,'Cleaned Responses'!$1:$82,MATCH(AT$1,'Cleaned Responses'!$1:$1,0),FALSE)/100</f>
        <v>#N/A</v>
      </c>
      <c r="AU728" s="7" t="e">
        <f>VLOOKUP($A728&amp;$B728,'Cleaned Responses'!$1:$82,MATCH(AU$1,'Cleaned Responses'!$1:$1,0),FALSE)/100</f>
        <v>#N/A</v>
      </c>
      <c r="AV728" s="7" t="e">
        <f>VLOOKUP($A728&amp;$B728,'Cleaned Responses'!$1:$82,MATCH(AV$1,'Cleaned Responses'!$1:$1,0),FALSE)/100</f>
        <v>#N/A</v>
      </c>
      <c r="AW728" s="7" t="e">
        <f>VLOOKUP($A728&amp;$B728,'Cleaned Responses'!$1:$82,MATCH(AW$1,'Cleaned Responses'!$1:$1,0),FALSE)/100</f>
        <v>#N/A</v>
      </c>
      <c r="AX728" s="7" t="e">
        <f>VLOOKUP($A728&amp;$B728,'Cleaned Responses'!$1:$82,MATCH(AX$1,'Cleaned Responses'!$1:$1,0),FALSE)/100</f>
        <v>#N/A</v>
      </c>
      <c r="AY728" s="7" t="e">
        <f>VLOOKUP($A728&amp;$B728,'Cleaned Responses'!$1:$82,MATCH(AY$1,'Cleaned Responses'!$1:$1,0),FALSE)/100</f>
        <v>#N/A</v>
      </c>
      <c r="AZ728" s="7" t="e">
        <f>VLOOKUP($A728&amp;$B728,'Cleaned Responses'!$1:$82,MATCH(AZ$1,'Cleaned Responses'!$1:$1,0),FALSE)/100</f>
        <v>#N/A</v>
      </c>
      <c r="BA728" s="7" t="e">
        <f>VLOOKUP($A728&amp;$B728,'Cleaned Responses'!$1:$82,MATCH(BA$1,'Cleaned Responses'!$1:$1,0),FALSE)/100</f>
        <v>#N/A</v>
      </c>
      <c r="BB728" s="7"/>
      <c r="BC728" s="6" t="e">
        <f>VLOOKUP($A728&amp;$B728,'Cleaned Responses'!$1:$82,MATCH(BC$1,'Cleaned Responses'!$1:$1,0),FALSE)</f>
        <v>#N/A</v>
      </c>
      <c r="BD728" s="6" t="e">
        <f>VLOOKUP($A728&amp;$B728,'Cleaned Responses'!$1:$82,MATCH(BD$1,'Cleaned Responses'!$1:$1,0),FALSE)</f>
        <v>#N/A</v>
      </c>
      <c r="BE728" t="e">
        <f>VLOOKUP($A728&amp;$B728,'Cleaned Responses'!$1:$82,MATCH(BE$1,'Cleaned Responses'!$1:$1,0),FALSE)/100</f>
        <v>#N/A</v>
      </c>
      <c r="BF728" t="e">
        <f>VLOOKUP($A728&amp;$B728,'Cleaned Responses'!$1:$82,MATCH(BF$1,'Cleaned Responses'!$1:$1,0),FALSE)/100</f>
        <v>#N/A</v>
      </c>
      <c r="BG728" t="e">
        <f>VLOOKUP($A728&amp;$B728,'Cleaned Responses'!$1:$82,MATCH(BG$1,'Cleaned Responses'!$1:$1,0),FALSE)/100</f>
        <v>#N/A</v>
      </c>
      <c r="BH728" t="e">
        <f t="shared" si="250"/>
        <v>#N/A</v>
      </c>
      <c r="BI728" t="e">
        <f t="shared" si="251"/>
        <v>#N/A</v>
      </c>
      <c r="BJ728" t="e">
        <f t="shared" si="252"/>
        <v>#N/A</v>
      </c>
      <c r="BK728" t="e">
        <f>VLOOKUP($A728&amp;$B728,'Cleaned Responses'!$1:$82,MATCH(BK$1,'Cleaned Responses'!$1:$1,0),FALSE)/100</f>
        <v>#N/A</v>
      </c>
      <c r="BL728" t="e">
        <f>VLOOKUP($A728&amp;$B728,'Cleaned Responses'!$1:$82,MATCH(BL$1,'Cleaned Responses'!$1:$1,0),FALSE)/100</f>
        <v>#N/A</v>
      </c>
      <c r="BM728" t="e">
        <f>VLOOKUP($A728&amp;$B728,'Cleaned Responses'!$1:$82,MATCH(BM$1,'Cleaned Responses'!$1:$1,0),FALSE)/100</f>
        <v>#N/A</v>
      </c>
      <c r="BN728" t="e">
        <f>VLOOKUP($A728&amp;$B728,'Cleaned Responses'!$1:$82,MATCH(BN$1,'Cleaned Responses'!$1:$1,0),FALSE)/100</f>
        <v>#N/A</v>
      </c>
      <c r="BO728" t="e">
        <f>VLOOKUP($A728&amp;$B728,'Cleaned Responses'!$1:$82,MATCH(BO$1,'Cleaned Responses'!$1:$1,0),FALSE)/100</f>
        <v>#N/A</v>
      </c>
      <c r="BP728" t="e">
        <f>VLOOKUP($A728&amp;$B728,'Cleaned Responses'!$1:$82,MATCH(BP$1,'Cleaned Responses'!$1:$1,0),FALSE)/100</f>
        <v>#N/A</v>
      </c>
      <c r="BQ728" t="e">
        <f>VLOOKUP($A728&amp;$B728,'Cleaned Responses'!$1:$82,MATCH(BQ$1,'Cleaned Responses'!$1:$1,0),FALSE)/100</f>
        <v>#N/A</v>
      </c>
      <c r="BR728" t="e">
        <f>VLOOKUP($A728&amp;$B728,'Cleaned Responses'!$1:$82,MATCH(BR$1,'Cleaned Responses'!$1:$1,0),FALSE)/100</f>
        <v>#N/A</v>
      </c>
      <c r="BS728" t="e">
        <f>VLOOKUP($A728&amp;$B728,'Cleaned Responses'!$1:$82,MATCH(BS$1,'Cleaned Responses'!$1:$1,0),FALSE)/100</f>
        <v>#N/A</v>
      </c>
      <c r="BT728" t="e">
        <f>VLOOKUP($A728&amp;$B728,'Cleaned Responses'!$1:$82,MATCH(BT$1,'Cleaned Responses'!$1:$1,0),FALSE)/100</f>
        <v>#N/A</v>
      </c>
      <c r="BU728" t="e">
        <f>VLOOKUP($A728&amp;$B728,'Cleaned Responses'!$1:$82,MATCH(BU$1,'Cleaned Responses'!$1:$1,0),FALSE)/100</f>
        <v>#N/A</v>
      </c>
      <c r="BV728" t="e">
        <f>VLOOKUP($A728&amp;$B728,'Cleaned Responses'!$1:$82,MATCH(BV$1,'Cleaned Responses'!$1:$1,0),FALSE)/100</f>
        <v>#N/A</v>
      </c>
      <c r="BW728" t="e">
        <f t="shared" si="253"/>
        <v>#N/A</v>
      </c>
      <c r="BX728" t="e">
        <f t="shared" si="254"/>
        <v>#N/A</v>
      </c>
      <c r="BY728" t="e">
        <f t="shared" si="255"/>
        <v>#N/A</v>
      </c>
      <c r="BZ728" t="e">
        <f t="shared" si="256"/>
        <v>#N/A</v>
      </c>
      <c r="CA728" t="e">
        <f t="shared" si="257"/>
        <v>#N/A</v>
      </c>
      <c r="CB728" t="e">
        <f t="shared" si="258"/>
        <v>#N/A</v>
      </c>
      <c r="CC728" t="e">
        <f t="shared" si="259"/>
        <v>#N/A</v>
      </c>
      <c r="CD728" t="e">
        <f t="shared" si="260"/>
        <v>#N/A</v>
      </c>
      <c r="CE728" t="e">
        <f t="shared" si="261"/>
        <v>#N/A</v>
      </c>
      <c r="CF728" t="e">
        <f t="shared" si="262"/>
        <v>#N/A</v>
      </c>
      <c r="CG728" t="e">
        <f t="shared" si="263"/>
        <v>#N/A</v>
      </c>
    </row>
    <row r="729" spans="1:85" ht="20" customHeight="1" x14ac:dyDescent="0.25">
      <c r="A729" s="187"/>
      <c r="B729" s="6"/>
      <c r="C729" s="6" t="e">
        <f>VLOOKUP($A729&amp;$B729,'Cleaned Responses'!$1:$82,MATCH($C$1,'Cleaned Responses'!$1:$1,0),FALSE)</f>
        <v>#N/A</v>
      </c>
      <c r="D729" s="6" t="e">
        <f>VLOOKUP($A729&amp;$B729,'Cleaned Responses'!$1:$82,MATCH(D$1,'Cleaned Responses'!$1:$1,0),FALSE)</f>
        <v>#N/A</v>
      </c>
      <c r="E729" s="6" t="e">
        <f>VLOOKUP($A729&amp;$B729,'Cleaned Responses'!$1:$82,MATCH(E$1,'Cleaned Responses'!$1:$1,0),FALSE)</f>
        <v>#N/A</v>
      </c>
      <c r="F729" s="6" t="e">
        <f>VLOOKUP($A729&amp;$B729,'Cleaned Responses'!$1:$82,MATCH(F$1,'Cleaned Responses'!$1:$1,0),FALSE)</f>
        <v>#N/A</v>
      </c>
      <c r="G729" s="6" t="e">
        <f t="shared" si="264"/>
        <v>#N/A</v>
      </c>
      <c r="H729" s="6" t="e">
        <f>VLOOKUP($A729&amp;$B729,'Cleaned Responses'!$1:$82,MATCH(H$1,'Cleaned Responses'!$1:$1,0),FALSE)</f>
        <v>#N/A</v>
      </c>
      <c r="I729" s="6" t="e">
        <f>VLOOKUP($A729&amp;$B729,'Cleaned Responses'!$1:$82,MATCH(I$1,'Cleaned Responses'!$1:$1,0),FALSE)</f>
        <v>#N/A</v>
      </c>
      <c r="J729" s="6" t="e">
        <f>VLOOKUP($A729&amp;$B729,'Cleaned Responses'!$1:$82,MATCH(J$1,'Cleaned Responses'!$1:$1,0),FALSE)</f>
        <v>#N/A</v>
      </c>
      <c r="K729" s="6" t="e">
        <f>VLOOKUP($A729&amp;$B729,'Cleaned Responses'!$1:$82,MATCH(K$1,'Cleaned Responses'!$1:$1,0),FALSE)</f>
        <v>#N/A</v>
      </c>
      <c r="L729" s="6" t="e">
        <f>VLOOKUP($A729&amp;$B729,'Cleaned Responses'!$1:$82,MATCH(L$1,'Cleaned Responses'!$1:$1,0),FALSE)</f>
        <v>#N/A</v>
      </c>
      <c r="M729" s="6" t="e">
        <f>VLOOKUP($A729&amp;$B729,'Cleaned Responses'!$1:$82,MATCH(M$1,'Cleaned Responses'!$1:$1,0),FALSE)</f>
        <v>#N/A</v>
      </c>
      <c r="N729" s="8" t="e">
        <f t="shared" si="265"/>
        <v>#N/A</v>
      </c>
      <c r="O729" s="8" t="e">
        <f t="shared" si="266"/>
        <v>#N/A</v>
      </c>
      <c r="P729" s="8" t="e">
        <f t="shared" si="267"/>
        <v>#N/A</v>
      </c>
      <c r="Q729" s="6"/>
      <c r="R729" s="6"/>
      <c r="S729" s="6"/>
      <c r="T729" s="6"/>
      <c r="U729" s="8" t="e">
        <f t="shared" si="268"/>
        <v>#N/A</v>
      </c>
      <c r="V729" s="6" t="e">
        <f>VLOOKUP($A729&amp;$B729,'Cleaned Responses'!$1:$82,MATCH(V$1,'Cleaned Responses'!$1:$1,0),FALSE)</f>
        <v>#N/A</v>
      </c>
      <c r="W729" s="6" t="e">
        <f>VLOOKUP($A729&amp;$B729,'Cleaned Responses'!$1:$82,MATCH(W$1,'Cleaned Responses'!$1:$1,0),FALSE)</f>
        <v>#N/A</v>
      </c>
      <c r="X729" s="9" t="e">
        <f t="shared" si="269"/>
        <v>#N/A</v>
      </c>
      <c r="Y729" s="9" t="e">
        <f t="shared" si="270"/>
        <v>#N/A</v>
      </c>
      <c r="Z729" s="6" t="e">
        <f>VLOOKUP($A729&amp;$B729,'Cleaned Responses'!$1:$82,MATCH(Z$1,'Cleaned Responses'!$1:$1,0),FALSE)</f>
        <v>#N/A</v>
      </c>
      <c r="AA729" s="6" t="e">
        <f>VLOOKUP($A729&amp;$B729,'Cleaned Responses'!$1:$82,MATCH(AA$1,'Cleaned Responses'!$1:$1,0),FALSE)</f>
        <v>#N/A</v>
      </c>
      <c r="AB729" s="6" t="e">
        <f>VLOOKUP($A729&amp;$B729,'Cleaned Responses'!$1:$82,MATCH(AB$1,'Cleaned Responses'!$1:$1,0),FALSE)</f>
        <v>#N/A</v>
      </c>
      <c r="AC729" s="6" t="e">
        <f>VLOOKUP($A729&amp;$B729,'Cleaned Responses'!$1:$82,MATCH(AC$1,'Cleaned Responses'!$1:$1,0),FALSE)</f>
        <v>#N/A</v>
      </c>
      <c r="AD729" s="6" t="e">
        <f>VLOOKUP($A729&amp;$B729,'Cleaned Responses'!$1:$82,MATCH(AD$1,'Cleaned Responses'!$1:$1,0),FALSE)</f>
        <v>#N/A</v>
      </c>
      <c r="AE729" s="6" t="e">
        <f>VLOOKUP($A729&amp;$B729,'Cleaned Responses'!$1:$82,MATCH(AE$1,'Cleaned Responses'!$1:$1,0),FALSE)</f>
        <v>#N/A</v>
      </c>
      <c r="AF729" s="6" t="e">
        <f>VLOOKUP($A729&amp;$B729,'Cleaned Responses'!$1:$82,MATCH(AF$1,'Cleaned Responses'!$1:$1,0),FALSE)</f>
        <v>#N/A</v>
      </c>
      <c r="AG729" s="6" t="e">
        <f>VLOOKUP($A729&amp;$B729,'Cleaned Responses'!$1:$82,MATCH(AG$1,'Cleaned Responses'!$1:$1,0),FALSE)</f>
        <v>#N/A</v>
      </c>
      <c r="AH729" s="6" t="e">
        <f t="shared" si="271"/>
        <v>#N/A</v>
      </c>
      <c r="AI729" s="7" t="e">
        <f>VLOOKUP($A729&amp;$B729,'Cleaned Responses'!$1:$82,MATCH(AI$1,'Cleaned Responses'!$1:$1,0),FALSE)/100</f>
        <v>#N/A</v>
      </c>
      <c r="AJ729" s="7" t="e">
        <f>VLOOKUP($A729&amp;$B729,'Cleaned Responses'!$1:$82,MATCH(AJ$1,'Cleaned Responses'!$1:$1,0),FALSE)/100</f>
        <v>#N/A</v>
      </c>
      <c r="AK729" s="7" t="e">
        <f>VLOOKUP($A729&amp;$B729,'Cleaned Responses'!$1:$82,MATCH(AK$1,'Cleaned Responses'!$1:$1,0),FALSE)/100</f>
        <v>#N/A</v>
      </c>
      <c r="AL729" s="7" t="e">
        <f>VLOOKUP($A729&amp;$B729,'Cleaned Responses'!$1:$82,MATCH(AL$1,'Cleaned Responses'!$1:$1,0),FALSE)/100</f>
        <v>#N/A</v>
      </c>
      <c r="AM729" s="7" t="e">
        <f>VLOOKUP($A729&amp;$B729,'Cleaned Responses'!$1:$82,MATCH(AM$1,'Cleaned Responses'!$1:$1,0),FALSE)/100</f>
        <v>#N/A</v>
      </c>
      <c r="AN729" s="7" t="e">
        <f>VLOOKUP($A729&amp;$B729,'Cleaned Responses'!$1:$82,MATCH(AN$1,'Cleaned Responses'!$1:$1,0),FALSE)/100</f>
        <v>#N/A</v>
      </c>
      <c r="AO729" s="7" t="e">
        <f>VLOOKUP($A729&amp;$B729,'Cleaned Responses'!$1:$82,MATCH(AO$1,'Cleaned Responses'!$1:$1,0),FALSE)/100</f>
        <v>#N/A</v>
      </c>
      <c r="AP729" s="7" t="e">
        <f>VLOOKUP($A729&amp;$B729,'Cleaned Responses'!$1:$82,MATCH(AP$1,'Cleaned Responses'!$1:$1,0),FALSE)/100</f>
        <v>#N/A</v>
      </c>
      <c r="AQ729" s="7" t="e">
        <f>VLOOKUP($A729&amp;$B729,'Cleaned Responses'!$1:$82,MATCH(AQ$1,'Cleaned Responses'!$1:$1,0),FALSE)/100</f>
        <v>#N/A</v>
      </c>
      <c r="AR729" s="7" t="e">
        <f>VLOOKUP($A729&amp;$B729,'Cleaned Responses'!$1:$82,MATCH(AR$1,'Cleaned Responses'!$1:$1,0),FALSE)/100</f>
        <v>#N/A</v>
      </c>
      <c r="AS729" s="7" t="e">
        <f>VLOOKUP($A729&amp;$B729,'Cleaned Responses'!$1:$82,MATCH(AS$1,'Cleaned Responses'!$1:$1,0),FALSE)/100</f>
        <v>#N/A</v>
      </c>
      <c r="AT729" s="7" t="e">
        <f>VLOOKUP($A729&amp;$B729,'Cleaned Responses'!$1:$82,MATCH(AT$1,'Cleaned Responses'!$1:$1,0),FALSE)/100</f>
        <v>#N/A</v>
      </c>
      <c r="AU729" s="7" t="e">
        <f>VLOOKUP($A729&amp;$B729,'Cleaned Responses'!$1:$82,MATCH(AU$1,'Cleaned Responses'!$1:$1,0),FALSE)/100</f>
        <v>#N/A</v>
      </c>
      <c r="AV729" s="7" t="e">
        <f>VLOOKUP($A729&amp;$B729,'Cleaned Responses'!$1:$82,MATCH(AV$1,'Cleaned Responses'!$1:$1,0),FALSE)/100</f>
        <v>#N/A</v>
      </c>
      <c r="AW729" s="7" t="e">
        <f>VLOOKUP($A729&amp;$B729,'Cleaned Responses'!$1:$82,MATCH(AW$1,'Cleaned Responses'!$1:$1,0),FALSE)/100</f>
        <v>#N/A</v>
      </c>
      <c r="AX729" s="7" t="e">
        <f>VLOOKUP($A729&amp;$B729,'Cleaned Responses'!$1:$82,MATCH(AX$1,'Cleaned Responses'!$1:$1,0),FALSE)/100</f>
        <v>#N/A</v>
      </c>
      <c r="AY729" s="7" t="e">
        <f>VLOOKUP($A729&amp;$B729,'Cleaned Responses'!$1:$82,MATCH(AY$1,'Cleaned Responses'!$1:$1,0),FALSE)/100</f>
        <v>#N/A</v>
      </c>
      <c r="AZ729" s="7" t="e">
        <f>VLOOKUP($A729&amp;$B729,'Cleaned Responses'!$1:$82,MATCH(AZ$1,'Cleaned Responses'!$1:$1,0),FALSE)/100</f>
        <v>#N/A</v>
      </c>
      <c r="BA729" s="7" t="e">
        <f>VLOOKUP($A729&amp;$B729,'Cleaned Responses'!$1:$82,MATCH(BA$1,'Cleaned Responses'!$1:$1,0),FALSE)/100</f>
        <v>#N/A</v>
      </c>
      <c r="BB729" s="7"/>
      <c r="BC729" s="6" t="e">
        <f>VLOOKUP($A729&amp;$B729,'Cleaned Responses'!$1:$82,MATCH(BC$1,'Cleaned Responses'!$1:$1,0),FALSE)</f>
        <v>#N/A</v>
      </c>
      <c r="BD729" s="6" t="e">
        <f>VLOOKUP($A729&amp;$B729,'Cleaned Responses'!$1:$82,MATCH(BD$1,'Cleaned Responses'!$1:$1,0),FALSE)</f>
        <v>#N/A</v>
      </c>
      <c r="BE729" t="e">
        <f>VLOOKUP($A729&amp;$B729,'Cleaned Responses'!$1:$82,MATCH(BE$1,'Cleaned Responses'!$1:$1,0),FALSE)/100</f>
        <v>#N/A</v>
      </c>
      <c r="BF729" t="e">
        <f>VLOOKUP($A729&amp;$B729,'Cleaned Responses'!$1:$82,MATCH(BF$1,'Cleaned Responses'!$1:$1,0),FALSE)/100</f>
        <v>#N/A</v>
      </c>
      <c r="BG729" t="e">
        <f>VLOOKUP($A729&amp;$B729,'Cleaned Responses'!$1:$82,MATCH(BG$1,'Cleaned Responses'!$1:$1,0),FALSE)/100</f>
        <v>#N/A</v>
      </c>
      <c r="BH729" t="e">
        <f t="shared" si="250"/>
        <v>#N/A</v>
      </c>
      <c r="BI729" t="e">
        <f t="shared" si="251"/>
        <v>#N/A</v>
      </c>
      <c r="BJ729" t="e">
        <f t="shared" si="252"/>
        <v>#N/A</v>
      </c>
      <c r="BK729" t="e">
        <f>VLOOKUP($A729&amp;$B729,'Cleaned Responses'!$1:$82,MATCH(BK$1,'Cleaned Responses'!$1:$1,0),FALSE)/100</f>
        <v>#N/A</v>
      </c>
      <c r="BL729" t="e">
        <f>VLOOKUP($A729&amp;$B729,'Cleaned Responses'!$1:$82,MATCH(BL$1,'Cleaned Responses'!$1:$1,0),FALSE)/100</f>
        <v>#N/A</v>
      </c>
      <c r="BM729" t="e">
        <f>VLOOKUP($A729&amp;$B729,'Cleaned Responses'!$1:$82,MATCH(BM$1,'Cleaned Responses'!$1:$1,0),FALSE)/100</f>
        <v>#N/A</v>
      </c>
      <c r="BN729" t="e">
        <f>VLOOKUP($A729&amp;$B729,'Cleaned Responses'!$1:$82,MATCH(BN$1,'Cleaned Responses'!$1:$1,0),FALSE)/100</f>
        <v>#N/A</v>
      </c>
      <c r="BO729" t="e">
        <f>VLOOKUP($A729&amp;$B729,'Cleaned Responses'!$1:$82,MATCH(BO$1,'Cleaned Responses'!$1:$1,0),FALSE)/100</f>
        <v>#N/A</v>
      </c>
      <c r="BP729" t="e">
        <f>VLOOKUP($A729&amp;$B729,'Cleaned Responses'!$1:$82,MATCH(BP$1,'Cleaned Responses'!$1:$1,0),FALSE)/100</f>
        <v>#N/A</v>
      </c>
      <c r="BQ729" t="e">
        <f>VLOOKUP($A729&amp;$B729,'Cleaned Responses'!$1:$82,MATCH(BQ$1,'Cleaned Responses'!$1:$1,0),FALSE)/100</f>
        <v>#N/A</v>
      </c>
      <c r="BR729" t="e">
        <f>VLOOKUP($A729&amp;$B729,'Cleaned Responses'!$1:$82,MATCH(BR$1,'Cleaned Responses'!$1:$1,0),FALSE)/100</f>
        <v>#N/A</v>
      </c>
      <c r="BS729" t="e">
        <f>VLOOKUP($A729&amp;$B729,'Cleaned Responses'!$1:$82,MATCH(BS$1,'Cleaned Responses'!$1:$1,0),FALSE)/100</f>
        <v>#N/A</v>
      </c>
      <c r="BT729" t="e">
        <f>VLOOKUP($A729&amp;$B729,'Cleaned Responses'!$1:$82,MATCH(BT$1,'Cleaned Responses'!$1:$1,0),FALSE)/100</f>
        <v>#N/A</v>
      </c>
      <c r="BU729" t="e">
        <f>VLOOKUP($A729&amp;$B729,'Cleaned Responses'!$1:$82,MATCH(BU$1,'Cleaned Responses'!$1:$1,0),FALSE)/100</f>
        <v>#N/A</v>
      </c>
      <c r="BV729" t="e">
        <f>VLOOKUP($A729&amp;$B729,'Cleaned Responses'!$1:$82,MATCH(BV$1,'Cleaned Responses'!$1:$1,0),FALSE)/100</f>
        <v>#N/A</v>
      </c>
      <c r="BW729" t="e">
        <f t="shared" si="253"/>
        <v>#N/A</v>
      </c>
      <c r="BX729" t="e">
        <f t="shared" si="254"/>
        <v>#N/A</v>
      </c>
      <c r="BY729" t="e">
        <f t="shared" si="255"/>
        <v>#N/A</v>
      </c>
      <c r="BZ729" t="e">
        <f t="shared" si="256"/>
        <v>#N/A</v>
      </c>
      <c r="CA729" t="e">
        <f t="shared" si="257"/>
        <v>#N/A</v>
      </c>
      <c r="CB729" t="e">
        <f t="shared" si="258"/>
        <v>#N/A</v>
      </c>
      <c r="CC729" t="e">
        <f t="shared" si="259"/>
        <v>#N/A</v>
      </c>
      <c r="CD729" t="e">
        <f t="shared" si="260"/>
        <v>#N/A</v>
      </c>
      <c r="CE729" t="e">
        <f t="shared" si="261"/>
        <v>#N/A</v>
      </c>
      <c r="CF729" t="e">
        <f t="shared" si="262"/>
        <v>#N/A</v>
      </c>
      <c r="CG729" t="e">
        <f t="shared" si="263"/>
        <v>#N/A</v>
      </c>
    </row>
    <row r="730" spans="1:85" ht="20" customHeight="1" x14ac:dyDescent="0.25">
      <c r="A730" s="187"/>
      <c r="B730" s="6"/>
      <c r="C730" s="6" t="e">
        <f>VLOOKUP($A730&amp;$B730,'Cleaned Responses'!$1:$82,MATCH($C$1,'Cleaned Responses'!$1:$1,0),FALSE)</f>
        <v>#N/A</v>
      </c>
      <c r="D730" s="6" t="e">
        <f>VLOOKUP($A730&amp;$B730,'Cleaned Responses'!$1:$82,MATCH(D$1,'Cleaned Responses'!$1:$1,0),FALSE)</f>
        <v>#N/A</v>
      </c>
      <c r="E730" s="6" t="e">
        <f>VLOOKUP($A730&amp;$B730,'Cleaned Responses'!$1:$82,MATCH(E$1,'Cleaned Responses'!$1:$1,0),FALSE)</f>
        <v>#N/A</v>
      </c>
      <c r="F730" s="6" t="e">
        <f>VLOOKUP($A730&amp;$B730,'Cleaned Responses'!$1:$82,MATCH(F$1,'Cleaned Responses'!$1:$1,0),FALSE)</f>
        <v>#N/A</v>
      </c>
      <c r="G730" s="6" t="e">
        <f t="shared" si="264"/>
        <v>#N/A</v>
      </c>
      <c r="H730" s="6" t="e">
        <f>VLOOKUP($A730&amp;$B730,'Cleaned Responses'!$1:$82,MATCH(H$1,'Cleaned Responses'!$1:$1,0),FALSE)</f>
        <v>#N/A</v>
      </c>
      <c r="I730" s="6" t="e">
        <f>VLOOKUP($A730&amp;$B730,'Cleaned Responses'!$1:$82,MATCH(I$1,'Cleaned Responses'!$1:$1,0),FALSE)</f>
        <v>#N/A</v>
      </c>
      <c r="J730" s="6" t="e">
        <f>VLOOKUP($A730&amp;$B730,'Cleaned Responses'!$1:$82,MATCH(J$1,'Cleaned Responses'!$1:$1,0),FALSE)</f>
        <v>#N/A</v>
      </c>
      <c r="K730" s="6" t="e">
        <f>VLOOKUP($A730&amp;$B730,'Cleaned Responses'!$1:$82,MATCH(K$1,'Cleaned Responses'!$1:$1,0),FALSE)</f>
        <v>#N/A</v>
      </c>
      <c r="L730" s="6" t="e">
        <f>VLOOKUP($A730&amp;$B730,'Cleaned Responses'!$1:$82,MATCH(L$1,'Cleaned Responses'!$1:$1,0),FALSE)</f>
        <v>#N/A</v>
      </c>
      <c r="M730" s="6" t="e">
        <f>VLOOKUP($A730&amp;$B730,'Cleaned Responses'!$1:$82,MATCH(M$1,'Cleaned Responses'!$1:$1,0),FALSE)</f>
        <v>#N/A</v>
      </c>
      <c r="N730" s="8" t="e">
        <f t="shared" si="265"/>
        <v>#N/A</v>
      </c>
      <c r="O730" s="8" t="e">
        <f t="shared" si="266"/>
        <v>#N/A</v>
      </c>
      <c r="P730" s="8" t="e">
        <f t="shared" si="267"/>
        <v>#N/A</v>
      </c>
      <c r="Q730" s="6"/>
      <c r="R730" s="6"/>
      <c r="S730" s="6"/>
      <c r="T730" s="6"/>
      <c r="U730" s="8" t="e">
        <f t="shared" si="268"/>
        <v>#N/A</v>
      </c>
      <c r="V730" s="6" t="e">
        <f>VLOOKUP($A730&amp;$B730,'Cleaned Responses'!$1:$82,MATCH(V$1,'Cleaned Responses'!$1:$1,0),FALSE)</f>
        <v>#N/A</v>
      </c>
      <c r="W730" s="6" t="e">
        <f>VLOOKUP($A730&amp;$B730,'Cleaned Responses'!$1:$82,MATCH(W$1,'Cleaned Responses'!$1:$1,0),FALSE)</f>
        <v>#N/A</v>
      </c>
      <c r="X730" s="9" t="e">
        <f t="shared" si="269"/>
        <v>#N/A</v>
      </c>
      <c r="Y730" s="9" t="e">
        <f t="shared" si="270"/>
        <v>#N/A</v>
      </c>
      <c r="Z730" s="6" t="e">
        <f>VLOOKUP($A730&amp;$B730,'Cleaned Responses'!$1:$82,MATCH(Z$1,'Cleaned Responses'!$1:$1,0),FALSE)</f>
        <v>#N/A</v>
      </c>
      <c r="AA730" s="6" t="e">
        <f>VLOOKUP($A730&amp;$B730,'Cleaned Responses'!$1:$82,MATCH(AA$1,'Cleaned Responses'!$1:$1,0),FALSE)</f>
        <v>#N/A</v>
      </c>
      <c r="AB730" s="6" t="e">
        <f>VLOOKUP($A730&amp;$B730,'Cleaned Responses'!$1:$82,MATCH(AB$1,'Cleaned Responses'!$1:$1,0),FALSE)</f>
        <v>#N/A</v>
      </c>
      <c r="AC730" s="6" t="e">
        <f>VLOOKUP($A730&amp;$B730,'Cleaned Responses'!$1:$82,MATCH(AC$1,'Cleaned Responses'!$1:$1,0),FALSE)</f>
        <v>#N/A</v>
      </c>
      <c r="AD730" s="6" t="e">
        <f>VLOOKUP($A730&amp;$B730,'Cleaned Responses'!$1:$82,MATCH(AD$1,'Cleaned Responses'!$1:$1,0),FALSE)</f>
        <v>#N/A</v>
      </c>
      <c r="AE730" s="6" t="e">
        <f>VLOOKUP($A730&amp;$B730,'Cleaned Responses'!$1:$82,MATCH(AE$1,'Cleaned Responses'!$1:$1,0),FALSE)</f>
        <v>#N/A</v>
      </c>
      <c r="AF730" s="6" t="e">
        <f>VLOOKUP($A730&amp;$B730,'Cleaned Responses'!$1:$82,MATCH(AF$1,'Cleaned Responses'!$1:$1,0),FALSE)</f>
        <v>#N/A</v>
      </c>
      <c r="AG730" s="6" t="e">
        <f>VLOOKUP($A730&amp;$B730,'Cleaned Responses'!$1:$82,MATCH(AG$1,'Cleaned Responses'!$1:$1,0),FALSE)</f>
        <v>#N/A</v>
      </c>
      <c r="AH730" s="6" t="e">
        <f t="shared" si="271"/>
        <v>#N/A</v>
      </c>
      <c r="AI730" s="7" t="e">
        <f>VLOOKUP($A730&amp;$B730,'Cleaned Responses'!$1:$82,MATCH(AI$1,'Cleaned Responses'!$1:$1,0),FALSE)/100</f>
        <v>#N/A</v>
      </c>
      <c r="AJ730" s="7" t="e">
        <f>VLOOKUP($A730&amp;$B730,'Cleaned Responses'!$1:$82,MATCH(AJ$1,'Cleaned Responses'!$1:$1,0),FALSE)/100</f>
        <v>#N/A</v>
      </c>
      <c r="AK730" s="7" t="e">
        <f>VLOOKUP($A730&amp;$B730,'Cleaned Responses'!$1:$82,MATCH(AK$1,'Cleaned Responses'!$1:$1,0),FALSE)/100</f>
        <v>#N/A</v>
      </c>
      <c r="AL730" s="7" t="e">
        <f>VLOOKUP($A730&amp;$B730,'Cleaned Responses'!$1:$82,MATCH(AL$1,'Cleaned Responses'!$1:$1,0),FALSE)/100</f>
        <v>#N/A</v>
      </c>
      <c r="AM730" s="7" t="e">
        <f>VLOOKUP($A730&amp;$B730,'Cleaned Responses'!$1:$82,MATCH(AM$1,'Cleaned Responses'!$1:$1,0),FALSE)/100</f>
        <v>#N/A</v>
      </c>
      <c r="AN730" s="7" t="e">
        <f>VLOOKUP($A730&amp;$B730,'Cleaned Responses'!$1:$82,MATCH(AN$1,'Cleaned Responses'!$1:$1,0),FALSE)/100</f>
        <v>#N/A</v>
      </c>
      <c r="AO730" s="7" t="e">
        <f>VLOOKUP($A730&amp;$B730,'Cleaned Responses'!$1:$82,MATCH(AO$1,'Cleaned Responses'!$1:$1,0),FALSE)/100</f>
        <v>#N/A</v>
      </c>
      <c r="AP730" s="7" t="e">
        <f>VLOOKUP($A730&amp;$B730,'Cleaned Responses'!$1:$82,MATCH(AP$1,'Cleaned Responses'!$1:$1,0),FALSE)/100</f>
        <v>#N/A</v>
      </c>
      <c r="AQ730" s="7" t="e">
        <f>VLOOKUP($A730&amp;$B730,'Cleaned Responses'!$1:$82,MATCH(AQ$1,'Cleaned Responses'!$1:$1,0),FALSE)/100</f>
        <v>#N/A</v>
      </c>
      <c r="AR730" s="7" t="e">
        <f>VLOOKUP($A730&amp;$B730,'Cleaned Responses'!$1:$82,MATCH(AR$1,'Cleaned Responses'!$1:$1,0),FALSE)/100</f>
        <v>#N/A</v>
      </c>
      <c r="AS730" s="7" t="e">
        <f>VLOOKUP($A730&amp;$B730,'Cleaned Responses'!$1:$82,MATCH(AS$1,'Cleaned Responses'!$1:$1,0),FALSE)/100</f>
        <v>#N/A</v>
      </c>
      <c r="AT730" s="7" t="e">
        <f>VLOOKUP($A730&amp;$B730,'Cleaned Responses'!$1:$82,MATCH(AT$1,'Cleaned Responses'!$1:$1,0),FALSE)/100</f>
        <v>#N/A</v>
      </c>
      <c r="AU730" s="7" t="e">
        <f>VLOOKUP($A730&amp;$B730,'Cleaned Responses'!$1:$82,MATCH(AU$1,'Cleaned Responses'!$1:$1,0),FALSE)/100</f>
        <v>#N/A</v>
      </c>
      <c r="AV730" s="7" t="e">
        <f>VLOOKUP($A730&amp;$B730,'Cleaned Responses'!$1:$82,MATCH(AV$1,'Cleaned Responses'!$1:$1,0),FALSE)/100</f>
        <v>#N/A</v>
      </c>
      <c r="AW730" s="7" t="e">
        <f>VLOOKUP($A730&amp;$B730,'Cleaned Responses'!$1:$82,MATCH(AW$1,'Cleaned Responses'!$1:$1,0),FALSE)/100</f>
        <v>#N/A</v>
      </c>
      <c r="AX730" s="7" t="e">
        <f>VLOOKUP($A730&amp;$B730,'Cleaned Responses'!$1:$82,MATCH(AX$1,'Cleaned Responses'!$1:$1,0),FALSE)/100</f>
        <v>#N/A</v>
      </c>
      <c r="AY730" s="7" t="e">
        <f>VLOOKUP($A730&amp;$B730,'Cleaned Responses'!$1:$82,MATCH(AY$1,'Cleaned Responses'!$1:$1,0),FALSE)/100</f>
        <v>#N/A</v>
      </c>
      <c r="AZ730" s="7" t="e">
        <f>VLOOKUP($A730&amp;$B730,'Cleaned Responses'!$1:$82,MATCH(AZ$1,'Cleaned Responses'!$1:$1,0),FALSE)/100</f>
        <v>#N/A</v>
      </c>
      <c r="BA730" s="7" t="e">
        <f>VLOOKUP($A730&amp;$B730,'Cleaned Responses'!$1:$82,MATCH(BA$1,'Cleaned Responses'!$1:$1,0),FALSE)/100</f>
        <v>#N/A</v>
      </c>
      <c r="BB730" s="7"/>
      <c r="BC730" s="6" t="e">
        <f>VLOOKUP($A730&amp;$B730,'Cleaned Responses'!$1:$82,MATCH(BC$1,'Cleaned Responses'!$1:$1,0),FALSE)</f>
        <v>#N/A</v>
      </c>
      <c r="BD730" s="6" t="e">
        <f>VLOOKUP($A730&amp;$B730,'Cleaned Responses'!$1:$82,MATCH(BD$1,'Cleaned Responses'!$1:$1,0),FALSE)</f>
        <v>#N/A</v>
      </c>
      <c r="BE730" t="e">
        <f>VLOOKUP($A730&amp;$B730,'Cleaned Responses'!$1:$82,MATCH(BE$1,'Cleaned Responses'!$1:$1,0),FALSE)/100</f>
        <v>#N/A</v>
      </c>
      <c r="BF730" t="e">
        <f>VLOOKUP($A730&amp;$B730,'Cleaned Responses'!$1:$82,MATCH(BF$1,'Cleaned Responses'!$1:$1,0),FALSE)/100</f>
        <v>#N/A</v>
      </c>
      <c r="BG730" t="e">
        <f>VLOOKUP($A730&amp;$B730,'Cleaned Responses'!$1:$82,MATCH(BG$1,'Cleaned Responses'!$1:$1,0),FALSE)/100</f>
        <v>#N/A</v>
      </c>
      <c r="BH730" t="e">
        <f t="shared" si="250"/>
        <v>#N/A</v>
      </c>
      <c r="BI730" t="e">
        <f t="shared" si="251"/>
        <v>#N/A</v>
      </c>
      <c r="BJ730" t="e">
        <f t="shared" si="252"/>
        <v>#N/A</v>
      </c>
      <c r="BK730" t="e">
        <f>VLOOKUP($A730&amp;$B730,'Cleaned Responses'!$1:$82,MATCH(BK$1,'Cleaned Responses'!$1:$1,0),FALSE)/100</f>
        <v>#N/A</v>
      </c>
      <c r="BL730" t="e">
        <f>VLOOKUP($A730&amp;$B730,'Cleaned Responses'!$1:$82,MATCH(BL$1,'Cleaned Responses'!$1:$1,0),FALSE)/100</f>
        <v>#N/A</v>
      </c>
      <c r="BM730" t="e">
        <f>VLOOKUP($A730&amp;$B730,'Cleaned Responses'!$1:$82,MATCH(BM$1,'Cleaned Responses'!$1:$1,0),FALSE)/100</f>
        <v>#N/A</v>
      </c>
      <c r="BN730" t="e">
        <f>VLOOKUP($A730&amp;$B730,'Cleaned Responses'!$1:$82,MATCH(BN$1,'Cleaned Responses'!$1:$1,0),FALSE)/100</f>
        <v>#N/A</v>
      </c>
      <c r="BO730" t="e">
        <f>VLOOKUP($A730&amp;$B730,'Cleaned Responses'!$1:$82,MATCH(BO$1,'Cleaned Responses'!$1:$1,0),FALSE)/100</f>
        <v>#N/A</v>
      </c>
      <c r="BP730" t="e">
        <f>VLOOKUP($A730&amp;$B730,'Cleaned Responses'!$1:$82,MATCH(BP$1,'Cleaned Responses'!$1:$1,0),FALSE)/100</f>
        <v>#N/A</v>
      </c>
      <c r="BQ730" t="e">
        <f>VLOOKUP($A730&amp;$B730,'Cleaned Responses'!$1:$82,MATCH(BQ$1,'Cleaned Responses'!$1:$1,0),FALSE)/100</f>
        <v>#N/A</v>
      </c>
      <c r="BR730" t="e">
        <f>VLOOKUP($A730&amp;$B730,'Cleaned Responses'!$1:$82,MATCH(BR$1,'Cleaned Responses'!$1:$1,0),FALSE)/100</f>
        <v>#N/A</v>
      </c>
      <c r="BS730" t="e">
        <f>VLOOKUP($A730&amp;$B730,'Cleaned Responses'!$1:$82,MATCH(BS$1,'Cleaned Responses'!$1:$1,0),FALSE)/100</f>
        <v>#N/A</v>
      </c>
      <c r="BT730" t="e">
        <f>VLOOKUP($A730&amp;$B730,'Cleaned Responses'!$1:$82,MATCH(BT$1,'Cleaned Responses'!$1:$1,0),FALSE)/100</f>
        <v>#N/A</v>
      </c>
      <c r="BU730" t="e">
        <f>VLOOKUP($A730&amp;$B730,'Cleaned Responses'!$1:$82,MATCH(BU$1,'Cleaned Responses'!$1:$1,0),FALSE)/100</f>
        <v>#N/A</v>
      </c>
      <c r="BV730" t="e">
        <f>VLOOKUP($A730&amp;$B730,'Cleaned Responses'!$1:$82,MATCH(BV$1,'Cleaned Responses'!$1:$1,0),FALSE)/100</f>
        <v>#N/A</v>
      </c>
      <c r="BW730" t="e">
        <f t="shared" si="253"/>
        <v>#N/A</v>
      </c>
      <c r="BX730" t="e">
        <f t="shared" si="254"/>
        <v>#N/A</v>
      </c>
      <c r="BY730" t="e">
        <f t="shared" si="255"/>
        <v>#N/A</v>
      </c>
      <c r="BZ730" t="e">
        <f t="shared" si="256"/>
        <v>#N/A</v>
      </c>
      <c r="CA730" t="e">
        <f t="shared" si="257"/>
        <v>#N/A</v>
      </c>
      <c r="CB730" t="e">
        <f t="shared" si="258"/>
        <v>#N/A</v>
      </c>
      <c r="CC730" t="e">
        <f t="shared" si="259"/>
        <v>#N/A</v>
      </c>
      <c r="CD730" t="e">
        <f t="shared" si="260"/>
        <v>#N/A</v>
      </c>
      <c r="CE730" t="e">
        <f t="shared" si="261"/>
        <v>#N/A</v>
      </c>
      <c r="CF730" t="e">
        <f t="shared" si="262"/>
        <v>#N/A</v>
      </c>
      <c r="CG730" t="e">
        <f t="shared" si="263"/>
        <v>#N/A</v>
      </c>
    </row>
    <row r="731" spans="1:85" ht="20" customHeight="1" x14ac:dyDescent="0.25">
      <c r="A731" s="187"/>
      <c r="B731" s="6"/>
      <c r="C731" s="6" t="e">
        <f>VLOOKUP($A731&amp;$B731,'Cleaned Responses'!$1:$82,MATCH($C$1,'Cleaned Responses'!$1:$1,0),FALSE)</f>
        <v>#N/A</v>
      </c>
      <c r="D731" s="6" t="e">
        <f>VLOOKUP($A731&amp;$B731,'Cleaned Responses'!$1:$82,MATCH(D$1,'Cleaned Responses'!$1:$1,0),FALSE)</f>
        <v>#N/A</v>
      </c>
      <c r="E731" s="6" t="e">
        <f>VLOOKUP($A731&amp;$B731,'Cleaned Responses'!$1:$82,MATCH(E$1,'Cleaned Responses'!$1:$1,0),FALSE)</f>
        <v>#N/A</v>
      </c>
      <c r="F731" s="6" t="e">
        <f>VLOOKUP($A731&amp;$B731,'Cleaned Responses'!$1:$82,MATCH(F$1,'Cleaned Responses'!$1:$1,0),FALSE)</f>
        <v>#N/A</v>
      </c>
      <c r="G731" s="6" t="e">
        <f t="shared" si="264"/>
        <v>#N/A</v>
      </c>
      <c r="H731" s="6" t="e">
        <f>VLOOKUP($A731&amp;$B731,'Cleaned Responses'!$1:$82,MATCH(H$1,'Cleaned Responses'!$1:$1,0),FALSE)</f>
        <v>#N/A</v>
      </c>
      <c r="I731" s="6" t="e">
        <f>VLOOKUP($A731&amp;$B731,'Cleaned Responses'!$1:$82,MATCH(I$1,'Cleaned Responses'!$1:$1,0),FALSE)</f>
        <v>#N/A</v>
      </c>
      <c r="J731" s="6" t="e">
        <f>VLOOKUP($A731&amp;$B731,'Cleaned Responses'!$1:$82,MATCH(J$1,'Cleaned Responses'!$1:$1,0),FALSE)</f>
        <v>#N/A</v>
      </c>
      <c r="K731" s="6" t="e">
        <f>VLOOKUP($A731&amp;$B731,'Cleaned Responses'!$1:$82,MATCH(K$1,'Cleaned Responses'!$1:$1,0),FALSE)</f>
        <v>#N/A</v>
      </c>
      <c r="L731" s="6" t="e">
        <f>VLOOKUP($A731&amp;$B731,'Cleaned Responses'!$1:$82,MATCH(L$1,'Cleaned Responses'!$1:$1,0),FALSE)</f>
        <v>#N/A</v>
      </c>
      <c r="M731" s="6" t="e">
        <f>VLOOKUP($A731&amp;$B731,'Cleaned Responses'!$1:$82,MATCH(M$1,'Cleaned Responses'!$1:$1,0),FALSE)</f>
        <v>#N/A</v>
      </c>
      <c r="N731" s="8" t="e">
        <f t="shared" si="265"/>
        <v>#N/A</v>
      </c>
      <c r="O731" s="8" t="e">
        <f t="shared" si="266"/>
        <v>#N/A</v>
      </c>
      <c r="P731" s="8" t="e">
        <f t="shared" si="267"/>
        <v>#N/A</v>
      </c>
      <c r="Q731" s="6"/>
      <c r="R731" s="6"/>
      <c r="S731" s="6"/>
      <c r="T731" s="6"/>
      <c r="U731" s="8" t="e">
        <f t="shared" si="268"/>
        <v>#N/A</v>
      </c>
      <c r="V731" s="6" t="e">
        <f>VLOOKUP($A731&amp;$B731,'Cleaned Responses'!$1:$82,MATCH(V$1,'Cleaned Responses'!$1:$1,0),FALSE)</f>
        <v>#N/A</v>
      </c>
      <c r="W731" s="6" t="e">
        <f>VLOOKUP($A731&amp;$B731,'Cleaned Responses'!$1:$82,MATCH(W$1,'Cleaned Responses'!$1:$1,0),FALSE)</f>
        <v>#N/A</v>
      </c>
      <c r="X731" s="9" t="e">
        <f t="shared" si="269"/>
        <v>#N/A</v>
      </c>
      <c r="Y731" s="9" t="e">
        <f t="shared" si="270"/>
        <v>#N/A</v>
      </c>
      <c r="Z731" s="6" t="e">
        <f>VLOOKUP($A731&amp;$B731,'Cleaned Responses'!$1:$82,MATCH(Z$1,'Cleaned Responses'!$1:$1,0),FALSE)</f>
        <v>#N/A</v>
      </c>
      <c r="AA731" s="6" t="e">
        <f>VLOOKUP($A731&amp;$B731,'Cleaned Responses'!$1:$82,MATCH(AA$1,'Cleaned Responses'!$1:$1,0),FALSE)</f>
        <v>#N/A</v>
      </c>
      <c r="AB731" s="6" t="e">
        <f>VLOOKUP($A731&amp;$B731,'Cleaned Responses'!$1:$82,MATCH(AB$1,'Cleaned Responses'!$1:$1,0),FALSE)</f>
        <v>#N/A</v>
      </c>
      <c r="AC731" s="6" t="e">
        <f>VLOOKUP($A731&amp;$B731,'Cleaned Responses'!$1:$82,MATCH(AC$1,'Cleaned Responses'!$1:$1,0),FALSE)</f>
        <v>#N/A</v>
      </c>
      <c r="AD731" s="6" t="e">
        <f>VLOOKUP($A731&amp;$B731,'Cleaned Responses'!$1:$82,MATCH(AD$1,'Cleaned Responses'!$1:$1,0),FALSE)</f>
        <v>#N/A</v>
      </c>
      <c r="AE731" s="6" t="e">
        <f>VLOOKUP($A731&amp;$B731,'Cleaned Responses'!$1:$82,MATCH(AE$1,'Cleaned Responses'!$1:$1,0),FALSE)</f>
        <v>#N/A</v>
      </c>
      <c r="AF731" s="6" t="e">
        <f>VLOOKUP($A731&amp;$B731,'Cleaned Responses'!$1:$82,MATCH(AF$1,'Cleaned Responses'!$1:$1,0),FALSE)</f>
        <v>#N/A</v>
      </c>
      <c r="AG731" s="6" t="e">
        <f>VLOOKUP($A731&amp;$B731,'Cleaned Responses'!$1:$82,MATCH(AG$1,'Cleaned Responses'!$1:$1,0),FALSE)</f>
        <v>#N/A</v>
      </c>
      <c r="AH731" s="6" t="e">
        <f t="shared" si="271"/>
        <v>#N/A</v>
      </c>
      <c r="AI731" s="7" t="e">
        <f>VLOOKUP($A731&amp;$B731,'Cleaned Responses'!$1:$82,MATCH(AI$1,'Cleaned Responses'!$1:$1,0),FALSE)/100</f>
        <v>#N/A</v>
      </c>
      <c r="AJ731" s="7" t="e">
        <f>VLOOKUP($A731&amp;$B731,'Cleaned Responses'!$1:$82,MATCH(AJ$1,'Cleaned Responses'!$1:$1,0),FALSE)/100</f>
        <v>#N/A</v>
      </c>
      <c r="AK731" s="7" t="e">
        <f>VLOOKUP($A731&amp;$B731,'Cleaned Responses'!$1:$82,MATCH(AK$1,'Cleaned Responses'!$1:$1,0),FALSE)/100</f>
        <v>#N/A</v>
      </c>
      <c r="AL731" s="7" t="e">
        <f>VLOOKUP($A731&amp;$B731,'Cleaned Responses'!$1:$82,MATCH(AL$1,'Cleaned Responses'!$1:$1,0),FALSE)/100</f>
        <v>#N/A</v>
      </c>
      <c r="AM731" s="7" t="e">
        <f>VLOOKUP($A731&amp;$B731,'Cleaned Responses'!$1:$82,MATCH(AM$1,'Cleaned Responses'!$1:$1,0),FALSE)/100</f>
        <v>#N/A</v>
      </c>
      <c r="AN731" s="7" t="e">
        <f>VLOOKUP($A731&amp;$B731,'Cleaned Responses'!$1:$82,MATCH(AN$1,'Cleaned Responses'!$1:$1,0),FALSE)/100</f>
        <v>#N/A</v>
      </c>
      <c r="AO731" s="7" t="e">
        <f>VLOOKUP($A731&amp;$B731,'Cleaned Responses'!$1:$82,MATCH(AO$1,'Cleaned Responses'!$1:$1,0),FALSE)/100</f>
        <v>#N/A</v>
      </c>
      <c r="AP731" s="7" t="e">
        <f>VLOOKUP($A731&amp;$B731,'Cleaned Responses'!$1:$82,MATCH(AP$1,'Cleaned Responses'!$1:$1,0),FALSE)/100</f>
        <v>#N/A</v>
      </c>
      <c r="AQ731" s="7" t="e">
        <f>VLOOKUP($A731&amp;$B731,'Cleaned Responses'!$1:$82,MATCH(AQ$1,'Cleaned Responses'!$1:$1,0),FALSE)/100</f>
        <v>#N/A</v>
      </c>
      <c r="AR731" s="7" t="e">
        <f>VLOOKUP($A731&amp;$B731,'Cleaned Responses'!$1:$82,MATCH(AR$1,'Cleaned Responses'!$1:$1,0),FALSE)/100</f>
        <v>#N/A</v>
      </c>
      <c r="AS731" s="7" t="e">
        <f>VLOOKUP($A731&amp;$B731,'Cleaned Responses'!$1:$82,MATCH(AS$1,'Cleaned Responses'!$1:$1,0),FALSE)/100</f>
        <v>#N/A</v>
      </c>
      <c r="AT731" s="7" t="e">
        <f>VLOOKUP($A731&amp;$B731,'Cleaned Responses'!$1:$82,MATCH(AT$1,'Cleaned Responses'!$1:$1,0),FALSE)/100</f>
        <v>#N/A</v>
      </c>
      <c r="AU731" s="7" t="e">
        <f>VLOOKUP($A731&amp;$B731,'Cleaned Responses'!$1:$82,MATCH(AU$1,'Cleaned Responses'!$1:$1,0),FALSE)/100</f>
        <v>#N/A</v>
      </c>
      <c r="AV731" s="7" t="e">
        <f>VLOOKUP($A731&amp;$B731,'Cleaned Responses'!$1:$82,MATCH(AV$1,'Cleaned Responses'!$1:$1,0),FALSE)/100</f>
        <v>#N/A</v>
      </c>
      <c r="AW731" s="7" t="e">
        <f>VLOOKUP($A731&amp;$B731,'Cleaned Responses'!$1:$82,MATCH(AW$1,'Cleaned Responses'!$1:$1,0),FALSE)/100</f>
        <v>#N/A</v>
      </c>
      <c r="AX731" s="7" t="e">
        <f>VLOOKUP($A731&amp;$B731,'Cleaned Responses'!$1:$82,MATCH(AX$1,'Cleaned Responses'!$1:$1,0),FALSE)/100</f>
        <v>#N/A</v>
      </c>
      <c r="AY731" s="7" t="e">
        <f>VLOOKUP($A731&amp;$B731,'Cleaned Responses'!$1:$82,MATCH(AY$1,'Cleaned Responses'!$1:$1,0),FALSE)/100</f>
        <v>#N/A</v>
      </c>
      <c r="AZ731" s="7" t="e">
        <f>VLOOKUP($A731&amp;$B731,'Cleaned Responses'!$1:$82,MATCH(AZ$1,'Cleaned Responses'!$1:$1,0),FALSE)/100</f>
        <v>#N/A</v>
      </c>
      <c r="BA731" s="7" t="e">
        <f>VLOOKUP($A731&amp;$B731,'Cleaned Responses'!$1:$82,MATCH(BA$1,'Cleaned Responses'!$1:$1,0),FALSE)/100</f>
        <v>#N/A</v>
      </c>
      <c r="BB731" s="7"/>
      <c r="BC731" s="6" t="e">
        <f>VLOOKUP($A731&amp;$B731,'Cleaned Responses'!$1:$82,MATCH(BC$1,'Cleaned Responses'!$1:$1,0),FALSE)</f>
        <v>#N/A</v>
      </c>
      <c r="BD731" s="6" t="e">
        <f>VLOOKUP($A731&amp;$B731,'Cleaned Responses'!$1:$82,MATCH(BD$1,'Cleaned Responses'!$1:$1,0),FALSE)</f>
        <v>#N/A</v>
      </c>
      <c r="BE731" t="e">
        <f>VLOOKUP($A731&amp;$B731,'Cleaned Responses'!$1:$82,MATCH(BE$1,'Cleaned Responses'!$1:$1,0),FALSE)/100</f>
        <v>#N/A</v>
      </c>
      <c r="BF731" t="e">
        <f>VLOOKUP($A731&amp;$B731,'Cleaned Responses'!$1:$82,MATCH(BF$1,'Cleaned Responses'!$1:$1,0),FALSE)/100</f>
        <v>#N/A</v>
      </c>
      <c r="BG731" t="e">
        <f>VLOOKUP($A731&amp;$B731,'Cleaned Responses'!$1:$82,MATCH(BG$1,'Cleaned Responses'!$1:$1,0),FALSE)/100</f>
        <v>#N/A</v>
      </c>
      <c r="BH731" t="e">
        <f t="shared" si="250"/>
        <v>#N/A</v>
      </c>
      <c r="BI731" t="e">
        <f t="shared" si="251"/>
        <v>#N/A</v>
      </c>
      <c r="BJ731" t="e">
        <f t="shared" si="252"/>
        <v>#N/A</v>
      </c>
      <c r="BK731" t="e">
        <f>VLOOKUP($A731&amp;$B731,'Cleaned Responses'!$1:$82,MATCH(BK$1,'Cleaned Responses'!$1:$1,0),FALSE)/100</f>
        <v>#N/A</v>
      </c>
      <c r="BL731" t="e">
        <f>VLOOKUP($A731&amp;$B731,'Cleaned Responses'!$1:$82,MATCH(BL$1,'Cleaned Responses'!$1:$1,0),FALSE)/100</f>
        <v>#N/A</v>
      </c>
      <c r="BM731" t="e">
        <f>VLOOKUP($A731&amp;$B731,'Cleaned Responses'!$1:$82,MATCH(BM$1,'Cleaned Responses'!$1:$1,0),FALSE)/100</f>
        <v>#N/A</v>
      </c>
      <c r="BN731" t="e">
        <f>VLOOKUP($A731&amp;$B731,'Cleaned Responses'!$1:$82,MATCH(BN$1,'Cleaned Responses'!$1:$1,0),FALSE)/100</f>
        <v>#N/A</v>
      </c>
      <c r="BO731" t="e">
        <f>VLOOKUP($A731&amp;$B731,'Cleaned Responses'!$1:$82,MATCH(BO$1,'Cleaned Responses'!$1:$1,0),FALSE)/100</f>
        <v>#N/A</v>
      </c>
      <c r="BP731" t="e">
        <f>VLOOKUP($A731&amp;$B731,'Cleaned Responses'!$1:$82,MATCH(BP$1,'Cleaned Responses'!$1:$1,0),FALSE)/100</f>
        <v>#N/A</v>
      </c>
      <c r="BQ731" t="e">
        <f>VLOOKUP($A731&amp;$B731,'Cleaned Responses'!$1:$82,MATCH(BQ$1,'Cleaned Responses'!$1:$1,0),FALSE)/100</f>
        <v>#N/A</v>
      </c>
      <c r="BR731" t="e">
        <f>VLOOKUP($A731&amp;$B731,'Cleaned Responses'!$1:$82,MATCH(BR$1,'Cleaned Responses'!$1:$1,0),FALSE)/100</f>
        <v>#N/A</v>
      </c>
      <c r="BS731" t="e">
        <f>VLOOKUP($A731&amp;$B731,'Cleaned Responses'!$1:$82,MATCH(BS$1,'Cleaned Responses'!$1:$1,0),FALSE)/100</f>
        <v>#N/A</v>
      </c>
      <c r="BT731" t="e">
        <f>VLOOKUP($A731&amp;$B731,'Cleaned Responses'!$1:$82,MATCH(BT$1,'Cleaned Responses'!$1:$1,0),FALSE)/100</f>
        <v>#N/A</v>
      </c>
      <c r="BU731" t="e">
        <f>VLOOKUP($A731&amp;$B731,'Cleaned Responses'!$1:$82,MATCH(BU$1,'Cleaned Responses'!$1:$1,0),FALSE)/100</f>
        <v>#N/A</v>
      </c>
      <c r="BV731" t="e">
        <f>VLOOKUP($A731&amp;$B731,'Cleaned Responses'!$1:$82,MATCH(BV$1,'Cleaned Responses'!$1:$1,0),FALSE)/100</f>
        <v>#N/A</v>
      </c>
      <c r="BW731" t="e">
        <f t="shared" si="253"/>
        <v>#N/A</v>
      </c>
      <c r="BX731" t="e">
        <f t="shared" si="254"/>
        <v>#N/A</v>
      </c>
      <c r="BY731" t="e">
        <f t="shared" si="255"/>
        <v>#N/A</v>
      </c>
      <c r="BZ731" t="e">
        <f t="shared" si="256"/>
        <v>#N/A</v>
      </c>
      <c r="CA731" t="e">
        <f t="shared" si="257"/>
        <v>#N/A</v>
      </c>
      <c r="CB731" t="e">
        <f t="shared" si="258"/>
        <v>#N/A</v>
      </c>
      <c r="CC731" t="e">
        <f t="shared" si="259"/>
        <v>#N/A</v>
      </c>
      <c r="CD731" t="e">
        <f t="shared" si="260"/>
        <v>#N/A</v>
      </c>
      <c r="CE731" t="e">
        <f t="shared" si="261"/>
        <v>#N/A</v>
      </c>
      <c r="CF731" t="e">
        <f t="shared" si="262"/>
        <v>#N/A</v>
      </c>
      <c r="CG731" t="e">
        <f t="shared" si="263"/>
        <v>#N/A</v>
      </c>
    </row>
    <row r="732" spans="1:85" ht="20" customHeight="1" x14ac:dyDescent="0.25">
      <c r="A732" s="187"/>
      <c r="B732" s="6"/>
      <c r="C732" s="6" t="e">
        <f>VLOOKUP($A732&amp;$B732,'Cleaned Responses'!$1:$82,MATCH($C$1,'Cleaned Responses'!$1:$1,0),FALSE)</f>
        <v>#N/A</v>
      </c>
      <c r="D732" s="6" t="e">
        <f>VLOOKUP($A732&amp;$B732,'Cleaned Responses'!$1:$82,MATCH(D$1,'Cleaned Responses'!$1:$1,0),FALSE)</f>
        <v>#N/A</v>
      </c>
      <c r="E732" s="6" t="e">
        <f>VLOOKUP($A732&amp;$B732,'Cleaned Responses'!$1:$82,MATCH(E$1,'Cleaned Responses'!$1:$1,0),FALSE)</f>
        <v>#N/A</v>
      </c>
      <c r="F732" s="6" t="e">
        <f>VLOOKUP($A732&amp;$B732,'Cleaned Responses'!$1:$82,MATCH(F$1,'Cleaned Responses'!$1:$1,0),FALSE)</f>
        <v>#N/A</v>
      </c>
      <c r="G732" s="6" t="e">
        <f t="shared" si="264"/>
        <v>#N/A</v>
      </c>
      <c r="H732" s="6" t="e">
        <f>VLOOKUP($A732&amp;$B732,'Cleaned Responses'!$1:$82,MATCH(H$1,'Cleaned Responses'!$1:$1,0),FALSE)</f>
        <v>#N/A</v>
      </c>
      <c r="I732" s="6" t="e">
        <f>VLOOKUP($A732&amp;$B732,'Cleaned Responses'!$1:$82,MATCH(I$1,'Cleaned Responses'!$1:$1,0),FALSE)</f>
        <v>#N/A</v>
      </c>
      <c r="J732" s="6" t="e">
        <f>VLOOKUP($A732&amp;$B732,'Cleaned Responses'!$1:$82,MATCH(J$1,'Cleaned Responses'!$1:$1,0),FALSE)</f>
        <v>#N/A</v>
      </c>
      <c r="K732" s="6" t="e">
        <f>VLOOKUP($A732&amp;$B732,'Cleaned Responses'!$1:$82,MATCH(K$1,'Cleaned Responses'!$1:$1,0),FALSE)</f>
        <v>#N/A</v>
      </c>
      <c r="L732" s="6" t="e">
        <f>VLOOKUP($A732&amp;$B732,'Cleaned Responses'!$1:$82,MATCH(L$1,'Cleaned Responses'!$1:$1,0),FALSE)</f>
        <v>#N/A</v>
      </c>
      <c r="M732" s="6" t="e">
        <f>VLOOKUP($A732&amp;$B732,'Cleaned Responses'!$1:$82,MATCH(M$1,'Cleaned Responses'!$1:$1,0),FALSE)</f>
        <v>#N/A</v>
      </c>
      <c r="N732" s="8" t="e">
        <f t="shared" si="265"/>
        <v>#N/A</v>
      </c>
      <c r="O732" s="8" t="e">
        <f t="shared" si="266"/>
        <v>#N/A</v>
      </c>
      <c r="P732" s="8" t="e">
        <f t="shared" si="267"/>
        <v>#N/A</v>
      </c>
      <c r="Q732" s="6"/>
      <c r="R732" s="6"/>
      <c r="S732" s="6"/>
      <c r="T732" s="6"/>
      <c r="U732" s="8" t="e">
        <f t="shared" si="268"/>
        <v>#N/A</v>
      </c>
      <c r="V732" s="6" t="e">
        <f>VLOOKUP($A732&amp;$B732,'Cleaned Responses'!$1:$82,MATCH(V$1,'Cleaned Responses'!$1:$1,0),FALSE)</f>
        <v>#N/A</v>
      </c>
      <c r="W732" s="6" t="e">
        <f>VLOOKUP($A732&amp;$B732,'Cleaned Responses'!$1:$82,MATCH(W$1,'Cleaned Responses'!$1:$1,0),FALSE)</f>
        <v>#N/A</v>
      </c>
      <c r="X732" s="9" t="e">
        <f t="shared" si="269"/>
        <v>#N/A</v>
      </c>
      <c r="Y732" s="9" t="e">
        <f t="shared" si="270"/>
        <v>#N/A</v>
      </c>
      <c r="Z732" s="6" t="e">
        <f>VLOOKUP($A732&amp;$B732,'Cleaned Responses'!$1:$82,MATCH(Z$1,'Cleaned Responses'!$1:$1,0),FALSE)</f>
        <v>#N/A</v>
      </c>
      <c r="AA732" s="6" t="e">
        <f>VLOOKUP($A732&amp;$B732,'Cleaned Responses'!$1:$82,MATCH(AA$1,'Cleaned Responses'!$1:$1,0),FALSE)</f>
        <v>#N/A</v>
      </c>
      <c r="AB732" s="6" t="e">
        <f>VLOOKUP($A732&amp;$B732,'Cleaned Responses'!$1:$82,MATCH(AB$1,'Cleaned Responses'!$1:$1,0),FALSE)</f>
        <v>#N/A</v>
      </c>
      <c r="AC732" s="6" t="e">
        <f>VLOOKUP($A732&amp;$B732,'Cleaned Responses'!$1:$82,MATCH(AC$1,'Cleaned Responses'!$1:$1,0),FALSE)</f>
        <v>#N/A</v>
      </c>
      <c r="AD732" s="6" t="e">
        <f>VLOOKUP($A732&amp;$B732,'Cleaned Responses'!$1:$82,MATCH(AD$1,'Cleaned Responses'!$1:$1,0),FALSE)</f>
        <v>#N/A</v>
      </c>
      <c r="AE732" s="6" t="e">
        <f>VLOOKUP($A732&amp;$B732,'Cleaned Responses'!$1:$82,MATCH(AE$1,'Cleaned Responses'!$1:$1,0),FALSE)</f>
        <v>#N/A</v>
      </c>
      <c r="AF732" s="6" t="e">
        <f>VLOOKUP($A732&amp;$B732,'Cleaned Responses'!$1:$82,MATCH(AF$1,'Cleaned Responses'!$1:$1,0),FALSE)</f>
        <v>#N/A</v>
      </c>
      <c r="AG732" s="6" t="e">
        <f>VLOOKUP($A732&amp;$B732,'Cleaned Responses'!$1:$82,MATCH(AG$1,'Cleaned Responses'!$1:$1,0),FALSE)</f>
        <v>#N/A</v>
      </c>
      <c r="AH732" s="6" t="e">
        <f t="shared" si="271"/>
        <v>#N/A</v>
      </c>
      <c r="AI732" s="7" t="e">
        <f>VLOOKUP($A732&amp;$B732,'Cleaned Responses'!$1:$82,MATCH(AI$1,'Cleaned Responses'!$1:$1,0),FALSE)/100</f>
        <v>#N/A</v>
      </c>
      <c r="AJ732" s="7" t="e">
        <f>VLOOKUP($A732&amp;$B732,'Cleaned Responses'!$1:$82,MATCH(AJ$1,'Cleaned Responses'!$1:$1,0),FALSE)/100</f>
        <v>#N/A</v>
      </c>
      <c r="AK732" s="7" t="e">
        <f>VLOOKUP($A732&amp;$B732,'Cleaned Responses'!$1:$82,MATCH(AK$1,'Cleaned Responses'!$1:$1,0),FALSE)/100</f>
        <v>#N/A</v>
      </c>
      <c r="AL732" s="7" t="e">
        <f>VLOOKUP($A732&amp;$B732,'Cleaned Responses'!$1:$82,MATCH(AL$1,'Cleaned Responses'!$1:$1,0),FALSE)/100</f>
        <v>#N/A</v>
      </c>
      <c r="AM732" s="7" t="e">
        <f>VLOOKUP($A732&amp;$B732,'Cleaned Responses'!$1:$82,MATCH(AM$1,'Cleaned Responses'!$1:$1,0),FALSE)/100</f>
        <v>#N/A</v>
      </c>
      <c r="AN732" s="7" t="e">
        <f>VLOOKUP($A732&amp;$B732,'Cleaned Responses'!$1:$82,MATCH(AN$1,'Cleaned Responses'!$1:$1,0),FALSE)/100</f>
        <v>#N/A</v>
      </c>
      <c r="AO732" s="7" t="e">
        <f>VLOOKUP($A732&amp;$B732,'Cleaned Responses'!$1:$82,MATCH(AO$1,'Cleaned Responses'!$1:$1,0),FALSE)/100</f>
        <v>#N/A</v>
      </c>
      <c r="AP732" s="7" t="e">
        <f>VLOOKUP($A732&amp;$B732,'Cleaned Responses'!$1:$82,MATCH(AP$1,'Cleaned Responses'!$1:$1,0),FALSE)/100</f>
        <v>#N/A</v>
      </c>
      <c r="AQ732" s="7" t="e">
        <f>VLOOKUP($A732&amp;$B732,'Cleaned Responses'!$1:$82,MATCH(AQ$1,'Cleaned Responses'!$1:$1,0),FALSE)/100</f>
        <v>#N/A</v>
      </c>
      <c r="AR732" s="7" t="e">
        <f>VLOOKUP($A732&amp;$B732,'Cleaned Responses'!$1:$82,MATCH(AR$1,'Cleaned Responses'!$1:$1,0),FALSE)/100</f>
        <v>#N/A</v>
      </c>
      <c r="AS732" s="7" t="e">
        <f>VLOOKUP($A732&amp;$B732,'Cleaned Responses'!$1:$82,MATCH(AS$1,'Cleaned Responses'!$1:$1,0),FALSE)/100</f>
        <v>#N/A</v>
      </c>
      <c r="AT732" s="7" t="e">
        <f>VLOOKUP($A732&amp;$B732,'Cleaned Responses'!$1:$82,MATCH(AT$1,'Cleaned Responses'!$1:$1,0),FALSE)/100</f>
        <v>#N/A</v>
      </c>
      <c r="AU732" s="7" t="e">
        <f>VLOOKUP($A732&amp;$B732,'Cleaned Responses'!$1:$82,MATCH(AU$1,'Cleaned Responses'!$1:$1,0),FALSE)/100</f>
        <v>#N/A</v>
      </c>
      <c r="AV732" s="7" t="e">
        <f>VLOOKUP($A732&amp;$B732,'Cleaned Responses'!$1:$82,MATCH(AV$1,'Cleaned Responses'!$1:$1,0),FALSE)/100</f>
        <v>#N/A</v>
      </c>
      <c r="AW732" s="7" t="e">
        <f>VLOOKUP($A732&amp;$B732,'Cleaned Responses'!$1:$82,MATCH(AW$1,'Cleaned Responses'!$1:$1,0),FALSE)/100</f>
        <v>#N/A</v>
      </c>
      <c r="AX732" s="7" t="e">
        <f>VLOOKUP($A732&amp;$B732,'Cleaned Responses'!$1:$82,MATCH(AX$1,'Cleaned Responses'!$1:$1,0),FALSE)/100</f>
        <v>#N/A</v>
      </c>
      <c r="AY732" s="7" t="e">
        <f>VLOOKUP($A732&amp;$B732,'Cleaned Responses'!$1:$82,MATCH(AY$1,'Cleaned Responses'!$1:$1,0),FALSE)/100</f>
        <v>#N/A</v>
      </c>
      <c r="AZ732" s="7" t="e">
        <f>VLOOKUP($A732&amp;$B732,'Cleaned Responses'!$1:$82,MATCH(AZ$1,'Cleaned Responses'!$1:$1,0),FALSE)/100</f>
        <v>#N/A</v>
      </c>
      <c r="BA732" s="7" t="e">
        <f>VLOOKUP($A732&amp;$B732,'Cleaned Responses'!$1:$82,MATCH(BA$1,'Cleaned Responses'!$1:$1,0),FALSE)/100</f>
        <v>#N/A</v>
      </c>
      <c r="BB732" s="7"/>
      <c r="BC732" s="6" t="e">
        <f>VLOOKUP($A732&amp;$B732,'Cleaned Responses'!$1:$82,MATCH(BC$1,'Cleaned Responses'!$1:$1,0),FALSE)</f>
        <v>#N/A</v>
      </c>
      <c r="BD732" s="6" t="e">
        <f>VLOOKUP($A732&amp;$B732,'Cleaned Responses'!$1:$82,MATCH(BD$1,'Cleaned Responses'!$1:$1,0),FALSE)</f>
        <v>#N/A</v>
      </c>
      <c r="BE732" t="e">
        <f>VLOOKUP($A732&amp;$B732,'Cleaned Responses'!$1:$82,MATCH(BE$1,'Cleaned Responses'!$1:$1,0),FALSE)/100</f>
        <v>#N/A</v>
      </c>
      <c r="BF732" t="e">
        <f>VLOOKUP($A732&amp;$B732,'Cleaned Responses'!$1:$82,MATCH(BF$1,'Cleaned Responses'!$1:$1,0),FALSE)/100</f>
        <v>#N/A</v>
      </c>
      <c r="BG732" t="e">
        <f>VLOOKUP($A732&amp;$B732,'Cleaned Responses'!$1:$82,MATCH(BG$1,'Cleaned Responses'!$1:$1,0),FALSE)/100</f>
        <v>#N/A</v>
      </c>
      <c r="BH732" t="e">
        <f t="shared" si="250"/>
        <v>#N/A</v>
      </c>
      <c r="BI732" t="e">
        <f t="shared" si="251"/>
        <v>#N/A</v>
      </c>
      <c r="BJ732" t="e">
        <f t="shared" si="252"/>
        <v>#N/A</v>
      </c>
      <c r="BK732" t="e">
        <f>VLOOKUP($A732&amp;$B732,'Cleaned Responses'!$1:$82,MATCH(BK$1,'Cleaned Responses'!$1:$1,0),FALSE)/100</f>
        <v>#N/A</v>
      </c>
      <c r="BL732" t="e">
        <f>VLOOKUP($A732&amp;$B732,'Cleaned Responses'!$1:$82,MATCH(BL$1,'Cleaned Responses'!$1:$1,0),FALSE)/100</f>
        <v>#N/A</v>
      </c>
      <c r="BM732" t="e">
        <f>VLOOKUP($A732&amp;$B732,'Cleaned Responses'!$1:$82,MATCH(BM$1,'Cleaned Responses'!$1:$1,0),FALSE)/100</f>
        <v>#N/A</v>
      </c>
      <c r="BN732" t="e">
        <f>VLOOKUP($A732&amp;$B732,'Cleaned Responses'!$1:$82,MATCH(BN$1,'Cleaned Responses'!$1:$1,0),FALSE)/100</f>
        <v>#N/A</v>
      </c>
      <c r="BO732" t="e">
        <f>VLOOKUP($A732&amp;$B732,'Cleaned Responses'!$1:$82,MATCH(BO$1,'Cleaned Responses'!$1:$1,0),FALSE)/100</f>
        <v>#N/A</v>
      </c>
      <c r="BP732" t="e">
        <f>VLOOKUP($A732&amp;$B732,'Cleaned Responses'!$1:$82,MATCH(BP$1,'Cleaned Responses'!$1:$1,0),FALSE)/100</f>
        <v>#N/A</v>
      </c>
      <c r="BQ732" t="e">
        <f>VLOOKUP($A732&amp;$B732,'Cleaned Responses'!$1:$82,MATCH(BQ$1,'Cleaned Responses'!$1:$1,0),FALSE)/100</f>
        <v>#N/A</v>
      </c>
      <c r="BR732" t="e">
        <f>VLOOKUP($A732&amp;$B732,'Cleaned Responses'!$1:$82,MATCH(BR$1,'Cleaned Responses'!$1:$1,0),FALSE)/100</f>
        <v>#N/A</v>
      </c>
      <c r="BS732" t="e">
        <f>VLOOKUP($A732&amp;$B732,'Cleaned Responses'!$1:$82,MATCH(BS$1,'Cleaned Responses'!$1:$1,0),FALSE)/100</f>
        <v>#N/A</v>
      </c>
      <c r="BT732" t="e">
        <f>VLOOKUP($A732&amp;$B732,'Cleaned Responses'!$1:$82,MATCH(BT$1,'Cleaned Responses'!$1:$1,0),FALSE)/100</f>
        <v>#N/A</v>
      </c>
      <c r="BU732" t="e">
        <f>VLOOKUP($A732&amp;$B732,'Cleaned Responses'!$1:$82,MATCH(BU$1,'Cleaned Responses'!$1:$1,0),FALSE)/100</f>
        <v>#N/A</v>
      </c>
      <c r="BV732" t="e">
        <f>VLOOKUP($A732&amp;$B732,'Cleaned Responses'!$1:$82,MATCH(BV$1,'Cleaned Responses'!$1:$1,0),FALSE)/100</f>
        <v>#N/A</v>
      </c>
      <c r="BW732" t="e">
        <f t="shared" si="253"/>
        <v>#N/A</v>
      </c>
      <c r="BX732" t="e">
        <f t="shared" si="254"/>
        <v>#N/A</v>
      </c>
      <c r="BY732" t="e">
        <f t="shared" si="255"/>
        <v>#N/A</v>
      </c>
      <c r="BZ732" t="e">
        <f t="shared" si="256"/>
        <v>#N/A</v>
      </c>
      <c r="CA732" t="e">
        <f t="shared" si="257"/>
        <v>#N/A</v>
      </c>
      <c r="CB732" t="e">
        <f t="shared" si="258"/>
        <v>#N/A</v>
      </c>
      <c r="CC732" t="e">
        <f t="shared" si="259"/>
        <v>#N/A</v>
      </c>
      <c r="CD732" t="e">
        <f t="shared" si="260"/>
        <v>#N/A</v>
      </c>
      <c r="CE732" t="e">
        <f t="shared" si="261"/>
        <v>#N/A</v>
      </c>
      <c r="CF732" t="e">
        <f t="shared" si="262"/>
        <v>#N/A</v>
      </c>
      <c r="CG732" t="e">
        <f t="shared" si="263"/>
        <v>#N/A</v>
      </c>
    </row>
    <row r="733" spans="1:85" ht="20" customHeight="1" x14ac:dyDescent="0.25">
      <c r="A733" s="187"/>
      <c r="B733" s="6"/>
      <c r="C733" s="6" t="e">
        <f>VLOOKUP($A733&amp;$B733,'Cleaned Responses'!$1:$82,MATCH($C$1,'Cleaned Responses'!$1:$1,0),FALSE)</f>
        <v>#N/A</v>
      </c>
      <c r="D733" s="6" t="e">
        <f>VLOOKUP($A733&amp;$B733,'Cleaned Responses'!$1:$82,MATCH(D$1,'Cleaned Responses'!$1:$1,0),FALSE)</f>
        <v>#N/A</v>
      </c>
      <c r="E733" s="6" t="e">
        <f>VLOOKUP($A733&amp;$B733,'Cleaned Responses'!$1:$82,MATCH(E$1,'Cleaned Responses'!$1:$1,0),FALSE)</f>
        <v>#N/A</v>
      </c>
      <c r="F733" s="6" t="e">
        <f>VLOOKUP($A733&amp;$B733,'Cleaned Responses'!$1:$82,MATCH(F$1,'Cleaned Responses'!$1:$1,0),FALSE)</f>
        <v>#N/A</v>
      </c>
      <c r="G733" s="6" t="e">
        <f t="shared" si="264"/>
        <v>#N/A</v>
      </c>
      <c r="H733" s="6" t="e">
        <f>VLOOKUP($A733&amp;$B733,'Cleaned Responses'!$1:$82,MATCH(H$1,'Cleaned Responses'!$1:$1,0),FALSE)</f>
        <v>#N/A</v>
      </c>
      <c r="I733" s="6" t="e">
        <f>VLOOKUP($A733&amp;$B733,'Cleaned Responses'!$1:$82,MATCH(I$1,'Cleaned Responses'!$1:$1,0),FALSE)</f>
        <v>#N/A</v>
      </c>
      <c r="J733" s="6" t="e">
        <f>VLOOKUP($A733&amp;$B733,'Cleaned Responses'!$1:$82,MATCH(J$1,'Cleaned Responses'!$1:$1,0),FALSE)</f>
        <v>#N/A</v>
      </c>
      <c r="K733" s="6" t="e">
        <f>VLOOKUP($A733&amp;$B733,'Cleaned Responses'!$1:$82,MATCH(K$1,'Cleaned Responses'!$1:$1,0),FALSE)</f>
        <v>#N/A</v>
      </c>
      <c r="L733" s="6" t="e">
        <f>VLOOKUP($A733&amp;$B733,'Cleaned Responses'!$1:$82,MATCH(L$1,'Cleaned Responses'!$1:$1,0),FALSE)</f>
        <v>#N/A</v>
      </c>
      <c r="M733" s="6" t="e">
        <f>VLOOKUP($A733&amp;$B733,'Cleaned Responses'!$1:$82,MATCH(M$1,'Cleaned Responses'!$1:$1,0),FALSE)</f>
        <v>#N/A</v>
      </c>
      <c r="N733" s="8" t="e">
        <f t="shared" si="265"/>
        <v>#N/A</v>
      </c>
      <c r="O733" s="8" t="e">
        <f t="shared" si="266"/>
        <v>#N/A</v>
      </c>
      <c r="P733" s="8" t="e">
        <f t="shared" si="267"/>
        <v>#N/A</v>
      </c>
      <c r="Q733" s="6"/>
      <c r="R733" s="6"/>
      <c r="S733" s="6"/>
      <c r="T733" s="6"/>
      <c r="U733" s="8" t="e">
        <f t="shared" si="268"/>
        <v>#N/A</v>
      </c>
      <c r="V733" s="6" t="e">
        <f>VLOOKUP($A733&amp;$B733,'Cleaned Responses'!$1:$82,MATCH(V$1,'Cleaned Responses'!$1:$1,0),FALSE)</f>
        <v>#N/A</v>
      </c>
      <c r="W733" s="6" t="e">
        <f>VLOOKUP($A733&amp;$B733,'Cleaned Responses'!$1:$82,MATCH(W$1,'Cleaned Responses'!$1:$1,0),FALSE)</f>
        <v>#N/A</v>
      </c>
      <c r="X733" s="9" t="e">
        <f t="shared" si="269"/>
        <v>#N/A</v>
      </c>
      <c r="Y733" s="9" t="e">
        <f t="shared" si="270"/>
        <v>#N/A</v>
      </c>
      <c r="Z733" s="6" t="e">
        <f>VLOOKUP($A733&amp;$B733,'Cleaned Responses'!$1:$82,MATCH(Z$1,'Cleaned Responses'!$1:$1,0),FALSE)</f>
        <v>#N/A</v>
      </c>
      <c r="AA733" s="6" t="e">
        <f>VLOOKUP($A733&amp;$B733,'Cleaned Responses'!$1:$82,MATCH(AA$1,'Cleaned Responses'!$1:$1,0),FALSE)</f>
        <v>#N/A</v>
      </c>
      <c r="AB733" s="6" t="e">
        <f>VLOOKUP($A733&amp;$B733,'Cleaned Responses'!$1:$82,MATCH(AB$1,'Cleaned Responses'!$1:$1,0),FALSE)</f>
        <v>#N/A</v>
      </c>
      <c r="AC733" s="6" t="e">
        <f>VLOOKUP($A733&amp;$B733,'Cleaned Responses'!$1:$82,MATCH(AC$1,'Cleaned Responses'!$1:$1,0),FALSE)</f>
        <v>#N/A</v>
      </c>
      <c r="AD733" s="6" t="e">
        <f>VLOOKUP($A733&amp;$B733,'Cleaned Responses'!$1:$82,MATCH(AD$1,'Cleaned Responses'!$1:$1,0),FALSE)</f>
        <v>#N/A</v>
      </c>
      <c r="AE733" s="6" t="e">
        <f>VLOOKUP($A733&amp;$B733,'Cleaned Responses'!$1:$82,MATCH(AE$1,'Cleaned Responses'!$1:$1,0),FALSE)</f>
        <v>#N/A</v>
      </c>
      <c r="AF733" s="6" t="e">
        <f>VLOOKUP($A733&amp;$B733,'Cleaned Responses'!$1:$82,MATCH(AF$1,'Cleaned Responses'!$1:$1,0),FALSE)</f>
        <v>#N/A</v>
      </c>
      <c r="AG733" s="6" t="e">
        <f>VLOOKUP($A733&amp;$B733,'Cleaned Responses'!$1:$82,MATCH(AG$1,'Cleaned Responses'!$1:$1,0),FALSE)</f>
        <v>#N/A</v>
      </c>
      <c r="AH733" s="6" t="e">
        <f t="shared" si="271"/>
        <v>#N/A</v>
      </c>
      <c r="AI733" s="7" t="e">
        <f>VLOOKUP($A733&amp;$B733,'Cleaned Responses'!$1:$82,MATCH(AI$1,'Cleaned Responses'!$1:$1,0),FALSE)/100</f>
        <v>#N/A</v>
      </c>
      <c r="AJ733" s="7" t="e">
        <f>VLOOKUP($A733&amp;$B733,'Cleaned Responses'!$1:$82,MATCH(AJ$1,'Cleaned Responses'!$1:$1,0),FALSE)/100</f>
        <v>#N/A</v>
      </c>
      <c r="AK733" s="7" t="e">
        <f>VLOOKUP($A733&amp;$B733,'Cleaned Responses'!$1:$82,MATCH(AK$1,'Cleaned Responses'!$1:$1,0),FALSE)/100</f>
        <v>#N/A</v>
      </c>
      <c r="AL733" s="7" t="e">
        <f>VLOOKUP($A733&amp;$B733,'Cleaned Responses'!$1:$82,MATCH(AL$1,'Cleaned Responses'!$1:$1,0),FALSE)/100</f>
        <v>#N/A</v>
      </c>
      <c r="AM733" s="7" t="e">
        <f>VLOOKUP($A733&amp;$B733,'Cleaned Responses'!$1:$82,MATCH(AM$1,'Cleaned Responses'!$1:$1,0),FALSE)/100</f>
        <v>#N/A</v>
      </c>
      <c r="AN733" s="7" t="e">
        <f>VLOOKUP($A733&amp;$B733,'Cleaned Responses'!$1:$82,MATCH(AN$1,'Cleaned Responses'!$1:$1,0),FALSE)/100</f>
        <v>#N/A</v>
      </c>
      <c r="AO733" s="7" t="e">
        <f>VLOOKUP($A733&amp;$B733,'Cleaned Responses'!$1:$82,MATCH(AO$1,'Cleaned Responses'!$1:$1,0),FALSE)/100</f>
        <v>#N/A</v>
      </c>
      <c r="AP733" s="7" t="e">
        <f>VLOOKUP($A733&amp;$B733,'Cleaned Responses'!$1:$82,MATCH(AP$1,'Cleaned Responses'!$1:$1,0),FALSE)/100</f>
        <v>#N/A</v>
      </c>
      <c r="AQ733" s="7" t="e">
        <f>VLOOKUP($A733&amp;$B733,'Cleaned Responses'!$1:$82,MATCH(AQ$1,'Cleaned Responses'!$1:$1,0),FALSE)/100</f>
        <v>#N/A</v>
      </c>
      <c r="AR733" s="7" t="e">
        <f>VLOOKUP($A733&amp;$B733,'Cleaned Responses'!$1:$82,MATCH(AR$1,'Cleaned Responses'!$1:$1,0),FALSE)/100</f>
        <v>#N/A</v>
      </c>
      <c r="AS733" s="7" t="e">
        <f>VLOOKUP($A733&amp;$B733,'Cleaned Responses'!$1:$82,MATCH(AS$1,'Cleaned Responses'!$1:$1,0),FALSE)/100</f>
        <v>#N/A</v>
      </c>
      <c r="AT733" s="7" t="e">
        <f>VLOOKUP($A733&amp;$B733,'Cleaned Responses'!$1:$82,MATCH(AT$1,'Cleaned Responses'!$1:$1,0),FALSE)/100</f>
        <v>#N/A</v>
      </c>
      <c r="AU733" s="7" t="e">
        <f>VLOOKUP($A733&amp;$B733,'Cleaned Responses'!$1:$82,MATCH(AU$1,'Cleaned Responses'!$1:$1,0),FALSE)/100</f>
        <v>#N/A</v>
      </c>
      <c r="AV733" s="7" t="e">
        <f>VLOOKUP($A733&amp;$B733,'Cleaned Responses'!$1:$82,MATCH(AV$1,'Cleaned Responses'!$1:$1,0),FALSE)/100</f>
        <v>#N/A</v>
      </c>
      <c r="AW733" s="7" t="e">
        <f>VLOOKUP($A733&amp;$B733,'Cleaned Responses'!$1:$82,MATCH(AW$1,'Cleaned Responses'!$1:$1,0),FALSE)/100</f>
        <v>#N/A</v>
      </c>
      <c r="AX733" s="7" t="e">
        <f>VLOOKUP($A733&amp;$B733,'Cleaned Responses'!$1:$82,MATCH(AX$1,'Cleaned Responses'!$1:$1,0),FALSE)/100</f>
        <v>#N/A</v>
      </c>
      <c r="AY733" s="7" t="e">
        <f>VLOOKUP($A733&amp;$B733,'Cleaned Responses'!$1:$82,MATCH(AY$1,'Cleaned Responses'!$1:$1,0),FALSE)/100</f>
        <v>#N/A</v>
      </c>
      <c r="AZ733" s="7" t="e">
        <f>VLOOKUP($A733&amp;$B733,'Cleaned Responses'!$1:$82,MATCH(AZ$1,'Cleaned Responses'!$1:$1,0),FALSE)/100</f>
        <v>#N/A</v>
      </c>
      <c r="BA733" s="7" t="e">
        <f>VLOOKUP($A733&amp;$B733,'Cleaned Responses'!$1:$82,MATCH(BA$1,'Cleaned Responses'!$1:$1,0),FALSE)/100</f>
        <v>#N/A</v>
      </c>
      <c r="BB733" s="7"/>
      <c r="BC733" s="6" t="e">
        <f>VLOOKUP($A733&amp;$B733,'Cleaned Responses'!$1:$82,MATCH(BC$1,'Cleaned Responses'!$1:$1,0),FALSE)</f>
        <v>#N/A</v>
      </c>
      <c r="BD733" s="6" t="e">
        <f>VLOOKUP($A733&amp;$B733,'Cleaned Responses'!$1:$82,MATCH(BD$1,'Cleaned Responses'!$1:$1,0),FALSE)</f>
        <v>#N/A</v>
      </c>
      <c r="BE733" t="e">
        <f>VLOOKUP($A733&amp;$B733,'Cleaned Responses'!$1:$82,MATCH(BE$1,'Cleaned Responses'!$1:$1,0),FALSE)/100</f>
        <v>#N/A</v>
      </c>
      <c r="BF733" t="e">
        <f>VLOOKUP($A733&amp;$B733,'Cleaned Responses'!$1:$82,MATCH(BF$1,'Cleaned Responses'!$1:$1,0),FALSE)/100</f>
        <v>#N/A</v>
      </c>
      <c r="BG733" t="e">
        <f>VLOOKUP($A733&amp;$B733,'Cleaned Responses'!$1:$82,MATCH(BG$1,'Cleaned Responses'!$1:$1,0),FALSE)/100</f>
        <v>#N/A</v>
      </c>
      <c r="BH733" t="e">
        <f t="shared" si="250"/>
        <v>#N/A</v>
      </c>
      <c r="BI733" t="e">
        <f t="shared" si="251"/>
        <v>#N/A</v>
      </c>
      <c r="BJ733" t="e">
        <f t="shared" si="252"/>
        <v>#N/A</v>
      </c>
      <c r="BK733" t="e">
        <f>VLOOKUP($A733&amp;$B733,'Cleaned Responses'!$1:$82,MATCH(BK$1,'Cleaned Responses'!$1:$1,0),FALSE)/100</f>
        <v>#N/A</v>
      </c>
      <c r="BL733" t="e">
        <f>VLOOKUP($A733&amp;$B733,'Cleaned Responses'!$1:$82,MATCH(BL$1,'Cleaned Responses'!$1:$1,0),FALSE)/100</f>
        <v>#N/A</v>
      </c>
      <c r="BM733" t="e">
        <f>VLOOKUP($A733&amp;$B733,'Cleaned Responses'!$1:$82,MATCH(BM$1,'Cleaned Responses'!$1:$1,0),FALSE)/100</f>
        <v>#N/A</v>
      </c>
      <c r="BN733" t="e">
        <f>VLOOKUP($A733&amp;$B733,'Cleaned Responses'!$1:$82,MATCH(BN$1,'Cleaned Responses'!$1:$1,0),FALSE)/100</f>
        <v>#N/A</v>
      </c>
      <c r="BO733" t="e">
        <f>VLOOKUP($A733&amp;$B733,'Cleaned Responses'!$1:$82,MATCH(BO$1,'Cleaned Responses'!$1:$1,0),FALSE)/100</f>
        <v>#N/A</v>
      </c>
      <c r="BP733" t="e">
        <f>VLOOKUP($A733&amp;$B733,'Cleaned Responses'!$1:$82,MATCH(BP$1,'Cleaned Responses'!$1:$1,0),FALSE)/100</f>
        <v>#N/A</v>
      </c>
      <c r="BQ733" t="e">
        <f>VLOOKUP($A733&amp;$B733,'Cleaned Responses'!$1:$82,MATCH(BQ$1,'Cleaned Responses'!$1:$1,0),FALSE)/100</f>
        <v>#N/A</v>
      </c>
      <c r="BR733" t="e">
        <f>VLOOKUP($A733&amp;$B733,'Cleaned Responses'!$1:$82,MATCH(BR$1,'Cleaned Responses'!$1:$1,0),FALSE)/100</f>
        <v>#N/A</v>
      </c>
      <c r="BS733" t="e">
        <f>VLOOKUP($A733&amp;$B733,'Cleaned Responses'!$1:$82,MATCH(BS$1,'Cleaned Responses'!$1:$1,0),FALSE)/100</f>
        <v>#N/A</v>
      </c>
      <c r="BT733" t="e">
        <f>VLOOKUP($A733&amp;$B733,'Cleaned Responses'!$1:$82,MATCH(BT$1,'Cleaned Responses'!$1:$1,0),FALSE)/100</f>
        <v>#N/A</v>
      </c>
      <c r="BU733" t="e">
        <f>VLOOKUP($A733&amp;$B733,'Cleaned Responses'!$1:$82,MATCH(BU$1,'Cleaned Responses'!$1:$1,0),FALSE)/100</f>
        <v>#N/A</v>
      </c>
      <c r="BV733" t="e">
        <f>VLOOKUP($A733&amp;$B733,'Cleaned Responses'!$1:$82,MATCH(BV$1,'Cleaned Responses'!$1:$1,0),FALSE)/100</f>
        <v>#N/A</v>
      </c>
      <c r="BW733" t="e">
        <f t="shared" si="253"/>
        <v>#N/A</v>
      </c>
      <c r="BX733" t="e">
        <f t="shared" si="254"/>
        <v>#N/A</v>
      </c>
      <c r="BY733" t="e">
        <f t="shared" si="255"/>
        <v>#N/A</v>
      </c>
      <c r="BZ733" t="e">
        <f t="shared" si="256"/>
        <v>#N/A</v>
      </c>
      <c r="CA733" t="e">
        <f t="shared" si="257"/>
        <v>#N/A</v>
      </c>
      <c r="CB733" t="e">
        <f t="shared" si="258"/>
        <v>#N/A</v>
      </c>
      <c r="CC733" t="e">
        <f t="shared" si="259"/>
        <v>#N/A</v>
      </c>
      <c r="CD733" t="e">
        <f t="shared" si="260"/>
        <v>#N/A</v>
      </c>
      <c r="CE733" t="e">
        <f t="shared" si="261"/>
        <v>#N/A</v>
      </c>
      <c r="CF733" t="e">
        <f t="shared" si="262"/>
        <v>#N/A</v>
      </c>
      <c r="CG733" t="e">
        <f t="shared" si="263"/>
        <v>#N/A</v>
      </c>
    </row>
    <row r="734" spans="1:85" ht="20" customHeight="1" x14ac:dyDescent="0.25">
      <c r="A734" s="187"/>
      <c r="B734" s="6"/>
      <c r="C734" s="6" t="e">
        <f>VLOOKUP($A734&amp;$B734,'Cleaned Responses'!$1:$82,MATCH($C$1,'Cleaned Responses'!$1:$1,0),FALSE)</f>
        <v>#N/A</v>
      </c>
      <c r="D734" s="6" t="e">
        <f>VLOOKUP($A734&amp;$B734,'Cleaned Responses'!$1:$82,MATCH(D$1,'Cleaned Responses'!$1:$1,0),FALSE)</f>
        <v>#N/A</v>
      </c>
      <c r="E734" s="6" t="e">
        <f>VLOOKUP($A734&amp;$B734,'Cleaned Responses'!$1:$82,MATCH(E$1,'Cleaned Responses'!$1:$1,0),FALSE)</f>
        <v>#N/A</v>
      </c>
      <c r="F734" s="6" t="e">
        <f>VLOOKUP($A734&amp;$B734,'Cleaned Responses'!$1:$82,MATCH(F$1,'Cleaned Responses'!$1:$1,0),FALSE)</f>
        <v>#N/A</v>
      </c>
      <c r="G734" s="6" t="e">
        <f t="shared" si="264"/>
        <v>#N/A</v>
      </c>
      <c r="H734" s="6" t="e">
        <f>VLOOKUP($A734&amp;$B734,'Cleaned Responses'!$1:$82,MATCH(H$1,'Cleaned Responses'!$1:$1,0),FALSE)</f>
        <v>#N/A</v>
      </c>
      <c r="I734" s="6" t="e">
        <f>VLOOKUP($A734&amp;$B734,'Cleaned Responses'!$1:$82,MATCH(I$1,'Cleaned Responses'!$1:$1,0),FALSE)</f>
        <v>#N/A</v>
      </c>
      <c r="J734" s="6" t="e">
        <f>VLOOKUP($A734&amp;$B734,'Cleaned Responses'!$1:$82,MATCH(J$1,'Cleaned Responses'!$1:$1,0),FALSE)</f>
        <v>#N/A</v>
      </c>
      <c r="K734" s="6" t="e">
        <f>VLOOKUP($A734&amp;$B734,'Cleaned Responses'!$1:$82,MATCH(K$1,'Cleaned Responses'!$1:$1,0),FALSE)</f>
        <v>#N/A</v>
      </c>
      <c r="L734" s="6" t="e">
        <f>VLOOKUP($A734&amp;$B734,'Cleaned Responses'!$1:$82,MATCH(L$1,'Cleaned Responses'!$1:$1,0),FALSE)</f>
        <v>#N/A</v>
      </c>
      <c r="M734" s="6" t="e">
        <f>VLOOKUP($A734&amp;$B734,'Cleaned Responses'!$1:$82,MATCH(M$1,'Cleaned Responses'!$1:$1,0),FALSE)</f>
        <v>#N/A</v>
      </c>
      <c r="N734" s="8" t="e">
        <f t="shared" si="265"/>
        <v>#N/A</v>
      </c>
      <c r="O734" s="8" t="e">
        <f t="shared" si="266"/>
        <v>#N/A</v>
      </c>
      <c r="P734" s="8" t="e">
        <f t="shared" si="267"/>
        <v>#N/A</v>
      </c>
      <c r="Q734" s="6"/>
      <c r="R734" s="6"/>
      <c r="S734" s="6"/>
      <c r="T734" s="6"/>
      <c r="U734" s="8" t="e">
        <f t="shared" si="268"/>
        <v>#N/A</v>
      </c>
      <c r="V734" s="6" t="e">
        <f>VLOOKUP($A734&amp;$B734,'Cleaned Responses'!$1:$82,MATCH(V$1,'Cleaned Responses'!$1:$1,0),FALSE)</f>
        <v>#N/A</v>
      </c>
      <c r="W734" s="6" t="e">
        <f>VLOOKUP($A734&amp;$B734,'Cleaned Responses'!$1:$82,MATCH(W$1,'Cleaned Responses'!$1:$1,0),FALSE)</f>
        <v>#N/A</v>
      </c>
      <c r="X734" s="9" t="e">
        <f t="shared" si="269"/>
        <v>#N/A</v>
      </c>
      <c r="Y734" s="9" t="e">
        <f t="shared" si="270"/>
        <v>#N/A</v>
      </c>
      <c r="Z734" s="6" t="e">
        <f>VLOOKUP($A734&amp;$B734,'Cleaned Responses'!$1:$82,MATCH(Z$1,'Cleaned Responses'!$1:$1,0),FALSE)</f>
        <v>#N/A</v>
      </c>
      <c r="AA734" s="6" t="e">
        <f>VLOOKUP($A734&amp;$B734,'Cleaned Responses'!$1:$82,MATCH(AA$1,'Cleaned Responses'!$1:$1,0),FALSE)</f>
        <v>#N/A</v>
      </c>
      <c r="AB734" s="6" t="e">
        <f>VLOOKUP($A734&amp;$B734,'Cleaned Responses'!$1:$82,MATCH(AB$1,'Cleaned Responses'!$1:$1,0),FALSE)</f>
        <v>#N/A</v>
      </c>
      <c r="AC734" s="6" t="e">
        <f>VLOOKUP($A734&amp;$B734,'Cleaned Responses'!$1:$82,MATCH(AC$1,'Cleaned Responses'!$1:$1,0),FALSE)</f>
        <v>#N/A</v>
      </c>
      <c r="AD734" s="6" t="e">
        <f>VLOOKUP($A734&amp;$B734,'Cleaned Responses'!$1:$82,MATCH(AD$1,'Cleaned Responses'!$1:$1,0),FALSE)</f>
        <v>#N/A</v>
      </c>
      <c r="AE734" s="6" t="e">
        <f>VLOOKUP($A734&amp;$B734,'Cleaned Responses'!$1:$82,MATCH(AE$1,'Cleaned Responses'!$1:$1,0),FALSE)</f>
        <v>#N/A</v>
      </c>
      <c r="AF734" s="6" t="e">
        <f>VLOOKUP($A734&amp;$B734,'Cleaned Responses'!$1:$82,MATCH(AF$1,'Cleaned Responses'!$1:$1,0),FALSE)</f>
        <v>#N/A</v>
      </c>
      <c r="AG734" s="6" t="e">
        <f>VLOOKUP($A734&amp;$B734,'Cleaned Responses'!$1:$82,MATCH(AG$1,'Cleaned Responses'!$1:$1,0),FALSE)</f>
        <v>#N/A</v>
      </c>
      <c r="AH734" s="6" t="e">
        <f t="shared" si="271"/>
        <v>#N/A</v>
      </c>
      <c r="AI734" s="7" t="e">
        <f>VLOOKUP($A734&amp;$B734,'Cleaned Responses'!$1:$82,MATCH(AI$1,'Cleaned Responses'!$1:$1,0),FALSE)/100</f>
        <v>#N/A</v>
      </c>
      <c r="AJ734" s="7" t="e">
        <f>VLOOKUP($A734&amp;$B734,'Cleaned Responses'!$1:$82,MATCH(AJ$1,'Cleaned Responses'!$1:$1,0),FALSE)/100</f>
        <v>#N/A</v>
      </c>
      <c r="AK734" s="7" t="e">
        <f>VLOOKUP($A734&amp;$B734,'Cleaned Responses'!$1:$82,MATCH(AK$1,'Cleaned Responses'!$1:$1,0),FALSE)/100</f>
        <v>#N/A</v>
      </c>
      <c r="AL734" s="7" t="e">
        <f>VLOOKUP($A734&amp;$B734,'Cleaned Responses'!$1:$82,MATCH(AL$1,'Cleaned Responses'!$1:$1,0),FALSE)/100</f>
        <v>#N/A</v>
      </c>
      <c r="AM734" s="7" t="e">
        <f>VLOOKUP($A734&amp;$B734,'Cleaned Responses'!$1:$82,MATCH(AM$1,'Cleaned Responses'!$1:$1,0),FALSE)/100</f>
        <v>#N/A</v>
      </c>
      <c r="AN734" s="7" t="e">
        <f>VLOOKUP($A734&amp;$B734,'Cleaned Responses'!$1:$82,MATCH(AN$1,'Cleaned Responses'!$1:$1,0),FALSE)/100</f>
        <v>#N/A</v>
      </c>
      <c r="AO734" s="7" t="e">
        <f>VLOOKUP($A734&amp;$B734,'Cleaned Responses'!$1:$82,MATCH(AO$1,'Cleaned Responses'!$1:$1,0),FALSE)/100</f>
        <v>#N/A</v>
      </c>
      <c r="AP734" s="7" t="e">
        <f>VLOOKUP($A734&amp;$B734,'Cleaned Responses'!$1:$82,MATCH(AP$1,'Cleaned Responses'!$1:$1,0),FALSE)/100</f>
        <v>#N/A</v>
      </c>
      <c r="AQ734" s="7" t="e">
        <f>VLOOKUP($A734&amp;$B734,'Cleaned Responses'!$1:$82,MATCH(AQ$1,'Cleaned Responses'!$1:$1,0),FALSE)/100</f>
        <v>#N/A</v>
      </c>
      <c r="AR734" s="7" t="e">
        <f>VLOOKUP($A734&amp;$B734,'Cleaned Responses'!$1:$82,MATCH(AR$1,'Cleaned Responses'!$1:$1,0),FALSE)/100</f>
        <v>#N/A</v>
      </c>
      <c r="AS734" s="7" t="e">
        <f>VLOOKUP($A734&amp;$B734,'Cleaned Responses'!$1:$82,MATCH(AS$1,'Cleaned Responses'!$1:$1,0),FALSE)/100</f>
        <v>#N/A</v>
      </c>
      <c r="AT734" s="7" t="e">
        <f>VLOOKUP($A734&amp;$B734,'Cleaned Responses'!$1:$82,MATCH(AT$1,'Cleaned Responses'!$1:$1,0),FALSE)/100</f>
        <v>#N/A</v>
      </c>
      <c r="AU734" s="7" t="e">
        <f>VLOOKUP($A734&amp;$B734,'Cleaned Responses'!$1:$82,MATCH(AU$1,'Cleaned Responses'!$1:$1,0),FALSE)/100</f>
        <v>#N/A</v>
      </c>
      <c r="AV734" s="7" t="e">
        <f>VLOOKUP($A734&amp;$B734,'Cleaned Responses'!$1:$82,MATCH(AV$1,'Cleaned Responses'!$1:$1,0),FALSE)/100</f>
        <v>#N/A</v>
      </c>
      <c r="AW734" s="7" t="e">
        <f>VLOOKUP($A734&amp;$B734,'Cleaned Responses'!$1:$82,MATCH(AW$1,'Cleaned Responses'!$1:$1,0),FALSE)/100</f>
        <v>#N/A</v>
      </c>
      <c r="AX734" s="7" t="e">
        <f>VLOOKUP($A734&amp;$B734,'Cleaned Responses'!$1:$82,MATCH(AX$1,'Cleaned Responses'!$1:$1,0),FALSE)/100</f>
        <v>#N/A</v>
      </c>
      <c r="AY734" s="7" t="e">
        <f>VLOOKUP($A734&amp;$B734,'Cleaned Responses'!$1:$82,MATCH(AY$1,'Cleaned Responses'!$1:$1,0),FALSE)/100</f>
        <v>#N/A</v>
      </c>
      <c r="AZ734" s="7" t="e">
        <f>VLOOKUP($A734&amp;$B734,'Cleaned Responses'!$1:$82,MATCH(AZ$1,'Cleaned Responses'!$1:$1,0),FALSE)/100</f>
        <v>#N/A</v>
      </c>
      <c r="BA734" s="7" t="e">
        <f>VLOOKUP($A734&amp;$B734,'Cleaned Responses'!$1:$82,MATCH(BA$1,'Cleaned Responses'!$1:$1,0),FALSE)/100</f>
        <v>#N/A</v>
      </c>
      <c r="BB734" s="7"/>
      <c r="BC734" s="6" t="e">
        <f>VLOOKUP($A734&amp;$B734,'Cleaned Responses'!$1:$82,MATCH(BC$1,'Cleaned Responses'!$1:$1,0),FALSE)</f>
        <v>#N/A</v>
      </c>
      <c r="BD734" s="6" t="e">
        <f>VLOOKUP($A734&amp;$B734,'Cleaned Responses'!$1:$82,MATCH(BD$1,'Cleaned Responses'!$1:$1,0),FALSE)</f>
        <v>#N/A</v>
      </c>
      <c r="BE734" t="e">
        <f>VLOOKUP($A734&amp;$B734,'Cleaned Responses'!$1:$82,MATCH(BE$1,'Cleaned Responses'!$1:$1,0),FALSE)/100</f>
        <v>#N/A</v>
      </c>
      <c r="BF734" t="e">
        <f>VLOOKUP($A734&amp;$B734,'Cleaned Responses'!$1:$82,MATCH(BF$1,'Cleaned Responses'!$1:$1,0),FALSE)/100</f>
        <v>#N/A</v>
      </c>
      <c r="BG734" t="e">
        <f>VLOOKUP($A734&amp;$B734,'Cleaned Responses'!$1:$82,MATCH(BG$1,'Cleaned Responses'!$1:$1,0),FALSE)/100</f>
        <v>#N/A</v>
      </c>
      <c r="BH734" t="e">
        <f t="shared" si="250"/>
        <v>#N/A</v>
      </c>
      <c r="BI734" t="e">
        <f t="shared" si="251"/>
        <v>#N/A</v>
      </c>
      <c r="BJ734" t="e">
        <f t="shared" si="252"/>
        <v>#N/A</v>
      </c>
      <c r="BK734" t="e">
        <f>VLOOKUP($A734&amp;$B734,'Cleaned Responses'!$1:$82,MATCH(BK$1,'Cleaned Responses'!$1:$1,0),FALSE)/100</f>
        <v>#N/A</v>
      </c>
      <c r="BL734" t="e">
        <f>VLOOKUP($A734&amp;$B734,'Cleaned Responses'!$1:$82,MATCH(BL$1,'Cleaned Responses'!$1:$1,0),FALSE)/100</f>
        <v>#N/A</v>
      </c>
      <c r="BM734" t="e">
        <f>VLOOKUP($A734&amp;$B734,'Cleaned Responses'!$1:$82,MATCH(BM$1,'Cleaned Responses'!$1:$1,0),FALSE)/100</f>
        <v>#N/A</v>
      </c>
      <c r="BN734" t="e">
        <f>VLOOKUP($A734&amp;$B734,'Cleaned Responses'!$1:$82,MATCH(BN$1,'Cleaned Responses'!$1:$1,0),FALSE)/100</f>
        <v>#N/A</v>
      </c>
      <c r="BO734" t="e">
        <f>VLOOKUP($A734&amp;$B734,'Cleaned Responses'!$1:$82,MATCH(BO$1,'Cleaned Responses'!$1:$1,0),FALSE)/100</f>
        <v>#N/A</v>
      </c>
      <c r="BP734" t="e">
        <f>VLOOKUP($A734&amp;$B734,'Cleaned Responses'!$1:$82,MATCH(BP$1,'Cleaned Responses'!$1:$1,0),FALSE)/100</f>
        <v>#N/A</v>
      </c>
      <c r="BQ734" t="e">
        <f>VLOOKUP($A734&amp;$B734,'Cleaned Responses'!$1:$82,MATCH(BQ$1,'Cleaned Responses'!$1:$1,0),FALSE)/100</f>
        <v>#N/A</v>
      </c>
      <c r="BR734" t="e">
        <f>VLOOKUP($A734&amp;$B734,'Cleaned Responses'!$1:$82,MATCH(BR$1,'Cleaned Responses'!$1:$1,0),FALSE)/100</f>
        <v>#N/A</v>
      </c>
      <c r="BS734" t="e">
        <f>VLOOKUP($A734&amp;$B734,'Cleaned Responses'!$1:$82,MATCH(BS$1,'Cleaned Responses'!$1:$1,0),FALSE)/100</f>
        <v>#N/A</v>
      </c>
      <c r="BT734" t="e">
        <f>VLOOKUP($A734&amp;$B734,'Cleaned Responses'!$1:$82,MATCH(BT$1,'Cleaned Responses'!$1:$1,0),FALSE)/100</f>
        <v>#N/A</v>
      </c>
      <c r="BU734" t="e">
        <f>VLOOKUP($A734&amp;$B734,'Cleaned Responses'!$1:$82,MATCH(BU$1,'Cleaned Responses'!$1:$1,0),FALSE)/100</f>
        <v>#N/A</v>
      </c>
      <c r="BV734" t="e">
        <f>VLOOKUP($A734&amp;$B734,'Cleaned Responses'!$1:$82,MATCH(BV$1,'Cleaned Responses'!$1:$1,0),FALSE)/100</f>
        <v>#N/A</v>
      </c>
      <c r="BW734" t="e">
        <f t="shared" si="253"/>
        <v>#N/A</v>
      </c>
      <c r="BX734" t="e">
        <f t="shared" si="254"/>
        <v>#N/A</v>
      </c>
      <c r="BY734" t="e">
        <f t="shared" si="255"/>
        <v>#N/A</v>
      </c>
      <c r="BZ734" t="e">
        <f t="shared" si="256"/>
        <v>#N/A</v>
      </c>
      <c r="CA734" t="e">
        <f t="shared" si="257"/>
        <v>#N/A</v>
      </c>
      <c r="CB734" t="e">
        <f t="shared" si="258"/>
        <v>#N/A</v>
      </c>
      <c r="CC734" t="e">
        <f t="shared" si="259"/>
        <v>#N/A</v>
      </c>
      <c r="CD734" t="e">
        <f t="shared" si="260"/>
        <v>#N/A</v>
      </c>
      <c r="CE734" t="e">
        <f t="shared" si="261"/>
        <v>#N/A</v>
      </c>
      <c r="CF734" t="e">
        <f t="shared" si="262"/>
        <v>#N/A</v>
      </c>
      <c r="CG734" t="e">
        <f t="shared" si="263"/>
        <v>#N/A</v>
      </c>
    </row>
    <row r="735" spans="1:85" ht="20" customHeight="1" x14ac:dyDescent="0.25">
      <c r="A735" s="187"/>
      <c r="B735" s="6"/>
      <c r="C735" s="6" t="e">
        <f>VLOOKUP($A735&amp;$B735,'Cleaned Responses'!$1:$82,MATCH($C$1,'Cleaned Responses'!$1:$1,0),FALSE)</f>
        <v>#N/A</v>
      </c>
      <c r="D735" s="6" t="e">
        <f>VLOOKUP($A735&amp;$B735,'Cleaned Responses'!$1:$82,MATCH(D$1,'Cleaned Responses'!$1:$1,0),FALSE)</f>
        <v>#N/A</v>
      </c>
      <c r="E735" s="6" t="e">
        <f>VLOOKUP($A735&amp;$B735,'Cleaned Responses'!$1:$82,MATCH(E$1,'Cleaned Responses'!$1:$1,0),FALSE)</f>
        <v>#N/A</v>
      </c>
      <c r="F735" s="6" t="e">
        <f>VLOOKUP($A735&amp;$B735,'Cleaned Responses'!$1:$82,MATCH(F$1,'Cleaned Responses'!$1:$1,0),FALSE)</f>
        <v>#N/A</v>
      </c>
      <c r="G735" s="6" t="e">
        <f t="shared" si="264"/>
        <v>#N/A</v>
      </c>
      <c r="H735" s="6" t="e">
        <f>VLOOKUP($A735&amp;$B735,'Cleaned Responses'!$1:$82,MATCH(H$1,'Cleaned Responses'!$1:$1,0),FALSE)</f>
        <v>#N/A</v>
      </c>
      <c r="I735" s="6" t="e">
        <f>VLOOKUP($A735&amp;$B735,'Cleaned Responses'!$1:$82,MATCH(I$1,'Cleaned Responses'!$1:$1,0),FALSE)</f>
        <v>#N/A</v>
      </c>
      <c r="J735" s="6" t="e">
        <f>VLOOKUP($A735&amp;$B735,'Cleaned Responses'!$1:$82,MATCH(J$1,'Cleaned Responses'!$1:$1,0),FALSE)</f>
        <v>#N/A</v>
      </c>
      <c r="K735" s="6" t="e">
        <f>VLOOKUP($A735&amp;$B735,'Cleaned Responses'!$1:$82,MATCH(K$1,'Cleaned Responses'!$1:$1,0),FALSE)</f>
        <v>#N/A</v>
      </c>
      <c r="L735" s="6" t="e">
        <f>VLOOKUP($A735&amp;$B735,'Cleaned Responses'!$1:$82,MATCH(L$1,'Cleaned Responses'!$1:$1,0),FALSE)</f>
        <v>#N/A</v>
      </c>
      <c r="M735" s="6" t="e">
        <f>VLOOKUP($A735&amp;$B735,'Cleaned Responses'!$1:$82,MATCH(M$1,'Cleaned Responses'!$1:$1,0),FALSE)</f>
        <v>#N/A</v>
      </c>
      <c r="N735" s="8" t="e">
        <f t="shared" si="265"/>
        <v>#N/A</v>
      </c>
      <c r="O735" s="8" t="e">
        <f t="shared" si="266"/>
        <v>#N/A</v>
      </c>
      <c r="P735" s="8" t="e">
        <f t="shared" si="267"/>
        <v>#N/A</v>
      </c>
      <c r="Q735" s="6"/>
      <c r="R735" s="6"/>
      <c r="S735" s="6"/>
      <c r="T735" s="6"/>
      <c r="U735" s="8" t="e">
        <f t="shared" si="268"/>
        <v>#N/A</v>
      </c>
      <c r="V735" s="6" t="e">
        <f>VLOOKUP($A735&amp;$B735,'Cleaned Responses'!$1:$82,MATCH(V$1,'Cleaned Responses'!$1:$1,0),FALSE)</f>
        <v>#N/A</v>
      </c>
      <c r="W735" s="6" t="e">
        <f>VLOOKUP($A735&amp;$B735,'Cleaned Responses'!$1:$82,MATCH(W$1,'Cleaned Responses'!$1:$1,0),FALSE)</f>
        <v>#N/A</v>
      </c>
      <c r="X735" s="9" t="e">
        <f t="shared" si="269"/>
        <v>#N/A</v>
      </c>
      <c r="Y735" s="9" t="e">
        <f t="shared" si="270"/>
        <v>#N/A</v>
      </c>
      <c r="Z735" s="6" t="e">
        <f>VLOOKUP($A735&amp;$B735,'Cleaned Responses'!$1:$82,MATCH(Z$1,'Cleaned Responses'!$1:$1,0),FALSE)</f>
        <v>#N/A</v>
      </c>
      <c r="AA735" s="6" t="e">
        <f>VLOOKUP($A735&amp;$B735,'Cleaned Responses'!$1:$82,MATCH(AA$1,'Cleaned Responses'!$1:$1,0),FALSE)</f>
        <v>#N/A</v>
      </c>
      <c r="AB735" s="6" t="e">
        <f>VLOOKUP($A735&amp;$B735,'Cleaned Responses'!$1:$82,MATCH(AB$1,'Cleaned Responses'!$1:$1,0),FALSE)</f>
        <v>#N/A</v>
      </c>
      <c r="AC735" s="6" t="e">
        <f>VLOOKUP($A735&amp;$B735,'Cleaned Responses'!$1:$82,MATCH(AC$1,'Cleaned Responses'!$1:$1,0),FALSE)</f>
        <v>#N/A</v>
      </c>
      <c r="AD735" s="6" t="e">
        <f>VLOOKUP($A735&amp;$B735,'Cleaned Responses'!$1:$82,MATCH(AD$1,'Cleaned Responses'!$1:$1,0),FALSE)</f>
        <v>#N/A</v>
      </c>
      <c r="AE735" s="6" t="e">
        <f>VLOOKUP($A735&amp;$B735,'Cleaned Responses'!$1:$82,MATCH(AE$1,'Cleaned Responses'!$1:$1,0),FALSE)</f>
        <v>#N/A</v>
      </c>
      <c r="AF735" s="6" t="e">
        <f>VLOOKUP($A735&amp;$B735,'Cleaned Responses'!$1:$82,MATCH(AF$1,'Cleaned Responses'!$1:$1,0),FALSE)</f>
        <v>#N/A</v>
      </c>
      <c r="AG735" s="6" t="e">
        <f>VLOOKUP($A735&amp;$B735,'Cleaned Responses'!$1:$82,MATCH(AG$1,'Cleaned Responses'!$1:$1,0),FALSE)</f>
        <v>#N/A</v>
      </c>
      <c r="AH735" s="6" t="e">
        <f t="shared" si="271"/>
        <v>#N/A</v>
      </c>
      <c r="AI735" s="7" t="e">
        <f>VLOOKUP($A735&amp;$B735,'Cleaned Responses'!$1:$82,MATCH(AI$1,'Cleaned Responses'!$1:$1,0),FALSE)/100</f>
        <v>#N/A</v>
      </c>
      <c r="AJ735" s="7" t="e">
        <f>VLOOKUP($A735&amp;$B735,'Cleaned Responses'!$1:$82,MATCH(AJ$1,'Cleaned Responses'!$1:$1,0),FALSE)/100</f>
        <v>#N/A</v>
      </c>
      <c r="AK735" s="7" t="e">
        <f>VLOOKUP($A735&amp;$B735,'Cleaned Responses'!$1:$82,MATCH(AK$1,'Cleaned Responses'!$1:$1,0),FALSE)/100</f>
        <v>#N/A</v>
      </c>
      <c r="AL735" s="7" t="e">
        <f>VLOOKUP($A735&amp;$B735,'Cleaned Responses'!$1:$82,MATCH(AL$1,'Cleaned Responses'!$1:$1,0),FALSE)/100</f>
        <v>#N/A</v>
      </c>
      <c r="AM735" s="7" t="e">
        <f>VLOOKUP($A735&amp;$B735,'Cleaned Responses'!$1:$82,MATCH(AM$1,'Cleaned Responses'!$1:$1,0),FALSE)/100</f>
        <v>#N/A</v>
      </c>
      <c r="AN735" s="7" t="e">
        <f>VLOOKUP($A735&amp;$B735,'Cleaned Responses'!$1:$82,MATCH(AN$1,'Cleaned Responses'!$1:$1,0),FALSE)/100</f>
        <v>#N/A</v>
      </c>
      <c r="AO735" s="7" t="e">
        <f>VLOOKUP($A735&amp;$B735,'Cleaned Responses'!$1:$82,MATCH(AO$1,'Cleaned Responses'!$1:$1,0),FALSE)/100</f>
        <v>#N/A</v>
      </c>
      <c r="AP735" s="7" t="e">
        <f>VLOOKUP($A735&amp;$B735,'Cleaned Responses'!$1:$82,MATCH(AP$1,'Cleaned Responses'!$1:$1,0),FALSE)/100</f>
        <v>#N/A</v>
      </c>
      <c r="AQ735" s="7" t="e">
        <f>VLOOKUP($A735&amp;$B735,'Cleaned Responses'!$1:$82,MATCH(AQ$1,'Cleaned Responses'!$1:$1,0),FALSE)/100</f>
        <v>#N/A</v>
      </c>
      <c r="AR735" s="7" t="e">
        <f>VLOOKUP($A735&amp;$B735,'Cleaned Responses'!$1:$82,MATCH(AR$1,'Cleaned Responses'!$1:$1,0),FALSE)/100</f>
        <v>#N/A</v>
      </c>
      <c r="AS735" s="7" t="e">
        <f>VLOOKUP($A735&amp;$B735,'Cleaned Responses'!$1:$82,MATCH(AS$1,'Cleaned Responses'!$1:$1,0),FALSE)/100</f>
        <v>#N/A</v>
      </c>
      <c r="AT735" s="7" t="e">
        <f>VLOOKUP($A735&amp;$B735,'Cleaned Responses'!$1:$82,MATCH(AT$1,'Cleaned Responses'!$1:$1,0),FALSE)/100</f>
        <v>#N/A</v>
      </c>
      <c r="AU735" s="7" t="e">
        <f>VLOOKUP($A735&amp;$B735,'Cleaned Responses'!$1:$82,MATCH(AU$1,'Cleaned Responses'!$1:$1,0),FALSE)/100</f>
        <v>#N/A</v>
      </c>
      <c r="AV735" s="7" t="e">
        <f>VLOOKUP($A735&amp;$B735,'Cleaned Responses'!$1:$82,MATCH(AV$1,'Cleaned Responses'!$1:$1,0),FALSE)/100</f>
        <v>#N/A</v>
      </c>
      <c r="AW735" s="7" t="e">
        <f>VLOOKUP($A735&amp;$B735,'Cleaned Responses'!$1:$82,MATCH(AW$1,'Cleaned Responses'!$1:$1,0),FALSE)/100</f>
        <v>#N/A</v>
      </c>
      <c r="AX735" s="7" t="e">
        <f>VLOOKUP($A735&amp;$B735,'Cleaned Responses'!$1:$82,MATCH(AX$1,'Cleaned Responses'!$1:$1,0),FALSE)/100</f>
        <v>#N/A</v>
      </c>
      <c r="AY735" s="7" t="e">
        <f>VLOOKUP($A735&amp;$B735,'Cleaned Responses'!$1:$82,MATCH(AY$1,'Cleaned Responses'!$1:$1,0),FALSE)/100</f>
        <v>#N/A</v>
      </c>
      <c r="AZ735" s="7" t="e">
        <f>VLOOKUP($A735&amp;$B735,'Cleaned Responses'!$1:$82,MATCH(AZ$1,'Cleaned Responses'!$1:$1,0),FALSE)/100</f>
        <v>#N/A</v>
      </c>
      <c r="BA735" s="7" t="e">
        <f>VLOOKUP($A735&amp;$B735,'Cleaned Responses'!$1:$82,MATCH(BA$1,'Cleaned Responses'!$1:$1,0),FALSE)/100</f>
        <v>#N/A</v>
      </c>
      <c r="BB735" s="7"/>
      <c r="BC735" s="6" t="e">
        <f>VLOOKUP($A735&amp;$B735,'Cleaned Responses'!$1:$82,MATCH(BC$1,'Cleaned Responses'!$1:$1,0),FALSE)</f>
        <v>#N/A</v>
      </c>
      <c r="BD735" s="6" t="e">
        <f>VLOOKUP($A735&amp;$B735,'Cleaned Responses'!$1:$82,MATCH(BD$1,'Cleaned Responses'!$1:$1,0),FALSE)</f>
        <v>#N/A</v>
      </c>
      <c r="BE735" t="e">
        <f>VLOOKUP($A735&amp;$B735,'Cleaned Responses'!$1:$82,MATCH(BE$1,'Cleaned Responses'!$1:$1,0),FALSE)/100</f>
        <v>#N/A</v>
      </c>
      <c r="BF735" t="e">
        <f>VLOOKUP($A735&amp;$B735,'Cleaned Responses'!$1:$82,MATCH(BF$1,'Cleaned Responses'!$1:$1,0),FALSE)/100</f>
        <v>#N/A</v>
      </c>
      <c r="BG735" t="e">
        <f>VLOOKUP($A735&amp;$B735,'Cleaned Responses'!$1:$82,MATCH(BG$1,'Cleaned Responses'!$1:$1,0),FALSE)/100</f>
        <v>#N/A</v>
      </c>
      <c r="BH735" t="e">
        <f t="shared" si="250"/>
        <v>#N/A</v>
      </c>
      <c r="BI735" t="e">
        <f t="shared" si="251"/>
        <v>#N/A</v>
      </c>
      <c r="BJ735" t="e">
        <f t="shared" si="252"/>
        <v>#N/A</v>
      </c>
      <c r="BK735" t="e">
        <f>VLOOKUP($A735&amp;$B735,'Cleaned Responses'!$1:$82,MATCH(BK$1,'Cleaned Responses'!$1:$1,0),FALSE)/100</f>
        <v>#N/A</v>
      </c>
      <c r="BL735" t="e">
        <f>VLOOKUP($A735&amp;$B735,'Cleaned Responses'!$1:$82,MATCH(BL$1,'Cleaned Responses'!$1:$1,0),FALSE)/100</f>
        <v>#N/A</v>
      </c>
      <c r="BM735" t="e">
        <f>VLOOKUP($A735&amp;$B735,'Cleaned Responses'!$1:$82,MATCH(BM$1,'Cleaned Responses'!$1:$1,0),FALSE)/100</f>
        <v>#N/A</v>
      </c>
      <c r="BN735" t="e">
        <f>VLOOKUP($A735&amp;$B735,'Cleaned Responses'!$1:$82,MATCH(BN$1,'Cleaned Responses'!$1:$1,0),FALSE)/100</f>
        <v>#N/A</v>
      </c>
      <c r="BO735" t="e">
        <f>VLOOKUP($A735&amp;$B735,'Cleaned Responses'!$1:$82,MATCH(BO$1,'Cleaned Responses'!$1:$1,0),FALSE)/100</f>
        <v>#N/A</v>
      </c>
      <c r="BP735" t="e">
        <f>VLOOKUP($A735&amp;$B735,'Cleaned Responses'!$1:$82,MATCH(BP$1,'Cleaned Responses'!$1:$1,0),FALSE)/100</f>
        <v>#N/A</v>
      </c>
      <c r="BQ735" t="e">
        <f>VLOOKUP($A735&amp;$B735,'Cleaned Responses'!$1:$82,MATCH(BQ$1,'Cleaned Responses'!$1:$1,0),FALSE)/100</f>
        <v>#N/A</v>
      </c>
      <c r="BR735" t="e">
        <f>VLOOKUP($A735&amp;$B735,'Cleaned Responses'!$1:$82,MATCH(BR$1,'Cleaned Responses'!$1:$1,0),FALSE)/100</f>
        <v>#N/A</v>
      </c>
      <c r="BS735" t="e">
        <f>VLOOKUP($A735&amp;$B735,'Cleaned Responses'!$1:$82,MATCH(BS$1,'Cleaned Responses'!$1:$1,0),FALSE)/100</f>
        <v>#N/A</v>
      </c>
      <c r="BT735" t="e">
        <f>VLOOKUP($A735&amp;$B735,'Cleaned Responses'!$1:$82,MATCH(BT$1,'Cleaned Responses'!$1:$1,0),FALSE)/100</f>
        <v>#N/A</v>
      </c>
      <c r="BU735" t="e">
        <f>VLOOKUP($A735&amp;$B735,'Cleaned Responses'!$1:$82,MATCH(BU$1,'Cleaned Responses'!$1:$1,0),FALSE)/100</f>
        <v>#N/A</v>
      </c>
      <c r="BV735" t="e">
        <f>VLOOKUP($A735&amp;$B735,'Cleaned Responses'!$1:$82,MATCH(BV$1,'Cleaned Responses'!$1:$1,0),FALSE)/100</f>
        <v>#N/A</v>
      </c>
      <c r="BW735" t="e">
        <f t="shared" si="253"/>
        <v>#N/A</v>
      </c>
      <c r="BX735" t="e">
        <f t="shared" si="254"/>
        <v>#N/A</v>
      </c>
      <c r="BY735" t="e">
        <f t="shared" si="255"/>
        <v>#N/A</v>
      </c>
      <c r="BZ735" t="e">
        <f t="shared" si="256"/>
        <v>#N/A</v>
      </c>
      <c r="CA735" t="e">
        <f t="shared" si="257"/>
        <v>#N/A</v>
      </c>
      <c r="CB735" t="e">
        <f t="shared" si="258"/>
        <v>#N/A</v>
      </c>
      <c r="CC735" t="e">
        <f t="shared" si="259"/>
        <v>#N/A</v>
      </c>
      <c r="CD735" t="e">
        <f t="shared" si="260"/>
        <v>#N/A</v>
      </c>
      <c r="CE735" t="e">
        <f t="shared" si="261"/>
        <v>#N/A</v>
      </c>
      <c r="CF735" t="e">
        <f t="shared" si="262"/>
        <v>#N/A</v>
      </c>
      <c r="CG735" t="e">
        <f t="shared" si="263"/>
        <v>#N/A</v>
      </c>
    </row>
    <row r="736" spans="1:85" ht="20" customHeight="1" x14ac:dyDescent="0.25">
      <c r="A736" s="187"/>
      <c r="B736" s="6"/>
      <c r="C736" s="6" t="e">
        <f>VLOOKUP($A736&amp;$B736,'Cleaned Responses'!$1:$82,MATCH($C$1,'Cleaned Responses'!$1:$1,0),FALSE)</f>
        <v>#N/A</v>
      </c>
      <c r="D736" s="6" t="e">
        <f>VLOOKUP($A736&amp;$B736,'Cleaned Responses'!$1:$82,MATCH(D$1,'Cleaned Responses'!$1:$1,0),FALSE)</f>
        <v>#N/A</v>
      </c>
      <c r="E736" s="6" t="e">
        <f>VLOOKUP($A736&amp;$B736,'Cleaned Responses'!$1:$82,MATCH(E$1,'Cleaned Responses'!$1:$1,0),FALSE)</f>
        <v>#N/A</v>
      </c>
      <c r="F736" s="6" t="e">
        <f>VLOOKUP($A736&amp;$B736,'Cleaned Responses'!$1:$82,MATCH(F$1,'Cleaned Responses'!$1:$1,0),FALSE)</f>
        <v>#N/A</v>
      </c>
      <c r="G736" s="6" t="e">
        <f t="shared" si="264"/>
        <v>#N/A</v>
      </c>
      <c r="H736" s="6" t="e">
        <f>VLOOKUP($A736&amp;$B736,'Cleaned Responses'!$1:$82,MATCH(H$1,'Cleaned Responses'!$1:$1,0),FALSE)</f>
        <v>#N/A</v>
      </c>
      <c r="I736" s="6" t="e">
        <f>VLOOKUP($A736&amp;$B736,'Cleaned Responses'!$1:$82,MATCH(I$1,'Cleaned Responses'!$1:$1,0),FALSE)</f>
        <v>#N/A</v>
      </c>
      <c r="J736" s="6" t="e">
        <f>VLOOKUP($A736&amp;$B736,'Cleaned Responses'!$1:$82,MATCH(J$1,'Cleaned Responses'!$1:$1,0),FALSE)</f>
        <v>#N/A</v>
      </c>
      <c r="K736" s="6" t="e">
        <f>VLOOKUP($A736&amp;$B736,'Cleaned Responses'!$1:$82,MATCH(K$1,'Cleaned Responses'!$1:$1,0),FALSE)</f>
        <v>#N/A</v>
      </c>
      <c r="L736" s="6" t="e">
        <f>VLOOKUP($A736&amp;$B736,'Cleaned Responses'!$1:$82,MATCH(L$1,'Cleaned Responses'!$1:$1,0),FALSE)</f>
        <v>#N/A</v>
      </c>
      <c r="M736" s="6" t="e">
        <f>VLOOKUP($A736&amp;$B736,'Cleaned Responses'!$1:$82,MATCH(M$1,'Cleaned Responses'!$1:$1,0),FALSE)</f>
        <v>#N/A</v>
      </c>
      <c r="N736" s="8" t="e">
        <f t="shared" si="265"/>
        <v>#N/A</v>
      </c>
      <c r="O736" s="8" t="e">
        <f t="shared" si="266"/>
        <v>#N/A</v>
      </c>
      <c r="P736" s="8" t="e">
        <f t="shared" si="267"/>
        <v>#N/A</v>
      </c>
      <c r="Q736" s="6"/>
      <c r="R736" s="6"/>
      <c r="S736" s="6"/>
      <c r="T736" s="6"/>
      <c r="U736" s="8" t="e">
        <f t="shared" si="268"/>
        <v>#N/A</v>
      </c>
      <c r="V736" s="6" t="e">
        <f>VLOOKUP($A736&amp;$B736,'Cleaned Responses'!$1:$82,MATCH(V$1,'Cleaned Responses'!$1:$1,0),FALSE)</f>
        <v>#N/A</v>
      </c>
      <c r="W736" s="6" t="e">
        <f>VLOOKUP($A736&amp;$B736,'Cleaned Responses'!$1:$82,MATCH(W$1,'Cleaned Responses'!$1:$1,0),FALSE)</f>
        <v>#N/A</v>
      </c>
      <c r="X736" s="9" t="e">
        <f t="shared" si="269"/>
        <v>#N/A</v>
      </c>
      <c r="Y736" s="9" t="e">
        <f t="shared" si="270"/>
        <v>#N/A</v>
      </c>
      <c r="Z736" s="6" t="e">
        <f>VLOOKUP($A736&amp;$B736,'Cleaned Responses'!$1:$82,MATCH(Z$1,'Cleaned Responses'!$1:$1,0),FALSE)</f>
        <v>#N/A</v>
      </c>
      <c r="AA736" s="6" t="e">
        <f>VLOOKUP($A736&amp;$B736,'Cleaned Responses'!$1:$82,MATCH(AA$1,'Cleaned Responses'!$1:$1,0),FALSE)</f>
        <v>#N/A</v>
      </c>
      <c r="AB736" s="6" t="e">
        <f>VLOOKUP($A736&amp;$B736,'Cleaned Responses'!$1:$82,MATCH(AB$1,'Cleaned Responses'!$1:$1,0),FALSE)</f>
        <v>#N/A</v>
      </c>
      <c r="AC736" s="6" t="e">
        <f>VLOOKUP($A736&amp;$B736,'Cleaned Responses'!$1:$82,MATCH(AC$1,'Cleaned Responses'!$1:$1,0),FALSE)</f>
        <v>#N/A</v>
      </c>
      <c r="AD736" s="6" t="e">
        <f>VLOOKUP($A736&amp;$B736,'Cleaned Responses'!$1:$82,MATCH(AD$1,'Cleaned Responses'!$1:$1,0),FALSE)</f>
        <v>#N/A</v>
      </c>
      <c r="AE736" s="6" t="e">
        <f>VLOOKUP($A736&amp;$B736,'Cleaned Responses'!$1:$82,MATCH(AE$1,'Cleaned Responses'!$1:$1,0),FALSE)</f>
        <v>#N/A</v>
      </c>
      <c r="AF736" s="6" t="e">
        <f>VLOOKUP($A736&amp;$B736,'Cleaned Responses'!$1:$82,MATCH(AF$1,'Cleaned Responses'!$1:$1,0),FALSE)</f>
        <v>#N/A</v>
      </c>
      <c r="AG736" s="6" t="e">
        <f>VLOOKUP($A736&amp;$B736,'Cleaned Responses'!$1:$82,MATCH(AG$1,'Cleaned Responses'!$1:$1,0),FALSE)</f>
        <v>#N/A</v>
      </c>
      <c r="AH736" s="6" t="e">
        <f t="shared" si="271"/>
        <v>#N/A</v>
      </c>
      <c r="AI736" s="7" t="e">
        <f>VLOOKUP($A736&amp;$B736,'Cleaned Responses'!$1:$82,MATCH(AI$1,'Cleaned Responses'!$1:$1,0),FALSE)/100</f>
        <v>#N/A</v>
      </c>
      <c r="AJ736" s="7" t="e">
        <f>VLOOKUP($A736&amp;$B736,'Cleaned Responses'!$1:$82,MATCH(AJ$1,'Cleaned Responses'!$1:$1,0),FALSE)/100</f>
        <v>#N/A</v>
      </c>
      <c r="AK736" s="7" t="e">
        <f>VLOOKUP($A736&amp;$B736,'Cleaned Responses'!$1:$82,MATCH(AK$1,'Cleaned Responses'!$1:$1,0),FALSE)/100</f>
        <v>#N/A</v>
      </c>
      <c r="AL736" s="7" t="e">
        <f>VLOOKUP($A736&amp;$B736,'Cleaned Responses'!$1:$82,MATCH(AL$1,'Cleaned Responses'!$1:$1,0),FALSE)/100</f>
        <v>#N/A</v>
      </c>
      <c r="AM736" s="7" t="e">
        <f>VLOOKUP($A736&amp;$B736,'Cleaned Responses'!$1:$82,MATCH(AM$1,'Cleaned Responses'!$1:$1,0),FALSE)/100</f>
        <v>#N/A</v>
      </c>
      <c r="AN736" s="7" t="e">
        <f>VLOOKUP($A736&amp;$B736,'Cleaned Responses'!$1:$82,MATCH(AN$1,'Cleaned Responses'!$1:$1,0),FALSE)/100</f>
        <v>#N/A</v>
      </c>
      <c r="AO736" s="7" t="e">
        <f>VLOOKUP($A736&amp;$B736,'Cleaned Responses'!$1:$82,MATCH(AO$1,'Cleaned Responses'!$1:$1,0),FALSE)/100</f>
        <v>#N/A</v>
      </c>
      <c r="AP736" s="7" t="e">
        <f>VLOOKUP($A736&amp;$B736,'Cleaned Responses'!$1:$82,MATCH(AP$1,'Cleaned Responses'!$1:$1,0),FALSE)/100</f>
        <v>#N/A</v>
      </c>
      <c r="AQ736" s="7" t="e">
        <f>VLOOKUP($A736&amp;$B736,'Cleaned Responses'!$1:$82,MATCH(AQ$1,'Cleaned Responses'!$1:$1,0),FALSE)/100</f>
        <v>#N/A</v>
      </c>
      <c r="AR736" s="7" t="e">
        <f>VLOOKUP($A736&amp;$B736,'Cleaned Responses'!$1:$82,MATCH(AR$1,'Cleaned Responses'!$1:$1,0),FALSE)/100</f>
        <v>#N/A</v>
      </c>
      <c r="AS736" s="7" t="e">
        <f>VLOOKUP($A736&amp;$B736,'Cleaned Responses'!$1:$82,MATCH(AS$1,'Cleaned Responses'!$1:$1,0),FALSE)/100</f>
        <v>#N/A</v>
      </c>
      <c r="AT736" s="7" t="e">
        <f>VLOOKUP($A736&amp;$B736,'Cleaned Responses'!$1:$82,MATCH(AT$1,'Cleaned Responses'!$1:$1,0),FALSE)/100</f>
        <v>#N/A</v>
      </c>
      <c r="AU736" s="7" t="e">
        <f>VLOOKUP($A736&amp;$B736,'Cleaned Responses'!$1:$82,MATCH(AU$1,'Cleaned Responses'!$1:$1,0),FALSE)/100</f>
        <v>#N/A</v>
      </c>
      <c r="AV736" s="7" t="e">
        <f>VLOOKUP($A736&amp;$B736,'Cleaned Responses'!$1:$82,MATCH(AV$1,'Cleaned Responses'!$1:$1,0),FALSE)/100</f>
        <v>#N/A</v>
      </c>
      <c r="AW736" s="7" t="e">
        <f>VLOOKUP($A736&amp;$B736,'Cleaned Responses'!$1:$82,MATCH(AW$1,'Cleaned Responses'!$1:$1,0),FALSE)/100</f>
        <v>#N/A</v>
      </c>
      <c r="AX736" s="7" t="e">
        <f>VLOOKUP($A736&amp;$B736,'Cleaned Responses'!$1:$82,MATCH(AX$1,'Cleaned Responses'!$1:$1,0),FALSE)/100</f>
        <v>#N/A</v>
      </c>
      <c r="AY736" s="7" t="e">
        <f>VLOOKUP($A736&amp;$B736,'Cleaned Responses'!$1:$82,MATCH(AY$1,'Cleaned Responses'!$1:$1,0),FALSE)/100</f>
        <v>#N/A</v>
      </c>
      <c r="AZ736" s="7" t="e">
        <f>VLOOKUP($A736&amp;$B736,'Cleaned Responses'!$1:$82,MATCH(AZ$1,'Cleaned Responses'!$1:$1,0),FALSE)/100</f>
        <v>#N/A</v>
      </c>
      <c r="BA736" s="7" t="e">
        <f>VLOOKUP($A736&amp;$B736,'Cleaned Responses'!$1:$82,MATCH(BA$1,'Cleaned Responses'!$1:$1,0),FALSE)/100</f>
        <v>#N/A</v>
      </c>
      <c r="BB736" s="7"/>
      <c r="BC736" s="6" t="e">
        <f>VLOOKUP($A736&amp;$B736,'Cleaned Responses'!$1:$82,MATCH(BC$1,'Cleaned Responses'!$1:$1,0),FALSE)</f>
        <v>#N/A</v>
      </c>
      <c r="BD736" s="6" t="e">
        <f>VLOOKUP($A736&amp;$B736,'Cleaned Responses'!$1:$82,MATCH(BD$1,'Cleaned Responses'!$1:$1,0),FALSE)</f>
        <v>#N/A</v>
      </c>
      <c r="BE736" t="e">
        <f>VLOOKUP($A736&amp;$B736,'Cleaned Responses'!$1:$82,MATCH(BE$1,'Cleaned Responses'!$1:$1,0),FALSE)/100</f>
        <v>#N/A</v>
      </c>
      <c r="BF736" t="e">
        <f>VLOOKUP($A736&amp;$B736,'Cleaned Responses'!$1:$82,MATCH(BF$1,'Cleaned Responses'!$1:$1,0),FALSE)/100</f>
        <v>#N/A</v>
      </c>
      <c r="BG736" t="e">
        <f>VLOOKUP($A736&amp;$B736,'Cleaned Responses'!$1:$82,MATCH(BG$1,'Cleaned Responses'!$1:$1,0),FALSE)/100</f>
        <v>#N/A</v>
      </c>
      <c r="BH736" t="e">
        <f t="shared" si="250"/>
        <v>#N/A</v>
      </c>
      <c r="BI736" t="e">
        <f t="shared" si="251"/>
        <v>#N/A</v>
      </c>
      <c r="BJ736" t="e">
        <f t="shared" si="252"/>
        <v>#N/A</v>
      </c>
      <c r="BK736" t="e">
        <f>VLOOKUP($A736&amp;$B736,'Cleaned Responses'!$1:$82,MATCH(BK$1,'Cleaned Responses'!$1:$1,0),FALSE)/100</f>
        <v>#N/A</v>
      </c>
      <c r="BL736" t="e">
        <f>VLOOKUP($A736&amp;$B736,'Cleaned Responses'!$1:$82,MATCH(BL$1,'Cleaned Responses'!$1:$1,0),FALSE)/100</f>
        <v>#N/A</v>
      </c>
      <c r="BM736" t="e">
        <f>VLOOKUP($A736&amp;$B736,'Cleaned Responses'!$1:$82,MATCH(BM$1,'Cleaned Responses'!$1:$1,0),FALSE)/100</f>
        <v>#N/A</v>
      </c>
      <c r="BN736" t="e">
        <f>VLOOKUP($A736&amp;$B736,'Cleaned Responses'!$1:$82,MATCH(BN$1,'Cleaned Responses'!$1:$1,0),FALSE)/100</f>
        <v>#N/A</v>
      </c>
      <c r="BO736" t="e">
        <f>VLOOKUP($A736&amp;$B736,'Cleaned Responses'!$1:$82,MATCH(BO$1,'Cleaned Responses'!$1:$1,0),FALSE)/100</f>
        <v>#N/A</v>
      </c>
      <c r="BP736" t="e">
        <f>VLOOKUP($A736&amp;$B736,'Cleaned Responses'!$1:$82,MATCH(BP$1,'Cleaned Responses'!$1:$1,0),FALSE)/100</f>
        <v>#N/A</v>
      </c>
      <c r="BQ736" t="e">
        <f>VLOOKUP($A736&amp;$B736,'Cleaned Responses'!$1:$82,MATCH(BQ$1,'Cleaned Responses'!$1:$1,0),FALSE)/100</f>
        <v>#N/A</v>
      </c>
      <c r="BR736" t="e">
        <f>VLOOKUP($A736&amp;$B736,'Cleaned Responses'!$1:$82,MATCH(BR$1,'Cleaned Responses'!$1:$1,0),FALSE)/100</f>
        <v>#N/A</v>
      </c>
      <c r="BS736" t="e">
        <f>VLOOKUP($A736&amp;$B736,'Cleaned Responses'!$1:$82,MATCH(BS$1,'Cleaned Responses'!$1:$1,0),FALSE)/100</f>
        <v>#N/A</v>
      </c>
      <c r="BT736" t="e">
        <f>VLOOKUP($A736&amp;$B736,'Cleaned Responses'!$1:$82,MATCH(BT$1,'Cleaned Responses'!$1:$1,0),FALSE)/100</f>
        <v>#N/A</v>
      </c>
      <c r="BU736" t="e">
        <f>VLOOKUP($A736&amp;$B736,'Cleaned Responses'!$1:$82,MATCH(BU$1,'Cleaned Responses'!$1:$1,0),FALSE)/100</f>
        <v>#N/A</v>
      </c>
      <c r="BV736" t="e">
        <f>VLOOKUP($A736&amp;$B736,'Cleaned Responses'!$1:$82,MATCH(BV$1,'Cleaned Responses'!$1:$1,0),FALSE)/100</f>
        <v>#N/A</v>
      </c>
      <c r="BW736" t="e">
        <f t="shared" si="253"/>
        <v>#N/A</v>
      </c>
      <c r="BX736" t="e">
        <f t="shared" si="254"/>
        <v>#N/A</v>
      </c>
      <c r="BY736" t="e">
        <f t="shared" si="255"/>
        <v>#N/A</v>
      </c>
      <c r="BZ736" t="e">
        <f t="shared" si="256"/>
        <v>#N/A</v>
      </c>
      <c r="CA736" t="e">
        <f t="shared" si="257"/>
        <v>#N/A</v>
      </c>
      <c r="CB736" t="e">
        <f t="shared" si="258"/>
        <v>#N/A</v>
      </c>
      <c r="CC736" t="e">
        <f t="shared" si="259"/>
        <v>#N/A</v>
      </c>
      <c r="CD736" t="e">
        <f t="shared" si="260"/>
        <v>#N/A</v>
      </c>
      <c r="CE736" t="e">
        <f t="shared" si="261"/>
        <v>#N/A</v>
      </c>
      <c r="CF736" t="e">
        <f t="shared" si="262"/>
        <v>#N/A</v>
      </c>
      <c r="CG736" t="e">
        <f t="shared" si="263"/>
        <v>#N/A</v>
      </c>
    </row>
    <row r="737" spans="1:85" ht="20" customHeight="1" x14ac:dyDescent="0.25">
      <c r="A737" s="187"/>
      <c r="B737" s="6"/>
      <c r="C737" s="6" t="e">
        <f>VLOOKUP($A737&amp;$B737,'Cleaned Responses'!$1:$82,MATCH($C$1,'Cleaned Responses'!$1:$1,0),FALSE)</f>
        <v>#N/A</v>
      </c>
      <c r="D737" s="6" t="e">
        <f>VLOOKUP($A737&amp;$B737,'Cleaned Responses'!$1:$82,MATCH(D$1,'Cleaned Responses'!$1:$1,0),FALSE)</f>
        <v>#N/A</v>
      </c>
      <c r="E737" s="6" t="e">
        <f>VLOOKUP($A737&amp;$B737,'Cleaned Responses'!$1:$82,MATCH(E$1,'Cleaned Responses'!$1:$1,0),FALSE)</f>
        <v>#N/A</v>
      </c>
      <c r="F737" s="6" t="e">
        <f>VLOOKUP($A737&amp;$B737,'Cleaned Responses'!$1:$82,MATCH(F$1,'Cleaned Responses'!$1:$1,0),FALSE)</f>
        <v>#N/A</v>
      </c>
      <c r="G737" s="6" t="e">
        <f t="shared" si="264"/>
        <v>#N/A</v>
      </c>
      <c r="H737" s="6" t="e">
        <f>VLOOKUP($A737&amp;$B737,'Cleaned Responses'!$1:$82,MATCH(H$1,'Cleaned Responses'!$1:$1,0),FALSE)</f>
        <v>#N/A</v>
      </c>
      <c r="I737" s="6" t="e">
        <f>VLOOKUP($A737&amp;$B737,'Cleaned Responses'!$1:$82,MATCH(I$1,'Cleaned Responses'!$1:$1,0),FALSE)</f>
        <v>#N/A</v>
      </c>
      <c r="J737" s="6" t="e">
        <f>VLOOKUP($A737&amp;$B737,'Cleaned Responses'!$1:$82,MATCH(J$1,'Cleaned Responses'!$1:$1,0),FALSE)</f>
        <v>#N/A</v>
      </c>
      <c r="K737" s="6" t="e">
        <f>VLOOKUP($A737&amp;$B737,'Cleaned Responses'!$1:$82,MATCH(K$1,'Cleaned Responses'!$1:$1,0),FALSE)</f>
        <v>#N/A</v>
      </c>
      <c r="L737" s="6" t="e">
        <f>VLOOKUP($A737&amp;$B737,'Cleaned Responses'!$1:$82,MATCH(L$1,'Cleaned Responses'!$1:$1,0),FALSE)</f>
        <v>#N/A</v>
      </c>
      <c r="M737" s="6" t="e">
        <f>VLOOKUP($A737&amp;$B737,'Cleaned Responses'!$1:$82,MATCH(M$1,'Cleaned Responses'!$1:$1,0),FALSE)</f>
        <v>#N/A</v>
      </c>
      <c r="N737" s="8" t="e">
        <f t="shared" si="265"/>
        <v>#N/A</v>
      </c>
      <c r="O737" s="8" t="e">
        <f t="shared" si="266"/>
        <v>#N/A</v>
      </c>
      <c r="P737" s="8" t="e">
        <f t="shared" si="267"/>
        <v>#N/A</v>
      </c>
      <c r="Q737" s="6"/>
      <c r="R737" s="6"/>
      <c r="S737" s="6"/>
      <c r="T737" s="6"/>
      <c r="U737" s="8" t="e">
        <f t="shared" si="268"/>
        <v>#N/A</v>
      </c>
      <c r="V737" s="6" t="e">
        <f>VLOOKUP($A737&amp;$B737,'Cleaned Responses'!$1:$82,MATCH(V$1,'Cleaned Responses'!$1:$1,0),FALSE)</f>
        <v>#N/A</v>
      </c>
      <c r="W737" s="6" t="e">
        <f>VLOOKUP($A737&amp;$B737,'Cleaned Responses'!$1:$82,MATCH(W$1,'Cleaned Responses'!$1:$1,0),FALSE)</f>
        <v>#N/A</v>
      </c>
      <c r="X737" s="9" t="e">
        <f t="shared" si="269"/>
        <v>#N/A</v>
      </c>
      <c r="Y737" s="9" t="e">
        <f t="shared" si="270"/>
        <v>#N/A</v>
      </c>
      <c r="Z737" s="6" t="e">
        <f>VLOOKUP($A737&amp;$B737,'Cleaned Responses'!$1:$82,MATCH(Z$1,'Cleaned Responses'!$1:$1,0),FALSE)</f>
        <v>#N/A</v>
      </c>
      <c r="AA737" s="6" t="e">
        <f>VLOOKUP($A737&amp;$B737,'Cleaned Responses'!$1:$82,MATCH(AA$1,'Cleaned Responses'!$1:$1,0),FALSE)</f>
        <v>#N/A</v>
      </c>
      <c r="AB737" s="6" t="e">
        <f>VLOOKUP($A737&amp;$B737,'Cleaned Responses'!$1:$82,MATCH(AB$1,'Cleaned Responses'!$1:$1,0),FALSE)</f>
        <v>#N/A</v>
      </c>
      <c r="AC737" s="6" t="e">
        <f>VLOOKUP($A737&amp;$B737,'Cleaned Responses'!$1:$82,MATCH(AC$1,'Cleaned Responses'!$1:$1,0),FALSE)</f>
        <v>#N/A</v>
      </c>
      <c r="AD737" s="6" t="e">
        <f>VLOOKUP($A737&amp;$B737,'Cleaned Responses'!$1:$82,MATCH(AD$1,'Cleaned Responses'!$1:$1,0),FALSE)</f>
        <v>#N/A</v>
      </c>
      <c r="AE737" s="6" t="e">
        <f>VLOOKUP($A737&amp;$B737,'Cleaned Responses'!$1:$82,MATCH(AE$1,'Cleaned Responses'!$1:$1,0),FALSE)</f>
        <v>#N/A</v>
      </c>
      <c r="AF737" s="6" t="e">
        <f>VLOOKUP($A737&amp;$B737,'Cleaned Responses'!$1:$82,MATCH(AF$1,'Cleaned Responses'!$1:$1,0),FALSE)</f>
        <v>#N/A</v>
      </c>
      <c r="AG737" s="6" t="e">
        <f>VLOOKUP($A737&amp;$B737,'Cleaned Responses'!$1:$82,MATCH(AG$1,'Cleaned Responses'!$1:$1,0),FALSE)</f>
        <v>#N/A</v>
      </c>
      <c r="AH737" s="6" t="e">
        <f t="shared" si="271"/>
        <v>#N/A</v>
      </c>
      <c r="AI737" s="7" t="e">
        <f>VLOOKUP($A737&amp;$B737,'Cleaned Responses'!$1:$82,MATCH(AI$1,'Cleaned Responses'!$1:$1,0),FALSE)/100</f>
        <v>#N/A</v>
      </c>
      <c r="AJ737" s="7" t="e">
        <f>VLOOKUP($A737&amp;$B737,'Cleaned Responses'!$1:$82,MATCH(AJ$1,'Cleaned Responses'!$1:$1,0),FALSE)/100</f>
        <v>#N/A</v>
      </c>
      <c r="AK737" s="7" t="e">
        <f>VLOOKUP($A737&amp;$B737,'Cleaned Responses'!$1:$82,MATCH(AK$1,'Cleaned Responses'!$1:$1,0),FALSE)/100</f>
        <v>#N/A</v>
      </c>
      <c r="AL737" s="7" t="e">
        <f>VLOOKUP($A737&amp;$B737,'Cleaned Responses'!$1:$82,MATCH(AL$1,'Cleaned Responses'!$1:$1,0),FALSE)/100</f>
        <v>#N/A</v>
      </c>
      <c r="AM737" s="7" t="e">
        <f>VLOOKUP($A737&amp;$B737,'Cleaned Responses'!$1:$82,MATCH(AM$1,'Cleaned Responses'!$1:$1,0),FALSE)/100</f>
        <v>#N/A</v>
      </c>
      <c r="AN737" s="7" t="e">
        <f>VLOOKUP($A737&amp;$B737,'Cleaned Responses'!$1:$82,MATCH(AN$1,'Cleaned Responses'!$1:$1,0),FALSE)/100</f>
        <v>#N/A</v>
      </c>
      <c r="AO737" s="7" t="e">
        <f>VLOOKUP($A737&amp;$B737,'Cleaned Responses'!$1:$82,MATCH(AO$1,'Cleaned Responses'!$1:$1,0),FALSE)/100</f>
        <v>#N/A</v>
      </c>
      <c r="AP737" s="7" t="e">
        <f>VLOOKUP($A737&amp;$B737,'Cleaned Responses'!$1:$82,MATCH(AP$1,'Cleaned Responses'!$1:$1,0),FALSE)/100</f>
        <v>#N/A</v>
      </c>
      <c r="AQ737" s="7" t="e">
        <f>VLOOKUP($A737&amp;$B737,'Cleaned Responses'!$1:$82,MATCH(AQ$1,'Cleaned Responses'!$1:$1,0),FALSE)/100</f>
        <v>#N/A</v>
      </c>
      <c r="AR737" s="7" t="e">
        <f>VLOOKUP($A737&amp;$B737,'Cleaned Responses'!$1:$82,MATCH(AR$1,'Cleaned Responses'!$1:$1,0),FALSE)/100</f>
        <v>#N/A</v>
      </c>
      <c r="AS737" s="7" t="e">
        <f>VLOOKUP($A737&amp;$B737,'Cleaned Responses'!$1:$82,MATCH(AS$1,'Cleaned Responses'!$1:$1,0),FALSE)/100</f>
        <v>#N/A</v>
      </c>
      <c r="AT737" s="7" t="e">
        <f>VLOOKUP($A737&amp;$B737,'Cleaned Responses'!$1:$82,MATCH(AT$1,'Cleaned Responses'!$1:$1,0),FALSE)/100</f>
        <v>#N/A</v>
      </c>
      <c r="AU737" s="7" t="e">
        <f>VLOOKUP($A737&amp;$B737,'Cleaned Responses'!$1:$82,MATCH(AU$1,'Cleaned Responses'!$1:$1,0),FALSE)/100</f>
        <v>#N/A</v>
      </c>
      <c r="AV737" s="7" t="e">
        <f>VLOOKUP($A737&amp;$B737,'Cleaned Responses'!$1:$82,MATCH(AV$1,'Cleaned Responses'!$1:$1,0),FALSE)/100</f>
        <v>#N/A</v>
      </c>
      <c r="AW737" s="7" t="e">
        <f>VLOOKUP($A737&amp;$B737,'Cleaned Responses'!$1:$82,MATCH(AW$1,'Cleaned Responses'!$1:$1,0),FALSE)/100</f>
        <v>#N/A</v>
      </c>
      <c r="AX737" s="7" t="e">
        <f>VLOOKUP($A737&amp;$B737,'Cleaned Responses'!$1:$82,MATCH(AX$1,'Cleaned Responses'!$1:$1,0),FALSE)/100</f>
        <v>#N/A</v>
      </c>
      <c r="AY737" s="7" t="e">
        <f>VLOOKUP($A737&amp;$B737,'Cleaned Responses'!$1:$82,MATCH(AY$1,'Cleaned Responses'!$1:$1,0),FALSE)/100</f>
        <v>#N/A</v>
      </c>
      <c r="AZ737" s="7" t="e">
        <f>VLOOKUP($A737&amp;$B737,'Cleaned Responses'!$1:$82,MATCH(AZ$1,'Cleaned Responses'!$1:$1,0),FALSE)/100</f>
        <v>#N/A</v>
      </c>
      <c r="BA737" s="7" t="e">
        <f>VLOOKUP($A737&amp;$B737,'Cleaned Responses'!$1:$82,MATCH(BA$1,'Cleaned Responses'!$1:$1,0),FALSE)/100</f>
        <v>#N/A</v>
      </c>
      <c r="BB737" s="7"/>
      <c r="BC737" s="6" t="e">
        <f>VLOOKUP($A737&amp;$B737,'Cleaned Responses'!$1:$82,MATCH(BC$1,'Cleaned Responses'!$1:$1,0),FALSE)</f>
        <v>#N/A</v>
      </c>
      <c r="BD737" s="6" t="e">
        <f>VLOOKUP($A737&amp;$B737,'Cleaned Responses'!$1:$82,MATCH(BD$1,'Cleaned Responses'!$1:$1,0),FALSE)</f>
        <v>#N/A</v>
      </c>
      <c r="BE737" t="e">
        <f>VLOOKUP($A737&amp;$B737,'Cleaned Responses'!$1:$82,MATCH(BE$1,'Cleaned Responses'!$1:$1,0),FALSE)/100</f>
        <v>#N/A</v>
      </c>
      <c r="BF737" t="e">
        <f>VLOOKUP($A737&amp;$B737,'Cleaned Responses'!$1:$82,MATCH(BF$1,'Cleaned Responses'!$1:$1,0),FALSE)/100</f>
        <v>#N/A</v>
      </c>
      <c r="BG737" t="e">
        <f>VLOOKUP($A737&amp;$B737,'Cleaned Responses'!$1:$82,MATCH(BG$1,'Cleaned Responses'!$1:$1,0),FALSE)/100</f>
        <v>#N/A</v>
      </c>
      <c r="BH737" t="e">
        <f t="shared" si="250"/>
        <v>#N/A</v>
      </c>
      <c r="BI737" t="e">
        <f t="shared" si="251"/>
        <v>#N/A</v>
      </c>
      <c r="BJ737" t="e">
        <f t="shared" si="252"/>
        <v>#N/A</v>
      </c>
      <c r="BK737" t="e">
        <f>VLOOKUP($A737&amp;$B737,'Cleaned Responses'!$1:$82,MATCH(BK$1,'Cleaned Responses'!$1:$1,0),FALSE)/100</f>
        <v>#N/A</v>
      </c>
      <c r="BL737" t="e">
        <f>VLOOKUP($A737&amp;$B737,'Cleaned Responses'!$1:$82,MATCH(BL$1,'Cleaned Responses'!$1:$1,0),FALSE)/100</f>
        <v>#N/A</v>
      </c>
      <c r="BM737" t="e">
        <f>VLOOKUP($A737&amp;$B737,'Cleaned Responses'!$1:$82,MATCH(BM$1,'Cleaned Responses'!$1:$1,0),FALSE)/100</f>
        <v>#N/A</v>
      </c>
      <c r="BN737" t="e">
        <f>VLOOKUP($A737&amp;$B737,'Cleaned Responses'!$1:$82,MATCH(BN$1,'Cleaned Responses'!$1:$1,0),FALSE)/100</f>
        <v>#N/A</v>
      </c>
      <c r="BO737" t="e">
        <f>VLOOKUP($A737&amp;$B737,'Cleaned Responses'!$1:$82,MATCH(BO$1,'Cleaned Responses'!$1:$1,0),FALSE)/100</f>
        <v>#N/A</v>
      </c>
      <c r="BP737" t="e">
        <f>VLOOKUP($A737&amp;$B737,'Cleaned Responses'!$1:$82,MATCH(BP$1,'Cleaned Responses'!$1:$1,0),FALSE)/100</f>
        <v>#N/A</v>
      </c>
      <c r="BQ737" t="e">
        <f>VLOOKUP($A737&amp;$B737,'Cleaned Responses'!$1:$82,MATCH(BQ$1,'Cleaned Responses'!$1:$1,0),FALSE)/100</f>
        <v>#N/A</v>
      </c>
      <c r="BR737" t="e">
        <f>VLOOKUP($A737&amp;$B737,'Cleaned Responses'!$1:$82,MATCH(BR$1,'Cleaned Responses'!$1:$1,0),FALSE)/100</f>
        <v>#N/A</v>
      </c>
      <c r="BS737" t="e">
        <f>VLOOKUP($A737&amp;$B737,'Cleaned Responses'!$1:$82,MATCH(BS$1,'Cleaned Responses'!$1:$1,0),FALSE)/100</f>
        <v>#N/A</v>
      </c>
      <c r="BT737" t="e">
        <f>VLOOKUP($A737&amp;$B737,'Cleaned Responses'!$1:$82,MATCH(BT$1,'Cleaned Responses'!$1:$1,0),FALSE)/100</f>
        <v>#N/A</v>
      </c>
      <c r="BU737" t="e">
        <f>VLOOKUP($A737&amp;$B737,'Cleaned Responses'!$1:$82,MATCH(BU$1,'Cleaned Responses'!$1:$1,0),FALSE)/100</f>
        <v>#N/A</v>
      </c>
      <c r="BV737" t="e">
        <f>VLOOKUP($A737&amp;$B737,'Cleaned Responses'!$1:$82,MATCH(BV$1,'Cleaned Responses'!$1:$1,0),FALSE)/100</f>
        <v>#N/A</v>
      </c>
      <c r="BW737" t="e">
        <f t="shared" si="253"/>
        <v>#N/A</v>
      </c>
      <c r="BX737" t="e">
        <f t="shared" si="254"/>
        <v>#N/A</v>
      </c>
      <c r="BY737" t="e">
        <f t="shared" si="255"/>
        <v>#N/A</v>
      </c>
      <c r="BZ737" t="e">
        <f t="shared" si="256"/>
        <v>#N/A</v>
      </c>
      <c r="CA737" t="e">
        <f t="shared" si="257"/>
        <v>#N/A</v>
      </c>
      <c r="CB737" t="e">
        <f t="shared" si="258"/>
        <v>#N/A</v>
      </c>
      <c r="CC737" t="e">
        <f t="shared" si="259"/>
        <v>#N/A</v>
      </c>
      <c r="CD737" t="e">
        <f t="shared" si="260"/>
        <v>#N/A</v>
      </c>
      <c r="CE737" t="e">
        <f t="shared" si="261"/>
        <v>#N/A</v>
      </c>
      <c r="CF737" t="e">
        <f t="shared" si="262"/>
        <v>#N/A</v>
      </c>
      <c r="CG737" t="e">
        <f t="shared" si="263"/>
        <v>#N/A</v>
      </c>
    </row>
    <row r="738" spans="1:85" ht="20" customHeight="1" x14ac:dyDescent="0.25">
      <c r="A738" s="187"/>
      <c r="B738" s="6"/>
      <c r="C738" s="6" t="e">
        <f>VLOOKUP($A738&amp;$B738,'Cleaned Responses'!$1:$82,MATCH($C$1,'Cleaned Responses'!$1:$1,0),FALSE)</f>
        <v>#N/A</v>
      </c>
      <c r="D738" s="6" t="e">
        <f>VLOOKUP($A738&amp;$B738,'Cleaned Responses'!$1:$82,MATCH(D$1,'Cleaned Responses'!$1:$1,0),FALSE)</f>
        <v>#N/A</v>
      </c>
      <c r="E738" s="6" t="e">
        <f>VLOOKUP($A738&amp;$B738,'Cleaned Responses'!$1:$82,MATCH(E$1,'Cleaned Responses'!$1:$1,0),FALSE)</f>
        <v>#N/A</v>
      </c>
      <c r="F738" s="6" t="e">
        <f>VLOOKUP($A738&amp;$B738,'Cleaned Responses'!$1:$82,MATCH(F$1,'Cleaned Responses'!$1:$1,0),FALSE)</f>
        <v>#N/A</v>
      </c>
      <c r="G738" s="6" t="e">
        <f t="shared" si="264"/>
        <v>#N/A</v>
      </c>
      <c r="H738" s="6" t="e">
        <f>VLOOKUP($A738&amp;$B738,'Cleaned Responses'!$1:$82,MATCH(H$1,'Cleaned Responses'!$1:$1,0),FALSE)</f>
        <v>#N/A</v>
      </c>
      <c r="I738" s="6" t="e">
        <f>VLOOKUP($A738&amp;$B738,'Cleaned Responses'!$1:$82,MATCH(I$1,'Cleaned Responses'!$1:$1,0),FALSE)</f>
        <v>#N/A</v>
      </c>
      <c r="J738" s="6" t="e">
        <f>VLOOKUP($A738&amp;$B738,'Cleaned Responses'!$1:$82,MATCH(J$1,'Cleaned Responses'!$1:$1,0),FALSE)</f>
        <v>#N/A</v>
      </c>
      <c r="K738" s="6" t="e">
        <f>VLOOKUP($A738&amp;$B738,'Cleaned Responses'!$1:$82,MATCH(K$1,'Cleaned Responses'!$1:$1,0),FALSE)</f>
        <v>#N/A</v>
      </c>
      <c r="L738" s="6" t="e">
        <f>VLOOKUP($A738&amp;$B738,'Cleaned Responses'!$1:$82,MATCH(L$1,'Cleaned Responses'!$1:$1,0),FALSE)</f>
        <v>#N/A</v>
      </c>
      <c r="M738" s="6" t="e">
        <f>VLOOKUP($A738&amp;$B738,'Cleaned Responses'!$1:$82,MATCH(M$1,'Cleaned Responses'!$1:$1,0),FALSE)</f>
        <v>#N/A</v>
      </c>
      <c r="N738" s="8" t="e">
        <f t="shared" si="265"/>
        <v>#N/A</v>
      </c>
      <c r="O738" s="8" t="e">
        <f t="shared" si="266"/>
        <v>#N/A</v>
      </c>
      <c r="P738" s="8" t="e">
        <f t="shared" si="267"/>
        <v>#N/A</v>
      </c>
      <c r="Q738" s="6"/>
      <c r="R738" s="6"/>
      <c r="S738" s="6"/>
      <c r="T738" s="6"/>
      <c r="U738" s="8" t="e">
        <f t="shared" si="268"/>
        <v>#N/A</v>
      </c>
      <c r="V738" s="6" t="e">
        <f>VLOOKUP($A738&amp;$B738,'Cleaned Responses'!$1:$82,MATCH(V$1,'Cleaned Responses'!$1:$1,0),FALSE)</f>
        <v>#N/A</v>
      </c>
      <c r="W738" s="6" t="e">
        <f>VLOOKUP($A738&amp;$B738,'Cleaned Responses'!$1:$82,MATCH(W$1,'Cleaned Responses'!$1:$1,0),FALSE)</f>
        <v>#N/A</v>
      </c>
      <c r="X738" s="9" t="e">
        <f t="shared" si="269"/>
        <v>#N/A</v>
      </c>
      <c r="Y738" s="9" t="e">
        <f t="shared" si="270"/>
        <v>#N/A</v>
      </c>
      <c r="Z738" s="6" t="e">
        <f>VLOOKUP($A738&amp;$B738,'Cleaned Responses'!$1:$82,MATCH(Z$1,'Cleaned Responses'!$1:$1,0),FALSE)</f>
        <v>#N/A</v>
      </c>
      <c r="AA738" s="6" t="e">
        <f>VLOOKUP($A738&amp;$B738,'Cleaned Responses'!$1:$82,MATCH(AA$1,'Cleaned Responses'!$1:$1,0),FALSE)</f>
        <v>#N/A</v>
      </c>
      <c r="AB738" s="6" t="e">
        <f>VLOOKUP($A738&amp;$B738,'Cleaned Responses'!$1:$82,MATCH(AB$1,'Cleaned Responses'!$1:$1,0),FALSE)</f>
        <v>#N/A</v>
      </c>
      <c r="AC738" s="6" t="e">
        <f>VLOOKUP($A738&amp;$B738,'Cleaned Responses'!$1:$82,MATCH(AC$1,'Cleaned Responses'!$1:$1,0),FALSE)</f>
        <v>#N/A</v>
      </c>
      <c r="AD738" s="6" t="e">
        <f>VLOOKUP($A738&amp;$B738,'Cleaned Responses'!$1:$82,MATCH(AD$1,'Cleaned Responses'!$1:$1,0),FALSE)</f>
        <v>#N/A</v>
      </c>
      <c r="AE738" s="6" t="e">
        <f>VLOOKUP($A738&amp;$B738,'Cleaned Responses'!$1:$82,MATCH(AE$1,'Cleaned Responses'!$1:$1,0),FALSE)</f>
        <v>#N/A</v>
      </c>
      <c r="AF738" s="6" t="e">
        <f>VLOOKUP($A738&amp;$B738,'Cleaned Responses'!$1:$82,MATCH(AF$1,'Cleaned Responses'!$1:$1,0),FALSE)</f>
        <v>#N/A</v>
      </c>
      <c r="AG738" s="6" t="e">
        <f>VLOOKUP($A738&amp;$B738,'Cleaned Responses'!$1:$82,MATCH(AG$1,'Cleaned Responses'!$1:$1,0),FALSE)</f>
        <v>#N/A</v>
      </c>
      <c r="AH738" s="6" t="e">
        <f t="shared" si="271"/>
        <v>#N/A</v>
      </c>
      <c r="AI738" s="7" t="e">
        <f>VLOOKUP($A738&amp;$B738,'Cleaned Responses'!$1:$82,MATCH(AI$1,'Cleaned Responses'!$1:$1,0),FALSE)/100</f>
        <v>#N/A</v>
      </c>
      <c r="AJ738" s="7" t="e">
        <f>VLOOKUP($A738&amp;$B738,'Cleaned Responses'!$1:$82,MATCH(AJ$1,'Cleaned Responses'!$1:$1,0),FALSE)/100</f>
        <v>#N/A</v>
      </c>
      <c r="AK738" s="7" t="e">
        <f>VLOOKUP($A738&amp;$B738,'Cleaned Responses'!$1:$82,MATCH(AK$1,'Cleaned Responses'!$1:$1,0),FALSE)/100</f>
        <v>#N/A</v>
      </c>
      <c r="AL738" s="7" t="e">
        <f>VLOOKUP($A738&amp;$B738,'Cleaned Responses'!$1:$82,MATCH(AL$1,'Cleaned Responses'!$1:$1,0),FALSE)/100</f>
        <v>#N/A</v>
      </c>
      <c r="AM738" s="7" t="e">
        <f>VLOOKUP($A738&amp;$B738,'Cleaned Responses'!$1:$82,MATCH(AM$1,'Cleaned Responses'!$1:$1,0),FALSE)/100</f>
        <v>#N/A</v>
      </c>
      <c r="AN738" s="7" t="e">
        <f>VLOOKUP($A738&amp;$B738,'Cleaned Responses'!$1:$82,MATCH(AN$1,'Cleaned Responses'!$1:$1,0),FALSE)/100</f>
        <v>#N/A</v>
      </c>
      <c r="AO738" s="7" t="e">
        <f>VLOOKUP($A738&amp;$B738,'Cleaned Responses'!$1:$82,MATCH(AO$1,'Cleaned Responses'!$1:$1,0),FALSE)/100</f>
        <v>#N/A</v>
      </c>
      <c r="AP738" s="7" t="e">
        <f>VLOOKUP($A738&amp;$B738,'Cleaned Responses'!$1:$82,MATCH(AP$1,'Cleaned Responses'!$1:$1,0),FALSE)/100</f>
        <v>#N/A</v>
      </c>
      <c r="AQ738" s="7" t="e">
        <f>VLOOKUP($A738&amp;$B738,'Cleaned Responses'!$1:$82,MATCH(AQ$1,'Cleaned Responses'!$1:$1,0),FALSE)/100</f>
        <v>#N/A</v>
      </c>
      <c r="AR738" s="7" t="e">
        <f>VLOOKUP($A738&amp;$B738,'Cleaned Responses'!$1:$82,MATCH(AR$1,'Cleaned Responses'!$1:$1,0),FALSE)/100</f>
        <v>#N/A</v>
      </c>
      <c r="AS738" s="7" t="e">
        <f>VLOOKUP($A738&amp;$B738,'Cleaned Responses'!$1:$82,MATCH(AS$1,'Cleaned Responses'!$1:$1,0),FALSE)/100</f>
        <v>#N/A</v>
      </c>
      <c r="AT738" s="7" t="e">
        <f>VLOOKUP($A738&amp;$B738,'Cleaned Responses'!$1:$82,MATCH(AT$1,'Cleaned Responses'!$1:$1,0),FALSE)/100</f>
        <v>#N/A</v>
      </c>
      <c r="AU738" s="7" t="e">
        <f>VLOOKUP($A738&amp;$B738,'Cleaned Responses'!$1:$82,MATCH(AU$1,'Cleaned Responses'!$1:$1,0),FALSE)/100</f>
        <v>#N/A</v>
      </c>
      <c r="AV738" s="7" t="e">
        <f>VLOOKUP($A738&amp;$B738,'Cleaned Responses'!$1:$82,MATCH(AV$1,'Cleaned Responses'!$1:$1,0),FALSE)/100</f>
        <v>#N/A</v>
      </c>
      <c r="AW738" s="7" t="e">
        <f>VLOOKUP($A738&amp;$B738,'Cleaned Responses'!$1:$82,MATCH(AW$1,'Cleaned Responses'!$1:$1,0),FALSE)/100</f>
        <v>#N/A</v>
      </c>
      <c r="AX738" s="7" t="e">
        <f>VLOOKUP($A738&amp;$B738,'Cleaned Responses'!$1:$82,MATCH(AX$1,'Cleaned Responses'!$1:$1,0),FALSE)/100</f>
        <v>#N/A</v>
      </c>
      <c r="AY738" s="7" t="e">
        <f>VLOOKUP($A738&amp;$B738,'Cleaned Responses'!$1:$82,MATCH(AY$1,'Cleaned Responses'!$1:$1,0),FALSE)/100</f>
        <v>#N/A</v>
      </c>
      <c r="AZ738" s="7" t="e">
        <f>VLOOKUP($A738&amp;$B738,'Cleaned Responses'!$1:$82,MATCH(AZ$1,'Cleaned Responses'!$1:$1,0),FALSE)/100</f>
        <v>#N/A</v>
      </c>
      <c r="BA738" s="7" t="e">
        <f>VLOOKUP($A738&amp;$B738,'Cleaned Responses'!$1:$82,MATCH(BA$1,'Cleaned Responses'!$1:$1,0),FALSE)/100</f>
        <v>#N/A</v>
      </c>
      <c r="BB738" s="7"/>
      <c r="BC738" s="6" t="e">
        <f>VLOOKUP($A738&amp;$B738,'Cleaned Responses'!$1:$82,MATCH(BC$1,'Cleaned Responses'!$1:$1,0),FALSE)</f>
        <v>#N/A</v>
      </c>
      <c r="BD738" s="6" t="e">
        <f>VLOOKUP($A738&amp;$B738,'Cleaned Responses'!$1:$82,MATCH(BD$1,'Cleaned Responses'!$1:$1,0),FALSE)</f>
        <v>#N/A</v>
      </c>
      <c r="BE738" t="e">
        <f>VLOOKUP($A738&amp;$B738,'Cleaned Responses'!$1:$82,MATCH(BE$1,'Cleaned Responses'!$1:$1,0),FALSE)/100</f>
        <v>#N/A</v>
      </c>
      <c r="BF738" t="e">
        <f>VLOOKUP($A738&amp;$B738,'Cleaned Responses'!$1:$82,MATCH(BF$1,'Cleaned Responses'!$1:$1,0),FALSE)/100</f>
        <v>#N/A</v>
      </c>
      <c r="BG738" t="e">
        <f>VLOOKUP($A738&amp;$B738,'Cleaned Responses'!$1:$82,MATCH(BG$1,'Cleaned Responses'!$1:$1,0),FALSE)/100</f>
        <v>#N/A</v>
      </c>
      <c r="BH738" t="e">
        <f t="shared" si="250"/>
        <v>#N/A</v>
      </c>
      <c r="BI738" t="e">
        <f t="shared" si="251"/>
        <v>#N/A</v>
      </c>
      <c r="BJ738" t="e">
        <f t="shared" si="252"/>
        <v>#N/A</v>
      </c>
      <c r="BK738" t="e">
        <f>VLOOKUP($A738&amp;$B738,'Cleaned Responses'!$1:$82,MATCH(BK$1,'Cleaned Responses'!$1:$1,0),FALSE)/100</f>
        <v>#N/A</v>
      </c>
      <c r="BL738" t="e">
        <f>VLOOKUP($A738&amp;$B738,'Cleaned Responses'!$1:$82,MATCH(BL$1,'Cleaned Responses'!$1:$1,0),FALSE)/100</f>
        <v>#N/A</v>
      </c>
      <c r="BM738" t="e">
        <f>VLOOKUP($A738&amp;$B738,'Cleaned Responses'!$1:$82,MATCH(BM$1,'Cleaned Responses'!$1:$1,0),FALSE)/100</f>
        <v>#N/A</v>
      </c>
      <c r="BN738" t="e">
        <f>VLOOKUP($A738&amp;$B738,'Cleaned Responses'!$1:$82,MATCH(BN$1,'Cleaned Responses'!$1:$1,0),FALSE)/100</f>
        <v>#N/A</v>
      </c>
      <c r="BO738" t="e">
        <f>VLOOKUP($A738&amp;$B738,'Cleaned Responses'!$1:$82,MATCH(BO$1,'Cleaned Responses'!$1:$1,0),FALSE)/100</f>
        <v>#N/A</v>
      </c>
      <c r="BP738" t="e">
        <f>VLOOKUP($A738&amp;$B738,'Cleaned Responses'!$1:$82,MATCH(BP$1,'Cleaned Responses'!$1:$1,0),FALSE)/100</f>
        <v>#N/A</v>
      </c>
      <c r="BQ738" t="e">
        <f>VLOOKUP($A738&amp;$B738,'Cleaned Responses'!$1:$82,MATCH(BQ$1,'Cleaned Responses'!$1:$1,0),FALSE)/100</f>
        <v>#N/A</v>
      </c>
      <c r="BR738" t="e">
        <f>VLOOKUP($A738&amp;$B738,'Cleaned Responses'!$1:$82,MATCH(BR$1,'Cleaned Responses'!$1:$1,0),FALSE)/100</f>
        <v>#N/A</v>
      </c>
      <c r="BS738" t="e">
        <f>VLOOKUP($A738&amp;$B738,'Cleaned Responses'!$1:$82,MATCH(BS$1,'Cleaned Responses'!$1:$1,0),FALSE)/100</f>
        <v>#N/A</v>
      </c>
      <c r="BT738" t="e">
        <f>VLOOKUP($A738&amp;$B738,'Cleaned Responses'!$1:$82,MATCH(BT$1,'Cleaned Responses'!$1:$1,0),FALSE)/100</f>
        <v>#N/A</v>
      </c>
      <c r="BU738" t="e">
        <f>VLOOKUP($A738&amp;$B738,'Cleaned Responses'!$1:$82,MATCH(BU$1,'Cleaned Responses'!$1:$1,0),FALSE)/100</f>
        <v>#N/A</v>
      </c>
      <c r="BV738" t="e">
        <f>VLOOKUP($A738&amp;$B738,'Cleaned Responses'!$1:$82,MATCH(BV$1,'Cleaned Responses'!$1:$1,0),FALSE)/100</f>
        <v>#N/A</v>
      </c>
      <c r="BW738" t="e">
        <f t="shared" si="253"/>
        <v>#N/A</v>
      </c>
      <c r="BX738" t="e">
        <f t="shared" si="254"/>
        <v>#N/A</v>
      </c>
      <c r="BY738" t="e">
        <f t="shared" si="255"/>
        <v>#N/A</v>
      </c>
      <c r="BZ738" t="e">
        <f t="shared" si="256"/>
        <v>#N/A</v>
      </c>
      <c r="CA738" t="e">
        <f t="shared" si="257"/>
        <v>#N/A</v>
      </c>
      <c r="CB738" t="e">
        <f t="shared" si="258"/>
        <v>#N/A</v>
      </c>
      <c r="CC738" t="e">
        <f t="shared" si="259"/>
        <v>#N/A</v>
      </c>
      <c r="CD738" t="e">
        <f t="shared" si="260"/>
        <v>#N/A</v>
      </c>
      <c r="CE738" t="e">
        <f t="shared" si="261"/>
        <v>#N/A</v>
      </c>
      <c r="CF738" t="e">
        <f t="shared" si="262"/>
        <v>#N/A</v>
      </c>
      <c r="CG738" t="e">
        <f t="shared" si="263"/>
        <v>#N/A</v>
      </c>
    </row>
    <row r="739" spans="1:85" ht="20" customHeight="1" x14ac:dyDescent="0.25">
      <c r="A739" s="187"/>
      <c r="B739" s="6"/>
      <c r="C739" s="6" t="e">
        <f>VLOOKUP($A739&amp;$B739,'Cleaned Responses'!$1:$82,MATCH($C$1,'Cleaned Responses'!$1:$1,0),FALSE)</f>
        <v>#N/A</v>
      </c>
      <c r="D739" s="6" t="e">
        <f>VLOOKUP($A739&amp;$B739,'Cleaned Responses'!$1:$82,MATCH(D$1,'Cleaned Responses'!$1:$1,0),FALSE)</f>
        <v>#N/A</v>
      </c>
      <c r="E739" s="6" t="e">
        <f>VLOOKUP($A739&amp;$B739,'Cleaned Responses'!$1:$82,MATCH(E$1,'Cleaned Responses'!$1:$1,0),FALSE)</f>
        <v>#N/A</v>
      </c>
      <c r="F739" s="6" t="e">
        <f>VLOOKUP($A739&amp;$B739,'Cleaned Responses'!$1:$82,MATCH(F$1,'Cleaned Responses'!$1:$1,0),FALSE)</f>
        <v>#N/A</v>
      </c>
      <c r="G739" s="6" t="e">
        <f t="shared" si="264"/>
        <v>#N/A</v>
      </c>
      <c r="H739" s="6" t="e">
        <f>VLOOKUP($A739&amp;$B739,'Cleaned Responses'!$1:$82,MATCH(H$1,'Cleaned Responses'!$1:$1,0),FALSE)</f>
        <v>#N/A</v>
      </c>
      <c r="I739" s="6" t="e">
        <f>VLOOKUP($A739&amp;$B739,'Cleaned Responses'!$1:$82,MATCH(I$1,'Cleaned Responses'!$1:$1,0),FALSE)</f>
        <v>#N/A</v>
      </c>
      <c r="J739" s="6" t="e">
        <f>VLOOKUP($A739&amp;$B739,'Cleaned Responses'!$1:$82,MATCH(J$1,'Cleaned Responses'!$1:$1,0),FALSE)</f>
        <v>#N/A</v>
      </c>
      <c r="K739" s="6" t="e">
        <f>VLOOKUP($A739&amp;$B739,'Cleaned Responses'!$1:$82,MATCH(K$1,'Cleaned Responses'!$1:$1,0),FALSE)</f>
        <v>#N/A</v>
      </c>
      <c r="L739" s="6" t="e">
        <f>VLOOKUP($A739&amp;$B739,'Cleaned Responses'!$1:$82,MATCH(L$1,'Cleaned Responses'!$1:$1,0),FALSE)</f>
        <v>#N/A</v>
      </c>
      <c r="M739" s="6" t="e">
        <f>VLOOKUP($A739&amp;$B739,'Cleaned Responses'!$1:$82,MATCH(M$1,'Cleaned Responses'!$1:$1,0),FALSE)</f>
        <v>#N/A</v>
      </c>
      <c r="N739" s="8" t="e">
        <f t="shared" si="265"/>
        <v>#N/A</v>
      </c>
      <c r="O739" s="8" t="e">
        <f t="shared" si="266"/>
        <v>#N/A</v>
      </c>
      <c r="P739" s="8" t="e">
        <f t="shared" si="267"/>
        <v>#N/A</v>
      </c>
      <c r="Q739" s="6"/>
      <c r="R739" s="6"/>
      <c r="S739" s="6"/>
      <c r="T739" s="6"/>
      <c r="U739" s="8" t="e">
        <f t="shared" si="268"/>
        <v>#N/A</v>
      </c>
      <c r="V739" s="6" t="e">
        <f>VLOOKUP($A739&amp;$B739,'Cleaned Responses'!$1:$82,MATCH(V$1,'Cleaned Responses'!$1:$1,0),FALSE)</f>
        <v>#N/A</v>
      </c>
      <c r="W739" s="6" t="e">
        <f>VLOOKUP($A739&amp;$B739,'Cleaned Responses'!$1:$82,MATCH(W$1,'Cleaned Responses'!$1:$1,0),FALSE)</f>
        <v>#N/A</v>
      </c>
      <c r="X739" s="9" t="e">
        <f t="shared" si="269"/>
        <v>#N/A</v>
      </c>
      <c r="Y739" s="9" t="e">
        <f t="shared" si="270"/>
        <v>#N/A</v>
      </c>
      <c r="Z739" s="6" t="e">
        <f>VLOOKUP($A739&amp;$B739,'Cleaned Responses'!$1:$82,MATCH(Z$1,'Cleaned Responses'!$1:$1,0),FALSE)</f>
        <v>#N/A</v>
      </c>
      <c r="AA739" s="6" t="e">
        <f>VLOOKUP($A739&amp;$B739,'Cleaned Responses'!$1:$82,MATCH(AA$1,'Cleaned Responses'!$1:$1,0),FALSE)</f>
        <v>#N/A</v>
      </c>
      <c r="AB739" s="6" t="e">
        <f>VLOOKUP($A739&amp;$B739,'Cleaned Responses'!$1:$82,MATCH(AB$1,'Cleaned Responses'!$1:$1,0),FALSE)</f>
        <v>#N/A</v>
      </c>
      <c r="AC739" s="6" t="e">
        <f>VLOOKUP($A739&amp;$B739,'Cleaned Responses'!$1:$82,MATCH(AC$1,'Cleaned Responses'!$1:$1,0),FALSE)</f>
        <v>#N/A</v>
      </c>
      <c r="AD739" s="6" t="e">
        <f>VLOOKUP($A739&amp;$B739,'Cleaned Responses'!$1:$82,MATCH(AD$1,'Cleaned Responses'!$1:$1,0),FALSE)</f>
        <v>#N/A</v>
      </c>
      <c r="AE739" s="6" t="e">
        <f>VLOOKUP($A739&amp;$B739,'Cleaned Responses'!$1:$82,MATCH(AE$1,'Cleaned Responses'!$1:$1,0),FALSE)</f>
        <v>#N/A</v>
      </c>
      <c r="AF739" s="6" t="e">
        <f>VLOOKUP($A739&amp;$B739,'Cleaned Responses'!$1:$82,MATCH(AF$1,'Cleaned Responses'!$1:$1,0),FALSE)</f>
        <v>#N/A</v>
      </c>
      <c r="AG739" s="6" t="e">
        <f>VLOOKUP($A739&amp;$B739,'Cleaned Responses'!$1:$82,MATCH(AG$1,'Cleaned Responses'!$1:$1,0),FALSE)</f>
        <v>#N/A</v>
      </c>
      <c r="AH739" s="6" t="e">
        <f t="shared" si="271"/>
        <v>#N/A</v>
      </c>
      <c r="AI739" s="7" t="e">
        <f>VLOOKUP($A739&amp;$B739,'Cleaned Responses'!$1:$82,MATCH(AI$1,'Cleaned Responses'!$1:$1,0),FALSE)/100</f>
        <v>#N/A</v>
      </c>
      <c r="AJ739" s="7" t="e">
        <f>VLOOKUP($A739&amp;$B739,'Cleaned Responses'!$1:$82,MATCH(AJ$1,'Cleaned Responses'!$1:$1,0),FALSE)/100</f>
        <v>#N/A</v>
      </c>
      <c r="AK739" s="7" t="e">
        <f>VLOOKUP($A739&amp;$B739,'Cleaned Responses'!$1:$82,MATCH(AK$1,'Cleaned Responses'!$1:$1,0),FALSE)/100</f>
        <v>#N/A</v>
      </c>
      <c r="AL739" s="7" t="e">
        <f>VLOOKUP($A739&amp;$B739,'Cleaned Responses'!$1:$82,MATCH(AL$1,'Cleaned Responses'!$1:$1,0),FALSE)/100</f>
        <v>#N/A</v>
      </c>
      <c r="AM739" s="7" t="e">
        <f>VLOOKUP($A739&amp;$B739,'Cleaned Responses'!$1:$82,MATCH(AM$1,'Cleaned Responses'!$1:$1,0),FALSE)/100</f>
        <v>#N/A</v>
      </c>
      <c r="AN739" s="7" t="e">
        <f>VLOOKUP($A739&amp;$B739,'Cleaned Responses'!$1:$82,MATCH(AN$1,'Cleaned Responses'!$1:$1,0),FALSE)/100</f>
        <v>#N/A</v>
      </c>
      <c r="AO739" s="7" t="e">
        <f>VLOOKUP($A739&amp;$B739,'Cleaned Responses'!$1:$82,MATCH(AO$1,'Cleaned Responses'!$1:$1,0),FALSE)/100</f>
        <v>#N/A</v>
      </c>
      <c r="AP739" s="7" t="e">
        <f>VLOOKUP($A739&amp;$B739,'Cleaned Responses'!$1:$82,MATCH(AP$1,'Cleaned Responses'!$1:$1,0),FALSE)/100</f>
        <v>#N/A</v>
      </c>
      <c r="AQ739" s="7" t="e">
        <f>VLOOKUP($A739&amp;$B739,'Cleaned Responses'!$1:$82,MATCH(AQ$1,'Cleaned Responses'!$1:$1,0),FALSE)/100</f>
        <v>#N/A</v>
      </c>
      <c r="AR739" s="7" t="e">
        <f>VLOOKUP($A739&amp;$B739,'Cleaned Responses'!$1:$82,MATCH(AR$1,'Cleaned Responses'!$1:$1,0),FALSE)/100</f>
        <v>#N/A</v>
      </c>
      <c r="AS739" s="7" t="e">
        <f>VLOOKUP($A739&amp;$B739,'Cleaned Responses'!$1:$82,MATCH(AS$1,'Cleaned Responses'!$1:$1,0),FALSE)/100</f>
        <v>#N/A</v>
      </c>
      <c r="AT739" s="7" t="e">
        <f>VLOOKUP($A739&amp;$B739,'Cleaned Responses'!$1:$82,MATCH(AT$1,'Cleaned Responses'!$1:$1,0),FALSE)/100</f>
        <v>#N/A</v>
      </c>
      <c r="AU739" s="7" t="e">
        <f>VLOOKUP($A739&amp;$B739,'Cleaned Responses'!$1:$82,MATCH(AU$1,'Cleaned Responses'!$1:$1,0),FALSE)/100</f>
        <v>#N/A</v>
      </c>
      <c r="AV739" s="7" t="e">
        <f>VLOOKUP($A739&amp;$B739,'Cleaned Responses'!$1:$82,MATCH(AV$1,'Cleaned Responses'!$1:$1,0),FALSE)/100</f>
        <v>#N/A</v>
      </c>
      <c r="AW739" s="7" t="e">
        <f>VLOOKUP($A739&amp;$B739,'Cleaned Responses'!$1:$82,MATCH(AW$1,'Cleaned Responses'!$1:$1,0),FALSE)/100</f>
        <v>#N/A</v>
      </c>
      <c r="AX739" s="7" t="e">
        <f>VLOOKUP($A739&amp;$B739,'Cleaned Responses'!$1:$82,MATCH(AX$1,'Cleaned Responses'!$1:$1,0),FALSE)/100</f>
        <v>#N/A</v>
      </c>
      <c r="AY739" s="7" t="e">
        <f>VLOOKUP($A739&amp;$B739,'Cleaned Responses'!$1:$82,MATCH(AY$1,'Cleaned Responses'!$1:$1,0),FALSE)/100</f>
        <v>#N/A</v>
      </c>
      <c r="AZ739" s="7" t="e">
        <f>VLOOKUP($A739&amp;$B739,'Cleaned Responses'!$1:$82,MATCH(AZ$1,'Cleaned Responses'!$1:$1,0),FALSE)/100</f>
        <v>#N/A</v>
      </c>
      <c r="BA739" s="7" t="e">
        <f>VLOOKUP($A739&amp;$B739,'Cleaned Responses'!$1:$82,MATCH(BA$1,'Cleaned Responses'!$1:$1,0),FALSE)/100</f>
        <v>#N/A</v>
      </c>
      <c r="BB739" s="7"/>
      <c r="BC739" s="6" t="e">
        <f>VLOOKUP($A739&amp;$B739,'Cleaned Responses'!$1:$82,MATCH(BC$1,'Cleaned Responses'!$1:$1,0),FALSE)</f>
        <v>#N/A</v>
      </c>
      <c r="BD739" s="6" t="e">
        <f>VLOOKUP($A739&amp;$B739,'Cleaned Responses'!$1:$82,MATCH(BD$1,'Cleaned Responses'!$1:$1,0),FALSE)</f>
        <v>#N/A</v>
      </c>
      <c r="BE739" t="e">
        <f>VLOOKUP($A739&amp;$B739,'Cleaned Responses'!$1:$82,MATCH(BE$1,'Cleaned Responses'!$1:$1,0),FALSE)/100</f>
        <v>#N/A</v>
      </c>
      <c r="BF739" t="e">
        <f>VLOOKUP($A739&amp;$B739,'Cleaned Responses'!$1:$82,MATCH(BF$1,'Cleaned Responses'!$1:$1,0),FALSE)/100</f>
        <v>#N/A</v>
      </c>
      <c r="BG739" t="e">
        <f>VLOOKUP($A739&amp;$B739,'Cleaned Responses'!$1:$82,MATCH(BG$1,'Cleaned Responses'!$1:$1,0),FALSE)/100</f>
        <v>#N/A</v>
      </c>
      <c r="BH739" t="e">
        <f t="shared" si="250"/>
        <v>#N/A</v>
      </c>
      <c r="BI739" t="e">
        <f t="shared" si="251"/>
        <v>#N/A</v>
      </c>
      <c r="BJ739" t="e">
        <f t="shared" si="252"/>
        <v>#N/A</v>
      </c>
      <c r="BK739" t="e">
        <f>VLOOKUP($A739&amp;$B739,'Cleaned Responses'!$1:$82,MATCH(BK$1,'Cleaned Responses'!$1:$1,0),FALSE)/100</f>
        <v>#N/A</v>
      </c>
      <c r="BL739" t="e">
        <f>VLOOKUP($A739&amp;$B739,'Cleaned Responses'!$1:$82,MATCH(BL$1,'Cleaned Responses'!$1:$1,0),FALSE)/100</f>
        <v>#N/A</v>
      </c>
      <c r="BM739" t="e">
        <f>VLOOKUP($A739&amp;$B739,'Cleaned Responses'!$1:$82,MATCH(BM$1,'Cleaned Responses'!$1:$1,0),FALSE)/100</f>
        <v>#N/A</v>
      </c>
      <c r="BN739" t="e">
        <f>VLOOKUP($A739&amp;$B739,'Cleaned Responses'!$1:$82,MATCH(BN$1,'Cleaned Responses'!$1:$1,0),FALSE)/100</f>
        <v>#N/A</v>
      </c>
      <c r="BO739" t="e">
        <f>VLOOKUP($A739&amp;$B739,'Cleaned Responses'!$1:$82,MATCH(BO$1,'Cleaned Responses'!$1:$1,0),FALSE)/100</f>
        <v>#N/A</v>
      </c>
      <c r="BP739" t="e">
        <f>VLOOKUP($A739&amp;$B739,'Cleaned Responses'!$1:$82,MATCH(BP$1,'Cleaned Responses'!$1:$1,0),FALSE)/100</f>
        <v>#N/A</v>
      </c>
      <c r="BQ739" t="e">
        <f>VLOOKUP($A739&amp;$B739,'Cleaned Responses'!$1:$82,MATCH(BQ$1,'Cleaned Responses'!$1:$1,0),FALSE)/100</f>
        <v>#N/A</v>
      </c>
      <c r="BR739" t="e">
        <f>VLOOKUP($A739&amp;$B739,'Cleaned Responses'!$1:$82,MATCH(BR$1,'Cleaned Responses'!$1:$1,0),FALSE)/100</f>
        <v>#N/A</v>
      </c>
      <c r="BS739" t="e">
        <f>VLOOKUP($A739&amp;$B739,'Cleaned Responses'!$1:$82,MATCH(BS$1,'Cleaned Responses'!$1:$1,0),FALSE)/100</f>
        <v>#N/A</v>
      </c>
      <c r="BT739" t="e">
        <f>VLOOKUP($A739&amp;$B739,'Cleaned Responses'!$1:$82,MATCH(BT$1,'Cleaned Responses'!$1:$1,0),FALSE)/100</f>
        <v>#N/A</v>
      </c>
      <c r="BU739" t="e">
        <f>VLOOKUP($A739&amp;$B739,'Cleaned Responses'!$1:$82,MATCH(BU$1,'Cleaned Responses'!$1:$1,0),FALSE)/100</f>
        <v>#N/A</v>
      </c>
      <c r="BV739" t="e">
        <f>VLOOKUP($A739&amp;$B739,'Cleaned Responses'!$1:$82,MATCH(BV$1,'Cleaned Responses'!$1:$1,0),FALSE)/100</f>
        <v>#N/A</v>
      </c>
      <c r="BW739" t="e">
        <f t="shared" si="253"/>
        <v>#N/A</v>
      </c>
      <c r="BX739" t="e">
        <f t="shared" si="254"/>
        <v>#N/A</v>
      </c>
      <c r="BY739" t="e">
        <f t="shared" si="255"/>
        <v>#N/A</v>
      </c>
      <c r="BZ739" t="e">
        <f t="shared" si="256"/>
        <v>#N/A</v>
      </c>
      <c r="CA739" t="e">
        <f t="shared" si="257"/>
        <v>#N/A</v>
      </c>
      <c r="CB739" t="e">
        <f t="shared" si="258"/>
        <v>#N/A</v>
      </c>
      <c r="CC739" t="e">
        <f t="shared" si="259"/>
        <v>#N/A</v>
      </c>
      <c r="CD739" t="e">
        <f t="shared" si="260"/>
        <v>#N/A</v>
      </c>
      <c r="CE739" t="e">
        <f t="shared" si="261"/>
        <v>#N/A</v>
      </c>
      <c r="CF739" t="e">
        <f t="shared" si="262"/>
        <v>#N/A</v>
      </c>
      <c r="CG739" t="e">
        <f t="shared" si="263"/>
        <v>#N/A</v>
      </c>
    </row>
    <row r="740" spans="1:85" ht="20" customHeight="1" x14ac:dyDescent="0.25">
      <c r="A740" s="187"/>
      <c r="B740" s="6"/>
      <c r="C740" s="6" t="e">
        <f>VLOOKUP($A740&amp;$B740,'Cleaned Responses'!$1:$82,MATCH($C$1,'Cleaned Responses'!$1:$1,0),FALSE)</f>
        <v>#N/A</v>
      </c>
      <c r="D740" s="6" t="e">
        <f>VLOOKUP($A740&amp;$B740,'Cleaned Responses'!$1:$82,MATCH(D$1,'Cleaned Responses'!$1:$1,0),FALSE)</f>
        <v>#N/A</v>
      </c>
      <c r="E740" s="6" t="e">
        <f>VLOOKUP($A740&amp;$B740,'Cleaned Responses'!$1:$82,MATCH(E$1,'Cleaned Responses'!$1:$1,0),FALSE)</f>
        <v>#N/A</v>
      </c>
      <c r="F740" s="6" t="e">
        <f>VLOOKUP($A740&amp;$B740,'Cleaned Responses'!$1:$82,MATCH(F$1,'Cleaned Responses'!$1:$1,0),FALSE)</f>
        <v>#N/A</v>
      </c>
      <c r="G740" s="6" t="e">
        <f t="shared" si="264"/>
        <v>#N/A</v>
      </c>
      <c r="H740" s="6" t="e">
        <f>VLOOKUP($A740&amp;$B740,'Cleaned Responses'!$1:$82,MATCH(H$1,'Cleaned Responses'!$1:$1,0),FALSE)</f>
        <v>#N/A</v>
      </c>
      <c r="I740" s="6" t="e">
        <f>VLOOKUP($A740&amp;$B740,'Cleaned Responses'!$1:$82,MATCH(I$1,'Cleaned Responses'!$1:$1,0),FALSE)</f>
        <v>#N/A</v>
      </c>
      <c r="J740" s="6" t="e">
        <f>VLOOKUP($A740&amp;$B740,'Cleaned Responses'!$1:$82,MATCH(J$1,'Cleaned Responses'!$1:$1,0),FALSE)</f>
        <v>#N/A</v>
      </c>
      <c r="K740" s="6" t="e">
        <f>VLOOKUP($A740&amp;$B740,'Cleaned Responses'!$1:$82,MATCH(K$1,'Cleaned Responses'!$1:$1,0),FALSE)</f>
        <v>#N/A</v>
      </c>
      <c r="L740" s="6" t="e">
        <f>VLOOKUP($A740&amp;$B740,'Cleaned Responses'!$1:$82,MATCH(L$1,'Cleaned Responses'!$1:$1,0),FALSE)</f>
        <v>#N/A</v>
      </c>
      <c r="M740" s="6" t="e">
        <f>VLOOKUP($A740&amp;$B740,'Cleaned Responses'!$1:$82,MATCH(M$1,'Cleaned Responses'!$1:$1,0),FALSE)</f>
        <v>#N/A</v>
      </c>
      <c r="N740" s="8" t="e">
        <f t="shared" si="265"/>
        <v>#N/A</v>
      </c>
      <c r="O740" s="8" t="e">
        <f t="shared" si="266"/>
        <v>#N/A</v>
      </c>
      <c r="P740" s="8" t="e">
        <f t="shared" si="267"/>
        <v>#N/A</v>
      </c>
      <c r="Q740" s="6"/>
      <c r="R740" s="6"/>
      <c r="S740" s="6"/>
      <c r="T740" s="6"/>
      <c r="U740" s="8" t="e">
        <f t="shared" si="268"/>
        <v>#N/A</v>
      </c>
      <c r="V740" s="6" t="e">
        <f>VLOOKUP($A740&amp;$B740,'Cleaned Responses'!$1:$82,MATCH(V$1,'Cleaned Responses'!$1:$1,0),FALSE)</f>
        <v>#N/A</v>
      </c>
      <c r="W740" s="6" t="e">
        <f>VLOOKUP($A740&amp;$B740,'Cleaned Responses'!$1:$82,MATCH(W$1,'Cleaned Responses'!$1:$1,0),FALSE)</f>
        <v>#N/A</v>
      </c>
      <c r="X740" s="9" t="e">
        <f t="shared" si="269"/>
        <v>#N/A</v>
      </c>
      <c r="Y740" s="9" t="e">
        <f t="shared" si="270"/>
        <v>#N/A</v>
      </c>
      <c r="Z740" s="6" t="e">
        <f>VLOOKUP($A740&amp;$B740,'Cleaned Responses'!$1:$82,MATCH(Z$1,'Cleaned Responses'!$1:$1,0),FALSE)</f>
        <v>#N/A</v>
      </c>
      <c r="AA740" s="6" t="e">
        <f>VLOOKUP($A740&amp;$B740,'Cleaned Responses'!$1:$82,MATCH(AA$1,'Cleaned Responses'!$1:$1,0),FALSE)</f>
        <v>#N/A</v>
      </c>
      <c r="AB740" s="6" t="e">
        <f>VLOOKUP($A740&amp;$B740,'Cleaned Responses'!$1:$82,MATCH(AB$1,'Cleaned Responses'!$1:$1,0),FALSE)</f>
        <v>#N/A</v>
      </c>
      <c r="AC740" s="6" t="e">
        <f>VLOOKUP($A740&amp;$B740,'Cleaned Responses'!$1:$82,MATCH(AC$1,'Cleaned Responses'!$1:$1,0),FALSE)</f>
        <v>#N/A</v>
      </c>
      <c r="AD740" s="6" t="e">
        <f>VLOOKUP($A740&amp;$B740,'Cleaned Responses'!$1:$82,MATCH(AD$1,'Cleaned Responses'!$1:$1,0),FALSE)</f>
        <v>#N/A</v>
      </c>
      <c r="AE740" s="6" t="e">
        <f>VLOOKUP($A740&amp;$B740,'Cleaned Responses'!$1:$82,MATCH(AE$1,'Cleaned Responses'!$1:$1,0),FALSE)</f>
        <v>#N/A</v>
      </c>
      <c r="AF740" s="6" t="e">
        <f>VLOOKUP($A740&amp;$B740,'Cleaned Responses'!$1:$82,MATCH(AF$1,'Cleaned Responses'!$1:$1,0),FALSE)</f>
        <v>#N/A</v>
      </c>
      <c r="AG740" s="6" t="e">
        <f>VLOOKUP($A740&amp;$B740,'Cleaned Responses'!$1:$82,MATCH(AG$1,'Cleaned Responses'!$1:$1,0),FALSE)</f>
        <v>#N/A</v>
      </c>
      <c r="AH740" s="6" t="e">
        <f t="shared" si="271"/>
        <v>#N/A</v>
      </c>
      <c r="AI740" s="7" t="e">
        <f>VLOOKUP($A740&amp;$B740,'Cleaned Responses'!$1:$82,MATCH(AI$1,'Cleaned Responses'!$1:$1,0),FALSE)/100</f>
        <v>#N/A</v>
      </c>
      <c r="AJ740" s="7" t="e">
        <f>VLOOKUP($A740&amp;$B740,'Cleaned Responses'!$1:$82,MATCH(AJ$1,'Cleaned Responses'!$1:$1,0),FALSE)/100</f>
        <v>#N/A</v>
      </c>
      <c r="AK740" s="7" t="e">
        <f>VLOOKUP($A740&amp;$B740,'Cleaned Responses'!$1:$82,MATCH(AK$1,'Cleaned Responses'!$1:$1,0),FALSE)/100</f>
        <v>#N/A</v>
      </c>
      <c r="AL740" s="7" t="e">
        <f>VLOOKUP($A740&amp;$B740,'Cleaned Responses'!$1:$82,MATCH(AL$1,'Cleaned Responses'!$1:$1,0),FALSE)/100</f>
        <v>#N/A</v>
      </c>
      <c r="AM740" s="7" t="e">
        <f>VLOOKUP($A740&amp;$B740,'Cleaned Responses'!$1:$82,MATCH(AM$1,'Cleaned Responses'!$1:$1,0),FALSE)/100</f>
        <v>#N/A</v>
      </c>
      <c r="AN740" s="7" t="e">
        <f>VLOOKUP($A740&amp;$B740,'Cleaned Responses'!$1:$82,MATCH(AN$1,'Cleaned Responses'!$1:$1,0),FALSE)/100</f>
        <v>#N/A</v>
      </c>
      <c r="AO740" s="7" t="e">
        <f>VLOOKUP($A740&amp;$B740,'Cleaned Responses'!$1:$82,MATCH(AO$1,'Cleaned Responses'!$1:$1,0),FALSE)/100</f>
        <v>#N/A</v>
      </c>
      <c r="AP740" s="7" t="e">
        <f>VLOOKUP($A740&amp;$B740,'Cleaned Responses'!$1:$82,MATCH(AP$1,'Cleaned Responses'!$1:$1,0),FALSE)/100</f>
        <v>#N/A</v>
      </c>
      <c r="AQ740" s="7" t="e">
        <f>VLOOKUP($A740&amp;$B740,'Cleaned Responses'!$1:$82,MATCH(AQ$1,'Cleaned Responses'!$1:$1,0),FALSE)/100</f>
        <v>#N/A</v>
      </c>
      <c r="AR740" s="7" t="e">
        <f>VLOOKUP($A740&amp;$B740,'Cleaned Responses'!$1:$82,MATCH(AR$1,'Cleaned Responses'!$1:$1,0),FALSE)/100</f>
        <v>#N/A</v>
      </c>
      <c r="AS740" s="7" t="e">
        <f>VLOOKUP($A740&amp;$B740,'Cleaned Responses'!$1:$82,MATCH(AS$1,'Cleaned Responses'!$1:$1,0),FALSE)/100</f>
        <v>#N/A</v>
      </c>
      <c r="AT740" s="7" t="e">
        <f>VLOOKUP($A740&amp;$B740,'Cleaned Responses'!$1:$82,MATCH(AT$1,'Cleaned Responses'!$1:$1,0),FALSE)/100</f>
        <v>#N/A</v>
      </c>
      <c r="AU740" s="7" t="e">
        <f>VLOOKUP($A740&amp;$B740,'Cleaned Responses'!$1:$82,MATCH(AU$1,'Cleaned Responses'!$1:$1,0),FALSE)/100</f>
        <v>#N/A</v>
      </c>
      <c r="AV740" s="7" t="e">
        <f>VLOOKUP($A740&amp;$B740,'Cleaned Responses'!$1:$82,MATCH(AV$1,'Cleaned Responses'!$1:$1,0),FALSE)/100</f>
        <v>#N/A</v>
      </c>
      <c r="AW740" s="7" t="e">
        <f>VLOOKUP($A740&amp;$B740,'Cleaned Responses'!$1:$82,MATCH(AW$1,'Cleaned Responses'!$1:$1,0),FALSE)/100</f>
        <v>#N/A</v>
      </c>
      <c r="AX740" s="7" t="e">
        <f>VLOOKUP($A740&amp;$B740,'Cleaned Responses'!$1:$82,MATCH(AX$1,'Cleaned Responses'!$1:$1,0),FALSE)/100</f>
        <v>#N/A</v>
      </c>
      <c r="AY740" s="7" t="e">
        <f>VLOOKUP($A740&amp;$B740,'Cleaned Responses'!$1:$82,MATCH(AY$1,'Cleaned Responses'!$1:$1,0),FALSE)/100</f>
        <v>#N/A</v>
      </c>
      <c r="AZ740" s="7" t="e">
        <f>VLOOKUP($A740&amp;$B740,'Cleaned Responses'!$1:$82,MATCH(AZ$1,'Cleaned Responses'!$1:$1,0),FALSE)/100</f>
        <v>#N/A</v>
      </c>
      <c r="BA740" s="7" t="e">
        <f>VLOOKUP($A740&amp;$B740,'Cleaned Responses'!$1:$82,MATCH(BA$1,'Cleaned Responses'!$1:$1,0),FALSE)/100</f>
        <v>#N/A</v>
      </c>
      <c r="BB740" s="7"/>
      <c r="BC740" s="6" t="e">
        <f>VLOOKUP($A740&amp;$B740,'Cleaned Responses'!$1:$82,MATCH(BC$1,'Cleaned Responses'!$1:$1,0),FALSE)</f>
        <v>#N/A</v>
      </c>
      <c r="BD740" s="6" t="e">
        <f>VLOOKUP($A740&amp;$B740,'Cleaned Responses'!$1:$82,MATCH(BD$1,'Cleaned Responses'!$1:$1,0),FALSE)</f>
        <v>#N/A</v>
      </c>
      <c r="BE740" t="e">
        <f>VLOOKUP($A740&amp;$B740,'Cleaned Responses'!$1:$82,MATCH(BE$1,'Cleaned Responses'!$1:$1,0),FALSE)/100</f>
        <v>#N/A</v>
      </c>
      <c r="BF740" t="e">
        <f>VLOOKUP($A740&amp;$B740,'Cleaned Responses'!$1:$82,MATCH(BF$1,'Cleaned Responses'!$1:$1,0),FALSE)/100</f>
        <v>#N/A</v>
      </c>
      <c r="BG740" t="e">
        <f>VLOOKUP($A740&amp;$B740,'Cleaned Responses'!$1:$82,MATCH(BG$1,'Cleaned Responses'!$1:$1,0),FALSE)/100</f>
        <v>#N/A</v>
      </c>
      <c r="BH740" t="e">
        <f t="shared" si="250"/>
        <v>#N/A</v>
      </c>
      <c r="BI740" t="e">
        <f t="shared" si="251"/>
        <v>#N/A</v>
      </c>
      <c r="BJ740" t="e">
        <f t="shared" si="252"/>
        <v>#N/A</v>
      </c>
      <c r="BK740" t="e">
        <f>VLOOKUP($A740&amp;$B740,'Cleaned Responses'!$1:$82,MATCH(BK$1,'Cleaned Responses'!$1:$1,0),FALSE)/100</f>
        <v>#N/A</v>
      </c>
      <c r="BL740" t="e">
        <f>VLOOKUP($A740&amp;$B740,'Cleaned Responses'!$1:$82,MATCH(BL$1,'Cleaned Responses'!$1:$1,0),FALSE)/100</f>
        <v>#N/A</v>
      </c>
      <c r="BM740" t="e">
        <f>VLOOKUP($A740&amp;$B740,'Cleaned Responses'!$1:$82,MATCH(BM$1,'Cleaned Responses'!$1:$1,0),FALSE)/100</f>
        <v>#N/A</v>
      </c>
      <c r="BN740" t="e">
        <f>VLOOKUP($A740&amp;$B740,'Cleaned Responses'!$1:$82,MATCH(BN$1,'Cleaned Responses'!$1:$1,0),FALSE)/100</f>
        <v>#N/A</v>
      </c>
      <c r="BO740" t="e">
        <f>VLOOKUP($A740&amp;$B740,'Cleaned Responses'!$1:$82,MATCH(BO$1,'Cleaned Responses'!$1:$1,0),FALSE)/100</f>
        <v>#N/A</v>
      </c>
      <c r="BP740" t="e">
        <f>VLOOKUP($A740&amp;$B740,'Cleaned Responses'!$1:$82,MATCH(BP$1,'Cleaned Responses'!$1:$1,0),FALSE)/100</f>
        <v>#N/A</v>
      </c>
      <c r="BQ740" t="e">
        <f>VLOOKUP($A740&amp;$B740,'Cleaned Responses'!$1:$82,MATCH(BQ$1,'Cleaned Responses'!$1:$1,0),FALSE)/100</f>
        <v>#N/A</v>
      </c>
      <c r="BR740" t="e">
        <f>VLOOKUP($A740&amp;$B740,'Cleaned Responses'!$1:$82,MATCH(BR$1,'Cleaned Responses'!$1:$1,0),FALSE)/100</f>
        <v>#N/A</v>
      </c>
      <c r="BS740" t="e">
        <f>VLOOKUP($A740&amp;$B740,'Cleaned Responses'!$1:$82,MATCH(BS$1,'Cleaned Responses'!$1:$1,0),FALSE)/100</f>
        <v>#N/A</v>
      </c>
      <c r="BT740" t="e">
        <f>VLOOKUP($A740&amp;$B740,'Cleaned Responses'!$1:$82,MATCH(BT$1,'Cleaned Responses'!$1:$1,0),FALSE)/100</f>
        <v>#N/A</v>
      </c>
      <c r="BU740" t="e">
        <f>VLOOKUP($A740&amp;$B740,'Cleaned Responses'!$1:$82,MATCH(BU$1,'Cleaned Responses'!$1:$1,0),FALSE)/100</f>
        <v>#N/A</v>
      </c>
      <c r="BV740" t="e">
        <f>VLOOKUP($A740&amp;$B740,'Cleaned Responses'!$1:$82,MATCH(BV$1,'Cleaned Responses'!$1:$1,0),FALSE)/100</f>
        <v>#N/A</v>
      </c>
      <c r="BW740" t="e">
        <f t="shared" si="253"/>
        <v>#N/A</v>
      </c>
      <c r="BX740" t="e">
        <f t="shared" si="254"/>
        <v>#N/A</v>
      </c>
      <c r="BY740" t="e">
        <f t="shared" si="255"/>
        <v>#N/A</v>
      </c>
      <c r="BZ740" t="e">
        <f t="shared" si="256"/>
        <v>#N/A</v>
      </c>
      <c r="CA740" t="e">
        <f t="shared" si="257"/>
        <v>#N/A</v>
      </c>
      <c r="CB740" t="e">
        <f t="shared" si="258"/>
        <v>#N/A</v>
      </c>
      <c r="CC740" t="e">
        <f t="shared" si="259"/>
        <v>#N/A</v>
      </c>
      <c r="CD740" t="e">
        <f t="shared" si="260"/>
        <v>#N/A</v>
      </c>
      <c r="CE740" t="e">
        <f t="shared" si="261"/>
        <v>#N/A</v>
      </c>
      <c r="CF740" t="e">
        <f t="shared" si="262"/>
        <v>#N/A</v>
      </c>
      <c r="CG740" t="e">
        <f t="shared" si="263"/>
        <v>#N/A</v>
      </c>
    </row>
    <row r="741" spans="1:85" ht="20" customHeight="1" x14ac:dyDescent="0.25">
      <c r="A741" s="187"/>
      <c r="B741" s="6"/>
      <c r="C741" s="6" t="e">
        <f>VLOOKUP($A741&amp;$B741,'Cleaned Responses'!$1:$82,MATCH($C$1,'Cleaned Responses'!$1:$1,0),FALSE)</f>
        <v>#N/A</v>
      </c>
      <c r="D741" s="6" t="e">
        <f>VLOOKUP($A741&amp;$B741,'Cleaned Responses'!$1:$82,MATCH(D$1,'Cleaned Responses'!$1:$1,0),FALSE)</f>
        <v>#N/A</v>
      </c>
      <c r="E741" s="6" t="e">
        <f>VLOOKUP($A741&amp;$B741,'Cleaned Responses'!$1:$82,MATCH(E$1,'Cleaned Responses'!$1:$1,0),FALSE)</f>
        <v>#N/A</v>
      </c>
      <c r="F741" s="6" t="e">
        <f>VLOOKUP($A741&amp;$B741,'Cleaned Responses'!$1:$82,MATCH(F$1,'Cleaned Responses'!$1:$1,0),FALSE)</f>
        <v>#N/A</v>
      </c>
      <c r="G741" s="6" t="e">
        <f t="shared" si="264"/>
        <v>#N/A</v>
      </c>
      <c r="H741" s="6" t="e">
        <f>VLOOKUP($A741&amp;$B741,'Cleaned Responses'!$1:$82,MATCH(H$1,'Cleaned Responses'!$1:$1,0),FALSE)</f>
        <v>#N/A</v>
      </c>
      <c r="I741" s="6" t="e">
        <f>VLOOKUP($A741&amp;$B741,'Cleaned Responses'!$1:$82,MATCH(I$1,'Cleaned Responses'!$1:$1,0),FALSE)</f>
        <v>#N/A</v>
      </c>
      <c r="J741" s="6" t="e">
        <f>VLOOKUP($A741&amp;$B741,'Cleaned Responses'!$1:$82,MATCH(J$1,'Cleaned Responses'!$1:$1,0),FALSE)</f>
        <v>#N/A</v>
      </c>
      <c r="K741" s="6" t="e">
        <f>VLOOKUP($A741&amp;$B741,'Cleaned Responses'!$1:$82,MATCH(K$1,'Cleaned Responses'!$1:$1,0),FALSE)</f>
        <v>#N/A</v>
      </c>
      <c r="L741" s="6" t="e">
        <f>VLOOKUP($A741&amp;$B741,'Cleaned Responses'!$1:$82,MATCH(L$1,'Cleaned Responses'!$1:$1,0),FALSE)</f>
        <v>#N/A</v>
      </c>
      <c r="M741" s="6" t="e">
        <f>VLOOKUP($A741&amp;$B741,'Cleaned Responses'!$1:$82,MATCH(M$1,'Cleaned Responses'!$1:$1,0),FALSE)</f>
        <v>#N/A</v>
      </c>
      <c r="N741" s="8" t="e">
        <f t="shared" si="265"/>
        <v>#N/A</v>
      </c>
      <c r="O741" s="8" t="e">
        <f t="shared" si="266"/>
        <v>#N/A</v>
      </c>
      <c r="P741" s="8" t="e">
        <f t="shared" si="267"/>
        <v>#N/A</v>
      </c>
      <c r="Q741" s="6"/>
      <c r="R741" s="6"/>
      <c r="S741" s="6"/>
      <c r="T741" s="6"/>
      <c r="U741" s="8" t="e">
        <f t="shared" si="268"/>
        <v>#N/A</v>
      </c>
      <c r="V741" s="6" t="e">
        <f>VLOOKUP($A741&amp;$B741,'Cleaned Responses'!$1:$82,MATCH(V$1,'Cleaned Responses'!$1:$1,0),FALSE)</f>
        <v>#N/A</v>
      </c>
      <c r="W741" s="6" t="e">
        <f>VLOOKUP($A741&amp;$B741,'Cleaned Responses'!$1:$82,MATCH(W$1,'Cleaned Responses'!$1:$1,0),FALSE)</f>
        <v>#N/A</v>
      </c>
      <c r="X741" s="9" t="e">
        <f t="shared" si="269"/>
        <v>#N/A</v>
      </c>
      <c r="Y741" s="9" t="e">
        <f t="shared" si="270"/>
        <v>#N/A</v>
      </c>
      <c r="Z741" s="6" t="e">
        <f>VLOOKUP($A741&amp;$B741,'Cleaned Responses'!$1:$82,MATCH(Z$1,'Cleaned Responses'!$1:$1,0),FALSE)</f>
        <v>#N/A</v>
      </c>
      <c r="AA741" s="6" t="e">
        <f>VLOOKUP($A741&amp;$B741,'Cleaned Responses'!$1:$82,MATCH(AA$1,'Cleaned Responses'!$1:$1,0),FALSE)</f>
        <v>#N/A</v>
      </c>
      <c r="AB741" s="6" t="e">
        <f>VLOOKUP($A741&amp;$B741,'Cleaned Responses'!$1:$82,MATCH(AB$1,'Cleaned Responses'!$1:$1,0),FALSE)</f>
        <v>#N/A</v>
      </c>
      <c r="AC741" s="6" t="e">
        <f>VLOOKUP($A741&amp;$B741,'Cleaned Responses'!$1:$82,MATCH(AC$1,'Cleaned Responses'!$1:$1,0),FALSE)</f>
        <v>#N/A</v>
      </c>
      <c r="AD741" s="6" t="e">
        <f>VLOOKUP($A741&amp;$B741,'Cleaned Responses'!$1:$82,MATCH(AD$1,'Cleaned Responses'!$1:$1,0),FALSE)</f>
        <v>#N/A</v>
      </c>
      <c r="AE741" s="6" t="e">
        <f>VLOOKUP($A741&amp;$B741,'Cleaned Responses'!$1:$82,MATCH(AE$1,'Cleaned Responses'!$1:$1,0),FALSE)</f>
        <v>#N/A</v>
      </c>
      <c r="AF741" s="6" t="e">
        <f>VLOOKUP($A741&amp;$B741,'Cleaned Responses'!$1:$82,MATCH(AF$1,'Cleaned Responses'!$1:$1,0),FALSE)</f>
        <v>#N/A</v>
      </c>
      <c r="AG741" s="6" t="e">
        <f>VLOOKUP($A741&amp;$B741,'Cleaned Responses'!$1:$82,MATCH(AG$1,'Cleaned Responses'!$1:$1,0),FALSE)</f>
        <v>#N/A</v>
      </c>
      <c r="AH741" s="6" t="e">
        <f t="shared" si="271"/>
        <v>#N/A</v>
      </c>
      <c r="AI741" s="7" t="e">
        <f>VLOOKUP($A741&amp;$B741,'Cleaned Responses'!$1:$82,MATCH(AI$1,'Cleaned Responses'!$1:$1,0),FALSE)/100</f>
        <v>#N/A</v>
      </c>
      <c r="AJ741" s="7" t="e">
        <f>VLOOKUP($A741&amp;$B741,'Cleaned Responses'!$1:$82,MATCH(AJ$1,'Cleaned Responses'!$1:$1,0),FALSE)/100</f>
        <v>#N/A</v>
      </c>
      <c r="AK741" s="7" t="e">
        <f>VLOOKUP($A741&amp;$B741,'Cleaned Responses'!$1:$82,MATCH(AK$1,'Cleaned Responses'!$1:$1,0),FALSE)/100</f>
        <v>#N/A</v>
      </c>
      <c r="AL741" s="7" t="e">
        <f>VLOOKUP($A741&amp;$B741,'Cleaned Responses'!$1:$82,MATCH(AL$1,'Cleaned Responses'!$1:$1,0),FALSE)/100</f>
        <v>#N/A</v>
      </c>
      <c r="AM741" s="7" t="e">
        <f>VLOOKUP($A741&amp;$B741,'Cleaned Responses'!$1:$82,MATCH(AM$1,'Cleaned Responses'!$1:$1,0),FALSE)/100</f>
        <v>#N/A</v>
      </c>
      <c r="AN741" s="7" t="e">
        <f>VLOOKUP($A741&amp;$B741,'Cleaned Responses'!$1:$82,MATCH(AN$1,'Cleaned Responses'!$1:$1,0),FALSE)/100</f>
        <v>#N/A</v>
      </c>
      <c r="AO741" s="7" t="e">
        <f>VLOOKUP($A741&amp;$B741,'Cleaned Responses'!$1:$82,MATCH(AO$1,'Cleaned Responses'!$1:$1,0),FALSE)/100</f>
        <v>#N/A</v>
      </c>
      <c r="AP741" s="7" t="e">
        <f>VLOOKUP($A741&amp;$B741,'Cleaned Responses'!$1:$82,MATCH(AP$1,'Cleaned Responses'!$1:$1,0),FALSE)/100</f>
        <v>#N/A</v>
      </c>
      <c r="AQ741" s="7" t="e">
        <f>VLOOKUP($A741&amp;$B741,'Cleaned Responses'!$1:$82,MATCH(AQ$1,'Cleaned Responses'!$1:$1,0),FALSE)/100</f>
        <v>#N/A</v>
      </c>
      <c r="AR741" s="7" t="e">
        <f>VLOOKUP($A741&amp;$B741,'Cleaned Responses'!$1:$82,MATCH(AR$1,'Cleaned Responses'!$1:$1,0),FALSE)/100</f>
        <v>#N/A</v>
      </c>
      <c r="AS741" s="7" t="e">
        <f>VLOOKUP($A741&amp;$B741,'Cleaned Responses'!$1:$82,MATCH(AS$1,'Cleaned Responses'!$1:$1,0),FALSE)/100</f>
        <v>#N/A</v>
      </c>
      <c r="AT741" s="7" t="e">
        <f>VLOOKUP($A741&amp;$B741,'Cleaned Responses'!$1:$82,MATCH(AT$1,'Cleaned Responses'!$1:$1,0),FALSE)/100</f>
        <v>#N/A</v>
      </c>
      <c r="AU741" s="7" t="e">
        <f>VLOOKUP($A741&amp;$B741,'Cleaned Responses'!$1:$82,MATCH(AU$1,'Cleaned Responses'!$1:$1,0),FALSE)/100</f>
        <v>#N/A</v>
      </c>
      <c r="AV741" s="7" t="e">
        <f>VLOOKUP($A741&amp;$B741,'Cleaned Responses'!$1:$82,MATCH(AV$1,'Cleaned Responses'!$1:$1,0),FALSE)/100</f>
        <v>#N/A</v>
      </c>
      <c r="AW741" s="7" t="e">
        <f>VLOOKUP($A741&amp;$B741,'Cleaned Responses'!$1:$82,MATCH(AW$1,'Cleaned Responses'!$1:$1,0),FALSE)/100</f>
        <v>#N/A</v>
      </c>
      <c r="AX741" s="7" t="e">
        <f>VLOOKUP($A741&amp;$B741,'Cleaned Responses'!$1:$82,MATCH(AX$1,'Cleaned Responses'!$1:$1,0),FALSE)/100</f>
        <v>#N/A</v>
      </c>
      <c r="AY741" s="7" t="e">
        <f>VLOOKUP($A741&amp;$B741,'Cleaned Responses'!$1:$82,MATCH(AY$1,'Cleaned Responses'!$1:$1,0),FALSE)/100</f>
        <v>#N/A</v>
      </c>
      <c r="AZ741" s="7" t="e">
        <f>VLOOKUP($A741&amp;$B741,'Cleaned Responses'!$1:$82,MATCH(AZ$1,'Cleaned Responses'!$1:$1,0),FALSE)/100</f>
        <v>#N/A</v>
      </c>
      <c r="BA741" s="7" t="e">
        <f>VLOOKUP($A741&amp;$B741,'Cleaned Responses'!$1:$82,MATCH(BA$1,'Cleaned Responses'!$1:$1,0),FALSE)/100</f>
        <v>#N/A</v>
      </c>
      <c r="BB741" s="7"/>
      <c r="BC741" s="6" t="e">
        <f>VLOOKUP($A741&amp;$B741,'Cleaned Responses'!$1:$82,MATCH(BC$1,'Cleaned Responses'!$1:$1,0),FALSE)</f>
        <v>#N/A</v>
      </c>
      <c r="BD741" s="6" t="e">
        <f>VLOOKUP($A741&amp;$B741,'Cleaned Responses'!$1:$82,MATCH(BD$1,'Cleaned Responses'!$1:$1,0),FALSE)</f>
        <v>#N/A</v>
      </c>
      <c r="BE741" t="e">
        <f>VLOOKUP($A741&amp;$B741,'Cleaned Responses'!$1:$82,MATCH(BE$1,'Cleaned Responses'!$1:$1,0),FALSE)/100</f>
        <v>#N/A</v>
      </c>
      <c r="BF741" t="e">
        <f>VLOOKUP($A741&amp;$B741,'Cleaned Responses'!$1:$82,MATCH(BF$1,'Cleaned Responses'!$1:$1,0),FALSE)/100</f>
        <v>#N/A</v>
      </c>
      <c r="BG741" t="e">
        <f>VLOOKUP($A741&amp;$B741,'Cleaned Responses'!$1:$82,MATCH(BG$1,'Cleaned Responses'!$1:$1,0),FALSE)/100</f>
        <v>#N/A</v>
      </c>
      <c r="BH741" t="e">
        <f t="shared" si="250"/>
        <v>#N/A</v>
      </c>
      <c r="BI741" t="e">
        <f t="shared" si="251"/>
        <v>#N/A</v>
      </c>
      <c r="BJ741" t="e">
        <f t="shared" si="252"/>
        <v>#N/A</v>
      </c>
      <c r="BK741" t="e">
        <f>VLOOKUP($A741&amp;$B741,'Cleaned Responses'!$1:$82,MATCH(BK$1,'Cleaned Responses'!$1:$1,0),FALSE)/100</f>
        <v>#N/A</v>
      </c>
      <c r="BL741" t="e">
        <f>VLOOKUP($A741&amp;$B741,'Cleaned Responses'!$1:$82,MATCH(BL$1,'Cleaned Responses'!$1:$1,0),FALSE)/100</f>
        <v>#N/A</v>
      </c>
      <c r="BM741" t="e">
        <f>VLOOKUP($A741&amp;$B741,'Cleaned Responses'!$1:$82,MATCH(BM$1,'Cleaned Responses'!$1:$1,0),FALSE)/100</f>
        <v>#N/A</v>
      </c>
      <c r="BN741" t="e">
        <f>VLOOKUP($A741&amp;$B741,'Cleaned Responses'!$1:$82,MATCH(BN$1,'Cleaned Responses'!$1:$1,0),FALSE)/100</f>
        <v>#N/A</v>
      </c>
      <c r="BO741" t="e">
        <f>VLOOKUP($A741&amp;$B741,'Cleaned Responses'!$1:$82,MATCH(BO$1,'Cleaned Responses'!$1:$1,0),FALSE)/100</f>
        <v>#N/A</v>
      </c>
      <c r="BP741" t="e">
        <f>VLOOKUP($A741&amp;$B741,'Cleaned Responses'!$1:$82,MATCH(BP$1,'Cleaned Responses'!$1:$1,0),FALSE)/100</f>
        <v>#N/A</v>
      </c>
      <c r="BQ741" t="e">
        <f>VLOOKUP($A741&amp;$B741,'Cleaned Responses'!$1:$82,MATCH(BQ$1,'Cleaned Responses'!$1:$1,0),FALSE)/100</f>
        <v>#N/A</v>
      </c>
      <c r="BR741" t="e">
        <f>VLOOKUP($A741&amp;$B741,'Cleaned Responses'!$1:$82,MATCH(BR$1,'Cleaned Responses'!$1:$1,0),FALSE)/100</f>
        <v>#N/A</v>
      </c>
      <c r="BS741" t="e">
        <f>VLOOKUP($A741&amp;$B741,'Cleaned Responses'!$1:$82,MATCH(BS$1,'Cleaned Responses'!$1:$1,0),FALSE)/100</f>
        <v>#N/A</v>
      </c>
      <c r="BT741" t="e">
        <f>VLOOKUP($A741&amp;$B741,'Cleaned Responses'!$1:$82,MATCH(BT$1,'Cleaned Responses'!$1:$1,0),FALSE)/100</f>
        <v>#N/A</v>
      </c>
      <c r="BU741" t="e">
        <f>VLOOKUP($A741&amp;$B741,'Cleaned Responses'!$1:$82,MATCH(BU$1,'Cleaned Responses'!$1:$1,0),FALSE)/100</f>
        <v>#N/A</v>
      </c>
      <c r="BV741" t="e">
        <f>VLOOKUP($A741&amp;$B741,'Cleaned Responses'!$1:$82,MATCH(BV$1,'Cleaned Responses'!$1:$1,0),FALSE)/100</f>
        <v>#N/A</v>
      </c>
      <c r="BW741" t="e">
        <f t="shared" si="253"/>
        <v>#N/A</v>
      </c>
      <c r="BX741" t="e">
        <f t="shared" si="254"/>
        <v>#N/A</v>
      </c>
      <c r="BY741" t="e">
        <f t="shared" si="255"/>
        <v>#N/A</v>
      </c>
      <c r="BZ741" t="e">
        <f t="shared" si="256"/>
        <v>#N/A</v>
      </c>
      <c r="CA741" t="e">
        <f t="shared" si="257"/>
        <v>#N/A</v>
      </c>
      <c r="CB741" t="e">
        <f t="shared" si="258"/>
        <v>#N/A</v>
      </c>
      <c r="CC741" t="e">
        <f t="shared" si="259"/>
        <v>#N/A</v>
      </c>
      <c r="CD741" t="e">
        <f t="shared" si="260"/>
        <v>#N/A</v>
      </c>
      <c r="CE741" t="e">
        <f t="shared" si="261"/>
        <v>#N/A</v>
      </c>
      <c r="CF741" t="e">
        <f t="shared" si="262"/>
        <v>#N/A</v>
      </c>
      <c r="CG741" t="e">
        <f t="shared" si="263"/>
        <v>#N/A</v>
      </c>
    </row>
    <row r="742" spans="1:85" ht="20" customHeight="1" x14ac:dyDescent="0.25">
      <c r="A742" s="187"/>
      <c r="B742" s="6"/>
      <c r="C742" s="6" t="e">
        <f>VLOOKUP($A742&amp;$B742,'Cleaned Responses'!$1:$82,MATCH($C$1,'Cleaned Responses'!$1:$1,0),FALSE)</f>
        <v>#N/A</v>
      </c>
      <c r="D742" s="6" t="e">
        <f>VLOOKUP($A742&amp;$B742,'Cleaned Responses'!$1:$82,MATCH(D$1,'Cleaned Responses'!$1:$1,0),FALSE)</f>
        <v>#N/A</v>
      </c>
      <c r="E742" s="6" t="e">
        <f>VLOOKUP($A742&amp;$B742,'Cleaned Responses'!$1:$82,MATCH(E$1,'Cleaned Responses'!$1:$1,0),FALSE)</f>
        <v>#N/A</v>
      </c>
      <c r="F742" s="6" t="e">
        <f>VLOOKUP($A742&amp;$B742,'Cleaned Responses'!$1:$82,MATCH(F$1,'Cleaned Responses'!$1:$1,0),FALSE)</f>
        <v>#N/A</v>
      </c>
      <c r="G742" s="6" t="e">
        <f t="shared" si="264"/>
        <v>#N/A</v>
      </c>
      <c r="H742" s="6" t="e">
        <f>VLOOKUP($A742&amp;$B742,'Cleaned Responses'!$1:$82,MATCH(H$1,'Cleaned Responses'!$1:$1,0),FALSE)</f>
        <v>#N/A</v>
      </c>
      <c r="I742" s="6" t="e">
        <f>VLOOKUP($A742&amp;$B742,'Cleaned Responses'!$1:$82,MATCH(I$1,'Cleaned Responses'!$1:$1,0),FALSE)</f>
        <v>#N/A</v>
      </c>
      <c r="J742" s="6" t="e">
        <f>VLOOKUP($A742&amp;$B742,'Cleaned Responses'!$1:$82,MATCH(J$1,'Cleaned Responses'!$1:$1,0),FALSE)</f>
        <v>#N/A</v>
      </c>
      <c r="K742" s="6" t="e">
        <f>VLOOKUP($A742&amp;$B742,'Cleaned Responses'!$1:$82,MATCH(K$1,'Cleaned Responses'!$1:$1,0),FALSE)</f>
        <v>#N/A</v>
      </c>
      <c r="L742" s="6" t="e">
        <f>VLOOKUP($A742&amp;$B742,'Cleaned Responses'!$1:$82,MATCH(L$1,'Cleaned Responses'!$1:$1,0),FALSE)</f>
        <v>#N/A</v>
      </c>
      <c r="M742" s="6" t="e">
        <f>VLOOKUP($A742&amp;$B742,'Cleaned Responses'!$1:$82,MATCH(M$1,'Cleaned Responses'!$1:$1,0),FALSE)</f>
        <v>#N/A</v>
      </c>
      <c r="N742" s="8" t="e">
        <f t="shared" si="265"/>
        <v>#N/A</v>
      </c>
      <c r="O742" s="8" t="e">
        <f t="shared" si="266"/>
        <v>#N/A</v>
      </c>
      <c r="P742" s="8" t="e">
        <f t="shared" si="267"/>
        <v>#N/A</v>
      </c>
      <c r="Q742" s="6"/>
      <c r="R742" s="6"/>
      <c r="S742" s="6"/>
      <c r="T742" s="6"/>
      <c r="U742" s="8" t="e">
        <f t="shared" si="268"/>
        <v>#N/A</v>
      </c>
      <c r="V742" s="6" t="e">
        <f>VLOOKUP($A742&amp;$B742,'Cleaned Responses'!$1:$82,MATCH(V$1,'Cleaned Responses'!$1:$1,0),FALSE)</f>
        <v>#N/A</v>
      </c>
      <c r="W742" s="6" t="e">
        <f>VLOOKUP($A742&amp;$B742,'Cleaned Responses'!$1:$82,MATCH(W$1,'Cleaned Responses'!$1:$1,0),FALSE)</f>
        <v>#N/A</v>
      </c>
      <c r="X742" s="9" t="e">
        <f t="shared" si="269"/>
        <v>#N/A</v>
      </c>
      <c r="Y742" s="9" t="e">
        <f t="shared" si="270"/>
        <v>#N/A</v>
      </c>
      <c r="Z742" s="6" t="e">
        <f>VLOOKUP($A742&amp;$B742,'Cleaned Responses'!$1:$82,MATCH(Z$1,'Cleaned Responses'!$1:$1,0),FALSE)</f>
        <v>#N/A</v>
      </c>
      <c r="AA742" s="6" t="e">
        <f>VLOOKUP($A742&amp;$B742,'Cleaned Responses'!$1:$82,MATCH(AA$1,'Cleaned Responses'!$1:$1,0),FALSE)</f>
        <v>#N/A</v>
      </c>
      <c r="AB742" s="6" t="e">
        <f>VLOOKUP($A742&amp;$B742,'Cleaned Responses'!$1:$82,MATCH(AB$1,'Cleaned Responses'!$1:$1,0),FALSE)</f>
        <v>#N/A</v>
      </c>
      <c r="AC742" s="6" t="e">
        <f>VLOOKUP($A742&amp;$B742,'Cleaned Responses'!$1:$82,MATCH(AC$1,'Cleaned Responses'!$1:$1,0),FALSE)</f>
        <v>#N/A</v>
      </c>
      <c r="AD742" s="6" t="e">
        <f>VLOOKUP($A742&amp;$B742,'Cleaned Responses'!$1:$82,MATCH(AD$1,'Cleaned Responses'!$1:$1,0),FALSE)</f>
        <v>#N/A</v>
      </c>
      <c r="AE742" s="6" t="e">
        <f>VLOOKUP($A742&amp;$B742,'Cleaned Responses'!$1:$82,MATCH(AE$1,'Cleaned Responses'!$1:$1,0),FALSE)</f>
        <v>#N/A</v>
      </c>
      <c r="AF742" s="6" t="e">
        <f>VLOOKUP($A742&amp;$B742,'Cleaned Responses'!$1:$82,MATCH(AF$1,'Cleaned Responses'!$1:$1,0),FALSE)</f>
        <v>#N/A</v>
      </c>
      <c r="AG742" s="6" t="e">
        <f>VLOOKUP($A742&amp;$B742,'Cleaned Responses'!$1:$82,MATCH(AG$1,'Cleaned Responses'!$1:$1,0),FALSE)</f>
        <v>#N/A</v>
      </c>
      <c r="AH742" s="6" t="e">
        <f t="shared" si="271"/>
        <v>#N/A</v>
      </c>
      <c r="AI742" s="7" t="e">
        <f>VLOOKUP($A742&amp;$B742,'Cleaned Responses'!$1:$82,MATCH(AI$1,'Cleaned Responses'!$1:$1,0),FALSE)/100</f>
        <v>#N/A</v>
      </c>
      <c r="AJ742" s="7" t="e">
        <f>VLOOKUP($A742&amp;$B742,'Cleaned Responses'!$1:$82,MATCH(AJ$1,'Cleaned Responses'!$1:$1,0),FALSE)/100</f>
        <v>#N/A</v>
      </c>
      <c r="AK742" s="7" t="e">
        <f>VLOOKUP($A742&amp;$B742,'Cleaned Responses'!$1:$82,MATCH(AK$1,'Cleaned Responses'!$1:$1,0),FALSE)/100</f>
        <v>#N/A</v>
      </c>
      <c r="AL742" s="7" t="e">
        <f>VLOOKUP($A742&amp;$B742,'Cleaned Responses'!$1:$82,MATCH(AL$1,'Cleaned Responses'!$1:$1,0),FALSE)/100</f>
        <v>#N/A</v>
      </c>
      <c r="AM742" s="7" t="e">
        <f>VLOOKUP($A742&amp;$B742,'Cleaned Responses'!$1:$82,MATCH(AM$1,'Cleaned Responses'!$1:$1,0),FALSE)/100</f>
        <v>#N/A</v>
      </c>
      <c r="AN742" s="7" t="e">
        <f>VLOOKUP($A742&amp;$B742,'Cleaned Responses'!$1:$82,MATCH(AN$1,'Cleaned Responses'!$1:$1,0),FALSE)/100</f>
        <v>#N/A</v>
      </c>
      <c r="AO742" s="7" t="e">
        <f>VLOOKUP($A742&amp;$B742,'Cleaned Responses'!$1:$82,MATCH(AO$1,'Cleaned Responses'!$1:$1,0),FALSE)/100</f>
        <v>#N/A</v>
      </c>
      <c r="AP742" s="7" t="e">
        <f>VLOOKUP($A742&amp;$B742,'Cleaned Responses'!$1:$82,MATCH(AP$1,'Cleaned Responses'!$1:$1,0),FALSE)/100</f>
        <v>#N/A</v>
      </c>
      <c r="AQ742" s="7" t="e">
        <f>VLOOKUP($A742&amp;$B742,'Cleaned Responses'!$1:$82,MATCH(AQ$1,'Cleaned Responses'!$1:$1,0),FALSE)/100</f>
        <v>#N/A</v>
      </c>
      <c r="AR742" s="7" t="e">
        <f>VLOOKUP($A742&amp;$B742,'Cleaned Responses'!$1:$82,MATCH(AR$1,'Cleaned Responses'!$1:$1,0),FALSE)/100</f>
        <v>#N/A</v>
      </c>
      <c r="AS742" s="7" t="e">
        <f>VLOOKUP($A742&amp;$B742,'Cleaned Responses'!$1:$82,MATCH(AS$1,'Cleaned Responses'!$1:$1,0),FALSE)/100</f>
        <v>#N/A</v>
      </c>
      <c r="AT742" s="7" t="e">
        <f>VLOOKUP($A742&amp;$B742,'Cleaned Responses'!$1:$82,MATCH(AT$1,'Cleaned Responses'!$1:$1,0),FALSE)/100</f>
        <v>#N/A</v>
      </c>
      <c r="AU742" s="7" t="e">
        <f>VLOOKUP($A742&amp;$B742,'Cleaned Responses'!$1:$82,MATCH(AU$1,'Cleaned Responses'!$1:$1,0),FALSE)/100</f>
        <v>#N/A</v>
      </c>
      <c r="AV742" s="7" t="e">
        <f>VLOOKUP($A742&amp;$B742,'Cleaned Responses'!$1:$82,MATCH(AV$1,'Cleaned Responses'!$1:$1,0),FALSE)/100</f>
        <v>#N/A</v>
      </c>
      <c r="AW742" s="7" t="e">
        <f>VLOOKUP($A742&amp;$B742,'Cleaned Responses'!$1:$82,MATCH(AW$1,'Cleaned Responses'!$1:$1,0),FALSE)/100</f>
        <v>#N/A</v>
      </c>
      <c r="AX742" s="7" t="e">
        <f>VLOOKUP($A742&amp;$B742,'Cleaned Responses'!$1:$82,MATCH(AX$1,'Cleaned Responses'!$1:$1,0),FALSE)/100</f>
        <v>#N/A</v>
      </c>
      <c r="AY742" s="7" t="e">
        <f>VLOOKUP($A742&amp;$B742,'Cleaned Responses'!$1:$82,MATCH(AY$1,'Cleaned Responses'!$1:$1,0),FALSE)/100</f>
        <v>#N/A</v>
      </c>
      <c r="AZ742" s="7" t="e">
        <f>VLOOKUP($A742&amp;$B742,'Cleaned Responses'!$1:$82,MATCH(AZ$1,'Cleaned Responses'!$1:$1,0),FALSE)/100</f>
        <v>#N/A</v>
      </c>
      <c r="BA742" s="7" t="e">
        <f>VLOOKUP($A742&amp;$B742,'Cleaned Responses'!$1:$82,MATCH(BA$1,'Cleaned Responses'!$1:$1,0),FALSE)/100</f>
        <v>#N/A</v>
      </c>
      <c r="BB742" s="7"/>
      <c r="BC742" s="6" t="e">
        <f>VLOOKUP($A742&amp;$B742,'Cleaned Responses'!$1:$82,MATCH(BC$1,'Cleaned Responses'!$1:$1,0),FALSE)</f>
        <v>#N/A</v>
      </c>
      <c r="BD742" s="6" t="e">
        <f>VLOOKUP($A742&amp;$B742,'Cleaned Responses'!$1:$82,MATCH(BD$1,'Cleaned Responses'!$1:$1,0),FALSE)</f>
        <v>#N/A</v>
      </c>
      <c r="BE742" t="e">
        <f>VLOOKUP($A742&amp;$B742,'Cleaned Responses'!$1:$82,MATCH(BE$1,'Cleaned Responses'!$1:$1,0),FALSE)/100</f>
        <v>#N/A</v>
      </c>
      <c r="BF742" t="e">
        <f>VLOOKUP($A742&amp;$B742,'Cleaned Responses'!$1:$82,MATCH(BF$1,'Cleaned Responses'!$1:$1,0),FALSE)/100</f>
        <v>#N/A</v>
      </c>
      <c r="BG742" t="e">
        <f>VLOOKUP($A742&amp;$B742,'Cleaned Responses'!$1:$82,MATCH(BG$1,'Cleaned Responses'!$1:$1,0),FALSE)/100</f>
        <v>#N/A</v>
      </c>
      <c r="BH742" t="e">
        <f t="shared" si="250"/>
        <v>#N/A</v>
      </c>
      <c r="BI742" t="e">
        <f t="shared" si="251"/>
        <v>#N/A</v>
      </c>
      <c r="BJ742" t="e">
        <f t="shared" si="252"/>
        <v>#N/A</v>
      </c>
      <c r="BK742" t="e">
        <f>VLOOKUP($A742&amp;$B742,'Cleaned Responses'!$1:$82,MATCH(BK$1,'Cleaned Responses'!$1:$1,0),FALSE)/100</f>
        <v>#N/A</v>
      </c>
      <c r="BL742" t="e">
        <f>VLOOKUP($A742&amp;$B742,'Cleaned Responses'!$1:$82,MATCH(BL$1,'Cleaned Responses'!$1:$1,0),FALSE)/100</f>
        <v>#N/A</v>
      </c>
      <c r="BM742" t="e">
        <f>VLOOKUP($A742&amp;$B742,'Cleaned Responses'!$1:$82,MATCH(BM$1,'Cleaned Responses'!$1:$1,0),FALSE)/100</f>
        <v>#N/A</v>
      </c>
      <c r="BN742" t="e">
        <f>VLOOKUP($A742&amp;$B742,'Cleaned Responses'!$1:$82,MATCH(BN$1,'Cleaned Responses'!$1:$1,0),FALSE)/100</f>
        <v>#N/A</v>
      </c>
      <c r="BO742" t="e">
        <f>VLOOKUP($A742&amp;$B742,'Cleaned Responses'!$1:$82,MATCH(BO$1,'Cleaned Responses'!$1:$1,0),FALSE)/100</f>
        <v>#N/A</v>
      </c>
      <c r="BP742" t="e">
        <f>VLOOKUP($A742&amp;$B742,'Cleaned Responses'!$1:$82,MATCH(BP$1,'Cleaned Responses'!$1:$1,0),FALSE)/100</f>
        <v>#N/A</v>
      </c>
      <c r="BQ742" t="e">
        <f>VLOOKUP($A742&amp;$B742,'Cleaned Responses'!$1:$82,MATCH(BQ$1,'Cleaned Responses'!$1:$1,0),FALSE)/100</f>
        <v>#N/A</v>
      </c>
      <c r="BR742" t="e">
        <f>VLOOKUP($A742&amp;$B742,'Cleaned Responses'!$1:$82,MATCH(BR$1,'Cleaned Responses'!$1:$1,0),FALSE)/100</f>
        <v>#N/A</v>
      </c>
      <c r="BS742" t="e">
        <f>VLOOKUP($A742&amp;$B742,'Cleaned Responses'!$1:$82,MATCH(BS$1,'Cleaned Responses'!$1:$1,0),FALSE)/100</f>
        <v>#N/A</v>
      </c>
      <c r="BT742" t="e">
        <f>VLOOKUP($A742&amp;$B742,'Cleaned Responses'!$1:$82,MATCH(BT$1,'Cleaned Responses'!$1:$1,0),FALSE)/100</f>
        <v>#N/A</v>
      </c>
      <c r="BU742" t="e">
        <f>VLOOKUP($A742&amp;$B742,'Cleaned Responses'!$1:$82,MATCH(BU$1,'Cleaned Responses'!$1:$1,0),FALSE)/100</f>
        <v>#N/A</v>
      </c>
      <c r="BV742" t="e">
        <f>VLOOKUP($A742&amp;$B742,'Cleaned Responses'!$1:$82,MATCH(BV$1,'Cleaned Responses'!$1:$1,0),FALSE)/100</f>
        <v>#N/A</v>
      </c>
      <c r="BW742" t="e">
        <f t="shared" si="253"/>
        <v>#N/A</v>
      </c>
      <c r="BX742" t="e">
        <f t="shared" si="254"/>
        <v>#N/A</v>
      </c>
      <c r="BY742" t="e">
        <f t="shared" si="255"/>
        <v>#N/A</v>
      </c>
      <c r="BZ742" t="e">
        <f t="shared" si="256"/>
        <v>#N/A</v>
      </c>
      <c r="CA742" t="e">
        <f t="shared" si="257"/>
        <v>#N/A</v>
      </c>
      <c r="CB742" t="e">
        <f t="shared" si="258"/>
        <v>#N/A</v>
      </c>
      <c r="CC742" t="e">
        <f t="shared" si="259"/>
        <v>#N/A</v>
      </c>
      <c r="CD742" t="e">
        <f t="shared" si="260"/>
        <v>#N/A</v>
      </c>
      <c r="CE742" t="e">
        <f t="shared" si="261"/>
        <v>#N/A</v>
      </c>
      <c r="CF742" t="e">
        <f t="shared" si="262"/>
        <v>#N/A</v>
      </c>
      <c r="CG742" t="e">
        <f t="shared" si="263"/>
        <v>#N/A</v>
      </c>
    </row>
    <row r="743" spans="1:85" ht="20" customHeight="1" x14ac:dyDescent="0.25">
      <c r="A743" s="187"/>
      <c r="B743" s="6"/>
      <c r="C743" s="6" t="e">
        <f>VLOOKUP($A743&amp;$B743,'Cleaned Responses'!$1:$82,MATCH($C$1,'Cleaned Responses'!$1:$1,0),FALSE)</f>
        <v>#N/A</v>
      </c>
      <c r="D743" s="6" t="e">
        <f>VLOOKUP($A743&amp;$B743,'Cleaned Responses'!$1:$82,MATCH(D$1,'Cleaned Responses'!$1:$1,0),FALSE)</f>
        <v>#N/A</v>
      </c>
      <c r="E743" s="6" t="e">
        <f>VLOOKUP($A743&amp;$B743,'Cleaned Responses'!$1:$82,MATCH(E$1,'Cleaned Responses'!$1:$1,0),FALSE)</f>
        <v>#N/A</v>
      </c>
      <c r="F743" s="6" t="e">
        <f>VLOOKUP($A743&amp;$B743,'Cleaned Responses'!$1:$82,MATCH(F$1,'Cleaned Responses'!$1:$1,0),FALSE)</f>
        <v>#N/A</v>
      </c>
      <c r="G743" s="6" t="e">
        <f t="shared" si="264"/>
        <v>#N/A</v>
      </c>
      <c r="H743" s="6" t="e">
        <f>VLOOKUP($A743&amp;$B743,'Cleaned Responses'!$1:$82,MATCH(H$1,'Cleaned Responses'!$1:$1,0),FALSE)</f>
        <v>#N/A</v>
      </c>
      <c r="I743" s="6" t="e">
        <f>VLOOKUP($A743&amp;$B743,'Cleaned Responses'!$1:$82,MATCH(I$1,'Cleaned Responses'!$1:$1,0),FALSE)</f>
        <v>#N/A</v>
      </c>
      <c r="J743" s="6" t="e">
        <f>VLOOKUP($A743&amp;$B743,'Cleaned Responses'!$1:$82,MATCH(J$1,'Cleaned Responses'!$1:$1,0),FALSE)</f>
        <v>#N/A</v>
      </c>
      <c r="K743" s="6" t="e">
        <f>VLOOKUP($A743&amp;$B743,'Cleaned Responses'!$1:$82,MATCH(K$1,'Cleaned Responses'!$1:$1,0),FALSE)</f>
        <v>#N/A</v>
      </c>
      <c r="L743" s="6" t="e">
        <f>VLOOKUP($A743&amp;$B743,'Cleaned Responses'!$1:$82,MATCH(L$1,'Cleaned Responses'!$1:$1,0),FALSE)</f>
        <v>#N/A</v>
      </c>
      <c r="M743" s="6" t="e">
        <f>VLOOKUP($A743&amp;$B743,'Cleaned Responses'!$1:$82,MATCH(M$1,'Cleaned Responses'!$1:$1,0),FALSE)</f>
        <v>#N/A</v>
      </c>
      <c r="N743" s="8" t="e">
        <f t="shared" si="265"/>
        <v>#N/A</v>
      </c>
      <c r="O743" s="8" t="e">
        <f t="shared" si="266"/>
        <v>#N/A</v>
      </c>
      <c r="P743" s="8" t="e">
        <f t="shared" si="267"/>
        <v>#N/A</v>
      </c>
      <c r="Q743" s="6"/>
      <c r="R743" s="6"/>
      <c r="S743" s="6"/>
      <c r="T743" s="6"/>
      <c r="U743" s="8" t="e">
        <f t="shared" si="268"/>
        <v>#N/A</v>
      </c>
      <c r="V743" s="6" t="e">
        <f>VLOOKUP($A743&amp;$B743,'Cleaned Responses'!$1:$82,MATCH(V$1,'Cleaned Responses'!$1:$1,0),FALSE)</f>
        <v>#N/A</v>
      </c>
      <c r="W743" s="6" t="e">
        <f>VLOOKUP($A743&amp;$B743,'Cleaned Responses'!$1:$82,MATCH(W$1,'Cleaned Responses'!$1:$1,0),FALSE)</f>
        <v>#N/A</v>
      </c>
      <c r="X743" s="9" t="e">
        <f t="shared" si="269"/>
        <v>#N/A</v>
      </c>
      <c r="Y743" s="9" t="e">
        <f t="shared" si="270"/>
        <v>#N/A</v>
      </c>
      <c r="Z743" s="6" t="e">
        <f>VLOOKUP($A743&amp;$B743,'Cleaned Responses'!$1:$82,MATCH(Z$1,'Cleaned Responses'!$1:$1,0),FALSE)</f>
        <v>#N/A</v>
      </c>
      <c r="AA743" s="6" t="e">
        <f>VLOOKUP($A743&amp;$B743,'Cleaned Responses'!$1:$82,MATCH(AA$1,'Cleaned Responses'!$1:$1,0),FALSE)</f>
        <v>#N/A</v>
      </c>
      <c r="AB743" s="6" t="e">
        <f>VLOOKUP($A743&amp;$B743,'Cleaned Responses'!$1:$82,MATCH(AB$1,'Cleaned Responses'!$1:$1,0),FALSE)</f>
        <v>#N/A</v>
      </c>
      <c r="AC743" s="6" t="e">
        <f>VLOOKUP($A743&amp;$B743,'Cleaned Responses'!$1:$82,MATCH(AC$1,'Cleaned Responses'!$1:$1,0),FALSE)</f>
        <v>#N/A</v>
      </c>
      <c r="AD743" s="6" t="e">
        <f>VLOOKUP($A743&amp;$B743,'Cleaned Responses'!$1:$82,MATCH(AD$1,'Cleaned Responses'!$1:$1,0),FALSE)</f>
        <v>#N/A</v>
      </c>
      <c r="AE743" s="6" t="e">
        <f>VLOOKUP($A743&amp;$B743,'Cleaned Responses'!$1:$82,MATCH(AE$1,'Cleaned Responses'!$1:$1,0),FALSE)</f>
        <v>#N/A</v>
      </c>
      <c r="AF743" s="6" t="e">
        <f>VLOOKUP($A743&amp;$B743,'Cleaned Responses'!$1:$82,MATCH(AF$1,'Cleaned Responses'!$1:$1,0),FALSE)</f>
        <v>#N/A</v>
      </c>
      <c r="AG743" s="6" t="e">
        <f>VLOOKUP($A743&amp;$B743,'Cleaned Responses'!$1:$82,MATCH(AG$1,'Cleaned Responses'!$1:$1,0),FALSE)</f>
        <v>#N/A</v>
      </c>
      <c r="AH743" s="6" t="e">
        <f t="shared" si="271"/>
        <v>#N/A</v>
      </c>
      <c r="AI743" s="7" t="e">
        <f>VLOOKUP($A743&amp;$B743,'Cleaned Responses'!$1:$82,MATCH(AI$1,'Cleaned Responses'!$1:$1,0),FALSE)/100</f>
        <v>#N/A</v>
      </c>
      <c r="AJ743" s="7" t="e">
        <f>VLOOKUP($A743&amp;$B743,'Cleaned Responses'!$1:$82,MATCH(AJ$1,'Cleaned Responses'!$1:$1,0),FALSE)/100</f>
        <v>#N/A</v>
      </c>
      <c r="AK743" s="7" t="e">
        <f>VLOOKUP($A743&amp;$B743,'Cleaned Responses'!$1:$82,MATCH(AK$1,'Cleaned Responses'!$1:$1,0),FALSE)/100</f>
        <v>#N/A</v>
      </c>
      <c r="AL743" s="7" t="e">
        <f>VLOOKUP($A743&amp;$B743,'Cleaned Responses'!$1:$82,MATCH(AL$1,'Cleaned Responses'!$1:$1,0),FALSE)/100</f>
        <v>#N/A</v>
      </c>
      <c r="AM743" s="7" t="e">
        <f>VLOOKUP($A743&amp;$B743,'Cleaned Responses'!$1:$82,MATCH(AM$1,'Cleaned Responses'!$1:$1,0),FALSE)/100</f>
        <v>#N/A</v>
      </c>
      <c r="AN743" s="7" t="e">
        <f>VLOOKUP($A743&amp;$B743,'Cleaned Responses'!$1:$82,MATCH(AN$1,'Cleaned Responses'!$1:$1,0),FALSE)/100</f>
        <v>#N/A</v>
      </c>
      <c r="AO743" s="7" t="e">
        <f>VLOOKUP($A743&amp;$B743,'Cleaned Responses'!$1:$82,MATCH(AO$1,'Cleaned Responses'!$1:$1,0),FALSE)/100</f>
        <v>#N/A</v>
      </c>
      <c r="AP743" s="7" t="e">
        <f>VLOOKUP($A743&amp;$B743,'Cleaned Responses'!$1:$82,MATCH(AP$1,'Cleaned Responses'!$1:$1,0),FALSE)/100</f>
        <v>#N/A</v>
      </c>
      <c r="AQ743" s="7" t="e">
        <f>VLOOKUP($A743&amp;$B743,'Cleaned Responses'!$1:$82,MATCH(AQ$1,'Cleaned Responses'!$1:$1,0),FALSE)/100</f>
        <v>#N/A</v>
      </c>
      <c r="AR743" s="7" t="e">
        <f>VLOOKUP($A743&amp;$B743,'Cleaned Responses'!$1:$82,MATCH(AR$1,'Cleaned Responses'!$1:$1,0),FALSE)/100</f>
        <v>#N/A</v>
      </c>
      <c r="AS743" s="7" t="e">
        <f>VLOOKUP($A743&amp;$B743,'Cleaned Responses'!$1:$82,MATCH(AS$1,'Cleaned Responses'!$1:$1,0),FALSE)/100</f>
        <v>#N/A</v>
      </c>
      <c r="AT743" s="7" t="e">
        <f>VLOOKUP($A743&amp;$B743,'Cleaned Responses'!$1:$82,MATCH(AT$1,'Cleaned Responses'!$1:$1,0),FALSE)/100</f>
        <v>#N/A</v>
      </c>
      <c r="AU743" s="7" t="e">
        <f>VLOOKUP($A743&amp;$B743,'Cleaned Responses'!$1:$82,MATCH(AU$1,'Cleaned Responses'!$1:$1,0),FALSE)/100</f>
        <v>#N/A</v>
      </c>
      <c r="AV743" s="7" t="e">
        <f>VLOOKUP($A743&amp;$B743,'Cleaned Responses'!$1:$82,MATCH(AV$1,'Cleaned Responses'!$1:$1,0),FALSE)/100</f>
        <v>#N/A</v>
      </c>
      <c r="AW743" s="7" t="e">
        <f>VLOOKUP($A743&amp;$B743,'Cleaned Responses'!$1:$82,MATCH(AW$1,'Cleaned Responses'!$1:$1,0),FALSE)/100</f>
        <v>#N/A</v>
      </c>
      <c r="AX743" s="7" t="e">
        <f>VLOOKUP($A743&amp;$B743,'Cleaned Responses'!$1:$82,MATCH(AX$1,'Cleaned Responses'!$1:$1,0),FALSE)/100</f>
        <v>#N/A</v>
      </c>
      <c r="AY743" s="7" t="e">
        <f>VLOOKUP($A743&amp;$B743,'Cleaned Responses'!$1:$82,MATCH(AY$1,'Cleaned Responses'!$1:$1,0),FALSE)/100</f>
        <v>#N/A</v>
      </c>
      <c r="AZ743" s="7" t="e">
        <f>VLOOKUP($A743&amp;$B743,'Cleaned Responses'!$1:$82,MATCH(AZ$1,'Cleaned Responses'!$1:$1,0),FALSE)/100</f>
        <v>#N/A</v>
      </c>
      <c r="BA743" s="7" t="e">
        <f>VLOOKUP($A743&amp;$B743,'Cleaned Responses'!$1:$82,MATCH(BA$1,'Cleaned Responses'!$1:$1,0),FALSE)/100</f>
        <v>#N/A</v>
      </c>
      <c r="BB743" s="7"/>
      <c r="BC743" s="6" t="e">
        <f>VLOOKUP($A743&amp;$B743,'Cleaned Responses'!$1:$82,MATCH(BC$1,'Cleaned Responses'!$1:$1,0),FALSE)</f>
        <v>#N/A</v>
      </c>
      <c r="BD743" s="6" t="e">
        <f>VLOOKUP($A743&amp;$B743,'Cleaned Responses'!$1:$82,MATCH(BD$1,'Cleaned Responses'!$1:$1,0),FALSE)</f>
        <v>#N/A</v>
      </c>
      <c r="BE743" t="e">
        <f>VLOOKUP($A743&amp;$B743,'Cleaned Responses'!$1:$82,MATCH(BE$1,'Cleaned Responses'!$1:$1,0),FALSE)/100</f>
        <v>#N/A</v>
      </c>
      <c r="BF743" t="e">
        <f>VLOOKUP($A743&amp;$B743,'Cleaned Responses'!$1:$82,MATCH(BF$1,'Cleaned Responses'!$1:$1,0),FALSE)/100</f>
        <v>#N/A</v>
      </c>
      <c r="BG743" t="e">
        <f>VLOOKUP($A743&amp;$B743,'Cleaned Responses'!$1:$82,MATCH(BG$1,'Cleaned Responses'!$1:$1,0),FALSE)/100</f>
        <v>#N/A</v>
      </c>
      <c r="BH743" t="e">
        <f t="shared" si="250"/>
        <v>#N/A</v>
      </c>
      <c r="BI743" t="e">
        <f t="shared" si="251"/>
        <v>#N/A</v>
      </c>
      <c r="BJ743" t="e">
        <f t="shared" si="252"/>
        <v>#N/A</v>
      </c>
      <c r="BK743" t="e">
        <f>VLOOKUP($A743&amp;$B743,'Cleaned Responses'!$1:$82,MATCH(BK$1,'Cleaned Responses'!$1:$1,0),FALSE)/100</f>
        <v>#N/A</v>
      </c>
      <c r="BL743" t="e">
        <f>VLOOKUP($A743&amp;$B743,'Cleaned Responses'!$1:$82,MATCH(BL$1,'Cleaned Responses'!$1:$1,0),FALSE)/100</f>
        <v>#N/A</v>
      </c>
      <c r="BM743" t="e">
        <f>VLOOKUP($A743&amp;$B743,'Cleaned Responses'!$1:$82,MATCH(BM$1,'Cleaned Responses'!$1:$1,0),FALSE)/100</f>
        <v>#N/A</v>
      </c>
      <c r="BN743" t="e">
        <f>VLOOKUP($A743&amp;$B743,'Cleaned Responses'!$1:$82,MATCH(BN$1,'Cleaned Responses'!$1:$1,0),FALSE)/100</f>
        <v>#N/A</v>
      </c>
      <c r="BO743" t="e">
        <f>VLOOKUP($A743&amp;$B743,'Cleaned Responses'!$1:$82,MATCH(BO$1,'Cleaned Responses'!$1:$1,0),FALSE)/100</f>
        <v>#N/A</v>
      </c>
      <c r="BP743" t="e">
        <f>VLOOKUP($A743&amp;$B743,'Cleaned Responses'!$1:$82,MATCH(BP$1,'Cleaned Responses'!$1:$1,0),FALSE)/100</f>
        <v>#N/A</v>
      </c>
      <c r="BQ743" t="e">
        <f>VLOOKUP($A743&amp;$B743,'Cleaned Responses'!$1:$82,MATCH(BQ$1,'Cleaned Responses'!$1:$1,0),FALSE)/100</f>
        <v>#N/A</v>
      </c>
      <c r="BR743" t="e">
        <f>VLOOKUP($A743&amp;$B743,'Cleaned Responses'!$1:$82,MATCH(BR$1,'Cleaned Responses'!$1:$1,0),FALSE)/100</f>
        <v>#N/A</v>
      </c>
      <c r="BS743" t="e">
        <f>VLOOKUP($A743&amp;$B743,'Cleaned Responses'!$1:$82,MATCH(BS$1,'Cleaned Responses'!$1:$1,0),FALSE)/100</f>
        <v>#N/A</v>
      </c>
      <c r="BT743" t="e">
        <f>VLOOKUP($A743&amp;$B743,'Cleaned Responses'!$1:$82,MATCH(BT$1,'Cleaned Responses'!$1:$1,0),FALSE)/100</f>
        <v>#N/A</v>
      </c>
      <c r="BU743" t="e">
        <f>VLOOKUP($A743&amp;$B743,'Cleaned Responses'!$1:$82,MATCH(BU$1,'Cleaned Responses'!$1:$1,0),FALSE)/100</f>
        <v>#N/A</v>
      </c>
      <c r="BV743" t="e">
        <f>VLOOKUP($A743&amp;$B743,'Cleaned Responses'!$1:$82,MATCH(BV$1,'Cleaned Responses'!$1:$1,0),FALSE)/100</f>
        <v>#N/A</v>
      </c>
      <c r="BW743" t="e">
        <f t="shared" si="253"/>
        <v>#N/A</v>
      </c>
      <c r="BX743" t="e">
        <f t="shared" si="254"/>
        <v>#N/A</v>
      </c>
      <c r="BY743" t="e">
        <f t="shared" si="255"/>
        <v>#N/A</v>
      </c>
      <c r="BZ743" t="e">
        <f t="shared" si="256"/>
        <v>#N/A</v>
      </c>
      <c r="CA743" t="e">
        <f t="shared" si="257"/>
        <v>#N/A</v>
      </c>
      <c r="CB743" t="e">
        <f t="shared" si="258"/>
        <v>#N/A</v>
      </c>
      <c r="CC743" t="e">
        <f t="shared" si="259"/>
        <v>#N/A</v>
      </c>
      <c r="CD743" t="e">
        <f t="shared" si="260"/>
        <v>#N/A</v>
      </c>
      <c r="CE743" t="e">
        <f t="shared" si="261"/>
        <v>#N/A</v>
      </c>
      <c r="CF743" t="e">
        <f t="shared" si="262"/>
        <v>#N/A</v>
      </c>
      <c r="CG743" t="e">
        <f t="shared" si="263"/>
        <v>#N/A</v>
      </c>
    </row>
    <row r="744" spans="1:85" ht="20" customHeight="1" x14ac:dyDescent="0.25">
      <c r="A744" s="187"/>
      <c r="B744" s="6"/>
      <c r="C744" s="6" t="e">
        <f>VLOOKUP($A744&amp;$B744,'Cleaned Responses'!$1:$82,MATCH($C$1,'Cleaned Responses'!$1:$1,0),FALSE)</f>
        <v>#N/A</v>
      </c>
      <c r="D744" s="6" t="e">
        <f>VLOOKUP($A744&amp;$B744,'Cleaned Responses'!$1:$82,MATCH(D$1,'Cleaned Responses'!$1:$1,0),FALSE)</f>
        <v>#N/A</v>
      </c>
      <c r="E744" s="6" t="e">
        <f>VLOOKUP($A744&amp;$B744,'Cleaned Responses'!$1:$82,MATCH(E$1,'Cleaned Responses'!$1:$1,0),FALSE)</f>
        <v>#N/A</v>
      </c>
      <c r="F744" s="6" t="e">
        <f>VLOOKUP($A744&amp;$B744,'Cleaned Responses'!$1:$82,MATCH(F$1,'Cleaned Responses'!$1:$1,0),FALSE)</f>
        <v>#N/A</v>
      </c>
      <c r="G744" s="6" t="e">
        <f t="shared" si="264"/>
        <v>#N/A</v>
      </c>
      <c r="H744" s="6" t="e">
        <f>VLOOKUP($A744&amp;$B744,'Cleaned Responses'!$1:$82,MATCH(H$1,'Cleaned Responses'!$1:$1,0),FALSE)</f>
        <v>#N/A</v>
      </c>
      <c r="I744" s="6" t="e">
        <f>VLOOKUP($A744&amp;$B744,'Cleaned Responses'!$1:$82,MATCH(I$1,'Cleaned Responses'!$1:$1,0),FALSE)</f>
        <v>#N/A</v>
      </c>
      <c r="J744" s="6" t="e">
        <f>VLOOKUP($A744&amp;$B744,'Cleaned Responses'!$1:$82,MATCH(J$1,'Cleaned Responses'!$1:$1,0),FALSE)</f>
        <v>#N/A</v>
      </c>
      <c r="K744" s="6" t="e">
        <f>VLOOKUP($A744&amp;$B744,'Cleaned Responses'!$1:$82,MATCH(K$1,'Cleaned Responses'!$1:$1,0),FALSE)</f>
        <v>#N/A</v>
      </c>
      <c r="L744" s="6" t="e">
        <f>VLOOKUP($A744&amp;$B744,'Cleaned Responses'!$1:$82,MATCH(L$1,'Cleaned Responses'!$1:$1,0),FALSE)</f>
        <v>#N/A</v>
      </c>
      <c r="M744" s="6" t="e">
        <f>VLOOKUP($A744&amp;$B744,'Cleaned Responses'!$1:$82,MATCH(M$1,'Cleaned Responses'!$1:$1,0),FALSE)</f>
        <v>#N/A</v>
      </c>
      <c r="N744" s="8" t="e">
        <f t="shared" si="265"/>
        <v>#N/A</v>
      </c>
      <c r="O744" s="8" t="e">
        <f t="shared" si="266"/>
        <v>#N/A</v>
      </c>
      <c r="P744" s="8" t="e">
        <f t="shared" si="267"/>
        <v>#N/A</v>
      </c>
      <c r="Q744" s="6"/>
      <c r="R744" s="6"/>
      <c r="S744" s="6"/>
      <c r="T744" s="6"/>
      <c r="U744" s="8" t="e">
        <f t="shared" si="268"/>
        <v>#N/A</v>
      </c>
      <c r="V744" s="6" t="e">
        <f>VLOOKUP($A744&amp;$B744,'Cleaned Responses'!$1:$82,MATCH(V$1,'Cleaned Responses'!$1:$1,0),FALSE)</f>
        <v>#N/A</v>
      </c>
      <c r="W744" s="6" t="e">
        <f>VLOOKUP($A744&amp;$B744,'Cleaned Responses'!$1:$82,MATCH(W$1,'Cleaned Responses'!$1:$1,0),FALSE)</f>
        <v>#N/A</v>
      </c>
      <c r="X744" s="9" t="e">
        <f t="shared" si="269"/>
        <v>#N/A</v>
      </c>
      <c r="Y744" s="9" t="e">
        <f t="shared" si="270"/>
        <v>#N/A</v>
      </c>
      <c r="Z744" s="6" t="e">
        <f>VLOOKUP($A744&amp;$B744,'Cleaned Responses'!$1:$82,MATCH(Z$1,'Cleaned Responses'!$1:$1,0),FALSE)</f>
        <v>#N/A</v>
      </c>
      <c r="AA744" s="6" t="e">
        <f>VLOOKUP($A744&amp;$B744,'Cleaned Responses'!$1:$82,MATCH(AA$1,'Cleaned Responses'!$1:$1,0),FALSE)</f>
        <v>#N/A</v>
      </c>
      <c r="AB744" s="6" t="e">
        <f>VLOOKUP($A744&amp;$B744,'Cleaned Responses'!$1:$82,MATCH(AB$1,'Cleaned Responses'!$1:$1,0),FALSE)</f>
        <v>#N/A</v>
      </c>
      <c r="AC744" s="6" t="e">
        <f>VLOOKUP($A744&amp;$B744,'Cleaned Responses'!$1:$82,MATCH(AC$1,'Cleaned Responses'!$1:$1,0),FALSE)</f>
        <v>#N/A</v>
      </c>
      <c r="AD744" s="6" t="e">
        <f>VLOOKUP($A744&amp;$B744,'Cleaned Responses'!$1:$82,MATCH(AD$1,'Cleaned Responses'!$1:$1,0),FALSE)</f>
        <v>#N/A</v>
      </c>
      <c r="AE744" s="6" t="e">
        <f>VLOOKUP($A744&amp;$B744,'Cleaned Responses'!$1:$82,MATCH(AE$1,'Cleaned Responses'!$1:$1,0),FALSE)</f>
        <v>#N/A</v>
      </c>
      <c r="AF744" s="6" t="e">
        <f>VLOOKUP($A744&amp;$B744,'Cleaned Responses'!$1:$82,MATCH(AF$1,'Cleaned Responses'!$1:$1,0),FALSE)</f>
        <v>#N/A</v>
      </c>
      <c r="AG744" s="6" t="e">
        <f>VLOOKUP($A744&amp;$B744,'Cleaned Responses'!$1:$82,MATCH(AG$1,'Cleaned Responses'!$1:$1,0),FALSE)</f>
        <v>#N/A</v>
      </c>
      <c r="AH744" s="6" t="e">
        <f t="shared" si="271"/>
        <v>#N/A</v>
      </c>
      <c r="AI744" s="7" t="e">
        <f>VLOOKUP($A744&amp;$B744,'Cleaned Responses'!$1:$82,MATCH(AI$1,'Cleaned Responses'!$1:$1,0),FALSE)/100</f>
        <v>#N/A</v>
      </c>
      <c r="AJ744" s="7" t="e">
        <f>VLOOKUP($A744&amp;$B744,'Cleaned Responses'!$1:$82,MATCH(AJ$1,'Cleaned Responses'!$1:$1,0),FALSE)/100</f>
        <v>#N/A</v>
      </c>
      <c r="AK744" s="7" t="e">
        <f>VLOOKUP($A744&amp;$B744,'Cleaned Responses'!$1:$82,MATCH(AK$1,'Cleaned Responses'!$1:$1,0),FALSE)/100</f>
        <v>#N/A</v>
      </c>
      <c r="AL744" s="7" t="e">
        <f>VLOOKUP($A744&amp;$B744,'Cleaned Responses'!$1:$82,MATCH(AL$1,'Cleaned Responses'!$1:$1,0),FALSE)/100</f>
        <v>#N/A</v>
      </c>
      <c r="AM744" s="7" t="e">
        <f>VLOOKUP($A744&amp;$B744,'Cleaned Responses'!$1:$82,MATCH(AM$1,'Cleaned Responses'!$1:$1,0),FALSE)/100</f>
        <v>#N/A</v>
      </c>
      <c r="AN744" s="7" t="e">
        <f>VLOOKUP($A744&amp;$B744,'Cleaned Responses'!$1:$82,MATCH(AN$1,'Cleaned Responses'!$1:$1,0),FALSE)/100</f>
        <v>#N/A</v>
      </c>
      <c r="AO744" s="7" t="e">
        <f>VLOOKUP($A744&amp;$B744,'Cleaned Responses'!$1:$82,MATCH(AO$1,'Cleaned Responses'!$1:$1,0),FALSE)/100</f>
        <v>#N/A</v>
      </c>
      <c r="AP744" s="7" t="e">
        <f>VLOOKUP($A744&amp;$B744,'Cleaned Responses'!$1:$82,MATCH(AP$1,'Cleaned Responses'!$1:$1,0),FALSE)/100</f>
        <v>#N/A</v>
      </c>
      <c r="AQ744" s="7" t="e">
        <f>VLOOKUP($A744&amp;$B744,'Cleaned Responses'!$1:$82,MATCH(AQ$1,'Cleaned Responses'!$1:$1,0),FALSE)/100</f>
        <v>#N/A</v>
      </c>
      <c r="AR744" s="7" t="e">
        <f>VLOOKUP($A744&amp;$B744,'Cleaned Responses'!$1:$82,MATCH(AR$1,'Cleaned Responses'!$1:$1,0),FALSE)/100</f>
        <v>#N/A</v>
      </c>
      <c r="AS744" s="7" t="e">
        <f>VLOOKUP($A744&amp;$B744,'Cleaned Responses'!$1:$82,MATCH(AS$1,'Cleaned Responses'!$1:$1,0),FALSE)/100</f>
        <v>#N/A</v>
      </c>
      <c r="AT744" s="7" t="e">
        <f>VLOOKUP($A744&amp;$B744,'Cleaned Responses'!$1:$82,MATCH(AT$1,'Cleaned Responses'!$1:$1,0),FALSE)/100</f>
        <v>#N/A</v>
      </c>
      <c r="AU744" s="7" t="e">
        <f>VLOOKUP($A744&amp;$B744,'Cleaned Responses'!$1:$82,MATCH(AU$1,'Cleaned Responses'!$1:$1,0),FALSE)/100</f>
        <v>#N/A</v>
      </c>
      <c r="AV744" s="7" t="e">
        <f>VLOOKUP($A744&amp;$B744,'Cleaned Responses'!$1:$82,MATCH(AV$1,'Cleaned Responses'!$1:$1,0),FALSE)/100</f>
        <v>#N/A</v>
      </c>
      <c r="AW744" s="7" t="e">
        <f>VLOOKUP($A744&amp;$B744,'Cleaned Responses'!$1:$82,MATCH(AW$1,'Cleaned Responses'!$1:$1,0),FALSE)/100</f>
        <v>#N/A</v>
      </c>
      <c r="AX744" s="7" t="e">
        <f>VLOOKUP($A744&amp;$B744,'Cleaned Responses'!$1:$82,MATCH(AX$1,'Cleaned Responses'!$1:$1,0),FALSE)/100</f>
        <v>#N/A</v>
      </c>
      <c r="AY744" s="7" t="e">
        <f>VLOOKUP($A744&amp;$B744,'Cleaned Responses'!$1:$82,MATCH(AY$1,'Cleaned Responses'!$1:$1,0),FALSE)/100</f>
        <v>#N/A</v>
      </c>
      <c r="AZ744" s="7" t="e">
        <f>VLOOKUP($A744&amp;$B744,'Cleaned Responses'!$1:$82,MATCH(AZ$1,'Cleaned Responses'!$1:$1,0),FALSE)/100</f>
        <v>#N/A</v>
      </c>
      <c r="BA744" s="7" t="e">
        <f>VLOOKUP($A744&amp;$B744,'Cleaned Responses'!$1:$82,MATCH(BA$1,'Cleaned Responses'!$1:$1,0),FALSE)/100</f>
        <v>#N/A</v>
      </c>
      <c r="BB744" s="7"/>
      <c r="BC744" s="6" t="e">
        <f>VLOOKUP($A744&amp;$B744,'Cleaned Responses'!$1:$82,MATCH(BC$1,'Cleaned Responses'!$1:$1,0),FALSE)</f>
        <v>#N/A</v>
      </c>
      <c r="BD744" s="6" t="e">
        <f>VLOOKUP($A744&amp;$B744,'Cleaned Responses'!$1:$82,MATCH(BD$1,'Cleaned Responses'!$1:$1,0),FALSE)</f>
        <v>#N/A</v>
      </c>
      <c r="BE744" t="e">
        <f>VLOOKUP($A744&amp;$B744,'Cleaned Responses'!$1:$82,MATCH(BE$1,'Cleaned Responses'!$1:$1,0),FALSE)/100</f>
        <v>#N/A</v>
      </c>
      <c r="BF744" t="e">
        <f>VLOOKUP($A744&amp;$B744,'Cleaned Responses'!$1:$82,MATCH(BF$1,'Cleaned Responses'!$1:$1,0),FALSE)/100</f>
        <v>#N/A</v>
      </c>
      <c r="BG744" t="e">
        <f>VLOOKUP($A744&amp;$B744,'Cleaned Responses'!$1:$82,MATCH(BG$1,'Cleaned Responses'!$1:$1,0),FALSE)/100</f>
        <v>#N/A</v>
      </c>
      <c r="BH744" t="e">
        <f t="shared" si="250"/>
        <v>#N/A</v>
      </c>
      <c r="BI744" t="e">
        <f t="shared" si="251"/>
        <v>#N/A</v>
      </c>
      <c r="BJ744" t="e">
        <f t="shared" si="252"/>
        <v>#N/A</v>
      </c>
      <c r="BK744" t="e">
        <f>VLOOKUP($A744&amp;$B744,'Cleaned Responses'!$1:$82,MATCH(BK$1,'Cleaned Responses'!$1:$1,0),FALSE)/100</f>
        <v>#N/A</v>
      </c>
      <c r="BL744" t="e">
        <f>VLOOKUP($A744&amp;$B744,'Cleaned Responses'!$1:$82,MATCH(BL$1,'Cleaned Responses'!$1:$1,0),FALSE)/100</f>
        <v>#N/A</v>
      </c>
      <c r="BM744" t="e">
        <f>VLOOKUP($A744&amp;$B744,'Cleaned Responses'!$1:$82,MATCH(BM$1,'Cleaned Responses'!$1:$1,0),FALSE)/100</f>
        <v>#N/A</v>
      </c>
      <c r="BN744" t="e">
        <f>VLOOKUP($A744&amp;$B744,'Cleaned Responses'!$1:$82,MATCH(BN$1,'Cleaned Responses'!$1:$1,0),FALSE)/100</f>
        <v>#N/A</v>
      </c>
      <c r="BO744" t="e">
        <f>VLOOKUP($A744&amp;$B744,'Cleaned Responses'!$1:$82,MATCH(BO$1,'Cleaned Responses'!$1:$1,0),FALSE)/100</f>
        <v>#N/A</v>
      </c>
      <c r="BP744" t="e">
        <f>VLOOKUP($A744&amp;$B744,'Cleaned Responses'!$1:$82,MATCH(BP$1,'Cleaned Responses'!$1:$1,0),FALSE)/100</f>
        <v>#N/A</v>
      </c>
      <c r="BQ744" t="e">
        <f>VLOOKUP($A744&amp;$B744,'Cleaned Responses'!$1:$82,MATCH(BQ$1,'Cleaned Responses'!$1:$1,0),FALSE)/100</f>
        <v>#N/A</v>
      </c>
      <c r="BR744" t="e">
        <f>VLOOKUP($A744&amp;$B744,'Cleaned Responses'!$1:$82,MATCH(BR$1,'Cleaned Responses'!$1:$1,0),FALSE)/100</f>
        <v>#N/A</v>
      </c>
      <c r="BS744" t="e">
        <f>VLOOKUP($A744&amp;$B744,'Cleaned Responses'!$1:$82,MATCH(BS$1,'Cleaned Responses'!$1:$1,0),FALSE)/100</f>
        <v>#N/A</v>
      </c>
      <c r="BT744" t="e">
        <f>VLOOKUP($A744&amp;$B744,'Cleaned Responses'!$1:$82,MATCH(BT$1,'Cleaned Responses'!$1:$1,0),FALSE)/100</f>
        <v>#N/A</v>
      </c>
      <c r="BU744" t="e">
        <f>VLOOKUP($A744&amp;$B744,'Cleaned Responses'!$1:$82,MATCH(BU$1,'Cleaned Responses'!$1:$1,0),FALSE)/100</f>
        <v>#N/A</v>
      </c>
      <c r="BV744" t="e">
        <f>VLOOKUP($A744&amp;$B744,'Cleaned Responses'!$1:$82,MATCH(BV$1,'Cleaned Responses'!$1:$1,0),FALSE)/100</f>
        <v>#N/A</v>
      </c>
      <c r="BW744" t="e">
        <f t="shared" si="253"/>
        <v>#N/A</v>
      </c>
      <c r="BX744" t="e">
        <f t="shared" si="254"/>
        <v>#N/A</v>
      </c>
      <c r="BY744" t="e">
        <f t="shared" si="255"/>
        <v>#N/A</v>
      </c>
      <c r="BZ744" t="e">
        <f t="shared" si="256"/>
        <v>#N/A</v>
      </c>
      <c r="CA744" t="e">
        <f t="shared" si="257"/>
        <v>#N/A</v>
      </c>
      <c r="CB744" t="e">
        <f t="shared" si="258"/>
        <v>#N/A</v>
      </c>
      <c r="CC744" t="e">
        <f t="shared" si="259"/>
        <v>#N/A</v>
      </c>
      <c r="CD744" t="e">
        <f t="shared" si="260"/>
        <v>#N/A</v>
      </c>
      <c r="CE744" t="e">
        <f t="shared" si="261"/>
        <v>#N/A</v>
      </c>
      <c r="CF744" t="e">
        <f t="shared" si="262"/>
        <v>#N/A</v>
      </c>
      <c r="CG744" t="e">
        <f t="shared" si="263"/>
        <v>#N/A</v>
      </c>
    </row>
    <row r="745" spans="1:85" ht="20" customHeight="1" x14ac:dyDescent="0.25">
      <c r="A745" s="187"/>
      <c r="B745" s="6"/>
      <c r="C745" s="6" t="e">
        <f>VLOOKUP($A745&amp;$B745,'Cleaned Responses'!$1:$82,MATCH($C$1,'Cleaned Responses'!$1:$1,0),FALSE)</f>
        <v>#N/A</v>
      </c>
      <c r="D745" s="6" t="e">
        <f>VLOOKUP($A745&amp;$B745,'Cleaned Responses'!$1:$82,MATCH(D$1,'Cleaned Responses'!$1:$1,0),FALSE)</f>
        <v>#N/A</v>
      </c>
      <c r="E745" s="6" t="e">
        <f>VLOOKUP($A745&amp;$B745,'Cleaned Responses'!$1:$82,MATCH(E$1,'Cleaned Responses'!$1:$1,0),FALSE)</f>
        <v>#N/A</v>
      </c>
      <c r="F745" s="6" t="e">
        <f>VLOOKUP($A745&amp;$B745,'Cleaned Responses'!$1:$82,MATCH(F$1,'Cleaned Responses'!$1:$1,0),FALSE)</f>
        <v>#N/A</v>
      </c>
      <c r="G745" s="6" t="e">
        <f t="shared" si="264"/>
        <v>#N/A</v>
      </c>
      <c r="H745" s="6" t="e">
        <f>VLOOKUP($A745&amp;$B745,'Cleaned Responses'!$1:$82,MATCH(H$1,'Cleaned Responses'!$1:$1,0),FALSE)</f>
        <v>#N/A</v>
      </c>
      <c r="I745" s="6" t="e">
        <f>VLOOKUP($A745&amp;$B745,'Cleaned Responses'!$1:$82,MATCH(I$1,'Cleaned Responses'!$1:$1,0),FALSE)</f>
        <v>#N/A</v>
      </c>
      <c r="J745" s="6" t="e">
        <f>VLOOKUP($A745&amp;$B745,'Cleaned Responses'!$1:$82,MATCH(J$1,'Cleaned Responses'!$1:$1,0),FALSE)</f>
        <v>#N/A</v>
      </c>
      <c r="K745" s="6" t="e">
        <f>VLOOKUP($A745&amp;$B745,'Cleaned Responses'!$1:$82,MATCH(K$1,'Cleaned Responses'!$1:$1,0),FALSE)</f>
        <v>#N/A</v>
      </c>
      <c r="L745" s="6" t="e">
        <f>VLOOKUP($A745&amp;$B745,'Cleaned Responses'!$1:$82,MATCH(L$1,'Cleaned Responses'!$1:$1,0),FALSE)</f>
        <v>#N/A</v>
      </c>
      <c r="M745" s="6" t="e">
        <f>VLOOKUP($A745&amp;$B745,'Cleaned Responses'!$1:$82,MATCH(M$1,'Cleaned Responses'!$1:$1,0),FALSE)</f>
        <v>#N/A</v>
      </c>
      <c r="N745" s="8" t="e">
        <f t="shared" si="265"/>
        <v>#N/A</v>
      </c>
      <c r="O745" s="8" t="e">
        <f t="shared" si="266"/>
        <v>#N/A</v>
      </c>
      <c r="P745" s="8" t="e">
        <f t="shared" si="267"/>
        <v>#N/A</v>
      </c>
      <c r="Q745" s="6"/>
      <c r="R745" s="6"/>
      <c r="S745" s="6"/>
      <c r="T745" s="6"/>
      <c r="U745" s="8" t="e">
        <f t="shared" si="268"/>
        <v>#N/A</v>
      </c>
      <c r="V745" s="6" t="e">
        <f>VLOOKUP($A745&amp;$B745,'Cleaned Responses'!$1:$82,MATCH(V$1,'Cleaned Responses'!$1:$1,0),FALSE)</f>
        <v>#N/A</v>
      </c>
      <c r="W745" s="6" t="e">
        <f>VLOOKUP($A745&amp;$B745,'Cleaned Responses'!$1:$82,MATCH(W$1,'Cleaned Responses'!$1:$1,0),FALSE)</f>
        <v>#N/A</v>
      </c>
      <c r="X745" s="9" t="e">
        <f t="shared" si="269"/>
        <v>#N/A</v>
      </c>
      <c r="Y745" s="9" t="e">
        <f t="shared" si="270"/>
        <v>#N/A</v>
      </c>
      <c r="Z745" s="6" t="e">
        <f>VLOOKUP($A745&amp;$B745,'Cleaned Responses'!$1:$82,MATCH(Z$1,'Cleaned Responses'!$1:$1,0),FALSE)</f>
        <v>#N/A</v>
      </c>
      <c r="AA745" s="6" t="e">
        <f>VLOOKUP($A745&amp;$B745,'Cleaned Responses'!$1:$82,MATCH(AA$1,'Cleaned Responses'!$1:$1,0),FALSE)</f>
        <v>#N/A</v>
      </c>
      <c r="AB745" s="6" t="e">
        <f>VLOOKUP($A745&amp;$B745,'Cleaned Responses'!$1:$82,MATCH(AB$1,'Cleaned Responses'!$1:$1,0),FALSE)</f>
        <v>#N/A</v>
      </c>
      <c r="AC745" s="6" t="e">
        <f>VLOOKUP($A745&amp;$B745,'Cleaned Responses'!$1:$82,MATCH(AC$1,'Cleaned Responses'!$1:$1,0),FALSE)</f>
        <v>#N/A</v>
      </c>
      <c r="AD745" s="6" t="e">
        <f>VLOOKUP($A745&amp;$B745,'Cleaned Responses'!$1:$82,MATCH(AD$1,'Cleaned Responses'!$1:$1,0),FALSE)</f>
        <v>#N/A</v>
      </c>
      <c r="AE745" s="6" t="e">
        <f>VLOOKUP($A745&amp;$B745,'Cleaned Responses'!$1:$82,MATCH(AE$1,'Cleaned Responses'!$1:$1,0),FALSE)</f>
        <v>#N/A</v>
      </c>
      <c r="AF745" s="6" t="e">
        <f>VLOOKUP($A745&amp;$B745,'Cleaned Responses'!$1:$82,MATCH(AF$1,'Cleaned Responses'!$1:$1,0),FALSE)</f>
        <v>#N/A</v>
      </c>
      <c r="AG745" s="6" t="e">
        <f>VLOOKUP($A745&amp;$B745,'Cleaned Responses'!$1:$82,MATCH(AG$1,'Cleaned Responses'!$1:$1,0),FALSE)</f>
        <v>#N/A</v>
      </c>
      <c r="AH745" s="6" t="e">
        <f t="shared" si="271"/>
        <v>#N/A</v>
      </c>
      <c r="AI745" s="7" t="e">
        <f>VLOOKUP($A745&amp;$B745,'Cleaned Responses'!$1:$82,MATCH(AI$1,'Cleaned Responses'!$1:$1,0),FALSE)/100</f>
        <v>#N/A</v>
      </c>
      <c r="AJ745" s="7" t="e">
        <f>VLOOKUP($A745&amp;$B745,'Cleaned Responses'!$1:$82,MATCH(AJ$1,'Cleaned Responses'!$1:$1,0),FALSE)/100</f>
        <v>#N/A</v>
      </c>
      <c r="AK745" s="7" t="e">
        <f>VLOOKUP($A745&amp;$B745,'Cleaned Responses'!$1:$82,MATCH(AK$1,'Cleaned Responses'!$1:$1,0),FALSE)/100</f>
        <v>#N/A</v>
      </c>
      <c r="AL745" s="7" t="e">
        <f>VLOOKUP($A745&amp;$B745,'Cleaned Responses'!$1:$82,MATCH(AL$1,'Cleaned Responses'!$1:$1,0),FALSE)/100</f>
        <v>#N/A</v>
      </c>
      <c r="AM745" s="7" t="e">
        <f>VLOOKUP($A745&amp;$B745,'Cleaned Responses'!$1:$82,MATCH(AM$1,'Cleaned Responses'!$1:$1,0),FALSE)/100</f>
        <v>#N/A</v>
      </c>
      <c r="AN745" s="7" t="e">
        <f>VLOOKUP($A745&amp;$B745,'Cleaned Responses'!$1:$82,MATCH(AN$1,'Cleaned Responses'!$1:$1,0),FALSE)/100</f>
        <v>#N/A</v>
      </c>
      <c r="AO745" s="7" t="e">
        <f>VLOOKUP($A745&amp;$B745,'Cleaned Responses'!$1:$82,MATCH(AO$1,'Cleaned Responses'!$1:$1,0),FALSE)/100</f>
        <v>#N/A</v>
      </c>
      <c r="AP745" s="7" t="e">
        <f>VLOOKUP($A745&amp;$B745,'Cleaned Responses'!$1:$82,MATCH(AP$1,'Cleaned Responses'!$1:$1,0),FALSE)/100</f>
        <v>#N/A</v>
      </c>
      <c r="AQ745" s="7" t="e">
        <f>VLOOKUP($A745&amp;$B745,'Cleaned Responses'!$1:$82,MATCH(AQ$1,'Cleaned Responses'!$1:$1,0),FALSE)/100</f>
        <v>#N/A</v>
      </c>
      <c r="AR745" s="7" t="e">
        <f>VLOOKUP($A745&amp;$B745,'Cleaned Responses'!$1:$82,MATCH(AR$1,'Cleaned Responses'!$1:$1,0),FALSE)/100</f>
        <v>#N/A</v>
      </c>
      <c r="AS745" s="7" t="e">
        <f>VLOOKUP($A745&amp;$B745,'Cleaned Responses'!$1:$82,MATCH(AS$1,'Cleaned Responses'!$1:$1,0),FALSE)/100</f>
        <v>#N/A</v>
      </c>
      <c r="AT745" s="7" t="e">
        <f>VLOOKUP($A745&amp;$B745,'Cleaned Responses'!$1:$82,MATCH(AT$1,'Cleaned Responses'!$1:$1,0),FALSE)/100</f>
        <v>#N/A</v>
      </c>
      <c r="AU745" s="7" t="e">
        <f>VLOOKUP($A745&amp;$B745,'Cleaned Responses'!$1:$82,MATCH(AU$1,'Cleaned Responses'!$1:$1,0),FALSE)/100</f>
        <v>#N/A</v>
      </c>
      <c r="AV745" s="7" t="e">
        <f>VLOOKUP($A745&amp;$B745,'Cleaned Responses'!$1:$82,MATCH(AV$1,'Cleaned Responses'!$1:$1,0),FALSE)/100</f>
        <v>#N/A</v>
      </c>
      <c r="AW745" s="7" t="e">
        <f>VLOOKUP($A745&amp;$B745,'Cleaned Responses'!$1:$82,MATCH(AW$1,'Cleaned Responses'!$1:$1,0),FALSE)/100</f>
        <v>#N/A</v>
      </c>
      <c r="AX745" s="7" t="e">
        <f>VLOOKUP($A745&amp;$B745,'Cleaned Responses'!$1:$82,MATCH(AX$1,'Cleaned Responses'!$1:$1,0),FALSE)/100</f>
        <v>#N/A</v>
      </c>
      <c r="AY745" s="7" t="e">
        <f>VLOOKUP($A745&amp;$B745,'Cleaned Responses'!$1:$82,MATCH(AY$1,'Cleaned Responses'!$1:$1,0),FALSE)/100</f>
        <v>#N/A</v>
      </c>
      <c r="AZ745" s="7" t="e">
        <f>VLOOKUP($A745&amp;$B745,'Cleaned Responses'!$1:$82,MATCH(AZ$1,'Cleaned Responses'!$1:$1,0),FALSE)/100</f>
        <v>#N/A</v>
      </c>
      <c r="BA745" s="7" t="e">
        <f>VLOOKUP($A745&amp;$B745,'Cleaned Responses'!$1:$82,MATCH(BA$1,'Cleaned Responses'!$1:$1,0),FALSE)/100</f>
        <v>#N/A</v>
      </c>
      <c r="BB745" s="7"/>
      <c r="BC745" s="6" t="e">
        <f>VLOOKUP($A745&amp;$B745,'Cleaned Responses'!$1:$82,MATCH(BC$1,'Cleaned Responses'!$1:$1,0),FALSE)</f>
        <v>#N/A</v>
      </c>
      <c r="BD745" s="6" t="e">
        <f>VLOOKUP($A745&amp;$B745,'Cleaned Responses'!$1:$82,MATCH(BD$1,'Cleaned Responses'!$1:$1,0),FALSE)</f>
        <v>#N/A</v>
      </c>
      <c r="BE745" t="e">
        <f>VLOOKUP($A745&amp;$B745,'Cleaned Responses'!$1:$82,MATCH(BE$1,'Cleaned Responses'!$1:$1,0),FALSE)/100</f>
        <v>#N/A</v>
      </c>
      <c r="BF745" t="e">
        <f>VLOOKUP($A745&amp;$B745,'Cleaned Responses'!$1:$82,MATCH(BF$1,'Cleaned Responses'!$1:$1,0),FALSE)/100</f>
        <v>#N/A</v>
      </c>
      <c r="BG745" t="e">
        <f>VLOOKUP($A745&amp;$B745,'Cleaned Responses'!$1:$82,MATCH(BG$1,'Cleaned Responses'!$1:$1,0),FALSE)/100</f>
        <v>#N/A</v>
      </c>
      <c r="BH745" t="e">
        <f t="shared" si="250"/>
        <v>#N/A</v>
      </c>
      <c r="BI745" t="e">
        <f t="shared" si="251"/>
        <v>#N/A</v>
      </c>
      <c r="BJ745" t="e">
        <f t="shared" si="252"/>
        <v>#N/A</v>
      </c>
      <c r="BK745" t="e">
        <f>VLOOKUP($A745&amp;$B745,'Cleaned Responses'!$1:$82,MATCH(BK$1,'Cleaned Responses'!$1:$1,0),FALSE)/100</f>
        <v>#N/A</v>
      </c>
      <c r="BL745" t="e">
        <f>VLOOKUP($A745&amp;$B745,'Cleaned Responses'!$1:$82,MATCH(BL$1,'Cleaned Responses'!$1:$1,0),FALSE)/100</f>
        <v>#N/A</v>
      </c>
      <c r="BM745" t="e">
        <f>VLOOKUP($A745&amp;$B745,'Cleaned Responses'!$1:$82,MATCH(BM$1,'Cleaned Responses'!$1:$1,0),FALSE)/100</f>
        <v>#N/A</v>
      </c>
      <c r="BN745" t="e">
        <f>VLOOKUP($A745&amp;$B745,'Cleaned Responses'!$1:$82,MATCH(BN$1,'Cleaned Responses'!$1:$1,0),FALSE)/100</f>
        <v>#N/A</v>
      </c>
      <c r="BO745" t="e">
        <f>VLOOKUP($A745&amp;$B745,'Cleaned Responses'!$1:$82,MATCH(BO$1,'Cleaned Responses'!$1:$1,0),FALSE)/100</f>
        <v>#N/A</v>
      </c>
      <c r="BP745" t="e">
        <f>VLOOKUP($A745&amp;$B745,'Cleaned Responses'!$1:$82,MATCH(BP$1,'Cleaned Responses'!$1:$1,0),FALSE)/100</f>
        <v>#N/A</v>
      </c>
      <c r="BQ745" t="e">
        <f>VLOOKUP($A745&amp;$B745,'Cleaned Responses'!$1:$82,MATCH(BQ$1,'Cleaned Responses'!$1:$1,0),FALSE)/100</f>
        <v>#N/A</v>
      </c>
      <c r="BR745" t="e">
        <f>VLOOKUP($A745&amp;$B745,'Cleaned Responses'!$1:$82,MATCH(BR$1,'Cleaned Responses'!$1:$1,0),FALSE)/100</f>
        <v>#N/A</v>
      </c>
      <c r="BS745" t="e">
        <f>VLOOKUP($A745&amp;$B745,'Cleaned Responses'!$1:$82,MATCH(BS$1,'Cleaned Responses'!$1:$1,0),FALSE)/100</f>
        <v>#N/A</v>
      </c>
      <c r="BT745" t="e">
        <f>VLOOKUP($A745&amp;$B745,'Cleaned Responses'!$1:$82,MATCH(BT$1,'Cleaned Responses'!$1:$1,0),FALSE)/100</f>
        <v>#N/A</v>
      </c>
      <c r="BU745" t="e">
        <f>VLOOKUP($A745&amp;$B745,'Cleaned Responses'!$1:$82,MATCH(BU$1,'Cleaned Responses'!$1:$1,0),FALSE)/100</f>
        <v>#N/A</v>
      </c>
      <c r="BV745" t="e">
        <f>VLOOKUP($A745&amp;$B745,'Cleaned Responses'!$1:$82,MATCH(BV$1,'Cleaned Responses'!$1:$1,0),FALSE)/100</f>
        <v>#N/A</v>
      </c>
      <c r="BW745" t="e">
        <f t="shared" si="253"/>
        <v>#N/A</v>
      </c>
      <c r="BX745" t="e">
        <f t="shared" si="254"/>
        <v>#N/A</v>
      </c>
      <c r="BY745" t="e">
        <f t="shared" si="255"/>
        <v>#N/A</v>
      </c>
      <c r="BZ745" t="e">
        <f t="shared" si="256"/>
        <v>#N/A</v>
      </c>
      <c r="CA745" t="e">
        <f t="shared" si="257"/>
        <v>#N/A</v>
      </c>
      <c r="CB745" t="e">
        <f t="shared" si="258"/>
        <v>#N/A</v>
      </c>
      <c r="CC745" t="e">
        <f t="shared" si="259"/>
        <v>#N/A</v>
      </c>
      <c r="CD745" t="e">
        <f t="shared" si="260"/>
        <v>#N/A</v>
      </c>
      <c r="CE745" t="e">
        <f t="shared" si="261"/>
        <v>#N/A</v>
      </c>
      <c r="CF745" t="e">
        <f t="shared" si="262"/>
        <v>#N/A</v>
      </c>
      <c r="CG745" t="e">
        <f t="shared" si="263"/>
        <v>#N/A</v>
      </c>
    </row>
    <row r="746" spans="1:85" ht="20" customHeight="1" x14ac:dyDescent="0.25">
      <c r="A746" s="187"/>
      <c r="B746" s="6"/>
      <c r="C746" s="6" t="e">
        <f>VLOOKUP($A746&amp;$B746,'Cleaned Responses'!$1:$82,MATCH($C$1,'Cleaned Responses'!$1:$1,0),FALSE)</f>
        <v>#N/A</v>
      </c>
      <c r="D746" s="6" t="e">
        <f>VLOOKUP($A746&amp;$B746,'Cleaned Responses'!$1:$82,MATCH(D$1,'Cleaned Responses'!$1:$1,0),FALSE)</f>
        <v>#N/A</v>
      </c>
      <c r="E746" s="6" t="e">
        <f>VLOOKUP($A746&amp;$B746,'Cleaned Responses'!$1:$82,MATCH(E$1,'Cleaned Responses'!$1:$1,0),FALSE)</f>
        <v>#N/A</v>
      </c>
      <c r="F746" s="6" t="e">
        <f>VLOOKUP($A746&amp;$B746,'Cleaned Responses'!$1:$82,MATCH(F$1,'Cleaned Responses'!$1:$1,0),FALSE)</f>
        <v>#N/A</v>
      </c>
      <c r="G746" s="6" t="e">
        <f t="shared" si="264"/>
        <v>#N/A</v>
      </c>
      <c r="H746" s="6" t="e">
        <f>VLOOKUP($A746&amp;$B746,'Cleaned Responses'!$1:$82,MATCH(H$1,'Cleaned Responses'!$1:$1,0),FALSE)</f>
        <v>#N/A</v>
      </c>
      <c r="I746" s="6" t="e">
        <f>VLOOKUP($A746&amp;$B746,'Cleaned Responses'!$1:$82,MATCH(I$1,'Cleaned Responses'!$1:$1,0),FALSE)</f>
        <v>#N/A</v>
      </c>
      <c r="J746" s="6" t="e">
        <f>VLOOKUP($A746&amp;$B746,'Cleaned Responses'!$1:$82,MATCH(J$1,'Cleaned Responses'!$1:$1,0),FALSE)</f>
        <v>#N/A</v>
      </c>
      <c r="K746" s="6" t="e">
        <f>VLOOKUP($A746&amp;$B746,'Cleaned Responses'!$1:$82,MATCH(K$1,'Cleaned Responses'!$1:$1,0),FALSE)</f>
        <v>#N/A</v>
      </c>
      <c r="L746" s="6" t="e">
        <f>VLOOKUP($A746&amp;$B746,'Cleaned Responses'!$1:$82,MATCH(L$1,'Cleaned Responses'!$1:$1,0),FALSE)</f>
        <v>#N/A</v>
      </c>
      <c r="M746" s="6" t="e">
        <f>VLOOKUP($A746&amp;$B746,'Cleaned Responses'!$1:$82,MATCH(M$1,'Cleaned Responses'!$1:$1,0),FALSE)</f>
        <v>#N/A</v>
      </c>
      <c r="N746" s="8" t="e">
        <f t="shared" si="265"/>
        <v>#N/A</v>
      </c>
      <c r="O746" s="8" t="e">
        <f t="shared" si="266"/>
        <v>#N/A</v>
      </c>
      <c r="P746" s="8" t="e">
        <f t="shared" si="267"/>
        <v>#N/A</v>
      </c>
      <c r="Q746" s="6"/>
      <c r="R746" s="6"/>
      <c r="S746" s="6"/>
      <c r="T746" s="6"/>
      <c r="U746" s="8" t="e">
        <f t="shared" si="268"/>
        <v>#N/A</v>
      </c>
      <c r="V746" s="6" t="e">
        <f>VLOOKUP($A746&amp;$B746,'Cleaned Responses'!$1:$82,MATCH(V$1,'Cleaned Responses'!$1:$1,0),FALSE)</f>
        <v>#N/A</v>
      </c>
      <c r="W746" s="6" t="e">
        <f>VLOOKUP($A746&amp;$B746,'Cleaned Responses'!$1:$82,MATCH(W$1,'Cleaned Responses'!$1:$1,0),FALSE)</f>
        <v>#N/A</v>
      </c>
      <c r="X746" s="9" t="e">
        <f t="shared" si="269"/>
        <v>#N/A</v>
      </c>
      <c r="Y746" s="9" t="e">
        <f t="shared" si="270"/>
        <v>#N/A</v>
      </c>
      <c r="Z746" s="6" t="e">
        <f>VLOOKUP($A746&amp;$B746,'Cleaned Responses'!$1:$82,MATCH(Z$1,'Cleaned Responses'!$1:$1,0),FALSE)</f>
        <v>#N/A</v>
      </c>
      <c r="AA746" s="6" t="e">
        <f>VLOOKUP($A746&amp;$B746,'Cleaned Responses'!$1:$82,MATCH(AA$1,'Cleaned Responses'!$1:$1,0),FALSE)</f>
        <v>#N/A</v>
      </c>
      <c r="AB746" s="6" t="e">
        <f>VLOOKUP($A746&amp;$B746,'Cleaned Responses'!$1:$82,MATCH(AB$1,'Cleaned Responses'!$1:$1,0),FALSE)</f>
        <v>#N/A</v>
      </c>
      <c r="AC746" s="6" t="e">
        <f>VLOOKUP($A746&amp;$B746,'Cleaned Responses'!$1:$82,MATCH(AC$1,'Cleaned Responses'!$1:$1,0),FALSE)</f>
        <v>#N/A</v>
      </c>
      <c r="AD746" s="6" t="e">
        <f>VLOOKUP($A746&amp;$B746,'Cleaned Responses'!$1:$82,MATCH(AD$1,'Cleaned Responses'!$1:$1,0),FALSE)</f>
        <v>#N/A</v>
      </c>
      <c r="AE746" s="6" t="e">
        <f>VLOOKUP($A746&amp;$B746,'Cleaned Responses'!$1:$82,MATCH(AE$1,'Cleaned Responses'!$1:$1,0),FALSE)</f>
        <v>#N/A</v>
      </c>
      <c r="AF746" s="6" t="e">
        <f>VLOOKUP($A746&amp;$B746,'Cleaned Responses'!$1:$82,MATCH(AF$1,'Cleaned Responses'!$1:$1,0),FALSE)</f>
        <v>#N/A</v>
      </c>
      <c r="AG746" s="6" t="e">
        <f>VLOOKUP($A746&amp;$B746,'Cleaned Responses'!$1:$82,MATCH(AG$1,'Cleaned Responses'!$1:$1,0),FALSE)</f>
        <v>#N/A</v>
      </c>
      <c r="AH746" s="6" t="e">
        <f t="shared" si="271"/>
        <v>#N/A</v>
      </c>
      <c r="AI746" s="7" t="e">
        <f>VLOOKUP($A746&amp;$B746,'Cleaned Responses'!$1:$82,MATCH(AI$1,'Cleaned Responses'!$1:$1,0),FALSE)/100</f>
        <v>#N/A</v>
      </c>
      <c r="AJ746" s="7" t="e">
        <f>VLOOKUP($A746&amp;$B746,'Cleaned Responses'!$1:$82,MATCH(AJ$1,'Cleaned Responses'!$1:$1,0),FALSE)/100</f>
        <v>#N/A</v>
      </c>
      <c r="AK746" s="7" t="e">
        <f>VLOOKUP($A746&amp;$B746,'Cleaned Responses'!$1:$82,MATCH(AK$1,'Cleaned Responses'!$1:$1,0),FALSE)/100</f>
        <v>#N/A</v>
      </c>
      <c r="AL746" s="7" t="e">
        <f>VLOOKUP($A746&amp;$B746,'Cleaned Responses'!$1:$82,MATCH(AL$1,'Cleaned Responses'!$1:$1,0),FALSE)/100</f>
        <v>#N/A</v>
      </c>
      <c r="AM746" s="7" t="e">
        <f>VLOOKUP($A746&amp;$B746,'Cleaned Responses'!$1:$82,MATCH(AM$1,'Cleaned Responses'!$1:$1,0),FALSE)/100</f>
        <v>#N/A</v>
      </c>
      <c r="AN746" s="7" t="e">
        <f>VLOOKUP($A746&amp;$B746,'Cleaned Responses'!$1:$82,MATCH(AN$1,'Cleaned Responses'!$1:$1,0),FALSE)/100</f>
        <v>#N/A</v>
      </c>
      <c r="AO746" s="7" t="e">
        <f>VLOOKUP($A746&amp;$B746,'Cleaned Responses'!$1:$82,MATCH(AO$1,'Cleaned Responses'!$1:$1,0),FALSE)/100</f>
        <v>#N/A</v>
      </c>
      <c r="AP746" s="7" t="e">
        <f>VLOOKUP($A746&amp;$B746,'Cleaned Responses'!$1:$82,MATCH(AP$1,'Cleaned Responses'!$1:$1,0),FALSE)/100</f>
        <v>#N/A</v>
      </c>
      <c r="AQ746" s="7" t="e">
        <f>VLOOKUP($A746&amp;$B746,'Cleaned Responses'!$1:$82,MATCH(AQ$1,'Cleaned Responses'!$1:$1,0),FALSE)/100</f>
        <v>#N/A</v>
      </c>
      <c r="AR746" s="7" t="e">
        <f>VLOOKUP($A746&amp;$B746,'Cleaned Responses'!$1:$82,MATCH(AR$1,'Cleaned Responses'!$1:$1,0),FALSE)/100</f>
        <v>#N/A</v>
      </c>
      <c r="AS746" s="7" t="e">
        <f>VLOOKUP($A746&amp;$B746,'Cleaned Responses'!$1:$82,MATCH(AS$1,'Cleaned Responses'!$1:$1,0),FALSE)/100</f>
        <v>#N/A</v>
      </c>
      <c r="AT746" s="7" t="e">
        <f>VLOOKUP($A746&amp;$B746,'Cleaned Responses'!$1:$82,MATCH(AT$1,'Cleaned Responses'!$1:$1,0),FALSE)/100</f>
        <v>#N/A</v>
      </c>
      <c r="AU746" s="7" t="e">
        <f>VLOOKUP($A746&amp;$B746,'Cleaned Responses'!$1:$82,MATCH(AU$1,'Cleaned Responses'!$1:$1,0),FALSE)/100</f>
        <v>#N/A</v>
      </c>
      <c r="AV746" s="7" t="e">
        <f>VLOOKUP($A746&amp;$B746,'Cleaned Responses'!$1:$82,MATCH(AV$1,'Cleaned Responses'!$1:$1,0),FALSE)/100</f>
        <v>#N/A</v>
      </c>
      <c r="AW746" s="7" t="e">
        <f>VLOOKUP($A746&amp;$B746,'Cleaned Responses'!$1:$82,MATCH(AW$1,'Cleaned Responses'!$1:$1,0),FALSE)/100</f>
        <v>#N/A</v>
      </c>
      <c r="AX746" s="7" t="e">
        <f>VLOOKUP($A746&amp;$B746,'Cleaned Responses'!$1:$82,MATCH(AX$1,'Cleaned Responses'!$1:$1,0),FALSE)/100</f>
        <v>#N/A</v>
      </c>
      <c r="AY746" s="7" t="e">
        <f>VLOOKUP($A746&amp;$B746,'Cleaned Responses'!$1:$82,MATCH(AY$1,'Cleaned Responses'!$1:$1,0),FALSE)/100</f>
        <v>#N/A</v>
      </c>
      <c r="AZ746" s="7" t="e">
        <f>VLOOKUP($A746&amp;$B746,'Cleaned Responses'!$1:$82,MATCH(AZ$1,'Cleaned Responses'!$1:$1,0),FALSE)/100</f>
        <v>#N/A</v>
      </c>
      <c r="BA746" s="7" t="e">
        <f>VLOOKUP($A746&amp;$B746,'Cleaned Responses'!$1:$82,MATCH(BA$1,'Cleaned Responses'!$1:$1,0),FALSE)/100</f>
        <v>#N/A</v>
      </c>
      <c r="BB746" s="7"/>
      <c r="BC746" s="6" t="e">
        <f>VLOOKUP($A746&amp;$B746,'Cleaned Responses'!$1:$82,MATCH(BC$1,'Cleaned Responses'!$1:$1,0),FALSE)</f>
        <v>#N/A</v>
      </c>
      <c r="BD746" s="6" t="e">
        <f>VLOOKUP($A746&amp;$B746,'Cleaned Responses'!$1:$82,MATCH(BD$1,'Cleaned Responses'!$1:$1,0),FALSE)</f>
        <v>#N/A</v>
      </c>
      <c r="BE746" t="e">
        <f>VLOOKUP($A746&amp;$B746,'Cleaned Responses'!$1:$82,MATCH(BE$1,'Cleaned Responses'!$1:$1,0),FALSE)/100</f>
        <v>#N/A</v>
      </c>
      <c r="BF746" t="e">
        <f>VLOOKUP($A746&amp;$B746,'Cleaned Responses'!$1:$82,MATCH(BF$1,'Cleaned Responses'!$1:$1,0),FALSE)/100</f>
        <v>#N/A</v>
      </c>
      <c r="BG746" t="e">
        <f>VLOOKUP($A746&amp;$B746,'Cleaned Responses'!$1:$82,MATCH(BG$1,'Cleaned Responses'!$1:$1,0),FALSE)/100</f>
        <v>#N/A</v>
      </c>
      <c r="BH746" t="e">
        <f t="shared" si="250"/>
        <v>#N/A</v>
      </c>
      <c r="BI746" t="e">
        <f t="shared" si="251"/>
        <v>#N/A</v>
      </c>
      <c r="BJ746" t="e">
        <f t="shared" si="252"/>
        <v>#N/A</v>
      </c>
      <c r="BK746" t="e">
        <f>VLOOKUP($A746&amp;$B746,'Cleaned Responses'!$1:$82,MATCH(BK$1,'Cleaned Responses'!$1:$1,0),FALSE)/100</f>
        <v>#N/A</v>
      </c>
      <c r="BL746" t="e">
        <f>VLOOKUP($A746&amp;$B746,'Cleaned Responses'!$1:$82,MATCH(BL$1,'Cleaned Responses'!$1:$1,0),FALSE)/100</f>
        <v>#N/A</v>
      </c>
      <c r="BM746" t="e">
        <f>VLOOKUP($A746&amp;$B746,'Cleaned Responses'!$1:$82,MATCH(BM$1,'Cleaned Responses'!$1:$1,0),FALSE)/100</f>
        <v>#N/A</v>
      </c>
      <c r="BN746" t="e">
        <f>VLOOKUP($A746&amp;$B746,'Cleaned Responses'!$1:$82,MATCH(BN$1,'Cleaned Responses'!$1:$1,0),FALSE)/100</f>
        <v>#N/A</v>
      </c>
      <c r="BO746" t="e">
        <f>VLOOKUP($A746&amp;$B746,'Cleaned Responses'!$1:$82,MATCH(BO$1,'Cleaned Responses'!$1:$1,0),FALSE)/100</f>
        <v>#N/A</v>
      </c>
      <c r="BP746" t="e">
        <f>VLOOKUP($A746&amp;$B746,'Cleaned Responses'!$1:$82,MATCH(BP$1,'Cleaned Responses'!$1:$1,0),FALSE)/100</f>
        <v>#N/A</v>
      </c>
      <c r="BQ746" t="e">
        <f>VLOOKUP($A746&amp;$B746,'Cleaned Responses'!$1:$82,MATCH(BQ$1,'Cleaned Responses'!$1:$1,0),FALSE)/100</f>
        <v>#N/A</v>
      </c>
      <c r="BR746" t="e">
        <f>VLOOKUP($A746&amp;$B746,'Cleaned Responses'!$1:$82,MATCH(BR$1,'Cleaned Responses'!$1:$1,0),FALSE)/100</f>
        <v>#N/A</v>
      </c>
      <c r="BS746" t="e">
        <f>VLOOKUP($A746&amp;$B746,'Cleaned Responses'!$1:$82,MATCH(BS$1,'Cleaned Responses'!$1:$1,0),FALSE)/100</f>
        <v>#N/A</v>
      </c>
      <c r="BT746" t="e">
        <f>VLOOKUP($A746&amp;$B746,'Cleaned Responses'!$1:$82,MATCH(BT$1,'Cleaned Responses'!$1:$1,0),FALSE)/100</f>
        <v>#N/A</v>
      </c>
      <c r="BU746" t="e">
        <f>VLOOKUP($A746&amp;$B746,'Cleaned Responses'!$1:$82,MATCH(BU$1,'Cleaned Responses'!$1:$1,0),FALSE)/100</f>
        <v>#N/A</v>
      </c>
      <c r="BV746" t="e">
        <f>VLOOKUP($A746&amp;$B746,'Cleaned Responses'!$1:$82,MATCH(BV$1,'Cleaned Responses'!$1:$1,0),FALSE)/100</f>
        <v>#N/A</v>
      </c>
      <c r="BW746" t="e">
        <f t="shared" si="253"/>
        <v>#N/A</v>
      </c>
      <c r="BX746" t="e">
        <f t="shared" si="254"/>
        <v>#N/A</v>
      </c>
      <c r="BY746" t="e">
        <f t="shared" si="255"/>
        <v>#N/A</v>
      </c>
      <c r="BZ746" t="e">
        <f t="shared" si="256"/>
        <v>#N/A</v>
      </c>
      <c r="CA746" t="e">
        <f t="shared" si="257"/>
        <v>#N/A</v>
      </c>
      <c r="CB746" t="e">
        <f t="shared" si="258"/>
        <v>#N/A</v>
      </c>
      <c r="CC746" t="e">
        <f t="shared" si="259"/>
        <v>#N/A</v>
      </c>
      <c r="CD746" t="e">
        <f t="shared" si="260"/>
        <v>#N/A</v>
      </c>
      <c r="CE746" t="e">
        <f t="shared" si="261"/>
        <v>#N/A</v>
      </c>
      <c r="CF746" t="e">
        <f t="shared" si="262"/>
        <v>#N/A</v>
      </c>
      <c r="CG746" t="e">
        <f t="shared" si="263"/>
        <v>#N/A</v>
      </c>
    </row>
    <row r="747" spans="1:85" ht="20" customHeight="1" x14ac:dyDescent="0.25">
      <c r="A747" s="187"/>
      <c r="B747" s="6"/>
      <c r="C747" s="6" t="e">
        <f>VLOOKUP($A747&amp;$B747,'Cleaned Responses'!$1:$82,MATCH($C$1,'Cleaned Responses'!$1:$1,0),FALSE)</f>
        <v>#N/A</v>
      </c>
      <c r="D747" s="6" t="e">
        <f>VLOOKUP($A747&amp;$B747,'Cleaned Responses'!$1:$82,MATCH(D$1,'Cleaned Responses'!$1:$1,0),FALSE)</f>
        <v>#N/A</v>
      </c>
      <c r="E747" s="6" t="e">
        <f>VLOOKUP($A747&amp;$B747,'Cleaned Responses'!$1:$82,MATCH(E$1,'Cleaned Responses'!$1:$1,0),FALSE)</f>
        <v>#N/A</v>
      </c>
      <c r="F747" s="6" t="e">
        <f>VLOOKUP($A747&amp;$B747,'Cleaned Responses'!$1:$82,MATCH(F$1,'Cleaned Responses'!$1:$1,0),FALSE)</f>
        <v>#N/A</v>
      </c>
      <c r="G747" s="6" t="e">
        <f t="shared" si="264"/>
        <v>#N/A</v>
      </c>
      <c r="H747" s="6" t="e">
        <f>VLOOKUP($A747&amp;$B747,'Cleaned Responses'!$1:$82,MATCH(H$1,'Cleaned Responses'!$1:$1,0),FALSE)</f>
        <v>#N/A</v>
      </c>
      <c r="I747" s="6" t="e">
        <f>VLOOKUP($A747&amp;$B747,'Cleaned Responses'!$1:$82,MATCH(I$1,'Cleaned Responses'!$1:$1,0),FALSE)</f>
        <v>#N/A</v>
      </c>
      <c r="J747" s="6" t="e">
        <f>VLOOKUP($A747&amp;$B747,'Cleaned Responses'!$1:$82,MATCH(J$1,'Cleaned Responses'!$1:$1,0),FALSE)</f>
        <v>#N/A</v>
      </c>
      <c r="K747" s="6" t="e">
        <f>VLOOKUP($A747&amp;$B747,'Cleaned Responses'!$1:$82,MATCH(K$1,'Cleaned Responses'!$1:$1,0),FALSE)</f>
        <v>#N/A</v>
      </c>
      <c r="L747" s="6" t="e">
        <f>VLOOKUP($A747&amp;$B747,'Cleaned Responses'!$1:$82,MATCH(L$1,'Cleaned Responses'!$1:$1,0),FALSE)</f>
        <v>#N/A</v>
      </c>
      <c r="M747" s="6" t="e">
        <f>VLOOKUP($A747&amp;$B747,'Cleaned Responses'!$1:$82,MATCH(M$1,'Cleaned Responses'!$1:$1,0),FALSE)</f>
        <v>#N/A</v>
      </c>
      <c r="N747" s="8" t="e">
        <f t="shared" si="265"/>
        <v>#N/A</v>
      </c>
      <c r="O747" s="8" t="e">
        <f t="shared" si="266"/>
        <v>#N/A</v>
      </c>
      <c r="P747" s="8" t="e">
        <f t="shared" si="267"/>
        <v>#N/A</v>
      </c>
      <c r="Q747" s="6"/>
      <c r="R747" s="6"/>
      <c r="S747" s="6"/>
      <c r="T747" s="6"/>
      <c r="U747" s="8" t="e">
        <f t="shared" si="268"/>
        <v>#N/A</v>
      </c>
      <c r="V747" s="6" t="e">
        <f>VLOOKUP($A747&amp;$B747,'Cleaned Responses'!$1:$82,MATCH(V$1,'Cleaned Responses'!$1:$1,0),FALSE)</f>
        <v>#N/A</v>
      </c>
      <c r="W747" s="6" t="e">
        <f>VLOOKUP($A747&amp;$B747,'Cleaned Responses'!$1:$82,MATCH(W$1,'Cleaned Responses'!$1:$1,0),FALSE)</f>
        <v>#N/A</v>
      </c>
      <c r="X747" s="9" t="e">
        <f t="shared" si="269"/>
        <v>#N/A</v>
      </c>
      <c r="Y747" s="9" t="e">
        <f t="shared" si="270"/>
        <v>#N/A</v>
      </c>
      <c r="Z747" s="6" t="e">
        <f>VLOOKUP($A747&amp;$B747,'Cleaned Responses'!$1:$82,MATCH(Z$1,'Cleaned Responses'!$1:$1,0),FALSE)</f>
        <v>#N/A</v>
      </c>
      <c r="AA747" s="6" t="e">
        <f>VLOOKUP($A747&amp;$B747,'Cleaned Responses'!$1:$82,MATCH(AA$1,'Cleaned Responses'!$1:$1,0),FALSE)</f>
        <v>#N/A</v>
      </c>
      <c r="AB747" s="6" t="e">
        <f>VLOOKUP($A747&amp;$B747,'Cleaned Responses'!$1:$82,MATCH(AB$1,'Cleaned Responses'!$1:$1,0),FALSE)</f>
        <v>#N/A</v>
      </c>
      <c r="AC747" s="6" t="e">
        <f>VLOOKUP($A747&amp;$B747,'Cleaned Responses'!$1:$82,MATCH(AC$1,'Cleaned Responses'!$1:$1,0),FALSE)</f>
        <v>#N/A</v>
      </c>
      <c r="AD747" s="6" t="e">
        <f>VLOOKUP($A747&amp;$B747,'Cleaned Responses'!$1:$82,MATCH(AD$1,'Cleaned Responses'!$1:$1,0),FALSE)</f>
        <v>#N/A</v>
      </c>
      <c r="AE747" s="6" t="e">
        <f>VLOOKUP($A747&amp;$B747,'Cleaned Responses'!$1:$82,MATCH(AE$1,'Cleaned Responses'!$1:$1,0),FALSE)</f>
        <v>#N/A</v>
      </c>
      <c r="AF747" s="6" t="e">
        <f>VLOOKUP($A747&amp;$B747,'Cleaned Responses'!$1:$82,MATCH(AF$1,'Cleaned Responses'!$1:$1,0),FALSE)</f>
        <v>#N/A</v>
      </c>
      <c r="AG747" s="6" t="e">
        <f>VLOOKUP($A747&amp;$B747,'Cleaned Responses'!$1:$82,MATCH(AG$1,'Cleaned Responses'!$1:$1,0),FALSE)</f>
        <v>#N/A</v>
      </c>
      <c r="AH747" s="6" t="e">
        <f t="shared" si="271"/>
        <v>#N/A</v>
      </c>
      <c r="AI747" s="7" t="e">
        <f>VLOOKUP($A747&amp;$B747,'Cleaned Responses'!$1:$82,MATCH(AI$1,'Cleaned Responses'!$1:$1,0),FALSE)/100</f>
        <v>#N/A</v>
      </c>
      <c r="AJ747" s="7" t="e">
        <f>VLOOKUP($A747&amp;$B747,'Cleaned Responses'!$1:$82,MATCH(AJ$1,'Cleaned Responses'!$1:$1,0),FALSE)/100</f>
        <v>#N/A</v>
      </c>
      <c r="AK747" s="7" t="e">
        <f>VLOOKUP($A747&amp;$B747,'Cleaned Responses'!$1:$82,MATCH(AK$1,'Cleaned Responses'!$1:$1,0),FALSE)/100</f>
        <v>#N/A</v>
      </c>
      <c r="AL747" s="7" t="e">
        <f>VLOOKUP($A747&amp;$B747,'Cleaned Responses'!$1:$82,MATCH(AL$1,'Cleaned Responses'!$1:$1,0),FALSE)/100</f>
        <v>#N/A</v>
      </c>
      <c r="AM747" s="7" t="e">
        <f>VLOOKUP($A747&amp;$B747,'Cleaned Responses'!$1:$82,MATCH(AM$1,'Cleaned Responses'!$1:$1,0),FALSE)/100</f>
        <v>#N/A</v>
      </c>
      <c r="AN747" s="7" t="e">
        <f>VLOOKUP($A747&amp;$B747,'Cleaned Responses'!$1:$82,MATCH(AN$1,'Cleaned Responses'!$1:$1,0),FALSE)/100</f>
        <v>#N/A</v>
      </c>
      <c r="AO747" s="7" t="e">
        <f>VLOOKUP($A747&amp;$B747,'Cleaned Responses'!$1:$82,MATCH(AO$1,'Cleaned Responses'!$1:$1,0),FALSE)/100</f>
        <v>#N/A</v>
      </c>
      <c r="AP747" s="7" t="e">
        <f>VLOOKUP($A747&amp;$B747,'Cleaned Responses'!$1:$82,MATCH(AP$1,'Cleaned Responses'!$1:$1,0),FALSE)/100</f>
        <v>#N/A</v>
      </c>
      <c r="AQ747" s="7" t="e">
        <f>VLOOKUP($A747&amp;$B747,'Cleaned Responses'!$1:$82,MATCH(AQ$1,'Cleaned Responses'!$1:$1,0),FALSE)/100</f>
        <v>#N/A</v>
      </c>
      <c r="AR747" s="7" t="e">
        <f>VLOOKUP($A747&amp;$B747,'Cleaned Responses'!$1:$82,MATCH(AR$1,'Cleaned Responses'!$1:$1,0),FALSE)/100</f>
        <v>#N/A</v>
      </c>
      <c r="AS747" s="7" t="e">
        <f>VLOOKUP($A747&amp;$B747,'Cleaned Responses'!$1:$82,MATCH(AS$1,'Cleaned Responses'!$1:$1,0),FALSE)/100</f>
        <v>#N/A</v>
      </c>
      <c r="AT747" s="7" t="e">
        <f>VLOOKUP($A747&amp;$B747,'Cleaned Responses'!$1:$82,MATCH(AT$1,'Cleaned Responses'!$1:$1,0),FALSE)/100</f>
        <v>#N/A</v>
      </c>
      <c r="AU747" s="7" t="e">
        <f>VLOOKUP($A747&amp;$B747,'Cleaned Responses'!$1:$82,MATCH(AU$1,'Cleaned Responses'!$1:$1,0),FALSE)/100</f>
        <v>#N/A</v>
      </c>
      <c r="AV747" s="7" t="e">
        <f>VLOOKUP($A747&amp;$B747,'Cleaned Responses'!$1:$82,MATCH(AV$1,'Cleaned Responses'!$1:$1,0),FALSE)/100</f>
        <v>#N/A</v>
      </c>
      <c r="AW747" s="7" t="e">
        <f>VLOOKUP($A747&amp;$B747,'Cleaned Responses'!$1:$82,MATCH(AW$1,'Cleaned Responses'!$1:$1,0),FALSE)/100</f>
        <v>#N/A</v>
      </c>
      <c r="AX747" s="7" t="e">
        <f>VLOOKUP($A747&amp;$B747,'Cleaned Responses'!$1:$82,MATCH(AX$1,'Cleaned Responses'!$1:$1,0),FALSE)/100</f>
        <v>#N/A</v>
      </c>
      <c r="AY747" s="7" t="e">
        <f>VLOOKUP($A747&amp;$B747,'Cleaned Responses'!$1:$82,MATCH(AY$1,'Cleaned Responses'!$1:$1,0),FALSE)/100</f>
        <v>#N/A</v>
      </c>
      <c r="AZ747" s="7" t="e">
        <f>VLOOKUP($A747&amp;$B747,'Cleaned Responses'!$1:$82,MATCH(AZ$1,'Cleaned Responses'!$1:$1,0),FALSE)/100</f>
        <v>#N/A</v>
      </c>
      <c r="BA747" s="7" t="e">
        <f>VLOOKUP($A747&amp;$B747,'Cleaned Responses'!$1:$82,MATCH(BA$1,'Cleaned Responses'!$1:$1,0),FALSE)/100</f>
        <v>#N/A</v>
      </c>
      <c r="BB747" s="7"/>
      <c r="BC747" s="6" t="e">
        <f>VLOOKUP($A747&amp;$B747,'Cleaned Responses'!$1:$82,MATCH(BC$1,'Cleaned Responses'!$1:$1,0),FALSE)</f>
        <v>#N/A</v>
      </c>
      <c r="BD747" s="6" t="e">
        <f>VLOOKUP($A747&amp;$B747,'Cleaned Responses'!$1:$82,MATCH(BD$1,'Cleaned Responses'!$1:$1,0),FALSE)</f>
        <v>#N/A</v>
      </c>
      <c r="BE747" t="e">
        <f>VLOOKUP($A747&amp;$B747,'Cleaned Responses'!$1:$82,MATCH(BE$1,'Cleaned Responses'!$1:$1,0),FALSE)/100</f>
        <v>#N/A</v>
      </c>
      <c r="BF747" t="e">
        <f>VLOOKUP($A747&amp;$B747,'Cleaned Responses'!$1:$82,MATCH(BF$1,'Cleaned Responses'!$1:$1,0),FALSE)/100</f>
        <v>#N/A</v>
      </c>
      <c r="BG747" t="e">
        <f>VLOOKUP($A747&amp;$B747,'Cleaned Responses'!$1:$82,MATCH(BG$1,'Cleaned Responses'!$1:$1,0),FALSE)/100</f>
        <v>#N/A</v>
      </c>
      <c r="BH747" t="e">
        <f t="shared" si="250"/>
        <v>#N/A</v>
      </c>
      <c r="BI747" t="e">
        <f t="shared" si="251"/>
        <v>#N/A</v>
      </c>
      <c r="BJ747" t="e">
        <f t="shared" si="252"/>
        <v>#N/A</v>
      </c>
      <c r="BK747" t="e">
        <f>VLOOKUP($A747&amp;$B747,'Cleaned Responses'!$1:$82,MATCH(BK$1,'Cleaned Responses'!$1:$1,0),FALSE)/100</f>
        <v>#N/A</v>
      </c>
      <c r="BL747" t="e">
        <f>VLOOKUP($A747&amp;$B747,'Cleaned Responses'!$1:$82,MATCH(BL$1,'Cleaned Responses'!$1:$1,0),FALSE)/100</f>
        <v>#N/A</v>
      </c>
      <c r="BM747" t="e">
        <f>VLOOKUP($A747&amp;$B747,'Cleaned Responses'!$1:$82,MATCH(BM$1,'Cleaned Responses'!$1:$1,0),FALSE)/100</f>
        <v>#N/A</v>
      </c>
      <c r="BN747" t="e">
        <f>VLOOKUP($A747&amp;$B747,'Cleaned Responses'!$1:$82,MATCH(BN$1,'Cleaned Responses'!$1:$1,0),FALSE)/100</f>
        <v>#N/A</v>
      </c>
      <c r="BO747" t="e">
        <f>VLOOKUP($A747&amp;$B747,'Cleaned Responses'!$1:$82,MATCH(BO$1,'Cleaned Responses'!$1:$1,0),FALSE)/100</f>
        <v>#N/A</v>
      </c>
      <c r="BP747" t="e">
        <f>VLOOKUP($A747&amp;$B747,'Cleaned Responses'!$1:$82,MATCH(BP$1,'Cleaned Responses'!$1:$1,0),FALSE)/100</f>
        <v>#N/A</v>
      </c>
      <c r="BQ747" t="e">
        <f>VLOOKUP($A747&amp;$B747,'Cleaned Responses'!$1:$82,MATCH(BQ$1,'Cleaned Responses'!$1:$1,0),FALSE)/100</f>
        <v>#N/A</v>
      </c>
      <c r="BR747" t="e">
        <f>VLOOKUP($A747&amp;$B747,'Cleaned Responses'!$1:$82,MATCH(BR$1,'Cleaned Responses'!$1:$1,0),FALSE)/100</f>
        <v>#N/A</v>
      </c>
      <c r="BS747" t="e">
        <f>VLOOKUP($A747&amp;$B747,'Cleaned Responses'!$1:$82,MATCH(BS$1,'Cleaned Responses'!$1:$1,0),FALSE)/100</f>
        <v>#N/A</v>
      </c>
      <c r="BT747" t="e">
        <f>VLOOKUP($A747&amp;$B747,'Cleaned Responses'!$1:$82,MATCH(BT$1,'Cleaned Responses'!$1:$1,0),FALSE)/100</f>
        <v>#N/A</v>
      </c>
      <c r="BU747" t="e">
        <f>VLOOKUP($A747&amp;$B747,'Cleaned Responses'!$1:$82,MATCH(BU$1,'Cleaned Responses'!$1:$1,0),FALSE)/100</f>
        <v>#N/A</v>
      </c>
      <c r="BV747" t="e">
        <f>VLOOKUP($A747&amp;$B747,'Cleaned Responses'!$1:$82,MATCH(BV$1,'Cleaned Responses'!$1:$1,0),FALSE)/100</f>
        <v>#N/A</v>
      </c>
      <c r="BW747" t="e">
        <f t="shared" si="253"/>
        <v>#N/A</v>
      </c>
      <c r="BX747" t="e">
        <f t="shared" si="254"/>
        <v>#N/A</v>
      </c>
      <c r="BY747" t="e">
        <f t="shared" si="255"/>
        <v>#N/A</v>
      </c>
      <c r="BZ747" t="e">
        <f t="shared" si="256"/>
        <v>#N/A</v>
      </c>
      <c r="CA747" t="e">
        <f t="shared" si="257"/>
        <v>#N/A</v>
      </c>
      <c r="CB747" t="e">
        <f t="shared" si="258"/>
        <v>#N/A</v>
      </c>
      <c r="CC747" t="e">
        <f t="shared" si="259"/>
        <v>#N/A</v>
      </c>
      <c r="CD747" t="e">
        <f t="shared" si="260"/>
        <v>#N/A</v>
      </c>
      <c r="CE747" t="e">
        <f t="shared" si="261"/>
        <v>#N/A</v>
      </c>
      <c r="CF747" t="e">
        <f t="shared" si="262"/>
        <v>#N/A</v>
      </c>
      <c r="CG747" t="e">
        <f t="shared" si="263"/>
        <v>#N/A</v>
      </c>
    </row>
    <row r="748" spans="1:85" ht="20" customHeight="1" x14ac:dyDescent="0.25">
      <c r="A748" s="187"/>
      <c r="B748" s="6"/>
      <c r="C748" s="6" t="e">
        <f>VLOOKUP($A748&amp;$B748,'Cleaned Responses'!$1:$82,MATCH($C$1,'Cleaned Responses'!$1:$1,0),FALSE)</f>
        <v>#N/A</v>
      </c>
      <c r="D748" s="6" t="e">
        <f>VLOOKUP($A748&amp;$B748,'Cleaned Responses'!$1:$82,MATCH(D$1,'Cleaned Responses'!$1:$1,0),FALSE)</f>
        <v>#N/A</v>
      </c>
      <c r="E748" s="6" t="e">
        <f>VLOOKUP($A748&amp;$B748,'Cleaned Responses'!$1:$82,MATCH(E$1,'Cleaned Responses'!$1:$1,0),FALSE)</f>
        <v>#N/A</v>
      </c>
      <c r="F748" s="6" t="e">
        <f>VLOOKUP($A748&amp;$B748,'Cleaned Responses'!$1:$82,MATCH(F$1,'Cleaned Responses'!$1:$1,0),FALSE)</f>
        <v>#N/A</v>
      </c>
      <c r="G748" s="6" t="e">
        <f t="shared" si="264"/>
        <v>#N/A</v>
      </c>
      <c r="H748" s="6" t="e">
        <f>VLOOKUP($A748&amp;$B748,'Cleaned Responses'!$1:$82,MATCH(H$1,'Cleaned Responses'!$1:$1,0),FALSE)</f>
        <v>#N/A</v>
      </c>
      <c r="I748" s="6" t="e">
        <f>VLOOKUP($A748&amp;$B748,'Cleaned Responses'!$1:$82,MATCH(I$1,'Cleaned Responses'!$1:$1,0),FALSE)</f>
        <v>#N/A</v>
      </c>
      <c r="J748" s="6" t="e">
        <f>VLOOKUP($A748&amp;$B748,'Cleaned Responses'!$1:$82,MATCH(J$1,'Cleaned Responses'!$1:$1,0),FALSE)</f>
        <v>#N/A</v>
      </c>
      <c r="K748" s="6" t="e">
        <f>VLOOKUP($A748&amp;$B748,'Cleaned Responses'!$1:$82,MATCH(K$1,'Cleaned Responses'!$1:$1,0),FALSE)</f>
        <v>#N/A</v>
      </c>
      <c r="L748" s="6" t="e">
        <f>VLOOKUP($A748&amp;$B748,'Cleaned Responses'!$1:$82,MATCH(L$1,'Cleaned Responses'!$1:$1,0),FALSE)</f>
        <v>#N/A</v>
      </c>
      <c r="M748" s="6" t="e">
        <f>VLOOKUP($A748&amp;$B748,'Cleaned Responses'!$1:$82,MATCH(M$1,'Cleaned Responses'!$1:$1,0),FALSE)</f>
        <v>#N/A</v>
      </c>
      <c r="N748" s="8" t="e">
        <f t="shared" si="265"/>
        <v>#N/A</v>
      </c>
      <c r="O748" s="8" t="e">
        <f t="shared" si="266"/>
        <v>#N/A</v>
      </c>
      <c r="P748" s="8" t="e">
        <f t="shared" si="267"/>
        <v>#N/A</v>
      </c>
      <c r="Q748" s="6"/>
      <c r="R748" s="6"/>
      <c r="S748" s="6"/>
      <c r="T748" s="6"/>
      <c r="U748" s="8" t="e">
        <f t="shared" si="268"/>
        <v>#N/A</v>
      </c>
      <c r="V748" s="6" t="e">
        <f>VLOOKUP($A748&amp;$B748,'Cleaned Responses'!$1:$82,MATCH(V$1,'Cleaned Responses'!$1:$1,0),FALSE)</f>
        <v>#N/A</v>
      </c>
      <c r="W748" s="6" t="e">
        <f>VLOOKUP($A748&amp;$B748,'Cleaned Responses'!$1:$82,MATCH(W$1,'Cleaned Responses'!$1:$1,0),FALSE)</f>
        <v>#N/A</v>
      </c>
      <c r="X748" s="9" t="e">
        <f t="shared" si="269"/>
        <v>#N/A</v>
      </c>
      <c r="Y748" s="9" t="e">
        <f t="shared" si="270"/>
        <v>#N/A</v>
      </c>
      <c r="Z748" s="6" t="e">
        <f>VLOOKUP($A748&amp;$B748,'Cleaned Responses'!$1:$82,MATCH(Z$1,'Cleaned Responses'!$1:$1,0),FALSE)</f>
        <v>#N/A</v>
      </c>
      <c r="AA748" s="6" t="e">
        <f>VLOOKUP($A748&amp;$B748,'Cleaned Responses'!$1:$82,MATCH(AA$1,'Cleaned Responses'!$1:$1,0),FALSE)</f>
        <v>#N/A</v>
      </c>
      <c r="AB748" s="6" t="e">
        <f>VLOOKUP($A748&amp;$B748,'Cleaned Responses'!$1:$82,MATCH(AB$1,'Cleaned Responses'!$1:$1,0),FALSE)</f>
        <v>#N/A</v>
      </c>
      <c r="AC748" s="6" t="e">
        <f>VLOOKUP($A748&amp;$B748,'Cleaned Responses'!$1:$82,MATCH(AC$1,'Cleaned Responses'!$1:$1,0),FALSE)</f>
        <v>#N/A</v>
      </c>
      <c r="AD748" s="6" t="e">
        <f>VLOOKUP($A748&amp;$B748,'Cleaned Responses'!$1:$82,MATCH(AD$1,'Cleaned Responses'!$1:$1,0),FALSE)</f>
        <v>#N/A</v>
      </c>
      <c r="AE748" s="6" t="e">
        <f>VLOOKUP($A748&amp;$B748,'Cleaned Responses'!$1:$82,MATCH(AE$1,'Cleaned Responses'!$1:$1,0),FALSE)</f>
        <v>#N/A</v>
      </c>
      <c r="AF748" s="6" t="e">
        <f>VLOOKUP($A748&amp;$B748,'Cleaned Responses'!$1:$82,MATCH(AF$1,'Cleaned Responses'!$1:$1,0),FALSE)</f>
        <v>#N/A</v>
      </c>
      <c r="AG748" s="6" t="e">
        <f>VLOOKUP($A748&amp;$B748,'Cleaned Responses'!$1:$82,MATCH(AG$1,'Cleaned Responses'!$1:$1,0),FALSE)</f>
        <v>#N/A</v>
      </c>
      <c r="AH748" s="6" t="e">
        <f t="shared" si="271"/>
        <v>#N/A</v>
      </c>
      <c r="AI748" s="7" t="e">
        <f>VLOOKUP($A748&amp;$B748,'Cleaned Responses'!$1:$82,MATCH(AI$1,'Cleaned Responses'!$1:$1,0),FALSE)/100</f>
        <v>#N/A</v>
      </c>
      <c r="AJ748" s="7" t="e">
        <f>VLOOKUP($A748&amp;$B748,'Cleaned Responses'!$1:$82,MATCH(AJ$1,'Cleaned Responses'!$1:$1,0),FALSE)/100</f>
        <v>#N/A</v>
      </c>
      <c r="AK748" s="7" t="e">
        <f>VLOOKUP($A748&amp;$B748,'Cleaned Responses'!$1:$82,MATCH(AK$1,'Cleaned Responses'!$1:$1,0),FALSE)/100</f>
        <v>#N/A</v>
      </c>
      <c r="AL748" s="7" t="e">
        <f>VLOOKUP($A748&amp;$B748,'Cleaned Responses'!$1:$82,MATCH(AL$1,'Cleaned Responses'!$1:$1,0),FALSE)/100</f>
        <v>#N/A</v>
      </c>
      <c r="AM748" s="7" t="e">
        <f>VLOOKUP($A748&amp;$B748,'Cleaned Responses'!$1:$82,MATCH(AM$1,'Cleaned Responses'!$1:$1,0),FALSE)/100</f>
        <v>#N/A</v>
      </c>
      <c r="AN748" s="7" t="e">
        <f>VLOOKUP($A748&amp;$B748,'Cleaned Responses'!$1:$82,MATCH(AN$1,'Cleaned Responses'!$1:$1,0),FALSE)/100</f>
        <v>#N/A</v>
      </c>
      <c r="AO748" s="7" t="e">
        <f>VLOOKUP($A748&amp;$B748,'Cleaned Responses'!$1:$82,MATCH(AO$1,'Cleaned Responses'!$1:$1,0),FALSE)/100</f>
        <v>#N/A</v>
      </c>
      <c r="AP748" s="7" t="e">
        <f>VLOOKUP($A748&amp;$B748,'Cleaned Responses'!$1:$82,MATCH(AP$1,'Cleaned Responses'!$1:$1,0),FALSE)/100</f>
        <v>#N/A</v>
      </c>
      <c r="AQ748" s="7" t="e">
        <f>VLOOKUP($A748&amp;$B748,'Cleaned Responses'!$1:$82,MATCH(AQ$1,'Cleaned Responses'!$1:$1,0),FALSE)/100</f>
        <v>#N/A</v>
      </c>
      <c r="AR748" s="7" t="e">
        <f>VLOOKUP($A748&amp;$B748,'Cleaned Responses'!$1:$82,MATCH(AR$1,'Cleaned Responses'!$1:$1,0),FALSE)/100</f>
        <v>#N/A</v>
      </c>
      <c r="AS748" s="7" t="e">
        <f>VLOOKUP($A748&amp;$B748,'Cleaned Responses'!$1:$82,MATCH(AS$1,'Cleaned Responses'!$1:$1,0),FALSE)/100</f>
        <v>#N/A</v>
      </c>
      <c r="AT748" s="7" t="e">
        <f>VLOOKUP($A748&amp;$B748,'Cleaned Responses'!$1:$82,MATCH(AT$1,'Cleaned Responses'!$1:$1,0),FALSE)/100</f>
        <v>#N/A</v>
      </c>
      <c r="AU748" s="7" t="e">
        <f>VLOOKUP($A748&amp;$B748,'Cleaned Responses'!$1:$82,MATCH(AU$1,'Cleaned Responses'!$1:$1,0),FALSE)/100</f>
        <v>#N/A</v>
      </c>
      <c r="AV748" s="7" t="e">
        <f>VLOOKUP($A748&amp;$B748,'Cleaned Responses'!$1:$82,MATCH(AV$1,'Cleaned Responses'!$1:$1,0),FALSE)/100</f>
        <v>#N/A</v>
      </c>
      <c r="AW748" s="7" t="e">
        <f>VLOOKUP($A748&amp;$B748,'Cleaned Responses'!$1:$82,MATCH(AW$1,'Cleaned Responses'!$1:$1,0),FALSE)/100</f>
        <v>#N/A</v>
      </c>
      <c r="AX748" s="7" t="e">
        <f>VLOOKUP($A748&amp;$B748,'Cleaned Responses'!$1:$82,MATCH(AX$1,'Cleaned Responses'!$1:$1,0),FALSE)/100</f>
        <v>#N/A</v>
      </c>
      <c r="AY748" s="7" t="e">
        <f>VLOOKUP($A748&amp;$B748,'Cleaned Responses'!$1:$82,MATCH(AY$1,'Cleaned Responses'!$1:$1,0),FALSE)/100</f>
        <v>#N/A</v>
      </c>
      <c r="AZ748" s="7" t="e">
        <f>VLOOKUP($A748&amp;$B748,'Cleaned Responses'!$1:$82,MATCH(AZ$1,'Cleaned Responses'!$1:$1,0),FALSE)/100</f>
        <v>#N/A</v>
      </c>
      <c r="BA748" s="7" t="e">
        <f>VLOOKUP($A748&amp;$B748,'Cleaned Responses'!$1:$82,MATCH(BA$1,'Cleaned Responses'!$1:$1,0),FALSE)/100</f>
        <v>#N/A</v>
      </c>
      <c r="BB748" s="7"/>
      <c r="BC748" s="6" t="e">
        <f>VLOOKUP($A748&amp;$B748,'Cleaned Responses'!$1:$82,MATCH(BC$1,'Cleaned Responses'!$1:$1,0),FALSE)</f>
        <v>#N/A</v>
      </c>
      <c r="BD748" s="6" t="e">
        <f>VLOOKUP($A748&amp;$B748,'Cleaned Responses'!$1:$82,MATCH(BD$1,'Cleaned Responses'!$1:$1,0),FALSE)</f>
        <v>#N/A</v>
      </c>
      <c r="BE748" t="e">
        <f>VLOOKUP($A748&amp;$B748,'Cleaned Responses'!$1:$82,MATCH(BE$1,'Cleaned Responses'!$1:$1,0),FALSE)/100</f>
        <v>#N/A</v>
      </c>
      <c r="BF748" t="e">
        <f>VLOOKUP($A748&amp;$B748,'Cleaned Responses'!$1:$82,MATCH(BF$1,'Cleaned Responses'!$1:$1,0),FALSE)/100</f>
        <v>#N/A</v>
      </c>
      <c r="BG748" t="e">
        <f>VLOOKUP($A748&amp;$B748,'Cleaned Responses'!$1:$82,MATCH(BG$1,'Cleaned Responses'!$1:$1,0),FALSE)/100</f>
        <v>#N/A</v>
      </c>
      <c r="BH748" t="e">
        <f t="shared" si="250"/>
        <v>#N/A</v>
      </c>
      <c r="BI748" t="e">
        <f t="shared" si="251"/>
        <v>#N/A</v>
      </c>
      <c r="BJ748" t="e">
        <f t="shared" si="252"/>
        <v>#N/A</v>
      </c>
      <c r="BK748" t="e">
        <f>VLOOKUP($A748&amp;$B748,'Cleaned Responses'!$1:$82,MATCH(BK$1,'Cleaned Responses'!$1:$1,0),FALSE)/100</f>
        <v>#N/A</v>
      </c>
      <c r="BL748" t="e">
        <f>VLOOKUP($A748&amp;$B748,'Cleaned Responses'!$1:$82,MATCH(BL$1,'Cleaned Responses'!$1:$1,0),FALSE)/100</f>
        <v>#N/A</v>
      </c>
      <c r="BM748" t="e">
        <f>VLOOKUP($A748&amp;$B748,'Cleaned Responses'!$1:$82,MATCH(BM$1,'Cleaned Responses'!$1:$1,0),FALSE)/100</f>
        <v>#N/A</v>
      </c>
      <c r="BN748" t="e">
        <f>VLOOKUP($A748&amp;$B748,'Cleaned Responses'!$1:$82,MATCH(BN$1,'Cleaned Responses'!$1:$1,0),FALSE)/100</f>
        <v>#N/A</v>
      </c>
      <c r="BO748" t="e">
        <f>VLOOKUP($A748&amp;$B748,'Cleaned Responses'!$1:$82,MATCH(BO$1,'Cleaned Responses'!$1:$1,0),FALSE)/100</f>
        <v>#N/A</v>
      </c>
      <c r="BP748" t="e">
        <f>VLOOKUP($A748&amp;$B748,'Cleaned Responses'!$1:$82,MATCH(BP$1,'Cleaned Responses'!$1:$1,0),FALSE)/100</f>
        <v>#N/A</v>
      </c>
      <c r="BQ748" t="e">
        <f>VLOOKUP($A748&amp;$B748,'Cleaned Responses'!$1:$82,MATCH(BQ$1,'Cleaned Responses'!$1:$1,0),FALSE)/100</f>
        <v>#N/A</v>
      </c>
      <c r="BR748" t="e">
        <f>VLOOKUP($A748&amp;$B748,'Cleaned Responses'!$1:$82,MATCH(BR$1,'Cleaned Responses'!$1:$1,0),FALSE)/100</f>
        <v>#N/A</v>
      </c>
      <c r="BS748" t="e">
        <f>VLOOKUP($A748&amp;$B748,'Cleaned Responses'!$1:$82,MATCH(BS$1,'Cleaned Responses'!$1:$1,0),FALSE)/100</f>
        <v>#N/A</v>
      </c>
      <c r="BT748" t="e">
        <f>VLOOKUP($A748&amp;$B748,'Cleaned Responses'!$1:$82,MATCH(BT$1,'Cleaned Responses'!$1:$1,0),FALSE)/100</f>
        <v>#N/A</v>
      </c>
      <c r="BU748" t="e">
        <f>VLOOKUP($A748&amp;$B748,'Cleaned Responses'!$1:$82,MATCH(BU$1,'Cleaned Responses'!$1:$1,0),FALSE)/100</f>
        <v>#N/A</v>
      </c>
      <c r="BV748" t="e">
        <f>VLOOKUP($A748&amp;$B748,'Cleaned Responses'!$1:$82,MATCH(BV$1,'Cleaned Responses'!$1:$1,0),FALSE)/100</f>
        <v>#N/A</v>
      </c>
      <c r="BW748" t="e">
        <f t="shared" si="253"/>
        <v>#N/A</v>
      </c>
      <c r="BX748" t="e">
        <f t="shared" si="254"/>
        <v>#N/A</v>
      </c>
      <c r="BY748" t="e">
        <f t="shared" si="255"/>
        <v>#N/A</v>
      </c>
      <c r="BZ748" t="e">
        <f t="shared" si="256"/>
        <v>#N/A</v>
      </c>
      <c r="CA748" t="e">
        <f t="shared" si="257"/>
        <v>#N/A</v>
      </c>
      <c r="CB748" t="e">
        <f t="shared" si="258"/>
        <v>#N/A</v>
      </c>
      <c r="CC748" t="e">
        <f t="shared" si="259"/>
        <v>#N/A</v>
      </c>
      <c r="CD748" t="e">
        <f t="shared" si="260"/>
        <v>#N/A</v>
      </c>
      <c r="CE748" t="e">
        <f t="shared" si="261"/>
        <v>#N/A</v>
      </c>
      <c r="CF748" t="e">
        <f t="shared" si="262"/>
        <v>#N/A</v>
      </c>
      <c r="CG748" t="e">
        <f t="shared" si="263"/>
        <v>#N/A</v>
      </c>
    </row>
    <row r="749" spans="1:85" ht="20" customHeight="1" x14ac:dyDescent="0.25">
      <c r="A749" s="187"/>
      <c r="B749" s="6"/>
      <c r="C749" s="6" t="e">
        <f>VLOOKUP($A749&amp;$B749,'Cleaned Responses'!$1:$82,MATCH($C$1,'Cleaned Responses'!$1:$1,0),FALSE)</f>
        <v>#N/A</v>
      </c>
      <c r="D749" s="6" t="e">
        <f>VLOOKUP($A749&amp;$B749,'Cleaned Responses'!$1:$82,MATCH(D$1,'Cleaned Responses'!$1:$1,0),FALSE)</f>
        <v>#N/A</v>
      </c>
      <c r="E749" s="6" t="e">
        <f>VLOOKUP($A749&amp;$B749,'Cleaned Responses'!$1:$82,MATCH(E$1,'Cleaned Responses'!$1:$1,0),FALSE)</f>
        <v>#N/A</v>
      </c>
      <c r="F749" s="6" t="e">
        <f>VLOOKUP($A749&amp;$B749,'Cleaned Responses'!$1:$82,MATCH(F$1,'Cleaned Responses'!$1:$1,0),FALSE)</f>
        <v>#N/A</v>
      </c>
      <c r="G749" s="6" t="e">
        <f t="shared" si="264"/>
        <v>#N/A</v>
      </c>
      <c r="H749" s="6" t="e">
        <f>VLOOKUP($A749&amp;$B749,'Cleaned Responses'!$1:$82,MATCH(H$1,'Cleaned Responses'!$1:$1,0),FALSE)</f>
        <v>#N/A</v>
      </c>
      <c r="I749" s="6" t="e">
        <f>VLOOKUP($A749&amp;$B749,'Cleaned Responses'!$1:$82,MATCH(I$1,'Cleaned Responses'!$1:$1,0),FALSE)</f>
        <v>#N/A</v>
      </c>
      <c r="J749" s="6" t="e">
        <f>VLOOKUP($A749&amp;$B749,'Cleaned Responses'!$1:$82,MATCH(J$1,'Cleaned Responses'!$1:$1,0),FALSE)</f>
        <v>#N/A</v>
      </c>
      <c r="K749" s="6" t="e">
        <f>VLOOKUP($A749&amp;$B749,'Cleaned Responses'!$1:$82,MATCH(K$1,'Cleaned Responses'!$1:$1,0),FALSE)</f>
        <v>#N/A</v>
      </c>
      <c r="L749" s="6" t="e">
        <f>VLOOKUP($A749&amp;$B749,'Cleaned Responses'!$1:$82,MATCH(L$1,'Cleaned Responses'!$1:$1,0),FALSE)</f>
        <v>#N/A</v>
      </c>
      <c r="M749" s="6" t="e">
        <f>VLOOKUP($A749&amp;$B749,'Cleaned Responses'!$1:$82,MATCH(M$1,'Cleaned Responses'!$1:$1,0),FALSE)</f>
        <v>#N/A</v>
      </c>
      <c r="N749" s="8" t="e">
        <f t="shared" si="265"/>
        <v>#N/A</v>
      </c>
      <c r="O749" s="8" t="e">
        <f t="shared" si="266"/>
        <v>#N/A</v>
      </c>
      <c r="P749" s="8" t="e">
        <f t="shared" si="267"/>
        <v>#N/A</v>
      </c>
      <c r="Q749" s="6"/>
      <c r="R749" s="6"/>
      <c r="S749" s="6"/>
      <c r="T749" s="6"/>
      <c r="U749" s="8" t="e">
        <f t="shared" si="268"/>
        <v>#N/A</v>
      </c>
      <c r="V749" s="6" t="e">
        <f>VLOOKUP($A749&amp;$B749,'Cleaned Responses'!$1:$82,MATCH(V$1,'Cleaned Responses'!$1:$1,0),FALSE)</f>
        <v>#N/A</v>
      </c>
      <c r="W749" s="6" t="e">
        <f>VLOOKUP($A749&amp;$B749,'Cleaned Responses'!$1:$82,MATCH(W$1,'Cleaned Responses'!$1:$1,0),FALSE)</f>
        <v>#N/A</v>
      </c>
      <c r="X749" s="9" t="e">
        <f t="shared" si="269"/>
        <v>#N/A</v>
      </c>
      <c r="Y749" s="9" t="e">
        <f t="shared" si="270"/>
        <v>#N/A</v>
      </c>
      <c r="Z749" s="6" t="e">
        <f>VLOOKUP($A749&amp;$B749,'Cleaned Responses'!$1:$82,MATCH(Z$1,'Cleaned Responses'!$1:$1,0),FALSE)</f>
        <v>#N/A</v>
      </c>
      <c r="AA749" s="6" t="e">
        <f>VLOOKUP($A749&amp;$B749,'Cleaned Responses'!$1:$82,MATCH(AA$1,'Cleaned Responses'!$1:$1,0),FALSE)</f>
        <v>#N/A</v>
      </c>
      <c r="AB749" s="6" t="e">
        <f>VLOOKUP($A749&amp;$B749,'Cleaned Responses'!$1:$82,MATCH(AB$1,'Cleaned Responses'!$1:$1,0),FALSE)</f>
        <v>#N/A</v>
      </c>
      <c r="AC749" s="6" t="e">
        <f>VLOOKUP($A749&amp;$B749,'Cleaned Responses'!$1:$82,MATCH(AC$1,'Cleaned Responses'!$1:$1,0),FALSE)</f>
        <v>#N/A</v>
      </c>
      <c r="AD749" s="6" t="e">
        <f>VLOOKUP($A749&amp;$B749,'Cleaned Responses'!$1:$82,MATCH(AD$1,'Cleaned Responses'!$1:$1,0),FALSE)</f>
        <v>#N/A</v>
      </c>
      <c r="AE749" s="6" t="e">
        <f>VLOOKUP($A749&amp;$B749,'Cleaned Responses'!$1:$82,MATCH(AE$1,'Cleaned Responses'!$1:$1,0),FALSE)</f>
        <v>#N/A</v>
      </c>
      <c r="AF749" s="6" t="e">
        <f>VLOOKUP($A749&amp;$B749,'Cleaned Responses'!$1:$82,MATCH(AF$1,'Cleaned Responses'!$1:$1,0),FALSE)</f>
        <v>#N/A</v>
      </c>
      <c r="AG749" s="6" t="e">
        <f>VLOOKUP($A749&amp;$B749,'Cleaned Responses'!$1:$82,MATCH(AG$1,'Cleaned Responses'!$1:$1,0),FALSE)</f>
        <v>#N/A</v>
      </c>
      <c r="AH749" s="6" t="e">
        <f t="shared" si="271"/>
        <v>#N/A</v>
      </c>
      <c r="AI749" s="7" t="e">
        <f>VLOOKUP($A749&amp;$B749,'Cleaned Responses'!$1:$82,MATCH(AI$1,'Cleaned Responses'!$1:$1,0),FALSE)/100</f>
        <v>#N/A</v>
      </c>
      <c r="AJ749" s="7" t="e">
        <f>VLOOKUP($A749&amp;$B749,'Cleaned Responses'!$1:$82,MATCH(AJ$1,'Cleaned Responses'!$1:$1,0),FALSE)/100</f>
        <v>#N/A</v>
      </c>
      <c r="AK749" s="7" t="e">
        <f>VLOOKUP($A749&amp;$B749,'Cleaned Responses'!$1:$82,MATCH(AK$1,'Cleaned Responses'!$1:$1,0),FALSE)/100</f>
        <v>#N/A</v>
      </c>
      <c r="AL749" s="7" t="e">
        <f>VLOOKUP($A749&amp;$B749,'Cleaned Responses'!$1:$82,MATCH(AL$1,'Cleaned Responses'!$1:$1,0),FALSE)/100</f>
        <v>#N/A</v>
      </c>
      <c r="AM749" s="7" t="e">
        <f>VLOOKUP($A749&amp;$B749,'Cleaned Responses'!$1:$82,MATCH(AM$1,'Cleaned Responses'!$1:$1,0),FALSE)/100</f>
        <v>#N/A</v>
      </c>
      <c r="AN749" s="7" t="e">
        <f>VLOOKUP($A749&amp;$B749,'Cleaned Responses'!$1:$82,MATCH(AN$1,'Cleaned Responses'!$1:$1,0),FALSE)/100</f>
        <v>#N/A</v>
      </c>
      <c r="AO749" s="7" t="e">
        <f>VLOOKUP($A749&amp;$B749,'Cleaned Responses'!$1:$82,MATCH(AO$1,'Cleaned Responses'!$1:$1,0),FALSE)/100</f>
        <v>#N/A</v>
      </c>
      <c r="AP749" s="7" t="e">
        <f>VLOOKUP($A749&amp;$B749,'Cleaned Responses'!$1:$82,MATCH(AP$1,'Cleaned Responses'!$1:$1,0),FALSE)/100</f>
        <v>#N/A</v>
      </c>
      <c r="AQ749" s="7" t="e">
        <f>VLOOKUP($A749&amp;$B749,'Cleaned Responses'!$1:$82,MATCH(AQ$1,'Cleaned Responses'!$1:$1,0),FALSE)/100</f>
        <v>#N/A</v>
      </c>
      <c r="AR749" s="7" t="e">
        <f>VLOOKUP($A749&amp;$B749,'Cleaned Responses'!$1:$82,MATCH(AR$1,'Cleaned Responses'!$1:$1,0),FALSE)/100</f>
        <v>#N/A</v>
      </c>
      <c r="AS749" s="7" t="e">
        <f>VLOOKUP($A749&amp;$B749,'Cleaned Responses'!$1:$82,MATCH(AS$1,'Cleaned Responses'!$1:$1,0),FALSE)/100</f>
        <v>#N/A</v>
      </c>
      <c r="AT749" s="7" t="e">
        <f>VLOOKUP($A749&amp;$B749,'Cleaned Responses'!$1:$82,MATCH(AT$1,'Cleaned Responses'!$1:$1,0),FALSE)/100</f>
        <v>#N/A</v>
      </c>
      <c r="AU749" s="7" t="e">
        <f>VLOOKUP($A749&amp;$B749,'Cleaned Responses'!$1:$82,MATCH(AU$1,'Cleaned Responses'!$1:$1,0),FALSE)/100</f>
        <v>#N/A</v>
      </c>
      <c r="AV749" s="7" t="e">
        <f>VLOOKUP($A749&amp;$B749,'Cleaned Responses'!$1:$82,MATCH(AV$1,'Cleaned Responses'!$1:$1,0),FALSE)/100</f>
        <v>#N/A</v>
      </c>
      <c r="AW749" s="7" t="e">
        <f>VLOOKUP($A749&amp;$B749,'Cleaned Responses'!$1:$82,MATCH(AW$1,'Cleaned Responses'!$1:$1,0),FALSE)/100</f>
        <v>#N/A</v>
      </c>
      <c r="AX749" s="7" t="e">
        <f>VLOOKUP($A749&amp;$B749,'Cleaned Responses'!$1:$82,MATCH(AX$1,'Cleaned Responses'!$1:$1,0),FALSE)/100</f>
        <v>#N/A</v>
      </c>
      <c r="AY749" s="7" t="e">
        <f>VLOOKUP($A749&amp;$B749,'Cleaned Responses'!$1:$82,MATCH(AY$1,'Cleaned Responses'!$1:$1,0),FALSE)/100</f>
        <v>#N/A</v>
      </c>
      <c r="AZ749" s="7" t="e">
        <f>VLOOKUP($A749&amp;$B749,'Cleaned Responses'!$1:$82,MATCH(AZ$1,'Cleaned Responses'!$1:$1,0),FALSE)/100</f>
        <v>#N/A</v>
      </c>
      <c r="BA749" s="7" t="e">
        <f>VLOOKUP($A749&amp;$B749,'Cleaned Responses'!$1:$82,MATCH(BA$1,'Cleaned Responses'!$1:$1,0),FALSE)/100</f>
        <v>#N/A</v>
      </c>
      <c r="BB749" s="7"/>
      <c r="BC749" s="6" t="e">
        <f>VLOOKUP($A749&amp;$B749,'Cleaned Responses'!$1:$82,MATCH(BC$1,'Cleaned Responses'!$1:$1,0),FALSE)</f>
        <v>#N/A</v>
      </c>
      <c r="BD749" s="6" t="e">
        <f>VLOOKUP($A749&amp;$B749,'Cleaned Responses'!$1:$82,MATCH(BD$1,'Cleaned Responses'!$1:$1,0),FALSE)</f>
        <v>#N/A</v>
      </c>
      <c r="BE749" t="e">
        <f>VLOOKUP($A749&amp;$B749,'Cleaned Responses'!$1:$82,MATCH(BE$1,'Cleaned Responses'!$1:$1,0),FALSE)/100</f>
        <v>#N/A</v>
      </c>
      <c r="BF749" t="e">
        <f>VLOOKUP($A749&amp;$B749,'Cleaned Responses'!$1:$82,MATCH(BF$1,'Cleaned Responses'!$1:$1,0),FALSE)/100</f>
        <v>#N/A</v>
      </c>
      <c r="BG749" t="e">
        <f>VLOOKUP($A749&amp;$B749,'Cleaned Responses'!$1:$82,MATCH(BG$1,'Cleaned Responses'!$1:$1,0),FALSE)/100</f>
        <v>#N/A</v>
      </c>
      <c r="BH749" t="e">
        <f t="shared" si="250"/>
        <v>#N/A</v>
      </c>
      <c r="BI749" t="e">
        <f t="shared" si="251"/>
        <v>#N/A</v>
      </c>
      <c r="BJ749" t="e">
        <f t="shared" si="252"/>
        <v>#N/A</v>
      </c>
      <c r="BK749" t="e">
        <f>VLOOKUP($A749&amp;$B749,'Cleaned Responses'!$1:$82,MATCH(BK$1,'Cleaned Responses'!$1:$1,0),FALSE)/100</f>
        <v>#N/A</v>
      </c>
      <c r="BL749" t="e">
        <f>VLOOKUP($A749&amp;$B749,'Cleaned Responses'!$1:$82,MATCH(BL$1,'Cleaned Responses'!$1:$1,0),FALSE)/100</f>
        <v>#N/A</v>
      </c>
      <c r="BM749" t="e">
        <f>VLOOKUP($A749&amp;$B749,'Cleaned Responses'!$1:$82,MATCH(BM$1,'Cleaned Responses'!$1:$1,0),FALSE)/100</f>
        <v>#N/A</v>
      </c>
      <c r="BN749" t="e">
        <f>VLOOKUP($A749&amp;$B749,'Cleaned Responses'!$1:$82,MATCH(BN$1,'Cleaned Responses'!$1:$1,0),FALSE)/100</f>
        <v>#N/A</v>
      </c>
      <c r="BO749" t="e">
        <f>VLOOKUP($A749&amp;$B749,'Cleaned Responses'!$1:$82,MATCH(BO$1,'Cleaned Responses'!$1:$1,0),FALSE)/100</f>
        <v>#N/A</v>
      </c>
      <c r="BP749" t="e">
        <f>VLOOKUP($A749&amp;$B749,'Cleaned Responses'!$1:$82,MATCH(BP$1,'Cleaned Responses'!$1:$1,0),FALSE)/100</f>
        <v>#N/A</v>
      </c>
      <c r="BQ749" t="e">
        <f>VLOOKUP($A749&amp;$B749,'Cleaned Responses'!$1:$82,MATCH(BQ$1,'Cleaned Responses'!$1:$1,0),FALSE)/100</f>
        <v>#N/A</v>
      </c>
      <c r="BR749" t="e">
        <f>VLOOKUP($A749&amp;$B749,'Cleaned Responses'!$1:$82,MATCH(BR$1,'Cleaned Responses'!$1:$1,0),FALSE)/100</f>
        <v>#N/A</v>
      </c>
      <c r="BS749" t="e">
        <f>VLOOKUP($A749&amp;$B749,'Cleaned Responses'!$1:$82,MATCH(BS$1,'Cleaned Responses'!$1:$1,0),FALSE)/100</f>
        <v>#N/A</v>
      </c>
      <c r="BT749" t="e">
        <f>VLOOKUP($A749&amp;$B749,'Cleaned Responses'!$1:$82,MATCH(BT$1,'Cleaned Responses'!$1:$1,0),FALSE)/100</f>
        <v>#N/A</v>
      </c>
      <c r="BU749" t="e">
        <f>VLOOKUP($A749&amp;$B749,'Cleaned Responses'!$1:$82,MATCH(BU$1,'Cleaned Responses'!$1:$1,0),FALSE)/100</f>
        <v>#N/A</v>
      </c>
      <c r="BV749" t="e">
        <f>VLOOKUP($A749&amp;$B749,'Cleaned Responses'!$1:$82,MATCH(BV$1,'Cleaned Responses'!$1:$1,0),FALSE)/100</f>
        <v>#N/A</v>
      </c>
      <c r="BW749" t="e">
        <f t="shared" si="253"/>
        <v>#N/A</v>
      </c>
      <c r="BX749" t="e">
        <f t="shared" si="254"/>
        <v>#N/A</v>
      </c>
      <c r="BY749" t="e">
        <f t="shared" si="255"/>
        <v>#N/A</v>
      </c>
      <c r="BZ749" t="e">
        <f t="shared" si="256"/>
        <v>#N/A</v>
      </c>
      <c r="CA749" t="e">
        <f t="shared" si="257"/>
        <v>#N/A</v>
      </c>
      <c r="CB749" t="e">
        <f t="shared" si="258"/>
        <v>#N/A</v>
      </c>
      <c r="CC749" t="e">
        <f t="shared" si="259"/>
        <v>#N/A</v>
      </c>
      <c r="CD749" t="e">
        <f t="shared" si="260"/>
        <v>#N/A</v>
      </c>
      <c r="CE749" t="e">
        <f t="shared" si="261"/>
        <v>#N/A</v>
      </c>
      <c r="CF749" t="e">
        <f t="shared" si="262"/>
        <v>#N/A</v>
      </c>
      <c r="CG749" t="e">
        <f t="shared" si="263"/>
        <v>#N/A</v>
      </c>
    </row>
    <row r="750" spans="1:85" ht="20" customHeight="1" x14ac:dyDescent="0.25">
      <c r="A750" s="187"/>
      <c r="B750" s="6"/>
      <c r="C750" s="6" t="e">
        <f>VLOOKUP($A750&amp;$B750,'Cleaned Responses'!$1:$82,MATCH($C$1,'Cleaned Responses'!$1:$1,0),FALSE)</f>
        <v>#N/A</v>
      </c>
      <c r="D750" s="6" t="e">
        <f>VLOOKUP($A750&amp;$B750,'Cleaned Responses'!$1:$82,MATCH(D$1,'Cleaned Responses'!$1:$1,0),FALSE)</f>
        <v>#N/A</v>
      </c>
      <c r="E750" s="6" t="e">
        <f>VLOOKUP($A750&amp;$B750,'Cleaned Responses'!$1:$82,MATCH(E$1,'Cleaned Responses'!$1:$1,0),FALSE)</f>
        <v>#N/A</v>
      </c>
      <c r="F750" s="6" t="e">
        <f>VLOOKUP($A750&amp;$B750,'Cleaned Responses'!$1:$82,MATCH(F$1,'Cleaned Responses'!$1:$1,0),FALSE)</f>
        <v>#N/A</v>
      </c>
      <c r="G750" s="6" t="e">
        <f t="shared" si="264"/>
        <v>#N/A</v>
      </c>
      <c r="H750" s="6" t="e">
        <f>VLOOKUP($A750&amp;$B750,'Cleaned Responses'!$1:$82,MATCH(H$1,'Cleaned Responses'!$1:$1,0),FALSE)</f>
        <v>#N/A</v>
      </c>
      <c r="I750" s="6" t="e">
        <f>VLOOKUP($A750&amp;$B750,'Cleaned Responses'!$1:$82,MATCH(I$1,'Cleaned Responses'!$1:$1,0),FALSE)</f>
        <v>#N/A</v>
      </c>
      <c r="J750" s="6" t="e">
        <f>VLOOKUP($A750&amp;$B750,'Cleaned Responses'!$1:$82,MATCH(J$1,'Cleaned Responses'!$1:$1,0),FALSE)</f>
        <v>#N/A</v>
      </c>
      <c r="K750" s="6" t="e">
        <f>VLOOKUP($A750&amp;$B750,'Cleaned Responses'!$1:$82,MATCH(K$1,'Cleaned Responses'!$1:$1,0),FALSE)</f>
        <v>#N/A</v>
      </c>
      <c r="L750" s="6" t="e">
        <f>VLOOKUP($A750&amp;$B750,'Cleaned Responses'!$1:$82,MATCH(L$1,'Cleaned Responses'!$1:$1,0),FALSE)</f>
        <v>#N/A</v>
      </c>
      <c r="M750" s="6" t="e">
        <f>VLOOKUP($A750&amp;$B750,'Cleaned Responses'!$1:$82,MATCH(M$1,'Cleaned Responses'!$1:$1,0),FALSE)</f>
        <v>#N/A</v>
      </c>
      <c r="N750" s="8" t="e">
        <f t="shared" si="265"/>
        <v>#N/A</v>
      </c>
      <c r="O750" s="8" t="e">
        <f t="shared" si="266"/>
        <v>#N/A</v>
      </c>
      <c r="P750" s="8" t="e">
        <f t="shared" si="267"/>
        <v>#N/A</v>
      </c>
      <c r="Q750" s="6"/>
      <c r="R750" s="6"/>
      <c r="S750" s="6"/>
      <c r="T750" s="6"/>
      <c r="U750" s="8" t="e">
        <f t="shared" si="268"/>
        <v>#N/A</v>
      </c>
      <c r="V750" s="6" t="e">
        <f>VLOOKUP($A750&amp;$B750,'Cleaned Responses'!$1:$82,MATCH(V$1,'Cleaned Responses'!$1:$1,0),FALSE)</f>
        <v>#N/A</v>
      </c>
      <c r="W750" s="6" t="e">
        <f>VLOOKUP($A750&amp;$B750,'Cleaned Responses'!$1:$82,MATCH(W$1,'Cleaned Responses'!$1:$1,0),FALSE)</f>
        <v>#N/A</v>
      </c>
      <c r="X750" s="9" t="e">
        <f t="shared" si="269"/>
        <v>#N/A</v>
      </c>
      <c r="Y750" s="9" t="e">
        <f t="shared" si="270"/>
        <v>#N/A</v>
      </c>
      <c r="Z750" s="6" t="e">
        <f>VLOOKUP($A750&amp;$B750,'Cleaned Responses'!$1:$82,MATCH(Z$1,'Cleaned Responses'!$1:$1,0),FALSE)</f>
        <v>#N/A</v>
      </c>
      <c r="AA750" s="6" t="e">
        <f>VLOOKUP($A750&amp;$B750,'Cleaned Responses'!$1:$82,MATCH(AA$1,'Cleaned Responses'!$1:$1,0),FALSE)</f>
        <v>#N/A</v>
      </c>
      <c r="AB750" s="6" t="e">
        <f>VLOOKUP($A750&amp;$B750,'Cleaned Responses'!$1:$82,MATCH(AB$1,'Cleaned Responses'!$1:$1,0),FALSE)</f>
        <v>#N/A</v>
      </c>
      <c r="AC750" s="6" t="e">
        <f>VLOOKUP($A750&amp;$B750,'Cleaned Responses'!$1:$82,MATCH(AC$1,'Cleaned Responses'!$1:$1,0),FALSE)</f>
        <v>#N/A</v>
      </c>
      <c r="AD750" s="6" t="e">
        <f>VLOOKUP($A750&amp;$B750,'Cleaned Responses'!$1:$82,MATCH(AD$1,'Cleaned Responses'!$1:$1,0),FALSE)</f>
        <v>#N/A</v>
      </c>
      <c r="AE750" s="6" t="e">
        <f>VLOOKUP($A750&amp;$B750,'Cleaned Responses'!$1:$82,MATCH(AE$1,'Cleaned Responses'!$1:$1,0),FALSE)</f>
        <v>#N/A</v>
      </c>
      <c r="AF750" s="6" t="e">
        <f>VLOOKUP($A750&amp;$B750,'Cleaned Responses'!$1:$82,MATCH(AF$1,'Cleaned Responses'!$1:$1,0),FALSE)</f>
        <v>#N/A</v>
      </c>
      <c r="AG750" s="6" t="e">
        <f>VLOOKUP($A750&amp;$B750,'Cleaned Responses'!$1:$82,MATCH(AG$1,'Cleaned Responses'!$1:$1,0),FALSE)</f>
        <v>#N/A</v>
      </c>
      <c r="AH750" s="6" t="e">
        <f t="shared" si="271"/>
        <v>#N/A</v>
      </c>
      <c r="AI750" s="7" t="e">
        <f>VLOOKUP($A750&amp;$B750,'Cleaned Responses'!$1:$82,MATCH(AI$1,'Cleaned Responses'!$1:$1,0),FALSE)/100</f>
        <v>#N/A</v>
      </c>
      <c r="AJ750" s="7" t="e">
        <f>VLOOKUP($A750&amp;$B750,'Cleaned Responses'!$1:$82,MATCH(AJ$1,'Cleaned Responses'!$1:$1,0),FALSE)/100</f>
        <v>#N/A</v>
      </c>
      <c r="AK750" s="7" t="e">
        <f>VLOOKUP($A750&amp;$B750,'Cleaned Responses'!$1:$82,MATCH(AK$1,'Cleaned Responses'!$1:$1,0),FALSE)/100</f>
        <v>#N/A</v>
      </c>
      <c r="AL750" s="7" t="e">
        <f>VLOOKUP($A750&amp;$B750,'Cleaned Responses'!$1:$82,MATCH(AL$1,'Cleaned Responses'!$1:$1,0),FALSE)/100</f>
        <v>#N/A</v>
      </c>
      <c r="AM750" s="7" t="e">
        <f>VLOOKUP($A750&amp;$B750,'Cleaned Responses'!$1:$82,MATCH(AM$1,'Cleaned Responses'!$1:$1,0),FALSE)/100</f>
        <v>#N/A</v>
      </c>
      <c r="AN750" s="7" t="e">
        <f>VLOOKUP($A750&amp;$B750,'Cleaned Responses'!$1:$82,MATCH(AN$1,'Cleaned Responses'!$1:$1,0),FALSE)/100</f>
        <v>#N/A</v>
      </c>
      <c r="AO750" s="7" t="e">
        <f>VLOOKUP($A750&amp;$B750,'Cleaned Responses'!$1:$82,MATCH(AO$1,'Cleaned Responses'!$1:$1,0),FALSE)/100</f>
        <v>#N/A</v>
      </c>
      <c r="AP750" s="7" t="e">
        <f>VLOOKUP($A750&amp;$B750,'Cleaned Responses'!$1:$82,MATCH(AP$1,'Cleaned Responses'!$1:$1,0),FALSE)/100</f>
        <v>#N/A</v>
      </c>
      <c r="AQ750" s="7" t="e">
        <f>VLOOKUP($A750&amp;$B750,'Cleaned Responses'!$1:$82,MATCH(AQ$1,'Cleaned Responses'!$1:$1,0),FALSE)/100</f>
        <v>#N/A</v>
      </c>
      <c r="AR750" s="7" t="e">
        <f>VLOOKUP($A750&amp;$B750,'Cleaned Responses'!$1:$82,MATCH(AR$1,'Cleaned Responses'!$1:$1,0),FALSE)/100</f>
        <v>#N/A</v>
      </c>
      <c r="AS750" s="7" t="e">
        <f>VLOOKUP($A750&amp;$B750,'Cleaned Responses'!$1:$82,MATCH(AS$1,'Cleaned Responses'!$1:$1,0),FALSE)/100</f>
        <v>#N/A</v>
      </c>
      <c r="AT750" s="7" t="e">
        <f>VLOOKUP($A750&amp;$B750,'Cleaned Responses'!$1:$82,MATCH(AT$1,'Cleaned Responses'!$1:$1,0),FALSE)/100</f>
        <v>#N/A</v>
      </c>
      <c r="AU750" s="7" t="e">
        <f>VLOOKUP($A750&amp;$B750,'Cleaned Responses'!$1:$82,MATCH(AU$1,'Cleaned Responses'!$1:$1,0),FALSE)/100</f>
        <v>#N/A</v>
      </c>
      <c r="AV750" s="7" t="e">
        <f>VLOOKUP($A750&amp;$B750,'Cleaned Responses'!$1:$82,MATCH(AV$1,'Cleaned Responses'!$1:$1,0),FALSE)/100</f>
        <v>#N/A</v>
      </c>
      <c r="AW750" s="7" t="e">
        <f>VLOOKUP($A750&amp;$B750,'Cleaned Responses'!$1:$82,MATCH(AW$1,'Cleaned Responses'!$1:$1,0),FALSE)/100</f>
        <v>#N/A</v>
      </c>
      <c r="AX750" s="7" t="e">
        <f>VLOOKUP($A750&amp;$B750,'Cleaned Responses'!$1:$82,MATCH(AX$1,'Cleaned Responses'!$1:$1,0),FALSE)/100</f>
        <v>#N/A</v>
      </c>
      <c r="AY750" s="7" t="e">
        <f>VLOOKUP($A750&amp;$B750,'Cleaned Responses'!$1:$82,MATCH(AY$1,'Cleaned Responses'!$1:$1,0),FALSE)/100</f>
        <v>#N/A</v>
      </c>
      <c r="AZ750" s="7" t="e">
        <f>VLOOKUP($A750&amp;$B750,'Cleaned Responses'!$1:$82,MATCH(AZ$1,'Cleaned Responses'!$1:$1,0),FALSE)/100</f>
        <v>#N/A</v>
      </c>
      <c r="BA750" s="7" t="e">
        <f>VLOOKUP($A750&amp;$B750,'Cleaned Responses'!$1:$82,MATCH(BA$1,'Cleaned Responses'!$1:$1,0),FALSE)/100</f>
        <v>#N/A</v>
      </c>
      <c r="BB750" s="7"/>
      <c r="BC750" s="6" t="e">
        <f>VLOOKUP($A750&amp;$B750,'Cleaned Responses'!$1:$82,MATCH(BC$1,'Cleaned Responses'!$1:$1,0),FALSE)</f>
        <v>#N/A</v>
      </c>
      <c r="BD750" s="6" t="e">
        <f>VLOOKUP($A750&amp;$B750,'Cleaned Responses'!$1:$82,MATCH(BD$1,'Cleaned Responses'!$1:$1,0),FALSE)</f>
        <v>#N/A</v>
      </c>
      <c r="BE750" t="e">
        <f>VLOOKUP($A750&amp;$B750,'Cleaned Responses'!$1:$82,MATCH(BE$1,'Cleaned Responses'!$1:$1,0),FALSE)/100</f>
        <v>#N/A</v>
      </c>
      <c r="BF750" t="e">
        <f>VLOOKUP($A750&amp;$B750,'Cleaned Responses'!$1:$82,MATCH(BF$1,'Cleaned Responses'!$1:$1,0),FALSE)/100</f>
        <v>#N/A</v>
      </c>
      <c r="BG750" t="e">
        <f>VLOOKUP($A750&amp;$B750,'Cleaned Responses'!$1:$82,MATCH(BG$1,'Cleaned Responses'!$1:$1,0),FALSE)/100</f>
        <v>#N/A</v>
      </c>
      <c r="BH750" t="e">
        <f t="shared" si="250"/>
        <v>#N/A</v>
      </c>
      <c r="BI750" t="e">
        <f t="shared" si="251"/>
        <v>#N/A</v>
      </c>
      <c r="BJ750" t="e">
        <f t="shared" si="252"/>
        <v>#N/A</v>
      </c>
      <c r="BK750" t="e">
        <f>VLOOKUP($A750&amp;$B750,'Cleaned Responses'!$1:$82,MATCH(BK$1,'Cleaned Responses'!$1:$1,0),FALSE)/100</f>
        <v>#N/A</v>
      </c>
      <c r="BL750" t="e">
        <f>VLOOKUP($A750&amp;$B750,'Cleaned Responses'!$1:$82,MATCH(BL$1,'Cleaned Responses'!$1:$1,0),FALSE)/100</f>
        <v>#N/A</v>
      </c>
      <c r="BM750" t="e">
        <f>VLOOKUP($A750&amp;$B750,'Cleaned Responses'!$1:$82,MATCH(BM$1,'Cleaned Responses'!$1:$1,0),FALSE)/100</f>
        <v>#N/A</v>
      </c>
      <c r="BN750" t="e">
        <f>VLOOKUP($A750&amp;$B750,'Cleaned Responses'!$1:$82,MATCH(BN$1,'Cleaned Responses'!$1:$1,0),FALSE)/100</f>
        <v>#N/A</v>
      </c>
      <c r="BO750" t="e">
        <f>VLOOKUP($A750&amp;$B750,'Cleaned Responses'!$1:$82,MATCH(BO$1,'Cleaned Responses'!$1:$1,0),FALSE)/100</f>
        <v>#N/A</v>
      </c>
      <c r="BP750" t="e">
        <f>VLOOKUP($A750&amp;$B750,'Cleaned Responses'!$1:$82,MATCH(BP$1,'Cleaned Responses'!$1:$1,0),FALSE)/100</f>
        <v>#N/A</v>
      </c>
      <c r="BQ750" t="e">
        <f>VLOOKUP($A750&amp;$B750,'Cleaned Responses'!$1:$82,MATCH(BQ$1,'Cleaned Responses'!$1:$1,0),FALSE)/100</f>
        <v>#N/A</v>
      </c>
      <c r="BR750" t="e">
        <f>VLOOKUP($A750&amp;$B750,'Cleaned Responses'!$1:$82,MATCH(BR$1,'Cleaned Responses'!$1:$1,0),FALSE)/100</f>
        <v>#N/A</v>
      </c>
      <c r="BS750" t="e">
        <f>VLOOKUP($A750&amp;$B750,'Cleaned Responses'!$1:$82,MATCH(BS$1,'Cleaned Responses'!$1:$1,0),FALSE)/100</f>
        <v>#N/A</v>
      </c>
      <c r="BT750" t="e">
        <f>VLOOKUP($A750&amp;$B750,'Cleaned Responses'!$1:$82,MATCH(BT$1,'Cleaned Responses'!$1:$1,0),FALSE)/100</f>
        <v>#N/A</v>
      </c>
      <c r="BU750" t="e">
        <f>VLOOKUP($A750&amp;$B750,'Cleaned Responses'!$1:$82,MATCH(BU$1,'Cleaned Responses'!$1:$1,0),FALSE)/100</f>
        <v>#N/A</v>
      </c>
      <c r="BV750" t="e">
        <f>VLOOKUP($A750&amp;$B750,'Cleaned Responses'!$1:$82,MATCH(BV$1,'Cleaned Responses'!$1:$1,0),FALSE)/100</f>
        <v>#N/A</v>
      </c>
      <c r="BW750" t="e">
        <f t="shared" si="253"/>
        <v>#N/A</v>
      </c>
      <c r="BX750" t="e">
        <f t="shared" si="254"/>
        <v>#N/A</v>
      </c>
      <c r="BY750" t="e">
        <f t="shared" si="255"/>
        <v>#N/A</v>
      </c>
      <c r="BZ750" t="e">
        <f t="shared" si="256"/>
        <v>#N/A</v>
      </c>
      <c r="CA750" t="e">
        <f t="shared" si="257"/>
        <v>#N/A</v>
      </c>
      <c r="CB750" t="e">
        <f t="shared" si="258"/>
        <v>#N/A</v>
      </c>
      <c r="CC750" t="e">
        <f t="shared" si="259"/>
        <v>#N/A</v>
      </c>
      <c r="CD750" t="e">
        <f t="shared" si="260"/>
        <v>#N/A</v>
      </c>
      <c r="CE750" t="e">
        <f t="shared" si="261"/>
        <v>#N/A</v>
      </c>
      <c r="CF750" t="e">
        <f t="shared" si="262"/>
        <v>#N/A</v>
      </c>
      <c r="CG750" t="e">
        <f t="shared" si="263"/>
        <v>#N/A</v>
      </c>
    </row>
    <row r="751" spans="1:85" ht="20" customHeight="1" x14ac:dyDescent="0.25">
      <c r="A751" s="187"/>
      <c r="B751" s="6"/>
      <c r="C751" s="6" t="e">
        <f>VLOOKUP($A751&amp;$B751,'Cleaned Responses'!$1:$82,MATCH($C$1,'Cleaned Responses'!$1:$1,0),FALSE)</f>
        <v>#N/A</v>
      </c>
      <c r="D751" s="6" t="e">
        <f>VLOOKUP($A751&amp;$B751,'Cleaned Responses'!$1:$82,MATCH(D$1,'Cleaned Responses'!$1:$1,0),FALSE)</f>
        <v>#N/A</v>
      </c>
      <c r="E751" s="6" t="e">
        <f>VLOOKUP($A751&amp;$B751,'Cleaned Responses'!$1:$82,MATCH(E$1,'Cleaned Responses'!$1:$1,0),FALSE)</f>
        <v>#N/A</v>
      </c>
      <c r="F751" s="6" t="e">
        <f>VLOOKUP($A751&amp;$B751,'Cleaned Responses'!$1:$82,MATCH(F$1,'Cleaned Responses'!$1:$1,0),FALSE)</f>
        <v>#N/A</v>
      </c>
      <c r="G751" s="6" t="e">
        <f t="shared" si="264"/>
        <v>#N/A</v>
      </c>
      <c r="H751" s="6" t="e">
        <f>VLOOKUP($A751&amp;$B751,'Cleaned Responses'!$1:$82,MATCH(H$1,'Cleaned Responses'!$1:$1,0),FALSE)</f>
        <v>#N/A</v>
      </c>
      <c r="I751" s="6" t="e">
        <f>VLOOKUP($A751&amp;$B751,'Cleaned Responses'!$1:$82,MATCH(I$1,'Cleaned Responses'!$1:$1,0),FALSE)</f>
        <v>#N/A</v>
      </c>
      <c r="J751" s="6" t="e">
        <f>VLOOKUP($A751&amp;$B751,'Cleaned Responses'!$1:$82,MATCH(J$1,'Cleaned Responses'!$1:$1,0),FALSE)</f>
        <v>#N/A</v>
      </c>
      <c r="K751" s="6" t="e">
        <f>VLOOKUP($A751&amp;$B751,'Cleaned Responses'!$1:$82,MATCH(K$1,'Cleaned Responses'!$1:$1,0),FALSE)</f>
        <v>#N/A</v>
      </c>
      <c r="L751" s="6" t="e">
        <f>VLOOKUP($A751&amp;$B751,'Cleaned Responses'!$1:$82,MATCH(L$1,'Cleaned Responses'!$1:$1,0),FALSE)</f>
        <v>#N/A</v>
      </c>
      <c r="M751" s="6" t="e">
        <f>VLOOKUP($A751&amp;$B751,'Cleaned Responses'!$1:$82,MATCH(M$1,'Cleaned Responses'!$1:$1,0),FALSE)</f>
        <v>#N/A</v>
      </c>
      <c r="N751" s="8" t="e">
        <f t="shared" si="265"/>
        <v>#N/A</v>
      </c>
      <c r="O751" s="8" t="e">
        <f t="shared" si="266"/>
        <v>#N/A</v>
      </c>
      <c r="P751" s="8" t="e">
        <f t="shared" si="267"/>
        <v>#N/A</v>
      </c>
      <c r="Q751" s="6"/>
      <c r="R751" s="6"/>
      <c r="S751" s="6"/>
      <c r="T751" s="6"/>
      <c r="U751" s="8" t="e">
        <f t="shared" si="268"/>
        <v>#N/A</v>
      </c>
      <c r="V751" s="6" t="e">
        <f>VLOOKUP($A751&amp;$B751,'Cleaned Responses'!$1:$82,MATCH(V$1,'Cleaned Responses'!$1:$1,0),FALSE)</f>
        <v>#N/A</v>
      </c>
      <c r="W751" s="6" t="e">
        <f>VLOOKUP($A751&amp;$B751,'Cleaned Responses'!$1:$82,MATCH(W$1,'Cleaned Responses'!$1:$1,0),FALSE)</f>
        <v>#N/A</v>
      </c>
      <c r="X751" s="9" t="e">
        <f t="shared" si="269"/>
        <v>#N/A</v>
      </c>
      <c r="Y751" s="9" t="e">
        <f t="shared" si="270"/>
        <v>#N/A</v>
      </c>
      <c r="Z751" s="6" t="e">
        <f>VLOOKUP($A751&amp;$B751,'Cleaned Responses'!$1:$82,MATCH(Z$1,'Cleaned Responses'!$1:$1,0),FALSE)</f>
        <v>#N/A</v>
      </c>
      <c r="AA751" s="6" t="e">
        <f>VLOOKUP($A751&amp;$B751,'Cleaned Responses'!$1:$82,MATCH(AA$1,'Cleaned Responses'!$1:$1,0),FALSE)</f>
        <v>#N/A</v>
      </c>
      <c r="AB751" s="6" t="e">
        <f>VLOOKUP($A751&amp;$B751,'Cleaned Responses'!$1:$82,MATCH(AB$1,'Cleaned Responses'!$1:$1,0),FALSE)</f>
        <v>#N/A</v>
      </c>
      <c r="AC751" s="6" t="e">
        <f>VLOOKUP($A751&amp;$B751,'Cleaned Responses'!$1:$82,MATCH(AC$1,'Cleaned Responses'!$1:$1,0),FALSE)</f>
        <v>#N/A</v>
      </c>
      <c r="AD751" s="6" t="e">
        <f>VLOOKUP($A751&amp;$B751,'Cleaned Responses'!$1:$82,MATCH(AD$1,'Cleaned Responses'!$1:$1,0),FALSE)</f>
        <v>#N/A</v>
      </c>
      <c r="AE751" s="6" t="e">
        <f>VLOOKUP($A751&amp;$B751,'Cleaned Responses'!$1:$82,MATCH(AE$1,'Cleaned Responses'!$1:$1,0),FALSE)</f>
        <v>#N/A</v>
      </c>
      <c r="AF751" s="6" t="e">
        <f>VLOOKUP($A751&amp;$B751,'Cleaned Responses'!$1:$82,MATCH(AF$1,'Cleaned Responses'!$1:$1,0),FALSE)</f>
        <v>#N/A</v>
      </c>
      <c r="AG751" s="6" t="e">
        <f>VLOOKUP($A751&amp;$B751,'Cleaned Responses'!$1:$82,MATCH(AG$1,'Cleaned Responses'!$1:$1,0),FALSE)</f>
        <v>#N/A</v>
      </c>
      <c r="AH751" s="6" t="e">
        <f t="shared" si="271"/>
        <v>#N/A</v>
      </c>
      <c r="AI751" s="7" t="e">
        <f>VLOOKUP($A751&amp;$B751,'Cleaned Responses'!$1:$82,MATCH(AI$1,'Cleaned Responses'!$1:$1,0),FALSE)/100</f>
        <v>#N/A</v>
      </c>
      <c r="AJ751" s="7" t="e">
        <f>VLOOKUP($A751&amp;$B751,'Cleaned Responses'!$1:$82,MATCH(AJ$1,'Cleaned Responses'!$1:$1,0),FALSE)/100</f>
        <v>#N/A</v>
      </c>
      <c r="AK751" s="7" t="e">
        <f>VLOOKUP($A751&amp;$B751,'Cleaned Responses'!$1:$82,MATCH(AK$1,'Cleaned Responses'!$1:$1,0),FALSE)/100</f>
        <v>#N/A</v>
      </c>
      <c r="AL751" s="7" t="e">
        <f>VLOOKUP($A751&amp;$B751,'Cleaned Responses'!$1:$82,MATCH(AL$1,'Cleaned Responses'!$1:$1,0),FALSE)/100</f>
        <v>#N/A</v>
      </c>
      <c r="AM751" s="7" t="e">
        <f>VLOOKUP($A751&amp;$B751,'Cleaned Responses'!$1:$82,MATCH(AM$1,'Cleaned Responses'!$1:$1,0),FALSE)/100</f>
        <v>#N/A</v>
      </c>
      <c r="AN751" s="7" t="e">
        <f>VLOOKUP($A751&amp;$B751,'Cleaned Responses'!$1:$82,MATCH(AN$1,'Cleaned Responses'!$1:$1,0),FALSE)/100</f>
        <v>#N/A</v>
      </c>
      <c r="AO751" s="7" t="e">
        <f>VLOOKUP($A751&amp;$B751,'Cleaned Responses'!$1:$82,MATCH(AO$1,'Cleaned Responses'!$1:$1,0),FALSE)/100</f>
        <v>#N/A</v>
      </c>
      <c r="AP751" s="7" t="e">
        <f>VLOOKUP($A751&amp;$B751,'Cleaned Responses'!$1:$82,MATCH(AP$1,'Cleaned Responses'!$1:$1,0),FALSE)/100</f>
        <v>#N/A</v>
      </c>
      <c r="AQ751" s="7" t="e">
        <f>VLOOKUP($A751&amp;$B751,'Cleaned Responses'!$1:$82,MATCH(AQ$1,'Cleaned Responses'!$1:$1,0),FALSE)/100</f>
        <v>#N/A</v>
      </c>
      <c r="AR751" s="7" t="e">
        <f>VLOOKUP($A751&amp;$B751,'Cleaned Responses'!$1:$82,MATCH(AR$1,'Cleaned Responses'!$1:$1,0),FALSE)/100</f>
        <v>#N/A</v>
      </c>
      <c r="AS751" s="7" t="e">
        <f>VLOOKUP($A751&amp;$B751,'Cleaned Responses'!$1:$82,MATCH(AS$1,'Cleaned Responses'!$1:$1,0),FALSE)/100</f>
        <v>#N/A</v>
      </c>
      <c r="AT751" s="7" t="e">
        <f>VLOOKUP($A751&amp;$B751,'Cleaned Responses'!$1:$82,MATCH(AT$1,'Cleaned Responses'!$1:$1,0),FALSE)/100</f>
        <v>#N/A</v>
      </c>
      <c r="AU751" s="7" t="e">
        <f>VLOOKUP($A751&amp;$B751,'Cleaned Responses'!$1:$82,MATCH(AU$1,'Cleaned Responses'!$1:$1,0),FALSE)/100</f>
        <v>#N/A</v>
      </c>
      <c r="AV751" s="7" t="e">
        <f>VLOOKUP($A751&amp;$B751,'Cleaned Responses'!$1:$82,MATCH(AV$1,'Cleaned Responses'!$1:$1,0),FALSE)/100</f>
        <v>#N/A</v>
      </c>
      <c r="AW751" s="7" t="e">
        <f>VLOOKUP($A751&amp;$B751,'Cleaned Responses'!$1:$82,MATCH(AW$1,'Cleaned Responses'!$1:$1,0),FALSE)/100</f>
        <v>#N/A</v>
      </c>
      <c r="AX751" s="7" t="e">
        <f>VLOOKUP($A751&amp;$B751,'Cleaned Responses'!$1:$82,MATCH(AX$1,'Cleaned Responses'!$1:$1,0),FALSE)/100</f>
        <v>#N/A</v>
      </c>
      <c r="AY751" s="7" t="e">
        <f>VLOOKUP($A751&amp;$B751,'Cleaned Responses'!$1:$82,MATCH(AY$1,'Cleaned Responses'!$1:$1,0),FALSE)/100</f>
        <v>#N/A</v>
      </c>
      <c r="AZ751" s="7" t="e">
        <f>VLOOKUP($A751&amp;$B751,'Cleaned Responses'!$1:$82,MATCH(AZ$1,'Cleaned Responses'!$1:$1,0),FALSE)/100</f>
        <v>#N/A</v>
      </c>
      <c r="BA751" s="7" t="e">
        <f>VLOOKUP($A751&amp;$B751,'Cleaned Responses'!$1:$82,MATCH(BA$1,'Cleaned Responses'!$1:$1,0),FALSE)/100</f>
        <v>#N/A</v>
      </c>
      <c r="BB751" s="7"/>
      <c r="BC751" s="6" t="e">
        <f>VLOOKUP($A751&amp;$B751,'Cleaned Responses'!$1:$82,MATCH(BC$1,'Cleaned Responses'!$1:$1,0),FALSE)</f>
        <v>#N/A</v>
      </c>
      <c r="BD751" s="6" t="e">
        <f>VLOOKUP($A751&amp;$B751,'Cleaned Responses'!$1:$82,MATCH(BD$1,'Cleaned Responses'!$1:$1,0),FALSE)</f>
        <v>#N/A</v>
      </c>
      <c r="BE751" t="e">
        <f>VLOOKUP($A751&amp;$B751,'Cleaned Responses'!$1:$82,MATCH(BE$1,'Cleaned Responses'!$1:$1,0),FALSE)/100</f>
        <v>#N/A</v>
      </c>
      <c r="BF751" t="e">
        <f>VLOOKUP($A751&amp;$B751,'Cleaned Responses'!$1:$82,MATCH(BF$1,'Cleaned Responses'!$1:$1,0),FALSE)/100</f>
        <v>#N/A</v>
      </c>
      <c r="BG751" t="e">
        <f>VLOOKUP($A751&amp;$B751,'Cleaned Responses'!$1:$82,MATCH(BG$1,'Cleaned Responses'!$1:$1,0),FALSE)/100</f>
        <v>#N/A</v>
      </c>
      <c r="BH751" t="e">
        <f t="shared" si="250"/>
        <v>#N/A</v>
      </c>
      <c r="BI751" t="e">
        <f t="shared" si="251"/>
        <v>#N/A</v>
      </c>
      <c r="BJ751" t="e">
        <f t="shared" si="252"/>
        <v>#N/A</v>
      </c>
      <c r="BK751" t="e">
        <f>VLOOKUP($A751&amp;$B751,'Cleaned Responses'!$1:$82,MATCH(BK$1,'Cleaned Responses'!$1:$1,0),FALSE)/100</f>
        <v>#N/A</v>
      </c>
      <c r="BL751" t="e">
        <f>VLOOKUP($A751&amp;$B751,'Cleaned Responses'!$1:$82,MATCH(BL$1,'Cleaned Responses'!$1:$1,0),FALSE)/100</f>
        <v>#N/A</v>
      </c>
      <c r="BM751" t="e">
        <f>VLOOKUP($A751&amp;$B751,'Cleaned Responses'!$1:$82,MATCH(BM$1,'Cleaned Responses'!$1:$1,0),FALSE)/100</f>
        <v>#N/A</v>
      </c>
      <c r="BN751" t="e">
        <f>VLOOKUP($A751&amp;$B751,'Cleaned Responses'!$1:$82,MATCH(BN$1,'Cleaned Responses'!$1:$1,0),FALSE)/100</f>
        <v>#N/A</v>
      </c>
      <c r="BO751" t="e">
        <f>VLOOKUP($A751&amp;$B751,'Cleaned Responses'!$1:$82,MATCH(BO$1,'Cleaned Responses'!$1:$1,0),FALSE)/100</f>
        <v>#N/A</v>
      </c>
      <c r="BP751" t="e">
        <f>VLOOKUP($A751&amp;$B751,'Cleaned Responses'!$1:$82,MATCH(BP$1,'Cleaned Responses'!$1:$1,0),FALSE)/100</f>
        <v>#N/A</v>
      </c>
      <c r="BQ751" t="e">
        <f>VLOOKUP($A751&amp;$B751,'Cleaned Responses'!$1:$82,MATCH(BQ$1,'Cleaned Responses'!$1:$1,0),FALSE)/100</f>
        <v>#N/A</v>
      </c>
      <c r="BR751" t="e">
        <f>VLOOKUP($A751&amp;$B751,'Cleaned Responses'!$1:$82,MATCH(BR$1,'Cleaned Responses'!$1:$1,0),FALSE)/100</f>
        <v>#N/A</v>
      </c>
      <c r="BS751" t="e">
        <f>VLOOKUP($A751&amp;$B751,'Cleaned Responses'!$1:$82,MATCH(BS$1,'Cleaned Responses'!$1:$1,0),FALSE)/100</f>
        <v>#N/A</v>
      </c>
      <c r="BT751" t="e">
        <f>VLOOKUP($A751&amp;$B751,'Cleaned Responses'!$1:$82,MATCH(BT$1,'Cleaned Responses'!$1:$1,0),FALSE)/100</f>
        <v>#N/A</v>
      </c>
      <c r="BU751" t="e">
        <f>VLOOKUP($A751&amp;$B751,'Cleaned Responses'!$1:$82,MATCH(BU$1,'Cleaned Responses'!$1:$1,0),FALSE)/100</f>
        <v>#N/A</v>
      </c>
      <c r="BV751" t="e">
        <f>VLOOKUP($A751&amp;$B751,'Cleaned Responses'!$1:$82,MATCH(BV$1,'Cleaned Responses'!$1:$1,0),FALSE)/100</f>
        <v>#N/A</v>
      </c>
      <c r="BW751" t="e">
        <f t="shared" si="253"/>
        <v>#N/A</v>
      </c>
      <c r="BX751" t="e">
        <f t="shared" si="254"/>
        <v>#N/A</v>
      </c>
      <c r="BY751" t="e">
        <f t="shared" si="255"/>
        <v>#N/A</v>
      </c>
      <c r="BZ751" t="e">
        <f t="shared" si="256"/>
        <v>#N/A</v>
      </c>
      <c r="CA751" t="e">
        <f t="shared" si="257"/>
        <v>#N/A</v>
      </c>
      <c r="CB751" t="e">
        <f t="shared" si="258"/>
        <v>#N/A</v>
      </c>
      <c r="CC751" t="e">
        <f t="shared" si="259"/>
        <v>#N/A</v>
      </c>
      <c r="CD751" t="e">
        <f t="shared" si="260"/>
        <v>#N/A</v>
      </c>
      <c r="CE751" t="e">
        <f t="shared" si="261"/>
        <v>#N/A</v>
      </c>
      <c r="CF751" t="e">
        <f t="shared" si="262"/>
        <v>#N/A</v>
      </c>
      <c r="CG751" t="e">
        <f t="shared" si="263"/>
        <v>#N/A</v>
      </c>
    </row>
    <row r="752" spans="1:85" ht="20" customHeight="1" x14ac:dyDescent="0.25">
      <c r="A752" s="187"/>
      <c r="B752" s="6"/>
      <c r="C752" s="6" t="e">
        <f>VLOOKUP($A752&amp;$B752,'Cleaned Responses'!$1:$82,MATCH($C$1,'Cleaned Responses'!$1:$1,0),FALSE)</f>
        <v>#N/A</v>
      </c>
      <c r="D752" s="6" t="e">
        <f>VLOOKUP($A752&amp;$B752,'Cleaned Responses'!$1:$82,MATCH(D$1,'Cleaned Responses'!$1:$1,0),FALSE)</f>
        <v>#N/A</v>
      </c>
      <c r="E752" s="6" t="e">
        <f>VLOOKUP($A752&amp;$B752,'Cleaned Responses'!$1:$82,MATCH(E$1,'Cleaned Responses'!$1:$1,0),FALSE)</f>
        <v>#N/A</v>
      </c>
      <c r="F752" s="6" t="e">
        <f>VLOOKUP($A752&amp;$B752,'Cleaned Responses'!$1:$82,MATCH(F$1,'Cleaned Responses'!$1:$1,0),FALSE)</f>
        <v>#N/A</v>
      </c>
      <c r="G752" s="6" t="e">
        <f t="shared" si="264"/>
        <v>#N/A</v>
      </c>
      <c r="H752" s="6" t="e">
        <f>VLOOKUP($A752&amp;$B752,'Cleaned Responses'!$1:$82,MATCH(H$1,'Cleaned Responses'!$1:$1,0),FALSE)</f>
        <v>#N/A</v>
      </c>
      <c r="I752" s="6" t="e">
        <f>VLOOKUP($A752&amp;$B752,'Cleaned Responses'!$1:$82,MATCH(I$1,'Cleaned Responses'!$1:$1,0),FALSE)</f>
        <v>#N/A</v>
      </c>
      <c r="J752" s="6" t="e">
        <f>VLOOKUP($A752&amp;$B752,'Cleaned Responses'!$1:$82,MATCH(J$1,'Cleaned Responses'!$1:$1,0),FALSE)</f>
        <v>#N/A</v>
      </c>
      <c r="K752" s="6" t="e">
        <f>VLOOKUP($A752&amp;$B752,'Cleaned Responses'!$1:$82,MATCH(K$1,'Cleaned Responses'!$1:$1,0),FALSE)</f>
        <v>#N/A</v>
      </c>
      <c r="L752" s="6" t="e">
        <f>VLOOKUP($A752&amp;$B752,'Cleaned Responses'!$1:$82,MATCH(L$1,'Cleaned Responses'!$1:$1,0),FALSE)</f>
        <v>#N/A</v>
      </c>
      <c r="M752" s="6" t="e">
        <f>VLOOKUP($A752&amp;$B752,'Cleaned Responses'!$1:$82,MATCH(M$1,'Cleaned Responses'!$1:$1,0),FALSE)</f>
        <v>#N/A</v>
      </c>
      <c r="N752" s="8" t="e">
        <f t="shared" si="265"/>
        <v>#N/A</v>
      </c>
      <c r="O752" s="8" t="e">
        <f t="shared" si="266"/>
        <v>#N/A</v>
      </c>
      <c r="P752" s="8" t="e">
        <f t="shared" si="267"/>
        <v>#N/A</v>
      </c>
      <c r="Q752" s="6"/>
      <c r="R752" s="6"/>
      <c r="S752" s="6"/>
      <c r="T752" s="6"/>
      <c r="U752" s="8" t="e">
        <f t="shared" si="268"/>
        <v>#N/A</v>
      </c>
      <c r="V752" s="6" t="e">
        <f>VLOOKUP($A752&amp;$B752,'Cleaned Responses'!$1:$82,MATCH(V$1,'Cleaned Responses'!$1:$1,0),FALSE)</f>
        <v>#N/A</v>
      </c>
      <c r="W752" s="6" t="e">
        <f>VLOOKUP($A752&amp;$B752,'Cleaned Responses'!$1:$82,MATCH(W$1,'Cleaned Responses'!$1:$1,0),FALSE)</f>
        <v>#N/A</v>
      </c>
      <c r="X752" s="9" t="e">
        <f t="shared" si="269"/>
        <v>#N/A</v>
      </c>
      <c r="Y752" s="9" t="e">
        <f t="shared" si="270"/>
        <v>#N/A</v>
      </c>
      <c r="Z752" s="6" t="e">
        <f>VLOOKUP($A752&amp;$B752,'Cleaned Responses'!$1:$82,MATCH(Z$1,'Cleaned Responses'!$1:$1,0),FALSE)</f>
        <v>#N/A</v>
      </c>
      <c r="AA752" s="6" t="e">
        <f>VLOOKUP($A752&amp;$B752,'Cleaned Responses'!$1:$82,MATCH(AA$1,'Cleaned Responses'!$1:$1,0),FALSE)</f>
        <v>#N/A</v>
      </c>
      <c r="AB752" s="6" t="e">
        <f>VLOOKUP($A752&amp;$B752,'Cleaned Responses'!$1:$82,MATCH(AB$1,'Cleaned Responses'!$1:$1,0),FALSE)</f>
        <v>#N/A</v>
      </c>
      <c r="AC752" s="6" t="e">
        <f>VLOOKUP($A752&amp;$B752,'Cleaned Responses'!$1:$82,MATCH(AC$1,'Cleaned Responses'!$1:$1,0),FALSE)</f>
        <v>#N/A</v>
      </c>
      <c r="AD752" s="6" t="e">
        <f>VLOOKUP($A752&amp;$B752,'Cleaned Responses'!$1:$82,MATCH(AD$1,'Cleaned Responses'!$1:$1,0),FALSE)</f>
        <v>#N/A</v>
      </c>
      <c r="AE752" s="6" t="e">
        <f>VLOOKUP($A752&amp;$B752,'Cleaned Responses'!$1:$82,MATCH(AE$1,'Cleaned Responses'!$1:$1,0),FALSE)</f>
        <v>#N/A</v>
      </c>
      <c r="AF752" s="6" t="e">
        <f>VLOOKUP($A752&amp;$B752,'Cleaned Responses'!$1:$82,MATCH(AF$1,'Cleaned Responses'!$1:$1,0),FALSE)</f>
        <v>#N/A</v>
      </c>
      <c r="AG752" s="6" t="e">
        <f>VLOOKUP($A752&amp;$B752,'Cleaned Responses'!$1:$82,MATCH(AG$1,'Cleaned Responses'!$1:$1,0),FALSE)</f>
        <v>#N/A</v>
      </c>
      <c r="AH752" s="6" t="e">
        <f t="shared" si="271"/>
        <v>#N/A</v>
      </c>
      <c r="AI752" s="7" t="e">
        <f>VLOOKUP($A752&amp;$B752,'Cleaned Responses'!$1:$82,MATCH(AI$1,'Cleaned Responses'!$1:$1,0),FALSE)/100</f>
        <v>#N/A</v>
      </c>
      <c r="AJ752" s="7" t="e">
        <f>VLOOKUP($A752&amp;$B752,'Cleaned Responses'!$1:$82,MATCH(AJ$1,'Cleaned Responses'!$1:$1,0),FALSE)/100</f>
        <v>#N/A</v>
      </c>
      <c r="AK752" s="7" t="e">
        <f>VLOOKUP($A752&amp;$B752,'Cleaned Responses'!$1:$82,MATCH(AK$1,'Cleaned Responses'!$1:$1,0),FALSE)/100</f>
        <v>#N/A</v>
      </c>
      <c r="AL752" s="7" t="e">
        <f>VLOOKUP($A752&amp;$B752,'Cleaned Responses'!$1:$82,MATCH(AL$1,'Cleaned Responses'!$1:$1,0),FALSE)/100</f>
        <v>#N/A</v>
      </c>
      <c r="AM752" s="7" t="e">
        <f>VLOOKUP($A752&amp;$B752,'Cleaned Responses'!$1:$82,MATCH(AM$1,'Cleaned Responses'!$1:$1,0),FALSE)/100</f>
        <v>#N/A</v>
      </c>
      <c r="AN752" s="7" t="e">
        <f>VLOOKUP($A752&amp;$B752,'Cleaned Responses'!$1:$82,MATCH(AN$1,'Cleaned Responses'!$1:$1,0),FALSE)/100</f>
        <v>#N/A</v>
      </c>
      <c r="AO752" s="7" t="e">
        <f>VLOOKUP($A752&amp;$B752,'Cleaned Responses'!$1:$82,MATCH(AO$1,'Cleaned Responses'!$1:$1,0),FALSE)/100</f>
        <v>#N/A</v>
      </c>
      <c r="AP752" s="7" t="e">
        <f>VLOOKUP($A752&amp;$B752,'Cleaned Responses'!$1:$82,MATCH(AP$1,'Cleaned Responses'!$1:$1,0),FALSE)/100</f>
        <v>#N/A</v>
      </c>
      <c r="AQ752" s="7" t="e">
        <f>VLOOKUP($A752&amp;$B752,'Cleaned Responses'!$1:$82,MATCH(AQ$1,'Cleaned Responses'!$1:$1,0),FALSE)/100</f>
        <v>#N/A</v>
      </c>
      <c r="AR752" s="7" t="e">
        <f>VLOOKUP($A752&amp;$B752,'Cleaned Responses'!$1:$82,MATCH(AR$1,'Cleaned Responses'!$1:$1,0),FALSE)/100</f>
        <v>#N/A</v>
      </c>
      <c r="AS752" s="7" t="e">
        <f>VLOOKUP($A752&amp;$B752,'Cleaned Responses'!$1:$82,MATCH(AS$1,'Cleaned Responses'!$1:$1,0),FALSE)/100</f>
        <v>#N/A</v>
      </c>
      <c r="AT752" s="7" t="e">
        <f>VLOOKUP($A752&amp;$B752,'Cleaned Responses'!$1:$82,MATCH(AT$1,'Cleaned Responses'!$1:$1,0),FALSE)/100</f>
        <v>#N/A</v>
      </c>
      <c r="AU752" s="7" t="e">
        <f>VLOOKUP($A752&amp;$B752,'Cleaned Responses'!$1:$82,MATCH(AU$1,'Cleaned Responses'!$1:$1,0),FALSE)/100</f>
        <v>#N/A</v>
      </c>
      <c r="AV752" s="7" t="e">
        <f>VLOOKUP($A752&amp;$B752,'Cleaned Responses'!$1:$82,MATCH(AV$1,'Cleaned Responses'!$1:$1,0),FALSE)/100</f>
        <v>#N/A</v>
      </c>
      <c r="AW752" s="7" t="e">
        <f>VLOOKUP($A752&amp;$B752,'Cleaned Responses'!$1:$82,MATCH(AW$1,'Cleaned Responses'!$1:$1,0),FALSE)/100</f>
        <v>#N/A</v>
      </c>
      <c r="AX752" s="7" t="e">
        <f>VLOOKUP($A752&amp;$B752,'Cleaned Responses'!$1:$82,MATCH(AX$1,'Cleaned Responses'!$1:$1,0),FALSE)/100</f>
        <v>#N/A</v>
      </c>
      <c r="AY752" s="7" t="e">
        <f>VLOOKUP($A752&amp;$B752,'Cleaned Responses'!$1:$82,MATCH(AY$1,'Cleaned Responses'!$1:$1,0),FALSE)/100</f>
        <v>#N/A</v>
      </c>
      <c r="AZ752" s="7" t="e">
        <f>VLOOKUP($A752&amp;$B752,'Cleaned Responses'!$1:$82,MATCH(AZ$1,'Cleaned Responses'!$1:$1,0),FALSE)/100</f>
        <v>#N/A</v>
      </c>
      <c r="BA752" s="7" t="e">
        <f>VLOOKUP($A752&amp;$B752,'Cleaned Responses'!$1:$82,MATCH(BA$1,'Cleaned Responses'!$1:$1,0),FALSE)/100</f>
        <v>#N/A</v>
      </c>
      <c r="BB752" s="7"/>
      <c r="BC752" s="6" t="e">
        <f>VLOOKUP($A752&amp;$B752,'Cleaned Responses'!$1:$82,MATCH(BC$1,'Cleaned Responses'!$1:$1,0),FALSE)</f>
        <v>#N/A</v>
      </c>
      <c r="BD752" s="6" t="e">
        <f>VLOOKUP($A752&amp;$B752,'Cleaned Responses'!$1:$82,MATCH(BD$1,'Cleaned Responses'!$1:$1,0),FALSE)</f>
        <v>#N/A</v>
      </c>
      <c r="BE752" t="e">
        <f>VLOOKUP($A752&amp;$B752,'Cleaned Responses'!$1:$82,MATCH(BE$1,'Cleaned Responses'!$1:$1,0),FALSE)/100</f>
        <v>#N/A</v>
      </c>
      <c r="BF752" t="e">
        <f>VLOOKUP($A752&amp;$B752,'Cleaned Responses'!$1:$82,MATCH(BF$1,'Cleaned Responses'!$1:$1,0),FALSE)/100</f>
        <v>#N/A</v>
      </c>
      <c r="BG752" t="e">
        <f>VLOOKUP($A752&amp;$B752,'Cleaned Responses'!$1:$82,MATCH(BG$1,'Cleaned Responses'!$1:$1,0),FALSE)/100</f>
        <v>#N/A</v>
      </c>
      <c r="BH752" t="e">
        <f t="shared" si="250"/>
        <v>#N/A</v>
      </c>
      <c r="BI752" t="e">
        <f t="shared" si="251"/>
        <v>#N/A</v>
      </c>
      <c r="BJ752" t="e">
        <f t="shared" si="252"/>
        <v>#N/A</v>
      </c>
      <c r="BK752" t="e">
        <f>VLOOKUP($A752&amp;$B752,'Cleaned Responses'!$1:$82,MATCH(BK$1,'Cleaned Responses'!$1:$1,0),FALSE)/100</f>
        <v>#N/A</v>
      </c>
      <c r="BL752" t="e">
        <f>VLOOKUP($A752&amp;$B752,'Cleaned Responses'!$1:$82,MATCH(BL$1,'Cleaned Responses'!$1:$1,0),FALSE)/100</f>
        <v>#N/A</v>
      </c>
      <c r="BM752" t="e">
        <f>VLOOKUP($A752&amp;$B752,'Cleaned Responses'!$1:$82,MATCH(BM$1,'Cleaned Responses'!$1:$1,0),FALSE)/100</f>
        <v>#N/A</v>
      </c>
      <c r="BN752" t="e">
        <f>VLOOKUP($A752&amp;$B752,'Cleaned Responses'!$1:$82,MATCH(BN$1,'Cleaned Responses'!$1:$1,0),FALSE)/100</f>
        <v>#N/A</v>
      </c>
      <c r="BO752" t="e">
        <f>VLOOKUP($A752&amp;$B752,'Cleaned Responses'!$1:$82,MATCH(BO$1,'Cleaned Responses'!$1:$1,0),FALSE)/100</f>
        <v>#N/A</v>
      </c>
      <c r="BP752" t="e">
        <f>VLOOKUP($A752&amp;$B752,'Cleaned Responses'!$1:$82,MATCH(BP$1,'Cleaned Responses'!$1:$1,0),FALSE)/100</f>
        <v>#N/A</v>
      </c>
      <c r="BQ752" t="e">
        <f>VLOOKUP($A752&amp;$B752,'Cleaned Responses'!$1:$82,MATCH(BQ$1,'Cleaned Responses'!$1:$1,0),FALSE)/100</f>
        <v>#N/A</v>
      </c>
      <c r="BR752" t="e">
        <f>VLOOKUP($A752&amp;$B752,'Cleaned Responses'!$1:$82,MATCH(BR$1,'Cleaned Responses'!$1:$1,0),FALSE)/100</f>
        <v>#N/A</v>
      </c>
      <c r="BS752" t="e">
        <f>VLOOKUP($A752&amp;$B752,'Cleaned Responses'!$1:$82,MATCH(BS$1,'Cleaned Responses'!$1:$1,0),FALSE)/100</f>
        <v>#N/A</v>
      </c>
      <c r="BT752" t="e">
        <f>VLOOKUP($A752&amp;$B752,'Cleaned Responses'!$1:$82,MATCH(BT$1,'Cleaned Responses'!$1:$1,0),FALSE)/100</f>
        <v>#N/A</v>
      </c>
      <c r="BU752" t="e">
        <f>VLOOKUP($A752&amp;$B752,'Cleaned Responses'!$1:$82,MATCH(BU$1,'Cleaned Responses'!$1:$1,0),FALSE)/100</f>
        <v>#N/A</v>
      </c>
      <c r="BV752" t="e">
        <f>VLOOKUP($A752&amp;$B752,'Cleaned Responses'!$1:$82,MATCH(BV$1,'Cleaned Responses'!$1:$1,0),FALSE)/100</f>
        <v>#N/A</v>
      </c>
      <c r="BW752" t="e">
        <f t="shared" si="253"/>
        <v>#N/A</v>
      </c>
      <c r="BX752" t="e">
        <f t="shared" si="254"/>
        <v>#N/A</v>
      </c>
      <c r="BY752" t="e">
        <f t="shared" si="255"/>
        <v>#N/A</v>
      </c>
      <c r="BZ752" t="e">
        <f t="shared" si="256"/>
        <v>#N/A</v>
      </c>
      <c r="CA752" t="e">
        <f t="shared" si="257"/>
        <v>#N/A</v>
      </c>
      <c r="CB752" t="e">
        <f t="shared" si="258"/>
        <v>#N/A</v>
      </c>
      <c r="CC752" t="e">
        <f t="shared" si="259"/>
        <v>#N/A</v>
      </c>
      <c r="CD752" t="e">
        <f t="shared" si="260"/>
        <v>#N/A</v>
      </c>
      <c r="CE752" t="e">
        <f t="shared" si="261"/>
        <v>#N/A</v>
      </c>
      <c r="CF752" t="e">
        <f t="shared" si="262"/>
        <v>#N/A</v>
      </c>
      <c r="CG752" t="e">
        <f t="shared" si="263"/>
        <v>#N/A</v>
      </c>
    </row>
    <row r="753" spans="1:85" ht="20" customHeight="1" x14ac:dyDescent="0.25">
      <c r="A753" s="187"/>
      <c r="B753" s="6"/>
      <c r="C753" s="6" t="e">
        <f>VLOOKUP($A753&amp;$B753,'Cleaned Responses'!$1:$82,MATCH($C$1,'Cleaned Responses'!$1:$1,0),FALSE)</f>
        <v>#N/A</v>
      </c>
      <c r="D753" s="6" t="e">
        <f>VLOOKUP($A753&amp;$B753,'Cleaned Responses'!$1:$82,MATCH(D$1,'Cleaned Responses'!$1:$1,0),FALSE)</f>
        <v>#N/A</v>
      </c>
      <c r="E753" s="6" t="e">
        <f>VLOOKUP($A753&amp;$B753,'Cleaned Responses'!$1:$82,MATCH(E$1,'Cleaned Responses'!$1:$1,0),FALSE)</f>
        <v>#N/A</v>
      </c>
      <c r="F753" s="6" t="e">
        <f>VLOOKUP($A753&amp;$B753,'Cleaned Responses'!$1:$82,MATCH(F$1,'Cleaned Responses'!$1:$1,0),FALSE)</f>
        <v>#N/A</v>
      </c>
      <c r="G753" s="6" t="e">
        <f t="shared" si="264"/>
        <v>#N/A</v>
      </c>
      <c r="H753" s="6" t="e">
        <f>VLOOKUP($A753&amp;$B753,'Cleaned Responses'!$1:$82,MATCH(H$1,'Cleaned Responses'!$1:$1,0),FALSE)</f>
        <v>#N/A</v>
      </c>
      <c r="I753" s="6" t="e">
        <f>VLOOKUP($A753&amp;$B753,'Cleaned Responses'!$1:$82,MATCH(I$1,'Cleaned Responses'!$1:$1,0),FALSE)</f>
        <v>#N/A</v>
      </c>
      <c r="J753" s="6" t="e">
        <f>VLOOKUP($A753&amp;$B753,'Cleaned Responses'!$1:$82,MATCH(J$1,'Cleaned Responses'!$1:$1,0),FALSE)</f>
        <v>#N/A</v>
      </c>
      <c r="K753" s="6" t="e">
        <f>VLOOKUP($A753&amp;$B753,'Cleaned Responses'!$1:$82,MATCH(K$1,'Cleaned Responses'!$1:$1,0),FALSE)</f>
        <v>#N/A</v>
      </c>
      <c r="L753" s="6" t="e">
        <f>VLOOKUP($A753&amp;$B753,'Cleaned Responses'!$1:$82,MATCH(L$1,'Cleaned Responses'!$1:$1,0),FALSE)</f>
        <v>#N/A</v>
      </c>
      <c r="M753" s="6" t="e">
        <f>VLOOKUP($A753&amp;$B753,'Cleaned Responses'!$1:$82,MATCH(M$1,'Cleaned Responses'!$1:$1,0),FALSE)</f>
        <v>#N/A</v>
      </c>
      <c r="N753" s="8" t="e">
        <f t="shared" si="265"/>
        <v>#N/A</v>
      </c>
      <c r="O753" s="8" t="e">
        <f t="shared" si="266"/>
        <v>#N/A</v>
      </c>
      <c r="P753" s="8" t="e">
        <f t="shared" si="267"/>
        <v>#N/A</v>
      </c>
      <c r="Q753" s="6"/>
      <c r="R753" s="6"/>
      <c r="S753" s="6"/>
      <c r="T753" s="6"/>
      <c r="U753" s="8" t="e">
        <f t="shared" si="268"/>
        <v>#N/A</v>
      </c>
      <c r="V753" s="6" t="e">
        <f>VLOOKUP($A753&amp;$B753,'Cleaned Responses'!$1:$82,MATCH(V$1,'Cleaned Responses'!$1:$1,0),FALSE)</f>
        <v>#N/A</v>
      </c>
      <c r="W753" s="6" t="e">
        <f>VLOOKUP($A753&amp;$B753,'Cleaned Responses'!$1:$82,MATCH(W$1,'Cleaned Responses'!$1:$1,0),FALSE)</f>
        <v>#N/A</v>
      </c>
      <c r="X753" s="9" t="e">
        <f t="shared" si="269"/>
        <v>#N/A</v>
      </c>
      <c r="Y753" s="9" t="e">
        <f t="shared" si="270"/>
        <v>#N/A</v>
      </c>
      <c r="Z753" s="6" t="e">
        <f>VLOOKUP($A753&amp;$B753,'Cleaned Responses'!$1:$82,MATCH(Z$1,'Cleaned Responses'!$1:$1,0),FALSE)</f>
        <v>#N/A</v>
      </c>
      <c r="AA753" s="6" t="e">
        <f>VLOOKUP($A753&amp;$B753,'Cleaned Responses'!$1:$82,MATCH(AA$1,'Cleaned Responses'!$1:$1,0),FALSE)</f>
        <v>#N/A</v>
      </c>
      <c r="AB753" s="6" t="e">
        <f>VLOOKUP($A753&amp;$B753,'Cleaned Responses'!$1:$82,MATCH(AB$1,'Cleaned Responses'!$1:$1,0),FALSE)</f>
        <v>#N/A</v>
      </c>
      <c r="AC753" s="6" t="e">
        <f>VLOOKUP($A753&amp;$B753,'Cleaned Responses'!$1:$82,MATCH(AC$1,'Cleaned Responses'!$1:$1,0),FALSE)</f>
        <v>#N/A</v>
      </c>
      <c r="AD753" s="6" t="e">
        <f>VLOOKUP($A753&amp;$B753,'Cleaned Responses'!$1:$82,MATCH(AD$1,'Cleaned Responses'!$1:$1,0),FALSE)</f>
        <v>#N/A</v>
      </c>
      <c r="AE753" s="6" t="e">
        <f>VLOOKUP($A753&amp;$B753,'Cleaned Responses'!$1:$82,MATCH(AE$1,'Cleaned Responses'!$1:$1,0),FALSE)</f>
        <v>#N/A</v>
      </c>
      <c r="AF753" s="6" t="e">
        <f>VLOOKUP($A753&amp;$B753,'Cleaned Responses'!$1:$82,MATCH(AF$1,'Cleaned Responses'!$1:$1,0),FALSE)</f>
        <v>#N/A</v>
      </c>
      <c r="AG753" s="6" t="e">
        <f>VLOOKUP($A753&amp;$B753,'Cleaned Responses'!$1:$82,MATCH(AG$1,'Cleaned Responses'!$1:$1,0),FALSE)</f>
        <v>#N/A</v>
      </c>
      <c r="AH753" s="6" t="e">
        <f t="shared" si="271"/>
        <v>#N/A</v>
      </c>
      <c r="AI753" s="7" t="e">
        <f>VLOOKUP($A753&amp;$B753,'Cleaned Responses'!$1:$82,MATCH(AI$1,'Cleaned Responses'!$1:$1,0),FALSE)/100</f>
        <v>#N/A</v>
      </c>
      <c r="AJ753" s="7" t="e">
        <f>VLOOKUP($A753&amp;$B753,'Cleaned Responses'!$1:$82,MATCH(AJ$1,'Cleaned Responses'!$1:$1,0),FALSE)/100</f>
        <v>#N/A</v>
      </c>
      <c r="AK753" s="7" t="e">
        <f>VLOOKUP($A753&amp;$B753,'Cleaned Responses'!$1:$82,MATCH(AK$1,'Cleaned Responses'!$1:$1,0),FALSE)/100</f>
        <v>#N/A</v>
      </c>
      <c r="AL753" s="7" t="e">
        <f>VLOOKUP($A753&amp;$B753,'Cleaned Responses'!$1:$82,MATCH(AL$1,'Cleaned Responses'!$1:$1,0),FALSE)/100</f>
        <v>#N/A</v>
      </c>
      <c r="AM753" s="7" t="e">
        <f>VLOOKUP($A753&amp;$B753,'Cleaned Responses'!$1:$82,MATCH(AM$1,'Cleaned Responses'!$1:$1,0),FALSE)/100</f>
        <v>#N/A</v>
      </c>
      <c r="AN753" s="7" t="e">
        <f>VLOOKUP($A753&amp;$B753,'Cleaned Responses'!$1:$82,MATCH(AN$1,'Cleaned Responses'!$1:$1,0),FALSE)/100</f>
        <v>#N/A</v>
      </c>
      <c r="AO753" s="7" t="e">
        <f>VLOOKUP($A753&amp;$B753,'Cleaned Responses'!$1:$82,MATCH(AO$1,'Cleaned Responses'!$1:$1,0),FALSE)/100</f>
        <v>#N/A</v>
      </c>
      <c r="AP753" s="7" t="e">
        <f>VLOOKUP($A753&amp;$B753,'Cleaned Responses'!$1:$82,MATCH(AP$1,'Cleaned Responses'!$1:$1,0),FALSE)/100</f>
        <v>#N/A</v>
      </c>
      <c r="AQ753" s="7" t="e">
        <f>VLOOKUP($A753&amp;$B753,'Cleaned Responses'!$1:$82,MATCH(AQ$1,'Cleaned Responses'!$1:$1,0),FALSE)/100</f>
        <v>#N/A</v>
      </c>
      <c r="AR753" s="7" t="e">
        <f>VLOOKUP($A753&amp;$B753,'Cleaned Responses'!$1:$82,MATCH(AR$1,'Cleaned Responses'!$1:$1,0),FALSE)/100</f>
        <v>#N/A</v>
      </c>
      <c r="AS753" s="7" t="e">
        <f>VLOOKUP($A753&amp;$B753,'Cleaned Responses'!$1:$82,MATCH(AS$1,'Cleaned Responses'!$1:$1,0),FALSE)/100</f>
        <v>#N/A</v>
      </c>
      <c r="AT753" s="7" t="e">
        <f>VLOOKUP($A753&amp;$B753,'Cleaned Responses'!$1:$82,MATCH(AT$1,'Cleaned Responses'!$1:$1,0),FALSE)/100</f>
        <v>#N/A</v>
      </c>
      <c r="AU753" s="7" t="e">
        <f>VLOOKUP($A753&amp;$B753,'Cleaned Responses'!$1:$82,MATCH(AU$1,'Cleaned Responses'!$1:$1,0),FALSE)/100</f>
        <v>#N/A</v>
      </c>
      <c r="AV753" s="7" t="e">
        <f>VLOOKUP($A753&amp;$B753,'Cleaned Responses'!$1:$82,MATCH(AV$1,'Cleaned Responses'!$1:$1,0),FALSE)/100</f>
        <v>#N/A</v>
      </c>
      <c r="AW753" s="7" t="e">
        <f>VLOOKUP($A753&amp;$B753,'Cleaned Responses'!$1:$82,MATCH(AW$1,'Cleaned Responses'!$1:$1,0),FALSE)/100</f>
        <v>#N/A</v>
      </c>
      <c r="AX753" s="7" t="e">
        <f>VLOOKUP($A753&amp;$B753,'Cleaned Responses'!$1:$82,MATCH(AX$1,'Cleaned Responses'!$1:$1,0),FALSE)/100</f>
        <v>#N/A</v>
      </c>
      <c r="AY753" s="7" t="e">
        <f>VLOOKUP($A753&amp;$B753,'Cleaned Responses'!$1:$82,MATCH(AY$1,'Cleaned Responses'!$1:$1,0),FALSE)/100</f>
        <v>#N/A</v>
      </c>
      <c r="AZ753" s="7" t="e">
        <f>VLOOKUP($A753&amp;$B753,'Cleaned Responses'!$1:$82,MATCH(AZ$1,'Cleaned Responses'!$1:$1,0),FALSE)/100</f>
        <v>#N/A</v>
      </c>
      <c r="BA753" s="7" t="e">
        <f>VLOOKUP($A753&amp;$B753,'Cleaned Responses'!$1:$82,MATCH(BA$1,'Cleaned Responses'!$1:$1,0),FALSE)/100</f>
        <v>#N/A</v>
      </c>
      <c r="BB753" s="7"/>
      <c r="BC753" s="6" t="e">
        <f>VLOOKUP($A753&amp;$B753,'Cleaned Responses'!$1:$82,MATCH(BC$1,'Cleaned Responses'!$1:$1,0),FALSE)</f>
        <v>#N/A</v>
      </c>
      <c r="BD753" s="6" t="e">
        <f>VLOOKUP($A753&amp;$B753,'Cleaned Responses'!$1:$82,MATCH(BD$1,'Cleaned Responses'!$1:$1,0),FALSE)</f>
        <v>#N/A</v>
      </c>
      <c r="BE753" t="e">
        <f>VLOOKUP($A753&amp;$B753,'Cleaned Responses'!$1:$82,MATCH(BE$1,'Cleaned Responses'!$1:$1,0),FALSE)/100</f>
        <v>#N/A</v>
      </c>
      <c r="BF753" t="e">
        <f>VLOOKUP($A753&amp;$B753,'Cleaned Responses'!$1:$82,MATCH(BF$1,'Cleaned Responses'!$1:$1,0),FALSE)/100</f>
        <v>#N/A</v>
      </c>
      <c r="BG753" t="e">
        <f>VLOOKUP($A753&amp;$B753,'Cleaned Responses'!$1:$82,MATCH(BG$1,'Cleaned Responses'!$1:$1,0),FALSE)/100</f>
        <v>#N/A</v>
      </c>
      <c r="BH753" t="e">
        <f t="shared" si="250"/>
        <v>#N/A</v>
      </c>
      <c r="BI753" t="e">
        <f t="shared" si="251"/>
        <v>#N/A</v>
      </c>
      <c r="BJ753" t="e">
        <f t="shared" si="252"/>
        <v>#N/A</v>
      </c>
      <c r="BK753" t="e">
        <f>VLOOKUP($A753&amp;$B753,'Cleaned Responses'!$1:$82,MATCH(BK$1,'Cleaned Responses'!$1:$1,0),FALSE)/100</f>
        <v>#N/A</v>
      </c>
      <c r="BL753" t="e">
        <f>VLOOKUP($A753&amp;$B753,'Cleaned Responses'!$1:$82,MATCH(BL$1,'Cleaned Responses'!$1:$1,0),FALSE)/100</f>
        <v>#N/A</v>
      </c>
      <c r="BM753" t="e">
        <f>VLOOKUP($A753&amp;$B753,'Cleaned Responses'!$1:$82,MATCH(BM$1,'Cleaned Responses'!$1:$1,0),FALSE)/100</f>
        <v>#N/A</v>
      </c>
      <c r="BN753" t="e">
        <f>VLOOKUP($A753&amp;$B753,'Cleaned Responses'!$1:$82,MATCH(BN$1,'Cleaned Responses'!$1:$1,0),FALSE)/100</f>
        <v>#N/A</v>
      </c>
      <c r="BO753" t="e">
        <f>VLOOKUP($A753&amp;$B753,'Cleaned Responses'!$1:$82,MATCH(BO$1,'Cleaned Responses'!$1:$1,0),FALSE)/100</f>
        <v>#N/A</v>
      </c>
      <c r="BP753" t="e">
        <f>VLOOKUP($A753&amp;$B753,'Cleaned Responses'!$1:$82,MATCH(BP$1,'Cleaned Responses'!$1:$1,0),FALSE)/100</f>
        <v>#N/A</v>
      </c>
      <c r="BQ753" t="e">
        <f>VLOOKUP($A753&amp;$B753,'Cleaned Responses'!$1:$82,MATCH(BQ$1,'Cleaned Responses'!$1:$1,0),FALSE)/100</f>
        <v>#N/A</v>
      </c>
      <c r="BR753" t="e">
        <f>VLOOKUP($A753&amp;$B753,'Cleaned Responses'!$1:$82,MATCH(BR$1,'Cleaned Responses'!$1:$1,0),FALSE)/100</f>
        <v>#N/A</v>
      </c>
      <c r="BS753" t="e">
        <f>VLOOKUP($A753&amp;$B753,'Cleaned Responses'!$1:$82,MATCH(BS$1,'Cleaned Responses'!$1:$1,0),FALSE)/100</f>
        <v>#N/A</v>
      </c>
      <c r="BT753" t="e">
        <f>VLOOKUP($A753&amp;$B753,'Cleaned Responses'!$1:$82,MATCH(BT$1,'Cleaned Responses'!$1:$1,0),FALSE)/100</f>
        <v>#N/A</v>
      </c>
      <c r="BU753" t="e">
        <f>VLOOKUP($A753&amp;$B753,'Cleaned Responses'!$1:$82,MATCH(BU$1,'Cleaned Responses'!$1:$1,0),FALSE)/100</f>
        <v>#N/A</v>
      </c>
      <c r="BV753" t="e">
        <f>VLOOKUP($A753&amp;$B753,'Cleaned Responses'!$1:$82,MATCH(BV$1,'Cleaned Responses'!$1:$1,0),FALSE)/100</f>
        <v>#N/A</v>
      </c>
      <c r="BW753" t="e">
        <f t="shared" si="253"/>
        <v>#N/A</v>
      </c>
      <c r="BX753" t="e">
        <f t="shared" si="254"/>
        <v>#N/A</v>
      </c>
      <c r="BY753" t="e">
        <f t="shared" si="255"/>
        <v>#N/A</v>
      </c>
      <c r="BZ753" t="e">
        <f t="shared" si="256"/>
        <v>#N/A</v>
      </c>
      <c r="CA753" t="e">
        <f t="shared" si="257"/>
        <v>#N/A</v>
      </c>
      <c r="CB753" t="e">
        <f t="shared" si="258"/>
        <v>#N/A</v>
      </c>
      <c r="CC753" t="e">
        <f t="shared" si="259"/>
        <v>#N/A</v>
      </c>
      <c r="CD753" t="e">
        <f t="shared" si="260"/>
        <v>#N/A</v>
      </c>
      <c r="CE753" t="e">
        <f t="shared" si="261"/>
        <v>#N/A</v>
      </c>
      <c r="CF753" t="e">
        <f t="shared" si="262"/>
        <v>#N/A</v>
      </c>
      <c r="CG753" t="e">
        <f t="shared" si="263"/>
        <v>#N/A</v>
      </c>
    </row>
    <row r="754" spans="1:85" ht="20" customHeight="1" x14ac:dyDescent="0.25">
      <c r="A754" s="187"/>
      <c r="B754" s="6"/>
      <c r="C754" s="6" t="e">
        <f>VLOOKUP($A754&amp;$B754,'Cleaned Responses'!$1:$82,MATCH($C$1,'Cleaned Responses'!$1:$1,0),FALSE)</f>
        <v>#N/A</v>
      </c>
      <c r="D754" s="6" t="e">
        <f>VLOOKUP($A754&amp;$B754,'Cleaned Responses'!$1:$82,MATCH(D$1,'Cleaned Responses'!$1:$1,0),FALSE)</f>
        <v>#N/A</v>
      </c>
      <c r="E754" s="6" t="e">
        <f>VLOOKUP($A754&amp;$B754,'Cleaned Responses'!$1:$82,MATCH(E$1,'Cleaned Responses'!$1:$1,0),FALSE)</f>
        <v>#N/A</v>
      </c>
      <c r="F754" s="6" t="e">
        <f>VLOOKUP($A754&amp;$B754,'Cleaned Responses'!$1:$82,MATCH(F$1,'Cleaned Responses'!$1:$1,0),FALSE)</f>
        <v>#N/A</v>
      </c>
      <c r="G754" s="6" t="e">
        <f t="shared" si="264"/>
        <v>#N/A</v>
      </c>
      <c r="H754" s="6" t="e">
        <f>VLOOKUP($A754&amp;$B754,'Cleaned Responses'!$1:$82,MATCH(H$1,'Cleaned Responses'!$1:$1,0),FALSE)</f>
        <v>#N/A</v>
      </c>
      <c r="I754" s="6" t="e">
        <f>VLOOKUP($A754&amp;$B754,'Cleaned Responses'!$1:$82,MATCH(I$1,'Cleaned Responses'!$1:$1,0),FALSE)</f>
        <v>#N/A</v>
      </c>
      <c r="J754" s="6" t="e">
        <f>VLOOKUP($A754&amp;$B754,'Cleaned Responses'!$1:$82,MATCH(J$1,'Cleaned Responses'!$1:$1,0),FALSE)</f>
        <v>#N/A</v>
      </c>
      <c r="K754" s="6" t="e">
        <f>VLOOKUP($A754&amp;$B754,'Cleaned Responses'!$1:$82,MATCH(K$1,'Cleaned Responses'!$1:$1,0),FALSE)</f>
        <v>#N/A</v>
      </c>
      <c r="L754" s="6" t="e">
        <f>VLOOKUP($A754&amp;$B754,'Cleaned Responses'!$1:$82,MATCH(L$1,'Cleaned Responses'!$1:$1,0),FALSE)</f>
        <v>#N/A</v>
      </c>
      <c r="M754" s="6" t="e">
        <f>VLOOKUP($A754&amp;$B754,'Cleaned Responses'!$1:$82,MATCH(M$1,'Cleaned Responses'!$1:$1,0),FALSE)</f>
        <v>#N/A</v>
      </c>
      <c r="N754" s="8" t="e">
        <f t="shared" si="265"/>
        <v>#N/A</v>
      </c>
      <c r="O754" s="8" t="e">
        <f t="shared" si="266"/>
        <v>#N/A</v>
      </c>
      <c r="P754" s="8" t="e">
        <f t="shared" si="267"/>
        <v>#N/A</v>
      </c>
      <c r="Q754" s="6"/>
      <c r="R754" s="6"/>
      <c r="S754" s="6"/>
      <c r="T754" s="6"/>
      <c r="U754" s="8" t="e">
        <f t="shared" si="268"/>
        <v>#N/A</v>
      </c>
      <c r="V754" s="6" t="e">
        <f>VLOOKUP($A754&amp;$B754,'Cleaned Responses'!$1:$82,MATCH(V$1,'Cleaned Responses'!$1:$1,0),FALSE)</f>
        <v>#N/A</v>
      </c>
      <c r="W754" s="6" t="e">
        <f>VLOOKUP($A754&amp;$B754,'Cleaned Responses'!$1:$82,MATCH(W$1,'Cleaned Responses'!$1:$1,0),FALSE)</f>
        <v>#N/A</v>
      </c>
      <c r="X754" s="9" t="e">
        <f t="shared" si="269"/>
        <v>#N/A</v>
      </c>
      <c r="Y754" s="9" t="e">
        <f t="shared" si="270"/>
        <v>#N/A</v>
      </c>
      <c r="Z754" s="6" t="e">
        <f>VLOOKUP($A754&amp;$B754,'Cleaned Responses'!$1:$82,MATCH(Z$1,'Cleaned Responses'!$1:$1,0),FALSE)</f>
        <v>#N/A</v>
      </c>
      <c r="AA754" s="6" t="e">
        <f>VLOOKUP($A754&amp;$B754,'Cleaned Responses'!$1:$82,MATCH(AA$1,'Cleaned Responses'!$1:$1,0),FALSE)</f>
        <v>#N/A</v>
      </c>
      <c r="AB754" s="6" t="e">
        <f>VLOOKUP($A754&amp;$B754,'Cleaned Responses'!$1:$82,MATCH(AB$1,'Cleaned Responses'!$1:$1,0),FALSE)</f>
        <v>#N/A</v>
      </c>
      <c r="AC754" s="6" t="e">
        <f>VLOOKUP($A754&amp;$B754,'Cleaned Responses'!$1:$82,MATCH(AC$1,'Cleaned Responses'!$1:$1,0),FALSE)</f>
        <v>#N/A</v>
      </c>
      <c r="AD754" s="6" t="e">
        <f>VLOOKUP($A754&amp;$B754,'Cleaned Responses'!$1:$82,MATCH(AD$1,'Cleaned Responses'!$1:$1,0),FALSE)</f>
        <v>#N/A</v>
      </c>
      <c r="AE754" s="6" t="e">
        <f>VLOOKUP($A754&amp;$B754,'Cleaned Responses'!$1:$82,MATCH(AE$1,'Cleaned Responses'!$1:$1,0),FALSE)</f>
        <v>#N/A</v>
      </c>
      <c r="AF754" s="6" t="e">
        <f>VLOOKUP($A754&amp;$B754,'Cleaned Responses'!$1:$82,MATCH(AF$1,'Cleaned Responses'!$1:$1,0),FALSE)</f>
        <v>#N/A</v>
      </c>
      <c r="AG754" s="6" t="e">
        <f>VLOOKUP($A754&amp;$B754,'Cleaned Responses'!$1:$82,MATCH(AG$1,'Cleaned Responses'!$1:$1,0),FALSE)</f>
        <v>#N/A</v>
      </c>
      <c r="AH754" s="6" t="e">
        <f t="shared" si="271"/>
        <v>#N/A</v>
      </c>
      <c r="AI754" s="7" t="e">
        <f>VLOOKUP($A754&amp;$B754,'Cleaned Responses'!$1:$82,MATCH(AI$1,'Cleaned Responses'!$1:$1,0),FALSE)/100</f>
        <v>#N/A</v>
      </c>
      <c r="AJ754" s="7" t="e">
        <f>VLOOKUP($A754&amp;$B754,'Cleaned Responses'!$1:$82,MATCH(AJ$1,'Cleaned Responses'!$1:$1,0),FALSE)/100</f>
        <v>#N/A</v>
      </c>
      <c r="AK754" s="7" t="e">
        <f>VLOOKUP($A754&amp;$B754,'Cleaned Responses'!$1:$82,MATCH(AK$1,'Cleaned Responses'!$1:$1,0),FALSE)/100</f>
        <v>#N/A</v>
      </c>
      <c r="AL754" s="7" t="e">
        <f>VLOOKUP($A754&amp;$B754,'Cleaned Responses'!$1:$82,MATCH(AL$1,'Cleaned Responses'!$1:$1,0),FALSE)/100</f>
        <v>#N/A</v>
      </c>
      <c r="AM754" s="7" t="e">
        <f>VLOOKUP($A754&amp;$B754,'Cleaned Responses'!$1:$82,MATCH(AM$1,'Cleaned Responses'!$1:$1,0),FALSE)/100</f>
        <v>#N/A</v>
      </c>
      <c r="AN754" s="7" t="e">
        <f>VLOOKUP($A754&amp;$B754,'Cleaned Responses'!$1:$82,MATCH(AN$1,'Cleaned Responses'!$1:$1,0),FALSE)/100</f>
        <v>#N/A</v>
      </c>
      <c r="AO754" s="7" t="e">
        <f>VLOOKUP($A754&amp;$B754,'Cleaned Responses'!$1:$82,MATCH(AO$1,'Cleaned Responses'!$1:$1,0),FALSE)/100</f>
        <v>#N/A</v>
      </c>
      <c r="AP754" s="7" t="e">
        <f>VLOOKUP($A754&amp;$B754,'Cleaned Responses'!$1:$82,MATCH(AP$1,'Cleaned Responses'!$1:$1,0),FALSE)/100</f>
        <v>#N/A</v>
      </c>
      <c r="AQ754" s="7" t="e">
        <f>VLOOKUP($A754&amp;$B754,'Cleaned Responses'!$1:$82,MATCH(AQ$1,'Cleaned Responses'!$1:$1,0),FALSE)/100</f>
        <v>#N/A</v>
      </c>
      <c r="AR754" s="7" t="e">
        <f>VLOOKUP($A754&amp;$B754,'Cleaned Responses'!$1:$82,MATCH(AR$1,'Cleaned Responses'!$1:$1,0),FALSE)/100</f>
        <v>#N/A</v>
      </c>
      <c r="AS754" s="7" t="e">
        <f>VLOOKUP($A754&amp;$B754,'Cleaned Responses'!$1:$82,MATCH(AS$1,'Cleaned Responses'!$1:$1,0),FALSE)/100</f>
        <v>#N/A</v>
      </c>
      <c r="AT754" s="7" t="e">
        <f>VLOOKUP($A754&amp;$B754,'Cleaned Responses'!$1:$82,MATCH(AT$1,'Cleaned Responses'!$1:$1,0),FALSE)/100</f>
        <v>#N/A</v>
      </c>
      <c r="AU754" s="7" t="e">
        <f>VLOOKUP($A754&amp;$B754,'Cleaned Responses'!$1:$82,MATCH(AU$1,'Cleaned Responses'!$1:$1,0),FALSE)/100</f>
        <v>#N/A</v>
      </c>
      <c r="AV754" s="7" t="e">
        <f>VLOOKUP($A754&amp;$B754,'Cleaned Responses'!$1:$82,MATCH(AV$1,'Cleaned Responses'!$1:$1,0),FALSE)/100</f>
        <v>#N/A</v>
      </c>
      <c r="AW754" s="7" t="e">
        <f>VLOOKUP($A754&amp;$B754,'Cleaned Responses'!$1:$82,MATCH(AW$1,'Cleaned Responses'!$1:$1,0),FALSE)/100</f>
        <v>#N/A</v>
      </c>
      <c r="AX754" s="7" t="e">
        <f>VLOOKUP($A754&amp;$B754,'Cleaned Responses'!$1:$82,MATCH(AX$1,'Cleaned Responses'!$1:$1,0),FALSE)/100</f>
        <v>#N/A</v>
      </c>
      <c r="AY754" s="7" t="e">
        <f>VLOOKUP($A754&amp;$B754,'Cleaned Responses'!$1:$82,MATCH(AY$1,'Cleaned Responses'!$1:$1,0),FALSE)/100</f>
        <v>#N/A</v>
      </c>
      <c r="AZ754" s="7" t="e">
        <f>VLOOKUP($A754&amp;$B754,'Cleaned Responses'!$1:$82,MATCH(AZ$1,'Cleaned Responses'!$1:$1,0),FALSE)/100</f>
        <v>#N/A</v>
      </c>
      <c r="BA754" s="7" t="e">
        <f>VLOOKUP($A754&amp;$B754,'Cleaned Responses'!$1:$82,MATCH(BA$1,'Cleaned Responses'!$1:$1,0),FALSE)/100</f>
        <v>#N/A</v>
      </c>
      <c r="BB754" s="7"/>
      <c r="BC754" s="6" t="e">
        <f>VLOOKUP($A754&amp;$B754,'Cleaned Responses'!$1:$82,MATCH(BC$1,'Cleaned Responses'!$1:$1,0),FALSE)</f>
        <v>#N/A</v>
      </c>
      <c r="BD754" s="6" t="e">
        <f>VLOOKUP($A754&amp;$B754,'Cleaned Responses'!$1:$82,MATCH(BD$1,'Cleaned Responses'!$1:$1,0),FALSE)</f>
        <v>#N/A</v>
      </c>
      <c r="BE754" t="e">
        <f>VLOOKUP($A754&amp;$B754,'Cleaned Responses'!$1:$82,MATCH(BE$1,'Cleaned Responses'!$1:$1,0),FALSE)/100</f>
        <v>#N/A</v>
      </c>
      <c r="BF754" t="e">
        <f>VLOOKUP($A754&amp;$B754,'Cleaned Responses'!$1:$82,MATCH(BF$1,'Cleaned Responses'!$1:$1,0),FALSE)/100</f>
        <v>#N/A</v>
      </c>
      <c r="BG754" t="e">
        <f>VLOOKUP($A754&amp;$B754,'Cleaned Responses'!$1:$82,MATCH(BG$1,'Cleaned Responses'!$1:$1,0),FALSE)/100</f>
        <v>#N/A</v>
      </c>
      <c r="BH754" t="e">
        <f t="shared" si="250"/>
        <v>#N/A</v>
      </c>
      <c r="BI754" t="e">
        <f t="shared" si="251"/>
        <v>#N/A</v>
      </c>
      <c r="BJ754" t="e">
        <f t="shared" si="252"/>
        <v>#N/A</v>
      </c>
      <c r="BK754" t="e">
        <f>VLOOKUP($A754&amp;$B754,'Cleaned Responses'!$1:$82,MATCH(BK$1,'Cleaned Responses'!$1:$1,0),FALSE)/100</f>
        <v>#N/A</v>
      </c>
      <c r="BL754" t="e">
        <f>VLOOKUP($A754&amp;$B754,'Cleaned Responses'!$1:$82,MATCH(BL$1,'Cleaned Responses'!$1:$1,0),FALSE)/100</f>
        <v>#N/A</v>
      </c>
      <c r="BM754" t="e">
        <f>VLOOKUP($A754&amp;$B754,'Cleaned Responses'!$1:$82,MATCH(BM$1,'Cleaned Responses'!$1:$1,0),FALSE)/100</f>
        <v>#N/A</v>
      </c>
      <c r="BN754" t="e">
        <f>VLOOKUP($A754&amp;$B754,'Cleaned Responses'!$1:$82,MATCH(BN$1,'Cleaned Responses'!$1:$1,0),FALSE)/100</f>
        <v>#N/A</v>
      </c>
      <c r="BO754" t="e">
        <f>VLOOKUP($A754&amp;$B754,'Cleaned Responses'!$1:$82,MATCH(BO$1,'Cleaned Responses'!$1:$1,0),FALSE)/100</f>
        <v>#N/A</v>
      </c>
      <c r="BP754" t="e">
        <f>VLOOKUP($A754&amp;$B754,'Cleaned Responses'!$1:$82,MATCH(BP$1,'Cleaned Responses'!$1:$1,0),FALSE)/100</f>
        <v>#N/A</v>
      </c>
      <c r="BQ754" t="e">
        <f>VLOOKUP($A754&amp;$B754,'Cleaned Responses'!$1:$82,MATCH(BQ$1,'Cleaned Responses'!$1:$1,0),FALSE)/100</f>
        <v>#N/A</v>
      </c>
      <c r="BR754" t="e">
        <f>VLOOKUP($A754&amp;$B754,'Cleaned Responses'!$1:$82,MATCH(BR$1,'Cleaned Responses'!$1:$1,0),FALSE)/100</f>
        <v>#N/A</v>
      </c>
      <c r="BS754" t="e">
        <f>VLOOKUP($A754&amp;$B754,'Cleaned Responses'!$1:$82,MATCH(BS$1,'Cleaned Responses'!$1:$1,0),FALSE)/100</f>
        <v>#N/A</v>
      </c>
      <c r="BT754" t="e">
        <f>VLOOKUP($A754&amp;$B754,'Cleaned Responses'!$1:$82,MATCH(BT$1,'Cleaned Responses'!$1:$1,0),FALSE)/100</f>
        <v>#N/A</v>
      </c>
      <c r="BU754" t="e">
        <f>VLOOKUP($A754&amp;$B754,'Cleaned Responses'!$1:$82,MATCH(BU$1,'Cleaned Responses'!$1:$1,0),FALSE)/100</f>
        <v>#N/A</v>
      </c>
      <c r="BV754" t="e">
        <f>VLOOKUP($A754&amp;$B754,'Cleaned Responses'!$1:$82,MATCH(BV$1,'Cleaned Responses'!$1:$1,0),FALSE)/100</f>
        <v>#N/A</v>
      </c>
      <c r="BW754" t="e">
        <f t="shared" si="253"/>
        <v>#N/A</v>
      </c>
      <c r="BX754" t="e">
        <f t="shared" si="254"/>
        <v>#N/A</v>
      </c>
      <c r="BY754" t="e">
        <f t="shared" si="255"/>
        <v>#N/A</v>
      </c>
      <c r="BZ754" t="e">
        <f t="shared" si="256"/>
        <v>#N/A</v>
      </c>
      <c r="CA754" t="e">
        <f t="shared" si="257"/>
        <v>#N/A</v>
      </c>
      <c r="CB754" t="e">
        <f t="shared" si="258"/>
        <v>#N/A</v>
      </c>
      <c r="CC754" t="e">
        <f t="shared" si="259"/>
        <v>#N/A</v>
      </c>
      <c r="CD754" t="e">
        <f t="shared" si="260"/>
        <v>#N/A</v>
      </c>
      <c r="CE754" t="e">
        <f t="shared" si="261"/>
        <v>#N/A</v>
      </c>
      <c r="CF754" t="e">
        <f t="shared" si="262"/>
        <v>#N/A</v>
      </c>
      <c r="CG754" t="e">
        <f t="shared" si="263"/>
        <v>#N/A</v>
      </c>
    </row>
    <row r="755" spans="1:85" ht="20" customHeight="1" x14ac:dyDescent="0.25">
      <c r="A755" s="187"/>
      <c r="B755" s="6"/>
      <c r="C755" s="6" t="e">
        <f>VLOOKUP($A755&amp;$B755,'Cleaned Responses'!$1:$82,MATCH($C$1,'Cleaned Responses'!$1:$1,0),FALSE)</f>
        <v>#N/A</v>
      </c>
      <c r="D755" s="6" t="e">
        <f>VLOOKUP($A755&amp;$B755,'Cleaned Responses'!$1:$82,MATCH(D$1,'Cleaned Responses'!$1:$1,0),FALSE)</f>
        <v>#N/A</v>
      </c>
      <c r="E755" s="6" t="e">
        <f>VLOOKUP($A755&amp;$B755,'Cleaned Responses'!$1:$82,MATCH(E$1,'Cleaned Responses'!$1:$1,0),FALSE)</f>
        <v>#N/A</v>
      </c>
      <c r="F755" s="6" t="e">
        <f>VLOOKUP($A755&amp;$B755,'Cleaned Responses'!$1:$82,MATCH(F$1,'Cleaned Responses'!$1:$1,0),FALSE)</f>
        <v>#N/A</v>
      </c>
      <c r="G755" s="6" t="e">
        <f t="shared" si="264"/>
        <v>#N/A</v>
      </c>
      <c r="H755" s="6" t="e">
        <f>VLOOKUP($A755&amp;$B755,'Cleaned Responses'!$1:$82,MATCH(H$1,'Cleaned Responses'!$1:$1,0),FALSE)</f>
        <v>#N/A</v>
      </c>
      <c r="I755" s="6" t="e">
        <f>VLOOKUP($A755&amp;$B755,'Cleaned Responses'!$1:$82,MATCH(I$1,'Cleaned Responses'!$1:$1,0),FALSE)</f>
        <v>#N/A</v>
      </c>
      <c r="J755" s="6" t="e">
        <f>VLOOKUP($A755&amp;$B755,'Cleaned Responses'!$1:$82,MATCH(J$1,'Cleaned Responses'!$1:$1,0),FALSE)</f>
        <v>#N/A</v>
      </c>
      <c r="K755" s="6" t="e">
        <f>VLOOKUP($A755&amp;$B755,'Cleaned Responses'!$1:$82,MATCH(K$1,'Cleaned Responses'!$1:$1,0),FALSE)</f>
        <v>#N/A</v>
      </c>
      <c r="L755" s="6" t="e">
        <f>VLOOKUP($A755&amp;$B755,'Cleaned Responses'!$1:$82,MATCH(L$1,'Cleaned Responses'!$1:$1,0),FALSE)</f>
        <v>#N/A</v>
      </c>
      <c r="M755" s="6" t="e">
        <f>VLOOKUP($A755&amp;$B755,'Cleaned Responses'!$1:$82,MATCH(M$1,'Cleaned Responses'!$1:$1,0),FALSE)</f>
        <v>#N/A</v>
      </c>
      <c r="N755" s="8" t="e">
        <f t="shared" si="265"/>
        <v>#N/A</v>
      </c>
      <c r="O755" s="8" t="e">
        <f t="shared" si="266"/>
        <v>#N/A</v>
      </c>
      <c r="P755" s="8" t="e">
        <f t="shared" si="267"/>
        <v>#N/A</v>
      </c>
      <c r="Q755" s="6"/>
      <c r="R755" s="6"/>
      <c r="S755" s="6"/>
      <c r="T755" s="6"/>
      <c r="U755" s="8" t="e">
        <f t="shared" si="268"/>
        <v>#N/A</v>
      </c>
      <c r="V755" s="6" t="e">
        <f>VLOOKUP($A755&amp;$B755,'Cleaned Responses'!$1:$82,MATCH(V$1,'Cleaned Responses'!$1:$1,0),FALSE)</f>
        <v>#N/A</v>
      </c>
      <c r="W755" s="6" t="e">
        <f>VLOOKUP($A755&amp;$B755,'Cleaned Responses'!$1:$82,MATCH(W$1,'Cleaned Responses'!$1:$1,0),FALSE)</f>
        <v>#N/A</v>
      </c>
      <c r="X755" s="9" t="e">
        <f t="shared" si="269"/>
        <v>#N/A</v>
      </c>
      <c r="Y755" s="9" t="e">
        <f t="shared" si="270"/>
        <v>#N/A</v>
      </c>
      <c r="Z755" s="6" t="e">
        <f>VLOOKUP($A755&amp;$B755,'Cleaned Responses'!$1:$82,MATCH(Z$1,'Cleaned Responses'!$1:$1,0),FALSE)</f>
        <v>#N/A</v>
      </c>
      <c r="AA755" s="6" t="e">
        <f>VLOOKUP($A755&amp;$B755,'Cleaned Responses'!$1:$82,MATCH(AA$1,'Cleaned Responses'!$1:$1,0),FALSE)</f>
        <v>#N/A</v>
      </c>
      <c r="AB755" s="6" t="e">
        <f>VLOOKUP($A755&amp;$B755,'Cleaned Responses'!$1:$82,MATCH(AB$1,'Cleaned Responses'!$1:$1,0),FALSE)</f>
        <v>#N/A</v>
      </c>
      <c r="AC755" s="6" t="e">
        <f>VLOOKUP($A755&amp;$B755,'Cleaned Responses'!$1:$82,MATCH(AC$1,'Cleaned Responses'!$1:$1,0),FALSE)</f>
        <v>#N/A</v>
      </c>
      <c r="AD755" s="6" t="e">
        <f>VLOOKUP($A755&amp;$B755,'Cleaned Responses'!$1:$82,MATCH(AD$1,'Cleaned Responses'!$1:$1,0),FALSE)</f>
        <v>#N/A</v>
      </c>
      <c r="AE755" s="6" t="e">
        <f>VLOOKUP($A755&amp;$B755,'Cleaned Responses'!$1:$82,MATCH(AE$1,'Cleaned Responses'!$1:$1,0),FALSE)</f>
        <v>#N/A</v>
      </c>
      <c r="AF755" s="6" t="e">
        <f>VLOOKUP($A755&amp;$B755,'Cleaned Responses'!$1:$82,MATCH(AF$1,'Cleaned Responses'!$1:$1,0),FALSE)</f>
        <v>#N/A</v>
      </c>
      <c r="AG755" s="6" t="e">
        <f>VLOOKUP($A755&amp;$B755,'Cleaned Responses'!$1:$82,MATCH(AG$1,'Cleaned Responses'!$1:$1,0),FALSE)</f>
        <v>#N/A</v>
      </c>
      <c r="AH755" s="6" t="e">
        <f t="shared" si="271"/>
        <v>#N/A</v>
      </c>
      <c r="AI755" s="7" t="e">
        <f>VLOOKUP($A755&amp;$B755,'Cleaned Responses'!$1:$82,MATCH(AI$1,'Cleaned Responses'!$1:$1,0),FALSE)/100</f>
        <v>#N/A</v>
      </c>
      <c r="AJ755" s="7" t="e">
        <f>VLOOKUP($A755&amp;$B755,'Cleaned Responses'!$1:$82,MATCH(AJ$1,'Cleaned Responses'!$1:$1,0),FALSE)/100</f>
        <v>#N/A</v>
      </c>
      <c r="AK755" s="7" t="e">
        <f>VLOOKUP($A755&amp;$B755,'Cleaned Responses'!$1:$82,MATCH(AK$1,'Cleaned Responses'!$1:$1,0),FALSE)/100</f>
        <v>#N/A</v>
      </c>
      <c r="AL755" s="7" t="e">
        <f>VLOOKUP($A755&amp;$B755,'Cleaned Responses'!$1:$82,MATCH(AL$1,'Cleaned Responses'!$1:$1,0),FALSE)/100</f>
        <v>#N/A</v>
      </c>
      <c r="AM755" s="7" t="e">
        <f>VLOOKUP($A755&amp;$B755,'Cleaned Responses'!$1:$82,MATCH(AM$1,'Cleaned Responses'!$1:$1,0),FALSE)/100</f>
        <v>#N/A</v>
      </c>
      <c r="AN755" s="7" t="e">
        <f>VLOOKUP($A755&amp;$B755,'Cleaned Responses'!$1:$82,MATCH(AN$1,'Cleaned Responses'!$1:$1,0),FALSE)/100</f>
        <v>#N/A</v>
      </c>
      <c r="AO755" s="7" t="e">
        <f>VLOOKUP($A755&amp;$B755,'Cleaned Responses'!$1:$82,MATCH(AO$1,'Cleaned Responses'!$1:$1,0),FALSE)/100</f>
        <v>#N/A</v>
      </c>
      <c r="AP755" s="7" t="e">
        <f>VLOOKUP($A755&amp;$B755,'Cleaned Responses'!$1:$82,MATCH(AP$1,'Cleaned Responses'!$1:$1,0),FALSE)/100</f>
        <v>#N/A</v>
      </c>
      <c r="AQ755" s="7" t="e">
        <f>VLOOKUP($A755&amp;$B755,'Cleaned Responses'!$1:$82,MATCH(AQ$1,'Cleaned Responses'!$1:$1,0),FALSE)/100</f>
        <v>#N/A</v>
      </c>
      <c r="AR755" s="7" t="e">
        <f>VLOOKUP($A755&amp;$B755,'Cleaned Responses'!$1:$82,MATCH(AR$1,'Cleaned Responses'!$1:$1,0),FALSE)/100</f>
        <v>#N/A</v>
      </c>
      <c r="AS755" s="7" t="e">
        <f>VLOOKUP($A755&amp;$B755,'Cleaned Responses'!$1:$82,MATCH(AS$1,'Cleaned Responses'!$1:$1,0),FALSE)/100</f>
        <v>#N/A</v>
      </c>
      <c r="AT755" s="7" t="e">
        <f>VLOOKUP($A755&amp;$B755,'Cleaned Responses'!$1:$82,MATCH(AT$1,'Cleaned Responses'!$1:$1,0),FALSE)/100</f>
        <v>#N/A</v>
      </c>
      <c r="AU755" s="7" t="e">
        <f>VLOOKUP($A755&amp;$B755,'Cleaned Responses'!$1:$82,MATCH(AU$1,'Cleaned Responses'!$1:$1,0),FALSE)/100</f>
        <v>#N/A</v>
      </c>
      <c r="AV755" s="7" t="e">
        <f>VLOOKUP($A755&amp;$B755,'Cleaned Responses'!$1:$82,MATCH(AV$1,'Cleaned Responses'!$1:$1,0),FALSE)/100</f>
        <v>#N/A</v>
      </c>
      <c r="AW755" s="7" t="e">
        <f>VLOOKUP($A755&amp;$B755,'Cleaned Responses'!$1:$82,MATCH(AW$1,'Cleaned Responses'!$1:$1,0),FALSE)/100</f>
        <v>#N/A</v>
      </c>
      <c r="AX755" s="7" t="e">
        <f>VLOOKUP($A755&amp;$B755,'Cleaned Responses'!$1:$82,MATCH(AX$1,'Cleaned Responses'!$1:$1,0),FALSE)/100</f>
        <v>#N/A</v>
      </c>
      <c r="AY755" s="7" t="e">
        <f>VLOOKUP($A755&amp;$B755,'Cleaned Responses'!$1:$82,MATCH(AY$1,'Cleaned Responses'!$1:$1,0),FALSE)/100</f>
        <v>#N/A</v>
      </c>
      <c r="AZ755" s="7" t="e">
        <f>VLOOKUP($A755&amp;$B755,'Cleaned Responses'!$1:$82,MATCH(AZ$1,'Cleaned Responses'!$1:$1,0),FALSE)/100</f>
        <v>#N/A</v>
      </c>
      <c r="BA755" s="7" t="e">
        <f>VLOOKUP($A755&amp;$B755,'Cleaned Responses'!$1:$82,MATCH(BA$1,'Cleaned Responses'!$1:$1,0),FALSE)/100</f>
        <v>#N/A</v>
      </c>
      <c r="BB755" s="7"/>
      <c r="BC755" s="6" t="e">
        <f>VLOOKUP($A755&amp;$B755,'Cleaned Responses'!$1:$82,MATCH(BC$1,'Cleaned Responses'!$1:$1,0),FALSE)</f>
        <v>#N/A</v>
      </c>
      <c r="BD755" s="6" t="e">
        <f>VLOOKUP($A755&amp;$B755,'Cleaned Responses'!$1:$82,MATCH(BD$1,'Cleaned Responses'!$1:$1,0),FALSE)</f>
        <v>#N/A</v>
      </c>
      <c r="BE755" t="e">
        <f>VLOOKUP($A755&amp;$B755,'Cleaned Responses'!$1:$82,MATCH(BE$1,'Cleaned Responses'!$1:$1,0),FALSE)/100</f>
        <v>#N/A</v>
      </c>
      <c r="BF755" t="e">
        <f>VLOOKUP($A755&amp;$B755,'Cleaned Responses'!$1:$82,MATCH(BF$1,'Cleaned Responses'!$1:$1,0),FALSE)/100</f>
        <v>#N/A</v>
      </c>
      <c r="BG755" t="e">
        <f>VLOOKUP($A755&amp;$B755,'Cleaned Responses'!$1:$82,MATCH(BG$1,'Cleaned Responses'!$1:$1,0),FALSE)/100</f>
        <v>#N/A</v>
      </c>
      <c r="BH755" t="e">
        <f t="shared" si="250"/>
        <v>#N/A</v>
      </c>
      <c r="BI755" t="e">
        <f t="shared" si="251"/>
        <v>#N/A</v>
      </c>
      <c r="BJ755" t="e">
        <f t="shared" si="252"/>
        <v>#N/A</v>
      </c>
      <c r="BK755" t="e">
        <f>VLOOKUP($A755&amp;$B755,'Cleaned Responses'!$1:$82,MATCH(BK$1,'Cleaned Responses'!$1:$1,0),FALSE)/100</f>
        <v>#N/A</v>
      </c>
      <c r="BL755" t="e">
        <f>VLOOKUP($A755&amp;$B755,'Cleaned Responses'!$1:$82,MATCH(BL$1,'Cleaned Responses'!$1:$1,0),FALSE)/100</f>
        <v>#N/A</v>
      </c>
      <c r="BM755" t="e">
        <f>VLOOKUP($A755&amp;$B755,'Cleaned Responses'!$1:$82,MATCH(BM$1,'Cleaned Responses'!$1:$1,0),FALSE)/100</f>
        <v>#N/A</v>
      </c>
      <c r="BN755" t="e">
        <f>VLOOKUP($A755&amp;$B755,'Cleaned Responses'!$1:$82,MATCH(BN$1,'Cleaned Responses'!$1:$1,0),FALSE)/100</f>
        <v>#N/A</v>
      </c>
      <c r="BO755" t="e">
        <f>VLOOKUP($A755&amp;$B755,'Cleaned Responses'!$1:$82,MATCH(BO$1,'Cleaned Responses'!$1:$1,0),FALSE)/100</f>
        <v>#N/A</v>
      </c>
      <c r="BP755" t="e">
        <f>VLOOKUP($A755&amp;$B755,'Cleaned Responses'!$1:$82,MATCH(BP$1,'Cleaned Responses'!$1:$1,0),FALSE)/100</f>
        <v>#N/A</v>
      </c>
      <c r="BQ755" t="e">
        <f>VLOOKUP($A755&amp;$B755,'Cleaned Responses'!$1:$82,MATCH(BQ$1,'Cleaned Responses'!$1:$1,0),FALSE)/100</f>
        <v>#N/A</v>
      </c>
      <c r="BR755" t="e">
        <f>VLOOKUP($A755&amp;$B755,'Cleaned Responses'!$1:$82,MATCH(BR$1,'Cleaned Responses'!$1:$1,0),FALSE)/100</f>
        <v>#N/A</v>
      </c>
      <c r="BS755" t="e">
        <f>VLOOKUP($A755&amp;$B755,'Cleaned Responses'!$1:$82,MATCH(BS$1,'Cleaned Responses'!$1:$1,0),FALSE)/100</f>
        <v>#N/A</v>
      </c>
      <c r="BT755" t="e">
        <f>VLOOKUP($A755&amp;$B755,'Cleaned Responses'!$1:$82,MATCH(BT$1,'Cleaned Responses'!$1:$1,0),FALSE)/100</f>
        <v>#N/A</v>
      </c>
      <c r="BU755" t="e">
        <f>VLOOKUP($A755&amp;$B755,'Cleaned Responses'!$1:$82,MATCH(BU$1,'Cleaned Responses'!$1:$1,0),FALSE)/100</f>
        <v>#N/A</v>
      </c>
      <c r="BV755" t="e">
        <f>VLOOKUP($A755&amp;$B755,'Cleaned Responses'!$1:$82,MATCH(BV$1,'Cleaned Responses'!$1:$1,0),FALSE)/100</f>
        <v>#N/A</v>
      </c>
      <c r="BW755" t="e">
        <f t="shared" si="253"/>
        <v>#N/A</v>
      </c>
      <c r="BX755" t="e">
        <f t="shared" si="254"/>
        <v>#N/A</v>
      </c>
      <c r="BY755" t="e">
        <f t="shared" si="255"/>
        <v>#N/A</v>
      </c>
      <c r="BZ755" t="e">
        <f t="shared" si="256"/>
        <v>#N/A</v>
      </c>
      <c r="CA755" t="e">
        <f t="shared" si="257"/>
        <v>#N/A</v>
      </c>
      <c r="CB755" t="e">
        <f t="shared" si="258"/>
        <v>#N/A</v>
      </c>
      <c r="CC755" t="e">
        <f t="shared" si="259"/>
        <v>#N/A</v>
      </c>
      <c r="CD755" t="e">
        <f t="shared" si="260"/>
        <v>#N/A</v>
      </c>
      <c r="CE755" t="e">
        <f t="shared" si="261"/>
        <v>#N/A</v>
      </c>
      <c r="CF755" t="e">
        <f t="shared" si="262"/>
        <v>#N/A</v>
      </c>
      <c r="CG755" t="e">
        <f t="shared" si="263"/>
        <v>#N/A</v>
      </c>
    </row>
    <row r="756" spans="1:85" ht="20" customHeight="1" x14ac:dyDescent="0.25">
      <c r="A756" s="187"/>
      <c r="B756" s="6"/>
      <c r="C756" s="6" t="e">
        <f>VLOOKUP($A756&amp;$B756,'Cleaned Responses'!$1:$82,MATCH($C$1,'Cleaned Responses'!$1:$1,0),FALSE)</f>
        <v>#N/A</v>
      </c>
      <c r="D756" s="6" t="e">
        <f>VLOOKUP($A756&amp;$B756,'Cleaned Responses'!$1:$82,MATCH(D$1,'Cleaned Responses'!$1:$1,0),FALSE)</f>
        <v>#N/A</v>
      </c>
      <c r="E756" s="6" t="e">
        <f>VLOOKUP($A756&amp;$B756,'Cleaned Responses'!$1:$82,MATCH(E$1,'Cleaned Responses'!$1:$1,0),FALSE)</f>
        <v>#N/A</v>
      </c>
      <c r="F756" s="6" t="e">
        <f>VLOOKUP($A756&amp;$B756,'Cleaned Responses'!$1:$82,MATCH(F$1,'Cleaned Responses'!$1:$1,0),FALSE)</f>
        <v>#N/A</v>
      </c>
      <c r="G756" s="6" t="e">
        <f t="shared" si="264"/>
        <v>#N/A</v>
      </c>
      <c r="H756" s="6" t="e">
        <f>VLOOKUP($A756&amp;$B756,'Cleaned Responses'!$1:$82,MATCH(H$1,'Cleaned Responses'!$1:$1,0),FALSE)</f>
        <v>#N/A</v>
      </c>
      <c r="I756" s="6" t="e">
        <f>VLOOKUP($A756&amp;$B756,'Cleaned Responses'!$1:$82,MATCH(I$1,'Cleaned Responses'!$1:$1,0),FALSE)</f>
        <v>#N/A</v>
      </c>
      <c r="J756" s="6" t="e">
        <f>VLOOKUP($A756&amp;$B756,'Cleaned Responses'!$1:$82,MATCH(J$1,'Cleaned Responses'!$1:$1,0),FALSE)</f>
        <v>#N/A</v>
      </c>
      <c r="K756" s="6" t="e">
        <f>VLOOKUP($A756&amp;$B756,'Cleaned Responses'!$1:$82,MATCH(K$1,'Cleaned Responses'!$1:$1,0),FALSE)</f>
        <v>#N/A</v>
      </c>
      <c r="L756" s="6" t="e">
        <f>VLOOKUP($A756&amp;$B756,'Cleaned Responses'!$1:$82,MATCH(L$1,'Cleaned Responses'!$1:$1,0),FALSE)</f>
        <v>#N/A</v>
      </c>
      <c r="M756" s="6" t="e">
        <f>VLOOKUP($A756&amp;$B756,'Cleaned Responses'!$1:$82,MATCH(M$1,'Cleaned Responses'!$1:$1,0),FALSE)</f>
        <v>#N/A</v>
      </c>
      <c r="N756" s="8" t="e">
        <f t="shared" si="265"/>
        <v>#N/A</v>
      </c>
      <c r="O756" s="8" t="e">
        <f t="shared" si="266"/>
        <v>#N/A</v>
      </c>
      <c r="P756" s="8" t="e">
        <f t="shared" si="267"/>
        <v>#N/A</v>
      </c>
      <c r="Q756" s="6"/>
      <c r="R756" s="6"/>
      <c r="S756" s="6"/>
      <c r="T756" s="6"/>
      <c r="U756" s="8" t="e">
        <f t="shared" si="268"/>
        <v>#N/A</v>
      </c>
      <c r="V756" s="6" t="e">
        <f>VLOOKUP($A756&amp;$B756,'Cleaned Responses'!$1:$82,MATCH(V$1,'Cleaned Responses'!$1:$1,0),FALSE)</f>
        <v>#N/A</v>
      </c>
      <c r="W756" s="6" t="e">
        <f>VLOOKUP($A756&amp;$B756,'Cleaned Responses'!$1:$82,MATCH(W$1,'Cleaned Responses'!$1:$1,0),FALSE)</f>
        <v>#N/A</v>
      </c>
      <c r="X756" s="9" t="e">
        <f t="shared" si="269"/>
        <v>#N/A</v>
      </c>
      <c r="Y756" s="9" t="e">
        <f t="shared" si="270"/>
        <v>#N/A</v>
      </c>
      <c r="Z756" s="6" t="e">
        <f>VLOOKUP($A756&amp;$B756,'Cleaned Responses'!$1:$82,MATCH(Z$1,'Cleaned Responses'!$1:$1,0),FALSE)</f>
        <v>#N/A</v>
      </c>
      <c r="AA756" s="6" t="e">
        <f>VLOOKUP($A756&amp;$B756,'Cleaned Responses'!$1:$82,MATCH(AA$1,'Cleaned Responses'!$1:$1,0),FALSE)</f>
        <v>#N/A</v>
      </c>
      <c r="AB756" s="6" t="e">
        <f>VLOOKUP($A756&amp;$B756,'Cleaned Responses'!$1:$82,MATCH(AB$1,'Cleaned Responses'!$1:$1,0),FALSE)</f>
        <v>#N/A</v>
      </c>
      <c r="AC756" s="6" t="e">
        <f>VLOOKUP($A756&amp;$B756,'Cleaned Responses'!$1:$82,MATCH(AC$1,'Cleaned Responses'!$1:$1,0),FALSE)</f>
        <v>#N/A</v>
      </c>
      <c r="AD756" s="6" t="e">
        <f>VLOOKUP($A756&amp;$B756,'Cleaned Responses'!$1:$82,MATCH(AD$1,'Cleaned Responses'!$1:$1,0),FALSE)</f>
        <v>#N/A</v>
      </c>
      <c r="AE756" s="6" t="e">
        <f>VLOOKUP($A756&amp;$B756,'Cleaned Responses'!$1:$82,MATCH(AE$1,'Cleaned Responses'!$1:$1,0),FALSE)</f>
        <v>#N/A</v>
      </c>
      <c r="AF756" s="6" t="e">
        <f>VLOOKUP($A756&amp;$B756,'Cleaned Responses'!$1:$82,MATCH(AF$1,'Cleaned Responses'!$1:$1,0),FALSE)</f>
        <v>#N/A</v>
      </c>
      <c r="AG756" s="6" t="e">
        <f>VLOOKUP($A756&amp;$B756,'Cleaned Responses'!$1:$82,MATCH(AG$1,'Cleaned Responses'!$1:$1,0),FALSE)</f>
        <v>#N/A</v>
      </c>
      <c r="AH756" s="6" t="e">
        <f t="shared" si="271"/>
        <v>#N/A</v>
      </c>
      <c r="AI756" s="7" t="e">
        <f>VLOOKUP($A756&amp;$B756,'Cleaned Responses'!$1:$82,MATCH(AI$1,'Cleaned Responses'!$1:$1,0),FALSE)/100</f>
        <v>#N/A</v>
      </c>
      <c r="AJ756" s="7" t="e">
        <f>VLOOKUP($A756&amp;$B756,'Cleaned Responses'!$1:$82,MATCH(AJ$1,'Cleaned Responses'!$1:$1,0),FALSE)/100</f>
        <v>#N/A</v>
      </c>
      <c r="AK756" s="7" t="e">
        <f>VLOOKUP($A756&amp;$B756,'Cleaned Responses'!$1:$82,MATCH(AK$1,'Cleaned Responses'!$1:$1,0),FALSE)/100</f>
        <v>#N/A</v>
      </c>
      <c r="AL756" s="7" t="e">
        <f>VLOOKUP($A756&amp;$B756,'Cleaned Responses'!$1:$82,MATCH(AL$1,'Cleaned Responses'!$1:$1,0),FALSE)/100</f>
        <v>#N/A</v>
      </c>
      <c r="AM756" s="7" t="e">
        <f>VLOOKUP($A756&amp;$B756,'Cleaned Responses'!$1:$82,MATCH(AM$1,'Cleaned Responses'!$1:$1,0),FALSE)/100</f>
        <v>#N/A</v>
      </c>
      <c r="AN756" s="7" t="e">
        <f>VLOOKUP($A756&amp;$B756,'Cleaned Responses'!$1:$82,MATCH(AN$1,'Cleaned Responses'!$1:$1,0),FALSE)/100</f>
        <v>#N/A</v>
      </c>
      <c r="AO756" s="7" t="e">
        <f>VLOOKUP($A756&amp;$B756,'Cleaned Responses'!$1:$82,MATCH(AO$1,'Cleaned Responses'!$1:$1,0),FALSE)/100</f>
        <v>#N/A</v>
      </c>
      <c r="AP756" s="7" t="e">
        <f>VLOOKUP($A756&amp;$B756,'Cleaned Responses'!$1:$82,MATCH(AP$1,'Cleaned Responses'!$1:$1,0),FALSE)/100</f>
        <v>#N/A</v>
      </c>
      <c r="AQ756" s="7" t="e">
        <f>VLOOKUP($A756&amp;$B756,'Cleaned Responses'!$1:$82,MATCH(AQ$1,'Cleaned Responses'!$1:$1,0),FALSE)/100</f>
        <v>#N/A</v>
      </c>
      <c r="AR756" s="7" t="e">
        <f>VLOOKUP($A756&amp;$B756,'Cleaned Responses'!$1:$82,MATCH(AR$1,'Cleaned Responses'!$1:$1,0),FALSE)/100</f>
        <v>#N/A</v>
      </c>
      <c r="AS756" s="7" t="e">
        <f>VLOOKUP($A756&amp;$B756,'Cleaned Responses'!$1:$82,MATCH(AS$1,'Cleaned Responses'!$1:$1,0),FALSE)/100</f>
        <v>#N/A</v>
      </c>
      <c r="AT756" s="7" t="e">
        <f>VLOOKUP($A756&amp;$B756,'Cleaned Responses'!$1:$82,MATCH(AT$1,'Cleaned Responses'!$1:$1,0),FALSE)/100</f>
        <v>#N/A</v>
      </c>
      <c r="AU756" s="7" t="e">
        <f>VLOOKUP($A756&amp;$B756,'Cleaned Responses'!$1:$82,MATCH(AU$1,'Cleaned Responses'!$1:$1,0),FALSE)/100</f>
        <v>#N/A</v>
      </c>
      <c r="AV756" s="7" t="e">
        <f>VLOOKUP($A756&amp;$B756,'Cleaned Responses'!$1:$82,MATCH(AV$1,'Cleaned Responses'!$1:$1,0),FALSE)/100</f>
        <v>#N/A</v>
      </c>
      <c r="AW756" s="7" t="e">
        <f>VLOOKUP($A756&amp;$B756,'Cleaned Responses'!$1:$82,MATCH(AW$1,'Cleaned Responses'!$1:$1,0),FALSE)/100</f>
        <v>#N/A</v>
      </c>
      <c r="AX756" s="7" t="e">
        <f>VLOOKUP($A756&amp;$B756,'Cleaned Responses'!$1:$82,MATCH(AX$1,'Cleaned Responses'!$1:$1,0),FALSE)/100</f>
        <v>#N/A</v>
      </c>
      <c r="AY756" s="7" t="e">
        <f>VLOOKUP($A756&amp;$B756,'Cleaned Responses'!$1:$82,MATCH(AY$1,'Cleaned Responses'!$1:$1,0),FALSE)/100</f>
        <v>#N/A</v>
      </c>
      <c r="AZ756" s="7" t="e">
        <f>VLOOKUP($A756&amp;$B756,'Cleaned Responses'!$1:$82,MATCH(AZ$1,'Cleaned Responses'!$1:$1,0),FALSE)/100</f>
        <v>#N/A</v>
      </c>
      <c r="BA756" s="7" t="e">
        <f>VLOOKUP($A756&amp;$B756,'Cleaned Responses'!$1:$82,MATCH(BA$1,'Cleaned Responses'!$1:$1,0),FALSE)/100</f>
        <v>#N/A</v>
      </c>
      <c r="BB756" s="7"/>
      <c r="BC756" s="6" t="e">
        <f>VLOOKUP($A756&amp;$B756,'Cleaned Responses'!$1:$82,MATCH(BC$1,'Cleaned Responses'!$1:$1,0),FALSE)</f>
        <v>#N/A</v>
      </c>
      <c r="BD756" s="6" t="e">
        <f>VLOOKUP($A756&amp;$B756,'Cleaned Responses'!$1:$82,MATCH(BD$1,'Cleaned Responses'!$1:$1,0),FALSE)</f>
        <v>#N/A</v>
      </c>
      <c r="BE756" t="e">
        <f>VLOOKUP($A756&amp;$B756,'Cleaned Responses'!$1:$82,MATCH(BE$1,'Cleaned Responses'!$1:$1,0),FALSE)/100</f>
        <v>#N/A</v>
      </c>
      <c r="BF756" t="e">
        <f>VLOOKUP($A756&amp;$B756,'Cleaned Responses'!$1:$82,MATCH(BF$1,'Cleaned Responses'!$1:$1,0),FALSE)/100</f>
        <v>#N/A</v>
      </c>
      <c r="BG756" t="e">
        <f>VLOOKUP($A756&amp;$B756,'Cleaned Responses'!$1:$82,MATCH(BG$1,'Cleaned Responses'!$1:$1,0),FALSE)/100</f>
        <v>#N/A</v>
      </c>
      <c r="BH756" t="e">
        <f t="shared" si="250"/>
        <v>#N/A</v>
      </c>
      <c r="BI756" t="e">
        <f t="shared" si="251"/>
        <v>#N/A</v>
      </c>
      <c r="BJ756" t="e">
        <f t="shared" si="252"/>
        <v>#N/A</v>
      </c>
      <c r="BK756" t="e">
        <f>VLOOKUP($A756&amp;$B756,'Cleaned Responses'!$1:$82,MATCH(BK$1,'Cleaned Responses'!$1:$1,0),FALSE)/100</f>
        <v>#N/A</v>
      </c>
      <c r="BL756" t="e">
        <f>VLOOKUP($A756&amp;$B756,'Cleaned Responses'!$1:$82,MATCH(BL$1,'Cleaned Responses'!$1:$1,0),FALSE)/100</f>
        <v>#N/A</v>
      </c>
      <c r="BM756" t="e">
        <f>VLOOKUP($A756&amp;$B756,'Cleaned Responses'!$1:$82,MATCH(BM$1,'Cleaned Responses'!$1:$1,0),FALSE)/100</f>
        <v>#N/A</v>
      </c>
      <c r="BN756" t="e">
        <f>VLOOKUP($A756&amp;$B756,'Cleaned Responses'!$1:$82,MATCH(BN$1,'Cleaned Responses'!$1:$1,0),FALSE)/100</f>
        <v>#N/A</v>
      </c>
      <c r="BO756" t="e">
        <f>VLOOKUP($A756&amp;$B756,'Cleaned Responses'!$1:$82,MATCH(BO$1,'Cleaned Responses'!$1:$1,0),FALSE)/100</f>
        <v>#N/A</v>
      </c>
      <c r="BP756" t="e">
        <f>VLOOKUP($A756&amp;$B756,'Cleaned Responses'!$1:$82,MATCH(BP$1,'Cleaned Responses'!$1:$1,0),FALSE)/100</f>
        <v>#N/A</v>
      </c>
      <c r="BQ756" t="e">
        <f>VLOOKUP($A756&amp;$B756,'Cleaned Responses'!$1:$82,MATCH(BQ$1,'Cleaned Responses'!$1:$1,0),FALSE)/100</f>
        <v>#N/A</v>
      </c>
      <c r="BR756" t="e">
        <f>VLOOKUP($A756&amp;$B756,'Cleaned Responses'!$1:$82,MATCH(BR$1,'Cleaned Responses'!$1:$1,0),FALSE)/100</f>
        <v>#N/A</v>
      </c>
      <c r="BS756" t="e">
        <f>VLOOKUP($A756&amp;$B756,'Cleaned Responses'!$1:$82,MATCH(BS$1,'Cleaned Responses'!$1:$1,0),FALSE)/100</f>
        <v>#N/A</v>
      </c>
      <c r="BT756" t="e">
        <f>VLOOKUP($A756&amp;$B756,'Cleaned Responses'!$1:$82,MATCH(BT$1,'Cleaned Responses'!$1:$1,0),FALSE)/100</f>
        <v>#N/A</v>
      </c>
      <c r="BU756" t="e">
        <f>VLOOKUP($A756&amp;$B756,'Cleaned Responses'!$1:$82,MATCH(BU$1,'Cleaned Responses'!$1:$1,0),FALSE)/100</f>
        <v>#N/A</v>
      </c>
      <c r="BV756" t="e">
        <f>VLOOKUP($A756&amp;$B756,'Cleaned Responses'!$1:$82,MATCH(BV$1,'Cleaned Responses'!$1:$1,0),FALSE)/100</f>
        <v>#N/A</v>
      </c>
      <c r="BW756" t="e">
        <f t="shared" si="253"/>
        <v>#N/A</v>
      </c>
      <c r="BX756" t="e">
        <f t="shared" si="254"/>
        <v>#N/A</v>
      </c>
      <c r="BY756" t="e">
        <f t="shared" si="255"/>
        <v>#N/A</v>
      </c>
      <c r="BZ756" t="e">
        <f t="shared" si="256"/>
        <v>#N/A</v>
      </c>
      <c r="CA756" t="e">
        <f t="shared" si="257"/>
        <v>#N/A</v>
      </c>
      <c r="CB756" t="e">
        <f t="shared" si="258"/>
        <v>#N/A</v>
      </c>
      <c r="CC756" t="e">
        <f t="shared" si="259"/>
        <v>#N/A</v>
      </c>
      <c r="CD756" t="e">
        <f t="shared" si="260"/>
        <v>#N/A</v>
      </c>
      <c r="CE756" t="e">
        <f t="shared" si="261"/>
        <v>#N/A</v>
      </c>
      <c r="CF756" t="e">
        <f t="shared" si="262"/>
        <v>#N/A</v>
      </c>
      <c r="CG756" t="e">
        <f t="shared" si="263"/>
        <v>#N/A</v>
      </c>
    </row>
    <row r="757" spans="1:85" ht="20" customHeight="1" x14ac:dyDescent="0.25">
      <c r="A757" s="187"/>
      <c r="B757" s="6"/>
      <c r="C757" s="6" t="e">
        <f>VLOOKUP($A757&amp;$B757,'Cleaned Responses'!$1:$82,MATCH($C$1,'Cleaned Responses'!$1:$1,0),FALSE)</f>
        <v>#N/A</v>
      </c>
      <c r="D757" s="6" t="e">
        <f>VLOOKUP($A757&amp;$B757,'Cleaned Responses'!$1:$82,MATCH(D$1,'Cleaned Responses'!$1:$1,0),FALSE)</f>
        <v>#N/A</v>
      </c>
      <c r="E757" s="6" t="e">
        <f>VLOOKUP($A757&amp;$B757,'Cleaned Responses'!$1:$82,MATCH(E$1,'Cleaned Responses'!$1:$1,0),FALSE)</f>
        <v>#N/A</v>
      </c>
      <c r="F757" s="6" t="e">
        <f>VLOOKUP($A757&amp;$B757,'Cleaned Responses'!$1:$82,MATCH(F$1,'Cleaned Responses'!$1:$1,0),FALSE)</f>
        <v>#N/A</v>
      </c>
      <c r="G757" s="6" t="e">
        <f t="shared" si="264"/>
        <v>#N/A</v>
      </c>
      <c r="H757" s="6" t="e">
        <f>VLOOKUP($A757&amp;$B757,'Cleaned Responses'!$1:$82,MATCH(H$1,'Cleaned Responses'!$1:$1,0),FALSE)</f>
        <v>#N/A</v>
      </c>
      <c r="I757" s="6" t="e">
        <f>VLOOKUP($A757&amp;$B757,'Cleaned Responses'!$1:$82,MATCH(I$1,'Cleaned Responses'!$1:$1,0),FALSE)</f>
        <v>#N/A</v>
      </c>
      <c r="J757" s="6" t="e">
        <f>VLOOKUP($A757&amp;$B757,'Cleaned Responses'!$1:$82,MATCH(J$1,'Cleaned Responses'!$1:$1,0),FALSE)</f>
        <v>#N/A</v>
      </c>
      <c r="K757" s="6" t="e">
        <f>VLOOKUP($A757&amp;$B757,'Cleaned Responses'!$1:$82,MATCH(K$1,'Cleaned Responses'!$1:$1,0),FALSE)</f>
        <v>#N/A</v>
      </c>
      <c r="L757" s="6" t="e">
        <f>VLOOKUP($A757&amp;$B757,'Cleaned Responses'!$1:$82,MATCH(L$1,'Cleaned Responses'!$1:$1,0),FALSE)</f>
        <v>#N/A</v>
      </c>
      <c r="M757" s="6" t="e">
        <f>VLOOKUP($A757&amp;$B757,'Cleaned Responses'!$1:$82,MATCH(M$1,'Cleaned Responses'!$1:$1,0),FALSE)</f>
        <v>#N/A</v>
      </c>
      <c r="N757" s="8" t="e">
        <f t="shared" si="265"/>
        <v>#N/A</v>
      </c>
      <c r="O757" s="8" t="e">
        <f t="shared" si="266"/>
        <v>#N/A</v>
      </c>
      <c r="P757" s="8" t="e">
        <f t="shared" si="267"/>
        <v>#N/A</v>
      </c>
      <c r="Q757" s="6"/>
      <c r="R757" s="6"/>
      <c r="S757" s="6"/>
      <c r="T757" s="6"/>
      <c r="U757" s="8" t="e">
        <f t="shared" si="268"/>
        <v>#N/A</v>
      </c>
      <c r="V757" s="6" t="e">
        <f>VLOOKUP($A757&amp;$B757,'Cleaned Responses'!$1:$82,MATCH(V$1,'Cleaned Responses'!$1:$1,0),FALSE)</f>
        <v>#N/A</v>
      </c>
      <c r="W757" s="6" t="e">
        <f>VLOOKUP($A757&amp;$B757,'Cleaned Responses'!$1:$82,MATCH(W$1,'Cleaned Responses'!$1:$1,0),FALSE)</f>
        <v>#N/A</v>
      </c>
      <c r="X757" s="9" t="e">
        <f t="shared" si="269"/>
        <v>#N/A</v>
      </c>
      <c r="Y757" s="9" t="e">
        <f t="shared" si="270"/>
        <v>#N/A</v>
      </c>
      <c r="Z757" s="6" t="e">
        <f>VLOOKUP($A757&amp;$B757,'Cleaned Responses'!$1:$82,MATCH(Z$1,'Cleaned Responses'!$1:$1,0),FALSE)</f>
        <v>#N/A</v>
      </c>
      <c r="AA757" s="6" t="e">
        <f>VLOOKUP($A757&amp;$B757,'Cleaned Responses'!$1:$82,MATCH(AA$1,'Cleaned Responses'!$1:$1,0),FALSE)</f>
        <v>#N/A</v>
      </c>
      <c r="AB757" s="6" t="e">
        <f>VLOOKUP($A757&amp;$B757,'Cleaned Responses'!$1:$82,MATCH(AB$1,'Cleaned Responses'!$1:$1,0),FALSE)</f>
        <v>#N/A</v>
      </c>
      <c r="AC757" s="6" t="e">
        <f>VLOOKUP($A757&amp;$B757,'Cleaned Responses'!$1:$82,MATCH(AC$1,'Cleaned Responses'!$1:$1,0),FALSE)</f>
        <v>#N/A</v>
      </c>
      <c r="AD757" s="6" t="e">
        <f>VLOOKUP($A757&amp;$B757,'Cleaned Responses'!$1:$82,MATCH(AD$1,'Cleaned Responses'!$1:$1,0),FALSE)</f>
        <v>#N/A</v>
      </c>
      <c r="AE757" s="6" t="e">
        <f>VLOOKUP($A757&amp;$B757,'Cleaned Responses'!$1:$82,MATCH(AE$1,'Cleaned Responses'!$1:$1,0),FALSE)</f>
        <v>#N/A</v>
      </c>
      <c r="AF757" s="6" t="e">
        <f>VLOOKUP($A757&amp;$B757,'Cleaned Responses'!$1:$82,MATCH(AF$1,'Cleaned Responses'!$1:$1,0),FALSE)</f>
        <v>#N/A</v>
      </c>
      <c r="AG757" s="6" t="e">
        <f>VLOOKUP($A757&amp;$B757,'Cleaned Responses'!$1:$82,MATCH(AG$1,'Cleaned Responses'!$1:$1,0),FALSE)</f>
        <v>#N/A</v>
      </c>
      <c r="AH757" s="6" t="e">
        <f t="shared" si="271"/>
        <v>#N/A</v>
      </c>
      <c r="AI757" s="7" t="e">
        <f>VLOOKUP($A757&amp;$B757,'Cleaned Responses'!$1:$82,MATCH(AI$1,'Cleaned Responses'!$1:$1,0),FALSE)/100</f>
        <v>#N/A</v>
      </c>
      <c r="AJ757" s="7" t="e">
        <f>VLOOKUP($A757&amp;$B757,'Cleaned Responses'!$1:$82,MATCH(AJ$1,'Cleaned Responses'!$1:$1,0),FALSE)/100</f>
        <v>#N/A</v>
      </c>
      <c r="AK757" s="7" t="e">
        <f>VLOOKUP($A757&amp;$B757,'Cleaned Responses'!$1:$82,MATCH(AK$1,'Cleaned Responses'!$1:$1,0),FALSE)/100</f>
        <v>#N/A</v>
      </c>
      <c r="AL757" s="7" t="e">
        <f>VLOOKUP($A757&amp;$B757,'Cleaned Responses'!$1:$82,MATCH(AL$1,'Cleaned Responses'!$1:$1,0),FALSE)/100</f>
        <v>#N/A</v>
      </c>
      <c r="AM757" s="7" t="e">
        <f>VLOOKUP($A757&amp;$B757,'Cleaned Responses'!$1:$82,MATCH(AM$1,'Cleaned Responses'!$1:$1,0),FALSE)/100</f>
        <v>#N/A</v>
      </c>
      <c r="AN757" s="7" t="e">
        <f>VLOOKUP($A757&amp;$B757,'Cleaned Responses'!$1:$82,MATCH(AN$1,'Cleaned Responses'!$1:$1,0),FALSE)/100</f>
        <v>#N/A</v>
      </c>
      <c r="AO757" s="7" t="e">
        <f>VLOOKUP($A757&amp;$B757,'Cleaned Responses'!$1:$82,MATCH(AO$1,'Cleaned Responses'!$1:$1,0),FALSE)/100</f>
        <v>#N/A</v>
      </c>
      <c r="AP757" s="7" t="e">
        <f>VLOOKUP($A757&amp;$B757,'Cleaned Responses'!$1:$82,MATCH(AP$1,'Cleaned Responses'!$1:$1,0),FALSE)/100</f>
        <v>#N/A</v>
      </c>
      <c r="AQ757" s="7" t="e">
        <f>VLOOKUP($A757&amp;$B757,'Cleaned Responses'!$1:$82,MATCH(AQ$1,'Cleaned Responses'!$1:$1,0),FALSE)/100</f>
        <v>#N/A</v>
      </c>
      <c r="AR757" s="7" t="e">
        <f>VLOOKUP($A757&amp;$B757,'Cleaned Responses'!$1:$82,MATCH(AR$1,'Cleaned Responses'!$1:$1,0),FALSE)/100</f>
        <v>#N/A</v>
      </c>
      <c r="AS757" s="7" t="e">
        <f>VLOOKUP($A757&amp;$B757,'Cleaned Responses'!$1:$82,MATCH(AS$1,'Cleaned Responses'!$1:$1,0),FALSE)/100</f>
        <v>#N/A</v>
      </c>
      <c r="AT757" s="7" t="e">
        <f>VLOOKUP($A757&amp;$B757,'Cleaned Responses'!$1:$82,MATCH(AT$1,'Cleaned Responses'!$1:$1,0),FALSE)/100</f>
        <v>#N/A</v>
      </c>
      <c r="AU757" s="7" t="e">
        <f>VLOOKUP($A757&amp;$B757,'Cleaned Responses'!$1:$82,MATCH(AU$1,'Cleaned Responses'!$1:$1,0),FALSE)/100</f>
        <v>#N/A</v>
      </c>
      <c r="AV757" s="7" t="e">
        <f>VLOOKUP($A757&amp;$B757,'Cleaned Responses'!$1:$82,MATCH(AV$1,'Cleaned Responses'!$1:$1,0),FALSE)/100</f>
        <v>#N/A</v>
      </c>
      <c r="AW757" s="7" t="e">
        <f>VLOOKUP($A757&amp;$B757,'Cleaned Responses'!$1:$82,MATCH(AW$1,'Cleaned Responses'!$1:$1,0),FALSE)/100</f>
        <v>#N/A</v>
      </c>
      <c r="AX757" s="7" t="e">
        <f>VLOOKUP($A757&amp;$B757,'Cleaned Responses'!$1:$82,MATCH(AX$1,'Cleaned Responses'!$1:$1,0),FALSE)/100</f>
        <v>#N/A</v>
      </c>
      <c r="AY757" s="7" t="e">
        <f>VLOOKUP($A757&amp;$B757,'Cleaned Responses'!$1:$82,MATCH(AY$1,'Cleaned Responses'!$1:$1,0),FALSE)/100</f>
        <v>#N/A</v>
      </c>
      <c r="AZ757" s="7" t="e">
        <f>VLOOKUP($A757&amp;$B757,'Cleaned Responses'!$1:$82,MATCH(AZ$1,'Cleaned Responses'!$1:$1,0),FALSE)/100</f>
        <v>#N/A</v>
      </c>
      <c r="BA757" s="7" t="e">
        <f>VLOOKUP($A757&amp;$B757,'Cleaned Responses'!$1:$82,MATCH(BA$1,'Cleaned Responses'!$1:$1,0),FALSE)/100</f>
        <v>#N/A</v>
      </c>
      <c r="BB757" s="7"/>
      <c r="BC757" s="6" t="e">
        <f>VLOOKUP($A757&amp;$B757,'Cleaned Responses'!$1:$82,MATCH(BC$1,'Cleaned Responses'!$1:$1,0),FALSE)</f>
        <v>#N/A</v>
      </c>
      <c r="BD757" s="6" t="e">
        <f>VLOOKUP($A757&amp;$B757,'Cleaned Responses'!$1:$82,MATCH(BD$1,'Cleaned Responses'!$1:$1,0),FALSE)</f>
        <v>#N/A</v>
      </c>
      <c r="BE757" t="e">
        <f>VLOOKUP($A757&amp;$B757,'Cleaned Responses'!$1:$82,MATCH(BE$1,'Cleaned Responses'!$1:$1,0),FALSE)/100</f>
        <v>#N/A</v>
      </c>
      <c r="BF757" t="e">
        <f>VLOOKUP($A757&amp;$B757,'Cleaned Responses'!$1:$82,MATCH(BF$1,'Cleaned Responses'!$1:$1,0),FALSE)/100</f>
        <v>#N/A</v>
      </c>
      <c r="BG757" t="e">
        <f>VLOOKUP($A757&amp;$B757,'Cleaned Responses'!$1:$82,MATCH(BG$1,'Cleaned Responses'!$1:$1,0),FALSE)/100</f>
        <v>#N/A</v>
      </c>
      <c r="BH757" t="e">
        <f t="shared" si="250"/>
        <v>#N/A</v>
      </c>
      <c r="BI757" t="e">
        <f t="shared" si="251"/>
        <v>#N/A</v>
      </c>
      <c r="BJ757" t="e">
        <f t="shared" si="252"/>
        <v>#N/A</v>
      </c>
      <c r="BK757" t="e">
        <f>VLOOKUP($A757&amp;$B757,'Cleaned Responses'!$1:$82,MATCH(BK$1,'Cleaned Responses'!$1:$1,0),FALSE)/100</f>
        <v>#N/A</v>
      </c>
      <c r="BL757" t="e">
        <f>VLOOKUP($A757&amp;$B757,'Cleaned Responses'!$1:$82,MATCH(BL$1,'Cleaned Responses'!$1:$1,0),FALSE)/100</f>
        <v>#N/A</v>
      </c>
      <c r="BM757" t="e">
        <f>VLOOKUP($A757&amp;$B757,'Cleaned Responses'!$1:$82,MATCH(BM$1,'Cleaned Responses'!$1:$1,0),FALSE)/100</f>
        <v>#N/A</v>
      </c>
      <c r="BN757" t="e">
        <f>VLOOKUP($A757&amp;$B757,'Cleaned Responses'!$1:$82,MATCH(BN$1,'Cleaned Responses'!$1:$1,0),FALSE)/100</f>
        <v>#N/A</v>
      </c>
      <c r="BO757" t="e">
        <f>VLOOKUP($A757&amp;$B757,'Cleaned Responses'!$1:$82,MATCH(BO$1,'Cleaned Responses'!$1:$1,0),FALSE)/100</f>
        <v>#N/A</v>
      </c>
      <c r="BP757" t="e">
        <f>VLOOKUP($A757&amp;$B757,'Cleaned Responses'!$1:$82,MATCH(BP$1,'Cleaned Responses'!$1:$1,0),FALSE)/100</f>
        <v>#N/A</v>
      </c>
      <c r="BQ757" t="e">
        <f>VLOOKUP($A757&amp;$B757,'Cleaned Responses'!$1:$82,MATCH(BQ$1,'Cleaned Responses'!$1:$1,0),FALSE)/100</f>
        <v>#N/A</v>
      </c>
      <c r="BR757" t="e">
        <f>VLOOKUP($A757&amp;$B757,'Cleaned Responses'!$1:$82,MATCH(BR$1,'Cleaned Responses'!$1:$1,0),FALSE)/100</f>
        <v>#N/A</v>
      </c>
      <c r="BS757" t="e">
        <f>VLOOKUP($A757&amp;$B757,'Cleaned Responses'!$1:$82,MATCH(BS$1,'Cleaned Responses'!$1:$1,0),FALSE)/100</f>
        <v>#N/A</v>
      </c>
      <c r="BT757" t="e">
        <f>VLOOKUP($A757&amp;$B757,'Cleaned Responses'!$1:$82,MATCH(BT$1,'Cleaned Responses'!$1:$1,0),FALSE)/100</f>
        <v>#N/A</v>
      </c>
      <c r="BU757" t="e">
        <f>VLOOKUP($A757&amp;$B757,'Cleaned Responses'!$1:$82,MATCH(BU$1,'Cleaned Responses'!$1:$1,0),FALSE)/100</f>
        <v>#N/A</v>
      </c>
      <c r="BV757" t="e">
        <f>VLOOKUP($A757&amp;$B757,'Cleaned Responses'!$1:$82,MATCH(BV$1,'Cleaned Responses'!$1:$1,0),FALSE)/100</f>
        <v>#N/A</v>
      </c>
      <c r="BW757" t="e">
        <f t="shared" si="253"/>
        <v>#N/A</v>
      </c>
      <c r="BX757" t="e">
        <f t="shared" si="254"/>
        <v>#N/A</v>
      </c>
      <c r="BY757" t="e">
        <f t="shared" si="255"/>
        <v>#N/A</v>
      </c>
      <c r="BZ757" t="e">
        <f t="shared" si="256"/>
        <v>#N/A</v>
      </c>
      <c r="CA757" t="e">
        <f t="shared" si="257"/>
        <v>#N/A</v>
      </c>
      <c r="CB757" t="e">
        <f t="shared" si="258"/>
        <v>#N/A</v>
      </c>
      <c r="CC757" t="e">
        <f t="shared" si="259"/>
        <v>#N/A</v>
      </c>
      <c r="CD757" t="e">
        <f t="shared" si="260"/>
        <v>#N/A</v>
      </c>
      <c r="CE757" t="e">
        <f t="shared" si="261"/>
        <v>#N/A</v>
      </c>
      <c r="CF757" t="e">
        <f t="shared" si="262"/>
        <v>#N/A</v>
      </c>
      <c r="CG757" t="e">
        <f t="shared" si="263"/>
        <v>#N/A</v>
      </c>
    </row>
    <row r="758" spans="1:85" ht="20" customHeight="1" x14ac:dyDescent="0.25">
      <c r="A758" s="187"/>
      <c r="B758" s="6"/>
      <c r="C758" s="6" t="e">
        <f>VLOOKUP($A758&amp;$B758,'Cleaned Responses'!$1:$82,MATCH($C$1,'Cleaned Responses'!$1:$1,0),FALSE)</f>
        <v>#N/A</v>
      </c>
      <c r="D758" s="6" t="e">
        <f>VLOOKUP($A758&amp;$B758,'Cleaned Responses'!$1:$82,MATCH(D$1,'Cleaned Responses'!$1:$1,0),FALSE)</f>
        <v>#N/A</v>
      </c>
      <c r="E758" s="6" t="e">
        <f>VLOOKUP($A758&amp;$B758,'Cleaned Responses'!$1:$82,MATCH(E$1,'Cleaned Responses'!$1:$1,0),FALSE)</f>
        <v>#N/A</v>
      </c>
      <c r="F758" s="6" t="e">
        <f>VLOOKUP($A758&amp;$B758,'Cleaned Responses'!$1:$82,MATCH(F$1,'Cleaned Responses'!$1:$1,0),FALSE)</f>
        <v>#N/A</v>
      </c>
      <c r="G758" s="6" t="e">
        <f t="shared" si="264"/>
        <v>#N/A</v>
      </c>
      <c r="H758" s="6" t="e">
        <f>VLOOKUP($A758&amp;$B758,'Cleaned Responses'!$1:$82,MATCH(H$1,'Cleaned Responses'!$1:$1,0),FALSE)</f>
        <v>#N/A</v>
      </c>
      <c r="I758" s="6" t="e">
        <f>VLOOKUP($A758&amp;$B758,'Cleaned Responses'!$1:$82,MATCH(I$1,'Cleaned Responses'!$1:$1,0),FALSE)</f>
        <v>#N/A</v>
      </c>
      <c r="J758" s="6" t="e">
        <f>VLOOKUP($A758&amp;$B758,'Cleaned Responses'!$1:$82,MATCH(J$1,'Cleaned Responses'!$1:$1,0),FALSE)</f>
        <v>#N/A</v>
      </c>
      <c r="K758" s="6" t="e">
        <f>VLOOKUP($A758&amp;$B758,'Cleaned Responses'!$1:$82,MATCH(K$1,'Cleaned Responses'!$1:$1,0),FALSE)</f>
        <v>#N/A</v>
      </c>
      <c r="L758" s="6" t="e">
        <f>VLOOKUP($A758&amp;$B758,'Cleaned Responses'!$1:$82,MATCH(L$1,'Cleaned Responses'!$1:$1,0),FALSE)</f>
        <v>#N/A</v>
      </c>
      <c r="M758" s="6" t="e">
        <f>VLOOKUP($A758&amp;$B758,'Cleaned Responses'!$1:$82,MATCH(M$1,'Cleaned Responses'!$1:$1,0),FALSE)</f>
        <v>#N/A</v>
      </c>
      <c r="N758" s="8" t="e">
        <f t="shared" si="265"/>
        <v>#N/A</v>
      </c>
      <c r="O758" s="8" t="e">
        <f t="shared" si="266"/>
        <v>#N/A</v>
      </c>
      <c r="P758" s="8" t="e">
        <f t="shared" si="267"/>
        <v>#N/A</v>
      </c>
      <c r="Q758" s="6"/>
      <c r="R758" s="6"/>
      <c r="S758" s="6"/>
      <c r="T758" s="6"/>
      <c r="U758" s="8" t="e">
        <f t="shared" si="268"/>
        <v>#N/A</v>
      </c>
      <c r="V758" s="6" t="e">
        <f>VLOOKUP($A758&amp;$B758,'Cleaned Responses'!$1:$82,MATCH(V$1,'Cleaned Responses'!$1:$1,0),FALSE)</f>
        <v>#N/A</v>
      </c>
      <c r="W758" s="6" t="e">
        <f>VLOOKUP($A758&amp;$B758,'Cleaned Responses'!$1:$82,MATCH(W$1,'Cleaned Responses'!$1:$1,0),FALSE)</f>
        <v>#N/A</v>
      </c>
      <c r="X758" s="9" t="e">
        <f t="shared" si="269"/>
        <v>#N/A</v>
      </c>
      <c r="Y758" s="9" t="e">
        <f t="shared" si="270"/>
        <v>#N/A</v>
      </c>
      <c r="Z758" s="6" t="e">
        <f>VLOOKUP($A758&amp;$B758,'Cleaned Responses'!$1:$82,MATCH(Z$1,'Cleaned Responses'!$1:$1,0),FALSE)</f>
        <v>#N/A</v>
      </c>
      <c r="AA758" s="6" t="e">
        <f>VLOOKUP($A758&amp;$B758,'Cleaned Responses'!$1:$82,MATCH(AA$1,'Cleaned Responses'!$1:$1,0),FALSE)</f>
        <v>#N/A</v>
      </c>
      <c r="AB758" s="6" t="e">
        <f>VLOOKUP($A758&amp;$B758,'Cleaned Responses'!$1:$82,MATCH(AB$1,'Cleaned Responses'!$1:$1,0),FALSE)</f>
        <v>#N/A</v>
      </c>
      <c r="AC758" s="6" t="e">
        <f>VLOOKUP($A758&amp;$B758,'Cleaned Responses'!$1:$82,MATCH(AC$1,'Cleaned Responses'!$1:$1,0),FALSE)</f>
        <v>#N/A</v>
      </c>
      <c r="AD758" s="6" t="e">
        <f>VLOOKUP($A758&amp;$B758,'Cleaned Responses'!$1:$82,MATCH(AD$1,'Cleaned Responses'!$1:$1,0),FALSE)</f>
        <v>#N/A</v>
      </c>
      <c r="AE758" s="6" t="e">
        <f>VLOOKUP($A758&amp;$B758,'Cleaned Responses'!$1:$82,MATCH(AE$1,'Cleaned Responses'!$1:$1,0),FALSE)</f>
        <v>#N/A</v>
      </c>
      <c r="AF758" s="6" t="e">
        <f>VLOOKUP($A758&amp;$B758,'Cleaned Responses'!$1:$82,MATCH(AF$1,'Cleaned Responses'!$1:$1,0),FALSE)</f>
        <v>#N/A</v>
      </c>
      <c r="AG758" s="6" t="e">
        <f>VLOOKUP($A758&amp;$B758,'Cleaned Responses'!$1:$82,MATCH(AG$1,'Cleaned Responses'!$1:$1,0),FALSE)</f>
        <v>#N/A</v>
      </c>
      <c r="AH758" s="6" t="e">
        <f t="shared" si="271"/>
        <v>#N/A</v>
      </c>
      <c r="AI758" s="7" t="e">
        <f>VLOOKUP($A758&amp;$B758,'Cleaned Responses'!$1:$82,MATCH(AI$1,'Cleaned Responses'!$1:$1,0),FALSE)/100</f>
        <v>#N/A</v>
      </c>
      <c r="AJ758" s="7" t="e">
        <f>VLOOKUP($A758&amp;$B758,'Cleaned Responses'!$1:$82,MATCH(AJ$1,'Cleaned Responses'!$1:$1,0),FALSE)/100</f>
        <v>#N/A</v>
      </c>
      <c r="AK758" s="7" t="e">
        <f>VLOOKUP($A758&amp;$B758,'Cleaned Responses'!$1:$82,MATCH(AK$1,'Cleaned Responses'!$1:$1,0),FALSE)/100</f>
        <v>#N/A</v>
      </c>
      <c r="AL758" s="7" t="e">
        <f>VLOOKUP($A758&amp;$B758,'Cleaned Responses'!$1:$82,MATCH(AL$1,'Cleaned Responses'!$1:$1,0),FALSE)/100</f>
        <v>#N/A</v>
      </c>
      <c r="AM758" s="7" t="e">
        <f>VLOOKUP($A758&amp;$B758,'Cleaned Responses'!$1:$82,MATCH(AM$1,'Cleaned Responses'!$1:$1,0),FALSE)/100</f>
        <v>#N/A</v>
      </c>
      <c r="AN758" s="7" t="e">
        <f>VLOOKUP($A758&amp;$B758,'Cleaned Responses'!$1:$82,MATCH(AN$1,'Cleaned Responses'!$1:$1,0),FALSE)/100</f>
        <v>#N/A</v>
      </c>
      <c r="AO758" s="7" t="e">
        <f>VLOOKUP($A758&amp;$B758,'Cleaned Responses'!$1:$82,MATCH(AO$1,'Cleaned Responses'!$1:$1,0),FALSE)/100</f>
        <v>#N/A</v>
      </c>
      <c r="AP758" s="7" t="e">
        <f>VLOOKUP($A758&amp;$B758,'Cleaned Responses'!$1:$82,MATCH(AP$1,'Cleaned Responses'!$1:$1,0),FALSE)/100</f>
        <v>#N/A</v>
      </c>
      <c r="AQ758" s="7" t="e">
        <f>VLOOKUP($A758&amp;$B758,'Cleaned Responses'!$1:$82,MATCH(AQ$1,'Cleaned Responses'!$1:$1,0),FALSE)/100</f>
        <v>#N/A</v>
      </c>
      <c r="AR758" s="7" t="e">
        <f>VLOOKUP($A758&amp;$B758,'Cleaned Responses'!$1:$82,MATCH(AR$1,'Cleaned Responses'!$1:$1,0),FALSE)/100</f>
        <v>#N/A</v>
      </c>
      <c r="AS758" s="7" t="e">
        <f>VLOOKUP($A758&amp;$B758,'Cleaned Responses'!$1:$82,MATCH(AS$1,'Cleaned Responses'!$1:$1,0),FALSE)/100</f>
        <v>#N/A</v>
      </c>
      <c r="AT758" s="7" t="e">
        <f>VLOOKUP($A758&amp;$B758,'Cleaned Responses'!$1:$82,MATCH(AT$1,'Cleaned Responses'!$1:$1,0),FALSE)/100</f>
        <v>#N/A</v>
      </c>
      <c r="AU758" s="7" t="e">
        <f>VLOOKUP($A758&amp;$B758,'Cleaned Responses'!$1:$82,MATCH(AU$1,'Cleaned Responses'!$1:$1,0),FALSE)/100</f>
        <v>#N/A</v>
      </c>
      <c r="AV758" s="7" t="e">
        <f>VLOOKUP($A758&amp;$B758,'Cleaned Responses'!$1:$82,MATCH(AV$1,'Cleaned Responses'!$1:$1,0),FALSE)/100</f>
        <v>#N/A</v>
      </c>
      <c r="AW758" s="7" t="e">
        <f>VLOOKUP($A758&amp;$B758,'Cleaned Responses'!$1:$82,MATCH(AW$1,'Cleaned Responses'!$1:$1,0),FALSE)/100</f>
        <v>#N/A</v>
      </c>
      <c r="AX758" s="7" t="e">
        <f>VLOOKUP($A758&amp;$B758,'Cleaned Responses'!$1:$82,MATCH(AX$1,'Cleaned Responses'!$1:$1,0),FALSE)/100</f>
        <v>#N/A</v>
      </c>
      <c r="AY758" s="7" t="e">
        <f>VLOOKUP($A758&amp;$B758,'Cleaned Responses'!$1:$82,MATCH(AY$1,'Cleaned Responses'!$1:$1,0),FALSE)/100</f>
        <v>#N/A</v>
      </c>
      <c r="AZ758" s="7" t="e">
        <f>VLOOKUP($A758&amp;$B758,'Cleaned Responses'!$1:$82,MATCH(AZ$1,'Cleaned Responses'!$1:$1,0),FALSE)/100</f>
        <v>#N/A</v>
      </c>
      <c r="BA758" s="7" t="e">
        <f>VLOOKUP($A758&amp;$B758,'Cleaned Responses'!$1:$82,MATCH(BA$1,'Cleaned Responses'!$1:$1,0),FALSE)/100</f>
        <v>#N/A</v>
      </c>
      <c r="BB758" s="7"/>
      <c r="BC758" s="6" t="e">
        <f>VLOOKUP($A758&amp;$B758,'Cleaned Responses'!$1:$82,MATCH(BC$1,'Cleaned Responses'!$1:$1,0),FALSE)</f>
        <v>#N/A</v>
      </c>
      <c r="BD758" s="6" t="e">
        <f>VLOOKUP($A758&amp;$B758,'Cleaned Responses'!$1:$82,MATCH(BD$1,'Cleaned Responses'!$1:$1,0),FALSE)</f>
        <v>#N/A</v>
      </c>
      <c r="BE758" t="e">
        <f>VLOOKUP($A758&amp;$B758,'Cleaned Responses'!$1:$82,MATCH(BE$1,'Cleaned Responses'!$1:$1,0),FALSE)/100</f>
        <v>#N/A</v>
      </c>
      <c r="BF758" t="e">
        <f>VLOOKUP($A758&amp;$B758,'Cleaned Responses'!$1:$82,MATCH(BF$1,'Cleaned Responses'!$1:$1,0),FALSE)/100</f>
        <v>#N/A</v>
      </c>
      <c r="BG758" t="e">
        <f>VLOOKUP($A758&amp;$B758,'Cleaned Responses'!$1:$82,MATCH(BG$1,'Cleaned Responses'!$1:$1,0),FALSE)/100</f>
        <v>#N/A</v>
      </c>
      <c r="BH758" t="e">
        <f t="shared" si="250"/>
        <v>#N/A</v>
      </c>
      <c r="BI758" t="e">
        <f t="shared" si="251"/>
        <v>#N/A</v>
      </c>
      <c r="BJ758" t="e">
        <f t="shared" si="252"/>
        <v>#N/A</v>
      </c>
      <c r="BK758" t="e">
        <f>VLOOKUP($A758&amp;$B758,'Cleaned Responses'!$1:$82,MATCH(BK$1,'Cleaned Responses'!$1:$1,0),FALSE)/100</f>
        <v>#N/A</v>
      </c>
      <c r="BL758" t="e">
        <f>VLOOKUP($A758&amp;$B758,'Cleaned Responses'!$1:$82,MATCH(BL$1,'Cleaned Responses'!$1:$1,0),FALSE)/100</f>
        <v>#N/A</v>
      </c>
      <c r="BM758" t="e">
        <f>VLOOKUP($A758&amp;$B758,'Cleaned Responses'!$1:$82,MATCH(BM$1,'Cleaned Responses'!$1:$1,0),FALSE)/100</f>
        <v>#N/A</v>
      </c>
      <c r="BN758" t="e">
        <f>VLOOKUP($A758&amp;$B758,'Cleaned Responses'!$1:$82,MATCH(BN$1,'Cleaned Responses'!$1:$1,0),FALSE)/100</f>
        <v>#N/A</v>
      </c>
      <c r="BO758" t="e">
        <f>VLOOKUP($A758&amp;$B758,'Cleaned Responses'!$1:$82,MATCH(BO$1,'Cleaned Responses'!$1:$1,0),FALSE)/100</f>
        <v>#N/A</v>
      </c>
      <c r="BP758" t="e">
        <f>VLOOKUP($A758&amp;$B758,'Cleaned Responses'!$1:$82,MATCH(BP$1,'Cleaned Responses'!$1:$1,0),FALSE)/100</f>
        <v>#N/A</v>
      </c>
      <c r="BQ758" t="e">
        <f>VLOOKUP($A758&amp;$B758,'Cleaned Responses'!$1:$82,MATCH(BQ$1,'Cleaned Responses'!$1:$1,0),FALSE)/100</f>
        <v>#N/A</v>
      </c>
      <c r="BR758" t="e">
        <f>VLOOKUP($A758&amp;$B758,'Cleaned Responses'!$1:$82,MATCH(BR$1,'Cleaned Responses'!$1:$1,0),FALSE)/100</f>
        <v>#N/A</v>
      </c>
      <c r="BS758" t="e">
        <f>VLOOKUP($A758&amp;$B758,'Cleaned Responses'!$1:$82,MATCH(BS$1,'Cleaned Responses'!$1:$1,0),FALSE)/100</f>
        <v>#N/A</v>
      </c>
      <c r="BT758" t="e">
        <f>VLOOKUP($A758&amp;$B758,'Cleaned Responses'!$1:$82,MATCH(BT$1,'Cleaned Responses'!$1:$1,0),FALSE)/100</f>
        <v>#N/A</v>
      </c>
      <c r="BU758" t="e">
        <f>VLOOKUP($A758&amp;$B758,'Cleaned Responses'!$1:$82,MATCH(BU$1,'Cleaned Responses'!$1:$1,0),FALSE)/100</f>
        <v>#N/A</v>
      </c>
      <c r="BV758" t="e">
        <f>VLOOKUP($A758&amp;$B758,'Cleaned Responses'!$1:$82,MATCH(BV$1,'Cleaned Responses'!$1:$1,0),FALSE)/100</f>
        <v>#N/A</v>
      </c>
      <c r="BW758" t="e">
        <f t="shared" si="253"/>
        <v>#N/A</v>
      </c>
      <c r="BX758" t="e">
        <f t="shared" si="254"/>
        <v>#N/A</v>
      </c>
      <c r="BY758" t="e">
        <f t="shared" si="255"/>
        <v>#N/A</v>
      </c>
      <c r="BZ758" t="e">
        <f t="shared" si="256"/>
        <v>#N/A</v>
      </c>
      <c r="CA758" t="e">
        <f t="shared" si="257"/>
        <v>#N/A</v>
      </c>
      <c r="CB758" t="e">
        <f t="shared" si="258"/>
        <v>#N/A</v>
      </c>
      <c r="CC758" t="e">
        <f t="shared" si="259"/>
        <v>#N/A</v>
      </c>
      <c r="CD758" t="e">
        <f t="shared" si="260"/>
        <v>#N/A</v>
      </c>
      <c r="CE758" t="e">
        <f t="shared" si="261"/>
        <v>#N/A</v>
      </c>
      <c r="CF758" t="e">
        <f t="shared" si="262"/>
        <v>#N/A</v>
      </c>
      <c r="CG758" t="e">
        <f t="shared" si="263"/>
        <v>#N/A</v>
      </c>
    </row>
    <row r="759" spans="1:85" ht="20" customHeight="1" x14ac:dyDescent="0.25">
      <c r="A759" s="187"/>
      <c r="B759" s="6"/>
      <c r="C759" s="6" t="e">
        <f>VLOOKUP($A759&amp;$B759,'Cleaned Responses'!$1:$82,MATCH($C$1,'Cleaned Responses'!$1:$1,0),FALSE)</f>
        <v>#N/A</v>
      </c>
      <c r="D759" s="6" t="e">
        <f>VLOOKUP($A759&amp;$B759,'Cleaned Responses'!$1:$82,MATCH(D$1,'Cleaned Responses'!$1:$1,0),FALSE)</f>
        <v>#N/A</v>
      </c>
      <c r="E759" s="6" t="e">
        <f>VLOOKUP($A759&amp;$B759,'Cleaned Responses'!$1:$82,MATCH(E$1,'Cleaned Responses'!$1:$1,0),FALSE)</f>
        <v>#N/A</v>
      </c>
      <c r="F759" s="6" t="e">
        <f>VLOOKUP($A759&amp;$B759,'Cleaned Responses'!$1:$82,MATCH(F$1,'Cleaned Responses'!$1:$1,0),FALSE)</f>
        <v>#N/A</v>
      </c>
      <c r="G759" s="6" t="e">
        <f t="shared" si="264"/>
        <v>#N/A</v>
      </c>
      <c r="H759" s="6" t="e">
        <f>VLOOKUP($A759&amp;$B759,'Cleaned Responses'!$1:$82,MATCH(H$1,'Cleaned Responses'!$1:$1,0),FALSE)</f>
        <v>#N/A</v>
      </c>
      <c r="I759" s="6" t="e">
        <f>VLOOKUP($A759&amp;$B759,'Cleaned Responses'!$1:$82,MATCH(I$1,'Cleaned Responses'!$1:$1,0),FALSE)</f>
        <v>#N/A</v>
      </c>
      <c r="J759" s="6" t="e">
        <f>VLOOKUP($A759&amp;$B759,'Cleaned Responses'!$1:$82,MATCH(J$1,'Cleaned Responses'!$1:$1,0),FALSE)</f>
        <v>#N/A</v>
      </c>
      <c r="K759" s="6" t="e">
        <f>VLOOKUP($A759&amp;$B759,'Cleaned Responses'!$1:$82,MATCH(K$1,'Cleaned Responses'!$1:$1,0),FALSE)</f>
        <v>#N/A</v>
      </c>
      <c r="L759" s="6" t="e">
        <f>VLOOKUP($A759&amp;$B759,'Cleaned Responses'!$1:$82,MATCH(L$1,'Cleaned Responses'!$1:$1,0),FALSE)</f>
        <v>#N/A</v>
      </c>
      <c r="M759" s="6" t="e">
        <f>VLOOKUP($A759&amp;$B759,'Cleaned Responses'!$1:$82,MATCH(M$1,'Cleaned Responses'!$1:$1,0),FALSE)</f>
        <v>#N/A</v>
      </c>
      <c r="N759" s="8" t="e">
        <f t="shared" si="265"/>
        <v>#N/A</v>
      </c>
      <c r="O759" s="8" t="e">
        <f t="shared" si="266"/>
        <v>#N/A</v>
      </c>
      <c r="P759" s="8" t="e">
        <f t="shared" si="267"/>
        <v>#N/A</v>
      </c>
      <c r="Q759" s="6"/>
      <c r="R759" s="6"/>
      <c r="S759" s="6"/>
      <c r="T759" s="6"/>
      <c r="U759" s="8" t="e">
        <f t="shared" si="268"/>
        <v>#N/A</v>
      </c>
      <c r="V759" s="6" t="e">
        <f>VLOOKUP($A759&amp;$B759,'Cleaned Responses'!$1:$82,MATCH(V$1,'Cleaned Responses'!$1:$1,0),FALSE)</f>
        <v>#N/A</v>
      </c>
      <c r="W759" s="6" t="e">
        <f>VLOOKUP($A759&amp;$B759,'Cleaned Responses'!$1:$82,MATCH(W$1,'Cleaned Responses'!$1:$1,0),FALSE)</f>
        <v>#N/A</v>
      </c>
      <c r="X759" s="9" t="e">
        <f t="shared" si="269"/>
        <v>#N/A</v>
      </c>
      <c r="Y759" s="9" t="e">
        <f t="shared" si="270"/>
        <v>#N/A</v>
      </c>
      <c r="Z759" s="6" t="e">
        <f>VLOOKUP($A759&amp;$B759,'Cleaned Responses'!$1:$82,MATCH(Z$1,'Cleaned Responses'!$1:$1,0),FALSE)</f>
        <v>#N/A</v>
      </c>
      <c r="AA759" s="6" t="e">
        <f>VLOOKUP($A759&amp;$B759,'Cleaned Responses'!$1:$82,MATCH(AA$1,'Cleaned Responses'!$1:$1,0),FALSE)</f>
        <v>#N/A</v>
      </c>
      <c r="AB759" s="6" t="e">
        <f>VLOOKUP($A759&amp;$B759,'Cleaned Responses'!$1:$82,MATCH(AB$1,'Cleaned Responses'!$1:$1,0),FALSE)</f>
        <v>#N/A</v>
      </c>
      <c r="AC759" s="6" t="e">
        <f>VLOOKUP($A759&amp;$B759,'Cleaned Responses'!$1:$82,MATCH(AC$1,'Cleaned Responses'!$1:$1,0),FALSE)</f>
        <v>#N/A</v>
      </c>
      <c r="AD759" s="6" t="e">
        <f>VLOOKUP($A759&amp;$B759,'Cleaned Responses'!$1:$82,MATCH(AD$1,'Cleaned Responses'!$1:$1,0),FALSE)</f>
        <v>#N/A</v>
      </c>
      <c r="AE759" s="6" t="e">
        <f>VLOOKUP($A759&amp;$B759,'Cleaned Responses'!$1:$82,MATCH(AE$1,'Cleaned Responses'!$1:$1,0),FALSE)</f>
        <v>#N/A</v>
      </c>
      <c r="AF759" s="6" t="e">
        <f>VLOOKUP($A759&amp;$B759,'Cleaned Responses'!$1:$82,MATCH(AF$1,'Cleaned Responses'!$1:$1,0),FALSE)</f>
        <v>#N/A</v>
      </c>
      <c r="AG759" s="6" t="e">
        <f>VLOOKUP($A759&amp;$B759,'Cleaned Responses'!$1:$82,MATCH(AG$1,'Cleaned Responses'!$1:$1,0),FALSE)</f>
        <v>#N/A</v>
      </c>
      <c r="AH759" s="6" t="e">
        <f t="shared" si="271"/>
        <v>#N/A</v>
      </c>
      <c r="AI759" s="7" t="e">
        <f>VLOOKUP($A759&amp;$B759,'Cleaned Responses'!$1:$82,MATCH(AI$1,'Cleaned Responses'!$1:$1,0),FALSE)/100</f>
        <v>#N/A</v>
      </c>
      <c r="AJ759" s="7" t="e">
        <f>VLOOKUP($A759&amp;$B759,'Cleaned Responses'!$1:$82,MATCH(AJ$1,'Cleaned Responses'!$1:$1,0),FALSE)/100</f>
        <v>#N/A</v>
      </c>
      <c r="AK759" s="7" t="e">
        <f>VLOOKUP($A759&amp;$B759,'Cleaned Responses'!$1:$82,MATCH(AK$1,'Cleaned Responses'!$1:$1,0),FALSE)/100</f>
        <v>#N/A</v>
      </c>
      <c r="AL759" s="7" t="e">
        <f>VLOOKUP($A759&amp;$B759,'Cleaned Responses'!$1:$82,MATCH(AL$1,'Cleaned Responses'!$1:$1,0),FALSE)/100</f>
        <v>#N/A</v>
      </c>
      <c r="AM759" s="7" t="e">
        <f>VLOOKUP($A759&amp;$B759,'Cleaned Responses'!$1:$82,MATCH(AM$1,'Cleaned Responses'!$1:$1,0),FALSE)/100</f>
        <v>#N/A</v>
      </c>
      <c r="AN759" s="7" t="e">
        <f>VLOOKUP($A759&amp;$B759,'Cleaned Responses'!$1:$82,MATCH(AN$1,'Cleaned Responses'!$1:$1,0),FALSE)/100</f>
        <v>#N/A</v>
      </c>
      <c r="AO759" s="7" t="e">
        <f>VLOOKUP($A759&amp;$B759,'Cleaned Responses'!$1:$82,MATCH(AO$1,'Cleaned Responses'!$1:$1,0),FALSE)/100</f>
        <v>#N/A</v>
      </c>
      <c r="AP759" s="7" t="e">
        <f>VLOOKUP($A759&amp;$B759,'Cleaned Responses'!$1:$82,MATCH(AP$1,'Cleaned Responses'!$1:$1,0),FALSE)/100</f>
        <v>#N/A</v>
      </c>
      <c r="AQ759" s="7" t="e">
        <f>VLOOKUP($A759&amp;$B759,'Cleaned Responses'!$1:$82,MATCH(AQ$1,'Cleaned Responses'!$1:$1,0),FALSE)/100</f>
        <v>#N/A</v>
      </c>
      <c r="AR759" s="7" t="e">
        <f>VLOOKUP($A759&amp;$B759,'Cleaned Responses'!$1:$82,MATCH(AR$1,'Cleaned Responses'!$1:$1,0),FALSE)/100</f>
        <v>#N/A</v>
      </c>
      <c r="AS759" s="7" t="e">
        <f>VLOOKUP($A759&amp;$B759,'Cleaned Responses'!$1:$82,MATCH(AS$1,'Cleaned Responses'!$1:$1,0),FALSE)/100</f>
        <v>#N/A</v>
      </c>
      <c r="AT759" s="7" t="e">
        <f>VLOOKUP($A759&amp;$B759,'Cleaned Responses'!$1:$82,MATCH(AT$1,'Cleaned Responses'!$1:$1,0),FALSE)/100</f>
        <v>#N/A</v>
      </c>
      <c r="AU759" s="7" t="e">
        <f>VLOOKUP($A759&amp;$B759,'Cleaned Responses'!$1:$82,MATCH(AU$1,'Cleaned Responses'!$1:$1,0),FALSE)/100</f>
        <v>#N/A</v>
      </c>
      <c r="AV759" s="7" t="e">
        <f>VLOOKUP($A759&amp;$B759,'Cleaned Responses'!$1:$82,MATCH(AV$1,'Cleaned Responses'!$1:$1,0),FALSE)/100</f>
        <v>#N/A</v>
      </c>
      <c r="AW759" s="7" t="e">
        <f>VLOOKUP($A759&amp;$B759,'Cleaned Responses'!$1:$82,MATCH(AW$1,'Cleaned Responses'!$1:$1,0),FALSE)/100</f>
        <v>#N/A</v>
      </c>
      <c r="AX759" s="7" t="e">
        <f>VLOOKUP($A759&amp;$B759,'Cleaned Responses'!$1:$82,MATCH(AX$1,'Cleaned Responses'!$1:$1,0),FALSE)/100</f>
        <v>#N/A</v>
      </c>
      <c r="AY759" s="7" t="e">
        <f>VLOOKUP($A759&amp;$B759,'Cleaned Responses'!$1:$82,MATCH(AY$1,'Cleaned Responses'!$1:$1,0),FALSE)/100</f>
        <v>#N/A</v>
      </c>
      <c r="AZ759" s="7" t="e">
        <f>VLOOKUP($A759&amp;$B759,'Cleaned Responses'!$1:$82,MATCH(AZ$1,'Cleaned Responses'!$1:$1,0),FALSE)/100</f>
        <v>#N/A</v>
      </c>
      <c r="BA759" s="7" t="e">
        <f>VLOOKUP($A759&amp;$B759,'Cleaned Responses'!$1:$82,MATCH(BA$1,'Cleaned Responses'!$1:$1,0),FALSE)/100</f>
        <v>#N/A</v>
      </c>
      <c r="BB759" s="7"/>
      <c r="BC759" s="6" t="e">
        <f>VLOOKUP($A759&amp;$B759,'Cleaned Responses'!$1:$82,MATCH(BC$1,'Cleaned Responses'!$1:$1,0),FALSE)</f>
        <v>#N/A</v>
      </c>
      <c r="BD759" s="6" t="e">
        <f>VLOOKUP($A759&amp;$B759,'Cleaned Responses'!$1:$82,MATCH(BD$1,'Cleaned Responses'!$1:$1,0),FALSE)</f>
        <v>#N/A</v>
      </c>
      <c r="BE759" t="e">
        <f>VLOOKUP($A759&amp;$B759,'Cleaned Responses'!$1:$82,MATCH(BE$1,'Cleaned Responses'!$1:$1,0),FALSE)/100</f>
        <v>#N/A</v>
      </c>
      <c r="BF759" t="e">
        <f>VLOOKUP($A759&amp;$B759,'Cleaned Responses'!$1:$82,MATCH(BF$1,'Cleaned Responses'!$1:$1,0),FALSE)/100</f>
        <v>#N/A</v>
      </c>
      <c r="BG759" t="e">
        <f>VLOOKUP($A759&amp;$B759,'Cleaned Responses'!$1:$82,MATCH(BG$1,'Cleaned Responses'!$1:$1,0),FALSE)/100</f>
        <v>#N/A</v>
      </c>
      <c r="BH759" t="e">
        <f t="shared" si="250"/>
        <v>#N/A</v>
      </c>
      <c r="BI759" t="e">
        <f t="shared" si="251"/>
        <v>#N/A</v>
      </c>
      <c r="BJ759" t="e">
        <f t="shared" si="252"/>
        <v>#N/A</v>
      </c>
      <c r="BK759" t="e">
        <f>VLOOKUP($A759&amp;$B759,'Cleaned Responses'!$1:$82,MATCH(BK$1,'Cleaned Responses'!$1:$1,0),FALSE)/100</f>
        <v>#N/A</v>
      </c>
      <c r="BL759" t="e">
        <f>VLOOKUP($A759&amp;$B759,'Cleaned Responses'!$1:$82,MATCH(BL$1,'Cleaned Responses'!$1:$1,0),FALSE)/100</f>
        <v>#N/A</v>
      </c>
      <c r="BM759" t="e">
        <f>VLOOKUP($A759&amp;$B759,'Cleaned Responses'!$1:$82,MATCH(BM$1,'Cleaned Responses'!$1:$1,0),FALSE)/100</f>
        <v>#N/A</v>
      </c>
      <c r="BN759" t="e">
        <f>VLOOKUP($A759&amp;$B759,'Cleaned Responses'!$1:$82,MATCH(BN$1,'Cleaned Responses'!$1:$1,0),FALSE)/100</f>
        <v>#N/A</v>
      </c>
      <c r="BO759" t="e">
        <f>VLOOKUP($A759&amp;$B759,'Cleaned Responses'!$1:$82,MATCH(BO$1,'Cleaned Responses'!$1:$1,0),FALSE)/100</f>
        <v>#N/A</v>
      </c>
      <c r="BP759" t="e">
        <f>VLOOKUP($A759&amp;$B759,'Cleaned Responses'!$1:$82,MATCH(BP$1,'Cleaned Responses'!$1:$1,0),FALSE)/100</f>
        <v>#N/A</v>
      </c>
      <c r="BQ759" t="e">
        <f>VLOOKUP($A759&amp;$B759,'Cleaned Responses'!$1:$82,MATCH(BQ$1,'Cleaned Responses'!$1:$1,0),FALSE)/100</f>
        <v>#N/A</v>
      </c>
      <c r="BR759" t="e">
        <f>VLOOKUP($A759&amp;$B759,'Cleaned Responses'!$1:$82,MATCH(BR$1,'Cleaned Responses'!$1:$1,0),FALSE)/100</f>
        <v>#N/A</v>
      </c>
      <c r="BS759" t="e">
        <f>VLOOKUP($A759&amp;$B759,'Cleaned Responses'!$1:$82,MATCH(BS$1,'Cleaned Responses'!$1:$1,0),FALSE)/100</f>
        <v>#N/A</v>
      </c>
      <c r="BT759" t="e">
        <f>VLOOKUP($A759&amp;$B759,'Cleaned Responses'!$1:$82,MATCH(BT$1,'Cleaned Responses'!$1:$1,0),FALSE)/100</f>
        <v>#N/A</v>
      </c>
      <c r="BU759" t="e">
        <f>VLOOKUP($A759&amp;$B759,'Cleaned Responses'!$1:$82,MATCH(BU$1,'Cleaned Responses'!$1:$1,0),FALSE)/100</f>
        <v>#N/A</v>
      </c>
      <c r="BV759" t="e">
        <f>VLOOKUP($A759&amp;$B759,'Cleaned Responses'!$1:$82,MATCH(BV$1,'Cleaned Responses'!$1:$1,0),FALSE)/100</f>
        <v>#N/A</v>
      </c>
      <c r="BW759" t="e">
        <f t="shared" si="253"/>
        <v>#N/A</v>
      </c>
      <c r="BX759" t="e">
        <f t="shared" si="254"/>
        <v>#N/A</v>
      </c>
      <c r="BY759" t="e">
        <f t="shared" si="255"/>
        <v>#N/A</v>
      </c>
      <c r="BZ759" t="e">
        <f t="shared" si="256"/>
        <v>#N/A</v>
      </c>
      <c r="CA759" t="e">
        <f t="shared" si="257"/>
        <v>#N/A</v>
      </c>
      <c r="CB759" t="e">
        <f t="shared" si="258"/>
        <v>#N/A</v>
      </c>
      <c r="CC759" t="e">
        <f t="shared" si="259"/>
        <v>#N/A</v>
      </c>
      <c r="CD759" t="e">
        <f t="shared" si="260"/>
        <v>#N/A</v>
      </c>
      <c r="CE759" t="e">
        <f t="shared" si="261"/>
        <v>#N/A</v>
      </c>
      <c r="CF759" t="e">
        <f t="shared" si="262"/>
        <v>#N/A</v>
      </c>
      <c r="CG759" t="e">
        <f t="shared" si="263"/>
        <v>#N/A</v>
      </c>
    </row>
    <row r="760" spans="1:85" ht="20" customHeight="1" x14ac:dyDescent="0.25">
      <c r="A760" s="187"/>
      <c r="B760" s="6"/>
      <c r="C760" s="6" t="e">
        <f>VLOOKUP($A760&amp;$B760,'Cleaned Responses'!$1:$82,MATCH($C$1,'Cleaned Responses'!$1:$1,0),FALSE)</f>
        <v>#N/A</v>
      </c>
      <c r="D760" s="6" t="e">
        <f>VLOOKUP($A760&amp;$B760,'Cleaned Responses'!$1:$82,MATCH(D$1,'Cleaned Responses'!$1:$1,0),FALSE)</f>
        <v>#N/A</v>
      </c>
      <c r="E760" s="6" t="e">
        <f>VLOOKUP($A760&amp;$B760,'Cleaned Responses'!$1:$82,MATCH(E$1,'Cleaned Responses'!$1:$1,0),FALSE)</f>
        <v>#N/A</v>
      </c>
      <c r="F760" s="6" t="e">
        <f>VLOOKUP($A760&amp;$B760,'Cleaned Responses'!$1:$82,MATCH(F$1,'Cleaned Responses'!$1:$1,0),FALSE)</f>
        <v>#N/A</v>
      </c>
      <c r="G760" s="6" t="e">
        <f t="shared" si="264"/>
        <v>#N/A</v>
      </c>
      <c r="H760" s="6" t="e">
        <f>VLOOKUP($A760&amp;$B760,'Cleaned Responses'!$1:$82,MATCH(H$1,'Cleaned Responses'!$1:$1,0),FALSE)</f>
        <v>#N/A</v>
      </c>
      <c r="I760" s="6" t="e">
        <f>VLOOKUP($A760&amp;$B760,'Cleaned Responses'!$1:$82,MATCH(I$1,'Cleaned Responses'!$1:$1,0),FALSE)</f>
        <v>#N/A</v>
      </c>
      <c r="J760" s="6" t="e">
        <f>VLOOKUP($A760&amp;$B760,'Cleaned Responses'!$1:$82,MATCH(J$1,'Cleaned Responses'!$1:$1,0),FALSE)</f>
        <v>#N/A</v>
      </c>
      <c r="K760" s="6" t="e">
        <f>VLOOKUP($A760&amp;$B760,'Cleaned Responses'!$1:$82,MATCH(K$1,'Cleaned Responses'!$1:$1,0),FALSE)</f>
        <v>#N/A</v>
      </c>
      <c r="L760" s="6" t="e">
        <f>VLOOKUP($A760&amp;$B760,'Cleaned Responses'!$1:$82,MATCH(L$1,'Cleaned Responses'!$1:$1,0),FALSE)</f>
        <v>#N/A</v>
      </c>
      <c r="M760" s="6" t="e">
        <f>VLOOKUP($A760&amp;$B760,'Cleaned Responses'!$1:$82,MATCH(M$1,'Cleaned Responses'!$1:$1,0),FALSE)</f>
        <v>#N/A</v>
      </c>
      <c r="N760" s="8" t="e">
        <f t="shared" si="265"/>
        <v>#N/A</v>
      </c>
      <c r="O760" s="8" t="e">
        <f t="shared" si="266"/>
        <v>#N/A</v>
      </c>
      <c r="P760" s="8" t="e">
        <f t="shared" si="267"/>
        <v>#N/A</v>
      </c>
      <c r="Q760" s="6"/>
      <c r="R760" s="6"/>
      <c r="S760" s="6"/>
      <c r="T760" s="6"/>
      <c r="U760" s="8" t="e">
        <f t="shared" si="268"/>
        <v>#N/A</v>
      </c>
      <c r="V760" s="6" t="e">
        <f>VLOOKUP($A760&amp;$B760,'Cleaned Responses'!$1:$82,MATCH(V$1,'Cleaned Responses'!$1:$1,0),FALSE)</f>
        <v>#N/A</v>
      </c>
      <c r="W760" s="6" t="e">
        <f>VLOOKUP($A760&amp;$B760,'Cleaned Responses'!$1:$82,MATCH(W$1,'Cleaned Responses'!$1:$1,0),FALSE)</f>
        <v>#N/A</v>
      </c>
      <c r="X760" s="9" t="e">
        <f t="shared" si="269"/>
        <v>#N/A</v>
      </c>
      <c r="Y760" s="9" t="e">
        <f t="shared" si="270"/>
        <v>#N/A</v>
      </c>
      <c r="Z760" s="6" t="e">
        <f>VLOOKUP($A760&amp;$B760,'Cleaned Responses'!$1:$82,MATCH(Z$1,'Cleaned Responses'!$1:$1,0),FALSE)</f>
        <v>#N/A</v>
      </c>
      <c r="AA760" s="6" t="e">
        <f>VLOOKUP($A760&amp;$B760,'Cleaned Responses'!$1:$82,MATCH(AA$1,'Cleaned Responses'!$1:$1,0),FALSE)</f>
        <v>#N/A</v>
      </c>
      <c r="AB760" s="6" t="e">
        <f>VLOOKUP($A760&amp;$B760,'Cleaned Responses'!$1:$82,MATCH(AB$1,'Cleaned Responses'!$1:$1,0),FALSE)</f>
        <v>#N/A</v>
      </c>
      <c r="AC760" s="6" t="e">
        <f>VLOOKUP($A760&amp;$B760,'Cleaned Responses'!$1:$82,MATCH(AC$1,'Cleaned Responses'!$1:$1,0),FALSE)</f>
        <v>#N/A</v>
      </c>
      <c r="AD760" s="6" t="e">
        <f>VLOOKUP($A760&amp;$B760,'Cleaned Responses'!$1:$82,MATCH(AD$1,'Cleaned Responses'!$1:$1,0),FALSE)</f>
        <v>#N/A</v>
      </c>
      <c r="AE760" s="6" t="e">
        <f>VLOOKUP($A760&amp;$B760,'Cleaned Responses'!$1:$82,MATCH(AE$1,'Cleaned Responses'!$1:$1,0),FALSE)</f>
        <v>#N/A</v>
      </c>
      <c r="AF760" s="6" t="e">
        <f>VLOOKUP($A760&amp;$B760,'Cleaned Responses'!$1:$82,MATCH(AF$1,'Cleaned Responses'!$1:$1,0),FALSE)</f>
        <v>#N/A</v>
      </c>
      <c r="AG760" s="6" t="e">
        <f>VLOOKUP($A760&amp;$B760,'Cleaned Responses'!$1:$82,MATCH(AG$1,'Cleaned Responses'!$1:$1,0),FALSE)</f>
        <v>#N/A</v>
      </c>
      <c r="AH760" s="6" t="e">
        <f t="shared" si="271"/>
        <v>#N/A</v>
      </c>
      <c r="AI760" s="7" t="e">
        <f>VLOOKUP($A760&amp;$B760,'Cleaned Responses'!$1:$82,MATCH(AI$1,'Cleaned Responses'!$1:$1,0),FALSE)/100</f>
        <v>#N/A</v>
      </c>
      <c r="AJ760" s="7" t="e">
        <f>VLOOKUP($A760&amp;$B760,'Cleaned Responses'!$1:$82,MATCH(AJ$1,'Cleaned Responses'!$1:$1,0),FALSE)/100</f>
        <v>#N/A</v>
      </c>
      <c r="AK760" s="7" t="e">
        <f>VLOOKUP($A760&amp;$B760,'Cleaned Responses'!$1:$82,MATCH(AK$1,'Cleaned Responses'!$1:$1,0),FALSE)/100</f>
        <v>#N/A</v>
      </c>
      <c r="AL760" s="7" t="e">
        <f>VLOOKUP($A760&amp;$B760,'Cleaned Responses'!$1:$82,MATCH(AL$1,'Cleaned Responses'!$1:$1,0),FALSE)/100</f>
        <v>#N/A</v>
      </c>
      <c r="AM760" s="7" t="e">
        <f>VLOOKUP($A760&amp;$B760,'Cleaned Responses'!$1:$82,MATCH(AM$1,'Cleaned Responses'!$1:$1,0),FALSE)/100</f>
        <v>#N/A</v>
      </c>
      <c r="AN760" s="7" t="e">
        <f>VLOOKUP($A760&amp;$B760,'Cleaned Responses'!$1:$82,MATCH(AN$1,'Cleaned Responses'!$1:$1,0),FALSE)/100</f>
        <v>#N/A</v>
      </c>
      <c r="AO760" s="7" t="e">
        <f>VLOOKUP($A760&amp;$B760,'Cleaned Responses'!$1:$82,MATCH(AO$1,'Cleaned Responses'!$1:$1,0),FALSE)/100</f>
        <v>#N/A</v>
      </c>
      <c r="AP760" s="7" t="e">
        <f>VLOOKUP($A760&amp;$B760,'Cleaned Responses'!$1:$82,MATCH(AP$1,'Cleaned Responses'!$1:$1,0),FALSE)/100</f>
        <v>#N/A</v>
      </c>
      <c r="AQ760" s="7" t="e">
        <f>VLOOKUP($A760&amp;$B760,'Cleaned Responses'!$1:$82,MATCH(AQ$1,'Cleaned Responses'!$1:$1,0),FALSE)/100</f>
        <v>#N/A</v>
      </c>
      <c r="AR760" s="7" t="e">
        <f>VLOOKUP($A760&amp;$B760,'Cleaned Responses'!$1:$82,MATCH(AR$1,'Cleaned Responses'!$1:$1,0),FALSE)/100</f>
        <v>#N/A</v>
      </c>
      <c r="AS760" s="7" t="e">
        <f>VLOOKUP($A760&amp;$B760,'Cleaned Responses'!$1:$82,MATCH(AS$1,'Cleaned Responses'!$1:$1,0),FALSE)/100</f>
        <v>#N/A</v>
      </c>
      <c r="AT760" s="7" t="e">
        <f>VLOOKUP($A760&amp;$B760,'Cleaned Responses'!$1:$82,MATCH(AT$1,'Cleaned Responses'!$1:$1,0),FALSE)/100</f>
        <v>#N/A</v>
      </c>
      <c r="AU760" s="7" t="e">
        <f>VLOOKUP($A760&amp;$B760,'Cleaned Responses'!$1:$82,MATCH(AU$1,'Cleaned Responses'!$1:$1,0),FALSE)/100</f>
        <v>#N/A</v>
      </c>
      <c r="AV760" s="7" t="e">
        <f>VLOOKUP($A760&amp;$B760,'Cleaned Responses'!$1:$82,MATCH(AV$1,'Cleaned Responses'!$1:$1,0),FALSE)/100</f>
        <v>#N/A</v>
      </c>
      <c r="AW760" s="7" t="e">
        <f>VLOOKUP($A760&amp;$B760,'Cleaned Responses'!$1:$82,MATCH(AW$1,'Cleaned Responses'!$1:$1,0),FALSE)/100</f>
        <v>#N/A</v>
      </c>
      <c r="AX760" s="7" t="e">
        <f>VLOOKUP($A760&amp;$B760,'Cleaned Responses'!$1:$82,MATCH(AX$1,'Cleaned Responses'!$1:$1,0),FALSE)/100</f>
        <v>#N/A</v>
      </c>
      <c r="AY760" s="7" t="e">
        <f>VLOOKUP($A760&amp;$B760,'Cleaned Responses'!$1:$82,MATCH(AY$1,'Cleaned Responses'!$1:$1,0),FALSE)/100</f>
        <v>#N/A</v>
      </c>
      <c r="AZ760" s="7" t="e">
        <f>VLOOKUP($A760&amp;$B760,'Cleaned Responses'!$1:$82,MATCH(AZ$1,'Cleaned Responses'!$1:$1,0),FALSE)/100</f>
        <v>#N/A</v>
      </c>
      <c r="BA760" s="7" t="e">
        <f>VLOOKUP($A760&amp;$B760,'Cleaned Responses'!$1:$82,MATCH(BA$1,'Cleaned Responses'!$1:$1,0),FALSE)/100</f>
        <v>#N/A</v>
      </c>
      <c r="BB760" s="7"/>
      <c r="BC760" s="6" t="e">
        <f>VLOOKUP($A760&amp;$B760,'Cleaned Responses'!$1:$82,MATCH(BC$1,'Cleaned Responses'!$1:$1,0),FALSE)</f>
        <v>#N/A</v>
      </c>
      <c r="BD760" s="6" t="e">
        <f>VLOOKUP($A760&amp;$B760,'Cleaned Responses'!$1:$82,MATCH(BD$1,'Cleaned Responses'!$1:$1,0),FALSE)</f>
        <v>#N/A</v>
      </c>
      <c r="BE760" t="e">
        <f>VLOOKUP($A760&amp;$B760,'Cleaned Responses'!$1:$82,MATCH(BE$1,'Cleaned Responses'!$1:$1,0),FALSE)/100</f>
        <v>#N/A</v>
      </c>
      <c r="BF760" t="e">
        <f>VLOOKUP($A760&amp;$B760,'Cleaned Responses'!$1:$82,MATCH(BF$1,'Cleaned Responses'!$1:$1,0),FALSE)/100</f>
        <v>#N/A</v>
      </c>
      <c r="BG760" t="e">
        <f>VLOOKUP($A760&amp;$B760,'Cleaned Responses'!$1:$82,MATCH(BG$1,'Cleaned Responses'!$1:$1,0),FALSE)/100</f>
        <v>#N/A</v>
      </c>
      <c r="BH760" t="e">
        <f t="shared" si="250"/>
        <v>#N/A</v>
      </c>
      <c r="BI760" t="e">
        <f t="shared" si="251"/>
        <v>#N/A</v>
      </c>
      <c r="BJ760" t="e">
        <f t="shared" si="252"/>
        <v>#N/A</v>
      </c>
      <c r="BK760" t="e">
        <f>VLOOKUP($A760&amp;$B760,'Cleaned Responses'!$1:$82,MATCH(BK$1,'Cleaned Responses'!$1:$1,0),FALSE)/100</f>
        <v>#N/A</v>
      </c>
      <c r="BL760" t="e">
        <f>VLOOKUP($A760&amp;$B760,'Cleaned Responses'!$1:$82,MATCH(BL$1,'Cleaned Responses'!$1:$1,0),FALSE)/100</f>
        <v>#N/A</v>
      </c>
      <c r="BM760" t="e">
        <f>VLOOKUP($A760&amp;$B760,'Cleaned Responses'!$1:$82,MATCH(BM$1,'Cleaned Responses'!$1:$1,0),FALSE)/100</f>
        <v>#N/A</v>
      </c>
      <c r="BN760" t="e">
        <f>VLOOKUP($A760&amp;$B760,'Cleaned Responses'!$1:$82,MATCH(BN$1,'Cleaned Responses'!$1:$1,0),FALSE)/100</f>
        <v>#N/A</v>
      </c>
      <c r="BO760" t="e">
        <f>VLOOKUP($A760&amp;$B760,'Cleaned Responses'!$1:$82,MATCH(BO$1,'Cleaned Responses'!$1:$1,0),FALSE)/100</f>
        <v>#N/A</v>
      </c>
      <c r="BP760" t="e">
        <f>VLOOKUP($A760&amp;$B760,'Cleaned Responses'!$1:$82,MATCH(BP$1,'Cleaned Responses'!$1:$1,0),FALSE)/100</f>
        <v>#N/A</v>
      </c>
      <c r="BQ760" t="e">
        <f>VLOOKUP($A760&amp;$B760,'Cleaned Responses'!$1:$82,MATCH(BQ$1,'Cleaned Responses'!$1:$1,0),FALSE)/100</f>
        <v>#N/A</v>
      </c>
      <c r="BR760" t="e">
        <f>VLOOKUP($A760&amp;$B760,'Cleaned Responses'!$1:$82,MATCH(BR$1,'Cleaned Responses'!$1:$1,0),FALSE)/100</f>
        <v>#N/A</v>
      </c>
      <c r="BS760" t="e">
        <f>VLOOKUP($A760&amp;$B760,'Cleaned Responses'!$1:$82,MATCH(BS$1,'Cleaned Responses'!$1:$1,0),FALSE)/100</f>
        <v>#N/A</v>
      </c>
      <c r="BT760" t="e">
        <f>VLOOKUP($A760&amp;$B760,'Cleaned Responses'!$1:$82,MATCH(BT$1,'Cleaned Responses'!$1:$1,0),FALSE)/100</f>
        <v>#N/A</v>
      </c>
      <c r="BU760" t="e">
        <f>VLOOKUP($A760&amp;$B760,'Cleaned Responses'!$1:$82,MATCH(BU$1,'Cleaned Responses'!$1:$1,0),FALSE)/100</f>
        <v>#N/A</v>
      </c>
      <c r="BV760" t="e">
        <f>VLOOKUP($A760&amp;$B760,'Cleaned Responses'!$1:$82,MATCH(BV$1,'Cleaned Responses'!$1:$1,0),FALSE)/100</f>
        <v>#N/A</v>
      </c>
      <c r="BW760" t="e">
        <f t="shared" si="253"/>
        <v>#N/A</v>
      </c>
      <c r="BX760" t="e">
        <f t="shared" si="254"/>
        <v>#N/A</v>
      </c>
      <c r="BY760" t="e">
        <f t="shared" si="255"/>
        <v>#N/A</v>
      </c>
      <c r="BZ760" t="e">
        <f t="shared" si="256"/>
        <v>#N/A</v>
      </c>
      <c r="CA760" t="e">
        <f t="shared" si="257"/>
        <v>#N/A</v>
      </c>
      <c r="CB760" t="e">
        <f t="shared" si="258"/>
        <v>#N/A</v>
      </c>
      <c r="CC760" t="e">
        <f t="shared" si="259"/>
        <v>#N/A</v>
      </c>
      <c r="CD760" t="e">
        <f t="shared" si="260"/>
        <v>#N/A</v>
      </c>
      <c r="CE760" t="e">
        <f t="shared" si="261"/>
        <v>#N/A</v>
      </c>
      <c r="CF760" t="e">
        <f t="shared" si="262"/>
        <v>#N/A</v>
      </c>
      <c r="CG760" t="e">
        <f t="shared" si="263"/>
        <v>#N/A</v>
      </c>
    </row>
    <row r="761" spans="1:85" ht="20" customHeight="1" x14ac:dyDescent="0.25">
      <c r="A761" s="187"/>
      <c r="B761" s="6"/>
      <c r="C761" s="6" t="e">
        <f>VLOOKUP($A761&amp;$B761,'Cleaned Responses'!$1:$82,MATCH($C$1,'Cleaned Responses'!$1:$1,0),FALSE)</f>
        <v>#N/A</v>
      </c>
      <c r="D761" s="6" t="e">
        <f>VLOOKUP($A761&amp;$B761,'Cleaned Responses'!$1:$82,MATCH(D$1,'Cleaned Responses'!$1:$1,0),FALSE)</f>
        <v>#N/A</v>
      </c>
      <c r="E761" s="6" t="e">
        <f>VLOOKUP($A761&amp;$B761,'Cleaned Responses'!$1:$82,MATCH(E$1,'Cleaned Responses'!$1:$1,0),FALSE)</f>
        <v>#N/A</v>
      </c>
      <c r="F761" s="6" t="e">
        <f>VLOOKUP($A761&amp;$B761,'Cleaned Responses'!$1:$82,MATCH(F$1,'Cleaned Responses'!$1:$1,0),FALSE)</f>
        <v>#N/A</v>
      </c>
      <c r="G761" s="6" t="e">
        <f t="shared" si="264"/>
        <v>#N/A</v>
      </c>
      <c r="H761" s="6" t="e">
        <f>VLOOKUP($A761&amp;$B761,'Cleaned Responses'!$1:$82,MATCH(H$1,'Cleaned Responses'!$1:$1,0),FALSE)</f>
        <v>#N/A</v>
      </c>
      <c r="I761" s="6" t="e">
        <f>VLOOKUP($A761&amp;$B761,'Cleaned Responses'!$1:$82,MATCH(I$1,'Cleaned Responses'!$1:$1,0),FALSE)</f>
        <v>#N/A</v>
      </c>
      <c r="J761" s="6" t="e">
        <f>VLOOKUP($A761&amp;$B761,'Cleaned Responses'!$1:$82,MATCH(J$1,'Cleaned Responses'!$1:$1,0),FALSE)</f>
        <v>#N/A</v>
      </c>
      <c r="K761" s="6" t="e">
        <f>VLOOKUP($A761&amp;$B761,'Cleaned Responses'!$1:$82,MATCH(K$1,'Cleaned Responses'!$1:$1,0),FALSE)</f>
        <v>#N/A</v>
      </c>
      <c r="L761" s="6" t="e">
        <f>VLOOKUP($A761&amp;$B761,'Cleaned Responses'!$1:$82,MATCH(L$1,'Cleaned Responses'!$1:$1,0),FALSE)</f>
        <v>#N/A</v>
      </c>
      <c r="M761" s="6" t="e">
        <f>VLOOKUP($A761&amp;$B761,'Cleaned Responses'!$1:$82,MATCH(M$1,'Cleaned Responses'!$1:$1,0),FALSE)</f>
        <v>#N/A</v>
      </c>
      <c r="N761" s="8" t="e">
        <f t="shared" si="265"/>
        <v>#N/A</v>
      </c>
      <c r="O761" s="8" t="e">
        <f t="shared" si="266"/>
        <v>#N/A</v>
      </c>
      <c r="P761" s="8" t="e">
        <f t="shared" si="267"/>
        <v>#N/A</v>
      </c>
      <c r="Q761" s="6"/>
      <c r="R761" s="6"/>
      <c r="S761" s="6"/>
      <c r="T761" s="6"/>
      <c r="U761" s="8" t="e">
        <f t="shared" si="268"/>
        <v>#N/A</v>
      </c>
      <c r="V761" s="6" t="e">
        <f>VLOOKUP($A761&amp;$B761,'Cleaned Responses'!$1:$82,MATCH(V$1,'Cleaned Responses'!$1:$1,0),FALSE)</f>
        <v>#N/A</v>
      </c>
      <c r="W761" s="6" t="e">
        <f>VLOOKUP($A761&amp;$B761,'Cleaned Responses'!$1:$82,MATCH(W$1,'Cleaned Responses'!$1:$1,0),FALSE)</f>
        <v>#N/A</v>
      </c>
      <c r="X761" s="9" t="e">
        <f t="shared" si="269"/>
        <v>#N/A</v>
      </c>
      <c r="Y761" s="9" t="e">
        <f t="shared" si="270"/>
        <v>#N/A</v>
      </c>
      <c r="Z761" s="6" t="e">
        <f>VLOOKUP($A761&amp;$B761,'Cleaned Responses'!$1:$82,MATCH(Z$1,'Cleaned Responses'!$1:$1,0),FALSE)</f>
        <v>#N/A</v>
      </c>
      <c r="AA761" s="6" t="e">
        <f>VLOOKUP($A761&amp;$B761,'Cleaned Responses'!$1:$82,MATCH(AA$1,'Cleaned Responses'!$1:$1,0),FALSE)</f>
        <v>#N/A</v>
      </c>
      <c r="AB761" s="6" t="e">
        <f>VLOOKUP($A761&amp;$B761,'Cleaned Responses'!$1:$82,MATCH(AB$1,'Cleaned Responses'!$1:$1,0),FALSE)</f>
        <v>#N/A</v>
      </c>
      <c r="AC761" s="6" t="e">
        <f>VLOOKUP($A761&amp;$B761,'Cleaned Responses'!$1:$82,MATCH(AC$1,'Cleaned Responses'!$1:$1,0),FALSE)</f>
        <v>#N/A</v>
      </c>
      <c r="AD761" s="6" t="e">
        <f>VLOOKUP($A761&amp;$B761,'Cleaned Responses'!$1:$82,MATCH(AD$1,'Cleaned Responses'!$1:$1,0),FALSE)</f>
        <v>#N/A</v>
      </c>
      <c r="AE761" s="6" t="e">
        <f>VLOOKUP($A761&amp;$B761,'Cleaned Responses'!$1:$82,MATCH(AE$1,'Cleaned Responses'!$1:$1,0),FALSE)</f>
        <v>#N/A</v>
      </c>
      <c r="AF761" s="6" t="e">
        <f>VLOOKUP($A761&amp;$B761,'Cleaned Responses'!$1:$82,MATCH(AF$1,'Cleaned Responses'!$1:$1,0),FALSE)</f>
        <v>#N/A</v>
      </c>
      <c r="AG761" s="6" t="e">
        <f>VLOOKUP($A761&amp;$B761,'Cleaned Responses'!$1:$82,MATCH(AG$1,'Cleaned Responses'!$1:$1,0),FALSE)</f>
        <v>#N/A</v>
      </c>
      <c r="AH761" s="6" t="e">
        <f t="shared" si="271"/>
        <v>#N/A</v>
      </c>
      <c r="AI761" s="7" t="e">
        <f>VLOOKUP($A761&amp;$B761,'Cleaned Responses'!$1:$82,MATCH(AI$1,'Cleaned Responses'!$1:$1,0),FALSE)/100</f>
        <v>#N/A</v>
      </c>
      <c r="AJ761" s="7" t="e">
        <f>VLOOKUP($A761&amp;$B761,'Cleaned Responses'!$1:$82,MATCH(AJ$1,'Cleaned Responses'!$1:$1,0),FALSE)/100</f>
        <v>#N/A</v>
      </c>
      <c r="AK761" s="7" t="e">
        <f>VLOOKUP($A761&amp;$B761,'Cleaned Responses'!$1:$82,MATCH(AK$1,'Cleaned Responses'!$1:$1,0),FALSE)/100</f>
        <v>#N/A</v>
      </c>
      <c r="AL761" s="7" t="e">
        <f>VLOOKUP($A761&amp;$B761,'Cleaned Responses'!$1:$82,MATCH(AL$1,'Cleaned Responses'!$1:$1,0),FALSE)/100</f>
        <v>#N/A</v>
      </c>
      <c r="AM761" s="7" t="e">
        <f>VLOOKUP($A761&amp;$B761,'Cleaned Responses'!$1:$82,MATCH(AM$1,'Cleaned Responses'!$1:$1,0),FALSE)/100</f>
        <v>#N/A</v>
      </c>
      <c r="AN761" s="7" t="e">
        <f>VLOOKUP($A761&amp;$B761,'Cleaned Responses'!$1:$82,MATCH(AN$1,'Cleaned Responses'!$1:$1,0),FALSE)/100</f>
        <v>#N/A</v>
      </c>
      <c r="AO761" s="7" t="e">
        <f>VLOOKUP($A761&amp;$B761,'Cleaned Responses'!$1:$82,MATCH(AO$1,'Cleaned Responses'!$1:$1,0),FALSE)/100</f>
        <v>#N/A</v>
      </c>
      <c r="AP761" s="7" t="e">
        <f>VLOOKUP($A761&amp;$B761,'Cleaned Responses'!$1:$82,MATCH(AP$1,'Cleaned Responses'!$1:$1,0),FALSE)/100</f>
        <v>#N/A</v>
      </c>
      <c r="AQ761" s="7" t="e">
        <f>VLOOKUP($A761&amp;$B761,'Cleaned Responses'!$1:$82,MATCH(AQ$1,'Cleaned Responses'!$1:$1,0),FALSE)/100</f>
        <v>#N/A</v>
      </c>
      <c r="AR761" s="7" t="e">
        <f>VLOOKUP($A761&amp;$B761,'Cleaned Responses'!$1:$82,MATCH(AR$1,'Cleaned Responses'!$1:$1,0),FALSE)/100</f>
        <v>#N/A</v>
      </c>
      <c r="AS761" s="7" t="e">
        <f>VLOOKUP($A761&amp;$B761,'Cleaned Responses'!$1:$82,MATCH(AS$1,'Cleaned Responses'!$1:$1,0),FALSE)/100</f>
        <v>#N/A</v>
      </c>
      <c r="AT761" s="7" t="e">
        <f>VLOOKUP($A761&amp;$B761,'Cleaned Responses'!$1:$82,MATCH(AT$1,'Cleaned Responses'!$1:$1,0),FALSE)/100</f>
        <v>#N/A</v>
      </c>
      <c r="AU761" s="7" t="e">
        <f>VLOOKUP($A761&amp;$B761,'Cleaned Responses'!$1:$82,MATCH(AU$1,'Cleaned Responses'!$1:$1,0),FALSE)/100</f>
        <v>#N/A</v>
      </c>
      <c r="AV761" s="7" t="e">
        <f>VLOOKUP($A761&amp;$B761,'Cleaned Responses'!$1:$82,MATCH(AV$1,'Cleaned Responses'!$1:$1,0),FALSE)/100</f>
        <v>#N/A</v>
      </c>
      <c r="AW761" s="7" t="e">
        <f>VLOOKUP($A761&amp;$B761,'Cleaned Responses'!$1:$82,MATCH(AW$1,'Cleaned Responses'!$1:$1,0),FALSE)/100</f>
        <v>#N/A</v>
      </c>
      <c r="AX761" s="7" t="e">
        <f>VLOOKUP($A761&amp;$B761,'Cleaned Responses'!$1:$82,MATCH(AX$1,'Cleaned Responses'!$1:$1,0),FALSE)/100</f>
        <v>#N/A</v>
      </c>
      <c r="AY761" s="7" t="e">
        <f>VLOOKUP($A761&amp;$B761,'Cleaned Responses'!$1:$82,MATCH(AY$1,'Cleaned Responses'!$1:$1,0),FALSE)/100</f>
        <v>#N/A</v>
      </c>
      <c r="AZ761" s="7" t="e">
        <f>VLOOKUP($A761&amp;$B761,'Cleaned Responses'!$1:$82,MATCH(AZ$1,'Cleaned Responses'!$1:$1,0),FALSE)/100</f>
        <v>#N/A</v>
      </c>
      <c r="BA761" s="7" t="e">
        <f>VLOOKUP($A761&amp;$B761,'Cleaned Responses'!$1:$82,MATCH(BA$1,'Cleaned Responses'!$1:$1,0),FALSE)/100</f>
        <v>#N/A</v>
      </c>
      <c r="BB761" s="7"/>
      <c r="BC761" s="6" t="e">
        <f>VLOOKUP($A761&amp;$B761,'Cleaned Responses'!$1:$82,MATCH(BC$1,'Cleaned Responses'!$1:$1,0),FALSE)</f>
        <v>#N/A</v>
      </c>
      <c r="BD761" s="6" t="e">
        <f>VLOOKUP($A761&amp;$B761,'Cleaned Responses'!$1:$82,MATCH(BD$1,'Cleaned Responses'!$1:$1,0),FALSE)</f>
        <v>#N/A</v>
      </c>
      <c r="BE761" t="e">
        <f>VLOOKUP($A761&amp;$B761,'Cleaned Responses'!$1:$82,MATCH(BE$1,'Cleaned Responses'!$1:$1,0),FALSE)/100</f>
        <v>#N/A</v>
      </c>
      <c r="BF761" t="e">
        <f>VLOOKUP($A761&amp;$B761,'Cleaned Responses'!$1:$82,MATCH(BF$1,'Cleaned Responses'!$1:$1,0),FALSE)/100</f>
        <v>#N/A</v>
      </c>
      <c r="BG761" t="e">
        <f>VLOOKUP($A761&amp;$B761,'Cleaned Responses'!$1:$82,MATCH(BG$1,'Cleaned Responses'!$1:$1,0),FALSE)/100</f>
        <v>#N/A</v>
      </c>
      <c r="BH761" t="e">
        <f t="shared" si="250"/>
        <v>#N/A</v>
      </c>
      <c r="BI761" t="e">
        <f t="shared" si="251"/>
        <v>#N/A</v>
      </c>
      <c r="BJ761" t="e">
        <f t="shared" si="252"/>
        <v>#N/A</v>
      </c>
      <c r="BK761" t="e">
        <f>VLOOKUP($A761&amp;$B761,'Cleaned Responses'!$1:$82,MATCH(BK$1,'Cleaned Responses'!$1:$1,0),FALSE)/100</f>
        <v>#N/A</v>
      </c>
      <c r="BL761" t="e">
        <f>VLOOKUP($A761&amp;$B761,'Cleaned Responses'!$1:$82,MATCH(BL$1,'Cleaned Responses'!$1:$1,0),FALSE)/100</f>
        <v>#N/A</v>
      </c>
      <c r="BM761" t="e">
        <f>VLOOKUP($A761&amp;$B761,'Cleaned Responses'!$1:$82,MATCH(BM$1,'Cleaned Responses'!$1:$1,0),FALSE)/100</f>
        <v>#N/A</v>
      </c>
      <c r="BN761" t="e">
        <f>VLOOKUP($A761&amp;$B761,'Cleaned Responses'!$1:$82,MATCH(BN$1,'Cleaned Responses'!$1:$1,0),FALSE)/100</f>
        <v>#N/A</v>
      </c>
      <c r="BO761" t="e">
        <f>VLOOKUP($A761&amp;$B761,'Cleaned Responses'!$1:$82,MATCH(BO$1,'Cleaned Responses'!$1:$1,0),FALSE)/100</f>
        <v>#N/A</v>
      </c>
      <c r="BP761" t="e">
        <f>VLOOKUP($A761&amp;$B761,'Cleaned Responses'!$1:$82,MATCH(BP$1,'Cleaned Responses'!$1:$1,0),FALSE)/100</f>
        <v>#N/A</v>
      </c>
      <c r="BQ761" t="e">
        <f>VLOOKUP($A761&amp;$B761,'Cleaned Responses'!$1:$82,MATCH(BQ$1,'Cleaned Responses'!$1:$1,0),FALSE)/100</f>
        <v>#N/A</v>
      </c>
      <c r="BR761" t="e">
        <f>VLOOKUP($A761&amp;$B761,'Cleaned Responses'!$1:$82,MATCH(BR$1,'Cleaned Responses'!$1:$1,0),FALSE)/100</f>
        <v>#N/A</v>
      </c>
      <c r="BS761" t="e">
        <f>VLOOKUP($A761&amp;$B761,'Cleaned Responses'!$1:$82,MATCH(BS$1,'Cleaned Responses'!$1:$1,0),FALSE)/100</f>
        <v>#N/A</v>
      </c>
      <c r="BT761" t="e">
        <f>VLOOKUP($A761&amp;$B761,'Cleaned Responses'!$1:$82,MATCH(BT$1,'Cleaned Responses'!$1:$1,0),FALSE)/100</f>
        <v>#N/A</v>
      </c>
      <c r="BU761" t="e">
        <f>VLOOKUP($A761&amp;$B761,'Cleaned Responses'!$1:$82,MATCH(BU$1,'Cleaned Responses'!$1:$1,0),FALSE)/100</f>
        <v>#N/A</v>
      </c>
      <c r="BV761" t="e">
        <f>VLOOKUP($A761&amp;$B761,'Cleaned Responses'!$1:$82,MATCH(BV$1,'Cleaned Responses'!$1:$1,0),FALSE)/100</f>
        <v>#N/A</v>
      </c>
      <c r="BW761" t="e">
        <f t="shared" si="253"/>
        <v>#N/A</v>
      </c>
      <c r="BX761" t="e">
        <f t="shared" si="254"/>
        <v>#N/A</v>
      </c>
      <c r="BY761" t="e">
        <f t="shared" si="255"/>
        <v>#N/A</v>
      </c>
      <c r="BZ761" t="e">
        <f t="shared" si="256"/>
        <v>#N/A</v>
      </c>
      <c r="CA761" t="e">
        <f t="shared" si="257"/>
        <v>#N/A</v>
      </c>
      <c r="CB761" t="e">
        <f t="shared" si="258"/>
        <v>#N/A</v>
      </c>
      <c r="CC761" t="e">
        <f t="shared" si="259"/>
        <v>#N/A</v>
      </c>
      <c r="CD761" t="e">
        <f t="shared" si="260"/>
        <v>#N/A</v>
      </c>
      <c r="CE761" t="e">
        <f t="shared" si="261"/>
        <v>#N/A</v>
      </c>
      <c r="CF761" t="e">
        <f t="shared" si="262"/>
        <v>#N/A</v>
      </c>
      <c r="CG761" t="e">
        <f t="shared" si="263"/>
        <v>#N/A</v>
      </c>
    </row>
    <row r="762" spans="1:85" ht="20" customHeight="1" x14ac:dyDescent="0.25">
      <c r="A762" s="187"/>
      <c r="B762" s="6"/>
      <c r="C762" s="6" t="e">
        <f>VLOOKUP($A762&amp;$B762,'Cleaned Responses'!$1:$82,MATCH($C$1,'Cleaned Responses'!$1:$1,0),FALSE)</f>
        <v>#N/A</v>
      </c>
      <c r="D762" s="6" t="e">
        <f>VLOOKUP($A762&amp;$B762,'Cleaned Responses'!$1:$82,MATCH(D$1,'Cleaned Responses'!$1:$1,0),FALSE)</f>
        <v>#N/A</v>
      </c>
      <c r="E762" s="6" t="e">
        <f>VLOOKUP($A762&amp;$B762,'Cleaned Responses'!$1:$82,MATCH(E$1,'Cleaned Responses'!$1:$1,0),FALSE)</f>
        <v>#N/A</v>
      </c>
      <c r="F762" s="6" t="e">
        <f>VLOOKUP($A762&amp;$B762,'Cleaned Responses'!$1:$82,MATCH(F$1,'Cleaned Responses'!$1:$1,0),FALSE)</f>
        <v>#N/A</v>
      </c>
      <c r="G762" s="6" t="e">
        <f t="shared" si="264"/>
        <v>#N/A</v>
      </c>
      <c r="H762" s="6" t="e">
        <f>VLOOKUP($A762&amp;$B762,'Cleaned Responses'!$1:$82,MATCH(H$1,'Cleaned Responses'!$1:$1,0),FALSE)</f>
        <v>#N/A</v>
      </c>
      <c r="I762" s="6" t="e">
        <f>VLOOKUP($A762&amp;$B762,'Cleaned Responses'!$1:$82,MATCH(I$1,'Cleaned Responses'!$1:$1,0),FALSE)</f>
        <v>#N/A</v>
      </c>
      <c r="J762" s="6" t="e">
        <f>VLOOKUP($A762&amp;$B762,'Cleaned Responses'!$1:$82,MATCH(J$1,'Cleaned Responses'!$1:$1,0),FALSE)</f>
        <v>#N/A</v>
      </c>
      <c r="K762" s="6" t="e">
        <f>VLOOKUP($A762&amp;$B762,'Cleaned Responses'!$1:$82,MATCH(K$1,'Cleaned Responses'!$1:$1,0),FALSE)</f>
        <v>#N/A</v>
      </c>
      <c r="L762" s="6" t="e">
        <f>VLOOKUP($A762&amp;$B762,'Cleaned Responses'!$1:$82,MATCH(L$1,'Cleaned Responses'!$1:$1,0),FALSE)</f>
        <v>#N/A</v>
      </c>
      <c r="M762" s="6" t="e">
        <f>VLOOKUP($A762&amp;$B762,'Cleaned Responses'!$1:$82,MATCH(M$1,'Cleaned Responses'!$1:$1,0),FALSE)</f>
        <v>#N/A</v>
      </c>
      <c r="N762" s="8" t="e">
        <f t="shared" si="265"/>
        <v>#N/A</v>
      </c>
      <c r="O762" s="8" t="e">
        <f t="shared" si="266"/>
        <v>#N/A</v>
      </c>
      <c r="P762" s="8" t="e">
        <f t="shared" si="267"/>
        <v>#N/A</v>
      </c>
      <c r="Q762" s="6"/>
      <c r="R762" s="6"/>
      <c r="S762" s="6"/>
      <c r="T762" s="6"/>
      <c r="U762" s="8" t="e">
        <f t="shared" si="268"/>
        <v>#N/A</v>
      </c>
      <c r="V762" s="6" t="e">
        <f>VLOOKUP($A762&amp;$B762,'Cleaned Responses'!$1:$82,MATCH(V$1,'Cleaned Responses'!$1:$1,0),FALSE)</f>
        <v>#N/A</v>
      </c>
      <c r="W762" s="6" t="e">
        <f>VLOOKUP($A762&amp;$B762,'Cleaned Responses'!$1:$82,MATCH(W$1,'Cleaned Responses'!$1:$1,0),FALSE)</f>
        <v>#N/A</v>
      </c>
      <c r="X762" s="9" t="e">
        <f t="shared" si="269"/>
        <v>#N/A</v>
      </c>
      <c r="Y762" s="9" t="e">
        <f t="shared" si="270"/>
        <v>#N/A</v>
      </c>
      <c r="Z762" s="6" t="e">
        <f>VLOOKUP($A762&amp;$B762,'Cleaned Responses'!$1:$82,MATCH(Z$1,'Cleaned Responses'!$1:$1,0),FALSE)</f>
        <v>#N/A</v>
      </c>
      <c r="AA762" s="6" t="e">
        <f>VLOOKUP($A762&amp;$B762,'Cleaned Responses'!$1:$82,MATCH(AA$1,'Cleaned Responses'!$1:$1,0),FALSE)</f>
        <v>#N/A</v>
      </c>
      <c r="AB762" s="6" t="e">
        <f>VLOOKUP($A762&amp;$B762,'Cleaned Responses'!$1:$82,MATCH(AB$1,'Cleaned Responses'!$1:$1,0),FALSE)</f>
        <v>#N/A</v>
      </c>
      <c r="AC762" s="6" t="e">
        <f>VLOOKUP($A762&amp;$B762,'Cleaned Responses'!$1:$82,MATCH(AC$1,'Cleaned Responses'!$1:$1,0),FALSE)</f>
        <v>#N/A</v>
      </c>
      <c r="AD762" s="6" t="e">
        <f>VLOOKUP($A762&amp;$B762,'Cleaned Responses'!$1:$82,MATCH(AD$1,'Cleaned Responses'!$1:$1,0),FALSE)</f>
        <v>#N/A</v>
      </c>
      <c r="AE762" s="6" t="e">
        <f>VLOOKUP($A762&amp;$B762,'Cleaned Responses'!$1:$82,MATCH(AE$1,'Cleaned Responses'!$1:$1,0),FALSE)</f>
        <v>#N/A</v>
      </c>
      <c r="AF762" s="6" t="e">
        <f>VLOOKUP($A762&amp;$B762,'Cleaned Responses'!$1:$82,MATCH(AF$1,'Cleaned Responses'!$1:$1,0),FALSE)</f>
        <v>#N/A</v>
      </c>
      <c r="AG762" s="6" t="e">
        <f>VLOOKUP($A762&amp;$B762,'Cleaned Responses'!$1:$82,MATCH(AG$1,'Cleaned Responses'!$1:$1,0),FALSE)</f>
        <v>#N/A</v>
      </c>
      <c r="AH762" s="6" t="e">
        <f t="shared" si="271"/>
        <v>#N/A</v>
      </c>
      <c r="AI762" s="7" t="e">
        <f>VLOOKUP($A762&amp;$B762,'Cleaned Responses'!$1:$82,MATCH(AI$1,'Cleaned Responses'!$1:$1,0),FALSE)/100</f>
        <v>#N/A</v>
      </c>
      <c r="AJ762" s="7" t="e">
        <f>VLOOKUP($A762&amp;$B762,'Cleaned Responses'!$1:$82,MATCH(AJ$1,'Cleaned Responses'!$1:$1,0),FALSE)/100</f>
        <v>#N/A</v>
      </c>
      <c r="AK762" s="7" t="e">
        <f>VLOOKUP($A762&amp;$B762,'Cleaned Responses'!$1:$82,MATCH(AK$1,'Cleaned Responses'!$1:$1,0),FALSE)/100</f>
        <v>#N/A</v>
      </c>
      <c r="AL762" s="7" t="e">
        <f>VLOOKUP($A762&amp;$B762,'Cleaned Responses'!$1:$82,MATCH(AL$1,'Cleaned Responses'!$1:$1,0),FALSE)/100</f>
        <v>#N/A</v>
      </c>
      <c r="AM762" s="7" t="e">
        <f>VLOOKUP($A762&amp;$B762,'Cleaned Responses'!$1:$82,MATCH(AM$1,'Cleaned Responses'!$1:$1,0),FALSE)/100</f>
        <v>#N/A</v>
      </c>
      <c r="AN762" s="7" t="e">
        <f>VLOOKUP($A762&amp;$B762,'Cleaned Responses'!$1:$82,MATCH(AN$1,'Cleaned Responses'!$1:$1,0),FALSE)/100</f>
        <v>#N/A</v>
      </c>
      <c r="AO762" s="7" t="e">
        <f>VLOOKUP($A762&amp;$B762,'Cleaned Responses'!$1:$82,MATCH(AO$1,'Cleaned Responses'!$1:$1,0),FALSE)/100</f>
        <v>#N/A</v>
      </c>
      <c r="AP762" s="7" t="e">
        <f>VLOOKUP($A762&amp;$B762,'Cleaned Responses'!$1:$82,MATCH(AP$1,'Cleaned Responses'!$1:$1,0),FALSE)/100</f>
        <v>#N/A</v>
      </c>
      <c r="AQ762" s="7" t="e">
        <f>VLOOKUP($A762&amp;$B762,'Cleaned Responses'!$1:$82,MATCH(AQ$1,'Cleaned Responses'!$1:$1,0),FALSE)/100</f>
        <v>#N/A</v>
      </c>
      <c r="AR762" s="7" t="e">
        <f>VLOOKUP($A762&amp;$B762,'Cleaned Responses'!$1:$82,MATCH(AR$1,'Cleaned Responses'!$1:$1,0),FALSE)/100</f>
        <v>#N/A</v>
      </c>
      <c r="AS762" s="7" t="e">
        <f>VLOOKUP($A762&amp;$B762,'Cleaned Responses'!$1:$82,MATCH(AS$1,'Cleaned Responses'!$1:$1,0),FALSE)/100</f>
        <v>#N/A</v>
      </c>
      <c r="AT762" s="7" t="e">
        <f>VLOOKUP($A762&amp;$B762,'Cleaned Responses'!$1:$82,MATCH(AT$1,'Cleaned Responses'!$1:$1,0),FALSE)/100</f>
        <v>#N/A</v>
      </c>
      <c r="AU762" s="7" t="e">
        <f>VLOOKUP($A762&amp;$B762,'Cleaned Responses'!$1:$82,MATCH(AU$1,'Cleaned Responses'!$1:$1,0),FALSE)/100</f>
        <v>#N/A</v>
      </c>
      <c r="AV762" s="7" t="e">
        <f>VLOOKUP($A762&amp;$B762,'Cleaned Responses'!$1:$82,MATCH(AV$1,'Cleaned Responses'!$1:$1,0),FALSE)/100</f>
        <v>#N/A</v>
      </c>
      <c r="AW762" s="7" t="e">
        <f>VLOOKUP($A762&amp;$B762,'Cleaned Responses'!$1:$82,MATCH(AW$1,'Cleaned Responses'!$1:$1,0),FALSE)/100</f>
        <v>#N/A</v>
      </c>
      <c r="AX762" s="7" t="e">
        <f>VLOOKUP($A762&amp;$B762,'Cleaned Responses'!$1:$82,MATCH(AX$1,'Cleaned Responses'!$1:$1,0),FALSE)/100</f>
        <v>#N/A</v>
      </c>
      <c r="AY762" s="7" t="e">
        <f>VLOOKUP($A762&amp;$B762,'Cleaned Responses'!$1:$82,MATCH(AY$1,'Cleaned Responses'!$1:$1,0),FALSE)/100</f>
        <v>#N/A</v>
      </c>
      <c r="AZ762" s="7" t="e">
        <f>VLOOKUP($A762&amp;$B762,'Cleaned Responses'!$1:$82,MATCH(AZ$1,'Cleaned Responses'!$1:$1,0),FALSE)/100</f>
        <v>#N/A</v>
      </c>
      <c r="BA762" s="7" t="e">
        <f>VLOOKUP($A762&amp;$B762,'Cleaned Responses'!$1:$82,MATCH(BA$1,'Cleaned Responses'!$1:$1,0),FALSE)/100</f>
        <v>#N/A</v>
      </c>
      <c r="BB762" s="7"/>
      <c r="BC762" s="6" t="e">
        <f>VLOOKUP($A762&amp;$B762,'Cleaned Responses'!$1:$82,MATCH(BC$1,'Cleaned Responses'!$1:$1,0),FALSE)</f>
        <v>#N/A</v>
      </c>
      <c r="BD762" s="6" t="e">
        <f>VLOOKUP($A762&amp;$B762,'Cleaned Responses'!$1:$82,MATCH(BD$1,'Cleaned Responses'!$1:$1,0),FALSE)</f>
        <v>#N/A</v>
      </c>
      <c r="BE762" t="e">
        <f>VLOOKUP($A762&amp;$B762,'Cleaned Responses'!$1:$82,MATCH(BE$1,'Cleaned Responses'!$1:$1,0),FALSE)/100</f>
        <v>#N/A</v>
      </c>
      <c r="BF762" t="e">
        <f>VLOOKUP($A762&amp;$B762,'Cleaned Responses'!$1:$82,MATCH(BF$1,'Cleaned Responses'!$1:$1,0),FALSE)/100</f>
        <v>#N/A</v>
      </c>
      <c r="BG762" t="e">
        <f>VLOOKUP($A762&amp;$B762,'Cleaned Responses'!$1:$82,MATCH(BG$1,'Cleaned Responses'!$1:$1,0),FALSE)/100</f>
        <v>#N/A</v>
      </c>
      <c r="BH762" t="e">
        <f t="shared" si="250"/>
        <v>#N/A</v>
      </c>
      <c r="BI762" t="e">
        <f t="shared" si="251"/>
        <v>#N/A</v>
      </c>
      <c r="BJ762" t="e">
        <f t="shared" si="252"/>
        <v>#N/A</v>
      </c>
      <c r="BK762" t="e">
        <f>VLOOKUP($A762&amp;$B762,'Cleaned Responses'!$1:$82,MATCH(BK$1,'Cleaned Responses'!$1:$1,0),FALSE)/100</f>
        <v>#N/A</v>
      </c>
      <c r="BL762" t="e">
        <f>VLOOKUP($A762&amp;$B762,'Cleaned Responses'!$1:$82,MATCH(BL$1,'Cleaned Responses'!$1:$1,0),FALSE)/100</f>
        <v>#N/A</v>
      </c>
      <c r="BM762" t="e">
        <f>VLOOKUP($A762&amp;$B762,'Cleaned Responses'!$1:$82,MATCH(BM$1,'Cleaned Responses'!$1:$1,0),FALSE)/100</f>
        <v>#N/A</v>
      </c>
      <c r="BN762" t="e">
        <f>VLOOKUP($A762&amp;$B762,'Cleaned Responses'!$1:$82,MATCH(BN$1,'Cleaned Responses'!$1:$1,0),FALSE)/100</f>
        <v>#N/A</v>
      </c>
      <c r="BO762" t="e">
        <f>VLOOKUP($A762&amp;$B762,'Cleaned Responses'!$1:$82,MATCH(BO$1,'Cleaned Responses'!$1:$1,0),FALSE)/100</f>
        <v>#N/A</v>
      </c>
      <c r="BP762" t="e">
        <f>VLOOKUP($A762&amp;$B762,'Cleaned Responses'!$1:$82,MATCH(BP$1,'Cleaned Responses'!$1:$1,0),FALSE)/100</f>
        <v>#N/A</v>
      </c>
      <c r="BQ762" t="e">
        <f>VLOOKUP($A762&amp;$B762,'Cleaned Responses'!$1:$82,MATCH(BQ$1,'Cleaned Responses'!$1:$1,0),FALSE)/100</f>
        <v>#N/A</v>
      </c>
      <c r="BR762" t="e">
        <f>VLOOKUP($A762&amp;$B762,'Cleaned Responses'!$1:$82,MATCH(BR$1,'Cleaned Responses'!$1:$1,0),FALSE)/100</f>
        <v>#N/A</v>
      </c>
      <c r="BS762" t="e">
        <f>VLOOKUP($A762&amp;$B762,'Cleaned Responses'!$1:$82,MATCH(BS$1,'Cleaned Responses'!$1:$1,0),FALSE)/100</f>
        <v>#N/A</v>
      </c>
      <c r="BT762" t="e">
        <f>VLOOKUP($A762&amp;$B762,'Cleaned Responses'!$1:$82,MATCH(BT$1,'Cleaned Responses'!$1:$1,0),FALSE)/100</f>
        <v>#N/A</v>
      </c>
      <c r="BU762" t="e">
        <f>VLOOKUP($A762&amp;$B762,'Cleaned Responses'!$1:$82,MATCH(BU$1,'Cleaned Responses'!$1:$1,0),FALSE)/100</f>
        <v>#N/A</v>
      </c>
      <c r="BV762" t="e">
        <f>VLOOKUP($A762&amp;$B762,'Cleaned Responses'!$1:$82,MATCH(BV$1,'Cleaned Responses'!$1:$1,0),FALSE)/100</f>
        <v>#N/A</v>
      </c>
      <c r="BW762" t="e">
        <f t="shared" si="253"/>
        <v>#N/A</v>
      </c>
      <c r="BX762" t="e">
        <f t="shared" si="254"/>
        <v>#N/A</v>
      </c>
      <c r="BY762" t="e">
        <f t="shared" si="255"/>
        <v>#N/A</v>
      </c>
      <c r="BZ762" t="e">
        <f t="shared" si="256"/>
        <v>#N/A</v>
      </c>
      <c r="CA762" t="e">
        <f t="shared" si="257"/>
        <v>#N/A</v>
      </c>
      <c r="CB762" t="e">
        <f t="shared" si="258"/>
        <v>#N/A</v>
      </c>
      <c r="CC762" t="e">
        <f t="shared" si="259"/>
        <v>#N/A</v>
      </c>
      <c r="CD762" t="e">
        <f t="shared" si="260"/>
        <v>#N/A</v>
      </c>
      <c r="CE762" t="e">
        <f t="shared" si="261"/>
        <v>#N/A</v>
      </c>
      <c r="CF762" t="e">
        <f t="shared" si="262"/>
        <v>#N/A</v>
      </c>
      <c r="CG762" t="e">
        <f t="shared" si="263"/>
        <v>#N/A</v>
      </c>
    </row>
    <row r="763" spans="1:85" ht="20" customHeight="1" x14ac:dyDescent="0.25">
      <c r="A763" s="187"/>
      <c r="B763" s="6"/>
      <c r="C763" s="6" t="e">
        <f>VLOOKUP($A763&amp;$B763,'Cleaned Responses'!$1:$82,MATCH($C$1,'Cleaned Responses'!$1:$1,0),FALSE)</f>
        <v>#N/A</v>
      </c>
      <c r="D763" s="6" t="e">
        <f>VLOOKUP($A763&amp;$B763,'Cleaned Responses'!$1:$82,MATCH(D$1,'Cleaned Responses'!$1:$1,0),FALSE)</f>
        <v>#N/A</v>
      </c>
      <c r="E763" s="6" t="e">
        <f>VLOOKUP($A763&amp;$B763,'Cleaned Responses'!$1:$82,MATCH(E$1,'Cleaned Responses'!$1:$1,0),FALSE)</f>
        <v>#N/A</v>
      </c>
      <c r="F763" s="6" t="e">
        <f>VLOOKUP($A763&amp;$B763,'Cleaned Responses'!$1:$82,MATCH(F$1,'Cleaned Responses'!$1:$1,0),FALSE)</f>
        <v>#N/A</v>
      </c>
      <c r="G763" s="6" t="e">
        <f t="shared" si="264"/>
        <v>#N/A</v>
      </c>
      <c r="H763" s="6" t="e">
        <f>VLOOKUP($A763&amp;$B763,'Cleaned Responses'!$1:$82,MATCH(H$1,'Cleaned Responses'!$1:$1,0),FALSE)</f>
        <v>#N/A</v>
      </c>
      <c r="I763" s="6" t="e">
        <f>VLOOKUP($A763&amp;$B763,'Cleaned Responses'!$1:$82,MATCH(I$1,'Cleaned Responses'!$1:$1,0),FALSE)</f>
        <v>#N/A</v>
      </c>
      <c r="J763" s="6" t="e">
        <f>VLOOKUP($A763&amp;$B763,'Cleaned Responses'!$1:$82,MATCH(J$1,'Cleaned Responses'!$1:$1,0),FALSE)</f>
        <v>#N/A</v>
      </c>
      <c r="K763" s="6" t="e">
        <f>VLOOKUP($A763&amp;$B763,'Cleaned Responses'!$1:$82,MATCH(K$1,'Cleaned Responses'!$1:$1,0),FALSE)</f>
        <v>#N/A</v>
      </c>
      <c r="L763" s="6" t="e">
        <f>VLOOKUP($A763&amp;$B763,'Cleaned Responses'!$1:$82,MATCH(L$1,'Cleaned Responses'!$1:$1,0),FALSE)</f>
        <v>#N/A</v>
      </c>
      <c r="M763" s="6" t="e">
        <f>VLOOKUP($A763&amp;$B763,'Cleaned Responses'!$1:$82,MATCH(M$1,'Cleaned Responses'!$1:$1,0),FALSE)</f>
        <v>#N/A</v>
      </c>
      <c r="N763" s="8" t="e">
        <f t="shared" si="265"/>
        <v>#N/A</v>
      </c>
      <c r="O763" s="8" t="e">
        <f t="shared" si="266"/>
        <v>#N/A</v>
      </c>
      <c r="P763" s="8" t="e">
        <f t="shared" si="267"/>
        <v>#N/A</v>
      </c>
      <c r="Q763" s="6"/>
      <c r="R763" s="6"/>
      <c r="S763" s="6"/>
      <c r="T763" s="6"/>
      <c r="U763" s="8" t="e">
        <f t="shared" si="268"/>
        <v>#N/A</v>
      </c>
      <c r="V763" s="6" t="e">
        <f>VLOOKUP($A763&amp;$B763,'Cleaned Responses'!$1:$82,MATCH(V$1,'Cleaned Responses'!$1:$1,0),FALSE)</f>
        <v>#N/A</v>
      </c>
      <c r="W763" s="6" t="e">
        <f>VLOOKUP($A763&amp;$B763,'Cleaned Responses'!$1:$82,MATCH(W$1,'Cleaned Responses'!$1:$1,0),FALSE)</f>
        <v>#N/A</v>
      </c>
      <c r="X763" s="9" t="e">
        <f t="shared" si="269"/>
        <v>#N/A</v>
      </c>
      <c r="Y763" s="9" t="e">
        <f t="shared" si="270"/>
        <v>#N/A</v>
      </c>
      <c r="Z763" s="6" t="e">
        <f>VLOOKUP($A763&amp;$B763,'Cleaned Responses'!$1:$82,MATCH(Z$1,'Cleaned Responses'!$1:$1,0),FALSE)</f>
        <v>#N/A</v>
      </c>
      <c r="AA763" s="6" t="e">
        <f>VLOOKUP($A763&amp;$B763,'Cleaned Responses'!$1:$82,MATCH(AA$1,'Cleaned Responses'!$1:$1,0),FALSE)</f>
        <v>#N/A</v>
      </c>
      <c r="AB763" s="6" t="e">
        <f>VLOOKUP($A763&amp;$B763,'Cleaned Responses'!$1:$82,MATCH(AB$1,'Cleaned Responses'!$1:$1,0),FALSE)</f>
        <v>#N/A</v>
      </c>
      <c r="AC763" s="6" t="e">
        <f>VLOOKUP($A763&amp;$B763,'Cleaned Responses'!$1:$82,MATCH(AC$1,'Cleaned Responses'!$1:$1,0),FALSE)</f>
        <v>#N/A</v>
      </c>
      <c r="AD763" s="6" t="e">
        <f>VLOOKUP($A763&amp;$B763,'Cleaned Responses'!$1:$82,MATCH(AD$1,'Cleaned Responses'!$1:$1,0),FALSE)</f>
        <v>#N/A</v>
      </c>
      <c r="AE763" s="6" t="e">
        <f>VLOOKUP($A763&amp;$B763,'Cleaned Responses'!$1:$82,MATCH(AE$1,'Cleaned Responses'!$1:$1,0),FALSE)</f>
        <v>#N/A</v>
      </c>
      <c r="AF763" s="6" t="e">
        <f>VLOOKUP($A763&amp;$B763,'Cleaned Responses'!$1:$82,MATCH(AF$1,'Cleaned Responses'!$1:$1,0),FALSE)</f>
        <v>#N/A</v>
      </c>
      <c r="AG763" s="6" t="e">
        <f>VLOOKUP($A763&amp;$B763,'Cleaned Responses'!$1:$82,MATCH(AG$1,'Cleaned Responses'!$1:$1,0),FALSE)</f>
        <v>#N/A</v>
      </c>
      <c r="AH763" s="6" t="e">
        <f t="shared" si="271"/>
        <v>#N/A</v>
      </c>
      <c r="AI763" s="7" t="e">
        <f>VLOOKUP($A763&amp;$B763,'Cleaned Responses'!$1:$82,MATCH(AI$1,'Cleaned Responses'!$1:$1,0),FALSE)/100</f>
        <v>#N/A</v>
      </c>
      <c r="AJ763" s="7" t="e">
        <f>VLOOKUP($A763&amp;$B763,'Cleaned Responses'!$1:$82,MATCH(AJ$1,'Cleaned Responses'!$1:$1,0),FALSE)/100</f>
        <v>#N/A</v>
      </c>
      <c r="AK763" s="7" t="e">
        <f>VLOOKUP($A763&amp;$B763,'Cleaned Responses'!$1:$82,MATCH(AK$1,'Cleaned Responses'!$1:$1,0),FALSE)/100</f>
        <v>#N/A</v>
      </c>
      <c r="AL763" s="7" t="e">
        <f>VLOOKUP($A763&amp;$B763,'Cleaned Responses'!$1:$82,MATCH(AL$1,'Cleaned Responses'!$1:$1,0),FALSE)/100</f>
        <v>#N/A</v>
      </c>
      <c r="AM763" s="7" t="e">
        <f>VLOOKUP($A763&amp;$B763,'Cleaned Responses'!$1:$82,MATCH(AM$1,'Cleaned Responses'!$1:$1,0),FALSE)/100</f>
        <v>#N/A</v>
      </c>
      <c r="AN763" s="7" t="e">
        <f>VLOOKUP($A763&amp;$B763,'Cleaned Responses'!$1:$82,MATCH(AN$1,'Cleaned Responses'!$1:$1,0),FALSE)/100</f>
        <v>#N/A</v>
      </c>
      <c r="AO763" s="7" t="e">
        <f>VLOOKUP($A763&amp;$B763,'Cleaned Responses'!$1:$82,MATCH(AO$1,'Cleaned Responses'!$1:$1,0),FALSE)/100</f>
        <v>#N/A</v>
      </c>
      <c r="AP763" s="7" t="e">
        <f>VLOOKUP($A763&amp;$B763,'Cleaned Responses'!$1:$82,MATCH(AP$1,'Cleaned Responses'!$1:$1,0),FALSE)/100</f>
        <v>#N/A</v>
      </c>
      <c r="AQ763" s="7" t="e">
        <f>VLOOKUP($A763&amp;$B763,'Cleaned Responses'!$1:$82,MATCH(AQ$1,'Cleaned Responses'!$1:$1,0),FALSE)/100</f>
        <v>#N/A</v>
      </c>
      <c r="AR763" s="7" t="e">
        <f>VLOOKUP($A763&amp;$B763,'Cleaned Responses'!$1:$82,MATCH(AR$1,'Cleaned Responses'!$1:$1,0),FALSE)/100</f>
        <v>#N/A</v>
      </c>
      <c r="AS763" s="7" t="e">
        <f>VLOOKUP($A763&amp;$B763,'Cleaned Responses'!$1:$82,MATCH(AS$1,'Cleaned Responses'!$1:$1,0),FALSE)/100</f>
        <v>#N/A</v>
      </c>
      <c r="AT763" s="7" t="e">
        <f>VLOOKUP($A763&amp;$B763,'Cleaned Responses'!$1:$82,MATCH(AT$1,'Cleaned Responses'!$1:$1,0),FALSE)/100</f>
        <v>#N/A</v>
      </c>
      <c r="AU763" s="7" t="e">
        <f>VLOOKUP($A763&amp;$B763,'Cleaned Responses'!$1:$82,MATCH(AU$1,'Cleaned Responses'!$1:$1,0),FALSE)/100</f>
        <v>#N/A</v>
      </c>
      <c r="AV763" s="7" t="e">
        <f>VLOOKUP($A763&amp;$B763,'Cleaned Responses'!$1:$82,MATCH(AV$1,'Cleaned Responses'!$1:$1,0),FALSE)/100</f>
        <v>#N/A</v>
      </c>
      <c r="AW763" s="7" t="e">
        <f>VLOOKUP($A763&amp;$B763,'Cleaned Responses'!$1:$82,MATCH(AW$1,'Cleaned Responses'!$1:$1,0),FALSE)/100</f>
        <v>#N/A</v>
      </c>
      <c r="AX763" s="7" t="e">
        <f>VLOOKUP($A763&amp;$B763,'Cleaned Responses'!$1:$82,MATCH(AX$1,'Cleaned Responses'!$1:$1,0),FALSE)/100</f>
        <v>#N/A</v>
      </c>
      <c r="AY763" s="7" t="e">
        <f>VLOOKUP($A763&amp;$B763,'Cleaned Responses'!$1:$82,MATCH(AY$1,'Cleaned Responses'!$1:$1,0),FALSE)/100</f>
        <v>#N/A</v>
      </c>
      <c r="AZ763" s="7" t="e">
        <f>VLOOKUP($A763&amp;$B763,'Cleaned Responses'!$1:$82,MATCH(AZ$1,'Cleaned Responses'!$1:$1,0),FALSE)/100</f>
        <v>#N/A</v>
      </c>
      <c r="BA763" s="7" t="e">
        <f>VLOOKUP($A763&amp;$B763,'Cleaned Responses'!$1:$82,MATCH(BA$1,'Cleaned Responses'!$1:$1,0),FALSE)/100</f>
        <v>#N/A</v>
      </c>
      <c r="BB763" s="7"/>
      <c r="BC763" s="6" t="e">
        <f>VLOOKUP($A763&amp;$B763,'Cleaned Responses'!$1:$82,MATCH(BC$1,'Cleaned Responses'!$1:$1,0),FALSE)</f>
        <v>#N/A</v>
      </c>
      <c r="BD763" s="6" t="e">
        <f>VLOOKUP($A763&amp;$B763,'Cleaned Responses'!$1:$82,MATCH(BD$1,'Cleaned Responses'!$1:$1,0),FALSE)</f>
        <v>#N/A</v>
      </c>
      <c r="BE763" t="e">
        <f>VLOOKUP($A763&amp;$B763,'Cleaned Responses'!$1:$82,MATCH(BE$1,'Cleaned Responses'!$1:$1,0),FALSE)/100</f>
        <v>#N/A</v>
      </c>
      <c r="BF763" t="e">
        <f>VLOOKUP($A763&amp;$B763,'Cleaned Responses'!$1:$82,MATCH(BF$1,'Cleaned Responses'!$1:$1,0),FALSE)/100</f>
        <v>#N/A</v>
      </c>
      <c r="BG763" t="e">
        <f>VLOOKUP($A763&amp;$B763,'Cleaned Responses'!$1:$82,MATCH(BG$1,'Cleaned Responses'!$1:$1,0),FALSE)/100</f>
        <v>#N/A</v>
      </c>
      <c r="BH763" t="e">
        <f t="shared" si="250"/>
        <v>#N/A</v>
      </c>
      <c r="BI763" t="e">
        <f t="shared" si="251"/>
        <v>#N/A</v>
      </c>
      <c r="BJ763" t="e">
        <f t="shared" si="252"/>
        <v>#N/A</v>
      </c>
      <c r="BK763" t="e">
        <f>VLOOKUP($A763&amp;$B763,'Cleaned Responses'!$1:$82,MATCH(BK$1,'Cleaned Responses'!$1:$1,0),FALSE)/100</f>
        <v>#N/A</v>
      </c>
      <c r="BL763" t="e">
        <f>VLOOKUP($A763&amp;$B763,'Cleaned Responses'!$1:$82,MATCH(BL$1,'Cleaned Responses'!$1:$1,0),FALSE)/100</f>
        <v>#N/A</v>
      </c>
      <c r="BM763" t="e">
        <f>VLOOKUP($A763&amp;$B763,'Cleaned Responses'!$1:$82,MATCH(BM$1,'Cleaned Responses'!$1:$1,0),FALSE)/100</f>
        <v>#N/A</v>
      </c>
      <c r="BN763" t="e">
        <f>VLOOKUP($A763&amp;$B763,'Cleaned Responses'!$1:$82,MATCH(BN$1,'Cleaned Responses'!$1:$1,0),FALSE)/100</f>
        <v>#N/A</v>
      </c>
      <c r="BO763" t="e">
        <f>VLOOKUP($A763&amp;$B763,'Cleaned Responses'!$1:$82,MATCH(BO$1,'Cleaned Responses'!$1:$1,0),FALSE)/100</f>
        <v>#N/A</v>
      </c>
      <c r="BP763" t="e">
        <f>VLOOKUP($A763&amp;$B763,'Cleaned Responses'!$1:$82,MATCH(BP$1,'Cleaned Responses'!$1:$1,0),FALSE)/100</f>
        <v>#N/A</v>
      </c>
      <c r="BQ763" t="e">
        <f>VLOOKUP($A763&amp;$B763,'Cleaned Responses'!$1:$82,MATCH(BQ$1,'Cleaned Responses'!$1:$1,0),FALSE)/100</f>
        <v>#N/A</v>
      </c>
      <c r="BR763" t="e">
        <f>VLOOKUP($A763&amp;$B763,'Cleaned Responses'!$1:$82,MATCH(BR$1,'Cleaned Responses'!$1:$1,0),FALSE)/100</f>
        <v>#N/A</v>
      </c>
      <c r="BS763" t="e">
        <f>VLOOKUP($A763&amp;$B763,'Cleaned Responses'!$1:$82,MATCH(BS$1,'Cleaned Responses'!$1:$1,0),FALSE)/100</f>
        <v>#N/A</v>
      </c>
      <c r="BT763" t="e">
        <f>VLOOKUP($A763&amp;$B763,'Cleaned Responses'!$1:$82,MATCH(BT$1,'Cleaned Responses'!$1:$1,0),FALSE)/100</f>
        <v>#N/A</v>
      </c>
      <c r="BU763" t="e">
        <f>VLOOKUP($A763&amp;$B763,'Cleaned Responses'!$1:$82,MATCH(BU$1,'Cleaned Responses'!$1:$1,0),FALSE)/100</f>
        <v>#N/A</v>
      </c>
      <c r="BV763" t="e">
        <f>VLOOKUP($A763&amp;$B763,'Cleaned Responses'!$1:$82,MATCH(BV$1,'Cleaned Responses'!$1:$1,0),FALSE)/100</f>
        <v>#N/A</v>
      </c>
      <c r="BW763" t="e">
        <f t="shared" si="253"/>
        <v>#N/A</v>
      </c>
      <c r="BX763" t="e">
        <f t="shared" si="254"/>
        <v>#N/A</v>
      </c>
      <c r="BY763" t="e">
        <f t="shared" si="255"/>
        <v>#N/A</v>
      </c>
      <c r="BZ763" t="e">
        <f t="shared" si="256"/>
        <v>#N/A</v>
      </c>
      <c r="CA763" t="e">
        <f t="shared" si="257"/>
        <v>#N/A</v>
      </c>
      <c r="CB763" t="e">
        <f t="shared" si="258"/>
        <v>#N/A</v>
      </c>
      <c r="CC763" t="e">
        <f t="shared" si="259"/>
        <v>#N/A</v>
      </c>
      <c r="CD763" t="e">
        <f t="shared" si="260"/>
        <v>#N/A</v>
      </c>
      <c r="CE763" t="e">
        <f t="shared" si="261"/>
        <v>#N/A</v>
      </c>
      <c r="CF763" t="e">
        <f t="shared" si="262"/>
        <v>#N/A</v>
      </c>
      <c r="CG763" t="e">
        <f t="shared" si="263"/>
        <v>#N/A</v>
      </c>
    </row>
    <row r="764" spans="1:85" ht="20" customHeight="1" x14ac:dyDescent="0.25">
      <c r="A764" s="187"/>
      <c r="B764" s="6"/>
      <c r="C764" s="6" t="e">
        <f>VLOOKUP($A764&amp;$B764,'Cleaned Responses'!$1:$82,MATCH($C$1,'Cleaned Responses'!$1:$1,0),FALSE)</f>
        <v>#N/A</v>
      </c>
      <c r="D764" s="6" t="e">
        <f>VLOOKUP($A764&amp;$B764,'Cleaned Responses'!$1:$82,MATCH(D$1,'Cleaned Responses'!$1:$1,0),FALSE)</f>
        <v>#N/A</v>
      </c>
      <c r="E764" s="6" t="e">
        <f>VLOOKUP($A764&amp;$B764,'Cleaned Responses'!$1:$82,MATCH(E$1,'Cleaned Responses'!$1:$1,0),FALSE)</f>
        <v>#N/A</v>
      </c>
      <c r="F764" s="6" t="e">
        <f>VLOOKUP($A764&amp;$B764,'Cleaned Responses'!$1:$82,MATCH(F$1,'Cleaned Responses'!$1:$1,0),FALSE)</f>
        <v>#N/A</v>
      </c>
      <c r="G764" s="6" t="e">
        <f t="shared" si="264"/>
        <v>#N/A</v>
      </c>
      <c r="H764" s="6" t="e">
        <f>VLOOKUP($A764&amp;$B764,'Cleaned Responses'!$1:$82,MATCH(H$1,'Cleaned Responses'!$1:$1,0),FALSE)</f>
        <v>#N/A</v>
      </c>
      <c r="I764" s="6" t="e">
        <f>VLOOKUP($A764&amp;$B764,'Cleaned Responses'!$1:$82,MATCH(I$1,'Cleaned Responses'!$1:$1,0),FALSE)</f>
        <v>#N/A</v>
      </c>
      <c r="J764" s="6" t="e">
        <f>VLOOKUP($A764&amp;$B764,'Cleaned Responses'!$1:$82,MATCH(J$1,'Cleaned Responses'!$1:$1,0),FALSE)</f>
        <v>#N/A</v>
      </c>
      <c r="K764" s="6" t="e">
        <f>VLOOKUP($A764&amp;$B764,'Cleaned Responses'!$1:$82,MATCH(K$1,'Cleaned Responses'!$1:$1,0),FALSE)</f>
        <v>#N/A</v>
      </c>
      <c r="L764" s="6" t="e">
        <f>VLOOKUP($A764&amp;$B764,'Cleaned Responses'!$1:$82,MATCH(L$1,'Cleaned Responses'!$1:$1,0),FALSE)</f>
        <v>#N/A</v>
      </c>
      <c r="M764" s="6" t="e">
        <f>VLOOKUP($A764&amp;$B764,'Cleaned Responses'!$1:$82,MATCH(M$1,'Cleaned Responses'!$1:$1,0),FALSE)</f>
        <v>#N/A</v>
      </c>
      <c r="N764" s="8" t="e">
        <f t="shared" si="265"/>
        <v>#N/A</v>
      </c>
      <c r="O764" s="8" t="e">
        <f t="shared" si="266"/>
        <v>#N/A</v>
      </c>
      <c r="P764" s="8" t="e">
        <f t="shared" si="267"/>
        <v>#N/A</v>
      </c>
      <c r="Q764" s="6"/>
      <c r="R764" s="6"/>
      <c r="S764" s="6"/>
      <c r="T764" s="6"/>
      <c r="U764" s="8" t="e">
        <f t="shared" si="268"/>
        <v>#N/A</v>
      </c>
      <c r="V764" s="6" t="e">
        <f>VLOOKUP($A764&amp;$B764,'Cleaned Responses'!$1:$82,MATCH(V$1,'Cleaned Responses'!$1:$1,0),FALSE)</f>
        <v>#N/A</v>
      </c>
      <c r="W764" s="6" t="e">
        <f>VLOOKUP($A764&amp;$B764,'Cleaned Responses'!$1:$82,MATCH(W$1,'Cleaned Responses'!$1:$1,0),FALSE)</f>
        <v>#N/A</v>
      </c>
      <c r="X764" s="9" t="e">
        <f t="shared" si="269"/>
        <v>#N/A</v>
      </c>
      <c r="Y764" s="9" t="e">
        <f t="shared" si="270"/>
        <v>#N/A</v>
      </c>
      <c r="Z764" s="6" t="e">
        <f>VLOOKUP($A764&amp;$B764,'Cleaned Responses'!$1:$82,MATCH(Z$1,'Cleaned Responses'!$1:$1,0),FALSE)</f>
        <v>#N/A</v>
      </c>
      <c r="AA764" s="6" t="e">
        <f>VLOOKUP($A764&amp;$B764,'Cleaned Responses'!$1:$82,MATCH(AA$1,'Cleaned Responses'!$1:$1,0),FALSE)</f>
        <v>#N/A</v>
      </c>
      <c r="AB764" s="6" t="e">
        <f>VLOOKUP($A764&amp;$B764,'Cleaned Responses'!$1:$82,MATCH(AB$1,'Cleaned Responses'!$1:$1,0),FALSE)</f>
        <v>#N/A</v>
      </c>
      <c r="AC764" s="6" t="e">
        <f>VLOOKUP($A764&amp;$B764,'Cleaned Responses'!$1:$82,MATCH(AC$1,'Cleaned Responses'!$1:$1,0),FALSE)</f>
        <v>#N/A</v>
      </c>
      <c r="AD764" s="6" t="e">
        <f>VLOOKUP($A764&amp;$B764,'Cleaned Responses'!$1:$82,MATCH(AD$1,'Cleaned Responses'!$1:$1,0),FALSE)</f>
        <v>#N/A</v>
      </c>
      <c r="AE764" s="6" t="e">
        <f>VLOOKUP($A764&amp;$B764,'Cleaned Responses'!$1:$82,MATCH(AE$1,'Cleaned Responses'!$1:$1,0),FALSE)</f>
        <v>#N/A</v>
      </c>
      <c r="AF764" s="6" t="e">
        <f>VLOOKUP($A764&amp;$B764,'Cleaned Responses'!$1:$82,MATCH(AF$1,'Cleaned Responses'!$1:$1,0),FALSE)</f>
        <v>#N/A</v>
      </c>
      <c r="AG764" s="6" t="e">
        <f>VLOOKUP($A764&amp;$B764,'Cleaned Responses'!$1:$82,MATCH(AG$1,'Cleaned Responses'!$1:$1,0),FALSE)</f>
        <v>#N/A</v>
      </c>
      <c r="AH764" s="6" t="e">
        <f t="shared" si="271"/>
        <v>#N/A</v>
      </c>
      <c r="AI764" s="7" t="e">
        <f>VLOOKUP($A764&amp;$B764,'Cleaned Responses'!$1:$82,MATCH(AI$1,'Cleaned Responses'!$1:$1,0),FALSE)/100</f>
        <v>#N/A</v>
      </c>
      <c r="AJ764" s="7" t="e">
        <f>VLOOKUP($A764&amp;$B764,'Cleaned Responses'!$1:$82,MATCH(AJ$1,'Cleaned Responses'!$1:$1,0),FALSE)/100</f>
        <v>#N/A</v>
      </c>
      <c r="AK764" s="7" t="e">
        <f>VLOOKUP($A764&amp;$B764,'Cleaned Responses'!$1:$82,MATCH(AK$1,'Cleaned Responses'!$1:$1,0),FALSE)/100</f>
        <v>#N/A</v>
      </c>
      <c r="AL764" s="7" t="e">
        <f>VLOOKUP($A764&amp;$B764,'Cleaned Responses'!$1:$82,MATCH(AL$1,'Cleaned Responses'!$1:$1,0),FALSE)/100</f>
        <v>#N/A</v>
      </c>
      <c r="AM764" s="7" t="e">
        <f>VLOOKUP($A764&amp;$B764,'Cleaned Responses'!$1:$82,MATCH(AM$1,'Cleaned Responses'!$1:$1,0),FALSE)/100</f>
        <v>#N/A</v>
      </c>
      <c r="AN764" s="7" t="e">
        <f>VLOOKUP($A764&amp;$B764,'Cleaned Responses'!$1:$82,MATCH(AN$1,'Cleaned Responses'!$1:$1,0),FALSE)/100</f>
        <v>#N/A</v>
      </c>
      <c r="AO764" s="7" t="e">
        <f>VLOOKUP($A764&amp;$B764,'Cleaned Responses'!$1:$82,MATCH(AO$1,'Cleaned Responses'!$1:$1,0),FALSE)/100</f>
        <v>#N/A</v>
      </c>
      <c r="AP764" s="7" t="e">
        <f>VLOOKUP($A764&amp;$B764,'Cleaned Responses'!$1:$82,MATCH(AP$1,'Cleaned Responses'!$1:$1,0),FALSE)/100</f>
        <v>#N/A</v>
      </c>
      <c r="AQ764" s="7" t="e">
        <f>VLOOKUP($A764&amp;$B764,'Cleaned Responses'!$1:$82,MATCH(AQ$1,'Cleaned Responses'!$1:$1,0),FALSE)/100</f>
        <v>#N/A</v>
      </c>
      <c r="AR764" s="7" t="e">
        <f>VLOOKUP($A764&amp;$B764,'Cleaned Responses'!$1:$82,MATCH(AR$1,'Cleaned Responses'!$1:$1,0),FALSE)/100</f>
        <v>#N/A</v>
      </c>
      <c r="AS764" s="7" t="e">
        <f>VLOOKUP($A764&amp;$B764,'Cleaned Responses'!$1:$82,MATCH(AS$1,'Cleaned Responses'!$1:$1,0),FALSE)/100</f>
        <v>#N/A</v>
      </c>
      <c r="AT764" s="7" t="e">
        <f>VLOOKUP($A764&amp;$B764,'Cleaned Responses'!$1:$82,MATCH(AT$1,'Cleaned Responses'!$1:$1,0),FALSE)/100</f>
        <v>#N/A</v>
      </c>
      <c r="AU764" s="7" t="e">
        <f>VLOOKUP($A764&amp;$B764,'Cleaned Responses'!$1:$82,MATCH(AU$1,'Cleaned Responses'!$1:$1,0),FALSE)/100</f>
        <v>#N/A</v>
      </c>
      <c r="AV764" s="7" t="e">
        <f>VLOOKUP($A764&amp;$B764,'Cleaned Responses'!$1:$82,MATCH(AV$1,'Cleaned Responses'!$1:$1,0),FALSE)/100</f>
        <v>#N/A</v>
      </c>
      <c r="AW764" s="7" t="e">
        <f>VLOOKUP($A764&amp;$B764,'Cleaned Responses'!$1:$82,MATCH(AW$1,'Cleaned Responses'!$1:$1,0),FALSE)/100</f>
        <v>#N/A</v>
      </c>
      <c r="AX764" s="7" t="e">
        <f>VLOOKUP($A764&amp;$B764,'Cleaned Responses'!$1:$82,MATCH(AX$1,'Cleaned Responses'!$1:$1,0),FALSE)/100</f>
        <v>#N/A</v>
      </c>
      <c r="AY764" s="7" t="e">
        <f>VLOOKUP($A764&amp;$B764,'Cleaned Responses'!$1:$82,MATCH(AY$1,'Cleaned Responses'!$1:$1,0),FALSE)/100</f>
        <v>#N/A</v>
      </c>
      <c r="AZ764" s="7" t="e">
        <f>VLOOKUP($A764&amp;$B764,'Cleaned Responses'!$1:$82,MATCH(AZ$1,'Cleaned Responses'!$1:$1,0),FALSE)/100</f>
        <v>#N/A</v>
      </c>
      <c r="BA764" s="7" t="e">
        <f>VLOOKUP($A764&amp;$B764,'Cleaned Responses'!$1:$82,MATCH(BA$1,'Cleaned Responses'!$1:$1,0),FALSE)/100</f>
        <v>#N/A</v>
      </c>
      <c r="BB764" s="7"/>
      <c r="BC764" s="6" t="e">
        <f>VLOOKUP($A764&amp;$B764,'Cleaned Responses'!$1:$82,MATCH(BC$1,'Cleaned Responses'!$1:$1,0),FALSE)</f>
        <v>#N/A</v>
      </c>
      <c r="BD764" s="6" t="e">
        <f>VLOOKUP($A764&amp;$B764,'Cleaned Responses'!$1:$82,MATCH(BD$1,'Cleaned Responses'!$1:$1,0),FALSE)</f>
        <v>#N/A</v>
      </c>
      <c r="BE764" t="e">
        <f>VLOOKUP($A764&amp;$B764,'Cleaned Responses'!$1:$82,MATCH(BE$1,'Cleaned Responses'!$1:$1,0),FALSE)/100</f>
        <v>#N/A</v>
      </c>
      <c r="BF764" t="e">
        <f>VLOOKUP($A764&amp;$B764,'Cleaned Responses'!$1:$82,MATCH(BF$1,'Cleaned Responses'!$1:$1,0),FALSE)/100</f>
        <v>#N/A</v>
      </c>
      <c r="BG764" t="e">
        <f>VLOOKUP($A764&amp;$B764,'Cleaned Responses'!$1:$82,MATCH(BG$1,'Cleaned Responses'!$1:$1,0),FALSE)/100</f>
        <v>#N/A</v>
      </c>
      <c r="BH764" t="e">
        <f t="shared" si="250"/>
        <v>#N/A</v>
      </c>
      <c r="BI764" t="e">
        <f t="shared" si="251"/>
        <v>#N/A</v>
      </c>
      <c r="BJ764" t="e">
        <f t="shared" si="252"/>
        <v>#N/A</v>
      </c>
      <c r="BK764" t="e">
        <f>VLOOKUP($A764&amp;$B764,'Cleaned Responses'!$1:$82,MATCH(BK$1,'Cleaned Responses'!$1:$1,0),FALSE)/100</f>
        <v>#N/A</v>
      </c>
      <c r="BL764" t="e">
        <f>VLOOKUP($A764&amp;$B764,'Cleaned Responses'!$1:$82,MATCH(BL$1,'Cleaned Responses'!$1:$1,0),FALSE)/100</f>
        <v>#N/A</v>
      </c>
      <c r="BM764" t="e">
        <f>VLOOKUP($A764&amp;$B764,'Cleaned Responses'!$1:$82,MATCH(BM$1,'Cleaned Responses'!$1:$1,0),FALSE)/100</f>
        <v>#N/A</v>
      </c>
      <c r="BN764" t="e">
        <f>VLOOKUP($A764&amp;$B764,'Cleaned Responses'!$1:$82,MATCH(BN$1,'Cleaned Responses'!$1:$1,0),FALSE)/100</f>
        <v>#N/A</v>
      </c>
      <c r="BO764" t="e">
        <f>VLOOKUP($A764&amp;$B764,'Cleaned Responses'!$1:$82,MATCH(BO$1,'Cleaned Responses'!$1:$1,0),FALSE)/100</f>
        <v>#N/A</v>
      </c>
      <c r="BP764" t="e">
        <f>VLOOKUP($A764&amp;$B764,'Cleaned Responses'!$1:$82,MATCH(BP$1,'Cleaned Responses'!$1:$1,0),FALSE)/100</f>
        <v>#N/A</v>
      </c>
      <c r="BQ764" t="e">
        <f>VLOOKUP($A764&amp;$B764,'Cleaned Responses'!$1:$82,MATCH(BQ$1,'Cleaned Responses'!$1:$1,0),FALSE)/100</f>
        <v>#N/A</v>
      </c>
      <c r="BR764" t="e">
        <f>VLOOKUP($A764&amp;$B764,'Cleaned Responses'!$1:$82,MATCH(BR$1,'Cleaned Responses'!$1:$1,0),FALSE)/100</f>
        <v>#N/A</v>
      </c>
      <c r="BS764" t="e">
        <f>VLOOKUP($A764&amp;$B764,'Cleaned Responses'!$1:$82,MATCH(BS$1,'Cleaned Responses'!$1:$1,0),FALSE)/100</f>
        <v>#N/A</v>
      </c>
      <c r="BT764" t="e">
        <f>VLOOKUP($A764&amp;$B764,'Cleaned Responses'!$1:$82,MATCH(BT$1,'Cleaned Responses'!$1:$1,0),FALSE)/100</f>
        <v>#N/A</v>
      </c>
      <c r="BU764" t="e">
        <f>VLOOKUP($A764&amp;$B764,'Cleaned Responses'!$1:$82,MATCH(BU$1,'Cleaned Responses'!$1:$1,0),FALSE)/100</f>
        <v>#N/A</v>
      </c>
      <c r="BV764" t="e">
        <f>VLOOKUP($A764&amp;$B764,'Cleaned Responses'!$1:$82,MATCH(BV$1,'Cleaned Responses'!$1:$1,0),FALSE)/100</f>
        <v>#N/A</v>
      </c>
      <c r="BW764" t="e">
        <f t="shared" si="253"/>
        <v>#N/A</v>
      </c>
      <c r="BX764" t="e">
        <f t="shared" si="254"/>
        <v>#N/A</v>
      </c>
      <c r="BY764" t="e">
        <f t="shared" si="255"/>
        <v>#N/A</v>
      </c>
      <c r="BZ764" t="e">
        <f t="shared" si="256"/>
        <v>#N/A</v>
      </c>
      <c r="CA764" t="e">
        <f t="shared" si="257"/>
        <v>#N/A</v>
      </c>
      <c r="CB764" t="e">
        <f t="shared" si="258"/>
        <v>#N/A</v>
      </c>
      <c r="CC764" t="e">
        <f t="shared" si="259"/>
        <v>#N/A</v>
      </c>
      <c r="CD764" t="e">
        <f t="shared" si="260"/>
        <v>#N/A</v>
      </c>
      <c r="CE764" t="e">
        <f t="shared" si="261"/>
        <v>#N/A</v>
      </c>
      <c r="CF764" t="e">
        <f t="shared" si="262"/>
        <v>#N/A</v>
      </c>
      <c r="CG764" t="e">
        <f t="shared" si="263"/>
        <v>#N/A</v>
      </c>
    </row>
    <row r="765" spans="1:85" ht="20" customHeight="1" x14ac:dyDescent="0.25">
      <c r="A765" s="187"/>
      <c r="B765" s="6"/>
      <c r="C765" s="6" t="e">
        <f>VLOOKUP($A765&amp;$B765,'Cleaned Responses'!$1:$82,MATCH($C$1,'Cleaned Responses'!$1:$1,0),FALSE)</f>
        <v>#N/A</v>
      </c>
      <c r="D765" s="6" t="e">
        <f>VLOOKUP($A765&amp;$B765,'Cleaned Responses'!$1:$82,MATCH(D$1,'Cleaned Responses'!$1:$1,0),FALSE)</f>
        <v>#N/A</v>
      </c>
      <c r="E765" s="6" t="e">
        <f>VLOOKUP($A765&amp;$B765,'Cleaned Responses'!$1:$82,MATCH(E$1,'Cleaned Responses'!$1:$1,0),FALSE)</f>
        <v>#N/A</v>
      </c>
      <c r="F765" s="6" t="e">
        <f>VLOOKUP($A765&amp;$B765,'Cleaned Responses'!$1:$82,MATCH(F$1,'Cleaned Responses'!$1:$1,0),FALSE)</f>
        <v>#N/A</v>
      </c>
      <c r="G765" s="6" t="e">
        <f t="shared" si="264"/>
        <v>#N/A</v>
      </c>
      <c r="H765" s="6" t="e">
        <f>VLOOKUP($A765&amp;$B765,'Cleaned Responses'!$1:$82,MATCH(H$1,'Cleaned Responses'!$1:$1,0),FALSE)</f>
        <v>#N/A</v>
      </c>
      <c r="I765" s="6" t="e">
        <f>VLOOKUP($A765&amp;$B765,'Cleaned Responses'!$1:$82,MATCH(I$1,'Cleaned Responses'!$1:$1,0),FALSE)</f>
        <v>#N/A</v>
      </c>
      <c r="J765" s="6" t="e">
        <f>VLOOKUP($A765&amp;$B765,'Cleaned Responses'!$1:$82,MATCH(J$1,'Cleaned Responses'!$1:$1,0),FALSE)</f>
        <v>#N/A</v>
      </c>
      <c r="K765" s="6" t="e">
        <f>VLOOKUP($A765&amp;$B765,'Cleaned Responses'!$1:$82,MATCH(K$1,'Cleaned Responses'!$1:$1,0),FALSE)</f>
        <v>#N/A</v>
      </c>
      <c r="L765" s="6" t="e">
        <f>VLOOKUP($A765&amp;$B765,'Cleaned Responses'!$1:$82,MATCH(L$1,'Cleaned Responses'!$1:$1,0),FALSE)</f>
        <v>#N/A</v>
      </c>
      <c r="M765" s="6" t="e">
        <f>VLOOKUP($A765&amp;$B765,'Cleaned Responses'!$1:$82,MATCH(M$1,'Cleaned Responses'!$1:$1,0),FALSE)</f>
        <v>#N/A</v>
      </c>
      <c r="N765" s="8" t="e">
        <f t="shared" si="265"/>
        <v>#N/A</v>
      </c>
      <c r="O765" s="8" t="e">
        <f t="shared" si="266"/>
        <v>#N/A</v>
      </c>
      <c r="P765" s="8" t="e">
        <f t="shared" si="267"/>
        <v>#N/A</v>
      </c>
      <c r="Q765" s="6"/>
      <c r="R765" s="6"/>
      <c r="S765" s="6"/>
      <c r="T765" s="6"/>
      <c r="U765" s="8" t="e">
        <f t="shared" si="268"/>
        <v>#N/A</v>
      </c>
      <c r="V765" s="6" t="e">
        <f>VLOOKUP($A765&amp;$B765,'Cleaned Responses'!$1:$82,MATCH(V$1,'Cleaned Responses'!$1:$1,0),FALSE)</f>
        <v>#N/A</v>
      </c>
      <c r="W765" s="6" t="e">
        <f>VLOOKUP($A765&amp;$B765,'Cleaned Responses'!$1:$82,MATCH(W$1,'Cleaned Responses'!$1:$1,0),FALSE)</f>
        <v>#N/A</v>
      </c>
      <c r="X765" s="9" t="e">
        <f t="shared" si="269"/>
        <v>#N/A</v>
      </c>
      <c r="Y765" s="9" t="e">
        <f t="shared" si="270"/>
        <v>#N/A</v>
      </c>
      <c r="Z765" s="6" t="e">
        <f>VLOOKUP($A765&amp;$B765,'Cleaned Responses'!$1:$82,MATCH(Z$1,'Cleaned Responses'!$1:$1,0),FALSE)</f>
        <v>#N/A</v>
      </c>
      <c r="AA765" s="6" t="e">
        <f>VLOOKUP($A765&amp;$B765,'Cleaned Responses'!$1:$82,MATCH(AA$1,'Cleaned Responses'!$1:$1,0),FALSE)</f>
        <v>#N/A</v>
      </c>
      <c r="AB765" s="6" t="e">
        <f>VLOOKUP($A765&amp;$B765,'Cleaned Responses'!$1:$82,MATCH(AB$1,'Cleaned Responses'!$1:$1,0),FALSE)</f>
        <v>#N/A</v>
      </c>
      <c r="AC765" s="6" t="e">
        <f>VLOOKUP($A765&amp;$B765,'Cleaned Responses'!$1:$82,MATCH(AC$1,'Cleaned Responses'!$1:$1,0),FALSE)</f>
        <v>#N/A</v>
      </c>
      <c r="AD765" s="6" t="e">
        <f>VLOOKUP($A765&amp;$B765,'Cleaned Responses'!$1:$82,MATCH(AD$1,'Cleaned Responses'!$1:$1,0),FALSE)</f>
        <v>#N/A</v>
      </c>
      <c r="AE765" s="6" t="e">
        <f>VLOOKUP($A765&amp;$B765,'Cleaned Responses'!$1:$82,MATCH(AE$1,'Cleaned Responses'!$1:$1,0),FALSE)</f>
        <v>#N/A</v>
      </c>
      <c r="AF765" s="6" t="e">
        <f>VLOOKUP($A765&amp;$B765,'Cleaned Responses'!$1:$82,MATCH(AF$1,'Cleaned Responses'!$1:$1,0),FALSE)</f>
        <v>#N/A</v>
      </c>
      <c r="AG765" s="6" t="e">
        <f>VLOOKUP($A765&amp;$B765,'Cleaned Responses'!$1:$82,MATCH(AG$1,'Cleaned Responses'!$1:$1,0),FALSE)</f>
        <v>#N/A</v>
      </c>
      <c r="AH765" s="6" t="e">
        <f t="shared" si="271"/>
        <v>#N/A</v>
      </c>
      <c r="AI765" s="7" t="e">
        <f>VLOOKUP($A765&amp;$B765,'Cleaned Responses'!$1:$82,MATCH(AI$1,'Cleaned Responses'!$1:$1,0),FALSE)/100</f>
        <v>#N/A</v>
      </c>
      <c r="AJ765" s="7" t="e">
        <f>VLOOKUP($A765&amp;$B765,'Cleaned Responses'!$1:$82,MATCH(AJ$1,'Cleaned Responses'!$1:$1,0),FALSE)/100</f>
        <v>#N/A</v>
      </c>
      <c r="AK765" s="7" t="e">
        <f>VLOOKUP($A765&amp;$B765,'Cleaned Responses'!$1:$82,MATCH(AK$1,'Cleaned Responses'!$1:$1,0),FALSE)/100</f>
        <v>#N/A</v>
      </c>
      <c r="AL765" s="7" t="e">
        <f>VLOOKUP($A765&amp;$B765,'Cleaned Responses'!$1:$82,MATCH(AL$1,'Cleaned Responses'!$1:$1,0),FALSE)/100</f>
        <v>#N/A</v>
      </c>
      <c r="AM765" s="7" t="e">
        <f>VLOOKUP($A765&amp;$B765,'Cleaned Responses'!$1:$82,MATCH(AM$1,'Cleaned Responses'!$1:$1,0),FALSE)/100</f>
        <v>#N/A</v>
      </c>
      <c r="AN765" s="7" t="e">
        <f>VLOOKUP($A765&amp;$B765,'Cleaned Responses'!$1:$82,MATCH(AN$1,'Cleaned Responses'!$1:$1,0),FALSE)/100</f>
        <v>#N/A</v>
      </c>
      <c r="AO765" s="7" t="e">
        <f>VLOOKUP($A765&amp;$B765,'Cleaned Responses'!$1:$82,MATCH(AO$1,'Cleaned Responses'!$1:$1,0),FALSE)/100</f>
        <v>#N/A</v>
      </c>
      <c r="AP765" s="7" t="e">
        <f>VLOOKUP($A765&amp;$B765,'Cleaned Responses'!$1:$82,MATCH(AP$1,'Cleaned Responses'!$1:$1,0),FALSE)/100</f>
        <v>#N/A</v>
      </c>
      <c r="AQ765" s="7" t="e">
        <f>VLOOKUP($A765&amp;$B765,'Cleaned Responses'!$1:$82,MATCH(AQ$1,'Cleaned Responses'!$1:$1,0),FALSE)/100</f>
        <v>#N/A</v>
      </c>
      <c r="AR765" s="7" t="e">
        <f>VLOOKUP($A765&amp;$B765,'Cleaned Responses'!$1:$82,MATCH(AR$1,'Cleaned Responses'!$1:$1,0),FALSE)/100</f>
        <v>#N/A</v>
      </c>
      <c r="AS765" s="7" t="e">
        <f>VLOOKUP($A765&amp;$B765,'Cleaned Responses'!$1:$82,MATCH(AS$1,'Cleaned Responses'!$1:$1,0),FALSE)/100</f>
        <v>#N/A</v>
      </c>
      <c r="AT765" s="7" t="e">
        <f>VLOOKUP($A765&amp;$B765,'Cleaned Responses'!$1:$82,MATCH(AT$1,'Cleaned Responses'!$1:$1,0),FALSE)/100</f>
        <v>#N/A</v>
      </c>
      <c r="AU765" s="7" t="e">
        <f>VLOOKUP($A765&amp;$B765,'Cleaned Responses'!$1:$82,MATCH(AU$1,'Cleaned Responses'!$1:$1,0),FALSE)/100</f>
        <v>#N/A</v>
      </c>
      <c r="AV765" s="7" t="e">
        <f>VLOOKUP($A765&amp;$B765,'Cleaned Responses'!$1:$82,MATCH(AV$1,'Cleaned Responses'!$1:$1,0),FALSE)/100</f>
        <v>#N/A</v>
      </c>
      <c r="AW765" s="7" t="e">
        <f>VLOOKUP($A765&amp;$B765,'Cleaned Responses'!$1:$82,MATCH(AW$1,'Cleaned Responses'!$1:$1,0),FALSE)/100</f>
        <v>#N/A</v>
      </c>
      <c r="AX765" s="7" t="e">
        <f>VLOOKUP($A765&amp;$B765,'Cleaned Responses'!$1:$82,MATCH(AX$1,'Cleaned Responses'!$1:$1,0),FALSE)/100</f>
        <v>#N/A</v>
      </c>
      <c r="AY765" s="7" t="e">
        <f>VLOOKUP($A765&amp;$B765,'Cleaned Responses'!$1:$82,MATCH(AY$1,'Cleaned Responses'!$1:$1,0),FALSE)/100</f>
        <v>#N/A</v>
      </c>
      <c r="AZ765" s="7" t="e">
        <f>VLOOKUP($A765&amp;$B765,'Cleaned Responses'!$1:$82,MATCH(AZ$1,'Cleaned Responses'!$1:$1,0),FALSE)/100</f>
        <v>#N/A</v>
      </c>
      <c r="BA765" s="7" t="e">
        <f>VLOOKUP($A765&amp;$B765,'Cleaned Responses'!$1:$82,MATCH(BA$1,'Cleaned Responses'!$1:$1,0),FALSE)/100</f>
        <v>#N/A</v>
      </c>
      <c r="BB765" s="7"/>
      <c r="BC765" s="6" t="e">
        <f>VLOOKUP($A765&amp;$B765,'Cleaned Responses'!$1:$82,MATCH(BC$1,'Cleaned Responses'!$1:$1,0),FALSE)</f>
        <v>#N/A</v>
      </c>
      <c r="BD765" s="6" t="e">
        <f>VLOOKUP($A765&amp;$B765,'Cleaned Responses'!$1:$82,MATCH(BD$1,'Cleaned Responses'!$1:$1,0),FALSE)</f>
        <v>#N/A</v>
      </c>
      <c r="BE765" t="e">
        <f>VLOOKUP($A765&amp;$B765,'Cleaned Responses'!$1:$82,MATCH(BE$1,'Cleaned Responses'!$1:$1,0),FALSE)/100</f>
        <v>#N/A</v>
      </c>
      <c r="BF765" t="e">
        <f>VLOOKUP($A765&amp;$B765,'Cleaned Responses'!$1:$82,MATCH(BF$1,'Cleaned Responses'!$1:$1,0),FALSE)/100</f>
        <v>#N/A</v>
      </c>
      <c r="BG765" t="e">
        <f>VLOOKUP($A765&amp;$B765,'Cleaned Responses'!$1:$82,MATCH(BG$1,'Cleaned Responses'!$1:$1,0),FALSE)/100</f>
        <v>#N/A</v>
      </c>
      <c r="BH765" t="e">
        <f t="shared" si="250"/>
        <v>#N/A</v>
      </c>
      <c r="BI765" t="e">
        <f t="shared" si="251"/>
        <v>#N/A</v>
      </c>
      <c r="BJ765" t="e">
        <f t="shared" si="252"/>
        <v>#N/A</v>
      </c>
      <c r="BK765" t="e">
        <f>VLOOKUP($A765&amp;$B765,'Cleaned Responses'!$1:$82,MATCH(BK$1,'Cleaned Responses'!$1:$1,0),FALSE)/100</f>
        <v>#N/A</v>
      </c>
      <c r="BL765" t="e">
        <f>VLOOKUP($A765&amp;$B765,'Cleaned Responses'!$1:$82,MATCH(BL$1,'Cleaned Responses'!$1:$1,0),FALSE)/100</f>
        <v>#N/A</v>
      </c>
      <c r="BM765" t="e">
        <f>VLOOKUP($A765&amp;$B765,'Cleaned Responses'!$1:$82,MATCH(BM$1,'Cleaned Responses'!$1:$1,0),FALSE)/100</f>
        <v>#N/A</v>
      </c>
      <c r="BN765" t="e">
        <f>VLOOKUP($A765&amp;$B765,'Cleaned Responses'!$1:$82,MATCH(BN$1,'Cleaned Responses'!$1:$1,0),FALSE)/100</f>
        <v>#N/A</v>
      </c>
      <c r="BO765" t="e">
        <f>VLOOKUP($A765&amp;$B765,'Cleaned Responses'!$1:$82,MATCH(BO$1,'Cleaned Responses'!$1:$1,0),FALSE)/100</f>
        <v>#N/A</v>
      </c>
      <c r="BP765" t="e">
        <f>VLOOKUP($A765&amp;$B765,'Cleaned Responses'!$1:$82,MATCH(BP$1,'Cleaned Responses'!$1:$1,0),FALSE)/100</f>
        <v>#N/A</v>
      </c>
      <c r="BQ765" t="e">
        <f>VLOOKUP($A765&amp;$B765,'Cleaned Responses'!$1:$82,MATCH(BQ$1,'Cleaned Responses'!$1:$1,0),FALSE)/100</f>
        <v>#N/A</v>
      </c>
      <c r="BR765" t="e">
        <f>VLOOKUP($A765&amp;$B765,'Cleaned Responses'!$1:$82,MATCH(BR$1,'Cleaned Responses'!$1:$1,0),FALSE)/100</f>
        <v>#N/A</v>
      </c>
      <c r="BS765" t="e">
        <f>VLOOKUP($A765&amp;$B765,'Cleaned Responses'!$1:$82,MATCH(BS$1,'Cleaned Responses'!$1:$1,0),FALSE)/100</f>
        <v>#N/A</v>
      </c>
      <c r="BT765" t="e">
        <f>VLOOKUP($A765&amp;$B765,'Cleaned Responses'!$1:$82,MATCH(BT$1,'Cleaned Responses'!$1:$1,0),FALSE)/100</f>
        <v>#N/A</v>
      </c>
      <c r="BU765" t="e">
        <f>VLOOKUP($A765&amp;$B765,'Cleaned Responses'!$1:$82,MATCH(BU$1,'Cleaned Responses'!$1:$1,0),FALSE)/100</f>
        <v>#N/A</v>
      </c>
      <c r="BV765" t="e">
        <f>VLOOKUP($A765&amp;$B765,'Cleaned Responses'!$1:$82,MATCH(BV$1,'Cleaned Responses'!$1:$1,0),FALSE)/100</f>
        <v>#N/A</v>
      </c>
      <c r="BW765" t="e">
        <f t="shared" si="253"/>
        <v>#N/A</v>
      </c>
      <c r="BX765" t="e">
        <f t="shared" si="254"/>
        <v>#N/A</v>
      </c>
      <c r="BY765" t="e">
        <f t="shared" si="255"/>
        <v>#N/A</v>
      </c>
      <c r="BZ765" t="e">
        <f t="shared" si="256"/>
        <v>#N/A</v>
      </c>
      <c r="CA765" t="e">
        <f t="shared" si="257"/>
        <v>#N/A</v>
      </c>
      <c r="CB765" t="e">
        <f t="shared" si="258"/>
        <v>#N/A</v>
      </c>
      <c r="CC765" t="e">
        <f t="shared" si="259"/>
        <v>#N/A</v>
      </c>
      <c r="CD765" t="e">
        <f t="shared" si="260"/>
        <v>#N/A</v>
      </c>
      <c r="CE765" t="e">
        <f t="shared" si="261"/>
        <v>#N/A</v>
      </c>
      <c r="CF765" t="e">
        <f t="shared" si="262"/>
        <v>#N/A</v>
      </c>
      <c r="CG765" t="e">
        <f t="shared" si="263"/>
        <v>#N/A</v>
      </c>
    </row>
    <row r="766" spans="1:85" ht="20" customHeight="1" x14ac:dyDescent="0.25">
      <c r="A766" s="187"/>
      <c r="B766" s="6"/>
      <c r="C766" s="6" t="e">
        <f>VLOOKUP($A766&amp;$B766,'Cleaned Responses'!$1:$82,MATCH($C$1,'Cleaned Responses'!$1:$1,0),FALSE)</f>
        <v>#N/A</v>
      </c>
      <c r="D766" s="6" t="e">
        <f>VLOOKUP($A766&amp;$B766,'Cleaned Responses'!$1:$82,MATCH(D$1,'Cleaned Responses'!$1:$1,0),FALSE)</f>
        <v>#N/A</v>
      </c>
      <c r="E766" s="6" t="e">
        <f>VLOOKUP($A766&amp;$B766,'Cleaned Responses'!$1:$82,MATCH(E$1,'Cleaned Responses'!$1:$1,0),FALSE)</f>
        <v>#N/A</v>
      </c>
      <c r="F766" s="6" t="e">
        <f>VLOOKUP($A766&amp;$B766,'Cleaned Responses'!$1:$82,MATCH(F$1,'Cleaned Responses'!$1:$1,0),FALSE)</f>
        <v>#N/A</v>
      </c>
      <c r="G766" s="6" t="e">
        <f t="shared" si="264"/>
        <v>#N/A</v>
      </c>
      <c r="H766" s="6" t="e">
        <f>VLOOKUP($A766&amp;$B766,'Cleaned Responses'!$1:$82,MATCH(H$1,'Cleaned Responses'!$1:$1,0),FALSE)</f>
        <v>#N/A</v>
      </c>
      <c r="I766" s="6" t="e">
        <f>VLOOKUP($A766&amp;$B766,'Cleaned Responses'!$1:$82,MATCH(I$1,'Cleaned Responses'!$1:$1,0),FALSE)</f>
        <v>#N/A</v>
      </c>
      <c r="J766" s="6" t="e">
        <f>VLOOKUP($A766&amp;$B766,'Cleaned Responses'!$1:$82,MATCH(J$1,'Cleaned Responses'!$1:$1,0),FALSE)</f>
        <v>#N/A</v>
      </c>
      <c r="K766" s="6" t="e">
        <f>VLOOKUP($A766&amp;$B766,'Cleaned Responses'!$1:$82,MATCH(K$1,'Cleaned Responses'!$1:$1,0),FALSE)</f>
        <v>#N/A</v>
      </c>
      <c r="L766" s="6" t="e">
        <f>VLOOKUP($A766&amp;$B766,'Cleaned Responses'!$1:$82,MATCH(L$1,'Cleaned Responses'!$1:$1,0),FALSE)</f>
        <v>#N/A</v>
      </c>
      <c r="M766" s="6" t="e">
        <f>VLOOKUP($A766&amp;$B766,'Cleaned Responses'!$1:$82,MATCH(M$1,'Cleaned Responses'!$1:$1,0),FALSE)</f>
        <v>#N/A</v>
      </c>
      <c r="N766" s="8" t="e">
        <f t="shared" si="265"/>
        <v>#N/A</v>
      </c>
      <c r="O766" s="8" t="e">
        <f t="shared" si="266"/>
        <v>#N/A</v>
      </c>
      <c r="P766" s="8" t="e">
        <f t="shared" si="267"/>
        <v>#N/A</v>
      </c>
      <c r="Q766" s="6"/>
      <c r="R766" s="6"/>
      <c r="S766" s="6"/>
      <c r="T766" s="6"/>
      <c r="U766" s="8" t="e">
        <f t="shared" si="268"/>
        <v>#N/A</v>
      </c>
      <c r="V766" s="6" t="e">
        <f>VLOOKUP($A766&amp;$B766,'Cleaned Responses'!$1:$82,MATCH(V$1,'Cleaned Responses'!$1:$1,0),FALSE)</f>
        <v>#N/A</v>
      </c>
      <c r="W766" s="6" t="e">
        <f>VLOOKUP($A766&amp;$B766,'Cleaned Responses'!$1:$82,MATCH(W$1,'Cleaned Responses'!$1:$1,0),FALSE)</f>
        <v>#N/A</v>
      </c>
      <c r="X766" s="9" t="e">
        <f t="shared" si="269"/>
        <v>#N/A</v>
      </c>
      <c r="Y766" s="9" t="e">
        <f t="shared" si="270"/>
        <v>#N/A</v>
      </c>
      <c r="Z766" s="6" t="e">
        <f>VLOOKUP($A766&amp;$B766,'Cleaned Responses'!$1:$82,MATCH(Z$1,'Cleaned Responses'!$1:$1,0),FALSE)</f>
        <v>#N/A</v>
      </c>
      <c r="AA766" s="6" t="e">
        <f>VLOOKUP($A766&amp;$B766,'Cleaned Responses'!$1:$82,MATCH(AA$1,'Cleaned Responses'!$1:$1,0),FALSE)</f>
        <v>#N/A</v>
      </c>
      <c r="AB766" s="6" t="e">
        <f>VLOOKUP($A766&amp;$B766,'Cleaned Responses'!$1:$82,MATCH(AB$1,'Cleaned Responses'!$1:$1,0),FALSE)</f>
        <v>#N/A</v>
      </c>
      <c r="AC766" s="6" t="e">
        <f>VLOOKUP($A766&amp;$B766,'Cleaned Responses'!$1:$82,MATCH(AC$1,'Cleaned Responses'!$1:$1,0),FALSE)</f>
        <v>#N/A</v>
      </c>
      <c r="AD766" s="6" t="e">
        <f>VLOOKUP($A766&amp;$B766,'Cleaned Responses'!$1:$82,MATCH(AD$1,'Cleaned Responses'!$1:$1,0),FALSE)</f>
        <v>#N/A</v>
      </c>
      <c r="AE766" s="6" t="e">
        <f>VLOOKUP($A766&amp;$B766,'Cleaned Responses'!$1:$82,MATCH(AE$1,'Cleaned Responses'!$1:$1,0),FALSE)</f>
        <v>#N/A</v>
      </c>
      <c r="AF766" s="6" t="e">
        <f>VLOOKUP($A766&amp;$B766,'Cleaned Responses'!$1:$82,MATCH(AF$1,'Cleaned Responses'!$1:$1,0),FALSE)</f>
        <v>#N/A</v>
      </c>
      <c r="AG766" s="6" t="e">
        <f>VLOOKUP($A766&amp;$B766,'Cleaned Responses'!$1:$82,MATCH(AG$1,'Cleaned Responses'!$1:$1,0),FALSE)</f>
        <v>#N/A</v>
      </c>
      <c r="AH766" s="6" t="e">
        <f t="shared" si="271"/>
        <v>#N/A</v>
      </c>
      <c r="AI766" s="7" t="e">
        <f>VLOOKUP($A766&amp;$B766,'Cleaned Responses'!$1:$82,MATCH(AI$1,'Cleaned Responses'!$1:$1,0),FALSE)/100</f>
        <v>#N/A</v>
      </c>
      <c r="AJ766" s="7" t="e">
        <f>VLOOKUP($A766&amp;$B766,'Cleaned Responses'!$1:$82,MATCH(AJ$1,'Cleaned Responses'!$1:$1,0),FALSE)/100</f>
        <v>#N/A</v>
      </c>
      <c r="AK766" s="7" t="e">
        <f>VLOOKUP($A766&amp;$B766,'Cleaned Responses'!$1:$82,MATCH(AK$1,'Cleaned Responses'!$1:$1,0),FALSE)/100</f>
        <v>#N/A</v>
      </c>
      <c r="AL766" s="7" t="e">
        <f>VLOOKUP($A766&amp;$B766,'Cleaned Responses'!$1:$82,MATCH(AL$1,'Cleaned Responses'!$1:$1,0),FALSE)/100</f>
        <v>#N/A</v>
      </c>
      <c r="AM766" s="7" t="e">
        <f>VLOOKUP($A766&amp;$B766,'Cleaned Responses'!$1:$82,MATCH(AM$1,'Cleaned Responses'!$1:$1,0),FALSE)/100</f>
        <v>#N/A</v>
      </c>
      <c r="AN766" s="7" t="e">
        <f>VLOOKUP($A766&amp;$B766,'Cleaned Responses'!$1:$82,MATCH(AN$1,'Cleaned Responses'!$1:$1,0),FALSE)/100</f>
        <v>#N/A</v>
      </c>
      <c r="AO766" s="7" t="e">
        <f>VLOOKUP($A766&amp;$B766,'Cleaned Responses'!$1:$82,MATCH(AO$1,'Cleaned Responses'!$1:$1,0),FALSE)/100</f>
        <v>#N/A</v>
      </c>
      <c r="AP766" s="7" t="e">
        <f>VLOOKUP($A766&amp;$B766,'Cleaned Responses'!$1:$82,MATCH(AP$1,'Cleaned Responses'!$1:$1,0),FALSE)/100</f>
        <v>#N/A</v>
      </c>
      <c r="AQ766" s="7" t="e">
        <f>VLOOKUP($A766&amp;$B766,'Cleaned Responses'!$1:$82,MATCH(AQ$1,'Cleaned Responses'!$1:$1,0),FALSE)/100</f>
        <v>#N/A</v>
      </c>
      <c r="AR766" s="7" t="e">
        <f>VLOOKUP($A766&amp;$B766,'Cleaned Responses'!$1:$82,MATCH(AR$1,'Cleaned Responses'!$1:$1,0),FALSE)/100</f>
        <v>#N/A</v>
      </c>
      <c r="AS766" s="7" t="e">
        <f>VLOOKUP($A766&amp;$B766,'Cleaned Responses'!$1:$82,MATCH(AS$1,'Cleaned Responses'!$1:$1,0),FALSE)/100</f>
        <v>#N/A</v>
      </c>
      <c r="AT766" s="7" t="e">
        <f>VLOOKUP($A766&amp;$B766,'Cleaned Responses'!$1:$82,MATCH(AT$1,'Cleaned Responses'!$1:$1,0),FALSE)/100</f>
        <v>#N/A</v>
      </c>
      <c r="AU766" s="7" t="e">
        <f>VLOOKUP($A766&amp;$B766,'Cleaned Responses'!$1:$82,MATCH(AU$1,'Cleaned Responses'!$1:$1,0),FALSE)/100</f>
        <v>#N/A</v>
      </c>
      <c r="AV766" s="7" t="e">
        <f>VLOOKUP($A766&amp;$B766,'Cleaned Responses'!$1:$82,MATCH(AV$1,'Cleaned Responses'!$1:$1,0),FALSE)/100</f>
        <v>#N/A</v>
      </c>
      <c r="AW766" s="7" t="e">
        <f>VLOOKUP($A766&amp;$B766,'Cleaned Responses'!$1:$82,MATCH(AW$1,'Cleaned Responses'!$1:$1,0),FALSE)/100</f>
        <v>#N/A</v>
      </c>
      <c r="AX766" s="7" t="e">
        <f>VLOOKUP($A766&amp;$B766,'Cleaned Responses'!$1:$82,MATCH(AX$1,'Cleaned Responses'!$1:$1,0),FALSE)/100</f>
        <v>#N/A</v>
      </c>
      <c r="AY766" s="7" t="e">
        <f>VLOOKUP($A766&amp;$B766,'Cleaned Responses'!$1:$82,MATCH(AY$1,'Cleaned Responses'!$1:$1,0),FALSE)/100</f>
        <v>#N/A</v>
      </c>
      <c r="AZ766" s="7" t="e">
        <f>VLOOKUP($A766&amp;$B766,'Cleaned Responses'!$1:$82,MATCH(AZ$1,'Cleaned Responses'!$1:$1,0),FALSE)/100</f>
        <v>#N/A</v>
      </c>
      <c r="BA766" s="7" t="e">
        <f>VLOOKUP($A766&amp;$B766,'Cleaned Responses'!$1:$82,MATCH(BA$1,'Cleaned Responses'!$1:$1,0),FALSE)/100</f>
        <v>#N/A</v>
      </c>
      <c r="BB766" s="7"/>
      <c r="BC766" s="6" t="e">
        <f>VLOOKUP($A766&amp;$B766,'Cleaned Responses'!$1:$82,MATCH(BC$1,'Cleaned Responses'!$1:$1,0),FALSE)</f>
        <v>#N/A</v>
      </c>
      <c r="BD766" s="6" t="e">
        <f>VLOOKUP($A766&amp;$B766,'Cleaned Responses'!$1:$82,MATCH(BD$1,'Cleaned Responses'!$1:$1,0),FALSE)</f>
        <v>#N/A</v>
      </c>
      <c r="BE766" t="e">
        <f>VLOOKUP($A766&amp;$B766,'Cleaned Responses'!$1:$82,MATCH(BE$1,'Cleaned Responses'!$1:$1,0),FALSE)/100</f>
        <v>#N/A</v>
      </c>
      <c r="BF766" t="e">
        <f>VLOOKUP($A766&amp;$B766,'Cleaned Responses'!$1:$82,MATCH(BF$1,'Cleaned Responses'!$1:$1,0),FALSE)/100</f>
        <v>#N/A</v>
      </c>
      <c r="BG766" t="e">
        <f>VLOOKUP($A766&amp;$B766,'Cleaned Responses'!$1:$82,MATCH(BG$1,'Cleaned Responses'!$1:$1,0),FALSE)/100</f>
        <v>#N/A</v>
      </c>
      <c r="BH766" t="e">
        <f t="shared" si="250"/>
        <v>#N/A</v>
      </c>
      <c r="BI766" t="e">
        <f t="shared" si="251"/>
        <v>#N/A</v>
      </c>
      <c r="BJ766" t="e">
        <f t="shared" si="252"/>
        <v>#N/A</v>
      </c>
      <c r="BK766" t="e">
        <f>VLOOKUP($A766&amp;$B766,'Cleaned Responses'!$1:$82,MATCH(BK$1,'Cleaned Responses'!$1:$1,0),FALSE)/100</f>
        <v>#N/A</v>
      </c>
      <c r="BL766" t="e">
        <f>VLOOKUP($A766&amp;$B766,'Cleaned Responses'!$1:$82,MATCH(BL$1,'Cleaned Responses'!$1:$1,0),FALSE)/100</f>
        <v>#N/A</v>
      </c>
      <c r="BM766" t="e">
        <f>VLOOKUP($A766&amp;$B766,'Cleaned Responses'!$1:$82,MATCH(BM$1,'Cleaned Responses'!$1:$1,0),FALSE)/100</f>
        <v>#N/A</v>
      </c>
      <c r="BN766" t="e">
        <f>VLOOKUP($A766&amp;$B766,'Cleaned Responses'!$1:$82,MATCH(BN$1,'Cleaned Responses'!$1:$1,0),FALSE)/100</f>
        <v>#N/A</v>
      </c>
      <c r="BO766" t="e">
        <f>VLOOKUP($A766&amp;$B766,'Cleaned Responses'!$1:$82,MATCH(BO$1,'Cleaned Responses'!$1:$1,0),FALSE)/100</f>
        <v>#N/A</v>
      </c>
      <c r="BP766" t="e">
        <f>VLOOKUP($A766&amp;$B766,'Cleaned Responses'!$1:$82,MATCH(BP$1,'Cleaned Responses'!$1:$1,0),FALSE)/100</f>
        <v>#N/A</v>
      </c>
      <c r="BQ766" t="e">
        <f>VLOOKUP($A766&amp;$B766,'Cleaned Responses'!$1:$82,MATCH(BQ$1,'Cleaned Responses'!$1:$1,0),FALSE)/100</f>
        <v>#N/A</v>
      </c>
      <c r="BR766" t="e">
        <f>VLOOKUP($A766&amp;$B766,'Cleaned Responses'!$1:$82,MATCH(BR$1,'Cleaned Responses'!$1:$1,0),FALSE)/100</f>
        <v>#N/A</v>
      </c>
      <c r="BS766" t="e">
        <f>VLOOKUP($A766&amp;$B766,'Cleaned Responses'!$1:$82,MATCH(BS$1,'Cleaned Responses'!$1:$1,0),FALSE)/100</f>
        <v>#N/A</v>
      </c>
      <c r="BT766" t="e">
        <f>VLOOKUP($A766&amp;$B766,'Cleaned Responses'!$1:$82,MATCH(BT$1,'Cleaned Responses'!$1:$1,0),FALSE)/100</f>
        <v>#N/A</v>
      </c>
      <c r="BU766" t="e">
        <f>VLOOKUP($A766&amp;$B766,'Cleaned Responses'!$1:$82,MATCH(BU$1,'Cleaned Responses'!$1:$1,0),FALSE)/100</f>
        <v>#N/A</v>
      </c>
      <c r="BV766" t="e">
        <f>VLOOKUP($A766&amp;$B766,'Cleaned Responses'!$1:$82,MATCH(BV$1,'Cleaned Responses'!$1:$1,0),FALSE)/100</f>
        <v>#N/A</v>
      </c>
      <c r="BW766" t="e">
        <f t="shared" si="253"/>
        <v>#N/A</v>
      </c>
      <c r="BX766" t="e">
        <f t="shared" si="254"/>
        <v>#N/A</v>
      </c>
      <c r="BY766" t="e">
        <f t="shared" si="255"/>
        <v>#N/A</v>
      </c>
      <c r="BZ766" t="e">
        <f t="shared" si="256"/>
        <v>#N/A</v>
      </c>
      <c r="CA766" t="e">
        <f t="shared" si="257"/>
        <v>#N/A</v>
      </c>
      <c r="CB766" t="e">
        <f t="shared" si="258"/>
        <v>#N/A</v>
      </c>
      <c r="CC766" t="e">
        <f t="shared" si="259"/>
        <v>#N/A</v>
      </c>
      <c r="CD766" t="e">
        <f t="shared" si="260"/>
        <v>#N/A</v>
      </c>
      <c r="CE766" t="e">
        <f t="shared" si="261"/>
        <v>#N/A</v>
      </c>
      <c r="CF766" t="e">
        <f t="shared" si="262"/>
        <v>#N/A</v>
      </c>
      <c r="CG766" t="e">
        <f t="shared" si="263"/>
        <v>#N/A</v>
      </c>
    </row>
    <row r="767" spans="1:85" ht="20" customHeight="1" x14ac:dyDescent="0.25">
      <c r="A767" s="187"/>
      <c r="B767" s="6"/>
      <c r="C767" s="6" t="e">
        <f>VLOOKUP($A767&amp;$B767,'Cleaned Responses'!$1:$82,MATCH($C$1,'Cleaned Responses'!$1:$1,0),FALSE)</f>
        <v>#N/A</v>
      </c>
      <c r="D767" s="6" t="e">
        <f>VLOOKUP($A767&amp;$B767,'Cleaned Responses'!$1:$82,MATCH(D$1,'Cleaned Responses'!$1:$1,0),FALSE)</f>
        <v>#N/A</v>
      </c>
      <c r="E767" s="6" t="e">
        <f>VLOOKUP($A767&amp;$B767,'Cleaned Responses'!$1:$82,MATCH(E$1,'Cleaned Responses'!$1:$1,0),FALSE)</f>
        <v>#N/A</v>
      </c>
      <c r="F767" s="6" t="e">
        <f>VLOOKUP($A767&amp;$B767,'Cleaned Responses'!$1:$82,MATCH(F$1,'Cleaned Responses'!$1:$1,0),FALSE)</f>
        <v>#N/A</v>
      </c>
      <c r="G767" s="6" t="e">
        <f t="shared" si="264"/>
        <v>#N/A</v>
      </c>
      <c r="H767" s="6" t="e">
        <f>VLOOKUP($A767&amp;$B767,'Cleaned Responses'!$1:$82,MATCH(H$1,'Cleaned Responses'!$1:$1,0),FALSE)</f>
        <v>#N/A</v>
      </c>
      <c r="I767" s="6" t="e">
        <f>VLOOKUP($A767&amp;$B767,'Cleaned Responses'!$1:$82,MATCH(I$1,'Cleaned Responses'!$1:$1,0),FALSE)</f>
        <v>#N/A</v>
      </c>
      <c r="J767" s="6" t="e">
        <f>VLOOKUP($A767&amp;$B767,'Cleaned Responses'!$1:$82,MATCH(J$1,'Cleaned Responses'!$1:$1,0),FALSE)</f>
        <v>#N/A</v>
      </c>
      <c r="K767" s="6" t="e">
        <f>VLOOKUP($A767&amp;$B767,'Cleaned Responses'!$1:$82,MATCH(K$1,'Cleaned Responses'!$1:$1,0),FALSE)</f>
        <v>#N/A</v>
      </c>
      <c r="L767" s="6" t="e">
        <f>VLOOKUP($A767&amp;$B767,'Cleaned Responses'!$1:$82,MATCH(L$1,'Cleaned Responses'!$1:$1,0),FALSE)</f>
        <v>#N/A</v>
      </c>
      <c r="M767" s="6" t="e">
        <f>VLOOKUP($A767&amp;$B767,'Cleaned Responses'!$1:$82,MATCH(M$1,'Cleaned Responses'!$1:$1,0),FALSE)</f>
        <v>#N/A</v>
      </c>
      <c r="N767" s="8" t="e">
        <f t="shared" si="265"/>
        <v>#N/A</v>
      </c>
      <c r="O767" s="8" t="e">
        <f t="shared" si="266"/>
        <v>#N/A</v>
      </c>
      <c r="P767" s="8" t="e">
        <f t="shared" si="267"/>
        <v>#N/A</v>
      </c>
      <c r="Q767" s="6"/>
      <c r="R767" s="6"/>
      <c r="S767" s="6"/>
      <c r="T767" s="6"/>
      <c r="U767" s="8" t="e">
        <f t="shared" si="268"/>
        <v>#N/A</v>
      </c>
      <c r="V767" s="6" t="e">
        <f>VLOOKUP($A767&amp;$B767,'Cleaned Responses'!$1:$82,MATCH(V$1,'Cleaned Responses'!$1:$1,0),FALSE)</f>
        <v>#N/A</v>
      </c>
      <c r="W767" s="6" t="e">
        <f>VLOOKUP($A767&amp;$B767,'Cleaned Responses'!$1:$82,MATCH(W$1,'Cleaned Responses'!$1:$1,0),FALSE)</f>
        <v>#N/A</v>
      </c>
      <c r="X767" s="9" t="e">
        <f t="shared" si="269"/>
        <v>#N/A</v>
      </c>
      <c r="Y767" s="9" t="e">
        <f t="shared" si="270"/>
        <v>#N/A</v>
      </c>
      <c r="Z767" s="6" t="e">
        <f>VLOOKUP($A767&amp;$B767,'Cleaned Responses'!$1:$82,MATCH(Z$1,'Cleaned Responses'!$1:$1,0),FALSE)</f>
        <v>#N/A</v>
      </c>
      <c r="AA767" s="6" t="e">
        <f>VLOOKUP($A767&amp;$B767,'Cleaned Responses'!$1:$82,MATCH(AA$1,'Cleaned Responses'!$1:$1,0),FALSE)</f>
        <v>#N/A</v>
      </c>
      <c r="AB767" s="6" t="e">
        <f>VLOOKUP($A767&amp;$B767,'Cleaned Responses'!$1:$82,MATCH(AB$1,'Cleaned Responses'!$1:$1,0),FALSE)</f>
        <v>#N/A</v>
      </c>
      <c r="AC767" s="6" t="e">
        <f>VLOOKUP($A767&amp;$B767,'Cleaned Responses'!$1:$82,MATCH(AC$1,'Cleaned Responses'!$1:$1,0),FALSE)</f>
        <v>#N/A</v>
      </c>
      <c r="AD767" s="6" t="e">
        <f>VLOOKUP($A767&amp;$B767,'Cleaned Responses'!$1:$82,MATCH(AD$1,'Cleaned Responses'!$1:$1,0),FALSE)</f>
        <v>#N/A</v>
      </c>
      <c r="AE767" s="6" t="e">
        <f>VLOOKUP($A767&amp;$B767,'Cleaned Responses'!$1:$82,MATCH(AE$1,'Cleaned Responses'!$1:$1,0),FALSE)</f>
        <v>#N/A</v>
      </c>
      <c r="AF767" s="6" t="e">
        <f>VLOOKUP($A767&amp;$B767,'Cleaned Responses'!$1:$82,MATCH(AF$1,'Cleaned Responses'!$1:$1,0),FALSE)</f>
        <v>#N/A</v>
      </c>
      <c r="AG767" s="6" t="e">
        <f>VLOOKUP($A767&amp;$B767,'Cleaned Responses'!$1:$82,MATCH(AG$1,'Cleaned Responses'!$1:$1,0),FALSE)</f>
        <v>#N/A</v>
      </c>
      <c r="AH767" s="6" t="e">
        <f t="shared" si="271"/>
        <v>#N/A</v>
      </c>
      <c r="AI767" s="7" t="e">
        <f>VLOOKUP($A767&amp;$B767,'Cleaned Responses'!$1:$82,MATCH(AI$1,'Cleaned Responses'!$1:$1,0),FALSE)/100</f>
        <v>#N/A</v>
      </c>
      <c r="AJ767" s="7" t="e">
        <f>VLOOKUP($A767&amp;$B767,'Cleaned Responses'!$1:$82,MATCH(AJ$1,'Cleaned Responses'!$1:$1,0),FALSE)/100</f>
        <v>#N/A</v>
      </c>
      <c r="AK767" s="7" t="e">
        <f>VLOOKUP($A767&amp;$B767,'Cleaned Responses'!$1:$82,MATCH(AK$1,'Cleaned Responses'!$1:$1,0),FALSE)/100</f>
        <v>#N/A</v>
      </c>
      <c r="AL767" s="7" t="e">
        <f>VLOOKUP($A767&amp;$B767,'Cleaned Responses'!$1:$82,MATCH(AL$1,'Cleaned Responses'!$1:$1,0),FALSE)/100</f>
        <v>#N/A</v>
      </c>
      <c r="AM767" s="7" t="e">
        <f>VLOOKUP($A767&amp;$B767,'Cleaned Responses'!$1:$82,MATCH(AM$1,'Cleaned Responses'!$1:$1,0),FALSE)/100</f>
        <v>#N/A</v>
      </c>
      <c r="AN767" s="7" t="e">
        <f>VLOOKUP($A767&amp;$B767,'Cleaned Responses'!$1:$82,MATCH(AN$1,'Cleaned Responses'!$1:$1,0),FALSE)/100</f>
        <v>#N/A</v>
      </c>
      <c r="AO767" s="7" t="e">
        <f>VLOOKUP($A767&amp;$B767,'Cleaned Responses'!$1:$82,MATCH(AO$1,'Cleaned Responses'!$1:$1,0),FALSE)/100</f>
        <v>#N/A</v>
      </c>
      <c r="AP767" s="7" t="e">
        <f>VLOOKUP($A767&amp;$B767,'Cleaned Responses'!$1:$82,MATCH(AP$1,'Cleaned Responses'!$1:$1,0),FALSE)/100</f>
        <v>#N/A</v>
      </c>
      <c r="AQ767" s="7" t="e">
        <f>VLOOKUP($A767&amp;$B767,'Cleaned Responses'!$1:$82,MATCH(AQ$1,'Cleaned Responses'!$1:$1,0),FALSE)/100</f>
        <v>#N/A</v>
      </c>
      <c r="AR767" s="7" t="e">
        <f>VLOOKUP($A767&amp;$B767,'Cleaned Responses'!$1:$82,MATCH(AR$1,'Cleaned Responses'!$1:$1,0),FALSE)/100</f>
        <v>#N/A</v>
      </c>
      <c r="AS767" s="7" t="e">
        <f>VLOOKUP($A767&amp;$B767,'Cleaned Responses'!$1:$82,MATCH(AS$1,'Cleaned Responses'!$1:$1,0),FALSE)/100</f>
        <v>#N/A</v>
      </c>
      <c r="AT767" s="7" t="e">
        <f>VLOOKUP($A767&amp;$B767,'Cleaned Responses'!$1:$82,MATCH(AT$1,'Cleaned Responses'!$1:$1,0),FALSE)/100</f>
        <v>#N/A</v>
      </c>
      <c r="AU767" s="7" t="e">
        <f>VLOOKUP($A767&amp;$B767,'Cleaned Responses'!$1:$82,MATCH(AU$1,'Cleaned Responses'!$1:$1,0),FALSE)/100</f>
        <v>#N/A</v>
      </c>
      <c r="AV767" s="7" t="e">
        <f>VLOOKUP($A767&amp;$B767,'Cleaned Responses'!$1:$82,MATCH(AV$1,'Cleaned Responses'!$1:$1,0),FALSE)/100</f>
        <v>#N/A</v>
      </c>
      <c r="AW767" s="7" t="e">
        <f>VLOOKUP($A767&amp;$B767,'Cleaned Responses'!$1:$82,MATCH(AW$1,'Cleaned Responses'!$1:$1,0),FALSE)/100</f>
        <v>#N/A</v>
      </c>
      <c r="AX767" s="7" t="e">
        <f>VLOOKUP($A767&amp;$B767,'Cleaned Responses'!$1:$82,MATCH(AX$1,'Cleaned Responses'!$1:$1,0),FALSE)/100</f>
        <v>#N/A</v>
      </c>
      <c r="AY767" s="7" t="e">
        <f>VLOOKUP($A767&amp;$B767,'Cleaned Responses'!$1:$82,MATCH(AY$1,'Cleaned Responses'!$1:$1,0),FALSE)/100</f>
        <v>#N/A</v>
      </c>
      <c r="AZ767" s="7" t="e">
        <f>VLOOKUP($A767&amp;$B767,'Cleaned Responses'!$1:$82,MATCH(AZ$1,'Cleaned Responses'!$1:$1,0),FALSE)/100</f>
        <v>#N/A</v>
      </c>
      <c r="BA767" s="7" t="e">
        <f>VLOOKUP($A767&amp;$B767,'Cleaned Responses'!$1:$82,MATCH(BA$1,'Cleaned Responses'!$1:$1,0),FALSE)/100</f>
        <v>#N/A</v>
      </c>
      <c r="BB767" s="7"/>
      <c r="BC767" s="6" t="e">
        <f>VLOOKUP($A767&amp;$B767,'Cleaned Responses'!$1:$82,MATCH(BC$1,'Cleaned Responses'!$1:$1,0),FALSE)</f>
        <v>#N/A</v>
      </c>
      <c r="BD767" s="6" t="e">
        <f>VLOOKUP($A767&amp;$B767,'Cleaned Responses'!$1:$82,MATCH(BD$1,'Cleaned Responses'!$1:$1,0),FALSE)</f>
        <v>#N/A</v>
      </c>
      <c r="BE767" t="e">
        <f>VLOOKUP($A767&amp;$B767,'Cleaned Responses'!$1:$82,MATCH(BE$1,'Cleaned Responses'!$1:$1,0),FALSE)/100</f>
        <v>#N/A</v>
      </c>
      <c r="BF767" t="e">
        <f>VLOOKUP($A767&amp;$B767,'Cleaned Responses'!$1:$82,MATCH(BF$1,'Cleaned Responses'!$1:$1,0),FALSE)/100</f>
        <v>#N/A</v>
      </c>
      <c r="BG767" t="e">
        <f>VLOOKUP($A767&amp;$B767,'Cleaned Responses'!$1:$82,MATCH(BG$1,'Cleaned Responses'!$1:$1,0),FALSE)/100</f>
        <v>#N/A</v>
      </c>
      <c r="BH767" t="e">
        <f t="shared" si="250"/>
        <v>#N/A</v>
      </c>
      <c r="BI767" t="e">
        <f t="shared" si="251"/>
        <v>#N/A</v>
      </c>
      <c r="BJ767" t="e">
        <f t="shared" si="252"/>
        <v>#N/A</v>
      </c>
      <c r="BK767" t="e">
        <f>VLOOKUP($A767&amp;$B767,'Cleaned Responses'!$1:$82,MATCH(BK$1,'Cleaned Responses'!$1:$1,0),FALSE)/100</f>
        <v>#N/A</v>
      </c>
      <c r="BL767" t="e">
        <f>VLOOKUP($A767&amp;$B767,'Cleaned Responses'!$1:$82,MATCH(BL$1,'Cleaned Responses'!$1:$1,0),FALSE)/100</f>
        <v>#N/A</v>
      </c>
      <c r="BM767" t="e">
        <f>VLOOKUP($A767&amp;$B767,'Cleaned Responses'!$1:$82,MATCH(BM$1,'Cleaned Responses'!$1:$1,0),FALSE)/100</f>
        <v>#N/A</v>
      </c>
      <c r="BN767" t="e">
        <f>VLOOKUP($A767&amp;$B767,'Cleaned Responses'!$1:$82,MATCH(BN$1,'Cleaned Responses'!$1:$1,0),FALSE)/100</f>
        <v>#N/A</v>
      </c>
      <c r="BO767" t="e">
        <f>VLOOKUP($A767&amp;$B767,'Cleaned Responses'!$1:$82,MATCH(BO$1,'Cleaned Responses'!$1:$1,0),FALSE)/100</f>
        <v>#N/A</v>
      </c>
      <c r="BP767" t="e">
        <f>VLOOKUP($A767&amp;$B767,'Cleaned Responses'!$1:$82,MATCH(BP$1,'Cleaned Responses'!$1:$1,0),FALSE)/100</f>
        <v>#N/A</v>
      </c>
      <c r="BQ767" t="e">
        <f>VLOOKUP($A767&amp;$B767,'Cleaned Responses'!$1:$82,MATCH(BQ$1,'Cleaned Responses'!$1:$1,0),FALSE)/100</f>
        <v>#N/A</v>
      </c>
      <c r="BR767" t="e">
        <f>VLOOKUP($A767&amp;$B767,'Cleaned Responses'!$1:$82,MATCH(BR$1,'Cleaned Responses'!$1:$1,0),FALSE)/100</f>
        <v>#N/A</v>
      </c>
      <c r="BS767" t="e">
        <f>VLOOKUP($A767&amp;$B767,'Cleaned Responses'!$1:$82,MATCH(BS$1,'Cleaned Responses'!$1:$1,0),FALSE)/100</f>
        <v>#N/A</v>
      </c>
      <c r="BT767" t="e">
        <f>VLOOKUP($A767&amp;$B767,'Cleaned Responses'!$1:$82,MATCH(BT$1,'Cleaned Responses'!$1:$1,0),FALSE)/100</f>
        <v>#N/A</v>
      </c>
      <c r="BU767" t="e">
        <f>VLOOKUP($A767&amp;$B767,'Cleaned Responses'!$1:$82,MATCH(BU$1,'Cleaned Responses'!$1:$1,0),FALSE)/100</f>
        <v>#N/A</v>
      </c>
      <c r="BV767" t="e">
        <f>VLOOKUP($A767&amp;$B767,'Cleaned Responses'!$1:$82,MATCH(BV$1,'Cleaned Responses'!$1:$1,0),FALSE)/100</f>
        <v>#N/A</v>
      </c>
      <c r="BW767" t="e">
        <f t="shared" si="253"/>
        <v>#N/A</v>
      </c>
      <c r="BX767" t="e">
        <f t="shared" si="254"/>
        <v>#N/A</v>
      </c>
      <c r="BY767" t="e">
        <f t="shared" si="255"/>
        <v>#N/A</v>
      </c>
      <c r="BZ767" t="e">
        <f t="shared" si="256"/>
        <v>#N/A</v>
      </c>
      <c r="CA767" t="e">
        <f t="shared" si="257"/>
        <v>#N/A</v>
      </c>
      <c r="CB767" t="e">
        <f t="shared" si="258"/>
        <v>#N/A</v>
      </c>
      <c r="CC767" t="e">
        <f t="shared" si="259"/>
        <v>#N/A</v>
      </c>
      <c r="CD767" t="e">
        <f t="shared" si="260"/>
        <v>#N/A</v>
      </c>
      <c r="CE767" t="e">
        <f t="shared" si="261"/>
        <v>#N/A</v>
      </c>
      <c r="CF767" t="e">
        <f t="shared" si="262"/>
        <v>#N/A</v>
      </c>
      <c r="CG767" t="e">
        <f t="shared" si="263"/>
        <v>#N/A</v>
      </c>
    </row>
    <row r="768" spans="1:85" ht="20" customHeight="1" x14ac:dyDescent="0.25">
      <c r="A768" s="187"/>
      <c r="B768" s="6"/>
      <c r="C768" s="6" t="e">
        <f>VLOOKUP($A768&amp;$B768,'Cleaned Responses'!$1:$82,MATCH($C$1,'Cleaned Responses'!$1:$1,0),FALSE)</f>
        <v>#N/A</v>
      </c>
      <c r="D768" s="6" t="e">
        <f>VLOOKUP($A768&amp;$B768,'Cleaned Responses'!$1:$82,MATCH(D$1,'Cleaned Responses'!$1:$1,0),FALSE)</f>
        <v>#N/A</v>
      </c>
      <c r="E768" s="6" t="e">
        <f>VLOOKUP($A768&amp;$B768,'Cleaned Responses'!$1:$82,MATCH(E$1,'Cleaned Responses'!$1:$1,0),FALSE)</f>
        <v>#N/A</v>
      </c>
      <c r="F768" s="6" t="e">
        <f>VLOOKUP($A768&amp;$B768,'Cleaned Responses'!$1:$82,MATCH(F$1,'Cleaned Responses'!$1:$1,0),FALSE)</f>
        <v>#N/A</v>
      </c>
      <c r="G768" s="6" t="e">
        <f t="shared" si="264"/>
        <v>#N/A</v>
      </c>
      <c r="H768" s="6" t="e">
        <f>VLOOKUP($A768&amp;$B768,'Cleaned Responses'!$1:$82,MATCH(H$1,'Cleaned Responses'!$1:$1,0),FALSE)</f>
        <v>#N/A</v>
      </c>
      <c r="I768" s="6" t="e">
        <f>VLOOKUP($A768&amp;$B768,'Cleaned Responses'!$1:$82,MATCH(I$1,'Cleaned Responses'!$1:$1,0),FALSE)</f>
        <v>#N/A</v>
      </c>
      <c r="J768" s="6" t="e">
        <f>VLOOKUP($A768&amp;$B768,'Cleaned Responses'!$1:$82,MATCH(J$1,'Cleaned Responses'!$1:$1,0),FALSE)</f>
        <v>#N/A</v>
      </c>
      <c r="K768" s="6" t="e">
        <f>VLOOKUP($A768&amp;$B768,'Cleaned Responses'!$1:$82,MATCH(K$1,'Cleaned Responses'!$1:$1,0),FALSE)</f>
        <v>#N/A</v>
      </c>
      <c r="L768" s="6" t="e">
        <f>VLOOKUP($A768&amp;$B768,'Cleaned Responses'!$1:$82,MATCH(L$1,'Cleaned Responses'!$1:$1,0),FALSE)</f>
        <v>#N/A</v>
      </c>
      <c r="M768" s="6" t="e">
        <f>VLOOKUP($A768&amp;$B768,'Cleaned Responses'!$1:$82,MATCH(M$1,'Cleaned Responses'!$1:$1,0),FALSE)</f>
        <v>#N/A</v>
      </c>
      <c r="N768" s="8" t="e">
        <f t="shared" si="265"/>
        <v>#N/A</v>
      </c>
      <c r="O768" s="8" t="e">
        <f t="shared" si="266"/>
        <v>#N/A</v>
      </c>
      <c r="P768" s="8" t="e">
        <f t="shared" si="267"/>
        <v>#N/A</v>
      </c>
      <c r="Q768" s="6"/>
      <c r="R768" s="6"/>
      <c r="S768" s="6"/>
      <c r="T768" s="6"/>
      <c r="U768" s="8" t="e">
        <f t="shared" si="268"/>
        <v>#N/A</v>
      </c>
      <c r="V768" s="6" t="e">
        <f>VLOOKUP($A768&amp;$B768,'Cleaned Responses'!$1:$82,MATCH(V$1,'Cleaned Responses'!$1:$1,0),FALSE)</f>
        <v>#N/A</v>
      </c>
      <c r="W768" s="6" t="e">
        <f>VLOOKUP($A768&amp;$B768,'Cleaned Responses'!$1:$82,MATCH(W$1,'Cleaned Responses'!$1:$1,0),FALSE)</f>
        <v>#N/A</v>
      </c>
      <c r="X768" s="9" t="e">
        <f t="shared" si="269"/>
        <v>#N/A</v>
      </c>
      <c r="Y768" s="9" t="e">
        <f t="shared" si="270"/>
        <v>#N/A</v>
      </c>
      <c r="Z768" s="6" t="e">
        <f>VLOOKUP($A768&amp;$B768,'Cleaned Responses'!$1:$82,MATCH(Z$1,'Cleaned Responses'!$1:$1,0),FALSE)</f>
        <v>#N/A</v>
      </c>
      <c r="AA768" s="6" t="e">
        <f>VLOOKUP($A768&amp;$B768,'Cleaned Responses'!$1:$82,MATCH(AA$1,'Cleaned Responses'!$1:$1,0),FALSE)</f>
        <v>#N/A</v>
      </c>
      <c r="AB768" s="6" t="e">
        <f>VLOOKUP($A768&amp;$B768,'Cleaned Responses'!$1:$82,MATCH(AB$1,'Cleaned Responses'!$1:$1,0),FALSE)</f>
        <v>#N/A</v>
      </c>
      <c r="AC768" s="6" t="e">
        <f>VLOOKUP($A768&amp;$B768,'Cleaned Responses'!$1:$82,MATCH(AC$1,'Cleaned Responses'!$1:$1,0),FALSE)</f>
        <v>#N/A</v>
      </c>
      <c r="AD768" s="6" t="e">
        <f>VLOOKUP($A768&amp;$B768,'Cleaned Responses'!$1:$82,MATCH(AD$1,'Cleaned Responses'!$1:$1,0),FALSE)</f>
        <v>#N/A</v>
      </c>
      <c r="AE768" s="6" t="e">
        <f>VLOOKUP($A768&amp;$B768,'Cleaned Responses'!$1:$82,MATCH(AE$1,'Cleaned Responses'!$1:$1,0),FALSE)</f>
        <v>#N/A</v>
      </c>
      <c r="AF768" s="6" t="e">
        <f>VLOOKUP($A768&amp;$B768,'Cleaned Responses'!$1:$82,MATCH(AF$1,'Cleaned Responses'!$1:$1,0),FALSE)</f>
        <v>#N/A</v>
      </c>
      <c r="AG768" s="6" t="e">
        <f>VLOOKUP($A768&amp;$B768,'Cleaned Responses'!$1:$82,MATCH(AG$1,'Cleaned Responses'!$1:$1,0),FALSE)</f>
        <v>#N/A</v>
      </c>
      <c r="AH768" s="6" t="e">
        <f t="shared" si="271"/>
        <v>#N/A</v>
      </c>
      <c r="AI768" s="7" t="e">
        <f>VLOOKUP($A768&amp;$B768,'Cleaned Responses'!$1:$82,MATCH(AI$1,'Cleaned Responses'!$1:$1,0),FALSE)/100</f>
        <v>#N/A</v>
      </c>
      <c r="AJ768" s="7" t="e">
        <f>VLOOKUP($A768&amp;$B768,'Cleaned Responses'!$1:$82,MATCH(AJ$1,'Cleaned Responses'!$1:$1,0),FALSE)/100</f>
        <v>#N/A</v>
      </c>
      <c r="AK768" s="7" t="e">
        <f>VLOOKUP($A768&amp;$B768,'Cleaned Responses'!$1:$82,MATCH(AK$1,'Cleaned Responses'!$1:$1,0),FALSE)/100</f>
        <v>#N/A</v>
      </c>
      <c r="AL768" s="7" t="e">
        <f>VLOOKUP($A768&amp;$B768,'Cleaned Responses'!$1:$82,MATCH(AL$1,'Cleaned Responses'!$1:$1,0),FALSE)/100</f>
        <v>#N/A</v>
      </c>
      <c r="AM768" s="7" t="e">
        <f>VLOOKUP($A768&amp;$B768,'Cleaned Responses'!$1:$82,MATCH(AM$1,'Cleaned Responses'!$1:$1,0),FALSE)/100</f>
        <v>#N/A</v>
      </c>
      <c r="AN768" s="7" t="e">
        <f>VLOOKUP($A768&amp;$B768,'Cleaned Responses'!$1:$82,MATCH(AN$1,'Cleaned Responses'!$1:$1,0),FALSE)/100</f>
        <v>#N/A</v>
      </c>
      <c r="AO768" s="7" t="e">
        <f>VLOOKUP($A768&amp;$B768,'Cleaned Responses'!$1:$82,MATCH(AO$1,'Cleaned Responses'!$1:$1,0),FALSE)/100</f>
        <v>#N/A</v>
      </c>
      <c r="AP768" s="7" t="e">
        <f>VLOOKUP($A768&amp;$B768,'Cleaned Responses'!$1:$82,MATCH(AP$1,'Cleaned Responses'!$1:$1,0),FALSE)/100</f>
        <v>#N/A</v>
      </c>
      <c r="AQ768" s="7" t="e">
        <f>VLOOKUP($A768&amp;$B768,'Cleaned Responses'!$1:$82,MATCH(AQ$1,'Cleaned Responses'!$1:$1,0),FALSE)/100</f>
        <v>#N/A</v>
      </c>
      <c r="AR768" s="7" t="e">
        <f>VLOOKUP($A768&amp;$B768,'Cleaned Responses'!$1:$82,MATCH(AR$1,'Cleaned Responses'!$1:$1,0),FALSE)/100</f>
        <v>#N/A</v>
      </c>
      <c r="AS768" s="7" t="e">
        <f>VLOOKUP($A768&amp;$B768,'Cleaned Responses'!$1:$82,MATCH(AS$1,'Cleaned Responses'!$1:$1,0),FALSE)/100</f>
        <v>#N/A</v>
      </c>
      <c r="AT768" s="7" t="e">
        <f>VLOOKUP($A768&amp;$B768,'Cleaned Responses'!$1:$82,MATCH(AT$1,'Cleaned Responses'!$1:$1,0),FALSE)/100</f>
        <v>#N/A</v>
      </c>
      <c r="AU768" s="7" t="e">
        <f>VLOOKUP($A768&amp;$B768,'Cleaned Responses'!$1:$82,MATCH(AU$1,'Cleaned Responses'!$1:$1,0),FALSE)/100</f>
        <v>#N/A</v>
      </c>
      <c r="AV768" s="7" t="e">
        <f>VLOOKUP($A768&amp;$B768,'Cleaned Responses'!$1:$82,MATCH(AV$1,'Cleaned Responses'!$1:$1,0),FALSE)/100</f>
        <v>#N/A</v>
      </c>
      <c r="AW768" s="7" t="e">
        <f>VLOOKUP($A768&amp;$B768,'Cleaned Responses'!$1:$82,MATCH(AW$1,'Cleaned Responses'!$1:$1,0),FALSE)/100</f>
        <v>#N/A</v>
      </c>
      <c r="AX768" s="7" t="e">
        <f>VLOOKUP($A768&amp;$B768,'Cleaned Responses'!$1:$82,MATCH(AX$1,'Cleaned Responses'!$1:$1,0),FALSE)/100</f>
        <v>#N/A</v>
      </c>
      <c r="AY768" s="7" t="e">
        <f>VLOOKUP($A768&amp;$B768,'Cleaned Responses'!$1:$82,MATCH(AY$1,'Cleaned Responses'!$1:$1,0),FALSE)/100</f>
        <v>#N/A</v>
      </c>
      <c r="AZ768" s="7" t="e">
        <f>VLOOKUP($A768&amp;$B768,'Cleaned Responses'!$1:$82,MATCH(AZ$1,'Cleaned Responses'!$1:$1,0),FALSE)/100</f>
        <v>#N/A</v>
      </c>
      <c r="BA768" s="7" t="e">
        <f>VLOOKUP($A768&amp;$B768,'Cleaned Responses'!$1:$82,MATCH(BA$1,'Cleaned Responses'!$1:$1,0),FALSE)/100</f>
        <v>#N/A</v>
      </c>
      <c r="BB768" s="7"/>
      <c r="BC768" s="6" t="e">
        <f>VLOOKUP($A768&amp;$B768,'Cleaned Responses'!$1:$82,MATCH(BC$1,'Cleaned Responses'!$1:$1,0),FALSE)</f>
        <v>#N/A</v>
      </c>
      <c r="BD768" s="6" t="e">
        <f>VLOOKUP($A768&amp;$B768,'Cleaned Responses'!$1:$82,MATCH(BD$1,'Cleaned Responses'!$1:$1,0),FALSE)</f>
        <v>#N/A</v>
      </c>
      <c r="BE768" t="e">
        <f>VLOOKUP($A768&amp;$B768,'Cleaned Responses'!$1:$82,MATCH(BE$1,'Cleaned Responses'!$1:$1,0),FALSE)/100</f>
        <v>#N/A</v>
      </c>
      <c r="BF768" t="e">
        <f>VLOOKUP($A768&amp;$B768,'Cleaned Responses'!$1:$82,MATCH(BF$1,'Cleaned Responses'!$1:$1,0),FALSE)/100</f>
        <v>#N/A</v>
      </c>
      <c r="BG768" t="e">
        <f>VLOOKUP($A768&amp;$B768,'Cleaned Responses'!$1:$82,MATCH(BG$1,'Cleaned Responses'!$1:$1,0),FALSE)/100</f>
        <v>#N/A</v>
      </c>
      <c r="BH768" t="e">
        <f t="shared" si="250"/>
        <v>#N/A</v>
      </c>
      <c r="BI768" t="e">
        <f t="shared" si="251"/>
        <v>#N/A</v>
      </c>
      <c r="BJ768" t="e">
        <f t="shared" si="252"/>
        <v>#N/A</v>
      </c>
      <c r="BK768" t="e">
        <f>VLOOKUP($A768&amp;$B768,'Cleaned Responses'!$1:$82,MATCH(BK$1,'Cleaned Responses'!$1:$1,0),FALSE)/100</f>
        <v>#N/A</v>
      </c>
      <c r="BL768" t="e">
        <f>VLOOKUP($A768&amp;$B768,'Cleaned Responses'!$1:$82,MATCH(BL$1,'Cleaned Responses'!$1:$1,0),FALSE)/100</f>
        <v>#N/A</v>
      </c>
      <c r="BM768" t="e">
        <f>VLOOKUP($A768&amp;$B768,'Cleaned Responses'!$1:$82,MATCH(BM$1,'Cleaned Responses'!$1:$1,0),FALSE)/100</f>
        <v>#N/A</v>
      </c>
      <c r="BN768" t="e">
        <f>VLOOKUP($A768&amp;$B768,'Cleaned Responses'!$1:$82,MATCH(BN$1,'Cleaned Responses'!$1:$1,0),FALSE)/100</f>
        <v>#N/A</v>
      </c>
      <c r="BO768" t="e">
        <f>VLOOKUP($A768&amp;$B768,'Cleaned Responses'!$1:$82,MATCH(BO$1,'Cleaned Responses'!$1:$1,0),FALSE)/100</f>
        <v>#N/A</v>
      </c>
      <c r="BP768" t="e">
        <f>VLOOKUP($A768&amp;$B768,'Cleaned Responses'!$1:$82,MATCH(BP$1,'Cleaned Responses'!$1:$1,0),FALSE)/100</f>
        <v>#N/A</v>
      </c>
      <c r="BQ768" t="e">
        <f>VLOOKUP($A768&amp;$B768,'Cleaned Responses'!$1:$82,MATCH(BQ$1,'Cleaned Responses'!$1:$1,0),FALSE)/100</f>
        <v>#N/A</v>
      </c>
      <c r="BR768" t="e">
        <f>VLOOKUP($A768&amp;$B768,'Cleaned Responses'!$1:$82,MATCH(BR$1,'Cleaned Responses'!$1:$1,0),FALSE)/100</f>
        <v>#N/A</v>
      </c>
      <c r="BS768" t="e">
        <f>VLOOKUP($A768&amp;$B768,'Cleaned Responses'!$1:$82,MATCH(BS$1,'Cleaned Responses'!$1:$1,0),FALSE)/100</f>
        <v>#N/A</v>
      </c>
      <c r="BT768" t="e">
        <f>VLOOKUP($A768&amp;$B768,'Cleaned Responses'!$1:$82,MATCH(BT$1,'Cleaned Responses'!$1:$1,0),FALSE)/100</f>
        <v>#N/A</v>
      </c>
      <c r="BU768" t="e">
        <f>VLOOKUP($A768&amp;$B768,'Cleaned Responses'!$1:$82,MATCH(BU$1,'Cleaned Responses'!$1:$1,0),FALSE)/100</f>
        <v>#N/A</v>
      </c>
      <c r="BV768" t="e">
        <f>VLOOKUP($A768&amp;$B768,'Cleaned Responses'!$1:$82,MATCH(BV$1,'Cleaned Responses'!$1:$1,0),FALSE)/100</f>
        <v>#N/A</v>
      </c>
      <c r="BW768" t="e">
        <f t="shared" si="253"/>
        <v>#N/A</v>
      </c>
      <c r="BX768" t="e">
        <f t="shared" si="254"/>
        <v>#N/A</v>
      </c>
      <c r="BY768" t="e">
        <f t="shared" si="255"/>
        <v>#N/A</v>
      </c>
      <c r="BZ768" t="e">
        <f t="shared" si="256"/>
        <v>#N/A</v>
      </c>
      <c r="CA768" t="e">
        <f t="shared" si="257"/>
        <v>#N/A</v>
      </c>
      <c r="CB768" t="e">
        <f t="shared" si="258"/>
        <v>#N/A</v>
      </c>
      <c r="CC768" t="e">
        <f t="shared" si="259"/>
        <v>#N/A</v>
      </c>
      <c r="CD768" t="e">
        <f t="shared" si="260"/>
        <v>#N/A</v>
      </c>
      <c r="CE768" t="e">
        <f t="shared" si="261"/>
        <v>#N/A</v>
      </c>
      <c r="CF768" t="e">
        <f t="shared" si="262"/>
        <v>#N/A</v>
      </c>
      <c r="CG768" t="e">
        <f t="shared" si="263"/>
        <v>#N/A</v>
      </c>
    </row>
    <row r="769" spans="1:85" ht="20" customHeight="1" x14ac:dyDescent="0.25">
      <c r="A769" s="187"/>
      <c r="B769" s="6"/>
      <c r="C769" s="6" t="e">
        <f>VLOOKUP($A769&amp;$B769,'Cleaned Responses'!$1:$82,MATCH($C$1,'Cleaned Responses'!$1:$1,0),FALSE)</f>
        <v>#N/A</v>
      </c>
      <c r="D769" s="6" t="e">
        <f>VLOOKUP($A769&amp;$B769,'Cleaned Responses'!$1:$82,MATCH(D$1,'Cleaned Responses'!$1:$1,0),FALSE)</f>
        <v>#N/A</v>
      </c>
      <c r="E769" s="6" t="e">
        <f>VLOOKUP($A769&amp;$B769,'Cleaned Responses'!$1:$82,MATCH(E$1,'Cleaned Responses'!$1:$1,0),FALSE)</f>
        <v>#N/A</v>
      </c>
      <c r="F769" s="6" t="e">
        <f>VLOOKUP($A769&amp;$B769,'Cleaned Responses'!$1:$82,MATCH(F$1,'Cleaned Responses'!$1:$1,0),FALSE)</f>
        <v>#N/A</v>
      </c>
      <c r="G769" s="6" t="e">
        <f t="shared" si="264"/>
        <v>#N/A</v>
      </c>
      <c r="H769" s="6" t="e">
        <f>VLOOKUP($A769&amp;$B769,'Cleaned Responses'!$1:$82,MATCH(H$1,'Cleaned Responses'!$1:$1,0),FALSE)</f>
        <v>#N/A</v>
      </c>
      <c r="I769" s="6" t="e">
        <f>VLOOKUP($A769&amp;$B769,'Cleaned Responses'!$1:$82,MATCH(I$1,'Cleaned Responses'!$1:$1,0),FALSE)</f>
        <v>#N/A</v>
      </c>
      <c r="J769" s="6" t="e">
        <f>VLOOKUP($A769&amp;$B769,'Cleaned Responses'!$1:$82,MATCH(J$1,'Cleaned Responses'!$1:$1,0),FALSE)</f>
        <v>#N/A</v>
      </c>
      <c r="K769" s="6" t="e">
        <f>VLOOKUP($A769&amp;$B769,'Cleaned Responses'!$1:$82,MATCH(K$1,'Cleaned Responses'!$1:$1,0),FALSE)</f>
        <v>#N/A</v>
      </c>
      <c r="L769" s="6" t="e">
        <f>VLOOKUP($A769&amp;$B769,'Cleaned Responses'!$1:$82,MATCH(L$1,'Cleaned Responses'!$1:$1,0),FALSE)</f>
        <v>#N/A</v>
      </c>
      <c r="M769" s="6" t="e">
        <f>VLOOKUP($A769&amp;$B769,'Cleaned Responses'!$1:$82,MATCH(M$1,'Cleaned Responses'!$1:$1,0),FALSE)</f>
        <v>#N/A</v>
      </c>
      <c r="N769" s="8" t="e">
        <f t="shared" si="265"/>
        <v>#N/A</v>
      </c>
      <c r="O769" s="8" t="e">
        <f t="shared" si="266"/>
        <v>#N/A</v>
      </c>
      <c r="P769" s="8" t="e">
        <f t="shared" si="267"/>
        <v>#N/A</v>
      </c>
      <c r="Q769" s="6"/>
      <c r="R769" s="6"/>
      <c r="S769" s="6"/>
      <c r="T769" s="6"/>
      <c r="U769" s="8" t="e">
        <f t="shared" si="268"/>
        <v>#N/A</v>
      </c>
      <c r="V769" s="6" t="e">
        <f>VLOOKUP($A769&amp;$B769,'Cleaned Responses'!$1:$82,MATCH(V$1,'Cleaned Responses'!$1:$1,0),FALSE)</f>
        <v>#N/A</v>
      </c>
      <c r="W769" s="6" t="e">
        <f>VLOOKUP($A769&amp;$B769,'Cleaned Responses'!$1:$82,MATCH(W$1,'Cleaned Responses'!$1:$1,0),FALSE)</f>
        <v>#N/A</v>
      </c>
      <c r="X769" s="9" t="e">
        <f t="shared" si="269"/>
        <v>#N/A</v>
      </c>
      <c r="Y769" s="9" t="e">
        <f t="shared" si="270"/>
        <v>#N/A</v>
      </c>
      <c r="Z769" s="6" t="e">
        <f>VLOOKUP($A769&amp;$B769,'Cleaned Responses'!$1:$82,MATCH(Z$1,'Cleaned Responses'!$1:$1,0),FALSE)</f>
        <v>#N/A</v>
      </c>
      <c r="AA769" s="6" t="e">
        <f>VLOOKUP($A769&amp;$B769,'Cleaned Responses'!$1:$82,MATCH(AA$1,'Cleaned Responses'!$1:$1,0),FALSE)</f>
        <v>#N/A</v>
      </c>
      <c r="AB769" s="6" t="e">
        <f>VLOOKUP($A769&amp;$B769,'Cleaned Responses'!$1:$82,MATCH(AB$1,'Cleaned Responses'!$1:$1,0),FALSE)</f>
        <v>#N/A</v>
      </c>
      <c r="AC769" s="6" t="e">
        <f>VLOOKUP($A769&amp;$B769,'Cleaned Responses'!$1:$82,MATCH(AC$1,'Cleaned Responses'!$1:$1,0),FALSE)</f>
        <v>#N/A</v>
      </c>
      <c r="AD769" s="6" t="e">
        <f>VLOOKUP($A769&amp;$B769,'Cleaned Responses'!$1:$82,MATCH(AD$1,'Cleaned Responses'!$1:$1,0),FALSE)</f>
        <v>#N/A</v>
      </c>
      <c r="AE769" s="6" t="e">
        <f>VLOOKUP($A769&amp;$B769,'Cleaned Responses'!$1:$82,MATCH(AE$1,'Cleaned Responses'!$1:$1,0),FALSE)</f>
        <v>#N/A</v>
      </c>
      <c r="AF769" s="6" t="e">
        <f>VLOOKUP($A769&amp;$B769,'Cleaned Responses'!$1:$82,MATCH(AF$1,'Cleaned Responses'!$1:$1,0),FALSE)</f>
        <v>#N/A</v>
      </c>
      <c r="AG769" s="6" t="e">
        <f>VLOOKUP($A769&amp;$B769,'Cleaned Responses'!$1:$82,MATCH(AG$1,'Cleaned Responses'!$1:$1,0),FALSE)</f>
        <v>#N/A</v>
      </c>
      <c r="AH769" s="6" t="e">
        <f t="shared" si="271"/>
        <v>#N/A</v>
      </c>
      <c r="AI769" s="7" t="e">
        <f>VLOOKUP($A769&amp;$B769,'Cleaned Responses'!$1:$82,MATCH(AI$1,'Cleaned Responses'!$1:$1,0),FALSE)/100</f>
        <v>#N/A</v>
      </c>
      <c r="AJ769" s="7" t="e">
        <f>VLOOKUP($A769&amp;$B769,'Cleaned Responses'!$1:$82,MATCH(AJ$1,'Cleaned Responses'!$1:$1,0),FALSE)/100</f>
        <v>#N/A</v>
      </c>
      <c r="AK769" s="7" t="e">
        <f>VLOOKUP($A769&amp;$B769,'Cleaned Responses'!$1:$82,MATCH(AK$1,'Cleaned Responses'!$1:$1,0),FALSE)/100</f>
        <v>#N/A</v>
      </c>
      <c r="AL769" s="7" t="e">
        <f>VLOOKUP($A769&amp;$B769,'Cleaned Responses'!$1:$82,MATCH(AL$1,'Cleaned Responses'!$1:$1,0),FALSE)/100</f>
        <v>#N/A</v>
      </c>
      <c r="AM769" s="7" t="e">
        <f>VLOOKUP($A769&amp;$B769,'Cleaned Responses'!$1:$82,MATCH(AM$1,'Cleaned Responses'!$1:$1,0),FALSE)/100</f>
        <v>#N/A</v>
      </c>
      <c r="AN769" s="7" t="e">
        <f>VLOOKUP($A769&amp;$B769,'Cleaned Responses'!$1:$82,MATCH(AN$1,'Cleaned Responses'!$1:$1,0),FALSE)/100</f>
        <v>#N/A</v>
      </c>
      <c r="AO769" s="7" t="e">
        <f>VLOOKUP($A769&amp;$B769,'Cleaned Responses'!$1:$82,MATCH(AO$1,'Cleaned Responses'!$1:$1,0),FALSE)/100</f>
        <v>#N/A</v>
      </c>
      <c r="AP769" s="7" t="e">
        <f>VLOOKUP($A769&amp;$B769,'Cleaned Responses'!$1:$82,MATCH(AP$1,'Cleaned Responses'!$1:$1,0),FALSE)/100</f>
        <v>#N/A</v>
      </c>
      <c r="AQ769" s="7" t="e">
        <f>VLOOKUP($A769&amp;$B769,'Cleaned Responses'!$1:$82,MATCH(AQ$1,'Cleaned Responses'!$1:$1,0),FALSE)/100</f>
        <v>#N/A</v>
      </c>
      <c r="AR769" s="7" t="e">
        <f>VLOOKUP($A769&amp;$B769,'Cleaned Responses'!$1:$82,MATCH(AR$1,'Cleaned Responses'!$1:$1,0),FALSE)/100</f>
        <v>#N/A</v>
      </c>
      <c r="AS769" s="7" t="e">
        <f>VLOOKUP($A769&amp;$B769,'Cleaned Responses'!$1:$82,MATCH(AS$1,'Cleaned Responses'!$1:$1,0),FALSE)/100</f>
        <v>#N/A</v>
      </c>
      <c r="AT769" s="7" t="e">
        <f>VLOOKUP($A769&amp;$B769,'Cleaned Responses'!$1:$82,MATCH(AT$1,'Cleaned Responses'!$1:$1,0),FALSE)/100</f>
        <v>#N/A</v>
      </c>
      <c r="AU769" s="7" t="e">
        <f>VLOOKUP($A769&amp;$B769,'Cleaned Responses'!$1:$82,MATCH(AU$1,'Cleaned Responses'!$1:$1,0),FALSE)/100</f>
        <v>#N/A</v>
      </c>
      <c r="AV769" s="7" t="e">
        <f>VLOOKUP($A769&amp;$B769,'Cleaned Responses'!$1:$82,MATCH(AV$1,'Cleaned Responses'!$1:$1,0),FALSE)/100</f>
        <v>#N/A</v>
      </c>
      <c r="AW769" s="7" t="e">
        <f>VLOOKUP($A769&amp;$B769,'Cleaned Responses'!$1:$82,MATCH(AW$1,'Cleaned Responses'!$1:$1,0),FALSE)/100</f>
        <v>#N/A</v>
      </c>
      <c r="AX769" s="7" t="e">
        <f>VLOOKUP($A769&amp;$B769,'Cleaned Responses'!$1:$82,MATCH(AX$1,'Cleaned Responses'!$1:$1,0),FALSE)/100</f>
        <v>#N/A</v>
      </c>
      <c r="AY769" s="7" t="e">
        <f>VLOOKUP($A769&amp;$B769,'Cleaned Responses'!$1:$82,MATCH(AY$1,'Cleaned Responses'!$1:$1,0),FALSE)/100</f>
        <v>#N/A</v>
      </c>
      <c r="AZ769" s="7" t="e">
        <f>VLOOKUP($A769&amp;$B769,'Cleaned Responses'!$1:$82,MATCH(AZ$1,'Cleaned Responses'!$1:$1,0),FALSE)/100</f>
        <v>#N/A</v>
      </c>
      <c r="BA769" s="7" t="e">
        <f>VLOOKUP($A769&amp;$B769,'Cleaned Responses'!$1:$82,MATCH(BA$1,'Cleaned Responses'!$1:$1,0),FALSE)/100</f>
        <v>#N/A</v>
      </c>
      <c r="BB769" s="7"/>
      <c r="BC769" s="6" t="e">
        <f>VLOOKUP($A769&amp;$B769,'Cleaned Responses'!$1:$82,MATCH(BC$1,'Cleaned Responses'!$1:$1,0),FALSE)</f>
        <v>#N/A</v>
      </c>
      <c r="BD769" s="6" t="e">
        <f>VLOOKUP($A769&amp;$B769,'Cleaned Responses'!$1:$82,MATCH(BD$1,'Cleaned Responses'!$1:$1,0),FALSE)</f>
        <v>#N/A</v>
      </c>
      <c r="BE769" t="e">
        <f>VLOOKUP($A769&amp;$B769,'Cleaned Responses'!$1:$82,MATCH(BE$1,'Cleaned Responses'!$1:$1,0),FALSE)/100</f>
        <v>#N/A</v>
      </c>
      <c r="BF769" t="e">
        <f>VLOOKUP($A769&amp;$B769,'Cleaned Responses'!$1:$82,MATCH(BF$1,'Cleaned Responses'!$1:$1,0),FALSE)/100</f>
        <v>#N/A</v>
      </c>
      <c r="BG769" t="e">
        <f>VLOOKUP($A769&amp;$B769,'Cleaned Responses'!$1:$82,MATCH(BG$1,'Cleaned Responses'!$1:$1,0),FALSE)/100</f>
        <v>#N/A</v>
      </c>
      <c r="BH769" t="e">
        <f t="shared" si="250"/>
        <v>#N/A</v>
      </c>
      <c r="BI769" t="e">
        <f t="shared" si="251"/>
        <v>#N/A</v>
      </c>
      <c r="BJ769" t="e">
        <f t="shared" si="252"/>
        <v>#N/A</v>
      </c>
      <c r="BK769" t="e">
        <f>VLOOKUP($A769&amp;$B769,'Cleaned Responses'!$1:$82,MATCH(BK$1,'Cleaned Responses'!$1:$1,0),FALSE)/100</f>
        <v>#N/A</v>
      </c>
      <c r="BL769" t="e">
        <f>VLOOKUP($A769&amp;$B769,'Cleaned Responses'!$1:$82,MATCH(BL$1,'Cleaned Responses'!$1:$1,0),FALSE)/100</f>
        <v>#N/A</v>
      </c>
      <c r="BM769" t="e">
        <f>VLOOKUP($A769&amp;$B769,'Cleaned Responses'!$1:$82,MATCH(BM$1,'Cleaned Responses'!$1:$1,0),FALSE)/100</f>
        <v>#N/A</v>
      </c>
      <c r="BN769" t="e">
        <f>VLOOKUP($A769&amp;$B769,'Cleaned Responses'!$1:$82,MATCH(BN$1,'Cleaned Responses'!$1:$1,0),FALSE)/100</f>
        <v>#N/A</v>
      </c>
      <c r="BO769" t="e">
        <f>VLOOKUP($A769&amp;$B769,'Cleaned Responses'!$1:$82,MATCH(BO$1,'Cleaned Responses'!$1:$1,0),FALSE)/100</f>
        <v>#N/A</v>
      </c>
      <c r="BP769" t="e">
        <f>VLOOKUP($A769&amp;$B769,'Cleaned Responses'!$1:$82,MATCH(BP$1,'Cleaned Responses'!$1:$1,0),FALSE)/100</f>
        <v>#N/A</v>
      </c>
      <c r="BQ769" t="e">
        <f>VLOOKUP($A769&amp;$B769,'Cleaned Responses'!$1:$82,MATCH(BQ$1,'Cleaned Responses'!$1:$1,0),FALSE)/100</f>
        <v>#N/A</v>
      </c>
      <c r="BR769" t="e">
        <f>VLOOKUP($A769&amp;$B769,'Cleaned Responses'!$1:$82,MATCH(BR$1,'Cleaned Responses'!$1:$1,0),FALSE)/100</f>
        <v>#N/A</v>
      </c>
      <c r="BS769" t="e">
        <f>VLOOKUP($A769&amp;$B769,'Cleaned Responses'!$1:$82,MATCH(BS$1,'Cleaned Responses'!$1:$1,0),FALSE)/100</f>
        <v>#N/A</v>
      </c>
      <c r="BT769" t="e">
        <f>VLOOKUP($A769&amp;$B769,'Cleaned Responses'!$1:$82,MATCH(BT$1,'Cleaned Responses'!$1:$1,0),FALSE)/100</f>
        <v>#N/A</v>
      </c>
      <c r="BU769" t="e">
        <f>VLOOKUP($A769&amp;$B769,'Cleaned Responses'!$1:$82,MATCH(BU$1,'Cleaned Responses'!$1:$1,0),FALSE)/100</f>
        <v>#N/A</v>
      </c>
      <c r="BV769" t="e">
        <f>VLOOKUP($A769&amp;$B769,'Cleaned Responses'!$1:$82,MATCH(BV$1,'Cleaned Responses'!$1:$1,0),FALSE)/100</f>
        <v>#N/A</v>
      </c>
      <c r="BW769" t="e">
        <f t="shared" si="253"/>
        <v>#N/A</v>
      </c>
      <c r="BX769" t="e">
        <f t="shared" si="254"/>
        <v>#N/A</v>
      </c>
      <c r="BY769" t="e">
        <f t="shared" si="255"/>
        <v>#N/A</v>
      </c>
      <c r="BZ769" t="e">
        <f t="shared" si="256"/>
        <v>#N/A</v>
      </c>
      <c r="CA769" t="e">
        <f t="shared" si="257"/>
        <v>#N/A</v>
      </c>
      <c r="CB769" t="e">
        <f t="shared" si="258"/>
        <v>#N/A</v>
      </c>
      <c r="CC769" t="e">
        <f t="shared" si="259"/>
        <v>#N/A</v>
      </c>
      <c r="CD769" t="e">
        <f t="shared" si="260"/>
        <v>#N/A</v>
      </c>
      <c r="CE769" t="e">
        <f t="shared" si="261"/>
        <v>#N/A</v>
      </c>
      <c r="CF769" t="e">
        <f t="shared" si="262"/>
        <v>#N/A</v>
      </c>
      <c r="CG769" t="e">
        <f t="shared" si="263"/>
        <v>#N/A</v>
      </c>
    </row>
    <row r="770" spans="1:85" ht="20" customHeight="1" x14ac:dyDescent="0.25">
      <c r="A770" s="187"/>
      <c r="B770" s="6"/>
      <c r="C770" s="6" t="e">
        <f>VLOOKUP($A770&amp;$B770,'Cleaned Responses'!$1:$82,MATCH($C$1,'Cleaned Responses'!$1:$1,0),FALSE)</f>
        <v>#N/A</v>
      </c>
      <c r="D770" s="6" t="e">
        <f>VLOOKUP($A770&amp;$B770,'Cleaned Responses'!$1:$82,MATCH(D$1,'Cleaned Responses'!$1:$1,0),FALSE)</f>
        <v>#N/A</v>
      </c>
      <c r="E770" s="6" t="e">
        <f>VLOOKUP($A770&amp;$B770,'Cleaned Responses'!$1:$82,MATCH(E$1,'Cleaned Responses'!$1:$1,0),FALSE)</f>
        <v>#N/A</v>
      </c>
      <c r="F770" s="6" t="e">
        <f>VLOOKUP($A770&amp;$B770,'Cleaned Responses'!$1:$82,MATCH(F$1,'Cleaned Responses'!$1:$1,0),FALSE)</f>
        <v>#N/A</v>
      </c>
      <c r="G770" s="6" t="e">
        <f t="shared" si="264"/>
        <v>#N/A</v>
      </c>
      <c r="H770" s="6" t="e">
        <f>VLOOKUP($A770&amp;$B770,'Cleaned Responses'!$1:$82,MATCH(H$1,'Cleaned Responses'!$1:$1,0),FALSE)</f>
        <v>#N/A</v>
      </c>
      <c r="I770" s="6" t="e">
        <f>VLOOKUP($A770&amp;$B770,'Cleaned Responses'!$1:$82,MATCH(I$1,'Cleaned Responses'!$1:$1,0),FALSE)</f>
        <v>#N/A</v>
      </c>
      <c r="J770" s="6" t="e">
        <f>VLOOKUP($A770&amp;$B770,'Cleaned Responses'!$1:$82,MATCH(J$1,'Cleaned Responses'!$1:$1,0),FALSE)</f>
        <v>#N/A</v>
      </c>
      <c r="K770" s="6" t="e">
        <f>VLOOKUP($A770&amp;$B770,'Cleaned Responses'!$1:$82,MATCH(K$1,'Cleaned Responses'!$1:$1,0),FALSE)</f>
        <v>#N/A</v>
      </c>
      <c r="L770" s="6" t="e">
        <f>VLOOKUP($A770&amp;$B770,'Cleaned Responses'!$1:$82,MATCH(L$1,'Cleaned Responses'!$1:$1,0),FALSE)</f>
        <v>#N/A</v>
      </c>
      <c r="M770" s="6" t="e">
        <f>VLOOKUP($A770&amp;$B770,'Cleaned Responses'!$1:$82,MATCH(M$1,'Cleaned Responses'!$1:$1,0),FALSE)</f>
        <v>#N/A</v>
      </c>
      <c r="N770" s="8" t="e">
        <f t="shared" si="265"/>
        <v>#N/A</v>
      </c>
      <c r="O770" s="8" t="e">
        <f t="shared" si="266"/>
        <v>#N/A</v>
      </c>
      <c r="P770" s="8" t="e">
        <f t="shared" si="267"/>
        <v>#N/A</v>
      </c>
      <c r="Q770" s="6"/>
      <c r="R770" s="6"/>
      <c r="S770" s="6"/>
      <c r="T770" s="6"/>
      <c r="U770" s="8" t="e">
        <f t="shared" si="268"/>
        <v>#N/A</v>
      </c>
      <c r="V770" s="6" t="e">
        <f>VLOOKUP($A770&amp;$B770,'Cleaned Responses'!$1:$82,MATCH(V$1,'Cleaned Responses'!$1:$1,0),FALSE)</f>
        <v>#N/A</v>
      </c>
      <c r="W770" s="6" t="e">
        <f>VLOOKUP($A770&amp;$B770,'Cleaned Responses'!$1:$82,MATCH(W$1,'Cleaned Responses'!$1:$1,0),FALSE)</f>
        <v>#N/A</v>
      </c>
      <c r="X770" s="9" t="e">
        <f t="shared" si="269"/>
        <v>#N/A</v>
      </c>
      <c r="Y770" s="9" t="e">
        <f t="shared" si="270"/>
        <v>#N/A</v>
      </c>
      <c r="Z770" s="6" t="e">
        <f>VLOOKUP($A770&amp;$B770,'Cleaned Responses'!$1:$82,MATCH(Z$1,'Cleaned Responses'!$1:$1,0),FALSE)</f>
        <v>#N/A</v>
      </c>
      <c r="AA770" s="6" t="e">
        <f>VLOOKUP($A770&amp;$B770,'Cleaned Responses'!$1:$82,MATCH(AA$1,'Cleaned Responses'!$1:$1,0),FALSE)</f>
        <v>#N/A</v>
      </c>
      <c r="AB770" s="6" t="e">
        <f>VLOOKUP($A770&amp;$B770,'Cleaned Responses'!$1:$82,MATCH(AB$1,'Cleaned Responses'!$1:$1,0),FALSE)</f>
        <v>#N/A</v>
      </c>
      <c r="AC770" s="6" t="e">
        <f>VLOOKUP($A770&amp;$B770,'Cleaned Responses'!$1:$82,MATCH(AC$1,'Cleaned Responses'!$1:$1,0),FALSE)</f>
        <v>#N/A</v>
      </c>
      <c r="AD770" s="6" t="e">
        <f>VLOOKUP($A770&amp;$B770,'Cleaned Responses'!$1:$82,MATCH(AD$1,'Cleaned Responses'!$1:$1,0),FALSE)</f>
        <v>#N/A</v>
      </c>
      <c r="AE770" s="6" t="e">
        <f>VLOOKUP($A770&amp;$B770,'Cleaned Responses'!$1:$82,MATCH(AE$1,'Cleaned Responses'!$1:$1,0),FALSE)</f>
        <v>#N/A</v>
      </c>
      <c r="AF770" s="6" t="e">
        <f>VLOOKUP($A770&amp;$B770,'Cleaned Responses'!$1:$82,MATCH(AF$1,'Cleaned Responses'!$1:$1,0),FALSE)</f>
        <v>#N/A</v>
      </c>
      <c r="AG770" s="6" t="e">
        <f>VLOOKUP($A770&amp;$B770,'Cleaned Responses'!$1:$82,MATCH(AG$1,'Cleaned Responses'!$1:$1,0),FALSE)</f>
        <v>#N/A</v>
      </c>
      <c r="AH770" s="6" t="e">
        <f t="shared" si="271"/>
        <v>#N/A</v>
      </c>
      <c r="AI770" s="7" t="e">
        <f>VLOOKUP($A770&amp;$B770,'Cleaned Responses'!$1:$82,MATCH(AI$1,'Cleaned Responses'!$1:$1,0),FALSE)/100</f>
        <v>#N/A</v>
      </c>
      <c r="AJ770" s="7" t="e">
        <f>VLOOKUP($A770&amp;$B770,'Cleaned Responses'!$1:$82,MATCH(AJ$1,'Cleaned Responses'!$1:$1,0),FALSE)/100</f>
        <v>#N/A</v>
      </c>
      <c r="AK770" s="7" t="e">
        <f>VLOOKUP($A770&amp;$B770,'Cleaned Responses'!$1:$82,MATCH(AK$1,'Cleaned Responses'!$1:$1,0),FALSE)/100</f>
        <v>#N/A</v>
      </c>
      <c r="AL770" s="7" t="e">
        <f>VLOOKUP($A770&amp;$B770,'Cleaned Responses'!$1:$82,MATCH(AL$1,'Cleaned Responses'!$1:$1,0),FALSE)/100</f>
        <v>#N/A</v>
      </c>
      <c r="AM770" s="7" t="e">
        <f>VLOOKUP($A770&amp;$B770,'Cleaned Responses'!$1:$82,MATCH(AM$1,'Cleaned Responses'!$1:$1,0),FALSE)/100</f>
        <v>#N/A</v>
      </c>
      <c r="AN770" s="7" t="e">
        <f>VLOOKUP($A770&amp;$B770,'Cleaned Responses'!$1:$82,MATCH(AN$1,'Cleaned Responses'!$1:$1,0),FALSE)/100</f>
        <v>#N/A</v>
      </c>
      <c r="AO770" s="7" t="e">
        <f>VLOOKUP($A770&amp;$B770,'Cleaned Responses'!$1:$82,MATCH(AO$1,'Cleaned Responses'!$1:$1,0),FALSE)/100</f>
        <v>#N/A</v>
      </c>
      <c r="AP770" s="7" t="e">
        <f>VLOOKUP($A770&amp;$B770,'Cleaned Responses'!$1:$82,MATCH(AP$1,'Cleaned Responses'!$1:$1,0),FALSE)/100</f>
        <v>#N/A</v>
      </c>
      <c r="AQ770" s="7" t="e">
        <f>VLOOKUP($A770&amp;$B770,'Cleaned Responses'!$1:$82,MATCH(AQ$1,'Cleaned Responses'!$1:$1,0),FALSE)/100</f>
        <v>#N/A</v>
      </c>
      <c r="AR770" s="7" t="e">
        <f>VLOOKUP($A770&amp;$B770,'Cleaned Responses'!$1:$82,MATCH(AR$1,'Cleaned Responses'!$1:$1,0),FALSE)/100</f>
        <v>#N/A</v>
      </c>
      <c r="AS770" s="7" t="e">
        <f>VLOOKUP($A770&amp;$B770,'Cleaned Responses'!$1:$82,MATCH(AS$1,'Cleaned Responses'!$1:$1,0),FALSE)/100</f>
        <v>#N/A</v>
      </c>
      <c r="AT770" s="7" t="e">
        <f>VLOOKUP($A770&amp;$B770,'Cleaned Responses'!$1:$82,MATCH(AT$1,'Cleaned Responses'!$1:$1,0),FALSE)/100</f>
        <v>#N/A</v>
      </c>
      <c r="AU770" s="7" t="e">
        <f>VLOOKUP($A770&amp;$B770,'Cleaned Responses'!$1:$82,MATCH(AU$1,'Cleaned Responses'!$1:$1,0),FALSE)/100</f>
        <v>#N/A</v>
      </c>
      <c r="AV770" s="7" t="e">
        <f>VLOOKUP($A770&amp;$B770,'Cleaned Responses'!$1:$82,MATCH(AV$1,'Cleaned Responses'!$1:$1,0),FALSE)/100</f>
        <v>#N/A</v>
      </c>
      <c r="AW770" s="7" t="e">
        <f>VLOOKUP($A770&amp;$B770,'Cleaned Responses'!$1:$82,MATCH(AW$1,'Cleaned Responses'!$1:$1,0),FALSE)/100</f>
        <v>#N/A</v>
      </c>
      <c r="AX770" s="7" t="e">
        <f>VLOOKUP($A770&amp;$B770,'Cleaned Responses'!$1:$82,MATCH(AX$1,'Cleaned Responses'!$1:$1,0),FALSE)/100</f>
        <v>#N/A</v>
      </c>
      <c r="AY770" s="7" t="e">
        <f>VLOOKUP($A770&amp;$B770,'Cleaned Responses'!$1:$82,MATCH(AY$1,'Cleaned Responses'!$1:$1,0),FALSE)/100</f>
        <v>#N/A</v>
      </c>
      <c r="AZ770" s="7" t="e">
        <f>VLOOKUP($A770&amp;$B770,'Cleaned Responses'!$1:$82,MATCH(AZ$1,'Cleaned Responses'!$1:$1,0),FALSE)/100</f>
        <v>#N/A</v>
      </c>
      <c r="BA770" s="7" t="e">
        <f>VLOOKUP($A770&amp;$B770,'Cleaned Responses'!$1:$82,MATCH(BA$1,'Cleaned Responses'!$1:$1,0),FALSE)/100</f>
        <v>#N/A</v>
      </c>
      <c r="BB770" s="7"/>
      <c r="BC770" s="6" t="e">
        <f>VLOOKUP($A770&amp;$B770,'Cleaned Responses'!$1:$82,MATCH(BC$1,'Cleaned Responses'!$1:$1,0),FALSE)</f>
        <v>#N/A</v>
      </c>
      <c r="BD770" s="6" t="e">
        <f>VLOOKUP($A770&amp;$B770,'Cleaned Responses'!$1:$82,MATCH(BD$1,'Cleaned Responses'!$1:$1,0),FALSE)</f>
        <v>#N/A</v>
      </c>
      <c r="BE770" t="e">
        <f>VLOOKUP($A770&amp;$B770,'Cleaned Responses'!$1:$82,MATCH(BE$1,'Cleaned Responses'!$1:$1,0),FALSE)/100</f>
        <v>#N/A</v>
      </c>
      <c r="BF770" t="e">
        <f>VLOOKUP($A770&amp;$B770,'Cleaned Responses'!$1:$82,MATCH(BF$1,'Cleaned Responses'!$1:$1,0),FALSE)/100</f>
        <v>#N/A</v>
      </c>
      <c r="BG770" t="e">
        <f>VLOOKUP($A770&amp;$B770,'Cleaned Responses'!$1:$82,MATCH(BG$1,'Cleaned Responses'!$1:$1,0),FALSE)/100</f>
        <v>#N/A</v>
      </c>
      <c r="BH770" t="e">
        <f t="shared" si="250"/>
        <v>#N/A</v>
      </c>
      <c r="BI770" t="e">
        <f t="shared" si="251"/>
        <v>#N/A</v>
      </c>
      <c r="BJ770" t="e">
        <f t="shared" si="252"/>
        <v>#N/A</v>
      </c>
      <c r="BK770" t="e">
        <f>VLOOKUP($A770&amp;$B770,'Cleaned Responses'!$1:$82,MATCH(BK$1,'Cleaned Responses'!$1:$1,0),FALSE)/100</f>
        <v>#N/A</v>
      </c>
      <c r="BL770" t="e">
        <f>VLOOKUP($A770&amp;$B770,'Cleaned Responses'!$1:$82,MATCH(BL$1,'Cleaned Responses'!$1:$1,0),FALSE)/100</f>
        <v>#N/A</v>
      </c>
      <c r="BM770" t="e">
        <f>VLOOKUP($A770&amp;$B770,'Cleaned Responses'!$1:$82,MATCH(BM$1,'Cleaned Responses'!$1:$1,0),FALSE)/100</f>
        <v>#N/A</v>
      </c>
      <c r="BN770" t="e">
        <f>VLOOKUP($A770&amp;$B770,'Cleaned Responses'!$1:$82,MATCH(BN$1,'Cleaned Responses'!$1:$1,0),FALSE)/100</f>
        <v>#N/A</v>
      </c>
      <c r="BO770" t="e">
        <f>VLOOKUP($A770&amp;$B770,'Cleaned Responses'!$1:$82,MATCH(BO$1,'Cleaned Responses'!$1:$1,0),FALSE)/100</f>
        <v>#N/A</v>
      </c>
      <c r="BP770" t="e">
        <f>VLOOKUP($A770&amp;$B770,'Cleaned Responses'!$1:$82,MATCH(BP$1,'Cleaned Responses'!$1:$1,0),FALSE)/100</f>
        <v>#N/A</v>
      </c>
      <c r="BQ770" t="e">
        <f>VLOOKUP($A770&amp;$B770,'Cleaned Responses'!$1:$82,MATCH(BQ$1,'Cleaned Responses'!$1:$1,0),FALSE)/100</f>
        <v>#N/A</v>
      </c>
      <c r="BR770" t="e">
        <f>VLOOKUP($A770&amp;$B770,'Cleaned Responses'!$1:$82,MATCH(BR$1,'Cleaned Responses'!$1:$1,0),FALSE)/100</f>
        <v>#N/A</v>
      </c>
      <c r="BS770" t="e">
        <f>VLOOKUP($A770&amp;$B770,'Cleaned Responses'!$1:$82,MATCH(BS$1,'Cleaned Responses'!$1:$1,0),FALSE)/100</f>
        <v>#N/A</v>
      </c>
      <c r="BT770" t="e">
        <f>VLOOKUP($A770&amp;$B770,'Cleaned Responses'!$1:$82,MATCH(BT$1,'Cleaned Responses'!$1:$1,0),FALSE)/100</f>
        <v>#N/A</v>
      </c>
      <c r="BU770" t="e">
        <f>VLOOKUP($A770&amp;$B770,'Cleaned Responses'!$1:$82,MATCH(BU$1,'Cleaned Responses'!$1:$1,0),FALSE)/100</f>
        <v>#N/A</v>
      </c>
      <c r="BV770" t="e">
        <f>VLOOKUP($A770&amp;$B770,'Cleaned Responses'!$1:$82,MATCH(BV$1,'Cleaned Responses'!$1:$1,0),FALSE)/100</f>
        <v>#N/A</v>
      </c>
      <c r="BW770" t="e">
        <f t="shared" si="253"/>
        <v>#N/A</v>
      </c>
      <c r="BX770" t="e">
        <f t="shared" si="254"/>
        <v>#N/A</v>
      </c>
      <c r="BY770" t="e">
        <f t="shared" si="255"/>
        <v>#N/A</v>
      </c>
      <c r="BZ770" t="e">
        <f t="shared" si="256"/>
        <v>#N/A</v>
      </c>
      <c r="CA770" t="e">
        <f t="shared" si="257"/>
        <v>#N/A</v>
      </c>
      <c r="CB770" t="e">
        <f t="shared" si="258"/>
        <v>#N/A</v>
      </c>
      <c r="CC770" t="e">
        <f t="shared" si="259"/>
        <v>#N/A</v>
      </c>
      <c r="CD770" t="e">
        <f t="shared" si="260"/>
        <v>#N/A</v>
      </c>
      <c r="CE770" t="e">
        <f t="shared" si="261"/>
        <v>#N/A</v>
      </c>
      <c r="CF770" t="e">
        <f t="shared" si="262"/>
        <v>#N/A</v>
      </c>
      <c r="CG770" t="e">
        <f t="shared" si="263"/>
        <v>#N/A</v>
      </c>
    </row>
    <row r="771" spans="1:85" ht="20" customHeight="1" x14ac:dyDescent="0.25">
      <c r="A771" s="187"/>
      <c r="B771" s="6"/>
      <c r="C771" s="6" t="e">
        <f>VLOOKUP($A771&amp;$B771,'Cleaned Responses'!$1:$82,MATCH($C$1,'Cleaned Responses'!$1:$1,0),FALSE)</f>
        <v>#N/A</v>
      </c>
      <c r="D771" s="6" t="e">
        <f>VLOOKUP($A771&amp;$B771,'Cleaned Responses'!$1:$82,MATCH(D$1,'Cleaned Responses'!$1:$1,0),FALSE)</f>
        <v>#N/A</v>
      </c>
      <c r="E771" s="6" t="e">
        <f>VLOOKUP($A771&amp;$B771,'Cleaned Responses'!$1:$82,MATCH(E$1,'Cleaned Responses'!$1:$1,0),FALSE)</f>
        <v>#N/A</v>
      </c>
      <c r="F771" s="6" t="e">
        <f>VLOOKUP($A771&amp;$B771,'Cleaned Responses'!$1:$82,MATCH(F$1,'Cleaned Responses'!$1:$1,0),FALSE)</f>
        <v>#N/A</v>
      </c>
      <c r="G771" s="6" t="e">
        <f t="shared" si="264"/>
        <v>#N/A</v>
      </c>
      <c r="H771" s="6" t="e">
        <f>VLOOKUP($A771&amp;$B771,'Cleaned Responses'!$1:$82,MATCH(H$1,'Cleaned Responses'!$1:$1,0),FALSE)</f>
        <v>#N/A</v>
      </c>
      <c r="I771" s="6" t="e">
        <f>VLOOKUP($A771&amp;$B771,'Cleaned Responses'!$1:$82,MATCH(I$1,'Cleaned Responses'!$1:$1,0),FALSE)</f>
        <v>#N/A</v>
      </c>
      <c r="J771" s="6" t="e">
        <f>VLOOKUP($A771&amp;$B771,'Cleaned Responses'!$1:$82,MATCH(J$1,'Cleaned Responses'!$1:$1,0),FALSE)</f>
        <v>#N/A</v>
      </c>
      <c r="K771" s="6" t="e">
        <f>VLOOKUP($A771&amp;$B771,'Cleaned Responses'!$1:$82,MATCH(K$1,'Cleaned Responses'!$1:$1,0),FALSE)</f>
        <v>#N/A</v>
      </c>
      <c r="L771" s="6" t="e">
        <f>VLOOKUP($A771&amp;$B771,'Cleaned Responses'!$1:$82,MATCH(L$1,'Cleaned Responses'!$1:$1,0),FALSE)</f>
        <v>#N/A</v>
      </c>
      <c r="M771" s="6" t="e">
        <f>VLOOKUP($A771&amp;$B771,'Cleaned Responses'!$1:$82,MATCH(M$1,'Cleaned Responses'!$1:$1,0),FALSE)</f>
        <v>#N/A</v>
      </c>
      <c r="N771" s="8" t="e">
        <f t="shared" si="265"/>
        <v>#N/A</v>
      </c>
      <c r="O771" s="8" t="e">
        <f t="shared" si="266"/>
        <v>#N/A</v>
      </c>
      <c r="P771" s="8" t="e">
        <f t="shared" si="267"/>
        <v>#N/A</v>
      </c>
      <c r="Q771" s="6"/>
      <c r="R771" s="6"/>
      <c r="S771" s="6"/>
      <c r="T771" s="6"/>
      <c r="U771" s="8" t="e">
        <f t="shared" si="268"/>
        <v>#N/A</v>
      </c>
      <c r="V771" s="6" t="e">
        <f>VLOOKUP($A771&amp;$B771,'Cleaned Responses'!$1:$82,MATCH(V$1,'Cleaned Responses'!$1:$1,0),FALSE)</f>
        <v>#N/A</v>
      </c>
      <c r="W771" s="6" t="e">
        <f>VLOOKUP($A771&amp;$B771,'Cleaned Responses'!$1:$82,MATCH(W$1,'Cleaned Responses'!$1:$1,0),FALSE)</f>
        <v>#N/A</v>
      </c>
      <c r="X771" s="9" t="e">
        <f t="shared" si="269"/>
        <v>#N/A</v>
      </c>
      <c r="Y771" s="9" t="e">
        <f t="shared" si="270"/>
        <v>#N/A</v>
      </c>
      <c r="Z771" s="6" t="e">
        <f>VLOOKUP($A771&amp;$B771,'Cleaned Responses'!$1:$82,MATCH(Z$1,'Cleaned Responses'!$1:$1,0),FALSE)</f>
        <v>#N/A</v>
      </c>
      <c r="AA771" s="6" t="e">
        <f>VLOOKUP($A771&amp;$B771,'Cleaned Responses'!$1:$82,MATCH(AA$1,'Cleaned Responses'!$1:$1,0),FALSE)</f>
        <v>#N/A</v>
      </c>
      <c r="AB771" s="6" t="e">
        <f>VLOOKUP($A771&amp;$B771,'Cleaned Responses'!$1:$82,MATCH(AB$1,'Cleaned Responses'!$1:$1,0),FALSE)</f>
        <v>#N/A</v>
      </c>
      <c r="AC771" s="6" t="e">
        <f>VLOOKUP($A771&amp;$B771,'Cleaned Responses'!$1:$82,MATCH(AC$1,'Cleaned Responses'!$1:$1,0),FALSE)</f>
        <v>#N/A</v>
      </c>
      <c r="AD771" s="6" t="e">
        <f>VLOOKUP($A771&amp;$B771,'Cleaned Responses'!$1:$82,MATCH(AD$1,'Cleaned Responses'!$1:$1,0),FALSE)</f>
        <v>#N/A</v>
      </c>
      <c r="AE771" s="6" t="e">
        <f>VLOOKUP($A771&amp;$B771,'Cleaned Responses'!$1:$82,MATCH(AE$1,'Cleaned Responses'!$1:$1,0),FALSE)</f>
        <v>#N/A</v>
      </c>
      <c r="AF771" s="6" t="e">
        <f>VLOOKUP($A771&amp;$B771,'Cleaned Responses'!$1:$82,MATCH(AF$1,'Cleaned Responses'!$1:$1,0),FALSE)</f>
        <v>#N/A</v>
      </c>
      <c r="AG771" s="6" t="e">
        <f>VLOOKUP($A771&amp;$B771,'Cleaned Responses'!$1:$82,MATCH(AG$1,'Cleaned Responses'!$1:$1,0),FALSE)</f>
        <v>#N/A</v>
      </c>
      <c r="AH771" s="6" t="e">
        <f t="shared" si="271"/>
        <v>#N/A</v>
      </c>
      <c r="AI771" s="7" t="e">
        <f>VLOOKUP($A771&amp;$B771,'Cleaned Responses'!$1:$82,MATCH(AI$1,'Cleaned Responses'!$1:$1,0),FALSE)/100</f>
        <v>#N/A</v>
      </c>
      <c r="AJ771" s="7" t="e">
        <f>VLOOKUP($A771&amp;$B771,'Cleaned Responses'!$1:$82,MATCH(AJ$1,'Cleaned Responses'!$1:$1,0),FALSE)/100</f>
        <v>#N/A</v>
      </c>
      <c r="AK771" s="7" t="e">
        <f>VLOOKUP($A771&amp;$B771,'Cleaned Responses'!$1:$82,MATCH(AK$1,'Cleaned Responses'!$1:$1,0),FALSE)/100</f>
        <v>#N/A</v>
      </c>
      <c r="AL771" s="7" t="e">
        <f>VLOOKUP($A771&amp;$B771,'Cleaned Responses'!$1:$82,MATCH(AL$1,'Cleaned Responses'!$1:$1,0),FALSE)/100</f>
        <v>#N/A</v>
      </c>
      <c r="AM771" s="7" t="e">
        <f>VLOOKUP($A771&amp;$B771,'Cleaned Responses'!$1:$82,MATCH(AM$1,'Cleaned Responses'!$1:$1,0),FALSE)/100</f>
        <v>#N/A</v>
      </c>
      <c r="AN771" s="7" t="e">
        <f>VLOOKUP($A771&amp;$B771,'Cleaned Responses'!$1:$82,MATCH(AN$1,'Cleaned Responses'!$1:$1,0),FALSE)/100</f>
        <v>#N/A</v>
      </c>
      <c r="AO771" s="7" t="e">
        <f>VLOOKUP($A771&amp;$B771,'Cleaned Responses'!$1:$82,MATCH(AO$1,'Cleaned Responses'!$1:$1,0),FALSE)/100</f>
        <v>#N/A</v>
      </c>
      <c r="AP771" s="7" t="e">
        <f>VLOOKUP($A771&amp;$B771,'Cleaned Responses'!$1:$82,MATCH(AP$1,'Cleaned Responses'!$1:$1,0),FALSE)/100</f>
        <v>#N/A</v>
      </c>
      <c r="AQ771" s="7" t="e">
        <f>VLOOKUP($A771&amp;$B771,'Cleaned Responses'!$1:$82,MATCH(AQ$1,'Cleaned Responses'!$1:$1,0),FALSE)/100</f>
        <v>#N/A</v>
      </c>
      <c r="AR771" s="7" t="e">
        <f>VLOOKUP($A771&amp;$B771,'Cleaned Responses'!$1:$82,MATCH(AR$1,'Cleaned Responses'!$1:$1,0),FALSE)/100</f>
        <v>#N/A</v>
      </c>
      <c r="AS771" s="7" t="e">
        <f>VLOOKUP($A771&amp;$B771,'Cleaned Responses'!$1:$82,MATCH(AS$1,'Cleaned Responses'!$1:$1,0),FALSE)/100</f>
        <v>#N/A</v>
      </c>
      <c r="AT771" s="7" t="e">
        <f>VLOOKUP($A771&amp;$B771,'Cleaned Responses'!$1:$82,MATCH(AT$1,'Cleaned Responses'!$1:$1,0),FALSE)/100</f>
        <v>#N/A</v>
      </c>
      <c r="AU771" s="7" t="e">
        <f>VLOOKUP($A771&amp;$B771,'Cleaned Responses'!$1:$82,MATCH(AU$1,'Cleaned Responses'!$1:$1,0),FALSE)/100</f>
        <v>#N/A</v>
      </c>
      <c r="AV771" s="7" t="e">
        <f>VLOOKUP($A771&amp;$B771,'Cleaned Responses'!$1:$82,MATCH(AV$1,'Cleaned Responses'!$1:$1,0),FALSE)/100</f>
        <v>#N/A</v>
      </c>
      <c r="AW771" s="7" t="e">
        <f>VLOOKUP($A771&amp;$B771,'Cleaned Responses'!$1:$82,MATCH(AW$1,'Cleaned Responses'!$1:$1,0),FALSE)/100</f>
        <v>#N/A</v>
      </c>
      <c r="AX771" s="7" t="e">
        <f>VLOOKUP($A771&amp;$B771,'Cleaned Responses'!$1:$82,MATCH(AX$1,'Cleaned Responses'!$1:$1,0),FALSE)/100</f>
        <v>#N/A</v>
      </c>
      <c r="AY771" s="7" t="e">
        <f>VLOOKUP($A771&amp;$B771,'Cleaned Responses'!$1:$82,MATCH(AY$1,'Cleaned Responses'!$1:$1,0),FALSE)/100</f>
        <v>#N/A</v>
      </c>
      <c r="AZ771" s="7" t="e">
        <f>VLOOKUP($A771&amp;$B771,'Cleaned Responses'!$1:$82,MATCH(AZ$1,'Cleaned Responses'!$1:$1,0),FALSE)/100</f>
        <v>#N/A</v>
      </c>
      <c r="BA771" s="7" t="e">
        <f>VLOOKUP($A771&amp;$B771,'Cleaned Responses'!$1:$82,MATCH(BA$1,'Cleaned Responses'!$1:$1,0),FALSE)/100</f>
        <v>#N/A</v>
      </c>
      <c r="BB771" s="7"/>
      <c r="BC771" s="6" t="e">
        <f>VLOOKUP($A771&amp;$B771,'Cleaned Responses'!$1:$82,MATCH(BC$1,'Cleaned Responses'!$1:$1,0),FALSE)</f>
        <v>#N/A</v>
      </c>
      <c r="BD771" s="6" t="e">
        <f>VLOOKUP($A771&amp;$B771,'Cleaned Responses'!$1:$82,MATCH(BD$1,'Cleaned Responses'!$1:$1,0),FALSE)</f>
        <v>#N/A</v>
      </c>
      <c r="BE771" t="e">
        <f>VLOOKUP($A771&amp;$B771,'Cleaned Responses'!$1:$82,MATCH(BE$1,'Cleaned Responses'!$1:$1,0),FALSE)/100</f>
        <v>#N/A</v>
      </c>
      <c r="BF771" t="e">
        <f>VLOOKUP($A771&amp;$B771,'Cleaned Responses'!$1:$82,MATCH(BF$1,'Cleaned Responses'!$1:$1,0),FALSE)/100</f>
        <v>#N/A</v>
      </c>
      <c r="BG771" t="e">
        <f>VLOOKUP($A771&amp;$B771,'Cleaned Responses'!$1:$82,MATCH(BG$1,'Cleaned Responses'!$1:$1,0),FALSE)/100</f>
        <v>#N/A</v>
      </c>
      <c r="BH771" t="e">
        <f t="shared" ref="BH771:BH834" si="272">BE771*AF771</f>
        <v>#N/A</v>
      </c>
      <c r="BI771" t="e">
        <f t="shared" ref="BI771:BI834" si="273">BF771*AF771</f>
        <v>#N/A</v>
      </c>
      <c r="BJ771" t="e">
        <f t="shared" ref="BJ771:BJ834" si="274">BG771*AF771</f>
        <v>#N/A</v>
      </c>
      <c r="BK771" t="e">
        <f>VLOOKUP($A771&amp;$B771,'Cleaned Responses'!$1:$82,MATCH(BK$1,'Cleaned Responses'!$1:$1,0),FALSE)/100</f>
        <v>#N/A</v>
      </c>
      <c r="BL771" t="e">
        <f>VLOOKUP($A771&amp;$B771,'Cleaned Responses'!$1:$82,MATCH(BL$1,'Cleaned Responses'!$1:$1,0),FALSE)/100</f>
        <v>#N/A</v>
      </c>
      <c r="BM771" t="e">
        <f>VLOOKUP($A771&amp;$B771,'Cleaned Responses'!$1:$82,MATCH(BM$1,'Cleaned Responses'!$1:$1,0),FALSE)/100</f>
        <v>#N/A</v>
      </c>
      <c r="BN771" t="e">
        <f>VLOOKUP($A771&amp;$B771,'Cleaned Responses'!$1:$82,MATCH(BN$1,'Cleaned Responses'!$1:$1,0),FALSE)/100</f>
        <v>#N/A</v>
      </c>
      <c r="BO771" t="e">
        <f>VLOOKUP($A771&amp;$B771,'Cleaned Responses'!$1:$82,MATCH(BO$1,'Cleaned Responses'!$1:$1,0),FALSE)/100</f>
        <v>#N/A</v>
      </c>
      <c r="BP771" t="e">
        <f>VLOOKUP($A771&amp;$B771,'Cleaned Responses'!$1:$82,MATCH(BP$1,'Cleaned Responses'!$1:$1,0),FALSE)/100</f>
        <v>#N/A</v>
      </c>
      <c r="BQ771" t="e">
        <f>VLOOKUP($A771&amp;$B771,'Cleaned Responses'!$1:$82,MATCH(BQ$1,'Cleaned Responses'!$1:$1,0),FALSE)/100</f>
        <v>#N/A</v>
      </c>
      <c r="BR771" t="e">
        <f>VLOOKUP($A771&amp;$B771,'Cleaned Responses'!$1:$82,MATCH(BR$1,'Cleaned Responses'!$1:$1,0),FALSE)/100</f>
        <v>#N/A</v>
      </c>
      <c r="BS771" t="e">
        <f>VLOOKUP($A771&amp;$B771,'Cleaned Responses'!$1:$82,MATCH(BS$1,'Cleaned Responses'!$1:$1,0),FALSE)/100</f>
        <v>#N/A</v>
      </c>
      <c r="BT771" t="e">
        <f>VLOOKUP($A771&amp;$B771,'Cleaned Responses'!$1:$82,MATCH(BT$1,'Cleaned Responses'!$1:$1,0),FALSE)/100</f>
        <v>#N/A</v>
      </c>
      <c r="BU771" t="e">
        <f>VLOOKUP($A771&amp;$B771,'Cleaned Responses'!$1:$82,MATCH(BU$1,'Cleaned Responses'!$1:$1,0),FALSE)/100</f>
        <v>#N/A</v>
      </c>
      <c r="BV771" t="e">
        <f>VLOOKUP($A771&amp;$B771,'Cleaned Responses'!$1:$82,MATCH(BV$1,'Cleaned Responses'!$1:$1,0),FALSE)/100</f>
        <v>#N/A</v>
      </c>
      <c r="BW771" t="e">
        <f t="shared" ref="BW771:BW834" si="275">BK771*AF771</f>
        <v>#N/A</v>
      </c>
      <c r="BX771" t="e">
        <f t="shared" ref="BX771:BX834" si="276">BL771*AF771</f>
        <v>#N/A</v>
      </c>
      <c r="BY771" t="e">
        <f t="shared" ref="BY771:BY834" si="277">BM771*AF771</f>
        <v>#N/A</v>
      </c>
      <c r="BZ771" t="e">
        <f t="shared" ref="BZ771:BZ834" si="278">BN771*AF771</f>
        <v>#N/A</v>
      </c>
      <c r="CA771" t="e">
        <f t="shared" ref="CA771:CA834" si="279">BO771*AF771</f>
        <v>#N/A</v>
      </c>
      <c r="CB771" t="e">
        <f t="shared" ref="CB771:CB834" si="280">BP771*AF771</f>
        <v>#N/A</v>
      </c>
      <c r="CC771" t="e">
        <f t="shared" ref="CC771:CC834" si="281">BQ771*AF771</f>
        <v>#N/A</v>
      </c>
      <c r="CD771" t="e">
        <f t="shared" ref="CD771:CD834" si="282">BR771*AF771</f>
        <v>#N/A</v>
      </c>
      <c r="CE771" t="e">
        <f t="shared" ref="CE771:CE834" si="283">BS771*AF771</f>
        <v>#N/A</v>
      </c>
      <c r="CF771" t="e">
        <f t="shared" ref="CF771:CF834" si="284">BT771*AF771</f>
        <v>#N/A</v>
      </c>
      <c r="CG771" t="e">
        <f t="shared" ref="CG771:CG834" si="285">BU771*AF771</f>
        <v>#N/A</v>
      </c>
    </row>
    <row r="772" spans="1:85" ht="20" customHeight="1" x14ac:dyDescent="0.25">
      <c r="A772" s="187"/>
      <c r="B772" s="6"/>
      <c r="C772" s="6" t="e">
        <f>VLOOKUP($A772&amp;$B772,'Cleaned Responses'!$1:$82,MATCH($C$1,'Cleaned Responses'!$1:$1,0),FALSE)</f>
        <v>#N/A</v>
      </c>
      <c r="D772" s="6" t="e">
        <f>VLOOKUP($A772&amp;$B772,'Cleaned Responses'!$1:$82,MATCH(D$1,'Cleaned Responses'!$1:$1,0),FALSE)</f>
        <v>#N/A</v>
      </c>
      <c r="E772" s="6" t="e">
        <f>VLOOKUP($A772&amp;$B772,'Cleaned Responses'!$1:$82,MATCH(E$1,'Cleaned Responses'!$1:$1,0),FALSE)</f>
        <v>#N/A</v>
      </c>
      <c r="F772" s="6" t="e">
        <f>VLOOKUP($A772&amp;$B772,'Cleaned Responses'!$1:$82,MATCH(F$1,'Cleaned Responses'!$1:$1,0),FALSE)</f>
        <v>#N/A</v>
      </c>
      <c r="G772" s="6" t="e">
        <f t="shared" si="264"/>
        <v>#N/A</v>
      </c>
      <c r="H772" s="6" t="e">
        <f>VLOOKUP($A772&amp;$B772,'Cleaned Responses'!$1:$82,MATCH(H$1,'Cleaned Responses'!$1:$1,0),FALSE)</f>
        <v>#N/A</v>
      </c>
      <c r="I772" s="6" t="e">
        <f>VLOOKUP($A772&amp;$B772,'Cleaned Responses'!$1:$82,MATCH(I$1,'Cleaned Responses'!$1:$1,0),FALSE)</f>
        <v>#N/A</v>
      </c>
      <c r="J772" s="6" t="e">
        <f>VLOOKUP($A772&amp;$B772,'Cleaned Responses'!$1:$82,MATCH(J$1,'Cleaned Responses'!$1:$1,0),FALSE)</f>
        <v>#N/A</v>
      </c>
      <c r="K772" s="6" t="e">
        <f>VLOOKUP($A772&amp;$B772,'Cleaned Responses'!$1:$82,MATCH(K$1,'Cleaned Responses'!$1:$1,0),FALSE)</f>
        <v>#N/A</v>
      </c>
      <c r="L772" s="6" t="e">
        <f>VLOOKUP($A772&amp;$B772,'Cleaned Responses'!$1:$82,MATCH(L$1,'Cleaned Responses'!$1:$1,0),FALSE)</f>
        <v>#N/A</v>
      </c>
      <c r="M772" s="6" t="e">
        <f>VLOOKUP($A772&amp;$B772,'Cleaned Responses'!$1:$82,MATCH(M$1,'Cleaned Responses'!$1:$1,0),FALSE)</f>
        <v>#N/A</v>
      </c>
      <c r="N772" s="8" t="e">
        <f t="shared" si="265"/>
        <v>#N/A</v>
      </c>
      <c r="O772" s="8" t="e">
        <f t="shared" si="266"/>
        <v>#N/A</v>
      </c>
      <c r="P772" s="8" t="e">
        <f t="shared" si="267"/>
        <v>#N/A</v>
      </c>
      <c r="Q772" s="6"/>
      <c r="R772" s="6"/>
      <c r="S772" s="6"/>
      <c r="T772" s="6"/>
      <c r="U772" s="8" t="e">
        <f t="shared" si="268"/>
        <v>#N/A</v>
      </c>
      <c r="V772" s="6" t="e">
        <f>VLOOKUP($A772&amp;$B772,'Cleaned Responses'!$1:$82,MATCH(V$1,'Cleaned Responses'!$1:$1,0),FALSE)</f>
        <v>#N/A</v>
      </c>
      <c r="W772" s="6" t="e">
        <f>VLOOKUP($A772&amp;$B772,'Cleaned Responses'!$1:$82,MATCH(W$1,'Cleaned Responses'!$1:$1,0),FALSE)</f>
        <v>#N/A</v>
      </c>
      <c r="X772" s="9" t="e">
        <f t="shared" si="269"/>
        <v>#N/A</v>
      </c>
      <c r="Y772" s="9" t="e">
        <f t="shared" si="270"/>
        <v>#N/A</v>
      </c>
      <c r="Z772" s="6" t="e">
        <f>VLOOKUP($A772&amp;$B772,'Cleaned Responses'!$1:$82,MATCH(Z$1,'Cleaned Responses'!$1:$1,0),FALSE)</f>
        <v>#N/A</v>
      </c>
      <c r="AA772" s="6" t="e">
        <f>VLOOKUP($A772&amp;$B772,'Cleaned Responses'!$1:$82,MATCH(AA$1,'Cleaned Responses'!$1:$1,0),FALSE)</f>
        <v>#N/A</v>
      </c>
      <c r="AB772" s="6" t="e">
        <f>VLOOKUP($A772&amp;$B772,'Cleaned Responses'!$1:$82,MATCH(AB$1,'Cleaned Responses'!$1:$1,0),FALSE)</f>
        <v>#N/A</v>
      </c>
      <c r="AC772" s="6" t="e">
        <f>VLOOKUP($A772&amp;$B772,'Cleaned Responses'!$1:$82,MATCH(AC$1,'Cleaned Responses'!$1:$1,0),FALSE)</f>
        <v>#N/A</v>
      </c>
      <c r="AD772" s="6" t="e">
        <f>VLOOKUP($A772&amp;$B772,'Cleaned Responses'!$1:$82,MATCH(AD$1,'Cleaned Responses'!$1:$1,0),FALSE)</f>
        <v>#N/A</v>
      </c>
      <c r="AE772" s="6" t="e">
        <f>VLOOKUP($A772&amp;$B772,'Cleaned Responses'!$1:$82,MATCH(AE$1,'Cleaned Responses'!$1:$1,0),FALSE)</f>
        <v>#N/A</v>
      </c>
      <c r="AF772" s="6" t="e">
        <f>VLOOKUP($A772&amp;$B772,'Cleaned Responses'!$1:$82,MATCH(AF$1,'Cleaned Responses'!$1:$1,0),FALSE)</f>
        <v>#N/A</v>
      </c>
      <c r="AG772" s="6" t="e">
        <f>VLOOKUP($A772&amp;$B772,'Cleaned Responses'!$1:$82,MATCH(AG$1,'Cleaned Responses'!$1:$1,0),FALSE)</f>
        <v>#N/A</v>
      </c>
      <c r="AH772" s="6" t="e">
        <f t="shared" si="271"/>
        <v>#N/A</v>
      </c>
      <c r="AI772" s="7" t="e">
        <f>VLOOKUP($A772&amp;$B772,'Cleaned Responses'!$1:$82,MATCH(AI$1,'Cleaned Responses'!$1:$1,0),FALSE)/100</f>
        <v>#N/A</v>
      </c>
      <c r="AJ772" s="7" t="e">
        <f>VLOOKUP($A772&amp;$B772,'Cleaned Responses'!$1:$82,MATCH(AJ$1,'Cleaned Responses'!$1:$1,0),FALSE)/100</f>
        <v>#N/A</v>
      </c>
      <c r="AK772" s="7" t="e">
        <f>VLOOKUP($A772&amp;$B772,'Cleaned Responses'!$1:$82,MATCH(AK$1,'Cleaned Responses'!$1:$1,0),FALSE)/100</f>
        <v>#N/A</v>
      </c>
      <c r="AL772" s="7" t="e">
        <f>VLOOKUP($A772&amp;$B772,'Cleaned Responses'!$1:$82,MATCH(AL$1,'Cleaned Responses'!$1:$1,0),FALSE)/100</f>
        <v>#N/A</v>
      </c>
      <c r="AM772" s="7" t="e">
        <f>VLOOKUP($A772&amp;$B772,'Cleaned Responses'!$1:$82,MATCH(AM$1,'Cleaned Responses'!$1:$1,0),FALSE)/100</f>
        <v>#N/A</v>
      </c>
      <c r="AN772" s="7" t="e">
        <f>VLOOKUP($A772&amp;$B772,'Cleaned Responses'!$1:$82,MATCH(AN$1,'Cleaned Responses'!$1:$1,0),FALSE)/100</f>
        <v>#N/A</v>
      </c>
      <c r="AO772" s="7" t="e">
        <f>VLOOKUP($A772&amp;$B772,'Cleaned Responses'!$1:$82,MATCH(AO$1,'Cleaned Responses'!$1:$1,0),FALSE)/100</f>
        <v>#N/A</v>
      </c>
      <c r="AP772" s="7" t="e">
        <f>VLOOKUP($A772&amp;$B772,'Cleaned Responses'!$1:$82,MATCH(AP$1,'Cleaned Responses'!$1:$1,0),FALSE)/100</f>
        <v>#N/A</v>
      </c>
      <c r="AQ772" s="7" t="e">
        <f>VLOOKUP($A772&amp;$B772,'Cleaned Responses'!$1:$82,MATCH(AQ$1,'Cleaned Responses'!$1:$1,0),FALSE)/100</f>
        <v>#N/A</v>
      </c>
      <c r="AR772" s="7" t="e">
        <f>VLOOKUP($A772&amp;$B772,'Cleaned Responses'!$1:$82,MATCH(AR$1,'Cleaned Responses'!$1:$1,0),FALSE)/100</f>
        <v>#N/A</v>
      </c>
      <c r="AS772" s="7" t="e">
        <f>VLOOKUP($A772&amp;$B772,'Cleaned Responses'!$1:$82,MATCH(AS$1,'Cleaned Responses'!$1:$1,0),FALSE)/100</f>
        <v>#N/A</v>
      </c>
      <c r="AT772" s="7" t="e">
        <f>VLOOKUP($A772&amp;$B772,'Cleaned Responses'!$1:$82,MATCH(AT$1,'Cleaned Responses'!$1:$1,0),FALSE)/100</f>
        <v>#N/A</v>
      </c>
      <c r="AU772" s="7" t="e">
        <f>VLOOKUP($A772&amp;$B772,'Cleaned Responses'!$1:$82,MATCH(AU$1,'Cleaned Responses'!$1:$1,0),FALSE)/100</f>
        <v>#N/A</v>
      </c>
      <c r="AV772" s="7" t="e">
        <f>VLOOKUP($A772&amp;$B772,'Cleaned Responses'!$1:$82,MATCH(AV$1,'Cleaned Responses'!$1:$1,0),FALSE)/100</f>
        <v>#N/A</v>
      </c>
      <c r="AW772" s="7" t="e">
        <f>VLOOKUP($A772&amp;$B772,'Cleaned Responses'!$1:$82,MATCH(AW$1,'Cleaned Responses'!$1:$1,0),FALSE)/100</f>
        <v>#N/A</v>
      </c>
      <c r="AX772" s="7" t="e">
        <f>VLOOKUP($A772&amp;$B772,'Cleaned Responses'!$1:$82,MATCH(AX$1,'Cleaned Responses'!$1:$1,0),FALSE)/100</f>
        <v>#N/A</v>
      </c>
      <c r="AY772" s="7" t="e">
        <f>VLOOKUP($A772&amp;$B772,'Cleaned Responses'!$1:$82,MATCH(AY$1,'Cleaned Responses'!$1:$1,0),FALSE)/100</f>
        <v>#N/A</v>
      </c>
      <c r="AZ772" s="7" t="e">
        <f>VLOOKUP($A772&amp;$B772,'Cleaned Responses'!$1:$82,MATCH(AZ$1,'Cleaned Responses'!$1:$1,0),FALSE)/100</f>
        <v>#N/A</v>
      </c>
      <c r="BA772" s="7" t="e">
        <f>VLOOKUP($A772&amp;$B772,'Cleaned Responses'!$1:$82,MATCH(BA$1,'Cleaned Responses'!$1:$1,0),FALSE)/100</f>
        <v>#N/A</v>
      </c>
      <c r="BB772" s="7"/>
      <c r="BC772" s="6" t="e">
        <f>VLOOKUP($A772&amp;$B772,'Cleaned Responses'!$1:$82,MATCH(BC$1,'Cleaned Responses'!$1:$1,0),FALSE)</f>
        <v>#N/A</v>
      </c>
      <c r="BD772" s="6" t="e">
        <f>VLOOKUP($A772&amp;$B772,'Cleaned Responses'!$1:$82,MATCH(BD$1,'Cleaned Responses'!$1:$1,0),FALSE)</f>
        <v>#N/A</v>
      </c>
      <c r="BE772" t="e">
        <f>VLOOKUP($A772&amp;$B772,'Cleaned Responses'!$1:$82,MATCH(BE$1,'Cleaned Responses'!$1:$1,0),FALSE)/100</f>
        <v>#N/A</v>
      </c>
      <c r="BF772" t="e">
        <f>VLOOKUP($A772&amp;$B772,'Cleaned Responses'!$1:$82,MATCH(BF$1,'Cleaned Responses'!$1:$1,0),FALSE)/100</f>
        <v>#N/A</v>
      </c>
      <c r="BG772" t="e">
        <f>VLOOKUP($A772&amp;$B772,'Cleaned Responses'!$1:$82,MATCH(BG$1,'Cleaned Responses'!$1:$1,0),FALSE)/100</f>
        <v>#N/A</v>
      </c>
      <c r="BH772" t="e">
        <f t="shared" si="272"/>
        <v>#N/A</v>
      </c>
      <c r="BI772" t="e">
        <f t="shared" si="273"/>
        <v>#N/A</v>
      </c>
      <c r="BJ772" t="e">
        <f t="shared" si="274"/>
        <v>#N/A</v>
      </c>
      <c r="BK772" t="e">
        <f>VLOOKUP($A772&amp;$B772,'Cleaned Responses'!$1:$82,MATCH(BK$1,'Cleaned Responses'!$1:$1,0),FALSE)/100</f>
        <v>#N/A</v>
      </c>
      <c r="BL772" t="e">
        <f>VLOOKUP($A772&amp;$B772,'Cleaned Responses'!$1:$82,MATCH(BL$1,'Cleaned Responses'!$1:$1,0),FALSE)/100</f>
        <v>#N/A</v>
      </c>
      <c r="BM772" t="e">
        <f>VLOOKUP($A772&amp;$B772,'Cleaned Responses'!$1:$82,MATCH(BM$1,'Cleaned Responses'!$1:$1,0),FALSE)/100</f>
        <v>#N/A</v>
      </c>
      <c r="BN772" t="e">
        <f>VLOOKUP($A772&amp;$B772,'Cleaned Responses'!$1:$82,MATCH(BN$1,'Cleaned Responses'!$1:$1,0),FALSE)/100</f>
        <v>#N/A</v>
      </c>
      <c r="BO772" t="e">
        <f>VLOOKUP($A772&amp;$B772,'Cleaned Responses'!$1:$82,MATCH(BO$1,'Cleaned Responses'!$1:$1,0),FALSE)/100</f>
        <v>#N/A</v>
      </c>
      <c r="BP772" t="e">
        <f>VLOOKUP($A772&amp;$B772,'Cleaned Responses'!$1:$82,MATCH(BP$1,'Cleaned Responses'!$1:$1,0),FALSE)/100</f>
        <v>#N/A</v>
      </c>
      <c r="BQ772" t="e">
        <f>VLOOKUP($A772&amp;$B772,'Cleaned Responses'!$1:$82,MATCH(BQ$1,'Cleaned Responses'!$1:$1,0),FALSE)/100</f>
        <v>#N/A</v>
      </c>
      <c r="BR772" t="e">
        <f>VLOOKUP($A772&amp;$B772,'Cleaned Responses'!$1:$82,MATCH(BR$1,'Cleaned Responses'!$1:$1,0),FALSE)/100</f>
        <v>#N/A</v>
      </c>
      <c r="BS772" t="e">
        <f>VLOOKUP($A772&amp;$B772,'Cleaned Responses'!$1:$82,MATCH(BS$1,'Cleaned Responses'!$1:$1,0),FALSE)/100</f>
        <v>#N/A</v>
      </c>
      <c r="BT772" t="e">
        <f>VLOOKUP($A772&amp;$B772,'Cleaned Responses'!$1:$82,MATCH(BT$1,'Cleaned Responses'!$1:$1,0),FALSE)/100</f>
        <v>#N/A</v>
      </c>
      <c r="BU772" t="e">
        <f>VLOOKUP($A772&amp;$B772,'Cleaned Responses'!$1:$82,MATCH(BU$1,'Cleaned Responses'!$1:$1,0),FALSE)/100</f>
        <v>#N/A</v>
      </c>
      <c r="BV772" t="e">
        <f>VLOOKUP($A772&amp;$B772,'Cleaned Responses'!$1:$82,MATCH(BV$1,'Cleaned Responses'!$1:$1,0),FALSE)/100</f>
        <v>#N/A</v>
      </c>
      <c r="BW772" t="e">
        <f t="shared" si="275"/>
        <v>#N/A</v>
      </c>
      <c r="BX772" t="e">
        <f t="shared" si="276"/>
        <v>#N/A</v>
      </c>
      <c r="BY772" t="e">
        <f t="shared" si="277"/>
        <v>#N/A</v>
      </c>
      <c r="BZ772" t="e">
        <f t="shared" si="278"/>
        <v>#N/A</v>
      </c>
      <c r="CA772" t="e">
        <f t="shared" si="279"/>
        <v>#N/A</v>
      </c>
      <c r="CB772" t="e">
        <f t="shared" si="280"/>
        <v>#N/A</v>
      </c>
      <c r="CC772" t="e">
        <f t="shared" si="281"/>
        <v>#N/A</v>
      </c>
      <c r="CD772" t="e">
        <f t="shared" si="282"/>
        <v>#N/A</v>
      </c>
      <c r="CE772" t="e">
        <f t="shared" si="283"/>
        <v>#N/A</v>
      </c>
      <c r="CF772" t="e">
        <f t="shared" si="284"/>
        <v>#N/A</v>
      </c>
      <c r="CG772" t="e">
        <f t="shared" si="285"/>
        <v>#N/A</v>
      </c>
    </row>
    <row r="773" spans="1:85" ht="20" customHeight="1" x14ac:dyDescent="0.25">
      <c r="A773" s="187"/>
      <c r="B773" s="6"/>
      <c r="C773" s="6" t="e">
        <f>VLOOKUP($A773&amp;$B773,'Cleaned Responses'!$1:$82,MATCH($C$1,'Cleaned Responses'!$1:$1,0),FALSE)</f>
        <v>#N/A</v>
      </c>
      <c r="D773" s="6" t="e">
        <f>VLOOKUP($A773&amp;$B773,'Cleaned Responses'!$1:$82,MATCH(D$1,'Cleaned Responses'!$1:$1,0),FALSE)</f>
        <v>#N/A</v>
      </c>
      <c r="E773" s="6" t="e">
        <f>VLOOKUP($A773&amp;$B773,'Cleaned Responses'!$1:$82,MATCH(E$1,'Cleaned Responses'!$1:$1,0),FALSE)</f>
        <v>#N/A</v>
      </c>
      <c r="F773" s="6" t="e">
        <f>VLOOKUP($A773&amp;$B773,'Cleaned Responses'!$1:$82,MATCH(F$1,'Cleaned Responses'!$1:$1,0),FALSE)</f>
        <v>#N/A</v>
      </c>
      <c r="G773" s="6" t="e">
        <f t="shared" si="264"/>
        <v>#N/A</v>
      </c>
      <c r="H773" s="6" t="e">
        <f>VLOOKUP($A773&amp;$B773,'Cleaned Responses'!$1:$82,MATCH(H$1,'Cleaned Responses'!$1:$1,0),FALSE)</f>
        <v>#N/A</v>
      </c>
      <c r="I773" s="6" t="e">
        <f>VLOOKUP($A773&amp;$B773,'Cleaned Responses'!$1:$82,MATCH(I$1,'Cleaned Responses'!$1:$1,0),FALSE)</f>
        <v>#N/A</v>
      </c>
      <c r="J773" s="6" t="e">
        <f>VLOOKUP($A773&amp;$B773,'Cleaned Responses'!$1:$82,MATCH(J$1,'Cleaned Responses'!$1:$1,0),FALSE)</f>
        <v>#N/A</v>
      </c>
      <c r="K773" s="6" t="e">
        <f>VLOOKUP($A773&amp;$B773,'Cleaned Responses'!$1:$82,MATCH(K$1,'Cleaned Responses'!$1:$1,0),FALSE)</f>
        <v>#N/A</v>
      </c>
      <c r="L773" s="6" t="e">
        <f>VLOOKUP($A773&amp;$B773,'Cleaned Responses'!$1:$82,MATCH(L$1,'Cleaned Responses'!$1:$1,0),FALSE)</f>
        <v>#N/A</v>
      </c>
      <c r="M773" s="6" t="e">
        <f>VLOOKUP($A773&amp;$B773,'Cleaned Responses'!$1:$82,MATCH(M$1,'Cleaned Responses'!$1:$1,0),FALSE)</f>
        <v>#N/A</v>
      </c>
      <c r="N773" s="8" t="e">
        <f t="shared" si="265"/>
        <v>#N/A</v>
      </c>
      <c r="O773" s="8" t="e">
        <f t="shared" si="266"/>
        <v>#N/A</v>
      </c>
      <c r="P773" s="8" t="e">
        <f t="shared" si="267"/>
        <v>#N/A</v>
      </c>
      <c r="Q773" s="6"/>
      <c r="R773" s="6"/>
      <c r="S773" s="6"/>
      <c r="T773" s="6"/>
      <c r="U773" s="8" t="e">
        <f t="shared" si="268"/>
        <v>#N/A</v>
      </c>
      <c r="V773" s="6" t="e">
        <f>VLOOKUP($A773&amp;$B773,'Cleaned Responses'!$1:$82,MATCH(V$1,'Cleaned Responses'!$1:$1,0),FALSE)</f>
        <v>#N/A</v>
      </c>
      <c r="W773" s="6" t="e">
        <f>VLOOKUP($A773&amp;$B773,'Cleaned Responses'!$1:$82,MATCH(W$1,'Cleaned Responses'!$1:$1,0),FALSE)</f>
        <v>#N/A</v>
      </c>
      <c r="X773" s="9" t="e">
        <f t="shared" si="269"/>
        <v>#N/A</v>
      </c>
      <c r="Y773" s="9" t="e">
        <f t="shared" si="270"/>
        <v>#N/A</v>
      </c>
      <c r="Z773" s="6" t="e">
        <f>VLOOKUP($A773&amp;$B773,'Cleaned Responses'!$1:$82,MATCH(Z$1,'Cleaned Responses'!$1:$1,0),FALSE)</f>
        <v>#N/A</v>
      </c>
      <c r="AA773" s="6" t="e">
        <f>VLOOKUP($A773&amp;$B773,'Cleaned Responses'!$1:$82,MATCH(AA$1,'Cleaned Responses'!$1:$1,0),FALSE)</f>
        <v>#N/A</v>
      </c>
      <c r="AB773" s="6" t="e">
        <f>VLOOKUP($A773&amp;$B773,'Cleaned Responses'!$1:$82,MATCH(AB$1,'Cleaned Responses'!$1:$1,0),FALSE)</f>
        <v>#N/A</v>
      </c>
      <c r="AC773" s="6" t="e">
        <f>VLOOKUP($A773&amp;$B773,'Cleaned Responses'!$1:$82,MATCH(AC$1,'Cleaned Responses'!$1:$1,0),FALSE)</f>
        <v>#N/A</v>
      </c>
      <c r="AD773" s="6" t="e">
        <f>VLOOKUP($A773&amp;$B773,'Cleaned Responses'!$1:$82,MATCH(AD$1,'Cleaned Responses'!$1:$1,0),FALSE)</f>
        <v>#N/A</v>
      </c>
      <c r="AE773" s="6" t="e">
        <f>VLOOKUP($A773&amp;$B773,'Cleaned Responses'!$1:$82,MATCH(AE$1,'Cleaned Responses'!$1:$1,0),FALSE)</f>
        <v>#N/A</v>
      </c>
      <c r="AF773" s="6" t="e">
        <f>VLOOKUP($A773&amp;$B773,'Cleaned Responses'!$1:$82,MATCH(AF$1,'Cleaned Responses'!$1:$1,0),FALSE)</f>
        <v>#N/A</v>
      </c>
      <c r="AG773" s="6" t="e">
        <f>VLOOKUP($A773&amp;$B773,'Cleaned Responses'!$1:$82,MATCH(AG$1,'Cleaned Responses'!$1:$1,0),FALSE)</f>
        <v>#N/A</v>
      </c>
      <c r="AH773" s="6" t="e">
        <f t="shared" si="271"/>
        <v>#N/A</v>
      </c>
      <c r="AI773" s="7" t="e">
        <f>VLOOKUP($A773&amp;$B773,'Cleaned Responses'!$1:$82,MATCH(AI$1,'Cleaned Responses'!$1:$1,0),FALSE)/100</f>
        <v>#N/A</v>
      </c>
      <c r="AJ773" s="7" t="e">
        <f>VLOOKUP($A773&amp;$B773,'Cleaned Responses'!$1:$82,MATCH(AJ$1,'Cleaned Responses'!$1:$1,0),FALSE)/100</f>
        <v>#N/A</v>
      </c>
      <c r="AK773" s="7" t="e">
        <f>VLOOKUP($A773&amp;$B773,'Cleaned Responses'!$1:$82,MATCH(AK$1,'Cleaned Responses'!$1:$1,0),FALSE)/100</f>
        <v>#N/A</v>
      </c>
      <c r="AL773" s="7" t="e">
        <f>VLOOKUP($A773&amp;$B773,'Cleaned Responses'!$1:$82,MATCH(AL$1,'Cleaned Responses'!$1:$1,0),FALSE)/100</f>
        <v>#N/A</v>
      </c>
      <c r="AM773" s="7" t="e">
        <f>VLOOKUP($A773&amp;$B773,'Cleaned Responses'!$1:$82,MATCH(AM$1,'Cleaned Responses'!$1:$1,0),FALSE)/100</f>
        <v>#N/A</v>
      </c>
      <c r="AN773" s="7" t="e">
        <f>VLOOKUP($A773&amp;$B773,'Cleaned Responses'!$1:$82,MATCH(AN$1,'Cleaned Responses'!$1:$1,0),FALSE)/100</f>
        <v>#N/A</v>
      </c>
      <c r="AO773" s="7" t="e">
        <f>VLOOKUP($A773&amp;$B773,'Cleaned Responses'!$1:$82,MATCH(AO$1,'Cleaned Responses'!$1:$1,0),FALSE)/100</f>
        <v>#N/A</v>
      </c>
      <c r="AP773" s="7" t="e">
        <f>VLOOKUP($A773&amp;$B773,'Cleaned Responses'!$1:$82,MATCH(AP$1,'Cleaned Responses'!$1:$1,0),FALSE)/100</f>
        <v>#N/A</v>
      </c>
      <c r="AQ773" s="7" t="e">
        <f>VLOOKUP($A773&amp;$B773,'Cleaned Responses'!$1:$82,MATCH(AQ$1,'Cleaned Responses'!$1:$1,0),FALSE)/100</f>
        <v>#N/A</v>
      </c>
      <c r="AR773" s="7" t="e">
        <f>VLOOKUP($A773&amp;$B773,'Cleaned Responses'!$1:$82,MATCH(AR$1,'Cleaned Responses'!$1:$1,0),FALSE)/100</f>
        <v>#N/A</v>
      </c>
      <c r="AS773" s="7" t="e">
        <f>VLOOKUP($A773&amp;$B773,'Cleaned Responses'!$1:$82,MATCH(AS$1,'Cleaned Responses'!$1:$1,0),FALSE)/100</f>
        <v>#N/A</v>
      </c>
      <c r="AT773" s="7" t="e">
        <f>VLOOKUP($A773&amp;$B773,'Cleaned Responses'!$1:$82,MATCH(AT$1,'Cleaned Responses'!$1:$1,0),FALSE)/100</f>
        <v>#N/A</v>
      </c>
      <c r="AU773" s="7" t="e">
        <f>VLOOKUP($A773&amp;$B773,'Cleaned Responses'!$1:$82,MATCH(AU$1,'Cleaned Responses'!$1:$1,0),FALSE)/100</f>
        <v>#N/A</v>
      </c>
      <c r="AV773" s="7" t="e">
        <f>VLOOKUP($A773&amp;$B773,'Cleaned Responses'!$1:$82,MATCH(AV$1,'Cleaned Responses'!$1:$1,0),FALSE)/100</f>
        <v>#N/A</v>
      </c>
      <c r="AW773" s="7" t="e">
        <f>VLOOKUP($A773&amp;$B773,'Cleaned Responses'!$1:$82,MATCH(AW$1,'Cleaned Responses'!$1:$1,0),FALSE)/100</f>
        <v>#N/A</v>
      </c>
      <c r="AX773" s="7" t="e">
        <f>VLOOKUP($A773&amp;$B773,'Cleaned Responses'!$1:$82,MATCH(AX$1,'Cleaned Responses'!$1:$1,0),FALSE)/100</f>
        <v>#N/A</v>
      </c>
      <c r="AY773" s="7" t="e">
        <f>VLOOKUP($A773&amp;$B773,'Cleaned Responses'!$1:$82,MATCH(AY$1,'Cleaned Responses'!$1:$1,0),FALSE)/100</f>
        <v>#N/A</v>
      </c>
      <c r="AZ773" s="7" t="e">
        <f>VLOOKUP($A773&amp;$B773,'Cleaned Responses'!$1:$82,MATCH(AZ$1,'Cleaned Responses'!$1:$1,0),FALSE)/100</f>
        <v>#N/A</v>
      </c>
      <c r="BA773" s="7" t="e">
        <f>VLOOKUP($A773&amp;$B773,'Cleaned Responses'!$1:$82,MATCH(BA$1,'Cleaned Responses'!$1:$1,0),FALSE)/100</f>
        <v>#N/A</v>
      </c>
      <c r="BB773" s="7"/>
      <c r="BC773" s="6" t="e">
        <f>VLOOKUP($A773&amp;$B773,'Cleaned Responses'!$1:$82,MATCH(BC$1,'Cleaned Responses'!$1:$1,0),FALSE)</f>
        <v>#N/A</v>
      </c>
      <c r="BD773" s="6" t="e">
        <f>VLOOKUP($A773&amp;$B773,'Cleaned Responses'!$1:$82,MATCH(BD$1,'Cleaned Responses'!$1:$1,0),FALSE)</f>
        <v>#N/A</v>
      </c>
      <c r="BE773" t="e">
        <f>VLOOKUP($A773&amp;$B773,'Cleaned Responses'!$1:$82,MATCH(BE$1,'Cleaned Responses'!$1:$1,0),FALSE)/100</f>
        <v>#N/A</v>
      </c>
      <c r="BF773" t="e">
        <f>VLOOKUP($A773&amp;$B773,'Cleaned Responses'!$1:$82,MATCH(BF$1,'Cleaned Responses'!$1:$1,0),FALSE)/100</f>
        <v>#N/A</v>
      </c>
      <c r="BG773" t="e">
        <f>VLOOKUP($A773&amp;$B773,'Cleaned Responses'!$1:$82,MATCH(BG$1,'Cleaned Responses'!$1:$1,0),FALSE)/100</f>
        <v>#N/A</v>
      </c>
      <c r="BH773" t="e">
        <f t="shared" si="272"/>
        <v>#N/A</v>
      </c>
      <c r="BI773" t="e">
        <f t="shared" si="273"/>
        <v>#N/A</v>
      </c>
      <c r="BJ773" t="e">
        <f t="shared" si="274"/>
        <v>#N/A</v>
      </c>
      <c r="BK773" t="e">
        <f>VLOOKUP($A773&amp;$B773,'Cleaned Responses'!$1:$82,MATCH(BK$1,'Cleaned Responses'!$1:$1,0),FALSE)/100</f>
        <v>#N/A</v>
      </c>
      <c r="BL773" t="e">
        <f>VLOOKUP($A773&amp;$B773,'Cleaned Responses'!$1:$82,MATCH(BL$1,'Cleaned Responses'!$1:$1,0),FALSE)/100</f>
        <v>#N/A</v>
      </c>
      <c r="BM773" t="e">
        <f>VLOOKUP($A773&amp;$B773,'Cleaned Responses'!$1:$82,MATCH(BM$1,'Cleaned Responses'!$1:$1,0),FALSE)/100</f>
        <v>#N/A</v>
      </c>
      <c r="BN773" t="e">
        <f>VLOOKUP($A773&amp;$B773,'Cleaned Responses'!$1:$82,MATCH(BN$1,'Cleaned Responses'!$1:$1,0),FALSE)/100</f>
        <v>#N/A</v>
      </c>
      <c r="BO773" t="e">
        <f>VLOOKUP($A773&amp;$B773,'Cleaned Responses'!$1:$82,MATCH(BO$1,'Cleaned Responses'!$1:$1,0),FALSE)/100</f>
        <v>#N/A</v>
      </c>
      <c r="BP773" t="e">
        <f>VLOOKUP($A773&amp;$B773,'Cleaned Responses'!$1:$82,MATCH(BP$1,'Cleaned Responses'!$1:$1,0),FALSE)/100</f>
        <v>#N/A</v>
      </c>
      <c r="BQ773" t="e">
        <f>VLOOKUP($A773&amp;$B773,'Cleaned Responses'!$1:$82,MATCH(BQ$1,'Cleaned Responses'!$1:$1,0),FALSE)/100</f>
        <v>#N/A</v>
      </c>
      <c r="BR773" t="e">
        <f>VLOOKUP($A773&amp;$B773,'Cleaned Responses'!$1:$82,MATCH(BR$1,'Cleaned Responses'!$1:$1,0),FALSE)/100</f>
        <v>#N/A</v>
      </c>
      <c r="BS773" t="e">
        <f>VLOOKUP($A773&amp;$B773,'Cleaned Responses'!$1:$82,MATCH(BS$1,'Cleaned Responses'!$1:$1,0),FALSE)/100</f>
        <v>#N/A</v>
      </c>
      <c r="BT773" t="e">
        <f>VLOOKUP($A773&amp;$B773,'Cleaned Responses'!$1:$82,MATCH(BT$1,'Cleaned Responses'!$1:$1,0),FALSE)/100</f>
        <v>#N/A</v>
      </c>
      <c r="BU773" t="e">
        <f>VLOOKUP($A773&amp;$B773,'Cleaned Responses'!$1:$82,MATCH(BU$1,'Cleaned Responses'!$1:$1,0),FALSE)/100</f>
        <v>#N/A</v>
      </c>
      <c r="BV773" t="e">
        <f>VLOOKUP($A773&amp;$B773,'Cleaned Responses'!$1:$82,MATCH(BV$1,'Cleaned Responses'!$1:$1,0),FALSE)/100</f>
        <v>#N/A</v>
      </c>
      <c r="BW773" t="e">
        <f t="shared" si="275"/>
        <v>#N/A</v>
      </c>
      <c r="BX773" t="e">
        <f t="shared" si="276"/>
        <v>#N/A</v>
      </c>
      <c r="BY773" t="e">
        <f t="shared" si="277"/>
        <v>#N/A</v>
      </c>
      <c r="BZ773" t="e">
        <f t="shared" si="278"/>
        <v>#N/A</v>
      </c>
      <c r="CA773" t="e">
        <f t="shared" si="279"/>
        <v>#N/A</v>
      </c>
      <c r="CB773" t="e">
        <f t="shared" si="280"/>
        <v>#N/A</v>
      </c>
      <c r="CC773" t="e">
        <f t="shared" si="281"/>
        <v>#N/A</v>
      </c>
      <c r="CD773" t="e">
        <f t="shared" si="282"/>
        <v>#N/A</v>
      </c>
      <c r="CE773" t="e">
        <f t="shared" si="283"/>
        <v>#N/A</v>
      </c>
      <c r="CF773" t="e">
        <f t="shared" si="284"/>
        <v>#N/A</v>
      </c>
      <c r="CG773" t="e">
        <f t="shared" si="285"/>
        <v>#N/A</v>
      </c>
    </row>
    <row r="774" spans="1:85" ht="20" customHeight="1" x14ac:dyDescent="0.25">
      <c r="A774" s="187"/>
      <c r="B774" s="6"/>
      <c r="C774" s="6" t="e">
        <f>VLOOKUP($A774&amp;$B774,'Cleaned Responses'!$1:$82,MATCH($C$1,'Cleaned Responses'!$1:$1,0),FALSE)</f>
        <v>#N/A</v>
      </c>
      <c r="D774" s="6" t="e">
        <f>VLOOKUP($A774&amp;$B774,'Cleaned Responses'!$1:$82,MATCH(D$1,'Cleaned Responses'!$1:$1,0),FALSE)</f>
        <v>#N/A</v>
      </c>
      <c r="E774" s="6" t="e">
        <f>VLOOKUP($A774&amp;$B774,'Cleaned Responses'!$1:$82,MATCH(E$1,'Cleaned Responses'!$1:$1,0),FALSE)</f>
        <v>#N/A</v>
      </c>
      <c r="F774" s="6" t="e">
        <f>VLOOKUP($A774&amp;$B774,'Cleaned Responses'!$1:$82,MATCH(F$1,'Cleaned Responses'!$1:$1,0),FALSE)</f>
        <v>#N/A</v>
      </c>
      <c r="G774" s="6" t="e">
        <f t="shared" si="264"/>
        <v>#N/A</v>
      </c>
      <c r="H774" s="6" t="e">
        <f>VLOOKUP($A774&amp;$B774,'Cleaned Responses'!$1:$82,MATCH(H$1,'Cleaned Responses'!$1:$1,0),FALSE)</f>
        <v>#N/A</v>
      </c>
      <c r="I774" s="6" t="e">
        <f>VLOOKUP($A774&amp;$B774,'Cleaned Responses'!$1:$82,MATCH(I$1,'Cleaned Responses'!$1:$1,0),FALSE)</f>
        <v>#N/A</v>
      </c>
      <c r="J774" s="6" t="e">
        <f>VLOOKUP($A774&amp;$B774,'Cleaned Responses'!$1:$82,MATCH(J$1,'Cleaned Responses'!$1:$1,0),FALSE)</f>
        <v>#N/A</v>
      </c>
      <c r="K774" s="6" t="e">
        <f>VLOOKUP($A774&amp;$B774,'Cleaned Responses'!$1:$82,MATCH(K$1,'Cleaned Responses'!$1:$1,0),FALSE)</f>
        <v>#N/A</v>
      </c>
      <c r="L774" s="6" t="e">
        <f>VLOOKUP($A774&amp;$B774,'Cleaned Responses'!$1:$82,MATCH(L$1,'Cleaned Responses'!$1:$1,0),FALSE)</f>
        <v>#N/A</v>
      </c>
      <c r="M774" s="6" t="e">
        <f>VLOOKUP($A774&amp;$B774,'Cleaned Responses'!$1:$82,MATCH(M$1,'Cleaned Responses'!$1:$1,0),FALSE)</f>
        <v>#N/A</v>
      </c>
      <c r="N774" s="8" t="e">
        <f t="shared" si="265"/>
        <v>#N/A</v>
      </c>
      <c r="O774" s="8" t="e">
        <f t="shared" si="266"/>
        <v>#N/A</v>
      </c>
      <c r="P774" s="8" t="e">
        <f t="shared" si="267"/>
        <v>#N/A</v>
      </c>
      <c r="Q774" s="6"/>
      <c r="R774" s="6"/>
      <c r="S774" s="6"/>
      <c r="T774" s="6"/>
      <c r="U774" s="8" t="e">
        <f t="shared" si="268"/>
        <v>#N/A</v>
      </c>
      <c r="V774" s="6" t="e">
        <f>VLOOKUP($A774&amp;$B774,'Cleaned Responses'!$1:$82,MATCH(V$1,'Cleaned Responses'!$1:$1,0),FALSE)</f>
        <v>#N/A</v>
      </c>
      <c r="W774" s="6" t="e">
        <f>VLOOKUP($A774&amp;$B774,'Cleaned Responses'!$1:$82,MATCH(W$1,'Cleaned Responses'!$1:$1,0),FALSE)</f>
        <v>#N/A</v>
      </c>
      <c r="X774" s="9" t="e">
        <f t="shared" si="269"/>
        <v>#N/A</v>
      </c>
      <c r="Y774" s="9" t="e">
        <f t="shared" si="270"/>
        <v>#N/A</v>
      </c>
      <c r="Z774" s="6" t="e">
        <f>VLOOKUP($A774&amp;$B774,'Cleaned Responses'!$1:$82,MATCH(Z$1,'Cleaned Responses'!$1:$1,0),FALSE)</f>
        <v>#N/A</v>
      </c>
      <c r="AA774" s="6" t="e">
        <f>VLOOKUP($A774&amp;$B774,'Cleaned Responses'!$1:$82,MATCH(AA$1,'Cleaned Responses'!$1:$1,0),FALSE)</f>
        <v>#N/A</v>
      </c>
      <c r="AB774" s="6" t="e">
        <f>VLOOKUP($A774&amp;$B774,'Cleaned Responses'!$1:$82,MATCH(AB$1,'Cleaned Responses'!$1:$1,0),FALSE)</f>
        <v>#N/A</v>
      </c>
      <c r="AC774" s="6" t="e">
        <f>VLOOKUP($A774&amp;$B774,'Cleaned Responses'!$1:$82,MATCH(AC$1,'Cleaned Responses'!$1:$1,0),FALSE)</f>
        <v>#N/A</v>
      </c>
      <c r="AD774" s="6" t="e">
        <f>VLOOKUP($A774&amp;$B774,'Cleaned Responses'!$1:$82,MATCH(AD$1,'Cleaned Responses'!$1:$1,0),FALSE)</f>
        <v>#N/A</v>
      </c>
      <c r="AE774" s="6" t="e">
        <f>VLOOKUP($A774&amp;$B774,'Cleaned Responses'!$1:$82,MATCH(AE$1,'Cleaned Responses'!$1:$1,0),FALSE)</f>
        <v>#N/A</v>
      </c>
      <c r="AF774" s="6" t="e">
        <f>VLOOKUP($A774&amp;$B774,'Cleaned Responses'!$1:$82,MATCH(AF$1,'Cleaned Responses'!$1:$1,0),FALSE)</f>
        <v>#N/A</v>
      </c>
      <c r="AG774" s="6" t="e">
        <f>VLOOKUP($A774&amp;$B774,'Cleaned Responses'!$1:$82,MATCH(AG$1,'Cleaned Responses'!$1:$1,0),FALSE)</f>
        <v>#N/A</v>
      </c>
      <c r="AH774" s="6" t="e">
        <f t="shared" si="271"/>
        <v>#N/A</v>
      </c>
      <c r="AI774" s="7" t="e">
        <f>VLOOKUP($A774&amp;$B774,'Cleaned Responses'!$1:$82,MATCH(AI$1,'Cleaned Responses'!$1:$1,0),FALSE)/100</f>
        <v>#N/A</v>
      </c>
      <c r="AJ774" s="7" t="e">
        <f>VLOOKUP($A774&amp;$B774,'Cleaned Responses'!$1:$82,MATCH(AJ$1,'Cleaned Responses'!$1:$1,0),FALSE)/100</f>
        <v>#N/A</v>
      </c>
      <c r="AK774" s="7" t="e">
        <f>VLOOKUP($A774&amp;$B774,'Cleaned Responses'!$1:$82,MATCH(AK$1,'Cleaned Responses'!$1:$1,0),FALSE)/100</f>
        <v>#N/A</v>
      </c>
      <c r="AL774" s="7" t="e">
        <f>VLOOKUP($A774&amp;$B774,'Cleaned Responses'!$1:$82,MATCH(AL$1,'Cleaned Responses'!$1:$1,0),FALSE)/100</f>
        <v>#N/A</v>
      </c>
      <c r="AM774" s="7" t="e">
        <f>VLOOKUP($A774&amp;$B774,'Cleaned Responses'!$1:$82,MATCH(AM$1,'Cleaned Responses'!$1:$1,0),FALSE)/100</f>
        <v>#N/A</v>
      </c>
      <c r="AN774" s="7" t="e">
        <f>VLOOKUP($A774&amp;$B774,'Cleaned Responses'!$1:$82,MATCH(AN$1,'Cleaned Responses'!$1:$1,0),FALSE)/100</f>
        <v>#N/A</v>
      </c>
      <c r="AO774" s="7" t="e">
        <f>VLOOKUP($A774&amp;$B774,'Cleaned Responses'!$1:$82,MATCH(AO$1,'Cleaned Responses'!$1:$1,0),FALSE)/100</f>
        <v>#N/A</v>
      </c>
      <c r="AP774" s="7" t="e">
        <f>VLOOKUP($A774&amp;$B774,'Cleaned Responses'!$1:$82,MATCH(AP$1,'Cleaned Responses'!$1:$1,0),FALSE)/100</f>
        <v>#N/A</v>
      </c>
      <c r="AQ774" s="7" t="e">
        <f>VLOOKUP($A774&amp;$B774,'Cleaned Responses'!$1:$82,MATCH(AQ$1,'Cleaned Responses'!$1:$1,0),FALSE)/100</f>
        <v>#N/A</v>
      </c>
      <c r="AR774" s="7" t="e">
        <f>VLOOKUP($A774&amp;$B774,'Cleaned Responses'!$1:$82,MATCH(AR$1,'Cleaned Responses'!$1:$1,0),FALSE)/100</f>
        <v>#N/A</v>
      </c>
      <c r="AS774" s="7" t="e">
        <f>VLOOKUP($A774&amp;$B774,'Cleaned Responses'!$1:$82,MATCH(AS$1,'Cleaned Responses'!$1:$1,0),FALSE)/100</f>
        <v>#N/A</v>
      </c>
      <c r="AT774" s="7" t="e">
        <f>VLOOKUP($A774&amp;$B774,'Cleaned Responses'!$1:$82,MATCH(AT$1,'Cleaned Responses'!$1:$1,0),FALSE)/100</f>
        <v>#N/A</v>
      </c>
      <c r="AU774" s="7" t="e">
        <f>VLOOKUP($A774&amp;$B774,'Cleaned Responses'!$1:$82,MATCH(AU$1,'Cleaned Responses'!$1:$1,0),FALSE)/100</f>
        <v>#N/A</v>
      </c>
      <c r="AV774" s="7" t="e">
        <f>VLOOKUP($A774&amp;$B774,'Cleaned Responses'!$1:$82,MATCH(AV$1,'Cleaned Responses'!$1:$1,0),FALSE)/100</f>
        <v>#N/A</v>
      </c>
      <c r="AW774" s="7" t="e">
        <f>VLOOKUP($A774&amp;$B774,'Cleaned Responses'!$1:$82,MATCH(AW$1,'Cleaned Responses'!$1:$1,0),FALSE)/100</f>
        <v>#N/A</v>
      </c>
      <c r="AX774" s="7" t="e">
        <f>VLOOKUP($A774&amp;$B774,'Cleaned Responses'!$1:$82,MATCH(AX$1,'Cleaned Responses'!$1:$1,0),FALSE)/100</f>
        <v>#N/A</v>
      </c>
      <c r="AY774" s="7" t="e">
        <f>VLOOKUP($A774&amp;$B774,'Cleaned Responses'!$1:$82,MATCH(AY$1,'Cleaned Responses'!$1:$1,0),FALSE)/100</f>
        <v>#N/A</v>
      </c>
      <c r="AZ774" s="7" t="e">
        <f>VLOOKUP($A774&amp;$B774,'Cleaned Responses'!$1:$82,MATCH(AZ$1,'Cleaned Responses'!$1:$1,0),FALSE)/100</f>
        <v>#N/A</v>
      </c>
      <c r="BA774" s="7" t="e">
        <f>VLOOKUP($A774&amp;$B774,'Cleaned Responses'!$1:$82,MATCH(BA$1,'Cleaned Responses'!$1:$1,0),FALSE)/100</f>
        <v>#N/A</v>
      </c>
      <c r="BB774" s="7"/>
      <c r="BC774" s="6" t="e">
        <f>VLOOKUP($A774&amp;$B774,'Cleaned Responses'!$1:$82,MATCH(BC$1,'Cleaned Responses'!$1:$1,0),FALSE)</f>
        <v>#N/A</v>
      </c>
      <c r="BD774" s="6" t="e">
        <f>VLOOKUP($A774&amp;$B774,'Cleaned Responses'!$1:$82,MATCH(BD$1,'Cleaned Responses'!$1:$1,0),FALSE)</f>
        <v>#N/A</v>
      </c>
      <c r="BE774" t="e">
        <f>VLOOKUP($A774&amp;$B774,'Cleaned Responses'!$1:$82,MATCH(BE$1,'Cleaned Responses'!$1:$1,0),FALSE)/100</f>
        <v>#N/A</v>
      </c>
      <c r="BF774" t="e">
        <f>VLOOKUP($A774&amp;$B774,'Cleaned Responses'!$1:$82,MATCH(BF$1,'Cleaned Responses'!$1:$1,0),FALSE)/100</f>
        <v>#N/A</v>
      </c>
      <c r="BG774" t="e">
        <f>VLOOKUP($A774&amp;$B774,'Cleaned Responses'!$1:$82,MATCH(BG$1,'Cleaned Responses'!$1:$1,0),FALSE)/100</f>
        <v>#N/A</v>
      </c>
      <c r="BH774" t="e">
        <f t="shared" si="272"/>
        <v>#N/A</v>
      </c>
      <c r="BI774" t="e">
        <f t="shared" si="273"/>
        <v>#N/A</v>
      </c>
      <c r="BJ774" t="e">
        <f t="shared" si="274"/>
        <v>#N/A</v>
      </c>
      <c r="BK774" t="e">
        <f>VLOOKUP($A774&amp;$B774,'Cleaned Responses'!$1:$82,MATCH(BK$1,'Cleaned Responses'!$1:$1,0),FALSE)/100</f>
        <v>#N/A</v>
      </c>
      <c r="BL774" t="e">
        <f>VLOOKUP($A774&amp;$B774,'Cleaned Responses'!$1:$82,MATCH(BL$1,'Cleaned Responses'!$1:$1,0),FALSE)/100</f>
        <v>#N/A</v>
      </c>
      <c r="BM774" t="e">
        <f>VLOOKUP($A774&amp;$B774,'Cleaned Responses'!$1:$82,MATCH(BM$1,'Cleaned Responses'!$1:$1,0),FALSE)/100</f>
        <v>#N/A</v>
      </c>
      <c r="BN774" t="e">
        <f>VLOOKUP($A774&amp;$B774,'Cleaned Responses'!$1:$82,MATCH(BN$1,'Cleaned Responses'!$1:$1,0),FALSE)/100</f>
        <v>#N/A</v>
      </c>
      <c r="BO774" t="e">
        <f>VLOOKUP($A774&amp;$B774,'Cleaned Responses'!$1:$82,MATCH(BO$1,'Cleaned Responses'!$1:$1,0),FALSE)/100</f>
        <v>#N/A</v>
      </c>
      <c r="BP774" t="e">
        <f>VLOOKUP($A774&amp;$B774,'Cleaned Responses'!$1:$82,MATCH(BP$1,'Cleaned Responses'!$1:$1,0),FALSE)/100</f>
        <v>#N/A</v>
      </c>
      <c r="BQ774" t="e">
        <f>VLOOKUP($A774&amp;$B774,'Cleaned Responses'!$1:$82,MATCH(BQ$1,'Cleaned Responses'!$1:$1,0),FALSE)/100</f>
        <v>#N/A</v>
      </c>
      <c r="BR774" t="e">
        <f>VLOOKUP($A774&amp;$B774,'Cleaned Responses'!$1:$82,MATCH(BR$1,'Cleaned Responses'!$1:$1,0),FALSE)/100</f>
        <v>#N/A</v>
      </c>
      <c r="BS774" t="e">
        <f>VLOOKUP($A774&amp;$B774,'Cleaned Responses'!$1:$82,MATCH(BS$1,'Cleaned Responses'!$1:$1,0),FALSE)/100</f>
        <v>#N/A</v>
      </c>
      <c r="BT774" t="e">
        <f>VLOOKUP($A774&amp;$B774,'Cleaned Responses'!$1:$82,MATCH(BT$1,'Cleaned Responses'!$1:$1,0),FALSE)/100</f>
        <v>#N/A</v>
      </c>
      <c r="BU774" t="e">
        <f>VLOOKUP($A774&amp;$B774,'Cleaned Responses'!$1:$82,MATCH(BU$1,'Cleaned Responses'!$1:$1,0),FALSE)/100</f>
        <v>#N/A</v>
      </c>
      <c r="BV774" t="e">
        <f>VLOOKUP($A774&amp;$B774,'Cleaned Responses'!$1:$82,MATCH(BV$1,'Cleaned Responses'!$1:$1,0),FALSE)/100</f>
        <v>#N/A</v>
      </c>
      <c r="BW774" t="e">
        <f t="shared" si="275"/>
        <v>#N/A</v>
      </c>
      <c r="BX774" t="e">
        <f t="shared" si="276"/>
        <v>#N/A</v>
      </c>
      <c r="BY774" t="e">
        <f t="shared" si="277"/>
        <v>#N/A</v>
      </c>
      <c r="BZ774" t="e">
        <f t="shared" si="278"/>
        <v>#N/A</v>
      </c>
      <c r="CA774" t="e">
        <f t="shared" si="279"/>
        <v>#N/A</v>
      </c>
      <c r="CB774" t="e">
        <f t="shared" si="280"/>
        <v>#N/A</v>
      </c>
      <c r="CC774" t="e">
        <f t="shared" si="281"/>
        <v>#N/A</v>
      </c>
      <c r="CD774" t="e">
        <f t="shared" si="282"/>
        <v>#N/A</v>
      </c>
      <c r="CE774" t="e">
        <f t="shared" si="283"/>
        <v>#N/A</v>
      </c>
      <c r="CF774" t="e">
        <f t="shared" si="284"/>
        <v>#N/A</v>
      </c>
      <c r="CG774" t="e">
        <f t="shared" si="285"/>
        <v>#N/A</v>
      </c>
    </row>
    <row r="775" spans="1:85" ht="20" customHeight="1" x14ac:dyDescent="0.25">
      <c r="A775" s="187"/>
      <c r="B775" s="6"/>
      <c r="C775" s="6" t="e">
        <f>VLOOKUP($A775&amp;$B775,'Cleaned Responses'!$1:$82,MATCH($C$1,'Cleaned Responses'!$1:$1,0),FALSE)</f>
        <v>#N/A</v>
      </c>
      <c r="D775" s="6" t="e">
        <f>VLOOKUP($A775&amp;$B775,'Cleaned Responses'!$1:$82,MATCH(D$1,'Cleaned Responses'!$1:$1,0),FALSE)</f>
        <v>#N/A</v>
      </c>
      <c r="E775" s="6" t="e">
        <f>VLOOKUP($A775&amp;$B775,'Cleaned Responses'!$1:$82,MATCH(E$1,'Cleaned Responses'!$1:$1,0),FALSE)</f>
        <v>#N/A</v>
      </c>
      <c r="F775" s="6" t="e">
        <f>VLOOKUP($A775&amp;$B775,'Cleaned Responses'!$1:$82,MATCH(F$1,'Cleaned Responses'!$1:$1,0),FALSE)</f>
        <v>#N/A</v>
      </c>
      <c r="G775" s="6" t="e">
        <f t="shared" si="264"/>
        <v>#N/A</v>
      </c>
      <c r="H775" s="6" t="e">
        <f>VLOOKUP($A775&amp;$B775,'Cleaned Responses'!$1:$82,MATCH(H$1,'Cleaned Responses'!$1:$1,0),FALSE)</f>
        <v>#N/A</v>
      </c>
      <c r="I775" s="6" t="e">
        <f>VLOOKUP($A775&amp;$B775,'Cleaned Responses'!$1:$82,MATCH(I$1,'Cleaned Responses'!$1:$1,0),FALSE)</f>
        <v>#N/A</v>
      </c>
      <c r="J775" s="6" t="e">
        <f>VLOOKUP($A775&amp;$B775,'Cleaned Responses'!$1:$82,MATCH(J$1,'Cleaned Responses'!$1:$1,0),FALSE)</f>
        <v>#N/A</v>
      </c>
      <c r="K775" s="6" t="e">
        <f>VLOOKUP($A775&amp;$B775,'Cleaned Responses'!$1:$82,MATCH(K$1,'Cleaned Responses'!$1:$1,0),FALSE)</f>
        <v>#N/A</v>
      </c>
      <c r="L775" s="6" t="e">
        <f>VLOOKUP($A775&amp;$B775,'Cleaned Responses'!$1:$82,MATCH(L$1,'Cleaned Responses'!$1:$1,0),FALSE)</f>
        <v>#N/A</v>
      </c>
      <c r="M775" s="6" t="e">
        <f>VLOOKUP($A775&amp;$B775,'Cleaned Responses'!$1:$82,MATCH(M$1,'Cleaned Responses'!$1:$1,0),FALSE)</f>
        <v>#N/A</v>
      </c>
      <c r="N775" s="8" t="e">
        <f t="shared" si="265"/>
        <v>#N/A</v>
      </c>
      <c r="O775" s="8" t="e">
        <f t="shared" si="266"/>
        <v>#N/A</v>
      </c>
      <c r="P775" s="8" t="e">
        <f t="shared" si="267"/>
        <v>#N/A</v>
      </c>
      <c r="Q775" s="6"/>
      <c r="R775" s="6"/>
      <c r="S775" s="6"/>
      <c r="T775" s="6"/>
      <c r="U775" s="8" t="e">
        <f t="shared" si="268"/>
        <v>#N/A</v>
      </c>
      <c r="V775" s="6" t="e">
        <f>VLOOKUP($A775&amp;$B775,'Cleaned Responses'!$1:$82,MATCH(V$1,'Cleaned Responses'!$1:$1,0),FALSE)</f>
        <v>#N/A</v>
      </c>
      <c r="W775" s="6" t="e">
        <f>VLOOKUP($A775&amp;$B775,'Cleaned Responses'!$1:$82,MATCH(W$1,'Cleaned Responses'!$1:$1,0),FALSE)</f>
        <v>#N/A</v>
      </c>
      <c r="X775" s="9" t="e">
        <f t="shared" si="269"/>
        <v>#N/A</v>
      </c>
      <c r="Y775" s="9" t="e">
        <f t="shared" si="270"/>
        <v>#N/A</v>
      </c>
      <c r="Z775" s="6" t="e">
        <f>VLOOKUP($A775&amp;$B775,'Cleaned Responses'!$1:$82,MATCH(Z$1,'Cleaned Responses'!$1:$1,0),FALSE)</f>
        <v>#N/A</v>
      </c>
      <c r="AA775" s="6" t="e">
        <f>VLOOKUP($A775&amp;$B775,'Cleaned Responses'!$1:$82,MATCH(AA$1,'Cleaned Responses'!$1:$1,0),FALSE)</f>
        <v>#N/A</v>
      </c>
      <c r="AB775" s="6" t="e">
        <f>VLOOKUP($A775&amp;$B775,'Cleaned Responses'!$1:$82,MATCH(AB$1,'Cleaned Responses'!$1:$1,0),FALSE)</f>
        <v>#N/A</v>
      </c>
      <c r="AC775" s="6" t="e">
        <f>VLOOKUP($A775&amp;$B775,'Cleaned Responses'!$1:$82,MATCH(AC$1,'Cleaned Responses'!$1:$1,0),FALSE)</f>
        <v>#N/A</v>
      </c>
      <c r="AD775" s="6" t="e">
        <f>VLOOKUP($A775&amp;$B775,'Cleaned Responses'!$1:$82,MATCH(AD$1,'Cleaned Responses'!$1:$1,0),FALSE)</f>
        <v>#N/A</v>
      </c>
      <c r="AE775" s="6" t="e">
        <f>VLOOKUP($A775&amp;$B775,'Cleaned Responses'!$1:$82,MATCH(AE$1,'Cleaned Responses'!$1:$1,0),FALSE)</f>
        <v>#N/A</v>
      </c>
      <c r="AF775" s="6" t="e">
        <f>VLOOKUP($A775&amp;$B775,'Cleaned Responses'!$1:$82,MATCH(AF$1,'Cleaned Responses'!$1:$1,0),FALSE)</f>
        <v>#N/A</v>
      </c>
      <c r="AG775" s="6" t="e">
        <f>VLOOKUP($A775&amp;$B775,'Cleaned Responses'!$1:$82,MATCH(AG$1,'Cleaned Responses'!$1:$1,0),FALSE)</f>
        <v>#N/A</v>
      </c>
      <c r="AH775" s="6" t="e">
        <f t="shared" si="271"/>
        <v>#N/A</v>
      </c>
      <c r="AI775" s="7" t="e">
        <f>VLOOKUP($A775&amp;$B775,'Cleaned Responses'!$1:$82,MATCH(AI$1,'Cleaned Responses'!$1:$1,0),FALSE)/100</f>
        <v>#N/A</v>
      </c>
      <c r="AJ775" s="7" t="e">
        <f>VLOOKUP($A775&amp;$B775,'Cleaned Responses'!$1:$82,MATCH(AJ$1,'Cleaned Responses'!$1:$1,0),FALSE)/100</f>
        <v>#N/A</v>
      </c>
      <c r="AK775" s="7" t="e">
        <f>VLOOKUP($A775&amp;$B775,'Cleaned Responses'!$1:$82,MATCH(AK$1,'Cleaned Responses'!$1:$1,0),FALSE)/100</f>
        <v>#N/A</v>
      </c>
      <c r="AL775" s="7" t="e">
        <f>VLOOKUP($A775&amp;$B775,'Cleaned Responses'!$1:$82,MATCH(AL$1,'Cleaned Responses'!$1:$1,0),FALSE)/100</f>
        <v>#N/A</v>
      </c>
      <c r="AM775" s="7" t="e">
        <f>VLOOKUP($A775&amp;$B775,'Cleaned Responses'!$1:$82,MATCH(AM$1,'Cleaned Responses'!$1:$1,0),FALSE)/100</f>
        <v>#N/A</v>
      </c>
      <c r="AN775" s="7" t="e">
        <f>VLOOKUP($A775&amp;$B775,'Cleaned Responses'!$1:$82,MATCH(AN$1,'Cleaned Responses'!$1:$1,0),FALSE)/100</f>
        <v>#N/A</v>
      </c>
      <c r="AO775" s="7" t="e">
        <f>VLOOKUP($A775&amp;$B775,'Cleaned Responses'!$1:$82,MATCH(AO$1,'Cleaned Responses'!$1:$1,0),FALSE)/100</f>
        <v>#N/A</v>
      </c>
      <c r="AP775" s="7" t="e">
        <f>VLOOKUP($A775&amp;$B775,'Cleaned Responses'!$1:$82,MATCH(AP$1,'Cleaned Responses'!$1:$1,0),FALSE)/100</f>
        <v>#N/A</v>
      </c>
      <c r="AQ775" s="7" t="e">
        <f>VLOOKUP($A775&amp;$B775,'Cleaned Responses'!$1:$82,MATCH(AQ$1,'Cleaned Responses'!$1:$1,0),FALSE)/100</f>
        <v>#N/A</v>
      </c>
      <c r="AR775" s="7" t="e">
        <f>VLOOKUP($A775&amp;$B775,'Cleaned Responses'!$1:$82,MATCH(AR$1,'Cleaned Responses'!$1:$1,0),FALSE)/100</f>
        <v>#N/A</v>
      </c>
      <c r="AS775" s="7" t="e">
        <f>VLOOKUP($A775&amp;$B775,'Cleaned Responses'!$1:$82,MATCH(AS$1,'Cleaned Responses'!$1:$1,0),FALSE)/100</f>
        <v>#N/A</v>
      </c>
      <c r="AT775" s="7" t="e">
        <f>VLOOKUP($A775&amp;$B775,'Cleaned Responses'!$1:$82,MATCH(AT$1,'Cleaned Responses'!$1:$1,0),FALSE)/100</f>
        <v>#N/A</v>
      </c>
      <c r="AU775" s="7" t="e">
        <f>VLOOKUP($A775&amp;$B775,'Cleaned Responses'!$1:$82,MATCH(AU$1,'Cleaned Responses'!$1:$1,0),FALSE)/100</f>
        <v>#N/A</v>
      </c>
      <c r="AV775" s="7" t="e">
        <f>VLOOKUP($A775&amp;$B775,'Cleaned Responses'!$1:$82,MATCH(AV$1,'Cleaned Responses'!$1:$1,0),FALSE)/100</f>
        <v>#N/A</v>
      </c>
      <c r="AW775" s="7" t="e">
        <f>VLOOKUP($A775&amp;$B775,'Cleaned Responses'!$1:$82,MATCH(AW$1,'Cleaned Responses'!$1:$1,0),FALSE)/100</f>
        <v>#N/A</v>
      </c>
      <c r="AX775" s="7" t="e">
        <f>VLOOKUP($A775&amp;$B775,'Cleaned Responses'!$1:$82,MATCH(AX$1,'Cleaned Responses'!$1:$1,0),FALSE)/100</f>
        <v>#N/A</v>
      </c>
      <c r="AY775" s="7" t="e">
        <f>VLOOKUP($A775&amp;$B775,'Cleaned Responses'!$1:$82,MATCH(AY$1,'Cleaned Responses'!$1:$1,0),FALSE)/100</f>
        <v>#N/A</v>
      </c>
      <c r="AZ775" s="7" t="e">
        <f>VLOOKUP($A775&amp;$B775,'Cleaned Responses'!$1:$82,MATCH(AZ$1,'Cleaned Responses'!$1:$1,0),FALSE)/100</f>
        <v>#N/A</v>
      </c>
      <c r="BA775" s="7" t="e">
        <f>VLOOKUP($A775&amp;$B775,'Cleaned Responses'!$1:$82,MATCH(BA$1,'Cleaned Responses'!$1:$1,0),FALSE)/100</f>
        <v>#N/A</v>
      </c>
      <c r="BB775" s="7"/>
      <c r="BC775" s="6" t="e">
        <f>VLOOKUP($A775&amp;$B775,'Cleaned Responses'!$1:$82,MATCH(BC$1,'Cleaned Responses'!$1:$1,0),FALSE)</f>
        <v>#N/A</v>
      </c>
      <c r="BD775" s="6" t="e">
        <f>VLOOKUP($A775&amp;$B775,'Cleaned Responses'!$1:$82,MATCH(BD$1,'Cleaned Responses'!$1:$1,0),FALSE)</f>
        <v>#N/A</v>
      </c>
      <c r="BE775" t="e">
        <f>VLOOKUP($A775&amp;$B775,'Cleaned Responses'!$1:$82,MATCH(BE$1,'Cleaned Responses'!$1:$1,0),FALSE)/100</f>
        <v>#N/A</v>
      </c>
      <c r="BF775" t="e">
        <f>VLOOKUP($A775&amp;$B775,'Cleaned Responses'!$1:$82,MATCH(BF$1,'Cleaned Responses'!$1:$1,0),FALSE)/100</f>
        <v>#N/A</v>
      </c>
      <c r="BG775" t="e">
        <f>VLOOKUP($A775&amp;$B775,'Cleaned Responses'!$1:$82,MATCH(BG$1,'Cleaned Responses'!$1:$1,0),FALSE)/100</f>
        <v>#N/A</v>
      </c>
      <c r="BH775" t="e">
        <f t="shared" si="272"/>
        <v>#N/A</v>
      </c>
      <c r="BI775" t="e">
        <f t="shared" si="273"/>
        <v>#N/A</v>
      </c>
      <c r="BJ775" t="e">
        <f t="shared" si="274"/>
        <v>#N/A</v>
      </c>
      <c r="BK775" t="e">
        <f>VLOOKUP($A775&amp;$B775,'Cleaned Responses'!$1:$82,MATCH(BK$1,'Cleaned Responses'!$1:$1,0),FALSE)/100</f>
        <v>#N/A</v>
      </c>
      <c r="BL775" t="e">
        <f>VLOOKUP($A775&amp;$B775,'Cleaned Responses'!$1:$82,MATCH(BL$1,'Cleaned Responses'!$1:$1,0),FALSE)/100</f>
        <v>#N/A</v>
      </c>
      <c r="BM775" t="e">
        <f>VLOOKUP($A775&amp;$B775,'Cleaned Responses'!$1:$82,MATCH(BM$1,'Cleaned Responses'!$1:$1,0),FALSE)/100</f>
        <v>#N/A</v>
      </c>
      <c r="BN775" t="e">
        <f>VLOOKUP($A775&amp;$B775,'Cleaned Responses'!$1:$82,MATCH(BN$1,'Cleaned Responses'!$1:$1,0),FALSE)/100</f>
        <v>#N/A</v>
      </c>
      <c r="BO775" t="e">
        <f>VLOOKUP($A775&amp;$B775,'Cleaned Responses'!$1:$82,MATCH(BO$1,'Cleaned Responses'!$1:$1,0),FALSE)/100</f>
        <v>#N/A</v>
      </c>
      <c r="BP775" t="e">
        <f>VLOOKUP($A775&amp;$B775,'Cleaned Responses'!$1:$82,MATCH(BP$1,'Cleaned Responses'!$1:$1,0),FALSE)/100</f>
        <v>#N/A</v>
      </c>
      <c r="BQ775" t="e">
        <f>VLOOKUP($A775&amp;$B775,'Cleaned Responses'!$1:$82,MATCH(BQ$1,'Cleaned Responses'!$1:$1,0),FALSE)/100</f>
        <v>#N/A</v>
      </c>
      <c r="BR775" t="e">
        <f>VLOOKUP($A775&amp;$B775,'Cleaned Responses'!$1:$82,MATCH(BR$1,'Cleaned Responses'!$1:$1,0),FALSE)/100</f>
        <v>#N/A</v>
      </c>
      <c r="BS775" t="e">
        <f>VLOOKUP($A775&amp;$B775,'Cleaned Responses'!$1:$82,MATCH(BS$1,'Cleaned Responses'!$1:$1,0),FALSE)/100</f>
        <v>#N/A</v>
      </c>
      <c r="BT775" t="e">
        <f>VLOOKUP($A775&amp;$B775,'Cleaned Responses'!$1:$82,MATCH(BT$1,'Cleaned Responses'!$1:$1,0),FALSE)/100</f>
        <v>#N/A</v>
      </c>
      <c r="BU775" t="e">
        <f>VLOOKUP($A775&amp;$B775,'Cleaned Responses'!$1:$82,MATCH(BU$1,'Cleaned Responses'!$1:$1,0),FALSE)/100</f>
        <v>#N/A</v>
      </c>
      <c r="BV775" t="e">
        <f>VLOOKUP($A775&amp;$B775,'Cleaned Responses'!$1:$82,MATCH(BV$1,'Cleaned Responses'!$1:$1,0),FALSE)/100</f>
        <v>#N/A</v>
      </c>
      <c r="BW775" t="e">
        <f t="shared" si="275"/>
        <v>#N/A</v>
      </c>
      <c r="BX775" t="e">
        <f t="shared" si="276"/>
        <v>#N/A</v>
      </c>
      <c r="BY775" t="e">
        <f t="shared" si="277"/>
        <v>#N/A</v>
      </c>
      <c r="BZ775" t="e">
        <f t="shared" si="278"/>
        <v>#N/A</v>
      </c>
      <c r="CA775" t="e">
        <f t="shared" si="279"/>
        <v>#N/A</v>
      </c>
      <c r="CB775" t="e">
        <f t="shared" si="280"/>
        <v>#N/A</v>
      </c>
      <c r="CC775" t="e">
        <f t="shared" si="281"/>
        <v>#N/A</v>
      </c>
      <c r="CD775" t="e">
        <f t="shared" si="282"/>
        <v>#N/A</v>
      </c>
      <c r="CE775" t="e">
        <f t="shared" si="283"/>
        <v>#N/A</v>
      </c>
      <c r="CF775" t="e">
        <f t="shared" si="284"/>
        <v>#N/A</v>
      </c>
      <c r="CG775" t="e">
        <f t="shared" si="285"/>
        <v>#N/A</v>
      </c>
    </row>
    <row r="776" spans="1:85" ht="20" customHeight="1" x14ac:dyDescent="0.25">
      <c r="A776" s="187"/>
      <c r="B776" s="6"/>
      <c r="C776" s="6" t="e">
        <f>VLOOKUP($A776&amp;$B776,'Cleaned Responses'!$1:$82,MATCH($C$1,'Cleaned Responses'!$1:$1,0),FALSE)</f>
        <v>#N/A</v>
      </c>
      <c r="D776" s="6" t="e">
        <f>VLOOKUP($A776&amp;$B776,'Cleaned Responses'!$1:$82,MATCH(D$1,'Cleaned Responses'!$1:$1,0),FALSE)</f>
        <v>#N/A</v>
      </c>
      <c r="E776" s="6" t="e">
        <f>VLOOKUP($A776&amp;$B776,'Cleaned Responses'!$1:$82,MATCH(E$1,'Cleaned Responses'!$1:$1,0),FALSE)</f>
        <v>#N/A</v>
      </c>
      <c r="F776" s="6" t="e">
        <f>VLOOKUP($A776&amp;$B776,'Cleaned Responses'!$1:$82,MATCH(F$1,'Cleaned Responses'!$1:$1,0),FALSE)</f>
        <v>#N/A</v>
      </c>
      <c r="G776" s="6" t="e">
        <f t="shared" si="264"/>
        <v>#N/A</v>
      </c>
      <c r="H776" s="6" t="e">
        <f>VLOOKUP($A776&amp;$B776,'Cleaned Responses'!$1:$82,MATCH(H$1,'Cleaned Responses'!$1:$1,0),FALSE)</f>
        <v>#N/A</v>
      </c>
      <c r="I776" s="6" t="e">
        <f>VLOOKUP($A776&amp;$B776,'Cleaned Responses'!$1:$82,MATCH(I$1,'Cleaned Responses'!$1:$1,0),FALSE)</f>
        <v>#N/A</v>
      </c>
      <c r="J776" s="6" t="e">
        <f>VLOOKUP($A776&amp;$B776,'Cleaned Responses'!$1:$82,MATCH(J$1,'Cleaned Responses'!$1:$1,0),FALSE)</f>
        <v>#N/A</v>
      </c>
      <c r="K776" s="6" t="e">
        <f>VLOOKUP($A776&amp;$B776,'Cleaned Responses'!$1:$82,MATCH(K$1,'Cleaned Responses'!$1:$1,0),FALSE)</f>
        <v>#N/A</v>
      </c>
      <c r="L776" s="6" t="e">
        <f>VLOOKUP($A776&amp;$B776,'Cleaned Responses'!$1:$82,MATCH(L$1,'Cleaned Responses'!$1:$1,0),FALSE)</f>
        <v>#N/A</v>
      </c>
      <c r="M776" s="6" t="e">
        <f>VLOOKUP($A776&amp;$B776,'Cleaned Responses'!$1:$82,MATCH(M$1,'Cleaned Responses'!$1:$1,0),FALSE)</f>
        <v>#N/A</v>
      </c>
      <c r="N776" s="8" t="e">
        <f t="shared" si="265"/>
        <v>#N/A</v>
      </c>
      <c r="O776" s="8" t="e">
        <f t="shared" si="266"/>
        <v>#N/A</v>
      </c>
      <c r="P776" s="8" t="e">
        <f t="shared" si="267"/>
        <v>#N/A</v>
      </c>
      <c r="Q776" s="6"/>
      <c r="R776" s="6"/>
      <c r="S776" s="6"/>
      <c r="T776" s="6"/>
      <c r="U776" s="8" t="e">
        <f t="shared" si="268"/>
        <v>#N/A</v>
      </c>
      <c r="V776" s="6" t="e">
        <f>VLOOKUP($A776&amp;$B776,'Cleaned Responses'!$1:$82,MATCH(V$1,'Cleaned Responses'!$1:$1,0),FALSE)</f>
        <v>#N/A</v>
      </c>
      <c r="W776" s="6" t="e">
        <f>VLOOKUP($A776&amp;$B776,'Cleaned Responses'!$1:$82,MATCH(W$1,'Cleaned Responses'!$1:$1,0),FALSE)</f>
        <v>#N/A</v>
      </c>
      <c r="X776" s="9" t="e">
        <f t="shared" si="269"/>
        <v>#N/A</v>
      </c>
      <c r="Y776" s="9" t="e">
        <f t="shared" si="270"/>
        <v>#N/A</v>
      </c>
      <c r="Z776" s="6" t="e">
        <f>VLOOKUP($A776&amp;$B776,'Cleaned Responses'!$1:$82,MATCH(Z$1,'Cleaned Responses'!$1:$1,0),FALSE)</f>
        <v>#N/A</v>
      </c>
      <c r="AA776" s="6" t="e">
        <f>VLOOKUP($A776&amp;$B776,'Cleaned Responses'!$1:$82,MATCH(AA$1,'Cleaned Responses'!$1:$1,0),FALSE)</f>
        <v>#N/A</v>
      </c>
      <c r="AB776" s="6" t="e">
        <f>VLOOKUP($A776&amp;$B776,'Cleaned Responses'!$1:$82,MATCH(AB$1,'Cleaned Responses'!$1:$1,0),FALSE)</f>
        <v>#N/A</v>
      </c>
      <c r="AC776" s="6" t="e">
        <f>VLOOKUP($A776&amp;$B776,'Cleaned Responses'!$1:$82,MATCH(AC$1,'Cleaned Responses'!$1:$1,0),FALSE)</f>
        <v>#N/A</v>
      </c>
      <c r="AD776" s="6" t="e">
        <f>VLOOKUP($A776&amp;$B776,'Cleaned Responses'!$1:$82,MATCH(AD$1,'Cleaned Responses'!$1:$1,0),FALSE)</f>
        <v>#N/A</v>
      </c>
      <c r="AE776" s="6" t="e">
        <f>VLOOKUP($A776&amp;$B776,'Cleaned Responses'!$1:$82,MATCH(AE$1,'Cleaned Responses'!$1:$1,0),FALSE)</f>
        <v>#N/A</v>
      </c>
      <c r="AF776" s="6" t="e">
        <f>VLOOKUP($A776&amp;$B776,'Cleaned Responses'!$1:$82,MATCH(AF$1,'Cleaned Responses'!$1:$1,0),FALSE)</f>
        <v>#N/A</v>
      </c>
      <c r="AG776" s="6" t="e">
        <f>VLOOKUP($A776&amp;$B776,'Cleaned Responses'!$1:$82,MATCH(AG$1,'Cleaned Responses'!$1:$1,0),FALSE)</f>
        <v>#N/A</v>
      </c>
      <c r="AH776" s="6" t="e">
        <f t="shared" si="271"/>
        <v>#N/A</v>
      </c>
      <c r="AI776" s="7" t="e">
        <f>VLOOKUP($A776&amp;$B776,'Cleaned Responses'!$1:$82,MATCH(AI$1,'Cleaned Responses'!$1:$1,0),FALSE)/100</f>
        <v>#N/A</v>
      </c>
      <c r="AJ776" s="7" t="e">
        <f>VLOOKUP($A776&amp;$B776,'Cleaned Responses'!$1:$82,MATCH(AJ$1,'Cleaned Responses'!$1:$1,0),FALSE)/100</f>
        <v>#N/A</v>
      </c>
      <c r="AK776" s="7" t="e">
        <f>VLOOKUP($A776&amp;$B776,'Cleaned Responses'!$1:$82,MATCH(AK$1,'Cleaned Responses'!$1:$1,0),FALSE)/100</f>
        <v>#N/A</v>
      </c>
      <c r="AL776" s="7" t="e">
        <f>VLOOKUP($A776&amp;$B776,'Cleaned Responses'!$1:$82,MATCH(AL$1,'Cleaned Responses'!$1:$1,0),FALSE)/100</f>
        <v>#N/A</v>
      </c>
      <c r="AM776" s="7" t="e">
        <f>VLOOKUP($A776&amp;$B776,'Cleaned Responses'!$1:$82,MATCH(AM$1,'Cleaned Responses'!$1:$1,0),FALSE)/100</f>
        <v>#N/A</v>
      </c>
      <c r="AN776" s="7" t="e">
        <f>VLOOKUP($A776&amp;$B776,'Cleaned Responses'!$1:$82,MATCH(AN$1,'Cleaned Responses'!$1:$1,0),FALSE)/100</f>
        <v>#N/A</v>
      </c>
      <c r="AO776" s="7" t="e">
        <f>VLOOKUP($A776&amp;$B776,'Cleaned Responses'!$1:$82,MATCH(AO$1,'Cleaned Responses'!$1:$1,0),FALSE)/100</f>
        <v>#N/A</v>
      </c>
      <c r="AP776" s="7" t="e">
        <f>VLOOKUP($A776&amp;$B776,'Cleaned Responses'!$1:$82,MATCH(AP$1,'Cleaned Responses'!$1:$1,0),FALSE)/100</f>
        <v>#N/A</v>
      </c>
      <c r="AQ776" s="7" t="e">
        <f>VLOOKUP($A776&amp;$B776,'Cleaned Responses'!$1:$82,MATCH(AQ$1,'Cleaned Responses'!$1:$1,0),FALSE)/100</f>
        <v>#N/A</v>
      </c>
      <c r="AR776" s="7" t="e">
        <f>VLOOKUP($A776&amp;$B776,'Cleaned Responses'!$1:$82,MATCH(AR$1,'Cleaned Responses'!$1:$1,0),FALSE)/100</f>
        <v>#N/A</v>
      </c>
      <c r="AS776" s="7" t="e">
        <f>VLOOKUP($A776&amp;$B776,'Cleaned Responses'!$1:$82,MATCH(AS$1,'Cleaned Responses'!$1:$1,0),FALSE)/100</f>
        <v>#N/A</v>
      </c>
      <c r="AT776" s="7" t="e">
        <f>VLOOKUP($A776&amp;$B776,'Cleaned Responses'!$1:$82,MATCH(AT$1,'Cleaned Responses'!$1:$1,0),FALSE)/100</f>
        <v>#N/A</v>
      </c>
      <c r="AU776" s="7" t="e">
        <f>VLOOKUP($A776&amp;$B776,'Cleaned Responses'!$1:$82,MATCH(AU$1,'Cleaned Responses'!$1:$1,0),FALSE)/100</f>
        <v>#N/A</v>
      </c>
      <c r="AV776" s="7" t="e">
        <f>VLOOKUP($A776&amp;$B776,'Cleaned Responses'!$1:$82,MATCH(AV$1,'Cleaned Responses'!$1:$1,0),FALSE)/100</f>
        <v>#N/A</v>
      </c>
      <c r="AW776" s="7" t="e">
        <f>VLOOKUP($A776&amp;$B776,'Cleaned Responses'!$1:$82,MATCH(AW$1,'Cleaned Responses'!$1:$1,0),FALSE)/100</f>
        <v>#N/A</v>
      </c>
      <c r="AX776" s="7" t="e">
        <f>VLOOKUP($A776&amp;$B776,'Cleaned Responses'!$1:$82,MATCH(AX$1,'Cleaned Responses'!$1:$1,0),FALSE)/100</f>
        <v>#N/A</v>
      </c>
      <c r="AY776" s="7" t="e">
        <f>VLOOKUP($A776&amp;$B776,'Cleaned Responses'!$1:$82,MATCH(AY$1,'Cleaned Responses'!$1:$1,0),FALSE)/100</f>
        <v>#N/A</v>
      </c>
      <c r="AZ776" s="7" t="e">
        <f>VLOOKUP($A776&amp;$B776,'Cleaned Responses'!$1:$82,MATCH(AZ$1,'Cleaned Responses'!$1:$1,0),FALSE)/100</f>
        <v>#N/A</v>
      </c>
      <c r="BA776" s="7" t="e">
        <f>VLOOKUP($A776&amp;$B776,'Cleaned Responses'!$1:$82,MATCH(BA$1,'Cleaned Responses'!$1:$1,0),FALSE)/100</f>
        <v>#N/A</v>
      </c>
      <c r="BB776" s="7"/>
      <c r="BC776" s="6" t="e">
        <f>VLOOKUP($A776&amp;$B776,'Cleaned Responses'!$1:$82,MATCH(BC$1,'Cleaned Responses'!$1:$1,0),FALSE)</f>
        <v>#N/A</v>
      </c>
      <c r="BD776" s="6" t="e">
        <f>VLOOKUP($A776&amp;$B776,'Cleaned Responses'!$1:$82,MATCH(BD$1,'Cleaned Responses'!$1:$1,0),FALSE)</f>
        <v>#N/A</v>
      </c>
      <c r="BE776" t="e">
        <f>VLOOKUP($A776&amp;$B776,'Cleaned Responses'!$1:$82,MATCH(BE$1,'Cleaned Responses'!$1:$1,0),FALSE)/100</f>
        <v>#N/A</v>
      </c>
      <c r="BF776" t="e">
        <f>VLOOKUP($A776&amp;$B776,'Cleaned Responses'!$1:$82,MATCH(BF$1,'Cleaned Responses'!$1:$1,0),FALSE)/100</f>
        <v>#N/A</v>
      </c>
      <c r="BG776" t="e">
        <f>VLOOKUP($A776&amp;$B776,'Cleaned Responses'!$1:$82,MATCH(BG$1,'Cleaned Responses'!$1:$1,0),FALSE)/100</f>
        <v>#N/A</v>
      </c>
      <c r="BH776" t="e">
        <f t="shared" si="272"/>
        <v>#N/A</v>
      </c>
      <c r="BI776" t="e">
        <f t="shared" si="273"/>
        <v>#N/A</v>
      </c>
      <c r="BJ776" t="e">
        <f t="shared" si="274"/>
        <v>#N/A</v>
      </c>
      <c r="BK776" t="e">
        <f>VLOOKUP($A776&amp;$B776,'Cleaned Responses'!$1:$82,MATCH(BK$1,'Cleaned Responses'!$1:$1,0),FALSE)/100</f>
        <v>#N/A</v>
      </c>
      <c r="BL776" t="e">
        <f>VLOOKUP($A776&amp;$B776,'Cleaned Responses'!$1:$82,MATCH(BL$1,'Cleaned Responses'!$1:$1,0),FALSE)/100</f>
        <v>#N/A</v>
      </c>
      <c r="BM776" t="e">
        <f>VLOOKUP($A776&amp;$B776,'Cleaned Responses'!$1:$82,MATCH(BM$1,'Cleaned Responses'!$1:$1,0),FALSE)/100</f>
        <v>#N/A</v>
      </c>
      <c r="BN776" t="e">
        <f>VLOOKUP($A776&amp;$B776,'Cleaned Responses'!$1:$82,MATCH(BN$1,'Cleaned Responses'!$1:$1,0),FALSE)/100</f>
        <v>#N/A</v>
      </c>
      <c r="BO776" t="e">
        <f>VLOOKUP($A776&amp;$B776,'Cleaned Responses'!$1:$82,MATCH(BO$1,'Cleaned Responses'!$1:$1,0),FALSE)/100</f>
        <v>#N/A</v>
      </c>
      <c r="BP776" t="e">
        <f>VLOOKUP($A776&amp;$B776,'Cleaned Responses'!$1:$82,MATCH(BP$1,'Cleaned Responses'!$1:$1,0),FALSE)/100</f>
        <v>#N/A</v>
      </c>
      <c r="BQ776" t="e">
        <f>VLOOKUP($A776&amp;$B776,'Cleaned Responses'!$1:$82,MATCH(BQ$1,'Cleaned Responses'!$1:$1,0),FALSE)/100</f>
        <v>#N/A</v>
      </c>
      <c r="BR776" t="e">
        <f>VLOOKUP($A776&amp;$B776,'Cleaned Responses'!$1:$82,MATCH(BR$1,'Cleaned Responses'!$1:$1,0),FALSE)/100</f>
        <v>#N/A</v>
      </c>
      <c r="BS776" t="e">
        <f>VLOOKUP($A776&amp;$B776,'Cleaned Responses'!$1:$82,MATCH(BS$1,'Cleaned Responses'!$1:$1,0),FALSE)/100</f>
        <v>#N/A</v>
      </c>
      <c r="BT776" t="e">
        <f>VLOOKUP($A776&amp;$B776,'Cleaned Responses'!$1:$82,MATCH(BT$1,'Cleaned Responses'!$1:$1,0),FALSE)/100</f>
        <v>#N/A</v>
      </c>
      <c r="BU776" t="e">
        <f>VLOOKUP($A776&amp;$B776,'Cleaned Responses'!$1:$82,MATCH(BU$1,'Cleaned Responses'!$1:$1,0),FALSE)/100</f>
        <v>#N/A</v>
      </c>
      <c r="BV776" t="e">
        <f>VLOOKUP($A776&amp;$B776,'Cleaned Responses'!$1:$82,MATCH(BV$1,'Cleaned Responses'!$1:$1,0),FALSE)/100</f>
        <v>#N/A</v>
      </c>
      <c r="BW776" t="e">
        <f t="shared" si="275"/>
        <v>#N/A</v>
      </c>
      <c r="BX776" t="e">
        <f t="shared" si="276"/>
        <v>#N/A</v>
      </c>
      <c r="BY776" t="e">
        <f t="shared" si="277"/>
        <v>#N/A</v>
      </c>
      <c r="BZ776" t="e">
        <f t="shared" si="278"/>
        <v>#N/A</v>
      </c>
      <c r="CA776" t="e">
        <f t="shared" si="279"/>
        <v>#N/A</v>
      </c>
      <c r="CB776" t="e">
        <f t="shared" si="280"/>
        <v>#N/A</v>
      </c>
      <c r="CC776" t="e">
        <f t="shared" si="281"/>
        <v>#N/A</v>
      </c>
      <c r="CD776" t="e">
        <f t="shared" si="282"/>
        <v>#N/A</v>
      </c>
      <c r="CE776" t="e">
        <f t="shared" si="283"/>
        <v>#N/A</v>
      </c>
      <c r="CF776" t="e">
        <f t="shared" si="284"/>
        <v>#N/A</v>
      </c>
      <c r="CG776" t="e">
        <f t="shared" si="285"/>
        <v>#N/A</v>
      </c>
    </row>
    <row r="777" spans="1:85" ht="20" customHeight="1" x14ac:dyDescent="0.25">
      <c r="A777" s="187"/>
      <c r="B777" s="6"/>
      <c r="C777" s="6" t="e">
        <f>VLOOKUP($A777&amp;$B777,'Cleaned Responses'!$1:$82,MATCH($C$1,'Cleaned Responses'!$1:$1,0),FALSE)</f>
        <v>#N/A</v>
      </c>
      <c r="D777" s="6" t="e">
        <f>VLOOKUP($A777&amp;$B777,'Cleaned Responses'!$1:$82,MATCH(D$1,'Cleaned Responses'!$1:$1,0),FALSE)</f>
        <v>#N/A</v>
      </c>
      <c r="E777" s="6" t="e">
        <f>VLOOKUP($A777&amp;$B777,'Cleaned Responses'!$1:$82,MATCH(E$1,'Cleaned Responses'!$1:$1,0),FALSE)</f>
        <v>#N/A</v>
      </c>
      <c r="F777" s="6" t="e">
        <f>VLOOKUP($A777&amp;$B777,'Cleaned Responses'!$1:$82,MATCH(F$1,'Cleaned Responses'!$1:$1,0),FALSE)</f>
        <v>#N/A</v>
      </c>
      <c r="G777" s="6" t="e">
        <f t="shared" si="264"/>
        <v>#N/A</v>
      </c>
      <c r="H777" s="6" t="e">
        <f>VLOOKUP($A777&amp;$B777,'Cleaned Responses'!$1:$82,MATCH(H$1,'Cleaned Responses'!$1:$1,0),FALSE)</f>
        <v>#N/A</v>
      </c>
      <c r="I777" s="6" t="e">
        <f>VLOOKUP($A777&amp;$B777,'Cleaned Responses'!$1:$82,MATCH(I$1,'Cleaned Responses'!$1:$1,0),FALSE)</f>
        <v>#N/A</v>
      </c>
      <c r="J777" s="6" t="e">
        <f>VLOOKUP($A777&amp;$B777,'Cleaned Responses'!$1:$82,MATCH(J$1,'Cleaned Responses'!$1:$1,0),FALSE)</f>
        <v>#N/A</v>
      </c>
      <c r="K777" s="6" t="e">
        <f>VLOOKUP($A777&amp;$B777,'Cleaned Responses'!$1:$82,MATCH(K$1,'Cleaned Responses'!$1:$1,0),FALSE)</f>
        <v>#N/A</v>
      </c>
      <c r="L777" s="6" t="e">
        <f>VLOOKUP($A777&amp;$B777,'Cleaned Responses'!$1:$82,MATCH(L$1,'Cleaned Responses'!$1:$1,0),FALSE)</f>
        <v>#N/A</v>
      </c>
      <c r="M777" s="6" t="e">
        <f>VLOOKUP($A777&amp;$B777,'Cleaned Responses'!$1:$82,MATCH(M$1,'Cleaned Responses'!$1:$1,0),FALSE)</f>
        <v>#N/A</v>
      </c>
      <c r="N777" s="8" t="e">
        <f t="shared" si="265"/>
        <v>#N/A</v>
      </c>
      <c r="O777" s="8" t="e">
        <f t="shared" si="266"/>
        <v>#N/A</v>
      </c>
      <c r="P777" s="8" t="e">
        <f t="shared" si="267"/>
        <v>#N/A</v>
      </c>
      <c r="Q777" s="6"/>
      <c r="R777" s="6"/>
      <c r="S777" s="6"/>
      <c r="T777" s="6"/>
      <c r="U777" s="8" t="e">
        <f t="shared" si="268"/>
        <v>#N/A</v>
      </c>
      <c r="V777" s="6" t="e">
        <f>VLOOKUP($A777&amp;$B777,'Cleaned Responses'!$1:$82,MATCH(V$1,'Cleaned Responses'!$1:$1,0),FALSE)</f>
        <v>#N/A</v>
      </c>
      <c r="W777" s="6" t="e">
        <f>VLOOKUP($A777&amp;$B777,'Cleaned Responses'!$1:$82,MATCH(W$1,'Cleaned Responses'!$1:$1,0),FALSE)</f>
        <v>#N/A</v>
      </c>
      <c r="X777" s="9" t="e">
        <f t="shared" si="269"/>
        <v>#N/A</v>
      </c>
      <c r="Y777" s="9" t="e">
        <f t="shared" si="270"/>
        <v>#N/A</v>
      </c>
      <c r="Z777" s="6" t="e">
        <f>VLOOKUP($A777&amp;$B777,'Cleaned Responses'!$1:$82,MATCH(Z$1,'Cleaned Responses'!$1:$1,0),FALSE)</f>
        <v>#N/A</v>
      </c>
      <c r="AA777" s="6" t="e">
        <f>VLOOKUP($A777&amp;$B777,'Cleaned Responses'!$1:$82,MATCH(AA$1,'Cleaned Responses'!$1:$1,0),FALSE)</f>
        <v>#N/A</v>
      </c>
      <c r="AB777" s="6" t="e">
        <f>VLOOKUP($A777&amp;$B777,'Cleaned Responses'!$1:$82,MATCH(AB$1,'Cleaned Responses'!$1:$1,0),FALSE)</f>
        <v>#N/A</v>
      </c>
      <c r="AC777" s="6" t="e">
        <f>VLOOKUP($A777&amp;$B777,'Cleaned Responses'!$1:$82,MATCH(AC$1,'Cleaned Responses'!$1:$1,0),FALSE)</f>
        <v>#N/A</v>
      </c>
      <c r="AD777" s="6" t="e">
        <f>VLOOKUP($A777&amp;$B777,'Cleaned Responses'!$1:$82,MATCH(AD$1,'Cleaned Responses'!$1:$1,0),FALSE)</f>
        <v>#N/A</v>
      </c>
      <c r="AE777" s="6" t="e">
        <f>VLOOKUP($A777&amp;$B777,'Cleaned Responses'!$1:$82,MATCH(AE$1,'Cleaned Responses'!$1:$1,0),FALSE)</f>
        <v>#N/A</v>
      </c>
      <c r="AF777" s="6" t="e">
        <f>VLOOKUP($A777&amp;$B777,'Cleaned Responses'!$1:$82,MATCH(AF$1,'Cleaned Responses'!$1:$1,0),FALSE)</f>
        <v>#N/A</v>
      </c>
      <c r="AG777" s="6" t="e">
        <f>VLOOKUP($A777&amp;$B777,'Cleaned Responses'!$1:$82,MATCH(AG$1,'Cleaned Responses'!$1:$1,0),FALSE)</f>
        <v>#N/A</v>
      </c>
      <c r="AH777" s="6" t="e">
        <f t="shared" si="271"/>
        <v>#N/A</v>
      </c>
      <c r="AI777" s="7" t="e">
        <f>VLOOKUP($A777&amp;$B777,'Cleaned Responses'!$1:$82,MATCH(AI$1,'Cleaned Responses'!$1:$1,0),FALSE)/100</f>
        <v>#N/A</v>
      </c>
      <c r="AJ777" s="7" t="e">
        <f>VLOOKUP($A777&amp;$B777,'Cleaned Responses'!$1:$82,MATCH(AJ$1,'Cleaned Responses'!$1:$1,0),FALSE)/100</f>
        <v>#N/A</v>
      </c>
      <c r="AK777" s="7" t="e">
        <f>VLOOKUP($A777&amp;$B777,'Cleaned Responses'!$1:$82,MATCH(AK$1,'Cleaned Responses'!$1:$1,0),FALSE)/100</f>
        <v>#N/A</v>
      </c>
      <c r="AL777" s="7" t="e">
        <f>VLOOKUP($A777&amp;$B777,'Cleaned Responses'!$1:$82,MATCH(AL$1,'Cleaned Responses'!$1:$1,0),FALSE)/100</f>
        <v>#N/A</v>
      </c>
      <c r="AM777" s="7" t="e">
        <f>VLOOKUP($A777&amp;$B777,'Cleaned Responses'!$1:$82,MATCH(AM$1,'Cleaned Responses'!$1:$1,0),FALSE)/100</f>
        <v>#N/A</v>
      </c>
      <c r="AN777" s="7" t="e">
        <f>VLOOKUP($A777&amp;$B777,'Cleaned Responses'!$1:$82,MATCH(AN$1,'Cleaned Responses'!$1:$1,0),FALSE)/100</f>
        <v>#N/A</v>
      </c>
      <c r="AO777" s="7" t="e">
        <f>VLOOKUP($A777&amp;$B777,'Cleaned Responses'!$1:$82,MATCH(AO$1,'Cleaned Responses'!$1:$1,0),FALSE)/100</f>
        <v>#N/A</v>
      </c>
      <c r="AP777" s="7" t="e">
        <f>VLOOKUP($A777&amp;$B777,'Cleaned Responses'!$1:$82,MATCH(AP$1,'Cleaned Responses'!$1:$1,0),FALSE)/100</f>
        <v>#N/A</v>
      </c>
      <c r="AQ777" s="7" t="e">
        <f>VLOOKUP($A777&amp;$B777,'Cleaned Responses'!$1:$82,MATCH(AQ$1,'Cleaned Responses'!$1:$1,0),FALSE)/100</f>
        <v>#N/A</v>
      </c>
      <c r="AR777" s="7" t="e">
        <f>VLOOKUP($A777&amp;$B777,'Cleaned Responses'!$1:$82,MATCH(AR$1,'Cleaned Responses'!$1:$1,0),FALSE)/100</f>
        <v>#N/A</v>
      </c>
      <c r="AS777" s="7" t="e">
        <f>VLOOKUP($A777&amp;$B777,'Cleaned Responses'!$1:$82,MATCH(AS$1,'Cleaned Responses'!$1:$1,0),FALSE)/100</f>
        <v>#N/A</v>
      </c>
      <c r="AT777" s="7" t="e">
        <f>VLOOKUP($A777&amp;$B777,'Cleaned Responses'!$1:$82,MATCH(AT$1,'Cleaned Responses'!$1:$1,0),FALSE)/100</f>
        <v>#N/A</v>
      </c>
      <c r="AU777" s="7" t="e">
        <f>VLOOKUP($A777&amp;$B777,'Cleaned Responses'!$1:$82,MATCH(AU$1,'Cleaned Responses'!$1:$1,0),FALSE)/100</f>
        <v>#N/A</v>
      </c>
      <c r="AV777" s="7" t="e">
        <f>VLOOKUP($A777&amp;$B777,'Cleaned Responses'!$1:$82,MATCH(AV$1,'Cleaned Responses'!$1:$1,0),FALSE)/100</f>
        <v>#N/A</v>
      </c>
      <c r="AW777" s="7" t="e">
        <f>VLOOKUP($A777&amp;$B777,'Cleaned Responses'!$1:$82,MATCH(AW$1,'Cleaned Responses'!$1:$1,0),FALSE)/100</f>
        <v>#N/A</v>
      </c>
      <c r="AX777" s="7" t="e">
        <f>VLOOKUP($A777&amp;$B777,'Cleaned Responses'!$1:$82,MATCH(AX$1,'Cleaned Responses'!$1:$1,0),FALSE)/100</f>
        <v>#N/A</v>
      </c>
      <c r="AY777" s="7" t="e">
        <f>VLOOKUP($A777&amp;$B777,'Cleaned Responses'!$1:$82,MATCH(AY$1,'Cleaned Responses'!$1:$1,0),FALSE)/100</f>
        <v>#N/A</v>
      </c>
      <c r="AZ777" s="7" t="e">
        <f>VLOOKUP($A777&amp;$B777,'Cleaned Responses'!$1:$82,MATCH(AZ$1,'Cleaned Responses'!$1:$1,0),FALSE)/100</f>
        <v>#N/A</v>
      </c>
      <c r="BA777" s="7" t="e">
        <f>VLOOKUP($A777&amp;$B777,'Cleaned Responses'!$1:$82,MATCH(BA$1,'Cleaned Responses'!$1:$1,0),FALSE)/100</f>
        <v>#N/A</v>
      </c>
      <c r="BB777" s="7"/>
      <c r="BC777" s="6" t="e">
        <f>VLOOKUP($A777&amp;$B777,'Cleaned Responses'!$1:$82,MATCH(BC$1,'Cleaned Responses'!$1:$1,0),FALSE)</f>
        <v>#N/A</v>
      </c>
      <c r="BD777" s="6" t="e">
        <f>VLOOKUP($A777&amp;$B777,'Cleaned Responses'!$1:$82,MATCH(BD$1,'Cleaned Responses'!$1:$1,0),FALSE)</f>
        <v>#N/A</v>
      </c>
      <c r="BE777" t="e">
        <f>VLOOKUP($A777&amp;$B777,'Cleaned Responses'!$1:$82,MATCH(BE$1,'Cleaned Responses'!$1:$1,0),FALSE)/100</f>
        <v>#N/A</v>
      </c>
      <c r="BF777" t="e">
        <f>VLOOKUP($A777&amp;$B777,'Cleaned Responses'!$1:$82,MATCH(BF$1,'Cleaned Responses'!$1:$1,0),FALSE)/100</f>
        <v>#N/A</v>
      </c>
      <c r="BG777" t="e">
        <f>VLOOKUP($A777&amp;$B777,'Cleaned Responses'!$1:$82,MATCH(BG$1,'Cleaned Responses'!$1:$1,0),FALSE)/100</f>
        <v>#N/A</v>
      </c>
      <c r="BH777" t="e">
        <f t="shared" si="272"/>
        <v>#N/A</v>
      </c>
      <c r="BI777" t="e">
        <f t="shared" si="273"/>
        <v>#N/A</v>
      </c>
      <c r="BJ777" t="e">
        <f t="shared" si="274"/>
        <v>#N/A</v>
      </c>
      <c r="BK777" t="e">
        <f>VLOOKUP($A777&amp;$B777,'Cleaned Responses'!$1:$82,MATCH(BK$1,'Cleaned Responses'!$1:$1,0),FALSE)/100</f>
        <v>#N/A</v>
      </c>
      <c r="BL777" t="e">
        <f>VLOOKUP($A777&amp;$B777,'Cleaned Responses'!$1:$82,MATCH(BL$1,'Cleaned Responses'!$1:$1,0),FALSE)/100</f>
        <v>#N/A</v>
      </c>
      <c r="BM777" t="e">
        <f>VLOOKUP($A777&amp;$B777,'Cleaned Responses'!$1:$82,MATCH(BM$1,'Cleaned Responses'!$1:$1,0),FALSE)/100</f>
        <v>#N/A</v>
      </c>
      <c r="BN777" t="e">
        <f>VLOOKUP($A777&amp;$B777,'Cleaned Responses'!$1:$82,MATCH(BN$1,'Cleaned Responses'!$1:$1,0),FALSE)/100</f>
        <v>#N/A</v>
      </c>
      <c r="BO777" t="e">
        <f>VLOOKUP($A777&amp;$B777,'Cleaned Responses'!$1:$82,MATCH(BO$1,'Cleaned Responses'!$1:$1,0),FALSE)/100</f>
        <v>#N/A</v>
      </c>
      <c r="BP777" t="e">
        <f>VLOOKUP($A777&amp;$B777,'Cleaned Responses'!$1:$82,MATCH(BP$1,'Cleaned Responses'!$1:$1,0),FALSE)/100</f>
        <v>#N/A</v>
      </c>
      <c r="BQ777" t="e">
        <f>VLOOKUP($A777&amp;$B777,'Cleaned Responses'!$1:$82,MATCH(BQ$1,'Cleaned Responses'!$1:$1,0),FALSE)/100</f>
        <v>#N/A</v>
      </c>
      <c r="BR777" t="e">
        <f>VLOOKUP($A777&amp;$B777,'Cleaned Responses'!$1:$82,MATCH(BR$1,'Cleaned Responses'!$1:$1,0),FALSE)/100</f>
        <v>#N/A</v>
      </c>
      <c r="BS777" t="e">
        <f>VLOOKUP($A777&amp;$B777,'Cleaned Responses'!$1:$82,MATCH(BS$1,'Cleaned Responses'!$1:$1,0),FALSE)/100</f>
        <v>#N/A</v>
      </c>
      <c r="BT777" t="e">
        <f>VLOOKUP($A777&amp;$B777,'Cleaned Responses'!$1:$82,MATCH(BT$1,'Cleaned Responses'!$1:$1,0),FALSE)/100</f>
        <v>#N/A</v>
      </c>
      <c r="BU777" t="e">
        <f>VLOOKUP($A777&amp;$B777,'Cleaned Responses'!$1:$82,MATCH(BU$1,'Cleaned Responses'!$1:$1,0),FALSE)/100</f>
        <v>#N/A</v>
      </c>
      <c r="BV777" t="e">
        <f>VLOOKUP($A777&amp;$B777,'Cleaned Responses'!$1:$82,MATCH(BV$1,'Cleaned Responses'!$1:$1,0),FALSE)/100</f>
        <v>#N/A</v>
      </c>
      <c r="BW777" t="e">
        <f t="shared" si="275"/>
        <v>#N/A</v>
      </c>
      <c r="BX777" t="e">
        <f t="shared" si="276"/>
        <v>#N/A</v>
      </c>
      <c r="BY777" t="e">
        <f t="shared" si="277"/>
        <v>#N/A</v>
      </c>
      <c r="BZ777" t="e">
        <f t="shared" si="278"/>
        <v>#N/A</v>
      </c>
      <c r="CA777" t="e">
        <f t="shared" si="279"/>
        <v>#N/A</v>
      </c>
      <c r="CB777" t="e">
        <f t="shared" si="280"/>
        <v>#N/A</v>
      </c>
      <c r="CC777" t="e">
        <f t="shared" si="281"/>
        <v>#N/A</v>
      </c>
      <c r="CD777" t="e">
        <f t="shared" si="282"/>
        <v>#N/A</v>
      </c>
      <c r="CE777" t="e">
        <f t="shared" si="283"/>
        <v>#N/A</v>
      </c>
      <c r="CF777" t="e">
        <f t="shared" si="284"/>
        <v>#N/A</v>
      </c>
      <c r="CG777" t="e">
        <f t="shared" si="285"/>
        <v>#N/A</v>
      </c>
    </row>
    <row r="778" spans="1:85" ht="20" customHeight="1" x14ac:dyDescent="0.25">
      <c r="A778" s="187"/>
      <c r="B778" s="6"/>
      <c r="C778" s="6" t="e">
        <f>VLOOKUP($A778&amp;$B778,'Cleaned Responses'!$1:$82,MATCH($C$1,'Cleaned Responses'!$1:$1,0),FALSE)</f>
        <v>#N/A</v>
      </c>
      <c r="D778" s="6" t="e">
        <f>VLOOKUP($A778&amp;$B778,'Cleaned Responses'!$1:$82,MATCH(D$1,'Cleaned Responses'!$1:$1,0),FALSE)</f>
        <v>#N/A</v>
      </c>
      <c r="E778" s="6" t="e">
        <f>VLOOKUP($A778&amp;$B778,'Cleaned Responses'!$1:$82,MATCH(E$1,'Cleaned Responses'!$1:$1,0),FALSE)</f>
        <v>#N/A</v>
      </c>
      <c r="F778" s="6" t="e">
        <f>VLOOKUP($A778&amp;$B778,'Cleaned Responses'!$1:$82,MATCH(F$1,'Cleaned Responses'!$1:$1,0),FALSE)</f>
        <v>#N/A</v>
      </c>
      <c r="G778" s="6" t="e">
        <f t="shared" si="264"/>
        <v>#N/A</v>
      </c>
      <c r="H778" s="6" t="e">
        <f>VLOOKUP($A778&amp;$B778,'Cleaned Responses'!$1:$82,MATCH(H$1,'Cleaned Responses'!$1:$1,0),FALSE)</f>
        <v>#N/A</v>
      </c>
      <c r="I778" s="6" t="e">
        <f>VLOOKUP($A778&amp;$B778,'Cleaned Responses'!$1:$82,MATCH(I$1,'Cleaned Responses'!$1:$1,0),FALSE)</f>
        <v>#N/A</v>
      </c>
      <c r="J778" s="6" t="e">
        <f>VLOOKUP($A778&amp;$B778,'Cleaned Responses'!$1:$82,MATCH(J$1,'Cleaned Responses'!$1:$1,0),FALSE)</f>
        <v>#N/A</v>
      </c>
      <c r="K778" s="6" t="e">
        <f>VLOOKUP($A778&amp;$B778,'Cleaned Responses'!$1:$82,MATCH(K$1,'Cleaned Responses'!$1:$1,0),FALSE)</f>
        <v>#N/A</v>
      </c>
      <c r="L778" s="6" t="e">
        <f>VLOOKUP($A778&amp;$B778,'Cleaned Responses'!$1:$82,MATCH(L$1,'Cleaned Responses'!$1:$1,0),FALSE)</f>
        <v>#N/A</v>
      </c>
      <c r="M778" s="6" t="e">
        <f>VLOOKUP($A778&amp;$B778,'Cleaned Responses'!$1:$82,MATCH(M$1,'Cleaned Responses'!$1:$1,0),FALSE)</f>
        <v>#N/A</v>
      </c>
      <c r="N778" s="8" t="e">
        <f t="shared" si="265"/>
        <v>#N/A</v>
      </c>
      <c r="O778" s="8" t="e">
        <f t="shared" si="266"/>
        <v>#N/A</v>
      </c>
      <c r="P778" s="8" t="e">
        <f t="shared" si="267"/>
        <v>#N/A</v>
      </c>
      <c r="Q778" s="6"/>
      <c r="R778" s="6"/>
      <c r="S778" s="6"/>
      <c r="T778" s="6"/>
      <c r="U778" s="8" t="e">
        <f t="shared" si="268"/>
        <v>#N/A</v>
      </c>
      <c r="V778" s="6" t="e">
        <f>VLOOKUP($A778&amp;$B778,'Cleaned Responses'!$1:$82,MATCH(V$1,'Cleaned Responses'!$1:$1,0),FALSE)</f>
        <v>#N/A</v>
      </c>
      <c r="W778" s="6" t="e">
        <f>VLOOKUP($A778&amp;$B778,'Cleaned Responses'!$1:$82,MATCH(W$1,'Cleaned Responses'!$1:$1,0),FALSE)</f>
        <v>#N/A</v>
      </c>
      <c r="X778" s="9" t="e">
        <f t="shared" si="269"/>
        <v>#N/A</v>
      </c>
      <c r="Y778" s="9" t="e">
        <f t="shared" si="270"/>
        <v>#N/A</v>
      </c>
      <c r="Z778" s="6" t="e">
        <f>VLOOKUP($A778&amp;$B778,'Cleaned Responses'!$1:$82,MATCH(Z$1,'Cleaned Responses'!$1:$1,0),FALSE)</f>
        <v>#N/A</v>
      </c>
      <c r="AA778" s="6" t="e">
        <f>VLOOKUP($A778&amp;$B778,'Cleaned Responses'!$1:$82,MATCH(AA$1,'Cleaned Responses'!$1:$1,0),FALSE)</f>
        <v>#N/A</v>
      </c>
      <c r="AB778" s="6" t="e">
        <f>VLOOKUP($A778&amp;$B778,'Cleaned Responses'!$1:$82,MATCH(AB$1,'Cleaned Responses'!$1:$1,0),FALSE)</f>
        <v>#N/A</v>
      </c>
      <c r="AC778" s="6" t="e">
        <f>VLOOKUP($A778&amp;$B778,'Cleaned Responses'!$1:$82,MATCH(AC$1,'Cleaned Responses'!$1:$1,0),FALSE)</f>
        <v>#N/A</v>
      </c>
      <c r="AD778" s="6" t="e">
        <f>VLOOKUP($A778&amp;$B778,'Cleaned Responses'!$1:$82,MATCH(AD$1,'Cleaned Responses'!$1:$1,0),FALSE)</f>
        <v>#N/A</v>
      </c>
      <c r="AE778" s="6" t="e">
        <f>VLOOKUP($A778&amp;$B778,'Cleaned Responses'!$1:$82,MATCH(AE$1,'Cleaned Responses'!$1:$1,0),FALSE)</f>
        <v>#N/A</v>
      </c>
      <c r="AF778" s="6" t="e">
        <f>VLOOKUP($A778&amp;$B778,'Cleaned Responses'!$1:$82,MATCH(AF$1,'Cleaned Responses'!$1:$1,0),FALSE)</f>
        <v>#N/A</v>
      </c>
      <c r="AG778" s="6" t="e">
        <f>VLOOKUP($A778&amp;$B778,'Cleaned Responses'!$1:$82,MATCH(AG$1,'Cleaned Responses'!$1:$1,0),FALSE)</f>
        <v>#N/A</v>
      </c>
      <c r="AH778" s="6" t="e">
        <f t="shared" si="271"/>
        <v>#N/A</v>
      </c>
      <c r="AI778" s="7" t="e">
        <f>VLOOKUP($A778&amp;$B778,'Cleaned Responses'!$1:$82,MATCH(AI$1,'Cleaned Responses'!$1:$1,0),FALSE)/100</f>
        <v>#N/A</v>
      </c>
      <c r="AJ778" s="7" t="e">
        <f>VLOOKUP($A778&amp;$B778,'Cleaned Responses'!$1:$82,MATCH(AJ$1,'Cleaned Responses'!$1:$1,0),FALSE)/100</f>
        <v>#N/A</v>
      </c>
      <c r="AK778" s="7" t="e">
        <f>VLOOKUP($A778&amp;$B778,'Cleaned Responses'!$1:$82,MATCH(AK$1,'Cleaned Responses'!$1:$1,0),FALSE)/100</f>
        <v>#N/A</v>
      </c>
      <c r="AL778" s="7" t="e">
        <f>VLOOKUP($A778&amp;$B778,'Cleaned Responses'!$1:$82,MATCH(AL$1,'Cleaned Responses'!$1:$1,0),FALSE)/100</f>
        <v>#N/A</v>
      </c>
      <c r="AM778" s="7" t="e">
        <f>VLOOKUP($A778&amp;$B778,'Cleaned Responses'!$1:$82,MATCH(AM$1,'Cleaned Responses'!$1:$1,0),FALSE)/100</f>
        <v>#N/A</v>
      </c>
      <c r="AN778" s="7" t="e">
        <f>VLOOKUP($A778&amp;$B778,'Cleaned Responses'!$1:$82,MATCH(AN$1,'Cleaned Responses'!$1:$1,0),FALSE)/100</f>
        <v>#N/A</v>
      </c>
      <c r="AO778" s="7" t="e">
        <f>VLOOKUP($A778&amp;$B778,'Cleaned Responses'!$1:$82,MATCH(AO$1,'Cleaned Responses'!$1:$1,0),FALSE)/100</f>
        <v>#N/A</v>
      </c>
      <c r="AP778" s="7" t="e">
        <f>VLOOKUP($A778&amp;$B778,'Cleaned Responses'!$1:$82,MATCH(AP$1,'Cleaned Responses'!$1:$1,0),FALSE)/100</f>
        <v>#N/A</v>
      </c>
      <c r="AQ778" s="7" t="e">
        <f>VLOOKUP($A778&amp;$B778,'Cleaned Responses'!$1:$82,MATCH(AQ$1,'Cleaned Responses'!$1:$1,0),FALSE)/100</f>
        <v>#N/A</v>
      </c>
      <c r="AR778" s="7" t="e">
        <f>VLOOKUP($A778&amp;$B778,'Cleaned Responses'!$1:$82,MATCH(AR$1,'Cleaned Responses'!$1:$1,0),FALSE)/100</f>
        <v>#N/A</v>
      </c>
      <c r="AS778" s="7" t="e">
        <f>VLOOKUP($A778&amp;$B778,'Cleaned Responses'!$1:$82,MATCH(AS$1,'Cleaned Responses'!$1:$1,0),FALSE)/100</f>
        <v>#N/A</v>
      </c>
      <c r="AT778" s="7" t="e">
        <f>VLOOKUP($A778&amp;$B778,'Cleaned Responses'!$1:$82,MATCH(AT$1,'Cleaned Responses'!$1:$1,0),FALSE)/100</f>
        <v>#N/A</v>
      </c>
      <c r="AU778" s="7" t="e">
        <f>VLOOKUP($A778&amp;$B778,'Cleaned Responses'!$1:$82,MATCH(AU$1,'Cleaned Responses'!$1:$1,0),FALSE)/100</f>
        <v>#N/A</v>
      </c>
      <c r="AV778" s="7" t="e">
        <f>VLOOKUP($A778&amp;$B778,'Cleaned Responses'!$1:$82,MATCH(AV$1,'Cleaned Responses'!$1:$1,0),FALSE)/100</f>
        <v>#N/A</v>
      </c>
      <c r="AW778" s="7" t="e">
        <f>VLOOKUP($A778&amp;$B778,'Cleaned Responses'!$1:$82,MATCH(AW$1,'Cleaned Responses'!$1:$1,0),FALSE)/100</f>
        <v>#N/A</v>
      </c>
      <c r="AX778" s="7" t="e">
        <f>VLOOKUP($A778&amp;$B778,'Cleaned Responses'!$1:$82,MATCH(AX$1,'Cleaned Responses'!$1:$1,0),FALSE)/100</f>
        <v>#N/A</v>
      </c>
      <c r="AY778" s="7" t="e">
        <f>VLOOKUP($A778&amp;$B778,'Cleaned Responses'!$1:$82,MATCH(AY$1,'Cleaned Responses'!$1:$1,0),FALSE)/100</f>
        <v>#N/A</v>
      </c>
      <c r="AZ778" s="7" t="e">
        <f>VLOOKUP($A778&amp;$B778,'Cleaned Responses'!$1:$82,MATCH(AZ$1,'Cleaned Responses'!$1:$1,0),FALSE)/100</f>
        <v>#N/A</v>
      </c>
      <c r="BA778" s="7" t="e">
        <f>VLOOKUP($A778&amp;$B778,'Cleaned Responses'!$1:$82,MATCH(BA$1,'Cleaned Responses'!$1:$1,0),FALSE)/100</f>
        <v>#N/A</v>
      </c>
      <c r="BB778" s="7"/>
      <c r="BC778" s="6" t="e">
        <f>VLOOKUP($A778&amp;$B778,'Cleaned Responses'!$1:$82,MATCH(BC$1,'Cleaned Responses'!$1:$1,0),FALSE)</f>
        <v>#N/A</v>
      </c>
      <c r="BD778" s="6" t="e">
        <f>VLOOKUP($A778&amp;$B778,'Cleaned Responses'!$1:$82,MATCH(BD$1,'Cleaned Responses'!$1:$1,0),FALSE)</f>
        <v>#N/A</v>
      </c>
      <c r="BE778" t="e">
        <f>VLOOKUP($A778&amp;$B778,'Cleaned Responses'!$1:$82,MATCH(BE$1,'Cleaned Responses'!$1:$1,0),FALSE)/100</f>
        <v>#N/A</v>
      </c>
      <c r="BF778" t="e">
        <f>VLOOKUP($A778&amp;$B778,'Cleaned Responses'!$1:$82,MATCH(BF$1,'Cleaned Responses'!$1:$1,0),FALSE)/100</f>
        <v>#N/A</v>
      </c>
      <c r="BG778" t="e">
        <f>VLOOKUP($A778&amp;$B778,'Cleaned Responses'!$1:$82,MATCH(BG$1,'Cleaned Responses'!$1:$1,0),FALSE)/100</f>
        <v>#N/A</v>
      </c>
      <c r="BH778" t="e">
        <f t="shared" si="272"/>
        <v>#N/A</v>
      </c>
      <c r="BI778" t="e">
        <f t="shared" si="273"/>
        <v>#N/A</v>
      </c>
      <c r="BJ778" t="e">
        <f t="shared" si="274"/>
        <v>#N/A</v>
      </c>
      <c r="BK778" t="e">
        <f>VLOOKUP($A778&amp;$B778,'Cleaned Responses'!$1:$82,MATCH(BK$1,'Cleaned Responses'!$1:$1,0),FALSE)/100</f>
        <v>#N/A</v>
      </c>
      <c r="BL778" t="e">
        <f>VLOOKUP($A778&amp;$B778,'Cleaned Responses'!$1:$82,MATCH(BL$1,'Cleaned Responses'!$1:$1,0),FALSE)/100</f>
        <v>#N/A</v>
      </c>
      <c r="BM778" t="e">
        <f>VLOOKUP($A778&amp;$B778,'Cleaned Responses'!$1:$82,MATCH(BM$1,'Cleaned Responses'!$1:$1,0),FALSE)/100</f>
        <v>#N/A</v>
      </c>
      <c r="BN778" t="e">
        <f>VLOOKUP($A778&amp;$B778,'Cleaned Responses'!$1:$82,MATCH(BN$1,'Cleaned Responses'!$1:$1,0),FALSE)/100</f>
        <v>#N/A</v>
      </c>
      <c r="BO778" t="e">
        <f>VLOOKUP($A778&amp;$B778,'Cleaned Responses'!$1:$82,MATCH(BO$1,'Cleaned Responses'!$1:$1,0),FALSE)/100</f>
        <v>#N/A</v>
      </c>
      <c r="BP778" t="e">
        <f>VLOOKUP($A778&amp;$B778,'Cleaned Responses'!$1:$82,MATCH(BP$1,'Cleaned Responses'!$1:$1,0),FALSE)/100</f>
        <v>#N/A</v>
      </c>
      <c r="BQ778" t="e">
        <f>VLOOKUP($A778&amp;$B778,'Cleaned Responses'!$1:$82,MATCH(BQ$1,'Cleaned Responses'!$1:$1,0),FALSE)/100</f>
        <v>#N/A</v>
      </c>
      <c r="BR778" t="e">
        <f>VLOOKUP($A778&amp;$B778,'Cleaned Responses'!$1:$82,MATCH(BR$1,'Cleaned Responses'!$1:$1,0),FALSE)/100</f>
        <v>#N/A</v>
      </c>
      <c r="BS778" t="e">
        <f>VLOOKUP($A778&amp;$B778,'Cleaned Responses'!$1:$82,MATCH(BS$1,'Cleaned Responses'!$1:$1,0),FALSE)/100</f>
        <v>#N/A</v>
      </c>
      <c r="BT778" t="e">
        <f>VLOOKUP($A778&amp;$B778,'Cleaned Responses'!$1:$82,MATCH(BT$1,'Cleaned Responses'!$1:$1,0),FALSE)/100</f>
        <v>#N/A</v>
      </c>
      <c r="BU778" t="e">
        <f>VLOOKUP($A778&amp;$B778,'Cleaned Responses'!$1:$82,MATCH(BU$1,'Cleaned Responses'!$1:$1,0),FALSE)/100</f>
        <v>#N/A</v>
      </c>
      <c r="BV778" t="e">
        <f>VLOOKUP($A778&amp;$B778,'Cleaned Responses'!$1:$82,MATCH(BV$1,'Cleaned Responses'!$1:$1,0),FALSE)/100</f>
        <v>#N/A</v>
      </c>
      <c r="BW778" t="e">
        <f t="shared" si="275"/>
        <v>#N/A</v>
      </c>
      <c r="BX778" t="e">
        <f t="shared" si="276"/>
        <v>#N/A</v>
      </c>
      <c r="BY778" t="e">
        <f t="shared" si="277"/>
        <v>#N/A</v>
      </c>
      <c r="BZ778" t="e">
        <f t="shared" si="278"/>
        <v>#N/A</v>
      </c>
      <c r="CA778" t="e">
        <f t="shared" si="279"/>
        <v>#N/A</v>
      </c>
      <c r="CB778" t="e">
        <f t="shared" si="280"/>
        <v>#N/A</v>
      </c>
      <c r="CC778" t="e">
        <f t="shared" si="281"/>
        <v>#N/A</v>
      </c>
      <c r="CD778" t="e">
        <f t="shared" si="282"/>
        <v>#N/A</v>
      </c>
      <c r="CE778" t="e">
        <f t="shared" si="283"/>
        <v>#N/A</v>
      </c>
      <c r="CF778" t="e">
        <f t="shared" si="284"/>
        <v>#N/A</v>
      </c>
      <c r="CG778" t="e">
        <f t="shared" si="285"/>
        <v>#N/A</v>
      </c>
    </row>
    <row r="779" spans="1:85" ht="20" customHeight="1" x14ac:dyDescent="0.25">
      <c r="A779" s="187"/>
      <c r="B779" s="6"/>
      <c r="C779" s="6" t="e">
        <f>VLOOKUP($A779&amp;$B779,'Cleaned Responses'!$1:$82,MATCH($C$1,'Cleaned Responses'!$1:$1,0),FALSE)</f>
        <v>#N/A</v>
      </c>
      <c r="D779" s="6" t="e">
        <f>VLOOKUP($A779&amp;$B779,'Cleaned Responses'!$1:$82,MATCH(D$1,'Cleaned Responses'!$1:$1,0),FALSE)</f>
        <v>#N/A</v>
      </c>
      <c r="E779" s="6" t="e">
        <f>VLOOKUP($A779&amp;$B779,'Cleaned Responses'!$1:$82,MATCH(E$1,'Cleaned Responses'!$1:$1,0),FALSE)</f>
        <v>#N/A</v>
      </c>
      <c r="F779" s="6" t="e">
        <f>VLOOKUP($A779&amp;$B779,'Cleaned Responses'!$1:$82,MATCH(F$1,'Cleaned Responses'!$1:$1,0),FALSE)</f>
        <v>#N/A</v>
      </c>
      <c r="G779" s="6" t="e">
        <f t="shared" si="264"/>
        <v>#N/A</v>
      </c>
      <c r="H779" s="6" t="e">
        <f>VLOOKUP($A779&amp;$B779,'Cleaned Responses'!$1:$82,MATCH(H$1,'Cleaned Responses'!$1:$1,0),FALSE)</f>
        <v>#N/A</v>
      </c>
      <c r="I779" s="6" t="e">
        <f>VLOOKUP($A779&amp;$B779,'Cleaned Responses'!$1:$82,MATCH(I$1,'Cleaned Responses'!$1:$1,0),FALSE)</f>
        <v>#N/A</v>
      </c>
      <c r="J779" s="6" t="e">
        <f>VLOOKUP($A779&amp;$B779,'Cleaned Responses'!$1:$82,MATCH(J$1,'Cleaned Responses'!$1:$1,0),FALSE)</f>
        <v>#N/A</v>
      </c>
      <c r="K779" s="6" t="e">
        <f>VLOOKUP($A779&amp;$B779,'Cleaned Responses'!$1:$82,MATCH(K$1,'Cleaned Responses'!$1:$1,0),FALSE)</f>
        <v>#N/A</v>
      </c>
      <c r="L779" s="6" t="e">
        <f>VLOOKUP($A779&amp;$B779,'Cleaned Responses'!$1:$82,MATCH(L$1,'Cleaned Responses'!$1:$1,0),FALSE)</f>
        <v>#N/A</v>
      </c>
      <c r="M779" s="6" t="e">
        <f>VLOOKUP($A779&amp;$B779,'Cleaned Responses'!$1:$82,MATCH(M$1,'Cleaned Responses'!$1:$1,0),FALSE)</f>
        <v>#N/A</v>
      </c>
      <c r="N779" s="8" t="e">
        <f t="shared" si="265"/>
        <v>#N/A</v>
      </c>
      <c r="O779" s="8" t="e">
        <f t="shared" si="266"/>
        <v>#N/A</v>
      </c>
      <c r="P779" s="8" t="e">
        <f t="shared" si="267"/>
        <v>#N/A</v>
      </c>
      <c r="Q779" s="6"/>
      <c r="R779" s="6"/>
      <c r="S779" s="6"/>
      <c r="T779" s="6"/>
      <c r="U779" s="8" t="e">
        <f t="shared" si="268"/>
        <v>#N/A</v>
      </c>
      <c r="V779" s="6" t="e">
        <f>VLOOKUP($A779&amp;$B779,'Cleaned Responses'!$1:$82,MATCH(V$1,'Cleaned Responses'!$1:$1,0),FALSE)</f>
        <v>#N/A</v>
      </c>
      <c r="W779" s="6" t="e">
        <f>VLOOKUP($A779&amp;$B779,'Cleaned Responses'!$1:$82,MATCH(W$1,'Cleaned Responses'!$1:$1,0),FALSE)</f>
        <v>#N/A</v>
      </c>
      <c r="X779" s="9" t="e">
        <f t="shared" si="269"/>
        <v>#N/A</v>
      </c>
      <c r="Y779" s="9" t="e">
        <f t="shared" si="270"/>
        <v>#N/A</v>
      </c>
      <c r="Z779" s="6" t="e">
        <f>VLOOKUP($A779&amp;$B779,'Cleaned Responses'!$1:$82,MATCH(Z$1,'Cleaned Responses'!$1:$1,0),FALSE)</f>
        <v>#N/A</v>
      </c>
      <c r="AA779" s="6" t="e">
        <f>VLOOKUP($A779&amp;$B779,'Cleaned Responses'!$1:$82,MATCH(AA$1,'Cleaned Responses'!$1:$1,0),FALSE)</f>
        <v>#N/A</v>
      </c>
      <c r="AB779" s="6" t="e">
        <f>VLOOKUP($A779&amp;$B779,'Cleaned Responses'!$1:$82,MATCH(AB$1,'Cleaned Responses'!$1:$1,0),FALSE)</f>
        <v>#N/A</v>
      </c>
      <c r="AC779" s="6" t="e">
        <f>VLOOKUP($A779&amp;$B779,'Cleaned Responses'!$1:$82,MATCH(AC$1,'Cleaned Responses'!$1:$1,0),FALSE)</f>
        <v>#N/A</v>
      </c>
      <c r="AD779" s="6" t="e">
        <f>VLOOKUP($A779&amp;$B779,'Cleaned Responses'!$1:$82,MATCH(AD$1,'Cleaned Responses'!$1:$1,0),FALSE)</f>
        <v>#N/A</v>
      </c>
      <c r="AE779" s="6" t="e">
        <f>VLOOKUP($A779&amp;$B779,'Cleaned Responses'!$1:$82,MATCH(AE$1,'Cleaned Responses'!$1:$1,0),FALSE)</f>
        <v>#N/A</v>
      </c>
      <c r="AF779" s="6" t="e">
        <f>VLOOKUP($A779&amp;$B779,'Cleaned Responses'!$1:$82,MATCH(AF$1,'Cleaned Responses'!$1:$1,0),FALSE)</f>
        <v>#N/A</v>
      </c>
      <c r="AG779" s="6" t="e">
        <f>VLOOKUP($A779&amp;$B779,'Cleaned Responses'!$1:$82,MATCH(AG$1,'Cleaned Responses'!$1:$1,0),FALSE)</f>
        <v>#N/A</v>
      </c>
      <c r="AH779" s="6" t="e">
        <f t="shared" si="271"/>
        <v>#N/A</v>
      </c>
      <c r="AI779" s="7" t="e">
        <f>VLOOKUP($A779&amp;$B779,'Cleaned Responses'!$1:$82,MATCH(AI$1,'Cleaned Responses'!$1:$1,0),FALSE)/100</f>
        <v>#N/A</v>
      </c>
      <c r="AJ779" s="7" t="e">
        <f>VLOOKUP($A779&amp;$B779,'Cleaned Responses'!$1:$82,MATCH(AJ$1,'Cleaned Responses'!$1:$1,0),FALSE)/100</f>
        <v>#N/A</v>
      </c>
      <c r="AK779" s="7" t="e">
        <f>VLOOKUP($A779&amp;$B779,'Cleaned Responses'!$1:$82,MATCH(AK$1,'Cleaned Responses'!$1:$1,0),FALSE)/100</f>
        <v>#N/A</v>
      </c>
      <c r="AL779" s="7" t="e">
        <f>VLOOKUP($A779&amp;$B779,'Cleaned Responses'!$1:$82,MATCH(AL$1,'Cleaned Responses'!$1:$1,0),FALSE)/100</f>
        <v>#N/A</v>
      </c>
      <c r="AM779" s="7" t="e">
        <f>VLOOKUP($A779&amp;$B779,'Cleaned Responses'!$1:$82,MATCH(AM$1,'Cleaned Responses'!$1:$1,0),FALSE)/100</f>
        <v>#N/A</v>
      </c>
      <c r="AN779" s="7" t="e">
        <f>VLOOKUP($A779&amp;$B779,'Cleaned Responses'!$1:$82,MATCH(AN$1,'Cleaned Responses'!$1:$1,0),FALSE)/100</f>
        <v>#N/A</v>
      </c>
      <c r="AO779" s="7" t="e">
        <f>VLOOKUP($A779&amp;$B779,'Cleaned Responses'!$1:$82,MATCH(AO$1,'Cleaned Responses'!$1:$1,0),FALSE)/100</f>
        <v>#N/A</v>
      </c>
      <c r="AP779" s="7" t="e">
        <f>VLOOKUP($A779&amp;$B779,'Cleaned Responses'!$1:$82,MATCH(AP$1,'Cleaned Responses'!$1:$1,0),FALSE)/100</f>
        <v>#N/A</v>
      </c>
      <c r="AQ779" s="7" t="e">
        <f>VLOOKUP($A779&amp;$B779,'Cleaned Responses'!$1:$82,MATCH(AQ$1,'Cleaned Responses'!$1:$1,0),FALSE)/100</f>
        <v>#N/A</v>
      </c>
      <c r="AR779" s="7" t="e">
        <f>VLOOKUP($A779&amp;$B779,'Cleaned Responses'!$1:$82,MATCH(AR$1,'Cleaned Responses'!$1:$1,0),FALSE)/100</f>
        <v>#N/A</v>
      </c>
      <c r="AS779" s="7" t="e">
        <f>VLOOKUP($A779&amp;$B779,'Cleaned Responses'!$1:$82,MATCH(AS$1,'Cleaned Responses'!$1:$1,0),FALSE)/100</f>
        <v>#N/A</v>
      </c>
      <c r="AT779" s="7" t="e">
        <f>VLOOKUP($A779&amp;$B779,'Cleaned Responses'!$1:$82,MATCH(AT$1,'Cleaned Responses'!$1:$1,0),FALSE)/100</f>
        <v>#N/A</v>
      </c>
      <c r="AU779" s="7" t="e">
        <f>VLOOKUP($A779&amp;$B779,'Cleaned Responses'!$1:$82,MATCH(AU$1,'Cleaned Responses'!$1:$1,0),FALSE)/100</f>
        <v>#N/A</v>
      </c>
      <c r="AV779" s="7" t="e">
        <f>VLOOKUP($A779&amp;$B779,'Cleaned Responses'!$1:$82,MATCH(AV$1,'Cleaned Responses'!$1:$1,0),FALSE)/100</f>
        <v>#N/A</v>
      </c>
      <c r="AW779" s="7" t="e">
        <f>VLOOKUP($A779&amp;$B779,'Cleaned Responses'!$1:$82,MATCH(AW$1,'Cleaned Responses'!$1:$1,0),FALSE)/100</f>
        <v>#N/A</v>
      </c>
      <c r="AX779" s="7" t="e">
        <f>VLOOKUP($A779&amp;$B779,'Cleaned Responses'!$1:$82,MATCH(AX$1,'Cleaned Responses'!$1:$1,0),FALSE)/100</f>
        <v>#N/A</v>
      </c>
      <c r="AY779" s="7" t="e">
        <f>VLOOKUP($A779&amp;$B779,'Cleaned Responses'!$1:$82,MATCH(AY$1,'Cleaned Responses'!$1:$1,0),FALSE)/100</f>
        <v>#N/A</v>
      </c>
      <c r="AZ779" s="7" t="e">
        <f>VLOOKUP($A779&amp;$B779,'Cleaned Responses'!$1:$82,MATCH(AZ$1,'Cleaned Responses'!$1:$1,0),FALSE)/100</f>
        <v>#N/A</v>
      </c>
      <c r="BA779" s="7" t="e">
        <f>VLOOKUP($A779&amp;$B779,'Cleaned Responses'!$1:$82,MATCH(BA$1,'Cleaned Responses'!$1:$1,0),FALSE)/100</f>
        <v>#N/A</v>
      </c>
      <c r="BB779" s="7"/>
      <c r="BC779" s="6" t="e">
        <f>VLOOKUP($A779&amp;$B779,'Cleaned Responses'!$1:$82,MATCH(BC$1,'Cleaned Responses'!$1:$1,0),FALSE)</f>
        <v>#N/A</v>
      </c>
      <c r="BD779" s="6" t="e">
        <f>VLOOKUP($A779&amp;$B779,'Cleaned Responses'!$1:$82,MATCH(BD$1,'Cleaned Responses'!$1:$1,0),FALSE)</f>
        <v>#N/A</v>
      </c>
      <c r="BE779" t="e">
        <f>VLOOKUP($A779&amp;$B779,'Cleaned Responses'!$1:$82,MATCH(BE$1,'Cleaned Responses'!$1:$1,0),FALSE)/100</f>
        <v>#N/A</v>
      </c>
      <c r="BF779" t="e">
        <f>VLOOKUP($A779&amp;$B779,'Cleaned Responses'!$1:$82,MATCH(BF$1,'Cleaned Responses'!$1:$1,0),FALSE)/100</f>
        <v>#N/A</v>
      </c>
      <c r="BG779" t="e">
        <f>VLOOKUP($A779&amp;$B779,'Cleaned Responses'!$1:$82,MATCH(BG$1,'Cleaned Responses'!$1:$1,0),FALSE)/100</f>
        <v>#N/A</v>
      </c>
      <c r="BH779" t="e">
        <f t="shared" si="272"/>
        <v>#N/A</v>
      </c>
      <c r="BI779" t="e">
        <f t="shared" si="273"/>
        <v>#N/A</v>
      </c>
      <c r="BJ779" t="e">
        <f t="shared" si="274"/>
        <v>#N/A</v>
      </c>
      <c r="BK779" t="e">
        <f>VLOOKUP($A779&amp;$B779,'Cleaned Responses'!$1:$82,MATCH(BK$1,'Cleaned Responses'!$1:$1,0),FALSE)/100</f>
        <v>#N/A</v>
      </c>
      <c r="BL779" t="e">
        <f>VLOOKUP($A779&amp;$B779,'Cleaned Responses'!$1:$82,MATCH(BL$1,'Cleaned Responses'!$1:$1,0),FALSE)/100</f>
        <v>#N/A</v>
      </c>
      <c r="BM779" t="e">
        <f>VLOOKUP($A779&amp;$B779,'Cleaned Responses'!$1:$82,MATCH(BM$1,'Cleaned Responses'!$1:$1,0),FALSE)/100</f>
        <v>#N/A</v>
      </c>
      <c r="BN779" t="e">
        <f>VLOOKUP($A779&amp;$B779,'Cleaned Responses'!$1:$82,MATCH(BN$1,'Cleaned Responses'!$1:$1,0),FALSE)/100</f>
        <v>#N/A</v>
      </c>
      <c r="BO779" t="e">
        <f>VLOOKUP($A779&amp;$B779,'Cleaned Responses'!$1:$82,MATCH(BO$1,'Cleaned Responses'!$1:$1,0),FALSE)/100</f>
        <v>#N/A</v>
      </c>
      <c r="BP779" t="e">
        <f>VLOOKUP($A779&amp;$B779,'Cleaned Responses'!$1:$82,MATCH(BP$1,'Cleaned Responses'!$1:$1,0),FALSE)/100</f>
        <v>#N/A</v>
      </c>
      <c r="BQ779" t="e">
        <f>VLOOKUP($A779&amp;$B779,'Cleaned Responses'!$1:$82,MATCH(BQ$1,'Cleaned Responses'!$1:$1,0),FALSE)/100</f>
        <v>#N/A</v>
      </c>
      <c r="BR779" t="e">
        <f>VLOOKUP($A779&amp;$B779,'Cleaned Responses'!$1:$82,MATCH(BR$1,'Cleaned Responses'!$1:$1,0),FALSE)/100</f>
        <v>#N/A</v>
      </c>
      <c r="BS779" t="e">
        <f>VLOOKUP($A779&amp;$B779,'Cleaned Responses'!$1:$82,MATCH(BS$1,'Cleaned Responses'!$1:$1,0),FALSE)/100</f>
        <v>#N/A</v>
      </c>
      <c r="BT779" t="e">
        <f>VLOOKUP($A779&amp;$B779,'Cleaned Responses'!$1:$82,MATCH(BT$1,'Cleaned Responses'!$1:$1,0),FALSE)/100</f>
        <v>#N/A</v>
      </c>
      <c r="BU779" t="e">
        <f>VLOOKUP($A779&amp;$B779,'Cleaned Responses'!$1:$82,MATCH(BU$1,'Cleaned Responses'!$1:$1,0),FALSE)/100</f>
        <v>#N/A</v>
      </c>
      <c r="BV779" t="e">
        <f>VLOOKUP($A779&amp;$B779,'Cleaned Responses'!$1:$82,MATCH(BV$1,'Cleaned Responses'!$1:$1,0),FALSE)/100</f>
        <v>#N/A</v>
      </c>
      <c r="BW779" t="e">
        <f t="shared" si="275"/>
        <v>#N/A</v>
      </c>
      <c r="BX779" t="e">
        <f t="shared" si="276"/>
        <v>#N/A</v>
      </c>
      <c r="BY779" t="e">
        <f t="shared" si="277"/>
        <v>#N/A</v>
      </c>
      <c r="BZ779" t="e">
        <f t="shared" si="278"/>
        <v>#N/A</v>
      </c>
      <c r="CA779" t="e">
        <f t="shared" si="279"/>
        <v>#N/A</v>
      </c>
      <c r="CB779" t="e">
        <f t="shared" si="280"/>
        <v>#N/A</v>
      </c>
      <c r="CC779" t="e">
        <f t="shared" si="281"/>
        <v>#N/A</v>
      </c>
      <c r="CD779" t="e">
        <f t="shared" si="282"/>
        <v>#N/A</v>
      </c>
      <c r="CE779" t="e">
        <f t="shared" si="283"/>
        <v>#N/A</v>
      </c>
      <c r="CF779" t="e">
        <f t="shared" si="284"/>
        <v>#N/A</v>
      </c>
      <c r="CG779" t="e">
        <f t="shared" si="285"/>
        <v>#N/A</v>
      </c>
    </row>
    <row r="780" spans="1:85" ht="20" customHeight="1" x14ac:dyDescent="0.25">
      <c r="A780" s="187"/>
      <c r="B780" s="6"/>
      <c r="C780" s="6" t="e">
        <f>VLOOKUP($A780&amp;$B780,'Cleaned Responses'!$1:$82,MATCH($C$1,'Cleaned Responses'!$1:$1,0),FALSE)</f>
        <v>#N/A</v>
      </c>
      <c r="D780" s="6" t="e">
        <f>VLOOKUP($A780&amp;$B780,'Cleaned Responses'!$1:$82,MATCH(D$1,'Cleaned Responses'!$1:$1,0),FALSE)</f>
        <v>#N/A</v>
      </c>
      <c r="E780" s="6" t="e">
        <f>VLOOKUP($A780&amp;$B780,'Cleaned Responses'!$1:$82,MATCH(E$1,'Cleaned Responses'!$1:$1,0),FALSE)</f>
        <v>#N/A</v>
      </c>
      <c r="F780" s="6" t="e">
        <f>VLOOKUP($A780&amp;$B780,'Cleaned Responses'!$1:$82,MATCH(F$1,'Cleaned Responses'!$1:$1,0),FALSE)</f>
        <v>#N/A</v>
      </c>
      <c r="G780" s="6" t="e">
        <f t="shared" si="264"/>
        <v>#N/A</v>
      </c>
      <c r="H780" s="6" t="e">
        <f>VLOOKUP($A780&amp;$B780,'Cleaned Responses'!$1:$82,MATCH(H$1,'Cleaned Responses'!$1:$1,0),FALSE)</f>
        <v>#N/A</v>
      </c>
      <c r="I780" s="6" t="e">
        <f>VLOOKUP($A780&amp;$B780,'Cleaned Responses'!$1:$82,MATCH(I$1,'Cleaned Responses'!$1:$1,0),FALSE)</f>
        <v>#N/A</v>
      </c>
      <c r="J780" s="6" t="e">
        <f>VLOOKUP($A780&amp;$B780,'Cleaned Responses'!$1:$82,MATCH(J$1,'Cleaned Responses'!$1:$1,0),FALSE)</f>
        <v>#N/A</v>
      </c>
      <c r="K780" s="6" t="e">
        <f>VLOOKUP($A780&amp;$B780,'Cleaned Responses'!$1:$82,MATCH(K$1,'Cleaned Responses'!$1:$1,0),FALSE)</f>
        <v>#N/A</v>
      </c>
      <c r="L780" s="6" t="e">
        <f>VLOOKUP($A780&amp;$B780,'Cleaned Responses'!$1:$82,MATCH(L$1,'Cleaned Responses'!$1:$1,0),FALSE)</f>
        <v>#N/A</v>
      </c>
      <c r="M780" s="6" t="e">
        <f>VLOOKUP($A780&amp;$B780,'Cleaned Responses'!$1:$82,MATCH(M$1,'Cleaned Responses'!$1:$1,0),FALSE)</f>
        <v>#N/A</v>
      </c>
      <c r="N780" s="8" t="e">
        <f t="shared" si="265"/>
        <v>#N/A</v>
      </c>
      <c r="O780" s="8" t="e">
        <f t="shared" si="266"/>
        <v>#N/A</v>
      </c>
      <c r="P780" s="8" t="e">
        <f t="shared" si="267"/>
        <v>#N/A</v>
      </c>
      <c r="Q780" s="6"/>
      <c r="R780" s="6"/>
      <c r="S780" s="6"/>
      <c r="T780" s="6"/>
      <c r="U780" s="8" t="e">
        <f t="shared" si="268"/>
        <v>#N/A</v>
      </c>
      <c r="V780" s="6" t="e">
        <f>VLOOKUP($A780&amp;$B780,'Cleaned Responses'!$1:$82,MATCH(V$1,'Cleaned Responses'!$1:$1,0),FALSE)</f>
        <v>#N/A</v>
      </c>
      <c r="W780" s="6" t="e">
        <f>VLOOKUP($A780&amp;$B780,'Cleaned Responses'!$1:$82,MATCH(W$1,'Cleaned Responses'!$1:$1,0),FALSE)</f>
        <v>#N/A</v>
      </c>
      <c r="X780" s="9" t="e">
        <f t="shared" si="269"/>
        <v>#N/A</v>
      </c>
      <c r="Y780" s="9" t="e">
        <f t="shared" si="270"/>
        <v>#N/A</v>
      </c>
      <c r="Z780" s="6" t="e">
        <f>VLOOKUP($A780&amp;$B780,'Cleaned Responses'!$1:$82,MATCH(Z$1,'Cleaned Responses'!$1:$1,0),FALSE)</f>
        <v>#N/A</v>
      </c>
      <c r="AA780" s="6" t="e">
        <f>VLOOKUP($A780&amp;$B780,'Cleaned Responses'!$1:$82,MATCH(AA$1,'Cleaned Responses'!$1:$1,0),FALSE)</f>
        <v>#N/A</v>
      </c>
      <c r="AB780" s="6" t="e">
        <f>VLOOKUP($A780&amp;$B780,'Cleaned Responses'!$1:$82,MATCH(AB$1,'Cleaned Responses'!$1:$1,0),FALSE)</f>
        <v>#N/A</v>
      </c>
      <c r="AC780" s="6" t="e">
        <f>VLOOKUP($A780&amp;$B780,'Cleaned Responses'!$1:$82,MATCH(AC$1,'Cleaned Responses'!$1:$1,0),FALSE)</f>
        <v>#N/A</v>
      </c>
      <c r="AD780" s="6" t="e">
        <f>VLOOKUP($A780&amp;$B780,'Cleaned Responses'!$1:$82,MATCH(AD$1,'Cleaned Responses'!$1:$1,0),FALSE)</f>
        <v>#N/A</v>
      </c>
      <c r="AE780" s="6" t="e">
        <f>VLOOKUP($A780&amp;$B780,'Cleaned Responses'!$1:$82,MATCH(AE$1,'Cleaned Responses'!$1:$1,0),FALSE)</f>
        <v>#N/A</v>
      </c>
      <c r="AF780" s="6" t="e">
        <f>VLOOKUP($A780&amp;$B780,'Cleaned Responses'!$1:$82,MATCH(AF$1,'Cleaned Responses'!$1:$1,0),FALSE)</f>
        <v>#N/A</v>
      </c>
      <c r="AG780" s="6" t="e">
        <f>VLOOKUP($A780&amp;$B780,'Cleaned Responses'!$1:$82,MATCH(AG$1,'Cleaned Responses'!$1:$1,0),FALSE)</f>
        <v>#N/A</v>
      </c>
      <c r="AH780" s="6" t="e">
        <f t="shared" si="271"/>
        <v>#N/A</v>
      </c>
      <c r="AI780" s="7" t="e">
        <f>VLOOKUP($A780&amp;$B780,'Cleaned Responses'!$1:$82,MATCH(AI$1,'Cleaned Responses'!$1:$1,0),FALSE)/100</f>
        <v>#N/A</v>
      </c>
      <c r="AJ780" s="7" t="e">
        <f>VLOOKUP($A780&amp;$B780,'Cleaned Responses'!$1:$82,MATCH(AJ$1,'Cleaned Responses'!$1:$1,0),FALSE)/100</f>
        <v>#N/A</v>
      </c>
      <c r="AK780" s="7" t="e">
        <f>VLOOKUP($A780&amp;$B780,'Cleaned Responses'!$1:$82,MATCH(AK$1,'Cleaned Responses'!$1:$1,0),FALSE)/100</f>
        <v>#N/A</v>
      </c>
      <c r="AL780" s="7" t="e">
        <f>VLOOKUP($A780&amp;$B780,'Cleaned Responses'!$1:$82,MATCH(AL$1,'Cleaned Responses'!$1:$1,0),FALSE)/100</f>
        <v>#N/A</v>
      </c>
      <c r="AM780" s="7" t="e">
        <f>VLOOKUP($A780&amp;$B780,'Cleaned Responses'!$1:$82,MATCH(AM$1,'Cleaned Responses'!$1:$1,0),FALSE)/100</f>
        <v>#N/A</v>
      </c>
      <c r="AN780" s="7" t="e">
        <f>VLOOKUP($A780&amp;$B780,'Cleaned Responses'!$1:$82,MATCH(AN$1,'Cleaned Responses'!$1:$1,0),FALSE)/100</f>
        <v>#N/A</v>
      </c>
      <c r="AO780" s="7" t="e">
        <f>VLOOKUP($A780&amp;$B780,'Cleaned Responses'!$1:$82,MATCH(AO$1,'Cleaned Responses'!$1:$1,0),FALSE)/100</f>
        <v>#N/A</v>
      </c>
      <c r="AP780" s="7" t="e">
        <f>VLOOKUP($A780&amp;$B780,'Cleaned Responses'!$1:$82,MATCH(AP$1,'Cleaned Responses'!$1:$1,0),FALSE)/100</f>
        <v>#N/A</v>
      </c>
      <c r="AQ780" s="7" t="e">
        <f>VLOOKUP($A780&amp;$B780,'Cleaned Responses'!$1:$82,MATCH(AQ$1,'Cleaned Responses'!$1:$1,0),FALSE)/100</f>
        <v>#N/A</v>
      </c>
      <c r="AR780" s="7" t="e">
        <f>VLOOKUP($A780&amp;$B780,'Cleaned Responses'!$1:$82,MATCH(AR$1,'Cleaned Responses'!$1:$1,0),FALSE)/100</f>
        <v>#N/A</v>
      </c>
      <c r="AS780" s="7" t="e">
        <f>VLOOKUP($A780&amp;$B780,'Cleaned Responses'!$1:$82,MATCH(AS$1,'Cleaned Responses'!$1:$1,0),FALSE)/100</f>
        <v>#N/A</v>
      </c>
      <c r="AT780" s="7" t="e">
        <f>VLOOKUP($A780&amp;$B780,'Cleaned Responses'!$1:$82,MATCH(AT$1,'Cleaned Responses'!$1:$1,0),FALSE)/100</f>
        <v>#N/A</v>
      </c>
      <c r="AU780" s="7" t="e">
        <f>VLOOKUP($A780&amp;$B780,'Cleaned Responses'!$1:$82,MATCH(AU$1,'Cleaned Responses'!$1:$1,0),FALSE)/100</f>
        <v>#N/A</v>
      </c>
      <c r="AV780" s="7" t="e">
        <f>VLOOKUP($A780&amp;$B780,'Cleaned Responses'!$1:$82,MATCH(AV$1,'Cleaned Responses'!$1:$1,0),FALSE)/100</f>
        <v>#N/A</v>
      </c>
      <c r="AW780" s="7" t="e">
        <f>VLOOKUP($A780&amp;$B780,'Cleaned Responses'!$1:$82,MATCH(AW$1,'Cleaned Responses'!$1:$1,0),FALSE)/100</f>
        <v>#N/A</v>
      </c>
      <c r="AX780" s="7" t="e">
        <f>VLOOKUP($A780&amp;$B780,'Cleaned Responses'!$1:$82,MATCH(AX$1,'Cleaned Responses'!$1:$1,0),FALSE)/100</f>
        <v>#N/A</v>
      </c>
      <c r="AY780" s="7" t="e">
        <f>VLOOKUP($A780&amp;$B780,'Cleaned Responses'!$1:$82,MATCH(AY$1,'Cleaned Responses'!$1:$1,0),FALSE)/100</f>
        <v>#N/A</v>
      </c>
      <c r="AZ780" s="7" t="e">
        <f>VLOOKUP($A780&amp;$B780,'Cleaned Responses'!$1:$82,MATCH(AZ$1,'Cleaned Responses'!$1:$1,0),FALSE)/100</f>
        <v>#N/A</v>
      </c>
      <c r="BA780" s="7" t="e">
        <f>VLOOKUP($A780&amp;$B780,'Cleaned Responses'!$1:$82,MATCH(BA$1,'Cleaned Responses'!$1:$1,0),FALSE)/100</f>
        <v>#N/A</v>
      </c>
      <c r="BB780" s="7"/>
      <c r="BC780" s="6" t="e">
        <f>VLOOKUP($A780&amp;$B780,'Cleaned Responses'!$1:$82,MATCH(BC$1,'Cleaned Responses'!$1:$1,0),FALSE)</f>
        <v>#N/A</v>
      </c>
      <c r="BD780" s="6" t="e">
        <f>VLOOKUP($A780&amp;$B780,'Cleaned Responses'!$1:$82,MATCH(BD$1,'Cleaned Responses'!$1:$1,0),FALSE)</f>
        <v>#N/A</v>
      </c>
      <c r="BE780" t="e">
        <f>VLOOKUP($A780&amp;$B780,'Cleaned Responses'!$1:$82,MATCH(BE$1,'Cleaned Responses'!$1:$1,0),FALSE)/100</f>
        <v>#N/A</v>
      </c>
      <c r="BF780" t="e">
        <f>VLOOKUP($A780&amp;$B780,'Cleaned Responses'!$1:$82,MATCH(BF$1,'Cleaned Responses'!$1:$1,0),FALSE)/100</f>
        <v>#N/A</v>
      </c>
      <c r="BG780" t="e">
        <f>VLOOKUP($A780&amp;$B780,'Cleaned Responses'!$1:$82,MATCH(BG$1,'Cleaned Responses'!$1:$1,0),FALSE)/100</f>
        <v>#N/A</v>
      </c>
      <c r="BH780" t="e">
        <f t="shared" si="272"/>
        <v>#N/A</v>
      </c>
      <c r="BI780" t="e">
        <f t="shared" si="273"/>
        <v>#N/A</v>
      </c>
      <c r="BJ780" t="e">
        <f t="shared" si="274"/>
        <v>#N/A</v>
      </c>
      <c r="BK780" t="e">
        <f>VLOOKUP($A780&amp;$B780,'Cleaned Responses'!$1:$82,MATCH(BK$1,'Cleaned Responses'!$1:$1,0),FALSE)/100</f>
        <v>#N/A</v>
      </c>
      <c r="BL780" t="e">
        <f>VLOOKUP($A780&amp;$B780,'Cleaned Responses'!$1:$82,MATCH(BL$1,'Cleaned Responses'!$1:$1,0),FALSE)/100</f>
        <v>#N/A</v>
      </c>
      <c r="BM780" t="e">
        <f>VLOOKUP($A780&amp;$B780,'Cleaned Responses'!$1:$82,MATCH(BM$1,'Cleaned Responses'!$1:$1,0),FALSE)/100</f>
        <v>#N/A</v>
      </c>
      <c r="BN780" t="e">
        <f>VLOOKUP($A780&amp;$B780,'Cleaned Responses'!$1:$82,MATCH(BN$1,'Cleaned Responses'!$1:$1,0),FALSE)/100</f>
        <v>#N/A</v>
      </c>
      <c r="BO780" t="e">
        <f>VLOOKUP($A780&amp;$B780,'Cleaned Responses'!$1:$82,MATCH(BO$1,'Cleaned Responses'!$1:$1,0),FALSE)/100</f>
        <v>#N/A</v>
      </c>
      <c r="BP780" t="e">
        <f>VLOOKUP($A780&amp;$B780,'Cleaned Responses'!$1:$82,MATCH(BP$1,'Cleaned Responses'!$1:$1,0),FALSE)/100</f>
        <v>#N/A</v>
      </c>
      <c r="BQ780" t="e">
        <f>VLOOKUP($A780&amp;$B780,'Cleaned Responses'!$1:$82,MATCH(BQ$1,'Cleaned Responses'!$1:$1,0),FALSE)/100</f>
        <v>#N/A</v>
      </c>
      <c r="BR780" t="e">
        <f>VLOOKUP($A780&amp;$B780,'Cleaned Responses'!$1:$82,MATCH(BR$1,'Cleaned Responses'!$1:$1,0),FALSE)/100</f>
        <v>#N/A</v>
      </c>
      <c r="BS780" t="e">
        <f>VLOOKUP($A780&amp;$B780,'Cleaned Responses'!$1:$82,MATCH(BS$1,'Cleaned Responses'!$1:$1,0),FALSE)/100</f>
        <v>#N/A</v>
      </c>
      <c r="BT780" t="e">
        <f>VLOOKUP($A780&amp;$B780,'Cleaned Responses'!$1:$82,MATCH(BT$1,'Cleaned Responses'!$1:$1,0),FALSE)/100</f>
        <v>#N/A</v>
      </c>
      <c r="BU780" t="e">
        <f>VLOOKUP($A780&amp;$B780,'Cleaned Responses'!$1:$82,MATCH(BU$1,'Cleaned Responses'!$1:$1,0),FALSE)/100</f>
        <v>#N/A</v>
      </c>
      <c r="BV780" t="e">
        <f>VLOOKUP($A780&amp;$B780,'Cleaned Responses'!$1:$82,MATCH(BV$1,'Cleaned Responses'!$1:$1,0),FALSE)/100</f>
        <v>#N/A</v>
      </c>
      <c r="BW780" t="e">
        <f t="shared" si="275"/>
        <v>#N/A</v>
      </c>
      <c r="BX780" t="e">
        <f t="shared" si="276"/>
        <v>#N/A</v>
      </c>
      <c r="BY780" t="e">
        <f t="shared" si="277"/>
        <v>#N/A</v>
      </c>
      <c r="BZ780" t="e">
        <f t="shared" si="278"/>
        <v>#N/A</v>
      </c>
      <c r="CA780" t="e">
        <f t="shared" si="279"/>
        <v>#N/A</v>
      </c>
      <c r="CB780" t="e">
        <f t="shared" si="280"/>
        <v>#N/A</v>
      </c>
      <c r="CC780" t="e">
        <f t="shared" si="281"/>
        <v>#N/A</v>
      </c>
      <c r="CD780" t="e">
        <f t="shared" si="282"/>
        <v>#N/A</v>
      </c>
      <c r="CE780" t="e">
        <f t="shared" si="283"/>
        <v>#N/A</v>
      </c>
      <c r="CF780" t="e">
        <f t="shared" si="284"/>
        <v>#N/A</v>
      </c>
      <c r="CG780" t="e">
        <f t="shared" si="285"/>
        <v>#N/A</v>
      </c>
    </row>
    <row r="781" spans="1:85" ht="20" customHeight="1" x14ac:dyDescent="0.25">
      <c r="A781" s="187"/>
      <c r="B781" s="6"/>
      <c r="C781" s="6" t="e">
        <f>VLOOKUP($A781&amp;$B781,'Cleaned Responses'!$1:$82,MATCH($C$1,'Cleaned Responses'!$1:$1,0),FALSE)</f>
        <v>#N/A</v>
      </c>
      <c r="D781" s="6" t="e">
        <f>VLOOKUP($A781&amp;$B781,'Cleaned Responses'!$1:$82,MATCH(D$1,'Cleaned Responses'!$1:$1,0),FALSE)</f>
        <v>#N/A</v>
      </c>
      <c r="E781" s="6" t="e">
        <f>VLOOKUP($A781&amp;$B781,'Cleaned Responses'!$1:$82,MATCH(E$1,'Cleaned Responses'!$1:$1,0),FALSE)</f>
        <v>#N/A</v>
      </c>
      <c r="F781" s="6" t="e">
        <f>VLOOKUP($A781&amp;$B781,'Cleaned Responses'!$1:$82,MATCH(F$1,'Cleaned Responses'!$1:$1,0),FALSE)</f>
        <v>#N/A</v>
      </c>
      <c r="G781" s="6" t="e">
        <f t="shared" si="264"/>
        <v>#N/A</v>
      </c>
      <c r="H781" s="6" t="e">
        <f>VLOOKUP($A781&amp;$B781,'Cleaned Responses'!$1:$82,MATCH(H$1,'Cleaned Responses'!$1:$1,0),FALSE)</f>
        <v>#N/A</v>
      </c>
      <c r="I781" s="6" t="e">
        <f>VLOOKUP($A781&amp;$B781,'Cleaned Responses'!$1:$82,MATCH(I$1,'Cleaned Responses'!$1:$1,0),FALSE)</f>
        <v>#N/A</v>
      </c>
      <c r="J781" s="6" t="e">
        <f>VLOOKUP($A781&amp;$B781,'Cleaned Responses'!$1:$82,MATCH(J$1,'Cleaned Responses'!$1:$1,0),FALSE)</f>
        <v>#N/A</v>
      </c>
      <c r="K781" s="6" t="e">
        <f>VLOOKUP($A781&amp;$B781,'Cleaned Responses'!$1:$82,MATCH(K$1,'Cleaned Responses'!$1:$1,0),FALSE)</f>
        <v>#N/A</v>
      </c>
      <c r="L781" s="6" t="e">
        <f>VLOOKUP($A781&amp;$B781,'Cleaned Responses'!$1:$82,MATCH(L$1,'Cleaned Responses'!$1:$1,0),FALSE)</f>
        <v>#N/A</v>
      </c>
      <c r="M781" s="6" t="e">
        <f>VLOOKUP($A781&amp;$B781,'Cleaned Responses'!$1:$82,MATCH(M$1,'Cleaned Responses'!$1:$1,0),FALSE)</f>
        <v>#N/A</v>
      </c>
      <c r="N781" s="8" t="e">
        <f t="shared" si="265"/>
        <v>#N/A</v>
      </c>
      <c r="O781" s="8" t="e">
        <f t="shared" si="266"/>
        <v>#N/A</v>
      </c>
      <c r="P781" s="8" t="e">
        <f t="shared" si="267"/>
        <v>#N/A</v>
      </c>
      <c r="Q781" s="6"/>
      <c r="R781" s="6"/>
      <c r="S781" s="6"/>
      <c r="T781" s="6"/>
      <c r="U781" s="8" t="e">
        <f t="shared" si="268"/>
        <v>#N/A</v>
      </c>
      <c r="V781" s="6" t="e">
        <f>VLOOKUP($A781&amp;$B781,'Cleaned Responses'!$1:$82,MATCH(V$1,'Cleaned Responses'!$1:$1,0),FALSE)</f>
        <v>#N/A</v>
      </c>
      <c r="W781" s="6" t="e">
        <f>VLOOKUP($A781&amp;$B781,'Cleaned Responses'!$1:$82,MATCH(W$1,'Cleaned Responses'!$1:$1,0),FALSE)</f>
        <v>#N/A</v>
      </c>
      <c r="X781" s="9" t="e">
        <f t="shared" si="269"/>
        <v>#N/A</v>
      </c>
      <c r="Y781" s="9" t="e">
        <f t="shared" si="270"/>
        <v>#N/A</v>
      </c>
      <c r="Z781" s="6" t="e">
        <f>VLOOKUP($A781&amp;$B781,'Cleaned Responses'!$1:$82,MATCH(Z$1,'Cleaned Responses'!$1:$1,0),FALSE)</f>
        <v>#N/A</v>
      </c>
      <c r="AA781" s="6" t="e">
        <f>VLOOKUP($A781&amp;$B781,'Cleaned Responses'!$1:$82,MATCH(AA$1,'Cleaned Responses'!$1:$1,0),FALSE)</f>
        <v>#N/A</v>
      </c>
      <c r="AB781" s="6" t="e">
        <f>VLOOKUP($A781&amp;$B781,'Cleaned Responses'!$1:$82,MATCH(AB$1,'Cleaned Responses'!$1:$1,0),FALSE)</f>
        <v>#N/A</v>
      </c>
      <c r="AC781" s="6" t="e">
        <f>VLOOKUP($A781&amp;$B781,'Cleaned Responses'!$1:$82,MATCH(AC$1,'Cleaned Responses'!$1:$1,0),FALSE)</f>
        <v>#N/A</v>
      </c>
      <c r="AD781" s="6" t="e">
        <f>VLOOKUP($A781&amp;$B781,'Cleaned Responses'!$1:$82,MATCH(AD$1,'Cleaned Responses'!$1:$1,0),FALSE)</f>
        <v>#N/A</v>
      </c>
      <c r="AE781" s="6" t="e">
        <f>VLOOKUP($A781&amp;$B781,'Cleaned Responses'!$1:$82,MATCH(AE$1,'Cleaned Responses'!$1:$1,0),FALSE)</f>
        <v>#N/A</v>
      </c>
      <c r="AF781" s="6" t="e">
        <f>VLOOKUP($A781&amp;$B781,'Cleaned Responses'!$1:$82,MATCH(AF$1,'Cleaned Responses'!$1:$1,0),FALSE)</f>
        <v>#N/A</v>
      </c>
      <c r="AG781" s="6" t="e">
        <f>VLOOKUP($A781&amp;$B781,'Cleaned Responses'!$1:$82,MATCH(AG$1,'Cleaned Responses'!$1:$1,0),FALSE)</f>
        <v>#N/A</v>
      </c>
      <c r="AH781" s="6" t="e">
        <f t="shared" si="271"/>
        <v>#N/A</v>
      </c>
      <c r="AI781" s="7" t="e">
        <f>VLOOKUP($A781&amp;$B781,'Cleaned Responses'!$1:$82,MATCH(AI$1,'Cleaned Responses'!$1:$1,0),FALSE)/100</f>
        <v>#N/A</v>
      </c>
      <c r="AJ781" s="7" t="e">
        <f>VLOOKUP($A781&amp;$B781,'Cleaned Responses'!$1:$82,MATCH(AJ$1,'Cleaned Responses'!$1:$1,0),FALSE)/100</f>
        <v>#N/A</v>
      </c>
      <c r="AK781" s="7" t="e">
        <f>VLOOKUP($A781&amp;$B781,'Cleaned Responses'!$1:$82,MATCH(AK$1,'Cleaned Responses'!$1:$1,0),FALSE)/100</f>
        <v>#N/A</v>
      </c>
      <c r="AL781" s="7" t="e">
        <f>VLOOKUP($A781&amp;$B781,'Cleaned Responses'!$1:$82,MATCH(AL$1,'Cleaned Responses'!$1:$1,0),FALSE)/100</f>
        <v>#N/A</v>
      </c>
      <c r="AM781" s="7" t="e">
        <f>VLOOKUP($A781&amp;$B781,'Cleaned Responses'!$1:$82,MATCH(AM$1,'Cleaned Responses'!$1:$1,0),FALSE)/100</f>
        <v>#N/A</v>
      </c>
      <c r="AN781" s="7" t="e">
        <f>VLOOKUP($A781&amp;$B781,'Cleaned Responses'!$1:$82,MATCH(AN$1,'Cleaned Responses'!$1:$1,0),FALSE)/100</f>
        <v>#N/A</v>
      </c>
      <c r="AO781" s="7" t="e">
        <f>VLOOKUP($A781&amp;$B781,'Cleaned Responses'!$1:$82,MATCH(AO$1,'Cleaned Responses'!$1:$1,0),FALSE)/100</f>
        <v>#N/A</v>
      </c>
      <c r="AP781" s="7" t="e">
        <f>VLOOKUP($A781&amp;$B781,'Cleaned Responses'!$1:$82,MATCH(AP$1,'Cleaned Responses'!$1:$1,0),FALSE)/100</f>
        <v>#N/A</v>
      </c>
      <c r="AQ781" s="7" t="e">
        <f>VLOOKUP($A781&amp;$B781,'Cleaned Responses'!$1:$82,MATCH(AQ$1,'Cleaned Responses'!$1:$1,0),FALSE)/100</f>
        <v>#N/A</v>
      </c>
      <c r="AR781" s="7" t="e">
        <f>VLOOKUP($A781&amp;$B781,'Cleaned Responses'!$1:$82,MATCH(AR$1,'Cleaned Responses'!$1:$1,0),FALSE)/100</f>
        <v>#N/A</v>
      </c>
      <c r="AS781" s="7" t="e">
        <f>VLOOKUP($A781&amp;$B781,'Cleaned Responses'!$1:$82,MATCH(AS$1,'Cleaned Responses'!$1:$1,0),FALSE)/100</f>
        <v>#N/A</v>
      </c>
      <c r="AT781" s="7" t="e">
        <f>VLOOKUP($A781&amp;$B781,'Cleaned Responses'!$1:$82,MATCH(AT$1,'Cleaned Responses'!$1:$1,0),FALSE)/100</f>
        <v>#N/A</v>
      </c>
      <c r="AU781" s="7" t="e">
        <f>VLOOKUP($A781&amp;$B781,'Cleaned Responses'!$1:$82,MATCH(AU$1,'Cleaned Responses'!$1:$1,0),FALSE)/100</f>
        <v>#N/A</v>
      </c>
      <c r="AV781" s="7" t="e">
        <f>VLOOKUP($A781&amp;$B781,'Cleaned Responses'!$1:$82,MATCH(AV$1,'Cleaned Responses'!$1:$1,0),FALSE)/100</f>
        <v>#N/A</v>
      </c>
      <c r="AW781" s="7" t="e">
        <f>VLOOKUP($A781&amp;$B781,'Cleaned Responses'!$1:$82,MATCH(AW$1,'Cleaned Responses'!$1:$1,0),FALSE)/100</f>
        <v>#N/A</v>
      </c>
      <c r="AX781" s="7" t="e">
        <f>VLOOKUP($A781&amp;$B781,'Cleaned Responses'!$1:$82,MATCH(AX$1,'Cleaned Responses'!$1:$1,0),FALSE)/100</f>
        <v>#N/A</v>
      </c>
      <c r="AY781" s="7" t="e">
        <f>VLOOKUP($A781&amp;$B781,'Cleaned Responses'!$1:$82,MATCH(AY$1,'Cleaned Responses'!$1:$1,0),FALSE)/100</f>
        <v>#N/A</v>
      </c>
      <c r="AZ781" s="7" t="e">
        <f>VLOOKUP($A781&amp;$B781,'Cleaned Responses'!$1:$82,MATCH(AZ$1,'Cleaned Responses'!$1:$1,0),FALSE)/100</f>
        <v>#N/A</v>
      </c>
      <c r="BA781" s="7" t="e">
        <f>VLOOKUP($A781&amp;$B781,'Cleaned Responses'!$1:$82,MATCH(BA$1,'Cleaned Responses'!$1:$1,0),FALSE)/100</f>
        <v>#N/A</v>
      </c>
      <c r="BB781" s="7"/>
      <c r="BC781" s="6" t="e">
        <f>VLOOKUP($A781&amp;$B781,'Cleaned Responses'!$1:$82,MATCH(BC$1,'Cleaned Responses'!$1:$1,0),FALSE)</f>
        <v>#N/A</v>
      </c>
      <c r="BD781" s="6" t="e">
        <f>VLOOKUP($A781&amp;$B781,'Cleaned Responses'!$1:$82,MATCH(BD$1,'Cleaned Responses'!$1:$1,0),FALSE)</f>
        <v>#N/A</v>
      </c>
      <c r="BE781" t="e">
        <f>VLOOKUP($A781&amp;$B781,'Cleaned Responses'!$1:$82,MATCH(BE$1,'Cleaned Responses'!$1:$1,0),FALSE)/100</f>
        <v>#N/A</v>
      </c>
      <c r="BF781" t="e">
        <f>VLOOKUP($A781&amp;$B781,'Cleaned Responses'!$1:$82,MATCH(BF$1,'Cleaned Responses'!$1:$1,0),FALSE)/100</f>
        <v>#N/A</v>
      </c>
      <c r="BG781" t="e">
        <f>VLOOKUP($A781&amp;$B781,'Cleaned Responses'!$1:$82,MATCH(BG$1,'Cleaned Responses'!$1:$1,0),FALSE)/100</f>
        <v>#N/A</v>
      </c>
      <c r="BH781" t="e">
        <f t="shared" si="272"/>
        <v>#N/A</v>
      </c>
      <c r="BI781" t="e">
        <f t="shared" si="273"/>
        <v>#N/A</v>
      </c>
      <c r="BJ781" t="e">
        <f t="shared" si="274"/>
        <v>#N/A</v>
      </c>
      <c r="BK781" t="e">
        <f>VLOOKUP($A781&amp;$B781,'Cleaned Responses'!$1:$82,MATCH(BK$1,'Cleaned Responses'!$1:$1,0),FALSE)/100</f>
        <v>#N/A</v>
      </c>
      <c r="BL781" t="e">
        <f>VLOOKUP($A781&amp;$B781,'Cleaned Responses'!$1:$82,MATCH(BL$1,'Cleaned Responses'!$1:$1,0),FALSE)/100</f>
        <v>#N/A</v>
      </c>
      <c r="BM781" t="e">
        <f>VLOOKUP($A781&amp;$B781,'Cleaned Responses'!$1:$82,MATCH(BM$1,'Cleaned Responses'!$1:$1,0),FALSE)/100</f>
        <v>#N/A</v>
      </c>
      <c r="BN781" t="e">
        <f>VLOOKUP($A781&amp;$B781,'Cleaned Responses'!$1:$82,MATCH(BN$1,'Cleaned Responses'!$1:$1,0),FALSE)/100</f>
        <v>#N/A</v>
      </c>
      <c r="BO781" t="e">
        <f>VLOOKUP($A781&amp;$B781,'Cleaned Responses'!$1:$82,MATCH(BO$1,'Cleaned Responses'!$1:$1,0),FALSE)/100</f>
        <v>#N/A</v>
      </c>
      <c r="BP781" t="e">
        <f>VLOOKUP($A781&amp;$B781,'Cleaned Responses'!$1:$82,MATCH(BP$1,'Cleaned Responses'!$1:$1,0),FALSE)/100</f>
        <v>#N/A</v>
      </c>
      <c r="BQ781" t="e">
        <f>VLOOKUP($A781&amp;$B781,'Cleaned Responses'!$1:$82,MATCH(BQ$1,'Cleaned Responses'!$1:$1,0),FALSE)/100</f>
        <v>#N/A</v>
      </c>
      <c r="BR781" t="e">
        <f>VLOOKUP($A781&amp;$B781,'Cleaned Responses'!$1:$82,MATCH(BR$1,'Cleaned Responses'!$1:$1,0),FALSE)/100</f>
        <v>#N/A</v>
      </c>
      <c r="BS781" t="e">
        <f>VLOOKUP($A781&amp;$B781,'Cleaned Responses'!$1:$82,MATCH(BS$1,'Cleaned Responses'!$1:$1,0),FALSE)/100</f>
        <v>#N/A</v>
      </c>
      <c r="BT781" t="e">
        <f>VLOOKUP($A781&amp;$B781,'Cleaned Responses'!$1:$82,MATCH(BT$1,'Cleaned Responses'!$1:$1,0),FALSE)/100</f>
        <v>#N/A</v>
      </c>
      <c r="BU781" t="e">
        <f>VLOOKUP($A781&amp;$B781,'Cleaned Responses'!$1:$82,MATCH(BU$1,'Cleaned Responses'!$1:$1,0),FALSE)/100</f>
        <v>#N/A</v>
      </c>
      <c r="BV781" t="e">
        <f>VLOOKUP($A781&amp;$B781,'Cleaned Responses'!$1:$82,MATCH(BV$1,'Cleaned Responses'!$1:$1,0),FALSE)/100</f>
        <v>#N/A</v>
      </c>
      <c r="BW781" t="e">
        <f t="shared" si="275"/>
        <v>#N/A</v>
      </c>
      <c r="BX781" t="e">
        <f t="shared" si="276"/>
        <v>#N/A</v>
      </c>
      <c r="BY781" t="e">
        <f t="shared" si="277"/>
        <v>#N/A</v>
      </c>
      <c r="BZ781" t="e">
        <f t="shared" si="278"/>
        <v>#N/A</v>
      </c>
      <c r="CA781" t="e">
        <f t="shared" si="279"/>
        <v>#N/A</v>
      </c>
      <c r="CB781" t="e">
        <f t="shared" si="280"/>
        <v>#N/A</v>
      </c>
      <c r="CC781" t="e">
        <f t="shared" si="281"/>
        <v>#N/A</v>
      </c>
      <c r="CD781" t="e">
        <f t="shared" si="282"/>
        <v>#N/A</v>
      </c>
      <c r="CE781" t="e">
        <f t="shared" si="283"/>
        <v>#N/A</v>
      </c>
      <c r="CF781" t="e">
        <f t="shared" si="284"/>
        <v>#N/A</v>
      </c>
      <c r="CG781" t="e">
        <f t="shared" si="285"/>
        <v>#N/A</v>
      </c>
    </row>
    <row r="782" spans="1:85" ht="20" customHeight="1" x14ac:dyDescent="0.25">
      <c r="A782" s="187"/>
      <c r="B782" s="6"/>
      <c r="C782" s="6" t="e">
        <f>VLOOKUP($A782&amp;$B782,'Cleaned Responses'!$1:$82,MATCH($C$1,'Cleaned Responses'!$1:$1,0),FALSE)</f>
        <v>#N/A</v>
      </c>
      <c r="D782" s="6" t="e">
        <f>VLOOKUP($A782&amp;$B782,'Cleaned Responses'!$1:$82,MATCH(D$1,'Cleaned Responses'!$1:$1,0),FALSE)</f>
        <v>#N/A</v>
      </c>
      <c r="E782" s="6" t="e">
        <f>VLOOKUP($A782&amp;$B782,'Cleaned Responses'!$1:$82,MATCH(E$1,'Cleaned Responses'!$1:$1,0),FALSE)</f>
        <v>#N/A</v>
      </c>
      <c r="F782" s="6" t="e">
        <f>VLOOKUP($A782&amp;$B782,'Cleaned Responses'!$1:$82,MATCH(F$1,'Cleaned Responses'!$1:$1,0),FALSE)</f>
        <v>#N/A</v>
      </c>
      <c r="G782" s="6" t="e">
        <f t="shared" si="264"/>
        <v>#N/A</v>
      </c>
      <c r="H782" s="6" t="e">
        <f>VLOOKUP($A782&amp;$B782,'Cleaned Responses'!$1:$82,MATCH(H$1,'Cleaned Responses'!$1:$1,0),FALSE)</f>
        <v>#N/A</v>
      </c>
      <c r="I782" s="6" t="e">
        <f>VLOOKUP($A782&amp;$B782,'Cleaned Responses'!$1:$82,MATCH(I$1,'Cleaned Responses'!$1:$1,0),FALSE)</f>
        <v>#N/A</v>
      </c>
      <c r="J782" s="6" t="e">
        <f>VLOOKUP($A782&amp;$B782,'Cleaned Responses'!$1:$82,MATCH(J$1,'Cleaned Responses'!$1:$1,0),FALSE)</f>
        <v>#N/A</v>
      </c>
      <c r="K782" s="6" t="e">
        <f>VLOOKUP($A782&amp;$B782,'Cleaned Responses'!$1:$82,MATCH(K$1,'Cleaned Responses'!$1:$1,0),FALSE)</f>
        <v>#N/A</v>
      </c>
      <c r="L782" s="6" t="e">
        <f>VLOOKUP($A782&amp;$B782,'Cleaned Responses'!$1:$82,MATCH(L$1,'Cleaned Responses'!$1:$1,0),FALSE)</f>
        <v>#N/A</v>
      </c>
      <c r="M782" s="6" t="e">
        <f>VLOOKUP($A782&amp;$B782,'Cleaned Responses'!$1:$82,MATCH(M$1,'Cleaned Responses'!$1:$1,0),FALSE)</f>
        <v>#N/A</v>
      </c>
      <c r="N782" s="8" t="e">
        <f t="shared" si="265"/>
        <v>#N/A</v>
      </c>
      <c r="O782" s="8" t="e">
        <f t="shared" si="266"/>
        <v>#N/A</v>
      </c>
      <c r="P782" s="8" t="e">
        <f t="shared" si="267"/>
        <v>#N/A</v>
      </c>
      <c r="Q782" s="6"/>
      <c r="R782" s="6"/>
      <c r="S782" s="6"/>
      <c r="T782" s="6"/>
      <c r="U782" s="8" t="e">
        <f t="shared" si="268"/>
        <v>#N/A</v>
      </c>
      <c r="V782" s="6" t="e">
        <f>VLOOKUP($A782&amp;$B782,'Cleaned Responses'!$1:$82,MATCH(V$1,'Cleaned Responses'!$1:$1,0),FALSE)</f>
        <v>#N/A</v>
      </c>
      <c r="W782" s="6" t="e">
        <f>VLOOKUP($A782&amp;$B782,'Cleaned Responses'!$1:$82,MATCH(W$1,'Cleaned Responses'!$1:$1,0),FALSE)</f>
        <v>#N/A</v>
      </c>
      <c r="X782" s="9" t="e">
        <f t="shared" si="269"/>
        <v>#N/A</v>
      </c>
      <c r="Y782" s="9" t="e">
        <f t="shared" si="270"/>
        <v>#N/A</v>
      </c>
      <c r="Z782" s="6" t="e">
        <f>VLOOKUP($A782&amp;$B782,'Cleaned Responses'!$1:$82,MATCH(Z$1,'Cleaned Responses'!$1:$1,0),FALSE)</f>
        <v>#N/A</v>
      </c>
      <c r="AA782" s="6" t="e">
        <f>VLOOKUP($A782&amp;$B782,'Cleaned Responses'!$1:$82,MATCH(AA$1,'Cleaned Responses'!$1:$1,0),FALSE)</f>
        <v>#N/A</v>
      </c>
      <c r="AB782" s="6" t="e">
        <f>VLOOKUP($A782&amp;$B782,'Cleaned Responses'!$1:$82,MATCH(AB$1,'Cleaned Responses'!$1:$1,0),FALSE)</f>
        <v>#N/A</v>
      </c>
      <c r="AC782" s="6" t="e">
        <f>VLOOKUP($A782&amp;$B782,'Cleaned Responses'!$1:$82,MATCH(AC$1,'Cleaned Responses'!$1:$1,0),FALSE)</f>
        <v>#N/A</v>
      </c>
      <c r="AD782" s="6" t="e">
        <f>VLOOKUP($A782&amp;$B782,'Cleaned Responses'!$1:$82,MATCH(AD$1,'Cleaned Responses'!$1:$1,0),FALSE)</f>
        <v>#N/A</v>
      </c>
      <c r="AE782" s="6" t="e">
        <f>VLOOKUP($A782&amp;$B782,'Cleaned Responses'!$1:$82,MATCH(AE$1,'Cleaned Responses'!$1:$1,0),FALSE)</f>
        <v>#N/A</v>
      </c>
      <c r="AF782" s="6" t="e">
        <f>VLOOKUP($A782&amp;$B782,'Cleaned Responses'!$1:$82,MATCH(AF$1,'Cleaned Responses'!$1:$1,0),FALSE)</f>
        <v>#N/A</v>
      </c>
      <c r="AG782" s="6" t="e">
        <f>VLOOKUP($A782&amp;$B782,'Cleaned Responses'!$1:$82,MATCH(AG$1,'Cleaned Responses'!$1:$1,0),FALSE)</f>
        <v>#N/A</v>
      </c>
      <c r="AH782" s="6" t="e">
        <f t="shared" si="271"/>
        <v>#N/A</v>
      </c>
      <c r="AI782" s="7" t="e">
        <f>VLOOKUP($A782&amp;$B782,'Cleaned Responses'!$1:$82,MATCH(AI$1,'Cleaned Responses'!$1:$1,0),FALSE)/100</f>
        <v>#N/A</v>
      </c>
      <c r="AJ782" s="7" t="e">
        <f>VLOOKUP($A782&amp;$B782,'Cleaned Responses'!$1:$82,MATCH(AJ$1,'Cleaned Responses'!$1:$1,0),FALSE)/100</f>
        <v>#N/A</v>
      </c>
      <c r="AK782" s="7" t="e">
        <f>VLOOKUP($A782&amp;$B782,'Cleaned Responses'!$1:$82,MATCH(AK$1,'Cleaned Responses'!$1:$1,0),FALSE)/100</f>
        <v>#N/A</v>
      </c>
      <c r="AL782" s="7" t="e">
        <f>VLOOKUP($A782&amp;$B782,'Cleaned Responses'!$1:$82,MATCH(AL$1,'Cleaned Responses'!$1:$1,0),FALSE)/100</f>
        <v>#N/A</v>
      </c>
      <c r="AM782" s="7" t="e">
        <f>VLOOKUP($A782&amp;$B782,'Cleaned Responses'!$1:$82,MATCH(AM$1,'Cleaned Responses'!$1:$1,0),FALSE)/100</f>
        <v>#N/A</v>
      </c>
      <c r="AN782" s="7" t="e">
        <f>VLOOKUP($A782&amp;$B782,'Cleaned Responses'!$1:$82,MATCH(AN$1,'Cleaned Responses'!$1:$1,0),FALSE)/100</f>
        <v>#N/A</v>
      </c>
      <c r="AO782" s="7" t="e">
        <f>VLOOKUP($A782&amp;$B782,'Cleaned Responses'!$1:$82,MATCH(AO$1,'Cleaned Responses'!$1:$1,0),FALSE)/100</f>
        <v>#N/A</v>
      </c>
      <c r="AP782" s="7" t="e">
        <f>VLOOKUP($A782&amp;$B782,'Cleaned Responses'!$1:$82,MATCH(AP$1,'Cleaned Responses'!$1:$1,0),FALSE)/100</f>
        <v>#N/A</v>
      </c>
      <c r="AQ782" s="7" t="e">
        <f>VLOOKUP($A782&amp;$B782,'Cleaned Responses'!$1:$82,MATCH(AQ$1,'Cleaned Responses'!$1:$1,0),FALSE)/100</f>
        <v>#N/A</v>
      </c>
      <c r="AR782" s="7" t="e">
        <f>VLOOKUP($A782&amp;$B782,'Cleaned Responses'!$1:$82,MATCH(AR$1,'Cleaned Responses'!$1:$1,0),FALSE)/100</f>
        <v>#N/A</v>
      </c>
      <c r="AS782" s="7" t="e">
        <f>VLOOKUP($A782&amp;$B782,'Cleaned Responses'!$1:$82,MATCH(AS$1,'Cleaned Responses'!$1:$1,0),FALSE)/100</f>
        <v>#N/A</v>
      </c>
      <c r="AT782" s="7" t="e">
        <f>VLOOKUP($A782&amp;$B782,'Cleaned Responses'!$1:$82,MATCH(AT$1,'Cleaned Responses'!$1:$1,0),FALSE)/100</f>
        <v>#N/A</v>
      </c>
      <c r="AU782" s="7" t="e">
        <f>VLOOKUP($A782&amp;$B782,'Cleaned Responses'!$1:$82,MATCH(AU$1,'Cleaned Responses'!$1:$1,0),FALSE)/100</f>
        <v>#N/A</v>
      </c>
      <c r="AV782" s="7" t="e">
        <f>VLOOKUP($A782&amp;$B782,'Cleaned Responses'!$1:$82,MATCH(AV$1,'Cleaned Responses'!$1:$1,0),FALSE)/100</f>
        <v>#N/A</v>
      </c>
      <c r="AW782" s="7" t="e">
        <f>VLOOKUP($A782&amp;$B782,'Cleaned Responses'!$1:$82,MATCH(AW$1,'Cleaned Responses'!$1:$1,0),FALSE)/100</f>
        <v>#N/A</v>
      </c>
      <c r="AX782" s="7" t="e">
        <f>VLOOKUP($A782&amp;$B782,'Cleaned Responses'!$1:$82,MATCH(AX$1,'Cleaned Responses'!$1:$1,0),FALSE)/100</f>
        <v>#N/A</v>
      </c>
      <c r="AY782" s="7" t="e">
        <f>VLOOKUP($A782&amp;$B782,'Cleaned Responses'!$1:$82,MATCH(AY$1,'Cleaned Responses'!$1:$1,0),FALSE)/100</f>
        <v>#N/A</v>
      </c>
      <c r="AZ782" s="7" t="e">
        <f>VLOOKUP($A782&amp;$B782,'Cleaned Responses'!$1:$82,MATCH(AZ$1,'Cleaned Responses'!$1:$1,0),FALSE)/100</f>
        <v>#N/A</v>
      </c>
      <c r="BA782" s="7" t="e">
        <f>VLOOKUP($A782&amp;$B782,'Cleaned Responses'!$1:$82,MATCH(BA$1,'Cleaned Responses'!$1:$1,0),FALSE)/100</f>
        <v>#N/A</v>
      </c>
      <c r="BB782" s="7"/>
      <c r="BC782" s="6" t="e">
        <f>VLOOKUP($A782&amp;$B782,'Cleaned Responses'!$1:$82,MATCH(BC$1,'Cleaned Responses'!$1:$1,0),FALSE)</f>
        <v>#N/A</v>
      </c>
      <c r="BD782" s="6" t="e">
        <f>VLOOKUP($A782&amp;$B782,'Cleaned Responses'!$1:$82,MATCH(BD$1,'Cleaned Responses'!$1:$1,0),FALSE)</f>
        <v>#N/A</v>
      </c>
      <c r="BE782" t="e">
        <f>VLOOKUP($A782&amp;$B782,'Cleaned Responses'!$1:$82,MATCH(BE$1,'Cleaned Responses'!$1:$1,0),FALSE)/100</f>
        <v>#N/A</v>
      </c>
      <c r="BF782" t="e">
        <f>VLOOKUP($A782&amp;$B782,'Cleaned Responses'!$1:$82,MATCH(BF$1,'Cleaned Responses'!$1:$1,0),FALSE)/100</f>
        <v>#N/A</v>
      </c>
      <c r="BG782" t="e">
        <f>VLOOKUP($A782&amp;$B782,'Cleaned Responses'!$1:$82,MATCH(BG$1,'Cleaned Responses'!$1:$1,0),FALSE)/100</f>
        <v>#N/A</v>
      </c>
      <c r="BH782" t="e">
        <f t="shared" si="272"/>
        <v>#N/A</v>
      </c>
      <c r="BI782" t="e">
        <f t="shared" si="273"/>
        <v>#N/A</v>
      </c>
      <c r="BJ782" t="e">
        <f t="shared" si="274"/>
        <v>#N/A</v>
      </c>
      <c r="BK782" t="e">
        <f>VLOOKUP($A782&amp;$B782,'Cleaned Responses'!$1:$82,MATCH(BK$1,'Cleaned Responses'!$1:$1,0),FALSE)/100</f>
        <v>#N/A</v>
      </c>
      <c r="BL782" t="e">
        <f>VLOOKUP($A782&amp;$B782,'Cleaned Responses'!$1:$82,MATCH(BL$1,'Cleaned Responses'!$1:$1,0),FALSE)/100</f>
        <v>#N/A</v>
      </c>
      <c r="BM782" t="e">
        <f>VLOOKUP($A782&amp;$B782,'Cleaned Responses'!$1:$82,MATCH(BM$1,'Cleaned Responses'!$1:$1,0),FALSE)/100</f>
        <v>#N/A</v>
      </c>
      <c r="BN782" t="e">
        <f>VLOOKUP($A782&amp;$B782,'Cleaned Responses'!$1:$82,MATCH(BN$1,'Cleaned Responses'!$1:$1,0),FALSE)/100</f>
        <v>#N/A</v>
      </c>
      <c r="BO782" t="e">
        <f>VLOOKUP($A782&amp;$B782,'Cleaned Responses'!$1:$82,MATCH(BO$1,'Cleaned Responses'!$1:$1,0),FALSE)/100</f>
        <v>#N/A</v>
      </c>
      <c r="BP782" t="e">
        <f>VLOOKUP($A782&amp;$B782,'Cleaned Responses'!$1:$82,MATCH(BP$1,'Cleaned Responses'!$1:$1,0),FALSE)/100</f>
        <v>#N/A</v>
      </c>
      <c r="BQ782" t="e">
        <f>VLOOKUP($A782&amp;$B782,'Cleaned Responses'!$1:$82,MATCH(BQ$1,'Cleaned Responses'!$1:$1,0),FALSE)/100</f>
        <v>#N/A</v>
      </c>
      <c r="BR782" t="e">
        <f>VLOOKUP($A782&amp;$B782,'Cleaned Responses'!$1:$82,MATCH(BR$1,'Cleaned Responses'!$1:$1,0),FALSE)/100</f>
        <v>#N/A</v>
      </c>
      <c r="BS782" t="e">
        <f>VLOOKUP($A782&amp;$B782,'Cleaned Responses'!$1:$82,MATCH(BS$1,'Cleaned Responses'!$1:$1,0),FALSE)/100</f>
        <v>#N/A</v>
      </c>
      <c r="BT782" t="e">
        <f>VLOOKUP($A782&amp;$B782,'Cleaned Responses'!$1:$82,MATCH(BT$1,'Cleaned Responses'!$1:$1,0),FALSE)/100</f>
        <v>#N/A</v>
      </c>
      <c r="BU782" t="e">
        <f>VLOOKUP($A782&amp;$B782,'Cleaned Responses'!$1:$82,MATCH(BU$1,'Cleaned Responses'!$1:$1,0),FALSE)/100</f>
        <v>#N/A</v>
      </c>
      <c r="BV782" t="e">
        <f>VLOOKUP($A782&amp;$B782,'Cleaned Responses'!$1:$82,MATCH(BV$1,'Cleaned Responses'!$1:$1,0),FALSE)/100</f>
        <v>#N/A</v>
      </c>
      <c r="BW782" t="e">
        <f t="shared" si="275"/>
        <v>#N/A</v>
      </c>
      <c r="BX782" t="e">
        <f t="shared" si="276"/>
        <v>#N/A</v>
      </c>
      <c r="BY782" t="e">
        <f t="shared" si="277"/>
        <v>#N/A</v>
      </c>
      <c r="BZ782" t="e">
        <f t="shared" si="278"/>
        <v>#N/A</v>
      </c>
      <c r="CA782" t="e">
        <f t="shared" si="279"/>
        <v>#N/A</v>
      </c>
      <c r="CB782" t="e">
        <f t="shared" si="280"/>
        <v>#N/A</v>
      </c>
      <c r="CC782" t="e">
        <f t="shared" si="281"/>
        <v>#N/A</v>
      </c>
      <c r="CD782" t="e">
        <f t="shared" si="282"/>
        <v>#N/A</v>
      </c>
      <c r="CE782" t="e">
        <f t="shared" si="283"/>
        <v>#N/A</v>
      </c>
      <c r="CF782" t="e">
        <f t="shared" si="284"/>
        <v>#N/A</v>
      </c>
      <c r="CG782" t="e">
        <f t="shared" si="285"/>
        <v>#N/A</v>
      </c>
    </row>
    <row r="783" spans="1:85" ht="20" customHeight="1" x14ac:dyDescent="0.25">
      <c r="A783" s="187"/>
      <c r="B783" s="6"/>
      <c r="C783" s="6" t="e">
        <f>VLOOKUP($A783&amp;$B783,'Cleaned Responses'!$1:$82,MATCH($C$1,'Cleaned Responses'!$1:$1,0),FALSE)</f>
        <v>#N/A</v>
      </c>
      <c r="D783" s="6" t="e">
        <f>VLOOKUP($A783&amp;$B783,'Cleaned Responses'!$1:$82,MATCH(D$1,'Cleaned Responses'!$1:$1,0),FALSE)</f>
        <v>#N/A</v>
      </c>
      <c r="E783" s="6" t="e">
        <f>VLOOKUP($A783&amp;$B783,'Cleaned Responses'!$1:$82,MATCH(E$1,'Cleaned Responses'!$1:$1,0),FALSE)</f>
        <v>#N/A</v>
      </c>
      <c r="F783" s="6" t="e">
        <f>VLOOKUP($A783&amp;$B783,'Cleaned Responses'!$1:$82,MATCH(F$1,'Cleaned Responses'!$1:$1,0),FALSE)</f>
        <v>#N/A</v>
      </c>
      <c r="G783" s="6" t="e">
        <f t="shared" si="264"/>
        <v>#N/A</v>
      </c>
      <c r="H783" s="6" t="e">
        <f>VLOOKUP($A783&amp;$B783,'Cleaned Responses'!$1:$82,MATCH(H$1,'Cleaned Responses'!$1:$1,0),FALSE)</f>
        <v>#N/A</v>
      </c>
      <c r="I783" s="6" t="e">
        <f>VLOOKUP($A783&amp;$B783,'Cleaned Responses'!$1:$82,MATCH(I$1,'Cleaned Responses'!$1:$1,0),FALSE)</f>
        <v>#N/A</v>
      </c>
      <c r="J783" s="6" t="e">
        <f>VLOOKUP($A783&amp;$B783,'Cleaned Responses'!$1:$82,MATCH(J$1,'Cleaned Responses'!$1:$1,0),FALSE)</f>
        <v>#N/A</v>
      </c>
      <c r="K783" s="6" t="e">
        <f>VLOOKUP($A783&amp;$B783,'Cleaned Responses'!$1:$82,MATCH(K$1,'Cleaned Responses'!$1:$1,0),FALSE)</f>
        <v>#N/A</v>
      </c>
      <c r="L783" s="6" t="e">
        <f>VLOOKUP($A783&amp;$B783,'Cleaned Responses'!$1:$82,MATCH(L$1,'Cleaned Responses'!$1:$1,0),FALSE)</f>
        <v>#N/A</v>
      </c>
      <c r="M783" s="6" t="e">
        <f>VLOOKUP($A783&amp;$B783,'Cleaned Responses'!$1:$82,MATCH(M$1,'Cleaned Responses'!$1:$1,0),FALSE)</f>
        <v>#N/A</v>
      </c>
      <c r="N783" s="8" t="e">
        <f t="shared" si="265"/>
        <v>#N/A</v>
      </c>
      <c r="O783" s="8" t="e">
        <f t="shared" si="266"/>
        <v>#N/A</v>
      </c>
      <c r="P783" s="8" t="e">
        <f t="shared" si="267"/>
        <v>#N/A</v>
      </c>
      <c r="Q783" s="6"/>
      <c r="R783" s="6"/>
      <c r="S783" s="6"/>
      <c r="T783" s="6"/>
      <c r="U783" s="8" t="e">
        <f t="shared" si="268"/>
        <v>#N/A</v>
      </c>
      <c r="V783" s="6" t="e">
        <f>VLOOKUP($A783&amp;$B783,'Cleaned Responses'!$1:$82,MATCH(V$1,'Cleaned Responses'!$1:$1,0),FALSE)</f>
        <v>#N/A</v>
      </c>
      <c r="W783" s="6" t="e">
        <f>VLOOKUP($A783&amp;$B783,'Cleaned Responses'!$1:$82,MATCH(W$1,'Cleaned Responses'!$1:$1,0),FALSE)</f>
        <v>#N/A</v>
      </c>
      <c r="X783" s="9" t="e">
        <f t="shared" si="269"/>
        <v>#N/A</v>
      </c>
      <c r="Y783" s="9" t="e">
        <f t="shared" si="270"/>
        <v>#N/A</v>
      </c>
      <c r="Z783" s="6" t="e">
        <f>VLOOKUP($A783&amp;$B783,'Cleaned Responses'!$1:$82,MATCH(Z$1,'Cleaned Responses'!$1:$1,0),FALSE)</f>
        <v>#N/A</v>
      </c>
      <c r="AA783" s="6" t="e">
        <f>VLOOKUP($A783&amp;$B783,'Cleaned Responses'!$1:$82,MATCH(AA$1,'Cleaned Responses'!$1:$1,0),FALSE)</f>
        <v>#N/A</v>
      </c>
      <c r="AB783" s="6" t="e">
        <f>VLOOKUP($A783&amp;$B783,'Cleaned Responses'!$1:$82,MATCH(AB$1,'Cleaned Responses'!$1:$1,0),FALSE)</f>
        <v>#N/A</v>
      </c>
      <c r="AC783" s="6" t="e">
        <f>VLOOKUP($A783&amp;$B783,'Cleaned Responses'!$1:$82,MATCH(AC$1,'Cleaned Responses'!$1:$1,0),FALSE)</f>
        <v>#N/A</v>
      </c>
      <c r="AD783" s="6" t="e">
        <f>VLOOKUP($A783&amp;$B783,'Cleaned Responses'!$1:$82,MATCH(AD$1,'Cleaned Responses'!$1:$1,0),FALSE)</f>
        <v>#N/A</v>
      </c>
      <c r="AE783" s="6" t="e">
        <f>VLOOKUP($A783&amp;$B783,'Cleaned Responses'!$1:$82,MATCH(AE$1,'Cleaned Responses'!$1:$1,0),FALSE)</f>
        <v>#N/A</v>
      </c>
      <c r="AF783" s="6" t="e">
        <f>VLOOKUP($A783&amp;$B783,'Cleaned Responses'!$1:$82,MATCH(AF$1,'Cleaned Responses'!$1:$1,0),FALSE)</f>
        <v>#N/A</v>
      </c>
      <c r="AG783" s="6" t="e">
        <f>VLOOKUP($A783&amp;$B783,'Cleaned Responses'!$1:$82,MATCH(AG$1,'Cleaned Responses'!$1:$1,0),FALSE)</f>
        <v>#N/A</v>
      </c>
      <c r="AH783" s="6" t="e">
        <f t="shared" si="271"/>
        <v>#N/A</v>
      </c>
      <c r="AI783" s="7" t="e">
        <f>VLOOKUP($A783&amp;$B783,'Cleaned Responses'!$1:$82,MATCH(AI$1,'Cleaned Responses'!$1:$1,0),FALSE)/100</f>
        <v>#N/A</v>
      </c>
      <c r="AJ783" s="7" t="e">
        <f>VLOOKUP($A783&amp;$B783,'Cleaned Responses'!$1:$82,MATCH(AJ$1,'Cleaned Responses'!$1:$1,0),FALSE)/100</f>
        <v>#N/A</v>
      </c>
      <c r="AK783" s="7" t="e">
        <f>VLOOKUP($A783&amp;$B783,'Cleaned Responses'!$1:$82,MATCH(AK$1,'Cleaned Responses'!$1:$1,0),FALSE)/100</f>
        <v>#N/A</v>
      </c>
      <c r="AL783" s="7" t="e">
        <f>VLOOKUP($A783&amp;$B783,'Cleaned Responses'!$1:$82,MATCH(AL$1,'Cleaned Responses'!$1:$1,0),FALSE)/100</f>
        <v>#N/A</v>
      </c>
      <c r="AM783" s="7" t="e">
        <f>VLOOKUP($A783&amp;$B783,'Cleaned Responses'!$1:$82,MATCH(AM$1,'Cleaned Responses'!$1:$1,0),FALSE)/100</f>
        <v>#N/A</v>
      </c>
      <c r="AN783" s="7" t="e">
        <f>VLOOKUP($A783&amp;$B783,'Cleaned Responses'!$1:$82,MATCH(AN$1,'Cleaned Responses'!$1:$1,0),FALSE)/100</f>
        <v>#N/A</v>
      </c>
      <c r="AO783" s="7" t="e">
        <f>VLOOKUP($A783&amp;$B783,'Cleaned Responses'!$1:$82,MATCH(AO$1,'Cleaned Responses'!$1:$1,0),FALSE)/100</f>
        <v>#N/A</v>
      </c>
      <c r="AP783" s="7" t="e">
        <f>VLOOKUP($A783&amp;$B783,'Cleaned Responses'!$1:$82,MATCH(AP$1,'Cleaned Responses'!$1:$1,0),FALSE)/100</f>
        <v>#N/A</v>
      </c>
      <c r="AQ783" s="7" t="e">
        <f>VLOOKUP($A783&amp;$B783,'Cleaned Responses'!$1:$82,MATCH(AQ$1,'Cleaned Responses'!$1:$1,0),FALSE)/100</f>
        <v>#N/A</v>
      </c>
      <c r="AR783" s="7" t="e">
        <f>VLOOKUP($A783&amp;$B783,'Cleaned Responses'!$1:$82,MATCH(AR$1,'Cleaned Responses'!$1:$1,0),FALSE)/100</f>
        <v>#N/A</v>
      </c>
      <c r="AS783" s="7" t="e">
        <f>VLOOKUP($A783&amp;$B783,'Cleaned Responses'!$1:$82,MATCH(AS$1,'Cleaned Responses'!$1:$1,0),FALSE)/100</f>
        <v>#N/A</v>
      </c>
      <c r="AT783" s="7" t="e">
        <f>VLOOKUP($A783&amp;$B783,'Cleaned Responses'!$1:$82,MATCH(AT$1,'Cleaned Responses'!$1:$1,0),FALSE)/100</f>
        <v>#N/A</v>
      </c>
      <c r="AU783" s="7" t="e">
        <f>VLOOKUP($A783&amp;$B783,'Cleaned Responses'!$1:$82,MATCH(AU$1,'Cleaned Responses'!$1:$1,0),FALSE)/100</f>
        <v>#N/A</v>
      </c>
      <c r="AV783" s="7" t="e">
        <f>VLOOKUP($A783&amp;$B783,'Cleaned Responses'!$1:$82,MATCH(AV$1,'Cleaned Responses'!$1:$1,0),FALSE)/100</f>
        <v>#N/A</v>
      </c>
      <c r="AW783" s="7" t="e">
        <f>VLOOKUP($A783&amp;$B783,'Cleaned Responses'!$1:$82,MATCH(AW$1,'Cleaned Responses'!$1:$1,0),FALSE)/100</f>
        <v>#N/A</v>
      </c>
      <c r="AX783" s="7" t="e">
        <f>VLOOKUP($A783&amp;$B783,'Cleaned Responses'!$1:$82,MATCH(AX$1,'Cleaned Responses'!$1:$1,0),FALSE)/100</f>
        <v>#N/A</v>
      </c>
      <c r="AY783" s="7" t="e">
        <f>VLOOKUP($A783&amp;$B783,'Cleaned Responses'!$1:$82,MATCH(AY$1,'Cleaned Responses'!$1:$1,0),FALSE)/100</f>
        <v>#N/A</v>
      </c>
      <c r="AZ783" s="7" t="e">
        <f>VLOOKUP($A783&amp;$B783,'Cleaned Responses'!$1:$82,MATCH(AZ$1,'Cleaned Responses'!$1:$1,0),FALSE)/100</f>
        <v>#N/A</v>
      </c>
      <c r="BA783" s="7" t="e">
        <f>VLOOKUP($A783&amp;$B783,'Cleaned Responses'!$1:$82,MATCH(BA$1,'Cleaned Responses'!$1:$1,0),FALSE)/100</f>
        <v>#N/A</v>
      </c>
      <c r="BB783" s="7"/>
      <c r="BC783" s="6" t="e">
        <f>VLOOKUP($A783&amp;$B783,'Cleaned Responses'!$1:$82,MATCH(BC$1,'Cleaned Responses'!$1:$1,0),FALSE)</f>
        <v>#N/A</v>
      </c>
      <c r="BD783" s="6" t="e">
        <f>VLOOKUP($A783&amp;$B783,'Cleaned Responses'!$1:$82,MATCH(BD$1,'Cleaned Responses'!$1:$1,0),FALSE)</f>
        <v>#N/A</v>
      </c>
      <c r="BE783" t="e">
        <f>VLOOKUP($A783&amp;$B783,'Cleaned Responses'!$1:$82,MATCH(BE$1,'Cleaned Responses'!$1:$1,0),FALSE)/100</f>
        <v>#N/A</v>
      </c>
      <c r="BF783" t="e">
        <f>VLOOKUP($A783&amp;$B783,'Cleaned Responses'!$1:$82,MATCH(BF$1,'Cleaned Responses'!$1:$1,0),FALSE)/100</f>
        <v>#N/A</v>
      </c>
      <c r="BG783" t="e">
        <f>VLOOKUP($A783&amp;$B783,'Cleaned Responses'!$1:$82,MATCH(BG$1,'Cleaned Responses'!$1:$1,0),FALSE)/100</f>
        <v>#N/A</v>
      </c>
      <c r="BH783" t="e">
        <f t="shared" si="272"/>
        <v>#N/A</v>
      </c>
      <c r="BI783" t="e">
        <f t="shared" si="273"/>
        <v>#N/A</v>
      </c>
      <c r="BJ783" t="e">
        <f t="shared" si="274"/>
        <v>#N/A</v>
      </c>
      <c r="BK783" t="e">
        <f>VLOOKUP($A783&amp;$B783,'Cleaned Responses'!$1:$82,MATCH(BK$1,'Cleaned Responses'!$1:$1,0),FALSE)/100</f>
        <v>#N/A</v>
      </c>
      <c r="BL783" t="e">
        <f>VLOOKUP($A783&amp;$B783,'Cleaned Responses'!$1:$82,MATCH(BL$1,'Cleaned Responses'!$1:$1,0),FALSE)/100</f>
        <v>#N/A</v>
      </c>
      <c r="BM783" t="e">
        <f>VLOOKUP($A783&amp;$B783,'Cleaned Responses'!$1:$82,MATCH(BM$1,'Cleaned Responses'!$1:$1,0),FALSE)/100</f>
        <v>#N/A</v>
      </c>
      <c r="BN783" t="e">
        <f>VLOOKUP($A783&amp;$B783,'Cleaned Responses'!$1:$82,MATCH(BN$1,'Cleaned Responses'!$1:$1,0),FALSE)/100</f>
        <v>#N/A</v>
      </c>
      <c r="BO783" t="e">
        <f>VLOOKUP($A783&amp;$B783,'Cleaned Responses'!$1:$82,MATCH(BO$1,'Cleaned Responses'!$1:$1,0),FALSE)/100</f>
        <v>#N/A</v>
      </c>
      <c r="BP783" t="e">
        <f>VLOOKUP($A783&amp;$B783,'Cleaned Responses'!$1:$82,MATCH(BP$1,'Cleaned Responses'!$1:$1,0),FALSE)/100</f>
        <v>#N/A</v>
      </c>
      <c r="BQ783" t="e">
        <f>VLOOKUP($A783&amp;$B783,'Cleaned Responses'!$1:$82,MATCH(BQ$1,'Cleaned Responses'!$1:$1,0),FALSE)/100</f>
        <v>#N/A</v>
      </c>
      <c r="BR783" t="e">
        <f>VLOOKUP($A783&amp;$B783,'Cleaned Responses'!$1:$82,MATCH(BR$1,'Cleaned Responses'!$1:$1,0),FALSE)/100</f>
        <v>#N/A</v>
      </c>
      <c r="BS783" t="e">
        <f>VLOOKUP($A783&amp;$B783,'Cleaned Responses'!$1:$82,MATCH(BS$1,'Cleaned Responses'!$1:$1,0),FALSE)/100</f>
        <v>#N/A</v>
      </c>
      <c r="BT783" t="e">
        <f>VLOOKUP($A783&amp;$B783,'Cleaned Responses'!$1:$82,MATCH(BT$1,'Cleaned Responses'!$1:$1,0),FALSE)/100</f>
        <v>#N/A</v>
      </c>
      <c r="BU783" t="e">
        <f>VLOOKUP($A783&amp;$B783,'Cleaned Responses'!$1:$82,MATCH(BU$1,'Cleaned Responses'!$1:$1,0),FALSE)/100</f>
        <v>#N/A</v>
      </c>
      <c r="BV783" t="e">
        <f>VLOOKUP($A783&amp;$B783,'Cleaned Responses'!$1:$82,MATCH(BV$1,'Cleaned Responses'!$1:$1,0),FALSE)/100</f>
        <v>#N/A</v>
      </c>
      <c r="BW783" t="e">
        <f t="shared" si="275"/>
        <v>#N/A</v>
      </c>
      <c r="BX783" t="e">
        <f t="shared" si="276"/>
        <v>#N/A</v>
      </c>
      <c r="BY783" t="e">
        <f t="shared" si="277"/>
        <v>#N/A</v>
      </c>
      <c r="BZ783" t="e">
        <f t="shared" si="278"/>
        <v>#N/A</v>
      </c>
      <c r="CA783" t="e">
        <f t="shared" si="279"/>
        <v>#N/A</v>
      </c>
      <c r="CB783" t="e">
        <f t="shared" si="280"/>
        <v>#N/A</v>
      </c>
      <c r="CC783" t="e">
        <f t="shared" si="281"/>
        <v>#N/A</v>
      </c>
      <c r="CD783" t="e">
        <f t="shared" si="282"/>
        <v>#N/A</v>
      </c>
      <c r="CE783" t="e">
        <f t="shared" si="283"/>
        <v>#N/A</v>
      </c>
      <c r="CF783" t="e">
        <f t="shared" si="284"/>
        <v>#N/A</v>
      </c>
      <c r="CG783" t="e">
        <f t="shared" si="285"/>
        <v>#N/A</v>
      </c>
    </row>
    <row r="784" spans="1:85" ht="20" customHeight="1" x14ac:dyDescent="0.25">
      <c r="A784" s="187"/>
      <c r="B784" s="6"/>
      <c r="C784" s="6" t="e">
        <f>VLOOKUP($A784&amp;$B784,'Cleaned Responses'!$1:$82,MATCH($C$1,'Cleaned Responses'!$1:$1,0),FALSE)</f>
        <v>#N/A</v>
      </c>
      <c r="D784" s="6" t="e">
        <f>VLOOKUP($A784&amp;$B784,'Cleaned Responses'!$1:$82,MATCH(D$1,'Cleaned Responses'!$1:$1,0),FALSE)</f>
        <v>#N/A</v>
      </c>
      <c r="E784" s="6" t="e">
        <f>VLOOKUP($A784&amp;$B784,'Cleaned Responses'!$1:$82,MATCH(E$1,'Cleaned Responses'!$1:$1,0),FALSE)</f>
        <v>#N/A</v>
      </c>
      <c r="F784" s="6" t="e">
        <f>VLOOKUP($A784&amp;$B784,'Cleaned Responses'!$1:$82,MATCH(F$1,'Cleaned Responses'!$1:$1,0),FALSE)</f>
        <v>#N/A</v>
      </c>
      <c r="G784" s="6" t="e">
        <f t="shared" si="264"/>
        <v>#N/A</v>
      </c>
      <c r="H784" s="6" t="e">
        <f>VLOOKUP($A784&amp;$B784,'Cleaned Responses'!$1:$82,MATCH(H$1,'Cleaned Responses'!$1:$1,0),FALSE)</f>
        <v>#N/A</v>
      </c>
      <c r="I784" s="6" t="e">
        <f>VLOOKUP($A784&amp;$B784,'Cleaned Responses'!$1:$82,MATCH(I$1,'Cleaned Responses'!$1:$1,0),FALSE)</f>
        <v>#N/A</v>
      </c>
      <c r="J784" s="6" t="e">
        <f>VLOOKUP($A784&amp;$B784,'Cleaned Responses'!$1:$82,MATCH(J$1,'Cleaned Responses'!$1:$1,0),FALSE)</f>
        <v>#N/A</v>
      </c>
      <c r="K784" s="6" t="e">
        <f>VLOOKUP($A784&amp;$B784,'Cleaned Responses'!$1:$82,MATCH(K$1,'Cleaned Responses'!$1:$1,0),FALSE)</f>
        <v>#N/A</v>
      </c>
      <c r="L784" s="6" t="e">
        <f>VLOOKUP($A784&amp;$B784,'Cleaned Responses'!$1:$82,MATCH(L$1,'Cleaned Responses'!$1:$1,0),FALSE)</f>
        <v>#N/A</v>
      </c>
      <c r="M784" s="6" t="e">
        <f>VLOOKUP($A784&amp;$B784,'Cleaned Responses'!$1:$82,MATCH(M$1,'Cleaned Responses'!$1:$1,0),FALSE)</f>
        <v>#N/A</v>
      </c>
      <c r="N784" s="8" t="e">
        <f t="shared" si="265"/>
        <v>#N/A</v>
      </c>
      <c r="O784" s="8" t="e">
        <f t="shared" si="266"/>
        <v>#N/A</v>
      </c>
      <c r="P784" s="8" t="e">
        <f t="shared" si="267"/>
        <v>#N/A</v>
      </c>
      <c r="Q784" s="6"/>
      <c r="R784" s="6"/>
      <c r="S784" s="6"/>
      <c r="T784" s="6"/>
      <c r="U784" s="8" t="e">
        <f t="shared" si="268"/>
        <v>#N/A</v>
      </c>
      <c r="V784" s="6" t="e">
        <f>VLOOKUP($A784&amp;$B784,'Cleaned Responses'!$1:$82,MATCH(V$1,'Cleaned Responses'!$1:$1,0),FALSE)</f>
        <v>#N/A</v>
      </c>
      <c r="W784" s="6" t="e">
        <f>VLOOKUP($A784&amp;$B784,'Cleaned Responses'!$1:$82,MATCH(W$1,'Cleaned Responses'!$1:$1,0),FALSE)</f>
        <v>#N/A</v>
      </c>
      <c r="X784" s="9" t="e">
        <f t="shared" si="269"/>
        <v>#N/A</v>
      </c>
      <c r="Y784" s="9" t="e">
        <f t="shared" si="270"/>
        <v>#N/A</v>
      </c>
      <c r="Z784" s="6" t="e">
        <f>VLOOKUP($A784&amp;$B784,'Cleaned Responses'!$1:$82,MATCH(Z$1,'Cleaned Responses'!$1:$1,0),FALSE)</f>
        <v>#N/A</v>
      </c>
      <c r="AA784" s="6" t="e">
        <f>VLOOKUP($A784&amp;$B784,'Cleaned Responses'!$1:$82,MATCH(AA$1,'Cleaned Responses'!$1:$1,0),FALSE)</f>
        <v>#N/A</v>
      </c>
      <c r="AB784" s="6" t="e">
        <f>VLOOKUP($A784&amp;$B784,'Cleaned Responses'!$1:$82,MATCH(AB$1,'Cleaned Responses'!$1:$1,0),FALSE)</f>
        <v>#N/A</v>
      </c>
      <c r="AC784" s="6" t="e">
        <f>VLOOKUP($A784&amp;$B784,'Cleaned Responses'!$1:$82,MATCH(AC$1,'Cleaned Responses'!$1:$1,0),FALSE)</f>
        <v>#N/A</v>
      </c>
      <c r="AD784" s="6" t="e">
        <f>VLOOKUP($A784&amp;$B784,'Cleaned Responses'!$1:$82,MATCH(AD$1,'Cleaned Responses'!$1:$1,0),FALSE)</f>
        <v>#N/A</v>
      </c>
      <c r="AE784" s="6" t="e">
        <f>VLOOKUP($A784&amp;$B784,'Cleaned Responses'!$1:$82,MATCH(AE$1,'Cleaned Responses'!$1:$1,0),FALSE)</f>
        <v>#N/A</v>
      </c>
      <c r="AF784" s="6" t="e">
        <f>VLOOKUP($A784&amp;$B784,'Cleaned Responses'!$1:$82,MATCH(AF$1,'Cleaned Responses'!$1:$1,0),FALSE)</f>
        <v>#N/A</v>
      </c>
      <c r="AG784" s="6" t="e">
        <f>VLOOKUP($A784&amp;$B784,'Cleaned Responses'!$1:$82,MATCH(AG$1,'Cleaned Responses'!$1:$1,0),FALSE)</f>
        <v>#N/A</v>
      </c>
      <c r="AH784" s="6" t="e">
        <f t="shared" si="271"/>
        <v>#N/A</v>
      </c>
      <c r="AI784" s="7" t="e">
        <f>VLOOKUP($A784&amp;$B784,'Cleaned Responses'!$1:$82,MATCH(AI$1,'Cleaned Responses'!$1:$1,0),FALSE)/100</f>
        <v>#N/A</v>
      </c>
      <c r="AJ784" s="7" t="e">
        <f>VLOOKUP($A784&amp;$B784,'Cleaned Responses'!$1:$82,MATCH(AJ$1,'Cleaned Responses'!$1:$1,0),FALSE)/100</f>
        <v>#N/A</v>
      </c>
      <c r="AK784" s="7" t="e">
        <f>VLOOKUP($A784&amp;$B784,'Cleaned Responses'!$1:$82,MATCH(AK$1,'Cleaned Responses'!$1:$1,0),FALSE)/100</f>
        <v>#N/A</v>
      </c>
      <c r="AL784" s="7" t="e">
        <f>VLOOKUP($A784&amp;$B784,'Cleaned Responses'!$1:$82,MATCH(AL$1,'Cleaned Responses'!$1:$1,0),FALSE)/100</f>
        <v>#N/A</v>
      </c>
      <c r="AM784" s="7" t="e">
        <f>VLOOKUP($A784&amp;$B784,'Cleaned Responses'!$1:$82,MATCH(AM$1,'Cleaned Responses'!$1:$1,0),FALSE)/100</f>
        <v>#N/A</v>
      </c>
      <c r="AN784" s="7" t="e">
        <f>VLOOKUP($A784&amp;$B784,'Cleaned Responses'!$1:$82,MATCH(AN$1,'Cleaned Responses'!$1:$1,0),FALSE)/100</f>
        <v>#N/A</v>
      </c>
      <c r="AO784" s="7" t="e">
        <f>VLOOKUP($A784&amp;$B784,'Cleaned Responses'!$1:$82,MATCH(AO$1,'Cleaned Responses'!$1:$1,0),FALSE)/100</f>
        <v>#N/A</v>
      </c>
      <c r="AP784" s="7" t="e">
        <f>VLOOKUP($A784&amp;$B784,'Cleaned Responses'!$1:$82,MATCH(AP$1,'Cleaned Responses'!$1:$1,0),FALSE)/100</f>
        <v>#N/A</v>
      </c>
      <c r="AQ784" s="7" t="e">
        <f>VLOOKUP($A784&amp;$B784,'Cleaned Responses'!$1:$82,MATCH(AQ$1,'Cleaned Responses'!$1:$1,0),FALSE)/100</f>
        <v>#N/A</v>
      </c>
      <c r="AR784" s="7" t="e">
        <f>VLOOKUP($A784&amp;$B784,'Cleaned Responses'!$1:$82,MATCH(AR$1,'Cleaned Responses'!$1:$1,0),FALSE)/100</f>
        <v>#N/A</v>
      </c>
      <c r="AS784" s="7" t="e">
        <f>VLOOKUP($A784&amp;$B784,'Cleaned Responses'!$1:$82,MATCH(AS$1,'Cleaned Responses'!$1:$1,0),FALSE)/100</f>
        <v>#N/A</v>
      </c>
      <c r="AT784" s="7" t="e">
        <f>VLOOKUP($A784&amp;$B784,'Cleaned Responses'!$1:$82,MATCH(AT$1,'Cleaned Responses'!$1:$1,0),FALSE)/100</f>
        <v>#N/A</v>
      </c>
      <c r="AU784" s="7" t="e">
        <f>VLOOKUP($A784&amp;$B784,'Cleaned Responses'!$1:$82,MATCH(AU$1,'Cleaned Responses'!$1:$1,0),FALSE)/100</f>
        <v>#N/A</v>
      </c>
      <c r="AV784" s="7" t="e">
        <f>VLOOKUP($A784&amp;$B784,'Cleaned Responses'!$1:$82,MATCH(AV$1,'Cleaned Responses'!$1:$1,0),FALSE)/100</f>
        <v>#N/A</v>
      </c>
      <c r="AW784" s="7" t="e">
        <f>VLOOKUP($A784&amp;$B784,'Cleaned Responses'!$1:$82,MATCH(AW$1,'Cleaned Responses'!$1:$1,0),FALSE)/100</f>
        <v>#N/A</v>
      </c>
      <c r="AX784" s="7" t="e">
        <f>VLOOKUP($A784&amp;$B784,'Cleaned Responses'!$1:$82,MATCH(AX$1,'Cleaned Responses'!$1:$1,0),FALSE)/100</f>
        <v>#N/A</v>
      </c>
      <c r="AY784" s="7" t="e">
        <f>VLOOKUP($A784&amp;$B784,'Cleaned Responses'!$1:$82,MATCH(AY$1,'Cleaned Responses'!$1:$1,0),FALSE)/100</f>
        <v>#N/A</v>
      </c>
      <c r="AZ784" s="7" t="e">
        <f>VLOOKUP($A784&amp;$B784,'Cleaned Responses'!$1:$82,MATCH(AZ$1,'Cleaned Responses'!$1:$1,0),FALSE)/100</f>
        <v>#N/A</v>
      </c>
      <c r="BA784" s="7" t="e">
        <f>VLOOKUP($A784&amp;$B784,'Cleaned Responses'!$1:$82,MATCH(BA$1,'Cleaned Responses'!$1:$1,0),FALSE)/100</f>
        <v>#N/A</v>
      </c>
      <c r="BB784" s="7"/>
      <c r="BC784" s="6" t="e">
        <f>VLOOKUP($A784&amp;$B784,'Cleaned Responses'!$1:$82,MATCH(BC$1,'Cleaned Responses'!$1:$1,0),FALSE)</f>
        <v>#N/A</v>
      </c>
      <c r="BD784" s="6" t="e">
        <f>VLOOKUP($A784&amp;$B784,'Cleaned Responses'!$1:$82,MATCH(BD$1,'Cleaned Responses'!$1:$1,0),FALSE)</f>
        <v>#N/A</v>
      </c>
      <c r="BE784" t="e">
        <f>VLOOKUP($A784&amp;$B784,'Cleaned Responses'!$1:$82,MATCH(BE$1,'Cleaned Responses'!$1:$1,0),FALSE)/100</f>
        <v>#N/A</v>
      </c>
      <c r="BF784" t="e">
        <f>VLOOKUP($A784&amp;$B784,'Cleaned Responses'!$1:$82,MATCH(BF$1,'Cleaned Responses'!$1:$1,0),FALSE)/100</f>
        <v>#N/A</v>
      </c>
      <c r="BG784" t="e">
        <f>VLOOKUP($A784&amp;$B784,'Cleaned Responses'!$1:$82,MATCH(BG$1,'Cleaned Responses'!$1:$1,0),FALSE)/100</f>
        <v>#N/A</v>
      </c>
      <c r="BH784" t="e">
        <f t="shared" si="272"/>
        <v>#N/A</v>
      </c>
      <c r="BI784" t="e">
        <f t="shared" si="273"/>
        <v>#N/A</v>
      </c>
      <c r="BJ784" t="e">
        <f t="shared" si="274"/>
        <v>#N/A</v>
      </c>
      <c r="BK784" t="e">
        <f>VLOOKUP($A784&amp;$B784,'Cleaned Responses'!$1:$82,MATCH(BK$1,'Cleaned Responses'!$1:$1,0),FALSE)/100</f>
        <v>#N/A</v>
      </c>
      <c r="BL784" t="e">
        <f>VLOOKUP($A784&amp;$B784,'Cleaned Responses'!$1:$82,MATCH(BL$1,'Cleaned Responses'!$1:$1,0),FALSE)/100</f>
        <v>#N/A</v>
      </c>
      <c r="BM784" t="e">
        <f>VLOOKUP($A784&amp;$B784,'Cleaned Responses'!$1:$82,MATCH(BM$1,'Cleaned Responses'!$1:$1,0),FALSE)/100</f>
        <v>#N/A</v>
      </c>
      <c r="BN784" t="e">
        <f>VLOOKUP($A784&amp;$B784,'Cleaned Responses'!$1:$82,MATCH(BN$1,'Cleaned Responses'!$1:$1,0),FALSE)/100</f>
        <v>#N/A</v>
      </c>
      <c r="BO784" t="e">
        <f>VLOOKUP($A784&amp;$B784,'Cleaned Responses'!$1:$82,MATCH(BO$1,'Cleaned Responses'!$1:$1,0),FALSE)/100</f>
        <v>#N/A</v>
      </c>
      <c r="BP784" t="e">
        <f>VLOOKUP($A784&amp;$B784,'Cleaned Responses'!$1:$82,MATCH(BP$1,'Cleaned Responses'!$1:$1,0),FALSE)/100</f>
        <v>#N/A</v>
      </c>
      <c r="BQ784" t="e">
        <f>VLOOKUP($A784&amp;$B784,'Cleaned Responses'!$1:$82,MATCH(BQ$1,'Cleaned Responses'!$1:$1,0),FALSE)/100</f>
        <v>#N/A</v>
      </c>
      <c r="BR784" t="e">
        <f>VLOOKUP($A784&amp;$B784,'Cleaned Responses'!$1:$82,MATCH(BR$1,'Cleaned Responses'!$1:$1,0),FALSE)/100</f>
        <v>#N/A</v>
      </c>
      <c r="BS784" t="e">
        <f>VLOOKUP($A784&amp;$B784,'Cleaned Responses'!$1:$82,MATCH(BS$1,'Cleaned Responses'!$1:$1,0),FALSE)/100</f>
        <v>#N/A</v>
      </c>
      <c r="BT784" t="e">
        <f>VLOOKUP($A784&amp;$B784,'Cleaned Responses'!$1:$82,MATCH(BT$1,'Cleaned Responses'!$1:$1,0),FALSE)/100</f>
        <v>#N/A</v>
      </c>
      <c r="BU784" t="e">
        <f>VLOOKUP($A784&amp;$B784,'Cleaned Responses'!$1:$82,MATCH(BU$1,'Cleaned Responses'!$1:$1,0),FALSE)/100</f>
        <v>#N/A</v>
      </c>
      <c r="BV784" t="e">
        <f>VLOOKUP($A784&amp;$B784,'Cleaned Responses'!$1:$82,MATCH(BV$1,'Cleaned Responses'!$1:$1,0),FALSE)/100</f>
        <v>#N/A</v>
      </c>
      <c r="BW784" t="e">
        <f t="shared" si="275"/>
        <v>#N/A</v>
      </c>
      <c r="BX784" t="e">
        <f t="shared" si="276"/>
        <v>#N/A</v>
      </c>
      <c r="BY784" t="e">
        <f t="shared" si="277"/>
        <v>#N/A</v>
      </c>
      <c r="BZ784" t="e">
        <f t="shared" si="278"/>
        <v>#N/A</v>
      </c>
      <c r="CA784" t="e">
        <f t="shared" si="279"/>
        <v>#N/A</v>
      </c>
      <c r="CB784" t="e">
        <f t="shared" si="280"/>
        <v>#N/A</v>
      </c>
      <c r="CC784" t="e">
        <f t="shared" si="281"/>
        <v>#N/A</v>
      </c>
      <c r="CD784" t="e">
        <f t="shared" si="282"/>
        <v>#N/A</v>
      </c>
      <c r="CE784" t="e">
        <f t="shared" si="283"/>
        <v>#N/A</v>
      </c>
      <c r="CF784" t="e">
        <f t="shared" si="284"/>
        <v>#N/A</v>
      </c>
      <c r="CG784" t="e">
        <f t="shared" si="285"/>
        <v>#N/A</v>
      </c>
    </row>
    <row r="785" spans="1:85" ht="20" customHeight="1" x14ac:dyDescent="0.25">
      <c r="A785" s="187"/>
      <c r="B785" s="6"/>
      <c r="C785" s="6" t="e">
        <f>VLOOKUP($A785&amp;$B785,'Cleaned Responses'!$1:$82,MATCH($C$1,'Cleaned Responses'!$1:$1,0),FALSE)</f>
        <v>#N/A</v>
      </c>
      <c r="D785" s="6" t="e">
        <f>VLOOKUP($A785&amp;$B785,'Cleaned Responses'!$1:$82,MATCH(D$1,'Cleaned Responses'!$1:$1,0),FALSE)</f>
        <v>#N/A</v>
      </c>
      <c r="E785" s="6" t="e">
        <f>VLOOKUP($A785&amp;$B785,'Cleaned Responses'!$1:$82,MATCH(E$1,'Cleaned Responses'!$1:$1,0),FALSE)</f>
        <v>#N/A</v>
      </c>
      <c r="F785" s="6" t="e">
        <f>VLOOKUP($A785&amp;$B785,'Cleaned Responses'!$1:$82,MATCH(F$1,'Cleaned Responses'!$1:$1,0),FALSE)</f>
        <v>#N/A</v>
      </c>
      <c r="G785" s="6" t="e">
        <f t="shared" si="264"/>
        <v>#N/A</v>
      </c>
      <c r="H785" s="6" t="e">
        <f>VLOOKUP($A785&amp;$B785,'Cleaned Responses'!$1:$82,MATCH(H$1,'Cleaned Responses'!$1:$1,0),FALSE)</f>
        <v>#N/A</v>
      </c>
      <c r="I785" s="6" t="e">
        <f>VLOOKUP($A785&amp;$B785,'Cleaned Responses'!$1:$82,MATCH(I$1,'Cleaned Responses'!$1:$1,0),FALSE)</f>
        <v>#N/A</v>
      </c>
      <c r="J785" s="6" t="e">
        <f>VLOOKUP($A785&amp;$B785,'Cleaned Responses'!$1:$82,MATCH(J$1,'Cleaned Responses'!$1:$1,0),FALSE)</f>
        <v>#N/A</v>
      </c>
      <c r="K785" s="6" t="e">
        <f>VLOOKUP($A785&amp;$B785,'Cleaned Responses'!$1:$82,MATCH(K$1,'Cleaned Responses'!$1:$1,0),FALSE)</f>
        <v>#N/A</v>
      </c>
      <c r="L785" s="6" t="e">
        <f>VLOOKUP($A785&amp;$B785,'Cleaned Responses'!$1:$82,MATCH(L$1,'Cleaned Responses'!$1:$1,0),FALSE)</f>
        <v>#N/A</v>
      </c>
      <c r="M785" s="6" t="e">
        <f>VLOOKUP($A785&amp;$B785,'Cleaned Responses'!$1:$82,MATCH(M$1,'Cleaned Responses'!$1:$1,0),FALSE)</f>
        <v>#N/A</v>
      </c>
      <c r="N785" s="8" t="e">
        <f t="shared" si="265"/>
        <v>#N/A</v>
      </c>
      <c r="O785" s="8" t="e">
        <f t="shared" si="266"/>
        <v>#N/A</v>
      </c>
      <c r="P785" s="8" t="e">
        <f t="shared" si="267"/>
        <v>#N/A</v>
      </c>
      <c r="Q785" s="6"/>
      <c r="R785" s="6"/>
      <c r="S785" s="6"/>
      <c r="T785" s="6"/>
      <c r="U785" s="8" t="e">
        <f t="shared" si="268"/>
        <v>#N/A</v>
      </c>
      <c r="V785" s="6" t="e">
        <f>VLOOKUP($A785&amp;$B785,'Cleaned Responses'!$1:$82,MATCH(V$1,'Cleaned Responses'!$1:$1,0),FALSE)</f>
        <v>#N/A</v>
      </c>
      <c r="W785" s="6" t="e">
        <f>VLOOKUP($A785&amp;$B785,'Cleaned Responses'!$1:$82,MATCH(W$1,'Cleaned Responses'!$1:$1,0),FALSE)</f>
        <v>#N/A</v>
      </c>
      <c r="X785" s="9" t="e">
        <f t="shared" si="269"/>
        <v>#N/A</v>
      </c>
      <c r="Y785" s="9" t="e">
        <f t="shared" si="270"/>
        <v>#N/A</v>
      </c>
      <c r="Z785" s="6" t="e">
        <f>VLOOKUP($A785&amp;$B785,'Cleaned Responses'!$1:$82,MATCH(Z$1,'Cleaned Responses'!$1:$1,0),FALSE)</f>
        <v>#N/A</v>
      </c>
      <c r="AA785" s="6" t="e">
        <f>VLOOKUP($A785&amp;$B785,'Cleaned Responses'!$1:$82,MATCH(AA$1,'Cleaned Responses'!$1:$1,0),FALSE)</f>
        <v>#N/A</v>
      </c>
      <c r="AB785" s="6" t="e">
        <f>VLOOKUP($A785&amp;$B785,'Cleaned Responses'!$1:$82,MATCH(AB$1,'Cleaned Responses'!$1:$1,0),FALSE)</f>
        <v>#N/A</v>
      </c>
      <c r="AC785" s="6" t="e">
        <f>VLOOKUP($A785&amp;$B785,'Cleaned Responses'!$1:$82,MATCH(AC$1,'Cleaned Responses'!$1:$1,0),FALSE)</f>
        <v>#N/A</v>
      </c>
      <c r="AD785" s="6" t="e">
        <f>VLOOKUP($A785&amp;$B785,'Cleaned Responses'!$1:$82,MATCH(AD$1,'Cleaned Responses'!$1:$1,0),FALSE)</f>
        <v>#N/A</v>
      </c>
      <c r="AE785" s="6" t="e">
        <f>VLOOKUP($A785&amp;$B785,'Cleaned Responses'!$1:$82,MATCH(AE$1,'Cleaned Responses'!$1:$1,0),FALSE)</f>
        <v>#N/A</v>
      </c>
      <c r="AF785" s="6" t="e">
        <f>VLOOKUP($A785&amp;$B785,'Cleaned Responses'!$1:$82,MATCH(AF$1,'Cleaned Responses'!$1:$1,0),FALSE)</f>
        <v>#N/A</v>
      </c>
      <c r="AG785" s="6" t="e">
        <f>VLOOKUP($A785&amp;$B785,'Cleaned Responses'!$1:$82,MATCH(AG$1,'Cleaned Responses'!$1:$1,0),FALSE)</f>
        <v>#N/A</v>
      </c>
      <c r="AH785" s="6" t="e">
        <f t="shared" si="271"/>
        <v>#N/A</v>
      </c>
      <c r="AI785" s="7" t="e">
        <f>VLOOKUP($A785&amp;$B785,'Cleaned Responses'!$1:$82,MATCH(AI$1,'Cleaned Responses'!$1:$1,0),FALSE)/100</f>
        <v>#N/A</v>
      </c>
      <c r="AJ785" s="7" t="e">
        <f>VLOOKUP($A785&amp;$B785,'Cleaned Responses'!$1:$82,MATCH(AJ$1,'Cleaned Responses'!$1:$1,0),FALSE)/100</f>
        <v>#N/A</v>
      </c>
      <c r="AK785" s="7" t="e">
        <f>VLOOKUP($A785&amp;$B785,'Cleaned Responses'!$1:$82,MATCH(AK$1,'Cleaned Responses'!$1:$1,0),FALSE)/100</f>
        <v>#N/A</v>
      </c>
      <c r="AL785" s="7" t="e">
        <f>VLOOKUP($A785&amp;$B785,'Cleaned Responses'!$1:$82,MATCH(AL$1,'Cleaned Responses'!$1:$1,0),FALSE)/100</f>
        <v>#N/A</v>
      </c>
      <c r="AM785" s="7" t="e">
        <f>VLOOKUP($A785&amp;$B785,'Cleaned Responses'!$1:$82,MATCH(AM$1,'Cleaned Responses'!$1:$1,0),FALSE)/100</f>
        <v>#N/A</v>
      </c>
      <c r="AN785" s="7" t="e">
        <f>VLOOKUP($A785&amp;$B785,'Cleaned Responses'!$1:$82,MATCH(AN$1,'Cleaned Responses'!$1:$1,0),FALSE)/100</f>
        <v>#N/A</v>
      </c>
      <c r="AO785" s="7" t="e">
        <f>VLOOKUP($A785&amp;$B785,'Cleaned Responses'!$1:$82,MATCH(AO$1,'Cleaned Responses'!$1:$1,0),FALSE)/100</f>
        <v>#N/A</v>
      </c>
      <c r="AP785" s="7" t="e">
        <f>VLOOKUP($A785&amp;$B785,'Cleaned Responses'!$1:$82,MATCH(AP$1,'Cleaned Responses'!$1:$1,0),FALSE)/100</f>
        <v>#N/A</v>
      </c>
      <c r="AQ785" s="7" t="e">
        <f>VLOOKUP($A785&amp;$B785,'Cleaned Responses'!$1:$82,MATCH(AQ$1,'Cleaned Responses'!$1:$1,0),FALSE)/100</f>
        <v>#N/A</v>
      </c>
      <c r="AR785" s="7" t="e">
        <f>VLOOKUP($A785&amp;$B785,'Cleaned Responses'!$1:$82,MATCH(AR$1,'Cleaned Responses'!$1:$1,0),FALSE)/100</f>
        <v>#N/A</v>
      </c>
      <c r="AS785" s="7" t="e">
        <f>VLOOKUP($A785&amp;$B785,'Cleaned Responses'!$1:$82,MATCH(AS$1,'Cleaned Responses'!$1:$1,0),FALSE)/100</f>
        <v>#N/A</v>
      </c>
      <c r="AT785" s="7" t="e">
        <f>VLOOKUP($A785&amp;$B785,'Cleaned Responses'!$1:$82,MATCH(AT$1,'Cleaned Responses'!$1:$1,0),FALSE)/100</f>
        <v>#N/A</v>
      </c>
      <c r="AU785" s="7" t="e">
        <f>VLOOKUP($A785&amp;$B785,'Cleaned Responses'!$1:$82,MATCH(AU$1,'Cleaned Responses'!$1:$1,0),FALSE)/100</f>
        <v>#N/A</v>
      </c>
      <c r="AV785" s="7" t="e">
        <f>VLOOKUP($A785&amp;$B785,'Cleaned Responses'!$1:$82,MATCH(AV$1,'Cleaned Responses'!$1:$1,0),FALSE)/100</f>
        <v>#N/A</v>
      </c>
      <c r="AW785" s="7" t="e">
        <f>VLOOKUP($A785&amp;$B785,'Cleaned Responses'!$1:$82,MATCH(AW$1,'Cleaned Responses'!$1:$1,0),FALSE)/100</f>
        <v>#N/A</v>
      </c>
      <c r="AX785" s="7" t="e">
        <f>VLOOKUP($A785&amp;$B785,'Cleaned Responses'!$1:$82,MATCH(AX$1,'Cleaned Responses'!$1:$1,0),FALSE)/100</f>
        <v>#N/A</v>
      </c>
      <c r="AY785" s="7" t="e">
        <f>VLOOKUP($A785&amp;$B785,'Cleaned Responses'!$1:$82,MATCH(AY$1,'Cleaned Responses'!$1:$1,0),FALSE)/100</f>
        <v>#N/A</v>
      </c>
      <c r="AZ785" s="7" t="e">
        <f>VLOOKUP($A785&amp;$B785,'Cleaned Responses'!$1:$82,MATCH(AZ$1,'Cleaned Responses'!$1:$1,0),FALSE)/100</f>
        <v>#N/A</v>
      </c>
      <c r="BA785" s="7" t="e">
        <f>VLOOKUP($A785&amp;$B785,'Cleaned Responses'!$1:$82,MATCH(BA$1,'Cleaned Responses'!$1:$1,0),FALSE)/100</f>
        <v>#N/A</v>
      </c>
      <c r="BB785" s="7"/>
      <c r="BC785" s="6" t="e">
        <f>VLOOKUP($A785&amp;$B785,'Cleaned Responses'!$1:$82,MATCH(BC$1,'Cleaned Responses'!$1:$1,0),FALSE)</f>
        <v>#N/A</v>
      </c>
      <c r="BD785" s="6" t="e">
        <f>VLOOKUP($A785&amp;$B785,'Cleaned Responses'!$1:$82,MATCH(BD$1,'Cleaned Responses'!$1:$1,0),FALSE)</f>
        <v>#N/A</v>
      </c>
      <c r="BE785" t="e">
        <f>VLOOKUP($A785&amp;$B785,'Cleaned Responses'!$1:$82,MATCH(BE$1,'Cleaned Responses'!$1:$1,0),FALSE)/100</f>
        <v>#N/A</v>
      </c>
      <c r="BF785" t="e">
        <f>VLOOKUP($A785&amp;$B785,'Cleaned Responses'!$1:$82,MATCH(BF$1,'Cleaned Responses'!$1:$1,0),FALSE)/100</f>
        <v>#N/A</v>
      </c>
      <c r="BG785" t="e">
        <f>VLOOKUP($A785&amp;$B785,'Cleaned Responses'!$1:$82,MATCH(BG$1,'Cleaned Responses'!$1:$1,0),FALSE)/100</f>
        <v>#N/A</v>
      </c>
      <c r="BH785" t="e">
        <f t="shared" si="272"/>
        <v>#N/A</v>
      </c>
      <c r="BI785" t="e">
        <f t="shared" si="273"/>
        <v>#N/A</v>
      </c>
      <c r="BJ785" t="e">
        <f t="shared" si="274"/>
        <v>#N/A</v>
      </c>
      <c r="BK785" t="e">
        <f>VLOOKUP($A785&amp;$B785,'Cleaned Responses'!$1:$82,MATCH(BK$1,'Cleaned Responses'!$1:$1,0),FALSE)/100</f>
        <v>#N/A</v>
      </c>
      <c r="BL785" t="e">
        <f>VLOOKUP($A785&amp;$B785,'Cleaned Responses'!$1:$82,MATCH(BL$1,'Cleaned Responses'!$1:$1,0),FALSE)/100</f>
        <v>#N/A</v>
      </c>
      <c r="BM785" t="e">
        <f>VLOOKUP($A785&amp;$B785,'Cleaned Responses'!$1:$82,MATCH(BM$1,'Cleaned Responses'!$1:$1,0),FALSE)/100</f>
        <v>#N/A</v>
      </c>
      <c r="BN785" t="e">
        <f>VLOOKUP($A785&amp;$B785,'Cleaned Responses'!$1:$82,MATCH(BN$1,'Cleaned Responses'!$1:$1,0),FALSE)/100</f>
        <v>#N/A</v>
      </c>
      <c r="BO785" t="e">
        <f>VLOOKUP($A785&amp;$B785,'Cleaned Responses'!$1:$82,MATCH(BO$1,'Cleaned Responses'!$1:$1,0),FALSE)/100</f>
        <v>#N/A</v>
      </c>
      <c r="BP785" t="e">
        <f>VLOOKUP($A785&amp;$B785,'Cleaned Responses'!$1:$82,MATCH(BP$1,'Cleaned Responses'!$1:$1,0),FALSE)/100</f>
        <v>#N/A</v>
      </c>
      <c r="BQ785" t="e">
        <f>VLOOKUP($A785&amp;$B785,'Cleaned Responses'!$1:$82,MATCH(BQ$1,'Cleaned Responses'!$1:$1,0),FALSE)/100</f>
        <v>#N/A</v>
      </c>
      <c r="BR785" t="e">
        <f>VLOOKUP($A785&amp;$B785,'Cleaned Responses'!$1:$82,MATCH(BR$1,'Cleaned Responses'!$1:$1,0),FALSE)/100</f>
        <v>#N/A</v>
      </c>
      <c r="BS785" t="e">
        <f>VLOOKUP($A785&amp;$B785,'Cleaned Responses'!$1:$82,MATCH(BS$1,'Cleaned Responses'!$1:$1,0),FALSE)/100</f>
        <v>#N/A</v>
      </c>
      <c r="BT785" t="e">
        <f>VLOOKUP($A785&amp;$B785,'Cleaned Responses'!$1:$82,MATCH(BT$1,'Cleaned Responses'!$1:$1,0),FALSE)/100</f>
        <v>#N/A</v>
      </c>
      <c r="BU785" t="e">
        <f>VLOOKUP($A785&amp;$B785,'Cleaned Responses'!$1:$82,MATCH(BU$1,'Cleaned Responses'!$1:$1,0),FALSE)/100</f>
        <v>#N/A</v>
      </c>
      <c r="BV785" t="e">
        <f>VLOOKUP($A785&amp;$B785,'Cleaned Responses'!$1:$82,MATCH(BV$1,'Cleaned Responses'!$1:$1,0),FALSE)/100</f>
        <v>#N/A</v>
      </c>
      <c r="BW785" t="e">
        <f t="shared" si="275"/>
        <v>#N/A</v>
      </c>
      <c r="BX785" t="e">
        <f t="shared" si="276"/>
        <v>#N/A</v>
      </c>
      <c r="BY785" t="e">
        <f t="shared" si="277"/>
        <v>#N/A</v>
      </c>
      <c r="BZ785" t="e">
        <f t="shared" si="278"/>
        <v>#N/A</v>
      </c>
      <c r="CA785" t="e">
        <f t="shared" si="279"/>
        <v>#N/A</v>
      </c>
      <c r="CB785" t="e">
        <f t="shared" si="280"/>
        <v>#N/A</v>
      </c>
      <c r="CC785" t="e">
        <f t="shared" si="281"/>
        <v>#N/A</v>
      </c>
      <c r="CD785" t="e">
        <f t="shared" si="282"/>
        <v>#N/A</v>
      </c>
      <c r="CE785" t="e">
        <f t="shared" si="283"/>
        <v>#N/A</v>
      </c>
      <c r="CF785" t="e">
        <f t="shared" si="284"/>
        <v>#N/A</v>
      </c>
      <c r="CG785" t="e">
        <f t="shared" si="285"/>
        <v>#N/A</v>
      </c>
    </row>
    <row r="786" spans="1:85" ht="20" customHeight="1" x14ac:dyDescent="0.25">
      <c r="A786" s="187"/>
      <c r="B786" s="6"/>
      <c r="C786" s="6" t="e">
        <f>VLOOKUP($A786&amp;$B786,'Cleaned Responses'!$1:$82,MATCH($C$1,'Cleaned Responses'!$1:$1,0),FALSE)</f>
        <v>#N/A</v>
      </c>
      <c r="D786" s="6" t="e">
        <f>VLOOKUP($A786&amp;$B786,'Cleaned Responses'!$1:$82,MATCH(D$1,'Cleaned Responses'!$1:$1,0),FALSE)</f>
        <v>#N/A</v>
      </c>
      <c r="E786" s="6" t="e">
        <f>VLOOKUP($A786&amp;$B786,'Cleaned Responses'!$1:$82,MATCH(E$1,'Cleaned Responses'!$1:$1,0),FALSE)</f>
        <v>#N/A</v>
      </c>
      <c r="F786" s="6" t="e">
        <f>VLOOKUP($A786&amp;$B786,'Cleaned Responses'!$1:$82,MATCH(F$1,'Cleaned Responses'!$1:$1,0),FALSE)</f>
        <v>#N/A</v>
      </c>
      <c r="G786" s="6" t="e">
        <f t="shared" si="264"/>
        <v>#N/A</v>
      </c>
      <c r="H786" s="6" t="e">
        <f>VLOOKUP($A786&amp;$B786,'Cleaned Responses'!$1:$82,MATCH(H$1,'Cleaned Responses'!$1:$1,0),FALSE)</f>
        <v>#N/A</v>
      </c>
      <c r="I786" s="6" t="e">
        <f>VLOOKUP($A786&amp;$B786,'Cleaned Responses'!$1:$82,MATCH(I$1,'Cleaned Responses'!$1:$1,0),FALSE)</f>
        <v>#N/A</v>
      </c>
      <c r="J786" s="6" t="e">
        <f>VLOOKUP($A786&amp;$B786,'Cleaned Responses'!$1:$82,MATCH(J$1,'Cleaned Responses'!$1:$1,0),FALSE)</f>
        <v>#N/A</v>
      </c>
      <c r="K786" s="6" t="e">
        <f>VLOOKUP($A786&amp;$B786,'Cleaned Responses'!$1:$82,MATCH(K$1,'Cleaned Responses'!$1:$1,0),FALSE)</f>
        <v>#N/A</v>
      </c>
      <c r="L786" s="6" t="e">
        <f>VLOOKUP($A786&amp;$B786,'Cleaned Responses'!$1:$82,MATCH(L$1,'Cleaned Responses'!$1:$1,0),FALSE)</f>
        <v>#N/A</v>
      </c>
      <c r="M786" s="6" t="e">
        <f>VLOOKUP($A786&amp;$B786,'Cleaned Responses'!$1:$82,MATCH(M$1,'Cleaned Responses'!$1:$1,0),FALSE)</f>
        <v>#N/A</v>
      </c>
      <c r="N786" s="8" t="e">
        <f t="shared" si="265"/>
        <v>#N/A</v>
      </c>
      <c r="O786" s="8" t="e">
        <f t="shared" si="266"/>
        <v>#N/A</v>
      </c>
      <c r="P786" s="8" t="e">
        <f t="shared" si="267"/>
        <v>#N/A</v>
      </c>
      <c r="Q786" s="6"/>
      <c r="R786" s="6"/>
      <c r="S786" s="6"/>
      <c r="T786" s="6"/>
      <c r="U786" s="8" t="e">
        <f t="shared" si="268"/>
        <v>#N/A</v>
      </c>
      <c r="V786" s="6" t="e">
        <f>VLOOKUP($A786&amp;$B786,'Cleaned Responses'!$1:$82,MATCH(V$1,'Cleaned Responses'!$1:$1,0),FALSE)</f>
        <v>#N/A</v>
      </c>
      <c r="W786" s="6" t="e">
        <f>VLOOKUP($A786&amp;$B786,'Cleaned Responses'!$1:$82,MATCH(W$1,'Cleaned Responses'!$1:$1,0),FALSE)</f>
        <v>#N/A</v>
      </c>
      <c r="X786" s="9" t="e">
        <f t="shared" si="269"/>
        <v>#N/A</v>
      </c>
      <c r="Y786" s="9" t="e">
        <f t="shared" si="270"/>
        <v>#N/A</v>
      </c>
      <c r="Z786" s="6" t="e">
        <f>VLOOKUP($A786&amp;$B786,'Cleaned Responses'!$1:$82,MATCH(Z$1,'Cleaned Responses'!$1:$1,0),FALSE)</f>
        <v>#N/A</v>
      </c>
      <c r="AA786" s="6" t="e">
        <f>VLOOKUP($A786&amp;$B786,'Cleaned Responses'!$1:$82,MATCH(AA$1,'Cleaned Responses'!$1:$1,0),FALSE)</f>
        <v>#N/A</v>
      </c>
      <c r="AB786" s="6" t="e">
        <f>VLOOKUP($A786&amp;$B786,'Cleaned Responses'!$1:$82,MATCH(AB$1,'Cleaned Responses'!$1:$1,0),FALSE)</f>
        <v>#N/A</v>
      </c>
      <c r="AC786" s="6" t="e">
        <f>VLOOKUP($A786&amp;$B786,'Cleaned Responses'!$1:$82,MATCH(AC$1,'Cleaned Responses'!$1:$1,0),FALSE)</f>
        <v>#N/A</v>
      </c>
      <c r="AD786" s="6" t="e">
        <f>VLOOKUP($A786&amp;$B786,'Cleaned Responses'!$1:$82,MATCH(AD$1,'Cleaned Responses'!$1:$1,0),FALSE)</f>
        <v>#N/A</v>
      </c>
      <c r="AE786" s="6" t="e">
        <f>VLOOKUP($A786&amp;$B786,'Cleaned Responses'!$1:$82,MATCH(AE$1,'Cleaned Responses'!$1:$1,0),FALSE)</f>
        <v>#N/A</v>
      </c>
      <c r="AF786" s="6" t="e">
        <f>VLOOKUP($A786&amp;$B786,'Cleaned Responses'!$1:$82,MATCH(AF$1,'Cleaned Responses'!$1:$1,0),FALSE)</f>
        <v>#N/A</v>
      </c>
      <c r="AG786" s="6" t="e">
        <f>VLOOKUP($A786&amp;$B786,'Cleaned Responses'!$1:$82,MATCH(AG$1,'Cleaned Responses'!$1:$1,0),FALSE)</f>
        <v>#N/A</v>
      </c>
      <c r="AH786" s="6" t="e">
        <f t="shared" si="271"/>
        <v>#N/A</v>
      </c>
      <c r="AI786" s="7" t="e">
        <f>VLOOKUP($A786&amp;$B786,'Cleaned Responses'!$1:$82,MATCH(AI$1,'Cleaned Responses'!$1:$1,0),FALSE)/100</f>
        <v>#N/A</v>
      </c>
      <c r="AJ786" s="7" t="e">
        <f>VLOOKUP($A786&amp;$B786,'Cleaned Responses'!$1:$82,MATCH(AJ$1,'Cleaned Responses'!$1:$1,0),FALSE)/100</f>
        <v>#N/A</v>
      </c>
      <c r="AK786" s="7" t="e">
        <f>VLOOKUP($A786&amp;$B786,'Cleaned Responses'!$1:$82,MATCH(AK$1,'Cleaned Responses'!$1:$1,0),FALSE)/100</f>
        <v>#N/A</v>
      </c>
      <c r="AL786" s="7" t="e">
        <f>VLOOKUP($A786&amp;$B786,'Cleaned Responses'!$1:$82,MATCH(AL$1,'Cleaned Responses'!$1:$1,0),FALSE)/100</f>
        <v>#N/A</v>
      </c>
      <c r="AM786" s="7" t="e">
        <f>VLOOKUP($A786&amp;$B786,'Cleaned Responses'!$1:$82,MATCH(AM$1,'Cleaned Responses'!$1:$1,0),FALSE)/100</f>
        <v>#N/A</v>
      </c>
      <c r="AN786" s="7" t="e">
        <f>VLOOKUP($A786&amp;$B786,'Cleaned Responses'!$1:$82,MATCH(AN$1,'Cleaned Responses'!$1:$1,0),FALSE)/100</f>
        <v>#N/A</v>
      </c>
      <c r="AO786" s="7" t="e">
        <f>VLOOKUP($A786&amp;$B786,'Cleaned Responses'!$1:$82,MATCH(AO$1,'Cleaned Responses'!$1:$1,0),FALSE)/100</f>
        <v>#N/A</v>
      </c>
      <c r="AP786" s="7" t="e">
        <f>VLOOKUP($A786&amp;$B786,'Cleaned Responses'!$1:$82,MATCH(AP$1,'Cleaned Responses'!$1:$1,0),FALSE)/100</f>
        <v>#N/A</v>
      </c>
      <c r="AQ786" s="7" t="e">
        <f>VLOOKUP($A786&amp;$B786,'Cleaned Responses'!$1:$82,MATCH(AQ$1,'Cleaned Responses'!$1:$1,0),FALSE)/100</f>
        <v>#N/A</v>
      </c>
      <c r="AR786" s="7" t="e">
        <f>VLOOKUP($A786&amp;$B786,'Cleaned Responses'!$1:$82,MATCH(AR$1,'Cleaned Responses'!$1:$1,0),FALSE)/100</f>
        <v>#N/A</v>
      </c>
      <c r="AS786" s="7" t="e">
        <f>VLOOKUP($A786&amp;$B786,'Cleaned Responses'!$1:$82,MATCH(AS$1,'Cleaned Responses'!$1:$1,0),FALSE)/100</f>
        <v>#N/A</v>
      </c>
      <c r="AT786" s="7" t="e">
        <f>VLOOKUP($A786&amp;$B786,'Cleaned Responses'!$1:$82,MATCH(AT$1,'Cleaned Responses'!$1:$1,0),FALSE)/100</f>
        <v>#N/A</v>
      </c>
      <c r="AU786" s="7" t="e">
        <f>VLOOKUP($A786&amp;$B786,'Cleaned Responses'!$1:$82,MATCH(AU$1,'Cleaned Responses'!$1:$1,0),FALSE)/100</f>
        <v>#N/A</v>
      </c>
      <c r="AV786" s="7" t="e">
        <f>VLOOKUP($A786&amp;$B786,'Cleaned Responses'!$1:$82,MATCH(AV$1,'Cleaned Responses'!$1:$1,0),FALSE)/100</f>
        <v>#N/A</v>
      </c>
      <c r="AW786" s="7" t="e">
        <f>VLOOKUP($A786&amp;$B786,'Cleaned Responses'!$1:$82,MATCH(AW$1,'Cleaned Responses'!$1:$1,0),FALSE)/100</f>
        <v>#N/A</v>
      </c>
      <c r="AX786" s="7" t="e">
        <f>VLOOKUP($A786&amp;$B786,'Cleaned Responses'!$1:$82,MATCH(AX$1,'Cleaned Responses'!$1:$1,0),FALSE)/100</f>
        <v>#N/A</v>
      </c>
      <c r="AY786" s="7" t="e">
        <f>VLOOKUP($A786&amp;$B786,'Cleaned Responses'!$1:$82,MATCH(AY$1,'Cleaned Responses'!$1:$1,0),FALSE)/100</f>
        <v>#N/A</v>
      </c>
      <c r="AZ786" s="7" t="e">
        <f>VLOOKUP($A786&amp;$B786,'Cleaned Responses'!$1:$82,MATCH(AZ$1,'Cleaned Responses'!$1:$1,0),FALSE)/100</f>
        <v>#N/A</v>
      </c>
      <c r="BA786" s="7" t="e">
        <f>VLOOKUP($A786&amp;$B786,'Cleaned Responses'!$1:$82,MATCH(BA$1,'Cleaned Responses'!$1:$1,0),FALSE)/100</f>
        <v>#N/A</v>
      </c>
      <c r="BB786" s="7"/>
      <c r="BC786" s="6" t="e">
        <f>VLOOKUP($A786&amp;$B786,'Cleaned Responses'!$1:$82,MATCH(BC$1,'Cleaned Responses'!$1:$1,0),FALSE)</f>
        <v>#N/A</v>
      </c>
      <c r="BD786" s="6" t="e">
        <f>VLOOKUP($A786&amp;$B786,'Cleaned Responses'!$1:$82,MATCH(BD$1,'Cleaned Responses'!$1:$1,0),FALSE)</f>
        <v>#N/A</v>
      </c>
      <c r="BE786" t="e">
        <f>VLOOKUP($A786&amp;$B786,'Cleaned Responses'!$1:$82,MATCH(BE$1,'Cleaned Responses'!$1:$1,0),FALSE)/100</f>
        <v>#N/A</v>
      </c>
      <c r="BF786" t="e">
        <f>VLOOKUP($A786&amp;$B786,'Cleaned Responses'!$1:$82,MATCH(BF$1,'Cleaned Responses'!$1:$1,0),FALSE)/100</f>
        <v>#N/A</v>
      </c>
      <c r="BG786" t="e">
        <f>VLOOKUP($A786&amp;$B786,'Cleaned Responses'!$1:$82,MATCH(BG$1,'Cleaned Responses'!$1:$1,0),FALSE)/100</f>
        <v>#N/A</v>
      </c>
      <c r="BH786" t="e">
        <f t="shared" si="272"/>
        <v>#N/A</v>
      </c>
      <c r="BI786" t="e">
        <f t="shared" si="273"/>
        <v>#N/A</v>
      </c>
      <c r="BJ786" t="e">
        <f t="shared" si="274"/>
        <v>#N/A</v>
      </c>
      <c r="BK786" t="e">
        <f>VLOOKUP($A786&amp;$B786,'Cleaned Responses'!$1:$82,MATCH(BK$1,'Cleaned Responses'!$1:$1,0),FALSE)/100</f>
        <v>#N/A</v>
      </c>
      <c r="BL786" t="e">
        <f>VLOOKUP($A786&amp;$B786,'Cleaned Responses'!$1:$82,MATCH(BL$1,'Cleaned Responses'!$1:$1,0),FALSE)/100</f>
        <v>#N/A</v>
      </c>
      <c r="BM786" t="e">
        <f>VLOOKUP($A786&amp;$B786,'Cleaned Responses'!$1:$82,MATCH(BM$1,'Cleaned Responses'!$1:$1,0),FALSE)/100</f>
        <v>#N/A</v>
      </c>
      <c r="BN786" t="e">
        <f>VLOOKUP($A786&amp;$B786,'Cleaned Responses'!$1:$82,MATCH(BN$1,'Cleaned Responses'!$1:$1,0),FALSE)/100</f>
        <v>#N/A</v>
      </c>
      <c r="BO786" t="e">
        <f>VLOOKUP($A786&amp;$B786,'Cleaned Responses'!$1:$82,MATCH(BO$1,'Cleaned Responses'!$1:$1,0),FALSE)/100</f>
        <v>#N/A</v>
      </c>
      <c r="BP786" t="e">
        <f>VLOOKUP($A786&amp;$B786,'Cleaned Responses'!$1:$82,MATCH(BP$1,'Cleaned Responses'!$1:$1,0),FALSE)/100</f>
        <v>#N/A</v>
      </c>
      <c r="BQ786" t="e">
        <f>VLOOKUP($A786&amp;$B786,'Cleaned Responses'!$1:$82,MATCH(BQ$1,'Cleaned Responses'!$1:$1,0),FALSE)/100</f>
        <v>#N/A</v>
      </c>
      <c r="BR786" t="e">
        <f>VLOOKUP($A786&amp;$B786,'Cleaned Responses'!$1:$82,MATCH(BR$1,'Cleaned Responses'!$1:$1,0),FALSE)/100</f>
        <v>#N/A</v>
      </c>
      <c r="BS786" t="e">
        <f>VLOOKUP($A786&amp;$B786,'Cleaned Responses'!$1:$82,MATCH(BS$1,'Cleaned Responses'!$1:$1,0),FALSE)/100</f>
        <v>#N/A</v>
      </c>
      <c r="BT786" t="e">
        <f>VLOOKUP($A786&amp;$B786,'Cleaned Responses'!$1:$82,MATCH(BT$1,'Cleaned Responses'!$1:$1,0),FALSE)/100</f>
        <v>#N/A</v>
      </c>
      <c r="BU786" t="e">
        <f>VLOOKUP($A786&amp;$B786,'Cleaned Responses'!$1:$82,MATCH(BU$1,'Cleaned Responses'!$1:$1,0),FALSE)/100</f>
        <v>#N/A</v>
      </c>
      <c r="BV786" t="e">
        <f>VLOOKUP($A786&amp;$B786,'Cleaned Responses'!$1:$82,MATCH(BV$1,'Cleaned Responses'!$1:$1,0),FALSE)/100</f>
        <v>#N/A</v>
      </c>
      <c r="BW786" t="e">
        <f t="shared" si="275"/>
        <v>#N/A</v>
      </c>
      <c r="BX786" t="e">
        <f t="shared" si="276"/>
        <v>#N/A</v>
      </c>
      <c r="BY786" t="e">
        <f t="shared" si="277"/>
        <v>#N/A</v>
      </c>
      <c r="BZ786" t="e">
        <f t="shared" si="278"/>
        <v>#N/A</v>
      </c>
      <c r="CA786" t="e">
        <f t="shared" si="279"/>
        <v>#N/A</v>
      </c>
      <c r="CB786" t="e">
        <f t="shared" si="280"/>
        <v>#N/A</v>
      </c>
      <c r="CC786" t="e">
        <f t="shared" si="281"/>
        <v>#N/A</v>
      </c>
      <c r="CD786" t="e">
        <f t="shared" si="282"/>
        <v>#N/A</v>
      </c>
      <c r="CE786" t="e">
        <f t="shared" si="283"/>
        <v>#N/A</v>
      </c>
      <c r="CF786" t="e">
        <f t="shared" si="284"/>
        <v>#N/A</v>
      </c>
      <c r="CG786" t="e">
        <f t="shared" si="285"/>
        <v>#N/A</v>
      </c>
    </row>
    <row r="787" spans="1:85" ht="20" customHeight="1" x14ac:dyDescent="0.25">
      <c r="A787" s="187"/>
      <c r="B787" s="6"/>
      <c r="C787" s="6" t="e">
        <f>VLOOKUP($A787&amp;$B787,'Cleaned Responses'!$1:$82,MATCH($C$1,'Cleaned Responses'!$1:$1,0),FALSE)</f>
        <v>#N/A</v>
      </c>
      <c r="D787" s="6" t="e">
        <f>VLOOKUP($A787&amp;$B787,'Cleaned Responses'!$1:$82,MATCH(D$1,'Cleaned Responses'!$1:$1,0),FALSE)</f>
        <v>#N/A</v>
      </c>
      <c r="E787" s="6" t="e">
        <f>VLOOKUP($A787&amp;$B787,'Cleaned Responses'!$1:$82,MATCH(E$1,'Cleaned Responses'!$1:$1,0),FALSE)</f>
        <v>#N/A</v>
      </c>
      <c r="F787" s="6" t="e">
        <f>VLOOKUP($A787&amp;$B787,'Cleaned Responses'!$1:$82,MATCH(F$1,'Cleaned Responses'!$1:$1,0),FALSE)</f>
        <v>#N/A</v>
      </c>
      <c r="G787" s="6" t="e">
        <f t="shared" ref="G787:G850" si="286">AE787</f>
        <v>#N/A</v>
      </c>
      <c r="H787" s="6" t="e">
        <f>VLOOKUP($A787&amp;$B787,'Cleaned Responses'!$1:$82,MATCH(H$1,'Cleaned Responses'!$1:$1,0),FALSE)</f>
        <v>#N/A</v>
      </c>
      <c r="I787" s="6" t="e">
        <f>VLOOKUP($A787&amp;$B787,'Cleaned Responses'!$1:$82,MATCH(I$1,'Cleaned Responses'!$1:$1,0),FALSE)</f>
        <v>#N/A</v>
      </c>
      <c r="J787" s="6" t="e">
        <f>VLOOKUP($A787&amp;$B787,'Cleaned Responses'!$1:$82,MATCH(J$1,'Cleaned Responses'!$1:$1,0),FALSE)</f>
        <v>#N/A</v>
      </c>
      <c r="K787" s="6" t="e">
        <f>VLOOKUP($A787&amp;$B787,'Cleaned Responses'!$1:$82,MATCH(K$1,'Cleaned Responses'!$1:$1,0),FALSE)</f>
        <v>#N/A</v>
      </c>
      <c r="L787" s="6" t="e">
        <f>VLOOKUP($A787&amp;$B787,'Cleaned Responses'!$1:$82,MATCH(L$1,'Cleaned Responses'!$1:$1,0),FALSE)</f>
        <v>#N/A</v>
      </c>
      <c r="M787" s="6" t="e">
        <f>VLOOKUP($A787&amp;$B787,'Cleaned Responses'!$1:$82,MATCH(M$1,'Cleaned Responses'!$1:$1,0),FALSE)</f>
        <v>#N/A</v>
      </c>
      <c r="N787" s="8" t="e">
        <f t="shared" ref="N787:N850" si="287">V787/AE787</f>
        <v>#N/A</v>
      </c>
      <c r="O787" s="8" t="e">
        <f t="shared" ref="O787:O850" si="288">W787/AE787</f>
        <v>#N/A</v>
      </c>
      <c r="P787" s="8" t="e">
        <f t="shared" ref="P787:P850" si="289">Z787/AE787</f>
        <v>#N/A</v>
      </c>
      <c r="Q787" s="6"/>
      <c r="R787" s="6"/>
      <c r="S787" s="6"/>
      <c r="T787" s="6"/>
      <c r="U787" s="8" t="e">
        <f t="shared" ref="U787:U850" si="290">SUM(N787:T787)</f>
        <v>#N/A</v>
      </c>
      <c r="V787" s="6" t="e">
        <f>VLOOKUP($A787&amp;$B787,'Cleaned Responses'!$1:$82,MATCH(V$1,'Cleaned Responses'!$1:$1,0),FALSE)</f>
        <v>#N/A</v>
      </c>
      <c r="W787" s="6" t="e">
        <f>VLOOKUP($A787&amp;$B787,'Cleaned Responses'!$1:$82,MATCH(W$1,'Cleaned Responses'!$1:$1,0),FALSE)</f>
        <v>#N/A</v>
      </c>
      <c r="X787" s="9" t="e">
        <f t="shared" ref="X787:X850" si="291">W787-Y787</f>
        <v>#N/A</v>
      </c>
      <c r="Y787" s="9" t="e">
        <f t="shared" ref="Y787:Y850" si="292">MIN(AG787,W787)</f>
        <v>#N/A</v>
      </c>
      <c r="Z787" s="6" t="e">
        <f>VLOOKUP($A787&amp;$B787,'Cleaned Responses'!$1:$82,MATCH(Z$1,'Cleaned Responses'!$1:$1,0),FALSE)</f>
        <v>#N/A</v>
      </c>
      <c r="AA787" s="6" t="e">
        <f>VLOOKUP($A787&amp;$B787,'Cleaned Responses'!$1:$82,MATCH(AA$1,'Cleaned Responses'!$1:$1,0),FALSE)</f>
        <v>#N/A</v>
      </c>
      <c r="AB787" s="6" t="e">
        <f>VLOOKUP($A787&amp;$B787,'Cleaned Responses'!$1:$82,MATCH(AB$1,'Cleaned Responses'!$1:$1,0),FALSE)</f>
        <v>#N/A</v>
      </c>
      <c r="AC787" s="6" t="e">
        <f>VLOOKUP($A787&amp;$B787,'Cleaned Responses'!$1:$82,MATCH(AC$1,'Cleaned Responses'!$1:$1,0),FALSE)</f>
        <v>#N/A</v>
      </c>
      <c r="AD787" s="6" t="e">
        <f>VLOOKUP($A787&amp;$B787,'Cleaned Responses'!$1:$82,MATCH(AD$1,'Cleaned Responses'!$1:$1,0),FALSE)</f>
        <v>#N/A</v>
      </c>
      <c r="AE787" s="6" t="e">
        <f>VLOOKUP($A787&amp;$B787,'Cleaned Responses'!$1:$82,MATCH(AE$1,'Cleaned Responses'!$1:$1,0),FALSE)</f>
        <v>#N/A</v>
      </c>
      <c r="AF787" s="6" t="e">
        <f>VLOOKUP($A787&amp;$B787,'Cleaned Responses'!$1:$82,MATCH(AF$1,'Cleaned Responses'!$1:$1,0),FALSE)</f>
        <v>#N/A</v>
      </c>
      <c r="AG787" s="6" t="e">
        <f>VLOOKUP($A787&amp;$B787,'Cleaned Responses'!$1:$82,MATCH(AG$1,'Cleaned Responses'!$1:$1,0),FALSE)</f>
        <v>#N/A</v>
      </c>
      <c r="AH787" s="6" t="e">
        <f t="shared" ref="AH787:AH850" si="293">AF787-AG787</f>
        <v>#N/A</v>
      </c>
      <c r="AI787" s="7" t="e">
        <f>VLOOKUP($A787&amp;$B787,'Cleaned Responses'!$1:$82,MATCH(AI$1,'Cleaned Responses'!$1:$1,0),FALSE)/100</f>
        <v>#N/A</v>
      </c>
      <c r="AJ787" s="7" t="e">
        <f>VLOOKUP($A787&amp;$B787,'Cleaned Responses'!$1:$82,MATCH(AJ$1,'Cleaned Responses'!$1:$1,0),FALSE)/100</f>
        <v>#N/A</v>
      </c>
      <c r="AK787" s="7" t="e">
        <f>VLOOKUP($A787&amp;$B787,'Cleaned Responses'!$1:$82,MATCH(AK$1,'Cleaned Responses'!$1:$1,0),FALSE)/100</f>
        <v>#N/A</v>
      </c>
      <c r="AL787" s="7" t="e">
        <f>VLOOKUP($A787&amp;$B787,'Cleaned Responses'!$1:$82,MATCH(AL$1,'Cleaned Responses'!$1:$1,0),FALSE)/100</f>
        <v>#N/A</v>
      </c>
      <c r="AM787" s="7" t="e">
        <f>VLOOKUP($A787&amp;$B787,'Cleaned Responses'!$1:$82,MATCH(AM$1,'Cleaned Responses'!$1:$1,0),FALSE)/100</f>
        <v>#N/A</v>
      </c>
      <c r="AN787" s="7" t="e">
        <f>VLOOKUP($A787&amp;$B787,'Cleaned Responses'!$1:$82,MATCH(AN$1,'Cleaned Responses'!$1:$1,0),FALSE)/100</f>
        <v>#N/A</v>
      </c>
      <c r="AO787" s="7" t="e">
        <f>VLOOKUP($A787&amp;$B787,'Cleaned Responses'!$1:$82,MATCH(AO$1,'Cleaned Responses'!$1:$1,0),FALSE)/100</f>
        <v>#N/A</v>
      </c>
      <c r="AP787" s="7" t="e">
        <f>VLOOKUP($A787&amp;$B787,'Cleaned Responses'!$1:$82,MATCH(AP$1,'Cleaned Responses'!$1:$1,0),FALSE)/100</f>
        <v>#N/A</v>
      </c>
      <c r="AQ787" s="7" t="e">
        <f>VLOOKUP($A787&amp;$B787,'Cleaned Responses'!$1:$82,MATCH(AQ$1,'Cleaned Responses'!$1:$1,0),FALSE)/100</f>
        <v>#N/A</v>
      </c>
      <c r="AR787" s="7" t="e">
        <f>VLOOKUP($A787&amp;$B787,'Cleaned Responses'!$1:$82,MATCH(AR$1,'Cleaned Responses'!$1:$1,0),FALSE)/100</f>
        <v>#N/A</v>
      </c>
      <c r="AS787" s="7" t="e">
        <f>VLOOKUP($A787&amp;$B787,'Cleaned Responses'!$1:$82,MATCH(AS$1,'Cleaned Responses'!$1:$1,0),FALSE)/100</f>
        <v>#N/A</v>
      </c>
      <c r="AT787" s="7" t="e">
        <f>VLOOKUP($A787&amp;$B787,'Cleaned Responses'!$1:$82,MATCH(AT$1,'Cleaned Responses'!$1:$1,0),FALSE)/100</f>
        <v>#N/A</v>
      </c>
      <c r="AU787" s="7" t="e">
        <f>VLOOKUP($A787&amp;$B787,'Cleaned Responses'!$1:$82,MATCH(AU$1,'Cleaned Responses'!$1:$1,0),FALSE)/100</f>
        <v>#N/A</v>
      </c>
      <c r="AV787" s="7" t="e">
        <f>VLOOKUP($A787&amp;$B787,'Cleaned Responses'!$1:$82,MATCH(AV$1,'Cleaned Responses'!$1:$1,0),FALSE)/100</f>
        <v>#N/A</v>
      </c>
      <c r="AW787" s="7" t="e">
        <f>VLOOKUP($A787&amp;$B787,'Cleaned Responses'!$1:$82,MATCH(AW$1,'Cleaned Responses'!$1:$1,0),FALSE)/100</f>
        <v>#N/A</v>
      </c>
      <c r="AX787" s="7" t="e">
        <f>VLOOKUP($A787&amp;$B787,'Cleaned Responses'!$1:$82,MATCH(AX$1,'Cleaned Responses'!$1:$1,0),FALSE)/100</f>
        <v>#N/A</v>
      </c>
      <c r="AY787" s="7" t="e">
        <f>VLOOKUP($A787&amp;$B787,'Cleaned Responses'!$1:$82,MATCH(AY$1,'Cleaned Responses'!$1:$1,0),FALSE)/100</f>
        <v>#N/A</v>
      </c>
      <c r="AZ787" s="7" t="e">
        <f>VLOOKUP($A787&amp;$B787,'Cleaned Responses'!$1:$82,MATCH(AZ$1,'Cleaned Responses'!$1:$1,0),FALSE)/100</f>
        <v>#N/A</v>
      </c>
      <c r="BA787" s="7" t="e">
        <f>VLOOKUP($A787&amp;$B787,'Cleaned Responses'!$1:$82,MATCH(BA$1,'Cleaned Responses'!$1:$1,0),FALSE)/100</f>
        <v>#N/A</v>
      </c>
      <c r="BB787" s="7"/>
      <c r="BC787" s="6" t="e">
        <f>VLOOKUP($A787&amp;$B787,'Cleaned Responses'!$1:$82,MATCH(BC$1,'Cleaned Responses'!$1:$1,0),FALSE)</f>
        <v>#N/A</v>
      </c>
      <c r="BD787" s="6" t="e">
        <f>VLOOKUP($A787&amp;$B787,'Cleaned Responses'!$1:$82,MATCH(BD$1,'Cleaned Responses'!$1:$1,0),FALSE)</f>
        <v>#N/A</v>
      </c>
      <c r="BE787" t="e">
        <f>VLOOKUP($A787&amp;$B787,'Cleaned Responses'!$1:$82,MATCH(BE$1,'Cleaned Responses'!$1:$1,0),FALSE)/100</f>
        <v>#N/A</v>
      </c>
      <c r="BF787" t="e">
        <f>VLOOKUP($A787&amp;$B787,'Cleaned Responses'!$1:$82,MATCH(BF$1,'Cleaned Responses'!$1:$1,0),FALSE)/100</f>
        <v>#N/A</v>
      </c>
      <c r="BG787" t="e">
        <f>VLOOKUP($A787&amp;$B787,'Cleaned Responses'!$1:$82,MATCH(BG$1,'Cleaned Responses'!$1:$1,0),FALSE)/100</f>
        <v>#N/A</v>
      </c>
      <c r="BH787" t="e">
        <f t="shared" si="272"/>
        <v>#N/A</v>
      </c>
      <c r="BI787" t="e">
        <f t="shared" si="273"/>
        <v>#N/A</v>
      </c>
      <c r="BJ787" t="e">
        <f t="shared" si="274"/>
        <v>#N/A</v>
      </c>
      <c r="BK787" t="e">
        <f>VLOOKUP($A787&amp;$B787,'Cleaned Responses'!$1:$82,MATCH(BK$1,'Cleaned Responses'!$1:$1,0),FALSE)/100</f>
        <v>#N/A</v>
      </c>
      <c r="BL787" t="e">
        <f>VLOOKUP($A787&amp;$B787,'Cleaned Responses'!$1:$82,MATCH(BL$1,'Cleaned Responses'!$1:$1,0),FALSE)/100</f>
        <v>#N/A</v>
      </c>
      <c r="BM787" t="e">
        <f>VLOOKUP($A787&amp;$B787,'Cleaned Responses'!$1:$82,MATCH(BM$1,'Cleaned Responses'!$1:$1,0),FALSE)/100</f>
        <v>#N/A</v>
      </c>
      <c r="BN787" t="e">
        <f>VLOOKUP($A787&amp;$B787,'Cleaned Responses'!$1:$82,MATCH(BN$1,'Cleaned Responses'!$1:$1,0),FALSE)/100</f>
        <v>#N/A</v>
      </c>
      <c r="BO787" t="e">
        <f>VLOOKUP($A787&amp;$B787,'Cleaned Responses'!$1:$82,MATCH(BO$1,'Cleaned Responses'!$1:$1,0),FALSE)/100</f>
        <v>#N/A</v>
      </c>
      <c r="BP787" t="e">
        <f>VLOOKUP($A787&amp;$B787,'Cleaned Responses'!$1:$82,MATCH(BP$1,'Cleaned Responses'!$1:$1,0),FALSE)/100</f>
        <v>#N/A</v>
      </c>
      <c r="BQ787" t="e">
        <f>VLOOKUP($A787&amp;$B787,'Cleaned Responses'!$1:$82,MATCH(BQ$1,'Cleaned Responses'!$1:$1,0),FALSE)/100</f>
        <v>#N/A</v>
      </c>
      <c r="BR787" t="e">
        <f>VLOOKUP($A787&amp;$B787,'Cleaned Responses'!$1:$82,MATCH(BR$1,'Cleaned Responses'!$1:$1,0),FALSE)/100</f>
        <v>#N/A</v>
      </c>
      <c r="BS787" t="e">
        <f>VLOOKUP($A787&amp;$B787,'Cleaned Responses'!$1:$82,MATCH(BS$1,'Cleaned Responses'!$1:$1,0),FALSE)/100</f>
        <v>#N/A</v>
      </c>
      <c r="BT787" t="e">
        <f>VLOOKUP($A787&amp;$B787,'Cleaned Responses'!$1:$82,MATCH(BT$1,'Cleaned Responses'!$1:$1,0),FALSE)/100</f>
        <v>#N/A</v>
      </c>
      <c r="BU787" t="e">
        <f>VLOOKUP($A787&amp;$B787,'Cleaned Responses'!$1:$82,MATCH(BU$1,'Cleaned Responses'!$1:$1,0),FALSE)/100</f>
        <v>#N/A</v>
      </c>
      <c r="BV787" t="e">
        <f>VLOOKUP($A787&amp;$B787,'Cleaned Responses'!$1:$82,MATCH(BV$1,'Cleaned Responses'!$1:$1,0),FALSE)/100</f>
        <v>#N/A</v>
      </c>
      <c r="BW787" t="e">
        <f t="shared" si="275"/>
        <v>#N/A</v>
      </c>
      <c r="BX787" t="e">
        <f t="shared" si="276"/>
        <v>#N/A</v>
      </c>
      <c r="BY787" t="e">
        <f t="shared" si="277"/>
        <v>#N/A</v>
      </c>
      <c r="BZ787" t="e">
        <f t="shared" si="278"/>
        <v>#N/A</v>
      </c>
      <c r="CA787" t="e">
        <f t="shared" si="279"/>
        <v>#N/A</v>
      </c>
      <c r="CB787" t="e">
        <f t="shared" si="280"/>
        <v>#N/A</v>
      </c>
      <c r="CC787" t="e">
        <f t="shared" si="281"/>
        <v>#N/A</v>
      </c>
      <c r="CD787" t="e">
        <f t="shared" si="282"/>
        <v>#N/A</v>
      </c>
      <c r="CE787" t="e">
        <f t="shared" si="283"/>
        <v>#N/A</v>
      </c>
      <c r="CF787" t="e">
        <f t="shared" si="284"/>
        <v>#N/A</v>
      </c>
      <c r="CG787" t="e">
        <f t="shared" si="285"/>
        <v>#N/A</v>
      </c>
    </row>
    <row r="788" spans="1:85" ht="20" customHeight="1" x14ac:dyDescent="0.25">
      <c r="A788" s="187"/>
      <c r="B788" s="6"/>
      <c r="C788" s="6" t="e">
        <f>VLOOKUP($A788&amp;$B788,'Cleaned Responses'!$1:$82,MATCH($C$1,'Cleaned Responses'!$1:$1,0),FALSE)</f>
        <v>#N/A</v>
      </c>
      <c r="D788" s="6" t="e">
        <f>VLOOKUP($A788&amp;$B788,'Cleaned Responses'!$1:$82,MATCH(D$1,'Cleaned Responses'!$1:$1,0),FALSE)</f>
        <v>#N/A</v>
      </c>
      <c r="E788" s="6" t="e">
        <f>VLOOKUP($A788&amp;$B788,'Cleaned Responses'!$1:$82,MATCH(E$1,'Cleaned Responses'!$1:$1,0),FALSE)</f>
        <v>#N/A</v>
      </c>
      <c r="F788" s="6" t="e">
        <f>VLOOKUP($A788&amp;$B788,'Cleaned Responses'!$1:$82,MATCH(F$1,'Cleaned Responses'!$1:$1,0),FALSE)</f>
        <v>#N/A</v>
      </c>
      <c r="G788" s="6" t="e">
        <f t="shared" si="286"/>
        <v>#N/A</v>
      </c>
      <c r="H788" s="6" t="e">
        <f>VLOOKUP($A788&amp;$B788,'Cleaned Responses'!$1:$82,MATCH(H$1,'Cleaned Responses'!$1:$1,0),FALSE)</f>
        <v>#N/A</v>
      </c>
      <c r="I788" s="6" t="e">
        <f>VLOOKUP($A788&amp;$B788,'Cleaned Responses'!$1:$82,MATCH(I$1,'Cleaned Responses'!$1:$1,0),FALSE)</f>
        <v>#N/A</v>
      </c>
      <c r="J788" s="6" t="e">
        <f>VLOOKUP($A788&amp;$B788,'Cleaned Responses'!$1:$82,MATCH(J$1,'Cleaned Responses'!$1:$1,0),FALSE)</f>
        <v>#N/A</v>
      </c>
      <c r="K788" s="6" t="e">
        <f>VLOOKUP($A788&amp;$B788,'Cleaned Responses'!$1:$82,MATCH(K$1,'Cleaned Responses'!$1:$1,0),FALSE)</f>
        <v>#N/A</v>
      </c>
      <c r="L788" s="6" t="e">
        <f>VLOOKUP($A788&amp;$B788,'Cleaned Responses'!$1:$82,MATCH(L$1,'Cleaned Responses'!$1:$1,0),FALSE)</f>
        <v>#N/A</v>
      </c>
      <c r="M788" s="6" t="e">
        <f>VLOOKUP($A788&amp;$B788,'Cleaned Responses'!$1:$82,MATCH(M$1,'Cleaned Responses'!$1:$1,0),FALSE)</f>
        <v>#N/A</v>
      </c>
      <c r="N788" s="8" t="e">
        <f t="shared" si="287"/>
        <v>#N/A</v>
      </c>
      <c r="O788" s="8" t="e">
        <f t="shared" si="288"/>
        <v>#N/A</v>
      </c>
      <c r="P788" s="8" t="e">
        <f t="shared" si="289"/>
        <v>#N/A</v>
      </c>
      <c r="Q788" s="6"/>
      <c r="R788" s="6"/>
      <c r="S788" s="6"/>
      <c r="T788" s="6"/>
      <c r="U788" s="8" t="e">
        <f t="shared" si="290"/>
        <v>#N/A</v>
      </c>
      <c r="V788" s="6" t="e">
        <f>VLOOKUP($A788&amp;$B788,'Cleaned Responses'!$1:$82,MATCH(V$1,'Cleaned Responses'!$1:$1,0),FALSE)</f>
        <v>#N/A</v>
      </c>
      <c r="W788" s="6" t="e">
        <f>VLOOKUP($A788&amp;$B788,'Cleaned Responses'!$1:$82,MATCH(W$1,'Cleaned Responses'!$1:$1,0),FALSE)</f>
        <v>#N/A</v>
      </c>
      <c r="X788" s="9" t="e">
        <f t="shared" si="291"/>
        <v>#N/A</v>
      </c>
      <c r="Y788" s="9" t="e">
        <f t="shared" si="292"/>
        <v>#N/A</v>
      </c>
      <c r="Z788" s="6" t="e">
        <f>VLOOKUP($A788&amp;$B788,'Cleaned Responses'!$1:$82,MATCH(Z$1,'Cleaned Responses'!$1:$1,0),FALSE)</f>
        <v>#N/A</v>
      </c>
      <c r="AA788" s="6" t="e">
        <f>VLOOKUP($A788&amp;$B788,'Cleaned Responses'!$1:$82,MATCH(AA$1,'Cleaned Responses'!$1:$1,0),FALSE)</f>
        <v>#N/A</v>
      </c>
      <c r="AB788" s="6" t="e">
        <f>VLOOKUP($A788&amp;$B788,'Cleaned Responses'!$1:$82,MATCH(AB$1,'Cleaned Responses'!$1:$1,0),FALSE)</f>
        <v>#N/A</v>
      </c>
      <c r="AC788" s="6" t="e">
        <f>VLOOKUP($A788&amp;$B788,'Cleaned Responses'!$1:$82,MATCH(AC$1,'Cleaned Responses'!$1:$1,0),FALSE)</f>
        <v>#N/A</v>
      </c>
      <c r="AD788" s="6" t="e">
        <f>VLOOKUP($A788&amp;$B788,'Cleaned Responses'!$1:$82,MATCH(AD$1,'Cleaned Responses'!$1:$1,0),FALSE)</f>
        <v>#N/A</v>
      </c>
      <c r="AE788" s="6" t="e">
        <f>VLOOKUP($A788&amp;$B788,'Cleaned Responses'!$1:$82,MATCH(AE$1,'Cleaned Responses'!$1:$1,0),FALSE)</f>
        <v>#N/A</v>
      </c>
      <c r="AF788" s="6" t="e">
        <f>VLOOKUP($A788&amp;$B788,'Cleaned Responses'!$1:$82,MATCH(AF$1,'Cleaned Responses'!$1:$1,0),FALSE)</f>
        <v>#N/A</v>
      </c>
      <c r="AG788" s="6" t="e">
        <f>VLOOKUP($A788&amp;$B788,'Cleaned Responses'!$1:$82,MATCH(AG$1,'Cleaned Responses'!$1:$1,0),FALSE)</f>
        <v>#N/A</v>
      </c>
      <c r="AH788" s="6" t="e">
        <f t="shared" si="293"/>
        <v>#N/A</v>
      </c>
      <c r="AI788" s="7" t="e">
        <f>VLOOKUP($A788&amp;$B788,'Cleaned Responses'!$1:$82,MATCH(AI$1,'Cleaned Responses'!$1:$1,0),FALSE)/100</f>
        <v>#N/A</v>
      </c>
      <c r="AJ788" s="7" t="e">
        <f>VLOOKUP($A788&amp;$B788,'Cleaned Responses'!$1:$82,MATCH(AJ$1,'Cleaned Responses'!$1:$1,0),FALSE)/100</f>
        <v>#N/A</v>
      </c>
      <c r="AK788" s="7" t="e">
        <f>VLOOKUP($A788&amp;$B788,'Cleaned Responses'!$1:$82,MATCH(AK$1,'Cleaned Responses'!$1:$1,0),FALSE)/100</f>
        <v>#N/A</v>
      </c>
      <c r="AL788" s="7" t="e">
        <f>VLOOKUP($A788&amp;$B788,'Cleaned Responses'!$1:$82,MATCH(AL$1,'Cleaned Responses'!$1:$1,0),FALSE)/100</f>
        <v>#N/A</v>
      </c>
      <c r="AM788" s="7" t="e">
        <f>VLOOKUP($A788&amp;$B788,'Cleaned Responses'!$1:$82,MATCH(AM$1,'Cleaned Responses'!$1:$1,0),FALSE)/100</f>
        <v>#N/A</v>
      </c>
      <c r="AN788" s="7" t="e">
        <f>VLOOKUP($A788&amp;$B788,'Cleaned Responses'!$1:$82,MATCH(AN$1,'Cleaned Responses'!$1:$1,0),FALSE)/100</f>
        <v>#N/A</v>
      </c>
      <c r="AO788" s="7" t="e">
        <f>VLOOKUP($A788&amp;$B788,'Cleaned Responses'!$1:$82,MATCH(AO$1,'Cleaned Responses'!$1:$1,0),FALSE)/100</f>
        <v>#N/A</v>
      </c>
      <c r="AP788" s="7" t="e">
        <f>VLOOKUP($A788&amp;$B788,'Cleaned Responses'!$1:$82,MATCH(AP$1,'Cleaned Responses'!$1:$1,0),FALSE)/100</f>
        <v>#N/A</v>
      </c>
      <c r="AQ788" s="7" t="e">
        <f>VLOOKUP($A788&amp;$B788,'Cleaned Responses'!$1:$82,MATCH(AQ$1,'Cleaned Responses'!$1:$1,0),FALSE)/100</f>
        <v>#N/A</v>
      </c>
      <c r="AR788" s="7" t="e">
        <f>VLOOKUP($A788&amp;$B788,'Cleaned Responses'!$1:$82,MATCH(AR$1,'Cleaned Responses'!$1:$1,0),FALSE)/100</f>
        <v>#N/A</v>
      </c>
      <c r="AS788" s="7" t="e">
        <f>VLOOKUP($A788&amp;$B788,'Cleaned Responses'!$1:$82,MATCH(AS$1,'Cleaned Responses'!$1:$1,0),FALSE)/100</f>
        <v>#N/A</v>
      </c>
      <c r="AT788" s="7" t="e">
        <f>VLOOKUP($A788&amp;$B788,'Cleaned Responses'!$1:$82,MATCH(AT$1,'Cleaned Responses'!$1:$1,0),FALSE)/100</f>
        <v>#N/A</v>
      </c>
      <c r="AU788" s="7" t="e">
        <f>VLOOKUP($A788&amp;$B788,'Cleaned Responses'!$1:$82,MATCH(AU$1,'Cleaned Responses'!$1:$1,0),FALSE)/100</f>
        <v>#N/A</v>
      </c>
      <c r="AV788" s="7" t="e">
        <f>VLOOKUP($A788&amp;$B788,'Cleaned Responses'!$1:$82,MATCH(AV$1,'Cleaned Responses'!$1:$1,0),FALSE)/100</f>
        <v>#N/A</v>
      </c>
      <c r="AW788" s="7" t="e">
        <f>VLOOKUP($A788&amp;$B788,'Cleaned Responses'!$1:$82,MATCH(AW$1,'Cleaned Responses'!$1:$1,0),FALSE)/100</f>
        <v>#N/A</v>
      </c>
      <c r="AX788" s="7" t="e">
        <f>VLOOKUP($A788&amp;$B788,'Cleaned Responses'!$1:$82,MATCH(AX$1,'Cleaned Responses'!$1:$1,0),FALSE)/100</f>
        <v>#N/A</v>
      </c>
      <c r="AY788" s="7" t="e">
        <f>VLOOKUP($A788&amp;$B788,'Cleaned Responses'!$1:$82,MATCH(AY$1,'Cleaned Responses'!$1:$1,0),FALSE)/100</f>
        <v>#N/A</v>
      </c>
      <c r="AZ788" s="7" t="e">
        <f>VLOOKUP($A788&amp;$B788,'Cleaned Responses'!$1:$82,MATCH(AZ$1,'Cleaned Responses'!$1:$1,0),FALSE)/100</f>
        <v>#N/A</v>
      </c>
      <c r="BA788" s="7" t="e">
        <f>VLOOKUP($A788&amp;$B788,'Cleaned Responses'!$1:$82,MATCH(BA$1,'Cleaned Responses'!$1:$1,0),FALSE)/100</f>
        <v>#N/A</v>
      </c>
      <c r="BB788" s="7"/>
      <c r="BC788" s="6" t="e">
        <f>VLOOKUP($A788&amp;$B788,'Cleaned Responses'!$1:$82,MATCH(BC$1,'Cleaned Responses'!$1:$1,0),FALSE)</f>
        <v>#N/A</v>
      </c>
      <c r="BD788" s="6" t="e">
        <f>VLOOKUP($A788&amp;$B788,'Cleaned Responses'!$1:$82,MATCH(BD$1,'Cleaned Responses'!$1:$1,0),FALSE)</f>
        <v>#N/A</v>
      </c>
      <c r="BE788" t="e">
        <f>VLOOKUP($A788&amp;$B788,'Cleaned Responses'!$1:$82,MATCH(BE$1,'Cleaned Responses'!$1:$1,0),FALSE)/100</f>
        <v>#N/A</v>
      </c>
      <c r="BF788" t="e">
        <f>VLOOKUP($A788&amp;$B788,'Cleaned Responses'!$1:$82,MATCH(BF$1,'Cleaned Responses'!$1:$1,0),FALSE)/100</f>
        <v>#N/A</v>
      </c>
      <c r="BG788" t="e">
        <f>VLOOKUP($A788&amp;$B788,'Cleaned Responses'!$1:$82,MATCH(BG$1,'Cleaned Responses'!$1:$1,0),FALSE)/100</f>
        <v>#N/A</v>
      </c>
      <c r="BH788" t="e">
        <f t="shared" si="272"/>
        <v>#N/A</v>
      </c>
      <c r="BI788" t="e">
        <f t="shared" si="273"/>
        <v>#N/A</v>
      </c>
      <c r="BJ788" t="e">
        <f t="shared" si="274"/>
        <v>#N/A</v>
      </c>
      <c r="BK788" t="e">
        <f>VLOOKUP($A788&amp;$B788,'Cleaned Responses'!$1:$82,MATCH(BK$1,'Cleaned Responses'!$1:$1,0),FALSE)/100</f>
        <v>#N/A</v>
      </c>
      <c r="BL788" t="e">
        <f>VLOOKUP($A788&amp;$B788,'Cleaned Responses'!$1:$82,MATCH(BL$1,'Cleaned Responses'!$1:$1,0),FALSE)/100</f>
        <v>#N/A</v>
      </c>
      <c r="BM788" t="e">
        <f>VLOOKUP($A788&amp;$B788,'Cleaned Responses'!$1:$82,MATCH(BM$1,'Cleaned Responses'!$1:$1,0),FALSE)/100</f>
        <v>#N/A</v>
      </c>
      <c r="BN788" t="e">
        <f>VLOOKUP($A788&amp;$B788,'Cleaned Responses'!$1:$82,MATCH(BN$1,'Cleaned Responses'!$1:$1,0),FALSE)/100</f>
        <v>#N/A</v>
      </c>
      <c r="BO788" t="e">
        <f>VLOOKUP($A788&amp;$B788,'Cleaned Responses'!$1:$82,MATCH(BO$1,'Cleaned Responses'!$1:$1,0),FALSE)/100</f>
        <v>#N/A</v>
      </c>
      <c r="BP788" t="e">
        <f>VLOOKUP($A788&amp;$B788,'Cleaned Responses'!$1:$82,MATCH(BP$1,'Cleaned Responses'!$1:$1,0),FALSE)/100</f>
        <v>#N/A</v>
      </c>
      <c r="BQ788" t="e">
        <f>VLOOKUP($A788&amp;$B788,'Cleaned Responses'!$1:$82,MATCH(BQ$1,'Cleaned Responses'!$1:$1,0),FALSE)/100</f>
        <v>#N/A</v>
      </c>
      <c r="BR788" t="e">
        <f>VLOOKUP($A788&amp;$B788,'Cleaned Responses'!$1:$82,MATCH(BR$1,'Cleaned Responses'!$1:$1,0),FALSE)/100</f>
        <v>#N/A</v>
      </c>
      <c r="BS788" t="e">
        <f>VLOOKUP($A788&amp;$B788,'Cleaned Responses'!$1:$82,MATCH(BS$1,'Cleaned Responses'!$1:$1,0),FALSE)/100</f>
        <v>#N/A</v>
      </c>
      <c r="BT788" t="e">
        <f>VLOOKUP($A788&amp;$B788,'Cleaned Responses'!$1:$82,MATCH(BT$1,'Cleaned Responses'!$1:$1,0),FALSE)/100</f>
        <v>#N/A</v>
      </c>
      <c r="BU788" t="e">
        <f>VLOOKUP($A788&amp;$B788,'Cleaned Responses'!$1:$82,MATCH(BU$1,'Cleaned Responses'!$1:$1,0),FALSE)/100</f>
        <v>#N/A</v>
      </c>
      <c r="BV788" t="e">
        <f>VLOOKUP($A788&amp;$B788,'Cleaned Responses'!$1:$82,MATCH(BV$1,'Cleaned Responses'!$1:$1,0),FALSE)/100</f>
        <v>#N/A</v>
      </c>
      <c r="BW788" t="e">
        <f t="shared" si="275"/>
        <v>#N/A</v>
      </c>
      <c r="BX788" t="e">
        <f t="shared" si="276"/>
        <v>#N/A</v>
      </c>
      <c r="BY788" t="e">
        <f t="shared" si="277"/>
        <v>#N/A</v>
      </c>
      <c r="BZ788" t="e">
        <f t="shared" si="278"/>
        <v>#N/A</v>
      </c>
      <c r="CA788" t="e">
        <f t="shared" si="279"/>
        <v>#N/A</v>
      </c>
      <c r="CB788" t="e">
        <f t="shared" si="280"/>
        <v>#N/A</v>
      </c>
      <c r="CC788" t="e">
        <f t="shared" si="281"/>
        <v>#N/A</v>
      </c>
      <c r="CD788" t="e">
        <f t="shared" si="282"/>
        <v>#N/A</v>
      </c>
      <c r="CE788" t="e">
        <f t="shared" si="283"/>
        <v>#N/A</v>
      </c>
      <c r="CF788" t="e">
        <f t="shared" si="284"/>
        <v>#N/A</v>
      </c>
      <c r="CG788" t="e">
        <f t="shared" si="285"/>
        <v>#N/A</v>
      </c>
    </row>
    <row r="789" spans="1:85" ht="20" customHeight="1" x14ac:dyDescent="0.25">
      <c r="A789" s="187"/>
      <c r="B789" s="6"/>
      <c r="C789" s="6" t="e">
        <f>VLOOKUP($A789&amp;$B789,'Cleaned Responses'!$1:$82,MATCH($C$1,'Cleaned Responses'!$1:$1,0),FALSE)</f>
        <v>#N/A</v>
      </c>
      <c r="D789" s="6" t="e">
        <f>VLOOKUP($A789&amp;$B789,'Cleaned Responses'!$1:$82,MATCH(D$1,'Cleaned Responses'!$1:$1,0),FALSE)</f>
        <v>#N/A</v>
      </c>
      <c r="E789" s="6" t="e">
        <f>VLOOKUP($A789&amp;$B789,'Cleaned Responses'!$1:$82,MATCH(E$1,'Cleaned Responses'!$1:$1,0),FALSE)</f>
        <v>#N/A</v>
      </c>
      <c r="F789" s="6" t="e">
        <f>VLOOKUP($A789&amp;$B789,'Cleaned Responses'!$1:$82,MATCH(F$1,'Cleaned Responses'!$1:$1,0),FALSE)</f>
        <v>#N/A</v>
      </c>
      <c r="G789" s="6" t="e">
        <f t="shared" si="286"/>
        <v>#N/A</v>
      </c>
      <c r="H789" s="6" t="e">
        <f>VLOOKUP($A789&amp;$B789,'Cleaned Responses'!$1:$82,MATCH(H$1,'Cleaned Responses'!$1:$1,0),FALSE)</f>
        <v>#N/A</v>
      </c>
      <c r="I789" s="6" t="e">
        <f>VLOOKUP($A789&amp;$B789,'Cleaned Responses'!$1:$82,MATCH(I$1,'Cleaned Responses'!$1:$1,0),FALSE)</f>
        <v>#N/A</v>
      </c>
      <c r="J789" s="6" t="e">
        <f>VLOOKUP($A789&amp;$B789,'Cleaned Responses'!$1:$82,MATCH(J$1,'Cleaned Responses'!$1:$1,0),FALSE)</f>
        <v>#N/A</v>
      </c>
      <c r="K789" s="6" t="e">
        <f>VLOOKUP($A789&amp;$B789,'Cleaned Responses'!$1:$82,MATCH(K$1,'Cleaned Responses'!$1:$1,0),FALSE)</f>
        <v>#N/A</v>
      </c>
      <c r="L789" s="6" t="e">
        <f>VLOOKUP($A789&amp;$B789,'Cleaned Responses'!$1:$82,MATCH(L$1,'Cleaned Responses'!$1:$1,0),FALSE)</f>
        <v>#N/A</v>
      </c>
      <c r="M789" s="6" t="e">
        <f>VLOOKUP($A789&amp;$B789,'Cleaned Responses'!$1:$82,MATCH(M$1,'Cleaned Responses'!$1:$1,0),FALSE)</f>
        <v>#N/A</v>
      </c>
      <c r="N789" s="8" t="e">
        <f t="shared" si="287"/>
        <v>#N/A</v>
      </c>
      <c r="O789" s="8" t="e">
        <f t="shared" si="288"/>
        <v>#N/A</v>
      </c>
      <c r="P789" s="8" t="e">
        <f t="shared" si="289"/>
        <v>#N/A</v>
      </c>
      <c r="Q789" s="6"/>
      <c r="R789" s="6"/>
      <c r="S789" s="6"/>
      <c r="T789" s="6"/>
      <c r="U789" s="8" t="e">
        <f t="shared" si="290"/>
        <v>#N/A</v>
      </c>
      <c r="V789" s="6" t="e">
        <f>VLOOKUP($A789&amp;$B789,'Cleaned Responses'!$1:$82,MATCH(V$1,'Cleaned Responses'!$1:$1,0),FALSE)</f>
        <v>#N/A</v>
      </c>
      <c r="W789" s="6" t="e">
        <f>VLOOKUP($A789&amp;$B789,'Cleaned Responses'!$1:$82,MATCH(W$1,'Cleaned Responses'!$1:$1,0),FALSE)</f>
        <v>#N/A</v>
      </c>
      <c r="X789" s="9" t="e">
        <f t="shared" si="291"/>
        <v>#N/A</v>
      </c>
      <c r="Y789" s="9" t="e">
        <f t="shared" si="292"/>
        <v>#N/A</v>
      </c>
      <c r="Z789" s="6" t="e">
        <f>VLOOKUP($A789&amp;$B789,'Cleaned Responses'!$1:$82,MATCH(Z$1,'Cleaned Responses'!$1:$1,0),FALSE)</f>
        <v>#N/A</v>
      </c>
      <c r="AA789" s="6" t="e">
        <f>VLOOKUP($A789&amp;$B789,'Cleaned Responses'!$1:$82,MATCH(AA$1,'Cleaned Responses'!$1:$1,0),FALSE)</f>
        <v>#N/A</v>
      </c>
      <c r="AB789" s="6" t="e">
        <f>VLOOKUP($A789&amp;$B789,'Cleaned Responses'!$1:$82,MATCH(AB$1,'Cleaned Responses'!$1:$1,0),FALSE)</f>
        <v>#N/A</v>
      </c>
      <c r="AC789" s="6" t="e">
        <f>VLOOKUP($A789&amp;$B789,'Cleaned Responses'!$1:$82,MATCH(AC$1,'Cleaned Responses'!$1:$1,0),FALSE)</f>
        <v>#N/A</v>
      </c>
      <c r="AD789" s="6" t="e">
        <f>VLOOKUP($A789&amp;$B789,'Cleaned Responses'!$1:$82,MATCH(AD$1,'Cleaned Responses'!$1:$1,0),FALSE)</f>
        <v>#N/A</v>
      </c>
      <c r="AE789" s="6" t="e">
        <f>VLOOKUP($A789&amp;$B789,'Cleaned Responses'!$1:$82,MATCH(AE$1,'Cleaned Responses'!$1:$1,0),FALSE)</f>
        <v>#N/A</v>
      </c>
      <c r="AF789" s="6" t="e">
        <f>VLOOKUP($A789&amp;$B789,'Cleaned Responses'!$1:$82,MATCH(AF$1,'Cleaned Responses'!$1:$1,0),FALSE)</f>
        <v>#N/A</v>
      </c>
      <c r="AG789" s="6" t="e">
        <f>VLOOKUP($A789&amp;$B789,'Cleaned Responses'!$1:$82,MATCH(AG$1,'Cleaned Responses'!$1:$1,0),FALSE)</f>
        <v>#N/A</v>
      </c>
      <c r="AH789" s="6" t="e">
        <f t="shared" si="293"/>
        <v>#N/A</v>
      </c>
      <c r="AI789" s="7" t="e">
        <f>VLOOKUP($A789&amp;$B789,'Cleaned Responses'!$1:$82,MATCH(AI$1,'Cleaned Responses'!$1:$1,0),FALSE)/100</f>
        <v>#N/A</v>
      </c>
      <c r="AJ789" s="7" t="e">
        <f>VLOOKUP($A789&amp;$B789,'Cleaned Responses'!$1:$82,MATCH(AJ$1,'Cleaned Responses'!$1:$1,0),FALSE)/100</f>
        <v>#N/A</v>
      </c>
      <c r="AK789" s="7" t="e">
        <f>VLOOKUP($A789&amp;$B789,'Cleaned Responses'!$1:$82,MATCH(AK$1,'Cleaned Responses'!$1:$1,0),FALSE)/100</f>
        <v>#N/A</v>
      </c>
      <c r="AL789" s="7" t="e">
        <f>VLOOKUP($A789&amp;$B789,'Cleaned Responses'!$1:$82,MATCH(AL$1,'Cleaned Responses'!$1:$1,0),FALSE)/100</f>
        <v>#N/A</v>
      </c>
      <c r="AM789" s="7" t="e">
        <f>VLOOKUP($A789&amp;$B789,'Cleaned Responses'!$1:$82,MATCH(AM$1,'Cleaned Responses'!$1:$1,0),FALSE)/100</f>
        <v>#N/A</v>
      </c>
      <c r="AN789" s="7" t="e">
        <f>VLOOKUP($A789&amp;$B789,'Cleaned Responses'!$1:$82,MATCH(AN$1,'Cleaned Responses'!$1:$1,0),FALSE)/100</f>
        <v>#N/A</v>
      </c>
      <c r="AO789" s="7" t="e">
        <f>VLOOKUP($A789&amp;$B789,'Cleaned Responses'!$1:$82,MATCH(AO$1,'Cleaned Responses'!$1:$1,0),FALSE)/100</f>
        <v>#N/A</v>
      </c>
      <c r="AP789" s="7" t="e">
        <f>VLOOKUP($A789&amp;$B789,'Cleaned Responses'!$1:$82,MATCH(AP$1,'Cleaned Responses'!$1:$1,0),FALSE)/100</f>
        <v>#N/A</v>
      </c>
      <c r="AQ789" s="7" t="e">
        <f>VLOOKUP($A789&amp;$B789,'Cleaned Responses'!$1:$82,MATCH(AQ$1,'Cleaned Responses'!$1:$1,0),FALSE)/100</f>
        <v>#N/A</v>
      </c>
      <c r="AR789" s="7" t="e">
        <f>VLOOKUP($A789&amp;$B789,'Cleaned Responses'!$1:$82,MATCH(AR$1,'Cleaned Responses'!$1:$1,0),FALSE)/100</f>
        <v>#N/A</v>
      </c>
      <c r="AS789" s="7" t="e">
        <f>VLOOKUP($A789&amp;$B789,'Cleaned Responses'!$1:$82,MATCH(AS$1,'Cleaned Responses'!$1:$1,0),FALSE)/100</f>
        <v>#N/A</v>
      </c>
      <c r="AT789" s="7" t="e">
        <f>VLOOKUP($A789&amp;$B789,'Cleaned Responses'!$1:$82,MATCH(AT$1,'Cleaned Responses'!$1:$1,0),FALSE)/100</f>
        <v>#N/A</v>
      </c>
      <c r="AU789" s="7" t="e">
        <f>VLOOKUP($A789&amp;$B789,'Cleaned Responses'!$1:$82,MATCH(AU$1,'Cleaned Responses'!$1:$1,0),FALSE)/100</f>
        <v>#N/A</v>
      </c>
      <c r="AV789" s="7" t="e">
        <f>VLOOKUP($A789&amp;$B789,'Cleaned Responses'!$1:$82,MATCH(AV$1,'Cleaned Responses'!$1:$1,0),FALSE)/100</f>
        <v>#N/A</v>
      </c>
      <c r="AW789" s="7" t="e">
        <f>VLOOKUP($A789&amp;$B789,'Cleaned Responses'!$1:$82,MATCH(AW$1,'Cleaned Responses'!$1:$1,0),FALSE)/100</f>
        <v>#N/A</v>
      </c>
      <c r="AX789" s="7" t="e">
        <f>VLOOKUP($A789&amp;$B789,'Cleaned Responses'!$1:$82,MATCH(AX$1,'Cleaned Responses'!$1:$1,0),FALSE)/100</f>
        <v>#N/A</v>
      </c>
      <c r="AY789" s="7" t="e">
        <f>VLOOKUP($A789&amp;$B789,'Cleaned Responses'!$1:$82,MATCH(AY$1,'Cleaned Responses'!$1:$1,0),FALSE)/100</f>
        <v>#N/A</v>
      </c>
      <c r="AZ789" s="7" t="e">
        <f>VLOOKUP($A789&amp;$B789,'Cleaned Responses'!$1:$82,MATCH(AZ$1,'Cleaned Responses'!$1:$1,0),FALSE)/100</f>
        <v>#N/A</v>
      </c>
      <c r="BA789" s="7" t="e">
        <f>VLOOKUP($A789&amp;$B789,'Cleaned Responses'!$1:$82,MATCH(BA$1,'Cleaned Responses'!$1:$1,0),FALSE)/100</f>
        <v>#N/A</v>
      </c>
      <c r="BB789" s="7"/>
      <c r="BC789" s="6" t="e">
        <f>VLOOKUP($A789&amp;$B789,'Cleaned Responses'!$1:$82,MATCH(BC$1,'Cleaned Responses'!$1:$1,0),FALSE)</f>
        <v>#N/A</v>
      </c>
      <c r="BD789" s="6" t="e">
        <f>VLOOKUP($A789&amp;$B789,'Cleaned Responses'!$1:$82,MATCH(BD$1,'Cleaned Responses'!$1:$1,0),FALSE)</f>
        <v>#N/A</v>
      </c>
      <c r="BE789" t="e">
        <f>VLOOKUP($A789&amp;$B789,'Cleaned Responses'!$1:$82,MATCH(BE$1,'Cleaned Responses'!$1:$1,0),FALSE)/100</f>
        <v>#N/A</v>
      </c>
      <c r="BF789" t="e">
        <f>VLOOKUP($A789&amp;$B789,'Cleaned Responses'!$1:$82,MATCH(BF$1,'Cleaned Responses'!$1:$1,0),FALSE)/100</f>
        <v>#N/A</v>
      </c>
      <c r="BG789" t="e">
        <f>VLOOKUP($A789&amp;$B789,'Cleaned Responses'!$1:$82,MATCH(BG$1,'Cleaned Responses'!$1:$1,0),FALSE)/100</f>
        <v>#N/A</v>
      </c>
      <c r="BH789" t="e">
        <f t="shared" si="272"/>
        <v>#N/A</v>
      </c>
      <c r="BI789" t="e">
        <f t="shared" si="273"/>
        <v>#N/A</v>
      </c>
      <c r="BJ789" t="e">
        <f t="shared" si="274"/>
        <v>#N/A</v>
      </c>
      <c r="BK789" t="e">
        <f>VLOOKUP($A789&amp;$B789,'Cleaned Responses'!$1:$82,MATCH(BK$1,'Cleaned Responses'!$1:$1,0),FALSE)/100</f>
        <v>#N/A</v>
      </c>
      <c r="BL789" t="e">
        <f>VLOOKUP($A789&amp;$B789,'Cleaned Responses'!$1:$82,MATCH(BL$1,'Cleaned Responses'!$1:$1,0),FALSE)/100</f>
        <v>#N/A</v>
      </c>
      <c r="BM789" t="e">
        <f>VLOOKUP($A789&amp;$B789,'Cleaned Responses'!$1:$82,MATCH(BM$1,'Cleaned Responses'!$1:$1,0),FALSE)/100</f>
        <v>#N/A</v>
      </c>
      <c r="BN789" t="e">
        <f>VLOOKUP($A789&amp;$B789,'Cleaned Responses'!$1:$82,MATCH(BN$1,'Cleaned Responses'!$1:$1,0),FALSE)/100</f>
        <v>#N/A</v>
      </c>
      <c r="BO789" t="e">
        <f>VLOOKUP($A789&amp;$B789,'Cleaned Responses'!$1:$82,MATCH(BO$1,'Cleaned Responses'!$1:$1,0),FALSE)/100</f>
        <v>#N/A</v>
      </c>
      <c r="BP789" t="e">
        <f>VLOOKUP($A789&amp;$B789,'Cleaned Responses'!$1:$82,MATCH(BP$1,'Cleaned Responses'!$1:$1,0),FALSE)/100</f>
        <v>#N/A</v>
      </c>
      <c r="BQ789" t="e">
        <f>VLOOKUP($A789&amp;$B789,'Cleaned Responses'!$1:$82,MATCH(BQ$1,'Cleaned Responses'!$1:$1,0),FALSE)/100</f>
        <v>#N/A</v>
      </c>
      <c r="BR789" t="e">
        <f>VLOOKUP($A789&amp;$B789,'Cleaned Responses'!$1:$82,MATCH(BR$1,'Cleaned Responses'!$1:$1,0),FALSE)/100</f>
        <v>#N/A</v>
      </c>
      <c r="BS789" t="e">
        <f>VLOOKUP($A789&amp;$B789,'Cleaned Responses'!$1:$82,MATCH(BS$1,'Cleaned Responses'!$1:$1,0),FALSE)/100</f>
        <v>#N/A</v>
      </c>
      <c r="BT789" t="e">
        <f>VLOOKUP($A789&amp;$B789,'Cleaned Responses'!$1:$82,MATCH(BT$1,'Cleaned Responses'!$1:$1,0),FALSE)/100</f>
        <v>#N/A</v>
      </c>
      <c r="BU789" t="e">
        <f>VLOOKUP($A789&amp;$B789,'Cleaned Responses'!$1:$82,MATCH(BU$1,'Cleaned Responses'!$1:$1,0),FALSE)/100</f>
        <v>#N/A</v>
      </c>
      <c r="BV789" t="e">
        <f>VLOOKUP($A789&amp;$B789,'Cleaned Responses'!$1:$82,MATCH(BV$1,'Cleaned Responses'!$1:$1,0),FALSE)/100</f>
        <v>#N/A</v>
      </c>
      <c r="BW789" t="e">
        <f t="shared" si="275"/>
        <v>#N/A</v>
      </c>
      <c r="BX789" t="e">
        <f t="shared" si="276"/>
        <v>#N/A</v>
      </c>
      <c r="BY789" t="e">
        <f t="shared" si="277"/>
        <v>#N/A</v>
      </c>
      <c r="BZ789" t="e">
        <f t="shared" si="278"/>
        <v>#N/A</v>
      </c>
      <c r="CA789" t="e">
        <f t="shared" si="279"/>
        <v>#N/A</v>
      </c>
      <c r="CB789" t="e">
        <f t="shared" si="280"/>
        <v>#N/A</v>
      </c>
      <c r="CC789" t="e">
        <f t="shared" si="281"/>
        <v>#N/A</v>
      </c>
      <c r="CD789" t="e">
        <f t="shared" si="282"/>
        <v>#N/A</v>
      </c>
      <c r="CE789" t="e">
        <f t="shared" si="283"/>
        <v>#N/A</v>
      </c>
      <c r="CF789" t="e">
        <f t="shared" si="284"/>
        <v>#N/A</v>
      </c>
      <c r="CG789" t="e">
        <f t="shared" si="285"/>
        <v>#N/A</v>
      </c>
    </row>
    <row r="790" spans="1:85" ht="20" customHeight="1" x14ac:dyDescent="0.25">
      <c r="A790" s="187"/>
      <c r="B790" s="6"/>
      <c r="C790" s="6" t="e">
        <f>VLOOKUP($A790&amp;$B790,'Cleaned Responses'!$1:$82,MATCH($C$1,'Cleaned Responses'!$1:$1,0),FALSE)</f>
        <v>#N/A</v>
      </c>
      <c r="D790" s="6" t="e">
        <f>VLOOKUP($A790&amp;$B790,'Cleaned Responses'!$1:$82,MATCH(D$1,'Cleaned Responses'!$1:$1,0),FALSE)</f>
        <v>#N/A</v>
      </c>
      <c r="E790" s="6" t="e">
        <f>VLOOKUP($A790&amp;$B790,'Cleaned Responses'!$1:$82,MATCH(E$1,'Cleaned Responses'!$1:$1,0),FALSE)</f>
        <v>#N/A</v>
      </c>
      <c r="F790" s="6" t="e">
        <f>VLOOKUP($A790&amp;$B790,'Cleaned Responses'!$1:$82,MATCH(F$1,'Cleaned Responses'!$1:$1,0),FALSE)</f>
        <v>#N/A</v>
      </c>
      <c r="G790" s="6" t="e">
        <f t="shared" si="286"/>
        <v>#N/A</v>
      </c>
      <c r="H790" s="6" t="e">
        <f>VLOOKUP($A790&amp;$B790,'Cleaned Responses'!$1:$82,MATCH(H$1,'Cleaned Responses'!$1:$1,0),FALSE)</f>
        <v>#N/A</v>
      </c>
      <c r="I790" s="6" t="e">
        <f>VLOOKUP($A790&amp;$B790,'Cleaned Responses'!$1:$82,MATCH(I$1,'Cleaned Responses'!$1:$1,0),FALSE)</f>
        <v>#N/A</v>
      </c>
      <c r="J790" s="6" t="e">
        <f>VLOOKUP($A790&amp;$B790,'Cleaned Responses'!$1:$82,MATCH(J$1,'Cleaned Responses'!$1:$1,0),FALSE)</f>
        <v>#N/A</v>
      </c>
      <c r="K790" s="6" t="e">
        <f>VLOOKUP($A790&amp;$B790,'Cleaned Responses'!$1:$82,MATCH(K$1,'Cleaned Responses'!$1:$1,0),FALSE)</f>
        <v>#N/A</v>
      </c>
      <c r="L790" s="6" t="e">
        <f>VLOOKUP($A790&amp;$B790,'Cleaned Responses'!$1:$82,MATCH(L$1,'Cleaned Responses'!$1:$1,0),FALSE)</f>
        <v>#N/A</v>
      </c>
      <c r="M790" s="6" t="e">
        <f>VLOOKUP($A790&amp;$B790,'Cleaned Responses'!$1:$82,MATCH(M$1,'Cleaned Responses'!$1:$1,0),FALSE)</f>
        <v>#N/A</v>
      </c>
      <c r="N790" s="8" t="e">
        <f t="shared" si="287"/>
        <v>#N/A</v>
      </c>
      <c r="O790" s="8" t="e">
        <f t="shared" si="288"/>
        <v>#N/A</v>
      </c>
      <c r="P790" s="8" t="e">
        <f t="shared" si="289"/>
        <v>#N/A</v>
      </c>
      <c r="Q790" s="6"/>
      <c r="R790" s="6"/>
      <c r="S790" s="6"/>
      <c r="T790" s="6"/>
      <c r="U790" s="8" t="e">
        <f t="shared" si="290"/>
        <v>#N/A</v>
      </c>
      <c r="V790" s="6" t="e">
        <f>VLOOKUP($A790&amp;$B790,'Cleaned Responses'!$1:$82,MATCH(V$1,'Cleaned Responses'!$1:$1,0),FALSE)</f>
        <v>#N/A</v>
      </c>
      <c r="W790" s="6" t="e">
        <f>VLOOKUP($A790&amp;$B790,'Cleaned Responses'!$1:$82,MATCH(W$1,'Cleaned Responses'!$1:$1,0),FALSE)</f>
        <v>#N/A</v>
      </c>
      <c r="X790" s="9" t="e">
        <f t="shared" si="291"/>
        <v>#N/A</v>
      </c>
      <c r="Y790" s="9" t="e">
        <f t="shared" si="292"/>
        <v>#N/A</v>
      </c>
      <c r="Z790" s="6" t="e">
        <f>VLOOKUP($A790&amp;$B790,'Cleaned Responses'!$1:$82,MATCH(Z$1,'Cleaned Responses'!$1:$1,0),FALSE)</f>
        <v>#N/A</v>
      </c>
      <c r="AA790" s="6" t="e">
        <f>VLOOKUP($A790&amp;$B790,'Cleaned Responses'!$1:$82,MATCH(AA$1,'Cleaned Responses'!$1:$1,0),FALSE)</f>
        <v>#N/A</v>
      </c>
      <c r="AB790" s="6" t="e">
        <f>VLOOKUP($A790&amp;$B790,'Cleaned Responses'!$1:$82,MATCH(AB$1,'Cleaned Responses'!$1:$1,0),FALSE)</f>
        <v>#N/A</v>
      </c>
      <c r="AC790" s="6" t="e">
        <f>VLOOKUP($A790&amp;$B790,'Cleaned Responses'!$1:$82,MATCH(AC$1,'Cleaned Responses'!$1:$1,0),FALSE)</f>
        <v>#N/A</v>
      </c>
      <c r="AD790" s="6" t="e">
        <f>VLOOKUP($A790&amp;$B790,'Cleaned Responses'!$1:$82,MATCH(AD$1,'Cleaned Responses'!$1:$1,0),FALSE)</f>
        <v>#N/A</v>
      </c>
      <c r="AE790" s="6" t="e">
        <f>VLOOKUP($A790&amp;$B790,'Cleaned Responses'!$1:$82,MATCH(AE$1,'Cleaned Responses'!$1:$1,0),FALSE)</f>
        <v>#N/A</v>
      </c>
      <c r="AF790" s="6" t="e">
        <f>VLOOKUP($A790&amp;$B790,'Cleaned Responses'!$1:$82,MATCH(AF$1,'Cleaned Responses'!$1:$1,0),FALSE)</f>
        <v>#N/A</v>
      </c>
      <c r="AG790" s="6" t="e">
        <f>VLOOKUP($A790&amp;$B790,'Cleaned Responses'!$1:$82,MATCH(AG$1,'Cleaned Responses'!$1:$1,0),FALSE)</f>
        <v>#N/A</v>
      </c>
      <c r="AH790" s="6" t="e">
        <f t="shared" si="293"/>
        <v>#N/A</v>
      </c>
      <c r="AI790" s="7" t="e">
        <f>VLOOKUP($A790&amp;$B790,'Cleaned Responses'!$1:$82,MATCH(AI$1,'Cleaned Responses'!$1:$1,0),FALSE)/100</f>
        <v>#N/A</v>
      </c>
      <c r="AJ790" s="7" t="e">
        <f>VLOOKUP($A790&amp;$B790,'Cleaned Responses'!$1:$82,MATCH(AJ$1,'Cleaned Responses'!$1:$1,0),FALSE)/100</f>
        <v>#N/A</v>
      </c>
      <c r="AK790" s="7" t="e">
        <f>VLOOKUP($A790&amp;$B790,'Cleaned Responses'!$1:$82,MATCH(AK$1,'Cleaned Responses'!$1:$1,0),FALSE)/100</f>
        <v>#N/A</v>
      </c>
      <c r="AL790" s="7" t="e">
        <f>VLOOKUP($A790&amp;$B790,'Cleaned Responses'!$1:$82,MATCH(AL$1,'Cleaned Responses'!$1:$1,0),FALSE)/100</f>
        <v>#N/A</v>
      </c>
      <c r="AM790" s="7" t="e">
        <f>VLOOKUP($A790&amp;$B790,'Cleaned Responses'!$1:$82,MATCH(AM$1,'Cleaned Responses'!$1:$1,0),FALSE)/100</f>
        <v>#N/A</v>
      </c>
      <c r="AN790" s="7" t="e">
        <f>VLOOKUP($A790&amp;$B790,'Cleaned Responses'!$1:$82,MATCH(AN$1,'Cleaned Responses'!$1:$1,0),FALSE)/100</f>
        <v>#N/A</v>
      </c>
      <c r="AO790" s="7" t="e">
        <f>VLOOKUP($A790&amp;$B790,'Cleaned Responses'!$1:$82,MATCH(AO$1,'Cleaned Responses'!$1:$1,0),FALSE)/100</f>
        <v>#N/A</v>
      </c>
      <c r="AP790" s="7" t="e">
        <f>VLOOKUP($A790&amp;$B790,'Cleaned Responses'!$1:$82,MATCH(AP$1,'Cleaned Responses'!$1:$1,0),FALSE)/100</f>
        <v>#N/A</v>
      </c>
      <c r="AQ790" s="7" t="e">
        <f>VLOOKUP($A790&amp;$B790,'Cleaned Responses'!$1:$82,MATCH(AQ$1,'Cleaned Responses'!$1:$1,0),FALSE)/100</f>
        <v>#N/A</v>
      </c>
      <c r="AR790" s="7" t="e">
        <f>VLOOKUP($A790&amp;$B790,'Cleaned Responses'!$1:$82,MATCH(AR$1,'Cleaned Responses'!$1:$1,0),FALSE)/100</f>
        <v>#N/A</v>
      </c>
      <c r="AS790" s="7" t="e">
        <f>VLOOKUP($A790&amp;$B790,'Cleaned Responses'!$1:$82,MATCH(AS$1,'Cleaned Responses'!$1:$1,0),FALSE)/100</f>
        <v>#N/A</v>
      </c>
      <c r="AT790" s="7" t="e">
        <f>VLOOKUP($A790&amp;$B790,'Cleaned Responses'!$1:$82,MATCH(AT$1,'Cleaned Responses'!$1:$1,0),FALSE)/100</f>
        <v>#N/A</v>
      </c>
      <c r="AU790" s="7" t="e">
        <f>VLOOKUP($A790&amp;$B790,'Cleaned Responses'!$1:$82,MATCH(AU$1,'Cleaned Responses'!$1:$1,0),FALSE)/100</f>
        <v>#N/A</v>
      </c>
      <c r="AV790" s="7" t="e">
        <f>VLOOKUP($A790&amp;$B790,'Cleaned Responses'!$1:$82,MATCH(AV$1,'Cleaned Responses'!$1:$1,0),FALSE)/100</f>
        <v>#N/A</v>
      </c>
      <c r="AW790" s="7" t="e">
        <f>VLOOKUP($A790&amp;$B790,'Cleaned Responses'!$1:$82,MATCH(AW$1,'Cleaned Responses'!$1:$1,0),FALSE)/100</f>
        <v>#N/A</v>
      </c>
      <c r="AX790" s="7" t="e">
        <f>VLOOKUP($A790&amp;$B790,'Cleaned Responses'!$1:$82,MATCH(AX$1,'Cleaned Responses'!$1:$1,0),FALSE)/100</f>
        <v>#N/A</v>
      </c>
      <c r="AY790" s="7" t="e">
        <f>VLOOKUP($A790&amp;$B790,'Cleaned Responses'!$1:$82,MATCH(AY$1,'Cleaned Responses'!$1:$1,0),FALSE)/100</f>
        <v>#N/A</v>
      </c>
      <c r="AZ790" s="7" t="e">
        <f>VLOOKUP($A790&amp;$B790,'Cleaned Responses'!$1:$82,MATCH(AZ$1,'Cleaned Responses'!$1:$1,0),FALSE)/100</f>
        <v>#N/A</v>
      </c>
      <c r="BA790" s="7" t="e">
        <f>VLOOKUP($A790&amp;$B790,'Cleaned Responses'!$1:$82,MATCH(BA$1,'Cleaned Responses'!$1:$1,0),FALSE)/100</f>
        <v>#N/A</v>
      </c>
      <c r="BB790" s="7"/>
      <c r="BC790" s="6" t="e">
        <f>VLOOKUP($A790&amp;$B790,'Cleaned Responses'!$1:$82,MATCH(BC$1,'Cleaned Responses'!$1:$1,0),FALSE)</f>
        <v>#N/A</v>
      </c>
      <c r="BD790" s="6" t="e">
        <f>VLOOKUP($A790&amp;$B790,'Cleaned Responses'!$1:$82,MATCH(BD$1,'Cleaned Responses'!$1:$1,0),FALSE)</f>
        <v>#N/A</v>
      </c>
      <c r="BE790" t="e">
        <f>VLOOKUP($A790&amp;$B790,'Cleaned Responses'!$1:$82,MATCH(BE$1,'Cleaned Responses'!$1:$1,0),FALSE)/100</f>
        <v>#N/A</v>
      </c>
      <c r="BF790" t="e">
        <f>VLOOKUP($A790&amp;$B790,'Cleaned Responses'!$1:$82,MATCH(BF$1,'Cleaned Responses'!$1:$1,0),FALSE)/100</f>
        <v>#N/A</v>
      </c>
      <c r="BG790" t="e">
        <f>VLOOKUP($A790&amp;$B790,'Cleaned Responses'!$1:$82,MATCH(BG$1,'Cleaned Responses'!$1:$1,0),FALSE)/100</f>
        <v>#N/A</v>
      </c>
      <c r="BH790" t="e">
        <f t="shared" si="272"/>
        <v>#N/A</v>
      </c>
      <c r="BI790" t="e">
        <f t="shared" si="273"/>
        <v>#N/A</v>
      </c>
      <c r="BJ790" t="e">
        <f t="shared" si="274"/>
        <v>#N/A</v>
      </c>
      <c r="BK790" t="e">
        <f>VLOOKUP($A790&amp;$B790,'Cleaned Responses'!$1:$82,MATCH(BK$1,'Cleaned Responses'!$1:$1,0),FALSE)/100</f>
        <v>#N/A</v>
      </c>
      <c r="BL790" t="e">
        <f>VLOOKUP($A790&amp;$B790,'Cleaned Responses'!$1:$82,MATCH(BL$1,'Cleaned Responses'!$1:$1,0),FALSE)/100</f>
        <v>#N/A</v>
      </c>
      <c r="BM790" t="e">
        <f>VLOOKUP($A790&amp;$B790,'Cleaned Responses'!$1:$82,MATCH(BM$1,'Cleaned Responses'!$1:$1,0),FALSE)/100</f>
        <v>#N/A</v>
      </c>
      <c r="BN790" t="e">
        <f>VLOOKUP($A790&amp;$B790,'Cleaned Responses'!$1:$82,MATCH(BN$1,'Cleaned Responses'!$1:$1,0),FALSE)/100</f>
        <v>#N/A</v>
      </c>
      <c r="BO790" t="e">
        <f>VLOOKUP($A790&amp;$B790,'Cleaned Responses'!$1:$82,MATCH(BO$1,'Cleaned Responses'!$1:$1,0),FALSE)/100</f>
        <v>#N/A</v>
      </c>
      <c r="BP790" t="e">
        <f>VLOOKUP($A790&amp;$B790,'Cleaned Responses'!$1:$82,MATCH(BP$1,'Cleaned Responses'!$1:$1,0),FALSE)/100</f>
        <v>#N/A</v>
      </c>
      <c r="BQ790" t="e">
        <f>VLOOKUP($A790&amp;$B790,'Cleaned Responses'!$1:$82,MATCH(BQ$1,'Cleaned Responses'!$1:$1,0),FALSE)/100</f>
        <v>#N/A</v>
      </c>
      <c r="BR790" t="e">
        <f>VLOOKUP($A790&amp;$B790,'Cleaned Responses'!$1:$82,MATCH(BR$1,'Cleaned Responses'!$1:$1,0),FALSE)/100</f>
        <v>#N/A</v>
      </c>
      <c r="BS790" t="e">
        <f>VLOOKUP($A790&amp;$B790,'Cleaned Responses'!$1:$82,MATCH(BS$1,'Cleaned Responses'!$1:$1,0),FALSE)/100</f>
        <v>#N/A</v>
      </c>
      <c r="BT790" t="e">
        <f>VLOOKUP($A790&amp;$B790,'Cleaned Responses'!$1:$82,MATCH(BT$1,'Cleaned Responses'!$1:$1,0),FALSE)/100</f>
        <v>#N/A</v>
      </c>
      <c r="BU790" t="e">
        <f>VLOOKUP($A790&amp;$B790,'Cleaned Responses'!$1:$82,MATCH(BU$1,'Cleaned Responses'!$1:$1,0),FALSE)/100</f>
        <v>#N/A</v>
      </c>
      <c r="BV790" t="e">
        <f>VLOOKUP($A790&amp;$B790,'Cleaned Responses'!$1:$82,MATCH(BV$1,'Cleaned Responses'!$1:$1,0),FALSE)/100</f>
        <v>#N/A</v>
      </c>
      <c r="BW790" t="e">
        <f t="shared" si="275"/>
        <v>#N/A</v>
      </c>
      <c r="BX790" t="e">
        <f t="shared" si="276"/>
        <v>#N/A</v>
      </c>
      <c r="BY790" t="e">
        <f t="shared" si="277"/>
        <v>#N/A</v>
      </c>
      <c r="BZ790" t="e">
        <f t="shared" si="278"/>
        <v>#N/A</v>
      </c>
      <c r="CA790" t="e">
        <f t="shared" si="279"/>
        <v>#N/A</v>
      </c>
      <c r="CB790" t="e">
        <f t="shared" si="280"/>
        <v>#N/A</v>
      </c>
      <c r="CC790" t="e">
        <f t="shared" si="281"/>
        <v>#N/A</v>
      </c>
      <c r="CD790" t="e">
        <f t="shared" si="282"/>
        <v>#N/A</v>
      </c>
      <c r="CE790" t="e">
        <f t="shared" si="283"/>
        <v>#N/A</v>
      </c>
      <c r="CF790" t="e">
        <f t="shared" si="284"/>
        <v>#N/A</v>
      </c>
      <c r="CG790" t="e">
        <f t="shared" si="285"/>
        <v>#N/A</v>
      </c>
    </row>
    <row r="791" spans="1:85" ht="20" customHeight="1" x14ac:dyDescent="0.25">
      <c r="A791" s="187"/>
      <c r="B791" s="6"/>
      <c r="C791" s="6" t="e">
        <f>VLOOKUP($A791&amp;$B791,'Cleaned Responses'!$1:$82,MATCH($C$1,'Cleaned Responses'!$1:$1,0),FALSE)</f>
        <v>#N/A</v>
      </c>
      <c r="D791" s="6" t="e">
        <f>VLOOKUP($A791&amp;$B791,'Cleaned Responses'!$1:$82,MATCH(D$1,'Cleaned Responses'!$1:$1,0),FALSE)</f>
        <v>#N/A</v>
      </c>
      <c r="E791" s="6" t="e">
        <f>VLOOKUP($A791&amp;$B791,'Cleaned Responses'!$1:$82,MATCH(E$1,'Cleaned Responses'!$1:$1,0),FALSE)</f>
        <v>#N/A</v>
      </c>
      <c r="F791" s="6" t="e">
        <f>VLOOKUP($A791&amp;$B791,'Cleaned Responses'!$1:$82,MATCH(F$1,'Cleaned Responses'!$1:$1,0),FALSE)</f>
        <v>#N/A</v>
      </c>
      <c r="G791" s="6" t="e">
        <f t="shared" si="286"/>
        <v>#N/A</v>
      </c>
      <c r="H791" s="6" t="e">
        <f>VLOOKUP($A791&amp;$B791,'Cleaned Responses'!$1:$82,MATCH(H$1,'Cleaned Responses'!$1:$1,0),FALSE)</f>
        <v>#N/A</v>
      </c>
      <c r="I791" s="6" t="e">
        <f>VLOOKUP($A791&amp;$B791,'Cleaned Responses'!$1:$82,MATCH(I$1,'Cleaned Responses'!$1:$1,0),FALSE)</f>
        <v>#N/A</v>
      </c>
      <c r="J791" s="6" t="e">
        <f>VLOOKUP($A791&amp;$B791,'Cleaned Responses'!$1:$82,MATCH(J$1,'Cleaned Responses'!$1:$1,0),FALSE)</f>
        <v>#N/A</v>
      </c>
      <c r="K791" s="6" t="e">
        <f>VLOOKUP($A791&amp;$B791,'Cleaned Responses'!$1:$82,MATCH(K$1,'Cleaned Responses'!$1:$1,0),FALSE)</f>
        <v>#N/A</v>
      </c>
      <c r="L791" s="6" t="e">
        <f>VLOOKUP($A791&amp;$B791,'Cleaned Responses'!$1:$82,MATCH(L$1,'Cleaned Responses'!$1:$1,0),FALSE)</f>
        <v>#N/A</v>
      </c>
      <c r="M791" s="6" t="e">
        <f>VLOOKUP($A791&amp;$B791,'Cleaned Responses'!$1:$82,MATCH(M$1,'Cleaned Responses'!$1:$1,0),FALSE)</f>
        <v>#N/A</v>
      </c>
      <c r="N791" s="8" t="e">
        <f t="shared" si="287"/>
        <v>#N/A</v>
      </c>
      <c r="O791" s="8" t="e">
        <f t="shared" si="288"/>
        <v>#N/A</v>
      </c>
      <c r="P791" s="8" t="e">
        <f t="shared" si="289"/>
        <v>#N/A</v>
      </c>
      <c r="Q791" s="6"/>
      <c r="R791" s="6"/>
      <c r="S791" s="6"/>
      <c r="T791" s="6"/>
      <c r="U791" s="8" t="e">
        <f t="shared" si="290"/>
        <v>#N/A</v>
      </c>
      <c r="V791" s="6" t="e">
        <f>VLOOKUP($A791&amp;$B791,'Cleaned Responses'!$1:$82,MATCH(V$1,'Cleaned Responses'!$1:$1,0),FALSE)</f>
        <v>#N/A</v>
      </c>
      <c r="W791" s="6" t="e">
        <f>VLOOKUP($A791&amp;$B791,'Cleaned Responses'!$1:$82,MATCH(W$1,'Cleaned Responses'!$1:$1,0),FALSE)</f>
        <v>#N/A</v>
      </c>
      <c r="X791" s="9" t="e">
        <f t="shared" si="291"/>
        <v>#N/A</v>
      </c>
      <c r="Y791" s="9" t="e">
        <f t="shared" si="292"/>
        <v>#N/A</v>
      </c>
      <c r="Z791" s="6" t="e">
        <f>VLOOKUP($A791&amp;$B791,'Cleaned Responses'!$1:$82,MATCH(Z$1,'Cleaned Responses'!$1:$1,0),FALSE)</f>
        <v>#N/A</v>
      </c>
      <c r="AA791" s="6" t="e">
        <f>VLOOKUP($A791&amp;$B791,'Cleaned Responses'!$1:$82,MATCH(AA$1,'Cleaned Responses'!$1:$1,0),FALSE)</f>
        <v>#N/A</v>
      </c>
      <c r="AB791" s="6" t="e">
        <f>VLOOKUP($A791&amp;$B791,'Cleaned Responses'!$1:$82,MATCH(AB$1,'Cleaned Responses'!$1:$1,0),FALSE)</f>
        <v>#N/A</v>
      </c>
      <c r="AC791" s="6" t="e">
        <f>VLOOKUP($A791&amp;$B791,'Cleaned Responses'!$1:$82,MATCH(AC$1,'Cleaned Responses'!$1:$1,0),FALSE)</f>
        <v>#N/A</v>
      </c>
      <c r="AD791" s="6" t="e">
        <f>VLOOKUP($A791&amp;$B791,'Cleaned Responses'!$1:$82,MATCH(AD$1,'Cleaned Responses'!$1:$1,0),FALSE)</f>
        <v>#N/A</v>
      </c>
      <c r="AE791" s="6" t="e">
        <f>VLOOKUP($A791&amp;$B791,'Cleaned Responses'!$1:$82,MATCH(AE$1,'Cleaned Responses'!$1:$1,0),FALSE)</f>
        <v>#N/A</v>
      </c>
      <c r="AF791" s="6" t="e">
        <f>VLOOKUP($A791&amp;$B791,'Cleaned Responses'!$1:$82,MATCH(AF$1,'Cleaned Responses'!$1:$1,0),FALSE)</f>
        <v>#N/A</v>
      </c>
      <c r="AG791" s="6" t="e">
        <f>VLOOKUP($A791&amp;$B791,'Cleaned Responses'!$1:$82,MATCH(AG$1,'Cleaned Responses'!$1:$1,0),FALSE)</f>
        <v>#N/A</v>
      </c>
      <c r="AH791" s="6" t="e">
        <f t="shared" si="293"/>
        <v>#N/A</v>
      </c>
      <c r="AI791" s="7" t="e">
        <f>VLOOKUP($A791&amp;$B791,'Cleaned Responses'!$1:$82,MATCH(AI$1,'Cleaned Responses'!$1:$1,0),FALSE)/100</f>
        <v>#N/A</v>
      </c>
      <c r="AJ791" s="7" t="e">
        <f>VLOOKUP($A791&amp;$B791,'Cleaned Responses'!$1:$82,MATCH(AJ$1,'Cleaned Responses'!$1:$1,0),FALSE)/100</f>
        <v>#N/A</v>
      </c>
      <c r="AK791" s="7" t="e">
        <f>VLOOKUP($A791&amp;$B791,'Cleaned Responses'!$1:$82,MATCH(AK$1,'Cleaned Responses'!$1:$1,0),FALSE)/100</f>
        <v>#N/A</v>
      </c>
      <c r="AL791" s="7" t="e">
        <f>VLOOKUP($A791&amp;$B791,'Cleaned Responses'!$1:$82,MATCH(AL$1,'Cleaned Responses'!$1:$1,0),FALSE)/100</f>
        <v>#N/A</v>
      </c>
      <c r="AM791" s="7" t="e">
        <f>VLOOKUP($A791&amp;$B791,'Cleaned Responses'!$1:$82,MATCH(AM$1,'Cleaned Responses'!$1:$1,0),FALSE)/100</f>
        <v>#N/A</v>
      </c>
      <c r="AN791" s="7" t="e">
        <f>VLOOKUP($A791&amp;$B791,'Cleaned Responses'!$1:$82,MATCH(AN$1,'Cleaned Responses'!$1:$1,0),FALSE)/100</f>
        <v>#N/A</v>
      </c>
      <c r="AO791" s="7" t="e">
        <f>VLOOKUP($A791&amp;$B791,'Cleaned Responses'!$1:$82,MATCH(AO$1,'Cleaned Responses'!$1:$1,0),FALSE)/100</f>
        <v>#N/A</v>
      </c>
      <c r="AP791" s="7" t="e">
        <f>VLOOKUP($A791&amp;$B791,'Cleaned Responses'!$1:$82,MATCH(AP$1,'Cleaned Responses'!$1:$1,0),FALSE)/100</f>
        <v>#N/A</v>
      </c>
      <c r="AQ791" s="7" t="e">
        <f>VLOOKUP($A791&amp;$B791,'Cleaned Responses'!$1:$82,MATCH(AQ$1,'Cleaned Responses'!$1:$1,0),FALSE)/100</f>
        <v>#N/A</v>
      </c>
      <c r="AR791" s="7" t="e">
        <f>VLOOKUP($A791&amp;$B791,'Cleaned Responses'!$1:$82,MATCH(AR$1,'Cleaned Responses'!$1:$1,0),FALSE)/100</f>
        <v>#N/A</v>
      </c>
      <c r="AS791" s="7" t="e">
        <f>VLOOKUP($A791&amp;$B791,'Cleaned Responses'!$1:$82,MATCH(AS$1,'Cleaned Responses'!$1:$1,0),FALSE)/100</f>
        <v>#N/A</v>
      </c>
      <c r="AT791" s="7" t="e">
        <f>VLOOKUP($A791&amp;$B791,'Cleaned Responses'!$1:$82,MATCH(AT$1,'Cleaned Responses'!$1:$1,0),FALSE)/100</f>
        <v>#N/A</v>
      </c>
      <c r="AU791" s="7" t="e">
        <f>VLOOKUP($A791&amp;$B791,'Cleaned Responses'!$1:$82,MATCH(AU$1,'Cleaned Responses'!$1:$1,0),FALSE)/100</f>
        <v>#N/A</v>
      </c>
      <c r="AV791" s="7" t="e">
        <f>VLOOKUP($A791&amp;$B791,'Cleaned Responses'!$1:$82,MATCH(AV$1,'Cleaned Responses'!$1:$1,0),FALSE)/100</f>
        <v>#N/A</v>
      </c>
      <c r="AW791" s="7" t="e">
        <f>VLOOKUP($A791&amp;$B791,'Cleaned Responses'!$1:$82,MATCH(AW$1,'Cleaned Responses'!$1:$1,0),FALSE)/100</f>
        <v>#N/A</v>
      </c>
      <c r="AX791" s="7" t="e">
        <f>VLOOKUP($A791&amp;$B791,'Cleaned Responses'!$1:$82,MATCH(AX$1,'Cleaned Responses'!$1:$1,0),FALSE)/100</f>
        <v>#N/A</v>
      </c>
      <c r="AY791" s="7" t="e">
        <f>VLOOKUP($A791&amp;$B791,'Cleaned Responses'!$1:$82,MATCH(AY$1,'Cleaned Responses'!$1:$1,0),FALSE)/100</f>
        <v>#N/A</v>
      </c>
      <c r="AZ791" s="7" t="e">
        <f>VLOOKUP($A791&amp;$B791,'Cleaned Responses'!$1:$82,MATCH(AZ$1,'Cleaned Responses'!$1:$1,0),FALSE)/100</f>
        <v>#N/A</v>
      </c>
      <c r="BA791" s="7" t="e">
        <f>VLOOKUP($A791&amp;$B791,'Cleaned Responses'!$1:$82,MATCH(BA$1,'Cleaned Responses'!$1:$1,0),FALSE)/100</f>
        <v>#N/A</v>
      </c>
      <c r="BB791" s="7"/>
      <c r="BC791" s="6" t="e">
        <f>VLOOKUP($A791&amp;$B791,'Cleaned Responses'!$1:$82,MATCH(BC$1,'Cleaned Responses'!$1:$1,0),FALSE)</f>
        <v>#N/A</v>
      </c>
      <c r="BD791" s="6" t="e">
        <f>VLOOKUP($A791&amp;$B791,'Cleaned Responses'!$1:$82,MATCH(BD$1,'Cleaned Responses'!$1:$1,0),FALSE)</f>
        <v>#N/A</v>
      </c>
      <c r="BE791" t="e">
        <f>VLOOKUP($A791&amp;$B791,'Cleaned Responses'!$1:$82,MATCH(BE$1,'Cleaned Responses'!$1:$1,0),FALSE)/100</f>
        <v>#N/A</v>
      </c>
      <c r="BF791" t="e">
        <f>VLOOKUP($A791&amp;$B791,'Cleaned Responses'!$1:$82,MATCH(BF$1,'Cleaned Responses'!$1:$1,0),FALSE)/100</f>
        <v>#N/A</v>
      </c>
      <c r="BG791" t="e">
        <f>VLOOKUP($A791&amp;$B791,'Cleaned Responses'!$1:$82,MATCH(BG$1,'Cleaned Responses'!$1:$1,0),FALSE)/100</f>
        <v>#N/A</v>
      </c>
      <c r="BH791" t="e">
        <f t="shared" si="272"/>
        <v>#N/A</v>
      </c>
      <c r="BI791" t="e">
        <f t="shared" si="273"/>
        <v>#N/A</v>
      </c>
      <c r="BJ791" t="e">
        <f t="shared" si="274"/>
        <v>#N/A</v>
      </c>
      <c r="BK791" t="e">
        <f>VLOOKUP($A791&amp;$B791,'Cleaned Responses'!$1:$82,MATCH(BK$1,'Cleaned Responses'!$1:$1,0),FALSE)/100</f>
        <v>#N/A</v>
      </c>
      <c r="BL791" t="e">
        <f>VLOOKUP($A791&amp;$B791,'Cleaned Responses'!$1:$82,MATCH(BL$1,'Cleaned Responses'!$1:$1,0),FALSE)/100</f>
        <v>#N/A</v>
      </c>
      <c r="BM791" t="e">
        <f>VLOOKUP($A791&amp;$B791,'Cleaned Responses'!$1:$82,MATCH(BM$1,'Cleaned Responses'!$1:$1,0),FALSE)/100</f>
        <v>#N/A</v>
      </c>
      <c r="BN791" t="e">
        <f>VLOOKUP($A791&amp;$B791,'Cleaned Responses'!$1:$82,MATCH(BN$1,'Cleaned Responses'!$1:$1,0),FALSE)/100</f>
        <v>#N/A</v>
      </c>
      <c r="BO791" t="e">
        <f>VLOOKUP($A791&amp;$B791,'Cleaned Responses'!$1:$82,MATCH(BO$1,'Cleaned Responses'!$1:$1,0),FALSE)/100</f>
        <v>#N/A</v>
      </c>
      <c r="BP791" t="e">
        <f>VLOOKUP($A791&amp;$B791,'Cleaned Responses'!$1:$82,MATCH(BP$1,'Cleaned Responses'!$1:$1,0),FALSE)/100</f>
        <v>#N/A</v>
      </c>
      <c r="BQ791" t="e">
        <f>VLOOKUP($A791&amp;$B791,'Cleaned Responses'!$1:$82,MATCH(BQ$1,'Cleaned Responses'!$1:$1,0),FALSE)/100</f>
        <v>#N/A</v>
      </c>
      <c r="BR791" t="e">
        <f>VLOOKUP($A791&amp;$B791,'Cleaned Responses'!$1:$82,MATCH(BR$1,'Cleaned Responses'!$1:$1,0),FALSE)/100</f>
        <v>#N/A</v>
      </c>
      <c r="BS791" t="e">
        <f>VLOOKUP($A791&amp;$B791,'Cleaned Responses'!$1:$82,MATCH(BS$1,'Cleaned Responses'!$1:$1,0),FALSE)/100</f>
        <v>#N/A</v>
      </c>
      <c r="BT791" t="e">
        <f>VLOOKUP($A791&amp;$B791,'Cleaned Responses'!$1:$82,MATCH(BT$1,'Cleaned Responses'!$1:$1,0),FALSE)/100</f>
        <v>#N/A</v>
      </c>
      <c r="BU791" t="e">
        <f>VLOOKUP($A791&amp;$B791,'Cleaned Responses'!$1:$82,MATCH(BU$1,'Cleaned Responses'!$1:$1,0),FALSE)/100</f>
        <v>#N/A</v>
      </c>
      <c r="BV791" t="e">
        <f>VLOOKUP($A791&amp;$B791,'Cleaned Responses'!$1:$82,MATCH(BV$1,'Cleaned Responses'!$1:$1,0),FALSE)/100</f>
        <v>#N/A</v>
      </c>
      <c r="BW791" t="e">
        <f t="shared" si="275"/>
        <v>#N/A</v>
      </c>
      <c r="BX791" t="e">
        <f t="shared" si="276"/>
        <v>#N/A</v>
      </c>
      <c r="BY791" t="e">
        <f t="shared" si="277"/>
        <v>#N/A</v>
      </c>
      <c r="BZ791" t="e">
        <f t="shared" si="278"/>
        <v>#N/A</v>
      </c>
      <c r="CA791" t="e">
        <f t="shared" si="279"/>
        <v>#N/A</v>
      </c>
      <c r="CB791" t="e">
        <f t="shared" si="280"/>
        <v>#N/A</v>
      </c>
      <c r="CC791" t="e">
        <f t="shared" si="281"/>
        <v>#N/A</v>
      </c>
      <c r="CD791" t="e">
        <f t="shared" si="282"/>
        <v>#N/A</v>
      </c>
      <c r="CE791" t="e">
        <f t="shared" si="283"/>
        <v>#N/A</v>
      </c>
      <c r="CF791" t="e">
        <f t="shared" si="284"/>
        <v>#N/A</v>
      </c>
      <c r="CG791" t="e">
        <f t="shared" si="285"/>
        <v>#N/A</v>
      </c>
    </row>
    <row r="792" spans="1:85" ht="20" customHeight="1" x14ac:dyDescent="0.25">
      <c r="A792" s="187"/>
      <c r="B792" s="6"/>
      <c r="C792" s="6" t="e">
        <f>VLOOKUP($A792&amp;$B792,'Cleaned Responses'!$1:$82,MATCH($C$1,'Cleaned Responses'!$1:$1,0),FALSE)</f>
        <v>#N/A</v>
      </c>
      <c r="D792" s="6" t="e">
        <f>VLOOKUP($A792&amp;$B792,'Cleaned Responses'!$1:$82,MATCH(D$1,'Cleaned Responses'!$1:$1,0),FALSE)</f>
        <v>#N/A</v>
      </c>
      <c r="E792" s="6" t="e">
        <f>VLOOKUP($A792&amp;$B792,'Cleaned Responses'!$1:$82,MATCH(E$1,'Cleaned Responses'!$1:$1,0),FALSE)</f>
        <v>#N/A</v>
      </c>
      <c r="F792" s="6" t="e">
        <f>VLOOKUP($A792&amp;$B792,'Cleaned Responses'!$1:$82,MATCH(F$1,'Cleaned Responses'!$1:$1,0),FALSE)</f>
        <v>#N/A</v>
      </c>
      <c r="G792" s="6" t="e">
        <f t="shared" si="286"/>
        <v>#N/A</v>
      </c>
      <c r="H792" s="6" t="e">
        <f>VLOOKUP($A792&amp;$B792,'Cleaned Responses'!$1:$82,MATCH(H$1,'Cleaned Responses'!$1:$1,0),FALSE)</f>
        <v>#N/A</v>
      </c>
      <c r="I792" s="6" t="e">
        <f>VLOOKUP($A792&amp;$B792,'Cleaned Responses'!$1:$82,MATCH(I$1,'Cleaned Responses'!$1:$1,0),FALSE)</f>
        <v>#N/A</v>
      </c>
      <c r="J792" s="6" t="e">
        <f>VLOOKUP($A792&amp;$B792,'Cleaned Responses'!$1:$82,MATCH(J$1,'Cleaned Responses'!$1:$1,0),FALSE)</f>
        <v>#N/A</v>
      </c>
      <c r="K792" s="6" t="e">
        <f>VLOOKUP($A792&amp;$B792,'Cleaned Responses'!$1:$82,MATCH(K$1,'Cleaned Responses'!$1:$1,0),FALSE)</f>
        <v>#N/A</v>
      </c>
      <c r="L792" s="6" t="e">
        <f>VLOOKUP($A792&amp;$B792,'Cleaned Responses'!$1:$82,MATCH(L$1,'Cleaned Responses'!$1:$1,0),FALSE)</f>
        <v>#N/A</v>
      </c>
      <c r="M792" s="6" t="e">
        <f>VLOOKUP($A792&amp;$B792,'Cleaned Responses'!$1:$82,MATCH(M$1,'Cleaned Responses'!$1:$1,0),FALSE)</f>
        <v>#N/A</v>
      </c>
      <c r="N792" s="8" t="e">
        <f t="shared" si="287"/>
        <v>#N/A</v>
      </c>
      <c r="O792" s="8" t="e">
        <f t="shared" si="288"/>
        <v>#N/A</v>
      </c>
      <c r="P792" s="8" t="e">
        <f t="shared" si="289"/>
        <v>#N/A</v>
      </c>
      <c r="Q792" s="6"/>
      <c r="R792" s="6"/>
      <c r="S792" s="6"/>
      <c r="T792" s="6"/>
      <c r="U792" s="8" t="e">
        <f t="shared" si="290"/>
        <v>#N/A</v>
      </c>
      <c r="V792" s="6" t="e">
        <f>VLOOKUP($A792&amp;$B792,'Cleaned Responses'!$1:$82,MATCH(V$1,'Cleaned Responses'!$1:$1,0),FALSE)</f>
        <v>#N/A</v>
      </c>
      <c r="W792" s="6" t="e">
        <f>VLOOKUP($A792&amp;$B792,'Cleaned Responses'!$1:$82,MATCH(W$1,'Cleaned Responses'!$1:$1,0),FALSE)</f>
        <v>#N/A</v>
      </c>
      <c r="X792" s="9" t="e">
        <f t="shared" si="291"/>
        <v>#N/A</v>
      </c>
      <c r="Y792" s="9" t="e">
        <f t="shared" si="292"/>
        <v>#N/A</v>
      </c>
      <c r="Z792" s="6" t="e">
        <f>VLOOKUP($A792&amp;$B792,'Cleaned Responses'!$1:$82,MATCH(Z$1,'Cleaned Responses'!$1:$1,0),FALSE)</f>
        <v>#N/A</v>
      </c>
      <c r="AA792" s="6" t="e">
        <f>VLOOKUP($A792&amp;$B792,'Cleaned Responses'!$1:$82,MATCH(AA$1,'Cleaned Responses'!$1:$1,0),FALSE)</f>
        <v>#N/A</v>
      </c>
      <c r="AB792" s="6" t="e">
        <f>VLOOKUP($A792&amp;$B792,'Cleaned Responses'!$1:$82,MATCH(AB$1,'Cleaned Responses'!$1:$1,0),FALSE)</f>
        <v>#N/A</v>
      </c>
      <c r="AC792" s="6" t="e">
        <f>VLOOKUP($A792&amp;$B792,'Cleaned Responses'!$1:$82,MATCH(AC$1,'Cleaned Responses'!$1:$1,0),FALSE)</f>
        <v>#N/A</v>
      </c>
      <c r="AD792" s="6" t="e">
        <f>VLOOKUP($A792&amp;$B792,'Cleaned Responses'!$1:$82,MATCH(AD$1,'Cleaned Responses'!$1:$1,0),FALSE)</f>
        <v>#N/A</v>
      </c>
      <c r="AE792" s="6" t="e">
        <f>VLOOKUP($A792&amp;$B792,'Cleaned Responses'!$1:$82,MATCH(AE$1,'Cleaned Responses'!$1:$1,0),FALSE)</f>
        <v>#N/A</v>
      </c>
      <c r="AF792" s="6" t="e">
        <f>VLOOKUP($A792&amp;$B792,'Cleaned Responses'!$1:$82,MATCH(AF$1,'Cleaned Responses'!$1:$1,0),FALSE)</f>
        <v>#N/A</v>
      </c>
      <c r="AG792" s="6" t="e">
        <f>VLOOKUP($A792&amp;$B792,'Cleaned Responses'!$1:$82,MATCH(AG$1,'Cleaned Responses'!$1:$1,0),FALSE)</f>
        <v>#N/A</v>
      </c>
      <c r="AH792" s="6" t="e">
        <f t="shared" si="293"/>
        <v>#N/A</v>
      </c>
      <c r="AI792" s="7" t="e">
        <f>VLOOKUP($A792&amp;$B792,'Cleaned Responses'!$1:$82,MATCH(AI$1,'Cleaned Responses'!$1:$1,0),FALSE)/100</f>
        <v>#N/A</v>
      </c>
      <c r="AJ792" s="7" t="e">
        <f>VLOOKUP($A792&amp;$B792,'Cleaned Responses'!$1:$82,MATCH(AJ$1,'Cleaned Responses'!$1:$1,0),FALSE)/100</f>
        <v>#N/A</v>
      </c>
      <c r="AK792" s="7" t="e">
        <f>VLOOKUP($A792&amp;$B792,'Cleaned Responses'!$1:$82,MATCH(AK$1,'Cleaned Responses'!$1:$1,0),FALSE)/100</f>
        <v>#N/A</v>
      </c>
      <c r="AL792" s="7" t="e">
        <f>VLOOKUP($A792&amp;$B792,'Cleaned Responses'!$1:$82,MATCH(AL$1,'Cleaned Responses'!$1:$1,0),FALSE)/100</f>
        <v>#N/A</v>
      </c>
      <c r="AM792" s="7" t="e">
        <f>VLOOKUP($A792&amp;$B792,'Cleaned Responses'!$1:$82,MATCH(AM$1,'Cleaned Responses'!$1:$1,0),FALSE)/100</f>
        <v>#N/A</v>
      </c>
      <c r="AN792" s="7" t="e">
        <f>VLOOKUP($A792&amp;$B792,'Cleaned Responses'!$1:$82,MATCH(AN$1,'Cleaned Responses'!$1:$1,0),FALSE)/100</f>
        <v>#N/A</v>
      </c>
      <c r="AO792" s="7" t="e">
        <f>VLOOKUP($A792&amp;$B792,'Cleaned Responses'!$1:$82,MATCH(AO$1,'Cleaned Responses'!$1:$1,0),FALSE)/100</f>
        <v>#N/A</v>
      </c>
      <c r="AP792" s="7" t="e">
        <f>VLOOKUP($A792&amp;$B792,'Cleaned Responses'!$1:$82,MATCH(AP$1,'Cleaned Responses'!$1:$1,0),FALSE)/100</f>
        <v>#N/A</v>
      </c>
      <c r="AQ792" s="7" t="e">
        <f>VLOOKUP($A792&amp;$B792,'Cleaned Responses'!$1:$82,MATCH(AQ$1,'Cleaned Responses'!$1:$1,0),FALSE)/100</f>
        <v>#N/A</v>
      </c>
      <c r="AR792" s="7" t="e">
        <f>VLOOKUP($A792&amp;$B792,'Cleaned Responses'!$1:$82,MATCH(AR$1,'Cleaned Responses'!$1:$1,0),FALSE)/100</f>
        <v>#N/A</v>
      </c>
      <c r="AS792" s="7" t="e">
        <f>VLOOKUP($A792&amp;$B792,'Cleaned Responses'!$1:$82,MATCH(AS$1,'Cleaned Responses'!$1:$1,0),FALSE)/100</f>
        <v>#N/A</v>
      </c>
      <c r="AT792" s="7" t="e">
        <f>VLOOKUP($A792&amp;$B792,'Cleaned Responses'!$1:$82,MATCH(AT$1,'Cleaned Responses'!$1:$1,0),FALSE)/100</f>
        <v>#N/A</v>
      </c>
      <c r="AU792" s="7" t="e">
        <f>VLOOKUP($A792&amp;$B792,'Cleaned Responses'!$1:$82,MATCH(AU$1,'Cleaned Responses'!$1:$1,0),FALSE)/100</f>
        <v>#N/A</v>
      </c>
      <c r="AV792" s="7" t="e">
        <f>VLOOKUP($A792&amp;$B792,'Cleaned Responses'!$1:$82,MATCH(AV$1,'Cleaned Responses'!$1:$1,0),FALSE)/100</f>
        <v>#N/A</v>
      </c>
      <c r="AW792" s="7" t="e">
        <f>VLOOKUP($A792&amp;$B792,'Cleaned Responses'!$1:$82,MATCH(AW$1,'Cleaned Responses'!$1:$1,0),FALSE)/100</f>
        <v>#N/A</v>
      </c>
      <c r="AX792" s="7" t="e">
        <f>VLOOKUP($A792&amp;$B792,'Cleaned Responses'!$1:$82,MATCH(AX$1,'Cleaned Responses'!$1:$1,0),FALSE)/100</f>
        <v>#N/A</v>
      </c>
      <c r="AY792" s="7" t="e">
        <f>VLOOKUP($A792&amp;$B792,'Cleaned Responses'!$1:$82,MATCH(AY$1,'Cleaned Responses'!$1:$1,0),FALSE)/100</f>
        <v>#N/A</v>
      </c>
      <c r="AZ792" s="7" t="e">
        <f>VLOOKUP($A792&amp;$B792,'Cleaned Responses'!$1:$82,MATCH(AZ$1,'Cleaned Responses'!$1:$1,0),FALSE)/100</f>
        <v>#N/A</v>
      </c>
      <c r="BA792" s="7" t="e">
        <f>VLOOKUP($A792&amp;$B792,'Cleaned Responses'!$1:$82,MATCH(BA$1,'Cleaned Responses'!$1:$1,0),FALSE)/100</f>
        <v>#N/A</v>
      </c>
      <c r="BB792" s="7"/>
      <c r="BC792" s="6" t="e">
        <f>VLOOKUP($A792&amp;$B792,'Cleaned Responses'!$1:$82,MATCH(BC$1,'Cleaned Responses'!$1:$1,0),FALSE)</f>
        <v>#N/A</v>
      </c>
      <c r="BD792" s="6" t="e">
        <f>VLOOKUP($A792&amp;$B792,'Cleaned Responses'!$1:$82,MATCH(BD$1,'Cleaned Responses'!$1:$1,0),FALSE)</f>
        <v>#N/A</v>
      </c>
      <c r="BE792" t="e">
        <f>VLOOKUP($A792&amp;$B792,'Cleaned Responses'!$1:$82,MATCH(BE$1,'Cleaned Responses'!$1:$1,0),FALSE)/100</f>
        <v>#N/A</v>
      </c>
      <c r="BF792" t="e">
        <f>VLOOKUP($A792&amp;$B792,'Cleaned Responses'!$1:$82,MATCH(BF$1,'Cleaned Responses'!$1:$1,0),FALSE)/100</f>
        <v>#N/A</v>
      </c>
      <c r="BG792" t="e">
        <f>VLOOKUP($A792&amp;$B792,'Cleaned Responses'!$1:$82,MATCH(BG$1,'Cleaned Responses'!$1:$1,0),FALSE)/100</f>
        <v>#N/A</v>
      </c>
      <c r="BH792" t="e">
        <f t="shared" si="272"/>
        <v>#N/A</v>
      </c>
      <c r="BI792" t="e">
        <f t="shared" si="273"/>
        <v>#N/A</v>
      </c>
      <c r="BJ792" t="e">
        <f t="shared" si="274"/>
        <v>#N/A</v>
      </c>
      <c r="BK792" t="e">
        <f>VLOOKUP($A792&amp;$B792,'Cleaned Responses'!$1:$82,MATCH(BK$1,'Cleaned Responses'!$1:$1,0),FALSE)/100</f>
        <v>#N/A</v>
      </c>
      <c r="BL792" t="e">
        <f>VLOOKUP($A792&amp;$B792,'Cleaned Responses'!$1:$82,MATCH(BL$1,'Cleaned Responses'!$1:$1,0),FALSE)/100</f>
        <v>#N/A</v>
      </c>
      <c r="BM792" t="e">
        <f>VLOOKUP($A792&amp;$B792,'Cleaned Responses'!$1:$82,MATCH(BM$1,'Cleaned Responses'!$1:$1,0),FALSE)/100</f>
        <v>#N/A</v>
      </c>
      <c r="BN792" t="e">
        <f>VLOOKUP($A792&amp;$B792,'Cleaned Responses'!$1:$82,MATCH(BN$1,'Cleaned Responses'!$1:$1,0),FALSE)/100</f>
        <v>#N/A</v>
      </c>
      <c r="BO792" t="e">
        <f>VLOOKUP($A792&amp;$B792,'Cleaned Responses'!$1:$82,MATCH(BO$1,'Cleaned Responses'!$1:$1,0),FALSE)/100</f>
        <v>#N/A</v>
      </c>
      <c r="BP792" t="e">
        <f>VLOOKUP($A792&amp;$B792,'Cleaned Responses'!$1:$82,MATCH(BP$1,'Cleaned Responses'!$1:$1,0),FALSE)/100</f>
        <v>#N/A</v>
      </c>
      <c r="BQ792" t="e">
        <f>VLOOKUP($A792&amp;$B792,'Cleaned Responses'!$1:$82,MATCH(BQ$1,'Cleaned Responses'!$1:$1,0),FALSE)/100</f>
        <v>#N/A</v>
      </c>
      <c r="BR792" t="e">
        <f>VLOOKUP($A792&amp;$B792,'Cleaned Responses'!$1:$82,MATCH(BR$1,'Cleaned Responses'!$1:$1,0),FALSE)/100</f>
        <v>#N/A</v>
      </c>
      <c r="BS792" t="e">
        <f>VLOOKUP($A792&amp;$B792,'Cleaned Responses'!$1:$82,MATCH(BS$1,'Cleaned Responses'!$1:$1,0),FALSE)/100</f>
        <v>#N/A</v>
      </c>
      <c r="BT792" t="e">
        <f>VLOOKUP($A792&amp;$B792,'Cleaned Responses'!$1:$82,MATCH(BT$1,'Cleaned Responses'!$1:$1,0),FALSE)/100</f>
        <v>#N/A</v>
      </c>
      <c r="BU792" t="e">
        <f>VLOOKUP($A792&amp;$B792,'Cleaned Responses'!$1:$82,MATCH(BU$1,'Cleaned Responses'!$1:$1,0),FALSE)/100</f>
        <v>#N/A</v>
      </c>
      <c r="BV792" t="e">
        <f>VLOOKUP($A792&amp;$B792,'Cleaned Responses'!$1:$82,MATCH(BV$1,'Cleaned Responses'!$1:$1,0),FALSE)/100</f>
        <v>#N/A</v>
      </c>
      <c r="BW792" t="e">
        <f t="shared" si="275"/>
        <v>#N/A</v>
      </c>
      <c r="BX792" t="e">
        <f t="shared" si="276"/>
        <v>#N/A</v>
      </c>
      <c r="BY792" t="e">
        <f t="shared" si="277"/>
        <v>#N/A</v>
      </c>
      <c r="BZ792" t="e">
        <f t="shared" si="278"/>
        <v>#N/A</v>
      </c>
      <c r="CA792" t="e">
        <f t="shared" si="279"/>
        <v>#N/A</v>
      </c>
      <c r="CB792" t="e">
        <f t="shared" si="280"/>
        <v>#N/A</v>
      </c>
      <c r="CC792" t="e">
        <f t="shared" si="281"/>
        <v>#N/A</v>
      </c>
      <c r="CD792" t="e">
        <f t="shared" si="282"/>
        <v>#N/A</v>
      </c>
      <c r="CE792" t="e">
        <f t="shared" si="283"/>
        <v>#N/A</v>
      </c>
      <c r="CF792" t="e">
        <f t="shared" si="284"/>
        <v>#N/A</v>
      </c>
      <c r="CG792" t="e">
        <f t="shared" si="285"/>
        <v>#N/A</v>
      </c>
    </row>
    <row r="793" spans="1:85" ht="20" customHeight="1" x14ac:dyDescent="0.25">
      <c r="A793" s="187"/>
      <c r="B793" s="6"/>
      <c r="C793" s="6" t="e">
        <f>VLOOKUP($A793&amp;$B793,'Cleaned Responses'!$1:$82,MATCH($C$1,'Cleaned Responses'!$1:$1,0),FALSE)</f>
        <v>#N/A</v>
      </c>
      <c r="D793" s="6" t="e">
        <f>VLOOKUP($A793&amp;$B793,'Cleaned Responses'!$1:$82,MATCH(D$1,'Cleaned Responses'!$1:$1,0),FALSE)</f>
        <v>#N/A</v>
      </c>
      <c r="E793" s="6" t="e">
        <f>VLOOKUP($A793&amp;$B793,'Cleaned Responses'!$1:$82,MATCH(E$1,'Cleaned Responses'!$1:$1,0),FALSE)</f>
        <v>#N/A</v>
      </c>
      <c r="F793" s="6" t="e">
        <f>VLOOKUP($A793&amp;$B793,'Cleaned Responses'!$1:$82,MATCH(F$1,'Cleaned Responses'!$1:$1,0),FALSE)</f>
        <v>#N/A</v>
      </c>
      <c r="G793" s="6" t="e">
        <f t="shared" si="286"/>
        <v>#N/A</v>
      </c>
      <c r="H793" s="6" t="e">
        <f>VLOOKUP($A793&amp;$B793,'Cleaned Responses'!$1:$82,MATCH(H$1,'Cleaned Responses'!$1:$1,0),FALSE)</f>
        <v>#N/A</v>
      </c>
      <c r="I793" s="6" t="e">
        <f>VLOOKUP($A793&amp;$B793,'Cleaned Responses'!$1:$82,MATCH(I$1,'Cleaned Responses'!$1:$1,0),FALSE)</f>
        <v>#N/A</v>
      </c>
      <c r="J793" s="6" t="e">
        <f>VLOOKUP($A793&amp;$B793,'Cleaned Responses'!$1:$82,MATCH(J$1,'Cleaned Responses'!$1:$1,0),FALSE)</f>
        <v>#N/A</v>
      </c>
      <c r="K793" s="6" t="e">
        <f>VLOOKUP($A793&amp;$B793,'Cleaned Responses'!$1:$82,MATCH(K$1,'Cleaned Responses'!$1:$1,0),FALSE)</f>
        <v>#N/A</v>
      </c>
      <c r="L793" s="6" t="e">
        <f>VLOOKUP($A793&amp;$B793,'Cleaned Responses'!$1:$82,MATCH(L$1,'Cleaned Responses'!$1:$1,0),FALSE)</f>
        <v>#N/A</v>
      </c>
      <c r="M793" s="6" t="e">
        <f>VLOOKUP($A793&amp;$B793,'Cleaned Responses'!$1:$82,MATCH(M$1,'Cleaned Responses'!$1:$1,0),FALSE)</f>
        <v>#N/A</v>
      </c>
      <c r="N793" s="8" t="e">
        <f t="shared" si="287"/>
        <v>#N/A</v>
      </c>
      <c r="O793" s="8" t="e">
        <f t="shared" si="288"/>
        <v>#N/A</v>
      </c>
      <c r="P793" s="8" t="e">
        <f t="shared" si="289"/>
        <v>#N/A</v>
      </c>
      <c r="Q793" s="6"/>
      <c r="R793" s="6"/>
      <c r="S793" s="6"/>
      <c r="T793" s="6"/>
      <c r="U793" s="8" t="e">
        <f t="shared" si="290"/>
        <v>#N/A</v>
      </c>
      <c r="V793" s="6" t="e">
        <f>VLOOKUP($A793&amp;$B793,'Cleaned Responses'!$1:$82,MATCH(V$1,'Cleaned Responses'!$1:$1,0),FALSE)</f>
        <v>#N/A</v>
      </c>
      <c r="W793" s="6" t="e">
        <f>VLOOKUP($A793&amp;$B793,'Cleaned Responses'!$1:$82,MATCH(W$1,'Cleaned Responses'!$1:$1,0),FALSE)</f>
        <v>#N/A</v>
      </c>
      <c r="X793" s="9" t="e">
        <f t="shared" si="291"/>
        <v>#N/A</v>
      </c>
      <c r="Y793" s="9" t="e">
        <f t="shared" si="292"/>
        <v>#N/A</v>
      </c>
      <c r="Z793" s="6" t="e">
        <f>VLOOKUP($A793&amp;$B793,'Cleaned Responses'!$1:$82,MATCH(Z$1,'Cleaned Responses'!$1:$1,0),FALSE)</f>
        <v>#N/A</v>
      </c>
      <c r="AA793" s="6" t="e">
        <f>VLOOKUP($A793&amp;$B793,'Cleaned Responses'!$1:$82,MATCH(AA$1,'Cleaned Responses'!$1:$1,0),FALSE)</f>
        <v>#N/A</v>
      </c>
      <c r="AB793" s="6" t="e">
        <f>VLOOKUP($A793&amp;$B793,'Cleaned Responses'!$1:$82,MATCH(AB$1,'Cleaned Responses'!$1:$1,0),FALSE)</f>
        <v>#N/A</v>
      </c>
      <c r="AC793" s="6" t="e">
        <f>VLOOKUP($A793&amp;$B793,'Cleaned Responses'!$1:$82,MATCH(AC$1,'Cleaned Responses'!$1:$1,0),FALSE)</f>
        <v>#N/A</v>
      </c>
      <c r="AD793" s="6" t="e">
        <f>VLOOKUP($A793&amp;$B793,'Cleaned Responses'!$1:$82,MATCH(AD$1,'Cleaned Responses'!$1:$1,0),FALSE)</f>
        <v>#N/A</v>
      </c>
      <c r="AE793" s="6" t="e">
        <f>VLOOKUP($A793&amp;$B793,'Cleaned Responses'!$1:$82,MATCH(AE$1,'Cleaned Responses'!$1:$1,0),FALSE)</f>
        <v>#N/A</v>
      </c>
      <c r="AF793" s="6" t="e">
        <f>VLOOKUP($A793&amp;$B793,'Cleaned Responses'!$1:$82,MATCH(AF$1,'Cleaned Responses'!$1:$1,0),FALSE)</f>
        <v>#N/A</v>
      </c>
      <c r="AG793" s="6" t="e">
        <f>VLOOKUP($A793&amp;$B793,'Cleaned Responses'!$1:$82,MATCH(AG$1,'Cleaned Responses'!$1:$1,0),FALSE)</f>
        <v>#N/A</v>
      </c>
      <c r="AH793" s="6" t="e">
        <f t="shared" si="293"/>
        <v>#N/A</v>
      </c>
      <c r="AI793" s="7" t="e">
        <f>VLOOKUP($A793&amp;$B793,'Cleaned Responses'!$1:$82,MATCH(AI$1,'Cleaned Responses'!$1:$1,0),FALSE)/100</f>
        <v>#N/A</v>
      </c>
      <c r="AJ793" s="7" t="e">
        <f>VLOOKUP($A793&amp;$B793,'Cleaned Responses'!$1:$82,MATCH(AJ$1,'Cleaned Responses'!$1:$1,0),FALSE)/100</f>
        <v>#N/A</v>
      </c>
      <c r="AK793" s="7" t="e">
        <f>VLOOKUP($A793&amp;$B793,'Cleaned Responses'!$1:$82,MATCH(AK$1,'Cleaned Responses'!$1:$1,0),FALSE)/100</f>
        <v>#N/A</v>
      </c>
      <c r="AL793" s="7" t="e">
        <f>VLOOKUP($A793&amp;$B793,'Cleaned Responses'!$1:$82,MATCH(AL$1,'Cleaned Responses'!$1:$1,0),FALSE)/100</f>
        <v>#N/A</v>
      </c>
      <c r="AM793" s="7" t="e">
        <f>VLOOKUP($A793&amp;$B793,'Cleaned Responses'!$1:$82,MATCH(AM$1,'Cleaned Responses'!$1:$1,0),FALSE)/100</f>
        <v>#N/A</v>
      </c>
      <c r="AN793" s="7" t="e">
        <f>VLOOKUP($A793&amp;$B793,'Cleaned Responses'!$1:$82,MATCH(AN$1,'Cleaned Responses'!$1:$1,0),FALSE)/100</f>
        <v>#N/A</v>
      </c>
      <c r="AO793" s="7" t="e">
        <f>VLOOKUP($A793&amp;$B793,'Cleaned Responses'!$1:$82,MATCH(AO$1,'Cleaned Responses'!$1:$1,0),FALSE)/100</f>
        <v>#N/A</v>
      </c>
      <c r="AP793" s="7" t="e">
        <f>VLOOKUP($A793&amp;$B793,'Cleaned Responses'!$1:$82,MATCH(AP$1,'Cleaned Responses'!$1:$1,0),FALSE)/100</f>
        <v>#N/A</v>
      </c>
      <c r="AQ793" s="7" t="e">
        <f>VLOOKUP($A793&amp;$B793,'Cleaned Responses'!$1:$82,MATCH(AQ$1,'Cleaned Responses'!$1:$1,0),FALSE)/100</f>
        <v>#N/A</v>
      </c>
      <c r="AR793" s="7" t="e">
        <f>VLOOKUP($A793&amp;$B793,'Cleaned Responses'!$1:$82,MATCH(AR$1,'Cleaned Responses'!$1:$1,0),FALSE)/100</f>
        <v>#N/A</v>
      </c>
      <c r="AS793" s="7" t="e">
        <f>VLOOKUP($A793&amp;$B793,'Cleaned Responses'!$1:$82,MATCH(AS$1,'Cleaned Responses'!$1:$1,0),FALSE)/100</f>
        <v>#N/A</v>
      </c>
      <c r="AT793" s="7" t="e">
        <f>VLOOKUP($A793&amp;$B793,'Cleaned Responses'!$1:$82,MATCH(AT$1,'Cleaned Responses'!$1:$1,0),FALSE)/100</f>
        <v>#N/A</v>
      </c>
      <c r="AU793" s="7" t="e">
        <f>VLOOKUP($A793&amp;$B793,'Cleaned Responses'!$1:$82,MATCH(AU$1,'Cleaned Responses'!$1:$1,0),FALSE)/100</f>
        <v>#N/A</v>
      </c>
      <c r="AV793" s="7" t="e">
        <f>VLOOKUP($A793&amp;$B793,'Cleaned Responses'!$1:$82,MATCH(AV$1,'Cleaned Responses'!$1:$1,0),FALSE)/100</f>
        <v>#N/A</v>
      </c>
      <c r="AW793" s="7" t="e">
        <f>VLOOKUP($A793&amp;$B793,'Cleaned Responses'!$1:$82,MATCH(AW$1,'Cleaned Responses'!$1:$1,0),FALSE)/100</f>
        <v>#N/A</v>
      </c>
      <c r="AX793" s="7" t="e">
        <f>VLOOKUP($A793&amp;$B793,'Cleaned Responses'!$1:$82,MATCH(AX$1,'Cleaned Responses'!$1:$1,0),FALSE)/100</f>
        <v>#N/A</v>
      </c>
      <c r="AY793" s="7" t="e">
        <f>VLOOKUP($A793&amp;$B793,'Cleaned Responses'!$1:$82,MATCH(AY$1,'Cleaned Responses'!$1:$1,0),FALSE)/100</f>
        <v>#N/A</v>
      </c>
      <c r="AZ793" s="7" t="e">
        <f>VLOOKUP($A793&amp;$B793,'Cleaned Responses'!$1:$82,MATCH(AZ$1,'Cleaned Responses'!$1:$1,0),FALSE)/100</f>
        <v>#N/A</v>
      </c>
      <c r="BA793" s="7" t="e">
        <f>VLOOKUP($A793&amp;$B793,'Cleaned Responses'!$1:$82,MATCH(BA$1,'Cleaned Responses'!$1:$1,0),FALSE)/100</f>
        <v>#N/A</v>
      </c>
      <c r="BB793" s="7"/>
      <c r="BC793" s="6" t="e">
        <f>VLOOKUP($A793&amp;$B793,'Cleaned Responses'!$1:$82,MATCH(BC$1,'Cleaned Responses'!$1:$1,0),FALSE)</f>
        <v>#N/A</v>
      </c>
      <c r="BD793" s="6" t="e">
        <f>VLOOKUP($A793&amp;$B793,'Cleaned Responses'!$1:$82,MATCH(BD$1,'Cleaned Responses'!$1:$1,0),FALSE)</f>
        <v>#N/A</v>
      </c>
      <c r="BE793" t="e">
        <f>VLOOKUP($A793&amp;$B793,'Cleaned Responses'!$1:$82,MATCH(BE$1,'Cleaned Responses'!$1:$1,0),FALSE)/100</f>
        <v>#N/A</v>
      </c>
      <c r="BF793" t="e">
        <f>VLOOKUP($A793&amp;$B793,'Cleaned Responses'!$1:$82,MATCH(BF$1,'Cleaned Responses'!$1:$1,0),FALSE)/100</f>
        <v>#N/A</v>
      </c>
      <c r="BG793" t="e">
        <f>VLOOKUP($A793&amp;$B793,'Cleaned Responses'!$1:$82,MATCH(BG$1,'Cleaned Responses'!$1:$1,0),FALSE)/100</f>
        <v>#N/A</v>
      </c>
      <c r="BH793" t="e">
        <f t="shared" si="272"/>
        <v>#N/A</v>
      </c>
      <c r="BI793" t="e">
        <f t="shared" si="273"/>
        <v>#N/A</v>
      </c>
      <c r="BJ793" t="e">
        <f t="shared" si="274"/>
        <v>#N/A</v>
      </c>
      <c r="BK793" t="e">
        <f>VLOOKUP($A793&amp;$B793,'Cleaned Responses'!$1:$82,MATCH(BK$1,'Cleaned Responses'!$1:$1,0),FALSE)/100</f>
        <v>#N/A</v>
      </c>
      <c r="BL793" t="e">
        <f>VLOOKUP($A793&amp;$B793,'Cleaned Responses'!$1:$82,MATCH(BL$1,'Cleaned Responses'!$1:$1,0),FALSE)/100</f>
        <v>#N/A</v>
      </c>
      <c r="BM793" t="e">
        <f>VLOOKUP($A793&amp;$B793,'Cleaned Responses'!$1:$82,MATCH(BM$1,'Cleaned Responses'!$1:$1,0),FALSE)/100</f>
        <v>#N/A</v>
      </c>
      <c r="BN793" t="e">
        <f>VLOOKUP($A793&amp;$B793,'Cleaned Responses'!$1:$82,MATCH(BN$1,'Cleaned Responses'!$1:$1,0),FALSE)/100</f>
        <v>#N/A</v>
      </c>
      <c r="BO793" t="e">
        <f>VLOOKUP($A793&amp;$B793,'Cleaned Responses'!$1:$82,MATCH(BO$1,'Cleaned Responses'!$1:$1,0),FALSE)/100</f>
        <v>#N/A</v>
      </c>
      <c r="BP793" t="e">
        <f>VLOOKUP($A793&amp;$B793,'Cleaned Responses'!$1:$82,MATCH(BP$1,'Cleaned Responses'!$1:$1,0),FALSE)/100</f>
        <v>#N/A</v>
      </c>
      <c r="BQ793" t="e">
        <f>VLOOKUP($A793&amp;$B793,'Cleaned Responses'!$1:$82,MATCH(BQ$1,'Cleaned Responses'!$1:$1,0),FALSE)/100</f>
        <v>#N/A</v>
      </c>
      <c r="BR793" t="e">
        <f>VLOOKUP($A793&amp;$B793,'Cleaned Responses'!$1:$82,MATCH(BR$1,'Cleaned Responses'!$1:$1,0),FALSE)/100</f>
        <v>#N/A</v>
      </c>
      <c r="BS793" t="e">
        <f>VLOOKUP($A793&amp;$B793,'Cleaned Responses'!$1:$82,MATCH(BS$1,'Cleaned Responses'!$1:$1,0),FALSE)/100</f>
        <v>#N/A</v>
      </c>
      <c r="BT793" t="e">
        <f>VLOOKUP($A793&amp;$B793,'Cleaned Responses'!$1:$82,MATCH(BT$1,'Cleaned Responses'!$1:$1,0),FALSE)/100</f>
        <v>#N/A</v>
      </c>
      <c r="BU793" t="e">
        <f>VLOOKUP($A793&amp;$B793,'Cleaned Responses'!$1:$82,MATCH(BU$1,'Cleaned Responses'!$1:$1,0),FALSE)/100</f>
        <v>#N/A</v>
      </c>
      <c r="BV793" t="e">
        <f>VLOOKUP($A793&amp;$B793,'Cleaned Responses'!$1:$82,MATCH(BV$1,'Cleaned Responses'!$1:$1,0),FALSE)/100</f>
        <v>#N/A</v>
      </c>
      <c r="BW793" t="e">
        <f t="shared" si="275"/>
        <v>#N/A</v>
      </c>
      <c r="BX793" t="e">
        <f t="shared" si="276"/>
        <v>#N/A</v>
      </c>
      <c r="BY793" t="e">
        <f t="shared" si="277"/>
        <v>#N/A</v>
      </c>
      <c r="BZ793" t="e">
        <f t="shared" si="278"/>
        <v>#N/A</v>
      </c>
      <c r="CA793" t="e">
        <f t="shared" si="279"/>
        <v>#N/A</v>
      </c>
      <c r="CB793" t="e">
        <f t="shared" si="280"/>
        <v>#N/A</v>
      </c>
      <c r="CC793" t="e">
        <f t="shared" si="281"/>
        <v>#N/A</v>
      </c>
      <c r="CD793" t="e">
        <f t="shared" si="282"/>
        <v>#N/A</v>
      </c>
      <c r="CE793" t="e">
        <f t="shared" si="283"/>
        <v>#N/A</v>
      </c>
      <c r="CF793" t="e">
        <f t="shared" si="284"/>
        <v>#N/A</v>
      </c>
      <c r="CG793" t="e">
        <f t="shared" si="285"/>
        <v>#N/A</v>
      </c>
    </row>
    <row r="794" spans="1:85" ht="20" customHeight="1" x14ac:dyDescent="0.25">
      <c r="A794" s="187"/>
      <c r="B794" s="6"/>
      <c r="C794" s="6" t="e">
        <f>VLOOKUP($A794&amp;$B794,'Cleaned Responses'!$1:$82,MATCH($C$1,'Cleaned Responses'!$1:$1,0),FALSE)</f>
        <v>#N/A</v>
      </c>
      <c r="D794" s="6" t="e">
        <f>VLOOKUP($A794&amp;$B794,'Cleaned Responses'!$1:$82,MATCH(D$1,'Cleaned Responses'!$1:$1,0),FALSE)</f>
        <v>#N/A</v>
      </c>
      <c r="E794" s="6" t="e">
        <f>VLOOKUP($A794&amp;$B794,'Cleaned Responses'!$1:$82,MATCH(E$1,'Cleaned Responses'!$1:$1,0),FALSE)</f>
        <v>#N/A</v>
      </c>
      <c r="F794" s="6" t="e">
        <f>VLOOKUP($A794&amp;$B794,'Cleaned Responses'!$1:$82,MATCH(F$1,'Cleaned Responses'!$1:$1,0),FALSE)</f>
        <v>#N/A</v>
      </c>
      <c r="G794" s="6" t="e">
        <f t="shared" si="286"/>
        <v>#N/A</v>
      </c>
      <c r="H794" s="6" t="e">
        <f>VLOOKUP($A794&amp;$B794,'Cleaned Responses'!$1:$82,MATCH(H$1,'Cleaned Responses'!$1:$1,0),FALSE)</f>
        <v>#N/A</v>
      </c>
      <c r="I794" s="6" t="e">
        <f>VLOOKUP($A794&amp;$B794,'Cleaned Responses'!$1:$82,MATCH(I$1,'Cleaned Responses'!$1:$1,0),FALSE)</f>
        <v>#N/A</v>
      </c>
      <c r="J794" s="6" t="e">
        <f>VLOOKUP($A794&amp;$B794,'Cleaned Responses'!$1:$82,MATCH(J$1,'Cleaned Responses'!$1:$1,0),FALSE)</f>
        <v>#N/A</v>
      </c>
      <c r="K794" s="6" t="e">
        <f>VLOOKUP($A794&amp;$B794,'Cleaned Responses'!$1:$82,MATCH(K$1,'Cleaned Responses'!$1:$1,0),FALSE)</f>
        <v>#N/A</v>
      </c>
      <c r="L794" s="6" t="e">
        <f>VLOOKUP($A794&amp;$B794,'Cleaned Responses'!$1:$82,MATCH(L$1,'Cleaned Responses'!$1:$1,0),FALSE)</f>
        <v>#N/A</v>
      </c>
      <c r="M794" s="6" t="e">
        <f>VLOOKUP($A794&amp;$B794,'Cleaned Responses'!$1:$82,MATCH(M$1,'Cleaned Responses'!$1:$1,0),FALSE)</f>
        <v>#N/A</v>
      </c>
      <c r="N794" s="8" t="e">
        <f t="shared" si="287"/>
        <v>#N/A</v>
      </c>
      <c r="O794" s="8" t="e">
        <f t="shared" si="288"/>
        <v>#N/A</v>
      </c>
      <c r="P794" s="8" t="e">
        <f t="shared" si="289"/>
        <v>#N/A</v>
      </c>
      <c r="Q794" s="6"/>
      <c r="R794" s="6"/>
      <c r="S794" s="6"/>
      <c r="T794" s="6"/>
      <c r="U794" s="8" t="e">
        <f t="shared" si="290"/>
        <v>#N/A</v>
      </c>
      <c r="V794" s="6" t="e">
        <f>VLOOKUP($A794&amp;$B794,'Cleaned Responses'!$1:$82,MATCH(V$1,'Cleaned Responses'!$1:$1,0),FALSE)</f>
        <v>#N/A</v>
      </c>
      <c r="W794" s="6" t="e">
        <f>VLOOKUP($A794&amp;$B794,'Cleaned Responses'!$1:$82,MATCH(W$1,'Cleaned Responses'!$1:$1,0),FALSE)</f>
        <v>#N/A</v>
      </c>
      <c r="X794" s="9" t="e">
        <f t="shared" si="291"/>
        <v>#N/A</v>
      </c>
      <c r="Y794" s="9" t="e">
        <f t="shared" si="292"/>
        <v>#N/A</v>
      </c>
      <c r="Z794" s="6" t="e">
        <f>VLOOKUP($A794&amp;$B794,'Cleaned Responses'!$1:$82,MATCH(Z$1,'Cleaned Responses'!$1:$1,0),FALSE)</f>
        <v>#N/A</v>
      </c>
      <c r="AA794" s="6" t="e">
        <f>VLOOKUP($A794&amp;$B794,'Cleaned Responses'!$1:$82,MATCH(AA$1,'Cleaned Responses'!$1:$1,0),FALSE)</f>
        <v>#N/A</v>
      </c>
      <c r="AB794" s="6" t="e">
        <f>VLOOKUP($A794&amp;$B794,'Cleaned Responses'!$1:$82,MATCH(AB$1,'Cleaned Responses'!$1:$1,0),FALSE)</f>
        <v>#N/A</v>
      </c>
      <c r="AC794" s="6" t="e">
        <f>VLOOKUP($A794&amp;$B794,'Cleaned Responses'!$1:$82,MATCH(AC$1,'Cleaned Responses'!$1:$1,0),FALSE)</f>
        <v>#N/A</v>
      </c>
      <c r="AD794" s="6" t="e">
        <f>VLOOKUP($A794&amp;$B794,'Cleaned Responses'!$1:$82,MATCH(AD$1,'Cleaned Responses'!$1:$1,0),FALSE)</f>
        <v>#N/A</v>
      </c>
      <c r="AE794" s="6" t="e">
        <f>VLOOKUP($A794&amp;$B794,'Cleaned Responses'!$1:$82,MATCH(AE$1,'Cleaned Responses'!$1:$1,0),FALSE)</f>
        <v>#N/A</v>
      </c>
      <c r="AF794" s="6" t="e">
        <f>VLOOKUP($A794&amp;$B794,'Cleaned Responses'!$1:$82,MATCH(AF$1,'Cleaned Responses'!$1:$1,0),FALSE)</f>
        <v>#N/A</v>
      </c>
      <c r="AG794" s="6" t="e">
        <f>VLOOKUP($A794&amp;$B794,'Cleaned Responses'!$1:$82,MATCH(AG$1,'Cleaned Responses'!$1:$1,0),FALSE)</f>
        <v>#N/A</v>
      </c>
      <c r="AH794" s="6" t="e">
        <f t="shared" si="293"/>
        <v>#N/A</v>
      </c>
      <c r="AI794" s="7" t="e">
        <f>VLOOKUP($A794&amp;$B794,'Cleaned Responses'!$1:$82,MATCH(AI$1,'Cleaned Responses'!$1:$1,0),FALSE)/100</f>
        <v>#N/A</v>
      </c>
      <c r="AJ794" s="7" t="e">
        <f>VLOOKUP($A794&amp;$B794,'Cleaned Responses'!$1:$82,MATCH(AJ$1,'Cleaned Responses'!$1:$1,0),FALSE)/100</f>
        <v>#N/A</v>
      </c>
      <c r="AK794" s="7" t="e">
        <f>VLOOKUP($A794&amp;$B794,'Cleaned Responses'!$1:$82,MATCH(AK$1,'Cleaned Responses'!$1:$1,0),FALSE)/100</f>
        <v>#N/A</v>
      </c>
      <c r="AL794" s="7" t="e">
        <f>VLOOKUP($A794&amp;$B794,'Cleaned Responses'!$1:$82,MATCH(AL$1,'Cleaned Responses'!$1:$1,0),FALSE)/100</f>
        <v>#N/A</v>
      </c>
      <c r="AM794" s="7" t="e">
        <f>VLOOKUP($A794&amp;$B794,'Cleaned Responses'!$1:$82,MATCH(AM$1,'Cleaned Responses'!$1:$1,0),FALSE)/100</f>
        <v>#N/A</v>
      </c>
      <c r="AN794" s="7" t="e">
        <f>VLOOKUP($A794&amp;$B794,'Cleaned Responses'!$1:$82,MATCH(AN$1,'Cleaned Responses'!$1:$1,0),FALSE)/100</f>
        <v>#N/A</v>
      </c>
      <c r="AO794" s="7" t="e">
        <f>VLOOKUP($A794&amp;$B794,'Cleaned Responses'!$1:$82,MATCH(AO$1,'Cleaned Responses'!$1:$1,0),FALSE)/100</f>
        <v>#N/A</v>
      </c>
      <c r="AP794" s="7" t="e">
        <f>VLOOKUP($A794&amp;$B794,'Cleaned Responses'!$1:$82,MATCH(AP$1,'Cleaned Responses'!$1:$1,0),FALSE)/100</f>
        <v>#N/A</v>
      </c>
      <c r="AQ794" s="7" t="e">
        <f>VLOOKUP($A794&amp;$B794,'Cleaned Responses'!$1:$82,MATCH(AQ$1,'Cleaned Responses'!$1:$1,0),FALSE)/100</f>
        <v>#N/A</v>
      </c>
      <c r="AR794" s="7" t="e">
        <f>VLOOKUP($A794&amp;$B794,'Cleaned Responses'!$1:$82,MATCH(AR$1,'Cleaned Responses'!$1:$1,0),FALSE)/100</f>
        <v>#N/A</v>
      </c>
      <c r="AS794" s="7" t="e">
        <f>VLOOKUP($A794&amp;$B794,'Cleaned Responses'!$1:$82,MATCH(AS$1,'Cleaned Responses'!$1:$1,0),FALSE)/100</f>
        <v>#N/A</v>
      </c>
      <c r="AT794" s="7" t="e">
        <f>VLOOKUP($A794&amp;$B794,'Cleaned Responses'!$1:$82,MATCH(AT$1,'Cleaned Responses'!$1:$1,0),FALSE)/100</f>
        <v>#N/A</v>
      </c>
      <c r="AU794" s="7" t="e">
        <f>VLOOKUP($A794&amp;$B794,'Cleaned Responses'!$1:$82,MATCH(AU$1,'Cleaned Responses'!$1:$1,0),FALSE)/100</f>
        <v>#N/A</v>
      </c>
      <c r="AV794" s="7" t="e">
        <f>VLOOKUP($A794&amp;$B794,'Cleaned Responses'!$1:$82,MATCH(AV$1,'Cleaned Responses'!$1:$1,0),FALSE)/100</f>
        <v>#N/A</v>
      </c>
      <c r="AW794" s="7" t="e">
        <f>VLOOKUP($A794&amp;$B794,'Cleaned Responses'!$1:$82,MATCH(AW$1,'Cleaned Responses'!$1:$1,0),FALSE)/100</f>
        <v>#N/A</v>
      </c>
      <c r="AX794" s="7" t="e">
        <f>VLOOKUP($A794&amp;$B794,'Cleaned Responses'!$1:$82,MATCH(AX$1,'Cleaned Responses'!$1:$1,0),FALSE)/100</f>
        <v>#N/A</v>
      </c>
      <c r="AY794" s="7" t="e">
        <f>VLOOKUP($A794&amp;$B794,'Cleaned Responses'!$1:$82,MATCH(AY$1,'Cleaned Responses'!$1:$1,0),FALSE)/100</f>
        <v>#N/A</v>
      </c>
      <c r="AZ794" s="7" t="e">
        <f>VLOOKUP($A794&amp;$B794,'Cleaned Responses'!$1:$82,MATCH(AZ$1,'Cleaned Responses'!$1:$1,0),FALSE)/100</f>
        <v>#N/A</v>
      </c>
      <c r="BA794" s="7" t="e">
        <f>VLOOKUP($A794&amp;$B794,'Cleaned Responses'!$1:$82,MATCH(BA$1,'Cleaned Responses'!$1:$1,0),FALSE)/100</f>
        <v>#N/A</v>
      </c>
      <c r="BB794" s="7"/>
      <c r="BC794" s="6" t="e">
        <f>VLOOKUP($A794&amp;$B794,'Cleaned Responses'!$1:$82,MATCH(BC$1,'Cleaned Responses'!$1:$1,0),FALSE)</f>
        <v>#N/A</v>
      </c>
      <c r="BD794" s="6" t="e">
        <f>VLOOKUP($A794&amp;$B794,'Cleaned Responses'!$1:$82,MATCH(BD$1,'Cleaned Responses'!$1:$1,0),FALSE)</f>
        <v>#N/A</v>
      </c>
      <c r="BE794" t="e">
        <f>VLOOKUP($A794&amp;$B794,'Cleaned Responses'!$1:$82,MATCH(BE$1,'Cleaned Responses'!$1:$1,0),FALSE)/100</f>
        <v>#N/A</v>
      </c>
      <c r="BF794" t="e">
        <f>VLOOKUP($A794&amp;$B794,'Cleaned Responses'!$1:$82,MATCH(BF$1,'Cleaned Responses'!$1:$1,0),FALSE)/100</f>
        <v>#N/A</v>
      </c>
      <c r="BG794" t="e">
        <f>VLOOKUP($A794&amp;$B794,'Cleaned Responses'!$1:$82,MATCH(BG$1,'Cleaned Responses'!$1:$1,0),FALSE)/100</f>
        <v>#N/A</v>
      </c>
      <c r="BH794" t="e">
        <f t="shared" si="272"/>
        <v>#N/A</v>
      </c>
      <c r="BI794" t="e">
        <f t="shared" si="273"/>
        <v>#N/A</v>
      </c>
      <c r="BJ794" t="e">
        <f t="shared" si="274"/>
        <v>#N/A</v>
      </c>
      <c r="BK794" t="e">
        <f>VLOOKUP($A794&amp;$B794,'Cleaned Responses'!$1:$82,MATCH(BK$1,'Cleaned Responses'!$1:$1,0),FALSE)/100</f>
        <v>#N/A</v>
      </c>
      <c r="BL794" t="e">
        <f>VLOOKUP($A794&amp;$B794,'Cleaned Responses'!$1:$82,MATCH(BL$1,'Cleaned Responses'!$1:$1,0),FALSE)/100</f>
        <v>#N/A</v>
      </c>
      <c r="BM794" t="e">
        <f>VLOOKUP($A794&amp;$B794,'Cleaned Responses'!$1:$82,MATCH(BM$1,'Cleaned Responses'!$1:$1,0),FALSE)/100</f>
        <v>#N/A</v>
      </c>
      <c r="BN794" t="e">
        <f>VLOOKUP($A794&amp;$B794,'Cleaned Responses'!$1:$82,MATCH(BN$1,'Cleaned Responses'!$1:$1,0),FALSE)/100</f>
        <v>#N/A</v>
      </c>
      <c r="BO794" t="e">
        <f>VLOOKUP($A794&amp;$B794,'Cleaned Responses'!$1:$82,MATCH(BO$1,'Cleaned Responses'!$1:$1,0),FALSE)/100</f>
        <v>#N/A</v>
      </c>
      <c r="BP794" t="e">
        <f>VLOOKUP($A794&amp;$B794,'Cleaned Responses'!$1:$82,MATCH(BP$1,'Cleaned Responses'!$1:$1,0),FALSE)/100</f>
        <v>#N/A</v>
      </c>
      <c r="BQ794" t="e">
        <f>VLOOKUP($A794&amp;$B794,'Cleaned Responses'!$1:$82,MATCH(BQ$1,'Cleaned Responses'!$1:$1,0),FALSE)/100</f>
        <v>#N/A</v>
      </c>
      <c r="BR794" t="e">
        <f>VLOOKUP($A794&amp;$B794,'Cleaned Responses'!$1:$82,MATCH(BR$1,'Cleaned Responses'!$1:$1,0),FALSE)/100</f>
        <v>#N/A</v>
      </c>
      <c r="BS794" t="e">
        <f>VLOOKUP($A794&amp;$B794,'Cleaned Responses'!$1:$82,MATCH(BS$1,'Cleaned Responses'!$1:$1,0),FALSE)/100</f>
        <v>#N/A</v>
      </c>
      <c r="BT794" t="e">
        <f>VLOOKUP($A794&amp;$B794,'Cleaned Responses'!$1:$82,MATCH(BT$1,'Cleaned Responses'!$1:$1,0),FALSE)/100</f>
        <v>#N/A</v>
      </c>
      <c r="BU794" t="e">
        <f>VLOOKUP($A794&amp;$B794,'Cleaned Responses'!$1:$82,MATCH(BU$1,'Cleaned Responses'!$1:$1,0),FALSE)/100</f>
        <v>#N/A</v>
      </c>
      <c r="BV794" t="e">
        <f>VLOOKUP($A794&amp;$B794,'Cleaned Responses'!$1:$82,MATCH(BV$1,'Cleaned Responses'!$1:$1,0),FALSE)/100</f>
        <v>#N/A</v>
      </c>
      <c r="BW794" t="e">
        <f t="shared" si="275"/>
        <v>#N/A</v>
      </c>
      <c r="BX794" t="e">
        <f t="shared" si="276"/>
        <v>#N/A</v>
      </c>
      <c r="BY794" t="e">
        <f t="shared" si="277"/>
        <v>#N/A</v>
      </c>
      <c r="BZ794" t="e">
        <f t="shared" si="278"/>
        <v>#N/A</v>
      </c>
      <c r="CA794" t="e">
        <f t="shared" si="279"/>
        <v>#N/A</v>
      </c>
      <c r="CB794" t="e">
        <f t="shared" si="280"/>
        <v>#N/A</v>
      </c>
      <c r="CC794" t="e">
        <f t="shared" si="281"/>
        <v>#N/A</v>
      </c>
      <c r="CD794" t="e">
        <f t="shared" si="282"/>
        <v>#N/A</v>
      </c>
      <c r="CE794" t="e">
        <f t="shared" si="283"/>
        <v>#N/A</v>
      </c>
      <c r="CF794" t="e">
        <f t="shared" si="284"/>
        <v>#N/A</v>
      </c>
      <c r="CG794" t="e">
        <f t="shared" si="285"/>
        <v>#N/A</v>
      </c>
    </row>
    <row r="795" spans="1:85" ht="20" customHeight="1" x14ac:dyDescent="0.25">
      <c r="A795" s="187"/>
      <c r="B795" s="6"/>
      <c r="C795" s="6" t="e">
        <f>VLOOKUP($A795&amp;$B795,'Cleaned Responses'!$1:$82,MATCH($C$1,'Cleaned Responses'!$1:$1,0),FALSE)</f>
        <v>#N/A</v>
      </c>
      <c r="D795" s="6" t="e">
        <f>VLOOKUP($A795&amp;$B795,'Cleaned Responses'!$1:$82,MATCH(D$1,'Cleaned Responses'!$1:$1,0),FALSE)</f>
        <v>#N/A</v>
      </c>
      <c r="E795" s="6" t="e">
        <f>VLOOKUP($A795&amp;$B795,'Cleaned Responses'!$1:$82,MATCH(E$1,'Cleaned Responses'!$1:$1,0),FALSE)</f>
        <v>#N/A</v>
      </c>
      <c r="F795" s="6" t="e">
        <f>VLOOKUP($A795&amp;$B795,'Cleaned Responses'!$1:$82,MATCH(F$1,'Cleaned Responses'!$1:$1,0),FALSE)</f>
        <v>#N/A</v>
      </c>
      <c r="G795" s="6" t="e">
        <f t="shared" si="286"/>
        <v>#N/A</v>
      </c>
      <c r="H795" s="6" t="e">
        <f>VLOOKUP($A795&amp;$B795,'Cleaned Responses'!$1:$82,MATCH(H$1,'Cleaned Responses'!$1:$1,0),FALSE)</f>
        <v>#N/A</v>
      </c>
      <c r="I795" s="6" t="e">
        <f>VLOOKUP($A795&amp;$B795,'Cleaned Responses'!$1:$82,MATCH(I$1,'Cleaned Responses'!$1:$1,0),FALSE)</f>
        <v>#N/A</v>
      </c>
      <c r="J795" s="6" t="e">
        <f>VLOOKUP($A795&amp;$B795,'Cleaned Responses'!$1:$82,MATCH(J$1,'Cleaned Responses'!$1:$1,0),FALSE)</f>
        <v>#N/A</v>
      </c>
      <c r="K795" s="6" t="e">
        <f>VLOOKUP($A795&amp;$B795,'Cleaned Responses'!$1:$82,MATCH(K$1,'Cleaned Responses'!$1:$1,0),FALSE)</f>
        <v>#N/A</v>
      </c>
      <c r="L795" s="6" t="e">
        <f>VLOOKUP($A795&amp;$B795,'Cleaned Responses'!$1:$82,MATCH(L$1,'Cleaned Responses'!$1:$1,0),FALSE)</f>
        <v>#N/A</v>
      </c>
      <c r="M795" s="6" t="e">
        <f>VLOOKUP($A795&amp;$B795,'Cleaned Responses'!$1:$82,MATCH(M$1,'Cleaned Responses'!$1:$1,0),FALSE)</f>
        <v>#N/A</v>
      </c>
      <c r="N795" s="8" t="e">
        <f t="shared" si="287"/>
        <v>#N/A</v>
      </c>
      <c r="O795" s="8" t="e">
        <f t="shared" si="288"/>
        <v>#N/A</v>
      </c>
      <c r="P795" s="8" t="e">
        <f t="shared" si="289"/>
        <v>#N/A</v>
      </c>
      <c r="Q795" s="6"/>
      <c r="R795" s="6"/>
      <c r="S795" s="6"/>
      <c r="T795" s="6"/>
      <c r="U795" s="8" t="e">
        <f t="shared" si="290"/>
        <v>#N/A</v>
      </c>
      <c r="V795" s="6" t="e">
        <f>VLOOKUP($A795&amp;$B795,'Cleaned Responses'!$1:$82,MATCH(V$1,'Cleaned Responses'!$1:$1,0),FALSE)</f>
        <v>#N/A</v>
      </c>
      <c r="W795" s="6" t="e">
        <f>VLOOKUP($A795&amp;$B795,'Cleaned Responses'!$1:$82,MATCH(W$1,'Cleaned Responses'!$1:$1,0),FALSE)</f>
        <v>#N/A</v>
      </c>
      <c r="X795" s="9" t="e">
        <f t="shared" si="291"/>
        <v>#N/A</v>
      </c>
      <c r="Y795" s="9" t="e">
        <f t="shared" si="292"/>
        <v>#N/A</v>
      </c>
      <c r="Z795" s="6" t="e">
        <f>VLOOKUP($A795&amp;$B795,'Cleaned Responses'!$1:$82,MATCH(Z$1,'Cleaned Responses'!$1:$1,0),FALSE)</f>
        <v>#N/A</v>
      </c>
      <c r="AA795" s="6" t="e">
        <f>VLOOKUP($A795&amp;$B795,'Cleaned Responses'!$1:$82,MATCH(AA$1,'Cleaned Responses'!$1:$1,0),FALSE)</f>
        <v>#N/A</v>
      </c>
      <c r="AB795" s="6" t="e">
        <f>VLOOKUP($A795&amp;$B795,'Cleaned Responses'!$1:$82,MATCH(AB$1,'Cleaned Responses'!$1:$1,0),FALSE)</f>
        <v>#N/A</v>
      </c>
      <c r="AC795" s="6" t="e">
        <f>VLOOKUP($A795&amp;$B795,'Cleaned Responses'!$1:$82,MATCH(AC$1,'Cleaned Responses'!$1:$1,0),FALSE)</f>
        <v>#N/A</v>
      </c>
      <c r="AD795" s="6" t="e">
        <f>VLOOKUP($A795&amp;$B795,'Cleaned Responses'!$1:$82,MATCH(AD$1,'Cleaned Responses'!$1:$1,0),FALSE)</f>
        <v>#N/A</v>
      </c>
      <c r="AE795" s="6" t="e">
        <f>VLOOKUP($A795&amp;$B795,'Cleaned Responses'!$1:$82,MATCH(AE$1,'Cleaned Responses'!$1:$1,0),FALSE)</f>
        <v>#N/A</v>
      </c>
      <c r="AF795" s="6" t="e">
        <f>VLOOKUP($A795&amp;$B795,'Cleaned Responses'!$1:$82,MATCH(AF$1,'Cleaned Responses'!$1:$1,0),FALSE)</f>
        <v>#N/A</v>
      </c>
      <c r="AG795" s="6" t="e">
        <f>VLOOKUP($A795&amp;$B795,'Cleaned Responses'!$1:$82,MATCH(AG$1,'Cleaned Responses'!$1:$1,0),FALSE)</f>
        <v>#N/A</v>
      </c>
      <c r="AH795" s="6" t="e">
        <f t="shared" si="293"/>
        <v>#N/A</v>
      </c>
      <c r="AI795" s="7" t="e">
        <f>VLOOKUP($A795&amp;$B795,'Cleaned Responses'!$1:$82,MATCH(AI$1,'Cleaned Responses'!$1:$1,0),FALSE)/100</f>
        <v>#N/A</v>
      </c>
      <c r="AJ795" s="7" t="e">
        <f>VLOOKUP($A795&amp;$B795,'Cleaned Responses'!$1:$82,MATCH(AJ$1,'Cleaned Responses'!$1:$1,0),FALSE)/100</f>
        <v>#N/A</v>
      </c>
      <c r="AK795" s="7" t="e">
        <f>VLOOKUP($A795&amp;$B795,'Cleaned Responses'!$1:$82,MATCH(AK$1,'Cleaned Responses'!$1:$1,0),FALSE)/100</f>
        <v>#N/A</v>
      </c>
      <c r="AL795" s="7" t="e">
        <f>VLOOKUP($A795&amp;$B795,'Cleaned Responses'!$1:$82,MATCH(AL$1,'Cleaned Responses'!$1:$1,0),FALSE)/100</f>
        <v>#N/A</v>
      </c>
      <c r="AM795" s="7" t="e">
        <f>VLOOKUP($A795&amp;$B795,'Cleaned Responses'!$1:$82,MATCH(AM$1,'Cleaned Responses'!$1:$1,0),FALSE)/100</f>
        <v>#N/A</v>
      </c>
      <c r="AN795" s="7" t="e">
        <f>VLOOKUP($A795&amp;$B795,'Cleaned Responses'!$1:$82,MATCH(AN$1,'Cleaned Responses'!$1:$1,0),FALSE)/100</f>
        <v>#N/A</v>
      </c>
      <c r="AO795" s="7" t="e">
        <f>VLOOKUP($A795&amp;$B795,'Cleaned Responses'!$1:$82,MATCH(AO$1,'Cleaned Responses'!$1:$1,0),FALSE)/100</f>
        <v>#N/A</v>
      </c>
      <c r="AP795" s="7" t="e">
        <f>VLOOKUP($A795&amp;$B795,'Cleaned Responses'!$1:$82,MATCH(AP$1,'Cleaned Responses'!$1:$1,0),FALSE)/100</f>
        <v>#N/A</v>
      </c>
      <c r="AQ795" s="7" t="e">
        <f>VLOOKUP($A795&amp;$B795,'Cleaned Responses'!$1:$82,MATCH(AQ$1,'Cleaned Responses'!$1:$1,0),FALSE)/100</f>
        <v>#N/A</v>
      </c>
      <c r="AR795" s="7" t="e">
        <f>VLOOKUP($A795&amp;$B795,'Cleaned Responses'!$1:$82,MATCH(AR$1,'Cleaned Responses'!$1:$1,0),FALSE)/100</f>
        <v>#N/A</v>
      </c>
      <c r="AS795" s="7" t="e">
        <f>VLOOKUP($A795&amp;$B795,'Cleaned Responses'!$1:$82,MATCH(AS$1,'Cleaned Responses'!$1:$1,0),FALSE)/100</f>
        <v>#N/A</v>
      </c>
      <c r="AT795" s="7" t="e">
        <f>VLOOKUP($A795&amp;$B795,'Cleaned Responses'!$1:$82,MATCH(AT$1,'Cleaned Responses'!$1:$1,0),FALSE)/100</f>
        <v>#N/A</v>
      </c>
      <c r="AU795" s="7" t="e">
        <f>VLOOKUP($A795&amp;$B795,'Cleaned Responses'!$1:$82,MATCH(AU$1,'Cleaned Responses'!$1:$1,0),FALSE)/100</f>
        <v>#N/A</v>
      </c>
      <c r="AV795" s="7" t="e">
        <f>VLOOKUP($A795&amp;$B795,'Cleaned Responses'!$1:$82,MATCH(AV$1,'Cleaned Responses'!$1:$1,0),FALSE)/100</f>
        <v>#N/A</v>
      </c>
      <c r="AW795" s="7" t="e">
        <f>VLOOKUP($A795&amp;$B795,'Cleaned Responses'!$1:$82,MATCH(AW$1,'Cleaned Responses'!$1:$1,0),FALSE)/100</f>
        <v>#N/A</v>
      </c>
      <c r="AX795" s="7" t="e">
        <f>VLOOKUP($A795&amp;$B795,'Cleaned Responses'!$1:$82,MATCH(AX$1,'Cleaned Responses'!$1:$1,0),FALSE)/100</f>
        <v>#N/A</v>
      </c>
      <c r="AY795" s="7" t="e">
        <f>VLOOKUP($A795&amp;$B795,'Cleaned Responses'!$1:$82,MATCH(AY$1,'Cleaned Responses'!$1:$1,0),FALSE)/100</f>
        <v>#N/A</v>
      </c>
      <c r="AZ795" s="7" t="e">
        <f>VLOOKUP($A795&amp;$B795,'Cleaned Responses'!$1:$82,MATCH(AZ$1,'Cleaned Responses'!$1:$1,0),FALSE)/100</f>
        <v>#N/A</v>
      </c>
      <c r="BA795" s="7" t="e">
        <f>VLOOKUP($A795&amp;$B795,'Cleaned Responses'!$1:$82,MATCH(BA$1,'Cleaned Responses'!$1:$1,0),FALSE)/100</f>
        <v>#N/A</v>
      </c>
      <c r="BB795" s="7"/>
      <c r="BC795" s="6" t="e">
        <f>VLOOKUP($A795&amp;$B795,'Cleaned Responses'!$1:$82,MATCH(BC$1,'Cleaned Responses'!$1:$1,0),FALSE)</f>
        <v>#N/A</v>
      </c>
      <c r="BD795" s="6" t="e">
        <f>VLOOKUP($A795&amp;$B795,'Cleaned Responses'!$1:$82,MATCH(BD$1,'Cleaned Responses'!$1:$1,0),FALSE)</f>
        <v>#N/A</v>
      </c>
      <c r="BE795" t="e">
        <f>VLOOKUP($A795&amp;$B795,'Cleaned Responses'!$1:$82,MATCH(BE$1,'Cleaned Responses'!$1:$1,0),FALSE)/100</f>
        <v>#N/A</v>
      </c>
      <c r="BF795" t="e">
        <f>VLOOKUP($A795&amp;$B795,'Cleaned Responses'!$1:$82,MATCH(BF$1,'Cleaned Responses'!$1:$1,0),FALSE)/100</f>
        <v>#N/A</v>
      </c>
      <c r="BG795" t="e">
        <f>VLOOKUP($A795&amp;$B795,'Cleaned Responses'!$1:$82,MATCH(BG$1,'Cleaned Responses'!$1:$1,0),FALSE)/100</f>
        <v>#N/A</v>
      </c>
      <c r="BH795" t="e">
        <f t="shared" si="272"/>
        <v>#N/A</v>
      </c>
      <c r="BI795" t="e">
        <f t="shared" si="273"/>
        <v>#N/A</v>
      </c>
      <c r="BJ795" t="e">
        <f t="shared" si="274"/>
        <v>#N/A</v>
      </c>
      <c r="BK795" t="e">
        <f>VLOOKUP($A795&amp;$B795,'Cleaned Responses'!$1:$82,MATCH(BK$1,'Cleaned Responses'!$1:$1,0),FALSE)/100</f>
        <v>#N/A</v>
      </c>
      <c r="BL795" t="e">
        <f>VLOOKUP($A795&amp;$B795,'Cleaned Responses'!$1:$82,MATCH(BL$1,'Cleaned Responses'!$1:$1,0),FALSE)/100</f>
        <v>#N/A</v>
      </c>
      <c r="BM795" t="e">
        <f>VLOOKUP($A795&amp;$B795,'Cleaned Responses'!$1:$82,MATCH(BM$1,'Cleaned Responses'!$1:$1,0),FALSE)/100</f>
        <v>#N/A</v>
      </c>
      <c r="BN795" t="e">
        <f>VLOOKUP($A795&amp;$B795,'Cleaned Responses'!$1:$82,MATCH(BN$1,'Cleaned Responses'!$1:$1,0),FALSE)/100</f>
        <v>#N/A</v>
      </c>
      <c r="BO795" t="e">
        <f>VLOOKUP($A795&amp;$B795,'Cleaned Responses'!$1:$82,MATCH(BO$1,'Cleaned Responses'!$1:$1,0),FALSE)/100</f>
        <v>#N/A</v>
      </c>
      <c r="BP795" t="e">
        <f>VLOOKUP($A795&amp;$B795,'Cleaned Responses'!$1:$82,MATCH(BP$1,'Cleaned Responses'!$1:$1,0),FALSE)/100</f>
        <v>#N/A</v>
      </c>
      <c r="BQ795" t="e">
        <f>VLOOKUP($A795&amp;$B795,'Cleaned Responses'!$1:$82,MATCH(BQ$1,'Cleaned Responses'!$1:$1,0),FALSE)/100</f>
        <v>#N/A</v>
      </c>
      <c r="BR795" t="e">
        <f>VLOOKUP($A795&amp;$B795,'Cleaned Responses'!$1:$82,MATCH(BR$1,'Cleaned Responses'!$1:$1,0),FALSE)/100</f>
        <v>#N/A</v>
      </c>
      <c r="BS795" t="e">
        <f>VLOOKUP($A795&amp;$B795,'Cleaned Responses'!$1:$82,MATCH(BS$1,'Cleaned Responses'!$1:$1,0),FALSE)/100</f>
        <v>#N/A</v>
      </c>
      <c r="BT795" t="e">
        <f>VLOOKUP($A795&amp;$B795,'Cleaned Responses'!$1:$82,MATCH(BT$1,'Cleaned Responses'!$1:$1,0),FALSE)/100</f>
        <v>#N/A</v>
      </c>
      <c r="BU795" t="e">
        <f>VLOOKUP($A795&amp;$B795,'Cleaned Responses'!$1:$82,MATCH(BU$1,'Cleaned Responses'!$1:$1,0),FALSE)/100</f>
        <v>#N/A</v>
      </c>
      <c r="BV795" t="e">
        <f>VLOOKUP($A795&amp;$B795,'Cleaned Responses'!$1:$82,MATCH(BV$1,'Cleaned Responses'!$1:$1,0),FALSE)/100</f>
        <v>#N/A</v>
      </c>
      <c r="BW795" t="e">
        <f t="shared" si="275"/>
        <v>#N/A</v>
      </c>
      <c r="BX795" t="e">
        <f t="shared" si="276"/>
        <v>#N/A</v>
      </c>
      <c r="BY795" t="e">
        <f t="shared" si="277"/>
        <v>#N/A</v>
      </c>
      <c r="BZ795" t="e">
        <f t="shared" si="278"/>
        <v>#N/A</v>
      </c>
      <c r="CA795" t="e">
        <f t="shared" si="279"/>
        <v>#N/A</v>
      </c>
      <c r="CB795" t="e">
        <f t="shared" si="280"/>
        <v>#N/A</v>
      </c>
      <c r="CC795" t="e">
        <f t="shared" si="281"/>
        <v>#N/A</v>
      </c>
      <c r="CD795" t="e">
        <f t="shared" si="282"/>
        <v>#N/A</v>
      </c>
      <c r="CE795" t="e">
        <f t="shared" si="283"/>
        <v>#N/A</v>
      </c>
      <c r="CF795" t="e">
        <f t="shared" si="284"/>
        <v>#N/A</v>
      </c>
      <c r="CG795" t="e">
        <f t="shared" si="285"/>
        <v>#N/A</v>
      </c>
    </row>
    <row r="796" spans="1:85" ht="20" customHeight="1" x14ac:dyDescent="0.25">
      <c r="A796" s="187"/>
      <c r="B796" s="6"/>
      <c r="C796" s="6" t="e">
        <f>VLOOKUP($A796&amp;$B796,'Cleaned Responses'!$1:$82,MATCH($C$1,'Cleaned Responses'!$1:$1,0),FALSE)</f>
        <v>#N/A</v>
      </c>
      <c r="D796" s="6" t="e">
        <f>VLOOKUP($A796&amp;$B796,'Cleaned Responses'!$1:$82,MATCH(D$1,'Cleaned Responses'!$1:$1,0),FALSE)</f>
        <v>#N/A</v>
      </c>
      <c r="E796" s="6" t="e">
        <f>VLOOKUP($A796&amp;$B796,'Cleaned Responses'!$1:$82,MATCH(E$1,'Cleaned Responses'!$1:$1,0),FALSE)</f>
        <v>#N/A</v>
      </c>
      <c r="F796" s="6" t="e">
        <f>VLOOKUP($A796&amp;$B796,'Cleaned Responses'!$1:$82,MATCH(F$1,'Cleaned Responses'!$1:$1,0),FALSE)</f>
        <v>#N/A</v>
      </c>
      <c r="G796" s="6" t="e">
        <f t="shared" si="286"/>
        <v>#N/A</v>
      </c>
      <c r="H796" s="6" t="e">
        <f>VLOOKUP($A796&amp;$B796,'Cleaned Responses'!$1:$82,MATCH(H$1,'Cleaned Responses'!$1:$1,0),FALSE)</f>
        <v>#N/A</v>
      </c>
      <c r="I796" s="6" t="e">
        <f>VLOOKUP($A796&amp;$B796,'Cleaned Responses'!$1:$82,MATCH(I$1,'Cleaned Responses'!$1:$1,0),FALSE)</f>
        <v>#N/A</v>
      </c>
      <c r="J796" s="6" t="e">
        <f>VLOOKUP($A796&amp;$B796,'Cleaned Responses'!$1:$82,MATCH(J$1,'Cleaned Responses'!$1:$1,0),FALSE)</f>
        <v>#N/A</v>
      </c>
      <c r="K796" s="6" t="e">
        <f>VLOOKUP($A796&amp;$B796,'Cleaned Responses'!$1:$82,MATCH(K$1,'Cleaned Responses'!$1:$1,0),FALSE)</f>
        <v>#N/A</v>
      </c>
      <c r="L796" s="6" t="e">
        <f>VLOOKUP($A796&amp;$B796,'Cleaned Responses'!$1:$82,MATCH(L$1,'Cleaned Responses'!$1:$1,0),FALSE)</f>
        <v>#N/A</v>
      </c>
      <c r="M796" s="6" t="e">
        <f>VLOOKUP($A796&amp;$B796,'Cleaned Responses'!$1:$82,MATCH(M$1,'Cleaned Responses'!$1:$1,0),FALSE)</f>
        <v>#N/A</v>
      </c>
      <c r="N796" s="8" t="e">
        <f t="shared" si="287"/>
        <v>#N/A</v>
      </c>
      <c r="O796" s="8" t="e">
        <f t="shared" si="288"/>
        <v>#N/A</v>
      </c>
      <c r="P796" s="8" t="e">
        <f t="shared" si="289"/>
        <v>#N/A</v>
      </c>
      <c r="Q796" s="6"/>
      <c r="R796" s="6"/>
      <c r="S796" s="6"/>
      <c r="T796" s="6"/>
      <c r="U796" s="8" t="e">
        <f t="shared" si="290"/>
        <v>#N/A</v>
      </c>
      <c r="V796" s="6" t="e">
        <f>VLOOKUP($A796&amp;$B796,'Cleaned Responses'!$1:$82,MATCH(V$1,'Cleaned Responses'!$1:$1,0),FALSE)</f>
        <v>#N/A</v>
      </c>
      <c r="W796" s="6" t="e">
        <f>VLOOKUP($A796&amp;$B796,'Cleaned Responses'!$1:$82,MATCH(W$1,'Cleaned Responses'!$1:$1,0),FALSE)</f>
        <v>#N/A</v>
      </c>
      <c r="X796" s="9" t="e">
        <f t="shared" si="291"/>
        <v>#N/A</v>
      </c>
      <c r="Y796" s="9" t="e">
        <f t="shared" si="292"/>
        <v>#N/A</v>
      </c>
      <c r="Z796" s="6" t="e">
        <f>VLOOKUP($A796&amp;$B796,'Cleaned Responses'!$1:$82,MATCH(Z$1,'Cleaned Responses'!$1:$1,0),FALSE)</f>
        <v>#N/A</v>
      </c>
      <c r="AA796" s="6" t="e">
        <f>VLOOKUP($A796&amp;$B796,'Cleaned Responses'!$1:$82,MATCH(AA$1,'Cleaned Responses'!$1:$1,0),FALSE)</f>
        <v>#N/A</v>
      </c>
      <c r="AB796" s="6" t="e">
        <f>VLOOKUP($A796&amp;$B796,'Cleaned Responses'!$1:$82,MATCH(AB$1,'Cleaned Responses'!$1:$1,0),FALSE)</f>
        <v>#N/A</v>
      </c>
      <c r="AC796" s="6" t="e">
        <f>VLOOKUP($A796&amp;$B796,'Cleaned Responses'!$1:$82,MATCH(AC$1,'Cleaned Responses'!$1:$1,0),FALSE)</f>
        <v>#N/A</v>
      </c>
      <c r="AD796" s="6" t="e">
        <f>VLOOKUP($A796&amp;$B796,'Cleaned Responses'!$1:$82,MATCH(AD$1,'Cleaned Responses'!$1:$1,0),FALSE)</f>
        <v>#N/A</v>
      </c>
      <c r="AE796" s="6" t="e">
        <f>VLOOKUP($A796&amp;$B796,'Cleaned Responses'!$1:$82,MATCH(AE$1,'Cleaned Responses'!$1:$1,0),FALSE)</f>
        <v>#N/A</v>
      </c>
      <c r="AF796" s="6" t="e">
        <f>VLOOKUP($A796&amp;$B796,'Cleaned Responses'!$1:$82,MATCH(AF$1,'Cleaned Responses'!$1:$1,0),FALSE)</f>
        <v>#N/A</v>
      </c>
      <c r="AG796" s="6" t="e">
        <f>VLOOKUP($A796&amp;$B796,'Cleaned Responses'!$1:$82,MATCH(AG$1,'Cleaned Responses'!$1:$1,0),FALSE)</f>
        <v>#N/A</v>
      </c>
      <c r="AH796" s="6" t="e">
        <f t="shared" si="293"/>
        <v>#N/A</v>
      </c>
      <c r="AI796" s="7" t="e">
        <f>VLOOKUP($A796&amp;$B796,'Cleaned Responses'!$1:$82,MATCH(AI$1,'Cleaned Responses'!$1:$1,0),FALSE)/100</f>
        <v>#N/A</v>
      </c>
      <c r="AJ796" s="7" t="e">
        <f>VLOOKUP($A796&amp;$B796,'Cleaned Responses'!$1:$82,MATCH(AJ$1,'Cleaned Responses'!$1:$1,0),FALSE)/100</f>
        <v>#N/A</v>
      </c>
      <c r="AK796" s="7" t="e">
        <f>VLOOKUP($A796&amp;$B796,'Cleaned Responses'!$1:$82,MATCH(AK$1,'Cleaned Responses'!$1:$1,0),FALSE)/100</f>
        <v>#N/A</v>
      </c>
      <c r="AL796" s="7" t="e">
        <f>VLOOKUP($A796&amp;$B796,'Cleaned Responses'!$1:$82,MATCH(AL$1,'Cleaned Responses'!$1:$1,0),FALSE)/100</f>
        <v>#N/A</v>
      </c>
      <c r="AM796" s="7" t="e">
        <f>VLOOKUP($A796&amp;$B796,'Cleaned Responses'!$1:$82,MATCH(AM$1,'Cleaned Responses'!$1:$1,0),FALSE)/100</f>
        <v>#N/A</v>
      </c>
      <c r="AN796" s="7" t="e">
        <f>VLOOKUP($A796&amp;$B796,'Cleaned Responses'!$1:$82,MATCH(AN$1,'Cleaned Responses'!$1:$1,0),FALSE)/100</f>
        <v>#N/A</v>
      </c>
      <c r="AO796" s="7" t="e">
        <f>VLOOKUP($A796&amp;$B796,'Cleaned Responses'!$1:$82,MATCH(AO$1,'Cleaned Responses'!$1:$1,0),FALSE)/100</f>
        <v>#N/A</v>
      </c>
      <c r="AP796" s="7" t="e">
        <f>VLOOKUP($A796&amp;$B796,'Cleaned Responses'!$1:$82,MATCH(AP$1,'Cleaned Responses'!$1:$1,0),FALSE)/100</f>
        <v>#N/A</v>
      </c>
      <c r="AQ796" s="7" t="e">
        <f>VLOOKUP($A796&amp;$B796,'Cleaned Responses'!$1:$82,MATCH(AQ$1,'Cleaned Responses'!$1:$1,0),FALSE)/100</f>
        <v>#N/A</v>
      </c>
      <c r="AR796" s="7" t="e">
        <f>VLOOKUP($A796&amp;$B796,'Cleaned Responses'!$1:$82,MATCH(AR$1,'Cleaned Responses'!$1:$1,0),FALSE)/100</f>
        <v>#N/A</v>
      </c>
      <c r="AS796" s="7" t="e">
        <f>VLOOKUP($A796&amp;$B796,'Cleaned Responses'!$1:$82,MATCH(AS$1,'Cleaned Responses'!$1:$1,0),FALSE)/100</f>
        <v>#N/A</v>
      </c>
      <c r="AT796" s="7" t="e">
        <f>VLOOKUP($A796&amp;$B796,'Cleaned Responses'!$1:$82,MATCH(AT$1,'Cleaned Responses'!$1:$1,0),FALSE)/100</f>
        <v>#N/A</v>
      </c>
      <c r="AU796" s="7" t="e">
        <f>VLOOKUP($A796&amp;$B796,'Cleaned Responses'!$1:$82,MATCH(AU$1,'Cleaned Responses'!$1:$1,0),FALSE)/100</f>
        <v>#N/A</v>
      </c>
      <c r="AV796" s="7" t="e">
        <f>VLOOKUP($A796&amp;$B796,'Cleaned Responses'!$1:$82,MATCH(AV$1,'Cleaned Responses'!$1:$1,0),FALSE)/100</f>
        <v>#N/A</v>
      </c>
      <c r="AW796" s="7" t="e">
        <f>VLOOKUP($A796&amp;$B796,'Cleaned Responses'!$1:$82,MATCH(AW$1,'Cleaned Responses'!$1:$1,0),FALSE)/100</f>
        <v>#N/A</v>
      </c>
      <c r="AX796" s="7" t="e">
        <f>VLOOKUP($A796&amp;$B796,'Cleaned Responses'!$1:$82,MATCH(AX$1,'Cleaned Responses'!$1:$1,0),FALSE)/100</f>
        <v>#N/A</v>
      </c>
      <c r="AY796" s="7" t="e">
        <f>VLOOKUP($A796&amp;$B796,'Cleaned Responses'!$1:$82,MATCH(AY$1,'Cleaned Responses'!$1:$1,0),FALSE)/100</f>
        <v>#N/A</v>
      </c>
      <c r="AZ796" s="7" t="e">
        <f>VLOOKUP($A796&amp;$B796,'Cleaned Responses'!$1:$82,MATCH(AZ$1,'Cleaned Responses'!$1:$1,0),FALSE)/100</f>
        <v>#N/A</v>
      </c>
      <c r="BA796" s="7" t="e">
        <f>VLOOKUP($A796&amp;$B796,'Cleaned Responses'!$1:$82,MATCH(BA$1,'Cleaned Responses'!$1:$1,0),FALSE)/100</f>
        <v>#N/A</v>
      </c>
      <c r="BB796" s="7"/>
      <c r="BC796" s="6" t="e">
        <f>VLOOKUP($A796&amp;$B796,'Cleaned Responses'!$1:$82,MATCH(BC$1,'Cleaned Responses'!$1:$1,0),FALSE)</f>
        <v>#N/A</v>
      </c>
      <c r="BD796" s="6" t="e">
        <f>VLOOKUP($A796&amp;$B796,'Cleaned Responses'!$1:$82,MATCH(BD$1,'Cleaned Responses'!$1:$1,0),FALSE)</f>
        <v>#N/A</v>
      </c>
      <c r="BE796" t="e">
        <f>VLOOKUP($A796&amp;$B796,'Cleaned Responses'!$1:$82,MATCH(BE$1,'Cleaned Responses'!$1:$1,0),FALSE)/100</f>
        <v>#N/A</v>
      </c>
      <c r="BF796" t="e">
        <f>VLOOKUP($A796&amp;$B796,'Cleaned Responses'!$1:$82,MATCH(BF$1,'Cleaned Responses'!$1:$1,0),FALSE)/100</f>
        <v>#N/A</v>
      </c>
      <c r="BG796" t="e">
        <f>VLOOKUP($A796&amp;$B796,'Cleaned Responses'!$1:$82,MATCH(BG$1,'Cleaned Responses'!$1:$1,0),FALSE)/100</f>
        <v>#N/A</v>
      </c>
      <c r="BH796" t="e">
        <f t="shared" si="272"/>
        <v>#N/A</v>
      </c>
      <c r="BI796" t="e">
        <f t="shared" si="273"/>
        <v>#N/A</v>
      </c>
      <c r="BJ796" t="e">
        <f t="shared" si="274"/>
        <v>#N/A</v>
      </c>
      <c r="BK796" t="e">
        <f>VLOOKUP($A796&amp;$B796,'Cleaned Responses'!$1:$82,MATCH(BK$1,'Cleaned Responses'!$1:$1,0),FALSE)/100</f>
        <v>#N/A</v>
      </c>
      <c r="BL796" t="e">
        <f>VLOOKUP($A796&amp;$B796,'Cleaned Responses'!$1:$82,MATCH(BL$1,'Cleaned Responses'!$1:$1,0),FALSE)/100</f>
        <v>#N/A</v>
      </c>
      <c r="BM796" t="e">
        <f>VLOOKUP($A796&amp;$B796,'Cleaned Responses'!$1:$82,MATCH(BM$1,'Cleaned Responses'!$1:$1,0),FALSE)/100</f>
        <v>#N/A</v>
      </c>
      <c r="BN796" t="e">
        <f>VLOOKUP($A796&amp;$B796,'Cleaned Responses'!$1:$82,MATCH(BN$1,'Cleaned Responses'!$1:$1,0),FALSE)/100</f>
        <v>#N/A</v>
      </c>
      <c r="BO796" t="e">
        <f>VLOOKUP($A796&amp;$B796,'Cleaned Responses'!$1:$82,MATCH(BO$1,'Cleaned Responses'!$1:$1,0),FALSE)/100</f>
        <v>#N/A</v>
      </c>
      <c r="BP796" t="e">
        <f>VLOOKUP($A796&amp;$B796,'Cleaned Responses'!$1:$82,MATCH(BP$1,'Cleaned Responses'!$1:$1,0),FALSE)/100</f>
        <v>#N/A</v>
      </c>
      <c r="BQ796" t="e">
        <f>VLOOKUP($A796&amp;$B796,'Cleaned Responses'!$1:$82,MATCH(BQ$1,'Cleaned Responses'!$1:$1,0),FALSE)/100</f>
        <v>#N/A</v>
      </c>
      <c r="BR796" t="e">
        <f>VLOOKUP($A796&amp;$B796,'Cleaned Responses'!$1:$82,MATCH(BR$1,'Cleaned Responses'!$1:$1,0),FALSE)/100</f>
        <v>#N/A</v>
      </c>
      <c r="BS796" t="e">
        <f>VLOOKUP($A796&amp;$B796,'Cleaned Responses'!$1:$82,MATCH(BS$1,'Cleaned Responses'!$1:$1,0),FALSE)/100</f>
        <v>#N/A</v>
      </c>
      <c r="BT796" t="e">
        <f>VLOOKUP($A796&amp;$B796,'Cleaned Responses'!$1:$82,MATCH(BT$1,'Cleaned Responses'!$1:$1,0),FALSE)/100</f>
        <v>#N/A</v>
      </c>
      <c r="BU796" t="e">
        <f>VLOOKUP($A796&amp;$B796,'Cleaned Responses'!$1:$82,MATCH(BU$1,'Cleaned Responses'!$1:$1,0),FALSE)/100</f>
        <v>#N/A</v>
      </c>
      <c r="BV796" t="e">
        <f>VLOOKUP($A796&amp;$B796,'Cleaned Responses'!$1:$82,MATCH(BV$1,'Cleaned Responses'!$1:$1,0),FALSE)/100</f>
        <v>#N/A</v>
      </c>
      <c r="BW796" t="e">
        <f t="shared" si="275"/>
        <v>#N/A</v>
      </c>
      <c r="BX796" t="e">
        <f t="shared" si="276"/>
        <v>#N/A</v>
      </c>
      <c r="BY796" t="e">
        <f t="shared" si="277"/>
        <v>#N/A</v>
      </c>
      <c r="BZ796" t="e">
        <f t="shared" si="278"/>
        <v>#N/A</v>
      </c>
      <c r="CA796" t="e">
        <f t="shared" si="279"/>
        <v>#N/A</v>
      </c>
      <c r="CB796" t="e">
        <f t="shared" si="280"/>
        <v>#N/A</v>
      </c>
      <c r="CC796" t="e">
        <f t="shared" si="281"/>
        <v>#N/A</v>
      </c>
      <c r="CD796" t="e">
        <f t="shared" si="282"/>
        <v>#N/A</v>
      </c>
      <c r="CE796" t="e">
        <f t="shared" si="283"/>
        <v>#N/A</v>
      </c>
      <c r="CF796" t="e">
        <f t="shared" si="284"/>
        <v>#N/A</v>
      </c>
      <c r="CG796" t="e">
        <f t="shared" si="285"/>
        <v>#N/A</v>
      </c>
    </row>
    <row r="797" spans="1:85" ht="20" customHeight="1" x14ac:dyDescent="0.25">
      <c r="A797" s="187"/>
      <c r="B797" s="6"/>
      <c r="C797" s="6" t="e">
        <f>VLOOKUP($A797&amp;$B797,'Cleaned Responses'!$1:$82,MATCH($C$1,'Cleaned Responses'!$1:$1,0),FALSE)</f>
        <v>#N/A</v>
      </c>
      <c r="D797" s="6" t="e">
        <f>VLOOKUP($A797&amp;$B797,'Cleaned Responses'!$1:$82,MATCH(D$1,'Cleaned Responses'!$1:$1,0),FALSE)</f>
        <v>#N/A</v>
      </c>
      <c r="E797" s="6" t="e">
        <f>VLOOKUP($A797&amp;$B797,'Cleaned Responses'!$1:$82,MATCH(E$1,'Cleaned Responses'!$1:$1,0),FALSE)</f>
        <v>#N/A</v>
      </c>
      <c r="F797" s="6" t="e">
        <f>VLOOKUP($A797&amp;$B797,'Cleaned Responses'!$1:$82,MATCH(F$1,'Cleaned Responses'!$1:$1,0),FALSE)</f>
        <v>#N/A</v>
      </c>
      <c r="G797" s="6" t="e">
        <f t="shared" si="286"/>
        <v>#N/A</v>
      </c>
      <c r="H797" s="6" t="e">
        <f>VLOOKUP($A797&amp;$B797,'Cleaned Responses'!$1:$82,MATCH(H$1,'Cleaned Responses'!$1:$1,0),FALSE)</f>
        <v>#N/A</v>
      </c>
      <c r="I797" s="6" t="e">
        <f>VLOOKUP($A797&amp;$B797,'Cleaned Responses'!$1:$82,MATCH(I$1,'Cleaned Responses'!$1:$1,0),FALSE)</f>
        <v>#N/A</v>
      </c>
      <c r="J797" s="6" t="e">
        <f>VLOOKUP($A797&amp;$B797,'Cleaned Responses'!$1:$82,MATCH(J$1,'Cleaned Responses'!$1:$1,0),FALSE)</f>
        <v>#N/A</v>
      </c>
      <c r="K797" s="6" t="e">
        <f>VLOOKUP($A797&amp;$B797,'Cleaned Responses'!$1:$82,MATCH(K$1,'Cleaned Responses'!$1:$1,0),FALSE)</f>
        <v>#N/A</v>
      </c>
      <c r="L797" s="6" t="e">
        <f>VLOOKUP($A797&amp;$B797,'Cleaned Responses'!$1:$82,MATCH(L$1,'Cleaned Responses'!$1:$1,0),FALSE)</f>
        <v>#N/A</v>
      </c>
      <c r="M797" s="6" t="e">
        <f>VLOOKUP($A797&amp;$B797,'Cleaned Responses'!$1:$82,MATCH(M$1,'Cleaned Responses'!$1:$1,0),FALSE)</f>
        <v>#N/A</v>
      </c>
      <c r="N797" s="8" t="e">
        <f t="shared" si="287"/>
        <v>#N/A</v>
      </c>
      <c r="O797" s="8" t="e">
        <f t="shared" si="288"/>
        <v>#N/A</v>
      </c>
      <c r="P797" s="8" t="e">
        <f t="shared" si="289"/>
        <v>#N/A</v>
      </c>
      <c r="Q797" s="6"/>
      <c r="R797" s="6"/>
      <c r="S797" s="6"/>
      <c r="T797" s="6"/>
      <c r="U797" s="8" t="e">
        <f t="shared" si="290"/>
        <v>#N/A</v>
      </c>
      <c r="V797" s="6" t="e">
        <f>VLOOKUP($A797&amp;$B797,'Cleaned Responses'!$1:$82,MATCH(V$1,'Cleaned Responses'!$1:$1,0),FALSE)</f>
        <v>#N/A</v>
      </c>
      <c r="W797" s="6" t="e">
        <f>VLOOKUP($A797&amp;$B797,'Cleaned Responses'!$1:$82,MATCH(W$1,'Cleaned Responses'!$1:$1,0),FALSE)</f>
        <v>#N/A</v>
      </c>
      <c r="X797" s="9" t="e">
        <f t="shared" si="291"/>
        <v>#N/A</v>
      </c>
      <c r="Y797" s="9" t="e">
        <f t="shared" si="292"/>
        <v>#N/A</v>
      </c>
      <c r="Z797" s="6" t="e">
        <f>VLOOKUP($A797&amp;$B797,'Cleaned Responses'!$1:$82,MATCH(Z$1,'Cleaned Responses'!$1:$1,0),FALSE)</f>
        <v>#N/A</v>
      </c>
      <c r="AA797" s="6" t="e">
        <f>VLOOKUP($A797&amp;$B797,'Cleaned Responses'!$1:$82,MATCH(AA$1,'Cleaned Responses'!$1:$1,0),FALSE)</f>
        <v>#N/A</v>
      </c>
      <c r="AB797" s="6" t="e">
        <f>VLOOKUP($A797&amp;$B797,'Cleaned Responses'!$1:$82,MATCH(AB$1,'Cleaned Responses'!$1:$1,0),FALSE)</f>
        <v>#N/A</v>
      </c>
      <c r="AC797" s="6" t="e">
        <f>VLOOKUP($A797&amp;$B797,'Cleaned Responses'!$1:$82,MATCH(AC$1,'Cleaned Responses'!$1:$1,0),FALSE)</f>
        <v>#N/A</v>
      </c>
      <c r="AD797" s="6" t="e">
        <f>VLOOKUP($A797&amp;$B797,'Cleaned Responses'!$1:$82,MATCH(AD$1,'Cleaned Responses'!$1:$1,0),FALSE)</f>
        <v>#N/A</v>
      </c>
      <c r="AE797" s="6" t="e">
        <f>VLOOKUP($A797&amp;$B797,'Cleaned Responses'!$1:$82,MATCH(AE$1,'Cleaned Responses'!$1:$1,0),FALSE)</f>
        <v>#N/A</v>
      </c>
      <c r="AF797" s="6" t="e">
        <f>VLOOKUP($A797&amp;$B797,'Cleaned Responses'!$1:$82,MATCH(AF$1,'Cleaned Responses'!$1:$1,0),FALSE)</f>
        <v>#N/A</v>
      </c>
      <c r="AG797" s="6" t="e">
        <f>VLOOKUP($A797&amp;$B797,'Cleaned Responses'!$1:$82,MATCH(AG$1,'Cleaned Responses'!$1:$1,0),FALSE)</f>
        <v>#N/A</v>
      </c>
      <c r="AH797" s="6" t="e">
        <f t="shared" si="293"/>
        <v>#N/A</v>
      </c>
      <c r="AI797" s="7" t="e">
        <f>VLOOKUP($A797&amp;$B797,'Cleaned Responses'!$1:$82,MATCH(AI$1,'Cleaned Responses'!$1:$1,0),FALSE)/100</f>
        <v>#N/A</v>
      </c>
      <c r="AJ797" s="7" t="e">
        <f>VLOOKUP($A797&amp;$B797,'Cleaned Responses'!$1:$82,MATCH(AJ$1,'Cleaned Responses'!$1:$1,0),FALSE)/100</f>
        <v>#N/A</v>
      </c>
      <c r="AK797" s="7" t="e">
        <f>VLOOKUP($A797&amp;$B797,'Cleaned Responses'!$1:$82,MATCH(AK$1,'Cleaned Responses'!$1:$1,0),FALSE)/100</f>
        <v>#N/A</v>
      </c>
      <c r="AL797" s="7" t="e">
        <f>VLOOKUP($A797&amp;$B797,'Cleaned Responses'!$1:$82,MATCH(AL$1,'Cleaned Responses'!$1:$1,0),FALSE)/100</f>
        <v>#N/A</v>
      </c>
      <c r="AM797" s="7" t="e">
        <f>VLOOKUP($A797&amp;$B797,'Cleaned Responses'!$1:$82,MATCH(AM$1,'Cleaned Responses'!$1:$1,0),FALSE)/100</f>
        <v>#N/A</v>
      </c>
      <c r="AN797" s="7" t="e">
        <f>VLOOKUP($A797&amp;$B797,'Cleaned Responses'!$1:$82,MATCH(AN$1,'Cleaned Responses'!$1:$1,0),FALSE)/100</f>
        <v>#N/A</v>
      </c>
      <c r="AO797" s="7" t="e">
        <f>VLOOKUP($A797&amp;$B797,'Cleaned Responses'!$1:$82,MATCH(AO$1,'Cleaned Responses'!$1:$1,0),FALSE)/100</f>
        <v>#N/A</v>
      </c>
      <c r="AP797" s="7" t="e">
        <f>VLOOKUP($A797&amp;$B797,'Cleaned Responses'!$1:$82,MATCH(AP$1,'Cleaned Responses'!$1:$1,0),FALSE)/100</f>
        <v>#N/A</v>
      </c>
      <c r="AQ797" s="7" t="e">
        <f>VLOOKUP($A797&amp;$B797,'Cleaned Responses'!$1:$82,MATCH(AQ$1,'Cleaned Responses'!$1:$1,0),FALSE)/100</f>
        <v>#N/A</v>
      </c>
      <c r="AR797" s="7" t="e">
        <f>VLOOKUP($A797&amp;$B797,'Cleaned Responses'!$1:$82,MATCH(AR$1,'Cleaned Responses'!$1:$1,0),FALSE)/100</f>
        <v>#N/A</v>
      </c>
      <c r="AS797" s="7" t="e">
        <f>VLOOKUP($A797&amp;$B797,'Cleaned Responses'!$1:$82,MATCH(AS$1,'Cleaned Responses'!$1:$1,0),FALSE)/100</f>
        <v>#N/A</v>
      </c>
      <c r="AT797" s="7" t="e">
        <f>VLOOKUP($A797&amp;$B797,'Cleaned Responses'!$1:$82,MATCH(AT$1,'Cleaned Responses'!$1:$1,0),FALSE)/100</f>
        <v>#N/A</v>
      </c>
      <c r="AU797" s="7" t="e">
        <f>VLOOKUP($A797&amp;$B797,'Cleaned Responses'!$1:$82,MATCH(AU$1,'Cleaned Responses'!$1:$1,0),FALSE)/100</f>
        <v>#N/A</v>
      </c>
      <c r="AV797" s="7" t="e">
        <f>VLOOKUP($A797&amp;$B797,'Cleaned Responses'!$1:$82,MATCH(AV$1,'Cleaned Responses'!$1:$1,0),FALSE)/100</f>
        <v>#N/A</v>
      </c>
      <c r="AW797" s="7" t="e">
        <f>VLOOKUP($A797&amp;$B797,'Cleaned Responses'!$1:$82,MATCH(AW$1,'Cleaned Responses'!$1:$1,0),FALSE)/100</f>
        <v>#N/A</v>
      </c>
      <c r="AX797" s="7" t="e">
        <f>VLOOKUP($A797&amp;$B797,'Cleaned Responses'!$1:$82,MATCH(AX$1,'Cleaned Responses'!$1:$1,0),FALSE)/100</f>
        <v>#N/A</v>
      </c>
      <c r="AY797" s="7" t="e">
        <f>VLOOKUP($A797&amp;$B797,'Cleaned Responses'!$1:$82,MATCH(AY$1,'Cleaned Responses'!$1:$1,0),FALSE)/100</f>
        <v>#N/A</v>
      </c>
      <c r="AZ797" s="7" t="e">
        <f>VLOOKUP($A797&amp;$B797,'Cleaned Responses'!$1:$82,MATCH(AZ$1,'Cleaned Responses'!$1:$1,0),FALSE)/100</f>
        <v>#N/A</v>
      </c>
      <c r="BA797" s="7" t="e">
        <f>VLOOKUP($A797&amp;$B797,'Cleaned Responses'!$1:$82,MATCH(BA$1,'Cleaned Responses'!$1:$1,0),FALSE)/100</f>
        <v>#N/A</v>
      </c>
      <c r="BB797" s="7"/>
      <c r="BC797" s="6" t="e">
        <f>VLOOKUP($A797&amp;$B797,'Cleaned Responses'!$1:$82,MATCH(BC$1,'Cleaned Responses'!$1:$1,0),FALSE)</f>
        <v>#N/A</v>
      </c>
      <c r="BD797" s="6" t="e">
        <f>VLOOKUP($A797&amp;$B797,'Cleaned Responses'!$1:$82,MATCH(BD$1,'Cleaned Responses'!$1:$1,0),FALSE)</f>
        <v>#N/A</v>
      </c>
      <c r="BE797" t="e">
        <f>VLOOKUP($A797&amp;$B797,'Cleaned Responses'!$1:$82,MATCH(BE$1,'Cleaned Responses'!$1:$1,0),FALSE)/100</f>
        <v>#N/A</v>
      </c>
      <c r="BF797" t="e">
        <f>VLOOKUP($A797&amp;$B797,'Cleaned Responses'!$1:$82,MATCH(BF$1,'Cleaned Responses'!$1:$1,0),FALSE)/100</f>
        <v>#N/A</v>
      </c>
      <c r="BG797" t="e">
        <f>VLOOKUP($A797&amp;$B797,'Cleaned Responses'!$1:$82,MATCH(BG$1,'Cleaned Responses'!$1:$1,0),FALSE)/100</f>
        <v>#N/A</v>
      </c>
      <c r="BH797" t="e">
        <f t="shared" si="272"/>
        <v>#N/A</v>
      </c>
      <c r="BI797" t="e">
        <f t="shared" si="273"/>
        <v>#N/A</v>
      </c>
      <c r="BJ797" t="e">
        <f t="shared" si="274"/>
        <v>#N/A</v>
      </c>
      <c r="BK797" t="e">
        <f>VLOOKUP($A797&amp;$B797,'Cleaned Responses'!$1:$82,MATCH(BK$1,'Cleaned Responses'!$1:$1,0),FALSE)/100</f>
        <v>#N/A</v>
      </c>
      <c r="BL797" t="e">
        <f>VLOOKUP($A797&amp;$B797,'Cleaned Responses'!$1:$82,MATCH(BL$1,'Cleaned Responses'!$1:$1,0),FALSE)/100</f>
        <v>#N/A</v>
      </c>
      <c r="BM797" t="e">
        <f>VLOOKUP($A797&amp;$B797,'Cleaned Responses'!$1:$82,MATCH(BM$1,'Cleaned Responses'!$1:$1,0),FALSE)/100</f>
        <v>#N/A</v>
      </c>
      <c r="BN797" t="e">
        <f>VLOOKUP($A797&amp;$B797,'Cleaned Responses'!$1:$82,MATCH(BN$1,'Cleaned Responses'!$1:$1,0),FALSE)/100</f>
        <v>#N/A</v>
      </c>
      <c r="BO797" t="e">
        <f>VLOOKUP($A797&amp;$B797,'Cleaned Responses'!$1:$82,MATCH(BO$1,'Cleaned Responses'!$1:$1,0),FALSE)/100</f>
        <v>#N/A</v>
      </c>
      <c r="BP797" t="e">
        <f>VLOOKUP($A797&amp;$B797,'Cleaned Responses'!$1:$82,MATCH(BP$1,'Cleaned Responses'!$1:$1,0),FALSE)/100</f>
        <v>#N/A</v>
      </c>
      <c r="BQ797" t="e">
        <f>VLOOKUP($A797&amp;$B797,'Cleaned Responses'!$1:$82,MATCH(BQ$1,'Cleaned Responses'!$1:$1,0),FALSE)/100</f>
        <v>#N/A</v>
      </c>
      <c r="BR797" t="e">
        <f>VLOOKUP($A797&amp;$B797,'Cleaned Responses'!$1:$82,MATCH(BR$1,'Cleaned Responses'!$1:$1,0),FALSE)/100</f>
        <v>#N/A</v>
      </c>
      <c r="BS797" t="e">
        <f>VLOOKUP($A797&amp;$B797,'Cleaned Responses'!$1:$82,MATCH(BS$1,'Cleaned Responses'!$1:$1,0),FALSE)/100</f>
        <v>#N/A</v>
      </c>
      <c r="BT797" t="e">
        <f>VLOOKUP($A797&amp;$B797,'Cleaned Responses'!$1:$82,MATCH(BT$1,'Cleaned Responses'!$1:$1,0),FALSE)/100</f>
        <v>#N/A</v>
      </c>
      <c r="BU797" t="e">
        <f>VLOOKUP($A797&amp;$B797,'Cleaned Responses'!$1:$82,MATCH(BU$1,'Cleaned Responses'!$1:$1,0),FALSE)/100</f>
        <v>#N/A</v>
      </c>
      <c r="BV797" t="e">
        <f>VLOOKUP($A797&amp;$B797,'Cleaned Responses'!$1:$82,MATCH(BV$1,'Cleaned Responses'!$1:$1,0),FALSE)/100</f>
        <v>#N/A</v>
      </c>
      <c r="BW797" t="e">
        <f t="shared" si="275"/>
        <v>#N/A</v>
      </c>
      <c r="BX797" t="e">
        <f t="shared" si="276"/>
        <v>#N/A</v>
      </c>
      <c r="BY797" t="e">
        <f t="shared" si="277"/>
        <v>#N/A</v>
      </c>
      <c r="BZ797" t="e">
        <f t="shared" si="278"/>
        <v>#N/A</v>
      </c>
      <c r="CA797" t="e">
        <f t="shared" si="279"/>
        <v>#N/A</v>
      </c>
      <c r="CB797" t="e">
        <f t="shared" si="280"/>
        <v>#N/A</v>
      </c>
      <c r="CC797" t="e">
        <f t="shared" si="281"/>
        <v>#N/A</v>
      </c>
      <c r="CD797" t="e">
        <f t="shared" si="282"/>
        <v>#N/A</v>
      </c>
      <c r="CE797" t="e">
        <f t="shared" si="283"/>
        <v>#N/A</v>
      </c>
      <c r="CF797" t="e">
        <f t="shared" si="284"/>
        <v>#N/A</v>
      </c>
      <c r="CG797" t="e">
        <f t="shared" si="285"/>
        <v>#N/A</v>
      </c>
    </row>
    <row r="798" spans="1:85" ht="20" customHeight="1" x14ac:dyDescent="0.25">
      <c r="A798" s="187"/>
      <c r="B798" s="6"/>
      <c r="C798" s="6" t="e">
        <f>VLOOKUP($A798&amp;$B798,'Cleaned Responses'!$1:$82,MATCH($C$1,'Cleaned Responses'!$1:$1,0),FALSE)</f>
        <v>#N/A</v>
      </c>
      <c r="D798" s="6" t="e">
        <f>VLOOKUP($A798&amp;$B798,'Cleaned Responses'!$1:$82,MATCH(D$1,'Cleaned Responses'!$1:$1,0),FALSE)</f>
        <v>#N/A</v>
      </c>
      <c r="E798" s="6" t="e">
        <f>VLOOKUP($A798&amp;$B798,'Cleaned Responses'!$1:$82,MATCH(E$1,'Cleaned Responses'!$1:$1,0),FALSE)</f>
        <v>#N/A</v>
      </c>
      <c r="F798" s="6" t="e">
        <f>VLOOKUP($A798&amp;$B798,'Cleaned Responses'!$1:$82,MATCH(F$1,'Cleaned Responses'!$1:$1,0),FALSE)</f>
        <v>#N/A</v>
      </c>
      <c r="G798" s="6" t="e">
        <f t="shared" si="286"/>
        <v>#N/A</v>
      </c>
      <c r="H798" s="6" t="e">
        <f>VLOOKUP($A798&amp;$B798,'Cleaned Responses'!$1:$82,MATCH(H$1,'Cleaned Responses'!$1:$1,0),FALSE)</f>
        <v>#N/A</v>
      </c>
      <c r="I798" s="6" t="e">
        <f>VLOOKUP($A798&amp;$B798,'Cleaned Responses'!$1:$82,MATCH(I$1,'Cleaned Responses'!$1:$1,0),FALSE)</f>
        <v>#N/A</v>
      </c>
      <c r="J798" s="6" t="e">
        <f>VLOOKUP($A798&amp;$B798,'Cleaned Responses'!$1:$82,MATCH(J$1,'Cleaned Responses'!$1:$1,0),FALSE)</f>
        <v>#N/A</v>
      </c>
      <c r="K798" s="6" t="e">
        <f>VLOOKUP($A798&amp;$B798,'Cleaned Responses'!$1:$82,MATCH(K$1,'Cleaned Responses'!$1:$1,0),FALSE)</f>
        <v>#N/A</v>
      </c>
      <c r="L798" s="6" t="e">
        <f>VLOOKUP($A798&amp;$B798,'Cleaned Responses'!$1:$82,MATCH(L$1,'Cleaned Responses'!$1:$1,0),FALSE)</f>
        <v>#N/A</v>
      </c>
      <c r="M798" s="6" t="e">
        <f>VLOOKUP($A798&amp;$B798,'Cleaned Responses'!$1:$82,MATCH(M$1,'Cleaned Responses'!$1:$1,0),FALSE)</f>
        <v>#N/A</v>
      </c>
      <c r="N798" s="8" t="e">
        <f t="shared" si="287"/>
        <v>#N/A</v>
      </c>
      <c r="O798" s="8" t="e">
        <f t="shared" si="288"/>
        <v>#N/A</v>
      </c>
      <c r="P798" s="8" t="e">
        <f t="shared" si="289"/>
        <v>#N/A</v>
      </c>
      <c r="Q798" s="6"/>
      <c r="R798" s="6"/>
      <c r="S798" s="6"/>
      <c r="T798" s="6"/>
      <c r="U798" s="8" t="e">
        <f t="shared" si="290"/>
        <v>#N/A</v>
      </c>
      <c r="V798" s="6" t="e">
        <f>VLOOKUP($A798&amp;$B798,'Cleaned Responses'!$1:$82,MATCH(V$1,'Cleaned Responses'!$1:$1,0),FALSE)</f>
        <v>#N/A</v>
      </c>
      <c r="W798" s="6" t="e">
        <f>VLOOKUP($A798&amp;$B798,'Cleaned Responses'!$1:$82,MATCH(W$1,'Cleaned Responses'!$1:$1,0),FALSE)</f>
        <v>#N/A</v>
      </c>
      <c r="X798" s="9" t="e">
        <f t="shared" si="291"/>
        <v>#N/A</v>
      </c>
      <c r="Y798" s="9" t="e">
        <f t="shared" si="292"/>
        <v>#N/A</v>
      </c>
      <c r="Z798" s="6" t="e">
        <f>VLOOKUP($A798&amp;$B798,'Cleaned Responses'!$1:$82,MATCH(Z$1,'Cleaned Responses'!$1:$1,0),FALSE)</f>
        <v>#N/A</v>
      </c>
      <c r="AA798" s="6" t="e">
        <f>VLOOKUP($A798&amp;$B798,'Cleaned Responses'!$1:$82,MATCH(AA$1,'Cleaned Responses'!$1:$1,0),FALSE)</f>
        <v>#N/A</v>
      </c>
      <c r="AB798" s="6" t="e">
        <f>VLOOKUP($A798&amp;$B798,'Cleaned Responses'!$1:$82,MATCH(AB$1,'Cleaned Responses'!$1:$1,0),FALSE)</f>
        <v>#N/A</v>
      </c>
      <c r="AC798" s="6" t="e">
        <f>VLOOKUP($A798&amp;$B798,'Cleaned Responses'!$1:$82,MATCH(AC$1,'Cleaned Responses'!$1:$1,0),FALSE)</f>
        <v>#N/A</v>
      </c>
      <c r="AD798" s="6" t="e">
        <f>VLOOKUP($A798&amp;$B798,'Cleaned Responses'!$1:$82,MATCH(AD$1,'Cleaned Responses'!$1:$1,0),FALSE)</f>
        <v>#N/A</v>
      </c>
      <c r="AE798" s="6" t="e">
        <f>VLOOKUP($A798&amp;$B798,'Cleaned Responses'!$1:$82,MATCH(AE$1,'Cleaned Responses'!$1:$1,0),FALSE)</f>
        <v>#N/A</v>
      </c>
      <c r="AF798" s="6" t="e">
        <f>VLOOKUP($A798&amp;$B798,'Cleaned Responses'!$1:$82,MATCH(AF$1,'Cleaned Responses'!$1:$1,0),FALSE)</f>
        <v>#N/A</v>
      </c>
      <c r="AG798" s="6" t="e">
        <f>VLOOKUP($A798&amp;$B798,'Cleaned Responses'!$1:$82,MATCH(AG$1,'Cleaned Responses'!$1:$1,0),FALSE)</f>
        <v>#N/A</v>
      </c>
      <c r="AH798" s="6" t="e">
        <f t="shared" si="293"/>
        <v>#N/A</v>
      </c>
      <c r="AI798" s="7" t="e">
        <f>VLOOKUP($A798&amp;$B798,'Cleaned Responses'!$1:$82,MATCH(AI$1,'Cleaned Responses'!$1:$1,0),FALSE)/100</f>
        <v>#N/A</v>
      </c>
      <c r="AJ798" s="7" t="e">
        <f>VLOOKUP($A798&amp;$B798,'Cleaned Responses'!$1:$82,MATCH(AJ$1,'Cleaned Responses'!$1:$1,0),FALSE)/100</f>
        <v>#N/A</v>
      </c>
      <c r="AK798" s="7" t="e">
        <f>VLOOKUP($A798&amp;$B798,'Cleaned Responses'!$1:$82,MATCH(AK$1,'Cleaned Responses'!$1:$1,0),FALSE)/100</f>
        <v>#N/A</v>
      </c>
      <c r="AL798" s="7" t="e">
        <f>VLOOKUP($A798&amp;$B798,'Cleaned Responses'!$1:$82,MATCH(AL$1,'Cleaned Responses'!$1:$1,0),FALSE)/100</f>
        <v>#N/A</v>
      </c>
      <c r="AM798" s="7" t="e">
        <f>VLOOKUP($A798&amp;$B798,'Cleaned Responses'!$1:$82,MATCH(AM$1,'Cleaned Responses'!$1:$1,0),FALSE)/100</f>
        <v>#N/A</v>
      </c>
      <c r="AN798" s="7" t="e">
        <f>VLOOKUP($A798&amp;$B798,'Cleaned Responses'!$1:$82,MATCH(AN$1,'Cleaned Responses'!$1:$1,0),FALSE)/100</f>
        <v>#N/A</v>
      </c>
      <c r="AO798" s="7" t="e">
        <f>VLOOKUP($A798&amp;$B798,'Cleaned Responses'!$1:$82,MATCH(AO$1,'Cleaned Responses'!$1:$1,0),FALSE)/100</f>
        <v>#N/A</v>
      </c>
      <c r="AP798" s="7" t="e">
        <f>VLOOKUP($A798&amp;$B798,'Cleaned Responses'!$1:$82,MATCH(AP$1,'Cleaned Responses'!$1:$1,0),FALSE)/100</f>
        <v>#N/A</v>
      </c>
      <c r="AQ798" s="7" t="e">
        <f>VLOOKUP($A798&amp;$B798,'Cleaned Responses'!$1:$82,MATCH(AQ$1,'Cleaned Responses'!$1:$1,0),FALSE)/100</f>
        <v>#N/A</v>
      </c>
      <c r="AR798" s="7" t="e">
        <f>VLOOKUP($A798&amp;$B798,'Cleaned Responses'!$1:$82,MATCH(AR$1,'Cleaned Responses'!$1:$1,0),FALSE)/100</f>
        <v>#N/A</v>
      </c>
      <c r="AS798" s="7" t="e">
        <f>VLOOKUP($A798&amp;$B798,'Cleaned Responses'!$1:$82,MATCH(AS$1,'Cleaned Responses'!$1:$1,0),FALSE)/100</f>
        <v>#N/A</v>
      </c>
      <c r="AT798" s="7" t="e">
        <f>VLOOKUP($A798&amp;$B798,'Cleaned Responses'!$1:$82,MATCH(AT$1,'Cleaned Responses'!$1:$1,0),FALSE)/100</f>
        <v>#N/A</v>
      </c>
      <c r="AU798" s="7" t="e">
        <f>VLOOKUP($A798&amp;$B798,'Cleaned Responses'!$1:$82,MATCH(AU$1,'Cleaned Responses'!$1:$1,0),FALSE)/100</f>
        <v>#N/A</v>
      </c>
      <c r="AV798" s="7" t="e">
        <f>VLOOKUP($A798&amp;$B798,'Cleaned Responses'!$1:$82,MATCH(AV$1,'Cleaned Responses'!$1:$1,0),FALSE)/100</f>
        <v>#N/A</v>
      </c>
      <c r="AW798" s="7" t="e">
        <f>VLOOKUP($A798&amp;$B798,'Cleaned Responses'!$1:$82,MATCH(AW$1,'Cleaned Responses'!$1:$1,0),FALSE)/100</f>
        <v>#N/A</v>
      </c>
      <c r="AX798" s="7" t="e">
        <f>VLOOKUP($A798&amp;$B798,'Cleaned Responses'!$1:$82,MATCH(AX$1,'Cleaned Responses'!$1:$1,0),FALSE)/100</f>
        <v>#N/A</v>
      </c>
      <c r="AY798" s="7" t="e">
        <f>VLOOKUP($A798&amp;$B798,'Cleaned Responses'!$1:$82,MATCH(AY$1,'Cleaned Responses'!$1:$1,0),FALSE)/100</f>
        <v>#N/A</v>
      </c>
      <c r="AZ798" s="7" t="e">
        <f>VLOOKUP($A798&amp;$B798,'Cleaned Responses'!$1:$82,MATCH(AZ$1,'Cleaned Responses'!$1:$1,0),FALSE)/100</f>
        <v>#N/A</v>
      </c>
      <c r="BA798" s="7" t="e">
        <f>VLOOKUP($A798&amp;$B798,'Cleaned Responses'!$1:$82,MATCH(BA$1,'Cleaned Responses'!$1:$1,0),FALSE)/100</f>
        <v>#N/A</v>
      </c>
      <c r="BB798" s="7"/>
      <c r="BC798" s="6" t="e">
        <f>VLOOKUP($A798&amp;$B798,'Cleaned Responses'!$1:$82,MATCH(BC$1,'Cleaned Responses'!$1:$1,0),FALSE)</f>
        <v>#N/A</v>
      </c>
      <c r="BD798" s="6" t="e">
        <f>VLOOKUP($A798&amp;$B798,'Cleaned Responses'!$1:$82,MATCH(BD$1,'Cleaned Responses'!$1:$1,0),FALSE)</f>
        <v>#N/A</v>
      </c>
      <c r="BE798" t="e">
        <f>VLOOKUP($A798&amp;$B798,'Cleaned Responses'!$1:$82,MATCH(BE$1,'Cleaned Responses'!$1:$1,0),FALSE)/100</f>
        <v>#N/A</v>
      </c>
      <c r="BF798" t="e">
        <f>VLOOKUP($A798&amp;$B798,'Cleaned Responses'!$1:$82,MATCH(BF$1,'Cleaned Responses'!$1:$1,0),FALSE)/100</f>
        <v>#N/A</v>
      </c>
      <c r="BG798" t="e">
        <f>VLOOKUP($A798&amp;$B798,'Cleaned Responses'!$1:$82,MATCH(BG$1,'Cleaned Responses'!$1:$1,0),FALSE)/100</f>
        <v>#N/A</v>
      </c>
      <c r="BH798" t="e">
        <f t="shared" si="272"/>
        <v>#N/A</v>
      </c>
      <c r="BI798" t="e">
        <f t="shared" si="273"/>
        <v>#N/A</v>
      </c>
      <c r="BJ798" t="e">
        <f t="shared" si="274"/>
        <v>#N/A</v>
      </c>
      <c r="BK798" t="e">
        <f>VLOOKUP($A798&amp;$B798,'Cleaned Responses'!$1:$82,MATCH(BK$1,'Cleaned Responses'!$1:$1,0),FALSE)/100</f>
        <v>#N/A</v>
      </c>
      <c r="BL798" t="e">
        <f>VLOOKUP($A798&amp;$B798,'Cleaned Responses'!$1:$82,MATCH(BL$1,'Cleaned Responses'!$1:$1,0),FALSE)/100</f>
        <v>#N/A</v>
      </c>
      <c r="BM798" t="e">
        <f>VLOOKUP($A798&amp;$B798,'Cleaned Responses'!$1:$82,MATCH(BM$1,'Cleaned Responses'!$1:$1,0),FALSE)/100</f>
        <v>#N/A</v>
      </c>
      <c r="BN798" t="e">
        <f>VLOOKUP($A798&amp;$B798,'Cleaned Responses'!$1:$82,MATCH(BN$1,'Cleaned Responses'!$1:$1,0),FALSE)/100</f>
        <v>#N/A</v>
      </c>
      <c r="BO798" t="e">
        <f>VLOOKUP($A798&amp;$B798,'Cleaned Responses'!$1:$82,MATCH(BO$1,'Cleaned Responses'!$1:$1,0),FALSE)/100</f>
        <v>#N/A</v>
      </c>
      <c r="BP798" t="e">
        <f>VLOOKUP($A798&amp;$B798,'Cleaned Responses'!$1:$82,MATCH(BP$1,'Cleaned Responses'!$1:$1,0),FALSE)/100</f>
        <v>#N/A</v>
      </c>
      <c r="BQ798" t="e">
        <f>VLOOKUP($A798&amp;$B798,'Cleaned Responses'!$1:$82,MATCH(BQ$1,'Cleaned Responses'!$1:$1,0),FALSE)/100</f>
        <v>#N/A</v>
      </c>
      <c r="BR798" t="e">
        <f>VLOOKUP($A798&amp;$B798,'Cleaned Responses'!$1:$82,MATCH(BR$1,'Cleaned Responses'!$1:$1,0),FALSE)/100</f>
        <v>#N/A</v>
      </c>
      <c r="BS798" t="e">
        <f>VLOOKUP($A798&amp;$B798,'Cleaned Responses'!$1:$82,MATCH(BS$1,'Cleaned Responses'!$1:$1,0),FALSE)/100</f>
        <v>#N/A</v>
      </c>
      <c r="BT798" t="e">
        <f>VLOOKUP($A798&amp;$B798,'Cleaned Responses'!$1:$82,MATCH(BT$1,'Cleaned Responses'!$1:$1,0),FALSE)/100</f>
        <v>#N/A</v>
      </c>
      <c r="BU798" t="e">
        <f>VLOOKUP($A798&amp;$B798,'Cleaned Responses'!$1:$82,MATCH(BU$1,'Cleaned Responses'!$1:$1,0),FALSE)/100</f>
        <v>#N/A</v>
      </c>
      <c r="BV798" t="e">
        <f>VLOOKUP($A798&amp;$B798,'Cleaned Responses'!$1:$82,MATCH(BV$1,'Cleaned Responses'!$1:$1,0),FALSE)/100</f>
        <v>#N/A</v>
      </c>
      <c r="BW798" t="e">
        <f t="shared" si="275"/>
        <v>#N/A</v>
      </c>
      <c r="BX798" t="e">
        <f t="shared" si="276"/>
        <v>#N/A</v>
      </c>
      <c r="BY798" t="e">
        <f t="shared" si="277"/>
        <v>#N/A</v>
      </c>
      <c r="BZ798" t="e">
        <f t="shared" si="278"/>
        <v>#N/A</v>
      </c>
      <c r="CA798" t="e">
        <f t="shared" si="279"/>
        <v>#N/A</v>
      </c>
      <c r="CB798" t="e">
        <f t="shared" si="280"/>
        <v>#N/A</v>
      </c>
      <c r="CC798" t="e">
        <f t="shared" si="281"/>
        <v>#N/A</v>
      </c>
      <c r="CD798" t="e">
        <f t="shared" si="282"/>
        <v>#N/A</v>
      </c>
      <c r="CE798" t="e">
        <f t="shared" si="283"/>
        <v>#N/A</v>
      </c>
      <c r="CF798" t="e">
        <f t="shared" si="284"/>
        <v>#N/A</v>
      </c>
      <c r="CG798" t="e">
        <f t="shared" si="285"/>
        <v>#N/A</v>
      </c>
    </row>
    <row r="799" spans="1:85" ht="20" customHeight="1" x14ac:dyDescent="0.25">
      <c r="A799" s="187"/>
      <c r="B799" s="6"/>
      <c r="C799" s="6" t="e">
        <f>VLOOKUP($A799&amp;$B799,'Cleaned Responses'!$1:$82,MATCH($C$1,'Cleaned Responses'!$1:$1,0),FALSE)</f>
        <v>#N/A</v>
      </c>
      <c r="D799" s="6" t="e">
        <f>VLOOKUP($A799&amp;$B799,'Cleaned Responses'!$1:$82,MATCH(D$1,'Cleaned Responses'!$1:$1,0),FALSE)</f>
        <v>#N/A</v>
      </c>
      <c r="E799" s="6" t="e">
        <f>VLOOKUP($A799&amp;$B799,'Cleaned Responses'!$1:$82,MATCH(E$1,'Cleaned Responses'!$1:$1,0),FALSE)</f>
        <v>#N/A</v>
      </c>
      <c r="F799" s="6" t="e">
        <f>VLOOKUP($A799&amp;$B799,'Cleaned Responses'!$1:$82,MATCH(F$1,'Cleaned Responses'!$1:$1,0),FALSE)</f>
        <v>#N/A</v>
      </c>
      <c r="G799" s="6" t="e">
        <f t="shared" si="286"/>
        <v>#N/A</v>
      </c>
      <c r="H799" s="6" t="e">
        <f>VLOOKUP($A799&amp;$B799,'Cleaned Responses'!$1:$82,MATCH(H$1,'Cleaned Responses'!$1:$1,0),FALSE)</f>
        <v>#N/A</v>
      </c>
      <c r="I799" s="6" t="e">
        <f>VLOOKUP($A799&amp;$B799,'Cleaned Responses'!$1:$82,MATCH(I$1,'Cleaned Responses'!$1:$1,0),FALSE)</f>
        <v>#N/A</v>
      </c>
      <c r="J799" s="6" t="e">
        <f>VLOOKUP($A799&amp;$B799,'Cleaned Responses'!$1:$82,MATCH(J$1,'Cleaned Responses'!$1:$1,0),FALSE)</f>
        <v>#N/A</v>
      </c>
      <c r="K799" s="6" t="e">
        <f>VLOOKUP($A799&amp;$B799,'Cleaned Responses'!$1:$82,MATCH(K$1,'Cleaned Responses'!$1:$1,0),FALSE)</f>
        <v>#N/A</v>
      </c>
      <c r="L799" s="6" t="e">
        <f>VLOOKUP($A799&amp;$B799,'Cleaned Responses'!$1:$82,MATCH(L$1,'Cleaned Responses'!$1:$1,0),FALSE)</f>
        <v>#N/A</v>
      </c>
      <c r="M799" s="6" t="e">
        <f>VLOOKUP($A799&amp;$B799,'Cleaned Responses'!$1:$82,MATCH(M$1,'Cleaned Responses'!$1:$1,0),FALSE)</f>
        <v>#N/A</v>
      </c>
      <c r="N799" s="8" t="e">
        <f t="shared" si="287"/>
        <v>#N/A</v>
      </c>
      <c r="O799" s="8" t="e">
        <f t="shared" si="288"/>
        <v>#N/A</v>
      </c>
      <c r="P799" s="8" t="e">
        <f t="shared" si="289"/>
        <v>#N/A</v>
      </c>
      <c r="Q799" s="6"/>
      <c r="R799" s="6"/>
      <c r="S799" s="6"/>
      <c r="T799" s="6"/>
      <c r="U799" s="8" t="e">
        <f t="shared" si="290"/>
        <v>#N/A</v>
      </c>
      <c r="V799" s="6" t="e">
        <f>VLOOKUP($A799&amp;$B799,'Cleaned Responses'!$1:$82,MATCH(V$1,'Cleaned Responses'!$1:$1,0),FALSE)</f>
        <v>#N/A</v>
      </c>
      <c r="W799" s="6" t="e">
        <f>VLOOKUP($A799&amp;$B799,'Cleaned Responses'!$1:$82,MATCH(W$1,'Cleaned Responses'!$1:$1,0),FALSE)</f>
        <v>#N/A</v>
      </c>
      <c r="X799" s="9" t="e">
        <f t="shared" si="291"/>
        <v>#N/A</v>
      </c>
      <c r="Y799" s="9" t="e">
        <f t="shared" si="292"/>
        <v>#N/A</v>
      </c>
      <c r="Z799" s="6" t="e">
        <f>VLOOKUP($A799&amp;$B799,'Cleaned Responses'!$1:$82,MATCH(Z$1,'Cleaned Responses'!$1:$1,0),FALSE)</f>
        <v>#N/A</v>
      </c>
      <c r="AA799" s="6" t="e">
        <f>VLOOKUP($A799&amp;$B799,'Cleaned Responses'!$1:$82,MATCH(AA$1,'Cleaned Responses'!$1:$1,0),FALSE)</f>
        <v>#N/A</v>
      </c>
      <c r="AB799" s="6" t="e">
        <f>VLOOKUP($A799&amp;$B799,'Cleaned Responses'!$1:$82,MATCH(AB$1,'Cleaned Responses'!$1:$1,0),FALSE)</f>
        <v>#N/A</v>
      </c>
      <c r="AC799" s="6" t="e">
        <f>VLOOKUP($A799&amp;$B799,'Cleaned Responses'!$1:$82,MATCH(AC$1,'Cleaned Responses'!$1:$1,0),FALSE)</f>
        <v>#N/A</v>
      </c>
      <c r="AD799" s="6" t="e">
        <f>VLOOKUP($A799&amp;$B799,'Cleaned Responses'!$1:$82,MATCH(AD$1,'Cleaned Responses'!$1:$1,0),FALSE)</f>
        <v>#N/A</v>
      </c>
      <c r="AE799" s="6" t="e">
        <f>VLOOKUP($A799&amp;$B799,'Cleaned Responses'!$1:$82,MATCH(AE$1,'Cleaned Responses'!$1:$1,0),FALSE)</f>
        <v>#N/A</v>
      </c>
      <c r="AF799" s="6" t="e">
        <f>VLOOKUP($A799&amp;$B799,'Cleaned Responses'!$1:$82,MATCH(AF$1,'Cleaned Responses'!$1:$1,0),FALSE)</f>
        <v>#N/A</v>
      </c>
      <c r="AG799" s="6" t="e">
        <f>VLOOKUP($A799&amp;$B799,'Cleaned Responses'!$1:$82,MATCH(AG$1,'Cleaned Responses'!$1:$1,0),FALSE)</f>
        <v>#N/A</v>
      </c>
      <c r="AH799" s="6" t="e">
        <f t="shared" si="293"/>
        <v>#N/A</v>
      </c>
      <c r="AI799" s="7" t="e">
        <f>VLOOKUP($A799&amp;$B799,'Cleaned Responses'!$1:$82,MATCH(AI$1,'Cleaned Responses'!$1:$1,0),FALSE)/100</f>
        <v>#N/A</v>
      </c>
      <c r="AJ799" s="7" t="e">
        <f>VLOOKUP($A799&amp;$B799,'Cleaned Responses'!$1:$82,MATCH(AJ$1,'Cleaned Responses'!$1:$1,0),FALSE)/100</f>
        <v>#N/A</v>
      </c>
      <c r="AK799" s="7" t="e">
        <f>VLOOKUP($A799&amp;$B799,'Cleaned Responses'!$1:$82,MATCH(AK$1,'Cleaned Responses'!$1:$1,0),FALSE)/100</f>
        <v>#N/A</v>
      </c>
      <c r="AL799" s="7" t="e">
        <f>VLOOKUP($A799&amp;$B799,'Cleaned Responses'!$1:$82,MATCH(AL$1,'Cleaned Responses'!$1:$1,0),FALSE)/100</f>
        <v>#N/A</v>
      </c>
      <c r="AM799" s="7" t="e">
        <f>VLOOKUP($A799&amp;$B799,'Cleaned Responses'!$1:$82,MATCH(AM$1,'Cleaned Responses'!$1:$1,0),FALSE)/100</f>
        <v>#N/A</v>
      </c>
      <c r="AN799" s="7" t="e">
        <f>VLOOKUP($A799&amp;$B799,'Cleaned Responses'!$1:$82,MATCH(AN$1,'Cleaned Responses'!$1:$1,0),FALSE)/100</f>
        <v>#N/A</v>
      </c>
      <c r="AO799" s="7" t="e">
        <f>VLOOKUP($A799&amp;$B799,'Cleaned Responses'!$1:$82,MATCH(AO$1,'Cleaned Responses'!$1:$1,0),FALSE)/100</f>
        <v>#N/A</v>
      </c>
      <c r="AP799" s="7" t="e">
        <f>VLOOKUP($A799&amp;$B799,'Cleaned Responses'!$1:$82,MATCH(AP$1,'Cleaned Responses'!$1:$1,0),FALSE)/100</f>
        <v>#N/A</v>
      </c>
      <c r="AQ799" s="7" t="e">
        <f>VLOOKUP($A799&amp;$B799,'Cleaned Responses'!$1:$82,MATCH(AQ$1,'Cleaned Responses'!$1:$1,0),FALSE)/100</f>
        <v>#N/A</v>
      </c>
      <c r="AR799" s="7" t="e">
        <f>VLOOKUP($A799&amp;$B799,'Cleaned Responses'!$1:$82,MATCH(AR$1,'Cleaned Responses'!$1:$1,0),FALSE)/100</f>
        <v>#N/A</v>
      </c>
      <c r="AS799" s="7" t="e">
        <f>VLOOKUP($A799&amp;$B799,'Cleaned Responses'!$1:$82,MATCH(AS$1,'Cleaned Responses'!$1:$1,0),FALSE)/100</f>
        <v>#N/A</v>
      </c>
      <c r="AT799" s="7" t="e">
        <f>VLOOKUP($A799&amp;$B799,'Cleaned Responses'!$1:$82,MATCH(AT$1,'Cleaned Responses'!$1:$1,0),FALSE)/100</f>
        <v>#N/A</v>
      </c>
      <c r="AU799" s="7" t="e">
        <f>VLOOKUP($A799&amp;$B799,'Cleaned Responses'!$1:$82,MATCH(AU$1,'Cleaned Responses'!$1:$1,0),FALSE)/100</f>
        <v>#N/A</v>
      </c>
      <c r="AV799" s="7" t="e">
        <f>VLOOKUP($A799&amp;$B799,'Cleaned Responses'!$1:$82,MATCH(AV$1,'Cleaned Responses'!$1:$1,0),FALSE)/100</f>
        <v>#N/A</v>
      </c>
      <c r="AW799" s="7" t="e">
        <f>VLOOKUP($A799&amp;$B799,'Cleaned Responses'!$1:$82,MATCH(AW$1,'Cleaned Responses'!$1:$1,0),FALSE)/100</f>
        <v>#N/A</v>
      </c>
      <c r="AX799" s="7" t="e">
        <f>VLOOKUP($A799&amp;$B799,'Cleaned Responses'!$1:$82,MATCH(AX$1,'Cleaned Responses'!$1:$1,0),FALSE)/100</f>
        <v>#N/A</v>
      </c>
      <c r="AY799" s="7" t="e">
        <f>VLOOKUP($A799&amp;$B799,'Cleaned Responses'!$1:$82,MATCH(AY$1,'Cleaned Responses'!$1:$1,0),FALSE)/100</f>
        <v>#N/A</v>
      </c>
      <c r="AZ799" s="7" t="e">
        <f>VLOOKUP($A799&amp;$B799,'Cleaned Responses'!$1:$82,MATCH(AZ$1,'Cleaned Responses'!$1:$1,0),FALSE)/100</f>
        <v>#N/A</v>
      </c>
      <c r="BA799" s="7" t="e">
        <f>VLOOKUP($A799&amp;$B799,'Cleaned Responses'!$1:$82,MATCH(BA$1,'Cleaned Responses'!$1:$1,0),FALSE)/100</f>
        <v>#N/A</v>
      </c>
      <c r="BB799" s="7"/>
      <c r="BC799" s="6" t="e">
        <f>VLOOKUP($A799&amp;$B799,'Cleaned Responses'!$1:$82,MATCH(BC$1,'Cleaned Responses'!$1:$1,0),FALSE)</f>
        <v>#N/A</v>
      </c>
      <c r="BD799" s="6" t="e">
        <f>VLOOKUP($A799&amp;$B799,'Cleaned Responses'!$1:$82,MATCH(BD$1,'Cleaned Responses'!$1:$1,0),FALSE)</f>
        <v>#N/A</v>
      </c>
      <c r="BE799" t="e">
        <f>VLOOKUP($A799&amp;$B799,'Cleaned Responses'!$1:$82,MATCH(BE$1,'Cleaned Responses'!$1:$1,0),FALSE)/100</f>
        <v>#N/A</v>
      </c>
      <c r="BF799" t="e">
        <f>VLOOKUP($A799&amp;$B799,'Cleaned Responses'!$1:$82,MATCH(BF$1,'Cleaned Responses'!$1:$1,0),FALSE)/100</f>
        <v>#N/A</v>
      </c>
      <c r="BG799" t="e">
        <f>VLOOKUP($A799&amp;$B799,'Cleaned Responses'!$1:$82,MATCH(BG$1,'Cleaned Responses'!$1:$1,0),FALSE)/100</f>
        <v>#N/A</v>
      </c>
      <c r="BH799" t="e">
        <f t="shared" si="272"/>
        <v>#N/A</v>
      </c>
      <c r="BI799" t="e">
        <f t="shared" si="273"/>
        <v>#N/A</v>
      </c>
      <c r="BJ799" t="e">
        <f t="shared" si="274"/>
        <v>#N/A</v>
      </c>
      <c r="BK799" t="e">
        <f>VLOOKUP($A799&amp;$B799,'Cleaned Responses'!$1:$82,MATCH(BK$1,'Cleaned Responses'!$1:$1,0),FALSE)/100</f>
        <v>#N/A</v>
      </c>
      <c r="BL799" t="e">
        <f>VLOOKUP($A799&amp;$B799,'Cleaned Responses'!$1:$82,MATCH(BL$1,'Cleaned Responses'!$1:$1,0),FALSE)/100</f>
        <v>#N/A</v>
      </c>
      <c r="BM799" t="e">
        <f>VLOOKUP($A799&amp;$B799,'Cleaned Responses'!$1:$82,MATCH(BM$1,'Cleaned Responses'!$1:$1,0),FALSE)/100</f>
        <v>#N/A</v>
      </c>
      <c r="BN799" t="e">
        <f>VLOOKUP($A799&amp;$B799,'Cleaned Responses'!$1:$82,MATCH(BN$1,'Cleaned Responses'!$1:$1,0),FALSE)/100</f>
        <v>#N/A</v>
      </c>
      <c r="BO799" t="e">
        <f>VLOOKUP($A799&amp;$B799,'Cleaned Responses'!$1:$82,MATCH(BO$1,'Cleaned Responses'!$1:$1,0),FALSE)/100</f>
        <v>#N/A</v>
      </c>
      <c r="BP799" t="e">
        <f>VLOOKUP($A799&amp;$B799,'Cleaned Responses'!$1:$82,MATCH(BP$1,'Cleaned Responses'!$1:$1,0),FALSE)/100</f>
        <v>#N/A</v>
      </c>
      <c r="BQ799" t="e">
        <f>VLOOKUP($A799&amp;$B799,'Cleaned Responses'!$1:$82,MATCH(BQ$1,'Cleaned Responses'!$1:$1,0),FALSE)/100</f>
        <v>#N/A</v>
      </c>
      <c r="BR799" t="e">
        <f>VLOOKUP($A799&amp;$B799,'Cleaned Responses'!$1:$82,MATCH(BR$1,'Cleaned Responses'!$1:$1,0),FALSE)/100</f>
        <v>#N/A</v>
      </c>
      <c r="BS799" t="e">
        <f>VLOOKUP($A799&amp;$B799,'Cleaned Responses'!$1:$82,MATCH(BS$1,'Cleaned Responses'!$1:$1,0),FALSE)/100</f>
        <v>#N/A</v>
      </c>
      <c r="BT799" t="e">
        <f>VLOOKUP($A799&amp;$B799,'Cleaned Responses'!$1:$82,MATCH(BT$1,'Cleaned Responses'!$1:$1,0),FALSE)/100</f>
        <v>#N/A</v>
      </c>
      <c r="BU799" t="e">
        <f>VLOOKUP($A799&amp;$B799,'Cleaned Responses'!$1:$82,MATCH(BU$1,'Cleaned Responses'!$1:$1,0),FALSE)/100</f>
        <v>#N/A</v>
      </c>
      <c r="BV799" t="e">
        <f>VLOOKUP($A799&amp;$B799,'Cleaned Responses'!$1:$82,MATCH(BV$1,'Cleaned Responses'!$1:$1,0),FALSE)/100</f>
        <v>#N/A</v>
      </c>
      <c r="BW799" t="e">
        <f t="shared" si="275"/>
        <v>#N/A</v>
      </c>
      <c r="BX799" t="e">
        <f t="shared" si="276"/>
        <v>#N/A</v>
      </c>
      <c r="BY799" t="e">
        <f t="shared" si="277"/>
        <v>#N/A</v>
      </c>
      <c r="BZ799" t="e">
        <f t="shared" si="278"/>
        <v>#N/A</v>
      </c>
      <c r="CA799" t="e">
        <f t="shared" si="279"/>
        <v>#N/A</v>
      </c>
      <c r="CB799" t="e">
        <f t="shared" si="280"/>
        <v>#N/A</v>
      </c>
      <c r="CC799" t="e">
        <f t="shared" si="281"/>
        <v>#N/A</v>
      </c>
      <c r="CD799" t="e">
        <f t="shared" si="282"/>
        <v>#N/A</v>
      </c>
      <c r="CE799" t="e">
        <f t="shared" si="283"/>
        <v>#N/A</v>
      </c>
      <c r="CF799" t="e">
        <f t="shared" si="284"/>
        <v>#N/A</v>
      </c>
      <c r="CG799" t="e">
        <f t="shared" si="285"/>
        <v>#N/A</v>
      </c>
    </row>
    <row r="800" spans="1:85" ht="20" customHeight="1" x14ac:dyDescent="0.25">
      <c r="A800" s="187"/>
      <c r="B800" s="6"/>
      <c r="C800" s="6" t="e">
        <f>VLOOKUP($A800&amp;$B800,'Cleaned Responses'!$1:$82,MATCH($C$1,'Cleaned Responses'!$1:$1,0),FALSE)</f>
        <v>#N/A</v>
      </c>
      <c r="D800" s="6" t="e">
        <f>VLOOKUP($A800&amp;$B800,'Cleaned Responses'!$1:$82,MATCH(D$1,'Cleaned Responses'!$1:$1,0),FALSE)</f>
        <v>#N/A</v>
      </c>
      <c r="E800" s="6" t="e">
        <f>VLOOKUP($A800&amp;$B800,'Cleaned Responses'!$1:$82,MATCH(E$1,'Cleaned Responses'!$1:$1,0),FALSE)</f>
        <v>#N/A</v>
      </c>
      <c r="F800" s="6" t="e">
        <f>VLOOKUP($A800&amp;$B800,'Cleaned Responses'!$1:$82,MATCH(F$1,'Cleaned Responses'!$1:$1,0),FALSE)</f>
        <v>#N/A</v>
      </c>
      <c r="G800" s="6" t="e">
        <f t="shared" si="286"/>
        <v>#N/A</v>
      </c>
      <c r="H800" s="6" t="e">
        <f>VLOOKUP($A800&amp;$B800,'Cleaned Responses'!$1:$82,MATCH(H$1,'Cleaned Responses'!$1:$1,0),FALSE)</f>
        <v>#N/A</v>
      </c>
      <c r="I800" s="6" t="e">
        <f>VLOOKUP($A800&amp;$B800,'Cleaned Responses'!$1:$82,MATCH(I$1,'Cleaned Responses'!$1:$1,0),FALSE)</f>
        <v>#N/A</v>
      </c>
      <c r="J800" s="6" t="e">
        <f>VLOOKUP($A800&amp;$B800,'Cleaned Responses'!$1:$82,MATCH(J$1,'Cleaned Responses'!$1:$1,0),FALSE)</f>
        <v>#N/A</v>
      </c>
      <c r="K800" s="6" t="e">
        <f>VLOOKUP($A800&amp;$B800,'Cleaned Responses'!$1:$82,MATCH(K$1,'Cleaned Responses'!$1:$1,0),FALSE)</f>
        <v>#N/A</v>
      </c>
      <c r="L800" s="6" t="e">
        <f>VLOOKUP($A800&amp;$B800,'Cleaned Responses'!$1:$82,MATCH(L$1,'Cleaned Responses'!$1:$1,0),FALSE)</f>
        <v>#N/A</v>
      </c>
      <c r="M800" s="6" t="e">
        <f>VLOOKUP($A800&amp;$B800,'Cleaned Responses'!$1:$82,MATCH(M$1,'Cleaned Responses'!$1:$1,0),FALSE)</f>
        <v>#N/A</v>
      </c>
      <c r="N800" s="8" t="e">
        <f t="shared" si="287"/>
        <v>#N/A</v>
      </c>
      <c r="O800" s="8" t="e">
        <f t="shared" si="288"/>
        <v>#N/A</v>
      </c>
      <c r="P800" s="8" t="e">
        <f t="shared" si="289"/>
        <v>#N/A</v>
      </c>
      <c r="Q800" s="6"/>
      <c r="R800" s="6"/>
      <c r="S800" s="6"/>
      <c r="T800" s="6"/>
      <c r="U800" s="8" t="e">
        <f t="shared" si="290"/>
        <v>#N/A</v>
      </c>
      <c r="V800" s="6" t="e">
        <f>VLOOKUP($A800&amp;$B800,'Cleaned Responses'!$1:$82,MATCH(V$1,'Cleaned Responses'!$1:$1,0),FALSE)</f>
        <v>#N/A</v>
      </c>
      <c r="W800" s="6" t="e">
        <f>VLOOKUP($A800&amp;$B800,'Cleaned Responses'!$1:$82,MATCH(W$1,'Cleaned Responses'!$1:$1,0),FALSE)</f>
        <v>#N/A</v>
      </c>
      <c r="X800" s="9" t="e">
        <f t="shared" si="291"/>
        <v>#N/A</v>
      </c>
      <c r="Y800" s="9" t="e">
        <f t="shared" si="292"/>
        <v>#N/A</v>
      </c>
      <c r="Z800" s="6" t="e">
        <f>VLOOKUP($A800&amp;$B800,'Cleaned Responses'!$1:$82,MATCH(Z$1,'Cleaned Responses'!$1:$1,0),FALSE)</f>
        <v>#N/A</v>
      </c>
      <c r="AA800" s="6" t="e">
        <f>VLOOKUP($A800&amp;$B800,'Cleaned Responses'!$1:$82,MATCH(AA$1,'Cleaned Responses'!$1:$1,0),FALSE)</f>
        <v>#N/A</v>
      </c>
      <c r="AB800" s="6" t="e">
        <f>VLOOKUP($A800&amp;$B800,'Cleaned Responses'!$1:$82,MATCH(AB$1,'Cleaned Responses'!$1:$1,0),FALSE)</f>
        <v>#N/A</v>
      </c>
      <c r="AC800" s="6" t="e">
        <f>VLOOKUP($A800&amp;$B800,'Cleaned Responses'!$1:$82,MATCH(AC$1,'Cleaned Responses'!$1:$1,0),FALSE)</f>
        <v>#N/A</v>
      </c>
      <c r="AD800" s="6" t="e">
        <f>VLOOKUP($A800&amp;$B800,'Cleaned Responses'!$1:$82,MATCH(AD$1,'Cleaned Responses'!$1:$1,0),FALSE)</f>
        <v>#N/A</v>
      </c>
      <c r="AE800" s="6" t="e">
        <f>VLOOKUP($A800&amp;$B800,'Cleaned Responses'!$1:$82,MATCH(AE$1,'Cleaned Responses'!$1:$1,0),FALSE)</f>
        <v>#N/A</v>
      </c>
      <c r="AF800" s="6" t="e">
        <f>VLOOKUP($A800&amp;$B800,'Cleaned Responses'!$1:$82,MATCH(AF$1,'Cleaned Responses'!$1:$1,0),FALSE)</f>
        <v>#N/A</v>
      </c>
      <c r="AG800" s="6" t="e">
        <f>VLOOKUP($A800&amp;$B800,'Cleaned Responses'!$1:$82,MATCH(AG$1,'Cleaned Responses'!$1:$1,0),FALSE)</f>
        <v>#N/A</v>
      </c>
      <c r="AH800" s="6" t="e">
        <f t="shared" si="293"/>
        <v>#N/A</v>
      </c>
      <c r="AI800" s="7" t="e">
        <f>VLOOKUP($A800&amp;$B800,'Cleaned Responses'!$1:$82,MATCH(AI$1,'Cleaned Responses'!$1:$1,0),FALSE)/100</f>
        <v>#N/A</v>
      </c>
      <c r="AJ800" s="7" t="e">
        <f>VLOOKUP($A800&amp;$B800,'Cleaned Responses'!$1:$82,MATCH(AJ$1,'Cleaned Responses'!$1:$1,0),FALSE)/100</f>
        <v>#N/A</v>
      </c>
      <c r="AK800" s="7" t="e">
        <f>VLOOKUP($A800&amp;$B800,'Cleaned Responses'!$1:$82,MATCH(AK$1,'Cleaned Responses'!$1:$1,0),FALSE)/100</f>
        <v>#N/A</v>
      </c>
      <c r="AL800" s="7" t="e">
        <f>VLOOKUP($A800&amp;$B800,'Cleaned Responses'!$1:$82,MATCH(AL$1,'Cleaned Responses'!$1:$1,0),FALSE)/100</f>
        <v>#N/A</v>
      </c>
      <c r="AM800" s="7" t="e">
        <f>VLOOKUP($A800&amp;$B800,'Cleaned Responses'!$1:$82,MATCH(AM$1,'Cleaned Responses'!$1:$1,0),FALSE)/100</f>
        <v>#N/A</v>
      </c>
      <c r="AN800" s="7" t="e">
        <f>VLOOKUP($A800&amp;$B800,'Cleaned Responses'!$1:$82,MATCH(AN$1,'Cleaned Responses'!$1:$1,0),FALSE)/100</f>
        <v>#N/A</v>
      </c>
      <c r="AO800" s="7" t="e">
        <f>VLOOKUP($A800&amp;$B800,'Cleaned Responses'!$1:$82,MATCH(AO$1,'Cleaned Responses'!$1:$1,0),FALSE)/100</f>
        <v>#N/A</v>
      </c>
      <c r="AP800" s="7" t="e">
        <f>VLOOKUP($A800&amp;$B800,'Cleaned Responses'!$1:$82,MATCH(AP$1,'Cleaned Responses'!$1:$1,0),FALSE)/100</f>
        <v>#N/A</v>
      </c>
      <c r="AQ800" s="7" t="e">
        <f>VLOOKUP($A800&amp;$B800,'Cleaned Responses'!$1:$82,MATCH(AQ$1,'Cleaned Responses'!$1:$1,0),FALSE)/100</f>
        <v>#N/A</v>
      </c>
      <c r="AR800" s="7" t="e">
        <f>VLOOKUP($A800&amp;$B800,'Cleaned Responses'!$1:$82,MATCH(AR$1,'Cleaned Responses'!$1:$1,0),FALSE)/100</f>
        <v>#N/A</v>
      </c>
      <c r="AS800" s="7" t="e">
        <f>VLOOKUP($A800&amp;$B800,'Cleaned Responses'!$1:$82,MATCH(AS$1,'Cleaned Responses'!$1:$1,0),FALSE)/100</f>
        <v>#N/A</v>
      </c>
      <c r="AT800" s="7" t="e">
        <f>VLOOKUP($A800&amp;$B800,'Cleaned Responses'!$1:$82,MATCH(AT$1,'Cleaned Responses'!$1:$1,0),FALSE)/100</f>
        <v>#N/A</v>
      </c>
      <c r="AU800" s="7" t="e">
        <f>VLOOKUP($A800&amp;$B800,'Cleaned Responses'!$1:$82,MATCH(AU$1,'Cleaned Responses'!$1:$1,0),FALSE)/100</f>
        <v>#N/A</v>
      </c>
      <c r="AV800" s="7" t="e">
        <f>VLOOKUP($A800&amp;$B800,'Cleaned Responses'!$1:$82,MATCH(AV$1,'Cleaned Responses'!$1:$1,0),FALSE)/100</f>
        <v>#N/A</v>
      </c>
      <c r="AW800" s="7" t="e">
        <f>VLOOKUP($A800&amp;$B800,'Cleaned Responses'!$1:$82,MATCH(AW$1,'Cleaned Responses'!$1:$1,0),FALSE)/100</f>
        <v>#N/A</v>
      </c>
      <c r="AX800" s="7" t="e">
        <f>VLOOKUP($A800&amp;$B800,'Cleaned Responses'!$1:$82,MATCH(AX$1,'Cleaned Responses'!$1:$1,0),FALSE)/100</f>
        <v>#N/A</v>
      </c>
      <c r="AY800" s="7" t="e">
        <f>VLOOKUP($A800&amp;$B800,'Cleaned Responses'!$1:$82,MATCH(AY$1,'Cleaned Responses'!$1:$1,0),FALSE)/100</f>
        <v>#N/A</v>
      </c>
      <c r="AZ800" s="7" t="e">
        <f>VLOOKUP($A800&amp;$B800,'Cleaned Responses'!$1:$82,MATCH(AZ$1,'Cleaned Responses'!$1:$1,0),FALSE)/100</f>
        <v>#N/A</v>
      </c>
      <c r="BA800" s="7" t="e">
        <f>VLOOKUP($A800&amp;$B800,'Cleaned Responses'!$1:$82,MATCH(BA$1,'Cleaned Responses'!$1:$1,0),FALSE)/100</f>
        <v>#N/A</v>
      </c>
      <c r="BB800" s="7"/>
      <c r="BC800" s="6" t="e">
        <f>VLOOKUP($A800&amp;$B800,'Cleaned Responses'!$1:$82,MATCH(BC$1,'Cleaned Responses'!$1:$1,0),FALSE)</f>
        <v>#N/A</v>
      </c>
      <c r="BD800" s="6" t="e">
        <f>VLOOKUP($A800&amp;$B800,'Cleaned Responses'!$1:$82,MATCH(BD$1,'Cleaned Responses'!$1:$1,0),FALSE)</f>
        <v>#N/A</v>
      </c>
      <c r="BE800" t="e">
        <f>VLOOKUP($A800&amp;$B800,'Cleaned Responses'!$1:$82,MATCH(BE$1,'Cleaned Responses'!$1:$1,0),FALSE)/100</f>
        <v>#N/A</v>
      </c>
      <c r="BF800" t="e">
        <f>VLOOKUP($A800&amp;$B800,'Cleaned Responses'!$1:$82,MATCH(BF$1,'Cleaned Responses'!$1:$1,0),FALSE)/100</f>
        <v>#N/A</v>
      </c>
      <c r="BG800" t="e">
        <f>VLOOKUP($A800&amp;$B800,'Cleaned Responses'!$1:$82,MATCH(BG$1,'Cleaned Responses'!$1:$1,0),FALSE)/100</f>
        <v>#N/A</v>
      </c>
      <c r="BH800" t="e">
        <f t="shared" si="272"/>
        <v>#N/A</v>
      </c>
      <c r="BI800" t="e">
        <f t="shared" si="273"/>
        <v>#N/A</v>
      </c>
      <c r="BJ800" t="e">
        <f t="shared" si="274"/>
        <v>#N/A</v>
      </c>
      <c r="BK800" t="e">
        <f>VLOOKUP($A800&amp;$B800,'Cleaned Responses'!$1:$82,MATCH(BK$1,'Cleaned Responses'!$1:$1,0),FALSE)/100</f>
        <v>#N/A</v>
      </c>
      <c r="BL800" t="e">
        <f>VLOOKUP($A800&amp;$B800,'Cleaned Responses'!$1:$82,MATCH(BL$1,'Cleaned Responses'!$1:$1,0),FALSE)/100</f>
        <v>#N/A</v>
      </c>
      <c r="BM800" t="e">
        <f>VLOOKUP($A800&amp;$B800,'Cleaned Responses'!$1:$82,MATCH(BM$1,'Cleaned Responses'!$1:$1,0),FALSE)/100</f>
        <v>#N/A</v>
      </c>
      <c r="BN800" t="e">
        <f>VLOOKUP($A800&amp;$B800,'Cleaned Responses'!$1:$82,MATCH(BN$1,'Cleaned Responses'!$1:$1,0),FALSE)/100</f>
        <v>#N/A</v>
      </c>
      <c r="BO800" t="e">
        <f>VLOOKUP($A800&amp;$B800,'Cleaned Responses'!$1:$82,MATCH(BO$1,'Cleaned Responses'!$1:$1,0),FALSE)/100</f>
        <v>#N/A</v>
      </c>
      <c r="BP800" t="e">
        <f>VLOOKUP($A800&amp;$B800,'Cleaned Responses'!$1:$82,MATCH(BP$1,'Cleaned Responses'!$1:$1,0),FALSE)/100</f>
        <v>#N/A</v>
      </c>
      <c r="BQ800" t="e">
        <f>VLOOKUP($A800&amp;$B800,'Cleaned Responses'!$1:$82,MATCH(BQ$1,'Cleaned Responses'!$1:$1,0),FALSE)/100</f>
        <v>#N/A</v>
      </c>
      <c r="BR800" t="e">
        <f>VLOOKUP($A800&amp;$B800,'Cleaned Responses'!$1:$82,MATCH(BR$1,'Cleaned Responses'!$1:$1,0),FALSE)/100</f>
        <v>#N/A</v>
      </c>
      <c r="BS800" t="e">
        <f>VLOOKUP($A800&amp;$B800,'Cleaned Responses'!$1:$82,MATCH(BS$1,'Cleaned Responses'!$1:$1,0),FALSE)/100</f>
        <v>#N/A</v>
      </c>
      <c r="BT800" t="e">
        <f>VLOOKUP($A800&amp;$B800,'Cleaned Responses'!$1:$82,MATCH(BT$1,'Cleaned Responses'!$1:$1,0),FALSE)/100</f>
        <v>#N/A</v>
      </c>
      <c r="BU800" t="e">
        <f>VLOOKUP($A800&amp;$B800,'Cleaned Responses'!$1:$82,MATCH(BU$1,'Cleaned Responses'!$1:$1,0),FALSE)/100</f>
        <v>#N/A</v>
      </c>
      <c r="BV800" t="e">
        <f>VLOOKUP($A800&amp;$B800,'Cleaned Responses'!$1:$82,MATCH(BV$1,'Cleaned Responses'!$1:$1,0),FALSE)/100</f>
        <v>#N/A</v>
      </c>
      <c r="BW800" t="e">
        <f t="shared" si="275"/>
        <v>#N/A</v>
      </c>
      <c r="BX800" t="e">
        <f t="shared" si="276"/>
        <v>#N/A</v>
      </c>
      <c r="BY800" t="e">
        <f t="shared" si="277"/>
        <v>#N/A</v>
      </c>
      <c r="BZ800" t="e">
        <f t="shared" si="278"/>
        <v>#N/A</v>
      </c>
      <c r="CA800" t="e">
        <f t="shared" si="279"/>
        <v>#N/A</v>
      </c>
      <c r="CB800" t="e">
        <f t="shared" si="280"/>
        <v>#N/A</v>
      </c>
      <c r="CC800" t="e">
        <f t="shared" si="281"/>
        <v>#N/A</v>
      </c>
      <c r="CD800" t="e">
        <f t="shared" si="282"/>
        <v>#N/A</v>
      </c>
      <c r="CE800" t="e">
        <f t="shared" si="283"/>
        <v>#N/A</v>
      </c>
      <c r="CF800" t="e">
        <f t="shared" si="284"/>
        <v>#N/A</v>
      </c>
      <c r="CG800" t="e">
        <f t="shared" si="285"/>
        <v>#N/A</v>
      </c>
    </row>
    <row r="801" spans="1:85" ht="20" customHeight="1" x14ac:dyDescent="0.25">
      <c r="A801" s="187"/>
      <c r="B801" s="6"/>
      <c r="C801" s="6" t="e">
        <f>VLOOKUP($A801&amp;$B801,'Cleaned Responses'!$1:$82,MATCH($C$1,'Cleaned Responses'!$1:$1,0),FALSE)</f>
        <v>#N/A</v>
      </c>
      <c r="D801" s="6" t="e">
        <f>VLOOKUP($A801&amp;$B801,'Cleaned Responses'!$1:$82,MATCH(D$1,'Cleaned Responses'!$1:$1,0),FALSE)</f>
        <v>#N/A</v>
      </c>
      <c r="E801" s="6" t="e">
        <f>VLOOKUP($A801&amp;$B801,'Cleaned Responses'!$1:$82,MATCH(E$1,'Cleaned Responses'!$1:$1,0),FALSE)</f>
        <v>#N/A</v>
      </c>
      <c r="F801" s="6" t="e">
        <f>VLOOKUP($A801&amp;$B801,'Cleaned Responses'!$1:$82,MATCH(F$1,'Cleaned Responses'!$1:$1,0),FALSE)</f>
        <v>#N/A</v>
      </c>
      <c r="G801" s="6" t="e">
        <f t="shared" si="286"/>
        <v>#N/A</v>
      </c>
      <c r="H801" s="6" t="e">
        <f>VLOOKUP($A801&amp;$B801,'Cleaned Responses'!$1:$82,MATCH(H$1,'Cleaned Responses'!$1:$1,0),FALSE)</f>
        <v>#N/A</v>
      </c>
      <c r="I801" s="6" t="e">
        <f>VLOOKUP($A801&amp;$B801,'Cleaned Responses'!$1:$82,MATCH(I$1,'Cleaned Responses'!$1:$1,0),FALSE)</f>
        <v>#N/A</v>
      </c>
      <c r="J801" s="6" t="e">
        <f>VLOOKUP($A801&amp;$B801,'Cleaned Responses'!$1:$82,MATCH(J$1,'Cleaned Responses'!$1:$1,0),FALSE)</f>
        <v>#N/A</v>
      </c>
      <c r="K801" s="6" t="e">
        <f>VLOOKUP($A801&amp;$B801,'Cleaned Responses'!$1:$82,MATCH(K$1,'Cleaned Responses'!$1:$1,0),FALSE)</f>
        <v>#N/A</v>
      </c>
      <c r="L801" s="6" t="e">
        <f>VLOOKUP($A801&amp;$B801,'Cleaned Responses'!$1:$82,MATCH(L$1,'Cleaned Responses'!$1:$1,0),FALSE)</f>
        <v>#N/A</v>
      </c>
      <c r="M801" s="6" t="e">
        <f>VLOOKUP($A801&amp;$B801,'Cleaned Responses'!$1:$82,MATCH(M$1,'Cleaned Responses'!$1:$1,0),FALSE)</f>
        <v>#N/A</v>
      </c>
      <c r="N801" s="8" t="e">
        <f t="shared" si="287"/>
        <v>#N/A</v>
      </c>
      <c r="O801" s="8" t="e">
        <f t="shared" si="288"/>
        <v>#N/A</v>
      </c>
      <c r="P801" s="8" t="e">
        <f t="shared" si="289"/>
        <v>#N/A</v>
      </c>
      <c r="Q801" s="6"/>
      <c r="R801" s="6"/>
      <c r="S801" s="6"/>
      <c r="T801" s="6"/>
      <c r="U801" s="8" t="e">
        <f t="shared" si="290"/>
        <v>#N/A</v>
      </c>
      <c r="V801" s="6" t="e">
        <f>VLOOKUP($A801&amp;$B801,'Cleaned Responses'!$1:$82,MATCH(V$1,'Cleaned Responses'!$1:$1,0),FALSE)</f>
        <v>#N/A</v>
      </c>
      <c r="W801" s="6" t="e">
        <f>VLOOKUP($A801&amp;$B801,'Cleaned Responses'!$1:$82,MATCH(W$1,'Cleaned Responses'!$1:$1,0),FALSE)</f>
        <v>#N/A</v>
      </c>
      <c r="X801" s="9" t="e">
        <f t="shared" si="291"/>
        <v>#N/A</v>
      </c>
      <c r="Y801" s="9" t="e">
        <f t="shared" si="292"/>
        <v>#N/A</v>
      </c>
      <c r="Z801" s="6" t="e">
        <f>VLOOKUP($A801&amp;$B801,'Cleaned Responses'!$1:$82,MATCH(Z$1,'Cleaned Responses'!$1:$1,0),FALSE)</f>
        <v>#N/A</v>
      </c>
      <c r="AA801" s="6" t="e">
        <f>VLOOKUP($A801&amp;$B801,'Cleaned Responses'!$1:$82,MATCH(AA$1,'Cleaned Responses'!$1:$1,0),FALSE)</f>
        <v>#N/A</v>
      </c>
      <c r="AB801" s="6" t="e">
        <f>VLOOKUP($A801&amp;$B801,'Cleaned Responses'!$1:$82,MATCH(AB$1,'Cleaned Responses'!$1:$1,0),FALSE)</f>
        <v>#N/A</v>
      </c>
      <c r="AC801" s="6" t="e">
        <f>VLOOKUP($A801&amp;$B801,'Cleaned Responses'!$1:$82,MATCH(AC$1,'Cleaned Responses'!$1:$1,0),FALSE)</f>
        <v>#N/A</v>
      </c>
      <c r="AD801" s="6" t="e">
        <f>VLOOKUP($A801&amp;$B801,'Cleaned Responses'!$1:$82,MATCH(AD$1,'Cleaned Responses'!$1:$1,0),FALSE)</f>
        <v>#N/A</v>
      </c>
      <c r="AE801" s="6" t="e">
        <f>VLOOKUP($A801&amp;$B801,'Cleaned Responses'!$1:$82,MATCH(AE$1,'Cleaned Responses'!$1:$1,0),FALSE)</f>
        <v>#N/A</v>
      </c>
      <c r="AF801" s="6" t="e">
        <f>VLOOKUP($A801&amp;$B801,'Cleaned Responses'!$1:$82,MATCH(AF$1,'Cleaned Responses'!$1:$1,0),FALSE)</f>
        <v>#N/A</v>
      </c>
      <c r="AG801" s="6" t="e">
        <f>VLOOKUP($A801&amp;$B801,'Cleaned Responses'!$1:$82,MATCH(AG$1,'Cleaned Responses'!$1:$1,0),FALSE)</f>
        <v>#N/A</v>
      </c>
      <c r="AH801" s="6" t="e">
        <f t="shared" si="293"/>
        <v>#N/A</v>
      </c>
      <c r="AI801" s="7" t="e">
        <f>VLOOKUP($A801&amp;$B801,'Cleaned Responses'!$1:$82,MATCH(AI$1,'Cleaned Responses'!$1:$1,0),FALSE)/100</f>
        <v>#N/A</v>
      </c>
      <c r="AJ801" s="7" t="e">
        <f>VLOOKUP($A801&amp;$B801,'Cleaned Responses'!$1:$82,MATCH(AJ$1,'Cleaned Responses'!$1:$1,0),FALSE)/100</f>
        <v>#N/A</v>
      </c>
      <c r="AK801" s="7" t="e">
        <f>VLOOKUP($A801&amp;$B801,'Cleaned Responses'!$1:$82,MATCH(AK$1,'Cleaned Responses'!$1:$1,0),FALSE)/100</f>
        <v>#N/A</v>
      </c>
      <c r="AL801" s="7" t="e">
        <f>VLOOKUP($A801&amp;$B801,'Cleaned Responses'!$1:$82,MATCH(AL$1,'Cleaned Responses'!$1:$1,0),FALSE)/100</f>
        <v>#N/A</v>
      </c>
      <c r="AM801" s="7" t="e">
        <f>VLOOKUP($A801&amp;$B801,'Cleaned Responses'!$1:$82,MATCH(AM$1,'Cleaned Responses'!$1:$1,0),FALSE)/100</f>
        <v>#N/A</v>
      </c>
      <c r="AN801" s="7" t="e">
        <f>VLOOKUP($A801&amp;$B801,'Cleaned Responses'!$1:$82,MATCH(AN$1,'Cleaned Responses'!$1:$1,0),FALSE)/100</f>
        <v>#N/A</v>
      </c>
      <c r="AO801" s="7" t="e">
        <f>VLOOKUP($A801&amp;$B801,'Cleaned Responses'!$1:$82,MATCH(AO$1,'Cleaned Responses'!$1:$1,0),FALSE)/100</f>
        <v>#N/A</v>
      </c>
      <c r="AP801" s="7" t="e">
        <f>VLOOKUP($A801&amp;$B801,'Cleaned Responses'!$1:$82,MATCH(AP$1,'Cleaned Responses'!$1:$1,0),FALSE)/100</f>
        <v>#N/A</v>
      </c>
      <c r="AQ801" s="7" t="e">
        <f>VLOOKUP($A801&amp;$B801,'Cleaned Responses'!$1:$82,MATCH(AQ$1,'Cleaned Responses'!$1:$1,0),FALSE)/100</f>
        <v>#N/A</v>
      </c>
      <c r="AR801" s="7" t="e">
        <f>VLOOKUP($A801&amp;$B801,'Cleaned Responses'!$1:$82,MATCH(AR$1,'Cleaned Responses'!$1:$1,0),FALSE)/100</f>
        <v>#N/A</v>
      </c>
      <c r="AS801" s="7" t="e">
        <f>VLOOKUP($A801&amp;$B801,'Cleaned Responses'!$1:$82,MATCH(AS$1,'Cleaned Responses'!$1:$1,0),FALSE)/100</f>
        <v>#N/A</v>
      </c>
      <c r="AT801" s="7" t="e">
        <f>VLOOKUP($A801&amp;$B801,'Cleaned Responses'!$1:$82,MATCH(AT$1,'Cleaned Responses'!$1:$1,0),FALSE)/100</f>
        <v>#N/A</v>
      </c>
      <c r="AU801" s="7" t="e">
        <f>VLOOKUP($A801&amp;$B801,'Cleaned Responses'!$1:$82,MATCH(AU$1,'Cleaned Responses'!$1:$1,0),FALSE)/100</f>
        <v>#N/A</v>
      </c>
      <c r="AV801" s="7" t="e">
        <f>VLOOKUP($A801&amp;$B801,'Cleaned Responses'!$1:$82,MATCH(AV$1,'Cleaned Responses'!$1:$1,0),FALSE)/100</f>
        <v>#N/A</v>
      </c>
      <c r="AW801" s="7" t="e">
        <f>VLOOKUP($A801&amp;$B801,'Cleaned Responses'!$1:$82,MATCH(AW$1,'Cleaned Responses'!$1:$1,0),FALSE)/100</f>
        <v>#N/A</v>
      </c>
      <c r="AX801" s="7" t="e">
        <f>VLOOKUP($A801&amp;$B801,'Cleaned Responses'!$1:$82,MATCH(AX$1,'Cleaned Responses'!$1:$1,0),FALSE)/100</f>
        <v>#N/A</v>
      </c>
      <c r="AY801" s="7" t="e">
        <f>VLOOKUP($A801&amp;$B801,'Cleaned Responses'!$1:$82,MATCH(AY$1,'Cleaned Responses'!$1:$1,0),FALSE)/100</f>
        <v>#N/A</v>
      </c>
      <c r="AZ801" s="7" t="e">
        <f>VLOOKUP($A801&amp;$B801,'Cleaned Responses'!$1:$82,MATCH(AZ$1,'Cleaned Responses'!$1:$1,0),FALSE)/100</f>
        <v>#N/A</v>
      </c>
      <c r="BA801" s="7" t="e">
        <f>VLOOKUP($A801&amp;$B801,'Cleaned Responses'!$1:$82,MATCH(BA$1,'Cleaned Responses'!$1:$1,0),FALSE)/100</f>
        <v>#N/A</v>
      </c>
      <c r="BB801" s="7"/>
      <c r="BC801" s="6" t="e">
        <f>VLOOKUP($A801&amp;$B801,'Cleaned Responses'!$1:$82,MATCH(BC$1,'Cleaned Responses'!$1:$1,0),FALSE)</f>
        <v>#N/A</v>
      </c>
      <c r="BD801" s="6" t="e">
        <f>VLOOKUP($A801&amp;$B801,'Cleaned Responses'!$1:$82,MATCH(BD$1,'Cleaned Responses'!$1:$1,0),FALSE)</f>
        <v>#N/A</v>
      </c>
      <c r="BE801" t="e">
        <f>VLOOKUP($A801&amp;$B801,'Cleaned Responses'!$1:$82,MATCH(BE$1,'Cleaned Responses'!$1:$1,0),FALSE)/100</f>
        <v>#N/A</v>
      </c>
      <c r="BF801" t="e">
        <f>VLOOKUP($A801&amp;$B801,'Cleaned Responses'!$1:$82,MATCH(BF$1,'Cleaned Responses'!$1:$1,0),FALSE)/100</f>
        <v>#N/A</v>
      </c>
      <c r="BG801" t="e">
        <f>VLOOKUP($A801&amp;$B801,'Cleaned Responses'!$1:$82,MATCH(BG$1,'Cleaned Responses'!$1:$1,0),FALSE)/100</f>
        <v>#N/A</v>
      </c>
      <c r="BH801" t="e">
        <f t="shared" si="272"/>
        <v>#N/A</v>
      </c>
      <c r="BI801" t="e">
        <f t="shared" si="273"/>
        <v>#N/A</v>
      </c>
      <c r="BJ801" t="e">
        <f t="shared" si="274"/>
        <v>#N/A</v>
      </c>
      <c r="BK801" t="e">
        <f>VLOOKUP($A801&amp;$B801,'Cleaned Responses'!$1:$82,MATCH(BK$1,'Cleaned Responses'!$1:$1,0),FALSE)/100</f>
        <v>#N/A</v>
      </c>
      <c r="BL801" t="e">
        <f>VLOOKUP($A801&amp;$B801,'Cleaned Responses'!$1:$82,MATCH(BL$1,'Cleaned Responses'!$1:$1,0),FALSE)/100</f>
        <v>#N/A</v>
      </c>
      <c r="BM801" t="e">
        <f>VLOOKUP($A801&amp;$B801,'Cleaned Responses'!$1:$82,MATCH(BM$1,'Cleaned Responses'!$1:$1,0),FALSE)/100</f>
        <v>#N/A</v>
      </c>
      <c r="BN801" t="e">
        <f>VLOOKUP($A801&amp;$B801,'Cleaned Responses'!$1:$82,MATCH(BN$1,'Cleaned Responses'!$1:$1,0),FALSE)/100</f>
        <v>#N/A</v>
      </c>
      <c r="BO801" t="e">
        <f>VLOOKUP($A801&amp;$B801,'Cleaned Responses'!$1:$82,MATCH(BO$1,'Cleaned Responses'!$1:$1,0),FALSE)/100</f>
        <v>#N/A</v>
      </c>
      <c r="BP801" t="e">
        <f>VLOOKUP($A801&amp;$B801,'Cleaned Responses'!$1:$82,MATCH(BP$1,'Cleaned Responses'!$1:$1,0),FALSE)/100</f>
        <v>#N/A</v>
      </c>
      <c r="BQ801" t="e">
        <f>VLOOKUP($A801&amp;$B801,'Cleaned Responses'!$1:$82,MATCH(BQ$1,'Cleaned Responses'!$1:$1,0),FALSE)/100</f>
        <v>#N/A</v>
      </c>
      <c r="BR801" t="e">
        <f>VLOOKUP($A801&amp;$B801,'Cleaned Responses'!$1:$82,MATCH(BR$1,'Cleaned Responses'!$1:$1,0),FALSE)/100</f>
        <v>#N/A</v>
      </c>
      <c r="BS801" t="e">
        <f>VLOOKUP($A801&amp;$B801,'Cleaned Responses'!$1:$82,MATCH(BS$1,'Cleaned Responses'!$1:$1,0),FALSE)/100</f>
        <v>#N/A</v>
      </c>
      <c r="BT801" t="e">
        <f>VLOOKUP($A801&amp;$B801,'Cleaned Responses'!$1:$82,MATCH(BT$1,'Cleaned Responses'!$1:$1,0),FALSE)/100</f>
        <v>#N/A</v>
      </c>
      <c r="BU801" t="e">
        <f>VLOOKUP($A801&amp;$B801,'Cleaned Responses'!$1:$82,MATCH(BU$1,'Cleaned Responses'!$1:$1,0),FALSE)/100</f>
        <v>#N/A</v>
      </c>
      <c r="BV801" t="e">
        <f>VLOOKUP($A801&amp;$B801,'Cleaned Responses'!$1:$82,MATCH(BV$1,'Cleaned Responses'!$1:$1,0),FALSE)/100</f>
        <v>#N/A</v>
      </c>
      <c r="BW801" t="e">
        <f t="shared" si="275"/>
        <v>#N/A</v>
      </c>
      <c r="BX801" t="e">
        <f t="shared" si="276"/>
        <v>#N/A</v>
      </c>
      <c r="BY801" t="e">
        <f t="shared" si="277"/>
        <v>#N/A</v>
      </c>
      <c r="BZ801" t="e">
        <f t="shared" si="278"/>
        <v>#N/A</v>
      </c>
      <c r="CA801" t="e">
        <f t="shared" si="279"/>
        <v>#N/A</v>
      </c>
      <c r="CB801" t="e">
        <f t="shared" si="280"/>
        <v>#N/A</v>
      </c>
      <c r="CC801" t="e">
        <f t="shared" si="281"/>
        <v>#N/A</v>
      </c>
      <c r="CD801" t="e">
        <f t="shared" si="282"/>
        <v>#N/A</v>
      </c>
      <c r="CE801" t="e">
        <f t="shared" si="283"/>
        <v>#N/A</v>
      </c>
      <c r="CF801" t="e">
        <f t="shared" si="284"/>
        <v>#N/A</v>
      </c>
      <c r="CG801" t="e">
        <f t="shared" si="285"/>
        <v>#N/A</v>
      </c>
    </row>
    <row r="802" spans="1:85" ht="20" customHeight="1" x14ac:dyDescent="0.25">
      <c r="A802" s="187"/>
      <c r="B802" s="6"/>
      <c r="C802" s="6" t="e">
        <f>VLOOKUP($A802&amp;$B802,'Cleaned Responses'!$1:$82,MATCH($C$1,'Cleaned Responses'!$1:$1,0),FALSE)</f>
        <v>#N/A</v>
      </c>
      <c r="D802" s="6" t="e">
        <f>VLOOKUP($A802&amp;$B802,'Cleaned Responses'!$1:$82,MATCH(D$1,'Cleaned Responses'!$1:$1,0),FALSE)</f>
        <v>#N/A</v>
      </c>
      <c r="E802" s="6" t="e">
        <f>VLOOKUP($A802&amp;$B802,'Cleaned Responses'!$1:$82,MATCH(E$1,'Cleaned Responses'!$1:$1,0),FALSE)</f>
        <v>#N/A</v>
      </c>
      <c r="F802" s="6" t="e">
        <f>VLOOKUP($A802&amp;$B802,'Cleaned Responses'!$1:$82,MATCH(F$1,'Cleaned Responses'!$1:$1,0),FALSE)</f>
        <v>#N/A</v>
      </c>
      <c r="G802" s="6" t="e">
        <f t="shared" si="286"/>
        <v>#N/A</v>
      </c>
      <c r="H802" s="6" t="e">
        <f>VLOOKUP($A802&amp;$B802,'Cleaned Responses'!$1:$82,MATCH(H$1,'Cleaned Responses'!$1:$1,0),FALSE)</f>
        <v>#N/A</v>
      </c>
      <c r="I802" s="6" t="e">
        <f>VLOOKUP($A802&amp;$B802,'Cleaned Responses'!$1:$82,MATCH(I$1,'Cleaned Responses'!$1:$1,0),FALSE)</f>
        <v>#N/A</v>
      </c>
      <c r="J802" s="6" t="e">
        <f>VLOOKUP($A802&amp;$B802,'Cleaned Responses'!$1:$82,MATCH(J$1,'Cleaned Responses'!$1:$1,0),FALSE)</f>
        <v>#N/A</v>
      </c>
      <c r="K802" s="6" t="e">
        <f>VLOOKUP($A802&amp;$B802,'Cleaned Responses'!$1:$82,MATCH(K$1,'Cleaned Responses'!$1:$1,0),FALSE)</f>
        <v>#N/A</v>
      </c>
      <c r="L802" s="6" t="e">
        <f>VLOOKUP($A802&amp;$B802,'Cleaned Responses'!$1:$82,MATCH(L$1,'Cleaned Responses'!$1:$1,0),FALSE)</f>
        <v>#N/A</v>
      </c>
      <c r="M802" s="6" t="e">
        <f>VLOOKUP($A802&amp;$B802,'Cleaned Responses'!$1:$82,MATCH(M$1,'Cleaned Responses'!$1:$1,0),FALSE)</f>
        <v>#N/A</v>
      </c>
      <c r="N802" s="8" t="e">
        <f t="shared" si="287"/>
        <v>#N/A</v>
      </c>
      <c r="O802" s="8" t="e">
        <f t="shared" si="288"/>
        <v>#N/A</v>
      </c>
      <c r="P802" s="8" t="e">
        <f t="shared" si="289"/>
        <v>#N/A</v>
      </c>
      <c r="Q802" s="6"/>
      <c r="R802" s="6"/>
      <c r="S802" s="6"/>
      <c r="T802" s="6"/>
      <c r="U802" s="8" t="e">
        <f t="shared" si="290"/>
        <v>#N/A</v>
      </c>
      <c r="V802" s="6" t="e">
        <f>VLOOKUP($A802&amp;$B802,'Cleaned Responses'!$1:$82,MATCH(V$1,'Cleaned Responses'!$1:$1,0),FALSE)</f>
        <v>#N/A</v>
      </c>
      <c r="W802" s="6" t="e">
        <f>VLOOKUP($A802&amp;$B802,'Cleaned Responses'!$1:$82,MATCH(W$1,'Cleaned Responses'!$1:$1,0),FALSE)</f>
        <v>#N/A</v>
      </c>
      <c r="X802" s="9" t="e">
        <f t="shared" si="291"/>
        <v>#N/A</v>
      </c>
      <c r="Y802" s="9" t="e">
        <f t="shared" si="292"/>
        <v>#N/A</v>
      </c>
      <c r="Z802" s="6" t="e">
        <f>VLOOKUP($A802&amp;$B802,'Cleaned Responses'!$1:$82,MATCH(Z$1,'Cleaned Responses'!$1:$1,0),FALSE)</f>
        <v>#N/A</v>
      </c>
      <c r="AA802" s="6" t="e">
        <f>VLOOKUP($A802&amp;$B802,'Cleaned Responses'!$1:$82,MATCH(AA$1,'Cleaned Responses'!$1:$1,0),FALSE)</f>
        <v>#N/A</v>
      </c>
      <c r="AB802" s="6" t="e">
        <f>VLOOKUP($A802&amp;$B802,'Cleaned Responses'!$1:$82,MATCH(AB$1,'Cleaned Responses'!$1:$1,0),FALSE)</f>
        <v>#N/A</v>
      </c>
      <c r="AC802" s="6" t="e">
        <f>VLOOKUP($A802&amp;$B802,'Cleaned Responses'!$1:$82,MATCH(AC$1,'Cleaned Responses'!$1:$1,0),FALSE)</f>
        <v>#N/A</v>
      </c>
      <c r="AD802" s="6" t="e">
        <f>VLOOKUP($A802&amp;$B802,'Cleaned Responses'!$1:$82,MATCH(AD$1,'Cleaned Responses'!$1:$1,0),FALSE)</f>
        <v>#N/A</v>
      </c>
      <c r="AE802" s="6" t="e">
        <f>VLOOKUP($A802&amp;$B802,'Cleaned Responses'!$1:$82,MATCH(AE$1,'Cleaned Responses'!$1:$1,0),FALSE)</f>
        <v>#N/A</v>
      </c>
      <c r="AF802" s="6" t="e">
        <f>VLOOKUP($A802&amp;$B802,'Cleaned Responses'!$1:$82,MATCH(AF$1,'Cleaned Responses'!$1:$1,0),FALSE)</f>
        <v>#N/A</v>
      </c>
      <c r="AG802" s="6" t="e">
        <f>VLOOKUP($A802&amp;$B802,'Cleaned Responses'!$1:$82,MATCH(AG$1,'Cleaned Responses'!$1:$1,0),FALSE)</f>
        <v>#N/A</v>
      </c>
      <c r="AH802" s="6" t="e">
        <f t="shared" si="293"/>
        <v>#N/A</v>
      </c>
      <c r="AI802" s="7" t="e">
        <f>VLOOKUP($A802&amp;$B802,'Cleaned Responses'!$1:$82,MATCH(AI$1,'Cleaned Responses'!$1:$1,0),FALSE)/100</f>
        <v>#N/A</v>
      </c>
      <c r="AJ802" s="7" t="e">
        <f>VLOOKUP($A802&amp;$B802,'Cleaned Responses'!$1:$82,MATCH(AJ$1,'Cleaned Responses'!$1:$1,0),FALSE)/100</f>
        <v>#N/A</v>
      </c>
      <c r="AK802" s="7" t="e">
        <f>VLOOKUP($A802&amp;$B802,'Cleaned Responses'!$1:$82,MATCH(AK$1,'Cleaned Responses'!$1:$1,0),FALSE)/100</f>
        <v>#N/A</v>
      </c>
      <c r="AL802" s="7" t="e">
        <f>VLOOKUP($A802&amp;$B802,'Cleaned Responses'!$1:$82,MATCH(AL$1,'Cleaned Responses'!$1:$1,0),FALSE)/100</f>
        <v>#N/A</v>
      </c>
      <c r="AM802" s="7" t="e">
        <f>VLOOKUP($A802&amp;$B802,'Cleaned Responses'!$1:$82,MATCH(AM$1,'Cleaned Responses'!$1:$1,0),FALSE)/100</f>
        <v>#N/A</v>
      </c>
      <c r="AN802" s="7" t="e">
        <f>VLOOKUP($A802&amp;$B802,'Cleaned Responses'!$1:$82,MATCH(AN$1,'Cleaned Responses'!$1:$1,0),FALSE)/100</f>
        <v>#N/A</v>
      </c>
      <c r="AO802" s="7" t="e">
        <f>VLOOKUP($A802&amp;$B802,'Cleaned Responses'!$1:$82,MATCH(AO$1,'Cleaned Responses'!$1:$1,0),FALSE)/100</f>
        <v>#N/A</v>
      </c>
      <c r="AP802" s="7" t="e">
        <f>VLOOKUP($A802&amp;$B802,'Cleaned Responses'!$1:$82,MATCH(AP$1,'Cleaned Responses'!$1:$1,0),FALSE)/100</f>
        <v>#N/A</v>
      </c>
      <c r="AQ802" s="7" t="e">
        <f>VLOOKUP($A802&amp;$B802,'Cleaned Responses'!$1:$82,MATCH(AQ$1,'Cleaned Responses'!$1:$1,0),FALSE)/100</f>
        <v>#N/A</v>
      </c>
      <c r="AR802" s="7" t="e">
        <f>VLOOKUP($A802&amp;$B802,'Cleaned Responses'!$1:$82,MATCH(AR$1,'Cleaned Responses'!$1:$1,0),FALSE)/100</f>
        <v>#N/A</v>
      </c>
      <c r="AS802" s="7" t="e">
        <f>VLOOKUP($A802&amp;$B802,'Cleaned Responses'!$1:$82,MATCH(AS$1,'Cleaned Responses'!$1:$1,0),FALSE)/100</f>
        <v>#N/A</v>
      </c>
      <c r="AT802" s="7" t="e">
        <f>VLOOKUP($A802&amp;$B802,'Cleaned Responses'!$1:$82,MATCH(AT$1,'Cleaned Responses'!$1:$1,0),FALSE)/100</f>
        <v>#N/A</v>
      </c>
      <c r="AU802" s="7" t="e">
        <f>VLOOKUP($A802&amp;$B802,'Cleaned Responses'!$1:$82,MATCH(AU$1,'Cleaned Responses'!$1:$1,0),FALSE)/100</f>
        <v>#N/A</v>
      </c>
      <c r="AV802" s="7" t="e">
        <f>VLOOKUP($A802&amp;$B802,'Cleaned Responses'!$1:$82,MATCH(AV$1,'Cleaned Responses'!$1:$1,0),FALSE)/100</f>
        <v>#N/A</v>
      </c>
      <c r="AW802" s="7" t="e">
        <f>VLOOKUP($A802&amp;$B802,'Cleaned Responses'!$1:$82,MATCH(AW$1,'Cleaned Responses'!$1:$1,0),FALSE)/100</f>
        <v>#N/A</v>
      </c>
      <c r="AX802" s="7" t="e">
        <f>VLOOKUP($A802&amp;$B802,'Cleaned Responses'!$1:$82,MATCH(AX$1,'Cleaned Responses'!$1:$1,0),FALSE)/100</f>
        <v>#N/A</v>
      </c>
      <c r="AY802" s="7" t="e">
        <f>VLOOKUP($A802&amp;$B802,'Cleaned Responses'!$1:$82,MATCH(AY$1,'Cleaned Responses'!$1:$1,0),FALSE)/100</f>
        <v>#N/A</v>
      </c>
      <c r="AZ802" s="7" t="e">
        <f>VLOOKUP($A802&amp;$B802,'Cleaned Responses'!$1:$82,MATCH(AZ$1,'Cleaned Responses'!$1:$1,0),FALSE)/100</f>
        <v>#N/A</v>
      </c>
      <c r="BA802" s="7" t="e">
        <f>VLOOKUP($A802&amp;$B802,'Cleaned Responses'!$1:$82,MATCH(BA$1,'Cleaned Responses'!$1:$1,0),FALSE)/100</f>
        <v>#N/A</v>
      </c>
      <c r="BB802" s="7"/>
      <c r="BC802" s="6" t="e">
        <f>VLOOKUP($A802&amp;$B802,'Cleaned Responses'!$1:$82,MATCH(BC$1,'Cleaned Responses'!$1:$1,0),FALSE)</f>
        <v>#N/A</v>
      </c>
      <c r="BD802" s="6" t="e">
        <f>VLOOKUP($A802&amp;$B802,'Cleaned Responses'!$1:$82,MATCH(BD$1,'Cleaned Responses'!$1:$1,0),FALSE)</f>
        <v>#N/A</v>
      </c>
      <c r="BE802" t="e">
        <f>VLOOKUP($A802&amp;$B802,'Cleaned Responses'!$1:$82,MATCH(BE$1,'Cleaned Responses'!$1:$1,0),FALSE)/100</f>
        <v>#N/A</v>
      </c>
      <c r="BF802" t="e">
        <f>VLOOKUP($A802&amp;$B802,'Cleaned Responses'!$1:$82,MATCH(BF$1,'Cleaned Responses'!$1:$1,0),FALSE)/100</f>
        <v>#N/A</v>
      </c>
      <c r="BG802" t="e">
        <f>VLOOKUP($A802&amp;$B802,'Cleaned Responses'!$1:$82,MATCH(BG$1,'Cleaned Responses'!$1:$1,0),FALSE)/100</f>
        <v>#N/A</v>
      </c>
      <c r="BH802" t="e">
        <f t="shared" si="272"/>
        <v>#N/A</v>
      </c>
      <c r="BI802" t="e">
        <f t="shared" si="273"/>
        <v>#N/A</v>
      </c>
      <c r="BJ802" t="e">
        <f t="shared" si="274"/>
        <v>#N/A</v>
      </c>
      <c r="BK802" t="e">
        <f>VLOOKUP($A802&amp;$B802,'Cleaned Responses'!$1:$82,MATCH(BK$1,'Cleaned Responses'!$1:$1,0),FALSE)/100</f>
        <v>#N/A</v>
      </c>
      <c r="BL802" t="e">
        <f>VLOOKUP($A802&amp;$B802,'Cleaned Responses'!$1:$82,MATCH(BL$1,'Cleaned Responses'!$1:$1,0),FALSE)/100</f>
        <v>#N/A</v>
      </c>
      <c r="BM802" t="e">
        <f>VLOOKUP($A802&amp;$B802,'Cleaned Responses'!$1:$82,MATCH(BM$1,'Cleaned Responses'!$1:$1,0),FALSE)/100</f>
        <v>#N/A</v>
      </c>
      <c r="BN802" t="e">
        <f>VLOOKUP($A802&amp;$B802,'Cleaned Responses'!$1:$82,MATCH(BN$1,'Cleaned Responses'!$1:$1,0),FALSE)/100</f>
        <v>#N/A</v>
      </c>
      <c r="BO802" t="e">
        <f>VLOOKUP($A802&amp;$B802,'Cleaned Responses'!$1:$82,MATCH(BO$1,'Cleaned Responses'!$1:$1,0),FALSE)/100</f>
        <v>#N/A</v>
      </c>
      <c r="BP802" t="e">
        <f>VLOOKUP($A802&amp;$B802,'Cleaned Responses'!$1:$82,MATCH(BP$1,'Cleaned Responses'!$1:$1,0),FALSE)/100</f>
        <v>#N/A</v>
      </c>
      <c r="BQ802" t="e">
        <f>VLOOKUP($A802&amp;$B802,'Cleaned Responses'!$1:$82,MATCH(BQ$1,'Cleaned Responses'!$1:$1,0),FALSE)/100</f>
        <v>#N/A</v>
      </c>
      <c r="BR802" t="e">
        <f>VLOOKUP($A802&amp;$B802,'Cleaned Responses'!$1:$82,MATCH(BR$1,'Cleaned Responses'!$1:$1,0),FALSE)/100</f>
        <v>#N/A</v>
      </c>
      <c r="BS802" t="e">
        <f>VLOOKUP($A802&amp;$B802,'Cleaned Responses'!$1:$82,MATCH(BS$1,'Cleaned Responses'!$1:$1,0),FALSE)/100</f>
        <v>#N/A</v>
      </c>
      <c r="BT802" t="e">
        <f>VLOOKUP($A802&amp;$B802,'Cleaned Responses'!$1:$82,MATCH(BT$1,'Cleaned Responses'!$1:$1,0),FALSE)/100</f>
        <v>#N/A</v>
      </c>
      <c r="BU802" t="e">
        <f>VLOOKUP($A802&amp;$B802,'Cleaned Responses'!$1:$82,MATCH(BU$1,'Cleaned Responses'!$1:$1,0),FALSE)/100</f>
        <v>#N/A</v>
      </c>
      <c r="BV802" t="e">
        <f>VLOOKUP($A802&amp;$B802,'Cleaned Responses'!$1:$82,MATCH(BV$1,'Cleaned Responses'!$1:$1,0),FALSE)/100</f>
        <v>#N/A</v>
      </c>
      <c r="BW802" t="e">
        <f t="shared" si="275"/>
        <v>#N/A</v>
      </c>
      <c r="BX802" t="e">
        <f t="shared" si="276"/>
        <v>#N/A</v>
      </c>
      <c r="BY802" t="e">
        <f t="shared" si="277"/>
        <v>#N/A</v>
      </c>
      <c r="BZ802" t="e">
        <f t="shared" si="278"/>
        <v>#N/A</v>
      </c>
      <c r="CA802" t="e">
        <f t="shared" si="279"/>
        <v>#N/A</v>
      </c>
      <c r="CB802" t="e">
        <f t="shared" si="280"/>
        <v>#N/A</v>
      </c>
      <c r="CC802" t="e">
        <f t="shared" si="281"/>
        <v>#N/A</v>
      </c>
      <c r="CD802" t="e">
        <f t="shared" si="282"/>
        <v>#N/A</v>
      </c>
      <c r="CE802" t="e">
        <f t="shared" si="283"/>
        <v>#N/A</v>
      </c>
      <c r="CF802" t="e">
        <f t="shared" si="284"/>
        <v>#N/A</v>
      </c>
      <c r="CG802" t="e">
        <f t="shared" si="285"/>
        <v>#N/A</v>
      </c>
    </row>
    <row r="803" spans="1:85" ht="20" customHeight="1" x14ac:dyDescent="0.25">
      <c r="A803" s="187"/>
      <c r="B803" s="6"/>
      <c r="C803" s="6" t="e">
        <f>VLOOKUP($A803&amp;$B803,'Cleaned Responses'!$1:$82,MATCH($C$1,'Cleaned Responses'!$1:$1,0),FALSE)</f>
        <v>#N/A</v>
      </c>
      <c r="D803" s="6" t="e">
        <f>VLOOKUP($A803&amp;$B803,'Cleaned Responses'!$1:$82,MATCH(D$1,'Cleaned Responses'!$1:$1,0),FALSE)</f>
        <v>#N/A</v>
      </c>
      <c r="E803" s="6" t="e">
        <f>VLOOKUP($A803&amp;$B803,'Cleaned Responses'!$1:$82,MATCH(E$1,'Cleaned Responses'!$1:$1,0),FALSE)</f>
        <v>#N/A</v>
      </c>
      <c r="F803" s="6" t="e">
        <f>VLOOKUP($A803&amp;$B803,'Cleaned Responses'!$1:$82,MATCH(F$1,'Cleaned Responses'!$1:$1,0),FALSE)</f>
        <v>#N/A</v>
      </c>
      <c r="G803" s="6" t="e">
        <f t="shared" si="286"/>
        <v>#N/A</v>
      </c>
      <c r="H803" s="6" t="e">
        <f>VLOOKUP($A803&amp;$B803,'Cleaned Responses'!$1:$82,MATCH(H$1,'Cleaned Responses'!$1:$1,0),FALSE)</f>
        <v>#N/A</v>
      </c>
      <c r="I803" s="6" t="e">
        <f>VLOOKUP($A803&amp;$B803,'Cleaned Responses'!$1:$82,MATCH(I$1,'Cleaned Responses'!$1:$1,0),FALSE)</f>
        <v>#N/A</v>
      </c>
      <c r="J803" s="6" t="e">
        <f>VLOOKUP($A803&amp;$B803,'Cleaned Responses'!$1:$82,MATCH(J$1,'Cleaned Responses'!$1:$1,0),FALSE)</f>
        <v>#N/A</v>
      </c>
      <c r="K803" s="6" t="e">
        <f>VLOOKUP($A803&amp;$B803,'Cleaned Responses'!$1:$82,MATCH(K$1,'Cleaned Responses'!$1:$1,0),FALSE)</f>
        <v>#N/A</v>
      </c>
      <c r="L803" s="6" t="e">
        <f>VLOOKUP($A803&amp;$B803,'Cleaned Responses'!$1:$82,MATCH(L$1,'Cleaned Responses'!$1:$1,0),FALSE)</f>
        <v>#N/A</v>
      </c>
      <c r="M803" s="6" t="e">
        <f>VLOOKUP($A803&amp;$B803,'Cleaned Responses'!$1:$82,MATCH(M$1,'Cleaned Responses'!$1:$1,0),FALSE)</f>
        <v>#N/A</v>
      </c>
      <c r="N803" s="8" t="e">
        <f t="shared" si="287"/>
        <v>#N/A</v>
      </c>
      <c r="O803" s="8" t="e">
        <f t="shared" si="288"/>
        <v>#N/A</v>
      </c>
      <c r="P803" s="8" t="e">
        <f t="shared" si="289"/>
        <v>#N/A</v>
      </c>
      <c r="Q803" s="6"/>
      <c r="R803" s="6"/>
      <c r="S803" s="6"/>
      <c r="T803" s="6"/>
      <c r="U803" s="8" t="e">
        <f t="shared" si="290"/>
        <v>#N/A</v>
      </c>
      <c r="V803" s="6" t="e">
        <f>VLOOKUP($A803&amp;$B803,'Cleaned Responses'!$1:$82,MATCH(V$1,'Cleaned Responses'!$1:$1,0),FALSE)</f>
        <v>#N/A</v>
      </c>
      <c r="W803" s="6" t="e">
        <f>VLOOKUP($A803&amp;$B803,'Cleaned Responses'!$1:$82,MATCH(W$1,'Cleaned Responses'!$1:$1,0),FALSE)</f>
        <v>#N/A</v>
      </c>
      <c r="X803" s="9" t="e">
        <f t="shared" si="291"/>
        <v>#N/A</v>
      </c>
      <c r="Y803" s="9" t="e">
        <f t="shared" si="292"/>
        <v>#N/A</v>
      </c>
      <c r="Z803" s="6" t="e">
        <f>VLOOKUP($A803&amp;$B803,'Cleaned Responses'!$1:$82,MATCH(Z$1,'Cleaned Responses'!$1:$1,0),FALSE)</f>
        <v>#N/A</v>
      </c>
      <c r="AA803" s="6" t="e">
        <f>VLOOKUP($A803&amp;$B803,'Cleaned Responses'!$1:$82,MATCH(AA$1,'Cleaned Responses'!$1:$1,0),FALSE)</f>
        <v>#N/A</v>
      </c>
      <c r="AB803" s="6" t="e">
        <f>VLOOKUP($A803&amp;$B803,'Cleaned Responses'!$1:$82,MATCH(AB$1,'Cleaned Responses'!$1:$1,0),FALSE)</f>
        <v>#N/A</v>
      </c>
      <c r="AC803" s="6" t="e">
        <f>VLOOKUP($A803&amp;$B803,'Cleaned Responses'!$1:$82,MATCH(AC$1,'Cleaned Responses'!$1:$1,0),FALSE)</f>
        <v>#N/A</v>
      </c>
      <c r="AD803" s="6" t="e">
        <f>VLOOKUP($A803&amp;$B803,'Cleaned Responses'!$1:$82,MATCH(AD$1,'Cleaned Responses'!$1:$1,0),FALSE)</f>
        <v>#N/A</v>
      </c>
      <c r="AE803" s="6" t="e">
        <f>VLOOKUP($A803&amp;$B803,'Cleaned Responses'!$1:$82,MATCH(AE$1,'Cleaned Responses'!$1:$1,0),FALSE)</f>
        <v>#N/A</v>
      </c>
      <c r="AF803" s="6" t="e">
        <f>VLOOKUP($A803&amp;$B803,'Cleaned Responses'!$1:$82,MATCH(AF$1,'Cleaned Responses'!$1:$1,0),FALSE)</f>
        <v>#N/A</v>
      </c>
      <c r="AG803" s="6" t="e">
        <f>VLOOKUP($A803&amp;$B803,'Cleaned Responses'!$1:$82,MATCH(AG$1,'Cleaned Responses'!$1:$1,0),FALSE)</f>
        <v>#N/A</v>
      </c>
      <c r="AH803" s="6" t="e">
        <f t="shared" si="293"/>
        <v>#N/A</v>
      </c>
      <c r="AI803" s="7" t="e">
        <f>VLOOKUP($A803&amp;$B803,'Cleaned Responses'!$1:$82,MATCH(AI$1,'Cleaned Responses'!$1:$1,0),FALSE)/100</f>
        <v>#N/A</v>
      </c>
      <c r="AJ803" s="7" t="e">
        <f>VLOOKUP($A803&amp;$B803,'Cleaned Responses'!$1:$82,MATCH(AJ$1,'Cleaned Responses'!$1:$1,0),FALSE)/100</f>
        <v>#N/A</v>
      </c>
      <c r="AK803" s="7" t="e">
        <f>VLOOKUP($A803&amp;$B803,'Cleaned Responses'!$1:$82,MATCH(AK$1,'Cleaned Responses'!$1:$1,0),FALSE)/100</f>
        <v>#N/A</v>
      </c>
      <c r="AL803" s="7" t="e">
        <f>VLOOKUP($A803&amp;$B803,'Cleaned Responses'!$1:$82,MATCH(AL$1,'Cleaned Responses'!$1:$1,0),FALSE)/100</f>
        <v>#N/A</v>
      </c>
      <c r="AM803" s="7" t="e">
        <f>VLOOKUP($A803&amp;$B803,'Cleaned Responses'!$1:$82,MATCH(AM$1,'Cleaned Responses'!$1:$1,0),FALSE)/100</f>
        <v>#N/A</v>
      </c>
      <c r="AN803" s="7" t="e">
        <f>VLOOKUP($A803&amp;$B803,'Cleaned Responses'!$1:$82,MATCH(AN$1,'Cleaned Responses'!$1:$1,0),FALSE)/100</f>
        <v>#N/A</v>
      </c>
      <c r="AO803" s="7" t="e">
        <f>VLOOKUP($A803&amp;$B803,'Cleaned Responses'!$1:$82,MATCH(AO$1,'Cleaned Responses'!$1:$1,0),FALSE)/100</f>
        <v>#N/A</v>
      </c>
      <c r="AP803" s="7" t="e">
        <f>VLOOKUP($A803&amp;$B803,'Cleaned Responses'!$1:$82,MATCH(AP$1,'Cleaned Responses'!$1:$1,0),FALSE)/100</f>
        <v>#N/A</v>
      </c>
      <c r="AQ803" s="7" t="e">
        <f>VLOOKUP($A803&amp;$B803,'Cleaned Responses'!$1:$82,MATCH(AQ$1,'Cleaned Responses'!$1:$1,0),FALSE)/100</f>
        <v>#N/A</v>
      </c>
      <c r="AR803" s="7" t="e">
        <f>VLOOKUP($A803&amp;$B803,'Cleaned Responses'!$1:$82,MATCH(AR$1,'Cleaned Responses'!$1:$1,0),FALSE)/100</f>
        <v>#N/A</v>
      </c>
      <c r="AS803" s="7" t="e">
        <f>VLOOKUP($A803&amp;$B803,'Cleaned Responses'!$1:$82,MATCH(AS$1,'Cleaned Responses'!$1:$1,0),FALSE)/100</f>
        <v>#N/A</v>
      </c>
      <c r="AT803" s="7" t="e">
        <f>VLOOKUP($A803&amp;$B803,'Cleaned Responses'!$1:$82,MATCH(AT$1,'Cleaned Responses'!$1:$1,0),FALSE)/100</f>
        <v>#N/A</v>
      </c>
      <c r="AU803" s="7" t="e">
        <f>VLOOKUP($A803&amp;$B803,'Cleaned Responses'!$1:$82,MATCH(AU$1,'Cleaned Responses'!$1:$1,0),FALSE)/100</f>
        <v>#N/A</v>
      </c>
      <c r="AV803" s="7" t="e">
        <f>VLOOKUP($A803&amp;$B803,'Cleaned Responses'!$1:$82,MATCH(AV$1,'Cleaned Responses'!$1:$1,0),FALSE)/100</f>
        <v>#N/A</v>
      </c>
      <c r="AW803" s="7" t="e">
        <f>VLOOKUP($A803&amp;$B803,'Cleaned Responses'!$1:$82,MATCH(AW$1,'Cleaned Responses'!$1:$1,0),FALSE)/100</f>
        <v>#N/A</v>
      </c>
      <c r="AX803" s="7" t="e">
        <f>VLOOKUP($A803&amp;$B803,'Cleaned Responses'!$1:$82,MATCH(AX$1,'Cleaned Responses'!$1:$1,0),FALSE)/100</f>
        <v>#N/A</v>
      </c>
      <c r="AY803" s="7" t="e">
        <f>VLOOKUP($A803&amp;$B803,'Cleaned Responses'!$1:$82,MATCH(AY$1,'Cleaned Responses'!$1:$1,0),FALSE)/100</f>
        <v>#N/A</v>
      </c>
      <c r="AZ803" s="7" t="e">
        <f>VLOOKUP($A803&amp;$B803,'Cleaned Responses'!$1:$82,MATCH(AZ$1,'Cleaned Responses'!$1:$1,0),FALSE)/100</f>
        <v>#N/A</v>
      </c>
      <c r="BA803" s="7" t="e">
        <f>VLOOKUP($A803&amp;$B803,'Cleaned Responses'!$1:$82,MATCH(BA$1,'Cleaned Responses'!$1:$1,0),FALSE)/100</f>
        <v>#N/A</v>
      </c>
      <c r="BB803" s="7"/>
      <c r="BC803" s="6" t="e">
        <f>VLOOKUP($A803&amp;$B803,'Cleaned Responses'!$1:$82,MATCH(BC$1,'Cleaned Responses'!$1:$1,0),FALSE)</f>
        <v>#N/A</v>
      </c>
      <c r="BD803" s="6" t="e">
        <f>VLOOKUP($A803&amp;$B803,'Cleaned Responses'!$1:$82,MATCH(BD$1,'Cleaned Responses'!$1:$1,0),FALSE)</f>
        <v>#N/A</v>
      </c>
      <c r="BE803" t="e">
        <f>VLOOKUP($A803&amp;$B803,'Cleaned Responses'!$1:$82,MATCH(BE$1,'Cleaned Responses'!$1:$1,0),FALSE)/100</f>
        <v>#N/A</v>
      </c>
      <c r="BF803" t="e">
        <f>VLOOKUP($A803&amp;$B803,'Cleaned Responses'!$1:$82,MATCH(BF$1,'Cleaned Responses'!$1:$1,0),FALSE)/100</f>
        <v>#N/A</v>
      </c>
      <c r="BG803" t="e">
        <f>VLOOKUP($A803&amp;$B803,'Cleaned Responses'!$1:$82,MATCH(BG$1,'Cleaned Responses'!$1:$1,0),FALSE)/100</f>
        <v>#N/A</v>
      </c>
      <c r="BH803" t="e">
        <f t="shared" si="272"/>
        <v>#N/A</v>
      </c>
      <c r="BI803" t="e">
        <f t="shared" si="273"/>
        <v>#N/A</v>
      </c>
      <c r="BJ803" t="e">
        <f t="shared" si="274"/>
        <v>#N/A</v>
      </c>
      <c r="BK803" t="e">
        <f>VLOOKUP($A803&amp;$B803,'Cleaned Responses'!$1:$82,MATCH(BK$1,'Cleaned Responses'!$1:$1,0),FALSE)/100</f>
        <v>#N/A</v>
      </c>
      <c r="BL803" t="e">
        <f>VLOOKUP($A803&amp;$B803,'Cleaned Responses'!$1:$82,MATCH(BL$1,'Cleaned Responses'!$1:$1,0),FALSE)/100</f>
        <v>#N/A</v>
      </c>
      <c r="BM803" t="e">
        <f>VLOOKUP($A803&amp;$B803,'Cleaned Responses'!$1:$82,MATCH(BM$1,'Cleaned Responses'!$1:$1,0),FALSE)/100</f>
        <v>#N/A</v>
      </c>
      <c r="BN803" t="e">
        <f>VLOOKUP($A803&amp;$B803,'Cleaned Responses'!$1:$82,MATCH(BN$1,'Cleaned Responses'!$1:$1,0),FALSE)/100</f>
        <v>#N/A</v>
      </c>
      <c r="BO803" t="e">
        <f>VLOOKUP($A803&amp;$B803,'Cleaned Responses'!$1:$82,MATCH(BO$1,'Cleaned Responses'!$1:$1,0),FALSE)/100</f>
        <v>#N/A</v>
      </c>
      <c r="BP803" t="e">
        <f>VLOOKUP($A803&amp;$B803,'Cleaned Responses'!$1:$82,MATCH(BP$1,'Cleaned Responses'!$1:$1,0),FALSE)/100</f>
        <v>#N/A</v>
      </c>
      <c r="BQ803" t="e">
        <f>VLOOKUP($A803&amp;$B803,'Cleaned Responses'!$1:$82,MATCH(BQ$1,'Cleaned Responses'!$1:$1,0),FALSE)/100</f>
        <v>#N/A</v>
      </c>
      <c r="BR803" t="e">
        <f>VLOOKUP($A803&amp;$B803,'Cleaned Responses'!$1:$82,MATCH(BR$1,'Cleaned Responses'!$1:$1,0),FALSE)/100</f>
        <v>#N/A</v>
      </c>
      <c r="BS803" t="e">
        <f>VLOOKUP($A803&amp;$B803,'Cleaned Responses'!$1:$82,MATCH(BS$1,'Cleaned Responses'!$1:$1,0),FALSE)/100</f>
        <v>#N/A</v>
      </c>
      <c r="BT803" t="e">
        <f>VLOOKUP($A803&amp;$B803,'Cleaned Responses'!$1:$82,MATCH(BT$1,'Cleaned Responses'!$1:$1,0),FALSE)/100</f>
        <v>#N/A</v>
      </c>
      <c r="BU803" t="e">
        <f>VLOOKUP($A803&amp;$B803,'Cleaned Responses'!$1:$82,MATCH(BU$1,'Cleaned Responses'!$1:$1,0),FALSE)/100</f>
        <v>#N/A</v>
      </c>
      <c r="BV803" t="e">
        <f>VLOOKUP($A803&amp;$B803,'Cleaned Responses'!$1:$82,MATCH(BV$1,'Cleaned Responses'!$1:$1,0),FALSE)/100</f>
        <v>#N/A</v>
      </c>
      <c r="BW803" t="e">
        <f t="shared" si="275"/>
        <v>#N/A</v>
      </c>
      <c r="BX803" t="e">
        <f t="shared" si="276"/>
        <v>#N/A</v>
      </c>
      <c r="BY803" t="e">
        <f t="shared" si="277"/>
        <v>#N/A</v>
      </c>
      <c r="BZ803" t="e">
        <f t="shared" si="278"/>
        <v>#N/A</v>
      </c>
      <c r="CA803" t="e">
        <f t="shared" si="279"/>
        <v>#N/A</v>
      </c>
      <c r="CB803" t="e">
        <f t="shared" si="280"/>
        <v>#N/A</v>
      </c>
      <c r="CC803" t="e">
        <f t="shared" si="281"/>
        <v>#N/A</v>
      </c>
      <c r="CD803" t="e">
        <f t="shared" si="282"/>
        <v>#N/A</v>
      </c>
      <c r="CE803" t="e">
        <f t="shared" si="283"/>
        <v>#N/A</v>
      </c>
      <c r="CF803" t="e">
        <f t="shared" si="284"/>
        <v>#N/A</v>
      </c>
      <c r="CG803" t="e">
        <f t="shared" si="285"/>
        <v>#N/A</v>
      </c>
    </row>
    <row r="804" spans="1:85" ht="20" customHeight="1" x14ac:dyDescent="0.25">
      <c r="A804" s="187"/>
      <c r="B804" s="6"/>
      <c r="C804" s="6" t="e">
        <f>VLOOKUP($A804&amp;$B804,'Cleaned Responses'!$1:$82,MATCH($C$1,'Cleaned Responses'!$1:$1,0),FALSE)</f>
        <v>#N/A</v>
      </c>
      <c r="D804" s="6" t="e">
        <f>VLOOKUP($A804&amp;$B804,'Cleaned Responses'!$1:$82,MATCH(D$1,'Cleaned Responses'!$1:$1,0),FALSE)</f>
        <v>#N/A</v>
      </c>
      <c r="E804" s="6" t="e">
        <f>VLOOKUP($A804&amp;$B804,'Cleaned Responses'!$1:$82,MATCH(E$1,'Cleaned Responses'!$1:$1,0),FALSE)</f>
        <v>#N/A</v>
      </c>
      <c r="F804" s="6" t="e">
        <f>VLOOKUP($A804&amp;$B804,'Cleaned Responses'!$1:$82,MATCH(F$1,'Cleaned Responses'!$1:$1,0),FALSE)</f>
        <v>#N/A</v>
      </c>
      <c r="G804" s="6" t="e">
        <f t="shared" si="286"/>
        <v>#N/A</v>
      </c>
      <c r="H804" s="6" t="e">
        <f>VLOOKUP($A804&amp;$B804,'Cleaned Responses'!$1:$82,MATCH(H$1,'Cleaned Responses'!$1:$1,0),FALSE)</f>
        <v>#N/A</v>
      </c>
      <c r="I804" s="6" t="e">
        <f>VLOOKUP($A804&amp;$B804,'Cleaned Responses'!$1:$82,MATCH(I$1,'Cleaned Responses'!$1:$1,0),FALSE)</f>
        <v>#N/A</v>
      </c>
      <c r="J804" s="6" t="e">
        <f>VLOOKUP($A804&amp;$B804,'Cleaned Responses'!$1:$82,MATCH(J$1,'Cleaned Responses'!$1:$1,0),FALSE)</f>
        <v>#N/A</v>
      </c>
      <c r="K804" s="6" t="e">
        <f>VLOOKUP($A804&amp;$B804,'Cleaned Responses'!$1:$82,MATCH(K$1,'Cleaned Responses'!$1:$1,0),FALSE)</f>
        <v>#N/A</v>
      </c>
      <c r="L804" s="6" t="e">
        <f>VLOOKUP($A804&amp;$B804,'Cleaned Responses'!$1:$82,MATCH(L$1,'Cleaned Responses'!$1:$1,0),FALSE)</f>
        <v>#N/A</v>
      </c>
      <c r="M804" s="6" t="e">
        <f>VLOOKUP($A804&amp;$B804,'Cleaned Responses'!$1:$82,MATCH(M$1,'Cleaned Responses'!$1:$1,0),FALSE)</f>
        <v>#N/A</v>
      </c>
      <c r="N804" s="8" t="e">
        <f t="shared" si="287"/>
        <v>#N/A</v>
      </c>
      <c r="O804" s="8" t="e">
        <f t="shared" si="288"/>
        <v>#N/A</v>
      </c>
      <c r="P804" s="8" t="e">
        <f t="shared" si="289"/>
        <v>#N/A</v>
      </c>
      <c r="Q804" s="6"/>
      <c r="R804" s="6"/>
      <c r="S804" s="6"/>
      <c r="T804" s="6"/>
      <c r="U804" s="8" t="e">
        <f t="shared" si="290"/>
        <v>#N/A</v>
      </c>
      <c r="V804" s="6" t="e">
        <f>VLOOKUP($A804&amp;$B804,'Cleaned Responses'!$1:$82,MATCH(V$1,'Cleaned Responses'!$1:$1,0),FALSE)</f>
        <v>#N/A</v>
      </c>
      <c r="W804" s="6" t="e">
        <f>VLOOKUP($A804&amp;$B804,'Cleaned Responses'!$1:$82,MATCH(W$1,'Cleaned Responses'!$1:$1,0),FALSE)</f>
        <v>#N/A</v>
      </c>
      <c r="X804" s="9" t="e">
        <f t="shared" si="291"/>
        <v>#N/A</v>
      </c>
      <c r="Y804" s="9" t="e">
        <f t="shared" si="292"/>
        <v>#N/A</v>
      </c>
      <c r="Z804" s="6" t="e">
        <f>VLOOKUP($A804&amp;$B804,'Cleaned Responses'!$1:$82,MATCH(Z$1,'Cleaned Responses'!$1:$1,0),FALSE)</f>
        <v>#N/A</v>
      </c>
      <c r="AA804" s="6" t="e">
        <f>VLOOKUP($A804&amp;$B804,'Cleaned Responses'!$1:$82,MATCH(AA$1,'Cleaned Responses'!$1:$1,0),FALSE)</f>
        <v>#N/A</v>
      </c>
      <c r="AB804" s="6" t="e">
        <f>VLOOKUP($A804&amp;$B804,'Cleaned Responses'!$1:$82,MATCH(AB$1,'Cleaned Responses'!$1:$1,0),FALSE)</f>
        <v>#N/A</v>
      </c>
      <c r="AC804" s="6" t="e">
        <f>VLOOKUP($A804&amp;$B804,'Cleaned Responses'!$1:$82,MATCH(AC$1,'Cleaned Responses'!$1:$1,0),FALSE)</f>
        <v>#N/A</v>
      </c>
      <c r="AD804" s="6" t="e">
        <f>VLOOKUP($A804&amp;$B804,'Cleaned Responses'!$1:$82,MATCH(AD$1,'Cleaned Responses'!$1:$1,0),FALSE)</f>
        <v>#N/A</v>
      </c>
      <c r="AE804" s="6" t="e">
        <f>VLOOKUP($A804&amp;$B804,'Cleaned Responses'!$1:$82,MATCH(AE$1,'Cleaned Responses'!$1:$1,0),FALSE)</f>
        <v>#N/A</v>
      </c>
      <c r="AF804" s="6" t="e">
        <f>VLOOKUP($A804&amp;$B804,'Cleaned Responses'!$1:$82,MATCH(AF$1,'Cleaned Responses'!$1:$1,0),FALSE)</f>
        <v>#N/A</v>
      </c>
      <c r="AG804" s="6" t="e">
        <f>VLOOKUP($A804&amp;$B804,'Cleaned Responses'!$1:$82,MATCH(AG$1,'Cleaned Responses'!$1:$1,0),FALSE)</f>
        <v>#N/A</v>
      </c>
      <c r="AH804" s="6" t="e">
        <f t="shared" si="293"/>
        <v>#N/A</v>
      </c>
      <c r="AI804" s="7" t="e">
        <f>VLOOKUP($A804&amp;$B804,'Cleaned Responses'!$1:$82,MATCH(AI$1,'Cleaned Responses'!$1:$1,0),FALSE)/100</f>
        <v>#N/A</v>
      </c>
      <c r="AJ804" s="7" t="e">
        <f>VLOOKUP($A804&amp;$B804,'Cleaned Responses'!$1:$82,MATCH(AJ$1,'Cleaned Responses'!$1:$1,0),FALSE)/100</f>
        <v>#N/A</v>
      </c>
      <c r="AK804" s="7" t="e">
        <f>VLOOKUP($A804&amp;$B804,'Cleaned Responses'!$1:$82,MATCH(AK$1,'Cleaned Responses'!$1:$1,0),FALSE)/100</f>
        <v>#N/A</v>
      </c>
      <c r="AL804" s="7" t="e">
        <f>VLOOKUP($A804&amp;$B804,'Cleaned Responses'!$1:$82,MATCH(AL$1,'Cleaned Responses'!$1:$1,0),FALSE)/100</f>
        <v>#N/A</v>
      </c>
      <c r="AM804" s="7" t="e">
        <f>VLOOKUP($A804&amp;$B804,'Cleaned Responses'!$1:$82,MATCH(AM$1,'Cleaned Responses'!$1:$1,0),FALSE)/100</f>
        <v>#N/A</v>
      </c>
      <c r="AN804" s="7" t="e">
        <f>VLOOKUP($A804&amp;$B804,'Cleaned Responses'!$1:$82,MATCH(AN$1,'Cleaned Responses'!$1:$1,0),FALSE)/100</f>
        <v>#N/A</v>
      </c>
      <c r="AO804" s="7" t="e">
        <f>VLOOKUP($A804&amp;$B804,'Cleaned Responses'!$1:$82,MATCH(AO$1,'Cleaned Responses'!$1:$1,0),FALSE)/100</f>
        <v>#N/A</v>
      </c>
      <c r="AP804" s="7" t="e">
        <f>VLOOKUP($A804&amp;$B804,'Cleaned Responses'!$1:$82,MATCH(AP$1,'Cleaned Responses'!$1:$1,0),FALSE)/100</f>
        <v>#N/A</v>
      </c>
      <c r="AQ804" s="7" t="e">
        <f>VLOOKUP($A804&amp;$B804,'Cleaned Responses'!$1:$82,MATCH(AQ$1,'Cleaned Responses'!$1:$1,0),FALSE)/100</f>
        <v>#N/A</v>
      </c>
      <c r="AR804" s="7" t="e">
        <f>VLOOKUP($A804&amp;$B804,'Cleaned Responses'!$1:$82,MATCH(AR$1,'Cleaned Responses'!$1:$1,0),FALSE)/100</f>
        <v>#N/A</v>
      </c>
      <c r="AS804" s="7" t="e">
        <f>VLOOKUP($A804&amp;$B804,'Cleaned Responses'!$1:$82,MATCH(AS$1,'Cleaned Responses'!$1:$1,0),FALSE)/100</f>
        <v>#N/A</v>
      </c>
      <c r="AT804" s="7" t="e">
        <f>VLOOKUP($A804&amp;$B804,'Cleaned Responses'!$1:$82,MATCH(AT$1,'Cleaned Responses'!$1:$1,0),FALSE)/100</f>
        <v>#N/A</v>
      </c>
      <c r="AU804" s="7" t="e">
        <f>VLOOKUP($A804&amp;$B804,'Cleaned Responses'!$1:$82,MATCH(AU$1,'Cleaned Responses'!$1:$1,0),FALSE)/100</f>
        <v>#N/A</v>
      </c>
      <c r="AV804" s="7" t="e">
        <f>VLOOKUP($A804&amp;$B804,'Cleaned Responses'!$1:$82,MATCH(AV$1,'Cleaned Responses'!$1:$1,0),FALSE)/100</f>
        <v>#N/A</v>
      </c>
      <c r="AW804" s="7" t="e">
        <f>VLOOKUP($A804&amp;$B804,'Cleaned Responses'!$1:$82,MATCH(AW$1,'Cleaned Responses'!$1:$1,0),FALSE)/100</f>
        <v>#N/A</v>
      </c>
      <c r="AX804" s="7" t="e">
        <f>VLOOKUP($A804&amp;$B804,'Cleaned Responses'!$1:$82,MATCH(AX$1,'Cleaned Responses'!$1:$1,0),FALSE)/100</f>
        <v>#N/A</v>
      </c>
      <c r="AY804" s="7" t="e">
        <f>VLOOKUP($A804&amp;$B804,'Cleaned Responses'!$1:$82,MATCH(AY$1,'Cleaned Responses'!$1:$1,0),FALSE)/100</f>
        <v>#N/A</v>
      </c>
      <c r="AZ804" s="7" t="e">
        <f>VLOOKUP($A804&amp;$B804,'Cleaned Responses'!$1:$82,MATCH(AZ$1,'Cleaned Responses'!$1:$1,0),FALSE)/100</f>
        <v>#N/A</v>
      </c>
      <c r="BA804" s="7" t="e">
        <f>VLOOKUP($A804&amp;$B804,'Cleaned Responses'!$1:$82,MATCH(BA$1,'Cleaned Responses'!$1:$1,0),FALSE)/100</f>
        <v>#N/A</v>
      </c>
      <c r="BB804" s="7"/>
      <c r="BC804" s="6" t="e">
        <f>VLOOKUP($A804&amp;$B804,'Cleaned Responses'!$1:$82,MATCH(BC$1,'Cleaned Responses'!$1:$1,0),FALSE)</f>
        <v>#N/A</v>
      </c>
      <c r="BD804" s="6" t="e">
        <f>VLOOKUP($A804&amp;$B804,'Cleaned Responses'!$1:$82,MATCH(BD$1,'Cleaned Responses'!$1:$1,0),FALSE)</f>
        <v>#N/A</v>
      </c>
      <c r="BE804" t="e">
        <f>VLOOKUP($A804&amp;$B804,'Cleaned Responses'!$1:$82,MATCH(BE$1,'Cleaned Responses'!$1:$1,0),FALSE)/100</f>
        <v>#N/A</v>
      </c>
      <c r="BF804" t="e">
        <f>VLOOKUP($A804&amp;$B804,'Cleaned Responses'!$1:$82,MATCH(BF$1,'Cleaned Responses'!$1:$1,0),FALSE)/100</f>
        <v>#N/A</v>
      </c>
      <c r="BG804" t="e">
        <f>VLOOKUP($A804&amp;$B804,'Cleaned Responses'!$1:$82,MATCH(BG$1,'Cleaned Responses'!$1:$1,0),FALSE)/100</f>
        <v>#N/A</v>
      </c>
      <c r="BH804" t="e">
        <f t="shared" si="272"/>
        <v>#N/A</v>
      </c>
      <c r="BI804" t="e">
        <f t="shared" si="273"/>
        <v>#N/A</v>
      </c>
      <c r="BJ804" t="e">
        <f t="shared" si="274"/>
        <v>#N/A</v>
      </c>
      <c r="BK804" t="e">
        <f>VLOOKUP($A804&amp;$B804,'Cleaned Responses'!$1:$82,MATCH(BK$1,'Cleaned Responses'!$1:$1,0),FALSE)/100</f>
        <v>#N/A</v>
      </c>
      <c r="BL804" t="e">
        <f>VLOOKUP($A804&amp;$B804,'Cleaned Responses'!$1:$82,MATCH(BL$1,'Cleaned Responses'!$1:$1,0),FALSE)/100</f>
        <v>#N/A</v>
      </c>
      <c r="BM804" t="e">
        <f>VLOOKUP($A804&amp;$B804,'Cleaned Responses'!$1:$82,MATCH(BM$1,'Cleaned Responses'!$1:$1,0),FALSE)/100</f>
        <v>#N/A</v>
      </c>
      <c r="BN804" t="e">
        <f>VLOOKUP($A804&amp;$B804,'Cleaned Responses'!$1:$82,MATCH(BN$1,'Cleaned Responses'!$1:$1,0),FALSE)/100</f>
        <v>#N/A</v>
      </c>
      <c r="BO804" t="e">
        <f>VLOOKUP($A804&amp;$B804,'Cleaned Responses'!$1:$82,MATCH(BO$1,'Cleaned Responses'!$1:$1,0),FALSE)/100</f>
        <v>#N/A</v>
      </c>
      <c r="BP804" t="e">
        <f>VLOOKUP($A804&amp;$B804,'Cleaned Responses'!$1:$82,MATCH(BP$1,'Cleaned Responses'!$1:$1,0),FALSE)/100</f>
        <v>#N/A</v>
      </c>
      <c r="BQ804" t="e">
        <f>VLOOKUP($A804&amp;$B804,'Cleaned Responses'!$1:$82,MATCH(BQ$1,'Cleaned Responses'!$1:$1,0),FALSE)/100</f>
        <v>#N/A</v>
      </c>
      <c r="BR804" t="e">
        <f>VLOOKUP($A804&amp;$B804,'Cleaned Responses'!$1:$82,MATCH(BR$1,'Cleaned Responses'!$1:$1,0),FALSE)/100</f>
        <v>#N/A</v>
      </c>
      <c r="BS804" t="e">
        <f>VLOOKUP($A804&amp;$B804,'Cleaned Responses'!$1:$82,MATCH(BS$1,'Cleaned Responses'!$1:$1,0),FALSE)/100</f>
        <v>#N/A</v>
      </c>
      <c r="BT804" t="e">
        <f>VLOOKUP($A804&amp;$B804,'Cleaned Responses'!$1:$82,MATCH(BT$1,'Cleaned Responses'!$1:$1,0),FALSE)/100</f>
        <v>#N/A</v>
      </c>
      <c r="BU804" t="e">
        <f>VLOOKUP($A804&amp;$B804,'Cleaned Responses'!$1:$82,MATCH(BU$1,'Cleaned Responses'!$1:$1,0),FALSE)/100</f>
        <v>#N/A</v>
      </c>
      <c r="BV804" t="e">
        <f>VLOOKUP($A804&amp;$B804,'Cleaned Responses'!$1:$82,MATCH(BV$1,'Cleaned Responses'!$1:$1,0),FALSE)/100</f>
        <v>#N/A</v>
      </c>
      <c r="BW804" t="e">
        <f t="shared" si="275"/>
        <v>#N/A</v>
      </c>
      <c r="BX804" t="e">
        <f t="shared" si="276"/>
        <v>#N/A</v>
      </c>
      <c r="BY804" t="e">
        <f t="shared" si="277"/>
        <v>#N/A</v>
      </c>
      <c r="BZ804" t="e">
        <f t="shared" si="278"/>
        <v>#N/A</v>
      </c>
      <c r="CA804" t="e">
        <f t="shared" si="279"/>
        <v>#N/A</v>
      </c>
      <c r="CB804" t="e">
        <f t="shared" si="280"/>
        <v>#N/A</v>
      </c>
      <c r="CC804" t="e">
        <f t="shared" si="281"/>
        <v>#N/A</v>
      </c>
      <c r="CD804" t="e">
        <f t="shared" si="282"/>
        <v>#N/A</v>
      </c>
      <c r="CE804" t="e">
        <f t="shared" si="283"/>
        <v>#N/A</v>
      </c>
      <c r="CF804" t="e">
        <f t="shared" si="284"/>
        <v>#N/A</v>
      </c>
      <c r="CG804" t="e">
        <f t="shared" si="285"/>
        <v>#N/A</v>
      </c>
    </row>
    <row r="805" spans="1:85" ht="20" customHeight="1" x14ac:dyDescent="0.25">
      <c r="A805" s="187"/>
      <c r="B805" s="6"/>
      <c r="C805" s="6" t="e">
        <f>VLOOKUP($A805&amp;$B805,'Cleaned Responses'!$1:$82,MATCH($C$1,'Cleaned Responses'!$1:$1,0),FALSE)</f>
        <v>#N/A</v>
      </c>
      <c r="D805" s="6" t="e">
        <f>VLOOKUP($A805&amp;$B805,'Cleaned Responses'!$1:$82,MATCH(D$1,'Cleaned Responses'!$1:$1,0),FALSE)</f>
        <v>#N/A</v>
      </c>
      <c r="E805" s="6" t="e">
        <f>VLOOKUP($A805&amp;$B805,'Cleaned Responses'!$1:$82,MATCH(E$1,'Cleaned Responses'!$1:$1,0),FALSE)</f>
        <v>#N/A</v>
      </c>
      <c r="F805" s="6" t="e">
        <f>VLOOKUP($A805&amp;$B805,'Cleaned Responses'!$1:$82,MATCH(F$1,'Cleaned Responses'!$1:$1,0),FALSE)</f>
        <v>#N/A</v>
      </c>
      <c r="G805" s="6" t="e">
        <f t="shared" si="286"/>
        <v>#N/A</v>
      </c>
      <c r="H805" s="6" t="e">
        <f>VLOOKUP($A805&amp;$B805,'Cleaned Responses'!$1:$82,MATCH(H$1,'Cleaned Responses'!$1:$1,0),FALSE)</f>
        <v>#N/A</v>
      </c>
      <c r="I805" s="6" t="e">
        <f>VLOOKUP($A805&amp;$B805,'Cleaned Responses'!$1:$82,MATCH(I$1,'Cleaned Responses'!$1:$1,0),FALSE)</f>
        <v>#N/A</v>
      </c>
      <c r="J805" s="6" t="e">
        <f>VLOOKUP($A805&amp;$B805,'Cleaned Responses'!$1:$82,MATCH(J$1,'Cleaned Responses'!$1:$1,0),FALSE)</f>
        <v>#N/A</v>
      </c>
      <c r="K805" s="6" t="e">
        <f>VLOOKUP($A805&amp;$B805,'Cleaned Responses'!$1:$82,MATCH(K$1,'Cleaned Responses'!$1:$1,0),FALSE)</f>
        <v>#N/A</v>
      </c>
      <c r="L805" s="6" t="e">
        <f>VLOOKUP($A805&amp;$B805,'Cleaned Responses'!$1:$82,MATCH(L$1,'Cleaned Responses'!$1:$1,0),FALSE)</f>
        <v>#N/A</v>
      </c>
      <c r="M805" s="6" t="e">
        <f>VLOOKUP($A805&amp;$B805,'Cleaned Responses'!$1:$82,MATCH(M$1,'Cleaned Responses'!$1:$1,0),FALSE)</f>
        <v>#N/A</v>
      </c>
      <c r="N805" s="8" t="e">
        <f t="shared" si="287"/>
        <v>#N/A</v>
      </c>
      <c r="O805" s="8" t="e">
        <f t="shared" si="288"/>
        <v>#N/A</v>
      </c>
      <c r="P805" s="8" t="e">
        <f t="shared" si="289"/>
        <v>#N/A</v>
      </c>
      <c r="Q805" s="6"/>
      <c r="R805" s="6"/>
      <c r="S805" s="6"/>
      <c r="T805" s="6"/>
      <c r="U805" s="8" t="e">
        <f t="shared" si="290"/>
        <v>#N/A</v>
      </c>
      <c r="V805" s="6" t="e">
        <f>VLOOKUP($A805&amp;$B805,'Cleaned Responses'!$1:$82,MATCH(V$1,'Cleaned Responses'!$1:$1,0),FALSE)</f>
        <v>#N/A</v>
      </c>
      <c r="W805" s="6" t="e">
        <f>VLOOKUP($A805&amp;$B805,'Cleaned Responses'!$1:$82,MATCH(W$1,'Cleaned Responses'!$1:$1,0),FALSE)</f>
        <v>#N/A</v>
      </c>
      <c r="X805" s="9" t="e">
        <f t="shared" si="291"/>
        <v>#N/A</v>
      </c>
      <c r="Y805" s="9" t="e">
        <f t="shared" si="292"/>
        <v>#N/A</v>
      </c>
      <c r="Z805" s="6" t="e">
        <f>VLOOKUP($A805&amp;$B805,'Cleaned Responses'!$1:$82,MATCH(Z$1,'Cleaned Responses'!$1:$1,0),FALSE)</f>
        <v>#N/A</v>
      </c>
      <c r="AA805" s="6" t="e">
        <f>VLOOKUP($A805&amp;$B805,'Cleaned Responses'!$1:$82,MATCH(AA$1,'Cleaned Responses'!$1:$1,0),FALSE)</f>
        <v>#N/A</v>
      </c>
      <c r="AB805" s="6" t="e">
        <f>VLOOKUP($A805&amp;$B805,'Cleaned Responses'!$1:$82,MATCH(AB$1,'Cleaned Responses'!$1:$1,0),FALSE)</f>
        <v>#N/A</v>
      </c>
      <c r="AC805" s="6" t="e">
        <f>VLOOKUP($A805&amp;$B805,'Cleaned Responses'!$1:$82,MATCH(AC$1,'Cleaned Responses'!$1:$1,0),FALSE)</f>
        <v>#N/A</v>
      </c>
      <c r="AD805" s="6" t="e">
        <f>VLOOKUP($A805&amp;$B805,'Cleaned Responses'!$1:$82,MATCH(AD$1,'Cleaned Responses'!$1:$1,0),FALSE)</f>
        <v>#N/A</v>
      </c>
      <c r="AE805" s="6" t="e">
        <f>VLOOKUP($A805&amp;$B805,'Cleaned Responses'!$1:$82,MATCH(AE$1,'Cleaned Responses'!$1:$1,0),FALSE)</f>
        <v>#N/A</v>
      </c>
      <c r="AF805" s="6" t="e">
        <f>VLOOKUP($A805&amp;$B805,'Cleaned Responses'!$1:$82,MATCH(AF$1,'Cleaned Responses'!$1:$1,0),FALSE)</f>
        <v>#N/A</v>
      </c>
      <c r="AG805" s="6" t="e">
        <f>VLOOKUP($A805&amp;$B805,'Cleaned Responses'!$1:$82,MATCH(AG$1,'Cleaned Responses'!$1:$1,0),FALSE)</f>
        <v>#N/A</v>
      </c>
      <c r="AH805" s="6" t="e">
        <f t="shared" si="293"/>
        <v>#N/A</v>
      </c>
      <c r="AI805" s="7" t="e">
        <f>VLOOKUP($A805&amp;$B805,'Cleaned Responses'!$1:$82,MATCH(AI$1,'Cleaned Responses'!$1:$1,0),FALSE)/100</f>
        <v>#N/A</v>
      </c>
      <c r="AJ805" s="7" t="e">
        <f>VLOOKUP($A805&amp;$B805,'Cleaned Responses'!$1:$82,MATCH(AJ$1,'Cleaned Responses'!$1:$1,0),FALSE)/100</f>
        <v>#N/A</v>
      </c>
      <c r="AK805" s="7" t="e">
        <f>VLOOKUP($A805&amp;$B805,'Cleaned Responses'!$1:$82,MATCH(AK$1,'Cleaned Responses'!$1:$1,0),FALSE)/100</f>
        <v>#N/A</v>
      </c>
      <c r="AL805" s="7" t="e">
        <f>VLOOKUP($A805&amp;$B805,'Cleaned Responses'!$1:$82,MATCH(AL$1,'Cleaned Responses'!$1:$1,0),FALSE)/100</f>
        <v>#N/A</v>
      </c>
      <c r="AM805" s="7" t="e">
        <f>VLOOKUP($A805&amp;$B805,'Cleaned Responses'!$1:$82,MATCH(AM$1,'Cleaned Responses'!$1:$1,0),FALSE)/100</f>
        <v>#N/A</v>
      </c>
      <c r="AN805" s="7" t="e">
        <f>VLOOKUP($A805&amp;$B805,'Cleaned Responses'!$1:$82,MATCH(AN$1,'Cleaned Responses'!$1:$1,0),FALSE)/100</f>
        <v>#N/A</v>
      </c>
      <c r="AO805" s="7" t="e">
        <f>VLOOKUP($A805&amp;$B805,'Cleaned Responses'!$1:$82,MATCH(AO$1,'Cleaned Responses'!$1:$1,0),FALSE)/100</f>
        <v>#N/A</v>
      </c>
      <c r="AP805" s="7" t="e">
        <f>VLOOKUP($A805&amp;$B805,'Cleaned Responses'!$1:$82,MATCH(AP$1,'Cleaned Responses'!$1:$1,0),FALSE)/100</f>
        <v>#N/A</v>
      </c>
      <c r="AQ805" s="7" t="e">
        <f>VLOOKUP($A805&amp;$B805,'Cleaned Responses'!$1:$82,MATCH(AQ$1,'Cleaned Responses'!$1:$1,0),FALSE)/100</f>
        <v>#N/A</v>
      </c>
      <c r="AR805" s="7" t="e">
        <f>VLOOKUP($A805&amp;$B805,'Cleaned Responses'!$1:$82,MATCH(AR$1,'Cleaned Responses'!$1:$1,0),FALSE)/100</f>
        <v>#N/A</v>
      </c>
      <c r="AS805" s="7" t="e">
        <f>VLOOKUP($A805&amp;$B805,'Cleaned Responses'!$1:$82,MATCH(AS$1,'Cleaned Responses'!$1:$1,0),FALSE)/100</f>
        <v>#N/A</v>
      </c>
      <c r="AT805" s="7" t="e">
        <f>VLOOKUP($A805&amp;$B805,'Cleaned Responses'!$1:$82,MATCH(AT$1,'Cleaned Responses'!$1:$1,0),FALSE)/100</f>
        <v>#N/A</v>
      </c>
      <c r="AU805" s="7" t="e">
        <f>VLOOKUP($A805&amp;$B805,'Cleaned Responses'!$1:$82,MATCH(AU$1,'Cleaned Responses'!$1:$1,0),FALSE)/100</f>
        <v>#N/A</v>
      </c>
      <c r="AV805" s="7" t="e">
        <f>VLOOKUP($A805&amp;$B805,'Cleaned Responses'!$1:$82,MATCH(AV$1,'Cleaned Responses'!$1:$1,0),FALSE)/100</f>
        <v>#N/A</v>
      </c>
      <c r="AW805" s="7" t="e">
        <f>VLOOKUP($A805&amp;$B805,'Cleaned Responses'!$1:$82,MATCH(AW$1,'Cleaned Responses'!$1:$1,0),FALSE)/100</f>
        <v>#N/A</v>
      </c>
      <c r="AX805" s="7" t="e">
        <f>VLOOKUP($A805&amp;$B805,'Cleaned Responses'!$1:$82,MATCH(AX$1,'Cleaned Responses'!$1:$1,0),FALSE)/100</f>
        <v>#N/A</v>
      </c>
      <c r="AY805" s="7" t="e">
        <f>VLOOKUP($A805&amp;$B805,'Cleaned Responses'!$1:$82,MATCH(AY$1,'Cleaned Responses'!$1:$1,0),FALSE)/100</f>
        <v>#N/A</v>
      </c>
      <c r="AZ805" s="7" t="e">
        <f>VLOOKUP($A805&amp;$B805,'Cleaned Responses'!$1:$82,MATCH(AZ$1,'Cleaned Responses'!$1:$1,0),FALSE)/100</f>
        <v>#N/A</v>
      </c>
      <c r="BA805" s="7" t="e">
        <f>VLOOKUP($A805&amp;$B805,'Cleaned Responses'!$1:$82,MATCH(BA$1,'Cleaned Responses'!$1:$1,0),FALSE)/100</f>
        <v>#N/A</v>
      </c>
      <c r="BB805" s="7"/>
      <c r="BC805" s="6" t="e">
        <f>VLOOKUP($A805&amp;$B805,'Cleaned Responses'!$1:$82,MATCH(BC$1,'Cleaned Responses'!$1:$1,0),FALSE)</f>
        <v>#N/A</v>
      </c>
      <c r="BD805" s="6" t="e">
        <f>VLOOKUP($A805&amp;$B805,'Cleaned Responses'!$1:$82,MATCH(BD$1,'Cleaned Responses'!$1:$1,0),FALSE)</f>
        <v>#N/A</v>
      </c>
      <c r="BE805" t="e">
        <f>VLOOKUP($A805&amp;$B805,'Cleaned Responses'!$1:$82,MATCH(BE$1,'Cleaned Responses'!$1:$1,0),FALSE)/100</f>
        <v>#N/A</v>
      </c>
      <c r="BF805" t="e">
        <f>VLOOKUP($A805&amp;$B805,'Cleaned Responses'!$1:$82,MATCH(BF$1,'Cleaned Responses'!$1:$1,0),FALSE)/100</f>
        <v>#N/A</v>
      </c>
      <c r="BG805" t="e">
        <f>VLOOKUP($A805&amp;$B805,'Cleaned Responses'!$1:$82,MATCH(BG$1,'Cleaned Responses'!$1:$1,0),FALSE)/100</f>
        <v>#N/A</v>
      </c>
      <c r="BH805" t="e">
        <f t="shared" si="272"/>
        <v>#N/A</v>
      </c>
      <c r="BI805" t="e">
        <f t="shared" si="273"/>
        <v>#N/A</v>
      </c>
      <c r="BJ805" t="e">
        <f t="shared" si="274"/>
        <v>#N/A</v>
      </c>
      <c r="BK805" t="e">
        <f>VLOOKUP($A805&amp;$B805,'Cleaned Responses'!$1:$82,MATCH(BK$1,'Cleaned Responses'!$1:$1,0),FALSE)/100</f>
        <v>#N/A</v>
      </c>
      <c r="BL805" t="e">
        <f>VLOOKUP($A805&amp;$B805,'Cleaned Responses'!$1:$82,MATCH(BL$1,'Cleaned Responses'!$1:$1,0),FALSE)/100</f>
        <v>#N/A</v>
      </c>
      <c r="BM805" t="e">
        <f>VLOOKUP($A805&amp;$B805,'Cleaned Responses'!$1:$82,MATCH(BM$1,'Cleaned Responses'!$1:$1,0),FALSE)/100</f>
        <v>#N/A</v>
      </c>
      <c r="BN805" t="e">
        <f>VLOOKUP($A805&amp;$B805,'Cleaned Responses'!$1:$82,MATCH(BN$1,'Cleaned Responses'!$1:$1,0),FALSE)/100</f>
        <v>#N/A</v>
      </c>
      <c r="BO805" t="e">
        <f>VLOOKUP($A805&amp;$B805,'Cleaned Responses'!$1:$82,MATCH(BO$1,'Cleaned Responses'!$1:$1,0),FALSE)/100</f>
        <v>#N/A</v>
      </c>
      <c r="BP805" t="e">
        <f>VLOOKUP($A805&amp;$B805,'Cleaned Responses'!$1:$82,MATCH(BP$1,'Cleaned Responses'!$1:$1,0),FALSE)/100</f>
        <v>#N/A</v>
      </c>
      <c r="BQ805" t="e">
        <f>VLOOKUP($A805&amp;$B805,'Cleaned Responses'!$1:$82,MATCH(BQ$1,'Cleaned Responses'!$1:$1,0),FALSE)/100</f>
        <v>#N/A</v>
      </c>
      <c r="BR805" t="e">
        <f>VLOOKUP($A805&amp;$B805,'Cleaned Responses'!$1:$82,MATCH(BR$1,'Cleaned Responses'!$1:$1,0),FALSE)/100</f>
        <v>#N/A</v>
      </c>
      <c r="BS805" t="e">
        <f>VLOOKUP($A805&amp;$B805,'Cleaned Responses'!$1:$82,MATCH(BS$1,'Cleaned Responses'!$1:$1,0),FALSE)/100</f>
        <v>#N/A</v>
      </c>
      <c r="BT805" t="e">
        <f>VLOOKUP($A805&amp;$B805,'Cleaned Responses'!$1:$82,MATCH(BT$1,'Cleaned Responses'!$1:$1,0),FALSE)/100</f>
        <v>#N/A</v>
      </c>
      <c r="BU805" t="e">
        <f>VLOOKUP($A805&amp;$B805,'Cleaned Responses'!$1:$82,MATCH(BU$1,'Cleaned Responses'!$1:$1,0),FALSE)/100</f>
        <v>#N/A</v>
      </c>
      <c r="BV805" t="e">
        <f>VLOOKUP($A805&amp;$B805,'Cleaned Responses'!$1:$82,MATCH(BV$1,'Cleaned Responses'!$1:$1,0),FALSE)/100</f>
        <v>#N/A</v>
      </c>
      <c r="BW805" t="e">
        <f t="shared" si="275"/>
        <v>#N/A</v>
      </c>
      <c r="BX805" t="e">
        <f t="shared" si="276"/>
        <v>#N/A</v>
      </c>
      <c r="BY805" t="e">
        <f t="shared" si="277"/>
        <v>#N/A</v>
      </c>
      <c r="BZ805" t="e">
        <f t="shared" si="278"/>
        <v>#N/A</v>
      </c>
      <c r="CA805" t="e">
        <f t="shared" si="279"/>
        <v>#N/A</v>
      </c>
      <c r="CB805" t="e">
        <f t="shared" si="280"/>
        <v>#N/A</v>
      </c>
      <c r="CC805" t="e">
        <f t="shared" si="281"/>
        <v>#N/A</v>
      </c>
      <c r="CD805" t="e">
        <f t="shared" si="282"/>
        <v>#N/A</v>
      </c>
      <c r="CE805" t="e">
        <f t="shared" si="283"/>
        <v>#N/A</v>
      </c>
      <c r="CF805" t="e">
        <f t="shared" si="284"/>
        <v>#N/A</v>
      </c>
      <c r="CG805" t="e">
        <f t="shared" si="285"/>
        <v>#N/A</v>
      </c>
    </row>
    <row r="806" spans="1:85" ht="20" customHeight="1" x14ac:dyDescent="0.25">
      <c r="A806" s="187"/>
      <c r="B806" s="6"/>
      <c r="C806" s="6" t="e">
        <f>VLOOKUP($A806&amp;$B806,'Cleaned Responses'!$1:$82,MATCH($C$1,'Cleaned Responses'!$1:$1,0),FALSE)</f>
        <v>#N/A</v>
      </c>
      <c r="D806" s="6" t="e">
        <f>VLOOKUP($A806&amp;$B806,'Cleaned Responses'!$1:$82,MATCH(D$1,'Cleaned Responses'!$1:$1,0),FALSE)</f>
        <v>#N/A</v>
      </c>
      <c r="E806" s="6" t="e">
        <f>VLOOKUP($A806&amp;$B806,'Cleaned Responses'!$1:$82,MATCH(E$1,'Cleaned Responses'!$1:$1,0),FALSE)</f>
        <v>#N/A</v>
      </c>
      <c r="F806" s="6" t="e">
        <f>VLOOKUP($A806&amp;$B806,'Cleaned Responses'!$1:$82,MATCH(F$1,'Cleaned Responses'!$1:$1,0),FALSE)</f>
        <v>#N/A</v>
      </c>
      <c r="G806" s="6" t="e">
        <f t="shared" si="286"/>
        <v>#N/A</v>
      </c>
      <c r="H806" s="6" t="e">
        <f>VLOOKUP($A806&amp;$B806,'Cleaned Responses'!$1:$82,MATCH(H$1,'Cleaned Responses'!$1:$1,0),FALSE)</f>
        <v>#N/A</v>
      </c>
      <c r="I806" s="6" t="e">
        <f>VLOOKUP($A806&amp;$B806,'Cleaned Responses'!$1:$82,MATCH(I$1,'Cleaned Responses'!$1:$1,0),FALSE)</f>
        <v>#N/A</v>
      </c>
      <c r="J806" s="6" t="e">
        <f>VLOOKUP($A806&amp;$B806,'Cleaned Responses'!$1:$82,MATCH(J$1,'Cleaned Responses'!$1:$1,0),FALSE)</f>
        <v>#N/A</v>
      </c>
      <c r="K806" s="6" t="e">
        <f>VLOOKUP($A806&amp;$B806,'Cleaned Responses'!$1:$82,MATCH(K$1,'Cleaned Responses'!$1:$1,0),FALSE)</f>
        <v>#N/A</v>
      </c>
      <c r="L806" s="6" t="e">
        <f>VLOOKUP($A806&amp;$B806,'Cleaned Responses'!$1:$82,MATCH(L$1,'Cleaned Responses'!$1:$1,0),FALSE)</f>
        <v>#N/A</v>
      </c>
      <c r="M806" s="6" t="e">
        <f>VLOOKUP($A806&amp;$B806,'Cleaned Responses'!$1:$82,MATCH(M$1,'Cleaned Responses'!$1:$1,0),FALSE)</f>
        <v>#N/A</v>
      </c>
      <c r="N806" s="8" t="e">
        <f t="shared" si="287"/>
        <v>#N/A</v>
      </c>
      <c r="O806" s="8" t="e">
        <f t="shared" si="288"/>
        <v>#N/A</v>
      </c>
      <c r="P806" s="8" t="e">
        <f t="shared" si="289"/>
        <v>#N/A</v>
      </c>
      <c r="Q806" s="6"/>
      <c r="R806" s="6"/>
      <c r="S806" s="6"/>
      <c r="T806" s="6"/>
      <c r="U806" s="8" t="e">
        <f t="shared" si="290"/>
        <v>#N/A</v>
      </c>
      <c r="V806" s="6" t="e">
        <f>VLOOKUP($A806&amp;$B806,'Cleaned Responses'!$1:$82,MATCH(V$1,'Cleaned Responses'!$1:$1,0),FALSE)</f>
        <v>#N/A</v>
      </c>
      <c r="W806" s="6" t="e">
        <f>VLOOKUP($A806&amp;$B806,'Cleaned Responses'!$1:$82,MATCH(W$1,'Cleaned Responses'!$1:$1,0),FALSE)</f>
        <v>#N/A</v>
      </c>
      <c r="X806" s="9" t="e">
        <f t="shared" si="291"/>
        <v>#N/A</v>
      </c>
      <c r="Y806" s="9" t="e">
        <f t="shared" si="292"/>
        <v>#N/A</v>
      </c>
      <c r="Z806" s="6" t="e">
        <f>VLOOKUP($A806&amp;$B806,'Cleaned Responses'!$1:$82,MATCH(Z$1,'Cleaned Responses'!$1:$1,0),FALSE)</f>
        <v>#N/A</v>
      </c>
      <c r="AA806" s="6" t="e">
        <f>VLOOKUP($A806&amp;$B806,'Cleaned Responses'!$1:$82,MATCH(AA$1,'Cleaned Responses'!$1:$1,0),FALSE)</f>
        <v>#N/A</v>
      </c>
      <c r="AB806" s="6" t="e">
        <f>VLOOKUP($A806&amp;$B806,'Cleaned Responses'!$1:$82,MATCH(AB$1,'Cleaned Responses'!$1:$1,0),FALSE)</f>
        <v>#N/A</v>
      </c>
      <c r="AC806" s="6" t="e">
        <f>VLOOKUP($A806&amp;$B806,'Cleaned Responses'!$1:$82,MATCH(AC$1,'Cleaned Responses'!$1:$1,0),FALSE)</f>
        <v>#N/A</v>
      </c>
      <c r="AD806" s="6" t="e">
        <f>VLOOKUP($A806&amp;$B806,'Cleaned Responses'!$1:$82,MATCH(AD$1,'Cleaned Responses'!$1:$1,0),FALSE)</f>
        <v>#N/A</v>
      </c>
      <c r="AE806" s="6" t="e">
        <f>VLOOKUP($A806&amp;$B806,'Cleaned Responses'!$1:$82,MATCH(AE$1,'Cleaned Responses'!$1:$1,0),FALSE)</f>
        <v>#N/A</v>
      </c>
      <c r="AF806" s="6" t="e">
        <f>VLOOKUP($A806&amp;$B806,'Cleaned Responses'!$1:$82,MATCH(AF$1,'Cleaned Responses'!$1:$1,0),FALSE)</f>
        <v>#N/A</v>
      </c>
      <c r="AG806" s="6" t="e">
        <f>VLOOKUP($A806&amp;$B806,'Cleaned Responses'!$1:$82,MATCH(AG$1,'Cleaned Responses'!$1:$1,0),FALSE)</f>
        <v>#N/A</v>
      </c>
      <c r="AH806" s="6" t="e">
        <f t="shared" si="293"/>
        <v>#N/A</v>
      </c>
      <c r="AI806" s="7" t="e">
        <f>VLOOKUP($A806&amp;$B806,'Cleaned Responses'!$1:$82,MATCH(AI$1,'Cleaned Responses'!$1:$1,0),FALSE)/100</f>
        <v>#N/A</v>
      </c>
      <c r="AJ806" s="7" t="e">
        <f>VLOOKUP($A806&amp;$B806,'Cleaned Responses'!$1:$82,MATCH(AJ$1,'Cleaned Responses'!$1:$1,0),FALSE)/100</f>
        <v>#N/A</v>
      </c>
      <c r="AK806" s="7" t="e">
        <f>VLOOKUP($A806&amp;$B806,'Cleaned Responses'!$1:$82,MATCH(AK$1,'Cleaned Responses'!$1:$1,0),FALSE)/100</f>
        <v>#N/A</v>
      </c>
      <c r="AL806" s="7" t="e">
        <f>VLOOKUP($A806&amp;$B806,'Cleaned Responses'!$1:$82,MATCH(AL$1,'Cleaned Responses'!$1:$1,0),FALSE)/100</f>
        <v>#N/A</v>
      </c>
      <c r="AM806" s="7" t="e">
        <f>VLOOKUP($A806&amp;$B806,'Cleaned Responses'!$1:$82,MATCH(AM$1,'Cleaned Responses'!$1:$1,0),FALSE)/100</f>
        <v>#N/A</v>
      </c>
      <c r="AN806" s="7" t="e">
        <f>VLOOKUP($A806&amp;$B806,'Cleaned Responses'!$1:$82,MATCH(AN$1,'Cleaned Responses'!$1:$1,0),FALSE)/100</f>
        <v>#N/A</v>
      </c>
      <c r="AO806" s="7" t="e">
        <f>VLOOKUP($A806&amp;$B806,'Cleaned Responses'!$1:$82,MATCH(AO$1,'Cleaned Responses'!$1:$1,0),FALSE)/100</f>
        <v>#N/A</v>
      </c>
      <c r="AP806" s="7" t="e">
        <f>VLOOKUP($A806&amp;$B806,'Cleaned Responses'!$1:$82,MATCH(AP$1,'Cleaned Responses'!$1:$1,0),FALSE)/100</f>
        <v>#N/A</v>
      </c>
      <c r="AQ806" s="7" t="e">
        <f>VLOOKUP($A806&amp;$B806,'Cleaned Responses'!$1:$82,MATCH(AQ$1,'Cleaned Responses'!$1:$1,0),FALSE)/100</f>
        <v>#N/A</v>
      </c>
      <c r="AR806" s="7" t="e">
        <f>VLOOKUP($A806&amp;$B806,'Cleaned Responses'!$1:$82,MATCH(AR$1,'Cleaned Responses'!$1:$1,0),FALSE)/100</f>
        <v>#N/A</v>
      </c>
      <c r="AS806" s="7" t="e">
        <f>VLOOKUP($A806&amp;$B806,'Cleaned Responses'!$1:$82,MATCH(AS$1,'Cleaned Responses'!$1:$1,0),FALSE)/100</f>
        <v>#N/A</v>
      </c>
      <c r="AT806" s="7" t="e">
        <f>VLOOKUP($A806&amp;$B806,'Cleaned Responses'!$1:$82,MATCH(AT$1,'Cleaned Responses'!$1:$1,0),FALSE)/100</f>
        <v>#N/A</v>
      </c>
      <c r="AU806" s="7" t="e">
        <f>VLOOKUP($A806&amp;$B806,'Cleaned Responses'!$1:$82,MATCH(AU$1,'Cleaned Responses'!$1:$1,0),FALSE)/100</f>
        <v>#N/A</v>
      </c>
      <c r="AV806" s="7" t="e">
        <f>VLOOKUP($A806&amp;$B806,'Cleaned Responses'!$1:$82,MATCH(AV$1,'Cleaned Responses'!$1:$1,0),FALSE)/100</f>
        <v>#N/A</v>
      </c>
      <c r="AW806" s="7" t="e">
        <f>VLOOKUP($A806&amp;$B806,'Cleaned Responses'!$1:$82,MATCH(AW$1,'Cleaned Responses'!$1:$1,0),FALSE)/100</f>
        <v>#N/A</v>
      </c>
      <c r="AX806" s="7" t="e">
        <f>VLOOKUP($A806&amp;$B806,'Cleaned Responses'!$1:$82,MATCH(AX$1,'Cleaned Responses'!$1:$1,0),FALSE)/100</f>
        <v>#N/A</v>
      </c>
      <c r="AY806" s="7" t="e">
        <f>VLOOKUP($A806&amp;$B806,'Cleaned Responses'!$1:$82,MATCH(AY$1,'Cleaned Responses'!$1:$1,0),FALSE)/100</f>
        <v>#N/A</v>
      </c>
      <c r="AZ806" s="7" t="e">
        <f>VLOOKUP($A806&amp;$B806,'Cleaned Responses'!$1:$82,MATCH(AZ$1,'Cleaned Responses'!$1:$1,0),FALSE)/100</f>
        <v>#N/A</v>
      </c>
      <c r="BA806" s="7" t="e">
        <f>VLOOKUP($A806&amp;$B806,'Cleaned Responses'!$1:$82,MATCH(BA$1,'Cleaned Responses'!$1:$1,0),FALSE)/100</f>
        <v>#N/A</v>
      </c>
      <c r="BB806" s="7"/>
      <c r="BC806" s="6" t="e">
        <f>VLOOKUP($A806&amp;$B806,'Cleaned Responses'!$1:$82,MATCH(BC$1,'Cleaned Responses'!$1:$1,0),FALSE)</f>
        <v>#N/A</v>
      </c>
      <c r="BD806" s="6" t="e">
        <f>VLOOKUP($A806&amp;$B806,'Cleaned Responses'!$1:$82,MATCH(BD$1,'Cleaned Responses'!$1:$1,0),FALSE)</f>
        <v>#N/A</v>
      </c>
      <c r="BE806" t="e">
        <f>VLOOKUP($A806&amp;$B806,'Cleaned Responses'!$1:$82,MATCH(BE$1,'Cleaned Responses'!$1:$1,0),FALSE)/100</f>
        <v>#N/A</v>
      </c>
      <c r="BF806" t="e">
        <f>VLOOKUP($A806&amp;$B806,'Cleaned Responses'!$1:$82,MATCH(BF$1,'Cleaned Responses'!$1:$1,0),FALSE)/100</f>
        <v>#N/A</v>
      </c>
      <c r="BG806" t="e">
        <f>VLOOKUP($A806&amp;$B806,'Cleaned Responses'!$1:$82,MATCH(BG$1,'Cleaned Responses'!$1:$1,0),FALSE)/100</f>
        <v>#N/A</v>
      </c>
      <c r="BH806" t="e">
        <f t="shared" si="272"/>
        <v>#N/A</v>
      </c>
      <c r="BI806" t="e">
        <f t="shared" si="273"/>
        <v>#N/A</v>
      </c>
      <c r="BJ806" t="e">
        <f t="shared" si="274"/>
        <v>#N/A</v>
      </c>
      <c r="BK806" t="e">
        <f>VLOOKUP($A806&amp;$B806,'Cleaned Responses'!$1:$82,MATCH(BK$1,'Cleaned Responses'!$1:$1,0),FALSE)/100</f>
        <v>#N/A</v>
      </c>
      <c r="BL806" t="e">
        <f>VLOOKUP($A806&amp;$B806,'Cleaned Responses'!$1:$82,MATCH(BL$1,'Cleaned Responses'!$1:$1,0),FALSE)/100</f>
        <v>#N/A</v>
      </c>
      <c r="BM806" t="e">
        <f>VLOOKUP($A806&amp;$B806,'Cleaned Responses'!$1:$82,MATCH(BM$1,'Cleaned Responses'!$1:$1,0),FALSE)/100</f>
        <v>#N/A</v>
      </c>
      <c r="BN806" t="e">
        <f>VLOOKUP($A806&amp;$B806,'Cleaned Responses'!$1:$82,MATCH(BN$1,'Cleaned Responses'!$1:$1,0),FALSE)/100</f>
        <v>#N/A</v>
      </c>
      <c r="BO806" t="e">
        <f>VLOOKUP($A806&amp;$B806,'Cleaned Responses'!$1:$82,MATCH(BO$1,'Cleaned Responses'!$1:$1,0),FALSE)/100</f>
        <v>#N/A</v>
      </c>
      <c r="BP806" t="e">
        <f>VLOOKUP($A806&amp;$B806,'Cleaned Responses'!$1:$82,MATCH(BP$1,'Cleaned Responses'!$1:$1,0),FALSE)/100</f>
        <v>#N/A</v>
      </c>
      <c r="BQ806" t="e">
        <f>VLOOKUP($A806&amp;$B806,'Cleaned Responses'!$1:$82,MATCH(BQ$1,'Cleaned Responses'!$1:$1,0),FALSE)/100</f>
        <v>#N/A</v>
      </c>
      <c r="BR806" t="e">
        <f>VLOOKUP($A806&amp;$B806,'Cleaned Responses'!$1:$82,MATCH(BR$1,'Cleaned Responses'!$1:$1,0),FALSE)/100</f>
        <v>#N/A</v>
      </c>
      <c r="BS806" t="e">
        <f>VLOOKUP($A806&amp;$B806,'Cleaned Responses'!$1:$82,MATCH(BS$1,'Cleaned Responses'!$1:$1,0),FALSE)/100</f>
        <v>#N/A</v>
      </c>
      <c r="BT806" t="e">
        <f>VLOOKUP($A806&amp;$B806,'Cleaned Responses'!$1:$82,MATCH(BT$1,'Cleaned Responses'!$1:$1,0),FALSE)/100</f>
        <v>#N/A</v>
      </c>
      <c r="BU806" t="e">
        <f>VLOOKUP($A806&amp;$B806,'Cleaned Responses'!$1:$82,MATCH(BU$1,'Cleaned Responses'!$1:$1,0),FALSE)/100</f>
        <v>#N/A</v>
      </c>
      <c r="BV806" t="e">
        <f>VLOOKUP($A806&amp;$B806,'Cleaned Responses'!$1:$82,MATCH(BV$1,'Cleaned Responses'!$1:$1,0),FALSE)/100</f>
        <v>#N/A</v>
      </c>
      <c r="BW806" t="e">
        <f t="shared" si="275"/>
        <v>#N/A</v>
      </c>
      <c r="BX806" t="e">
        <f t="shared" si="276"/>
        <v>#N/A</v>
      </c>
      <c r="BY806" t="e">
        <f t="shared" si="277"/>
        <v>#N/A</v>
      </c>
      <c r="BZ806" t="e">
        <f t="shared" si="278"/>
        <v>#N/A</v>
      </c>
      <c r="CA806" t="e">
        <f t="shared" si="279"/>
        <v>#N/A</v>
      </c>
      <c r="CB806" t="e">
        <f t="shared" si="280"/>
        <v>#N/A</v>
      </c>
      <c r="CC806" t="e">
        <f t="shared" si="281"/>
        <v>#N/A</v>
      </c>
      <c r="CD806" t="e">
        <f t="shared" si="282"/>
        <v>#N/A</v>
      </c>
      <c r="CE806" t="e">
        <f t="shared" si="283"/>
        <v>#N/A</v>
      </c>
      <c r="CF806" t="e">
        <f t="shared" si="284"/>
        <v>#N/A</v>
      </c>
      <c r="CG806" t="e">
        <f t="shared" si="285"/>
        <v>#N/A</v>
      </c>
    </row>
    <row r="807" spans="1:85" ht="20" customHeight="1" x14ac:dyDescent="0.25">
      <c r="A807" s="187"/>
      <c r="B807" s="6"/>
      <c r="C807" s="6" t="e">
        <f>VLOOKUP($A807&amp;$B807,'Cleaned Responses'!$1:$82,MATCH($C$1,'Cleaned Responses'!$1:$1,0),FALSE)</f>
        <v>#N/A</v>
      </c>
      <c r="D807" s="6" t="e">
        <f>VLOOKUP($A807&amp;$B807,'Cleaned Responses'!$1:$82,MATCH(D$1,'Cleaned Responses'!$1:$1,0),FALSE)</f>
        <v>#N/A</v>
      </c>
      <c r="E807" s="6" t="e">
        <f>VLOOKUP($A807&amp;$B807,'Cleaned Responses'!$1:$82,MATCH(E$1,'Cleaned Responses'!$1:$1,0),FALSE)</f>
        <v>#N/A</v>
      </c>
      <c r="F807" s="6" t="e">
        <f>VLOOKUP($A807&amp;$B807,'Cleaned Responses'!$1:$82,MATCH(F$1,'Cleaned Responses'!$1:$1,0),FALSE)</f>
        <v>#N/A</v>
      </c>
      <c r="G807" s="6" t="e">
        <f t="shared" si="286"/>
        <v>#N/A</v>
      </c>
      <c r="H807" s="6" t="e">
        <f>VLOOKUP($A807&amp;$B807,'Cleaned Responses'!$1:$82,MATCH(H$1,'Cleaned Responses'!$1:$1,0),FALSE)</f>
        <v>#N/A</v>
      </c>
      <c r="I807" s="6" t="e">
        <f>VLOOKUP($A807&amp;$B807,'Cleaned Responses'!$1:$82,MATCH(I$1,'Cleaned Responses'!$1:$1,0),FALSE)</f>
        <v>#N/A</v>
      </c>
      <c r="J807" s="6" t="e">
        <f>VLOOKUP($A807&amp;$B807,'Cleaned Responses'!$1:$82,MATCH(J$1,'Cleaned Responses'!$1:$1,0),FALSE)</f>
        <v>#N/A</v>
      </c>
      <c r="K807" s="6" t="e">
        <f>VLOOKUP($A807&amp;$B807,'Cleaned Responses'!$1:$82,MATCH(K$1,'Cleaned Responses'!$1:$1,0),FALSE)</f>
        <v>#N/A</v>
      </c>
      <c r="L807" s="6" t="e">
        <f>VLOOKUP($A807&amp;$B807,'Cleaned Responses'!$1:$82,MATCH(L$1,'Cleaned Responses'!$1:$1,0),FALSE)</f>
        <v>#N/A</v>
      </c>
      <c r="M807" s="6" t="e">
        <f>VLOOKUP($A807&amp;$B807,'Cleaned Responses'!$1:$82,MATCH(M$1,'Cleaned Responses'!$1:$1,0),FALSE)</f>
        <v>#N/A</v>
      </c>
      <c r="N807" s="8" t="e">
        <f t="shared" si="287"/>
        <v>#N/A</v>
      </c>
      <c r="O807" s="8" t="e">
        <f t="shared" si="288"/>
        <v>#N/A</v>
      </c>
      <c r="P807" s="8" t="e">
        <f t="shared" si="289"/>
        <v>#N/A</v>
      </c>
      <c r="Q807" s="6"/>
      <c r="R807" s="6"/>
      <c r="S807" s="6"/>
      <c r="T807" s="6"/>
      <c r="U807" s="8" t="e">
        <f t="shared" si="290"/>
        <v>#N/A</v>
      </c>
      <c r="V807" s="6" t="e">
        <f>VLOOKUP($A807&amp;$B807,'Cleaned Responses'!$1:$82,MATCH(V$1,'Cleaned Responses'!$1:$1,0),FALSE)</f>
        <v>#N/A</v>
      </c>
      <c r="W807" s="6" t="e">
        <f>VLOOKUP($A807&amp;$B807,'Cleaned Responses'!$1:$82,MATCH(W$1,'Cleaned Responses'!$1:$1,0),FALSE)</f>
        <v>#N/A</v>
      </c>
      <c r="X807" s="9" t="e">
        <f t="shared" si="291"/>
        <v>#N/A</v>
      </c>
      <c r="Y807" s="9" t="e">
        <f t="shared" si="292"/>
        <v>#N/A</v>
      </c>
      <c r="Z807" s="6" t="e">
        <f>VLOOKUP($A807&amp;$B807,'Cleaned Responses'!$1:$82,MATCH(Z$1,'Cleaned Responses'!$1:$1,0),FALSE)</f>
        <v>#N/A</v>
      </c>
      <c r="AA807" s="6" t="e">
        <f>VLOOKUP($A807&amp;$B807,'Cleaned Responses'!$1:$82,MATCH(AA$1,'Cleaned Responses'!$1:$1,0),FALSE)</f>
        <v>#N/A</v>
      </c>
      <c r="AB807" s="6" t="e">
        <f>VLOOKUP($A807&amp;$B807,'Cleaned Responses'!$1:$82,MATCH(AB$1,'Cleaned Responses'!$1:$1,0),FALSE)</f>
        <v>#N/A</v>
      </c>
      <c r="AC807" s="6" t="e">
        <f>VLOOKUP($A807&amp;$B807,'Cleaned Responses'!$1:$82,MATCH(AC$1,'Cleaned Responses'!$1:$1,0),FALSE)</f>
        <v>#N/A</v>
      </c>
      <c r="AD807" s="6" t="e">
        <f>VLOOKUP($A807&amp;$B807,'Cleaned Responses'!$1:$82,MATCH(AD$1,'Cleaned Responses'!$1:$1,0),FALSE)</f>
        <v>#N/A</v>
      </c>
      <c r="AE807" s="6" t="e">
        <f>VLOOKUP($A807&amp;$B807,'Cleaned Responses'!$1:$82,MATCH(AE$1,'Cleaned Responses'!$1:$1,0),FALSE)</f>
        <v>#N/A</v>
      </c>
      <c r="AF807" s="6" t="e">
        <f>VLOOKUP($A807&amp;$B807,'Cleaned Responses'!$1:$82,MATCH(AF$1,'Cleaned Responses'!$1:$1,0),FALSE)</f>
        <v>#N/A</v>
      </c>
      <c r="AG807" s="6" t="e">
        <f>VLOOKUP($A807&amp;$B807,'Cleaned Responses'!$1:$82,MATCH(AG$1,'Cleaned Responses'!$1:$1,0),FALSE)</f>
        <v>#N/A</v>
      </c>
      <c r="AH807" s="6" t="e">
        <f t="shared" si="293"/>
        <v>#N/A</v>
      </c>
      <c r="AI807" s="7" t="e">
        <f>VLOOKUP($A807&amp;$B807,'Cleaned Responses'!$1:$82,MATCH(AI$1,'Cleaned Responses'!$1:$1,0),FALSE)/100</f>
        <v>#N/A</v>
      </c>
      <c r="AJ807" s="7" t="e">
        <f>VLOOKUP($A807&amp;$B807,'Cleaned Responses'!$1:$82,MATCH(AJ$1,'Cleaned Responses'!$1:$1,0),FALSE)/100</f>
        <v>#N/A</v>
      </c>
      <c r="AK807" s="7" t="e">
        <f>VLOOKUP($A807&amp;$B807,'Cleaned Responses'!$1:$82,MATCH(AK$1,'Cleaned Responses'!$1:$1,0),FALSE)/100</f>
        <v>#N/A</v>
      </c>
      <c r="AL807" s="7" t="e">
        <f>VLOOKUP($A807&amp;$B807,'Cleaned Responses'!$1:$82,MATCH(AL$1,'Cleaned Responses'!$1:$1,0),FALSE)/100</f>
        <v>#N/A</v>
      </c>
      <c r="AM807" s="7" t="e">
        <f>VLOOKUP($A807&amp;$B807,'Cleaned Responses'!$1:$82,MATCH(AM$1,'Cleaned Responses'!$1:$1,0),FALSE)/100</f>
        <v>#N/A</v>
      </c>
      <c r="AN807" s="7" t="e">
        <f>VLOOKUP($A807&amp;$B807,'Cleaned Responses'!$1:$82,MATCH(AN$1,'Cleaned Responses'!$1:$1,0),FALSE)/100</f>
        <v>#N/A</v>
      </c>
      <c r="AO807" s="7" t="e">
        <f>VLOOKUP($A807&amp;$B807,'Cleaned Responses'!$1:$82,MATCH(AO$1,'Cleaned Responses'!$1:$1,0),FALSE)/100</f>
        <v>#N/A</v>
      </c>
      <c r="AP807" s="7" t="e">
        <f>VLOOKUP($A807&amp;$B807,'Cleaned Responses'!$1:$82,MATCH(AP$1,'Cleaned Responses'!$1:$1,0),FALSE)/100</f>
        <v>#N/A</v>
      </c>
      <c r="AQ807" s="7" t="e">
        <f>VLOOKUP($A807&amp;$B807,'Cleaned Responses'!$1:$82,MATCH(AQ$1,'Cleaned Responses'!$1:$1,0),FALSE)/100</f>
        <v>#N/A</v>
      </c>
      <c r="AR807" s="7" t="e">
        <f>VLOOKUP($A807&amp;$B807,'Cleaned Responses'!$1:$82,MATCH(AR$1,'Cleaned Responses'!$1:$1,0),FALSE)/100</f>
        <v>#N/A</v>
      </c>
      <c r="AS807" s="7" t="e">
        <f>VLOOKUP($A807&amp;$B807,'Cleaned Responses'!$1:$82,MATCH(AS$1,'Cleaned Responses'!$1:$1,0),FALSE)/100</f>
        <v>#N/A</v>
      </c>
      <c r="AT807" s="7" t="e">
        <f>VLOOKUP($A807&amp;$B807,'Cleaned Responses'!$1:$82,MATCH(AT$1,'Cleaned Responses'!$1:$1,0),FALSE)/100</f>
        <v>#N/A</v>
      </c>
      <c r="AU807" s="7" t="e">
        <f>VLOOKUP($A807&amp;$B807,'Cleaned Responses'!$1:$82,MATCH(AU$1,'Cleaned Responses'!$1:$1,0),FALSE)/100</f>
        <v>#N/A</v>
      </c>
      <c r="AV807" s="7" t="e">
        <f>VLOOKUP($A807&amp;$B807,'Cleaned Responses'!$1:$82,MATCH(AV$1,'Cleaned Responses'!$1:$1,0),FALSE)/100</f>
        <v>#N/A</v>
      </c>
      <c r="AW807" s="7" t="e">
        <f>VLOOKUP($A807&amp;$B807,'Cleaned Responses'!$1:$82,MATCH(AW$1,'Cleaned Responses'!$1:$1,0),FALSE)/100</f>
        <v>#N/A</v>
      </c>
      <c r="AX807" s="7" t="e">
        <f>VLOOKUP($A807&amp;$B807,'Cleaned Responses'!$1:$82,MATCH(AX$1,'Cleaned Responses'!$1:$1,0),FALSE)/100</f>
        <v>#N/A</v>
      </c>
      <c r="AY807" s="7" t="e">
        <f>VLOOKUP($A807&amp;$B807,'Cleaned Responses'!$1:$82,MATCH(AY$1,'Cleaned Responses'!$1:$1,0),FALSE)/100</f>
        <v>#N/A</v>
      </c>
      <c r="AZ807" s="7" t="e">
        <f>VLOOKUP($A807&amp;$B807,'Cleaned Responses'!$1:$82,MATCH(AZ$1,'Cleaned Responses'!$1:$1,0),FALSE)/100</f>
        <v>#N/A</v>
      </c>
      <c r="BA807" s="7" t="e">
        <f>VLOOKUP($A807&amp;$B807,'Cleaned Responses'!$1:$82,MATCH(BA$1,'Cleaned Responses'!$1:$1,0),FALSE)/100</f>
        <v>#N/A</v>
      </c>
      <c r="BB807" s="7"/>
      <c r="BC807" s="6" t="e">
        <f>VLOOKUP($A807&amp;$B807,'Cleaned Responses'!$1:$82,MATCH(BC$1,'Cleaned Responses'!$1:$1,0),FALSE)</f>
        <v>#N/A</v>
      </c>
      <c r="BD807" s="6" t="e">
        <f>VLOOKUP($A807&amp;$B807,'Cleaned Responses'!$1:$82,MATCH(BD$1,'Cleaned Responses'!$1:$1,0),FALSE)</f>
        <v>#N/A</v>
      </c>
      <c r="BE807" t="e">
        <f>VLOOKUP($A807&amp;$B807,'Cleaned Responses'!$1:$82,MATCH(BE$1,'Cleaned Responses'!$1:$1,0),FALSE)/100</f>
        <v>#N/A</v>
      </c>
      <c r="BF807" t="e">
        <f>VLOOKUP($A807&amp;$B807,'Cleaned Responses'!$1:$82,MATCH(BF$1,'Cleaned Responses'!$1:$1,0),FALSE)/100</f>
        <v>#N/A</v>
      </c>
      <c r="BG807" t="e">
        <f>VLOOKUP($A807&amp;$B807,'Cleaned Responses'!$1:$82,MATCH(BG$1,'Cleaned Responses'!$1:$1,0),FALSE)/100</f>
        <v>#N/A</v>
      </c>
      <c r="BH807" t="e">
        <f t="shared" si="272"/>
        <v>#N/A</v>
      </c>
      <c r="BI807" t="e">
        <f t="shared" si="273"/>
        <v>#N/A</v>
      </c>
      <c r="BJ807" t="e">
        <f t="shared" si="274"/>
        <v>#N/A</v>
      </c>
      <c r="BK807" t="e">
        <f>VLOOKUP($A807&amp;$B807,'Cleaned Responses'!$1:$82,MATCH(BK$1,'Cleaned Responses'!$1:$1,0),FALSE)/100</f>
        <v>#N/A</v>
      </c>
      <c r="BL807" t="e">
        <f>VLOOKUP($A807&amp;$B807,'Cleaned Responses'!$1:$82,MATCH(BL$1,'Cleaned Responses'!$1:$1,0),FALSE)/100</f>
        <v>#N/A</v>
      </c>
      <c r="BM807" t="e">
        <f>VLOOKUP($A807&amp;$B807,'Cleaned Responses'!$1:$82,MATCH(BM$1,'Cleaned Responses'!$1:$1,0),FALSE)/100</f>
        <v>#N/A</v>
      </c>
      <c r="BN807" t="e">
        <f>VLOOKUP($A807&amp;$B807,'Cleaned Responses'!$1:$82,MATCH(BN$1,'Cleaned Responses'!$1:$1,0),FALSE)/100</f>
        <v>#N/A</v>
      </c>
      <c r="BO807" t="e">
        <f>VLOOKUP($A807&amp;$B807,'Cleaned Responses'!$1:$82,MATCH(BO$1,'Cleaned Responses'!$1:$1,0),FALSE)/100</f>
        <v>#N/A</v>
      </c>
      <c r="BP807" t="e">
        <f>VLOOKUP($A807&amp;$B807,'Cleaned Responses'!$1:$82,MATCH(BP$1,'Cleaned Responses'!$1:$1,0),FALSE)/100</f>
        <v>#N/A</v>
      </c>
      <c r="BQ807" t="e">
        <f>VLOOKUP($A807&amp;$B807,'Cleaned Responses'!$1:$82,MATCH(BQ$1,'Cleaned Responses'!$1:$1,0),FALSE)/100</f>
        <v>#N/A</v>
      </c>
      <c r="BR807" t="e">
        <f>VLOOKUP($A807&amp;$B807,'Cleaned Responses'!$1:$82,MATCH(BR$1,'Cleaned Responses'!$1:$1,0),FALSE)/100</f>
        <v>#N/A</v>
      </c>
      <c r="BS807" t="e">
        <f>VLOOKUP($A807&amp;$B807,'Cleaned Responses'!$1:$82,MATCH(BS$1,'Cleaned Responses'!$1:$1,0),FALSE)/100</f>
        <v>#N/A</v>
      </c>
      <c r="BT807" t="e">
        <f>VLOOKUP($A807&amp;$B807,'Cleaned Responses'!$1:$82,MATCH(BT$1,'Cleaned Responses'!$1:$1,0),FALSE)/100</f>
        <v>#N/A</v>
      </c>
      <c r="BU807" t="e">
        <f>VLOOKUP($A807&amp;$B807,'Cleaned Responses'!$1:$82,MATCH(BU$1,'Cleaned Responses'!$1:$1,0),FALSE)/100</f>
        <v>#N/A</v>
      </c>
      <c r="BV807" t="e">
        <f>VLOOKUP($A807&amp;$B807,'Cleaned Responses'!$1:$82,MATCH(BV$1,'Cleaned Responses'!$1:$1,0),FALSE)/100</f>
        <v>#N/A</v>
      </c>
      <c r="BW807" t="e">
        <f t="shared" si="275"/>
        <v>#N/A</v>
      </c>
      <c r="BX807" t="e">
        <f t="shared" si="276"/>
        <v>#N/A</v>
      </c>
      <c r="BY807" t="e">
        <f t="shared" si="277"/>
        <v>#N/A</v>
      </c>
      <c r="BZ807" t="e">
        <f t="shared" si="278"/>
        <v>#N/A</v>
      </c>
      <c r="CA807" t="e">
        <f t="shared" si="279"/>
        <v>#N/A</v>
      </c>
      <c r="CB807" t="e">
        <f t="shared" si="280"/>
        <v>#N/A</v>
      </c>
      <c r="CC807" t="e">
        <f t="shared" si="281"/>
        <v>#N/A</v>
      </c>
      <c r="CD807" t="e">
        <f t="shared" si="282"/>
        <v>#N/A</v>
      </c>
      <c r="CE807" t="e">
        <f t="shared" si="283"/>
        <v>#N/A</v>
      </c>
      <c r="CF807" t="e">
        <f t="shared" si="284"/>
        <v>#N/A</v>
      </c>
      <c r="CG807" t="e">
        <f t="shared" si="285"/>
        <v>#N/A</v>
      </c>
    </row>
    <row r="808" spans="1:85" ht="20" customHeight="1" x14ac:dyDescent="0.25">
      <c r="A808" s="187"/>
      <c r="B808" s="6"/>
      <c r="C808" s="6" t="e">
        <f>VLOOKUP($A808&amp;$B808,'Cleaned Responses'!$1:$82,MATCH($C$1,'Cleaned Responses'!$1:$1,0),FALSE)</f>
        <v>#N/A</v>
      </c>
      <c r="D808" s="6" t="e">
        <f>VLOOKUP($A808&amp;$B808,'Cleaned Responses'!$1:$82,MATCH(D$1,'Cleaned Responses'!$1:$1,0),FALSE)</f>
        <v>#N/A</v>
      </c>
      <c r="E808" s="6" t="e">
        <f>VLOOKUP($A808&amp;$B808,'Cleaned Responses'!$1:$82,MATCH(E$1,'Cleaned Responses'!$1:$1,0),FALSE)</f>
        <v>#N/A</v>
      </c>
      <c r="F808" s="6" t="e">
        <f>VLOOKUP($A808&amp;$B808,'Cleaned Responses'!$1:$82,MATCH(F$1,'Cleaned Responses'!$1:$1,0),FALSE)</f>
        <v>#N/A</v>
      </c>
      <c r="G808" s="6" t="e">
        <f t="shared" si="286"/>
        <v>#N/A</v>
      </c>
      <c r="H808" s="6" t="e">
        <f>VLOOKUP($A808&amp;$B808,'Cleaned Responses'!$1:$82,MATCH(H$1,'Cleaned Responses'!$1:$1,0),FALSE)</f>
        <v>#N/A</v>
      </c>
      <c r="I808" s="6" t="e">
        <f>VLOOKUP($A808&amp;$B808,'Cleaned Responses'!$1:$82,MATCH(I$1,'Cleaned Responses'!$1:$1,0),FALSE)</f>
        <v>#N/A</v>
      </c>
      <c r="J808" s="6" t="e">
        <f>VLOOKUP($A808&amp;$B808,'Cleaned Responses'!$1:$82,MATCH(J$1,'Cleaned Responses'!$1:$1,0),FALSE)</f>
        <v>#N/A</v>
      </c>
      <c r="K808" s="6" t="e">
        <f>VLOOKUP($A808&amp;$B808,'Cleaned Responses'!$1:$82,MATCH(K$1,'Cleaned Responses'!$1:$1,0),FALSE)</f>
        <v>#N/A</v>
      </c>
      <c r="L808" s="6" t="e">
        <f>VLOOKUP($A808&amp;$B808,'Cleaned Responses'!$1:$82,MATCH(L$1,'Cleaned Responses'!$1:$1,0),FALSE)</f>
        <v>#N/A</v>
      </c>
      <c r="M808" s="6" t="e">
        <f>VLOOKUP($A808&amp;$B808,'Cleaned Responses'!$1:$82,MATCH(M$1,'Cleaned Responses'!$1:$1,0),FALSE)</f>
        <v>#N/A</v>
      </c>
      <c r="N808" s="8" t="e">
        <f t="shared" si="287"/>
        <v>#N/A</v>
      </c>
      <c r="O808" s="8" t="e">
        <f t="shared" si="288"/>
        <v>#N/A</v>
      </c>
      <c r="P808" s="8" t="e">
        <f t="shared" si="289"/>
        <v>#N/A</v>
      </c>
      <c r="Q808" s="6"/>
      <c r="R808" s="6"/>
      <c r="S808" s="6"/>
      <c r="T808" s="6"/>
      <c r="U808" s="8" t="e">
        <f t="shared" si="290"/>
        <v>#N/A</v>
      </c>
      <c r="V808" s="6" t="e">
        <f>VLOOKUP($A808&amp;$B808,'Cleaned Responses'!$1:$82,MATCH(V$1,'Cleaned Responses'!$1:$1,0),FALSE)</f>
        <v>#N/A</v>
      </c>
      <c r="W808" s="6" t="e">
        <f>VLOOKUP($A808&amp;$B808,'Cleaned Responses'!$1:$82,MATCH(W$1,'Cleaned Responses'!$1:$1,0),FALSE)</f>
        <v>#N/A</v>
      </c>
      <c r="X808" s="9" t="e">
        <f t="shared" si="291"/>
        <v>#N/A</v>
      </c>
      <c r="Y808" s="9" t="e">
        <f t="shared" si="292"/>
        <v>#N/A</v>
      </c>
      <c r="Z808" s="6" t="e">
        <f>VLOOKUP($A808&amp;$B808,'Cleaned Responses'!$1:$82,MATCH(Z$1,'Cleaned Responses'!$1:$1,0),FALSE)</f>
        <v>#N/A</v>
      </c>
      <c r="AA808" s="6" t="e">
        <f>VLOOKUP($A808&amp;$B808,'Cleaned Responses'!$1:$82,MATCH(AA$1,'Cleaned Responses'!$1:$1,0),FALSE)</f>
        <v>#N/A</v>
      </c>
      <c r="AB808" s="6" t="e">
        <f>VLOOKUP($A808&amp;$B808,'Cleaned Responses'!$1:$82,MATCH(AB$1,'Cleaned Responses'!$1:$1,0),FALSE)</f>
        <v>#N/A</v>
      </c>
      <c r="AC808" s="6" t="e">
        <f>VLOOKUP($A808&amp;$B808,'Cleaned Responses'!$1:$82,MATCH(AC$1,'Cleaned Responses'!$1:$1,0),FALSE)</f>
        <v>#N/A</v>
      </c>
      <c r="AD808" s="6" t="e">
        <f>VLOOKUP($A808&amp;$B808,'Cleaned Responses'!$1:$82,MATCH(AD$1,'Cleaned Responses'!$1:$1,0),FALSE)</f>
        <v>#N/A</v>
      </c>
      <c r="AE808" s="6" t="e">
        <f>VLOOKUP($A808&amp;$B808,'Cleaned Responses'!$1:$82,MATCH(AE$1,'Cleaned Responses'!$1:$1,0),FALSE)</f>
        <v>#N/A</v>
      </c>
      <c r="AF808" s="6" t="e">
        <f>VLOOKUP($A808&amp;$B808,'Cleaned Responses'!$1:$82,MATCH(AF$1,'Cleaned Responses'!$1:$1,0),FALSE)</f>
        <v>#N/A</v>
      </c>
      <c r="AG808" s="6" t="e">
        <f>VLOOKUP($A808&amp;$B808,'Cleaned Responses'!$1:$82,MATCH(AG$1,'Cleaned Responses'!$1:$1,0),FALSE)</f>
        <v>#N/A</v>
      </c>
      <c r="AH808" s="6" t="e">
        <f t="shared" si="293"/>
        <v>#N/A</v>
      </c>
      <c r="AI808" s="7" t="e">
        <f>VLOOKUP($A808&amp;$B808,'Cleaned Responses'!$1:$82,MATCH(AI$1,'Cleaned Responses'!$1:$1,0),FALSE)/100</f>
        <v>#N/A</v>
      </c>
      <c r="AJ808" s="7" t="e">
        <f>VLOOKUP($A808&amp;$B808,'Cleaned Responses'!$1:$82,MATCH(AJ$1,'Cleaned Responses'!$1:$1,0),FALSE)/100</f>
        <v>#N/A</v>
      </c>
      <c r="AK808" s="7" t="e">
        <f>VLOOKUP($A808&amp;$B808,'Cleaned Responses'!$1:$82,MATCH(AK$1,'Cleaned Responses'!$1:$1,0),FALSE)/100</f>
        <v>#N/A</v>
      </c>
      <c r="AL808" s="7" t="e">
        <f>VLOOKUP($A808&amp;$B808,'Cleaned Responses'!$1:$82,MATCH(AL$1,'Cleaned Responses'!$1:$1,0),FALSE)/100</f>
        <v>#N/A</v>
      </c>
      <c r="AM808" s="7" t="e">
        <f>VLOOKUP($A808&amp;$B808,'Cleaned Responses'!$1:$82,MATCH(AM$1,'Cleaned Responses'!$1:$1,0),FALSE)/100</f>
        <v>#N/A</v>
      </c>
      <c r="AN808" s="7" t="e">
        <f>VLOOKUP($A808&amp;$B808,'Cleaned Responses'!$1:$82,MATCH(AN$1,'Cleaned Responses'!$1:$1,0),FALSE)/100</f>
        <v>#N/A</v>
      </c>
      <c r="AO808" s="7" t="e">
        <f>VLOOKUP($A808&amp;$B808,'Cleaned Responses'!$1:$82,MATCH(AO$1,'Cleaned Responses'!$1:$1,0),FALSE)/100</f>
        <v>#N/A</v>
      </c>
      <c r="AP808" s="7" t="e">
        <f>VLOOKUP($A808&amp;$B808,'Cleaned Responses'!$1:$82,MATCH(AP$1,'Cleaned Responses'!$1:$1,0),FALSE)/100</f>
        <v>#N/A</v>
      </c>
      <c r="AQ808" s="7" t="e">
        <f>VLOOKUP($A808&amp;$B808,'Cleaned Responses'!$1:$82,MATCH(AQ$1,'Cleaned Responses'!$1:$1,0),FALSE)/100</f>
        <v>#N/A</v>
      </c>
      <c r="AR808" s="7" t="e">
        <f>VLOOKUP($A808&amp;$B808,'Cleaned Responses'!$1:$82,MATCH(AR$1,'Cleaned Responses'!$1:$1,0),FALSE)/100</f>
        <v>#N/A</v>
      </c>
      <c r="AS808" s="7" t="e">
        <f>VLOOKUP($A808&amp;$B808,'Cleaned Responses'!$1:$82,MATCH(AS$1,'Cleaned Responses'!$1:$1,0),FALSE)/100</f>
        <v>#N/A</v>
      </c>
      <c r="AT808" s="7" t="e">
        <f>VLOOKUP($A808&amp;$B808,'Cleaned Responses'!$1:$82,MATCH(AT$1,'Cleaned Responses'!$1:$1,0),FALSE)/100</f>
        <v>#N/A</v>
      </c>
      <c r="AU808" s="7" t="e">
        <f>VLOOKUP($A808&amp;$B808,'Cleaned Responses'!$1:$82,MATCH(AU$1,'Cleaned Responses'!$1:$1,0),FALSE)/100</f>
        <v>#N/A</v>
      </c>
      <c r="AV808" s="7" t="e">
        <f>VLOOKUP($A808&amp;$B808,'Cleaned Responses'!$1:$82,MATCH(AV$1,'Cleaned Responses'!$1:$1,0),FALSE)/100</f>
        <v>#N/A</v>
      </c>
      <c r="AW808" s="7" t="e">
        <f>VLOOKUP($A808&amp;$B808,'Cleaned Responses'!$1:$82,MATCH(AW$1,'Cleaned Responses'!$1:$1,0),FALSE)/100</f>
        <v>#N/A</v>
      </c>
      <c r="AX808" s="7" t="e">
        <f>VLOOKUP($A808&amp;$B808,'Cleaned Responses'!$1:$82,MATCH(AX$1,'Cleaned Responses'!$1:$1,0),FALSE)/100</f>
        <v>#N/A</v>
      </c>
      <c r="AY808" s="7" t="e">
        <f>VLOOKUP($A808&amp;$B808,'Cleaned Responses'!$1:$82,MATCH(AY$1,'Cleaned Responses'!$1:$1,0),FALSE)/100</f>
        <v>#N/A</v>
      </c>
      <c r="AZ808" s="7" t="e">
        <f>VLOOKUP($A808&amp;$B808,'Cleaned Responses'!$1:$82,MATCH(AZ$1,'Cleaned Responses'!$1:$1,0),FALSE)/100</f>
        <v>#N/A</v>
      </c>
      <c r="BA808" s="7" t="e">
        <f>VLOOKUP($A808&amp;$B808,'Cleaned Responses'!$1:$82,MATCH(BA$1,'Cleaned Responses'!$1:$1,0),FALSE)/100</f>
        <v>#N/A</v>
      </c>
      <c r="BB808" s="7"/>
      <c r="BC808" s="6" t="e">
        <f>VLOOKUP($A808&amp;$B808,'Cleaned Responses'!$1:$82,MATCH(BC$1,'Cleaned Responses'!$1:$1,0),FALSE)</f>
        <v>#N/A</v>
      </c>
      <c r="BD808" s="6" t="e">
        <f>VLOOKUP($A808&amp;$B808,'Cleaned Responses'!$1:$82,MATCH(BD$1,'Cleaned Responses'!$1:$1,0),FALSE)</f>
        <v>#N/A</v>
      </c>
      <c r="BE808" t="e">
        <f>VLOOKUP($A808&amp;$B808,'Cleaned Responses'!$1:$82,MATCH(BE$1,'Cleaned Responses'!$1:$1,0),FALSE)/100</f>
        <v>#N/A</v>
      </c>
      <c r="BF808" t="e">
        <f>VLOOKUP($A808&amp;$B808,'Cleaned Responses'!$1:$82,MATCH(BF$1,'Cleaned Responses'!$1:$1,0),FALSE)/100</f>
        <v>#N/A</v>
      </c>
      <c r="BG808" t="e">
        <f>VLOOKUP($A808&amp;$B808,'Cleaned Responses'!$1:$82,MATCH(BG$1,'Cleaned Responses'!$1:$1,0),FALSE)/100</f>
        <v>#N/A</v>
      </c>
      <c r="BH808" t="e">
        <f t="shared" si="272"/>
        <v>#N/A</v>
      </c>
      <c r="BI808" t="e">
        <f t="shared" si="273"/>
        <v>#N/A</v>
      </c>
      <c r="BJ808" t="e">
        <f t="shared" si="274"/>
        <v>#N/A</v>
      </c>
      <c r="BK808" t="e">
        <f>VLOOKUP($A808&amp;$B808,'Cleaned Responses'!$1:$82,MATCH(BK$1,'Cleaned Responses'!$1:$1,0),FALSE)/100</f>
        <v>#N/A</v>
      </c>
      <c r="BL808" t="e">
        <f>VLOOKUP($A808&amp;$B808,'Cleaned Responses'!$1:$82,MATCH(BL$1,'Cleaned Responses'!$1:$1,0),FALSE)/100</f>
        <v>#N/A</v>
      </c>
      <c r="BM808" t="e">
        <f>VLOOKUP($A808&amp;$B808,'Cleaned Responses'!$1:$82,MATCH(BM$1,'Cleaned Responses'!$1:$1,0),FALSE)/100</f>
        <v>#N/A</v>
      </c>
      <c r="BN808" t="e">
        <f>VLOOKUP($A808&amp;$B808,'Cleaned Responses'!$1:$82,MATCH(BN$1,'Cleaned Responses'!$1:$1,0),FALSE)/100</f>
        <v>#N/A</v>
      </c>
      <c r="BO808" t="e">
        <f>VLOOKUP($A808&amp;$B808,'Cleaned Responses'!$1:$82,MATCH(BO$1,'Cleaned Responses'!$1:$1,0),FALSE)/100</f>
        <v>#N/A</v>
      </c>
      <c r="BP808" t="e">
        <f>VLOOKUP($A808&amp;$B808,'Cleaned Responses'!$1:$82,MATCH(BP$1,'Cleaned Responses'!$1:$1,0),FALSE)/100</f>
        <v>#N/A</v>
      </c>
      <c r="BQ808" t="e">
        <f>VLOOKUP($A808&amp;$B808,'Cleaned Responses'!$1:$82,MATCH(BQ$1,'Cleaned Responses'!$1:$1,0),FALSE)/100</f>
        <v>#N/A</v>
      </c>
      <c r="BR808" t="e">
        <f>VLOOKUP($A808&amp;$B808,'Cleaned Responses'!$1:$82,MATCH(BR$1,'Cleaned Responses'!$1:$1,0),FALSE)/100</f>
        <v>#N/A</v>
      </c>
      <c r="BS808" t="e">
        <f>VLOOKUP($A808&amp;$B808,'Cleaned Responses'!$1:$82,MATCH(BS$1,'Cleaned Responses'!$1:$1,0),FALSE)/100</f>
        <v>#N/A</v>
      </c>
      <c r="BT808" t="e">
        <f>VLOOKUP($A808&amp;$B808,'Cleaned Responses'!$1:$82,MATCH(BT$1,'Cleaned Responses'!$1:$1,0),FALSE)/100</f>
        <v>#N/A</v>
      </c>
      <c r="BU808" t="e">
        <f>VLOOKUP($A808&amp;$B808,'Cleaned Responses'!$1:$82,MATCH(BU$1,'Cleaned Responses'!$1:$1,0),FALSE)/100</f>
        <v>#N/A</v>
      </c>
      <c r="BV808" t="e">
        <f>VLOOKUP($A808&amp;$B808,'Cleaned Responses'!$1:$82,MATCH(BV$1,'Cleaned Responses'!$1:$1,0),FALSE)/100</f>
        <v>#N/A</v>
      </c>
      <c r="BW808" t="e">
        <f t="shared" si="275"/>
        <v>#N/A</v>
      </c>
      <c r="BX808" t="e">
        <f t="shared" si="276"/>
        <v>#N/A</v>
      </c>
      <c r="BY808" t="e">
        <f t="shared" si="277"/>
        <v>#N/A</v>
      </c>
      <c r="BZ808" t="e">
        <f t="shared" si="278"/>
        <v>#N/A</v>
      </c>
      <c r="CA808" t="e">
        <f t="shared" si="279"/>
        <v>#N/A</v>
      </c>
      <c r="CB808" t="e">
        <f t="shared" si="280"/>
        <v>#N/A</v>
      </c>
      <c r="CC808" t="e">
        <f t="shared" si="281"/>
        <v>#N/A</v>
      </c>
      <c r="CD808" t="e">
        <f t="shared" si="282"/>
        <v>#N/A</v>
      </c>
      <c r="CE808" t="e">
        <f t="shared" si="283"/>
        <v>#N/A</v>
      </c>
      <c r="CF808" t="e">
        <f t="shared" si="284"/>
        <v>#N/A</v>
      </c>
      <c r="CG808" t="e">
        <f t="shared" si="285"/>
        <v>#N/A</v>
      </c>
    </row>
    <row r="809" spans="1:85" ht="20" customHeight="1" x14ac:dyDescent="0.25">
      <c r="A809" s="187"/>
      <c r="B809" s="6"/>
      <c r="C809" s="6" t="e">
        <f>VLOOKUP($A809&amp;$B809,'Cleaned Responses'!$1:$82,MATCH($C$1,'Cleaned Responses'!$1:$1,0),FALSE)</f>
        <v>#N/A</v>
      </c>
      <c r="D809" s="6" t="e">
        <f>VLOOKUP($A809&amp;$B809,'Cleaned Responses'!$1:$82,MATCH(D$1,'Cleaned Responses'!$1:$1,0),FALSE)</f>
        <v>#N/A</v>
      </c>
      <c r="E809" s="6" t="e">
        <f>VLOOKUP($A809&amp;$B809,'Cleaned Responses'!$1:$82,MATCH(E$1,'Cleaned Responses'!$1:$1,0),FALSE)</f>
        <v>#N/A</v>
      </c>
      <c r="F809" s="6" t="e">
        <f>VLOOKUP($A809&amp;$B809,'Cleaned Responses'!$1:$82,MATCH(F$1,'Cleaned Responses'!$1:$1,0),FALSE)</f>
        <v>#N/A</v>
      </c>
      <c r="G809" s="6" t="e">
        <f t="shared" si="286"/>
        <v>#N/A</v>
      </c>
      <c r="H809" s="6" t="e">
        <f>VLOOKUP($A809&amp;$B809,'Cleaned Responses'!$1:$82,MATCH(H$1,'Cleaned Responses'!$1:$1,0),FALSE)</f>
        <v>#N/A</v>
      </c>
      <c r="I809" s="6" t="e">
        <f>VLOOKUP($A809&amp;$B809,'Cleaned Responses'!$1:$82,MATCH(I$1,'Cleaned Responses'!$1:$1,0),FALSE)</f>
        <v>#N/A</v>
      </c>
      <c r="J809" s="6" t="e">
        <f>VLOOKUP($A809&amp;$B809,'Cleaned Responses'!$1:$82,MATCH(J$1,'Cleaned Responses'!$1:$1,0),FALSE)</f>
        <v>#N/A</v>
      </c>
      <c r="K809" s="6" t="e">
        <f>VLOOKUP($A809&amp;$B809,'Cleaned Responses'!$1:$82,MATCH(K$1,'Cleaned Responses'!$1:$1,0),FALSE)</f>
        <v>#N/A</v>
      </c>
      <c r="L809" s="6" t="e">
        <f>VLOOKUP($A809&amp;$B809,'Cleaned Responses'!$1:$82,MATCH(L$1,'Cleaned Responses'!$1:$1,0),FALSE)</f>
        <v>#N/A</v>
      </c>
      <c r="M809" s="6" t="e">
        <f>VLOOKUP($A809&amp;$B809,'Cleaned Responses'!$1:$82,MATCH(M$1,'Cleaned Responses'!$1:$1,0),FALSE)</f>
        <v>#N/A</v>
      </c>
      <c r="N809" s="8" t="e">
        <f t="shared" si="287"/>
        <v>#N/A</v>
      </c>
      <c r="O809" s="8" t="e">
        <f t="shared" si="288"/>
        <v>#N/A</v>
      </c>
      <c r="P809" s="8" t="e">
        <f t="shared" si="289"/>
        <v>#N/A</v>
      </c>
      <c r="Q809" s="6"/>
      <c r="R809" s="6"/>
      <c r="S809" s="6"/>
      <c r="T809" s="6"/>
      <c r="U809" s="8" t="e">
        <f t="shared" si="290"/>
        <v>#N/A</v>
      </c>
      <c r="V809" s="6" t="e">
        <f>VLOOKUP($A809&amp;$B809,'Cleaned Responses'!$1:$82,MATCH(V$1,'Cleaned Responses'!$1:$1,0),FALSE)</f>
        <v>#N/A</v>
      </c>
      <c r="W809" s="6" t="e">
        <f>VLOOKUP($A809&amp;$B809,'Cleaned Responses'!$1:$82,MATCH(W$1,'Cleaned Responses'!$1:$1,0),FALSE)</f>
        <v>#N/A</v>
      </c>
      <c r="X809" s="9" t="e">
        <f t="shared" si="291"/>
        <v>#N/A</v>
      </c>
      <c r="Y809" s="9" t="e">
        <f t="shared" si="292"/>
        <v>#N/A</v>
      </c>
      <c r="Z809" s="6" t="e">
        <f>VLOOKUP($A809&amp;$B809,'Cleaned Responses'!$1:$82,MATCH(Z$1,'Cleaned Responses'!$1:$1,0),FALSE)</f>
        <v>#N/A</v>
      </c>
      <c r="AA809" s="6" t="e">
        <f>VLOOKUP($A809&amp;$B809,'Cleaned Responses'!$1:$82,MATCH(AA$1,'Cleaned Responses'!$1:$1,0),FALSE)</f>
        <v>#N/A</v>
      </c>
      <c r="AB809" s="6" t="e">
        <f>VLOOKUP($A809&amp;$B809,'Cleaned Responses'!$1:$82,MATCH(AB$1,'Cleaned Responses'!$1:$1,0),FALSE)</f>
        <v>#N/A</v>
      </c>
      <c r="AC809" s="6" t="e">
        <f>VLOOKUP($A809&amp;$B809,'Cleaned Responses'!$1:$82,MATCH(AC$1,'Cleaned Responses'!$1:$1,0),FALSE)</f>
        <v>#N/A</v>
      </c>
      <c r="AD809" s="6" t="e">
        <f>VLOOKUP($A809&amp;$B809,'Cleaned Responses'!$1:$82,MATCH(AD$1,'Cleaned Responses'!$1:$1,0),FALSE)</f>
        <v>#N/A</v>
      </c>
      <c r="AE809" s="6" t="e">
        <f>VLOOKUP($A809&amp;$B809,'Cleaned Responses'!$1:$82,MATCH(AE$1,'Cleaned Responses'!$1:$1,0),FALSE)</f>
        <v>#N/A</v>
      </c>
      <c r="AF809" s="6" t="e">
        <f>VLOOKUP($A809&amp;$B809,'Cleaned Responses'!$1:$82,MATCH(AF$1,'Cleaned Responses'!$1:$1,0),FALSE)</f>
        <v>#N/A</v>
      </c>
      <c r="AG809" s="6" t="e">
        <f>VLOOKUP($A809&amp;$B809,'Cleaned Responses'!$1:$82,MATCH(AG$1,'Cleaned Responses'!$1:$1,0),FALSE)</f>
        <v>#N/A</v>
      </c>
      <c r="AH809" s="6" t="e">
        <f t="shared" si="293"/>
        <v>#N/A</v>
      </c>
      <c r="AI809" s="7" t="e">
        <f>VLOOKUP($A809&amp;$B809,'Cleaned Responses'!$1:$82,MATCH(AI$1,'Cleaned Responses'!$1:$1,0),FALSE)/100</f>
        <v>#N/A</v>
      </c>
      <c r="AJ809" s="7" t="e">
        <f>VLOOKUP($A809&amp;$B809,'Cleaned Responses'!$1:$82,MATCH(AJ$1,'Cleaned Responses'!$1:$1,0),FALSE)/100</f>
        <v>#N/A</v>
      </c>
      <c r="AK809" s="7" t="e">
        <f>VLOOKUP($A809&amp;$B809,'Cleaned Responses'!$1:$82,MATCH(AK$1,'Cleaned Responses'!$1:$1,0),FALSE)/100</f>
        <v>#N/A</v>
      </c>
      <c r="AL809" s="7" t="e">
        <f>VLOOKUP($A809&amp;$B809,'Cleaned Responses'!$1:$82,MATCH(AL$1,'Cleaned Responses'!$1:$1,0),FALSE)/100</f>
        <v>#N/A</v>
      </c>
      <c r="AM809" s="7" t="e">
        <f>VLOOKUP($A809&amp;$B809,'Cleaned Responses'!$1:$82,MATCH(AM$1,'Cleaned Responses'!$1:$1,0),FALSE)/100</f>
        <v>#N/A</v>
      </c>
      <c r="AN809" s="7" t="e">
        <f>VLOOKUP($A809&amp;$B809,'Cleaned Responses'!$1:$82,MATCH(AN$1,'Cleaned Responses'!$1:$1,0),FALSE)/100</f>
        <v>#N/A</v>
      </c>
      <c r="AO809" s="7" t="e">
        <f>VLOOKUP($A809&amp;$B809,'Cleaned Responses'!$1:$82,MATCH(AO$1,'Cleaned Responses'!$1:$1,0),FALSE)/100</f>
        <v>#N/A</v>
      </c>
      <c r="AP809" s="7" t="e">
        <f>VLOOKUP($A809&amp;$B809,'Cleaned Responses'!$1:$82,MATCH(AP$1,'Cleaned Responses'!$1:$1,0),FALSE)/100</f>
        <v>#N/A</v>
      </c>
      <c r="AQ809" s="7" t="e">
        <f>VLOOKUP($A809&amp;$B809,'Cleaned Responses'!$1:$82,MATCH(AQ$1,'Cleaned Responses'!$1:$1,0),FALSE)/100</f>
        <v>#N/A</v>
      </c>
      <c r="AR809" s="7" t="e">
        <f>VLOOKUP($A809&amp;$B809,'Cleaned Responses'!$1:$82,MATCH(AR$1,'Cleaned Responses'!$1:$1,0),FALSE)/100</f>
        <v>#N/A</v>
      </c>
      <c r="AS809" s="7" t="e">
        <f>VLOOKUP($A809&amp;$B809,'Cleaned Responses'!$1:$82,MATCH(AS$1,'Cleaned Responses'!$1:$1,0),FALSE)/100</f>
        <v>#N/A</v>
      </c>
      <c r="AT809" s="7" t="e">
        <f>VLOOKUP($A809&amp;$B809,'Cleaned Responses'!$1:$82,MATCH(AT$1,'Cleaned Responses'!$1:$1,0),FALSE)/100</f>
        <v>#N/A</v>
      </c>
      <c r="AU809" s="7" t="e">
        <f>VLOOKUP($A809&amp;$B809,'Cleaned Responses'!$1:$82,MATCH(AU$1,'Cleaned Responses'!$1:$1,0),FALSE)/100</f>
        <v>#N/A</v>
      </c>
      <c r="AV809" s="7" t="e">
        <f>VLOOKUP($A809&amp;$B809,'Cleaned Responses'!$1:$82,MATCH(AV$1,'Cleaned Responses'!$1:$1,0),FALSE)/100</f>
        <v>#N/A</v>
      </c>
      <c r="AW809" s="7" t="e">
        <f>VLOOKUP($A809&amp;$B809,'Cleaned Responses'!$1:$82,MATCH(AW$1,'Cleaned Responses'!$1:$1,0),FALSE)/100</f>
        <v>#N/A</v>
      </c>
      <c r="AX809" s="7" t="e">
        <f>VLOOKUP($A809&amp;$B809,'Cleaned Responses'!$1:$82,MATCH(AX$1,'Cleaned Responses'!$1:$1,0),FALSE)/100</f>
        <v>#N/A</v>
      </c>
      <c r="AY809" s="7" t="e">
        <f>VLOOKUP($A809&amp;$B809,'Cleaned Responses'!$1:$82,MATCH(AY$1,'Cleaned Responses'!$1:$1,0),FALSE)/100</f>
        <v>#N/A</v>
      </c>
      <c r="AZ809" s="7" t="e">
        <f>VLOOKUP($A809&amp;$B809,'Cleaned Responses'!$1:$82,MATCH(AZ$1,'Cleaned Responses'!$1:$1,0),FALSE)/100</f>
        <v>#N/A</v>
      </c>
      <c r="BA809" s="7" t="e">
        <f>VLOOKUP($A809&amp;$B809,'Cleaned Responses'!$1:$82,MATCH(BA$1,'Cleaned Responses'!$1:$1,0),FALSE)/100</f>
        <v>#N/A</v>
      </c>
      <c r="BB809" s="7"/>
      <c r="BC809" s="6" t="e">
        <f>VLOOKUP($A809&amp;$B809,'Cleaned Responses'!$1:$82,MATCH(BC$1,'Cleaned Responses'!$1:$1,0),FALSE)</f>
        <v>#N/A</v>
      </c>
      <c r="BD809" s="6" t="e">
        <f>VLOOKUP($A809&amp;$B809,'Cleaned Responses'!$1:$82,MATCH(BD$1,'Cleaned Responses'!$1:$1,0),FALSE)</f>
        <v>#N/A</v>
      </c>
      <c r="BE809" t="e">
        <f>VLOOKUP($A809&amp;$B809,'Cleaned Responses'!$1:$82,MATCH(BE$1,'Cleaned Responses'!$1:$1,0),FALSE)/100</f>
        <v>#N/A</v>
      </c>
      <c r="BF809" t="e">
        <f>VLOOKUP($A809&amp;$B809,'Cleaned Responses'!$1:$82,MATCH(BF$1,'Cleaned Responses'!$1:$1,0),FALSE)/100</f>
        <v>#N/A</v>
      </c>
      <c r="BG809" t="e">
        <f>VLOOKUP($A809&amp;$B809,'Cleaned Responses'!$1:$82,MATCH(BG$1,'Cleaned Responses'!$1:$1,0),FALSE)/100</f>
        <v>#N/A</v>
      </c>
      <c r="BH809" t="e">
        <f t="shared" si="272"/>
        <v>#N/A</v>
      </c>
      <c r="BI809" t="e">
        <f t="shared" si="273"/>
        <v>#N/A</v>
      </c>
      <c r="BJ809" t="e">
        <f t="shared" si="274"/>
        <v>#N/A</v>
      </c>
      <c r="BK809" t="e">
        <f>VLOOKUP($A809&amp;$B809,'Cleaned Responses'!$1:$82,MATCH(BK$1,'Cleaned Responses'!$1:$1,0),FALSE)/100</f>
        <v>#N/A</v>
      </c>
      <c r="BL809" t="e">
        <f>VLOOKUP($A809&amp;$B809,'Cleaned Responses'!$1:$82,MATCH(BL$1,'Cleaned Responses'!$1:$1,0),FALSE)/100</f>
        <v>#N/A</v>
      </c>
      <c r="BM809" t="e">
        <f>VLOOKUP($A809&amp;$B809,'Cleaned Responses'!$1:$82,MATCH(BM$1,'Cleaned Responses'!$1:$1,0),FALSE)/100</f>
        <v>#N/A</v>
      </c>
      <c r="BN809" t="e">
        <f>VLOOKUP($A809&amp;$B809,'Cleaned Responses'!$1:$82,MATCH(BN$1,'Cleaned Responses'!$1:$1,0),FALSE)/100</f>
        <v>#N/A</v>
      </c>
      <c r="BO809" t="e">
        <f>VLOOKUP($A809&amp;$B809,'Cleaned Responses'!$1:$82,MATCH(BO$1,'Cleaned Responses'!$1:$1,0),FALSE)/100</f>
        <v>#N/A</v>
      </c>
      <c r="BP809" t="e">
        <f>VLOOKUP($A809&amp;$B809,'Cleaned Responses'!$1:$82,MATCH(BP$1,'Cleaned Responses'!$1:$1,0),FALSE)/100</f>
        <v>#N/A</v>
      </c>
      <c r="BQ809" t="e">
        <f>VLOOKUP($A809&amp;$B809,'Cleaned Responses'!$1:$82,MATCH(BQ$1,'Cleaned Responses'!$1:$1,0),FALSE)/100</f>
        <v>#N/A</v>
      </c>
      <c r="BR809" t="e">
        <f>VLOOKUP($A809&amp;$B809,'Cleaned Responses'!$1:$82,MATCH(BR$1,'Cleaned Responses'!$1:$1,0),FALSE)/100</f>
        <v>#N/A</v>
      </c>
      <c r="BS809" t="e">
        <f>VLOOKUP($A809&amp;$B809,'Cleaned Responses'!$1:$82,MATCH(BS$1,'Cleaned Responses'!$1:$1,0),FALSE)/100</f>
        <v>#N/A</v>
      </c>
      <c r="BT809" t="e">
        <f>VLOOKUP($A809&amp;$B809,'Cleaned Responses'!$1:$82,MATCH(BT$1,'Cleaned Responses'!$1:$1,0),FALSE)/100</f>
        <v>#N/A</v>
      </c>
      <c r="BU809" t="e">
        <f>VLOOKUP($A809&amp;$B809,'Cleaned Responses'!$1:$82,MATCH(BU$1,'Cleaned Responses'!$1:$1,0),FALSE)/100</f>
        <v>#N/A</v>
      </c>
      <c r="BV809" t="e">
        <f>VLOOKUP($A809&amp;$B809,'Cleaned Responses'!$1:$82,MATCH(BV$1,'Cleaned Responses'!$1:$1,0),FALSE)/100</f>
        <v>#N/A</v>
      </c>
      <c r="BW809" t="e">
        <f t="shared" si="275"/>
        <v>#N/A</v>
      </c>
      <c r="BX809" t="e">
        <f t="shared" si="276"/>
        <v>#N/A</v>
      </c>
      <c r="BY809" t="e">
        <f t="shared" si="277"/>
        <v>#N/A</v>
      </c>
      <c r="BZ809" t="e">
        <f t="shared" si="278"/>
        <v>#N/A</v>
      </c>
      <c r="CA809" t="e">
        <f t="shared" si="279"/>
        <v>#N/A</v>
      </c>
      <c r="CB809" t="e">
        <f t="shared" si="280"/>
        <v>#N/A</v>
      </c>
      <c r="CC809" t="e">
        <f t="shared" si="281"/>
        <v>#N/A</v>
      </c>
      <c r="CD809" t="e">
        <f t="shared" si="282"/>
        <v>#N/A</v>
      </c>
      <c r="CE809" t="e">
        <f t="shared" si="283"/>
        <v>#N/A</v>
      </c>
      <c r="CF809" t="e">
        <f t="shared" si="284"/>
        <v>#N/A</v>
      </c>
      <c r="CG809" t="e">
        <f t="shared" si="285"/>
        <v>#N/A</v>
      </c>
    </row>
    <row r="810" spans="1:85" ht="20" customHeight="1" x14ac:dyDescent="0.25">
      <c r="A810" s="187"/>
      <c r="B810" s="6"/>
      <c r="C810" s="6" t="e">
        <f>VLOOKUP($A810&amp;$B810,'Cleaned Responses'!$1:$82,MATCH($C$1,'Cleaned Responses'!$1:$1,0),FALSE)</f>
        <v>#N/A</v>
      </c>
      <c r="D810" s="6" t="e">
        <f>VLOOKUP($A810&amp;$B810,'Cleaned Responses'!$1:$82,MATCH(D$1,'Cleaned Responses'!$1:$1,0),FALSE)</f>
        <v>#N/A</v>
      </c>
      <c r="E810" s="6" t="e">
        <f>VLOOKUP($A810&amp;$B810,'Cleaned Responses'!$1:$82,MATCH(E$1,'Cleaned Responses'!$1:$1,0),FALSE)</f>
        <v>#N/A</v>
      </c>
      <c r="F810" s="6" t="e">
        <f>VLOOKUP($A810&amp;$B810,'Cleaned Responses'!$1:$82,MATCH(F$1,'Cleaned Responses'!$1:$1,0),FALSE)</f>
        <v>#N/A</v>
      </c>
      <c r="G810" s="6" t="e">
        <f t="shared" si="286"/>
        <v>#N/A</v>
      </c>
      <c r="H810" s="6" t="e">
        <f>VLOOKUP($A810&amp;$B810,'Cleaned Responses'!$1:$82,MATCH(H$1,'Cleaned Responses'!$1:$1,0),FALSE)</f>
        <v>#N/A</v>
      </c>
      <c r="I810" s="6" t="e">
        <f>VLOOKUP($A810&amp;$B810,'Cleaned Responses'!$1:$82,MATCH(I$1,'Cleaned Responses'!$1:$1,0),FALSE)</f>
        <v>#N/A</v>
      </c>
      <c r="J810" s="6" t="e">
        <f>VLOOKUP($A810&amp;$B810,'Cleaned Responses'!$1:$82,MATCH(J$1,'Cleaned Responses'!$1:$1,0),FALSE)</f>
        <v>#N/A</v>
      </c>
      <c r="K810" s="6" t="e">
        <f>VLOOKUP($A810&amp;$B810,'Cleaned Responses'!$1:$82,MATCH(K$1,'Cleaned Responses'!$1:$1,0),FALSE)</f>
        <v>#N/A</v>
      </c>
      <c r="L810" s="6" t="e">
        <f>VLOOKUP($A810&amp;$B810,'Cleaned Responses'!$1:$82,MATCH(L$1,'Cleaned Responses'!$1:$1,0),FALSE)</f>
        <v>#N/A</v>
      </c>
      <c r="M810" s="6" t="e">
        <f>VLOOKUP($A810&amp;$B810,'Cleaned Responses'!$1:$82,MATCH(M$1,'Cleaned Responses'!$1:$1,0),FALSE)</f>
        <v>#N/A</v>
      </c>
      <c r="N810" s="8" t="e">
        <f t="shared" si="287"/>
        <v>#N/A</v>
      </c>
      <c r="O810" s="8" t="e">
        <f t="shared" si="288"/>
        <v>#N/A</v>
      </c>
      <c r="P810" s="8" t="e">
        <f t="shared" si="289"/>
        <v>#N/A</v>
      </c>
      <c r="Q810" s="6"/>
      <c r="R810" s="6"/>
      <c r="S810" s="6"/>
      <c r="T810" s="6"/>
      <c r="U810" s="8" t="e">
        <f t="shared" si="290"/>
        <v>#N/A</v>
      </c>
      <c r="V810" s="6" t="e">
        <f>VLOOKUP($A810&amp;$B810,'Cleaned Responses'!$1:$82,MATCH(V$1,'Cleaned Responses'!$1:$1,0),FALSE)</f>
        <v>#N/A</v>
      </c>
      <c r="W810" s="6" t="e">
        <f>VLOOKUP($A810&amp;$B810,'Cleaned Responses'!$1:$82,MATCH(W$1,'Cleaned Responses'!$1:$1,0),FALSE)</f>
        <v>#N/A</v>
      </c>
      <c r="X810" s="9" t="e">
        <f t="shared" si="291"/>
        <v>#N/A</v>
      </c>
      <c r="Y810" s="9" t="e">
        <f t="shared" si="292"/>
        <v>#N/A</v>
      </c>
      <c r="Z810" s="6" t="e">
        <f>VLOOKUP($A810&amp;$B810,'Cleaned Responses'!$1:$82,MATCH(Z$1,'Cleaned Responses'!$1:$1,0),FALSE)</f>
        <v>#N/A</v>
      </c>
      <c r="AA810" s="6" t="e">
        <f>VLOOKUP($A810&amp;$B810,'Cleaned Responses'!$1:$82,MATCH(AA$1,'Cleaned Responses'!$1:$1,0),FALSE)</f>
        <v>#N/A</v>
      </c>
      <c r="AB810" s="6" t="e">
        <f>VLOOKUP($A810&amp;$B810,'Cleaned Responses'!$1:$82,MATCH(AB$1,'Cleaned Responses'!$1:$1,0),FALSE)</f>
        <v>#N/A</v>
      </c>
      <c r="AC810" s="6" t="e">
        <f>VLOOKUP($A810&amp;$B810,'Cleaned Responses'!$1:$82,MATCH(AC$1,'Cleaned Responses'!$1:$1,0),FALSE)</f>
        <v>#N/A</v>
      </c>
      <c r="AD810" s="6" t="e">
        <f>VLOOKUP($A810&amp;$B810,'Cleaned Responses'!$1:$82,MATCH(AD$1,'Cleaned Responses'!$1:$1,0),FALSE)</f>
        <v>#N/A</v>
      </c>
      <c r="AE810" s="6" t="e">
        <f>VLOOKUP($A810&amp;$B810,'Cleaned Responses'!$1:$82,MATCH(AE$1,'Cleaned Responses'!$1:$1,0),FALSE)</f>
        <v>#N/A</v>
      </c>
      <c r="AF810" s="6" t="e">
        <f>VLOOKUP($A810&amp;$B810,'Cleaned Responses'!$1:$82,MATCH(AF$1,'Cleaned Responses'!$1:$1,0),FALSE)</f>
        <v>#N/A</v>
      </c>
      <c r="AG810" s="6" t="e">
        <f>VLOOKUP($A810&amp;$B810,'Cleaned Responses'!$1:$82,MATCH(AG$1,'Cleaned Responses'!$1:$1,0),FALSE)</f>
        <v>#N/A</v>
      </c>
      <c r="AH810" s="6" t="e">
        <f t="shared" si="293"/>
        <v>#N/A</v>
      </c>
      <c r="AI810" s="7" t="e">
        <f>VLOOKUP($A810&amp;$B810,'Cleaned Responses'!$1:$82,MATCH(AI$1,'Cleaned Responses'!$1:$1,0),FALSE)/100</f>
        <v>#N/A</v>
      </c>
      <c r="AJ810" s="7" t="e">
        <f>VLOOKUP($A810&amp;$B810,'Cleaned Responses'!$1:$82,MATCH(AJ$1,'Cleaned Responses'!$1:$1,0),FALSE)/100</f>
        <v>#N/A</v>
      </c>
      <c r="AK810" s="7" t="e">
        <f>VLOOKUP($A810&amp;$B810,'Cleaned Responses'!$1:$82,MATCH(AK$1,'Cleaned Responses'!$1:$1,0),FALSE)/100</f>
        <v>#N/A</v>
      </c>
      <c r="AL810" s="7" t="e">
        <f>VLOOKUP($A810&amp;$B810,'Cleaned Responses'!$1:$82,MATCH(AL$1,'Cleaned Responses'!$1:$1,0),FALSE)/100</f>
        <v>#N/A</v>
      </c>
      <c r="AM810" s="7" t="e">
        <f>VLOOKUP($A810&amp;$B810,'Cleaned Responses'!$1:$82,MATCH(AM$1,'Cleaned Responses'!$1:$1,0),FALSE)/100</f>
        <v>#N/A</v>
      </c>
      <c r="AN810" s="7" t="e">
        <f>VLOOKUP($A810&amp;$B810,'Cleaned Responses'!$1:$82,MATCH(AN$1,'Cleaned Responses'!$1:$1,0),FALSE)/100</f>
        <v>#N/A</v>
      </c>
      <c r="AO810" s="7" t="e">
        <f>VLOOKUP($A810&amp;$B810,'Cleaned Responses'!$1:$82,MATCH(AO$1,'Cleaned Responses'!$1:$1,0),FALSE)/100</f>
        <v>#N/A</v>
      </c>
      <c r="AP810" s="7" t="e">
        <f>VLOOKUP($A810&amp;$B810,'Cleaned Responses'!$1:$82,MATCH(AP$1,'Cleaned Responses'!$1:$1,0),FALSE)/100</f>
        <v>#N/A</v>
      </c>
      <c r="AQ810" s="7" t="e">
        <f>VLOOKUP($A810&amp;$B810,'Cleaned Responses'!$1:$82,MATCH(AQ$1,'Cleaned Responses'!$1:$1,0),FALSE)/100</f>
        <v>#N/A</v>
      </c>
      <c r="AR810" s="7" t="e">
        <f>VLOOKUP($A810&amp;$B810,'Cleaned Responses'!$1:$82,MATCH(AR$1,'Cleaned Responses'!$1:$1,0),FALSE)/100</f>
        <v>#N/A</v>
      </c>
      <c r="AS810" s="7" t="e">
        <f>VLOOKUP($A810&amp;$B810,'Cleaned Responses'!$1:$82,MATCH(AS$1,'Cleaned Responses'!$1:$1,0),FALSE)/100</f>
        <v>#N/A</v>
      </c>
      <c r="AT810" s="7" t="e">
        <f>VLOOKUP($A810&amp;$B810,'Cleaned Responses'!$1:$82,MATCH(AT$1,'Cleaned Responses'!$1:$1,0),FALSE)/100</f>
        <v>#N/A</v>
      </c>
      <c r="AU810" s="7" t="e">
        <f>VLOOKUP($A810&amp;$B810,'Cleaned Responses'!$1:$82,MATCH(AU$1,'Cleaned Responses'!$1:$1,0),FALSE)/100</f>
        <v>#N/A</v>
      </c>
      <c r="AV810" s="7" t="e">
        <f>VLOOKUP($A810&amp;$B810,'Cleaned Responses'!$1:$82,MATCH(AV$1,'Cleaned Responses'!$1:$1,0),FALSE)/100</f>
        <v>#N/A</v>
      </c>
      <c r="AW810" s="7" t="e">
        <f>VLOOKUP($A810&amp;$B810,'Cleaned Responses'!$1:$82,MATCH(AW$1,'Cleaned Responses'!$1:$1,0),FALSE)/100</f>
        <v>#N/A</v>
      </c>
      <c r="AX810" s="7" t="e">
        <f>VLOOKUP($A810&amp;$B810,'Cleaned Responses'!$1:$82,MATCH(AX$1,'Cleaned Responses'!$1:$1,0),FALSE)/100</f>
        <v>#N/A</v>
      </c>
      <c r="AY810" s="7" t="e">
        <f>VLOOKUP($A810&amp;$B810,'Cleaned Responses'!$1:$82,MATCH(AY$1,'Cleaned Responses'!$1:$1,0),FALSE)/100</f>
        <v>#N/A</v>
      </c>
      <c r="AZ810" s="7" t="e">
        <f>VLOOKUP($A810&amp;$B810,'Cleaned Responses'!$1:$82,MATCH(AZ$1,'Cleaned Responses'!$1:$1,0),FALSE)/100</f>
        <v>#N/A</v>
      </c>
      <c r="BA810" s="7" t="e">
        <f>VLOOKUP($A810&amp;$B810,'Cleaned Responses'!$1:$82,MATCH(BA$1,'Cleaned Responses'!$1:$1,0),FALSE)/100</f>
        <v>#N/A</v>
      </c>
      <c r="BB810" s="7"/>
      <c r="BC810" s="6" t="e">
        <f>VLOOKUP($A810&amp;$B810,'Cleaned Responses'!$1:$82,MATCH(BC$1,'Cleaned Responses'!$1:$1,0),FALSE)</f>
        <v>#N/A</v>
      </c>
      <c r="BD810" s="6" t="e">
        <f>VLOOKUP($A810&amp;$B810,'Cleaned Responses'!$1:$82,MATCH(BD$1,'Cleaned Responses'!$1:$1,0),FALSE)</f>
        <v>#N/A</v>
      </c>
      <c r="BE810" t="e">
        <f>VLOOKUP($A810&amp;$B810,'Cleaned Responses'!$1:$82,MATCH(BE$1,'Cleaned Responses'!$1:$1,0),FALSE)/100</f>
        <v>#N/A</v>
      </c>
      <c r="BF810" t="e">
        <f>VLOOKUP($A810&amp;$B810,'Cleaned Responses'!$1:$82,MATCH(BF$1,'Cleaned Responses'!$1:$1,0),FALSE)/100</f>
        <v>#N/A</v>
      </c>
      <c r="BG810" t="e">
        <f>VLOOKUP($A810&amp;$B810,'Cleaned Responses'!$1:$82,MATCH(BG$1,'Cleaned Responses'!$1:$1,0),FALSE)/100</f>
        <v>#N/A</v>
      </c>
      <c r="BH810" t="e">
        <f t="shared" si="272"/>
        <v>#N/A</v>
      </c>
      <c r="BI810" t="e">
        <f t="shared" si="273"/>
        <v>#N/A</v>
      </c>
      <c r="BJ810" t="e">
        <f t="shared" si="274"/>
        <v>#N/A</v>
      </c>
      <c r="BK810" t="e">
        <f>VLOOKUP($A810&amp;$B810,'Cleaned Responses'!$1:$82,MATCH(BK$1,'Cleaned Responses'!$1:$1,0),FALSE)/100</f>
        <v>#N/A</v>
      </c>
      <c r="BL810" t="e">
        <f>VLOOKUP($A810&amp;$B810,'Cleaned Responses'!$1:$82,MATCH(BL$1,'Cleaned Responses'!$1:$1,0),FALSE)/100</f>
        <v>#N/A</v>
      </c>
      <c r="BM810" t="e">
        <f>VLOOKUP($A810&amp;$B810,'Cleaned Responses'!$1:$82,MATCH(BM$1,'Cleaned Responses'!$1:$1,0),FALSE)/100</f>
        <v>#N/A</v>
      </c>
      <c r="BN810" t="e">
        <f>VLOOKUP($A810&amp;$B810,'Cleaned Responses'!$1:$82,MATCH(BN$1,'Cleaned Responses'!$1:$1,0),FALSE)/100</f>
        <v>#N/A</v>
      </c>
      <c r="BO810" t="e">
        <f>VLOOKUP($A810&amp;$B810,'Cleaned Responses'!$1:$82,MATCH(BO$1,'Cleaned Responses'!$1:$1,0),FALSE)/100</f>
        <v>#N/A</v>
      </c>
      <c r="BP810" t="e">
        <f>VLOOKUP($A810&amp;$B810,'Cleaned Responses'!$1:$82,MATCH(BP$1,'Cleaned Responses'!$1:$1,0),FALSE)/100</f>
        <v>#N/A</v>
      </c>
      <c r="BQ810" t="e">
        <f>VLOOKUP($A810&amp;$B810,'Cleaned Responses'!$1:$82,MATCH(BQ$1,'Cleaned Responses'!$1:$1,0),FALSE)/100</f>
        <v>#N/A</v>
      </c>
      <c r="BR810" t="e">
        <f>VLOOKUP($A810&amp;$B810,'Cleaned Responses'!$1:$82,MATCH(BR$1,'Cleaned Responses'!$1:$1,0),FALSE)/100</f>
        <v>#N/A</v>
      </c>
      <c r="BS810" t="e">
        <f>VLOOKUP($A810&amp;$B810,'Cleaned Responses'!$1:$82,MATCH(BS$1,'Cleaned Responses'!$1:$1,0),FALSE)/100</f>
        <v>#N/A</v>
      </c>
      <c r="BT810" t="e">
        <f>VLOOKUP($A810&amp;$B810,'Cleaned Responses'!$1:$82,MATCH(BT$1,'Cleaned Responses'!$1:$1,0),FALSE)/100</f>
        <v>#N/A</v>
      </c>
      <c r="BU810" t="e">
        <f>VLOOKUP($A810&amp;$B810,'Cleaned Responses'!$1:$82,MATCH(BU$1,'Cleaned Responses'!$1:$1,0),FALSE)/100</f>
        <v>#N/A</v>
      </c>
      <c r="BV810" t="e">
        <f>VLOOKUP($A810&amp;$B810,'Cleaned Responses'!$1:$82,MATCH(BV$1,'Cleaned Responses'!$1:$1,0),FALSE)/100</f>
        <v>#N/A</v>
      </c>
      <c r="BW810" t="e">
        <f t="shared" si="275"/>
        <v>#N/A</v>
      </c>
      <c r="BX810" t="e">
        <f t="shared" si="276"/>
        <v>#N/A</v>
      </c>
      <c r="BY810" t="e">
        <f t="shared" si="277"/>
        <v>#N/A</v>
      </c>
      <c r="BZ810" t="e">
        <f t="shared" si="278"/>
        <v>#N/A</v>
      </c>
      <c r="CA810" t="e">
        <f t="shared" si="279"/>
        <v>#N/A</v>
      </c>
      <c r="CB810" t="e">
        <f t="shared" si="280"/>
        <v>#N/A</v>
      </c>
      <c r="CC810" t="e">
        <f t="shared" si="281"/>
        <v>#N/A</v>
      </c>
      <c r="CD810" t="e">
        <f t="shared" si="282"/>
        <v>#N/A</v>
      </c>
      <c r="CE810" t="e">
        <f t="shared" si="283"/>
        <v>#N/A</v>
      </c>
      <c r="CF810" t="e">
        <f t="shared" si="284"/>
        <v>#N/A</v>
      </c>
      <c r="CG810" t="e">
        <f t="shared" si="285"/>
        <v>#N/A</v>
      </c>
    </row>
    <row r="811" spans="1:85" ht="20" customHeight="1" x14ac:dyDescent="0.25">
      <c r="A811" s="187"/>
      <c r="B811" s="6"/>
      <c r="C811" s="6" t="e">
        <f>VLOOKUP($A811&amp;$B811,'Cleaned Responses'!$1:$82,MATCH($C$1,'Cleaned Responses'!$1:$1,0),FALSE)</f>
        <v>#N/A</v>
      </c>
      <c r="D811" s="6" t="e">
        <f>VLOOKUP($A811&amp;$B811,'Cleaned Responses'!$1:$82,MATCH(D$1,'Cleaned Responses'!$1:$1,0),FALSE)</f>
        <v>#N/A</v>
      </c>
      <c r="E811" s="6" t="e">
        <f>VLOOKUP($A811&amp;$B811,'Cleaned Responses'!$1:$82,MATCH(E$1,'Cleaned Responses'!$1:$1,0),FALSE)</f>
        <v>#N/A</v>
      </c>
      <c r="F811" s="6" t="e">
        <f>VLOOKUP($A811&amp;$B811,'Cleaned Responses'!$1:$82,MATCH(F$1,'Cleaned Responses'!$1:$1,0),FALSE)</f>
        <v>#N/A</v>
      </c>
      <c r="G811" s="6" t="e">
        <f t="shared" si="286"/>
        <v>#N/A</v>
      </c>
      <c r="H811" s="6" t="e">
        <f>VLOOKUP($A811&amp;$B811,'Cleaned Responses'!$1:$82,MATCH(H$1,'Cleaned Responses'!$1:$1,0),FALSE)</f>
        <v>#N/A</v>
      </c>
      <c r="I811" s="6" t="e">
        <f>VLOOKUP($A811&amp;$B811,'Cleaned Responses'!$1:$82,MATCH(I$1,'Cleaned Responses'!$1:$1,0),FALSE)</f>
        <v>#N/A</v>
      </c>
      <c r="J811" s="6" t="e">
        <f>VLOOKUP($A811&amp;$B811,'Cleaned Responses'!$1:$82,MATCH(J$1,'Cleaned Responses'!$1:$1,0),FALSE)</f>
        <v>#N/A</v>
      </c>
      <c r="K811" s="6" t="e">
        <f>VLOOKUP($A811&amp;$B811,'Cleaned Responses'!$1:$82,MATCH(K$1,'Cleaned Responses'!$1:$1,0),FALSE)</f>
        <v>#N/A</v>
      </c>
      <c r="L811" s="6" t="e">
        <f>VLOOKUP($A811&amp;$B811,'Cleaned Responses'!$1:$82,MATCH(L$1,'Cleaned Responses'!$1:$1,0),FALSE)</f>
        <v>#N/A</v>
      </c>
      <c r="M811" s="6" t="e">
        <f>VLOOKUP($A811&amp;$B811,'Cleaned Responses'!$1:$82,MATCH(M$1,'Cleaned Responses'!$1:$1,0),FALSE)</f>
        <v>#N/A</v>
      </c>
      <c r="N811" s="8" t="e">
        <f t="shared" si="287"/>
        <v>#N/A</v>
      </c>
      <c r="O811" s="8" t="e">
        <f t="shared" si="288"/>
        <v>#N/A</v>
      </c>
      <c r="P811" s="8" t="e">
        <f t="shared" si="289"/>
        <v>#N/A</v>
      </c>
      <c r="Q811" s="6"/>
      <c r="R811" s="6"/>
      <c r="S811" s="6"/>
      <c r="T811" s="6"/>
      <c r="U811" s="8" t="e">
        <f t="shared" si="290"/>
        <v>#N/A</v>
      </c>
      <c r="V811" s="6" t="e">
        <f>VLOOKUP($A811&amp;$B811,'Cleaned Responses'!$1:$82,MATCH(V$1,'Cleaned Responses'!$1:$1,0),FALSE)</f>
        <v>#N/A</v>
      </c>
      <c r="W811" s="6" t="e">
        <f>VLOOKUP($A811&amp;$B811,'Cleaned Responses'!$1:$82,MATCH(W$1,'Cleaned Responses'!$1:$1,0),FALSE)</f>
        <v>#N/A</v>
      </c>
      <c r="X811" s="9" t="e">
        <f t="shared" si="291"/>
        <v>#N/A</v>
      </c>
      <c r="Y811" s="9" t="e">
        <f t="shared" si="292"/>
        <v>#N/A</v>
      </c>
      <c r="Z811" s="6" t="e">
        <f>VLOOKUP($A811&amp;$B811,'Cleaned Responses'!$1:$82,MATCH(Z$1,'Cleaned Responses'!$1:$1,0),FALSE)</f>
        <v>#N/A</v>
      </c>
      <c r="AA811" s="6" t="e">
        <f>VLOOKUP($A811&amp;$B811,'Cleaned Responses'!$1:$82,MATCH(AA$1,'Cleaned Responses'!$1:$1,0),FALSE)</f>
        <v>#N/A</v>
      </c>
      <c r="AB811" s="6" t="e">
        <f>VLOOKUP($A811&amp;$B811,'Cleaned Responses'!$1:$82,MATCH(AB$1,'Cleaned Responses'!$1:$1,0),FALSE)</f>
        <v>#N/A</v>
      </c>
      <c r="AC811" s="6" t="e">
        <f>VLOOKUP($A811&amp;$B811,'Cleaned Responses'!$1:$82,MATCH(AC$1,'Cleaned Responses'!$1:$1,0),FALSE)</f>
        <v>#N/A</v>
      </c>
      <c r="AD811" s="6" t="e">
        <f>VLOOKUP($A811&amp;$B811,'Cleaned Responses'!$1:$82,MATCH(AD$1,'Cleaned Responses'!$1:$1,0),FALSE)</f>
        <v>#N/A</v>
      </c>
      <c r="AE811" s="6" t="e">
        <f>VLOOKUP($A811&amp;$B811,'Cleaned Responses'!$1:$82,MATCH(AE$1,'Cleaned Responses'!$1:$1,0),FALSE)</f>
        <v>#N/A</v>
      </c>
      <c r="AF811" s="6" t="e">
        <f>VLOOKUP($A811&amp;$B811,'Cleaned Responses'!$1:$82,MATCH(AF$1,'Cleaned Responses'!$1:$1,0),FALSE)</f>
        <v>#N/A</v>
      </c>
      <c r="AG811" s="6" t="e">
        <f>VLOOKUP($A811&amp;$B811,'Cleaned Responses'!$1:$82,MATCH(AG$1,'Cleaned Responses'!$1:$1,0),FALSE)</f>
        <v>#N/A</v>
      </c>
      <c r="AH811" s="6" t="e">
        <f t="shared" si="293"/>
        <v>#N/A</v>
      </c>
      <c r="AI811" s="7" t="e">
        <f>VLOOKUP($A811&amp;$B811,'Cleaned Responses'!$1:$82,MATCH(AI$1,'Cleaned Responses'!$1:$1,0),FALSE)/100</f>
        <v>#N/A</v>
      </c>
      <c r="AJ811" s="7" t="e">
        <f>VLOOKUP($A811&amp;$B811,'Cleaned Responses'!$1:$82,MATCH(AJ$1,'Cleaned Responses'!$1:$1,0),FALSE)/100</f>
        <v>#N/A</v>
      </c>
      <c r="AK811" s="7" t="e">
        <f>VLOOKUP($A811&amp;$B811,'Cleaned Responses'!$1:$82,MATCH(AK$1,'Cleaned Responses'!$1:$1,0),FALSE)/100</f>
        <v>#N/A</v>
      </c>
      <c r="AL811" s="7" t="e">
        <f>VLOOKUP($A811&amp;$B811,'Cleaned Responses'!$1:$82,MATCH(AL$1,'Cleaned Responses'!$1:$1,0),FALSE)/100</f>
        <v>#N/A</v>
      </c>
      <c r="AM811" s="7" t="e">
        <f>VLOOKUP($A811&amp;$B811,'Cleaned Responses'!$1:$82,MATCH(AM$1,'Cleaned Responses'!$1:$1,0),FALSE)/100</f>
        <v>#N/A</v>
      </c>
      <c r="AN811" s="7" t="e">
        <f>VLOOKUP($A811&amp;$B811,'Cleaned Responses'!$1:$82,MATCH(AN$1,'Cleaned Responses'!$1:$1,0),FALSE)/100</f>
        <v>#N/A</v>
      </c>
      <c r="AO811" s="7" t="e">
        <f>VLOOKUP($A811&amp;$B811,'Cleaned Responses'!$1:$82,MATCH(AO$1,'Cleaned Responses'!$1:$1,0),FALSE)/100</f>
        <v>#N/A</v>
      </c>
      <c r="AP811" s="7" t="e">
        <f>VLOOKUP($A811&amp;$B811,'Cleaned Responses'!$1:$82,MATCH(AP$1,'Cleaned Responses'!$1:$1,0),FALSE)/100</f>
        <v>#N/A</v>
      </c>
      <c r="AQ811" s="7" t="e">
        <f>VLOOKUP($A811&amp;$B811,'Cleaned Responses'!$1:$82,MATCH(AQ$1,'Cleaned Responses'!$1:$1,0),FALSE)/100</f>
        <v>#N/A</v>
      </c>
      <c r="AR811" s="7" t="e">
        <f>VLOOKUP($A811&amp;$B811,'Cleaned Responses'!$1:$82,MATCH(AR$1,'Cleaned Responses'!$1:$1,0),FALSE)/100</f>
        <v>#N/A</v>
      </c>
      <c r="AS811" s="7" t="e">
        <f>VLOOKUP($A811&amp;$B811,'Cleaned Responses'!$1:$82,MATCH(AS$1,'Cleaned Responses'!$1:$1,0),FALSE)/100</f>
        <v>#N/A</v>
      </c>
      <c r="AT811" s="7" t="e">
        <f>VLOOKUP($A811&amp;$B811,'Cleaned Responses'!$1:$82,MATCH(AT$1,'Cleaned Responses'!$1:$1,0),FALSE)/100</f>
        <v>#N/A</v>
      </c>
      <c r="AU811" s="7" t="e">
        <f>VLOOKUP($A811&amp;$B811,'Cleaned Responses'!$1:$82,MATCH(AU$1,'Cleaned Responses'!$1:$1,0),FALSE)/100</f>
        <v>#N/A</v>
      </c>
      <c r="AV811" s="7" t="e">
        <f>VLOOKUP($A811&amp;$B811,'Cleaned Responses'!$1:$82,MATCH(AV$1,'Cleaned Responses'!$1:$1,0),FALSE)/100</f>
        <v>#N/A</v>
      </c>
      <c r="AW811" s="7" t="e">
        <f>VLOOKUP($A811&amp;$B811,'Cleaned Responses'!$1:$82,MATCH(AW$1,'Cleaned Responses'!$1:$1,0),FALSE)/100</f>
        <v>#N/A</v>
      </c>
      <c r="AX811" s="7" t="e">
        <f>VLOOKUP($A811&amp;$B811,'Cleaned Responses'!$1:$82,MATCH(AX$1,'Cleaned Responses'!$1:$1,0),FALSE)/100</f>
        <v>#N/A</v>
      </c>
      <c r="AY811" s="7" t="e">
        <f>VLOOKUP($A811&amp;$B811,'Cleaned Responses'!$1:$82,MATCH(AY$1,'Cleaned Responses'!$1:$1,0),FALSE)/100</f>
        <v>#N/A</v>
      </c>
      <c r="AZ811" s="7" t="e">
        <f>VLOOKUP($A811&amp;$B811,'Cleaned Responses'!$1:$82,MATCH(AZ$1,'Cleaned Responses'!$1:$1,0),FALSE)/100</f>
        <v>#N/A</v>
      </c>
      <c r="BA811" s="7" t="e">
        <f>VLOOKUP($A811&amp;$B811,'Cleaned Responses'!$1:$82,MATCH(BA$1,'Cleaned Responses'!$1:$1,0),FALSE)/100</f>
        <v>#N/A</v>
      </c>
      <c r="BB811" s="7"/>
      <c r="BC811" s="6" t="e">
        <f>VLOOKUP($A811&amp;$B811,'Cleaned Responses'!$1:$82,MATCH(BC$1,'Cleaned Responses'!$1:$1,0),FALSE)</f>
        <v>#N/A</v>
      </c>
      <c r="BD811" s="6" t="e">
        <f>VLOOKUP($A811&amp;$B811,'Cleaned Responses'!$1:$82,MATCH(BD$1,'Cleaned Responses'!$1:$1,0),FALSE)</f>
        <v>#N/A</v>
      </c>
      <c r="BE811" t="e">
        <f>VLOOKUP($A811&amp;$B811,'Cleaned Responses'!$1:$82,MATCH(BE$1,'Cleaned Responses'!$1:$1,0),FALSE)/100</f>
        <v>#N/A</v>
      </c>
      <c r="BF811" t="e">
        <f>VLOOKUP($A811&amp;$B811,'Cleaned Responses'!$1:$82,MATCH(BF$1,'Cleaned Responses'!$1:$1,0),FALSE)/100</f>
        <v>#N/A</v>
      </c>
      <c r="BG811" t="e">
        <f>VLOOKUP($A811&amp;$B811,'Cleaned Responses'!$1:$82,MATCH(BG$1,'Cleaned Responses'!$1:$1,0),FALSE)/100</f>
        <v>#N/A</v>
      </c>
      <c r="BH811" t="e">
        <f t="shared" si="272"/>
        <v>#N/A</v>
      </c>
      <c r="BI811" t="e">
        <f t="shared" si="273"/>
        <v>#N/A</v>
      </c>
      <c r="BJ811" t="e">
        <f t="shared" si="274"/>
        <v>#N/A</v>
      </c>
      <c r="BK811" t="e">
        <f>VLOOKUP($A811&amp;$B811,'Cleaned Responses'!$1:$82,MATCH(BK$1,'Cleaned Responses'!$1:$1,0),FALSE)/100</f>
        <v>#N/A</v>
      </c>
      <c r="BL811" t="e">
        <f>VLOOKUP($A811&amp;$B811,'Cleaned Responses'!$1:$82,MATCH(BL$1,'Cleaned Responses'!$1:$1,0),FALSE)/100</f>
        <v>#N/A</v>
      </c>
      <c r="BM811" t="e">
        <f>VLOOKUP($A811&amp;$B811,'Cleaned Responses'!$1:$82,MATCH(BM$1,'Cleaned Responses'!$1:$1,0),FALSE)/100</f>
        <v>#N/A</v>
      </c>
      <c r="BN811" t="e">
        <f>VLOOKUP($A811&amp;$B811,'Cleaned Responses'!$1:$82,MATCH(BN$1,'Cleaned Responses'!$1:$1,0),FALSE)/100</f>
        <v>#N/A</v>
      </c>
      <c r="BO811" t="e">
        <f>VLOOKUP($A811&amp;$B811,'Cleaned Responses'!$1:$82,MATCH(BO$1,'Cleaned Responses'!$1:$1,0),FALSE)/100</f>
        <v>#N/A</v>
      </c>
      <c r="BP811" t="e">
        <f>VLOOKUP($A811&amp;$B811,'Cleaned Responses'!$1:$82,MATCH(BP$1,'Cleaned Responses'!$1:$1,0),FALSE)/100</f>
        <v>#N/A</v>
      </c>
      <c r="BQ811" t="e">
        <f>VLOOKUP($A811&amp;$B811,'Cleaned Responses'!$1:$82,MATCH(BQ$1,'Cleaned Responses'!$1:$1,0),FALSE)/100</f>
        <v>#N/A</v>
      </c>
      <c r="BR811" t="e">
        <f>VLOOKUP($A811&amp;$B811,'Cleaned Responses'!$1:$82,MATCH(BR$1,'Cleaned Responses'!$1:$1,0),FALSE)/100</f>
        <v>#N/A</v>
      </c>
      <c r="BS811" t="e">
        <f>VLOOKUP($A811&amp;$B811,'Cleaned Responses'!$1:$82,MATCH(BS$1,'Cleaned Responses'!$1:$1,0),FALSE)/100</f>
        <v>#N/A</v>
      </c>
      <c r="BT811" t="e">
        <f>VLOOKUP($A811&amp;$B811,'Cleaned Responses'!$1:$82,MATCH(BT$1,'Cleaned Responses'!$1:$1,0),FALSE)/100</f>
        <v>#N/A</v>
      </c>
      <c r="BU811" t="e">
        <f>VLOOKUP($A811&amp;$B811,'Cleaned Responses'!$1:$82,MATCH(BU$1,'Cleaned Responses'!$1:$1,0),FALSE)/100</f>
        <v>#N/A</v>
      </c>
      <c r="BV811" t="e">
        <f>VLOOKUP($A811&amp;$B811,'Cleaned Responses'!$1:$82,MATCH(BV$1,'Cleaned Responses'!$1:$1,0),FALSE)/100</f>
        <v>#N/A</v>
      </c>
      <c r="BW811" t="e">
        <f t="shared" si="275"/>
        <v>#N/A</v>
      </c>
      <c r="BX811" t="e">
        <f t="shared" si="276"/>
        <v>#N/A</v>
      </c>
      <c r="BY811" t="e">
        <f t="shared" si="277"/>
        <v>#N/A</v>
      </c>
      <c r="BZ811" t="e">
        <f t="shared" si="278"/>
        <v>#N/A</v>
      </c>
      <c r="CA811" t="e">
        <f t="shared" si="279"/>
        <v>#N/A</v>
      </c>
      <c r="CB811" t="e">
        <f t="shared" si="280"/>
        <v>#N/A</v>
      </c>
      <c r="CC811" t="e">
        <f t="shared" si="281"/>
        <v>#N/A</v>
      </c>
      <c r="CD811" t="e">
        <f t="shared" si="282"/>
        <v>#N/A</v>
      </c>
      <c r="CE811" t="e">
        <f t="shared" si="283"/>
        <v>#N/A</v>
      </c>
      <c r="CF811" t="e">
        <f t="shared" si="284"/>
        <v>#N/A</v>
      </c>
      <c r="CG811" t="e">
        <f t="shared" si="285"/>
        <v>#N/A</v>
      </c>
    </row>
    <row r="812" spans="1:85" ht="20" customHeight="1" x14ac:dyDescent="0.25">
      <c r="A812" s="187"/>
      <c r="B812" s="6"/>
      <c r="C812" s="6" t="e">
        <f>VLOOKUP($A812&amp;$B812,'Cleaned Responses'!$1:$82,MATCH($C$1,'Cleaned Responses'!$1:$1,0),FALSE)</f>
        <v>#N/A</v>
      </c>
      <c r="D812" s="6" t="e">
        <f>VLOOKUP($A812&amp;$B812,'Cleaned Responses'!$1:$82,MATCH(D$1,'Cleaned Responses'!$1:$1,0),FALSE)</f>
        <v>#N/A</v>
      </c>
      <c r="E812" s="6" t="e">
        <f>VLOOKUP($A812&amp;$B812,'Cleaned Responses'!$1:$82,MATCH(E$1,'Cleaned Responses'!$1:$1,0),FALSE)</f>
        <v>#N/A</v>
      </c>
      <c r="F812" s="6" t="e">
        <f>VLOOKUP($A812&amp;$B812,'Cleaned Responses'!$1:$82,MATCH(F$1,'Cleaned Responses'!$1:$1,0),FALSE)</f>
        <v>#N/A</v>
      </c>
      <c r="G812" s="6" t="e">
        <f t="shared" si="286"/>
        <v>#N/A</v>
      </c>
      <c r="H812" s="6" t="e">
        <f>VLOOKUP($A812&amp;$B812,'Cleaned Responses'!$1:$82,MATCH(H$1,'Cleaned Responses'!$1:$1,0),FALSE)</f>
        <v>#N/A</v>
      </c>
      <c r="I812" s="6" t="e">
        <f>VLOOKUP($A812&amp;$B812,'Cleaned Responses'!$1:$82,MATCH(I$1,'Cleaned Responses'!$1:$1,0),FALSE)</f>
        <v>#N/A</v>
      </c>
      <c r="J812" s="6" t="e">
        <f>VLOOKUP($A812&amp;$B812,'Cleaned Responses'!$1:$82,MATCH(J$1,'Cleaned Responses'!$1:$1,0),FALSE)</f>
        <v>#N/A</v>
      </c>
      <c r="K812" s="6" t="e">
        <f>VLOOKUP($A812&amp;$B812,'Cleaned Responses'!$1:$82,MATCH(K$1,'Cleaned Responses'!$1:$1,0),FALSE)</f>
        <v>#N/A</v>
      </c>
      <c r="L812" s="6" t="e">
        <f>VLOOKUP($A812&amp;$B812,'Cleaned Responses'!$1:$82,MATCH(L$1,'Cleaned Responses'!$1:$1,0),FALSE)</f>
        <v>#N/A</v>
      </c>
      <c r="M812" s="6" t="e">
        <f>VLOOKUP($A812&amp;$B812,'Cleaned Responses'!$1:$82,MATCH(M$1,'Cleaned Responses'!$1:$1,0),FALSE)</f>
        <v>#N/A</v>
      </c>
      <c r="N812" s="8" t="e">
        <f t="shared" si="287"/>
        <v>#N/A</v>
      </c>
      <c r="O812" s="8" t="e">
        <f t="shared" si="288"/>
        <v>#N/A</v>
      </c>
      <c r="P812" s="8" t="e">
        <f t="shared" si="289"/>
        <v>#N/A</v>
      </c>
      <c r="Q812" s="6"/>
      <c r="R812" s="6"/>
      <c r="S812" s="6"/>
      <c r="T812" s="6"/>
      <c r="U812" s="8" t="e">
        <f t="shared" si="290"/>
        <v>#N/A</v>
      </c>
      <c r="V812" s="6" t="e">
        <f>VLOOKUP($A812&amp;$B812,'Cleaned Responses'!$1:$82,MATCH(V$1,'Cleaned Responses'!$1:$1,0),FALSE)</f>
        <v>#N/A</v>
      </c>
      <c r="W812" s="6" t="e">
        <f>VLOOKUP($A812&amp;$B812,'Cleaned Responses'!$1:$82,MATCH(W$1,'Cleaned Responses'!$1:$1,0),FALSE)</f>
        <v>#N/A</v>
      </c>
      <c r="X812" s="9" t="e">
        <f t="shared" si="291"/>
        <v>#N/A</v>
      </c>
      <c r="Y812" s="9" t="e">
        <f t="shared" si="292"/>
        <v>#N/A</v>
      </c>
      <c r="Z812" s="6" t="e">
        <f>VLOOKUP($A812&amp;$B812,'Cleaned Responses'!$1:$82,MATCH(Z$1,'Cleaned Responses'!$1:$1,0),FALSE)</f>
        <v>#N/A</v>
      </c>
      <c r="AA812" s="6" t="e">
        <f>VLOOKUP($A812&amp;$B812,'Cleaned Responses'!$1:$82,MATCH(AA$1,'Cleaned Responses'!$1:$1,0),FALSE)</f>
        <v>#N/A</v>
      </c>
      <c r="AB812" s="6" t="e">
        <f>VLOOKUP($A812&amp;$B812,'Cleaned Responses'!$1:$82,MATCH(AB$1,'Cleaned Responses'!$1:$1,0),FALSE)</f>
        <v>#N/A</v>
      </c>
      <c r="AC812" s="6" t="e">
        <f>VLOOKUP($A812&amp;$B812,'Cleaned Responses'!$1:$82,MATCH(AC$1,'Cleaned Responses'!$1:$1,0),FALSE)</f>
        <v>#N/A</v>
      </c>
      <c r="AD812" s="6" t="e">
        <f>VLOOKUP($A812&amp;$B812,'Cleaned Responses'!$1:$82,MATCH(AD$1,'Cleaned Responses'!$1:$1,0),FALSE)</f>
        <v>#N/A</v>
      </c>
      <c r="AE812" s="6" t="e">
        <f>VLOOKUP($A812&amp;$B812,'Cleaned Responses'!$1:$82,MATCH(AE$1,'Cleaned Responses'!$1:$1,0),FALSE)</f>
        <v>#N/A</v>
      </c>
      <c r="AF812" s="6" t="e">
        <f>VLOOKUP($A812&amp;$B812,'Cleaned Responses'!$1:$82,MATCH(AF$1,'Cleaned Responses'!$1:$1,0),FALSE)</f>
        <v>#N/A</v>
      </c>
      <c r="AG812" s="6" t="e">
        <f>VLOOKUP($A812&amp;$B812,'Cleaned Responses'!$1:$82,MATCH(AG$1,'Cleaned Responses'!$1:$1,0),FALSE)</f>
        <v>#N/A</v>
      </c>
      <c r="AH812" s="6" t="e">
        <f t="shared" si="293"/>
        <v>#N/A</v>
      </c>
      <c r="AI812" s="7" t="e">
        <f>VLOOKUP($A812&amp;$B812,'Cleaned Responses'!$1:$82,MATCH(AI$1,'Cleaned Responses'!$1:$1,0),FALSE)/100</f>
        <v>#N/A</v>
      </c>
      <c r="AJ812" s="7" t="e">
        <f>VLOOKUP($A812&amp;$B812,'Cleaned Responses'!$1:$82,MATCH(AJ$1,'Cleaned Responses'!$1:$1,0),FALSE)/100</f>
        <v>#N/A</v>
      </c>
      <c r="AK812" s="7" t="e">
        <f>VLOOKUP($A812&amp;$B812,'Cleaned Responses'!$1:$82,MATCH(AK$1,'Cleaned Responses'!$1:$1,0),FALSE)/100</f>
        <v>#N/A</v>
      </c>
      <c r="AL812" s="7" t="e">
        <f>VLOOKUP($A812&amp;$B812,'Cleaned Responses'!$1:$82,MATCH(AL$1,'Cleaned Responses'!$1:$1,0),FALSE)/100</f>
        <v>#N/A</v>
      </c>
      <c r="AM812" s="7" t="e">
        <f>VLOOKUP($A812&amp;$B812,'Cleaned Responses'!$1:$82,MATCH(AM$1,'Cleaned Responses'!$1:$1,0),FALSE)/100</f>
        <v>#N/A</v>
      </c>
      <c r="AN812" s="7" t="e">
        <f>VLOOKUP($A812&amp;$B812,'Cleaned Responses'!$1:$82,MATCH(AN$1,'Cleaned Responses'!$1:$1,0),FALSE)/100</f>
        <v>#N/A</v>
      </c>
      <c r="AO812" s="7" t="e">
        <f>VLOOKUP($A812&amp;$B812,'Cleaned Responses'!$1:$82,MATCH(AO$1,'Cleaned Responses'!$1:$1,0),FALSE)/100</f>
        <v>#N/A</v>
      </c>
      <c r="AP812" s="7" t="e">
        <f>VLOOKUP($A812&amp;$B812,'Cleaned Responses'!$1:$82,MATCH(AP$1,'Cleaned Responses'!$1:$1,0),FALSE)/100</f>
        <v>#N/A</v>
      </c>
      <c r="AQ812" s="7" t="e">
        <f>VLOOKUP($A812&amp;$B812,'Cleaned Responses'!$1:$82,MATCH(AQ$1,'Cleaned Responses'!$1:$1,0),FALSE)/100</f>
        <v>#N/A</v>
      </c>
      <c r="AR812" s="7" t="e">
        <f>VLOOKUP($A812&amp;$B812,'Cleaned Responses'!$1:$82,MATCH(AR$1,'Cleaned Responses'!$1:$1,0),FALSE)/100</f>
        <v>#N/A</v>
      </c>
      <c r="AS812" s="7" t="e">
        <f>VLOOKUP($A812&amp;$B812,'Cleaned Responses'!$1:$82,MATCH(AS$1,'Cleaned Responses'!$1:$1,0),FALSE)/100</f>
        <v>#N/A</v>
      </c>
      <c r="AT812" s="7" t="e">
        <f>VLOOKUP($A812&amp;$B812,'Cleaned Responses'!$1:$82,MATCH(AT$1,'Cleaned Responses'!$1:$1,0),FALSE)/100</f>
        <v>#N/A</v>
      </c>
      <c r="AU812" s="7" t="e">
        <f>VLOOKUP($A812&amp;$B812,'Cleaned Responses'!$1:$82,MATCH(AU$1,'Cleaned Responses'!$1:$1,0),FALSE)/100</f>
        <v>#N/A</v>
      </c>
      <c r="AV812" s="7" t="e">
        <f>VLOOKUP($A812&amp;$B812,'Cleaned Responses'!$1:$82,MATCH(AV$1,'Cleaned Responses'!$1:$1,0),FALSE)/100</f>
        <v>#N/A</v>
      </c>
      <c r="AW812" s="7" t="e">
        <f>VLOOKUP($A812&amp;$B812,'Cleaned Responses'!$1:$82,MATCH(AW$1,'Cleaned Responses'!$1:$1,0),FALSE)/100</f>
        <v>#N/A</v>
      </c>
      <c r="AX812" s="7" t="e">
        <f>VLOOKUP($A812&amp;$B812,'Cleaned Responses'!$1:$82,MATCH(AX$1,'Cleaned Responses'!$1:$1,0),FALSE)/100</f>
        <v>#N/A</v>
      </c>
      <c r="AY812" s="7" t="e">
        <f>VLOOKUP($A812&amp;$B812,'Cleaned Responses'!$1:$82,MATCH(AY$1,'Cleaned Responses'!$1:$1,0),FALSE)/100</f>
        <v>#N/A</v>
      </c>
      <c r="AZ812" s="7" t="e">
        <f>VLOOKUP($A812&amp;$B812,'Cleaned Responses'!$1:$82,MATCH(AZ$1,'Cleaned Responses'!$1:$1,0),FALSE)/100</f>
        <v>#N/A</v>
      </c>
      <c r="BA812" s="7" t="e">
        <f>VLOOKUP($A812&amp;$B812,'Cleaned Responses'!$1:$82,MATCH(BA$1,'Cleaned Responses'!$1:$1,0),FALSE)/100</f>
        <v>#N/A</v>
      </c>
      <c r="BB812" s="7"/>
      <c r="BC812" s="6" t="e">
        <f>VLOOKUP($A812&amp;$B812,'Cleaned Responses'!$1:$82,MATCH(BC$1,'Cleaned Responses'!$1:$1,0),FALSE)</f>
        <v>#N/A</v>
      </c>
      <c r="BD812" s="6" t="e">
        <f>VLOOKUP($A812&amp;$B812,'Cleaned Responses'!$1:$82,MATCH(BD$1,'Cleaned Responses'!$1:$1,0),FALSE)</f>
        <v>#N/A</v>
      </c>
      <c r="BE812" t="e">
        <f>VLOOKUP($A812&amp;$B812,'Cleaned Responses'!$1:$82,MATCH(BE$1,'Cleaned Responses'!$1:$1,0),FALSE)/100</f>
        <v>#N/A</v>
      </c>
      <c r="BF812" t="e">
        <f>VLOOKUP($A812&amp;$B812,'Cleaned Responses'!$1:$82,MATCH(BF$1,'Cleaned Responses'!$1:$1,0),FALSE)/100</f>
        <v>#N/A</v>
      </c>
      <c r="BG812" t="e">
        <f>VLOOKUP($A812&amp;$B812,'Cleaned Responses'!$1:$82,MATCH(BG$1,'Cleaned Responses'!$1:$1,0),FALSE)/100</f>
        <v>#N/A</v>
      </c>
      <c r="BH812" t="e">
        <f t="shared" si="272"/>
        <v>#N/A</v>
      </c>
      <c r="BI812" t="e">
        <f t="shared" si="273"/>
        <v>#N/A</v>
      </c>
      <c r="BJ812" t="e">
        <f t="shared" si="274"/>
        <v>#N/A</v>
      </c>
      <c r="BK812" t="e">
        <f>VLOOKUP($A812&amp;$B812,'Cleaned Responses'!$1:$82,MATCH(BK$1,'Cleaned Responses'!$1:$1,0),FALSE)/100</f>
        <v>#N/A</v>
      </c>
      <c r="BL812" t="e">
        <f>VLOOKUP($A812&amp;$B812,'Cleaned Responses'!$1:$82,MATCH(BL$1,'Cleaned Responses'!$1:$1,0),FALSE)/100</f>
        <v>#N/A</v>
      </c>
      <c r="BM812" t="e">
        <f>VLOOKUP($A812&amp;$B812,'Cleaned Responses'!$1:$82,MATCH(BM$1,'Cleaned Responses'!$1:$1,0),FALSE)/100</f>
        <v>#N/A</v>
      </c>
      <c r="BN812" t="e">
        <f>VLOOKUP($A812&amp;$B812,'Cleaned Responses'!$1:$82,MATCH(BN$1,'Cleaned Responses'!$1:$1,0),FALSE)/100</f>
        <v>#N/A</v>
      </c>
      <c r="BO812" t="e">
        <f>VLOOKUP($A812&amp;$B812,'Cleaned Responses'!$1:$82,MATCH(BO$1,'Cleaned Responses'!$1:$1,0),FALSE)/100</f>
        <v>#N/A</v>
      </c>
      <c r="BP812" t="e">
        <f>VLOOKUP($A812&amp;$B812,'Cleaned Responses'!$1:$82,MATCH(BP$1,'Cleaned Responses'!$1:$1,0),FALSE)/100</f>
        <v>#N/A</v>
      </c>
      <c r="BQ812" t="e">
        <f>VLOOKUP($A812&amp;$B812,'Cleaned Responses'!$1:$82,MATCH(BQ$1,'Cleaned Responses'!$1:$1,0),FALSE)/100</f>
        <v>#N/A</v>
      </c>
      <c r="BR812" t="e">
        <f>VLOOKUP($A812&amp;$B812,'Cleaned Responses'!$1:$82,MATCH(BR$1,'Cleaned Responses'!$1:$1,0),FALSE)/100</f>
        <v>#N/A</v>
      </c>
      <c r="BS812" t="e">
        <f>VLOOKUP($A812&amp;$B812,'Cleaned Responses'!$1:$82,MATCH(BS$1,'Cleaned Responses'!$1:$1,0),FALSE)/100</f>
        <v>#N/A</v>
      </c>
      <c r="BT812" t="e">
        <f>VLOOKUP($A812&amp;$B812,'Cleaned Responses'!$1:$82,MATCH(BT$1,'Cleaned Responses'!$1:$1,0),FALSE)/100</f>
        <v>#N/A</v>
      </c>
      <c r="BU812" t="e">
        <f>VLOOKUP($A812&amp;$B812,'Cleaned Responses'!$1:$82,MATCH(BU$1,'Cleaned Responses'!$1:$1,0),FALSE)/100</f>
        <v>#N/A</v>
      </c>
      <c r="BV812" t="e">
        <f>VLOOKUP($A812&amp;$B812,'Cleaned Responses'!$1:$82,MATCH(BV$1,'Cleaned Responses'!$1:$1,0),FALSE)/100</f>
        <v>#N/A</v>
      </c>
      <c r="BW812" t="e">
        <f t="shared" si="275"/>
        <v>#N/A</v>
      </c>
      <c r="BX812" t="e">
        <f t="shared" si="276"/>
        <v>#N/A</v>
      </c>
      <c r="BY812" t="e">
        <f t="shared" si="277"/>
        <v>#N/A</v>
      </c>
      <c r="BZ812" t="e">
        <f t="shared" si="278"/>
        <v>#N/A</v>
      </c>
      <c r="CA812" t="e">
        <f t="shared" si="279"/>
        <v>#N/A</v>
      </c>
      <c r="CB812" t="e">
        <f t="shared" si="280"/>
        <v>#N/A</v>
      </c>
      <c r="CC812" t="e">
        <f t="shared" si="281"/>
        <v>#N/A</v>
      </c>
      <c r="CD812" t="e">
        <f t="shared" si="282"/>
        <v>#N/A</v>
      </c>
      <c r="CE812" t="e">
        <f t="shared" si="283"/>
        <v>#N/A</v>
      </c>
      <c r="CF812" t="e">
        <f t="shared" si="284"/>
        <v>#N/A</v>
      </c>
      <c r="CG812" t="e">
        <f t="shared" si="285"/>
        <v>#N/A</v>
      </c>
    </row>
    <row r="813" spans="1:85" ht="20" customHeight="1" x14ac:dyDescent="0.25">
      <c r="A813" s="187"/>
      <c r="B813" s="6"/>
      <c r="C813" s="6" t="e">
        <f>VLOOKUP($A813&amp;$B813,'Cleaned Responses'!$1:$82,MATCH($C$1,'Cleaned Responses'!$1:$1,0),FALSE)</f>
        <v>#N/A</v>
      </c>
      <c r="D813" s="6" t="e">
        <f>VLOOKUP($A813&amp;$B813,'Cleaned Responses'!$1:$82,MATCH(D$1,'Cleaned Responses'!$1:$1,0),FALSE)</f>
        <v>#N/A</v>
      </c>
      <c r="E813" s="6" t="e">
        <f>VLOOKUP($A813&amp;$B813,'Cleaned Responses'!$1:$82,MATCH(E$1,'Cleaned Responses'!$1:$1,0),FALSE)</f>
        <v>#N/A</v>
      </c>
      <c r="F813" s="6" t="e">
        <f>VLOOKUP($A813&amp;$B813,'Cleaned Responses'!$1:$82,MATCH(F$1,'Cleaned Responses'!$1:$1,0),FALSE)</f>
        <v>#N/A</v>
      </c>
      <c r="G813" s="6" t="e">
        <f t="shared" si="286"/>
        <v>#N/A</v>
      </c>
      <c r="H813" s="6" t="e">
        <f>VLOOKUP($A813&amp;$B813,'Cleaned Responses'!$1:$82,MATCH(H$1,'Cleaned Responses'!$1:$1,0),FALSE)</f>
        <v>#N/A</v>
      </c>
      <c r="I813" s="6" t="e">
        <f>VLOOKUP($A813&amp;$B813,'Cleaned Responses'!$1:$82,MATCH(I$1,'Cleaned Responses'!$1:$1,0),FALSE)</f>
        <v>#N/A</v>
      </c>
      <c r="J813" s="6" t="e">
        <f>VLOOKUP($A813&amp;$B813,'Cleaned Responses'!$1:$82,MATCH(J$1,'Cleaned Responses'!$1:$1,0),FALSE)</f>
        <v>#N/A</v>
      </c>
      <c r="K813" s="6" t="e">
        <f>VLOOKUP($A813&amp;$B813,'Cleaned Responses'!$1:$82,MATCH(K$1,'Cleaned Responses'!$1:$1,0),FALSE)</f>
        <v>#N/A</v>
      </c>
      <c r="L813" s="6" t="e">
        <f>VLOOKUP($A813&amp;$B813,'Cleaned Responses'!$1:$82,MATCH(L$1,'Cleaned Responses'!$1:$1,0),FALSE)</f>
        <v>#N/A</v>
      </c>
      <c r="M813" s="6" t="e">
        <f>VLOOKUP($A813&amp;$B813,'Cleaned Responses'!$1:$82,MATCH(M$1,'Cleaned Responses'!$1:$1,0),FALSE)</f>
        <v>#N/A</v>
      </c>
      <c r="N813" s="8" t="e">
        <f t="shared" si="287"/>
        <v>#N/A</v>
      </c>
      <c r="O813" s="8" t="e">
        <f t="shared" si="288"/>
        <v>#N/A</v>
      </c>
      <c r="P813" s="8" t="e">
        <f t="shared" si="289"/>
        <v>#N/A</v>
      </c>
      <c r="Q813" s="6"/>
      <c r="R813" s="6"/>
      <c r="S813" s="6"/>
      <c r="T813" s="6"/>
      <c r="U813" s="8" t="e">
        <f t="shared" si="290"/>
        <v>#N/A</v>
      </c>
      <c r="V813" s="6" t="e">
        <f>VLOOKUP($A813&amp;$B813,'Cleaned Responses'!$1:$82,MATCH(V$1,'Cleaned Responses'!$1:$1,0),FALSE)</f>
        <v>#N/A</v>
      </c>
      <c r="W813" s="6" t="e">
        <f>VLOOKUP($A813&amp;$B813,'Cleaned Responses'!$1:$82,MATCH(W$1,'Cleaned Responses'!$1:$1,0),FALSE)</f>
        <v>#N/A</v>
      </c>
      <c r="X813" s="9" t="e">
        <f t="shared" si="291"/>
        <v>#N/A</v>
      </c>
      <c r="Y813" s="9" t="e">
        <f t="shared" si="292"/>
        <v>#N/A</v>
      </c>
      <c r="Z813" s="6" t="e">
        <f>VLOOKUP($A813&amp;$B813,'Cleaned Responses'!$1:$82,MATCH(Z$1,'Cleaned Responses'!$1:$1,0),FALSE)</f>
        <v>#N/A</v>
      </c>
      <c r="AA813" s="6" t="e">
        <f>VLOOKUP($A813&amp;$B813,'Cleaned Responses'!$1:$82,MATCH(AA$1,'Cleaned Responses'!$1:$1,0),FALSE)</f>
        <v>#N/A</v>
      </c>
      <c r="AB813" s="6" t="e">
        <f>VLOOKUP($A813&amp;$B813,'Cleaned Responses'!$1:$82,MATCH(AB$1,'Cleaned Responses'!$1:$1,0),FALSE)</f>
        <v>#N/A</v>
      </c>
      <c r="AC813" s="6" t="e">
        <f>VLOOKUP($A813&amp;$B813,'Cleaned Responses'!$1:$82,MATCH(AC$1,'Cleaned Responses'!$1:$1,0),FALSE)</f>
        <v>#N/A</v>
      </c>
      <c r="AD813" s="6" t="e">
        <f>VLOOKUP($A813&amp;$B813,'Cleaned Responses'!$1:$82,MATCH(AD$1,'Cleaned Responses'!$1:$1,0),FALSE)</f>
        <v>#N/A</v>
      </c>
      <c r="AE813" s="6" t="e">
        <f>VLOOKUP($A813&amp;$B813,'Cleaned Responses'!$1:$82,MATCH(AE$1,'Cleaned Responses'!$1:$1,0),FALSE)</f>
        <v>#N/A</v>
      </c>
      <c r="AF813" s="6" t="e">
        <f>VLOOKUP($A813&amp;$B813,'Cleaned Responses'!$1:$82,MATCH(AF$1,'Cleaned Responses'!$1:$1,0),FALSE)</f>
        <v>#N/A</v>
      </c>
      <c r="AG813" s="6" t="e">
        <f>VLOOKUP($A813&amp;$B813,'Cleaned Responses'!$1:$82,MATCH(AG$1,'Cleaned Responses'!$1:$1,0),FALSE)</f>
        <v>#N/A</v>
      </c>
      <c r="AH813" s="6" t="e">
        <f t="shared" si="293"/>
        <v>#N/A</v>
      </c>
      <c r="AI813" s="7" t="e">
        <f>VLOOKUP($A813&amp;$B813,'Cleaned Responses'!$1:$82,MATCH(AI$1,'Cleaned Responses'!$1:$1,0),FALSE)/100</f>
        <v>#N/A</v>
      </c>
      <c r="AJ813" s="7" t="e">
        <f>VLOOKUP($A813&amp;$B813,'Cleaned Responses'!$1:$82,MATCH(AJ$1,'Cleaned Responses'!$1:$1,0),FALSE)/100</f>
        <v>#N/A</v>
      </c>
      <c r="AK813" s="7" t="e">
        <f>VLOOKUP($A813&amp;$B813,'Cleaned Responses'!$1:$82,MATCH(AK$1,'Cleaned Responses'!$1:$1,0),FALSE)/100</f>
        <v>#N/A</v>
      </c>
      <c r="AL813" s="7" t="e">
        <f>VLOOKUP($A813&amp;$B813,'Cleaned Responses'!$1:$82,MATCH(AL$1,'Cleaned Responses'!$1:$1,0),FALSE)/100</f>
        <v>#N/A</v>
      </c>
      <c r="AM813" s="7" t="e">
        <f>VLOOKUP($A813&amp;$B813,'Cleaned Responses'!$1:$82,MATCH(AM$1,'Cleaned Responses'!$1:$1,0),FALSE)/100</f>
        <v>#N/A</v>
      </c>
      <c r="AN813" s="7" t="e">
        <f>VLOOKUP($A813&amp;$B813,'Cleaned Responses'!$1:$82,MATCH(AN$1,'Cleaned Responses'!$1:$1,0),FALSE)/100</f>
        <v>#N/A</v>
      </c>
      <c r="AO813" s="7" t="e">
        <f>VLOOKUP($A813&amp;$B813,'Cleaned Responses'!$1:$82,MATCH(AO$1,'Cleaned Responses'!$1:$1,0),FALSE)/100</f>
        <v>#N/A</v>
      </c>
      <c r="AP813" s="7" t="e">
        <f>VLOOKUP($A813&amp;$B813,'Cleaned Responses'!$1:$82,MATCH(AP$1,'Cleaned Responses'!$1:$1,0),FALSE)/100</f>
        <v>#N/A</v>
      </c>
      <c r="AQ813" s="7" t="e">
        <f>VLOOKUP($A813&amp;$B813,'Cleaned Responses'!$1:$82,MATCH(AQ$1,'Cleaned Responses'!$1:$1,0),FALSE)/100</f>
        <v>#N/A</v>
      </c>
      <c r="AR813" s="7" t="e">
        <f>VLOOKUP($A813&amp;$B813,'Cleaned Responses'!$1:$82,MATCH(AR$1,'Cleaned Responses'!$1:$1,0),FALSE)/100</f>
        <v>#N/A</v>
      </c>
      <c r="AS813" s="7" t="e">
        <f>VLOOKUP($A813&amp;$B813,'Cleaned Responses'!$1:$82,MATCH(AS$1,'Cleaned Responses'!$1:$1,0),FALSE)/100</f>
        <v>#N/A</v>
      </c>
      <c r="AT813" s="7" t="e">
        <f>VLOOKUP($A813&amp;$B813,'Cleaned Responses'!$1:$82,MATCH(AT$1,'Cleaned Responses'!$1:$1,0),FALSE)/100</f>
        <v>#N/A</v>
      </c>
      <c r="AU813" s="7" t="e">
        <f>VLOOKUP($A813&amp;$B813,'Cleaned Responses'!$1:$82,MATCH(AU$1,'Cleaned Responses'!$1:$1,0),FALSE)/100</f>
        <v>#N/A</v>
      </c>
      <c r="AV813" s="7" t="e">
        <f>VLOOKUP($A813&amp;$B813,'Cleaned Responses'!$1:$82,MATCH(AV$1,'Cleaned Responses'!$1:$1,0),FALSE)/100</f>
        <v>#N/A</v>
      </c>
      <c r="AW813" s="7" t="e">
        <f>VLOOKUP($A813&amp;$B813,'Cleaned Responses'!$1:$82,MATCH(AW$1,'Cleaned Responses'!$1:$1,0),FALSE)/100</f>
        <v>#N/A</v>
      </c>
      <c r="AX813" s="7" t="e">
        <f>VLOOKUP($A813&amp;$B813,'Cleaned Responses'!$1:$82,MATCH(AX$1,'Cleaned Responses'!$1:$1,0),FALSE)/100</f>
        <v>#N/A</v>
      </c>
      <c r="AY813" s="7" t="e">
        <f>VLOOKUP($A813&amp;$B813,'Cleaned Responses'!$1:$82,MATCH(AY$1,'Cleaned Responses'!$1:$1,0),FALSE)/100</f>
        <v>#N/A</v>
      </c>
      <c r="AZ813" s="7" t="e">
        <f>VLOOKUP($A813&amp;$B813,'Cleaned Responses'!$1:$82,MATCH(AZ$1,'Cleaned Responses'!$1:$1,0),FALSE)/100</f>
        <v>#N/A</v>
      </c>
      <c r="BA813" s="7" t="e">
        <f>VLOOKUP($A813&amp;$B813,'Cleaned Responses'!$1:$82,MATCH(BA$1,'Cleaned Responses'!$1:$1,0),FALSE)/100</f>
        <v>#N/A</v>
      </c>
      <c r="BB813" s="7"/>
      <c r="BC813" s="6" t="e">
        <f>VLOOKUP($A813&amp;$B813,'Cleaned Responses'!$1:$82,MATCH(BC$1,'Cleaned Responses'!$1:$1,0),FALSE)</f>
        <v>#N/A</v>
      </c>
      <c r="BD813" s="6" t="e">
        <f>VLOOKUP($A813&amp;$B813,'Cleaned Responses'!$1:$82,MATCH(BD$1,'Cleaned Responses'!$1:$1,0),FALSE)</f>
        <v>#N/A</v>
      </c>
      <c r="BE813" t="e">
        <f>VLOOKUP($A813&amp;$B813,'Cleaned Responses'!$1:$82,MATCH(BE$1,'Cleaned Responses'!$1:$1,0),FALSE)/100</f>
        <v>#N/A</v>
      </c>
      <c r="BF813" t="e">
        <f>VLOOKUP($A813&amp;$B813,'Cleaned Responses'!$1:$82,MATCH(BF$1,'Cleaned Responses'!$1:$1,0),FALSE)/100</f>
        <v>#N/A</v>
      </c>
      <c r="BG813" t="e">
        <f>VLOOKUP($A813&amp;$B813,'Cleaned Responses'!$1:$82,MATCH(BG$1,'Cleaned Responses'!$1:$1,0),FALSE)/100</f>
        <v>#N/A</v>
      </c>
      <c r="BH813" t="e">
        <f t="shared" si="272"/>
        <v>#N/A</v>
      </c>
      <c r="BI813" t="e">
        <f t="shared" si="273"/>
        <v>#N/A</v>
      </c>
      <c r="BJ813" t="e">
        <f t="shared" si="274"/>
        <v>#N/A</v>
      </c>
      <c r="BK813" t="e">
        <f>VLOOKUP($A813&amp;$B813,'Cleaned Responses'!$1:$82,MATCH(BK$1,'Cleaned Responses'!$1:$1,0),FALSE)/100</f>
        <v>#N/A</v>
      </c>
      <c r="BL813" t="e">
        <f>VLOOKUP($A813&amp;$B813,'Cleaned Responses'!$1:$82,MATCH(BL$1,'Cleaned Responses'!$1:$1,0),FALSE)/100</f>
        <v>#N/A</v>
      </c>
      <c r="BM813" t="e">
        <f>VLOOKUP($A813&amp;$B813,'Cleaned Responses'!$1:$82,MATCH(BM$1,'Cleaned Responses'!$1:$1,0),FALSE)/100</f>
        <v>#N/A</v>
      </c>
      <c r="BN813" t="e">
        <f>VLOOKUP($A813&amp;$B813,'Cleaned Responses'!$1:$82,MATCH(BN$1,'Cleaned Responses'!$1:$1,0),FALSE)/100</f>
        <v>#N/A</v>
      </c>
      <c r="BO813" t="e">
        <f>VLOOKUP($A813&amp;$B813,'Cleaned Responses'!$1:$82,MATCH(BO$1,'Cleaned Responses'!$1:$1,0),FALSE)/100</f>
        <v>#N/A</v>
      </c>
      <c r="BP813" t="e">
        <f>VLOOKUP($A813&amp;$B813,'Cleaned Responses'!$1:$82,MATCH(BP$1,'Cleaned Responses'!$1:$1,0),FALSE)/100</f>
        <v>#N/A</v>
      </c>
      <c r="BQ813" t="e">
        <f>VLOOKUP($A813&amp;$B813,'Cleaned Responses'!$1:$82,MATCH(BQ$1,'Cleaned Responses'!$1:$1,0),FALSE)/100</f>
        <v>#N/A</v>
      </c>
      <c r="BR813" t="e">
        <f>VLOOKUP($A813&amp;$B813,'Cleaned Responses'!$1:$82,MATCH(BR$1,'Cleaned Responses'!$1:$1,0),FALSE)/100</f>
        <v>#N/A</v>
      </c>
      <c r="BS813" t="e">
        <f>VLOOKUP($A813&amp;$B813,'Cleaned Responses'!$1:$82,MATCH(BS$1,'Cleaned Responses'!$1:$1,0),FALSE)/100</f>
        <v>#N/A</v>
      </c>
      <c r="BT813" t="e">
        <f>VLOOKUP($A813&amp;$B813,'Cleaned Responses'!$1:$82,MATCH(BT$1,'Cleaned Responses'!$1:$1,0),FALSE)/100</f>
        <v>#N/A</v>
      </c>
      <c r="BU813" t="e">
        <f>VLOOKUP($A813&amp;$B813,'Cleaned Responses'!$1:$82,MATCH(BU$1,'Cleaned Responses'!$1:$1,0),FALSE)/100</f>
        <v>#N/A</v>
      </c>
      <c r="BV813" t="e">
        <f>VLOOKUP($A813&amp;$B813,'Cleaned Responses'!$1:$82,MATCH(BV$1,'Cleaned Responses'!$1:$1,0),FALSE)/100</f>
        <v>#N/A</v>
      </c>
      <c r="BW813" t="e">
        <f t="shared" si="275"/>
        <v>#N/A</v>
      </c>
      <c r="BX813" t="e">
        <f t="shared" si="276"/>
        <v>#N/A</v>
      </c>
      <c r="BY813" t="e">
        <f t="shared" si="277"/>
        <v>#N/A</v>
      </c>
      <c r="BZ813" t="e">
        <f t="shared" si="278"/>
        <v>#N/A</v>
      </c>
      <c r="CA813" t="e">
        <f t="shared" si="279"/>
        <v>#N/A</v>
      </c>
      <c r="CB813" t="e">
        <f t="shared" si="280"/>
        <v>#N/A</v>
      </c>
      <c r="CC813" t="e">
        <f t="shared" si="281"/>
        <v>#N/A</v>
      </c>
      <c r="CD813" t="e">
        <f t="shared" si="282"/>
        <v>#N/A</v>
      </c>
      <c r="CE813" t="e">
        <f t="shared" si="283"/>
        <v>#N/A</v>
      </c>
      <c r="CF813" t="e">
        <f t="shared" si="284"/>
        <v>#N/A</v>
      </c>
      <c r="CG813" t="e">
        <f t="shared" si="285"/>
        <v>#N/A</v>
      </c>
    </row>
    <row r="814" spans="1:85" ht="20" customHeight="1" x14ac:dyDescent="0.25">
      <c r="A814" s="187"/>
      <c r="B814" s="6"/>
      <c r="C814" s="6" t="e">
        <f>VLOOKUP($A814&amp;$B814,'Cleaned Responses'!$1:$82,MATCH($C$1,'Cleaned Responses'!$1:$1,0),FALSE)</f>
        <v>#N/A</v>
      </c>
      <c r="D814" s="6" t="e">
        <f>VLOOKUP($A814&amp;$B814,'Cleaned Responses'!$1:$82,MATCH(D$1,'Cleaned Responses'!$1:$1,0),FALSE)</f>
        <v>#N/A</v>
      </c>
      <c r="E814" s="6" t="e">
        <f>VLOOKUP($A814&amp;$B814,'Cleaned Responses'!$1:$82,MATCH(E$1,'Cleaned Responses'!$1:$1,0),FALSE)</f>
        <v>#N/A</v>
      </c>
      <c r="F814" s="6" t="e">
        <f>VLOOKUP($A814&amp;$B814,'Cleaned Responses'!$1:$82,MATCH(F$1,'Cleaned Responses'!$1:$1,0),FALSE)</f>
        <v>#N/A</v>
      </c>
      <c r="G814" s="6" t="e">
        <f t="shared" si="286"/>
        <v>#N/A</v>
      </c>
      <c r="H814" s="6" t="e">
        <f>VLOOKUP($A814&amp;$B814,'Cleaned Responses'!$1:$82,MATCH(H$1,'Cleaned Responses'!$1:$1,0),FALSE)</f>
        <v>#N/A</v>
      </c>
      <c r="I814" s="6" t="e">
        <f>VLOOKUP($A814&amp;$B814,'Cleaned Responses'!$1:$82,MATCH(I$1,'Cleaned Responses'!$1:$1,0),FALSE)</f>
        <v>#N/A</v>
      </c>
      <c r="J814" s="6" t="e">
        <f>VLOOKUP($A814&amp;$B814,'Cleaned Responses'!$1:$82,MATCH(J$1,'Cleaned Responses'!$1:$1,0),FALSE)</f>
        <v>#N/A</v>
      </c>
      <c r="K814" s="6" t="e">
        <f>VLOOKUP($A814&amp;$B814,'Cleaned Responses'!$1:$82,MATCH(K$1,'Cleaned Responses'!$1:$1,0),FALSE)</f>
        <v>#N/A</v>
      </c>
      <c r="L814" s="6" t="e">
        <f>VLOOKUP($A814&amp;$B814,'Cleaned Responses'!$1:$82,MATCH(L$1,'Cleaned Responses'!$1:$1,0),FALSE)</f>
        <v>#N/A</v>
      </c>
      <c r="M814" s="6" t="e">
        <f>VLOOKUP($A814&amp;$B814,'Cleaned Responses'!$1:$82,MATCH(M$1,'Cleaned Responses'!$1:$1,0),FALSE)</f>
        <v>#N/A</v>
      </c>
      <c r="N814" s="8" t="e">
        <f t="shared" si="287"/>
        <v>#N/A</v>
      </c>
      <c r="O814" s="8" t="e">
        <f t="shared" si="288"/>
        <v>#N/A</v>
      </c>
      <c r="P814" s="8" t="e">
        <f t="shared" si="289"/>
        <v>#N/A</v>
      </c>
      <c r="Q814" s="6"/>
      <c r="R814" s="6"/>
      <c r="S814" s="6"/>
      <c r="T814" s="6"/>
      <c r="U814" s="8" t="e">
        <f t="shared" si="290"/>
        <v>#N/A</v>
      </c>
      <c r="V814" s="6" t="e">
        <f>VLOOKUP($A814&amp;$B814,'Cleaned Responses'!$1:$82,MATCH(V$1,'Cleaned Responses'!$1:$1,0),FALSE)</f>
        <v>#N/A</v>
      </c>
      <c r="W814" s="6" t="e">
        <f>VLOOKUP($A814&amp;$B814,'Cleaned Responses'!$1:$82,MATCH(W$1,'Cleaned Responses'!$1:$1,0),FALSE)</f>
        <v>#N/A</v>
      </c>
      <c r="X814" s="9" t="e">
        <f t="shared" si="291"/>
        <v>#N/A</v>
      </c>
      <c r="Y814" s="9" t="e">
        <f t="shared" si="292"/>
        <v>#N/A</v>
      </c>
      <c r="Z814" s="6" t="e">
        <f>VLOOKUP($A814&amp;$B814,'Cleaned Responses'!$1:$82,MATCH(Z$1,'Cleaned Responses'!$1:$1,0),FALSE)</f>
        <v>#N/A</v>
      </c>
      <c r="AA814" s="6" t="e">
        <f>VLOOKUP($A814&amp;$B814,'Cleaned Responses'!$1:$82,MATCH(AA$1,'Cleaned Responses'!$1:$1,0),FALSE)</f>
        <v>#N/A</v>
      </c>
      <c r="AB814" s="6" t="e">
        <f>VLOOKUP($A814&amp;$B814,'Cleaned Responses'!$1:$82,MATCH(AB$1,'Cleaned Responses'!$1:$1,0),FALSE)</f>
        <v>#N/A</v>
      </c>
      <c r="AC814" s="6" t="e">
        <f>VLOOKUP($A814&amp;$B814,'Cleaned Responses'!$1:$82,MATCH(AC$1,'Cleaned Responses'!$1:$1,0),FALSE)</f>
        <v>#N/A</v>
      </c>
      <c r="AD814" s="6" t="e">
        <f>VLOOKUP($A814&amp;$B814,'Cleaned Responses'!$1:$82,MATCH(AD$1,'Cleaned Responses'!$1:$1,0),FALSE)</f>
        <v>#N/A</v>
      </c>
      <c r="AE814" s="6" t="e">
        <f>VLOOKUP($A814&amp;$B814,'Cleaned Responses'!$1:$82,MATCH(AE$1,'Cleaned Responses'!$1:$1,0),FALSE)</f>
        <v>#N/A</v>
      </c>
      <c r="AF814" s="6" t="e">
        <f>VLOOKUP($A814&amp;$B814,'Cleaned Responses'!$1:$82,MATCH(AF$1,'Cleaned Responses'!$1:$1,0),FALSE)</f>
        <v>#N/A</v>
      </c>
      <c r="AG814" s="6" t="e">
        <f>VLOOKUP($A814&amp;$B814,'Cleaned Responses'!$1:$82,MATCH(AG$1,'Cleaned Responses'!$1:$1,0),FALSE)</f>
        <v>#N/A</v>
      </c>
      <c r="AH814" s="6" t="e">
        <f t="shared" si="293"/>
        <v>#N/A</v>
      </c>
      <c r="AI814" s="7" t="e">
        <f>VLOOKUP($A814&amp;$B814,'Cleaned Responses'!$1:$82,MATCH(AI$1,'Cleaned Responses'!$1:$1,0),FALSE)/100</f>
        <v>#N/A</v>
      </c>
      <c r="AJ814" s="7" t="e">
        <f>VLOOKUP($A814&amp;$B814,'Cleaned Responses'!$1:$82,MATCH(AJ$1,'Cleaned Responses'!$1:$1,0),FALSE)/100</f>
        <v>#N/A</v>
      </c>
      <c r="AK814" s="7" t="e">
        <f>VLOOKUP($A814&amp;$B814,'Cleaned Responses'!$1:$82,MATCH(AK$1,'Cleaned Responses'!$1:$1,0),FALSE)/100</f>
        <v>#N/A</v>
      </c>
      <c r="AL814" s="7" t="e">
        <f>VLOOKUP($A814&amp;$B814,'Cleaned Responses'!$1:$82,MATCH(AL$1,'Cleaned Responses'!$1:$1,0),FALSE)/100</f>
        <v>#N/A</v>
      </c>
      <c r="AM814" s="7" t="e">
        <f>VLOOKUP($A814&amp;$B814,'Cleaned Responses'!$1:$82,MATCH(AM$1,'Cleaned Responses'!$1:$1,0),FALSE)/100</f>
        <v>#N/A</v>
      </c>
      <c r="AN814" s="7" t="e">
        <f>VLOOKUP($A814&amp;$B814,'Cleaned Responses'!$1:$82,MATCH(AN$1,'Cleaned Responses'!$1:$1,0),FALSE)/100</f>
        <v>#N/A</v>
      </c>
      <c r="AO814" s="7" t="e">
        <f>VLOOKUP($A814&amp;$B814,'Cleaned Responses'!$1:$82,MATCH(AO$1,'Cleaned Responses'!$1:$1,0),FALSE)/100</f>
        <v>#N/A</v>
      </c>
      <c r="AP814" s="7" t="e">
        <f>VLOOKUP($A814&amp;$B814,'Cleaned Responses'!$1:$82,MATCH(AP$1,'Cleaned Responses'!$1:$1,0),FALSE)/100</f>
        <v>#N/A</v>
      </c>
      <c r="AQ814" s="7" t="e">
        <f>VLOOKUP($A814&amp;$B814,'Cleaned Responses'!$1:$82,MATCH(AQ$1,'Cleaned Responses'!$1:$1,0),FALSE)/100</f>
        <v>#N/A</v>
      </c>
      <c r="AR814" s="7" t="e">
        <f>VLOOKUP($A814&amp;$B814,'Cleaned Responses'!$1:$82,MATCH(AR$1,'Cleaned Responses'!$1:$1,0),FALSE)/100</f>
        <v>#N/A</v>
      </c>
      <c r="AS814" s="7" t="e">
        <f>VLOOKUP($A814&amp;$B814,'Cleaned Responses'!$1:$82,MATCH(AS$1,'Cleaned Responses'!$1:$1,0),FALSE)/100</f>
        <v>#N/A</v>
      </c>
      <c r="AT814" s="7" t="e">
        <f>VLOOKUP($A814&amp;$B814,'Cleaned Responses'!$1:$82,MATCH(AT$1,'Cleaned Responses'!$1:$1,0),FALSE)/100</f>
        <v>#N/A</v>
      </c>
      <c r="AU814" s="7" t="e">
        <f>VLOOKUP($A814&amp;$B814,'Cleaned Responses'!$1:$82,MATCH(AU$1,'Cleaned Responses'!$1:$1,0),FALSE)/100</f>
        <v>#N/A</v>
      </c>
      <c r="AV814" s="7" t="e">
        <f>VLOOKUP($A814&amp;$B814,'Cleaned Responses'!$1:$82,MATCH(AV$1,'Cleaned Responses'!$1:$1,0),FALSE)/100</f>
        <v>#N/A</v>
      </c>
      <c r="AW814" s="7" t="e">
        <f>VLOOKUP($A814&amp;$B814,'Cleaned Responses'!$1:$82,MATCH(AW$1,'Cleaned Responses'!$1:$1,0),FALSE)/100</f>
        <v>#N/A</v>
      </c>
      <c r="AX814" s="7" t="e">
        <f>VLOOKUP($A814&amp;$B814,'Cleaned Responses'!$1:$82,MATCH(AX$1,'Cleaned Responses'!$1:$1,0),FALSE)/100</f>
        <v>#N/A</v>
      </c>
      <c r="AY814" s="7" t="e">
        <f>VLOOKUP($A814&amp;$B814,'Cleaned Responses'!$1:$82,MATCH(AY$1,'Cleaned Responses'!$1:$1,0),FALSE)/100</f>
        <v>#N/A</v>
      </c>
      <c r="AZ814" s="7" t="e">
        <f>VLOOKUP($A814&amp;$B814,'Cleaned Responses'!$1:$82,MATCH(AZ$1,'Cleaned Responses'!$1:$1,0),FALSE)/100</f>
        <v>#N/A</v>
      </c>
      <c r="BA814" s="7" t="e">
        <f>VLOOKUP($A814&amp;$B814,'Cleaned Responses'!$1:$82,MATCH(BA$1,'Cleaned Responses'!$1:$1,0),FALSE)/100</f>
        <v>#N/A</v>
      </c>
      <c r="BB814" s="7"/>
      <c r="BC814" s="6" t="e">
        <f>VLOOKUP($A814&amp;$B814,'Cleaned Responses'!$1:$82,MATCH(BC$1,'Cleaned Responses'!$1:$1,0),FALSE)</f>
        <v>#N/A</v>
      </c>
      <c r="BD814" s="6" t="e">
        <f>VLOOKUP($A814&amp;$B814,'Cleaned Responses'!$1:$82,MATCH(BD$1,'Cleaned Responses'!$1:$1,0),FALSE)</f>
        <v>#N/A</v>
      </c>
      <c r="BE814" t="e">
        <f>VLOOKUP($A814&amp;$B814,'Cleaned Responses'!$1:$82,MATCH(BE$1,'Cleaned Responses'!$1:$1,0),FALSE)/100</f>
        <v>#N/A</v>
      </c>
      <c r="BF814" t="e">
        <f>VLOOKUP($A814&amp;$B814,'Cleaned Responses'!$1:$82,MATCH(BF$1,'Cleaned Responses'!$1:$1,0),FALSE)/100</f>
        <v>#N/A</v>
      </c>
      <c r="BG814" t="e">
        <f>VLOOKUP($A814&amp;$B814,'Cleaned Responses'!$1:$82,MATCH(BG$1,'Cleaned Responses'!$1:$1,0),FALSE)/100</f>
        <v>#N/A</v>
      </c>
      <c r="BH814" t="e">
        <f t="shared" si="272"/>
        <v>#N/A</v>
      </c>
      <c r="BI814" t="e">
        <f t="shared" si="273"/>
        <v>#N/A</v>
      </c>
      <c r="BJ814" t="e">
        <f t="shared" si="274"/>
        <v>#N/A</v>
      </c>
      <c r="BK814" t="e">
        <f>VLOOKUP($A814&amp;$B814,'Cleaned Responses'!$1:$82,MATCH(BK$1,'Cleaned Responses'!$1:$1,0),FALSE)/100</f>
        <v>#N/A</v>
      </c>
      <c r="BL814" t="e">
        <f>VLOOKUP($A814&amp;$B814,'Cleaned Responses'!$1:$82,MATCH(BL$1,'Cleaned Responses'!$1:$1,0),FALSE)/100</f>
        <v>#N/A</v>
      </c>
      <c r="BM814" t="e">
        <f>VLOOKUP($A814&amp;$B814,'Cleaned Responses'!$1:$82,MATCH(BM$1,'Cleaned Responses'!$1:$1,0),FALSE)/100</f>
        <v>#N/A</v>
      </c>
      <c r="BN814" t="e">
        <f>VLOOKUP($A814&amp;$B814,'Cleaned Responses'!$1:$82,MATCH(BN$1,'Cleaned Responses'!$1:$1,0),FALSE)/100</f>
        <v>#N/A</v>
      </c>
      <c r="BO814" t="e">
        <f>VLOOKUP($A814&amp;$B814,'Cleaned Responses'!$1:$82,MATCH(BO$1,'Cleaned Responses'!$1:$1,0),FALSE)/100</f>
        <v>#N/A</v>
      </c>
      <c r="BP814" t="e">
        <f>VLOOKUP($A814&amp;$B814,'Cleaned Responses'!$1:$82,MATCH(BP$1,'Cleaned Responses'!$1:$1,0),FALSE)/100</f>
        <v>#N/A</v>
      </c>
      <c r="BQ814" t="e">
        <f>VLOOKUP($A814&amp;$B814,'Cleaned Responses'!$1:$82,MATCH(BQ$1,'Cleaned Responses'!$1:$1,0),FALSE)/100</f>
        <v>#N/A</v>
      </c>
      <c r="BR814" t="e">
        <f>VLOOKUP($A814&amp;$B814,'Cleaned Responses'!$1:$82,MATCH(BR$1,'Cleaned Responses'!$1:$1,0),FALSE)/100</f>
        <v>#N/A</v>
      </c>
      <c r="BS814" t="e">
        <f>VLOOKUP($A814&amp;$B814,'Cleaned Responses'!$1:$82,MATCH(BS$1,'Cleaned Responses'!$1:$1,0),FALSE)/100</f>
        <v>#N/A</v>
      </c>
      <c r="BT814" t="e">
        <f>VLOOKUP($A814&amp;$B814,'Cleaned Responses'!$1:$82,MATCH(BT$1,'Cleaned Responses'!$1:$1,0),FALSE)/100</f>
        <v>#N/A</v>
      </c>
      <c r="BU814" t="e">
        <f>VLOOKUP($A814&amp;$B814,'Cleaned Responses'!$1:$82,MATCH(BU$1,'Cleaned Responses'!$1:$1,0),FALSE)/100</f>
        <v>#N/A</v>
      </c>
      <c r="BV814" t="e">
        <f>VLOOKUP($A814&amp;$B814,'Cleaned Responses'!$1:$82,MATCH(BV$1,'Cleaned Responses'!$1:$1,0),FALSE)/100</f>
        <v>#N/A</v>
      </c>
      <c r="BW814" t="e">
        <f t="shared" si="275"/>
        <v>#N/A</v>
      </c>
      <c r="BX814" t="e">
        <f t="shared" si="276"/>
        <v>#N/A</v>
      </c>
      <c r="BY814" t="e">
        <f t="shared" si="277"/>
        <v>#N/A</v>
      </c>
      <c r="BZ814" t="e">
        <f t="shared" si="278"/>
        <v>#N/A</v>
      </c>
      <c r="CA814" t="e">
        <f t="shared" si="279"/>
        <v>#N/A</v>
      </c>
      <c r="CB814" t="e">
        <f t="shared" si="280"/>
        <v>#N/A</v>
      </c>
      <c r="CC814" t="e">
        <f t="shared" si="281"/>
        <v>#N/A</v>
      </c>
      <c r="CD814" t="e">
        <f t="shared" si="282"/>
        <v>#N/A</v>
      </c>
      <c r="CE814" t="e">
        <f t="shared" si="283"/>
        <v>#N/A</v>
      </c>
      <c r="CF814" t="e">
        <f t="shared" si="284"/>
        <v>#N/A</v>
      </c>
      <c r="CG814" t="e">
        <f t="shared" si="285"/>
        <v>#N/A</v>
      </c>
    </row>
    <row r="815" spans="1:85" ht="20" customHeight="1" x14ac:dyDescent="0.25">
      <c r="A815" s="187"/>
      <c r="B815" s="6"/>
      <c r="C815" s="6" t="e">
        <f>VLOOKUP($A815&amp;$B815,'Cleaned Responses'!$1:$82,MATCH($C$1,'Cleaned Responses'!$1:$1,0),FALSE)</f>
        <v>#N/A</v>
      </c>
      <c r="D815" s="6" t="e">
        <f>VLOOKUP($A815&amp;$B815,'Cleaned Responses'!$1:$82,MATCH(D$1,'Cleaned Responses'!$1:$1,0),FALSE)</f>
        <v>#N/A</v>
      </c>
      <c r="E815" s="6" t="e">
        <f>VLOOKUP($A815&amp;$B815,'Cleaned Responses'!$1:$82,MATCH(E$1,'Cleaned Responses'!$1:$1,0),FALSE)</f>
        <v>#N/A</v>
      </c>
      <c r="F815" s="6" t="e">
        <f>VLOOKUP($A815&amp;$B815,'Cleaned Responses'!$1:$82,MATCH(F$1,'Cleaned Responses'!$1:$1,0),FALSE)</f>
        <v>#N/A</v>
      </c>
      <c r="G815" s="6" t="e">
        <f t="shared" si="286"/>
        <v>#N/A</v>
      </c>
      <c r="H815" s="6" t="e">
        <f>VLOOKUP($A815&amp;$B815,'Cleaned Responses'!$1:$82,MATCH(H$1,'Cleaned Responses'!$1:$1,0),FALSE)</f>
        <v>#N/A</v>
      </c>
      <c r="I815" s="6" t="e">
        <f>VLOOKUP($A815&amp;$B815,'Cleaned Responses'!$1:$82,MATCH(I$1,'Cleaned Responses'!$1:$1,0),FALSE)</f>
        <v>#N/A</v>
      </c>
      <c r="J815" s="6" t="e">
        <f>VLOOKUP($A815&amp;$B815,'Cleaned Responses'!$1:$82,MATCH(J$1,'Cleaned Responses'!$1:$1,0),FALSE)</f>
        <v>#N/A</v>
      </c>
      <c r="K815" s="6" t="e">
        <f>VLOOKUP($A815&amp;$B815,'Cleaned Responses'!$1:$82,MATCH(K$1,'Cleaned Responses'!$1:$1,0),FALSE)</f>
        <v>#N/A</v>
      </c>
      <c r="L815" s="6" t="e">
        <f>VLOOKUP($A815&amp;$B815,'Cleaned Responses'!$1:$82,MATCH(L$1,'Cleaned Responses'!$1:$1,0),FALSE)</f>
        <v>#N/A</v>
      </c>
      <c r="M815" s="6" t="e">
        <f>VLOOKUP($A815&amp;$B815,'Cleaned Responses'!$1:$82,MATCH(M$1,'Cleaned Responses'!$1:$1,0),FALSE)</f>
        <v>#N/A</v>
      </c>
      <c r="N815" s="8" t="e">
        <f t="shared" si="287"/>
        <v>#N/A</v>
      </c>
      <c r="O815" s="8" t="e">
        <f t="shared" si="288"/>
        <v>#N/A</v>
      </c>
      <c r="P815" s="8" t="e">
        <f t="shared" si="289"/>
        <v>#N/A</v>
      </c>
      <c r="Q815" s="6"/>
      <c r="R815" s="6"/>
      <c r="S815" s="6"/>
      <c r="T815" s="6"/>
      <c r="U815" s="8" t="e">
        <f t="shared" si="290"/>
        <v>#N/A</v>
      </c>
      <c r="V815" s="6" t="e">
        <f>VLOOKUP($A815&amp;$B815,'Cleaned Responses'!$1:$82,MATCH(V$1,'Cleaned Responses'!$1:$1,0),FALSE)</f>
        <v>#N/A</v>
      </c>
      <c r="W815" s="6" t="e">
        <f>VLOOKUP($A815&amp;$B815,'Cleaned Responses'!$1:$82,MATCH(W$1,'Cleaned Responses'!$1:$1,0),FALSE)</f>
        <v>#N/A</v>
      </c>
      <c r="X815" s="9" t="e">
        <f t="shared" si="291"/>
        <v>#N/A</v>
      </c>
      <c r="Y815" s="9" t="e">
        <f t="shared" si="292"/>
        <v>#N/A</v>
      </c>
      <c r="Z815" s="6" t="e">
        <f>VLOOKUP($A815&amp;$B815,'Cleaned Responses'!$1:$82,MATCH(Z$1,'Cleaned Responses'!$1:$1,0),FALSE)</f>
        <v>#N/A</v>
      </c>
      <c r="AA815" s="6" t="e">
        <f>VLOOKUP($A815&amp;$B815,'Cleaned Responses'!$1:$82,MATCH(AA$1,'Cleaned Responses'!$1:$1,0),FALSE)</f>
        <v>#N/A</v>
      </c>
      <c r="AB815" s="6" t="e">
        <f>VLOOKUP($A815&amp;$B815,'Cleaned Responses'!$1:$82,MATCH(AB$1,'Cleaned Responses'!$1:$1,0),FALSE)</f>
        <v>#N/A</v>
      </c>
      <c r="AC815" s="6" t="e">
        <f>VLOOKUP($A815&amp;$B815,'Cleaned Responses'!$1:$82,MATCH(AC$1,'Cleaned Responses'!$1:$1,0),FALSE)</f>
        <v>#N/A</v>
      </c>
      <c r="AD815" s="6" t="e">
        <f>VLOOKUP($A815&amp;$B815,'Cleaned Responses'!$1:$82,MATCH(AD$1,'Cleaned Responses'!$1:$1,0),FALSE)</f>
        <v>#N/A</v>
      </c>
      <c r="AE815" s="6" t="e">
        <f>VLOOKUP($A815&amp;$B815,'Cleaned Responses'!$1:$82,MATCH(AE$1,'Cleaned Responses'!$1:$1,0),FALSE)</f>
        <v>#N/A</v>
      </c>
      <c r="AF815" s="6" t="e">
        <f>VLOOKUP($A815&amp;$B815,'Cleaned Responses'!$1:$82,MATCH(AF$1,'Cleaned Responses'!$1:$1,0),FALSE)</f>
        <v>#N/A</v>
      </c>
      <c r="AG815" s="6" t="e">
        <f>VLOOKUP($A815&amp;$B815,'Cleaned Responses'!$1:$82,MATCH(AG$1,'Cleaned Responses'!$1:$1,0),FALSE)</f>
        <v>#N/A</v>
      </c>
      <c r="AH815" s="6" t="e">
        <f t="shared" si="293"/>
        <v>#N/A</v>
      </c>
      <c r="AI815" s="7" t="e">
        <f>VLOOKUP($A815&amp;$B815,'Cleaned Responses'!$1:$82,MATCH(AI$1,'Cleaned Responses'!$1:$1,0),FALSE)/100</f>
        <v>#N/A</v>
      </c>
      <c r="AJ815" s="7" t="e">
        <f>VLOOKUP($A815&amp;$B815,'Cleaned Responses'!$1:$82,MATCH(AJ$1,'Cleaned Responses'!$1:$1,0),FALSE)/100</f>
        <v>#N/A</v>
      </c>
      <c r="AK815" s="7" t="e">
        <f>VLOOKUP($A815&amp;$B815,'Cleaned Responses'!$1:$82,MATCH(AK$1,'Cleaned Responses'!$1:$1,0),FALSE)/100</f>
        <v>#N/A</v>
      </c>
      <c r="AL815" s="7" t="e">
        <f>VLOOKUP($A815&amp;$B815,'Cleaned Responses'!$1:$82,MATCH(AL$1,'Cleaned Responses'!$1:$1,0),FALSE)/100</f>
        <v>#N/A</v>
      </c>
      <c r="AM815" s="7" t="e">
        <f>VLOOKUP($A815&amp;$B815,'Cleaned Responses'!$1:$82,MATCH(AM$1,'Cleaned Responses'!$1:$1,0),FALSE)/100</f>
        <v>#N/A</v>
      </c>
      <c r="AN815" s="7" t="e">
        <f>VLOOKUP($A815&amp;$B815,'Cleaned Responses'!$1:$82,MATCH(AN$1,'Cleaned Responses'!$1:$1,0),FALSE)/100</f>
        <v>#N/A</v>
      </c>
      <c r="AO815" s="7" t="e">
        <f>VLOOKUP($A815&amp;$B815,'Cleaned Responses'!$1:$82,MATCH(AO$1,'Cleaned Responses'!$1:$1,0),FALSE)/100</f>
        <v>#N/A</v>
      </c>
      <c r="AP815" s="7" t="e">
        <f>VLOOKUP($A815&amp;$B815,'Cleaned Responses'!$1:$82,MATCH(AP$1,'Cleaned Responses'!$1:$1,0),FALSE)/100</f>
        <v>#N/A</v>
      </c>
      <c r="AQ815" s="7" t="e">
        <f>VLOOKUP($A815&amp;$B815,'Cleaned Responses'!$1:$82,MATCH(AQ$1,'Cleaned Responses'!$1:$1,0),FALSE)/100</f>
        <v>#N/A</v>
      </c>
      <c r="AR815" s="7" t="e">
        <f>VLOOKUP($A815&amp;$B815,'Cleaned Responses'!$1:$82,MATCH(AR$1,'Cleaned Responses'!$1:$1,0),FALSE)/100</f>
        <v>#N/A</v>
      </c>
      <c r="AS815" s="7" t="e">
        <f>VLOOKUP($A815&amp;$B815,'Cleaned Responses'!$1:$82,MATCH(AS$1,'Cleaned Responses'!$1:$1,0),FALSE)/100</f>
        <v>#N/A</v>
      </c>
      <c r="AT815" s="7" t="e">
        <f>VLOOKUP($A815&amp;$B815,'Cleaned Responses'!$1:$82,MATCH(AT$1,'Cleaned Responses'!$1:$1,0),FALSE)/100</f>
        <v>#N/A</v>
      </c>
      <c r="AU815" s="7" t="e">
        <f>VLOOKUP($A815&amp;$B815,'Cleaned Responses'!$1:$82,MATCH(AU$1,'Cleaned Responses'!$1:$1,0),FALSE)/100</f>
        <v>#N/A</v>
      </c>
      <c r="AV815" s="7" t="e">
        <f>VLOOKUP($A815&amp;$B815,'Cleaned Responses'!$1:$82,MATCH(AV$1,'Cleaned Responses'!$1:$1,0),FALSE)/100</f>
        <v>#N/A</v>
      </c>
      <c r="AW815" s="7" t="e">
        <f>VLOOKUP($A815&amp;$B815,'Cleaned Responses'!$1:$82,MATCH(AW$1,'Cleaned Responses'!$1:$1,0),FALSE)/100</f>
        <v>#N/A</v>
      </c>
      <c r="AX815" s="7" t="e">
        <f>VLOOKUP($A815&amp;$B815,'Cleaned Responses'!$1:$82,MATCH(AX$1,'Cleaned Responses'!$1:$1,0),FALSE)/100</f>
        <v>#N/A</v>
      </c>
      <c r="AY815" s="7" t="e">
        <f>VLOOKUP($A815&amp;$B815,'Cleaned Responses'!$1:$82,MATCH(AY$1,'Cleaned Responses'!$1:$1,0),FALSE)/100</f>
        <v>#N/A</v>
      </c>
      <c r="AZ815" s="7" t="e">
        <f>VLOOKUP($A815&amp;$B815,'Cleaned Responses'!$1:$82,MATCH(AZ$1,'Cleaned Responses'!$1:$1,0),FALSE)/100</f>
        <v>#N/A</v>
      </c>
      <c r="BA815" s="7" t="e">
        <f>VLOOKUP($A815&amp;$B815,'Cleaned Responses'!$1:$82,MATCH(BA$1,'Cleaned Responses'!$1:$1,0),FALSE)/100</f>
        <v>#N/A</v>
      </c>
      <c r="BB815" s="7"/>
      <c r="BC815" s="6" t="e">
        <f>VLOOKUP($A815&amp;$B815,'Cleaned Responses'!$1:$82,MATCH(BC$1,'Cleaned Responses'!$1:$1,0),FALSE)</f>
        <v>#N/A</v>
      </c>
      <c r="BD815" s="6" t="e">
        <f>VLOOKUP($A815&amp;$B815,'Cleaned Responses'!$1:$82,MATCH(BD$1,'Cleaned Responses'!$1:$1,0),FALSE)</f>
        <v>#N/A</v>
      </c>
      <c r="BE815" t="e">
        <f>VLOOKUP($A815&amp;$B815,'Cleaned Responses'!$1:$82,MATCH(BE$1,'Cleaned Responses'!$1:$1,0),FALSE)/100</f>
        <v>#N/A</v>
      </c>
      <c r="BF815" t="e">
        <f>VLOOKUP($A815&amp;$B815,'Cleaned Responses'!$1:$82,MATCH(BF$1,'Cleaned Responses'!$1:$1,0),FALSE)/100</f>
        <v>#N/A</v>
      </c>
      <c r="BG815" t="e">
        <f>VLOOKUP($A815&amp;$B815,'Cleaned Responses'!$1:$82,MATCH(BG$1,'Cleaned Responses'!$1:$1,0),FALSE)/100</f>
        <v>#N/A</v>
      </c>
      <c r="BH815" t="e">
        <f t="shared" si="272"/>
        <v>#N/A</v>
      </c>
      <c r="BI815" t="e">
        <f t="shared" si="273"/>
        <v>#N/A</v>
      </c>
      <c r="BJ815" t="e">
        <f t="shared" si="274"/>
        <v>#N/A</v>
      </c>
      <c r="BK815" t="e">
        <f>VLOOKUP($A815&amp;$B815,'Cleaned Responses'!$1:$82,MATCH(BK$1,'Cleaned Responses'!$1:$1,0),FALSE)/100</f>
        <v>#N/A</v>
      </c>
      <c r="BL815" t="e">
        <f>VLOOKUP($A815&amp;$B815,'Cleaned Responses'!$1:$82,MATCH(BL$1,'Cleaned Responses'!$1:$1,0),FALSE)/100</f>
        <v>#N/A</v>
      </c>
      <c r="BM815" t="e">
        <f>VLOOKUP($A815&amp;$B815,'Cleaned Responses'!$1:$82,MATCH(BM$1,'Cleaned Responses'!$1:$1,0),FALSE)/100</f>
        <v>#N/A</v>
      </c>
      <c r="BN815" t="e">
        <f>VLOOKUP($A815&amp;$B815,'Cleaned Responses'!$1:$82,MATCH(BN$1,'Cleaned Responses'!$1:$1,0),FALSE)/100</f>
        <v>#N/A</v>
      </c>
      <c r="BO815" t="e">
        <f>VLOOKUP($A815&amp;$B815,'Cleaned Responses'!$1:$82,MATCH(BO$1,'Cleaned Responses'!$1:$1,0),FALSE)/100</f>
        <v>#N/A</v>
      </c>
      <c r="BP815" t="e">
        <f>VLOOKUP($A815&amp;$B815,'Cleaned Responses'!$1:$82,MATCH(BP$1,'Cleaned Responses'!$1:$1,0),FALSE)/100</f>
        <v>#N/A</v>
      </c>
      <c r="BQ815" t="e">
        <f>VLOOKUP($A815&amp;$B815,'Cleaned Responses'!$1:$82,MATCH(BQ$1,'Cleaned Responses'!$1:$1,0),FALSE)/100</f>
        <v>#N/A</v>
      </c>
      <c r="BR815" t="e">
        <f>VLOOKUP($A815&amp;$B815,'Cleaned Responses'!$1:$82,MATCH(BR$1,'Cleaned Responses'!$1:$1,0),FALSE)/100</f>
        <v>#N/A</v>
      </c>
      <c r="BS815" t="e">
        <f>VLOOKUP($A815&amp;$B815,'Cleaned Responses'!$1:$82,MATCH(BS$1,'Cleaned Responses'!$1:$1,0),FALSE)/100</f>
        <v>#N/A</v>
      </c>
      <c r="BT815" t="e">
        <f>VLOOKUP($A815&amp;$B815,'Cleaned Responses'!$1:$82,MATCH(BT$1,'Cleaned Responses'!$1:$1,0),FALSE)/100</f>
        <v>#N/A</v>
      </c>
      <c r="BU815" t="e">
        <f>VLOOKUP($A815&amp;$B815,'Cleaned Responses'!$1:$82,MATCH(BU$1,'Cleaned Responses'!$1:$1,0),FALSE)/100</f>
        <v>#N/A</v>
      </c>
      <c r="BV815" t="e">
        <f>VLOOKUP($A815&amp;$B815,'Cleaned Responses'!$1:$82,MATCH(BV$1,'Cleaned Responses'!$1:$1,0),FALSE)/100</f>
        <v>#N/A</v>
      </c>
      <c r="BW815" t="e">
        <f t="shared" si="275"/>
        <v>#N/A</v>
      </c>
      <c r="BX815" t="e">
        <f t="shared" si="276"/>
        <v>#N/A</v>
      </c>
      <c r="BY815" t="e">
        <f t="shared" si="277"/>
        <v>#N/A</v>
      </c>
      <c r="BZ815" t="e">
        <f t="shared" si="278"/>
        <v>#N/A</v>
      </c>
      <c r="CA815" t="e">
        <f t="shared" si="279"/>
        <v>#N/A</v>
      </c>
      <c r="CB815" t="e">
        <f t="shared" si="280"/>
        <v>#N/A</v>
      </c>
      <c r="CC815" t="e">
        <f t="shared" si="281"/>
        <v>#N/A</v>
      </c>
      <c r="CD815" t="e">
        <f t="shared" si="282"/>
        <v>#N/A</v>
      </c>
      <c r="CE815" t="e">
        <f t="shared" si="283"/>
        <v>#N/A</v>
      </c>
      <c r="CF815" t="e">
        <f t="shared" si="284"/>
        <v>#N/A</v>
      </c>
      <c r="CG815" t="e">
        <f t="shared" si="285"/>
        <v>#N/A</v>
      </c>
    </row>
    <row r="816" spans="1:85" ht="20" customHeight="1" x14ac:dyDescent="0.25">
      <c r="A816" s="187"/>
      <c r="B816" s="6"/>
      <c r="C816" s="6" t="e">
        <f>VLOOKUP($A816&amp;$B816,'Cleaned Responses'!$1:$82,MATCH($C$1,'Cleaned Responses'!$1:$1,0),FALSE)</f>
        <v>#N/A</v>
      </c>
      <c r="D816" s="6" t="e">
        <f>VLOOKUP($A816&amp;$B816,'Cleaned Responses'!$1:$82,MATCH(D$1,'Cleaned Responses'!$1:$1,0),FALSE)</f>
        <v>#N/A</v>
      </c>
      <c r="E816" s="6" t="e">
        <f>VLOOKUP($A816&amp;$B816,'Cleaned Responses'!$1:$82,MATCH(E$1,'Cleaned Responses'!$1:$1,0),FALSE)</f>
        <v>#N/A</v>
      </c>
      <c r="F816" s="6" t="e">
        <f>VLOOKUP($A816&amp;$B816,'Cleaned Responses'!$1:$82,MATCH(F$1,'Cleaned Responses'!$1:$1,0),FALSE)</f>
        <v>#N/A</v>
      </c>
      <c r="G816" s="6" t="e">
        <f t="shared" si="286"/>
        <v>#N/A</v>
      </c>
      <c r="H816" s="6" t="e">
        <f>VLOOKUP($A816&amp;$B816,'Cleaned Responses'!$1:$82,MATCH(H$1,'Cleaned Responses'!$1:$1,0),FALSE)</f>
        <v>#N/A</v>
      </c>
      <c r="I816" s="6" t="e">
        <f>VLOOKUP($A816&amp;$B816,'Cleaned Responses'!$1:$82,MATCH(I$1,'Cleaned Responses'!$1:$1,0),FALSE)</f>
        <v>#N/A</v>
      </c>
      <c r="J816" s="6" t="e">
        <f>VLOOKUP($A816&amp;$B816,'Cleaned Responses'!$1:$82,MATCH(J$1,'Cleaned Responses'!$1:$1,0),FALSE)</f>
        <v>#N/A</v>
      </c>
      <c r="K816" s="6" t="e">
        <f>VLOOKUP($A816&amp;$B816,'Cleaned Responses'!$1:$82,MATCH(K$1,'Cleaned Responses'!$1:$1,0),FALSE)</f>
        <v>#N/A</v>
      </c>
      <c r="L816" s="6" t="e">
        <f>VLOOKUP($A816&amp;$B816,'Cleaned Responses'!$1:$82,MATCH(L$1,'Cleaned Responses'!$1:$1,0),FALSE)</f>
        <v>#N/A</v>
      </c>
      <c r="M816" s="6" t="e">
        <f>VLOOKUP($A816&amp;$B816,'Cleaned Responses'!$1:$82,MATCH(M$1,'Cleaned Responses'!$1:$1,0),FALSE)</f>
        <v>#N/A</v>
      </c>
      <c r="N816" s="8" t="e">
        <f t="shared" si="287"/>
        <v>#N/A</v>
      </c>
      <c r="O816" s="8" t="e">
        <f t="shared" si="288"/>
        <v>#N/A</v>
      </c>
      <c r="P816" s="8" t="e">
        <f t="shared" si="289"/>
        <v>#N/A</v>
      </c>
      <c r="Q816" s="6"/>
      <c r="R816" s="6"/>
      <c r="S816" s="6"/>
      <c r="T816" s="6"/>
      <c r="U816" s="8" t="e">
        <f t="shared" si="290"/>
        <v>#N/A</v>
      </c>
      <c r="V816" s="6" t="e">
        <f>VLOOKUP($A816&amp;$B816,'Cleaned Responses'!$1:$82,MATCH(V$1,'Cleaned Responses'!$1:$1,0),FALSE)</f>
        <v>#N/A</v>
      </c>
      <c r="W816" s="6" t="e">
        <f>VLOOKUP($A816&amp;$B816,'Cleaned Responses'!$1:$82,MATCH(W$1,'Cleaned Responses'!$1:$1,0),FALSE)</f>
        <v>#N/A</v>
      </c>
      <c r="X816" s="9" t="e">
        <f t="shared" si="291"/>
        <v>#N/A</v>
      </c>
      <c r="Y816" s="9" t="e">
        <f t="shared" si="292"/>
        <v>#N/A</v>
      </c>
      <c r="Z816" s="6" t="e">
        <f>VLOOKUP($A816&amp;$B816,'Cleaned Responses'!$1:$82,MATCH(Z$1,'Cleaned Responses'!$1:$1,0),FALSE)</f>
        <v>#N/A</v>
      </c>
      <c r="AA816" s="6" t="e">
        <f>VLOOKUP($A816&amp;$B816,'Cleaned Responses'!$1:$82,MATCH(AA$1,'Cleaned Responses'!$1:$1,0),FALSE)</f>
        <v>#N/A</v>
      </c>
      <c r="AB816" s="6" t="e">
        <f>VLOOKUP($A816&amp;$B816,'Cleaned Responses'!$1:$82,MATCH(AB$1,'Cleaned Responses'!$1:$1,0),FALSE)</f>
        <v>#N/A</v>
      </c>
      <c r="AC816" s="6" t="e">
        <f>VLOOKUP($A816&amp;$B816,'Cleaned Responses'!$1:$82,MATCH(AC$1,'Cleaned Responses'!$1:$1,0),FALSE)</f>
        <v>#N/A</v>
      </c>
      <c r="AD816" s="6" t="e">
        <f>VLOOKUP($A816&amp;$B816,'Cleaned Responses'!$1:$82,MATCH(AD$1,'Cleaned Responses'!$1:$1,0),FALSE)</f>
        <v>#N/A</v>
      </c>
      <c r="AE816" s="6" t="e">
        <f>VLOOKUP($A816&amp;$B816,'Cleaned Responses'!$1:$82,MATCH(AE$1,'Cleaned Responses'!$1:$1,0),FALSE)</f>
        <v>#N/A</v>
      </c>
      <c r="AF816" s="6" t="e">
        <f>VLOOKUP($A816&amp;$B816,'Cleaned Responses'!$1:$82,MATCH(AF$1,'Cleaned Responses'!$1:$1,0),FALSE)</f>
        <v>#N/A</v>
      </c>
      <c r="AG816" s="6" t="e">
        <f>VLOOKUP($A816&amp;$B816,'Cleaned Responses'!$1:$82,MATCH(AG$1,'Cleaned Responses'!$1:$1,0),FALSE)</f>
        <v>#N/A</v>
      </c>
      <c r="AH816" s="6" t="e">
        <f t="shared" si="293"/>
        <v>#N/A</v>
      </c>
      <c r="AI816" s="7" t="e">
        <f>VLOOKUP($A816&amp;$B816,'Cleaned Responses'!$1:$82,MATCH(AI$1,'Cleaned Responses'!$1:$1,0),FALSE)/100</f>
        <v>#N/A</v>
      </c>
      <c r="AJ816" s="7" t="e">
        <f>VLOOKUP($A816&amp;$B816,'Cleaned Responses'!$1:$82,MATCH(AJ$1,'Cleaned Responses'!$1:$1,0),FALSE)/100</f>
        <v>#N/A</v>
      </c>
      <c r="AK816" s="7" t="e">
        <f>VLOOKUP($A816&amp;$B816,'Cleaned Responses'!$1:$82,MATCH(AK$1,'Cleaned Responses'!$1:$1,0),FALSE)/100</f>
        <v>#N/A</v>
      </c>
      <c r="AL816" s="7" t="e">
        <f>VLOOKUP($A816&amp;$B816,'Cleaned Responses'!$1:$82,MATCH(AL$1,'Cleaned Responses'!$1:$1,0),FALSE)/100</f>
        <v>#N/A</v>
      </c>
      <c r="AM816" s="7" t="e">
        <f>VLOOKUP($A816&amp;$B816,'Cleaned Responses'!$1:$82,MATCH(AM$1,'Cleaned Responses'!$1:$1,0),FALSE)/100</f>
        <v>#N/A</v>
      </c>
      <c r="AN816" s="7" t="e">
        <f>VLOOKUP($A816&amp;$B816,'Cleaned Responses'!$1:$82,MATCH(AN$1,'Cleaned Responses'!$1:$1,0),FALSE)/100</f>
        <v>#N/A</v>
      </c>
      <c r="AO816" s="7" t="e">
        <f>VLOOKUP($A816&amp;$B816,'Cleaned Responses'!$1:$82,MATCH(AO$1,'Cleaned Responses'!$1:$1,0),FALSE)/100</f>
        <v>#N/A</v>
      </c>
      <c r="AP816" s="7" t="e">
        <f>VLOOKUP($A816&amp;$B816,'Cleaned Responses'!$1:$82,MATCH(AP$1,'Cleaned Responses'!$1:$1,0),FALSE)/100</f>
        <v>#N/A</v>
      </c>
      <c r="AQ816" s="7" t="e">
        <f>VLOOKUP($A816&amp;$B816,'Cleaned Responses'!$1:$82,MATCH(AQ$1,'Cleaned Responses'!$1:$1,0),FALSE)/100</f>
        <v>#N/A</v>
      </c>
      <c r="AR816" s="7" t="e">
        <f>VLOOKUP($A816&amp;$B816,'Cleaned Responses'!$1:$82,MATCH(AR$1,'Cleaned Responses'!$1:$1,0),FALSE)/100</f>
        <v>#N/A</v>
      </c>
      <c r="AS816" s="7" t="e">
        <f>VLOOKUP($A816&amp;$B816,'Cleaned Responses'!$1:$82,MATCH(AS$1,'Cleaned Responses'!$1:$1,0),FALSE)/100</f>
        <v>#N/A</v>
      </c>
      <c r="AT816" s="7" t="e">
        <f>VLOOKUP($A816&amp;$B816,'Cleaned Responses'!$1:$82,MATCH(AT$1,'Cleaned Responses'!$1:$1,0),FALSE)/100</f>
        <v>#N/A</v>
      </c>
      <c r="AU816" s="7" t="e">
        <f>VLOOKUP($A816&amp;$B816,'Cleaned Responses'!$1:$82,MATCH(AU$1,'Cleaned Responses'!$1:$1,0),FALSE)/100</f>
        <v>#N/A</v>
      </c>
      <c r="AV816" s="7" t="e">
        <f>VLOOKUP($A816&amp;$B816,'Cleaned Responses'!$1:$82,MATCH(AV$1,'Cleaned Responses'!$1:$1,0),FALSE)/100</f>
        <v>#N/A</v>
      </c>
      <c r="AW816" s="7" t="e">
        <f>VLOOKUP($A816&amp;$B816,'Cleaned Responses'!$1:$82,MATCH(AW$1,'Cleaned Responses'!$1:$1,0),FALSE)/100</f>
        <v>#N/A</v>
      </c>
      <c r="AX816" s="7" t="e">
        <f>VLOOKUP($A816&amp;$B816,'Cleaned Responses'!$1:$82,MATCH(AX$1,'Cleaned Responses'!$1:$1,0),FALSE)/100</f>
        <v>#N/A</v>
      </c>
      <c r="AY816" s="7" t="e">
        <f>VLOOKUP($A816&amp;$B816,'Cleaned Responses'!$1:$82,MATCH(AY$1,'Cleaned Responses'!$1:$1,0),FALSE)/100</f>
        <v>#N/A</v>
      </c>
      <c r="AZ816" s="7" t="e">
        <f>VLOOKUP($A816&amp;$B816,'Cleaned Responses'!$1:$82,MATCH(AZ$1,'Cleaned Responses'!$1:$1,0),FALSE)/100</f>
        <v>#N/A</v>
      </c>
      <c r="BA816" s="7" t="e">
        <f>VLOOKUP($A816&amp;$B816,'Cleaned Responses'!$1:$82,MATCH(BA$1,'Cleaned Responses'!$1:$1,0),FALSE)/100</f>
        <v>#N/A</v>
      </c>
      <c r="BB816" s="7"/>
      <c r="BC816" s="6" t="e">
        <f>VLOOKUP($A816&amp;$B816,'Cleaned Responses'!$1:$82,MATCH(BC$1,'Cleaned Responses'!$1:$1,0),FALSE)</f>
        <v>#N/A</v>
      </c>
      <c r="BD816" s="6" t="e">
        <f>VLOOKUP($A816&amp;$B816,'Cleaned Responses'!$1:$82,MATCH(BD$1,'Cleaned Responses'!$1:$1,0),FALSE)</f>
        <v>#N/A</v>
      </c>
      <c r="BE816" t="e">
        <f>VLOOKUP($A816&amp;$B816,'Cleaned Responses'!$1:$82,MATCH(BE$1,'Cleaned Responses'!$1:$1,0),FALSE)/100</f>
        <v>#N/A</v>
      </c>
      <c r="BF816" t="e">
        <f>VLOOKUP($A816&amp;$B816,'Cleaned Responses'!$1:$82,MATCH(BF$1,'Cleaned Responses'!$1:$1,0),FALSE)/100</f>
        <v>#N/A</v>
      </c>
      <c r="BG816" t="e">
        <f>VLOOKUP($A816&amp;$B816,'Cleaned Responses'!$1:$82,MATCH(BG$1,'Cleaned Responses'!$1:$1,0),FALSE)/100</f>
        <v>#N/A</v>
      </c>
      <c r="BH816" t="e">
        <f t="shared" si="272"/>
        <v>#N/A</v>
      </c>
      <c r="BI816" t="e">
        <f t="shared" si="273"/>
        <v>#N/A</v>
      </c>
      <c r="BJ816" t="e">
        <f t="shared" si="274"/>
        <v>#N/A</v>
      </c>
      <c r="BK816" t="e">
        <f>VLOOKUP($A816&amp;$B816,'Cleaned Responses'!$1:$82,MATCH(BK$1,'Cleaned Responses'!$1:$1,0),FALSE)/100</f>
        <v>#N/A</v>
      </c>
      <c r="BL816" t="e">
        <f>VLOOKUP($A816&amp;$B816,'Cleaned Responses'!$1:$82,MATCH(BL$1,'Cleaned Responses'!$1:$1,0),FALSE)/100</f>
        <v>#N/A</v>
      </c>
      <c r="BM816" t="e">
        <f>VLOOKUP($A816&amp;$B816,'Cleaned Responses'!$1:$82,MATCH(BM$1,'Cleaned Responses'!$1:$1,0),FALSE)/100</f>
        <v>#N/A</v>
      </c>
      <c r="BN816" t="e">
        <f>VLOOKUP($A816&amp;$B816,'Cleaned Responses'!$1:$82,MATCH(BN$1,'Cleaned Responses'!$1:$1,0),FALSE)/100</f>
        <v>#N/A</v>
      </c>
      <c r="BO816" t="e">
        <f>VLOOKUP($A816&amp;$B816,'Cleaned Responses'!$1:$82,MATCH(BO$1,'Cleaned Responses'!$1:$1,0),FALSE)/100</f>
        <v>#N/A</v>
      </c>
      <c r="BP816" t="e">
        <f>VLOOKUP($A816&amp;$B816,'Cleaned Responses'!$1:$82,MATCH(BP$1,'Cleaned Responses'!$1:$1,0),FALSE)/100</f>
        <v>#N/A</v>
      </c>
      <c r="BQ816" t="e">
        <f>VLOOKUP($A816&amp;$B816,'Cleaned Responses'!$1:$82,MATCH(BQ$1,'Cleaned Responses'!$1:$1,0),FALSE)/100</f>
        <v>#N/A</v>
      </c>
      <c r="BR816" t="e">
        <f>VLOOKUP($A816&amp;$B816,'Cleaned Responses'!$1:$82,MATCH(BR$1,'Cleaned Responses'!$1:$1,0),FALSE)/100</f>
        <v>#N/A</v>
      </c>
      <c r="BS816" t="e">
        <f>VLOOKUP($A816&amp;$B816,'Cleaned Responses'!$1:$82,MATCH(BS$1,'Cleaned Responses'!$1:$1,0),FALSE)/100</f>
        <v>#N/A</v>
      </c>
      <c r="BT816" t="e">
        <f>VLOOKUP($A816&amp;$B816,'Cleaned Responses'!$1:$82,MATCH(BT$1,'Cleaned Responses'!$1:$1,0),FALSE)/100</f>
        <v>#N/A</v>
      </c>
      <c r="BU816" t="e">
        <f>VLOOKUP($A816&amp;$B816,'Cleaned Responses'!$1:$82,MATCH(BU$1,'Cleaned Responses'!$1:$1,0),FALSE)/100</f>
        <v>#N/A</v>
      </c>
      <c r="BV816" t="e">
        <f>VLOOKUP($A816&amp;$B816,'Cleaned Responses'!$1:$82,MATCH(BV$1,'Cleaned Responses'!$1:$1,0),FALSE)/100</f>
        <v>#N/A</v>
      </c>
      <c r="BW816" t="e">
        <f t="shared" si="275"/>
        <v>#N/A</v>
      </c>
      <c r="BX816" t="e">
        <f t="shared" si="276"/>
        <v>#N/A</v>
      </c>
      <c r="BY816" t="e">
        <f t="shared" si="277"/>
        <v>#N/A</v>
      </c>
      <c r="BZ816" t="e">
        <f t="shared" si="278"/>
        <v>#N/A</v>
      </c>
      <c r="CA816" t="e">
        <f t="shared" si="279"/>
        <v>#N/A</v>
      </c>
      <c r="CB816" t="e">
        <f t="shared" si="280"/>
        <v>#N/A</v>
      </c>
      <c r="CC816" t="e">
        <f t="shared" si="281"/>
        <v>#N/A</v>
      </c>
      <c r="CD816" t="e">
        <f t="shared" si="282"/>
        <v>#N/A</v>
      </c>
      <c r="CE816" t="e">
        <f t="shared" si="283"/>
        <v>#N/A</v>
      </c>
      <c r="CF816" t="e">
        <f t="shared" si="284"/>
        <v>#N/A</v>
      </c>
      <c r="CG816" t="e">
        <f t="shared" si="285"/>
        <v>#N/A</v>
      </c>
    </row>
    <row r="817" spans="1:85" ht="20" customHeight="1" x14ac:dyDescent="0.25">
      <c r="A817" s="187"/>
      <c r="B817" s="6"/>
      <c r="C817" s="6" t="e">
        <f>VLOOKUP($A817&amp;$B817,'Cleaned Responses'!$1:$82,MATCH($C$1,'Cleaned Responses'!$1:$1,0),FALSE)</f>
        <v>#N/A</v>
      </c>
      <c r="D817" s="6" t="e">
        <f>VLOOKUP($A817&amp;$B817,'Cleaned Responses'!$1:$82,MATCH(D$1,'Cleaned Responses'!$1:$1,0),FALSE)</f>
        <v>#N/A</v>
      </c>
      <c r="E817" s="6" t="e">
        <f>VLOOKUP($A817&amp;$B817,'Cleaned Responses'!$1:$82,MATCH(E$1,'Cleaned Responses'!$1:$1,0),FALSE)</f>
        <v>#N/A</v>
      </c>
      <c r="F817" s="6" t="e">
        <f>VLOOKUP($A817&amp;$B817,'Cleaned Responses'!$1:$82,MATCH(F$1,'Cleaned Responses'!$1:$1,0),FALSE)</f>
        <v>#N/A</v>
      </c>
      <c r="G817" s="6" t="e">
        <f t="shared" si="286"/>
        <v>#N/A</v>
      </c>
      <c r="H817" s="6" t="e">
        <f>VLOOKUP($A817&amp;$B817,'Cleaned Responses'!$1:$82,MATCH(H$1,'Cleaned Responses'!$1:$1,0),FALSE)</f>
        <v>#N/A</v>
      </c>
      <c r="I817" s="6" t="e">
        <f>VLOOKUP($A817&amp;$B817,'Cleaned Responses'!$1:$82,MATCH(I$1,'Cleaned Responses'!$1:$1,0),FALSE)</f>
        <v>#N/A</v>
      </c>
      <c r="J817" s="6" t="e">
        <f>VLOOKUP($A817&amp;$B817,'Cleaned Responses'!$1:$82,MATCH(J$1,'Cleaned Responses'!$1:$1,0),FALSE)</f>
        <v>#N/A</v>
      </c>
      <c r="K817" s="6" t="e">
        <f>VLOOKUP($A817&amp;$B817,'Cleaned Responses'!$1:$82,MATCH(K$1,'Cleaned Responses'!$1:$1,0),FALSE)</f>
        <v>#N/A</v>
      </c>
      <c r="L817" s="6" t="e">
        <f>VLOOKUP($A817&amp;$B817,'Cleaned Responses'!$1:$82,MATCH(L$1,'Cleaned Responses'!$1:$1,0),FALSE)</f>
        <v>#N/A</v>
      </c>
      <c r="M817" s="6" t="e">
        <f>VLOOKUP($A817&amp;$B817,'Cleaned Responses'!$1:$82,MATCH(M$1,'Cleaned Responses'!$1:$1,0),FALSE)</f>
        <v>#N/A</v>
      </c>
      <c r="N817" s="8" t="e">
        <f t="shared" si="287"/>
        <v>#N/A</v>
      </c>
      <c r="O817" s="8" t="e">
        <f t="shared" si="288"/>
        <v>#N/A</v>
      </c>
      <c r="P817" s="8" t="e">
        <f t="shared" si="289"/>
        <v>#N/A</v>
      </c>
      <c r="Q817" s="6"/>
      <c r="R817" s="6"/>
      <c r="S817" s="6"/>
      <c r="T817" s="6"/>
      <c r="U817" s="8" t="e">
        <f t="shared" si="290"/>
        <v>#N/A</v>
      </c>
      <c r="V817" s="6" t="e">
        <f>VLOOKUP($A817&amp;$B817,'Cleaned Responses'!$1:$82,MATCH(V$1,'Cleaned Responses'!$1:$1,0),FALSE)</f>
        <v>#N/A</v>
      </c>
      <c r="W817" s="6" t="e">
        <f>VLOOKUP($A817&amp;$B817,'Cleaned Responses'!$1:$82,MATCH(W$1,'Cleaned Responses'!$1:$1,0),FALSE)</f>
        <v>#N/A</v>
      </c>
      <c r="X817" s="9" t="e">
        <f t="shared" si="291"/>
        <v>#N/A</v>
      </c>
      <c r="Y817" s="9" t="e">
        <f t="shared" si="292"/>
        <v>#N/A</v>
      </c>
      <c r="Z817" s="6" t="e">
        <f>VLOOKUP($A817&amp;$B817,'Cleaned Responses'!$1:$82,MATCH(Z$1,'Cleaned Responses'!$1:$1,0),FALSE)</f>
        <v>#N/A</v>
      </c>
      <c r="AA817" s="6" t="e">
        <f>VLOOKUP($A817&amp;$B817,'Cleaned Responses'!$1:$82,MATCH(AA$1,'Cleaned Responses'!$1:$1,0),FALSE)</f>
        <v>#N/A</v>
      </c>
      <c r="AB817" s="6" t="e">
        <f>VLOOKUP($A817&amp;$B817,'Cleaned Responses'!$1:$82,MATCH(AB$1,'Cleaned Responses'!$1:$1,0),FALSE)</f>
        <v>#N/A</v>
      </c>
      <c r="AC817" s="6" t="e">
        <f>VLOOKUP($A817&amp;$B817,'Cleaned Responses'!$1:$82,MATCH(AC$1,'Cleaned Responses'!$1:$1,0),FALSE)</f>
        <v>#N/A</v>
      </c>
      <c r="AD817" s="6" t="e">
        <f>VLOOKUP($A817&amp;$B817,'Cleaned Responses'!$1:$82,MATCH(AD$1,'Cleaned Responses'!$1:$1,0),FALSE)</f>
        <v>#N/A</v>
      </c>
      <c r="AE817" s="6" t="e">
        <f>VLOOKUP($A817&amp;$B817,'Cleaned Responses'!$1:$82,MATCH(AE$1,'Cleaned Responses'!$1:$1,0),FALSE)</f>
        <v>#N/A</v>
      </c>
      <c r="AF817" s="6" t="e">
        <f>VLOOKUP($A817&amp;$B817,'Cleaned Responses'!$1:$82,MATCH(AF$1,'Cleaned Responses'!$1:$1,0),FALSE)</f>
        <v>#N/A</v>
      </c>
      <c r="AG817" s="6" t="e">
        <f>VLOOKUP($A817&amp;$B817,'Cleaned Responses'!$1:$82,MATCH(AG$1,'Cleaned Responses'!$1:$1,0),FALSE)</f>
        <v>#N/A</v>
      </c>
      <c r="AH817" s="6" t="e">
        <f t="shared" si="293"/>
        <v>#N/A</v>
      </c>
      <c r="AI817" s="7" t="e">
        <f>VLOOKUP($A817&amp;$B817,'Cleaned Responses'!$1:$82,MATCH(AI$1,'Cleaned Responses'!$1:$1,0),FALSE)/100</f>
        <v>#N/A</v>
      </c>
      <c r="AJ817" s="7" t="e">
        <f>VLOOKUP($A817&amp;$B817,'Cleaned Responses'!$1:$82,MATCH(AJ$1,'Cleaned Responses'!$1:$1,0),FALSE)/100</f>
        <v>#N/A</v>
      </c>
      <c r="AK817" s="7" t="e">
        <f>VLOOKUP($A817&amp;$B817,'Cleaned Responses'!$1:$82,MATCH(AK$1,'Cleaned Responses'!$1:$1,0),FALSE)/100</f>
        <v>#N/A</v>
      </c>
      <c r="AL817" s="7" t="e">
        <f>VLOOKUP($A817&amp;$B817,'Cleaned Responses'!$1:$82,MATCH(AL$1,'Cleaned Responses'!$1:$1,0),FALSE)/100</f>
        <v>#N/A</v>
      </c>
      <c r="AM817" s="7" t="e">
        <f>VLOOKUP($A817&amp;$B817,'Cleaned Responses'!$1:$82,MATCH(AM$1,'Cleaned Responses'!$1:$1,0),FALSE)/100</f>
        <v>#N/A</v>
      </c>
      <c r="AN817" s="7" t="e">
        <f>VLOOKUP($A817&amp;$B817,'Cleaned Responses'!$1:$82,MATCH(AN$1,'Cleaned Responses'!$1:$1,0),FALSE)/100</f>
        <v>#N/A</v>
      </c>
      <c r="AO817" s="7" t="e">
        <f>VLOOKUP($A817&amp;$B817,'Cleaned Responses'!$1:$82,MATCH(AO$1,'Cleaned Responses'!$1:$1,0),FALSE)/100</f>
        <v>#N/A</v>
      </c>
      <c r="AP817" s="7" t="e">
        <f>VLOOKUP($A817&amp;$B817,'Cleaned Responses'!$1:$82,MATCH(AP$1,'Cleaned Responses'!$1:$1,0),FALSE)/100</f>
        <v>#N/A</v>
      </c>
      <c r="AQ817" s="7" t="e">
        <f>VLOOKUP($A817&amp;$B817,'Cleaned Responses'!$1:$82,MATCH(AQ$1,'Cleaned Responses'!$1:$1,0),FALSE)/100</f>
        <v>#N/A</v>
      </c>
      <c r="AR817" s="7" t="e">
        <f>VLOOKUP($A817&amp;$B817,'Cleaned Responses'!$1:$82,MATCH(AR$1,'Cleaned Responses'!$1:$1,0),FALSE)/100</f>
        <v>#N/A</v>
      </c>
      <c r="AS817" s="7" t="e">
        <f>VLOOKUP($A817&amp;$B817,'Cleaned Responses'!$1:$82,MATCH(AS$1,'Cleaned Responses'!$1:$1,0),FALSE)/100</f>
        <v>#N/A</v>
      </c>
      <c r="AT817" s="7" t="e">
        <f>VLOOKUP($A817&amp;$B817,'Cleaned Responses'!$1:$82,MATCH(AT$1,'Cleaned Responses'!$1:$1,0),FALSE)/100</f>
        <v>#N/A</v>
      </c>
      <c r="AU817" s="7" t="e">
        <f>VLOOKUP($A817&amp;$B817,'Cleaned Responses'!$1:$82,MATCH(AU$1,'Cleaned Responses'!$1:$1,0),FALSE)/100</f>
        <v>#N/A</v>
      </c>
      <c r="AV817" s="7" t="e">
        <f>VLOOKUP($A817&amp;$B817,'Cleaned Responses'!$1:$82,MATCH(AV$1,'Cleaned Responses'!$1:$1,0),FALSE)/100</f>
        <v>#N/A</v>
      </c>
      <c r="AW817" s="7" t="e">
        <f>VLOOKUP($A817&amp;$B817,'Cleaned Responses'!$1:$82,MATCH(AW$1,'Cleaned Responses'!$1:$1,0),FALSE)/100</f>
        <v>#N/A</v>
      </c>
      <c r="AX817" s="7" t="e">
        <f>VLOOKUP($A817&amp;$B817,'Cleaned Responses'!$1:$82,MATCH(AX$1,'Cleaned Responses'!$1:$1,0),FALSE)/100</f>
        <v>#N/A</v>
      </c>
      <c r="AY817" s="7" t="e">
        <f>VLOOKUP($A817&amp;$B817,'Cleaned Responses'!$1:$82,MATCH(AY$1,'Cleaned Responses'!$1:$1,0),FALSE)/100</f>
        <v>#N/A</v>
      </c>
      <c r="AZ817" s="7" t="e">
        <f>VLOOKUP($A817&amp;$B817,'Cleaned Responses'!$1:$82,MATCH(AZ$1,'Cleaned Responses'!$1:$1,0),FALSE)/100</f>
        <v>#N/A</v>
      </c>
      <c r="BA817" s="7" t="e">
        <f>VLOOKUP($A817&amp;$B817,'Cleaned Responses'!$1:$82,MATCH(BA$1,'Cleaned Responses'!$1:$1,0),FALSE)/100</f>
        <v>#N/A</v>
      </c>
      <c r="BB817" s="7"/>
      <c r="BC817" s="6" t="e">
        <f>VLOOKUP($A817&amp;$B817,'Cleaned Responses'!$1:$82,MATCH(BC$1,'Cleaned Responses'!$1:$1,0),FALSE)</f>
        <v>#N/A</v>
      </c>
      <c r="BD817" s="6" t="e">
        <f>VLOOKUP($A817&amp;$B817,'Cleaned Responses'!$1:$82,MATCH(BD$1,'Cleaned Responses'!$1:$1,0),FALSE)</f>
        <v>#N/A</v>
      </c>
      <c r="BE817" t="e">
        <f>VLOOKUP($A817&amp;$B817,'Cleaned Responses'!$1:$82,MATCH(BE$1,'Cleaned Responses'!$1:$1,0),FALSE)/100</f>
        <v>#N/A</v>
      </c>
      <c r="BF817" t="e">
        <f>VLOOKUP($A817&amp;$B817,'Cleaned Responses'!$1:$82,MATCH(BF$1,'Cleaned Responses'!$1:$1,0),FALSE)/100</f>
        <v>#N/A</v>
      </c>
      <c r="BG817" t="e">
        <f>VLOOKUP($A817&amp;$B817,'Cleaned Responses'!$1:$82,MATCH(BG$1,'Cleaned Responses'!$1:$1,0),FALSE)/100</f>
        <v>#N/A</v>
      </c>
      <c r="BH817" t="e">
        <f t="shared" si="272"/>
        <v>#N/A</v>
      </c>
      <c r="BI817" t="e">
        <f t="shared" si="273"/>
        <v>#N/A</v>
      </c>
      <c r="BJ817" t="e">
        <f t="shared" si="274"/>
        <v>#N/A</v>
      </c>
      <c r="BK817" t="e">
        <f>VLOOKUP($A817&amp;$B817,'Cleaned Responses'!$1:$82,MATCH(BK$1,'Cleaned Responses'!$1:$1,0),FALSE)/100</f>
        <v>#N/A</v>
      </c>
      <c r="BL817" t="e">
        <f>VLOOKUP($A817&amp;$B817,'Cleaned Responses'!$1:$82,MATCH(BL$1,'Cleaned Responses'!$1:$1,0),FALSE)/100</f>
        <v>#N/A</v>
      </c>
      <c r="BM817" t="e">
        <f>VLOOKUP($A817&amp;$B817,'Cleaned Responses'!$1:$82,MATCH(BM$1,'Cleaned Responses'!$1:$1,0),FALSE)/100</f>
        <v>#N/A</v>
      </c>
      <c r="BN817" t="e">
        <f>VLOOKUP($A817&amp;$B817,'Cleaned Responses'!$1:$82,MATCH(BN$1,'Cleaned Responses'!$1:$1,0),FALSE)/100</f>
        <v>#N/A</v>
      </c>
      <c r="BO817" t="e">
        <f>VLOOKUP($A817&amp;$B817,'Cleaned Responses'!$1:$82,MATCH(BO$1,'Cleaned Responses'!$1:$1,0),FALSE)/100</f>
        <v>#N/A</v>
      </c>
      <c r="BP817" t="e">
        <f>VLOOKUP($A817&amp;$B817,'Cleaned Responses'!$1:$82,MATCH(BP$1,'Cleaned Responses'!$1:$1,0),FALSE)/100</f>
        <v>#N/A</v>
      </c>
      <c r="BQ817" t="e">
        <f>VLOOKUP($A817&amp;$B817,'Cleaned Responses'!$1:$82,MATCH(BQ$1,'Cleaned Responses'!$1:$1,0),FALSE)/100</f>
        <v>#N/A</v>
      </c>
      <c r="BR817" t="e">
        <f>VLOOKUP($A817&amp;$B817,'Cleaned Responses'!$1:$82,MATCH(BR$1,'Cleaned Responses'!$1:$1,0),FALSE)/100</f>
        <v>#N/A</v>
      </c>
      <c r="BS817" t="e">
        <f>VLOOKUP($A817&amp;$B817,'Cleaned Responses'!$1:$82,MATCH(BS$1,'Cleaned Responses'!$1:$1,0),FALSE)/100</f>
        <v>#N/A</v>
      </c>
      <c r="BT817" t="e">
        <f>VLOOKUP($A817&amp;$B817,'Cleaned Responses'!$1:$82,MATCH(BT$1,'Cleaned Responses'!$1:$1,0),FALSE)/100</f>
        <v>#N/A</v>
      </c>
      <c r="BU817" t="e">
        <f>VLOOKUP($A817&amp;$B817,'Cleaned Responses'!$1:$82,MATCH(BU$1,'Cleaned Responses'!$1:$1,0),FALSE)/100</f>
        <v>#N/A</v>
      </c>
      <c r="BV817" t="e">
        <f>VLOOKUP($A817&amp;$B817,'Cleaned Responses'!$1:$82,MATCH(BV$1,'Cleaned Responses'!$1:$1,0),FALSE)/100</f>
        <v>#N/A</v>
      </c>
      <c r="BW817" t="e">
        <f t="shared" si="275"/>
        <v>#N/A</v>
      </c>
      <c r="BX817" t="e">
        <f t="shared" si="276"/>
        <v>#N/A</v>
      </c>
      <c r="BY817" t="e">
        <f t="shared" si="277"/>
        <v>#N/A</v>
      </c>
      <c r="BZ817" t="e">
        <f t="shared" si="278"/>
        <v>#N/A</v>
      </c>
      <c r="CA817" t="e">
        <f t="shared" si="279"/>
        <v>#N/A</v>
      </c>
      <c r="CB817" t="e">
        <f t="shared" si="280"/>
        <v>#N/A</v>
      </c>
      <c r="CC817" t="e">
        <f t="shared" si="281"/>
        <v>#N/A</v>
      </c>
      <c r="CD817" t="e">
        <f t="shared" si="282"/>
        <v>#N/A</v>
      </c>
      <c r="CE817" t="e">
        <f t="shared" si="283"/>
        <v>#N/A</v>
      </c>
      <c r="CF817" t="e">
        <f t="shared" si="284"/>
        <v>#N/A</v>
      </c>
      <c r="CG817" t="e">
        <f t="shared" si="285"/>
        <v>#N/A</v>
      </c>
    </row>
    <row r="818" spans="1:85" ht="20" customHeight="1" x14ac:dyDescent="0.25">
      <c r="A818" s="187"/>
      <c r="B818" s="6"/>
      <c r="C818" s="6" t="e">
        <f>VLOOKUP($A818&amp;$B818,'Cleaned Responses'!$1:$82,MATCH($C$1,'Cleaned Responses'!$1:$1,0),FALSE)</f>
        <v>#N/A</v>
      </c>
      <c r="D818" s="6" t="e">
        <f>VLOOKUP($A818&amp;$B818,'Cleaned Responses'!$1:$82,MATCH(D$1,'Cleaned Responses'!$1:$1,0),FALSE)</f>
        <v>#N/A</v>
      </c>
      <c r="E818" s="6" t="e">
        <f>VLOOKUP($A818&amp;$B818,'Cleaned Responses'!$1:$82,MATCH(E$1,'Cleaned Responses'!$1:$1,0),FALSE)</f>
        <v>#N/A</v>
      </c>
      <c r="F818" s="6" t="e">
        <f>VLOOKUP($A818&amp;$B818,'Cleaned Responses'!$1:$82,MATCH(F$1,'Cleaned Responses'!$1:$1,0),FALSE)</f>
        <v>#N/A</v>
      </c>
      <c r="G818" s="6" t="e">
        <f t="shared" si="286"/>
        <v>#N/A</v>
      </c>
      <c r="H818" s="6" t="e">
        <f>VLOOKUP($A818&amp;$B818,'Cleaned Responses'!$1:$82,MATCH(H$1,'Cleaned Responses'!$1:$1,0),FALSE)</f>
        <v>#N/A</v>
      </c>
      <c r="I818" s="6" t="e">
        <f>VLOOKUP($A818&amp;$B818,'Cleaned Responses'!$1:$82,MATCH(I$1,'Cleaned Responses'!$1:$1,0),FALSE)</f>
        <v>#N/A</v>
      </c>
      <c r="J818" s="6" t="e">
        <f>VLOOKUP($A818&amp;$B818,'Cleaned Responses'!$1:$82,MATCH(J$1,'Cleaned Responses'!$1:$1,0),FALSE)</f>
        <v>#N/A</v>
      </c>
      <c r="K818" s="6" t="e">
        <f>VLOOKUP($A818&amp;$B818,'Cleaned Responses'!$1:$82,MATCH(K$1,'Cleaned Responses'!$1:$1,0),FALSE)</f>
        <v>#N/A</v>
      </c>
      <c r="L818" s="6" t="e">
        <f>VLOOKUP($A818&amp;$B818,'Cleaned Responses'!$1:$82,MATCH(L$1,'Cleaned Responses'!$1:$1,0),FALSE)</f>
        <v>#N/A</v>
      </c>
      <c r="M818" s="6" t="e">
        <f>VLOOKUP($A818&amp;$B818,'Cleaned Responses'!$1:$82,MATCH(M$1,'Cleaned Responses'!$1:$1,0),FALSE)</f>
        <v>#N/A</v>
      </c>
      <c r="N818" s="8" t="e">
        <f t="shared" si="287"/>
        <v>#N/A</v>
      </c>
      <c r="O818" s="8" t="e">
        <f t="shared" si="288"/>
        <v>#N/A</v>
      </c>
      <c r="P818" s="8" t="e">
        <f t="shared" si="289"/>
        <v>#N/A</v>
      </c>
      <c r="Q818" s="6"/>
      <c r="R818" s="6"/>
      <c r="S818" s="6"/>
      <c r="T818" s="6"/>
      <c r="U818" s="8" t="e">
        <f t="shared" si="290"/>
        <v>#N/A</v>
      </c>
      <c r="V818" s="6" t="e">
        <f>VLOOKUP($A818&amp;$B818,'Cleaned Responses'!$1:$82,MATCH(V$1,'Cleaned Responses'!$1:$1,0),FALSE)</f>
        <v>#N/A</v>
      </c>
      <c r="W818" s="6" t="e">
        <f>VLOOKUP($A818&amp;$B818,'Cleaned Responses'!$1:$82,MATCH(W$1,'Cleaned Responses'!$1:$1,0),FALSE)</f>
        <v>#N/A</v>
      </c>
      <c r="X818" s="9" t="e">
        <f t="shared" si="291"/>
        <v>#N/A</v>
      </c>
      <c r="Y818" s="9" t="e">
        <f t="shared" si="292"/>
        <v>#N/A</v>
      </c>
      <c r="Z818" s="6" t="e">
        <f>VLOOKUP($A818&amp;$B818,'Cleaned Responses'!$1:$82,MATCH(Z$1,'Cleaned Responses'!$1:$1,0),FALSE)</f>
        <v>#N/A</v>
      </c>
      <c r="AA818" s="6" t="e">
        <f>VLOOKUP($A818&amp;$B818,'Cleaned Responses'!$1:$82,MATCH(AA$1,'Cleaned Responses'!$1:$1,0),FALSE)</f>
        <v>#N/A</v>
      </c>
      <c r="AB818" s="6" t="e">
        <f>VLOOKUP($A818&amp;$B818,'Cleaned Responses'!$1:$82,MATCH(AB$1,'Cleaned Responses'!$1:$1,0),FALSE)</f>
        <v>#N/A</v>
      </c>
      <c r="AC818" s="6" t="e">
        <f>VLOOKUP($A818&amp;$B818,'Cleaned Responses'!$1:$82,MATCH(AC$1,'Cleaned Responses'!$1:$1,0),FALSE)</f>
        <v>#N/A</v>
      </c>
      <c r="AD818" s="6" t="e">
        <f>VLOOKUP($A818&amp;$B818,'Cleaned Responses'!$1:$82,MATCH(AD$1,'Cleaned Responses'!$1:$1,0),FALSE)</f>
        <v>#N/A</v>
      </c>
      <c r="AE818" s="6" t="e">
        <f>VLOOKUP($A818&amp;$B818,'Cleaned Responses'!$1:$82,MATCH(AE$1,'Cleaned Responses'!$1:$1,0),FALSE)</f>
        <v>#N/A</v>
      </c>
      <c r="AF818" s="6" t="e">
        <f>VLOOKUP($A818&amp;$B818,'Cleaned Responses'!$1:$82,MATCH(AF$1,'Cleaned Responses'!$1:$1,0),FALSE)</f>
        <v>#N/A</v>
      </c>
      <c r="AG818" s="6" t="e">
        <f>VLOOKUP($A818&amp;$B818,'Cleaned Responses'!$1:$82,MATCH(AG$1,'Cleaned Responses'!$1:$1,0),FALSE)</f>
        <v>#N/A</v>
      </c>
      <c r="AH818" s="6" t="e">
        <f t="shared" si="293"/>
        <v>#N/A</v>
      </c>
      <c r="AI818" s="7" t="e">
        <f>VLOOKUP($A818&amp;$B818,'Cleaned Responses'!$1:$82,MATCH(AI$1,'Cleaned Responses'!$1:$1,0),FALSE)/100</f>
        <v>#N/A</v>
      </c>
      <c r="AJ818" s="7" t="e">
        <f>VLOOKUP($A818&amp;$B818,'Cleaned Responses'!$1:$82,MATCH(AJ$1,'Cleaned Responses'!$1:$1,0),FALSE)/100</f>
        <v>#N/A</v>
      </c>
      <c r="AK818" s="7" t="e">
        <f>VLOOKUP($A818&amp;$B818,'Cleaned Responses'!$1:$82,MATCH(AK$1,'Cleaned Responses'!$1:$1,0),FALSE)/100</f>
        <v>#N/A</v>
      </c>
      <c r="AL818" s="7" t="e">
        <f>VLOOKUP($A818&amp;$B818,'Cleaned Responses'!$1:$82,MATCH(AL$1,'Cleaned Responses'!$1:$1,0),FALSE)/100</f>
        <v>#N/A</v>
      </c>
      <c r="AM818" s="7" t="e">
        <f>VLOOKUP($A818&amp;$B818,'Cleaned Responses'!$1:$82,MATCH(AM$1,'Cleaned Responses'!$1:$1,0),FALSE)/100</f>
        <v>#N/A</v>
      </c>
      <c r="AN818" s="7" t="e">
        <f>VLOOKUP($A818&amp;$B818,'Cleaned Responses'!$1:$82,MATCH(AN$1,'Cleaned Responses'!$1:$1,0),FALSE)/100</f>
        <v>#N/A</v>
      </c>
      <c r="AO818" s="7" t="e">
        <f>VLOOKUP($A818&amp;$B818,'Cleaned Responses'!$1:$82,MATCH(AO$1,'Cleaned Responses'!$1:$1,0),FALSE)/100</f>
        <v>#N/A</v>
      </c>
      <c r="AP818" s="7" t="e">
        <f>VLOOKUP($A818&amp;$B818,'Cleaned Responses'!$1:$82,MATCH(AP$1,'Cleaned Responses'!$1:$1,0),FALSE)/100</f>
        <v>#N/A</v>
      </c>
      <c r="AQ818" s="7" t="e">
        <f>VLOOKUP($A818&amp;$B818,'Cleaned Responses'!$1:$82,MATCH(AQ$1,'Cleaned Responses'!$1:$1,0),FALSE)/100</f>
        <v>#N/A</v>
      </c>
      <c r="AR818" s="7" t="e">
        <f>VLOOKUP($A818&amp;$B818,'Cleaned Responses'!$1:$82,MATCH(AR$1,'Cleaned Responses'!$1:$1,0),FALSE)/100</f>
        <v>#N/A</v>
      </c>
      <c r="AS818" s="7" t="e">
        <f>VLOOKUP($A818&amp;$B818,'Cleaned Responses'!$1:$82,MATCH(AS$1,'Cleaned Responses'!$1:$1,0),FALSE)/100</f>
        <v>#N/A</v>
      </c>
      <c r="AT818" s="7" t="e">
        <f>VLOOKUP($A818&amp;$B818,'Cleaned Responses'!$1:$82,MATCH(AT$1,'Cleaned Responses'!$1:$1,0),FALSE)/100</f>
        <v>#N/A</v>
      </c>
      <c r="AU818" s="7" t="e">
        <f>VLOOKUP($A818&amp;$B818,'Cleaned Responses'!$1:$82,MATCH(AU$1,'Cleaned Responses'!$1:$1,0),FALSE)/100</f>
        <v>#N/A</v>
      </c>
      <c r="AV818" s="7" t="e">
        <f>VLOOKUP($A818&amp;$B818,'Cleaned Responses'!$1:$82,MATCH(AV$1,'Cleaned Responses'!$1:$1,0),FALSE)/100</f>
        <v>#N/A</v>
      </c>
      <c r="AW818" s="7" t="e">
        <f>VLOOKUP($A818&amp;$B818,'Cleaned Responses'!$1:$82,MATCH(AW$1,'Cleaned Responses'!$1:$1,0),FALSE)/100</f>
        <v>#N/A</v>
      </c>
      <c r="AX818" s="7" t="e">
        <f>VLOOKUP($A818&amp;$B818,'Cleaned Responses'!$1:$82,MATCH(AX$1,'Cleaned Responses'!$1:$1,0),FALSE)/100</f>
        <v>#N/A</v>
      </c>
      <c r="AY818" s="7" t="e">
        <f>VLOOKUP($A818&amp;$B818,'Cleaned Responses'!$1:$82,MATCH(AY$1,'Cleaned Responses'!$1:$1,0),FALSE)/100</f>
        <v>#N/A</v>
      </c>
      <c r="AZ818" s="7" t="e">
        <f>VLOOKUP($A818&amp;$B818,'Cleaned Responses'!$1:$82,MATCH(AZ$1,'Cleaned Responses'!$1:$1,0),FALSE)/100</f>
        <v>#N/A</v>
      </c>
      <c r="BA818" s="7" t="e">
        <f>VLOOKUP($A818&amp;$B818,'Cleaned Responses'!$1:$82,MATCH(BA$1,'Cleaned Responses'!$1:$1,0),FALSE)/100</f>
        <v>#N/A</v>
      </c>
      <c r="BB818" s="7"/>
      <c r="BC818" s="6" t="e">
        <f>VLOOKUP($A818&amp;$B818,'Cleaned Responses'!$1:$82,MATCH(BC$1,'Cleaned Responses'!$1:$1,0),FALSE)</f>
        <v>#N/A</v>
      </c>
      <c r="BD818" s="6" t="e">
        <f>VLOOKUP($A818&amp;$B818,'Cleaned Responses'!$1:$82,MATCH(BD$1,'Cleaned Responses'!$1:$1,0),FALSE)</f>
        <v>#N/A</v>
      </c>
      <c r="BE818" t="e">
        <f>VLOOKUP($A818&amp;$B818,'Cleaned Responses'!$1:$82,MATCH(BE$1,'Cleaned Responses'!$1:$1,0),FALSE)/100</f>
        <v>#N/A</v>
      </c>
      <c r="BF818" t="e">
        <f>VLOOKUP($A818&amp;$B818,'Cleaned Responses'!$1:$82,MATCH(BF$1,'Cleaned Responses'!$1:$1,0),FALSE)/100</f>
        <v>#N/A</v>
      </c>
      <c r="BG818" t="e">
        <f>VLOOKUP($A818&amp;$B818,'Cleaned Responses'!$1:$82,MATCH(BG$1,'Cleaned Responses'!$1:$1,0),FALSE)/100</f>
        <v>#N/A</v>
      </c>
      <c r="BH818" t="e">
        <f t="shared" si="272"/>
        <v>#N/A</v>
      </c>
      <c r="BI818" t="e">
        <f t="shared" si="273"/>
        <v>#N/A</v>
      </c>
      <c r="BJ818" t="e">
        <f t="shared" si="274"/>
        <v>#N/A</v>
      </c>
      <c r="BK818" t="e">
        <f>VLOOKUP($A818&amp;$B818,'Cleaned Responses'!$1:$82,MATCH(BK$1,'Cleaned Responses'!$1:$1,0),FALSE)/100</f>
        <v>#N/A</v>
      </c>
      <c r="BL818" t="e">
        <f>VLOOKUP($A818&amp;$B818,'Cleaned Responses'!$1:$82,MATCH(BL$1,'Cleaned Responses'!$1:$1,0),FALSE)/100</f>
        <v>#N/A</v>
      </c>
      <c r="BM818" t="e">
        <f>VLOOKUP($A818&amp;$B818,'Cleaned Responses'!$1:$82,MATCH(BM$1,'Cleaned Responses'!$1:$1,0),FALSE)/100</f>
        <v>#N/A</v>
      </c>
      <c r="BN818" t="e">
        <f>VLOOKUP($A818&amp;$B818,'Cleaned Responses'!$1:$82,MATCH(BN$1,'Cleaned Responses'!$1:$1,0),FALSE)/100</f>
        <v>#N/A</v>
      </c>
      <c r="BO818" t="e">
        <f>VLOOKUP($A818&amp;$B818,'Cleaned Responses'!$1:$82,MATCH(BO$1,'Cleaned Responses'!$1:$1,0),FALSE)/100</f>
        <v>#N/A</v>
      </c>
      <c r="BP818" t="e">
        <f>VLOOKUP($A818&amp;$B818,'Cleaned Responses'!$1:$82,MATCH(BP$1,'Cleaned Responses'!$1:$1,0),FALSE)/100</f>
        <v>#N/A</v>
      </c>
      <c r="BQ818" t="e">
        <f>VLOOKUP($A818&amp;$B818,'Cleaned Responses'!$1:$82,MATCH(BQ$1,'Cleaned Responses'!$1:$1,0),FALSE)/100</f>
        <v>#N/A</v>
      </c>
      <c r="BR818" t="e">
        <f>VLOOKUP($A818&amp;$B818,'Cleaned Responses'!$1:$82,MATCH(BR$1,'Cleaned Responses'!$1:$1,0),FALSE)/100</f>
        <v>#N/A</v>
      </c>
      <c r="BS818" t="e">
        <f>VLOOKUP($A818&amp;$B818,'Cleaned Responses'!$1:$82,MATCH(BS$1,'Cleaned Responses'!$1:$1,0),FALSE)/100</f>
        <v>#N/A</v>
      </c>
      <c r="BT818" t="e">
        <f>VLOOKUP($A818&amp;$B818,'Cleaned Responses'!$1:$82,MATCH(BT$1,'Cleaned Responses'!$1:$1,0),FALSE)/100</f>
        <v>#N/A</v>
      </c>
      <c r="BU818" t="e">
        <f>VLOOKUP($A818&amp;$B818,'Cleaned Responses'!$1:$82,MATCH(BU$1,'Cleaned Responses'!$1:$1,0),FALSE)/100</f>
        <v>#N/A</v>
      </c>
      <c r="BV818" t="e">
        <f>VLOOKUP($A818&amp;$B818,'Cleaned Responses'!$1:$82,MATCH(BV$1,'Cleaned Responses'!$1:$1,0),FALSE)/100</f>
        <v>#N/A</v>
      </c>
      <c r="BW818" t="e">
        <f t="shared" si="275"/>
        <v>#N/A</v>
      </c>
      <c r="BX818" t="e">
        <f t="shared" si="276"/>
        <v>#N/A</v>
      </c>
      <c r="BY818" t="e">
        <f t="shared" si="277"/>
        <v>#N/A</v>
      </c>
      <c r="BZ818" t="e">
        <f t="shared" si="278"/>
        <v>#N/A</v>
      </c>
      <c r="CA818" t="e">
        <f t="shared" si="279"/>
        <v>#N/A</v>
      </c>
      <c r="CB818" t="e">
        <f t="shared" si="280"/>
        <v>#N/A</v>
      </c>
      <c r="CC818" t="e">
        <f t="shared" si="281"/>
        <v>#N/A</v>
      </c>
      <c r="CD818" t="e">
        <f t="shared" si="282"/>
        <v>#N/A</v>
      </c>
      <c r="CE818" t="e">
        <f t="shared" si="283"/>
        <v>#N/A</v>
      </c>
      <c r="CF818" t="e">
        <f t="shared" si="284"/>
        <v>#N/A</v>
      </c>
      <c r="CG818" t="e">
        <f t="shared" si="285"/>
        <v>#N/A</v>
      </c>
    </row>
    <row r="819" spans="1:85" ht="20" customHeight="1" x14ac:dyDescent="0.25">
      <c r="A819" s="187"/>
      <c r="B819" s="6"/>
      <c r="C819" s="6" t="e">
        <f>VLOOKUP($A819&amp;$B819,'Cleaned Responses'!$1:$82,MATCH($C$1,'Cleaned Responses'!$1:$1,0),FALSE)</f>
        <v>#N/A</v>
      </c>
      <c r="D819" s="6" t="e">
        <f>VLOOKUP($A819&amp;$B819,'Cleaned Responses'!$1:$82,MATCH(D$1,'Cleaned Responses'!$1:$1,0),FALSE)</f>
        <v>#N/A</v>
      </c>
      <c r="E819" s="6" t="e">
        <f>VLOOKUP($A819&amp;$B819,'Cleaned Responses'!$1:$82,MATCH(E$1,'Cleaned Responses'!$1:$1,0),FALSE)</f>
        <v>#N/A</v>
      </c>
      <c r="F819" s="6" t="e">
        <f>VLOOKUP($A819&amp;$B819,'Cleaned Responses'!$1:$82,MATCH(F$1,'Cleaned Responses'!$1:$1,0),FALSE)</f>
        <v>#N/A</v>
      </c>
      <c r="G819" s="6" t="e">
        <f t="shared" si="286"/>
        <v>#N/A</v>
      </c>
      <c r="H819" s="6" t="e">
        <f>VLOOKUP($A819&amp;$B819,'Cleaned Responses'!$1:$82,MATCH(H$1,'Cleaned Responses'!$1:$1,0),FALSE)</f>
        <v>#N/A</v>
      </c>
      <c r="I819" s="6" t="e">
        <f>VLOOKUP($A819&amp;$B819,'Cleaned Responses'!$1:$82,MATCH(I$1,'Cleaned Responses'!$1:$1,0),FALSE)</f>
        <v>#N/A</v>
      </c>
      <c r="J819" s="6" t="e">
        <f>VLOOKUP($A819&amp;$B819,'Cleaned Responses'!$1:$82,MATCH(J$1,'Cleaned Responses'!$1:$1,0),FALSE)</f>
        <v>#N/A</v>
      </c>
      <c r="K819" s="6" t="e">
        <f>VLOOKUP($A819&amp;$B819,'Cleaned Responses'!$1:$82,MATCH(K$1,'Cleaned Responses'!$1:$1,0),FALSE)</f>
        <v>#N/A</v>
      </c>
      <c r="L819" s="6" t="e">
        <f>VLOOKUP($A819&amp;$B819,'Cleaned Responses'!$1:$82,MATCH(L$1,'Cleaned Responses'!$1:$1,0),FALSE)</f>
        <v>#N/A</v>
      </c>
      <c r="M819" s="6" t="e">
        <f>VLOOKUP($A819&amp;$B819,'Cleaned Responses'!$1:$82,MATCH(M$1,'Cleaned Responses'!$1:$1,0),FALSE)</f>
        <v>#N/A</v>
      </c>
      <c r="N819" s="8" t="e">
        <f t="shared" si="287"/>
        <v>#N/A</v>
      </c>
      <c r="O819" s="8" t="e">
        <f t="shared" si="288"/>
        <v>#N/A</v>
      </c>
      <c r="P819" s="8" t="e">
        <f t="shared" si="289"/>
        <v>#N/A</v>
      </c>
      <c r="Q819" s="6"/>
      <c r="R819" s="6"/>
      <c r="S819" s="6"/>
      <c r="T819" s="6"/>
      <c r="U819" s="8" t="e">
        <f t="shared" si="290"/>
        <v>#N/A</v>
      </c>
      <c r="V819" s="6" t="e">
        <f>VLOOKUP($A819&amp;$B819,'Cleaned Responses'!$1:$82,MATCH(V$1,'Cleaned Responses'!$1:$1,0),FALSE)</f>
        <v>#N/A</v>
      </c>
      <c r="W819" s="6" t="e">
        <f>VLOOKUP($A819&amp;$B819,'Cleaned Responses'!$1:$82,MATCH(W$1,'Cleaned Responses'!$1:$1,0),FALSE)</f>
        <v>#N/A</v>
      </c>
      <c r="X819" s="9" t="e">
        <f t="shared" si="291"/>
        <v>#N/A</v>
      </c>
      <c r="Y819" s="9" t="e">
        <f t="shared" si="292"/>
        <v>#N/A</v>
      </c>
      <c r="Z819" s="6" t="e">
        <f>VLOOKUP($A819&amp;$B819,'Cleaned Responses'!$1:$82,MATCH(Z$1,'Cleaned Responses'!$1:$1,0),FALSE)</f>
        <v>#N/A</v>
      </c>
      <c r="AA819" s="6" t="e">
        <f>VLOOKUP($A819&amp;$B819,'Cleaned Responses'!$1:$82,MATCH(AA$1,'Cleaned Responses'!$1:$1,0),FALSE)</f>
        <v>#N/A</v>
      </c>
      <c r="AB819" s="6" t="e">
        <f>VLOOKUP($A819&amp;$B819,'Cleaned Responses'!$1:$82,MATCH(AB$1,'Cleaned Responses'!$1:$1,0),FALSE)</f>
        <v>#N/A</v>
      </c>
      <c r="AC819" s="6" t="e">
        <f>VLOOKUP($A819&amp;$B819,'Cleaned Responses'!$1:$82,MATCH(AC$1,'Cleaned Responses'!$1:$1,0),FALSE)</f>
        <v>#N/A</v>
      </c>
      <c r="AD819" s="6" t="e">
        <f>VLOOKUP($A819&amp;$B819,'Cleaned Responses'!$1:$82,MATCH(AD$1,'Cleaned Responses'!$1:$1,0),FALSE)</f>
        <v>#N/A</v>
      </c>
      <c r="AE819" s="6" t="e">
        <f>VLOOKUP($A819&amp;$B819,'Cleaned Responses'!$1:$82,MATCH(AE$1,'Cleaned Responses'!$1:$1,0),FALSE)</f>
        <v>#N/A</v>
      </c>
      <c r="AF819" s="6" t="e">
        <f>VLOOKUP($A819&amp;$B819,'Cleaned Responses'!$1:$82,MATCH(AF$1,'Cleaned Responses'!$1:$1,0),FALSE)</f>
        <v>#N/A</v>
      </c>
      <c r="AG819" s="6" t="e">
        <f>VLOOKUP($A819&amp;$B819,'Cleaned Responses'!$1:$82,MATCH(AG$1,'Cleaned Responses'!$1:$1,0),FALSE)</f>
        <v>#N/A</v>
      </c>
      <c r="AH819" s="6" t="e">
        <f t="shared" si="293"/>
        <v>#N/A</v>
      </c>
      <c r="AI819" s="7" t="e">
        <f>VLOOKUP($A819&amp;$B819,'Cleaned Responses'!$1:$82,MATCH(AI$1,'Cleaned Responses'!$1:$1,0),FALSE)/100</f>
        <v>#N/A</v>
      </c>
      <c r="AJ819" s="7" t="e">
        <f>VLOOKUP($A819&amp;$B819,'Cleaned Responses'!$1:$82,MATCH(AJ$1,'Cleaned Responses'!$1:$1,0),FALSE)/100</f>
        <v>#N/A</v>
      </c>
      <c r="AK819" s="7" t="e">
        <f>VLOOKUP($A819&amp;$B819,'Cleaned Responses'!$1:$82,MATCH(AK$1,'Cleaned Responses'!$1:$1,0),FALSE)/100</f>
        <v>#N/A</v>
      </c>
      <c r="AL819" s="7" t="e">
        <f>VLOOKUP($A819&amp;$B819,'Cleaned Responses'!$1:$82,MATCH(AL$1,'Cleaned Responses'!$1:$1,0),FALSE)/100</f>
        <v>#N/A</v>
      </c>
      <c r="AM819" s="7" t="e">
        <f>VLOOKUP($A819&amp;$B819,'Cleaned Responses'!$1:$82,MATCH(AM$1,'Cleaned Responses'!$1:$1,0),FALSE)/100</f>
        <v>#N/A</v>
      </c>
      <c r="AN819" s="7" t="e">
        <f>VLOOKUP($A819&amp;$B819,'Cleaned Responses'!$1:$82,MATCH(AN$1,'Cleaned Responses'!$1:$1,0),FALSE)/100</f>
        <v>#N/A</v>
      </c>
      <c r="AO819" s="7" t="e">
        <f>VLOOKUP($A819&amp;$B819,'Cleaned Responses'!$1:$82,MATCH(AO$1,'Cleaned Responses'!$1:$1,0),FALSE)/100</f>
        <v>#N/A</v>
      </c>
      <c r="AP819" s="7" t="e">
        <f>VLOOKUP($A819&amp;$B819,'Cleaned Responses'!$1:$82,MATCH(AP$1,'Cleaned Responses'!$1:$1,0),FALSE)/100</f>
        <v>#N/A</v>
      </c>
      <c r="AQ819" s="7" t="e">
        <f>VLOOKUP($A819&amp;$B819,'Cleaned Responses'!$1:$82,MATCH(AQ$1,'Cleaned Responses'!$1:$1,0),FALSE)/100</f>
        <v>#N/A</v>
      </c>
      <c r="AR819" s="7" t="e">
        <f>VLOOKUP($A819&amp;$B819,'Cleaned Responses'!$1:$82,MATCH(AR$1,'Cleaned Responses'!$1:$1,0),FALSE)/100</f>
        <v>#N/A</v>
      </c>
      <c r="AS819" s="7" t="e">
        <f>VLOOKUP($A819&amp;$B819,'Cleaned Responses'!$1:$82,MATCH(AS$1,'Cleaned Responses'!$1:$1,0),FALSE)/100</f>
        <v>#N/A</v>
      </c>
      <c r="AT819" s="7" t="e">
        <f>VLOOKUP($A819&amp;$B819,'Cleaned Responses'!$1:$82,MATCH(AT$1,'Cleaned Responses'!$1:$1,0),FALSE)/100</f>
        <v>#N/A</v>
      </c>
      <c r="AU819" s="7" t="e">
        <f>VLOOKUP($A819&amp;$B819,'Cleaned Responses'!$1:$82,MATCH(AU$1,'Cleaned Responses'!$1:$1,0),FALSE)/100</f>
        <v>#N/A</v>
      </c>
      <c r="AV819" s="7" t="e">
        <f>VLOOKUP($A819&amp;$B819,'Cleaned Responses'!$1:$82,MATCH(AV$1,'Cleaned Responses'!$1:$1,0),FALSE)/100</f>
        <v>#N/A</v>
      </c>
      <c r="AW819" s="7" t="e">
        <f>VLOOKUP($A819&amp;$B819,'Cleaned Responses'!$1:$82,MATCH(AW$1,'Cleaned Responses'!$1:$1,0),FALSE)/100</f>
        <v>#N/A</v>
      </c>
      <c r="AX819" s="7" t="e">
        <f>VLOOKUP($A819&amp;$B819,'Cleaned Responses'!$1:$82,MATCH(AX$1,'Cleaned Responses'!$1:$1,0),FALSE)/100</f>
        <v>#N/A</v>
      </c>
      <c r="AY819" s="7" t="e">
        <f>VLOOKUP($A819&amp;$B819,'Cleaned Responses'!$1:$82,MATCH(AY$1,'Cleaned Responses'!$1:$1,0),FALSE)/100</f>
        <v>#N/A</v>
      </c>
      <c r="AZ819" s="7" t="e">
        <f>VLOOKUP($A819&amp;$B819,'Cleaned Responses'!$1:$82,MATCH(AZ$1,'Cleaned Responses'!$1:$1,0),FALSE)/100</f>
        <v>#N/A</v>
      </c>
      <c r="BA819" s="7" t="e">
        <f>VLOOKUP($A819&amp;$B819,'Cleaned Responses'!$1:$82,MATCH(BA$1,'Cleaned Responses'!$1:$1,0),FALSE)/100</f>
        <v>#N/A</v>
      </c>
      <c r="BB819" s="7"/>
      <c r="BC819" s="6" t="e">
        <f>VLOOKUP($A819&amp;$B819,'Cleaned Responses'!$1:$82,MATCH(BC$1,'Cleaned Responses'!$1:$1,0),FALSE)</f>
        <v>#N/A</v>
      </c>
      <c r="BD819" s="6" t="e">
        <f>VLOOKUP($A819&amp;$B819,'Cleaned Responses'!$1:$82,MATCH(BD$1,'Cleaned Responses'!$1:$1,0),FALSE)</f>
        <v>#N/A</v>
      </c>
      <c r="BE819" t="e">
        <f>VLOOKUP($A819&amp;$B819,'Cleaned Responses'!$1:$82,MATCH(BE$1,'Cleaned Responses'!$1:$1,0),FALSE)/100</f>
        <v>#N/A</v>
      </c>
      <c r="BF819" t="e">
        <f>VLOOKUP($A819&amp;$B819,'Cleaned Responses'!$1:$82,MATCH(BF$1,'Cleaned Responses'!$1:$1,0),FALSE)/100</f>
        <v>#N/A</v>
      </c>
      <c r="BG819" t="e">
        <f>VLOOKUP($A819&amp;$B819,'Cleaned Responses'!$1:$82,MATCH(BG$1,'Cleaned Responses'!$1:$1,0),FALSE)/100</f>
        <v>#N/A</v>
      </c>
      <c r="BH819" t="e">
        <f t="shared" si="272"/>
        <v>#N/A</v>
      </c>
      <c r="BI819" t="e">
        <f t="shared" si="273"/>
        <v>#N/A</v>
      </c>
      <c r="BJ819" t="e">
        <f t="shared" si="274"/>
        <v>#N/A</v>
      </c>
      <c r="BK819" t="e">
        <f>VLOOKUP($A819&amp;$B819,'Cleaned Responses'!$1:$82,MATCH(BK$1,'Cleaned Responses'!$1:$1,0),FALSE)/100</f>
        <v>#N/A</v>
      </c>
      <c r="BL819" t="e">
        <f>VLOOKUP($A819&amp;$B819,'Cleaned Responses'!$1:$82,MATCH(BL$1,'Cleaned Responses'!$1:$1,0),FALSE)/100</f>
        <v>#N/A</v>
      </c>
      <c r="BM819" t="e">
        <f>VLOOKUP($A819&amp;$B819,'Cleaned Responses'!$1:$82,MATCH(BM$1,'Cleaned Responses'!$1:$1,0),FALSE)/100</f>
        <v>#N/A</v>
      </c>
      <c r="BN819" t="e">
        <f>VLOOKUP($A819&amp;$B819,'Cleaned Responses'!$1:$82,MATCH(BN$1,'Cleaned Responses'!$1:$1,0),FALSE)/100</f>
        <v>#N/A</v>
      </c>
      <c r="BO819" t="e">
        <f>VLOOKUP($A819&amp;$B819,'Cleaned Responses'!$1:$82,MATCH(BO$1,'Cleaned Responses'!$1:$1,0),FALSE)/100</f>
        <v>#N/A</v>
      </c>
      <c r="BP819" t="e">
        <f>VLOOKUP($A819&amp;$B819,'Cleaned Responses'!$1:$82,MATCH(BP$1,'Cleaned Responses'!$1:$1,0),FALSE)/100</f>
        <v>#N/A</v>
      </c>
      <c r="BQ819" t="e">
        <f>VLOOKUP($A819&amp;$B819,'Cleaned Responses'!$1:$82,MATCH(BQ$1,'Cleaned Responses'!$1:$1,0),FALSE)/100</f>
        <v>#N/A</v>
      </c>
      <c r="BR819" t="e">
        <f>VLOOKUP($A819&amp;$B819,'Cleaned Responses'!$1:$82,MATCH(BR$1,'Cleaned Responses'!$1:$1,0),FALSE)/100</f>
        <v>#N/A</v>
      </c>
      <c r="BS819" t="e">
        <f>VLOOKUP($A819&amp;$B819,'Cleaned Responses'!$1:$82,MATCH(BS$1,'Cleaned Responses'!$1:$1,0),FALSE)/100</f>
        <v>#N/A</v>
      </c>
      <c r="BT819" t="e">
        <f>VLOOKUP($A819&amp;$B819,'Cleaned Responses'!$1:$82,MATCH(BT$1,'Cleaned Responses'!$1:$1,0),FALSE)/100</f>
        <v>#N/A</v>
      </c>
      <c r="BU819" t="e">
        <f>VLOOKUP($A819&amp;$B819,'Cleaned Responses'!$1:$82,MATCH(BU$1,'Cleaned Responses'!$1:$1,0),FALSE)/100</f>
        <v>#N/A</v>
      </c>
      <c r="BV819" t="e">
        <f>VLOOKUP($A819&amp;$B819,'Cleaned Responses'!$1:$82,MATCH(BV$1,'Cleaned Responses'!$1:$1,0),FALSE)/100</f>
        <v>#N/A</v>
      </c>
      <c r="BW819" t="e">
        <f t="shared" si="275"/>
        <v>#N/A</v>
      </c>
      <c r="BX819" t="e">
        <f t="shared" si="276"/>
        <v>#N/A</v>
      </c>
      <c r="BY819" t="e">
        <f t="shared" si="277"/>
        <v>#N/A</v>
      </c>
      <c r="BZ819" t="e">
        <f t="shared" si="278"/>
        <v>#N/A</v>
      </c>
      <c r="CA819" t="e">
        <f t="shared" si="279"/>
        <v>#N/A</v>
      </c>
      <c r="CB819" t="e">
        <f t="shared" si="280"/>
        <v>#N/A</v>
      </c>
      <c r="CC819" t="e">
        <f t="shared" si="281"/>
        <v>#N/A</v>
      </c>
      <c r="CD819" t="e">
        <f t="shared" si="282"/>
        <v>#N/A</v>
      </c>
      <c r="CE819" t="e">
        <f t="shared" si="283"/>
        <v>#N/A</v>
      </c>
      <c r="CF819" t="e">
        <f t="shared" si="284"/>
        <v>#N/A</v>
      </c>
      <c r="CG819" t="e">
        <f t="shared" si="285"/>
        <v>#N/A</v>
      </c>
    </row>
    <row r="820" spans="1:85" ht="20" customHeight="1" x14ac:dyDescent="0.25">
      <c r="A820" s="187"/>
      <c r="B820" s="6"/>
      <c r="C820" s="6" t="e">
        <f>VLOOKUP($A820&amp;$B820,'Cleaned Responses'!$1:$82,MATCH($C$1,'Cleaned Responses'!$1:$1,0),FALSE)</f>
        <v>#N/A</v>
      </c>
      <c r="D820" s="6" t="e">
        <f>VLOOKUP($A820&amp;$B820,'Cleaned Responses'!$1:$82,MATCH(D$1,'Cleaned Responses'!$1:$1,0),FALSE)</f>
        <v>#N/A</v>
      </c>
      <c r="E820" s="6" t="e">
        <f>VLOOKUP($A820&amp;$B820,'Cleaned Responses'!$1:$82,MATCH(E$1,'Cleaned Responses'!$1:$1,0),FALSE)</f>
        <v>#N/A</v>
      </c>
      <c r="F820" s="6" t="e">
        <f>VLOOKUP($A820&amp;$B820,'Cleaned Responses'!$1:$82,MATCH(F$1,'Cleaned Responses'!$1:$1,0),FALSE)</f>
        <v>#N/A</v>
      </c>
      <c r="G820" s="6" t="e">
        <f t="shared" si="286"/>
        <v>#N/A</v>
      </c>
      <c r="H820" s="6" t="e">
        <f>VLOOKUP($A820&amp;$B820,'Cleaned Responses'!$1:$82,MATCH(H$1,'Cleaned Responses'!$1:$1,0),FALSE)</f>
        <v>#N/A</v>
      </c>
      <c r="I820" s="6" t="e">
        <f>VLOOKUP($A820&amp;$B820,'Cleaned Responses'!$1:$82,MATCH(I$1,'Cleaned Responses'!$1:$1,0),FALSE)</f>
        <v>#N/A</v>
      </c>
      <c r="J820" s="6" t="e">
        <f>VLOOKUP($A820&amp;$B820,'Cleaned Responses'!$1:$82,MATCH(J$1,'Cleaned Responses'!$1:$1,0),FALSE)</f>
        <v>#N/A</v>
      </c>
      <c r="K820" s="6" t="e">
        <f>VLOOKUP($A820&amp;$B820,'Cleaned Responses'!$1:$82,MATCH(K$1,'Cleaned Responses'!$1:$1,0),FALSE)</f>
        <v>#N/A</v>
      </c>
      <c r="L820" s="6" t="e">
        <f>VLOOKUP($A820&amp;$B820,'Cleaned Responses'!$1:$82,MATCH(L$1,'Cleaned Responses'!$1:$1,0),FALSE)</f>
        <v>#N/A</v>
      </c>
      <c r="M820" s="6" t="e">
        <f>VLOOKUP($A820&amp;$B820,'Cleaned Responses'!$1:$82,MATCH(M$1,'Cleaned Responses'!$1:$1,0),FALSE)</f>
        <v>#N/A</v>
      </c>
      <c r="N820" s="8" t="e">
        <f t="shared" si="287"/>
        <v>#N/A</v>
      </c>
      <c r="O820" s="8" t="e">
        <f t="shared" si="288"/>
        <v>#N/A</v>
      </c>
      <c r="P820" s="8" t="e">
        <f t="shared" si="289"/>
        <v>#N/A</v>
      </c>
      <c r="Q820" s="6"/>
      <c r="R820" s="6"/>
      <c r="S820" s="6"/>
      <c r="T820" s="6"/>
      <c r="U820" s="8" t="e">
        <f t="shared" si="290"/>
        <v>#N/A</v>
      </c>
      <c r="V820" s="6" t="e">
        <f>VLOOKUP($A820&amp;$B820,'Cleaned Responses'!$1:$82,MATCH(V$1,'Cleaned Responses'!$1:$1,0),FALSE)</f>
        <v>#N/A</v>
      </c>
      <c r="W820" s="6" t="e">
        <f>VLOOKUP($A820&amp;$B820,'Cleaned Responses'!$1:$82,MATCH(W$1,'Cleaned Responses'!$1:$1,0),FALSE)</f>
        <v>#N/A</v>
      </c>
      <c r="X820" s="9" t="e">
        <f t="shared" si="291"/>
        <v>#N/A</v>
      </c>
      <c r="Y820" s="9" t="e">
        <f t="shared" si="292"/>
        <v>#N/A</v>
      </c>
      <c r="Z820" s="6" t="e">
        <f>VLOOKUP($A820&amp;$B820,'Cleaned Responses'!$1:$82,MATCH(Z$1,'Cleaned Responses'!$1:$1,0),FALSE)</f>
        <v>#N/A</v>
      </c>
      <c r="AA820" s="6" t="e">
        <f>VLOOKUP($A820&amp;$B820,'Cleaned Responses'!$1:$82,MATCH(AA$1,'Cleaned Responses'!$1:$1,0),FALSE)</f>
        <v>#N/A</v>
      </c>
      <c r="AB820" s="6" t="e">
        <f>VLOOKUP($A820&amp;$B820,'Cleaned Responses'!$1:$82,MATCH(AB$1,'Cleaned Responses'!$1:$1,0),FALSE)</f>
        <v>#N/A</v>
      </c>
      <c r="AC820" s="6" t="e">
        <f>VLOOKUP($A820&amp;$B820,'Cleaned Responses'!$1:$82,MATCH(AC$1,'Cleaned Responses'!$1:$1,0),FALSE)</f>
        <v>#N/A</v>
      </c>
      <c r="AD820" s="6" t="e">
        <f>VLOOKUP($A820&amp;$B820,'Cleaned Responses'!$1:$82,MATCH(AD$1,'Cleaned Responses'!$1:$1,0),FALSE)</f>
        <v>#N/A</v>
      </c>
      <c r="AE820" s="6" t="e">
        <f>VLOOKUP($A820&amp;$B820,'Cleaned Responses'!$1:$82,MATCH(AE$1,'Cleaned Responses'!$1:$1,0),FALSE)</f>
        <v>#N/A</v>
      </c>
      <c r="AF820" s="6" t="e">
        <f>VLOOKUP($A820&amp;$B820,'Cleaned Responses'!$1:$82,MATCH(AF$1,'Cleaned Responses'!$1:$1,0),FALSE)</f>
        <v>#N/A</v>
      </c>
      <c r="AG820" s="6" t="e">
        <f>VLOOKUP($A820&amp;$B820,'Cleaned Responses'!$1:$82,MATCH(AG$1,'Cleaned Responses'!$1:$1,0),FALSE)</f>
        <v>#N/A</v>
      </c>
      <c r="AH820" s="6" t="e">
        <f t="shared" si="293"/>
        <v>#N/A</v>
      </c>
      <c r="AI820" s="7" t="e">
        <f>VLOOKUP($A820&amp;$B820,'Cleaned Responses'!$1:$82,MATCH(AI$1,'Cleaned Responses'!$1:$1,0),FALSE)/100</f>
        <v>#N/A</v>
      </c>
      <c r="AJ820" s="7" t="e">
        <f>VLOOKUP($A820&amp;$B820,'Cleaned Responses'!$1:$82,MATCH(AJ$1,'Cleaned Responses'!$1:$1,0),FALSE)/100</f>
        <v>#N/A</v>
      </c>
      <c r="AK820" s="7" t="e">
        <f>VLOOKUP($A820&amp;$B820,'Cleaned Responses'!$1:$82,MATCH(AK$1,'Cleaned Responses'!$1:$1,0),FALSE)/100</f>
        <v>#N/A</v>
      </c>
      <c r="AL820" s="7" t="e">
        <f>VLOOKUP($A820&amp;$B820,'Cleaned Responses'!$1:$82,MATCH(AL$1,'Cleaned Responses'!$1:$1,0),FALSE)/100</f>
        <v>#N/A</v>
      </c>
      <c r="AM820" s="7" t="e">
        <f>VLOOKUP($A820&amp;$B820,'Cleaned Responses'!$1:$82,MATCH(AM$1,'Cleaned Responses'!$1:$1,0),FALSE)/100</f>
        <v>#N/A</v>
      </c>
      <c r="AN820" s="7" t="e">
        <f>VLOOKUP($A820&amp;$B820,'Cleaned Responses'!$1:$82,MATCH(AN$1,'Cleaned Responses'!$1:$1,0),FALSE)/100</f>
        <v>#N/A</v>
      </c>
      <c r="AO820" s="7" t="e">
        <f>VLOOKUP($A820&amp;$B820,'Cleaned Responses'!$1:$82,MATCH(AO$1,'Cleaned Responses'!$1:$1,0),FALSE)/100</f>
        <v>#N/A</v>
      </c>
      <c r="AP820" s="7" t="e">
        <f>VLOOKUP($A820&amp;$B820,'Cleaned Responses'!$1:$82,MATCH(AP$1,'Cleaned Responses'!$1:$1,0),FALSE)/100</f>
        <v>#N/A</v>
      </c>
      <c r="AQ820" s="7" t="e">
        <f>VLOOKUP($A820&amp;$B820,'Cleaned Responses'!$1:$82,MATCH(AQ$1,'Cleaned Responses'!$1:$1,0),FALSE)/100</f>
        <v>#N/A</v>
      </c>
      <c r="AR820" s="7" t="e">
        <f>VLOOKUP($A820&amp;$B820,'Cleaned Responses'!$1:$82,MATCH(AR$1,'Cleaned Responses'!$1:$1,0),FALSE)/100</f>
        <v>#N/A</v>
      </c>
      <c r="AS820" s="7" t="e">
        <f>VLOOKUP($A820&amp;$B820,'Cleaned Responses'!$1:$82,MATCH(AS$1,'Cleaned Responses'!$1:$1,0),FALSE)/100</f>
        <v>#N/A</v>
      </c>
      <c r="AT820" s="7" t="e">
        <f>VLOOKUP($A820&amp;$B820,'Cleaned Responses'!$1:$82,MATCH(AT$1,'Cleaned Responses'!$1:$1,0),FALSE)/100</f>
        <v>#N/A</v>
      </c>
      <c r="AU820" s="7" t="e">
        <f>VLOOKUP($A820&amp;$B820,'Cleaned Responses'!$1:$82,MATCH(AU$1,'Cleaned Responses'!$1:$1,0),FALSE)/100</f>
        <v>#N/A</v>
      </c>
      <c r="AV820" s="7" t="e">
        <f>VLOOKUP($A820&amp;$B820,'Cleaned Responses'!$1:$82,MATCH(AV$1,'Cleaned Responses'!$1:$1,0),FALSE)/100</f>
        <v>#N/A</v>
      </c>
      <c r="AW820" s="7" t="e">
        <f>VLOOKUP($A820&amp;$B820,'Cleaned Responses'!$1:$82,MATCH(AW$1,'Cleaned Responses'!$1:$1,0),FALSE)/100</f>
        <v>#N/A</v>
      </c>
      <c r="AX820" s="7" t="e">
        <f>VLOOKUP($A820&amp;$B820,'Cleaned Responses'!$1:$82,MATCH(AX$1,'Cleaned Responses'!$1:$1,0),FALSE)/100</f>
        <v>#N/A</v>
      </c>
      <c r="AY820" s="7" t="e">
        <f>VLOOKUP($A820&amp;$B820,'Cleaned Responses'!$1:$82,MATCH(AY$1,'Cleaned Responses'!$1:$1,0),FALSE)/100</f>
        <v>#N/A</v>
      </c>
      <c r="AZ820" s="7" t="e">
        <f>VLOOKUP($A820&amp;$B820,'Cleaned Responses'!$1:$82,MATCH(AZ$1,'Cleaned Responses'!$1:$1,0),FALSE)/100</f>
        <v>#N/A</v>
      </c>
      <c r="BA820" s="7" t="e">
        <f>VLOOKUP($A820&amp;$B820,'Cleaned Responses'!$1:$82,MATCH(BA$1,'Cleaned Responses'!$1:$1,0),FALSE)/100</f>
        <v>#N/A</v>
      </c>
      <c r="BB820" s="7"/>
      <c r="BC820" s="6" t="e">
        <f>VLOOKUP($A820&amp;$B820,'Cleaned Responses'!$1:$82,MATCH(BC$1,'Cleaned Responses'!$1:$1,0),FALSE)</f>
        <v>#N/A</v>
      </c>
      <c r="BD820" s="6" t="e">
        <f>VLOOKUP($A820&amp;$B820,'Cleaned Responses'!$1:$82,MATCH(BD$1,'Cleaned Responses'!$1:$1,0),FALSE)</f>
        <v>#N/A</v>
      </c>
      <c r="BE820" t="e">
        <f>VLOOKUP($A820&amp;$B820,'Cleaned Responses'!$1:$82,MATCH(BE$1,'Cleaned Responses'!$1:$1,0),FALSE)/100</f>
        <v>#N/A</v>
      </c>
      <c r="BF820" t="e">
        <f>VLOOKUP($A820&amp;$B820,'Cleaned Responses'!$1:$82,MATCH(BF$1,'Cleaned Responses'!$1:$1,0),FALSE)/100</f>
        <v>#N/A</v>
      </c>
      <c r="BG820" t="e">
        <f>VLOOKUP($A820&amp;$B820,'Cleaned Responses'!$1:$82,MATCH(BG$1,'Cleaned Responses'!$1:$1,0),FALSE)/100</f>
        <v>#N/A</v>
      </c>
      <c r="BH820" t="e">
        <f t="shared" si="272"/>
        <v>#N/A</v>
      </c>
      <c r="BI820" t="e">
        <f t="shared" si="273"/>
        <v>#N/A</v>
      </c>
      <c r="BJ820" t="e">
        <f t="shared" si="274"/>
        <v>#N/A</v>
      </c>
      <c r="BK820" t="e">
        <f>VLOOKUP($A820&amp;$B820,'Cleaned Responses'!$1:$82,MATCH(BK$1,'Cleaned Responses'!$1:$1,0),FALSE)/100</f>
        <v>#N/A</v>
      </c>
      <c r="BL820" t="e">
        <f>VLOOKUP($A820&amp;$B820,'Cleaned Responses'!$1:$82,MATCH(BL$1,'Cleaned Responses'!$1:$1,0),FALSE)/100</f>
        <v>#N/A</v>
      </c>
      <c r="BM820" t="e">
        <f>VLOOKUP($A820&amp;$B820,'Cleaned Responses'!$1:$82,MATCH(BM$1,'Cleaned Responses'!$1:$1,0),FALSE)/100</f>
        <v>#N/A</v>
      </c>
      <c r="BN820" t="e">
        <f>VLOOKUP($A820&amp;$B820,'Cleaned Responses'!$1:$82,MATCH(BN$1,'Cleaned Responses'!$1:$1,0),FALSE)/100</f>
        <v>#N/A</v>
      </c>
      <c r="BO820" t="e">
        <f>VLOOKUP($A820&amp;$B820,'Cleaned Responses'!$1:$82,MATCH(BO$1,'Cleaned Responses'!$1:$1,0),FALSE)/100</f>
        <v>#N/A</v>
      </c>
      <c r="BP820" t="e">
        <f>VLOOKUP($A820&amp;$B820,'Cleaned Responses'!$1:$82,MATCH(BP$1,'Cleaned Responses'!$1:$1,0),FALSE)/100</f>
        <v>#N/A</v>
      </c>
      <c r="BQ820" t="e">
        <f>VLOOKUP($A820&amp;$B820,'Cleaned Responses'!$1:$82,MATCH(BQ$1,'Cleaned Responses'!$1:$1,0),FALSE)/100</f>
        <v>#N/A</v>
      </c>
      <c r="BR820" t="e">
        <f>VLOOKUP($A820&amp;$B820,'Cleaned Responses'!$1:$82,MATCH(BR$1,'Cleaned Responses'!$1:$1,0),FALSE)/100</f>
        <v>#N/A</v>
      </c>
      <c r="BS820" t="e">
        <f>VLOOKUP($A820&amp;$B820,'Cleaned Responses'!$1:$82,MATCH(BS$1,'Cleaned Responses'!$1:$1,0),FALSE)/100</f>
        <v>#N/A</v>
      </c>
      <c r="BT820" t="e">
        <f>VLOOKUP($A820&amp;$B820,'Cleaned Responses'!$1:$82,MATCH(BT$1,'Cleaned Responses'!$1:$1,0),FALSE)/100</f>
        <v>#N/A</v>
      </c>
      <c r="BU820" t="e">
        <f>VLOOKUP($A820&amp;$B820,'Cleaned Responses'!$1:$82,MATCH(BU$1,'Cleaned Responses'!$1:$1,0),FALSE)/100</f>
        <v>#N/A</v>
      </c>
      <c r="BV820" t="e">
        <f>VLOOKUP($A820&amp;$B820,'Cleaned Responses'!$1:$82,MATCH(BV$1,'Cleaned Responses'!$1:$1,0),FALSE)/100</f>
        <v>#N/A</v>
      </c>
      <c r="BW820" t="e">
        <f t="shared" si="275"/>
        <v>#N/A</v>
      </c>
      <c r="BX820" t="e">
        <f t="shared" si="276"/>
        <v>#N/A</v>
      </c>
      <c r="BY820" t="e">
        <f t="shared" si="277"/>
        <v>#N/A</v>
      </c>
      <c r="BZ820" t="e">
        <f t="shared" si="278"/>
        <v>#N/A</v>
      </c>
      <c r="CA820" t="e">
        <f t="shared" si="279"/>
        <v>#N/A</v>
      </c>
      <c r="CB820" t="e">
        <f t="shared" si="280"/>
        <v>#N/A</v>
      </c>
      <c r="CC820" t="e">
        <f t="shared" si="281"/>
        <v>#N/A</v>
      </c>
      <c r="CD820" t="e">
        <f t="shared" si="282"/>
        <v>#N/A</v>
      </c>
      <c r="CE820" t="e">
        <f t="shared" si="283"/>
        <v>#N/A</v>
      </c>
      <c r="CF820" t="e">
        <f t="shared" si="284"/>
        <v>#N/A</v>
      </c>
      <c r="CG820" t="e">
        <f t="shared" si="285"/>
        <v>#N/A</v>
      </c>
    </row>
    <row r="821" spans="1:85" ht="20" customHeight="1" x14ac:dyDescent="0.25">
      <c r="A821" s="187"/>
      <c r="B821" s="6"/>
      <c r="C821" s="6" t="e">
        <f>VLOOKUP($A821&amp;$B821,'Cleaned Responses'!$1:$82,MATCH($C$1,'Cleaned Responses'!$1:$1,0),FALSE)</f>
        <v>#N/A</v>
      </c>
      <c r="D821" s="6" t="e">
        <f>VLOOKUP($A821&amp;$B821,'Cleaned Responses'!$1:$82,MATCH(D$1,'Cleaned Responses'!$1:$1,0),FALSE)</f>
        <v>#N/A</v>
      </c>
      <c r="E821" s="6" t="e">
        <f>VLOOKUP($A821&amp;$B821,'Cleaned Responses'!$1:$82,MATCH(E$1,'Cleaned Responses'!$1:$1,0),FALSE)</f>
        <v>#N/A</v>
      </c>
      <c r="F821" s="6" t="e">
        <f>VLOOKUP($A821&amp;$B821,'Cleaned Responses'!$1:$82,MATCH(F$1,'Cleaned Responses'!$1:$1,0),FALSE)</f>
        <v>#N/A</v>
      </c>
      <c r="G821" s="6" t="e">
        <f t="shared" si="286"/>
        <v>#N/A</v>
      </c>
      <c r="H821" s="6" t="e">
        <f>VLOOKUP($A821&amp;$B821,'Cleaned Responses'!$1:$82,MATCH(H$1,'Cleaned Responses'!$1:$1,0),FALSE)</f>
        <v>#N/A</v>
      </c>
      <c r="I821" s="6" t="e">
        <f>VLOOKUP($A821&amp;$B821,'Cleaned Responses'!$1:$82,MATCH(I$1,'Cleaned Responses'!$1:$1,0),FALSE)</f>
        <v>#N/A</v>
      </c>
      <c r="J821" s="6" t="e">
        <f>VLOOKUP($A821&amp;$B821,'Cleaned Responses'!$1:$82,MATCH(J$1,'Cleaned Responses'!$1:$1,0),FALSE)</f>
        <v>#N/A</v>
      </c>
      <c r="K821" s="6" t="e">
        <f>VLOOKUP($A821&amp;$B821,'Cleaned Responses'!$1:$82,MATCH(K$1,'Cleaned Responses'!$1:$1,0),FALSE)</f>
        <v>#N/A</v>
      </c>
      <c r="L821" s="6" t="e">
        <f>VLOOKUP($A821&amp;$B821,'Cleaned Responses'!$1:$82,MATCH(L$1,'Cleaned Responses'!$1:$1,0),FALSE)</f>
        <v>#N/A</v>
      </c>
      <c r="M821" s="6" t="e">
        <f>VLOOKUP($A821&amp;$B821,'Cleaned Responses'!$1:$82,MATCH(M$1,'Cleaned Responses'!$1:$1,0),FALSE)</f>
        <v>#N/A</v>
      </c>
      <c r="N821" s="8" t="e">
        <f t="shared" si="287"/>
        <v>#N/A</v>
      </c>
      <c r="O821" s="8" t="e">
        <f t="shared" si="288"/>
        <v>#N/A</v>
      </c>
      <c r="P821" s="8" t="e">
        <f t="shared" si="289"/>
        <v>#N/A</v>
      </c>
      <c r="Q821" s="6"/>
      <c r="R821" s="6"/>
      <c r="S821" s="6"/>
      <c r="T821" s="6"/>
      <c r="U821" s="8" t="e">
        <f t="shared" si="290"/>
        <v>#N/A</v>
      </c>
      <c r="V821" s="6" t="e">
        <f>VLOOKUP($A821&amp;$B821,'Cleaned Responses'!$1:$82,MATCH(V$1,'Cleaned Responses'!$1:$1,0),FALSE)</f>
        <v>#N/A</v>
      </c>
      <c r="W821" s="6" t="e">
        <f>VLOOKUP($A821&amp;$B821,'Cleaned Responses'!$1:$82,MATCH(W$1,'Cleaned Responses'!$1:$1,0),FALSE)</f>
        <v>#N/A</v>
      </c>
      <c r="X821" s="9" t="e">
        <f t="shared" si="291"/>
        <v>#N/A</v>
      </c>
      <c r="Y821" s="9" t="e">
        <f t="shared" si="292"/>
        <v>#N/A</v>
      </c>
      <c r="Z821" s="6" t="e">
        <f>VLOOKUP($A821&amp;$B821,'Cleaned Responses'!$1:$82,MATCH(Z$1,'Cleaned Responses'!$1:$1,0),FALSE)</f>
        <v>#N/A</v>
      </c>
      <c r="AA821" s="6" t="e">
        <f>VLOOKUP($A821&amp;$B821,'Cleaned Responses'!$1:$82,MATCH(AA$1,'Cleaned Responses'!$1:$1,0),FALSE)</f>
        <v>#N/A</v>
      </c>
      <c r="AB821" s="6" t="e">
        <f>VLOOKUP($A821&amp;$B821,'Cleaned Responses'!$1:$82,MATCH(AB$1,'Cleaned Responses'!$1:$1,0),FALSE)</f>
        <v>#N/A</v>
      </c>
      <c r="AC821" s="6" t="e">
        <f>VLOOKUP($A821&amp;$B821,'Cleaned Responses'!$1:$82,MATCH(AC$1,'Cleaned Responses'!$1:$1,0),FALSE)</f>
        <v>#N/A</v>
      </c>
      <c r="AD821" s="6" t="e">
        <f>VLOOKUP($A821&amp;$B821,'Cleaned Responses'!$1:$82,MATCH(AD$1,'Cleaned Responses'!$1:$1,0),FALSE)</f>
        <v>#N/A</v>
      </c>
      <c r="AE821" s="6" t="e">
        <f>VLOOKUP($A821&amp;$B821,'Cleaned Responses'!$1:$82,MATCH(AE$1,'Cleaned Responses'!$1:$1,0),FALSE)</f>
        <v>#N/A</v>
      </c>
      <c r="AF821" s="6" t="e">
        <f>VLOOKUP($A821&amp;$B821,'Cleaned Responses'!$1:$82,MATCH(AF$1,'Cleaned Responses'!$1:$1,0),FALSE)</f>
        <v>#N/A</v>
      </c>
      <c r="AG821" s="6" t="e">
        <f>VLOOKUP($A821&amp;$B821,'Cleaned Responses'!$1:$82,MATCH(AG$1,'Cleaned Responses'!$1:$1,0),FALSE)</f>
        <v>#N/A</v>
      </c>
      <c r="AH821" s="6" t="e">
        <f t="shared" si="293"/>
        <v>#N/A</v>
      </c>
      <c r="AI821" s="7" t="e">
        <f>VLOOKUP($A821&amp;$B821,'Cleaned Responses'!$1:$82,MATCH(AI$1,'Cleaned Responses'!$1:$1,0),FALSE)/100</f>
        <v>#N/A</v>
      </c>
      <c r="AJ821" s="7" t="e">
        <f>VLOOKUP($A821&amp;$B821,'Cleaned Responses'!$1:$82,MATCH(AJ$1,'Cleaned Responses'!$1:$1,0),FALSE)/100</f>
        <v>#N/A</v>
      </c>
      <c r="AK821" s="7" t="e">
        <f>VLOOKUP($A821&amp;$B821,'Cleaned Responses'!$1:$82,MATCH(AK$1,'Cleaned Responses'!$1:$1,0),FALSE)/100</f>
        <v>#N/A</v>
      </c>
      <c r="AL821" s="7" t="e">
        <f>VLOOKUP($A821&amp;$B821,'Cleaned Responses'!$1:$82,MATCH(AL$1,'Cleaned Responses'!$1:$1,0),FALSE)/100</f>
        <v>#N/A</v>
      </c>
      <c r="AM821" s="7" t="e">
        <f>VLOOKUP($A821&amp;$B821,'Cleaned Responses'!$1:$82,MATCH(AM$1,'Cleaned Responses'!$1:$1,0),FALSE)/100</f>
        <v>#N/A</v>
      </c>
      <c r="AN821" s="7" t="e">
        <f>VLOOKUP($A821&amp;$B821,'Cleaned Responses'!$1:$82,MATCH(AN$1,'Cleaned Responses'!$1:$1,0),FALSE)/100</f>
        <v>#N/A</v>
      </c>
      <c r="AO821" s="7" t="e">
        <f>VLOOKUP($A821&amp;$B821,'Cleaned Responses'!$1:$82,MATCH(AO$1,'Cleaned Responses'!$1:$1,0),FALSE)/100</f>
        <v>#N/A</v>
      </c>
      <c r="AP821" s="7" t="e">
        <f>VLOOKUP($A821&amp;$B821,'Cleaned Responses'!$1:$82,MATCH(AP$1,'Cleaned Responses'!$1:$1,0),FALSE)/100</f>
        <v>#N/A</v>
      </c>
      <c r="AQ821" s="7" t="e">
        <f>VLOOKUP($A821&amp;$B821,'Cleaned Responses'!$1:$82,MATCH(AQ$1,'Cleaned Responses'!$1:$1,0),FALSE)/100</f>
        <v>#N/A</v>
      </c>
      <c r="AR821" s="7" t="e">
        <f>VLOOKUP($A821&amp;$B821,'Cleaned Responses'!$1:$82,MATCH(AR$1,'Cleaned Responses'!$1:$1,0),FALSE)/100</f>
        <v>#N/A</v>
      </c>
      <c r="AS821" s="7" t="e">
        <f>VLOOKUP($A821&amp;$B821,'Cleaned Responses'!$1:$82,MATCH(AS$1,'Cleaned Responses'!$1:$1,0),FALSE)/100</f>
        <v>#N/A</v>
      </c>
      <c r="AT821" s="7" t="e">
        <f>VLOOKUP($A821&amp;$B821,'Cleaned Responses'!$1:$82,MATCH(AT$1,'Cleaned Responses'!$1:$1,0),FALSE)/100</f>
        <v>#N/A</v>
      </c>
      <c r="AU821" s="7" t="e">
        <f>VLOOKUP($A821&amp;$B821,'Cleaned Responses'!$1:$82,MATCH(AU$1,'Cleaned Responses'!$1:$1,0),FALSE)/100</f>
        <v>#N/A</v>
      </c>
      <c r="AV821" s="7" t="e">
        <f>VLOOKUP($A821&amp;$B821,'Cleaned Responses'!$1:$82,MATCH(AV$1,'Cleaned Responses'!$1:$1,0),FALSE)/100</f>
        <v>#N/A</v>
      </c>
      <c r="AW821" s="7" t="e">
        <f>VLOOKUP($A821&amp;$B821,'Cleaned Responses'!$1:$82,MATCH(AW$1,'Cleaned Responses'!$1:$1,0),FALSE)/100</f>
        <v>#N/A</v>
      </c>
      <c r="AX821" s="7" t="e">
        <f>VLOOKUP($A821&amp;$B821,'Cleaned Responses'!$1:$82,MATCH(AX$1,'Cleaned Responses'!$1:$1,0),FALSE)/100</f>
        <v>#N/A</v>
      </c>
      <c r="AY821" s="7" t="e">
        <f>VLOOKUP($A821&amp;$B821,'Cleaned Responses'!$1:$82,MATCH(AY$1,'Cleaned Responses'!$1:$1,0),FALSE)/100</f>
        <v>#N/A</v>
      </c>
      <c r="AZ821" s="7" t="e">
        <f>VLOOKUP($A821&amp;$B821,'Cleaned Responses'!$1:$82,MATCH(AZ$1,'Cleaned Responses'!$1:$1,0),FALSE)/100</f>
        <v>#N/A</v>
      </c>
      <c r="BA821" s="7" t="e">
        <f>VLOOKUP($A821&amp;$B821,'Cleaned Responses'!$1:$82,MATCH(BA$1,'Cleaned Responses'!$1:$1,0),FALSE)/100</f>
        <v>#N/A</v>
      </c>
      <c r="BB821" s="7"/>
      <c r="BC821" s="6" t="e">
        <f>VLOOKUP($A821&amp;$B821,'Cleaned Responses'!$1:$82,MATCH(BC$1,'Cleaned Responses'!$1:$1,0),FALSE)</f>
        <v>#N/A</v>
      </c>
      <c r="BD821" s="6" t="e">
        <f>VLOOKUP($A821&amp;$B821,'Cleaned Responses'!$1:$82,MATCH(BD$1,'Cleaned Responses'!$1:$1,0),FALSE)</f>
        <v>#N/A</v>
      </c>
      <c r="BE821" t="e">
        <f>VLOOKUP($A821&amp;$B821,'Cleaned Responses'!$1:$82,MATCH(BE$1,'Cleaned Responses'!$1:$1,0),FALSE)/100</f>
        <v>#N/A</v>
      </c>
      <c r="BF821" t="e">
        <f>VLOOKUP($A821&amp;$B821,'Cleaned Responses'!$1:$82,MATCH(BF$1,'Cleaned Responses'!$1:$1,0),FALSE)/100</f>
        <v>#N/A</v>
      </c>
      <c r="BG821" t="e">
        <f>VLOOKUP($A821&amp;$B821,'Cleaned Responses'!$1:$82,MATCH(BG$1,'Cleaned Responses'!$1:$1,0),FALSE)/100</f>
        <v>#N/A</v>
      </c>
      <c r="BH821" t="e">
        <f t="shared" si="272"/>
        <v>#N/A</v>
      </c>
      <c r="BI821" t="e">
        <f t="shared" si="273"/>
        <v>#N/A</v>
      </c>
      <c r="BJ821" t="e">
        <f t="shared" si="274"/>
        <v>#N/A</v>
      </c>
      <c r="BK821" t="e">
        <f>VLOOKUP($A821&amp;$B821,'Cleaned Responses'!$1:$82,MATCH(BK$1,'Cleaned Responses'!$1:$1,0),FALSE)/100</f>
        <v>#N/A</v>
      </c>
      <c r="BL821" t="e">
        <f>VLOOKUP($A821&amp;$B821,'Cleaned Responses'!$1:$82,MATCH(BL$1,'Cleaned Responses'!$1:$1,0),FALSE)/100</f>
        <v>#N/A</v>
      </c>
      <c r="BM821" t="e">
        <f>VLOOKUP($A821&amp;$B821,'Cleaned Responses'!$1:$82,MATCH(BM$1,'Cleaned Responses'!$1:$1,0),FALSE)/100</f>
        <v>#N/A</v>
      </c>
      <c r="BN821" t="e">
        <f>VLOOKUP($A821&amp;$B821,'Cleaned Responses'!$1:$82,MATCH(BN$1,'Cleaned Responses'!$1:$1,0),FALSE)/100</f>
        <v>#N/A</v>
      </c>
      <c r="BO821" t="e">
        <f>VLOOKUP($A821&amp;$B821,'Cleaned Responses'!$1:$82,MATCH(BO$1,'Cleaned Responses'!$1:$1,0),FALSE)/100</f>
        <v>#N/A</v>
      </c>
      <c r="BP821" t="e">
        <f>VLOOKUP($A821&amp;$B821,'Cleaned Responses'!$1:$82,MATCH(BP$1,'Cleaned Responses'!$1:$1,0),FALSE)/100</f>
        <v>#N/A</v>
      </c>
      <c r="BQ821" t="e">
        <f>VLOOKUP($A821&amp;$B821,'Cleaned Responses'!$1:$82,MATCH(BQ$1,'Cleaned Responses'!$1:$1,0),FALSE)/100</f>
        <v>#N/A</v>
      </c>
      <c r="BR821" t="e">
        <f>VLOOKUP($A821&amp;$B821,'Cleaned Responses'!$1:$82,MATCH(BR$1,'Cleaned Responses'!$1:$1,0),FALSE)/100</f>
        <v>#N/A</v>
      </c>
      <c r="BS821" t="e">
        <f>VLOOKUP($A821&amp;$B821,'Cleaned Responses'!$1:$82,MATCH(BS$1,'Cleaned Responses'!$1:$1,0),FALSE)/100</f>
        <v>#N/A</v>
      </c>
      <c r="BT821" t="e">
        <f>VLOOKUP($A821&amp;$B821,'Cleaned Responses'!$1:$82,MATCH(BT$1,'Cleaned Responses'!$1:$1,0),FALSE)/100</f>
        <v>#N/A</v>
      </c>
      <c r="BU821" t="e">
        <f>VLOOKUP($A821&amp;$B821,'Cleaned Responses'!$1:$82,MATCH(BU$1,'Cleaned Responses'!$1:$1,0),FALSE)/100</f>
        <v>#N/A</v>
      </c>
      <c r="BV821" t="e">
        <f>VLOOKUP($A821&amp;$B821,'Cleaned Responses'!$1:$82,MATCH(BV$1,'Cleaned Responses'!$1:$1,0),FALSE)/100</f>
        <v>#N/A</v>
      </c>
      <c r="BW821" t="e">
        <f t="shared" si="275"/>
        <v>#N/A</v>
      </c>
      <c r="BX821" t="e">
        <f t="shared" si="276"/>
        <v>#N/A</v>
      </c>
      <c r="BY821" t="e">
        <f t="shared" si="277"/>
        <v>#N/A</v>
      </c>
      <c r="BZ821" t="e">
        <f t="shared" si="278"/>
        <v>#N/A</v>
      </c>
      <c r="CA821" t="e">
        <f t="shared" si="279"/>
        <v>#N/A</v>
      </c>
      <c r="CB821" t="e">
        <f t="shared" si="280"/>
        <v>#N/A</v>
      </c>
      <c r="CC821" t="e">
        <f t="shared" si="281"/>
        <v>#N/A</v>
      </c>
      <c r="CD821" t="e">
        <f t="shared" si="282"/>
        <v>#N/A</v>
      </c>
      <c r="CE821" t="e">
        <f t="shared" si="283"/>
        <v>#N/A</v>
      </c>
      <c r="CF821" t="e">
        <f t="shared" si="284"/>
        <v>#N/A</v>
      </c>
      <c r="CG821" t="e">
        <f t="shared" si="285"/>
        <v>#N/A</v>
      </c>
    </row>
    <row r="822" spans="1:85" ht="20" customHeight="1" x14ac:dyDescent="0.25">
      <c r="A822" s="187"/>
      <c r="B822" s="6"/>
      <c r="C822" s="6" t="e">
        <f>VLOOKUP($A822&amp;$B822,'Cleaned Responses'!$1:$82,MATCH($C$1,'Cleaned Responses'!$1:$1,0),FALSE)</f>
        <v>#N/A</v>
      </c>
      <c r="D822" s="6" t="e">
        <f>VLOOKUP($A822&amp;$B822,'Cleaned Responses'!$1:$82,MATCH(D$1,'Cleaned Responses'!$1:$1,0),FALSE)</f>
        <v>#N/A</v>
      </c>
      <c r="E822" s="6" t="e">
        <f>VLOOKUP($A822&amp;$B822,'Cleaned Responses'!$1:$82,MATCH(E$1,'Cleaned Responses'!$1:$1,0),FALSE)</f>
        <v>#N/A</v>
      </c>
      <c r="F822" s="6" t="e">
        <f>VLOOKUP($A822&amp;$B822,'Cleaned Responses'!$1:$82,MATCH(F$1,'Cleaned Responses'!$1:$1,0),FALSE)</f>
        <v>#N/A</v>
      </c>
      <c r="G822" s="6" t="e">
        <f t="shared" si="286"/>
        <v>#N/A</v>
      </c>
      <c r="H822" s="6" t="e">
        <f>VLOOKUP($A822&amp;$B822,'Cleaned Responses'!$1:$82,MATCH(H$1,'Cleaned Responses'!$1:$1,0),FALSE)</f>
        <v>#N/A</v>
      </c>
      <c r="I822" s="6" t="e">
        <f>VLOOKUP($A822&amp;$B822,'Cleaned Responses'!$1:$82,MATCH(I$1,'Cleaned Responses'!$1:$1,0),FALSE)</f>
        <v>#N/A</v>
      </c>
      <c r="J822" s="6" t="e">
        <f>VLOOKUP($A822&amp;$B822,'Cleaned Responses'!$1:$82,MATCH(J$1,'Cleaned Responses'!$1:$1,0),FALSE)</f>
        <v>#N/A</v>
      </c>
      <c r="K822" s="6" t="e">
        <f>VLOOKUP($A822&amp;$B822,'Cleaned Responses'!$1:$82,MATCH(K$1,'Cleaned Responses'!$1:$1,0),FALSE)</f>
        <v>#N/A</v>
      </c>
      <c r="L822" s="6" t="e">
        <f>VLOOKUP($A822&amp;$B822,'Cleaned Responses'!$1:$82,MATCH(L$1,'Cleaned Responses'!$1:$1,0),FALSE)</f>
        <v>#N/A</v>
      </c>
      <c r="M822" s="6" t="e">
        <f>VLOOKUP($A822&amp;$B822,'Cleaned Responses'!$1:$82,MATCH(M$1,'Cleaned Responses'!$1:$1,0),FALSE)</f>
        <v>#N/A</v>
      </c>
      <c r="N822" s="8" t="e">
        <f t="shared" si="287"/>
        <v>#N/A</v>
      </c>
      <c r="O822" s="8" t="e">
        <f t="shared" si="288"/>
        <v>#N/A</v>
      </c>
      <c r="P822" s="8" t="e">
        <f t="shared" si="289"/>
        <v>#N/A</v>
      </c>
      <c r="Q822" s="6"/>
      <c r="R822" s="6"/>
      <c r="S822" s="6"/>
      <c r="T822" s="6"/>
      <c r="U822" s="8" t="e">
        <f t="shared" si="290"/>
        <v>#N/A</v>
      </c>
      <c r="V822" s="6" t="e">
        <f>VLOOKUP($A822&amp;$B822,'Cleaned Responses'!$1:$82,MATCH(V$1,'Cleaned Responses'!$1:$1,0),FALSE)</f>
        <v>#N/A</v>
      </c>
      <c r="W822" s="6" t="e">
        <f>VLOOKUP($A822&amp;$B822,'Cleaned Responses'!$1:$82,MATCH(W$1,'Cleaned Responses'!$1:$1,0),FALSE)</f>
        <v>#N/A</v>
      </c>
      <c r="X822" s="9" t="e">
        <f t="shared" si="291"/>
        <v>#N/A</v>
      </c>
      <c r="Y822" s="9" t="e">
        <f t="shared" si="292"/>
        <v>#N/A</v>
      </c>
      <c r="Z822" s="6" t="e">
        <f>VLOOKUP($A822&amp;$B822,'Cleaned Responses'!$1:$82,MATCH(Z$1,'Cleaned Responses'!$1:$1,0),FALSE)</f>
        <v>#N/A</v>
      </c>
      <c r="AA822" s="6" t="e">
        <f>VLOOKUP($A822&amp;$B822,'Cleaned Responses'!$1:$82,MATCH(AA$1,'Cleaned Responses'!$1:$1,0),FALSE)</f>
        <v>#N/A</v>
      </c>
      <c r="AB822" s="6" t="e">
        <f>VLOOKUP($A822&amp;$B822,'Cleaned Responses'!$1:$82,MATCH(AB$1,'Cleaned Responses'!$1:$1,0),FALSE)</f>
        <v>#N/A</v>
      </c>
      <c r="AC822" s="6" t="e">
        <f>VLOOKUP($A822&amp;$B822,'Cleaned Responses'!$1:$82,MATCH(AC$1,'Cleaned Responses'!$1:$1,0),FALSE)</f>
        <v>#N/A</v>
      </c>
      <c r="AD822" s="6" t="e">
        <f>VLOOKUP($A822&amp;$B822,'Cleaned Responses'!$1:$82,MATCH(AD$1,'Cleaned Responses'!$1:$1,0),FALSE)</f>
        <v>#N/A</v>
      </c>
      <c r="AE822" s="6" t="e">
        <f>VLOOKUP($A822&amp;$B822,'Cleaned Responses'!$1:$82,MATCH(AE$1,'Cleaned Responses'!$1:$1,0),FALSE)</f>
        <v>#N/A</v>
      </c>
      <c r="AF822" s="6" t="e">
        <f>VLOOKUP($A822&amp;$B822,'Cleaned Responses'!$1:$82,MATCH(AF$1,'Cleaned Responses'!$1:$1,0),FALSE)</f>
        <v>#N/A</v>
      </c>
      <c r="AG822" s="6" t="e">
        <f>VLOOKUP($A822&amp;$B822,'Cleaned Responses'!$1:$82,MATCH(AG$1,'Cleaned Responses'!$1:$1,0),FALSE)</f>
        <v>#N/A</v>
      </c>
      <c r="AH822" s="6" t="e">
        <f t="shared" si="293"/>
        <v>#N/A</v>
      </c>
      <c r="AI822" s="7" t="e">
        <f>VLOOKUP($A822&amp;$B822,'Cleaned Responses'!$1:$82,MATCH(AI$1,'Cleaned Responses'!$1:$1,0),FALSE)/100</f>
        <v>#N/A</v>
      </c>
      <c r="AJ822" s="7" t="e">
        <f>VLOOKUP($A822&amp;$B822,'Cleaned Responses'!$1:$82,MATCH(AJ$1,'Cleaned Responses'!$1:$1,0),FALSE)/100</f>
        <v>#N/A</v>
      </c>
      <c r="AK822" s="7" t="e">
        <f>VLOOKUP($A822&amp;$B822,'Cleaned Responses'!$1:$82,MATCH(AK$1,'Cleaned Responses'!$1:$1,0),FALSE)/100</f>
        <v>#N/A</v>
      </c>
      <c r="AL822" s="7" t="e">
        <f>VLOOKUP($A822&amp;$B822,'Cleaned Responses'!$1:$82,MATCH(AL$1,'Cleaned Responses'!$1:$1,0),FALSE)/100</f>
        <v>#N/A</v>
      </c>
      <c r="AM822" s="7" t="e">
        <f>VLOOKUP($A822&amp;$B822,'Cleaned Responses'!$1:$82,MATCH(AM$1,'Cleaned Responses'!$1:$1,0),FALSE)/100</f>
        <v>#N/A</v>
      </c>
      <c r="AN822" s="7" t="e">
        <f>VLOOKUP($A822&amp;$B822,'Cleaned Responses'!$1:$82,MATCH(AN$1,'Cleaned Responses'!$1:$1,0),FALSE)/100</f>
        <v>#N/A</v>
      </c>
      <c r="AO822" s="7" t="e">
        <f>VLOOKUP($A822&amp;$B822,'Cleaned Responses'!$1:$82,MATCH(AO$1,'Cleaned Responses'!$1:$1,0),FALSE)/100</f>
        <v>#N/A</v>
      </c>
      <c r="AP822" s="7" t="e">
        <f>VLOOKUP($A822&amp;$B822,'Cleaned Responses'!$1:$82,MATCH(AP$1,'Cleaned Responses'!$1:$1,0),FALSE)/100</f>
        <v>#N/A</v>
      </c>
      <c r="AQ822" s="7" t="e">
        <f>VLOOKUP($A822&amp;$B822,'Cleaned Responses'!$1:$82,MATCH(AQ$1,'Cleaned Responses'!$1:$1,0),FALSE)/100</f>
        <v>#N/A</v>
      </c>
      <c r="AR822" s="7" t="e">
        <f>VLOOKUP($A822&amp;$B822,'Cleaned Responses'!$1:$82,MATCH(AR$1,'Cleaned Responses'!$1:$1,0),FALSE)/100</f>
        <v>#N/A</v>
      </c>
      <c r="AS822" s="7" t="e">
        <f>VLOOKUP($A822&amp;$B822,'Cleaned Responses'!$1:$82,MATCH(AS$1,'Cleaned Responses'!$1:$1,0),FALSE)/100</f>
        <v>#N/A</v>
      </c>
      <c r="AT822" s="7" t="e">
        <f>VLOOKUP($A822&amp;$B822,'Cleaned Responses'!$1:$82,MATCH(AT$1,'Cleaned Responses'!$1:$1,0),FALSE)/100</f>
        <v>#N/A</v>
      </c>
      <c r="AU822" s="7" t="e">
        <f>VLOOKUP($A822&amp;$B822,'Cleaned Responses'!$1:$82,MATCH(AU$1,'Cleaned Responses'!$1:$1,0),FALSE)/100</f>
        <v>#N/A</v>
      </c>
      <c r="AV822" s="7" t="e">
        <f>VLOOKUP($A822&amp;$B822,'Cleaned Responses'!$1:$82,MATCH(AV$1,'Cleaned Responses'!$1:$1,0),FALSE)/100</f>
        <v>#N/A</v>
      </c>
      <c r="AW822" s="7" t="e">
        <f>VLOOKUP($A822&amp;$B822,'Cleaned Responses'!$1:$82,MATCH(AW$1,'Cleaned Responses'!$1:$1,0),FALSE)/100</f>
        <v>#N/A</v>
      </c>
      <c r="AX822" s="7" t="e">
        <f>VLOOKUP($A822&amp;$B822,'Cleaned Responses'!$1:$82,MATCH(AX$1,'Cleaned Responses'!$1:$1,0),FALSE)/100</f>
        <v>#N/A</v>
      </c>
      <c r="AY822" s="7" t="e">
        <f>VLOOKUP($A822&amp;$B822,'Cleaned Responses'!$1:$82,MATCH(AY$1,'Cleaned Responses'!$1:$1,0),FALSE)/100</f>
        <v>#N/A</v>
      </c>
      <c r="AZ822" s="7" t="e">
        <f>VLOOKUP($A822&amp;$B822,'Cleaned Responses'!$1:$82,MATCH(AZ$1,'Cleaned Responses'!$1:$1,0),FALSE)/100</f>
        <v>#N/A</v>
      </c>
      <c r="BA822" s="7" t="e">
        <f>VLOOKUP($A822&amp;$B822,'Cleaned Responses'!$1:$82,MATCH(BA$1,'Cleaned Responses'!$1:$1,0),FALSE)/100</f>
        <v>#N/A</v>
      </c>
      <c r="BB822" s="7"/>
      <c r="BC822" s="6" t="e">
        <f>VLOOKUP($A822&amp;$B822,'Cleaned Responses'!$1:$82,MATCH(BC$1,'Cleaned Responses'!$1:$1,0),FALSE)</f>
        <v>#N/A</v>
      </c>
      <c r="BD822" s="6" t="e">
        <f>VLOOKUP($A822&amp;$B822,'Cleaned Responses'!$1:$82,MATCH(BD$1,'Cleaned Responses'!$1:$1,0),FALSE)</f>
        <v>#N/A</v>
      </c>
      <c r="BE822" t="e">
        <f>VLOOKUP($A822&amp;$B822,'Cleaned Responses'!$1:$82,MATCH(BE$1,'Cleaned Responses'!$1:$1,0),FALSE)/100</f>
        <v>#N/A</v>
      </c>
      <c r="BF822" t="e">
        <f>VLOOKUP($A822&amp;$B822,'Cleaned Responses'!$1:$82,MATCH(BF$1,'Cleaned Responses'!$1:$1,0),FALSE)/100</f>
        <v>#N/A</v>
      </c>
      <c r="BG822" t="e">
        <f>VLOOKUP($A822&amp;$B822,'Cleaned Responses'!$1:$82,MATCH(BG$1,'Cleaned Responses'!$1:$1,0),FALSE)/100</f>
        <v>#N/A</v>
      </c>
      <c r="BH822" t="e">
        <f t="shared" si="272"/>
        <v>#N/A</v>
      </c>
      <c r="BI822" t="e">
        <f t="shared" si="273"/>
        <v>#N/A</v>
      </c>
      <c r="BJ822" t="e">
        <f t="shared" si="274"/>
        <v>#N/A</v>
      </c>
      <c r="BK822" t="e">
        <f>VLOOKUP($A822&amp;$B822,'Cleaned Responses'!$1:$82,MATCH(BK$1,'Cleaned Responses'!$1:$1,0),FALSE)/100</f>
        <v>#N/A</v>
      </c>
      <c r="BL822" t="e">
        <f>VLOOKUP($A822&amp;$B822,'Cleaned Responses'!$1:$82,MATCH(BL$1,'Cleaned Responses'!$1:$1,0),FALSE)/100</f>
        <v>#N/A</v>
      </c>
      <c r="BM822" t="e">
        <f>VLOOKUP($A822&amp;$B822,'Cleaned Responses'!$1:$82,MATCH(BM$1,'Cleaned Responses'!$1:$1,0),FALSE)/100</f>
        <v>#N/A</v>
      </c>
      <c r="BN822" t="e">
        <f>VLOOKUP($A822&amp;$B822,'Cleaned Responses'!$1:$82,MATCH(BN$1,'Cleaned Responses'!$1:$1,0),FALSE)/100</f>
        <v>#N/A</v>
      </c>
      <c r="BO822" t="e">
        <f>VLOOKUP($A822&amp;$B822,'Cleaned Responses'!$1:$82,MATCH(BO$1,'Cleaned Responses'!$1:$1,0),FALSE)/100</f>
        <v>#N/A</v>
      </c>
      <c r="BP822" t="e">
        <f>VLOOKUP($A822&amp;$B822,'Cleaned Responses'!$1:$82,MATCH(BP$1,'Cleaned Responses'!$1:$1,0),FALSE)/100</f>
        <v>#N/A</v>
      </c>
      <c r="BQ822" t="e">
        <f>VLOOKUP($A822&amp;$B822,'Cleaned Responses'!$1:$82,MATCH(BQ$1,'Cleaned Responses'!$1:$1,0),FALSE)/100</f>
        <v>#N/A</v>
      </c>
      <c r="BR822" t="e">
        <f>VLOOKUP($A822&amp;$B822,'Cleaned Responses'!$1:$82,MATCH(BR$1,'Cleaned Responses'!$1:$1,0),FALSE)/100</f>
        <v>#N/A</v>
      </c>
      <c r="BS822" t="e">
        <f>VLOOKUP($A822&amp;$B822,'Cleaned Responses'!$1:$82,MATCH(BS$1,'Cleaned Responses'!$1:$1,0),FALSE)/100</f>
        <v>#N/A</v>
      </c>
      <c r="BT822" t="e">
        <f>VLOOKUP($A822&amp;$B822,'Cleaned Responses'!$1:$82,MATCH(BT$1,'Cleaned Responses'!$1:$1,0),FALSE)/100</f>
        <v>#N/A</v>
      </c>
      <c r="BU822" t="e">
        <f>VLOOKUP($A822&amp;$B822,'Cleaned Responses'!$1:$82,MATCH(BU$1,'Cleaned Responses'!$1:$1,0),FALSE)/100</f>
        <v>#N/A</v>
      </c>
      <c r="BV822" t="e">
        <f>VLOOKUP($A822&amp;$B822,'Cleaned Responses'!$1:$82,MATCH(BV$1,'Cleaned Responses'!$1:$1,0),FALSE)/100</f>
        <v>#N/A</v>
      </c>
      <c r="BW822" t="e">
        <f t="shared" si="275"/>
        <v>#N/A</v>
      </c>
      <c r="BX822" t="e">
        <f t="shared" si="276"/>
        <v>#N/A</v>
      </c>
      <c r="BY822" t="e">
        <f t="shared" si="277"/>
        <v>#N/A</v>
      </c>
      <c r="BZ822" t="e">
        <f t="shared" si="278"/>
        <v>#N/A</v>
      </c>
      <c r="CA822" t="e">
        <f t="shared" si="279"/>
        <v>#N/A</v>
      </c>
      <c r="CB822" t="e">
        <f t="shared" si="280"/>
        <v>#N/A</v>
      </c>
      <c r="CC822" t="e">
        <f t="shared" si="281"/>
        <v>#N/A</v>
      </c>
      <c r="CD822" t="e">
        <f t="shared" si="282"/>
        <v>#N/A</v>
      </c>
      <c r="CE822" t="e">
        <f t="shared" si="283"/>
        <v>#N/A</v>
      </c>
      <c r="CF822" t="e">
        <f t="shared" si="284"/>
        <v>#N/A</v>
      </c>
      <c r="CG822" t="e">
        <f t="shared" si="285"/>
        <v>#N/A</v>
      </c>
    </row>
    <row r="823" spans="1:85" ht="20" customHeight="1" x14ac:dyDescent="0.25">
      <c r="A823" s="187"/>
      <c r="B823" s="6"/>
      <c r="C823" s="6" t="e">
        <f>VLOOKUP($A823&amp;$B823,'Cleaned Responses'!$1:$82,MATCH($C$1,'Cleaned Responses'!$1:$1,0),FALSE)</f>
        <v>#N/A</v>
      </c>
      <c r="D823" s="6" t="e">
        <f>VLOOKUP($A823&amp;$B823,'Cleaned Responses'!$1:$82,MATCH(D$1,'Cleaned Responses'!$1:$1,0),FALSE)</f>
        <v>#N/A</v>
      </c>
      <c r="E823" s="6" t="e">
        <f>VLOOKUP($A823&amp;$B823,'Cleaned Responses'!$1:$82,MATCH(E$1,'Cleaned Responses'!$1:$1,0),FALSE)</f>
        <v>#N/A</v>
      </c>
      <c r="F823" s="6" t="e">
        <f>VLOOKUP($A823&amp;$B823,'Cleaned Responses'!$1:$82,MATCH(F$1,'Cleaned Responses'!$1:$1,0),FALSE)</f>
        <v>#N/A</v>
      </c>
      <c r="G823" s="6" t="e">
        <f t="shared" si="286"/>
        <v>#N/A</v>
      </c>
      <c r="H823" s="6" t="e">
        <f>VLOOKUP($A823&amp;$B823,'Cleaned Responses'!$1:$82,MATCH(H$1,'Cleaned Responses'!$1:$1,0),FALSE)</f>
        <v>#N/A</v>
      </c>
      <c r="I823" s="6" t="e">
        <f>VLOOKUP($A823&amp;$B823,'Cleaned Responses'!$1:$82,MATCH(I$1,'Cleaned Responses'!$1:$1,0),FALSE)</f>
        <v>#N/A</v>
      </c>
      <c r="J823" s="6" t="e">
        <f>VLOOKUP($A823&amp;$B823,'Cleaned Responses'!$1:$82,MATCH(J$1,'Cleaned Responses'!$1:$1,0),FALSE)</f>
        <v>#N/A</v>
      </c>
      <c r="K823" s="6" t="e">
        <f>VLOOKUP($A823&amp;$B823,'Cleaned Responses'!$1:$82,MATCH(K$1,'Cleaned Responses'!$1:$1,0),FALSE)</f>
        <v>#N/A</v>
      </c>
      <c r="L823" s="6" t="e">
        <f>VLOOKUP($A823&amp;$B823,'Cleaned Responses'!$1:$82,MATCH(L$1,'Cleaned Responses'!$1:$1,0),FALSE)</f>
        <v>#N/A</v>
      </c>
      <c r="M823" s="6" t="e">
        <f>VLOOKUP($A823&amp;$B823,'Cleaned Responses'!$1:$82,MATCH(M$1,'Cleaned Responses'!$1:$1,0),FALSE)</f>
        <v>#N/A</v>
      </c>
      <c r="N823" s="8" t="e">
        <f t="shared" si="287"/>
        <v>#N/A</v>
      </c>
      <c r="O823" s="8" t="e">
        <f t="shared" si="288"/>
        <v>#N/A</v>
      </c>
      <c r="P823" s="8" t="e">
        <f t="shared" si="289"/>
        <v>#N/A</v>
      </c>
      <c r="Q823" s="6"/>
      <c r="R823" s="6"/>
      <c r="S823" s="6"/>
      <c r="T823" s="6"/>
      <c r="U823" s="8" t="e">
        <f t="shared" si="290"/>
        <v>#N/A</v>
      </c>
      <c r="V823" s="6" t="e">
        <f>VLOOKUP($A823&amp;$B823,'Cleaned Responses'!$1:$82,MATCH(V$1,'Cleaned Responses'!$1:$1,0),FALSE)</f>
        <v>#N/A</v>
      </c>
      <c r="W823" s="6" t="e">
        <f>VLOOKUP($A823&amp;$B823,'Cleaned Responses'!$1:$82,MATCH(W$1,'Cleaned Responses'!$1:$1,0),FALSE)</f>
        <v>#N/A</v>
      </c>
      <c r="X823" s="9" t="e">
        <f t="shared" si="291"/>
        <v>#N/A</v>
      </c>
      <c r="Y823" s="9" t="e">
        <f t="shared" si="292"/>
        <v>#N/A</v>
      </c>
      <c r="Z823" s="6" t="e">
        <f>VLOOKUP($A823&amp;$B823,'Cleaned Responses'!$1:$82,MATCH(Z$1,'Cleaned Responses'!$1:$1,0),FALSE)</f>
        <v>#N/A</v>
      </c>
      <c r="AA823" s="6" t="e">
        <f>VLOOKUP($A823&amp;$B823,'Cleaned Responses'!$1:$82,MATCH(AA$1,'Cleaned Responses'!$1:$1,0),FALSE)</f>
        <v>#N/A</v>
      </c>
      <c r="AB823" s="6" t="e">
        <f>VLOOKUP($A823&amp;$B823,'Cleaned Responses'!$1:$82,MATCH(AB$1,'Cleaned Responses'!$1:$1,0),FALSE)</f>
        <v>#N/A</v>
      </c>
      <c r="AC823" s="6" t="e">
        <f>VLOOKUP($A823&amp;$B823,'Cleaned Responses'!$1:$82,MATCH(AC$1,'Cleaned Responses'!$1:$1,0),FALSE)</f>
        <v>#N/A</v>
      </c>
      <c r="AD823" s="6" t="e">
        <f>VLOOKUP($A823&amp;$B823,'Cleaned Responses'!$1:$82,MATCH(AD$1,'Cleaned Responses'!$1:$1,0),FALSE)</f>
        <v>#N/A</v>
      </c>
      <c r="AE823" s="6" t="e">
        <f>VLOOKUP($A823&amp;$B823,'Cleaned Responses'!$1:$82,MATCH(AE$1,'Cleaned Responses'!$1:$1,0),FALSE)</f>
        <v>#N/A</v>
      </c>
      <c r="AF823" s="6" t="e">
        <f>VLOOKUP($A823&amp;$B823,'Cleaned Responses'!$1:$82,MATCH(AF$1,'Cleaned Responses'!$1:$1,0),FALSE)</f>
        <v>#N/A</v>
      </c>
      <c r="AG823" s="6" t="e">
        <f>VLOOKUP($A823&amp;$B823,'Cleaned Responses'!$1:$82,MATCH(AG$1,'Cleaned Responses'!$1:$1,0),FALSE)</f>
        <v>#N/A</v>
      </c>
      <c r="AH823" s="6" t="e">
        <f t="shared" si="293"/>
        <v>#N/A</v>
      </c>
      <c r="AI823" s="7" t="e">
        <f>VLOOKUP($A823&amp;$B823,'Cleaned Responses'!$1:$82,MATCH(AI$1,'Cleaned Responses'!$1:$1,0),FALSE)/100</f>
        <v>#N/A</v>
      </c>
      <c r="AJ823" s="7" t="e">
        <f>VLOOKUP($A823&amp;$B823,'Cleaned Responses'!$1:$82,MATCH(AJ$1,'Cleaned Responses'!$1:$1,0),FALSE)/100</f>
        <v>#N/A</v>
      </c>
      <c r="AK823" s="7" t="e">
        <f>VLOOKUP($A823&amp;$B823,'Cleaned Responses'!$1:$82,MATCH(AK$1,'Cleaned Responses'!$1:$1,0),FALSE)/100</f>
        <v>#N/A</v>
      </c>
      <c r="AL823" s="7" t="e">
        <f>VLOOKUP($A823&amp;$B823,'Cleaned Responses'!$1:$82,MATCH(AL$1,'Cleaned Responses'!$1:$1,0),FALSE)/100</f>
        <v>#N/A</v>
      </c>
      <c r="AM823" s="7" t="e">
        <f>VLOOKUP($A823&amp;$B823,'Cleaned Responses'!$1:$82,MATCH(AM$1,'Cleaned Responses'!$1:$1,0),FALSE)/100</f>
        <v>#N/A</v>
      </c>
      <c r="AN823" s="7" t="e">
        <f>VLOOKUP($A823&amp;$B823,'Cleaned Responses'!$1:$82,MATCH(AN$1,'Cleaned Responses'!$1:$1,0),FALSE)/100</f>
        <v>#N/A</v>
      </c>
      <c r="AO823" s="7" t="e">
        <f>VLOOKUP($A823&amp;$B823,'Cleaned Responses'!$1:$82,MATCH(AO$1,'Cleaned Responses'!$1:$1,0),FALSE)/100</f>
        <v>#N/A</v>
      </c>
      <c r="AP823" s="7" t="e">
        <f>VLOOKUP($A823&amp;$B823,'Cleaned Responses'!$1:$82,MATCH(AP$1,'Cleaned Responses'!$1:$1,0),FALSE)/100</f>
        <v>#N/A</v>
      </c>
      <c r="AQ823" s="7" t="e">
        <f>VLOOKUP($A823&amp;$B823,'Cleaned Responses'!$1:$82,MATCH(AQ$1,'Cleaned Responses'!$1:$1,0),FALSE)/100</f>
        <v>#N/A</v>
      </c>
      <c r="AR823" s="7" t="e">
        <f>VLOOKUP($A823&amp;$B823,'Cleaned Responses'!$1:$82,MATCH(AR$1,'Cleaned Responses'!$1:$1,0),FALSE)/100</f>
        <v>#N/A</v>
      </c>
      <c r="AS823" s="7" t="e">
        <f>VLOOKUP($A823&amp;$B823,'Cleaned Responses'!$1:$82,MATCH(AS$1,'Cleaned Responses'!$1:$1,0),FALSE)/100</f>
        <v>#N/A</v>
      </c>
      <c r="AT823" s="7" t="e">
        <f>VLOOKUP($A823&amp;$B823,'Cleaned Responses'!$1:$82,MATCH(AT$1,'Cleaned Responses'!$1:$1,0),FALSE)/100</f>
        <v>#N/A</v>
      </c>
      <c r="AU823" s="7" t="e">
        <f>VLOOKUP($A823&amp;$B823,'Cleaned Responses'!$1:$82,MATCH(AU$1,'Cleaned Responses'!$1:$1,0),FALSE)/100</f>
        <v>#N/A</v>
      </c>
      <c r="AV823" s="7" t="e">
        <f>VLOOKUP($A823&amp;$B823,'Cleaned Responses'!$1:$82,MATCH(AV$1,'Cleaned Responses'!$1:$1,0),FALSE)/100</f>
        <v>#N/A</v>
      </c>
      <c r="AW823" s="7" t="e">
        <f>VLOOKUP($A823&amp;$B823,'Cleaned Responses'!$1:$82,MATCH(AW$1,'Cleaned Responses'!$1:$1,0),FALSE)/100</f>
        <v>#N/A</v>
      </c>
      <c r="AX823" s="7" t="e">
        <f>VLOOKUP($A823&amp;$B823,'Cleaned Responses'!$1:$82,MATCH(AX$1,'Cleaned Responses'!$1:$1,0),FALSE)/100</f>
        <v>#N/A</v>
      </c>
      <c r="AY823" s="7" t="e">
        <f>VLOOKUP($A823&amp;$B823,'Cleaned Responses'!$1:$82,MATCH(AY$1,'Cleaned Responses'!$1:$1,0),FALSE)/100</f>
        <v>#N/A</v>
      </c>
      <c r="AZ823" s="7" t="e">
        <f>VLOOKUP($A823&amp;$B823,'Cleaned Responses'!$1:$82,MATCH(AZ$1,'Cleaned Responses'!$1:$1,0),FALSE)/100</f>
        <v>#N/A</v>
      </c>
      <c r="BA823" s="7" t="e">
        <f>VLOOKUP($A823&amp;$B823,'Cleaned Responses'!$1:$82,MATCH(BA$1,'Cleaned Responses'!$1:$1,0),FALSE)/100</f>
        <v>#N/A</v>
      </c>
      <c r="BB823" s="7"/>
      <c r="BC823" s="6" t="e">
        <f>VLOOKUP($A823&amp;$B823,'Cleaned Responses'!$1:$82,MATCH(BC$1,'Cleaned Responses'!$1:$1,0),FALSE)</f>
        <v>#N/A</v>
      </c>
      <c r="BD823" s="6" t="e">
        <f>VLOOKUP($A823&amp;$B823,'Cleaned Responses'!$1:$82,MATCH(BD$1,'Cleaned Responses'!$1:$1,0),FALSE)</f>
        <v>#N/A</v>
      </c>
      <c r="BE823" t="e">
        <f>VLOOKUP($A823&amp;$B823,'Cleaned Responses'!$1:$82,MATCH(BE$1,'Cleaned Responses'!$1:$1,0),FALSE)/100</f>
        <v>#N/A</v>
      </c>
      <c r="BF823" t="e">
        <f>VLOOKUP($A823&amp;$B823,'Cleaned Responses'!$1:$82,MATCH(BF$1,'Cleaned Responses'!$1:$1,0),FALSE)/100</f>
        <v>#N/A</v>
      </c>
      <c r="BG823" t="e">
        <f>VLOOKUP($A823&amp;$B823,'Cleaned Responses'!$1:$82,MATCH(BG$1,'Cleaned Responses'!$1:$1,0),FALSE)/100</f>
        <v>#N/A</v>
      </c>
      <c r="BH823" t="e">
        <f t="shared" si="272"/>
        <v>#N/A</v>
      </c>
      <c r="BI823" t="e">
        <f t="shared" si="273"/>
        <v>#N/A</v>
      </c>
      <c r="BJ823" t="e">
        <f t="shared" si="274"/>
        <v>#N/A</v>
      </c>
      <c r="BK823" t="e">
        <f>VLOOKUP($A823&amp;$B823,'Cleaned Responses'!$1:$82,MATCH(BK$1,'Cleaned Responses'!$1:$1,0),FALSE)/100</f>
        <v>#N/A</v>
      </c>
      <c r="BL823" t="e">
        <f>VLOOKUP($A823&amp;$B823,'Cleaned Responses'!$1:$82,MATCH(BL$1,'Cleaned Responses'!$1:$1,0),FALSE)/100</f>
        <v>#N/A</v>
      </c>
      <c r="BM823" t="e">
        <f>VLOOKUP($A823&amp;$B823,'Cleaned Responses'!$1:$82,MATCH(BM$1,'Cleaned Responses'!$1:$1,0),FALSE)/100</f>
        <v>#N/A</v>
      </c>
      <c r="BN823" t="e">
        <f>VLOOKUP($A823&amp;$B823,'Cleaned Responses'!$1:$82,MATCH(BN$1,'Cleaned Responses'!$1:$1,0),FALSE)/100</f>
        <v>#N/A</v>
      </c>
      <c r="BO823" t="e">
        <f>VLOOKUP($A823&amp;$B823,'Cleaned Responses'!$1:$82,MATCH(BO$1,'Cleaned Responses'!$1:$1,0),FALSE)/100</f>
        <v>#N/A</v>
      </c>
      <c r="BP823" t="e">
        <f>VLOOKUP($A823&amp;$B823,'Cleaned Responses'!$1:$82,MATCH(BP$1,'Cleaned Responses'!$1:$1,0),FALSE)/100</f>
        <v>#N/A</v>
      </c>
      <c r="BQ823" t="e">
        <f>VLOOKUP($A823&amp;$B823,'Cleaned Responses'!$1:$82,MATCH(BQ$1,'Cleaned Responses'!$1:$1,0),FALSE)/100</f>
        <v>#N/A</v>
      </c>
      <c r="BR823" t="e">
        <f>VLOOKUP($A823&amp;$B823,'Cleaned Responses'!$1:$82,MATCH(BR$1,'Cleaned Responses'!$1:$1,0),FALSE)/100</f>
        <v>#N/A</v>
      </c>
      <c r="BS823" t="e">
        <f>VLOOKUP($A823&amp;$B823,'Cleaned Responses'!$1:$82,MATCH(BS$1,'Cleaned Responses'!$1:$1,0),FALSE)/100</f>
        <v>#N/A</v>
      </c>
      <c r="BT823" t="e">
        <f>VLOOKUP($A823&amp;$B823,'Cleaned Responses'!$1:$82,MATCH(BT$1,'Cleaned Responses'!$1:$1,0),FALSE)/100</f>
        <v>#N/A</v>
      </c>
      <c r="BU823" t="e">
        <f>VLOOKUP($A823&amp;$B823,'Cleaned Responses'!$1:$82,MATCH(BU$1,'Cleaned Responses'!$1:$1,0),FALSE)/100</f>
        <v>#N/A</v>
      </c>
      <c r="BV823" t="e">
        <f>VLOOKUP($A823&amp;$B823,'Cleaned Responses'!$1:$82,MATCH(BV$1,'Cleaned Responses'!$1:$1,0),FALSE)/100</f>
        <v>#N/A</v>
      </c>
      <c r="BW823" t="e">
        <f t="shared" si="275"/>
        <v>#N/A</v>
      </c>
      <c r="BX823" t="e">
        <f t="shared" si="276"/>
        <v>#N/A</v>
      </c>
      <c r="BY823" t="e">
        <f t="shared" si="277"/>
        <v>#N/A</v>
      </c>
      <c r="BZ823" t="e">
        <f t="shared" si="278"/>
        <v>#N/A</v>
      </c>
      <c r="CA823" t="e">
        <f t="shared" si="279"/>
        <v>#N/A</v>
      </c>
      <c r="CB823" t="e">
        <f t="shared" si="280"/>
        <v>#N/A</v>
      </c>
      <c r="CC823" t="e">
        <f t="shared" si="281"/>
        <v>#N/A</v>
      </c>
      <c r="CD823" t="e">
        <f t="shared" si="282"/>
        <v>#N/A</v>
      </c>
      <c r="CE823" t="e">
        <f t="shared" si="283"/>
        <v>#N/A</v>
      </c>
      <c r="CF823" t="e">
        <f t="shared" si="284"/>
        <v>#N/A</v>
      </c>
      <c r="CG823" t="e">
        <f t="shared" si="285"/>
        <v>#N/A</v>
      </c>
    </row>
    <row r="824" spans="1:85" ht="20" customHeight="1" x14ac:dyDescent="0.25">
      <c r="A824" s="187"/>
      <c r="B824" s="6"/>
      <c r="C824" s="6" t="e">
        <f>VLOOKUP($A824&amp;$B824,'Cleaned Responses'!$1:$82,MATCH($C$1,'Cleaned Responses'!$1:$1,0),FALSE)</f>
        <v>#N/A</v>
      </c>
      <c r="D824" s="6" t="e">
        <f>VLOOKUP($A824&amp;$B824,'Cleaned Responses'!$1:$82,MATCH(D$1,'Cleaned Responses'!$1:$1,0),FALSE)</f>
        <v>#N/A</v>
      </c>
      <c r="E824" s="6" t="e">
        <f>VLOOKUP($A824&amp;$B824,'Cleaned Responses'!$1:$82,MATCH(E$1,'Cleaned Responses'!$1:$1,0),FALSE)</f>
        <v>#N/A</v>
      </c>
      <c r="F824" s="6" t="e">
        <f>VLOOKUP($A824&amp;$B824,'Cleaned Responses'!$1:$82,MATCH(F$1,'Cleaned Responses'!$1:$1,0),FALSE)</f>
        <v>#N/A</v>
      </c>
      <c r="G824" s="6" t="e">
        <f t="shared" si="286"/>
        <v>#N/A</v>
      </c>
      <c r="H824" s="6" t="e">
        <f>VLOOKUP($A824&amp;$B824,'Cleaned Responses'!$1:$82,MATCH(H$1,'Cleaned Responses'!$1:$1,0),FALSE)</f>
        <v>#N/A</v>
      </c>
      <c r="I824" s="6" t="e">
        <f>VLOOKUP($A824&amp;$B824,'Cleaned Responses'!$1:$82,MATCH(I$1,'Cleaned Responses'!$1:$1,0),FALSE)</f>
        <v>#N/A</v>
      </c>
      <c r="J824" s="6" t="e">
        <f>VLOOKUP($A824&amp;$B824,'Cleaned Responses'!$1:$82,MATCH(J$1,'Cleaned Responses'!$1:$1,0),FALSE)</f>
        <v>#N/A</v>
      </c>
      <c r="K824" s="6" t="e">
        <f>VLOOKUP($A824&amp;$B824,'Cleaned Responses'!$1:$82,MATCH(K$1,'Cleaned Responses'!$1:$1,0),FALSE)</f>
        <v>#N/A</v>
      </c>
      <c r="L824" s="6" t="e">
        <f>VLOOKUP($A824&amp;$B824,'Cleaned Responses'!$1:$82,MATCH(L$1,'Cleaned Responses'!$1:$1,0),FALSE)</f>
        <v>#N/A</v>
      </c>
      <c r="M824" s="6" t="e">
        <f>VLOOKUP($A824&amp;$B824,'Cleaned Responses'!$1:$82,MATCH(M$1,'Cleaned Responses'!$1:$1,0),FALSE)</f>
        <v>#N/A</v>
      </c>
      <c r="N824" s="8" t="e">
        <f t="shared" si="287"/>
        <v>#N/A</v>
      </c>
      <c r="O824" s="8" t="e">
        <f t="shared" si="288"/>
        <v>#N/A</v>
      </c>
      <c r="P824" s="8" t="e">
        <f t="shared" si="289"/>
        <v>#N/A</v>
      </c>
      <c r="Q824" s="6"/>
      <c r="R824" s="6"/>
      <c r="S824" s="6"/>
      <c r="T824" s="6"/>
      <c r="U824" s="8" t="e">
        <f t="shared" si="290"/>
        <v>#N/A</v>
      </c>
      <c r="V824" s="6" t="e">
        <f>VLOOKUP($A824&amp;$B824,'Cleaned Responses'!$1:$82,MATCH(V$1,'Cleaned Responses'!$1:$1,0),FALSE)</f>
        <v>#N/A</v>
      </c>
      <c r="W824" s="6" t="e">
        <f>VLOOKUP($A824&amp;$B824,'Cleaned Responses'!$1:$82,MATCH(W$1,'Cleaned Responses'!$1:$1,0),FALSE)</f>
        <v>#N/A</v>
      </c>
      <c r="X824" s="9" t="e">
        <f t="shared" si="291"/>
        <v>#N/A</v>
      </c>
      <c r="Y824" s="9" t="e">
        <f t="shared" si="292"/>
        <v>#N/A</v>
      </c>
      <c r="Z824" s="6" t="e">
        <f>VLOOKUP($A824&amp;$B824,'Cleaned Responses'!$1:$82,MATCH(Z$1,'Cleaned Responses'!$1:$1,0),FALSE)</f>
        <v>#N/A</v>
      </c>
      <c r="AA824" s="6" t="e">
        <f>VLOOKUP($A824&amp;$B824,'Cleaned Responses'!$1:$82,MATCH(AA$1,'Cleaned Responses'!$1:$1,0),FALSE)</f>
        <v>#N/A</v>
      </c>
      <c r="AB824" s="6" t="e">
        <f>VLOOKUP($A824&amp;$B824,'Cleaned Responses'!$1:$82,MATCH(AB$1,'Cleaned Responses'!$1:$1,0),FALSE)</f>
        <v>#N/A</v>
      </c>
      <c r="AC824" s="6" t="e">
        <f>VLOOKUP($A824&amp;$B824,'Cleaned Responses'!$1:$82,MATCH(AC$1,'Cleaned Responses'!$1:$1,0),FALSE)</f>
        <v>#N/A</v>
      </c>
      <c r="AD824" s="6" t="e">
        <f>VLOOKUP($A824&amp;$B824,'Cleaned Responses'!$1:$82,MATCH(AD$1,'Cleaned Responses'!$1:$1,0),FALSE)</f>
        <v>#N/A</v>
      </c>
      <c r="AE824" s="6" t="e">
        <f>VLOOKUP($A824&amp;$B824,'Cleaned Responses'!$1:$82,MATCH(AE$1,'Cleaned Responses'!$1:$1,0),FALSE)</f>
        <v>#N/A</v>
      </c>
      <c r="AF824" s="6" t="e">
        <f>VLOOKUP($A824&amp;$B824,'Cleaned Responses'!$1:$82,MATCH(AF$1,'Cleaned Responses'!$1:$1,0),FALSE)</f>
        <v>#N/A</v>
      </c>
      <c r="AG824" s="6" t="e">
        <f>VLOOKUP($A824&amp;$B824,'Cleaned Responses'!$1:$82,MATCH(AG$1,'Cleaned Responses'!$1:$1,0),FALSE)</f>
        <v>#N/A</v>
      </c>
      <c r="AH824" s="6" t="e">
        <f t="shared" si="293"/>
        <v>#N/A</v>
      </c>
      <c r="AI824" s="7" t="e">
        <f>VLOOKUP($A824&amp;$B824,'Cleaned Responses'!$1:$82,MATCH(AI$1,'Cleaned Responses'!$1:$1,0),FALSE)/100</f>
        <v>#N/A</v>
      </c>
      <c r="AJ824" s="7" t="e">
        <f>VLOOKUP($A824&amp;$B824,'Cleaned Responses'!$1:$82,MATCH(AJ$1,'Cleaned Responses'!$1:$1,0),FALSE)/100</f>
        <v>#N/A</v>
      </c>
      <c r="AK824" s="7" t="e">
        <f>VLOOKUP($A824&amp;$B824,'Cleaned Responses'!$1:$82,MATCH(AK$1,'Cleaned Responses'!$1:$1,0),FALSE)/100</f>
        <v>#N/A</v>
      </c>
      <c r="AL824" s="7" t="e">
        <f>VLOOKUP($A824&amp;$B824,'Cleaned Responses'!$1:$82,MATCH(AL$1,'Cleaned Responses'!$1:$1,0),FALSE)/100</f>
        <v>#N/A</v>
      </c>
      <c r="AM824" s="7" t="e">
        <f>VLOOKUP($A824&amp;$B824,'Cleaned Responses'!$1:$82,MATCH(AM$1,'Cleaned Responses'!$1:$1,0),FALSE)/100</f>
        <v>#N/A</v>
      </c>
      <c r="AN824" s="7" t="e">
        <f>VLOOKUP($A824&amp;$B824,'Cleaned Responses'!$1:$82,MATCH(AN$1,'Cleaned Responses'!$1:$1,0),FALSE)/100</f>
        <v>#N/A</v>
      </c>
      <c r="AO824" s="7" t="e">
        <f>VLOOKUP($A824&amp;$B824,'Cleaned Responses'!$1:$82,MATCH(AO$1,'Cleaned Responses'!$1:$1,0),FALSE)/100</f>
        <v>#N/A</v>
      </c>
      <c r="AP824" s="7" t="e">
        <f>VLOOKUP($A824&amp;$B824,'Cleaned Responses'!$1:$82,MATCH(AP$1,'Cleaned Responses'!$1:$1,0),FALSE)/100</f>
        <v>#N/A</v>
      </c>
      <c r="AQ824" s="7" t="e">
        <f>VLOOKUP($A824&amp;$B824,'Cleaned Responses'!$1:$82,MATCH(AQ$1,'Cleaned Responses'!$1:$1,0),FALSE)/100</f>
        <v>#N/A</v>
      </c>
      <c r="AR824" s="7" t="e">
        <f>VLOOKUP($A824&amp;$B824,'Cleaned Responses'!$1:$82,MATCH(AR$1,'Cleaned Responses'!$1:$1,0),FALSE)/100</f>
        <v>#N/A</v>
      </c>
      <c r="AS824" s="7" t="e">
        <f>VLOOKUP($A824&amp;$B824,'Cleaned Responses'!$1:$82,MATCH(AS$1,'Cleaned Responses'!$1:$1,0),FALSE)/100</f>
        <v>#N/A</v>
      </c>
      <c r="AT824" s="7" t="e">
        <f>VLOOKUP($A824&amp;$B824,'Cleaned Responses'!$1:$82,MATCH(AT$1,'Cleaned Responses'!$1:$1,0),FALSE)/100</f>
        <v>#N/A</v>
      </c>
      <c r="AU824" s="7" t="e">
        <f>VLOOKUP($A824&amp;$B824,'Cleaned Responses'!$1:$82,MATCH(AU$1,'Cleaned Responses'!$1:$1,0),FALSE)/100</f>
        <v>#N/A</v>
      </c>
      <c r="AV824" s="7" t="e">
        <f>VLOOKUP($A824&amp;$B824,'Cleaned Responses'!$1:$82,MATCH(AV$1,'Cleaned Responses'!$1:$1,0),FALSE)/100</f>
        <v>#N/A</v>
      </c>
      <c r="AW824" s="7" t="e">
        <f>VLOOKUP($A824&amp;$B824,'Cleaned Responses'!$1:$82,MATCH(AW$1,'Cleaned Responses'!$1:$1,0),FALSE)/100</f>
        <v>#N/A</v>
      </c>
      <c r="AX824" s="7" t="e">
        <f>VLOOKUP($A824&amp;$B824,'Cleaned Responses'!$1:$82,MATCH(AX$1,'Cleaned Responses'!$1:$1,0),FALSE)/100</f>
        <v>#N/A</v>
      </c>
      <c r="AY824" s="7" t="e">
        <f>VLOOKUP($A824&amp;$B824,'Cleaned Responses'!$1:$82,MATCH(AY$1,'Cleaned Responses'!$1:$1,0),FALSE)/100</f>
        <v>#N/A</v>
      </c>
      <c r="AZ824" s="7" t="e">
        <f>VLOOKUP($A824&amp;$B824,'Cleaned Responses'!$1:$82,MATCH(AZ$1,'Cleaned Responses'!$1:$1,0),FALSE)/100</f>
        <v>#N/A</v>
      </c>
      <c r="BA824" s="7" t="e">
        <f>VLOOKUP($A824&amp;$B824,'Cleaned Responses'!$1:$82,MATCH(BA$1,'Cleaned Responses'!$1:$1,0),FALSE)/100</f>
        <v>#N/A</v>
      </c>
      <c r="BB824" s="7"/>
      <c r="BC824" s="6" t="e">
        <f>VLOOKUP($A824&amp;$B824,'Cleaned Responses'!$1:$82,MATCH(BC$1,'Cleaned Responses'!$1:$1,0),FALSE)</f>
        <v>#N/A</v>
      </c>
      <c r="BD824" s="6" t="e">
        <f>VLOOKUP($A824&amp;$B824,'Cleaned Responses'!$1:$82,MATCH(BD$1,'Cleaned Responses'!$1:$1,0),FALSE)</f>
        <v>#N/A</v>
      </c>
      <c r="BE824" t="e">
        <f>VLOOKUP($A824&amp;$B824,'Cleaned Responses'!$1:$82,MATCH(BE$1,'Cleaned Responses'!$1:$1,0),FALSE)/100</f>
        <v>#N/A</v>
      </c>
      <c r="BF824" t="e">
        <f>VLOOKUP($A824&amp;$B824,'Cleaned Responses'!$1:$82,MATCH(BF$1,'Cleaned Responses'!$1:$1,0),FALSE)/100</f>
        <v>#N/A</v>
      </c>
      <c r="BG824" t="e">
        <f>VLOOKUP($A824&amp;$B824,'Cleaned Responses'!$1:$82,MATCH(BG$1,'Cleaned Responses'!$1:$1,0),FALSE)/100</f>
        <v>#N/A</v>
      </c>
      <c r="BH824" t="e">
        <f t="shared" si="272"/>
        <v>#N/A</v>
      </c>
      <c r="BI824" t="e">
        <f t="shared" si="273"/>
        <v>#N/A</v>
      </c>
      <c r="BJ824" t="e">
        <f t="shared" si="274"/>
        <v>#N/A</v>
      </c>
      <c r="BK824" t="e">
        <f>VLOOKUP($A824&amp;$B824,'Cleaned Responses'!$1:$82,MATCH(BK$1,'Cleaned Responses'!$1:$1,0),FALSE)/100</f>
        <v>#N/A</v>
      </c>
      <c r="BL824" t="e">
        <f>VLOOKUP($A824&amp;$B824,'Cleaned Responses'!$1:$82,MATCH(BL$1,'Cleaned Responses'!$1:$1,0),FALSE)/100</f>
        <v>#N/A</v>
      </c>
      <c r="BM824" t="e">
        <f>VLOOKUP($A824&amp;$B824,'Cleaned Responses'!$1:$82,MATCH(BM$1,'Cleaned Responses'!$1:$1,0),FALSE)/100</f>
        <v>#N/A</v>
      </c>
      <c r="BN824" t="e">
        <f>VLOOKUP($A824&amp;$B824,'Cleaned Responses'!$1:$82,MATCH(BN$1,'Cleaned Responses'!$1:$1,0),FALSE)/100</f>
        <v>#N/A</v>
      </c>
      <c r="BO824" t="e">
        <f>VLOOKUP($A824&amp;$B824,'Cleaned Responses'!$1:$82,MATCH(BO$1,'Cleaned Responses'!$1:$1,0),FALSE)/100</f>
        <v>#N/A</v>
      </c>
      <c r="BP824" t="e">
        <f>VLOOKUP($A824&amp;$B824,'Cleaned Responses'!$1:$82,MATCH(BP$1,'Cleaned Responses'!$1:$1,0),FALSE)/100</f>
        <v>#N/A</v>
      </c>
      <c r="BQ824" t="e">
        <f>VLOOKUP($A824&amp;$B824,'Cleaned Responses'!$1:$82,MATCH(BQ$1,'Cleaned Responses'!$1:$1,0),FALSE)/100</f>
        <v>#N/A</v>
      </c>
      <c r="BR824" t="e">
        <f>VLOOKUP($A824&amp;$B824,'Cleaned Responses'!$1:$82,MATCH(BR$1,'Cleaned Responses'!$1:$1,0),FALSE)/100</f>
        <v>#N/A</v>
      </c>
      <c r="BS824" t="e">
        <f>VLOOKUP($A824&amp;$B824,'Cleaned Responses'!$1:$82,MATCH(BS$1,'Cleaned Responses'!$1:$1,0),FALSE)/100</f>
        <v>#N/A</v>
      </c>
      <c r="BT824" t="e">
        <f>VLOOKUP($A824&amp;$B824,'Cleaned Responses'!$1:$82,MATCH(BT$1,'Cleaned Responses'!$1:$1,0),FALSE)/100</f>
        <v>#N/A</v>
      </c>
      <c r="BU824" t="e">
        <f>VLOOKUP($A824&amp;$B824,'Cleaned Responses'!$1:$82,MATCH(BU$1,'Cleaned Responses'!$1:$1,0),FALSE)/100</f>
        <v>#N/A</v>
      </c>
      <c r="BV824" t="e">
        <f>VLOOKUP($A824&amp;$B824,'Cleaned Responses'!$1:$82,MATCH(BV$1,'Cleaned Responses'!$1:$1,0),FALSE)/100</f>
        <v>#N/A</v>
      </c>
      <c r="BW824" t="e">
        <f t="shared" si="275"/>
        <v>#N/A</v>
      </c>
      <c r="BX824" t="e">
        <f t="shared" si="276"/>
        <v>#N/A</v>
      </c>
      <c r="BY824" t="e">
        <f t="shared" si="277"/>
        <v>#N/A</v>
      </c>
      <c r="BZ824" t="e">
        <f t="shared" si="278"/>
        <v>#N/A</v>
      </c>
      <c r="CA824" t="e">
        <f t="shared" si="279"/>
        <v>#N/A</v>
      </c>
      <c r="CB824" t="e">
        <f t="shared" si="280"/>
        <v>#N/A</v>
      </c>
      <c r="CC824" t="e">
        <f t="shared" si="281"/>
        <v>#N/A</v>
      </c>
      <c r="CD824" t="e">
        <f t="shared" si="282"/>
        <v>#N/A</v>
      </c>
      <c r="CE824" t="e">
        <f t="shared" si="283"/>
        <v>#N/A</v>
      </c>
      <c r="CF824" t="e">
        <f t="shared" si="284"/>
        <v>#N/A</v>
      </c>
      <c r="CG824" t="e">
        <f t="shared" si="285"/>
        <v>#N/A</v>
      </c>
    </row>
    <row r="825" spans="1:85" ht="20" customHeight="1" x14ac:dyDescent="0.25">
      <c r="A825" s="187"/>
      <c r="B825" s="6"/>
      <c r="C825" s="6" t="e">
        <f>VLOOKUP($A825&amp;$B825,'Cleaned Responses'!$1:$82,MATCH($C$1,'Cleaned Responses'!$1:$1,0),FALSE)</f>
        <v>#N/A</v>
      </c>
      <c r="D825" s="6" t="e">
        <f>VLOOKUP($A825&amp;$B825,'Cleaned Responses'!$1:$82,MATCH(D$1,'Cleaned Responses'!$1:$1,0),FALSE)</f>
        <v>#N/A</v>
      </c>
      <c r="E825" s="6" t="e">
        <f>VLOOKUP($A825&amp;$B825,'Cleaned Responses'!$1:$82,MATCH(E$1,'Cleaned Responses'!$1:$1,0),FALSE)</f>
        <v>#N/A</v>
      </c>
      <c r="F825" s="6" t="e">
        <f>VLOOKUP($A825&amp;$B825,'Cleaned Responses'!$1:$82,MATCH(F$1,'Cleaned Responses'!$1:$1,0),FALSE)</f>
        <v>#N/A</v>
      </c>
      <c r="G825" s="6" t="e">
        <f t="shared" si="286"/>
        <v>#N/A</v>
      </c>
      <c r="H825" s="6" t="e">
        <f>VLOOKUP($A825&amp;$B825,'Cleaned Responses'!$1:$82,MATCH(H$1,'Cleaned Responses'!$1:$1,0),FALSE)</f>
        <v>#N/A</v>
      </c>
      <c r="I825" s="6" t="e">
        <f>VLOOKUP($A825&amp;$B825,'Cleaned Responses'!$1:$82,MATCH(I$1,'Cleaned Responses'!$1:$1,0),FALSE)</f>
        <v>#N/A</v>
      </c>
      <c r="J825" s="6" t="e">
        <f>VLOOKUP($A825&amp;$B825,'Cleaned Responses'!$1:$82,MATCH(J$1,'Cleaned Responses'!$1:$1,0),FALSE)</f>
        <v>#N/A</v>
      </c>
      <c r="K825" s="6" t="e">
        <f>VLOOKUP($A825&amp;$B825,'Cleaned Responses'!$1:$82,MATCH(K$1,'Cleaned Responses'!$1:$1,0),FALSE)</f>
        <v>#N/A</v>
      </c>
      <c r="L825" s="6" t="e">
        <f>VLOOKUP($A825&amp;$B825,'Cleaned Responses'!$1:$82,MATCH(L$1,'Cleaned Responses'!$1:$1,0),FALSE)</f>
        <v>#N/A</v>
      </c>
      <c r="M825" s="6" t="e">
        <f>VLOOKUP($A825&amp;$B825,'Cleaned Responses'!$1:$82,MATCH(M$1,'Cleaned Responses'!$1:$1,0),FALSE)</f>
        <v>#N/A</v>
      </c>
      <c r="N825" s="8" t="e">
        <f t="shared" si="287"/>
        <v>#N/A</v>
      </c>
      <c r="O825" s="8" t="e">
        <f t="shared" si="288"/>
        <v>#N/A</v>
      </c>
      <c r="P825" s="8" t="e">
        <f t="shared" si="289"/>
        <v>#N/A</v>
      </c>
      <c r="Q825" s="6"/>
      <c r="R825" s="6"/>
      <c r="S825" s="6"/>
      <c r="T825" s="6"/>
      <c r="U825" s="8" t="e">
        <f t="shared" si="290"/>
        <v>#N/A</v>
      </c>
      <c r="V825" s="6" t="e">
        <f>VLOOKUP($A825&amp;$B825,'Cleaned Responses'!$1:$82,MATCH(V$1,'Cleaned Responses'!$1:$1,0),FALSE)</f>
        <v>#N/A</v>
      </c>
      <c r="W825" s="6" t="e">
        <f>VLOOKUP($A825&amp;$B825,'Cleaned Responses'!$1:$82,MATCH(W$1,'Cleaned Responses'!$1:$1,0),FALSE)</f>
        <v>#N/A</v>
      </c>
      <c r="X825" s="9" t="e">
        <f t="shared" si="291"/>
        <v>#N/A</v>
      </c>
      <c r="Y825" s="9" t="e">
        <f t="shared" si="292"/>
        <v>#N/A</v>
      </c>
      <c r="Z825" s="6" t="e">
        <f>VLOOKUP($A825&amp;$B825,'Cleaned Responses'!$1:$82,MATCH(Z$1,'Cleaned Responses'!$1:$1,0),FALSE)</f>
        <v>#N/A</v>
      </c>
      <c r="AA825" s="6" t="e">
        <f>VLOOKUP($A825&amp;$B825,'Cleaned Responses'!$1:$82,MATCH(AA$1,'Cleaned Responses'!$1:$1,0),FALSE)</f>
        <v>#N/A</v>
      </c>
      <c r="AB825" s="6" t="e">
        <f>VLOOKUP($A825&amp;$B825,'Cleaned Responses'!$1:$82,MATCH(AB$1,'Cleaned Responses'!$1:$1,0),FALSE)</f>
        <v>#N/A</v>
      </c>
      <c r="AC825" s="6" t="e">
        <f>VLOOKUP($A825&amp;$B825,'Cleaned Responses'!$1:$82,MATCH(AC$1,'Cleaned Responses'!$1:$1,0),FALSE)</f>
        <v>#N/A</v>
      </c>
      <c r="AD825" s="6" t="e">
        <f>VLOOKUP($A825&amp;$B825,'Cleaned Responses'!$1:$82,MATCH(AD$1,'Cleaned Responses'!$1:$1,0),FALSE)</f>
        <v>#N/A</v>
      </c>
      <c r="AE825" s="6" t="e">
        <f>VLOOKUP($A825&amp;$B825,'Cleaned Responses'!$1:$82,MATCH(AE$1,'Cleaned Responses'!$1:$1,0),FALSE)</f>
        <v>#N/A</v>
      </c>
      <c r="AF825" s="6" t="e">
        <f>VLOOKUP($A825&amp;$B825,'Cleaned Responses'!$1:$82,MATCH(AF$1,'Cleaned Responses'!$1:$1,0),FALSE)</f>
        <v>#N/A</v>
      </c>
      <c r="AG825" s="6" t="e">
        <f>VLOOKUP($A825&amp;$B825,'Cleaned Responses'!$1:$82,MATCH(AG$1,'Cleaned Responses'!$1:$1,0),FALSE)</f>
        <v>#N/A</v>
      </c>
      <c r="AH825" s="6" t="e">
        <f t="shared" si="293"/>
        <v>#N/A</v>
      </c>
      <c r="AI825" s="7" t="e">
        <f>VLOOKUP($A825&amp;$B825,'Cleaned Responses'!$1:$82,MATCH(AI$1,'Cleaned Responses'!$1:$1,0),FALSE)/100</f>
        <v>#N/A</v>
      </c>
      <c r="AJ825" s="7" t="e">
        <f>VLOOKUP($A825&amp;$B825,'Cleaned Responses'!$1:$82,MATCH(AJ$1,'Cleaned Responses'!$1:$1,0),FALSE)/100</f>
        <v>#N/A</v>
      </c>
      <c r="AK825" s="7" t="e">
        <f>VLOOKUP($A825&amp;$B825,'Cleaned Responses'!$1:$82,MATCH(AK$1,'Cleaned Responses'!$1:$1,0),FALSE)/100</f>
        <v>#N/A</v>
      </c>
      <c r="AL825" s="7" t="e">
        <f>VLOOKUP($A825&amp;$B825,'Cleaned Responses'!$1:$82,MATCH(AL$1,'Cleaned Responses'!$1:$1,0),FALSE)/100</f>
        <v>#N/A</v>
      </c>
      <c r="AM825" s="7" t="e">
        <f>VLOOKUP($A825&amp;$B825,'Cleaned Responses'!$1:$82,MATCH(AM$1,'Cleaned Responses'!$1:$1,0),FALSE)/100</f>
        <v>#N/A</v>
      </c>
      <c r="AN825" s="7" t="e">
        <f>VLOOKUP($A825&amp;$B825,'Cleaned Responses'!$1:$82,MATCH(AN$1,'Cleaned Responses'!$1:$1,0),FALSE)/100</f>
        <v>#N/A</v>
      </c>
      <c r="AO825" s="7" t="e">
        <f>VLOOKUP($A825&amp;$B825,'Cleaned Responses'!$1:$82,MATCH(AO$1,'Cleaned Responses'!$1:$1,0),FALSE)/100</f>
        <v>#N/A</v>
      </c>
      <c r="AP825" s="7" t="e">
        <f>VLOOKUP($A825&amp;$B825,'Cleaned Responses'!$1:$82,MATCH(AP$1,'Cleaned Responses'!$1:$1,0),FALSE)/100</f>
        <v>#N/A</v>
      </c>
      <c r="AQ825" s="7" t="e">
        <f>VLOOKUP($A825&amp;$B825,'Cleaned Responses'!$1:$82,MATCH(AQ$1,'Cleaned Responses'!$1:$1,0),FALSE)/100</f>
        <v>#N/A</v>
      </c>
      <c r="AR825" s="7" t="e">
        <f>VLOOKUP($A825&amp;$B825,'Cleaned Responses'!$1:$82,MATCH(AR$1,'Cleaned Responses'!$1:$1,0),FALSE)/100</f>
        <v>#N/A</v>
      </c>
      <c r="AS825" s="7" t="e">
        <f>VLOOKUP($A825&amp;$B825,'Cleaned Responses'!$1:$82,MATCH(AS$1,'Cleaned Responses'!$1:$1,0),FALSE)/100</f>
        <v>#N/A</v>
      </c>
      <c r="AT825" s="7" t="e">
        <f>VLOOKUP($A825&amp;$B825,'Cleaned Responses'!$1:$82,MATCH(AT$1,'Cleaned Responses'!$1:$1,0),FALSE)/100</f>
        <v>#N/A</v>
      </c>
      <c r="AU825" s="7" t="e">
        <f>VLOOKUP($A825&amp;$B825,'Cleaned Responses'!$1:$82,MATCH(AU$1,'Cleaned Responses'!$1:$1,0),FALSE)/100</f>
        <v>#N/A</v>
      </c>
      <c r="AV825" s="7" t="e">
        <f>VLOOKUP($A825&amp;$B825,'Cleaned Responses'!$1:$82,MATCH(AV$1,'Cleaned Responses'!$1:$1,0),FALSE)/100</f>
        <v>#N/A</v>
      </c>
      <c r="AW825" s="7" t="e">
        <f>VLOOKUP($A825&amp;$B825,'Cleaned Responses'!$1:$82,MATCH(AW$1,'Cleaned Responses'!$1:$1,0),FALSE)/100</f>
        <v>#N/A</v>
      </c>
      <c r="AX825" s="7" t="e">
        <f>VLOOKUP($A825&amp;$B825,'Cleaned Responses'!$1:$82,MATCH(AX$1,'Cleaned Responses'!$1:$1,0),FALSE)/100</f>
        <v>#N/A</v>
      </c>
      <c r="AY825" s="7" t="e">
        <f>VLOOKUP($A825&amp;$B825,'Cleaned Responses'!$1:$82,MATCH(AY$1,'Cleaned Responses'!$1:$1,0),FALSE)/100</f>
        <v>#N/A</v>
      </c>
      <c r="AZ825" s="7" t="e">
        <f>VLOOKUP($A825&amp;$B825,'Cleaned Responses'!$1:$82,MATCH(AZ$1,'Cleaned Responses'!$1:$1,0),FALSE)/100</f>
        <v>#N/A</v>
      </c>
      <c r="BA825" s="7" t="e">
        <f>VLOOKUP($A825&amp;$B825,'Cleaned Responses'!$1:$82,MATCH(BA$1,'Cleaned Responses'!$1:$1,0),FALSE)/100</f>
        <v>#N/A</v>
      </c>
      <c r="BB825" s="7"/>
      <c r="BC825" s="6" t="e">
        <f>VLOOKUP($A825&amp;$B825,'Cleaned Responses'!$1:$82,MATCH(BC$1,'Cleaned Responses'!$1:$1,0),FALSE)</f>
        <v>#N/A</v>
      </c>
      <c r="BD825" s="6" t="e">
        <f>VLOOKUP($A825&amp;$B825,'Cleaned Responses'!$1:$82,MATCH(BD$1,'Cleaned Responses'!$1:$1,0),FALSE)</f>
        <v>#N/A</v>
      </c>
      <c r="BE825" t="e">
        <f>VLOOKUP($A825&amp;$B825,'Cleaned Responses'!$1:$82,MATCH(BE$1,'Cleaned Responses'!$1:$1,0),FALSE)/100</f>
        <v>#N/A</v>
      </c>
      <c r="BF825" t="e">
        <f>VLOOKUP($A825&amp;$B825,'Cleaned Responses'!$1:$82,MATCH(BF$1,'Cleaned Responses'!$1:$1,0),FALSE)/100</f>
        <v>#N/A</v>
      </c>
      <c r="BG825" t="e">
        <f>VLOOKUP($A825&amp;$B825,'Cleaned Responses'!$1:$82,MATCH(BG$1,'Cleaned Responses'!$1:$1,0),FALSE)/100</f>
        <v>#N/A</v>
      </c>
      <c r="BH825" t="e">
        <f t="shared" si="272"/>
        <v>#N/A</v>
      </c>
      <c r="BI825" t="e">
        <f t="shared" si="273"/>
        <v>#N/A</v>
      </c>
      <c r="BJ825" t="e">
        <f t="shared" si="274"/>
        <v>#N/A</v>
      </c>
      <c r="BK825" t="e">
        <f>VLOOKUP($A825&amp;$B825,'Cleaned Responses'!$1:$82,MATCH(BK$1,'Cleaned Responses'!$1:$1,0),FALSE)/100</f>
        <v>#N/A</v>
      </c>
      <c r="BL825" t="e">
        <f>VLOOKUP($A825&amp;$B825,'Cleaned Responses'!$1:$82,MATCH(BL$1,'Cleaned Responses'!$1:$1,0),FALSE)/100</f>
        <v>#N/A</v>
      </c>
      <c r="BM825" t="e">
        <f>VLOOKUP($A825&amp;$B825,'Cleaned Responses'!$1:$82,MATCH(BM$1,'Cleaned Responses'!$1:$1,0),FALSE)/100</f>
        <v>#N/A</v>
      </c>
      <c r="BN825" t="e">
        <f>VLOOKUP($A825&amp;$B825,'Cleaned Responses'!$1:$82,MATCH(BN$1,'Cleaned Responses'!$1:$1,0),FALSE)/100</f>
        <v>#N/A</v>
      </c>
      <c r="BO825" t="e">
        <f>VLOOKUP($A825&amp;$B825,'Cleaned Responses'!$1:$82,MATCH(BO$1,'Cleaned Responses'!$1:$1,0),FALSE)/100</f>
        <v>#N/A</v>
      </c>
      <c r="BP825" t="e">
        <f>VLOOKUP($A825&amp;$B825,'Cleaned Responses'!$1:$82,MATCH(BP$1,'Cleaned Responses'!$1:$1,0),FALSE)/100</f>
        <v>#N/A</v>
      </c>
      <c r="BQ825" t="e">
        <f>VLOOKUP($A825&amp;$B825,'Cleaned Responses'!$1:$82,MATCH(BQ$1,'Cleaned Responses'!$1:$1,0),FALSE)/100</f>
        <v>#N/A</v>
      </c>
      <c r="BR825" t="e">
        <f>VLOOKUP($A825&amp;$B825,'Cleaned Responses'!$1:$82,MATCH(BR$1,'Cleaned Responses'!$1:$1,0),FALSE)/100</f>
        <v>#N/A</v>
      </c>
      <c r="BS825" t="e">
        <f>VLOOKUP($A825&amp;$B825,'Cleaned Responses'!$1:$82,MATCH(BS$1,'Cleaned Responses'!$1:$1,0),FALSE)/100</f>
        <v>#N/A</v>
      </c>
      <c r="BT825" t="e">
        <f>VLOOKUP($A825&amp;$B825,'Cleaned Responses'!$1:$82,MATCH(BT$1,'Cleaned Responses'!$1:$1,0),FALSE)/100</f>
        <v>#N/A</v>
      </c>
      <c r="BU825" t="e">
        <f>VLOOKUP($A825&amp;$B825,'Cleaned Responses'!$1:$82,MATCH(BU$1,'Cleaned Responses'!$1:$1,0),FALSE)/100</f>
        <v>#N/A</v>
      </c>
      <c r="BV825" t="e">
        <f>VLOOKUP($A825&amp;$B825,'Cleaned Responses'!$1:$82,MATCH(BV$1,'Cleaned Responses'!$1:$1,0),FALSE)/100</f>
        <v>#N/A</v>
      </c>
      <c r="BW825" t="e">
        <f t="shared" si="275"/>
        <v>#N/A</v>
      </c>
      <c r="BX825" t="e">
        <f t="shared" si="276"/>
        <v>#N/A</v>
      </c>
      <c r="BY825" t="e">
        <f t="shared" si="277"/>
        <v>#N/A</v>
      </c>
      <c r="BZ825" t="e">
        <f t="shared" si="278"/>
        <v>#N/A</v>
      </c>
      <c r="CA825" t="e">
        <f t="shared" si="279"/>
        <v>#N/A</v>
      </c>
      <c r="CB825" t="e">
        <f t="shared" si="280"/>
        <v>#N/A</v>
      </c>
      <c r="CC825" t="e">
        <f t="shared" si="281"/>
        <v>#N/A</v>
      </c>
      <c r="CD825" t="e">
        <f t="shared" si="282"/>
        <v>#N/A</v>
      </c>
      <c r="CE825" t="e">
        <f t="shared" si="283"/>
        <v>#N/A</v>
      </c>
      <c r="CF825" t="e">
        <f t="shared" si="284"/>
        <v>#N/A</v>
      </c>
      <c r="CG825" t="e">
        <f t="shared" si="285"/>
        <v>#N/A</v>
      </c>
    </row>
    <row r="826" spans="1:85" ht="20" customHeight="1" x14ac:dyDescent="0.25">
      <c r="A826" s="187"/>
      <c r="B826" s="6"/>
      <c r="C826" s="6" t="e">
        <f>VLOOKUP($A826&amp;$B826,'Cleaned Responses'!$1:$82,MATCH($C$1,'Cleaned Responses'!$1:$1,0),FALSE)</f>
        <v>#N/A</v>
      </c>
      <c r="D826" s="6" t="e">
        <f>VLOOKUP($A826&amp;$B826,'Cleaned Responses'!$1:$82,MATCH(D$1,'Cleaned Responses'!$1:$1,0),FALSE)</f>
        <v>#N/A</v>
      </c>
      <c r="E826" s="6" t="e">
        <f>VLOOKUP($A826&amp;$B826,'Cleaned Responses'!$1:$82,MATCH(E$1,'Cleaned Responses'!$1:$1,0),FALSE)</f>
        <v>#N/A</v>
      </c>
      <c r="F826" s="6" t="e">
        <f>VLOOKUP($A826&amp;$B826,'Cleaned Responses'!$1:$82,MATCH(F$1,'Cleaned Responses'!$1:$1,0),FALSE)</f>
        <v>#N/A</v>
      </c>
      <c r="G826" s="6" t="e">
        <f t="shared" si="286"/>
        <v>#N/A</v>
      </c>
      <c r="H826" s="6" t="e">
        <f>VLOOKUP($A826&amp;$B826,'Cleaned Responses'!$1:$82,MATCH(H$1,'Cleaned Responses'!$1:$1,0),FALSE)</f>
        <v>#N/A</v>
      </c>
      <c r="I826" s="6" t="e">
        <f>VLOOKUP($A826&amp;$B826,'Cleaned Responses'!$1:$82,MATCH(I$1,'Cleaned Responses'!$1:$1,0),FALSE)</f>
        <v>#N/A</v>
      </c>
      <c r="J826" s="6" t="e">
        <f>VLOOKUP($A826&amp;$B826,'Cleaned Responses'!$1:$82,MATCH(J$1,'Cleaned Responses'!$1:$1,0),FALSE)</f>
        <v>#N/A</v>
      </c>
      <c r="K826" s="6" t="e">
        <f>VLOOKUP($A826&amp;$B826,'Cleaned Responses'!$1:$82,MATCH(K$1,'Cleaned Responses'!$1:$1,0),FALSE)</f>
        <v>#N/A</v>
      </c>
      <c r="L826" s="6" t="e">
        <f>VLOOKUP($A826&amp;$B826,'Cleaned Responses'!$1:$82,MATCH(L$1,'Cleaned Responses'!$1:$1,0),FALSE)</f>
        <v>#N/A</v>
      </c>
      <c r="M826" s="6" t="e">
        <f>VLOOKUP($A826&amp;$B826,'Cleaned Responses'!$1:$82,MATCH(M$1,'Cleaned Responses'!$1:$1,0),FALSE)</f>
        <v>#N/A</v>
      </c>
      <c r="N826" s="8" t="e">
        <f t="shared" si="287"/>
        <v>#N/A</v>
      </c>
      <c r="O826" s="8" t="e">
        <f t="shared" si="288"/>
        <v>#N/A</v>
      </c>
      <c r="P826" s="8" t="e">
        <f t="shared" si="289"/>
        <v>#N/A</v>
      </c>
      <c r="Q826" s="6"/>
      <c r="R826" s="6"/>
      <c r="S826" s="6"/>
      <c r="T826" s="6"/>
      <c r="U826" s="8" t="e">
        <f t="shared" si="290"/>
        <v>#N/A</v>
      </c>
      <c r="V826" s="6" t="e">
        <f>VLOOKUP($A826&amp;$B826,'Cleaned Responses'!$1:$82,MATCH(V$1,'Cleaned Responses'!$1:$1,0),FALSE)</f>
        <v>#N/A</v>
      </c>
      <c r="W826" s="6" t="e">
        <f>VLOOKUP($A826&amp;$B826,'Cleaned Responses'!$1:$82,MATCH(W$1,'Cleaned Responses'!$1:$1,0),FALSE)</f>
        <v>#N/A</v>
      </c>
      <c r="X826" s="9" t="e">
        <f t="shared" si="291"/>
        <v>#N/A</v>
      </c>
      <c r="Y826" s="9" t="e">
        <f t="shared" si="292"/>
        <v>#N/A</v>
      </c>
      <c r="Z826" s="6" t="e">
        <f>VLOOKUP($A826&amp;$B826,'Cleaned Responses'!$1:$82,MATCH(Z$1,'Cleaned Responses'!$1:$1,0),FALSE)</f>
        <v>#N/A</v>
      </c>
      <c r="AA826" s="6" t="e">
        <f>VLOOKUP($A826&amp;$B826,'Cleaned Responses'!$1:$82,MATCH(AA$1,'Cleaned Responses'!$1:$1,0),FALSE)</f>
        <v>#N/A</v>
      </c>
      <c r="AB826" s="6" t="e">
        <f>VLOOKUP($A826&amp;$B826,'Cleaned Responses'!$1:$82,MATCH(AB$1,'Cleaned Responses'!$1:$1,0),FALSE)</f>
        <v>#N/A</v>
      </c>
      <c r="AC826" s="6" t="e">
        <f>VLOOKUP($A826&amp;$B826,'Cleaned Responses'!$1:$82,MATCH(AC$1,'Cleaned Responses'!$1:$1,0),FALSE)</f>
        <v>#N/A</v>
      </c>
      <c r="AD826" s="6" t="e">
        <f>VLOOKUP($A826&amp;$B826,'Cleaned Responses'!$1:$82,MATCH(AD$1,'Cleaned Responses'!$1:$1,0),FALSE)</f>
        <v>#N/A</v>
      </c>
      <c r="AE826" s="6" t="e">
        <f>VLOOKUP($A826&amp;$B826,'Cleaned Responses'!$1:$82,MATCH(AE$1,'Cleaned Responses'!$1:$1,0),FALSE)</f>
        <v>#N/A</v>
      </c>
      <c r="AF826" s="6" t="e">
        <f>VLOOKUP($A826&amp;$B826,'Cleaned Responses'!$1:$82,MATCH(AF$1,'Cleaned Responses'!$1:$1,0),FALSE)</f>
        <v>#N/A</v>
      </c>
      <c r="AG826" s="6" t="e">
        <f>VLOOKUP($A826&amp;$B826,'Cleaned Responses'!$1:$82,MATCH(AG$1,'Cleaned Responses'!$1:$1,0),FALSE)</f>
        <v>#N/A</v>
      </c>
      <c r="AH826" s="6" t="e">
        <f t="shared" si="293"/>
        <v>#N/A</v>
      </c>
      <c r="AI826" s="7" t="e">
        <f>VLOOKUP($A826&amp;$B826,'Cleaned Responses'!$1:$82,MATCH(AI$1,'Cleaned Responses'!$1:$1,0),FALSE)/100</f>
        <v>#N/A</v>
      </c>
      <c r="AJ826" s="7" t="e">
        <f>VLOOKUP($A826&amp;$B826,'Cleaned Responses'!$1:$82,MATCH(AJ$1,'Cleaned Responses'!$1:$1,0),FALSE)/100</f>
        <v>#N/A</v>
      </c>
      <c r="AK826" s="7" t="e">
        <f>VLOOKUP($A826&amp;$B826,'Cleaned Responses'!$1:$82,MATCH(AK$1,'Cleaned Responses'!$1:$1,0),FALSE)/100</f>
        <v>#N/A</v>
      </c>
      <c r="AL826" s="7" t="e">
        <f>VLOOKUP($A826&amp;$B826,'Cleaned Responses'!$1:$82,MATCH(AL$1,'Cleaned Responses'!$1:$1,0),FALSE)/100</f>
        <v>#N/A</v>
      </c>
      <c r="AM826" s="7" t="e">
        <f>VLOOKUP($A826&amp;$B826,'Cleaned Responses'!$1:$82,MATCH(AM$1,'Cleaned Responses'!$1:$1,0),FALSE)/100</f>
        <v>#N/A</v>
      </c>
      <c r="AN826" s="7" t="e">
        <f>VLOOKUP($A826&amp;$B826,'Cleaned Responses'!$1:$82,MATCH(AN$1,'Cleaned Responses'!$1:$1,0),FALSE)/100</f>
        <v>#N/A</v>
      </c>
      <c r="AO826" s="7" t="e">
        <f>VLOOKUP($A826&amp;$B826,'Cleaned Responses'!$1:$82,MATCH(AO$1,'Cleaned Responses'!$1:$1,0),FALSE)/100</f>
        <v>#N/A</v>
      </c>
      <c r="AP826" s="7" t="e">
        <f>VLOOKUP($A826&amp;$B826,'Cleaned Responses'!$1:$82,MATCH(AP$1,'Cleaned Responses'!$1:$1,0),FALSE)/100</f>
        <v>#N/A</v>
      </c>
      <c r="AQ826" s="7" t="e">
        <f>VLOOKUP($A826&amp;$B826,'Cleaned Responses'!$1:$82,MATCH(AQ$1,'Cleaned Responses'!$1:$1,0),FALSE)/100</f>
        <v>#N/A</v>
      </c>
      <c r="AR826" s="7" t="e">
        <f>VLOOKUP($A826&amp;$B826,'Cleaned Responses'!$1:$82,MATCH(AR$1,'Cleaned Responses'!$1:$1,0),FALSE)/100</f>
        <v>#N/A</v>
      </c>
      <c r="AS826" s="7" t="e">
        <f>VLOOKUP($A826&amp;$B826,'Cleaned Responses'!$1:$82,MATCH(AS$1,'Cleaned Responses'!$1:$1,0),FALSE)/100</f>
        <v>#N/A</v>
      </c>
      <c r="AT826" s="7" t="e">
        <f>VLOOKUP($A826&amp;$B826,'Cleaned Responses'!$1:$82,MATCH(AT$1,'Cleaned Responses'!$1:$1,0),FALSE)/100</f>
        <v>#N/A</v>
      </c>
      <c r="AU826" s="7" t="e">
        <f>VLOOKUP($A826&amp;$B826,'Cleaned Responses'!$1:$82,MATCH(AU$1,'Cleaned Responses'!$1:$1,0),FALSE)/100</f>
        <v>#N/A</v>
      </c>
      <c r="AV826" s="7" t="e">
        <f>VLOOKUP($A826&amp;$B826,'Cleaned Responses'!$1:$82,MATCH(AV$1,'Cleaned Responses'!$1:$1,0),FALSE)/100</f>
        <v>#N/A</v>
      </c>
      <c r="AW826" s="7" t="e">
        <f>VLOOKUP($A826&amp;$B826,'Cleaned Responses'!$1:$82,MATCH(AW$1,'Cleaned Responses'!$1:$1,0),FALSE)/100</f>
        <v>#N/A</v>
      </c>
      <c r="AX826" s="7" t="e">
        <f>VLOOKUP($A826&amp;$B826,'Cleaned Responses'!$1:$82,MATCH(AX$1,'Cleaned Responses'!$1:$1,0),FALSE)/100</f>
        <v>#N/A</v>
      </c>
      <c r="AY826" s="7" t="e">
        <f>VLOOKUP($A826&amp;$B826,'Cleaned Responses'!$1:$82,MATCH(AY$1,'Cleaned Responses'!$1:$1,0),FALSE)/100</f>
        <v>#N/A</v>
      </c>
      <c r="AZ826" s="7" t="e">
        <f>VLOOKUP($A826&amp;$B826,'Cleaned Responses'!$1:$82,MATCH(AZ$1,'Cleaned Responses'!$1:$1,0),FALSE)/100</f>
        <v>#N/A</v>
      </c>
      <c r="BA826" s="7" t="e">
        <f>VLOOKUP($A826&amp;$B826,'Cleaned Responses'!$1:$82,MATCH(BA$1,'Cleaned Responses'!$1:$1,0),FALSE)/100</f>
        <v>#N/A</v>
      </c>
      <c r="BB826" s="7"/>
      <c r="BC826" s="6" t="e">
        <f>VLOOKUP($A826&amp;$B826,'Cleaned Responses'!$1:$82,MATCH(BC$1,'Cleaned Responses'!$1:$1,0),FALSE)</f>
        <v>#N/A</v>
      </c>
      <c r="BD826" s="6" t="e">
        <f>VLOOKUP($A826&amp;$B826,'Cleaned Responses'!$1:$82,MATCH(BD$1,'Cleaned Responses'!$1:$1,0),FALSE)</f>
        <v>#N/A</v>
      </c>
      <c r="BE826" t="e">
        <f>VLOOKUP($A826&amp;$B826,'Cleaned Responses'!$1:$82,MATCH(BE$1,'Cleaned Responses'!$1:$1,0),FALSE)/100</f>
        <v>#N/A</v>
      </c>
      <c r="BF826" t="e">
        <f>VLOOKUP($A826&amp;$B826,'Cleaned Responses'!$1:$82,MATCH(BF$1,'Cleaned Responses'!$1:$1,0),FALSE)/100</f>
        <v>#N/A</v>
      </c>
      <c r="BG826" t="e">
        <f>VLOOKUP($A826&amp;$B826,'Cleaned Responses'!$1:$82,MATCH(BG$1,'Cleaned Responses'!$1:$1,0),FALSE)/100</f>
        <v>#N/A</v>
      </c>
      <c r="BH826" t="e">
        <f t="shared" si="272"/>
        <v>#N/A</v>
      </c>
      <c r="BI826" t="e">
        <f t="shared" si="273"/>
        <v>#N/A</v>
      </c>
      <c r="BJ826" t="e">
        <f t="shared" si="274"/>
        <v>#N/A</v>
      </c>
      <c r="BK826" t="e">
        <f>VLOOKUP($A826&amp;$B826,'Cleaned Responses'!$1:$82,MATCH(BK$1,'Cleaned Responses'!$1:$1,0),FALSE)/100</f>
        <v>#N/A</v>
      </c>
      <c r="BL826" t="e">
        <f>VLOOKUP($A826&amp;$B826,'Cleaned Responses'!$1:$82,MATCH(BL$1,'Cleaned Responses'!$1:$1,0),FALSE)/100</f>
        <v>#N/A</v>
      </c>
      <c r="BM826" t="e">
        <f>VLOOKUP($A826&amp;$B826,'Cleaned Responses'!$1:$82,MATCH(BM$1,'Cleaned Responses'!$1:$1,0),FALSE)/100</f>
        <v>#N/A</v>
      </c>
      <c r="BN826" t="e">
        <f>VLOOKUP($A826&amp;$B826,'Cleaned Responses'!$1:$82,MATCH(BN$1,'Cleaned Responses'!$1:$1,0),FALSE)/100</f>
        <v>#N/A</v>
      </c>
      <c r="BO826" t="e">
        <f>VLOOKUP($A826&amp;$B826,'Cleaned Responses'!$1:$82,MATCH(BO$1,'Cleaned Responses'!$1:$1,0),FALSE)/100</f>
        <v>#N/A</v>
      </c>
      <c r="BP826" t="e">
        <f>VLOOKUP($A826&amp;$B826,'Cleaned Responses'!$1:$82,MATCH(BP$1,'Cleaned Responses'!$1:$1,0),FALSE)/100</f>
        <v>#N/A</v>
      </c>
      <c r="BQ826" t="e">
        <f>VLOOKUP($A826&amp;$B826,'Cleaned Responses'!$1:$82,MATCH(BQ$1,'Cleaned Responses'!$1:$1,0),FALSE)/100</f>
        <v>#N/A</v>
      </c>
      <c r="BR826" t="e">
        <f>VLOOKUP($A826&amp;$B826,'Cleaned Responses'!$1:$82,MATCH(BR$1,'Cleaned Responses'!$1:$1,0),FALSE)/100</f>
        <v>#N/A</v>
      </c>
      <c r="BS826" t="e">
        <f>VLOOKUP($A826&amp;$B826,'Cleaned Responses'!$1:$82,MATCH(BS$1,'Cleaned Responses'!$1:$1,0),FALSE)/100</f>
        <v>#N/A</v>
      </c>
      <c r="BT826" t="e">
        <f>VLOOKUP($A826&amp;$B826,'Cleaned Responses'!$1:$82,MATCH(BT$1,'Cleaned Responses'!$1:$1,0),FALSE)/100</f>
        <v>#N/A</v>
      </c>
      <c r="BU826" t="e">
        <f>VLOOKUP($A826&amp;$B826,'Cleaned Responses'!$1:$82,MATCH(BU$1,'Cleaned Responses'!$1:$1,0),FALSE)/100</f>
        <v>#N/A</v>
      </c>
      <c r="BV826" t="e">
        <f>VLOOKUP($A826&amp;$B826,'Cleaned Responses'!$1:$82,MATCH(BV$1,'Cleaned Responses'!$1:$1,0),FALSE)/100</f>
        <v>#N/A</v>
      </c>
      <c r="BW826" t="e">
        <f t="shared" si="275"/>
        <v>#N/A</v>
      </c>
      <c r="BX826" t="e">
        <f t="shared" si="276"/>
        <v>#N/A</v>
      </c>
      <c r="BY826" t="e">
        <f t="shared" si="277"/>
        <v>#N/A</v>
      </c>
      <c r="BZ826" t="e">
        <f t="shared" si="278"/>
        <v>#N/A</v>
      </c>
      <c r="CA826" t="e">
        <f t="shared" si="279"/>
        <v>#N/A</v>
      </c>
      <c r="CB826" t="e">
        <f t="shared" si="280"/>
        <v>#N/A</v>
      </c>
      <c r="CC826" t="e">
        <f t="shared" si="281"/>
        <v>#N/A</v>
      </c>
      <c r="CD826" t="e">
        <f t="shared" si="282"/>
        <v>#N/A</v>
      </c>
      <c r="CE826" t="e">
        <f t="shared" si="283"/>
        <v>#N/A</v>
      </c>
      <c r="CF826" t="e">
        <f t="shared" si="284"/>
        <v>#N/A</v>
      </c>
      <c r="CG826" t="e">
        <f t="shared" si="285"/>
        <v>#N/A</v>
      </c>
    </row>
    <row r="827" spans="1:85" ht="20" customHeight="1" x14ac:dyDescent="0.25">
      <c r="A827" s="187"/>
      <c r="B827" s="6"/>
      <c r="C827" s="6" t="e">
        <f>VLOOKUP($A827&amp;$B827,'Cleaned Responses'!$1:$82,MATCH($C$1,'Cleaned Responses'!$1:$1,0),FALSE)</f>
        <v>#N/A</v>
      </c>
      <c r="D827" s="6" t="e">
        <f>VLOOKUP($A827&amp;$B827,'Cleaned Responses'!$1:$82,MATCH(D$1,'Cleaned Responses'!$1:$1,0),FALSE)</f>
        <v>#N/A</v>
      </c>
      <c r="E827" s="6" t="e">
        <f>VLOOKUP($A827&amp;$B827,'Cleaned Responses'!$1:$82,MATCH(E$1,'Cleaned Responses'!$1:$1,0),FALSE)</f>
        <v>#N/A</v>
      </c>
      <c r="F827" s="6" t="e">
        <f>VLOOKUP($A827&amp;$B827,'Cleaned Responses'!$1:$82,MATCH(F$1,'Cleaned Responses'!$1:$1,0),FALSE)</f>
        <v>#N/A</v>
      </c>
      <c r="G827" s="6" t="e">
        <f t="shared" si="286"/>
        <v>#N/A</v>
      </c>
      <c r="H827" s="6" t="e">
        <f>VLOOKUP($A827&amp;$B827,'Cleaned Responses'!$1:$82,MATCH(H$1,'Cleaned Responses'!$1:$1,0),FALSE)</f>
        <v>#N/A</v>
      </c>
      <c r="I827" s="6" t="e">
        <f>VLOOKUP($A827&amp;$B827,'Cleaned Responses'!$1:$82,MATCH(I$1,'Cleaned Responses'!$1:$1,0),FALSE)</f>
        <v>#N/A</v>
      </c>
      <c r="J827" s="6" t="e">
        <f>VLOOKUP($A827&amp;$B827,'Cleaned Responses'!$1:$82,MATCH(J$1,'Cleaned Responses'!$1:$1,0),FALSE)</f>
        <v>#N/A</v>
      </c>
      <c r="K827" s="6" t="e">
        <f>VLOOKUP($A827&amp;$B827,'Cleaned Responses'!$1:$82,MATCH(K$1,'Cleaned Responses'!$1:$1,0),FALSE)</f>
        <v>#N/A</v>
      </c>
      <c r="L827" s="6" t="e">
        <f>VLOOKUP($A827&amp;$B827,'Cleaned Responses'!$1:$82,MATCH(L$1,'Cleaned Responses'!$1:$1,0),FALSE)</f>
        <v>#N/A</v>
      </c>
      <c r="M827" s="6" t="e">
        <f>VLOOKUP($A827&amp;$B827,'Cleaned Responses'!$1:$82,MATCH(M$1,'Cleaned Responses'!$1:$1,0),FALSE)</f>
        <v>#N/A</v>
      </c>
      <c r="N827" s="8" t="e">
        <f t="shared" si="287"/>
        <v>#N/A</v>
      </c>
      <c r="O827" s="8" t="e">
        <f t="shared" si="288"/>
        <v>#N/A</v>
      </c>
      <c r="P827" s="8" t="e">
        <f t="shared" si="289"/>
        <v>#N/A</v>
      </c>
      <c r="Q827" s="6"/>
      <c r="R827" s="6"/>
      <c r="S827" s="6"/>
      <c r="T827" s="6"/>
      <c r="U827" s="8" t="e">
        <f t="shared" si="290"/>
        <v>#N/A</v>
      </c>
      <c r="V827" s="6" t="e">
        <f>VLOOKUP($A827&amp;$B827,'Cleaned Responses'!$1:$82,MATCH(V$1,'Cleaned Responses'!$1:$1,0),FALSE)</f>
        <v>#N/A</v>
      </c>
      <c r="W827" s="6" t="e">
        <f>VLOOKUP($A827&amp;$B827,'Cleaned Responses'!$1:$82,MATCH(W$1,'Cleaned Responses'!$1:$1,0),FALSE)</f>
        <v>#N/A</v>
      </c>
      <c r="X827" s="9" t="e">
        <f t="shared" si="291"/>
        <v>#N/A</v>
      </c>
      <c r="Y827" s="9" t="e">
        <f t="shared" si="292"/>
        <v>#N/A</v>
      </c>
      <c r="Z827" s="6" t="e">
        <f>VLOOKUP($A827&amp;$B827,'Cleaned Responses'!$1:$82,MATCH(Z$1,'Cleaned Responses'!$1:$1,0),FALSE)</f>
        <v>#N/A</v>
      </c>
      <c r="AA827" s="6" t="e">
        <f>VLOOKUP($A827&amp;$B827,'Cleaned Responses'!$1:$82,MATCH(AA$1,'Cleaned Responses'!$1:$1,0),FALSE)</f>
        <v>#N/A</v>
      </c>
      <c r="AB827" s="6" t="e">
        <f>VLOOKUP($A827&amp;$B827,'Cleaned Responses'!$1:$82,MATCH(AB$1,'Cleaned Responses'!$1:$1,0),FALSE)</f>
        <v>#N/A</v>
      </c>
      <c r="AC827" s="6" t="e">
        <f>VLOOKUP($A827&amp;$B827,'Cleaned Responses'!$1:$82,MATCH(AC$1,'Cleaned Responses'!$1:$1,0),FALSE)</f>
        <v>#N/A</v>
      </c>
      <c r="AD827" s="6" t="e">
        <f>VLOOKUP($A827&amp;$B827,'Cleaned Responses'!$1:$82,MATCH(AD$1,'Cleaned Responses'!$1:$1,0),FALSE)</f>
        <v>#N/A</v>
      </c>
      <c r="AE827" s="6" t="e">
        <f>VLOOKUP($A827&amp;$B827,'Cleaned Responses'!$1:$82,MATCH(AE$1,'Cleaned Responses'!$1:$1,0),FALSE)</f>
        <v>#N/A</v>
      </c>
      <c r="AF827" s="6" t="e">
        <f>VLOOKUP($A827&amp;$B827,'Cleaned Responses'!$1:$82,MATCH(AF$1,'Cleaned Responses'!$1:$1,0),FALSE)</f>
        <v>#N/A</v>
      </c>
      <c r="AG827" s="6" t="e">
        <f>VLOOKUP($A827&amp;$B827,'Cleaned Responses'!$1:$82,MATCH(AG$1,'Cleaned Responses'!$1:$1,0),FALSE)</f>
        <v>#N/A</v>
      </c>
      <c r="AH827" s="6" t="e">
        <f t="shared" si="293"/>
        <v>#N/A</v>
      </c>
      <c r="AI827" s="7" t="e">
        <f>VLOOKUP($A827&amp;$B827,'Cleaned Responses'!$1:$82,MATCH(AI$1,'Cleaned Responses'!$1:$1,0),FALSE)/100</f>
        <v>#N/A</v>
      </c>
      <c r="AJ827" s="7" t="e">
        <f>VLOOKUP($A827&amp;$B827,'Cleaned Responses'!$1:$82,MATCH(AJ$1,'Cleaned Responses'!$1:$1,0),FALSE)/100</f>
        <v>#N/A</v>
      </c>
      <c r="AK827" s="7" t="e">
        <f>VLOOKUP($A827&amp;$B827,'Cleaned Responses'!$1:$82,MATCH(AK$1,'Cleaned Responses'!$1:$1,0),FALSE)/100</f>
        <v>#N/A</v>
      </c>
      <c r="AL827" s="7" t="e">
        <f>VLOOKUP($A827&amp;$B827,'Cleaned Responses'!$1:$82,MATCH(AL$1,'Cleaned Responses'!$1:$1,0),FALSE)/100</f>
        <v>#N/A</v>
      </c>
      <c r="AM827" s="7" t="e">
        <f>VLOOKUP($A827&amp;$B827,'Cleaned Responses'!$1:$82,MATCH(AM$1,'Cleaned Responses'!$1:$1,0),FALSE)/100</f>
        <v>#N/A</v>
      </c>
      <c r="AN827" s="7" t="e">
        <f>VLOOKUP($A827&amp;$B827,'Cleaned Responses'!$1:$82,MATCH(AN$1,'Cleaned Responses'!$1:$1,0),FALSE)/100</f>
        <v>#N/A</v>
      </c>
      <c r="AO827" s="7" t="e">
        <f>VLOOKUP($A827&amp;$B827,'Cleaned Responses'!$1:$82,MATCH(AO$1,'Cleaned Responses'!$1:$1,0),FALSE)/100</f>
        <v>#N/A</v>
      </c>
      <c r="AP827" s="7" t="e">
        <f>VLOOKUP($A827&amp;$B827,'Cleaned Responses'!$1:$82,MATCH(AP$1,'Cleaned Responses'!$1:$1,0),FALSE)/100</f>
        <v>#N/A</v>
      </c>
      <c r="AQ827" s="7" t="e">
        <f>VLOOKUP($A827&amp;$B827,'Cleaned Responses'!$1:$82,MATCH(AQ$1,'Cleaned Responses'!$1:$1,0),FALSE)/100</f>
        <v>#N/A</v>
      </c>
      <c r="AR827" s="7" t="e">
        <f>VLOOKUP($A827&amp;$B827,'Cleaned Responses'!$1:$82,MATCH(AR$1,'Cleaned Responses'!$1:$1,0),FALSE)/100</f>
        <v>#N/A</v>
      </c>
      <c r="AS827" s="7" t="e">
        <f>VLOOKUP($A827&amp;$B827,'Cleaned Responses'!$1:$82,MATCH(AS$1,'Cleaned Responses'!$1:$1,0),FALSE)/100</f>
        <v>#N/A</v>
      </c>
      <c r="AT827" s="7" t="e">
        <f>VLOOKUP($A827&amp;$B827,'Cleaned Responses'!$1:$82,MATCH(AT$1,'Cleaned Responses'!$1:$1,0),FALSE)/100</f>
        <v>#N/A</v>
      </c>
      <c r="AU827" s="7" t="e">
        <f>VLOOKUP($A827&amp;$B827,'Cleaned Responses'!$1:$82,MATCH(AU$1,'Cleaned Responses'!$1:$1,0),FALSE)/100</f>
        <v>#N/A</v>
      </c>
      <c r="AV827" s="7" t="e">
        <f>VLOOKUP($A827&amp;$B827,'Cleaned Responses'!$1:$82,MATCH(AV$1,'Cleaned Responses'!$1:$1,0),FALSE)/100</f>
        <v>#N/A</v>
      </c>
      <c r="AW827" s="7" t="e">
        <f>VLOOKUP($A827&amp;$B827,'Cleaned Responses'!$1:$82,MATCH(AW$1,'Cleaned Responses'!$1:$1,0),FALSE)/100</f>
        <v>#N/A</v>
      </c>
      <c r="AX827" s="7" t="e">
        <f>VLOOKUP($A827&amp;$B827,'Cleaned Responses'!$1:$82,MATCH(AX$1,'Cleaned Responses'!$1:$1,0),FALSE)/100</f>
        <v>#N/A</v>
      </c>
      <c r="AY827" s="7" t="e">
        <f>VLOOKUP($A827&amp;$B827,'Cleaned Responses'!$1:$82,MATCH(AY$1,'Cleaned Responses'!$1:$1,0),FALSE)/100</f>
        <v>#N/A</v>
      </c>
      <c r="AZ827" s="7" t="e">
        <f>VLOOKUP($A827&amp;$B827,'Cleaned Responses'!$1:$82,MATCH(AZ$1,'Cleaned Responses'!$1:$1,0),FALSE)/100</f>
        <v>#N/A</v>
      </c>
      <c r="BA827" s="7" t="e">
        <f>VLOOKUP($A827&amp;$B827,'Cleaned Responses'!$1:$82,MATCH(BA$1,'Cleaned Responses'!$1:$1,0),FALSE)/100</f>
        <v>#N/A</v>
      </c>
      <c r="BB827" s="7"/>
      <c r="BC827" s="6" t="e">
        <f>VLOOKUP($A827&amp;$B827,'Cleaned Responses'!$1:$82,MATCH(BC$1,'Cleaned Responses'!$1:$1,0),FALSE)</f>
        <v>#N/A</v>
      </c>
      <c r="BD827" s="6" t="e">
        <f>VLOOKUP($A827&amp;$B827,'Cleaned Responses'!$1:$82,MATCH(BD$1,'Cleaned Responses'!$1:$1,0),FALSE)</f>
        <v>#N/A</v>
      </c>
      <c r="BE827" t="e">
        <f>VLOOKUP($A827&amp;$B827,'Cleaned Responses'!$1:$82,MATCH(BE$1,'Cleaned Responses'!$1:$1,0),FALSE)/100</f>
        <v>#N/A</v>
      </c>
      <c r="BF827" t="e">
        <f>VLOOKUP($A827&amp;$B827,'Cleaned Responses'!$1:$82,MATCH(BF$1,'Cleaned Responses'!$1:$1,0),FALSE)/100</f>
        <v>#N/A</v>
      </c>
      <c r="BG827" t="e">
        <f>VLOOKUP($A827&amp;$B827,'Cleaned Responses'!$1:$82,MATCH(BG$1,'Cleaned Responses'!$1:$1,0),FALSE)/100</f>
        <v>#N/A</v>
      </c>
      <c r="BH827" t="e">
        <f t="shared" si="272"/>
        <v>#N/A</v>
      </c>
      <c r="BI827" t="e">
        <f t="shared" si="273"/>
        <v>#N/A</v>
      </c>
      <c r="BJ827" t="e">
        <f t="shared" si="274"/>
        <v>#N/A</v>
      </c>
      <c r="BK827" t="e">
        <f>VLOOKUP($A827&amp;$B827,'Cleaned Responses'!$1:$82,MATCH(BK$1,'Cleaned Responses'!$1:$1,0),FALSE)/100</f>
        <v>#N/A</v>
      </c>
      <c r="BL827" t="e">
        <f>VLOOKUP($A827&amp;$B827,'Cleaned Responses'!$1:$82,MATCH(BL$1,'Cleaned Responses'!$1:$1,0),FALSE)/100</f>
        <v>#N/A</v>
      </c>
      <c r="BM827" t="e">
        <f>VLOOKUP($A827&amp;$B827,'Cleaned Responses'!$1:$82,MATCH(BM$1,'Cleaned Responses'!$1:$1,0),FALSE)/100</f>
        <v>#N/A</v>
      </c>
      <c r="BN827" t="e">
        <f>VLOOKUP($A827&amp;$B827,'Cleaned Responses'!$1:$82,MATCH(BN$1,'Cleaned Responses'!$1:$1,0),FALSE)/100</f>
        <v>#N/A</v>
      </c>
      <c r="BO827" t="e">
        <f>VLOOKUP($A827&amp;$B827,'Cleaned Responses'!$1:$82,MATCH(BO$1,'Cleaned Responses'!$1:$1,0),FALSE)/100</f>
        <v>#N/A</v>
      </c>
      <c r="BP827" t="e">
        <f>VLOOKUP($A827&amp;$B827,'Cleaned Responses'!$1:$82,MATCH(BP$1,'Cleaned Responses'!$1:$1,0),FALSE)/100</f>
        <v>#N/A</v>
      </c>
      <c r="BQ827" t="e">
        <f>VLOOKUP($A827&amp;$B827,'Cleaned Responses'!$1:$82,MATCH(BQ$1,'Cleaned Responses'!$1:$1,0),FALSE)/100</f>
        <v>#N/A</v>
      </c>
      <c r="BR827" t="e">
        <f>VLOOKUP($A827&amp;$B827,'Cleaned Responses'!$1:$82,MATCH(BR$1,'Cleaned Responses'!$1:$1,0),FALSE)/100</f>
        <v>#N/A</v>
      </c>
      <c r="BS827" t="e">
        <f>VLOOKUP($A827&amp;$B827,'Cleaned Responses'!$1:$82,MATCH(BS$1,'Cleaned Responses'!$1:$1,0),FALSE)/100</f>
        <v>#N/A</v>
      </c>
      <c r="BT827" t="e">
        <f>VLOOKUP($A827&amp;$B827,'Cleaned Responses'!$1:$82,MATCH(BT$1,'Cleaned Responses'!$1:$1,0),FALSE)/100</f>
        <v>#N/A</v>
      </c>
      <c r="BU827" t="e">
        <f>VLOOKUP($A827&amp;$B827,'Cleaned Responses'!$1:$82,MATCH(BU$1,'Cleaned Responses'!$1:$1,0),FALSE)/100</f>
        <v>#N/A</v>
      </c>
      <c r="BV827" t="e">
        <f>VLOOKUP($A827&amp;$B827,'Cleaned Responses'!$1:$82,MATCH(BV$1,'Cleaned Responses'!$1:$1,0),FALSE)/100</f>
        <v>#N/A</v>
      </c>
      <c r="BW827" t="e">
        <f t="shared" si="275"/>
        <v>#N/A</v>
      </c>
      <c r="BX827" t="e">
        <f t="shared" si="276"/>
        <v>#N/A</v>
      </c>
      <c r="BY827" t="e">
        <f t="shared" si="277"/>
        <v>#N/A</v>
      </c>
      <c r="BZ827" t="e">
        <f t="shared" si="278"/>
        <v>#N/A</v>
      </c>
      <c r="CA827" t="e">
        <f t="shared" si="279"/>
        <v>#N/A</v>
      </c>
      <c r="CB827" t="e">
        <f t="shared" si="280"/>
        <v>#N/A</v>
      </c>
      <c r="CC827" t="e">
        <f t="shared" si="281"/>
        <v>#N/A</v>
      </c>
      <c r="CD827" t="e">
        <f t="shared" si="282"/>
        <v>#N/A</v>
      </c>
      <c r="CE827" t="e">
        <f t="shared" si="283"/>
        <v>#N/A</v>
      </c>
      <c r="CF827" t="e">
        <f t="shared" si="284"/>
        <v>#N/A</v>
      </c>
      <c r="CG827" t="e">
        <f t="shared" si="285"/>
        <v>#N/A</v>
      </c>
    </row>
    <row r="828" spans="1:85" ht="20" customHeight="1" x14ac:dyDescent="0.25">
      <c r="A828" s="187"/>
      <c r="B828" s="6"/>
      <c r="C828" s="6" t="e">
        <f>VLOOKUP($A828&amp;$B828,'Cleaned Responses'!$1:$82,MATCH($C$1,'Cleaned Responses'!$1:$1,0),FALSE)</f>
        <v>#N/A</v>
      </c>
      <c r="D828" s="6" t="e">
        <f>VLOOKUP($A828&amp;$B828,'Cleaned Responses'!$1:$82,MATCH(D$1,'Cleaned Responses'!$1:$1,0),FALSE)</f>
        <v>#N/A</v>
      </c>
      <c r="E828" s="6" t="e">
        <f>VLOOKUP($A828&amp;$B828,'Cleaned Responses'!$1:$82,MATCH(E$1,'Cleaned Responses'!$1:$1,0),FALSE)</f>
        <v>#N/A</v>
      </c>
      <c r="F828" s="6" t="e">
        <f>VLOOKUP($A828&amp;$B828,'Cleaned Responses'!$1:$82,MATCH(F$1,'Cleaned Responses'!$1:$1,0),FALSE)</f>
        <v>#N/A</v>
      </c>
      <c r="G828" s="6" t="e">
        <f t="shared" si="286"/>
        <v>#N/A</v>
      </c>
      <c r="H828" s="6" t="e">
        <f>VLOOKUP($A828&amp;$B828,'Cleaned Responses'!$1:$82,MATCH(H$1,'Cleaned Responses'!$1:$1,0),FALSE)</f>
        <v>#N/A</v>
      </c>
      <c r="I828" s="6" t="e">
        <f>VLOOKUP($A828&amp;$B828,'Cleaned Responses'!$1:$82,MATCH(I$1,'Cleaned Responses'!$1:$1,0),FALSE)</f>
        <v>#N/A</v>
      </c>
      <c r="J828" s="6" t="e">
        <f>VLOOKUP($A828&amp;$B828,'Cleaned Responses'!$1:$82,MATCH(J$1,'Cleaned Responses'!$1:$1,0),FALSE)</f>
        <v>#N/A</v>
      </c>
      <c r="K828" s="6" t="e">
        <f>VLOOKUP($A828&amp;$B828,'Cleaned Responses'!$1:$82,MATCH(K$1,'Cleaned Responses'!$1:$1,0),FALSE)</f>
        <v>#N/A</v>
      </c>
      <c r="L828" s="6" t="e">
        <f>VLOOKUP($A828&amp;$B828,'Cleaned Responses'!$1:$82,MATCH(L$1,'Cleaned Responses'!$1:$1,0),FALSE)</f>
        <v>#N/A</v>
      </c>
      <c r="M828" s="6" t="e">
        <f>VLOOKUP($A828&amp;$B828,'Cleaned Responses'!$1:$82,MATCH(M$1,'Cleaned Responses'!$1:$1,0),FALSE)</f>
        <v>#N/A</v>
      </c>
      <c r="N828" s="8" t="e">
        <f t="shared" si="287"/>
        <v>#N/A</v>
      </c>
      <c r="O828" s="8" t="e">
        <f t="shared" si="288"/>
        <v>#N/A</v>
      </c>
      <c r="P828" s="8" t="e">
        <f t="shared" si="289"/>
        <v>#N/A</v>
      </c>
      <c r="Q828" s="6"/>
      <c r="R828" s="6"/>
      <c r="S828" s="6"/>
      <c r="T828" s="6"/>
      <c r="U828" s="8" t="e">
        <f t="shared" si="290"/>
        <v>#N/A</v>
      </c>
      <c r="V828" s="6" t="e">
        <f>VLOOKUP($A828&amp;$B828,'Cleaned Responses'!$1:$82,MATCH(V$1,'Cleaned Responses'!$1:$1,0),FALSE)</f>
        <v>#N/A</v>
      </c>
      <c r="W828" s="6" t="e">
        <f>VLOOKUP($A828&amp;$B828,'Cleaned Responses'!$1:$82,MATCH(W$1,'Cleaned Responses'!$1:$1,0),FALSE)</f>
        <v>#N/A</v>
      </c>
      <c r="X828" s="9" t="e">
        <f t="shared" si="291"/>
        <v>#N/A</v>
      </c>
      <c r="Y828" s="9" t="e">
        <f t="shared" si="292"/>
        <v>#N/A</v>
      </c>
      <c r="Z828" s="6" t="e">
        <f>VLOOKUP($A828&amp;$B828,'Cleaned Responses'!$1:$82,MATCH(Z$1,'Cleaned Responses'!$1:$1,0),FALSE)</f>
        <v>#N/A</v>
      </c>
      <c r="AA828" s="6" t="e">
        <f>VLOOKUP($A828&amp;$B828,'Cleaned Responses'!$1:$82,MATCH(AA$1,'Cleaned Responses'!$1:$1,0),FALSE)</f>
        <v>#N/A</v>
      </c>
      <c r="AB828" s="6" t="e">
        <f>VLOOKUP($A828&amp;$B828,'Cleaned Responses'!$1:$82,MATCH(AB$1,'Cleaned Responses'!$1:$1,0),FALSE)</f>
        <v>#N/A</v>
      </c>
      <c r="AC828" s="6" t="e">
        <f>VLOOKUP($A828&amp;$B828,'Cleaned Responses'!$1:$82,MATCH(AC$1,'Cleaned Responses'!$1:$1,0),FALSE)</f>
        <v>#N/A</v>
      </c>
      <c r="AD828" s="6" t="e">
        <f>VLOOKUP($A828&amp;$B828,'Cleaned Responses'!$1:$82,MATCH(AD$1,'Cleaned Responses'!$1:$1,0),FALSE)</f>
        <v>#N/A</v>
      </c>
      <c r="AE828" s="6" t="e">
        <f>VLOOKUP($A828&amp;$B828,'Cleaned Responses'!$1:$82,MATCH(AE$1,'Cleaned Responses'!$1:$1,0),FALSE)</f>
        <v>#N/A</v>
      </c>
      <c r="AF828" s="6" t="e">
        <f>VLOOKUP($A828&amp;$B828,'Cleaned Responses'!$1:$82,MATCH(AF$1,'Cleaned Responses'!$1:$1,0),FALSE)</f>
        <v>#N/A</v>
      </c>
      <c r="AG828" s="6" t="e">
        <f>VLOOKUP($A828&amp;$B828,'Cleaned Responses'!$1:$82,MATCH(AG$1,'Cleaned Responses'!$1:$1,0),FALSE)</f>
        <v>#N/A</v>
      </c>
      <c r="AH828" s="6" t="e">
        <f t="shared" si="293"/>
        <v>#N/A</v>
      </c>
      <c r="AI828" s="7" t="e">
        <f>VLOOKUP($A828&amp;$B828,'Cleaned Responses'!$1:$82,MATCH(AI$1,'Cleaned Responses'!$1:$1,0),FALSE)/100</f>
        <v>#N/A</v>
      </c>
      <c r="AJ828" s="7" t="e">
        <f>VLOOKUP($A828&amp;$B828,'Cleaned Responses'!$1:$82,MATCH(AJ$1,'Cleaned Responses'!$1:$1,0),FALSE)/100</f>
        <v>#N/A</v>
      </c>
      <c r="AK828" s="7" t="e">
        <f>VLOOKUP($A828&amp;$B828,'Cleaned Responses'!$1:$82,MATCH(AK$1,'Cleaned Responses'!$1:$1,0),FALSE)/100</f>
        <v>#N/A</v>
      </c>
      <c r="AL828" s="7" t="e">
        <f>VLOOKUP($A828&amp;$B828,'Cleaned Responses'!$1:$82,MATCH(AL$1,'Cleaned Responses'!$1:$1,0),FALSE)/100</f>
        <v>#N/A</v>
      </c>
      <c r="AM828" s="7" t="e">
        <f>VLOOKUP($A828&amp;$B828,'Cleaned Responses'!$1:$82,MATCH(AM$1,'Cleaned Responses'!$1:$1,0),FALSE)/100</f>
        <v>#N/A</v>
      </c>
      <c r="AN828" s="7" t="e">
        <f>VLOOKUP($A828&amp;$B828,'Cleaned Responses'!$1:$82,MATCH(AN$1,'Cleaned Responses'!$1:$1,0),FALSE)/100</f>
        <v>#N/A</v>
      </c>
      <c r="AO828" s="7" t="e">
        <f>VLOOKUP($A828&amp;$B828,'Cleaned Responses'!$1:$82,MATCH(AO$1,'Cleaned Responses'!$1:$1,0),FALSE)/100</f>
        <v>#N/A</v>
      </c>
      <c r="AP828" s="7" t="e">
        <f>VLOOKUP($A828&amp;$B828,'Cleaned Responses'!$1:$82,MATCH(AP$1,'Cleaned Responses'!$1:$1,0),FALSE)/100</f>
        <v>#N/A</v>
      </c>
      <c r="AQ828" s="7" t="e">
        <f>VLOOKUP($A828&amp;$B828,'Cleaned Responses'!$1:$82,MATCH(AQ$1,'Cleaned Responses'!$1:$1,0),FALSE)/100</f>
        <v>#N/A</v>
      </c>
      <c r="AR828" s="7" t="e">
        <f>VLOOKUP($A828&amp;$B828,'Cleaned Responses'!$1:$82,MATCH(AR$1,'Cleaned Responses'!$1:$1,0),FALSE)/100</f>
        <v>#N/A</v>
      </c>
      <c r="AS828" s="7" t="e">
        <f>VLOOKUP($A828&amp;$B828,'Cleaned Responses'!$1:$82,MATCH(AS$1,'Cleaned Responses'!$1:$1,0),FALSE)/100</f>
        <v>#N/A</v>
      </c>
      <c r="AT828" s="7" t="e">
        <f>VLOOKUP($A828&amp;$B828,'Cleaned Responses'!$1:$82,MATCH(AT$1,'Cleaned Responses'!$1:$1,0),FALSE)/100</f>
        <v>#N/A</v>
      </c>
      <c r="AU828" s="7" t="e">
        <f>VLOOKUP($A828&amp;$B828,'Cleaned Responses'!$1:$82,MATCH(AU$1,'Cleaned Responses'!$1:$1,0),FALSE)/100</f>
        <v>#N/A</v>
      </c>
      <c r="AV828" s="7" t="e">
        <f>VLOOKUP($A828&amp;$B828,'Cleaned Responses'!$1:$82,MATCH(AV$1,'Cleaned Responses'!$1:$1,0),FALSE)/100</f>
        <v>#N/A</v>
      </c>
      <c r="AW828" s="7" t="e">
        <f>VLOOKUP($A828&amp;$B828,'Cleaned Responses'!$1:$82,MATCH(AW$1,'Cleaned Responses'!$1:$1,0),FALSE)/100</f>
        <v>#N/A</v>
      </c>
      <c r="AX828" s="7" t="e">
        <f>VLOOKUP($A828&amp;$B828,'Cleaned Responses'!$1:$82,MATCH(AX$1,'Cleaned Responses'!$1:$1,0),FALSE)/100</f>
        <v>#N/A</v>
      </c>
      <c r="AY828" s="7" t="e">
        <f>VLOOKUP($A828&amp;$B828,'Cleaned Responses'!$1:$82,MATCH(AY$1,'Cleaned Responses'!$1:$1,0),FALSE)/100</f>
        <v>#N/A</v>
      </c>
      <c r="AZ828" s="7" t="e">
        <f>VLOOKUP($A828&amp;$B828,'Cleaned Responses'!$1:$82,MATCH(AZ$1,'Cleaned Responses'!$1:$1,0),FALSE)/100</f>
        <v>#N/A</v>
      </c>
      <c r="BA828" s="7" t="e">
        <f>VLOOKUP($A828&amp;$B828,'Cleaned Responses'!$1:$82,MATCH(BA$1,'Cleaned Responses'!$1:$1,0),FALSE)/100</f>
        <v>#N/A</v>
      </c>
      <c r="BB828" s="7"/>
      <c r="BC828" s="6" t="e">
        <f>VLOOKUP($A828&amp;$B828,'Cleaned Responses'!$1:$82,MATCH(BC$1,'Cleaned Responses'!$1:$1,0),FALSE)</f>
        <v>#N/A</v>
      </c>
      <c r="BD828" s="6" t="e">
        <f>VLOOKUP($A828&amp;$B828,'Cleaned Responses'!$1:$82,MATCH(BD$1,'Cleaned Responses'!$1:$1,0),FALSE)</f>
        <v>#N/A</v>
      </c>
      <c r="BE828" t="e">
        <f>VLOOKUP($A828&amp;$B828,'Cleaned Responses'!$1:$82,MATCH(BE$1,'Cleaned Responses'!$1:$1,0),FALSE)/100</f>
        <v>#N/A</v>
      </c>
      <c r="BF828" t="e">
        <f>VLOOKUP($A828&amp;$B828,'Cleaned Responses'!$1:$82,MATCH(BF$1,'Cleaned Responses'!$1:$1,0),FALSE)/100</f>
        <v>#N/A</v>
      </c>
      <c r="BG828" t="e">
        <f>VLOOKUP($A828&amp;$B828,'Cleaned Responses'!$1:$82,MATCH(BG$1,'Cleaned Responses'!$1:$1,0),FALSE)/100</f>
        <v>#N/A</v>
      </c>
      <c r="BH828" t="e">
        <f t="shared" si="272"/>
        <v>#N/A</v>
      </c>
      <c r="BI828" t="e">
        <f t="shared" si="273"/>
        <v>#N/A</v>
      </c>
      <c r="BJ828" t="e">
        <f t="shared" si="274"/>
        <v>#N/A</v>
      </c>
      <c r="BK828" t="e">
        <f>VLOOKUP($A828&amp;$B828,'Cleaned Responses'!$1:$82,MATCH(BK$1,'Cleaned Responses'!$1:$1,0),FALSE)/100</f>
        <v>#N/A</v>
      </c>
      <c r="BL828" t="e">
        <f>VLOOKUP($A828&amp;$B828,'Cleaned Responses'!$1:$82,MATCH(BL$1,'Cleaned Responses'!$1:$1,0),FALSE)/100</f>
        <v>#N/A</v>
      </c>
      <c r="BM828" t="e">
        <f>VLOOKUP($A828&amp;$B828,'Cleaned Responses'!$1:$82,MATCH(BM$1,'Cleaned Responses'!$1:$1,0),FALSE)/100</f>
        <v>#N/A</v>
      </c>
      <c r="BN828" t="e">
        <f>VLOOKUP($A828&amp;$B828,'Cleaned Responses'!$1:$82,MATCH(BN$1,'Cleaned Responses'!$1:$1,0),FALSE)/100</f>
        <v>#N/A</v>
      </c>
      <c r="BO828" t="e">
        <f>VLOOKUP($A828&amp;$B828,'Cleaned Responses'!$1:$82,MATCH(BO$1,'Cleaned Responses'!$1:$1,0),FALSE)/100</f>
        <v>#N/A</v>
      </c>
      <c r="BP828" t="e">
        <f>VLOOKUP($A828&amp;$B828,'Cleaned Responses'!$1:$82,MATCH(BP$1,'Cleaned Responses'!$1:$1,0),FALSE)/100</f>
        <v>#N/A</v>
      </c>
      <c r="BQ828" t="e">
        <f>VLOOKUP($A828&amp;$B828,'Cleaned Responses'!$1:$82,MATCH(BQ$1,'Cleaned Responses'!$1:$1,0),FALSE)/100</f>
        <v>#N/A</v>
      </c>
      <c r="BR828" t="e">
        <f>VLOOKUP($A828&amp;$B828,'Cleaned Responses'!$1:$82,MATCH(BR$1,'Cleaned Responses'!$1:$1,0),FALSE)/100</f>
        <v>#N/A</v>
      </c>
      <c r="BS828" t="e">
        <f>VLOOKUP($A828&amp;$B828,'Cleaned Responses'!$1:$82,MATCH(BS$1,'Cleaned Responses'!$1:$1,0),FALSE)/100</f>
        <v>#N/A</v>
      </c>
      <c r="BT828" t="e">
        <f>VLOOKUP($A828&amp;$B828,'Cleaned Responses'!$1:$82,MATCH(BT$1,'Cleaned Responses'!$1:$1,0),FALSE)/100</f>
        <v>#N/A</v>
      </c>
      <c r="BU828" t="e">
        <f>VLOOKUP($A828&amp;$B828,'Cleaned Responses'!$1:$82,MATCH(BU$1,'Cleaned Responses'!$1:$1,0),FALSE)/100</f>
        <v>#N/A</v>
      </c>
      <c r="BV828" t="e">
        <f>VLOOKUP($A828&amp;$B828,'Cleaned Responses'!$1:$82,MATCH(BV$1,'Cleaned Responses'!$1:$1,0),FALSE)/100</f>
        <v>#N/A</v>
      </c>
      <c r="BW828" t="e">
        <f t="shared" si="275"/>
        <v>#N/A</v>
      </c>
      <c r="BX828" t="e">
        <f t="shared" si="276"/>
        <v>#N/A</v>
      </c>
      <c r="BY828" t="e">
        <f t="shared" si="277"/>
        <v>#N/A</v>
      </c>
      <c r="BZ828" t="e">
        <f t="shared" si="278"/>
        <v>#N/A</v>
      </c>
      <c r="CA828" t="e">
        <f t="shared" si="279"/>
        <v>#N/A</v>
      </c>
      <c r="CB828" t="e">
        <f t="shared" si="280"/>
        <v>#N/A</v>
      </c>
      <c r="CC828" t="e">
        <f t="shared" si="281"/>
        <v>#N/A</v>
      </c>
      <c r="CD828" t="e">
        <f t="shared" si="282"/>
        <v>#N/A</v>
      </c>
      <c r="CE828" t="e">
        <f t="shared" si="283"/>
        <v>#N/A</v>
      </c>
      <c r="CF828" t="e">
        <f t="shared" si="284"/>
        <v>#N/A</v>
      </c>
      <c r="CG828" t="e">
        <f t="shared" si="285"/>
        <v>#N/A</v>
      </c>
    </row>
    <row r="829" spans="1:85" ht="20" customHeight="1" x14ac:dyDescent="0.25">
      <c r="A829" s="187"/>
      <c r="B829" s="6"/>
      <c r="C829" s="6" t="e">
        <f>VLOOKUP($A829&amp;$B829,'Cleaned Responses'!$1:$82,MATCH($C$1,'Cleaned Responses'!$1:$1,0),FALSE)</f>
        <v>#N/A</v>
      </c>
      <c r="D829" s="6" t="e">
        <f>VLOOKUP($A829&amp;$B829,'Cleaned Responses'!$1:$82,MATCH(D$1,'Cleaned Responses'!$1:$1,0),FALSE)</f>
        <v>#N/A</v>
      </c>
      <c r="E829" s="6" t="e">
        <f>VLOOKUP($A829&amp;$B829,'Cleaned Responses'!$1:$82,MATCH(E$1,'Cleaned Responses'!$1:$1,0),FALSE)</f>
        <v>#N/A</v>
      </c>
      <c r="F829" s="6" t="e">
        <f>VLOOKUP($A829&amp;$B829,'Cleaned Responses'!$1:$82,MATCH(F$1,'Cleaned Responses'!$1:$1,0),FALSE)</f>
        <v>#N/A</v>
      </c>
      <c r="G829" s="6" t="e">
        <f t="shared" si="286"/>
        <v>#N/A</v>
      </c>
      <c r="H829" s="6" t="e">
        <f>VLOOKUP($A829&amp;$B829,'Cleaned Responses'!$1:$82,MATCH(H$1,'Cleaned Responses'!$1:$1,0),FALSE)</f>
        <v>#N/A</v>
      </c>
      <c r="I829" s="6" t="e">
        <f>VLOOKUP($A829&amp;$B829,'Cleaned Responses'!$1:$82,MATCH(I$1,'Cleaned Responses'!$1:$1,0),FALSE)</f>
        <v>#N/A</v>
      </c>
      <c r="J829" s="6" t="e">
        <f>VLOOKUP($A829&amp;$B829,'Cleaned Responses'!$1:$82,MATCH(J$1,'Cleaned Responses'!$1:$1,0),FALSE)</f>
        <v>#N/A</v>
      </c>
      <c r="K829" s="6" t="e">
        <f>VLOOKUP($A829&amp;$B829,'Cleaned Responses'!$1:$82,MATCH(K$1,'Cleaned Responses'!$1:$1,0),FALSE)</f>
        <v>#N/A</v>
      </c>
      <c r="L829" s="6" t="e">
        <f>VLOOKUP($A829&amp;$B829,'Cleaned Responses'!$1:$82,MATCH(L$1,'Cleaned Responses'!$1:$1,0),FALSE)</f>
        <v>#N/A</v>
      </c>
      <c r="M829" s="6" t="e">
        <f>VLOOKUP($A829&amp;$B829,'Cleaned Responses'!$1:$82,MATCH(M$1,'Cleaned Responses'!$1:$1,0),FALSE)</f>
        <v>#N/A</v>
      </c>
      <c r="N829" s="8" t="e">
        <f t="shared" si="287"/>
        <v>#N/A</v>
      </c>
      <c r="O829" s="8" t="e">
        <f t="shared" si="288"/>
        <v>#N/A</v>
      </c>
      <c r="P829" s="8" t="e">
        <f t="shared" si="289"/>
        <v>#N/A</v>
      </c>
      <c r="Q829" s="6"/>
      <c r="R829" s="6"/>
      <c r="S829" s="6"/>
      <c r="T829" s="6"/>
      <c r="U829" s="8" t="e">
        <f t="shared" si="290"/>
        <v>#N/A</v>
      </c>
      <c r="V829" s="6" t="e">
        <f>VLOOKUP($A829&amp;$B829,'Cleaned Responses'!$1:$82,MATCH(V$1,'Cleaned Responses'!$1:$1,0),FALSE)</f>
        <v>#N/A</v>
      </c>
      <c r="W829" s="6" t="e">
        <f>VLOOKUP($A829&amp;$B829,'Cleaned Responses'!$1:$82,MATCH(W$1,'Cleaned Responses'!$1:$1,0),FALSE)</f>
        <v>#N/A</v>
      </c>
      <c r="X829" s="9" t="e">
        <f t="shared" si="291"/>
        <v>#N/A</v>
      </c>
      <c r="Y829" s="9" t="e">
        <f t="shared" si="292"/>
        <v>#N/A</v>
      </c>
      <c r="Z829" s="6" t="e">
        <f>VLOOKUP($A829&amp;$B829,'Cleaned Responses'!$1:$82,MATCH(Z$1,'Cleaned Responses'!$1:$1,0),FALSE)</f>
        <v>#N/A</v>
      </c>
      <c r="AA829" s="6" t="e">
        <f>VLOOKUP($A829&amp;$B829,'Cleaned Responses'!$1:$82,MATCH(AA$1,'Cleaned Responses'!$1:$1,0),FALSE)</f>
        <v>#N/A</v>
      </c>
      <c r="AB829" s="6" t="e">
        <f>VLOOKUP($A829&amp;$B829,'Cleaned Responses'!$1:$82,MATCH(AB$1,'Cleaned Responses'!$1:$1,0),FALSE)</f>
        <v>#N/A</v>
      </c>
      <c r="AC829" s="6" t="e">
        <f>VLOOKUP($A829&amp;$B829,'Cleaned Responses'!$1:$82,MATCH(AC$1,'Cleaned Responses'!$1:$1,0),FALSE)</f>
        <v>#N/A</v>
      </c>
      <c r="AD829" s="6" t="e">
        <f>VLOOKUP($A829&amp;$B829,'Cleaned Responses'!$1:$82,MATCH(AD$1,'Cleaned Responses'!$1:$1,0),FALSE)</f>
        <v>#N/A</v>
      </c>
      <c r="AE829" s="6" t="e">
        <f>VLOOKUP($A829&amp;$B829,'Cleaned Responses'!$1:$82,MATCH(AE$1,'Cleaned Responses'!$1:$1,0),FALSE)</f>
        <v>#N/A</v>
      </c>
      <c r="AF829" s="6" t="e">
        <f>VLOOKUP($A829&amp;$B829,'Cleaned Responses'!$1:$82,MATCH(AF$1,'Cleaned Responses'!$1:$1,0),FALSE)</f>
        <v>#N/A</v>
      </c>
      <c r="AG829" s="6" t="e">
        <f>VLOOKUP($A829&amp;$B829,'Cleaned Responses'!$1:$82,MATCH(AG$1,'Cleaned Responses'!$1:$1,0),FALSE)</f>
        <v>#N/A</v>
      </c>
      <c r="AH829" s="6" t="e">
        <f t="shared" si="293"/>
        <v>#N/A</v>
      </c>
      <c r="AI829" s="7" t="e">
        <f>VLOOKUP($A829&amp;$B829,'Cleaned Responses'!$1:$82,MATCH(AI$1,'Cleaned Responses'!$1:$1,0),FALSE)/100</f>
        <v>#N/A</v>
      </c>
      <c r="AJ829" s="7" t="e">
        <f>VLOOKUP($A829&amp;$B829,'Cleaned Responses'!$1:$82,MATCH(AJ$1,'Cleaned Responses'!$1:$1,0),FALSE)/100</f>
        <v>#N/A</v>
      </c>
      <c r="AK829" s="7" t="e">
        <f>VLOOKUP($A829&amp;$B829,'Cleaned Responses'!$1:$82,MATCH(AK$1,'Cleaned Responses'!$1:$1,0),FALSE)/100</f>
        <v>#N/A</v>
      </c>
      <c r="AL829" s="7" t="e">
        <f>VLOOKUP($A829&amp;$B829,'Cleaned Responses'!$1:$82,MATCH(AL$1,'Cleaned Responses'!$1:$1,0),FALSE)/100</f>
        <v>#N/A</v>
      </c>
      <c r="AM829" s="7" t="e">
        <f>VLOOKUP($A829&amp;$B829,'Cleaned Responses'!$1:$82,MATCH(AM$1,'Cleaned Responses'!$1:$1,0),FALSE)/100</f>
        <v>#N/A</v>
      </c>
      <c r="AN829" s="7" t="e">
        <f>VLOOKUP($A829&amp;$B829,'Cleaned Responses'!$1:$82,MATCH(AN$1,'Cleaned Responses'!$1:$1,0),FALSE)/100</f>
        <v>#N/A</v>
      </c>
      <c r="AO829" s="7" t="e">
        <f>VLOOKUP($A829&amp;$B829,'Cleaned Responses'!$1:$82,MATCH(AO$1,'Cleaned Responses'!$1:$1,0),FALSE)/100</f>
        <v>#N/A</v>
      </c>
      <c r="AP829" s="7" t="e">
        <f>VLOOKUP($A829&amp;$B829,'Cleaned Responses'!$1:$82,MATCH(AP$1,'Cleaned Responses'!$1:$1,0),FALSE)/100</f>
        <v>#N/A</v>
      </c>
      <c r="AQ829" s="7" t="e">
        <f>VLOOKUP($A829&amp;$B829,'Cleaned Responses'!$1:$82,MATCH(AQ$1,'Cleaned Responses'!$1:$1,0),FALSE)/100</f>
        <v>#N/A</v>
      </c>
      <c r="AR829" s="7" t="e">
        <f>VLOOKUP($A829&amp;$B829,'Cleaned Responses'!$1:$82,MATCH(AR$1,'Cleaned Responses'!$1:$1,0),FALSE)/100</f>
        <v>#N/A</v>
      </c>
      <c r="AS829" s="7" t="e">
        <f>VLOOKUP($A829&amp;$B829,'Cleaned Responses'!$1:$82,MATCH(AS$1,'Cleaned Responses'!$1:$1,0),FALSE)/100</f>
        <v>#N/A</v>
      </c>
      <c r="AT829" s="7" t="e">
        <f>VLOOKUP($A829&amp;$B829,'Cleaned Responses'!$1:$82,MATCH(AT$1,'Cleaned Responses'!$1:$1,0),FALSE)/100</f>
        <v>#N/A</v>
      </c>
      <c r="AU829" s="7" t="e">
        <f>VLOOKUP($A829&amp;$B829,'Cleaned Responses'!$1:$82,MATCH(AU$1,'Cleaned Responses'!$1:$1,0),FALSE)/100</f>
        <v>#N/A</v>
      </c>
      <c r="AV829" s="7" t="e">
        <f>VLOOKUP($A829&amp;$B829,'Cleaned Responses'!$1:$82,MATCH(AV$1,'Cleaned Responses'!$1:$1,0),FALSE)/100</f>
        <v>#N/A</v>
      </c>
      <c r="AW829" s="7" t="e">
        <f>VLOOKUP($A829&amp;$B829,'Cleaned Responses'!$1:$82,MATCH(AW$1,'Cleaned Responses'!$1:$1,0),FALSE)/100</f>
        <v>#N/A</v>
      </c>
      <c r="AX829" s="7" t="e">
        <f>VLOOKUP($A829&amp;$B829,'Cleaned Responses'!$1:$82,MATCH(AX$1,'Cleaned Responses'!$1:$1,0),FALSE)/100</f>
        <v>#N/A</v>
      </c>
      <c r="AY829" s="7" t="e">
        <f>VLOOKUP($A829&amp;$B829,'Cleaned Responses'!$1:$82,MATCH(AY$1,'Cleaned Responses'!$1:$1,0),FALSE)/100</f>
        <v>#N/A</v>
      </c>
      <c r="AZ829" s="7" t="e">
        <f>VLOOKUP($A829&amp;$B829,'Cleaned Responses'!$1:$82,MATCH(AZ$1,'Cleaned Responses'!$1:$1,0),FALSE)/100</f>
        <v>#N/A</v>
      </c>
      <c r="BA829" s="7" t="e">
        <f>VLOOKUP($A829&amp;$B829,'Cleaned Responses'!$1:$82,MATCH(BA$1,'Cleaned Responses'!$1:$1,0),FALSE)/100</f>
        <v>#N/A</v>
      </c>
      <c r="BB829" s="7"/>
      <c r="BC829" s="6" t="e">
        <f>VLOOKUP($A829&amp;$B829,'Cleaned Responses'!$1:$82,MATCH(BC$1,'Cleaned Responses'!$1:$1,0),FALSE)</f>
        <v>#N/A</v>
      </c>
      <c r="BD829" s="6" t="e">
        <f>VLOOKUP($A829&amp;$B829,'Cleaned Responses'!$1:$82,MATCH(BD$1,'Cleaned Responses'!$1:$1,0),FALSE)</f>
        <v>#N/A</v>
      </c>
      <c r="BE829" t="e">
        <f>VLOOKUP($A829&amp;$B829,'Cleaned Responses'!$1:$82,MATCH(BE$1,'Cleaned Responses'!$1:$1,0),FALSE)/100</f>
        <v>#N/A</v>
      </c>
      <c r="BF829" t="e">
        <f>VLOOKUP($A829&amp;$B829,'Cleaned Responses'!$1:$82,MATCH(BF$1,'Cleaned Responses'!$1:$1,0),FALSE)/100</f>
        <v>#N/A</v>
      </c>
      <c r="BG829" t="e">
        <f>VLOOKUP($A829&amp;$B829,'Cleaned Responses'!$1:$82,MATCH(BG$1,'Cleaned Responses'!$1:$1,0),FALSE)/100</f>
        <v>#N/A</v>
      </c>
      <c r="BH829" t="e">
        <f t="shared" si="272"/>
        <v>#N/A</v>
      </c>
      <c r="BI829" t="e">
        <f t="shared" si="273"/>
        <v>#N/A</v>
      </c>
      <c r="BJ829" t="e">
        <f t="shared" si="274"/>
        <v>#N/A</v>
      </c>
      <c r="BK829" t="e">
        <f>VLOOKUP($A829&amp;$B829,'Cleaned Responses'!$1:$82,MATCH(BK$1,'Cleaned Responses'!$1:$1,0),FALSE)/100</f>
        <v>#N/A</v>
      </c>
      <c r="BL829" t="e">
        <f>VLOOKUP($A829&amp;$B829,'Cleaned Responses'!$1:$82,MATCH(BL$1,'Cleaned Responses'!$1:$1,0),FALSE)/100</f>
        <v>#N/A</v>
      </c>
      <c r="BM829" t="e">
        <f>VLOOKUP($A829&amp;$B829,'Cleaned Responses'!$1:$82,MATCH(BM$1,'Cleaned Responses'!$1:$1,0),FALSE)/100</f>
        <v>#N/A</v>
      </c>
      <c r="BN829" t="e">
        <f>VLOOKUP($A829&amp;$B829,'Cleaned Responses'!$1:$82,MATCH(BN$1,'Cleaned Responses'!$1:$1,0),FALSE)/100</f>
        <v>#N/A</v>
      </c>
      <c r="BO829" t="e">
        <f>VLOOKUP($A829&amp;$B829,'Cleaned Responses'!$1:$82,MATCH(BO$1,'Cleaned Responses'!$1:$1,0),FALSE)/100</f>
        <v>#N/A</v>
      </c>
      <c r="BP829" t="e">
        <f>VLOOKUP($A829&amp;$B829,'Cleaned Responses'!$1:$82,MATCH(BP$1,'Cleaned Responses'!$1:$1,0),FALSE)/100</f>
        <v>#N/A</v>
      </c>
      <c r="BQ829" t="e">
        <f>VLOOKUP($A829&amp;$B829,'Cleaned Responses'!$1:$82,MATCH(BQ$1,'Cleaned Responses'!$1:$1,0),FALSE)/100</f>
        <v>#N/A</v>
      </c>
      <c r="BR829" t="e">
        <f>VLOOKUP($A829&amp;$B829,'Cleaned Responses'!$1:$82,MATCH(BR$1,'Cleaned Responses'!$1:$1,0),FALSE)/100</f>
        <v>#N/A</v>
      </c>
      <c r="BS829" t="e">
        <f>VLOOKUP($A829&amp;$B829,'Cleaned Responses'!$1:$82,MATCH(BS$1,'Cleaned Responses'!$1:$1,0),FALSE)/100</f>
        <v>#N/A</v>
      </c>
      <c r="BT829" t="e">
        <f>VLOOKUP($A829&amp;$B829,'Cleaned Responses'!$1:$82,MATCH(BT$1,'Cleaned Responses'!$1:$1,0),FALSE)/100</f>
        <v>#N/A</v>
      </c>
      <c r="BU829" t="e">
        <f>VLOOKUP($A829&amp;$B829,'Cleaned Responses'!$1:$82,MATCH(BU$1,'Cleaned Responses'!$1:$1,0),FALSE)/100</f>
        <v>#N/A</v>
      </c>
      <c r="BV829" t="e">
        <f>VLOOKUP($A829&amp;$B829,'Cleaned Responses'!$1:$82,MATCH(BV$1,'Cleaned Responses'!$1:$1,0),FALSE)/100</f>
        <v>#N/A</v>
      </c>
      <c r="BW829" t="e">
        <f t="shared" si="275"/>
        <v>#N/A</v>
      </c>
      <c r="BX829" t="e">
        <f t="shared" si="276"/>
        <v>#N/A</v>
      </c>
      <c r="BY829" t="e">
        <f t="shared" si="277"/>
        <v>#N/A</v>
      </c>
      <c r="BZ829" t="e">
        <f t="shared" si="278"/>
        <v>#N/A</v>
      </c>
      <c r="CA829" t="e">
        <f t="shared" si="279"/>
        <v>#N/A</v>
      </c>
      <c r="CB829" t="e">
        <f t="shared" si="280"/>
        <v>#N/A</v>
      </c>
      <c r="CC829" t="e">
        <f t="shared" si="281"/>
        <v>#N/A</v>
      </c>
      <c r="CD829" t="e">
        <f t="shared" si="282"/>
        <v>#N/A</v>
      </c>
      <c r="CE829" t="e">
        <f t="shared" si="283"/>
        <v>#N/A</v>
      </c>
      <c r="CF829" t="e">
        <f t="shared" si="284"/>
        <v>#N/A</v>
      </c>
      <c r="CG829" t="e">
        <f t="shared" si="285"/>
        <v>#N/A</v>
      </c>
    </row>
    <row r="830" spans="1:85" ht="20" customHeight="1" x14ac:dyDescent="0.25">
      <c r="A830" s="187"/>
      <c r="B830" s="6"/>
      <c r="C830" s="6" t="e">
        <f>VLOOKUP($A830&amp;$B830,'Cleaned Responses'!$1:$82,MATCH($C$1,'Cleaned Responses'!$1:$1,0),FALSE)</f>
        <v>#N/A</v>
      </c>
      <c r="D830" s="6" t="e">
        <f>VLOOKUP($A830&amp;$B830,'Cleaned Responses'!$1:$82,MATCH(D$1,'Cleaned Responses'!$1:$1,0),FALSE)</f>
        <v>#N/A</v>
      </c>
      <c r="E830" s="6" t="e">
        <f>VLOOKUP($A830&amp;$B830,'Cleaned Responses'!$1:$82,MATCH(E$1,'Cleaned Responses'!$1:$1,0),FALSE)</f>
        <v>#N/A</v>
      </c>
      <c r="F830" s="6" t="e">
        <f>VLOOKUP($A830&amp;$B830,'Cleaned Responses'!$1:$82,MATCH(F$1,'Cleaned Responses'!$1:$1,0),FALSE)</f>
        <v>#N/A</v>
      </c>
      <c r="G830" s="6" t="e">
        <f t="shared" si="286"/>
        <v>#N/A</v>
      </c>
      <c r="H830" s="6" t="e">
        <f>VLOOKUP($A830&amp;$B830,'Cleaned Responses'!$1:$82,MATCH(H$1,'Cleaned Responses'!$1:$1,0),FALSE)</f>
        <v>#N/A</v>
      </c>
      <c r="I830" s="6" t="e">
        <f>VLOOKUP($A830&amp;$B830,'Cleaned Responses'!$1:$82,MATCH(I$1,'Cleaned Responses'!$1:$1,0),FALSE)</f>
        <v>#N/A</v>
      </c>
      <c r="J830" s="6" t="e">
        <f>VLOOKUP($A830&amp;$B830,'Cleaned Responses'!$1:$82,MATCH(J$1,'Cleaned Responses'!$1:$1,0),FALSE)</f>
        <v>#N/A</v>
      </c>
      <c r="K830" s="6" t="e">
        <f>VLOOKUP($A830&amp;$B830,'Cleaned Responses'!$1:$82,MATCH(K$1,'Cleaned Responses'!$1:$1,0),FALSE)</f>
        <v>#N/A</v>
      </c>
      <c r="L830" s="6" t="e">
        <f>VLOOKUP($A830&amp;$B830,'Cleaned Responses'!$1:$82,MATCH(L$1,'Cleaned Responses'!$1:$1,0),FALSE)</f>
        <v>#N/A</v>
      </c>
      <c r="M830" s="6" t="e">
        <f>VLOOKUP($A830&amp;$B830,'Cleaned Responses'!$1:$82,MATCH(M$1,'Cleaned Responses'!$1:$1,0),FALSE)</f>
        <v>#N/A</v>
      </c>
      <c r="N830" s="8" t="e">
        <f t="shared" si="287"/>
        <v>#N/A</v>
      </c>
      <c r="O830" s="8" t="e">
        <f t="shared" si="288"/>
        <v>#N/A</v>
      </c>
      <c r="P830" s="8" t="e">
        <f t="shared" si="289"/>
        <v>#N/A</v>
      </c>
      <c r="Q830" s="6"/>
      <c r="R830" s="6"/>
      <c r="S830" s="6"/>
      <c r="T830" s="6"/>
      <c r="U830" s="8" t="e">
        <f t="shared" si="290"/>
        <v>#N/A</v>
      </c>
      <c r="V830" s="6" t="e">
        <f>VLOOKUP($A830&amp;$B830,'Cleaned Responses'!$1:$82,MATCH(V$1,'Cleaned Responses'!$1:$1,0),FALSE)</f>
        <v>#N/A</v>
      </c>
      <c r="W830" s="6" t="e">
        <f>VLOOKUP($A830&amp;$B830,'Cleaned Responses'!$1:$82,MATCH(W$1,'Cleaned Responses'!$1:$1,0),FALSE)</f>
        <v>#N/A</v>
      </c>
      <c r="X830" s="9" t="e">
        <f t="shared" si="291"/>
        <v>#N/A</v>
      </c>
      <c r="Y830" s="9" t="e">
        <f t="shared" si="292"/>
        <v>#N/A</v>
      </c>
      <c r="Z830" s="6" t="e">
        <f>VLOOKUP($A830&amp;$B830,'Cleaned Responses'!$1:$82,MATCH(Z$1,'Cleaned Responses'!$1:$1,0),FALSE)</f>
        <v>#N/A</v>
      </c>
      <c r="AA830" s="6" t="e">
        <f>VLOOKUP($A830&amp;$B830,'Cleaned Responses'!$1:$82,MATCH(AA$1,'Cleaned Responses'!$1:$1,0),FALSE)</f>
        <v>#N/A</v>
      </c>
      <c r="AB830" s="6" t="e">
        <f>VLOOKUP($A830&amp;$B830,'Cleaned Responses'!$1:$82,MATCH(AB$1,'Cleaned Responses'!$1:$1,0),FALSE)</f>
        <v>#N/A</v>
      </c>
      <c r="AC830" s="6" t="e">
        <f>VLOOKUP($A830&amp;$B830,'Cleaned Responses'!$1:$82,MATCH(AC$1,'Cleaned Responses'!$1:$1,0),FALSE)</f>
        <v>#N/A</v>
      </c>
      <c r="AD830" s="6" t="e">
        <f>VLOOKUP($A830&amp;$B830,'Cleaned Responses'!$1:$82,MATCH(AD$1,'Cleaned Responses'!$1:$1,0),FALSE)</f>
        <v>#N/A</v>
      </c>
      <c r="AE830" s="6" t="e">
        <f>VLOOKUP($A830&amp;$B830,'Cleaned Responses'!$1:$82,MATCH(AE$1,'Cleaned Responses'!$1:$1,0),FALSE)</f>
        <v>#N/A</v>
      </c>
      <c r="AF830" s="6" t="e">
        <f>VLOOKUP($A830&amp;$B830,'Cleaned Responses'!$1:$82,MATCH(AF$1,'Cleaned Responses'!$1:$1,0),FALSE)</f>
        <v>#N/A</v>
      </c>
      <c r="AG830" s="6" t="e">
        <f>VLOOKUP($A830&amp;$B830,'Cleaned Responses'!$1:$82,MATCH(AG$1,'Cleaned Responses'!$1:$1,0),FALSE)</f>
        <v>#N/A</v>
      </c>
      <c r="AH830" s="6" t="e">
        <f t="shared" si="293"/>
        <v>#N/A</v>
      </c>
      <c r="AI830" s="7" t="e">
        <f>VLOOKUP($A830&amp;$B830,'Cleaned Responses'!$1:$82,MATCH(AI$1,'Cleaned Responses'!$1:$1,0),FALSE)/100</f>
        <v>#N/A</v>
      </c>
      <c r="AJ830" s="7" t="e">
        <f>VLOOKUP($A830&amp;$B830,'Cleaned Responses'!$1:$82,MATCH(AJ$1,'Cleaned Responses'!$1:$1,0),FALSE)/100</f>
        <v>#N/A</v>
      </c>
      <c r="AK830" s="7" t="e">
        <f>VLOOKUP($A830&amp;$B830,'Cleaned Responses'!$1:$82,MATCH(AK$1,'Cleaned Responses'!$1:$1,0),FALSE)/100</f>
        <v>#N/A</v>
      </c>
      <c r="AL830" s="7" t="e">
        <f>VLOOKUP($A830&amp;$B830,'Cleaned Responses'!$1:$82,MATCH(AL$1,'Cleaned Responses'!$1:$1,0),FALSE)/100</f>
        <v>#N/A</v>
      </c>
      <c r="AM830" s="7" t="e">
        <f>VLOOKUP($A830&amp;$B830,'Cleaned Responses'!$1:$82,MATCH(AM$1,'Cleaned Responses'!$1:$1,0),FALSE)/100</f>
        <v>#N/A</v>
      </c>
      <c r="AN830" s="7" t="e">
        <f>VLOOKUP($A830&amp;$B830,'Cleaned Responses'!$1:$82,MATCH(AN$1,'Cleaned Responses'!$1:$1,0),FALSE)/100</f>
        <v>#N/A</v>
      </c>
      <c r="AO830" s="7" t="e">
        <f>VLOOKUP($A830&amp;$B830,'Cleaned Responses'!$1:$82,MATCH(AO$1,'Cleaned Responses'!$1:$1,0),FALSE)/100</f>
        <v>#N/A</v>
      </c>
      <c r="AP830" s="7" t="e">
        <f>VLOOKUP($A830&amp;$B830,'Cleaned Responses'!$1:$82,MATCH(AP$1,'Cleaned Responses'!$1:$1,0),FALSE)/100</f>
        <v>#N/A</v>
      </c>
      <c r="AQ830" s="7" t="e">
        <f>VLOOKUP($A830&amp;$B830,'Cleaned Responses'!$1:$82,MATCH(AQ$1,'Cleaned Responses'!$1:$1,0),FALSE)/100</f>
        <v>#N/A</v>
      </c>
      <c r="AR830" s="7" t="e">
        <f>VLOOKUP($A830&amp;$B830,'Cleaned Responses'!$1:$82,MATCH(AR$1,'Cleaned Responses'!$1:$1,0),FALSE)/100</f>
        <v>#N/A</v>
      </c>
      <c r="AS830" s="7" t="e">
        <f>VLOOKUP($A830&amp;$B830,'Cleaned Responses'!$1:$82,MATCH(AS$1,'Cleaned Responses'!$1:$1,0),FALSE)/100</f>
        <v>#N/A</v>
      </c>
      <c r="AT830" s="7" t="e">
        <f>VLOOKUP($A830&amp;$B830,'Cleaned Responses'!$1:$82,MATCH(AT$1,'Cleaned Responses'!$1:$1,0),FALSE)/100</f>
        <v>#N/A</v>
      </c>
      <c r="AU830" s="7" t="e">
        <f>VLOOKUP($A830&amp;$B830,'Cleaned Responses'!$1:$82,MATCH(AU$1,'Cleaned Responses'!$1:$1,0),FALSE)/100</f>
        <v>#N/A</v>
      </c>
      <c r="AV830" s="7" t="e">
        <f>VLOOKUP($A830&amp;$B830,'Cleaned Responses'!$1:$82,MATCH(AV$1,'Cleaned Responses'!$1:$1,0),FALSE)/100</f>
        <v>#N/A</v>
      </c>
      <c r="AW830" s="7" t="e">
        <f>VLOOKUP($A830&amp;$B830,'Cleaned Responses'!$1:$82,MATCH(AW$1,'Cleaned Responses'!$1:$1,0),FALSE)/100</f>
        <v>#N/A</v>
      </c>
      <c r="AX830" s="7" t="e">
        <f>VLOOKUP($A830&amp;$B830,'Cleaned Responses'!$1:$82,MATCH(AX$1,'Cleaned Responses'!$1:$1,0),FALSE)/100</f>
        <v>#N/A</v>
      </c>
      <c r="AY830" s="7" t="e">
        <f>VLOOKUP($A830&amp;$B830,'Cleaned Responses'!$1:$82,MATCH(AY$1,'Cleaned Responses'!$1:$1,0),FALSE)/100</f>
        <v>#N/A</v>
      </c>
      <c r="AZ830" s="7" t="e">
        <f>VLOOKUP($A830&amp;$B830,'Cleaned Responses'!$1:$82,MATCH(AZ$1,'Cleaned Responses'!$1:$1,0),FALSE)/100</f>
        <v>#N/A</v>
      </c>
      <c r="BA830" s="7" t="e">
        <f>VLOOKUP($A830&amp;$B830,'Cleaned Responses'!$1:$82,MATCH(BA$1,'Cleaned Responses'!$1:$1,0),FALSE)/100</f>
        <v>#N/A</v>
      </c>
      <c r="BB830" s="7"/>
      <c r="BC830" s="6" t="e">
        <f>VLOOKUP($A830&amp;$B830,'Cleaned Responses'!$1:$82,MATCH(BC$1,'Cleaned Responses'!$1:$1,0),FALSE)</f>
        <v>#N/A</v>
      </c>
      <c r="BD830" s="6" t="e">
        <f>VLOOKUP($A830&amp;$B830,'Cleaned Responses'!$1:$82,MATCH(BD$1,'Cleaned Responses'!$1:$1,0),FALSE)</f>
        <v>#N/A</v>
      </c>
      <c r="BE830" t="e">
        <f>VLOOKUP($A830&amp;$B830,'Cleaned Responses'!$1:$82,MATCH(BE$1,'Cleaned Responses'!$1:$1,0),FALSE)/100</f>
        <v>#N/A</v>
      </c>
      <c r="BF830" t="e">
        <f>VLOOKUP($A830&amp;$B830,'Cleaned Responses'!$1:$82,MATCH(BF$1,'Cleaned Responses'!$1:$1,0),FALSE)/100</f>
        <v>#N/A</v>
      </c>
      <c r="BG830" t="e">
        <f>VLOOKUP($A830&amp;$B830,'Cleaned Responses'!$1:$82,MATCH(BG$1,'Cleaned Responses'!$1:$1,0),FALSE)/100</f>
        <v>#N/A</v>
      </c>
      <c r="BH830" t="e">
        <f t="shared" si="272"/>
        <v>#N/A</v>
      </c>
      <c r="BI830" t="e">
        <f t="shared" si="273"/>
        <v>#N/A</v>
      </c>
      <c r="BJ830" t="e">
        <f t="shared" si="274"/>
        <v>#N/A</v>
      </c>
      <c r="BK830" t="e">
        <f>VLOOKUP($A830&amp;$B830,'Cleaned Responses'!$1:$82,MATCH(BK$1,'Cleaned Responses'!$1:$1,0),FALSE)/100</f>
        <v>#N/A</v>
      </c>
      <c r="BL830" t="e">
        <f>VLOOKUP($A830&amp;$B830,'Cleaned Responses'!$1:$82,MATCH(BL$1,'Cleaned Responses'!$1:$1,0),FALSE)/100</f>
        <v>#N/A</v>
      </c>
      <c r="BM830" t="e">
        <f>VLOOKUP($A830&amp;$B830,'Cleaned Responses'!$1:$82,MATCH(BM$1,'Cleaned Responses'!$1:$1,0),FALSE)/100</f>
        <v>#N/A</v>
      </c>
      <c r="BN830" t="e">
        <f>VLOOKUP($A830&amp;$B830,'Cleaned Responses'!$1:$82,MATCH(BN$1,'Cleaned Responses'!$1:$1,0),FALSE)/100</f>
        <v>#N/A</v>
      </c>
      <c r="BO830" t="e">
        <f>VLOOKUP($A830&amp;$B830,'Cleaned Responses'!$1:$82,MATCH(BO$1,'Cleaned Responses'!$1:$1,0),FALSE)/100</f>
        <v>#N/A</v>
      </c>
      <c r="BP830" t="e">
        <f>VLOOKUP($A830&amp;$B830,'Cleaned Responses'!$1:$82,MATCH(BP$1,'Cleaned Responses'!$1:$1,0),FALSE)/100</f>
        <v>#N/A</v>
      </c>
      <c r="BQ830" t="e">
        <f>VLOOKUP($A830&amp;$B830,'Cleaned Responses'!$1:$82,MATCH(BQ$1,'Cleaned Responses'!$1:$1,0),FALSE)/100</f>
        <v>#N/A</v>
      </c>
      <c r="BR830" t="e">
        <f>VLOOKUP($A830&amp;$B830,'Cleaned Responses'!$1:$82,MATCH(BR$1,'Cleaned Responses'!$1:$1,0),FALSE)/100</f>
        <v>#N/A</v>
      </c>
      <c r="BS830" t="e">
        <f>VLOOKUP($A830&amp;$B830,'Cleaned Responses'!$1:$82,MATCH(BS$1,'Cleaned Responses'!$1:$1,0),FALSE)/100</f>
        <v>#N/A</v>
      </c>
      <c r="BT830" t="e">
        <f>VLOOKUP($A830&amp;$B830,'Cleaned Responses'!$1:$82,MATCH(BT$1,'Cleaned Responses'!$1:$1,0),FALSE)/100</f>
        <v>#N/A</v>
      </c>
      <c r="BU830" t="e">
        <f>VLOOKUP($A830&amp;$B830,'Cleaned Responses'!$1:$82,MATCH(BU$1,'Cleaned Responses'!$1:$1,0),FALSE)/100</f>
        <v>#N/A</v>
      </c>
      <c r="BV830" t="e">
        <f>VLOOKUP($A830&amp;$B830,'Cleaned Responses'!$1:$82,MATCH(BV$1,'Cleaned Responses'!$1:$1,0),FALSE)/100</f>
        <v>#N/A</v>
      </c>
      <c r="BW830" t="e">
        <f t="shared" si="275"/>
        <v>#N/A</v>
      </c>
      <c r="BX830" t="e">
        <f t="shared" si="276"/>
        <v>#N/A</v>
      </c>
      <c r="BY830" t="e">
        <f t="shared" si="277"/>
        <v>#N/A</v>
      </c>
      <c r="BZ830" t="e">
        <f t="shared" si="278"/>
        <v>#N/A</v>
      </c>
      <c r="CA830" t="e">
        <f t="shared" si="279"/>
        <v>#N/A</v>
      </c>
      <c r="CB830" t="e">
        <f t="shared" si="280"/>
        <v>#N/A</v>
      </c>
      <c r="CC830" t="e">
        <f t="shared" si="281"/>
        <v>#N/A</v>
      </c>
      <c r="CD830" t="e">
        <f t="shared" si="282"/>
        <v>#N/A</v>
      </c>
      <c r="CE830" t="e">
        <f t="shared" si="283"/>
        <v>#N/A</v>
      </c>
      <c r="CF830" t="e">
        <f t="shared" si="284"/>
        <v>#N/A</v>
      </c>
      <c r="CG830" t="e">
        <f t="shared" si="285"/>
        <v>#N/A</v>
      </c>
    </row>
    <row r="831" spans="1:85" ht="20" customHeight="1" x14ac:dyDescent="0.25">
      <c r="A831" s="187"/>
      <c r="B831" s="6"/>
      <c r="C831" s="6" t="e">
        <f>VLOOKUP($A831&amp;$B831,'Cleaned Responses'!$1:$82,MATCH($C$1,'Cleaned Responses'!$1:$1,0),FALSE)</f>
        <v>#N/A</v>
      </c>
      <c r="D831" s="6" t="e">
        <f>VLOOKUP($A831&amp;$B831,'Cleaned Responses'!$1:$82,MATCH(D$1,'Cleaned Responses'!$1:$1,0),FALSE)</f>
        <v>#N/A</v>
      </c>
      <c r="E831" s="6" t="e">
        <f>VLOOKUP($A831&amp;$B831,'Cleaned Responses'!$1:$82,MATCH(E$1,'Cleaned Responses'!$1:$1,0),FALSE)</f>
        <v>#N/A</v>
      </c>
      <c r="F831" s="6" t="e">
        <f>VLOOKUP($A831&amp;$B831,'Cleaned Responses'!$1:$82,MATCH(F$1,'Cleaned Responses'!$1:$1,0),FALSE)</f>
        <v>#N/A</v>
      </c>
      <c r="G831" s="6" t="e">
        <f t="shared" si="286"/>
        <v>#N/A</v>
      </c>
      <c r="H831" s="6" t="e">
        <f>VLOOKUP($A831&amp;$B831,'Cleaned Responses'!$1:$82,MATCH(H$1,'Cleaned Responses'!$1:$1,0),FALSE)</f>
        <v>#N/A</v>
      </c>
      <c r="I831" s="6" t="e">
        <f>VLOOKUP($A831&amp;$B831,'Cleaned Responses'!$1:$82,MATCH(I$1,'Cleaned Responses'!$1:$1,0),FALSE)</f>
        <v>#N/A</v>
      </c>
      <c r="J831" s="6" t="e">
        <f>VLOOKUP($A831&amp;$B831,'Cleaned Responses'!$1:$82,MATCH(J$1,'Cleaned Responses'!$1:$1,0),FALSE)</f>
        <v>#N/A</v>
      </c>
      <c r="K831" s="6" t="e">
        <f>VLOOKUP($A831&amp;$B831,'Cleaned Responses'!$1:$82,MATCH(K$1,'Cleaned Responses'!$1:$1,0),FALSE)</f>
        <v>#N/A</v>
      </c>
      <c r="L831" s="6" t="e">
        <f>VLOOKUP($A831&amp;$B831,'Cleaned Responses'!$1:$82,MATCH(L$1,'Cleaned Responses'!$1:$1,0),FALSE)</f>
        <v>#N/A</v>
      </c>
      <c r="M831" s="6" t="e">
        <f>VLOOKUP($A831&amp;$B831,'Cleaned Responses'!$1:$82,MATCH(M$1,'Cleaned Responses'!$1:$1,0),FALSE)</f>
        <v>#N/A</v>
      </c>
      <c r="N831" s="8" t="e">
        <f t="shared" si="287"/>
        <v>#N/A</v>
      </c>
      <c r="O831" s="8" t="e">
        <f t="shared" si="288"/>
        <v>#N/A</v>
      </c>
      <c r="P831" s="8" t="e">
        <f t="shared" si="289"/>
        <v>#N/A</v>
      </c>
      <c r="Q831" s="6"/>
      <c r="R831" s="6"/>
      <c r="S831" s="6"/>
      <c r="T831" s="6"/>
      <c r="U831" s="8" t="e">
        <f t="shared" si="290"/>
        <v>#N/A</v>
      </c>
      <c r="V831" s="6" t="e">
        <f>VLOOKUP($A831&amp;$B831,'Cleaned Responses'!$1:$82,MATCH(V$1,'Cleaned Responses'!$1:$1,0),FALSE)</f>
        <v>#N/A</v>
      </c>
      <c r="W831" s="6" t="e">
        <f>VLOOKUP($A831&amp;$B831,'Cleaned Responses'!$1:$82,MATCH(W$1,'Cleaned Responses'!$1:$1,0),FALSE)</f>
        <v>#N/A</v>
      </c>
      <c r="X831" s="9" t="e">
        <f t="shared" si="291"/>
        <v>#N/A</v>
      </c>
      <c r="Y831" s="9" t="e">
        <f t="shared" si="292"/>
        <v>#N/A</v>
      </c>
      <c r="Z831" s="6" t="e">
        <f>VLOOKUP($A831&amp;$B831,'Cleaned Responses'!$1:$82,MATCH(Z$1,'Cleaned Responses'!$1:$1,0),FALSE)</f>
        <v>#N/A</v>
      </c>
      <c r="AA831" s="6" t="e">
        <f>VLOOKUP($A831&amp;$B831,'Cleaned Responses'!$1:$82,MATCH(AA$1,'Cleaned Responses'!$1:$1,0),FALSE)</f>
        <v>#N/A</v>
      </c>
      <c r="AB831" s="6" t="e">
        <f>VLOOKUP($A831&amp;$B831,'Cleaned Responses'!$1:$82,MATCH(AB$1,'Cleaned Responses'!$1:$1,0),FALSE)</f>
        <v>#N/A</v>
      </c>
      <c r="AC831" s="6" t="e">
        <f>VLOOKUP($A831&amp;$B831,'Cleaned Responses'!$1:$82,MATCH(AC$1,'Cleaned Responses'!$1:$1,0),FALSE)</f>
        <v>#N/A</v>
      </c>
      <c r="AD831" s="6" t="e">
        <f>VLOOKUP($A831&amp;$B831,'Cleaned Responses'!$1:$82,MATCH(AD$1,'Cleaned Responses'!$1:$1,0),FALSE)</f>
        <v>#N/A</v>
      </c>
      <c r="AE831" s="6" t="e">
        <f>VLOOKUP($A831&amp;$B831,'Cleaned Responses'!$1:$82,MATCH(AE$1,'Cleaned Responses'!$1:$1,0),FALSE)</f>
        <v>#N/A</v>
      </c>
      <c r="AF831" s="6" t="e">
        <f>VLOOKUP($A831&amp;$B831,'Cleaned Responses'!$1:$82,MATCH(AF$1,'Cleaned Responses'!$1:$1,0),FALSE)</f>
        <v>#N/A</v>
      </c>
      <c r="AG831" s="6" t="e">
        <f>VLOOKUP($A831&amp;$B831,'Cleaned Responses'!$1:$82,MATCH(AG$1,'Cleaned Responses'!$1:$1,0),FALSE)</f>
        <v>#N/A</v>
      </c>
      <c r="AH831" s="6" t="e">
        <f t="shared" si="293"/>
        <v>#N/A</v>
      </c>
      <c r="AI831" s="7" t="e">
        <f>VLOOKUP($A831&amp;$B831,'Cleaned Responses'!$1:$82,MATCH(AI$1,'Cleaned Responses'!$1:$1,0),FALSE)/100</f>
        <v>#N/A</v>
      </c>
      <c r="AJ831" s="7" t="e">
        <f>VLOOKUP($A831&amp;$B831,'Cleaned Responses'!$1:$82,MATCH(AJ$1,'Cleaned Responses'!$1:$1,0),FALSE)/100</f>
        <v>#N/A</v>
      </c>
      <c r="AK831" s="7" t="e">
        <f>VLOOKUP($A831&amp;$B831,'Cleaned Responses'!$1:$82,MATCH(AK$1,'Cleaned Responses'!$1:$1,0),FALSE)/100</f>
        <v>#N/A</v>
      </c>
      <c r="AL831" s="7" t="e">
        <f>VLOOKUP($A831&amp;$B831,'Cleaned Responses'!$1:$82,MATCH(AL$1,'Cleaned Responses'!$1:$1,0),FALSE)/100</f>
        <v>#N/A</v>
      </c>
      <c r="AM831" s="7" t="e">
        <f>VLOOKUP($A831&amp;$B831,'Cleaned Responses'!$1:$82,MATCH(AM$1,'Cleaned Responses'!$1:$1,0),FALSE)/100</f>
        <v>#N/A</v>
      </c>
      <c r="AN831" s="7" t="e">
        <f>VLOOKUP($A831&amp;$B831,'Cleaned Responses'!$1:$82,MATCH(AN$1,'Cleaned Responses'!$1:$1,0),FALSE)/100</f>
        <v>#N/A</v>
      </c>
      <c r="AO831" s="7" t="e">
        <f>VLOOKUP($A831&amp;$B831,'Cleaned Responses'!$1:$82,MATCH(AO$1,'Cleaned Responses'!$1:$1,0),FALSE)/100</f>
        <v>#N/A</v>
      </c>
      <c r="AP831" s="7" t="e">
        <f>VLOOKUP($A831&amp;$B831,'Cleaned Responses'!$1:$82,MATCH(AP$1,'Cleaned Responses'!$1:$1,0),FALSE)/100</f>
        <v>#N/A</v>
      </c>
      <c r="AQ831" s="7" t="e">
        <f>VLOOKUP($A831&amp;$B831,'Cleaned Responses'!$1:$82,MATCH(AQ$1,'Cleaned Responses'!$1:$1,0),FALSE)/100</f>
        <v>#N/A</v>
      </c>
      <c r="AR831" s="7" t="e">
        <f>VLOOKUP($A831&amp;$B831,'Cleaned Responses'!$1:$82,MATCH(AR$1,'Cleaned Responses'!$1:$1,0),FALSE)/100</f>
        <v>#N/A</v>
      </c>
      <c r="AS831" s="7" t="e">
        <f>VLOOKUP($A831&amp;$B831,'Cleaned Responses'!$1:$82,MATCH(AS$1,'Cleaned Responses'!$1:$1,0),FALSE)/100</f>
        <v>#N/A</v>
      </c>
      <c r="AT831" s="7" t="e">
        <f>VLOOKUP($A831&amp;$B831,'Cleaned Responses'!$1:$82,MATCH(AT$1,'Cleaned Responses'!$1:$1,0),FALSE)/100</f>
        <v>#N/A</v>
      </c>
      <c r="AU831" s="7" t="e">
        <f>VLOOKUP($A831&amp;$B831,'Cleaned Responses'!$1:$82,MATCH(AU$1,'Cleaned Responses'!$1:$1,0),FALSE)/100</f>
        <v>#N/A</v>
      </c>
      <c r="AV831" s="7" t="e">
        <f>VLOOKUP($A831&amp;$B831,'Cleaned Responses'!$1:$82,MATCH(AV$1,'Cleaned Responses'!$1:$1,0),FALSE)/100</f>
        <v>#N/A</v>
      </c>
      <c r="AW831" s="7" t="e">
        <f>VLOOKUP($A831&amp;$B831,'Cleaned Responses'!$1:$82,MATCH(AW$1,'Cleaned Responses'!$1:$1,0),FALSE)/100</f>
        <v>#N/A</v>
      </c>
      <c r="AX831" s="7" t="e">
        <f>VLOOKUP($A831&amp;$B831,'Cleaned Responses'!$1:$82,MATCH(AX$1,'Cleaned Responses'!$1:$1,0),FALSE)/100</f>
        <v>#N/A</v>
      </c>
      <c r="AY831" s="7" t="e">
        <f>VLOOKUP($A831&amp;$B831,'Cleaned Responses'!$1:$82,MATCH(AY$1,'Cleaned Responses'!$1:$1,0),FALSE)/100</f>
        <v>#N/A</v>
      </c>
      <c r="AZ831" s="7" t="e">
        <f>VLOOKUP($A831&amp;$B831,'Cleaned Responses'!$1:$82,MATCH(AZ$1,'Cleaned Responses'!$1:$1,0),FALSE)/100</f>
        <v>#N/A</v>
      </c>
      <c r="BA831" s="7" t="e">
        <f>VLOOKUP($A831&amp;$B831,'Cleaned Responses'!$1:$82,MATCH(BA$1,'Cleaned Responses'!$1:$1,0),FALSE)/100</f>
        <v>#N/A</v>
      </c>
      <c r="BB831" s="7"/>
      <c r="BC831" s="6" t="e">
        <f>VLOOKUP($A831&amp;$B831,'Cleaned Responses'!$1:$82,MATCH(BC$1,'Cleaned Responses'!$1:$1,0),FALSE)</f>
        <v>#N/A</v>
      </c>
      <c r="BD831" s="6" t="e">
        <f>VLOOKUP($A831&amp;$B831,'Cleaned Responses'!$1:$82,MATCH(BD$1,'Cleaned Responses'!$1:$1,0),FALSE)</f>
        <v>#N/A</v>
      </c>
      <c r="BE831" t="e">
        <f>VLOOKUP($A831&amp;$B831,'Cleaned Responses'!$1:$82,MATCH(BE$1,'Cleaned Responses'!$1:$1,0),FALSE)/100</f>
        <v>#N/A</v>
      </c>
      <c r="BF831" t="e">
        <f>VLOOKUP($A831&amp;$B831,'Cleaned Responses'!$1:$82,MATCH(BF$1,'Cleaned Responses'!$1:$1,0),FALSE)/100</f>
        <v>#N/A</v>
      </c>
      <c r="BG831" t="e">
        <f>VLOOKUP($A831&amp;$B831,'Cleaned Responses'!$1:$82,MATCH(BG$1,'Cleaned Responses'!$1:$1,0),FALSE)/100</f>
        <v>#N/A</v>
      </c>
      <c r="BH831" t="e">
        <f t="shared" si="272"/>
        <v>#N/A</v>
      </c>
      <c r="BI831" t="e">
        <f t="shared" si="273"/>
        <v>#N/A</v>
      </c>
      <c r="BJ831" t="e">
        <f t="shared" si="274"/>
        <v>#N/A</v>
      </c>
      <c r="BK831" t="e">
        <f>VLOOKUP($A831&amp;$B831,'Cleaned Responses'!$1:$82,MATCH(BK$1,'Cleaned Responses'!$1:$1,0),FALSE)/100</f>
        <v>#N/A</v>
      </c>
      <c r="BL831" t="e">
        <f>VLOOKUP($A831&amp;$B831,'Cleaned Responses'!$1:$82,MATCH(BL$1,'Cleaned Responses'!$1:$1,0),FALSE)/100</f>
        <v>#N/A</v>
      </c>
      <c r="BM831" t="e">
        <f>VLOOKUP($A831&amp;$B831,'Cleaned Responses'!$1:$82,MATCH(BM$1,'Cleaned Responses'!$1:$1,0),FALSE)/100</f>
        <v>#N/A</v>
      </c>
      <c r="BN831" t="e">
        <f>VLOOKUP($A831&amp;$B831,'Cleaned Responses'!$1:$82,MATCH(BN$1,'Cleaned Responses'!$1:$1,0),FALSE)/100</f>
        <v>#N/A</v>
      </c>
      <c r="BO831" t="e">
        <f>VLOOKUP($A831&amp;$B831,'Cleaned Responses'!$1:$82,MATCH(BO$1,'Cleaned Responses'!$1:$1,0),FALSE)/100</f>
        <v>#N/A</v>
      </c>
      <c r="BP831" t="e">
        <f>VLOOKUP($A831&amp;$B831,'Cleaned Responses'!$1:$82,MATCH(BP$1,'Cleaned Responses'!$1:$1,0),FALSE)/100</f>
        <v>#N/A</v>
      </c>
      <c r="BQ831" t="e">
        <f>VLOOKUP($A831&amp;$B831,'Cleaned Responses'!$1:$82,MATCH(BQ$1,'Cleaned Responses'!$1:$1,0),FALSE)/100</f>
        <v>#N/A</v>
      </c>
      <c r="BR831" t="e">
        <f>VLOOKUP($A831&amp;$B831,'Cleaned Responses'!$1:$82,MATCH(BR$1,'Cleaned Responses'!$1:$1,0),FALSE)/100</f>
        <v>#N/A</v>
      </c>
      <c r="BS831" t="e">
        <f>VLOOKUP($A831&amp;$B831,'Cleaned Responses'!$1:$82,MATCH(BS$1,'Cleaned Responses'!$1:$1,0),FALSE)/100</f>
        <v>#N/A</v>
      </c>
      <c r="BT831" t="e">
        <f>VLOOKUP($A831&amp;$B831,'Cleaned Responses'!$1:$82,MATCH(BT$1,'Cleaned Responses'!$1:$1,0),FALSE)/100</f>
        <v>#N/A</v>
      </c>
      <c r="BU831" t="e">
        <f>VLOOKUP($A831&amp;$B831,'Cleaned Responses'!$1:$82,MATCH(BU$1,'Cleaned Responses'!$1:$1,0),FALSE)/100</f>
        <v>#N/A</v>
      </c>
      <c r="BV831" t="e">
        <f>VLOOKUP($A831&amp;$B831,'Cleaned Responses'!$1:$82,MATCH(BV$1,'Cleaned Responses'!$1:$1,0),FALSE)/100</f>
        <v>#N/A</v>
      </c>
      <c r="BW831" t="e">
        <f t="shared" si="275"/>
        <v>#N/A</v>
      </c>
      <c r="BX831" t="e">
        <f t="shared" si="276"/>
        <v>#N/A</v>
      </c>
      <c r="BY831" t="e">
        <f t="shared" si="277"/>
        <v>#N/A</v>
      </c>
      <c r="BZ831" t="e">
        <f t="shared" si="278"/>
        <v>#N/A</v>
      </c>
      <c r="CA831" t="e">
        <f t="shared" si="279"/>
        <v>#N/A</v>
      </c>
      <c r="CB831" t="e">
        <f t="shared" si="280"/>
        <v>#N/A</v>
      </c>
      <c r="CC831" t="e">
        <f t="shared" si="281"/>
        <v>#N/A</v>
      </c>
      <c r="CD831" t="e">
        <f t="shared" si="282"/>
        <v>#N/A</v>
      </c>
      <c r="CE831" t="e">
        <f t="shared" si="283"/>
        <v>#N/A</v>
      </c>
      <c r="CF831" t="e">
        <f t="shared" si="284"/>
        <v>#N/A</v>
      </c>
      <c r="CG831" t="e">
        <f t="shared" si="285"/>
        <v>#N/A</v>
      </c>
    </row>
    <row r="832" spans="1:85" ht="20" customHeight="1" x14ac:dyDescent="0.25">
      <c r="A832" s="187"/>
      <c r="B832" s="6"/>
      <c r="C832" s="6" t="e">
        <f>VLOOKUP($A832&amp;$B832,'Cleaned Responses'!$1:$82,MATCH($C$1,'Cleaned Responses'!$1:$1,0),FALSE)</f>
        <v>#N/A</v>
      </c>
      <c r="D832" s="6" t="e">
        <f>VLOOKUP($A832&amp;$B832,'Cleaned Responses'!$1:$82,MATCH(D$1,'Cleaned Responses'!$1:$1,0),FALSE)</f>
        <v>#N/A</v>
      </c>
      <c r="E832" s="6" t="e">
        <f>VLOOKUP($A832&amp;$B832,'Cleaned Responses'!$1:$82,MATCH(E$1,'Cleaned Responses'!$1:$1,0),FALSE)</f>
        <v>#N/A</v>
      </c>
      <c r="F832" s="6" t="e">
        <f>VLOOKUP($A832&amp;$B832,'Cleaned Responses'!$1:$82,MATCH(F$1,'Cleaned Responses'!$1:$1,0),FALSE)</f>
        <v>#N/A</v>
      </c>
      <c r="G832" s="6" t="e">
        <f t="shared" si="286"/>
        <v>#N/A</v>
      </c>
      <c r="H832" s="6" t="e">
        <f>VLOOKUP($A832&amp;$B832,'Cleaned Responses'!$1:$82,MATCH(H$1,'Cleaned Responses'!$1:$1,0),FALSE)</f>
        <v>#N/A</v>
      </c>
      <c r="I832" s="6" t="e">
        <f>VLOOKUP($A832&amp;$B832,'Cleaned Responses'!$1:$82,MATCH(I$1,'Cleaned Responses'!$1:$1,0),FALSE)</f>
        <v>#N/A</v>
      </c>
      <c r="J832" s="6" t="e">
        <f>VLOOKUP($A832&amp;$B832,'Cleaned Responses'!$1:$82,MATCH(J$1,'Cleaned Responses'!$1:$1,0),FALSE)</f>
        <v>#N/A</v>
      </c>
      <c r="K832" s="6" t="e">
        <f>VLOOKUP($A832&amp;$B832,'Cleaned Responses'!$1:$82,MATCH(K$1,'Cleaned Responses'!$1:$1,0),FALSE)</f>
        <v>#N/A</v>
      </c>
      <c r="L832" s="6" t="e">
        <f>VLOOKUP($A832&amp;$B832,'Cleaned Responses'!$1:$82,MATCH(L$1,'Cleaned Responses'!$1:$1,0),FALSE)</f>
        <v>#N/A</v>
      </c>
      <c r="M832" s="6" t="e">
        <f>VLOOKUP($A832&amp;$B832,'Cleaned Responses'!$1:$82,MATCH(M$1,'Cleaned Responses'!$1:$1,0),FALSE)</f>
        <v>#N/A</v>
      </c>
      <c r="N832" s="8" t="e">
        <f t="shared" si="287"/>
        <v>#N/A</v>
      </c>
      <c r="O832" s="8" t="e">
        <f t="shared" si="288"/>
        <v>#N/A</v>
      </c>
      <c r="P832" s="8" t="e">
        <f t="shared" si="289"/>
        <v>#N/A</v>
      </c>
      <c r="Q832" s="6"/>
      <c r="R832" s="6"/>
      <c r="S832" s="6"/>
      <c r="T832" s="6"/>
      <c r="U832" s="8" t="e">
        <f t="shared" si="290"/>
        <v>#N/A</v>
      </c>
      <c r="V832" s="6" t="e">
        <f>VLOOKUP($A832&amp;$B832,'Cleaned Responses'!$1:$82,MATCH(V$1,'Cleaned Responses'!$1:$1,0),FALSE)</f>
        <v>#N/A</v>
      </c>
      <c r="W832" s="6" t="e">
        <f>VLOOKUP($A832&amp;$B832,'Cleaned Responses'!$1:$82,MATCH(W$1,'Cleaned Responses'!$1:$1,0),FALSE)</f>
        <v>#N/A</v>
      </c>
      <c r="X832" s="9" t="e">
        <f t="shared" si="291"/>
        <v>#N/A</v>
      </c>
      <c r="Y832" s="9" t="e">
        <f t="shared" si="292"/>
        <v>#N/A</v>
      </c>
      <c r="Z832" s="6" t="e">
        <f>VLOOKUP($A832&amp;$B832,'Cleaned Responses'!$1:$82,MATCH(Z$1,'Cleaned Responses'!$1:$1,0),FALSE)</f>
        <v>#N/A</v>
      </c>
      <c r="AA832" s="6" t="e">
        <f>VLOOKUP($A832&amp;$B832,'Cleaned Responses'!$1:$82,MATCH(AA$1,'Cleaned Responses'!$1:$1,0),FALSE)</f>
        <v>#N/A</v>
      </c>
      <c r="AB832" s="6" t="e">
        <f>VLOOKUP($A832&amp;$B832,'Cleaned Responses'!$1:$82,MATCH(AB$1,'Cleaned Responses'!$1:$1,0),FALSE)</f>
        <v>#N/A</v>
      </c>
      <c r="AC832" s="6" t="e">
        <f>VLOOKUP($A832&amp;$B832,'Cleaned Responses'!$1:$82,MATCH(AC$1,'Cleaned Responses'!$1:$1,0),FALSE)</f>
        <v>#N/A</v>
      </c>
      <c r="AD832" s="6" t="e">
        <f>VLOOKUP($A832&amp;$B832,'Cleaned Responses'!$1:$82,MATCH(AD$1,'Cleaned Responses'!$1:$1,0),FALSE)</f>
        <v>#N/A</v>
      </c>
      <c r="AE832" s="6" t="e">
        <f>VLOOKUP($A832&amp;$B832,'Cleaned Responses'!$1:$82,MATCH(AE$1,'Cleaned Responses'!$1:$1,0),FALSE)</f>
        <v>#N/A</v>
      </c>
      <c r="AF832" s="6" t="e">
        <f>VLOOKUP($A832&amp;$B832,'Cleaned Responses'!$1:$82,MATCH(AF$1,'Cleaned Responses'!$1:$1,0),FALSE)</f>
        <v>#N/A</v>
      </c>
      <c r="AG832" s="6" t="e">
        <f>VLOOKUP($A832&amp;$B832,'Cleaned Responses'!$1:$82,MATCH(AG$1,'Cleaned Responses'!$1:$1,0),FALSE)</f>
        <v>#N/A</v>
      </c>
      <c r="AH832" s="6" t="e">
        <f t="shared" si="293"/>
        <v>#N/A</v>
      </c>
      <c r="AI832" s="7" t="e">
        <f>VLOOKUP($A832&amp;$B832,'Cleaned Responses'!$1:$82,MATCH(AI$1,'Cleaned Responses'!$1:$1,0),FALSE)/100</f>
        <v>#N/A</v>
      </c>
      <c r="AJ832" s="7" t="e">
        <f>VLOOKUP($A832&amp;$B832,'Cleaned Responses'!$1:$82,MATCH(AJ$1,'Cleaned Responses'!$1:$1,0),FALSE)/100</f>
        <v>#N/A</v>
      </c>
      <c r="AK832" s="7" t="e">
        <f>VLOOKUP($A832&amp;$B832,'Cleaned Responses'!$1:$82,MATCH(AK$1,'Cleaned Responses'!$1:$1,0),FALSE)/100</f>
        <v>#N/A</v>
      </c>
      <c r="AL832" s="7" t="e">
        <f>VLOOKUP($A832&amp;$B832,'Cleaned Responses'!$1:$82,MATCH(AL$1,'Cleaned Responses'!$1:$1,0),FALSE)/100</f>
        <v>#N/A</v>
      </c>
      <c r="AM832" s="7" t="e">
        <f>VLOOKUP($A832&amp;$B832,'Cleaned Responses'!$1:$82,MATCH(AM$1,'Cleaned Responses'!$1:$1,0),FALSE)/100</f>
        <v>#N/A</v>
      </c>
      <c r="AN832" s="7" t="e">
        <f>VLOOKUP($A832&amp;$B832,'Cleaned Responses'!$1:$82,MATCH(AN$1,'Cleaned Responses'!$1:$1,0),FALSE)/100</f>
        <v>#N/A</v>
      </c>
      <c r="AO832" s="7" t="e">
        <f>VLOOKUP($A832&amp;$B832,'Cleaned Responses'!$1:$82,MATCH(AO$1,'Cleaned Responses'!$1:$1,0),FALSE)/100</f>
        <v>#N/A</v>
      </c>
      <c r="AP832" s="7" t="e">
        <f>VLOOKUP($A832&amp;$B832,'Cleaned Responses'!$1:$82,MATCH(AP$1,'Cleaned Responses'!$1:$1,0),FALSE)/100</f>
        <v>#N/A</v>
      </c>
      <c r="AQ832" s="7" t="e">
        <f>VLOOKUP($A832&amp;$B832,'Cleaned Responses'!$1:$82,MATCH(AQ$1,'Cleaned Responses'!$1:$1,0),FALSE)/100</f>
        <v>#N/A</v>
      </c>
      <c r="AR832" s="7" t="e">
        <f>VLOOKUP($A832&amp;$B832,'Cleaned Responses'!$1:$82,MATCH(AR$1,'Cleaned Responses'!$1:$1,0),FALSE)/100</f>
        <v>#N/A</v>
      </c>
      <c r="AS832" s="7" t="e">
        <f>VLOOKUP($A832&amp;$B832,'Cleaned Responses'!$1:$82,MATCH(AS$1,'Cleaned Responses'!$1:$1,0),FALSE)/100</f>
        <v>#N/A</v>
      </c>
      <c r="AT832" s="7" t="e">
        <f>VLOOKUP($A832&amp;$B832,'Cleaned Responses'!$1:$82,MATCH(AT$1,'Cleaned Responses'!$1:$1,0),FALSE)/100</f>
        <v>#N/A</v>
      </c>
      <c r="AU832" s="7" t="e">
        <f>VLOOKUP($A832&amp;$B832,'Cleaned Responses'!$1:$82,MATCH(AU$1,'Cleaned Responses'!$1:$1,0),FALSE)/100</f>
        <v>#N/A</v>
      </c>
      <c r="AV832" s="7" t="e">
        <f>VLOOKUP($A832&amp;$B832,'Cleaned Responses'!$1:$82,MATCH(AV$1,'Cleaned Responses'!$1:$1,0),FALSE)/100</f>
        <v>#N/A</v>
      </c>
      <c r="AW832" s="7" t="e">
        <f>VLOOKUP($A832&amp;$B832,'Cleaned Responses'!$1:$82,MATCH(AW$1,'Cleaned Responses'!$1:$1,0),FALSE)/100</f>
        <v>#N/A</v>
      </c>
      <c r="AX832" s="7" t="e">
        <f>VLOOKUP($A832&amp;$B832,'Cleaned Responses'!$1:$82,MATCH(AX$1,'Cleaned Responses'!$1:$1,0),FALSE)/100</f>
        <v>#N/A</v>
      </c>
      <c r="AY832" s="7" t="e">
        <f>VLOOKUP($A832&amp;$B832,'Cleaned Responses'!$1:$82,MATCH(AY$1,'Cleaned Responses'!$1:$1,0),FALSE)/100</f>
        <v>#N/A</v>
      </c>
      <c r="AZ832" s="7" t="e">
        <f>VLOOKUP($A832&amp;$B832,'Cleaned Responses'!$1:$82,MATCH(AZ$1,'Cleaned Responses'!$1:$1,0),FALSE)/100</f>
        <v>#N/A</v>
      </c>
      <c r="BA832" s="7" t="e">
        <f>VLOOKUP($A832&amp;$B832,'Cleaned Responses'!$1:$82,MATCH(BA$1,'Cleaned Responses'!$1:$1,0),FALSE)/100</f>
        <v>#N/A</v>
      </c>
      <c r="BB832" s="7"/>
      <c r="BC832" s="6" t="e">
        <f>VLOOKUP($A832&amp;$B832,'Cleaned Responses'!$1:$82,MATCH(BC$1,'Cleaned Responses'!$1:$1,0),FALSE)</f>
        <v>#N/A</v>
      </c>
      <c r="BD832" s="6" t="e">
        <f>VLOOKUP($A832&amp;$B832,'Cleaned Responses'!$1:$82,MATCH(BD$1,'Cleaned Responses'!$1:$1,0),FALSE)</f>
        <v>#N/A</v>
      </c>
      <c r="BE832" t="e">
        <f>VLOOKUP($A832&amp;$B832,'Cleaned Responses'!$1:$82,MATCH(BE$1,'Cleaned Responses'!$1:$1,0),FALSE)/100</f>
        <v>#N/A</v>
      </c>
      <c r="BF832" t="e">
        <f>VLOOKUP($A832&amp;$B832,'Cleaned Responses'!$1:$82,MATCH(BF$1,'Cleaned Responses'!$1:$1,0),FALSE)/100</f>
        <v>#N/A</v>
      </c>
      <c r="BG832" t="e">
        <f>VLOOKUP($A832&amp;$B832,'Cleaned Responses'!$1:$82,MATCH(BG$1,'Cleaned Responses'!$1:$1,0),FALSE)/100</f>
        <v>#N/A</v>
      </c>
      <c r="BH832" t="e">
        <f t="shared" si="272"/>
        <v>#N/A</v>
      </c>
      <c r="BI832" t="e">
        <f t="shared" si="273"/>
        <v>#N/A</v>
      </c>
      <c r="BJ832" t="e">
        <f t="shared" si="274"/>
        <v>#N/A</v>
      </c>
      <c r="BK832" t="e">
        <f>VLOOKUP($A832&amp;$B832,'Cleaned Responses'!$1:$82,MATCH(BK$1,'Cleaned Responses'!$1:$1,0),FALSE)/100</f>
        <v>#N/A</v>
      </c>
      <c r="BL832" t="e">
        <f>VLOOKUP($A832&amp;$B832,'Cleaned Responses'!$1:$82,MATCH(BL$1,'Cleaned Responses'!$1:$1,0),FALSE)/100</f>
        <v>#N/A</v>
      </c>
      <c r="BM832" t="e">
        <f>VLOOKUP($A832&amp;$B832,'Cleaned Responses'!$1:$82,MATCH(BM$1,'Cleaned Responses'!$1:$1,0),FALSE)/100</f>
        <v>#N/A</v>
      </c>
      <c r="BN832" t="e">
        <f>VLOOKUP($A832&amp;$B832,'Cleaned Responses'!$1:$82,MATCH(BN$1,'Cleaned Responses'!$1:$1,0),FALSE)/100</f>
        <v>#N/A</v>
      </c>
      <c r="BO832" t="e">
        <f>VLOOKUP($A832&amp;$B832,'Cleaned Responses'!$1:$82,MATCH(BO$1,'Cleaned Responses'!$1:$1,0),FALSE)/100</f>
        <v>#N/A</v>
      </c>
      <c r="BP832" t="e">
        <f>VLOOKUP($A832&amp;$B832,'Cleaned Responses'!$1:$82,MATCH(BP$1,'Cleaned Responses'!$1:$1,0),FALSE)/100</f>
        <v>#N/A</v>
      </c>
      <c r="BQ832" t="e">
        <f>VLOOKUP($A832&amp;$B832,'Cleaned Responses'!$1:$82,MATCH(BQ$1,'Cleaned Responses'!$1:$1,0),FALSE)/100</f>
        <v>#N/A</v>
      </c>
      <c r="BR832" t="e">
        <f>VLOOKUP($A832&amp;$B832,'Cleaned Responses'!$1:$82,MATCH(BR$1,'Cleaned Responses'!$1:$1,0),FALSE)/100</f>
        <v>#N/A</v>
      </c>
      <c r="BS832" t="e">
        <f>VLOOKUP($A832&amp;$B832,'Cleaned Responses'!$1:$82,MATCH(BS$1,'Cleaned Responses'!$1:$1,0),FALSE)/100</f>
        <v>#N/A</v>
      </c>
      <c r="BT832" t="e">
        <f>VLOOKUP($A832&amp;$B832,'Cleaned Responses'!$1:$82,MATCH(BT$1,'Cleaned Responses'!$1:$1,0),FALSE)/100</f>
        <v>#N/A</v>
      </c>
      <c r="BU832" t="e">
        <f>VLOOKUP($A832&amp;$B832,'Cleaned Responses'!$1:$82,MATCH(BU$1,'Cleaned Responses'!$1:$1,0),FALSE)/100</f>
        <v>#N/A</v>
      </c>
      <c r="BV832" t="e">
        <f>VLOOKUP($A832&amp;$B832,'Cleaned Responses'!$1:$82,MATCH(BV$1,'Cleaned Responses'!$1:$1,0),FALSE)/100</f>
        <v>#N/A</v>
      </c>
      <c r="BW832" t="e">
        <f t="shared" si="275"/>
        <v>#N/A</v>
      </c>
      <c r="BX832" t="e">
        <f t="shared" si="276"/>
        <v>#N/A</v>
      </c>
      <c r="BY832" t="e">
        <f t="shared" si="277"/>
        <v>#N/A</v>
      </c>
      <c r="BZ832" t="e">
        <f t="shared" si="278"/>
        <v>#N/A</v>
      </c>
      <c r="CA832" t="e">
        <f t="shared" si="279"/>
        <v>#N/A</v>
      </c>
      <c r="CB832" t="e">
        <f t="shared" si="280"/>
        <v>#N/A</v>
      </c>
      <c r="CC832" t="e">
        <f t="shared" si="281"/>
        <v>#N/A</v>
      </c>
      <c r="CD832" t="e">
        <f t="shared" si="282"/>
        <v>#N/A</v>
      </c>
      <c r="CE832" t="e">
        <f t="shared" si="283"/>
        <v>#N/A</v>
      </c>
      <c r="CF832" t="e">
        <f t="shared" si="284"/>
        <v>#N/A</v>
      </c>
      <c r="CG832" t="e">
        <f t="shared" si="285"/>
        <v>#N/A</v>
      </c>
    </row>
    <row r="833" spans="1:85" ht="20" customHeight="1" x14ac:dyDescent="0.25">
      <c r="A833" s="187"/>
      <c r="B833" s="6"/>
      <c r="C833" s="6" t="e">
        <f>VLOOKUP($A833&amp;$B833,'Cleaned Responses'!$1:$82,MATCH($C$1,'Cleaned Responses'!$1:$1,0),FALSE)</f>
        <v>#N/A</v>
      </c>
      <c r="D833" s="6" t="e">
        <f>VLOOKUP($A833&amp;$B833,'Cleaned Responses'!$1:$82,MATCH(D$1,'Cleaned Responses'!$1:$1,0),FALSE)</f>
        <v>#N/A</v>
      </c>
      <c r="E833" s="6" t="e">
        <f>VLOOKUP($A833&amp;$B833,'Cleaned Responses'!$1:$82,MATCH(E$1,'Cleaned Responses'!$1:$1,0),FALSE)</f>
        <v>#N/A</v>
      </c>
      <c r="F833" s="6" t="e">
        <f>VLOOKUP($A833&amp;$B833,'Cleaned Responses'!$1:$82,MATCH(F$1,'Cleaned Responses'!$1:$1,0),FALSE)</f>
        <v>#N/A</v>
      </c>
      <c r="G833" s="6" t="e">
        <f t="shared" si="286"/>
        <v>#N/A</v>
      </c>
      <c r="H833" s="6" t="e">
        <f>VLOOKUP($A833&amp;$B833,'Cleaned Responses'!$1:$82,MATCH(H$1,'Cleaned Responses'!$1:$1,0),FALSE)</f>
        <v>#N/A</v>
      </c>
      <c r="I833" s="6" t="e">
        <f>VLOOKUP($A833&amp;$B833,'Cleaned Responses'!$1:$82,MATCH(I$1,'Cleaned Responses'!$1:$1,0),FALSE)</f>
        <v>#N/A</v>
      </c>
      <c r="J833" s="6" t="e">
        <f>VLOOKUP($A833&amp;$B833,'Cleaned Responses'!$1:$82,MATCH(J$1,'Cleaned Responses'!$1:$1,0),FALSE)</f>
        <v>#N/A</v>
      </c>
      <c r="K833" s="6" t="e">
        <f>VLOOKUP($A833&amp;$B833,'Cleaned Responses'!$1:$82,MATCH(K$1,'Cleaned Responses'!$1:$1,0),FALSE)</f>
        <v>#N/A</v>
      </c>
      <c r="L833" s="6" t="e">
        <f>VLOOKUP($A833&amp;$B833,'Cleaned Responses'!$1:$82,MATCH(L$1,'Cleaned Responses'!$1:$1,0),FALSE)</f>
        <v>#N/A</v>
      </c>
      <c r="M833" s="6" t="e">
        <f>VLOOKUP($A833&amp;$B833,'Cleaned Responses'!$1:$82,MATCH(M$1,'Cleaned Responses'!$1:$1,0),FALSE)</f>
        <v>#N/A</v>
      </c>
      <c r="N833" s="8" t="e">
        <f t="shared" si="287"/>
        <v>#N/A</v>
      </c>
      <c r="O833" s="8" t="e">
        <f t="shared" si="288"/>
        <v>#N/A</v>
      </c>
      <c r="P833" s="8" t="e">
        <f t="shared" si="289"/>
        <v>#N/A</v>
      </c>
      <c r="Q833" s="6"/>
      <c r="R833" s="6"/>
      <c r="S833" s="6"/>
      <c r="T833" s="6"/>
      <c r="U833" s="8" t="e">
        <f t="shared" si="290"/>
        <v>#N/A</v>
      </c>
      <c r="V833" s="6" t="e">
        <f>VLOOKUP($A833&amp;$B833,'Cleaned Responses'!$1:$82,MATCH(V$1,'Cleaned Responses'!$1:$1,0),FALSE)</f>
        <v>#N/A</v>
      </c>
      <c r="W833" s="6" t="e">
        <f>VLOOKUP($A833&amp;$B833,'Cleaned Responses'!$1:$82,MATCH(W$1,'Cleaned Responses'!$1:$1,0),FALSE)</f>
        <v>#N/A</v>
      </c>
      <c r="X833" s="9" t="e">
        <f t="shared" si="291"/>
        <v>#N/A</v>
      </c>
      <c r="Y833" s="9" t="e">
        <f t="shared" si="292"/>
        <v>#N/A</v>
      </c>
      <c r="Z833" s="6" t="e">
        <f>VLOOKUP($A833&amp;$B833,'Cleaned Responses'!$1:$82,MATCH(Z$1,'Cleaned Responses'!$1:$1,0),FALSE)</f>
        <v>#N/A</v>
      </c>
      <c r="AA833" s="6" t="e">
        <f>VLOOKUP($A833&amp;$B833,'Cleaned Responses'!$1:$82,MATCH(AA$1,'Cleaned Responses'!$1:$1,0),FALSE)</f>
        <v>#N/A</v>
      </c>
      <c r="AB833" s="6" t="e">
        <f>VLOOKUP($A833&amp;$B833,'Cleaned Responses'!$1:$82,MATCH(AB$1,'Cleaned Responses'!$1:$1,0),FALSE)</f>
        <v>#N/A</v>
      </c>
      <c r="AC833" s="6" t="e">
        <f>VLOOKUP($A833&amp;$B833,'Cleaned Responses'!$1:$82,MATCH(AC$1,'Cleaned Responses'!$1:$1,0),FALSE)</f>
        <v>#N/A</v>
      </c>
      <c r="AD833" s="6" t="e">
        <f>VLOOKUP($A833&amp;$B833,'Cleaned Responses'!$1:$82,MATCH(AD$1,'Cleaned Responses'!$1:$1,0),FALSE)</f>
        <v>#N/A</v>
      </c>
      <c r="AE833" s="6" t="e">
        <f>VLOOKUP($A833&amp;$B833,'Cleaned Responses'!$1:$82,MATCH(AE$1,'Cleaned Responses'!$1:$1,0),FALSE)</f>
        <v>#N/A</v>
      </c>
      <c r="AF833" s="6" t="e">
        <f>VLOOKUP($A833&amp;$B833,'Cleaned Responses'!$1:$82,MATCH(AF$1,'Cleaned Responses'!$1:$1,0),FALSE)</f>
        <v>#N/A</v>
      </c>
      <c r="AG833" s="6" t="e">
        <f>VLOOKUP($A833&amp;$B833,'Cleaned Responses'!$1:$82,MATCH(AG$1,'Cleaned Responses'!$1:$1,0),FALSE)</f>
        <v>#N/A</v>
      </c>
      <c r="AH833" s="6" t="e">
        <f t="shared" si="293"/>
        <v>#N/A</v>
      </c>
      <c r="AI833" s="7" t="e">
        <f>VLOOKUP($A833&amp;$B833,'Cleaned Responses'!$1:$82,MATCH(AI$1,'Cleaned Responses'!$1:$1,0),FALSE)/100</f>
        <v>#N/A</v>
      </c>
      <c r="AJ833" s="7" t="e">
        <f>VLOOKUP($A833&amp;$B833,'Cleaned Responses'!$1:$82,MATCH(AJ$1,'Cleaned Responses'!$1:$1,0),FALSE)/100</f>
        <v>#N/A</v>
      </c>
      <c r="AK833" s="7" t="e">
        <f>VLOOKUP($A833&amp;$B833,'Cleaned Responses'!$1:$82,MATCH(AK$1,'Cleaned Responses'!$1:$1,0),FALSE)/100</f>
        <v>#N/A</v>
      </c>
      <c r="AL833" s="7" t="e">
        <f>VLOOKUP($A833&amp;$B833,'Cleaned Responses'!$1:$82,MATCH(AL$1,'Cleaned Responses'!$1:$1,0),FALSE)/100</f>
        <v>#N/A</v>
      </c>
      <c r="AM833" s="7" t="e">
        <f>VLOOKUP($A833&amp;$B833,'Cleaned Responses'!$1:$82,MATCH(AM$1,'Cleaned Responses'!$1:$1,0),FALSE)/100</f>
        <v>#N/A</v>
      </c>
      <c r="AN833" s="7" t="e">
        <f>VLOOKUP($A833&amp;$B833,'Cleaned Responses'!$1:$82,MATCH(AN$1,'Cleaned Responses'!$1:$1,0),FALSE)/100</f>
        <v>#N/A</v>
      </c>
      <c r="AO833" s="7" t="e">
        <f>VLOOKUP($A833&amp;$B833,'Cleaned Responses'!$1:$82,MATCH(AO$1,'Cleaned Responses'!$1:$1,0),FALSE)/100</f>
        <v>#N/A</v>
      </c>
      <c r="AP833" s="7" t="e">
        <f>VLOOKUP($A833&amp;$B833,'Cleaned Responses'!$1:$82,MATCH(AP$1,'Cleaned Responses'!$1:$1,0),FALSE)/100</f>
        <v>#N/A</v>
      </c>
      <c r="AQ833" s="7" t="e">
        <f>VLOOKUP($A833&amp;$B833,'Cleaned Responses'!$1:$82,MATCH(AQ$1,'Cleaned Responses'!$1:$1,0),FALSE)/100</f>
        <v>#N/A</v>
      </c>
      <c r="AR833" s="7" t="e">
        <f>VLOOKUP($A833&amp;$B833,'Cleaned Responses'!$1:$82,MATCH(AR$1,'Cleaned Responses'!$1:$1,0),FALSE)/100</f>
        <v>#N/A</v>
      </c>
      <c r="AS833" s="7" t="e">
        <f>VLOOKUP($A833&amp;$B833,'Cleaned Responses'!$1:$82,MATCH(AS$1,'Cleaned Responses'!$1:$1,0),FALSE)/100</f>
        <v>#N/A</v>
      </c>
      <c r="AT833" s="7" t="e">
        <f>VLOOKUP($A833&amp;$B833,'Cleaned Responses'!$1:$82,MATCH(AT$1,'Cleaned Responses'!$1:$1,0),FALSE)/100</f>
        <v>#N/A</v>
      </c>
      <c r="AU833" s="7" t="e">
        <f>VLOOKUP($A833&amp;$B833,'Cleaned Responses'!$1:$82,MATCH(AU$1,'Cleaned Responses'!$1:$1,0),FALSE)/100</f>
        <v>#N/A</v>
      </c>
      <c r="AV833" s="7" t="e">
        <f>VLOOKUP($A833&amp;$B833,'Cleaned Responses'!$1:$82,MATCH(AV$1,'Cleaned Responses'!$1:$1,0),FALSE)/100</f>
        <v>#N/A</v>
      </c>
      <c r="AW833" s="7" t="e">
        <f>VLOOKUP($A833&amp;$B833,'Cleaned Responses'!$1:$82,MATCH(AW$1,'Cleaned Responses'!$1:$1,0),FALSE)/100</f>
        <v>#N/A</v>
      </c>
      <c r="AX833" s="7" t="e">
        <f>VLOOKUP($A833&amp;$B833,'Cleaned Responses'!$1:$82,MATCH(AX$1,'Cleaned Responses'!$1:$1,0),FALSE)/100</f>
        <v>#N/A</v>
      </c>
      <c r="AY833" s="7" t="e">
        <f>VLOOKUP($A833&amp;$B833,'Cleaned Responses'!$1:$82,MATCH(AY$1,'Cleaned Responses'!$1:$1,0),FALSE)/100</f>
        <v>#N/A</v>
      </c>
      <c r="AZ833" s="7" t="e">
        <f>VLOOKUP($A833&amp;$B833,'Cleaned Responses'!$1:$82,MATCH(AZ$1,'Cleaned Responses'!$1:$1,0),FALSE)/100</f>
        <v>#N/A</v>
      </c>
      <c r="BA833" s="7" t="e">
        <f>VLOOKUP($A833&amp;$B833,'Cleaned Responses'!$1:$82,MATCH(BA$1,'Cleaned Responses'!$1:$1,0),FALSE)/100</f>
        <v>#N/A</v>
      </c>
      <c r="BB833" s="7"/>
      <c r="BC833" s="6" t="e">
        <f>VLOOKUP($A833&amp;$B833,'Cleaned Responses'!$1:$82,MATCH(BC$1,'Cleaned Responses'!$1:$1,0),FALSE)</f>
        <v>#N/A</v>
      </c>
      <c r="BD833" s="6" t="e">
        <f>VLOOKUP($A833&amp;$B833,'Cleaned Responses'!$1:$82,MATCH(BD$1,'Cleaned Responses'!$1:$1,0),FALSE)</f>
        <v>#N/A</v>
      </c>
      <c r="BE833" t="e">
        <f>VLOOKUP($A833&amp;$B833,'Cleaned Responses'!$1:$82,MATCH(BE$1,'Cleaned Responses'!$1:$1,0),FALSE)/100</f>
        <v>#N/A</v>
      </c>
      <c r="BF833" t="e">
        <f>VLOOKUP($A833&amp;$B833,'Cleaned Responses'!$1:$82,MATCH(BF$1,'Cleaned Responses'!$1:$1,0),FALSE)/100</f>
        <v>#N/A</v>
      </c>
      <c r="BG833" t="e">
        <f>VLOOKUP($A833&amp;$B833,'Cleaned Responses'!$1:$82,MATCH(BG$1,'Cleaned Responses'!$1:$1,0),FALSE)/100</f>
        <v>#N/A</v>
      </c>
      <c r="BH833" t="e">
        <f t="shared" si="272"/>
        <v>#N/A</v>
      </c>
      <c r="BI833" t="e">
        <f t="shared" si="273"/>
        <v>#N/A</v>
      </c>
      <c r="BJ833" t="e">
        <f t="shared" si="274"/>
        <v>#N/A</v>
      </c>
      <c r="BK833" t="e">
        <f>VLOOKUP($A833&amp;$B833,'Cleaned Responses'!$1:$82,MATCH(BK$1,'Cleaned Responses'!$1:$1,0),FALSE)/100</f>
        <v>#N/A</v>
      </c>
      <c r="BL833" t="e">
        <f>VLOOKUP($A833&amp;$B833,'Cleaned Responses'!$1:$82,MATCH(BL$1,'Cleaned Responses'!$1:$1,0),FALSE)/100</f>
        <v>#N/A</v>
      </c>
      <c r="BM833" t="e">
        <f>VLOOKUP($A833&amp;$B833,'Cleaned Responses'!$1:$82,MATCH(BM$1,'Cleaned Responses'!$1:$1,0),FALSE)/100</f>
        <v>#N/A</v>
      </c>
      <c r="BN833" t="e">
        <f>VLOOKUP($A833&amp;$B833,'Cleaned Responses'!$1:$82,MATCH(BN$1,'Cleaned Responses'!$1:$1,0),FALSE)/100</f>
        <v>#N/A</v>
      </c>
      <c r="BO833" t="e">
        <f>VLOOKUP($A833&amp;$B833,'Cleaned Responses'!$1:$82,MATCH(BO$1,'Cleaned Responses'!$1:$1,0),FALSE)/100</f>
        <v>#N/A</v>
      </c>
      <c r="BP833" t="e">
        <f>VLOOKUP($A833&amp;$B833,'Cleaned Responses'!$1:$82,MATCH(BP$1,'Cleaned Responses'!$1:$1,0),FALSE)/100</f>
        <v>#N/A</v>
      </c>
      <c r="BQ833" t="e">
        <f>VLOOKUP($A833&amp;$B833,'Cleaned Responses'!$1:$82,MATCH(BQ$1,'Cleaned Responses'!$1:$1,0),FALSE)/100</f>
        <v>#N/A</v>
      </c>
      <c r="BR833" t="e">
        <f>VLOOKUP($A833&amp;$B833,'Cleaned Responses'!$1:$82,MATCH(BR$1,'Cleaned Responses'!$1:$1,0),FALSE)/100</f>
        <v>#N/A</v>
      </c>
      <c r="BS833" t="e">
        <f>VLOOKUP($A833&amp;$B833,'Cleaned Responses'!$1:$82,MATCH(BS$1,'Cleaned Responses'!$1:$1,0),FALSE)/100</f>
        <v>#N/A</v>
      </c>
      <c r="BT833" t="e">
        <f>VLOOKUP($A833&amp;$B833,'Cleaned Responses'!$1:$82,MATCH(BT$1,'Cleaned Responses'!$1:$1,0),FALSE)/100</f>
        <v>#N/A</v>
      </c>
      <c r="BU833" t="e">
        <f>VLOOKUP($A833&amp;$B833,'Cleaned Responses'!$1:$82,MATCH(BU$1,'Cleaned Responses'!$1:$1,0),FALSE)/100</f>
        <v>#N/A</v>
      </c>
      <c r="BV833" t="e">
        <f>VLOOKUP($A833&amp;$B833,'Cleaned Responses'!$1:$82,MATCH(BV$1,'Cleaned Responses'!$1:$1,0),FALSE)/100</f>
        <v>#N/A</v>
      </c>
      <c r="BW833" t="e">
        <f t="shared" si="275"/>
        <v>#N/A</v>
      </c>
      <c r="BX833" t="e">
        <f t="shared" si="276"/>
        <v>#N/A</v>
      </c>
      <c r="BY833" t="e">
        <f t="shared" si="277"/>
        <v>#N/A</v>
      </c>
      <c r="BZ833" t="e">
        <f t="shared" si="278"/>
        <v>#N/A</v>
      </c>
      <c r="CA833" t="e">
        <f t="shared" si="279"/>
        <v>#N/A</v>
      </c>
      <c r="CB833" t="e">
        <f t="shared" si="280"/>
        <v>#N/A</v>
      </c>
      <c r="CC833" t="e">
        <f t="shared" si="281"/>
        <v>#N/A</v>
      </c>
      <c r="CD833" t="e">
        <f t="shared" si="282"/>
        <v>#N/A</v>
      </c>
      <c r="CE833" t="e">
        <f t="shared" si="283"/>
        <v>#N/A</v>
      </c>
      <c r="CF833" t="e">
        <f t="shared" si="284"/>
        <v>#N/A</v>
      </c>
      <c r="CG833" t="e">
        <f t="shared" si="285"/>
        <v>#N/A</v>
      </c>
    </row>
    <row r="834" spans="1:85" ht="20" customHeight="1" x14ac:dyDescent="0.25">
      <c r="A834" s="187"/>
      <c r="B834" s="6"/>
      <c r="C834" s="6" t="e">
        <f>VLOOKUP($A834&amp;$B834,'Cleaned Responses'!$1:$82,MATCH($C$1,'Cleaned Responses'!$1:$1,0),FALSE)</f>
        <v>#N/A</v>
      </c>
      <c r="D834" s="6" t="e">
        <f>VLOOKUP($A834&amp;$B834,'Cleaned Responses'!$1:$82,MATCH(D$1,'Cleaned Responses'!$1:$1,0),FALSE)</f>
        <v>#N/A</v>
      </c>
      <c r="E834" s="6" t="e">
        <f>VLOOKUP($A834&amp;$B834,'Cleaned Responses'!$1:$82,MATCH(E$1,'Cleaned Responses'!$1:$1,0),FALSE)</f>
        <v>#N/A</v>
      </c>
      <c r="F834" s="6" t="e">
        <f>VLOOKUP($A834&amp;$B834,'Cleaned Responses'!$1:$82,MATCH(F$1,'Cleaned Responses'!$1:$1,0),FALSE)</f>
        <v>#N/A</v>
      </c>
      <c r="G834" s="6" t="e">
        <f t="shared" si="286"/>
        <v>#N/A</v>
      </c>
      <c r="H834" s="6" t="e">
        <f>VLOOKUP($A834&amp;$B834,'Cleaned Responses'!$1:$82,MATCH(H$1,'Cleaned Responses'!$1:$1,0),FALSE)</f>
        <v>#N/A</v>
      </c>
      <c r="I834" s="6" t="e">
        <f>VLOOKUP($A834&amp;$B834,'Cleaned Responses'!$1:$82,MATCH(I$1,'Cleaned Responses'!$1:$1,0),FALSE)</f>
        <v>#N/A</v>
      </c>
      <c r="J834" s="6" t="e">
        <f>VLOOKUP($A834&amp;$B834,'Cleaned Responses'!$1:$82,MATCH(J$1,'Cleaned Responses'!$1:$1,0),FALSE)</f>
        <v>#N/A</v>
      </c>
      <c r="K834" s="6" t="e">
        <f>VLOOKUP($A834&amp;$B834,'Cleaned Responses'!$1:$82,MATCH(K$1,'Cleaned Responses'!$1:$1,0),FALSE)</f>
        <v>#N/A</v>
      </c>
      <c r="L834" s="6" t="e">
        <f>VLOOKUP($A834&amp;$B834,'Cleaned Responses'!$1:$82,MATCH(L$1,'Cleaned Responses'!$1:$1,0),FALSE)</f>
        <v>#N/A</v>
      </c>
      <c r="M834" s="6" t="e">
        <f>VLOOKUP($A834&amp;$B834,'Cleaned Responses'!$1:$82,MATCH(M$1,'Cleaned Responses'!$1:$1,0),FALSE)</f>
        <v>#N/A</v>
      </c>
      <c r="N834" s="8" t="e">
        <f t="shared" si="287"/>
        <v>#N/A</v>
      </c>
      <c r="O834" s="8" t="e">
        <f t="shared" si="288"/>
        <v>#N/A</v>
      </c>
      <c r="P834" s="8" t="e">
        <f t="shared" si="289"/>
        <v>#N/A</v>
      </c>
      <c r="Q834" s="6"/>
      <c r="R834" s="6"/>
      <c r="S834" s="6"/>
      <c r="T834" s="6"/>
      <c r="U834" s="8" t="e">
        <f t="shared" si="290"/>
        <v>#N/A</v>
      </c>
      <c r="V834" s="6" t="e">
        <f>VLOOKUP($A834&amp;$B834,'Cleaned Responses'!$1:$82,MATCH(V$1,'Cleaned Responses'!$1:$1,0),FALSE)</f>
        <v>#N/A</v>
      </c>
      <c r="W834" s="6" t="e">
        <f>VLOOKUP($A834&amp;$B834,'Cleaned Responses'!$1:$82,MATCH(W$1,'Cleaned Responses'!$1:$1,0),FALSE)</f>
        <v>#N/A</v>
      </c>
      <c r="X834" s="9" t="e">
        <f t="shared" si="291"/>
        <v>#N/A</v>
      </c>
      <c r="Y834" s="9" t="e">
        <f t="shared" si="292"/>
        <v>#N/A</v>
      </c>
      <c r="Z834" s="6" t="e">
        <f>VLOOKUP($A834&amp;$B834,'Cleaned Responses'!$1:$82,MATCH(Z$1,'Cleaned Responses'!$1:$1,0),FALSE)</f>
        <v>#N/A</v>
      </c>
      <c r="AA834" s="6" t="e">
        <f>VLOOKUP($A834&amp;$B834,'Cleaned Responses'!$1:$82,MATCH(AA$1,'Cleaned Responses'!$1:$1,0),FALSE)</f>
        <v>#N/A</v>
      </c>
      <c r="AB834" s="6" t="e">
        <f>VLOOKUP($A834&amp;$B834,'Cleaned Responses'!$1:$82,MATCH(AB$1,'Cleaned Responses'!$1:$1,0),FALSE)</f>
        <v>#N/A</v>
      </c>
      <c r="AC834" s="6" t="e">
        <f>VLOOKUP($A834&amp;$B834,'Cleaned Responses'!$1:$82,MATCH(AC$1,'Cleaned Responses'!$1:$1,0),FALSE)</f>
        <v>#N/A</v>
      </c>
      <c r="AD834" s="6" t="e">
        <f>VLOOKUP($A834&amp;$B834,'Cleaned Responses'!$1:$82,MATCH(AD$1,'Cleaned Responses'!$1:$1,0),FALSE)</f>
        <v>#N/A</v>
      </c>
      <c r="AE834" s="6" t="e">
        <f>VLOOKUP($A834&amp;$B834,'Cleaned Responses'!$1:$82,MATCH(AE$1,'Cleaned Responses'!$1:$1,0),FALSE)</f>
        <v>#N/A</v>
      </c>
      <c r="AF834" s="6" t="e">
        <f>VLOOKUP($A834&amp;$B834,'Cleaned Responses'!$1:$82,MATCH(AF$1,'Cleaned Responses'!$1:$1,0),FALSE)</f>
        <v>#N/A</v>
      </c>
      <c r="AG834" s="6" t="e">
        <f>VLOOKUP($A834&amp;$B834,'Cleaned Responses'!$1:$82,MATCH(AG$1,'Cleaned Responses'!$1:$1,0),FALSE)</f>
        <v>#N/A</v>
      </c>
      <c r="AH834" s="6" t="e">
        <f t="shared" si="293"/>
        <v>#N/A</v>
      </c>
      <c r="AI834" s="7" t="e">
        <f>VLOOKUP($A834&amp;$B834,'Cleaned Responses'!$1:$82,MATCH(AI$1,'Cleaned Responses'!$1:$1,0),FALSE)/100</f>
        <v>#N/A</v>
      </c>
      <c r="AJ834" s="7" t="e">
        <f>VLOOKUP($A834&amp;$B834,'Cleaned Responses'!$1:$82,MATCH(AJ$1,'Cleaned Responses'!$1:$1,0),FALSE)/100</f>
        <v>#N/A</v>
      </c>
      <c r="AK834" s="7" t="e">
        <f>VLOOKUP($A834&amp;$B834,'Cleaned Responses'!$1:$82,MATCH(AK$1,'Cleaned Responses'!$1:$1,0),FALSE)/100</f>
        <v>#N/A</v>
      </c>
      <c r="AL834" s="7" t="e">
        <f>VLOOKUP($A834&amp;$B834,'Cleaned Responses'!$1:$82,MATCH(AL$1,'Cleaned Responses'!$1:$1,0),FALSE)/100</f>
        <v>#N/A</v>
      </c>
      <c r="AM834" s="7" t="e">
        <f>VLOOKUP($A834&amp;$B834,'Cleaned Responses'!$1:$82,MATCH(AM$1,'Cleaned Responses'!$1:$1,0),FALSE)/100</f>
        <v>#N/A</v>
      </c>
      <c r="AN834" s="7" t="e">
        <f>VLOOKUP($A834&amp;$B834,'Cleaned Responses'!$1:$82,MATCH(AN$1,'Cleaned Responses'!$1:$1,0),FALSE)/100</f>
        <v>#N/A</v>
      </c>
      <c r="AO834" s="7" t="e">
        <f>VLOOKUP($A834&amp;$B834,'Cleaned Responses'!$1:$82,MATCH(AO$1,'Cleaned Responses'!$1:$1,0),FALSE)/100</f>
        <v>#N/A</v>
      </c>
      <c r="AP834" s="7" t="e">
        <f>VLOOKUP($A834&amp;$B834,'Cleaned Responses'!$1:$82,MATCH(AP$1,'Cleaned Responses'!$1:$1,0),FALSE)/100</f>
        <v>#N/A</v>
      </c>
      <c r="AQ834" s="7" t="e">
        <f>VLOOKUP($A834&amp;$B834,'Cleaned Responses'!$1:$82,MATCH(AQ$1,'Cleaned Responses'!$1:$1,0),FALSE)/100</f>
        <v>#N/A</v>
      </c>
      <c r="AR834" s="7" t="e">
        <f>VLOOKUP($A834&amp;$B834,'Cleaned Responses'!$1:$82,MATCH(AR$1,'Cleaned Responses'!$1:$1,0),FALSE)/100</f>
        <v>#N/A</v>
      </c>
      <c r="AS834" s="7" t="e">
        <f>VLOOKUP($A834&amp;$B834,'Cleaned Responses'!$1:$82,MATCH(AS$1,'Cleaned Responses'!$1:$1,0),FALSE)/100</f>
        <v>#N/A</v>
      </c>
      <c r="AT834" s="7" t="e">
        <f>VLOOKUP($A834&amp;$B834,'Cleaned Responses'!$1:$82,MATCH(AT$1,'Cleaned Responses'!$1:$1,0),FALSE)/100</f>
        <v>#N/A</v>
      </c>
      <c r="AU834" s="7" t="e">
        <f>VLOOKUP($A834&amp;$B834,'Cleaned Responses'!$1:$82,MATCH(AU$1,'Cleaned Responses'!$1:$1,0),FALSE)/100</f>
        <v>#N/A</v>
      </c>
      <c r="AV834" s="7" t="e">
        <f>VLOOKUP($A834&amp;$B834,'Cleaned Responses'!$1:$82,MATCH(AV$1,'Cleaned Responses'!$1:$1,0),FALSE)/100</f>
        <v>#N/A</v>
      </c>
      <c r="AW834" s="7" t="e">
        <f>VLOOKUP($A834&amp;$B834,'Cleaned Responses'!$1:$82,MATCH(AW$1,'Cleaned Responses'!$1:$1,0),FALSE)/100</f>
        <v>#N/A</v>
      </c>
      <c r="AX834" s="7" t="e">
        <f>VLOOKUP($A834&amp;$B834,'Cleaned Responses'!$1:$82,MATCH(AX$1,'Cleaned Responses'!$1:$1,0),FALSE)/100</f>
        <v>#N/A</v>
      </c>
      <c r="AY834" s="7" t="e">
        <f>VLOOKUP($A834&amp;$B834,'Cleaned Responses'!$1:$82,MATCH(AY$1,'Cleaned Responses'!$1:$1,0),FALSE)/100</f>
        <v>#N/A</v>
      </c>
      <c r="AZ834" s="7" t="e">
        <f>VLOOKUP($A834&amp;$B834,'Cleaned Responses'!$1:$82,MATCH(AZ$1,'Cleaned Responses'!$1:$1,0),FALSE)/100</f>
        <v>#N/A</v>
      </c>
      <c r="BA834" s="7" t="e">
        <f>VLOOKUP($A834&amp;$B834,'Cleaned Responses'!$1:$82,MATCH(BA$1,'Cleaned Responses'!$1:$1,0),FALSE)/100</f>
        <v>#N/A</v>
      </c>
      <c r="BB834" s="7"/>
      <c r="BC834" s="6" t="e">
        <f>VLOOKUP($A834&amp;$B834,'Cleaned Responses'!$1:$82,MATCH(BC$1,'Cleaned Responses'!$1:$1,0),FALSE)</f>
        <v>#N/A</v>
      </c>
      <c r="BD834" s="6" t="e">
        <f>VLOOKUP($A834&amp;$B834,'Cleaned Responses'!$1:$82,MATCH(BD$1,'Cleaned Responses'!$1:$1,0),FALSE)</f>
        <v>#N/A</v>
      </c>
      <c r="BE834" t="e">
        <f>VLOOKUP($A834&amp;$B834,'Cleaned Responses'!$1:$82,MATCH(BE$1,'Cleaned Responses'!$1:$1,0),FALSE)/100</f>
        <v>#N/A</v>
      </c>
      <c r="BF834" t="e">
        <f>VLOOKUP($A834&amp;$B834,'Cleaned Responses'!$1:$82,MATCH(BF$1,'Cleaned Responses'!$1:$1,0),FALSE)/100</f>
        <v>#N/A</v>
      </c>
      <c r="BG834" t="e">
        <f>VLOOKUP($A834&amp;$B834,'Cleaned Responses'!$1:$82,MATCH(BG$1,'Cleaned Responses'!$1:$1,0),FALSE)/100</f>
        <v>#N/A</v>
      </c>
      <c r="BH834" t="e">
        <f t="shared" si="272"/>
        <v>#N/A</v>
      </c>
      <c r="BI834" t="e">
        <f t="shared" si="273"/>
        <v>#N/A</v>
      </c>
      <c r="BJ834" t="e">
        <f t="shared" si="274"/>
        <v>#N/A</v>
      </c>
      <c r="BK834" t="e">
        <f>VLOOKUP($A834&amp;$B834,'Cleaned Responses'!$1:$82,MATCH(BK$1,'Cleaned Responses'!$1:$1,0),FALSE)/100</f>
        <v>#N/A</v>
      </c>
      <c r="BL834" t="e">
        <f>VLOOKUP($A834&amp;$B834,'Cleaned Responses'!$1:$82,MATCH(BL$1,'Cleaned Responses'!$1:$1,0),FALSE)/100</f>
        <v>#N/A</v>
      </c>
      <c r="BM834" t="e">
        <f>VLOOKUP($A834&amp;$B834,'Cleaned Responses'!$1:$82,MATCH(BM$1,'Cleaned Responses'!$1:$1,0),FALSE)/100</f>
        <v>#N/A</v>
      </c>
      <c r="BN834" t="e">
        <f>VLOOKUP($A834&amp;$B834,'Cleaned Responses'!$1:$82,MATCH(BN$1,'Cleaned Responses'!$1:$1,0),FALSE)/100</f>
        <v>#N/A</v>
      </c>
      <c r="BO834" t="e">
        <f>VLOOKUP($A834&amp;$B834,'Cleaned Responses'!$1:$82,MATCH(BO$1,'Cleaned Responses'!$1:$1,0),FALSE)/100</f>
        <v>#N/A</v>
      </c>
      <c r="BP834" t="e">
        <f>VLOOKUP($A834&amp;$B834,'Cleaned Responses'!$1:$82,MATCH(BP$1,'Cleaned Responses'!$1:$1,0),FALSE)/100</f>
        <v>#N/A</v>
      </c>
      <c r="BQ834" t="e">
        <f>VLOOKUP($A834&amp;$B834,'Cleaned Responses'!$1:$82,MATCH(BQ$1,'Cleaned Responses'!$1:$1,0),FALSE)/100</f>
        <v>#N/A</v>
      </c>
      <c r="BR834" t="e">
        <f>VLOOKUP($A834&amp;$B834,'Cleaned Responses'!$1:$82,MATCH(BR$1,'Cleaned Responses'!$1:$1,0),FALSE)/100</f>
        <v>#N/A</v>
      </c>
      <c r="BS834" t="e">
        <f>VLOOKUP($A834&amp;$B834,'Cleaned Responses'!$1:$82,MATCH(BS$1,'Cleaned Responses'!$1:$1,0),FALSE)/100</f>
        <v>#N/A</v>
      </c>
      <c r="BT834" t="e">
        <f>VLOOKUP($A834&amp;$B834,'Cleaned Responses'!$1:$82,MATCH(BT$1,'Cleaned Responses'!$1:$1,0),FALSE)/100</f>
        <v>#N/A</v>
      </c>
      <c r="BU834" t="e">
        <f>VLOOKUP($A834&amp;$B834,'Cleaned Responses'!$1:$82,MATCH(BU$1,'Cleaned Responses'!$1:$1,0),FALSE)/100</f>
        <v>#N/A</v>
      </c>
      <c r="BV834" t="e">
        <f>VLOOKUP($A834&amp;$B834,'Cleaned Responses'!$1:$82,MATCH(BV$1,'Cleaned Responses'!$1:$1,0),FALSE)/100</f>
        <v>#N/A</v>
      </c>
      <c r="BW834" t="e">
        <f t="shared" si="275"/>
        <v>#N/A</v>
      </c>
      <c r="BX834" t="e">
        <f t="shared" si="276"/>
        <v>#N/A</v>
      </c>
      <c r="BY834" t="e">
        <f t="shared" si="277"/>
        <v>#N/A</v>
      </c>
      <c r="BZ834" t="e">
        <f t="shared" si="278"/>
        <v>#N/A</v>
      </c>
      <c r="CA834" t="e">
        <f t="shared" si="279"/>
        <v>#N/A</v>
      </c>
      <c r="CB834" t="e">
        <f t="shared" si="280"/>
        <v>#N/A</v>
      </c>
      <c r="CC834" t="e">
        <f t="shared" si="281"/>
        <v>#N/A</v>
      </c>
      <c r="CD834" t="e">
        <f t="shared" si="282"/>
        <v>#N/A</v>
      </c>
      <c r="CE834" t="e">
        <f t="shared" si="283"/>
        <v>#N/A</v>
      </c>
      <c r="CF834" t="e">
        <f t="shared" si="284"/>
        <v>#N/A</v>
      </c>
      <c r="CG834" t="e">
        <f t="shared" si="285"/>
        <v>#N/A</v>
      </c>
    </row>
    <row r="835" spans="1:85" ht="20" customHeight="1" x14ac:dyDescent="0.25">
      <c r="A835" s="187"/>
      <c r="B835" s="6"/>
      <c r="C835" s="6" t="e">
        <f>VLOOKUP($A835&amp;$B835,'Cleaned Responses'!$1:$82,MATCH($C$1,'Cleaned Responses'!$1:$1,0),FALSE)</f>
        <v>#N/A</v>
      </c>
      <c r="D835" s="6" t="e">
        <f>VLOOKUP($A835&amp;$B835,'Cleaned Responses'!$1:$82,MATCH(D$1,'Cleaned Responses'!$1:$1,0),FALSE)</f>
        <v>#N/A</v>
      </c>
      <c r="E835" s="6" t="e">
        <f>VLOOKUP($A835&amp;$B835,'Cleaned Responses'!$1:$82,MATCH(E$1,'Cleaned Responses'!$1:$1,0),FALSE)</f>
        <v>#N/A</v>
      </c>
      <c r="F835" s="6" t="e">
        <f>VLOOKUP($A835&amp;$B835,'Cleaned Responses'!$1:$82,MATCH(F$1,'Cleaned Responses'!$1:$1,0),FALSE)</f>
        <v>#N/A</v>
      </c>
      <c r="G835" s="6" t="e">
        <f t="shared" si="286"/>
        <v>#N/A</v>
      </c>
      <c r="H835" s="6" t="e">
        <f>VLOOKUP($A835&amp;$B835,'Cleaned Responses'!$1:$82,MATCH(H$1,'Cleaned Responses'!$1:$1,0),FALSE)</f>
        <v>#N/A</v>
      </c>
      <c r="I835" s="6" t="e">
        <f>VLOOKUP($A835&amp;$B835,'Cleaned Responses'!$1:$82,MATCH(I$1,'Cleaned Responses'!$1:$1,0),FALSE)</f>
        <v>#N/A</v>
      </c>
      <c r="J835" s="6" t="e">
        <f>VLOOKUP($A835&amp;$B835,'Cleaned Responses'!$1:$82,MATCH(J$1,'Cleaned Responses'!$1:$1,0),FALSE)</f>
        <v>#N/A</v>
      </c>
      <c r="K835" s="6" t="e">
        <f>VLOOKUP($A835&amp;$B835,'Cleaned Responses'!$1:$82,MATCH(K$1,'Cleaned Responses'!$1:$1,0),FALSE)</f>
        <v>#N/A</v>
      </c>
      <c r="L835" s="6" t="e">
        <f>VLOOKUP($A835&amp;$B835,'Cleaned Responses'!$1:$82,MATCH(L$1,'Cleaned Responses'!$1:$1,0),FALSE)</f>
        <v>#N/A</v>
      </c>
      <c r="M835" s="6" t="e">
        <f>VLOOKUP($A835&amp;$B835,'Cleaned Responses'!$1:$82,MATCH(M$1,'Cleaned Responses'!$1:$1,0),FALSE)</f>
        <v>#N/A</v>
      </c>
      <c r="N835" s="8" t="e">
        <f t="shared" si="287"/>
        <v>#N/A</v>
      </c>
      <c r="O835" s="8" t="e">
        <f t="shared" si="288"/>
        <v>#N/A</v>
      </c>
      <c r="P835" s="8" t="e">
        <f t="shared" si="289"/>
        <v>#N/A</v>
      </c>
      <c r="Q835" s="6"/>
      <c r="R835" s="6"/>
      <c r="S835" s="6"/>
      <c r="T835" s="6"/>
      <c r="U835" s="8" t="e">
        <f t="shared" si="290"/>
        <v>#N/A</v>
      </c>
      <c r="V835" s="6" t="e">
        <f>VLOOKUP($A835&amp;$B835,'Cleaned Responses'!$1:$82,MATCH(V$1,'Cleaned Responses'!$1:$1,0),FALSE)</f>
        <v>#N/A</v>
      </c>
      <c r="W835" s="6" t="e">
        <f>VLOOKUP($A835&amp;$B835,'Cleaned Responses'!$1:$82,MATCH(W$1,'Cleaned Responses'!$1:$1,0),FALSE)</f>
        <v>#N/A</v>
      </c>
      <c r="X835" s="9" t="e">
        <f t="shared" si="291"/>
        <v>#N/A</v>
      </c>
      <c r="Y835" s="9" t="e">
        <f t="shared" si="292"/>
        <v>#N/A</v>
      </c>
      <c r="Z835" s="6" t="e">
        <f>VLOOKUP($A835&amp;$B835,'Cleaned Responses'!$1:$82,MATCH(Z$1,'Cleaned Responses'!$1:$1,0),FALSE)</f>
        <v>#N/A</v>
      </c>
      <c r="AA835" s="6" t="e">
        <f>VLOOKUP($A835&amp;$B835,'Cleaned Responses'!$1:$82,MATCH(AA$1,'Cleaned Responses'!$1:$1,0),FALSE)</f>
        <v>#N/A</v>
      </c>
      <c r="AB835" s="6" t="e">
        <f>VLOOKUP($A835&amp;$B835,'Cleaned Responses'!$1:$82,MATCH(AB$1,'Cleaned Responses'!$1:$1,0),FALSE)</f>
        <v>#N/A</v>
      </c>
      <c r="AC835" s="6" t="e">
        <f>VLOOKUP($A835&amp;$B835,'Cleaned Responses'!$1:$82,MATCH(AC$1,'Cleaned Responses'!$1:$1,0),FALSE)</f>
        <v>#N/A</v>
      </c>
      <c r="AD835" s="6" t="e">
        <f>VLOOKUP($A835&amp;$B835,'Cleaned Responses'!$1:$82,MATCH(AD$1,'Cleaned Responses'!$1:$1,0),FALSE)</f>
        <v>#N/A</v>
      </c>
      <c r="AE835" s="6" t="e">
        <f>VLOOKUP($A835&amp;$B835,'Cleaned Responses'!$1:$82,MATCH(AE$1,'Cleaned Responses'!$1:$1,0),FALSE)</f>
        <v>#N/A</v>
      </c>
      <c r="AF835" s="6" t="e">
        <f>VLOOKUP($A835&amp;$B835,'Cleaned Responses'!$1:$82,MATCH(AF$1,'Cleaned Responses'!$1:$1,0),FALSE)</f>
        <v>#N/A</v>
      </c>
      <c r="AG835" s="6" t="e">
        <f>VLOOKUP($A835&amp;$B835,'Cleaned Responses'!$1:$82,MATCH(AG$1,'Cleaned Responses'!$1:$1,0),FALSE)</f>
        <v>#N/A</v>
      </c>
      <c r="AH835" s="6" t="e">
        <f t="shared" si="293"/>
        <v>#N/A</v>
      </c>
      <c r="AI835" s="7" t="e">
        <f>VLOOKUP($A835&amp;$B835,'Cleaned Responses'!$1:$82,MATCH(AI$1,'Cleaned Responses'!$1:$1,0),FALSE)/100</f>
        <v>#N/A</v>
      </c>
      <c r="AJ835" s="7" t="e">
        <f>VLOOKUP($A835&amp;$B835,'Cleaned Responses'!$1:$82,MATCH(AJ$1,'Cleaned Responses'!$1:$1,0),FALSE)/100</f>
        <v>#N/A</v>
      </c>
      <c r="AK835" s="7" t="e">
        <f>VLOOKUP($A835&amp;$B835,'Cleaned Responses'!$1:$82,MATCH(AK$1,'Cleaned Responses'!$1:$1,0),FALSE)/100</f>
        <v>#N/A</v>
      </c>
      <c r="AL835" s="7" t="e">
        <f>VLOOKUP($A835&amp;$B835,'Cleaned Responses'!$1:$82,MATCH(AL$1,'Cleaned Responses'!$1:$1,0),FALSE)/100</f>
        <v>#N/A</v>
      </c>
      <c r="AM835" s="7" t="e">
        <f>VLOOKUP($A835&amp;$B835,'Cleaned Responses'!$1:$82,MATCH(AM$1,'Cleaned Responses'!$1:$1,0),FALSE)/100</f>
        <v>#N/A</v>
      </c>
      <c r="AN835" s="7" t="e">
        <f>VLOOKUP($A835&amp;$B835,'Cleaned Responses'!$1:$82,MATCH(AN$1,'Cleaned Responses'!$1:$1,0),FALSE)/100</f>
        <v>#N/A</v>
      </c>
      <c r="AO835" s="7" t="e">
        <f>VLOOKUP($A835&amp;$B835,'Cleaned Responses'!$1:$82,MATCH(AO$1,'Cleaned Responses'!$1:$1,0),FALSE)/100</f>
        <v>#N/A</v>
      </c>
      <c r="AP835" s="7" t="e">
        <f>VLOOKUP($A835&amp;$B835,'Cleaned Responses'!$1:$82,MATCH(AP$1,'Cleaned Responses'!$1:$1,0),FALSE)/100</f>
        <v>#N/A</v>
      </c>
      <c r="AQ835" s="7" t="e">
        <f>VLOOKUP($A835&amp;$B835,'Cleaned Responses'!$1:$82,MATCH(AQ$1,'Cleaned Responses'!$1:$1,0),FALSE)/100</f>
        <v>#N/A</v>
      </c>
      <c r="AR835" s="7" t="e">
        <f>VLOOKUP($A835&amp;$B835,'Cleaned Responses'!$1:$82,MATCH(AR$1,'Cleaned Responses'!$1:$1,0),FALSE)/100</f>
        <v>#N/A</v>
      </c>
      <c r="AS835" s="7" t="e">
        <f>VLOOKUP($A835&amp;$B835,'Cleaned Responses'!$1:$82,MATCH(AS$1,'Cleaned Responses'!$1:$1,0),FALSE)/100</f>
        <v>#N/A</v>
      </c>
      <c r="AT835" s="7" t="e">
        <f>VLOOKUP($A835&amp;$B835,'Cleaned Responses'!$1:$82,MATCH(AT$1,'Cleaned Responses'!$1:$1,0),FALSE)/100</f>
        <v>#N/A</v>
      </c>
      <c r="AU835" s="7" t="e">
        <f>VLOOKUP($A835&amp;$B835,'Cleaned Responses'!$1:$82,MATCH(AU$1,'Cleaned Responses'!$1:$1,0),FALSE)/100</f>
        <v>#N/A</v>
      </c>
      <c r="AV835" s="7" t="e">
        <f>VLOOKUP($A835&amp;$B835,'Cleaned Responses'!$1:$82,MATCH(AV$1,'Cleaned Responses'!$1:$1,0),FALSE)/100</f>
        <v>#N/A</v>
      </c>
      <c r="AW835" s="7" t="e">
        <f>VLOOKUP($A835&amp;$B835,'Cleaned Responses'!$1:$82,MATCH(AW$1,'Cleaned Responses'!$1:$1,0),FALSE)/100</f>
        <v>#N/A</v>
      </c>
      <c r="AX835" s="7" t="e">
        <f>VLOOKUP($A835&amp;$B835,'Cleaned Responses'!$1:$82,MATCH(AX$1,'Cleaned Responses'!$1:$1,0),FALSE)/100</f>
        <v>#N/A</v>
      </c>
      <c r="AY835" s="7" t="e">
        <f>VLOOKUP($A835&amp;$B835,'Cleaned Responses'!$1:$82,MATCH(AY$1,'Cleaned Responses'!$1:$1,0),FALSE)/100</f>
        <v>#N/A</v>
      </c>
      <c r="AZ835" s="7" t="e">
        <f>VLOOKUP($A835&amp;$B835,'Cleaned Responses'!$1:$82,MATCH(AZ$1,'Cleaned Responses'!$1:$1,0),FALSE)/100</f>
        <v>#N/A</v>
      </c>
      <c r="BA835" s="7" t="e">
        <f>VLOOKUP($A835&amp;$B835,'Cleaned Responses'!$1:$82,MATCH(BA$1,'Cleaned Responses'!$1:$1,0),FALSE)/100</f>
        <v>#N/A</v>
      </c>
      <c r="BB835" s="7"/>
      <c r="BC835" s="6" t="e">
        <f>VLOOKUP($A835&amp;$B835,'Cleaned Responses'!$1:$82,MATCH(BC$1,'Cleaned Responses'!$1:$1,0),FALSE)</f>
        <v>#N/A</v>
      </c>
      <c r="BD835" s="6" t="e">
        <f>VLOOKUP($A835&amp;$B835,'Cleaned Responses'!$1:$82,MATCH(BD$1,'Cleaned Responses'!$1:$1,0),FALSE)</f>
        <v>#N/A</v>
      </c>
      <c r="BE835" t="e">
        <f>VLOOKUP($A835&amp;$B835,'Cleaned Responses'!$1:$82,MATCH(BE$1,'Cleaned Responses'!$1:$1,0),FALSE)/100</f>
        <v>#N/A</v>
      </c>
      <c r="BF835" t="e">
        <f>VLOOKUP($A835&amp;$B835,'Cleaned Responses'!$1:$82,MATCH(BF$1,'Cleaned Responses'!$1:$1,0),FALSE)/100</f>
        <v>#N/A</v>
      </c>
      <c r="BG835" t="e">
        <f>VLOOKUP($A835&amp;$B835,'Cleaned Responses'!$1:$82,MATCH(BG$1,'Cleaned Responses'!$1:$1,0),FALSE)/100</f>
        <v>#N/A</v>
      </c>
      <c r="BH835" t="e">
        <f t="shared" ref="BH835:BH898" si="294">BE835*AF835</f>
        <v>#N/A</v>
      </c>
      <c r="BI835" t="e">
        <f t="shared" ref="BI835:BI898" si="295">BF835*AF835</f>
        <v>#N/A</v>
      </c>
      <c r="BJ835" t="e">
        <f t="shared" ref="BJ835:BJ898" si="296">BG835*AF835</f>
        <v>#N/A</v>
      </c>
      <c r="BK835" t="e">
        <f>VLOOKUP($A835&amp;$B835,'Cleaned Responses'!$1:$82,MATCH(BK$1,'Cleaned Responses'!$1:$1,0),FALSE)/100</f>
        <v>#N/A</v>
      </c>
      <c r="BL835" t="e">
        <f>VLOOKUP($A835&amp;$B835,'Cleaned Responses'!$1:$82,MATCH(BL$1,'Cleaned Responses'!$1:$1,0),FALSE)/100</f>
        <v>#N/A</v>
      </c>
      <c r="BM835" t="e">
        <f>VLOOKUP($A835&amp;$B835,'Cleaned Responses'!$1:$82,MATCH(BM$1,'Cleaned Responses'!$1:$1,0),FALSE)/100</f>
        <v>#N/A</v>
      </c>
      <c r="BN835" t="e">
        <f>VLOOKUP($A835&amp;$B835,'Cleaned Responses'!$1:$82,MATCH(BN$1,'Cleaned Responses'!$1:$1,0),FALSE)/100</f>
        <v>#N/A</v>
      </c>
      <c r="BO835" t="e">
        <f>VLOOKUP($A835&amp;$B835,'Cleaned Responses'!$1:$82,MATCH(BO$1,'Cleaned Responses'!$1:$1,0),FALSE)/100</f>
        <v>#N/A</v>
      </c>
      <c r="BP835" t="e">
        <f>VLOOKUP($A835&amp;$B835,'Cleaned Responses'!$1:$82,MATCH(BP$1,'Cleaned Responses'!$1:$1,0),FALSE)/100</f>
        <v>#N/A</v>
      </c>
      <c r="BQ835" t="e">
        <f>VLOOKUP($A835&amp;$B835,'Cleaned Responses'!$1:$82,MATCH(BQ$1,'Cleaned Responses'!$1:$1,0),FALSE)/100</f>
        <v>#N/A</v>
      </c>
      <c r="BR835" t="e">
        <f>VLOOKUP($A835&amp;$B835,'Cleaned Responses'!$1:$82,MATCH(BR$1,'Cleaned Responses'!$1:$1,0),FALSE)/100</f>
        <v>#N/A</v>
      </c>
      <c r="BS835" t="e">
        <f>VLOOKUP($A835&amp;$B835,'Cleaned Responses'!$1:$82,MATCH(BS$1,'Cleaned Responses'!$1:$1,0),FALSE)/100</f>
        <v>#N/A</v>
      </c>
      <c r="BT835" t="e">
        <f>VLOOKUP($A835&amp;$B835,'Cleaned Responses'!$1:$82,MATCH(BT$1,'Cleaned Responses'!$1:$1,0),FALSE)/100</f>
        <v>#N/A</v>
      </c>
      <c r="BU835" t="e">
        <f>VLOOKUP($A835&amp;$B835,'Cleaned Responses'!$1:$82,MATCH(BU$1,'Cleaned Responses'!$1:$1,0),FALSE)/100</f>
        <v>#N/A</v>
      </c>
      <c r="BV835" t="e">
        <f>VLOOKUP($A835&amp;$B835,'Cleaned Responses'!$1:$82,MATCH(BV$1,'Cleaned Responses'!$1:$1,0),FALSE)/100</f>
        <v>#N/A</v>
      </c>
      <c r="BW835" t="e">
        <f t="shared" ref="BW835:BW898" si="297">BK835*AF835</f>
        <v>#N/A</v>
      </c>
      <c r="BX835" t="e">
        <f t="shared" ref="BX835:BX898" si="298">BL835*AF835</f>
        <v>#N/A</v>
      </c>
      <c r="BY835" t="e">
        <f t="shared" ref="BY835:BY898" si="299">BM835*AF835</f>
        <v>#N/A</v>
      </c>
      <c r="BZ835" t="e">
        <f t="shared" ref="BZ835:BZ898" si="300">BN835*AF835</f>
        <v>#N/A</v>
      </c>
      <c r="CA835" t="e">
        <f t="shared" ref="CA835:CA898" si="301">BO835*AF835</f>
        <v>#N/A</v>
      </c>
      <c r="CB835" t="e">
        <f t="shared" ref="CB835:CB898" si="302">BP835*AF835</f>
        <v>#N/A</v>
      </c>
      <c r="CC835" t="e">
        <f t="shared" ref="CC835:CC898" si="303">BQ835*AF835</f>
        <v>#N/A</v>
      </c>
      <c r="CD835" t="e">
        <f t="shared" ref="CD835:CD898" si="304">BR835*AF835</f>
        <v>#N/A</v>
      </c>
      <c r="CE835" t="e">
        <f t="shared" ref="CE835:CE898" si="305">BS835*AF835</f>
        <v>#N/A</v>
      </c>
      <c r="CF835" t="e">
        <f t="shared" ref="CF835:CF898" si="306">BT835*AF835</f>
        <v>#N/A</v>
      </c>
      <c r="CG835" t="e">
        <f t="shared" ref="CG835:CG898" si="307">BU835*AF835</f>
        <v>#N/A</v>
      </c>
    </row>
    <row r="836" spans="1:85" ht="20" customHeight="1" x14ac:dyDescent="0.25">
      <c r="A836" s="187"/>
      <c r="B836" s="6"/>
      <c r="C836" s="6" t="e">
        <f>VLOOKUP($A836&amp;$B836,'Cleaned Responses'!$1:$82,MATCH($C$1,'Cleaned Responses'!$1:$1,0),FALSE)</f>
        <v>#N/A</v>
      </c>
      <c r="D836" s="6" t="e">
        <f>VLOOKUP($A836&amp;$B836,'Cleaned Responses'!$1:$82,MATCH(D$1,'Cleaned Responses'!$1:$1,0),FALSE)</f>
        <v>#N/A</v>
      </c>
      <c r="E836" s="6" t="e">
        <f>VLOOKUP($A836&amp;$B836,'Cleaned Responses'!$1:$82,MATCH(E$1,'Cleaned Responses'!$1:$1,0),FALSE)</f>
        <v>#N/A</v>
      </c>
      <c r="F836" s="6" t="e">
        <f>VLOOKUP($A836&amp;$B836,'Cleaned Responses'!$1:$82,MATCH(F$1,'Cleaned Responses'!$1:$1,0),FALSE)</f>
        <v>#N/A</v>
      </c>
      <c r="G836" s="6" t="e">
        <f t="shared" si="286"/>
        <v>#N/A</v>
      </c>
      <c r="H836" s="6" t="e">
        <f>VLOOKUP($A836&amp;$B836,'Cleaned Responses'!$1:$82,MATCH(H$1,'Cleaned Responses'!$1:$1,0),FALSE)</f>
        <v>#N/A</v>
      </c>
      <c r="I836" s="6" t="e">
        <f>VLOOKUP($A836&amp;$B836,'Cleaned Responses'!$1:$82,MATCH(I$1,'Cleaned Responses'!$1:$1,0),FALSE)</f>
        <v>#N/A</v>
      </c>
      <c r="J836" s="6" t="e">
        <f>VLOOKUP($A836&amp;$B836,'Cleaned Responses'!$1:$82,MATCH(J$1,'Cleaned Responses'!$1:$1,0),FALSE)</f>
        <v>#N/A</v>
      </c>
      <c r="K836" s="6" t="e">
        <f>VLOOKUP($A836&amp;$B836,'Cleaned Responses'!$1:$82,MATCH(K$1,'Cleaned Responses'!$1:$1,0),FALSE)</f>
        <v>#N/A</v>
      </c>
      <c r="L836" s="6" t="e">
        <f>VLOOKUP($A836&amp;$B836,'Cleaned Responses'!$1:$82,MATCH(L$1,'Cleaned Responses'!$1:$1,0),FALSE)</f>
        <v>#N/A</v>
      </c>
      <c r="M836" s="6" t="e">
        <f>VLOOKUP($A836&amp;$B836,'Cleaned Responses'!$1:$82,MATCH(M$1,'Cleaned Responses'!$1:$1,0),FALSE)</f>
        <v>#N/A</v>
      </c>
      <c r="N836" s="8" t="e">
        <f t="shared" si="287"/>
        <v>#N/A</v>
      </c>
      <c r="O836" s="8" t="e">
        <f t="shared" si="288"/>
        <v>#N/A</v>
      </c>
      <c r="P836" s="8" t="e">
        <f t="shared" si="289"/>
        <v>#N/A</v>
      </c>
      <c r="Q836" s="6"/>
      <c r="R836" s="6"/>
      <c r="S836" s="6"/>
      <c r="T836" s="6"/>
      <c r="U836" s="8" t="e">
        <f t="shared" si="290"/>
        <v>#N/A</v>
      </c>
      <c r="V836" s="6" t="e">
        <f>VLOOKUP($A836&amp;$B836,'Cleaned Responses'!$1:$82,MATCH(V$1,'Cleaned Responses'!$1:$1,0),FALSE)</f>
        <v>#N/A</v>
      </c>
      <c r="W836" s="6" t="e">
        <f>VLOOKUP($A836&amp;$B836,'Cleaned Responses'!$1:$82,MATCH(W$1,'Cleaned Responses'!$1:$1,0),FALSE)</f>
        <v>#N/A</v>
      </c>
      <c r="X836" s="9" t="e">
        <f t="shared" si="291"/>
        <v>#N/A</v>
      </c>
      <c r="Y836" s="9" t="e">
        <f t="shared" si="292"/>
        <v>#N/A</v>
      </c>
      <c r="Z836" s="6" t="e">
        <f>VLOOKUP($A836&amp;$B836,'Cleaned Responses'!$1:$82,MATCH(Z$1,'Cleaned Responses'!$1:$1,0),FALSE)</f>
        <v>#N/A</v>
      </c>
      <c r="AA836" s="6" t="e">
        <f>VLOOKUP($A836&amp;$B836,'Cleaned Responses'!$1:$82,MATCH(AA$1,'Cleaned Responses'!$1:$1,0),FALSE)</f>
        <v>#N/A</v>
      </c>
      <c r="AB836" s="6" t="e">
        <f>VLOOKUP($A836&amp;$B836,'Cleaned Responses'!$1:$82,MATCH(AB$1,'Cleaned Responses'!$1:$1,0),FALSE)</f>
        <v>#N/A</v>
      </c>
      <c r="AC836" s="6" t="e">
        <f>VLOOKUP($A836&amp;$B836,'Cleaned Responses'!$1:$82,MATCH(AC$1,'Cleaned Responses'!$1:$1,0),FALSE)</f>
        <v>#N/A</v>
      </c>
      <c r="AD836" s="6" t="e">
        <f>VLOOKUP($A836&amp;$B836,'Cleaned Responses'!$1:$82,MATCH(AD$1,'Cleaned Responses'!$1:$1,0),FALSE)</f>
        <v>#N/A</v>
      </c>
      <c r="AE836" s="6" t="e">
        <f>VLOOKUP($A836&amp;$B836,'Cleaned Responses'!$1:$82,MATCH(AE$1,'Cleaned Responses'!$1:$1,0),FALSE)</f>
        <v>#N/A</v>
      </c>
      <c r="AF836" s="6" t="e">
        <f>VLOOKUP($A836&amp;$B836,'Cleaned Responses'!$1:$82,MATCH(AF$1,'Cleaned Responses'!$1:$1,0),FALSE)</f>
        <v>#N/A</v>
      </c>
      <c r="AG836" s="6" t="e">
        <f>VLOOKUP($A836&amp;$B836,'Cleaned Responses'!$1:$82,MATCH(AG$1,'Cleaned Responses'!$1:$1,0),FALSE)</f>
        <v>#N/A</v>
      </c>
      <c r="AH836" s="6" t="e">
        <f t="shared" si="293"/>
        <v>#N/A</v>
      </c>
      <c r="AI836" s="7" t="e">
        <f>VLOOKUP($A836&amp;$B836,'Cleaned Responses'!$1:$82,MATCH(AI$1,'Cleaned Responses'!$1:$1,0),FALSE)/100</f>
        <v>#N/A</v>
      </c>
      <c r="AJ836" s="7" t="e">
        <f>VLOOKUP($A836&amp;$B836,'Cleaned Responses'!$1:$82,MATCH(AJ$1,'Cleaned Responses'!$1:$1,0),FALSE)/100</f>
        <v>#N/A</v>
      </c>
      <c r="AK836" s="7" t="e">
        <f>VLOOKUP($A836&amp;$B836,'Cleaned Responses'!$1:$82,MATCH(AK$1,'Cleaned Responses'!$1:$1,0),FALSE)/100</f>
        <v>#N/A</v>
      </c>
      <c r="AL836" s="7" t="e">
        <f>VLOOKUP($A836&amp;$B836,'Cleaned Responses'!$1:$82,MATCH(AL$1,'Cleaned Responses'!$1:$1,0),FALSE)/100</f>
        <v>#N/A</v>
      </c>
      <c r="AM836" s="7" t="e">
        <f>VLOOKUP($A836&amp;$B836,'Cleaned Responses'!$1:$82,MATCH(AM$1,'Cleaned Responses'!$1:$1,0),FALSE)/100</f>
        <v>#N/A</v>
      </c>
      <c r="AN836" s="7" t="e">
        <f>VLOOKUP($A836&amp;$B836,'Cleaned Responses'!$1:$82,MATCH(AN$1,'Cleaned Responses'!$1:$1,0),FALSE)/100</f>
        <v>#N/A</v>
      </c>
      <c r="AO836" s="7" t="e">
        <f>VLOOKUP($A836&amp;$B836,'Cleaned Responses'!$1:$82,MATCH(AO$1,'Cleaned Responses'!$1:$1,0),FALSE)/100</f>
        <v>#N/A</v>
      </c>
      <c r="AP836" s="7" t="e">
        <f>VLOOKUP($A836&amp;$B836,'Cleaned Responses'!$1:$82,MATCH(AP$1,'Cleaned Responses'!$1:$1,0),FALSE)/100</f>
        <v>#N/A</v>
      </c>
      <c r="AQ836" s="7" t="e">
        <f>VLOOKUP($A836&amp;$B836,'Cleaned Responses'!$1:$82,MATCH(AQ$1,'Cleaned Responses'!$1:$1,0),FALSE)/100</f>
        <v>#N/A</v>
      </c>
      <c r="AR836" s="7" t="e">
        <f>VLOOKUP($A836&amp;$B836,'Cleaned Responses'!$1:$82,MATCH(AR$1,'Cleaned Responses'!$1:$1,0),FALSE)/100</f>
        <v>#N/A</v>
      </c>
      <c r="AS836" s="7" t="e">
        <f>VLOOKUP($A836&amp;$B836,'Cleaned Responses'!$1:$82,MATCH(AS$1,'Cleaned Responses'!$1:$1,0),FALSE)/100</f>
        <v>#N/A</v>
      </c>
      <c r="AT836" s="7" t="e">
        <f>VLOOKUP($A836&amp;$B836,'Cleaned Responses'!$1:$82,MATCH(AT$1,'Cleaned Responses'!$1:$1,0),FALSE)/100</f>
        <v>#N/A</v>
      </c>
      <c r="AU836" s="7" t="e">
        <f>VLOOKUP($A836&amp;$B836,'Cleaned Responses'!$1:$82,MATCH(AU$1,'Cleaned Responses'!$1:$1,0),FALSE)/100</f>
        <v>#N/A</v>
      </c>
      <c r="AV836" s="7" t="e">
        <f>VLOOKUP($A836&amp;$B836,'Cleaned Responses'!$1:$82,MATCH(AV$1,'Cleaned Responses'!$1:$1,0),FALSE)/100</f>
        <v>#N/A</v>
      </c>
      <c r="AW836" s="7" t="e">
        <f>VLOOKUP($A836&amp;$B836,'Cleaned Responses'!$1:$82,MATCH(AW$1,'Cleaned Responses'!$1:$1,0),FALSE)/100</f>
        <v>#N/A</v>
      </c>
      <c r="AX836" s="7" t="e">
        <f>VLOOKUP($A836&amp;$B836,'Cleaned Responses'!$1:$82,MATCH(AX$1,'Cleaned Responses'!$1:$1,0),FALSE)/100</f>
        <v>#N/A</v>
      </c>
      <c r="AY836" s="7" t="e">
        <f>VLOOKUP($A836&amp;$B836,'Cleaned Responses'!$1:$82,MATCH(AY$1,'Cleaned Responses'!$1:$1,0),FALSE)/100</f>
        <v>#N/A</v>
      </c>
      <c r="AZ836" s="7" t="e">
        <f>VLOOKUP($A836&amp;$B836,'Cleaned Responses'!$1:$82,MATCH(AZ$1,'Cleaned Responses'!$1:$1,0),FALSE)/100</f>
        <v>#N/A</v>
      </c>
      <c r="BA836" s="7" t="e">
        <f>VLOOKUP($A836&amp;$B836,'Cleaned Responses'!$1:$82,MATCH(BA$1,'Cleaned Responses'!$1:$1,0),FALSE)/100</f>
        <v>#N/A</v>
      </c>
      <c r="BB836" s="7"/>
      <c r="BC836" s="6" t="e">
        <f>VLOOKUP($A836&amp;$B836,'Cleaned Responses'!$1:$82,MATCH(BC$1,'Cleaned Responses'!$1:$1,0),FALSE)</f>
        <v>#N/A</v>
      </c>
      <c r="BD836" s="6" t="e">
        <f>VLOOKUP($A836&amp;$B836,'Cleaned Responses'!$1:$82,MATCH(BD$1,'Cleaned Responses'!$1:$1,0),FALSE)</f>
        <v>#N/A</v>
      </c>
      <c r="BE836" t="e">
        <f>VLOOKUP($A836&amp;$B836,'Cleaned Responses'!$1:$82,MATCH(BE$1,'Cleaned Responses'!$1:$1,0),FALSE)/100</f>
        <v>#N/A</v>
      </c>
      <c r="BF836" t="e">
        <f>VLOOKUP($A836&amp;$B836,'Cleaned Responses'!$1:$82,MATCH(BF$1,'Cleaned Responses'!$1:$1,0),FALSE)/100</f>
        <v>#N/A</v>
      </c>
      <c r="BG836" t="e">
        <f>VLOOKUP($A836&amp;$B836,'Cleaned Responses'!$1:$82,MATCH(BG$1,'Cleaned Responses'!$1:$1,0),FALSE)/100</f>
        <v>#N/A</v>
      </c>
      <c r="BH836" t="e">
        <f t="shared" si="294"/>
        <v>#N/A</v>
      </c>
      <c r="BI836" t="e">
        <f t="shared" si="295"/>
        <v>#N/A</v>
      </c>
      <c r="BJ836" t="e">
        <f t="shared" si="296"/>
        <v>#N/A</v>
      </c>
      <c r="BK836" t="e">
        <f>VLOOKUP($A836&amp;$B836,'Cleaned Responses'!$1:$82,MATCH(BK$1,'Cleaned Responses'!$1:$1,0),FALSE)/100</f>
        <v>#N/A</v>
      </c>
      <c r="BL836" t="e">
        <f>VLOOKUP($A836&amp;$B836,'Cleaned Responses'!$1:$82,MATCH(BL$1,'Cleaned Responses'!$1:$1,0),FALSE)/100</f>
        <v>#N/A</v>
      </c>
      <c r="BM836" t="e">
        <f>VLOOKUP($A836&amp;$B836,'Cleaned Responses'!$1:$82,MATCH(BM$1,'Cleaned Responses'!$1:$1,0),FALSE)/100</f>
        <v>#N/A</v>
      </c>
      <c r="BN836" t="e">
        <f>VLOOKUP($A836&amp;$B836,'Cleaned Responses'!$1:$82,MATCH(BN$1,'Cleaned Responses'!$1:$1,0),FALSE)/100</f>
        <v>#N/A</v>
      </c>
      <c r="BO836" t="e">
        <f>VLOOKUP($A836&amp;$B836,'Cleaned Responses'!$1:$82,MATCH(BO$1,'Cleaned Responses'!$1:$1,0),FALSE)/100</f>
        <v>#N/A</v>
      </c>
      <c r="BP836" t="e">
        <f>VLOOKUP($A836&amp;$B836,'Cleaned Responses'!$1:$82,MATCH(BP$1,'Cleaned Responses'!$1:$1,0),FALSE)/100</f>
        <v>#N/A</v>
      </c>
      <c r="BQ836" t="e">
        <f>VLOOKUP($A836&amp;$B836,'Cleaned Responses'!$1:$82,MATCH(BQ$1,'Cleaned Responses'!$1:$1,0),FALSE)/100</f>
        <v>#N/A</v>
      </c>
      <c r="BR836" t="e">
        <f>VLOOKUP($A836&amp;$B836,'Cleaned Responses'!$1:$82,MATCH(BR$1,'Cleaned Responses'!$1:$1,0),FALSE)/100</f>
        <v>#N/A</v>
      </c>
      <c r="BS836" t="e">
        <f>VLOOKUP($A836&amp;$B836,'Cleaned Responses'!$1:$82,MATCH(BS$1,'Cleaned Responses'!$1:$1,0),FALSE)/100</f>
        <v>#N/A</v>
      </c>
      <c r="BT836" t="e">
        <f>VLOOKUP($A836&amp;$B836,'Cleaned Responses'!$1:$82,MATCH(BT$1,'Cleaned Responses'!$1:$1,0),FALSE)/100</f>
        <v>#N/A</v>
      </c>
      <c r="BU836" t="e">
        <f>VLOOKUP($A836&amp;$B836,'Cleaned Responses'!$1:$82,MATCH(BU$1,'Cleaned Responses'!$1:$1,0),FALSE)/100</f>
        <v>#N/A</v>
      </c>
      <c r="BV836" t="e">
        <f>VLOOKUP($A836&amp;$B836,'Cleaned Responses'!$1:$82,MATCH(BV$1,'Cleaned Responses'!$1:$1,0),FALSE)/100</f>
        <v>#N/A</v>
      </c>
      <c r="BW836" t="e">
        <f t="shared" si="297"/>
        <v>#N/A</v>
      </c>
      <c r="BX836" t="e">
        <f t="shared" si="298"/>
        <v>#N/A</v>
      </c>
      <c r="BY836" t="e">
        <f t="shared" si="299"/>
        <v>#N/A</v>
      </c>
      <c r="BZ836" t="e">
        <f t="shared" si="300"/>
        <v>#N/A</v>
      </c>
      <c r="CA836" t="e">
        <f t="shared" si="301"/>
        <v>#N/A</v>
      </c>
      <c r="CB836" t="e">
        <f t="shared" si="302"/>
        <v>#N/A</v>
      </c>
      <c r="CC836" t="e">
        <f t="shared" si="303"/>
        <v>#N/A</v>
      </c>
      <c r="CD836" t="e">
        <f t="shared" si="304"/>
        <v>#N/A</v>
      </c>
      <c r="CE836" t="e">
        <f t="shared" si="305"/>
        <v>#N/A</v>
      </c>
      <c r="CF836" t="e">
        <f t="shared" si="306"/>
        <v>#N/A</v>
      </c>
      <c r="CG836" t="e">
        <f t="shared" si="307"/>
        <v>#N/A</v>
      </c>
    </row>
    <row r="837" spans="1:85" ht="20" customHeight="1" x14ac:dyDescent="0.25">
      <c r="A837" s="187"/>
      <c r="B837" s="6"/>
      <c r="C837" s="6" t="e">
        <f>VLOOKUP($A837&amp;$B837,'Cleaned Responses'!$1:$82,MATCH($C$1,'Cleaned Responses'!$1:$1,0),FALSE)</f>
        <v>#N/A</v>
      </c>
      <c r="D837" s="6" t="e">
        <f>VLOOKUP($A837&amp;$B837,'Cleaned Responses'!$1:$82,MATCH(D$1,'Cleaned Responses'!$1:$1,0),FALSE)</f>
        <v>#N/A</v>
      </c>
      <c r="E837" s="6" t="e">
        <f>VLOOKUP($A837&amp;$B837,'Cleaned Responses'!$1:$82,MATCH(E$1,'Cleaned Responses'!$1:$1,0),FALSE)</f>
        <v>#N/A</v>
      </c>
      <c r="F837" s="6" t="e">
        <f>VLOOKUP($A837&amp;$B837,'Cleaned Responses'!$1:$82,MATCH(F$1,'Cleaned Responses'!$1:$1,0),FALSE)</f>
        <v>#N/A</v>
      </c>
      <c r="G837" s="6" t="e">
        <f t="shared" si="286"/>
        <v>#N/A</v>
      </c>
      <c r="H837" s="6" t="e">
        <f>VLOOKUP($A837&amp;$B837,'Cleaned Responses'!$1:$82,MATCH(H$1,'Cleaned Responses'!$1:$1,0),FALSE)</f>
        <v>#N/A</v>
      </c>
      <c r="I837" s="6" t="e">
        <f>VLOOKUP($A837&amp;$B837,'Cleaned Responses'!$1:$82,MATCH(I$1,'Cleaned Responses'!$1:$1,0),FALSE)</f>
        <v>#N/A</v>
      </c>
      <c r="J837" s="6" t="e">
        <f>VLOOKUP($A837&amp;$B837,'Cleaned Responses'!$1:$82,MATCH(J$1,'Cleaned Responses'!$1:$1,0),FALSE)</f>
        <v>#N/A</v>
      </c>
      <c r="K837" s="6" t="e">
        <f>VLOOKUP($A837&amp;$B837,'Cleaned Responses'!$1:$82,MATCH(K$1,'Cleaned Responses'!$1:$1,0),FALSE)</f>
        <v>#N/A</v>
      </c>
      <c r="L837" s="6" t="e">
        <f>VLOOKUP($A837&amp;$B837,'Cleaned Responses'!$1:$82,MATCH(L$1,'Cleaned Responses'!$1:$1,0),FALSE)</f>
        <v>#N/A</v>
      </c>
      <c r="M837" s="6" t="e">
        <f>VLOOKUP($A837&amp;$B837,'Cleaned Responses'!$1:$82,MATCH(M$1,'Cleaned Responses'!$1:$1,0),FALSE)</f>
        <v>#N/A</v>
      </c>
      <c r="N837" s="8" t="e">
        <f t="shared" si="287"/>
        <v>#N/A</v>
      </c>
      <c r="O837" s="8" t="e">
        <f t="shared" si="288"/>
        <v>#N/A</v>
      </c>
      <c r="P837" s="8" t="e">
        <f t="shared" si="289"/>
        <v>#N/A</v>
      </c>
      <c r="Q837" s="6"/>
      <c r="R837" s="6"/>
      <c r="S837" s="6"/>
      <c r="T837" s="6"/>
      <c r="U837" s="8" t="e">
        <f t="shared" si="290"/>
        <v>#N/A</v>
      </c>
      <c r="V837" s="6" t="e">
        <f>VLOOKUP($A837&amp;$B837,'Cleaned Responses'!$1:$82,MATCH(V$1,'Cleaned Responses'!$1:$1,0),FALSE)</f>
        <v>#N/A</v>
      </c>
      <c r="W837" s="6" t="e">
        <f>VLOOKUP($A837&amp;$B837,'Cleaned Responses'!$1:$82,MATCH(W$1,'Cleaned Responses'!$1:$1,0),FALSE)</f>
        <v>#N/A</v>
      </c>
      <c r="X837" s="9" t="e">
        <f t="shared" si="291"/>
        <v>#N/A</v>
      </c>
      <c r="Y837" s="9" t="e">
        <f t="shared" si="292"/>
        <v>#N/A</v>
      </c>
      <c r="Z837" s="6" t="e">
        <f>VLOOKUP($A837&amp;$B837,'Cleaned Responses'!$1:$82,MATCH(Z$1,'Cleaned Responses'!$1:$1,0),FALSE)</f>
        <v>#N/A</v>
      </c>
      <c r="AA837" s="6" t="e">
        <f>VLOOKUP($A837&amp;$B837,'Cleaned Responses'!$1:$82,MATCH(AA$1,'Cleaned Responses'!$1:$1,0),FALSE)</f>
        <v>#N/A</v>
      </c>
      <c r="AB837" s="6" t="e">
        <f>VLOOKUP($A837&amp;$B837,'Cleaned Responses'!$1:$82,MATCH(AB$1,'Cleaned Responses'!$1:$1,0),FALSE)</f>
        <v>#N/A</v>
      </c>
      <c r="AC837" s="6" t="e">
        <f>VLOOKUP($A837&amp;$B837,'Cleaned Responses'!$1:$82,MATCH(AC$1,'Cleaned Responses'!$1:$1,0),FALSE)</f>
        <v>#N/A</v>
      </c>
      <c r="AD837" s="6" t="e">
        <f>VLOOKUP($A837&amp;$B837,'Cleaned Responses'!$1:$82,MATCH(AD$1,'Cleaned Responses'!$1:$1,0),FALSE)</f>
        <v>#N/A</v>
      </c>
      <c r="AE837" s="6" t="e">
        <f>VLOOKUP($A837&amp;$B837,'Cleaned Responses'!$1:$82,MATCH(AE$1,'Cleaned Responses'!$1:$1,0),FALSE)</f>
        <v>#N/A</v>
      </c>
      <c r="AF837" s="6" t="e">
        <f>VLOOKUP($A837&amp;$B837,'Cleaned Responses'!$1:$82,MATCH(AF$1,'Cleaned Responses'!$1:$1,0),FALSE)</f>
        <v>#N/A</v>
      </c>
      <c r="AG837" s="6" t="e">
        <f>VLOOKUP($A837&amp;$B837,'Cleaned Responses'!$1:$82,MATCH(AG$1,'Cleaned Responses'!$1:$1,0),FALSE)</f>
        <v>#N/A</v>
      </c>
      <c r="AH837" s="6" t="e">
        <f t="shared" si="293"/>
        <v>#N/A</v>
      </c>
      <c r="AI837" s="7" t="e">
        <f>VLOOKUP($A837&amp;$B837,'Cleaned Responses'!$1:$82,MATCH(AI$1,'Cleaned Responses'!$1:$1,0),FALSE)/100</f>
        <v>#N/A</v>
      </c>
      <c r="AJ837" s="7" t="e">
        <f>VLOOKUP($A837&amp;$B837,'Cleaned Responses'!$1:$82,MATCH(AJ$1,'Cleaned Responses'!$1:$1,0),FALSE)/100</f>
        <v>#N/A</v>
      </c>
      <c r="AK837" s="7" t="e">
        <f>VLOOKUP($A837&amp;$B837,'Cleaned Responses'!$1:$82,MATCH(AK$1,'Cleaned Responses'!$1:$1,0),FALSE)/100</f>
        <v>#N/A</v>
      </c>
      <c r="AL837" s="7" t="e">
        <f>VLOOKUP($A837&amp;$B837,'Cleaned Responses'!$1:$82,MATCH(AL$1,'Cleaned Responses'!$1:$1,0),FALSE)/100</f>
        <v>#N/A</v>
      </c>
      <c r="AM837" s="7" t="e">
        <f>VLOOKUP($A837&amp;$B837,'Cleaned Responses'!$1:$82,MATCH(AM$1,'Cleaned Responses'!$1:$1,0),FALSE)/100</f>
        <v>#N/A</v>
      </c>
      <c r="AN837" s="7" t="e">
        <f>VLOOKUP($A837&amp;$B837,'Cleaned Responses'!$1:$82,MATCH(AN$1,'Cleaned Responses'!$1:$1,0),FALSE)/100</f>
        <v>#N/A</v>
      </c>
      <c r="AO837" s="7" t="e">
        <f>VLOOKUP($A837&amp;$B837,'Cleaned Responses'!$1:$82,MATCH(AO$1,'Cleaned Responses'!$1:$1,0),FALSE)/100</f>
        <v>#N/A</v>
      </c>
      <c r="AP837" s="7" t="e">
        <f>VLOOKUP($A837&amp;$B837,'Cleaned Responses'!$1:$82,MATCH(AP$1,'Cleaned Responses'!$1:$1,0),FALSE)/100</f>
        <v>#N/A</v>
      </c>
      <c r="AQ837" s="7" t="e">
        <f>VLOOKUP($A837&amp;$B837,'Cleaned Responses'!$1:$82,MATCH(AQ$1,'Cleaned Responses'!$1:$1,0),FALSE)/100</f>
        <v>#N/A</v>
      </c>
      <c r="AR837" s="7" t="e">
        <f>VLOOKUP($A837&amp;$B837,'Cleaned Responses'!$1:$82,MATCH(AR$1,'Cleaned Responses'!$1:$1,0),FALSE)/100</f>
        <v>#N/A</v>
      </c>
      <c r="AS837" s="7" t="e">
        <f>VLOOKUP($A837&amp;$B837,'Cleaned Responses'!$1:$82,MATCH(AS$1,'Cleaned Responses'!$1:$1,0),FALSE)/100</f>
        <v>#N/A</v>
      </c>
      <c r="AT837" s="7" t="e">
        <f>VLOOKUP($A837&amp;$B837,'Cleaned Responses'!$1:$82,MATCH(AT$1,'Cleaned Responses'!$1:$1,0),FALSE)/100</f>
        <v>#N/A</v>
      </c>
      <c r="AU837" s="7" t="e">
        <f>VLOOKUP($A837&amp;$B837,'Cleaned Responses'!$1:$82,MATCH(AU$1,'Cleaned Responses'!$1:$1,0),FALSE)/100</f>
        <v>#N/A</v>
      </c>
      <c r="AV837" s="7" t="e">
        <f>VLOOKUP($A837&amp;$B837,'Cleaned Responses'!$1:$82,MATCH(AV$1,'Cleaned Responses'!$1:$1,0),FALSE)/100</f>
        <v>#N/A</v>
      </c>
      <c r="AW837" s="7" t="e">
        <f>VLOOKUP($A837&amp;$B837,'Cleaned Responses'!$1:$82,MATCH(AW$1,'Cleaned Responses'!$1:$1,0),FALSE)/100</f>
        <v>#N/A</v>
      </c>
      <c r="AX837" s="7" t="e">
        <f>VLOOKUP($A837&amp;$B837,'Cleaned Responses'!$1:$82,MATCH(AX$1,'Cleaned Responses'!$1:$1,0),FALSE)/100</f>
        <v>#N/A</v>
      </c>
      <c r="AY837" s="7" t="e">
        <f>VLOOKUP($A837&amp;$B837,'Cleaned Responses'!$1:$82,MATCH(AY$1,'Cleaned Responses'!$1:$1,0),FALSE)/100</f>
        <v>#N/A</v>
      </c>
      <c r="AZ837" s="7" t="e">
        <f>VLOOKUP($A837&amp;$B837,'Cleaned Responses'!$1:$82,MATCH(AZ$1,'Cleaned Responses'!$1:$1,0),FALSE)/100</f>
        <v>#N/A</v>
      </c>
      <c r="BA837" s="7" t="e">
        <f>VLOOKUP($A837&amp;$B837,'Cleaned Responses'!$1:$82,MATCH(BA$1,'Cleaned Responses'!$1:$1,0),FALSE)/100</f>
        <v>#N/A</v>
      </c>
      <c r="BB837" s="7"/>
      <c r="BC837" s="6" t="e">
        <f>VLOOKUP($A837&amp;$B837,'Cleaned Responses'!$1:$82,MATCH(BC$1,'Cleaned Responses'!$1:$1,0),FALSE)</f>
        <v>#N/A</v>
      </c>
      <c r="BD837" s="6" t="e">
        <f>VLOOKUP($A837&amp;$B837,'Cleaned Responses'!$1:$82,MATCH(BD$1,'Cleaned Responses'!$1:$1,0),FALSE)</f>
        <v>#N/A</v>
      </c>
      <c r="BE837" t="e">
        <f>VLOOKUP($A837&amp;$B837,'Cleaned Responses'!$1:$82,MATCH(BE$1,'Cleaned Responses'!$1:$1,0),FALSE)/100</f>
        <v>#N/A</v>
      </c>
      <c r="BF837" t="e">
        <f>VLOOKUP($A837&amp;$B837,'Cleaned Responses'!$1:$82,MATCH(BF$1,'Cleaned Responses'!$1:$1,0),FALSE)/100</f>
        <v>#N/A</v>
      </c>
      <c r="BG837" t="e">
        <f>VLOOKUP($A837&amp;$B837,'Cleaned Responses'!$1:$82,MATCH(BG$1,'Cleaned Responses'!$1:$1,0),FALSE)/100</f>
        <v>#N/A</v>
      </c>
      <c r="BH837" t="e">
        <f t="shared" si="294"/>
        <v>#N/A</v>
      </c>
      <c r="BI837" t="e">
        <f t="shared" si="295"/>
        <v>#N/A</v>
      </c>
      <c r="BJ837" t="e">
        <f t="shared" si="296"/>
        <v>#N/A</v>
      </c>
      <c r="BK837" t="e">
        <f>VLOOKUP($A837&amp;$B837,'Cleaned Responses'!$1:$82,MATCH(BK$1,'Cleaned Responses'!$1:$1,0),FALSE)/100</f>
        <v>#N/A</v>
      </c>
      <c r="BL837" t="e">
        <f>VLOOKUP($A837&amp;$B837,'Cleaned Responses'!$1:$82,MATCH(BL$1,'Cleaned Responses'!$1:$1,0),FALSE)/100</f>
        <v>#N/A</v>
      </c>
      <c r="BM837" t="e">
        <f>VLOOKUP($A837&amp;$B837,'Cleaned Responses'!$1:$82,MATCH(BM$1,'Cleaned Responses'!$1:$1,0),FALSE)/100</f>
        <v>#N/A</v>
      </c>
      <c r="BN837" t="e">
        <f>VLOOKUP($A837&amp;$B837,'Cleaned Responses'!$1:$82,MATCH(BN$1,'Cleaned Responses'!$1:$1,0),FALSE)/100</f>
        <v>#N/A</v>
      </c>
      <c r="BO837" t="e">
        <f>VLOOKUP($A837&amp;$B837,'Cleaned Responses'!$1:$82,MATCH(BO$1,'Cleaned Responses'!$1:$1,0),FALSE)/100</f>
        <v>#N/A</v>
      </c>
      <c r="BP837" t="e">
        <f>VLOOKUP($A837&amp;$B837,'Cleaned Responses'!$1:$82,MATCH(BP$1,'Cleaned Responses'!$1:$1,0),FALSE)/100</f>
        <v>#N/A</v>
      </c>
      <c r="BQ837" t="e">
        <f>VLOOKUP($A837&amp;$B837,'Cleaned Responses'!$1:$82,MATCH(BQ$1,'Cleaned Responses'!$1:$1,0),FALSE)/100</f>
        <v>#N/A</v>
      </c>
      <c r="BR837" t="e">
        <f>VLOOKUP($A837&amp;$B837,'Cleaned Responses'!$1:$82,MATCH(BR$1,'Cleaned Responses'!$1:$1,0),FALSE)/100</f>
        <v>#N/A</v>
      </c>
      <c r="BS837" t="e">
        <f>VLOOKUP($A837&amp;$B837,'Cleaned Responses'!$1:$82,MATCH(BS$1,'Cleaned Responses'!$1:$1,0),FALSE)/100</f>
        <v>#N/A</v>
      </c>
      <c r="BT837" t="e">
        <f>VLOOKUP($A837&amp;$B837,'Cleaned Responses'!$1:$82,MATCH(BT$1,'Cleaned Responses'!$1:$1,0),FALSE)/100</f>
        <v>#N/A</v>
      </c>
      <c r="BU837" t="e">
        <f>VLOOKUP($A837&amp;$B837,'Cleaned Responses'!$1:$82,MATCH(BU$1,'Cleaned Responses'!$1:$1,0),FALSE)/100</f>
        <v>#N/A</v>
      </c>
      <c r="BV837" t="e">
        <f>VLOOKUP($A837&amp;$B837,'Cleaned Responses'!$1:$82,MATCH(BV$1,'Cleaned Responses'!$1:$1,0),FALSE)/100</f>
        <v>#N/A</v>
      </c>
      <c r="BW837" t="e">
        <f t="shared" si="297"/>
        <v>#N/A</v>
      </c>
      <c r="BX837" t="e">
        <f t="shared" si="298"/>
        <v>#N/A</v>
      </c>
      <c r="BY837" t="e">
        <f t="shared" si="299"/>
        <v>#N/A</v>
      </c>
      <c r="BZ837" t="e">
        <f t="shared" si="300"/>
        <v>#N/A</v>
      </c>
      <c r="CA837" t="e">
        <f t="shared" si="301"/>
        <v>#N/A</v>
      </c>
      <c r="CB837" t="e">
        <f t="shared" si="302"/>
        <v>#N/A</v>
      </c>
      <c r="CC837" t="e">
        <f t="shared" si="303"/>
        <v>#N/A</v>
      </c>
      <c r="CD837" t="e">
        <f t="shared" si="304"/>
        <v>#N/A</v>
      </c>
      <c r="CE837" t="e">
        <f t="shared" si="305"/>
        <v>#N/A</v>
      </c>
      <c r="CF837" t="e">
        <f t="shared" si="306"/>
        <v>#N/A</v>
      </c>
      <c r="CG837" t="e">
        <f t="shared" si="307"/>
        <v>#N/A</v>
      </c>
    </row>
    <row r="838" spans="1:85" ht="20" customHeight="1" x14ac:dyDescent="0.25">
      <c r="A838" s="187"/>
      <c r="B838" s="6"/>
      <c r="C838" s="6" t="e">
        <f>VLOOKUP($A838&amp;$B838,'Cleaned Responses'!$1:$82,MATCH($C$1,'Cleaned Responses'!$1:$1,0),FALSE)</f>
        <v>#N/A</v>
      </c>
      <c r="D838" s="6" t="e">
        <f>VLOOKUP($A838&amp;$B838,'Cleaned Responses'!$1:$82,MATCH(D$1,'Cleaned Responses'!$1:$1,0),FALSE)</f>
        <v>#N/A</v>
      </c>
      <c r="E838" s="6" t="e">
        <f>VLOOKUP($A838&amp;$B838,'Cleaned Responses'!$1:$82,MATCH(E$1,'Cleaned Responses'!$1:$1,0),FALSE)</f>
        <v>#N/A</v>
      </c>
      <c r="F838" s="6" t="e">
        <f>VLOOKUP($A838&amp;$B838,'Cleaned Responses'!$1:$82,MATCH(F$1,'Cleaned Responses'!$1:$1,0),FALSE)</f>
        <v>#N/A</v>
      </c>
      <c r="G838" s="6" t="e">
        <f t="shared" si="286"/>
        <v>#N/A</v>
      </c>
      <c r="H838" s="6" t="e">
        <f>VLOOKUP($A838&amp;$B838,'Cleaned Responses'!$1:$82,MATCH(H$1,'Cleaned Responses'!$1:$1,0),FALSE)</f>
        <v>#N/A</v>
      </c>
      <c r="I838" s="6" t="e">
        <f>VLOOKUP($A838&amp;$B838,'Cleaned Responses'!$1:$82,MATCH(I$1,'Cleaned Responses'!$1:$1,0),FALSE)</f>
        <v>#N/A</v>
      </c>
      <c r="J838" s="6" t="e">
        <f>VLOOKUP($A838&amp;$B838,'Cleaned Responses'!$1:$82,MATCH(J$1,'Cleaned Responses'!$1:$1,0),FALSE)</f>
        <v>#N/A</v>
      </c>
      <c r="K838" s="6" t="e">
        <f>VLOOKUP($A838&amp;$B838,'Cleaned Responses'!$1:$82,MATCH(K$1,'Cleaned Responses'!$1:$1,0),FALSE)</f>
        <v>#N/A</v>
      </c>
      <c r="L838" s="6" t="e">
        <f>VLOOKUP($A838&amp;$B838,'Cleaned Responses'!$1:$82,MATCH(L$1,'Cleaned Responses'!$1:$1,0),FALSE)</f>
        <v>#N/A</v>
      </c>
      <c r="M838" s="6" t="e">
        <f>VLOOKUP($A838&amp;$B838,'Cleaned Responses'!$1:$82,MATCH(M$1,'Cleaned Responses'!$1:$1,0),FALSE)</f>
        <v>#N/A</v>
      </c>
      <c r="N838" s="8" t="e">
        <f t="shared" si="287"/>
        <v>#N/A</v>
      </c>
      <c r="O838" s="8" t="e">
        <f t="shared" si="288"/>
        <v>#N/A</v>
      </c>
      <c r="P838" s="8" t="e">
        <f t="shared" si="289"/>
        <v>#N/A</v>
      </c>
      <c r="Q838" s="6"/>
      <c r="R838" s="6"/>
      <c r="S838" s="6"/>
      <c r="T838" s="6"/>
      <c r="U838" s="8" t="e">
        <f t="shared" si="290"/>
        <v>#N/A</v>
      </c>
      <c r="V838" s="6" t="e">
        <f>VLOOKUP($A838&amp;$B838,'Cleaned Responses'!$1:$82,MATCH(V$1,'Cleaned Responses'!$1:$1,0),FALSE)</f>
        <v>#N/A</v>
      </c>
      <c r="W838" s="6" t="e">
        <f>VLOOKUP($A838&amp;$B838,'Cleaned Responses'!$1:$82,MATCH(W$1,'Cleaned Responses'!$1:$1,0),FALSE)</f>
        <v>#N/A</v>
      </c>
      <c r="X838" s="9" t="e">
        <f t="shared" si="291"/>
        <v>#N/A</v>
      </c>
      <c r="Y838" s="9" t="e">
        <f t="shared" si="292"/>
        <v>#N/A</v>
      </c>
      <c r="Z838" s="6" t="e">
        <f>VLOOKUP($A838&amp;$B838,'Cleaned Responses'!$1:$82,MATCH(Z$1,'Cleaned Responses'!$1:$1,0),FALSE)</f>
        <v>#N/A</v>
      </c>
      <c r="AA838" s="6" t="e">
        <f>VLOOKUP($A838&amp;$B838,'Cleaned Responses'!$1:$82,MATCH(AA$1,'Cleaned Responses'!$1:$1,0),FALSE)</f>
        <v>#N/A</v>
      </c>
      <c r="AB838" s="6" t="e">
        <f>VLOOKUP($A838&amp;$B838,'Cleaned Responses'!$1:$82,MATCH(AB$1,'Cleaned Responses'!$1:$1,0),FALSE)</f>
        <v>#N/A</v>
      </c>
      <c r="AC838" s="6" t="e">
        <f>VLOOKUP($A838&amp;$B838,'Cleaned Responses'!$1:$82,MATCH(AC$1,'Cleaned Responses'!$1:$1,0),FALSE)</f>
        <v>#N/A</v>
      </c>
      <c r="AD838" s="6" t="e">
        <f>VLOOKUP($A838&amp;$B838,'Cleaned Responses'!$1:$82,MATCH(AD$1,'Cleaned Responses'!$1:$1,0),FALSE)</f>
        <v>#N/A</v>
      </c>
      <c r="AE838" s="6" t="e">
        <f>VLOOKUP($A838&amp;$B838,'Cleaned Responses'!$1:$82,MATCH(AE$1,'Cleaned Responses'!$1:$1,0),FALSE)</f>
        <v>#N/A</v>
      </c>
      <c r="AF838" s="6" t="e">
        <f>VLOOKUP($A838&amp;$B838,'Cleaned Responses'!$1:$82,MATCH(AF$1,'Cleaned Responses'!$1:$1,0),FALSE)</f>
        <v>#N/A</v>
      </c>
      <c r="AG838" s="6" t="e">
        <f>VLOOKUP($A838&amp;$B838,'Cleaned Responses'!$1:$82,MATCH(AG$1,'Cleaned Responses'!$1:$1,0),FALSE)</f>
        <v>#N/A</v>
      </c>
      <c r="AH838" s="6" t="e">
        <f t="shared" si="293"/>
        <v>#N/A</v>
      </c>
      <c r="AI838" s="7" t="e">
        <f>VLOOKUP($A838&amp;$B838,'Cleaned Responses'!$1:$82,MATCH(AI$1,'Cleaned Responses'!$1:$1,0),FALSE)/100</f>
        <v>#N/A</v>
      </c>
      <c r="AJ838" s="7" t="e">
        <f>VLOOKUP($A838&amp;$B838,'Cleaned Responses'!$1:$82,MATCH(AJ$1,'Cleaned Responses'!$1:$1,0),FALSE)/100</f>
        <v>#N/A</v>
      </c>
      <c r="AK838" s="7" t="e">
        <f>VLOOKUP($A838&amp;$B838,'Cleaned Responses'!$1:$82,MATCH(AK$1,'Cleaned Responses'!$1:$1,0),FALSE)/100</f>
        <v>#N/A</v>
      </c>
      <c r="AL838" s="7" t="e">
        <f>VLOOKUP($A838&amp;$B838,'Cleaned Responses'!$1:$82,MATCH(AL$1,'Cleaned Responses'!$1:$1,0),FALSE)/100</f>
        <v>#N/A</v>
      </c>
      <c r="AM838" s="7" t="e">
        <f>VLOOKUP($A838&amp;$B838,'Cleaned Responses'!$1:$82,MATCH(AM$1,'Cleaned Responses'!$1:$1,0),FALSE)/100</f>
        <v>#N/A</v>
      </c>
      <c r="AN838" s="7" t="e">
        <f>VLOOKUP($A838&amp;$B838,'Cleaned Responses'!$1:$82,MATCH(AN$1,'Cleaned Responses'!$1:$1,0),FALSE)/100</f>
        <v>#N/A</v>
      </c>
      <c r="AO838" s="7" t="e">
        <f>VLOOKUP($A838&amp;$B838,'Cleaned Responses'!$1:$82,MATCH(AO$1,'Cleaned Responses'!$1:$1,0),FALSE)/100</f>
        <v>#N/A</v>
      </c>
      <c r="AP838" s="7" t="e">
        <f>VLOOKUP($A838&amp;$B838,'Cleaned Responses'!$1:$82,MATCH(AP$1,'Cleaned Responses'!$1:$1,0),FALSE)/100</f>
        <v>#N/A</v>
      </c>
      <c r="AQ838" s="7" t="e">
        <f>VLOOKUP($A838&amp;$B838,'Cleaned Responses'!$1:$82,MATCH(AQ$1,'Cleaned Responses'!$1:$1,0),FALSE)/100</f>
        <v>#N/A</v>
      </c>
      <c r="AR838" s="7" t="e">
        <f>VLOOKUP($A838&amp;$B838,'Cleaned Responses'!$1:$82,MATCH(AR$1,'Cleaned Responses'!$1:$1,0),FALSE)/100</f>
        <v>#N/A</v>
      </c>
      <c r="AS838" s="7" t="e">
        <f>VLOOKUP($A838&amp;$B838,'Cleaned Responses'!$1:$82,MATCH(AS$1,'Cleaned Responses'!$1:$1,0),FALSE)/100</f>
        <v>#N/A</v>
      </c>
      <c r="AT838" s="7" t="e">
        <f>VLOOKUP($A838&amp;$B838,'Cleaned Responses'!$1:$82,MATCH(AT$1,'Cleaned Responses'!$1:$1,0),FALSE)/100</f>
        <v>#N/A</v>
      </c>
      <c r="AU838" s="7" t="e">
        <f>VLOOKUP($A838&amp;$B838,'Cleaned Responses'!$1:$82,MATCH(AU$1,'Cleaned Responses'!$1:$1,0),FALSE)/100</f>
        <v>#N/A</v>
      </c>
      <c r="AV838" s="7" t="e">
        <f>VLOOKUP($A838&amp;$B838,'Cleaned Responses'!$1:$82,MATCH(AV$1,'Cleaned Responses'!$1:$1,0),FALSE)/100</f>
        <v>#N/A</v>
      </c>
      <c r="AW838" s="7" t="e">
        <f>VLOOKUP($A838&amp;$B838,'Cleaned Responses'!$1:$82,MATCH(AW$1,'Cleaned Responses'!$1:$1,0),FALSE)/100</f>
        <v>#N/A</v>
      </c>
      <c r="AX838" s="7" t="e">
        <f>VLOOKUP($A838&amp;$B838,'Cleaned Responses'!$1:$82,MATCH(AX$1,'Cleaned Responses'!$1:$1,0),FALSE)/100</f>
        <v>#N/A</v>
      </c>
      <c r="AY838" s="7" t="e">
        <f>VLOOKUP($A838&amp;$B838,'Cleaned Responses'!$1:$82,MATCH(AY$1,'Cleaned Responses'!$1:$1,0),FALSE)/100</f>
        <v>#N/A</v>
      </c>
      <c r="AZ838" s="7" t="e">
        <f>VLOOKUP($A838&amp;$B838,'Cleaned Responses'!$1:$82,MATCH(AZ$1,'Cleaned Responses'!$1:$1,0),FALSE)/100</f>
        <v>#N/A</v>
      </c>
      <c r="BA838" s="7" t="e">
        <f>VLOOKUP($A838&amp;$B838,'Cleaned Responses'!$1:$82,MATCH(BA$1,'Cleaned Responses'!$1:$1,0),FALSE)/100</f>
        <v>#N/A</v>
      </c>
      <c r="BB838" s="7"/>
      <c r="BC838" s="6" t="e">
        <f>VLOOKUP($A838&amp;$B838,'Cleaned Responses'!$1:$82,MATCH(BC$1,'Cleaned Responses'!$1:$1,0),FALSE)</f>
        <v>#N/A</v>
      </c>
      <c r="BD838" s="6" t="e">
        <f>VLOOKUP($A838&amp;$B838,'Cleaned Responses'!$1:$82,MATCH(BD$1,'Cleaned Responses'!$1:$1,0),FALSE)</f>
        <v>#N/A</v>
      </c>
      <c r="BE838" t="e">
        <f>VLOOKUP($A838&amp;$B838,'Cleaned Responses'!$1:$82,MATCH(BE$1,'Cleaned Responses'!$1:$1,0),FALSE)/100</f>
        <v>#N/A</v>
      </c>
      <c r="BF838" t="e">
        <f>VLOOKUP($A838&amp;$B838,'Cleaned Responses'!$1:$82,MATCH(BF$1,'Cleaned Responses'!$1:$1,0),FALSE)/100</f>
        <v>#N/A</v>
      </c>
      <c r="BG838" t="e">
        <f>VLOOKUP($A838&amp;$B838,'Cleaned Responses'!$1:$82,MATCH(BG$1,'Cleaned Responses'!$1:$1,0),FALSE)/100</f>
        <v>#N/A</v>
      </c>
      <c r="BH838" t="e">
        <f t="shared" si="294"/>
        <v>#N/A</v>
      </c>
      <c r="BI838" t="e">
        <f t="shared" si="295"/>
        <v>#N/A</v>
      </c>
      <c r="BJ838" t="e">
        <f t="shared" si="296"/>
        <v>#N/A</v>
      </c>
      <c r="BK838" t="e">
        <f>VLOOKUP($A838&amp;$B838,'Cleaned Responses'!$1:$82,MATCH(BK$1,'Cleaned Responses'!$1:$1,0),FALSE)/100</f>
        <v>#N/A</v>
      </c>
      <c r="BL838" t="e">
        <f>VLOOKUP($A838&amp;$B838,'Cleaned Responses'!$1:$82,MATCH(BL$1,'Cleaned Responses'!$1:$1,0),FALSE)/100</f>
        <v>#N/A</v>
      </c>
      <c r="BM838" t="e">
        <f>VLOOKUP($A838&amp;$B838,'Cleaned Responses'!$1:$82,MATCH(BM$1,'Cleaned Responses'!$1:$1,0),FALSE)/100</f>
        <v>#N/A</v>
      </c>
      <c r="BN838" t="e">
        <f>VLOOKUP($A838&amp;$B838,'Cleaned Responses'!$1:$82,MATCH(BN$1,'Cleaned Responses'!$1:$1,0),FALSE)/100</f>
        <v>#N/A</v>
      </c>
      <c r="BO838" t="e">
        <f>VLOOKUP($A838&amp;$B838,'Cleaned Responses'!$1:$82,MATCH(BO$1,'Cleaned Responses'!$1:$1,0),FALSE)/100</f>
        <v>#N/A</v>
      </c>
      <c r="BP838" t="e">
        <f>VLOOKUP($A838&amp;$B838,'Cleaned Responses'!$1:$82,MATCH(BP$1,'Cleaned Responses'!$1:$1,0),FALSE)/100</f>
        <v>#N/A</v>
      </c>
      <c r="BQ838" t="e">
        <f>VLOOKUP($A838&amp;$B838,'Cleaned Responses'!$1:$82,MATCH(BQ$1,'Cleaned Responses'!$1:$1,0),FALSE)/100</f>
        <v>#N/A</v>
      </c>
      <c r="BR838" t="e">
        <f>VLOOKUP($A838&amp;$B838,'Cleaned Responses'!$1:$82,MATCH(BR$1,'Cleaned Responses'!$1:$1,0),FALSE)/100</f>
        <v>#N/A</v>
      </c>
      <c r="BS838" t="e">
        <f>VLOOKUP($A838&amp;$B838,'Cleaned Responses'!$1:$82,MATCH(BS$1,'Cleaned Responses'!$1:$1,0),FALSE)/100</f>
        <v>#N/A</v>
      </c>
      <c r="BT838" t="e">
        <f>VLOOKUP($A838&amp;$B838,'Cleaned Responses'!$1:$82,MATCH(BT$1,'Cleaned Responses'!$1:$1,0),FALSE)/100</f>
        <v>#N/A</v>
      </c>
      <c r="BU838" t="e">
        <f>VLOOKUP($A838&amp;$B838,'Cleaned Responses'!$1:$82,MATCH(BU$1,'Cleaned Responses'!$1:$1,0),FALSE)/100</f>
        <v>#N/A</v>
      </c>
      <c r="BV838" t="e">
        <f>VLOOKUP($A838&amp;$B838,'Cleaned Responses'!$1:$82,MATCH(BV$1,'Cleaned Responses'!$1:$1,0),FALSE)/100</f>
        <v>#N/A</v>
      </c>
      <c r="BW838" t="e">
        <f t="shared" si="297"/>
        <v>#N/A</v>
      </c>
      <c r="BX838" t="e">
        <f t="shared" si="298"/>
        <v>#N/A</v>
      </c>
      <c r="BY838" t="e">
        <f t="shared" si="299"/>
        <v>#N/A</v>
      </c>
      <c r="BZ838" t="e">
        <f t="shared" si="300"/>
        <v>#N/A</v>
      </c>
      <c r="CA838" t="e">
        <f t="shared" si="301"/>
        <v>#N/A</v>
      </c>
      <c r="CB838" t="e">
        <f t="shared" si="302"/>
        <v>#N/A</v>
      </c>
      <c r="CC838" t="e">
        <f t="shared" si="303"/>
        <v>#N/A</v>
      </c>
      <c r="CD838" t="e">
        <f t="shared" si="304"/>
        <v>#N/A</v>
      </c>
      <c r="CE838" t="e">
        <f t="shared" si="305"/>
        <v>#N/A</v>
      </c>
      <c r="CF838" t="e">
        <f t="shared" si="306"/>
        <v>#N/A</v>
      </c>
      <c r="CG838" t="e">
        <f t="shared" si="307"/>
        <v>#N/A</v>
      </c>
    </row>
    <row r="839" spans="1:85" ht="20" customHeight="1" x14ac:dyDescent="0.25">
      <c r="A839" s="187"/>
      <c r="B839" s="6"/>
      <c r="C839" s="6" t="e">
        <f>VLOOKUP($A839&amp;$B839,'Cleaned Responses'!$1:$82,MATCH($C$1,'Cleaned Responses'!$1:$1,0),FALSE)</f>
        <v>#N/A</v>
      </c>
      <c r="D839" s="6" t="e">
        <f>VLOOKUP($A839&amp;$B839,'Cleaned Responses'!$1:$82,MATCH(D$1,'Cleaned Responses'!$1:$1,0),FALSE)</f>
        <v>#N/A</v>
      </c>
      <c r="E839" s="6" t="e">
        <f>VLOOKUP($A839&amp;$B839,'Cleaned Responses'!$1:$82,MATCH(E$1,'Cleaned Responses'!$1:$1,0),FALSE)</f>
        <v>#N/A</v>
      </c>
      <c r="F839" s="6" t="e">
        <f>VLOOKUP($A839&amp;$B839,'Cleaned Responses'!$1:$82,MATCH(F$1,'Cleaned Responses'!$1:$1,0),FALSE)</f>
        <v>#N/A</v>
      </c>
      <c r="G839" s="6" t="e">
        <f t="shared" si="286"/>
        <v>#N/A</v>
      </c>
      <c r="H839" s="6" t="e">
        <f>VLOOKUP($A839&amp;$B839,'Cleaned Responses'!$1:$82,MATCH(H$1,'Cleaned Responses'!$1:$1,0),FALSE)</f>
        <v>#N/A</v>
      </c>
      <c r="I839" s="6" t="e">
        <f>VLOOKUP($A839&amp;$B839,'Cleaned Responses'!$1:$82,MATCH(I$1,'Cleaned Responses'!$1:$1,0),FALSE)</f>
        <v>#N/A</v>
      </c>
      <c r="J839" s="6" t="e">
        <f>VLOOKUP($A839&amp;$B839,'Cleaned Responses'!$1:$82,MATCH(J$1,'Cleaned Responses'!$1:$1,0),FALSE)</f>
        <v>#N/A</v>
      </c>
      <c r="K839" s="6" t="e">
        <f>VLOOKUP($A839&amp;$B839,'Cleaned Responses'!$1:$82,MATCH(K$1,'Cleaned Responses'!$1:$1,0),FALSE)</f>
        <v>#N/A</v>
      </c>
      <c r="L839" s="6" t="e">
        <f>VLOOKUP($A839&amp;$B839,'Cleaned Responses'!$1:$82,MATCH(L$1,'Cleaned Responses'!$1:$1,0),FALSE)</f>
        <v>#N/A</v>
      </c>
      <c r="M839" s="6" t="e">
        <f>VLOOKUP($A839&amp;$B839,'Cleaned Responses'!$1:$82,MATCH(M$1,'Cleaned Responses'!$1:$1,0),FALSE)</f>
        <v>#N/A</v>
      </c>
      <c r="N839" s="8" t="e">
        <f t="shared" si="287"/>
        <v>#N/A</v>
      </c>
      <c r="O839" s="8" t="e">
        <f t="shared" si="288"/>
        <v>#N/A</v>
      </c>
      <c r="P839" s="8" t="e">
        <f t="shared" si="289"/>
        <v>#N/A</v>
      </c>
      <c r="Q839" s="6"/>
      <c r="R839" s="6"/>
      <c r="S839" s="6"/>
      <c r="T839" s="6"/>
      <c r="U839" s="8" t="e">
        <f t="shared" si="290"/>
        <v>#N/A</v>
      </c>
      <c r="V839" s="6" t="e">
        <f>VLOOKUP($A839&amp;$B839,'Cleaned Responses'!$1:$82,MATCH(V$1,'Cleaned Responses'!$1:$1,0),FALSE)</f>
        <v>#N/A</v>
      </c>
      <c r="W839" s="6" t="e">
        <f>VLOOKUP($A839&amp;$B839,'Cleaned Responses'!$1:$82,MATCH(W$1,'Cleaned Responses'!$1:$1,0),FALSE)</f>
        <v>#N/A</v>
      </c>
      <c r="X839" s="9" t="e">
        <f t="shared" si="291"/>
        <v>#N/A</v>
      </c>
      <c r="Y839" s="9" t="e">
        <f t="shared" si="292"/>
        <v>#N/A</v>
      </c>
      <c r="Z839" s="6" t="e">
        <f>VLOOKUP($A839&amp;$B839,'Cleaned Responses'!$1:$82,MATCH(Z$1,'Cleaned Responses'!$1:$1,0),FALSE)</f>
        <v>#N/A</v>
      </c>
      <c r="AA839" s="6" t="e">
        <f>VLOOKUP($A839&amp;$B839,'Cleaned Responses'!$1:$82,MATCH(AA$1,'Cleaned Responses'!$1:$1,0),FALSE)</f>
        <v>#N/A</v>
      </c>
      <c r="AB839" s="6" t="e">
        <f>VLOOKUP($A839&amp;$B839,'Cleaned Responses'!$1:$82,MATCH(AB$1,'Cleaned Responses'!$1:$1,0),FALSE)</f>
        <v>#N/A</v>
      </c>
      <c r="AC839" s="6" t="e">
        <f>VLOOKUP($A839&amp;$B839,'Cleaned Responses'!$1:$82,MATCH(AC$1,'Cleaned Responses'!$1:$1,0),FALSE)</f>
        <v>#N/A</v>
      </c>
      <c r="AD839" s="6" t="e">
        <f>VLOOKUP($A839&amp;$B839,'Cleaned Responses'!$1:$82,MATCH(AD$1,'Cleaned Responses'!$1:$1,0),FALSE)</f>
        <v>#N/A</v>
      </c>
      <c r="AE839" s="6" t="e">
        <f>VLOOKUP($A839&amp;$B839,'Cleaned Responses'!$1:$82,MATCH(AE$1,'Cleaned Responses'!$1:$1,0),FALSE)</f>
        <v>#N/A</v>
      </c>
      <c r="AF839" s="6" t="e">
        <f>VLOOKUP($A839&amp;$B839,'Cleaned Responses'!$1:$82,MATCH(AF$1,'Cleaned Responses'!$1:$1,0),FALSE)</f>
        <v>#N/A</v>
      </c>
      <c r="AG839" s="6" t="e">
        <f>VLOOKUP($A839&amp;$B839,'Cleaned Responses'!$1:$82,MATCH(AG$1,'Cleaned Responses'!$1:$1,0),FALSE)</f>
        <v>#N/A</v>
      </c>
      <c r="AH839" s="6" t="e">
        <f t="shared" si="293"/>
        <v>#N/A</v>
      </c>
      <c r="AI839" s="7" t="e">
        <f>VLOOKUP($A839&amp;$B839,'Cleaned Responses'!$1:$82,MATCH(AI$1,'Cleaned Responses'!$1:$1,0),FALSE)/100</f>
        <v>#N/A</v>
      </c>
      <c r="AJ839" s="7" t="e">
        <f>VLOOKUP($A839&amp;$B839,'Cleaned Responses'!$1:$82,MATCH(AJ$1,'Cleaned Responses'!$1:$1,0),FALSE)/100</f>
        <v>#N/A</v>
      </c>
      <c r="AK839" s="7" t="e">
        <f>VLOOKUP($A839&amp;$B839,'Cleaned Responses'!$1:$82,MATCH(AK$1,'Cleaned Responses'!$1:$1,0),FALSE)/100</f>
        <v>#N/A</v>
      </c>
      <c r="AL839" s="7" t="e">
        <f>VLOOKUP($A839&amp;$B839,'Cleaned Responses'!$1:$82,MATCH(AL$1,'Cleaned Responses'!$1:$1,0),FALSE)/100</f>
        <v>#N/A</v>
      </c>
      <c r="AM839" s="7" t="e">
        <f>VLOOKUP($A839&amp;$B839,'Cleaned Responses'!$1:$82,MATCH(AM$1,'Cleaned Responses'!$1:$1,0),FALSE)/100</f>
        <v>#N/A</v>
      </c>
      <c r="AN839" s="7" t="e">
        <f>VLOOKUP($A839&amp;$B839,'Cleaned Responses'!$1:$82,MATCH(AN$1,'Cleaned Responses'!$1:$1,0),FALSE)/100</f>
        <v>#N/A</v>
      </c>
      <c r="AO839" s="7" t="e">
        <f>VLOOKUP($A839&amp;$B839,'Cleaned Responses'!$1:$82,MATCH(AO$1,'Cleaned Responses'!$1:$1,0),FALSE)/100</f>
        <v>#N/A</v>
      </c>
      <c r="AP839" s="7" t="e">
        <f>VLOOKUP($A839&amp;$B839,'Cleaned Responses'!$1:$82,MATCH(AP$1,'Cleaned Responses'!$1:$1,0),FALSE)/100</f>
        <v>#N/A</v>
      </c>
      <c r="AQ839" s="7" t="e">
        <f>VLOOKUP($A839&amp;$B839,'Cleaned Responses'!$1:$82,MATCH(AQ$1,'Cleaned Responses'!$1:$1,0),FALSE)/100</f>
        <v>#N/A</v>
      </c>
      <c r="AR839" s="7" t="e">
        <f>VLOOKUP($A839&amp;$B839,'Cleaned Responses'!$1:$82,MATCH(AR$1,'Cleaned Responses'!$1:$1,0),FALSE)/100</f>
        <v>#N/A</v>
      </c>
      <c r="AS839" s="7" t="e">
        <f>VLOOKUP($A839&amp;$B839,'Cleaned Responses'!$1:$82,MATCH(AS$1,'Cleaned Responses'!$1:$1,0),FALSE)/100</f>
        <v>#N/A</v>
      </c>
      <c r="AT839" s="7" t="e">
        <f>VLOOKUP($A839&amp;$B839,'Cleaned Responses'!$1:$82,MATCH(AT$1,'Cleaned Responses'!$1:$1,0),FALSE)/100</f>
        <v>#N/A</v>
      </c>
      <c r="AU839" s="7" t="e">
        <f>VLOOKUP($A839&amp;$B839,'Cleaned Responses'!$1:$82,MATCH(AU$1,'Cleaned Responses'!$1:$1,0),FALSE)/100</f>
        <v>#N/A</v>
      </c>
      <c r="AV839" s="7" t="e">
        <f>VLOOKUP($A839&amp;$B839,'Cleaned Responses'!$1:$82,MATCH(AV$1,'Cleaned Responses'!$1:$1,0),FALSE)/100</f>
        <v>#N/A</v>
      </c>
      <c r="AW839" s="7" t="e">
        <f>VLOOKUP($A839&amp;$B839,'Cleaned Responses'!$1:$82,MATCH(AW$1,'Cleaned Responses'!$1:$1,0),FALSE)/100</f>
        <v>#N/A</v>
      </c>
      <c r="AX839" s="7" t="e">
        <f>VLOOKUP($A839&amp;$B839,'Cleaned Responses'!$1:$82,MATCH(AX$1,'Cleaned Responses'!$1:$1,0),FALSE)/100</f>
        <v>#N/A</v>
      </c>
      <c r="AY839" s="7" t="e">
        <f>VLOOKUP($A839&amp;$B839,'Cleaned Responses'!$1:$82,MATCH(AY$1,'Cleaned Responses'!$1:$1,0),FALSE)/100</f>
        <v>#N/A</v>
      </c>
      <c r="AZ839" s="7" t="e">
        <f>VLOOKUP($A839&amp;$B839,'Cleaned Responses'!$1:$82,MATCH(AZ$1,'Cleaned Responses'!$1:$1,0),FALSE)/100</f>
        <v>#N/A</v>
      </c>
      <c r="BA839" s="7" t="e">
        <f>VLOOKUP($A839&amp;$B839,'Cleaned Responses'!$1:$82,MATCH(BA$1,'Cleaned Responses'!$1:$1,0),FALSE)/100</f>
        <v>#N/A</v>
      </c>
      <c r="BB839" s="7"/>
      <c r="BC839" s="6" t="e">
        <f>VLOOKUP($A839&amp;$B839,'Cleaned Responses'!$1:$82,MATCH(BC$1,'Cleaned Responses'!$1:$1,0),FALSE)</f>
        <v>#N/A</v>
      </c>
      <c r="BD839" s="6" t="e">
        <f>VLOOKUP($A839&amp;$B839,'Cleaned Responses'!$1:$82,MATCH(BD$1,'Cleaned Responses'!$1:$1,0),FALSE)</f>
        <v>#N/A</v>
      </c>
      <c r="BE839" t="e">
        <f>VLOOKUP($A839&amp;$B839,'Cleaned Responses'!$1:$82,MATCH(BE$1,'Cleaned Responses'!$1:$1,0),FALSE)/100</f>
        <v>#N/A</v>
      </c>
      <c r="BF839" t="e">
        <f>VLOOKUP($A839&amp;$B839,'Cleaned Responses'!$1:$82,MATCH(BF$1,'Cleaned Responses'!$1:$1,0),FALSE)/100</f>
        <v>#N/A</v>
      </c>
      <c r="BG839" t="e">
        <f>VLOOKUP($A839&amp;$B839,'Cleaned Responses'!$1:$82,MATCH(BG$1,'Cleaned Responses'!$1:$1,0),FALSE)/100</f>
        <v>#N/A</v>
      </c>
      <c r="BH839" t="e">
        <f t="shared" si="294"/>
        <v>#N/A</v>
      </c>
      <c r="BI839" t="e">
        <f t="shared" si="295"/>
        <v>#N/A</v>
      </c>
      <c r="BJ839" t="e">
        <f t="shared" si="296"/>
        <v>#N/A</v>
      </c>
      <c r="BK839" t="e">
        <f>VLOOKUP($A839&amp;$B839,'Cleaned Responses'!$1:$82,MATCH(BK$1,'Cleaned Responses'!$1:$1,0),FALSE)/100</f>
        <v>#N/A</v>
      </c>
      <c r="BL839" t="e">
        <f>VLOOKUP($A839&amp;$B839,'Cleaned Responses'!$1:$82,MATCH(BL$1,'Cleaned Responses'!$1:$1,0),FALSE)/100</f>
        <v>#N/A</v>
      </c>
      <c r="BM839" t="e">
        <f>VLOOKUP($A839&amp;$B839,'Cleaned Responses'!$1:$82,MATCH(BM$1,'Cleaned Responses'!$1:$1,0),FALSE)/100</f>
        <v>#N/A</v>
      </c>
      <c r="BN839" t="e">
        <f>VLOOKUP($A839&amp;$B839,'Cleaned Responses'!$1:$82,MATCH(BN$1,'Cleaned Responses'!$1:$1,0),FALSE)/100</f>
        <v>#N/A</v>
      </c>
      <c r="BO839" t="e">
        <f>VLOOKUP($A839&amp;$B839,'Cleaned Responses'!$1:$82,MATCH(BO$1,'Cleaned Responses'!$1:$1,0),FALSE)/100</f>
        <v>#N/A</v>
      </c>
      <c r="BP839" t="e">
        <f>VLOOKUP($A839&amp;$B839,'Cleaned Responses'!$1:$82,MATCH(BP$1,'Cleaned Responses'!$1:$1,0),FALSE)/100</f>
        <v>#N/A</v>
      </c>
      <c r="BQ839" t="e">
        <f>VLOOKUP($A839&amp;$B839,'Cleaned Responses'!$1:$82,MATCH(BQ$1,'Cleaned Responses'!$1:$1,0),FALSE)/100</f>
        <v>#N/A</v>
      </c>
      <c r="BR839" t="e">
        <f>VLOOKUP($A839&amp;$B839,'Cleaned Responses'!$1:$82,MATCH(BR$1,'Cleaned Responses'!$1:$1,0),FALSE)/100</f>
        <v>#N/A</v>
      </c>
      <c r="BS839" t="e">
        <f>VLOOKUP($A839&amp;$B839,'Cleaned Responses'!$1:$82,MATCH(BS$1,'Cleaned Responses'!$1:$1,0),FALSE)/100</f>
        <v>#N/A</v>
      </c>
      <c r="BT839" t="e">
        <f>VLOOKUP($A839&amp;$B839,'Cleaned Responses'!$1:$82,MATCH(BT$1,'Cleaned Responses'!$1:$1,0),FALSE)/100</f>
        <v>#N/A</v>
      </c>
      <c r="BU839" t="e">
        <f>VLOOKUP($A839&amp;$B839,'Cleaned Responses'!$1:$82,MATCH(BU$1,'Cleaned Responses'!$1:$1,0),FALSE)/100</f>
        <v>#N/A</v>
      </c>
      <c r="BV839" t="e">
        <f>VLOOKUP($A839&amp;$B839,'Cleaned Responses'!$1:$82,MATCH(BV$1,'Cleaned Responses'!$1:$1,0),FALSE)/100</f>
        <v>#N/A</v>
      </c>
      <c r="BW839" t="e">
        <f t="shared" si="297"/>
        <v>#N/A</v>
      </c>
      <c r="BX839" t="e">
        <f t="shared" si="298"/>
        <v>#N/A</v>
      </c>
      <c r="BY839" t="e">
        <f t="shared" si="299"/>
        <v>#N/A</v>
      </c>
      <c r="BZ839" t="e">
        <f t="shared" si="300"/>
        <v>#N/A</v>
      </c>
      <c r="CA839" t="e">
        <f t="shared" si="301"/>
        <v>#N/A</v>
      </c>
      <c r="CB839" t="e">
        <f t="shared" si="302"/>
        <v>#N/A</v>
      </c>
      <c r="CC839" t="e">
        <f t="shared" si="303"/>
        <v>#N/A</v>
      </c>
      <c r="CD839" t="e">
        <f t="shared" si="304"/>
        <v>#N/A</v>
      </c>
      <c r="CE839" t="e">
        <f t="shared" si="305"/>
        <v>#N/A</v>
      </c>
      <c r="CF839" t="e">
        <f t="shared" si="306"/>
        <v>#N/A</v>
      </c>
      <c r="CG839" t="e">
        <f t="shared" si="307"/>
        <v>#N/A</v>
      </c>
    </row>
    <row r="840" spans="1:85" ht="20" customHeight="1" x14ac:dyDescent="0.25">
      <c r="A840" s="187"/>
      <c r="B840" s="6"/>
      <c r="C840" s="6" t="e">
        <f>VLOOKUP($A840&amp;$B840,'Cleaned Responses'!$1:$82,MATCH($C$1,'Cleaned Responses'!$1:$1,0),FALSE)</f>
        <v>#N/A</v>
      </c>
      <c r="D840" s="6" t="e">
        <f>VLOOKUP($A840&amp;$B840,'Cleaned Responses'!$1:$82,MATCH(D$1,'Cleaned Responses'!$1:$1,0),FALSE)</f>
        <v>#N/A</v>
      </c>
      <c r="E840" s="6" t="e">
        <f>VLOOKUP($A840&amp;$B840,'Cleaned Responses'!$1:$82,MATCH(E$1,'Cleaned Responses'!$1:$1,0),FALSE)</f>
        <v>#N/A</v>
      </c>
      <c r="F840" s="6" t="e">
        <f>VLOOKUP($A840&amp;$B840,'Cleaned Responses'!$1:$82,MATCH(F$1,'Cleaned Responses'!$1:$1,0),FALSE)</f>
        <v>#N/A</v>
      </c>
      <c r="G840" s="6" t="e">
        <f t="shared" si="286"/>
        <v>#N/A</v>
      </c>
      <c r="H840" s="6" t="e">
        <f>VLOOKUP($A840&amp;$B840,'Cleaned Responses'!$1:$82,MATCH(H$1,'Cleaned Responses'!$1:$1,0),FALSE)</f>
        <v>#N/A</v>
      </c>
      <c r="I840" s="6" t="e">
        <f>VLOOKUP($A840&amp;$B840,'Cleaned Responses'!$1:$82,MATCH(I$1,'Cleaned Responses'!$1:$1,0),FALSE)</f>
        <v>#N/A</v>
      </c>
      <c r="J840" s="6" t="e">
        <f>VLOOKUP($A840&amp;$B840,'Cleaned Responses'!$1:$82,MATCH(J$1,'Cleaned Responses'!$1:$1,0),FALSE)</f>
        <v>#N/A</v>
      </c>
      <c r="K840" s="6" t="e">
        <f>VLOOKUP($A840&amp;$B840,'Cleaned Responses'!$1:$82,MATCH(K$1,'Cleaned Responses'!$1:$1,0),FALSE)</f>
        <v>#N/A</v>
      </c>
      <c r="L840" s="6" t="e">
        <f>VLOOKUP($A840&amp;$B840,'Cleaned Responses'!$1:$82,MATCH(L$1,'Cleaned Responses'!$1:$1,0),FALSE)</f>
        <v>#N/A</v>
      </c>
      <c r="M840" s="6" t="e">
        <f>VLOOKUP($A840&amp;$B840,'Cleaned Responses'!$1:$82,MATCH(M$1,'Cleaned Responses'!$1:$1,0),FALSE)</f>
        <v>#N/A</v>
      </c>
      <c r="N840" s="8" t="e">
        <f t="shared" si="287"/>
        <v>#N/A</v>
      </c>
      <c r="O840" s="8" t="e">
        <f t="shared" si="288"/>
        <v>#N/A</v>
      </c>
      <c r="P840" s="8" t="e">
        <f t="shared" si="289"/>
        <v>#N/A</v>
      </c>
      <c r="Q840" s="6"/>
      <c r="R840" s="6"/>
      <c r="S840" s="6"/>
      <c r="T840" s="6"/>
      <c r="U840" s="8" t="e">
        <f t="shared" si="290"/>
        <v>#N/A</v>
      </c>
      <c r="V840" s="6" t="e">
        <f>VLOOKUP($A840&amp;$B840,'Cleaned Responses'!$1:$82,MATCH(V$1,'Cleaned Responses'!$1:$1,0),FALSE)</f>
        <v>#N/A</v>
      </c>
      <c r="W840" s="6" t="e">
        <f>VLOOKUP($A840&amp;$B840,'Cleaned Responses'!$1:$82,MATCH(W$1,'Cleaned Responses'!$1:$1,0),FALSE)</f>
        <v>#N/A</v>
      </c>
      <c r="X840" s="9" t="e">
        <f t="shared" si="291"/>
        <v>#N/A</v>
      </c>
      <c r="Y840" s="9" t="e">
        <f t="shared" si="292"/>
        <v>#N/A</v>
      </c>
      <c r="Z840" s="6" t="e">
        <f>VLOOKUP($A840&amp;$B840,'Cleaned Responses'!$1:$82,MATCH(Z$1,'Cleaned Responses'!$1:$1,0),FALSE)</f>
        <v>#N/A</v>
      </c>
      <c r="AA840" s="6" t="e">
        <f>VLOOKUP($A840&amp;$B840,'Cleaned Responses'!$1:$82,MATCH(AA$1,'Cleaned Responses'!$1:$1,0),FALSE)</f>
        <v>#N/A</v>
      </c>
      <c r="AB840" s="6" t="e">
        <f>VLOOKUP($A840&amp;$B840,'Cleaned Responses'!$1:$82,MATCH(AB$1,'Cleaned Responses'!$1:$1,0),FALSE)</f>
        <v>#N/A</v>
      </c>
      <c r="AC840" s="6" t="e">
        <f>VLOOKUP($A840&amp;$B840,'Cleaned Responses'!$1:$82,MATCH(AC$1,'Cleaned Responses'!$1:$1,0),FALSE)</f>
        <v>#N/A</v>
      </c>
      <c r="AD840" s="6" t="e">
        <f>VLOOKUP($A840&amp;$B840,'Cleaned Responses'!$1:$82,MATCH(AD$1,'Cleaned Responses'!$1:$1,0),FALSE)</f>
        <v>#N/A</v>
      </c>
      <c r="AE840" s="6" t="e">
        <f>VLOOKUP($A840&amp;$B840,'Cleaned Responses'!$1:$82,MATCH(AE$1,'Cleaned Responses'!$1:$1,0),FALSE)</f>
        <v>#N/A</v>
      </c>
      <c r="AF840" s="6" t="e">
        <f>VLOOKUP($A840&amp;$B840,'Cleaned Responses'!$1:$82,MATCH(AF$1,'Cleaned Responses'!$1:$1,0),FALSE)</f>
        <v>#N/A</v>
      </c>
      <c r="AG840" s="6" t="e">
        <f>VLOOKUP($A840&amp;$B840,'Cleaned Responses'!$1:$82,MATCH(AG$1,'Cleaned Responses'!$1:$1,0),FALSE)</f>
        <v>#N/A</v>
      </c>
      <c r="AH840" s="6" t="e">
        <f t="shared" si="293"/>
        <v>#N/A</v>
      </c>
      <c r="AI840" s="7" t="e">
        <f>VLOOKUP($A840&amp;$B840,'Cleaned Responses'!$1:$82,MATCH(AI$1,'Cleaned Responses'!$1:$1,0),FALSE)/100</f>
        <v>#N/A</v>
      </c>
      <c r="AJ840" s="7" t="e">
        <f>VLOOKUP($A840&amp;$B840,'Cleaned Responses'!$1:$82,MATCH(AJ$1,'Cleaned Responses'!$1:$1,0),FALSE)/100</f>
        <v>#N/A</v>
      </c>
      <c r="AK840" s="7" t="e">
        <f>VLOOKUP($A840&amp;$B840,'Cleaned Responses'!$1:$82,MATCH(AK$1,'Cleaned Responses'!$1:$1,0),FALSE)/100</f>
        <v>#N/A</v>
      </c>
      <c r="AL840" s="7" t="e">
        <f>VLOOKUP($A840&amp;$B840,'Cleaned Responses'!$1:$82,MATCH(AL$1,'Cleaned Responses'!$1:$1,0),FALSE)/100</f>
        <v>#N/A</v>
      </c>
      <c r="AM840" s="7" t="e">
        <f>VLOOKUP($A840&amp;$B840,'Cleaned Responses'!$1:$82,MATCH(AM$1,'Cleaned Responses'!$1:$1,0),FALSE)/100</f>
        <v>#N/A</v>
      </c>
      <c r="AN840" s="7" t="e">
        <f>VLOOKUP($A840&amp;$B840,'Cleaned Responses'!$1:$82,MATCH(AN$1,'Cleaned Responses'!$1:$1,0),FALSE)/100</f>
        <v>#N/A</v>
      </c>
      <c r="AO840" s="7" t="e">
        <f>VLOOKUP($A840&amp;$B840,'Cleaned Responses'!$1:$82,MATCH(AO$1,'Cleaned Responses'!$1:$1,0),FALSE)/100</f>
        <v>#N/A</v>
      </c>
      <c r="AP840" s="7" t="e">
        <f>VLOOKUP($A840&amp;$B840,'Cleaned Responses'!$1:$82,MATCH(AP$1,'Cleaned Responses'!$1:$1,0),FALSE)/100</f>
        <v>#N/A</v>
      </c>
      <c r="AQ840" s="7" t="e">
        <f>VLOOKUP($A840&amp;$B840,'Cleaned Responses'!$1:$82,MATCH(AQ$1,'Cleaned Responses'!$1:$1,0),FALSE)/100</f>
        <v>#N/A</v>
      </c>
      <c r="AR840" s="7" t="e">
        <f>VLOOKUP($A840&amp;$B840,'Cleaned Responses'!$1:$82,MATCH(AR$1,'Cleaned Responses'!$1:$1,0),FALSE)/100</f>
        <v>#N/A</v>
      </c>
      <c r="AS840" s="7" t="e">
        <f>VLOOKUP($A840&amp;$B840,'Cleaned Responses'!$1:$82,MATCH(AS$1,'Cleaned Responses'!$1:$1,0),FALSE)/100</f>
        <v>#N/A</v>
      </c>
      <c r="AT840" s="7" t="e">
        <f>VLOOKUP($A840&amp;$B840,'Cleaned Responses'!$1:$82,MATCH(AT$1,'Cleaned Responses'!$1:$1,0),FALSE)/100</f>
        <v>#N/A</v>
      </c>
      <c r="AU840" s="7" t="e">
        <f>VLOOKUP($A840&amp;$B840,'Cleaned Responses'!$1:$82,MATCH(AU$1,'Cleaned Responses'!$1:$1,0),FALSE)/100</f>
        <v>#N/A</v>
      </c>
      <c r="AV840" s="7" t="e">
        <f>VLOOKUP($A840&amp;$B840,'Cleaned Responses'!$1:$82,MATCH(AV$1,'Cleaned Responses'!$1:$1,0),FALSE)/100</f>
        <v>#N/A</v>
      </c>
      <c r="AW840" s="7" t="e">
        <f>VLOOKUP($A840&amp;$B840,'Cleaned Responses'!$1:$82,MATCH(AW$1,'Cleaned Responses'!$1:$1,0),FALSE)/100</f>
        <v>#N/A</v>
      </c>
      <c r="AX840" s="7" t="e">
        <f>VLOOKUP($A840&amp;$B840,'Cleaned Responses'!$1:$82,MATCH(AX$1,'Cleaned Responses'!$1:$1,0),FALSE)/100</f>
        <v>#N/A</v>
      </c>
      <c r="AY840" s="7" t="e">
        <f>VLOOKUP($A840&amp;$B840,'Cleaned Responses'!$1:$82,MATCH(AY$1,'Cleaned Responses'!$1:$1,0),FALSE)/100</f>
        <v>#N/A</v>
      </c>
      <c r="AZ840" s="7" t="e">
        <f>VLOOKUP($A840&amp;$B840,'Cleaned Responses'!$1:$82,MATCH(AZ$1,'Cleaned Responses'!$1:$1,0),FALSE)/100</f>
        <v>#N/A</v>
      </c>
      <c r="BA840" s="7" t="e">
        <f>VLOOKUP($A840&amp;$B840,'Cleaned Responses'!$1:$82,MATCH(BA$1,'Cleaned Responses'!$1:$1,0),FALSE)/100</f>
        <v>#N/A</v>
      </c>
      <c r="BB840" s="7"/>
      <c r="BC840" s="6" t="e">
        <f>VLOOKUP($A840&amp;$B840,'Cleaned Responses'!$1:$82,MATCH(BC$1,'Cleaned Responses'!$1:$1,0),FALSE)</f>
        <v>#N/A</v>
      </c>
      <c r="BD840" s="6" t="e">
        <f>VLOOKUP($A840&amp;$B840,'Cleaned Responses'!$1:$82,MATCH(BD$1,'Cleaned Responses'!$1:$1,0),FALSE)</f>
        <v>#N/A</v>
      </c>
      <c r="BE840" t="e">
        <f>VLOOKUP($A840&amp;$B840,'Cleaned Responses'!$1:$82,MATCH(BE$1,'Cleaned Responses'!$1:$1,0),FALSE)/100</f>
        <v>#N/A</v>
      </c>
      <c r="BF840" t="e">
        <f>VLOOKUP($A840&amp;$B840,'Cleaned Responses'!$1:$82,MATCH(BF$1,'Cleaned Responses'!$1:$1,0),FALSE)/100</f>
        <v>#N/A</v>
      </c>
      <c r="BG840" t="e">
        <f>VLOOKUP($A840&amp;$B840,'Cleaned Responses'!$1:$82,MATCH(BG$1,'Cleaned Responses'!$1:$1,0),FALSE)/100</f>
        <v>#N/A</v>
      </c>
      <c r="BH840" t="e">
        <f t="shared" si="294"/>
        <v>#N/A</v>
      </c>
      <c r="BI840" t="e">
        <f t="shared" si="295"/>
        <v>#N/A</v>
      </c>
      <c r="BJ840" t="e">
        <f t="shared" si="296"/>
        <v>#N/A</v>
      </c>
      <c r="BK840" t="e">
        <f>VLOOKUP($A840&amp;$B840,'Cleaned Responses'!$1:$82,MATCH(BK$1,'Cleaned Responses'!$1:$1,0),FALSE)/100</f>
        <v>#N/A</v>
      </c>
      <c r="BL840" t="e">
        <f>VLOOKUP($A840&amp;$B840,'Cleaned Responses'!$1:$82,MATCH(BL$1,'Cleaned Responses'!$1:$1,0),FALSE)/100</f>
        <v>#N/A</v>
      </c>
      <c r="BM840" t="e">
        <f>VLOOKUP($A840&amp;$B840,'Cleaned Responses'!$1:$82,MATCH(BM$1,'Cleaned Responses'!$1:$1,0),FALSE)/100</f>
        <v>#N/A</v>
      </c>
      <c r="BN840" t="e">
        <f>VLOOKUP($A840&amp;$B840,'Cleaned Responses'!$1:$82,MATCH(BN$1,'Cleaned Responses'!$1:$1,0),FALSE)/100</f>
        <v>#N/A</v>
      </c>
      <c r="BO840" t="e">
        <f>VLOOKUP($A840&amp;$B840,'Cleaned Responses'!$1:$82,MATCH(BO$1,'Cleaned Responses'!$1:$1,0),FALSE)/100</f>
        <v>#N/A</v>
      </c>
      <c r="BP840" t="e">
        <f>VLOOKUP($A840&amp;$B840,'Cleaned Responses'!$1:$82,MATCH(BP$1,'Cleaned Responses'!$1:$1,0),FALSE)/100</f>
        <v>#N/A</v>
      </c>
      <c r="BQ840" t="e">
        <f>VLOOKUP($A840&amp;$B840,'Cleaned Responses'!$1:$82,MATCH(BQ$1,'Cleaned Responses'!$1:$1,0),FALSE)/100</f>
        <v>#N/A</v>
      </c>
      <c r="BR840" t="e">
        <f>VLOOKUP($A840&amp;$B840,'Cleaned Responses'!$1:$82,MATCH(BR$1,'Cleaned Responses'!$1:$1,0),FALSE)/100</f>
        <v>#N/A</v>
      </c>
      <c r="BS840" t="e">
        <f>VLOOKUP($A840&amp;$B840,'Cleaned Responses'!$1:$82,MATCH(BS$1,'Cleaned Responses'!$1:$1,0),FALSE)/100</f>
        <v>#N/A</v>
      </c>
      <c r="BT840" t="e">
        <f>VLOOKUP($A840&amp;$B840,'Cleaned Responses'!$1:$82,MATCH(BT$1,'Cleaned Responses'!$1:$1,0),FALSE)/100</f>
        <v>#N/A</v>
      </c>
      <c r="BU840" t="e">
        <f>VLOOKUP($A840&amp;$B840,'Cleaned Responses'!$1:$82,MATCH(BU$1,'Cleaned Responses'!$1:$1,0),FALSE)/100</f>
        <v>#N/A</v>
      </c>
      <c r="BV840" t="e">
        <f>VLOOKUP($A840&amp;$B840,'Cleaned Responses'!$1:$82,MATCH(BV$1,'Cleaned Responses'!$1:$1,0),FALSE)/100</f>
        <v>#N/A</v>
      </c>
      <c r="BW840" t="e">
        <f t="shared" si="297"/>
        <v>#N/A</v>
      </c>
      <c r="BX840" t="e">
        <f t="shared" si="298"/>
        <v>#N/A</v>
      </c>
      <c r="BY840" t="e">
        <f t="shared" si="299"/>
        <v>#N/A</v>
      </c>
      <c r="BZ840" t="e">
        <f t="shared" si="300"/>
        <v>#N/A</v>
      </c>
      <c r="CA840" t="e">
        <f t="shared" si="301"/>
        <v>#N/A</v>
      </c>
      <c r="CB840" t="e">
        <f t="shared" si="302"/>
        <v>#N/A</v>
      </c>
      <c r="CC840" t="e">
        <f t="shared" si="303"/>
        <v>#N/A</v>
      </c>
      <c r="CD840" t="e">
        <f t="shared" si="304"/>
        <v>#N/A</v>
      </c>
      <c r="CE840" t="e">
        <f t="shared" si="305"/>
        <v>#N/A</v>
      </c>
      <c r="CF840" t="e">
        <f t="shared" si="306"/>
        <v>#N/A</v>
      </c>
      <c r="CG840" t="e">
        <f t="shared" si="307"/>
        <v>#N/A</v>
      </c>
    </row>
    <row r="841" spans="1:85" ht="20" customHeight="1" x14ac:dyDescent="0.25">
      <c r="A841" s="187"/>
      <c r="B841" s="6"/>
      <c r="C841" s="6" t="e">
        <f>VLOOKUP($A841&amp;$B841,'Cleaned Responses'!$1:$82,MATCH($C$1,'Cleaned Responses'!$1:$1,0),FALSE)</f>
        <v>#N/A</v>
      </c>
      <c r="D841" s="6" t="e">
        <f>VLOOKUP($A841&amp;$B841,'Cleaned Responses'!$1:$82,MATCH(D$1,'Cleaned Responses'!$1:$1,0),FALSE)</f>
        <v>#N/A</v>
      </c>
      <c r="E841" s="6" t="e">
        <f>VLOOKUP($A841&amp;$B841,'Cleaned Responses'!$1:$82,MATCH(E$1,'Cleaned Responses'!$1:$1,0),FALSE)</f>
        <v>#N/A</v>
      </c>
      <c r="F841" s="6" t="e">
        <f>VLOOKUP($A841&amp;$B841,'Cleaned Responses'!$1:$82,MATCH(F$1,'Cleaned Responses'!$1:$1,0),FALSE)</f>
        <v>#N/A</v>
      </c>
      <c r="G841" s="6" t="e">
        <f t="shared" si="286"/>
        <v>#N/A</v>
      </c>
      <c r="H841" s="6" t="e">
        <f>VLOOKUP($A841&amp;$B841,'Cleaned Responses'!$1:$82,MATCH(H$1,'Cleaned Responses'!$1:$1,0),FALSE)</f>
        <v>#N/A</v>
      </c>
      <c r="I841" s="6" t="e">
        <f>VLOOKUP($A841&amp;$B841,'Cleaned Responses'!$1:$82,MATCH(I$1,'Cleaned Responses'!$1:$1,0),FALSE)</f>
        <v>#N/A</v>
      </c>
      <c r="J841" s="6" t="e">
        <f>VLOOKUP($A841&amp;$B841,'Cleaned Responses'!$1:$82,MATCH(J$1,'Cleaned Responses'!$1:$1,0),FALSE)</f>
        <v>#N/A</v>
      </c>
      <c r="K841" s="6" t="e">
        <f>VLOOKUP($A841&amp;$B841,'Cleaned Responses'!$1:$82,MATCH(K$1,'Cleaned Responses'!$1:$1,0),FALSE)</f>
        <v>#N/A</v>
      </c>
      <c r="L841" s="6" t="e">
        <f>VLOOKUP($A841&amp;$B841,'Cleaned Responses'!$1:$82,MATCH(L$1,'Cleaned Responses'!$1:$1,0),FALSE)</f>
        <v>#N/A</v>
      </c>
      <c r="M841" s="6" t="e">
        <f>VLOOKUP($A841&amp;$B841,'Cleaned Responses'!$1:$82,MATCH(M$1,'Cleaned Responses'!$1:$1,0),FALSE)</f>
        <v>#N/A</v>
      </c>
      <c r="N841" s="8" t="e">
        <f t="shared" si="287"/>
        <v>#N/A</v>
      </c>
      <c r="O841" s="8" t="e">
        <f t="shared" si="288"/>
        <v>#N/A</v>
      </c>
      <c r="P841" s="8" t="e">
        <f t="shared" si="289"/>
        <v>#N/A</v>
      </c>
      <c r="Q841" s="6"/>
      <c r="R841" s="6"/>
      <c r="S841" s="6"/>
      <c r="T841" s="6"/>
      <c r="U841" s="8" t="e">
        <f t="shared" si="290"/>
        <v>#N/A</v>
      </c>
      <c r="V841" s="6" t="e">
        <f>VLOOKUP($A841&amp;$B841,'Cleaned Responses'!$1:$82,MATCH(V$1,'Cleaned Responses'!$1:$1,0),FALSE)</f>
        <v>#N/A</v>
      </c>
      <c r="W841" s="6" t="e">
        <f>VLOOKUP($A841&amp;$B841,'Cleaned Responses'!$1:$82,MATCH(W$1,'Cleaned Responses'!$1:$1,0),FALSE)</f>
        <v>#N/A</v>
      </c>
      <c r="X841" s="9" t="e">
        <f t="shared" si="291"/>
        <v>#N/A</v>
      </c>
      <c r="Y841" s="9" t="e">
        <f t="shared" si="292"/>
        <v>#N/A</v>
      </c>
      <c r="Z841" s="6" t="e">
        <f>VLOOKUP($A841&amp;$B841,'Cleaned Responses'!$1:$82,MATCH(Z$1,'Cleaned Responses'!$1:$1,0),FALSE)</f>
        <v>#N/A</v>
      </c>
      <c r="AA841" s="6" t="e">
        <f>VLOOKUP($A841&amp;$B841,'Cleaned Responses'!$1:$82,MATCH(AA$1,'Cleaned Responses'!$1:$1,0),FALSE)</f>
        <v>#N/A</v>
      </c>
      <c r="AB841" s="6" t="e">
        <f>VLOOKUP($A841&amp;$B841,'Cleaned Responses'!$1:$82,MATCH(AB$1,'Cleaned Responses'!$1:$1,0),FALSE)</f>
        <v>#N/A</v>
      </c>
      <c r="AC841" s="6" t="e">
        <f>VLOOKUP($A841&amp;$B841,'Cleaned Responses'!$1:$82,MATCH(AC$1,'Cleaned Responses'!$1:$1,0),FALSE)</f>
        <v>#N/A</v>
      </c>
      <c r="AD841" s="6" t="e">
        <f>VLOOKUP($A841&amp;$B841,'Cleaned Responses'!$1:$82,MATCH(AD$1,'Cleaned Responses'!$1:$1,0),FALSE)</f>
        <v>#N/A</v>
      </c>
      <c r="AE841" s="6" t="e">
        <f>VLOOKUP($A841&amp;$B841,'Cleaned Responses'!$1:$82,MATCH(AE$1,'Cleaned Responses'!$1:$1,0),FALSE)</f>
        <v>#N/A</v>
      </c>
      <c r="AF841" s="6" t="e">
        <f>VLOOKUP($A841&amp;$B841,'Cleaned Responses'!$1:$82,MATCH(AF$1,'Cleaned Responses'!$1:$1,0),FALSE)</f>
        <v>#N/A</v>
      </c>
      <c r="AG841" s="6" t="e">
        <f>VLOOKUP($A841&amp;$B841,'Cleaned Responses'!$1:$82,MATCH(AG$1,'Cleaned Responses'!$1:$1,0),FALSE)</f>
        <v>#N/A</v>
      </c>
      <c r="AH841" s="6" t="e">
        <f t="shared" si="293"/>
        <v>#N/A</v>
      </c>
      <c r="AI841" s="7" t="e">
        <f>VLOOKUP($A841&amp;$B841,'Cleaned Responses'!$1:$82,MATCH(AI$1,'Cleaned Responses'!$1:$1,0),FALSE)/100</f>
        <v>#N/A</v>
      </c>
      <c r="AJ841" s="7" t="e">
        <f>VLOOKUP($A841&amp;$B841,'Cleaned Responses'!$1:$82,MATCH(AJ$1,'Cleaned Responses'!$1:$1,0),FALSE)/100</f>
        <v>#N/A</v>
      </c>
      <c r="AK841" s="7" t="e">
        <f>VLOOKUP($A841&amp;$B841,'Cleaned Responses'!$1:$82,MATCH(AK$1,'Cleaned Responses'!$1:$1,0),FALSE)/100</f>
        <v>#N/A</v>
      </c>
      <c r="AL841" s="7" t="e">
        <f>VLOOKUP($A841&amp;$B841,'Cleaned Responses'!$1:$82,MATCH(AL$1,'Cleaned Responses'!$1:$1,0),FALSE)/100</f>
        <v>#N/A</v>
      </c>
      <c r="AM841" s="7" t="e">
        <f>VLOOKUP($A841&amp;$B841,'Cleaned Responses'!$1:$82,MATCH(AM$1,'Cleaned Responses'!$1:$1,0),FALSE)/100</f>
        <v>#N/A</v>
      </c>
      <c r="AN841" s="7" t="e">
        <f>VLOOKUP($A841&amp;$B841,'Cleaned Responses'!$1:$82,MATCH(AN$1,'Cleaned Responses'!$1:$1,0),FALSE)/100</f>
        <v>#N/A</v>
      </c>
      <c r="AO841" s="7" t="e">
        <f>VLOOKUP($A841&amp;$B841,'Cleaned Responses'!$1:$82,MATCH(AO$1,'Cleaned Responses'!$1:$1,0),FALSE)/100</f>
        <v>#N/A</v>
      </c>
      <c r="AP841" s="7" t="e">
        <f>VLOOKUP($A841&amp;$B841,'Cleaned Responses'!$1:$82,MATCH(AP$1,'Cleaned Responses'!$1:$1,0),FALSE)/100</f>
        <v>#N/A</v>
      </c>
      <c r="AQ841" s="7" t="e">
        <f>VLOOKUP($A841&amp;$B841,'Cleaned Responses'!$1:$82,MATCH(AQ$1,'Cleaned Responses'!$1:$1,0),FALSE)/100</f>
        <v>#N/A</v>
      </c>
      <c r="AR841" s="7" t="e">
        <f>VLOOKUP($A841&amp;$B841,'Cleaned Responses'!$1:$82,MATCH(AR$1,'Cleaned Responses'!$1:$1,0),FALSE)/100</f>
        <v>#N/A</v>
      </c>
      <c r="AS841" s="7" t="e">
        <f>VLOOKUP($A841&amp;$B841,'Cleaned Responses'!$1:$82,MATCH(AS$1,'Cleaned Responses'!$1:$1,0),FALSE)/100</f>
        <v>#N/A</v>
      </c>
      <c r="AT841" s="7" t="e">
        <f>VLOOKUP($A841&amp;$B841,'Cleaned Responses'!$1:$82,MATCH(AT$1,'Cleaned Responses'!$1:$1,0),FALSE)/100</f>
        <v>#N/A</v>
      </c>
      <c r="AU841" s="7" t="e">
        <f>VLOOKUP($A841&amp;$B841,'Cleaned Responses'!$1:$82,MATCH(AU$1,'Cleaned Responses'!$1:$1,0),FALSE)/100</f>
        <v>#N/A</v>
      </c>
      <c r="AV841" s="7" t="e">
        <f>VLOOKUP($A841&amp;$B841,'Cleaned Responses'!$1:$82,MATCH(AV$1,'Cleaned Responses'!$1:$1,0),FALSE)/100</f>
        <v>#N/A</v>
      </c>
      <c r="AW841" s="7" t="e">
        <f>VLOOKUP($A841&amp;$B841,'Cleaned Responses'!$1:$82,MATCH(AW$1,'Cleaned Responses'!$1:$1,0),FALSE)/100</f>
        <v>#N/A</v>
      </c>
      <c r="AX841" s="7" t="e">
        <f>VLOOKUP($A841&amp;$B841,'Cleaned Responses'!$1:$82,MATCH(AX$1,'Cleaned Responses'!$1:$1,0),FALSE)/100</f>
        <v>#N/A</v>
      </c>
      <c r="AY841" s="7" t="e">
        <f>VLOOKUP($A841&amp;$B841,'Cleaned Responses'!$1:$82,MATCH(AY$1,'Cleaned Responses'!$1:$1,0),FALSE)/100</f>
        <v>#N/A</v>
      </c>
      <c r="AZ841" s="7" t="e">
        <f>VLOOKUP($A841&amp;$B841,'Cleaned Responses'!$1:$82,MATCH(AZ$1,'Cleaned Responses'!$1:$1,0),FALSE)/100</f>
        <v>#N/A</v>
      </c>
      <c r="BA841" s="7" t="e">
        <f>VLOOKUP($A841&amp;$B841,'Cleaned Responses'!$1:$82,MATCH(BA$1,'Cleaned Responses'!$1:$1,0),FALSE)/100</f>
        <v>#N/A</v>
      </c>
      <c r="BB841" s="7"/>
      <c r="BC841" s="6" t="e">
        <f>VLOOKUP($A841&amp;$B841,'Cleaned Responses'!$1:$82,MATCH(BC$1,'Cleaned Responses'!$1:$1,0),FALSE)</f>
        <v>#N/A</v>
      </c>
      <c r="BD841" s="6" t="e">
        <f>VLOOKUP($A841&amp;$B841,'Cleaned Responses'!$1:$82,MATCH(BD$1,'Cleaned Responses'!$1:$1,0),FALSE)</f>
        <v>#N/A</v>
      </c>
      <c r="BE841" t="e">
        <f>VLOOKUP($A841&amp;$B841,'Cleaned Responses'!$1:$82,MATCH(BE$1,'Cleaned Responses'!$1:$1,0),FALSE)/100</f>
        <v>#N/A</v>
      </c>
      <c r="BF841" t="e">
        <f>VLOOKUP($A841&amp;$B841,'Cleaned Responses'!$1:$82,MATCH(BF$1,'Cleaned Responses'!$1:$1,0),FALSE)/100</f>
        <v>#N/A</v>
      </c>
      <c r="BG841" t="e">
        <f>VLOOKUP($A841&amp;$B841,'Cleaned Responses'!$1:$82,MATCH(BG$1,'Cleaned Responses'!$1:$1,0),FALSE)/100</f>
        <v>#N/A</v>
      </c>
      <c r="BH841" t="e">
        <f t="shared" si="294"/>
        <v>#N/A</v>
      </c>
      <c r="BI841" t="e">
        <f t="shared" si="295"/>
        <v>#N/A</v>
      </c>
      <c r="BJ841" t="e">
        <f t="shared" si="296"/>
        <v>#N/A</v>
      </c>
      <c r="BK841" t="e">
        <f>VLOOKUP($A841&amp;$B841,'Cleaned Responses'!$1:$82,MATCH(BK$1,'Cleaned Responses'!$1:$1,0),FALSE)/100</f>
        <v>#N/A</v>
      </c>
      <c r="BL841" t="e">
        <f>VLOOKUP($A841&amp;$B841,'Cleaned Responses'!$1:$82,MATCH(BL$1,'Cleaned Responses'!$1:$1,0),FALSE)/100</f>
        <v>#N/A</v>
      </c>
      <c r="BM841" t="e">
        <f>VLOOKUP($A841&amp;$B841,'Cleaned Responses'!$1:$82,MATCH(BM$1,'Cleaned Responses'!$1:$1,0),FALSE)/100</f>
        <v>#N/A</v>
      </c>
      <c r="BN841" t="e">
        <f>VLOOKUP($A841&amp;$B841,'Cleaned Responses'!$1:$82,MATCH(BN$1,'Cleaned Responses'!$1:$1,0),FALSE)/100</f>
        <v>#N/A</v>
      </c>
      <c r="BO841" t="e">
        <f>VLOOKUP($A841&amp;$B841,'Cleaned Responses'!$1:$82,MATCH(BO$1,'Cleaned Responses'!$1:$1,0),FALSE)/100</f>
        <v>#N/A</v>
      </c>
      <c r="BP841" t="e">
        <f>VLOOKUP($A841&amp;$B841,'Cleaned Responses'!$1:$82,MATCH(BP$1,'Cleaned Responses'!$1:$1,0),FALSE)/100</f>
        <v>#N/A</v>
      </c>
      <c r="BQ841" t="e">
        <f>VLOOKUP($A841&amp;$B841,'Cleaned Responses'!$1:$82,MATCH(BQ$1,'Cleaned Responses'!$1:$1,0),FALSE)/100</f>
        <v>#N/A</v>
      </c>
      <c r="BR841" t="e">
        <f>VLOOKUP($A841&amp;$B841,'Cleaned Responses'!$1:$82,MATCH(BR$1,'Cleaned Responses'!$1:$1,0),FALSE)/100</f>
        <v>#N/A</v>
      </c>
      <c r="BS841" t="e">
        <f>VLOOKUP($A841&amp;$B841,'Cleaned Responses'!$1:$82,MATCH(BS$1,'Cleaned Responses'!$1:$1,0),FALSE)/100</f>
        <v>#N/A</v>
      </c>
      <c r="BT841" t="e">
        <f>VLOOKUP($A841&amp;$B841,'Cleaned Responses'!$1:$82,MATCH(BT$1,'Cleaned Responses'!$1:$1,0),FALSE)/100</f>
        <v>#N/A</v>
      </c>
      <c r="BU841" t="e">
        <f>VLOOKUP($A841&amp;$B841,'Cleaned Responses'!$1:$82,MATCH(BU$1,'Cleaned Responses'!$1:$1,0),FALSE)/100</f>
        <v>#N/A</v>
      </c>
      <c r="BV841" t="e">
        <f>VLOOKUP($A841&amp;$B841,'Cleaned Responses'!$1:$82,MATCH(BV$1,'Cleaned Responses'!$1:$1,0),FALSE)/100</f>
        <v>#N/A</v>
      </c>
      <c r="BW841" t="e">
        <f t="shared" si="297"/>
        <v>#N/A</v>
      </c>
      <c r="BX841" t="e">
        <f t="shared" si="298"/>
        <v>#N/A</v>
      </c>
      <c r="BY841" t="e">
        <f t="shared" si="299"/>
        <v>#N/A</v>
      </c>
      <c r="BZ841" t="e">
        <f t="shared" si="300"/>
        <v>#N/A</v>
      </c>
      <c r="CA841" t="e">
        <f t="shared" si="301"/>
        <v>#N/A</v>
      </c>
      <c r="CB841" t="e">
        <f t="shared" si="302"/>
        <v>#N/A</v>
      </c>
      <c r="CC841" t="e">
        <f t="shared" si="303"/>
        <v>#N/A</v>
      </c>
      <c r="CD841" t="e">
        <f t="shared" si="304"/>
        <v>#N/A</v>
      </c>
      <c r="CE841" t="e">
        <f t="shared" si="305"/>
        <v>#N/A</v>
      </c>
      <c r="CF841" t="e">
        <f t="shared" si="306"/>
        <v>#N/A</v>
      </c>
      <c r="CG841" t="e">
        <f t="shared" si="307"/>
        <v>#N/A</v>
      </c>
    </row>
    <row r="842" spans="1:85" ht="20" customHeight="1" x14ac:dyDescent="0.25">
      <c r="A842" s="187"/>
      <c r="B842" s="6"/>
      <c r="C842" s="6" t="e">
        <f>VLOOKUP($A842&amp;$B842,'Cleaned Responses'!$1:$82,MATCH($C$1,'Cleaned Responses'!$1:$1,0),FALSE)</f>
        <v>#N/A</v>
      </c>
      <c r="D842" s="6" t="e">
        <f>VLOOKUP($A842&amp;$B842,'Cleaned Responses'!$1:$82,MATCH(D$1,'Cleaned Responses'!$1:$1,0),FALSE)</f>
        <v>#N/A</v>
      </c>
      <c r="E842" s="6" t="e">
        <f>VLOOKUP($A842&amp;$B842,'Cleaned Responses'!$1:$82,MATCH(E$1,'Cleaned Responses'!$1:$1,0),FALSE)</f>
        <v>#N/A</v>
      </c>
      <c r="F842" s="6" t="e">
        <f>VLOOKUP($A842&amp;$B842,'Cleaned Responses'!$1:$82,MATCH(F$1,'Cleaned Responses'!$1:$1,0),FALSE)</f>
        <v>#N/A</v>
      </c>
      <c r="G842" s="6" t="e">
        <f t="shared" si="286"/>
        <v>#N/A</v>
      </c>
      <c r="H842" s="6" t="e">
        <f>VLOOKUP($A842&amp;$B842,'Cleaned Responses'!$1:$82,MATCH(H$1,'Cleaned Responses'!$1:$1,0),FALSE)</f>
        <v>#N/A</v>
      </c>
      <c r="I842" s="6" t="e">
        <f>VLOOKUP($A842&amp;$B842,'Cleaned Responses'!$1:$82,MATCH(I$1,'Cleaned Responses'!$1:$1,0),FALSE)</f>
        <v>#N/A</v>
      </c>
      <c r="J842" s="6" t="e">
        <f>VLOOKUP($A842&amp;$B842,'Cleaned Responses'!$1:$82,MATCH(J$1,'Cleaned Responses'!$1:$1,0),FALSE)</f>
        <v>#N/A</v>
      </c>
      <c r="K842" s="6" t="e">
        <f>VLOOKUP($A842&amp;$B842,'Cleaned Responses'!$1:$82,MATCH(K$1,'Cleaned Responses'!$1:$1,0),FALSE)</f>
        <v>#N/A</v>
      </c>
      <c r="L842" s="6" t="e">
        <f>VLOOKUP($A842&amp;$B842,'Cleaned Responses'!$1:$82,MATCH(L$1,'Cleaned Responses'!$1:$1,0),FALSE)</f>
        <v>#N/A</v>
      </c>
      <c r="M842" s="6" t="e">
        <f>VLOOKUP($A842&amp;$B842,'Cleaned Responses'!$1:$82,MATCH(M$1,'Cleaned Responses'!$1:$1,0),FALSE)</f>
        <v>#N/A</v>
      </c>
      <c r="N842" s="8" t="e">
        <f t="shared" si="287"/>
        <v>#N/A</v>
      </c>
      <c r="O842" s="8" t="e">
        <f t="shared" si="288"/>
        <v>#N/A</v>
      </c>
      <c r="P842" s="8" t="e">
        <f t="shared" si="289"/>
        <v>#N/A</v>
      </c>
      <c r="Q842" s="6"/>
      <c r="R842" s="6"/>
      <c r="S842" s="6"/>
      <c r="T842" s="6"/>
      <c r="U842" s="8" t="e">
        <f t="shared" si="290"/>
        <v>#N/A</v>
      </c>
      <c r="V842" s="6" t="e">
        <f>VLOOKUP($A842&amp;$B842,'Cleaned Responses'!$1:$82,MATCH(V$1,'Cleaned Responses'!$1:$1,0),FALSE)</f>
        <v>#N/A</v>
      </c>
      <c r="W842" s="6" t="e">
        <f>VLOOKUP($A842&amp;$B842,'Cleaned Responses'!$1:$82,MATCH(W$1,'Cleaned Responses'!$1:$1,0),FALSE)</f>
        <v>#N/A</v>
      </c>
      <c r="X842" s="9" t="e">
        <f t="shared" si="291"/>
        <v>#N/A</v>
      </c>
      <c r="Y842" s="9" t="e">
        <f t="shared" si="292"/>
        <v>#N/A</v>
      </c>
      <c r="Z842" s="6" t="e">
        <f>VLOOKUP($A842&amp;$B842,'Cleaned Responses'!$1:$82,MATCH(Z$1,'Cleaned Responses'!$1:$1,0),FALSE)</f>
        <v>#N/A</v>
      </c>
      <c r="AA842" s="6" t="e">
        <f>VLOOKUP($A842&amp;$B842,'Cleaned Responses'!$1:$82,MATCH(AA$1,'Cleaned Responses'!$1:$1,0),FALSE)</f>
        <v>#N/A</v>
      </c>
      <c r="AB842" s="6" t="e">
        <f>VLOOKUP($A842&amp;$B842,'Cleaned Responses'!$1:$82,MATCH(AB$1,'Cleaned Responses'!$1:$1,0),FALSE)</f>
        <v>#N/A</v>
      </c>
      <c r="AC842" s="6" t="e">
        <f>VLOOKUP($A842&amp;$B842,'Cleaned Responses'!$1:$82,MATCH(AC$1,'Cleaned Responses'!$1:$1,0),FALSE)</f>
        <v>#N/A</v>
      </c>
      <c r="AD842" s="6" t="e">
        <f>VLOOKUP($A842&amp;$B842,'Cleaned Responses'!$1:$82,MATCH(AD$1,'Cleaned Responses'!$1:$1,0),FALSE)</f>
        <v>#N/A</v>
      </c>
      <c r="AE842" s="6" t="e">
        <f>VLOOKUP($A842&amp;$B842,'Cleaned Responses'!$1:$82,MATCH(AE$1,'Cleaned Responses'!$1:$1,0),FALSE)</f>
        <v>#N/A</v>
      </c>
      <c r="AF842" s="6" t="e">
        <f>VLOOKUP($A842&amp;$B842,'Cleaned Responses'!$1:$82,MATCH(AF$1,'Cleaned Responses'!$1:$1,0),FALSE)</f>
        <v>#N/A</v>
      </c>
      <c r="AG842" s="6" t="e">
        <f>VLOOKUP($A842&amp;$B842,'Cleaned Responses'!$1:$82,MATCH(AG$1,'Cleaned Responses'!$1:$1,0),FALSE)</f>
        <v>#N/A</v>
      </c>
      <c r="AH842" s="6" t="e">
        <f t="shared" si="293"/>
        <v>#N/A</v>
      </c>
      <c r="AI842" s="7" t="e">
        <f>VLOOKUP($A842&amp;$B842,'Cleaned Responses'!$1:$82,MATCH(AI$1,'Cleaned Responses'!$1:$1,0),FALSE)/100</f>
        <v>#N/A</v>
      </c>
      <c r="AJ842" s="7" t="e">
        <f>VLOOKUP($A842&amp;$B842,'Cleaned Responses'!$1:$82,MATCH(AJ$1,'Cleaned Responses'!$1:$1,0),FALSE)/100</f>
        <v>#N/A</v>
      </c>
      <c r="AK842" s="7" t="e">
        <f>VLOOKUP($A842&amp;$B842,'Cleaned Responses'!$1:$82,MATCH(AK$1,'Cleaned Responses'!$1:$1,0),FALSE)/100</f>
        <v>#N/A</v>
      </c>
      <c r="AL842" s="7" t="e">
        <f>VLOOKUP($A842&amp;$B842,'Cleaned Responses'!$1:$82,MATCH(AL$1,'Cleaned Responses'!$1:$1,0),FALSE)/100</f>
        <v>#N/A</v>
      </c>
      <c r="AM842" s="7" t="e">
        <f>VLOOKUP($A842&amp;$B842,'Cleaned Responses'!$1:$82,MATCH(AM$1,'Cleaned Responses'!$1:$1,0),FALSE)/100</f>
        <v>#N/A</v>
      </c>
      <c r="AN842" s="7" t="e">
        <f>VLOOKUP($A842&amp;$B842,'Cleaned Responses'!$1:$82,MATCH(AN$1,'Cleaned Responses'!$1:$1,0),FALSE)/100</f>
        <v>#N/A</v>
      </c>
      <c r="AO842" s="7" t="e">
        <f>VLOOKUP($A842&amp;$B842,'Cleaned Responses'!$1:$82,MATCH(AO$1,'Cleaned Responses'!$1:$1,0),FALSE)/100</f>
        <v>#N/A</v>
      </c>
      <c r="AP842" s="7" t="e">
        <f>VLOOKUP($A842&amp;$B842,'Cleaned Responses'!$1:$82,MATCH(AP$1,'Cleaned Responses'!$1:$1,0),FALSE)/100</f>
        <v>#N/A</v>
      </c>
      <c r="AQ842" s="7" t="e">
        <f>VLOOKUP($A842&amp;$B842,'Cleaned Responses'!$1:$82,MATCH(AQ$1,'Cleaned Responses'!$1:$1,0),FALSE)/100</f>
        <v>#N/A</v>
      </c>
      <c r="AR842" s="7" t="e">
        <f>VLOOKUP($A842&amp;$B842,'Cleaned Responses'!$1:$82,MATCH(AR$1,'Cleaned Responses'!$1:$1,0),FALSE)/100</f>
        <v>#N/A</v>
      </c>
      <c r="AS842" s="7" t="e">
        <f>VLOOKUP($A842&amp;$B842,'Cleaned Responses'!$1:$82,MATCH(AS$1,'Cleaned Responses'!$1:$1,0),FALSE)/100</f>
        <v>#N/A</v>
      </c>
      <c r="AT842" s="7" t="e">
        <f>VLOOKUP($A842&amp;$B842,'Cleaned Responses'!$1:$82,MATCH(AT$1,'Cleaned Responses'!$1:$1,0),FALSE)/100</f>
        <v>#N/A</v>
      </c>
      <c r="AU842" s="7" t="e">
        <f>VLOOKUP($A842&amp;$B842,'Cleaned Responses'!$1:$82,MATCH(AU$1,'Cleaned Responses'!$1:$1,0),FALSE)/100</f>
        <v>#N/A</v>
      </c>
      <c r="AV842" s="7" t="e">
        <f>VLOOKUP($A842&amp;$B842,'Cleaned Responses'!$1:$82,MATCH(AV$1,'Cleaned Responses'!$1:$1,0),FALSE)/100</f>
        <v>#N/A</v>
      </c>
      <c r="AW842" s="7" t="e">
        <f>VLOOKUP($A842&amp;$B842,'Cleaned Responses'!$1:$82,MATCH(AW$1,'Cleaned Responses'!$1:$1,0),FALSE)/100</f>
        <v>#N/A</v>
      </c>
      <c r="AX842" s="7" t="e">
        <f>VLOOKUP($A842&amp;$B842,'Cleaned Responses'!$1:$82,MATCH(AX$1,'Cleaned Responses'!$1:$1,0),FALSE)/100</f>
        <v>#N/A</v>
      </c>
      <c r="AY842" s="7" t="e">
        <f>VLOOKUP($A842&amp;$B842,'Cleaned Responses'!$1:$82,MATCH(AY$1,'Cleaned Responses'!$1:$1,0),FALSE)/100</f>
        <v>#N/A</v>
      </c>
      <c r="AZ842" s="7" t="e">
        <f>VLOOKUP($A842&amp;$B842,'Cleaned Responses'!$1:$82,MATCH(AZ$1,'Cleaned Responses'!$1:$1,0),FALSE)/100</f>
        <v>#N/A</v>
      </c>
      <c r="BA842" s="7" t="e">
        <f>VLOOKUP($A842&amp;$B842,'Cleaned Responses'!$1:$82,MATCH(BA$1,'Cleaned Responses'!$1:$1,0),FALSE)/100</f>
        <v>#N/A</v>
      </c>
      <c r="BB842" s="7"/>
      <c r="BC842" s="6" t="e">
        <f>VLOOKUP($A842&amp;$B842,'Cleaned Responses'!$1:$82,MATCH(BC$1,'Cleaned Responses'!$1:$1,0),FALSE)</f>
        <v>#N/A</v>
      </c>
      <c r="BD842" s="6" t="e">
        <f>VLOOKUP($A842&amp;$B842,'Cleaned Responses'!$1:$82,MATCH(BD$1,'Cleaned Responses'!$1:$1,0),FALSE)</f>
        <v>#N/A</v>
      </c>
      <c r="BE842" t="e">
        <f>VLOOKUP($A842&amp;$B842,'Cleaned Responses'!$1:$82,MATCH(BE$1,'Cleaned Responses'!$1:$1,0),FALSE)/100</f>
        <v>#N/A</v>
      </c>
      <c r="BF842" t="e">
        <f>VLOOKUP($A842&amp;$B842,'Cleaned Responses'!$1:$82,MATCH(BF$1,'Cleaned Responses'!$1:$1,0),FALSE)/100</f>
        <v>#N/A</v>
      </c>
      <c r="BG842" t="e">
        <f>VLOOKUP($A842&amp;$B842,'Cleaned Responses'!$1:$82,MATCH(BG$1,'Cleaned Responses'!$1:$1,0),FALSE)/100</f>
        <v>#N/A</v>
      </c>
      <c r="BH842" t="e">
        <f t="shared" si="294"/>
        <v>#N/A</v>
      </c>
      <c r="BI842" t="e">
        <f t="shared" si="295"/>
        <v>#N/A</v>
      </c>
      <c r="BJ842" t="e">
        <f t="shared" si="296"/>
        <v>#N/A</v>
      </c>
      <c r="BK842" t="e">
        <f>VLOOKUP($A842&amp;$B842,'Cleaned Responses'!$1:$82,MATCH(BK$1,'Cleaned Responses'!$1:$1,0),FALSE)/100</f>
        <v>#N/A</v>
      </c>
      <c r="BL842" t="e">
        <f>VLOOKUP($A842&amp;$B842,'Cleaned Responses'!$1:$82,MATCH(BL$1,'Cleaned Responses'!$1:$1,0),FALSE)/100</f>
        <v>#N/A</v>
      </c>
      <c r="BM842" t="e">
        <f>VLOOKUP($A842&amp;$B842,'Cleaned Responses'!$1:$82,MATCH(BM$1,'Cleaned Responses'!$1:$1,0),FALSE)/100</f>
        <v>#N/A</v>
      </c>
      <c r="BN842" t="e">
        <f>VLOOKUP($A842&amp;$B842,'Cleaned Responses'!$1:$82,MATCH(BN$1,'Cleaned Responses'!$1:$1,0),FALSE)/100</f>
        <v>#N/A</v>
      </c>
      <c r="BO842" t="e">
        <f>VLOOKUP($A842&amp;$B842,'Cleaned Responses'!$1:$82,MATCH(BO$1,'Cleaned Responses'!$1:$1,0),FALSE)/100</f>
        <v>#N/A</v>
      </c>
      <c r="BP842" t="e">
        <f>VLOOKUP($A842&amp;$B842,'Cleaned Responses'!$1:$82,MATCH(BP$1,'Cleaned Responses'!$1:$1,0),FALSE)/100</f>
        <v>#N/A</v>
      </c>
      <c r="BQ842" t="e">
        <f>VLOOKUP($A842&amp;$B842,'Cleaned Responses'!$1:$82,MATCH(BQ$1,'Cleaned Responses'!$1:$1,0),FALSE)/100</f>
        <v>#N/A</v>
      </c>
      <c r="BR842" t="e">
        <f>VLOOKUP($A842&amp;$B842,'Cleaned Responses'!$1:$82,MATCH(BR$1,'Cleaned Responses'!$1:$1,0),FALSE)/100</f>
        <v>#N/A</v>
      </c>
      <c r="BS842" t="e">
        <f>VLOOKUP($A842&amp;$B842,'Cleaned Responses'!$1:$82,MATCH(BS$1,'Cleaned Responses'!$1:$1,0),FALSE)/100</f>
        <v>#N/A</v>
      </c>
      <c r="BT842" t="e">
        <f>VLOOKUP($A842&amp;$B842,'Cleaned Responses'!$1:$82,MATCH(BT$1,'Cleaned Responses'!$1:$1,0),FALSE)/100</f>
        <v>#N/A</v>
      </c>
      <c r="BU842" t="e">
        <f>VLOOKUP($A842&amp;$B842,'Cleaned Responses'!$1:$82,MATCH(BU$1,'Cleaned Responses'!$1:$1,0),FALSE)/100</f>
        <v>#N/A</v>
      </c>
      <c r="BV842" t="e">
        <f>VLOOKUP($A842&amp;$B842,'Cleaned Responses'!$1:$82,MATCH(BV$1,'Cleaned Responses'!$1:$1,0),FALSE)/100</f>
        <v>#N/A</v>
      </c>
      <c r="BW842" t="e">
        <f t="shared" si="297"/>
        <v>#N/A</v>
      </c>
      <c r="BX842" t="e">
        <f t="shared" si="298"/>
        <v>#N/A</v>
      </c>
      <c r="BY842" t="e">
        <f t="shared" si="299"/>
        <v>#N/A</v>
      </c>
      <c r="BZ842" t="e">
        <f t="shared" si="300"/>
        <v>#N/A</v>
      </c>
      <c r="CA842" t="e">
        <f t="shared" si="301"/>
        <v>#N/A</v>
      </c>
      <c r="CB842" t="e">
        <f t="shared" si="302"/>
        <v>#N/A</v>
      </c>
      <c r="CC842" t="e">
        <f t="shared" si="303"/>
        <v>#N/A</v>
      </c>
      <c r="CD842" t="e">
        <f t="shared" si="304"/>
        <v>#N/A</v>
      </c>
      <c r="CE842" t="e">
        <f t="shared" si="305"/>
        <v>#N/A</v>
      </c>
      <c r="CF842" t="e">
        <f t="shared" si="306"/>
        <v>#N/A</v>
      </c>
      <c r="CG842" t="e">
        <f t="shared" si="307"/>
        <v>#N/A</v>
      </c>
    </row>
    <row r="843" spans="1:85" ht="20" customHeight="1" x14ac:dyDescent="0.25">
      <c r="A843" s="187"/>
      <c r="B843" s="6"/>
      <c r="C843" s="6" t="e">
        <f>VLOOKUP($A843&amp;$B843,'Cleaned Responses'!$1:$82,MATCH($C$1,'Cleaned Responses'!$1:$1,0),FALSE)</f>
        <v>#N/A</v>
      </c>
      <c r="D843" s="6" t="e">
        <f>VLOOKUP($A843&amp;$B843,'Cleaned Responses'!$1:$82,MATCH(D$1,'Cleaned Responses'!$1:$1,0),FALSE)</f>
        <v>#N/A</v>
      </c>
      <c r="E843" s="6" t="e">
        <f>VLOOKUP($A843&amp;$B843,'Cleaned Responses'!$1:$82,MATCH(E$1,'Cleaned Responses'!$1:$1,0),FALSE)</f>
        <v>#N/A</v>
      </c>
      <c r="F843" s="6" t="e">
        <f>VLOOKUP($A843&amp;$B843,'Cleaned Responses'!$1:$82,MATCH(F$1,'Cleaned Responses'!$1:$1,0),FALSE)</f>
        <v>#N/A</v>
      </c>
      <c r="G843" s="6" t="e">
        <f t="shared" si="286"/>
        <v>#N/A</v>
      </c>
      <c r="H843" s="6" t="e">
        <f>VLOOKUP($A843&amp;$B843,'Cleaned Responses'!$1:$82,MATCH(H$1,'Cleaned Responses'!$1:$1,0),FALSE)</f>
        <v>#N/A</v>
      </c>
      <c r="I843" s="6" t="e">
        <f>VLOOKUP($A843&amp;$B843,'Cleaned Responses'!$1:$82,MATCH(I$1,'Cleaned Responses'!$1:$1,0),FALSE)</f>
        <v>#N/A</v>
      </c>
      <c r="J843" s="6" t="e">
        <f>VLOOKUP($A843&amp;$B843,'Cleaned Responses'!$1:$82,MATCH(J$1,'Cleaned Responses'!$1:$1,0),FALSE)</f>
        <v>#N/A</v>
      </c>
      <c r="K843" s="6" t="e">
        <f>VLOOKUP($A843&amp;$B843,'Cleaned Responses'!$1:$82,MATCH(K$1,'Cleaned Responses'!$1:$1,0),FALSE)</f>
        <v>#N/A</v>
      </c>
      <c r="L843" s="6" t="e">
        <f>VLOOKUP($A843&amp;$B843,'Cleaned Responses'!$1:$82,MATCH(L$1,'Cleaned Responses'!$1:$1,0),FALSE)</f>
        <v>#N/A</v>
      </c>
      <c r="M843" s="6" t="e">
        <f>VLOOKUP($A843&amp;$B843,'Cleaned Responses'!$1:$82,MATCH(M$1,'Cleaned Responses'!$1:$1,0),FALSE)</f>
        <v>#N/A</v>
      </c>
      <c r="N843" s="8" t="e">
        <f t="shared" si="287"/>
        <v>#N/A</v>
      </c>
      <c r="O843" s="8" t="e">
        <f t="shared" si="288"/>
        <v>#N/A</v>
      </c>
      <c r="P843" s="8" t="e">
        <f t="shared" si="289"/>
        <v>#N/A</v>
      </c>
      <c r="Q843" s="6"/>
      <c r="R843" s="6"/>
      <c r="S843" s="6"/>
      <c r="T843" s="6"/>
      <c r="U843" s="8" t="e">
        <f t="shared" si="290"/>
        <v>#N/A</v>
      </c>
      <c r="V843" s="6" t="e">
        <f>VLOOKUP($A843&amp;$B843,'Cleaned Responses'!$1:$82,MATCH(V$1,'Cleaned Responses'!$1:$1,0),FALSE)</f>
        <v>#N/A</v>
      </c>
      <c r="W843" s="6" t="e">
        <f>VLOOKUP($A843&amp;$B843,'Cleaned Responses'!$1:$82,MATCH(W$1,'Cleaned Responses'!$1:$1,0),FALSE)</f>
        <v>#N/A</v>
      </c>
      <c r="X843" s="9" t="e">
        <f t="shared" si="291"/>
        <v>#N/A</v>
      </c>
      <c r="Y843" s="9" t="e">
        <f t="shared" si="292"/>
        <v>#N/A</v>
      </c>
      <c r="Z843" s="6" t="e">
        <f>VLOOKUP($A843&amp;$B843,'Cleaned Responses'!$1:$82,MATCH(Z$1,'Cleaned Responses'!$1:$1,0),FALSE)</f>
        <v>#N/A</v>
      </c>
      <c r="AA843" s="6" t="e">
        <f>VLOOKUP($A843&amp;$B843,'Cleaned Responses'!$1:$82,MATCH(AA$1,'Cleaned Responses'!$1:$1,0),FALSE)</f>
        <v>#N/A</v>
      </c>
      <c r="AB843" s="6" t="e">
        <f>VLOOKUP($A843&amp;$B843,'Cleaned Responses'!$1:$82,MATCH(AB$1,'Cleaned Responses'!$1:$1,0),FALSE)</f>
        <v>#N/A</v>
      </c>
      <c r="AC843" s="6" t="e">
        <f>VLOOKUP($A843&amp;$B843,'Cleaned Responses'!$1:$82,MATCH(AC$1,'Cleaned Responses'!$1:$1,0),FALSE)</f>
        <v>#N/A</v>
      </c>
      <c r="AD843" s="6" t="e">
        <f>VLOOKUP($A843&amp;$B843,'Cleaned Responses'!$1:$82,MATCH(AD$1,'Cleaned Responses'!$1:$1,0),FALSE)</f>
        <v>#N/A</v>
      </c>
      <c r="AE843" s="6" t="e">
        <f>VLOOKUP($A843&amp;$B843,'Cleaned Responses'!$1:$82,MATCH(AE$1,'Cleaned Responses'!$1:$1,0),FALSE)</f>
        <v>#N/A</v>
      </c>
      <c r="AF843" s="6" t="e">
        <f>VLOOKUP($A843&amp;$B843,'Cleaned Responses'!$1:$82,MATCH(AF$1,'Cleaned Responses'!$1:$1,0),FALSE)</f>
        <v>#N/A</v>
      </c>
      <c r="AG843" s="6" t="e">
        <f>VLOOKUP($A843&amp;$B843,'Cleaned Responses'!$1:$82,MATCH(AG$1,'Cleaned Responses'!$1:$1,0),FALSE)</f>
        <v>#N/A</v>
      </c>
      <c r="AH843" s="6" t="e">
        <f t="shared" si="293"/>
        <v>#N/A</v>
      </c>
      <c r="AI843" s="7" t="e">
        <f>VLOOKUP($A843&amp;$B843,'Cleaned Responses'!$1:$82,MATCH(AI$1,'Cleaned Responses'!$1:$1,0),FALSE)/100</f>
        <v>#N/A</v>
      </c>
      <c r="AJ843" s="7" t="e">
        <f>VLOOKUP($A843&amp;$B843,'Cleaned Responses'!$1:$82,MATCH(AJ$1,'Cleaned Responses'!$1:$1,0),FALSE)/100</f>
        <v>#N/A</v>
      </c>
      <c r="AK843" s="7" t="e">
        <f>VLOOKUP($A843&amp;$B843,'Cleaned Responses'!$1:$82,MATCH(AK$1,'Cleaned Responses'!$1:$1,0),FALSE)/100</f>
        <v>#N/A</v>
      </c>
      <c r="AL843" s="7" t="e">
        <f>VLOOKUP($A843&amp;$B843,'Cleaned Responses'!$1:$82,MATCH(AL$1,'Cleaned Responses'!$1:$1,0),FALSE)/100</f>
        <v>#N/A</v>
      </c>
      <c r="AM843" s="7" t="e">
        <f>VLOOKUP($A843&amp;$B843,'Cleaned Responses'!$1:$82,MATCH(AM$1,'Cleaned Responses'!$1:$1,0),FALSE)/100</f>
        <v>#N/A</v>
      </c>
      <c r="AN843" s="7" t="e">
        <f>VLOOKUP($A843&amp;$B843,'Cleaned Responses'!$1:$82,MATCH(AN$1,'Cleaned Responses'!$1:$1,0),FALSE)/100</f>
        <v>#N/A</v>
      </c>
      <c r="AO843" s="7" t="e">
        <f>VLOOKUP($A843&amp;$B843,'Cleaned Responses'!$1:$82,MATCH(AO$1,'Cleaned Responses'!$1:$1,0),FALSE)/100</f>
        <v>#N/A</v>
      </c>
      <c r="AP843" s="7" t="e">
        <f>VLOOKUP($A843&amp;$B843,'Cleaned Responses'!$1:$82,MATCH(AP$1,'Cleaned Responses'!$1:$1,0),FALSE)/100</f>
        <v>#N/A</v>
      </c>
      <c r="AQ843" s="7" t="e">
        <f>VLOOKUP($A843&amp;$B843,'Cleaned Responses'!$1:$82,MATCH(AQ$1,'Cleaned Responses'!$1:$1,0),FALSE)/100</f>
        <v>#N/A</v>
      </c>
      <c r="AR843" s="7" t="e">
        <f>VLOOKUP($A843&amp;$B843,'Cleaned Responses'!$1:$82,MATCH(AR$1,'Cleaned Responses'!$1:$1,0),FALSE)/100</f>
        <v>#N/A</v>
      </c>
      <c r="AS843" s="7" t="e">
        <f>VLOOKUP($A843&amp;$B843,'Cleaned Responses'!$1:$82,MATCH(AS$1,'Cleaned Responses'!$1:$1,0),FALSE)/100</f>
        <v>#N/A</v>
      </c>
      <c r="AT843" s="7" t="e">
        <f>VLOOKUP($A843&amp;$B843,'Cleaned Responses'!$1:$82,MATCH(AT$1,'Cleaned Responses'!$1:$1,0),FALSE)/100</f>
        <v>#N/A</v>
      </c>
      <c r="AU843" s="7" t="e">
        <f>VLOOKUP($A843&amp;$B843,'Cleaned Responses'!$1:$82,MATCH(AU$1,'Cleaned Responses'!$1:$1,0),FALSE)/100</f>
        <v>#N/A</v>
      </c>
      <c r="AV843" s="7" t="e">
        <f>VLOOKUP($A843&amp;$B843,'Cleaned Responses'!$1:$82,MATCH(AV$1,'Cleaned Responses'!$1:$1,0),FALSE)/100</f>
        <v>#N/A</v>
      </c>
      <c r="AW843" s="7" t="e">
        <f>VLOOKUP($A843&amp;$B843,'Cleaned Responses'!$1:$82,MATCH(AW$1,'Cleaned Responses'!$1:$1,0),FALSE)/100</f>
        <v>#N/A</v>
      </c>
      <c r="AX843" s="7" t="e">
        <f>VLOOKUP($A843&amp;$B843,'Cleaned Responses'!$1:$82,MATCH(AX$1,'Cleaned Responses'!$1:$1,0),FALSE)/100</f>
        <v>#N/A</v>
      </c>
      <c r="AY843" s="7" t="e">
        <f>VLOOKUP($A843&amp;$B843,'Cleaned Responses'!$1:$82,MATCH(AY$1,'Cleaned Responses'!$1:$1,0),FALSE)/100</f>
        <v>#N/A</v>
      </c>
      <c r="AZ843" s="7" t="e">
        <f>VLOOKUP($A843&amp;$B843,'Cleaned Responses'!$1:$82,MATCH(AZ$1,'Cleaned Responses'!$1:$1,0),FALSE)/100</f>
        <v>#N/A</v>
      </c>
      <c r="BA843" s="7" t="e">
        <f>VLOOKUP($A843&amp;$B843,'Cleaned Responses'!$1:$82,MATCH(BA$1,'Cleaned Responses'!$1:$1,0),FALSE)/100</f>
        <v>#N/A</v>
      </c>
      <c r="BB843" s="7"/>
      <c r="BC843" s="6" t="e">
        <f>VLOOKUP($A843&amp;$B843,'Cleaned Responses'!$1:$82,MATCH(BC$1,'Cleaned Responses'!$1:$1,0),FALSE)</f>
        <v>#N/A</v>
      </c>
      <c r="BD843" s="6" t="e">
        <f>VLOOKUP($A843&amp;$B843,'Cleaned Responses'!$1:$82,MATCH(BD$1,'Cleaned Responses'!$1:$1,0),FALSE)</f>
        <v>#N/A</v>
      </c>
      <c r="BE843" t="e">
        <f>VLOOKUP($A843&amp;$B843,'Cleaned Responses'!$1:$82,MATCH(BE$1,'Cleaned Responses'!$1:$1,0),FALSE)/100</f>
        <v>#N/A</v>
      </c>
      <c r="BF843" t="e">
        <f>VLOOKUP($A843&amp;$B843,'Cleaned Responses'!$1:$82,MATCH(BF$1,'Cleaned Responses'!$1:$1,0),FALSE)/100</f>
        <v>#N/A</v>
      </c>
      <c r="BG843" t="e">
        <f>VLOOKUP($A843&amp;$B843,'Cleaned Responses'!$1:$82,MATCH(BG$1,'Cleaned Responses'!$1:$1,0),FALSE)/100</f>
        <v>#N/A</v>
      </c>
      <c r="BH843" t="e">
        <f t="shared" si="294"/>
        <v>#N/A</v>
      </c>
      <c r="BI843" t="e">
        <f t="shared" si="295"/>
        <v>#N/A</v>
      </c>
      <c r="BJ843" t="e">
        <f t="shared" si="296"/>
        <v>#N/A</v>
      </c>
      <c r="BK843" t="e">
        <f>VLOOKUP($A843&amp;$B843,'Cleaned Responses'!$1:$82,MATCH(BK$1,'Cleaned Responses'!$1:$1,0),FALSE)/100</f>
        <v>#N/A</v>
      </c>
      <c r="BL843" t="e">
        <f>VLOOKUP($A843&amp;$B843,'Cleaned Responses'!$1:$82,MATCH(BL$1,'Cleaned Responses'!$1:$1,0),FALSE)/100</f>
        <v>#N/A</v>
      </c>
      <c r="BM843" t="e">
        <f>VLOOKUP($A843&amp;$B843,'Cleaned Responses'!$1:$82,MATCH(BM$1,'Cleaned Responses'!$1:$1,0),FALSE)/100</f>
        <v>#N/A</v>
      </c>
      <c r="BN843" t="e">
        <f>VLOOKUP($A843&amp;$B843,'Cleaned Responses'!$1:$82,MATCH(BN$1,'Cleaned Responses'!$1:$1,0),FALSE)/100</f>
        <v>#N/A</v>
      </c>
      <c r="BO843" t="e">
        <f>VLOOKUP($A843&amp;$B843,'Cleaned Responses'!$1:$82,MATCH(BO$1,'Cleaned Responses'!$1:$1,0),FALSE)/100</f>
        <v>#N/A</v>
      </c>
      <c r="BP843" t="e">
        <f>VLOOKUP($A843&amp;$B843,'Cleaned Responses'!$1:$82,MATCH(BP$1,'Cleaned Responses'!$1:$1,0),FALSE)/100</f>
        <v>#N/A</v>
      </c>
      <c r="BQ843" t="e">
        <f>VLOOKUP($A843&amp;$B843,'Cleaned Responses'!$1:$82,MATCH(BQ$1,'Cleaned Responses'!$1:$1,0),FALSE)/100</f>
        <v>#N/A</v>
      </c>
      <c r="BR843" t="e">
        <f>VLOOKUP($A843&amp;$B843,'Cleaned Responses'!$1:$82,MATCH(BR$1,'Cleaned Responses'!$1:$1,0),FALSE)/100</f>
        <v>#N/A</v>
      </c>
      <c r="BS843" t="e">
        <f>VLOOKUP($A843&amp;$B843,'Cleaned Responses'!$1:$82,MATCH(BS$1,'Cleaned Responses'!$1:$1,0),FALSE)/100</f>
        <v>#N/A</v>
      </c>
      <c r="BT843" t="e">
        <f>VLOOKUP($A843&amp;$B843,'Cleaned Responses'!$1:$82,MATCH(BT$1,'Cleaned Responses'!$1:$1,0),FALSE)/100</f>
        <v>#N/A</v>
      </c>
      <c r="BU843" t="e">
        <f>VLOOKUP($A843&amp;$B843,'Cleaned Responses'!$1:$82,MATCH(BU$1,'Cleaned Responses'!$1:$1,0),FALSE)/100</f>
        <v>#N/A</v>
      </c>
      <c r="BV843" t="e">
        <f>VLOOKUP($A843&amp;$B843,'Cleaned Responses'!$1:$82,MATCH(BV$1,'Cleaned Responses'!$1:$1,0),FALSE)/100</f>
        <v>#N/A</v>
      </c>
      <c r="BW843" t="e">
        <f t="shared" si="297"/>
        <v>#N/A</v>
      </c>
      <c r="BX843" t="e">
        <f t="shared" si="298"/>
        <v>#N/A</v>
      </c>
      <c r="BY843" t="e">
        <f t="shared" si="299"/>
        <v>#N/A</v>
      </c>
      <c r="BZ843" t="e">
        <f t="shared" si="300"/>
        <v>#N/A</v>
      </c>
      <c r="CA843" t="e">
        <f t="shared" si="301"/>
        <v>#N/A</v>
      </c>
      <c r="CB843" t="e">
        <f t="shared" si="302"/>
        <v>#N/A</v>
      </c>
      <c r="CC843" t="e">
        <f t="shared" si="303"/>
        <v>#N/A</v>
      </c>
      <c r="CD843" t="e">
        <f t="shared" si="304"/>
        <v>#N/A</v>
      </c>
      <c r="CE843" t="e">
        <f t="shared" si="305"/>
        <v>#N/A</v>
      </c>
      <c r="CF843" t="e">
        <f t="shared" si="306"/>
        <v>#N/A</v>
      </c>
      <c r="CG843" t="e">
        <f t="shared" si="307"/>
        <v>#N/A</v>
      </c>
    </row>
    <row r="844" spans="1:85" ht="20" customHeight="1" x14ac:dyDescent="0.25">
      <c r="A844" s="187"/>
      <c r="B844" s="6"/>
      <c r="C844" s="6" t="e">
        <f>VLOOKUP($A844&amp;$B844,'Cleaned Responses'!$1:$82,MATCH($C$1,'Cleaned Responses'!$1:$1,0),FALSE)</f>
        <v>#N/A</v>
      </c>
      <c r="D844" s="6" t="e">
        <f>VLOOKUP($A844&amp;$B844,'Cleaned Responses'!$1:$82,MATCH(D$1,'Cleaned Responses'!$1:$1,0),FALSE)</f>
        <v>#N/A</v>
      </c>
      <c r="E844" s="6" t="e">
        <f>VLOOKUP($A844&amp;$B844,'Cleaned Responses'!$1:$82,MATCH(E$1,'Cleaned Responses'!$1:$1,0),FALSE)</f>
        <v>#N/A</v>
      </c>
      <c r="F844" s="6" t="e">
        <f>VLOOKUP($A844&amp;$B844,'Cleaned Responses'!$1:$82,MATCH(F$1,'Cleaned Responses'!$1:$1,0),FALSE)</f>
        <v>#N/A</v>
      </c>
      <c r="G844" s="6" t="e">
        <f t="shared" si="286"/>
        <v>#N/A</v>
      </c>
      <c r="H844" s="6" t="e">
        <f>VLOOKUP($A844&amp;$B844,'Cleaned Responses'!$1:$82,MATCH(H$1,'Cleaned Responses'!$1:$1,0),FALSE)</f>
        <v>#N/A</v>
      </c>
      <c r="I844" s="6" t="e">
        <f>VLOOKUP($A844&amp;$B844,'Cleaned Responses'!$1:$82,MATCH(I$1,'Cleaned Responses'!$1:$1,0),FALSE)</f>
        <v>#N/A</v>
      </c>
      <c r="J844" s="6" t="e">
        <f>VLOOKUP($A844&amp;$B844,'Cleaned Responses'!$1:$82,MATCH(J$1,'Cleaned Responses'!$1:$1,0),FALSE)</f>
        <v>#N/A</v>
      </c>
      <c r="K844" s="6" t="e">
        <f>VLOOKUP($A844&amp;$B844,'Cleaned Responses'!$1:$82,MATCH(K$1,'Cleaned Responses'!$1:$1,0),FALSE)</f>
        <v>#N/A</v>
      </c>
      <c r="L844" s="6" t="e">
        <f>VLOOKUP($A844&amp;$B844,'Cleaned Responses'!$1:$82,MATCH(L$1,'Cleaned Responses'!$1:$1,0),FALSE)</f>
        <v>#N/A</v>
      </c>
      <c r="M844" s="6" t="e">
        <f>VLOOKUP($A844&amp;$B844,'Cleaned Responses'!$1:$82,MATCH(M$1,'Cleaned Responses'!$1:$1,0),FALSE)</f>
        <v>#N/A</v>
      </c>
      <c r="N844" s="8" t="e">
        <f t="shared" si="287"/>
        <v>#N/A</v>
      </c>
      <c r="O844" s="8" t="e">
        <f t="shared" si="288"/>
        <v>#N/A</v>
      </c>
      <c r="P844" s="8" t="e">
        <f t="shared" si="289"/>
        <v>#N/A</v>
      </c>
      <c r="Q844" s="6"/>
      <c r="R844" s="6"/>
      <c r="S844" s="6"/>
      <c r="T844" s="6"/>
      <c r="U844" s="8" t="e">
        <f t="shared" si="290"/>
        <v>#N/A</v>
      </c>
      <c r="V844" s="6" t="e">
        <f>VLOOKUP($A844&amp;$B844,'Cleaned Responses'!$1:$82,MATCH(V$1,'Cleaned Responses'!$1:$1,0),FALSE)</f>
        <v>#N/A</v>
      </c>
      <c r="W844" s="6" t="e">
        <f>VLOOKUP($A844&amp;$B844,'Cleaned Responses'!$1:$82,MATCH(W$1,'Cleaned Responses'!$1:$1,0),FALSE)</f>
        <v>#N/A</v>
      </c>
      <c r="X844" s="9" t="e">
        <f t="shared" si="291"/>
        <v>#N/A</v>
      </c>
      <c r="Y844" s="9" t="e">
        <f t="shared" si="292"/>
        <v>#N/A</v>
      </c>
      <c r="Z844" s="6" t="e">
        <f>VLOOKUP($A844&amp;$B844,'Cleaned Responses'!$1:$82,MATCH(Z$1,'Cleaned Responses'!$1:$1,0),FALSE)</f>
        <v>#N/A</v>
      </c>
      <c r="AA844" s="6" t="e">
        <f>VLOOKUP($A844&amp;$B844,'Cleaned Responses'!$1:$82,MATCH(AA$1,'Cleaned Responses'!$1:$1,0),FALSE)</f>
        <v>#N/A</v>
      </c>
      <c r="AB844" s="6" t="e">
        <f>VLOOKUP($A844&amp;$B844,'Cleaned Responses'!$1:$82,MATCH(AB$1,'Cleaned Responses'!$1:$1,0),FALSE)</f>
        <v>#N/A</v>
      </c>
      <c r="AC844" s="6" t="e">
        <f>VLOOKUP($A844&amp;$B844,'Cleaned Responses'!$1:$82,MATCH(AC$1,'Cleaned Responses'!$1:$1,0),FALSE)</f>
        <v>#N/A</v>
      </c>
      <c r="AD844" s="6" t="e">
        <f>VLOOKUP($A844&amp;$B844,'Cleaned Responses'!$1:$82,MATCH(AD$1,'Cleaned Responses'!$1:$1,0),FALSE)</f>
        <v>#N/A</v>
      </c>
      <c r="AE844" s="6" t="e">
        <f>VLOOKUP($A844&amp;$B844,'Cleaned Responses'!$1:$82,MATCH(AE$1,'Cleaned Responses'!$1:$1,0),FALSE)</f>
        <v>#N/A</v>
      </c>
      <c r="AF844" s="6" t="e">
        <f>VLOOKUP($A844&amp;$B844,'Cleaned Responses'!$1:$82,MATCH(AF$1,'Cleaned Responses'!$1:$1,0),FALSE)</f>
        <v>#N/A</v>
      </c>
      <c r="AG844" s="6" t="e">
        <f>VLOOKUP($A844&amp;$B844,'Cleaned Responses'!$1:$82,MATCH(AG$1,'Cleaned Responses'!$1:$1,0),FALSE)</f>
        <v>#N/A</v>
      </c>
      <c r="AH844" s="6" t="e">
        <f t="shared" si="293"/>
        <v>#N/A</v>
      </c>
      <c r="AI844" s="7" t="e">
        <f>VLOOKUP($A844&amp;$B844,'Cleaned Responses'!$1:$82,MATCH(AI$1,'Cleaned Responses'!$1:$1,0),FALSE)/100</f>
        <v>#N/A</v>
      </c>
      <c r="AJ844" s="7" t="e">
        <f>VLOOKUP($A844&amp;$B844,'Cleaned Responses'!$1:$82,MATCH(AJ$1,'Cleaned Responses'!$1:$1,0),FALSE)/100</f>
        <v>#N/A</v>
      </c>
      <c r="AK844" s="7" t="e">
        <f>VLOOKUP($A844&amp;$B844,'Cleaned Responses'!$1:$82,MATCH(AK$1,'Cleaned Responses'!$1:$1,0),FALSE)/100</f>
        <v>#N/A</v>
      </c>
      <c r="AL844" s="7" t="e">
        <f>VLOOKUP($A844&amp;$B844,'Cleaned Responses'!$1:$82,MATCH(AL$1,'Cleaned Responses'!$1:$1,0),FALSE)/100</f>
        <v>#N/A</v>
      </c>
      <c r="AM844" s="7" t="e">
        <f>VLOOKUP($A844&amp;$B844,'Cleaned Responses'!$1:$82,MATCH(AM$1,'Cleaned Responses'!$1:$1,0),FALSE)/100</f>
        <v>#N/A</v>
      </c>
      <c r="AN844" s="7" t="e">
        <f>VLOOKUP($A844&amp;$B844,'Cleaned Responses'!$1:$82,MATCH(AN$1,'Cleaned Responses'!$1:$1,0),FALSE)/100</f>
        <v>#N/A</v>
      </c>
      <c r="AO844" s="7" t="e">
        <f>VLOOKUP($A844&amp;$B844,'Cleaned Responses'!$1:$82,MATCH(AO$1,'Cleaned Responses'!$1:$1,0),FALSE)/100</f>
        <v>#N/A</v>
      </c>
      <c r="AP844" s="7" t="e">
        <f>VLOOKUP($A844&amp;$B844,'Cleaned Responses'!$1:$82,MATCH(AP$1,'Cleaned Responses'!$1:$1,0),FALSE)/100</f>
        <v>#N/A</v>
      </c>
      <c r="AQ844" s="7" t="e">
        <f>VLOOKUP($A844&amp;$B844,'Cleaned Responses'!$1:$82,MATCH(AQ$1,'Cleaned Responses'!$1:$1,0),FALSE)/100</f>
        <v>#N/A</v>
      </c>
      <c r="AR844" s="7" t="e">
        <f>VLOOKUP($A844&amp;$B844,'Cleaned Responses'!$1:$82,MATCH(AR$1,'Cleaned Responses'!$1:$1,0),FALSE)/100</f>
        <v>#N/A</v>
      </c>
      <c r="AS844" s="7" t="e">
        <f>VLOOKUP($A844&amp;$B844,'Cleaned Responses'!$1:$82,MATCH(AS$1,'Cleaned Responses'!$1:$1,0),FALSE)/100</f>
        <v>#N/A</v>
      </c>
      <c r="AT844" s="7" t="e">
        <f>VLOOKUP($A844&amp;$B844,'Cleaned Responses'!$1:$82,MATCH(AT$1,'Cleaned Responses'!$1:$1,0),FALSE)/100</f>
        <v>#N/A</v>
      </c>
      <c r="AU844" s="7" t="e">
        <f>VLOOKUP($A844&amp;$B844,'Cleaned Responses'!$1:$82,MATCH(AU$1,'Cleaned Responses'!$1:$1,0),FALSE)/100</f>
        <v>#N/A</v>
      </c>
      <c r="AV844" s="7" t="e">
        <f>VLOOKUP($A844&amp;$B844,'Cleaned Responses'!$1:$82,MATCH(AV$1,'Cleaned Responses'!$1:$1,0),FALSE)/100</f>
        <v>#N/A</v>
      </c>
      <c r="AW844" s="7" t="e">
        <f>VLOOKUP($A844&amp;$B844,'Cleaned Responses'!$1:$82,MATCH(AW$1,'Cleaned Responses'!$1:$1,0),FALSE)/100</f>
        <v>#N/A</v>
      </c>
      <c r="AX844" s="7" t="e">
        <f>VLOOKUP($A844&amp;$B844,'Cleaned Responses'!$1:$82,MATCH(AX$1,'Cleaned Responses'!$1:$1,0),FALSE)/100</f>
        <v>#N/A</v>
      </c>
      <c r="AY844" s="7" t="e">
        <f>VLOOKUP($A844&amp;$B844,'Cleaned Responses'!$1:$82,MATCH(AY$1,'Cleaned Responses'!$1:$1,0),FALSE)/100</f>
        <v>#N/A</v>
      </c>
      <c r="AZ844" s="7" t="e">
        <f>VLOOKUP($A844&amp;$B844,'Cleaned Responses'!$1:$82,MATCH(AZ$1,'Cleaned Responses'!$1:$1,0),FALSE)/100</f>
        <v>#N/A</v>
      </c>
      <c r="BA844" s="7" t="e">
        <f>VLOOKUP($A844&amp;$B844,'Cleaned Responses'!$1:$82,MATCH(BA$1,'Cleaned Responses'!$1:$1,0),FALSE)/100</f>
        <v>#N/A</v>
      </c>
      <c r="BB844" s="7"/>
      <c r="BC844" s="6" t="e">
        <f>VLOOKUP($A844&amp;$B844,'Cleaned Responses'!$1:$82,MATCH(BC$1,'Cleaned Responses'!$1:$1,0),FALSE)</f>
        <v>#N/A</v>
      </c>
      <c r="BD844" s="6" t="e">
        <f>VLOOKUP($A844&amp;$B844,'Cleaned Responses'!$1:$82,MATCH(BD$1,'Cleaned Responses'!$1:$1,0),FALSE)</f>
        <v>#N/A</v>
      </c>
      <c r="BE844" t="e">
        <f>VLOOKUP($A844&amp;$B844,'Cleaned Responses'!$1:$82,MATCH(BE$1,'Cleaned Responses'!$1:$1,0),FALSE)/100</f>
        <v>#N/A</v>
      </c>
      <c r="BF844" t="e">
        <f>VLOOKUP($A844&amp;$B844,'Cleaned Responses'!$1:$82,MATCH(BF$1,'Cleaned Responses'!$1:$1,0),FALSE)/100</f>
        <v>#N/A</v>
      </c>
      <c r="BG844" t="e">
        <f>VLOOKUP($A844&amp;$B844,'Cleaned Responses'!$1:$82,MATCH(BG$1,'Cleaned Responses'!$1:$1,0),FALSE)/100</f>
        <v>#N/A</v>
      </c>
      <c r="BH844" t="e">
        <f t="shared" si="294"/>
        <v>#N/A</v>
      </c>
      <c r="BI844" t="e">
        <f t="shared" si="295"/>
        <v>#N/A</v>
      </c>
      <c r="BJ844" t="e">
        <f t="shared" si="296"/>
        <v>#N/A</v>
      </c>
      <c r="BK844" t="e">
        <f>VLOOKUP($A844&amp;$B844,'Cleaned Responses'!$1:$82,MATCH(BK$1,'Cleaned Responses'!$1:$1,0),FALSE)/100</f>
        <v>#N/A</v>
      </c>
      <c r="BL844" t="e">
        <f>VLOOKUP($A844&amp;$B844,'Cleaned Responses'!$1:$82,MATCH(BL$1,'Cleaned Responses'!$1:$1,0),FALSE)/100</f>
        <v>#N/A</v>
      </c>
      <c r="BM844" t="e">
        <f>VLOOKUP($A844&amp;$B844,'Cleaned Responses'!$1:$82,MATCH(BM$1,'Cleaned Responses'!$1:$1,0),FALSE)/100</f>
        <v>#N/A</v>
      </c>
      <c r="BN844" t="e">
        <f>VLOOKUP($A844&amp;$B844,'Cleaned Responses'!$1:$82,MATCH(BN$1,'Cleaned Responses'!$1:$1,0),FALSE)/100</f>
        <v>#N/A</v>
      </c>
      <c r="BO844" t="e">
        <f>VLOOKUP($A844&amp;$B844,'Cleaned Responses'!$1:$82,MATCH(BO$1,'Cleaned Responses'!$1:$1,0),FALSE)/100</f>
        <v>#N/A</v>
      </c>
      <c r="BP844" t="e">
        <f>VLOOKUP($A844&amp;$B844,'Cleaned Responses'!$1:$82,MATCH(BP$1,'Cleaned Responses'!$1:$1,0),FALSE)/100</f>
        <v>#N/A</v>
      </c>
      <c r="BQ844" t="e">
        <f>VLOOKUP($A844&amp;$B844,'Cleaned Responses'!$1:$82,MATCH(BQ$1,'Cleaned Responses'!$1:$1,0),FALSE)/100</f>
        <v>#N/A</v>
      </c>
      <c r="BR844" t="e">
        <f>VLOOKUP($A844&amp;$B844,'Cleaned Responses'!$1:$82,MATCH(BR$1,'Cleaned Responses'!$1:$1,0),FALSE)/100</f>
        <v>#N/A</v>
      </c>
      <c r="BS844" t="e">
        <f>VLOOKUP($A844&amp;$B844,'Cleaned Responses'!$1:$82,MATCH(BS$1,'Cleaned Responses'!$1:$1,0),FALSE)/100</f>
        <v>#N/A</v>
      </c>
      <c r="BT844" t="e">
        <f>VLOOKUP($A844&amp;$B844,'Cleaned Responses'!$1:$82,MATCH(BT$1,'Cleaned Responses'!$1:$1,0),FALSE)/100</f>
        <v>#N/A</v>
      </c>
      <c r="BU844" t="e">
        <f>VLOOKUP($A844&amp;$B844,'Cleaned Responses'!$1:$82,MATCH(BU$1,'Cleaned Responses'!$1:$1,0),FALSE)/100</f>
        <v>#N/A</v>
      </c>
      <c r="BV844" t="e">
        <f>VLOOKUP($A844&amp;$B844,'Cleaned Responses'!$1:$82,MATCH(BV$1,'Cleaned Responses'!$1:$1,0),FALSE)/100</f>
        <v>#N/A</v>
      </c>
      <c r="BW844" t="e">
        <f t="shared" si="297"/>
        <v>#N/A</v>
      </c>
      <c r="BX844" t="e">
        <f t="shared" si="298"/>
        <v>#N/A</v>
      </c>
      <c r="BY844" t="e">
        <f t="shared" si="299"/>
        <v>#N/A</v>
      </c>
      <c r="BZ844" t="e">
        <f t="shared" si="300"/>
        <v>#N/A</v>
      </c>
      <c r="CA844" t="e">
        <f t="shared" si="301"/>
        <v>#N/A</v>
      </c>
      <c r="CB844" t="e">
        <f t="shared" si="302"/>
        <v>#N/A</v>
      </c>
      <c r="CC844" t="e">
        <f t="shared" si="303"/>
        <v>#N/A</v>
      </c>
      <c r="CD844" t="e">
        <f t="shared" si="304"/>
        <v>#N/A</v>
      </c>
      <c r="CE844" t="e">
        <f t="shared" si="305"/>
        <v>#N/A</v>
      </c>
      <c r="CF844" t="e">
        <f t="shared" si="306"/>
        <v>#N/A</v>
      </c>
      <c r="CG844" t="e">
        <f t="shared" si="307"/>
        <v>#N/A</v>
      </c>
    </row>
    <row r="845" spans="1:85" ht="20" customHeight="1" x14ac:dyDescent="0.25">
      <c r="A845" s="187"/>
      <c r="B845" s="6"/>
      <c r="C845" s="6" t="e">
        <f>VLOOKUP($A845&amp;$B845,'Cleaned Responses'!$1:$82,MATCH($C$1,'Cleaned Responses'!$1:$1,0),FALSE)</f>
        <v>#N/A</v>
      </c>
      <c r="D845" s="6" t="e">
        <f>VLOOKUP($A845&amp;$B845,'Cleaned Responses'!$1:$82,MATCH(D$1,'Cleaned Responses'!$1:$1,0),FALSE)</f>
        <v>#N/A</v>
      </c>
      <c r="E845" s="6" t="e">
        <f>VLOOKUP($A845&amp;$B845,'Cleaned Responses'!$1:$82,MATCH(E$1,'Cleaned Responses'!$1:$1,0),FALSE)</f>
        <v>#N/A</v>
      </c>
      <c r="F845" s="6" t="e">
        <f>VLOOKUP($A845&amp;$B845,'Cleaned Responses'!$1:$82,MATCH(F$1,'Cleaned Responses'!$1:$1,0),FALSE)</f>
        <v>#N/A</v>
      </c>
      <c r="G845" s="6" t="e">
        <f t="shared" si="286"/>
        <v>#N/A</v>
      </c>
      <c r="H845" s="6" t="e">
        <f>VLOOKUP($A845&amp;$B845,'Cleaned Responses'!$1:$82,MATCH(H$1,'Cleaned Responses'!$1:$1,0),FALSE)</f>
        <v>#N/A</v>
      </c>
      <c r="I845" s="6" t="e">
        <f>VLOOKUP($A845&amp;$B845,'Cleaned Responses'!$1:$82,MATCH(I$1,'Cleaned Responses'!$1:$1,0),FALSE)</f>
        <v>#N/A</v>
      </c>
      <c r="J845" s="6" t="e">
        <f>VLOOKUP($A845&amp;$B845,'Cleaned Responses'!$1:$82,MATCH(J$1,'Cleaned Responses'!$1:$1,0),FALSE)</f>
        <v>#N/A</v>
      </c>
      <c r="K845" s="6" t="e">
        <f>VLOOKUP($A845&amp;$B845,'Cleaned Responses'!$1:$82,MATCH(K$1,'Cleaned Responses'!$1:$1,0),FALSE)</f>
        <v>#N/A</v>
      </c>
      <c r="L845" s="6" t="e">
        <f>VLOOKUP($A845&amp;$B845,'Cleaned Responses'!$1:$82,MATCH(L$1,'Cleaned Responses'!$1:$1,0),FALSE)</f>
        <v>#N/A</v>
      </c>
      <c r="M845" s="6" t="e">
        <f>VLOOKUP($A845&amp;$B845,'Cleaned Responses'!$1:$82,MATCH(M$1,'Cleaned Responses'!$1:$1,0),FALSE)</f>
        <v>#N/A</v>
      </c>
      <c r="N845" s="8" t="e">
        <f t="shared" si="287"/>
        <v>#N/A</v>
      </c>
      <c r="O845" s="8" t="e">
        <f t="shared" si="288"/>
        <v>#N/A</v>
      </c>
      <c r="P845" s="8" t="e">
        <f t="shared" si="289"/>
        <v>#N/A</v>
      </c>
      <c r="Q845" s="6"/>
      <c r="R845" s="6"/>
      <c r="S845" s="6"/>
      <c r="T845" s="6"/>
      <c r="U845" s="8" t="e">
        <f t="shared" si="290"/>
        <v>#N/A</v>
      </c>
      <c r="V845" s="6" t="e">
        <f>VLOOKUP($A845&amp;$B845,'Cleaned Responses'!$1:$82,MATCH(V$1,'Cleaned Responses'!$1:$1,0),FALSE)</f>
        <v>#N/A</v>
      </c>
      <c r="W845" s="6" t="e">
        <f>VLOOKUP($A845&amp;$B845,'Cleaned Responses'!$1:$82,MATCH(W$1,'Cleaned Responses'!$1:$1,0),FALSE)</f>
        <v>#N/A</v>
      </c>
      <c r="X845" s="9" t="e">
        <f t="shared" si="291"/>
        <v>#N/A</v>
      </c>
      <c r="Y845" s="9" t="e">
        <f t="shared" si="292"/>
        <v>#N/A</v>
      </c>
      <c r="Z845" s="6" t="e">
        <f>VLOOKUP($A845&amp;$B845,'Cleaned Responses'!$1:$82,MATCH(Z$1,'Cleaned Responses'!$1:$1,0),FALSE)</f>
        <v>#N/A</v>
      </c>
      <c r="AA845" s="6" t="e">
        <f>VLOOKUP($A845&amp;$B845,'Cleaned Responses'!$1:$82,MATCH(AA$1,'Cleaned Responses'!$1:$1,0),FALSE)</f>
        <v>#N/A</v>
      </c>
      <c r="AB845" s="6" t="e">
        <f>VLOOKUP($A845&amp;$B845,'Cleaned Responses'!$1:$82,MATCH(AB$1,'Cleaned Responses'!$1:$1,0),FALSE)</f>
        <v>#N/A</v>
      </c>
      <c r="AC845" s="6" t="e">
        <f>VLOOKUP($A845&amp;$B845,'Cleaned Responses'!$1:$82,MATCH(AC$1,'Cleaned Responses'!$1:$1,0),FALSE)</f>
        <v>#N/A</v>
      </c>
      <c r="AD845" s="6" t="e">
        <f>VLOOKUP($A845&amp;$B845,'Cleaned Responses'!$1:$82,MATCH(AD$1,'Cleaned Responses'!$1:$1,0),FALSE)</f>
        <v>#N/A</v>
      </c>
      <c r="AE845" s="6" t="e">
        <f>VLOOKUP($A845&amp;$B845,'Cleaned Responses'!$1:$82,MATCH(AE$1,'Cleaned Responses'!$1:$1,0),FALSE)</f>
        <v>#N/A</v>
      </c>
      <c r="AF845" s="6" t="e">
        <f>VLOOKUP($A845&amp;$B845,'Cleaned Responses'!$1:$82,MATCH(AF$1,'Cleaned Responses'!$1:$1,0),FALSE)</f>
        <v>#N/A</v>
      </c>
      <c r="AG845" s="6" t="e">
        <f>VLOOKUP($A845&amp;$B845,'Cleaned Responses'!$1:$82,MATCH(AG$1,'Cleaned Responses'!$1:$1,0),FALSE)</f>
        <v>#N/A</v>
      </c>
      <c r="AH845" s="6" t="e">
        <f t="shared" si="293"/>
        <v>#N/A</v>
      </c>
      <c r="AI845" s="7" t="e">
        <f>VLOOKUP($A845&amp;$B845,'Cleaned Responses'!$1:$82,MATCH(AI$1,'Cleaned Responses'!$1:$1,0),FALSE)/100</f>
        <v>#N/A</v>
      </c>
      <c r="AJ845" s="7" t="e">
        <f>VLOOKUP($A845&amp;$B845,'Cleaned Responses'!$1:$82,MATCH(AJ$1,'Cleaned Responses'!$1:$1,0),FALSE)/100</f>
        <v>#N/A</v>
      </c>
      <c r="AK845" s="7" t="e">
        <f>VLOOKUP($A845&amp;$B845,'Cleaned Responses'!$1:$82,MATCH(AK$1,'Cleaned Responses'!$1:$1,0),FALSE)/100</f>
        <v>#N/A</v>
      </c>
      <c r="AL845" s="7" t="e">
        <f>VLOOKUP($A845&amp;$B845,'Cleaned Responses'!$1:$82,MATCH(AL$1,'Cleaned Responses'!$1:$1,0),FALSE)/100</f>
        <v>#N/A</v>
      </c>
      <c r="AM845" s="7" t="e">
        <f>VLOOKUP($A845&amp;$B845,'Cleaned Responses'!$1:$82,MATCH(AM$1,'Cleaned Responses'!$1:$1,0),FALSE)/100</f>
        <v>#N/A</v>
      </c>
      <c r="AN845" s="7" t="e">
        <f>VLOOKUP($A845&amp;$B845,'Cleaned Responses'!$1:$82,MATCH(AN$1,'Cleaned Responses'!$1:$1,0),FALSE)/100</f>
        <v>#N/A</v>
      </c>
      <c r="AO845" s="7" t="e">
        <f>VLOOKUP($A845&amp;$B845,'Cleaned Responses'!$1:$82,MATCH(AO$1,'Cleaned Responses'!$1:$1,0),FALSE)/100</f>
        <v>#N/A</v>
      </c>
      <c r="AP845" s="7" t="e">
        <f>VLOOKUP($A845&amp;$B845,'Cleaned Responses'!$1:$82,MATCH(AP$1,'Cleaned Responses'!$1:$1,0),FALSE)/100</f>
        <v>#N/A</v>
      </c>
      <c r="AQ845" s="7" t="e">
        <f>VLOOKUP($A845&amp;$B845,'Cleaned Responses'!$1:$82,MATCH(AQ$1,'Cleaned Responses'!$1:$1,0),FALSE)/100</f>
        <v>#N/A</v>
      </c>
      <c r="AR845" s="7" t="e">
        <f>VLOOKUP($A845&amp;$B845,'Cleaned Responses'!$1:$82,MATCH(AR$1,'Cleaned Responses'!$1:$1,0),FALSE)/100</f>
        <v>#N/A</v>
      </c>
      <c r="AS845" s="7" t="e">
        <f>VLOOKUP($A845&amp;$B845,'Cleaned Responses'!$1:$82,MATCH(AS$1,'Cleaned Responses'!$1:$1,0),FALSE)/100</f>
        <v>#N/A</v>
      </c>
      <c r="AT845" s="7" t="e">
        <f>VLOOKUP($A845&amp;$B845,'Cleaned Responses'!$1:$82,MATCH(AT$1,'Cleaned Responses'!$1:$1,0),FALSE)/100</f>
        <v>#N/A</v>
      </c>
      <c r="AU845" s="7" t="e">
        <f>VLOOKUP($A845&amp;$B845,'Cleaned Responses'!$1:$82,MATCH(AU$1,'Cleaned Responses'!$1:$1,0),FALSE)/100</f>
        <v>#N/A</v>
      </c>
      <c r="AV845" s="7" t="e">
        <f>VLOOKUP($A845&amp;$B845,'Cleaned Responses'!$1:$82,MATCH(AV$1,'Cleaned Responses'!$1:$1,0),FALSE)/100</f>
        <v>#N/A</v>
      </c>
      <c r="AW845" s="7" t="e">
        <f>VLOOKUP($A845&amp;$B845,'Cleaned Responses'!$1:$82,MATCH(AW$1,'Cleaned Responses'!$1:$1,0),FALSE)/100</f>
        <v>#N/A</v>
      </c>
      <c r="AX845" s="7" t="e">
        <f>VLOOKUP($A845&amp;$B845,'Cleaned Responses'!$1:$82,MATCH(AX$1,'Cleaned Responses'!$1:$1,0),FALSE)/100</f>
        <v>#N/A</v>
      </c>
      <c r="AY845" s="7" t="e">
        <f>VLOOKUP($A845&amp;$B845,'Cleaned Responses'!$1:$82,MATCH(AY$1,'Cleaned Responses'!$1:$1,0),FALSE)/100</f>
        <v>#N/A</v>
      </c>
      <c r="AZ845" s="7" t="e">
        <f>VLOOKUP($A845&amp;$B845,'Cleaned Responses'!$1:$82,MATCH(AZ$1,'Cleaned Responses'!$1:$1,0),FALSE)/100</f>
        <v>#N/A</v>
      </c>
      <c r="BA845" s="7" t="e">
        <f>VLOOKUP($A845&amp;$B845,'Cleaned Responses'!$1:$82,MATCH(BA$1,'Cleaned Responses'!$1:$1,0),FALSE)/100</f>
        <v>#N/A</v>
      </c>
      <c r="BB845" s="7"/>
      <c r="BC845" s="6" t="e">
        <f>VLOOKUP($A845&amp;$B845,'Cleaned Responses'!$1:$82,MATCH(BC$1,'Cleaned Responses'!$1:$1,0),FALSE)</f>
        <v>#N/A</v>
      </c>
      <c r="BD845" s="6" t="e">
        <f>VLOOKUP($A845&amp;$B845,'Cleaned Responses'!$1:$82,MATCH(BD$1,'Cleaned Responses'!$1:$1,0),FALSE)</f>
        <v>#N/A</v>
      </c>
      <c r="BE845" t="e">
        <f>VLOOKUP($A845&amp;$B845,'Cleaned Responses'!$1:$82,MATCH(BE$1,'Cleaned Responses'!$1:$1,0),FALSE)/100</f>
        <v>#N/A</v>
      </c>
      <c r="BF845" t="e">
        <f>VLOOKUP($A845&amp;$B845,'Cleaned Responses'!$1:$82,MATCH(BF$1,'Cleaned Responses'!$1:$1,0),FALSE)/100</f>
        <v>#N/A</v>
      </c>
      <c r="BG845" t="e">
        <f>VLOOKUP($A845&amp;$B845,'Cleaned Responses'!$1:$82,MATCH(BG$1,'Cleaned Responses'!$1:$1,0),FALSE)/100</f>
        <v>#N/A</v>
      </c>
      <c r="BH845" t="e">
        <f t="shared" si="294"/>
        <v>#N/A</v>
      </c>
      <c r="BI845" t="e">
        <f t="shared" si="295"/>
        <v>#N/A</v>
      </c>
      <c r="BJ845" t="e">
        <f t="shared" si="296"/>
        <v>#N/A</v>
      </c>
      <c r="BK845" t="e">
        <f>VLOOKUP($A845&amp;$B845,'Cleaned Responses'!$1:$82,MATCH(BK$1,'Cleaned Responses'!$1:$1,0),FALSE)/100</f>
        <v>#N/A</v>
      </c>
      <c r="BL845" t="e">
        <f>VLOOKUP($A845&amp;$B845,'Cleaned Responses'!$1:$82,MATCH(BL$1,'Cleaned Responses'!$1:$1,0),FALSE)/100</f>
        <v>#N/A</v>
      </c>
      <c r="BM845" t="e">
        <f>VLOOKUP($A845&amp;$B845,'Cleaned Responses'!$1:$82,MATCH(BM$1,'Cleaned Responses'!$1:$1,0),FALSE)/100</f>
        <v>#N/A</v>
      </c>
      <c r="BN845" t="e">
        <f>VLOOKUP($A845&amp;$B845,'Cleaned Responses'!$1:$82,MATCH(BN$1,'Cleaned Responses'!$1:$1,0),FALSE)/100</f>
        <v>#N/A</v>
      </c>
      <c r="BO845" t="e">
        <f>VLOOKUP($A845&amp;$B845,'Cleaned Responses'!$1:$82,MATCH(BO$1,'Cleaned Responses'!$1:$1,0),FALSE)/100</f>
        <v>#N/A</v>
      </c>
      <c r="BP845" t="e">
        <f>VLOOKUP($A845&amp;$B845,'Cleaned Responses'!$1:$82,MATCH(BP$1,'Cleaned Responses'!$1:$1,0),FALSE)/100</f>
        <v>#N/A</v>
      </c>
      <c r="BQ845" t="e">
        <f>VLOOKUP($A845&amp;$B845,'Cleaned Responses'!$1:$82,MATCH(BQ$1,'Cleaned Responses'!$1:$1,0),FALSE)/100</f>
        <v>#N/A</v>
      </c>
      <c r="BR845" t="e">
        <f>VLOOKUP($A845&amp;$B845,'Cleaned Responses'!$1:$82,MATCH(BR$1,'Cleaned Responses'!$1:$1,0),FALSE)/100</f>
        <v>#N/A</v>
      </c>
      <c r="BS845" t="e">
        <f>VLOOKUP($A845&amp;$B845,'Cleaned Responses'!$1:$82,MATCH(BS$1,'Cleaned Responses'!$1:$1,0),FALSE)/100</f>
        <v>#N/A</v>
      </c>
      <c r="BT845" t="e">
        <f>VLOOKUP($A845&amp;$B845,'Cleaned Responses'!$1:$82,MATCH(BT$1,'Cleaned Responses'!$1:$1,0),FALSE)/100</f>
        <v>#N/A</v>
      </c>
      <c r="BU845" t="e">
        <f>VLOOKUP($A845&amp;$B845,'Cleaned Responses'!$1:$82,MATCH(BU$1,'Cleaned Responses'!$1:$1,0),FALSE)/100</f>
        <v>#N/A</v>
      </c>
      <c r="BV845" t="e">
        <f>VLOOKUP($A845&amp;$B845,'Cleaned Responses'!$1:$82,MATCH(BV$1,'Cleaned Responses'!$1:$1,0),FALSE)/100</f>
        <v>#N/A</v>
      </c>
      <c r="BW845" t="e">
        <f t="shared" si="297"/>
        <v>#N/A</v>
      </c>
      <c r="BX845" t="e">
        <f t="shared" si="298"/>
        <v>#N/A</v>
      </c>
      <c r="BY845" t="e">
        <f t="shared" si="299"/>
        <v>#N/A</v>
      </c>
      <c r="BZ845" t="e">
        <f t="shared" si="300"/>
        <v>#N/A</v>
      </c>
      <c r="CA845" t="e">
        <f t="shared" si="301"/>
        <v>#N/A</v>
      </c>
      <c r="CB845" t="e">
        <f t="shared" si="302"/>
        <v>#N/A</v>
      </c>
      <c r="CC845" t="e">
        <f t="shared" si="303"/>
        <v>#N/A</v>
      </c>
      <c r="CD845" t="e">
        <f t="shared" si="304"/>
        <v>#N/A</v>
      </c>
      <c r="CE845" t="e">
        <f t="shared" si="305"/>
        <v>#N/A</v>
      </c>
      <c r="CF845" t="e">
        <f t="shared" si="306"/>
        <v>#N/A</v>
      </c>
      <c r="CG845" t="e">
        <f t="shared" si="307"/>
        <v>#N/A</v>
      </c>
    </row>
    <row r="846" spans="1:85" ht="20" customHeight="1" x14ac:dyDescent="0.25">
      <c r="A846" s="187"/>
      <c r="B846" s="6"/>
      <c r="C846" s="6" t="e">
        <f>VLOOKUP($A846&amp;$B846,'Cleaned Responses'!$1:$82,MATCH($C$1,'Cleaned Responses'!$1:$1,0),FALSE)</f>
        <v>#N/A</v>
      </c>
      <c r="D846" s="6" t="e">
        <f>VLOOKUP($A846&amp;$B846,'Cleaned Responses'!$1:$82,MATCH(D$1,'Cleaned Responses'!$1:$1,0),FALSE)</f>
        <v>#N/A</v>
      </c>
      <c r="E846" s="6" t="e">
        <f>VLOOKUP($A846&amp;$B846,'Cleaned Responses'!$1:$82,MATCH(E$1,'Cleaned Responses'!$1:$1,0),FALSE)</f>
        <v>#N/A</v>
      </c>
      <c r="F846" s="6" t="e">
        <f>VLOOKUP($A846&amp;$B846,'Cleaned Responses'!$1:$82,MATCH(F$1,'Cleaned Responses'!$1:$1,0),FALSE)</f>
        <v>#N/A</v>
      </c>
      <c r="G846" s="6" t="e">
        <f t="shared" si="286"/>
        <v>#N/A</v>
      </c>
      <c r="H846" s="6" t="e">
        <f>VLOOKUP($A846&amp;$B846,'Cleaned Responses'!$1:$82,MATCH(H$1,'Cleaned Responses'!$1:$1,0),FALSE)</f>
        <v>#N/A</v>
      </c>
      <c r="I846" s="6" t="e">
        <f>VLOOKUP($A846&amp;$B846,'Cleaned Responses'!$1:$82,MATCH(I$1,'Cleaned Responses'!$1:$1,0),FALSE)</f>
        <v>#N/A</v>
      </c>
      <c r="J846" s="6" t="e">
        <f>VLOOKUP($A846&amp;$B846,'Cleaned Responses'!$1:$82,MATCH(J$1,'Cleaned Responses'!$1:$1,0),FALSE)</f>
        <v>#N/A</v>
      </c>
      <c r="K846" s="6" t="e">
        <f>VLOOKUP($A846&amp;$B846,'Cleaned Responses'!$1:$82,MATCH(K$1,'Cleaned Responses'!$1:$1,0),FALSE)</f>
        <v>#N/A</v>
      </c>
      <c r="L846" s="6" t="e">
        <f>VLOOKUP($A846&amp;$B846,'Cleaned Responses'!$1:$82,MATCH(L$1,'Cleaned Responses'!$1:$1,0),FALSE)</f>
        <v>#N/A</v>
      </c>
      <c r="M846" s="6" t="e">
        <f>VLOOKUP($A846&amp;$B846,'Cleaned Responses'!$1:$82,MATCH(M$1,'Cleaned Responses'!$1:$1,0),FALSE)</f>
        <v>#N/A</v>
      </c>
      <c r="N846" s="8" t="e">
        <f t="shared" si="287"/>
        <v>#N/A</v>
      </c>
      <c r="O846" s="8" t="e">
        <f t="shared" si="288"/>
        <v>#N/A</v>
      </c>
      <c r="P846" s="8" t="e">
        <f t="shared" si="289"/>
        <v>#N/A</v>
      </c>
      <c r="Q846" s="6"/>
      <c r="R846" s="6"/>
      <c r="S846" s="6"/>
      <c r="T846" s="6"/>
      <c r="U846" s="8" t="e">
        <f t="shared" si="290"/>
        <v>#N/A</v>
      </c>
      <c r="V846" s="6" t="e">
        <f>VLOOKUP($A846&amp;$B846,'Cleaned Responses'!$1:$82,MATCH(V$1,'Cleaned Responses'!$1:$1,0),FALSE)</f>
        <v>#N/A</v>
      </c>
      <c r="W846" s="6" t="e">
        <f>VLOOKUP($A846&amp;$B846,'Cleaned Responses'!$1:$82,MATCH(W$1,'Cleaned Responses'!$1:$1,0),FALSE)</f>
        <v>#N/A</v>
      </c>
      <c r="X846" s="9" t="e">
        <f t="shared" si="291"/>
        <v>#N/A</v>
      </c>
      <c r="Y846" s="9" t="e">
        <f t="shared" si="292"/>
        <v>#N/A</v>
      </c>
      <c r="Z846" s="6" t="e">
        <f>VLOOKUP($A846&amp;$B846,'Cleaned Responses'!$1:$82,MATCH(Z$1,'Cleaned Responses'!$1:$1,0),FALSE)</f>
        <v>#N/A</v>
      </c>
      <c r="AA846" s="6" t="e">
        <f>VLOOKUP($A846&amp;$B846,'Cleaned Responses'!$1:$82,MATCH(AA$1,'Cleaned Responses'!$1:$1,0),FALSE)</f>
        <v>#N/A</v>
      </c>
      <c r="AB846" s="6" t="e">
        <f>VLOOKUP($A846&amp;$B846,'Cleaned Responses'!$1:$82,MATCH(AB$1,'Cleaned Responses'!$1:$1,0),FALSE)</f>
        <v>#N/A</v>
      </c>
      <c r="AC846" s="6" t="e">
        <f>VLOOKUP($A846&amp;$B846,'Cleaned Responses'!$1:$82,MATCH(AC$1,'Cleaned Responses'!$1:$1,0),FALSE)</f>
        <v>#N/A</v>
      </c>
      <c r="AD846" s="6" t="e">
        <f>VLOOKUP($A846&amp;$B846,'Cleaned Responses'!$1:$82,MATCH(AD$1,'Cleaned Responses'!$1:$1,0),FALSE)</f>
        <v>#N/A</v>
      </c>
      <c r="AE846" s="6" t="e">
        <f>VLOOKUP($A846&amp;$B846,'Cleaned Responses'!$1:$82,MATCH(AE$1,'Cleaned Responses'!$1:$1,0),FALSE)</f>
        <v>#N/A</v>
      </c>
      <c r="AF846" s="6" t="e">
        <f>VLOOKUP($A846&amp;$B846,'Cleaned Responses'!$1:$82,MATCH(AF$1,'Cleaned Responses'!$1:$1,0),FALSE)</f>
        <v>#N/A</v>
      </c>
      <c r="AG846" s="6" t="e">
        <f>VLOOKUP($A846&amp;$B846,'Cleaned Responses'!$1:$82,MATCH(AG$1,'Cleaned Responses'!$1:$1,0),FALSE)</f>
        <v>#N/A</v>
      </c>
      <c r="AH846" s="6" t="e">
        <f t="shared" si="293"/>
        <v>#N/A</v>
      </c>
      <c r="AI846" s="7" t="e">
        <f>VLOOKUP($A846&amp;$B846,'Cleaned Responses'!$1:$82,MATCH(AI$1,'Cleaned Responses'!$1:$1,0),FALSE)/100</f>
        <v>#N/A</v>
      </c>
      <c r="AJ846" s="7" t="e">
        <f>VLOOKUP($A846&amp;$B846,'Cleaned Responses'!$1:$82,MATCH(AJ$1,'Cleaned Responses'!$1:$1,0),FALSE)/100</f>
        <v>#N/A</v>
      </c>
      <c r="AK846" s="7" t="e">
        <f>VLOOKUP($A846&amp;$B846,'Cleaned Responses'!$1:$82,MATCH(AK$1,'Cleaned Responses'!$1:$1,0),FALSE)/100</f>
        <v>#N/A</v>
      </c>
      <c r="AL846" s="7" t="e">
        <f>VLOOKUP($A846&amp;$B846,'Cleaned Responses'!$1:$82,MATCH(AL$1,'Cleaned Responses'!$1:$1,0),FALSE)/100</f>
        <v>#N/A</v>
      </c>
      <c r="AM846" s="7" t="e">
        <f>VLOOKUP($A846&amp;$B846,'Cleaned Responses'!$1:$82,MATCH(AM$1,'Cleaned Responses'!$1:$1,0),FALSE)/100</f>
        <v>#N/A</v>
      </c>
      <c r="AN846" s="7" t="e">
        <f>VLOOKUP($A846&amp;$B846,'Cleaned Responses'!$1:$82,MATCH(AN$1,'Cleaned Responses'!$1:$1,0),FALSE)/100</f>
        <v>#N/A</v>
      </c>
      <c r="AO846" s="7" t="e">
        <f>VLOOKUP($A846&amp;$B846,'Cleaned Responses'!$1:$82,MATCH(AO$1,'Cleaned Responses'!$1:$1,0),FALSE)/100</f>
        <v>#N/A</v>
      </c>
      <c r="AP846" s="7" t="e">
        <f>VLOOKUP($A846&amp;$B846,'Cleaned Responses'!$1:$82,MATCH(AP$1,'Cleaned Responses'!$1:$1,0),FALSE)/100</f>
        <v>#N/A</v>
      </c>
      <c r="AQ846" s="7" t="e">
        <f>VLOOKUP($A846&amp;$B846,'Cleaned Responses'!$1:$82,MATCH(AQ$1,'Cleaned Responses'!$1:$1,0),FALSE)/100</f>
        <v>#N/A</v>
      </c>
      <c r="AR846" s="7" t="e">
        <f>VLOOKUP($A846&amp;$B846,'Cleaned Responses'!$1:$82,MATCH(AR$1,'Cleaned Responses'!$1:$1,0),FALSE)/100</f>
        <v>#N/A</v>
      </c>
      <c r="AS846" s="7" t="e">
        <f>VLOOKUP($A846&amp;$B846,'Cleaned Responses'!$1:$82,MATCH(AS$1,'Cleaned Responses'!$1:$1,0),FALSE)/100</f>
        <v>#N/A</v>
      </c>
      <c r="AT846" s="7" t="e">
        <f>VLOOKUP($A846&amp;$B846,'Cleaned Responses'!$1:$82,MATCH(AT$1,'Cleaned Responses'!$1:$1,0),FALSE)/100</f>
        <v>#N/A</v>
      </c>
      <c r="AU846" s="7" t="e">
        <f>VLOOKUP($A846&amp;$B846,'Cleaned Responses'!$1:$82,MATCH(AU$1,'Cleaned Responses'!$1:$1,0),FALSE)/100</f>
        <v>#N/A</v>
      </c>
      <c r="AV846" s="7" t="e">
        <f>VLOOKUP($A846&amp;$B846,'Cleaned Responses'!$1:$82,MATCH(AV$1,'Cleaned Responses'!$1:$1,0),FALSE)/100</f>
        <v>#N/A</v>
      </c>
      <c r="AW846" s="7" t="e">
        <f>VLOOKUP($A846&amp;$B846,'Cleaned Responses'!$1:$82,MATCH(AW$1,'Cleaned Responses'!$1:$1,0),FALSE)/100</f>
        <v>#N/A</v>
      </c>
      <c r="AX846" s="7" t="e">
        <f>VLOOKUP($A846&amp;$B846,'Cleaned Responses'!$1:$82,MATCH(AX$1,'Cleaned Responses'!$1:$1,0),FALSE)/100</f>
        <v>#N/A</v>
      </c>
      <c r="AY846" s="7" t="e">
        <f>VLOOKUP($A846&amp;$B846,'Cleaned Responses'!$1:$82,MATCH(AY$1,'Cleaned Responses'!$1:$1,0),FALSE)/100</f>
        <v>#N/A</v>
      </c>
      <c r="AZ846" s="7" t="e">
        <f>VLOOKUP($A846&amp;$B846,'Cleaned Responses'!$1:$82,MATCH(AZ$1,'Cleaned Responses'!$1:$1,0),FALSE)/100</f>
        <v>#N/A</v>
      </c>
      <c r="BA846" s="7" t="e">
        <f>VLOOKUP($A846&amp;$B846,'Cleaned Responses'!$1:$82,MATCH(BA$1,'Cleaned Responses'!$1:$1,0),FALSE)/100</f>
        <v>#N/A</v>
      </c>
      <c r="BB846" s="7"/>
      <c r="BC846" s="6" t="e">
        <f>VLOOKUP($A846&amp;$B846,'Cleaned Responses'!$1:$82,MATCH(BC$1,'Cleaned Responses'!$1:$1,0),FALSE)</f>
        <v>#N/A</v>
      </c>
      <c r="BD846" s="6" t="e">
        <f>VLOOKUP($A846&amp;$B846,'Cleaned Responses'!$1:$82,MATCH(BD$1,'Cleaned Responses'!$1:$1,0),FALSE)</f>
        <v>#N/A</v>
      </c>
      <c r="BE846" t="e">
        <f>VLOOKUP($A846&amp;$B846,'Cleaned Responses'!$1:$82,MATCH(BE$1,'Cleaned Responses'!$1:$1,0),FALSE)/100</f>
        <v>#N/A</v>
      </c>
      <c r="BF846" t="e">
        <f>VLOOKUP($A846&amp;$B846,'Cleaned Responses'!$1:$82,MATCH(BF$1,'Cleaned Responses'!$1:$1,0),FALSE)/100</f>
        <v>#N/A</v>
      </c>
      <c r="BG846" t="e">
        <f>VLOOKUP($A846&amp;$B846,'Cleaned Responses'!$1:$82,MATCH(BG$1,'Cleaned Responses'!$1:$1,0),FALSE)/100</f>
        <v>#N/A</v>
      </c>
      <c r="BH846" t="e">
        <f t="shared" si="294"/>
        <v>#N/A</v>
      </c>
      <c r="BI846" t="e">
        <f t="shared" si="295"/>
        <v>#N/A</v>
      </c>
      <c r="BJ846" t="e">
        <f t="shared" si="296"/>
        <v>#N/A</v>
      </c>
      <c r="BK846" t="e">
        <f>VLOOKUP($A846&amp;$B846,'Cleaned Responses'!$1:$82,MATCH(BK$1,'Cleaned Responses'!$1:$1,0),FALSE)/100</f>
        <v>#N/A</v>
      </c>
      <c r="BL846" t="e">
        <f>VLOOKUP($A846&amp;$B846,'Cleaned Responses'!$1:$82,MATCH(BL$1,'Cleaned Responses'!$1:$1,0),FALSE)/100</f>
        <v>#N/A</v>
      </c>
      <c r="BM846" t="e">
        <f>VLOOKUP($A846&amp;$B846,'Cleaned Responses'!$1:$82,MATCH(BM$1,'Cleaned Responses'!$1:$1,0),FALSE)/100</f>
        <v>#N/A</v>
      </c>
      <c r="BN846" t="e">
        <f>VLOOKUP($A846&amp;$B846,'Cleaned Responses'!$1:$82,MATCH(BN$1,'Cleaned Responses'!$1:$1,0),FALSE)/100</f>
        <v>#N/A</v>
      </c>
      <c r="BO846" t="e">
        <f>VLOOKUP($A846&amp;$B846,'Cleaned Responses'!$1:$82,MATCH(BO$1,'Cleaned Responses'!$1:$1,0),FALSE)/100</f>
        <v>#N/A</v>
      </c>
      <c r="BP846" t="e">
        <f>VLOOKUP($A846&amp;$B846,'Cleaned Responses'!$1:$82,MATCH(BP$1,'Cleaned Responses'!$1:$1,0),FALSE)/100</f>
        <v>#N/A</v>
      </c>
      <c r="BQ846" t="e">
        <f>VLOOKUP($A846&amp;$B846,'Cleaned Responses'!$1:$82,MATCH(BQ$1,'Cleaned Responses'!$1:$1,0),FALSE)/100</f>
        <v>#N/A</v>
      </c>
      <c r="BR846" t="e">
        <f>VLOOKUP($A846&amp;$B846,'Cleaned Responses'!$1:$82,MATCH(BR$1,'Cleaned Responses'!$1:$1,0),FALSE)/100</f>
        <v>#N/A</v>
      </c>
      <c r="BS846" t="e">
        <f>VLOOKUP($A846&amp;$B846,'Cleaned Responses'!$1:$82,MATCH(BS$1,'Cleaned Responses'!$1:$1,0),FALSE)/100</f>
        <v>#N/A</v>
      </c>
      <c r="BT846" t="e">
        <f>VLOOKUP($A846&amp;$B846,'Cleaned Responses'!$1:$82,MATCH(BT$1,'Cleaned Responses'!$1:$1,0),FALSE)/100</f>
        <v>#N/A</v>
      </c>
      <c r="BU846" t="e">
        <f>VLOOKUP($A846&amp;$B846,'Cleaned Responses'!$1:$82,MATCH(BU$1,'Cleaned Responses'!$1:$1,0),FALSE)/100</f>
        <v>#N/A</v>
      </c>
      <c r="BV846" t="e">
        <f>VLOOKUP($A846&amp;$B846,'Cleaned Responses'!$1:$82,MATCH(BV$1,'Cleaned Responses'!$1:$1,0),FALSE)/100</f>
        <v>#N/A</v>
      </c>
      <c r="BW846" t="e">
        <f t="shared" si="297"/>
        <v>#N/A</v>
      </c>
      <c r="BX846" t="e">
        <f t="shared" si="298"/>
        <v>#N/A</v>
      </c>
      <c r="BY846" t="e">
        <f t="shared" si="299"/>
        <v>#N/A</v>
      </c>
      <c r="BZ846" t="e">
        <f t="shared" si="300"/>
        <v>#N/A</v>
      </c>
      <c r="CA846" t="e">
        <f t="shared" si="301"/>
        <v>#N/A</v>
      </c>
      <c r="CB846" t="e">
        <f t="shared" si="302"/>
        <v>#N/A</v>
      </c>
      <c r="CC846" t="e">
        <f t="shared" si="303"/>
        <v>#N/A</v>
      </c>
      <c r="CD846" t="e">
        <f t="shared" si="304"/>
        <v>#N/A</v>
      </c>
      <c r="CE846" t="e">
        <f t="shared" si="305"/>
        <v>#N/A</v>
      </c>
      <c r="CF846" t="e">
        <f t="shared" si="306"/>
        <v>#N/A</v>
      </c>
      <c r="CG846" t="e">
        <f t="shared" si="307"/>
        <v>#N/A</v>
      </c>
    </row>
    <row r="847" spans="1:85" ht="20" customHeight="1" x14ac:dyDescent="0.25">
      <c r="A847" s="187"/>
      <c r="B847" s="6"/>
      <c r="C847" s="6" t="e">
        <f>VLOOKUP($A847&amp;$B847,'Cleaned Responses'!$1:$82,MATCH($C$1,'Cleaned Responses'!$1:$1,0),FALSE)</f>
        <v>#N/A</v>
      </c>
      <c r="D847" s="6" t="e">
        <f>VLOOKUP($A847&amp;$B847,'Cleaned Responses'!$1:$82,MATCH(D$1,'Cleaned Responses'!$1:$1,0),FALSE)</f>
        <v>#N/A</v>
      </c>
      <c r="E847" s="6" t="e">
        <f>VLOOKUP($A847&amp;$B847,'Cleaned Responses'!$1:$82,MATCH(E$1,'Cleaned Responses'!$1:$1,0),FALSE)</f>
        <v>#N/A</v>
      </c>
      <c r="F847" s="6" t="e">
        <f>VLOOKUP($A847&amp;$B847,'Cleaned Responses'!$1:$82,MATCH(F$1,'Cleaned Responses'!$1:$1,0),FALSE)</f>
        <v>#N/A</v>
      </c>
      <c r="G847" s="6" t="e">
        <f t="shared" si="286"/>
        <v>#N/A</v>
      </c>
      <c r="H847" s="6" t="e">
        <f>VLOOKUP($A847&amp;$B847,'Cleaned Responses'!$1:$82,MATCH(H$1,'Cleaned Responses'!$1:$1,0),FALSE)</f>
        <v>#N/A</v>
      </c>
      <c r="I847" s="6" t="e">
        <f>VLOOKUP($A847&amp;$B847,'Cleaned Responses'!$1:$82,MATCH(I$1,'Cleaned Responses'!$1:$1,0),FALSE)</f>
        <v>#N/A</v>
      </c>
      <c r="J847" s="6" t="e">
        <f>VLOOKUP($A847&amp;$B847,'Cleaned Responses'!$1:$82,MATCH(J$1,'Cleaned Responses'!$1:$1,0),FALSE)</f>
        <v>#N/A</v>
      </c>
      <c r="K847" s="6" t="e">
        <f>VLOOKUP($A847&amp;$B847,'Cleaned Responses'!$1:$82,MATCH(K$1,'Cleaned Responses'!$1:$1,0),FALSE)</f>
        <v>#N/A</v>
      </c>
      <c r="L847" s="6" t="e">
        <f>VLOOKUP($A847&amp;$B847,'Cleaned Responses'!$1:$82,MATCH(L$1,'Cleaned Responses'!$1:$1,0),FALSE)</f>
        <v>#N/A</v>
      </c>
      <c r="M847" s="6" t="e">
        <f>VLOOKUP($A847&amp;$B847,'Cleaned Responses'!$1:$82,MATCH(M$1,'Cleaned Responses'!$1:$1,0),FALSE)</f>
        <v>#N/A</v>
      </c>
      <c r="N847" s="8" t="e">
        <f t="shared" si="287"/>
        <v>#N/A</v>
      </c>
      <c r="O847" s="8" t="e">
        <f t="shared" si="288"/>
        <v>#N/A</v>
      </c>
      <c r="P847" s="8" t="e">
        <f t="shared" si="289"/>
        <v>#N/A</v>
      </c>
      <c r="Q847" s="6"/>
      <c r="R847" s="6"/>
      <c r="S847" s="6"/>
      <c r="T847" s="6"/>
      <c r="U847" s="8" t="e">
        <f t="shared" si="290"/>
        <v>#N/A</v>
      </c>
      <c r="V847" s="6" t="e">
        <f>VLOOKUP($A847&amp;$B847,'Cleaned Responses'!$1:$82,MATCH(V$1,'Cleaned Responses'!$1:$1,0),FALSE)</f>
        <v>#N/A</v>
      </c>
      <c r="W847" s="6" t="e">
        <f>VLOOKUP($A847&amp;$B847,'Cleaned Responses'!$1:$82,MATCH(W$1,'Cleaned Responses'!$1:$1,0),FALSE)</f>
        <v>#N/A</v>
      </c>
      <c r="X847" s="9" t="e">
        <f t="shared" si="291"/>
        <v>#N/A</v>
      </c>
      <c r="Y847" s="9" t="e">
        <f t="shared" si="292"/>
        <v>#N/A</v>
      </c>
      <c r="Z847" s="6" t="e">
        <f>VLOOKUP($A847&amp;$B847,'Cleaned Responses'!$1:$82,MATCH(Z$1,'Cleaned Responses'!$1:$1,0),FALSE)</f>
        <v>#N/A</v>
      </c>
      <c r="AA847" s="6" t="e">
        <f>VLOOKUP($A847&amp;$B847,'Cleaned Responses'!$1:$82,MATCH(AA$1,'Cleaned Responses'!$1:$1,0),FALSE)</f>
        <v>#N/A</v>
      </c>
      <c r="AB847" s="6" t="e">
        <f>VLOOKUP($A847&amp;$B847,'Cleaned Responses'!$1:$82,MATCH(AB$1,'Cleaned Responses'!$1:$1,0),FALSE)</f>
        <v>#N/A</v>
      </c>
      <c r="AC847" s="6" t="e">
        <f>VLOOKUP($A847&amp;$B847,'Cleaned Responses'!$1:$82,MATCH(AC$1,'Cleaned Responses'!$1:$1,0),FALSE)</f>
        <v>#N/A</v>
      </c>
      <c r="AD847" s="6" t="e">
        <f>VLOOKUP($A847&amp;$B847,'Cleaned Responses'!$1:$82,MATCH(AD$1,'Cleaned Responses'!$1:$1,0),FALSE)</f>
        <v>#N/A</v>
      </c>
      <c r="AE847" s="6" t="e">
        <f>VLOOKUP($A847&amp;$B847,'Cleaned Responses'!$1:$82,MATCH(AE$1,'Cleaned Responses'!$1:$1,0),FALSE)</f>
        <v>#N/A</v>
      </c>
      <c r="AF847" s="6" t="e">
        <f>VLOOKUP($A847&amp;$B847,'Cleaned Responses'!$1:$82,MATCH(AF$1,'Cleaned Responses'!$1:$1,0),FALSE)</f>
        <v>#N/A</v>
      </c>
      <c r="AG847" s="6" t="e">
        <f>VLOOKUP($A847&amp;$B847,'Cleaned Responses'!$1:$82,MATCH(AG$1,'Cleaned Responses'!$1:$1,0),FALSE)</f>
        <v>#N/A</v>
      </c>
      <c r="AH847" s="6" t="e">
        <f t="shared" si="293"/>
        <v>#N/A</v>
      </c>
      <c r="AI847" s="7" t="e">
        <f>VLOOKUP($A847&amp;$B847,'Cleaned Responses'!$1:$82,MATCH(AI$1,'Cleaned Responses'!$1:$1,0),FALSE)/100</f>
        <v>#N/A</v>
      </c>
      <c r="AJ847" s="7" t="e">
        <f>VLOOKUP($A847&amp;$B847,'Cleaned Responses'!$1:$82,MATCH(AJ$1,'Cleaned Responses'!$1:$1,0),FALSE)/100</f>
        <v>#N/A</v>
      </c>
      <c r="AK847" s="7" t="e">
        <f>VLOOKUP($A847&amp;$B847,'Cleaned Responses'!$1:$82,MATCH(AK$1,'Cleaned Responses'!$1:$1,0),FALSE)/100</f>
        <v>#N/A</v>
      </c>
      <c r="AL847" s="7" t="e">
        <f>VLOOKUP($A847&amp;$B847,'Cleaned Responses'!$1:$82,MATCH(AL$1,'Cleaned Responses'!$1:$1,0),FALSE)/100</f>
        <v>#N/A</v>
      </c>
      <c r="AM847" s="7" t="e">
        <f>VLOOKUP($A847&amp;$B847,'Cleaned Responses'!$1:$82,MATCH(AM$1,'Cleaned Responses'!$1:$1,0),FALSE)/100</f>
        <v>#N/A</v>
      </c>
      <c r="AN847" s="7" t="e">
        <f>VLOOKUP($A847&amp;$B847,'Cleaned Responses'!$1:$82,MATCH(AN$1,'Cleaned Responses'!$1:$1,0),FALSE)/100</f>
        <v>#N/A</v>
      </c>
      <c r="AO847" s="7" t="e">
        <f>VLOOKUP($A847&amp;$B847,'Cleaned Responses'!$1:$82,MATCH(AO$1,'Cleaned Responses'!$1:$1,0),FALSE)/100</f>
        <v>#N/A</v>
      </c>
      <c r="AP847" s="7" t="e">
        <f>VLOOKUP($A847&amp;$B847,'Cleaned Responses'!$1:$82,MATCH(AP$1,'Cleaned Responses'!$1:$1,0),FALSE)/100</f>
        <v>#N/A</v>
      </c>
      <c r="AQ847" s="7" t="e">
        <f>VLOOKUP($A847&amp;$B847,'Cleaned Responses'!$1:$82,MATCH(AQ$1,'Cleaned Responses'!$1:$1,0),FALSE)/100</f>
        <v>#N/A</v>
      </c>
      <c r="AR847" s="7" t="e">
        <f>VLOOKUP($A847&amp;$B847,'Cleaned Responses'!$1:$82,MATCH(AR$1,'Cleaned Responses'!$1:$1,0),FALSE)/100</f>
        <v>#N/A</v>
      </c>
      <c r="AS847" s="7" t="e">
        <f>VLOOKUP($A847&amp;$B847,'Cleaned Responses'!$1:$82,MATCH(AS$1,'Cleaned Responses'!$1:$1,0),FALSE)/100</f>
        <v>#N/A</v>
      </c>
      <c r="AT847" s="7" t="e">
        <f>VLOOKUP($A847&amp;$B847,'Cleaned Responses'!$1:$82,MATCH(AT$1,'Cleaned Responses'!$1:$1,0),FALSE)/100</f>
        <v>#N/A</v>
      </c>
      <c r="AU847" s="7" t="e">
        <f>VLOOKUP($A847&amp;$B847,'Cleaned Responses'!$1:$82,MATCH(AU$1,'Cleaned Responses'!$1:$1,0),FALSE)/100</f>
        <v>#N/A</v>
      </c>
      <c r="AV847" s="7" t="e">
        <f>VLOOKUP($A847&amp;$B847,'Cleaned Responses'!$1:$82,MATCH(AV$1,'Cleaned Responses'!$1:$1,0),FALSE)/100</f>
        <v>#N/A</v>
      </c>
      <c r="AW847" s="7" t="e">
        <f>VLOOKUP($A847&amp;$B847,'Cleaned Responses'!$1:$82,MATCH(AW$1,'Cleaned Responses'!$1:$1,0),FALSE)/100</f>
        <v>#N/A</v>
      </c>
      <c r="AX847" s="7" t="e">
        <f>VLOOKUP($A847&amp;$B847,'Cleaned Responses'!$1:$82,MATCH(AX$1,'Cleaned Responses'!$1:$1,0),FALSE)/100</f>
        <v>#N/A</v>
      </c>
      <c r="AY847" s="7" t="e">
        <f>VLOOKUP($A847&amp;$B847,'Cleaned Responses'!$1:$82,MATCH(AY$1,'Cleaned Responses'!$1:$1,0),FALSE)/100</f>
        <v>#N/A</v>
      </c>
      <c r="AZ847" s="7" t="e">
        <f>VLOOKUP($A847&amp;$B847,'Cleaned Responses'!$1:$82,MATCH(AZ$1,'Cleaned Responses'!$1:$1,0),FALSE)/100</f>
        <v>#N/A</v>
      </c>
      <c r="BA847" s="7" t="e">
        <f>VLOOKUP($A847&amp;$B847,'Cleaned Responses'!$1:$82,MATCH(BA$1,'Cleaned Responses'!$1:$1,0),FALSE)/100</f>
        <v>#N/A</v>
      </c>
      <c r="BB847" s="7"/>
      <c r="BC847" s="6" t="e">
        <f>VLOOKUP($A847&amp;$B847,'Cleaned Responses'!$1:$82,MATCH(BC$1,'Cleaned Responses'!$1:$1,0),FALSE)</f>
        <v>#N/A</v>
      </c>
      <c r="BD847" s="6" t="e">
        <f>VLOOKUP($A847&amp;$B847,'Cleaned Responses'!$1:$82,MATCH(BD$1,'Cleaned Responses'!$1:$1,0),FALSE)</f>
        <v>#N/A</v>
      </c>
      <c r="BE847" t="e">
        <f>VLOOKUP($A847&amp;$B847,'Cleaned Responses'!$1:$82,MATCH(BE$1,'Cleaned Responses'!$1:$1,0),FALSE)/100</f>
        <v>#N/A</v>
      </c>
      <c r="BF847" t="e">
        <f>VLOOKUP($A847&amp;$B847,'Cleaned Responses'!$1:$82,MATCH(BF$1,'Cleaned Responses'!$1:$1,0),FALSE)/100</f>
        <v>#N/A</v>
      </c>
      <c r="BG847" t="e">
        <f>VLOOKUP($A847&amp;$B847,'Cleaned Responses'!$1:$82,MATCH(BG$1,'Cleaned Responses'!$1:$1,0),FALSE)/100</f>
        <v>#N/A</v>
      </c>
      <c r="BH847" t="e">
        <f t="shared" si="294"/>
        <v>#N/A</v>
      </c>
      <c r="BI847" t="e">
        <f t="shared" si="295"/>
        <v>#N/A</v>
      </c>
      <c r="BJ847" t="e">
        <f t="shared" si="296"/>
        <v>#N/A</v>
      </c>
      <c r="BK847" t="e">
        <f>VLOOKUP($A847&amp;$B847,'Cleaned Responses'!$1:$82,MATCH(BK$1,'Cleaned Responses'!$1:$1,0),FALSE)/100</f>
        <v>#N/A</v>
      </c>
      <c r="BL847" t="e">
        <f>VLOOKUP($A847&amp;$B847,'Cleaned Responses'!$1:$82,MATCH(BL$1,'Cleaned Responses'!$1:$1,0),FALSE)/100</f>
        <v>#N/A</v>
      </c>
      <c r="BM847" t="e">
        <f>VLOOKUP($A847&amp;$B847,'Cleaned Responses'!$1:$82,MATCH(BM$1,'Cleaned Responses'!$1:$1,0),FALSE)/100</f>
        <v>#N/A</v>
      </c>
      <c r="BN847" t="e">
        <f>VLOOKUP($A847&amp;$B847,'Cleaned Responses'!$1:$82,MATCH(BN$1,'Cleaned Responses'!$1:$1,0),FALSE)/100</f>
        <v>#N/A</v>
      </c>
      <c r="BO847" t="e">
        <f>VLOOKUP($A847&amp;$B847,'Cleaned Responses'!$1:$82,MATCH(BO$1,'Cleaned Responses'!$1:$1,0),FALSE)/100</f>
        <v>#N/A</v>
      </c>
      <c r="BP847" t="e">
        <f>VLOOKUP($A847&amp;$B847,'Cleaned Responses'!$1:$82,MATCH(BP$1,'Cleaned Responses'!$1:$1,0),FALSE)/100</f>
        <v>#N/A</v>
      </c>
      <c r="BQ847" t="e">
        <f>VLOOKUP($A847&amp;$B847,'Cleaned Responses'!$1:$82,MATCH(BQ$1,'Cleaned Responses'!$1:$1,0),FALSE)/100</f>
        <v>#N/A</v>
      </c>
      <c r="BR847" t="e">
        <f>VLOOKUP($A847&amp;$B847,'Cleaned Responses'!$1:$82,MATCH(BR$1,'Cleaned Responses'!$1:$1,0),FALSE)/100</f>
        <v>#N/A</v>
      </c>
      <c r="BS847" t="e">
        <f>VLOOKUP($A847&amp;$B847,'Cleaned Responses'!$1:$82,MATCH(BS$1,'Cleaned Responses'!$1:$1,0),FALSE)/100</f>
        <v>#N/A</v>
      </c>
      <c r="BT847" t="e">
        <f>VLOOKUP($A847&amp;$B847,'Cleaned Responses'!$1:$82,MATCH(BT$1,'Cleaned Responses'!$1:$1,0),FALSE)/100</f>
        <v>#N/A</v>
      </c>
      <c r="BU847" t="e">
        <f>VLOOKUP($A847&amp;$B847,'Cleaned Responses'!$1:$82,MATCH(BU$1,'Cleaned Responses'!$1:$1,0),FALSE)/100</f>
        <v>#N/A</v>
      </c>
      <c r="BV847" t="e">
        <f>VLOOKUP($A847&amp;$B847,'Cleaned Responses'!$1:$82,MATCH(BV$1,'Cleaned Responses'!$1:$1,0),FALSE)/100</f>
        <v>#N/A</v>
      </c>
      <c r="BW847" t="e">
        <f t="shared" si="297"/>
        <v>#N/A</v>
      </c>
      <c r="BX847" t="e">
        <f t="shared" si="298"/>
        <v>#N/A</v>
      </c>
      <c r="BY847" t="e">
        <f t="shared" si="299"/>
        <v>#N/A</v>
      </c>
      <c r="BZ847" t="e">
        <f t="shared" si="300"/>
        <v>#N/A</v>
      </c>
      <c r="CA847" t="e">
        <f t="shared" si="301"/>
        <v>#N/A</v>
      </c>
      <c r="CB847" t="e">
        <f t="shared" si="302"/>
        <v>#N/A</v>
      </c>
      <c r="CC847" t="e">
        <f t="shared" si="303"/>
        <v>#N/A</v>
      </c>
      <c r="CD847" t="e">
        <f t="shared" si="304"/>
        <v>#N/A</v>
      </c>
      <c r="CE847" t="e">
        <f t="shared" si="305"/>
        <v>#N/A</v>
      </c>
      <c r="CF847" t="e">
        <f t="shared" si="306"/>
        <v>#N/A</v>
      </c>
      <c r="CG847" t="e">
        <f t="shared" si="307"/>
        <v>#N/A</v>
      </c>
    </row>
    <row r="848" spans="1:85" ht="20" customHeight="1" x14ac:dyDescent="0.25">
      <c r="A848" s="187"/>
      <c r="B848" s="6"/>
      <c r="C848" s="6" t="e">
        <f>VLOOKUP($A848&amp;$B848,'Cleaned Responses'!$1:$82,MATCH($C$1,'Cleaned Responses'!$1:$1,0),FALSE)</f>
        <v>#N/A</v>
      </c>
      <c r="D848" s="6" t="e">
        <f>VLOOKUP($A848&amp;$B848,'Cleaned Responses'!$1:$82,MATCH(D$1,'Cleaned Responses'!$1:$1,0),FALSE)</f>
        <v>#N/A</v>
      </c>
      <c r="E848" s="6" t="e">
        <f>VLOOKUP($A848&amp;$B848,'Cleaned Responses'!$1:$82,MATCH(E$1,'Cleaned Responses'!$1:$1,0),FALSE)</f>
        <v>#N/A</v>
      </c>
      <c r="F848" s="6" t="e">
        <f>VLOOKUP($A848&amp;$B848,'Cleaned Responses'!$1:$82,MATCH(F$1,'Cleaned Responses'!$1:$1,0),FALSE)</f>
        <v>#N/A</v>
      </c>
      <c r="G848" s="6" t="e">
        <f t="shared" si="286"/>
        <v>#N/A</v>
      </c>
      <c r="H848" s="6" t="e">
        <f>VLOOKUP($A848&amp;$B848,'Cleaned Responses'!$1:$82,MATCH(H$1,'Cleaned Responses'!$1:$1,0),FALSE)</f>
        <v>#N/A</v>
      </c>
      <c r="I848" s="6" t="e">
        <f>VLOOKUP($A848&amp;$B848,'Cleaned Responses'!$1:$82,MATCH(I$1,'Cleaned Responses'!$1:$1,0),FALSE)</f>
        <v>#N/A</v>
      </c>
      <c r="J848" s="6" t="e">
        <f>VLOOKUP($A848&amp;$B848,'Cleaned Responses'!$1:$82,MATCH(J$1,'Cleaned Responses'!$1:$1,0),FALSE)</f>
        <v>#N/A</v>
      </c>
      <c r="K848" s="6" t="e">
        <f>VLOOKUP($A848&amp;$B848,'Cleaned Responses'!$1:$82,MATCH(K$1,'Cleaned Responses'!$1:$1,0),FALSE)</f>
        <v>#N/A</v>
      </c>
      <c r="L848" s="6" t="e">
        <f>VLOOKUP($A848&amp;$B848,'Cleaned Responses'!$1:$82,MATCH(L$1,'Cleaned Responses'!$1:$1,0),FALSE)</f>
        <v>#N/A</v>
      </c>
      <c r="M848" s="6" t="e">
        <f>VLOOKUP($A848&amp;$B848,'Cleaned Responses'!$1:$82,MATCH(M$1,'Cleaned Responses'!$1:$1,0),FALSE)</f>
        <v>#N/A</v>
      </c>
      <c r="N848" s="8" t="e">
        <f t="shared" si="287"/>
        <v>#N/A</v>
      </c>
      <c r="O848" s="8" t="e">
        <f t="shared" si="288"/>
        <v>#N/A</v>
      </c>
      <c r="P848" s="8" t="e">
        <f t="shared" si="289"/>
        <v>#N/A</v>
      </c>
      <c r="Q848" s="6"/>
      <c r="R848" s="6"/>
      <c r="S848" s="6"/>
      <c r="T848" s="6"/>
      <c r="U848" s="8" t="e">
        <f t="shared" si="290"/>
        <v>#N/A</v>
      </c>
      <c r="V848" s="6" t="e">
        <f>VLOOKUP($A848&amp;$B848,'Cleaned Responses'!$1:$82,MATCH(V$1,'Cleaned Responses'!$1:$1,0),FALSE)</f>
        <v>#N/A</v>
      </c>
      <c r="W848" s="6" t="e">
        <f>VLOOKUP($A848&amp;$B848,'Cleaned Responses'!$1:$82,MATCH(W$1,'Cleaned Responses'!$1:$1,0),FALSE)</f>
        <v>#N/A</v>
      </c>
      <c r="X848" s="9" t="e">
        <f t="shared" si="291"/>
        <v>#N/A</v>
      </c>
      <c r="Y848" s="9" t="e">
        <f t="shared" si="292"/>
        <v>#N/A</v>
      </c>
      <c r="Z848" s="6" t="e">
        <f>VLOOKUP($A848&amp;$B848,'Cleaned Responses'!$1:$82,MATCH(Z$1,'Cleaned Responses'!$1:$1,0),FALSE)</f>
        <v>#N/A</v>
      </c>
      <c r="AA848" s="6" t="e">
        <f>VLOOKUP($A848&amp;$B848,'Cleaned Responses'!$1:$82,MATCH(AA$1,'Cleaned Responses'!$1:$1,0),FALSE)</f>
        <v>#N/A</v>
      </c>
      <c r="AB848" s="6" t="e">
        <f>VLOOKUP($A848&amp;$B848,'Cleaned Responses'!$1:$82,MATCH(AB$1,'Cleaned Responses'!$1:$1,0),FALSE)</f>
        <v>#N/A</v>
      </c>
      <c r="AC848" s="6" t="e">
        <f>VLOOKUP($A848&amp;$B848,'Cleaned Responses'!$1:$82,MATCH(AC$1,'Cleaned Responses'!$1:$1,0),FALSE)</f>
        <v>#N/A</v>
      </c>
      <c r="AD848" s="6" t="e">
        <f>VLOOKUP($A848&amp;$B848,'Cleaned Responses'!$1:$82,MATCH(AD$1,'Cleaned Responses'!$1:$1,0),FALSE)</f>
        <v>#N/A</v>
      </c>
      <c r="AE848" s="6" t="e">
        <f>VLOOKUP($A848&amp;$B848,'Cleaned Responses'!$1:$82,MATCH(AE$1,'Cleaned Responses'!$1:$1,0),FALSE)</f>
        <v>#N/A</v>
      </c>
      <c r="AF848" s="6" t="e">
        <f>VLOOKUP($A848&amp;$B848,'Cleaned Responses'!$1:$82,MATCH(AF$1,'Cleaned Responses'!$1:$1,0),FALSE)</f>
        <v>#N/A</v>
      </c>
      <c r="AG848" s="6" t="e">
        <f>VLOOKUP($A848&amp;$B848,'Cleaned Responses'!$1:$82,MATCH(AG$1,'Cleaned Responses'!$1:$1,0),FALSE)</f>
        <v>#N/A</v>
      </c>
      <c r="AH848" s="6" t="e">
        <f t="shared" si="293"/>
        <v>#N/A</v>
      </c>
      <c r="AI848" s="7" t="e">
        <f>VLOOKUP($A848&amp;$B848,'Cleaned Responses'!$1:$82,MATCH(AI$1,'Cleaned Responses'!$1:$1,0),FALSE)/100</f>
        <v>#N/A</v>
      </c>
      <c r="AJ848" s="7" t="e">
        <f>VLOOKUP($A848&amp;$B848,'Cleaned Responses'!$1:$82,MATCH(AJ$1,'Cleaned Responses'!$1:$1,0),FALSE)/100</f>
        <v>#N/A</v>
      </c>
      <c r="AK848" s="7" t="e">
        <f>VLOOKUP($A848&amp;$B848,'Cleaned Responses'!$1:$82,MATCH(AK$1,'Cleaned Responses'!$1:$1,0),FALSE)/100</f>
        <v>#N/A</v>
      </c>
      <c r="AL848" s="7" t="e">
        <f>VLOOKUP($A848&amp;$B848,'Cleaned Responses'!$1:$82,MATCH(AL$1,'Cleaned Responses'!$1:$1,0),FALSE)/100</f>
        <v>#N/A</v>
      </c>
      <c r="AM848" s="7" t="e">
        <f>VLOOKUP($A848&amp;$B848,'Cleaned Responses'!$1:$82,MATCH(AM$1,'Cleaned Responses'!$1:$1,0),FALSE)/100</f>
        <v>#N/A</v>
      </c>
      <c r="AN848" s="7" t="e">
        <f>VLOOKUP($A848&amp;$B848,'Cleaned Responses'!$1:$82,MATCH(AN$1,'Cleaned Responses'!$1:$1,0),FALSE)/100</f>
        <v>#N/A</v>
      </c>
      <c r="AO848" s="7" t="e">
        <f>VLOOKUP($A848&amp;$B848,'Cleaned Responses'!$1:$82,MATCH(AO$1,'Cleaned Responses'!$1:$1,0),FALSE)/100</f>
        <v>#N/A</v>
      </c>
      <c r="AP848" s="7" t="e">
        <f>VLOOKUP($A848&amp;$B848,'Cleaned Responses'!$1:$82,MATCH(AP$1,'Cleaned Responses'!$1:$1,0),FALSE)/100</f>
        <v>#N/A</v>
      </c>
      <c r="AQ848" s="7" t="e">
        <f>VLOOKUP($A848&amp;$B848,'Cleaned Responses'!$1:$82,MATCH(AQ$1,'Cleaned Responses'!$1:$1,0),FALSE)/100</f>
        <v>#N/A</v>
      </c>
      <c r="AR848" s="7" t="e">
        <f>VLOOKUP($A848&amp;$B848,'Cleaned Responses'!$1:$82,MATCH(AR$1,'Cleaned Responses'!$1:$1,0),FALSE)/100</f>
        <v>#N/A</v>
      </c>
      <c r="AS848" s="7" t="e">
        <f>VLOOKUP($A848&amp;$B848,'Cleaned Responses'!$1:$82,MATCH(AS$1,'Cleaned Responses'!$1:$1,0),FALSE)/100</f>
        <v>#N/A</v>
      </c>
      <c r="AT848" s="7" t="e">
        <f>VLOOKUP($A848&amp;$B848,'Cleaned Responses'!$1:$82,MATCH(AT$1,'Cleaned Responses'!$1:$1,0),FALSE)/100</f>
        <v>#N/A</v>
      </c>
      <c r="AU848" s="7" t="e">
        <f>VLOOKUP($A848&amp;$B848,'Cleaned Responses'!$1:$82,MATCH(AU$1,'Cleaned Responses'!$1:$1,0),FALSE)/100</f>
        <v>#N/A</v>
      </c>
      <c r="AV848" s="7" t="e">
        <f>VLOOKUP($A848&amp;$B848,'Cleaned Responses'!$1:$82,MATCH(AV$1,'Cleaned Responses'!$1:$1,0),FALSE)/100</f>
        <v>#N/A</v>
      </c>
      <c r="AW848" s="7" t="e">
        <f>VLOOKUP($A848&amp;$B848,'Cleaned Responses'!$1:$82,MATCH(AW$1,'Cleaned Responses'!$1:$1,0),FALSE)/100</f>
        <v>#N/A</v>
      </c>
      <c r="AX848" s="7" t="e">
        <f>VLOOKUP($A848&amp;$B848,'Cleaned Responses'!$1:$82,MATCH(AX$1,'Cleaned Responses'!$1:$1,0),FALSE)/100</f>
        <v>#N/A</v>
      </c>
      <c r="AY848" s="7" t="e">
        <f>VLOOKUP($A848&amp;$B848,'Cleaned Responses'!$1:$82,MATCH(AY$1,'Cleaned Responses'!$1:$1,0),FALSE)/100</f>
        <v>#N/A</v>
      </c>
      <c r="AZ848" s="7" t="e">
        <f>VLOOKUP($A848&amp;$B848,'Cleaned Responses'!$1:$82,MATCH(AZ$1,'Cleaned Responses'!$1:$1,0),FALSE)/100</f>
        <v>#N/A</v>
      </c>
      <c r="BA848" s="7" t="e">
        <f>VLOOKUP($A848&amp;$B848,'Cleaned Responses'!$1:$82,MATCH(BA$1,'Cleaned Responses'!$1:$1,0),FALSE)/100</f>
        <v>#N/A</v>
      </c>
      <c r="BB848" s="7"/>
      <c r="BC848" s="6" t="e">
        <f>VLOOKUP($A848&amp;$B848,'Cleaned Responses'!$1:$82,MATCH(BC$1,'Cleaned Responses'!$1:$1,0),FALSE)</f>
        <v>#N/A</v>
      </c>
      <c r="BD848" s="6" t="e">
        <f>VLOOKUP($A848&amp;$B848,'Cleaned Responses'!$1:$82,MATCH(BD$1,'Cleaned Responses'!$1:$1,0),FALSE)</f>
        <v>#N/A</v>
      </c>
      <c r="BE848" t="e">
        <f>VLOOKUP($A848&amp;$B848,'Cleaned Responses'!$1:$82,MATCH(BE$1,'Cleaned Responses'!$1:$1,0),FALSE)/100</f>
        <v>#N/A</v>
      </c>
      <c r="BF848" t="e">
        <f>VLOOKUP($A848&amp;$B848,'Cleaned Responses'!$1:$82,MATCH(BF$1,'Cleaned Responses'!$1:$1,0),FALSE)/100</f>
        <v>#N/A</v>
      </c>
      <c r="BG848" t="e">
        <f>VLOOKUP($A848&amp;$B848,'Cleaned Responses'!$1:$82,MATCH(BG$1,'Cleaned Responses'!$1:$1,0),FALSE)/100</f>
        <v>#N/A</v>
      </c>
      <c r="BH848" t="e">
        <f t="shared" si="294"/>
        <v>#N/A</v>
      </c>
      <c r="BI848" t="e">
        <f t="shared" si="295"/>
        <v>#N/A</v>
      </c>
      <c r="BJ848" t="e">
        <f t="shared" si="296"/>
        <v>#N/A</v>
      </c>
      <c r="BK848" t="e">
        <f>VLOOKUP($A848&amp;$B848,'Cleaned Responses'!$1:$82,MATCH(BK$1,'Cleaned Responses'!$1:$1,0),FALSE)/100</f>
        <v>#N/A</v>
      </c>
      <c r="BL848" t="e">
        <f>VLOOKUP($A848&amp;$B848,'Cleaned Responses'!$1:$82,MATCH(BL$1,'Cleaned Responses'!$1:$1,0),FALSE)/100</f>
        <v>#N/A</v>
      </c>
      <c r="BM848" t="e">
        <f>VLOOKUP($A848&amp;$B848,'Cleaned Responses'!$1:$82,MATCH(BM$1,'Cleaned Responses'!$1:$1,0),FALSE)/100</f>
        <v>#N/A</v>
      </c>
      <c r="BN848" t="e">
        <f>VLOOKUP($A848&amp;$B848,'Cleaned Responses'!$1:$82,MATCH(BN$1,'Cleaned Responses'!$1:$1,0),FALSE)/100</f>
        <v>#N/A</v>
      </c>
      <c r="BO848" t="e">
        <f>VLOOKUP($A848&amp;$B848,'Cleaned Responses'!$1:$82,MATCH(BO$1,'Cleaned Responses'!$1:$1,0),FALSE)/100</f>
        <v>#N/A</v>
      </c>
      <c r="BP848" t="e">
        <f>VLOOKUP($A848&amp;$B848,'Cleaned Responses'!$1:$82,MATCH(BP$1,'Cleaned Responses'!$1:$1,0),FALSE)/100</f>
        <v>#N/A</v>
      </c>
      <c r="BQ848" t="e">
        <f>VLOOKUP($A848&amp;$B848,'Cleaned Responses'!$1:$82,MATCH(BQ$1,'Cleaned Responses'!$1:$1,0),FALSE)/100</f>
        <v>#N/A</v>
      </c>
      <c r="BR848" t="e">
        <f>VLOOKUP($A848&amp;$B848,'Cleaned Responses'!$1:$82,MATCH(BR$1,'Cleaned Responses'!$1:$1,0),FALSE)/100</f>
        <v>#N/A</v>
      </c>
      <c r="BS848" t="e">
        <f>VLOOKUP($A848&amp;$B848,'Cleaned Responses'!$1:$82,MATCH(BS$1,'Cleaned Responses'!$1:$1,0),FALSE)/100</f>
        <v>#N/A</v>
      </c>
      <c r="BT848" t="e">
        <f>VLOOKUP($A848&amp;$B848,'Cleaned Responses'!$1:$82,MATCH(BT$1,'Cleaned Responses'!$1:$1,0),FALSE)/100</f>
        <v>#N/A</v>
      </c>
      <c r="BU848" t="e">
        <f>VLOOKUP($A848&amp;$B848,'Cleaned Responses'!$1:$82,MATCH(BU$1,'Cleaned Responses'!$1:$1,0),FALSE)/100</f>
        <v>#N/A</v>
      </c>
      <c r="BV848" t="e">
        <f>VLOOKUP($A848&amp;$B848,'Cleaned Responses'!$1:$82,MATCH(BV$1,'Cleaned Responses'!$1:$1,0),FALSE)/100</f>
        <v>#N/A</v>
      </c>
      <c r="BW848" t="e">
        <f t="shared" si="297"/>
        <v>#N/A</v>
      </c>
      <c r="BX848" t="e">
        <f t="shared" si="298"/>
        <v>#N/A</v>
      </c>
      <c r="BY848" t="e">
        <f t="shared" si="299"/>
        <v>#N/A</v>
      </c>
      <c r="BZ848" t="e">
        <f t="shared" si="300"/>
        <v>#N/A</v>
      </c>
      <c r="CA848" t="e">
        <f t="shared" si="301"/>
        <v>#N/A</v>
      </c>
      <c r="CB848" t="e">
        <f t="shared" si="302"/>
        <v>#N/A</v>
      </c>
      <c r="CC848" t="e">
        <f t="shared" si="303"/>
        <v>#N/A</v>
      </c>
      <c r="CD848" t="e">
        <f t="shared" si="304"/>
        <v>#N/A</v>
      </c>
      <c r="CE848" t="e">
        <f t="shared" si="305"/>
        <v>#N/A</v>
      </c>
      <c r="CF848" t="e">
        <f t="shared" si="306"/>
        <v>#N/A</v>
      </c>
      <c r="CG848" t="e">
        <f t="shared" si="307"/>
        <v>#N/A</v>
      </c>
    </row>
    <row r="849" spans="1:85" ht="20" customHeight="1" x14ac:dyDescent="0.25">
      <c r="A849" s="187"/>
      <c r="B849" s="6"/>
      <c r="C849" s="6" t="e">
        <f>VLOOKUP($A849&amp;$B849,'Cleaned Responses'!$1:$82,MATCH($C$1,'Cleaned Responses'!$1:$1,0),FALSE)</f>
        <v>#N/A</v>
      </c>
      <c r="D849" s="6" t="e">
        <f>VLOOKUP($A849&amp;$B849,'Cleaned Responses'!$1:$82,MATCH(D$1,'Cleaned Responses'!$1:$1,0),FALSE)</f>
        <v>#N/A</v>
      </c>
      <c r="E849" s="6" t="e">
        <f>VLOOKUP($A849&amp;$B849,'Cleaned Responses'!$1:$82,MATCH(E$1,'Cleaned Responses'!$1:$1,0),FALSE)</f>
        <v>#N/A</v>
      </c>
      <c r="F849" s="6" t="e">
        <f>VLOOKUP($A849&amp;$B849,'Cleaned Responses'!$1:$82,MATCH(F$1,'Cleaned Responses'!$1:$1,0),FALSE)</f>
        <v>#N/A</v>
      </c>
      <c r="G849" s="6" t="e">
        <f t="shared" si="286"/>
        <v>#N/A</v>
      </c>
      <c r="H849" s="6" t="e">
        <f>VLOOKUP($A849&amp;$B849,'Cleaned Responses'!$1:$82,MATCH(H$1,'Cleaned Responses'!$1:$1,0),FALSE)</f>
        <v>#N/A</v>
      </c>
      <c r="I849" s="6" t="e">
        <f>VLOOKUP($A849&amp;$B849,'Cleaned Responses'!$1:$82,MATCH(I$1,'Cleaned Responses'!$1:$1,0),FALSE)</f>
        <v>#N/A</v>
      </c>
      <c r="J849" s="6" t="e">
        <f>VLOOKUP($A849&amp;$B849,'Cleaned Responses'!$1:$82,MATCH(J$1,'Cleaned Responses'!$1:$1,0),FALSE)</f>
        <v>#N/A</v>
      </c>
      <c r="K849" s="6" t="e">
        <f>VLOOKUP($A849&amp;$B849,'Cleaned Responses'!$1:$82,MATCH(K$1,'Cleaned Responses'!$1:$1,0),FALSE)</f>
        <v>#N/A</v>
      </c>
      <c r="L849" s="6" t="e">
        <f>VLOOKUP($A849&amp;$B849,'Cleaned Responses'!$1:$82,MATCH(L$1,'Cleaned Responses'!$1:$1,0),FALSE)</f>
        <v>#N/A</v>
      </c>
      <c r="M849" s="6" t="e">
        <f>VLOOKUP($A849&amp;$B849,'Cleaned Responses'!$1:$82,MATCH(M$1,'Cleaned Responses'!$1:$1,0),FALSE)</f>
        <v>#N/A</v>
      </c>
      <c r="N849" s="8" t="e">
        <f t="shared" si="287"/>
        <v>#N/A</v>
      </c>
      <c r="O849" s="8" t="e">
        <f t="shared" si="288"/>
        <v>#N/A</v>
      </c>
      <c r="P849" s="8" t="e">
        <f t="shared" si="289"/>
        <v>#N/A</v>
      </c>
      <c r="Q849" s="6"/>
      <c r="R849" s="6"/>
      <c r="S849" s="6"/>
      <c r="T849" s="6"/>
      <c r="U849" s="8" t="e">
        <f t="shared" si="290"/>
        <v>#N/A</v>
      </c>
      <c r="V849" s="6" t="e">
        <f>VLOOKUP($A849&amp;$B849,'Cleaned Responses'!$1:$82,MATCH(V$1,'Cleaned Responses'!$1:$1,0),FALSE)</f>
        <v>#N/A</v>
      </c>
      <c r="W849" s="6" t="e">
        <f>VLOOKUP($A849&amp;$B849,'Cleaned Responses'!$1:$82,MATCH(W$1,'Cleaned Responses'!$1:$1,0),FALSE)</f>
        <v>#N/A</v>
      </c>
      <c r="X849" s="9" t="e">
        <f t="shared" si="291"/>
        <v>#N/A</v>
      </c>
      <c r="Y849" s="9" t="e">
        <f t="shared" si="292"/>
        <v>#N/A</v>
      </c>
      <c r="Z849" s="6" t="e">
        <f>VLOOKUP($A849&amp;$B849,'Cleaned Responses'!$1:$82,MATCH(Z$1,'Cleaned Responses'!$1:$1,0),FALSE)</f>
        <v>#N/A</v>
      </c>
      <c r="AA849" s="6" t="e">
        <f>VLOOKUP($A849&amp;$B849,'Cleaned Responses'!$1:$82,MATCH(AA$1,'Cleaned Responses'!$1:$1,0),FALSE)</f>
        <v>#N/A</v>
      </c>
      <c r="AB849" s="6" t="e">
        <f>VLOOKUP($A849&amp;$B849,'Cleaned Responses'!$1:$82,MATCH(AB$1,'Cleaned Responses'!$1:$1,0),FALSE)</f>
        <v>#N/A</v>
      </c>
      <c r="AC849" s="6" t="e">
        <f>VLOOKUP($A849&amp;$B849,'Cleaned Responses'!$1:$82,MATCH(AC$1,'Cleaned Responses'!$1:$1,0),FALSE)</f>
        <v>#N/A</v>
      </c>
      <c r="AD849" s="6" t="e">
        <f>VLOOKUP($A849&amp;$B849,'Cleaned Responses'!$1:$82,MATCH(AD$1,'Cleaned Responses'!$1:$1,0),FALSE)</f>
        <v>#N/A</v>
      </c>
      <c r="AE849" s="6" t="e">
        <f>VLOOKUP($A849&amp;$B849,'Cleaned Responses'!$1:$82,MATCH(AE$1,'Cleaned Responses'!$1:$1,0),FALSE)</f>
        <v>#N/A</v>
      </c>
      <c r="AF849" s="6" t="e">
        <f>VLOOKUP($A849&amp;$B849,'Cleaned Responses'!$1:$82,MATCH(AF$1,'Cleaned Responses'!$1:$1,0),FALSE)</f>
        <v>#N/A</v>
      </c>
      <c r="AG849" s="6" t="e">
        <f>VLOOKUP($A849&amp;$B849,'Cleaned Responses'!$1:$82,MATCH(AG$1,'Cleaned Responses'!$1:$1,0),FALSE)</f>
        <v>#N/A</v>
      </c>
      <c r="AH849" s="6" t="e">
        <f t="shared" si="293"/>
        <v>#N/A</v>
      </c>
      <c r="AI849" s="7" t="e">
        <f>VLOOKUP($A849&amp;$B849,'Cleaned Responses'!$1:$82,MATCH(AI$1,'Cleaned Responses'!$1:$1,0),FALSE)/100</f>
        <v>#N/A</v>
      </c>
      <c r="AJ849" s="7" t="e">
        <f>VLOOKUP($A849&amp;$B849,'Cleaned Responses'!$1:$82,MATCH(AJ$1,'Cleaned Responses'!$1:$1,0),FALSE)/100</f>
        <v>#N/A</v>
      </c>
      <c r="AK849" s="7" t="e">
        <f>VLOOKUP($A849&amp;$B849,'Cleaned Responses'!$1:$82,MATCH(AK$1,'Cleaned Responses'!$1:$1,0),FALSE)/100</f>
        <v>#N/A</v>
      </c>
      <c r="AL849" s="7" t="e">
        <f>VLOOKUP($A849&amp;$B849,'Cleaned Responses'!$1:$82,MATCH(AL$1,'Cleaned Responses'!$1:$1,0),FALSE)/100</f>
        <v>#N/A</v>
      </c>
      <c r="AM849" s="7" t="e">
        <f>VLOOKUP($A849&amp;$B849,'Cleaned Responses'!$1:$82,MATCH(AM$1,'Cleaned Responses'!$1:$1,0),FALSE)/100</f>
        <v>#N/A</v>
      </c>
      <c r="AN849" s="7" t="e">
        <f>VLOOKUP($A849&amp;$B849,'Cleaned Responses'!$1:$82,MATCH(AN$1,'Cleaned Responses'!$1:$1,0),FALSE)/100</f>
        <v>#N/A</v>
      </c>
      <c r="AO849" s="7" t="e">
        <f>VLOOKUP($A849&amp;$B849,'Cleaned Responses'!$1:$82,MATCH(AO$1,'Cleaned Responses'!$1:$1,0),FALSE)/100</f>
        <v>#N/A</v>
      </c>
      <c r="AP849" s="7" t="e">
        <f>VLOOKUP($A849&amp;$B849,'Cleaned Responses'!$1:$82,MATCH(AP$1,'Cleaned Responses'!$1:$1,0),FALSE)/100</f>
        <v>#N/A</v>
      </c>
      <c r="AQ849" s="7" t="e">
        <f>VLOOKUP($A849&amp;$B849,'Cleaned Responses'!$1:$82,MATCH(AQ$1,'Cleaned Responses'!$1:$1,0),FALSE)/100</f>
        <v>#N/A</v>
      </c>
      <c r="AR849" s="7" t="e">
        <f>VLOOKUP($A849&amp;$B849,'Cleaned Responses'!$1:$82,MATCH(AR$1,'Cleaned Responses'!$1:$1,0),FALSE)/100</f>
        <v>#N/A</v>
      </c>
      <c r="AS849" s="7" t="e">
        <f>VLOOKUP($A849&amp;$B849,'Cleaned Responses'!$1:$82,MATCH(AS$1,'Cleaned Responses'!$1:$1,0),FALSE)/100</f>
        <v>#N/A</v>
      </c>
      <c r="AT849" s="7" t="e">
        <f>VLOOKUP($A849&amp;$B849,'Cleaned Responses'!$1:$82,MATCH(AT$1,'Cleaned Responses'!$1:$1,0),FALSE)/100</f>
        <v>#N/A</v>
      </c>
      <c r="AU849" s="7" t="e">
        <f>VLOOKUP($A849&amp;$B849,'Cleaned Responses'!$1:$82,MATCH(AU$1,'Cleaned Responses'!$1:$1,0),FALSE)/100</f>
        <v>#N/A</v>
      </c>
      <c r="AV849" s="7" t="e">
        <f>VLOOKUP($A849&amp;$B849,'Cleaned Responses'!$1:$82,MATCH(AV$1,'Cleaned Responses'!$1:$1,0),FALSE)/100</f>
        <v>#N/A</v>
      </c>
      <c r="AW849" s="7" t="e">
        <f>VLOOKUP($A849&amp;$B849,'Cleaned Responses'!$1:$82,MATCH(AW$1,'Cleaned Responses'!$1:$1,0),FALSE)/100</f>
        <v>#N/A</v>
      </c>
      <c r="AX849" s="7" t="e">
        <f>VLOOKUP($A849&amp;$B849,'Cleaned Responses'!$1:$82,MATCH(AX$1,'Cleaned Responses'!$1:$1,0),FALSE)/100</f>
        <v>#N/A</v>
      </c>
      <c r="AY849" s="7" t="e">
        <f>VLOOKUP($A849&amp;$B849,'Cleaned Responses'!$1:$82,MATCH(AY$1,'Cleaned Responses'!$1:$1,0),FALSE)/100</f>
        <v>#N/A</v>
      </c>
      <c r="AZ849" s="7" t="e">
        <f>VLOOKUP($A849&amp;$B849,'Cleaned Responses'!$1:$82,MATCH(AZ$1,'Cleaned Responses'!$1:$1,0),FALSE)/100</f>
        <v>#N/A</v>
      </c>
      <c r="BA849" s="7" t="e">
        <f>VLOOKUP($A849&amp;$B849,'Cleaned Responses'!$1:$82,MATCH(BA$1,'Cleaned Responses'!$1:$1,0),FALSE)/100</f>
        <v>#N/A</v>
      </c>
      <c r="BB849" s="7"/>
      <c r="BC849" s="6" t="e">
        <f>VLOOKUP($A849&amp;$B849,'Cleaned Responses'!$1:$82,MATCH(BC$1,'Cleaned Responses'!$1:$1,0),FALSE)</f>
        <v>#N/A</v>
      </c>
      <c r="BD849" s="6" t="e">
        <f>VLOOKUP($A849&amp;$B849,'Cleaned Responses'!$1:$82,MATCH(BD$1,'Cleaned Responses'!$1:$1,0),FALSE)</f>
        <v>#N/A</v>
      </c>
      <c r="BE849" t="e">
        <f>VLOOKUP($A849&amp;$B849,'Cleaned Responses'!$1:$82,MATCH(BE$1,'Cleaned Responses'!$1:$1,0),FALSE)/100</f>
        <v>#N/A</v>
      </c>
      <c r="BF849" t="e">
        <f>VLOOKUP($A849&amp;$B849,'Cleaned Responses'!$1:$82,MATCH(BF$1,'Cleaned Responses'!$1:$1,0),FALSE)/100</f>
        <v>#N/A</v>
      </c>
      <c r="BG849" t="e">
        <f>VLOOKUP($A849&amp;$B849,'Cleaned Responses'!$1:$82,MATCH(BG$1,'Cleaned Responses'!$1:$1,0),FALSE)/100</f>
        <v>#N/A</v>
      </c>
      <c r="BH849" t="e">
        <f t="shared" si="294"/>
        <v>#N/A</v>
      </c>
      <c r="BI849" t="e">
        <f t="shared" si="295"/>
        <v>#N/A</v>
      </c>
      <c r="BJ849" t="e">
        <f t="shared" si="296"/>
        <v>#N/A</v>
      </c>
      <c r="BK849" t="e">
        <f>VLOOKUP($A849&amp;$B849,'Cleaned Responses'!$1:$82,MATCH(BK$1,'Cleaned Responses'!$1:$1,0),FALSE)/100</f>
        <v>#N/A</v>
      </c>
      <c r="BL849" t="e">
        <f>VLOOKUP($A849&amp;$B849,'Cleaned Responses'!$1:$82,MATCH(BL$1,'Cleaned Responses'!$1:$1,0),FALSE)/100</f>
        <v>#N/A</v>
      </c>
      <c r="BM849" t="e">
        <f>VLOOKUP($A849&amp;$B849,'Cleaned Responses'!$1:$82,MATCH(BM$1,'Cleaned Responses'!$1:$1,0),FALSE)/100</f>
        <v>#N/A</v>
      </c>
      <c r="BN849" t="e">
        <f>VLOOKUP($A849&amp;$B849,'Cleaned Responses'!$1:$82,MATCH(BN$1,'Cleaned Responses'!$1:$1,0),FALSE)/100</f>
        <v>#N/A</v>
      </c>
      <c r="BO849" t="e">
        <f>VLOOKUP($A849&amp;$B849,'Cleaned Responses'!$1:$82,MATCH(BO$1,'Cleaned Responses'!$1:$1,0),FALSE)/100</f>
        <v>#N/A</v>
      </c>
      <c r="BP849" t="e">
        <f>VLOOKUP($A849&amp;$B849,'Cleaned Responses'!$1:$82,MATCH(BP$1,'Cleaned Responses'!$1:$1,0),FALSE)/100</f>
        <v>#N/A</v>
      </c>
      <c r="BQ849" t="e">
        <f>VLOOKUP($A849&amp;$B849,'Cleaned Responses'!$1:$82,MATCH(BQ$1,'Cleaned Responses'!$1:$1,0),FALSE)/100</f>
        <v>#N/A</v>
      </c>
      <c r="BR849" t="e">
        <f>VLOOKUP($A849&amp;$B849,'Cleaned Responses'!$1:$82,MATCH(BR$1,'Cleaned Responses'!$1:$1,0),FALSE)/100</f>
        <v>#N/A</v>
      </c>
      <c r="BS849" t="e">
        <f>VLOOKUP($A849&amp;$B849,'Cleaned Responses'!$1:$82,MATCH(BS$1,'Cleaned Responses'!$1:$1,0),FALSE)/100</f>
        <v>#N/A</v>
      </c>
      <c r="BT849" t="e">
        <f>VLOOKUP($A849&amp;$B849,'Cleaned Responses'!$1:$82,MATCH(BT$1,'Cleaned Responses'!$1:$1,0),FALSE)/100</f>
        <v>#N/A</v>
      </c>
      <c r="BU849" t="e">
        <f>VLOOKUP($A849&amp;$B849,'Cleaned Responses'!$1:$82,MATCH(BU$1,'Cleaned Responses'!$1:$1,0),FALSE)/100</f>
        <v>#N/A</v>
      </c>
      <c r="BV849" t="e">
        <f>VLOOKUP($A849&amp;$B849,'Cleaned Responses'!$1:$82,MATCH(BV$1,'Cleaned Responses'!$1:$1,0),FALSE)/100</f>
        <v>#N/A</v>
      </c>
      <c r="BW849" t="e">
        <f t="shared" si="297"/>
        <v>#N/A</v>
      </c>
      <c r="BX849" t="e">
        <f t="shared" si="298"/>
        <v>#N/A</v>
      </c>
      <c r="BY849" t="e">
        <f t="shared" si="299"/>
        <v>#N/A</v>
      </c>
      <c r="BZ849" t="e">
        <f t="shared" si="300"/>
        <v>#N/A</v>
      </c>
      <c r="CA849" t="e">
        <f t="shared" si="301"/>
        <v>#N/A</v>
      </c>
      <c r="CB849" t="e">
        <f t="shared" si="302"/>
        <v>#N/A</v>
      </c>
      <c r="CC849" t="e">
        <f t="shared" si="303"/>
        <v>#N/A</v>
      </c>
      <c r="CD849" t="e">
        <f t="shared" si="304"/>
        <v>#N/A</v>
      </c>
      <c r="CE849" t="e">
        <f t="shared" si="305"/>
        <v>#N/A</v>
      </c>
      <c r="CF849" t="e">
        <f t="shared" si="306"/>
        <v>#N/A</v>
      </c>
      <c r="CG849" t="e">
        <f t="shared" si="307"/>
        <v>#N/A</v>
      </c>
    </row>
    <row r="850" spans="1:85" ht="20" customHeight="1" x14ac:dyDescent="0.25">
      <c r="A850" s="187"/>
      <c r="B850" s="6"/>
      <c r="C850" s="6" t="e">
        <f>VLOOKUP($A850&amp;$B850,'Cleaned Responses'!$1:$82,MATCH($C$1,'Cleaned Responses'!$1:$1,0),FALSE)</f>
        <v>#N/A</v>
      </c>
      <c r="D850" s="6" t="e">
        <f>VLOOKUP($A850&amp;$B850,'Cleaned Responses'!$1:$82,MATCH(D$1,'Cleaned Responses'!$1:$1,0),FALSE)</f>
        <v>#N/A</v>
      </c>
      <c r="E850" s="6" t="e">
        <f>VLOOKUP($A850&amp;$B850,'Cleaned Responses'!$1:$82,MATCH(E$1,'Cleaned Responses'!$1:$1,0),FALSE)</f>
        <v>#N/A</v>
      </c>
      <c r="F850" s="6" t="e">
        <f>VLOOKUP($A850&amp;$B850,'Cleaned Responses'!$1:$82,MATCH(F$1,'Cleaned Responses'!$1:$1,0),FALSE)</f>
        <v>#N/A</v>
      </c>
      <c r="G850" s="6" t="e">
        <f t="shared" si="286"/>
        <v>#N/A</v>
      </c>
      <c r="H850" s="6" t="e">
        <f>VLOOKUP($A850&amp;$B850,'Cleaned Responses'!$1:$82,MATCH(H$1,'Cleaned Responses'!$1:$1,0),FALSE)</f>
        <v>#N/A</v>
      </c>
      <c r="I850" s="6" t="e">
        <f>VLOOKUP($A850&amp;$B850,'Cleaned Responses'!$1:$82,MATCH(I$1,'Cleaned Responses'!$1:$1,0),FALSE)</f>
        <v>#N/A</v>
      </c>
      <c r="J850" s="6" t="e">
        <f>VLOOKUP($A850&amp;$B850,'Cleaned Responses'!$1:$82,MATCH(J$1,'Cleaned Responses'!$1:$1,0),FALSE)</f>
        <v>#N/A</v>
      </c>
      <c r="K850" s="6" t="e">
        <f>VLOOKUP($A850&amp;$B850,'Cleaned Responses'!$1:$82,MATCH(K$1,'Cleaned Responses'!$1:$1,0),FALSE)</f>
        <v>#N/A</v>
      </c>
      <c r="L850" s="6" t="e">
        <f>VLOOKUP($A850&amp;$B850,'Cleaned Responses'!$1:$82,MATCH(L$1,'Cleaned Responses'!$1:$1,0),FALSE)</f>
        <v>#N/A</v>
      </c>
      <c r="M850" s="6" t="e">
        <f>VLOOKUP($A850&amp;$B850,'Cleaned Responses'!$1:$82,MATCH(M$1,'Cleaned Responses'!$1:$1,0),FALSE)</f>
        <v>#N/A</v>
      </c>
      <c r="N850" s="8" t="e">
        <f t="shared" si="287"/>
        <v>#N/A</v>
      </c>
      <c r="O850" s="8" t="e">
        <f t="shared" si="288"/>
        <v>#N/A</v>
      </c>
      <c r="P850" s="8" t="e">
        <f t="shared" si="289"/>
        <v>#N/A</v>
      </c>
      <c r="Q850" s="6"/>
      <c r="R850" s="6"/>
      <c r="S850" s="6"/>
      <c r="T850" s="6"/>
      <c r="U850" s="8" t="e">
        <f t="shared" si="290"/>
        <v>#N/A</v>
      </c>
      <c r="V850" s="6" t="e">
        <f>VLOOKUP($A850&amp;$B850,'Cleaned Responses'!$1:$82,MATCH(V$1,'Cleaned Responses'!$1:$1,0),FALSE)</f>
        <v>#N/A</v>
      </c>
      <c r="W850" s="6" t="e">
        <f>VLOOKUP($A850&amp;$B850,'Cleaned Responses'!$1:$82,MATCH(W$1,'Cleaned Responses'!$1:$1,0),FALSE)</f>
        <v>#N/A</v>
      </c>
      <c r="X850" s="9" t="e">
        <f t="shared" si="291"/>
        <v>#N/A</v>
      </c>
      <c r="Y850" s="9" t="e">
        <f t="shared" si="292"/>
        <v>#N/A</v>
      </c>
      <c r="Z850" s="6" t="e">
        <f>VLOOKUP($A850&amp;$B850,'Cleaned Responses'!$1:$82,MATCH(Z$1,'Cleaned Responses'!$1:$1,0),FALSE)</f>
        <v>#N/A</v>
      </c>
      <c r="AA850" s="6" t="e">
        <f>VLOOKUP($A850&amp;$B850,'Cleaned Responses'!$1:$82,MATCH(AA$1,'Cleaned Responses'!$1:$1,0),FALSE)</f>
        <v>#N/A</v>
      </c>
      <c r="AB850" s="6" t="e">
        <f>VLOOKUP($A850&amp;$B850,'Cleaned Responses'!$1:$82,MATCH(AB$1,'Cleaned Responses'!$1:$1,0),FALSE)</f>
        <v>#N/A</v>
      </c>
      <c r="AC850" s="6" t="e">
        <f>VLOOKUP($A850&amp;$B850,'Cleaned Responses'!$1:$82,MATCH(AC$1,'Cleaned Responses'!$1:$1,0),FALSE)</f>
        <v>#N/A</v>
      </c>
      <c r="AD850" s="6" t="e">
        <f>VLOOKUP($A850&amp;$B850,'Cleaned Responses'!$1:$82,MATCH(AD$1,'Cleaned Responses'!$1:$1,0),FALSE)</f>
        <v>#N/A</v>
      </c>
      <c r="AE850" s="6" t="e">
        <f>VLOOKUP($A850&amp;$B850,'Cleaned Responses'!$1:$82,MATCH(AE$1,'Cleaned Responses'!$1:$1,0),FALSE)</f>
        <v>#N/A</v>
      </c>
      <c r="AF850" s="6" t="e">
        <f>VLOOKUP($A850&amp;$B850,'Cleaned Responses'!$1:$82,MATCH(AF$1,'Cleaned Responses'!$1:$1,0),FALSE)</f>
        <v>#N/A</v>
      </c>
      <c r="AG850" s="6" t="e">
        <f>VLOOKUP($A850&amp;$B850,'Cleaned Responses'!$1:$82,MATCH(AG$1,'Cleaned Responses'!$1:$1,0),FALSE)</f>
        <v>#N/A</v>
      </c>
      <c r="AH850" s="6" t="e">
        <f t="shared" si="293"/>
        <v>#N/A</v>
      </c>
      <c r="AI850" s="7" t="e">
        <f>VLOOKUP($A850&amp;$B850,'Cleaned Responses'!$1:$82,MATCH(AI$1,'Cleaned Responses'!$1:$1,0),FALSE)/100</f>
        <v>#N/A</v>
      </c>
      <c r="AJ850" s="7" t="e">
        <f>VLOOKUP($A850&amp;$B850,'Cleaned Responses'!$1:$82,MATCH(AJ$1,'Cleaned Responses'!$1:$1,0),FALSE)/100</f>
        <v>#N/A</v>
      </c>
      <c r="AK850" s="7" t="e">
        <f>VLOOKUP($A850&amp;$B850,'Cleaned Responses'!$1:$82,MATCH(AK$1,'Cleaned Responses'!$1:$1,0),FALSE)/100</f>
        <v>#N/A</v>
      </c>
      <c r="AL850" s="7" t="e">
        <f>VLOOKUP($A850&amp;$B850,'Cleaned Responses'!$1:$82,MATCH(AL$1,'Cleaned Responses'!$1:$1,0),FALSE)/100</f>
        <v>#N/A</v>
      </c>
      <c r="AM850" s="7" t="e">
        <f>VLOOKUP($A850&amp;$B850,'Cleaned Responses'!$1:$82,MATCH(AM$1,'Cleaned Responses'!$1:$1,0),FALSE)/100</f>
        <v>#N/A</v>
      </c>
      <c r="AN850" s="7" t="e">
        <f>VLOOKUP($A850&amp;$B850,'Cleaned Responses'!$1:$82,MATCH(AN$1,'Cleaned Responses'!$1:$1,0),FALSE)/100</f>
        <v>#N/A</v>
      </c>
      <c r="AO850" s="7" t="e">
        <f>VLOOKUP($A850&amp;$B850,'Cleaned Responses'!$1:$82,MATCH(AO$1,'Cleaned Responses'!$1:$1,0),FALSE)/100</f>
        <v>#N/A</v>
      </c>
      <c r="AP850" s="7" t="e">
        <f>VLOOKUP($A850&amp;$B850,'Cleaned Responses'!$1:$82,MATCH(AP$1,'Cleaned Responses'!$1:$1,0),FALSE)/100</f>
        <v>#N/A</v>
      </c>
      <c r="AQ850" s="7" t="e">
        <f>VLOOKUP($A850&amp;$B850,'Cleaned Responses'!$1:$82,MATCH(AQ$1,'Cleaned Responses'!$1:$1,0),FALSE)/100</f>
        <v>#N/A</v>
      </c>
      <c r="AR850" s="7" t="e">
        <f>VLOOKUP($A850&amp;$B850,'Cleaned Responses'!$1:$82,MATCH(AR$1,'Cleaned Responses'!$1:$1,0),FALSE)/100</f>
        <v>#N/A</v>
      </c>
      <c r="AS850" s="7" t="e">
        <f>VLOOKUP($A850&amp;$B850,'Cleaned Responses'!$1:$82,MATCH(AS$1,'Cleaned Responses'!$1:$1,0),FALSE)/100</f>
        <v>#N/A</v>
      </c>
      <c r="AT850" s="7" t="e">
        <f>VLOOKUP($A850&amp;$B850,'Cleaned Responses'!$1:$82,MATCH(AT$1,'Cleaned Responses'!$1:$1,0),FALSE)/100</f>
        <v>#N/A</v>
      </c>
      <c r="AU850" s="7" t="e">
        <f>VLOOKUP($A850&amp;$B850,'Cleaned Responses'!$1:$82,MATCH(AU$1,'Cleaned Responses'!$1:$1,0),FALSE)/100</f>
        <v>#N/A</v>
      </c>
      <c r="AV850" s="7" t="e">
        <f>VLOOKUP($A850&amp;$B850,'Cleaned Responses'!$1:$82,MATCH(AV$1,'Cleaned Responses'!$1:$1,0),FALSE)/100</f>
        <v>#N/A</v>
      </c>
      <c r="AW850" s="7" t="e">
        <f>VLOOKUP($A850&amp;$B850,'Cleaned Responses'!$1:$82,MATCH(AW$1,'Cleaned Responses'!$1:$1,0),FALSE)/100</f>
        <v>#N/A</v>
      </c>
      <c r="AX850" s="7" t="e">
        <f>VLOOKUP($A850&amp;$B850,'Cleaned Responses'!$1:$82,MATCH(AX$1,'Cleaned Responses'!$1:$1,0),FALSE)/100</f>
        <v>#N/A</v>
      </c>
      <c r="AY850" s="7" t="e">
        <f>VLOOKUP($A850&amp;$B850,'Cleaned Responses'!$1:$82,MATCH(AY$1,'Cleaned Responses'!$1:$1,0),FALSE)/100</f>
        <v>#N/A</v>
      </c>
      <c r="AZ850" s="7" t="e">
        <f>VLOOKUP($A850&amp;$B850,'Cleaned Responses'!$1:$82,MATCH(AZ$1,'Cleaned Responses'!$1:$1,0),FALSE)/100</f>
        <v>#N/A</v>
      </c>
      <c r="BA850" s="7" t="e">
        <f>VLOOKUP($A850&amp;$B850,'Cleaned Responses'!$1:$82,MATCH(BA$1,'Cleaned Responses'!$1:$1,0),FALSE)/100</f>
        <v>#N/A</v>
      </c>
      <c r="BB850" s="7"/>
      <c r="BC850" s="6" t="e">
        <f>VLOOKUP($A850&amp;$B850,'Cleaned Responses'!$1:$82,MATCH(BC$1,'Cleaned Responses'!$1:$1,0),FALSE)</f>
        <v>#N/A</v>
      </c>
      <c r="BD850" s="6" t="e">
        <f>VLOOKUP($A850&amp;$B850,'Cleaned Responses'!$1:$82,MATCH(BD$1,'Cleaned Responses'!$1:$1,0),FALSE)</f>
        <v>#N/A</v>
      </c>
      <c r="BE850" t="e">
        <f>VLOOKUP($A850&amp;$B850,'Cleaned Responses'!$1:$82,MATCH(BE$1,'Cleaned Responses'!$1:$1,0),FALSE)/100</f>
        <v>#N/A</v>
      </c>
      <c r="BF850" t="e">
        <f>VLOOKUP($A850&amp;$B850,'Cleaned Responses'!$1:$82,MATCH(BF$1,'Cleaned Responses'!$1:$1,0),FALSE)/100</f>
        <v>#N/A</v>
      </c>
      <c r="BG850" t="e">
        <f>VLOOKUP($A850&amp;$B850,'Cleaned Responses'!$1:$82,MATCH(BG$1,'Cleaned Responses'!$1:$1,0),FALSE)/100</f>
        <v>#N/A</v>
      </c>
      <c r="BH850" t="e">
        <f t="shared" si="294"/>
        <v>#N/A</v>
      </c>
      <c r="BI850" t="e">
        <f t="shared" si="295"/>
        <v>#N/A</v>
      </c>
      <c r="BJ850" t="e">
        <f t="shared" si="296"/>
        <v>#N/A</v>
      </c>
      <c r="BK850" t="e">
        <f>VLOOKUP($A850&amp;$B850,'Cleaned Responses'!$1:$82,MATCH(BK$1,'Cleaned Responses'!$1:$1,0),FALSE)/100</f>
        <v>#N/A</v>
      </c>
      <c r="BL850" t="e">
        <f>VLOOKUP($A850&amp;$B850,'Cleaned Responses'!$1:$82,MATCH(BL$1,'Cleaned Responses'!$1:$1,0),FALSE)/100</f>
        <v>#N/A</v>
      </c>
      <c r="BM850" t="e">
        <f>VLOOKUP($A850&amp;$B850,'Cleaned Responses'!$1:$82,MATCH(BM$1,'Cleaned Responses'!$1:$1,0),FALSE)/100</f>
        <v>#N/A</v>
      </c>
      <c r="BN850" t="e">
        <f>VLOOKUP($A850&amp;$B850,'Cleaned Responses'!$1:$82,MATCH(BN$1,'Cleaned Responses'!$1:$1,0),FALSE)/100</f>
        <v>#N/A</v>
      </c>
      <c r="BO850" t="e">
        <f>VLOOKUP($A850&amp;$B850,'Cleaned Responses'!$1:$82,MATCH(BO$1,'Cleaned Responses'!$1:$1,0),FALSE)/100</f>
        <v>#N/A</v>
      </c>
      <c r="BP850" t="e">
        <f>VLOOKUP($A850&amp;$B850,'Cleaned Responses'!$1:$82,MATCH(BP$1,'Cleaned Responses'!$1:$1,0),FALSE)/100</f>
        <v>#N/A</v>
      </c>
      <c r="BQ850" t="e">
        <f>VLOOKUP($A850&amp;$B850,'Cleaned Responses'!$1:$82,MATCH(BQ$1,'Cleaned Responses'!$1:$1,0),FALSE)/100</f>
        <v>#N/A</v>
      </c>
      <c r="BR850" t="e">
        <f>VLOOKUP($A850&amp;$B850,'Cleaned Responses'!$1:$82,MATCH(BR$1,'Cleaned Responses'!$1:$1,0),FALSE)/100</f>
        <v>#N/A</v>
      </c>
      <c r="BS850" t="e">
        <f>VLOOKUP($A850&amp;$B850,'Cleaned Responses'!$1:$82,MATCH(BS$1,'Cleaned Responses'!$1:$1,0),FALSE)/100</f>
        <v>#N/A</v>
      </c>
      <c r="BT850" t="e">
        <f>VLOOKUP($A850&amp;$B850,'Cleaned Responses'!$1:$82,MATCH(BT$1,'Cleaned Responses'!$1:$1,0),FALSE)/100</f>
        <v>#N/A</v>
      </c>
      <c r="BU850" t="e">
        <f>VLOOKUP($A850&amp;$B850,'Cleaned Responses'!$1:$82,MATCH(BU$1,'Cleaned Responses'!$1:$1,0),FALSE)/100</f>
        <v>#N/A</v>
      </c>
      <c r="BV850" t="e">
        <f>VLOOKUP($A850&amp;$B850,'Cleaned Responses'!$1:$82,MATCH(BV$1,'Cleaned Responses'!$1:$1,0),FALSE)/100</f>
        <v>#N/A</v>
      </c>
      <c r="BW850" t="e">
        <f t="shared" si="297"/>
        <v>#N/A</v>
      </c>
      <c r="BX850" t="e">
        <f t="shared" si="298"/>
        <v>#N/A</v>
      </c>
      <c r="BY850" t="e">
        <f t="shared" si="299"/>
        <v>#N/A</v>
      </c>
      <c r="BZ850" t="e">
        <f t="shared" si="300"/>
        <v>#N/A</v>
      </c>
      <c r="CA850" t="e">
        <f t="shared" si="301"/>
        <v>#N/A</v>
      </c>
      <c r="CB850" t="e">
        <f t="shared" si="302"/>
        <v>#N/A</v>
      </c>
      <c r="CC850" t="e">
        <f t="shared" si="303"/>
        <v>#N/A</v>
      </c>
      <c r="CD850" t="e">
        <f t="shared" si="304"/>
        <v>#N/A</v>
      </c>
      <c r="CE850" t="e">
        <f t="shared" si="305"/>
        <v>#N/A</v>
      </c>
      <c r="CF850" t="e">
        <f t="shared" si="306"/>
        <v>#N/A</v>
      </c>
      <c r="CG850" t="e">
        <f t="shared" si="307"/>
        <v>#N/A</v>
      </c>
    </row>
    <row r="851" spans="1:85" ht="20" customHeight="1" x14ac:dyDescent="0.25">
      <c r="A851" s="187"/>
      <c r="B851" s="6"/>
      <c r="C851" s="6" t="e">
        <f>VLOOKUP($A851&amp;$B851,'Cleaned Responses'!$1:$82,MATCH($C$1,'Cleaned Responses'!$1:$1,0),FALSE)</f>
        <v>#N/A</v>
      </c>
      <c r="D851" s="6" t="e">
        <f>VLOOKUP($A851&amp;$B851,'Cleaned Responses'!$1:$82,MATCH(D$1,'Cleaned Responses'!$1:$1,0),FALSE)</f>
        <v>#N/A</v>
      </c>
      <c r="E851" s="6" t="e">
        <f>VLOOKUP($A851&amp;$B851,'Cleaned Responses'!$1:$82,MATCH(E$1,'Cleaned Responses'!$1:$1,0),FALSE)</f>
        <v>#N/A</v>
      </c>
      <c r="F851" s="6" t="e">
        <f>VLOOKUP($A851&amp;$B851,'Cleaned Responses'!$1:$82,MATCH(F$1,'Cleaned Responses'!$1:$1,0),FALSE)</f>
        <v>#N/A</v>
      </c>
      <c r="G851" s="6" t="e">
        <f t="shared" ref="G851:G914" si="308">AE851</f>
        <v>#N/A</v>
      </c>
      <c r="H851" s="6" t="e">
        <f>VLOOKUP($A851&amp;$B851,'Cleaned Responses'!$1:$82,MATCH(H$1,'Cleaned Responses'!$1:$1,0),FALSE)</f>
        <v>#N/A</v>
      </c>
      <c r="I851" s="6" t="e">
        <f>VLOOKUP($A851&amp;$B851,'Cleaned Responses'!$1:$82,MATCH(I$1,'Cleaned Responses'!$1:$1,0),FALSE)</f>
        <v>#N/A</v>
      </c>
      <c r="J851" s="6" t="e">
        <f>VLOOKUP($A851&amp;$B851,'Cleaned Responses'!$1:$82,MATCH(J$1,'Cleaned Responses'!$1:$1,0),FALSE)</f>
        <v>#N/A</v>
      </c>
      <c r="K851" s="6" t="e">
        <f>VLOOKUP($A851&amp;$B851,'Cleaned Responses'!$1:$82,MATCH(K$1,'Cleaned Responses'!$1:$1,0),FALSE)</f>
        <v>#N/A</v>
      </c>
      <c r="L851" s="6" t="e">
        <f>VLOOKUP($A851&amp;$B851,'Cleaned Responses'!$1:$82,MATCH(L$1,'Cleaned Responses'!$1:$1,0),FALSE)</f>
        <v>#N/A</v>
      </c>
      <c r="M851" s="6" t="e">
        <f>VLOOKUP($A851&amp;$B851,'Cleaned Responses'!$1:$82,MATCH(M$1,'Cleaned Responses'!$1:$1,0),FALSE)</f>
        <v>#N/A</v>
      </c>
      <c r="N851" s="8" t="e">
        <f t="shared" ref="N851:N914" si="309">V851/AE851</f>
        <v>#N/A</v>
      </c>
      <c r="O851" s="8" t="e">
        <f t="shared" ref="O851:O914" si="310">W851/AE851</f>
        <v>#N/A</v>
      </c>
      <c r="P851" s="8" t="e">
        <f t="shared" ref="P851:P914" si="311">Z851/AE851</f>
        <v>#N/A</v>
      </c>
      <c r="Q851" s="6"/>
      <c r="R851" s="6"/>
      <c r="S851" s="6"/>
      <c r="T851" s="6"/>
      <c r="U851" s="8" t="e">
        <f t="shared" ref="U851:U914" si="312">SUM(N851:T851)</f>
        <v>#N/A</v>
      </c>
      <c r="V851" s="6" t="e">
        <f>VLOOKUP($A851&amp;$B851,'Cleaned Responses'!$1:$82,MATCH(V$1,'Cleaned Responses'!$1:$1,0),FALSE)</f>
        <v>#N/A</v>
      </c>
      <c r="W851" s="6" t="e">
        <f>VLOOKUP($A851&amp;$B851,'Cleaned Responses'!$1:$82,MATCH(W$1,'Cleaned Responses'!$1:$1,0),FALSE)</f>
        <v>#N/A</v>
      </c>
      <c r="X851" s="9" t="e">
        <f t="shared" ref="X851:X914" si="313">W851-Y851</f>
        <v>#N/A</v>
      </c>
      <c r="Y851" s="9" t="e">
        <f t="shared" ref="Y851:Y914" si="314">MIN(AG851,W851)</f>
        <v>#N/A</v>
      </c>
      <c r="Z851" s="6" t="e">
        <f>VLOOKUP($A851&amp;$B851,'Cleaned Responses'!$1:$82,MATCH(Z$1,'Cleaned Responses'!$1:$1,0),FALSE)</f>
        <v>#N/A</v>
      </c>
      <c r="AA851" s="6" t="e">
        <f>VLOOKUP($A851&amp;$B851,'Cleaned Responses'!$1:$82,MATCH(AA$1,'Cleaned Responses'!$1:$1,0),FALSE)</f>
        <v>#N/A</v>
      </c>
      <c r="AB851" s="6" t="e">
        <f>VLOOKUP($A851&amp;$B851,'Cleaned Responses'!$1:$82,MATCH(AB$1,'Cleaned Responses'!$1:$1,0),FALSE)</f>
        <v>#N/A</v>
      </c>
      <c r="AC851" s="6" t="e">
        <f>VLOOKUP($A851&amp;$B851,'Cleaned Responses'!$1:$82,MATCH(AC$1,'Cleaned Responses'!$1:$1,0),FALSE)</f>
        <v>#N/A</v>
      </c>
      <c r="AD851" s="6" t="e">
        <f>VLOOKUP($A851&amp;$B851,'Cleaned Responses'!$1:$82,MATCH(AD$1,'Cleaned Responses'!$1:$1,0),FALSE)</f>
        <v>#N/A</v>
      </c>
      <c r="AE851" s="6" t="e">
        <f>VLOOKUP($A851&amp;$B851,'Cleaned Responses'!$1:$82,MATCH(AE$1,'Cleaned Responses'!$1:$1,0),FALSE)</f>
        <v>#N/A</v>
      </c>
      <c r="AF851" s="6" t="e">
        <f>VLOOKUP($A851&amp;$B851,'Cleaned Responses'!$1:$82,MATCH(AF$1,'Cleaned Responses'!$1:$1,0),FALSE)</f>
        <v>#N/A</v>
      </c>
      <c r="AG851" s="6" t="e">
        <f>VLOOKUP($A851&amp;$B851,'Cleaned Responses'!$1:$82,MATCH(AG$1,'Cleaned Responses'!$1:$1,0),FALSE)</f>
        <v>#N/A</v>
      </c>
      <c r="AH851" s="6" t="e">
        <f t="shared" ref="AH851:AH914" si="315">AF851-AG851</f>
        <v>#N/A</v>
      </c>
      <c r="AI851" s="7" t="e">
        <f>VLOOKUP($A851&amp;$B851,'Cleaned Responses'!$1:$82,MATCH(AI$1,'Cleaned Responses'!$1:$1,0),FALSE)/100</f>
        <v>#N/A</v>
      </c>
      <c r="AJ851" s="7" t="e">
        <f>VLOOKUP($A851&amp;$B851,'Cleaned Responses'!$1:$82,MATCH(AJ$1,'Cleaned Responses'!$1:$1,0),FALSE)/100</f>
        <v>#N/A</v>
      </c>
      <c r="AK851" s="7" t="e">
        <f>VLOOKUP($A851&amp;$B851,'Cleaned Responses'!$1:$82,MATCH(AK$1,'Cleaned Responses'!$1:$1,0),FALSE)/100</f>
        <v>#N/A</v>
      </c>
      <c r="AL851" s="7" t="e">
        <f>VLOOKUP($A851&amp;$B851,'Cleaned Responses'!$1:$82,MATCH(AL$1,'Cleaned Responses'!$1:$1,0),FALSE)/100</f>
        <v>#N/A</v>
      </c>
      <c r="AM851" s="7" t="e">
        <f>VLOOKUP($A851&amp;$B851,'Cleaned Responses'!$1:$82,MATCH(AM$1,'Cleaned Responses'!$1:$1,0),FALSE)/100</f>
        <v>#N/A</v>
      </c>
      <c r="AN851" s="7" t="e">
        <f>VLOOKUP($A851&amp;$B851,'Cleaned Responses'!$1:$82,MATCH(AN$1,'Cleaned Responses'!$1:$1,0),FALSE)/100</f>
        <v>#N/A</v>
      </c>
      <c r="AO851" s="7" t="e">
        <f>VLOOKUP($A851&amp;$B851,'Cleaned Responses'!$1:$82,MATCH(AO$1,'Cleaned Responses'!$1:$1,0),FALSE)/100</f>
        <v>#N/A</v>
      </c>
      <c r="AP851" s="7" t="e">
        <f>VLOOKUP($A851&amp;$B851,'Cleaned Responses'!$1:$82,MATCH(AP$1,'Cleaned Responses'!$1:$1,0),FALSE)/100</f>
        <v>#N/A</v>
      </c>
      <c r="AQ851" s="7" t="e">
        <f>VLOOKUP($A851&amp;$B851,'Cleaned Responses'!$1:$82,MATCH(AQ$1,'Cleaned Responses'!$1:$1,0),FALSE)/100</f>
        <v>#N/A</v>
      </c>
      <c r="AR851" s="7" t="e">
        <f>VLOOKUP($A851&amp;$B851,'Cleaned Responses'!$1:$82,MATCH(AR$1,'Cleaned Responses'!$1:$1,0),FALSE)/100</f>
        <v>#N/A</v>
      </c>
      <c r="AS851" s="7" t="e">
        <f>VLOOKUP($A851&amp;$B851,'Cleaned Responses'!$1:$82,MATCH(AS$1,'Cleaned Responses'!$1:$1,0),FALSE)/100</f>
        <v>#N/A</v>
      </c>
      <c r="AT851" s="7" t="e">
        <f>VLOOKUP($A851&amp;$B851,'Cleaned Responses'!$1:$82,MATCH(AT$1,'Cleaned Responses'!$1:$1,0),FALSE)/100</f>
        <v>#N/A</v>
      </c>
      <c r="AU851" s="7" t="e">
        <f>VLOOKUP($A851&amp;$B851,'Cleaned Responses'!$1:$82,MATCH(AU$1,'Cleaned Responses'!$1:$1,0),FALSE)/100</f>
        <v>#N/A</v>
      </c>
      <c r="AV851" s="7" t="e">
        <f>VLOOKUP($A851&amp;$B851,'Cleaned Responses'!$1:$82,MATCH(AV$1,'Cleaned Responses'!$1:$1,0),FALSE)/100</f>
        <v>#N/A</v>
      </c>
      <c r="AW851" s="7" t="e">
        <f>VLOOKUP($A851&amp;$B851,'Cleaned Responses'!$1:$82,MATCH(AW$1,'Cleaned Responses'!$1:$1,0),FALSE)/100</f>
        <v>#N/A</v>
      </c>
      <c r="AX851" s="7" t="e">
        <f>VLOOKUP($A851&amp;$B851,'Cleaned Responses'!$1:$82,MATCH(AX$1,'Cleaned Responses'!$1:$1,0),FALSE)/100</f>
        <v>#N/A</v>
      </c>
      <c r="AY851" s="7" t="e">
        <f>VLOOKUP($A851&amp;$B851,'Cleaned Responses'!$1:$82,MATCH(AY$1,'Cleaned Responses'!$1:$1,0),FALSE)/100</f>
        <v>#N/A</v>
      </c>
      <c r="AZ851" s="7" t="e">
        <f>VLOOKUP($A851&amp;$B851,'Cleaned Responses'!$1:$82,MATCH(AZ$1,'Cleaned Responses'!$1:$1,0),FALSE)/100</f>
        <v>#N/A</v>
      </c>
      <c r="BA851" s="7" t="e">
        <f>VLOOKUP($A851&amp;$B851,'Cleaned Responses'!$1:$82,MATCH(BA$1,'Cleaned Responses'!$1:$1,0),FALSE)/100</f>
        <v>#N/A</v>
      </c>
      <c r="BB851" s="7"/>
      <c r="BC851" s="6" t="e">
        <f>VLOOKUP($A851&amp;$B851,'Cleaned Responses'!$1:$82,MATCH(BC$1,'Cleaned Responses'!$1:$1,0),FALSE)</f>
        <v>#N/A</v>
      </c>
      <c r="BD851" s="6" t="e">
        <f>VLOOKUP($A851&amp;$B851,'Cleaned Responses'!$1:$82,MATCH(BD$1,'Cleaned Responses'!$1:$1,0),FALSE)</f>
        <v>#N/A</v>
      </c>
      <c r="BE851" t="e">
        <f>VLOOKUP($A851&amp;$B851,'Cleaned Responses'!$1:$82,MATCH(BE$1,'Cleaned Responses'!$1:$1,0),FALSE)/100</f>
        <v>#N/A</v>
      </c>
      <c r="BF851" t="e">
        <f>VLOOKUP($A851&amp;$B851,'Cleaned Responses'!$1:$82,MATCH(BF$1,'Cleaned Responses'!$1:$1,0),FALSE)/100</f>
        <v>#N/A</v>
      </c>
      <c r="BG851" t="e">
        <f>VLOOKUP($A851&amp;$B851,'Cleaned Responses'!$1:$82,MATCH(BG$1,'Cleaned Responses'!$1:$1,0),FALSE)/100</f>
        <v>#N/A</v>
      </c>
      <c r="BH851" t="e">
        <f t="shared" si="294"/>
        <v>#N/A</v>
      </c>
      <c r="BI851" t="e">
        <f t="shared" si="295"/>
        <v>#N/A</v>
      </c>
      <c r="BJ851" t="e">
        <f t="shared" si="296"/>
        <v>#N/A</v>
      </c>
      <c r="BK851" t="e">
        <f>VLOOKUP($A851&amp;$B851,'Cleaned Responses'!$1:$82,MATCH(BK$1,'Cleaned Responses'!$1:$1,0),FALSE)/100</f>
        <v>#N/A</v>
      </c>
      <c r="BL851" t="e">
        <f>VLOOKUP($A851&amp;$B851,'Cleaned Responses'!$1:$82,MATCH(BL$1,'Cleaned Responses'!$1:$1,0),FALSE)/100</f>
        <v>#N/A</v>
      </c>
      <c r="BM851" t="e">
        <f>VLOOKUP($A851&amp;$B851,'Cleaned Responses'!$1:$82,MATCH(BM$1,'Cleaned Responses'!$1:$1,0),FALSE)/100</f>
        <v>#N/A</v>
      </c>
      <c r="BN851" t="e">
        <f>VLOOKUP($A851&amp;$B851,'Cleaned Responses'!$1:$82,MATCH(BN$1,'Cleaned Responses'!$1:$1,0),FALSE)/100</f>
        <v>#N/A</v>
      </c>
      <c r="BO851" t="e">
        <f>VLOOKUP($A851&amp;$B851,'Cleaned Responses'!$1:$82,MATCH(BO$1,'Cleaned Responses'!$1:$1,0),FALSE)/100</f>
        <v>#N/A</v>
      </c>
      <c r="BP851" t="e">
        <f>VLOOKUP($A851&amp;$B851,'Cleaned Responses'!$1:$82,MATCH(BP$1,'Cleaned Responses'!$1:$1,0),FALSE)/100</f>
        <v>#N/A</v>
      </c>
      <c r="BQ851" t="e">
        <f>VLOOKUP($A851&amp;$B851,'Cleaned Responses'!$1:$82,MATCH(BQ$1,'Cleaned Responses'!$1:$1,0),FALSE)/100</f>
        <v>#N/A</v>
      </c>
      <c r="BR851" t="e">
        <f>VLOOKUP($A851&amp;$B851,'Cleaned Responses'!$1:$82,MATCH(BR$1,'Cleaned Responses'!$1:$1,0),FALSE)/100</f>
        <v>#N/A</v>
      </c>
      <c r="BS851" t="e">
        <f>VLOOKUP($A851&amp;$B851,'Cleaned Responses'!$1:$82,MATCH(BS$1,'Cleaned Responses'!$1:$1,0),FALSE)/100</f>
        <v>#N/A</v>
      </c>
      <c r="BT851" t="e">
        <f>VLOOKUP($A851&amp;$B851,'Cleaned Responses'!$1:$82,MATCH(BT$1,'Cleaned Responses'!$1:$1,0),FALSE)/100</f>
        <v>#N/A</v>
      </c>
      <c r="BU851" t="e">
        <f>VLOOKUP($A851&amp;$B851,'Cleaned Responses'!$1:$82,MATCH(BU$1,'Cleaned Responses'!$1:$1,0),FALSE)/100</f>
        <v>#N/A</v>
      </c>
      <c r="BV851" t="e">
        <f>VLOOKUP($A851&amp;$B851,'Cleaned Responses'!$1:$82,MATCH(BV$1,'Cleaned Responses'!$1:$1,0),FALSE)/100</f>
        <v>#N/A</v>
      </c>
      <c r="BW851" t="e">
        <f t="shared" si="297"/>
        <v>#N/A</v>
      </c>
      <c r="BX851" t="e">
        <f t="shared" si="298"/>
        <v>#N/A</v>
      </c>
      <c r="BY851" t="e">
        <f t="shared" si="299"/>
        <v>#N/A</v>
      </c>
      <c r="BZ851" t="e">
        <f t="shared" si="300"/>
        <v>#N/A</v>
      </c>
      <c r="CA851" t="e">
        <f t="shared" si="301"/>
        <v>#N/A</v>
      </c>
      <c r="CB851" t="e">
        <f t="shared" si="302"/>
        <v>#N/A</v>
      </c>
      <c r="CC851" t="e">
        <f t="shared" si="303"/>
        <v>#N/A</v>
      </c>
      <c r="CD851" t="e">
        <f t="shared" si="304"/>
        <v>#N/A</v>
      </c>
      <c r="CE851" t="e">
        <f t="shared" si="305"/>
        <v>#N/A</v>
      </c>
      <c r="CF851" t="e">
        <f t="shared" si="306"/>
        <v>#N/A</v>
      </c>
      <c r="CG851" t="e">
        <f t="shared" si="307"/>
        <v>#N/A</v>
      </c>
    </row>
    <row r="852" spans="1:85" ht="20" customHeight="1" x14ac:dyDescent="0.25">
      <c r="A852" s="187"/>
      <c r="B852" s="6"/>
      <c r="C852" s="6" t="e">
        <f>VLOOKUP($A852&amp;$B852,'Cleaned Responses'!$1:$82,MATCH($C$1,'Cleaned Responses'!$1:$1,0),FALSE)</f>
        <v>#N/A</v>
      </c>
      <c r="D852" s="6" t="e">
        <f>VLOOKUP($A852&amp;$B852,'Cleaned Responses'!$1:$82,MATCH(D$1,'Cleaned Responses'!$1:$1,0),FALSE)</f>
        <v>#N/A</v>
      </c>
      <c r="E852" s="6" t="e">
        <f>VLOOKUP($A852&amp;$B852,'Cleaned Responses'!$1:$82,MATCH(E$1,'Cleaned Responses'!$1:$1,0),FALSE)</f>
        <v>#N/A</v>
      </c>
      <c r="F852" s="6" t="e">
        <f>VLOOKUP($A852&amp;$B852,'Cleaned Responses'!$1:$82,MATCH(F$1,'Cleaned Responses'!$1:$1,0),FALSE)</f>
        <v>#N/A</v>
      </c>
      <c r="G852" s="6" t="e">
        <f t="shared" si="308"/>
        <v>#N/A</v>
      </c>
      <c r="H852" s="6" t="e">
        <f>VLOOKUP($A852&amp;$B852,'Cleaned Responses'!$1:$82,MATCH(H$1,'Cleaned Responses'!$1:$1,0),FALSE)</f>
        <v>#N/A</v>
      </c>
      <c r="I852" s="6" t="e">
        <f>VLOOKUP($A852&amp;$B852,'Cleaned Responses'!$1:$82,MATCH(I$1,'Cleaned Responses'!$1:$1,0),FALSE)</f>
        <v>#N/A</v>
      </c>
      <c r="J852" s="6" t="e">
        <f>VLOOKUP($A852&amp;$B852,'Cleaned Responses'!$1:$82,MATCH(J$1,'Cleaned Responses'!$1:$1,0),FALSE)</f>
        <v>#N/A</v>
      </c>
      <c r="K852" s="6" t="e">
        <f>VLOOKUP($A852&amp;$B852,'Cleaned Responses'!$1:$82,MATCH(K$1,'Cleaned Responses'!$1:$1,0),FALSE)</f>
        <v>#N/A</v>
      </c>
      <c r="L852" s="6" t="e">
        <f>VLOOKUP($A852&amp;$B852,'Cleaned Responses'!$1:$82,MATCH(L$1,'Cleaned Responses'!$1:$1,0),FALSE)</f>
        <v>#N/A</v>
      </c>
      <c r="M852" s="6" t="e">
        <f>VLOOKUP($A852&amp;$B852,'Cleaned Responses'!$1:$82,MATCH(M$1,'Cleaned Responses'!$1:$1,0),FALSE)</f>
        <v>#N/A</v>
      </c>
      <c r="N852" s="8" t="e">
        <f t="shared" si="309"/>
        <v>#N/A</v>
      </c>
      <c r="O852" s="8" t="e">
        <f t="shared" si="310"/>
        <v>#N/A</v>
      </c>
      <c r="P852" s="8" t="e">
        <f t="shared" si="311"/>
        <v>#N/A</v>
      </c>
      <c r="Q852" s="6"/>
      <c r="R852" s="6"/>
      <c r="S852" s="6"/>
      <c r="T852" s="6"/>
      <c r="U852" s="8" t="e">
        <f t="shared" si="312"/>
        <v>#N/A</v>
      </c>
      <c r="V852" s="6" t="e">
        <f>VLOOKUP($A852&amp;$B852,'Cleaned Responses'!$1:$82,MATCH(V$1,'Cleaned Responses'!$1:$1,0),FALSE)</f>
        <v>#N/A</v>
      </c>
      <c r="W852" s="6" t="e">
        <f>VLOOKUP($A852&amp;$B852,'Cleaned Responses'!$1:$82,MATCH(W$1,'Cleaned Responses'!$1:$1,0),FALSE)</f>
        <v>#N/A</v>
      </c>
      <c r="X852" s="9" t="e">
        <f t="shared" si="313"/>
        <v>#N/A</v>
      </c>
      <c r="Y852" s="9" t="e">
        <f t="shared" si="314"/>
        <v>#N/A</v>
      </c>
      <c r="Z852" s="6" t="e">
        <f>VLOOKUP($A852&amp;$B852,'Cleaned Responses'!$1:$82,MATCH(Z$1,'Cleaned Responses'!$1:$1,0),FALSE)</f>
        <v>#N/A</v>
      </c>
      <c r="AA852" s="6" t="e">
        <f>VLOOKUP($A852&amp;$B852,'Cleaned Responses'!$1:$82,MATCH(AA$1,'Cleaned Responses'!$1:$1,0),FALSE)</f>
        <v>#N/A</v>
      </c>
      <c r="AB852" s="6" t="e">
        <f>VLOOKUP($A852&amp;$B852,'Cleaned Responses'!$1:$82,MATCH(AB$1,'Cleaned Responses'!$1:$1,0),FALSE)</f>
        <v>#N/A</v>
      </c>
      <c r="AC852" s="6" t="e">
        <f>VLOOKUP($A852&amp;$B852,'Cleaned Responses'!$1:$82,MATCH(AC$1,'Cleaned Responses'!$1:$1,0),FALSE)</f>
        <v>#N/A</v>
      </c>
      <c r="AD852" s="6" t="e">
        <f>VLOOKUP($A852&amp;$B852,'Cleaned Responses'!$1:$82,MATCH(AD$1,'Cleaned Responses'!$1:$1,0),FALSE)</f>
        <v>#N/A</v>
      </c>
      <c r="AE852" s="6" t="e">
        <f>VLOOKUP($A852&amp;$B852,'Cleaned Responses'!$1:$82,MATCH(AE$1,'Cleaned Responses'!$1:$1,0),FALSE)</f>
        <v>#N/A</v>
      </c>
      <c r="AF852" s="6" t="e">
        <f>VLOOKUP($A852&amp;$B852,'Cleaned Responses'!$1:$82,MATCH(AF$1,'Cleaned Responses'!$1:$1,0),FALSE)</f>
        <v>#N/A</v>
      </c>
      <c r="AG852" s="6" t="e">
        <f>VLOOKUP($A852&amp;$B852,'Cleaned Responses'!$1:$82,MATCH(AG$1,'Cleaned Responses'!$1:$1,0),FALSE)</f>
        <v>#N/A</v>
      </c>
      <c r="AH852" s="6" t="e">
        <f t="shared" si="315"/>
        <v>#N/A</v>
      </c>
      <c r="AI852" s="7" t="e">
        <f>VLOOKUP($A852&amp;$B852,'Cleaned Responses'!$1:$82,MATCH(AI$1,'Cleaned Responses'!$1:$1,0),FALSE)/100</f>
        <v>#N/A</v>
      </c>
      <c r="AJ852" s="7" t="e">
        <f>VLOOKUP($A852&amp;$B852,'Cleaned Responses'!$1:$82,MATCH(AJ$1,'Cleaned Responses'!$1:$1,0),FALSE)/100</f>
        <v>#N/A</v>
      </c>
      <c r="AK852" s="7" t="e">
        <f>VLOOKUP($A852&amp;$B852,'Cleaned Responses'!$1:$82,MATCH(AK$1,'Cleaned Responses'!$1:$1,0),FALSE)/100</f>
        <v>#N/A</v>
      </c>
      <c r="AL852" s="7" t="e">
        <f>VLOOKUP($A852&amp;$B852,'Cleaned Responses'!$1:$82,MATCH(AL$1,'Cleaned Responses'!$1:$1,0),FALSE)/100</f>
        <v>#N/A</v>
      </c>
      <c r="AM852" s="7" t="e">
        <f>VLOOKUP($A852&amp;$B852,'Cleaned Responses'!$1:$82,MATCH(AM$1,'Cleaned Responses'!$1:$1,0),FALSE)/100</f>
        <v>#N/A</v>
      </c>
      <c r="AN852" s="7" t="e">
        <f>VLOOKUP($A852&amp;$B852,'Cleaned Responses'!$1:$82,MATCH(AN$1,'Cleaned Responses'!$1:$1,0),FALSE)/100</f>
        <v>#N/A</v>
      </c>
      <c r="AO852" s="7" t="e">
        <f>VLOOKUP($A852&amp;$B852,'Cleaned Responses'!$1:$82,MATCH(AO$1,'Cleaned Responses'!$1:$1,0),FALSE)/100</f>
        <v>#N/A</v>
      </c>
      <c r="AP852" s="7" t="e">
        <f>VLOOKUP($A852&amp;$B852,'Cleaned Responses'!$1:$82,MATCH(AP$1,'Cleaned Responses'!$1:$1,0),FALSE)/100</f>
        <v>#N/A</v>
      </c>
      <c r="AQ852" s="7" t="e">
        <f>VLOOKUP($A852&amp;$B852,'Cleaned Responses'!$1:$82,MATCH(AQ$1,'Cleaned Responses'!$1:$1,0),FALSE)/100</f>
        <v>#N/A</v>
      </c>
      <c r="AR852" s="7" t="e">
        <f>VLOOKUP($A852&amp;$B852,'Cleaned Responses'!$1:$82,MATCH(AR$1,'Cleaned Responses'!$1:$1,0),FALSE)/100</f>
        <v>#N/A</v>
      </c>
      <c r="AS852" s="7" t="e">
        <f>VLOOKUP($A852&amp;$B852,'Cleaned Responses'!$1:$82,MATCH(AS$1,'Cleaned Responses'!$1:$1,0),FALSE)/100</f>
        <v>#N/A</v>
      </c>
      <c r="AT852" s="7" t="e">
        <f>VLOOKUP($A852&amp;$B852,'Cleaned Responses'!$1:$82,MATCH(AT$1,'Cleaned Responses'!$1:$1,0),FALSE)/100</f>
        <v>#N/A</v>
      </c>
      <c r="AU852" s="7" t="e">
        <f>VLOOKUP($A852&amp;$B852,'Cleaned Responses'!$1:$82,MATCH(AU$1,'Cleaned Responses'!$1:$1,0),FALSE)/100</f>
        <v>#N/A</v>
      </c>
      <c r="AV852" s="7" t="e">
        <f>VLOOKUP($A852&amp;$B852,'Cleaned Responses'!$1:$82,MATCH(AV$1,'Cleaned Responses'!$1:$1,0),FALSE)/100</f>
        <v>#N/A</v>
      </c>
      <c r="AW852" s="7" t="e">
        <f>VLOOKUP($A852&amp;$B852,'Cleaned Responses'!$1:$82,MATCH(AW$1,'Cleaned Responses'!$1:$1,0),FALSE)/100</f>
        <v>#N/A</v>
      </c>
      <c r="AX852" s="7" t="e">
        <f>VLOOKUP($A852&amp;$B852,'Cleaned Responses'!$1:$82,MATCH(AX$1,'Cleaned Responses'!$1:$1,0),FALSE)/100</f>
        <v>#N/A</v>
      </c>
      <c r="AY852" s="7" t="e">
        <f>VLOOKUP($A852&amp;$B852,'Cleaned Responses'!$1:$82,MATCH(AY$1,'Cleaned Responses'!$1:$1,0),FALSE)/100</f>
        <v>#N/A</v>
      </c>
      <c r="AZ852" s="7" t="e">
        <f>VLOOKUP($A852&amp;$B852,'Cleaned Responses'!$1:$82,MATCH(AZ$1,'Cleaned Responses'!$1:$1,0),FALSE)/100</f>
        <v>#N/A</v>
      </c>
      <c r="BA852" s="7" t="e">
        <f>VLOOKUP($A852&amp;$B852,'Cleaned Responses'!$1:$82,MATCH(BA$1,'Cleaned Responses'!$1:$1,0),FALSE)/100</f>
        <v>#N/A</v>
      </c>
      <c r="BB852" s="7"/>
      <c r="BC852" s="6" t="e">
        <f>VLOOKUP($A852&amp;$B852,'Cleaned Responses'!$1:$82,MATCH(BC$1,'Cleaned Responses'!$1:$1,0),FALSE)</f>
        <v>#N/A</v>
      </c>
      <c r="BD852" s="6" t="e">
        <f>VLOOKUP($A852&amp;$B852,'Cleaned Responses'!$1:$82,MATCH(BD$1,'Cleaned Responses'!$1:$1,0),FALSE)</f>
        <v>#N/A</v>
      </c>
      <c r="BE852" t="e">
        <f>VLOOKUP($A852&amp;$B852,'Cleaned Responses'!$1:$82,MATCH(BE$1,'Cleaned Responses'!$1:$1,0),FALSE)/100</f>
        <v>#N/A</v>
      </c>
      <c r="BF852" t="e">
        <f>VLOOKUP($A852&amp;$B852,'Cleaned Responses'!$1:$82,MATCH(BF$1,'Cleaned Responses'!$1:$1,0),FALSE)/100</f>
        <v>#N/A</v>
      </c>
      <c r="BG852" t="e">
        <f>VLOOKUP($A852&amp;$B852,'Cleaned Responses'!$1:$82,MATCH(BG$1,'Cleaned Responses'!$1:$1,0),FALSE)/100</f>
        <v>#N/A</v>
      </c>
      <c r="BH852" t="e">
        <f t="shared" si="294"/>
        <v>#N/A</v>
      </c>
      <c r="BI852" t="e">
        <f t="shared" si="295"/>
        <v>#N/A</v>
      </c>
      <c r="BJ852" t="e">
        <f t="shared" si="296"/>
        <v>#N/A</v>
      </c>
      <c r="BK852" t="e">
        <f>VLOOKUP($A852&amp;$B852,'Cleaned Responses'!$1:$82,MATCH(BK$1,'Cleaned Responses'!$1:$1,0),FALSE)/100</f>
        <v>#N/A</v>
      </c>
      <c r="BL852" t="e">
        <f>VLOOKUP($A852&amp;$B852,'Cleaned Responses'!$1:$82,MATCH(BL$1,'Cleaned Responses'!$1:$1,0),FALSE)/100</f>
        <v>#N/A</v>
      </c>
      <c r="BM852" t="e">
        <f>VLOOKUP($A852&amp;$B852,'Cleaned Responses'!$1:$82,MATCH(BM$1,'Cleaned Responses'!$1:$1,0),FALSE)/100</f>
        <v>#N/A</v>
      </c>
      <c r="BN852" t="e">
        <f>VLOOKUP($A852&amp;$B852,'Cleaned Responses'!$1:$82,MATCH(BN$1,'Cleaned Responses'!$1:$1,0),FALSE)/100</f>
        <v>#N/A</v>
      </c>
      <c r="BO852" t="e">
        <f>VLOOKUP($A852&amp;$B852,'Cleaned Responses'!$1:$82,MATCH(BO$1,'Cleaned Responses'!$1:$1,0),FALSE)/100</f>
        <v>#N/A</v>
      </c>
      <c r="BP852" t="e">
        <f>VLOOKUP($A852&amp;$B852,'Cleaned Responses'!$1:$82,MATCH(BP$1,'Cleaned Responses'!$1:$1,0),FALSE)/100</f>
        <v>#N/A</v>
      </c>
      <c r="BQ852" t="e">
        <f>VLOOKUP($A852&amp;$B852,'Cleaned Responses'!$1:$82,MATCH(BQ$1,'Cleaned Responses'!$1:$1,0),FALSE)/100</f>
        <v>#N/A</v>
      </c>
      <c r="BR852" t="e">
        <f>VLOOKUP($A852&amp;$B852,'Cleaned Responses'!$1:$82,MATCH(BR$1,'Cleaned Responses'!$1:$1,0),FALSE)/100</f>
        <v>#N/A</v>
      </c>
      <c r="BS852" t="e">
        <f>VLOOKUP($A852&amp;$B852,'Cleaned Responses'!$1:$82,MATCH(BS$1,'Cleaned Responses'!$1:$1,0),FALSE)/100</f>
        <v>#N/A</v>
      </c>
      <c r="BT852" t="e">
        <f>VLOOKUP($A852&amp;$B852,'Cleaned Responses'!$1:$82,MATCH(BT$1,'Cleaned Responses'!$1:$1,0),FALSE)/100</f>
        <v>#N/A</v>
      </c>
      <c r="BU852" t="e">
        <f>VLOOKUP($A852&amp;$B852,'Cleaned Responses'!$1:$82,MATCH(BU$1,'Cleaned Responses'!$1:$1,0),FALSE)/100</f>
        <v>#N/A</v>
      </c>
      <c r="BV852" t="e">
        <f>VLOOKUP($A852&amp;$B852,'Cleaned Responses'!$1:$82,MATCH(BV$1,'Cleaned Responses'!$1:$1,0),FALSE)/100</f>
        <v>#N/A</v>
      </c>
      <c r="BW852" t="e">
        <f t="shared" si="297"/>
        <v>#N/A</v>
      </c>
      <c r="BX852" t="e">
        <f t="shared" si="298"/>
        <v>#N/A</v>
      </c>
      <c r="BY852" t="e">
        <f t="shared" si="299"/>
        <v>#N/A</v>
      </c>
      <c r="BZ852" t="e">
        <f t="shared" si="300"/>
        <v>#N/A</v>
      </c>
      <c r="CA852" t="e">
        <f t="shared" si="301"/>
        <v>#N/A</v>
      </c>
      <c r="CB852" t="e">
        <f t="shared" si="302"/>
        <v>#N/A</v>
      </c>
      <c r="CC852" t="e">
        <f t="shared" si="303"/>
        <v>#N/A</v>
      </c>
      <c r="CD852" t="e">
        <f t="shared" si="304"/>
        <v>#N/A</v>
      </c>
      <c r="CE852" t="e">
        <f t="shared" si="305"/>
        <v>#N/A</v>
      </c>
      <c r="CF852" t="e">
        <f t="shared" si="306"/>
        <v>#N/A</v>
      </c>
      <c r="CG852" t="e">
        <f t="shared" si="307"/>
        <v>#N/A</v>
      </c>
    </row>
    <row r="853" spans="1:85" ht="20" customHeight="1" x14ac:dyDescent="0.25">
      <c r="A853" s="187"/>
      <c r="B853" s="6"/>
      <c r="C853" s="6" t="e">
        <f>VLOOKUP($A853&amp;$B853,'Cleaned Responses'!$1:$82,MATCH($C$1,'Cleaned Responses'!$1:$1,0),FALSE)</f>
        <v>#N/A</v>
      </c>
      <c r="D853" s="6" t="e">
        <f>VLOOKUP($A853&amp;$B853,'Cleaned Responses'!$1:$82,MATCH(D$1,'Cleaned Responses'!$1:$1,0),FALSE)</f>
        <v>#N/A</v>
      </c>
      <c r="E853" s="6" t="e">
        <f>VLOOKUP($A853&amp;$B853,'Cleaned Responses'!$1:$82,MATCH(E$1,'Cleaned Responses'!$1:$1,0),FALSE)</f>
        <v>#N/A</v>
      </c>
      <c r="F853" s="6" t="e">
        <f>VLOOKUP($A853&amp;$B853,'Cleaned Responses'!$1:$82,MATCH(F$1,'Cleaned Responses'!$1:$1,0),FALSE)</f>
        <v>#N/A</v>
      </c>
      <c r="G853" s="6" t="e">
        <f t="shared" si="308"/>
        <v>#N/A</v>
      </c>
      <c r="H853" s="6" t="e">
        <f>VLOOKUP($A853&amp;$B853,'Cleaned Responses'!$1:$82,MATCH(H$1,'Cleaned Responses'!$1:$1,0),FALSE)</f>
        <v>#N/A</v>
      </c>
      <c r="I853" s="6" t="e">
        <f>VLOOKUP($A853&amp;$B853,'Cleaned Responses'!$1:$82,MATCH(I$1,'Cleaned Responses'!$1:$1,0),FALSE)</f>
        <v>#N/A</v>
      </c>
      <c r="J853" s="6" t="e">
        <f>VLOOKUP($A853&amp;$B853,'Cleaned Responses'!$1:$82,MATCH(J$1,'Cleaned Responses'!$1:$1,0),FALSE)</f>
        <v>#N/A</v>
      </c>
      <c r="K853" s="6" t="e">
        <f>VLOOKUP($A853&amp;$B853,'Cleaned Responses'!$1:$82,MATCH(K$1,'Cleaned Responses'!$1:$1,0),FALSE)</f>
        <v>#N/A</v>
      </c>
      <c r="L853" s="6" t="e">
        <f>VLOOKUP($A853&amp;$B853,'Cleaned Responses'!$1:$82,MATCH(L$1,'Cleaned Responses'!$1:$1,0),FALSE)</f>
        <v>#N/A</v>
      </c>
      <c r="M853" s="6" t="e">
        <f>VLOOKUP($A853&amp;$B853,'Cleaned Responses'!$1:$82,MATCH(M$1,'Cleaned Responses'!$1:$1,0),FALSE)</f>
        <v>#N/A</v>
      </c>
      <c r="N853" s="8" t="e">
        <f t="shared" si="309"/>
        <v>#N/A</v>
      </c>
      <c r="O853" s="8" t="e">
        <f t="shared" si="310"/>
        <v>#N/A</v>
      </c>
      <c r="P853" s="8" t="e">
        <f t="shared" si="311"/>
        <v>#N/A</v>
      </c>
      <c r="Q853" s="6"/>
      <c r="R853" s="6"/>
      <c r="S853" s="6"/>
      <c r="T853" s="6"/>
      <c r="U853" s="8" t="e">
        <f t="shared" si="312"/>
        <v>#N/A</v>
      </c>
      <c r="V853" s="6" t="e">
        <f>VLOOKUP($A853&amp;$B853,'Cleaned Responses'!$1:$82,MATCH(V$1,'Cleaned Responses'!$1:$1,0),FALSE)</f>
        <v>#N/A</v>
      </c>
      <c r="W853" s="6" t="e">
        <f>VLOOKUP($A853&amp;$B853,'Cleaned Responses'!$1:$82,MATCH(W$1,'Cleaned Responses'!$1:$1,0),FALSE)</f>
        <v>#N/A</v>
      </c>
      <c r="X853" s="9" t="e">
        <f t="shared" si="313"/>
        <v>#N/A</v>
      </c>
      <c r="Y853" s="9" t="e">
        <f t="shared" si="314"/>
        <v>#N/A</v>
      </c>
      <c r="Z853" s="6" t="e">
        <f>VLOOKUP($A853&amp;$B853,'Cleaned Responses'!$1:$82,MATCH(Z$1,'Cleaned Responses'!$1:$1,0),FALSE)</f>
        <v>#N/A</v>
      </c>
      <c r="AA853" s="6" t="e">
        <f>VLOOKUP($A853&amp;$B853,'Cleaned Responses'!$1:$82,MATCH(AA$1,'Cleaned Responses'!$1:$1,0),FALSE)</f>
        <v>#N/A</v>
      </c>
      <c r="AB853" s="6" t="e">
        <f>VLOOKUP($A853&amp;$B853,'Cleaned Responses'!$1:$82,MATCH(AB$1,'Cleaned Responses'!$1:$1,0),FALSE)</f>
        <v>#N/A</v>
      </c>
      <c r="AC853" s="6" t="e">
        <f>VLOOKUP($A853&amp;$B853,'Cleaned Responses'!$1:$82,MATCH(AC$1,'Cleaned Responses'!$1:$1,0),FALSE)</f>
        <v>#N/A</v>
      </c>
      <c r="AD853" s="6" t="e">
        <f>VLOOKUP($A853&amp;$B853,'Cleaned Responses'!$1:$82,MATCH(AD$1,'Cleaned Responses'!$1:$1,0),FALSE)</f>
        <v>#N/A</v>
      </c>
      <c r="AE853" s="6" t="e">
        <f>VLOOKUP($A853&amp;$B853,'Cleaned Responses'!$1:$82,MATCH(AE$1,'Cleaned Responses'!$1:$1,0),FALSE)</f>
        <v>#N/A</v>
      </c>
      <c r="AF853" s="6" t="e">
        <f>VLOOKUP($A853&amp;$B853,'Cleaned Responses'!$1:$82,MATCH(AF$1,'Cleaned Responses'!$1:$1,0),FALSE)</f>
        <v>#N/A</v>
      </c>
      <c r="AG853" s="6" t="e">
        <f>VLOOKUP($A853&amp;$B853,'Cleaned Responses'!$1:$82,MATCH(AG$1,'Cleaned Responses'!$1:$1,0),FALSE)</f>
        <v>#N/A</v>
      </c>
      <c r="AH853" s="6" t="e">
        <f t="shared" si="315"/>
        <v>#N/A</v>
      </c>
      <c r="AI853" s="7" t="e">
        <f>VLOOKUP($A853&amp;$B853,'Cleaned Responses'!$1:$82,MATCH(AI$1,'Cleaned Responses'!$1:$1,0),FALSE)/100</f>
        <v>#N/A</v>
      </c>
      <c r="AJ853" s="7" t="e">
        <f>VLOOKUP($A853&amp;$B853,'Cleaned Responses'!$1:$82,MATCH(AJ$1,'Cleaned Responses'!$1:$1,0),FALSE)/100</f>
        <v>#N/A</v>
      </c>
      <c r="AK853" s="7" t="e">
        <f>VLOOKUP($A853&amp;$B853,'Cleaned Responses'!$1:$82,MATCH(AK$1,'Cleaned Responses'!$1:$1,0),FALSE)/100</f>
        <v>#N/A</v>
      </c>
      <c r="AL853" s="7" t="e">
        <f>VLOOKUP($A853&amp;$B853,'Cleaned Responses'!$1:$82,MATCH(AL$1,'Cleaned Responses'!$1:$1,0),FALSE)/100</f>
        <v>#N/A</v>
      </c>
      <c r="AM853" s="7" t="e">
        <f>VLOOKUP($A853&amp;$B853,'Cleaned Responses'!$1:$82,MATCH(AM$1,'Cleaned Responses'!$1:$1,0),FALSE)/100</f>
        <v>#N/A</v>
      </c>
      <c r="AN853" s="7" t="e">
        <f>VLOOKUP($A853&amp;$B853,'Cleaned Responses'!$1:$82,MATCH(AN$1,'Cleaned Responses'!$1:$1,0),FALSE)/100</f>
        <v>#N/A</v>
      </c>
      <c r="AO853" s="7" t="e">
        <f>VLOOKUP($A853&amp;$B853,'Cleaned Responses'!$1:$82,MATCH(AO$1,'Cleaned Responses'!$1:$1,0),FALSE)/100</f>
        <v>#N/A</v>
      </c>
      <c r="AP853" s="7" t="e">
        <f>VLOOKUP($A853&amp;$B853,'Cleaned Responses'!$1:$82,MATCH(AP$1,'Cleaned Responses'!$1:$1,0),FALSE)/100</f>
        <v>#N/A</v>
      </c>
      <c r="AQ853" s="7" t="e">
        <f>VLOOKUP($A853&amp;$B853,'Cleaned Responses'!$1:$82,MATCH(AQ$1,'Cleaned Responses'!$1:$1,0),FALSE)/100</f>
        <v>#N/A</v>
      </c>
      <c r="AR853" s="7" t="e">
        <f>VLOOKUP($A853&amp;$B853,'Cleaned Responses'!$1:$82,MATCH(AR$1,'Cleaned Responses'!$1:$1,0),FALSE)/100</f>
        <v>#N/A</v>
      </c>
      <c r="AS853" s="7" t="e">
        <f>VLOOKUP($A853&amp;$B853,'Cleaned Responses'!$1:$82,MATCH(AS$1,'Cleaned Responses'!$1:$1,0),FALSE)/100</f>
        <v>#N/A</v>
      </c>
      <c r="AT853" s="7" t="e">
        <f>VLOOKUP($A853&amp;$B853,'Cleaned Responses'!$1:$82,MATCH(AT$1,'Cleaned Responses'!$1:$1,0),FALSE)/100</f>
        <v>#N/A</v>
      </c>
      <c r="AU853" s="7" t="e">
        <f>VLOOKUP($A853&amp;$B853,'Cleaned Responses'!$1:$82,MATCH(AU$1,'Cleaned Responses'!$1:$1,0),FALSE)/100</f>
        <v>#N/A</v>
      </c>
      <c r="AV853" s="7" t="e">
        <f>VLOOKUP($A853&amp;$B853,'Cleaned Responses'!$1:$82,MATCH(AV$1,'Cleaned Responses'!$1:$1,0),FALSE)/100</f>
        <v>#N/A</v>
      </c>
      <c r="AW853" s="7" t="e">
        <f>VLOOKUP($A853&amp;$B853,'Cleaned Responses'!$1:$82,MATCH(AW$1,'Cleaned Responses'!$1:$1,0),FALSE)/100</f>
        <v>#N/A</v>
      </c>
      <c r="AX853" s="7" t="e">
        <f>VLOOKUP($A853&amp;$B853,'Cleaned Responses'!$1:$82,MATCH(AX$1,'Cleaned Responses'!$1:$1,0),FALSE)/100</f>
        <v>#N/A</v>
      </c>
      <c r="AY853" s="7" t="e">
        <f>VLOOKUP($A853&amp;$B853,'Cleaned Responses'!$1:$82,MATCH(AY$1,'Cleaned Responses'!$1:$1,0),FALSE)/100</f>
        <v>#N/A</v>
      </c>
      <c r="AZ853" s="7" t="e">
        <f>VLOOKUP($A853&amp;$B853,'Cleaned Responses'!$1:$82,MATCH(AZ$1,'Cleaned Responses'!$1:$1,0),FALSE)/100</f>
        <v>#N/A</v>
      </c>
      <c r="BA853" s="7" t="e">
        <f>VLOOKUP($A853&amp;$B853,'Cleaned Responses'!$1:$82,MATCH(BA$1,'Cleaned Responses'!$1:$1,0),FALSE)/100</f>
        <v>#N/A</v>
      </c>
      <c r="BB853" s="7"/>
      <c r="BC853" s="6" t="e">
        <f>VLOOKUP($A853&amp;$B853,'Cleaned Responses'!$1:$82,MATCH(BC$1,'Cleaned Responses'!$1:$1,0),FALSE)</f>
        <v>#N/A</v>
      </c>
      <c r="BD853" s="6" t="e">
        <f>VLOOKUP($A853&amp;$B853,'Cleaned Responses'!$1:$82,MATCH(BD$1,'Cleaned Responses'!$1:$1,0),FALSE)</f>
        <v>#N/A</v>
      </c>
      <c r="BE853" t="e">
        <f>VLOOKUP($A853&amp;$B853,'Cleaned Responses'!$1:$82,MATCH(BE$1,'Cleaned Responses'!$1:$1,0),FALSE)/100</f>
        <v>#N/A</v>
      </c>
      <c r="BF853" t="e">
        <f>VLOOKUP($A853&amp;$B853,'Cleaned Responses'!$1:$82,MATCH(BF$1,'Cleaned Responses'!$1:$1,0),FALSE)/100</f>
        <v>#N/A</v>
      </c>
      <c r="BG853" t="e">
        <f>VLOOKUP($A853&amp;$B853,'Cleaned Responses'!$1:$82,MATCH(BG$1,'Cleaned Responses'!$1:$1,0),FALSE)/100</f>
        <v>#N/A</v>
      </c>
      <c r="BH853" t="e">
        <f t="shared" si="294"/>
        <v>#N/A</v>
      </c>
      <c r="BI853" t="e">
        <f t="shared" si="295"/>
        <v>#N/A</v>
      </c>
      <c r="BJ853" t="e">
        <f t="shared" si="296"/>
        <v>#N/A</v>
      </c>
      <c r="BK853" t="e">
        <f>VLOOKUP($A853&amp;$B853,'Cleaned Responses'!$1:$82,MATCH(BK$1,'Cleaned Responses'!$1:$1,0),FALSE)/100</f>
        <v>#N/A</v>
      </c>
      <c r="BL853" t="e">
        <f>VLOOKUP($A853&amp;$B853,'Cleaned Responses'!$1:$82,MATCH(BL$1,'Cleaned Responses'!$1:$1,0),FALSE)/100</f>
        <v>#N/A</v>
      </c>
      <c r="BM853" t="e">
        <f>VLOOKUP($A853&amp;$B853,'Cleaned Responses'!$1:$82,MATCH(BM$1,'Cleaned Responses'!$1:$1,0),FALSE)/100</f>
        <v>#N/A</v>
      </c>
      <c r="BN853" t="e">
        <f>VLOOKUP($A853&amp;$B853,'Cleaned Responses'!$1:$82,MATCH(BN$1,'Cleaned Responses'!$1:$1,0),FALSE)/100</f>
        <v>#N/A</v>
      </c>
      <c r="BO853" t="e">
        <f>VLOOKUP($A853&amp;$B853,'Cleaned Responses'!$1:$82,MATCH(BO$1,'Cleaned Responses'!$1:$1,0),FALSE)/100</f>
        <v>#N/A</v>
      </c>
      <c r="BP853" t="e">
        <f>VLOOKUP($A853&amp;$B853,'Cleaned Responses'!$1:$82,MATCH(BP$1,'Cleaned Responses'!$1:$1,0),FALSE)/100</f>
        <v>#N/A</v>
      </c>
      <c r="BQ853" t="e">
        <f>VLOOKUP($A853&amp;$B853,'Cleaned Responses'!$1:$82,MATCH(BQ$1,'Cleaned Responses'!$1:$1,0),FALSE)/100</f>
        <v>#N/A</v>
      </c>
      <c r="BR853" t="e">
        <f>VLOOKUP($A853&amp;$B853,'Cleaned Responses'!$1:$82,MATCH(BR$1,'Cleaned Responses'!$1:$1,0),FALSE)/100</f>
        <v>#N/A</v>
      </c>
      <c r="BS853" t="e">
        <f>VLOOKUP($A853&amp;$B853,'Cleaned Responses'!$1:$82,MATCH(BS$1,'Cleaned Responses'!$1:$1,0),FALSE)/100</f>
        <v>#N/A</v>
      </c>
      <c r="BT853" t="e">
        <f>VLOOKUP($A853&amp;$B853,'Cleaned Responses'!$1:$82,MATCH(BT$1,'Cleaned Responses'!$1:$1,0),FALSE)/100</f>
        <v>#N/A</v>
      </c>
      <c r="BU853" t="e">
        <f>VLOOKUP($A853&amp;$B853,'Cleaned Responses'!$1:$82,MATCH(BU$1,'Cleaned Responses'!$1:$1,0),FALSE)/100</f>
        <v>#N/A</v>
      </c>
      <c r="BV853" t="e">
        <f>VLOOKUP($A853&amp;$B853,'Cleaned Responses'!$1:$82,MATCH(BV$1,'Cleaned Responses'!$1:$1,0),FALSE)/100</f>
        <v>#N/A</v>
      </c>
      <c r="BW853" t="e">
        <f t="shared" si="297"/>
        <v>#N/A</v>
      </c>
      <c r="BX853" t="e">
        <f t="shared" si="298"/>
        <v>#N/A</v>
      </c>
      <c r="BY853" t="e">
        <f t="shared" si="299"/>
        <v>#N/A</v>
      </c>
      <c r="BZ853" t="e">
        <f t="shared" si="300"/>
        <v>#N/A</v>
      </c>
      <c r="CA853" t="e">
        <f t="shared" si="301"/>
        <v>#N/A</v>
      </c>
      <c r="CB853" t="e">
        <f t="shared" si="302"/>
        <v>#N/A</v>
      </c>
      <c r="CC853" t="e">
        <f t="shared" si="303"/>
        <v>#N/A</v>
      </c>
      <c r="CD853" t="e">
        <f t="shared" si="304"/>
        <v>#N/A</v>
      </c>
      <c r="CE853" t="e">
        <f t="shared" si="305"/>
        <v>#N/A</v>
      </c>
      <c r="CF853" t="e">
        <f t="shared" si="306"/>
        <v>#N/A</v>
      </c>
      <c r="CG853" t="e">
        <f t="shared" si="307"/>
        <v>#N/A</v>
      </c>
    </row>
    <row r="854" spans="1:85" ht="20" customHeight="1" x14ac:dyDescent="0.25">
      <c r="A854" s="187"/>
      <c r="B854" s="6"/>
      <c r="C854" s="6" t="e">
        <f>VLOOKUP($A854&amp;$B854,'Cleaned Responses'!$1:$82,MATCH($C$1,'Cleaned Responses'!$1:$1,0),FALSE)</f>
        <v>#N/A</v>
      </c>
      <c r="D854" s="6" t="e">
        <f>VLOOKUP($A854&amp;$B854,'Cleaned Responses'!$1:$82,MATCH(D$1,'Cleaned Responses'!$1:$1,0),FALSE)</f>
        <v>#N/A</v>
      </c>
      <c r="E854" s="6" t="e">
        <f>VLOOKUP($A854&amp;$B854,'Cleaned Responses'!$1:$82,MATCH(E$1,'Cleaned Responses'!$1:$1,0),FALSE)</f>
        <v>#N/A</v>
      </c>
      <c r="F854" s="6" t="e">
        <f>VLOOKUP($A854&amp;$B854,'Cleaned Responses'!$1:$82,MATCH(F$1,'Cleaned Responses'!$1:$1,0),FALSE)</f>
        <v>#N/A</v>
      </c>
      <c r="G854" s="6" t="e">
        <f t="shared" si="308"/>
        <v>#N/A</v>
      </c>
      <c r="H854" s="6" t="e">
        <f>VLOOKUP($A854&amp;$B854,'Cleaned Responses'!$1:$82,MATCH(H$1,'Cleaned Responses'!$1:$1,0),FALSE)</f>
        <v>#N/A</v>
      </c>
      <c r="I854" s="6" t="e">
        <f>VLOOKUP($A854&amp;$B854,'Cleaned Responses'!$1:$82,MATCH(I$1,'Cleaned Responses'!$1:$1,0),FALSE)</f>
        <v>#N/A</v>
      </c>
      <c r="J854" s="6" t="e">
        <f>VLOOKUP($A854&amp;$B854,'Cleaned Responses'!$1:$82,MATCH(J$1,'Cleaned Responses'!$1:$1,0),FALSE)</f>
        <v>#N/A</v>
      </c>
      <c r="K854" s="6" t="e">
        <f>VLOOKUP($A854&amp;$B854,'Cleaned Responses'!$1:$82,MATCH(K$1,'Cleaned Responses'!$1:$1,0),FALSE)</f>
        <v>#N/A</v>
      </c>
      <c r="L854" s="6" t="e">
        <f>VLOOKUP($A854&amp;$B854,'Cleaned Responses'!$1:$82,MATCH(L$1,'Cleaned Responses'!$1:$1,0),FALSE)</f>
        <v>#N/A</v>
      </c>
      <c r="M854" s="6" t="e">
        <f>VLOOKUP($A854&amp;$B854,'Cleaned Responses'!$1:$82,MATCH(M$1,'Cleaned Responses'!$1:$1,0),FALSE)</f>
        <v>#N/A</v>
      </c>
      <c r="N854" s="8" t="e">
        <f t="shared" si="309"/>
        <v>#N/A</v>
      </c>
      <c r="O854" s="8" t="e">
        <f t="shared" si="310"/>
        <v>#N/A</v>
      </c>
      <c r="P854" s="8" t="e">
        <f t="shared" si="311"/>
        <v>#N/A</v>
      </c>
      <c r="Q854" s="6"/>
      <c r="R854" s="6"/>
      <c r="S854" s="6"/>
      <c r="T854" s="6"/>
      <c r="U854" s="8" t="e">
        <f t="shared" si="312"/>
        <v>#N/A</v>
      </c>
      <c r="V854" s="6" t="e">
        <f>VLOOKUP($A854&amp;$B854,'Cleaned Responses'!$1:$82,MATCH(V$1,'Cleaned Responses'!$1:$1,0),FALSE)</f>
        <v>#N/A</v>
      </c>
      <c r="W854" s="6" t="e">
        <f>VLOOKUP($A854&amp;$B854,'Cleaned Responses'!$1:$82,MATCH(W$1,'Cleaned Responses'!$1:$1,0),FALSE)</f>
        <v>#N/A</v>
      </c>
      <c r="X854" s="9" t="e">
        <f t="shared" si="313"/>
        <v>#N/A</v>
      </c>
      <c r="Y854" s="9" t="e">
        <f t="shared" si="314"/>
        <v>#N/A</v>
      </c>
      <c r="Z854" s="6" t="e">
        <f>VLOOKUP($A854&amp;$B854,'Cleaned Responses'!$1:$82,MATCH(Z$1,'Cleaned Responses'!$1:$1,0),FALSE)</f>
        <v>#N/A</v>
      </c>
      <c r="AA854" s="6" t="e">
        <f>VLOOKUP($A854&amp;$B854,'Cleaned Responses'!$1:$82,MATCH(AA$1,'Cleaned Responses'!$1:$1,0),FALSE)</f>
        <v>#N/A</v>
      </c>
      <c r="AB854" s="6" t="e">
        <f>VLOOKUP($A854&amp;$B854,'Cleaned Responses'!$1:$82,MATCH(AB$1,'Cleaned Responses'!$1:$1,0),FALSE)</f>
        <v>#N/A</v>
      </c>
      <c r="AC854" s="6" t="e">
        <f>VLOOKUP($A854&amp;$B854,'Cleaned Responses'!$1:$82,MATCH(AC$1,'Cleaned Responses'!$1:$1,0),FALSE)</f>
        <v>#N/A</v>
      </c>
      <c r="AD854" s="6" t="e">
        <f>VLOOKUP($A854&amp;$B854,'Cleaned Responses'!$1:$82,MATCH(AD$1,'Cleaned Responses'!$1:$1,0),FALSE)</f>
        <v>#N/A</v>
      </c>
      <c r="AE854" s="6" t="e">
        <f>VLOOKUP($A854&amp;$B854,'Cleaned Responses'!$1:$82,MATCH(AE$1,'Cleaned Responses'!$1:$1,0),FALSE)</f>
        <v>#N/A</v>
      </c>
      <c r="AF854" s="6" t="e">
        <f>VLOOKUP($A854&amp;$B854,'Cleaned Responses'!$1:$82,MATCH(AF$1,'Cleaned Responses'!$1:$1,0),FALSE)</f>
        <v>#N/A</v>
      </c>
      <c r="AG854" s="6" t="e">
        <f>VLOOKUP($A854&amp;$B854,'Cleaned Responses'!$1:$82,MATCH(AG$1,'Cleaned Responses'!$1:$1,0),FALSE)</f>
        <v>#N/A</v>
      </c>
      <c r="AH854" s="6" t="e">
        <f t="shared" si="315"/>
        <v>#N/A</v>
      </c>
      <c r="AI854" s="7" t="e">
        <f>VLOOKUP($A854&amp;$B854,'Cleaned Responses'!$1:$82,MATCH(AI$1,'Cleaned Responses'!$1:$1,0),FALSE)/100</f>
        <v>#N/A</v>
      </c>
      <c r="AJ854" s="7" t="e">
        <f>VLOOKUP($A854&amp;$B854,'Cleaned Responses'!$1:$82,MATCH(AJ$1,'Cleaned Responses'!$1:$1,0),FALSE)/100</f>
        <v>#N/A</v>
      </c>
      <c r="AK854" s="7" t="e">
        <f>VLOOKUP($A854&amp;$B854,'Cleaned Responses'!$1:$82,MATCH(AK$1,'Cleaned Responses'!$1:$1,0),FALSE)/100</f>
        <v>#N/A</v>
      </c>
      <c r="AL854" s="7" t="e">
        <f>VLOOKUP($A854&amp;$B854,'Cleaned Responses'!$1:$82,MATCH(AL$1,'Cleaned Responses'!$1:$1,0),FALSE)/100</f>
        <v>#N/A</v>
      </c>
      <c r="AM854" s="7" t="e">
        <f>VLOOKUP($A854&amp;$B854,'Cleaned Responses'!$1:$82,MATCH(AM$1,'Cleaned Responses'!$1:$1,0),FALSE)/100</f>
        <v>#N/A</v>
      </c>
      <c r="AN854" s="7" t="e">
        <f>VLOOKUP($A854&amp;$B854,'Cleaned Responses'!$1:$82,MATCH(AN$1,'Cleaned Responses'!$1:$1,0),FALSE)/100</f>
        <v>#N/A</v>
      </c>
      <c r="AO854" s="7" t="e">
        <f>VLOOKUP($A854&amp;$B854,'Cleaned Responses'!$1:$82,MATCH(AO$1,'Cleaned Responses'!$1:$1,0),FALSE)/100</f>
        <v>#N/A</v>
      </c>
      <c r="AP854" s="7" t="e">
        <f>VLOOKUP($A854&amp;$B854,'Cleaned Responses'!$1:$82,MATCH(AP$1,'Cleaned Responses'!$1:$1,0),FALSE)/100</f>
        <v>#N/A</v>
      </c>
      <c r="AQ854" s="7" t="e">
        <f>VLOOKUP($A854&amp;$B854,'Cleaned Responses'!$1:$82,MATCH(AQ$1,'Cleaned Responses'!$1:$1,0),FALSE)/100</f>
        <v>#N/A</v>
      </c>
      <c r="AR854" s="7" t="e">
        <f>VLOOKUP($A854&amp;$B854,'Cleaned Responses'!$1:$82,MATCH(AR$1,'Cleaned Responses'!$1:$1,0),FALSE)/100</f>
        <v>#N/A</v>
      </c>
      <c r="AS854" s="7" t="e">
        <f>VLOOKUP($A854&amp;$B854,'Cleaned Responses'!$1:$82,MATCH(AS$1,'Cleaned Responses'!$1:$1,0),FALSE)/100</f>
        <v>#N/A</v>
      </c>
      <c r="AT854" s="7" t="e">
        <f>VLOOKUP($A854&amp;$B854,'Cleaned Responses'!$1:$82,MATCH(AT$1,'Cleaned Responses'!$1:$1,0),FALSE)/100</f>
        <v>#N/A</v>
      </c>
      <c r="AU854" s="7" t="e">
        <f>VLOOKUP($A854&amp;$B854,'Cleaned Responses'!$1:$82,MATCH(AU$1,'Cleaned Responses'!$1:$1,0),FALSE)/100</f>
        <v>#N/A</v>
      </c>
      <c r="AV854" s="7" t="e">
        <f>VLOOKUP($A854&amp;$B854,'Cleaned Responses'!$1:$82,MATCH(AV$1,'Cleaned Responses'!$1:$1,0),FALSE)/100</f>
        <v>#N/A</v>
      </c>
      <c r="AW854" s="7" t="e">
        <f>VLOOKUP($A854&amp;$B854,'Cleaned Responses'!$1:$82,MATCH(AW$1,'Cleaned Responses'!$1:$1,0),FALSE)/100</f>
        <v>#N/A</v>
      </c>
      <c r="AX854" s="7" t="e">
        <f>VLOOKUP($A854&amp;$B854,'Cleaned Responses'!$1:$82,MATCH(AX$1,'Cleaned Responses'!$1:$1,0),FALSE)/100</f>
        <v>#N/A</v>
      </c>
      <c r="AY854" s="7" t="e">
        <f>VLOOKUP($A854&amp;$B854,'Cleaned Responses'!$1:$82,MATCH(AY$1,'Cleaned Responses'!$1:$1,0),FALSE)/100</f>
        <v>#N/A</v>
      </c>
      <c r="AZ854" s="7" t="e">
        <f>VLOOKUP($A854&amp;$B854,'Cleaned Responses'!$1:$82,MATCH(AZ$1,'Cleaned Responses'!$1:$1,0),FALSE)/100</f>
        <v>#N/A</v>
      </c>
      <c r="BA854" s="7" t="e">
        <f>VLOOKUP($A854&amp;$B854,'Cleaned Responses'!$1:$82,MATCH(BA$1,'Cleaned Responses'!$1:$1,0),FALSE)/100</f>
        <v>#N/A</v>
      </c>
      <c r="BB854" s="7"/>
      <c r="BC854" s="6" t="e">
        <f>VLOOKUP($A854&amp;$B854,'Cleaned Responses'!$1:$82,MATCH(BC$1,'Cleaned Responses'!$1:$1,0),FALSE)</f>
        <v>#N/A</v>
      </c>
      <c r="BD854" s="6" t="e">
        <f>VLOOKUP($A854&amp;$B854,'Cleaned Responses'!$1:$82,MATCH(BD$1,'Cleaned Responses'!$1:$1,0),FALSE)</f>
        <v>#N/A</v>
      </c>
      <c r="BE854" t="e">
        <f>VLOOKUP($A854&amp;$B854,'Cleaned Responses'!$1:$82,MATCH(BE$1,'Cleaned Responses'!$1:$1,0),FALSE)/100</f>
        <v>#N/A</v>
      </c>
      <c r="BF854" t="e">
        <f>VLOOKUP($A854&amp;$B854,'Cleaned Responses'!$1:$82,MATCH(BF$1,'Cleaned Responses'!$1:$1,0),FALSE)/100</f>
        <v>#N/A</v>
      </c>
      <c r="BG854" t="e">
        <f>VLOOKUP($A854&amp;$B854,'Cleaned Responses'!$1:$82,MATCH(BG$1,'Cleaned Responses'!$1:$1,0),FALSE)/100</f>
        <v>#N/A</v>
      </c>
      <c r="BH854" t="e">
        <f t="shared" si="294"/>
        <v>#N/A</v>
      </c>
      <c r="BI854" t="e">
        <f t="shared" si="295"/>
        <v>#N/A</v>
      </c>
      <c r="BJ854" t="e">
        <f t="shared" si="296"/>
        <v>#N/A</v>
      </c>
      <c r="BK854" t="e">
        <f>VLOOKUP($A854&amp;$B854,'Cleaned Responses'!$1:$82,MATCH(BK$1,'Cleaned Responses'!$1:$1,0),FALSE)/100</f>
        <v>#N/A</v>
      </c>
      <c r="BL854" t="e">
        <f>VLOOKUP($A854&amp;$B854,'Cleaned Responses'!$1:$82,MATCH(BL$1,'Cleaned Responses'!$1:$1,0),FALSE)/100</f>
        <v>#N/A</v>
      </c>
      <c r="BM854" t="e">
        <f>VLOOKUP($A854&amp;$B854,'Cleaned Responses'!$1:$82,MATCH(BM$1,'Cleaned Responses'!$1:$1,0),FALSE)/100</f>
        <v>#N/A</v>
      </c>
      <c r="BN854" t="e">
        <f>VLOOKUP($A854&amp;$B854,'Cleaned Responses'!$1:$82,MATCH(BN$1,'Cleaned Responses'!$1:$1,0),FALSE)/100</f>
        <v>#N/A</v>
      </c>
      <c r="BO854" t="e">
        <f>VLOOKUP($A854&amp;$B854,'Cleaned Responses'!$1:$82,MATCH(BO$1,'Cleaned Responses'!$1:$1,0),FALSE)/100</f>
        <v>#N/A</v>
      </c>
      <c r="BP854" t="e">
        <f>VLOOKUP($A854&amp;$B854,'Cleaned Responses'!$1:$82,MATCH(BP$1,'Cleaned Responses'!$1:$1,0),FALSE)/100</f>
        <v>#N/A</v>
      </c>
      <c r="BQ854" t="e">
        <f>VLOOKUP($A854&amp;$B854,'Cleaned Responses'!$1:$82,MATCH(BQ$1,'Cleaned Responses'!$1:$1,0),FALSE)/100</f>
        <v>#N/A</v>
      </c>
      <c r="BR854" t="e">
        <f>VLOOKUP($A854&amp;$B854,'Cleaned Responses'!$1:$82,MATCH(BR$1,'Cleaned Responses'!$1:$1,0),FALSE)/100</f>
        <v>#N/A</v>
      </c>
      <c r="BS854" t="e">
        <f>VLOOKUP($A854&amp;$B854,'Cleaned Responses'!$1:$82,MATCH(BS$1,'Cleaned Responses'!$1:$1,0),FALSE)/100</f>
        <v>#N/A</v>
      </c>
      <c r="BT854" t="e">
        <f>VLOOKUP($A854&amp;$B854,'Cleaned Responses'!$1:$82,MATCH(BT$1,'Cleaned Responses'!$1:$1,0),FALSE)/100</f>
        <v>#N/A</v>
      </c>
      <c r="BU854" t="e">
        <f>VLOOKUP($A854&amp;$B854,'Cleaned Responses'!$1:$82,MATCH(BU$1,'Cleaned Responses'!$1:$1,0),FALSE)/100</f>
        <v>#N/A</v>
      </c>
      <c r="BV854" t="e">
        <f>VLOOKUP($A854&amp;$B854,'Cleaned Responses'!$1:$82,MATCH(BV$1,'Cleaned Responses'!$1:$1,0),FALSE)/100</f>
        <v>#N/A</v>
      </c>
      <c r="BW854" t="e">
        <f t="shared" si="297"/>
        <v>#N/A</v>
      </c>
      <c r="BX854" t="e">
        <f t="shared" si="298"/>
        <v>#N/A</v>
      </c>
      <c r="BY854" t="e">
        <f t="shared" si="299"/>
        <v>#N/A</v>
      </c>
      <c r="BZ854" t="e">
        <f t="shared" si="300"/>
        <v>#N/A</v>
      </c>
      <c r="CA854" t="e">
        <f t="shared" si="301"/>
        <v>#N/A</v>
      </c>
      <c r="CB854" t="e">
        <f t="shared" si="302"/>
        <v>#N/A</v>
      </c>
      <c r="CC854" t="e">
        <f t="shared" si="303"/>
        <v>#N/A</v>
      </c>
      <c r="CD854" t="e">
        <f t="shared" si="304"/>
        <v>#N/A</v>
      </c>
      <c r="CE854" t="e">
        <f t="shared" si="305"/>
        <v>#N/A</v>
      </c>
      <c r="CF854" t="e">
        <f t="shared" si="306"/>
        <v>#N/A</v>
      </c>
      <c r="CG854" t="e">
        <f t="shared" si="307"/>
        <v>#N/A</v>
      </c>
    </row>
    <row r="855" spans="1:85" ht="20" customHeight="1" x14ac:dyDescent="0.25">
      <c r="A855" s="187"/>
      <c r="B855" s="6"/>
      <c r="C855" s="6" t="e">
        <f>VLOOKUP($A855&amp;$B855,'Cleaned Responses'!$1:$82,MATCH($C$1,'Cleaned Responses'!$1:$1,0),FALSE)</f>
        <v>#N/A</v>
      </c>
      <c r="D855" s="6" t="e">
        <f>VLOOKUP($A855&amp;$B855,'Cleaned Responses'!$1:$82,MATCH(D$1,'Cleaned Responses'!$1:$1,0),FALSE)</f>
        <v>#N/A</v>
      </c>
      <c r="E855" s="6" t="e">
        <f>VLOOKUP($A855&amp;$B855,'Cleaned Responses'!$1:$82,MATCH(E$1,'Cleaned Responses'!$1:$1,0),FALSE)</f>
        <v>#N/A</v>
      </c>
      <c r="F855" s="6" t="e">
        <f>VLOOKUP($A855&amp;$B855,'Cleaned Responses'!$1:$82,MATCH(F$1,'Cleaned Responses'!$1:$1,0),FALSE)</f>
        <v>#N/A</v>
      </c>
      <c r="G855" s="6" t="e">
        <f t="shared" si="308"/>
        <v>#N/A</v>
      </c>
      <c r="H855" s="6" t="e">
        <f>VLOOKUP($A855&amp;$B855,'Cleaned Responses'!$1:$82,MATCH(H$1,'Cleaned Responses'!$1:$1,0),FALSE)</f>
        <v>#N/A</v>
      </c>
      <c r="I855" s="6" t="e">
        <f>VLOOKUP($A855&amp;$B855,'Cleaned Responses'!$1:$82,MATCH(I$1,'Cleaned Responses'!$1:$1,0),FALSE)</f>
        <v>#N/A</v>
      </c>
      <c r="J855" s="6" t="e">
        <f>VLOOKUP($A855&amp;$B855,'Cleaned Responses'!$1:$82,MATCH(J$1,'Cleaned Responses'!$1:$1,0),FALSE)</f>
        <v>#N/A</v>
      </c>
      <c r="K855" s="6" t="e">
        <f>VLOOKUP($A855&amp;$B855,'Cleaned Responses'!$1:$82,MATCH(K$1,'Cleaned Responses'!$1:$1,0),FALSE)</f>
        <v>#N/A</v>
      </c>
      <c r="L855" s="6" t="e">
        <f>VLOOKUP($A855&amp;$B855,'Cleaned Responses'!$1:$82,MATCH(L$1,'Cleaned Responses'!$1:$1,0),FALSE)</f>
        <v>#N/A</v>
      </c>
      <c r="M855" s="6" t="e">
        <f>VLOOKUP($A855&amp;$B855,'Cleaned Responses'!$1:$82,MATCH(M$1,'Cleaned Responses'!$1:$1,0),FALSE)</f>
        <v>#N/A</v>
      </c>
      <c r="N855" s="8" t="e">
        <f t="shared" si="309"/>
        <v>#N/A</v>
      </c>
      <c r="O855" s="8" t="e">
        <f t="shared" si="310"/>
        <v>#N/A</v>
      </c>
      <c r="P855" s="8" t="e">
        <f t="shared" si="311"/>
        <v>#N/A</v>
      </c>
      <c r="Q855" s="6"/>
      <c r="R855" s="6"/>
      <c r="S855" s="6"/>
      <c r="T855" s="6"/>
      <c r="U855" s="8" t="e">
        <f t="shared" si="312"/>
        <v>#N/A</v>
      </c>
      <c r="V855" s="6" t="e">
        <f>VLOOKUP($A855&amp;$B855,'Cleaned Responses'!$1:$82,MATCH(V$1,'Cleaned Responses'!$1:$1,0),FALSE)</f>
        <v>#N/A</v>
      </c>
      <c r="W855" s="6" t="e">
        <f>VLOOKUP($A855&amp;$B855,'Cleaned Responses'!$1:$82,MATCH(W$1,'Cleaned Responses'!$1:$1,0),FALSE)</f>
        <v>#N/A</v>
      </c>
      <c r="X855" s="9" t="e">
        <f t="shared" si="313"/>
        <v>#N/A</v>
      </c>
      <c r="Y855" s="9" t="e">
        <f t="shared" si="314"/>
        <v>#N/A</v>
      </c>
      <c r="Z855" s="6" t="e">
        <f>VLOOKUP($A855&amp;$B855,'Cleaned Responses'!$1:$82,MATCH(Z$1,'Cleaned Responses'!$1:$1,0),FALSE)</f>
        <v>#N/A</v>
      </c>
      <c r="AA855" s="6" t="e">
        <f>VLOOKUP($A855&amp;$B855,'Cleaned Responses'!$1:$82,MATCH(AA$1,'Cleaned Responses'!$1:$1,0),FALSE)</f>
        <v>#N/A</v>
      </c>
      <c r="AB855" s="6" t="e">
        <f>VLOOKUP($A855&amp;$B855,'Cleaned Responses'!$1:$82,MATCH(AB$1,'Cleaned Responses'!$1:$1,0),FALSE)</f>
        <v>#N/A</v>
      </c>
      <c r="AC855" s="6" t="e">
        <f>VLOOKUP($A855&amp;$B855,'Cleaned Responses'!$1:$82,MATCH(AC$1,'Cleaned Responses'!$1:$1,0),FALSE)</f>
        <v>#N/A</v>
      </c>
      <c r="AD855" s="6" t="e">
        <f>VLOOKUP($A855&amp;$B855,'Cleaned Responses'!$1:$82,MATCH(AD$1,'Cleaned Responses'!$1:$1,0),FALSE)</f>
        <v>#N/A</v>
      </c>
      <c r="AE855" s="6" t="e">
        <f>VLOOKUP($A855&amp;$B855,'Cleaned Responses'!$1:$82,MATCH(AE$1,'Cleaned Responses'!$1:$1,0),FALSE)</f>
        <v>#N/A</v>
      </c>
      <c r="AF855" s="6" t="e">
        <f>VLOOKUP($A855&amp;$B855,'Cleaned Responses'!$1:$82,MATCH(AF$1,'Cleaned Responses'!$1:$1,0),FALSE)</f>
        <v>#N/A</v>
      </c>
      <c r="AG855" s="6" t="e">
        <f>VLOOKUP($A855&amp;$B855,'Cleaned Responses'!$1:$82,MATCH(AG$1,'Cleaned Responses'!$1:$1,0),FALSE)</f>
        <v>#N/A</v>
      </c>
      <c r="AH855" s="6" t="e">
        <f t="shared" si="315"/>
        <v>#N/A</v>
      </c>
      <c r="AI855" s="7" t="e">
        <f>VLOOKUP($A855&amp;$B855,'Cleaned Responses'!$1:$82,MATCH(AI$1,'Cleaned Responses'!$1:$1,0),FALSE)/100</f>
        <v>#N/A</v>
      </c>
      <c r="AJ855" s="7" t="e">
        <f>VLOOKUP($A855&amp;$B855,'Cleaned Responses'!$1:$82,MATCH(AJ$1,'Cleaned Responses'!$1:$1,0),FALSE)/100</f>
        <v>#N/A</v>
      </c>
      <c r="AK855" s="7" t="e">
        <f>VLOOKUP($A855&amp;$B855,'Cleaned Responses'!$1:$82,MATCH(AK$1,'Cleaned Responses'!$1:$1,0),FALSE)/100</f>
        <v>#N/A</v>
      </c>
      <c r="AL855" s="7" t="e">
        <f>VLOOKUP($A855&amp;$B855,'Cleaned Responses'!$1:$82,MATCH(AL$1,'Cleaned Responses'!$1:$1,0),FALSE)/100</f>
        <v>#N/A</v>
      </c>
      <c r="AM855" s="7" t="e">
        <f>VLOOKUP($A855&amp;$B855,'Cleaned Responses'!$1:$82,MATCH(AM$1,'Cleaned Responses'!$1:$1,0),FALSE)/100</f>
        <v>#N/A</v>
      </c>
      <c r="AN855" s="7" t="e">
        <f>VLOOKUP($A855&amp;$B855,'Cleaned Responses'!$1:$82,MATCH(AN$1,'Cleaned Responses'!$1:$1,0),FALSE)/100</f>
        <v>#N/A</v>
      </c>
      <c r="AO855" s="7" t="e">
        <f>VLOOKUP($A855&amp;$B855,'Cleaned Responses'!$1:$82,MATCH(AO$1,'Cleaned Responses'!$1:$1,0),FALSE)/100</f>
        <v>#N/A</v>
      </c>
      <c r="AP855" s="7" t="e">
        <f>VLOOKUP($A855&amp;$B855,'Cleaned Responses'!$1:$82,MATCH(AP$1,'Cleaned Responses'!$1:$1,0),FALSE)/100</f>
        <v>#N/A</v>
      </c>
      <c r="AQ855" s="7" t="e">
        <f>VLOOKUP($A855&amp;$B855,'Cleaned Responses'!$1:$82,MATCH(AQ$1,'Cleaned Responses'!$1:$1,0),FALSE)/100</f>
        <v>#N/A</v>
      </c>
      <c r="AR855" s="7" t="e">
        <f>VLOOKUP($A855&amp;$B855,'Cleaned Responses'!$1:$82,MATCH(AR$1,'Cleaned Responses'!$1:$1,0),FALSE)/100</f>
        <v>#N/A</v>
      </c>
      <c r="AS855" s="7" t="e">
        <f>VLOOKUP($A855&amp;$B855,'Cleaned Responses'!$1:$82,MATCH(AS$1,'Cleaned Responses'!$1:$1,0),FALSE)/100</f>
        <v>#N/A</v>
      </c>
      <c r="AT855" s="7" t="e">
        <f>VLOOKUP($A855&amp;$B855,'Cleaned Responses'!$1:$82,MATCH(AT$1,'Cleaned Responses'!$1:$1,0),FALSE)/100</f>
        <v>#N/A</v>
      </c>
      <c r="AU855" s="7" t="e">
        <f>VLOOKUP($A855&amp;$B855,'Cleaned Responses'!$1:$82,MATCH(AU$1,'Cleaned Responses'!$1:$1,0),FALSE)/100</f>
        <v>#N/A</v>
      </c>
      <c r="AV855" s="7" t="e">
        <f>VLOOKUP($A855&amp;$B855,'Cleaned Responses'!$1:$82,MATCH(AV$1,'Cleaned Responses'!$1:$1,0),FALSE)/100</f>
        <v>#N/A</v>
      </c>
      <c r="AW855" s="7" t="e">
        <f>VLOOKUP($A855&amp;$B855,'Cleaned Responses'!$1:$82,MATCH(AW$1,'Cleaned Responses'!$1:$1,0),FALSE)/100</f>
        <v>#N/A</v>
      </c>
      <c r="AX855" s="7" t="e">
        <f>VLOOKUP($A855&amp;$B855,'Cleaned Responses'!$1:$82,MATCH(AX$1,'Cleaned Responses'!$1:$1,0),FALSE)/100</f>
        <v>#N/A</v>
      </c>
      <c r="AY855" s="7" t="e">
        <f>VLOOKUP($A855&amp;$B855,'Cleaned Responses'!$1:$82,MATCH(AY$1,'Cleaned Responses'!$1:$1,0),FALSE)/100</f>
        <v>#N/A</v>
      </c>
      <c r="AZ855" s="7" t="e">
        <f>VLOOKUP($A855&amp;$B855,'Cleaned Responses'!$1:$82,MATCH(AZ$1,'Cleaned Responses'!$1:$1,0),FALSE)/100</f>
        <v>#N/A</v>
      </c>
      <c r="BA855" s="7" t="e">
        <f>VLOOKUP($A855&amp;$B855,'Cleaned Responses'!$1:$82,MATCH(BA$1,'Cleaned Responses'!$1:$1,0),FALSE)/100</f>
        <v>#N/A</v>
      </c>
      <c r="BB855" s="7"/>
      <c r="BC855" s="6" t="e">
        <f>VLOOKUP($A855&amp;$B855,'Cleaned Responses'!$1:$82,MATCH(BC$1,'Cleaned Responses'!$1:$1,0),FALSE)</f>
        <v>#N/A</v>
      </c>
      <c r="BD855" s="6" t="e">
        <f>VLOOKUP($A855&amp;$B855,'Cleaned Responses'!$1:$82,MATCH(BD$1,'Cleaned Responses'!$1:$1,0),FALSE)</f>
        <v>#N/A</v>
      </c>
      <c r="BE855" t="e">
        <f>VLOOKUP($A855&amp;$B855,'Cleaned Responses'!$1:$82,MATCH(BE$1,'Cleaned Responses'!$1:$1,0),FALSE)/100</f>
        <v>#N/A</v>
      </c>
      <c r="BF855" t="e">
        <f>VLOOKUP($A855&amp;$B855,'Cleaned Responses'!$1:$82,MATCH(BF$1,'Cleaned Responses'!$1:$1,0),FALSE)/100</f>
        <v>#N/A</v>
      </c>
      <c r="BG855" t="e">
        <f>VLOOKUP($A855&amp;$B855,'Cleaned Responses'!$1:$82,MATCH(BG$1,'Cleaned Responses'!$1:$1,0),FALSE)/100</f>
        <v>#N/A</v>
      </c>
      <c r="BH855" t="e">
        <f t="shared" si="294"/>
        <v>#N/A</v>
      </c>
      <c r="BI855" t="e">
        <f t="shared" si="295"/>
        <v>#N/A</v>
      </c>
      <c r="BJ855" t="e">
        <f t="shared" si="296"/>
        <v>#N/A</v>
      </c>
      <c r="BK855" t="e">
        <f>VLOOKUP($A855&amp;$B855,'Cleaned Responses'!$1:$82,MATCH(BK$1,'Cleaned Responses'!$1:$1,0),FALSE)/100</f>
        <v>#N/A</v>
      </c>
      <c r="BL855" t="e">
        <f>VLOOKUP($A855&amp;$B855,'Cleaned Responses'!$1:$82,MATCH(BL$1,'Cleaned Responses'!$1:$1,0),FALSE)/100</f>
        <v>#N/A</v>
      </c>
      <c r="BM855" t="e">
        <f>VLOOKUP($A855&amp;$B855,'Cleaned Responses'!$1:$82,MATCH(BM$1,'Cleaned Responses'!$1:$1,0),FALSE)/100</f>
        <v>#N/A</v>
      </c>
      <c r="BN855" t="e">
        <f>VLOOKUP($A855&amp;$B855,'Cleaned Responses'!$1:$82,MATCH(BN$1,'Cleaned Responses'!$1:$1,0),FALSE)/100</f>
        <v>#N/A</v>
      </c>
      <c r="BO855" t="e">
        <f>VLOOKUP($A855&amp;$B855,'Cleaned Responses'!$1:$82,MATCH(BO$1,'Cleaned Responses'!$1:$1,0),FALSE)/100</f>
        <v>#N/A</v>
      </c>
      <c r="BP855" t="e">
        <f>VLOOKUP($A855&amp;$B855,'Cleaned Responses'!$1:$82,MATCH(BP$1,'Cleaned Responses'!$1:$1,0),FALSE)/100</f>
        <v>#N/A</v>
      </c>
      <c r="BQ855" t="e">
        <f>VLOOKUP($A855&amp;$B855,'Cleaned Responses'!$1:$82,MATCH(BQ$1,'Cleaned Responses'!$1:$1,0),FALSE)/100</f>
        <v>#N/A</v>
      </c>
      <c r="BR855" t="e">
        <f>VLOOKUP($A855&amp;$B855,'Cleaned Responses'!$1:$82,MATCH(BR$1,'Cleaned Responses'!$1:$1,0),FALSE)/100</f>
        <v>#N/A</v>
      </c>
      <c r="BS855" t="e">
        <f>VLOOKUP($A855&amp;$B855,'Cleaned Responses'!$1:$82,MATCH(BS$1,'Cleaned Responses'!$1:$1,0),FALSE)/100</f>
        <v>#N/A</v>
      </c>
      <c r="BT855" t="e">
        <f>VLOOKUP($A855&amp;$B855,'Cleaned Responses'!$1:$82,MATCH(BT$1,'Cleaned Responses'!$1:$1,0),FALSE)/100</f>
        <v>#N/A</v>
      </c>
      <c r="BU855" t="e">
        <f>VLOOKUP($A855&amp;$B855,'Cleaned Responses'!$1:$82,MATCH(BU$1,'Cleaned Responses'!$1:$1,0),FALSE)/100</f>
        <v>#N/A</v>
      </c>
      <c r="BV855" t="e">
        <f>VLOOKUP($A855&amp;$B855,'Cleaned Responses'!$1:$82,MATCH(BV$1,'Cleaned Responses'!$1:$1,0),FALSE)/100</f>
        <v>#N/A</v>
      </c>
      <c r="BW855" t="e">
        <f t="shared" si="297"/>
        <v>#N/A</v>
      </c>
      <c r="BX855" t="e">
        <f t="shared" si="298"/>
        <v>#N/A</v>
      </c>
      <c r="BY855" t="e">
        <f t="shared" si="299"/>
        <v>#N/A</v>
      </c>
      <c r="BZ855" t="e">
        <f t="shared" si="300"/>
        <v>#N/A</v>
      </c>
      <c r="CA855" t="e">
        <f t="shared" si="301"/>
        <v>#N/A</v>
      </c>
      <c r="CB855" t="e">
        <f t="shared" si="302"/>
        <v>#N/A</v>
      </c>
      <c r="CC855" t="e">
        <f t="shared" si="303"/>
        <v>#N/A</v>
      </c>
      <c r="CD855" t="e">
        <f t="shared" si="304"/>
        <v>#N/A</v>
      </c>
      <c r="CE855" t="e">
        <f t="shared" si="305"/>
        <v>#N/A</v>
      </c>
      <c r="CF855" t="e">
        <f t="shared" si="306"/>
        <v>#N/A</v>
      </c>
      <c r="CG855" t="e">
        <f t="shared" si="307"/>
        <v>#N/A</v>
      </c>
    </row>
    <row r="856" spans="1:85" ht="20" customHeight="1" x14ac:dyDescent="0.25">
      <c r="A856" s="187"/>
      <c r="B856" s="6"/>
      <c r="C856" s="6" t="e">
        <f>VLOOKUP($A856&amp;$B856,'Cleaned Responses'!$1:$82,MATCH($C$1,'Cleaned Responses'!$1:$1,0),FALSE)</f>
        <v>#N/A</v>
      </c>
      <c r="D856" s="6" t="e">
        <f>VLOOKUP($A856&amp;$B856,'Cleaned Responses'!$1:$82,MATCH(D$1,'Cleaned Responses'!$1:$1,0),FALSE)</f>
        <v>#N/A</v>
      </c>
      <c r="E856" s="6" t="e">
        <f>VLOOKUP($A856&amp;$B856,'Cleaned Responses'!$1:$82,MATCH(E$1,'Cleaned Responses'!$1:$1,0),FALSE)</f>
        <v>#N/A</v>
      </c>
      <c r="F856" s="6" t="e">
        <f>VLOOKUP($A856&amp;$B856,'Cleaned Responses'!$1:$82,MATCH(F$1,'Cleaned Responses'!$1:$1,0),FALSE)</f>
        <v>#N/A</v>
      </c>
      <c r="G856" s="6" t="e">
        <f t="shared" si="308"/>
        <v>#N/A</v>
      </c>
      <c r="H856" s="6" t="e">
        <f>VLOOKUP($A856&amp;$B856,'Cleaned Responses'!$1:$82,MATCH(H$1,'Cleaned Responses'!$1:$1,0),FALSE)</f>
        <v>#N/A</v>
      </c>
      <c r="I856" s="6" t="e">
        <f>VLOOKUP($A856&amp;$B856,'Cleaned Responses'!$1:$82,MATCH(I$1,'Cleaned Responses'!$1:$1,0),FALSE)</f>
        <v>#N/A</v>
      </c>
      <c r="J856" s="6" t="e">
        <f>VLOOKUP($A856&amp;$B856,'Cleaned Responses'!$1:$82,MATCH(J$1,'Cleaned Responses'!$1:$1,0),FALSE)</f>
        <v>#N/A</v>
      </c>
      <c r="K856" s="6" t="e">
        <f>VLOOKUP($A856&amp;$B856,'Cleaned Responses'!$1:$82,MATCH(K$1,'Cleaned Responses'!$1:$1,0),FALSE)</f>
        <v>#N/A</v>
      </c>
      <c r="L856" s="6" t="e">
        <f>VLOOKUP($A856&amp;$B856,'Cleaned Responses'!$1:$82,MATCH(L$1,'Cleaned Responses'!$1:$1,0),FALSE)</f>
        <v>#N/A</v>
      </c>
      <c r="M856" s="6" t="e">
        <f>VLOOKUP($A856&amp;$B856,'Cleaned Responses'!$1:$82,MATCH(M$1,'Cleaned Responses'!$1:$1,0),FALSE)</f>
        <v>#N/A</v>
      </c>
      <c r="N856" s="8" t="e">
        <f t="shared" si="309"/>
        <v>#N/A</v>
      </c>
      <c r="O856" s="8" t="e">
        <f t="shared" si="310"/>
        <v>#N/A</v>
      </c>
      <c r="P856" s="8" t="e">
        <f t="shared" si="311"/>
        <v>#N/A</v>
      </c>
      <c r="Q856" s="6"/>
      <c r="R856" s="6"/>
      <c r="S856" s="6"/>
      <c r="T856" s="6"/>
      <c r="U856" s="8" t="e">
        <f t="shared" si="312"/>
        <v>#N/A</v>
      </c>
      <c r="V856" s="6" t="e">
        <f>VLOOKUP($A856&amp;$B856,'Cleaned Responses'!$1:$82,MATCH(V$1,'Cleaned Responses'!$1:$1,0),FALSE)</f>
        <v>#N/A</v>
      </c>
      <c r="W856" s="6" t="e">
        <f>VLOOKUP($A856&amp;$B856,'Cleaned Responses'!$1:$82,MATCH(W$1,'Cleaned Responses'!$1:$1,0),FALSE)</f>
        <v>#N/A</v>
      </c>
      <c r="X856" s="9" t="e">
        <f t="shared" si="313"/>
        <v>#N/A</v>
      </c>
      <c r="Y856" s="9" t="e">
        <f t="shared" si="314"/>
        <v>#N/A</v>
      </c>
      <c r="Z856" s="6" t="e">
        <f>VLOOKUP($A856&amp;$B856,'Cleaned Responses'!$1:$82,MATCH(Z$1,'Cleaned Responses'!$1:$1,0),FALSE)</f>
        <v>#N/A</v>
      </c>
      <c r="AA856" s="6" t="e">
        <f>VLOOKUP($A856&amp;$B856,'Cleaned Responses'!$1:$82,MATCH(AA$1,'Cleaned Responses'!$1:$1,0),FALSE)</f>
        <v>#N/A</v>
      </c>
      <c r="AB856" s="6" t="e">
        <f>VLOOKUP($A856&amp;$B856,'Cleaned Responses'!$1:$82,MATCH(AB$1,'Cleaned Responses'!$1:$1,0),FALSE)</f>
        <v>#N/A</v>
      </c>
      <c r="AC856" s="6" t="e">
        <f>VLOOKUP($A856&amp;$B856,'Cleaned Responses'!$1:$82,MATCH(AC$1,'Cleaned Responses'!$1:$1,0),FALSE)</f>
        <v>#N/A</v>
      </c>
      <c r="AD856" s="6" t="e">
        <f>VLOOKUP($A856&amp;$B856,'Cleaned Responses'!$1:$82,MATCH(AD$1,'Cleaned Responses'!$1:$1,0),FALSE)</f>
        <v>#N/A</v>
      </c>
      <c r="AE856" s="6" t="e">
        <f>VLOOKUP($A856&amp;$B856,'Cleaned Responses'!$1:$82,MATCH(AE$1,'Cleaned Responses'!$1:$1,0),FALSE)</f>
        <v>#N/A</v>
      </c>
      <c r="AF856" s="6" t="e">
        <f>VLOOKUP($A856&amp;$B856,'Cleaned Responses'!$1:$82,MATCH(AF$1,'Cleaned Responses'!$1:$1,0),FALSE)</f>
        <v>#N/A</v>
      </c>
      <c r="AG856" s="6" t="e">
        <f>VLOOKUP($A856&amp;$B856,'Cleaned Responses'!$1:$82,MATCH(AG$1,'Cleaned Responses'!$1:$1,0),FALSE)</f>
        <v>#N/A</v>
      </c>
      <c r="AH856" s="6" t="e">
        <f t="shared" si="315"/>
        <v>#N/A</v>
      </c>
      <c r="AI856" s="7" t="e">
        <f>VLOOKUP($A856&amp;$B856,'Cleaned Responses'!$1:$82,MATCH(AI$1,'Cleaned Responses'!$1:$1,0),FALSE)/100</f>
        <v>#N/A</v>
      </c>
      <c r="AJ856" s="7" t="e">
        <f>VLOOKUP($A856&amp;$B856,'Cleaned Responses'!$1:$82,MATCH(AJ$1,'Cleaned Responses'!$1:$1,0),FALSE)/100</f>
        <v>#N/A</v>
      </c>
      <c r="AK856" s="7" t="e">
        <f>VLOOKUP($A856&amp;$B856,'Cleaned Responses'!$1:$82,MATCH(AK$1,'Cleaned Responses'!$1:$1,0),FALSE)/100</f>
        <v>#N/A</v>
      </c>
      <c r="AL856" s="7" t="e">
        <f>VLOOKUP($A856&amp;$B856,'Cleaned Responses'!$1:$82,MATCH(AL$1,'Cleaned Responses'!$1:$1,0),FALSE)/100</f>
        <v>#N/A</v>
      </c>
      <c r="AM856" s="7" t="e">
        <f>VLOOKUP($A856&amp;$B856,'Cleaned Responses'!$1:$82,MATCH(AM$1,'Cleaned Responses'!$1:$1,0),FALSE)/100</f>
        <v>#N/A</v>
      </c>
      <c r="AN856" s="7" t="e">
        <f>VLOOKUP($A856&amp;$B856,'Cleaned Responses'!$1:$82,MATCH(AN$1,'Cleaned Responses'!$1:$1,0),FALSE)/100</f>
        <v>#N/A</v>
      </c>
      <c r="AO856" s="7" t="e">
        <f>VLOOKUP($A856&amp;$B856,'Cleaned Responses'!$1:$82,MATCH(AO$1,'Cleaned Responses'!$1:$1,0),FALSE)/100</f>
        <v>#N/A</v>
      </c>
      <c r="AP856" s="7" t="e">
        <f>VLOOKUP($A856&amp;$B856,'Cleaned Responses'!$1:$82,MATCH(AP$1,'Cleaned Responses'!$1:$1,0),FALSE)/100</f>
        <v>#N/A</v>
      </c>
      <c r="AQ856" s="7" t="e">
        <f>VLOOKUP($A856&amp;$B856,'Cleaned Responses'!$1:$82,MATCH(AQ$1,'Cleaned Responses'!$1:$1,0),FALSE)/100</f>
        <v>#N/A</v>
      </c>
      <c r="AR856" s="7" t="e">
        <f>VLOOKUP($A856&amp;$B856,'Cleaned Responses'!$1:$82,MATCH(AR$1,'Cleaned Responses'!$1:$1,0),FALSE)/100</f>
        <v>#N/A</v>
      </c>
      <c r="AS856" s="7" t="e">
        <f>VLOOKUP($A856&amp;$B856,'Cleaned Responses'!$1:$82,MATCH(AS$1,'Cleaned Responses'!$1:$1,0),FALSE)/100</f>
        <v>#N/A</v>
      </c>
      <c r="AT856" s="7" t="e">
        <f>VLOOKUP($A856&amp;$B856,'Cleaned Responses'!$1:$82,MATCH(AT$1,'Cleaned Responses'!$1:$1,0),FALSE)/100</f>
        <v>#N/A</v>
      </c>
      <c r="AU856" s="7" t="e">
        <f>VLOOKUP($A856&amp;$B856,'Cleaned Responses'!$1:$82,MATCH(AU$1,'Cleaned Responses'!$1:$1,0),FALSE)/100</f>
        <v>#N/A</v>
      </c>
      <c r="AV856" s="7" t="e">
        <f>VLOOKUP($A856&amp;$B856,'Cleaned Responses'!$1:$82,MATCH(AV$1,'Cleaned Responses'!$1:$1,0),FALSE)/100</f>
        <v>#N/A</v>
      </c>
      <c r="AW856" s="7" t="e">
        <f>VLOOKUP($A856&amp;$B856,'Cleaned Responses'!$1:$82,MATCH(AW$1,'Cleaned Responses'!$1:$1,0),FALSE)/100</f>
        <v>#N/A</v>
      </c>
      <c r="AX856" s="7" t="e">
        <f>VLOOKUP($A856&amp;$B856,'Cleaned Responses'!$1:$82,MATCH(AX$1,'Cleaned Responses'!$1:$1,0),FALSE)/100</f>
        <v>#N/A</v>
      </c>
      <c r="AY856" s="7" t="e">
        <f>VLOOKUP($A856&amp;$B856,'Cleaned Responses'!$1:$82,MATCH(AY$1,'Cleaned Responses'!$1:$1,0),FALSE)/100</f>
        <v>#N/A</v>
      </c>
      <c r="AZ856" s="7" t="e">
        <f>VLOOKUP($A856&amp;$B856,'Cleaned Responses'!$1:$82,MATCH(AZ$1,'Cleaned Responses'!$1:$1,0),FALSE)/100</f>
        <v>#N/A</v>
      </c>
      <c r="BA856" s="7" t="e">
        <f>VLOOKUP($A856&amp;$B856,'Cleaned Responses'!$1:$82,MATCH(BA$1,'Cleaned Responses'!$1:$1,0),FALSE)/100</f>
        <v>#N/A</v>
      </c>
      <c r="BB856" s="7"/>
      <c r="BC856" s="6" t="e">
        <f>VLOOKUP($A856&amp;$B856,'Cleaned Responses'!$1:$82,MATCH(BC$1,'Cleaned Responses'!$1:$1,0),FALSE)</f>
        <v>#N/A</v>
      </c>
      <c r="BD856" s="6" t="e">
        <f>VLOOKUP($A856&amp;$B856,'Cleaned Responses'!$1:$82,MATCH(BD$1,'Cleaned Responses'!$1:$1,0),FALSE)</f>
        <v>#N/A</v>
      </c>
      <c r="BE856" t="e">
        <f>VLOOKUP($A856&amp;$B856,'Cleaned Responses'!$1:$82,MATCH(BE$1,'Cleaned Responses'!$1:$1,0),FALSE)/100</f>
        <v>#N/A</v>
      </c>
      <c r="BF856" t="e">
        <f>VLOOKUP($A856&amp;$B856,'Cleaned Responses'!$1:$82,MATCH(BF$1,'Cleaned Responses'!$1:$1,0),FALSE)/100</f>
        <v>#N/A</v>
      </c>
      <c r="BG856" t="e">
        <f>VLOOKUP($A856&amp;$B856,'Cleaned Responses'!$1:$82,MATCH(BG$1,'Cleaned Responses'!$1:$1,0),FALSE)/100</f>
        <v>#N/A</v>
      </c>
      <c r="BH856" t="e">
        <f t="shared" si="294"/>
        <v>#N/A</v>
      </c>
      <c r="BI856" t="e">
        <f t="shared" si="295"/>
        <v>#N/A</v>
      </c>
      <c r="BJ856" t="e">
        <f t="shared" si="296"/>
        <v>#N/A</v>
      </c>
      <c r="BK856" t="e">
        <f>VLOOKUP($A856&amp;$B856,'Cleaned Responses'!$1:$82,MATCH(BK$1,'Cleaned Responses'!$1:$1,0),FALSE)/100</f>
        <v>#N/A</v>
      </c>
      <c r="BL856" t="e">
        <f>VLOOKUP($A856&amp;$B856,'Cleaned Responses'!$1:$82,MATCH(BL$1,'Cleaned Responses'!$1:$1,0),FALSE)/100</f>
        <v>#N/A</v>
      </c>
      <c r="BM856" t="e">
        <f>VLOOKUP($A856&amp;$B856,'Cleaned Responses'!$1:$82,MATCH(BM$1,'Cleaned Responses'!$1:$1,0),FALSE)/100</f>
        <v>#N/A</v>
      </c>
      <c r="BN856" t="e">
        <f>VLOOKUP($A856&amp;$B856,'Cleaned Responses'!$1:$82,MATCH(BN$1,'Cleaned Responses'!$1:$1,0),FALSE)/100</f>
        <v>#N/A</v>
      </c>
      <c r="BO856" t="e">
        <f>VLOOKUP($A856&amp;$B856,'Cleaned Responses'!$1:$82,MATCH(BO$1,'Cleaned Responses'!$1:$1,0),FALSE)/100</f>
        <v>#N/A</v>
      </c>
      <c r="BP856" t="e">
        <f>VLOOKUP($A856&amp;$B856,'Cleaned Responses'!$1:$82,MATCH(BP$1,'Cleaned Responses'!$1:$1,0),FALSE)/100</f>
        <v>#N/A</v>
      </c>
      <c r="BQ856" t="e">
        <f>VLOOKUP($A856&amp;$B856,'Cleaned Responses'!$1:$82,MATCH(BQ$1,'Cleaned Responses'!$1:$1,0),FALSE)/100</f>
        <v>#N/A</v>
      </c>
      <c r="BR856" t="e">
        <f>VLOOKUP($A856&amp;$B856,'Cleaned Responses'!$1:$82,MATCH(BR$1,'Cleaned Responses'!$1:$1,0),FALSE)/100</f>
        <v>#N/A</v>
      </c>
      <c r="BS856" t="e">
        <f>VLOOKUP($A856&amp;$B856,'Cleaned Responses'!$1:$82,MATCH(BS$1,'Cleaned Responses'!$1:$1,0),FALSE)/100</f>
        <v>#N/A</v>
      </c>
      <c r="BT856" t="e">
        <f>VLOOKUP($A856&amp;$B856,'Cleaned Responses'!$1:$82,MATCH(BT$1,'Cleaned Responses'!$1:$1,0),FALSE)/100</f>
        <v>#N/A</v>
      </c>
      <c r="BU856" t="e">
        <f>VLOOKUP($A856&amp;$B856,'Cleaned Responses'!$1:$82,MATCH(BU$1,'Cleaned Responses'!$1:$1,0),FALSE)/100</f>
        <v>#N/A</v>
      </c>
      <c r="BV856" t="e">
        <f>VLOOKUP($A856&amp;$B856,'Cleaned Responses'!$1:$82,MATCH(BV$1,'Cleaned Responses'!$1:$1,0),FALSE)/100</f>
        <v>#N/A</v>
      </c>
      <c r="BW856" t="e">
        <f t="shared" si="297"/>
        <v>#N/A</v>
      </c>
      <c r="BX856" t="e">
        <f t="shared" si="298"/>
        <v>#N/A</v>
      </c>
      <c r="BY856" t="e">
        <f t="shared" si="299"/>
        <v>#N/A</v>
      </c>
      <c r="BZ856" t="e">
        <f t="shared" si="300"/>
        <v>#N/A</v>
      </c>
      <c r="CA856" t="e">
        <f t="shared" si="301"/>
        <v>#N/A</v>
      </c>
      <c r="CB856" t="e">
        <f t="shared" si="302"/>
        <v>#N/A</v>
      </c>
      <c r="CC856" t="e">
        <f t="shared" si="303"/>
        <v>#N/A</v>
      </c>
      <c r="CD856" t="e">
        <f t="shared" si="304"/>
        <v>#N/A</v>
      </c>
      <c r="CE856" t="e">
        <f t="shared" si="305"/>
        <v>#N/A</v>
      </c>
      <c r="CF856" t="e">
        <f t="shared" si="306"/>
        <v>#N/A</v>
      </c>
      <c r="CG856" t="e">
        <f t="shared" si="307"/>
        <v>#N/A</v>
      </c>
    </row>
    <row r="857" spans="1:85" ht="20" customHeight="1" x14ac:dyDescent="0.25">
      <c r="A857" s="187"/>
      <c r="B857" s="6"/>
      <c r="C857" s="6" t="e">
        <f>VLOOKUP($A857&amp;$B857,'Cleaned Responses'!$1:$82,MATCH($C$1,'Cleaned Responses'!$1:$1,0),FALSE)</f>
        <v>#N/A</v>
      </c>
      <c r="D857" s="6" t="e">
        <f>VLOOKUP($A857&amp;$B857,'Cleaned Responses'!$1:$82,MATCH(D$1,'Cleaned Responses'!$1:$1,0),FALSE)</f>
        <v>#N/A</v>
      </c>
      <c r="E857" s="6" t="e">
        <f>VLOOKUP($A857&amp;$B857,'Cleaned Responses'!$1:$82,MATCH(E$1,'Cleaned Responses'!$1:$1,0),FALSE)</f>
        <v>#N/A</v>
      </c>
      <c r="F857" s="6" t="e">
        <f>VLOOKUP($A857&amp;$B857,'Cleaned Responses'!$1:$82,MATCH(F$1,'Cleaned Responses'!$1:$1,0),FALSE)</f>
        <v>#N/A</v>
      </c>
      <c r="G857" s="6" t="e">
        <f t="shared" si="308"/>
        <v>#N/A</v>
      </c>
      <c r="H857" s="6" t="e">
        <f>VLOOKUP($A857&amp;$B857,'Cleaned Responses'!$1:$82,MATCH(H$1,'Cleaned Responses'!$1:$1,0),FALSE)</f>
        <v>#N/A</v>
      </c>
      <c r="I857" s="6" t="e">
        <f>VLOOKUP($A857&amp;$B857,'Cleaned Responses'!$1:$82,MATCH(I$1,'Cleaned Responses'!$1:$1,0),FALSE)</f>
        <v>#N/A</v>
      </c>
      <c r="J857" s="6" t="e">
        <f>VLOOKUP($A857&amp;$B857,'Cleaned Responses'!$1:$82,MATCH(J$1,'Cleaned Responses'!$1:$1,0),FALSE)</f>
        <v>#N/A</v>
      </c>
      <c r="K857" s="6" t="e">
        <f>VLOOKUP($A857&amp;$B857,'Cleaned Responses'!$1:$82,MATCH(K$1,'Cleaned Responses'!$1:$1,0),FALSE)</f>
        <v>#N/A</v>
      </c>
      <c r="L857" s="6" t="e">
        <f>VLOOKUP($A857&amp;$B857,'Cleaned Responses'!$1:$82,MATCH(L$1,'Cleaned Responses'!$1:$1,0),FALSE)</f>
        <v>#N/A</v>
      </c>
      <c r="M857" s="6" t="e">
        <f>VLOOKUP($A857&amp;$B857,'Cleaned Responses'!$1:$82,MATCH(M$1,'Cleaned Responses'!$1:$1,0),FALSE)</f>
        <v>#N/A</v>
      </c>
      <c r="N857" s="8" t="e">
        <f t="shared" si="309"/>
        <v>#N/A</v>
      </c>
      <c r="O857" s="8" t="e">
        <f t="shared" si="310"/>
        <v>#N/A</v>
      </c>
      <c r="P857" s="8" t="e">
        <f t="shared" si="311"/>
        <v>#N/A</v>
      </c>
      <c r="Q857" s="6"/>
      <c r="R857" s="6"/>
      <c r="S857" s="6"/>
      <c r="T857" s="6"/>
      <c r="U857" s="8" t="e">
        <f t="shared" si="312"/>
        <v>#N/A</v>
      </c>
      <c r="V857" s="6" t="e">
        <f>VLOOKUP($A857&amp;$B857,'Cleaned Responses'!$1:$82,MATCH(V$1,'Cleaned Responses'!$1:$1,0),FALSE)</f>
        <v>#N/A</v>
      </c>
      <c r="W857" s="6" t="e">
        <f>VLOOKUP($A857&amp;$B857,'Cleaned Responses'!$1:$82,MATCH(W$1,'Cleaned Responses'!$1:$1,0),FALSE)</f>
        <v>#N/A</v>
      </c>
      <c r="X857" s="9" t="e">
        <f t="shared" si="313"/>
        <v>#N/A</v>
      </c>
      <c r="Y857" s="9" t="e">
        <f t="shared" si="314"/>
        <v>#N/A</v>
      </c>
      <c r="Z857" s="6" t="e">
        <f>VLOOKUP($A857&amp;$B857,'Cleaned Responses'!$1:$82,MATCH(Z$1,'Cleaned Responses'!$1:$1,0),FALSE)</f>
        <v>#N/A</v>
      </c>
      <c r="AA857" s="6" t="e">
        <f>VLOOKUP($A857&amp;$B857,'Cleaned Responses'!$1:$82,MATCH(AA$1,'Cleaned Responses'!$1:$1,0),FALSE)</f>
        <v>#N/A</v>
      </c>
      <c r="AB857" s="6" t="e">
        <f>VLOOKUP($A857&amp;$B857,'Cleaned Responses'!$1:$82,MATCH(AB$1,'Cleaned Responses'!$1:$1,0),FALSE)</f>
        <v>#N/A</v>
      </c>
      <c r="AC857" s="6" t="e">
        <f>VLOOKUP($A857&amp;$B857,'Cleaned Responses'!$1:$82,MATCH(AC$1,'Cleaned Responses'!$1:$1,0),FALSE)</f>
        <v>#N/A</v>
      </c>
      <c r="AD857" s="6" t="e">
        <f>VLOOKUP($A857&amp;$B857,'Cleaned Responses'!$1:$82,MATCH(AD$1,'Cleaned Responses'!$1:$1,0),FALSE)</f>
        <v>#N/A</v>
      </c>
      <c r="AE857" s="6" t="e">
        <f>VLOOKUP($A857&amp;$B857,'Cleaned Responses'!$1:$82,MATCH(AE$1,'Cleaned Responses'!$1:$1,0),FALSE)</f>
        <v>#N/A</v>
      </c>
      <c r="AF857" s="6" t="e">
        <f>VLOOKUP($A857&amp;$B857,'Cleaned Responses'!$1:$82,MATCH(AF$1,'Cleaned Responses'!$1:$1,0),FALSE)</f>
        <v>#N/A</v>
      </c>
      <c r="AG857" s="6" t="e">
        <f>VLOOKUP($A857&amp;$B857,'Cleaned Responses'!$1:$82,MATCH(AG$1,'Cleaned Responses'!$1:$1,0),FALSE)</f>
        <v>#N/A</v>
      </c>
      <c r="AH857" s="6" t="e">
        <f t="shared" si="315"/>
        <v>#N/A</v>
      </c>
      <c r="AI857" s="7" t="e">
        <f>VLOOKUP($A857&amp;$B857,'Cleaned Responses'!$1:$82,MATCH(AI$1,'Cleaned Responses'!$1:$1,0),FALSE)/100</f>
        <v>#N/A</v>
      </c>
      <c r="AJ857" s="7" t="e">
        <f>VLOOKUP($A857&amp;$B857,'Cleaned Responses'!$1:$82,MATCH(AJ$1,'Cleaned Responses'!$1:$1,0),FALSE)/100</f>
        <v>#N/A</v>
      </c>
      <c r="AK857" s="7" t="e">
        <f>VLOOKUP($A857&amp;$B857,'Cleaned Responses'!$1:$82,MATCH(AK$1,'Cleaned Responses'!$1:$1,0),FALSE)/100</f>
        <v>#N/A</v>
      </c>
      <c r="AL857" s="7" t="e">
        <f>VLOOKUP($A857&amp;$B857,'Cleaned Responses'!$1:$82,MATCH(AL$1,'Cleaned Responses'!$1:$1,0),FALSE)/100</f>
        <v>#N/A</v>
      </c>
      <c r="AM857" s="7" t="e">
        <f>VLOOKUP($A857&amp;$B857,'Cleaned Responses'!$1:$82,MATCH(AM$1,'Cleaned Responses'!$1:$1,0),FALSE)/100</f>
        <v>#N/A</v>
      </c>
      <c r="AN857" s="7" t="e">
        <f>VLOOKUP($A857&amp;$B857,'Cleaned Responses'!$1:$82,MATCH(AN$1,'Cleaned Responses'!$1:$1,0),FALSE)/100</f>
        <v>#N/A</v>
      </c>
      <c r="AO857" s="7" t="e">
        <f>VLOOKUP($A857&amp;$B857,'Cleaned Responses'!$1:$82,MATCH(AO$1,'Cleaned Responses'!$1:$1,0),FALSE)/100</f>
        <v>#N/A</v>
      </c>
      <c r="AP857" s="7" t="e">
        <f>VLOOKUP($A857&amp;$B857,'Cleaned Responses'!$1:$82,MATCH(AP$1,'Cleaned Responses'!$1:$1,0),FALSE)/100</f>
        <v>#N/A</v>
      </c>
      <c r="AQ857" s="7" t="e">
        <f>VLOOKUP($A857&amp;$B857,'Cleaned Responses'!$1:$82,MATCH(AQ$1,'Cleaned Responses'!$1:$1,0),FALSE)/100</f>
        <v>#N/A</v>
      </c>
      <c r="AR857" s="7" t="e">
        <f>VLOOKUP($A857&amp;$B857,'Cleaned Responses'!$1:$82,MATCH(AR$1,'Cleaned Responses'!$1:$1,0),FALSE)/100</f>
        <v>#N/A</v>
      </c>
      <c r="AS857" s="7" t="e">
        <f>VLOOKUP($A857&amp;$B857,'Cleaned Responses'!$1:$82,MATCH(AS$1,'Cleaned Responses'!$1:$1,0),FALSE)/100</f>
        <v>#N/A</v>
      </c>
      <c r="AT857" s="7" t="e">
        <f>VLOOKUP($A857&amp;$B857,'Cleaned Responses'!$1:$82,MATCH(AT$1,'Cleaned Responses'!$1:$1,0),FALSE)/100</f>
        <v>#N/A</v>
      </c>
      <c r="AU857" s="7" t="e">
        <f>VLOOKUP($A857&amp;$B857,'Cleaned Responses'!$1:$82,MATCH(AU$1,'Cleaned Responses'!$1:$1,0),FALSE)/100</f>
        <v>#N/A</v>
      </c>
      <c r="AV857" s="7" t="e">
        <f>VLOOKUP($A857&amp;$B857,'Cleaned Responses'!$1:$82,MATCH(AV$1,'Cleaned Responses'!$1:$1,0),FALSE)/100</f>
        <v>#N/A</v>
      </c>
      <c r="AW857" s="7" t="e">
        <f>VLOOKUP($A857&amp;$B857,'Cleaned Responses'!$1:$82,MATCH(AW$1,'Cleaned Responses'!$1:$1,0),FALSE)/100</f>
        <v>#N/A</v>
      </c>
      <c r="AX857" s="7" t="e">
        <f>VLOOKUP($A857&amp;$B857,'Cleaned Responses'!$1:$82,MATCH(AX$1,'Cleaned Responses'!$1:$1,0),FALSE)/100</f>
        <v>#N/A</v>
      </c>
      <c r="AY857" s="7" t="e">
        <f>VLOOKUP($A857&amp;$B857,'Cleaned Responses'!$1:$82,MATCH(AY$1,'Cleaned Responses'!$1:$1,0),FALSE)/100</f>
        <v>#N/A</v>
      </c>
      <c r="AZ857" s="7" t="e">
        <f>VLOOKUP($A857&amp;$B857,'Cleaned Responses'!$1:$82,MATCH(AZ$1,'Cleaned Responses'!$1:$1,0),FALSE)/100</f>
        <v>#N/A</v>
      </c>
      <c r="BA857" s="7" t="e">
        <f>VLOOKUP($A857&amp;$B857,'Cleaned Responses'!$1:$82,MATCH(BA$1,'Cleaned Responses'!$1:$1,0),FALSE)/100</f>
        <v>#N/A</v>
      </c>
      <c r="BB857" s="7"/>
      <c r="BC857" s="6" t="e">
        <f>VLOOKUP($A857&amp;$B857,'Cleaned Responses'!$1:$82,MATCH(BC$1,'Cleaned Responses'!$1:$1,0),FALSE)</f>
        <v>#N/A</v>
      </c>
      <c r="BD857" s="6" t="e">
        <f>VLOOKUP($A857&amp;$B857,'Cleaned Responses'!$1:$82,MATCH(BD$1,'Cleaned Responses'!$1:$1,0),FALSE)</f>
        <v>#N/A</v>
      </c>
      <c r="BE857" t="e">
        <f>VLOOKUP($A857&amp;$B857,'Cleaned Responses'!$1:$82,MATCH(BE$1,'Cleaned Responses'!$1:$1,0),FALSE)/100</f>
        <v>#N/A</v>
      </c>
      <c r="BF857" t="e">
        <f>VLOOKUP($A857&amp;$B857,'Cleaned Responses'!$1:$82,MATCH(BF$1,'Cleaned Responses'!$1:$1,0),FALSE)/100</f>
        <v>#N/A</v>
      </c>
      <c r="BG857" t="e">
        <f>VLOOKUP($A857&amp;$B857,'Cleaned Responses'!$1:$82,MATCH(BG$1,'Cleaned Responses'!$1:$1,0),FALSE)/100</f>
        <v>#N/A</v>
      </c>
      <c r="BH857" t="e">
        <f t="shared" si="294"/>
        <v>#N/A</v>
      </c>
      <c r="BI857" t="e">
        <f t="shared" si="295"/>
        <v>#N/A</v>
      </c>
      <c r="BJ857" t="e">
        <f t="shared" si="296"/>
        <v>#N/A</v>
      </c>
      <c r="BK857" t="e">
        <f>VLOOKUP($A857&amp;$B857,'Cleaned Responses'!$1:$82,MATCH(BK$1,'Cleaned Responses'!$1:$1,0),FALSE)/100</f>
        <v>#N/A</v>
      </c>
      <c r="BL857" t="e">
        <f>VLOOKUP($A857&amp;$B857,'Cleaned Responses'!$1:$82,MATCH(BL$1,'Cleaned Responses'!$1:$1,0),FALSE)/100</f>
        <v>#N/A</v>
      </c>
      <c r="BM857" t="e">
        <f>VLOOKUP($A857&amp;$B857,'Cleaned Responses'!$1:$82,MATCH(BM$1,'Cleaned Responses'!$1:$1,0),FALSE)/100</f>
        <v>#N/A</v>
      </c>
      <c r="BN857" t="e">
        <f>VLOOKUP($A857&amp;$B857,'Cleaned Responses'!$1:$82,MATCH(BN$1,'Cleaned Responses'!$1:$1,0),FALSE)/100</f>
        <v>#N/A</v>
      </c>
      <c r="BO857" t="e">
        <f>VLOOKUP($A857&amp;$B857,'Cleaned Responses'!$1:$82,MATCH(BO$1,'Cleaned Responses'!$1:$1,0),FALSE)/100</f>
        <v>#N/A</v>
      </c>
      <c r="BP857" t="e">
        <f>VLOOKUP($A857&amp;$B857,'Cleaned Responses'!$1:$82,MATCH(BP$1,'Cleaned Responses'!$1:$1,0),FALSE)/100</f>
        <v>#N/A</v>
      </c>
      <c r="BQ857" t="e">
        <f>VLOOKUP($A857&amp;$B857,'Cleaned Responses'!$1:$82,MATCH(BQ$1,'Cleaned Responses'!$1:$1,0),FALSE)/100</f>
        <v>#N/A</v>
      </c>
      <c r="BR857" t="e">
        <f>VLOOKUP($A857&amp;$B857,'Cleaned Responses'!$1:$82,MATCH(BR$1,'Cleaned Responses'!$1:$1,0),FALSE)/100</f>
        <v>#N/A</v>
      </c>
      <c r="BS857" t="e">
        <f>VLOOKUP($A857&amp;$B857,'Cleaned Responses'!$1:$82,MATCH(BS$1,'Cleaned Responses'!$1:$1,0),FALSE)/100</f>
        <v>#N/A</v>
      </c>
      <c r="BT857" t="e">
        <f>VLOOKUP($A857&amp;$B857,'Cleaned Responses'!$1:$82,MATCH(BT$1,'Cleaned Responses'!$1:$1,0),FALSE)/100</f>
        <v>#N/A</v>
      </c>
      <c r="BU857" t="e">
        <f>VLOOKUP($A857&amp;$B857,'Cleaned Responses'!$1:$82,MATCH(BU$1,'Cleaned Responses'!$1:$1,0),FALSE)/100</f>
        <v>#N/A</v>
      </c>
      <c r="BV857" t="e">
        <f>VLOOKUP($A857&amp;$B857,'Cleaned Responses'!$1:$82,MATCH(BV$1,'Cleaned Responses'!$1:$1,0),FALSE)/100</f>
        <v>#N/A</v>
      </c>
      <c r="BW857" t="e">
        <f t="shared" si="297"/>
        <v>#N/A</v>
      </c>
      <c r="BX857" t="e">
        <f t="shared" si="298"/>
        <v>#N/A</v>
      </c>
      <c r="BY857" t="e">
        <f t="shared" si="299"/>
        <v>#N/A</v>
      </c>
      <c r="BZ857" t="e">
        <f t="shared" si="300"/>
        <v>#N/A</v>
      </c>
      <c r="CA857" t="e">
        <f t="shared" si="301"/>
        <v>#N/A</v>
      </c>
      <c r="CB857" t="e">
        <f t="shared" si="302"/>
        <v>#N/A</v>
      </c>
      <c r="CC857" t="e">
        <f t="shared" si="303"/>
        <v>#N/A</v>
      </c>
      <c r="CD857" t="e">
        <f t="shared" si="304"/>
        <v>#N/A</v>
      </c>
      <c r="CE857" t="e">
        <f t="shared" si="305"/>
        <v>#N/A</v>
      </c>
      <c r="CF857" t="e">
        <f t="shared" si="306"/>
        <v>#N/A</v>
      </c>
      <c r="CG857" t="e">
        <f t="shared" si="307"/>
        <v>#N/A</v>
      </c>
    </row>
    <row r="858" spans="1:85" ht="20" customHeight="1" x14ac:dyDescent="0.25">
      <c r="A858" s="187"/>
      <c r="B858" s="6"/>
      <c r="C858" s="6" t="e">
        <f>VLOOKUP($A858&amp;$B858,'Cleaned Responses'!$1:$82,MATCH($C$1,'Cleaned Responses'!$1:$1,0),FALSE)</f>
        <v>#N/A</v>
      </c>
      <c r="D858" s="6" t="e">
        <f>VLOOKUP($A858&amp;$B858,'Cleaned Responses'!$1:$82,MATCH(D$1,'Cleaned Responses'!$1:$1,0),FALSE)</f>
        <v>#N/A</v>
      </c>
      <c r="E858" s="6" t="e">
        <f>VLOOKUP($A858&amp;$B858,'Cleaned Responses'!$1:$82,MATCH(E$1,'Cleaned Responses'!$1:$1,0),FALSE)</f>
        <v>#N/A</v>
      </c>
      <c r="F858" s="6" t="e">
        <f>VLOOKUP($A858&amp;$B858,'Cleaned Responses'!$1:$82,MATCH(F$1,'Cleaned Responses'!$1:$1,0),FALSE)</f>
        <v>#N/A</v>
      </c>
      <c r="G858" s="6" t="e">
        <f t="shared" si="308"/>
        <v>#N/A</v>
      </c>
      <c r="H858" s="6" t="e">
        <f>VLOOKUP($A858&amp;$B858,'Cleaned Responses'!$1:$82,MATCH(H$1,'Cleaned Responses'!$1:$1,0),FALSE)</f>
        <v>#N/A</v>
      </c>
      <c r="I858" s="6" t="e">
        <f>VLOOKUP($A858&amp;$B858,'Cleaned Responses'!$1:$82,MATCH(I$1,'Cleaned Responses'!$1:$1,0),FALSE)</f>
        <v>#N/A</v>
      </c>
      <c r="J858" s="6" t="e">
        <f>VLOOKUP($A858&amp;$B858,'Cleaned Responses'!$1:$82,MATCH(J$1,'Cleaned Responses'!$1:$1,0),FALSE)</f>
        <v>#N/A</v>
      </c>
      <c r="K858" s="6" t="e">
        <f>VLOOKUP($A858&amp;$B858,'Cleaned Responses'!$1:$82,MATCH(K$1,'Cleaned Responses'!$1:$1,0),FALSE)</f>
        <v>#N/A</v>
      </c>
      <c r="L858" s="6" t="e">
        <f>VLOOKUP($A858&amp;$B858,'Cleaned Responses'!$1:$82,MATCH(L$1,'Cleaned Responses'!$1:$1,0),FALSE)</f>
        <v>#N/A</v>
      </c>
      <c r="M858" s="6" t="e">
        <f>VLOOKUP($A858&amp;$B858,'Cleaned Responses'!$1:$82,MATCH(M$1,'Cleaned Responses'!$1:$1,0),FALSE)</f>
        <v>#N/A</v>
      </c>
      <c r="N858" s="8" t="e">
        <f t="shared" si="309"/>
        <v>#N/A</v>
      </c>
      <c r="O858" s="8" t="e">
        <f t="shared" si="310"/>
        <v>#N/A</v>
      </c>
      <c r="P858" s="8" t="e">
        <f t="shared" si="311"/>
        <v>#N/A</v>
      </c>
      <c r="Q858" s="6"/>
      <c r="R858" s="6"/>
      <c r="S858" s="6"/>
      <c r="T858" s="6"/>
      <c r="U858" s="8" t="e">
        <f t="shared" si="312"/>
        <v>#N/A</v>
      </c>
      <c r="V858" s="6" t="e">
        <f>VLOOKUP($A858&amp;$B858,'Cleaned Responses'!$1:$82,MATCH(V$1,'Cleaned Responses'!$1:$1,0),FALSE)</f>
        <v>#N/A</v>
      </c>
      <c r="W858" s="6" t="e">
        <f>VLOOKUP($A858&amp;$B858,'Cleaned Responses'!$1:$82,MATCH(W$1,'Cleaned Responses'!$1:$1,0),FALSE)</f>
        <v>#N/A</v>
      </c>
      <c r="X858" s="9" t="e">
        <f t="shared" si="313"/>
        <v>#N/A</v>
      </c>
      <c r="Y858" s="9" t="e">
        <f t="shared" si="314"/>
        <v>#N/A</v>
      </c>
      <c r="Z858" s="6" t="e">
        <f>VLOOKUP($A858&amp;$B858,'Cleaned Responses'!$1:$82,MATCH(Z$1,'Cleaned Responses'!$1:$1,0),FALSE)</f>
        <v>#N/A</v>
      </c>
      <c r="AA858" s="6" t="e">
        <f>VLOOKUP($A858&amp;$B858,'Cleaned Responses'!$1:$82,MATCH(AA$1,'Cleaned Responses'!$1:$1,0),FALSE)</f>
        <v>#N/A</v>
      </c>
      <c r="AB858" s="6" t="e">
        <f>VLOOKUP($A858&amp;$B858,'Cleaned Responses'!$1:$82,MATCH(AB$1,'Cleaned Responses'!$1:$1,0),FALSE)</f>
        <v>#N/A</v>
      </c>
      <c r="AC858" s="6" t="e">
        <f>VLOOKUP($A858&amp;$B858,'Cleaned Responses'!$1:$82,MATCH(AC$1,'Cleaned Responses'!$1:$1,0),FALSE)</f>
        <v>#N/A</v>
      </c>
      <c r="AD858" s="6" t="e">
        <f>VLOOKUP($A858&amp;$B858,'Cleaned Responses'!$1:$82,MATCH(AD$1,'Cleaned Responses'!$1:$1,0),FALSE)</f>
        <v>#N/A</v>
      </c>
      <c r="AE858" s="6" t="e">
        <f>VLOOKUP($A858&amp;$B858,'Cleaned Responses'!$1:$82,MATCH(AE$1,'Cleaned Responses'!$1:$1,0),FALSE)</f>
        <v>#N/A</v>
      </c>
      <c r="AF858" s="6" t="e">
        <f>VLOOKUP($A858&amp;$B858,'Cleaned Responses'!$1:$82,MATCH(AF$1,'Cleaned Responses'!$1:$1,0),FALSE)</f>
        <v>#N/A</v>
      </c>
      <c r="AG858" s="6" t="e">
        <f>VLOOKUP($A858&amp;$B858,'Cleaned Responses'!$1:$82,MATCH(AG$1,'Cleaned Responses'!$1:$1,0),FALSE)</f>
        <v>#N/A</v>
      </c>
      <c r="AH858" s="6" t="e">
        <f t="shared" si="315"/>
        <v>#N/A</v>
      </c>
      <c r="AI858" s="7" t="e">
        <f>VLOOKUP($A858&amp;$B858,'Cleaned Responses'!$1:$82,MATCH(AI$1,'Cleaned Responses'!$1:$1,0),FALSE)/100</f>
        <v>#N/A</v>
      </c>
      <c r="AJ858" s="7" t="e">
        <f>VLOOKUP($A858&amp;$B858,'Cleaned Responses'!$1:$82,MATCH(AJ$1,'Cleaned Responses'!$1:$1,0),FALSE)/100</f>
        <v>#N/A</v>
      </c>
      <c r="AK858" s="7" t="e">
        <f>VLOOKUP($A858&amp;$B858,'Cleaned Responses'!$1:$82,MATCH(AK$1,'Cleaned Responses'!$1:$1,0),FALSE)/100</f>
        <v>#N/A</v>
      </c>
      <c r="AL858" s="7" t="e">
        <f>VLOOKUP($A858&amp;$B858,'Cleaned Responses'!$1:$82,MATCH(AL$1,'Cleaned Responses'!$1:$1,0),FALSE)/100</f>
        <v>#N/A</v>
      </c>
      <c r="AM858" s="7" t="e">
        <f>VLOOKUP($A858&amp;$B858,'Cleaned Responses'!$1:$82,MATCH(AM$1,'Cleaned Responses'!$1:$1,0),FALSE)/100</f>
        <v>#N/A</v>
      </c>
      <c r="AN858" s="7" t="e">
        <f>VLOOKUP($A858&amp;$B858,'Cleaned Responses'!$1:$82,MATCH(AN$1,'Cleaned Responses'!$1:$1,0),FALSE)/100</f>
        <v>#N/A</v>
      </c>
      <c r="AO858" s="7" t="e">
        <f>VLOOKUP($A858&amp;$B858,'Cleaned Responses'!$1:$82,MATCH(AO$1,'Cleaned Responses'!$1:$1,0),FALSE)/100</f>
        <v>#N/A</v>
      </c>
      <c r="AP858" s="7" t="e">
        <f>VLOOKUP($A858&amp;$B858,'Cleaned Responses'!$1:$82,MATCH(AP$1,'Cleaned Responses'!$1:$1,0),FALSE)/100</f>
        <v>#N/A</v>
      </c>
      <c r="AQ858" s="7" t="e">
        <f>VLOOKUP($A858&amp;$B858,'Cleaned Responses'!$1:$82,MATCH(AQ$1,'Cleaned Responses'!$1:$1,0),FALSE)/100</f>
        <v>#N/A</v>
      </c>
      <c r="AR858" s="7" t="e">
        <f>VLOOKUP($A858&amp;$B858,'Cleaned Responses'!$1:$82,MATCH(AR$1,'Cleaned Responses'!$1:$1,0),FALSE)/100</f>
        <v>#N/A</v>
      </c>
      <c r="AS858" s="7" t="e">
        <f>VLOOKUP($A858&amp;$B858,'Cleaned Responses'!$1:$82,MATCH(AS$1,'Cleaned Responses'!$1:$1,0),FALSE)/100</f>
        <v>#N/A</v>
      </c>
      <c r="AT858" s="7" t="e">
        <f>VLOOKUP($A858&amp;$B858,'Cleaned Responses'!$1:$82,MATCH(AT$1,'Cleaned Responses'!$1:$1,0),FALSE)/100</f>
        <v>#N/A</v>
      </c>
      <c r="AU858" s="7" t="e">
        <f>VLOOKUP($A858&amp;$B858,'Cleaned Responses'!$1:$82,MATCH(AU$1,'Cleaned Responses'!$1:$1,0),FALSE)/100</f>
        <v>#N/A</v>
      </c>
      <c r="AV858" s="7" t="e">
        <f>VLOOKUP($A858&amp;$B858,'Cleaned Responses'!$1:$82,MATCH(AV$1,'Cleaned Responses'!$1:$1,0),FALSE)/100</f>
        <v>#N/A</v>
      </c>
      <c r="AW858" s="7" t="e">
        <f>VLOOKUP($A858&amp;$B858,'Cleaned Responses'!$1:$82,MATCH(AW$1,'Cleaned Responses'!$1:$1,0),FALSE)/100</f>
        <v>#N/A</v>
      </c>
      <c r="AX858" s="7" t="e">
        <f>VLOOKUP($A858&amp;$B858,'Cleaned Responses'!$1:$82,MATCH(AX$1,'Cleaned Responses'!$1:$1,0),FALSE)/100</f>
        <v>#N/A</v>
      </c>
      <c r="AY858" s="7" t="e">
        <f>VLOOKUP($A858&amp;$B858,'Cleaned Responses'!$1:$82,MATCH(AY$1,'Cleaned Responses'!$1:$1,0),FALSE)/100</f>
        <v>#N/A</v>
      </c>
      <c r="AZ858" s="7" t="e">
        <f>VLOOKUP($A858&amp;$B858,'Cleaned Responses'!$1:$82,MATCH(AZ$1,'Cleaned Responses'!$1:$1,0),FALSE)/100</f>
        <v>#N/A</v>
      </c>
      <c r="BA858" s="7" t="e">
        <f>VLOOKUP($A858&amp;$B858,'Cleaned Responses'!$1:$82,MATCH(BA$1,'Cleaned Responses'!$1:$1,0),FALSE)/100</f>
        <v>#N/A</v>
      </c>
      <c r="BB858" s="7"/>
      <c r="BC858" s="6" t="e">
        <f>VLOOKUP($A858&amp;$B858,'Cleaned Responses'!$1:$82,MATCH(BC$1,'Cleaned Responses'!$1:$1,0),FALSE)</f>
        <v>#N/A</v>
      </c>
      <c r="BD858" s="6" t="e">
        <f>VLOOKUP($A858&amp;$B858,'Cleaned Responses'!$1:$82,MATCH(BD$1,'Cleaned Responses'!$1:$1,0),FALSE)</f>
        <v>#N/A</v>
      </c>
      <c r="BE858" t="e">
        <f>VLOOKUP($A858&amp;$B858,'Cleaned Responses'!$1:$82,MATCH(BE$1,'Cleaned Responses'!$1:$1,0),FALSE)/100</f>
        <v>#N/A</v>
      </c>
      <c r="BF858" t="e">
        <f>VLOOKUP($A858&amp;$B858,'Cleaned Responses'!$1:$82,MATCH(BF$1,'Cleaned Responses'!$1:$1,0),FALSE)/100</f>
        <v>#N/A</v>
      </c>
      <c r="BG858" t="e">
        <f>VLOOKUP($A858&amp;$B858,'Cleaned Responses'!$1:$82,MATCH(BG$1,'Cleaned Responses'!$1:$1,0),FALSE)/100</f>
        <v>#N/A</v>
      </c>
      <c r="BH858" t="e">
        <f t="shared" si="294"/>
        <v>#N/A</v>
      </c>
      <c r="BI858" t="e">
        <f t="shared" si="295"/>
        <v>#N/A</v>
      </c>
      <c r="BJ858" t="e">
        <f t="shared" si="296"/>
        <v>#N/A</v>
      </c>
      <c r="BK858" t="e">
        <f>VLOOKUP($A858&amp;$B858,'Cleaned Responses'!$1:$82,MATCH(BK$1,'Cleaned Responses'!$1:$1,0),FALSE)/100</f>
        <v>#N/A</v>
      </c>
      <c r="BL858" t="e">
        <f>VLOOKUP($A858&amp;$B858,'Cleaned Responses'!$1:$82,MATCH(BL$1,'Cleaned Responses'!$1:$1,0),FALSE)/100</f>
        <v>#N/A</v>
      </c>
      <c r="BM858" t="e">
        <f>VLOOKUP($A858&amp;$B858,'Cleaned Responses'!$1:$82,MATCH(BM$1,'Cleaned Responses'!$1:$1,0),FALSE)/100</f>
        <v>#N/A</v>
      </c>
      <c r="BN858" t="e">
        <f>VLOOKUP($A858&amp;$B858,'Cleaned Responses'!$1:$82,MATCH(BN$1,'Cleaned Responses'!$1:$1,0),FALSE)/100</f>
        <v>#N/A</v>
      </c>
      <c r="BO858" t="e">
        <f>VLOOKUP($A858&amp;$B858,'Cleaned Responses'!$1:$82,MATCH(BO$1,'Cleaned Responses'!$1:$1,0),FALSE)/100</f>
        <v>#N/A</v>
      </c>
      <c r="BP858" t="e">
        <f>VLOOKUP($A858&amp;$B858,'Cleaned Responses'!$1:$82,MATCH(BP$1,'Cleaned Responses'!$1:$1,0),FALSE)/100</f>
        <v>#N/A</v>
      </c>
      <c r="BQ858" t="e">
        <f>VLOOKUP($A858&amp;$B858,'Cleaned Responses'!$1:$82,MATCH(BQ$1,'Cleaned Responses'!$1:$1,0),FALSE)/100</f>
        <v>#N/A</v>
      </c>
      <c r="BR858" t="e">
        <f>VLOOKUP($A858&amp;$B858,'Cleaned Responses'!$1:$82,MATCH(BR$1,'Cleaned Responses'!$1:$1,0),FALSE)/100</f>
        <v>#N/A</v>
      </c>
      <c r="BS858" t="e">
        <f>VLOOKUP($A858&amp;$B858,'Cleaned Responses'!$1:$82,MATCH(BS$1,'Cleaned Responses'!$1:$1,0),FALSE)/100</f>
        <v>#N/A</v>
      </c>
      <c r="BT858" t="e">
        <f>VLOOKUP($A858&amp;$B858,'Cleaned Responses'!$1:$82,MATCH(BT$1,'Cleaned Responses'!$1:$1,0),FALSE)/100</f>
        <v>#N/A</v>
      </c>
      <c r="BU858" t="e">
        <f>VLOOKUP($A858&amp;$B858,'Cleaned Responses'!$1:$82,MATCH(BU$1,'Cleaned Responses'!$1:$1,0),FALSE)/100</f>
        <v>#N/A</v>
      </c>
      <c r="BV858" t="e">
        <f>VLOOKUP($A858&amp;$B858,'Cleaned Responses'!$1:$82,MATCH(BV$1,'Cleaned Responses'!$1:$1,0),FALSE)/100</f>
        <v>#N/A</v>
      </c>
      <c r="BW858" t="e">
        <f t="shared" si="297"/>
        <v>#N/A</v>
      </c>
      <c r="BX858" t="e">
        <f t="shared" si="298"/>
        <v>#N/A</v>
      </c>
      <c r="BY858" t="e">
        <f t="shared" si="299"/>
        <v>#N/A</v>
      </c>
      <c r="BZ858" t="e">
        <f t="shared" si="300"/>
        <v>#N/A</v>
      </c>
      <c r="CA858" t="e">
        <f t="shared" si="301"/>
        <v>#N/A</v>
      </c>
      <c r="CB858" t="e">
        <f t="shared" si="302"/>
        <v>#N/A</v>
      </c>
      <c r="CC858" t="e">
        <f t="shared" si="303"/>
        <v>#N/A</v>
      </c>
      <c r="CD858" t="e">
        <f t="shared" si="304"/>
        <v>#N/A</v>
      </c>
      <c r="CE858" t="e">
        <f t="shared" si="305"/>
        <v>#N/A</v>
      </c>
      <c r="CF858" t="e">
        <f t="shared" si="306"/>
        <v>#N/A</v>
      </c>
      <c r="CG858" t="e">
        <f t="shared" si="307"/>
        <v>#N/A</v>
      </c>
    </row>
    <row r="859" spans="1:85" ht="20" customHeight="1" x14ac:dyDescent="0.25">
      <c r="A859" s="187"/>
      <c r="B859" s="6"/>
      <c r="C859" s="6" t="e">
        <f>VLOOKUP($A859&amp;$B859,'Cleaned Responses'!$1:$82,MATCH($C$1,'Cleaned Responses'!$1:$1,0),FALSE)</f>
        <v>#N/A</v>
      </c>
      <c r="D859" s="6" t="e">
        <f>VLOOKUP($A859&amp;$B859,'Cleaned Responses'!$1:$82,MATCH(D$1,'Cleaned Responses'!$1:$1,0),FALSE)</f>
        <v>#N/A</v>
      </c>
      <c r="E859" s="6" t="e">
        <f>VLOOKUP($A859&amp;$B859,'Cleaned Responses'!$1:$82,MATCH(E$1,'Cleaned Responses'!$1:$1,0),FALSE)</f>
        <v>#N/A</v>
      </c>
      <c r="F859" s="6" t="e">
        <f>VLOOKUP($A859&amp;$B859,'Cleaned Responses'!$1:$82,MATCH(F$1,'Cleaned Responses'!$1:$1,0),FALSE)</f>
        <v>#N/A</v>
      </c>
      <c r="G859" s="6" t="e">
        <f t="shared" si="308"/>
        <v>#N/A</v>
      </c>
      <c r="H859" s="6" t="e">
        <f>VLOOKUP($A859&amp;$B859,'Cleaned Responses'!$1:$82,MATCH(H$1,'Cleaned Responses'!$1:$1,0),FALSE)</f>
        <v>#N/A</v>
      </c>
      <c r="I859" s="6" t="e">
        <f>VLOOKUP($A859&amp;$B859,'Cleaned Responses'!$1:$82,MATCH(I$1,'Cleaned Responses'!$1:$1,0),FALSE)</f>
        <v>#N/A</v>
      </c>
      <c r="J859" s="6" t="e">
        <f>VLOOKUP($A859&amp;$B859,'Cleaned Responses'!$1:$82,MATCH(J$1,'Cleaned Responses'!$1:$1,0),FALSE)</f>
        <v>#N/A</v>
      </c>
      <c r="K859" s="6" t="e">
        <f>VLOOKUP($A859&amp;$B859,'Cleaned Responses'!$1:$82,MATCH(K$1,'Cleaned Responses'!$1:$1,0),FALSE)</f>
        <v>#N/A</v>
      </c>
      <c r="L859" s="6" t="e">
        <f>VLOOKUP($A859&amp;$B859,'Cleaned Responses'!$1:$82,MATCH(L$1,'Cleaned Responses'!$1:$1,0),FALSE)</f>
        <v>#N/A</v>
      </c>
      <c r="M859" s="6" t="e">
        <f>VLOOKUP($A859&amp;$B859,'Cleaned Responses'!$1:$82,MATCH(M$1,'Cleaned Responses'!$1:$1,0),FALSE)</f>
        <v>#N/A</v>
      </c>
      <c r="N859" s="8" t="e">
        <f t="shared" si="309"/>
        <v>#N/A</v>
      </c>
      <c r="O859" s="8" t="e">
        <f t="shared" si="310"/>
        <v>#N/A</v>
      </c>
      <c r="P859" s="8" t="e">
        <f t="shared" si="311"/>
        <v>#N/A</v>
      </c>
      <c r="Q859" s="6"/>
      <c r="R859" s="6"/>
      <c r="S859" s="6"/>
      <c r="T859" s="6"/>
      <c r="U859" s="8" t="e">
        <f t="shared" si="312"/>
        <v>#N/A</v>
      </c>
      <c r="V859" s="6" t="e">
        <f>VLOOKUP($A859&amp;$B859,'Cleaned Responses'!$1:$82,MATCH(V$1,'Cleaned Responses'!$1:$1,0),FALSE)</f>
        <v>#N/A</v>
      </c>
      <c r="W859" s="6" t="e">
        <f>VLOOKUP($A859&amp;$B859,'Cleaned Responses'!$1:$82,MATCH(W$1,'Cleaned Responses'!$1:$1,0),FALSE)</f>
        <v>#N/A</v>
      </c>
      <c r="X859" s="9" t="e">
        <f t="shared" si="313"/>
        <v>#N/A</v>
      </c>
      <c r="Y859" s="9" t="e">
        <f t="shared" si="314"/>
        <v>#N/A</v>
      </c>
      <c r="Z859" s="6" t="e">
        <f>VLOOKUP($A859&amp;$B859,'Cleaned Responses'!$1:$82,MATCH(Z$1,'Cleaned Responses'!$1:$1,0),FALSE)</f>
        <v>#N/A</v>
      </c>
      <c r="AA859" s="6" t="e">
        <f>VLOOKUP($A859&amp;$B859,'Cleaned Responses'!$1:$82,MATCH(AA$1,'Cleaned Responses'!$1:$1,0),FALSE)</f>
        <v>#N/A</v>
      </c>
      <c r="AB859" s="6" t="e">
        <f>VLOOKUP($A859&amp;$B859,'Cleaned Responses'!$1:$82,MATCH(AB$1,'Cleaned Responses'!$1:$1,0),FALSE)</f>
        <v>#N/A</v>
      </c>
      <c r="AC859" s="6" t="e">
        <f>VLOOKUP($A859&amp;$B859,'Cleaned Responses'!$1:$82,MATCH(AC$1,'Cleaned Responses'!$1:$1,0),FALSE)</f>
        <v>#N/A</v>
      </c>
      <c r="AD859" s="6" t="e">
        <f>VLOOKUP($A859&amp;$B859,'Cleaned Responses'!$1:$82,MATCH(AD$1,'Cleaned Responses'!$1:$1,0),FALSE)</f>
        <v>#N/A</v>
      </c>
      <c r="AE859" s="6" t="e">
        <f>VLOOKUP($A859&amp;$B859,'Cleaned Responses'!$1:$82,MATCH(AE$1,'Cleaned Responses'!$1:$1,0),FALSE)</f>
        <v>#N/A</v>
      </c>
      <c r="AF859" s="6" t="e">
        <f>VLOOKUP($A859&amp;$B859,'Cleaned Responses'!$1:$82,MATCH(AF$1,'Cleaned Responses'!$1:$1,0),FALSE)</f>
        <v>#N/A</v>
      </c>
      <c r="AG859" s="6" t="e">
        <f>VLOOKUP($A859&amp;$B859,'Cleaned Responses'!$1:$82,MATCH(AG$1,'Cleaned Responses'!$1:$1,0),FALSE)</f>
        <v>#N/A</v>
      </c>
      <c r="AH859" s="6" t="e">
        <f t="shared" si="315"/>
        <v>#N/A</v>
      </c>
      <c r="AI859" s="7" t="e">
        <f>VLOOKUP($A859&amp;$B859,'Cleaned Responses'!$1:$82,MATCH(AI$1,'Cleaned Responses'!$1:$1,0),FALSE)/100</f>
        <v>#N/A</v>
      </c>
      <c r="AJ859" s="7" t="e">
        <f>VLOOKUP($A859&amp;$B859,'Cleaned Responses'!$1:$82,MATCH(AJ$1,'Cleaned Responses'!$1:$1,0),FALSE)/100</f>
        <v>#N/A</v>
      </c>
      <c r="AK859" s="7" t="e">
        <f>VLOOKUP($A859&amp;$B859,'Cleaned Responses'!$1:$82,MATCH(AK$1,'Cleaned Responses'!$1:$1,0),FALSE)/100</f>
        <v>#N/A</v>
      </c>
      <c r="AL859" s="7" t="e">
        <f>VLOOKUP($A859&amp;$B859,'Cleaned Responses'!$1:$82,MATCH(AL$1,'Cleaned Responses'!$1:$1,0),FALSE)/100</f>
        <v>#N/A</v>
      </c>
      <c r="AM859" s="7" t="e">
        <f>VLOOKUP($A859&amp;$B859,'Cleaned Responses'!$1:$82,MATCH(AM$1,'Cleaned Responses'!$1:$1,0),FALSE)/100</f>
        <v>#N/A</v>
      </c>
      <c r="AN859" s="7" t="e">
        <f>VLOOKUP($A859&amp;$B859,'Cleaned Responses'!$1:$82,MATCH(AN$1,'Cleaned Responses'!$1:$1,0),FALSE)/100</f>
        <v>#N/A</v>
      </c>
      <c r="AO859" s="7" t="e">
        <f>VLOOKUP($A859&amp;$B859,'Cleaned Responses'!$1:$82,MATCH(AO$1,'Cleaned Responses'!$1:$1,0),FALSE)/100</f>
        <v>#N/A</v>
      </c>
      <c r="AP859" s="7" t="e">
        <f>VLOOKUP($A859&amp;$B859,'Cleaned Responses'!$1:$82,MATCH(AP$1,'Cleaned Responses'!$1:$1,0),FALSE)/100</f>
        <v>#N/A</v>
      </c>
      <c r="AQ859" s="7" t="e">
        <f>VLOOKUP($A859&amp;$B859,'Cleaned Responses'!$1:$82,MATCH(AQ$1,'Cleaned Responses'!$1:$1,0),FALSE)/100</f>
        <v>#N/A</v>
      </c>
      <c r="AR859" s="7" t="e">
        <f>VLOOKUP($A859&amp;$B859,'Cleaned Responses'!$1:$82,MATCH(AR$1,'Cleaned Responses'!$1:$1,0),FALSE)/100</f>
        <v>#N/A</v>
      </c>
      <c r="AS859" s="7" t="e">
        <f>VLOOKUP($A859&amp;$B859,'Cleaned Responses'!$1:$82,MATCH(AS$1,'Cleaned Responses'!$1:$1,0),FALSE)/100</f>
        <v>#N/A</v>
      </c>
      <c r="AT859" s="7" t="e">
        <f>VLOOKUP($A859&amp;$B859,'Cleaned Responses'!$1:$82,MATCH(AT$1,'Cleaned Responses'!$1:$1,0),FALSE)/100</f>
        <v>#N/A</v>
      </c>
      <c r="AU859" s="7" t="e">
        <f>VLOOKUP($A859&amp;$B859,'Cleaned Responses'!$1:$82,MATCH(AU$1,'Cleaned Responses'!$1:$1,0),FALSE)/100</f>
        <v>#N/A</v>
      </c>
      <c r="AV859" s="7" t="e">
        <f>VLOOKUP($A859&amp;$B859,'Cleaned Responses'!$1:$82,MATCH(AV$1,'Cleaned Responses'!$1:$1,0),FALSE)/100</f>
        <v>#N/A</v>
      </c>
      <c r="AW859" s="7" t="e">
        <f>VLOOKUP($A859&amp;$B859,'Cleaned Responses'!$1:$82,MATCH(AW$1,'Cleaned Responses'!$1:$1,0),FALSE)/100</f>
        <v>#N/A</v>
      </c>
      <c r="AX859" s="7" t="e">
        <f>VLOOKUP($A859&amp;$B859,'Cleaned Responses'!$1:$82,MATCH(AX$1,'Cleaned Responses'!$1:$1,0),FALSE)/100</f>
        <v>#N/A</v>
      </c>
      <c r="AY859" s="7" t="e">
        <f>VLOOKUP($A859&amp;$B859,'Cleaned Responses'!$1:$82,MATCH(AY$1,'Cleaned Responses'!$1:$1,0),FALSE)/100</f>
        <v>#N/A</v>
      </c>
      <c r="AZ859" s="7" t="e">
        <f>VLOOKUP($A859&amp;$B859,'Cleaned Responses'!$1:$82,MATCH(AZ$1,'Cleaned Responses'!$1:$1,0),FALSE)/100</f>
        <v>#N/A</v>
      </c>
      <c r="BA859" s="7" t="e">
        <f>VLOOKUP($A859&amp;$B859,'Cleaned Responses'!$1:$82,MATCH(BA$1,'Cleaned Responses'!$1:$1,0),FALSE)/100</f>
        <v>#N/A</v>
      </c>
      <c r="BB859" s="7"/>
      <c r="BC859" s="6" t="e">
        <f>VLOOKUP($A859&amp;$B859,'Cleaned Responses'!$1:$82,MATCH(BC$1,'Cleaned Responses'!$1:$1,0),FALSE)</f>
        <v>#N/A</v>
      </c>
      <c r="BD859" s="6" t="e">
        <f>VLOOKUP($A859&amp;$B859,'Cleaned Responses'!$1:$82,MATCH(BD$1,'Cleaned Responses'!$1:$1,0),FALSE)</f>
        <v>#N/A</v>
      </c>
      <c r="BE859" t="e">
        <f>VLOOKUP($A859&amp;$B859,'Cleaned Responses'!$1:$82,MATCH(BE$1,'Cleaned Responses'!$1:$1,0),FALSE)/100</f>
        <v>#N/A</v>
      </c>
      <c r="BF859" t="e">
        <f>VLOOKUP($A859&amp;$B859,'Cleaned Responses'!$1:$82,MATCH(BF$1,'Cleaned Responses'!$1:$1,0),FALSE)/100</f>
        <v>#N/A</v>
      </c>
      <c r="BG859" t="e">
        <f>VLOOKUP($A859&amp;$B859,'Cleaned Responses'!$1:$82,MATCH(BG$1,'Cleaned Responses'!$1:$1,0),FALSE)/100</f>
        <v>#N/A</v>
      </c>
      <c r="BH859" t="e">
        <f t="shared" si="294"/>
        <v>#N/A</v>
      </c>
      <c r="BI859" t="e">
        <f t="shared" si="295"/>
        <v>#N/A</v>
      </c>
      <c r="BJ859" t="e">
        <f t="shared" si="296"/>
        <v>#N/A</v>
      </c>
      <c r="BK859" t="e">
        <f>VLOOKUP($A859&amp;$B859,'Cleaned Responses'!$1:$82,MATCH(BK$1,'Cleaned Responses'!$1:$1,0),FALSE)/100</f>
        <v>#N/A</v>
      </c>
      <c r="BL859" t="e">
        <f>VLOOKUP($A859&amp;$B859,'Cleaned Responses'!$1:$82,MATCH(BL$1,'Cleaned Responses'!$1:$1,0),FALSE)/100</f>
        <v>#N/A</v>
      </c>
      <c r="BM859" t="e">
        <f>VLOOKUP($A859&amp;$B859,'Cleaned Responses'!$1:$82,MATCH(BM$1,'Cleaned Responses'!$1:$1,0),FALSE)/100</f>
        <v>#N/A</v>
      </c>
      <c r="BN859" t="e">
        <f>VLOOKUP($A859&amp;$B859,'Cleaned Responses'!$1:$82,MATCH(BN$1,'Cleaned Responses'!$1:$1,0),FALSE)/100</f>
        <v>#N/A</v>
      </c>
      <c r="BO859" t="e">
        <f>VLOOKUP($A859&amp;$B859,'Cleaned Responses'!$1:$82,MATCH(BO$1,'Cleaned Responses'!$1:$1,0),FALSE)/100</f>
        <v>#N/A</v>
      </c>
      <c r="BP859" t="e">
        <f>VLOOKUP($A859&amp;$B859,'Cleaned Responses'!$1:$82,MATCH(BP$1,'Cleaned Responses'!$1:$1,0),FALSE)/100</f>
        <v>#N/A</v>
      </c>
      <c r="BQ859" t="e">
        <f>VLOOKUP($A859&amp;$B859,'Cleaned Responses'!$1:$82,MATCH(BQ$1,'Cleaned Responses'!$1:$1,0),FALSE)/100</f>
        <v>#N/A</v>
      </c>
      <c r="BR859" t="e">
        <f>VLOOKUP($A859&amp;$B859,'Cleaned Responses'!$1:$82,MATCH(BR$1,'Cleaned Responses'!$1:$1,0),FALSE)/100</f>
        <v>#N/A</v>
      </c>
      <c r="BS859" t="e">
        <f>VLOOKUP($A859&amp;$B859,'Cleaned Responses'!$1:$82,MATCH(BS$1,'Cleaned Responses'!$1:$1,0),FALSE)/100</f>
        <v>#N/A</v>
      </c>
      <c r="BT859" t="e">
        <f>VLOOKUP($A859&amp;$B859,'Cleaned Responses'!$1:$82,MATCH(BT$1,'Cleaned Responses'!$1:$1,0),FALSE)/100</f>
        <v>#N/A</v>
      </c>
      <c r="BU859" t="e">
        <f>VLOOKUP($A859&amp;$B859,'Cleaned Responses'!$1:$82,MATCH(BU$1,'Cleaned Responses'!$1:$1,0),FALSE)/100</f>
        <v>#N/A</v>
      </c>
      <c r="BV859" t="e">
        <f>VLOOKUP($A859&amp;$B859,'Cleaned Responses'!$1:$82,MATCH(BV$1,'Cleaned Responses'!$1:$1,0),FALSE)/100</f>
        <v>#N/A</v>
      </c>
      <c r="BW859" t="e">
        <f t="shared" si="297"/>
        <v>#N/A</v>
      </c>
      <c r="BX859" t="e">
        <f t="shared" si="298"/>
        <v>#N/A</v>
      </c>
      <c r="BY859" t="e">
        <f t="shared" si="299"/>
        <v>#N/A</v>
      </c>
      <c r="BZ859" t="e">
        <f t="shared" si="300"/>
        <v>#N/A</v>
      </c>
      <c r="CA859" t="e">
        <f t="shared" si="301"/>
        <v>#N/A</v>
      </c>
      <c r="CB859" t="e">
        <f t="shared" si="302"/>
        <v>#N/A</v>
      </c>
      <c r="CC859" t="e">
        <f t="shared" si="303"/>
        <v>#N/A</v>
      </c>
      <c r="CD859" t="e">
        <f t="shared" si="304"/>
        <v>#N/A</v>
      </c>
      <c r="CE859" t="e">
        <f t="shared" si="305"/>
        <v>#N/A</v>
      </c>
      <c r="CF859" t="e">
        <f t="shared" si="306"/>
        <v>#N/A</v>
      </c>
      <c r="CG859" t="e">
        <f t="shared" si="307"/>
        <v>#N/A</v>
      </c>
    </row>
    <row r="860" spans="1:85" ht="20" customHeight="1" x14ac:dyDescent="0.25">
      <c r="A860" s="187"/>
      <c r="B860" s="6"/>
      <c r="C860" s="6" t="e">
        <f>VLOOKUP($A860&amp;$B860,'Cleaned Responses'!$1:$82,MATCH($C$1,'Cleaned Responses'!$1:$1,0),FALSE)</f>
        <v>#N/A</v>
      </c>
      <c r="D860" s="6" t="e">
        <f>VLOOKUP($A860&amp;$B860,'Cleaned Responses'!$1:$82,MATCH(D$1,'Cleaned Responses'!$1:$1,0),FALSE)</f>
        <v>#N/A</v>
      </c>
      <c r="E860" s="6" t="e">
        <f>VLOOKUP($A860&amp;$B860,'Cleaned Responses'!$1:$82,MATCH(E$1,'Cleaned Responses'!$1:$1,0),FALSE)</f>
        <v>#N/A</v>
      </c>
      <c r="F860" s="6" t="e">
        <f>VLOOKUP($A860&amp;$B860,'Cleaned Responses'!$1:$82,MATCH(F$1,'Cleaned Responses'!$1:$1,0),FALSE)</f>
        <v>#N/A</v>
      </c>
      <c r="G860" s="6" t="e">
        <f t="shared" si="308"/>
        <v>#N/A</v>
      </c>
      <c r="H860" s="6" t="e">
        <f>VLOOKUP($A860&amp;$B860,'Cleaned Responses'!$1:$82,MATCH(H$1,'Cleaned Responses'!$1:$1,0),FALSE)</f>
        <v>#N/A</v>
      </c>
      <c r="I860" s="6" t="e">
        <f>VLOOKUP($A860&amp;$B860,'Cleaned Responses'!$1:$82,MATCH(I$1,'Cleaned Responses'!$1:$1,0),FALSE)</f>
        <v>#N/A</v>
      </c>
      <c r="J860" s="6" t="e">
        <f>VLOOKUP($A860&amp;$B860,'Cleaned Responses'!$1:$82,MATCH(J$1,'Cleaned Responses'!$1:$1,0),FALSE)</f>
        <v>#N/A</v>
      </c>
      <c r="K860" s="6" t="e">
        <f>VLOOKUP($A860&amp;$B860,'Cleaned Responses'!$1:$82,MATCH(K$1,'Cleaned Responses'!$1:$1,0),FALSE)</f>
        <v>#N/A</v>
      </c>
      <c r="L860" s="6" t="e">
        <f>VLOOKUP($A860&amp;$B860,'Cleaned Responses'!$1:$82,MATCH(L$1,'Cleaned Responses'!$1:$1,0),FALSE)</f>
        <v>#N/A</v>
      </c>
      <c r="M860" s="6" t="e">
        <f>VLOOKUP($A860&amp;$B860,'Cleaned Responses'!$1:$82,MATCH(M$1,'Cleaned Responses'!$1:$1,0),FALSE)</f>
        <v>#N/A</v>
      </c>
      <c r="N860" s="8" t="e">
        <f t="shared" si="309"/>
        <v>#N/A</v>
      </c>
      <c r="O860" s="8" t="e">
        <f t="shared" si="310"/>
        <v>#N/A</v>
      </c>
      <c r="P860" s="8" t="e">
        <f t="shared" si="311"/>
        <v>#N/A</v>
      </c>
      <c r="Q860" s="6"/>
      <c r="R860" s="6"/>
      <c r="S860" s="6"/>
      <c r="T860" s="6"/>
      <c r="U860" s="8" t="e">
        <f t="shared" si="312"/>
        <v>#N/A</v>
      </c>
      <c r="V860" s="6" t="e">
        <f>VLOOKUP($A860&amp;$B860,'Cleaned Responses'!$1:$82,MATCH(V$1,'Cleaned Responses'!$1:$1,0),FALSE)</f>
        <v>#N/A</v>
      </c>
      <c r="W860" s="6" t="e">
        <f>VLOOKUP($A860&amp;$B860,'Cleaned Responses'!$1:$82,MATCH(W$1,'Cleaned Responses'!$1:$1,0),FALSE)</f>
        <v>#N/A</v>
      </c>
      <c r="X860" s="9" t="e">
        <f t="shared" si="313"/>
        <v>#N/A</v>
      </c>
      <c r="Y860" s="9" t="e">
        <f t="shared" si="314"/>
        <v>#N/A</v>
      </c>
      <c r="Z860" s="6" t="e">
        <f>VLOOKUP($A860&amp;$B860,'Cleaned Responses'!$1:$82,MATCH(Z$1,'Cleaned Responses'!$1:$1,0),FALSE)</f>
        <v>#N/A</v>
      </c>
      <c r="AA860" s="6" t="e">
        <f>VLOOKUP($A860&amp;$B860,'Cleaned Responses'!$1:$82,MATCH(AA$1,'Cleaned Responses'!$1:$1,0),FALSE)</f>
        <v>#N/A</v>
      </c>
      <c r="AB860" s="6" t="e">
        <f>VLOOKUP($A860&amp;$B860,'Cleaned Responses'!$1:$82,MATCH(AB$1,'Cleaned Responses'!$1:$1,0),FALSE)</f>
        <v>#N/A</v>
      </c>
      <c r="AC860" s="6" t="e">
        <f>VLOOKUP($A860&amp;$B860,'Cleaned Responses'!$1:$82,MATCH(AC$1,'Cleaned Responses'!$1:$1,0),FALSE)</f>
        <v>#N/A</v>
      </c>
      <c r="AD860" s="6" t="e">
        <f>VLOOKUP($A860&amp;$B860,'Cleaned Responses'!$1:$82,MATCH(AD$1,'Cleaned Responses'!$1:$1,0),FALSE)</f>
        <v>#N/A</v>
      </c>
      <c r="AE860" s="6" t="e">
        <f>VLOOKUP($A860&amp;$B860,'Cleaned Responses'!$1:$82,MATCH(AE$1,'Cleaned Responses'!$1:$1,0),FALSE)</f>
        <v>#N/A</v>
      </c>
      <c r="AF860" s="6" t="e">
        <f>VLOOKUP($A860&amp;$B860,'Cleaned Responses'!$1:$82,MATCH(AF$1,'Cleaned Responses'!$1:$1,0),FALSE)</f>
        <v>#N/A</v>
      </c>
      <c r="AG860" s="6" t="e">
        <f>VLOOKUP($A860&amp;$B860,'Cleaned Responses'!$1:$82,MATCH(AG$1,'Cleaned Responses'!$1:$1,0),FALSE)</f>
        <v>#N/A</v>
      </c>
      <c r="AH860" s="6" t="e">
        <f t="shared" si="315"/>
        <v>#N/A</v>
      </c>
      <c r="AI860" s="7" t="e">
        <f>VLOOKUP($A860&amp;$B860,'Cleaned Responses'!$1:$82,MATCH(AI$1,'Cleaned Responses'!$1:$1,0),FALSE)/100</f>
        <v>#N/A</v>
      </c>
      <c r="AJ860" s="7" t="e">
        <f>VLOOKUP($A860&amp;$B860,'Cleaned Responses'!$1:$82,MATCH(AJ$1,'Cleaned Responses'!$1:$1,0),FALSE)/100</f>
        <v>#N/A</v>
      </c>
      <c r="AK860" s="7" t="e">
        <f>VLOOKUP($A860&amp;$B860,'Cleaned Responses'!$1:$82,MATCH(AK$1,'Cleaned Responses'!$1:$1,0),FALSE)/100</f>
        <v>#N/A</v>
      </c>
      <c r="AL860" s="7" t="e">
        <f>VLOOKUP($A860&amp;$B860,'Cleaned Responses'!$1:$82,MATCH(AL$1,'Cleaned Responses'!$1:$1,0),FALSE)/100</f>
        <v>#N/A</v>
      </c>
      <c r="AM860" s="7" t="e">
        <f>VLOOKUP($A860&amp;$B860,'Cleaned Responses'!$1:$82,MATCH(AM$1,'Cleaned Responses'!$1:$1,0),FALSE)/100</f>
        <v>#N/A</v>
      </c>
      <c r="AN860" s="7" t="e">
        <f>VLOOKUP($A860&amp;$B860,'Cleaned Responses'!$1:$82,MATCH(AN$1,'Cleaned Responses'!$1:$1,0),FALSE)/100</f>
        <v>#N/A</v>
      </c>
      <c r="AO860" s="7" t="e">
        <f>VLOOKUP($A860&amp;$B860,'Cleaned Responses'!$1:$82,MATCH(AO$1,'Cleaned Responses'!$1:$1,0),FALSE)/100</f>
        <v>#N/A</v>
      </c>
      <c r="AP860" s="7" t="e">
        <f>VLOOKUP($A860&amp;$B860,'Cleaned Responses'!$1:$82,MATCH(AP$1,'Cleaned Responses'!$1:$1,0),FALSE)/100</f>
        <v>#N/A</v>
      </c>
      <c r="AQ860" s="7" t="e">
        <f>VLOOKUP($A860&amp;$B860,'Cleaned Responses'!$1:$82,MATCH(AQ$1,'Cleaned Responses'!$1:$1,0),FALSE)/100</f>
        <v>#N/A</v>
      </c>
      <c r="AR860" s="7" t="e">
        <f>VLOOKUP($A860&amp;$B860,'Cleaned Responses'!$1:$82,MATCH(AR$1,'Cleaned Responses'!$1:$1,0),FALSE)/100</f>
        <v>#N/A</v>
      </c>
      <c r="AS860" s="7" t="e">
        <f>VLOOKUP($A860&amp;$B860,'Cleaned Responses'!$1:$82,MATCH(AS$1,'Cleaned Responses'!$1:$1,0),FALSE)/100</f>
        <v>#N/A</v>
      </c>
      <c r="AT860" s="7" t="e">
        <f>VLOOKUP($A860&amp;$B860,'Cleaned Responses'!$1:$82,MATCH(AT$1,'Cleaned Responses'!$1:$1,0),FALSE)/100</f>
        <v>#N/A</v>
      </c>
      <c r="AU860" s="7" t="e">
        <f>VLOOKUP($A860&amp;$B860,'Cleaned Responses'!$1:$82,MATCH(AU$1,'Cleaned Responses'!$1:$1,0),FALSE)/100</f>
        <v>#N/A</v>
      </c>
      <c r="AV860" s="7" t="e">
        <f>VLOOKUP($A860&amp;$B860,'Cleaned Responses'!$1:$82,MATCH(AV$1,'Cleaned Responses'!$1:$1,0),FALSE)/100</f>
        <v>#N/A</v>
      </c>
      <c r="AW860" s="7" t="e">
        <f>VLOOKUP($A860&amp;$B860,'Cleaned Responses'!$1:$82,MATCH(AW$1,'Cleaned Responses'!$1:$1,0),FALSE)/100</f>
        <v>#N/A</v>
      </c>
      <c r="AX860" s="7" t="e">
        <f>VLOOKUP($A860&amp;$B860,'Cleaned Responses'!$1:$82,MATCH(AX$1,'Cleaned Responses'!$1:$1,0),FALSE)/100</f>
        <v>#N/A</v>
      </c>
      <c r="AY860" s="7" t="e">
        <f>VLOOKUP($A860&amp;$B860,'Cleaned Responses'!$1:$82,MATCH(AY$1,'Cleaned Responses'!$1:$1,0),FALSE)/100</f>
        <v>#N/A</v>
      </c>
      <c r="AZ860" s="7" t="e">
        <f>VLOOKUP($A860&amp;$B860,'Cleaned Responses'!$1:$82,MATCH(AZ$1,'Cleaned Responses'!$1:$1,0),FALSE)/100</f>
        <v>#N/A</v>
      </c>
      <c r="BA860" s="7" t="e">
        <f>VLOOKUP($A860&amp;$B860,'Cleaned Responses'!$1:$82,MATCH(BA$1,'Cleaned Responses'!$1:$1,0),FALSE)/100</f>
        <v>#N/A</v>
      </c>
      <c r="BB860" s="7"/>
      <c r="BC860" s="6" t="e">
        <f>VLOOKUP($A860&amp;$B860,'Cleaned Responses'!$1:$82,MATCH(BC$1,'Cleaned Responses'!$1:$1,0),FALSE)</f>
        <v>#N/A</v>
      </c>
      <c r="BD860" s="6" t="e">
        <f>VLOOKUP($A860&amp;$B860,'Cleaned Responses'!$1:$82,MATCH(BD$1,'Cleaned Responses'!$1:$1,0),FALSE)</f>
        <v>#N/A</v>
      </c>
      <c r="BE860" t="e">
        <f>VLOOKUP($A860&amp;$B860,'Cleaned Responses'!$1:$82,MATCH(BE$1,'Cleaned Responses'!$1:$1,0),FALSE)/100</f>
        <v>#N/A</v>
      </c>
      <c r="BF860" t="e">
        <f>VLOOKUP($A860&amp;$B860,'Cleaned Responses'!$1:$82,MATCH(BF$1,'Cleaned Responses'!$1:$1,0),FALSE)/100</f>
        <v>#N/A</v>
      </c>
      <c r="BG860" t="e">
        <f>VLOOKUP($A860&amp;$B860,'Cleaned Responses'!$1:$82,MATCH(BG$1,'Cleaned Responses'!$1:$1,0),FALSE)/100</f>
        <v>#N/A</v>
      </c>
      <c r="BH860" t="e">
        <f t="shared" si="294"/>
        <v>#N/A</v>
      </c>
      <c r="BI860" t="e">
        <f t="shared" si="295"/>
        <v>#N/A</v>
      </c>
      <c r="BJ860" t="e">
        <f t="shared" si="296"/>
        <v>#N/A</v>
      </c>
      <c r="BK860" t="e">
        <f>VLOOKUP($A860&amp;$B860,'Cleaned Responses'!$1:$82,MATCH(BK$1,'Cleaned Responses'!$1:$1,0),FALSE)/100</f>
        <v>#N/A</v>
      </c>
      <c r="BL860" t="e">
        <f>VLOOKUP($A860&amp;$B860,'Cleaned Responses'!$1:$82,MATCH(BL$1,'Cleaned Responses'!$1:$1,0),FALSE)/100</f>
        <v>#N/A</v>
      </c>
      <c r="BM860" t="e">
        <f>VLOOKUP($A860&amp;$B860,'Cleaned Responses'!$1:$82,MATCH(BM$1,'Cleaned Responses'!$1:$1,0),FALSE)/100</f>
        <v>#N/A</v>
      </c>
      <c r="BN860" t="e">
        <f>VLOOKUP($A860&amp;$B860,'Cleaned Responses'!$1:$82,MATCH(BN$1,'Cleaned Responses'!$1:$1,0),FALSE)/100</f>
        <v>#N/A</v>
      </c>
      <c r="BO860" t="e">
        <f>VLOOKUP($A860&amp;$B860,'Cleaned Responses'!$1:$82,MATCH(BO$1,'Cleaned Responses'!$1:$1,0),FALSE)/100</f>
        <v>#N/A</v>
      </c>
      <c r="BP860" t="e">
        <f>VLOOKUP($A860&amp;$B860,'Cleaned Responses'!$1:$82,MATCH(BP$1,'Cleaned Responses'!$1:$1,0),FALSE)/100</f>
        <v>#N/A</v>
      </c>
      <c r="BQ860" t="e">
        <f>VLOOKUP($A860&amp;$B860,'Cleaned Responses'!$1:$82,MATCH(BQ$1,'Cleaned Responses'!$1:$1,0),FALSE)/100</f>
        <v>#N/A</v>
      </c>
      <c r="BR860" t="e">
        <f>VLOOKUP($A860&amp;$B860,'Cleaned Responses'!$1:$82,MATCH(BR$1,'Cleaned Responses'!$1:$1,0),FALSE)/100</f>
        <v>#N/A</v>
      </c>
      <c r="BS860" t="e">
        <f>VLOOKUP($A860&amp;$B860,'Cleaned Responses'!$1:$82,MATCH(BS$1,'Cleaned Responses'!$1:$1,0),FALSE)/100</f>
        <v>#N/A</v>
      </c>
      <c r="BT860" t="e">
        <f>VLOOKUP($A860&amp;$B860,'Cleaned Responses'!$1:$82,MATCH(BT$1,'Cleaned Responses'!$1:$1,0),FALSE)/100</f>
        <v>#N/A</v>
      </c>
      <c r="BU860" t="e">
        <f>VLOOKUP($A860&amp;$B860,'Cleaned Responses'!$1:$82,MATCH(BU$1,'Cleaned Responses'!$1:$1,0),FALSE)/100</f>
        <v>#N/A</v>
      </c>
      <c r="BV860" t="e">
        <f>VLOOKUP($A860&amp;$B860,'Cleaned Responses'!$1:$82,MATCH(BV$1,'Cleaned Responses'!$1:$1,0),FALSE)/100</f>
        <v>#N/A</v>
      </c>
      <c r="BW860" t="e">
        <f t="shared" si="297"/>
        <v>#N/A</v>
      </c>
      <c r="BX860" t="e">
        <f t="shared" si="298"/>
        <v>#N/A</v>
      </c>
      <c r="BY860" t="e">
        <f t="shared" si="299"/>
        <v>#N/A</v>
      </c>
      <c r="BZ860" t="e">
        <f t="shared" si="300"/>
        <v>#N/A</v>
      </c>
      <c r="CA860" t="e">
        <f t="shared" si="301"/>
        <v>#N/A</v>
      </c>
      <c r="CB860" t="e">
        <f t="shared" si="302"/>
        <v>#N/A</v>
      </c>
      <c r="CC860" t="e">
        <f t="shared" si="303"/>
        <v>#N/A</v>
      </c>
      <c r="CD860" t="e">
        <f t="shared" si="304"/>
        <v>#N/A</v>
      </c>
      <c r="CE860" t="e">
        <f t="shared" si="305"/>
        <v>#N/A</v>
      </c>
      <c r="CF860" t="e">
        <f t="shared" si="306"/>
        <v>#N/A</v>
      </c>
      <c r="CG860" t="e">
        <f t="shared" si="307"/>
        <v>#N/A</v>
      </c>
    </row>
    <row r="861" spans="1:85" ht="20" customHeight="1" x14ac:dyDescent="0.25">
      <c r="A861" s="187"/>
      <c r="B861" s="6"/>
      <c r="C861" s="6" t="e">
        <f>VLOOKUP($A861&amp;$B861,'Cleaned Responses'!$1:$82,MATCH($C$1,'Cleaned Responses'!$1:$1,0),FALSE)</f>
        <v>#N/A</v>
      </c>
      <c r="D861" s="6" t="e">
        <f>VLOOKUP($A861&amp;$B861,'Cleaned Responses'!$1:$82,MATCH(D$1,'Cleaned Responses'!$1:$1,0),FALSE)</f>
        <v>#N/A</v>
      </c>
      <c r="E861" s="6" t="e">
        <f>VLOOKUP($A861&amp;$B861,'Cleaned Responses'!$1:$82,MATCH(E$1,'Cleaned Responses'!$1:$1,0),FALSE)</f>
        <v>#N/A</v>
      </c>
      <c r="F861" s="6" t="e">
        <f>VLOOKUP($A861&amp;$B861,'Cleaned Responses'!$1:$82,MATCH(F$1,'Cleaned Responses'!$1:$1,0),FALSE)</f>
        <v>#N/A</v>
      </c>
      <c r="G861" s="6" t="e">
        <f t="shared" si="308"/>
        <v>#N/A</v>
      </c>
      <c r="H861" s="6" t="e">
        <f>VLOOKUP($A861&amp;$B861,'Cleaned Responses'!$1:$82,MATCH(H$1,'Cleaned Responses'!$1:$1,0),FALSE)</f>
        <v>#N/A</v>
      </c>
      <c r="I861" s="6" t="e">
        <f>VLOOKUP($A861&amp;$B861,'Cleaned Responses'!$1:$82,MATCH(I$1,'Cleaned Responses'!$1:$1,0),FALSE)</f>
        <v>#N/A</v>
      </c>
      <c r="J861" s="6" t="e">
        <f>VLOOKUP($A861&amp;$B861,'Cleaned Responses'!$1:$82,MATCH(J$1,'Cleaned Responses'!$1:$1,0),FALSE)</f>
        <v>#N/A</v>
      </c>
      <c r="K861" s="6" t="e">
        <f>VLOOKUP($A861&amp;$B861,'Cleaned Responses'!$1:$82,MATCH(K$1,'Cleaned Responses'!$1:$1,0),FALSE)</f>
        <v>#N/A</v>
      </c>
      <c r="L861" s="6" t="e">
        <f>VLOOKUP($A861&amp;$B861,'Cleaned Responses'!$1:$82,MATCH(L$1,'Cleaned Responses'!$1:$1,0),FALSE)</f>
        <v>#N/A</v>
      </c>
      <c r="M861" s="6" t="e">
        <f>VLOOKUP($A861&amp;$B861,'Cleaned Responses'!$1:$82,MATCH(M$1,'Cleaned Responses'!$1:$1,0),FALSE)</f>
        <v>#N/A</v>
      </c>
      <c r="N861" s="8" t="e">
        <f t="shared" si="309"/>
        <v>#N/A</v>
      </c>
      <c r="O861" s="8" t="e">
        <f t="shared" si="310"/>
        <v>#N/A</v>
      </c>
      <c r="P861" s="8" t="e">
        <f t="shared" si="311"/>
        <v>#N/A</v>
      </c>
      <c r="Q861" s="6"/>
      <c r="R861" s="6"/>
      <c r="S861" s="6"/>
      <c r="T861" s="6"/>
      <c r="U861" s="8" t="e">
        <f t="shared" si="312"/>
        <v>#N/A</v>
      </c>
      <c r="V861" s="6" t="e">
        <f>VLOOKUP($A861&amp;$B861,'Cleaned Responses'!$1:$82,MATCH(V$1,'Cleaned Responses'!$1:$1,0),FALSE)</f>
        <v>#N/A</v>
      </c>
      <c r="W861" s="6" t="e">
        <f>VLOOKUP($A861&amp;$B861,'Cleaned Responses'!$1:$82,MATCH(W$1,'Cleaned Responses'!$1:$1,0),FALSE)</f>
        <v>#N/A</v>
      </c>
      <c r="X861" s="9" t="e">
        <f t="shared" si="313"/>
        <v>#N/A</v>
      </c>
      <c r="Y861" s="9" t="e">
        <f t="shared" si="314"/>
        <v>#N/A</v>
      </c>
      <c r="Z861" s="6" t="e">
        <f>VLOOKUP($A861&amp;$B861,'Cleaned Responses'!$1:$82,MATCH(Z$1,'Cleaned Responses'!$1:$1,0),FALSE)</f>
        <v>#N/A</v>
      </c>
      <c r="AA861" s="6" t="e">
        <f>VLOOKUP($A861&amp;$B861,'Cleaned Responses'!$1:$82,MATCH(AA$1,'Cleaned Responses'!$1:$1,0),FALSE)</f>
        <v>#N/A</v>
      </c>
      <c r="AB861" s="6" t="e">
        <f>VLOOKUP($A861&amp;$B861,'Cleaned Responses'!$1:$82,MATCH(AB$1,'Cleaned Responses'!$1:$1,0),FALSE)</f>
        <v>#N/A</v>
      </c>
      <c r="AC861" s="6" t="e">
        <f>VLOOKUP($A861&amp;$B861,'Cleaned Responses'!$1:$82,MATCH(AC$1,'Cleaned Responses'!$1:$1,0),FALSE)</f>
        <v>#N/A</v>
      </c>
      <c r="AD861" s="6" t="e">
        <f>VLOOKUP($A861&amp;$B861,'Cleaned Responses'!$1:$82,MATCH(AD$1,'Cleaned Responses'!$1:$1,0),FALSE)</f>
        <v>#N/A</v>
      </c>
      <c r="AE861" s="6" t="e">
        <f>VLOOKUP($A861&amp;$B861,'Cleaned Responses'!$1:$82,MATCH(AE$1,'Cleaned Responses'!$1:$1,0),FALSE)</f>
        <v>#N/A</v>
      </c>
      <c r="AF861" s="6" t="e">
        <f>VLOOKUP($A861&amp;$B861,'Cleaned Responses'!$1:$82,MATCH(AF$1,'Cleaned Responses'!$1:$1,0),FALSE)</f>
        <v>#N/A</v>
      </c>
      <c r="AG861" s="6" t="e">
        <f>VLOOKUP($A861&amp;$B861,'Cleaned Responses'!$1:$82,MATCH(AG$1,'Cleaned Responses'!$1:$1,0),FALSE)</f>
        <v>#N/A</v>
      </c>
      <c r="AH861" s="6" t="e">
        <f t="shared" si="315"/>
        <v>#N/A</v>
      </c>
      <c r="AI861" s="7" t="e">
        <f>VLOOKUP($A861&amp;$B861,'Cleaned Responses'!$1:$82,MATCH(AI$1,'Cleaned Responses'!$1:$1,0),FALSE)/100</f>
        <v>#N/A</v>
      </c>
      <c r="AJ861" s="7" t="e">
        <f>VLOOKUP($A861&amp;$B861,'Cleaned Responses'!$1:$82,MATCH(AJ$1,'Cleaned Responses'!$1:$1,0),FALSE)/100</f>
        <v>#N/A</v>
      </c>
      <c r="AK861" s="7" t="e">
        <f>VLOOKUP($A861&amp;$B861,'Cleaned Responses'!$1:$82,MATCH(AK$1,'Cleaned Responses'!$1:$1,0),FALSE)/100</f>
        <v>#N/A</v>
      </c>
      <c r="AL861" s="7" t="e">
        <f>VLOOKUP($A861&amp;$B861,'Cleaned Responses'!$1:$82,MATCH(AL$1,'Cleaned Responses'!$1:$1,0),FALSE)/100</f>
        <v>#N/A</v>
      </c>
      <c r="AM861" s="7" t="e">
        <f>VLOOKUP($A861&amp;$B861,'Cleaned Responses'!$1:$82,MATCH(AM$1,'Cleaned Responses'!$1:$1,0),FALSE)/100</f>
        <v>#N/A</v>
      </c>
      <c r="AN861" s="7" t="e">
        <f>VLOOKUP($A861&amp;$B861,'Cleaned Responses'!$1:$82,MATCH(AN$1,'Cleaned Responses'!$1:$1,0),FALSE)/100</f>
        <v>#N/A</v>
      </c>
      <c r="AO861" s="7" t="e">
        <f>VLOOKUP($A861&amp;$B861,'Cleaned Responses'!$1:$82,MATCH(AO$1,'Cleaned Responses'!$1:$1,0),FALSE)/100</f>
        <v>#N/A</v>
      </c>
      <c r="AP861" s="7" t="e">
        <f>VLOOKUP($A861&amp;$B861,'Cleaned Responses'!$1:$82,MATCH(AP$1,'Cleaned Responses'!$1:$1,0),FALSE)/100</f>
        <v>#N/A</v>
      </c>
      <c r="AQ861" s="7" t="e">
        <f>VLOOKUP($A861&amp;$B861,'Cleaned Responses'!$1:$82,MATCH(AQ$1,'Cleaned Responses'!$1:$1,0),FALSE)/100</f>
        <v>#N/A</v>
      </c>
      <c r="AR861" s="7" t="e">
        <f>VLOOKUP($A861&amp;$B861,'Cleaned Responses'!$1:$82,MATCH(AR$1,'Cleaned Responses'!$1:$1,0),FALSE)/100</f>
        <v>#N/A</v>
      </c>
      <c r="AS861" s="7" t="e">
        <f>VLOOKUP($A861&amp;$B861,'Cleaned Responses'!$1:$82,MATCH(AS$1,'Cleaned Responses'!$1:$1,0),FALSE)/100</f>
        <v>#N/A</v>
      </c>
      <c r="AT861" s="7" t="e">
        <f>VLOOKUP($A861&amp;$B861,'Cleaned Responses'!$1:$82,MATCH(AT$1,'Cleaned Responses'!$1:$1,0),FALSE)/100</f>
        <v>#N/A</v>
      </c>
      <c r="AU861" s="7" t="e">
        <f>VLOOKUP($A861&amp;$B861,'Cleaned Responses'!$1:$82,MATCH(AU$1,'Cleaned Responses'!$1:$1,0),FALSE)/100</f>
        <v>#N/A</v>
      </c>
      <c r="AV861" s="7" t="e">
        <f>VLOOKUP($A861&amp;$B861,'Cleaned Responses'!$1:$82,MATCH(AV$1,'Cleaned Responses'!$1:$1,0),FALSE)/100</f>
        <v>#N/A</v>
      </c>
      <c r="AW861" s="7" t="e">
        <f>VLOOKUP($A861&amp;$B861,'Cleaned Responses'!$1:$82,MATCH(AW$1,'Cleaned Responses'!$1:$1,0),FALSE)/100</f>
        <v>#N/A</v>
      </c>
      <c r="AX861" s="7" t="e">
        <f>VLOOKUP($A861&amp;$B861,'Cleaned Responses'!$1:$82,MATCH(AX$1,'Cleaned Responses'!$1:$1,0),FALSE)/100</f>
        <v>#N/A</v>
      </c>
      <c r="AY861" s="7" t="e">
        <f>VLOOKUP($A861&amp;$B861,'Cleaned Responses'!$1:$82,MATCH(AY$1,'Cleaned Responses'!$1:$1,0),FALSE)/100</f>
        <v>#N/A</v>
      </c>
      <c r="AZ861" s="7" t="e">
        <f>VLOOKUP($A861&amp;$B861,'Cleaned Responses'!$1:$82,MATCH(AZ$1,'Cleaned Responses'!$1:$1,0),FALSE)/100</f>
        <v>#N/A</v>
      </c>
      <c r="BA861" s="7" t="e">
        <f>VLOOKUP($A861&amp;$B861,'Cleaned Responses'!$1:$82,MATCH(BA$1,'Cleaned Responses'!$1:$1,0),FALSE)/100</f>
        <v>#N/A</v>
      </c>
      <c r="BB861" s="7"/>
      <c r="BC861" s="6" t="e">
        <f>VLOOKUP($A861&amp;$B861,'Cleaned Responses'!$1:$82,MATCH(BC$1,'Cleaned Responses'!$1:$1,0),FALSE)</f>
        <v>#N/A</v>
      </c>
      <c r="BD861" s="6" t="e">
        <f>VLOOKUP($A861&amp;$B861,'Cleaned Responses'!$1:$82,MATCH(BD$1,'Cleaned Responses'!$1:$1,0),FALSE)</f>
        <v>#N/A</v>
      </c>
      <c r="BE861" t="e">
        <f>VLOOKUP($A861&amp;$B861,'Cleaned Responses'!$1:$82,MATCH(BE$1,'Cleaned Responses'!$1:$1,0),FALSE)/100</f>
        <v>#N/A</v>
      </c>
      <c r="BF861" t="e">
        <f>VLOOKUP($A861&amp;$B861,'Cleaned Responses'!$1:$82,MATCH(BF$1,'Cleaned Responses'!$1:$1,0),FALSE)/100</f>
        <v>#N/A</v>
      </c>
      <c r="BG861" t="e">
        <f>VLOOKUP($A861&amp;$B861,'Cleaned Responses'!$1:$82,MATCH(BG$1,'Cleaned Responses'!$1:$1,0),FALSE)/100</f>
        <v>#N/A</v>
      </c>
      <c r="BH861" t="e">
        <f t="shared" si="294"/>
        <v>#N/A</v>
      </c>
      <c r="BI861" t="e">
        <f t="shared" si="295"/>
        <v>#N/A</v>
      </c>
      <c r="BJ861" t="e">
        <f t="shared" si="296"/>
        <v>#N/A</v>
      </c>
      <c r="BK861" t="e">
        <f>VLOOKUP($A861&amp;$B861,'Cleaned Responses'!$1:$82,MATCH(BK$1,'Cleaned Responses'!$1:$1,0),FALSE)/100</f>
        <v>#N/A</v>
      </c>
      <c r="BL861" t="e">
        <f>VLOOKUP($A861&amp;$B861,'Cleaned Responses'!$1:$82,MATCH(BL$1,'Cleaned Responses'!$1:$1,0),FALSE)/100</f>
        <v>#N/A</v>
      </c>
      <c r="BM861" t="e">
        <f>VLOOKUP($A861&amp;$B861,'Cleaned Responses'!$1:$82,MATCH(BM$1,'Cleaned Responses'!$1:$1,0),FALSE)/100</f>
        <v>#N/A</v>
      </c>
      <c r="BN861" t="e">
        <f>VLOOKUP($A861&amp;$B861,'Cleaned Responses'!$1:$82,MATCH(BN$1,'Cleaned Responses'!$1:$1,0),FALSE)/100</f>
        <v>#N/A</v>
      </c>
      <c r="BO861" t="e">
        <f>VLOOKUP($A861&amp;$B861,'Cleaned Responses'!$1:$82,MATCH(BO$1,'Cleaned Responses'!$1:$1,0),FALSE)/100</f>
        <v>#N/A</v>
      </c>
      <c r="BP861" t="e">
        <f>VLOOKUP($A861&amp;$B861,'Cleaned Responses'!$1:$82,MATCH(BP$1,'Cleaned Responses'!$1:$1,0),FALSE)/100</f>
        <v>#N/A</v>
      </c>
      <c r="BQ861" t="e">
        <f>VLOOKUP($A861&amp;$B861,'Cleaned Responses'!$1:$82,MATCH(BQ$1,'Cleaned Responses'!$1:$1,0),FALSE)/100</f>
        <v>#N/A</v>
      </c>
      <c r="BR861" t="e">
        <f>VLOOKUP($A861&amp;$B861,'Cleaned Responses'!$1:$82,MATCH(BR$1,'Cleaned Responses'!$1:$1,0),FALSE)/100</f>
        <v>#N/A</v>
      </c>
      <c r="BS861" t="e">
        <f>VLOOKUP($A861&amp;$B861,'Cleaned Responses'!$1:$82,MATCH(BS$1,'Cleaned Responses'!$1:$1,0),FALSE)/100</f>
        <v>#N/A</v>
      </c>
      <c r="BT861" t="e">
        <f>VLOOKUP($A861&amp;$B861,'Cleaned Responses'!$1:$82,MATCH(BT$1,'Cleaned Responses'!$1:$1,0),FALSE)/100</f>
        <v>#N/A</v>
      </c>
      <c r="BU861" t="e">
        <f>VLOOKUP($A861&amp;$B861,'Cleaned Responses'!$1:$82,MATCH(BU$1,'Cleaned Responses'!$1:$1,0),FALSE)/100</f>
        <v>#N/A</v>
      </c>
      <c r="BV861" t="e">
        <f>VLOOKUP($A861&amp;$B861,'Cleaned Responses'!$1:$82,MATCH(BV$1,'Cleaned Responses'!$1:$1,0),FALSE)/100</f>
        <v>#N/A</v>
      </c>
      <c r="BW861" t="e">
        <f t="shared" si="297"/>
        <v>#N/A</v>
      </c>
      <c r="BX861" t="e">
        <f t="shared" si="298"/>
        <v>#N/A</v>
      </c>
      <c r="BY861" t="e">
        <f t="shared" si="299"/>
        <v>#N/A</v>
      </c>
      <c r="BZ861" t="e">
        <f t="shared" si="300"/>
        <v>#N/A</v>
      </c>
      <c r="CA861" t="e">
        <f t="shared" si="301"/>
        <v>#N/A</v>
      </c>
      <c r="CB861" t="e">
        <f t="shared" si="302"/>
        <v>#N/A</v>
      </c>
      <c r="CC861" t="e">
        <f t="shared" si="303"/>
        <v>#N/A</v>
      </c>
      <c r="CD861" t="e">
        <f t="shared" si="304"/>
        <v>#N/A</v>
      </c>
      <c r="CE861" t="e">
        <f t="shared" si="305"/>
        <v>#N/A</v>
      </c>
      <c r="CF861" t="e">
        <f t="shared" si="306"/>
        <v>#N/A</v>
      </c>
      <c r="CG861" t="e">
        <f t="shared" si="307"/>
        <v>#N/A</v>
      </c>
    </row>
    <row r="862" spans="1:85" ht="20" customHeight="1" x14ac:dyDescent="0.25">
      <c r="A862" s="187"/>
      <c r="B862" s="6"/>
      <c r="C862" s="6" t="e">
        <f>VLOOKUP($A862&amp;$B862,'Cleaned Responses'!$1:$82,MATCH($C$1,'Cleaned Responses'!$1:$1,0),FALSE)</f>
        <v>#N/A</v>
      </c>
      <c r="D862" s="6" t="e">
        <f>VLOOKUP($A862&amp;$B862,'Cleaned Responses'!$1:$82,MATCH(D$1,'Cleaned Responses'!$1:$1,0),FALSE)</f>
        <v>#N/A</v>
      </c>
      <c r="E862" s="6" t="e">
        <f>VLOOKUP($A862&amp;$B862,'Cleaned Responses'!$1:$82,MATCH(E$1,'Cleaned Responses'!$1:$1,0),FALSE)</f>
        <v>#N/A</v>
      </c>
      <c r="F862" s="6" t="e">
        <f>VLOOKUP($A862&amp;$B862,'Cleaned Responses'!$1:$82,MATCH(F$1,'Cleaned Responses'!$1:$1,0),FALSE)</f>
        <v>#N/A</v>
      </c>
      <c r="G862" s="6" t="e">
        <f t="shared" si="308"/>
        <v>#N/A</v>
      </c>
      <c r="H862" s="6" t="e">
        <f>VLOOKUP($A862&amp;$B862,'Cleaned Responses'!$1:$82,MATCH(H$1,'Cleaned Responses'!$1:$1,0),FALSE)</f>
        <v>#N/A</v>
      </c>
      <c r="I862" s="6" t="e">
        <f>VLOOKUP($A862&amp;$B862,'Cleaned Responses'!$1:$82,MATCH(I$1,'Cleaned Responses'!$1:$1,0),FALSE)</f>
        <v>#N/A</v>
      </c>
      <c r="J862" s="6" t="e">
        <f>VLOOKUP($A862&amp;$B862,'Cleaned Responses'!$1:$82,MATCH(J$1,'Cleaned Responses'!$1:$1,0),FALSE)</f>
        <v>#N/A</v>
      </c>
      <c r="K862" s="6" t="e">
        <f>VLOOKUP($A862&amp;$B862,'Cleaned Responses'!$1:$82,MATCH(K$1,'Cleaned Responses'!$1:$1,0),FALSE)</f>
        <v>#N/A</v>
      </c>
      <c r="L862" s="6" t="e">
        <f>VLOOKUP($A862&amp;$B862,'Cleaned Responses'!$1:$82,MATCH(L$1,'Cleaned Responses'!$1:$1,0),FALSE)</f>
        <v>#N/A</v>
      </c>
      <c r="M862" s="6" t="e">
        <f>VLOOKUP($A862&amp;$B862,'Cleaned Responses'!$1:$82,MATCH(M$1,'Cleaned Responses'!$1:$1,0),FALSE)</f>
        <v>#N/A</v>
      </c>
      <c r="N862" s="8" t="e">
        <f t="shared" si="309"/>
        <v>#N/A</v>
      </c>
      <c r="O862" s="8" t="e">
        <f t="shared" si="310"/>
        <v>#N/A</v>
      </c>
      <c r="P862" s="8" t="e">
        <f t="shared" si="311"/>
        <v>#N/A</v>
      </c>
      <c r="Q862" s="6"/>
      <c r="R862" s="6"/>
      <c r="S862" s="6"/>
      <c r="T862" s="6"/>
      <c r="U862" s="8" t="e">
        <f t="shared" si="312"/>
        <v>#N/A</v>
      </c>
      <c r="V862" s="6" t="e">
        <f>VLOOKUP($A862&amp;$B862,'Cleaned Responses'!$1:$82,MATCH(V$1,'Cleaned Responses'!$1:$1,0),FALSE)</f>
        <v>#N/A</v>
      </c>
      <c r="W862" s="6" t="e">
        <f>VLOOKUP($A862&amp;$B862,'Cleaned Responses'!$1:$82,MATCH(W$1,'Cleaned Responses'!$1:$1,0),FALSE)</f>
        <v>#N/A</v>
      </c>
      <c r="X862" s="9" t="e">
        <f t="shared" si="313"/>
        <v>#N/A</v>
      </c>
      <c r="Y862" s="9" t="e">
        <f t="shared" si="314"/>
        <v>#N/A</v>
      </c>
      <c r="Z862" s="6" t="e">
        <f>VLOOKUP($A862&amp;$B862,'Cleaned Responses'!$1:$82,MATCH(Z$1,'Cleaned Responses'!$1:$1,0),FALSE)</f>
        <v>#N/A</v>
      </c>
      <c r="AA862" s="6" t="e">
        <f>VLOOKUP($A862&amp;$B862,'Cleaned Responses'!$1:$82,MATCH(AA$1,'Cleaned Responses'!$1:$1,0),FALSE)</f>
        <v>#N/A</v>
      </c>
      <c r="AB862" s="6" t="e">
        <f>VLOOKUP($A862&amp;$B862,'Cleaned Responses'!$1:$82,MATCH(AB$1,'Cleaned Responses'!$1:$1,0),FALSE)</f>
        <v>#N/A</v>
      </c>
      <c r="AC862" s="6" t="e">
        <f>VLOOKUP($A862&amp;$B862,'Cleaned Responses'!$1:$82,MATCH(AC$1,'Cleaned Responses'!$1:$1,0),FALSE)</f>
        <v>#N/A</v>
      </c>
      <c r="AD862" s="6" t="e">
        <f>VLOOKUP($A862&amp;$B862,'Cleaned Responses'!$1:$82,MATCH(AD$1,'Cleaned Responses'!$1:$1,0),FALSE)</f>
        <v>#N/A</v>
      </c>
      <c r="AE862" s="6" t="e">
        <f>VLOOKUP($A862&amp;$B862,'Cleaned Responses'!$1:$82,MATCH(AE$1,'Cleaned Responses'!$1:$1,0),FALSE)</f>
        <v>#N/A</v>
      </c>
      <c r="AF862" s="6" t="e">
        <f>VLOOKUP($A862&amp;$B862,'Cleaned Responses'!$1:$82,MATCH(AF$1,'Cleaned Responses'!$1:$1,0),FALSE)</f>
        <v>#N/A</v>
      </c>
      <c r="AG862" s="6" t="e">
        <f>VLOOKUP($A862&amp;$B862,'Cleaned Responses'!$1:$82,MATCH(AG$1,'Cleaned Responses'!$1:$1,0),FALSE)</f>
        <v>#N/A</v>
      </c>
      <c r="AH862" s="6" t="e">
        <f t="shared" si="315"/>
        <v>#N/A</v>
      </c>
      <c r="AI862" s="7" t="e">
        <f>VLOOKUP($A862&amp;$B862,'Cleaned Responses'!$1:$82,MATCH(AI$1,'Cleaned Responses'!$1:$1,0),FALSE)/100</f>
        <v>#N/A</v>
      </c>
      <c r="AJ862" s="7" t="e">
        <f>VLOOKUP($A862&amp;$B862,'Cleaned Responses'!$1:$82,MATCH(AJ$1,'Cleaned Responses'!$1:$1,0),FALSE)/100</f>
        <v>#N/A</v>
      </c>
      <c r="AK862" s="7" t="e">
        <f>VLOOKUP($A862&amp;$B862,'Cleaned Responses'!$1:$82,MATCH(AK$1,'Cleaned Responses'!$1:$1,0),FALSE)/100</f>
        <v>#N/A</v>
      </c>
      <c r="AL862" s="7" t="e">
        <f>VLOOKUP($A862&amp;$B862,'Cleaned Responses'!$1:$82,MATCH(AL$1,'Cleaned Responses'!$1:$1,0),FALSE)/100</f>
        <v>#N/A</v>
      </c>
      <c r="AM862" s="7" t="e">
        <f>VLOOKUP($A862&amp;$B862,'Cleaned Responses'!$1:$82,MATCH(AM$1,'Cleaned Responses'!$1:$1,0),FALSE)/100</f>
        <v>#N/A</v>
      </c>
      <c r="AN862" s="7" t="e">
        <f>VLOOKUP($A862&amp;$B862,'Cleaned Responses'!$1:$82,MATCH(AN$1,'Cleaned Responses'!$1:$1,0),FALSE)/100</f>
        <v>#N/A</v>
      </c>
      <c r="AO862" s="7" t="e">
        <f>VLOOKUP($A862&amp;$B862,'Cleaned Responses'!$1:$82,MATCH(AO$1,'Cleaned Responses'!$1:$1,0),FALSE)/100</f>
        <v>#N/A</v>
      </c>
      <c r="AP862" s="7" t="e">
        <f>VLOOKUP($A862&amp;$B862,'Cleaned Responses'!$1:$82,MATCH(AP$1,'Cleaned Responses'!$1:$1,0),FALSE)/100</f>
        <v>#N/A</v>
      </c>
      <c r="AQ862" s="7" t="e">
        <f>VLOOKUP($A862&amp;$B862,'Cleaned Responses'!$1:$82,MATCH(AQ$1,'Cleaned Responses'!$1:$1,0),FALSE)/100</f>
        <v>#N/A</v>
      </c>
      <c r="AR862" s="7" t="e">
        <f>VLOOKUP($A862&amp;$B862,'Cleaned Responses'!$1:$82,MATCH(AR$1,'Cleaned Responses'!$1:$1,0),FALSE)/100</f>
        <v>#N/A</v>
      </c>
      <c r="AS862" s="7" t="e">
        <f>VLOOKUP($A862&amp;$B862,'Cleaned Responses'!$1:$82,MATCH(AS$1,'Cleaned Responses'!$1:$1,0),FALSE)/100</f>
        <v>#N/A</v>
      </c>
      <c r="AT862" s="7" t="e">
        <f>VLOOKUP($A862&amp;$B862,'Cleaned Responses'!$1:$82,MATCH(AT$1,'Cleaned Responses'!$1:$1,0),FALSE)/100</f>
        <v>#N/A</v>
      </c>
      <c r="AU862" s="7" t="e">
        <f>VLOOKUP($A862&amp;$B862,'Cleaned Responses'!$1:$82,MATCH(AU$1,'Cleaned Responses'!$1:$1,0),FALSE)/100</f>
        <v>#N/A</v>
      </c>
      <c r="AV862" s="7" t="e">
        <f>VLOOKUP($A862&amp;$B862,'Cleaned Responses'!$1:$82,MATCH(AV$1,'Cleaned Responses'!$1:$1,0),FALSE)/100</f>
        <v>#N/A</v>
      </c>
      <c r="AW862" s="7" t="e">
        <f>VLOOKUP($A862&amp;$B862,'Cleaned Responses'!$1:$82,MATCH(AW$1,'Cleaned Responses'!$1:$1,0),FALSE)/100</f>
        <v>#N/A</v>
      </c>
      <c r="AX862" s="7" t="e">
        <f>VLOOKUP($A862&amp;$B862,'Cleaned Responses'!$1:$82,MATCH(AX$1,'Cleaned Responses'!$1:$1,0),FALSE)/100</f>
        <v>#N/A</v>
      </c>
      <c r="AY862" s="7" t="e">
        <f>VLOOKUP($A862&amp;$B862,'Cleaned Responses'!$1:$82,MATCH(AY$1,'Cleaned Responses'!$1:$1,0),FALSE)/100</f>
        <v>#N/A</v>
      </c>
      <c r="AZ862" s="7" t="e">
        <f>VLOOKUP($A862&amp;$B862,'Cleaned Responses'!$1:$82,MATCH(AZ$1,'Cleaned Responses'!$1:$1,0),FALSE)/100</f>
        <v>#N/A</v>
      </c>
      <c r="BA862" s="7" t="e">
        <f>VLOOKUP($A862&amp;$B862,'Cleaned Responses'!$1:$82,MATCH(BA$1,'Cleaned Responses'!$1:$1,0),FALSE)/100</f>
        <v>#N/A</v>
      </c>
      <c r="BB862" s="7"/>
      <c r="BC862" s="6" t="e">
        <f>VLOOKUP($A862&amp;$B862,'Cleaned Responses'!$1:$82,MATCH(BC$1,'Cleaned Responses'!$1:$1,0),FALSE)</f>
        <v>#N/A</v>
      </c>
      <c r="BD862" s="6" t="e">
        <f>VLOOKUP($A862&amp;$B862,'Cleaned Responses'!$1:$82,MATCH(BD$1,'Cleaned Responses'!$1:$1,0),FALSE)</f>
        <v>#N/A</v>
      </c>
      <c r="BE862" t="e">
        <f>VLOOKUP($A862&amp;$B862,'Cleaned Responses'!$1:$82,MATCH(BE$1,'Cleaned Responses'!$1:$1,0),FALSE)/100</f>
        <v>#N/A</v>
      </c>
      <c r="BF862" t="e">
        <f>VLOOKUP($A862&amp;$B862,'Cleaned Responses'!$1:$82,MATCH(BF$1,'Cleaned Responses'!$1:$1,0),FALSE)/100</f>
        <v>#N/A</v>
      </c>
      <c r="BG862" t="e">
        <f>VLOOKUP($A862&amp;$B862,'Cleaned Responses'!$1:$82,MATCH(BG$1,'Cleaned Responses'!$1:$1,0),FALSE)/100</f>
        <v>#N/A</v>
      </c>
      <c r="BH862" t="e">
        <f t="shared" si="294"/>
        <v>#N/A</v>
      </c>
      <c r="BI862" t="e">
        <f t="shared" si="295"/>
        <v>#N/A</v>
      </c>
      <c r="BJ862" t="e">
        <f t="shared" si="296"/>
        <v>#N/A</v>
      </c>
      <c r="BK862" t="e">
        <f>VLOOKUP($A862&amp;$B862,'Cleaned Responses'!$1:$82,MATCH(BK$1,'Cleaned Responses'!$1:$1,0),FALSE)/100</f>
        <v>#N/A</v>
      </c>
      <c r="BL862" t="e">
        <f>VLOOKUP($A862&amp;$B862,'Cleaned Responses'!$1:$82,MATCH(BL$1,'Cleaned Responses'!$1:$1,0),FALSE)/100</f>
        <v>#N/A</v>
      </c>
      <c r="BM862" t="e">
        <f>VLOOKUP($A862&amp;$B862,'Cleaned Responses'!$1:$82,MATCH(BM$1,'Cleaned Responses'!$1:$1,0),FALSE)/100</f>
        <v>#N/A</v>
      </c>
      <c r="BN862" t="e">
        <f>VLOOKUP($A862&amp;$B862,'Cleaned Responses'!$1:$82,MATCH(BN$1,'Cleaned Responses'!$1:$1,0),FALSE)/100</f>
        <v>#N/A</v>
      </c>
      <c r="BO862" t="e">
        <f>VLOOKUP($A862&amp;$B862,'Cleaned Responses'!$1:$82,MATCH(BO$1,'Cleaned Responses'!$1:$1,0),FALSE)/100</f>
        <v>#N/A</v>
      </c>
      <c r="BP862" t="e">
        <f>VLOOKUP($A862&amp;$B862,'Cleaned Responses'!$1:$82,MATCH(BP$1,'Cleaned Responses'!$1:$1,0),FALSE)/100</f>
        <v>#N/A</v>
      </c>
      <c r="BQ862" t="e">
        <f>VLOOKUP($A862&amp;$B862,'Cleaned Responses'!$1:$82,MATCH(BQ$1,'Cleaned Responses'!$1:$1,0),FALSE)/100</f>
        <v>#N/A</v>
      </c>
      <c r="BR862" t="e">
        <f>VLOOKUP($A862&amp;$B862,'Cleaned Responses'!$1:$82,MATCH(BR$1,'Cleaned Responses'!$1:$1,0),FALSE)/100</f>
        <v>#N/A</v>
      </c>
      <c r="BS862" t="e">
        <f>VLOOKUP($A862&amp;$B862,'Cleaned Responses'!$1:$82,MATCH(BS$1,'Cleaned Responses'!$1:$1,0),FALSE)/100</f>
        <v>#N/A</v>
      </c>
      <c r="BT862" t="e">
        <f>VLOOKUP($A862&amp;$B862,'Cleaned Responses'!$1:$82,MATCH(BT$1,'Cleaned Responses'!$1:$1,0),FALSE)/100</f>
        <v>#N/A</v>
      </c>
      <c r="BU862" t="e">
        <f>VLOOKUP($A862&amp;$B862,'Cleaned Responses'!$1:$82,MATCH(BU$1,'Cleaned Responses'!$1:$1,0),FALSE)/100</f>
        <v>#N/A</v>
      </c>
      <c r="BV862" t="e">
        <f>VLOOKUP($A862&amp;$B862,'Cleaned Responses'!$1:$82,MATCH(BV$1,'Cleaned Responses'!$1:$1,0),FALSE)/100</f>
        <v>#N/A</v>
      </c>
      <c r="BW862" t="e">
        <f t="shared" si="297"/>
        <v>#N/A</v>
      </c>
      <c r="BX862" t="e">
        <f t="shared" si="298"/>
        <v>#N/A</v>
      </c>
      <c r="BY862" t="e">
        <f t="shared" si="299"/>
        <v>#N/A</v>
      </c>
      <c r="BZ862" t="e">
        <f t="shared" si="300"/>
        <v>#N/A</v>
      </c>
      <c r="CA862" t="e">
        <f t="shared" si="301"/>
        <v>#N/A</v>
      </c>
      <c r="CB862" t="e">
        <f t="shared" si="302"/>
        <v>#N/A</v>
      </c>
      <c r="CC862" t="e">
        <f t="shared" si="303"/>
        <v>#N/A</v>
      </c>
      <c r="CD862" t="e">
        <f t="shared" si="304"/>
        <v>#N/A</v>
      </c>
      <c r="CE862" t="e">
        <f t="shared" si="305"/>
        <v>#N/A</v>
      </c>
      <c r="CF862" t="e">
        <f t="shared" si="306"/>
        <v>#N/A</v>
      </c>
      <c r="CG862" t="e">
        <f t="shared" si="307"/>
        <v>#N/A</v>
      </c>
    </row>
    <row r="863" spans="1:85" ht="20" customHeight="1" x14ac:dyDescent="0.25">
      <c r="A863" s="187"/>
      <c r="B863" s="6"/>
      <c r="C863" s="6" t="e">
        <f>VLOOKUP($A863&amp;$B863,'Cleaned Responses'!$1:$82,MATCH($C$1,'Cleaned Responses'!$1:$1,0),FALSE)</f>
        <v>#N/A</v>
      </c>
      <c r="D863" s="6" t="e">
        <f>VLOOKUP($A863&amp;$B863,'Cleaned Responses'!$1:$82,MATCH(D$1,'Cleaned Responses'!$1:$1,0),FALSE)</f>
        <v>#N/A</v>
      </c>
      <c r="E863" s="6" t="e">
        <f>VLOOKUP($A863&amp;$B863,'Cleaned Responses'!$1:$82,MATCH(E$1,'Cleaned Responses'!$1:$1,0),FALSE)</f>
        <v>#N/A</v>
      </c>
      <c r="F863" s="6" t="e">
        <f>VLOOKUP($A863&amp;$B863,'Cleaned Responses'!$1:$82,MATCH(F$1,'Cleaned Responses'!$1:$1,0),FALSE)</f>
        <v>#N/A</v>
      </c>
      <c r="G863" s="6" t="e">
        <f t="shared" si="308"/>
        <v>#N/A</v>
      </c>
      <c r="H863" s="6" t="e">
        <f>VLOOKUP($A863&amp;$B863,'Cleaned Responses'!$1:$82,MATCH(H$1,'Cleaned Responses'!$1:$1,0),FALSE)</f>
        <v>#N/A</v>
      </c>
      <c r="I863" s="6" t="e">
        <f>VLOOKUP($A863&amp;$B863,'Cleaned Responses'!$1:$82,MATCH(I$1,'Cleaned Responses'!$1:$1,0),FALSE)</f>
        <v>#N/A</v>
      </c>
      <c r="J863" s="6" t="e">
        <f>VLOOKUP($A863&amp;$B863,'Cleaned Responses'!$1:$82,MATCH(J$1,'Cleaned Responses'!$1:$1,0),FALSE)</f>
        <v>#N/A</v>
      </c>
      <c r="K863" s="6" t="e">
        <f>VLOOKUP($A863&amp;$B863,'Cleaned Responses'!$1:$82,MATCH(K$1,'Cleaned Responses'!$1:$1,0),FALSE)</f>
        <v>#N/A</v>
      </c>
      <c r="L863" s="6" t="e">
        <f>VLOOKUP($A863&amp;$B863,'Cleaned Responses'!$1:$82,MATCH(L$1,'Cleaned Responses'!$1:$1,0),FALSE)</f>
        <v>#N/A</v>
      </c>
      <c r="M863" s="6" t="e">
        <f>VLOOKUP($A863&amp;$B863,'Cleaned Responses'!$1:$82,MATCH(M$1,'Cleaned Responses'!$1:$1,0),FALSE)</f>
        <v>#N/A</v>
      </c>
      <c r="N863" s="8" t="e">
        <f t="shared" si="309"/>
        <v>#N/A</v>
      </c>
      <c r="O863" s="8" t="e">
        <f t="shared" si="310"/>
        <v>#N/A</v>
      </c>
      <c r="P863" s="8" t="e">
        <f t="shared" si="311"/>
        <v>#N/A</v>
      </c>
      <c r="Q863" s="6"/>
      <c r="R863" s="6"/>
      <c r="S863" s="6"/>
      <c r="T863" s="6"/>
      <c r="U863" s="8" t="e">
        <f t="shared" si="312"/>
        <v>#N/A</v>
      </c>
      <c r="V863" s="6" t="e">
        <f>VLOOKUP($A863&amp;$B863,'Cleaned Responses'!$1:$82,MATCH(V$1,'Cleaned Responses'!$1:$1,0),FALSE)</f>
        <v>#N/A</v>
      </c>
      <c r="W863" s="6" t="e">
        <f>VLOOKUP($A863&amp;$B863,'Cleaned Responses'!$1:$82,MATCH(W$1,'Cleaned Responses'!$1:$1,0),FALSE)</f>
        <v>#N/A</v>
      </c>
      <c r="X863" s="9" t="e">
        <f t="shared" si="313"/>
        <v>#N/A</v>
      </c>
      <c r="Y863" s="9" t="e">
        <f t="shared" si="314"/>
        <v>#N/A</v>
      </c>
      <c r="Z863" s="6" t="e">
        <f>VLOOKUP($A863&amp;$B863,'Cleaned Responses'!$1:$82,MATCH(Z$1,'Cleaned Responses'!$1:$1,0),FALSE)</f>
        <v>#N/A</v>
      </c>
      <c r="AA863" s="6" t="e">
        <f>VLOOKUP($A863&amp;$B863,'Cleaned Responses'!$1:$82,MATCH(AA$1,'Cleaned Responses'!$1:$1,0),FALSE)</f>
        <v>#N/A</v>
      </c>
      <c r="AB863" s="6" t="e">
        <f>VLOOKUP($A863&amp;$B863,'Cleaned Responses'!$1:$82,MATCH(AB$1,'Cleaned Responses'!$1:$1,0),FALSE)</f>
        <v>#N/A</v>
      </c>
      <c r="AC863" s="6" t="e">
        <f>VLOOKUP($A863&amp;$B863,'Cleaned Responses'!$1:$82,MATCH(AC$1,'Cleaned Responses'!$1:$1,0),FALSE)</f>
        <v>#N/A</v>
      </c>
      <c r="AD863" s="6" t="e">
        <f>VLOOKUP($A863&amp;$B863,'Cleaned Responses'!$1:$82,MATCH(AD$1,'Cleaned Responses'!$1:$1,0),FALSE)</f>
        <v>#N/A</v>
      </c>
      <c r="AE863" s="6" t="e">
        <f>VLOOKUP($A863&amp;$B863,'Cleaned Responses'!$1:$82,MATCH(AE$1,'Cleaned Responses'!$1:$1,0),FALSE)</f>
        <v>#N/A</v>
      </c>
      <c r="AF863" s="6" t="e">
        <f>VLOOKUP($A863&amp;$B863,'Cleaned Responses'!$1:$82,MATCH(AF$1,'Cleaned Responses'!$1:$1,0),FALSE)</f>
        <v>#N/A</v>
      </c>
      <c r="AG863" s="6" t="e">
        <f>VLOOKUP($A863&amp;$B863,'Cleaned Responses'!$1:$82,MATCH(AG$1,'Cleaned Responses'!$1:$1,0),FALSE)</f>
        <v>#N/A</v>
      </c>
      <c r="AH863" s="6" t="e">
        <f t="shared" si="315"/>
        <v>#N/A</v>
      </c>
      <c r="AI863" s="7" t="e">
        <f>VLOOKUP($A863&amp;$B863,'Cleaned Responses'!$1:$82,MATCH(AI$1,'Cleaned Responses'!$1:$1,0),FALSE)/100</f>
        <v>#N/A</v>
      </c>
      <c r="AJ863" s="7" t="e">
        <f>VLOOKUP($A863&amp;$B863,'Cleaned Responses'!$1:$82,MATCH(AJ$1,'Cleaned Responses'!$1:$1,0),FALSE)/100</f>
        <v>#N/A</v>
      </c>
      <c r="AK863" s="7" t="e">
        <f>VLOOKUP($A863&amp;$B863,'Cleaned Responses'!$1:$82,MATCH(AK$1,'Cleaned Responses'!$1:$1,0),FALSE)/100</f>
        <v>#N/A</v>
      </c>
      <c r="AL863" s="7" t="e">
        <f>VLOOKUP($A863&amp;$B863,'Cleaned Responses'!$1:$82,MATCH(AL$1,'Cleaned Responses'!$1:$1,0),FALSE)/100</f>
        <v>#N/A</v>
      </c>
      <c r="AM863" s="7" t="e">
        <f>VLOOKUP($A863&amp;$B863,'Cleaned Responses'!$1:$82,MATCH(AM$1,'Cleaned Responses'!$1:$1,0),FALSE)/100</f>
        <v>#N/A</v>
      </c>
      <c r="AN863" s="7" t="e">
        <f>VLOOKUP($A863&amp;$B863,'Cleaned Responses'!$1:$82,MATCH(AN$1,'Cleaned Responses'!$1:$1,0),FALSE)/100</f>
        <v>#N/A</v>
      </c>
      <c r="AO863" s="7" t="e">
        <f>VLOOKUP($A863&amp;$B863,'Cleaned Responses'!$1:$82,MATCH(AO$1,'Cleaned Responses'!$1:$1,0),FALSE)/100</f>
        <v>#N/A</v>
      </c>
      <c r="AP863" s="7" t="e">
        <f>VLOOKUP($A863&amp;$B863,'Cleaned Responses'!$1:$82,MATCH(AP$1,'Cleaned Responses'!$1:$1,0),FALSE)/100</f>
        <v>#N/A</v>
      </c>
      <c r="AQ863" s="7" t="e">
        <f>VLOOKUP($A863&amp;$B863,'Cleaned Responses'!$1:$82,MATCH(AQ$1,'Cleaned Responses'!$1:$1,0),FALSE)/100</f>
        <v>#N/A</v>
      </c>
      <c r="AR863" s="7" t="e">
        <f>VLOOKUP($A863&amp;$B863,'Cleaned Responses'!$1:$82,MATCH(AR$1,'Cleaned Responses'!$1:$1,0),FALSE)/100</f>
        <v>#N/A</v>
      </c>
      <c r="AS863" s="7" t="e">
        <f>VLOOKUP($A863&amp;$B863,'Cleaned Responses'!$1:$82,MATCH(AS$1,'Cleaned Responses'!$1:$1,0),FALSE)/100</f>
        <v>#N/A</v>
      </c>
      <c r="AT863" s="7" t="e">
        <f>VLOOKUP($A863&amp;$B863,'Cleaned Responses'!$1:$82,MATCH(AT$1,'Cleaned Responses'!$1:$1,0),FALSE)/100</f>
        <v>#N/A</v>
      </c>
      <c r="AU863" s="7" t="e">
        <f>VLOOKUP($A863&amp;$B863,'Cleaned Responses'!$1:$82,MATCH(AU$1,'Cleaned Responses'!$1:$1,0),FALSE)/100</f>
        <v>#N/A</v>
      </c>
      <c r="AV863" s="7" t="e">
        <f>VLOOKUP($A863&amp;$B863,'Cleaned Responses'!$1:$82,MATCH(AV$1,'Cleaned Responses'!$1:$1,0),FALSE)/100</f>
        <v>#N/A</v>
      </c>
      <c r="AW863" s="7" t="e">
        <f>VLOOKUP($A863&amp;$B863,'Cleaned Responses'!$1:$82,MATCH(AW$1,'Cleaned Responses'!$1:$1,0),FALSE)/100</f>
        <v>#N/A</v>
      </c>
      <c r="AX863" s="7" t="e">
        <f>VLOOKUP($A863&amp;$B863,'Cleaned Responses'!$1:$82,MATCH(AX$1,'Cleaned Responses'!$1:$1,0),FALSE)/100</f>
        <v>#N/A</v>
      </c>
      <c r="AY863" s="7" t="e">
        <f>VLOOKUP($A863&amp;$B863,'Cleaned Responses'!$1:$82,MATCH(AY$1,'Cleaned Responses'!$1:$1,0),FALSE)/100</f>
        <v>#N/A</v>
      </c>
      <c r="AZ863" s="7" t="e">
        <f>VLOOKUP($A863&amp;$B863,'Cleaned Responses'!$1:$82,MATCH(AZ$1,'Cleaned Responses'!$1:$1,0),FALSE)/100</f>
        <v>#N/A</v>
      </c>
      <c r="BA863" s="7" t="e">
        <f>VLOOKUP($A863&amp;$B863,'Cleaned Responses'!$1:$82,MATCH(BA$1,'Cleaned Responses'!$1:$1,0),FALSE)/100</f>
        <v>#N/A</v>
      </c>
      <c r="BB863" s="7"/>
      <c r="BC863" s="6" t="e">
        <f>VLOOKUP($A863&amp;$B863,'Cleaned Responses'!$1:$82,MATCH(BC$1,'Cleaned Responses'!$1:$1,0),FALSE)</f>
        <v>#N/A</v>
      </c>
      <c r="BD863" s="6" t="e">
        <f>VLOOKUP($A863&amp;$B863,'Cleaned Responses'!$1:$82,MATCH(BD$1,'Cleaned Responses'!$1:$1,0),FALSE)</f>
        <v>#N/A</v>
      </c>
      <c r="BE863" t="e">
        <f>VLOOKUP($A863&amp;$B863,'Cleaned Responses'!$1:$82,MATCH(BE$1,'Cleaned Responses'!$1:$1,0),FALSE)/100</f>
        <v>#N/A</v>
      </c>
      <c r="BF863" t="e">
        <f>VLOOKUP($A863&amp;$B863,'Cleaned Responses'!$1:$82,MATCH(BF$1,'Cleaned Responses'!$1:$1,0),FALSE)/100</f>
        <v>#N/A</v>
      </c>
      <c r="BG863" t="e">
        <f>VLOOKUP($A863&amp;$B863,'Cleaned Responses'!$1:$82,MATCH(BG$1,'Cleaned Responses'!$1:$1,0),FALSE)/100</f>
        <v>#N/A</v>
      </c>
      <c r="BH863" t="e">
        <f t="shared" si="294"/>
        <v>#N/A</v>
      </c>
      <c r="BI863" t="e">
        <f t="shared" si="295"/>
        <v>#N/A</v>
      </c>
      <c r="BJ863" t="e">
        <f t="shared" si="296"/>
        <v>#N/A</v>
      </c>
      <c r="BK863" t="e">
        <f>VLOOKUP($A863&amp;$B863,'Cleaned Responses'!$1:$82,MATCH(BK$1,'Cleaned Responses'!$1:$1,0),FALSE)/100</f>
        <v>#N/A</v>
      </c>
      <c r="BL863" t="e">
        <f>VLOOKUP($A863&amp;$B863,'Cleaned Responses'!$1:$82,MATCH(BL$1,'Cleaned Responses'!$1:$1,0),FALSE)/100</f>
        <v>#N/A</v>
      </c>
      <c r="BM863" t="e">
        <f>VLOOKUP($A863&amp;$B863,'Cleaned Responses'!$1:$82,MATCH(BM$1,'Cleaned Responses'!$1:$1,0),FALSE)/100</f>
        <v>#N/A</v>
      </c>
      <c r="BN863" t="e">
        <f>VLOOKUP($A863&amp;$B863,'Cleaned Responses'!$1:$82,MATCH(BN$1,'Cleaned Responses'!$1:$1,0),FALSE)/100</f>
        <v>#N/A</v>
      </c>
      <c r="BO863" t="e">
        <f>VLOOKUP($A863&amp;$B863,'Cleaned Responses'!$1:$82,MATCH(BO$1,'Cleaned Responses'!$1:$1,0),FALSE)/100</f>
        <v>#N/A</v>
      </c>
      <c r="BP863" t="e">
        <f>VLOOKUP($A863&amp;$B863,'Cleaned Responses'!$1:$82,MATCH(BP$1,'Cleaned Responses'!$1:$1,0),FALSE)/100</f>
        <v>#N/A</v>
      </c>
      <c r="BQ863" t="e">
        <f>VLOOKUP($A863&amp;$B863,'Cleaned Responses'!$1:$82,MATCH(BQ$1,'Cleaned Responses'!$1:$1,0),FALSE)/100</f>
        <v>#N/A</v>
      </c>
      <c r="BR863" t="e">
        <f>VLOOKUP($A863&amp;$B863,'Cleaned Responses'!$1:$82,MATCH(BR$1,'Cleaned Responses'!$1:$1,0),FALSE)/100</f>
        <v>#N/A</v>
      </c>
      <c r="BS863" t="e">
        <f>VLOOKUP($A863&amp;$B863,'Cleaned Responses'!$1:$82,MATCH(BS$1,'Cleaned Responses'!$1:$1,0),FALSE)/100</f>
        <v>#N/A</v>
      </c>
      <c r="BT863" t="e">
        <f>VLOOKUP($A863&amp;$B863,'Cleaned Responses'!$1:$82,MATCH(BT$1,'Cleaned Responses'!$1:$1,0),FALSE)/100</f>
        <v>#N/A</v>
      </c>
      <c r="BU863" t="e">
        <f>VLOOKUP($A863&amp;$B863,'Cleaned Responses'!$1:$82,MATCH(BU$1,'Cleaned Responses'!$1:$1,0),FALSE)/100</f>
        <v>#N/A</v>
      </c>
      <c r="BV863" t="e">
        <f>VLOOKUP($A863&amp;$B863,'Cleaned Responses'!$1:$82,MATCH(BV$1,'Cleaned Responses'!$1:$1,0),FALSE)/100</f>
        <v>#N/A</v>
      </c>
      <c r="BW863" t="e">
        <f t="shared" si="297"/>
        <v>#N/A</v>
      </c>
      <c r="BX863" t="e">
        <f t="shared" si="298"/>
        <v>#N/A</v>
      </c>
      <c r="BY863" t="e">
        <f t="shared" si="299"/>
        <v>#N/A</v>
      </c>
      <c r="BZ863" t="e">
        <f t="shared" si="300"/>
        <v>#N/A</v>
      </c>
      <c r="CA863" t="e">
        <f t="shared" si="301"/>
        <v>#N/A</v>
      </c>
      <c r="CB863" t="e">
        <f t="shared" si="302"/>
        <v>#N/A</v>
      </c>
      <c r="CC863" t="e">
        <f t="shared" si="303"/>
        <v>#N/A</v>
      </c>
      <c r="CD863" t="e">
        <f t="shared" si="304"/>
        <v>#N/A</v>
      </c>
      <c r="CE863" t="e">
        <f t="shared" si="305"/>
        <v>#N/A</v>
      </c>
      <c r="CF863" t="e">
        <f t="shared" si="306"/>
        <v>#N/A</v>
      </c>
      <c r="CG863" t="e">
        <f t="shared" si="307"/>
        <v>#N/A</v>
      </c>
    </row>
    <row r="864" spans="1:85" ht="20" customHeight="1" x14ac:dyDescent="0.25">
      <c r="A864" s="187"/>
      <c r="B864" s="6"/>
      <c r="C864" s="6" t="e">
        <f>VLOOKUP($A864&amp;$B864,'Cleaned Responses'!$1:$82,MATCH($C$1,'Cleaned Responses'!$1:$1,0),FALSE)</f>
        <v>#N/A</v>
      </c>
      <c r="D864" s="6" t="e">
        <f>VLOOKUP($A864&amp;$B864,'Cleaned Responses'!$1:$82,MATCH(D$1,'Cleaned Responses'!$1:$1,0),FALSE)</f>
        <v>#N/A</v>
      </c>
      <c r="E864" s="6" t="e">
        <f>VLOOKUP($A864&amp;$B864,'Cleaned Responses'!$1:$82,MATCH(E$1,'Cleaned Responses'!$1:$1,0),FALSE)</f>
        <v>#N/A</v>
      </c>
      <c r="F864" s="6" t="e">
        <f>VLOOKUP($A864&amp;$B864,'Cleaned Responses'!$1:$82,MATCH(F$1,'Cleaned Responses'!$1:$1,0),FALSE)</f>
        <v>#N/A</v>
      </c>
      <c r="G864" s="6" t="e">
        <f t="shared" si="308"/>
        <v>#N/A</v>
      </c>
      <c r="H864" s="6" t="e">
        <f>VLOOKUP($A864&amp;$B864,'Cleaned Responses'!$1:$82,MATCH(H$1,'Cleaned Responses'!$1:$1,0),FALSE)</f>
        <v>#N/A</v>
      </c>
      <c r="I864" s="6" t="e">
        <f>VLOOKUP($A864&amp;$B864,'Cleaned Responses'!$1:$82,MATCH(I$1,'Cleaned Responses'!$1:$1,0),FALSE)</f>
        <v>#N/A</v>
      </c>
      <c r="J864" s="6" t="e">
        <f>VLOOKUP($A864&amp;$B864,'Cleaned Responses'!$1:$82,MATCH(J$1,'Cleaned Responses'!$1:$1,0),FALSE)</f>
        <v>#N/A</v>
      </c>
      <c r="K864" s="6" t="e">
        <f>VLOOKUP($A864&amp;$B864,'Cleaned Responses'!$1:$82,MATCH(K$1,'Cleaned Responses'!$1:$1,0),FALSE)</f>
        <v>#N/A</v>
      </c>
      <c r="L864" s="6" t="e">
        <f>VLOOKUP($A864&amp;$B864,'Cleaned Responses'!$1:$82,MATCH(L$1,'Cleaned Responses'!$1:$1,0),FALSE)</f>
        <v>#N/A</v>
      </c>
      <c r="M864" s="6" t="e">
        <f>VLOOKUP($A864&amp;$B864,'Cleaned Responses'!$1:$82,MATCH(M$1,'Cleaned Responses'!$1:$1,0),FALSE)</f>
        <v>#N/A</v>
      </c>
      <c r="N864" s="8" t="e">
        <f t="shared" si="309"/>
        <v>#N/A</v>
      </c>
      <c r="O864" s="8" t="e">
        <f t="shared" si="310"/>
        <v>#N/A</v>
      </c>
      <c r="P864" s="8" t="e">
        <f t="shared" si="311"/>
        <v>#N/A</v>
      </c>
      <c r="Q864" s="6"/>
      <c r="R864" s="6"/>
      <c r="S864" s="6"/>
      <c r="T864" s="6"/>
      <c r="U864" s="8" t="e">
        <f t="shared" si="312"/>
        <v>#N/A</v>
      </c>
      <c r="V864" s="6" t="e">
        <f>VLOOKUP($A864&amp;$B864,'Cleaned Responses'!$1:$82,MATCH(V$1,'Cleaned Responses'!$1:$1,0),FALSE)</f>
        <v>#N/A</v>
      </c>
      <c r="W864" s="6" t="e">
        <f>VLOOKUP($A864&amp;$B864,'Cleaned Responses'!$1:$82,MATCH(W$1,'Cleaned Responses'!$1:$1,0),FALSE)</f>
        <v>#N/A</v>
      </c>
      <c r="X864" s="9" t="e">
        <f t="shared" si="313"/>
        <v>#N/A</v>
      </c>
      <c r="Y864" s="9" t="e">
        <f t="shared" si="314"/>
        <v>#N/A</v>
      </c>
      <c r="Z864" s="6" t="e">
        <f>VLOOKUP($A864&amp;$B864,'Cleaned Responses'!$1:$82,MATCH(Z$1,'Cleaned Responses'!$1:$1,0),FALSE)</f>
        <v>#N/A</v>
      </c>
      <c r="AA864" s="6" t="e">
        <f>VLOOKUP($A864&amp;$B864,'Cleaned Responses'!$1:$82,MATCH(AA$1,'Cleaned Responses'!$1:$1,0),FALSE)</f>
        <v>#N/A</v>
      </c>
      <c r="AB864" s="6" t="e">
        <f>VLOOKUP($A864&amp;$B864,'Cleaned Responses'!$1:$82,MATCH(AB$1,'Cleaned Responses'!$1:$1,0),FALSE)</f>
        <v>#N/A</v>
      </c>
      <c r="AC864" s="6" t="e">
        <f>VLOOKUP($A864&amp;$B864,'Cleaned Responses'!$1:$82,MATCH(AC$1,'Cleaned Responses'!$1:$1,0),FALSE)</f>
        <v>#N/A</v>
      </c>
      <c r="AD864" s="6" t="e">
        <f>VLOOKUP($A864&amp;$B864,'Cleaned Responses'!$1:$82,MATCH(AD$1,'Cleaned Responses'!$1:$1,0),FALSE)</f>
        <v>#N/A</v>
      </c>
      <c r="AE864" s="6" t="e">
        <f>VLOOKUP($A864&amp;$B864,'Cleaned Responses'!$1:$82,MATCH(AE$1,'Cleaned Responses'!$1:$1,0),FALSE)</f>
        <v>#N/A</v>
      </c>
      <c r="AF864" s="6" t="e">
        <f>VLOOKUP($A864&amp;$B864,'Cleaned Responses'!$1:$82,MATCH(AF$1,'Cleaned Responses'!$1:$1,0),FALSE)</f>
        <v>#N/A</v>
      </c>
      <c r="AG864" s="6" t="e">
        <f>VLOOKUP($A864&amp;$B864,'Cleaned Responses'!$1:$82,MATCH(AG$1,'Cleaned Responses'!$1:$1,0),FALSE)</f>
        <v>#N/A</v>
      </c>
      <c r="AH864" s="6" t="e">
        <f t="shared" si="315"/>
        <v>#N/A</v>
      </c>
      <c r="AI864" s="7" t="e">
        <f>VLOOKUP($A864&amp;$B864,'Cleaned Responses'!$1:$82,MATCH(AI$1,'Cleaned Responses'!$1:$1,0),FALSE)/100</f>
        <v>#N/A</v>
      </c>
      <c r="AJ864" s="7" t="e">
        <f>VLOOKUP($A864&amp;$B864,'Cleaned Responses'!$1:$82,MATCH(AJ$1,'Cleaned Responses'!$1:$1,0),FALSE)/100</f>
        <v>#N/A</v>
      </c>
      <c r="AK864" s="7" t="e">
        <f>VLOOKUP($A864&amp;$B864,'Cleaned Responses'!$1:$82,MATCH(AK$1,'Cleaned Responses'!$1:$1,0),FALSE)/100</f>
        <v>#N/A</v>
      </c>
      <c r="AL864" s="7" t="e">
        <f>VLOOKUP($A864&amp;$B864,'Cleaned Responses'!$1:$82,MATCH(AL$1,'Cleaned Responses'!$1:$1,0),FALSE)/100</f>
        <v>#N/A</v>
      </c>
      <c r="AM864" s="7" t="e">
        <f>VLOOKUP($A864&amp;$B864,'Cleaned Responses'!$1:$82,MATCH(AM$1,'Cleaned Responses'!$1:$1,0),FALSE)/100</f>
        <v>#N/A</v>
      </c>
      <c r="AN864" s="7" t="e">
        <f>VLOOKUP($A864&amp;$B864,'Cleaned Responses'!$1:$82,MATCH(AN$1,'Cleaned Responses'!$1:$1,0),FALSE)/100</f>
        <v>#N/A</v>
      </c>
      <c r="AO864" s="7" t="e">
        <f>VLOOKUP($A864&amp;$B864,'Cleaned Responses'!$1:$82,MATCH(AO$1,'Cleaned Responses'!$1:$1,0),FALSE)/100</f>
        <v>#N/A</v>
      </c>
      <c r="AP864" s="7" t="e">
        <f>VLOOKUP($A864&amp;$B864,'Cleaned Responses'!$1:$82,MATCH(AP$1,'Cleaned Responses'!$1:$1,0),FALSE)/100</f>
        <v>#N/A</v>
      </c>
      <c r="AQ864" s="7" t="e">
        <f>VLOOKUP($A864&amp;$B864,'Cleaned Responses'!$1:$82,MATCH(AQ$1,'Cleaned Responses'!$1:$1,0),FALSE)/100</f>
        <v>#N/A</v>
      </c>
      <c r="AR864" s="7" t="e">
        <f>VLOOKUP($A864&amp;$B864,'Cleaned Responses'!$1:$82,MATCH(AR$1,'Cleaned Responses'!$1:$1,0),FALSE)/100</f>
        <v>#N/A</v>
      </c>
      <c r="AS864" s="7" t="e">
        <f>VLOOKUP($A864&amp;$B864,'Cleaned Responses'!$1:$82,MATCH(AS$1,'Cleaned Responses'!$1:$1,0),FALSE)/100</f>
        <v>#N/A</v>
      </c>
      <c r="AT864" s="7" t="e">
        <f>VLOOKUP($A864&amp;$B864,'Cleaned Responses'!$1:$82,MATCH(AT$1,'Cleaned Responses'!$1:$1,0),FALSE)/100</f>
        <v>#N/A</v>
      </c>
      <c r="AU864" s="7" t="e">
        <f>VLOOKUP($A864&amp;$B864,'Cleaned Responses'!$1:$82,MATCH(AU$1,'Cleaned Responses'!$1:$1,0),FALSE)/100</f>
        <v>#N/A</v>
      </c>
      <c r="AV864" s="7" t="e">
        <f>VLOOKUP($A864&amp;$B864,'Cleaned Responses'!$1:$82,MATCH(AV$1,'Cleaned Responses'!$1:$1,0),FALSE)/100</f>
        <v>#N/A</v>
      </c>
      <c r="AW864" s="7" t="e">
        <f>VLOOKUP($A864&amp;$B864,'Cleaned Responses'!$1:$82,MATCH(AW$1,'Cleaned Responses'!$1:$1,0),FALSE)/100</f>
        <v>#N/A</v>
      </c>
      <c r="AX864" s="7" t="e">
        <f>VLOOKUP($A864&amp;$B864,'Cleaned Responses'!$1:$82,MATCH(AX$1,'Cleaned Responses'!$1:$1,0),FALSE)/100</f>
        <v>#N/A</v>
      </c>
      <c r="AY864" s="7" t="e">
        <f>VLOOKUP($A864&amp;$B864,'Cleaned Responses'!$1:$82,MATCH(AY$1,'Cleaned Responses'!$1:$1,0),FALSE)/100</f>
        <v>#N/A</v>
      </c>
      <c r="AZ864" s="7" t="e">
        <f>VLOOKUP($A864&amp;$B864,'Cleaned Responses'!$1:$82,MATCH(AZ$1,'Cleaned Responses'!$1:$1,0),FALSE)/100</f>
        <v>#N/A</v>
      </c>
      <c r="BA864" s="7" t="e">
        <f>VLOOKUP($A864&amp;$B864,'Cleaned Responses'!$1:$82,MATCH(BA$1,'Cleaned Responses'!$1:$1,0),FALSE)/100</f>
        <v>#N/A</v>
      </c>
      <c r="BB864" s="7"/>
      <c r="BC864" s="6" t="e">
        <f>VLOOKUP($A864&amp;$B864,'Cleaned Responses'!$1:$82,MATCH(BC$1,'Cleaned Responses'!$1:$1,0),FALSE)</f>
        <v>#N/A</v>
      </c>
      <c r="BD864" s="6" t="e">
        <f>VLOOKUP($A864&amp;$B864,'Cleaned Responses'!$1:$82,MATCH(BD$1,'Cleaned Responses'!$1:$1,0),FALSE)</f>
        <v>#N/A</v>
      </c>
      <c r="BE864" t="e">
        <f>VLOOKUP($A864&amp;$B864,'Cleaned Responses'!$1:$82,MATCH(BE$1,'Cleaned Responses'!$1:$1,0),FALSE)/100</f>
        <v>#N/A</v>
      </c>
      <c r="BF864" t="e">
        <f>VLOOKUP($A864&amp;$B864,'Cleaned Responses'!$1:$82,MATCH(BF$1,'Cleaned Responses'!$1:$1,0),FALSE)/100</f>
        <v>#N/A</v>
      </c>
      <c r="BG864" t="e">
        <f>VLOOKUP($A864&amp;$B864,'Cleaned Responses'!$1:$82,MATCH(BG$1,'Cleaned Responses'!$1:$1,0),FALSE)/100</f>
        <v>#N/A</v>
      </c>
      <c r="BH864" t="e">
        <f t="shared" si="294"/>
        <v>#N/A</v>
      </c>
      <c r="BI864" t="e">
        <f t="shared" si="295"/>
        <v>#N/A</v>
      </c>
      <c r="BJ864" t="e">
        <f t="shared" si="296"/>
        <v>#N/A</v>
      </c>
      <c r="BK864" t="e">
        <f>VLOOKUP($A864&amp;$B864,'Cleaned Responses'!$1:$82,MATCH(BK$1,'Cleaned Responses'!$1:$1,0),FALSE)/100</f>
        <v>#N/A</v>
      </c>
      <c r="BL864" t="e">
        <f>VLOOKUP($A864&amp;$B864,'Cleaned Responses'!$1:$82,MATCH(BL$1,'Cleaned Responses'!$1:$1,0),FALSE)/100</f>
        <v>#N/A</v>
      </c>
      <c r="BM864" t="e">
        <f>VLOOKUP($A864&amp;$B864,'Cleaned Responses'!$1:$82,MATCH(BM$1,'Cleaned Responses'!$1:$1,0),FALSE)/100</f>
        <v>#N/A</v>
      </c>
      <c r="BN864" t="e">
        <f>VLOOKUP($A864&amp;$B864,'Cleaned Responses'!$1:$82,MATCH(BN$1,'Cleaned Responses'!$1:$1,0),FALSE)/100</f>
        <v>#N/A</v>
      </c>
      <c r="BO864" t="e">
        <f>VLOOKUP($A864&amp;$B864,'Cleaned Responses'!$1:$82,MATCH(BO$1,'Cleaned Responses'!$1:$1,0),FALSE)/100</f>
        <v>#N/A</v>
      </c>
      <c r="BP864" t="e">
        <f>VLOOKUP($A864&amp;$B864,'Cleaned Responses'!$1:$82,MATCH(BP$1,'Cleaned Responses'!$1:$1,0),FALSE)/100</f>
        <v>#N/A</v>
      </c>
      <c r="BQ864" t="e">
        <f>VLOOKUP($A864&amp;$B864,'Cleaned Responses'!$1:$82,MATCH(BQ$1,'Cleaned Responses'!$1:$1,0),FALSE)/100</f>
        <v>#N/A</v>
      </c>
      <c r="BR864" t="e">
        <f>VLOOKUP($A864&amp;$B864,'Cleaned Responses'!$1:$82,MATCH(BR$1,'Cleaned Responses'!$1:$1,0),FALSE)/100</f>
        <v>#N/A</v>
      </c>
      <c r="BS864" t="e">
        <f>VLOOKUP($A864&amp;$B864,'Cleaned Responses'!$1:$82,MATCH(BS$1,'Cleaned Responses'!$1:$1,0),FALSE)/100</f>
        <v>#N/A</v>
      </c>
      <c r="BT864" t="e">
        <f>VLOOKUP($A864&amp;$B864,'Cleaned Responses'!$1:$82,MATCH(BT$1,'Cleaned Responses'!$1:$1,0),FALSE)/100</f>
        <v>#N/A</v>
      </c>
      <c r="BU864" t="e">
        <f>VLOOKUP($A864&amp;$B864,'Cleaned Responses'!$1:$82,MATCH(BU$1,'Cleaned Responses'!$1:$1,0),FALSE)/100</f>
        <v>#N/A</v>
      </c>
      <c r="BV864" t="e">
        <f>VLOOKUP($A864&amp;$B864,'Cleaned Responses'!$1:$82,MATCH(BV$1,'Cleaned Responses'!$1:$1,0),FALSE)/100</f>
        <v>#N/A</v>
      </c>
      <c r="BW864" t="e">
        <f t="shared" si="297"/>
        <v>#N/A</v>
      </c>
      <c r="BX864" t="e">
        <f t="shared" si="298"/>
        <v>#N/A</v>
      </c>
      <c r="BY864" t="e">
        <f t="shared" si="299"/>
        <v>#N/A</v>
      </c>
      <c r="BZ864" t="e">
        <f t="shared" si="300"/>
        <v>#N/A</v>
      </c>
      <c r="CA864" t="e">
        <f t="shared" si="301"/>
        <v>#N/A</v>
      </c>
      <c r="CB864" t="e">
        <f t="shared" si="302"/>
        <v>#N/A</v>
      </c>
      <c r="CC864" t="e">
        <f t="shared" si="303"/>
        <v>#N/A</v>
      </c>
      <c r="CD864" t="e">
        <f t="shared" si="304"/>
        <v>#N/A</v>
      </c>
      <c r="CE864" t="e">
        <f t="shared" si="305"/>
        <v>#N/A</v>
      </c>
      <c r="CF864" t="e">
        <f t="shared" si="306"/>
        <v>#N/A</v>
      </c>
      <c r="CG864" t="e">
        <f t="shared" si="307"/>
        <v>#N/A</v>
      </c>
    </row>
    <row r="865" spans="1:85" ht="20" customHeight="1" x14ac:dyDescent="0.25">
      <c r="A865" s="187"/>
      <c r="B865" s="6"/>
      <c r="C865" s="6" t="e">
        <f>VLOOKUP($A865&amp;$B865,'Cleaned Responses'!$1:$82,MATCH($C$1,'Cleaned Responses'!$1:$1,0),FALSE)</f>
        <v>#N/A</v>
      </c>
      <c r="D865" s="6" t="e">
        <f>VLOOKUP($A865&amp;$B865,'Cleaned Responses'!$1:$82,MATCH(D$1,'Cleaned Responses'!$1:$1,0),FALSE)</f>
        <v>#N/A</v>
      </c>
      <c r="E865" s="6" t="e">
        <f>VLOOKUP($A865&amp;$B865,'Cleaned Responses'!$1:$82,MATCH(E$1,'Cleaned Responses'!$1:$1,0),FALSE)</f>
        <v>#N/A</v>
      </c>
      <c r="F865" s="6" t="e">
        <f>VLOOKUP($A865&amp;$B865,'Cleaned Responses'!$1:$82,MATCH(F$1,'Cleaned Responses'!$1:$1,0),FALSE)</f>
        <v>#N/A</v>
      </c>
      <c r="G865" s="6" t="e">
        <f t="shared" si="308"/>
        <v>#N/A</v>
      </c>
      <c r="H865" s="6" t="e">
        <f>VLOOKUP($A865&amp;$B865,'Cleaned Responses'!$1:$82,MATCH(H$1,'Cleaned Responses'!$1:$1,0),FALSE)</f>
        <v>#N/A</v>
      </c>
      <c r="I865" s="6" t="e">
        <f>VLOOKUP($A865&amp;$B865,'Cleaned Responses'!$1:$82,MATCH(I$1,'Cleaned Responses'!$1:$1,0),FALSE)</f>
        <v>#N/A</v>
      </c>
      <c r="J865" s="6" t="e">
        <f>VLOOKUP($A865&amp;$B865,'Cleaned Responses'!$1:$82,MATCH(J$1,'Cleaned Responses'!$1:$1,0),FALSE)</f>
        <v>#N/A</v>
      </c>
      <c r="K865" s="6" t="e">
        <f>VLOOKUP($A865&amp;$B865,'Cleaned Responses'!$1:$82,MATCH(K$1,'Cleaned Responses'!$1:$1,0),FALSE)</f>
        <v>#N/A</v>
      </c>
      <c r="L865" s="6" t="e">
        <f>VLOOKUP($A865&amp;$B865,'Cleaned Responses'!$1:$82,MATCH(L$1,'Cleaned Responses'!$1:$1,0),FALSE)</f>
        <v>#N/A</v>
      </c>
      <c r="M865" s="6" t="e">
        <f>VLOOKUP($A865&amp;$B865,'Cleaned Responses'!$1:$82,MATCH(M$1,'Cleaned Responses'!$1:$1,0),FALSE)</f>
        <v>#N/A</v>
      </c>
      <c r="N865" s="8" t="e">
        <f t="shared" si="309"/>
        <v>#N/A</v>
      </c>
      <c r="O865" s="8" t="e">
        <f t="shared" si="310"/>
        <v>#N/A</v>
      </c>
      <c r="P865" s="8" t="e">
        <f t="shared" si="311"/>
        <v>#N/A</v>
      </c>
      <c r="Q865" s="6"/>
      <c r="R865" s="6"/>
      <c r="S865" s="6"/>
      <c r="T865" s="6"/>
      <c r="U865" s="8" t="e">
        <f t="shared" si="312"/>
        <v>#N/A</v>
      </c>
      <c r="V865" s="6" t="e">
        <f>VLOOKUP($A865&amp;$B865,'Cleaned Responses'!$1:$82,MATCH(V$1,'Cleaned Responses'!$1:$1,0),FALSE)</f>
        <v>#N/A</v>
      </c>
      <c r="W865" s="6" t="e">
        <f>VLOOKUP($A865&amp;$B865,'Cleaned Responses'!$1:$82,MATCH(W$1,'Cleaned Responses'!$1:$1,0),FALSE)</f>
        <v>#N/A</v>
      </c>
      <c r="X865" s="9" t="e">
        <f t="shared" si="313"/>
        <v>#N/A</v>
      </c>
      <c r="Y865" s="9" t="e">
        <f t="shared" si="314"/>
        <v>#N/A</v>
      </c>
      <c r="Z865" s="6" t="e">
        <f>VLOOKUP($A865&amp;$B865,'Cleaned Responses'!$1:$82,MATCH(Z$1,'Cleaned Responses'!$1:$1,0),FALSE)</f>
        <v>#N/A</v>
      </c>
      <c r="AA865" s="6" t="e">
        <f>VLOOKUP($A865&amp;$B865,'Cleaned Responses'!$1:$82,MATCH(AA$1,'Cleaned Responses'!$1:$1,0),FALSE)</f>
        <v>#N/A</v>
      </c>
      <c r="AB865" s="6" t="e">
        <f>VLOOKUP($A865&amp;$B865,'Cleaned Responses'!$1:$82,MATCH(AB$1,'Cleaned Responses'!$1:$1,0),FALSE)</f>
        <v>#N/A</v>
      </c>
      <c r="AC865" s="6" t="e">
        <f>VLOOKUP($A865&amp;$B865,'Cleaned Responses'!$1:$82,MATCH(AC$1,'Cleaned Responses'!$1:$1,0),FALSE)</f>
        <v>#N/A</v>
      </c>
      <c r="AD865" s="6" t="e">
        <f>VLOOKUP($A865&amp;$B865,'Cleaned Responses'!$1:$82,MATCH(AD$1,'Cleaned Responses'!$1:$1,0),FALSE)</f>
        <v>#N/A</v>
      </c>
      <c r="AE865" s="6" t="e">
        <f>VLOOKUP($A865&amp;$B865,'Cleaned Responses'!$1:$82,MATCH(AE$1,'Cleaned Responses'!$1:$1,0),FALSE)</f>
        <v>#N/A</v>
      </c>
      <c r="AF865" s="6" t="e">
        <f>VLOOKUP($A865&amp;$B865,'Cleaned Responses'!$1:$82,MATCH(AF$1,'Cleaned Responses'!$1:$1,0),FALSE)</f>
        <v>#N/A</v>
      </c>
      <c r="AG865" s="6" t="e">
        <f>VLOOKUP($A865&amp;$B865,'Cleaned Responses'!$1:$82,MATCH(AG$1,'Cleaned Responses'!$1:$1,0),FALSE)</f>
        <v>#N/A</v>
      </c>
      <c r="AH865" s="6" t="e">
        <f t="shared" si="315"/>
        <v>#N/A</v>
      </c>
      <c r="AI865" s="7" t="e">
        <f>VLOOKUP($A865&amp;$B865,'Cleaned Responses'!$1:$82,MATCH(AI$1,'Cleaned Responses'!$1:$1,0),FALSE)/100</f>
        <v>#N/A</v>
      </c>
      <c r="AJ865" s="7" t="e">
        <f>VLOOKUP($A865&amp;$B865,'Cleaned Responses'!$1:$82,MATCH(AJ$1,'Cleaned Responses'!$1:$1,0),FALSE)/100</f>
        <v>#N/A</v>
      </c>
      <c r="AK865" s="7" t="e">
        <f>VLOOKUP($A865&amp;$B865,'Cleaned Responses'!$1:$82,MATCH(AK$1,'Cleaned Responses'!$1:$1,0),FALSE)/100</f>
        <v>#N/A</v>
      </c>
      <c r="AL865" s="7" t="e">
        <f>VLOOKUP($A865&amp;$B865,'Cleaned Responses'!$1:$82,MATCH(AL$1,'Cleaned Responses'!$1:$1,0),FALSE)/100</f>
        <v>#N/A</v>
      </c>
      <c r="AM865" s="7" t="e">
        <f>VLOOKUP($A865&amp;$B865,'Cleaned Responses'!$1:$82,MATCH(AM$1,'Cleaned Responses'!$1:$1,0),FALSE)/100</f>
        <v>#N/A</v>
      </c>
      <c r="AN865" s="7" t="e">
        <f>VLOOKUP($A865&amp;$B865,'Cleaned Responses'!$1:$82,MATCH(AN$1,'Cleaned Responses'!$1:$1,0),FALSE)/100</f>
        <v>#N/A</v>
      </c>
      <c r="AO865" s="7" t="e">
        <f>VLOOKUP($A865&amp;$B865,'Cleaned Responses'!$1:$82,MATCH(AO$1,'Cleaned Responses'!$1:$1,0),FALSE)/100</f>
        <v>#N/A</v>
      </c>
      <c r="AP865" s="7" t="e">
        <f>VLOOKUP($A865&amp;$B865,'Cleaned Responses'!$1:$82,MATCH(AP$1,'Cleaned Responses'!$1:$1,0),FALSE)/100</f>
        <v>#N/A</v>
      </c>
      <c r="AQ865" s="7" t="e">
        <f>VLOOKUP($A865&amp;$B865,'Cleaned Responses'!$1:$82,MATCH(AQ$1,'Cleaned Responses'!$1:$1,0),FALSE)/100</f>
        <v>#N/A</v>
      </c>
      <c r="AR865" s="7" t="e">
        <f>VLOOKUP($A865&amp;$B865,'Cleaned Responses'!$1:$82,MATCH(AR$1,'Cleaned Responses'!$1:$1,0),FALSE)/100</f>
        <v>#N/A</v>
      </c>
      <c r="AS865" s="7" t="e">
        <f>VLOOKUP($A865&amp;$B865,'Cleaned Responses'!$1:$82,MATCH(AS$1,'Cleaned Responses'!$1:$1,0),FALSE)/100</f>
        <v>#N/A</v>
      </c>
      <c r="AT865" s="7" t="e">
        <f>VLOOKUP($A865&amp;$B865,'Cleaned Responses'!$1:$82,MATCH(AT$1,'Cleaned Responses'!$1:$1,0),FALSE)/100</f>
        <v>#N/A</v>
      </c>
      <c r="AU865" s="7" t="e">
        <f>VLOOKUP($A865&amp;$B865,'Cleaned Responses'!$1:$82,MATCH(AU$1,'Cleaned Responses'!$1:$1,0),FALSE)/100</f>
        <v>#N/A</v>
      </c>
      <c r="AV865" s="7" t="e">
        <f>VLOOKUP($A865&amp;$B865,'Cleaned Responses'!$1:$82,MATCH(AV$1,'Cleaned Responses'!$1:$1,0),FALSE)/100</f>
        <v>#N/A</v>
      </c>
      <c r="AW865" s="7" t="e">
        <f>VLOOKUP($A865&amp;$B865,'Cleaned Responses'!$1:$82,MATCH(AW$1,'Cleaned Responses'!$1:$1,0),FALSE)/100</f>
        <v>#N/A</v>
      </c>
      <c r="AX865" s="7" t="e">
        <f>VLOOKUP($A865&amp;$B865,'Cleaned Responses'!$1:$82,MATCH(AX$1,'Cleaned Responses'!$1:$1,0),FALSE)/100</f>
        <v>#N/A</v>
      </c>
      <c r="AY865" s="7" t="e">
        <f>VLOOKUP($A865&amp;$B865,'Cleaned Responses'!$1:$82,MATCH(AY$1,'Cleaned Responses'!$1:$1,0),FALSE)/100</f>
        <v>#N/A</v>
      </c>
      <c r="AZ865" s="7" t="e">
        <f>VLOOKUP($A865&amp;$B865,'Cleaned Responses'!$1:$82,MATCH(AZ$1,'Cleaned Responses'!$1:$1,0),FALSE)/100</f>
        <v>#N/A</v>
      </c>
      <c r="BA865" s="7" t="e">
        <f>VLOOKUP($A865&amp;$B865,'Cleaned Responses'!$1:$82,MATCH(BA$1,'Cleaned Responses'!$1:$1,0),FALSE)/100</f>
        <v>#N/A</v>
      </c>
      <c r="BB865" s="7"/>
      <c r="BC865" s="6" t="e">
        <f>VLOOKUP($A865&amp;$B865,'Cleaned Responses'!$1:$82,MATCH(BC$1,'Cleaned Responses'!$1:$1,0),FALSE)</f>
        <v>#N/A</v>
      </c>
      <c r="BD865" s="6" t="e">
        <f>VLOOKUP($A865&amp;$B865,'Cleaned Responses'!$1:$82,MATCH(BD$1,'Cleaned Responses'!$1:$1,0),FALSE)</f>
        <v>#N/A</v>
      </c>
      <c r="BE865" t="e">
        <f>VLOOKUP($A865&amp;$B865,'Cleaned Responses'!$1:$82,MATCH(BE$1,'Cleaned Responses'!$1:$1,0),FALSE)/100</f>
        <v>#N/A</v>
      </c>
      <c r="BF865" t="e">
        <f>VLOOKUP($A865&amp;$B865,'Cleaned Responses'!$1:$82,MATCH(BF$1,'Cleaned Responses'!$1:$1,0),FALSE)/100</f>
        <v>#N/A</v>
      </c>
      <c r="BG865" t="e">
        <f>VLOOKUP($A865&amp;$B865,'Cleaned Responses'!$1:$82,MATCH(BG$1,'Cleaned Responses'!$1:$1,0),FALSE)/100</f>
        <v>#N/A</v>
      </c>
      <c r="BH865" t="e">
        <f t="shared" si="294"/>
        <v>#N/A</v>
      </c>
      <c r="BI865" t="e">
        <f t="shared" si="295"/>
        <v>#N/A</v>
      </c>
      <c r="BJ865" t="e">
        <f t="shared" si="296"/>
        <v>#N/A</v>
      </c>
      <c r="BK865" t="e">
        <f>VLOOKUP($A865&amp;$B865,'Cleaned Responses'!$1:$82,MATCH(BK$1,'Cleaned Responses'!$1:$1,0),FALSE)/100</f>
        <v>#N/A</v>
      </c>
      <c r="BL865" t="e">
        <f>VLOOKUP($A865&amp;$B865,'Cleaned Responses'!$1:$82,MATCH(BL$1,'Cleaned Responses'!$1:$1,0),FALSE)/100</f>
        <v>#N/A</v>
      </c>
      <c r="BM865" t="e">
        <f>VLOOKUP($A865&amp;$B865,'Cleaned Responses'!$1:$82,MATCH(BM$1,'Cleaned Responses'!$1:$1,0),FALSE)/100</f>
        <v>#N/A</v>
      </c>
      <c r="BN865" t="e">
        <f>VLOOKUP($A865&amp;$B865,'Cleaned Responses'!$1:$82,MATCH(BN$1,'Cleaned Responses'!$1:$1,0),FALSE)/100</f>
        <v>#N/A</v>
      </c>
      <c r="BO865" t="e">
        <f>VLOOKUP($A865&amp;$B865,'Cleaned Responses'!$1:$82,MATCH(BO$1,'Cleaned Responses'!$1:$1,0),FALSE)/100</f>
        <v>#N/A</v>
      </c>
      <c r="BP865" t="e">
        <f>VLOOKUP($A865&amp;$B865,'Cleaned Responses'!$1:$82,MATCH(BP$1,'Cleaned Responses'!$1:$1,0),FALSE)/100</f>
        <v>#N/A</v>
      </c>
      <c r="BQ865" t="e">
        <f>VLOOKUP($A865&amp;$B865,'Cleaned Responses'!$1:$82,MATCH(BQ$1,'Cleaned Responses'!$1:$1,0),FALSE)/100</f>
        <v>#N/A</v>
      </c>
      <c r="BR865" t="e">
        <f>VLOOKUP($A865&amp;$B865,'Cleaned Responses'!$1:$82,MATCH(BR$1,'Cleaned Responses'!$1:$1,0),FALSE)/100</f>
        <v>#N/A</v>
      </c>
      <c r="BS865" t="e">
        <f>VLOOKUP($A865&amp;$B865,'Cleaned Responses'!$1:$82,MATCH(BS$1,'Cleaned Responses'!$1:$1,0),FALSE)/100</f>
        <v>#N/A</v>
      </c>
      <c r="BT865" t="e">
        <f>VLOOKUP($A865&amp;$B865,'Cleaned Responses'!$1:$82,MATCH(BT$1,'Cleaned Responses'!$1:$1,0),FALSE)/100</f>
        <v>#N/A</v>
      </c>
      <c r="BU865" t="e">
        <f>VLOOKUP($A865&amp;$B865,'Cleaned Responses'!$1:$82,MATCH(BU$1,'Cleaned Responses'!$1:$1,0),FALSE)/100</f>
        <v>#N/A</v>
      </c>
      <c r="BV865" t="e">
        <f>VLOOKUP($A865&amp;$B865,'Cleaned Responses'!$1:$82,MATCH(BV$1,'Cleaned Responses'!$1:$1,0),FALSE)/100</f>
        <v>#N/A</v>
      </c>
      <c r="BW865" t="e">
        <f t="shared" si="297"/>
        <v>#N/A</v>
      </c>
      <c r="BX865" t="e">
        <f t="shared" si="298"/>
        <v>#N/A</v>
      </c>
      <c r="BY865" t="e">
        <f t="shared" si="299"/>
        <v>#N/A</v>
      </c>
      <c r="BZ865" t="e">
        <f t="shared" si="300"/>
        <v>#N/A</v>
      </c>
      <c r="CA865" t="e">
        <f t="shared" si="301"/>
        <v>#N/A</v>
      </c>
      <c r="CB865" t="e">
        <f t="shared" si="302"/>
        <v>#N/A</v>
      </c>
      <c r="CC865" t="e">
        <f t="shared" si="303"/>
        <v>#N/A</v>
      </c>
      <c r="CD865" t="e">
        <f t="shared" si="304"/>
        <v>#N/A</v>
      </c>
      <c r="CE865" t="e">
        <f t="shared" si="305"/>
        <v>#N/A</v>
      </c>
      <c r="CF865" t="e">
        <f t="shared" si="306"/>
        <v>#N/A</v>
      </c>
      <c r="CG865" t="e">
        <f t="shared" si="307"/>
        <v>#N/A</v>
      </c>
    </row>
    <row r="866" spans="1:85" ht="20" customHeight="1" x14ac:dyDescent="0.25">
      <c r="A866" s="187"/>
      <c r="B866" s="6"/>
      <c r="C866" s="6" t="e">
        <f>VLOOKUP($A866&amp;$B866,'Cleaned Responses'!$1:$82,MATCH($C$1,'Cleaned Responses'!$1:$1,0),FALSE)</f>
        <v>#N/A</v>
      </c>
      <c r="D866" s="6" t="e">
        <f>VLOOKUP($A866&amp;$B866,'Cleaned Responses'!$1:$82,MATCH(D$1,'Cleaned Responses'!$1:$1,0),FALSE)</f>
        <v>#N/A</v>
      </c>
      <c r="E866" s="6" t="e">
        <f>VLOOKUP($A866&amp;$B866,'Cleaned Responses'!$1:$82,MATCH(E$1,'Cleaned Responses'!$1:$1,0),FALSE)</f>
        <v>#N/A</v>
      </c>
      <c r="F866" s="6" t="e">
        <f>VLOOKUP($A866&amp;$B866,'Cleaned Responses'!$1:$82,MATCH(F$1,'Cleaned Responses'!$1:$1,0),FALSE)</f>
        <v>#N/A</v>
      </c>
      <c r="G866" s="6" t="e">
        <f t="shared" si="308"/>
        <v>#N/A</v>
      </c>
      <c r="H866" s="6" t="e">
        <f>VLOOKUP($A866&amp;$B866,'Cleaned Responses'!$1:$82,MATCH(H$1,'Cleaned Responses'!$1:$1,0),FALSE)</f>
        <v>#N/A</v>
      </c>
      <c r="I866" s="6" t="e">
        <f>VLOOKUP($A866&amp;$B866,'Cleaned Responses'!$1:$82,MATCH(I$1,'Cleaned Responses'!$1:$1,0),FALSE)</f>
        <v>#N/A</v>
      </c>
      <c r="J866" s="6" t="e">
        <f>VLOOKUP($A866&amp;$B866,'Cleaned Responses'!$1:$82,MATCH(J$1,'Cleaned Responses'!$1:$1,0),FALSE)</f>
        <v>#N/A</v>
      </c>
      <c r="K866" s="6" t="e">
        <f>VLOOKUP($A866&amp;$B866,'Cleaned Responses'!$1:$82,MATCH(K$1,'Cleaned Responses'!$1:$1,0),FALSE)</f>
        <v>#N/A</v>
      </c>
      <c r="L866" s="6" t="e">
        <f>VLOOKUP($A866&amp;$B866,'Cleaned Responses'!$1:$82,MATCH(L$1,'Cleaned Responses'!$1:$1,0),FALSE)</f>
        <v>#N/A</v>
      </c>
      <c r="M866" s="6" t="e">
        <f>VLOOKUP($A866&amp;$B866,'Cleaned Responses'!$1:$82,MATCH(M$1,'Cleaned Responses'!$1:$1,0),FALSE)</f>
        <v>#N/A</v>
      </c>
      <c r="N866" s="8" t="e">
        <f t="shared" si="309"/>
        <v>#N/A</v>
      </c>
      <c r="O866" s="8" t="e">
        <f t="shared" si="310"/>
        <v>#N/A</v>
      </c>
      <c r="P866" s="8" t="e">
        <f t="shared" si="311"/>
        <v>#N/A</v>
      </c>
      <c r="Q866" s="6"/>
      <c r="R866" s="6"/>
      <c r="S866" s="6"/>
      <c r="T866" s="6"/>
      <c r="U866" s="8" t="e">
        <f t="shared" si="312"/>
        <v>#N/A</v>
      </c>
      <c r="V866" s="6" t="e">
        <f>VLOOKUP($A866&amp;$B866,'Cleaned Responses'!$1:$82,MATCH(V$1,'Cleaned Responses'!$1:$1,0),FALSE)</f>
        <v>#N/A</v>
      </c>
      <c r="W866" s="6" t="e">
        <f>VLOOKUP($A866&amp;$B866,'Cleaned Responses'!$1:$82,MATCH(W$1,'Cleaned Responses'!$1:$1,0),FALSE)</f>
        <v>#N/A</v>
      </c>
      <c r="X866" s="9" t="e">
        <f t="shared" si="313"/>
        <v>#N/A</v>
      </c>
      <c r="Y866" s="9" t="e">
        <f t="shared" si="314"/>
        <v>#N/A</v>
      </c>
      <c r="Z866" s="6" t="e">
        <f>VLOOKUP($A866&amp;$B866,'Cleaned Responses'!$1:$82,MATCH(Z$1,'Cleaned Responses'!$1:$1,0),FALSE)</f>
        <v>#N/A</v>
      </c>
      <c r="AA866" s="6" t="e">
        <f>VLOOKUP($A866&amp;$B866,'Cleaned Responses'!$1:$82,MATCH(AA$1,'Cleaned Responses'!$1:$1,0),FALSE)</f>
        <v>#N/A</v>
      </c>
      <c r="AB866" s="6" t="e">
        <f>VLOOKUP($A866&amp;$B866,'Cleaned Responses'!$1:$82,MATCH(AB$1,'Cleaned Responses'!$1:$1,0),FALSE)</f>
        <v>#N/A</v>
      </c>
      <c r="AC866" s="6" t="e">
        <f>VLOOKUP($A866&amp;$B866,'Cleaned Responses'!$1:$82,MATCH(AC$1,'Cleaned Responses'!$1:$1,0),FALSE)</f>
        <v>#N/A</v>
      </c>
      <c r="AD866" s="6" t="e">
        <f>VLOOKUP($A866&amp;$B866,'Cleaned Responses'!$1:$82,MATCH(AD$1,'Cleaned Responses'!$1:$1,0),FALSE)</f>
        <v>#N/A</v>
      </c>
      <c r="AE866" s="6" t="e">
        <f>VLOOKUP($A866&amp;$B866,'Cleaned Responses'!$1:$82,MATCH(AE$1,'Cleaned Responses'!$1:$1,0),FALSE)</f>
        <v>#N/A</v>
      </c>
      <c r="AF866" s="6" t="e">
        <f>VLOOKUP($A866&amp;$B866,'Cleaned Responses'!$1:$82,MATCH(AF$1,'Cleaned Responses'!$1:$1,0),FALSE)</f>
        <v>#N/A</v>
      </c>
      <c r="AG866" s="6" t="e">
        <f>VLOOKUP($A866&amp;$B866,'Cleaned Responses'!$1:$82,MATCH(AG$1,'Cleaned Responses'!$1:$1,0),FALSE)</f>
        <v>#N/A</v>
      </c>
      <c r="AH866" s="6" t="e">
        <f t="shared" si="315"/>
        <v>#N/A</v>
      </c>
      <c r="AI866" s="7" t="e">
        <f>VLOOKUP($A866&amp;$B866,'Cleaned Responses'!$1:$82,MATCH(AI$1,'Cleaned Responses'!$1:$1,0),FALSE)/100</f>
        <v>#N/A</v>
      </c>
      <c r="AJ866" s="7" t="e">
        <f>VLOOKUP($A866&amp;$B866,'Cleaned Responses'!$1:$82,MATCH(AJ$1,'Cleaned Responses'!$1:$1,0),FALSE)/100</f>
        <v>#N/A</v>
      </c>
      <c r="AK866" s="7" t="e">
        <f>VLOOKUP($A866&amp;$B866,'Cleaned Responses'!$1:$82,MATCH(AK$1,'Cleaned Responses'!$1:$1,0),FALSE)/100</f>
        <v>#N/A</v>
      </c>
      <c r="AL866" s="7" t="e">
        <f>VLOOKUP($A866&amp;$B866,'Cleaned Responses'!$1:$82,MATCH(AL$1,'Cleaned Responses'!$1:$1,0),FALSE)/100</f>
        <v>#N/A</v>
      </c>
      <c r="AM866" s="7" t="e">
        <f>VLOOKUP($A866&amp;$B866,'Cleaned Responses'!$1:$82,MATCH(AM$1,'Cleaned Responses'!$1:$1,0),FALSE)/100</f>
        <v>#N/A</v>
      </c>
      <c r="AN866" s="7" t="e">
        <f>VLOOKUP($A866&amp;$B866,'Cleaned Responses'!$1:$82,MATCH(AN$1,'Cleaned Responses'!$1:$1,0),FALSE)/100</f>
        <v>#N/A</v>
      </c>
      <c r="AO866" s="7" t="e">
        <f>VLOOKUP($A866&amp;$B866,'Cleaned Responses'!$1:$82,MATCH(AO$1,'Cleaned Responses'!$1:$1,0),FALSE)/100</f>
        <v>#N/A</v>
      </c>
      <c r="AP866" s="7" t="e">
        <f>VLOOKUP($A866&amp;$B866,'Cleaned Responses'!$1:$82,MATCH(AP$1,'Cleaned Responses'!$1:$1,0),FALSE)/100</f>
        <v>#N/A</v>
      </c>
      <c r="AQ866" s="7" t="e">
        <f>VLOOKUP($A866&amp;$B866,'Cleaned Responses'!$1:$82,MATCH(AQ$1,'Cleaned Responses'!$1:$1,0),FALSE)/100</f>
        <v>#N/A</v>
      </c>
      <c r="AR866" s="7" t="e">
        <f>VLOOKUP($A866&amp;$B866,'Cleaned Responses'!$1:$82,MATCH(AR$1,'Cleaned Responses'!$1:$1,0),FALSE)/100</f>
        <v>#N/A</v>
      </c>
      <c r="AS866" s="7" t="e">
        <f>VLOOKUP($A866&amp;$B866,'Cleaned Responses'!$1:$82,MATCH(AS$1,'Cleaned Responses'!$1:$1,0),FALSE)/100</f>
        <v>#N/A</v>
      </c>
      <c r="AT866" s="7" t="e">
        <f>VLOOKUP($A866&amp;$B866,'Cleaned Responses'!$1:$82,MATCH(AT$1,'Cleaned Responses'!$1:$1,0),FALSE)/100</f>
        <v>#N/A</v>
      </c>
      <c r="AU866" s="7" t="e">
        <f>VLOOKUP($A866&amp;$B866,'Cleaned Responses'!$1:$82,MATCH(AU$1,'Cleaned Responses'!$1:$1,0),FALSE)/100</f>
        <v>#N/A</v>
      </c>
      <c r="AV866" s="7" t="e">
        <f>VLOOKUP($A866&amp;$B866,'Cleaned Responses'!$1:$82,MATCH(AV$1,'Cleaned Responses'!$1:$1,0),FALSE)/100</f>
        <v>#N/A</v>
      </c>
      <c r="AW866" s="7" t="e">
        <f>VLOOKUP($A866&amp;$B866,'Cleaned Responses'!$1:$82,MATCH(AW$1,'Cleaned Responses'!$1:$1,0),FALSE)/100</f>
        <v>#N/A</v>
      </c>
      <c r="AX866" s="7" t="e">
        <f>VLOOKUP($A866&amp;$B866,'Cleaned Responses'!$1:$82,MATCH(AX$1,'Cleaned Responses'!$1:$1,0),FALSE)/100</f>
        <v>#N/A</v>
      </c>
      <c r="AY866" s="7" t="e">
        <f>VLOOKUP($A866&amp;$B866,'Cleaned Responses'!$1:$82,MATCH(AY$1,'Cleaned Responses'!$1:$1,0),FALSE)/100</f>
        <v>#N/A</v>
      </c>
      <c r="AZ866" s="7" t="e">
        <f>VLOOKUP($A866&amp;$B866,'Cleaned Responses'!$1:$82,MATCH(AZ$1,'Cleaned Responses'!$1:$1,0),FALSE)/100</f>
        <v>#N/A</v>
      </c>
      <c r="BA866" s="7" t="e">
        <f>VLOOKUP($A866&amp;$B866,'Cleaned Responses'!$1:$82,MATCH(BA$1,'Cleaned Responses'!$1:$1,0),FALSE)/100</f>
        <v>#N/A</v>
      </c>
      <c r="BB866" s="7"/>
      <c r="BC866" s="6" t="e">
        <f>VLOOKUP($A866&amp;$B866,'Cleaned Responses'!$1:$82,MATCH(BC$1,'Cleaned Responses'!$1:$1,0),FALSE)</f>
        <v>#N/A</v>
      </c>
      <c r="BD866" s="6" t="e">
        <f>VLOOKUP($A866&amp;$B866,'Cleaned Responses'!$1:$82,MATCH(BD$1,'Cleaned Responses'!$1:$1,0),FALSE)</f>
        <v>#N/A</v>
      </c>
      <c r="BE866" t="e">
        <f>VLOOKUP($A866&amp;$B866,'Cleaned Responses'!$1:$82,MATCH(BE$1,'Cleaned Responses'!$1:$1,0),FALSE)/100</f>
        <v>#N/A</v>
      </c>
      <c r="BF866" t="e">
        <f>VLOOKUP($A866&amp;$B866,'Cleaned Responses'!$1:$82,MATCH(BF$1,'Cleaned Responses'!$1:$1,0),FALSE)/100</f>
        <v>#N/A</v>
      </c>
      <c r="BG866" t="e">
        <f>VLOOKUP($A866&amp;$B866,'Cleaned Responses'!$1:$82,MATCH(BG$1,'Cleaned Responses'!$1:$1,0),FALSE)/100</f>
        <v>#N/A</v>
      </c>
      <c r="BH866" t="e">
        <f t="shared" si="294"/>
        <v>#N/A</v>
      </c>
      <c r="BI866" t="e">
        <f t="shared" si="295"/>
        <v>#N/A</v>
      </c>
      <c r="BJ866" t="e">
        <f t="shared" si="296"/>
        <v>#N/A</v>
      </c>
      <c r="BK866" t="e">
        <f>VLOOKUP($A866&amp;$B866,'Cleaned Responses'!$1:$82,MATCH(BK$1,'Cleaned Responses'!$1:$1,0),FALSE)/100</f>
        <v>#N/A</v>
      </c>
      <c r="BL866" t="e">
        <f>VLOOKUP($A866&amp;$B866,'Cleaned Responses'!$1:$82,MATCH(BL$1,'Cleaned Responses'!$1:$1,0),FALSE)/100</f>
        <v>#N/A</v>
      </c>
      <c r="BM866" t="e">
        <f>VLOOKUP($A866&amp;$B866,'Cleaned Responses'!$1:$82,MATCH(BM$1,'Cleaned Responses'!$1:$1,0),FALSE)/100</f>
        <v>#N/A</v>
      </c>
      <c r="BN866" t="e">
        <f>VLOOKUP($A866&amp;$B866,'Cleaned Responses'!$1:$82,MATCH(BN$1,'Cleaned Responses'!$1:$1,0),FALSE)/100</f>
        <v>#N/A</v>
      </c>
      <c r="BO866" t="e">
        <f>VLOOKUP($A866&amp;$B866,'Cleaned Responses'!$1:$82,MATCH(BO$1,'Cleaned Responses'!$1:$1,0),FALSE)/100</f>
        <v>#N/A</v>
      </c>
      <c r="BP866" t="e">
        <f>VLOOKUP($A866&amp;$B866,'Cleaned Responses'!$1:$82,MATCH(BP$1,'Cleaned Responses'!$1:$1,0),FALSE)/100</f>
        <v>#N/A</v>
      </c>
      <c r="BQ866" t="e">
        <f>VLOOKUP($A866&amp;$B866,'Cleaned Responses'!$1:$82,MATCH(BQ$1,'Cleaned Responses'!$1:$1,0),FALSE)/100</f>
        <v>#N/A</v>
      </c>
      <c r="BR866" t="e">
        <f>VLOOKUP($A866&amp;$B866,'Cleaned Responses'!$1:$82,MATCH(BR$1,'Cleaned Responses'!$1:$1,0),FALSE)/100</f>
        <v>#N/A</v>
      </c>
      <c r="BS866" t="e">
        <f>VLOOKUP($A866&amp;$B866,'Cleaned Responses'!$1:$82,MATCH(BS$1,'Cleaned Responses'!$1:$1,0),FALSE)/100</f>
        <v>#N/A</v>
      </c>
      <c r="BT866" t="e">
        <f>VLOOKUP($A866&amp;$B866,'Cleaned Responses'!$1:$82,MATCH(BT$1,'Cleaned Responses'!$1:$1,0),FALSE)/100</f>
        <v>#N/A</v>
      </c>
      <c r="BU866" t="e">
        <f>VLOOKUP($A866&amp;$B866,'Cleaned Responses'!$1:$82,MATCH(BU$1,'Cleaned Responses'!$1:$1,0),FALSE)/100</f>
        <v>#N/A</v>
      </c>
      <c r="BV866" t="e">
        <f>VLOOKUP($A866&amp;$B866,'Cleaned Responses'!$1:$82,MATCH(BV$1,'Cleaned Responses'!$1:$1,0),FALSE)/100</f>
        <v>#N/A</v>
      </c>
      <c r="BW866" t="e">
        <f t="shared" si="297"/>
        <v>#N/A</v>
      </c>
      <c r="BX866" t="e">
        <f t="shared" si="298"/>
        <v>#N/A</v>
      </c>
      <c r="BY866" t="e">
        <f t="shared" si="299"/>
        <v>#N/A</v>
      </c>
      <c r="BZ866" t="e">
        <f t="shared" si="300"/>
        <v>#N/A</v>
      </c>
      <c r="CA866" t="e">
        <f t="shared" si="301"/>
        <v>#N/A</v>
      </c>
      <c r="CB866" t="e">
        <f t="shared" si="302"/>
        <v>#N/A</v>
      </c>
      <c r="CC866" t="e">
        <f t="shared" si="303"/>
        <v>#N/A</v>
      </c>
      <c r="CD866" t="e">
        <f t="shared" si="304"/>
        <v>#N/A</v>
      </c>
      <c r="CE866" t="e">
        <f t="shared" si="305"/>
        <v>#N/A</v>
      </c>
      <c r="CF866" t="e">
        <f t="shared" si="306"/>
        <v>#N/A</v>
      </c>
      <c r="CG866" t="e">
        <f t="shared" si="307"/>
        <v>#N/A</v>
      </c>
    </row>
    <row r="867" spans="1:85" ht="20" customHeight="1" x14ac:dyDescent="0.25">
      <c r="A867" s="187"/>
      <c r="B867" s="6"/>
      <c r="C867" s="6" t="e">
        <f>VLOOKUP($A867&amp;$B867,'Cleaned Responses'!$1:$82,MATCH($C$1,'Cleaned Responses'!$1:$1,0),FALSE)</f>
        <v>#N/A</v>
      </c>
      <c r="D867" s="6" t="e">
        <f>VLOOKUP($A867&amp;$B867,'Cleaned Responses'!$1:$82,MATCH(D$1,'Cleaned Responses'!$1:$1,0),FALSE)</f>
        <v>#N/A</v>
      </c>
      <c r="E867" s="6" t="e">
        <f>VLOOKUP($A867&amp;$B867,'Cleaned Responses'!$1:$82,MATCH(E$1,'Cleaned Responses'!$1:$1,0),FALSE)</f>
        <v>#N/A</v>
      </c>
      <c r="F867" s="6" t="e">
        <f>VLOOKUP($A867&amp;$B867,'Cleaned Responses'!$1:$82,MATCH(F$1,'Cleaned Responses'!$1:$1,0),FALSE)</f>
        <v>#N/A</v>
      </c>
      <c r="G867" s="6" t="e">
        <f t="shared" si="308"/>
        <v>#N/A</v>
      </c>
      <c r="H867" s="6" t="e">
        <f>VLOOKUP($A867&amp;$B867,'Cleaned Responses'!$1:$82,MATCH(H$1,'Cleaned Responses'!$1:$1,0),FALSE)</f>
        <v>#N/A</v>
      </c>
      <c r="I867" s="6" t="e">
        <f>VLOOKUP($A867&amp;$B867,'Cleaned Responses'!$1:$82,MATCH(I$1,'Cleaned Responses'!$1:$1,0),FALSE)</f>
        <v>#N/A</v>
      </c>
      <c r="J867" s="6" t="e">
        <f>VLOOKUP($A867&amp;$B867,'Cleaned Responses'!$1:$82,MATCH(J$1,'Cleaned Responses'!$1:$1,0),FALSE)</f>
        <v>#N/A</v>
      </c>
      <c r="K867" s="6" t="e">
        <f>VLOOKUP($A867&amp;$B867,'Cleaned Responses'!$1:$82,MATCH(K$1,'Cleaned Responses'!$1:$1,0),FALSE)</f>
        <v>#N/A</v>
      </c>
      <c r="L867" s="6" t="e">
        <f>VLOOKUP($A867&amp;$B867,'Cleaned Responses'!$1:$82,MATCH(L$1,'Cleaned Responses'!$1:$1,0),FALSE)</f>
        <v>#N/A</v>
      </c>
      <c r="M867" s="6" t="e">
        <f>VLOOKUP($A867&amp;$B867,'Cleaned Responses'!$1:$82,MATCH(M$1,'Cleaned Responses'!$1:$1,0),FALSE)</f>
        <v>#N/A</v>
      </c>
      <c r="N867" s="8" t="e">
        <f t="shared" si="309"/>
        <v>#N/A</v>
      </c>
      <c r="O867" s="8" t="e">
        <f t="shared" si="310"/>
        <v>#N/A</v>
      </c>
      <c r="P867" s="8" t="e">
        <f t="shared" si="311"/>
        <v>#N/A</v>
      </c>
      <c r="Q867" s="6"/>
      <c r="R867" s="6"/>
      <c r="S867" s="6"/>
      <c r="T867" s="6"/>
      <c r="U867" s="8" t="e">
        <f t="shared" si="312"/>
        <v>#N/A</v>
      </c>
      <c r="V867" s="6" t="e">
        <f>VLOOKUP($A867&amp;$B867,'Cleaned Responses'!$1:$82,MATCH(V$1,'Cleaned Responses'!$1:$1,0),FALSE)</f>
        <v>#N/A</v>
      </c>
      <c r="W867" s="6" t="e">
        <f>VLOOKUP($A867&amp;$B867,'Cleaned Responses'!$1:$82,MATCH(W$1,'Cleaned Responses'!$1:$1,0),FALSE)</f>
        <v>#N/A</v>
      </c>
      <c r="X867" s="9" t="e">
        <f t="shared" si="313"/>
        <v>#N/A</v>
      </c>
      <c r="Y867" s="9" t="e">
        <f t="shared" si="314"/>
        <v>#N/A</v>
      </c>
      <c r="Z867" s="6" t="e">
        <f>VLOOKUP($A867&amp;$B867,'Cleaned Responses'!$1:$82,MATCH(Z$1,'Cleaned Responses'!$1:$1,0),FALSE)</f>
        <v>#N/A</v>
      </c>
      <c r="AA867" s="6" t="e">
        <f>VLOOKUP($A867&amp;$B867,'Cleaned Responses'!$1:$82,MATCH(AA$1,'Cleaned Responses'!$1:$1,0),FALSE)</f>
        <v>#N/A</v>
      </c>
      <c r="AB867" s="6" t="e">
        <f>VLOOKUP($A867&amp;$B867,'Cleaned Responses'!$1:$82,MATCH(AB$1,'Cleaned Responses'!$1:$1,0),FALSE)</f>
        <v>#N/A</v>
      </c>
      <c r="AC867" s="6" t="e">
        <f>VLOOKUP($A867&amp;$B867,'Cleaned Responses'!$1:$82,MATCH(AC$1,'Cleaned Responses'!$1:$1,0),FALSE)</f>
        <v>#N/A</v>
      </c>
      <c r="AD867" s="6" t="e">
        <f>VLOOKUP($A867&amp;$B867,'Cleaned Responses'!$1:$82,MATCH(AD$1,'Cleaned Responses'!$1:$1,0),FALSE)</f>
        <v>#N/A</v>
      </c>
      <c r="AE867" s="6" t="e">
        <f>VLOOKUP($A867&amp;$B867,'Cleaned Responses'!$1:$82,MATCH(AE$1,'Cleaned Responses'!$1:$1,0),FALSE)</f>
        <v>#N/A</v>
      </c>
      <c r="AF867" s="6" t="e">
        <f>VLOOKUP($A867&amp;$B867,'Cleaned Responses'!$1:$82,MATCH(AF$1,'Cleaned Responses'!$1:$1,0),FALSE)</f>
        <v>#N/A</v>
      </c>
      <c r="AG867" s="6" t="e">
        <f>VLOOKUP($A867&amp;$B867,'Cleaned Responses'!$1:$82,MATCH(AG$1,'Cleaned Responses'!$1:$1,0),FALSE)</f>
        <v>#N/A</v>
      </c>
      <c r="AH867" s="6" t="e">
        <f t="shared" si="315"/>
        <v>#N/A</v>
      </c>
      <c r="AI867" s="7" t="e">
        <f>VLOOKUP($A867&amp;$B867,'Cleaned Responses'!$1:$82,MATCH(AI$1,'Cleaned Responses'!$1:$1,0),FALSE)/100</f>
        <v>#N/A</v>
      </c>
      <c r="AJ867" s="7" t="e">
        <f>VLOOKUP($A867&amp;$B867,'Cleaned Responses'!$1:$82,MATCH(AJ$1,'Cleaned Responses'!$1:$1,0),FALSE)/100</f>
        <v>#N/A</v>
      </c>
      <c r="AK867" s="7" t="e">
        <f>VLOOKUP($A867&amp;$B867,'Cleaned Responses'!$1:$82,MATCH(AK$1,'Cleaned Responses'!$1:$1,0),FALSE)/100</f>
        <v>#N/A</v>
      </c>
      <c r="AL867" s="7" t="e">
        <f>VLOOKUP($A867&amp;$B867,'Cleaned Responses'!$1:$82,MATCH(AL$1,'Cleaned Responses'!$1:$1,0),FALSE)/100</f>
        <v>#N/A</v>
      </c>
      <c r="AM867" s="7" t="e">
        <f>VLOOKUP($A867&amp;$B867,'Cleaned Responses'!$1:$82,MATCH(AM$1,'Cleaned Responses'!$1:$1,0),FALSE)/100</f>
        <v>#N/A</v>
      </c>
      <c r="AN867" s="7" t="e">
        <f>VLOOKUP($A867&amp;$B867,'Cleaned Responses'!$1:$82,MATCH(AN$1,'Cleaned Responses'!$1:$1,0),FALSE)/100</f>
        <v>#N/A</v>
      </c>
      <c r="AO867" s="7" t="e">
        <f>VLOOKUP($A867&amp;$B867,'Cleaned Responses'!$1:$82,MATCH(AO$1,'Cleaned Responses'!$1:$1,0),FALSE)/100</f>
        <v>#N/A</v>
      </c>
      <c r="AP867" s="7" t="e">
        <f>VLOOKUP($A867&amp;$B867,'Cleaned Responses'!$1:$82,MATCH(AP$1,'Cleaned Responses'!$1:$1,0),FALSE)/100</f>
        <v>#N/A</v>
      </c>
      <c r="AQ867" s="7" t="e">
        <f>VLOOKUP($A867&amp;$B867,'Cleaned Responses'!$1:$82,MATCH(AQ$1,'Cleaned Responses'!$1:$1,0),FALSE)/100</f>
        <v>#N/A</v>
      </c>
      <c r="AR867" s="7" t="e">
        <f>VLOOKUP($A867&amp;$B867,'Cleaned Responses'!$1:$82,MATCH(AR$1,'Cleaned Responses'!$1:$1,0),FALSE)/100</f>
        <v>#N/A</v>
      </c>
      <c r="AS867" s="7" t="e">
        <f>VLOOKUP($A867&amp;$B867,'Cleaned Responses'!$1:$82,MATCH(AS$1,'Cleaned Responses'!$1:$1,0),FALSE)/100</f>
        <v>#N/A</v>
      </c>
      <c r="AT867" s="7" t="e">
        <f>VLOOKUP($A867&amp;$B867,'Cleaned Responses'!$1:$82,MATCH(AT$1,'Cleaned Responses'!$1:$1,0),FALSE)/100</f>
        <v>#N/A</v>
      </c>
      <c r="AU867" s="7" t="e">
        <f>VLOOKUP($A867&amp;$B867,'Cleaned Responses'!$1:$82,MATCH(AU$1,'Cleaned Responses'!$1:$1,0),FALSE)/100</f>
        <v>#N/A</v>
      </c>
      <c r="AV867" s="7" t="e">
        <f>VLOOKUP($A867&amp;$B867,'Cleaned Responses'!$1:$82,MATCH(AV$1,'Cleaned Responses'!$1:$1,0),FALSE)/100</f>
        <v>#N/A</v>
      </c>
      <c r="AW867" s="7" t="e">
        <f>VLOOKUP($A867&amp;$B867,'Cleaned Responses'!$1:$82,MATCH(AW$1,'Cleaned Responses'!$1:$1,0),FALSE)/100</f>
        <v>#N/A</v>
      </c>
      <c r="AX867" s="7" t="e">
        <f>VLOOKUP($A867&amp;$B867,'Cleaned Responses'!$1:$82,MATCH(AX$1,'Cleaned Responses'!$1:$1,0),FALSE)/100</f>
        <v>#N/A</v>
      </c>
      <c r="AY867" s="7" t="e">
        <f>VLOOKUP($A867&amp;$B867,'Cleaned Responses'!$1:$82,MATCH(AY$1,'Cleaned Responses'!$1:$1,0),FALSE)/100</f>
        <v>#N/A</v>
      </c>
      <c r="AZ867" s="7" t="e">
        <f>VLOOKUP($A867&amp;$B867,'Cleaned Responses'!$1:$82,MATCH(AZ$1,'Cleaned Responses'!$1:$1,0),FALSE)/100</f>
        <v>#N/A</v>
      </c>
      <c r="BA867" s="7" t="e">
        <f>VLOOKUP($A867&amp;$B867,'Cleaned Responses'!$1:$82,MATCH(BA$1,'Cleaned Responses'!$1:$1,0),FALSE)/100</f>
        <v>#N/A</v>
      </c>
      <c r="BB867" s="7"/>
      <c r="BC867" s="6" t="e">
        <f>VLOOKUP($A867&amp;$B867,'Cleaned Responses'!$1:$82,MATCH(BC$1,'Cleaned Responses'!$1:$1,0),FALSE)</f>
        <v>#N/A</v>
      </c>
      <c r="BD867" s="6" t="e">
        <f>VLOOKUP($A867&amp;$B867,'Cleaned Responses'!$1:$82,MATCH(BD$1,'Cleaned Responses'!$1:$1,0),FALSE)</f>
        <v>#N/A</v>
      </c>
      <c r="BE867" t="e">
        <f>VLOOKUP($A867&amp;$B867,'Cleaned Responses'!$1:$82,MATCH(BE$1,'Cleaned Responses'!$1:$1,0),FALSE)/100</f>
        <v>#N/A</v>
      </c>
      <c r="BF867" t="e">
        <f>VLOOKUP($A867&amp;$B867,'Cleaned Responses'!$1:$82,MATCH(BF$1,'Cleaned Responses'!$1:$1,0),FALSE)/100</f>
        <v>#N/A</v>
      </c>
      <c r="BG867" t="e">
        <f>VLOOKUP($A867&amp;$B867,'Cleaned Responses'!$1:$82,MATCH(BG$1,'Cleaned Responses'!$1:$1,0),FALSE)/100</f>
        <v>#N/A</v>
      </c>
      <c r="BH867" t="e">
        <f t="shared" si="294"/>
        <v>#N/A</v>
      </c>
      <c r="BI867" t="e">
        <f t="shared" si="295"/>
        <v>#N/A</v>
      </c>
      <c r="BJ867" t="e">
        <f t="shared" si="296"/>
        <v>#N/A</v>
      </c>
      <c r="BK867" t="e">
        <f>VLOOKUP($A867&amp;$B867,'Cleaned Responses'!$1:$82,MATCH(BK$1,'Cleaned Responses'!$1:$1,0),FALSE)/100</f>
        <v>#N/A</v>
      </c>
      <c r="BL867" t="e">
        <f>VLOOKUP($A867&amp;$B867,'Cleaned Responses'!$1:$82,MATCH(BL$1,'Cleaned Responses'!$1:$1,0),FALSE)/100</f>
        <v>#N/A</v>
      </c>
      <c r="BM867" t="e">
        <f>VLOOKUP($A867&amp;$B867,'Cleaned Responses'!$1:$82,MATCH(BM$1,'Cleaned Responses'!$1:$1,0),FALSE)/100</f>
        <v>#N/A</v>
      </c>
      <c r="BN867" t="e">
        <f>VLOOKUP($A867&amp;$B867,'Cleaned Responses'!$1:$82,MATCH(BN$1,'Cleaned Responses'!$1:$1,0),FALSE)/100</f>
        <v>#N/A</v>
      </c>
      <c r="BO867" t="e">
        <f>VLOOKUP($A867&amp;$B867,'Cleaned Responses'!$1:$82,MATCH(BO$1,'Cleaned Responses'!$1:$1,0),FALSE)/100</f>
        <v>#N/A</v>
      </c>
      <c r="BP867" t="e">
        <f>VLOOKUP($A867&amp;$B867,'Cleaned Responses'!$1:$82,MATCH(BP$1,'Cleaned Responses'!$1:$1,0),FALSE)/100</f>
        <v>#N/A</v>
      </c>
      <c r="BQ867" t="e">
        <f>VLOOKUP($A867&amp;$B867,'Cleaned Responses'!$1:$82,MATCH(BQ$1,'Cleaned Responses'!$1:$1,0),FALSE)/100</f>
        <v>#N/A</v>
      </c>
      <c r="BR867" t="e">
        <f>VLOOKUP($A867&amp;$B867,'Cleaned Responses'!$1:$82,MATCH(BR$1,'Cleaned Responses'!$1:$1,0),FALSE)/100</f>
        <v>#N/A</v>
      </c>
      <c r="BS867" t="e">
        <f>VLOOKUP($A867&amp;$B867,'Cleaned Responses'!$1:$82,MATCH(BS$1,'Cleaned Responses'!$1:$1,0),FALSE)/100</f>
        <v>#N/A</v>
      </c>
      <c r="BT867" t="e">
        <f>VLOOKUP($A867&amp;$B867,'Cleaned Responses'!$1:$82,MATCH(BT$1,'Cleaned Responses'!$1:$1,0),FALSE)/100</f>
        <v>#N/A</v>
      </c>
      <c r="BU867" t="e">
        <f>VLOOKUP($A867&amp;$B867,'Cleaned Responses'!$1:$82,MATCH(BU$1,'Cleaned Responses'!$1:$1,0),FALSE)/100</f>
        <v>#N/A</v>
      </c>
      <c r="BV867" t="e">
        <f>VLOOKUP($A867&amp;$B867,'Cleaned Responses'!$1:$82,MATCH(BV$1,'Cleaned Responses'!$1:$1,0),FALSE)/100</f>
        <v>#N/A</v>
      </c>
      <c r="BW867" t="e">
        <f t="shared" si="297"/>
        <v>#N/A</v>
      </c>
      <c r="BX867" t="e">
        <f t="shared" si="298"/>
        <v>#N/A</v>
      </c>
      <c r="BY867" t="e">
        <f t="shared" si="299"/>
        <v>#N/A</v>
      </c>
      <c r="BZ867" t="e">
        <f t="shared" si="300"/>
        <v>#N/A</v>
      </c>
      <c r="CA867" t="e">
        <f t="shared" si="301"/>
        <v>#N/A</v>
      </c>
      <c r="CB867" t="e">
        <f t="shared" si="302"/>
        <v>#N/A</v>
      </c>
      <c r="CC867" t="e">
        <f t="shared" si="303"/>
        <v>#N/A</v>
      </c>
      <c r="CD867" t="e">
        <f t="shared" si="304"/>
        <v>#N/A</v>
      </c>
      <c r="CE867" t="e">
        <f t="shared" si="305"/>
        <v>#N/A</v>
      </c>
      <c r="CF867" t="e">
        <f t="shared" si="306"/>
        <v>#N/A</v>
      </c>
      <c r="CG867" t="e">
        <f t="shared" si="307"/>
        <v>#N/A</v>
      </c>
    </row>
    <row r="868" spans="1:85" ht="20" customHeight="1" x14ac:dyDescent="0.25">
      <c r="A868" s="187"/>
      <c r="B868" s="6"/>
      <c r="C868" s="6" t="e">
        <f>VLOOKUP($A868&amp;$B868,'Cleaned Responses'!$1:$82,MATCH($C$1,'Cleaned Responses'!$1:$1,0),FALSE)</f>
        <v>#N/A</v>
      </c>
      <c r="D868" s="6" t="e">
        <f>VLOOKUP($A868&amp;$B868,'Cleaned Responses'!$1:$82,MATCH(D$1,'Cleaned Responses'!$1:$1,0),FALSE)</f>
        <v>#N/A</v>
      </c>
      <c r="E868" s="6" t="e">
        <f>VLOOKUP($A868&amp;$B868,'Cleaned Responses'!$1:$82,MATCH(E$1,'Cleaned Responses'!$1:$1,0),FALSE)</f>
        <v>#N/A</v>
      </c>
      <c r="F868" s="6" t="e">
        <f>VLOOKUP($A868&amp;$B868,'Cleaned Responses'!$1:$82,MATCH(F$1,'Cleaned Responses'!$1:$1,0),FALSE)</f>
        <v>#N/A</v>
      </c>
      <c r="G868" s="6" t="e">
        <f t="shared" si="308"/>
        <v>#N/A</v>
      </c>
      <c r="H868" s="6" t="e">
        <f>VLOOKUP($A868&amp;$B868,'Cleaned Responses'!$1:$82,MATCH(H$1,'Cleaned Responses'!$1:$1,0),FALSE)</f>
        <v>#N/A</v>
      </c>
      <c r="I868" s="6" t="e">
        <f>VLOOKUP($A868&amp;$B868,'Cleaned Responses'!$1:$82,MATCH(I$1,'Cleaned Responses'!$1:$1,0),FALSE)</f>
        <v>#N/A</v>
      </c>
      <c r="J868" s="6" t="e">
        <f>VLOOKUP($A868&amp;$B868,'Cleaned Responses'!$1:$82,MATCH(J$1,'Cleaned Responses'!$1:$1,0),FALSE)</f>
        <v>#N/A</v>
      </c>
      <c r="K868" s="6" t="e">
        <f>VLOOKUP($A868&amp;$B868,'Cleaned Responses'!$1:$82,MATCH(K$1,'Cleaned Responses'!$1:$1,0),FALSE)</f>
        <v>#N/A</v>
      </c>
      <c r="L868" s="6" t="e">
        <f>VLOOKUP($A868&amp;$B868,'Cleaned Responses'!$1:$82,MATCH(L$1,'Cleaned Responses'!$1:$1,0),FALSE)</f>
        <v>#N/A</v>
      </c>
      <c r="M868" s="6" t="e">
        <f>VLOOKUP($A868&amp;$B868,'Cleaned Responses'!$1:$82,MATCH(M$1,'Cleaned Responses'!$1:$1,0),FALSE)</f>
        <v>#N/A</v>
      </c>
      <c r="N868" s="8" t="e">
        <f t="shared" si="309"/>
        <v>#N/A</v>
      </c>
      <c r="O868" s="8" t="e">
        <f t="shared" si="310"/>
        <v>#N/A</v>
      </c>
      <c r="P868" s="8" t="e">
        <f t="shared" si="311"/>
        <v>#N/A</v>
      </c>
      <c r="Q868" s="6"/>
      <c r="R868" s="6"/>
      <c r="S868" s="6"/>
      <c r="T868" s="6"/>
      <c r="U868" s="8" t="e">
        <f t="shared" si="312"/>
        <v>#N/A</v>
      </c>
      <c r="V868" s="6" t="e">
        <f>VLOOKUP($A868&amp;$B868,'Cleaned Responses'!$1:$82,MATCH(V$1,'Cleaned Responses'!$1:$1,0),FALSE)</f>
        <v>#N/A</v>
      </c>
      <c r="W868" s="6" t="e">
        <f>VLOOKUP($A868&amp;$B868,'Cleaned Responses'!$1:$82,MATCH(W$1,'Cleaned Responses'!$1:$1,0),FALSE)</f>
        <v>#N/A</v>
      </c>
      <c r="X868" s="9" t="e">
        <f t="shared" si="313"/>
        <v>#N/A</v>
      </c>
      <c r="Y868" s="9" t="e">
        <f t="shared" si="314"/>
        <v>#N/A</v>
      </c>
      <c r="Z868" s="6" t="e">
        <f>VLOOKUP($A868&amp;$B868,'Cleaned Responses'!$1:$82,MATCH(Z$1,'Cleaned Responses'!$1:$1,0),FALSE)</f>
        <v>#N/A</v>
      </c>
      <c r="AA868" s="6" t="e">
        <f>VLOOKUP($A868&amp;$B868,'Cleaned Responses'!$1:$82,MATCH(AA$1,'Cleaned Responses'!$1:$1,0),FALSE)</f>
        <v>#N/A</v>
      </c>
      <c r="AB868" s="6" t="e">
        <f>VLOOKUP($A868&amp;$B868,'Cleaned Responses'!$1:$82,MATCH(AB$1,'Cleaned Responses'!$1:$1,0),FALSE)</f>
        <v>#N/A</v>
      </c>
      <c r="AC868" s="6" t="e">
        <f>VLOOKUP($A868&amp;$B868,'Cleaned Responses'!$1:$82,MATCH(AC$1,'Cleaned Responses'!$1:$1,0),FALSE)</f>
        <v>#N/A</v>
      </c>
      <c r="AD868" s="6" t="e">
        <f>VLOOKUP($A868&amp;$B868,'Cleaned Responses'!$1:$82,MATCH(AD$1,'Cleaned Responses'!$1:$1,0),FALSE)</f>
        <v>#N/A</v>
      </c>
      <c r="AE868" s="6" t="e">
        <f>VLOOKUP($A868&amp;$B868,'Cleaned Responses'!$1:$82,MATCH(AE$1,'Cleaned Responses'!$1:$1,0),FALSE)</f>
        <v>#N/A</v>
      </c>
      <c r="AF868" s="6" t="e">
        <f>VLOOKUP($A868&amp;$B868,'Cleaned Responses'!$1:$82,MATCH(AF$1,'Cleaned Responses'!$1:$1,0),FALSE)</f>
        <v>#N/A</v>
      </c>
      <c r="AG868" s="6" t="e">
        <f>VLOOKUP($A868&amp;$B868,'Cleaned Responses'!$1:$82,MATCH(AG$1,'Cleaned Responses'!$1:$1,0),FALSE)</f>
        <v>#N/A</v>
      </c>
      <c r="AH868" s="6" t="e">
        <f t="shared" si="315"/>
        <v>#N/A</v>
      </c>
      <c r="AI868" s="7" t="e">
        <f>VLOOKUP($A868&amp;$B868,'Cleaned Responses'!$1:$82,MATCH(AI$1,'Cleaned Responses'!$1:$1,0),FALSE)/100</f>
        <v>#N/A</v>
      </c>
      <c r="AJ868" s="7" t="e">
        <f>VLOOKUP($A868&amp;$B868,'Cleaned Responses'!$1:$82,MATCH(AJ$1,'Cleaned Responses'!$1:$1,0),FALSE)/100</f>
        <v>#N/A</v>
      </c>
      <c r="AK868" s="7" t="e">
        <f>VLOOKUP($A868&amp;$B868,'Cleaned Responses'!$1:$82,MATCH(AK$1,'Cleaned Responses'!$1:$1,0),FALSE)/100</f>
        <v>#N/A</v>
      </c>
      <c r="AL868" s="7" t="e">
        <f>VLOOKUP($A868&amp;$B868,'Cleaned Responses'!$1:$82,MATCH(AL$1,'Cleaned Responses'!$1:$1,0),FALSE)/100</f>
        <v>#N/A</v>
      </c>
      <c r="AM868" s="7" t="e">
        <f>VLOOKUP($A868&amp;$B868,'Cleaned Responses'!$1:$82,MATCH(AM$1,'Cleaned Responses'!$1:$1,0),FALSE)/100</f>
        <v>#N/A</v>
      </c>
      <c r="AN868" s="7" t="e">
        <f>VLOOKUP($A868&amp;$B868,'Cleaned Responses'!$1:$82,MATCH(AN$1,'Cleaned Responses'!$1:$1,0),FALSE)/100</f>
        <v>#N/A</v>
      </c>
      <c r="AO868" s="7" t="e">
        <f>VLOOKUP($A868&amp;$B868,'Cleaned Responses'!$1:$82,MATCH(AO$1,'Cleaned Responses'!$1:$1,0),FALSE)/100</f>
        <v>#N/A</v>
      </c>
      <c r="AP868" s="7" t="e">
        <f>VLOOKUP($A868&amp;$B868,'Cleaned Responses'!$1:$82,MATCH(AP$1,'Cleaned Responses'!$1:$1,0),FALSE)/100</f>
        <v>#N/A</v>
      </c>
      <c r="AQ868" s="7" t="e">
        <f>VLOOKUP($A868&amp;$B868,'Cleaned Responses'!$1:$82,MATCH(AQ$1,'Cleaned Responses'!$1:$1,0),FALSE)/100</f>
        <v>#N/A</v>
      </c>
      <c r="AR868" s="7" t="e">
        <f>VLOOKUP($A868&amp;$B868,'Cleaned Responses'!$1:$82,MATCH(AR$1,'Cleaned Responses'!$1:$1,0),FALSE)/100</f>
        <v>#N/A</v>
      </c>
      <c r="AS868" s="7" t="e">
        <f>VLOOKUP($A868&amp;$B868,'Cleaned Responses'!$1:$82,MATCH(AS$1,'Cleaned Responses'!$1:$1,0),FALSE)/100</f>
        <v>#N/A</v>
      </c>
      <c r="AT868" s="7" t="e">
        <f>VLOOKUP($A868&amp;$B868,'Cleaned Responses'!$1:$82,MATCH(AT$1,'Cleaned Responses'!$1:$1,0),FALSE)/100</f>
        <v>#N/A</v>
      </c>
      <c r="AU868" s="7" t="e">
        <f>VLOOKUP($A868&amp;$B868,'Cleaned Responses'!$1:$82,MATCH(AU$1,'Cleaned Responses'!$1:$1,0),FALSE)/100</f>
        <v>#N/A</v>
      </c>
      <c r="AV868" s="7" t="e">
        <f>VLOOKUP($A868&amp;$B868,'Cleaned Responses'!$1:$82,MATCH(AV$1,'Cleaned Responses'!$1:$1,0),FALSE)/100</f>
        <v>#N/A</v>
      </c>
      <c r="AW868" s="7" t="e">
        <f>VLOOKUP($A868&amp;$B868,'Cleaned Responses'!$1:$82,MATCH(AW$1,'Cleaned Responses'!$1:$1,0),FALSE)/100</f>
        <v>#N/A</v>
      </c>
      <c r="AX868" s="7" t="e">
        <f>VLOOKUP($A868&amp;$B868,'Cleaned Responses'!$1:$82,MATCH(AX$1,'Cleaned Responses'!$1:$1,0),FALSE)/100</f>
        <v>#N/A</v>
      </c>
      <c r="AY868" s="7" t="e">
        <f>VLOOKUP($A868&amp;$B868,'Cleaned Responses'!$1:$82,MATCH(AY$1,'Cleaned Responses'!$1:$1,0),FALSE)/100</f>
        <v>#N/A</v>
      </c>
      <c r="AZ868" s="7" t="e">
        <f>VLOOKUP($A868&amp;$B868,'Cleaned Responses'!$1:$82,MATCH(AZ$1,'Cleaned Responses'!$1:$1,0),FALSE)/100</f>
        <v>#N/A</v>
      </c>
      <c r="BA868" s="7" t="e">
        <f>VLOOKUP($A868&amp;$B868,'Cleaned Responses'!$1:$82,MATCH(BA$1,'Cleaned Responses'!$1:$1,0),FALSE)/100</f>
        <v>#N/A</v>
      </c>
      <c r="BB868" s="7"/>
      <c r="BC868" s="6" t="e">
        <f>VLOOKUP($A868&amp;$B868,'Cleaned Responses'!$1:$82,MATCH(BC$1,'Cleaned Responses'!$1:$1,0),FALSE)</f>
        <v>#N/A</v>
      </c>
      <c r="BD868" s="6" t="e">
        <f>VLOOKUP($A868&amp;$B868,'Cleaned Responses'!$1:$82,MATCH(BD$1,'Cleaned Responses'!$1:$1,0),FALSE)</f>
        <v>#N/A</v>
      </c>
      <c r="BE868" t="e">
        <f>VLOOKUP($A868&amp;$B868,'Cleaned Responses'!$1:$82,MATCH(BE$1,'Cleaned Responses'!$1:$1,0),FALSE)/100</f>
        <v>#N/A</v>
      </c>
      <c r="BF868" t="e">
        <f>VLOOKUP($A868&amp;$B868,'Cleaned Responses'!$1:$82,MATCH(BF$1,'Cleaned Responses'!$1:$1,0),FALSE)/100</f>
        <v>#N/A</v>
      </c>
      <c r="BG868" t="e">
        <f>VLOOKUP($A868&amp;$B868,'Cleaned Responses'!$1:$82,MATCH(BG$1,'Cleaned Responses'!$1:$1,0),FALSE)/100</f>
        <v>#N/A</v>
      </c>
      <c r="BH868" t="e">
        <f t="shared" si="294"/>
        <v>#N/A</v>
      </c>
      <c r="BI868" t="e">
        <f t="shared" si="295"/>
        <v>#N/A</v>
      </c>
      <c r="BJ868" t="e">
        <f t="shared" si="296"/>
        <v>#N/A</v>
      </c>
      <c r="BK868" t="e">
        <f>VLOOKUP($A868&amp;$B868,'Cleaned Responses'!$1:$82,MATCH(BK$1,'Cleaned Responses'!$1:$1,0),FALSE)/100</f>
        <v>#N/A</v>
      </c>
      <c r="BL868" t="e">
        <f>VLOOKUP($A868&amp;$B868,'Cleaned Responses'!$1:$82,MATCH(BL$1,'Cleaned Responses'!$1:$1,0),FALSE)/100</f>
        <v>#N/A</v>
      </c>
      <c r="BM868" t="e">
        <f>VLOOKUP($A868&amp;$B868,'Cleaned Responses'!$1:$82,MATCH(BM$1,'Cleaned Responses'!$1:$1,0),FALSE)/100</f>
        <v>#N/A</v>
      </c>
      <c r="BN868" t="e">
        <f>VLOOKUP($A868&amp;$B868,'Cleaned Responses'!$1:$82,MATCH(BN$1,'Cleaned Responses'!$1:$1,0),FALSE)/100</f>
        <v>#N/A</v>
      </c>
      <c r="BO868" t="e">
        <f>VLOOKUP($A868&amp;$B868,'Cleaned Responses'!$1:$82,MATCH(BO$1,'Cleaned Responses'!$1:$1,0),FALSE)/100</f>
        <v>#N/A</v>
      </c>
      <c r="BP868" t="e">
        <f>VLOOKUP($A868&amp;$B868,'Cleaned Responses'!$1:$82,MATCH(BP$1,'Cleaned Responses'!$1:$1,0),FALSE)/100</f>
        <v>#N/A</v>
      </c>
      <c r="BQ868" t="e">
        <f>VLOOKUP($A868&amp;$B868,'Cleaned Responses'!$1:$82,MATCH(BQ$1,'Cleaned Responses'!$1:$1,0),FALSE)/100</f>
        <v>#N/A</v>
      </c>
      <c r="BR868" t="e">
        <f>VLOOKUP($A868&amp;$B868,'Cleaned Responses'!$1:$82,MATCH(BR$1,'Cleaned Responses'!$1:$1,0),FALSE)/100</f>
        <v>#N/A</v>
      </c>
      <c r="BS868" t="e">
        <f>VLOOKUP($A868&amp;$B868,'Cleaned Responses'!$1:$82,MATCH(BS$1,'Cleaned Responses'!$1:$1,0),FALSE)/100</f>
        <v>#N/A</v>
      </c>
      <c r="BT868" t="e">
        <f>VLOOKUP($A868&amp;$B868,'Cleaned Responses'!$1:$82,MATCH(BT$1,'Cleaned Responses'!$1:$1,0),FALSE)/100</f>
        <v>#N/A</v>
      </c>
      <c r="BU868" t="e">
        <f>VLOOKUP($A868&amp;$B868,'Cleaned Responses'!$1:$82,MATCH(BU$1,'Cleaned Responses'!$1:$1,0),FALSE)/100</f>
        <v>#N/A</v>
      </c>
      <c r="BV868" t="e">
        <f>VLOOKUP($A868&amp;$B868,'Cleaned Responses'!$1:$82,MATCH(BV$1,'Cleaned Responses'!$1:$1,0),FALSE)/100</f>
        <v>#N/A</v>
      </c>
      <c r="BW868" t="e">
        <f t="shared" si="297"/>
        <v>#N/A</v>
      </c>
      <c r="BX868" t="e">
        <f t="shared" si="298"/>
        <v>#N/A</v>
      </c>
      <c r="BY868" t="e">
        <f t="shared" si="299"/>
        <v>#N/A</v>
      </c>
      <c r="BZ868" t="e">
        <f t="shared" si="300"/>
        <v>#N/A</v>
      </c>
      <c r="CA868" t="e">
        <f t="shared" si="301"/>
        <v>#N/A</v>
      </c>
      <c r="CB868" t="e">
        <f t="shared" si="302"/>
        <v>#N/A</v>
      </c>
      <c r="CC868" t="e">
        <f t="shared" si="303"/>
        <v>#N/A</v>
      </c>
      <c r="CD868" t="e">
        <f t="shared" si="304"/>
        <v>#N/A</v>
      </c>
      <c r="CE868" t="e">
        <f t="shared" si="305"/>
        <v>#N/A</v>
      </c>
      <c r="CF868" t="e">
        <f t="shared" si="306"/>
        <v>#N/A</v>
      </c>
      <c r="CG868" t="e">
        <f t="shared" si="307"/>
        <v>#N/A</v>
      </c>
    </row>
    <row r="869" spans="1:85" ht="20" customHeight="1" x14ac:dyDescent="0.25">
      <c r="A869" s="187"/>
      <c r="B869" s="6"/>
      <c r="C869" s="6" t="e">
        <f>VLOOKUP($A869&amp;$B869,'Cleaned Responses'!$1:$82,MATCH($C$1,'Cleaned Responses'!$1:$1,0),FALSE)</f>
        <v>#N/A</v>
      </c>
      <c r="D869" s="6" t="e">
        <f>VLOOKUP($A869&amp;$B869,'Cleaned Responses'!$1:$82,MATCH(D$1,'Cleaned Responses'!$1:$1,0),FALSE)</f>
        <v>#N/A</v>
      </c>
      <c r="E869" s="6" t="e">
        <f>VLOOKUP($A869&amp;$B869,'Cleaned Responses'!$1:$82,MATCH(E$1,'Cleaned Responses'!$1:$1,0),FALSE)</f>
        <v>#N/A</v>
      </c>
      <c r="F869" s="6" t="e">
        <f>VLOOKUP($A869&amp;$B869,'Cleaned Responses'!$1:$82,MATCH(F$1,'Cleaned Responses'!$1:$1,0),FALSE)</f>
        <v>#N/A</v>
      </c>
      <c r="G869" s="6" t="e">
        <f t="shared" si="308"/>
        <v>#N/A</v>
      </c>
      <c r="H869" s="6" t="e">
        <f>VLOOKUP($A869&amp;$B869,'Cleaned Responses'!$1:$82,MATCH(H$1,'Cleaned Responses'!$1:$1,0),FALSE)</f>
        <v>#N/A</v>
      </c>
      <c r="I869" s="6" t="e">
        <f>VLOOKUP($A869&amp;$B869,'Cleaned Responses'!$1:$82,MATCH(I$1,'Cleaned Responses'!$1:$1,0),FALSE)</f>
        <v>#N/A</v>
      </c>
      <c r="J869" s="6" t="e">
        <f>VLOOKUP($A869&amp;$B869,'Cleaned Responses'!$1:$82,MATCH(J$1,'Cleaned Responses'!$1:$1,0),FALSE)</f>
        <v>#N/A</v>
      </c>
      <c r="K869" s="6" t="e">
        <f>VLOOKUP($A869&amp;$B869,'Cleaned Responses'!$1:$82,MATCH(K$1,'Cleaned Responses'!$1:$1,0),FALSE)</f>
        <v>#N/A</v>
      </c>
      <c r="L869" s="6" t="e">
        <f>VLOOKUP($A869&amp;$B869,'Cleaned Responses'!$1:$82,MATCH(L$1,'Cleaned Responses'!$1:$1,0),FALSE)</f>
        <v>#N/A</v>
      </c>
      <c r="M869" s="6" t="e">
        <f>VLOOKUP($A869&amp;$B869,'Cleaned Responses'!$1:$82,MATCH(M$1,'Cleaned Responses'!$1:$1,0),FALSE)</f>
        <v>#N/A</v>
      </c>
      <c r="N869" s="8" t="e">
        <f t="shared" si="309"/>
        <v>#N/A</v>
      </c>
      <c r="O869" s="8" t="e">
        <f t="shared" si="310"/>
        <v>#N/A</v>
      </c>
      <c r="P869" s="8" t="e">
        <f t="shared" si="311"/>
        <v>#N/A</v>
      </c>
      <c r="Q869" s="6"/>
      <c r="R869" s="6"/>
      <c r="S869" s="6"/>
      <c r="T869" s="6"/>
      <c r="U869" s="8" t="e">
        <f t="shared" si="312"/>
        <v>#N/A</v>
      </c>
      <c r="V869" s="6" t="e">
        <f>VLOOKUP($A869&amp;$B869,'Cleaned Responses'!$1:$82,MATCH(V$1,'Cleaned Responses'!$1:$1,0),FALSE)</f>
        <v>#N/A</v>
      </c>
      <c r="W869" s="6" t="e">
        <f>VLOOKUP($A869&amp;$B869,'Cleaned Responses'!$1:$82,MATCH(W$1,'Cleaned Responses'!$1:$1,0),FALSE)</f>
        <v>#N/A</v>
      </c>
      <c r="X869" s="9" t="e">
        <f t="shared" si="313"/>
        <v>#N/A</v>
      </c>
      <c r="Y869" s="9" t="e">
        <f t="shared" si="314"/>
        <v>#N/A</v>
      </c>
      <c r="Z869" s="6" t="e">
        <f>VLOOKUP($A869&amp;$B869,'Cleaned Responses'!$1:$82,MATCH(Z$1,'Cleaned Responses'!$1:$1,0),FALSE)</f>
        <v>#N/A</v>
      </c>
      <c r="AA869" s="6" t="e">
        <f>VLOOKUP($A869&amp;$B869,'Cleaned Responses'!$1:$82,MATCH(AA$1,'Cleaned Responses'!$1:$1,0),FALSE)</f>
        <v>#N/A</v>
      </c>
      <c r="AB869" s="6" t="e">
        <f>VLOOKUP($A869&amp;$B869,'Cleaned Responses'!$1:$82,MATCH(AB$1,'Cleaned Responses'!$1:$1,0),FALSE)</f>
        <v>#N/A</v>
      </c>
      <c r="AC869" s="6" t="e">
        <f>VLOOKUP($A869&amp;$B869,'Cleaned Responses'!$1:$82,MATCH(AC$1,'Cleaned Responses'!$1:$1,0),FALSE)</f>
        <v>#N/A</v>
      </c>
      <c r="AD869" s="6" t="e">
        <f>VLOOKUP($A869&amp;$B869,'Cleaned Responses'!$1:$82,MATCH(AD$1,'Cleaned Responses'!$1:$1,0),FALSE)</f>
        <v>#N/A</v>
      </c>
      <c r="AE869" s="6" t="e">
        <f>VLOOKUP($A869&amp;$B869,'Cleaned Responses'!$1:$82,MATCH(AE$1,'Cleaned Responses'!$1:$1,0),FALSE)</f>
        <v>#N/A</v>
      </c>
      <c r="AF869" s="6" t="e">
        <f>VLOOKUP($A869&amp;$B869,'Cleaned Responses'!$1:$82,MATCH(AF$1,'Cleaned Responses'!$1:$1,0),FALSE)</f>
        <v>#N/A</v>
      </c>
      <c r="AG869" s="6" t="e">
        <f>VLOOKUP($A869&amp;$B869,'Cleaned Responses'!$1:$82,MATCH(AG$1,'Cleaned Responses'!$1:$1,0),FALSE)</f>
        <v>#N/A</v>
      </c>
      <c r="AH869" s="6" t="e">
        <f t="shared" si="315"/>
        <v>#N/A</v>
      </c>
      <c r="AI869" s="7" t="e">
        <f>VLOOKUP($A869&amp;$B869,'Cleaned Responses'!$1:$82,MATCH(AI$1,'Cleaned Responses'!$1:$1,0),FALSE)/100</f>
        <v>#N/A</v>
      </c>
      <c r="AJ869" s="7" t="e">
        <f>VLOOKUP($A869&amp;$B869,'Cleaned Responses'!$1:$82,MATCH(AJ$1,'Cleaned Responses'!$1:$1,0),FALSE)/100</f>
        <v>#N/A</v>
      </c>
      <c r="AK869" s="7" t="e">
        <f>VLOOKUP($A869&amp;$B869,'Cleaned Responses'!$1:$82,MATCH(AK$1,'Cleaned Responses'!$1:$1,0),FALSE)/100</f>
        <v>#N/A</v>
      </c>
      <c r="AL869" s="7" t="e">
        <f>VLOOKUP($A869&amp;$B869,'Cleaned Responses'!$1:$82,MATCH(AL$1,'Cleaned Responses'!$1:$1,0),FALSE)/100</f>
        <v>#N/A</v>
      </c>
      <c r="AM869" s="7" t="e">
        <f>VLOOKUP($A869&amp;$B869,'Cleaned Responses'!$1:$82,MATCH(AM$1,'Cleaned Responses'!$1:$1,0),FALSE)/100</f>
        <v>#N/A</v>
      </c>
      <c r="AN869" s="7" t="e">
        <f>VLOOKUP($A869&amp;$B869,'Cleaned Responses'!$1:$82,MATCH(AN$1,'Cleaned Responses'!$1:$1,0),FALSE)/100</f>
        <v>#N/A</v>
      </c>
      <c r="AO869" s="7" t="e">
        <f>VLOOKUP($A869&amp;$B869,'Cleaned Responses'!$1:$82,MATCH(AO$1,'Cleaned Responses'!$1:$1,0),FALSE)/100</f>
        <v>#N/A</v>
      </c>
      <c r="AP869" s="7" t="e">
        <f>VLOOKUP($A869&amp;$B869,'Cleaned Responses'!$1:$82,MATCH(AP$1,'Cleaned Responses'!$1:$1,0),FALSE)/100</f>
        <v>#N/A</v>
      </c>
      <c r="AQ869" s="7" t="e">
        <f>VLOOKUP($A869&amp;$B869,'Cleaned Responses'!$1:$82,MATCH(AQ$1,'Cleaned Responses'!$1:$1,0),FALSE)/100</f>
        <v>#N/A</v>
      </c>
      <c r="AR869" s="7" t="e">
        <f>VLOOKUP($A869&amp;$B869,'Cleaned Responses'!$1:$82,MATCH(AR$1,'Cleaned Responses'!$1:$1,0),FALSE)/100</f>
        <v>#N/A</v>
      </c>
      <c r="AS869" s="7" t="e">
        <f>VLOOKUP($A869&amp;$B869,'Cleaned Responses'!$1:$82,MATCH(AS$1,'Cleaned Responses'!$1:$1,0),FALSE)/100</f>
        <v>#N/A</v>
      </c>
      <c r="AT869" s="7" t="e">
        <f>VLOOKUP($A869&amp;$B869,'Cleaned Responses'!$1:$82,MATCH(AT$1,'Cleaned Responses'!$1:$1,0),FALSE)/100</f>
        <v>#N/A</v>
      </c>
      <c r="AU869" s="7" t="e">
        <f>VLOOKUP($A869&amp;$B869,'Cleaned Responses'!$1:$82,MATCH(AU$1,'Cleaned Responses'!$1:$1,0),FALSE)/100</f>
        <v>#N/A</v>
      </c>
      <c r="AV869" s="7" t="e">
        <f>VLOOKUP($A869&amp;$B869,'Cleaned Responses'!$1:$82,MATCH(AV$1,'Cleaned Responses'!$1:$1,0),FALSE)/100</f>
        <v>#N/A</v>
      </c>
      <c r="AW869" s="7" t="e">
        <f>VLOOKUP($A869&amp;$B869,'Cleaned Responses'!$1:$82,MATCH(AW$1,'Cleaned Responses'!$1:$1,0),FALSE)/100</f>
        <v>#N/A</v>
      </c>
      <c r="AX869" s="7" t="e">
        <f>VLOOKUP($A869&amp;$B869,'Cleaned Responses'!$1:$82,MATCH(AX$1,'Cleaned Responses'!$1:$1,0),FALSE)/100</f>
        <v>#N/A</v>
      </c>
      <c r="AY869" s="7" t="e">
        <f>VLOOKUP($A869&amp;$B869,'Cleaned Responses'!$1:$82,MATCH(AY$1,'Cleaned Responses'!$1:$1,0),FALSE)/100</f>
        <v>#N/A</v>
      </c>
      <c r="AZ869" s="7" t="e">
        <f>VLOOKUP($A869&amp;$B869,'Cleaned Responses'!$1:$82,MATCH(AZ$1,'Cleaned Responses'!$1:$1,0),FALSE)/100</f>
        <v>#N/A</v>
      </c>
      <c r="BA869" s="7" t="e">
        <f>VLOOKUP($A869&amp;$B869,'Cleaned Responses'!$1:$82,MATCH(BA$1,'Cleaned Responses'!$1:$1,0),FALSE)/100</f>
        <v>#N/A</v>
      </c>
      <c r="BB869" s="7"/>
      <c r="BC869" s="6" t="e">
        <f>VLOOKUP($A869&amp;$B869,'Cleaned Responses'!$1:$82,MATCH(BC$1,'Cleaned Responses'!$1:$1,0),FALSE)</f>
        <v>#N/A</v>
      </c>
      <c r="BD869" s="6" t="e">
        <f>VLOOKUP($A869&amp;$B869,'Cleaned Responses'!$1:$82,MATCH(BD$1,'Cleaned Responses'!$1:$1,0),FALSE)</f>
        <v>#N/A</v>
      </c>
      <c r="BE869" t="e">
        <f>VLOOKUP($A869&amp;$B869,'Cleaned Responses'!$1:$82,MATCH(BE$1,'Cleaned Responses'!$1:$1,0),FALSE)/100</f>
        <v>#N/A</v>
      </c>
      <c r="BF869" t="e">
        <f>VLOOKUP($A869&amp;$B869,'Cleaned Responses'!$1:$82,MATCH(BF$1,'Cleaned Responses'!$1:$1,0),FALSE)/100</f>
        <v>#N/A</v>
      </c>
      <c r="BG869" t="e">
        <f>VLOOKUP($A869&amp;$B869,'Cleaned Responses'!$1:$82,MATCH(BG$1,'Cleaned Responses'!$1:$1,0),FALSE)/100</f>
        <v>#N/A</v>
      </c>
      <c r="BH869" t="e">
        <f t="shared" si="294"/>
        <v>#N/A</v>
      </c>
      <c r="BI869" t="e">
        <f t="shared" si="295"/>
        <v>#N/A</v>
      </c>
      <c r="BJ869" t="e">
        <f t="shared" si="296"/>
        <v>#N/A</v>
      </c>
      <c r="BK869" t="e">
        <f>VLOOKUP($A869&amp;$B869,'Cleaned Responses'!$1:$82,MATCH(BK$1,'Cleaned Responses'!$1:$1,0),FALSE)/100</f>
        <v>#N/A</v>
      </c>
      <c r="BL869" t="e">
        <f>VLOOKUP($A869&amp;$B869,'Cleaned Responses'!$1:$82,MATCH(BL$1,'Cleaned Responses'!$1:$1,0),FALSE)/100</f>
        <v>#N/A</v>
      </c>
      <c r="BM869" t="e">
        <f>VLOOKUP($A869&amp;$B869,'Cleaned Responses'!$1:$82,MATCH(BM$1,'Cleaned Responses'!$1:$1,0),FALSE)/100</f>
        <v>#N/A</v>
      </c>
      <c r="BN869" t="e">
        <f>VLOOKUP($A869&amp;$B869,'Cleaned Responses'!$1:$82,MATCH(BN$1,'Cleaned Responses'!$1:$1,0),FALSE)/100</f>
        <v>#N/A</v>
      </c>
      <c r="BO869" t="e">
        <f>VLOOKUP($A869&amp;$B869,'Cleaned Responses'!$1:$82,MATCH(BO$1,'Cleaned Responses'!$1:$1,0),FALSE)/100</f>
        <v>#N/A</v>
      </c>
      <c r="BP869" t="e">
        <f>VLOOKUP($A869&amp;$B869,'Cleaned Responses'!$1:$82,MATCH(BP$1,'Cleaned Responses'!$1:$1,0),FALSE)/100</f>
        <v>#N/A</v>
      </c>
      <c r="BQ869" t="e">
        <f>VLOOKUP($A869&amp;$B869,'Cleaned Responses'!$1:$82,MATCH(BQ$1,'Cleaned Responses'!$1:$1,0),FALSE)/100</f>
        <v>#N/A</v>
      </c>
      <c r="BR869" t="e">
        <f>VLOOKUP($A869&amp;$B869,'Cleaned Responses'!$1:$82,MATCH(BR$1,'Cleaned Responses'!$1:$1,0),FALSE)/100</f>
        <v>#N/A</v>
      </c>
      <c r="BS869" t="e">
        <f>VLOOKUP($A869&amp;$B869,'Cleaned Responses'!$1:$82,MATCH(BS$1,'Cleaned Responses'!$1:$1,0),FALSE)/100</f>
        <v>#N/A</v>
      </c>
      <c r="BT869" t="e">
        <f>VLOOKUP($A869&amp;$B869,'Cleaned Responses'!$1:$82,MATCH(BT$1,'Cleaned Responses'!$1:$1,0),FALSE)/100</f>
        <v>#N/A</v>
      </c>
      <c r="BU869" t="e">
        <f>VLOOKUP($A869&amp;$B869,'Cleaned Responses'!$1:$82,MATCH(BU$1,'Cleaned Responses'!$1:$1,0),FALSE)/100</f>
        <v>#N/A</v>
      </c>
      <c r="BV869" t="e">
        <f>VLOOKUP($A869&amp;$B869,'Cleaned Responses'!$1:$82,MATCH(BV$1,'Cleaned Responses'!$1:$1,0),FALSE)/100</f>
        <v>#N/A</v>
      </c>
      <c r="BW869" t="e">
        <f t="shared" si="297"/>
        <v>#N/A</v>
      </c>
      <c r="BX869" t="e">
        <f t="shared" si="298"/>
        <v>#N/A</v>
      </c>
      <c r="BY869" t="e">
        <f t="shared" si="299"/>
        <v>#N/A</v>
      </c>
      <c r="BZ869" t="e">
        <f t="shared" si="300"/>
        <v>#N/A</v>
      </c>
      <c r="CA869" t="e">
        <f t="shared" si="301"/>
        <v>#N/A</v>
      </c>
      <c r="CB869" t="e">
        <f t="shared" si="302"/>
        <v>#N/A</v>
      </c>
      <c r="CC869" t="e">
        <f t="shared" si="303"/>
        <v>#N/A</v>
      </c>
      <c r="CD869" t="e">
        <f t="shared" si="304"/>
        <v>#N/A</v>
      </c>
      <c r="CE869" t="e">
        <f t="shared" si="305"/>
        <v>#N/A</v>
      </c>
      <c r="CF869" t="e">
        <f t="shared" si="306"/>
        <v>#N/A</v>
      </c>
      <c r="CG869" t="e">
        <f t="shared" si="307"/>
        <v>#N/A</v>
      </c>
    </row>
    <row r="870" spans="1:85" ht="20" customHeight="1" x14ac:dyDescent="0.25">
      <c r="A870" s="187"/>
      <c r="B870" s="6"/>
      <c r="C870" s="6" t="e">
        <f>VLOOKUP($A870&amp;$B870,'Cleaned Responses'!$1:$82,MATCH($C$1,'Cleaned Responses'!$1:$1,0),FALSE)</f>
        <v>#N/A</v>
      </c>
      <c r="D870" s="6" t="e">
        <f>VLOOKUP($A870&amp;$B870,'Cleaned Responses'!$1:$82,MATCH(D$1,'Cleaned Responses'!$1:$1,0),FALSE)</f>
        <v>#N/A</v>
      </c>
      <c r="E870" s="6" t="e">
        <f>VLOOKUP($A870&amp;$B870,'Cleaned Responses'!$1:$82,MATCH(E$1,'Cleaned Responses'!$1:$1,0),FALSE)</f>
        <v>#N/A</v>
      </c>
      <c r="F870" s="6" t="e">
        <f>VLOOKUP($A870&amp;$B870,'Cleaned Responses'!$1:$82,MATCH(F$1,'Cleaned Responses'!$1:$1,0),FALSE)</f>
        <v>#N/A</v>
      </c>
      <c r="G870" s="6" t="e">
        <f t="shared" si="308"/>
        <v>#N/A</v>
      </c>
      <c r="H870" s="6" t="e">
        <f>VLOOKUP($A870&amp;$B870,'Cleaned Responses'!$1:$82,MATCH(H$1,'Cleaned Responses'!$1:$1,0),FALSE)</f>
        <v>#N/A</v>
      </c>
      <c r="I870" s="6" t="e">
        <f>VLOOKUP($A870&amp;$B870,'Cleaned Responses'!$1:$82,MATCH(I$1,'Cleaned Responses'!$1:$1,0),FALSE)</f>
        <v>#N/A</v>
      </c>
      <c r="J870" s="6" t="e">
        <f>VLOOKUP($A870&amp;$B870,'Cleaned Responses'!$1:$82,MATCH(J$1,'Cleaned Responses'!$1:$1,0),FALSE)</f>
        <v>#N/A</v>
      </c>
      <c r="K870" s="6" t="e">
        <f>VLOOKUP($A870&amp;$B870,'Cleaned Responses'!$1:$82,MATCH(K$1,'Cleaned Responses'!$1:$1,0),FALSE)</f>
        <v>#N/A</v>
      </c>
      <c r="L870" s="6" t="e">
        <f>VLOOKUP($A870&amp;$B870,'Cleaned Responses'!$1:$82,MATCH(L$1,'Cleaned Responses'!$1:$1,0),FALSE)</f>
        <v>#N/A</v>
      </c>
      <c r="M870" s="6" t="e">
        <f>VLOOKUP($A870&amp;$B870,'Cleaned Responses'!$1:$82,MATCH(M$1,'Cleaned Responses'!$1:$1,0),FALSE)</f>
        <v>#N/A</v>
      </c>
      <c r="N870" s="8" t="e">
        <f t="shared" si="309"/>
        <v>#N/A</v>
      </c>
      <c r="O870" s="8" t="e">
        <f t="shared" si="310"/>
        <v>#N/A</v>
      </c>
      <c r="P870" s="8" t="e">
        <f t="shared" si="311"/>
        <v>#N/A</v>
      </c>
      <c r="Q870" s="6"/>
      <c r="R870" s="6"/>
      <c r="S870" s="6"/>
      <c r="T870" s="6"/>
      <c r="U870" s="8" t="e">
        <f t="shared" si="312"/>
        <v>#N/A</v>
      </c>
      <c r="V870" s="6" t="e">
        <f>VLOOKUP($A870&amp;$B870,'Cleaned Responses'!$1:$82,MATCH(V$1,'Cleaned Responses'!$1:$1,0),FALSE)</f>
        <v>#N/A</v>
      </c>
      <c r="W870" s="6" t="e">
        <f>VLOOKUP($A870&amp;$B870,'Cleaned Responses'!$1:$82,MATCH(W$1,'Cleaned Responses'!$1:$1,0),FALSE)</f>
        <v>#N/A</v>
      </c>
      <c r="X870" s="9" t="e">
        <f t="shared" si="313"/>
        <v>#N/A</v>
      </c>
      <c r="Y870" s="9" t="e">
        <f t="shared" si="314"/>
        <v>#N/A</v>
      </c>
      <c r="Z870" s="6" t="e">
        <f>VLOOKUP($A870&amp;$B870,'Cleaned Responses'!$1:$82,MATCH(Z$1,'Cleaned Responses'!$1:$1,0),FALSE)</f>
        <v>#N/A</v>
      </c>
      <c r="AA870" s="6" t="e">
        <f>VLOOKUP($A870&amp;$B870,'Cleaned Responses'!$1:$82,MATCH(AA$1,'Cleaned Responses'!$1:$1,0),FALSE)</f>
        <v>#N/A</v>
      </c>
      <c r="AB870" s="6" t="e">
        <f>VLOOKUP($A870&amp;$B870,'Cleaned Responses'!$1:$82,MATCH(AB$1,'Cleaned Responses'!$1:$1,0),FALSE)</f>
        <v>#N/A</v>
      </c>
      <c r="AC870" s="6" t="e">
        <f>VLOOKUP($A870&amp;$B870,'Cleaned Responses'!$1:$82,MATCH(AC$1,'Cleaned Responses'!$1:$1,0),FALSE)</f>
        <v>#N/A</v>
      </c>
      <c r="AD870" s="6" t="e">
        <f>VLOOKUP($A870&amp;$B870,'Cleaned Responses'!$1:$82,MATCH(AD$1,'Cleaned Responses'!$1:$1,0),FALSE)</f>
        <v>#N/A</v>
      </c>
      <c r="AE870" s="6" t="e">
        <f>VLOOKUP($A870&amp;$B870,'Cleaned Responses'!$1:$82,MATCH(AE$1,'Cleaned Responses'!$1:$1,0),FALSE)</f>
        <v>#N/A</v>
      </c>
      <c r="AF870" s="6" t="e">
        <f>VLOOKUP($A870&amp;$B870,'Cleaned Responses'!$1:$82,MATCH(AF$1,'Cleaned Responses'!$1:$1,0),FALSE)</f>
        <v>#N/A</v>
      </c>
      <c r="AG870" s="6" t="e">
        <f>VLOOKUP($A870&amp;$B870,'Cleaned Responses'!$1:$82,MATCH(AG$1,'Cleaned Responses'!$1:$1,0),FALSE)</f>
        <v>#N/A</v>
      </c>
      <c r="AH870" s="6" t="e">
        <f t="shared" si="315"/>
        <v>#N/A</v>
      </c>
      <c r="AI870" s="7" t="e">
        <f>VLOOKUP($A870&amp;$B870,'Cleaned Responses'!$1:$82,MATCH(AI$1,'Cleaned Responses'!$1:$1,0),FALSE)/100</f>
        <v>#N/A</v>
      </c>
      <c r="AJ870" s="7" t="e">
        <f>VLOOKUP($A870&amp;$B870,'Cleaned Responses'!$1:$82,MATCH(AJ$1,'Cleaned Responses'!$1:$1,0),FALSE)/100</f>
        <v>#N/A</v>
      </c>
      <c r="AK870" s="7" t="e">
        <f>VLOOKUP($A870&amp;$B870,'Cleaned Responses'!$1:$82,MATCH(AK$1,'Cleaned Responses'!$1:$1,0),FALSE)/100</f>
        <v>#N/A</v>
      </c>
      <c r="AL870" s="7" t="e">
        <f>VLOOKUP($A870&amp;$B870,'Cleaned Responses'!$1:$82,MATCH(AL$1,'Cleaned Responses'!$1:$1,0),FALSE)/100</f>
        <v>#N/A</v>
      </c>
      <c r="AM870" s="7" t="e">
        <f>VLOOKUP($A870&amp;$B870,'Cleaned Responses'!$1:$82,MATCH(AM$1,'Cleaned Responses'!$1:$1,0),FALSE)/100</f>
        <v>#N/A</v>
      </c>
      <c r="AN870" s="7" t="e">
        <f>VLOOKUP($A870&amp;$B870,'Cleaned Responses'!$1:$82,MATCH(AN$1,'Cleaned Responses'!$1:$1,0),FALSE)/100</f>
        <v>#N/A</v>
      </c>
      <c r="AO870" s="7" t="e">
        <f>VLOOKUP($A870&amp;$B870,'Cleaned Responses'!$1:$82,MATCH(AO$1,'Cleaned Responses'!$1:$1,0),FALSE)/100</f>
        <v>#N/A</v>
      </c>
      <c r="AP870" s="7" t="e">
        <f>VLOOKUP($A870&amp;$B870,'Cleaned Responses'!$1:$82,MATCH(AP$1,'Cleaned Responses'!$1:$1,0),FALSE)/100</f>
        <v>#N/A</v>
      </c>
      <c r="AQ870" s="7" t="e">
        <f>VLOOKUP($A870&amp;$B870,'Cleaned Responses'!$1:$82,MATCH(AQ$1,'Cleaned Responses'!$1:$1,0),FALSE)/100</f>
        <v>#N/A</v>
      </c>
      <c r="AR870" s="7" t="e">
        <f>VLOOKUP($A870&amp;$B870,'Cleaned Responses'!$1:$82,MATCH(AR$1,'Cleaned Responses'!$1:$1,0),FALSE)/100</f>
        <v>#N/A</v>
      </c>
      <c r="AS870" s="7" t="e">
        <f>VLOOKUP($A870&amp;$B870,'Cleaned Responses'!$1:$82,MATCH(AS$1,'Cleaned Responses'!$1:$1,0),FALSE)/100</f>
        <v>#N/A</v>
      </c>
      <c r="AT870" s="7" t="e">
        <f>VLOOKUP($A870&amp;$B870,'Cleaned Responses'!$1:$82,MATCH(AT$1,'Cleaned Responses'!$1:$1,0),FALSE)/100</f>
        <v>#N/A</v>
      </c>
      <c r="AU870" s="7" t="e">
        <f>VLOOKUP($A870&amp;$B870,'Cleaned Responses'!$1:$82,MATCH(AU$1,'Cleaned Responses'!$1:$1,0),FALSE)/100</f>
        <v>#N/A</v>
      </c>
      <c r="AV870" s="7" t="e">
        <f>VLOOKUP($A870&amp;$B870,'Cleaned Responses'!$1:$82,MATCH(AV$1,'Cleaned Responses'!$1:$1,0),FALSE)/100</f>
        <v>#N/A</v>
      </c>
      <c r="AW870" s="7" t="e">
        <f>VLOOKUP($A870&amp;$B870,'Cleaned Responses'!$1:$82,MATCH(AW$1,'Cleaned Responses'!$1:$1,0),FALSE)/100</f>
        <v>#N/A</v>
      </c>
      <c r="AX870" s="7" t="e">
        <f>VLOOKUP($A870&amp;$B870,'Cleaned Responses'!$1:$82,MATCH(AX$1,'Cleaned Responses'!$1:$1,0),FALSE)/100</f>
        <v>#N/A</v>
      </c>
      <c r="AY870" s="7" t="e">
        <f>VLOOKUP($A870&amp;$B870,'Cleaned Responses'!$1:$82,MATCH(AY$1,'Cleaned Responses'!$1:$1,0),FALSE)/100</f>
        <v>#N/A</v>
      </c>
      <c r="AZ870" s="7" t="e">
        <f>VLOOKUP($A870&amp;$B870,'Cleaned Responses'!$1:$82,MATCH(AZ$1,'Cleaned Responses'!$1:$1,0),FALSE)/100</f>
        <v>#N/A</v>
      </c>
      <c r="BA870" s="7" t="e">
        <f>VLOOKUP($A870&amp;$B870,'Cleaned Responses'!$1:$82,MATCH(BA$1,'Cleaned Responses'!$1:$1,0),FALSE)/100</f>
        <v>#N/A</v>
      </c>
      <c r="BB870" s="7"/>
      <c r="BC870" s="6" t="e">
        <f>VLOOKUP($A870&amp;$B870,'Cleaned Responses'!$1:$82,MATCH(BC$1,'Cleaned Responses'!$1:$1,0),FALSE)</f>
        <v>#N/A</v>
      </c>
      <c r="BD870" s="6" t="e">
        <f>VLOOKUP($A870&amp;$B870,'Cleaned Responses'!$1:$82,MATCH(BD$1,'Cleaned Responses'!$1:$1,0),FALSE)</f>
        <v>#N/A</v>
      </c>
      <c r="BE870" t="e">
        <f>VLOOKUP($A870&amp;$B870,'Cleaned Responses'!$1:$82,MATCH(BE$1,'Cleaned Responses'!$1:$1,0),FALSE)/100</f>
        <v>#N/A</v>
      </c>
      <c r="BF870" t="e">
        <f>VLOOKUP($A870&amp;$B870,'Cleaned Responses'!$1:$82,MATCH(BF$1,'Cleaned Responses'!$1:$1,0),FALSE)/100</f>
        <v>#N/A</v>
      </c>
      <c r="BG870" t="e">
        <f>VLOOKUP($A870&amp;$B870,'Cleaned Responses'!$1:$82,MATCH(BG$1,'Cleaned Responses'!$1:$1,0),FALSE)/100</f>
        <v>#N/A</v>
      </c>
      <c r="BH870" t="e">
        <f t="shared" si="294"/>
        <v>#N/A</v>
      </c>
      <c r="BI870" t="e">
        <f t="shared" si="295"/>
        <v>#N/A</v>
      </c>
      <c r="BJ870" t="e">
        <f t="shared" si="296"/>
        <v>#N/A</v>
      </c>
      <c r="BK870" t="e">
        <f>VLOOKUP($A870&amp;$B870,'Cleaned Responses'!$1:$82,MATCH(BK$1,'Cleaned Responses'!$1:$1,0),FALSE)/100</f>
        <v>#N/A</v>
      </c>
      <c r="BL870" t="e">
        <f>VLOOKUP($A870&amp;$B870,'Cleaned Responses'!$1:$82,MATCH(BL$1,'Cleaned Responses'!$1:$1,0),FALSE)/100</f>
        <v>#N/A</v>
      </c>
      <c r="BM870" t="e">
        <f>VLOOKUP($A870&amp;$B870,'Cleaned Responses'!$1:$82,MATCH(BM$1,'Cleaned Responses'!$1:$1,0),FALSE)/100</f>
        <v>#N/A</v>
      </c>
      <c r="BN870" t="e">
        <f>VLOOKUP($A870&amp;$B870,'Cleaned Responses'!$1:$82,MATCH(BN$1,'Cleaned Responses'!$1:$1,0),FALSE)/100</f>
        <v>#N/A</v>
      </c>
      <c r="BO870" t="e">
        <f>VLOOKUP($A870&amp;$B870,'Cleaned Responses'!$1:$82,MATCH(BO$1,'Cleaned Responses'!$1:$1,0),FALSE)/100</f>
        <v>#N/A</v>
      </c>
      <c r="BP870" t="e">
        <f>VLOOKUP($A870&amp;$B870,'Cleaned Responses'!$1:$82,MATCH(BP$1,'Cleaned Responses'!$1:$1,0),FALSE)/100</f>
        <v>#N/A</v>
      </c>
      <c r="BQ870" t="e">
        <f>VLOOKUP($A870&amp;$B870,'Cleaned Responses'!$1:$82,MATCH(BQ$1,'Cleaned Responses'!$1:$1,0),FALSE)/100</f>
        <v>#N/A</v>
      </c>
      <c r="BR870" t="e">
        <f>VLOOKUP($A870&amp;$B870,'Cleaned Responses'!$1:$82,MATCH(BR$1,'Cleaned Responses'!$1:$1,0),FALSE)/100</f>
        <v>#N/A</v>
      </c>
      <c r="BS870" t="e">
        <f>VLOOKUP($A870&amp;$B870,'Cleaned Responses'!$1:$82,MATCH(BS$1,'Cleaned Responses'!$1:$1,0),FALSE)/100</f>
        <v>#N/A</v>
      </c>
      <c r="BT870" t="e">
        <f>VLOOKUP($A870&amp;$B870,'Cleaned Responses'!$1:$82,MATCH(BT$1,'Cleaned Responses'!$1:$1,0),FALSE)/100</f>
        <v>#N/A</v>
      </c>
      <c r="BU870" t="e">
        <f>VLOOKUP($A870&amp;$B870,'Cleaned Responses'!$1:$82,MATCH(BU$1,'Cleaned Responses'!$1:$1,0),FALSE)/100</f>
        <v>#N/A</v>
      </c>
      <c r="BV870" t="e">
        <f>VLOOKUP($A870&amp;$B870,'Cleaned Responses'!$1:$82,MATCH(BV$1,'Cleaned Responses'!$1:$1,0),FALSE)/100</f>
        <v>#N/A</v>
      </c>
      <c r="BW870" t="e">
        <f t="shared" si="297"/>
        <v>#N/A</v>
      </c>
      <c r="BX870" t="e">
        <f t="shared" si="298"/>
        <v>#N/A</v>
      </c>
      <c r="BY870" t="e">
        <f t="shared" si="299"/>
        <v>#N/A</v>
      </c>
      <c r="BZ870" t="e">
        <f t="shared" si="300"/>
        <v>#N/A</v>
      </c>
      <c r="CA870" t="e">
        <f t="shared" si="301"/>
        <v>#N/A</v>
      </c>
      <c r="CB870" t="e">
        <f t="shared" si="302"/>
        <v>#N/A</v>
      </c>
      <c r="CC870" t="e">
        <f t="shared" si="303"/>
        <v>#N/A</v>
      </c>
      <c r="CD870" t="e">
        <f t="shared" si="304"/>
        <v>#N/A</v>
      </c>
      <c r="CE870" t="e">
        <f t="shared" si="305"/>
        <v>#N/A</v>
      </c>
      <c r="CF870" t="e">
        <f t="shared" si="306"/>
        <v>#N/A</v>
      </c>
      <c r="CG870" t="e">
        <f t="shared" si="307"/>
        <v>#N/A</v>
      </c>
    </row>
    <row r="871" spans="1:85" ht="20" customHeight="1" x14ac:dyDescent="0.25">
      <c r="A871" s="187"/>
      <c r="B871" s="6"/>
      <c r="C871" s="6" t="e">
        <f>VLOOKUP($A871&amp;$B871,'Cleaned Responses'!$1:$82,MATCH($C$1,'Cleaned Responses'!$1:$1,0),FALSE)</f>
        <v>#N/A</v>
      </c>
      <c r="D871" s="6" t="e">
        <f>VLOOKUP($A871&amp;$B871,'Cleaned Responses'!$1:$82,MATCH(D$1,'Cleaned Responses'!$1:$1,0),FALSE)</f>
        <v>#N/A</v>
      </c>
      <c r="E871" s="6" t="e">
        <f>VLOOKUP($A871&amp;$B871,'Cleaned Responses'!$1:$82,MATCH(E$1,'Cleaned Responses'!$1:$1,0),FALSE)</f>
        <v>#N/A</v>
      </c>
      <c r="F871" s="6" t="e">
        <f>VLOOKUP($A871&amp;$B871,'Cleaned Responses'!$1:$82,MATCH(F$1,'Cleaned Responses'!$1:$1,0),FALSE)</f>
        <v>#N/A</v>
      </c>
      <c r="G871" s="6" t="e">
        <f t="shared" si="308"/>
        <v>#N/A</v>
      </c>
      <c r="H871" s="6" t="e">
        <f>VLOOKUP($A871&amp;$B871,'Cleaned Responses'!$1:$82,MATCH(H$1,'Cleaned Responses'!$1:$1,0),FALSE)</f>
        <v>#N/A</v>
      </c>
      <c r="I871" s="6" t="e">
        <f>VLOOKUP($A871&amp;$B871,'Cleaned Responses'!$1:$82,MATCH(I$1,'Cleaned Responses'!$1:$1,0),FALSE)</f>
        <v>#N/A</v>
      </c>
      <c r="J871" s="6" t="e">
        <f>VLOOKUP($A871&amp;$B871,'Cleaned Responses'!$1:$82,MATCH(J$1,'Cleaned Responses'!$1:$1,0),FALSE)</f>
        <v>#N/A</v>
      </c>
      <c r="K871" s="6" t="e">
        <f>VLOOKUP($A871&amp;$B871,'Cleaned Responses'!$1:$82,MATCH(K$1,'Cleaned Responses'!$1:$1,0),FALSE)</f>
        <v>#N/A</v>
      </c>
      <c r="L871" s="6" t="e">
        <f>VLOOKUP($A871&amp;$B871,'Cleaned Responses'!$1:$82,MATCH(L$1,'Cleaned Responses'!$1:$1,0),FALSE)</f>
        <v>#N/A</v>
      </c>
      <c r="M871" s="6" t="e">
        <f>VLOOKUP($A871&amp;$B871,'Cleaned Responses'!$1:$82,MATCH(M$1,'Cleaned Responses'!$1:$1,0),FALSE)</f>
        <v>#N/A</v>
      </c>
      <c r="N871" s="8" t="e">
        <f t="shared" si="309"/>
        <v>#N/A</v>
      </c>
      <c r="O871" s="8" t="e">
        <f t="shared" si="310"/>
        <v>#N/A</v>
      </c>
      <c r="P871" s="8" t="e">
        <f t="shared" si="311"/>
        <v>#N/A</v>
      </c>
      <c r="Q871" s="6"/>
      <c r="R871" s="6"/>
      <c r="S871" s="6"/>
      <c r="T871" s="6"/>
      <c r="U871" s="8" t="e">
        <f t="shared" si="312"/>
        <v>#N/A</v>
      </c>
      <c r="V871" s="6" t="e">
        <f>VLOOKUP($A871&amp;$B871,'Cleaned Responses'!$1:$82,MATCH(V$1,'Cleaned Responses'!$1:$1,0),FALSE)</f>
        <v>#N/A</v>
      </c>
      <c r="W871" s="6" t="e">
        <f>VLOOKUP($A871&amp;$B871,'Cleaned Responses'!$1:$82,MATCH(W$1,'Cleaned Responses'!$1:$1,0),FALSE)</f>
        <v>#N/A</v>
      </c>
      <c r="X871" s="9" t="e">
        <f t="shared" si="313"/>
        <v>#N/A</v>
      </c>
      <c r="Y871" s="9" t="e">
        <f t="shared" si="314"/>
        <v>#N/A</v>
      </c>
      <c r="Z871" s="6" t="e">
        <f>VLOOKUP($A871&amp;$B871,'Cleaned Responses'!$1:$82,MATCH(Z$1,'Cleaned Responses'!$1:$1,0),FALSE)</f>
        <v>#N/A</v>
      </c>
      <c r="AA871" s="6" t="e">
        <f>VLOOKUP($A871&amp;$B871,'Cleaned Responses'!$1:$82,MATCH(AA$1,'Cleaned Responses'!$1:$1,0),FALSE)</f>
        <v>#N/A</v>
      </c>
      <c r="AB871" s="6" t="e">
        <f>VLOOKUP($A871&amp;$B871,'Cleaned Responses'!$1:$82,MATCH(AB$1,'Cleaned Responses'!$1:$1,0),FALSE)</f>
        <v>#N/A</v>
      </c>
      <c r="AC871" s="6" t="e">
        <f>VLOOKUP($A871&amp;$B871,'Cleaned Responses'!$1:$82,MATCH(AC$1,'Cleaned Responses'!$1:$1,0),FALSE)</f>
        <v>#N/A</v>
      </c>
      <c r="AD871" s="6" t="e">
        <f>VLOOKUP($A871&amp;$B871,'Cleaned Responses'!$1:$82,MATCH(AD$1,'Cleaned Responses'!$1:$1,0),FALSE)</f>
        <v>#N/A</v>
      </c>
      <c r="AE871" s="6" t="e">
        <f>VLOOKUP($A871&amp;$B871,'Cleaned Responses'!$1:$82,MATCH(AE$1,'Cleaned Responses'!$1:$1,0),FALSE)</f>
        <v>#N/A</v>
      </c>
      <c r="AF871" s="6" t="e">
        <f>VLOOKUP($A871&amp;$B871,'Cleaned Responses'!$1:$82,MATCH(AF$1,'Cleaned Responses'!$1:$1,0),FALSE)</f>
        <v>#N/A</v>
      </c>
      <c r="AG871" s="6" t="e">
        <f>VLOOKUP($A871&amp;$B871,'Cleaned Responses'!$1:$82,MATCH(AG$1,'Cleaned Responses'!$1:$1,0),FALSE)</f>
        <v>#N/A</v>
      </c>
      <c r="AH871" s="6" t="e">
        <f t="shared" si="315"/>
        <v>#N/A</v>
      </c>
      <c r="AI871" s="7" t="e">
        <f>VLOOKUP($A871&amp;$B871,'Cleaned Responses'!$1:$82,MATCH(AI$1,'Cleaned Responses'!$1:$1,0),FALSE)/100</f>
        <v>#N/A</v>
      </c>
      <c r="AJ871" s="7" t="e">
        <f>VLOOKUP($A871&amp;$B871,'Cleaned Responses'!$1:$82,MATCH(AJ$1,'Cleaned Responses'!$1:$1,0),FALSE)/100</f>
        <v>#N/A</v>
      </c>
      <c r="AK871" s="7" t="e">
        <f>VLOOKUP($A871&amp;$B871,'Cleaned Responses'!$1:$82,MATCH(AK$1,'Cleaned Responses'!$1:$1,0),FALSE)/100</f>
        <v>#N/A</v>
      </c>
      <c r="AL871" s="7" t="e">
        <f>VLOOKUP($A871&amp;$B871,'Cleaned Responses'!$1:$82,MATCH(AL$1,'Cleaned Responses'!$1:$1,0),FALSE)/100</f>
        <v>#N/A</v>
      </c>
      <c r="AM871" s="7" t="e">
        <f>VLOOKUP($A871&amp;$B871,'Cleaned Responses'!$1:$82,MATCH(AM$1,'Cleaned Responses'!$1:$1,0),FALSE)/100</f>
        <v>#N/A</v>
      </c>
      <c r="AN871" s="7" t="e">
        <f>VLOOKUP($A871&amp;$B871,'Cleaned Responses'!$1:$82,MATCH(AN$1,'Cleaned Responses'!$1:$1,0),FALSE)/100</f>
        <v>#N/A</v>
      </c>
      <c r="AO871" s="7" t="e">
        <f>VLOOKUP($A871&amp;$B871,'Cleaned Responses'!$1:$82,MATCH(AO$1,'Cleaned Responses'!$1:$1,0),FALSE)/100</f>
        <v>#N/A</v>
      </c>
      <c r="AP871" s="7" t="e">
        <f>VLOOKUP($A871&amp;$B871,'Cleaned Responses'!$1:$82,MATCH(AP$1,'Cleaned Responses'!$1:$1,0),FALSE)/100</f>
        <v>#N/A</v>
      </c>
      <c r="AQ871" s="7" t="e">
        <f>VLOOKUP($A871&amp;$B871,'Cleaned Responses'!$1:$82,MATCH(AQ$1,'Cleaned Responses'!$1:$1,0),FALSE)/100</f>
        <v>#N/A</v>
      </c>
      <c r="AR871" s="7" t="e">
        <f>VLOOKUP($A871&amp;$B871,'Cleaned Responses'!$1:$82,MATCH(AR$1,'Cleaned Responses'!$1:$1,0),FALSE)/100</f>
        <v>#N/A</v>
      </c>
      <c r="AS871" s="7" t="e">
        <f>VLOOKUP($A871&amp;$B871,'Cleaned Responses'!$1:$82,MATCH(AS$1,'Cleaned Responses'!$1:$1,0),FALSE)/100</f>
        <v>#N/A</v>
      </c>
      <c r="AT871" s="7" t="e">
        <f>VLOOKUP($A871&amp;$B871,'Cleaned Responses'!$1:$82,MATCH(AT$1,'Cleaned Responses'!$1:$1,0),FALSE)/100</f>
        <v>#N/A</v>
      </c>
      <c r="AU871" s="7" t="e">
        <f>VLOOKUP($A871&amp;$B871,'Cleaned Responses'!$1:$82,MATCH(AU$1,'Cleaned Responses'!$1:$1,0),FALSE)/100</f>
        <v>#N/A</v>
      </c>
      <c r="AV871" s="7" t="e">
        <f>VLOOKUP($A871&amp;$B871,'Cleaned Responses'!$1:$82,MATCH(AV$1,'Cleaned Responses'!$1:$1,0),FALSE)/100</f>
        <v>#N/A</v>
      </c>
      <c r="AW871" s="7" t="e">
        <f>VLOOKUP($A871&amp;$B871,'Cleaned Responses'!$1:$82,MATCH(AW$1,'Cleaned Responses'!$1:$1,0),FALSE)/100</f>
        <v>#N/A</v>
      </c>
      <c r="AX871" s="7" t="e">
        <f>VLOOKUP($A871&amp;$B871,'Cleaned Responses'!$1:$82,MATCH(AX$1,'Cleaned Responses'!$1:$1,0),FALSE)/100</f>
        <v>#N/A</v>
      </c>
      <c r="AY871" s="7" t="e">
        <f>VLOOKUP($A871&amp;$B871,'Cleaned Responses'!$1:$82,MATCH(AY$1,'Cleaned Responses'!$1:$1,0),FALSE)/100</f>
        <v>#N/A</v>
      </c>
      <c r="AZ871" s="7" t="e">
        <f>VLOOKUP($A871&amp;$B871,'Cleaned Responses'!$1:$82,MATCH(AZ$1,'Cleaned Responses'!$1:$1,0),FALSE)/100</f>
        <v>#N/A</v>
      </c>
      <c r="BA871" s="7" t="e">
        <f>VLOOKUP($A871&amp;$B871,'Cleaned Responses'!$1:$82,MATCH(BA$1,'Cleaned Responses'!$1:$1,0),FALSE)/100</f>
        <v>#N/A</v>
      </c>
      <c r="BB871" s="7"/>
      <c r="BC871" s="6" t="e">
        <f>VLOOKUP($A871&amp;$B871,'Cleaned Responses'!$1:$82,MATCH(BC$1,'Cleaned Responses'!$1:$1,0),FALSE)</f>
        <v>#N/A</v>
      </c>
      <c r="BD871" s="6" t="e">
        <f>VLOOKUP($A871&amp;$B871,'Cleaned Responses'!$1:$82,MATCH(BD$1,'Cleaned Responses'!$1:$1,0),FALSE)</f>
        <v>#N/A</v>
      </c>
      <c r="BE871" t="e">
        <f>VLOOKUP($A871&amp;$B871,'Cleaned Responses'!$1:$82,MATCH(BE$1,'Cleaned Responses'!$1:$1,0),FALSE)/100</f>
        <v>#N/A</v>
      </c>
      <c r="BF871" t="e">
        <f>VLOOKUP($A871&amp;$B871,'Cleaned Responses'!$1:$82,MATCH(BF$1,'Cleaned Responses'!$1:$1,0),FALSE)/100</f>
        <v>#N/A</v>
      </c>
      <c r="BG871" t="e">
        <f>VLOOKUP($A871&amp;$B871,'Cleaned Responses'!$1:$82,MATCH(BG$1,'Cleaned Responses'!$1:$1,0),FALSE)/100</f>
        <v>#N/A</v>
      </c>
      <c r="BH871" t="e">
        <f t="shared" si="294"/>
        <v>#N/A</v>
      </c>
      <c r="BI871" t="e">
        <f t="shared" si="295"/>
        <v>#N/A</v>
      </c>
      <c r="BJ871" t="e">
        <f t="shared" si="296"/>
        <v>#N/A</v>
      </c>
      <c r="BK871" t="e">
        <f>VLOOKUP($A871&amp;$B871,'Cleaned Responses'!$1:$82,MATCH(BK$1,'Cleaned Responses'!$1:$1,0),FALSE)/100</f>
        <v>#N/A</v>
      </c>
      <c r="BL871" t="e">
        <f>VLOOKUP($A871&amp;$B871,'Cleaned Responses'!$1:$82,MATCH(BL$1,'Cleaned Responses'!$1:$1,0),FALSE)/100</f>
        <v>#N/A</v>
      </c>
      <c r="BM871" t="e">
        <f>VLOOKUP($A871&amp;$B871,'Cleaned Responses'!$1:$82,MATCH(BM$1,'Cleaned Responses'!$1:$1,0),FALSE)/100</f>
        <v>#N/A</v>
      </c>
      <c r="BN871" t="e">
        <f>VLOOKUP($A871&amp;$B871,'Cleaned Responses'!$1:$82,MATCH(BN$1,'Cleaned Responses'!$1:$1,0),FALSE)/100</f>
        <v>#N/A</v>
      </c>
      <c r="BO871" t="e">
        <f>VLOOKUP($A871&amp;$B871,'Cleaned Responses'!$1:$82,MATCH(BO$1,'Cleaned Responses'!$1:$1,0),FALSE)/100</f>
        <v>#N/A</v>
      </c>
      <c r="BP871" t="e">
        <f>VLOOKUP($A871&amp;$B871,'Cleaned Responses'!$1:$82,MATCH(BP$1,'Cleaned Responses'!$1:$1,0),FALSE)/100</f>
        <v>#N/A</v>
      </c>
      <c r="BQ871" t="e">
        <f>VLOOKUP($A871&amp;$B871,'Cleaned Responses'!$1:$82,MATCH(BQ$1,'Cleaned Responses'!$1:$1,0),FALSE)/100</f>
        <v>#N/A</v>
      </c>
      <c r="BR871" t="e">
        <f>VLOOKUP($A871&amp;$B871,'Cleaned Responses'!$1:$82,MATCH(BR$1,'Cleaned Responses'!$1:$1,0),FALSE)/100</f>
        <v>#N/A</v>
      </c>
      <c r="BS871" t="e">
        <f>VLOOKUP($A871&amp;$B871,'Cleaned Responses'!$1:$82,MATCH(BS$1,'Cleaned Responses'!$1:$1,0),FALSE)/100</f>
        <v>#N/A</v>
      </c>
      <c r="BT871" t="e">
        <f>VLOOKUP($A871&amp;$B871,'Cleaned Responses'!$1:$82,MATCH(BT$1,'Cleaned Responses'!$1:$1,0),FALSE)/100</f>
        <v>#N/A</v>
      </c>
      <c r="BU871" t="e">
        <f>VLOOKUP($A871&amp;$B871,'Cleaned Responses'!$1:$82,MATCH(BU$1,'Cleaned Responses'!$1:$1,0),FALSE)/100</f>
        <v>#N/A</v>
      </c>
      <c r="BV871" t="e">
        <f>VLOOKUP($A871&amp;$B871,'Cleaned Responses'!$1:$82,MATCH(BV$1,'Cleaned Responses'!$1:$1,0),FALSE)/100</f>
        <v>#N/A</v>
      </c>
      <c r="BW871" t="e">
        <f t="shared" si="297"/>
        <v>#N/A</v>
      </c>
      <c r="BX871" t="e">
        <f t="shared" si="298"/>
        <v>#N/A</v>
      </c>
      <c r="BY871" t="e">
        <f t="shared" si="299"/>
        <v>#N/A</v>
      </c>
      <c r="BZ871" t="e">
        <f t="shared" si="300"/>
        <v>#N/A</v>
      </c>
      <c r="CA871" t="e">
        <f t="shared" si="301"/>
        <v>#N/A</v>
      </c>
      <c r="CB871" t="e">
        <f t="shared" si="302"/>
        <v>#N/A</v>
      </c>
      <c r="CC871" t="e">
        <f t="shared" si="303"/>
        <v>#N/A</v>
      </c>
      <c r="CD871" t="e">
        <f t="shared" si="304"/>
        <v>#N/A</v>
      </c>
      <c r="CE871" t="e">
        <f t="shared" si="305"/>
        <v>#N/A</v>
      </c>
      <c r="CF871" t="e">
        <f t="shared" si="306"/>
        <v>#N/A</v>
      </c>
      <c r="CG871" t="e">
        <f t="shared" si="307"/>
        <v>#N/A</v>
      </c>
    </row>
    <row r="872" spans="1:85" ht="20" customHeight="1" x14ac:dyDescent="0.25">
      <c r="A872" s="187"/>
      <c r="B872" s="6"/>
      <c r="C872" s="6" t="e">
        <f>VLOOKUP($A872&amp;$B872,'Cleaned Responses'!$1:$82,MATCH($C$1,'Cleaned Responses'!$1:$1,0),FALSE)</f>
        <v>#N/A</v>
      </c>
      <c r="D872" s="6" t="e">
        <f>VLOOKUP($A872&amp;$B872,'Cleaned Responses'!$1:$82,MATCH(D$1,'Cleaned Responses'!$1:$1,0),FALSE)</f>
        <v>#N/A</v>
      </c>
      <c r="E872" s="6" t="e">
        <f>VLOOKUP($A872&amp;$B872,'Cleaned Responses'!$1:$82,MATCH(E$1,'Cleaned Responses'!$1:$1,0),FALSE)</f>
        <v>#N/A</v>
      </c>
      <c r="F872" s="6" t="e">
        <f>VLOOKUP($A872&amp;$B872,'Cleaned Responses'!$1:$82,MATCH(F$1,'Cleaned Responses'!$1:$1,0),FALSE)</f>
        <v>#N/A</v>
      </c>
      <c r="G872" s="6" t="e">
        <f t="shared" si="308"/>
        <v>#N/A</v>
      </c>
      <c r="H872" s="6" t="e">
        <f>VLOOKUP($A872&amp;$B872,'Cleaned Responses'!$1:$82,MATCH(H$1,'Cleaned Responses'!$1:$1,0),FALSE)</f>
        <v>#N/A</v>
      </c>
      <c r="I872" s="6" t="e">
        <f>VLOOKUP($A872&amp;$B872,'Cleaned Responses'!$1:$82,MATCH(I$1,'Cleaned Responses'!$1:$1,0),FALSE)</f>
        <v>#N/A</v>
      </c>
      <c r="J872" s="6" t="e">
        <f>VLOOKUP($A872&amp;$B872,'Cleaned Responses'!$1:$82,MATCH(J$1,'Cleaned Responses'!$1:$1,0),FALSE)</f>
        <v>#N/A</v>
      </c>
      <c r="K872" s="6" t="e">
        <f>VLOOKUP($A872&amp;$B872,'Cleaned Responses'!$1:$82,MATCH(K$1,'Cleaned Responses'!$1:$1,0),FALSE)</f>
        <v>#N/A</v>
      </c>
      <c r="L872" s="6" t="e">
        <f>VLOOKUP($A872&amp;$B872,'Cleaned Responses'!$1:$82,MATCH(L$1,'Cleaned Responses'!$1:$1,0),FALSE)</f>
        <v>#N/A</v>
      </c>
      <c r="M872" s="6" t="e">
        <f>VLOOKUP($A872&amp;$B872,'Cleaned Responses'!$1:$82,MATCH(M$1,'Cleaned Responses'!$1:$1,0),FALSE)</f>
        <v>#N/A</v>
      </c>
      <c r="N872" s="8" t="e">
        <f t="shared" si="309"/>
        <v>#N/A</v>
      </c>
      <c r="O872" s="8" t="e">
        <f t="shared" si="310"/>
        <v>#N/A</v>
      </c>
      <c r="P872" s="8" t="e">
        <f t="shared" si="311"/>
        <v>#N/A</v>
      </c>
      <c r="Q872" s="6"/>
      <c r="R872" s="6"/>
      <c r="S872" s="6"/>
      <c r="T872" s="6"/>
      <c r="U872" s="8" t="e">
        <f t="shared" si="312"/>
        <v>#N/A</v>
      </c>
      <c r="V872" s="6" t="e">
        <f>VLOOKUP($A872&amp;$B872,'Cleaned Responses'!$1:$82,MATCH(V$1,'Cleaned Responses'!$1:$1,0),FALSE)</f>
        <v>#N/A</v>
      </c>
      <c r="W872" s="6" t="e">
        <f>VLOOKUP($A872&amp;$B872,'Cleaned Responses'!$1:$82,MATCH(W$1,'Cleaned Responses'!$1:$1,0),FALSE)</f>
        <v>#N/A</v>
      </c>
      <c r="X872" s="9" t="e">
        <f t="shared" si="313"/>
        <v>#N/A</v>
      </c>
      <c r="Y872" s="9" t="e">
        <f t="shared" si="314"/>
        <v>#N/A</v>
      </c>
      <c r="Z872" s="6" t="e">
        <f>VLOOKUP($A872&amp;$B872,'Cleaned Responses'!$1:$82,MATCH(Z$1,'Cleaned Responses'!$1:$1,0),FALSE)</f>
        <v>#N/A</v>
      </c>
      <c r="AA872" s="6" t="e">
        <f>VLOOKUP($A872&amp;$B872,'Cleaned Responses'!$1:$82,MATCH(AA$1,'Cleaned Responses'!$1:$1,0),FALSE)</f>
        <v>#N/A</v>
      </c>
      <c r="AB872" s="6" t="e">
        <f>VLOOKUP($A872&amp;$B872,'Cleaned Responses'!$1:$82,MATCH(AB$1,'Cleaned Responses'!$1:$1,0),FALSE)</f>
        <v>#N/A</v>
      </c>
      <c r="AC872" s="6" t="e">
        <f>VLOOKUP($A872&amp;$B872,'Cleaned Responses'!$1:$82,MATCH(AC$1,'Cleaned Responses'!$1:$1,0),FALSE)</f>
        <v>#N/A</v>
      </c>
      <c r="AD872" s="6" t="e">
        <f>VLOOKUP($A872&amp;$B872,'Cleaned Responses'!$1:$82,MATCH(AD$1,'Cleaned Responses'!$1:$1,0),FALSE)</f>
        <v>#N/A</v>
      </c>
      <c r="AE872" s="6" t="e">
        <f>VLOOKUP($A872&amp;$B872,'Cleaned Responses'!$1:$82,MATCH(AE$1,'Cleaned Responses'!$1:$1,0),FALSE)</f>
        <v>#N/A</v>
      </c>
      <c r="AF872" s="6" t="e">
        <f>VLOOKUP($A872&amp;$B872,'Cleaned Responses'!$1:$82,MATCH(AF$1,'Cleaned Responses'!$1:$1,0),FALSE)</f>
        <v>#N/A</v>
      </c>
      <c r="AG872" s="6" t="e">
        <f>VLOOKUP($A872&amp;$B872,'Cleaned Responses'!$1:$82,MATCH(AG$1,'Cleaned Responses'!$1:$1,0),FALSE)</f>
        <v>#N/A</v>
      </c>
      <c r="AH872" s="6" t="e">
        <f t="shared" si="315"/>
        <v>#N/A</v>
      </c>
      <c r="AI872" s="7" t="e">
        <f>VLOOKUP($A872&amp;$B872,'Cleaned Responses'!$1:$82,MATCH(AI$1,'Cleaned Responses'!$1:$1,0),FALSE)/100</f>
        <v>#N/A</v>
      </c>
      <c r="AJ872" s="7" t="e">
        <f>VLOOKUP($A872&amp;$B872,'Cleaned Responses'!$1:$82,MATCH(AJ$1,'Cleaned Responses'!$1:$1,0),FALSE)/100</f>
        <v>#N/A</v>
      </c>
      <c r="AK872" s="7" t="e">
        <f>VLOOKUP($A872&amp;$B872,'Cleaned Responses'!$1:$82,MATCH(AK$1,'Cleaned Responses'!$1:$1,0),FALSE)/100</f>
        <v>#N/A</v>
      </c>
      <c r="AL872" s="7" t="e">
        <f>VLOOKUP($A872&amp;$B872,'Cleaned Responses'!$1:$82,MATCH(AL$1,'Cleaned Responses'!$1:$1,0),FALSE)/100</f>
        <v>#N/A</v>
      </c>
      <c r="AM872" s="7" t="e">
        <f>VLOOKUP($A872&amp;$B872,'Cleaned Responses'!$1:$82,MATCH(AM$1,'Cleaned Responses'!$1:$1,0),FALSE)/100</f>
        <v>#N/A</v>
      </c>
      <c r="AN872" s="7" t="e">
        <f>VLOOKUP($A872&amp;$B872,'Cleaned Responses'!$1:$82,MATCH(AN$1,'Cleaned Responses'!$1:$1,0),FALSE)/100</f>
        <v>#N/A</v>
      </c>
      <c r="AO872" s="7" t="e">
        <f>VLOOKUP($A872&amp;$B872,'Cleaned Responses'!$1:$82,MATCH(AO$1,'Cleaned Responses'!$1:$1,0),FALSE)/100</f>
        <v>#N/A</v>
      </c>
      <c r="AP872" s="7" t="e">
        <f>VLOOKUP($A872&amp;$B872,'Cleaned Responses'!$1:$82,MATCH(AP$1,'Cleaned Responses'!$1:$1,0),FALSE)/100</f>
        <v>#N/A</v>
      </c>
      <c r="AQ872" s="7" t="e">
        <f>VLOOKUP($A872&amp;$B872,'Cleaned Responses'!$1:$82,MATCH(AQ$1,'Cleaned Responses'!$1:$1,0),FALSE)/100</f>
        <v>#N/A</v>
      </c>
      <c r="AR872" s="7" t="e">
        <f>VLOOKUP($A872&amp;$B872,'Cleaned Responses'!$1:$82,MATCH(AR$1,'Cleaned Responses'!$1:$1,0),FALSE)/100</f>
        <v>#N/A</v>
      </c>
      <c r="AS872" s="7" t="e">
        <f>VLOOKUP($A872&amp;$B872,'Cleaned Responses'!$1:$82,MATCH(AS$1,'Cleaned Responses'!$1:$1,0),FALSE)/100</f>
        <v>#N/A</v>
      </c>
      <c r="AT872" s="7" t="e">
        <f>VLOOKUP($A872&amp;$B872,'Cleaned Responses'!$1:$82,MATCH(AT$1,'Cleaned Responses'!$1:$1,0),FALSE)/100</f>
        <v>#N/A</v>
      </c>
      <c r="AU872" s="7" t="e">
        <f>VLOOKUP($A872&amp;$B872,'Cleaned Responses'!$1:$82,MATCH(AU$1,'Cleaned Responses'!$1:$1,0),FALSE)/100</f>
        <v>#N/A</v>
      </c>
      <c r="AV872" s="7" t="e">
        <f>VLOOKUP($A872&amp;$B872,'Cleaned Responses'!$1:$82,MATCH(AV$1,'Cleaned Responses'!$1:$1,0),FALSE)/100</f>
        <v>#N/A</v>
      </c>
      <c r="AW872" s="7" t="e">
        <f>VLOOKUP($A872&amp;$B872,'Cleaned Responses'!$1:$82,MATCH(AW$1,'Cleaned Responses'!$1:$1,0),FALSE)/100</f>
        <v>#N/A</v>
      </c>
      <c r="AX872" s="7" t="e">
        <f>VLOOKUP($A872&amp;$B872,'Cleaned Responses'!$1:$82,MATCH(AX$1,'Cleaned Responses'!$1:$1,0),FALSE)/100</f>
        <v>#N/A</v>
      </c>
      <c r="AY872" s="7" t="e">
        <f>VLOOKUP($A872&amp;$B872,'Cleaned Responses'!$1:$82,MATCH(AY$1,'Cleaned Responses'!$1:$1,0),FALSE)/100</f>
        <v>#N/A</v>
      </c>
      <c r="AZ872" s="7" t="e">
        <f>VLOOKUP($A872&amp;$B872,'Cleaned Responses'!$1:$82,MATCH(AZ$1,'Cleaned Responses'!$1:$1,0),FALSE)/100</f>
        <v>#N/A</v>
      </c>
      <c r="BA872" s="7" t="e">
        <f>VLOOKUP($A872&amp;$B872,'Cleaned Responses'!$1:$82,MATCH(BA$1,'Cleaned Responses'!$1:$1,0),FALSE)/100</f>
        <v>#N/A</v>
      </c>
      <c r="BB872" s="7"/>
      <c r="BC872" s="6" t="e">
        <f>VLOOKUP($A872&amp;$B872,'Cleaned Responses'!$1:$82,MATCH(BC$1,'Cleaned Responses'!$1:$1,0),FALSE)</f>
        <v>#N/A</v>
      </c>
      <c r="BD872" s="6" t="e">
        <f>VLOOKUP($A872&amp;$B872,'Cleaned Responses'!$1:$82,MATCH(BD$1,'Cleaned Responses'!$1:$1,0),FALSE)</f>
        <v>#N/A</v>
      </c>
      <c r="BE872" t="e">
        <f>VLOOKUP($A872&amp;$B872,'Cleaned Responses'!$1:$82,MATCH(BE$1,'Cleaned Responses'!$1:$1,0),FALSE)/100</f>
        <v>#N/A</v>
      </c>
      <c r="BF872" t="e">
        <f>VLOOKUP($A872&amp;$B872,'Cleaned Responses'!$1:$82,MATCH(BF$1,'Cleaned Responses'!$1:$1,0),FALSE)/100</f>
        <v>#N/A</v>
      </c>
      <c r="BG872" t="e">
        <f>VLOOKUP($A872&amp;$B872,'Cleaned Responses'!$1:$82,MATCH(BG$1,'Cleaned Responses'!$1:$1,0),FALSE)/100</f>
        <v>#N/A</v>
      </c>
      <c r="BH872" t="e">
        <f t="shared" si="294"/>
        <v>#N/A</v>
      </c>
      <c r="BI872" t="e">
        <f t="shared" si="295"/>
        <v>#N/A</v>
      </c>
      <c r="BJ872" t="e">
        <f t="shared" si="296"/>
        <v>#N/A</v>
      </c>
      <c r="BK872" t="e">
        <f>VLOOKUP($A872&amp;$B872,'Cleaned Responses'!$1:$82,MATCH(BK$1,'Cleaned Responses'!$1:$1,0),FALSE)/100</f>
        <v>#N/A</v>
      </c>
      <c r="BL872" t="e">
        <f>VLOOKUP($A872&amp;$B872,'Cleaned Responses'!$1:$82,MATCH(BL$1,'Cleaned Responses'!$1:$1,0),FALSE)/100</f>
        <v>#N/A</v>
      </c>
      <c r="BM872" t="e">
        <f>VLOOKUP($A872&amp;$B872,'Cleaned Responses'!$1:$82,MATCH(BM$1,'Cleaned Responses'!$1:$1,0),FALSE)/100</f>
        <v>#N/A</v>
      </c>
      <c r="BN872" t="e">
        <f>VLOOKUP($A872&amp;$B872,'Cleaned Responses'!$1:$82,MATCH(BN$1,'Cleaned Responses'!$1:$1,0),FALSE)/100</f>
        <v>#N/A</v>
      </c>
      <c r="BO872" t="e">
        <f>VLOOKUP($A872&amp;$B872,'Cleaned Responses'!$1:$82,MATCH(BO$1,'Cleaned Responses'!$1:$1,0),FALSE)/100</f>
        <v>#N/A</v>
      </c>
      <c r="BP872" t="e">
        <f>VLOOKUP($A872&amp;$B872,'Cleaned Responses'!$1:$82,MATCH(BP$1,'Cleaned Responses'!$1:$1,0),FALSE)/100</f>
        <v>#N/A</v>
      </c>
      <c r="BQ872" t="e">
        <f>VLOOKUP($A872&amp;$B872,'Cleaned Responses'!$1:$82,MATCH(BQ$1,'Cleaned Responses'!$1:$1,0),FALSE)/100</f>
        <v>#N/A</v>
      </c>
      <c r="BR872" t="e">
        <f>VLOOKUP($A872&amp;$B872,'Cleaned Responses'!$1:$82,MATCH(BR$1,'Cleaned Responses'!$1:$1,0),FALSE)/100</f>
        <v>#N/A</v>
      </c>
      <c r="BS872" t="e">
        <f>VLOOKUP($A872&amp;$B872,'Cleaned Responses'!$1:$82,MATCH(BS$1,'Cleaned Responses'!$1:$1,0),FALSE)/100</f>
        <v>#N/A</v>
      </c>
      <c r="BT872" t="e">
        <f>VLOOKUP($A872&amp;$B872,'Cleaned Responses'!$1:$82,MATCH(BT$1,'Cleaned Responses'!$1:$1,0),FALSE)/100</f>
        <v>#N/A</v>
      </c>
      <c r="BU872" t="e">
        <f>VLOOKUP($A872&amp;$B872,'Cleaned Responses'!$1:$82,MATCH(BU$1,'Cleaned Responses'!$1:$1,0),FALSE)/100</f>
        <v>#N/A</v>
      </c>
      <c r="BV872" t="e">
        <f>VLOOKUP($A872&amp;$B872,'Cleaned Responses'!$1:$82,MATCH(BV$1,'Cleaned Responses'!$1:$1,0),FALSE)/100</f>
        <v>#N/A</v>
      </c>
      <c r="BW872" t="e">
        <f t="shared" si="297"/>
        <v>#N/A</v>
      </c>
      <c r="BX872" t="e">
        <f t="shared" si="298"/>
        <v>#N/A</v>
      </c>
      <c r="BY872" t="e">
        <f t="shared" si="299"/>
        <v>#N/A</v>
      </c>
      <c r="BZ872" t="e">
        <f t="shared" si="300"/>
        <v>#N/A</v>
      </c>
      <c r="CA872" t="e">
        <f t="shared" si="301"/>
        <v>#N/A</v>
      </c>
      <c r="CB872" t="e">
        <f t="shared" si="302"/>
        <v>#N/A</v>
      </c>
      <c r="CC872" t="e">
        <f t="shared" si="303"/>
        <v>#N/A</v>
      </c>
      <c r="CD872" t="e">
        <f t="shared" si="304"/>
        <v>#N/A</v>
      </c>
      <c r="CE872" t="e">
        <f t="shared" si="305"/>
        <v>#N/A</v>
      </c>
      <c r="CF872" t="e">
        <f t="shared" si="306"/>
        <v>#N/A</v>
      </c>
      <c r="CG872" t="e">
        <f t="shared" si="307"/>
        <v>#N/A</v>
      </c>
    </row>
    <row r="873" spans="1:85" ht="20" customHeight="1" x14ac:dyDescent="0.25">
      <c r="A873" s="187"/>
      <c r="B873" s="6"/>
      <c r="C873" s="6" t="e">
        <f>VLOOKUP($A873&amp;$B873,'Cleaned Responses'!$1:$82,MATCH($C$1,'Cleaned Responses'!$1:$1,0),FALSE)</f>
        <v>#N/A</v>
      </c>
      <c r="D873" s="6" t="e">
        <f>VLOOKUP($A873&amp;$B873,'Cleaned Responses'!$1:$82,MATCH(D$1,'Cleaned Responses'!$1:$1,0),FALSE)</f>
        <v>#N/A</v>
      </c>
      <c r="E873" s="6" t="e">
        <f>VLOOKUP($A873&amp;$B873,'Cleaned Responses'!$1:$82,MATCH(E$1,'Cleaned Responses'!$1:$1,0),FALSE)</f>
        <v>#N/A</v>
      </c>
      <c r="F873" s="6" t="e">
        <f>VLOOKUP($A873&amp;$B873,'Cleaned Responses'!$1:$82,MATCH(F$1,'Cleaned Responses'!$1:$1,0),FALSE)</f>
        <v>#N/A</v>
      </c>
      <c r="G873" s="6" t="e">
        <f t="shared" si="308"/>
        <v>#N/A</v>
      </c>
      <c r="H873" s="6" t="e">
        <f>VLOOKUP($A873&amp;$B873,'Cleaned Responses'!$1:$82,MATCH(H$1,'Cleaned Responses'!$1:$1,0),FALSE)</f>
        <v>#N/A</v>
      </c>
      <c r="I873" s="6" t="e">
        <f>VLOOKUP($A873&amp;$B873,'Cleaned Responses'!$1:$82,MATCH(I$1,'Cleaned Responses'!$1:$1,0),FALSE)</f>
        <v>#N/A</v>
      </c>
      <c r="J873" s="6" t="e">
        <f>VLOOKUP($A873&amp;$B873,'Cleaned Responses'!$1:$82,MATCH(J$1,'Cleaned Responses'!$1:$1,0),FALSE)</f>
        <v>#N/A</v>
      </c>
      <c r="K873" s="6" t="e">
        <f>VLOOKUP($A873&amp;$B873,'Cleaned Responses'!$1:$82,MATCH(K$1,'Cleaned Responses'!$1:$1,0),FALSE)</f>
        <v>#N/A</v>
      </c>
      <c r="L873" s="6" t="e">
        <f>VLOOKUP($A873&amp;$B873,'Cleaned Responses'!$1:$82,MATCH(L$1,'Cleaned Responses'!$1:$1,0),FALSE)</f>
        <v>#N/A</v>
      </c>
      <c r="M873" s="6" t="e">
        <f>VLOOKUP($A873&amp;$B873,'Cleaned Responses'!$1:$82,MATCH(M$1,'Cleaned Responses'!$1:$1,0),FALSE)</f>
        <v>#N/A</v>
      </c>
      <c r="N873" s="8" t="e">
        <f t="shared" si="309"/>
        <v>#N/A</v>
      </c>
      <c r="O873" s="8" t="e">
        <f t="shared" si="310"/>
        <v>#N/A</v>
      </c>
      <c r="P873" s="8" t="e">
        <f t="shared" si="311"/>
        <v>#N/A</v>
      </c>
      <c r="Q873" s="6"/>
      <c r="R873" s="6"/>
      <c r="S873" s="6"/>
      <c r="T873" s="6"/>
      <c r="U873" s="8" t="e">
        <f t="shared" si="312"/>
        <v>#N/A</v>
      </c>
      <c r="V873" s="6" t="e">
        <f>VLOOKUP($A873&amp;$B873,'Cleaned Responses'!$1:$82,MATCH(V$1,'Cleaned Responses'!$1:$1,0),FALSE)</f>
        <v>#N/A</v>
      </c>
      <c r="W873" s="6" t="e">
        <f>VLOOKUP($A873&amp;$B873,'Cleaned Responses'!$1:$82,MATCH(W$1,'Cleaned Responses'!$1:$1,0),FALSE)</f>
        <v>#N/A</v>
      </c>
      <c r="X873" s="9" t="e">
        <f t="shared" si="313"/>
        <v>#N/A</v>
      </c>
      <c r="Y873" s="9" t="e">
        <f t="shared" si="314"/>
        <v>#N/A</v>
      </c>
      <c r="Z873" s="6" t="e">
        <f>VLOOKUP($A873&amp;$B873,'Cleaned Responses'!$1:$82,MATCH(Z$1,'Cleaned Responses'!$1:$1,0),FALSE)</f>
        <v>#N/A</v>
      </c>
      <c r="AA873" s="6" t="e">
        <f>VLOOKUP($A873&amp;$B873,'Cleaned Responses'!$1:$82,MATCH(AA$1,'Cleaned Responses'!$1:$1,0),FALSE)</f>
        <v>#N/A</v>
      </c>
      <c r="AB873" s="6" t="e">
        <f>VLOOKUP($A873&amp;$B873,'Cleaned Responses'!$1:$82,MATCH(AB$1,'Cleaned Responses'!$1:$1,0),FALSE)</f>
        <v>#N/A</v>
      </c>
      <c r="AC873" s="6" t="e">
        <f>VLOOKUP($A873&amp;$B873,'Cleaned Responses'!$1:$82,MATCH(AC$1,'Cleaned Responses'!$1:$1,0),FALSE)</f>
        <v>#N/A</v>
      </c>
      <c r="AD873" s="6" t="e">
        <f>VLOOKUP($A873&amp;$B873,'Cleaned Responses'!$1:$82,MATCH(AD$1,'Cleaned Responses'!$1:$1,0),FALSE)</f>
        <v>#N/A</v>
      </c>
      <c r="AE873" s="6" t="e">
        <f>VLOOKUP($A873&amp;$B873,'Cleaned Responses'!$1:$82,MATCH(AE$1,'Cleaned Responses'!$1:$1,0),FALSE)</f>
        <v>#N/A</v>
      </c>
      <c r="AF873" s="6" t="e">
        <f>VLOOKUP($A873&amp;$B873,'Cleaned Responses'!$1:$82,MATCH(AF$1,'Cleaned Responses'!$1:$1,0),FALSE)</f>
        <v>#N/A</v>
      </c>
      <c r="AG873" s="6" t="e">
        <f>VLOOKUP($A873&amp;$B873,'Cleaned Responses'!$1:$82,MATCH(AG$1,'Cleaned Responses'!$1:$1,0),FALSE)</f>
        <v>#N/A</v>
      </c>
      <c r="AH873" s="6" t="e">
        <f t="shared" si="315"/>
        <v>#N/A</v>
      </c>
      <c r="AI873" s="7" t="e">
        <f>VLOOKUP($A873&amp;$B873,'Cleaned Responses'!$1:$82,MATCH(AI$1,'Cleaned Responses'!$1:$1,0),FALSE)/100</f>
        <v>#N/A</v>
      </c>
      <c r="AJ873" s="7" t="e">
        <f>VLOOKUP($A873&amp;$B873,'Cleaned Responses'!$1:$82,MATCH(AJ$1,'Cleaned Responses'!$1:$1,0),FALSE)/100</f>
        <v>#N/A</v>
      </c>
      <c r="AK873" s="7" t="e">
        <f>VLOOKUP($A873&amp;$B873,'Cleaned Responses'!$1:$82,MATCH(AK$1,'Cleaned Responses'!$1:$1,0),FALSE)/100</f>
        <v>#N/A</v>
      </c>
      <c r="AL873" s="7" t="e">
        <f>VLOOKUP($A873&amp;$B873,'Cleaned Responses'!$1:$82,MATCH(AL$1,'Cleaned Responses'!$1:$1,0),FALSE)/100</f>
        <v>#N/A</v>
      </c>
      <c r="AM873" s="7" t="e">
        <f>VLOOKUP($A873&amp;$B873,'Cleaned Responses'!$1:$82,MATCH(AM$1,'Cleaned Responses'!$1:$1,0),FALSE)/100</f>
        <v>#N/A</v>
      </c>
      <c r="AN873" s="7" t="e">
        <f>VLOOKUP($A873&amp;$B873,'Cleaned Responses'!$1:$82,MATCH(AN$1,'Cleaned Responses'!$1:$1,0),FALSE)/100</f>
        <v>#N/A</v>
      </c>
      <c r="AO873" s="7" t="e">
        <f>VLOOKUP($A873&amp;$B873,'Cleaned Responses'!$1:$82,MATCH(AO$1,'Cleaned Responses'!$1:$1,0),FALSE)/100</f>
        <v>#N/A</v>
      </c>
      <c r="AP873" s="7" t="e">
        <f>VLOOKUP($A873&amp;$B873,'Cleaned Responses'!$1:$82,MATCH(AP$1,'Cleaned Responses'!$1:$1,0),FALSE)/100</f>
        <v>#N/A</v>
      </c>
      <c r="AQ873" s="7" t="e">
        <f>VLOOKUP($A873&amp;$B873,'Cleaned Responses'!$1:$82,MATCH(AQ$1,'Cleaned Responses'!$1:$1,0),FALSE)/100</f>
        <v>#N/A</v>
      </c>
      <c r="AR873" s="7" t="e">
        <f>VLOOKUP($A873&amp;$B873,'Cleaned Responses'!$1:$82,MATCH(AR$1,'Cleaned Responses'!$1:$1,0),FALSE)/100</f>
        <v>#N/A</v>
      </c>
      <c r="AS873" s="7" t="e">
        <f>VLOOKUP($A873&amp;$B873,'Cleaned Responses'!$1:$82,MATCH(AS$1,'Cleaned Responses'!$1:$1,0),FALSE)/100</f>
        <v>#N/A</v>
      </c>
      <c r="AT873" s="7" t="e">
        <f>VLOOKUP($A873&amp;$B873,'Cleaned Responses'!$1:$82,MATCH(AT$1,'Cleaned Responses'!$1:$1,0),FALSE)/100</f>
        <v>#N/A</v>
      </c>
      <c r="AU873" s="7" t="e">
        <f>VLOOKUP($A873&amp;$B873,'Cleaned Responses'!$1:$82,MATCH(AU$1,'Cleaned Responses'!$1:$1,0),FALSE)/100</f>
        <v>#N/A</v>
      </c>
      <c r="AV873" s="7" t="e">
        <f>VLOOKUP($A873&amp;$B873,'Cleaned Responses'!$1:$82,MATCH(AV$1,'Cleaned Responses'!$1:$1,0),FALSE)/100</f>
        <v>#N/A</v>
      </c>
      <c r="AW873" s="7" t="e">
        <f>VLOOKUP($A873&amp;$B873,'Cleaned Responses'!$1:$82,MATCH(AW$1,'Cleaned Responses'!$1:$1,0),FALSE)/100</f>
        <v>#N/A</v>
      </c>
      <c r="AX873" s="7" t="e">
        <f>VLOOKUP($A873&amp;$B873,'Cleaned Responses'!$1:$82,MATCH(AX$1,'Cleaned Responses'!$1:$1,0),FALSE)/100</f>
        <v>#N/A</v>
      </c>
      <c r="AY873" s="7" t="e">
        <f>VLOOKUP($A873&amp;$B873,'Cleaned Responses'!$1:$82,MATCH(AY$1,'Cleaned Responses'!$1:$1,0),FALSE)/100</f>
        <v>#N/A</v>
      </c>
      <c r="AZ873" s="7" t="e">
        <f>VLOOKUP($A873&amp;$B873,'Cleaned Responses'!$1:$82,MATCH(AZ$1,'Cleaned Responses'!$1:$1,0),FALSE)/100</f>
        <v>#N/A</v>
      </c>
      <c r="BA873" s="7" t="e">
        <f>VLOOKUP($A873&amp;$B873,'Cleaned Responses'!$1:$82,MATCH(BA$1,'Cleaned Responses'!$1:$1,0),FALSE)/100</f>
        <v>#N/A</v>
      </c>
      <c r="BB873" s="7"/>
      <c r="BC873" s="6" t="e">
        <f>VLOOKUP($A873&amp;$B873,'Cleaned Responses'!$1:$82,MATCH(BC$1,'Cleaned Responses'!$1:$1,0),FALSE)</f>
        <v>#N/A</v>
      </c>
      <c r="BD873" s="6" t="e">
        <f>VLOOKUP($A873&amp;$B873,'Cleaned Responses'!$1:$82,MATCH(BD$1,'Cleaned Responses'!$1:$1,0),FALSE)</f>
        <v>#N/A</v>
      </c>
      <c r="BE873" t="e">
        <f>VLOOKUP($A873&amp;$B873,'Cleaned Responses'!$1:$82,MATCH(BE$1,'Cleaned Responses'!$1:$1,0),FALSE)/100</f>
        <v>#N/A</v>
      </c>
      <c r="BF873" t="e">
        <f>VLOOKUP($A873&amp;$B873,'Cleaned Responses'!$1:$82,MATCH(BF$1,'Cleaned Responses'!$1:$1,0),FALSE)/100</f>
        <v>#N/A</v>
      </c>
      <c r="BG873" t="e">
        <f>VLOOKUP($A873&amp;$B873,'Cleaned Responses'!$1:$82,MATCH(BG$1,'Cleaned Responses'!$1:$1,0),FALSE)/100</f>
        <v>#N/A</v>
      </c>
      <c r="BH873" t="e">
        <f t="shared" si="294"/>
        <v>#N/A</v>
      </c>
      <c r="BI873" t="e">
        <f t="shared" si="295"/>
        <v>#N/A</v>
      </c>
      <c r="BJ873" t="e">
        <f t="shared" si="296"/>
        <v>#N/A</v>
      </c>
      <c r="BK873" t="e">
        <f>VLOOKUP($A873&amp;$B873,'Cleaned Responses'!$1:$82,MATCH(BK$1,'Cleaned Responses'!$1:$1,0),FALSE)/100</f>
        <v>#N/A</v>
      </c>
      <c r="BL873" t="e">
        <f>VLOOKUP($A873&amp;$B873,'Cleaned Responses'!$1:$82,MATCH(BL$1,'Cleaned Responses'!$1:$1,0),FALSE)/100</f>
        <v>#N/A</v>
      </c>
      <c r="BM873" t="e">
        <f>VLOOKUP($A873&amp;$B873,'Cleaned Responses'!$1:$82,MATCH(BM$1,'Cleaned Responses'!$1:$1,0),FALSE)/100</f>
        <v>#N/A</v>
      </c>
      <c r="BN873" t="e">
        <f>VLOOKUP($A873&amp;$B873,'Cleaned Responses'!$1:$82,MATCH(BN$1,'Cleaned Responses'!$1:$1,0),FALSE)/100</f>
        <v>#N/A</v>
      </c>
      <c r="BO873" t="e">
        <f>VLOOKUP($A873&amp;$B873,'Cleaned Responses'!$1:$82,MATCH(BO$1,'Cleaned Responses'!$1:$1,0),FALSE)/100</f>
        <v>#N/A</v>
      </c>
      <c r="BP873" t="e">
        <f>VLOOKUP($A873&amp;$B873,'Cleaned Responses'!$1:$82,MATCH(BP$1,'Cleaned Responses'!$1:$1,0),FALSE)/100</f>
        <v>#N/A</v>
      </c>
      <c r="BQ873" t="e">
        <f>VLOOKUP($A873&amp;$B873,'Cleaned Responses'!$1:$82,MATCH(BQ$1,'Cleaned Responses'!$1:$1,0),FALSE)/100</f>
        <v>#N/A</v>
      </c>
      <c r="BR873" t="e">
        <f>VLOOKUP($A873&amp;$B873,'Cleaned Responses'!$1:$82,MATCH(BR$1,'Cleaned Responses'!$1:$1,0),FALSE)/100</f>
        <v>#N/A</v>
      </c>
      <c r="BS873" t="e">
        <f>VLOOKUP($A873&amp;$B873,'Cleaned Responses'!$1:$82,MATCH(BS$1,'Cleaned Responses'!$1:$1,0),FALSE)/100</f>
        <v>#N/A</v>
      </c>
      <c r="BT873" t="e">
        <f>VLOOKUP($A873&amp;$B873,'Cleaned Responses'!$1:$82,MATCH(BT$1,'Cleaned Responses'!$1:$1,0),FALSE)/100</f>
        <v>#N/A</v>
      </c>
      <c r="BU873" t="e">
        <f>VLOOKUP($A873&amp;$B873,'Cleaned Responses'!$1:$82,MATCH(BU$1,'Cleaned Responses'!$1:$1,0),FALSE)/100</f>
        <v>#N/A</v>
      </c>
      <c r="BV873" t="e">
        <f>VLOOKUP($A873&amp;$B873,'Cleaned Responses'!$1:$82,MATCH(BV$1,'Cleaned Responses'!$1:$1,0),FALSE)/100</f>
        <v>#N/A</v>
      </c>
      <c r="BW873" t="e">
        <f t="shared" si="297"/>
        <v>#N/A</v>
      </c>
      <c r="BX873" t="e">
        <f t="shared" si="298"/>
        <v>#N/A</v>
      </c>
      <c r="BY873" t="e">
        <f t="shared" si="299"/>
        <v>#N/A</v>
      </c>
      <c r="BZ873" t="e">
        <f t="shared" si="300"/>
        <v>#N/A</v>
      </c>
      <c r="CA873" t="e">
        <f t="shared" si="301"/>
        <v>#N/A</v>
      </c>
      <c r="CB873" t="e">
        <f t="shared" si="302"/>
        <v>#N/A</v>
      </c>
      <c r="CC873" t="e">
        <f t="shared" si="303"/>
        <v>#N/A</v>
      </c>
      <c r="CD873" t="e">
        <f t="shared" si="304"/>
        <v>#N/A</v>
      </c>
      <c r="CE873" t="e">
        <f t="shared" si="305"/>
        <v>#N/A</v>
      </c>
      <c r="CF873" t="e">
        <f t="shared" si="306"/>
        <v>#N/A</v>
      </c>
      <c r="CG873" t="e">
        <f t="shared" si="307"/>
        <v>#N/A</v>
      </c>
    </row>
    <row r="874" spans="1:85" ht="20" customHeight="1" x14ac:dyDescent="0.25">
      <c r="A874" s="187"/>
      <c r="B874" s="6"/>
      <c r="C874" s="6" t="e">
        <f>VLOOKUP($A874&amp;$B874,'Cleaned Responses'!$1:$82,MATCH($C$1,'Cleaned Responses'!$1:$1,0),FALSE)</f>
        <v>#N/A</v>
      </c>
      <c r="D874" s="6" t="e">
        <f>VLOOKUP($A874&amp;$B874,'Cleaned Responses'!$1:$82,MATCH(D$1,'Cleaned Responses'!$1:$1,0),FALSE)</f>
        <v>#N/A</v>
      </c>
      <c r="E874" s="6" t="e">
        <f>VLOOKUP($A874&amp;$B874,'Cleaned Responses'!$1:$82,MATCH(E$1,'Cleaned Responses'!$1:$1,0),FALSE)</f>
        <v>#N/A</v>
      </c>
      <c r="F874" s="6" t="e">
        <f>VLOOKUP($A874&amp;$B874,'Cleaned Responses'!$1:$82,MATCH(F$1,'Cleaned Responses'!$1:$1,0),FALSE)</f>
        <v>#N/A</v>
      </c>
      <c r="G874" s="6" t="e">
        <f t="shared" si="308"/>
        <v>#N/A</v>
      </c>
      <c r="H874" s="6" t="e">
        <f>VLOOKUP($A874&amp;$B874,'Cleaned Responses'!$1:$82,MATCH(H$1,'Cleaned Responses'!$1:$1,0),FALSE)</f>
        <v>#N/A</v>
      </c>
      <c r="I874" s="6" t="e">
        <f>VLOOKUP($A874&amp;$B874,'Cleaned Responses'!$1:$82,MATCH(I$1,'Cleaned Responses'!$1:$1,0),FALSE)</f>
        <v>#N/A</v>
      </c>
      <c r="J874" s="6" t="e">
        <f>VLOOKUP($A874&amp;$B874,'Cleaned Responses'!$1:$82,MATCH(J$1,'Cleaned Responses'!$1:$1,0),FALSE)</f>
        <v>#N/A</v>
      </c>
      <c r="K874" s="6" t="e">
        <f>VLOOKUP($A874&amp;$B874,'Cleaned Responses'!$1:$82,MATCH(K$1,'Cleaned Responses'!$1:$1,0),FALSE)</f>
        <v>#N/A</v>
      </c>
      <c r="L874" s="6" t="e">
        <f>VLOOKUP($A874&amp;$B874,'Cleaned Responses'!$1:$82,MATCH(L$1,'Cleaned Responses'!$1:$1,0),FALSE)</f>
        <v>#N/A</v>
      </c>
      <c r="M874" s="6" t="e">
        <f>VLOOKUP($A874&amp;$B874,'Cleaned Responses'!$1:$82,MATCH(M$1,'Cleaned Responses'!$1:$1,0),FALSE)</f>
        <v>#N/A</v>
      </c>
      <c r="N874" s="8" t="e">
        <f t="shared" si="309"/>
        <v>#N/A</v>
      </c>
      <c r="O874" s="8" t="e">
        <f t="shared" si="310"/>
        <v>#N/A</v>
      </c>
      <c r="P874" s="8" t="e">
        <f t="shared" si="311"/>
        <v>#N/A</v>
      </c>
      <c r="Q874" s="6"/>
      <c r="R874" s="6"/>
      <c r="S874" s="6"/>
      <c r="T874" s="6"/>
      <c r="U874" s="8" t="e">
        <f t="shared" si="312"/>
        <v>#N/A</v>
      </c>
      <c r="V874" s="6" t="e">
        <f>VLOOKUP($A874&amp;$B874,'Cleaned Responses'!$1:$82,MATCH(V$1,'Cleaned Responses'!$1:$1,0),FALSE)</f>
        <v>#N/A</v>
      </c>
      <c r="W874" s="6" t="e">
        <f>VLOOKUP($A874&amp;$B874,'Cleaned Responses'!$1:$82,MATCH(W$1,'Cleaned Responses'!$1:$1,0),FALSE)</f>
        <v>#N/A</v>
      </c>
      <c r="X874" s="9" t="e">
        <f t="shared" si="313"/>
        <v>#N/A</v>
      </c>
      <c r="Y874" s="9" t="e">
        <f t="shared" si="314"/>
        <v>#N/A</v>
      </c>
      <c r="Z874" s="6" t="e">
        <f>VLOOKUP($A874&amp;$B874,'Cleaned Responses'!$1:$82,MATCH(Z$1,'Cleaned Responses'!$1:$1,0),FALSE)</f>
        <v>#N/A</v>
      </c>
      <c r="AA874" s="6" t="e">
        <f>VLOOKUP($A874&amp;$B874,'Cleaned Responses'!$1:$82,MATCH(AA$1,'Cleaned Responses'!$1:$1,0),FALSE)</f>
        <v>#N/A</v>
      </c>
      <c r="AB874" s="6" t="e">
        <f>VLOOKUP($A874&amp;$B874,'Cleaned Responses'!$1:$82,MATCH(AB$1,'Cleaned Responses'!$1:$1,0),FALSE)</f>
        <v>#N/A</v>
      </c>
      <c r="AC874" s="6" t="e">
        <f>VLOOKUP($A874&amp;$B874,'Cleaned Responses'!$1:$82,MATCH(AC$1,'Cleaned Responses'!$1:$1,0),FALSE)</f>
        <v>#N/A</v>
      </c>
      <c r="AD874" s="6" t="e">
        <f>VLOOKUP($A874&amp;$B874,'Cleaned Responses'!$1:$82,MATCH(AD$1,'Cleaned Responses'!$1:$1,0),FALSE)</f>
        <v>#N/A</v>
      </c>
      <c r="AE874" s="6" t="e">
        <f>VLOOKUP($A874&amp;$B874,'Cleaned Responses'!$1:$82,MATCH(AE$1,'Cleaned Responses'!$1:$1,0),FALSE)</f>
        <v>#N/A</v>
      </c>
      <c r="AF874" s="6" t="e">
        <f>VLOOKUP($A874&amp;$B874,'Cleaned Responses'!$1:$82,MATCH(AF$1,'Cleaned Responses'!$1:$1,0),FALSE)</f>
        <v>#N/A</v>
      </c>
      <c r="AG874" s="6" t="e">
        <f>VLOOKUP($A874&amp;$B874,'Cleaned Responses'!$1:$82,MATCH(AG$1,'Cleaned Responses'!$1:$1,0),FALSE)</f>
        <v>#N/A</v>
      </c>
      <c r="AH874" s="6" t="e">
        <f t="shared" si="315"/>
        <v>#N/A</v>
      </c>
      <c r="AI874" s="7" t="e">
        <f>VLOOKUP($A874&amp;$B874,'Cleaned Responses'!$1:$82,MATCH(AI$1,'Cleaned Responses'!$1:$1,0),FALSE)/100</f>
        <v>#N/A</v>
      </c>
      <c r="AJ874" s="7" t="e">
        <f>VLOOKUP($A874&amp;$B874,'Cleaned Responses'!$1:$82,MATCH(AJ$1,'Cleaned Responses'!$1:$1,0),FALSE)/100</f>
        <v>#N/A</v>
      </c>
      <c r="AK874" s="7" t="e">
        <f>VLOOKUP($A874&amp;$B874,'Cleaned Responses'!$1:$82,MATCH(AK$1,'Cleaned Responses'!$1:$1,0),FALSE)/100</f>
        <v>#N/A</v>
      </c>
      <c r="AL874" s="7" t="e">
        <f>VLOOKUP($A874&amp;$B874,'Cleaned Responses'!$1:$82,MATCH(AL$1,'Cleaned Responses'!$1:$1,0),FALSE)/100</f>
        <v>#N/A</v>
      </c>
      <c r="AM874" s="7" t="e">
        <f>VLOOKUP($A874&amp;$B874,'Cleaned Responses'!$1:$82,MATCH(AM$1,'Cleaned Responses'!$1:$1,0),FALSE)/100</f>
        <v>#N/A</v>
      </c>
      <c r="AN874" s="7" t="e">
        <f>VLOOKUP($A874&amp;$B874,'Cleaned Responses'!$1:$82,MATCH(AN$1,'Cleaned Responses'!$1:$1,0),FALSE)/100</f>
        <v>#N/A</v>
      </c>
      <c r="AO874" s="7" t="e">
        <f>VLOOKUP($A874&amp;$B874,'Cleaned Responses'!$1:$82,MATCH(AO$1,'Cleaned Responses'!$1:$1,0),FALSE)/100</f>
        <v>#N/A</v>
      </c>
      <c r="AP874" s="7" t="e">
        <f>VLOOKUP($A874&amp;$B874,'Cleaned Responses'!$1:$82,MATCH(AP$1,'Cleaned Responses'!$1:$1,0),FALSE)/100</f>
        <v>#N/A</v>
      </c>
      <c r="AQ874" s="7" t="e">
        <f>VLOOKUP($A874&amp;$B874,'Cleaned Responses'!$1:$82,MATCH(AQ$1,'Cleaned Responses'!$1:$1,0),FALSE)/100</f>
        <v>#N/A</v>
      </c>
      <c r="AR874" s="7" t="e">
        <f>VLOOKUP($A874&amp;$B874,'Cleaned Responses'!$1:$82,MATCH(AR$1,'Cleaned Responses'!$1:$1,0),FALSE)/100</f>
        <v>#N/A</v>
      </c>
      <c r="AS874" s="7" t="e">
        <f>VLOOKUP($A874&amp;$B874,'Cleaned Responses'!$1:$82,MATCH(AS$1,'Cleaned Responses'!$1:$1,0),FALSE)/100</f>
        <v>#N/A</v>
      </c>
      <c r="AT874" s="7" t="e">
        <f>VLOOKUP($A874&amp;$B874,'Cleaned Responses'!$1:$82,MATCH(AT$1,'Cleaned Responses'!$1:$1,0),FALSE)/100</f>
        <v>#N/A</v>
      </c>
      <c r="AU874" s="7" t="e">
        <f>VLOOKUP($A874&amp;$B874,'Cleaned Responses'!$1:$82,MATCH(AU$1,'Cleaned Responses'!$1:$1,0),FALSE)/100</f>
        <v>#N/A</v>
      </c>
      <c r="AV874" s="7" t="e">
        <f>VLOOKUP($A874&amp;$B874,'Cleaned Responses'!$1:$82,MATCH(AV$1,'Cleaned Responses'!$1:$1,0),FALSE)/100</f>
        <v>#N/A</v>
      </c>
      <c r="AW874" s="7" t="e">
        <f>VLOOKUP($A874&amp;$B874,'Cleaned Responses'!$1:$82,MATCH(AW$1,'Cleaned Responses'!$1:$1,0),FALSE)/100</f>
        <v>#N/A</v>
      </c>
      <c r="AX874" s="7" t="e">
        <f>VLOOKUP($A874&amp;$B874,'Cleaned Responses'!$1:$82,MATCH(AX$1,'Cleaned Responses'!$1:$1,0),FALSE)/100</f>
        <v>#N/A</v>
      </c>
      <c r="AY874" s="7" t="e">
        <f>VLOOKUP($A874&amp;$B874,'Cleaned Responses'!$1:$82,MATCH(AY$1,'Cleaned Responses'!$1:$1,0),FALSE)/100</f>
        <v>#N/A</v>
      </c>
      <c r="AZ874" s="7" t="e">
        <f>VLOOKUP($A874&amp;$B874,'Cleaned Responses'!$1:$82,MATCH(AZ$1,'Cleaned Responses'!$1:$1,0),FALSE)/100</f>
        <v>#N/A</v>
      </c>
      <c r="BA874" s="7" t="e">
        <f>VLOOKUP($A874&amp;$B874,'Cleaned Responses'!$1:$82,MATCH(BA$1,'Cleaned Responses'!$1:$1,0),FALSE)/100</f>
        <v>#N/A</v>
      </c>
      <c r="BB874" s="7"/>
      <c r="BC874" s="6" t="e">
        <f>VLOOKUP($A874&amp;$B874,'Cleaned Responses'!$1:$82,MATCH(BC$1,'Cleaned Responses'!$1:$1,0),FALSE)</f>
        <v>#N/A</v>
      </c>
      <c r="BD874" s="6" t="e">
        <f>VLOOKUP($A874&amp;$B874,'Cleaned Responses'!$1:$82,MATCH(BD$1,'Cleaned Responses'!$1:$1,0),FALSE)</f>
        <v>#N/A</v>
      </c>
      <c r="BE874" t="e">
        <f>VLOOKUP($A874&amp;$B874,'Cleaned Responses'!$1:$82,MATCH(BE$1,'Cleaned Responses'!$1:$1,0),FALSE)/100</f>
        <v>#N/A</v>
      </c>
      <c r="BF874" t="e">
        <f>VLOOKUP($A874&amp;$B874,'Cleaned Responses'!$1:$82,MATCH(BF$1,'Cleaned Responses'!$1:$1,0),FALSE)/100</f>
        <v>#N/A</v>
      </c>
      <c r="BG874" t="e">
        <f>VLOOKUP($A874&amp;$B874,'Cleaned Responses'!$1:$82,MATCH(BG$1,'Cleaned Responses'!$1:$1,0),FALSE)/100</f>
        <v>#N/A</v>
      </c>
      <c r="BH874" t="e">
        <f t="shared" si="294"/>
        <v>#N/A</v>
      </c>
      <c r="BI874" t="e">
        <f t="shared" si="295"/>
        <v>#N/A</v>
      </c>
      <c r="BJ874" t="e">
        <f t="shared" si="296"/>
        <v>#N/A</v>
      </c>
      <c r="BK874" t="e">
        <f>VLOOKUP($A874&amp;$B874,'Cleaned Responses'!$1:$82,MATCH(BK$1,'Cleaned Responses'!$1:$1,0),FALSE)/100</f>
        <v>#N/A</v>
      </c>
      <c r="BL874" t="e">
        <f>VLOOKUP($A874&amp;$B874,'Cleaned Responses'!$1:$82,MATCH(BL$1,'Cleaned Responses'!$1:$1,0),FALSE)/100</f>
        <v>#N/A</v>
      </c>
      <c r="BM874" t="e">
        <f>VLOOKUP($A874&amp;$B874,'Cleaned Responses'!$1:$82,MATCH(BM$1,'Cleaned Responses'!$1:$1,0),FALSE)/100</f>
        <v>#N/A</v>
      </c>
      <c r="BN874" t="e">
        <f>VLOOKUP($A874&amp;$B874,'Cleaned Responses'!$1:$82,MATCH(BN$1,'Cleaned Responses'!$1:$1,0),FALSE)/100</f>
        <v>#N/A</v>
      </c>
      <c r="BO874" t="e">
        <f>VLOOKUP($A874&amp;$B874,'Cleaned Responses'!$1:$82,MATCH(BO$1,'Cleaned Responses'!$1:$1,0),FALSE)/100</f>
        <v>#N/A</v>
      </c>
      <c r="BP874" t="e">
        <f>VLOOKUP($A874&amp;$B874,'Cleaned Responses'!$1:$82,MATCH(BP$1,'Cleaned Responses'!$1:$1,0),FALSE)/100</f>
        <v>#N/A</v>
      </c>
      <c r="BQ874" t="e">
        <f>VLOOKUP($A874&amp;$B874,'Cleaned Responses'!$1:$82,MATCH(BQ$1,'Cleaned Responses'!$1:$1,0),FALSE)/100</f>
        <v>#N/A</v>
      </c>
      <c r="BR874" t="e">
        <f>VLOOKUP($A874&amp;$B874,'Cleaned Responses'!$1:$82,MATCH(BR$1,'Cleaned Responses'!$1:$1,0),FALSE)/100</f>
        <v>#N/A</v>
      </c>
      <c r="BS874" t="e">
        <f>VLOOKUP($A874&amp;$B874,'Cleaned Responses'!$1:$82,MATCH(BS$1,'Cleaned Responses'!$1:$1,0),FALSE)/100</f>
        <v>#N/A</v>
      </c>
      <c r="BT874" t="e">
        <f>VLOOKUP($A874&amp;$B874,'Cleaned Responses'!$1:$82,MATCH(BT$1,'Cleaned Responses'!$1:$1,0),FALSE)/100</f>
        <v>#N/A</v>
      </c>
      <c r="BU874" t="e">
        <f>VLOOKUP($A874&amp;$B874,'Cleaned Responses'!$1:$82,MATCH(BU$1,'Cleaned Responses'!$1:$1,0),FALSE)/100</f>
        <v>#N/A</v>
      </c>
      <c r="BV874" t="e">
        <f>VLOOKUP($A874&amp;$B874,'Cleaned Responses'!$1:$82,MATCH(BV$1,'Cleaned Responses'!$1:$1,0),FALSE)/100</f>
        <v>#N/A</v>
      </c>
      <c r="BW874" t="e">
        <f t="shared" si="297"/>
        <v>#N/A</v>
      </c>
      <c r="BX874" t="e">
        <f t="shared" si="298"/>
        <v>#N/A</v>
      </c>
      <c r="BY874" t="e">
        <f t="shared" si="299"/>
        <v>#N/A</v>
      </c>
      <c r="BZ874" t="e">
        <f t="shared" si="300"/>
        <v>#N/A</v>
      </c>
      <c r="CA874" t="e">
        <f t="shared" si="301"/>
        <v>#N/A</v>
      </c>
      <c r="CB874" t="e">
        <f t="shared" si="302"/>
        <v>#N/A</v>
      </c>
      <c r="CC874" t="e">
        <f t="shared" si="303"/>
        <v>#N/A</v>
      </c>
      <c r="CD874" t="e">
        <f t="shared" si="304"/>
        <v>#N/A</v>
      </c>
      <c r="CE874" t="e">
        <f t="shared" si="305"/>
        <v>#N/A</v>
      </c>
      <c r="CF874" t="e">
        <f t="shared" si="306"/>
        <v>#N/A</v>
      </c>
      <c r="CG874" t="e">
        <f t="shared" si="307"/>
        <v>#N/A</v>
      </c>
    </row>
    <row r="875" spans="1:85" ht="20" customHeight="1" x14ac:dyDescent="0.25">
      <c r="A875" s="187"/>
      <c r="B875" s="6"/>
      <c r="C875" s="6" t="e">
        <f>VLOOKUP($A875&amp;$B875,'Cleaned Responses'!$1:$82,MATCH($C$1,'Cleaned Responses'!$1:$1,0),FALSE)</f>
        <v>#N/A</v>
      </c>
      <c r="D875" s="6" t="e">
        <f>VLOOKUP($A875&amp;$B875,'Cleaned Responses'!$1:$82,MATCH(D$1,'Cleaned Responses'!$1:$1,0),FALSE)</f>
        <v>#N/A</v>
      </c>
      <c r="E875" s="6" t="e">
        <f>VLOOKUP($A875&amp;$B875,'Cleaned Responses'!$1:$82,MATCH(E$1,'Cleaned Responses'!$1:$1,0),FALSE)</f>
        <v>#N/A</v>
      </c>
      <c r="F875" s="6" t="e">
        <f>VLOOKUP($A875&amp;$B875,'Cleaned Responses'!$1:$82,MATCH(F$1,'Cleaned Responses'!$1:$1,0),FALSE)</f>
        <v>#N/A</v>
      </c>
      <c r="G875" s="6" t="e">
        <f t="shared" si="308"/>
        <v>#N/A</v>
      </c>
      <c r="H875" s="6" t="e">
        <f>VLOOKUP($A875&amp;$B875,'Cleaned Responses'!$1:$82,MATCH(H$1,'Cleaned Responses'!$1:$1,0),FALSE)</f>
        <v>#N/A</v>
      </c>
      <c r="I875" s="6" t="e">
        <f>VLOOKUP($A875&amp;$B875,'Cleaned Responses'!$1:$82,MATCH(I$1,'Cleaned Responses'!$1:$1,0),FALSE)</f>
        <v>#N/A</v>
      </c>
      <c r="J875" s="6" t="e">
        <f>VLOOKUP($A875&amp;$B875,'Cleaned Responses'!$1:$82,MATCH(J$1,'Cleaned Responses'!$1:$1,0),FALSE)</f>
        <v>#N/A</v>
      </c>
      <c r="K875" s="6" t="e">
        <f>VLOOKUP($A875&amp;$B875,'Cleaned Responses'!$1:$82,MATCH(K$1,'Cleaned Responses'!$1:$1,0),FALSE)</f>
        <v>#N/A</v>
      </c>
      <c r="L875" s="6" t="e">
        <f>VLOOKUP($A875&amp;$B875,'Cleaned Responses'!$1:$82,MATCH(L$1,'Cleaned Responses'!$1:$1,0),FALSE)</f>
        <v>#N/A</v>
      </c>
      <c r="M875" s="6" t="e">
        <f>VLOOKUP($A875&amp;$B875,'Cleaned Responses'!$1:$82,MATCH(M$1,'Cleaned Responses'!$1:$1,0),FALSE)</f>
        <v>#N/A</v>
      </c>
      <c r="N875" s="8" t="e">
        <f t="shared" si="309"/>
        <v>#N/A</v>
      </c>
      <c r="O875" s="8" t="e">
        <f t="shared" si="310"/>
        <v>#N/A</v>
      </c>
      <c r="P875" s="8" t="e">
        <f t="shared" si="311"/>
        <v>#N/A</v>
      </c>
      <c r="Q875" s="6"/>
      <c r="R875" s="6"/>
      <c r="S875" s="6"/>
      <c r="T875" s="6"/>
      <c r="U875" s="8" t="e">
        <f t="shared" si="312"/>
        <v>#N/A</v>
      </c>
      <c r="V875" s="6" t="e">
        <f>VLOOKUP($A875&amp;$B875,'Cleaned Responses'!$1:$82,MATCH(V$1,'Cleaned Responses'!$1:$1,0),FALSE)</f>
        <v>#N/A</v>
      </c>
      <c r="W875" s="6" t="e">
        <f>VLOOKUP($A875&amp;$B875,'Cleaned Responses'!$1:$82,MATCH(W$1,'Cleaned Responses'!$1:$1,0),FALSE)</f>
        <v>#N/A</v>
      </c>
      <c r="X875" s="9" t="e">
        <f t="shared" si="313"/>
        <v>#N/A</v>
      </c>
      <c r="Y875" s="9" t="e">
        <f t="shared" si="314"/>
        <v>#N/A</v>
      </c>
      <c r="Z875" s="6" t="e">
        <f>VLOOKUP($A875&amp;$B875,'Cleaned Responses'!$1:$82,MATCH(Z$1,'Cleaned Responses'!$1:$1,0),FALSE)</f>
        <v>#N/A</v>
      </c>
      <c r="AA875" s="6" t="e">
        <f>VLOOKUP($A875&amp;$B875,'Cleaned Responses'!$1:$82,MATCH(AA$1,'Cleaned Responses'!$1:$1,0),FALSE)</f>
        <v>#N/A</v>
      </c>
      <c r="AB875" s="6" t="e">
        <f>VLOOKUP($A875&amp;$B875,'Cleaned Responses'!$1:$82,MATCH(AB$1,'Cleaned Responses'!$1:$1,0),FALSE)</f>
        <v>#N/A</v>
      </c>
      <c r="AC875" s="6" t="e">
        <f>VLOOKUP($A875&amp;$B875,'Cleaned Responses'!$1:$82,MATCH(AC$1,'Cleaned Responses'!$1:$1,0),FALSE)</f>
        <v>#N/A</v>
      </c>
      <c r="AD875" s="6" t="e">
        <f>VLOOKUP($A875&amp;$B875,'Cleaned Responses'!$1:$82,MATCH(AD$1,'Cleaned Responses'!$1:$1,0),FALSE)</f>
        <v>#N/A</v>
      </c>
      <c r="AE875" s="6" t="e">
        <f>VLOOKUP($A875&amp;$B875,'Cleaned Responses'!$1:$82,MATCH(AE$1,'Cleaned Responses'!$1:$1,0),FALSE)</f>
        <v>#N/A</v>
      </c>
      <c r="AF875" s="6" t="e">
        <f>VLOOKUP($A875&amp;$B875,'Cleaned Responses'!$1:$82,MATCH(AF$1,'Cleaned Responses'!$1:$1,0),FALSE)</f>
        <v>#N/A</v>
      </c>
      <c r="AG875" s="6" t="e">
        <f>VLOOKUP($A875&amp;$B875,'Cleaned Responses'!$1:$82,MATCH(AG$1,'Cleaned Responses'!$1:$1,0),FALSE)</f>
        <v>#N/A</v>
      </c>
      <c r="AH875" s="6" t="e">
        <f t="shared" si="315"/>
        <v>#N/A</v>
      </c>
      <c r="AI875" s="7" t="e">
        <f>VLOOKUP($A875&amp;$B875,'Cleaned Responses'!$1:$82,MATCH(AI$1,'Cleaned Responses'!$1:$1,0),FALSE)/100</f>
        <v>#N/A</v>
      </c>
      <c r="AJ875" s="7" t="e">
        <f>VLOOKUP($A875&amp;$B875,'Cleaned Responses'!$1:$82,MATCH(AJ$1,'Cleaned Responses'!$1:$1,0),FALSE)/100</f>
        <v>#N/A</v>
      </c>
      <c r="AK875" s="7" t="e">
        <f>VLOOKUP($A875&amp;$B875,'Cleaned Responses'!$1:$82,MATCH(AK$1,'Cleaned Responses'!$1:$1,0),FALSE)/100</f>
        <v>#N/A</v>
      </c>
      <c r="AL875" s="7" t="e">
        <f>VLOOKUP($A875&amp;$B875,'Cleaned Responses'!$1:$82,MATCH(AL$1,'Cleaned Responses'!$1:$1,0),FALSE)/100</f>
        <v>#N/A</v>
      </c>
      <c r="AM875" s="7" t="e">
        <f>VLOOKUP($A875&amp;$B875,'Cleaned Responses'!$1:$82,MATCH(AM$1,'Cleaned Responses'!$1:$1,0),FALSE)/100</f>
        <v>#N/A</v>
      </c>
      <c r="AN875" s="7" t="e">
        <f>VLOOKUP($A875&amp;$B875,'Cleaned Responses'!$1:$82,MATCH(AN$1,'Cleaned Responses'!$1:$1,0),FALSE)/100</f>
        <v>#N/A</v>
      </c>
      <c r="AO875" s="7" t="e">
        <f>VLOOKUP($A875&amp;$B875,'Cleaned Responses'!$1:$82,MATCH(AO$1,'Cleaned Responses'!$1:$1,0),FALSE)/100</f>
        <v>#N/A</v>
      </c>
      <c r="AP875" s="7" t="e">
        <f>VLOOKUP($A875&amp;$B875,'Cleaned Responses'!$1:$82,MATCH(AP$1,'Cleaned Responses'!$1:$1,0),FALSE)/100</f>
        <v>#N/A</v>
      </c>
      <c r="AQ875" s="7" t="e">
        <f>VLOOKUP($A875&amp;$B875,'Cleaned Responses'!$1:$82,MATCH(AQ$1,'Cleaned Responses'!$1:$1,0),FALSE)/100</f>
        <v>#N/A</v>
      </c>
      <c r="AR875" s="7" t="e">
        <f>VLOOKUP($A875&amp;$B875,'Cleaned Responses'!$1:$82,MATCH(AR$1,'Cleaned Responses'!$1:$1,0),FALSE)/100</f>
        <v>#N/A</v>
      </c>
      <c r="AS875" s="7" t="e">
        <f>VLOOKUP($A875&amp;$B875,'Cleaned Responses'!$1:$82,MATCH(AS$1,'Cleaned Responses'!$1:$1,0),FALSE)/100</f>
        <v>#N/A</v>
      </c>
      <c r="AT875" s="7" t="e">
        <f>VLOOKUP($A875&amp;$B875,'Cleaned Responses'!$1:$82,MATCH(AT$1,'Cleaned Responses'!$1:$1,0),FALSE)/100</f>
        <v>#N/A</v>
      </c>
      <c r="AU875" s="7" t="e">
        <f>VLOOKUP($A875&amp;$B875,'Cleaned Responses'!$1:$82,MATCH(AU$1,'Cleaned Responses'!$1:$1,0),FALSE)/100</f>
        <v>#N/A</v>
      </c>
      <c r="AV875" s="7" t="e">
        <f>VLOOKUP($A875&amp;$B875,'Cleaned Responses'!$1:$82,MATCH(AV$1,'Cleaned Responses'!$1:$1,0),FALSE)/100</f>
        <v>#N/A</v>
      </c>
      <c r="AW875" s="7" t="e">
        <f>VLOOKUP($A875&amp;$B875,'Cleaned Responses'!$1:$82,MATCH(AW$1,'Cleaned Responses'!$1:$1,0),FALSE)/100</f>
        <v>#N/A</v>
      </c>
      <c r="AX875" s="7" t="e">
        <f>VLOOKUP($A875&amp;$B875,'Cleaned Responses'!$1:$82,MATCH(AX$1,'Cleaned Responses'!$1:$1,0),FALSE)/100</f>
        <v>#N/A</v>
      </c>
      <c r="AY875" s="7" t="e">
        <f>VLOOKUP($A875&amp;$B875,'Cleaned Responses'!$1:$82,MATCH(AY$1,'Cleaned Responses'!$1:$1,0),FALSE)/100</f>
        <v>#N/A</v>
      </c>
      <c r="AZ875" s="7" t="e">
        <f>VLOOKUP($A875&amp;$B875,'Cleaned Responses'!$1:$82,MATCH(AZ$1,'Cleaned Responses'!$1:$1,0),FALSE)/100</f>
        <v>#N/A</v>
      </c>
      <c r="BA875" s="7" t="e">
        <f>VLOOKUP($A875&amp;$B875,'Cleaned Responses'!$1:$82,MATCH(BA$1,'Cleaned Responses'!$1:$1,0),FALSE)/100</f>
        <v>#N/A</v>
      </c>
      <c r="BB875" s="7"/>
      <c r="BC875" s="6" t="e">
        <f>VLOOKUP($A875&amp;$B875,'Cleaned Responses'!$1:$82,MATCH(BC$1,'Cleaned Responses'!$1:$1,0),FALSE)</f>
        <v>#N/A</v>
      </c>
      <c r="BD875" s="6" t="e">
        <f>VLOOKUP($A875&amp;$B875,'Cleaned Responses'!$1:$82,MATCH(BD$1,'Cleaned Responses'!$1:$1,0),FALSE)</f>
        <v>#N/A</v>
      </c>
      <c r="BE875" t="e">
        <f>VLOOKUP($A875&amp;$B875,'Cleaned Responses'!$1:$82,MATCH(BE$1,'Cleaned Responses'!$1:$1,0),FALSE)/100</f>
        <v>#N/A</v>
      </c>
      <c r="BF875" t="e">
        <f>VLOOKUP($A875&amp;$B875,'Cleaned Responses'!$1:$82,MATCH(BF$1,'Cleaned Responses'!$1:$1,0),FALSE)/100</f>
        <v>#N/A</v>
      </c>
      <c r="BG875" t="e">
        <f>VLOOKUP($A875&amp;$B875,'Cleaned Responses'!$1:$82,MATCH(BG$1,'Cleaned Responses'!$1:$1,0),FALSE)/100</f>
        <v>#N/A</v>
      </c>
      <c r="BH875" t="e">
        <f t="shared" si="294"/>
        <v>#N/A</v>
      </c>
      <c r="BI875" t="e">
        <f t="shared" si="295"/>
        <v>#N/A</v>
      </c>
      <c r="BJ875" t="e">
        <f t="shared" si="296"/>
        <v>#N/A</v>
      </c>
      <c r="BK875" t="e">
        <f>VLOOKUP($A875&amp;$B875,'Cleaned Responses'!$1:$82,MATCH(BK$1,'Cleaned Responses'!$1:$1,0),FALSE)/100</f>
        <v>#N/A</v>
      </c>
      <c r="BL875" t="e">
        <f>VLOOKUP($A875&amp;$B875,'Cleaned Responses'!$1:$82,MATCH(BL$1,'Cleaned Responses'!$1:$1,0),FALSE)/100</f>
        <v>#N/A</v>
      </c>
      <c r="BM875" t="e">
        <f>VLOOKUP($A875&amp;$B875,'Cleaned Responses'!$1:$82,MATCH(BM$1,'Cleaned Responses'!$1:$1,0),FALSE)/100</f>
        <v>#N/A</v>
      </c>
      <c r="BN875" t="e">
        <f>VLOOKUP($A875&amp;$B875,'Cleaned Responses'!$1:$82,MATCH(BN$1,'Cleaned Responses'!$1:$1,0),FALSE)/100</f>
        <v>#N/A</v>
      </c>
      <c r="BO875" t="e">
        <f>VLOOKUP($A875&amp;$B875,'Cleaned Responses'!$1:$82,MATCH(BO$1,'Cleaned Responses'!$1:$1,0),FALSE)/100</f>
        <v>#N/A</v>
      </c>
      <c r="BP875" t="e">
        <f>VLOOKUP($A875&amp;$B875,'Cleaned Responses'!$1:$82,MATCH(BP$1,'Cleaned Responses'!$1:$1,0),FALSE)/100</f>
        <v>#N/A</v>
      </c>
      <c r="BQ875" t="e">
        <f>VLOOKUP($A875&amp;$B875,'Cleaned Responses'!$1:$82,MATCH(BQ$1,'Cleaned Responses'!$1:$1,0),FALSE)/100</f>
        <v>#N/A</v>
      </c>
      <c r="BR875" t="e">
        <f>VLOOKUP($A875&amp;$B875,'Cleaned Responses'!$1:$82,MATCH(BR$1,'Cleaned Responses'!$1:$1,0),FALSE)/100</f>
        <v>#N/A</v>
      </c>
      <c r="BS875" t="e">
        <f>VLOOKUP($A875&amp;$B875,'Cleaned Responses'!$1:$82,MATCH(BS$1,'Cleaned Responses'!$1:$1,0),FALSE)/100</f>
        <v>#N/A</v>
      </c>
      <c r="BT875" t="e">
        <f>VLOOKUP($A875&amp;$B875,'Cleaned Responses'!$1:$82,MATCH(BT$1,'Cleaned Responses'!$1:$1,0),FALSE)/100</f>
        <v>#N/A</v>
      </c>
      <c r="BU875" t="e">
        <f>VLOOKUP($A875&amp;$B875,'Cleaned Responses'!$1:$82,MATCH(BU$1,'Cleaned Responses'!$1:$1,0),FALSE)/100</f>
        <v>#N/A</v>
      </c>
      <c r="BV875" t="e">
        <f>VLOOKUP($A875&amp;$B875,'Cleaned Responses'!$1:$82,MATCH(BV$1,'Cleaned Responses'!$1:$1,0),FALSE)/100</f>
        <v>#N/A</v>
      </c>
      <c r="BW875" t="e">
        <f t="shared" si="297"/>
        <v>#N/A</v>
      </c>
      <c r="BX875" t="e">
        <f t="shared" si="298"/>
        <v>#N/A</v>
      </c>
      <c r="BY875" t="e">
        <f t="shared" si="299"/>
        <v>#N/A</v>
      </c>
      <c r="BZ875" t="e">
        <f t="shared" si="300"/>
        <v>#N/A</v>
      </c>
      <c r="CA875" t="e">
        <f t="shared" si="301"/>
        <v>#N/A</v>
      </c>
      <c r="CB875" t="e">
        <f t="shared" si="302"/>
        <v>#N/A</v>
      </c>
      <c r="CC875" t="e">
        <f t="shared" si="303"/>
        <v>#N/A</v>
      </c>
      <c r="CD875" t="e">
        <f t="shared" si="304"/>
        <v>#N/A</v>
      </c>
      <c r="CE875" t="e">
        <f t="shared" si="305"/>
        <v>#N/A</v>
      </c>
      <c r="CF875" t="e">
        <f t="shared" si="306"/>
        <v>#N/A</v>
      </c>
      <c r="CG875" t="e">
        <f t="shared" si="307"/>
        <v>#N/A</v>
      </c>
    </row>
    <row r="876" spans="1:85" ht="20" customHeight="1" x14ac:dyDescent="0.25">
      <c r="A876" s="187"/>
      <c r="B876" s="6"/>
      <c r="C876" s="6" t="e">
        <f>VLOOKUP($A876&amp;$B876,'Cleaned Responses'!$1:$82,MATCH($C$1,'Cleaned Responses'!$1:$1,0),FALSE)</f>
        <v>#N/A</v>
      </c>
      <c r="D876" s="6" t="e">
        <f>VLOOKUP($A876&amp;$B876,'Cleaned Responses'!$1:$82,MATCH(D$1,'Cleaned Responses'!$1:$1,0),FALSE)</f>
        <v>#N/A</v>
      </c>
      <c r="E876" s="6" t="e">
        <f>VLOOKUP($A876&amp;$B876,'Cleaned Responses'!$1:$82,MATCH(E$1,'Cleaned Responses'!$1:$1,0),FALSE)</f>
        <v>#N/A</v>
      </c>
      <c r="F876" s="6" t="e">
        <f>VLOOKUP($A876&amp;$B876,'Cleaned Responses'!$1:$82,MATCH(F$1,'Cleaned Responses'!$1:$1,0),FALSE)</f>
        <v>#N/A</v>
      </c>
      <c r="G876" s="6" t="e">
        <f t="shared" si="308"/>
        <v>#N/A</v>
      </c>
      <c r="H876" s="6" t="e">
        <f>VLOOKUP($A876&amp;$B876,'Cleaned Responses'!$1:$82,MATCH(H$1,'Cleaned Responses'!$1:$1,0),FALSE)</f>
        <v>#N/A</v>
      </c>
      <c r="I876" s="6" t="e">
        <f>VLOOKUP($A876&amp;$B876,'Cleaned Responses'!$1:$82,MATCH(I$1,'Cleaned Responses'!$1:$1,0),FALSE)</f>
        <v>#N/A</v>
      </c>
      <c r="J876" s="6" t="e">
        <f>VLOOKUP($A876&amp;$B876,'Cleaned Responses'!$1:$82,MATCH(J$1,'Cleaned Responses'!$1:$1,0),FALSE)</f>
        <v>#N/A</v>
      </c>
      <c r="K876" s="6" t="e">
        <f>VLOOKUP($A876&amp;$B876,'Cleaned Responses'!$1:$82,MATCH(K$1,'Cleaned Responses'!$1:$1,0),FALSE)</f>
        <v>#N/A</v>
      </c>
      <c r="L876" s="6" t="e">
        <f>VLOOKUP($A876&amp;$B876,'Cleaned Responses'!$1:$82,MATCH(L$1,'Cleaned Responses'!$1:$1,0),FALSE)</f>
        <v>#N/A</v>
      </c>
      <c r="M876" s="6" t="e">
        <f>VLOOKUP($A876&amp;$B876,'Cleaned Responses'!$1:$82,MATCH(M$1,'Cleaned Responses'!$1:$1,0),FALSE)</f>
        <v>#N/A</v>
      </c>
      <c r="N876" s="8" t="e">
        <f t="shared" si="309"/>
        <v>#N/A</v>
      </c>
      <c r="O876" s="8" t="e">
        <f t="shared" si="310"/>
        <v>#N/A</v>
      </c>
      <c r="P876" s="8" t="e">
        <f t="shared" si="311"/>
        <v>#N/A</v>
      </c>
      <c r="Q876" s="6"/>
      <c r="R876" s="6"/>
      <c r="S876" s="6"/>
      <c r="T876" s="6"/>
      <c r="U876" s="8" t="e">
        <f t="shared" si="312"/>
        <v>#N/A</v>
      </c>
      <c r="V876" s="6" t="e">
        <f>VLOOKUP($A876&amp;$B876,'Cleaned Responses'!$1:$82,MATCH(V$1,'Cleaned Responses'!$1:$1,0),FALSE)</f>
        <v>#N/A</v>
      </c>
      <c r="W876" s="6" t="e">
        <f>VLOOKUP($A876&amp;$B876,'Cleaned Responses'!$1:$82,MATCH(W$1,'Cleaned Responses'!$1:$1,0),FALSE)</f>
        <v>#N/A</v>
      </c>
      <c r="X876" s="9" t="e">
        <f t="shared" si="313"/>
        <v>#N/A</v>
      </c>
      <c r="Y876" s="9" t="e">
        <f t="shared" si="314"/>
        <v>#N/A</v>
      </c>
      <c r="Z876" s="6" t="e">
        <f>VLOOKUP($A876&amp;$B876,'Cleaned Responses'!$1:$82,MATCH(Z$1,'Cleaned Responses'!$1:$1,0),FALSE)</f>
        <v>#N/A</v>
      </c>
      <c r="AA876" s="6" t="e">
        <f>VLOOKUP($A876&amp;$B876,'Cleaned Responses'!$1:$82,MATCH(AA$1,'Cleaned Responses'!$1:$1,0),FALSE)</f>
        <v>#N/A</v>
      </c>
      <c r="AB876" s="6" t="e">
        <f>VLOOKUP($A876&amp;$B876,'Cleaned Responses'!$1:$82,MATCH(AB$1,'Cleaned Responses'!$1:$1,0),FALSE)</f>
        <v>#N/A</v>
      </c>
      <c r="AC876" s="6" t="e">
        <f>VLOOKUP($A876&amp;$B876,'Cleaned Responses'!$1:$82,MATCH(AC$1,'Cleaned Responses'!$1:$1,0),FALSE)</f>
        <v>#N/A</v>
      </c>
      <c r="AD876" s="6" t="e">
        <f>VLOOKUP($A876&amp;$B876,'Cleaned Responses'!$1:$82,MATCH(AD$1,'Cleaned Responses'!$1:$1,0),FALSE)</f>
        <v>#N/A</v>
      </c>
      <c r="AE876" s="6" t="e">
        <f>VLOOKUP($A876&amp;$B876,'Cleaned Responses'!$1:$82,MATCH(AE$1,'Cleaned Responses'!$1:$1,0),FALSE)</f>
        <v>#N/A</v>
      </c>
      <c r="AF876" s="6" t="e">
        <f>VLOOKUP($A876&amp;$B876,'Cleaned Responses'!$1:$82,MATCH(AF$1,'Cleaned Responses'!$1:$1,0),FALSE)</f>
        <v>#N/A</v>
      </c>
      <c r="AG876" s="6" t="e">
        <f>VLOOKUP($A876&amp;$B876,'Cleaned Responses'!$1:$82,MATCH(AG$1,'Cleaned Responses'!$1:$1,0),FALSE)</f>
        <v>#N/A</v>
      </c>
      <c r="AH876" s="6" t="e">
        <f t="shared" si="315"/>
        <v>#N/A</v>
      </c>
      <c r="AI876" s="7" t="e">
        <f>VLOOKUP($A876&amp;$B876,'Cleaned Responses'!$1:$82,MATCH(AI$1,'Cleaned Responses'!$1:$1,0),FALSE)/100</f>
        <v>#N/A</v>
      </c>
      <c r="AJ876" s="7" t="e">
        <f>VLOOKUP($A876&amp;$B876,'Cleaned Responses'!$1:$82,MATCH(AJ$1,'Cleaned Responses'!$1:$1,0),FALSE)/100</f>
        <v>#N/A</v>
      </c>
      <c r="AK876" s="7" t="e">
        <f>VLOOKUP($A876&amp;$B876,'Cleaned Responses'!$1:$82,MATCH(AK$1,'Cleaned Responses'!$1:$1,0),FALSE)/100</f>
        <v>#N/A</v>
      </c>
      <c r="AL876" s="7" t="e">
        <f>VLOOKUP($A876&amp;$B876,'Cleaned Responses'!$1:$82,MATCH(AL$1,'Cleaned Responses'!$1:$1,0),FALSE)/100</f>
        <v>#N/A</v>
      </c>
      <c r="AM876" s="7" t="e">
        <f>VLOOKUP($A876&amp;$B876,'Cleaned Responses'!$1:$82,MATCH(AM$1,'Cleaned Responses'!$1:$1,0),FALSE)/100</f>
        <v>#N/A</v>
      </c>
      <c r="AN876" s="7" t="e">
        <f>VLOOKUP($A876&amp;$B876,'Cleaned Responses'!$1:$82,MATCH(AN$1,'Cleaned Responses'!$1:$1,0),FALSE)/100</f>
        <v>#N/A</v>
      </c>
      <c r="AO876" s="7" t="e">
        <f>VLOOKUP($A876&amp;$B876,'Cleaned Responses'!$1:$82,MATCH(AO$1,'Cleaned Responses'!$1:$1,0),FALSE)/100</f>
        <v>#N/A</v>
      </c>
      <c r="AP876" s="7" t="e">
        <f>VLOOKUP($A876&amp;$B876,'Cleaned Responses'!$1:$82,MATCH(AP$1,'Cleaned Responses'!$1:$1,0),FALSE)/100</f>
        <v>#N/A</v>
      </c>
      <c r="AQ876" s="7" t="e">
        <f>VLOOKUP($A876&amp;$B876,'Cleaned Responses'!$1:$82,MATCH(AQ$1,'Cleaned Responses'!$1:$1,0),FALSE)/100</f>
        <v>#N/A</v>
      </c>
      <c r="AR876" s="7" t="e">
        <f>VLOOKUP($A876&amp;$B876,'Cleaned Responses'!$1:$82,MATCH(AR$1,'Cleaned Responses'!$1:$1,0),FALSE)/100</f>
        <v>#N/A</v>
      </c>
      <c r="AS876" s="7" t="e">
        <f>VLOOKUP($A876&amp;$B876,'Cleaned Responses'!$1:$82,MATCH(AS$1,'Cleaned Responses'!$1:$1,0),FALSE)/100</f>
        <v>#N/A</v>
      </c>
      <c r="AT876" s="7" t="e">
        <f>VLOOKUP($A876&amp;$B876,'Cleaned Responses'!$1:$82,MATCH(AT$1,'Cleaned Responses'!$1:$1,0),FALSE)/100</f>
        <v>#N/A</v>
      </c>
      <c r="AU876" s="7" t="e">
        <f>VLOOKUP($A876&amp;$B876,'Cleaned Responses'!$1:$82,MATCH(AU$1,'Cleaned Responses'!$1:$1,0),FALSE)/100</f>
        <v>#N/A</v>
      </c>
      <c r="AV876" s="7" t="e">
        <f>VLOOKUP($A876&amp;$B876,'Cleaned Responses'!$1:$82,MATCH(AV$1,'Cleaned Responses'!$1:$1,0),FALSE)/100</f>
        <v>#N/A</v>
      </c>
      <c r="AW876" s="7" t="e">
        <f>VLOOKUP($A876&amp;$B876,'Cleaned Responses'!$1:$82,MATCH(AW$1,'Cleaned Responses'!$1:$1,0),FALSE)/100</f>
        <v>#N/A</v>
      </c>
      <c r="AX876" s="7" t="e">
        <f>VLOOKUP($A876&amp;$B876,'Cleaned Responses'!$1:$82,MATCH(AX$1,'Cleaned Responses'!$1:$1,0),FALSE)/100</f>
        <v>#N/A</v>
      </c>
      <c r="AY876" s="7" t="e">
        <f>VLOOKUP($A876&amp;$B876,'Cleaned Responses'!$1:$82,MATCH(AY$1,'Cleaned Responses'!$1:$1,0),FALSE)/100</f>
        <v>#N/A</v>
      </c>
      <c r="AZ876" s="7" t="e">
        <f>VLOOKUP($A876&amp;$B876,'Cleaned Responses'!$1:$82,MATCH(AZ$1,'Cleaned Responses'!$1:$1,0),FALSE)/100</f>
        <v>#N/A</v>
      </c>
      <c r="BA876" s="7" t="e">
        <f>VLOOKUP($A876&amp;$B876,'Cleaned Responses'!$1:$82,MATCH(BA$1,'Cleaned Responses'!$1:$1,0),FALSE)/100</f>
        <v>#N/A</v>
      </c>
      <c r="BB876" s="7"/>
      <c r="BC876" s="6" t="e">
        <f>VLOOKUP($A876&amp;$B876,'Cleaned Responses'!$1:$82,MATCH(BC$1,'Cleaned Responses'!$1:$1,0),FALSE)</f>
        <v>#N/A</v>
      </c>
      <c r="BD876" s="6" t="e">
        <f>VLOOKUP($A876&amp;$B876,'Cleaned Responses'!$1:$82,MATCH(BD$1,'Cleaned Responses'!$1:$1,0),FALSE)</f>
        <v>#N/A</v>
      </c>
      <c r="BE876" t="e">
        <f>VLOOKUP($A876&amp;$B876,'Cleaned Responses'!$1:$82,MATCH(BE$1,'Cleaned Responses'!$1:$1,0),FALSE)/100</f>
        <v>#N/A</v>
      </c>
      <c r="BF876" t="e">
        <f>VLOOKUP($A876&amp;$B876,'Cleaned Responses'!$1:$82,MATCH(BF$1,'Cleaned Responses'!$1:$1,0),FALSE)/100</f>
        <v>#N/A</v>
      </c>
      <c r="BG876" t="e">
        <f>VLOOKUP($A876&amp;$B876,'Cleaned Responses'!$1:$82,MATCH(BG$1,'Cleaned Responses'!$1:$1,0),FALSE)/100</f>
        <v>#N/A</v>
      </c>
      <c r="BH876" t="e">
        <f t="shared" si="294"/>
        <v>#N/A</v>
      </c>
      <c r="BI876" t="e">
        <f t="shared" si="295"/>
        <v>#N/A</v>
      </c>
      <c r="BJ876" t="e">
        <f t="shared" si="296"/>
        <v>#N/A</v>
      </c>
      <c r="BK876" t="e">
        <f>VLOOKUP($A876&amp;$B876,'Cleaned Responses'!$1:$82,MATCH(BK$1,'Cleaned Responses'!$1:$1,0),FALSE)/100</f>
        <v>#N/A</v>
      </c>
      <c r="BL876" t="e">
        <f>VLOOKUP($A876&amp;$B876,'Cleaned Responses'!$1:$82,MATCH(BL$1,'Cleaned Responses'!$1:$1,0),FALSE)/100</f>
        <v>#N/A</v>
      </c>
      <c r="BM876" t="e">
        <f>VLOOKUP($A876&amp;$B876,'Cleaned Responses'!$1:$82,MATCH(BM$1,'Cleaned Responses'!$1:$1,0),FALSE)/100</f>
        <v>#N/A</v>
      </c>
      <c r="BN876" t="e">
        <f>VLOOKUP($A876&amp;$B876,'Cleaned Responses'!$1:$82,MATCH(BN$1,'Cleaned Responses'!$1:$1,0),FALSE)/100</f>
        <v>#N/A</v>
      </c>
      <c r="BO876" t="e">
        <f>VLOOKUP($A876&amp;$B876,'Cleaned Responses'!$1:$82,MATCH(BO$1,'Cleaned Responses'!$1:$1,0),FALSE)/100</f>
        <v>#N/A</v>
      </c>
      <c r="BP876" t="e">
        <f>VLOOKUP($A876&amp;$B876,'Cleaned Responses'!$1:$82,MATCH(BP$1,'Cleaned Responses'!$1:$1,0),FALSE)/100</f>
        <v>#N/A</v>
      </c>
      <c r="BQ876" t="e">
        <f>VLOOKUP($A876&amp;$B876,'Cleaned Responses'!$1:$82,MATCH(BQ$1,'Cleaned Responses'!$1:$1,0),FALSE)/100</f>
        <v>#N/A</v>
      </c>
      <c r="BR876" t="e">
        <f>VLOOKUP($A876&amp;$B876,'Cleaned Responses'!$1:$82,MATCH(BR$1,'Cleaned Responses'!$1:$1,0),FALSE)/100</f>
        <v>#N/A</v>
      </c>
      <c r="BS876" t="e">
        <f>VLOOKUP($A876&amp;$B876,'Cleaned Responses'!$1:$82,MATCH(BS$1,'Cleaned Responses'!$1:$1,0),FALSE)/100</f>
        <v>#N/A</v>
      </c>
      <c r="BT876" t="e">
        <f>VLOOKUP($A876&amp;$B876,'Cleaned Responses'!$1:$82,MATCH(BT$1,'Cleaned Responses'!$1:$1,0),FALSE)/100</f>
        <v>#N/A</v>
      </c>
      <c r="BU876" t="e">
        <f>VLOOKUP($A876&amp;$B876,'Cleaned Responses'!$1:$82,MATCH(BU$1,'Cleaned Responses'!$1:$1,0),FALSE)/100</f>
        <v>#N/A</v>
      </c>
      <c r="BV876" t="e">
        <f>VLOOKUP($A876&amp;$B876,'Cleaned Responses'!$1:$82,MATCH(BV$1,'Cleaned Responses'!$1:$1,0),FALSE)/100</f>
        <v>#N/A</v>
      </c>
      <c r="BW876" t="e">
        <f t="shared" si="297"/>
        <v>#N/A</v>
      </c>
      <c r="BX876" t="e">
        <f t="shared" si="298"/>
        <v>#N/A</v>
      </c>
      <c r="BY876" t="e">
        <f t="shared" si="299"/>
        <v>#N/A</v>
      </c>
      <c r="BZ876" t="e">
        <f t="shared" si="300"/>
        <v>#N/A</v>
      </c>
      <c r="CA876" t="e">
        <f t="shared" si="301"/>
        <v>#N/A</v>
      </c>
      <c r="CB876" t="e">
        <f t="shared" si="302"/>
        <v>#N/A</v>
      </c>
      <c r="CC876" t="e">
        <f t="shared" si="303"/>
        <v>#N/A</v>
      </c>
      <c r="CD876" t="e">
        <f t="shared" si="304"/>
        <v>#N/A</v>
      </c>
      <c r="CE876" t="e">
        <f t="shared" si="305"/>
        <v>#N/A</v>
      </c>
      <c r="CF876" t="e">
        <f t="shared" si="306"/>
        <v>#N/A</v>
      </c>
      <c r="CG876" t="e">
        <f t="shared" si="307"/>
        <v>#N/A</v>
      </c>
    </row>
    <row r="877" spans="1:85" ht="20" customHeight="1" x14ac:dyDescent="0.25">
      <c r="A877" s="187"/>
      <c r="B877" s="6"/>
      <c r="C877" s="6" t="e">
        <f>VLOOKUP($A877&amp;$B877,'Cleaned Responses'!$1:$82,MATCH($C$1,'Cleaned Responses'!$1:$1,0),FALSE)</f>
        <v>#N/A</v>
      </c>
      <c r="D877" s="6" t="e">
        <f>VLOOKUP($A877&amp;$B877,'Cleaned Responses'!$1:$82,MATCH(D$1,'Cleaned Responses'!$1:$1,0),FALSE)</f>
        <v>#N/A</v>
      </c>
      <c r="E877" s="6" t="e">
        <f>VLOOKUP($A877&amp;$B877,'Cleaned Responses'!$1:$82,MATCH(E$1,'Cleaned Responses'!$1:$1,0),FALSE)</f>
        <v>#N/A</v>
      </c>
      <c r="F877" s="6" t="e">
        <f>VLOOKUP($A877&amp;$B877,'Cleaned Responses'!$1:$82,MATCH(F$1,'Cleaned Responses'!$1:$1,0),FALSE)</f>
        <v>#N/A</v>
      </c>
      <c r="G877" s="6" t="e">
        <f t="shared" si="308"/>
        <v>#N/A</v>
      </c>
      <c r="H877" s="6" t="e">
        <f>VLOOKUP($A877&amp;$B877,'Cleaned Responses'!$1:$82,MATCH(H$1,'Cleaned Responses'!$1:$1,0),FALSE)</f>
        <v>#N/A</v>
      </c>
      <c r="I877" s="6" t="e">
        <f>VLOOKUP($A877&amp;$B877,'Cleaned Responses'!$1:$82,MATCH(I$1,'Cleaned Responses'!$1:$1,0),FALSE)</f>
        <v>#N/A</v>
      </c>
      <c r="J877" s="6" t="e">
        <f>VLOOKUP($A877&amp;$B877,'Cleaned Responses'!$1:$82,MATCH(J$1,'Cleaned Responses'!$1:$1,0),FALSE)</f>
        <v>#N/A</v>
      </c>
      <c r="K877" s="6" t="e">
        <f>VLOOKUP($A877&amp;$B877,'Cleaned Responses'!$1:$82,MATCH(K$1,'Cleaned Responses'!$1:$1,0),FALSE)</f>
        <v>#N/A</v>
      </c>
      <c r="L877" s="6" t="e">
        <f>VLOOKUP($A877&amp;$B877,'Cleaned Responses'!$1:$82,MATCH(L$1,'Cleaned Responses'!$1:$1,0),FALSE)</f>
        <v>#N/A</v>
      </c>
      <c r="M877" s="6" t="e">
        <f>VLOOKUP($A877&amp;$B877,'Cleaned Responses'!$1:$82,MATCH(M$1,'Cleaned Responses'!$1:$1,0),FALSE)</f>
        <v>#N/A</v>
      </c>
      <c r="N877" s="8" t="e">
        <f t="shared" si="309"/>
        <v>#N/A</v>
      </c>
      <c r="O877" s="8" t="e">
        <f t="shared" si="310"/>
        <v>#N/A</v>
      </c>
      <c r="P877" s="8" t="e">
        <f t="shared" si="311"/>
        <v>#N/A</v>
      </c>
      <c r="Q877" s="6"/>
      <c r="R877" s="6"/>
      <c r="S877" s="6"/>
      <c r="T877" s="6"/>
      <c r="U877" s="8" t="e">
        <f t="shared" si="312"/>
        <v>#N/A</v>
      </c>
      <c r="V877" s="6" t="e">
        <f>VLOOKUP($A877&amp;$B877,'Cleaned Responses'!$1:$82,MATCH(V$1,'Cleaned Responses'!$1:$1,0),FALSE)</f>
        <v>#N/A</v>
      </c>
      <c r="W877" s="6" t="e">
        <f>VLOOKUP($A877&amp;$B877,'Cleaned Responses'!$1:$82,MATCH(W$1,'Cleaned Responses'!$1:$1,0),FALSE)</f>
        <v>#N/A</v>
      </c>
      <c r="X877" s="9" t="e">
        <f t="shared" si="313"/>
        <v>#N/A</v>
      </c>
      <c r="Y877" s="9" t="e">
        <f t="shared" si="314"/>
        <v>#N/A</v>
      </c>
      <c r="Z877" s="6" t="e">
        <f>VLOOKUP($A877&amp;$B877,'Cleaned Responses'!$1:$82,MATCH(Z$1,'Cleaned Responses'!$1:$1,0),FALSE)</f>
        <v>#N/A</v>
      </c>
      <c r="AA877" s="6" t="e">
        <f>VLOOKUP($A877&amp;$B877,'Cleaned Responses'!$1:$82,MATCH(AA$1,'Cleaned Responses'!$1:$1,0),FALSE)</f>
        <v>#N/A</v>
      </c>
      <c r="AB877" s="6" t="e">
        <f>VLOOKUP($A877&amp;$B877,'Cleaned Responses'!$1:$82,MATCH(AB$1,'Cleaned Responses'!$1:$1,0),FALSE)</f>
        <v>#N/A</v>
      </c>
      <c r="AC877" s="6" t="e">
        <f>VLOOKUP($A877&amp;$B877,'Cleaned Responses'!$1:$82,MATCH(AC$1,'Cleaned Responses'!$1:$1,0),FALSE)</f>
        <v>#N/A</v>
      </c>
      <c r="AD877" s="6" t="e">
        <f>VLOOKUP($A877&amp;$B877,'Cleaned Responses'!$1:$82,MATCH(AD$1,'Cleaned Responses'!$1:$1,0),FALSE)</f>
        <v>#N/A</v>
      </c>
      <c r="AE877" s="6" t="e">
        <f>VLOOKUP($A877&amp;$B877,'Cleaned Responses'!$1:$82,MATCH(AE$1,'Cleaned Responses'!$1:$1,0),FALSE)</f>
        <v>#N/A</v>
      </c>
      <c r="AF877" s="6" t="e">
        <f>VLOOKUP($A877&amp;$B877,'Cleaned Responses'!$1:$82,MATCH(AF$1,'Cleaned Responses'!$1:$1,0),FALSE)</f>
        <v>#N/A</v>
      </c>
      <c r="AG877" s="6" t="e">
        <f>VLOOKUP($A877&amp;$B877,'Cleaned Responses'!$1:$82,MATCH(AG$1,'Cleaned Responses'!$1:$1,0),FALSE)</f>
        <v>#N/A</v>
      </c>
      <c r="AH877" s="6" t="e">
        <f t="shared" si="315"/>
        <v>#N/A</v>
      </c>
      <c r="AI877" s="7" t="e">
        <f>VLOOKUP($A877&amp;$B877,'Cleaned Responses'!$1:$82,MATCH(AI$1,'Cleaned Responses'!$1:$1,0),FALSE)/100</f>
        <v>#N/A</v>
      </c>
      <c r="AJ877" s="7" t="e">
        <f>VLOOKUP($A877&amp;$B877,'Cleaned Responses'!$1:$82,MATCH(AJ$1,'Cleaned Responses'!$1:$1,0),FALSE)/100</f>
        <v>#N/A</v>
      </c>
      <c r="AK877" s="7" t="e">
        <f>VLOOKUP($A877&amp;$B877,'Cleaned Responses'!$1:$82,MATCH(AK$1,'Cleaned Responses'!$1:$1,0),FALSE)/100</f>
        <v>#N/A</v>
      </c>
      <c r="AL877" s="7" t="e">
        <f>VLOOKUP($A877&amp;$B877,'Cleaned Responses'!$1:$82,MATCH(AL$1,'Cleaned Responses'!$1:$1,0),FALSE)/100</f>
        <v>#N/A</v>
      </c>
      <c r="AM877" s="7" t="e">
        <f>VLOOKUP($A877&amp;$B877,'Cleaned Responses'!$1:$82,MATCH(AM$1,'Cleaned Responses'!$1:$1,0),FALSE)/100</f>
        <v>#N/A</v>
      </c>
      <c r="AN877" s="7" t="e">
        <f>VLOOKUP($A877&amp;$B877,'Cleaned Responses'!$1:$82,MATCH(AN$1,'Cleaned Responses'!$1:$1,0),FALSE)/100</f>
        <v>#N/A</v>
      </c>
      <c r="AO877" s="7" t="e">
        <f>VLOOKUP($A877&amp;$B877,'Cleaned Responses'!$1:$82,MATCH(AO$1,'Cleaned Responses'!$1:$1,0),FALSE)/100</f>
        <v>#N/A</v>
      </c>
      <c r="AP877" s="7" t="e">
        <f>VLOOKUP($A877&amp;$B877,'Cleaned Responses'!$1:$82,MATCH(AP$1,'Cleaned Responses'!$1:$1,0),FALSE)/100</f>
        <v>#N/A</v>
      </c>
      <c r="AQ877" s="7" t="e">
        <f>VLOOKUP($A877&amp;$B877,'Cleaned Responses'!$1:$82,MATCH(AQ$1,'Cleaned Responses'!$1:$1,0),FALSE)/100</f>
        <v>#N/A</v>
      </c>
      <c r="AR877" s="7" t="e">
        <f>VLOOKUP($A877&amp;$B877,'Cleaned Responses'!$1:$82,MATCH(AR$1,'Cleaned Responses'!$1:$1,0),FALSE)/100</f>
        <v>#N/A</v>
      </c>
      <c r="AS877" s="7" t="e">
        <f>VLOOKUP($A877&amp;$B877,'Cleaned Responses'!$1:$82,MATCH(AS$1,'Cleaned Responses'!$1:$1,0),FALSE)/100</f>
        <v>#N/A</v>
      </c>
      <c r="AT877" s="7" t="e">
        <f>VLOOKUP($A877&amp;$B877,'Cleaned Responses'!$1:$82,MATCH(AT$1,'Cleaned Responses'!$1:$1,0),FALSE)/100</f>
        <v>#N/A</v>
      </c>
      <c r="AU877" s="7" t="e">
        <f>VLOOKUP($A877&amp;$B877,'Cleaned Responses'!$1:$82,MATCH(AU$1,'Cleaned Responses'!$1:$1,0),FALSE)/100</f>
        <v>#N/A</v>
      </c>
      <c r="AV877" s="7" t="e">
        <f>VLOOKUP($A877&amp;$B877,'Cleaned Responses'!$1:$82,MATCH(AV$1,'Cleaned Responses'!$1:$1,0),FALSE)/100</f>
        <v>#N/A</v>
      </c>
      <c r="AW877" s="7" t="e">
        <f>VLOOKUP($A877&amp;$B877,'Cleaned Responses'!$1:$82,MATCH(AW$1,'Cleaned Responses'!$1:$1,0),FALSE)/100</f>
        <v>#N/A</v>
      </c>
      <c r="AX877" s="7" t="e">
        <f>VLOOKUP($A877&amp;$B877,'Cleaned Responses'!$1:$82,MATCH(AX$1,'Cleaned Responses'!$1:$1,0),FALSE)/100</f>
        <v>#N/A</v>
      </c>
      <c r="AY877" s="7" t="e">
        <f>VLOOKUP($A877&amp;$B877,'Cleaned Responses'!$1:$82,MATCH(AY$1,'Cleaned Responses'!$1:$1,0),FALSE)/100</f>
        <v>#N/A</v>
      </c>
      <c r="AZ877" s="7" t="e">
        <f>VLOOKUP($A877&amp;$B877,'Cleaned Responses'!$1:$82,MATCH(AZ$1,'Cleaned Responses'!$1:$1,0),FALSE)/100</f>
        <v>#N/A</v>
      </c>
      <c r="BA877" s="7" t="e">
        <f>VLOOKUP($A877&amp;$B877,'Cleaned Responses'!$1:$82,MATCH(BA$1,'Cleaned Responses'!$1:$1,0),FALSE)/100</f>
        <v>#N/A</v>
      </c>
      <c r="BB877" s="7"/>
      <c r="BC877" s="6" t="e">
        <f>VLOOKUP($A877&amp;$B877,'Cleaned Responses'!$1:$82,MATCH(BC$1,'Cleaned Responses'!$1:$1,0),FALSE)</f>
        <v>#N/A</v>
      </c>
      <c r="BD877" s="6" t="e">
        <f>VLOOKUP($A877&amp;$B877,'Cleaned Responses'!$1:$82,MATCH(BD$1,'Cleaned Responses'!$1:$1,0),FALSE)</f>
        <v>#N/A</v>
      </c>
      <c r="BE877" t="e">
        <f>VLOOKUP($A877&amp;$B877,'Cleaned Responses'!$1:$82,MATCH(BE$1,'Cleaned Responses'!$1:$1,0),FALSE)/100</f>
        <v>#N/A</v>
      </c>
      <c r="BF877" t="e">
        <f>VLOOKUP($A877&amp;$B877,'Cleaned Responses'!$1:$82,MATCH(BF$1,'Cleaned Responses'!$1:$1,0),FALSE)/100</f>
        <v>#N/A</v>
      </c>
      <c r="BG877" t="e">
        <f>VLOOKUP($A877&amp;$B877,'Cleaned Responses'!$1:$82,MATCH(BG$1,'Cleaned Responses'!$1:$1,0),FALSE)/100</f>
        <v>#N/A</v>
      </c>
      <c r="BH877" t="e">
        <f t="shared" si="294"/>
        <v>#N/A</v>
      </c>
      <c r="BI877" t="e">
        <f t="shared" si="295"/>
        <v>#N/A</v>
      </c>
      <c r="BJ877" t="e">
        <f t="shared" si="296"/>
        <v>#N/A</v>
      </c>
      <c r="BK877" t="e">
        <f>VLOOKUP($A877&amp;$B877,'Cleaned Responses'!$1:$82,MATCH(BK$1,'Cleaned Responses'!$1:$1,0),FALSE)/100</f>
        <v>#N/A</v>
      </c>
      <c r="BL877" t="e">
        <f>VLOOKUP($A877&amp;$B877,'Cleaned Responses'!$1:$82,MATCH(BL$1,'Cleaned Responses'!$1:$1,0),FALSE)/100</f>
        <v>#N/A</v>
      </c>
      <c r="BM877" t="e">
        <f>VLOOKUP($A877&amp;$B877,'Cleaned Responses'!$1:$82,MATCH(BM$1,'Cleaned Responses'!$1:$1,0),FALSE)/100</f>
        <v>#N/A</v>
      </c>
      <c r="BN877" t="e">
        <f>VLOOKUP($A877&amp;$B877,'Cleaned Responses'!$1:$82,MATCH(BN$1,'Cleaned Responses'!$1:$1,0),FALSE)/100</f>
        <v>#N/A</v>
      </c>
      <c r="BO877" t="e">
        <f>VLOOKUP($A877&amp;$B877,'Cleaned Responses'!$1:$82,MATCH(BO$1,'Cleaned Responses'!$1:$1,0),FALSE)/100</f>
        <v>#N/A</v>
      </c>
      <c r="BP877" t="e">
        <f>VLOOKUP($A877&amp;$B877,'Cleaned Responses'!$1:$82,MATCH(BP$1,'Cleaned Responses'!$1:$1,0),FALSE)/100</f>
        <v>#N/A</v>
      </c>
      <c r="BQ877" t="e">
        <f>VLOOKUP($A877&amp;$B877,'Cleaned Responses'!$1:$82,MATCH(BQ$1,'Cleaned Responses'!$1:$1,0),FALSE)/100</f>
        <v>#N/A</v>
      </c>
      <c r="BR877" t="e">
        <f>VLOOKUP($A877&amp;$B877,'Cleaned Responses'!$1:$82,MATCH(BR$1,'Cleaned Responses'!$1:$1,0),FALSE)/100</f>
        <v>#N/A</v>
      </c>
      <c r="BS877" t="e">
        <f>VLOOKUP($A877&amp;$B877,'Cleaned Responses'!$1:$82,MATCH(BS$1,'Cleaned Responses'!$1:$1,0),FALSE)/100</f>
        <v>#N/A</v>
      </c>
      <c r="BT877" t="e">
        <f>VLOOKUP($A877&amp;$B877,'Cleaned Responses'!$1:$82,MATCH(BT$1,'Cleaned Responses'!$1:$1,0),FALSE)/100</f>
        <v>#N/A</v>
      </c>
      <c r="BU877" t="e">
        <f>VLOOKUP($A877&amp;$B877,'Cleaned Responses'!$1:$82,MATCH(BU$1,'Cleaned Responses'!$1:$1,0),FALSE)/100</f>
        <v>#N/A</v>
      </c>
      <c r="BV877" t="e">
        <f>VLOOKUP($A877&amp;$B877,'Cleaned Responses'!$1:$82,MATCH(BV$1,'Cleaned Responses'!$1:$1,0),FALSE)/100</f>
        <v>#N/A</v>
      </c>
      <c r="BW877" t="e">
        <f t="shared" si="297"/>
        <v>#N/A</v>
      </c>
      <c r="BX877" t="e">
        <f t="shared" si="298"/>
        <v>#N/A</v>
      </c>
      <c r="BY877" t="e">
        <f t="shared" si="299"/>
        <v>#N/A</v>
      </c>
      <c r="BZ877" t="e">
        <f t="shared" si="300"/>
        <v>#N/A</v>
      </c>
      <c r="CA877" t="e">
        <f t="shared" si="301"/>
        <v>#N/A</v>
      </c>
      <c r="CB877" t="e">
        <f t="shared" si="302"/>
        <v>#N/A</v>
      </c>
      <c r="CC877" t="e">
        <f t="shared" si="303"/>
        <v>#N/A</v>
      </c>
      <c r="CD877" t="e">
        <f t="shared" si="304"/>
        <v>#N/A</v>
      </c>
      <c r="CE877" t="e">
        <f t="shared" si="305"/>
        <v>#N/A</v>
      </c>
      <c r="CF877" t="e">
        <f t="shared" si="306"/>
        <v>#N/A</v>
      </c>
      <c r="CG877" t="e">
        <f t="shared" si="307"/>
        <v>#N/A</v>
      </c>
    </row>
    <row r="878" spans="1:85" ht="20" customHeight="1" x14ac:dyDescent="0.25">
      <c r="A878" s="187"/>
      <c r="B878" s="6"/>
      <c r="C878" s="6" t="e">
        <f>VLOOKUP($A878&amp;$B878,'Cleaned Responses'!$1:$82,MATCH($C$1,'Cleaned Responses'!$1:$1,0),FALSE)</f>
        <v>#N/A</v>
      </c>
      <c r="D878" s="6" t="e">
        <f>VLOOKUP($A878&amp;$B878,'Cleaned Responses'!$1:$82,MATCH(D$1,'Cleaned Responses'!$1:$1,0),FALSE)</f>
        <v>#N/A</v>
      </c>
      <c r="E878" s="6" t="e">
        <f>VLOOKUP($A878&amp;$B878,'Cleaned Responses'!$1:$82,MATCH(E$1,'Cleaned Responses'!$1:$1,0),FALSE)</f>
        <v>#N/A</v>
      </c>
      <c r="F878" s="6" t="e">
        <f>VLOOKUP($A878&amp;$B878,'Cleaned Responses'!$1:$82,MATCH(F$1,'Cleaned Responses'!$1:$1,0),FALSE)</f>
        <v>#N/A</v>
      </c>
      <c r="G878" s="6" t="e">
        <f t="shared" si="308"/>
        <v>#N/A</v>
      </c>
      <c r="H878" s="6" t="e">
        <f>VLOOKUP($A878&amp;$B878,'Cleaned Responses'!$1:$82,MATCH(H$1,'Cleaned Responses'!$1:$1,0),FALSE)</f>
        <v>#N/A</v>
      </c>
      <c r="I878" s="6" t="e">
        <f>VLOOKUP($A878&amp;$B878,'Cleaned Responses'!$1:$82,MATCH(I$1,'Cleaned Responses'!$1:$1,0),FALSE)</f>
        <v>#N/A</v>
      </c>
      <c r="J878" s="6" t="e">
        <f>VLOOKUP($A878&amp;$B878,'Cleaned Responses'!$1:$82,MATCH(J$1,'Cleaned Responses'!$1:$1,0),FALSE)</f>
        <v>#N/A</v>
      </c>
      <c r="K878" s="6" t="e">
        <f>VLOOKUP($A878&amp;$B878,'Cleaned Responses'!$1:$82,MATCH(K$1,'Cleaned Responses'!$1:$1,0),FALSE)</f>
        <v>#N/A</v>
      </c>
      <c r="L878" s="6" t="e">
        <f>VLOOKUP($A878&amp;$B878,'Cleaned Responses'!$1:$82,MATCH(L$1,'Cleaned Responses'!$1:$1,0),FALSE)</f>
        <v>#N/A</v>
      </c>
      <c r="M878" s="6" t="e">
        <f>VLOOKUP($A878&amp;$B878,'Cleaned Responses'!$1:$82,MATCH(M$1,'Cleaned Responses'!$1:$1,0),FALSE)</f>
        <v>#N/A</v>
      </c>
      <c r="N878" s="8" t="e">
        <f t="shared" si="309"/>
        <v>#N/A</v>
      </c>
      <c r="O878" s="8" t="e">
        <f t="shared" si="310"/>
        <v>#N/A</v>
      </c>
      <c r="P878" s="8" t="e">
        <f t="shared" si="311"/>
        <v>#N/A</v>
      </c>
      <c r="Q878" s="6"/>
      <c r="R878" s="6"/>
      <c r="S878" s="6"/>
      <c r="T878" s="6"/>
      <c r="U878" s="8" t="e">
        <f t="shared" si="312"/>
        <v>#N/A</v>
      </c>
      <c r="V878" s="6" t="e">
        <f>VLOOKUP($A878&amp;$B878,'Cleaned Responses'!$1:$82,MATCH(V$1,'Cleaned Responses'!$1:$1,0),FALSE)</f>
        <v>#N/A</v>
      </c>
      <c r="W878" s="6" t="e">
        <f>VLOOKUP($A878&amp;$B878,'Cleaned Responses'!$1:$82,MATCH(W$1,'Cleaned Responses'!$1:$1,0),FALSE)</f>
        <v>#N/A</v>
      </c>
      <c r="X878" s="9" t="e">
        <f t="shared" si="313"/>
        <v>#N/A</v>
      </c>
      <c r="Y878" s="9" t="e">
        <f t="shared" si="314"/>
        <v>#N/A</v>
      </c>
      <c r="Z878" s="6" t="e">
        <f>VLOOKUP($A878&amp;$B878,'Cleaned Responses'!$1:$82,MATCH(Z$1,'Cleaned Responses'!$1:$1,0),FALSE)</f>
        <v>#N/A</v>
      </c>
      <c r="AA878" s="6" t="e">
        <f>VLOOKUP($A878&amp;$B878,'Cleaned Responses'!$1:$82,MATCH(AA$1,'Cleaned Responses'!$1:$1,0),FALSE)</f>
        <v>#N/A</v>
      </c>
      <c r="AB878" s="6" t="e">
        <f>VLOOKUP($A878&amp;$B878,'Cleaned Responses'!$1:$82,MATCH(AB$1,'Cleaned Responses'!$1:$1,0),FALSE)</f>
        <v>#N/A</v>
      </c>
      <c r="AC878" s="6" t="e">
        <f>VLOOKUP($A878&amp;$B878,'Cleaned Responses'!$1:$82,MATCH(AC$1,'Cleaned Responses'!$1:$1,0),FALSE)</f>
        <v>#N/A</v>
      </c>
      <c r="AD878" s="6" t="e">
        <f>VLOOKUP($A878&amp;$B878,'Cleaned Responses'!$1:$82,MATCH(AD$1,'Cleaned Responses'!$1:$1,0),FALSE)</f>
        <v>#N/A</v>
      </c>
      <c r="AE878" s="6" t="e">
        <f>VLOOKUP($A878&amp;$B878,'Cleaned Responses'!$1:$82,MATCH(AE$1,'Cleaned Responses'!$1:$1,0),FALSE)</f>
        <v>#N/A</v>
      </c>
      <c r="AF878" s="6" t="e">
        <f>VLOOKUP($A878&amp;$B878,'Cleaned Responses'!$1:$82,MATCH(AF$1,'Cleaned Responses'!$1:$1,0),FALSE)</f>
        <v>#N/A</v>
      </c>
      <c r="AG878" s="6" t="e">
        <f>VLOOKUP($A878&amp;$B878,'Cleaned Responses'!$1:$82,MATCH(AG$1,'Cleaned Responses'!$1:$1,0),FALSE)</f>
        <v>#N/A</v>
      </c>
      <c r="AH878" s="6" t="e">
        <f t="shared" si="315"/>
        <v>#N/A</v>
      </c>
      <c r="AI878" s="7" t="e">
        <f>VLOOKUP($A878&amp;$B878,'Cleaned Responses'!$1:$82,MATCH(AI$1,'Cleaned Responses'!$1:$1,0),FALSE)/100</f>
        <v>#N/A</v>
      </c>
      <c r="AJ878" s="7" t="e">
        <f>VLOOKUP($A878&amp;$B878,'Cleaned Responses'!$1:$82,MATCH(AJ$1,'Cleaned Responses'!$1:$1,0),FALSE)/100</f>
        <v>#N/A</v>
      </c>
      <c r="AK878" s="7" t="e">
        <f>VLOOKUP($A878&amp;$B878,'Cleaned Responses'!$1:$82,MATCH(AK$1,'Cleaned Responses'!$1:$1,0),FALSE)/100</f>
        <v>#N/A</v>
      </c>
      <c r="AL878" s="7" t="e">
        <f>VLOOKUP($A878&amp;$B878,'Cleaned Responses'!$1:$82,MATCH(AL$1,'Cleaned Responses'!$1:$1,0),FALSE)/100</f>
        <v>#N/A</v>
      </c>
      <c r="AM878" s="7" t="e">
        <f>VLOOKUP($A878&amp;$B878,'Cleaned Responses'!$1:$82,MATCH(AM$1,'Cleaned Responses'!$1:$1,0),FALSE)/100</f>
        <v>#N/A</v>
      </c>
      <c r="AN878" s="7" t="e">
        <f>VLOOKUP($A878&amp;$B878,'Cleaned Responses'!$1:$82,MATCH(AN$1,'Cleaned Responses'!$1:$1,0),FALSE)/100</f>
        <v>#N/A</v>
      </c>
      <c r="AO878" s="7" t="e">
        <f>VLOOKUP($A878&amp;$B878,'Cleaned Responses'!$1:$82,MATCH(AO$1,'Cleaned Responses'!$1:$1,0),FALSE)/100</f>
        <v>#N/A</v>
      </c>
      <c r="AP878" s="7" t="e">
        <f>VLOOKUP($A878&amp;$B878,'Cleaned Responses'!$1:$82,MATCH(AP$1,'Cleaned Responses'!$1:$1,0),FALSE)/100</f>
        <v>#N/A</v>
      </c>
      <c r="AQ878" s="7" t="e">
        <f>VLOOKUP($A878&amp;$B878,'Cleaned Responses'!$1:$82,MATCH(AQ$1,'Cleaned Responses'!$1:$1,0),FALSE)/100</f>
        <v>#N/A</v>
      </c>
      <c r="AR878" s="7" t="e">
        <f>VLOOKUP($A878&amp;$B878,'Cleaned Responses'!$1:$82,MATCH(AR$1,'Cleaned Responses'!$1:$1,0),FALSE)/100</f>
        <v>#N/A</v>
      </c>
      <c r="AS878" s="7" t="e">
        <f>VLOOKUP($A878&amp;$B878,'Cleaned Responses'!$1:$82,MATCH(AS$1,'Cleaned Responses'!$1:$1,0),FALSE)/100</f>
        <v>#N/A</v>
      </c>
      <c r="AT878" s="7" t="e">
        <f>VLOOKUP($A878&amp;$B878,'Cleaned Responses'!$1:$82,MATCH(AT$1,'Cleaned Responses'!$1:$1,0),FALSE)/100</f>
        <v>#N/A</v>
      </c>
      <c r="AU878" s="7" t="e">
        <f>VLOOKUP($A878&amp;$B878,'Cleaned Responses'!$1:$82,MATCH(AU$1,'Cleaned Responses'!$1:$1,0),FALSE)/100</f>
        <v>#N/A</v>
      </c>
      <c r="AV878" s="7" t="e">
        <f>VLOOKUP($A878&amp;$B878,'Cleaned Responses'!$1:$82,MATCH(AV$1,'Cleaned Responses'!$1:$1,0),FALSE)/100</f>
        <v>#N/A</v>
      </c>
      <c r="AW878" s="7" t="e">
        <f>VLOOKUP($A878&amp;$B878,'Cleaned Responses'!$1:$82,MATCH(AW$1,'Cleaned Responses'!$1:$1,0),FALSE)/100</f>
        <v>#N/A</v>
      </c>
      <c r="AX878" s="7" t="e">
        <f>VLOOKUP($A878&amp;$B878,'Cleaned Responses'!$1:$82,MATCH(AX$1,'Cleaned Responses'!$1:$1,0),FALSE)/100</f>
        <v>#N/A</v>
      </c>
      <c r="AY878" s="7" t="e">
        <f>VLOOKUP($A878&amp;$B878,'Cleaned Responses'!$1:$82,MATCH(AY$1,'Cleaned Responses'!$1:$1,0),FALSE)/100</f>
        <v>#N/A</v>
      </c>
      <c r="AZ878" s="7" t="e">
        <f>VLOOKUP($A878&amp;$B878,'Cleaned Responses'!$1:$82,MATCH(AZ$1,'Cleaned Responses'!$1:$1,0),FALSE)/100</f>
        <v>#N/A</v>
      </c>
      <c r="BA878" s="7" t="e">
        <f>VLOOKUP($A878&amp;$B878,'Cleaned Responses'!$1:$82,MATCH(BA$1,'Cleaned Responses'!$1:$1,0),FALSE)/100</f>
        <v>#N/A</v>
      </c>
      <c r="BB878" s="7"/>
      <c r="BC878" s="6" t="e">
        <f>VLOOKUP($A878&amp;$B878,'Cleaned Responses'!$1:$82,MATCH(BC$1,'Cleaned Responses'!$1:$1,0),FALSE)</f>
        <v>#N/A</v>
      </c>
      <c r="BD878" s="6" t="e">
        <f>VLOOKUP($A878&amp;$B878,'Cleaned Responses'!$1:$82,MATCH(BD$1,'Cleaned Responses'!$1:$1,0),FALSE)</f>
        <v>#N/A</v>
      </c>
      <c r="BE878" t="e">
        <f>VLOOKUP($A878&amp;$B878,'Cleaned Responses'!$1:$82,MATCH(BE$1,'Cleaned Responses'!$1:$1,0),FALSE)/100</f>
        <v>#N/A</v>
      </c>
      <c r="BF878" t="e">
        <f>VLOOKUP($A878&amp;$B878,'Cleaned Responses'!$1:$82,MATCH(BF$1,'Cleaned Responses'!$1:$1,0),FALSE)/100</f>
        <v>#N/A</v>
      </c>
      <c r="BG878" t="e">
        <f>VLOOKUP($A878&amp;$B878,'Cleaned Responses'!$1:$82,MATCH(BG$1,'Cleaned Responses'!$1:$1,0),FALSE)/100</f>
        <v>#N/A</v>
      </c>
      <c r="BH878" t="e">
        <f t="shared" si="294"/>
        <v>#N/A</v>
      </c>
      <c r="BI878" t="e">
        <f t="shared" si="295"/>
        <v>#N/A</v>
      </c>
      <c r="BJ878" t="e">
        <f t="shared" si="296"/>
        <v>#N/A</v>
      </c>
      <c r="BK878" t="e">
        <f>VLOOKUP($A878&amp;$B878,'Cleaned Responses'!$1:$82,MATCH(BK$1,'Cleaned Responses'!$1:$1,0),FALSE)/100</f>
        <v>#N/A</v>
      </c>
      <c r="BL878" t="e">
        <f>VLOOKUP($A878&amp;$B878,'Cleaned Responses'!$1:$82,MATCH(BL$1,'Cleaned Responses'!$1:$1,0),FALSE)/100</f>
        <v>#N/A</v>
      </c>
      <c r="BM878" t="e">
        <f>VLOOKUP($A878&amp;$B878,'Cleaned Responses'!$1:$82,MATCH(BM$1,'Cleaned Responses'!$1:$1,0),FALSE)/100</f>
        <v>#N/A</v>
      </c>
      <c r="BN878" t="e">
        <f>VLOOKUP($A878&amp;$B878,'Cleaned Responses'!$1:$82,MATCH(BN$1,'Cleaned Responses'!$1:$1,0),FALSE)/100</f>
        <v>#N/A</v>
      </c>
      <c r="BO878" t="e">
        <f>VLOOKUP($A878&amp;$B878,'Cleaned Responses'!$1:$82,MATCH(BO$1,'Cleaned Responses'!$1:$1,0),FALSE)/100</f>
        <v>#N/A</v>
      </c>
      <c r="BP878" t="e">
        <f>VLOOKUP($A878&amp;$B878,'Cleaned Responses'!$1:$82,MATCH(BP$1,'Cleaned Responses'!$1:$1,0),FALSE)/100</f>
        <v>#N/A</v>
      </c>
      <c r="BQ878" t="e">
        <f>VLOOKUP($A878&amp;$B878,'Cleaned Responses'!$1:$82,MATCH(BQ$1,'Cleaned Responses'!$1:$1,0),FALSE)/100</f>
        <v>#N/A</v>
      </c>
      <c r="BR878" t="e">
        <f>VLOOKUP($A878&amp;$B878,'Cleaned Responses'!$1:$82,MATCH(BR$1,'Cleaned Responses'!$1:$1,0),FALSE)/100</f>
        <v>#N/A</v>
      </c>
      <c r="BS878" t="e">
        <f>VLOOKUP($A878&amp;$B878,'Cleaned Responses'!$1:$82,MATCH(BS$1,'Cleaned Responses'!$1:$1,0),FALSE)/100</f>
        <v>#N/A</v>
      </c>
      <c r="BT878" t="e">
        <f>VLOOKUP($A878&amp;$B878,'Cleaned Responses'!$1:$82,MATCH(BT$1,'Cleaned Responses'!$1:$1,0),FALSE)/100</f>
        <v>#N/A</v>
      </c>
      <c r="BU878" t="e">
        <f>VLOOKUP($A878&amp;$B878,'Cleaned Responses'!$1:$82,MATCH(BU$1,'Cleaned Responses'!$1:$1,0),FALSE)/100</f>
        <v>#N/A</v>
      </c>
      <c r="BV878" t="e">
        <f>VLOOKUP($A878&amp;$B878,'Cleaned Responses'!$1:$82,MATCH(BV$1,'Cleaned Responses'!$1:$1,0),FALSE)/100</f>
        <v>#N/A</v>
      </c>
      <c r="BW878" t="e">
        <f t="shared" si="297"/>
        <v>#N/A</v>
      </c>
      <c r="BX878" t="e">
        <f t="shared" si="298"/>
        <v>#N/A</v>
      </c>
      <c r="BY878" t="e">
        <f t="shared" si="299"/>
        <v>#N/A</v>
      </c>
      <c r="BZ878" t="e">
        <f t="shared" si="300"/>
        <v>#N/A</v>
      </c>
      <c r="CA878" t="e">
        <f t="shared" si="301"/>
        <v>#N/A</v>
      </c>
      <c r="CB878" t="e">
        <f t="shared" si="302"/>
        <v>#N/A</v>
      </c>
      <c r="CC878" t="e">
        <f t="shared" si="303"/>
        <v>#N/A</v>
      </c>
      <c r="CD878" t="e">
        <f t="shared" si="304"/>
        <v>#N/A</v>
      </c>
      <c r="CE878" t="e">
        <f t="shared" si="305"/>
        <v>#N/A</v>
      </c>
      <c r="CF878" t="e">
        <f t="shared" si="306"/>
        <v>#N/A</v>
      </c>
      <c r="CG878" t="e">
        <f t="shared" si="307"/>
        <v>#N/A</v>
      </c>
    </row>
    <row r="879" spans="1:85" ht="20" customHeight="1" x14ac:dyDescent="0.25">
      <c r="A879" s="187"/>
      <c r="B879" s="6"/>
      <c r="C879" s="6" t="e">
        <f>VLOOKUP($A879&amp;$B879,'Cleaned Responses'!$1:$82,MATCH($C$1,'Cleaned Responses'!$1:$1,0),FALSE)</f>
        <v>#N/A</v>
      </c>
      <c r="D879" s="6" t="e">
        <f>VLOOKUP($A879&amp;$B879,'Cleaned Responses'!$1:$82,MATCH(D$1,'Cleaned Responses'!$1:$1,0),FALSE)</f>
        <v>#N/A</v>
      </c>
      <c r="E879" s="6" t="e">
        <f>VLOOKUP($A879&amp;$B879,'Cleaned Responses'!$1:$82,MATCH(E$1,'Cleaned Responses'!$1:$1,0),FALSE)</f>
        <v>#N/A</v>
      </c>
      <c r="F879" s="6" t="e">
        <f>VLOOKUP($A879&amp;$B879,'Cleaned Responses'!$1:$82,MATCH(F$1,'Cleaned Responses'!$1:$1,0),FALSE)</f>
        <v>#N/A</v>
      </c>
      <c r="G879" s="6" t="e">
        <f t="shared" si="308"/>
        <v>#N/A</v>
      </c>
      <c r="H879" s="6" t="e">
        <f>VLOOKUP($A879&amp;$B879,'Cleaned Responses'!$1:$82,MATCH(H$1,'Cleaned Responses'!$1:$1,0),FALSE)</f>
        <v>#N/A</v>
      </c>
      <c r="I879" s="6" t="e">
        <f>VLOOKUP($A879&amp;$B879,'Cleaned Responses'!$1:$82,MATCH(I$1,'Cleaned Responses'!$1:$1,0),FALSE)</f>
        <v>#N/A</v>
      </c>
      <c r="J879" s="6" t="e">
        <f>VLOOKUP($A879&amp;$B879,'Cleaned Responses'!$1:$82,MATCH(J$1,'Cleaned Responses'!$1:$1,0),FALSE)</f>
        <v>#N/A</v>
      </c>
      <c r="K879" s="6" t="e">
        <f>VLOOKUP($A879&amp;$B879,'Cleaned Responses'!$1:$82,MATCH(K$1,'Cleaned Responses'!$1:$1,0),FALSE)</f>
        <v>#N/A</v>
      </c>
      <c r="L879" s="6" t="e">
        <f>VLOOKUP($A879&amp;$B879,'Cleaned Responses'!$1:$82,MATCH(L$1,'Cleaned Responses'!$1:$1,0),FALSE)</f>
        <v>#N/A</v>
      </c>
      <c r="M879" s="6" t="e">
        <f>VLOOKUP($A879&amp;$B879,'Cleaned Responses'!$1:$82,MATCH(M$1,'Cleaned Responses'!$1:$1,0),FALSE)</f>
        <v>#N/A</v>
      </c>
      <c r="N879" s="8" t="e">
        <f t="shared" si="309"/>
        <v>#N/A</v>
      </c>
      <c r="O879" s="8" t="e">
        <f t="shared" si="310"/>
        <v>#N/A</v>
      </c>
      <c r="P879" s="8" t="e">
        <f t="shared" si="311"/>
        <v>#N/A</v>
      </c>
      <c r="Q879" s="6"/>
      <c r="R879" s="6"/>
      <c r="S879" s="6"/>
      <c r="T879" s="6"/>
      <c r="U879" s="8" t="e">
        <f t="shared" si="312"/>
        <v>#N/A</v>
      </c>
      <c r="V879" s="6" t="e">
        <f>VLOOKUP($A879&amp;$B879,'Cleaned Responses'!$1:$82,MATCH(V$1,'Cleaned Responses'!$1:$1,0),FALSE)</f>
        <v>#N/A</v>
      </c>
      <c r="W879" s="6" t="e">
        <f>VLOOKUP($A879&amp;$B879,'Cleaned Responses'!$1:$82,MATCH(W$1,'Cleaned Responses'!$1:$1,0),FALSE)</f>
        <v>#N/A</v>
      </c>
      <c r="X879" s="9" t="e">
        <f t="shared" si="313"/>
        <v>#N/A</v>
      </c>
      <c r="Y879" s="9" t="e">
        <f t="shared" si="314"/>
        <v>#N/A</v>
      </c>
      <c r="Z879" s="6" t="e">
        <f>VLOOKUP($A879&amp;$B879,'Cleaned Responses'!$1:$82,MATCH(Z$1,'Cleaned Responses'!$1:$1,0),FALSE)</f>
        <v>#N/A</v>
      </c>
      <c r="AA879" s="6" t="e">
        <f>VLOOKUP($A879&amp;$B879,'Cleaned Responses'!$1:$82,MATCH(AA$1,'Cleaned Responses'!$1:$1,0),FALSE)</f>
        <v>#N/A</v>
      </c>
      <c r="AB879" s="6" t="e">
        <f>VLOOKUP($A879&amp;$B879,'Cleaned Responses'!$1:$82,MATCH(AB$1,'Cleaned Responses'!$1:$1,0),FALSE)</f>
        <v>#N/A</v>
      </c>
      <c r="AC879" s="6" t="e">
        <f>VLOOKUP($A879&amp;$B879,'Cleaned Responses'!$1:$82,MATCH(AC$1,'Cleaned Responses'!$1:$1,0),FALSE)</f>
        <v>#N/A</v>
      </c>
      <c r="AD879" s="6" t="e">
        <f>VLOOKUP($A879&amp;$B879,'Cleaned Responses'!$1:$82,MATCH(AD$1,'Cleaned Responses'!$1:$1,0),FALSE)</f>
        <v>#N/A</v>
      </c>
      <c r="AE879" s="6" t="e">
        <f>VLOOKUP($A879&amp;$B879,'Cleaned Responses'!$1:$82,MATCH(AE$1,'Cleaned Responses'!$1:$1,0),FALSE)</f>
        <v>#N/A</v>
      </c>
      <c r="AF879" s="6" t="e">
        <f>VLOOKUP($A879&amp;$B879,'Cleaned Responses'!$1:$82,MATCH(AF$1,'Cleaned Responses'!$1:$1,0),FALSE)</f>
        <v>#N/A</v>
      </c>
      <c r="AG879" s="6" t="e">
        <f>VLOOKUP($A879&amp;$B879,'Cleaned Responses'!$1:$82,MATCH(AG$1,'Cleaned Responses'!$1:$1,0),FALSE)</f>
        <v>#N/A</v>
      </c>
      <c r="AH879" s="6" t="e">
        <f t="shared" si="315"/>
        <v>#N/A</v>
      </c>
      <c r="AI879" s="7" t="e">
        <f>VLOOKUP($A879&amp;$B879,'Cleaned Responses'!$1:$82,MATCH(AI$1,'Cleaned Responses'!$1:$1,0),FALSE)/100</f>
        <v>#N/A</v>
      </c>
      <c r="AJ879" s="7" t="e">
        <f>VLOOKUP($A879&amp;$B879,'Cleaned Responses'!$1:$82,MATCH(AJ$1,'Cleaned Responses'!$1:$1,0),FALSE)/100</f>
        <v>#N/A</v>
      </c>
      <c r="AK879" s="7" t="e">
        <f>VLOOKUP($A879&amp;$B879,'Cleaned Responses'!$1:$82,MATCH(AK$1,'Cleaned Responses'!$1:$1,0),FALSE)/100</f>
        <v>#N/A</v>
      </c>
      <c r="AL879" s="7" t="e">
        <f>VLOOKUP($A879&amp;$B879,'Cleaned Responses'!$1:$82,MATCH(AL$1,'Cleaned Responses'!$1:$1,0),FALSE)/100</f>
        <v>#N/A</v>
      </c>
      <c r="AM879" s="7" t="e">
        <f>VLOOKUP($A879&amp;$B879,'Cleaned Responses'!$1:$82,MATCH(AM$1,'Cleaned Responses'!$1:$1,0),FALSE)/100</f>
        <v>#N/A</v>
      </c>
      <c r="AN879" s="7" t="e">
        <f>VLOOKUP($A879&amp;$B879,'Cleaned Responses'!$1:$82,MATCH(AN$1,'Cleaned Responses'!$1:$1,0),FALSE)/100</f>
        <v>#N/A</v>
      </c>
      <c r="AO879" s="7" t="e">
        <f>VLOOKUP($A879&amp;$B879,'Cleaned Responses'!$1:$82,MATCH(AO$1,'Cleaned Responses'!$1:$1,0),FALSE)/100</f>
        <v>#N/A</v>
      </c>
      <c r="AP879" s="7" t="e">
        <f>VLOOKUP($A879&amp;$B879,'Cleaned Responses'!$1:$82,MATCH(AP$1,'Cleaned Responses'!$1:$1,0),FALSE)/100</f>
        <v>#N/A</v>
      </c>
      <c r="AQ879" s="7" t="e">
        <f>VLOOKUP($A879&amp;$B879,'Cleaned Responses'!$1:$82,MATCH(AQ$1,'Cleaned Responses'!$1:$1,0),FALSE)/100</f>
        <v>#N/A</v>
      </c>
      <c r="AR879" s="7" t="e">
        <f>VLOOKUP($A879&amp;$B879,'Cleaned Responses'!$1:$82,MATCH(AR$1,'Cleaned Responses'!$1:$1,0),FALSE)/100</f>
        <v>#N/A</v>
      </c>
      <c r="AS879" s="7" t="e">
        <f>VLOOKUP($A879&amp;$B879,'Cleaned Responses'!$1:$82,MATCH(AS$1,'Cleaned Responses'!$1:$1,0),FALSE)/100</f>
        <v>#N/A</v>
      </c>
      <c r="AT879" s="7" t="e">
        <f>VLOOKUP($A879&amp;$B879,'Cleaned Responses'!$1:$82,MATCH(AT$1,'Cleaned Responses'!$1:$1,0),FALSE)/100</f>
        <v>#N/A</v>
      </c>
      <c r="AU879" s="7" t="e">
        <f>VLOOKUP($A879&amp;$B879,'Cleaned Responses'!$1:$82,MATCH(AU$1,'Cleaned Responses'!$1:$1,0),FALSE)/100</f>
        <v>#N/A</v>
      </c>
      <c r="AV879" s="7" t="e">
        <f>VLOOKUP($A879&amp;$B879,'Cleaned Responses'!$1:$82,MATCH(AV$1,'Cleaned Responses'!$1:$1,0),FALSE)/100</f>
        <v>#N/A</v>
      </c>
      <c r="AW879" s="7" t="e">
        <f>VLOOKUP($A879&amp;$B879,'Cleaned Responses'!$1:$82,MATCH(AW$1,'Cleaned Responses'!$1:$1,0),FALSE)/100</f>
        <v>#N/A</v>
      </c>
      <c r="AX879" s="7" t="e">
        <f>VLOOKUP($A879&amp;$B879,'Cleaned Responses'!$1:$82,MATCH(AX$1,'Cleaned Responses'!$1:$1,0),FALSE)/100</f>
        <v>#N/A</v>
      </c>
      <c r="AY879" s="7" t="e">
        <f>VLOOKUP($A879&amp;$B879,'Cleaned Responses'!$1:$82,MATCH(AY$1,'Cleaned Responses'!$1:$1,0),FALSE)/100</f>
        <v>#N/A</v>
      </c>
      <c r="AZ879" s="7" t="e">
        <f>VLOOKUP($A879&amp;$B879,'Cleaned Responses'!$1:$82,MATCH(AZ$1,'Cleaned Responses'!$1:$1,0),FALSE)/100</f>
        <v>#N/A</v>
      </c>
      <c r="BA879" s="7" t="e">
        <f>VLOOKUP($A879&amp;$B879,'Cleaned Responses'!$1:$82,MATCH(BA$1,'Cleaned Responses'!$1:$1,0),FALSE)/100</f>
        <v>#N/A</v>
      </c>
      <c r="BB879" s="7"/>
      <c r="BC879" s="6" t="e">
        <f>VLOOKUP($A879&amp;$B879,'Cleaned Responses'!$1:$82,MATCH(BC$1,'Cleaned Responses'!$1:$1,0),FALSE)</f>
        <v>#N/A</v>
      </c>
      <c r="BD879" s="6" t="e">
        <f>VLOOKUP($A879&amp;$B879,'Cleaned Responses'!$1:$82,MATCH(BD$1,'Cleaned Responses'!$1:$1,0),FALSE)</f>
        <v>#N/A</v>
      </c>
      <c r="BE879" t="e">
        <f>VLOOKUP($A879&amp;$B879,'Cleaned Responses'!$1:$82,MATCH(BE$1,'Cleaned Responses'!$1:$1,0),FALSE)/100</f>
        <v>#N/A</v>
      </c>
      <c r="BF879" t="e">
        <f>VLOOKUP($A879&amp;$B879,'Cleaned Responses'!$1:$82,MATCH(BF$1,'Cleaned Responses'!$1:$1,0),FALSE)/100</f>
        <v>#N/A</v>
      </c>
      <c r="BG879" t="e">
        <f>VLOOKUP($A879&amp;$B879,'Cleaned Responses'!$1:$82,MATCH(BG$1,'Cleaned Responses'!$1:$1,0),FALSE)/100</f>
        <v>#N/A</v>
      </c>
      <c r="BH879" t="e">
        <f t="shared" si="294"/>
        <v>#N/A</v>
      </c>
      <c r="BI879" t="e">
        <f t="shared" si="295"/>
        <v>#N/A</v>
      </c>
      <c r="BJ879" t="e">
        <f t="shared" si="296"/>
        <v>#N/A</v>
      </c>
      <c r="BK879" t="e">
        <f>VLOOKUP($A879&amp;$B879,'Cleaned Responses'!$1:$82,MATCH(BK$1,'Cleaned Responses'!$1:$1,0),FALSE)/100</f>
        <v>#N/A</v>
      </c>
      <c r="BL879" t="e">
        <f>VLOOKUP($A879&amp;$B879,'Cleaned Responses'!$1:$82,MATCH(BL$1,'Cleaned Responses'!$1:$1,0),FALSE)/100</f>
        <v>#N/A</v>
      </c>
      <c r="BM879" t="e">
        <f>VLOOKUP($A879&amp;$B879,'Cleaned Responses'!$1:$82,MATCH(BM$1,'Cleaned Responses'!$1:$1,0),FALSE)/100</f>
        <v>#N/A</v>
      </c>
      <c r="BN879" t="e">
        <f>VLOOKUP($A879&amp;$B879,'Cleaned Responses'!$1:$82,MATCH(BN$1,'Cleaned Responses'!$1:$1,0),FALSE)/100</f>
        <v>#N/A</v>
      </c>
      <c r="BO879" t="e">
        <f>VLOOKUP($A879&amp;$B879,'Cleaned Responses'!$1:$82,MATCH(BO$1,'Cleaned Responses'!$1:$1,0),FALSE)/100</f>
        <v>#N/A</v>
      </c>
      <c r="BP879" t="e">
        <f>VLOOKUP($A879&amp;$B879,'Cleaned Responses'!$1:$82,MATCH(BP$1,'Cleaned Responses'!$1:$1,0),FALSE)/100</f>
        <v>#N/A</v>
      </c>
      <c r="BQ879" t="e">
        <f>VLOOKUP($A879&amp;$B879,'Cleaned Responses'!$1:$82,MATCH(BQ$1,'Cleaned Responses'!$1:$1,0),FALSE)/100</f>
        <v>#N/A</v>
      </c>
      <c r="BR879" t="e">
        <f>VLOOKUP($A879&amp;$B879,'Cleaned Responses'!$1:$82,MATCH(BR$1,'Cleaned Responses'!$1:$1,0),FALSE)/100</f>
        <v>#N/A</v>
      </c>
      <c r="BS879" t="e">
        <f>VLOOKUP($A879&amp;$B879,'Cleaned Responses'!$1:$82,MATCH(BS$1,'Cleaned Responses'!$1:$1,0),FALSE)/100</f>
        <v>#N/A</v>
      </c>
      <c r="BT879" t="e">
        <f>VLOOKUP($A879&amp;$B879,'Cleaned Responses'!$1:$82,MATCH(BT$1,'Cleaned Responses'!$1:$1,0),FALSE)/100</f>
        <v>#N/A</v>
      </c>
      <c r="BU879" t="e">
        <f>VLOOKUP($A879&amp;$B879,'Cleaned Responses'!$1:$82,MATCH(BU$1,'Cleaned Responses'!$1:$1,0),FALSE)/100</f>
        <v>#N/A</v>
      </c>
      <c r="BV879" t="e">
        <f>VLOOKUP($A879&amp;$B879,'Cleaned Responses'!$1:$82,MATCH(BV$1,'Cleaned Responses'!$1:$1,0),FALSE)/100</f>
        <v>#N/A</v>
      </c>
      <c r="BW879" t="e">
        <f t="shared" si="297"/>
        <v>#N/A</v>
      </c>
      <c r="BX879" t="e">
        <f t="shared" si="298"/>
        <v>#N/A</v>
      </c>
      <c r="BY879" t="e">
        <f t="shared" si="299"/>
        <v>#N/A</v>
      </c>
      <c r="BZ879" t="e">
        <f t="shared" si="300"/>
        <v>#N/A</v>
      </c>
      <c r="CA879" t="e">
        <f t="shared" si="301"/>
        <v>#N/A</v>
      </c>
      <c r="CB879" t="e">
        <f t="shared" si="302"/>
        <v>#N/A</v>
      </c>
      <c r="CC879" t="e">
        <f t="shared" si="303"/>
        <v>#N/A</v>
      </c>
      <c r="CD879" t="e">
        <f t="shared" si="304"/>
        <v>#N/A</v>
      </c>
      <c r="CE879" t="e">
        <f t="shared" si="305"/>
        <v>#N/A</v>
      </c>
      <c r="CF879" t="e">
        <f t="shared" si="306"/>
        <v>#N/A</v>
      </c>
      <c r="CG879" t="e">
        <f t="shared" si="307"/>
        <v>#N/A</v>
      </c>
    </row>
    <row r="880" spans="1:85" ht="20" customHeight="1" x14ac:dyDescent="0.25">
      <c r="A880" s="187"/>
      <c r="B880" s="6"/>
      <c r="C880" s="6" t="e">
        <f>VLOOKUP($A880&amp;$B880,'Cleaned Responses'!$1:$82,MATCH($C$1,'Cleaned Responses'!$1:$1,0),FALSE)</f>
        <v>#N/A</v>
      </c>
      <c r="D880" s="6" t="e">
        <f>VLOOKUP($A880&amp;$B880,'Cleaned Responses'!$1:$82,MATCH(D$1,'Cleaned Responses'!$1:$1,0),FALSE)</f>
        <v>#N/A</v>
      </c>
      <c r="E880" s="6" t="e">
        <f>VLOOKUP($A880&amp;$B880,'Cleaned Responses'!$1:$82,MATCH(E$1,'Cleaned Responses'!$1:$1,0),FALSE)</f>
        <v>#N/A</v>
      </c>
      <c r="F880" s="6" t="e">
        <f>VLOOKUP($A880&amp;$B880,'Cleaned Responses'!$1:$82,MATCH(F$1,'Cleaned Responses'!$1:$1,0),FALSE)</f>
        <v>#N/A</v>
      </c>
      <c r="G880" s="6" t="e">
        <f t="shared" si="308"/>
        <v>#N/A</v>
      </c>
      <c r="H880" s="6" t="e">
        <f>VLOOKUP($A880&amp;$B880,'Cleaned Responses'!$1:$82,MATCH(H$1,'Cleaned Responses'!$1:$1,0),FALSE)</f>
        <v>#N/A</v>
      </c>
      <c r="I880" s="6" t="e">
        <f>VLOOKUP($A880&amp;$B880,'Cleaned Responses'!$1:$82,MATCH(I$1,'Cleaned Responses'!$1:$1,0),FALSE)</f>
        <v>#N/A</v>
      </c>
      <c r="J880" s="6" t="e">
        <f>VLOOKUP($A880&amp;$B880,'Cleaned Responses'!$1:$82,MATCH(J$1,'Cleaned Responses'!$1:$1,0),FALSE)</f>
        <v>#N/A</v>
      </c>
      <c r="K880" s="6" t="e">
        <f>VLOOKUP($A880&amp;$B880,'Cleaned Responses'!$1:$82,MATCH(K$1,'Cleaned Responses'!$1:$1,0),FALSE)</f>
        <v>#N/A</v>
      </c>
      <c r="L880" s="6" t="e">
        <f>VLOOKUP($A880&amp;$B880,'Cleaned Responses'!$1:$82,MATCH(L$1,'Cleaned Responses'!$1:$1,0),FALSE)</f>
        <v>#N/A</v>
      </c>
      <c r="M880" s="6" t="e">
        <f>VLOOKUP($A880&amp;$B880,'Cleaned Responses'!$1:$82,MATCH(M$1,'Cleaned Responses'!$1:$1,0),FALSE)</f>
        <v>#N/A</v>
      </c>
      <c r="N880" s="8" t="e">
        <f t="shared" si="309"/>
        <v>#N/A</v>
      </c>
      <c r="O880" s="8" t="e">
        <f t="shared" si="310"/>
        <v>#N/A</v>
      </c>
      <c r="P880" s="8" t="e">
        <f t="shared" si="311"/>
        <v>#N/A</v>
      </c>
      <c r="Q880" s="6"/>
      <c r="R880" s="6"/>
      <c r="S880" s="6"/>
      <c r="T880" s="6"/>
      <c r="U880" s="8" t="e">
        <f t="shared" si="312"/>
        <v>#N/A</v>
      </c>
      <c r="V880" s="6" t="e">
        <f>VLOOKUP($A880&amp;$B880,'Cleaned Responses'!$1:$82,MATCH(V$1,'Cleaned Responses'!$1:$1,0),FALSE)</f>
        <v>#N/A</v>
      </c>
      <c r="W880" s="6" t="e">
        <f>VLOOKUP($A880&amp;$B880,'Cleaned Responses'!$1:$82,MATCH(W$1,'Cleaned Responses'!$1:$1,0),FALSE)</f>
        <v>#N/A</v>
      </c>
      <c r="X880" s="9" t="e">
        <f t="shared" si="313"/>
        <v>#N/A</v>
      </c>
      <c r="Y880" s="9" t="e">
        <f t="shared" si="314"/>
        <v>#N/A</v>
      </c>
      <c r="Z880" s="6" t="e">
        <f>VLOOKUP($A880&amp;$B880,'Cleaned Responses'!$1:$82,MATCH(Z$1,'Cleaned Responses'!$1:$1,0),FALSE)</f>
        <v>#N/A</v>
      </c>
      <c r="AA880" s="6" t="e">
        <f>VLOOKUP($A880&amp;$B880,'Cleaned Responses'!$1:$82,MATCH(AA$1,'Cleaned Responses'!$1:$1,0),FALSE)</f>
        <v>#N/A</v>
      </c>
      <c r="AB880" s="6" t="e">
        <f>VLOOKUP($A880&amp;$B880,'Cleaned Responses'!$1:$82,MATCH(AB$1,'Cleaned Responses'!$1:$1,0),FALSE)</f>
        <v>#N/A</v>
      </c>
      <c r="AC880" s="6" t="e">
        <f>VLOOKUP($A880&amp;$B880,'Cleaned Responses'!$1:$82,MATCH(AC$1,'Cleaned Responses'!$1:$1,0),FALSE)</f>
        <v>#N/A</v>
      </c>
      <c r="AD880" s="6" t="e">
        <f>VLOOKUP($A880&amp;$B880,'Cleaned Responses'!$1:$82,MATCH(AD$1,'Cleaned Responses'!$1:$1,0),FALSE)</f>
        <v>#N/A</v>
      </c>
      <c r="AE880" s="6" t="e">
        <f>VLOOKUP($A880&amp;$B880,'Cleaned Responses'!$1:$82,MATCH(AE$1,'Cleaned Responses'!$1:$1,0),FALSE)</f>
        <v>#N/A</v>
      </c>
      <c r="AF880" s="6" t="e">
        <f>VLOOKUP($A880&amp;$B880,'Cleaned Responses'!$1:$82,MATCH(AF$1,'Cleaned Responses'!$1:$1,0),FALSE)</f>
        <v>#N/A</v>
      </c>
      <c r="AG880" s="6" t="e">
        <f>VLOOKUP($A880&amp;$B880,'Cleaned Responses'!$1:$82,MATCH(AG$1,'Cleaned Responses'!$1:$1,0),FALSE)</f>
        <v>#N/A</v>
      </c>
      <c r="AH880" s="6" t="e">
        <f t="shared" si="315"/>
        <v>#N/A</v>
      </c>
      <c r="AI880" s="7" t="e">
        <f>VLOOKUP($A880&amp;$B880,'Cleaned Responses'!$1:$82,MATCH(AI$1,'Cleaned Responses'!$1:$1,0),FALSE)/100</f>
        <v>#N/A</v>
      </c>
      <c r="AJ880" s="7" t="e">
        <f>VLOOKUP($A880&amp;$B880,'Cleaned Responses'!$1:$82,MATCH(AJ$1,'Cleaned Responses'!$1:$1,0),FALSE)/100</f>
        <v>#N/A</v>
      </c>
      <c r="AK880" s="7" t="e">
        <f>VLOOKUP($A880&amp;$B880,'Cleaned Responses'!$1:$82,MATCH(AK$1,'Cleaned Responses'!$1:$1,0),FALSE)/100</f>
        <v>#N/A</v>
      </c>
      <c r="AL880" s="7" t="e">
        <f>VLOOKUP($A880&amp;$B880,'Cleaned Responses'!$1:$82,MATCH(AL$1,'Cleaned Responses'!$1:$1,0),FALSE)/100</f>
        <v>#N/A</v>
      </c>
      <c r="AM880" s="7" t="e">
        <f>VLOOKUP($A880&amp;$B880,'Cleaned Responses'!$1:$82,MATCH(AM$1,'Cleaned Responses'!$1:$1,0),FALSE)/100</f>
        <v>#N/A</v>
      </c>
      <c r="AN880" s="7" t="e">
        <f>VLOOKUP($A880&amp;$B880,'Cleaned Responses'!$1:$82,MATCH(AN$1,'Cleaned Responses'!$1:$1,0),FALSE)/100</f>
        <v>#N/A</v>
      </c>
      <c r="AO880" s="7" t="e">
        <f>VLOOKUP($A880&amp;$B880,'Cleaned Responses'!$1:$82,MATCH(AO$1,'Cleaned Responses'!$1:$1,0),FALSE)/100</f>
        <v>#N/A</v>
      </c>
      <c r="AP880" s="7" t="e">
        <f>VLOOKUP($A880&amp;$B880,'Cleaned Responses'!$1:$82,MATCH(AP$1,'Cleaned Responses'!$1:$1,0),FALSE)/100</f>
        <v>#N/A</v>
      </c>
      <c r="AQ880" s="7" t="e">
        <f>VLOOKUP($A880&amp;$B880,'Cleaned Responses'!$1:$82,MATCH(AQ$1,'Cleaned Responses'!$1:$1,0),FALSE)/100</f>
        <v>#N/A</v>
      </c>
      <c r="AR880" s="7" t="e">
        <f>VLOOKUP($A880&amp;$B880,'Cleaned Responses'!$1:$82,MATCH(AR$1,'Cleaned Responses'!$1:$1,0),FALSE)/100</f>
        <v>#N/A</v>
      </c>
      <c r="AS880" s="7" t="e">
        <f>VLOOKUP($A880&amp;$B880,'Cleaned Responses'!$1:$82,MATCH(AS$1,'Cleaned Responses'!$1:$1,0),FALSE)/100</f>
        <v>#N/A</v>
      </c>
      <c r="AT880" s="7" t="e">
        <f>VLOOKUP($A880&amp;$B880,'Cleaned Responses'!$1:$82,MATCH(AT$1,'Cleaned Responses'!$1:$1,0),FALSE)/100</f>
        <v>#N/A</v>
      </c>
      <c r="AU880" s="7" t="e">
        <f>VLOOKUP($A880&amp;$B880,'Cleaned Responses'!$1:$82,MATCH(AU$1,'Cleaned Responses'!$1:$1,0),FALSE)/100</f>
        <v>#N/A</v>
      </c>
      <c r="AV880" s="7" t="e">
        <f>VLOOKUP($A880&amp;$B880,'Cleaned Responses'!$1:$82,MATCH(AV$1,'Cleaned Responses'!$1:$1,0),FALSE)/100</f>
        <v>#N/A</v>
      </c>
      <c r="AW880" s="7" t="e">
        <f>VLOOKUP($A880&amp;$B880,'Cleaned Responses'!$1:$82,MATCH(AW$1,'Cleaned Responses'!$1:$1,0),FALSE)/100</f>
        <v>#N/A</v>
      </c>
      <c r="AX880" s="7" t="e">
        <f>VLOOKUP($A880&amp;$B880,'Cleaned Responses'!$1:$82,MATCH(AX$1,'Cleaned Responses'!$1:$1,0),FALSE)/100</f>
        <v>#N/A</v>
      </c>
      <c r="AY880" s="7" t="e">
        <f>VLOOKUP($A880&amp;$B880,'Cleaned Responses'!$1:$82,MATCH(AY$1,'Cleaned Responses'!$1:$1,0),FALSE)/100</f>
        <v>#N/A</v>
      </c>
      <c r="AZ880" s="7" t="e">
        <f>VLOOKUP($A880&amp;$B880,'Cleaned Responses'!$1:$82,MATCH(AZ$1,'Cleaned Responses'!$1:$1,0),FALSE)/100</f>
        <v>#N/A</v>
      </c>
      <c r="BA880" s="7" t="e">
        <f>VLOOKUP($A880&amp;$B880,'Cleaned Responses'!$1:$82,MATCH(BA$1,'Cleaned Responses'!$1:$1,0),FALSE)/100</f>
        <v>#N/A</v>
      </c>
      <c r="BB880" s="7"/>
      <c r="BC880" s="6" t="e">
        <f>VLOOKUP($A880&amp;$B880,'Cleaned Responses'!$1:$82,MATCH(BC$1,'Cleaned Responses'!$1:$1,0),FALSE)</f>
        <v>#N/A</v>
      </c>
      <c r="BD880" s="6" t="e">
        <f>VLOOKUP($A880&amp;$B880,'Cleaned Responses'!$1:$82,MATCH(BD$1,'Cleaned Responses'!$1:$1,0),FALSE)</f>
        <v>#N/A</v>
      </c>
      <c r="BE880" t="e">
        <f>VLOOKUP($A880&amp;$B880,'Cleaned Responses'!$1:$82,MATCH(BE$1,'Cleaned Responses'!$1:$1,0),FALSE)/100</f>
        <v>#N/A</v>
      </c>
      <c r="BF880" t="e">
        <f>VLOOKUP($A880&amp;$B880,'Cleaned Responses'!$1:$82,MATCH(BF$1,'Cleaned Responses'!$1:$1,0),FALSE)/100</f>
        <v>#N/A</v>
      </c>
      <c r="BG880" t="e">
        <f>VLOOKUP($A880&amp;$B880,'Cleaned Responses'!$1:$82,MATCH(BG$1,'Cleaned Responses'!$1:$1,0),FALSE)/100</f>
        <v>#N/A</v>
      </c>
      <c r="BH880" t="e">
        <f t="shared" si="294"/>
        <v>#N/A</v>
      </c>
      <c r="BI880" t="e">
        <f t="shared" si="295"/>
        <v>#N/A</v>
      </c>
      <c r="BJ880" t="e">
        <f t="shared" si="296"/>
        <v>#N/A</v>
      </c>
      <c r="BK880" t="e">
        <f>VLOOKUP($A880&amp;$B880,'Cleaned Responses'!$1:$82,MATCH(BK$1,'Cleaned Responses'!$1:$1,0),FALSE)/100</f>
        <v>#N/A</v>
      </c>
      <c r="BL880" t="e">
        <f>VLOOKUP($A880&amp;$B880,'Cleaned Responses'!$1:$82,MATCH(BL$1,'Cleaned Responses'!$1:$1,0),FALSE)/100</f>
        <v>#N/A</v>
      </c>
      <c r="BM880" t="e">
        <f>VLOOKUP($A880&amp;$B880,'Cleaned Responses'!$1:$82,MATCH(BM$1,'Cleaned Responses'!$1:$1,0),FALSE)/100</f>
        <v>#N/A</v>
      </c>
      <c r="BN880" t="e">
        <f>VLOOKUP($A880&amp;$B880,'Cleaned Responses'!$1:$82,MATCH(BN$1,'Cleaned Responses'!$1:$1,0),FALSE)/100</f>
        <v>#N/A</v>
      </c>
      <c r="BO880" t="e">
        <f>VLOOKUP($A880&amp;$B880,'Cleaned Responses'!$1:$82,MATCH(BO$1,'Cleaned Responses'!$1:$1,0),FALSE)/100</f>
        <v>#N/A</v>
      </c>
      <c r="BP880" t="e">
        <f>VLOOKUP($A880&amp;$B880,'Cleaned Responses'!$1:$82,MATCH(BP$1,'Cleaned Responses'!$1:$1,0),FALSE)/100</f>
        <v>#N/A</v>
      </c>
      <c r="BQ880" t="e">
        <f>VLOOKUP($A880&amp;$B880,'Cleaned Responses'!$1:$82,MATCH(BQ$1,'Cleaned Responses'!$1:$1,0),FALSE)/100</f>
        <v>#N/A</v>
      </c>
      <c r="BR880" t="e">
        <f>VLOOKUP($A880&amp;$B880,'Cleaned Responses'!$1:$82,MATCH(BR$1,'Cleaned Responses'!$1:$1,0),FALSE)/100</f>
        <v>#N/A</v>
      </c>
      <c r="BS880" t="e">
        <f>VLOOKUP($A880&amp;$B880,'Cleaned Responses'!$1:$82,MATCH(BS$1,'Cleaned Responses'!$1:$1,0),FALSE)/100</f>
        <v>#N/A</v>
      </c>
      <c r="BT880" t="e">
        <f>VLOOKUP($A880&amp;$B880,'Cleaned Responses'!$1:$82,MATCH(BT$1,'Cleaned Responses'!$1:$1,0),FALSE)/100</f>
        <v>#N/A</v>
      </c>
      <c r="BU880" t="e">
        <f>VLOOKUP($A880&amp;$B880,'Cleaned Responses'!$1:$82,MATCH(BU$1,'Cleaned Responses'!$1:$1,0),FALSE)/100</f>
        <v>#N/A</v>
      </c>
      <c r="BV880" t="e">
        <f>VLOOKUP($A880&amp;$B880,'Cleaned Responses'!$1:$82,MATCH(BV$1,'Cleaned Responses'!$1:$1,0),FALSE)/100</f>
        <v>#N/A</v>
      </c>
      <c r="BW880" t="e">
        <f t="shared" si="297"/>
        <v>#N/A</v>
      </c>
      <c r="BX880" t="e">
        <f t="shared" si="298"/>
        <v>#N/A</v>
      </c>
      <c r="BY880" t="e">
        <f t="shared" si="299"/>
        <v>#N/A</v>
      </c>
      <c r="BZ880" t="e">
        <f t="shared" si="300"/>
        <v>#N/A</v>
      </c>
      <c r="CA880" t="e">
        <f t="shared" si="301"/>
        <v>#N/A</v>
      </c>
      <c r="CB880" t="e">
        <f t="shared" si="302"/>
        <v>#N/A</v>
      </c>
      <c r="CC880" t="e">
        <f t="shared" si="303"/>
        <v>#N/A</v>
      </c>
      <c r="CD880" t="e">
        <f t="shared" si="304"/>
        <v>#N/A</v>
      </c>
      <c r="CE880" t="e">
        <f t="shared" si="305"/>
        <v>#N/A</v>
      </c>
      <c r="CF880" t="e">
        <f t="shared" si="306"/>
        <v>#N/A</v>
      </c>
      <c r="CG880" t="e">
        <f t="shared" si="307"/>
        <v>#N/A</v>
      </c>
    </row>
    <row r="881" spans="1:85" ht="20" customHeight="1" x14ac:dyDescent="0.25">
      <c r="A881" s="187"/>
      <c r="B881" s="6"/>
      <c r="C881" s="6" t="e">
        <f>VLOOKUP($A881&amp;$B881,'Cleaned Responses'!$1:$82,MATCH($C$1,'Cleaned Responses'!$1:$1,0),FALSE)</f>
        <v>#N/A</v>
      </c>
      <c r="D881" s="6" t="e">
        <f>VLOOKUP($A881&amp;$B881,'Cleaned Responses'!$1:$82,MATCH(D$1,'Cleaned Responses'!$1:$1,0),FALSE)</f>
        <v>#N/A</v>
      </c>
      <c r="E881" s="6" t="e">
        <f>VLOOKUP($A881&amp;$B881,'Cleaned Responses'!$1:$82,MATCH(E$1,'Cleaned Responses'!$1:$1,0),FALSE)</f>
        <v>#N/A</v>
      </c>
      <c r="F881" s="6" t="e">
        <f>VLOOKUP($A881&amp;$B881,'Cleaned Responses'!$1:$82,MATCH(F$1,'Cleaned Responses'!$1:$1,0),FALSE)</f>
        <v>#N/A</v>
      </c>
      <c r="G881" s="6" t="e">
        <f t="shared" si="308"/>
        <v>#N/A</v>
      </c>
      <c r="H881" s="6" t="e">
        <f>VLOOKUP($A881&amp;$B881,'Cleaned Responses'!$1:$82,MATCH(H$1,'Cleaned Responses'!$1:$1,0),FALSE)</f>
        <v>#N/A</v>
      </c>
      <c r="I881" s="6" t="e">
        <f>VLOOKUP($A881&amp;$B881,'Cleaned Responses'!$1:$82,MATCH(I$1,'Cleaned Responses'!$1:$1,0),FALSE)</f>
        <v>#N/A</v>
      </c>
      <c r="J881" s="6" t="e">
        <f>VLOOKUP($A881&amp;$B881,'Cleaned Responses'!$1:$82,MATCH(J$1,'Cleaned Responses'!$1:$1,0),FALSE)</f>
        <v>#N/A</v>
      </c>
      <c r="K881" s="6" t="e">
        <f>VLOOKUP($A881&amp;$B881,'Cleaned Responses'!$1:$82,MATCH(K$1,'Cleaned Responses'!$1:$1,0),FALSE)</f>
        <v>#N/A</v>
      </c>
      <c r="L881" s="6" t="e">
        <f>VLOOKUP($A881&amp;$B881,'Cleaned Responses'!$1:$82,MATCH(L$1,'Cleaned Responses'!$1:$1,0),FALSE)</f>
        <v>#N/A</v>
      </c>
      <c r="M881" s="6" t="e">
        <f>VLOOKUP($A881&amp;$B881,'Cleaned Responses'!$1:$82,MATCH(M$1,'Cleaned Responses'!$1:$1,0),FALSE)</f>
        <v>#N/A</v>
      </c>
      <c r="N881" s="8" t="e">
        <f t="shared" si="309"/>
        <v>#N/A</v>
      </c>
      <c r="O881" s="8" t="e">
        <f t="shared" si="310"/>
        <v>#N/A</v>
      </c>
      <c r="P881" s="8" t="e">
        <f t="shared" si="311"/>
        <v>#N/A</v>
      </c>
      <c r="Q881" s="6"/>
      <c r="R881" s="6"/>
      <c r="S881" s="6"/>
      <c r="T881" s="6"/>
      <c r="U881" s="8" t="e">
        <f t="shared" si="312"/>
        <v>#N/A</v>
      </c>
      <c r="V881" s="6" t="e">
        <f>VLOOKUP($A881&amp;$B881,'Cleaned Responses'!$1:$82,MATCH(V$1,'Cleaned Responses'!$1:$1,0),FALSE)</f>
        <v>#N/A</v>
      </c>
      <c r="W881" s="6" t="e">
        <f>VLOOKUP($A881&amp;$B881,'Cleaned Responses'!$1:$82,MATCH(W$1,'Cleaned Responses'!$1:$1,0),FALSE)</f>
        <v>#N/A</v>
      </c>
      <c r="X881" s="9" t="e">
        <f t="shared" si="313"/>
        <v>#N/A</v>
      </c>
      <c r="Y881" s="9" t="e">
        <f t="shared" si="314"/>
        <v>#N/A</v>
      </c>
      <c r="Z881" s="6" t="e">
        <f>VLOOKUP($A881&amp;$B881,'Cleaned Responses'!$1:$82,MATCH(Z$1,'Cleaned Responses'!$1:$1,0),FALSE)</f>
        <v>#N/A</v>
      </c>
      <c r="AA881" s="6" t="e">
        <f>VLOOKUP($A881&amp;$B881,'Cleaned Responses'!$1:$82,MATCH(AA$1,'Cleaned Responses'!$1:$1,0),FALSE)</f>
        <v>#N/A</v>
      </c>
      <c r="AB881" s="6" t="e">
        <f>VLOOKUP($A881&amp;$B881,'Cleaned Responses'!$1:$82,MATCH(AB$1,'Cleaned Responses'!$1:$1,0),FALSE)</f>
        <v>#N/A</v>
      </c>
      <c r="AC881" s="6" t="e">
        <f>VLOOKUP($A881&amp;$B881,'Cleaned Responses'!$1:$82,MATCH(AC$1,'Cleaned Responses'!$1:$1,0),FALSE)</f>
        <v>#N/A</v>
      </c>
      <c r="AD881" s="6" t="e">
        <f>VLOOKUP($A881&amp;$B881,'Cleaned Responses'!$1:$82,MATCH(AD$1,'Cleaned Responses'!$1:$1,0),FALSE)</f>
        <v>#N/A</v>
      </c>
      <c r="AE881" s="6" t="e">
        <f>VLOOKUP($A881&amp;$B881,'Cleaned Responses'!$1:$82,MATCH(AE$1,'Cleaned Responses'!$1:$1,0),FALSE)</f>
        <v>#N/A</v>
      </c>
      <c r="AF881" s="6" t="e">
        <f>VLOOKUP($A881&amp;$B881,'Cleaned Responses'!$1:$82,MATCH(AF$1,'Cleaned Responses'!$1:$1,0),FALSE)</f>
        <v>#N/A</v>
      </c>
      <c r="AG881" s="6" t="e">
        <f>VLOOKUP($A881&amp;$B881,'Cleaned Responses'!$1:$82,MATCH(AG$1,'Cleaned Responses'!$1:$1,0),FALSE)</f>
        <v>#N/A</v>
      </c>
      <c r="AH881" s="6" t="e">
        <f t="shared" si="315"/>
        <v>#N/A</v>
      </c>
      <c r="AI881" s="7" t="e">
        <f>VLOOKUP($A881&amp;$B881,'Cleaned Responses'!$1:$82,MATCH(AI$1,'Cleaned Responses'!$1:$1,0),FALSE)/100</f>
        <v>#N/A</v>
      </c>
      <c r="AJ881" s="7" t="e">
        <f>VLOOKUP($A881&amp;$B881,'Cleaned Responses'!$1:$82,MATCH(AJ$1,'Cleaned Responses'!$1:$1,0),FALSE)/100</f>
        <v>#N/A</v>
      </c>
      <c r="AK881" s="7" t="e">
        <f>VLOOKUP($A881&amp;$B881,'Cleaned Responses'!$1:$82,MATCH(AK$1,'Cleaned Responses'!$1:$1,0),FALSE)/100</f>
        <v>#N/A</v>
      </c>
      <c r="AL881" s="7" t="e">
        <f>VLOOKUP($A881&amp;$B881,'Cleaned Responses'!$1:$82,MATCH(AL$1,'Cleaned Responses'!$1:$1,0),FALSE)/100</f>
        <v>#N/A</v>
      </c>
      <c r="AM881" s="7" t="e">
        <f>VLOOKUP($A881&amp;$B881,'Cleaned Responses'!$1:$82,MATCH(AM$1,'Cleaned Responses'!$1:$1,0),FALSE)/100</f>
        <v>#N/A</v>
      </c>
      <c r="AN881" s="7" t="e">
        <f>VLOOKUP($A881&amp;$B881,'Cleaned Responses'!$1:$82,MATCH(AN$1,'Cleaned Responses'!$1:$1,0),FALSE)/100</f>
        <v>#N/A</v>
      </c>
      <c r="AO881" s="7" t="e">
        <f>VLOOKUP($A881&amp;$B881,'Cleaned Responses'!$1:$82,MATCH(AO$1,'Cleaned Responses'!$1:$1,0),FALSE)/100</f>
        <v>#N/A</v>
      </c>
      <c r="AP881" s="7" t="e">
        <f>VLOOKUP($A881&amp;$B881,'Cleaned Responses'!$1:$82,MATCH(AP$1,'Cleaned Responses'!$1:$1,0),FALSE)/100</f>
        <v>#N/A</v>
      </c>
      <c r="AQ881" s="7" t="e">
        <f>VLOOKUP($A881&amp;$B881,'Cleaned Responses'!$1:$82,MATCH(AQ$1,'Cleaned Responses'!$1:$1,0),FALSE)/100</f>
        <v>#N/A</v>
      </c>
      <c r="AR881" s="7" t="e">
        <f>VLOOKUP($A881&amp;$B881,'Cleaned Responses'!$1:$82,MATCH(AR$1,'Cleaned Responses'!$1:$1,0),FALSE)/100</f>
        <v>#N/A</v>
      </c>
      <c r="AS881" s="7" t="e">
        <f>VLOOKUP($A881&amp;$B881,'Cleaned Responses'!$1:$82,MATCH(AS$1,'Cleaned Responses'!$1:$1,0),FALSE)/100</f>
        <v>#N/A</v>
      </c>
      <c r="AT881" s="7" t="e">
        <f>VLOOKUP($A881&amp;$B881,'Cleaned Responses'!$1:$82,MATCH(AT$1,'Cleaned Responses'!$1:$1,0),FALSE)/100</f>
        <v>#N/A</v>
      </c>
      <c r="AU881" s="7" t="e">
        <f>VLOOKUP($A881&amp;$B881,'Cleaned Responses'!$1:$82,MATCH(AU$1,'Cleaned Responses'!$1:$1,0),FALSE)/100</f>
        <v>#N/A</v>
      </c>
      <c r="AV881" s="7" t="e">
        <f>VLOOKUP($A881&amp;$B881,'Cleaned Responses'!$1:$82,MATCH(AV$1,'Cleaned Responses'!$1:$1,0),FALSE)/100</f>
        <v>#N/A</v>
      </c>
      <c r="AW881" s="7" t="e">
        <f>VLOOKUP($A881&amp;$B881,'Cleaned Responses'!$1:$82,MATCH(AW$1,'Cleaned Responses'!$1:$1,0),FALSE)/100</f>
        <v>#N/A</v>
      </c>
      <c r="AX881" s="7" t="e">
        <f>VLOOKUP($A881&amp;$B881,'Cleaned Responses'!$1:$82,MATCH(AX$1,'Cleaned Responses'!$1:$1,0),FALSE)/100</f>
        <v>#N/A</v>
      </c>
      <c r="AY881" s="7" t="e">
        <f>VLOOKUP($A881&amp;$B881,'Cleaned Responses'!$1:$82,MATCH(AY$1,'Cleaned Responses'!$1:$1,0),FALSE)/100</f>
        <v>#N/A</v>
      </c>
      <c r="AZ881" s="7" t="e">
        <f>VLOOKUP($A881&amp;$B881,'Cleaned Responses'!$1:$82,MATCH(AZ$1,'Cleaned Responses'!$1:$1,0),FALSE)/100</f>
        <v>#N/A</v>
      </c>
      <c r="BA881" s="7" t="e">
        <f>VLOOKUP($A881&amp;$B881,'Cleaned Responses'!$1:$82,MATCH(BA$1,'Cleaned Responses'!$1:$1,0),FALSE)/100</f>
        <v>#N/A</v>
      </c>
      <c r="BB881" s="7"/>
      <c r="BC881" s="6" t="e">
        <f>VLOOKUP($A881&amp;$B881,'Cleaned Responses'!$1:$82,MATCH(BC$1,'Cleaned Responses'!$1:$1,0),FALSE)</f>
        <v>#N/A</v>
      </c>
      <c r="BD881" s="6" t="e">
        <f>VLOOKUP($A881&amp;$B881,'Cleaned Responses'!$1:$82,MATCH(BD$1,'Cleaned Responses'!$1:$1,0),FALSE)</f>
        <v>#N/A</v>
      </c>
      <c r="BE881" t="e">
        <f>VLOOKUP($A881&amp;$B881,'Cleaned Responses'!$1:$82,MATCH(BE$1,'Cleaned Responses'!$1:$1,0),FALSE)/100</f>
        <v>#N/A</v>
      </c>
      <c r="BF881" t="e">
        <f>VLOOKUP($A881&amp;$B881,'Cleaned Responses'!$1:$82,MATCH(BF$1,'Cleaned Responses'!$1:$1,0),FALSE)/100</f>
        <v>#N/A</v>
      </c>
      <c r="BG881" t="e">
        <f>VLOOKUP($A881&amp;$B881,'Cleaned Responses'!$1:$82,MATCH(BG$1,'Cleaned Responses'!$1:$1,0),FALSE)/100</f>
        <v>#N/A</v>
      </c>
      <c r="BH881" t="e">
        <f t="shared" si="294"/>
        <v>#N/A</v>
      </c>
      <c r="BI881" t="e">
        <f t="shared" si="295"/>
        <v>#N/A</v>
      </c>
      <c r="BJ881" t="e">
        <f t="shared" si="296"/>
        <v>#N/A</v>
      </c>
      <c r="BK881" t="e">
        <f>VLOOKUP($A881&amp;$B881,'Cleaned Responses'!$1:$82,MATCH(BK$1,'Cleaned Responses'!$1:$1,0),FALSE)/100</f>
        <v>#N/A</v>
      </c>
      <c r="BL881" t="e">
        <f>VLOOKUP($A881&amp;$B881,'Cleaned Responses'!$1:$82,MATCH(BL$1,'Cleaned Responses'!$1:$1,0),FALSE)/100</f>
        <v>#N/A</v>
      </c>
      <c r="BM881" t="e">
        <f>VLOOKUP($A881&amp;$B881,'Cleaned Responses'!$1:$82,MATCH(BM$1,'Cleaned Responses'!$1:$1,0),FALSE)/100</f>
        <v>#N/A</v>
      </c>
      <c r="BN881" t="e">
        <f>VLOOKUP($A881&amp;$B881,'Cleaned Responses'!$1:$82,MATCH(BN$1,'Cleaned Responses'!$1:$1,0),FALSE)/100</f>
        <v>#N/A</v>
      </c>
      <c r="BO881" t="e">
        <f>VLOOKUP($A881&amp;$B881,'Cleaned Responses'!$1:$82,MATCH(BO$1,'Cleaned Responses'!$1:$1,0),FALSE)/100</f>
        <v>#N/A</v>
      </c>
      <c r="BP881" t="e">
        <f>VLOOKUP($A881&amp;$B881,'Cleaned Responses'!$1:$82,MATCH(BP$1,'Cleaned Responses'!$1:$1,0),FALSE)/100</f>
        <v>#N/A</v>
      </c>
      <c r="BQ881" t="e">
        <f>VLOOKUP($A881&amp;$B881,'Cleaned Responses'!$1:$82,MATCH(BQ$1,'Cleaned Responses'!$1:$1,0),FALSE)/100</f>
        <v>#N/A</v>
      </c>
      <c r="BR881" t="e">
        <f>VLOOKUP($A881&amp;$B881,'Cleaned Responses'!$1:$82,MATCH(BR$1,'Cleaned Responses'!$1:$1,0),FALSE)/100</f>
        <v>#N/A</v>
      </c>
      <c r="BS881" t="e">
        <f>VLOOKUP($A881&amp;$B881,'Cleaned Responses'!$1:$82,MATCH(BS$1,'Cleaned Responses'!$1:$1,0),FALSE)/100</f>
        <v>#N/A</v>
      </c>
      <c r="BT881" t="e">
        <f>VLOOKUP($A881&amp;$B881,'Cleaned Responses'!$1:$82,MATCH(BT$1,'Cleaned Responses'!$1:$1,0),FALSE)/100</f>
        <v>#N/A</v>
      </c>
      <c r="BU881" t="e">
        <f>VLOOKUP($A881&amp;$B881,'Cleaned Responses'!$1:$82,MATCH(BU$1,'Cleaned Responses'!$1:$1,0),FALSE)/100</f>
        <v>#N/A</v>
      </c>
      <c r="BV881" t="e">
        <f>VLOOKUP($A881&amp;$B881,'Cleaned Responses'!$1:$82,MATCH(BV$1,'Cleaned Responses'!$1:$1,0),FALSE)/100</f>
        <v>#N/A</v>
      </c>
      <c r="BW881" t="e">
        <f t="shared" si="297"/>
        <v>#N/A</v>
      </c>
      <c r="BX881" t="e">
        <f t="shared" si="298"/>
        <v>#N/A</v>
      </c>
      <c r="BY881" t="e">
        <f t="shared" si="299"/>
        <v>#N/A</v>
      </c>
      <c r="BZ881" t="e">
        <f t="shared" si="300"/>
        <v>#N/A</v>
      </c>
      <c r="CA881" t="e">
        <f t="shared" si="301"/>
        <v>#N/A</v>
      </c>
      <c r="CB881" t="e">
        <f t="shared" si="302"/>
        <v>#N/A</v>
      </c>
      <c r="CC881" t="e">
        <f t="shared" si="303"/>
        <v>#N/A</v>
      </c>
      <c r="CD881" t="e">
        <f t="shared" si="304"/>
        <v>#N/A</v>
      </c>
      <c r="CE881" t="e">
        <f t="shared" si="305"/>
        <v>#N/A</v>
      </c>
      <c r="CF881" t="e">
        <f t="shared" si="306"/>
        <v>#N/A</v>
      </c>
      <c r="CG881" t="e">
        <f t="shared" si="307"/>
        <v>#N/A</v>
      </c>
    </row>
    <row r="882" spans="1:85" ht="20" customHeight="1" x14ac:dyDescent="0.25">
      <c r="A882" s="187"/>
      <c r="B882" s="6"/>
      <c r="C882" s="6" t="e">
        <f>VLOOKUP($A882&amp;$B882,'Cleaned Responses'!$1:$82,MATCH($C$1,'Cleaned Responses'!$1:$1,0),FALSE)</f>
        <v>#N/A</v>
      </c>
      <c r="D882" s="6" t="e">
        <f>VLOOKUP($A882&amp;$B882,'Cleaned Responses'!$1:$82,MATCH(D$1,'Cleaned Responses'!$1:$1,0),FALSE)</f>
        <v>#N/A</v>
      </c>
      <c r="E882" s="6" t="e">
        <f>VLOOKUP($A882&amp;$B882,'Cleaned Responses'!$1:$82,MATCH(E$1,'Cleaned Responses'!$1:$1,0),FALSE)</f>
        <v>#N/A</v>
      </c>
      <c r="F882" s="6" t="e">
        <f>VLOOKUP($A882&amp;$B882,'Cleaned Responses'!$1:$82,MATCH(F$1,'Cleaned Responses'!$1:$1,0),FALSE)</f>
        <v>#N/A</v>
      </c>
      <c r="G882" s="6" t="e">
        <f t="shared" si="308"/>
        <v>#N/A</v>
      </c>
      <c r="H882" s="6" t="e">
        <f>VLOOKUP($A882&amp;$B882,'Cleaned Responses'!$1:$82,MATCH(H$1,'Cleaned Responses'!$1:$1,0),FALSE)</f>
        <v>#N/A</v>
      </c>
      <c r="I882" s="6" t="e">
        <f>VLOOKUP($A882&amp;$B882,'Cleaned Responses'!$1:$82,MATCH(I$1,'Cleaned Responses'!$1:$1,0),FALSE)</f>
        <v>#N/A</v>
      </c>
      <c r="J882" s="6" t="e">
        <f>VLOOKUP($A882&amp;$B882,'Cleaned Responses'!$1:$82,MATCH(J$1,'Cleaned Responses'!$1:$1,0),FALSE)</f>
        <v>#N/A</v>
      </c>
      <c r="K882" s="6" t="e">
        <f>VLOOKUP($A882&amp;$B882,'Cleaned Responses'!$1:$82,MATCH(K$1,'Cleaned Responses'!$1:$1,0),FALSE)</f>
        <v>#N/A</v>
      </c>
      <c r="L882" s="6" t="e">
        <f>VLOOKUP($A882&amp;$B882,'Cleaned Responses'!$1:$82,MATCH(L$1,'Cleaned Responses'!$1:$1,0),FALSE)</f>
        <v>#N/A</v>
      </c>
      <c r="M882" s="6" t="e">
        <f>VLOOKUP($A882&amp;$B882,'Cleaned Responses'!$1:$82,MATCH(M$1,'Cleaned Responses'!$1:$1,0),FALSE)</f>
        <v>#N/A</v>
      </c>
      <c r="N882" s="8" t="e">
        <f t="shared" si="309"/>
        <v>#N/A</v>
      </c>
      <c r="O882" s="8" t="e">
        <f t="shared" si="310"/>
        <v>#N/A</v>
      </c>
      <c r="P882" s="8" t="e">
        <f t="shared" si="311"/>
        <v>#N/A</v>
      </c>
      <c r="Q882" s="6"/>
      <c r="R882" s="6"/>
      <c r="S882" s="6"/>
      <c r="T882" s="6"/>
      <c r="U882" s="8" t="e">
        <f t="shared" si="312"/>
        <v>#N/A</v>
      </c>
      <c r="V882" s="6" t="e">
        <f>VLOOKUP($A882&amp;$B882,'Cleaned Responses'!$1:$82,MATCH(V$1,'Cleaned Responses'!$1:$1,0),FALSE)</f>
        <v>#N/A</v>
      </c>
      <c r="W882" s="6" t="e">
        <f>VLOOKUP($A882&amp;$B882,'Cleaned Responses'!$1:$82,MATCH(W$1,'Cleaned Responses'!$1:$1,0),FALSE)</f>
        <v>#N/A</v>
      </c>
      <c r="X882" s="9" t="e">
        <f t="shared" si="313"/>
        <v>#N/A</v>
      </c>
      <c r="Y882" s="9" t="e">
        <f t="shared" si="314"/>
        <v>#N/A</v>
      </c>
      <c r="Z882" s="6" t="e">
        <f>VLOOKUP($A882&amp;$B882,'Cleaned Responses'!$1:$82,MATCH(Z$1,'Cleaned Responses'!$1:$1,0),FALSE)</f>
        <v>#N/A</v>
      </c>
      <c r="AA882" s="6" t="e">
        <f>VLOOKUP($A882&amp;$B882,'Cleaned Responses'!$1:$82,MATCH(AA$1,'Cleaned Responses'!$1:$1,0),FALSE)</f>
        <v>#N/A</v>
      </c>
      <c r="AB882" s="6" t="e">
        <f>VLOOKUP($A882&amp;$B882,'Cleaned Responses'!$1:$82,MATCH(AB$1,'Cleaned Responses'!$1:$1,0),FALSE)</f>
        <v>#N/A</v>
      </c>
      <c r="AC882" s="6" t="e">
        <f>VLOOKUP($A882&amp;$B882,'Cleaned Responses'!$1:$82,MATCH(AC$1,'Cleaned Responses'!$1:$1,0),FALSE)</f>
        <v>#N/A</v>
      </c>
      <c r="AD882" s="6" t="e">
        <f>VLOOKUP($A882&amp;$B882,'Cleaned Responses'!$1:$82,MATCH(AD$1,'Cleaned Responses'!$1:$1,0),FALSE)</f>
        <v>#N/A</v>
      </c>
      <c r="AE882" s="6" t="e">
        <f>VLOOKUP($A882&amp;$B882,'Cleaned Responses'!$1:$82,MATCH(AE$1,'Cleaned Responses'!$1:$1,0),FALSE)</f>
        <v>#N/A</v>
      </c>
      <c r="AF882" s="6" t="e">
        <f>VLOOKUP($A882&amp;$B882,'Cleaned Responses'!$1:$82,MATCH(AF$1,'Cleaned Responses'!$1:$1,0),FALSE)</f>
        <v>#N/A</v>
      </c>
      <c r="AG882" s="6" t="e">
        <f>VLOOKUP($A882&amp;$B882,'Cleaned Responses'!$1:$82,MATCH(AG$1,'Cleaned Responses'!$1:$1,0),FALSE)</f>
        <v>#N/A</v>
      </c>
      <c r="AH882" s="6" t="e">
        <f t="shared" si="315"/>
        <v>#N/A</v>
      </c>
      <c r="AI882" s="7" t="e">
        <f>VLOOKUP($A882&amp;$B882,'Cleaned Responses'!$1:$82,MATCH(AI$1,'Cleaned Responses'!$1:$1,0),FALSE)/100</f>
        <v>#N/A</v>
      </c>
      <c r="AJ882" s="7" t="e">
        <f>VLOOKUP($A882&amp;$B882,'Cleaned Responses'!$1:$82,MATCH(AJ$1,'Cleaned Responses'!$1:$1,0),FALSE)/100</f>
        <v>#N/A</v>
      </c>
      <c r="AK882" s="7" t="e">
        <f>VLOOKUP($A882&amp;$B882,'Cleaned Responses'!$1:$82,MATCH(AK$1,'Cleaned Responses'!$1:$1,0),FALSE)/100</f>
        <v>#N/A</v>
      </c>
      <c r="AL882" s="7" t="e">
        <f>VLOOKUP($A882&amp;$B882,'Cleaned Responses'!$1:$82,MATCH(AL$1,'Cleaned Responses'!$1:$1,0),FALSE)/100</f>
        <v>#N/A</v>
      </c>
      <c r="AM882" s="7" t="e">
        <f>VLOOKUP($A882&amp;$B882,'Cleaned Responses'!$1:$82,MATCH(AM$1,'Cleaned Responses'!$1:$1,0),FALSE)/100</f>
        <v>#N/A</v>
      </c>
      <c r="AN882" s="7" t="e">
        <f>VLOOKUP($A882&amp;$B882,'Cleaned Responses'!$1:$82,MATCH(AN$1,'Cleaned Responses'!$1:$1,0),FALSE)/100</f>
        <v>#N/A</v>
      </c>
      <c r="AO882" s="7" t="e">
        <f>VLOOKUP($A882&amp;$B882,'Cleaned Responses'!$1:$82,MATCH(AO$1,'Cleaned Responses'!$1:$1,0),FALSE)/100</f>
        <v>#N/A</v>
      </c>
      <c r="AP882" s="7" t="e">
        <f>VLOOKUP($A882&amp;$B882,'Cleaned Responses'!$1:$82,MATCH(AP$1,'Cleaned Responses'!$1:$1,0),FALSE)/100</f>
        <v>#N/A</v>
      </c>
      <c r="AQ882" s="7" t="e">
        <f>VLOOKUP($A882&amp;$B882,'Cleaned Responses'!$1:$82,MATCH(AQ$1,'Cleaned Responses'!$1:$1,0),FALSE)/100</f>
        <v>#N/A</v>
      </c>
      <c r="AR882" s="7" t="e">
        <f>VLOOKUP($A882&amp;$B882,'Cleaned Responses'!$1:$82,MATCH(AR$1,'Cleaned Responses'!$1:$1,0),FALSE)/100</f>
        <v>#N/A</v>
      </c>
      <c r="AS882" s="7" t="e">
        <f>VLOOKUP($A882&amp;$B882,'Cleaned Responses'!$1:$82,MATCH(AS$1,'Cleaned Responses'!$1:$1,0),FALSE)/100</f>
        <v>#N/A</v>
      </c>
      <c r="AT882" s="7" t="e">
        <f>VLOOKUP($A882&amp;$B882,'Cleaned Responses'!$1:$82,MATCH(AT$1,'Cleaned Responses'!$1:$1,0),FALSE)/100</f>
        <v>#N/A</v>
      </c>
      <c r="AU882" s="7" t="e">
        <f>VLOOKUP($A882&amp;$B882,'Cleaned Responses'!$1:$82,MATCH(AU$1,'Cleaned Responses'!$1:$1,0),FALSE)/100</f>
        <v>#N/A</v>
      </c>
      <c r="AV882" s="7" t="e">
        <f>VLOOKUP($A882&amp;$B882,'Cleaned Responses'!$1:$82,MATCH(AV$1,'Cleaned Responses'!$1:$1,0),FALSE)/100</f>
        <v>#N/A</v>
      </c>
      <c r="AW882" s="7" t="e">
        <f>VLOOKUP($A882&amp;$B882,'Cleaned Responses'!$1:$82,MATCH(AW$1,'Cleaned Responses'!$1:$1,0),FALSE)/100</f>
        <v>#N/A</v>
      </c>
      <c r="AX882" s="7" t="e">
        <f>VLOOKUP($A882&amp;$B882,'Cleaned Responses'!$1:$82,MATCH(AX$1,'Cleaned Responses'!$1:$1,0),FALSE)/100</f>
        <v>#N/A</v>
      </c>
      <c r="AY882" s="7" t="e">
        <f>VLOOKUP($A882&amp;$B882,'Cleaned Responses'!$1:$82,MATCH(AY$1,'Cleaned Responses'!$1:$1,0),FALSE)/100</f>
        <v>#N/A</v>
      </c>
      <c r="AZ882" s="7" t="e">
        <f>VLOOKUP($A882&amp;$B882,'Cleaned Responses'!$1:$82,MATCH(AZ$1,'Cleaned Responses'!$1:$1,0),FALSE)/100</f>
        <v>#N/A</v>
      </c>
      <c r="BA882" s="7" t="e">
        <f>VLOOKUP($A882&amp;$B882,'Cleaned Responses'!$1:$82,MATCH(BA$1,'Cleaned Responses'!$1:$1,0),FALSE)/100</f>
        <v>#N/A</v>
      </c>
      <c r="BB882" s="7"/>
      <c r="BC882" s="6" t="e">
        <f>VLOOKUP($A882&amp;$B882,'Cleaned Responses'!$1:$82,MATCH(BC$1,'Cleaned Responses'!$1:$1,0),FALSE)</f>
        <v>#N/A</v>
      </c>
      <c r="BD882" s="6" t="e">
        <f>VLOOKUP($A882&amp;$B882,'Cleaned Responses'!$1:$82,MATCH(BD$1,'Cleaned Responses'!$1:$1,0),FALSE)</f>
        <v>#N/A</v>
      </c>
      <c r="BE882" t="e">
        <f>VLOOKUP($A882&amp;$B882,'Cleaned Responses'!$1:$82,MATCH(BE$1,'Cleaned Responses'!$1:$1,0),FALSE)/100</f>
        <v>#N/A</v>
      </c>
      <c r="BF882" t="e">
        <f>VLOOKUP($A882&amp;$B882,'Cleaned Responses'!$1:$82,MATCH(BF$1,'Cleaned Responses'!$1:$1,0),FALSE)/100</f>
        <v>#N/A</v>
      </c>
      <c r="BG882" t="e">
        <f>VLOOKUP($A882&amp;$B882,'Cleaned Responses'!$1:$82,MATCH(BG$1,'Cleaned Responses'!$1:$1,0),FALSE)/100</f>
        <v>#N/A</v>
      </c>
      <c r="BH882" t="e">
        <f t="shared" si="294"/>
        <v>#N/A</v>
      </c>
      <c r="BI882" t="e">
        <f t="shared" si="295"/>
        <v>#N/A</v>
      </c>
      <c r="BJ882" t="e">
        <f t="shared" si="296"/>
        <v>#N/A</v>
      </c>
      <c r="BK882" t="e">
        <f>VLOOKUP($A882&amp;$B882,'Cleaned Responses'!$1:$82,MATCH(BK$1,'Cleaned Responses'!$1:$1,0),FALSE)/100</f>
        <v>#N/A</v>
      </c>
      <c r="BL882" t="e">
        <f>VLOOKUP($A882&amp;$B882,'Cleaned Responses'!$1:$82,MATCH(BL$1,'Cleaned Responses'!$1:$1,0),FALSE)/100</f>
        <v>#N/A</v>
      </c>
      <c r="BM882" t="e">
        <f>VLOOKUP($A882&amp;$B882,'Cleaned Responses'!$1:$82,MATCH(BM$1,'Cleaned Responses'!$1:$1,0),FALSE)/100</f>
        <v>#N/A</v>
      </c>
      <c r="BN882" t="e">
        <f>VLOOKUP($A882&amp;$B882,'Cleaned Responses'!$1:$82,MATCH(BN$1,'Cleaned Responses'!$1:$1,0),FALSE)/100</f>
        <v>#N/A</v>
      </c>
      <c r="BO882" t="e">
        <f>VLOOKUP($A882&amp;$B882,'Cleaned Responses'!$1:$82,MATCH(BO$1,'Cleaned Responses'!$1:$1,0),FALSE)/100</f>
        <v>#N/A</v>
      </c>
      <c r="BP882" t="e">
        <f>VLOOKUP($A882&amp;$B882,'Cleaned Responses'!$1:$82,MATCH(BP$1,'Cleaned Responses'!$1:$1,0),FALSE)/100</f>
        <v>#N/A</v>
      </c>
      <c r="BQ882" t="e">
        <f>VLOOKUP($A882&amp;$B882,'Cleaned Responses'!$1:$82,MATCH(BQ$1,'Cleaned Responses'!$1:$1,0),FALSE)/100</f>
        <v>#N/A</v>
      </c>
      <c r="BR882" t="e">
        <f>VLOOKUP($A882&amp;$B882,'Cleaned Responses'!$1:$82,MATCH(BR$1,'Cleaned Responses'!$1:$1,0),FALSE)/100</f>
        <v>#N/A</v>
      </c>
      <c r="BS882" t="e">
        <f>VLOOKUP($A882&amp;$B882,'Cleaned Responses'!$1:$82,MATCH(BS$1,'Cleaned Responses'!$1:$1,0),FALSE)/100</f>
        <v>#N/A</v>
      </c>
      <c r="BT882" t="e">
        <f>VLOOKUP($A882&amp;$B882,'Cleaned Responses'!$1:$82,MATCH(BT$1,'Cleaned Responses'!$1:$1,0),FALSE)/100</f>
        <v>#N/A</v>
      </c>
      <c r="BU882" t="e">
        <f>VLOOKUP($A882&amp;$B882,'Cleaned Responses'!$1:$82,MATCH(BU$1,'Cleaned Responses'!$1:$1,0),FALSE)/100</f>
        <v>#N/A</v>
      </c>
      <c r="BV882" t="e">
        <f>VLOOKUP($A882&amp;$B882,'Cleaned Responses'!$1:$82,MATCH(BV$1,'Cleaned Responses'!$1:$1,0),FALSE)/100</f>
        <v>#N/A</v>
      </c>
      <c r="BW882" t="e">
        <f t="shared" si="297"/>
        <v>#N/A</v>
      </c>
      <c r="BX882" t="e">
        <f t="shared" si="298"/>
        <v>#N/A</v>
      </c>
      <c r="BY882" t="e">
        <f t="shared" si="299"/>
        <v>#N/A</v>
      </c>
      <c r="BZ882" t="e">
        <f t="shared" si="300"/>
        <v>#N/A</v>
      </c>
      <c r="CA882" t="e">
        <f t="shared" si="301"/>
        <v>#N/A</v>
      </c>
      <c r="CB882" t="e">
        <f t="shared" si="302"/>
        <v>#N/A</v>
      </c>
      <c r="CC882" t="e">
        <f t="shared" si="303"/>
        <v>#N/A</v>
      </c>
      <c r="CD882" t="e">
        <f t="shared" si="304"/>
        <v>#N/A</v>
      </c>
      <c r="CE882" t="e">
        <f t="shared" si="305"/>
        <v>#N/A</v>
      </c>
      <c r="CF882" t="e">
        <f t="shared" si="306"/>
        <v>#N/A</v>
      </c>
      <c r="CG882" t="e">
        <f t="shared" si="307"/>
        <v>#N/A</v>
      </c>
    </row>
    <row r="883" spans="1:85" ht="20" customHeight="1" x14ac:dyDescent="0.25">
      <c r="A883" s="187"/>
      <c r="B883" s="6"/>
      <c r="C883" s="6" t="e">
        <f>VLOOKUP($A883&amp;$B883,'Cleaned Responses'!$1:$82,MATCH($C$1,'Cleaned Responses'!$1:$1,0),FALSE)</f>
        <v>#N/A</v>
      </c>
      <c r="D883" s="6" t="e">
        <f>VLOOKUP($A883&amp;$B883,'Cleaned Responses'!$1:$82,MATCH(D$1,'Cleaned Responses'!$1:$1,0),FALSE)</f>
        <v>#N/A</v>
      </c>
      <c r="E883" s="6" t="e">
        <f>VLOOKUP($A883&amp;$B883,'Cleaned Responses'!$1:$82,MATCH(E$1,'Cleaned Responses'!$1:$1,0),FALSE)</f>
        <v>#N/A</v>
      </c>
      <c r="F883" s="6" t="e">
        <f>VLOOKUP($A883&amp;$B883,'Cleaned Responses'!$1:$82,MATCH(F$1,'Cleaned Responses'!$1:$1,0),FALSE)</f>
        <v>#N/A</v>
      </c>
      <c r="G883" s="6" t="e">
        <f t="shared" si="308"/>
        <v>#N/A</v>
      </c>
      <c r="H883" s="6" t="e">
        <f>VLOOKUP($A883&amp;$B883,'Cleaned Responses'!$1:$82,MATCH(H$1,'Cleaned Responses'!$1:$1,0),FALSE)</f>
        <v>#N/A</v>
      </c>
      <c r="I883" s="6" t="e">
        <f>VLOOKUP($A883&amp;$B883,'Cleaned Responses'!$1:$82,MATCH(I$1,'Cleaned Responses'!$1:$1,0),FALSE)</f>
        <v>#N/A</v>
      </c>
      <c r="J883" s="6" t="e">
        <f>VLOOKUP($A883&amp;$B883,'Cleaned Responses'!$1:$82,MATCH(J$1,'Cleaned Responses'!$1:$1,0),FALSE)</f>
        <v>#N/A</v>
      </c>
      <c r="K883" s="6" t="e">
        <f>VLOOKUP($A883&amp;$B883,'Cleaned Responses'!$1:$82,MATCH(K$1,'Cleaned Responses'!$1:$1,0),FALSE)</f>
        <v>#N/A</v>
      </c>
      <c r="L883" s="6" t="e">
        <f>VLOOKUP($A883&amp;$B883,'Cleaned Responses'!$1:$82,MATCH(L$1,'Cleaned Responses'!$1:$1,0),FALSE)</f>
        <v>#N/A</v>
      </c>
      <c r="M883" s="6" t="e">
        <f>VLOOKUP($A883&amp;$B883,'Cleaned Responses'!$1:$82,MATCH(M$1,'Cleaned Responses'!$1:$1,0),FALSE)</f>
        <v>#N/A</v>
      </c>
      <c r="N883" s="8" t="e">
        <f t="shared" si="309"/>
        <v>#N/A</v>
      </c>
      <c r="O883" s="8" t="e">
        <f t="shared" si="310"/>
        <v>#N/A</v>
      </c>
      <c r="P883" s="8" t="e">
        <f t="shared" si="311"/>
        <v>#N/A</v>
      </c>
      <c r="Q883" s="6"/>
      <c r="R883" s="6"/>
      <c r="S883" s="6"/>
      <c r="T883" s="6"/>
      <c r="U883" s="8" t="e">
        <f t="shared" si="312"/>
        <v>#N/A</v>
      </c>
      <c r="V883" s="6" t="e">
        <f>VLOOKUP($A883&amp;$B883,'Cleaned Responses'!$1:$82,MATCH(V$1,'Cleaned Responses'!$1:$1,0),FALSE)</f>
        <v>#N/A</v>
      </c>
      <c r="W883" s="6" t="e">
        <f>VLOOKUP($A883&amp;$B883,'Cleaned Responses'!$1:$82,MATCH(W$1,'Cleaned Responses'!$1:$1,0),FALSE)</f>
        <v>#N/A</v>
      </c>
      <c r="X883" s="9" t="e">
        <f t="shared" si="313"/>
        <v>#N/A</v>
      </c>
      <c r="Y883" s="9" t="e">
        <f t="shared" si="314"/>
        <v>#N/A</v>
      </c>
      <c r="Z883" s="6" t="e">
        <f>VLOOKUP($A883&amp;$B883,'Cleaned Responses'!$1:$82,MATCH(Z$1,'Cleaned Responses'!$1:$1,0),FALSE)</f>
        <v>#N/A</v>
      </c>
      <c r="AA883" s="6" t="e">
        <f>VLOOKUP($A883&amp;$B883,'Cleaned Responses'!$1:$82,MATCH(AA$1,'Cleaned Responses'!$1:$1,0),FALSE)</f>
        <v>#N/A</v>
      </c>
      <c r="AB883" s="6" t="e">
        <f>VLOOKUP($A883&amp;$B883,'Cleaned Responses'!$1:$82,MATCH(AB$1,'Cleaned Responses'!$1:$1,0),FALSE)</f>
        <v>#N/A</v>
      </c>
      <c r="AC883" s="6" t="e">
        <f>VLOOKUP($A883&amp;$B883,'Cleaned Responses'!$1:$82,MATCH(AC$1,'Cleaned Responses'!$1:$1,0),FALSE)</f>
        <v>#N/A</v>
      </c>
      <c r="AD883" s="6" t="e">
        <f>VLOOKUP($A883&amp;$B883,'Cleaned Responses'!$1:$82,MATCH(AD$1,'Cleaned Responses'!$1:$1,0),FALSE)</f>
        <v>#N/A</v>
      </c>
      <c r="AE883" s="6" t="e">
        <f>VLOOKUP($A883&amp;$B883,'Cleaned Responses'!$1:$82,MATCH(AE$1,'Cleaned Responses'!$1:$1,0),FALSE)</f>
        <v>#N/A</v>
      </c>
      <c r="AF883" s="6" t="e">
        <f>VLOOKUP($A883&amp;$B883,'Cleaned Responses'!$1:$82,MATCH(AF$1,'Cleaned Responses'!$1:$1,0),FALSE)</f>
        <v>#N/A</v>
      </c>
      <c r="AG883" s="6" t="e">
        <f>VLOOKUP($A883&amp;$B883,'Cleaned Responses'!$1:$82,MATCH(AG$1,'Cleaned Responses'!$1:$1,0),FALSE)</f>
        <v>#N/A</v>
      </c>
      <c r="AH883" s="6" t="e">
        <f t="shared" si="315"/>
        <v>#N/A</v>
      </c>
      <c r="AI883" s="7" t="e">
        <f>VLOOKUP($A883&amp;$B883,'Cleaned Responses'!$1:$82,MATCH(AI$1,'Cleaned Responses'!$1:$1,0),FALSE)/100</f>
        <v>#N/A</v>
      </c>
      <c r="AJ883" s="7" t="e">
        <f>VLOOKUP($A883&amp;$B883,'Cleaned Responses'!$1:$82,MATCH(AJ$1,'Cleaned Responses'!$1:$1,0),FALSE)/100</f>
        <v>#N/A</v>
      </c>
      <c r="AK883" s="7" t="e">
        <f>VLOOKUP($A883&amp;$B883,'Cleaned Responses'!$1:$82,MATCH(AK$1,'Cleaned Responses'!$1:$1,0),FALSE)/100</f>
        <v>#N/A</v>
      </c>
      <c r="AL883" s="7" t="e">
        <f>VLOOKUP($A883&amp;$B883,'Cleaned Responses'!$1:$82,MATCH(AL$1,'Cleaned Responses'!$1:$1,0),FALSE)/100</f>
        <v>#N/A</v>
      </c>
      <c r="AM883" s="7" t="e">
        <f>VLOOKUP($A883&amp;$B883,'Cleaned Responses'!$1:$82,MATCH(AM$1,'Cleaned Responses'!$1:$1,0),FALSE)/100</f>
        <v>#N/A</v>
      </c>
      <c r="AN883" s="7" t="e">
        <f>VLOOKUP($A883&amp;$B883,'Cleaned Responses'!$1:$82,MATCH(AN$1,'Cleaned Responses'!$1:$1,0),FALSE)/100</f>
        <v>#N/A</v>
      </c>
      <c r="AO883" s="7" t="e">
        <f>VLOOKUP($A883&amp;$B883,'Cleaned Responses'!$1:$82,MATCH(AO$1,'Cleaned Responses'!$1:$1,0),FALSE)/100</f>
        <v>#N/A</v>
      </c>
      <c r="AP883" s="7" t="e">
        <f>VLOOKUP($A883&amp;$B883,'Cleaned Responses'!$1:$82,MATCH(AP$1,'Cleaned Responses'!$1:$1,0),FALSE)/100</f>
        <v>#N/A</v>
      </c>
      <c r="AQ883" s="7" t="e">
        <f>VLOOKUP($A883&amp;$B883,'Cleaned Responses'!$1:$82,MATCH(AQ$1,'Cleaned Responses'!$1:$1,0),FALSE)/100</f>
        <v>#N/A</v>
      </c>
      <c r="AR883" s="7" t="e">
        <f>VLOOKUP($A883&amp;$B883,'Cleaned Responses'!$1:$82,MATCH(AR$1,'Cleaned Responses'!$1:$1,0),FALSE)/100</f>
        <v>#N/A</v>
      </c>
      <c r="AS883" s="7" t="e">
        <f>VLOOKUP($A883&amp;$B883,'Cleaned Responses'!$1:$82,MATCH(AS$1,'Cleaned Responses'!$1:$1,0),FALSE)/100</f>
        <v>#N/A</v>
      </c>
      <c r="AT883" s="7" t="e">
        <f>VLOOKUP($A883&amp;$B883,'Cleaned Responses'!$1:$82,MATCH(AT$1,'Cleaned Responses'!$1:$1,0),FALSE)/100</f>
        <v>#N/A</v>
      </c>
      <c r="AU883" s="7" t="e">
        <f>VLOOKUP($A883&amp;$B883,'Cleaned Responses'!$1:$82,MATCH(AU$1,'Cleaned Responses'!$1:$1,0),FALSE)/100</f>
        <v>#N/A</v>
      </c>
      <c r="AV883" s="7" t="e">
        <f>VLOOKUP($A883&amp;$B883,'Cleaned Responses'!$1:$82,MATCH(AV$1,'Cleaned Responses'!$1:$1,0),FALSE)/100</f>
        <v>#N/A</v>
      </c>
      <c r="AW883" s="7" t="e">
        <f>VLOOKUP($A883&amp;$B883,'Cleaned Responses'!$1:$82,MATCH(AW$1,'Cleaned Responses'!$1:$1,0),FALSE)/100</f>
        <v>#N/A</v>
      </c>
      <c r="AX883" s="7" t="e">
        <f>VLOOKUP($A883&amp;$B883,'Cleaned Responses'!$1:$82,MATCH(AX$1,'Cleaned Responses'!$1:$1,0),FALSE)/100</f>
        <v>#N/A</v>
      </c>
      <c r="AY883" s="7" t="e">
        <f>VLOOKUP($A883&amp;$B883,'Cleaned Responses'!$1:$82,MATCH(AY$1,'Cleaned Responses'!$1:$1,0),FALSE)/100</f>
        <v>#N/A</v>
      </c>
      <c r="AZ883" s="7" t="e">
        <f>VLOOKUP($A883&amp;$B883,'Cleaned Responses'!$1:$82,MATCH(AZ$1,'Cleaned Responses'!$1:$1,0),FALSE)/100</f>
        <v>#N/A</v>
      </c>
      <c r="BA883" s="7" t="e">
        <f>VLOOKUP($A883&amp;$B883,'Cleaned Responses'!$1:$82,MATCH(BA$1,'Cleaned Responses'!$1:$1,0),FALSE)/100</f>
        <v>#N/A</v>
      </c>
      <c r="BB883" s="7"/>
      <c r="BC883" s="6" t="e">
        <f>VLOOKUP($A883&amp;$B883,'Cleaned Responses'!$1:$82,MATCH(BC$1,'Cleaned Responses'!$1:$1,0),FALSE)</f>
        <v>#N/A</v>
      </c>
      <c r="BD883" s="6" t="e">
        <f>VLOOKUP($A883&amp;$B883,'Cleaned Responses'!$1:$82,MATCH(BD$1,'Cleaned Responses'!$1:$1,0),FALSE)</f>
        <v>#N/A</v>
      </c>
      <c r="BE883" t="e">
        <f>VLOOKUP($A883&amp;$B883,'Cleaned Responses'!$1:$82,MATCH(BE$1,'Cleaned Responses'!$1:$1,0),FALSE)/100</f>
        <v>#N/A</v>
      </c>
      <c r="BF883" t="e">
        <f>VLOOKUP($A883&amp;$B883,'Cleaned Responses'!$1:$82,MATCH(BF$1,'Cleaned Responses'!$1:$1,0),FALSE)/100</f>
        <v>#N/A</v>
      </c>
      <c r="BG883" t="e">
        <f>VLOOKUP($A883&amp;$B883,'Cleaned Responses'!$1:$82,MATCH(BG$1,'Cleaned Responses'!$1:$1,0),FALSE)/100</f>
        <v>#N/A</v>
      </c>
      <c r="BH883" t="e">
        <f t="shared" si="294"/>
        <v>#N/A</v>
      </c>
      <c r="BI883" t="e">
        <f t="shared" si="295"/>
        <v>#N/A</v>
      </c>
      <c r="BJ883" t="e">
        <f t="shared" si="296"/>
        <v>#N/A</v>
      </c>
      <c r="BK883" t="e">
        <f>VLOOKUP($A883&amp;$B883,'Cleaned Responses'!$1:$82,MATCH(BK$1,'Cleaned Responses'!$1:$1,0),FALSE)/100</f>
        <v>#N/A</v>
      </c>
      <c r="BL883" t="e">
        <f>VLOOKUP($A883&amp;$B883,'Cleaned Responses'!$1:$82,MATCH(BL$1,'Cleaned Responses'!$1:$1,0),FALSE)/100</f>
        <v>#N/A</v>
      </c>
      <c r="BM883" t="e">
        <f>VLOOKUP($A883&amp;$B883,'Cleaned Responses'!$1:$82,MATCH(BM$1,'Cleaned Responses'!$1:$1,0),FALSE)/100</f>
        <v>#N/A</v>
      </c>
      <c r="BN883" t="e">
        <f>VLOOKUP($A883&amp;$B883,'Cleaned Responses'!$1:$82,MATCH(BN$1,'Cleaned Responses'!$1:$1,0),FALSE)/100</f>
        <v>#N/A</v>
      </c>
      <c r="BO883" t="e">
        <f>VLOOKUP($A883&amp;$B883,'Cleaned Responses'!$1:$82,MATCH(BO$1,'Cleaned Responses'!$1:$1,0),FALSE)/100</f>
        <v>#N/A</v>
      </c>
      <c r="BP883" t="e">
        <f>VLOOKUP($A883&amp;$B883,'Cleaned Responses'!$1:$82,MATCH(BP$1,'Cleaned Responses'!$1:$1,0),FALSE)/100</f>
        <v>#N/A</v>
      </c>
      <c r="BQ883" t="e">
        <f>VLOOKUP($A883&amp;$B883,'Cleaned Responses'!$1:$82,MATCH(BQ$1,'Cleaned Responses'!$1:$1,0),FALSE)/100</f>
        <v>#N/A</v>
      </c>
      <c r="BR883" t="e">
        <f>VLOOKUP($A883&amp;$B883,'Cleaned Responses'!$1:$82,MATCH(BR$1,'Cleaned Responses'!$1:$1,0),FALSE)/100</f>
        <v>#N/A</v>
      </c>
      <c r="BS883" t="e">
        <f>VLOOKUP($A883&amp;$B883,'Cleaned Responses'!$1:$82,MATCH(BS$1,'Cleaned Responses'!$1:$1,0),FALSE)/100</f>
        <v>#N/A</v>
      </c>
      <c r="BT883" t="e">
        <f>VLOOKUP($A883&amp;$B883,'Cleaned Responses'!$1:$82,MATCH(BT$1,'Cleaned Responses'!$1:$1,0),FALSE)/100</f>
        <v>#N/A</v>
      </c>
      <c r="BU883" t="e">
        <f>VLOOKUP($A883&amp;$B883,'Cleaned Responses'!$1:$82,MATCH(BU$1,'Cleaned Responses'!$1:$1,0),FALSE)/100</f>
        <v>#N/A</v>
      </c>
      <c r="BV883" t="e">
        <f>VLOOKUP($A883&amp;$B883,'Cleaned Responses'!$1:$82,MATCH(BV$1,'Cleaned Responses'!$1:$1,0),FALSE)/100</f>
        <v>#N/A</v>
      </c>
      <c r="BW883" t="e">
        <f t="shared" si="297"/>
        <v>#N/A</v>
      </c>
      <c r="BX883" t="e">
        <f t="shared" si="298"/>
        <v>#N/A</v>
      </c>
      <c r="BY883" t="e">
        <f t="shared" si="299"/>
        <v>#N/A</v>
      </c>
      <c r="BZ883" t="e">
        <f t="shared" si="300"/>
        <v>#N/A</v>
      </c>
      <c r="CA883" t="e">
        <f t="shared" si="301"/>
        <v>#N/A</v>
      </c>
      <c r="CB883" t="e">
        <f t="shared" si="302"/>
        <v>#N/A</v>
      </c>
      <c r="CC883" t="e">
        <f t="shared" si="303"/>
        <v>#N/A</v>
      </c>
      <c r="CD883" t="e">
        <f t="shared" si="304"/>
        <v>#N/A</v>
      </c>
      <c r="CE883" t="e">
        <f t="shared" si="305"/>
        <v>#N/A</v>
      </c>
      <c r="CF883" t="e">
        <f t="shared" si="306"/>
        <v>#N/A</v>
      </c>
      <c r="CG883" t="e">
        <f t="shared" si="307"/>
        <v>#N/A</v>
      </c>
    </row>
    <row r="884" spans="1:85" ht="20" customHeight="1" x14ac:dyDescent="0.25">
      <c r="A884" s="187"/>
      <c r="B884" s="6"/>
      <c r="C884" s="6" t="e">
        <f>VLOOKUP($A884&amp;$B884,'Cleaned Responses'!$1:$82,MATCH($C$1,'Cleaned Responses'!$1:$1,0),FALSE)</f>
        <v>#N/A</v>
      </c>
      <c r="D884" s="6" t="e">
        <f>VLOOKUP($A884&amp;$B884,'Cleaned Responses'!$1:$82,MATCH(D$1,'Cleaned Responses'!$1:$1,0),FALSE)</f>
        <v>#N/A</v>
      </c>
      <c r="E884" s="6" t="e">
        <f>VLOOKUP($A884&amp;$B884,'Cleaned Responses'!$1:$82,MATCH(E$1,'Cleaned Responses'!$1:$1,0),FALSE)</f>
        <v>#N/A</v>
      </c>
      <c r="F884" s="6" t="e">
        <f>VLOOKUP($A884&amp;$B884,'Cleaned Responses'!$1:$82,MATCH(F$1,'Cleaned Responses'!$1:$1,0),FALSE)</f>
        <v>#N/A</v>
      </c>
      <c r="G884" s="6" t="e">
        <f t="shared" si="308"/>
        <v>#N/A</v>
      </c>
      <c r="H884" s="6" t="e">
        <f>VLOOKUP($A884&amp;$B884,'Cleaned Responses'!$1:$82,MATCH(H$1,'Cleaned Responses'!$1:$1,0),FALSE)</f>
        <v>#N/A</v>
      </c>
      <c r="I884" s="6" t="e">
        <f>VLOOKUP($A884&amp;$B884,'Cleaned Responses'!$1:$82,MATCH(I$1,'Cleaned Responses'!$1:$1,0),FALSE)</f>
        <v>#N/A</v>
      </c>
      <c r="J884" s="6" t="e">
        <f>VLOOKUP($A884&amp;$B884,'Cleaned Responses'!$1:$82,MATCH(J$1,'Cleaned Responses'!$1:$1,0),FALSE)</f>
        <v>#N/A</v>
      </c>
      <c r="K884" s="6" t="e">
        <f>VLOOKUP($A884&amp;$B884,'Cleaned Responses'!$1:$82,MATCH(K$1,'Cleaned Responses'!$1:$1,0),FALSE)</f>
        <v>#N/A</v>
      </c>
      <c r="L884" s="6" t="e">
        <f>VLOOKUP($A884&amp;$B884,'Cleaned Responses'!$1:$82,MATCH(L$1,'Cleaned Responses'!$1:$1,0),FALSE)</f>
        <v>#N/A</v>
      </c>
      <c r="M884" s="6" t="e">
        <f>VLOOKUP($A884&amp;$B884,'Cleaned Responses'!$1:$82,MATCH(M$1,'Cleaned Responses'!$1:$1,0),FALSE)</f>
        <v>#N/A</v>
      </c>
      <c r="N884" s="8" t="e">
        <f t="shared" si="309"/>
        <v>#N/A</v>
      </c>
      <c r="O884" s="8" t="e">
        <f t="shared" si="310"/>
        <v>#N/A</v>
      </c>
      <c r="P884" s="8" t="e">
        <f t="shared" si="311"/>
        <v>#N/A</v>
      </c>
      <c r="Q884" s="6"/>
      <c r="R884" s="6"/>
      <c r="S884" s="6"/>
      <c r="T884" s="6"/>
      <c r="U884" s="8" t="e">
        <f t="shared" si="312"/>
        <v>#N/A</v>
      </c>
      <c r="V884" s="6" t="e">
        <f>VLOOKUP($A884&amp;$B884,'Cleaned Responses'!$1:$82,MATCH(V$1,'Cleaned Responses'!$1:$1,0),FALSE)</f>
        <v>#N/A</v>
      </c>
      <c r="W884" s="6" t="e">
        <f>VLOOKUP($A884&amp;$B884,'Cleaned Responses'!$1:$82,MATCH(W$1,'Cleaned Responses'!$1:$1,0),FALSE)</f>
        <v>#N/A</v>
      </c>
      <c r="X884" s="9" t="e">
        <f t="shared" si="313"/>
        <v>#N/A</v>
      </c>
      <c r="Y884" s="9" t="e">
        <f t="shared" si="314"/>
        <v>#N/A</v>
      </c>
      <c r="Z884" s="6" t="e">
        <f>VLOOKUP($A884&amp;$B884,'Cleaned Responses'!$1:$82,MATCH(Z$1,'Cleaned Responses'!$1:$1,0),FALSE)</f>
        <v>#N/A</v>
      </c>
      <c r="AA884" s="6" t="e">
        <f>VLOOKUP($A884&amp;$B884,'Cleaned Responses'!$1:$82,MATCH(AA$1,'Cleaned Responses'!$1:$1,0),FALSE)</f>
        <v>#N/A</v>
      </c>
      <c r="AB884" s="6" t="e">
        <f>VLOOKUP($A884&amp;$B884,'Cleaned Responses'!$1:$82,MATCH(AB$1,'Cleaned Responses'!$1:$1,0),FALSE)</f>
        <v>#N/A</v>
      </c>
      <c r="AC884" s="6" t="e">
        <f>VLOOKUP($A884&amp;$B884,'Cleaned Responses'!$1:$82,MATCH(AC$1,'Cleaned Responses'!$1:$1,0),FALSE)</f>
        <v>#N/A</v>
      </c>
      <c r="AD884" s="6" t="e">
        <f>VLOOKUP($A884&amp;$B884,'Cleaned Responses'!$1:$82,MATCH(AD$1,'Cleaned Responses'!$1:$1,0),FALSE)</f>
        <v>#N/A</v>
      </c>
      <c r="AE884" s="6" t="e">
        <f>VLOOKUP($A884&amp;$B884,'Cleaned Responses'!$1:$82,MATCH(AE$1,'Cleaned Responses'!$1:$1,0),FALSE)</f>
        <v>#N/A</v>
      </c>
      <c r="AF884" s="6" t="e">
        <f>VLOOKUP($A884&amp;$B884,'Cleaned Responses'!$1:$82,MATCH(AF$1,'Cleaned Responses'!$1:$1,0),FALSE)</f>
        <v>#N/A</v>
      </c>
      <c r="AG884" s="6" t="e">
        <f>VLOOKUP($A884&amp;$B884,'Cleaned Responses'!$1:$82,MATCH(AG$1,'Cleaned Responses'!$1:$1,0),FALSE)</f>
        <v>#N/A</v>
      </c>
      <c r="AH884" s="6" t="e">
        <f t="shared" si="315"/>
        <v>#N/A</v>
      </c>
      <c r="AI884" s="7" t="e">
        <f>VLOOKUP($A884&amp;$B884,'Cleaned Responses'!$1:$82,MATCH(AI$1,'Cleaned Responses'!$1:$1,0),FALSE)/100</f>
        <v>#N/A</v>
      </c>
      <c r="AJ884" s="7" t="e">
        <f>VLOOKUP($A884&amp;$B884,'Cleaned Responses'!$1:$82,MATCH(AJ$1,'Cleaned Responses'!$1:$1,0),FALSE)/100</f>
        <v>#N/A</v>
      </c>
      <c r="AK884" s="7" t="e">
        <f>VLOOKUP($A884&amp;$B884,'Cleaned Responses'!$1:$82,MATCH(AK$1,'Cleaned Responses'!$1:$1,0),FALSE)/100</f>
        <v>#N/A</v>
      </c>
      <c r="AL884" s="7" t="e">
        <f>VLOOKUP($A884&amp;$B884,'Cleaned Responses'!$1:$82,MATCH(AL$1,'Cleaned Responses'!$1:$1,0),FALSE)/100</f>
        <v>#N/A</v>
      </c>
      <c r="AM884" s="7" t="e">
        <f>VLOOKUP($A884&amp;$B884,'Cleaned Responses'!$1:$82,MATCH(AM$1,'Cleaned Responses'!$1:$1,0),FALSE)/100</f>
        <v>#N/A</v>
      </c>
      <c r="AN884" s="7" t="e">
        <f>VLOOKUP($A884&amp;$B884,'Cleaned Responses'!$1:$82,MATCH(AN$1,'Cleaned Responses'!$1:$1,0),FALSE)/100</f>
        <v>#N/A</v>
      </c>
      <c r="AO884" s="7" t="e">
        <f>VLOOKUP($A884&amp;$B884,'Cleaned Responses'!$1:$82,MATCH(AO$1,'Cleaned Responses'!$1:$1,0),FALSE)/100</f>
        <v>#N/A</v>
      </c>
      <c r="AP884" s="7" t="e">
        <f>VLOOKUP($A884&amp;$B884,'Cleaned Responses'!$1:$82,MATCH(AP$1,'Cleaned Responses'!$1:$1,0),FALSE)/100</f>
        <v>#N/A</v>
      </c>
      <c r="AQ884" s="7" t="e">
        <f>VLOOKUP($A884&amp;$B884,'Cleaned Responses'!$1:$82,MATCH(AQ$1,'Cleaned Responses'!$1:$1,0),FALSE)/100</f>
        <v>#N/A</v>
      </c>
      <c r="AR884" s="7" t="e">
        <f>VLOOKUP($A884&amp;$B884,'Cleaned Responses'!$1:$82,MATCH(AR$1,'Cleaned Responses'!$1:$1,0),FALSE)/100</f>
        <v>#N/A</v>
      </c>
      <c r="AS884" s="7" t="e">
        <f>VLOOKUP($A884&amp;$B884,'Cleaned Responses'!$1:$82,MATCH(AS$1,'Cleaned Responses'!$1:$1,0),FALSE)/100</f>
        <v>#N/A</v>
      </c>
      <c r="AT884" s="7" t="e">
        <f>VLOOKUP($A884&amp;$B884,'Cleaned Responses'!$1:$82,MATCH(AT$1,'Cleaned Responses'!$1:$1,0),FALSE)/100</f>
        <v>#N/A</v>
      </c>
      <c r="AU884" s="7" t="e">
        <f>VLOOKUP($A884&amp;$B884,'Cleaned Responses'!$1:$82,MATCH(AU$1,'Cleaned Responses'!$1:$1,0),FALSE)/100</f>
        <v>#N/A</v>
      </c>
      <c r="AV884" s="7" t="e">
        <f>VLOOKUP($A884&amp;$B884,'Cleaned Responses'!$1:$82,MATCH(AV$1,'Cleaned Responses'!$1:$1,0),FALSE)/100</f>
        <v>#N/A</v>
      </c>
      <c r="AW884" s="7" t="e">
        <f>VLOOKUP($A884&amp;$B884,'Cleaned Responses'!$1:$82,MATCH(AW$1,'Cleaned Responses'!$1:$1,0),FALSE)/100</f>
        <v>#N/A</v>
      </c>
      <c r="AX884" s="7" t="e">
        <f>VLOOKUP($A884&amp;$B884,'Cleaned Responses'!$1:$82,MATCH(AX$1,'Cleaned Responses'!$1:$1,0),FALSE)/100</f>
        <v>#N/A</v>
      </c>
      <c r="AY884" s="7" t="e">
        <f>VLOOKUP($A884&amp;$B884,'Cleaned Responses'!$1:$82,MATCH(AY$1,'Cleaned Responses'!$1:$1,0),FALSE)/100</f>
        <v>#N/A</v>
      </c>
      <c r="AZ884" s="7" t="e">
        <f>VLOOKUP($A884&amp;$B884,'Cleaned Responses'!$1:$82,MATCH(AZ$1,'Cleaned Responses'!$1:$1,0),FALSE)/100</f>
        <v>#N/A</v>
      </c>
      <c r="BA884" s="7" t="e">
        <f>VLOOKUP($A884&amp;$B884,'Cleaned Responses'!$1:$82,MATCH(BA$1,'Cleaned Responses'!$1:$1,0),FALSE)/100</f>
        <v>#N/A</v>
      </c>
      <c r="BB884" s="7"/>
      <c r="BC884" s="6" t="e">
        <f>VLOOKUP($A884&amp;$B884,'Cleaned Responses'!$1:$82,MATCH(BC$1,'Cleaned Responses'!$1:$1,0),FALSE)</f>
        <v>#N/A</v>
      </c>
      <c r="BD884" s="6" t="e">
        <f>VLOOKUP($A884&amp;$B884,'Cleaned Responses'!$1:$82,MATCH(BD$1,'Cleaned Responses'!$1:$1,0),FALSE)</f>
        <v>#N/A</v>
      </c>
      <c r="BE884" t="e">
        <f>VLOOKUP($A884&amp;$B884,'Cleaned Responses'!$1:$82,MATCH(BE$1,'Cleaned Responses'!$1:$1,0),FALSE)/100</f>
        <v>#N/A</v>
      </c>
      <c r="BF884" t="e">
        <f>VLOOKUP($A884&amp;$B884,'Cleaned Responses'!$1:$82,MATCH(BF$1,'Cleaned Responses'!$1:$1,0),FALSE)/100</f>
        <v>#N/A</v>
      </c>
      <c r="BG884" t="e">
        <f>VLOOKUP($A884&amp;$B884,'Cleaned Responses'!$1:$82,MATCH(BG$1,'Cleaned Responses'!$1:$1,0),FALSE)/100</f>
        <v>#N/A</v>
      </c>
      <c r="BH884" t="e">
        <f t="shared" si="294"/>
        <v>#N/A</v>
      </c>
      <c r="BI884" t="e">
        <f t="shared" si="295"/>
        <v>#N/A</v>
      </c>
      <c r="BJ884" t="e">
        <f t="shared" si="296"/>
        <v>#N/A</v>
      </c>
      <c r="BK884" t="e">
        <f>VLOOKUP($A884&amp;$B884,'Cleaned Responses'!$1:$82,MATCH(BK$1,'Cleaned Responses'!$1:$1,0),FALSE)/100</f>
        <v>#N/A</v>
      </c>
      <c r="BL884" t="e">
        <f>VLOOKUP($A884&amp;$B884,'Cleaned Responses'!$1:$82,MATCH(BL$1,'Cleaned Responses'!$1:$1,0),FALSE)/100</f>
        <v>#N/A</v>
      </c>
      <c r="BM884" t="e">
        <f>VLOOKUP($A884&amp;$B884,'Cleaned Responses'!$1:$82,MATCH(BM$1,'Cleaned Responses'!$1:$1,0),FALSE)/100</f>
        <v>#N/A</v>
      </c>
      <c r="BN884" t="e">
        <f>VLOOKUP($A884&amp;$B884,'Cleaned Responses'!$1:$82,MATCH(BN$1,'Cleaned Responses'!$1:$1,0),FALSE)/100</f>
        <v>#N/A</v>
      </c>
      <c r="BO884" t="e">
        <f>VLOOKUP($A884&amp;$B884,'Cleaned Responses'!$1:$82,MATCH(BO$1,'Cleaned Responses'!$1:$1,0),FALSE)/100</f>
        <v>#N/A</v>
      </c>
      <c r="BP884" t="e">
        <f>VLOOKUP($A884&amp;$B884,'Cleaned Responses'!$1:$82,MATCH(BP$1,'Cleaned Responses'!$1:$1,0),FALSE)/100</f>
        <v>#N/A</v>
      </c>
      <c r="BQ884" t="e">
        <f>VLOOKUP($A884&amp;$B884,'Cleaned Responses'!$1:$82,MATCH(BQ$1,'Cleaned Responses'!$1:$1,0),FALSE)/100</f>
        <v>#N/A</v>
      </c>
      <c r="BR884" t="e">
        <f>VLOOKUP($A884&amp;$B884,'Cleaned Responses'!$1:$82,MATCH(BR$1,'Cleaned Responses'!$1:$1,0),FALSE)/100</f>
        <v>#N/A</v>
      </c>
      <c r="BS884" t="e">
        <f>VLOOKUP($A884&amp;$B884,'Cleaned Responses'!$1:$82,MATCH(BS$1,'Cleaned Responses'!$1:$1,0),FALSE)/100</f>
        <v>#N/A</v>
      </c>
      <c r="BT884" t="e">
        <f>VLOOKUP($A884&amp;$B884,'Cleaned Responses'!$1:$82,MATCH(BT$1,'Cleaned Responses'!$1:$1,0),FALSE)/100</f>
        <v>#N/A</v>
      </c>
      <c r="BU884" t="e">
        <f>VLOOKUP($A884&amp;$B884,'Cleaned Responses'!$1:$82,MATCH(BU$1,'Cleaned Responses'!$1:$1,0),FALSE)/100</f>
        <v>#N/A</v>
      </c>
      <c r="BV884" t="e">
        <f>VLOOKUP($A884&amp;$B884,'Cleaned Responses'!$1:$82,MATCH(BV$1,'Cleaned Responses'!$1:$1,0),FALSE)/100</f>
        <v>#N/A</v>
      </c>
      <c r="BW884" t="e">
        <f t="shared" si="297"/>
        <v>#N/A</v>
      </c>
      <c r="BX884" t="e">
        <f t="shared" si="298"/>
        <v>#N/A</v>
      </c>
      <c r="BY884" t="e">
        <f t="shared" si="299"/>
        <v>#N/A</v>
      </c>
      <c r="BZ884" t="e">
        <f t="shared" si="300"/>
        <v>#N/A</v>
      </c>
      <c r="CA884" t="e">
        <f t="shared" si="301"/>
        <v>#N/A</v>
      </c>
      <c r="CB884" t="e">
        <f t="shared" si="302"/>
        <v>#N/A</v>
      </c>
      <c r="CC884" t="e">
        <f t="shared" si="303"/>
        <v>#N/A</v>
      </c>
      <c r="CD884" t="e">
        <f t="shared" si="304"/>
        <v>#N/A</v>
      </c>
      <c r="CE884" t="e">
        <f t="shared" si="305"/>
        <v>#N/A</v>
      </c>
      <c r="CF884" t="e">
        <f t="shared" si="306"/>
        <v>#N/A</v>
      </c>
      <c r="CG884" t="e">
        <f t="shared" si="307"/>
        <v>#N/A</v>
      </c>
    </row>
    <row r="885" spans="1:85" ht="20" customHeight="1" x14ac:dyDescent="0.25">
      <c r="A885" s="187"/>
      <c r="B885" s="6"/>
      <c r="C885" s="6" t="e">
        <f>VLOOKUP($A885&amp;$B885,'Cleaned Responses'!$1:$82,MATCH($C$1,'Cleaned Responses'!$1:$1,0),FALSE)</f>
        <v>#N/A</v>
      </c>
      <c r="D885" s="6" t="e">
        <f>VLOOKUP($A885&amp;$B885,'Cleaned Responses'!$1:$82,MATCH(D$1,'Cleaned Responses'!$1:$1,0),FALSE)</f>
        <v>#N/A</v>
      </c>
      <c r="E885" s="6" t="e">
        <f>VLOOKUP($A885&amp;$B885,'Cleaned Responses'!$1:$82,MATCH(E$1,'Cleaned Responses'!$1:$1,0),FALSE)</f>
        <v>#N/A</v>
      </c>
      <c r="F885" s="6" t="e">
        <f>VLOOKUP($A885&amp;$B885,'Cleaned Responses'!$1:$82,MATCH(F$1,'Cleaned Responses'!$1:$1,0),FALSE)</f>
        <v>#N/A</v>
      </c>
      <c r="G885" s="6" t="e">
        <f t="shared" si="308"/>
        <v>#N/A</v>
      </c>
      <c r="H885" s="6" t="e">
        <f>VLOOKUP($A885&amp;$B885,'Cleaned Responses'!$1:$82,MATCH(H$1,'Cleaned Responses'!$1:$1,0),FALSE)</f>
        <v>#N/A</v>
      </c>
      <c r="I885" s="6" t="e">
        <f>VLOOKUP($A885&amp;$B885,'Cleaned Responses'!$1:$82,MATCH(I$1,'Cleaned Responses'!$1:$1,0),FALSE)</f>
        <v>#N/A</v>
      </c>
      <c r="J885" s="6" t="e">
        <f>VLOOKUP($A885&amp;$B885,'Cleaned Responses'!$1:$82,MATCH(J$1,'Cleaned Responses'!$1:$1,0),FALSE)</f>
        <v>#N/A</v>
      </c>
      <c r="K885" s="6" t="e">
        <f>VLOOKUP($A885&amp;$B885,'Cleaned Responses'!$1:$82,MATCH(K$1,'Cleaned Responses'!$1:$1,0),FALSE)</f>
        <v>#N/A</v>
      </c>
      <c r="L885" s="6" t="e">
        <f>VLOOKUP($A885&amp;$B885,'Cleaned Responses'!$1:$82,MATCH(L$1,'Cleaned Responses'!$1:$1,0),FALSE)</f>
        <v>#N/A</v>
      </c>
      <c r="M885" s="6" t="e">
        <f>VLOOKUP($A885&amp;$B885,'Cleaned Responses'!$1:$82,MATCH(M$1,'Cleaned Responses'!$1:$1,0),FALSE)</f>
        <v>#N/A</v>
      </c>
      <c r="N885" s="8" t="e">
        <f t="shared" si="309"/>
        <v>#N/A</v>
      </c>
      <c r="O885" s="8" t="e">
        <f t="shared" si="310"/>
        <v>#N/A</v>
      </c>
      <c r="P885" s="8" t="e">
        <f t="shared" si="311"/>
        <v>#N/A</v>
      </c>
      <c r="Q885" s="6"/>
      <c r="R885" s="6"/>
      <c r="S885" s="6"/>
      <c r="T885" s="6"/>
      <c r="U885" s="8" t="e">
        <f t="shared" si="312"/>
        <v>#N/A</v>
      </c>
      <c r="V885" s="6" t="e">
        <f>VLOOKUP($A885&amp;$B885,'Cleaned Responses'!$1:$82,MATCH(V$1,'Cleaned Responses'!$1:$1,0),FALSE)</f>
        <v>#N/A</v>
      </c>
      <c r="W885" s="6" t="e">
        <f>VLOOKUP($A885&amp;$B885,'Cleaned Responses'!$1:$82,MATCH(W$1,'Cleaned Responses'!$1:$1,0),FALSE)</f>
        <v>#N/A</v>
      </c>
      <c r="X885" s="9" t="e">
        <f t="shared" si="313"/>
        <v>#N/A</v>
      </c>
      <c r="Y885" s="9" t="e">
        <f t="shared" si="314"/>
        <v>#N/A</v>
      </c>
      <c r="Z885" s="6" t="e">
        <f>VLOOKUP($A885&amp;$B885,'Cleaned Responses'!$1:$82,MATCH(Z$1,'Cleaned Responses'!$1:$1,0),FALSE)</f>
        <v>#N/A</v>
      </c>
      <c r="AA885" s="6" t="e">
        <f>VLOOKUP($A885&amp;$B885,'Cleaned Responses'!$1:$82,MATCH(AA$1,'Cleaned Responses'!$1:$1,0),FALSE)</f>
        <v>#N/A</v>
      </c>
      <c r="AB885" s="6" t="e">
        <f>VLOOKUP($A885&amp;$B885,'Cleaned Responses'!$1:$82,MATCH(AB$1,'Cleaned Responses'!$1:$1,0),FALSE)</f>
        <v>#N/A</v>
      </c>
      <c r="AC885" s="6" t="e">
        <f>VLOOKUP($A885&amp;$B885,'Cleaned Responses'!$1:$82,MATCH(AC$1,'Cleaned Responses'!$1:$1,0),FALSE)</f>
        <v>#N/A</v>
      </c>
      <c r="AD885" s="6" t="e">
        <f>VLOOKUP($A885&amp;$B885,'Cleaned Responses'!$1:$82,MATCH(AD$1,'Cleaned Responses'!$1:$1,0),FALSE)</f>
        <v>#N/A</v>
      </c>
      <c r="AE885" s="6" t="e">
        <f>VLOOKUP($A885&amp;$B885,'Cleaned Responses'!$1:$82,MATCH(AE$1,'Cleaned Responses'!$1:$1,0),FALSE)</f>
        <v>#N/A</v>
      </c>
      <c r="AF885" s="6" t="e">
        <f>VLOOKUP($A885&amp;$B885,'Cleaned Responses'!$1:$82,MATCH(AF$1,'Cleaned Responses'!$1:$1,0),FALSE)</f>
        <v>#N/A</v>
      </c>
      <c r="AG885" s="6" t="e">
        <f>VLOOKUP($A885&amp;$B885,'Cleaned Responses'!$1:$82,MATCH(AG$1,'Cleaned Responses'!$1:$1,0),FALSE)</f>
        <v>#N/A</v>
      </c>
      <c r="AH885" s="6" t="e">
        <f t="shared" si="315"/>
        <v>#N/A</v>
      </c>
      <c r="AI885" s="7" t="e">
        <f>VLOOKUP($A885&amp;$B885,'Cleaned Responses'!$1:$82,MATCH(AI$1,'Cleaned Responses'!$1:$1,0),FALSE)/100</f>
        <v>#N/A</v>
      </c>
      <c r="AJ885" s="7" t="e">
        <f>VLOOKUP($A885&amp;$B885,'Cleaned Responses'!$1:$82,MATCH(AJ$1,'Cleaned Responses'!$1:$1,0),FALSE)/100</f>
        <v>#N/A</v>
      </c>
      <c r="AK885" s="7" t="e">
        <f>VLOOKUP($A885&amp;$B885,'Cleaned Responses'!$1:$82,MATCH(AK$1,'Cleaned Responses'!$1:$1,0),FALSE)/100</f>
        <v>#N/A</v>
      </c>
      <c r="AL885" s="7" t="e">
        <f>VLOOKUP($A885&amp;$B885,'Cleaned Responses'!$1:$82,MATCH(AL$1,'Cleaned Responses'!$1:$1,0),FALSE)/100</f>
        <v>#N/A</v>
      </c>
      <c r="AM885" s="7" t="e">
        <f>VLOOKUP($A885&amp;$B885,'Cleaned Responses'!$1:$82,MATCH(AM$1,'Cleaned Responses'!$1:$1,0),FALSE)/100</f>
        <v>#N/A</v>
      </c>
      <c r="AN885" s="7" t="e">
        <f>VLOOKUP($A885&amp;$B885,'Cleaned Responses'!$1:$82,MATCH(AN$1,'Cleaned Responses'!$1:$1,0),FALSE)/100</f>
        <v>#N/A</v>
      </c>
      <c r="AO885" s="7" t="e">
        <f>VLOOKUP($A885&amp;$B885,'Cleaned Responses'!$1:$82,MATCH(AO$1,'Cleaned Responses'!$1:$1,0),FALSE)/100</f>
        <v>#N/A</v>
      </c>
      <c r="AP885" s="7" t="e">
        <f>VLOOKUP($A885&amp;$B885,'Cleaned Responses'!$1:$82,MATCH(AP$1,'Cleaned Responses'!$1:$1,0),FALSE)/100</f>
        <v>#N/A</v>
      </c>
      <c r="AQ885" s="7" t="e">
        <f>VLOOKUP($A885&amp;$B885,'Cleaned Responses'!$1:$82,MATCH(AQ$1,'Cleaned Responses'!$1:$1,0),FALSE)/100</f>
        <v>#N/A</v>
      </c>
      <c r="AR885" s="7" t="e">
        <f>VLOOKUP($A885&amp;$B885,'Cleaned Responses'!$1:$82,MATCH(AR$1,'Cleaned Responses'!$1:$1,0),FALSE)/100</f>
        <v>#N/A</v>
      </c>
      <c r="AS885" s="7" t="e">
        <f>VLOOKUP($A885&amp;$B885,'Cleaned Responses'!$1:$82,MATCH(AS$1,'Cleaned Responses'!$1:$1,0),FALSE)/100</f>
        <v>#N/A</v>
      </c>
      <c r="AT885" s="7" t="e">
        <f>VLOOKUP($A885&amp;$B885,'Cleaned Responses'!$1:$82,MATCH(AT$1,'Cleaned Responses'!$1:$1,0),FALSE)/100</f>
        <v>#N/A</v>
      </c>
      <c r="AU885" s="7" t="e">
        <f>VLOOKUP($A885&amp;$B885,'Cleaned Responses'!$1:$82,MATCH(AU$1,'Cleaned Responses'!$1:$1,0),FALSE)/100</f>
        <v>#N/A</v>
      </c>
      <c r="AV885" s="7" t="e">
        <f>VLOOKUP($A885&amp;$B885,'Cleaned Responses'!$1:$82,MATCH(AV$1,'Cleaned Responses'!$1:$1,0),FALSE)/100</f>
        <v>#N/A</v>
      </c>
      <c r="AW885" s="7" t="e">
        <f>VLOOKUP($A885&amp;$B885,'Cleaned Responses'!$1:$82,MATCH(AW$1,'Cleaned Responses'!$1:$1,0),FALSE)/100</f>
        <v>#N/A</v>
      </c>
      <c r="AX885" s="7" t="e">
        <f>VLOOKUP($A885&amp;$B885,'Cleaned Responses'!$1:$82,MATCH(AX$1,'Cleaned Responses'!$1:$1,0),FALSE)/100</f>
        <v>#N/A</v>
      </c>
      <c r="AY885" s="7" t="e">
        <f>VLOOKUP($A885&amp;$B885,'Cleaned Responses'!$1:$82,MATCH(AY$1,'Cleaned Responses'!$1:$1,0),FALSE)/100</f>
        <v>#N/A</v>
      </c>
      <c r="AZ885" s="7" t="e">
        <f>VLOOKUP($A885&amp;$B885,'Cleaned Responses'!$1:$82,MATCH(AZ$1,'Cleaned Responses'!$1:$1,0),FALSE)/100</f>
        <v>#N/A</v>
      </c>
      <c r="BA885" s="7" t="e">
        <f>VLOOKUP($A885&amp;$B885,'Cleaned Responses'!$1:$82,MATCH(BA$1,'Cleaned Responses'!$1:$1,0),FALSE)/100</f>
        <v>#N/A</v>
      </c>
      <c r="BB885" s="7"/>
      <c r="BC885" s="6" t="e">
        <f>VLOOKUP($A885&amp;$B885,'Cleaned Responses'!$1:$82,MATCH(BC$1,'Cleaned Responses'!$1:$1,0),FALSE)</f>
        <v>#N/A</v>
      </c>
      <c r="BD885" s="6" t="e">
        <f>VLOOKUP($A885&amp;$B885,'Cleaned Responses'!$1:$82,MATCH(BD$1,'Cleaned Responses'!$1:$1,0),FALSE)</f>
        <v>#N/A</v>
      </c>
      <c r="BE885" t="e">
        <f>VLOOKUP($A885&amp;$B885,'Cleaned Responses'!$1:$82,MATCH(BE$1,'Cleaned Responses'!$1:$1,0),FALSE)/100</f>
        <v>#N/A</v>
      </c>
      <c r="BF885" t="e">
        <f>VLOOKUP($A885&amp;$B885,'Cleaned Responses'!$1:$82,MATCH(BF$1,'Cleaned Responses'!$1:$1,0),FALSE)/100</f>
        <v>#N/A</v>
      </c>
      <c r="BG885" t="e">
        <f>VLOOKUP($A885&amp;$B885,'Cleaned Responses'!$1:$82,MATCH(BG$1,'Cleaned Responses'!$1:$1,0),FALSE)/100</f>
        <v>#N/A</v>
      </c>
      <c r="BH885" t="e">
        <f t="shared" si="294"/>
        <v>#N/A</v>
      </c>
      <c r="BI885" t="e">
        <f t="shared" si="295"/>
        <v>#N/A</v>
      </c>
      <c r="BJ885" t="e">
        <f t="shared" si="296"/>
        <v>#N/A</v>
      </c>
      <c r="BK885" t="e">
        <f>VLOOKUP($A885&amp;$B885,'Cleaned Responses'!$1:$82,MATCH(BK$1,'Cleaned Responses'!$1:$1,0),FALSE)/100</f>
        <v>#N/A</v>
      </c>
      <c r="BL885" t="e">
        <f>VLOOKUP($A885&amp;$B885,'Cleaned Responses'!$1:$82,MATCH(BL$1,'Cleaned Responses'!$1:$1,0),FALSE)/100</f>
        <v>#N/A</v>
      </c>
      <c r="BM885" t="e">
        <f>VLOOKUP($A885&amp;$B885,'Cleaned Responses'!$1:$82,MATCH(BM$1,'Cleaned Responses'!$1:$1,0),FALSE)/100</f>
        <v>#N/A</v>
      </c>
      <c r="BN885" t="e">
        <f>VLOOKUP($A885&amp;$B885,'Cleaned Responses'!$1:$82,MATCH(BN$1,'Cleaned Responses'!$1:$1,0),FALSE)/100</f>
        <v>#N/A</v>
      </c>
      <c r="BO885" t="e">
        <f>VLOOKUP($A885&amp;$B885,'Cleaned Responses'!$1:$82,MATCH(BO$1,'Cleaned Responses'!$1:$1,0),FALSE)/100</f>
        <v>#N/A</v>
      </c>
      <c r="BP885" t="e">
        <f>VLOOKUP($A885&amp;$B885,'Cleaned Responses'!$1:$82,MATCH(BP$1,'Cleaned Responses'!$1:$1,0),FALSE)/100</f>
        <v>#N/A</v>
      </c>
      <c r="BQ885" t="e">
        <f>VLOOKUP($A885&amp;$B885,'Cleaned Responses'!$1:$82,MATCH(BQ$1,'Cleaned Responses'!$1:$1,0),FALSE)/100</f>
        <v>#N/A</v>
      </c>
      <c r="BR885" t="e">
        <f>VLOOKUP($A885&amp;$B885,'Cleaned Responses'!$1:$82,MATCH(BR$1,'Cleaned Responses'!$1:$1,0),FALSE)/100</f>
        <v>#N/A</v>
      </c>
      <c r="BS885" t="e">
        <f>VLOOKUP($A885&amp;$B885,'Cleaned Responses'!$1:$82,MATCH(BS$1,'Cleaned Responses'!$1:$1,0),FALSE)/100</f>
        <v>#N/A</v>
      </c>
      <c r="BT885" t="e">
        <f>VLOOKUP($A885&amp;$B885,'Cleaned Responses'!$1:$82,MATCH(BT$1,'Cleaned Responses'!$1:$1,0),FALSE)/100</f>
        <v>#N/A</v>
      </c>
      <c r="BU885" t="e">
        <f>VLOOKUP($A885&amp;$B885,'Cleaned Responses'!$1:$82,MATCH(BU$1,'Cleaned Responses'!$1:$1,0),FALSE)/100</f>
        <v>#N/A</v>
      </c>
      <c r="BV885" t="e">
        <f>VLOOKUP($A885&amp;$B885,'Cleaned Responses'!$1:$82,MATCH(BV$1,'Cleaned Responses'!$1:$1,0),FALSE)/100</f>
        <v>#N/A</v>
      </c>
      <c r="BW885" t="e">
        <f t="shared" si="297"/>
        <v>#N/A</v>
      </c>
      <c r="BX885" t="e">
        <f t="shared" si="298"/>
        <v>#N/A</v>
      </c>
      <c r="BY885" t="e">
        <f t="shared" si="299"/>
        <v>#N/A</v>
      </c>
      <c r="BZ885" t="e">
        <f t="shared" si="300"/>
        <v>#N/A</v>
      </c>
      <c r="CA885" t="e">
        <f t="shared" si="301"/>
        <v>#N/A</v>
      </c>
      <c r="CB885" t="e">
        <f t="shared" si="302"/>
        <v>#N/A</v>
      </c>
      <c r="CC885" t="e">
        <f t="shared" si="303"/>
        <v>#N/A</v>
      </c>
      <c r="CD885" t="e">
        <f t="shared" si="304"/>
        <v>#N/A</v>
      </c>
      <c r="CE885" t="e">
        <f t="shared" si="305"/>
        <v>#N/A</v>
      </c>
      <c r="CF885" t="e">
        <f t="shared" si="306"/>
        <v>#N/A</v>
      </c>
      <c r="CG885" t="e">
        <f t="shared" si="307"/>
        <v>#N/A</v>
      </c>
    </row>
    <row r="886" spans="1:85" ht="20" customHeight="1" x14ac:dyDescent="0.25">
      <c r="A886" s="187"/>
      <c r="B886" s="6"/>
      <c r="C886" s="6" t="e">
        <f>VLOOKUP($A886&amp;$B886,'Cleaned Responses'!$1:$82,MATCH($C$1,'Cleaned Responses'!$1:$1,0),FALSE)</f>
        <v>#N/A</v>
      </c>
      <c r="D886" s="6" t="e">
        <f>VLOOKUP($A886&amp;$B886,'Cleaned Responses'!$1:$82,MATCH(D$1,'Cleaned Responses'!$1:$1,0),FALSE)</f>
        <v>#N/A</v>
      </c>
      <c r="E886" s="6" t="e">
        <f>VLOOKUP($A886&amp;$B886,'Cleaned Responses'!$1:$82,MATCH(E$1,'Cleaned Responses'!$1:$1,0),FALSE)</f>
        <v>#N/A</v>
      </c>
      <c r="F886" s="6" t="e">
        <f>VLOOKUP($A886&amp;$B886,'Cleaned Responses'!$1:$82,MATCH(F$1,'Cleaned Responses'!$1:$1,0),FALSE)</f>
        <v>#N/A</v>
      </c>
      <c r="G886" s="6" t="e">
        <f t="shared" si="308"/>
        <v>#N/A</v>
      </c>
      <c r="H886" s="6" t="e">
        <f>VLOOKUP($A886&amp;$B886,'Cleaned Responses'!$1:$82,MATCH(H$1,'Cleaned Responses'!$1:$1,0),FALSE)</f>
        <v>#N/A</v>
      </c>
      <c r="I886" s="6" t="e">
        <f>VLOOKUP($A886&amp;$B886,'Cleaned Responses'!$1:$82,MATCH(I$1,'Cleaned Responses'!$1:$1,0),FALSE)</f>
        <v>#N/A</v>
      </c>
      <c r="J886" s="6" t="e">
        <f>VLOOKUP($A886&amp;$B886,'Cleaned Responses'!$1:$82,MATCH(J$1,'Cleaned Responses'!$1:$1,0),FALSE)</f>
        <v>#N/A</v>
      </c>
      <c r="K886" s="6" t="e">
        <f>VLOOKUP($A886&amp;$B886,'Cleaned Responses'!$1:$82,MATCH(K$1,'Cleaned Responses'!$1:$1,0),FALSE)</f>
        <v>#N/A</v>
      </c>
      <c r="L886" s="6" t="e">
        <f>VLOOKUP($A886&amp;$B886,'Cleaned Responses'!$1:$82,MATCH(L$1,'Cleaned Responses'!$1:$1,0),FALSE)</f>
        <v>#N/A</v>
      </c>
      <c r="M886" s="6" t="e">
        <f>VLOOKUP($A886&amp;$B886,'Cleaned Responses'!$1:$82,MATCH(M$1,'Cleaned Responses'!$1:$1,0),FALSE)</f>
        <v>#N/A</v>
      </c>
      <c r="N886" s="8" t="e">
        <f t="shared" si="309"/>
        <v>#N/A</v>
      </c>
      <c r="O886" s="8" t="e">
        <f t="shared" si="310"/>
        <v>#N/A</v>
      </c>
      <c r="P886" s="8" t="e">
        <f t="shared" si="311"/>
        <v>#N/A</v>
      </c>
      <c r="Q886" s="6"/>
      <c r="R886" s="6"/>
      <c r="S886" s="6"/>
      <c r="T886" s="6"/>
      <c r="U886" s="8" t="e">
        <f t="shared" si="312"/>
        <v>#N/A</v>
      </c>
      <c r="V886" s="6" t="e">
        <f>VLOOKUP($A886&amp;$B886,'Cleaned Responses'!$1:$82,MATCH(V$1,'Cleaned Responses'!$1:$1,0),FALSE)</f>
        <v>#N/A</v>
      </c>
      <c r="W886" s="6" t="e">
        <f>VLOOKUP($A886&amp;$B886,'Cleaned Responses'!$1:$82,MATCH(W$1,'Cleaned Responses'!$1:$1,0),FALSE)</f>
        <v>#N/A</v>
      </c>
      <c r="X886" s="9" t="e">
        <f t="shared" si="313"/>
        <v>#N/A</v>
      </c>
      <c r="Y886" s="9" t="e">
        <f t="shared" si="314"/>
        <v>#N/A</v>
      </c>
      <c r="Z886" s="6" t="e">
        <f>VLOOKUP($A886&amp;$B886,'Cleaned Responses'!$1:$82,MATCH(Z$1,'Cleaned Responses'!$1:$1,0),FALSE)</f>
        <v>#N/A</v>
      </c>
      <c r="AA886" s="6" t="e">
        <f>VLOOKUP($A886&amp;$B886,'Cleaned Responses'!$1:$82,MATCH(AA$1,'Cleaned Responses'!$1:$1,0),FALSE)</f>
        <v>#N/A</v>
      </c>
      <c r="AB886" s="6" t="e">
        <f>VLOOKUP($A886&amp;$B886,'Cleaned Responses'!$1:$82,MATCH(AB$1,'Cleaned Responses'!$1:$1,0),FALSE)</f>
        <v>#N/A</v>
      </c>
      <c r="AC886" s="6" t="e">
        <f>VLOOKUP($A886&amp;$B886,'Cleaned Responses'!$1:$82,MATCH(AC$1,'Cleaned Responses'!$1:$1,0),FALSE)</f>
        <v>#N/A</v>
      </c>
      <c r="AD886" s="6" t="e">
        <f>VLOOKUP($A886&amp;$B886,'Cleaned Responses'!$1:$82,MATCH(AD$1,'Cleaned Responses'!$1:$1,0),FALSE)</f>
        <v>#N/A</v>
      </c>
      <c r="AE886" s="6" t="e">
        <f>VLOOKUP($A886&amp;$B886,'Cleaned Responses'!$1:$82,MATCH(AE$1,'Cleaned Responses'!$1:$1,0),FALSE)</f>
        <v>#N/A</v>
      </c>
      <c r="AF886" s="6" t="e">
        <f>VLOOKUP($A886&amp;$B886,'Cleaned Responses'!$1:$82,MATCH(AF$1,'Cleaned Responses'!$1:$1,0),FALSE)</f>
        <v>#N/A</v>
      </c>
      <c r="AG886" s="6" t="e">
        <f>VLOOKUP($A886&amp;$B886,'Cleaned Responses'!$1:$82,MATCH(AG$1,'Cleaned Responses'!$1:$1,0),FALSE)</f>
        <v>#N/A</v>
      </c>
      <c r="AH886" s="6" t="e">
        <f t="shared" si="315"/>
        <v>#N/A</v>
      </c>
      <c r="AI886" s="7" t="e">
        <f>VLOOKUP($A886&amp;$B886,'Cleaned Responses'!$1:$82,MATCH(AI$1,'Cleaned Responses'!$1:$1,0),FALSE)/100</f>
        <v>#N/A</v>
      </c>
      <c r="AJ886" s="7" t="e">
        <f>VLOOKUP($A886&amp;$B886,'Cleaned Responses'!$1:$82,MATCH(AJ$1,'Cleaned Responses'!$1:$1,0),FALSE)/100</f>
        <v>#N/A</v>
      </c>
      <c r="AK886" s="7" t="e">
        <f>VLOOKUP($A886&amp;$B886,'Cleaned Responses'!$1:$82,MATCH(AK$1,'Cleaned Responses'!$1:$1,0),FALSE)/100</f>
        <v>#N/A</v>
      </c>
      <c r="AL886" s="7" t="e">
        <f>VLOOKUP($A886&amp;$B886,'Cleaned Responses'!$1:$82,MATCH(AL$1,'Cleaned Responses'!$1:$1,0),FALSE)/100</f>
        <v>#N/A</v>
      </c>
      <c r="AM886" s="7" t="e">
        <f>VLOOKUP($A886&amp;$B886,'Cleaned Responses'!$1:$82,MATCH(AM$1,'Cleaned Responses'!$1:$1,0),FALSE)/100</f>
        <v>#N/A</v>
      </c>
      <c r="AN886" s="7" t="e">
        <f>VLOOKUP($A886&amp;$B886,'Cleaned Responses'!$1:$82,MATCH(AN$1,'Cleaned Responses'!$1:$1,0),FALSE)/100</f>
        <v>#N/A</v>
      </c>
      <c r="AO886" s="7" t="e">
        <f>VLOOKUP($A886&amp;$B886,'Cleaned Responses'!$1:$82,MATCH(AO$1,'Cleaned Responses'!$1:$1,0),FALSE)/100</f>
        <v>#N/A</v>
      </c>
      <c r="AP886" s="7" t="e">
        <f>VLOOKUP($A886&amp;$B886,'Cleaned Responses'!$1:$82,MATCH(AP$1,'Cleaned Responses'!$1:$1,0),FALSE)/100</f>
        <v>#N/A</v>
      </c>
      <c r="AQ886" s="7" t="e">
        <f>VLOOKUP($A886&amp;$B886,'Cleaned Responses'!$1:$82,MATCH(AQ$1,'Cleaned Responses'!$1:$1,0),FALSE)/100</f>
        <v>#N/A</v>
      </c>
      <c r="AR886" s="7" t="e">
        <f>VLOOKUP($A886&amp;$B886,'Cleaned Responses'!$1:$82,MATCH(AR$1,'Cleaned Responses'!$1:$1,0),FALSE)/100</f>
        <v>#N/A</v>
      </c>
      <c r="AS886" s="7" t="e">
        <f>VLOOKUP($A886&amp;$B886,'Cleaned Responses'!$1:$82,MATCH(AS$1,'Cleaned Responses'!$1:$1,0),FALSE)/100</f>
        <v>#N/A</v>
      </c>
      <c r="AT886" s="7" t="e">
        <f>VLOOKUP($A886&amp;$B886,'Cleaned Responses'!$1:$82,MATCH(AT$1,'Cleaned Responses'!$1:$1,0),FALSE)/100</f>
        <v>#N/A</v>
      </c>
      <c r="AU886" s="7" t="e">
        <f>VLOOKUP($A886&amp;$B886,'Cleaned Responses'!$1:$82,MATCH(AU$1,'Cleaned Responses'!$1:$1,0),FALSE)/100</f>
        <v>#N/A</v>
      </c>
      <c r="AV886" s="7" t="e">
        <f>VLOOKUP($A886&amp;$B886,'Cleaned Responses'!$1:$82,MATCH(AV$1,'Cleaned Responses'!$1:$1,0),FALSE)/100</f>
        <v>#N/A</v>
      </c>
      <c r="AW886" s="7" t="e">
        <f>VLOOKUP($A886&amp;$B886,'Cleaned Responses'!$1:$82,MATCH(AW$1,'Cleaned Responses'!$1:$1,0),FALSE)/100</f>
        <v>#N/A</v>
      </c>
      <c r="AX886" s="7" t="e">
        <f>VLOOKUP($A886&amp;$B886,'Cleaned Responses'!$1:$82,MATCH(AX$1,'Cleaned Responses'!$1:$1,0),FALSE)/100</f>
        <v>#N/A</v>
      </c>
      <c r="AY886" s="7" t="e">
        <f>VLOOKUP($A886&amp;$B886,'Cleaned Responses'!$1:$82,MATCH(AY$1,'Cleaned Responses'!$1:$1,0),FALSE)/100</f>
        <v>#N/A</v>
      </c>
      <c r="AZ886" s="7" t="e">
        <f>VLOOKUP($A886&amp;$B886,'Cleaned Responses'!$1:$82,MATCH(AZ$1,'Cleaned Responses'!$1:$1,0),FALSE)/100</f>
        <v>#N/A</v>
      </c>
      <c r="BA886" s="7" t="e">
        <f>VLOOKUP($A886&amp;$B886,'Cleaned Responses'!$1:$82,MATCH(BA$1,'Cleaned Responses'!$1:$1,0),FALSE)/100</f>
        <v>#N/A</v>
      </c>
      <c r="BB886" s="7"/>
      <c r="BC886" s="6" t="e">
        <f>VLOOKUP($A886&amp;$B886,'Cleaned Responses'!$1:$82,MATCH(BC$1,'Cleaned Responses'!$1:$1,0),FALSE)</f>
        <v>#N/A</v>
      </c>
      <c r="BD886" s="6" t="e">
        <f>VLOOKUP($A886&amp;$B886,'Cleaned Responses'!$1:$82,MATCH(BD$1,'Cleaned Responses'!$1:$1,0),FALSE)</f>
        <v>#N/A</v>
      </c>
      <c r="BE886" t="e">
        <f>VLOOKUP($A886&amp;$B886,'Cleaned Responses'!$1:$82,MATCH(BE$1,'Cleaned Responses'!$1:$1,0),FALSE)/100</f>
        <v>#N/A</v>
      </c>
      <c r="BF886" t="e">
        <f>VLOOKUP($A886&amp;$B886,'Cleaned Responses'!$1:$82,MATCH(BF$1,'Cleaned Responses'!$1:$1,0),FALSE)/100</f>
        <v>#N/A</v>
      </c>
      <c r="BG886" t="e">
        <f>VLOOKUP($A886&amp;$B886,'Cleaned Responses'!$1:$82,MATCH(BG$1,'Cleaned Responses'!$1:$1,0),FALSE)/100</f>
        <v>#N/A</v>
      </c>
      <c r="BH886" t="e">
        <f t="shared" si="294"/>
        <v>#N/A</v>
      </c>
      <c r="BI886" t="e">
        <f t="shared" si="295"/>
        <v>#N/A</v>
      </c>
      <c r="BJ886" t="e">
        <f t="shared" si="296"/>
        <v>#N/A</v>
      </c>
      <c r="BK886" t="e">
        <f>VLOOKUP($A886&amp;$B886,'Cleaned Responses'!$1:$82,MATCH(BK$1,'Cleaned Responses'!$1:$1,0),FALSE)/100</f>
        <v>#N/A</v>
      </c>
      <c r="BL886" t="e">
        <f>VLOOKUP($A886&amp;$B886,'Cleaned Responses'!$1:$82,MATCH(BL$1,'Cleaned Responses'!$1:$1,0),FALSE)/100</f>
        <v>#N/A</v>
      </c>
      <c r="BM886" t="e">
        <f>VLOOKUP($A886&amp;$B886,'Cleaned Responses'!$1:$82,MATCH(BM$1,'Cleaned Responses'!$1:$1,0),FALSE)/100</f>
        <v>#N/A</v>
      </c>
      <c r="BN886" t="e">
        <f>VLOOKUP($A886&amp;$B886,'Cleaned Responses'!$1:$82,MATCH(BN$1,'Cleaned Responses'!$1:$1,0),FALSE)/100</f>
        <v>#N/A</v>
      </c>
      <c r="BO886" t="e">
        <f>VLOOKUP($A886&amp;$B886,'Cleaned Responses'!$1:$82,MATCH(BO$1,'Cleaned Responses'!$1:$1,0),FALSE)/100</f>
        <v>#N/A</v>
      </c>
      <c r="BP886" t="e">
        <f>VLOOKUP($A886&amp;$B886,'Cleaned Responses'!$1:$82,MATCH(BP$1,'Cleaned Responses'!$1:$1,0),FALSE)/100</f>
        <v>#N/A</v>
      </c>
      <c r="BQ886" t="e">
        <f>VLOOKUP($A886&amp;$B886,'Cleaned Responses'!$1:$82,MATCH(BQ$1,'Cleaned Responses'!$1:$1,0),FALSE)/100</f>
        <v>#N/A</v>
      </c>
      <c r="BR886" t="e">
        <f>VLOOKUP($A886&amp;$B886,'Cleaned Responses'!$1:$82,MATCH(BR$1,'Cleaned Responses'!$1:$1,0),FALSE)/100</f>
        <v>#N/A</v>
      </c>
      <c r="BS886" t="e">
        <f>VLOOKUP($A886&amp;$B886,'Cleaned Responses'!$1:$82,MATCH(BS$1,'Cleaned Responses'!$1:$1,0),FALSE)/100</f>
        <v>#N/A</v>
      </c>
      <c r="BT886" t="e">
        <f>VLOOKUP($A886&amp;$B886,'Cleaned Responses'!$1:$82,MATCH(BT$1,'Cleaned Responses'!$1:$1,0),FALSE)/100</f>
        <v>#N/A</v>
      </c>
      <c r="BU886" t="e">
        <f>VLOOKUP($A886&amp;$B886,'Cleaned Responses'!$1:$82,MATCH(BU$1,'Cleaned Responses'!$1:$1,0),FALSE)/100</f>
        <v>#N/A</v>
      </c>
      <c r="BV886" t="e">
        <f>VLOOKUP($A886&amp;$B886,'Cleaned Responses'!$1:$82,MATCH(BV$1,'Cleaned Responses'!$1:$1,0),FALSE)/100</f>
        <v>#N/A</v>
      </c>
      <c r="BW886" t="e">
        <f t="shared" si="297"/>
        <v>#N/A</v>
      </c>
      <c r="BX886" t="e">
        <f t="shared" si="298"/>
        <v>#N/A</v>
      </c>
      <c r="BY886" t="e">
        <f t="shared" si="299"/>
        <v>#N/A</v>
      </c>
      <c r="BZ886" t="e">
        <f t="shared" si="300"/>
        <v>#N/A</v>
      </c>
      <c r="CA886" t="e">
        <f t="shared" si="301"/>
        <v>#N/A</v>
      </c>
      <c r="CB886" t="e">
        <f t="shared" si="302"/>
        <v>#N/A</v>
      </c>
      <c r="CC886" t="e">
        <f t="shared" si="303"/>
        <v>#N/A</v>
      </c>
      <c r="CD886" t="e">
        <f t="shared" si="304"/>
        <v>#N/A</v>
      </c>
      <c r="CE886" t="e">
        <f t="shared" si="305"/>
        <v>#N/A</v>
      </c>
      <c r="CF886" t="e">
        <f t="shared" si="306"/>
        <v>#N/A</v>
      </c>
      <c r="CG886" t="e">
        <f t="shared" si="307"/>
        <v>#N/A</v>
      </c>
    </row>
    <row r="887" spans="1:85" ht="20" customHeight="1" x14ac:dyDescent="0.25">
      <c r="A887" s="187"/>
      <c r="B887" s="6"/>
      <c r="C887" s="6" t="e">
        <f>VLOOKUP($A887&amp;$B887,'Cleaned Responses'!$1:$82,MATCH($C$1,'Cleaned Responses'!$1:$1,0),FALSE)</f>
        <v>#N/A</v>
      </c>
      <c r="D887" s="6" t="e">
        <f>VLOOKUP($A887&amp;$B887,'Cleaned Responses'!$1:$82,MATCH(D$1,'Cleaned Responses'!$1:$1,0),FALSE)</f>
        <v>#N/A</v>
      </c>
      <c r="E887" s="6" t="e">
        <f>VLOOKUP($A887&amp;$B887,'Cleaned Responses'!$1:$82,MATCH(E$1,'Cleaned Responses'!$1:$1,0),FALSE)</f>
        <v>#N/A</v>
      </c>
      <c r="F887" s="6" t="e">
        <f>VLOOKUP($A887&amp;$B887,'Cleaned Responses'!$1:$82,MATCH(F$1,'Cleaned Responses'!$1:$1,0),FALSE)</f>
        <v>#N/A</v>
      </c>
      <c r="G887" s="6" t="e">
        <f t="shared" si="308"/>
        <v>#N/A</v>
      </c>
      <c r="H887" s="6" t="e">
        <f>VLOOKUP($A887&amp;$B887,'Cleaned Responses'!$1:$82,MATCH(H$1,'Cleaned Responses'!$1:$1,0),FALSE)</f>
        <v>#N/A</v>
      </c>
      <c r="I887" s="6" t="e">
        <f>VLOOKUP($A887&amp;$B887,'Cleaned Responses'!$1:$82,MATCH(I$1,'Cleaned Responses'!$1:$1,0),FALSE)</f>
        <v>#N/A</v>
      </c>
      <c r="J887" s="6" t="e">
        <f>VLOOKUP($A887&amp;$B887,'Cleaned Responses'!$1:$82,MATCH(J$1,'Cleaned Responses'!$1:$1,0),FALSE)</f>
        <v>#N/A</v>
      </c>
      <c r="K887" s="6" t="e">
        <f>VLOOKUP($A887&amp;$B887,'Cleaned Responses'!$1:$82,MATCH(K$1,'Cleaned Responses'!$1:$1,0),FALSE)</f>
        <v>#N/A</v>
      </c>
      <c r="L887" s="6" t="e">
        <f>VLOOKUP($A887&amp;$B887,'Cleaned Responses'!$1:$82,MATCH(L$1,'Cleaned Responses'!$1:$1,0),FALSE)</f>
        <v>#N/A</v>
      </c>
      <c r="M887" s="6" t="e">
        <f>VLOOKUP($A887&amp;$B887,'Cleaned Responses'!$1:$82,MATCH(M$1,'Cleaned Responses'!$1:$1,0),FALSE)</f>
        <v>#N/A</v>
      </c>
      <c r="N887" s="8" t="e">
        <f t="shared" si="309"/>
        <v>#N/A</v>
      </c>
      <c r="O887" s="8" t="e">
        <f t="shared" si="310"/>
        <v>#N/A</v>
      </c>
      <c r="P887" s="8" t="e">
        <f t="shared" si="311"/>
        <v>#N/A</v>
      </c>
      <c r="Q887" s="6"/>
      <c r="R887" s="6"/>
      <c r="S887" s="6"/>
      <c r="T887" s="6"/>
      <c r="U887" s="8" t="e">
        <f t="shared" si="312"/>
        <v>#N/A</v>
      </c>
      <c r="V887" s="6" t="e">
        <f>VLOOKUP($A887&amp;$B887,'Cleaned Responses'!$1:$82,MATCH(V$1,'Cleaned Responses'!$1:$1,0),FALSE)</f>
        <v>#N/A</v>
      </c>
      <c r="W887" s="6" t="e">
        <f>VLOOKUP($A887&amp;$B887,'Cleaned Responses'!$1:$82,MATCH(W$1,'Cleaned Responses'!$1:$1,0),FALSE)</f>
        <v>#N/A</v>
      </c>
      <c r="X887" s="9" t="e">
        <f t="shared" si="313"/>
        <v>#N/A</v>
      </c>
      <c r="Y887" s="9" t="e">
        <f t="shared" si="314"/>
        <v>#N/A</v>
      </c>
      <c r="Z887" s="6" t="e">
        <f>VLOOKUP($A887&amp;$B887,'Cleaned Responses'!$1:$82,MATCH(Z$1,'Cleaned Responses'!$1:$1,0),FALSE)</f>
        <v>#N/A</v>
      </c>
      <c r="AA887" s="6" t="e">
        <f>VLOOKUP($A887&amp;$B887,'Cleaned Responses'!$1:$82,MATCH(AA$1,'Cleaned Responses'!$1:$1,0),FALSE)</f>
        <v>#N/A</v>
      </c>
      <c r="AB887" s="6" t="e">
        <f>VLOOKUP($A887&amp;$B887,'Cleaned Responses'!$1:$82,MATCH(AB$1,'Cleaned Responses'!$1:$1,0),FALSE)</f>
        <v>#N/A</v>
      </c>
      <c r="AC887" s="6" t="e">
        <f>VLOOKUP($A887&amp;$B887,'Cleaned Responses'!$1:$82,MATCH(AC$1,'Cleaned Responses'!$1:$1,0),FALSE)</f>
        <v>#N/A</v>
      </c>
      <c r="AD887" s="6" t="e">
        <f>VLOOKUP($A887&amp;$B887,'Cleaned Responses'!$1:$82,MATCH(AD$1,'Cleaned Responses'!$1:$1,0),FALSE)</f>
        <v>#N/A</v>
      </c>
      <c r="AE887" s="6" t="e">
        <f>VLOOKUP($A887&amp;$B887,'Cleaned Responses'!$1:$82,MATCH(AE$1,'Cleaned Responses'!$1:$1,0),FALSE)</f>
        <v>#N/A</v>
      </c>
      <c r="AF887" s="6" t="e">
        <f>VLOOKUP($A887&amp;$B887,'Cleaned Responses'!$1:$82,MATCH(AF$1,'Cleaned Responses'!$1:$1,0),FALSE)</f>
        <v>#N/A</v>
      </c>
      <c r="AG887" s="6" t="e">
        <f>VLOOKUP($A887&amp;$B887,'Cleaned Responses'!$1:$82,MATCH(AG$1,'Cleaned Responses'!$1:$1,0),FALSE)</f>
        <v>#N/A</v>
      </c>
      <c r="AH887" s="6" t="e">
        <f t="shared" si="315"/>
        <v>#N/A</v>
      </c>
      <c r="AI887" s="7" t="e">
        <f>VLOOKUP($A887&amp;$B887,'Cleaned Responses'!$1:$82,MATCH(AI$1,'Cleaned Responses'!$1:$1,0),FALSE)/100</f>
        <v>#N/A</v>
      </c>
      <c r="AJ887" s="7" t="e">
        <f>VLOOKUP($A887&amp;$B887,'Cleaned Responses'!$1:$82,MATCH(AJ$1,'Cleaned Responses'!$1:$1,0),FALSE)/100</f>
        <v>#N/A</v>
      </c>
      <c r="AK887" s="7" t="e">
        <f>VLOOKUP($A887&amp;$B887,'Cleaned Responses'!$1:$82,MATCH(AK$1,'Cleaned Responses'!$1:$1,0),FALSE)/100</f>
        <v>#N/A</v>
      </c>
      <c r="AL887" s="7" t="e">
        <f>VLOOKUP($A887&amp;$B887,'Cleaned Responses'!$1:$82,MATCH(AL$1,'Cleaned Responses'!$1:$1,0),FALSE)/100</f>
        <v>#N/A</v>
      </c>
      <c r="AM887" s="7" t="e">
        <f>VLOOKUP($A887&amp;$B887,'Cleaned Responses'!$1:$82,MATCH(AM$1,'Cleaned Responses'!$1:$1,0),FALSE)/100</f>
        <v>#N/A</v>
      </c>
      <c r="AN887" s="7" t="e">
        <f>VLOOKUP($A887&amp;$B887,'Cleaned Responses'!$1:$82,MATCH(AN$1,'Cleaned Responses'!$1:$1,0),FALSE)/100</f>
        <v>#N/A</v>
      </c>
      <c r="AO887" s="7" t="e">
        <f>VLOOKUP($A887&amp;$B887,'Cleaned Responses'!$1:$82,MATCH(AO$1,'Cleaned Responses'!$1:$1,0),FALSE)/100</f>
        <v>#N/A</v>
      </c>
      <c r="AP887" s="7" t="e">
        <f>VLOOKUP($A887&amp;$B887,'Cleaned Responses'!$1:$82,MATCH(AP$1,'Cleaned Responses'!$1:$1,0),FALSE)/100</f>
        <v>#N/A</v>
      </c>
      <c r="AQ887" s="7" t="e">
        <f>VLOOKUP($A887&amp;$B887,'Cleaned Responses'!$1:$82,MATCH(AQ$1,'Cleaned Responses'!$1:$1,0),FALSE)/100</f>
        <v>#N/A</v>
      </c>
      <c r="AR887" s="7" t="e">
        <f>VLOOKUP($A887&amp;$B887,'Cleaned Responses'!$1:$82,MATCH(AR$1,'Cleaned Responses'!$1:$1,0),FALSE)/100</f>
        <v>#N/A</v>
      </c>
      <c r="AS887" s="7" t="e">
        <f>VLOOKUP($A887&amp;$B887,'Cleaned Responses'!$1:$82,MATCH(AS$1,'Cleaned Responses'!$1:$1,0),FALSE)/100</f>
        <v>#N/A</v>
      </c>
      <c r="AT887" s="7" t="e">
        <f>VLOOKUP($A887&amp;$B887,'Cleaned Responses'!$1:$82,MATCH(AT$1,'Cleaned Responses'!$1:$1,0),FALSE)/100</f>
        <v>#N/A</v>
      </c>
      <c r="AU887" s="7" t="e">
        <f>VLOOKUP($A887&amp;$B887,'Cleaned Responses'!$1:$82,MATCH(AU$1,'Cleaned Responses'!$1:$1,0),FALSE)/100</f>
        <v>#N/A</v>
      </c>
      <c r="AV887" s="7" t="e">
        <f>VLOOKUP($A887&amp;$B887,'Cleaned Responses'!$1:$82,MATCH(AV$1,'Cleaned Responses'!$1:$1,0),FALSE)/100</f>
        <v>#N/A</v>
      </c>
      <c r="AW887" s="7" t="e">
        <f>VLOOKUP($A887&amp;$B887,'Cleaned Responses'!$1:$82,MATCH(AW$1,'Cleaned Responses'!$1:$1,0),FALSE)/100</f>
        <v>#N/A</v>
      </c>
      <c r="AX887" s="7" t="e">
        <f>VLOOKUP($A887&amp;$B887,'Cleaned Responses'!$1:$82,MATCH(AX$1,'Cleaned Responses'!$1:$1,0),FALSE)/100</f>
        <v>#N/A</v>
      </c>
      <c r="AY887" s="7" t="e">
        <f>VLOOKUP($A887&amp;$B887,'Cleaned Responses'!$1:$82,MATCH(AY$1,'Cleaned Responses'!$1:$1,0),FALSE)/100</f>
        <v>#N/A</v>
      </c>
      <c r="AZ887" s="7" t="e">
        <f>VLOOKUP($A887&amp;$B887,'Cleaned Responses'!$1:$82,MATCH(AZ$1,'Cleaned Responses'!$1:$1,0),FALSE)/100</f>
        <v>#N/A</v>
      </c>
      <c r="BA887" s="7" t="e">
        <f>VLOOKUP($A887&amp;$B887,'Cleaned Responses'!$1:$82,MATCH(BA$1,'Cleaned Responses'!$1:$1,0),FALSE)/100</f>
        <v>#N/A</v>
      </c>
      <c r="BB887" s="7"/>
      <c r="BC887" s="6" t="e">
        <f>VLOOKUP($A887&amp;$B887,'Cleaned Responses'!$1:$82,MATCH(BC$1,'Cleaned Responses'!$1:$1,0),FALSE)</f>
        <v>#N/A</v>
      </c>
      <c r="BD887" s="6" t="e">
        <f>VLOOKUP($A887&amp;$B887,'Cleaned Responses'!$1:$82,MATCH(BD$1,'Cleaned Responses'!$1:$1,0),FALSE)</f>
        <v>#N/A</v>
      </c>
      <c r="BE887" t="e">
        <f>VLOOKUP($A887&amp;$B887,'Cleaned Responses'!$1:$82,MATCH(BE$1,'Cleaned Responses'!$1:$1,0),FALSE)/100</f>
        <v>#N/A</v>
      </c>
      <c r="BF887" t="e">
        <f>VLOOKUP($A887&amp;$B887,'Cleaned Responses'!$1:$82,MATCH(BF$1,'Cleaned Responses'!$1:$1,0),FALSE)/100</f>
        <v>#N/A</v>
      </c>
      <c r="BG887" t="e">
        <f>VLOOKUP($A887&amp;$B887,'Cleaned Responses'!$1:$82,MATCH(BG$1,'Cleaned Responses'!$1:$1,0),FALSE)/100</f>
        <v>#N/A</v>
      </c>
      <c r="BH887" t="e">
        <f t="shared" si="294"/>
        <v>#N/A</v>
      </c>
      <c r="BI887" t="e">
        <f t="shared" si="295"/>
        <v>#N/A</v>
      </c>
      <c r="BJ887" t="e">
        <f t="shared" si="296"/>
        <v>#N/A</v>
      </c>
      <c r="BK887" t="e">
        <f>VLOOKUP($A887&amp;$B887,'Cleaned Responses'!$1:$82,MATCH(BK$1,'Cleaned Responses'!$1:$1,0),FALSE)/100</f>
        <v>#N/A</v>
      </c>
      <c r="BL887" t="e">
        <f>VLOOKUP($A887&amp;$B887,'Cleaned Responses'!$1:$82,MATCH(BL$1,'Cleaned Responses'!$1:$1,0),FALSE)/100</f>
        <v>#N/A</v>
      </c>
      <c r="BM887" t="e">
        <f>VLOOKUP($A887&amp;$B887,'Cleaned Responses'!$1:$82,MATCH(BM$1,'Cleaned Responses'!$1:$1,0),FALSE)/100</f>
        <v>#N/A</v>
      </c>
      <c r="BN887" t="e">
        <f>VLOOKUP($A887&amp;$B887,'Cleaned Responses'!$1:$82,MATCH(BN$1,'Cleaned Responses'!$1:$1,0),FALSE)/100</f>
        <v>#N/A</v>
      </c>
      <c r="BO887" t="e">
        <f>VLOOKUP($A887&amp;$B887,'Cleaned Responses'!$1:$82,MATCH(BO$1,'Cleaned Responses'!$1:$1,0),FALSE)/100</f>
        <v>#N/A</v>
      </c>
      <c r="BP887" t="e">
        <f>VLOOKUP($A887&amp;$B887,'Cleaned Responses'!$1:$82,MATCH(BP$1,'Cleaned Responses'!$1:$1,0),FALSE)/100</f>
        <v>#N/A</v>
      </c>
      <c r="BQ887" t="e">
        <f>VLOOKUP($A887&amp;$B887,'Cleaned Responses'!$1:$82,MATCH(BQ$1,'Cleaned Responses'!$1:$1,0),FALSE)/100</f>
        <v>#N/A</v>
      </c>
      <c r="BR887" t="e">
        <f>VLOOKUP($A887&amp;$B887,'Cleaned Responses'!$1:$82,MATCH(BR$1,'Cleaned Responses'!$1:$1,0),FALSE)/100</f>
        <v>#N/A</v>
      </c>
      <c r="BS887" t="e">
        <f>VLOOKUP($A887&amp;$B887,'Cleaned Responses'!$1:$82,MATCH(BS$1,'Cleaned Responses'!$1:$1,0),FALSE)/100</f>
        <v>#N/A</v>
      </c>
      <c r="BT887" t="e">
        <f>VLOOKUP($A887&amp;$B887,'Cleaned Responses'!$1:$82,MATCH(BT$1,'Cleaned Responses'!$1:$1,0),FALSE)/100</f>
        <v>#N/A</v>
      </c>
      <c r="BU887" t="e">
        <f>VLOOKUP($A887&amp;$B887,'Cleaned Responses'!$1:$82,MATCH(BU$1,'Cleaned Responses'!$1:$1,0),FALSE)/100</f>
        <v>#N/A</v>
      </c>
      <c r="BV887" t="e">
        <f>VLOOKUP($A887&amp;$B887,'Cleaned Responses'!$1:$82,MATCH(BV$1,'Cleaned Responses'!$1:$1,0),FALSE)/100</f>
        <v>#N/A</v>
      </c>
      <c r="BW887" t="e">
        <f t="shared" si="297"/>
        <v>#N/A</v>
      </c>
      <c r="BX887" t="e">
        <f t="shared" si="298"/>
        <v>#N/A</v>
      </c>
      <c r="BY887" t="e">
        <f t="shared" si="299"/>
        <v>#N/A</v>
      </c>
      <c r="BZ887" t="e">
        <f t="shared" si="300"/>
        <v>#N/A</v>
      </c>
      <c r="CA887" t="e">
        <f t="shared" si="301"/>
        <v>#N/A</v>
      </c>
      <c r="CB887" t="e">
        <f t="shared" si="302"/>
        <v>#N/A</v>
      </c>
      <c r="CC887" t="e">
        <f t="shared" si="303"/>
        <v>#N/A</v>
      </c>
      <c r="CD887" t="e">
        <f t="shared" si="304"/>
        <v>#N/A</v>
      </c>
      <c r="CE887" t="e">
        <f t="shared" si="305"/>
        <v>#N/A</v>
      </c>
      <c r="CF887" t="e">
        <f t="shared" si="306"/>
        <v>#N/A</v>
      </c>
      <c r="CG887" t="e">
        <f t="shared" si="307"/>
        <v>#N/A</v>
      </c>
    </row>
    <row r="888" spans="1:85" ht="20" customHeight="1" x14ac:dyDescent="0.25">
      <c r="A888" s="187"/>
      <c r="B888" s="6"/>
      <c r="C888" s="6" t="e">
        <f>VLOOKUP($A888&amp;$B888,'Cleaned Responses'!$1:$82,MATCH($C$1,'Cleaned Responses'!$1:$1,0),FALSE)</f>
        <v>#N/A</v>
      </c>
      <c r="D888" s="6" t="e">
        <f>VLOOKUP($A888&amp;$B888,'Cleaned Responses'!$1:$82,MATCH(D$1,'Cleaned Responses'!$1:$1,0),FALSE)</f>
        <v>#N/A</v>
      </c>
      <c r="E888" s="6" t="e">
        <f>VLOOKUP($A888&amp;$B888,'Cleaned Responses'!$1:$82,MATCH(E$1,'Cleaned Responses'!$1:$1,0),FALSE)</f>
        <v>#N/A</v>
      </c>
      <c r="F888" s="6" t="e">
        <f>VLOOKUP($A888&amp;$B888,'Cleaned Responses'!$1:$82,MATCH(F$1,'Cleaned Responses'!$1:$1,0),FALSE)</f>
        <v>#N/A</v>
      </c>
      <c r="G888" s="6" t="e">
        <f t="shared" si="308"/>
        <v>#N/A</v>
      </c>
      <c r="H888" s="6" t="e">
        <f>VLOOKUP($A888&amp;$B888,'Cleaned Responses'!$1:$82,MATCH(H$1,'Cleaned Responses'!$1:$1,0),FALSE)</f>
        <v>#N/A</v>
      </c>
      <c r="I888" s="6" t="e">
        <f>VLOOKUP($A888&amp;$B888,'Cleaned Responses'!$1:$82,MATCH(I$1,'Cleaned Responses'!$1:$1,0),FALSE)</f>
        <v>#N/A</v>
      </c>
      <c r="J888" s="6" t="e">
        <f>VLOOKUP($A888&amp;$B888,'Cleaned Responses'!$1:$82,MATCH(J$1,'Cleaned Responses'!$1:$1,0),FALSE)</f>
        <v>#N/A</v>
      </c>
      <c r="K888" s="6" t="e">
        <f>VLOOKUP($A888&amp;$B888,'Cleaned Responses'!$1:$82,MATCH(K$1,'Cleaned Responses'!$1:$1,0),FALSE)</f>
        <v>#N/A</v>
      </c>
      <c r="L888" s="6" t="e">
        <f>VLOOKUP($A888&amp;$B888,'Cleaned Responses'!$1:$82,MATCH(L$1,'Cleaned Responses'!$1:$1,0),FALSE)</f>
        <v>#N/A</v>
      </c>
      <c r="M888" s="6" t="e">
        <f>VLOOKUP($A888&amp;$B888,'Cleaned Responses'!$1:$82,MATCH(M$1,'Cleaned Responses'!$1:$1,0),FALSE)</f>
        <v>#N/A</v>
      </c>
      <c r="N888" s="8" t="e">
        <f t="shared" si="309"/>
        <v>#N/A</v>
      </c>
      <c r="O888" s="8" t="e">
        <f t="shared" si="310"/>
        <v>#N/A</v>
      </c>
      <c r="P888" s="8" t="e">
        <f t="shared" si="311"/>
        <v>#N/A</v>
      </c>
      <c r="Q888" s="6"/>
      <c r="R888" s="6"/>
      <c r="S888" s="6"/>
      <c r="T888" s="6"/>
      <c r="U888" s="8" t="e">
        <f t="shared" si="312"/>
        <v>#N/A</v>
      </c>
      <c r="V888" s="6" t="e">
        <f>VLOOKUP($A888&amp;$B888,'Cleaned Responses'!$1:$82,MATCH(V$1,'Cleaned Responses'!$1:$1,0),FALSE)</f>
        <v>#N/A</v>
      </c>
      <c r="W888" s="6" t="e">
        <f>VLOOKUP($A888&amp;$B888,'Cleaned Responses'!$1:$82,MATCH(W$1,'Cleaned Responses'!$1:$1,0),FALSE)</f>
        <v>#N/A</v>
      </c>
      <c r="X888" s="9" t="e">
        <f t="shared" si="313"/>
        <v>#N/A</v>
      </c>
      <c r="Y888" s="9" t="e">
        <f t="shared" si="314"/>
        <v>#N/A</v>
      </c>
      <c r="Z888" s="6" t="e">
        <f>VLOOKUP($A888&amp;$B888,'Cleaned Responses'!$1:$82,MATCH(Z$1,'Cleaned Responses'!$1:$1,0),FALSE)</f>
        <v>#N/A</v>
      </c>
      <c r="AA888" s="6" t="e">
        <f>VLOOKUP($A888&amp;$B888,'Cleaned Responses'!$1:$82,MATCH(AA$1,'Cleaned Responses'!$1:$1,0),FALSE)</f>
        <v>#N/A</v>
      </c>
      <c r="AB888" s="6" t="e">
        <f>VLOOKUP($A888&amp;$B888,'Cleaned Responses'!$1:$82,MATCH(AB$1,'Cleaned Responses'!$1:$1,0),FALSE)</f>
        <v>#N/A</v>
      </c>
      <c r="AC888" s="6" t="e">
        <f>VLOOKUP($A888&amp;$B888,'Cleaned Responses'!$1:$82,MATCH(AC$1,'Cleaned Responses'!$1:$1,0),FALSE)</f>
        <v>#N/A</v>
      </c>
      <c r="AD888" s="6" t="e">
        <f>VLOOKUP($A888&amp;$B888,'Cleaned Responses'!$1:$82,MATCH(AD$1,'Cleaned Responses'!$1:$1,0),FALSE)</f>
        <v>#N/A</v>
      </c>
      <c r="AE888" s="6" t="e">
        <f>VLOOKUP($A888&amp;$B888,'Cleaned Responses'!$1:$82,MATCH(AE$1,'Cleaned Responses'!$1:$1,0),FALSE)</f>
        <v>#N/A</v>
      </c>
      <c r="AF888" s="6" t="e">
        <f>VLOOKUP($A888&amp;$B888,'Cleaned Responses'!$1:$82,MATCH(AF$1,'Cleaned Responses'!$1:$1,0),FALSE)</f>
        <v>#N/A</v>
      </c>
      <c r="AG888" s="6" t="e">
        <f>VLOOKUP($A888&amp;$B888,'Cleaned Responses'!$1:$82,MATCH(AG$1,'Cleaned Responses'!$1:$1,0),FALSE)</f>
        <v>#N/A</v>
      </c>
      <c r="AH888" s="6" t="e">
        <f t="shared" si="315"/>
        <v>#N/A</v>
      </c>
      <c r="AI888" s="7" t="e">
        <f>VLOOKUP($A888&amp;$B888,'Cleaned Responses'!$1:$82,MATCH(AI$1,'Cleaned Responses'!$1:$1,0),FALSE)/100</f>
        <v>#N/A</v>
      </c>
      <c r="AJ888" s="7" t="e">
        <f>VLOOKUP($A888&amp;$B888,'Cleaned Responses'!$1:$82,MATCH(AJ$1,'Cleaned Responses'!$1:$1,0),FALSE)/100</f>
        <v>#N/A</v>
      </c>
      <c r="AK888" s="7" t="e">
        <f>VLOOKUP($A888&amp;$B888,'Cleaned Responses'!$1:$82,MATCH(AK$1,'Cleaned Responses'!$1:$1,0),FALSE)/100</f>
        <v>#N/A</v>
      </c>
      <c r="AL888" s="7" t="e">
        <f>VLOOKUP($A888&amp;$B888,'Cleaned Responses'!$1:$82,MATCH(AL$1,'Cleaned Responses'!$1:$1,0),FALSE)/100</f>
        <v>#N/A</v>
      </c>
      <c r="AM888" s="7" t="e">
        <f>VLOOKUP($A888&amp;$B888,'Cleaned Responses'!$1:$82,MATCH(AM$1,'Cleaned Responses'!$1:$1,0),FALSE)/100</f>
        <v>#N/A</v>
      </c>
      <c r="AN888" s="7" t="e">
        <f>VLOOKUP($A888&amp;$B888,'Cleaned Responses'!$1:$82,MATCH(AN$1,'Cleaned Responses'!$1:$1,0),FALSE)/100</f>
        <v>#N/A</v>
      </c>
      <c r="AO888" s="7" t="e">
        <f>VLOOKUP($A888&amp;$B888,'Cleaned Responses'!$1:$82,MATCH(AO$1,'Cleaned Responses'!$1:$1,0),FALSE)/100</f>
        <v>#N/A</v>
      </c>
      <c r="AP888" s="7" t="e">
        <f>VLOOKUP($A888&amp;$B888,'Cleaned Responses'!$1:$82,MATCH(AP$1,'Cleaned Responses'!$1:$1,0),FALSE)/100</f>
        <v>#N/A</v>
      </c>
      <c r="AQ888" s="7" t="e">
        <f>VLOOKUP($A888&amp;$B888,'Cleaned Responses'!$1:$82,MATCH(AQ$1,'Cleaned Responses'!$1:$1,0),FALSE)/100</f>
        <v>#N/A</v>
      </c>
      <c r="AR888" s="7" t="e">
        <f>VLOOKUP($A888&amp;$B888,'Cleaned Responses'!$1:$82,MATCH(AR$1,'Cleaned Responses'!$1:$1,0),FALSE)/100</f>
        <v>#N/A</v>
      </c>
      <c r="AS888" s="7" t="e">
        <f>VLOOKUP($A888&amp;$B888,'Cleaned Responses'!$1:$82,MATCH(AS$1,'Cleaned Responses'!$1:$1,0),FALSE)/100</f>
        <v>#N/A</v>
      </c>
      <c r="AT888" s="7" t="e">
        <f>VLOOKUP($A888&amp;$B888,'Cleaned Responses'!$1:$82,MATCH(AT$1,'Cleaned Responses'!$1:$1,0),FALSE)/100</f>
        <v>#N/A</v>
      </c>
      <c r="AU888" s="7" t="e">
        <f>VLOOKUP($A888&amp;$B888,'Cleaned Responses'!$1:$82,MATCH(AU$1,'Cleaned Responses'!$1:$1,0),FALSE)/100</f>
        <v>#N/A</v>
      </c>
      <c r="AV888" s="7" t="e">
        <f>VLOOKUP($A888&amp;$B888,'Cleaned Responses'!$1:$82,MATCH(AV$1,'Cleaned Responses'!$1:$1,0),FALSE)/100</f>
        <v>#N/A</v>
      </c>
      <c r="AW888" s="7" t="e">
        <f>VLOOKUP($A888&amp;$B888,'Cleaned Responses'!$1:$82,MATCH(AW$1,'Cleaned Responses'!$1:$1,0),FALSE)/100</f>
        <v>#N/A</v>
      </c>
      <c r="AX888" s="7" t="e">
        <f>VLOOKUP($A888&amp;$B888,'Cleaned Responses'!$1:$82,MATCH(AX$1,'Cleaned Responses'!$1:$1,0),FALSE)/100</f>
        <v>#N/A</v>
      </c>
      <c r="AY888" s="7" t="e">
        <f>VLOOKUP($A888&amp;$B888,'Cleaned Responses'!$1:$82,MATCH(AY$1,'Cleaned Responses'!$1:$1,0),FALSE)/100</f>
        <v>#N/A</v>
      </c>
      <c r="AZ888" s="7" t="e">
        <f>VLOOKUP($A888&amp;$B888,'Cleaned Responses'!$1:$82,MATCH(AZ$1,'Cleaned Responses'!$1:$1,0),FALSE)/100</f>
        <v>#N/A</v>
      </c>
      <c r="BA888" s="7" t="e">
        <f>VLOOKUP($A888&amp;$B888,'Cleaned Responses'!$1:$82,MATCH(BA$1,'Cleaned Responses'!$1:$1,0),FALSE)/100</f>
        <v>#N/A</v>
      </c>
      <c r="BB888" s="7"/>
      <c r="BC888" s="6" t="e">
        <f>VLOOKUP($A888&amp;$B888,'Cleaned Responses'!$1:$82,MATCH(BC$1,'Cleaned Responses'!$1:$1,0),FALSE)</f>
        <v>#N/A</v>
      </c>
      <c r="BD888" s="6" t="e">
        <f>VLOOKUP($A888&amp;$B888,'Cleaned Responses'!$1:$82,MATCH(BD$1,'Cleaned Responses'!$1:$1,0),FALSE)</f>
        <v>#N/A</v>
      </c>
      <c r="BE888" t="e">
        <f>VLOOKUP($A888&amp;$B888,'Cleaned Responses'!$1:$82,MATCH(BE$1,'Cleaned Responses'!$1:$1,0),FALSE)/100</f>
        <v>#N/A</v>
      </c>
      <c r="BF888" t="e">
        <f>VLOOKUP($A888&amp;$B888,'Cleaned Responses'!$1:$82,MATCH(BF$1,'Cleaned Responses'!$1:$1,0),FALSE)/100</f>
        <v>#N/A</v>
      </c>
      <c r="BG888" t="e">
        <f>VLOOKUP($A888&amp;$B888,'Cleaned Responses'!$1:$82,MATCH(BG$1,'Cleaned Responses'!$1:$1,0),FALSE)/100</f>
        <v>#N/A</v>
      </c>
      <c r="BH888" t="e">
        <f t="shared" si="294"/>
        <v>#N/A</v>
      </c>
      <c r="BI888" t="e">
        <f t="shared" si="295"/>
        <v>#N/A</v>
      </c>
      <c r="BJ888" t="e">
        <f t="shared" si="296"/>
        <v>#N/A</v>
      </c>
      <c r="BK888" t="e">
        <f>VLOOKUP($A888&amp;$B888,'Cleaned Responses'!$1:$82,MATCH(BK$1,'Cleaned Responses'!$1:$1,0),FALSE)/100</f>
        <v>#N/A</v>
      </c>
      <c r="BL888" t="e">
        <f>VLOOKUP($A888&amp;$B888,'Cleaned Responses'!$1:$82,MATCH(BL$1,'Cleaned Responses'!$1:$1,0),FALSE)/100</f>
        <v>#N/A</v>
      </c>
      <c r="BM888" t="e">
        <f>VLOOKUP($A888&amp;$B888,'Cleaned Responses'!$1:$82,MATCH(BM$1,'Cleaned Responses'!$1:$1,0),FALSE)/100</f>
        <v>#N/A</v>
      </c>
      <c r="BN888" t="e">
        <f>VLOOKUP($A888&amp;$B888,'Cleaned Responses'!$1:$82,MATCH(BN$1,'Cleaned Responses'!$1:$1,0),FALSE)/100</f>
        <v>#N/A</v>
      </c>
      <c r="BO888" t="e">
        <f>VLOOKUP($A888&amp;$B888,'Cleaned Responses'!$1:$82,MATCH(BO$1,'Cleaned Responses'!$1:$1,0),FALSE)/100</f>
        <v>#N/A</v>
      </c>
      <c r="BP888" t="e">
        <f>VLOOKUP($A888&amp;$B888,'Cleaned Responses'!$1:$82,MATCH(BP$1,'Cleaned Responses'!$1:$1,0),FALSE)/100</f>
        <v>#N/A</v>
      </c>
      <c r="BQ888" t="e">
        <f>VLOOKUP($A888&amp;$B888,'Cleaned Responses'!$1:$82,MATCH(BQ$1,'Cleaned Responses'!$1:$1,0),FALSE)/100</f>
        <v>#N/A</v>
      </c>
      <c r="BR888" t="e">
        <f>VLOOKUP($A888&amp;$B888,'Cleaned Responses'!$1:$82,MATCH(BR$1,'Cleaned Responses'!$1:$1,0),FALSE)/100</f>
        <v>#N/A</v>
      </c>
      <c r="BS888" t="e">
        <f>VLOOKUP($A888&amp;$B888,'Cleaned Responses'!$1:$82,MATCH(BS$1,'Cleaned Responses'!$1:$1,0),FALSE)/100</f>
        <v>#N/A</v>
      </c>
      <c r="BT888" t="e">
        <f>VLOOKUP($A888&amp;$B888,'Cleaned Responses'!$1:$82,MATCH(BT$1,'Cleaned Responses'!$1:$1,0),FALSE)/100</f>
        <v>#N/A</v>
      </c>
      <c r="BU888" t="e">
        <f>VLOOKUP($A888&amp;$B888,'Cleaned Responses'!$1:$82,MATCH(BU$1,'Cleaned Responses'!$1:$1,0),FALSE)/100</f>
        <v>#N/A</v>
      </c>
      <c r="BV888" t="e">
        <f>VLOOKUP($A888&amp;$B888,'Cleaned Responses'!$1:$82,MATCH(BV$1,'Cleaned Responses'!$1:$1,0),FALSE)/100</f>
        <v>#N/A</v>
      </c>
      <c r="BW888" t="e">
        <f t="shared" si="297"/>
        <v>#N/A</v>
      </c>
      <c r="BX888" t="e">
        <f t="shared" si="298"/>
        <v>#N/A</v>
      </c>
      <c r="BY888" t="e">
        <f t="shared" si="299"/>
        <v>#N/A</v>
      </c>
      <c r="BZ888" t="e">
        <f t="shared" si="300"/>
        <v>#N/A</v>
      </c>
      <c r="CA888" t="e">
        <f t="shared" si="301"/>
        <v>#N/A</v>
      </c>
      <c r="CB888" t="e">
        <f t="shared" si="302"/>
        <v>#N/A</v>
      </c>
      <c r="CC888" t="e">
        <f t="shared" si="303"/>
        <v>#N/A</v>
      </c>
      <c r="CD888" t="e">
        <f t="shared" si="304"/>
        <v>#N/A</v>
      </c>
      <c r="CE888" t="e">
        <f t="shared" si="305"/>
        <v>#N/A</v>
      </c>
      <c r="CF888" t="e">
        <f t="shared" si="306"/>
        <v>#N/A</v>
      </c>
      <c r="CG888" t="e">
        <f t="shared" si="307"/>
        <v>#N/A</v>
      </c>
    </row>
    <row r="889" spans="1:85" ht="20" customHeight="1" x14ac:dyDescent="0.25">
      <c r="A889" s="187"/>
      <c r="B889" s="6"/>
      <c r="C889" s="6" t="e">
        <f>VLOOKUP($A889&amp;$B889,'Cleaned Responses'!$1:$82,MATCH($C$1,'Cleaned Responses'!$1:$1,0),FALSE)</f>
        <v>#N/A</v>
      </c>
      <c r="D889" s="6" t="e">
        <f>VLOOKUP($A889&amp;$B889,'Cleaned Responses'!$1:$82,MATCH(D$1,'Cleaned Responses'!$1:$1,0),FALSE)</f>
        <v>#N/A</v>
      </c>
      <c r="E889" s="6" t="e">
        <f>VLOOKUP($A889&amp;$B889,'Cleaned Responses'!$1:$82,MATCH(E$1,'Cleaned Responses'!$1:$1,0),FALSE)</f>
        <v>#N/A</v>
      </c>
      <c r="F889" s="6" t="e">
        <f>VLOOKUP($A889&amp;$B889,'Cleaned Responses'!$1:$82,MATCH(F$1,'Cleaned Responses'!$1:$1,0),FALSE)</f>
        <v>#N/A</v>
      </c>
      <c r="G889" s="6" t="e">
        <f t="shared" si="308"/>
        <v>#N/A</v>
      </c>
      <c r="H889" s="6" t="e">
        <f>VLOOKUP($A889&amp;$B889,'Cleaned Responses'!$1:$82,MATCH(H$1,'Cleaned Responses'!$1:$1,0),FALSE)</f>
        <v>#N/A</v>
      </c>
      <c r="I889" s="6" t="e">
        <f>VLOOKUP($A889&amp;$B889,'Cleaned Responses'!$1:$82,MATCH(I$1,'Cleaned Responses'!$1:$1,0),FALSE)</f>
        <v>#N/A</v>
      </c>
      <c r="J889" s="6" t="e">
        <f>VLOOKUP($A889&amp;$B889,'Cleaned Responses'!$1:$82,MATCH(J$1,'Cleaned Responses'!$1:$1,0),FALSE)</f>
        <v>#N/A</v>
      </c>
      <c r="K889" s="6" t="e">
        <f>VLOOKUP($A889&amp;$B889,'Cleaned Responses'!$1:$82,MATCH(K$1,'Cleaned Responses'!$1:$1,0),FALSE)</f>
        <v>#N/A</v>
      </c>
      <c r="L889" s="6" t="e">
        <f>VLOOKUP($A889&amp;$B889,'Cleaned Responses'!$1:$82,MATCH(L$1,'Cleaned Responses'!$1:$1,0),FALSE)</f>
        <v>#N/A</v>
      </c>
      <c r="M889" s="6" t="e">
        <f>VLOOKUP($A889&amp;$B889,'Cleaned Responses'!$1:$82,MATCH(M$1,'Cleaned Responses'!$1:$1,0),FALSE)</f>
        <v>#N/A</v>
      </c>
      <c r="N889" s="8" t="e">
        <f t="shared" si="309"/>
        <v>#N/A</v>
      </c>
      <c r="O889" s="8" t="e">
        <f t="shared" si="310"/>
        <v>#N/A</v>
      </c>
      <c r="P889" s="8" t="e">
        <f t="shared" si="311"/>
        <v>#N/A</v>
      </c>
      <c r="Q889" s="6"/>
      <c r="R889" s="6"/>
      <c r="S889" s="6"/>
      <c r="T889" s="6"/>
      <c r="U889" s="8" t="e">
        <f t="shared" si="312"/>
        <v>#N/A</v>
      </c>
      <c r="V889" s="6" t="e">
        <f>VLOOKUP($A889&amp;$B889,'Cleaned Responses'!$1:$82,MATCH(V$1,'Cleaned Responses'!$1:$1,0),FALSE)</f>
        <v>#N/A</v>
      </c>
      <c r="W889" s="6" t="e">
        <f>VLOOKUP($A889&amp;$B889,'Cleaned Responses'!$1:$82,MATCH(W$1,'Cleaned Responses'!$1:$1,0),FALSE)</f>
        <v>#N/A</v>
      </c>
      <c r="X889" s="9" t="e">
        <f t="shared" si="313"/>
        <v>#N/A</v>
      </c>
      <c r="Y889" s="9" t="e">
        <f t="shared" si="314"/>
        <v>#N/A</v>
      </c>
      <c r="Z889" s="6" t="e">
        <f>VLOOKUP($A889&amp;$B889,'Cleaned Responses'!$1:$82,MATCH(Z$1,'Cleaned Responses'!$1:$1,0),FALSE)</f>
        <v>#N/A</v>
      </c>
      <c r="AA889" s="6" t="e">
        <f>VLOOKUP($A889&amp;$B889,'Cleaned Responses'!$1:$82,MATCH(AA$1,'Cleaned Responses'!$1:$1,0),FALSE)</f>
        <v>#N/A</v>
      </c>
      <c r="AB889" s="6" t="e">
        <f>VLOOKUP($A889&amp;$B889,'Cleaned Responses'!$1:$82,MATCH(AB$1,'Cleaned Responses'!$1:$1,0),FALSE)</f>
        <v>#N/A</v>
      </c>
      <c r="AC889" s="6" t="e">
        <f>VLOOKUP($A889&amp;$B889,'Cleaned Responses'!$1:$82,MATCH(AC$1,'Cleaned Responses'!$1:$1,0),FALSE)</f>
        <v>#N/A</v>
      </c>
      <c r="AD889" s="6" t="e">
        <f>VLOOKUP($A889&amp;$B889,'Cleaned Responses'!$1:$82,MATCH(AD$1,'Cleaned Responses'!$1:$1,0),FALSE)</f>
        <v>#N/A</v>
      </c>
      <c r="AE889" s="6" t="e">
        <f>VLOOKUP($A889&amp;$B889,'Cleaned Responses'!$1:$82,MATCH(AE$1,'Cleaned Responses'!$1:$1,0),FALSE)</f>
        <v>#N/A</v>
      </c>
      <c r="AF889" s="6" t="e">
        <f>VLOOKUP($A889&amp;$B889,'Cleaned Responses'!$1:$82,MATCH(AF$1,'Cleaned Responses'!$1:$1,0),FALSE)</f>
        <v>#N/A</v>
      </c>
      <c r="AG889" s="6" t="e">
        <f>VLOOKUP($A889&amp;$B889,'Cleaned Responses'!$1:$82,MATCH(AG$1,'Cleaned Responses'!$1:$1,0),FALSE)</f>
        <v>#N/A</v>
      </c>
      <c r="AH889" s="6" t="e">
        <f t="shared" si="315"/>
        <v>#N/A</v>
      </c>
      <c r="AI889" s="7" t="e">
        <f>VLOOKUP($A889&amp;$B889,'Cleaned Responses'!$1:$82,MATCH(AI$1,'Cleaned Responses'!$1:$1,0),FALSE)/100</f>
        <v>#N/A</v>
      </c>
      <c r="AJ889" s="7" t="e">
        <f>VLOOKUP($A889&amp;$B889,'Cleaned Responses'!$1:$82,MATCH(AJ$1,'Cleaned Responses'!$1:$1,0),FALSE)/100</f>
        <v>#N/A</v>
      </c>
      <c r="AK889" s="7" t="e">
        <f>VLOOKUP($A889&amp;$B889,'Cleaned Responses'!$1:$82,MATCH(AK$1,'Cleaned Responses'!$1:$1,0),FALSE)/100</f>
        <v>#N/A</v>
      </c>
      <c r="AL889" s="7" t="e">
        <f>VLOOKUP($A889&amp;$B889,'Cleaned Responses'!$1:$82,MATCH(AL$1,'Cleaned Responses'!$1:$1,0),FALSE)/100</f>
        <v>#N/A</v>
      </c>
      <c r="AM889" s="7" t="e">
        <f>VLOOKUP($A889&amp;$B889,'Cleaned Responses'!$1:$82,MATCH(AM$1,'Cleaned Responses'!$1:$1,0),FALSE)/100</f>
        <v>#N/A</v>
      </c>
      <c r="AN889" s="7" t="e">
        <f>VLOOKUP($A889&amp;$B889,'Cleaned Responses'!$1:$82,MATCH(AN$1,'Cleaned Responses'!$1:$1,0),FALSE)/100</f>
        <v>#N/A</v>
      </c>
      <c r="AO889" s="7" t="e">
        <f>VLOOKUP($A889&amp;$B889,'Cleaned Responses'!$1:$82,MATCH(AO$1,'Cleaned Responses'!$1:$1,0),FALSE)/100</f>
        <v>#N/A</v>
      </c>
      <c r="AP889" s="7" t="e">
        <f>VLOOKUP($A889&amp;$B889,'Cleaned Responses'!$1:$82,MATCH(AP$1,'Cleaned Responses'!$1:$1,0),FALSE)/100</f>
        <v>#N/A</v>
      </c>
      <c r="AQ889" s="7" t="e">
        <f>VLOOKUP($A889&amp;$B889,'Cleaned Responses'!$1:$82,MATCH(AQ$1,'Cleaned Responses'!$1:$1,0),FALSE)/100</f>
        <v>#N/A</v>
      </c>
      <c r="AR889" s="7" t="e">
        <f>VLOOKUP($A889&amp;$B889,'Cleaned Responses'!$1:$82,MATCH(AR$1,'Cleaned Responses'!$1:$1,0),FALSE)/100</f>
        <v>#N/A</v>
      </c>
      <c r="AS889" s="7" t="e">
        <f>VLOOKUP($A889&amp;$B889,'Cleaned Responses'!$1:$82,MATCH(AS$1,'Cleaned Responses'!$1:$1,0),FALSE)/100</f>
        <v>#N/A</v>
      </c>
      <c r="AT889" s="7" t="e">
        <f>VLOOKUP($A889&amp;$B889,'Cleaned Responses'!$1:$82,MATCH(AT$1,'Cleaned Responses'!$1:$1,0),FALSE)/100</f>
        <v>#N/A</v>
      </c>
      <c r="AU889" s="7" t="e">
        <f>VLOOKUP($A889&amp;$B889,'Cleaned Responses'!$1:$82,MATCH(AU$1,'Cleaned Responses'!$1:$1,0),FALSE)/100</f>
        <v>#N/A</v>
      </c>
      <c r="AV889" s="7" t="e">
        <f>VLOOKUP($A889&amp;$B889,'Cleaned Responses'!$1:$82,MATCH(AV$1,'Cleaned Responses'!$1:$1,0),FALSE)/100</f>
        <v>#N/A</v>
      </c>
      <c r="AW889" s="7" t="e">
        <f>VLOOKUP($A889&amp;$B889,'Cleaned Responses'!$1:$82,MATCH(AW$1,'Cleaned Responses'!$1:$1,0),FALSE)/100</f>
        <v>#N/A</v>
      </c>
      <c r="AX889" s="7" t="e">
        <f>VLOOKUP($A889&amp;$B889,'Cleaned Responses'!$1:$82,MATCH(AX$1,'Cleaned Responses'!$1:$1,0),FALSE)/100</f>
        <v>#N/A</v>
      </c>
      <c r="AY889" s="7" t="e">
        <f>VLOOKUP($A889&amp;$B889,'Cleaned Responses'!$1:$82,MATCH(AY$1,'Cleaned Responses'!$1:$1,0),FALSE)/100</f>
        <v>#N/A</v>
      </c>
      <c r="AZ889" s="7" t="e">
        <f>VLOOKUP($A889&amp;$B889,'Cleaned Responses'!$1:$82,MATCH(AZ$1,'Cleaned Responses'!$1:$1,0),FALSE)/100</f>
        <v>#N/A</v>
      </c>
      <c r="BA889" s="7" t="e">
        <f>VLOOKUP($A889&amp;$B889,'Cleaned Responses'!$1:$82,MATCH(BA$1,'Cleaned Responses'!$1:$1,0),FALSE)/100</f>
        <v>#N/A</v>
      </c>
      <c r="BB889" s="7"/>
      <c r="BC889" s="6" t="e">
        <f>VLOOKUP($A889&amp;$B889,'Cleaned Responses'!$1:$82,MATCH(BC$1,'Cleaned Responses'!$1:$1,0),FALSE)</f>
        <v>#N/A</v>
      </c>
      <c r="BD889" s="6" t="e">
        <f>VLOOKUP($A889&amp;$B889,'Cleaned Responses'!$1:$82,MATCH(BD$1,'Cleaned Responses'!$1:$1,0),FALSE)</f>
        <v>#N/A</v>
      </c>
      <c r="BE889" t="e">
        <f>VLOOKUP($A889&amp;$B889,'Cleaned Responses'!$1:$82,MATCH(BE$1,'Cleaned Responses'!$1:$1,0),FALSE)/100</f>
        <v>#N/A</v>
      </c>
      <c r="BF889" t="e">
        <f>VLOOKUP($A889&amp;$B889,'Cleaned Responses'!$1:$82,MATCH(BF$1,'Cleaned Responses'!$1:$1,0),FALSE)/100</f>
        <v>#N/A</v>
      </c>
      <c r="BG889" t="e">
        <f>VLOOKUP($A889&amp;$B889,'Cleaned Responses'!$1:$82,MATCH(BG$1,'Cleaned Responses'!$1:$1,0),FALSE)/100</f>
        <v>#N/A</v>
      </c>
      <c r="BH889" t="e">
        <f t="shared" si="294"/>
        <v>#N/A</v>
      </c>
      <c r="BI889" t="e">
        <f t="shared" si="295"/>
        <v>#N/A</v>
      </c>
      <c r="BJ889" t="e">
        <f t="shared" si="296"/>
        <v>#N/A</v>
      </c>
      <c r="BK889" t="e">
        <f>VLOOKUP($A889&amp;$B889,'Cleaned Responses'!$1:$82,MATCH(BK$1,'Cleaned Responses'!$1:$1,0),FALSE)/100</f>
        <v>#N/A</v>
      </c>
      <c r="BL889" t="e">
        <f>VLOOKUP($A889&amp;$B889,'Cleaned Responses'!$1:$82,MATCH(BL$1,'Cleaned Responses'!$1:$1,0),FALSE)/100</f>
        <v>#N/A</v>
      </c>
      <c r="BM889" t="e">
        <f>VLOOKUP($A889&amp;$B889,'Cleaned Responses'!$1:$82,MATCH(BM$1,'Cleaned Responses'!$1:$1,0),FALSE)/100</f>
        <v>#N/A</v>
      </c>
      <c r="BN889" t="e">
        <f>VLOOKUP($A889&amp;$B889,'Cleaned Responses'!$1:$82,MATCH(BN$1,'Cleaned Responses'!$1:$1,0),FALSE)/100</f>
        <v>#N/A</v>
      </c>
      <c r="BO889" t="e">
        <f>VLOOKUP($A889&amp;$B889,'Cleaned Responses'!$1:$82,MATCH(BO$1,'Cleaned Responses'!$1:$1,0),FALSE)/100</f>
        <v>#N/A</v>
      </c>
      <c r="BP889" t="e">
        <f>VLOOKUP($A889&amp;$B889,'Cleaned Responses'!$1:$82,MATCH(BP$1,'Cleaned Responses'!$1:$1,0),FALSE)/100</f>
        <v>#N/A</v>
      </c>
      <c r="BQ889" t="e">
        <f>VLOOKUP($A889&amp;$B889,'Cleaned Responses'!$1:$82,MATCH(BQ$1,'Cleaned Responses'!$1:$1,0),FALSE)/100</f>
        <v>#N/A</v>
      </c>
      <c r="BR889" t="e">
        <f>VLOOKUP($A889&amp;$B889,'Cleaned Responses'!$1:$82,MATCH(BR$1,'Cleaned Responses'!$1:$1,0),FALSE)/100</f>
        <v>#N/A</v>
      </c>
      <c r="BS889" t="e">
        <f>VLOOKUP($A889&amp;$B889,'Cleaned Responses'!$1:$82,MATCH(BS$1,'Cleaned Responses'!$1:$1,0),FALSE)/100</f>
        <v>#N/A</v>
      </c>
      <c r="BT889" t="e">
        <f>VLOOKUP($A889&amp;$B889,'Cleaned Responses'!$1:$82,MATCH(BT$1,'Cleaned Responses'!$1:$1,0),FALSE)/100</f>
        <v>#N/A</v>
      </c>
      <c r="BU889" t="e">
        <f>VLOOKUP($A889&amp;$B889,'Cleaned Responses'!$1:$82,MATCH(BU$1,'Cleaned Responses'!$1:$1,0),FALSE)/100</f>
        <v>#N/A</v>
      </c>
      <c r="BV889" t="e">
        <f>VLOOKUP($A889&amp;$B889,'Cleaned Responses'!$1:$82,MATCH(BV$1,'Cleaned Responses'!$1:$1,0),FALSE)/100</f>
        <v>#N/A</v>
      </c>
      <c r="BW889" t="e">
        <f t="shared" si="297"/>
        <v>#N/A</v>
      </c>
      <c r="BX889" t="e">
        <f t="shared" si="298"/>
        <v>#N/A</v>
      </c>
      <c r="BY889" t="e">
        <f t="shared" si="299"/>
        <v>#N/A</v>
      </c>
      <c r="BZ889" t="e">
        <f t="shared" si="300"/>
        <v>#N/A</v>
      </c>
      <c r="CA889" t="e">
        <f t="shared" si="301"/>
        <v>#N/A</v>
      </c>
      <c r="CB889" t="e">
        <f t="shared" si="302"/>
        <v>#N/A</v>
      </c>
      <c r="CC889" t="e">
        <f t="shared" si="303"/>
        <v>#N/A</v>
      </c>
      <c r="CD889" t="e">
        <f t="shared" si="304"/>
        <v>#N/A</v>
      </c>
      <c r="CE889" t="e">
        <f t="shared" si="305"/>
        <v>#N/A</v>
      </c>
      <c r="CF889" t="e">
        <f t="shared" si="306"/>
        <v>#N/A</v>
      </c>
      <c r="CG889" t="e">
        <f t="shared" si="307"/>
        <v>#N/A</v>
      </c>
    </row>
    <row r="890" spans="1:85" ht="20" customHeight="1" x14ac:dyDescent="0.25">
      <c r="A890" s="187"/>
      <c r="B890" s="6"/>
      <c r="C890" s="6" t="e">
        <f>VLOOKUP($A890&amp;$B890,'Cleaned Responses'!$1:$82,MATCH($C$1,'Cleaned Responses'!$1:$1,0),FALSE)</f>
        <v>#N/A</v>
      </c>
      <c r="D890" s="6" t="e">
        <f>VLOOKUP($A890&amp;$B890,'Cleaned Responses'!$1:$82,MATCH(D$1,'Cleaned Responses'!$1:$1,0),FALSE)</f>
        <v>#N/A</v>
      </c>
      <c r="E890" s="6" t="e">
        <f>VLOOKUP($A890&amp;$B890,'Cleaned Responses'!$1:$82,MATCH(E$1,'Cleaned Responses'!$1:$1,0),FALSE)</f>
        <v>#N/A</v>
      </c>
      <c r="F890" s="6" t="e">
        <f>VLOOKUP($A890&amp;$B890,'Cleaned Responses'!$1:$82,MATCH(F$1,'Cleaned Responses'!$1:$1,0),FALSE)</f>
        <v>#N/A</v>
      </c>
      <c r="G890" s="6" t="e">
        <f t="shared" si="308"/>
        <v>#N/A</v>
      </c>
      <c r="H890" s="6" t="e">
        <f>VLOOKUP($A890&amp;$B890,'Cleaned Responses'!$1:$82,MATCH(H$1,'Cleaned Responses'!$1:$1,0),FALSE)</f>
        <v>#N/A</v>
      </c>
      <c r="I890" s="6" t="e">
        <f>VLOOKUP($A890&amp;$B890,'Cleaned Responses'!$1:$82,MATCH(I$1,'Cleaned Responses'!$1:$1,0),FALSE)</f>
        <v>#N/A</v>
      </c>
      <c r="J890" s="6" t="e">
        <f>VLOOKUP($A890&amp;$B890,'Cleaned Responses'!$1:$82,MATCH(J$1,'Cleaned Responses'!$1:$1,0),FALSE)</f>
        <v>#N/A</v>
      </c>
      <c r="K890" s="6" t="e">
        <f>VLOOKUP($A890&amp;$B890,'Cleaned Responses'!$1:$82,MATCH(K$1,'Cleaned Responses'!$1:$1,0),FALSE)</f>
        <v>#N/A</v>
      </c>
      <c r="L890" s="6" t="e">
        <f>VLOOKUP($A890&amp;$B890,'Cleaned Responses'!$1:$82,MATCH(L$1,'Cleaned Responses'!$1:$1,0),FALSE)</f>
        <v>#N/A</v>
      </c>
      <c r="M890" s="6" t="e">
        <f>VLOOKUP($A890&amp;$B890,'Cleaned Responses'!$1:$82,MATCH(M$1,'Cleaned Responses'!$1:$1,0),FALSE)</f>
        <v>#N/A</v>
      </c>
      <c r="N890" s="8" t="e">
        <f t="shared" si="309"/>
        <v>#N/A</v>
      </c>
      <c r="O890" s="8" t="e">
        <f t="shared" si="310"/>
        <v>#N/A</v>
      </c>
      <c r="P890" s="8" t="e">
        <f t="shared" si="311"/>
        <v>#N/A</v>
      </c>
      <c r="Q890" s="6"/>
      <c r="R890" s="6"/>
      <c r="S890" s="6"/>
      <c r="T890" s="6"/>
      <c r="U890" s="8" t="e">
        <f t="shared" si="312"/>
        <v>#N/A</v>
      </c>
      <c r="V890" s="6" t="e">
        <f>VLOOKUP($A890&amp;$B890,'Cleaned Responses'!$1:$82,MATCH(V$1,'Cleaned Responses'!$1:$1,0),FALSE)</f>
        <v>#N/A</v>
      </c>
      <c r="W890" s="6" t="e">
        <f>VLOOKUP($A890&amp;$B890,'Cleaned Responses'!$1:$82,MATCH(W$1,'Cleaned Responses'!$1:$1,0),FALSE)</f>
        <v>#N/A</v>
      </c>
      <c r="X890" s="9" t="e">
        <f t="shared" si="313"/>
        <v>#N/A</v>
      </c>
      <c r="Y890" s="9" t="e">
        <f t="shared" si="314"/>
        <v>#N/A</v>
      </c>
      <c r="Z890" s="6" t="e">
        <f>VLOOKUP($A890&amp;$B890,'Cleaned Responses'!$1:$82,MATCH(Z$1,'Cleaned Responses'!$1:$1,0),FALSE)</f>
        <v>#N/A</v>
      </c>
      <c r="AA890" s="6" t="e">
        <f>VLOOKUP($A890&amp;$B890,'Cleaned Responses'!$1:$82,MATCH(AA$1,'Cleaned Responses'!$1:$1,0),FALSE)</f>
        <v>#N/A</v>
      </c>
      <c r="AB890" s="6" t="e">
        <f>VLOOKUP($A890&amp;$B890,'Cleaned Responses'!$1:$82,MATCH(AB$1,'Cleaned Responses'!$1:$1,0),FALSE)</f>
        <v>#N/A</v>
      </c>
      <c r="AC890" s="6" t="e">
        <f>VLOOKUP($A890&amp;$B890,'Cleaned Responses'!$1:$82,MATCH(AC$1,'Cleaned Responses'!$1:$1,0),FALSE)</f>
        <v>#N/A</v>
      </c>
      <c r="AD890" s="6" t="e">
        <f>VLOOKUP($A890&amp;$B890,'Cleaned Responses'!$1:$82,MATCH(AD$1,'Cleaned Responses'!$1:$1,0),FALSE)</f>
        <v>#N/A</v>
      </c>
      <c r="AE890" s="6" t="e">
        <f>VLOOKUP($A890&amp;$B890,'Cleaned Responses'!$1:$82,MATCH(AE$1,'Cleaned Responses'!$1:$1,0),FALSE)</f>
        <v>#N/A</v>
      </c>
      <c r="AF890" s="6" t="e">
        <f>VLOOKUP($A890&amp;$B890,'Cleaned Responses'!$1:$82,MATCH(AF$1,'Cleaned Responses'!$1:$1,0),FALSE)</f>
        <v>#N/A</v>
      </c>
      <c r="AG890" s="6" t="e">
        <f>VLOOKUP($A890&amp;$B890,'Cleaned Responses'!$1:$82,MATCH(AG$1,'Cleaned Responses'!$1:$1,0),FALSE)</f>
        <v>#N/A</v>
      </c>
      <c r="AH890" s="6" t="e">
        <f t="shared" si="315"/>
        <v>#N/A</v>
      </c>
      <c r="AI890" s="7" t="e">
        <f>VLOOKUP($A890&amp;$B890,'Cleaned Responses'!$1:$82,MATCH(AI$1,'Cleaned Responses'!$1:$1,0),FALSE)/100</f>
        <v>#N/A</v>
      </c>
      <c r="AJ890" s="7" t="e">
        <f>VLOOKUP($A890&amp;$B890,'Cleaned Responses'!$1:$82,MATCH(AJ$1,'Cleaned Responses'!$1:$1,0),FALSE)/100</f>
        <v>#N/A</v>
      </c>
      <c r="AK890" s="7" t="e">
        <f>VLOOKUP($A890&amp;$B890,'Cleaned Responses'!$1:$82,MATCH(AK$1,'Cleaned Responses'!$1:$1,0),FALSE)/100</f>
        <v>#N/A</v>
      </c>
      <c r="AL890" s="7" t="e">
        <f>VLOOKUP($A890&amp;$B890,'Cleaned Responses'!$1:$82,MATCH(AL$1,'Cleaned Responses'!$1:$1,0),FALSE)/100</f>
        <v>#N/A</v>
      </c>
      <c r="AM890" s="7" t="e">
        <f>VLOOKUP($A890&amp;$B890,'Cleaned Responses'!$1:$82,MATCH(AM$1,'Cleaned Responses'!$1:$1,0),FALSE)/100</f>
        <v>#N/A</v>
      </c>
      <c r="AN890" s="7" t="e">
        <f>VLOOKUP($A890&amp;$B890,'Cleaned Responses'!$1:$82,MATCH(AN$1,'Cleaned Responses'!$1:$1,0),FALSE)/100</f>
        <v>#N/A</v>
      </c>
      <c r="AO890" s="7" t="e">
        <f>VLOOKUP($A890&amp;$B890,'Cleaned Responses'!$1:$82,MATCH(AO$1,'Cleaned Responses'!$1:$1,0),FALSE)/100</f>
        <v>#N/A</v>
      </c>
      <c r="AP890" s="7" t="e">
        <f>VLOOKUP($A890&amp;$B890,'Cleaned Responses'!$1:$82,MATCH(AP$1,'Cleaned Responses'!$1:$1,0),FALSE)/100</f>
        <v>#N/A</v>
      </c>
      <c r="AQ890" s="7" t="e">
        <f>VLOOKUP($A890&amp;$B890,'Cleaned Responses'!$1:$82,MATCH(AQ$1,'Cleaned Responses'!$1:$1,0),FALSE)/100</f>
        <v>#N/A</v>
      </c>
      <c r="AR890" s="7" t="e">
        <f>VLOOKUP($A890&amp;$B890,'Cleaned Responses'!$1:$82,MATCH(AR$1,'Cleaned Responses'!$1:$1,0),FALSE)/100</f>
        <v>#N/A</v>
      </c>
      <c r="AS890" s="7" t="e">
        <f>VLOOKUP($A890&amp;$B890,'Cleaned Responses'!$1:$82,MATCH(AS$1,'Cleaned Responses'!$1:$1,0),FALSE)/100</f>
        <v>#N/A</v>
      </c>
      <c r="AT890" s="7" t="e">
        <f>VLOOKUP($A890&amp;$B890,'Cleaned Responses'!$1:$82,MATCH(AT$1,'Cleaned Responses'!$1:$1,0),FALSE)/100</f>
        <v>#N/A</v>
      </c>
      <c r="AU890" s="7" t="e">
        <f>VLOOKUP($A890&amp;$B890,'Cleaned Responses'!$1:$82,MATCH(AU$1,'Cleaned Responses'!$1:$1,0),FALSE)/100</f>
        <v>#N/A</v>
      </c>
      <c r="AV890" s="7" t="e">
        <f>VLOOKUP($A890&amp;$B890,'Cleaned Responses'!$1:$82,MATCH(AV$1,'Cleaned Responses'!$1:$1,0),FALSE)/100</f>
        <v>#N/A</v>
      </c>
      <c r="AW890" s="7" t="e">
        <f>VLOOKUP($A890&amp;$B890,'Cleaned Responses'!$1:$82,MATCH(AW$1,'Cleaned Responses'!$1:$1,0),FALSE)/100</f>
        <v>#N/A</v>
      </c>
      <c r="AX890" s="7" t="e">
        <f>VLOOKUP($A890&amp;$B890,'Cleaned Responses'!$1:$82,MATCH(AX$1,'Cleaned Responses'!$1:$1,0),FALSE)/100</f>
        <v>#N/A</v>
      </c>
      <c r="AY890" s="7" t="e">
        <f>VLOOKUP($A890&amp;$B890,'Cleaned Responses'!$1:$82,MATCH(AY$1,'Cleaned Responses'!$1:$1,0),FALSE)/100</f>
        <v>#N/A</v>
      </c>
      <c r="AZ890" s="7" t="e">
        <f>VLOOKUP($A890&amp;$B890,'Cleaned Responses'!$1:$82,MATCH(AZ$1,'Cleaned Responses'!$1:$1,0),FALSE)/100</f>
        <v>#N/A</v>
      </c>
      <c r="BA890" s="7" t="e">
        <f>VLOOKUP($A890&amp;$B890,'Cleaned Responses'!$1:$82,MATCH(BA$1,'Cleaned Responses'!$1:$1,0),FALSE)/100</f>
        <v>#N/A</v>
      </c>
      <c r="BB890" s="7"/>
      <c r="BC890" s="6" t="e">
        <f>VLOOKUP($A890&amp;$B890,'Cleaned Responses'!$1:$82,MATCH(BC$1,'Cleaned Responses'!$1:$1,0),FALSE)</f>
        <v>#N/A</v>
      </c>
      <c r="BD890" s="6" t="e">
        <f>VLOOKUP($A890&amp;$B890,'Cleaned Responses'!$1:$82,MATCH(BD$1,'Cleaned Responses'!$1:$1,0),FALSE)</f>
        <v>#N/A</v>
      </c>
      <c r="BE890" t="e">
        <f>VLOOKUP($A890&amp;$B890,'Cleaned Responses'!$1:$82,MATCH(BE$1,'Cleaned Responses'!$1:$1,0),FALSE)/100</f>
        <v>#N/A</v>
      </c>
      <c r="BF890" t="e">
        <f>VLOOKUP($A890&amp;$B890,'Cleaned Responses'!$1:$82,MATCH(BF$1,'Cleaned Responses'!$1:$1,0),FALSE)/100</f>
        <v>#N/A</v>
      </c>
      <c r="BG890" t="e">
        <f>VLOOKUP($A890&amp;$B890,'Cleaned Responses'!$1:$82,MATCH(BG$1,'Cleaned Responses'!$1:$1,0),FALSE)/100</f>
        <v>#N/A</v>
      </c>
      <c r="BH890" t="e">
        <f t="shared" si="294"/>
        <v>#N/A</v>
      </c>
      <c r="BI890" t="e">
        <f t="shared" si="295"/>
        <v>#N/A</v>
      </c>
      <c r="BJ890" t="e">
        <f t="shared" si="296"/>
        <v>#N/A</v>
      </c>
      <c r="BK890" t="e">
        <f>VLOOKUP($A890&amp;$B890,'Cleaned Responses'!$1:$82,MATCH(BK$1,'Cleaned Responses'!$1:$1,0),FALSE)/100</f>
        <v>#N/A</v>
      </c>
      <c r="BL890" t="e">
        <f>VLOOKUP($A890&amp;$B890,'Cleaned Responses'!$1:$82,MATCH(BL$1,'Cleaned Responses'!$1:$1,0),FALSE)/100</f>
        <v>#N/A</v>
      </c>
      <c r="BM890" t="e">
        <f>VLOOKUP($A890&amp;$B890,'Cleaned Responses'!$1:$82,MATCH(BM$1,'Cleaned Responses'!$1:$1,0),FALSE)/100</f>
        <v>#N/A</v>
      </c>
      <c r="BN890" t="e">
        <f>VLOOKUP($A890&amp;$B890,'Cleaned Responses'!$1:$82,MATCH(BN$1,'Cleaned Responses'!$1:$1,0),FALSE)/100</f>
        <v>#N/A</v>
      </c>
      <c r="BO890" t="e">
        <f>VLOOKUP($A890&amp;$B890,'Cleaned Responses'!$1:$82,MATCH(BO$1,'Cleaned Responses'!$1:$1,0),FALSE)/100</f>
        <v>#N/A</v>
      </c>
      <c r="BP890" t="e">
        <f>VLOOKUP($A890&amp;$B890,'Cleaned Responses'!$1:$82,MATCH(BP$1,'Cleaned Responses'!$1:$1,0),FALSE)/100</f>
        <v>#N/A</v>
      </c>
      <c r="BQ890" t="e">
        <f>VLOOKUP($A890&amp;$B890,'Cleaned Responses'!$1:$82,MATCH(BQ$1,'Cleaned Responses'!$1:$1,0),FALSE)/100</f>
        <v>#N/A</v>
      </c>
      <c r="BR890" t="e">
        <f>VLOOKUP($A890&amp;$B890,'Cleaned Responses'!$1:$82,MATCH(BR$1,'Cleaned Responses'!$1:$1,0),FALSE)/100</f>
        <v>#N/A</v>
      </c>
      <c r="BS890" t="e">
        <f>VLOOKUP($A890&amp;$B890,'Cleaned Responses'!$1:$82,MATCH(BS$1,'Cleaned Responses'!$1:$1,0),FALSE)/100</f>
        <v>#N/A</v>
      </c>
      <c r="BT890" t="e">
        <f>VLOOKUP($A890&amp;$B890,'Cleaned Responses'!$1:$82,MATCH(BT$1,'Cleaned Responses'!$1:$1,0),FALSE)/100</f>
        <v>#N/A</v>
      </c>
      <c r="BU890" t="e">
        <f>VLOOKUP($A890&amp;$B890,'Cleaned Responses'!$1:$82,MATCH(BU$1,'Cleaned Responses'!$1:$1,0),FALSE)/100</f>
        <v>#N/A</v>
      </c>
      <c r="BV890" t="e">
        <f>VLOOKUP($A890&amp;$B890,'Cleaned Responses'!$1:$82,MATCH(BV$1,'Cleaned Responses'!$1:$1,0),FALSE)/100</f>
        <v>#N/A</v>
      </c>
      <c r="BW890" t="e">
        <f t="shared" si="297"/>
        <v>#N/A</v>
      </c>
      <c r="BX890" t="e">
        <f t="shared" si="298"/>
        <v>#N/A</v>
      </c>
      <c r="BY890" t="e">
        <f t="shared" si="299"/>
        <v>#N/A</v>
      </c>
      <c r="BZ890" t="e">
        <f t="shared" si="300"/>
        <v>#N/A</v>
      </c>
      <c r="CA890" t="e">
        <f t="shared" si="301"/>
        <v>#N/A</v>
      </c>
      <c r="CB890" t="e">
        <f t="shared" si="302"/>
        <v>#N/A</v>
      </c>
      <c r="CC890" t="e">
        <f t="shared" si="303"/>
        <v>#N/A</v>
      </c>
      <c r="CD890" t="e">
        <f t="shared" si="304"/>
        <v>#N/A</v>
      </c>
      <c r="CE890" t="e">
        <f t="shared" si="305"/>
        <v>#N/A</v>
      </c>
      <c r="CF890" t="e">
        <f t="shared" si="306"/>
        <v>#N/A</v>
      </c>
      <c r="CG890" t="e">
        <f t="shared" si="307"/>
        <v>#N/A</v>
      </c>
    </row>
    <row r="891" spans="1:85" ht="20" customHeight="1" x14ac:dyDescent="0.25">
      <c r="A891" s="187"/>
      <c r="B891" s="6"/>
      <c r="C891" s="6" t="e">
        <f>VLOOKUP($A891&amp;$B891,'Cleaned Responses'!$1:$82,MATCH($C$1,'Cleaned Responses'!$1:$1,0),FALSE)</f>
        <v>#N/A</v>
      </c>
      <c r="D891" s="6" t="e">
        <f>VLOOKUP($A891&amp;$B891,'Cleaned Responses'!$1:$82,MATCH(D$1,'Cleaned Responses'!$1:$1,0),FALSE)</f>
        <v>#N/A</v>
      </c>
      <c r="E891" s="6" t="e">
        <f>VLOOKUP($A891&amp;$B891,'Cleaned Responses'!$1:$82,MATCH(E$1,'Cleaned Responses'!$1:$1,0),FALSE)</f>
        <v>#N/A</v>
      </c>
      <c r="F891" s="6" t="e">
        <f>VLOOKUP($A891&amp;$B891,'Cleaned Responses'!$1:$82,MATCH(F$1,'Cleaned Responses'!$1:$1,0),FALSE)</f>
        <v>#N/A</v>
      </c>
      <c r="G891" s="6" t="e">
        <f t="shared" si="308"/>
        <v>#N/A</v>
      </c>
      <c r="H891" s="6" t="e">
        <f>VLOOKUP($A891&amp;$B891,'Cleaned Responses'!$1:$82,MATCH(H$1,'Cleaned Responses'!$1:$1,0),FALSE)</f>
        <v>#N/A</v>
      </c>
      <c r="I891" s="6" t="e">
        <f>VLOOKUP($A891&amp;$B891,'Cleaned Responses'!$1:$82,MATCH(I$1,'Cleaned Responses'!$1:$1,0),FALSE)</f>
        <v>#N/A</v>
      </c>
      <c r="J891" s="6" t="e">
        <f>VLOOKUP($A891&amp;$B891,'Cleaned Responses'!$1:$82,MATCH(J$1,'Cleaned Responses'!$1:$1,0),FALSE)</f>
        <v>#N/A</v>
      </c>
      <c r="K891" s="6" t="e">
        <f>VLOOKUP($A891&amp;$B891,'Cleaned Responses'!$1:$82,MATCH(K$1,'Cleaned Responses'!$1:$1,0),FALSE)</f>
        <v>#N/A</v>
      </c>
      <c r="L891" s="6" t="e">
        <f>VLOOKUP($A891&amp;$B891,'Cleaned Responses'!$1:$82,MATCH(L$1,'Cleaned Responses'!$1:$1,0),FALSE)</f>
        <v>#N/A</v>
      </c>
      <c r="M891" s="6" t="e">
        <f>VLOOKUP($A891&amp;$B891,'Cleaned Responses'!$1:$82,MATCH(M$1,'Cleaned Responses'!$1:$1,0),FALSE)</f>
        <v>#N/A</v>
      </c>
      <c r="N891" s="8" t="e">
        <f t="shared" si="309"/>
        <v>#N/A</v>
      </c>
      <c r="O891" s="8" t="e">
        <f t="shared" si="310"/>
        <v>#N/A</v>
      </c>
      <c r="P891" s="8" t="e">
        <f t="shared" si="311"/>
        <v>#N/A</v>
      </c>
      <c r="Q891" s="6"/>
      <c r="R891" s="6"/>
      <c r="S891" s="6"/>
      <c r="T891" s="6"/>
      <c r="U891" s="8" t="e">
        <f t="shared" si="312"/>
        <v>#N/A</v>
      </c>
      <c r="V891" s="6" t="e">
        <f>VLOOKUP($A891&amp;$B891,'Cleaned Responses'!$1:$82,MATCH(V$1,'Cleaned Responses'!$1:$1,0),FALSE)</f>
        <v>#N/A</v>
      </c>
      <c r="W891" s="6" t="e">
        <f>VLOOKUP($A891&amp;$B891,'Cleaned Responses'!$1:$82,MATCH(W$1,'Cleaned Responses'!$1:$1,0),FALSE)</f>
        <v>#N/A</v>
      </c>
      <c r="X891" s="9" t="e">
        <f t="shared" si="313"/>
        <v>#N/A</v>
      </c>
      <c r="Y891" s="9" t="e">
        <f t="shared" si="314"/>
        <v>#N/A</v>
      </c>
      <c r="Z891" s="6" t="e">
        <f>VLOOKUP($A891&amp;$B891,'Cleaned Responses'!$1:$82,MATCH(Z$1,'Cleaned Responses'!$1:$1,0),FALSE)</f>
        <v>#N/A</v>
      </c>
      <c r="AA891" s="6" t="e">
        <f>VLOOKUP($A891&amp;$B891,'Cleaned Responses'!$1:$82,MATCH(AA$1,'Cleaned Responses'!$1:$1,0),FALSE)</f>
        <v>#N/A</v>
      </c>
      <c r="AB891" s="6" t="e">
        <f>VLOOKUP($A891&amp;$B891,'Cleaned Responses'!$1:$82,MATCH(AB$1,'Cleaned Responses'!$1:$1,0),FALSE)</f>
        <v>#N/A</v>
      </c>
      <c r="AC891" s="6" t="e">
        <f>VLOOKUP($A891&amp;$B891,'Cleaned Responses'!$1:$82,MATCH(AC$1,'Cleaned Responses'!$1:$1,0),FALSE)</f>
        <v>#N/A</v>
      </c>
      <c r="AD891" s="6" t="e">
        <f>VLOOKUP($A891&amp;$B891,'Cleaned Responses'!$1:$82,MATCH(AD$1,'Cleaned Responses'!$1:$1,0),FALSE)</f>
        <v>#N/A</v>
      </c>
      <c r="AE891" s="6" t="e">
        <f>VLOOKUP($A891&amp;$B891,'Cleaned Responses'!$1:$82,MATCH(AE$1,'Cleaned Responses'!$1:$1,0),FALSE)</f>
        <v>#N/A</v>
      </c>
      <c r="AF891" s="6" t="e">
        <f>VLOOKUP($A891&amp;$B891,'Cleaned Responses'!$1:$82,MATCH(AF$1,'Cleaned Responses'!$1:$1,0),FALSE)</f>
        <v>#N/A</v>
      </c>
      <c r="AG891" s="6" t="e">
        <f>VLOOKUP($A891&amp;$B891,'Cleaned Responses'!$1:$82,MATCH(AG$1,'Cleaned Responses'!$1:$1,0),FALSE)</f>
        <v>#N/A</v>
      </c>
      <c r="AH891" s="6" t="e">
        <f t="shared" si="315"/>
        <v>#N/A</v>
      </c>
      <c r="AI891" s="7" t="e">
        <f>VLOOKUP($A891&amp;$B891,'Cleaned Responses'!$1:$82,MATCH(AI$1,'Cleaned Responses'!$1:$1,0),FALSE)/100</f>
        <v>#N/A</v>
      </c>
      <c r="AJ891" s="7" t="e">
        <f>VLOOKUP($A891&amp;$B891,'Cleaned Responses'!$1:$82,MATCH(AJ$1,'Cleaned Responses'!$1:$1,0),FALSE)/100</f>
        <v>#N/A</v>
      </c>
      <c r="AK891" s="7" t="e">
        <f>VLOOKUP($A891&amp;$B891,'Cleaned Responses'!$1:$82,MATCH(AK$1,'Cleaned Responses'!$1:$1,0),FALSE)/100</f>
        <v>#N/A</v>
      </c>
      <c r="AL891" s="7" t="e">
        <f>VLOOKUP($A891&amp;$B891,'Cleaned Responses'!$1:$82,MATCH(AL$1,'Cleaned Responses'!$1:$1,0),FALSE)/100</f>
        <v>#N/A</v>
      </c>
      <c r="AM891" s="7" t="e">
        <f>VLOOKUP($A891&amp;$B891,'Cleaned Responses'!$1:$82,MATCH(AM$1,'Cleaned Responses'!$1:$1,0),FALSE)/100</f>
        <v>#N/A</v>
      </c>
      <c r="AN891" s="7" t="e">
        <f>VLOOKUP($A891&amp;$B891,'Cleaned Responses'!$1:$82,MATCH(AN$1,'Cleaned Responses'!$1:$1,0),FALSE)/100</f>
        <v>#N/A</v>
      </c>
      <c r="AO891" s="7" t="e">
        <f>VLOOKUP($A891&amp;$B891,'Cleaned Responses'!$1:$82,MATCH(AO$1,'Cleaned Responses'!$1:$1,0),FALSE)/100</f>
        <v>#N/A</v>
      </c>
      <c r="AP891" s="7" t="e">
        <f>VLOOKUP($A891&amp;$B891,'Cleaned Responses'!$1:$82,MATCH(AP$1,'Cleaned Responses'!$1:$1,0),FALSE)/100</f>
        <v>#N/A</v>
      </c>
      <c r="AQ891" s="7" t="e">
        <f>VLOOKUP($A891&amp;$B891,'Cleaned Responses'!$1:$82,MATCH(AQ$1,'Cleaned Responses'!$1:$1,0),FALSE)/100</f>
        <v>#N/A</v>
      </c>
      <c r="AR891" s="7" t="e">
        <f>VLOOKUP($A891&amp;$B891,'Cleaned Responses'!$1:$82,MATCH(AR$1,'Cleaned Responses'!$1:$1,0),FALSE)/100</f>
        <v>#N/A</v>
      </c>
      <c r="AS891" s="7" t="e">
        <f>VLOOKUP($A891&amp;$B891,'Cleaned Responses'!$1:$82,MATCH(AS$1,'Cleaned Responses'!$1:$1,0),FALSE)/100</f>
        <v>#N/A</v>
      </c>
      <c r="AT891" s="7" t="e">
        <f>VLOOKUP($A891&amp;$B891,'Cleaned Responses'!$1:$82,MATCH(AT$1,'Cleaned Responses'!$1:$1,0),FALSE)/100</f>
        <v>#N/A</v>
      </c>
      <c r="AU891" s="7" t="e">
        <f>VLOOKUP($A891&amp;$B891,'Cleaned Responses'!$1:$82,MATCH(AU$1,'Cleaned Responses'!$1:$1,0),FALSE)/100</f>
        <v>#N/A</v>
      </c>
      <c r="AV891" s="7" t="e">
        <f>VLOOKUP($A891&amp;$B891,'Cleaned Responses'!$1:$82,MATCH(AV$1,'Cleaned Responses'!$1:$1,0),FALSE)/100</f>
        <v>#N/A</v>
      </c>
      <c r="AW891" s="7" t="e">
        <f>VLOOKUP($A891&amp;$B891,'Cleaned Responses'!$1:$82,MATCH(AW$1,'Cleaned Responses'!$1:$1,0),FALSE)/100</f>
        <v>#N/A</v>
      </c>
      <c r="AX891" s="7" t="e">
        <f>VLOOKUP($A891&amp;$B891,'Cleaned Responses'!$1:$82,MATCH(AX$1,'Cleaned Responses'!$1:$1,0),FALSE)/100</f>
        <v>#N/A</v>
      </c>
      <c r="AY891" s="7" t="e">
        <f>VLOOKUP($A891&amp;$B891,'Cleaned Responses'!$1:$82,MATCH(AY$1,'Cleaned Responses'!$1:$1,0),FALSE)/100</f>
        <v>#N/A</v>
      </c>
      <c r="AZ891" s="7" t="e">
        <f>VLOOKUP($A891&amp;$B891,'Cleaned Responses'!$1:$82,MATCH(AZ$1,'Cleaned Responses'!$1:$1,0),FALSE)/100</f>
        <v>#N/A</v>
      </c>
      <c r="BA891" s="7" t="e">
        <f>VLOOKUP($A891&amp;$B891,'Cleaned Responses'!$1:$82,MATCH(BA$1,'Cleaned Responses'!$1:$1,0),FALSE)/100</f>
        <v>#N/A</v>
      </c>
      <c r="BB891" s="7"/>
      <c r="BC891" s="6" t="e">
        <f>VLOOKUP($A891&amp;$B891,'Cleaned Responses'!$1:$82,MATCH(BC$1,'Cleaned Responses'!$1:$1,0),FALSE)</f>
        <v>#N/A</v>
      </c>
      <c r="BD891" s="6" t="e">
        <f>VLOOKUP($A891&amp;$B891,'Cleaned Responses'!$1:$82,MATCH(BD$1,'Cleaned Responses'!$1:$1,0),FALSE)</f>
        <v>#N/A</v>
      </c>
      <c r="BE891" t="e">
        <f>VLOOKUP($A891&amp;$B891,'Cleaned Responses'!$1:$82,MATCH(BE$1,'Cleaned Responses'!$1:$1,0),FALSE)/100</f>
        <v>#N/A</v>
      </c>
      <c r="BF891" t="e">
        <f>VLOOKUP($A891&amp;$B891,'Cleaned Responses'!$1:$82,MATCH(BF$1,'Cleaned Responses'!$1:$1,0),FALSE)/100</f>
        <v>#N/A</v>
      </c>
      <c r="BG891" t="e">
        <f>VLOOKUP($A891&amp;$B891,'Cleaned Responses'!$1:$82,MATCH(BG$1,'Cleaned Responses'!$1:$1,0),FALSE)/100</f>
        <v>#N/A</v>
      </c>
      <c r="BH891" t="e">
        <f t="shared" si="294"/>
        <v>#N/A</v>
      </c>
      <c r="BI891" t="e">
        <f t="shared" si="295"/>
        <v>#N/A</v>
      </c>
      <c r="BJ891" t="e">
        <f t="shared" si="296"/>
        <v>#N/A</v>
      </c>
      <c r="BK891" t="e">
        <f>VLOOKUP($A891&amp;$B891,'Cleaned Responses'!$1:$82,MATCH(BK$1,'Cleaned Responses'!$1:$1,0),FALSE)/100</f>
        <v>#N/A</v>
      </c>
      <c r="BL891" t="e">
        <f>VLOOKUP($A891&amp;$B891,'Cleaned Responses'!$1:$82,MATCH(BL$1,'Cleaned Responses'!$1:$1,0),FALSE)/100</f>
        <v>#N/A</v>
      </c>
      <c r="BM891" t="e">
        <f>VLOOKUP($A891&amp;$B891,'Cleaned Responses'!$1:$82,MATCH(BM$1,'Cleaned Responses'!$1:$1,0),FALSE)/100</f>
        <v>#N/A</v>
      </c>
      <c r="BN891" t="e">
        <f>VLOOKUP($A891&amp;$B891,'Cleaned Responses'!$1:$82,MATCH(BN$1,'Cleaned Responses'!$1:$1,0),FALSE)/100</f>
        <v>#N/A</v>
      </c>
      <c r="BO891" t="e">
        <f>VLOOKUP($A891&amp;$B891,'Cleaned Responses'!$1:$82,MATCH(BO$1,'Cleaned Responses'!$1:$1,0),FALSE)/100</f>
        <v>#N/A</v>
      </c>
      <c r="BP891" t="e">
        <f>VLOOKUP($A891&amp;$B891,'Cleaned Responses'!$1:$82,MATCH(BP$1,'Cleaned Responses'!$1:$1,0),FALSE)/100</f>
        <v>#N/A</v>
      </c>
      <c r="BQ891" t="e">
        <f>VLOOKUP($A891&amp;$B891,'Cleaned Responses'!$1:$82,MATCH(BQ$1,'Cleaned Responses'!$1:$1,0),FALSE)/100</f>
        <v>#N/A</v>
      </c>
      <c r="BR891" t="e">
        <f>VLOOKUP($A891&amp;$B891,'Cleaned Responses'!$1:$82,MATCH(BR$1,'Cleaned Responses'!$1:$1,0),FALSE)/100</f>
        <v>#N/A</v>
      </c>
      <c r="BS891" t="e">
        <f>VLOOKUP($A891&amp;$B891,'Cleaned Responses'!$1:$82,MATCH(BS$1,'Cleaned Responses'!$1:$1,0),FALSE)/100</f>
        <v>#N/A</v>
      </c>
      <c r="BT891" t="e">
        <f>VLOOKUP($A891&amp;$B891,'Cleaned Responses'!$1:$82,MATCH(BT$1,'Cleaned Responses'!$1:$1,0),FALSE)/100</f>
        <v>#N/A</v>
      </c>
      <c r="BU891" t="e">
        <f>VLOOKUP($A891&amp;$B891,'Cleaned Responses'!$1:$82,MATCH(BU$1,'Cleaned Responses'!$1:$1,0),FALSE)/100</f>
        <v>#N/A</v>
      </c>
      <c r="BV891" t="e">
        <f>VLOOKUP($A891&amp;$B891,'Cleaned Responses'!$1:$82,MATCH(BV$1,'Cleaned Responses'!$1:$1,0),FALSE)/100</f>
        <v>#N/A</v>
      </c>
      <c r="BW891" t="e">
        <f t="shared" si="297"/>
        <v>#N/A</v>
      </c>
      <c r="BX891" t="e">
        <f t="shared" si="298"/>
        <v>#N/A</v>
      </c>
      <c r="BY891" t="e">
        <f t="shared" si="299"/>
        <v>#N/A</v>
      </c>
      <c r="BZ891" t="e">
        <f t="shared" si="300"/>
        <v>#N/A</v>
      </c>
      <c r="CA891" t="e">
        <f t="shared" si="301"/>
        <v>#N/A</v>
      </c>
      <c r="CB891" t="e">
        <f t="shared" si="302"/>
        <v>#N/A</v>
      </c>
      <c r="CC891" t="e">
        <f t="shared" si="303"/>
        <v>#N/A</v>
      </c>
      <c r="CD891" t="e">
        <f t="shared" si="304"/>
        <v>#N/A</v>
      </c>
      <c r="CE891" t="e">
        <f t="shared" si="305"/>
        <v>#N/A</v>
      </c>
      <c r="CF891" t="e">
        <f t="shared" si="306"/>
        <v>#N/A</v>
      </c>
      <c r="CG891" t="e">
        <f t="shared" si="307"/>
        <v>#N/A</v>
      </c>
    </row>
    <row r="892" spans="1:85" ht="20" customHeight="1" x14ac:dyDescent="0.25">
      <c r="A892" s="187"/>
      <c r="B892" s="6"/>
      <c r="C892" s="6" t="e">
        <f>VLOOKUP($A892&amp;$B892,'Cleaned Responses'!$1:$82,MATCH($C$1,'Cleaned Responses'!$1:$1,0),FALSE)</f>
        <v>#N/A</v>
      </c>
      <c r="D892" s="6" t="e">
        <f>VLOOKUP($A892&amp;$B892,'Cleaned Responses'!$1:$82,MATCH(D$1,'Cleaned Responses'!$1:$1,0),FALSE)</f>
        <v>#N/A</v>
      </c>
      <c r="E892" s="6" t="e">
        <f>VLOOKUP($A892&amp;$B892,'Cleaned Responses'!$1:$82,MATCH(E$1,'Cleaned Responses'!$1:$1,0),FALSE)</f>
        <v>#N/A</v>
      </c>
      <c r="F892" s="6" t="e">
        <f>VLOOKUP($A892&amp;$B892,'Cleaned Responses'!$1:$82,MATCH(F$1,'Cleaned Responses'!$1:$1,0),FALSE)</f>
        <v>#N/A</v>
      </c>
      <c r="G892" s="6" t="e">
        <f t="shared" si="308"/>
        <v>#N/A</v>
      </c>
      <c r="H892" s="6" t="e">
        <f>VLOOKUP($A892&amp;$B892,'Cleaned Responses'!$1:$82,MATCH(H$1,'Cleaned Responses'!$1:$1,0),FALSE)</f>
        <v>#N/A</v>
      </c>
      <c r="I892" s="6" t="e">
        <f>VLOOKUP($A892&amp;$B892,'Cleaned Responses'!$1:$82,MATCH(I$1,'Cleaned Responses'!$1:$1,0),FALSE)</f>
        <v>#N/A</v>
      </c>
      <c r="J892" s="6" t="e">
        <f>VLOOKUP($A892&amp;$B892,'Cleaned Responses'!$1:$82,MATCH(J$1,'Cleaned Responses'!$1:$1,0),FALSE)</f>
        <v>#N/A</v>
      </c>
      <c r="K892" s="6" t="e">
        <f>VLOOKUP($A892&amp;$B892,'Cleaned Responses'!$1:$82,MATCH(K$1,'Cleaned Responses'!$1:$1,0),FALSE)</f>
        <v>#N/A</v>
      </c>
      <c r="L892" s="6" t="e">
        <f>VLOOKUP($A892&amp;$B892,'Cleaned Responses'!$1:$82,MATCH(L$1,'Cleaned Responses'!$1:$1,0),FALSE)</f>
        <v>#N/A</v>
      </c>
      <c r="M892" s="6" t="e">
        <f>VLOOKUP($A892&amp;$B892,'Cleaned Responses'!$1:$82,MATCH(M$1,'Cleaned Responses'!$1:$1,0),FALSE)</f>
        <v>#N/A</v>
      </c>
      <c r="N892" s="8" t="e">
        <f t="shared" si="309"/>
        <v>#N/A</v>
      </c>
      <c r="O892" s="8" t="e">
        <f t="shared" si="310"/>
        <v>#N/A</v>
      </c>
      <c r="P892" s="8" t="e">
        <f t="shared" si="311"/>
        <v>#N/A</v>
      </c>
      <c r="Q892" s="6"/>
      <c r="R892" s="6"/>
      <c r="S892" s="6"/>
      <c r="T892" s="6"/>
      <c r="U892" s="8" t="e">
        <f t="shared" si="312"/>
        <v>#N/A</v>
      </c>
      <c r="V892" s="6" t="e">
        <f>VLOOKUP($A892&amp;$B892,'Cleaned Responses'!$1:$82,MATCH(V$1,'Cleaned Responses'!$1:$1,0),FALSE)</f>
        <v>#N/A</v>
      </c>
      <c r="W892" s="6" t="e">
        <f>VLOOKUP($A892&amp;$B892,'Cleaned Responses'!$1:$82,MATCH(W$1,'Cleaned Responses'!$1:$1,0),FALSE)</f>
        <v>#N/A</v>
      </c>
      <c r="X892" s="9" t="e">
        <f t="shared" si="313"/>
        <v>#N/A</v>
      </c>
      <c r="Y892" s="9" t="e">
        <f t="shared" si="314"/>
        <v>#N/A</v>
      </c>
      <c r="Z892" s="6" t="e">
        <f>VLOOKUP($A892&amp;$B892,'Cleaned Responses'!$1:$82,MATCH(Z$1,'Cleaned Responses'!$1:$1,0),FALSE)</f>
        <v>#N/A</v>
      </c>
      <c r="AA892" s="6" t="e">
        <f>VLOOKUP($A892&amp;$B892,'Cleaned Responses'!$1:$82,MATCH(AA$1,'Cleaned Responses'!$1:$1,0),FALSE)</f>
        <v>#N/A</v>
      </c>
      <c r="AB892" s="6" t="e">
        <f>VLOOKUP($A892&amp;$B892,'Cleaned Responses'!$1:$82,MATCH(AB$1,'Cleaned Responses'!$1:$1,0),FALSE)</f>
        <v>#N/A</v>
      </c>
      <c r="AC892" s="6" t="e">
        <f>VLOOKUP($A892&amp;$B892,'Cleaned Responses'!$1:$82,MATCH(AC$1,'Cleaned Responses'!$1:$1,0),FALSE)</f>
        <v>#N/A</v>
      </c>
      <c r="AD892" s="6" t="e">
        <f>VLOOKUP($A892&amp;$B892,'Cleaned Responses'!$1:$82,MATCH(AD$1,'Cleaned Responses'!$1:$1,0),FALSE)</f>
        <v>#N/A</v>
      </c>
      <c r="AE892" s="6" t="e">
        <f>VLOOKUP($A892&amp;$B892,'Cleaned Responses'!$1:$82,MATCH(AE$1,'Cleaned Responses'!$1:$1,0),FALSE)</f>
        <v>#N/A</v>
      </c>
      <c r="AF892" s="6" t="e">
        <f>VLOOKUP($A892&amp;$B892,'Cleaned Responses'!$1:$82,MATCH(AF$1,'Cleaned Responses'!$1:$1,0),FALSE)</f>
        <v>#N/A</v>
      </c>
      <c r="AG892" s="6" t="e">
        <f>VLOOKUP($A892&amp;$B892,'Cleaned Responses'!$1:$82,MATCH(AG$1,'Cleaned Responses'!$1:$1,0),FALSE)</f>
        <v>#N/A</v>
      </c>
      <c r="AH892" s="6" t="e">
        <f t="shared" si="315"/>
        <v>#N/A</v>
      </c>
      <c r="AI892" s="7" t="e">
        <f>VLOOKUP($A892&amp;$B892,'Cleaned Responses'!$1:$82,MATCH(AI$1,'Cleaned Responses'!$1:$1,0),FALSE)/100</f>
        <v>#N/A</v>
      </c>
      <c r="AJ892" s="7" t="e">
        <f>VLOOKUP($A892&amp;$B892,'Cleaned Responses'!$1:$82,MATCH(AJ$1,'Cleaned Responses'!$1:$1,0),FALSE)/100</f>
        <v>#N/A</v>
      </c>
      <c r="AK892" s="7" t="e">
        <f>VLOOKUP($A892&amp;$B892,'Cleaned Responses'!$1:$82,MATCH(AK$1,'Cleaned Responses'!$1:$1,0),FALSE)/100</f>
        <v>#N/A</v>
      </c>
      <c r="AL892" s="7" t="e">
        <f>VLOOKUP($A892&amp;$B892,'Cleaned Responses'!$1:$82,MATCH(AL$1,'Cleaned Responses'!$1:$1,0),FALSE)/100</f>
        <v>#N/A</v>
      </c>
      <c r="AM892" s="7" t="e">
        <f>VLOOKUP($A892&amp;$B892,'Cleaned Responses'!$1:$82,MATCH(AM$1,'Cleaned Responses'!$1:$1,0),FALSE)/100</f>
        <v>#N/A</v>
      </c>
      <c r="AN892" s="7" t="e">
        <f>VLOOKUP($A892&amp;$B892,'Cleaned Responses'!$1:$82,MATCH(AN$1,'Cleaned Responses'!$1:$1,0),FALSE)/100</f>
        <v>#N/A</v>
      </c>
      <c r="AO892" s="7" t="e">
        <f>VLOOKUP($A892&amp;$B892,'Cleaned Responses'!$1:$82,MATCH(AO$1,'Cleaned Responses'!$1:$1,0),FALSE)/100</f>
        <v>#N/A</v>
      </c>
      <c r="AP892" s="7" t="e">
        <f>VLOOKUP($A892&amp;$B892,'Cleaned Responses'!$1:$82,MATCH(AP$1,'Cleaned Responses'!$1:$1,0),FALSE)/100</f>
        <v>#N/A</v>
      </c>
      <c r="AQ892" s="7" t="e">
        <f>VLOOKUP($A892&amp;$B892,'Cleaned Responses'!$1:$82,MATCH(AQ$1,'Cleaned Responses'!$1:$1,0),FALSE)/100</f>
        <v>#N/A</v>
      </c>
      <c r="AR892" s="7" t="e">
        <f>VLOOKUP($A892&amp;$B892,'Cleaned Responses'!$1:$82,MATCH(AR$1,'Cleaned Responses'!$1:$1,0),FALSE)/100</f>
        <v>#N/A</v>
      </c>
      <c r="AS892" s="7" t="e">
        <f>VLOOKUP($A892&amp;$B892,'Cleaned Responses'!$1:$82,MATCH(AS$1,'Cleaned Responses'!$1:$1,0),FALSE)/100</f>
        <v>#N/A</v>
      </c>
      <c r="AT892" s="7" t="e">
        <f>VLOOKUP($A892&amp;$B892,'Cleaned Responses'!$1:$82,MATCH(AT$1,'Cleaned Responses'!$1:$1,0),FALSE)/100</f>
        <v>#N/A</v>
      </c>
      <c r="AU892" s="7" t="e">
        <f>VLOOKUP($A892&amp;$B892,'Cleaned Responses'!$1:$82,MATCH(AU$1,'Cleaned Responses'!$1:$1,0),FALSE)/100</f>
        <v>#N/A</v>
      </c>
      <c r="AV892" s="7" t="e">
        <f>VLOOKUP($A892&amp;$B892,'Cleaned Responses'!$1:$82,MATCH(AV$1,'Cleaned Responses'!$1:$1,0),FALSE)/100</f>
        <v>#N/A</v>
      </c>
      <c r="AW892" s="7" t="e">
        <f>VLOOKUP($A892&amp;$B892,'Cleaned Responses'!$1:$82,MATCH(AW$1,'Cleaned Responses'!$1:$1,0),FALSE)/100</f>
        <v>#N/A</v>
      </c>
      <c r="AX892" s="7" t="e">
        <f>VLOOKUP($A892&amp;$B892,'Cleaned Responses'!$1:$82,MATCH(AX$1,'Cleaned Responses'!$1:$1,0),FALSE)/100</f>
        <v>#N/A</v>
      </c>
      <c r="AY892" s="7" t="e">
        <f>VLOOKUP($A892&amp;$B892,'Cleaned Responses'!$1:$82,MATCH(AY$1,'Cleaned Responses'!$1:$1,0),FALSE)/100</f>
        <v>#N/A</v>
      </c>
      <c r="AZ892" s="7" t="e">
        <f>VLOOKUP($A892&amp;$B892,'Cleaned Responses'!$1:$82,MATCH(AZ$1,'Cleaned Responses'!$1:$1,0),FALSE)/100</f>
        <v>#N/A</v>
      </c>
      <c r="BA892" s="7" t="e">
        <f>VLOOKUP($A892&amp;$B892,'Cleaned Responses'!$1:$82,MATCH(BA$1,'Cleaned Responses'!$1:$1,0),FALSE)/100</f>
        <v>#N/A</v>
      </c>
      <c r="BB892" s="7"/>
      <c r="BC892" s="6" t="e">
        <f>VLOOKUP($A892&amp;$B892,'Cleaned Responses'!$1:$82,MATCH(BC$1,'Cleaned Responses'!$1:$1,0),FALSE)</f>
        <v>#N/A</v>
      </c>
      <c r="BD892" s="6" t="e">
        <f>VLOOKUP($A892&amp;$B892,'Cleaned Responses'!$1:$82,MATCH(BD$1,'Cleaned Responses'!$1:$1,0),FALSE)</f>
        <v>#N/A</v>
      </c>
      <c r="BE892" t="e">
        <f>VLOOKUP($A892&amp;$B892,'Cleaned Responses'!$1:$82,MATCH(BE$1,'Cleaned Responses'!$1:$1,0),FALSE)/100</f>
        <v>#N/A</v>
      </c>
      <c r="BF892" t="e">
        <f>VLOOKUP($A892&amp;$B892,'Cleaned Responses'!$1:$82,MATCH(BF$1,'Cleaned Responses'!$1:$1,0),FALSE)/100</f>
        <v>#N/A</v>
      </c>
      <c r="BG892" t="e">
        <f>VLOOKUP($A892&amp;$B892,'Cleaned Responses'!$1:$82,MATCH(BG$1,'Cleaned Responses'!$1:$1,0),FALSE)/100</f>
        <v>#N/A</v>
      </c>
      <c r="BH892" t="e">
        <f t="shared" si="294"/>
        <v>#N/A</v>
      </c>
      <c r="BI892" t="e">
        <f t="shared" si="295"/>
        <v>#N/A</v>
      </c>
      <c r="BJ892" t="e">
        <f t="shared" si="296"/>
        <v>#N/A</v>
      </c>
      <c r="BK892" t="e">
        <f>VLOOKUP($A892&amp;$B892,'Cleaned Responses'!$1:$82,MATCH(BK$1,'Cleaned Responses'!$1:$1,0),FALSE)/100</f>
        <v>#N/A</v>
      </c>
      <c r="BL892" t="e">
        <f>VLOOKUP($A892&amp;$B892,'Cleaned Responses'!$1:$82,MATCH(BL$1,'Cleaned Responses'!$1:$1,0),FALSE)/100</f>
        <v>#N/A</v>
      </c>
      <c r="BM892" t="e">
        <f>VLOOKUP($A892&amp;$B892,'Cleaned Responses'!$1:$82,MATCH(BM$1,'Cleaned Responses'!$1:$1,0),FALSE)/100</f>
        <v>#N/A</v>
      </c>
      <c r="BN892" t="e">
        <f>VLOOKUP($A892&amp;$B892,'Cleaned Responses'!$1:$82,MATCH(BN$1,'Cleaned Responses'!$1:$1,0),FALSE)/100</f>
        <v>#N/A</v>
      </c>
      <c r="BO892" t="e">
        <f>VLOOKUP($A892&amp;$B892,'Cleaned Responses'!$1:$82,MATCH(BO$1,'Cleaned Responses'!$1:$1,0),FALSE)/100</f>
        <v>#N/A</v>
      </c>
      <c r="BP892" t="e">
        <f>VLOOKUP($A892&amp;$B892,'Cleaned Responses'!$1:$82,MATCH(BP$1,'Cleaned Responses'!$1:$1,0),FALSE)/100</f>
        <v>#N/A</v>
      </c>
      <c r="BQ892" t="e">
        <f>VLOOKUP($A892&amp;$B892,'Cleaned Responses'!$1:$82,MATCH(BQ$1,'Cleaned Responses'!$1:$1,0),FALSE)/100</f>
        <v>#N/A</v>
      </c>
      <c r="BR892" t="e">
        <f>VLOOKUP($A892&amp;$B892,'Cleaned Responses'!$1:$82,MATCH(BR$1,'Cleaned Responses'!$1:$1,0),FALSE)/100</f>
        <v>#N/A</v>
      </c>
      <c r="BS892" t="e">
        <f>VLOOKUP($A892&amp;$B892,'Cleaned Responses'!$1:$82,MATCH(BS$1,'Cleaned Responses'!$1:$1,0),FALSE)/100</f>
        <v>#N/A</v>
      </c>
      <c r="BT892" t="e">
        <f>VLOOKUP($A892&amp;$B892,'Cleaned Responses'!$1:$82,MATCH(BT$1,'Cleaned Responses'!$1:$1,0),FALSE)/100</f>
        <v>#N/A</v>
      </c>
      <c r="BU892" t="e">
        <f>VLOOKUP($A892&amp;$B892,'Cleaned Responses'!$1:$82,MATCH(BU$1,'Cleaned Responses'!$1:$1,0),FALSE)/100</f>
        <v>#N/A</v>
      </c>
      <c r="BV892" t="e">
        <f>VLOOKUP($A892&amp;$B892,'Cleaned Responses'!$1:$82,MATCH(BV$1,'Cleaned Responses'!$1:$1,0),FALSE)/100</f>
        <v>#N/A</v>
      </c>
      <c r="BW892" t="e">
        <f t="shared" si="297"/>
        <v>#N/A</v>
      </c>
      <c r="BX892" t="e">
        <f t="shared" si="298"/>
        <v>#N/A</v>
      </c>
      <c r="BY892" t="e">
        <f t="shared" si="299"/>
        <v>#N/A</v>
      </c>
      <c r="BZ892" t="e">
        <f t="shared" si="300"/>
        <v>#N/A</v>
      </c>
      <c r="CA892" t="e">
        <f t="shared" si="301"/>
        <v>#N/A</v>
      </c>
      <c r="CB892" t="e">
        <f t="shared" si="302"/>
        <v>#N/A</v>
      </c>
      <c r="CC892" t="e">
        <f t="shared" si="303"/>
        <v>#N/A</v>
      </c>
      <c r="CD892" t="e">
        <f t="shared" si="304"/>
        <v>#N/A</v>
      </c>
      <c r="CE892" t="e">
        <f t="shared" si="305"/>
        <v>#N/A</v>
      </c>
      <c r="CF892" t="e">
        <f t="shared" si="306"/>
        <v>#N/A</v>
      </c>
      <c r="CG892" t="e">
        <f t="shared" si="307"/>
        <v>#N/A</v>
      </c>
    </row>
    <row r="893" spans="1:85" ht="20" customHeight="1" x14ac:dyDescent="0.25">
      <c r="A893" s="187"/>
      <c r="B893" s="6"/>
      <c r="C893" s="6" t="e">
        <f>VLOOKUP($A893&amp;$B893,'Cleaned Responses'!$1:$82,MATCH($C$1,'Cleaned Responses'!$1:$1,0),FALSE)</f>
        <v>#N/A</v>
      </c>
      <c r="D893" s="6" t="e">
        <f>VLOOKUP($A893&amp;$B893,'Cleaned Responses'!$1:$82,MATCH(D$1,'Cleaned Responses'!$1:$1,0),FALSE)</f>
        <v>#N/A</v>
      </c>
      <c r="E893" s="6" t="e">
        <f>VLOOKUP($A893&amp;$B893,'Cleaned Responses'!$1:$82,MATCH(E$1,'Cleaned Responses'!$1:$1,0),FALSE)</f>
        <v>#N/A</v>
      </c>
      <c r="F893" s="6" t="e">
        <f>VLOOKUP($A893&amp;$B893,'Cleaned Responses'!$1:$82,MATCH(F$1,'Cleaned Responses'!$1:$1,0),FALSE)</f>
        <v>#N/A</v>
      </c>
      <c r="G893" s="6" t="e">
        <f t="shared" si="308"/>
        <v>#N/A</v>
      </c>
      <c r="H893" s="6" t="e">
        <f>VLOOKUP($A893&amp;$B893,'Cleaned Responses'!$1:$82,MATCH(H$1,'Cleaned Responses'!$1:$1,0),FALSE)</f>
        <v>#N/A</v>
      </c>
      <c r="I893" s="6" t="e">
        <f>VLOOKUP($A893&amp;$B893,'Cleaned Responses'!$1:$82,MATCH(I$1,'Cleaned Responses'!$1:$1,0),FALSE)</f>
        <v>#N/A</v>
      </c>
      <c r="J893" s="6" t="e">
        <f>VLOOKUP($A893&amp;$B893,'Cleaned Responses'!$1:$82,MATCH(J$1,'Cleaned Responses'!$1:$1,0),FALSE)</f>
        <v>#N/A</v>
      </c>
      <c r="K893" s="6" t="e">
        <f>VLOOKUP($A893&amp;$B893,'Cleaned Responses'!$1:$82,MATCH(K$1,'Cleaned Responses'!$1:$1,0),FALSE)</f>
        <v>#N/A</v>
      </c>
      <c r="L893" s="6" t="e">
        <f>VLOOKUP($A893&amp;$B893,'Cleaned Responses'!$1:$82,MATCH(L$1,'Cleaned Responses'!$1:$1,0),FALSE)</f>
        <v>#N/A</v>
      </c>
      <c r="M893" s="6" t="e">
        <f>VLOOKUP($A893&amp;$B893,'Cleaned Responses'!$1:$82,MATCH(M$1,'Cleaned Responses'!$1:$1,0),FALSE)</f>
        <v>#N/A</v>
      </c>
      <c r="N893" s="8" t="e">
        <f t="shared" si="309"/>
        <v>#N/A</v>
      </c>
      <c r="O893" s="8" t="e">
        <f t="shared" si="310"/>
        <v>#N/A</v>
      </c>
      <c r="P893" s="8" t="e">
        <f t="shared" si="311"/>
        <v>#N/A</v>
      </c>
      <c r="Q893" s="6"/>
      <c r="R893" s="6"/>
      <c r="S893" s="6"/>
      <c r="T893" s="6"/>
      <c r="U893" s="8" t="e">
        <f t="shared" si="312"/>
        <v>#N/A</v>
      </c>
      <c r="V893" s="6" t="e">
        <f>VLOOKUP($A893&amp;$B893,'Cleaned Responses'!$1:$82,MATCH(V$1,'Cleaned Responses'!$1:$1,0),FALSE)</f>
        <v>#N/A</v>
      </c>
      <c r="W893" s="6" t="e">
        <f>VLOOKUP($A893&amp;$B893,'Cleaned Responses'!$1:$82,MATCH(W$1,'Cleaned Responses'!$1:$1,0),FALSE)</f>
        <v>#N/A</v>
      </c>
      <c r="X893" s="9" t="e">
        <f t="shared" si="313"/>
        <v>#N/A</v>
      </c>
      <c r="Y893" s="9" t="e">
        <f t="shared" si="314"/>
        <v>#N/A</v>
      </c>
      <c r="Z893" s="6" t="e">
        <f>VLOOKUP($A893&amp;$B893,'Cleaned Responses'!$1:$82,MATCH(Z$1,'Cleaned Responses'!$1:$1,0),FALSE)</f>
        <v>#N/A</v>
      </c>
      <c r="AA893" s="6" t="e">
        <f>VLOOKUP($A893&amp;$B893,'Cleaned Responses'!$1:$82,MATCH(AA$1,'Cleaned Responses'!$1:$1,0),FALSE)</f>
        <v>#N/A</v>
      </c>
      <c r="AB893" s="6" t="e">
        <f>VLOOKUP($A893&amp;$B893,'Cleaned Responses'!$1:$82,MATCH(AB$1,'Cleaned Responses'!$1:$1,0),FALSE)</f>
        <v>#N/A</v>
      </c>
      <c r="AC893" s="6" t="e">
        <f>VLOOKUP($A893&amp;$B893,'Cleaned Responses'!$1:$82,MATCH(AC$1,'Cleaned Responses'!$1:$1,0),FALSE)</f>
        <v>#N/A</v>
      </c>
      <c r="AD893" s="6" t="e">
        <f>VLOOKUP($A893&amp;$B893,'Cleaned Responses'!$1:$82,MATCH(AD$1,'Cleaned Responses'!$1:$1,0),FALSE)</f>
        <v>#N/A</v>
      </c>
      <c r="AE893" s="6" t="e">
        <f>VLOOKUP($A893&amp;$B893,'Cleaned Responses'!$1:$82,MATCH(AE$1,'Cleaned Responses'!$1:$1,0),FALSE)</f>
        <v>#N/A</v>
      </c>
      <c r="AF893" s="6" t="e">
        <f>VLOOKUP($A893&amp;$B893,'Cleaned Responses'!$1:$82,MATCH(AF$1,'Cleaned Responses'!$1:$1,0),FALSE)</f>
        <v>#N/A</v>
      </c>
      <c r="AG893" s="6" t="e">
        <f>VLOOKUP($A893&amp;$B893,'Cleaned Responses'!$1:$82,MATCH(AG$1,'Cleaned Responses'!$1:$1,0),FALSE)</f>
        <v>#N/A</v>
      </c>
      <c r="AH893" s="6" t="e">
        <f t="shared" si="315"/>
        <v>#N/A</v>
      </c>
      <c r="AI893" s="7" t="e">
        <f>VLOOKUP($A893&amp;$B893,'Cleaned Responses'!$1:$82,MATCH(AI$1,'Cleaned Responses'!$1:$1,0),FALSE)/100</f>
        <v>#N/A</v>
      </c>
      <c r="AJ893" s="7" t="e">
        <f>VLOOKUP($A893&amp;$B893,'Cleaned Responses'!$1:$82,MATCH(AJ$1,'Cleaned Responses'!$1:$1,0),FALSE)/100</f>
        <v>#N/A</v>
      </c>
      <c r="AK893" s="7" t="e">
        <f>VLOOKUP($A893&amp;$B893,'Cleaned Responses'!$1:$82,MATCH(AK$1,'Cleaned Responses'!$1:$1,0),FALSE)/100</f>
        <v>#N/A</v>
      </c>
      <c r="AL893" s="7" t="e">
        <f>VLOOKUP($A893&amp;$B893,'Cleaned Responses'!$1:$82,MATCH(AL$1,'Cleaned Responses'!$1:$1,0),FALSE)/100</f>
        <v>#N/A</v>
      </c>
      <c r="AM893" s="7" t="e">
        <f>VLOOKUP($A893&amp;$B893,'Cleaned Responses'!$1:$82,MATCH(AM$1,'Cleaned Responses'!$1:$1,0),FALSE)/100</f>
        <v>#N/A</v>
      </c>
      <c r="AN893" s="7" t="e">
        <f>VLOOKUP($A893&amp;$B893,'Cleaned Responses'!$1:$82,MATCH(AN$1,'Cleaned Responses'!$1:$1,0),FALSE)/100</f>
        <v>#N/A</v>
      </c>
      <c r="AO893" s="7" t="e">
        <f>VLOOKUP($A893&amp;$B893,'Cleaned Responses'!$1:$82,MATCH(AO$1,'Cleaned Responses'!$1:$1,0),FALSE)/100</f>
        <v>#N/A</v>
      </c>
      <c r="AP893" s="7" t="e">
        <f>VLOOKUP($A893&amp;$B893,'Cleaned Responses'!$1:$82,MATCH(AP$1,'Cleaned Responses'!$1:$1,0),FALSE)/100</f>
        <v>#N/A</v>
      </c>
      <c r="AQ893" s="7" t="e">
        <f>VLOOKUP($A893&amp;$B893,'Cleaned Responses'!$1:$82,MATCH(AQ$1,'Cleaned Responses'!$1:$1,0),FALSE)/100</f>
        <v>#N/A</v>
      </c>
      <c r="AR893" s="7" t="e">
        <f>VLOOKUP($A893&amp;$B893,'Cleaned Responses'!$1:$82,MATCH(AR$1,'Cleaned Responses'!$1:$1,0),FALSE)/100</f>
        <v>#N/A</v>
      </c>
      <c r="AS893" s="7" t="e">
        <f>VLOOKUP($A893&amp;$B893,'Cleaned Responses'!$1:$82,MATCH(AS$1,'Cleaned Responses'!$1:$1,0),FALSE)/100</f>
        <v>#N/A</v>
      </c>
      <c r="AT893" s="7" t="e">
        <f>VLOOKUP($A893&amp;$B893,'Cleaned Responses'!$1:$82,MATCH(AT$1,'Cleaned Responses'!$1:$1,0),FALSE)/100</f>
        <v>#N/A</v>
      </c>
      <c r="AU893" s="7" t="e">
        <f>VLOOKUP($A893&amp;$B893,'Cleaned Responses'!$1:$82,MATCH(AU$1,'Cleaned Responses'!$1:$1,0),FALSE)/100</f>
        <v>#N/A</v>
      </c>
      <c r="AV893" s="7" t="e">
        <f>VLOOKUP($A893&amp;$B893,'Cleaned Responses'!$1:$82,MATCH(AV$1,'Cleaned Responses'!$1:$1,0),FALSE)/100</f>
        <v>#N/A</v>
      </c>
      <c r="AW893" s="7" t="e">
        <f>VLOOKUP($A893&amp;$B893,'Cleaned Responses'!$1:$82,MATCH(AW$1,'Cleaned Responses'!$1:$1,0),FALSE)/100</f>
        <v>#N/A</v>
      </c>
      <c r="AX893" s="7" t="e">
        <f>VLOOKUP($A893&amp;$B893,'Cleaned Responses'!$1:$82,MATCH(AX$1,'Cleaned Responses'!$1:$1,0),FALSE)/100</f>
        <v>#N/A</v>
      </c>
      <c r="AY893" s="7" t="e">
        <f>VLOOKUP($A893&amp;$B893,'Cleaned Responses'!$1:$82,MATCH(AY$1,'Cleaned Responses'!$1:$1,0),FALSE)/100</f>
        <v>#N/A</v>
      </c>
      <c r="AZ893" s="7" t="e">
        <f>VLOOKUP($A893&amp;$B893,'Cleaned Responses'!$1:$82,MATCH(AZ$1,'Cleaned Responses'!$1:$1,0),FALSE)/100</f>
        <v>#N/A</v>
      </c>
      <c r="BA893" s="7" t="e">
        <f>VLOOKUP($A893&amp;$B893,'Cleaned Responses'!$1:$82,MATCH(BA$1,'Cleaned Responses'!$1:$1,0),FALSE)/100</f>
        <v>#N/A</v>
      </c>
      <c r="BB893" s="7"/>
      <c r="BC893" s="6" t="e">
        <f>VLOOKUP($A893&amp;$B893,'Cleaned Responses'!$1:$82,MATCH(BC$1,'Cleaned Responses'!$1:$1,0),FALSE)</f>
        <v>#N/A</v>
      </c>
      <c r="BD893" s="6" t="e">
        <f>VLOOKUP($A893&amp;$B893,'Cleaned Responses'!$1:$82,MATCH(BD$1,'Cleaned Responses'!$1:$1,0),FALSE)</f>
        <v>#N/A</v>
      </c>
      <c r="BE893" t="e">
        <f>VLOOKUP($A893&amp;$B893,'Cleaned Responses'!$1:$82,MATCH(BE$1,'Cleaned Responses'!$1:$1,0),FALSE)/100</f>
        <v>#N/A</v>
      </c>
      <c r="BF893" t="e">
        <f>VLOOKUP($A893&amp;$B893,'Cleaned Responses'!$1:$82,MATCH(BF$1,'Cleaned Responses'!$1:$1,0),FALSE)/100</f>
        <v>#N/A</v>
      </c>
      <c r="BG893" t="e">
        <f>VLOOKUP($A893&amp;$B893,'Cleaned Responses'!$1:$82,MATCH(BG$1,'Cleaned Responses'!$1:$1,0),FALSE)/100</f>
        <v>#N/A</v>
      </c>
      <c r="BH893" t="e">
        <f t="shared" si="294"/>
        <v>#N/A</v>
      </c>
      <c r="BI893" t="e">
        <f t="shared" si="295"/>
        <v>#N/A</v>
      </c>
      <c r="BJ893" t="e">
        <f t="shared" si="296"/>
        <v>#N/A</v>
      </c>
      <c r="BK893" t="e">
        <f>VLOOKUP($A893&amp;$B893,'Cleaned Responses'!$1:$82,MATCH(BK$1,'Cleaned Responses'!$1:$1,0),FALSE)/100</f>
        <v>#N/A</v>
      </c>
      <c r="BL893" t="e">
        <f>VLOOKUP($A893&amp;$B893,'Cleaned Responses'!$1:$82,MATCH(BL$1,'Cleaned Responses'!$1:$1,0),FALSE)/100</f>
        <v>#N/A</v>
      </c>
      <c r="BM893" t="e">
        <f>VLOOKUP($A893&amp;$B893,'Cleaned Responses'!$1:$82,MATCH(BM$1,'Cleaned Responses'!$1:$1,0),FALSE)/100</f>
        <v>#N/A</v>
      </c>
      <c r="BN893" t="e">
        <f>VLOOKUP($A893&amp;$B893,'Cleaned Responses'!$1:$82,MATCH(BN$1,'Cleaned Responses'!$1:$1,0),FALSE)/100</f>
        <v>#N/A</v>
      </c>
      <c r="BO893" t="e">
        <f>VLOOKUP($A893&amp;$B893,'Cleaned Responses'!$1:$82,MATCH(BO$1,'Cleaned Responses'!$1:$1,0),FALSE)/100</f>
        <v>#N/A</v>
      </c>
      <c r="BP893" t="e">
        <f>VLOOKUP($A893&amp;$B893,'Cleaned Responses'!$1:$82,MATCH(BP$1,'Cleaned Responses'!$1:$1,0),FALSE)/100</f>
        <v>#N/A</v>
      </c>
      <c r="BQ893" t="e">
        <f>VLOOKUP($A893&amp;$B893,'Cleaned Responses'!$1:$82,MATCH(BQ$1,'Cleaned Responses'!$1:$1,0),FALSE)/100</f>
        <v>#N/A</v>
      </c>
      <c r="BR893" t="e">
        <f>VLOOKUP($A893&amp;$B893,'Cleaned Responses'!$1:$82,MATCH(BR$1,'Cleaned Responses'!$1:$1,0),FALSE)/100</f>
        <v>#N/A</v>
      </c>
      <c r="BS893" t="e">
        <f>VLOOKUP($A893&amp;$B893,'Cleaned Responses'!$1:$82,MATCH(BS$1,'Cleaned Responses'!$1:$1,0),FALSE)/100</f>
        <v>#N/A</v>
      </c>
      <c r="BT893" t="e">
        <f>VLOOKUP($A893&amp;$B893,'Cleaned Responses'!$1:$82,MATCH(BT$1,'Cleaned Responses'!$1:$1,0),FALSE)/100</f>
        <v>#N/A</v>
      </c>
      <c r="BU893" t="e">
        <f>VLOOKUP($A893&amp;$B893,'Cleaned Responses'!$1:$82,MATCH(BU$1,'Cleaned Responses'!$1:$1,0),FALSE)/100</f>
        <v>#N/A</v>
      </c>
      <c r="BV893" t="e">
        <f>VLOOKUP($A893&amp;$B893,'Cleaned Responses'!$1:$82,MATCH(BV$1,'Cleaned Responses'!$1:$1,0),FALSE)/100</f>
        <v>#N/A</v>
      </c>
      <c r="BW893" t="e">
        <f t="shared" si="297"/>
        <v>#N/A</v>
      </c>
      <c r="BX893" t="e">
        <f t="shared" si="298"/>
        <v>#N/A</v>
      </c>
      <c r="BY893" t="e">
        <f t="shared" si="299"/>
        <v>#N/A</v>
      </c>
      <c r="BZ893" t="e">
        <f t="shared" si="300"/>
        <v>#N/A</v>
      </c>
      <c r="CA893" t="e">
        <f t="shared" si="301"/>
        <v>#N/A</v>
      </c>
      <c r="CB893" t="e">
        <f t="shared" si="302"/>
        <v>#N/A</v>
      </c>
      <c r="CC893" t="e">
        <f t="shared" si="303"/>
        <v>#N/A</v>
      </c>
      <c r="CD893" t="e">
        <f t="shared" si="304"/>
        <v>#N/A</v>
      </c>
      <c r="CE893" t="e">
        <f t="shared" si="305"/>
        <v>#N/A</v>
      </c>
      <c r="CF893" t="e">
        <f t="shared" si="306"/>
        <v>#N/A</v>
      </c>
      <c r="CG893" t="e">
        <f t="shared" si="307"/>
        <v>#N/A</v>
      </c>
    </row>
    <row r="894" spans="1:85" ht="20" customHeight="1" x14ac:dyDescent="0.25">
      <c r="A894" s="187"/>
      <c r="B894" s="6"/>
      <c r="C894" s="6" t="e">
        <f>VLOOKUP($A894&amp;$B894,'Cleaned Responses'!$1:$82,MATCH($C$1,'Cleaned Responses'!$1:$1,0),FALSE)</f>
        <v>#N/A</v>
      </c>
      <c r="D894" s="6" t="e">
        <f>VLOOKUP($A894&amp;$B894,'Cleaned Responses'!$1:$82,MATCH(D$1,'Cleaned Responses'!$1:$1,0),FALSE)</f>
        <v>#N/A</v>
      </c>
      <c r="E894" s="6" t="e">
        <f>VLOOKUP($A894&amp;$B894,'Cleaned Responses'!$1:$82,MATCH(E$1,'Cleaned Responses'!$1:$1,0),FALSE)</f>
        <v>#N/A</v>
      </c>
      <c r="F894" s="6" t="e">
        <f>VLOOKUP($A894&amp;$B894,'Cleaned Responses'!$1:$82,MATCH(F$1,'Cleaned Responses'!$1:$1,0),FALSE)</f>
        <v>#N/A</v>
      </c>
      <c r="G894" s="6" t="e">
        <f t="shared" si="308"/>
        <v>#N/A</v>
      </c>
      <c r="H894" s="6" t="e">
        <f>VLOOKUP($A894&amp;$B894,'Cleaned Responses'!$1:$82,MATCH(H$1,'Cleaned Responses'!$1:$1,0),FALSE)</f>
        <v>#N/A</v>
      </c>
      <c r="I894" s="6" t="e">
        <f>VLOOKUP($A894&amp;$B894,'Cleaned Responses'!$1:$82,MATCH(I$1,'Cleaned Responses'!$1:$1,0),FALSE)</f>
        <v>#N/A</v>
      </c>
      <c r="J894" s="6" t="e">
        <f>VLOOKUP($A894&amp;$B894,'Cleaned Responses'!$1:$82,MATCH(J$1,'Cleaned Responses'!$1:$1,0),FALSE)</f>
        <v>#N/A</v>
      </c>
      <c r="K894" s="6" t="e">
        <f>VLOOKUP($A894&amp;$B894,'Cleaned Responses'!$1:$82,MATCH(K$1,'Cleaned Responses'!$1:$1,0),FALSE)</f>
        <v>#N/A</v>
      </c>
      <c r="L894" s="6" t="e">
        <f>VLOOKUP($A894&amp;$B894,'Cleaned Responses'!$1:$82,MATCH(L$1,'Cleaned Responses'!$1:$1,0),FALSE)</f>
        <v>#N/A</v>
      </c>
      <c r="M894" s="6" t="e">
        <f>VLOOKUP($A894&amp;$B894,'Cleaned Responses'!$1:$82,MATCH(M$1,'Cleaned Responses'!$1:$1,0),FALSE)</f>
        <v>#N/A</v>
      </c>
      <c r="N894" s="8" t="e">
        <f t="shared" si="309"/>
        <v>#N/A</v>
      </c>
      <c r="O894" s="8" t="e">
        <f t="shared" si="310"/>
        <v>#N/A</v>
      </c>
      <c r="P894" s="8" t="e">
        <f t="shared" si="311"/>
        <v>#N/A</v>
      </c>
      <c r="Q894" s="6"/>
      <c r="R894" s="6"/>
      <c r="S894" s="6"/>
      <c r="T894" s="6"/>
      <c r="U894" s="8" t="e">
        <f t="shared" si="312"/>
        <v>#N/A</v>
      </c>
      <c r="V894" s="6" t="e">
        <f>VLOOKUP($A894&amp;$B894,'Cleaned Responses'!$1:$82,MATCH(V$1,'Cleaned Responses'!$1:$1,0),FALSE)</f>
        <v>#N/A</v>
      </c>
      <c r="W894" s="6" t="e">
        <f>VLOOKUP($A894&amp;$B894,'Cleaned Responses'!$1:$82,MATCH(W$1,'Cleaned Responses'!$1:$1,0),FALSE)</f>
        <v>#N/A</v>
      </c>
      <c r="X894" s="9" t="e">
        <f t="shared" si="313"/>
        <v>#N/A</v>
      </c>
      <c r="Y894" s="9" t="e">
        <f t="shared" si="314"/>
        <v>#N/A</v>
      </c>
      <c r="Z894" s="6" t="e">
        <f>VLOOKUP($A894&amp;$B894,'Cleaned Responses'!$1:$82,MATCH(Z$1,'Cleaned Responses'!$1:$1,0),FALSE)</f>
        <v>#N/A</v>
      </c>
      <c r="AA894" s="6" t="e">
        <f>VLOOKUP($A894&amp;$B894,'Cleaned Responses'!$1:$82,MATCH(AA$1,'Cleaned Responses'!$1:$1,0),FALSE)</f>
        <v>#N/A</v>
      </c>
      <c r="AB894" s="6" t="e">
        <f>VLOOKUP($A894&amp;$B894,'Cleaned Responses'!$1:$82,MATCH(AB$1,'Cleaned Responses'!$1:$1,0),FALSE)</f>
        <v>#N/A</v>
      </c>
      <c r="AC894" s="6" t="e">
        <f>VLOOKUP($A894&amp;$B894,'Cleaned Responses'!$1:$82,MATCH(AC$1,'Cleaned Responses'!$1:$1,0),FALSE)</f>
        <v>#N/A</v>
      </c>
      <c r="AD894" s="6" t="e">
        <f>VLOOKUP($A894&amp;$B894,'Cleaned Responses'!$1:$82,MATCH(AD$1,'Cleaned Responses'!$1:$1,0),FALSE)</f>
        <v>#N/A</v>
      </c>
      <c r="AE894" s="6" t="e">
        <f>VLOOKUP($A894&amp;$B894,'Cleaned Responses'!$1:$82,MATCH(AE$1,'Cleaned Responses'!$1:$1,0),FALSE)</f>
        <v>#N/A</v>
      </c>
      <c r="AF894" s="6" t="e">
        <f>VLOOKUP($A894&amp;$B894,'Cleaned Responses'!$1:$82,MATCH(AF$1,'Cleaned Responses'!$1:$1,0),FALSE)</f>
        <v>#N/A</v>
      </c>
      <c r="AG894" s="6" t="e">
        <f>VLOOKUP($A894&amp;$B894,'Cleaned Responses'!$1:$82,MATCH(AG$1,'Cleaned Responses'!$1:$1,0),FALSE)</f>
        <v>#N/A</v>
      </c>
      <c r="AH894" s="6" t="e">
        <f t="shared" si="315"/>
        <v>#N/A</v>
      </c>
      <c r="AI894" s="7" t="e">
        <f>VLOOKUP($A894&amp;$B894,'Cleaned Responses'!$1:$82,MATCH(AI$1,'Cleaned Responses'!$1:$1,0),FALSE)/100</f>
        <v>#N/A</v>
      </c>
      <c r="AJ894" s="7" t="e">
        <f>VLOOKUP($A894&amp;$B894,'Cleaned Responses'!$1:$82,MATCH(AJ$1,'Cleaned Responses'!$1:$1,0),FALSE)/100</f>
        <v>#N/A</v>
      </c>
      <c r="AK894" s="7" t="e">
        <f>VLOOKUP($A894&amp;$B894,'Cleaned Responses'!$1:$82,MATCH(AK$1,'Cleaned Responses'!$1:$1,0),FALSE)/100</f>
        <v>#N/A</v>
      </c>
      <c r="AL894" s="7" t="e">
        <f>VLOOKUP($A894&amp;$B894,'Cleaned Responses'!$1:$82,MATCH(AL$1,'Cleaned Responses'!$1:$1,0),FALSE)/100</f>
        <v>#N/A</v>
      </c>
      <c r="AM894" s="7" t="e">
        <f>VLOOKUP($A894&amp;$B894,'Cleaned Responses'!$1:$82,MATCH(AM$1,'Cleaned Responses'!$1:$1,0),FALSE)/100</f>
        <v>#N/A</v>
      </c>
      <c r="AN894" s="7" t="e">
        <f>VLOOKUP($A894&amp;$B894,'Cleaned Responses'!$1:$82,MATCH(AN$1,'Cleaned Responses'!$1:$1,0),FALSE)/100</f>
        <v>#N/A</v>
      </c>
      <c r="AO894" s="7" t="e">
        <f>VLOOKUP($A894&amp;$B894,'Cleaned Responses'!$1:$82,MATCH(AO$1,'Cleaned Responses'!$1:$1,0),FALSE)/100</f>
        <v>#N/A</v>
      </c>
      <c r="AP894" s="7" t="e">
        <f>VLOOKUP($A894&amp;$B894,'Cleaned Responses'!$1:$82,MATCH(AP$1,'Cleaned Responses'!$1:$1,0),FALSE)/100</f>
        <v>#N/A</v>
      </c>
      <c r="AQ894" s="7" t="e">
        <f>VLOOKUP($A894&amp;$B894,'Cleaned Responses'!$1:$82,MATCH(AQ$1,'Cleaned Responses'!$1:$1,0),FALSE)/100</f>
        <v>#N/A</v>
      </c>
      <c r="AR894" s="7" t="e">
        <f>VLOOKUP($A894&amp;$B894,'Cleaned Responses'!$1:$82,MATCH(AR$1,'Cleaned Responses'!$1:$1,0),FALSE)/100</f>
        <v>#N/A</v>
      </c>
      <c r="AS894" s="7" t="e">
        <f>VLOOKUP($A894&amp;$B894,'Cleaned Responses'!$1:$82,MATCH(AS$1,'Cleaned Responses'!$1:$1,0),FALSE)/100</f>
        <v>#N/A</v>
      </c>
      <c r="AT894" s="7" t="e">
        <f>VLOOKUP($A894&amp;$B894,'Cleaned Responses'!$1:$82,MATCH(AT$1,'Cleaned Responses'!$1:$1,0),FALSE)/100</f>
        <v>#N/A</v>
      </c>
      <c r="AU894" s="7" t="e">
        <f>VLOOKUP($A894&amp;$B894,'Cleaned Responses'!$1:$82,MATCH(AU$1,'Cleaned Responses'!$1:$1,0),FALSE)/100</f>
        <v>#N/A</v>
      </c>
      <c r="AV894" s="7" t="e">
        <f>VLOOKUP($A894&amp;$B894,'Cleaned Responses'!$1:$82,MATCH(AV$1,'Cleaned Responses'!$1:$1,0),FALSE)/100</f>
        <v>#N/A</v>
      </c>
      <c r="AW894" s="7" t="e">
        <f>VLOOKUP($A894&amp;$B894,'Cleaned Responses'!$1:$82,MATCH(AW$1,'Cleaned Responses'!$1:$1,0),FALSE)/100</f>
        <v>#N/A</v>
      </c>
      <c r="AX894" s="7" t="e">
        <f>VLOOKUP($A894&amp;$B894,'Cleaned Responses'!$1:$82,MATCH(AX$1,'Cleaned Responses'!$1:$1,0),FALSE)/100</f>
        <v>#N/A</v>
      </c>
      <c r="AY894" s="7" t="e">
        <f>VLOOKUP($A894&amp;$B894,'Cleaned Responses'!$1:$82,MATCH(AY$1,'Cleaned Responses'!$1:$1,0),FALSE)/100</f>
        <v>#N/A</v>
      </c>
      <c r="AZ894" s="7" t="e">
        <f>VLOOKUP($A894&amp;$B894,'Cleaned Responses'!$1:$82,MATCH(AZ$1,'Cleaned Responses'!$1:$1,0),FALSE)/100</f>
        <v>#N/A</v>
      </c>
      <c r="BA894" s="7" t="e">
        <f>VLOOKUP($A894&amp;$B894,'Cleaned Responses'!$1:$82,MATCH(BA$1,'Cleaned Responses'!$1:$1,0),FALSE)/100</f>
        <v>#N/A</v>
      </c>
      <c r="BB894" s="7"/>
      <c r="BC894" s="6" t="e">
        <f>VLOOKUP($A894&amp;$B894,'Cleaned Responses'!$1:$82,MATCH(BC$1,'Cleaned Responses'!$1:$1,0),FALSE)</f>
        <v>#N/A</v>
      </c>
      <c r="BD894" s="6" t="e">
        <f>VLOOKUP($A894&amp;$B894,'Cleaned Responses'!$1:$82,MATCH(BD$1,'Cleaned Responses'!$1:$1,0),FALSE)</f>
        <v>#N/A</v>
      </c>
      <c r="BE894" t="e">
        <f>VLOOKUP($A894&amp;$B894,'Cleaned Responses'!$1:$82,MATCH(BE$1,'Cleaned Responses'!$1:$1,0),FALSE)/100</f>
        <v>#N/A</v>
      </c>
      <c r="BF894" t="e">
        <f>VLOOKUP($A894&amp;$B894,'Cleaned Responses'!$1:$82,MATCH(BF$1,'Cleaned Responses'!$1:$1,0),FALSE)/100</f>
        <v>#N/A</v>
      </c>
      <c r="BG894" t="e">
        <f>VLOOKUP($A894&amp;$B894,'Cleaned Responses'!$1:$82,MATCH(BG$1,'Cleaned Responses'!$1:$1,0),FALSE)/100</f>
        <v>#N/A</v>
      </c>
      <c r="BH894" t="e">
        <f t="shared" si="294"/>
        <v>#N/A</v>
      </c>
      <c r="BI894" t="e">
        <f t="shared" si="295"/>
        <v>#N/A</v>
      </c>
      <c r="BJ894" t="e">
        <f t="shared" si="296"/>
        <v>#N/A</v>
      </c>
      <c r="BK894" t="e">
        <f>VLOOKUP($A894&amp;$B894,'Cleaned Responses'!$1:$82,MATCH(BK$1,'Cleaned Responses'!$1:$1,0),FALSE)/100</f>
        <v>#N/A</v>
      </c>
      <c r="BL894" t="e">
        <f>VLOOKUP($A894&amp;$B894,'Cleaned Responses'!$1:$82,MATCH(BL$1,'Cleaned Responses'!$1:$1,0),FALSE)/100</f>
        <v>#N/A</v>
      </c>
      <c r="BM894" t="e">
        <f>VLOOKUP($A894&amp;$B894,'Cleaned Responses'!$1:$82,MATCH(BM$1,'Cleaned Responses'!$1:$1,0),FALSE)/100</f>
        <v>#N/A</v>
      </c>
      <c r="BN894" t="e">
        <f>VLOOKUP($A894&amp;$B894,'Cleaned Responses'!$1:$82,MATCH(BN$1,'Cleaned Responses'!$1:$1,0),FALSE)/100</f>
        <v>#N/A</v>
      </c>
      <c r="BO894" t="e">
        <f>VLOOKUP($A894&amp;$B894,'Cleaned Responses'!$1:$82,MATCH(BO$1,'Cleaned Responses'!$1:$1,0),FALSE)/100</f>
        <v>#N/A</v>
      </c>
      <c r="BP894" t="e">
        <f>VLOOKUP($A894&amp;$B894,'Cleaned Responses'!$1:$82,MATCH(BP$1,'Cleaned Responses'!$1:$1,0),FALSE)/100</f>
        <v>#N/A</v>
      </c>
      <c r="BQ894" t="e">
        <f>VLOOKUP($A894&amp;$B894,'Cleaned Responses'!$1:$82,MATCH(BQ$1,'Cleaned Responses'!$1:$1,0),FALSE)/100</f>
        <v>#N/A</v>
      </c>
      <c r="BR894" t="e">
        <f>VLOOKUP($A894&amp;$B894,'Cleaned Responses'!$1:$82,MATCH(BR$1,'Cleaned Responses'!$1:$1,0),FALSE)/100</f>
        <v>#N/A</v>
      </c>
      <c r="BS894" t="e">
        <f>VLOOKUP($A894&amp;$B894,'Cleaned Responses'!$1:$82,MATCH(BS$1,'Cleaned Responses'!$1:$1,0),FALSE)/100</f>
        <v>#N/A</v>
      </c>
      <c r="BT894" t="e">
        <f>VLOOKUP($A894&amp;$B894,'Cleaned Responses'!$1:$82,MATCH(BT$1,'Cleaned Responses'!$1:$1,0),FALSE)/100</f>
        <v>#N/A</v>
      </c>
      <c r="BU894" t="e">
        <f>VLOOKUP($A894&amp;$B894,'Cleaned Responses'!$1:$82,MATCH(BU$1,'Cleaned Responses'!$1:$1,0),FALSE)/100</f>
        <v>#N/A</v>
      </c>
      <c r="BV894" t="e">
        <f>VLOOKUP($A894&amp;$B894,'Cleaned Responses'!$1:$82,MATCH(BV$1,'Cleaned Responses'!$1:$1,0),FALSE)/100</f>
        <v>#N/A</v>
      </c>
      <c r="BW894" t="e">
        <f t="shared" si="297"/>
        <v>#N/A</v>
      </c>
      <c r="BX894" t="e">
        <f t="shared" si="298"/>
        <v>#N/A</v>
      </c>
      <c r="BY894" t="e">
        <f t="shared" si="299"/>
        <v>#N/A</v>
      </c>
      <c r="BZ894" t="e">
        <f t="shared" si="300"/>
        <v>#N/A</v>
      </c>
      <c r="CA894" t="e">
        <f t="shared" si="301"/>
        <v>#N/A</v>
      </c>
      <c r="CB894" t="e">
        <f t="shared" si="302"/>
        <v>#N/A</v>
      </c>
      <c r="CC894" t="e">
        <f t="shared" si="303"/>
        <v>#N/A</v>
      </c>
      <c r="CD894" t="e">
        <f t="shared" si="304"/>
        <v>#N/A</v>
      </c>
      <c r="CE894" t="e">
        <f t="shared" si="305"/>
        <v>#N/A</v>
      </c>
      <c r="CF894" t="e">
        <f t="shared" si="306"/>
        <v>#N/A</v>
      </c>
      <c r="CG894" t="e">
        <f t="shared" si="307"/>
        <v>#N/A</v>
      </c>
    </row>
    <row r="895" spans="1:85" ht="20" customHeight="1" x14ac:dyDescent="0.25">
      <c r="A895" s="187"/>
      <c r="B895" s="6"/>
      <c r="C895" s="6" t="e">
        <f>VLOOKUP($A895&amp;$B895,'Cleaned Responses'!$1:$82,MATCH($C$1,'Cleaned Responses'!$1:$1,0),FALSE)</f>
        <v>#N/A</v>
      </c>
      <c r="D895" s="6" t="e">
        <f>VLOOKUP($A895&amp;$B895,'Cleaned Responses'!$1:$82,MATCH(D$1,'Cleaned Responses'!$1:$1,0),FALSE)</f>
        <v>#N/A</v>
      </c>
      <c r="E895" s="6" t="e">
        <f>VLOOKUP($A895&amp;$B895,'Cleaned Responses'!$1:$82,MATCH(E$1,'Cleaned Responses'!$1:$1,0),FALSE)</f>
        <v>#N/A</v>
      </c>
      <c r="F895" s="6" t="e">
        <f>VLOOKUP($A895&amp;$B895,'Cleaned Responses'!$1:$82,MATCH(F$1,'Cleaned Responses'!$1:$1,0),FALSE)</f>
        <v>#N/A</v>
      </c>
      <c r="G895" s="6" t="e">
        <f t="shared" si="308"/>
        <v>#N/A</v>
      </c>
      <c r="H895" s="6" t="e">
        <f>VLOOKUP($A895&amp;$B895,'Cleaned Responses'!$1:$82,MATCH(H$1,'Cleaned Responses'!$1:$1,0),FALSE)</f>
        <v>#N/A</v>
      </c>
      <c r="I895" s="6" t="e">
        <f>VLOOKUP($A895&amp;$B895,'Cleaned Responses'!$1:$82,MATCH(I$1,'Cleaned Responses'!$1:$1,0),FALSE)</f>
        <v>#N/A</v>
      </c>
      <c r="J895" s="6" t="e">
        <f>VLOOKUP($A895&amp;$B895,'Cleaned Responses'!$1:$82,MATCH(J$1,'Cleaned Responses'!$1:$1,0),FALSE)</f>
        <v>#N/A</v>
      </c>
      <c r="K895" s="6" t="e">
        <f>VLOOKUP($A895&amp;$B895,'Cleaned Responses'!$1:$82,MATCH(K$1,'Cleaned Responses'!$1:$1,0),FALSE)</f>
        <v>#N/A</v>
      </c>
      <c r="L895" s="6" t="e">
        <f>VLOOKUP($A895&amp;$B895,'Cleaned Responses'!$1:$82,MATCH(L$1,'Cleaned Responses'!$1:$1,0),FALSE)</f>
        <v>#N/A</v>
      </c>
      <c r="M895" s="6" t="e">
        <f>VLOOKUP($A895&amp;$B895,'Cleaned Responses'!$1:$82,MATCH(M$1,'Cleaned Responses'!$1:$1,0),FALSE)</f>
        <v>#N/A</v>
      </c>
      <c r="N895" s="8" t="e">
        <f t="shared" si="309"/>
        <v>#N/A</v>
      </c>
      <c r="O895" s="8" t="e">
        <f t="shared" si="310"/>
        <v>#N/A</v>
      </c>
      <c r="P895" s="8" t="e">
        <f t="shared" si="311"/>
        <v>#N/A</v>
      </c>
      <c r="Q895" s="6"/>
      <c r="R895" s="6"/>
      <c r="S895" s="6"/>
      <c r="T895" s="6"/>
      <c r="U895" s="8" t="e">
        <f t="shared" si="312"/>
        <v>#N/A</v>
      </c>
      <c r="V895" s="6" t="e">
        <f>VLOOKUP($A895&amp;$B895,'Cleaned Responses'!$1:$82,MATCH(V$1,'Cleaned Responses'!$1:$1,0),FALSE)</f>
        <v>#N/A</v>
      </c>
      <c r="W895" s="6" t="e">
        <f>VLOOKUP($A895&amp;$B895,'Cleaned Responses'!$1:$82,MATCH(W$1,'Cleaned Responses'!$1:$1,0),FALSE)</f>
        <v>#N/A</v>
      </c>
      <c r="X895" s="9" t="e">
        <f t="shared" si="313"/>
        <v>#N/A</v>
      </c>
      <c r="Y895" s="9" t="e">
        <f t="shared" si="314"/>
        <v>#N/A</v>
      </c>
      <c r="Z895" s="6" t="e">
        <f>VLOOKUP($A895&amp;$B895,'Cleaned Responses'!$1:$82,MATCH(Z$1,'Cleaned Responses'!$1:$1,0),FALSE)</f>
        <v>#N/A</v>
      </c>
      <c r="AA895" s="6" t="e">
        <f>VLOOKUP($A895&amp;$B895,'Cleaned Responses'!$1:$82,MATCH(AA$1,'Cleaned Responses'!$1:$1,0),FALSE)</f>
        <v>#N/A</v>
      </c>
      <c r="AB895" s="6" t="e">
        <f>VLOOKUP($A895&amp;$B895,'Cleaned Responses'!$1:$82,MATCH(AB$1,'Cleaned Responses'!$1:$1,0),FALSE)</f>
        <v>#N/A</v>
      </c>
      <c r="AC895" s="6" t="e">
        <f>VLOOKUP($A895&amp;$B895,'Cleaned Responses'!$1:$82,MATCH(AC$1,'Cleaned Responses'!$1:$1,0),FALSE)</f>
        <v>#N/A</v>
      </c>
      <c r="AD895" s="6" t="e">
        <f>VLOOKUP($A895&amp;$B895,'Cleaned Responses'!$1:$82,MATCH(AD$1,'Cleaned Responses'!$1:$1,0),FALSE)</f>
        <v>#N/A</v>
      </c>
      <c r="AE895" s="6" t="e">
        <f>VLOOKUP($A895&amp;$B895,'Cleaned Responses'!$1:$82,MATCH(AE$1,'Cleaned Responses'!$1:$1,0),FALSE)</f>
        <v>#N/A</v>
      </c>
      <c r="AF895" s="6" t="e">
        <f>VLOOKUP($A895&amp;$B895,'Cleaned Responses'!$1:$82,MATCH(AF$1,'Cleaned Responses'!$1:$1,0),FALSE)</f>
        <v>#N/A</v>
      </c>
      <c r="AG895" s="6" t="e">
        <f>VLOOKUP($A895&amp;$B895,'Cleaned Responses'!$1:$82,MATCH(AG$1,'Cleaned Responses'!$1:$1,0),FALSE)</f>
        <v>#N/A</v>
      </c>
      <c r="AH895" s="6" t="e">
        <f t="shared" si="315"/>
        <v>#N/A</v>
      </c>
      <c r="AI895" s="7" t="e">
        <f>VLOOKUP($A895&amp;$B895,'Cleaned Responses'!$1:$82,MATCH(AI$1,'Cleaned Responses'!$1:$1,0),FALSE)/100</f>
        <v>#N/A</v>
      </c>
      <c r="AJ895" s="7" t="e">
        <f>VLOOKUP($A895&amp;$B895,'Cleaned Responses'!$1:$82,MATCH(AJ$1,'Cleaned Responses'!$1:$1,0),FALSE)/100</f>
        <v>#N/A</v>
      </c>
      <c r="AK895" s="7" t="e">
        <f>VLOOKUP($A895&amp;$B895,'Cleaned Responses'!$1:$82,MATCH(AK$1,'Cleaned Responses'!$1:$1,0),FALSE)/100</f>
        <v>#N/A</v>
      </c>
      <c r="AL895" s="7" t="e">
        <f>VLOOKUP($A895&amp;$B895,'Cleaned Responses'!$1:$82,MATCH(AL$1,'Cleaned Responses'!$1:$1,0),FALSE)/100</f>
        <v>#N/A</v>
      </c>
      <c r="AM895" s="7" t="e">
        <f>VLOOKUP($A895&amp;$B895,'Cleaned Responses'!$1:$82,MATCH(AM$1,'Cleaned Responses'!$1:$1,0),FALSE)/100</f>
        <v>#N/A</v>
      </c>
      <c r="AN895" s="7" t="e">
        <f>VLOOKUP($A895&amp;$B895,'Cleaned Responses'!$1:$82,MATCH(AN$1,'Cleaned Responses'!$1:$1,0),FALSE)/100</f>
        <v>#N/A</v>
      </c>
      <c r="AO895" s="7" t="e">
        <f>VLOOKUP($A895&amp;$B895,'Cleaned Responses'!$1:$82,MATCH(AO$1,'Cleaned Responses'!$1:$1,0),FALSE)/100</f>
        <v>#N/A</v>
      </c>
      <c r="AP895" s="7" t="e">
        <f>VLOOKUP($A895&amp;$B895,'Cleaned Responses'!$1:$82,MATCH(AP$1,'Cleaned Responses'!$1:$1,0),FALSE)/100</f>
        <v>#N/A</v>
      </c>
      <c r="AQ895" s="7" t="e">
        <f>VLOOKUP($A895&amp;$B895,'Cleaned Responses'!$1:$82,MATCH(AQ$1,'Cleaned Responses'!$1:$1,0),FALSE)/100</f>
        <v>#N/A</v>
      </c>
      <c r="AR895" s="7" t="e">
        <f>VLOOKUP($A895&amp;$B895,'Cleaned Responses'!$1:$82,MATCH(AR$1,'Cleaned Responses'!$1:$1,0),FALSE)/100</f>
        <v>#N/A</v>
      </c>
      <c r="AS895" s="7" t="e">
        <f>VLOOKUP($A895&amp;$B895,'Cleaned Responses'!$1:$82,MATCH(AS$1,'Cleaned Responses'!$1:$1,0),FALSE)/100</f>
        <v>#N/A</v>
      </c>
      <c r="AT895" s="7" t="e">
        <f>VLOOKUP($A895&amp;$B895,'Cleaned Responses'!$1:$82,MATCH(AT$1,'Cleaned Responses'!$1:$1,0),FALSE)/100</f>
        <v>#N/A</v>
      </c>
      <c r="AU895" s="7" t="e">
        <f>VLOOKUP($A895&amp;$B895,'Cleaned Responses'!$1:$82,MATCH(AU$1,'Cleaned Responses'!$1:$1,0),FALSE)/100</f>
        <v>#N/A</v>
      </c>
      <c r="AV895" s="7" t="e">
        <f>VLOOKUP($A895&amp;$B895,'Cleaned Responses'!$1:$82,MATCH(AV$1,'Cleaned Responses'!$1:$1,0),FALSE)/100</f>
        <v>#N/A</v>
      </c>
      <c r="AW895" s="7" t="e">
        <f>VLOOKUP($A895&amp;$B895,'Cleaned Responses'!$1:$82,MATCH(AW$1,'Cleaned Responses'!$1:$1,0),FALSE)/100</f>
        <v>#N/A</v>
      </c>
      <c r="AX895" s="7" t="e">
        <f>VLOOKUP($A895&amp;$B895,'Cleaned Responses'!$1:$82,MATCH(AX$1,'Cleaned Responses'!$1:$1,0),FALSE)/100</f>
        <v>#N/A</v>
      </c>
      <c r="AY895" s="7" t="e">
        <f>VLOOKUP($A895&amp;$B895,'Cleaned Responses'!$1:$82,MATCH(AY$1,'Cleaned Responses'!$1:$1,0),FALSE)/100</f>
        <v>#N/A</v>
      </c>
      <c r="AZ895" s="7" t="e">
        <f>VLOOKUP($A895&amp;$B895,'Cleaned Responses'!$1:$82,MATCH(AZ$1,'Cleaned Responses'!$1:$1,0),FALSE)/100</f>
        <v>#N/A</v>
      </c>
      <c r="BA895" s="7" t="e">
        <f>VLOOKUP($A895&amp;$B895,'Cleaned Responses'!$1:$82,MATCH(BA$1,'Cleaned Responses'!$1:$1,0),FALSE)/100</f>
        <v>#N/A</v>
      </c>
      <c r="BB895" s="7"/>
      <c r="BC895" s="6" t="e">
        <f>VLOOKUP($A895&amp;$B895,'Cleaned Responses'!$1:$82,MATCH(BC$1,'Cleaned Responses'!$1:$1,0),FALSE)</f>
        <v>#N/A</v>
      </c>
      <c r="BD895" s="6" t="e">
        <f>VLOOKUP($A895&amp;$B895,'Cleaned Responses'!$1:$82,MATCH(BD$1,'Cleaned Responses'!$1:$1,0),FALSE)</f>
        <v>#N/A</v>
      </c>
      <c r="BE895" t="e">
        <f>VLOOKUP($A895&amp;$B895,'Cleaned Responses'!$1:$82,MATCH(BE$1,'Cleaned Responses'!$1:$1,0),FALSE)/100</f>
        <v>#N/A</v>
      </c>
      <c r="BF895" t="e">
        <f>VLOOKUP($A895&amp;$B895,'Cleaned Responses'!$1:$82,MATCH(BF$1,'Cleaned Responses'!$1:$1,0),FALSE)/100</f>
        <v>#N/A</v>
      </c>
      <c r="BG895" t="e">
        <f>VLOOKUP($A895&amp;$B895,'Cleaned Responses'!$1:$82,MATCH(BG$1,'Cleaned Responses'!$1:$1,0),FALSE)/100</f>
        <v>#N/A</v>
      </c>
      <c r="BH895" t="e">
        <f t="shared" si="294"/>
        <v>#N/A</v>
      </c>
      <c r="BI895" t="e">
        <f t="shared" si="295"/>
        <v>#N/A</v>
      </c>
      <c r="BJ895" t="e">
        <f t="shared" si="296"/>
        <v>#N/A</v>
      </c>
      <c r="BK895" t="e">
        <f>VLOOKUP($A895&amp;$B895,'Cleaned Responses'!$1:$82,MATCH(BK$1,'Cleaned Responses'!$1:$1,0),FALSE)/100</f>
        <v>#N/A</v>
      </c>
      <c r="BL895" t="e">
        <f>VLOOKUP($A895&amp;$B895,'Cleaned Responses'!$1:$82,MATCH(BL$1,'Cleaned Responses'!$1:$1,0),FALSE)/100</f>
        <v>#N/A</v>
      </c>
      <c r="BM895" t="e">
        <f>VLOOKUP($A895&amp;$B895,'Cleaned Responses'!$1:$82,MATCH(BM$1,'Cleaned Responses'!$1:$1,0),FALSE)/100</f>
        <v>#N/A</v>
      </c>
      <c r="BN895" t="e">
        <f>VLOOKUP($A895&amp;$B895,'Cleaned Responses'!$1:$82,MATCH(BN$1,'Cleaned Responses'!$1:$1,0),FALSE)/100</f>
        <v>#N/A</v>
      </c>
      <c r="BO895" t="e">
        <f>VLOOKUP($A895&amp;$B895,'Cleaned Responses'!$1:$82,MATCH(BO$1,'Cleaned Responses'!$1:$1,0),FALSE)/100</f>
        <v>#N/A</v>
      </c>
      <c r="BP895" t="e">
        <f>VLOOKUP($A895&amp;$B895,'Cleaned Responses'!$1:$82,MATCH(BP$1,'Cleaned Responses'!$1:$1,0),FALSE)/100</f>
        <v>#N/A</v>
      </c>
      <c r="BQ895" t="e">
        <f>VLOOKUP($A895&amp;$B895,'Cleaned Responses'!$1:$82,MATCH(BQ$1,'Cleaned Responses'!$1:$1,0),FALSE)/100</f>
        <v>#N/A</v>
      </c>
      <c r="BR895" t="e">
        <f>VLOOKUP($A895&amp;$B895,'Cleaned Responses'!$1:$82,MATCH(BR$1,'Cleaned Responses'!$1:$1,0),FALSE)/100</f>
        <v>#N/A</v>
      </c>
      <c r="BS895" t="e">
        <f>VLOOKUP($A895&amp;$B895,'Cleaned Responses'!$1:$82,MATCH(BS$1,'Cleaned Responses'!$1:$1,0),FALSE)/100</f>
        <v>#N/A</v>
      </c>
      <c r="BT895" t="e">
        <f>VLOOKUP($A895&amp;$B895,'Cleaned Responses'!$1:$82,MATCH(BT$1,'Cleaned Responses'!$1:$1,0),FALSE)/100</f>
        <v>#N/A</v>
      </c>
      <c r="BU895" t="e">
        <f>VLOOKUP($A895&amp;$B895,'Cleaned Responses'!$1:$82,MATCH(BU$1,'Cleaned Responses'!$1:$1,0),FALSE)/100</f>
        <v>#N/A</v>
      </c>
      <c r="BV895" t="e">
        <f>VLOOKUP($A895&amp;$B895,'Cleaned Responses'!$1:$82,MATCH(BV$1,'Cleaned Responses'!$1:$1,0),FALSE)/100</f>
        <v>#N/A</v>
      </c>
      <c r="BW895" t="e">
        <f t="shared" si="297"/>
        <v>#N/A</v>
      </c>
      <c r="BX895" t="e">
        <f t="shared" si="298"/>
        <v>#N/A</v>
      </c>
      <c r="BY895" t="e">
        <f t="shared" si="299"/>
        <v>#N/A</v>
      </c>
      <c r="BZ895" t="e">
        <f t="shared" si="300"/>
        <v>#N/A</v>
      </c>
      <c r="CA895" t="e">
        <f t="shared" si="301"/>
        <v>#N/A</v>
      </c>
      <c r="CB895" t="e">
        <f t="shared" si="302"/>
        <v>#N/A</v>
      </c>
      <c r="CC895" t="e">
        <f t="shared" si="303"/>
        <v>#N/A</v>
      </c>
      <c r="CD895" t="e">
        <f t="shared" si="304"/>
        <v>#N/A</v>
      </c>
      <c r="CE895" t="e">
        <f t="shared" si="305"/>
        <v>#N/A</v>
      </c>
      <c r="CF895" t="e">
        <f t="shared" si="306"/>
        <v>#N/A</v>
      </c>
      <c r="CG895" t="e">
        <f t="shared" si="307"/>
        <v>#N/A</v>
      </c>
    </row>
    <row r="896" spans="1:85" ht="20" customHeight="1" x14ac:dyDescent="0.25">
      <c r="A896" s="187"/>
      <c r="B896" s="6"/>
      <c r="C896" s="6" t="e">
        <f>VLOOKUP($A896&amp;$B896,'Cleaned Responses'!$1:$82,MATCH($C$1,'Cleaned Responses'!$1:$1,0),FALSE)</f>
        <v>#N/A</v>
      </c>
      <c r="D896" s="6" t="e">
        <f>VLOOKUP($A896&amp;$B896,'Cleaned Responses'!$1:$82,MATCH(D$1,'Cleaned Responses'!$1:$1,0),FALSE)</f>
        <v>#N/A</v>
      </c>
      <c r="E896" s="6" t="e">
        <f>VLOOKUP($A896&amp;$B896,'Cleaned Responses'!$1:$82,MATCH(E$1,'Cleaned Responses'!$1:$1,0),FALSE)</f>
        <v>#N/A</v>
      </c>
      <c r="F896" s="6" t="e">
        <f>VLOOKUP($A896&amp;$B896,'Cleaned Responses'!$1:$82,MATCH(F$1,'Cleaned Responses'!$1:$1,0),FALSE)</f>
        <v>#N/A</v>
      </c>
      <c r="G896" s="6" t="e">
        <f t="shared" si="308"/>
        <v>#N/A</v>
      </c>
      <c r="H896" s="6" t="e">
        <f>VLOOKUP($A896&amp;$B896,'Cleaned Responses'!$1:$82,MATCH(H$1,'Cleaned Responses'!$1:$1,0),FALSE)</f>
        <v>#N/A</v>
      </c>
      <c r="I896" s="6" t="e">
        <f>VLOOKUP($A896&amp;$B896,'Cleaned Responses'!$1:$82,MATCH(I$1,'Cleaned Responses'!$1:$1,0),FALSE)</f>
        <v>#N/A</v>
      </c>
      <c r="J896" s="6" t="e">
        <f>VLOOKUP($A896&amp;$B896,'Cleaned Responses'!$1:$82,MATCH(J$1,'Cleaned Responses'!$1:$1,0),FALSE)</f>
        <v>#N/A</v>
      </c>
      <c r="K896" s="6" t="e">
        <f>VLOOKUP($A896&amp;$B896,'Cleaned Responses'!$1:$82,MATCH(K$1,'Cleaned Responses'!$1:$1,0),FALSE)</f>
        <v>#N/A</v>
      </c>
      <c r="L896" s="6" t="e">
        <f>VLOOKUP($A896&amp;$B896,'Cleaned Responses'!$1:$82,MATCH(L$1,'Cleaned Responses'!$1:$1,0),FALSE)</f>
        <v>#N/A</v>
      </c>
      <c r="M896" s="6" t="e">
        <f>VLOOKUP($A896&amp;$B896,'Cleaned Responses'!$1:$82,MATCH(M$1,'Cleaned Responses'!$1:$1,0),FALSE)</f>
        <v>#N/A</v>
      </c>
      <c r="N896" s="8" t="e">
        <f t="shared" si="309"/>
        <v>#N/A</v>
      </c>
      <c r="O896" s="8" t="e">
        <f t="shared" si="310"/>
        <v>#N/A</v>
      </c>
      <c r="P896" s="8" t="e">
        <f t="shared" si="311"/>
        <v>#N/A</v>
      </c>
      <c r="Q896" s="6"/>
      <c r="R896" s="6"/>
      <c r="S896" s="6"/>
      <c r="T896" s="6"/>
      <c r="U896" s="8" t="e">
        <f t="shared" si="312"/>
        <v>#N/A</v>
      </c>
      <c r="V896" s="6" t="e">
        <f>VLOOKUP($A896&amp;$B896,'Cleaned Responses'!$1:$82,MATCH(V$1,'Cleaned Responses'!$1:$1,0),FALSE)</f>
        <v>#N/A</v>
      </c>
      <c r="W896" s="6" t="e">
        <f>VLOOKUP($A896&amp;$B896,'Cleaned Responses'!$1:$82,MATCH(W$1,'Cleaned Responses'!$1:$1,0),FALSE)</f>
        <v>#N/A</v>
      </c>
      <c r="X896" s="9" t="e">
        <f t="shared" si="313"/>
        <v>#N/A</v>
      </c>
      <c r="Y896" s="9" t="e">
        <f t="shared" si="314"/>
        <v>#N/A</v>
      </c>
      <c r="Z896" s="6" t="e">
        <f>VLOOKUP($A896&amp;$B896,'Cleaned Responses'!$1:$82,MATCH(Z$1,'Cleaned Responses'!$1:$1,0),FALSE)</f>
        <v>#N/A</v>
      </c>
      <c r="AA896" s="6" t="e">
        <f>VLOOKUP($A896&amp;$B896,'Cleaned Responses'!$1:$82,MATCH(AA$1,'Cleaned Responses'!$1:$1,0),FALSE)</f>
        <v>#N/A</v>
      </c>
      <c r="AB896" s="6" t="e">
        <f>VLOOKUP($A896&amp;$B896,'Cleaned Responses'!$1:$82,MATCH(AB$1,'Cleaned Responses'!$1:$1,0),FALSE)</f>
        <v>#N/A</v>
      </c>
      <c r="AC896" s="6" t="e">
        <f>VLOOKUP($A896&amp;$B896,'Cleaned Responses'!$1:$82,MATCH(AC$1,'Cleaned Responses'!$1:$1,0),FALSE)</f>
        <v>#N/A</v>
      </c>
      <c r="AD896" s="6" t="e">
        <f>VLOOKUP($A896&amp;$B896,'Cleaned Responses'!$1:$82,MATCH(AD$1,'Cleaned Responses'!$1:$1,0),FALSE)</f>
        <v>#N/A</v>
      </c>
      <c r="AE896" s="6" t="e">
        <f>VLOOKUP($A896&amp;$B896,'Cleaned Responses'!$1:$82,MATCH(AE$1,'Cleaned Responses'!$1:$1,0),FALSE)</f>
        <v>#N/A</v>
      </c>
      <c r="AF896" s="6" t="e">
        <f>VLOOKUP($A896&amp;$B896,'Cleaned Responses'!$1:$82,MATCH(AF$1,'Cleaned Responses'!$1:$1,0),FALSE)</f>
        <v>#N/A</v>
      </c>
      <c r="AG896" s="6" t="e">
        <f>VLOOKUP($A896&amp;$B896,'Cleaned Responses'!$1:$82,MATCH(AG$1,'Cleaned Responses'!$1:$1,0),FALSE)</f>
        <v>#N/A</v>
      </c>
      <c r="AH896" s="6" t="e">
        <f t="shared" si="315"/>
        <v>#N/A</v>
      </c>
      <c r="AI896" s="7" t="e">
        <f>VLOOKUP($A896&amp;$B896,'Cleaned Responses'!$1:$82,MATCH(AI$1,'Cleaned Responses'!$1:$1,0),FALSE)/100</f>
        <v>#N/A</v>
      </c>
      <c r="AJ896" s="7" t="e">
        <f>VLOOKUP($A896&amp;$B896,'Cleaned Responses'!$1:$82,MATCH(AJ$1,'Cleaned Responses'!$1:$1,0),FALSE)/100</f>
        <v>#N/A</v>
      </c>
      <c r="AK896" s="7" t="e">
        <f>VLOOKUP($A896&amp;$B896,'Cleaned Responses'!$1:$82,MATCH(AK$1,'Cleaned Responses'!$1:$1,0),FALSE)/100</f>
        <v>#N/A</v>
      </c>
      <c r="AL896" s="7" t="e">
        <f>VLOOKUP($A896&amp;$B896,'Cleaned Responses'!$1:$82,MATCH(AL$1,'Cleaned Responses'!$1:$1,0),FALSE)/100</f>
        <v>#N/A</v>
      </c>
      <c r="AM896" s="7" t="e">
        <f>VLOOKUP($A896&amp;$B896,'Cleaned Responses'!$1:$82,MATCH(AM$1,'Cleaned Responses'!$1:$1,0),FALSE)/100</f>
        <v>#N/A</v>
      </c>
      <c r="AN896" s="7" t="e">
        <f>VLOOKUP($A896&amp;$B896,'Cleaned Responses'!$1:$82,MATCH(AN$1,'Cleaned Responses'!$1:$1,0),FALSE)/100</f>
        <v>#N/A</v>
      </c>
      <c r="AO896" s="7" t="e">
        <f>VLOOKUP($A896&amp;$B896,'Cleaned Responses'!$1:$82,MATCH(AO$1,'Cleaned Responses'!$1:$1,0),FALSE)/100</f>
        <v>#N/A</v>
      </c>
      <c r="AP896" s="7" t="e">
        <f>VLOOKUP($A896&amp;$B896,'Cleaned Responses'!$1:$82,MATCH(AP$1,'Cleaned Responses'!$1:$1,0),FALSE)/100</f>
        <v>#N/A</v>
      </c>
      <c r="AQ896" s="7" t="e">
        <f>VLOOKUP($A896&amp;$B896,'Cleaned Responses'!$1:$82,MATCH(AQ$1,'Cleaned Responses'!$1:$1,0),FALSE)/100</f>
        <v>#N/A</v>
      </c>
      <c r="AR896" s="7" t="e">
        <f>VLOOKUP($A896&amp;$B896,'Cleaned Responses'!$1:$82,MATCH(AR$1,'Cleaned Responses'!$1:$1,0),FALSE)/100</f>
        <v>#N/A</v>
      </c>
      <c r="AS896" s="7" t="e">
        <f>VLOOKUP($A896&amp;$B896,'Cleaned Responses'!$1:$82,MATCH(AS$1,'Cleaned Responses'!$1:$1,0),FALSE)/100</f>
        <v>#N/A</v>
      </c>
      <c r="AT896" s="7" t="e">
        <f>VLOOKUP($A896&amp;$B896,'Cleaned Responses'!$1:$82,MATCH(AT$1,'Cleaned Responses'!$1:$1,0),FALSE)/100</f>
        <v>#N/A</v>
      </c>
      <c r="AU896" s="7" t="e">
        <f>VLOOKUP($A896&amp;$B896,'Cleaned Responses'!$1:$82,MATCH(AU$1,'Cleaned Responses'!$1:$1,0),FALSE)/100</f>
        <v>#N/A</v>
      </c>
      <c r="AV896" s="7" t="e">
        <f>VLOOKUP($A896&amp;$B896,'Cleaned Responses'!$1:$82,MATCH(AV$1,'Cleaned Responses'!$1:$1,0),FALSE)/100</f>
        <v>#N/A</v>
      </c>
      <c r="AW896" s="7" t="e">
        <f>VLOOKUP($A896&amp;$B896,'Cleaned Responses'!$1:$82,MATCH(AW$1,'Cleaned Responses'!$1:$1,0),FALSE)/100</f>
        <v>#N/A</v>
      </c>
      <c r="AX896" s="7" t="e">
        <f>VLOOKUP($A896&amp;$B896,'Cleaned Responses'!$1:$82,MATCH(AX$1,'Cleaned Responses'!$1:$1,0),FALSE)/100</f>
        <v>#N/A</v>
      </c>
      <c r="AY896" s="7" t="e">
        <f>VLOOKUP($A896&amp;$B896,'Cleaned Responses'!$1:$82,MATCH(AY$1,'Cleaned Responses'!$1:$1,0),FALSE)/100</f>
        <v>#N/A</v>
      </c>
      <c r="AZ896" s="7" t="e">
        <f>VLOOKUP($A896&amp;$B896,'Cleaned Responses'!$1:$82,MATCH(AZ$1,'Cleaned Responses'!$1:$1,0),FALSE)/100</f>
        <v>#N/A</v>
      </c>
      <c r="BA896" s="7" t="e">
        <f>VLOOKUP($A896&amp;$B896,'Cleaned Responses'!$1:$82,MATCH(BA$1,'Cleaned Responses'!$1:$1,0),FALSE)/100</f>
        <v>#N/A</v>
      </c>
      <c r="BB896" s="7"/>
      <c r="BC896" s="6" t="e">
        <f>VLOOKUP($A896&amp;$B896,'Cleaned Responses'!$1:$82,MATCH(BC$1,'Cleaned Responses'!$1:$1,0),FALSE)</f>
        <v>#N/A</v>
      </c>
      <c r="BD896" s="6" t="e">
        <f>VLOOKUP($A896&amp;$B896,'Cleaned Responses'!$1:$82,MATCH(BD$1,'Cleaned Responses'!$1:$1,0),FALSE)</f>
        <v>#N/A</v>
      </c>
      <c r="BE896" t="e">
        <f>VLOOKUP($A896&amp;$B896,'Cleaned Responses'!$1:$82,MATCH(BE$1,'Cleaned Responses'!$1:$1,0),FALSE)/100</f>
        <v>#N/A</v>
      </c>
      <c r="BF896" t="e">
        <f>VLOOKUP($A896&amp;$B896,'Cleaned Responses'!$1:$82,MATCH(BF$1,'Cleaned Responses'!$1:$1,0),FALSE)/100</f>
        <v>#N/A</v>
      </c>
      <c r="BG896" t="e">
        <f>VLOOKUP($A896&amp;$B896,'Cleaned Responses'!$1:$82,MATCH(BG$1,'Cleaned Responses'!$1:$1,0),FALSE)/100</f>
        <v>#N/A</v>
      </c>
      <c r="BH896" t="e">
        <f t="shared" si="294"/>
        <v>#N/A</v>
      </c>
      <c r="BI896" t="e">
        <f t="shared" si="295"/>
        <v>#N/A</v>
      </c>
      <c r="BJ896" t="e">
        <f t="shared" si="296"/>
        <v>#N/A</v>
      </c>
      <c r="BK896" t="e">
        <f>VLOOKUP($A896&amp;$B896,'Cleaned Responses'!$1:$82,MATCH(BK$1,'Cleaned Responses'!$1:$1,0),FALSE)/100</f>
        <v>#N/A</v>
      </c>
      <c r="BL896" t="e">
        <f>VLOOKUP($A896&amp;$B896,'Cleaned Responses'!$1:$82,MATCH(BL$1,'Cleaned Responses'!$1:$1,0),FALSE)/100</f>
        <v>#N/A</v>
      </c>
      <c r="BM896" t="e">
        <f>VLOOKUP($A896&amp;$B896,'Cleaned Responses'!$1:$82,MATCH(BM$1,'Cleaned Responses'!$1:$1,0),FALSE)/100</f>
        <v>#N/A</v>
      </c>
      <c r="BN896" t="e">
        <f>VLOOKUP($A896&amp;$B896,'Cleaned Responses'!$1:$82,MATCH(BN$1,'Cleaned Responses'!$1:$1,0),FALSE)/100</f>
        <v>#N/A</v>
      </c>
      <c r="BO896" t="e">
        <f>VLOOKUP($A896&amp;$B896,'Cleaned Responses'!$1:$82,MATCH(BO$1,'Cleaned Responses'!$1:$1,0),FALSE)/100</f>
        <v>#N/A</v>
      </c>
      <c r="BP896" t="e">
        <f>VLOOKUP($A896&amp;$B896,'Cleaned Responses'!$1:$82,MATCH(BP$1,'Cleaned Responses'!$1:$1,0),FALSE)/100</f>
        <v>#N/A</v>
      </c>
      <c r="BQ896" t="e">
        <f>VLOOKUP($A896&amp;$B896,'Cleaned Responses'!$1:$82,MATCH(BQ$1,'Cleaned Responses'!$1:$1,0),FALSE)/100</f>
        <v>#N/A</v>
      </c>
      <c r="BR896" t="e">
        <f>VLOOKUP($A896&amp;$B896,'Cleaned Responses'!$1:$82,MATCH(BR$1,'Cleaned Responses'!$1:$1,0),FALSE)/100</f>
        <v>#N/A</v>
      </c>
      <c r="BS896" t="e">
        <f>VLOOKUP($A896&amp;$B896,'Cleaned Responses'!$1:$82,MATCH(BS$1,'Cleaned Responses'!$1:$1,0),FALSE)/100</f>
        <v>#N/A</v>
      </c>
      <c r="BT896" t="e">
        <f>VLOOKUP($A896&amp;$B896,'Cleaned Responses'!$1:$82,MATCH(BT$1,'Cleaned Responses'!$1:$1,0),FALSE)/100</f>
        <v>#N/A</v>
      </c>
      <c r="BU896" t="e">
        <f>VLOOKUP($A896&amp;$B896,'Cleaned Responses'!$1:$82,MATCH(BU$1,'Cleaned Responses'!$1:$1,0),FALSE)/100</f>
        <v>#N/A</v>
      </c>
      <c r="BV896" t="e">
        <f>VLOOKUP($A896&amp;$B896,'Cleaned Responses'!$1:$82,MATCH(BV$1,'Cleaned Responses'!$1:$1,0),FALSE)/100</f>
        <v>#N/A</v>
      </c>
      <c r="BW896" t="e">
        <f t="shared" si="297"/>
        <v>#N/A</v>
      </c>
      <c r="BX896" t="e">
        <f t="shared" si="298"/>
        <v>#N/A</v>
      </c>
      <c r="BY896" t="e">
        <f t="shared" si="299"/>
        <v>#N/A</v>
      </c>
      <c r="BZ896" t="e">
        <f t="shared" si="300"/>
        <v>#N/A</v>
      </c>
      <c r="CA896" t="e">
        <f t="shared" si="301"/>
        <v>#N/A</v>
      </c>
      <c r="CB896" t="e">
        <f t="shared" si="302"/>
        <v>#N/A</v>
      </c>
      <c r="CC896" t="e">
        <f t="shared" si="303"/>
        <v>#N/A</v>
      </c>
      <c r="CD896" t="e">
        <f t="shared" si="304"/>
        <v>#N/A</v>
      </c>
      <c r="CE896" t="e">
        <f t="shared" si="305"/>
        <v>#N/A</v>
      </c>
      <c r="CF896" t="e">
        <f t="shared" si="306"/>
        <v>#N/A</v>
      </c>
      <c r="CG896" t="e">
        <f t="shared" si="307"/>
        <v>#N/A</v>
      </c>
    </row>
    <row r="897" spans="1:85" ht="20" customHeight="1" x14ac:dyDescent="0.25">
      <c r="A897" s="187"/>
      <c r="B897" s="6"/>
      <c r="C897" s="6" t="e">
        <f>VLOOKUP($A897&amp;$B897,'Cleaned Responses'!$1:$82,MATCH($C$1,'Cleaned Responses'!$1:$1,0),FALSE)</f>
        <v>#N/A</v>
      </c>
      <c r="D897" s="6" t="e">
        <f>VLOOKUP($A897&amp;$B897,'Cleaned Responses'!$1:$82,MATCH(D$1,'Cleaned Responses'!$1:$1,0),FALSE)</f>
        <v>#N/A</v>
      </c>
      <c r="E897" s="6" t="e">
        <f>VLOOKUP($A897&amp;$B897,'Cleaned Responses'!$1:$82,MATCH(E$1,'Cleaned Responses'!$1:$1,0),FALSE)</f>
        <v>#N/A</v>
      </c>
      <c r="F897" s="6" t="e">
        <f>VLOOKUP($A897&amp;$B897,'Cleaned Responses'!$1:$82,MATCH(F$1,'Cleaned Responses'!$1:$1,0),FALSE)</f>
        <v>#N/A</v>
      </c>
      <c r="G897" s="6" t="e">
        <f t="shared" si="308"/>
        <v>#N/A</v>
      </c>
      <c r="H897" s="6" t="e">
        <f>VLOOKUP($A897&amp;$B897,'Cleaned Responses'!$1:$82,MATCH(H$1,'Cleaned Responses'!$1:$1,0),FALSE)</f>
        <v>#N/A</v>
      </c>
      <c r="I897" s="6" t="e">
        <f>VLOOKUP($A897&amp;$B897,'Cleaned Responses'!$1:$82,MATCH(I$1,'Cleaned Responses'!$1:$1,0),FALSE)</f>
        <v>#N/A</v>
      </c>
      <c r="J897" s="6" t="e">
        <f>VLOOKUP($A897&amp;$B897,'Cleaned Responses'!$1:$82,MATCH(J$1,'Cleaned Responses'!$1:$1,0),FALSE)</f>
        <v>#N/A</v>
      </c>
      <c r="K897" s="6" t="e">
        <f>VLOOKUP($A897&amp;$B897,'Cleaned Responses'!$1:$82,MATCH(K$1,'Cleaned Responses'!$1:$1,0),FALSE)</f>
        <v>#N/A</v>
      </c>
      <c r="L897" s="6" t="e">
        <f>VLOOKUP($A897&amp;$B897,'Cleaned Responses'!$1:$82,MATCH(L$1,'Cleaned Responses'!$1:$1,0),FALSE)</f>
        <v>#N/A</v>
      </c>
      <c r="M897" s="6" t="e">
        <f>VLOOKUP($A897&amp;$B897,'Cleaned Responses'!$1:$82,MATCH(M$1,'Cleaned Responses'!$1:$1,0),FALSE)</f>
        <v>#N/A</v>
      </c>
      <c r="N897" s="8" t="e">
        <f t="shared" si="309"/>
        <v>#N/A</v>
      </c>
      <c r="O897" s="8" t="e">
        <f t="shared" si="310"/>
        <v>#N/A</v>
      </c>
      <c r="P897" s="8" t="e">
        <f t="shared" si="311"/>
        <v>#N/A</v>
      </c>
      <c r="Q897" s="6"/>
      <c r="R897" s="6"/>
      <c r="S897" s="6"/>
      <c r="T897" s="6"/>
      <c r="U897" s="8" t="e">
        <f t="shared" si="312"/>
        <v>#N/A</v>
      </c>
      <c r="V897" s="6" t="e">
        <f>VLOOKUP($A897&amp;$B897,'Cleaned Responses'!$1:$82,MATCH(V$1,'Cleaned Responses'!$1:$1,0),FALSE)</f>
        <v>#N/A</v>
      </c>
      <c r="W897" s="6" t="e">
        <f>VLOOKUP($A897&amp;$B897,'Cleaned Responses'!$1:$82,MATCH(W$1,'Cleaned Responses'!$1:$1,0),FALSE)</f>
        <v>#N/A</v>
      </c>
      <c r="X897" s="9" t="e">
        <f t="shared" si="313"/>
        <v>#N/A</v>
      </c>
      <c r="Y897" s="9" t="e">
        <f t="shared" si="314"/>
        <v>#N/A</v>
      </c>
      <c r="Z897" s="6" t="e">
        <f>VLOOKUP($A897&amp;$B897,'Cleaned Responses'!$1:$82,MATCH(Z$1,'Cleaned Responses'!$1:$1,0),FALSE)</f>
        <v>#N/A</v>
      </c>
      <c r="AA897" s="6" t="e">
        <f>VLOOKUP($A897&amp;$B897,'Cleaned Responses'!$1:$82,MATCH(AA$1,'Cleaned Responses'!$1:$1,0),FALSE)</f>
        <v>#N/A</v>
      </c>
      <c r="AB897" s="6" t="e">
        <f>VLOOKUP($A897&amp;$B897,'Cleaned Responses'!$1:$82,MATCH(AB$1,'Cleaned Responses'!$1:$1,0),FALSE)</f>
        <v>#N/A</v>
      </c>
      <c r="AC897" s="6" t="e">
        <f>VLOOKUP($A897&amp;$B897,'Cleaned Responses'!$1:$82,MATCH(AC$1,'Cleaned Responses'!$1:$1,0),FALSE)</f>
        <v>#N/A</v>
      </c>
      <c r="AD897" s="6" t="e">
        <f>VLOOKUP($A897&amp;$B897,'Cleaned Responses'!$1:$82,MATCH(AD$1,'Cleaned Responses'!$1:$1,0),FALSE)</f>
        <v>#N/A</v>
      </c>
      <c r="AE897" s="6" t="e">
        <f>VLOOKUP($A897&amp;$B897,'Cleaned Responses'!$1:$82,MATCH(AE$1,'Cleaned Responses'!$1:$1,0),FALSE)</f>
        <v>#N/A</v>
      </c>
      <c r="AF897" s="6" t="e">
        <f>VLOOKUP($A897&amp;$B897,'Cleaned Responses'!$1:$82,MATCH(AF$1,'Cleaned Responses'!$1:$1,0),FALSE)</f>
        <v>#N/A</v>
      </c>
      <c r="AG897" s="6" t="e">
        <f>VLOOKUP($A897&amp;$B897,'Cleaned Responses'!$1:$82,MATCH(AG$1,'Cleaned Responses'!$1:$1,0),FALSE)</f>
        <v>#N/A</v>
      </c>
      <c r="AH897" s="6" t="e">
        <f t="shared" si="315"/>
        <v>#N/A</v>
      </c>
      <c r="AI897" s="7" t="e">
        <f>VLOOKUP($A897&amp;$B897,'Cleaned Responses'!$1:$82,MATCH(AI$1,'Cleaned Responses'!$1:$1,0),FALSE)/100</f>
        <v>#N/A</v>
      </c>
      <c r="AJ897" s="7" t="e">
        <f>VLOOKUP($A897&amp;$B897,'Cleaned Responses'!$1:$82,MATCH(AJ$1,'Cleaned Responses'!$1:$1,0),FALSE)/100</f>
        <v>#N/A</v>
      </c>
      <c r="AK897" s="7" t="e">
        <f>VLOOKUP($A897&amp;$B897,'Cleaned Responses'!$1:$82,MATCH(AK$1,'Cleaned Responses'!$1:$1,0),FALSE)/100</f>
        <v>#N/A</v>
      </c>
      <c r="AL897" s="7" t="e">
        <f>VLOOKUP($A897&amp;$B897,'Cleaned Responses'!$1:$82,MATCH(AL$1,'Cleaned Responses'!$1:$1,0),FALSE)/100</f>
        <v>#N/A</v>
      </c>
      <c r="AM897" s="7" t="e">
        <f>VLOOKUP($A897&amp;$B897,'Cleaned Responses'!$1:$82,MATCH(AM$1,'Cleaned Responses'!$1:$1,0),FALSE)/100</f>
        <v>#N/A</v>
      </c>
      <c r="AN897" s="7" t="e">
        <f>VLOOKUP($A897&amp;$B897,'Cleaned Responses'!$1:$82,MATCH(AN$1,'Cleaned Responses'!$1:$1,0),FALSE)/100</f>
        <v>#N/A</v>
      </c>
      <c r="AO897" s="7" t="e">
        <f>VLOOKUP($A897&amp;$B897,'Cleaned Responses'!$1:$82,MATCH(AO$1,'Cleaned Responses'!$1:$1,0),FALSE)/100</f>
        <v>#N/A</v>
      </c>
      <c r="AP897" s="7" t="e">
        <f>VLOOKUP($A897&amp;$B897,'Cleaned Responses'!$1:$82,MATCH(AP$1,'Cleaned Responses'!$1:$1,0),FALSE)/100</f>
        <v>#N/A</v>
      </c>
      <c r="AQ897" s="7" t="e">
        <f>VLOOKUP($A897&amp;$B897,'Cleaned Responses'!$1:$82,MATCH(AQ$1,'Cleaned Responses'!$1:$1,0),FALSE)/100</f>
        <v>#N/A</v>
      </c>
      <c r="AR897" s="7" t="e">
        <f>VLOOKUP($A897&amp;$B897,'Cleaned Responses'!$1:$82,MATCH(AR$1,'Cleaned Responses'!$1:$1,0),FALSE)/100</f>
        <v>#N/A</v>
      </c>
      <c r="AS897" s="7" t="e">
        <f>VLOOKUP($A897&amp;$B897,'Cleaned Responses'!$1:$82,MATCH(AS$1,'Cleaned Responses'!$1:$1,0),FALSE)/100</f>
        <v>#N/A</v>
      </c>
      <c r="AT897" s="7" t="e">
        <f>VLOOKUP($A897&amp;$B897,'Cleaned Responses'!$1:$82,MATCH(AT$1,'Cleaned Responses'!$1:$1,0),FALSE)/100</f>
        <v>#N/A</v>
      </c>
      <c r="AU897" s="7" t="e">
        <f>VLOOKUP($A897&amp;$B897,'Cleaned Responses'!$1:$82,MATCH(AU$1,'Cleaned Responses'!$1:$1,0),FALSE)/100</f>
        <v>#N/A</v>
      </c>
      <c r="AV897" s="7" t="e">
        <f>VLOOKUP($A897&amp;$B897,'Cleaned Responses'!$1:$82,MATCH(AV$1,'Cleaned Responses'!$1:$1,0),FALSE)/100</f>
        <v>#N/A</v>
      </c>
      <c r="AW897" s="7" t="e">
        <f>VLOOKUP($A897&amp;$B897,'Cleaned Responses'!$1:$82,MATCH(AW$1,'Cleaned Responses'!$1:$1,0),FALSE)/100</f>
        <v>#N/A</v>
      </c>
      <c r="AX897" s="7" t="e">
        <f>VLOOKUP($A897&amp;$B897,'Cleaned Responses'!$1:$82,MATCH(AX$1,'Cleaned Responses'!$1:$1,0),FALSE)/100</f>
        <v>#N/A</v>
      </c>
      <c r="AY897" s="7" t="e">
        <f>VLOOKUP($A897&amp;$B897,'Cleaned Responses'!$1:$82,MATCH(AY$1,'Cleaned Responses'!$1:$1,0),FALSE)/100</f>
        <v>#N/A</v>
      </c>
      <c r="AZ897" s="7" t="e">
        <f>VLOOKUP($A897&amp;$B897,'Cleaned Responses'!$1:$82,MATCH(AZ$1,'Cleaned Responses'!$1:$1,0),FALSE)/100</f>
        <v>#N/A</v>
      </c>
      <c r="BA897" s="7" t="e">
        <f>VLOOKUP($A897&amp;$B897,'Cleaned Responses'!$1:$82,MATCH(BA$1,'Cleaned Responses'!$1:$1,0),FALSE)/100</f>
        <v>#N/A</v>
      </c>
      <c r="BB897" s="7"/>
      <c r="BC897" s="6" t="e">
        <f>VLOOKUP($A897&amp;$B897,'Cleaned Responses'!$1:$82,MATCH(BC$1,'Cleaned Responses'!$1:$1,0),FALSE)</f>
        <v>#N/A</v>
      </c>
      <c r="BD897" s="6" t="e">
        <f>VLOOKUP($A897&amp;$B897,'Cleaned Responses'!$1:$82,MATCH(BD$1,'Cleaned Responses'!$1:$1,0),FALSE)</f>
        <v>#N/A</v>
      </c>
      <c r="BE897" t="e">
        <f>VLOOKUP($A897&amp;$B897,'Cleaned Responses'!$1:$82,MATCH(BE$1,'Cleaned Responses'!$1:$1,0),FALSE)/100</f>
        <v>#N/A</v>
      </c>
      <c r="BF897" t="e">
        <f>VLOOKUP($A897&amp;$B897,'Cleaned Responses'!$1:$82,MATCH(BF$1,'Cleaned Responses'!$1:$1,0),FALSE)/100</f>
        <v>#N/A</v>
      </c>
      <c r="BG897" t="e">
        <f>VLOOKUP($A897&amp;$B897,'Cleaned Responses'!$1:$82,MATCH(BG$1,'Cleaned Responses'!$1:$1,0),FALSE)/100</f>
        <v>#N/A</v>
      </c>
      <c r="BH897" t="e">
        <f t="shared" si="294"/>
        <v>#N/A</v>
      </c>
      <c r="BI897" t="e">
        <f t="shared" si="295"/>
        <v>#N/A</v>
      </c>
      <c r="BJ897" t="e">
        <f t="shared" si="296"/>
        <v>#N/A</v>
      </c>
      <c r="BK897" t="e">
        <f>VLOOKUP($A897&amp;$B897,'Cleaned Responses'!$1:$82,MATCH(BK$1,'Cleaned Responses'!$1:$1,0),FALSE)/100</f>
        <v>#N/A</v>
      </c>
      <c r="BL897" t="e">
        <f>VLOOKUP($A897&amp;$B897,'Cleaned Responses'!$1:$82,MATCH(BL$1,'Cleaned Responses'!$1:$1,0),FALSE)/100</f>
        <v>#N/A</v>
      </c>
      <c r="BM897" t="e">
        <f>VLOOKUP($A897&amp;$B897,'Cleaned Responses'!$1:$82,MATCH(BM$1,'Cleaned Responses'!$1:$1,0),FALSE)/100</f>
        <v>#N/A</v>
      </c>
      <c r="BN897" t="e">
        <f>VLOOKUP($A897&amp;$B897,'Cleaned Responses'!$1:$82,MATCH(BN$1,'Cleaned Responses'!$1:$1,0),FALSE)/100</f>
        <v>#N/A</v>
      </c>
      <c r="BO897" t="e">
        <f>VLOOKUP($A897&amp;$B897,'Cleaned Responses'!$1:$82,MATCH(BO$1,'Cleaned Responses'!$1:$1,0),FALSE)/100</f>
        <v>#N/A</v>
      </c>
      <c r="BP897" t="e">
        <f>VLOOKUP($A897&amp;$B897,'Cleaned Responses'!$1:$82,MATCH(BP$1,'Cleaned Responses'!$1:$1,0),FALSE)/100</f>
        <v>#N/A</v>
      </c>
      <c r="BQ897" t="e">
        <f>VLOOKUP($A897&amp;$B897,'Cleaned Responses'!$1:$82,MATCH(BQ$1,'Cleaned Responses'!$1:$1,0),FALSE)/100</f>
        <v>#N/A</v>
      </c>
      <c r="BR897" t="e">
        <f>VLOOKUP($A897&amp;$B897,'Cleaned Responses'!$1:$82,MATCH(BR$1,'Cleaned Responses'!$1:$1,0),FALSE)/100</f>
        <v>#N/A</v>
      </c>
      <c r="BS897" t="e">
        <f>VLOOKUP($A897&amp;$B897,'Cleaned Responses'!$1:$82,MATCH(BS$1,'Cleaned Responses'!$1:$1,0),FALSE)/100</f>
        <v>#N/A</v>
      </c>
      <c r="BT897" t="e">
        <f>VLOOKUP($A897&amp;$B897,'Cleaned Responses'!$1:$82,MATCH(BT$1,'Cleaned Responses'!$1:$1,0),FALSE)/100</f>
        <v>#N/A</v>
      </c>
      <c r="BU897" t="e">
        <f>VLOOKUP($A897&amp;$B897,'Cleaned Responses'!$1:$82,MATCH(BU$1,'Cleaned Responses'!$1:$1,0),FALSE)/100</f>
        <v>#N/A</v>
      </c>
      <c r="BV897" t="e">
        <f>VLOOKUP($A897&amp;$B897,'Cleaned Responses'!$1:$82,MATCH(BV$1,'Cleaned Responses'!$1:$1,0),FALSE)/100</f>
        <v>#N/A</v>
      </c>
      <c r="BW897" t="e">
        <f t="shared" si="297"/>
        <v>#N/A</v>
      </c>
      <c r="BX897" t="e">
        <f t="shared" si="298"/>
        <v>#N/A</v>
      </c>
      <c r="BY897" t="e">
        <f t="shared" si="299"/>
        <v>#N/A</v>
      </c>
      <c r="BZ897" t="e">
        <f t="shared" si="300"/>
        <v>#N/A</v>
      </c>
      <c r="CA897" t="e">
        <f t="shared" si="301"/>
        <v>#N/A</v>
      </c>
      <c r="CB897" t="e">
        <f t="shared" si="302"/>
        <v>#N/A</v>
      </c>
      <c r="CC897" t="e">
        <f t="shared" si="303"/>
        <v>#N/A</v>
      </c>
      <c r="CD897" t="e">
        <f t="shared" si="304"/>
        <v>#N/A</v>
      </c>
      <c r="CE897" t="e">
        <f t="shared" si="305"/>
        <v>#N/A</v>
      </c>
      <c r="CF897" t="e">
        <f t="shared" si="306"/>
        <v>#N/A</v>
      </c>
      <c r="CG897" t="e">
        <f t="shared" si="307"/>
        <v>#N/A</v>
      </c>
    </row>
    <row r="898" spans="1:85" ht="20" customHeight="1" x14ac:dyDescent="0.25">
      <c r="A898" s="187"/>
      <c r="B898" s="6"/>
      <c r="C898" s="6" t="e">
        <f>VLOOKUP($A898&amp;$B898,'Cleaned Responses'!$1:$82,MATCH($C$1,'Cleaned Responses'!$1:$1,0),FALSE)</f>
        <v>#N/A</v>
      </c>
      <c r="D898" s="6" t="e">
        <f>VLOOKUP($A898&amp;$B898,'Cleaned Responses'!$1:$82,MATCH(D$1,'Cleaned Responses'!$1:$1,0),FALSE)</f>
        <v>#N/A</v>
      </c>
      <c r="E898" s="6" t="e">
        <f>VLOOKUP($A898&amp;$B898,'Cleaned Responses'!$1:$82,MATCH(E$1,'Cleaned Responses'!$1:$1,0),FALSE)</f>
        <v>#N/A</v>
      </c>
      <c r="F898" s="6" t="e">
        <f>VLOOKUP($A898&amp;$B898,'Cleaned Responses'!$1:$82,MATCH(F$1,'Cleaned Responses'!$1:$1,0),FALSE)</f>
        <v>#N/A</v>
      </c>
      <c r="G898" s="6" t="e">
        <f t="shared" si="308"/>
        <v>#N/A</v>
      </c>
      <c r="H898" s="6" t="e">
        <f>VLOOKUP($A898&amp;$B898,'Cleaned Responses'!$1:$82,MATCH(H$1,'Cleaned Responses'!$1:$1,0),FALSE)</f>
        <v>#N/A</v>
      </c>
      <c r="I898" s="6" t="e">
        <f>VLOOKUP($A898&amp;$B898,'Cleaned Responses'!$1:$82,MATCH(I$1,'Cleaned Responses'!$1:$1,0),FALSE)</f>
        <v>#N/A</v>
      </c>
      <c r="J898" s="6" t="e">
        <f>VLOOKUP($A898&amp;$B898,'Cleaned Responses'!$1:$82,MATCH(J$1,'Cleaned Responses'!$1:$1,0),FALSE)</f>
        <v>#N/A</v>
      </c>
      <c r="K898" s="6" t="e">
        <f>VLOOKUP($A898&amp;$B898,'Cleaned Responses'!$1:$82,MATCH(K$1,'Cleaned Responses'!$1:$1,0),FALSE)</f>
        <v>#N/A</v>
      </c>
      <c r="L898" s="6" t="e">
        <f>VLOOKUP($A898&amp;$B898,'Cleaned Responses'!$1:$82,MATCH(L$1,'Cleaned Responses'!$1:$1,0),FALSE)</f>
        <v>#N/A</v>
      </c>
      <c r="M898" s="6" t="e">
        <f>VLOOKUP($A898&amp;$B898,'Cleaned Responses'!$1:$82,MATCH(M$1,'Cleaned Responses'!$1:$1,0),FALSE)</f>
        <v>#N/A</v>
      </c>
      <c r="N898" s="8" t="e">
        <f t="shared" si="309"/>
        <v>#N/A</v>
      </c>
      <c r="O898" s="8" t="e">
        <f t="shared" si="310"/>
        <v>#N/A</v>
      </c>
      <c r="P898" s="8" t="e">
        <f t="shared" si="311"/>
        <v>#N/A</v>
      </c>
      <c r="Q898" s="6"/>
      <c r="R898" s="6"/>
      <c r="S898" s="6"/>
      <c r="T898" s="6"/>
      <c r="U898" s="8" t="e">
        <f t="shared" si="312"/>
        <v>#N/A</v>
      </c>
      <c r="V898" s="6" t="e">
        <f>VLOOKUP($A898&amp;$B898,'Cleaned Responses'!$1:$82,MATCH(V$1,'Cleaned Responses'!$1:$1,0),FALSE)</f>
        <v>#N/A</v>
      </c>
      <c r="W898" s="6" t="e">
        <f>VLOOKUP($A898&amp;$B898,'Cleaned Responses'!$1:$82,MATCH(W$1,'Cleaned Responses'!$1:$1,0),FALSE)</f>
        <v>#N/A</v>
      </c>
      <c r="X898" s="9" t="e">
        <f t="shared" si="313"/>
        <v>#N/A</v>
      </c>
      <c r="Y898" s="9" t="e">
        <f t="shared" si="314"/>
        <v>#N/A</v>
      </c>
      <c r="Z898" s="6" t="e">
        <f>VLOOKUP($A898&amp;$B898,'Cleaned Responses'!$1:$82,MATCH(Z$1,'Cleaned Responses'!$1:$1,0),FALSE)</f>
        <v>#N/A</v>
      </c>
      <c r="AA898" s="6" t="e">
        <f>VLOOKUP($A898&amp;$B898,'Cleaned Responses'!$1:$82,MATCH(AA$1,'Cleaned Responses'!$1:$1,0),FALSE)</f>
        <v>#N/A</v>
      </c>
      <c r="AB898" s="6" t="e">
        <f>VLOOKUP($A898&amp;$B898,'Cleaned Responses'!$1:$82,MATCH(AB$1,'Cleaned Responses'!$1:$1,0),FALSE)</f>
        <v>#N/A</v>
      </c>
      <c r="AC898" s="6" t="e">
        <f>VLOOKUP($A898&amp;$B898,'Cleaned Responses'!$1:$82,MATCH(AC$1,'Cleaned Responses'!$1:$1,0),FALSE)</f>
        <v>#N/A</v>
      </c>
      <c r="AD898" s="6" t="e">
        <f>VLOOKUP($A898&amp;$B898,'Cleaned Responses'!$1:$82,MATCH(AD$1,'Cleaned Responses'!$1:$1,0),FALSE)</f>
        <v>#N/A</v>
      </c>
      <c r="AE898" s="6" t="e">
        <f>VLOOKUP($A898&amp;$B898,'Cleaned Responses'!$1:$82,MATCH(AE$1,'Cleaned Responses'!$1:$1,0),FALSE)</f>
        <v>#N/A</v>
      </c>
      <c r="AF898" s="6" t="e">
        <f>VLOOKUP($A898&amp;$B898,'Cleaned Responses'!$1:$82,MATCH(AF$1,'Cleaned Responses'!$1:$1,0),FALSE)</f>
        <v>#N/A</v>
      </c>
      <c r="AG898" s="6" t="e">
        <f>VLOOKUP($A898&amp;$B898,'Cleaned Responses'!$1:$82,MATCH(AG$1,'Cleaned Responses'!$1:$1,0),FALSE)</f>
        <v>#N/A</v>
      </c>
      <c r="AH898" s="6" t="e">
        <f t="shared" si="315"/>
        <v>#N/A</v>
      </c>
      <c r="AI898" s="7" t="e">
        <f>VLOOKUP($A898&amp;$B898,'Cleaned Responses'!$1:$82,MATCH(AI$1,'Cleaned Responses'!$1:$1,0),FALSE)/100</f>
        <v>#N/A</v>
      </c>
      <c r="AJ898" s="7" t="e">
        <f>VLOOKUP($A898&amp;$B898,'Cleaned Responses'!$1:$82,MATCH(AJ$1,'Cleaned Responses'!$1:$1,0),FALSE)/100</f>
        <v>#N/A</v>
      </c>
      <c r="AK898" s="7" t="e">
        <f>VLOOKUP($A898&amp;$B898,'Cleaned Responses'!$1:$82,MATCH(AK$1,'Cleaned Responses'!$1:$1,0),FALSE)/100</f>
        <v>#N/A</v>
      </c>
      <c r="AL898" s="7" t="e">
        <f>VLOOKUP($A898&amp;$B898,'Cleaned Responses'!$1:$82,MATCH(AL$1,'Cleaned Responses'!$1:$1,0),FALSE)/100</f>
        <v>#N/A</v>
      </c>
      <c r="AM898" s="7" t="e">
        <f>VLOOKUP($A898&amp;$B898,'Cleaned Responses'!$1:$82,MATCH(AM$1,'Cleaned Responses'!$1:$1,0),FALSE)/100</f>
        <v>#N/A</v>
      </c>
      <c r="AN898" s="7" t="e">
        <f>VLOOKUP($A898&amp;$B898,'Cleaned Responses'!$1:$82,MATCH(AN$1,'Cleaned Responses'!$1:$1,0),FALSE)/100</f>
        <v>#N/A</v>
      </c>
      <c r="AO898" s="7" t="e">
        <f>VLOOKUP($A898&amp;$B898,'Cleaned Responses'!$1:$82,MATCH(AO$1,'Cleaned Responses'!$1:$1,0),FALSE)/100</f>
        <v>#N/A</v>
      </c>
      <c r="AP898" s="7" t="e">
        <f>VLOOKUP($A898&amp;$B898,'Cleaned Responses'!$1:$82,MATCH(AP$1,'Cleaned Responses'!$1:$1,0),FALSE)/100</f>
        <v>#N/A</v>
      </c>
      <c r="AQ898" s="7" t="e">
        <f>VLOOKUP($A898&amp;$B898,'Cleaned Responses'!$1:$82,MATCH(AQ$1,'Cleaned Responses'!$1:$1,0),FALSE)/100</f>
        <v>#N/A</v>
      </c>
      <c r="AR898" s="7" t="e">
        <f>VLOOKUP($A898&amp;$B898,'Cleaned Responses'!$1:$82,MATCH(AR$1,'Cleaned Responses'!$1:$1,0),FALSE)/100</f>
        <v>#N/A</v>
      </c>
      <c r="AS898" s="7" t="e">
        <f>VLOOKUP($A898&amp;$B898,'Cleaned Responses'!$1:$82,MATCH(AS$1,'Cleaned Responses'!$1:$1,0),FALSE)/100</f>
        <v>#N/A</v>
      </c>
      <c r="AT898" s="7" t="e">
        <f>VLOOKUP($A898&amp;$B898,'Cleaned Responses'!$1:$82,MATCH(AT$1,'Cleaned Responses'!$1:$1,0),FALSE)/100</f>
        <v>#N/A</v>
      </c>
      <c r="AU898" s="7" t="e">
        <f>VLOOKUP($A898&amp;$B898,'Cleaned Responses'!$1:$82,MATCH(AU$1,'Cleaned Responses'!$1:$1,0),FALSE)/100</f>
        <v>#N/A</v>
      </c>
      <c r="AV898" s="7" t="e">
        <f>VLOOKUP($A898&amp;$B898,'Cleaned Responses'!$1:$82,MATCH(AV$1,'Cleaned Responses'!$1:$1,0),FALSE)/100</f>
        <v>#N/A</v>
      </c>
      <c r="AW898" s="7" t="e">
        <f>VLOOKUP($A898&amp;$B898,'Cleaned Responses'!$1:$82,MATCH(AW$1,'Cleaned Responses'!$1:$1,0),FALSE)/100</f>
        <v>#N/A</v>
      </c>
      <c r="AX898" s="7" t="e">
        <f>VLOOKUP($A898&amp;$B898,'Cleaned Responses'!$1:$82,MATCH(AX$1,'Cleaned Responses'!$1:$1,0),FALSE)/100</f>
        <v>#N/A</v>
      </c>
      <c r="AY898" s="7" t="e">
        <f>VLOOKUP($A898&amp;$B898,'Cleaned Responses'!$1:$82,MATCH(AY$1,'Cleaned Responses'!$1:$1,0),FALSE)/100</f>
        <v>#N/A</v>
      </c>
      <c r="AZ898" s="7" t="e">
        <f>VLOOKUP($A898&amp;$B898,'Cleaned Responses'!$1:$82,MATCH(AZ$1,'Cleaned Responses'!$1:$1,0),FALSE)/100</f>
        <v>#N/A</v>
      </c>
      <c r="BA898" s="7" t="e">
        <f>VLOOKUP($A898&amp;$B898,'Cleaned Responses'!$1:$82,MATCH(BA$1,'Cleaned Responses'!$1:$1,0),FALSE)/100</f>
        <v>#N/A</v>
      </c>
      <c r="BB898" s="7"/>
      <c r="BC898" s="6" t="e">
        <f>VLOOKUP($A898&amp;$B898,'Cleaned Responses'!$1:$82,MATCH(BC$1,'Cleaned Responses'!$1:$1,0),FALSE)</f>
        <v>#N/A</v>
      </c>
      <c r="BD898" s="6" t="e">
        <f>VLOOKUP($A898&amp;$B898,'Cleaned Responses'!$1:$82,MATCH(BD$1,'Cleaned Responses'!$1:$1,0),FALSE)</f>
        <v>#N/A</v>
      </c>
      <c r="BE898" t="e">
        <f>VLOOKUP($A898&amp;$B898,'Cleaned Responses'!$1:$82,MATCH(BE$1,'Cleaned Responses'!$1:$1,0),FALSE)/100</f>
        <v>#N/A</v>
      </c>
      <c r="BF898" t="e">
        <f>VLOOKUP($A898&amp;$B898,'Cleaned Responses'!$1:$82,MATCH(BF$1,'Cleaned Responses'!$1:$1,0),FALSE)/100</f>
        <v>#N/A</v>
      </c>
      <c r="BG898" t="e">
        <f>VLOOKUP($A898&amp;$B898,'Cleaned Responses'!$1:$82,MATCH(BG$1,'Cleaned Responses'!$1:$1,0),FALSE)/100</f>
        <v>#N/A</v>
      </c>
      <c r="BH898" t="e">
        <f t="shared" si="294"/>
        <v>#N/A</v>
      </c>
      <c r="BI898" t="e">
        <f t="shared" si="295"/>
        <v>#N/A</v>
      </c>
      <c r="BJ898" t="e">
        <f t="shared" si="296"/>
        <v>#N/A</v>
      </c>
      <c r="BK898" t="e">
        <f>VLOOKUP($A898&amp;$B898,'Cleaned Responses'!$1:$82,MATCH(BK$1,'Cleaned Responses'!$1:$1,0),FALSE)/100</f>
        <v>#N/A</v>
      </c>
      <c r="BL898" t="e">
        <f>VLOOKUP($A898&amp;$B898,'Cleaned Responses'!$1:$82,MATCH(BL$1,'Cleaned Responses'!$1:$1,0),FALSE)/100</f>
        <v>#N/A</v>
      </c>
      <c r="BM898" t="e">
        <f>VLOOKUP($A898&amp;$B898,'Cleaned Responses'!$1:$82,MATCH(BM$1,'Cleaned Responses'!$1:$1,0),FALSE)/100</f>
        <v>#N/A</v>
      </c>
      <c r="BN898" t="e">
        <f>VLOOKUP($A898&amp;$B898,'Cleaned Responses'!$1:$82,MATCH(BN$1,'Cleaned Responses'!$1:$1,0),FALSE)/100</f>
        <v>#N/A</v>
      </c>
      <c r="BO898" t="e">
        <f>VLOOKUP($A898&amp;$B898,'Cleaned Responses'!$1:$82,MATCH(BO$1,'Cleaned Responses'!$1:$1,0),FALSE)/100</f>
        <v>#N/A</v>
      </c>
      <c r="BP898" t="e">
        <f>VLOOKUP($A898&amp;$B898,'Cleaned Responses'!$1:$82,MATCH(BP$1,'Cleaned Responses'!$1:$1,0),FALSE)/100</f>
        <v>#N/A</v>
      </c>
      <c r="BQ898" t="e">
        <f>VLOOKUP($A898&amp;$B898,'Cleaned Responses'!$1:$82,MATCH(BQ$1,'Cleaned Responses'!$1:$1,0),FALSE)/100</f>
        <v>#N/A</v>
      </c>
      <c r="BR898" t="e">
        <f>VLOOKUP($A898&amp;$B898,'Cleaned Responses'!$1:$82,MATCH(BR$1,'Cleaned Responses'!$1:$1,0),FALSE)/100</f>
        <v>#N/A</v>
      </c>
      <c r="BS898" t="e">
        <f>VLOOKUP($A898&amp;$B898,'Cleaned Responses'!$1:$82,MATCH(BS$1,'Cleaned Responses'!$1:$1,0),FALSE)/100</f>
        <v>#N/A</v>
      </c>
      <c r="BT898" t="e">
        <f>VLOOKUP($A898&amp;$B898,'Cleaned Responses'!$1:$82,MATCH(BT$1,'Cleaned Responses'!$1:$1,0),FALSE)/100</f>
        <v>#N/A</v>
      </c>
      <c r="BU898" t="e">
        <f>VLOOKUP($A898&amp;$B898,'Cleaned Responses'!$1:$82,MATCH(BU$1,'Cleaned Responses'!$1:$1,0),FALSE)/100</f>
        <v>#N/A</v>
      </c>
      <c r="BV898" t="e">
        <f>VLOOKUP($A898&amp;$B898,'Cleaned Responses'!$1:$82,MATCH(BV$1,'Cleaned Responses'!$1:$1,0),FALSE)/100</f>
        <v>#N/A</v>
      </c>
      <c r="BW898" t="e">
        <f t="shared" si="297"/>
        <v>#N/A</v>
      </c>
      <c r="BX898" t="e">
        <f t="shared" si="298"/>
        <v>#N/A</v>
      </c>
      <c r="BY898" t="e">
        <f t="shared" si="299"/>
        <v>#N/A</v>
      </c>
      <c r="BZ898" t="e">
        <f t="shared" si="300"/>
        <v>#N/A</v>
      </c>
      <c r="CA898" t="e">
        <f t="shared" si="301"/>
        <v>#N/A</v>
      </c>
      <c r="CB898" t="e">
        <f t="shared" si="302"/>
        <v>#N/A</v>
      </c>
      <c r="CC898" t="e">
        <f t="shared" si="303"/>
        <v>#N/A</v>
      </c>
      <c r="CD898" t="e">
        <f t="shared" si="304"/>
        <v>#N/A</v>
      </c>
      <c r="CE898" t="e">
        <f t="shared" si="305"/>
        <v>#N/A</v>
      </c>
      <c r="CF898" t="e">
        <f t="shared" si="306"/>
        <v>#N/A</v>
      </c>
      <c r="CG898" t="e">
        <f t="shared" si="307"/>
        <v>#N/A</v>
      </c>
    </row>
    <row r="899" spans="1:85" ht="20" customHeight="1" x14ac:dyDescent="0.25">
      <c r="A899" s="187"/>
      <c r="B899" s="6"/>
      <c r="C899" s="6" t="e">
        <f>VLOOKUP($A899&amp;$B899,'Cleaned Responses'!$1:$82,MATCH($C$1,'Cleaned Responses'!$1:$1,0),FALSE)</f>
        <v>#N/A</v>
      </c>
      <c r="D899" s="6" t="e">
        <f>VLOOKUP($A899&amp;$B899,'Cleaned Responses'!$1:$82,MATCH(D$1,'Cleaned Responses'!$1:$1,0),FALSE)</f>
        <v>#N/A</v>
      </c>
      <c r="E899" s="6" t="e">
        <f>VLOOKUP($A899&amp;$B899,'Cleaned Responses'!$1:$82,MATCH(E$1,'Cleaned Responses'!$1:$1,0),FALSE)</f>
        <v>#N/A</v>
      </c>
      <c r="F899" s="6" t="e">
        <f>VLOOKUP($A899&amp;$B899,'Cleaned Responses'!$1:$82,MATCH(F$1,'Cleaned Responses'!$1:$1,0),FALSE)</f>
        <v>#N/A</v>
      </c>
      <c r="G899" s="6" t="e">
        <f t="shared" si="308"/>
        <v>#N/A</v>
      </c>
      <c r="H899" s="6" t="e">
        <f>VLOOKUP($A899&amp;$B899,'Cleaned Responses'!$1:$82,MATCH(H$1,'Cleaned Responses'!$1:$1,0),FALSE)</f>
        <v>#N/A</v>
      </c>
      <c r="I899" s="6" t="e">
        <f>VLOOKUP($A899&amp;$B899,'Cleaned Responses'!$1:$82,MATCH(I$1,'Cleaned Responses'!$1:$1,0),FALSE)</f>
        <v>#N/A</v>
      </c>
      <c r="J899" s="6" t="e">
        <f>VLOOKUP($A899&amp;$B899,'Cleaned Responses'!$1:$82,MATCH(J$1,'Cleaned Responses'!$1:$1,0),FALSE)</f>
        <v>#N/A</v>
      </c>
      <c r="K899" s="6" t="e">
        <f>VLOOKUP($A899&amp;$B899,'Cleaned Responses'!$1:$82,MATCH(K$1,'Cleaned Responses'!$1:$1,0),FALSE)</f>
        <v>#N/A</v>
      </c>
      <c r="L899" s="6" t="e">
        <f>VLOOKUP($A899&amp;$B899,'Cleaned Responses'!$1:$82,MATCH(L$1,'Cleaned Responses'!$1:$1,0),FALSE)</f>
        <v>#N/A</v>
      </c>
      <c r="M899" s="6" t="e">
        <f>VLOOKUP($A899&amp;$B899,'Cleaned Responses'!$1:$82,MATCH(M$1,'Cleaned Responses'!$1:$1,0),FALSE)</f>
        <v>#N/A</v>
      </c>
      <c r="N899" s="8" t="e">
        <f t="shared" si="309"/>
        <v>#N/A</v>
      </c>
      <c r="O899" s="8" t="e">
        <f t="shared" si="310"/>
        <v>#N/A</v>
      </c>
      <c r="P899" s="8" t="e">
        <f t="shared" si="311"/>
        <v>#N/A</v>
      </c>
      <c r="Q899" s="6"/>
      <c r="R899" s="6"/>
      <c r="S899" s="6"/>
      <c r="T899" s="6"/>
      <c r="U899" s="8" t="e">
        <f t="shared" si="312"/>
        <v>#N/A</v>
      </c>
      <c r="V899" s="6" t="e">
        <f>VLOOKUP($A899&amp;$B899,'Cleaned Responses'!$1:$82,MATCH(V$1,'Cleaned Responses'!$1:$1,0),FALSE)</f>
        <v>#N/A</v>
      </c>
      <c r="W899" s="6" t="e">
        <f>VLOOKUP($A899&amp;$B899,'Cleaned Responses'!$1:$82,MATCH(W$1,'Cleaned Responses'!$1:$1,0),FALSE)</f>
        <v>#N/A</v>
      </c>
      <c r="X899" s="9" t="e">
        <f t="shared" si="313"/>
        <v>#N/A</v>
      </c>
      <c r="Y899" s="9" t="e">
        <f t="shared" si="314"/>
        <v>#N/A</v>
      </c>
      <c r="Z899" s="6" t="e">
        <f>VLOOKUP($A899&amp;$B899,'Cleaned Responses'!$1:$82,MATCH(Z$1,'Cleaned Responses'!$1:$1,0),FALSE)</f>
        <v>#N/A</v>
      </c>
      <c r="AA899" s="6" t="e">
        <f>VLOOKUP($A899&amp;$B899,'Cleaned Responses'!$1:$82,MATCH(AA$1,'Cleaned Responses'!$1:$1,0),FALSE)</f>
        <v>#N/A</v>
      </c>
      <c r="AB899" s="6" t="e">
        <f>VLOOKUP($A899&amp;$B899,'Cleaned Responses'!$1:$82,MATCH(AB$1,'Cleaned Responses'!$1:$1,0),FALSE)</f>
        <v>#N/A</v>
      </c>
      <c r="AC899" s="6" t="e">
        <f>VLOOKUP($A899&amp;$B899,'Cleaned Responses'!$1:$82,MATCH(AC$1,'Cleaned Responses'!$1:$1,0),FALSE)</f>
        <v>#N/A</v>
      </c>
      <c r="AD899" s="6" t="e">
        <f>VLOOKUP($A899&amp;$B899,'Cleaned Responses'!$1:$82,MATCH(AD$1,'Cleaned Responses'!$1:$1,0),FALSE)</f>
        <v>#N/A</v>
      </c>
      <c r="AE899" s="6" t="e">
        <f>VLOOKUP($A899&amp;$B899,'Cleaned Responses'!$1:$82,MATCH(AE$1,'Cleaned Responses'!$1:$1,0),FALSE)</f>
        <v>#N/A</v>
      </c>
      <c r="AF899" s="6" t="e">
        <f>VLOOKUP($A899&amp;$B899,'Cleaned Responses'!$1:$82,MATCH(AF$1,'Cleaned Responses'!$1:$1,0),FALSE)</f>
        <v>#N/A</v>
      </c>
      <c r="AG899" s="6" t="e">
        <f>VLOOKUP($A899&amp;$B899,'Cleaned Responses'!$1:$82,MATCH(AG$1,'Cleaned Responses'!$1:$1,0),FALSE)</f>
        <v>#N/A</v>
      </c>
      <c r="AH899" s="6" t="e">
        <f t="shared" si="315"/>
        <v>#N/A</v>
      </c>
      <c r="AI899" s="7" t="e">
        <f>VLOOKUP($A899&amp;$B899,'Cleaned Responses'!$1:$82,MATCH(AI$1,'Cleaned Responses'!$1:$1,0),FALSE)/100</f>
        <v>#N/A</v>
      </c>
      <c r="AJ899" s="7" t="e">
        <f>VLOOKUP($A899&amp;$B899,'Cleaned Responses'!$1:$82,MATCH(AJ$1,'Cleaned Responses'!$1:$1,0),FALSE)/100</f>
        <v>#N/A</v>
      </c>
      <c r="AK899" s="7" t="e">
        <f>VLOOKUP($A899&amp;$B899,'Cleaned Responses'!$1:$82,MATCH(AK$1,'Cleaned Responses'!$1:$1,0),FALSE)/100</f>
        <v>#N/A</v>
      </c>
      <c r="AL899" s="7" t="e">
        <f>VLOOKUP($A899&amp;$B899,'Cleaned Responses'!$1:$82,MATCH(AL$1,'Cleaned Responses'!$1:$1,0),FALSE)/100</f>
        <v>#N/A</v>
      </c>
      <c r="AM899" s="7" t="e">
        <f>VLOOKUP($A899&amp;$B899,'Cleaned Responses'!$1:$82,MATCH(AM$1,'Cleaned Responses'!$1:$1,0),FALSE)/100</f>
        <v>#N/A</v>
      </c>
      <c r="AN899" s="7" t="e">
        <f>VLOOKUP($A899&amp;$B899,'Cleaned Responses'!$1:$82,MATCH(AN$1,'Cleaned Responses'!$1:$1,0),FALSE)/100</f>
        <v>#N/A</v>
      </c>
      <c r="AO899" s="7" t="e">
        <f>VLOOKUP($A899&amp;$B899,'Cleaned Responses'!$1:$82,MATCH(AO$1,'Cleaned Responses'!$1:$1,0),FALSE)/100</f>
        <v>#N/A</v>
      </c>
      <c r="AP899" s="7" t="e">
        <f>VLOOKUP($A899&amp;$B899,'Cleaned Responses'!$1:$82,MATCH(AP$1,'Cleaned Responses'!$1:$1,0),FALSE)/100</f>
        <v>#N/A</v>
      </c>
      <c r="AQ899" s="7" t="e">
        <f>VLOOKUP($A899&amp;$B899,'Cleaned Responses'!$1:$82,MATCH(AQ$1,'Cleaned Responses'!$1:$1,0),FALSE)/100</f>
        <v>#N/A</v>
      </c>
      <c r="AR899" s="7" t="e">
        <f>VLOOKUP($A899&amp;$B899,'Cleaned Responses'!$1:$82,MATCH(AR$1,'Cleaned Responses'!$1:$1,0),FALSE)/100</f>
        <v>#N/A</v>
      </c>
      <c r="AS899" s="7" t="e">
        <f>VLOOKUP($A899&amp;$B899,'Cleaned Responses'!$1:$82,MATCH(AS$1,'Cleaned Responses'!$1:$1,0),FALSE)/100</f>
        <v>#N/A</v>
      </c>
      <c r="AT899" s="7" t="e">
        <f>VLOOKUP($A899&amp;$B899,'Cleaned Responses'!$1:$82,MATCH(AT$1,'Cleaned Responses'!$1:$1,0),FALSE)/100</f>
        <v>#N/A</v>
      </c>
      <c r="AU899" s="7" t="e">
        <f>VLOOKUP($A899&amp;$B899,'Cleaned Responses'!$1:$82,MATCH(AU$1,'Cleaned Responses'!$1:$1,0),FALSE)/100</f>
        <v>#N/A</v>
      </c>
      <c r="AV899" s="7" t="e">
        <f>VLOOKUP($A899&amp;$B899,'Cleaned Responses'!$1:$82,MATCH(AV$1,'Cleaned Responses'!$1:$1,0),FALSE)/100</f>
        <v>#N/A</v>
      </c>
      <c r="AW899" s="7" t="e">
        <f>VLOOKUP($A899&amp;$B899,'Cleaned Responses'!$1:$82,MATCH(AW$1,'Cleaned Responses'!$1:$1,0),FALSE)/100</f>
        <v>#N/A</v>
      </c>
      <c r="AX899" s="7" t="e">
        <f>VLOOKUP($A899&amp;$B899,'Cleaned Responses'!$1:$82,MATCH(AX$1,'Cleaned Responses'!$1:$1,0),FALSE)/100</f>
        <v>#N/A</v>
      </c>
      <c r="AY899" s="7" t="e">
        <f>VLOOKUP($A899&amp;$B899,'Cleaned Responses'!$1:$82,MATCH(AY$1,'Cleaned Responses'!$1:$1,0),FALSE)/100</f>
        <v>#N/A</v>
      </c>
      <c r="AZ899" s="7" t="e">
        <f>VLOOKUP($A899&amp;$B899,'Cleaned Responses'!$1:$82,MATCH(AZ$1,'Cleaned Responses'!$1:$1,0),FALSE)/100</f>
        <v>#N/A</v>
      </c>
      <c r="BA899" s="7" t="e">
        <f>VLOOKUP($A899&amp;$B899,'Cleaned Responses'!$1:$82,MATCH(BA$1,'Cleaned Responses'!$1:$1,0),FALSE)/100</f>
        <v>#N/A</v>
      </c>
      <c r="BB899" s="7"/>
      <c r="BC899" s="6" t="e">
        <f>VLOOKUP($A899&amp;$B899,'Cleaned Responses'!$1:$82,MATCH(BC$1,'Cleaned Responses'!$1:$1,0),FALSE)</f>
        <v>#N/A</v>
      </c>
      <c r="BD899" s="6" t="e">
        <f>VLOOKUP($A899&amp;$B899,'Cleaned Responses'!$1:$82,MATCH(BD$1,'Cleaned Responses'!$1:$1,0),FALSE)</f>
        <v>#N/A</v>
      </c>
      <c r="BE899" t="e">
        <f>VLOOKUP($A899&amp;$B899,'Cleaned Responses'!$1:$82,MATCH(BE$1,'Cleaned Responses'!$1:$1,0),FALSE)/100</f>
        <v>#N/A</v>
      </c>
      <c r="BF899" t="e">
        <f>VLOOKUP($A899&amp;$B899,'Cleaned Responses'!$1:$82,MATCH(BF$1,'Cleaned Responses'!$1:$1,0),FALSE)/100</f>
        <v>#N/A</v>
      </c>
      <c r="BG899" t="e">
        <f>VLOOKUP($A899&amp;$B899,'Cleaned Responses'!$1:$82,MATCH(BG$1,'Cleaned Responses'!$1:$1,0),FALSE)/100</f>
        <v>#N/A</v>
      </c>
      <c r="BH899" t="e">
        <f t="shared" ref="BH899:BH962" si="316">BE899*AF899</f>
        <v>#N/A</v>
      </c>
      <c r="BI899" t="e">
        <f t="shared" ref="BI899:BI962" si="317">BF899*AF899</f>
        <v>#N/A</v>
      </c>
      <c r="BJ899" t="e">
        <f t="shared" ref="BJ899:BJ962" si="318">BG899*AF899</f>
        <v>#N/A</v>
      </c>
      <c r="BK899" t="e">
        <f>VLOOKUP($A899&amp;$B899,'Cleaned Responses'!$1:$82,MATCH(BK$1,'Cleaned Responses'!$1:$1,0),FALSE)/100</f>
        <v>#N/A</v>
      </c>
      <c r="BL899" t="e">
        <f>VLOOKUP($A899&amp;$B899,'Cleaned Responses'!$1:$82,MATCH(BL$1,'Cleaned Responses'!$1:$1,0),FALSE)/100</f>
        <v>#N/A</v>
      </c>
      <c r="BM899" t="e">
        <f>VLOOKUP($A899&amp;$B899,'Cleaned Responses'!$1:$82,MATCH(BM$1,'Cleaned Responses'!$1:$1,0),FALSE)/100</f>
        <v>#N/A</v>
      </c>
      <c r="BN899" t="e">
        <f>VLOOKUP($A899&amp;$B899,'Cleaned Responses'!$1:$82,MATCH(BN$1,'Cleaned Responses'!$1:$1,0),FALSE)/100</f>
        <v>#N/A</v>
      </c>
      <c r="BO899" t="e">
        <f>VLOOKUP($A899&amp;$B899,'Cleaned Responses'!$1:$82,MATCH(BO$1,'Cleaned Responses'!$1:$1,0),FALSE)/100</f>
        <v>#N/A</v>
      </c>
      <c r="BP899" t="e">
        <f>VLOOKUP($A899&amp;$B899,'Cleaned Responses'!$1:$82,MATCH(BP$1,'Cleaned Responses'!$1:$1,0),FALSE)/100</f>
        <v>#N/A</v>
      </c>
      <c r="BQ899" t="e">
        <f>VLOOKUP($A899&amp;$B899,'Cleaned Responses'!$1:$82,MATCH(BQ$1,'Cleaned Responses'!$1:$1,0),FALSE)/100</f>
        <v>#N/A</v>
      </c>
      <c r="BR899" t="e">
        <f>VLOOKUP($A899&amp;$B899,'Cleaned Responses'!$1:$82,MATCH(BR$1,'Cleaned Responses'!$1:$1,0),FALSE)/100</f>
        <v>#N/A</v>
      </c>
      <c r="BS899" t="e">
        <f>VLOOKUP($A899&amp;$B899,'Cleaned Responses'!$1:$82,MATCH(BS$1,'Cleaned Responses'!$1:$1,0),FALSE)/100</f>
        <v>#N/A</v>
      </c>
      <c r="BT899" t="e">
        <f>VLOOKUP($A899&amp;$B899,'Cleaned Responses'!$1:$82,MATCH(BT$1,'Cleaned Responses'!$1:$1,0),FALSE)/100</f>
        <v>#N/A</v>
      </c>
      <c r="BU899" t="e">
        <f>VLOOKUP($A899&amp;$B899,'Cleaned Responses'!$1:$82,MATCH(BU$1,'Cleaned Responses'!$1:$1,0),FALSE)/100</f>
        <v>#N/A</v>
      </c>
      <c r="BV899" t="e">
        <f>VLOOKUP($A899&amp;$B899,'Cleaned Responses'!$1:$82,MATCH(BV$1,'Cleaned Responses'!$1:$1,0),FALSE)/100</f>
        <v>#N/A</v>
      </c>
      <c r="BW899" t="e">
        <f t="shared" ref="BW899:BW962" si="319">BK899*AF899</f>
        <v>#N/A</v>
      </c>
      <c r="BX899" t="e">
        <f t="shared" ref="BX899:BX962" si="320">BL899*AF899</f>
        <v>#N/A</v>
      </c>
      <c r="BY899" t="e">
        <f t="shared" ref="BY899:BY962" si="321">BM899*AF899</f>
        <v>#N/A</v>
      </c>
      <c r="BZ899" t="e">
        <f t="shared" ref="BZ899:BZ962" si="322">BN899*AF899</f>
        <v>#N/A</v>
      </c>
      <c r="CA899" t="e">
        <f t="shared" ref="CA899:CA962" si="323">BO899*AF899</f>
        <v>#N/A</v>
      </c>
      <c r="CB899" t="e">
        <f t="shared" ref="CB899:CB962" si="324">BP899*AF899</f>
        <v>#N/A</v>
      </c>
      <c r="CC899" t="e">
        <f t="shared" ref="CC899:CC962" si="325">BQ899*AF899</f>
        <v>#N/A</v>
      </c>
      <c r="CD899" t="e">
        <f t="shared" ref="CD899:CD962" si="326">BR899*AF899</f>
        <v>#N/A</v>
      </c>
      <c r="CE899" t="e">
        <f t="shared" ref="CE899:CE962" si="327">BS899*AF899</f>
        <v>#N/A</v>
      </c>
      <c r="CF899" t="e">
        <f t="shared" ref="CF899:CF962" si="328">BT899*AF899</f>
        <v>#N/A</v>
      </c>
      <c r="CG899" t="e">
        <f t="shared" ref="CG899:CG962" si="329">BU899*AF899</f>
        <v>#N/A</v>
      </c>
    </row>
    <row r="900" spans="1:85" ht="20" customHeight="1" x14ac:dyDescent="0.25">
      <c r="A900" s="187"/>
      <c r="B900" s="6"/>
      <c r="C900" s="6" t="e">
        <f>VLOOKUP($A900&amp;$B900,'Cleaned Responses'!$1:$82,MATCH($C$1,'Cleaned Responses'!$1:$1,0),FALSE)</f>
        <v>#N/A</v>
      </c>
      <c r="D900" s="6" t="e">
        <f>VLOOKUP($A900&amp;$B900,'Cleaned Responses'!$1:$82,MATCH(D$1,'Cleaned Responses'!$1:$1,0),FALSE)</f>
        <v>#N/A</v>
      </c>
      <c r="E900" s="6" t="e">
        <f>VLOOKUP($A900&amp;$B900,'Cleaned Responses'!$1:$82,MATCH(E$1,'Cleaned Responses'!$1:$1,0),FALSE)</f>
        <v>#N/A</v>
      </c>
      <c r="F900" s="6" t="e">
        <f>VLOOKUP($A900&amp;$B900,'Cleaned Responses'!$1:$82,MATCH(F$1,'Cleaned Responses'!$1:$1,0),FALSE)</f>
        <v>#N/A</v>
      </c>
      <c r="G900" s="6" t="e">
        <f t="shared" si="308"/>
        <v>#N/A</v>
      </c>
      <c r="H900" s="6" t="e">
        <f>VLOOKUP($A900&amp;$B900,'Cleaned Responses'!$1:$82,MATCH(H$1,'Cleaned Responses'!$1:$1,0),FALSE)</f>
        <v>#N/A</v>
      </c>
      <c r="I900" s="6" t="e">
        <f>VLOOKUP($A900&amp;$B900,'Cleaned Responses'!$1:$82,MATCH(I$1,'Cleaned Responses'!$1:$1,0),FALSE)</f>
        <v>#N/A</v>
      </c>
      <c r="J900" s="6" t="e">
        <f>VLOOKUP($A900&amp;$B900,'Cleaned Responses'!$1:$82,MATCH(J$1,'Cleaned Responses'!$1:$1,0),FALSE)</f>
        <v>#N/A</v>
      </c>
      <c r="K900" s="6" t="e">
        <f>VLOOKUP($A900&amp;$B900,'Cleaned Responses'!$1:$82,MATCH(K$1,'Cleaned Responses'!$1:$1,0),FALSE)</f>
        <v>#N/A</v>
      </c>
      <c r="L900" s="6" t="e">
        <f>VLOOKUP($A900&amp;$B900,'Cleaned Responses'!$1:$82,MATCH(L$1,'Cleaned Responses'!$1:$1,0),FALSE)</f>
        <v>#N/A</v>
      </c>
      <c r="M900" s="6" t="e">
        <f>VLOOKUP($A900&amp;$B900,'Cleaned Responses'!$1:$82,MATCH(M$1,'Cleaned Responses'!$1:$1,0),FALSE)</f>
        <v>#N/A</v>
      </c>
      <c r="N900" s="8" t="e">
        <f t="shared" si="309"/>
        <v>#N/A</v>
      </c>
      <c r="O900" s="8" t="e">
        <f t="shared" si="310"/>
        <v>#N/A</v>
      </c>
      <c r="P900" s="8" t="e">
        <f t="shared" si="311"/>
        <v>#N/A</v>
      </c>
      <c r="Q900" s="6"/>
      <c r="R900" s="6"/>
      <c r="S900" s="6"/>
      <c r="T900" s="6"/>
      <c r="U900" s="8" t="e">
        <f t="shared" si="312"/>
        <v>#N/A</v>
      </c>
      <c r="V900" s="6" t="e">
        <f>VLOOKUP($A900&amp;$B900,'Cleaned Responses'!$1:$82,MATCH(V$1,'Cleaned Responses'!$1:$1,0),FALSE)</f>
        <v>#N/A</v>
      </c>
      <c r="W900" s="6" t="e">
        <f>VLOOKUP($A900&amp;$B900,'Cleaned Responses'!$1:$82,MATCH(W$1,'Cleaned Responses'!$1:$1,0),FALSE)</f>
        <v>#N/A</v>
      </c>
      <c r="X900" s="9" t="e">
        <f t="shared" si="313"/>
        <v>#N/A</v>
      </c>
      <c r="Y900" s="9" t="e">
        <f t="shared" si="314"/>
        <v>#N/A</v>
      </c>
      <c r="Z900" s="6" t="e">
        <f>VLOOKUP($A900&amp;$B900,'Cleaned Responses'!$1:$82,MATCH(Z$1,'Cleaned Responses'!$1:$1,0),FALSE)</f>
        <v>#N/A</v>
      </c>
      <c r="AA900" s="6" t="e">
        <f>VLOOKUP($A900&amp;$B900,'Cleaned Responses'!$1:$82,MATCH(AA$1,'Cleaned Responses'!$1:$1,0),FALSE)</f>
        <v>#N/A</v>
      </c>
      <c r="AB900" s="6" t="e">
        <f>VLOOKUP($A900&amp;$B900,'Cleaned Responses'!$1:$82,MATCH(AB$1,'Cleaned Responses'!$1:$1,0),FALSE)</f>
        <v>#N/A</v>
      </c>
      <c r="AC900" s="6" t="e">
        <f>VLOOKUP($A900&amp;$B900,'Cleaned Responses'!$1:$82,MATCH(AC$1,'Cleaned Responses'!$1:$1,0),FALSE)</f>
        <v>#N/A</v>
      </c>
      <c r="AD900" s="6" t="e">
        <f>VLOOKUP($A900&amp;$B900,'Cleaned Responses'!$1:$82,MATCH(AD$1,'Cleaned Responses'!$1:$1,0),FALSE)</f>
        <v>#N/A</v>
      </c>
      <c r="AE900" s="6" t="e">
        <f>VLOOKUP($A900&amp;$B900,'Cleaned Responses'!$1:$82,MATCH(AE$1,'Cleaned Responses'!$1:$1,0),FALSE)</f>
        <v>#N/A</v>
      </c>
      <c r="AF900" s="6" t="e">
        <f>VLOOKUP($A900&amp;$B900,'Cleaned Responses'!$1:$82,MATCH(AF$1,'Cleaned Responses'!$1:$1,0),FALSE)</f>
        <v>#N/A</v>
      </c>
      <c r="AG900" s="6" t="e">
        <f>VLOOKUP($A900&amp;$B900,'Cleaned Responses'!$1:$82,MATCH(AG$1,'Cleaned Responses'!$1:$1,0),FALSE)</f>
        <v>#N/A</v>
      </c>
      <c r="AH900" s="6" t="e">
        <f t="shared" si="315"/>
        <v>#N/A</v>
      </c>
      <c r="AI900" s="7" t="e">
        <f>VLOOKUP($A900&amp;$B900,'Cleaned Responses'!$1:$82,MATCH(AI$1,'Cleaned Responses'!$1:$1,0),FALSE)/100</f>
        <v>#N/A</v>
      </c>
      <c r="AJ900" s="7" t="e">
        <f>VLOOKUP($A900&amp;$B900,'Cleaned Responses'!$1:$82,MATCH(AJ$1,'Cleaned Responses'!$1:$1,0),FALSE)/100</f>
        <v>#N/A</v>
      </c>
      <c r="AK900" s="7" t="e">
        <f>VLOOKUP($A900&amp;$B900,'Cleaned Responses'!$1:$82,MATCH(AK$1,'Cleaned Responses'!$1:$1,0),FALSE)/100</f>
        <v>#N/A</v>
      </c>
      <c r="AL900" s="7" t="e">
        <f>VLOOKUP($A900&amp;$B900,'Cleaned Responses'!$1:$82,MATCH(AL$1,'Cleaned Responses'!$1:$1,0),FALSE)/100</f>
        <v>#N/A</v>
      </c>
      <c r="AM900" s="7" t="e">
        <f>VLOOKUP($A900&amp;$B900,'Cleaned Responses'!$1:$82,MATCH(AM$1,'Cleaned Responses'!$1:$1,0),FALSE)/100</f>
        <v>#N/A</v>
      </c>
      <c r="AN900" s="7" t="e">
        <f>VLOOKUP($A900&amp;$B900,'Cleaned Responses'!$1:$82,MATCH(AN$1,'Cleaned Responses'!$1:$1,0),FALSE)/100</f>
        <v>#N/A</v>
      </c>
      <c r="AO900" s="7" t="e">
        <f>VLOOKUP($A900&amp;$B900,'Cleaned Responses'!$1:$82,MATCH(AO$1,'Cleaned Responses'!$1:$1,0),FALSE)/100</f>
        <v>#N/A</v>
      </c>
      <c r="AP900" s="7" t="e">
        <f>VLOOKUP($A900&amp;$B900,'Cleaned Responses'!$1:$82,MATCH(AP$1,'Cleaned Responses'!$1:$1,0),FALSE)/100</f>
        <v>#N/A</v>
      </c>
      <c r="AQ900" s="7" t="e">
        <f>VLOOKUP($A900&amp;$B900,'Cleaned Responses'!$1:$82,MATCH(AQ$1,'Cleaned Responses'!$1:$1,0),FALSE)/100</f>
        <v>#N/A</v>
      </c>
      <c r="AR900" s="7" t="e">
        <f>VLOOKUP($A900&amp;$B900,'Cleaned Responses'!$1:$82,MATCH(AR$1,'Cleaned Responses'!$1:$1,0),FALSE)/100</f>
        <v>#N/A</v>
      </c>
      <c r="AS900" s="7" t="e">
        <f>VLOOKUP($A900&amp;$B900,'Cleaned Responses'!$1:$82,MATCH(AS$1,'Cleaned Responses'!$1:$1,0),FALSE)/100</f>
        <v>#N/A</v>
      </c>
      <c r="AT900" s="7" t="e">
        <f>VLOOKUP($A900&amp;$B900,'Cleaned Responses'!$1:$82,MATCH(AT$1,'Cleaned Responses'!$1:$1,0),FALSE)/100</f>
        <v>#N/A</v>
      </c>
      <c r="AU900" s="7" t="e">
        <f>VLOOKUP($A900&amp;$B900,'Cleaned Responses'!$1:$82,MATCH(AU$1,'Cleaned Responses'!$1:$1,0),FALSE)/100</f>
        <v>#N/A</v>
      </c>
      <c r="AV900" s="7" t="e">
        <f>VLOOKUP($A900&amp;$B900,'Cleaned Responses'!$1:$82,MATCH(AV$1,'Cleaned Responses'!$1:$1,0),FALSE)/100</f>
        <v>#N/A</v>
      </c>
      <c r="AW900" s="7" t="e">
        <f>VLOOKUP($A900&amp;$B900,'Cleaned Responses'!$1:$82,MATCH(AW$1,'Cleaned Responses'!$1:$1,0),FALSE)/100</f>
        <v>#N/A</v>
      </c>
      <c r="AX900" s="7" t="e">
        <f>VLOOKUP($A900&amp;$B900,'Cleaned Responses'!$1:$82,MATCH(AX$1,'Cleaned Responses'!$1:$1,0),FALSE)/100</f>
        <v>#N/A</v>
      </c>
      <c r="AY900" s="7" t="e">
        <f>VLOOKUP($A900&amp;$B900,'Cleaned Responses'!$1:$82,MATCH(AY$1,'Cleaned Responses'!$1:$1,0),FALSE)/100</f>
        <v>#N/A</v>
      </c>
      <c r="AZ900" s="7" t="e">
        <f>VLOOKUP($A900&amp;$B900,'Cleaned Responses'!$1:$82,MATCH(AZ$1,'Cleaned Responses'!$1:$1,0),FALSE)/100</f>
        <v>#N/A</v>
      </c>
      <c r="BA900" s="7" t="e">
        <f>VLOOKUP($A900&amp;$B900,'Cleaned Responses'!$1:$82,MATCH(BA$1,'Cleaned Responses'!$1:$1,0),FALSE)/100</f>
        <v>#N/A</v>
      </c>
      <c r="BB900" s="7"/>
      <c r="BC900" s="6" t="e">
        <f>VLOOKUP($A900&amp;$B900,'Cleaned Responses'!$1:$82,MATCH(BC$1,'Cleaned Responses'!$1:$1,0),FALSE)</f>
        <v>#N/A</v>
      </c>
      <c r="BD900" s="6" t="e">
        <f>VLOOKUP($A900&amp;$B900,'Cleaned Responses'!$1:$82,MATCH(BD$1,'Cleaned Responses'!$1:$1,0),FALSE)</f>
        <v>#N/A</v>
      </c>
      <c r="BE900" t="e">
        <f>VLOOKUP($A900&amp;$B900,'Cleaned Responses'!$1:$82,MATCH(BE$1,'Cleaned Responses'!$1:$1,0),FALSE)/100</f>
        <v>#N/A</v>
      </c>
      <c r="BF900" t="e">
        <f>VLOOKUP($A900&amp;$B900,'Cleaned Responses'!$1:$82,MATCH(BF$1,'Cleaned Responses'!$1:$1,0),FALSE)/100</f>
        <v>#N/A</v>
      </c>
      <c r="BG900" t="e">
        <f>VLOOKUP($A900&amp;$B900,'Cleaned Responses'!$1:$82,MATCH(BG$1,'Cleaned Responses'!$1:$1,0),FALSE)/100</f>
        <v>#N/A</v>
      </c>
      <c r="BH900" t="e">
        <f t="shared" si="316"/>
        <v>#N/A</v>
      </c>
      <c r="BI900" t="e">
        <f t="shared" si="317"/>
        <v>#N/A</v>
      </c>
      <c r="BJ900" t="e">
        <f t="shared" si="318"/>
        <v>#N/A</v>
      </c>
      <c r="BK900" t="e">
        <f>VLOOKUP($A900&amp;$B900,'Cleaned Responses'!$1:$82,MATCH(BK$1,'Cleaned Responses'!$1:$1,0),FALSE)/100</f>
        <v>#N/A</v>
      </c>
      <c r="BL900" t="e">
        <f>VLOOKUP($A900&amp;$B900,'Cleaned Responses'!$1:$82,MATCH(BL$1,'Cleaned Responses'!$1:$1,0),FALSE)/100</f>
        <v>#N/A</v>
      </c>
      <c r="BM900" t="e">
        <f>VLOOKUP($A900&amp;$B900,'Cleaned Responses'!$1:$82,MATCH(BM$1,'Cleaned Responses'!$1:$1,0),FALSE)/100</f>
        <v>#N/A</v>
      </c>
      <c r="BN900" t="e">
        <f>VLOOKUP($A900&amp;$B900,'Cleaned Responses'!$1:$82,MATCH(BN$1,'Cleaned Responses'!$1:$1,0),FALSE)/100</f>
        <v>#N/A</v>
      </c>
      <c r="BO900" t="e">
        <f>VLOOKUP($A900&amp;$B900,'Cleaned Responses'!$1:$82,MATCH(BO$1,'Cleaned Responses'!$1:$1,0),FALSE)/100</f>
        <v>#N/A</v>
      </c>
      <c r="BP900" t="e">
        <f>VLOOKUP($A900&amp;$B900,'Cleaned Responses'!$1:$82,MATCH(BP$1,'Cleaned Responses'!$1:$1,0),FALSE)/100</f>
        <v>#N/A</v>
      </c>
      <c r="BQ900" t="e">
        <f>VLOOKUP($A900&amp;$B900,'Cleaned Responses'!$1:$82,MATCH(BQ$1,'Cleaned Responses'!$1:$1,0),FALSE)/100</f>
        <v>#N/A</v>
      </c>
      <c r="BR900" t="e">
        <f>VLOOKUP($A900&amp;$B900,'Cleaned Responses'!$1:$82,MATCH(BR$1,'Cleaned Responses'!$1:$1,0),FALSE)/100</f>
        <v>#N/A</v>
      </c>
      <c r="BS900" t="e">
        <f>VLOOKUP($A900&amp;$B900,'Cleaned Responses'!$1:$82,MATCH(BS$1,'Cleaned Responses'!$1:$1,0),FALSE)/100</f>
        <v>#N/A</v>
      </c>
      <c r="BT900" t="e">
        <f>VLOOKUP($A900&amp;$B900,'Cleaned Responses'!$1:$82,MATCH(BT$1,'Cleaned Responses'!$1:$1,0),FALSE)/100</f>
        <v>#N/A</v>
      </c>
      <c r="BU900" t="e">
        <f>VLOOKUP($A900&amp;$B900,'Cleaned Responses'!$1:$82,MATCH(BU$1,'Cleaned Responses'!$1:$1,0),FALSE)/100</f>
        <v>#N/A</v>
      </c>
      <c r="BV900" t="e">
        <f>VLOOKUP($A900&amp;$B900,'Cleaned Responses'!$1:$82,MATCH(BV$1,'Cleaned Responses'!$1:$1,0),FALSE)/100</f>
        <v>#N/A</v>
      </c>
      <c r="BW900" t="e">
        <f t="shared" si="319"/>
        <v>#N/A</v>
      </c>
      <c r="BX900" t="e">
        <f t="shared" si="320"/>
        <v>#N/A</v>
      </c>
      <c r="BY900" t="e">
        <f t="shared" si="321"/>
        <v>#N/A</v>
      </c>
      <c r="BZ900" t="e">
        <f t="shared" si="322"/>
        <v>#N/A</v>
      </c>
      <c r="CA900" t="e">
        <f t="shared" si="323"/>
        <v>#N/A</v>
      </c>
      <c r="CB900" t="e">
        <f t="shared" si="324"/>
        <v>#N/A</v>
      </c>
      <c r="CC900" t="e">
        <f t="shared" si="325"/>
        <v>#N/A</v>
      </c>
      <c r="CD900" t="e">
        <f t="shared" si="326"/>
        <v>#N/A</v>
      </c>
      <c r="CE900" t="e">
        <f t="shared" si="327"/>
        <v>#N/A</v>
      </c>
      <c r="CF900" t="e">
        <f t="shared" si="328"/>
        <v>#N/A</v>
      </c>
      <c r="CG900" t="e">
        <f t="shared" si="329"/>
        <v>#N/A</v>
      </c>
    </row>
    <row r="901" spans="1:85" ht="20" customHeight="1" x14ac:dyDescent="0.25">
      <c r="A901" s="187"/>
      <c r="B901" s="6"/>
      <c r="C901" s="6" t="e">
        <f>VLOOKUP($A901&amp;$B901,'Cleaned Responses'!$1:$82,MATCH($C$1,'Cleaned Responses'!$1:$1,0),FALSE)</f>
        <v>#N/A</v>
      </c>
      <c r="D901" s="6" t="e">
        <f>VLOOKUP($A901&amp;$B901,'Cleaned Responses'!$1:$82,MATCH(D$1,'Cleaned Responses'!$1:$1,0),FALSE)</f>
        <v>#N/A</v>
      </c>
      <c r="E901" s="6" t="e">
        <f>VLOOKUP($A901&amp;$B901,'Cleaned Responses'!$1:$82,MATCH(E$1,'Cleaned Responses'!$1:$1,0),FALSE)</f>
        <v>#N/A</v>
      </c>
      <c r="F901" s="6" t="e">
        <f>VLOOKUP($A901&amp;$B901,'Cleaned Responses'!$1:$82,MATCH(F$1,'Cleaned Responses'!$1:$1,0),FALSE)</f>
        <v>#N/A</v>
      </c>
      <c r="G901" s="6" t="e">
        <f t="shared" si="308"/>
        <v>#N/A</v>
      </c>
      <c r="H901" s="6" t="e">
        <f>VLOOKUP($A901&amp;$B901,'Cleaned Responses'!$1:$82,MATCH(H$1,'Cleaned Responses'!$1:$1,0),FALSE)</f>
        <v>#N/A</v>
      </c>
      <c r="I901" s="6" t="e">
        <f>VLOOKUP($A901&amp;$B901,'Cleaned Responses'!$1:$82,MATCH(I$1,'Cleaned Responses'!$1:$1,0),FALSE)</f>
        <v>#N/A</v>
      </c>
      <c r="J901" s="6" t="e">
        <f>VLOOKUP($A901&amp;$B901,'Cleaned Responses'!$1:$82,MATCH(J$1,'Cleaned Responses'!$1:$1,0),FALSE)</f>
        <v>#N/A</v>
      </c>
      <c r="K901" s="6" t="e">
        <f>VLOOKUP($A901&amp;$B901,'Cleaned Responses'!$1:$82,MATCH(K$1,'Cleaned Responses'!$1:$1,0),FALSE)</f>
        <v>#N/A</v>
      </c>
      <c r="L901" s="6" t="e">
        <f>VLOOKUP($A901&amp;$B901,'Cleaned Responses'!$1:$82,MATCH(L$1,'Cleaned Responses'!$1:$1,0),FALSE)</f>
        <v>#N/A</v>
      </c>
      <c r="M901" s="6" t="e">
        <f>VLOOKUP($A901&amp;$B901,'Cleaned Responses'!$1:$82,MATCH(M$1,'Cleaned Responses'!$1:$1,0),FALSE)</f>
        <v>#N/A</v>
      </c>
      <c r="N901" s="8" t="e">
        <f t="shared" si="309"/>
        <v>#N/A</v>
      </c>
      <c r="O901" s="8" t="e">
        <f t="shared" si="310"/>
        <v>#N/A</v>
      </c>
      <c r="P901" s="8" t="e">
        <f t="shared" si="311"/>
        <v>#N/A</v>
      </c>
      <c r="Q901" s="6"/>
      <c r="R901" s="6"/>
      <c r="S901" s="6"/>
      <c r="T901" s="6"/>
      <c r="U901" s="8" t="e">
        <f t="shared" si="312"/>
        <v>#N/A</v>
      </c>
      <c r="V901" s="6" t="e">
        <f>VLOOKUP($A901&amp;$B901,'Cleaned Responses'!$1:$82,MATCH(V$1,'Cleaned Responses'!$1:$1,0),FALSE)</f>
        <v>#N/A</v>
      </c>
      <c r="W901" s="6" t="e">
        <f>VLOOKUP($A901&amp;$B901,'Cleaned Responses'!$1:$82,MATCH(W$1,'Cleaned Responses'!$1:$1,0),FALSE)</f>
        <v>#N/A</v>
      </c>
      <c r="X901" s="9" t="e">
        <f t="shared" si="313"/>
        <v>#N/A</v>
      </c>
      <c r="Y901" s="9" t="e">
        <f t="shared" si="314"/>
        <v>#N/A</v>
      </c>
      <c r="Z901" s="6" t="e">
        <f>VLOOKUP($A901&amp;$B901,'Cleaned Responses'!$1:$82,MATCH(Z$1,'Cleaned Responses'!$1:$1,0),FALSE)</f>
        <v>#N/A</v>
      </c>
      <c r="AA901" s="6" t="e">
        <f>VLOOKUP($A901&amp;$B901,'Cleaned Responses'!$1:$82,MATCH(AA$1,'Cleaned Responses'!$1:$1,0),FALSE)</f>
        <v>#N/A</v>
      </c>
      <c r="AB901" s="6" t="e">
        <f>VLOOKUP($A901&amp;$B901,'Cleaned Responses'!$1:$82,MATCH(AB$1,'Cleaned Responses'!$1:$1,0),FALSE)</f>
        <v>#N/A</v>
      </c>
      <c r="AC901" s="6" t="e">
        <f>VLOOKUP($A901&amp;$B901,'Cleaned Responses'!$1:$82,MATCH(AC$1,'Cleaned Responses'!$1:$1,0),FALSE)</f>
        <v>#N/A</v>
      </c>
      <c r="AD901" s="6" t="e">
        <f>VLOOKUP($A901&amp;$B901,'Cleaned Responses'!$1:$82,MATCH(AD$1,'Cleaned Responses'!$1:$1,0),FALSE)</f>
        <v>#N/A</v>
      </c>
      <c r="AE901" s="6" t="e">
        <f>VLOOKUP($A901&amp;$B901,'Cleaned Responses'!$1:$82,MATCH(AE$1,'Cleaned Responses'!$1:$1,0),FALSE)</f>
        <v>#N/A</v>
      </c>
      <c r="AF901" s="6" t="e">
        <f>VLOOKUP($A901&amp;$B901,'Cleaned Responses'!$1:$82,MATCH(AF$1,'Cleaned Responses'!$1:$1,0),FALSE)</f>
        <v>#N/A</v>
      </c>
      <c r="AG901" s="6" t="e">
        <f>VLOOKUP($A901&amp;$B901,'Cleaned Responses'!$1:$82,MATCH(AG$1,'Cleaned Responses'!$1:$1,0),FALSE)</f>
        <v>#N/A</v>
      </c>
      <c r="AH901" s="6" t="e">
        <f t="shared" si="315"/>
        <v>#N/A</v>
      </c>
      <c r="AI901" s="7" t="e">
        <f>VLOOKUP($A901&amp;$B901,'Cleaned Responses'!$1:$82,MATCH(AI$1,'Cleaned Responses'!$1:$1,0),FALSE)/100</f>
        <v>#N/A</v>
      </c>
      <c r="AJ901" s="7" t="e">
        <f>VLOOKUP($A901&amp;$B901,'Cleaned Responses'!$1:$82,MATCH(AJ$1,'Cleaned Responses'!$1:$1,0),FALSE)/100</f>
        <v>#N/A</v>
      </c>
      <c r="AK901" s="7" t="e">
        <f>VLOOKUP($A901&amp;$B901,'Cleaned Responses'!$1:$82,MATCH(AK$1,'Cleaned Responses'!$1:$1,0),FALSE)/100</f>
        <v>#N/A</v>
      </c>
      <c r="AL901" s="7" t="e">
        <f>VLOOKUP($A901&amp;$B901,'Cleaned Responses'!$1:$82,MATCH(AL$1,'Cleaned Responses'!$1:$1,0),FALSE)/100</f>
        <v>#N/A</v>
      </c>
      <c r="AM901" s="7" t="e">
        <f>VLOOKUP($A901&amp;$B901,'Cleaned Responses'!$1:$82,MATCH(AM$1,'Cleaned Responses'!$1:$1,0),FALSE)/100</f>
        <v>#N/A</v>
      </c>
      <c r="AN901" s="7" t="e">
        <f>VLOOKUP($A901&amp;$B901,'Cleaned Responses'!$1:$82,MATCH(AN$1,'Cleaned Responses'!$1:$1,0),FALSE)/100</f>
        <v>#N/A</v>
      </c>
      <c r="AO901" s="7" t="e">
        <f>VLOOKUP($A901&amp;$B901,'Cleaned Responses'!$1:$82,MATCH(AO$1,'Cleaned Responses'!$1:$1,0),FALSE)/100</f>
        <v>#N/A</v>
      </c>
      <c r="AP901" s="7" t="e">
        <f>VLOOKUP($A901&amp;$B901,'Cleaned Responses'!$1:$82,MATCH(AP$1,'Cleaned Responses'!$1:$1,0),FALSE)/100</f>
        <v>#N/A</v>
      </c>
      <c r="AQ901" s="7" t="e">
        <f>VLOOKUP($A901&amp;$B901,'Cleaned Responses'!$1:$82,MATCH(AQ$1,'Cleaned Responses'!$1:$1,0),FALSE)/100</f>
        <v>#N/A</v>
      </c>
      <c r="AR901" s="7" t="e">
        <f>VLOOKUP($A901&amp;$B901,'Cleaned Responses'!$1:$82,MATCH(AR$1,'Cleaned Responses'!$1:$1,0),FALSE)/100</f>
        <v>#N/A</v>
      </c>
      <c r="AS901" s="7" t="e">
        <f>VLOOKUP($A901&amp;$B901,'Cleaned Responses'!$1:$82,MATCH(AS$1,'Cleaned Responses'!$1:$1,0),FALSE)/100</f>
        <v>#N/A</v>
      </c>
      <c r="AT901" s="7" t="e">
        <f>VLOOKUP($A901&amp;$B901,'Cleaned Responses'!$1:$82,MATCH(AT$1,'Cleaned Responses'!$1:$1,0),FALSE)/100</f>
        <v>#N/A</v>
      </c>
      <c r="AU901" s="7" t="e">
        <f>VLOOKUP($A901&amp;$B901,'Cleaned Responses'!$1:$82,MATCH(AU$1,'Cleaned Responses'!$1:$1,0),FALSE)/100</f>
        <v>#N/A</v>
      </c>
      <c r="AV901" s="7" t="e">
        <f>VLOOKUP($A901&amp;$B901,'Cleaned Responses'!$1:$82,MATCH(AV$1,'Cleaned Responses'!$1:$1,0),FALSE)/100</f>
        <v>#N/A</v>
      </c>
      <c r="AW901" s="7" t="e">
        <f>VLOOKUP($A901&amp;$B901,'Cleaned Responses'!$1:$82,MATCH(AW$1,'Cleaned Responses'!$1:$1,0),FALSE)/100</f>
        <v>#N/A</v>
      </c>
      <c r="AX901" s="7" t="e">
        <f>VLOOKUP($A901&amp;$B901,'Cleaned Responses'!$1:$82,MATCH(AX$1,'Cleaned Responses'!$1:$1,0),FALSE)/100</f>
        <v>#N/A</v>
      </c>
      <c r="AY901" s="7" t="e">
        <f>VLOOKUP($A901&amp;$B901,'Cleaned Responses'!$1:$82,MATCH(AY$1,'Cleaned Responses'!$1:$1,0),FALSE)/100</f>
        <v>#N/A</v>
      </c>
      <c r="AZ901" s="7" t="e">
        <f>VLOOKUP($A901&amp;$B901,'Cleaned Responses'!$1:$82,MATCH(AZ$1,'Cleaned Responses'!$1:$1,0),FALSE)/100</f>
        <v>#N/A</v>
      </c>
      <c r="BA901" s="7" t="e">
        <f>VLOOKUP($A901&amp;$B901,'Cleaned Responses'!$1:$82,MATCH(BA$1,'Cleaned Responses'!$1:$1,0),FALSE)/100</f>
        <v>#N/A</v>
      </c>
      <c r="BB901" s="7"/>
      <c r="BC901" s="6" t="e">
        <f>VLOOKUP($A901&amp;$B901,'Cleaned Responses'!$1:$82,MATCH(BC$1,'Cleaned Responses'!$1:$1,0),FALSE)</f>
        <v>#N/A</v>
      </c>
      <c r="BD901" s="6" t="e">
        <f>VLOOKUP($A901&amp;$B901,'Cleaned Responses'!$1:$82,MATCH(BD$1,'Cleaned Responses'!$1:$1,0),FALSE)</f>
        <v>#N/A</v>
      </c>
      <c r="BE901" t="e">
        <f>VLOOKUP($A901&amp;$B901,'Cleaned Responses'!$1:$82,MATCH(BE$1,'Cleaned Responses'!$1:$1,0),FALSE)/100</f>
        <v>#N/A</v>
      </c>
      <c r="BF901" t="e">
        <f>VLOOKUP($A901&amp;$B901,'Cleaned Responses'!$1:$82,MATCH(BF$1,'Cleaned Responses'!$1:$1,0),FALSE)/100</f>
        <v>#N/A</v>
      </c>
      <c r="BG901" t="e">
        <f>VLOOKUP($A901&amp;$B901,'Cleaned Responses'!$1:$82,MATCH(BG$1,'Cleaned Responses'!$1:$1,0),FALSE)/100</f>
        <v>#N/A</v>
      </c>
      <c r="BH901" t="e">
        <f t="shared" si="316"/>
        <v>#N/A</v>
      </c>
      <c r="BI901" t="e">
        <f t="shared" si="317"/>
        <v>#N/A</v>
      </c>
      <c r="BJ901" t="e">
        <f t="shared" si="318"/>
        <v>#N/A</v>
      </c>
      <c r="BK901" t="e">
        <f>VLOOKUP($A901&amp;$B901,'Cleaned Responses'!$1:$82,MATCH(BK$1,'Cleaned Responses'!$1:$1,0),FALSE)/100</f>
        <v>#N/A</v>
      </c>
      <c r="BL901" t="e">
        <f>VLOOKUP($A901&amp;$B901,'Cleaned Responses'!$1:$82,MATCH(BL$1,'Cleaned Responses'!$1:$1,0),FALSE)/100</f>
        <v>#N/A</v>
      </c>
      <c r="BM901" t="e">
        <f>VLOOKUP($A901&amp;$B901,'Cleaned Responses'!$1:$82,MATCH(BM$1,'Cleaned Responses'!$1:$1,0),FALSE)/100</f>
        <v>#N/A</v>
      </c>
      <c r="BN901" t="e">
        <f>VLOOKUP($A901&amp;$B901,'Cleaned Responses'!$1:$82,MATCH(BN$1,'Cleaned Responses'!$1:$1,0),FALSE)/100</f>
        <v>#N/A</v>
      </c>
      <c r="BO901" t="e">
        <f>VLOOKUP($A901&amp;$B901,'Cleaned Responses'!$1:$82,MATCH(BO$1,'Cleaned Responses'!$1:$1,0),FALSE)/100</f>
        <v>#N/A</v>
      </c>
      <c r="BP901" t="e">
        <f>VLOOKUP($A901&amp;$B901,'Cleaned Responses'!$1:$82,MATCH(BP$1,'Cleaned Responses'!$1:$1,0),FALSE)/100</f>
        <v>#N/A</v>
      </c>
      <c r="BQ901" t="e">
        <f>VLOOKUP($A901&amp;$B901,'Cleaned Responses'!$1:$82,MATCH(BQ$1,'Cleaned Responses'!$1:$1,0),FALSE)/100</f>
        <v>#N/A</v>
      </c>
      <c r="BR901" t="e">
        <f>VLOOKUP($A901&amp;$B901,'Cleaned Responses'!$1:$82,MATCH(BR$1,'Cleaned Responses'!$1:$1,0),FALSE)/100</f>
        <v>#N/A</v>
      </c>
      <c r="BS901" t="e">
        <f>VLOOKUP($A901&amp;$B901,'Cleaned Responses'!$1:$82,MATCH(BS$1,'Cleaned Responses'!$1:$1,0),FALSE)/100</f>
        <v>#N/A</v>
      </c>
      <c r="BT901" t="e">
        <f>VLOOKUP($A901&amp;$B901,'Cleaned Responses'!$1:$82,MATCH(BT$1,'Cleaned Responses'!$1:$1,0),FALSE)/100</f>
        <v>#N/A</v>
      </c>
      <c r="BU901" t="e">
        <f>VLOOKUP($A901&amp;$B901,'Cleaned Responses'!$1:$82,MATCH(BU$1,'Cleaned Responses'!$1:$1,0),FALSE)/100</f>
        <v>#N/A</v>
      </c>
      <c r="BV901" t="e">
        <f>VLOOKUP($A901&amp;$B901,'Cleaned Responses'!$1:$82,MATCH(BV$1,'Cleaned Responses'!$1:$1,0),FALSE)/100</f>
        <v>#N/A</v>
      </c>
      <c r="BW901" t="e">
        <f t="shared" si="319"/>
        <v>#N/A</v>
      </c>
      <c r="BX901" t="e">
        <f t="shared" si="320"/>
        <v>#N/A</v>
      </c>
      <c r="BY901" t="e">
        <f t="shared" si="321"/>
        <v>#N/A</v>
      </c>
      <c r="BZ901" t="e">
        <f t="shared" si="322"/>
        <v>#N/A</v>
      </c>
      <c r="CA901" t="e">
        <f t="shared" si="323"/>
        <v>#N/A</v>
      </c>
      <c r="CB901" t="e">
        <f t="shared" si="324"/>
        <v>#N/A</v>
      </c>
      <c r="CC901" t="e">
        <f t="shared" si="325"/>
        <v>#N/A</v>
      </c>
      <c r="CD901" t="e">
        <f t="shared" si="326"/>
        <v>#N/A</v>
      </c>
      <c r="CE901" t="e">
        <f t="shared" si="327"/>
        <v>#N/A</v>
      </c>
      <c r="CF901" t="e">
        <f t="shared" si="328"/>
        <v>#N/A</v>
      </c>
      <c r="CG901" t="e">
        <f t="shared" si="329"/>
        <v>#N/A</v>
      </c>
    </row>
    <row r="902" spans="1:85" ht="20" customHeight="1" x14ac:dyDescent="0.25">
      <c r="A902" s="187"/>
      <c r="B902" s="6"/>
      <c r="C902" s="6" t="e">
        <f>VLOOKUP($A902&amp;$B902,'Cleaned Responses'!$1:$82,MATCH($C$1,'Cleaned Responses'!$1:$1,0),FALSE)</f>
        <v>#N/A</v>
      </c>
      <c r="D902" s="6" t="e">
        <f>VLOOKUP($A902&amp;$B902,'Cleaned Responses'!$1:$82,MATCH(D$1,'Cleaned Responses'!$1:$1,0),FALSE)</f>
        <v>#N/A</v>
      </c>
      <c r="E902" s="6" t="e">
        <f>VLOOKUP($A902&amp;$B902,'Cleaned Responses'!$1:$82,MATCH(E$1,'Cleaned Responses'!$1:$1,0),FALSE)</f>
        <v>#N/A</v>
      </c>
      <c r="F902" s="6" t="e">
        <f>VLOOKUP($A902&amp;$B902,'Cleaned Responses'!$1:$82,MATCH(F$1,'Cleaned Responses'!$1:$1,0),FALSE)</f>
        <v>#N/A</v>
      </c>
      <c r="G902" s="6" t="e">
        <f t="shared" si="308"/>
        <v>#N/A</v>
      </c>
      <c r="H902" s="6" t="e">
        <f>VLOOKUP($A902&amp;$B902,'Cleaned Responses'!$1:$82,MATCH(H$1,'Cleaned Responses'!$1:$1,0),FALSE)</f>
        <v>#N/A</v>
      </c>
      <c r="I902" s="6" t="e">
        <f>VLOOKUP($A902&amp;$B902,'Cleaned Responses'!$1:$82,MATCH(I$1,'Cleaned Responses'!$1:$1,0),FALSE)</f>
        <v>#N/A</v>
      </c>
      <c r="J902" s="6" t="e">
        <f>VLOOKUP($A902&amp;$B902,'Cleaned Responses'!$1:$82,MATCH(J$1,'Cleaned Responses'!$1:$1,0),FALSE)</f>
        <v>#N/A</v>
      </c>
      <c r="K902" s="6" t="e">
        <f>VLOOKUP($A902&amp;$B902,'Cleaned Responses'!$1:$82,MATCH(K$1,'Cleaned Responses'!$1:$1,0),FALSE)</f>
        <v>#N/A</v>
      </c>
      <c r="L902" s="6" t="e">
        <f>VLOOKUP($A902&amp;$B902,'Cleaned Responses'!$1:$82,MATCH(L$1,'Cleaned Responses'!$1:$1,0),FALSE)</f>
        <v>#N/A</v>
      </c>
      <c r="M902" s="6" t="e">
        <f>VLOOKUP($A902&amp;$B902,'Cleaned Responses'!$1:$82,MATCH(M$1,'Cleaned Responses'!$1:$1,0),FALSE)</f>
        <v>#N/A</v>
      </c>
      <c r="N902" s="8" t="e">
        <f t="shared" si="309"/>
        <v>#N/A</v>
      </c>
      <c r="O902" s="8" t="e">
        <f t="shared" si="310"/>
        <v>#N/A</v>
      </c>
      <c r="P902" s="8" t="e">
        <f t="shared" si="311"/>
        <v>#N/A</v>
      </c>
      <c r="Q902" s="6"/>
      <c r="R902" s="6"/>
      <c r="S902" s="6"/>
      <c r="T902" s="6"/>
      <c r="U902" s="8" t="e">
        <f t="shared" si="312"/>
        <v>#N/A</v>
      </c>
      <c r="V902" s="6" t="e">
        <f>VLOOKUP($A902&amp;$B902,'Cleaned Responses'!$1:$82,MATCH(V$1,'Cleaned Responses'!$1:$1,0),FALSE)</f>
        <v>#N/A</v>
      </c>
      <c r="W902" s="6" t="e">
        <f>VLOOKUP($A902&amp;$B902,'Cleaned Responses'!$1:$82,MATCH(W$1,'Cleaned Responses'!$1:$1,0),FALSE)</f>
        <v>#N/A</v>
      </c>
      <c r="X902" s="9" t="e">
        <f t="shared" si="313"/>
        <v>#N/A</v>
      </c>
      <c r="Y902" s="9" t="e">
        <f t="shared" si="314"/>
        <v>#N/A</v>
      </c>
      <c r="Z902" s="6" t="e">
        <f>VLOOKUP($A902&amp;$B902,'Cleaned Responses'!$1:$82,MATCH(Z$1,'Cleaned Responses'!$1:$1,0),FALSE)</f>
        <v>#N/A</v>
      </c>
      <c r="AA902" s="6" t="e">
        <f>VLOOKUP($A902&amp;$B902,'Cleaned Responses'!$1:$82,MATCH(AA$1,'Cleaned Responses'!$1:$1,0),FALSE)</f>
        <v>#N/A</v>
      </c>
      <c r="AB902" s="6" t="e">
        <f>VLOOKUP($A902&amp;$B902,'Cleaned Responses'!$1:$82,MATCH(AB$1,'Cleaned Responses'!$1:$1,0),FALSE)</f>
        <v>#N/A</v>
      </c>
      <c r="AC902" s="6" t="e">
        <f>VLOOKUP($A902&amp;$B902,'Cleaned Responses'!$1:$82,MATCH(AC$1,'Cleaned Responses'!$1:$1,0),FALSE)</f>
        <v>#N/A</v>
      </c>
      <c r="AD902" s="6" t="e">
        <f>VLOOKUP($A902&amp;$B902,'Cleaned Responses'!$1:$82,MATCH(AD$1,'Cleaned Responses'!$1:$1,0),FALSE)</f>
        <v>#N/A</v>
      </c>
      <c r="AE902" s="6" t="e">
        <f>VLOOKUP($A902&amp;$B902,'Cleaned Responses'!$1:$82,MATCH(AE$1,'Cleaned Responses'!$1:$1,0),FALSE)</f>
        <v>#N/A</v>
      </c>
      <c r="AF902" s="6" t="e">
        <f>VLOOKUP($A902&amp;$B902,'Cleaned Responses'!$1:$82,MATCH(AF$1,'Cleaned Responses'!$1:$1,0),FALSE)</f>
        <v>#N/A</v>
      </c>
      <c r="AG902" s="6" t="e">
        <f>VLOOKUP($A902&amp;$B902,'Cleaned Responses'!$1:$82,MATCH(AG$1,'Cleaned Responses'!$1:$1,0),FALSE)</f>
        <v>#N/A</v>
      </c>
      <c r="AH902" s="6" t="e">
        <f t="shared" si="315"/>
        <v>#N/A</v>
      </c>
      <c r="AI902" s="7" t="e">
        <f>VLOOKUP($A902&amp;$B902,'Cleaned Responses'!$1:$82,MATCH(AI$1,'Cleaned Responses'!$1:$1,0),FALSE)/100</f>
        <v>#N/A</v>
      </c>
      <c r="AJ902" s="7" t="e">
        <f>VLOOKUP($A902&amp;$B902,'Cleaned Responses'!$1:$82,MATCH(AJ$1,'Cleaned Responses'!$1:$1,0),FALSE)/100</f>
        <v>#N/A</v>
      </c>
      <c r="AK902" s="7" t="e">
        <f>VLOOKUP($A902&amp;$B902,'Cleaned Responses'!$1:$82,MATCH(AK$1,'Cleaned Responses'!$1:$1,0),FALSE)/100</f>
        <v>#N/A</v>
      </c>
      <c r="AL902" s="7" t="e">
        <f>VLOOKUP($A902&amp;$B902,'Cleaned Responses'!$1:$82,MATCH(AL$1,'Cleaned Responses'!$1:$1,0),FALSE)/100</f>
        <v>#N/A</v>
      </c>
      <c r="AM902" s="7" t="e">
        <f>VLOOKUP($A902&amp;$B902,'Cleaned Responses'!$1:$82,MATCH(AM$1,'Cleaned Responses'!$1:$1,0),FALSE)/100</f>
        <v>#N/A</v>
      </c>
      <c r="AN902" s="7" t="e">
        <f>VLOOKUP($A902&amp;$B902,'Cleaned Responses'!$1:$82,MATCH(AN$1,'Cleaned Responses'!$1:$1,0),FALSE)/100</f>
        <v>#N/A</v>
      </c>
      <c r="AO902" s="7" t="e">
        <f>VLOOKUP($A902&amp;$B902,'Cleaned Responses'!$1:$82,MATCH(AO$1,'Cleaned Responses'!$1:$1,0),FALSE)/100</f>
        <v>#N/A</v>
      </c>
      <c r="AP902" s="7" t="e">
        <f>VLOOKUP($A902&amp;$B902,'Cleaned Responses'!$1:$82,MATCH(AP$1,'Cleaned Responses'!$1:$1,0),FALSE)/100</f>
        <v>#N/A</v>
      </c>
      <c r="AQ902" s="7" t="e">
        <f>VLOOKUP($A902&amp;$B902,'Cleaned Responses'!$1:$82,MATCH(AQ$1,'Cleaned Responses'!$1:$1,0),FALSE)/100</f>
        <v>#N/A</v>
      </c>
      <c r="AR902" s="7" t="e">
        <f>VLOOKUP($A902&amp;$B902,'Cleaned Responses'!$1:$82,MATCH(AR$1,'Cleaned Responses'!$1:$1,0),FALSE)/100</f>
        <v>#N/A</v>
      </c>
      <c r="AS902" s="7" t="e">
        <f>VLOOKUP($A902&amp;$B902,'Cleaned Responses'!$1:$82,MATCH(AS$1,'Cleaned Responses'!$1:$1,0),FALSE)/100</f>
        <v>#N/A</v>
      </c>
      <c r="AT902" s="7" t="e">
        <f>VLOOKUP($A902&amp;$B902,'Cleaned Responses'!$1:$82,MATCH(AT$1,'Cleaned Responses'!$1:$1,0),FALSE)/100</f>
        <v>#N/A</v>
      </c>
      <c r="AU902" s="7" t="e">
        <f>VLOOKUP($A902&amp;$B902,'Cleaned Responses'!$1:$82,MATCH(AU$1,'Cleaned Responses'!$1:$1,0),FALSE)/100</f>
        <v>#N/A</v>
      </c>
      <c r="AV902" s="7" t="e">
        <f>VLOOKUP($A902&amp;$B902,'Cleaned Responses'!$1:$82,MATCH(AV$1,'Cleaned Responses'!$1:$1,0),FALSE)/100</f>
        <v>#N/A</v>
      </c>
      <c r="AW902" s="7" t="e">
        <f>VLOOKUP($A902&amp;$B902,'Cleaned Responses'!$1:$82,MATCH(AW$1,'Cleaned Responses'!$1:$1,0),FALSE)/100</f>
        <v>#N/A</v>
      </c>
      <c r="AX902" s="7" t="e">
        <f>VLOOKUP($A902&amp;$B902,'Cleaned Responses'!$1:$82,MATCH(AX$1,'Cleaned Responses'!$1:$1,0),FALSE)/100</f>
        <v>#N/A</v>
      </c>
      <c r="AY902" s="7" t="e">
        <f>VLOOKUP($A902&amp;$B902,'Cleaned Responses'!$1:$82,MATCH(AY$1,'Cleaned Responses'!$1:$1,0),FALSE)/100</f>
        <v>#N/A</v>
      </c>
      <c r="AZ902" s="7" t="e">
        <f>VLOOKUP($A902&amp;$B902,'Cleaned Responses'!$1:$82,MATCH(AZ$1,'Cleaned Responses'!$1:$1,0),FALSE)/100</f>
        <v>#N/A</v>
      </c>
      <c r="BA902" s="7" t="e">
        <f>VLOOKUP($A902&amp;$B902,'Cleaned Responses'!$1:$82,MATCH(BA$1,'Cleaned Responses'!$1:$1,0),FALSE)/100</f>
        <v>#N/A</v>
      </c>
      <c r="BB902" s="7"/>
      <c r="BC902" s="6" t="e">
        <f>VLOOKUP($A902&amp;$B902,'Cleaned Responses'!$1:$82,MATCH(BC$1,'Cleaned Responses'!$1:$1,0),FALSE)</f>
        <v>#N/A</v>
      </c>
      <c r="BD902" s="6" t="e">
        <f>VLOOKUP($A902&amp;$B902,'Cleaned Responses'!$1:$82,MATCH(BD$1,'Cleaned Responses'!$1:$1,0),FALSE)</f>
        <v>#N/A</v>
      </c>
      <c r="BE902" t="e">
        <f>VLOOKUP($A902&amp;$B902,'Cleaned Responses'!$1:$82,MATCH(BE$1,'Cleaned Responses'!$1:$1,0),FALSE)/100</f>
        <v>#N/A</v>
      </c>
      <c r="BF902" t="e">
        <f>VLOOKUP($A902&amp;$B902,'Cleaned Responses'!$1:$82,MATCH(BF$1,'Cleaned Responses'!$1:$1,0),FALSE)/100</f>
        <v>#N/A</v>
      </c>
      <c r="BG902" t="e">
        <f>VLOOKUP($A902&amp;$B902,'Cleaned Responses'!$1:$82,MATCH(BG$1,'Cleaned Responses'!$1:$1,0),FALSE)/100</f>
        <v>#N/A</v>
      </c>
      <c r="BH902" t="e">
        <f t="shared" si="316"/>
        <v>#N/A</v>
      </c>
      <c r="BI902" t="e">
        <f t="shared" si="317"/>
        <v>#N/A</v>
      </c>
      <c r="BJ902" t="e">
        <f t="shared" si="318"/>
        <v>#N/A</v>
      </c>
      <c r="BK902" t="e">
        <f>VLOOKUP($A902&amp;$B902,'Cleaned Responses'!$1:$82,MATCH(BK$1,'Cleaned Responses'!$1:$1,0),FALSE)/100</f>
        <v>#N/A</v>
      </c>
      <c r="BL902" t="e">
        <f>VLOOKUP($A902&amp;$B902,'Cleaned Responses'!$1:$82,MATCH(BL$1,'Cleaned Responses'!$1:$1,0),FALSE)/100</f>
        <v>#N/A</v>
      </c>
      <c r="BM902" t="e">
        <f>VLOOKUP($A902&amp;$B902,'Cleaned Responses'!$1:$82,MATCH(BM$1,'Cleaned Responses'!$1:$1,0),FALSE)/100</f>
        <v>#N/A</v>
      </c>
      <c r="BN902" t="e">
        <f>VLOOKUP($A902&amp;$B902,'Cleaned Responses'!$1:$82,MATCH(BN$1,'Cleaned Responses'!$1:$1,0),FALSE)/100</f>
        <v>#N/A</v>
      </c>
      <c r="BO902" t="e">
        <f>VLOOKUP($A902&amp;$B902,'Cleaned Responses'!$1:$82,MATCH(BO$1,'Cleaned Responses'!$1:$1,0),FALSE)/100</f>
        <v>#N/A</v>
      </c>
      <c r="BP902" t="e">
        <f>VLOOKUP($A902&amp;$B902,'Cleaned Responses'!$1:$82,MATCH(BP$1,'Cleaned Responses'!$1:$1,0),FALSE)/100</f>
        <v>#N/A</v>
      </c>
      <c r="BQ902" t="e">
        <f>VLOOKUP($A902&amp;$B902,'Cleaned Responses'!$1:$82,MATCH(BQ$1,'Cleaned Responses'!$1:$1,0),FALSE)/100</f>
        <v>#N/A</v>
      </c>
      <c r="BR902" t="e">
        <f>VLOOKUP($A902&amp;$B902,'Cleaned Responses'!$1:$82,MATCH(BR$1,'Cleaned Responses'!$1:$1,0),FALSE)/100</f>
        <v>#N/A</v>
      </c>
      <c r="BS902" t="e">
        <f>VLOOKUP($A902&amp;$B902,'Cleaned Responses'!$1:$82,MATCH(BS$1,'Cleaned Responses'!$1:$1,0),FALSE)/100</f>
        <v>#N/A</v>
      </c>
      <c r="BT902" t="e">
        <f>VLOOKUP($A902&amp;$B902,'Cleaned Responses'!$1:$82,MATCH(BT$1,'Cleaned Responses'!$1:$1,0),FALSE)/100</f>
        <v>#N/A</v>
      </c>
      <c r="BU902" t="e">
        <f>VLOOKUP($A902&amp;$B902,'Cleaned Responses'!$1:$82,MATCH(BU$1,'Cleaned Responses'!$1:$1,0),FALSE)/100</f>
        <v>#N/A</v>
      </c>
      <c r="BV902" t="e">
        <f>VLOOKUP($A902&amp;$B902,'Cleaned Responses'!$1:$82,MATCH(BV$1,'Cleaned Responses'!$1:$1,0),FALSE)/100</f>
        <v>#N/A</v>
      </c>
      <c r="BW902" t="e">
        <f t="shared" si="319"/>
        <v>#N/A</v>
      </c>
      <c r="BX902" t="e">
        <f t="shared" si="320"/>
        <v>#N/A</v>
      </c>
      <c r="BY902" t="e">
        <f t="shared" si="321"/>
        <v>#N/A</v>
      </c>
      <c r="BZ902" t="e">
        <f t="shared" si="322"/>
        <v>#N/A</v>
      </c>
      <c r="CA902" t="e">
        <f t="shared" si="323"/>
        <v>#N/A</v>
      </c>
      <c r="CB902" t="e">
        <f t="shared" si="324"/>
        <v>#N/A</v>
      </c>
      <c r="CC902" t="e">
        <f t="shared" si="325"/>
        <v>#N/A</v>
      </c>
      <c r="CD902" t="e">
        <f t="shared" si="326"/>
        <v>#N/A</v>
      </c>
      <c r="CE902" t="e">
        <f t="shared" si="327"/>
        <v>#N/A</v>
      </c>
      <c r="CF902" t="e">
        <f t="shared" si="328"/>
        <v>#N/A</v>
      </c>
      <c r="CG902" t="e">
        <f t="shared" si="329"/>
        <v>#N/A</v>
      </c>
    </row>
    <row r="903" spans="1:85" ht="20" customHeight="1" x14ac:dyDescent="0.25">
      <c r="A903" s="187"/>
      <c r="B903" s="6"/>
      <c r="C903" s="6" t="e">
        <f>VLOOKUP($A903&amp;$B903,'Cleaned Responses'!$1:$82,MATCH($C$1,'Cleaned Responses'!$1:$1,0),FALSE)</f>
        <v>#N/A</v>
      </c>
      <c r="D903" s="6" t="e">
        <f>VLOOKUP($A903&amp;$B903,'Cleaned Responses'!$1:$82,MATCH(D$1,'Cleaned Responses'!$1:$1,0),FALSE)</f>
        <v>#N/A</v>
      </c>
      <c r="E903" s="6" t="e">
        <f>VLOOKUP($A903&amp;$B903,'Cleaned Responses'!$1:$82,MATCH(E$1,'Cleaned Responses'!$1:$1,0),FALSE)</f>
        <v>#N/A</v>
      </c>
      <c r="F903" s="6" t="e">
        <f>VLOOKUP($A903&amp;$B903,'Cleaned Responses'!$1:$82,MATCH(F$1,'Cleaned Responses'!$1:$1,0),FALSE)</f>
        <v>#N/A</v>
      </c>
      <c r="G903" s="6" t="e">
        <f t="shared" si="308"/>
        <v>#N/A</v>
      </c>
      <c r="H903" s="6" t="e">
        <f>VLOOKUP($A903&amp;$B903,'Cleaned Responses'!$1:$82,MATCH(H$1,'Cleaned Responses'!$1:$1,0),FALSE)</f>
        <v>#N/A</v>
      </c>
      <c r="I903" s="6" t="e">
        <f>VLOOKUP($A903&amp;$B903,'Cleaned Responses'!$1:$82,MATCH(I$1,'Cleaned Responses'!$1:$1,0),FALSE)</f>
        <v>#N/A</v>
      </c>
      <c r="J903" s="6" t="e">
        <f>VLOOKUP($A903&amp;$B903,'Cleaned Responses'!$1:$82,MATCH(J$1,'Cleaned Responses'!$1:$1,0),FALSE)</f>
        <v>#N/A</v>
      </c>
      <c r="K903" s="6" t="e">
        <f>VLOOKUP($A903&amp;$B903,'Cleaned Responses'!$1:$82,MATCH(K$1,'Cleaned Responses'!$1:$1,0),FALSE)</f>
        <v>#N/A</v>
      </c>
      <c r="L903" s="6" t="e">
        <f>VLOOKUP($A903&amp;$B903,'Cleaned Responses'!$1:$82,MATCH(L$1,'Cleaned Responses'!$1:$1,0),FALSE)</f>
        <v>#N/A</v>
      </c>
      <c r="M903" s="6" t="e">
        <f>VLOOKUP($A903&amp;$B903,'Cleaned Responses'!$1:$82,MATCH(M$1,'Cleaned Responses'!$1:$1,0),FALSE)</f>
        <v>#N/A</v>
      </c>
      <c r="N903" s="8" t="e">
        <f t="shared" si="309"/>
        <v>#N/A</v>
      </c>
      <c r="O903" s="8" t="e">
        <f t="shared" si="310"/>
        <v>#N/A</v>
      </c>
      <c r="P903" s="8" t="e">
        <f t="shared" si="311"/>
        <v>#N/A</v>
      </c>
      <c r="Q903" s="6"/>
      <c r="R903" s="6"/>
      <c r="S903" s="6"/>
      <c r="T903" s="6"/>
      <c r="U903" s="8" t="e">
        <f t="shared" si="312"/>
        <v>#N/A</v>
      </c>
      <c r="V903" s="6" t="e">
        <f>VLOOKUP($A903&amp;$B903,'Cleaned Responses'!$1:$82,MATCH(V$1,'Cleaned Responses'!$1:$1,0),FALSE)</f>
        <v>#N/A</v>
      </c>
      <c r="W903" s="6" t="e">
        <f>VLOOKUP($A903&amp;$B903,'Cleaned Responses'!$1:$82,MATCH(W$1,'Cleaned Responses'!$1:$1,0),FALSE)</f>
        <v>#N/A</v>
      </c>
      <c r="X903" s="9" t="e">
        <f t="shared" si="313"/>
        <v>#N/A</v>
      </c>
      <c r="Y903" s="9" t="e">
        <f t="shared" si="314"/>
        <v>#N/A</v>
      </c>
      <c r="Z903" s="6" t="e">
        <f>VLOOKUP($A903&amp;$B903,'Cleaned Responses'!$1:$82,MATCH(Z$1,'Cleaned Responses'!$1:$1,0),FALSE)</f>
        <v>#N/A</v>
      </c>
      <c r="AA903" s="6" t="e">
        <f>VLOOKUP($A903&amp;$B903,'Cleaned Responses'!$1:$82,MATCH(AA$1,'Cleaned Responses'!$1:$1,0),FALSE)</f>
        <v>#N/A</v>
      </c>
      <c r="AB903" s="6" t="e">
        <f>VLOOKUP($A903&amp;$B903,'Cleaned Responses'!$1:$82,MATCH(AB$1,'Cleaned Responses'!$1:$1,0),FALSE)</f>
        <v>#N/A</v>
      </c>
      <c r="AC903" s="6" t="e">
        <f>VLOOKUP($A903&amp;$B903,'Cleaned Responses'!$1:$82,MATCH(AC$1,'Cleaned Responses'!$1:$1,0),FALSE)</f>
        <v>#N/A</v>
      </c>
      <c r="AD903" s="6" t="e">
        <f>VLOOKUP($A903&amp;$B903,'Cleaned Responses'!$1:$82,MATCH(AD$1,'Cleaned Responses'!$1:$1,0),FALSE)</f>
        <v>#N/A</v>
      </c>
      <c r="AE903" s="6" t="e">
        <f>VLOOKUP($A903&amp;$B903,'Cleaned Responses'!$1:$82,MATCH(AE$1,'Cleaned Responses'!$1:$1,0),FALSE)</f>
        <v>#N/A</v>
      </c>
      <c r="AF903" s="6" t="e">
        <f>VLOOKUP($A903&amp;$B903,'Cleaned Responses'!$1:$82,MATCH(AF$1,'Cleaned Responses'!$1:$1,0),FALSE)</f>
        <v>#N/A</v>
      </c>
      <c r="AG903" s="6" t="e">
        <f>VLOOKUP($A903&amp;$B903,'Cleaned Responses'!$1:$82,MATCH(AG$1,'Cleaned Responses'!$1:$1,0),FALSE)</f>
        <v>#N/A</v>
      </c>
      <c r="AH903" s="6" t="e">
        <f t="shared" si="315"/>
        <v>#N/A</v>
      </c>
      <c r="AI903" s="7" t="e">
        <f>VLOOKUP($A903&amp;$B903,'Cleaned Responses'!$1:$82,MATCH(AI$1,'Cleaned Responses'!$1:$1,0),FALSE)/100</f>
        <v>#N/A</v>
      </c>
      <c r="AJ903" s="7" t="e">
        <f>VLOOKUP($A903&amp;$B903,'Cleaned Responses'!$1:$82,MATCH(AJ$1,'Cleaned Responses'!$1:$1,0),FALSE)/100</f>
        <v>#N/A</v>
      </c>
      <c r="AK903" s="7" t="e">
        <f>VLOOKUP($A903&amp;$B903,'Cleaned Responses'!$1:$82,MATCH(AK$1,'Cleaned Responses'!$1:$1,0),FALSE)/100</f>
        <v>#N/A</v>
      </c>
      <c r="AL903" s="7" t="e">
        <f>VLOOKUP($A903&amp;$B903,'Cleaned Responses'!$1:$82,MATCH(AL$1,'Cleaned Responses'!$1:$1,0),FALSE)/100</f>
        <v>#N/A</v>
      </c>
      <c r="AM903" s="7" t="e">
        <f>VLOOKUP($A903&amp;$B903,'Cleaned Responses'!$1:$82,MATCH(AM$1,'Cleaned Responses'!$1:$1,0),FALSE)/100</f>
        <v>#N/A</v>
      </c>
      <c r="AN903" s="7" t="e">
        <f>VLOOKUP($A903&amp;$B903,'Cleaned Responses'!$1:$82,MATCH(AN$1,'Cleaned Responses'!$1:$1,0),FALSE)/100</f>
        <v>#N/A</v>
      </c>
      <c r="AO903" s="7" t="e">
        <f>VLOOKUP($A903&amp;$B903,'Cleaned Responses'!$1:$82,MATCH(AO$1,'Cleaned Responses'!$1:$1,0),FALSE)/100</f>
        <v>#N/A</v>
      </c>
      <c r="AP903" s="7" t="e">
        <f>VLOOKUP($A903&amp;$B903,'Cleaned Responses'!$1:$82,MATCH(AP$1,'Cleaned Responses'!$1:$1,0),FALSE)/100</f>
        <v>#N/A</v>
      </c>
      <c r="AQ903" s="7" t="e">
        <f>VLOOKUP($A903&amp;$B903,'Cleaned Responses'!$1:$82,MATCH(AQ$1,'Cleaned Responses'!$1:$1,0),FALSE)/100</f>
        <v>#N/A</v>
      </c>
      <c r="AR903" s="7" t="e">
        <f>VLOOKUP($A903&amp;$B903,'Cleaned Responses'!$1:$82,MATCH(AR$1,'Cleaned Responses'!$1:$1,0),FALSE)/100</f>
        <v>#N/A</v>
      </c>
      <c r="AS903" s="7" t="e">
        <f>VLOOKUP($A903&amp;$B903,'Cleaned Responses'!$1:$82,MATCH(AS$1,'Cleaned Responses'!$1:$1,0),FALSE)/100</f>
        <v>#N/A</v>
      </c>
      <c r="AT903" s="7" t="e">
        <f>VLOOKUP($A903&amp;$B903,'Cleaned Responses'!$1:$82,MATCH(AT$1,'Cleaned Responses'!$1:$1,0),FALSE)/100</f>
        <v>#N/A</v>
      </c>
      <c r="AU903" s="7" t="e">
        <f>VLOOKUP($A903&amp;$B903,'Cleaned Responses'!$1:$82,MATCH(AU$1,'Cleaned Responses'!$1:$1,0),FALSE)/100</f>
        <v>#N/A</v>
      </c>
      <c r="AV903" s="7" t="e">
        <f>VLOOKUP($A903&amp;$B903,'Cleaned Responses'!$1:$82,MATCH(AV$1,'Cleaned Responses'!$1:$1,0),FALSE)/100</f>
        <v>#N/A</v>
      </c>
      <c r="AW903" s="7" t="e">
        <f>VLOOKUP($A903&amp;$B903,'Cleaned Responses'!$1:$82,MATCH(AW$1,'Cleaned Responses'!$1:$1,0),FALSE)/100</f>
        <v>#N/A</v>
      </c>
      <c r="AX903" s="7" t="e">
        <f>VLOOKUP($A903&amp;$B903,'Cleaned Responses'!$1:$82,MATCH(AX$1,'Cleaned Responses'!$1:$1,0),FALSE)/100</f>
        <v>#N/A</v>
      </c>
      <c r="AY903" s="7" t="e">
        <f>VLOOKUP($A903&amp;$B903,'Cleaned Responses'!$1:$82,MATCH(AY$1,'Cleaned Responses'!$1:$1,0),FALSE)/100</f>
        <v>#N/A</v>
      </c>
      <c r="AZ903" s="7" t="e">
        <f>VLOOKUP($A903&amp;$B903,'Cleaned Responses'!$1:$82,MATCH(AZ$1,'Cleaned Responses'!$1:$1,0),FALSE)/100</f>
        <v>#N/A</v>
      </c>
      <c r="BA903" s="7" t="e">
        <f>VLOOKUP($A903&amp;$B903,'Cleaned Responses'!$1:$82,MATCH(BA$1,'Cleaned Responses'!$1:$1,0),FALSE)/100</f>
        <v>#N/A</v>
      </c>
      <c r="BB903" s="7"/>
      <c r="BC903" s="6" t="e">
        <f>VLOOKUP($A903&amp;$B903,'Cleaned Responses'!$1:$82,MATCH(BC$1,'Cleaned Responses'!$1:$1,0),FALSE)</f>
        <v>#N/A</v>
      </c>
      <c r="BD903" s="6" t="e">
        <f>VLOOKUP($A903&amp;$B903,'Cleaned Responses'!$1:$82,MATCH(BD$1,'Cleaned Responses'!$1:$1,0),FALSE)</f>
        <v>#N/A</v>
      </c>
      <c r="BE903" t="e">
        <f>VLOOKUP($A903&amp;$B903,'Cleaned Responses'!$1:$82,MATCH(BE$1,'Cleaned Responses'!$1:$1,0),FALSE)/100</f>
        <v>#N/A</v>
      </c>
      <c r="BF903" t="e">
        <f>VLOOKUP($A903&amp;$B903,'Cleaned Responses'!$1:$82,MATCH(BF$1,'Cleaned Responses'!$1:$1,0),FALSE)/100</f>
        <v>#N/A</v>
      </c>
      <c r="BG903" t="e">
        <f>VLOOKUP($A903&amp;$B903,'Cleaned Responses'!$1:$82,MATCH(BG$1,'Cleaned Responses'!$1:$1,0),FALSE)/100</f>
        <v>#N/A</v>
      </c>
      <c r="BH903" t="e">
        <f t="shared" si="316"/>
        <v>#N/A</v>
      </c>
      <c r="BI903" t="e">
        <f t="shared" si="317"/>
        <v>#N/A</v>
      </c>
      <c r="BJ903" t="e">
        <f t="shared" si="318"/>
        <v>#N/A</v>
      </c>
      <c r="BK903" t="e">
        <f>VLOOKUP($A903&amp;$B903,'Cleaned Responses'!$1:$82,MATCH(BK$1,'Cleaned Responses'!$1:$1,0),FALSE)/100</f>
        <v>#N/A</v>
      </c>
      <c r="BL903" t="e">
        <f>VLOOKUP($A903&amp;$B903,'Cleaned Responses'!$1:$82,MATCH(BL$1,'Cleaned Responses'!$1:$1,0),FALSE)/100</f>
        <v>#N/A</v>
      </c>
      <c r="BM903" t="e">
        <f>VLOOKUP($A903&amp;$B903,'Cleaned Responses'!$1:$82,MATCH(BM$1,'Cleaned Responses'!$1:$1,0),FALSE)/100</f>
        <v>#N/A</v>
      </c>
      <c r="BN903" t="e">
        <f>VLOOKUP($A903&amp;$B903,'Cleaned Responses'!$1:$82,MATCH(BN$1,'Cleaned Responses'!$1:$1,0),FALSE)/100</f>
        <v>#N/A</v>
      </c>
      <c r="BO903" t="e">
        <f>VLOOKUP($A903&amp;$B903,'Cleaned Responses'!$1:$82,MATCH(BO$1,'Cleaned Responses'!$1:$1,0),FALSE)/100</f>
        <v>#N/A</v>
      </c>
      <c r="BP903" t="e">
        <f>VLOOKUP($A903&amp;$B903,'Cleaned Responses'!$1:$82,MATCH(BP$1,'Cleaned Responses'!$1:$1,0),FALSE)/100</f>
        <v>#N/A</v>
      </c>
      <c r="BQ903" t="e">
        <f>VLOOKUP($A903&amp;$B903,'Cleaned Responses'!$1:$82,MATCH(BQ$1,'Cleaned Responses'!$1:$1,0),FALSE)/100</f>
        <v>#N/A</v>
      </c>
      <c r="BR903" t="e">
        <f>VLOOKUP($A903&amp;$B903,'Cleaned Responses'!$1:$82,MATCH(BR$1,'Cleaned Responses'!$1:$1,0),FALSE)/100</f>
        <v>#N/A</v>
      </c>
      <c r="BS903" t="e">
        <f>VLOOKUP($A903&amp;$B903,'Cleaned Responses'!$1:$82,MATCH(BS$1,'Cleaned Responses'!$1:$1,0),FALSE)/100</f>
        <v>#N/A</v>
      </c>
      <c r="BT903" t="e">
        <f>VLOOKUP($A903&amp;$B903,'Cleaned Responses'!$1:$82,MATCH(BT$1,'Cleaned Responses'!$1:$1,0),FALSE)/100</f>
        <v>#N/A</v>
      </c>
      <c r="BU903" t="e">
        <f>VLOOKUP($A903&amp;$B903,'Cleaned Responses'!$1:$82,MATCH(BU$1,'Cleaned Responses'!$1:$1,0),FALSE)/100</f>
        <v>#N/A</v>
      </c>
      <c r="BV903" t="e">
        <f>VLOOKUP($A903&amp;$B903,'Cleaned Responses'!$1:$82,MATCH(BV$1,'Cleaned Responses'!$1:$1,0),FALSE)/100</f>
        <v>#N/A</v>
      </c>
      <c r="BW903" t="e">
        <f t="shared" si="319"/>
        <v>#N/A</v>
      </c>
      <c r="BX903" t="e">
        <f t="shared" si="320"/>
        <v>#N/A</v>
      </c>
      <c r="BY903" t="e">
        <f t="shared" si="321"/>
        <v>#N/A</v>
      </c>
      <c r="BZ903" t="e">
        <f t="shared" si="322"/>
        <v>#N/A</v>
      </c>
      <c r="CA903" t="e">
        <f t="shared" si="323"/>
        <v>#N/A</v>
      </c>
      <c r="CB903" t="e">
        <f t="shared" si="324"/>
        <v>#N/A</v>
      </c>
      <c r="CC903" t="e">
        <f t="shared" si="325"/>
        <v>#N/A</v>
      </c>
      <c r="CD903" t="e">
        <f t="shared" si="326"/>
        <v>#N/A</v>
      </c>
      <c r="CE903" t="e">
        <f t="shared" si="327"/>
        <v>#N/A</v>
      </c>
      <c r="CF903" t="e">
        <f t="shared" si="328"/>
        <v>#N/A</v>
      </c>
      <c r="CG903" t="e">
        <f t="shared" si="329"/>
        <v>#N/A</v>
      </c>
    </row>
    <row r="904" spans="1:85" ht="20" customHeight="1" x14ac:dyDescent="0.25">
      <c r="A904" s="187"/>
      <c r="B904" s="6"/>
      <c r="C904" s="6" t="e">
        <f>VLOOKUP($A904&amp;$B904,'Cleaned Responses'!$1:$82,MATCH($C$1,'Cleaned Responses'!$1:$1,0),FALSE)</f>
        <v>#N/A</v>
      </c>
      <c r="D904" s="6" t="e">
        <f>VLOOKUP($A904&amp;$B904,'Cleaned Responses'!$1:$82,MATCH(D$1,'Cleaned Responses'!$1:$1,0),FALSE)</f>
        <v>#N/A</v>
      </c>
      <c r="E904" s="6" t="e">
        <f>VLOOKUP($A904&amp;$B904,'Cleaned Responses'!$1:$82,MATCH(E$1,'Cleaned Responses'!$1:$1,0),FALSE)</f>
        <v>#N/A</v>
      </c>
      <c r="F904" s="6" t="e">
        <f>VLOOKUP($A904&amp;$B904,'Cleaned Responses'!$1:$82,MATCH(F$1,'Cleaned Responses'!$1:$1,0),FALSE)</f>
        <v>#N/A</v>
      </c>
      <c r="G904" s="6" t="e">
        <f t="shared" si="308"/>
        <v>#N/A</v>
      </c>
      <c r="H904" s="6" t="e">
        <f>VLOOKUP($A904&amp;$B904,'Cleaned Responses'!$1:$82,MATCH(H$1,'Cleaned Responses'!$1:$1,0),FALSE)</f>
        <v>#N/A</v>
      </c>
      <c r="I904" s="6" t="e">
        <f>VLOOKUP($A904&amp;$B904,'Cleaned Responses'!$1:$82,MATCH(I$1,'Cleaned Responses'!$1:$1,0),FALSE)</f>
        <v>#N/A</v>
      </c>
      <c r="J904" s="6" t="e">
        <f>VLOOKUP($A904&amp;$B904,'Cleaned Responses'!$1:$82,MATCH(J$1,'Cleaned Responses'!$1:$1,0),FALSE)</f>
        <v>#N/A</v>
      </c>
      <c r="K904" s="6" t="e">
        <f>VLOOKUP($A904&amp;$B904,'Cleaned Responses'!$1:$82,MATCH(K$1,'Cleaned Responses'!$1:$1,0),FALSE)</f>
        <v>#N/A</v>
      </c>
      <c r="L904" s="6" t="e">
        <f>VLOOKUP($A904&amp;$B904,'Cleaned Responses'!$1:$82,MATCH(L$1,'Cleaned Responses'!$1:$1,0),FALSE)</f>
        <v>#N/A</v>
      </c>
      <c r="M904" s="6" t="e">
        <f>VLOOKUP($A904&amp;$B904,'Cleaned Responses'!$1:$82,MATCH(M$1,'Cleaned Responses'!$1:$1,0),FALSE)</f>
        <v>#N/A</v>
      </c>
      <c r="N904" s="8" t="e">
        <f t="shared" si="309"/>
        <v>#N/A</v>
      </c>
      <c r="O904" s="8" t="e">
        <f t="shared" si="310"/>
        <v>#N/A</v>
      </c>
      <c r="P904" s="8" t="e">
        <f t="shared" si="311"/>
        <v>#N/A</v>
      </c>
      <c r="Q904" s="6"/>
      <c r="R904" s="6"/>
      <c r="S904" s="6"/>
      <c r="T904" s="6"/>
      <c r="U904" s="8" t="e">
        <f t="shared" si="312"/>
        <v>#N/A</v>
      </c>
      <c r="V904" s="6" t="e">
        <f>VLOOKUP($A904&amp;$B904,'Cleaned Responses'!$1:$82,MATCH(V$1,'Cleaned Responses'!$1:$1,0),FALSE)</f>
        <v>#N/A</v>
      </c>
      <c r="W904" s="6" t="e">
        <f>VLOOKUP($A904&amp;$B904,'Cleaned Responses'!$1:$82,MATCH(W$1,'Cleaned Responses'!$1:$1,0),FALSE)</f>
        <v>#N/A</v>
      </c>
      <c r="X904" s="9" t="e">
        <f t="shared" si="313"/>
        <v>#N/A</v>
      </c>
      <c r="Y904" s="9" t="e">
        <f t="shared" si="314"/>
        <v>#N/A</v>
      </c>
      <c r="Z904" s="6" t="e">
        <f>VLOOKUP($A904&amp;$B904,'Cleaned Responses'!$1:$82,MATCH(Z$1,'Cleaned Responses'!$1:$1,0),FALSE)</f>
        <v>#N/A</v>
      </c>
      <c r="AA904" s="6" t="e">
        <f>VLOOKUP($A904&amp;$B904,'Cleaned Responses'!$1:$82,MATCH(AA$1,'Cleaned Responses'!$1:$1,0),FALSE)</f>
        <v>#N/A</v>
      </c>
      <c r="AB904" s="6" t="e">
        <f>VLOOKUP($A904&amp;$B904,'Cleaned Responses'!$1:$82,MATCH(AB$1,'Cleaned Responses'!$1:$1,0),FALSE)</f>
        <v>#N/A</v>
      </c>
      <c r="AC904" s="6" t="e">
        <f>VLOOKUP($A904&amp;$B904,'Cleaned Responses'!$1:$82,MATCH(AC$1,'Cleaned Responses'!$1:$1,0),FALSE)</f>
        <v>#N/A</v>
      </c>
      <c r="AD904" s="6" t="e">
        <f>VLOOKUP($A904&amp;$B904,'Cleaned Responses'!$1:$82,MATCH(AD$1,'Cleaned Responses'!$1:$1,0),FALSE)</f>
        <v>#N/A</v>
      </c>
      <c r="AE904" s="6" t="e">
        <f>VLOOKUP($A904&amp;$B904,'Cleaned Responses'!$1:$82,MATCH(AE$1,'Cleaned Responses'!$1:$1,0),FALSE)</f>
        <v>#N/A</v>
      </c>
      <c r="AF904" s="6" t="e">
        <f>VLOOKUP($A904&amp;$B904,'Cleaned Responses'!$1:$82,MATCH(AF$1,'Cleaned Responses'!$1:$1,0),FALSE)</f>
        <v>#N/A</v>
      </c>
      <c r="AG904" s="6" t="e">
        <f>VLOOKUP($A904&amp;$B904,'Cleaned Responses'!$1:$82,MATCH(AG$1,'Cleaned Responses'!$1:$1,0),FALSE)</f>
        <v>#N/A</v>
      </c>
      <c r="AH904" s="6" t="e">
        <f t="shared" si="315"/>
        <v>#N/A</v>
      </c>
      <c r="AI904" s="7" t="e">
        <f>VLOOKUP($A904&amp;$B904,'Cleaned Responses'!$1:$82,MATCH(AI$1,'Cleaned Responses'!$1:$1,0),FALSE)/100</f>
        <v>#N/A</v>
      </c>
      <c r="AJ904" s="7" t="e">
        <f>VLOOKUP($A904&amp;$B904,'Cleaned Responses'!$1:$82,MATCH(AJ$1,'Cleaned Responses'!$1:$1,0),FALSE)/100</f>
        <v>#N/A</v>
      </c>
      <c r="AK904" s="7" t="e">
        <f>VLOOKUP($A904&amp;$B904,'Cleaned Responses'!$1:$82,MATCH(AK$1,'Cleaned Responses'!$1:$1,0),FALSE)/100</f>
        <v>#N/A</v>
      </c>
      <c r="AL904" s="7" t="e">
        <f>VLOOKUP($A904&amp;$B904,'Cleaned Responses'!$1:$82,MATCH(AL$1,'Cleaned Responses'!$1:$1,0),FALSE)/100</f>
        <v>#N/A</v>
      </c>
      <c r="AM904" s="7" t="e">
        <f>VLOOKUP($A904&amp;$B904,'Cleaned Responses'!$1:$82,MATCH(AM$1,'Cleaned Responses'!$1:$1,0),FALSE)/100</f>
        <v>#N/A</v>
      </c>
      <c r="AN904" s="7" t="e">
        <f>VLOOKUP($A904&amp;$B904,'Cleaned Responses'!$1:$82,MATCH(AN$1,'Cleaned Responses'!$1:$1,0),FALSE)/100</f>
        <v>#N/A</v>
      </c>
      <c r="AO904" s="7" t="e">
        <f>VLOOKUP($A904&amp;$B904,'Cleaned Responses'!$1:$82,MATCH(AO$1,'Cleaned Responses'!$1:$1,0),FALSE)/100</f>
        <v>#N/A</v>
      </c>
      <c r="AP904" s="7" t="e">
        <f>VLOOKUP($A904&amp;$B904,'Cleaned Responses'!$1:$82,MATCH(AP$1,'Cleaned Responses'!$1:$1,0),FALSE)/100</f>
        <v>#N/A</v>
      </c>
      <c r="AQ904" s="7" t="e">
        <f>VLOOKUP($A904&amp;$B904,'Cleaned Responses'!$1:$82,MATCH(AQ$1,'Cleaned Responses'!$1:$1,0),FALSE)/100</f>
        <v>#N/A</v>
      </c>
      <c r="AR904" s="7" t="e">
        <f>VLOOKUP($A904&amp;$B904,'Cleaned Responses'!$1:$82,MATCH(AR$1,'Cleaned Responses'!$1:$1,0),FALSE)/100</f>
        <v>#N/A</v>
      </c>
      <c r="AS904" s="7" t="e">
        <f>VLOOKUP($A904&amp;$B904,'Cleaned Responses'!$1:$82,MATCH(AS$1,'Cleaned Responses'!$1:$1,0),FALSE)/100</f>
        <v>#N/A</v>
      </c>
      <c r="AT904" s="7" t="e">
        <f>VLOOKUP($A904&amp;$B904,'Cleaned Responses'!$1:$82,MATCH(AT$1,'Cleaned Responses'!$1:$1,0),FALSE)/100</f>
        <v>#N/A</v>
      </c>
      <c r="AU904" s="7" t="e">
        <f>VLOOKUP($A904&amp;$B904,'Cleaned Responses'!$1:$82,MATCH(AU$1,'Cleaned Responses'!$1:$1,0),FALSE)/100</f>
        <v>#N/A</v>
      </c>
      <c r="AV904" s="7" t="e">
        <f>VLOOKUP($A904&amp;$B904,'Cleaned Responses'!$1:$82,MATCH(AV$1,'Cleaned Responses'!$1:$1,0),FALSE)/100</f>
        <v>#N/A</v>
      </c>
      <c r="AW904" s="7" t="e">
        <f>VLOOKUP($A904&amp;$B904,'Cleaned Responses'!$1:$82,MATCH(AW$1,'Cleaned Responses'!$1:$1,0),FALSE)/100</f>
        <v>#N/A</v>
      </c>
      <c r="AX904" s="7" t="e">
        <f>VLOOKUP($A904&amp;$B904,'Cleaned Responses'!$1:$82,MATCH(AX$1,'Cleaned Responses'!$1:$1,0),FALSE)/100</f>
        <v>#N/A</v>
      </c>
      <c r="AY904" s="7" t="e">
        <f>VLOOKUP($A904&amp;$B904,'Cleaned Responses'!$1:$82,MATCH(AY$1,'Cleaned Responses'!$1:$1,0),FALSE)/100</f>
        <v>#N/A</v>
      </c>
      <c r="AZ904" s="7" t="e">
        <f>VLOOKUP($A904&amp;$B904,'Cleaned Responses'!$1:$82,MATCH(AZ$1,'Cleaned Responses'!$1:$1,0),FALSE)/100</f>
        <v>#N/A</v>
      </c>
      <c r="BA904" s="7" t="e">
        <f>VLOOKUP($A904&amp;$B904,'Cleaned Responses'!$1:$82,MATCH(BA$1,'Cleaned Responses'!$1:$1,0),FALSE)/100</f>
        <v>#N/A</v>
      </c>
      <c r="BB904" s="7"/>
      <c r="BC904" s="6" t="e">
        <f>VLOOKUP($A904&amp;$B904,'Cleaned Responses'!$1:$82,MATCH(BC$1,'Cleaned Responses'!$1:$1,0),FALSE)</f>
        <v>#N/A</v>
      </c>
      <c r="BD904" s="6" t="e">
        <f>VLOOKUP($A904&amp;$B904,'Cleaned Responses'!$1:$82,MATCH(BD$1,'Cleaned Responses'!$1:$1,0),FALSE)</f>
        <v>#N/A</v>
      </c>
      <c r="BE904" t="e">
        <f>VLOOKUP($A904&amp;$B904,'Cleaned Responses'!$1:$82,MATCH(BE$1,'Cleaned Responses'!$1:$1,0),FALSE)/100</f>
        <v>#N/A</v>
      </c>
      <c r="BF904" t="e">
        <f>VLOOKUP($A904&amp;$B904,'Cleaned Responses'!$1:$82,MATCH(BF$1,'Cleaned Responses'!$1:$1,0),FALSE)/100</f>
        <v>#N/A</v>
      </c>
      <c r="BG904" t="e">
        <f>VLOOKUP($A904&amp;$B904,'Cleaned Responses'!$1:$82,MATCH(BG$1,'Cleaned Responses'!$1:$1,0),FALSE)/100</f>
        <v>#N/A</v>
      </c>
      <c r="BH904" t="e">
        <f t="shared" si="316"/>
        <v>#N/A</v>
      </c>
      <c r="BI904" t="e">
        <f t="shared" si="317"/>
        <v>#N/A</v>
      </c>
      <c r="BJ904" t="e">
        <f t="shared" si="318"/>
        <v>#N/A</v>
      </c>
      <c r="BK904" t="e">
        <f>VLOOKUP($A904&amp;$B904,'Cleaned Responses'!$1:$82,MATCH(BK$1,'Cleaned Responses'!$1:$1,0),FALSE)/100</f>
        <v>#N/A</v>
      </c>
      <c r="BL904" t="e">
        <f>VLOOKUP($A904&amp;$B904,'Cleaned Responses'!$1:$82,MATCH(BL$1,'Cleaned Responses'!$1:$1,0),FALSE)/100</f>
        <v>#N/A</v>
      </c>
      <c r="BM904" t="e">
        <f>VLOOKUP($A904&amp;$B904,'Cleaned Responses'!$1:$82,MATCH(BM$1,'Cleaned Responses'!$1:$1,0),FALSE)/100</f>
        <v>#N/A</v>
      </c>
      <c r="BN904" t="e">
        <f>VLOOKUP($A904&amp;$B904,'Cleaned Responses'!$1:$82,MATCH(BN$1,'Cleaned Responses'!$1:$1,0),FALSE)/100</f>
        <v>#N/A</v>
      </c>
      <c r="BO904" t="e">
        <f>VLOOKUP($A904&amp;$B904,'Cleaned Responses'!$1:$82,MATCH(BO$1,'Cleaned Responses'!$1:$1,0),FALSE)/100</f>
        <v>#N/A</v>
      </c>
      <c r="BP904" t="e">
        <f>VLOOKUP($A904&amp;$B904,'Cleaned Responses'!$1:$82,MATCH(BP$1,'Cleaned Responses'!$1:$1,0),FALSE)/100</f>
        <v>#N/A</v>
      </c>
      <c r="BQ904" t="e">
        <f>VLOOKUP($A904&amp;$B904,'Cleaned Responses'!$1:$82,MATCH(BQ$1,'Cleaned Responses'!$1:$1,0),FALSE)/100</f>
        <v>#N/A</v>
      </c>
      <c r="BR904" t="e">
        <f>VLOOKUP($A904&amp;$B904,'Cleaned Responses'!$1:$82,MATCH(BR$1,'Cleaned Responses'!$1:$1,0),FALSE)/100</f>
        <v>#N/A</v>
      </c>
      <c r="BS904" t="e">
        <f>VLOOKUP($A904&amp;$B904,'Cleaned Responses'!$1:$82,MATCH(BS$1,'Cleaned Responses'!$1:$1,0),FALSE)/100</f>
        <v>#N/A</v>
      </c>
      <c r="BT904" t="e">
        <f>VLOOKUP($A904&amp;$B904,'Cleaned Responses'!$1:$82,MATCH(BT$1,'Cleaned Responses'!$1:$1,0),FALSE)/100</f>
        <v>#N/A</v>
      </c>
      <c r="BU904" t="e">
        <f>VLOOKUP($A904&amp;$B904,'Cleaned Responses'!$1:$82,MATCH(BU$1,'Cleaned Responses'!$1:$1,0),FALSE)/100</f>
        <v>#N/A</v>
      </c>
      <c r="BV904" t="e">
        <f>VLOOKUP($A904&amp;$B904,'Cleaned Responses'!$1:$82,MATCH(BV$1,'Cleaned Responses'!$1:$1,0),FALSE)/100</f>
        <v>#N/A</v>
      </c>
      <c r="BW904" t="e">
        <f t="shared" si="319"/>
        <v>#N/A</v>
      </c>
      <c r="BX904" t="e">
        <f t="shared" si="320"/>
        <v>#N/A</v>
      </c>
      <c r="BY904" t="e">
        <f t="shared" si="321"/>
        <v>#N/A</v>
      </c>
      <c r="BZ904" t="e">
        <f t="shared" si="322"/>
        <v>#N/A</v>
      </c>
      <c r="CA904" t="e">
        <f t="shared" si="323"/>
        <v>#N/A</v>
      </c>
      <c r="CB904" t="e">
        <f t="shared" si="324"/>
        <v>#N/A</v>
      </c>
      <c r="CC904" t="e">
        <f t="shared" si="325"/>
        <v>#N/A</v>
      </c>
      <c r="CD904" t="e">
        <f t="shared" si="326"/>
        <v>#N/A</v>
      </c>
      <c r="CE904" t="e">
        <f t="shared" si="327"/>
        <v>#N/A</v>
      </c>
      <c r="CF904" t="e">
        <f t="shared" si="328"/>
        <v>#N/A</v>
      </c>
      <c r="CG904" t="e">
        <f t="shared" si="329"/>
        <v>#N/A</v>
      </c>
    </row>
    <row r="905" spans="1:85" ht="20" customHeight="1" x14ac:dyDescent="0.25">
      <c r="A905" s="187"/>
      <c r="B905" s="6"/>
      <c r="C905" s="6" t="e">
        <f>VLOOKUP($A905&amp;$B905,'Cleaned Responses'!$1:$82,MATCH($C$1,'Cleaned Responses'!$1:$1,0),FALSE)</f>
        <v>#N/A</v>
      </c>
      <c r="D905" s="6" t="e">
        <f>VLOOKUP($A905&amp;$B905,'Cleaned Responses'!$1:$82,MATCH(D$1,'Cleaned Responses'!$1:$1,0),FALSE)</f>
        <v>#N/A</v>
      </c>
      <c r="E905" s="6" t="e">
        <f>VLOOKUP($A905&amp;$B905,'Cleaned Responses'!$1:$82,MATCH(E$1,'Cleaned Responses'!$1:$1,0),FALSE)</f>
        <v>#N/A</v>
      </c>
      <c r="F905" s="6" t="e">
        <f>VLOOKUP($A905&amp;$B905,'Cleaned Responses'!$1:$82,MATCH(F$1,'Cleaned Responses'!$1:$1,0),FALSE)</f>
        <v>#N/A</v>
      </c>
      <c r="G905" s="6" t="e">
        <f t="shared" si="308"/>
        <v>#N/A</v>
      </c>
      <c r="H905" s="6" t="e">
        <f>VLOOKUP($A905&amp;$B905,'Cleaned Responses'!$1:$82,MATCH(H$1,'Cleaned Responses'!$1:$1,0),FALSE)</f>
        <v>#N/A</v>
      </c>
      <c r="I905" s="6" t="e">
        <f>VLOOKUP($A905&amp;$B905,'Cleaned Responses'!$1:$82,MATCH(I$1,'Cleaned Responses'!$1:$1,0),FALSE)</f>
        <v>#N/A</v>
      </c>
      <c r="J905" s="6" t="e">
        <f>VLOOKUP($A905&amp;$B905,'Cleaned Responses'!$1:$82,MATCH(J$1,'Cleaned Responses'!$1:$1,0),FALSE)</f>
        <v>#N/A</v>
      </c>
      <c r="K905" s="6" t="e">
        <f>VLOOKUP($A905&amp;$B905,'Cleaned Responses'!$1:$82,MATCH(K$1,'Cleaned Responses'!$1:$1,0),FALSE)</f>
        <v>#N/A</v>
      </c>
      <c r="L905" s="6" t="e">
        <f>VLOOKUP($A905&amp;$B905,'Cleaned Responses'!$1:$82,MATCH(L$1,'Cleaned Responses'!$1:$1,0),FALSE)</f>
        <v>#N/A</v>
      </c>
      <c r="M905" s="6" t="e">
        <f>VLOOKUP($A905&amp;$B905,'Cleaned Responses'!$1:$82,MATCH(M$1,'Cleaned Responses'!$1:$1,0),FALSE)</f>
        <v>#N/A</v>
      </c>
      <c r="N905" s="8" t="e">
        <f t="shared" si="309"/>
        <v>#N/A</v>
      </c>
      <c r="O905" s="8" t="e">
        <f t="shared" si="310"/>
        <v>#N/A</v>
      </c>
      <c r="P905" s="8" t="e">
        <f t="shared" si="311"/>
        <v>#N/A</v>
      </c>
      <c r="Q905" s="6"/>
      <c r="R905" s="6"/>
      <c r="S905" s="6"/>
      <c r="T905" s="6"/>
      <c r="U905" s="8" t="e">
        <f t="shared" si="312"/>
        <v>#N/A</v>
      </c>
      <c r="V905" s="6" t="e">
        <f>VLOOKUP($A905&amp;$B905,'Cleaned Responses'!$1:$82,MATCH(V$1,'Cleaned Responses'!$1:$1,0),FALSE)</f>
        <v>#N/A</v>
      </c>
      <c r="W905" s="6" t="e">
        <f>VLOOKUP($A905&amp;$B905,'Cleaned Responses'!$1:$82,MATCH(W$1,'Cleaned Responses'!$1:$1,0),FALSE)</f>
        <v>#N/A</v>
      </c>
      <c r="X905" s="9" t="e">
        <f t="shared" si="313"/>
        <v>#N/A</v>
      </c>
      <c r="Y905" s="9" t="e">
        <f t="shared" si="314"/>
        <v>#N/A</v>
      </c>
      <c r="Z905" s="6" t="e">
        <f>VLOOKUP($A905&amp;$B905,'Cleaned Responses'!$1:$82,MATCH(Z$1,'Cleaned Responses'!$1:$1,0),FALSE)</f>
        <v>#N/A</v>
      </c>
      <c r="AA905" s="6" t="e">
        <f>VLOOKUP($A905&amp;$B905,'Cleaned Responses'!$1:$82,MATCH(AA$1,'Cleaned Responses'!$1:$1,0),FALSE)</f>
        <v>#N/A</v>
      </c>
      <c r="AB905" s="6" t="e">
        <f>VLOOKUP($A905&amp;$B905,'Cleaned Responses'!$1:$82,MATCH(AB$1,'Cleaned Responses'!$1:$1,0),FALSE)</f>
        <v>#N/A</v>
      </c>
      <c r="AC905" s="6" t="e">
        <f>VLOOKUP($A905&amp;$B905,'Cleaned Responses'!$1:$82,MATCH(AC$1,'Cleaned Responses'!$1:$1,0),FALSE)</f>
        <v>#N/A</v>
      </c>
      <c r="AD905" s="6" t="e">
        <f>VLOOKUP($A905&amp;$B905,'Cleaned Responses'!$1:$82,MATCH(AD$1,'Cleaned Responses'!$1:$1,0),FALSE)</f>
        <v>#N/A</v>
      </c>
      <c r="AE905" s="6" t="e">
        <f>VLOOKUP($A905&amp;$B905,'Cleaned Responses'!$1:$82,MATCH(AE$1,'Cleaned Responses'!$1:$1,0),FALSE)</f>
        <v>#N/A</v>
      </c>
      <c r="AF905" s="6" t="e">
        <f>VLOOKUP($A905&amp;$B905,'Cleaned Responses'!$1:$82,MATCH(AF$1,'Cleaned Responses'!$1:$1,0),FALSE)</f>
        <v>#N/A</v>
      </c>
      <c r="AG905" s="6" t="e">
        <f>VLOOKUP($A905&amp;$B905,'Cleaned Responses'!$1:$82,MATCH(AG$1,'Cleaned Responses'!$1:$1,0),FALSE)</f>
        <v>#N/A</v>
      </c>
      <c r="AH905" s="6" t="e">
        <f t="shared" si="315"/>
        <v>#N/A</v>
      </c>
      <c r="AI905" s="7" t="e">
        <f>VLOOKUP($A905&amp;$B905,'Cleaned Responses'!$1:$82,MATCH(AI$1,'Cleaned Responses'!$1:$1,0),FALSE)/100</f>
        <v>#N/A</v>
      </c>
      <c r="AJ905" s="7" t="e">
        <f>VLOOKUP($A905&amp;$B905,'Cleaned Responses'!$1:$82,MATCH(AJ$1,'Cleaned Responses'!$1:$1,0),FALSE)/100</f>
        <v>#N/A</v>
      </c>
      <c r="AK905" s="7" t="e">
        <f>VLOOKUP($A905&amp;$B905,'Cleaned Responses'!$1:$82,MATCH(AK$1,'Cleaned Responses'!$1:$1,0),FALSE)/100</f>
        <v>#N/A</v>
      </c>
      <c r="AL905" s="7" t="e">
        <f>VLOOKUP($A905&amp;$B905,'Cleaned Responses'!$1:$82,MATCH(AL$1,'Cleaned Responses'!$1:$1,0),FALSE)/100</f>
        <v>#N/A</v>
      </c>
      <c r="AM905" s="7" t="e">
        <f>VLOOKUP($A905&amp;$B905,'Cleaned Responses'!$1:$82,MATCH(AM$1,'Cleaned Responses'!$1:$1,0),FALSE)/100</f>
        <v>#N/A</v>
      </c>
      <c r="AN905" s="7" t="e">
        <f>VLOOKUP($A905&amp;$B905,'Cleaned Responses'!$1:$82,MATCH(AN$1,'Cleaned Responses'!$1:$1,0),FALSE)/100</f>
        <v>#N/A</v>
      </c>
      <c r="AO905" s="7" t="e">
        <f>VLOOKUP($A905&amp;$B905,'Cleaned Responses'!$1:$82,MATCH(AO$1,'Cleaned Responses'!$1:$1,0),FALSE)/100</f>
        <v>#N/A</v>
      </c>
      <c r="AP905" s="7" t="e">
        <f>VLOOKUP($A905&amp;$B905,'Cleaned Responses'!$1:$82,MATCH(AP$1,'Cleaned Responses'!$1:$1,0),FALSE)/100</f>
        <v>#N/A</v>
      </c>
      <c r="AQ905" s="7" t="e">
        <f>VLOOKUP($A905&amp;$B905,'Cleaned Responses'!$1:$82,MATCH(AQ$1,'Cleaned Responses'!$1:$1,0),FALSE)/100</f>
        <v>#N/A</v>
      </c>
      <c r="AR905" s="7" t="e">
        <f>VLOOKUP($A905&amp;$B905,'Cleaned Responses'!$1:$82,MATCH(AR$1,'Cleaned Responses'!$1:$1,0),FALSE)/100</f>
        <v>#N/A</v>
      </c>
      <c r="AS905" s="7" t="e">
        <f>VLOOKUP($A905&amp;$B905,'Cleaned Responses'!$1:$82,MATCH(AS$1,'Cleaned Responses'!$1:$1,0),FALSE)/100</f>
        <v>#N/A</v>
      </c>
      <c r="AT905" s="7" t="e">
        <f>VLOOKUP($A905&amp;$B905,'Cleaned Responses'!$1:$82,MATCH(AT$1,'Cleaned Responses'!$1:$1,0),FALSE)/100</f>
        <v>#N/A</v>
      </c>
      <c r="AU905" s="7" t="e">
        <f>VLOOKUP($A905&amp;$B905,'Cleaned Responses'!$1:$82,MATCH(AU$1,'Cleaned Responses'!$1:$1,0),FALSE)/100</f>
        <v>#N/A</v>
      </c>
      <c r="AV905" s="7" t="e">
        <f>VLOOKUP($A905&amp;$B905,'Cleaned Responses'!$1:$82,MATCH(AV$1,'Cleaned Responses'!$1:$1,0),FALSE)/100</f>
        <v>#N/A</v>
      </c>
      <c r="AW905" s="7" t="e">
        <f>VLOOKUP($A905&amp;$B905,'Cleaned Responses'!$1:$82,MATCH(AW$1,'Cleaned Responses'!$1:$1,0),FALSE)/100</f>
        <v>#N/A</v>
      </c>
      <c r="AX905" s="7" t="e">
        <f>VLOOKUP($A905&amp;$B905,'Cleaned Responses'!$1:$82,MATCH(AX$1,'Cleaned Responses'!$1:$1,0),FALSE)/100</f>
        <v>#N/A</v>
      </c>
      <c r="AY905" s="7" t="e">
        <f>VLOOKUP($A905&amp;$B905,'Cleaned Responses'!$1:$82,MATCH(AY$1,'Cleaned Responses'!$1:$1,0),FALSE)/100</f>
        <v>#N/A</v>
      </c>
      <c r="AZ905" s="7" t="e">
        <f>VLOOKUP($A905&amp;$B905,'Cleaned Responses'!$1:$82,MATCH(AZ$1,'Cleaned Responses'!$1:$1,0),FALSE)/100</f>
        <v>#N/A</v>
      </c>
      <c r="BA905" s="7" t="e">
        <f>VLOOKUP($A905&amp;$B905,'Cleaned Responses'!$1:$82,MATCH(BA$1,'Cleaned Responses'!$1:$1,0),FALSE)/100</f>
        <v>#N/A</v>
      </c>
      <c r="BB905" s="7"/>
      <c r="BC905" s="6" t="e">
        <f>VLOOKUP($A905&amp;$B905,'Cleaned Responses'!$1:$82,MATCH(BC$1,'Cleaned Responses'!$1:$1,0),FALSE)</f>
        <v>#N/A</v>
      </c>
      <c r="BD905" s="6" t="e">
        <f>VLOOKUP($A905&amp;$B905,'Cleaned Responses'!$1:$82,MATCH(BD$1,'Cleaned Responses'!$1:$1,0),FALSE)</f>
        <v>#N/A</v>
      </c>
      <c r="BE905" t="e">
        <f>VLOOKUP($A905&amp;$B905,'Cleaned Responses'!$1:$82,MATCH(BE$1,'Cleaned Responses'!$1:$1,0),FALSE)/100</f>
        <v>#N/A</v>
      </c>
      <c r="BF905" t="e">
        <f>VLOOKUP($A905&amp;$B905,'Cleaned Responses'!$1:$82,MATCH(BF$1,'Cleaned Responses'!$1:$1,0),FALSE)/100</f>
        <v>#N/A</v>
      </c>
      <c r="BG905" t="e">
        <f>VLOOKUP($A905&amp;$B905,'Cleaned Responses'!$1:$82,MATCH(BG$1,'Cleaned Responses'!$1:$1,0),FALSE)/100</f>
        <v>#N/A</v>
      </c>
      <c r="BH905" t="e">
        <f t="shared" si="316"/>
        <v>#N/A</v>
      </c>
      <c r="BI905" t="e">
        <f t="shared" si="317"/>
        <v>#N/A</v>
      </c>
      <c r="BJ905" t="e">
        <f t="shared" si="318"/>
        <v>#N/A</v>
      </c>
      <c r="BK905" t="e">
        <f>VLOOKUP($A905&amp;$B905,'Cleaned Responses'!$1:$82,MATCH(BK$1,'Cleaned Responses'!$1:$1,0),FALSE)/100</f>
        <v>#N/A</v>
      </c>
      <c r="BL905" t="e">
        <f>VLOOKUP($A905&amp;$B905,'Cleaned Responses'!$1:$82,MATCH(BL$1,'Cleaned Responses'!$1:$1,0),FALSE)/100</f>
        <v>#N/A</v>
      </c>
      <c r="BM905" t="e">
        <f>VLOOKUP($A905&amp;$B905,'Cleaned Responses'!$1:$82,MATCH(BM$1,'Cleaned Responses'!$1:$1,0),FALSE)/100</f>
        <v>#N/A</v>
      </c>
      <c r="BN905" t="e">
        <f>VLOOKUP($A905&amp;$B905,'Cleaned Responses'!$1:$82,MATCH(BN$1,'Cleaned Responses'!$1:$1,0),FALSE)/100</f>
        <v>#N/A</v>
      </c>
      <c r="BO905" t="e">
        <f>VLOOKUP($A905&amp;$B905,'Cleaned Responses'!$1:$82,MATCH(BO$1,'Cleaned Responses'!$1:$1,0),FALSE)/100</f>
        <v>#N/A</v>
      </c>
      <c r="BP905" t="e">
        <f>VLOOKUP($A905&amp;$B905,'Cleaned Responses'!$1:$82,MATCH(BP$1,'Cleaned Responses'!$1:$1,0),FALSE)/100</f>
        <v>#N/A</v>
      </c>
      <c r="BQ905" t="e">
        <f>VLOOKUP($A905&amp;$B905,'Cleaned Responses'!$1:$82,MATCH(BQ$1,'Cleaned Responses'!$1:$1,0),FALSE)/100</f>
        <v>#N/A</v>
      </c>
      <c r="BR905" t="e">
        <f>VLOOKUP($A905&amp;$B905,'Cleaned Responses'!$1:$82,MATCH(BR$1,'Cleaned Responses'!$1:$1,0),FALSE)/100</f>
        <v>#N/A</v>
      </c>
      <c r="BS905" t="e">
        <f>VLOOKUP($A905&amp;$B905,'Cleaned Responses'!$1:$82,MATCH(BS$1,'Cleaned Responses'!$1:$1,0),FALSE)/100</f>
        <v>#N/A</v>
      </c>
      <c r="BT905" t="e">
        <f>VLOOKUP($A905&amp;$B905,'Cleaned Responses'!$1:$82,MATCH(BT$1,'Cleaned Responses'!$1:$1,0),FALSE)/100</f>
        <v>#N/A</v>
      </c>
      <c r="BU905" t="e">
        <f>VLOOKUP($A905&amp;$B905,'Cleaned Responses'!$1:$82,MATCH(BU$1,'Cleaned Responses'!$1:$1,0),FALSE)/100</f>
        <v>#N/A</v>
      </c>
      <c r="BV905" t="e">
        <f>VLOOKUP($A905&amp;$B905,'Cleaned Responses'!$1:$82,MATCH(BV$1,'Cleaned Responses'!$1:$1,0),FALSE)/100</f>
        <v>#N/A</v>
      </c>
      <c r="BW905" t="e">
        <f t="shared" si="319"/>
        <v>#N/A</v>
      </c>
      <c r="BX905" t="e">
        <f t="shared" si="320"/>
        <v>#N/A</v>
      </c>
      <c r="BY905" t="e">
        <f t="shared" si="321"/>
        <v>#N/A</v>
      </c>
      <c r="BZ905" t="e">
        <f t="shared" si="322"/>
        <v>#N/A</v>
      </c>
      <c r="CA905" t="e">
        <f t="shared" si="323"/>
        <v>#N/A</v>
      </c>
      <c r="CB905" t="e">
        <f t="shared" si="324"/>
        <v>#N/A</v>
      </c>
      <c r="CC905" t="e">
        <f t="shared" si="325"/>
        <v>#N/A</v>
      </c>
      <c r="CD905" t="e">
        <f t="shared" si="326"/>
        <v>#N/A</v>
      </c>
      <c r="CE905" t="e">
        <f t="shared" si="327"/>
        <v>#N/A</v>
      </c>
      <c r="CF905" t="e">
        <f t="shared" si="328"/>
        <v>#N/A</v>
      </c>
      <c r="CG905" t="e">
        <f t="shared" si="329"/>
        <v>#N/A</v>
      </c>
    </row>
    <row r="906" spans="1:85" ht="20" customHeight="1" x14ac:dyDescent="0.25">
      <c r="A906" s="187"/>
      <c r="B906" s="6"/>
      <c r="C906" s="6" t="e">
        <f>VLOOKUP($A906&amp;$B906,'Cleaned Responses'!$1:$82,MATCH($C$1,'Cleaned Responses'!$1:$1,0),FALSE)</f>
        <v>#N/A</v>
      </c>
      <c r="D906" s="6" t="e">
        <f>VLOOKUP($A906&amp;$B906,'Cleaned Responses'!$1:$82,MATCH(D$1,'Cleaned Responses'!$1:$1,0),FALSE)</f>
        <v>#N/A</v>
      </c>
      <c r="E906" s="6" t="e">
        <f>VLOOKUP($A906&amp;$B906,'Cleaned Responses'!$1:$82,MATCH(E$1,'Cleaned Responses'!$1:$1,0),FALSE)</f>
        <v>#N/A</v>
      </c>
      <c r="F906" s="6" t="e">
        <f>VLOOKUP($A906&amp;$B906,'Cleaned Responses'!$1:$82,MATCH(F$1,'Cleaned Responses'!$1:$1,0),FALSE)</f>
        <v>#N/A</v>
      </c>
      <c r="G906" s="6" t="e">
        <f t="shared" si="308"/>
        <v>#N/A</v>
      </c>
      <c r="H906" s="6" t="e">
        <f>VLOOKUP($A906&amp;$B906,'Cleaned Responses'!$1:$82,MATCH(H$1,'Cleaned Responses'!$1:$1,0),FALSE)</f>
        <v>#N/A</v>
      </c>
      <c r="I906" s="6" t="e">
        <f>VLOOKUP($A906&amp;$B906,'Cleaned Responses'!$1:$82,MATCH(I$1,'Cleaned Responses'!$1:$1,0),FALSE)</f>
        <v>#N/A</v>
      </c>
      <c r="J906" s="6" t="e">
        <f>VLOOKUP($A906&amp;$B906,'Cleaned Responses'!$1:$82,MATCH(J$1,'Cleaned Responses'!$1:$1,0),FALSE)</f>
        <v>#N/A</v>
      </c>
      <c r="K906" s="6" t="e">
        <f>VLOOKUP($A906&amp;$B906,'Cleaned Responses'!$1:$82,MATCH(K$1,'Cleaned Responses'!$1:$1,0),FALSE)</f>
        <v>#N/A</v>
      </c>
      <c r="L906" s="6" t="e">
        <f>VLOOKUP($A906&amp;$B906,'Cleaned Responses'!$1:$82,MATCH(L$1,'Cleaned Responses'!$1:$1,0),FALSE)</f>
        <v>#N/A</v>
      </c>
      <c r="M906" s="6" t="e">
        <f>VLOOKUP($A906&amp;$B906,'Cleaned Responses'!$1:$82,MATCH(M$1,'Cleaned Responses'!$1:$1,0),FALSE)</f>
        <v>#N/A</v>
      </c>
      <c r="N906" s="8" t="e">
        <f t="shared" si="309"/>
        <v>#N/A</v>
      </c>
      <c r="O906" s="8" t="e">
        <f t="shared" si="310"/>
        <v>#N/A</v>
      </c>
      <c r="P906" s="8" t="e">
        <f t="shared" si="311"/>
        <v>#N/A</v>
      </c>
      <c r="Q906" s="6"/>
      <c r="R906" s="6"/>
      <c r="S906" s="6"/>
      <c r="T906" s="6"/>
      <c r="U906" s="8" t="e">
        <f t="shared" si="312"/>
        <v>#N/A</v>
      </c>
      <c r="V906" s="6" t="e">
        <f>VLOOKUP($A906&amp;$B906,'Cleaned Responses'!$1:$82,MATCH(V$1,'Cleaned Responses'!$1:$1,0),FALSE)</f>
        <v>#N/A</v>
      </c>
      <c r="W906" s="6" t="e">
        <f>VLOOKUP($A906&amp;$B906,'Cleaned Responses'!$1:$82,MATCH(W$1,'Cleaned Responses'!$1:$1,0),FALSE)</f>
        <v>#N/A</v>
      </c>
      <c r="X906" s="9" t="e">
        <f t="shared" si="313"/>
        <v>#N/A</v>
      </c>
      <c r="Y906" s="9" t="e">
        <f t="shared" si="314"/>
        <v>#N/A</v>
      </c>
      <c r="Z906" s="6" t="e">
        <f>VLOOKUP($A906&amp;$B906,'Cleaned Responses'!$1:$82,MATCH(Z$1,'Cleaned Responses'!$1:$1,0),FALSE)</f>
        <v>#N/A</v>
      </c>
      <c r="AA906" s="6" t="e">
        <f>VLOOKUP($A906&amp;$B906,'Cleaned Responses'!$1:$82,MATCH(AA$1,'Cleaned Responses'!$1:$1,0),FALSE)</f>
        <v>#N/A</v>
      </c>
      <c r="AB906" s="6" t="e">
        <f>VLOOKUP($A906&amp;$B906,'Cleaned Responses'!$1:$82,MATCH(AB$1,'Cleaned Responses'!$1:$1,0),FALSE)</f>
        <v>#N/A</v>
      </c>
      <c r="AC906" s="6" t="e">
        <f>VLOOKUP($A906&amp;$B906,'Cleaned Responses'!$1:$82,MATCH(AC$1,'Cleaned Responses'!$1:$1,0),FALSE)</f>
        <v>#N/A</v>
      </c>
      <c r="AD906" s="6" t="e">
        <f>VLOOKUP($A906&amp;$B906,'Cleaned Responses'!$1:$82,MATCH(AD$1,'Cleaned Responses'!$1:$1,0),FALSE)</f>
        <v>#N/A</v>
      </c>
      <c r="AE906" s="6" t="e">
        <f>VLOOKUP($A906&amp;$B906,'Cleaned Responses'!$1:$82,MATCH(AE$1,'Cleaned Responses'!$1:$1,0),FALSE)</f>
        <v>#N/A</v>
      </c>
      <c r="AF906" s="6" t="e">
        <f>VLOOKUP($A906&amp;$B906,'Cleaned Responses'!$1:$82,MATCH(AF$1,'Cleaned Responses'!$1:$1,0),FALSE)</f>
        <v>#N/A</v>
      </c>
      <c r="AG906" s="6" t="e">
        <f>VLOOKUP($A906&amp;$B906,'Cleaned Responses'!$1:$82,MATCH(AG$1,'Cleaned Responses'!$1:$1,0),FALSE)</f>
        <v>#N/A</v>
      </c>
      <c r="AH906" s="6" t="e">
        <f t="shared" si="315"/>
        <v>#N/A</v>
      </c>
      <c r="AI906" s="7" t="e">
        <f>VLOOKUP($A906&amp;$B906,'Cleaned Responses'!$1:$82,MATCH(AI$1,'Cleaned Responses'!$1:$1,0),FALSE)/100</f>
        <v>#N/A</v>
      </c>
      <c r="AJ906" s="7" t="e">
        <f>VLOOKUP($A906&amp;$B906,'Cleaned Responses'!$1:$82,MATCH(AJ$1,'Cleaned Responses'!$1:$1,0),FALSE)/100</f>
        <v>#N/A</v>
      </c>
      <c r="AK906" s="7" t="e">
        <f>VLOOKUP($A906&amp;$B906,'Cleaned Responses'!$1:$82,MATCH(AK$1,'Cleaned Responses'!$1:$1,0),FALSE)/100</f>
        <v>#N/A</v>
      </c>
      <c r="AL906" s="7" t="e">
        <f>VLOOKUP($A906&amp;$B906,'Cleaned Responses'!$1:$82,MATCH(AL$1,'Cleaned Responses'!$1:$1,0),FALSE)/100</f>
        <v>#N/A</v>
      </c>
      <c r="AM906" s="7" t="e">
        <f>VLOOKUP($A906&amp;$B906,'Cleaned Responses'!$1:$82,MATCH(AM$1,'Cleaned Responses'!$1:$1,0),FALSE)/100</f>
        <v>#N/A</v>
      </c>
      <c r="AN906" s="7" t="e">
        <f>VLOOKUP($A906&amp;$B906,'Cleaned Responses'!$1:$82,MATCH(AN$1,'Cleaned Responses'!$1:$1,0),FALSE)/100</f>
        <v>#N/A</v>
      </c>
      <c r="AO906" s="7" t="e">
        <f>VLOOKUP($A906&amp;$B906,'Cleaned Responses'!$1:$82,MATCH(AO$1,'Cleaned Responses'!$1:$1,0),FALSE)/100</f>
        <v>#N/A</v>
      </c>
      <c r="AP906" s="7" t="e">
        <f>VLOOKUP($A906&amp;$B906,'Cleaned Responses'!$1:$82,MATCH(AP$1,'Cleaned Responses'!$1:$1,0),FALSE)/100</f>
        <v>#N/A</v>
      </c>
      <c r="AQ906" s="7" t="e">
        <f>VLOOKUP($A906&amp;$B906,'Cleaned Responses'!$1:$82,MATCH(AQ$1,'Cleaned Responses'!$1:$1,0),FALSE)/100</f>
        <v>#N/A</v>
      </c>
      <c r="AR906" s="7" t="e">
        <f>VLOOKUP($A906&amp;$B906,'Cleaned Responses'!$1:$82,MATCH(AR$1,'Cleaned Responses'!$1:$1,0),FALSE)/100</f>
        <v>#N/A</v>
      </c>
      <c r="AS906" s="7" t="e">
        <f>VLOOKUP($A906&amp;$B906,'Cleaned Responses'!$1:$82,MATCH(AS$1,'Cleaned Responses'!$1:$1,0),FALSE)/100</f>
        <v>#N/A</v>
      </c>
      <c r="AT906" s="7" t="e">
        <f>VLOOKUP($A906&amp;$B906,'Cleaned Responses'!$1:$82,MATCH(AT$1,'Cleaned Responses'!$1:$1,0),FALSE)/100</f>
        <v>#N/A</v>
      </c>
      <c r="AU906" s="7" t="e">
        <f>VLOOKUP($A906&amp;$B906,'Cleaned Responses'!$1:$82,MATCH(AU$1,'Cleaned Responses'!$1:$1,0),FALSE)/100</f>
        <v>#N/A</v>
      </c>
      <c r="AV906" s="7" t="e">
        <f>VLOOKUP($A906&amp;$B906,'Cleaned Responses'!$1:$82,MATCH(AV$1,'Cleaned Responses'!$1:$1,0),FALSE)/100</f>
        <v>#N/A</v>
      </c>
      <c r="AW906" s="7" t="e">
        <f>VLOOKUP($A906&amp;$B906,'Cleaned Responses'!$1:$82,MATCH(AW$1,'Cleaned Responses'!$1:$1,0),FALSE)/100</f>
        <v>#N/A</v>
      </c>
      <c r="AX906" s="7" t="e">
        <f>VLOOKUP($A906&amp;$B906,'Cleaned Responses'!$1:$82,MATCH(AX$1,'Cleaned Responses'!$1:$1,0),FALSE)/100</f>
        <v>#N/A</v>
      </c>
      <c r="AY906" s="7" t="e">
        <f>VLOOKUP($A906&amp;$B906,'Cleaned Responses'!$1:$82,MATCH(AY$1,'Cleaned Responses'!$1:$1,0),FALSE)/100</f>
        <v>#N/A</v>
      </c>
      <c r="AZ906" s="7" t="e">
        <f>VLOOKUP($A906&amp;$B906,'Cleaned Responses'!$1:$82,MATCH(AZ$1,'Cleaned Responses'!$1:$1,0),FALSE)/100</f>
        <v>#N/A</v>
      </c>
      <c r="BA906" s="7" t="e">
        <f>VLOOKUP($A906&amp;$B906,'Cleaned Responses'!$1:$82,MATCH(BA$1,'Cleaned Responses'!$1:$1,0),FALSE)/100</f>
        <v>#N/A</v>
      </c>
      <c r="BB906" s="7"/>
      <c r="BC906" s="6" t="e">
        <f>VLOOKUP($A906&amp;$B906,'Cleaned Responses'!$1:$82,MATCH(BC$1,'Cleaned Responses'!$1:$1,0),FALSE)</f>
        <v>#N/A</v>
      </c>
      <c r="BD906" s="6" t="e">
        <f>VLOOKUP($A906&amp;$B906,'Cleaned Responses'!$1:$82,MATCH(BD$1,'Cleaned Responses'!$1:$1,0),FALSE)</f>
        <v>#N/A</v>
      </c>
      <c r="BE906" t="e">
        <f>VLOOKUP($A906&amp;$B906,'Cleaned Responses'!$1:$82,MATCH(BE$1,'Cleaned Responses'!$1:$1,0),FALSE)/100</f>
        <v>#N/A</v>
      </c>
      <c r="BF906" t="e">
        <f>VLOOKUP($A906&amp;$B906,'Cleaned Responses'!$1:$82,MATCH(BF$1,'Cleaned Responses'!$1:$1,0),FALSE)/100</f>
        <v>#N/A</v>
      </c>
      <c r="BG906" t="e">
        <f>VLOOKUP($A906&amp;$B906,'Cleaned Responses'!$1:$82,MATCH(BG$1,'Cleaned Responses'!$1:$1,0),FALSE)/100</f>
        <v>#N/A</v>
      </c>
      <c r="BH906" t="e">
        <f t="shared" si="316"/>
        <v>#N/A</v>
      </c>
      <c r="BI906" t="e">
        <f t="shared" si="317"/>
        <v>#N/A</v>
      </c>
      <c r="BJ906" t="e">
        <f t="shared" si="318"/>
        <v>#N/A</v>
      </c>
      <c r="BK906" t="e">
        <f>VLOOKUP($A906&amp;$B906,'Cleaned Responses'!$1:$82,MATCH(BK$1,'Cleaned Responses'!$1:$1,0),FALSE)/100</f>
        <v>#N/A</v>
      </c>
      <c r="BL906" t="e">
        <f>VLOOKUP($A906&amp;$B906,'Cleaned Responses'!$1:$82,MATCH(BL$1,'Cleaned Responses'!$1:$1,0),FALSE)/100</f>
        <v>#N/A</v>
      </c>
      <c r="BM906" t="e">
        <f>VLOOKUP($A906&amp;$B906,'Cleaned Responses'!$1:$82,MATCH(BM$1,'Cleaned Responses'!$1:$1,0),FALSE)/100</f>
        <v>#N/A</v>
      </c>
      <c r="BN906" t="e">
        <f>VLOOKUP($A906&amp;$B906,'Cleaned Responses'!$1:$82,MATCH(BN$1,'Cleaned Responses'!$1:$1,0),FALSE)/100</f>
        <v>#N/A</v>
      </c>
      <c r="BO906" t="e">
        <f>VLOOKUP($A906&amp;$B906,'Cleaned Responses'!$1:$82,MATCH(BO$1,'Cleaned Responses'!$1:$1,0),FALSE)/100</f>
        <v>#N/A</v>
      </c>
      <c r="BP906" t="e">
        <f>VLOOKUP($A906&amp;$B906,'Cleaned Responses'!$1:$82,MATCH(BP$1,'Cleaned Responses'!$1:$1,0),FALSE)/100</f>
        <v>#N/A</v>
      </c>
      <c r="BQ906" t="e">
        <f>VLOOKUP($A906&amp;$B906,'Cleaned Responses'!$1:$82,MATCH(BQ$1,'Cleaned Responses'!$1:$1,0),FALSE)/100</f>
        <v>#N/A</v>
      </c>
      <c r="BR906" t="e">
        <f>VLOOKUP($A906&amp;$B906,'Cleaned Responses'!$1:$82,MATCH(BR$1,'Cleaned Responses'!$1:$1,0),FALSE)/100</f>
        <v>#N/A</v>
      </c>
      <c r="BS906" t="e">
        <f>VLOOKUP($A906&amp;$B906,'Cleaned Responses'!$1:$82,MATCH(BS$1,'Cleaned Responses'!$1:$1,0),FALSE)/100</f>
        <v>#N/A</v>
      </c>
      <c r="BT906" t="e">
        <f>VLOOKUP($A906&amp;$B906,'Cleaned Responses'!$1:$82,MATCH(BT$1,'Cleaned Responses'!$1:$1,0),FALSE)/100</f>
        <v>#N/A</v>
      </c>
      <c r="BU906" t="e">
        <f>VLOOKUP($A906&amp;$B906,'Cleaned Responses'!$1:$82,MATCH(BU$1,'Cleaned Responses'!$1:$1,0),FALSE)/100</f>
        <v>#N/A</v>
      </c>
      <c r="BV906" t="e">
        <f>VLOOKUP($A906&amp;$B906,'Cleaned Responses'!$1:$82,MATCH(BV$1,'Cleaned Responses'!$1:$1,0),FALSE)/100</f>
        <v>#N/A</v>
      </c>
      <c r="BW906" t="e">
        <f t="shared" si="319"/>
        <v>#N/A</v>
      </c>
      <c r="BX906" t="e">
        <f t="shared" si="320"/>
        <v>#N/A</v>
      </c>
      <c r="BY906" t="e">
        <f t="shared" si="321"/>
        <v>#N/A</v>
      </c>
      <c r="BZ906" t="e">
        <f t="shared" si="322"/>
        <v>#N/A</v>
      </c>
      <c r="CA906" t="e">
        <f t="shared" si="323"/>
        <v>#N/A</v>
      </c>
      <c r="CB906" t="e">
        <f t="shared" si="324"/>
        <v>#N/A</v>
      </c>
      <c r="CC906" t="e">
        <f t="shared" si="325"/>
        <v>#N/A</v>
      </c>
      <c r="CD906" t="e">
        <f t="shared" si="326"/>
        <v>#N/A</v>
      </c>
      <c r="CE906" t="e">
        <f t="shared" si="327"/>
        <v>#N/A</v>
      </c>
      <c r="CF906" t="e">
        <f t="shared" si="328"/>
        <v>#N/A</v>
      </c>
      <c r="CG906" t="e">
        <f t="shared" si="329"/>
        <v>#N/A</v>
      </c>
    </row>
    <row r="907" spans="1:85" ht="20" customHeight="1" x14ac:dyDescent="0.25">
      <c r="A907" s="187"/>
      <c r="B907" s="6"/>
      <c r="C907" s="6" t="e">
        <f>VLOOKUP($A907&amp;$B907,'Cleaned Responses'!$1:$82,MATCH($C$1,'Cleaned Responses'!$1:$1,0),FALSE)</f>
        <v>#N/A</v>
      </c>
      <c r="D907" s="6" t="e">
        <f>VLOOKUP($A907&amp;$B907,'Cleaned Responses'!$1:$82,MATCH(D$1,'Cleaned Responses'!$1:$1,0),FALSE)</f>
        <v>#N/A</v>
      </c>
      <c r="E907" s="6" t="e">
        <f>VLOOKUP($A907&amp;$B907,'Cleaned Responses'!$1:$82,MATCH(E$1,'Cleaned Responses'!$1:$1,0),FALSE)</f>
        <v>#N/A</v>
      </c>
      <c r="F907" s="6" t="e">
        <f>VLOOKUP($A907&amp;$B907,'Cleaned Responses'!$1:$82,MATCH(F$1,'Cleaned Responses'!$1:$1,0),FALSE)</f>
        <v>#N/A</v>
      </c>
      <c r="G907" s="6" t="e">
        <f t="shared" si="308"/>
        <v>#N/A</v>
      </c>
      <c r="H907" s="6" t="e">
        <f>VLOOKUP($A907&amp;$B907,'Cleaned Responses'!$1:$82,MATCH(H$1,'Cleaned Responses'!$1:$1,0),FALSE)</f>
        <v>#N/A</v>
      </c>
      <c r="I907" s="6" t="e">
        <f>VLOOKUP($A907&amp;$B907,'Cleaned Responses'!$1:$82,MATCH(I$1,'Cleaned Responses'!$1:$1,0),FALSE)</f>
        <v>#N/A</v>
      </c>
      <c r="J907" s="6" t="e">
        <f>VLOOKUP($A907&amp;$B907,'Cleaned Responses'!$1:$82,MATCH(J$1,'Cleaned Responses'!$1:$1,0),FALSE)</f>
        <v>#N/A</v>
      </c>
      <c r="K907" s="6" t="e">
        <f>VLOOKUP($A907&amp;$B907,'Cleaned Responses'!$1:$82,MATCH(K$1,'Cleaned Responses'!$1:$1,0),FALSE)</f>
        <v>#N/A</v>
      </c>
      <c r="L907" s="6" t="e">
        <f>VLOOKUP($A907&amp;$B907,'Cleaned Responses'!$1:$82,MATCH(L$1,'Cleaned Responses'!$1:$1,0),FALSE)</f>
        <v>#N/A</v>
      </c>
      <c r="M907" s="6" t="e">
        <f>VLOOKUP($A907&amp;$B907,'Cleaned Responses'!$1:$82,MATCH(M$1,'Cleaned Responses'!$1:$1,0),FALSE)</f>
        <v>#N/A</v>
      </c>
      <c r="N907" s="8" t="e">
        <f t="shared" si="309"/>
        <v>#N/A</v>
      </c>
      <c r="O907" s="8" t="e">
        <f t="shared" si="310"/>
        <v>#N/A</v>
      </c>
      <c r="P907" s="8" t="e">
        <f t="shared" si="311"/>
        <v>#N/A</v>
      </c>
      <c r="Q907" s="6"/>
      <c r="R907" s="6"/>
      <c r="S907" s="6"/>
      <c r="T907" s="6"/>
      <c r="U907" s="8" t="e">
        <f t="shared" si="312"/>
        <v>#N/A</v>
      </c>
      <c r="V907" s="6" t="e">
        <f>VLOOKUP($A907&amp;$B907,'Cleaned Responses'!$1:$82,MATCH(V$1,'Cleaned Responses'!$1:$1,0),FALSE)</f>
        <v>#N/A</v>
      </c>
      <c r="W907" s="6" t="e">
        <f>VLOOKUP($A907&amp;$B907,'Cleaned Responses'!$1:$82,MATCH(W$1,'Cleaned Responses'!$1:$1,0),FALSE)</f>
        <v>#N/A</v>
      </c>
      <c r="X907" s="9" t="e">
        <f t="shared" si="313"/>
        <v>#N/A</v>
      </c>
      <c r="Y907" s="9" t="e">
        <f t="shared" si="314"/>
        <v>#N/A</v>
      </c>
      <c r="Z907" s="6" t="e">
        <f>VLOOKUP($A907&amp;$B907,'Cleaned Responses'!$1:$82,MATCH(Z$1,'Cleaned Responses'!$1:$1,0),FALSE)</f>
        <v>#N/A</v>
      </c>
      <c r="AA907" s="6" t="e">
        <f>VLOOKUP($A907&amp;$B907,'Cleaned Responses'!$1:$82,MATCH(AA$1,'Cleaned Responses'!$1:$1,0),FALSE)</f>
        <v>#N/A</v>
      </c>
      <c r="AB907" s="6" t="e">
        <f>VLOOKUP($A907&amp;$B907,'Cleaned Responses'!$1:$82,MATCH(AB$1,'Cleaned Responses'!$1:$1,0),FALSE)</f>
        <v>#N/A</v>
      </c>
      <c r="AC907" s="6" t="e">
        <f>VLOOKUP($A907&amp;$B907,'Cleaned Responses'!$1:$82,MATCH(AC$1,'Cleaned Responses'!$1:$1,0),FALSE)</f>
        <v>#N/A</v>
      </c>
      <c r="AD907" s="6" t="e">
        <f>VLOOKUP($A907&amp;$B907,'Cleaned Responses'!$1:$82,MATCH(AD$1,'Cleaned Responses'!$1:$1,0),FALSE)</f>
        <v>#N/A</v>
      </c>
      <c r="AE907" s="6" t="e">
        <f>VLOOKUP($A907&amp;$B907,'Cleaned Responses'!$1:$82,MATCH(AE$1,'Cleaned Responses'!$1:$1,0),FALSE)</f>
        <v>#N/A</v>
      </c>
      <c r="AF907" s="6" t="e">
        <f>VLOOKUP($A907&amp;$B907,'Cleaned Responses'!$1:$82,MATCH(AF$1,'Cleaned Responses'!$1:$1,0),FALSE)</f>
        <v>#N/A</v>
      </c>
      <c r="AG907" s="6" t="e">
        <f>VLOOKUP($A907&amp;$B907,'Cleaned Responses'!$1:$82,MATCH(AG$1,'Cleaned Responses'!$1:$1,0),FALSE)</f>
        <v>#N/A</v>
      </c>
      <c r="AH907" s="6" t="e">
        <f t="shared" si="315"/>
        <v>#N/A</v>
      </c>
      <c r="AI907" s="7" t="e">
        <f>VLOOKUP($A907&amp;$B907,'Cleaned Responses'!$1:$82,MATCH(AI$1,'Cleaned Responses'!$1:$1,0),FALSE)/100</f>
        <v>#N/A</v>
      </c>
      <c r="AJ907" s="7" t="e">
        <f>VLOOKUP($A907&amp;$B907,'Cleaned Responses'!$1:$82,MATCH(AJ$1,'Cleaned Responses'!$1:$1,0),FALSE)/100</f>
        <v>#N/A</v>
      </c>
      <c r="AK907" s="7" t="e">
        <f>VLOOKUP($A907&amp;$B907,'Cleaned Responses'!$1:$82,MATCH(AK$1,'Cleaned Responses'!$1:$1,0),FALSE)/100</f>
        <v>#N/A</v>
      </c>
      <c r="AL907" s="7" t="e">
        <f>VLOOKUP($A907&amp;$B907,'Cleaned Responses'!$1:$82,MATCH(AL$1,'Cleaned Responses'!$1:$1,0),FALSE)/100</f>
        <v>#N/A</v>
      </c>
      <c r="AM907" s="7" t="e">
        <f>VLOOKUP($A907&amp;$B907,'Cleaned Responses'!$1:$82,MATCH(AM$1,'Cleaned Responses'!$1:$1,0),FALSE)/100</f>
        <v>#N/A</v>
      </c>
      <c r="AN907" s="7" t="e">
        <f>VLOOKUP($A907&amp;$B907,'Cleaned Responses'!$1:$82,MATCH(AN$1,'Cleaned Responses'!$1:$1,0),FALSE)/100</f>
        <v>#N/A</v>
      </c>
      <c r="AO907" s="7" t="e">
        <f>VLOOKUP($A907&amp;$B907,'Cleaned Responses'!$1:$82,MATCH(AO$1,'Cleaned Responses'!$1:$1,0),FALSE)/100</f>
        <v>#N/A</v>
      </c>
      <c r="AP907" s="7" t="e">
        <f>VLOOKUP($A907&amp;$B907,'Cleaned Responses'!$1:$82,MATCH(AP$1,'Cleaned Responses'!$1:$1,0),FALSE)/100</f>
        <v>#N/A</v>
      </c>
      <c r="AQ907" s="7" t="e">
        <f>VLOOKUP($A907&amp;$B907,'Cleaned Responses'!$1:$82,MATCH(AQ$1,'Cleaned Responses'!$1:$1,0),FALSE)/100</f>
        <v>#N/A</v>
      </c>
      <c r="AR907" s="7" t="e">
        <f>VLOOKUP($A907&amp;$B907,'Cleaned Responses'!$1:$82,MATCH(AR$1,'Cleaned Responses'!$1:$1,0),FALSE)/100</f>
        <v>#N/A</v>
      </c>
      <c r="AS907" s="7" t="e">
        <f>VLOOKUP($A907&amp;$B907,'Cleaned Responses'!$1:$82,MATCH(AS$1,'Cleaned Responses'!$1:$1,0),FALSE)/100</f>
        <v>#N/A</v>
      </c>
      <c r="AT907" s="7" t="e">
        <f>VLOOKUP($A907&amp;$B907,'Cleaned Responses'!$1:$82,MATCH(AT$1,'Cleaned Responses'!$1:$1,0),FALSE)/100</f>
        <v>#N/A</v>
      </c>
      <c r="AU907" s="7" t="e">
        <f>VLOOKUP($A907&amp;$B907,'Cleaned Responses'!$1:$82,MATCH(AU$1,'Cleaned Responses'!$1:$1,0),FALSE)/100</f>
        <v>#N/A</v>
      </c>
      <c r="AV907" s="7" t="e">
        <f>VLOOKUP($A907&amp;$B907,'Cleaned Responses'!$1:$82,MATCH(AV$1,'Cleaned Responses'!$1:$1,0),FALSE)/100</f>
        <v>#N/A</v>
      </c>
      <c r="AW907" s="7" t="e">
        <f>VLOOKUP($A907&amp;$B907,'Cleaned Responses'!$1:$82,MATCH(AW$1,'Cleaned Responses'!$1:$1,0),FALSE)/100</f>
        <v>#N/A</v>
      </c>
      <c r="AX907" s="7" t="e">
        <f>VLOOKUP($A907&amp;$B907,'Cleaned Responses'!$1:$82,MATCH(AX$1,'Cleaned Responses'!$1:$1,0),FALSE)/100</f>
        <v>#N/A</v>
      </c>
      <c r="AY907" s="7" t="e">
        <f>VLOOKUP($A907&amp;$B907,'Cleaned Responses'!$1:$82,MATCH(AY$1,'Cleaned Responses'!$1:$1,0),FALSE)/100</f>
        <v>#N/A</v>
      </c>
      <c r="AZ907" s="7" t="e">
        <f>VLOOKUP($A907&amp;$B907,'Cleaned Responses'!$1:$82,MATCH(AZ$1,'Cleaned Responses'!$1:$1,0),FALSE)/100</f>
        <v>#N/A</v>
      </c>
      <c r="BA907" s="7" t="e">
        <f>VLOOKUP($A907&amp;$B907,'Cleaned Responses'!$1:$82,MATCH(BA$1,'Cleaned Responses'!$1:$1,0),FALSE)/100</f>
        <v>#N/A</v>
      </c>
      <c r="BB907" s="7"/>
      <c r="BC907" s="6" t="e">
        <f>VLOOKUP($A907&amp;$B907,'Cleaned Responses'!$1:$82,MATCH(BC$1,'Cleaned Responses'!$1:$1,0),FALSE)</f>
        <v>#N/A</v>
      </c>
      <c r="BD907" s="6" t="e">
        <f>VLOOKUP($A907&amp;$B907,'Cleaned Responses'!$1:$82,MATCH(BD$1,'Cleaned Responses'!$1:$1,0),FALSE)</f>
        <v>#N/A</v>
      </c>
      <c r="BE907" t="e">
        <f>VLOOKUP($A907&amp;$B907,'Cleaned Responses'!$1:$82,MATCH(BE$1,'Cleaned Responses'!$1:$1,0),FALSE)/100</f>
        <v>#N/A</v>
      </c>
      <c r="BF907" t="e">
        <f>VLOOKUP($A907&amp;$B907,'Cleaned Responses'!$1:$82,MATCH(BF$1,'Cleaned Responses'!$1:$1,0),FALSE)/100</f>
        <v>#N/A</v>
      </c>
      <c r="BG907" t="e">
        <f>VLOOKUP($A907&amp;$B907,'Cleaned Responses'!$1:$82,MATCH(BG$1,'Cleaned Responses'!$1:$1,0),FALSE)/100</f>
        <v>#N/A</v>
      </c>
      <c r="BH907" t="e">
        <f t="shared" si="316"/>
        <v>#N/A</v>
      </c>
      <c r="BI907" t="e">
        <f t="shared" si="317"/>
        <v>#N/A</v>
      </c>
      <c r="BJ907" t="e">
        <f t="shared" si="318"/>
        <v>#N/A</v>
      </c>
      <c r="BK907" t="e">
        <f>VLOOKUP($A907&amp;$B907,'Cleaned Responses'!$1:$82,MATCH(BK$1,'Cleaned Responses'!$1:$1,0),FALSE)/100</f>
        <v>#N/A</v>
      </c>
      <c r="BL907" t="e">
        <f>VLOOKUP($A907&amp;$B907,'Cleaned Responses'!$1:$82,MATCH(BL$1,'Cleaned Responses'!$1:$1,0),FALSE)/100</f>
        <v>#N/A</v>
      </c>
      <c r="BM907" t="e">
        <f>VLOOKUP($A907&amp;$B907,'Cleaned Responses'!$1:$82,MATCH(BM$1,'Cleaned Responses'!$1:$1,0),FALSE)/100</f>
        <v>#N/A</v>
      </c>
      <c r="BN907" t="e">
        <f>VLOOKUP($A907&amp;$B907,'Cleaned Responses'!$1:$82,MATCH(BN$1,'Cleaned Responses'!$1:$1,0),FALSE)/100</f>
        <v>#N/A</v>
      </c>
      <c r="BO907" t="e">
        <f>VLOOKUP($A907&amp;$B907,'Cleaned Responses'!$1:$82,MATCH(BO$1,'Cleaned Responses'!$1:$1,0),FALSE)/100</f>
        <v>#N/A</v>
      </c>
      <c r="BP907" t="e">
        <f>VLOOKUP($A907&amp;$B907,'Cleaned Responses'!$1:$82,MATCH(BP$1,'Cleaned Responses'!$1:$1,0),FALSE)/100</f>
        <v>#N/A</v>
      </c>
      <c r="BQ907" t="e">
        <f>VLOOKUP($A907&amp;$B907,'Cleaned Responses'!$1:$82,MATCH(BQ$1,'Cleaned Responses'!$1:$1,0),FALSE)/100</f>
        <v>#N/A</v>
      </c>
      <c r="BR907" t="e">
        <f>VLOOKUP($A907&amp;$B907,'Cleaned Responses'!$1:$82,MATCH(BR$1,'Cleaned Responses'!$1:$1,0),FALSE)/100</f>
        <v>#N/A</v>
      </c>
      <c r="BS907" t="e">
        <f>VLOOKUP($A907&amp;$B907,'Cleaned Responses'!$1:$82,MATCH(BS$1,'Cleaned Responses'!$1:$1,0),FALSE)/100</f>
        <v>#N/A</v>
      </c>
      <c r="BT907" t="e">
        <f>VLOOKUP($A907&amp;$B907,'Cleaned Responses'!$1:$82,MATCH(BT$1,'Cleaned Responses'!$1:$1,0),FALSE)/100</f>
        <v>#N/A</v>
      </c>
      <c r="BU907" t="e">
        <f>VLOOKUP($A907&amp;$B907,'Cleaned Responses'!$1:$82,MATCH(BU$1,'Cleaned Responses'!$1:$1,0),FALSE)/100</f>
        <v>#N/A</v>
      </c>
      <c r="BV907" t="e">
        <f>VLOOKUP($A907&amp;$B907,'Cleaned Responses'!$1:$82,MATCH(BV$1,'Cleaned Responses'!$1:$1,0),FALSE)/100</f>
        <v>#N/A</v>
      </c>
      <c r="BW907" t="e">
        <f t="shared" si="319"/>
        <v>#N/A</v>
      </c>
      <c r="BX907" t="e">
        <f t="shared" si="320"/>
        <v>#N/A</v>
      </c>
      <c r="BY907" t="e">
        <f t="shared" si="321"/>
        <v>#N/A</v>
      </c>
      <c r="BZ907" t="e">
        <f t="shared" si="322"/>
        <v>#N/A</v>
      </c>
      <c r="CA907" t="e">
        <f t="shared" si="323"/>
        <v>#N/A</v>
      </c>
      <c r="CB907" t="e">
        <f t="shared" si="324"/>
        <v>#N/A</v>
      </c>
      <c r="CC907" t="e">
        <f t="shared" si="325"/>
        <v>#N/A</v>
      </c>
      <c r="CD907" t="e">
        <f t="shared" si="326"/>
        <v>#N/A</v>
      </c>
      <c r="CE907" t="e">
        <f t="shared" si="327"/>
        <v>#N/A</v>
      </c>
      <c r="CF907" t="e">
        <f t="shared" si="328"/>
        <v>#N/A</v>
      </c>
      <c r="CG907" t="e">
        <f t="shared" si="329"/>
        <v>#N/A</v>
      </c>
    </row>
    <row r="908" spans="1:85" ht="20" customHeight="1" x14ac:dyDescent="0.25">
      <c r="A908" s="187"/>
      <c r="B908" s="6"/>
      <c r="C908" s="6" t="e">
        <f>VLOOKUP($A908&amp;$B908,'Cleaned Responses'!$1:$82,MATCH($C$1,'Cleaned Responses'!$1:$1,0),FALSE)</f>
        <v>#N/A</v>
      </c>
      <c r="D908" s="6" t="e">
        <f>VLOOKUP($A908&amp;$B908,'Cleaned Responses'!$1:$82,MATCH(D$1,'Cleaned Responses'!$1:$1,0),FALSE)</f>
        <v>#N/A</v>
      </c>
      <c r="E908" s="6" t="e">
        <f>VLOOKUP($A908&amp;$B908,'Cleaned Responses'!$1:$82,MATCH(E$1,'Cleaned Responses'!$1:$1,0),FALSE)</f>
        <v>#N/A</v>
      </c>
      <c r="F908" s="6" t="e">
        <f>VLOOKUP($A908&amp;$B908,'Cleaned Responses'!$1:$82,MATCH(F$1,'Cleaned Responses'!$1:$1,0),FALSE)</f>
        <v>#N/A</v>
      </c>
      <c r="G908" s="6" t="e">
        <f t="shared" si="308"/>
        <v>#N/A</v>
      </c>
      <c r="H908" s="6" t="e">
        <f>VLOOKUP($A908&amp;$B908,'Cleaned Responses'!$1:$82,MATCH(H$1,'Cleaned Responses'!$1:$1,0),FALSE)</f>
        <v>#N/A</v>
      </c>
      <c r="I908" s="6" t="e">
        <f>VLOOKUP($A908&amp;$B908,'Cleaned Responses'!$1:$82,MATCH(I$1,'Cleaned Responses'!$1:$1,0),FALSE)</f>
        <v>#N/A</v>
      </c>
      <c r="J908" s="6" t="e">
        <f>VLOOKUP($A908&amp;$B908,'Cleaned Responses'!$1:$82,MATCH(J$1,'Cleaned Responses'!$1:$1,0),FALSE)</f>
        <v>#N/A</v>
      </c>
      <c r="K908" s="6" t="e">
        <f>VLOOKUP($A908&amp;$B908,'Cleaned Responses'!$1:$82,MATCH(K$1,'Cleaned Responses'!$1:$1,0),FALSE)</f>
        <v>#N/A</v>
      </c>
      <c r="L908" s="6" t="e">
        <f>VLOOKUP($A908&amp;$B908,'Cleaned Responses'!$1:$82,MATCH(L$1,'Cleaned Responses'!$1:$1,0),FALSE)</f>
        <v>#N/A</v>
      </c>
      <c r="M908" s="6" t="e">
        <f>VLOOKUP($A908&amp;$B908,'Cleaned Responses'!$1:$82,MATCH(M$1,'Cleaned Responses'!$1:$1,0),FALSE)</f>
        <v>#N/A</v>
      </c>
      <c r="N908" s="8" t="e">
        <f t="shared" si="309"/>
        <v>#N/A</v>
      </c>
      <c r="O908" s="8" t="e">
        <f t="shared" si="310"/>
        <v>#N/A</v>
      </c>
      <c r="P908" s="8" t="e">
        <f t="shared" si="311"/>
        <v>#N/A</v>
      </c>
      <c r="Q908" s="6"/>
      <c r="R908" s="6"/>
      <c r="S908" s="6"/>
      <c r="T908" s="6"/>
      <c r="U908" s="8" t="e">
        <f t="shared" si="312"/>
        <v>#N/A</v>
      </c>
      <c r="V908" s="6" t="e">
        <f>VLOOKUP($A908&amp;$B908,'Cleaned Responses'!$1:$82,MATCH(V$1,'Cleaned Responses'!$1:$1,0),FALSE)</f>
        <v>#N/A</v>
      </c>
      <c r="W908" s="6" t="e">
        <f>VLOOKUP($A908&amp;$B908,'Cleaned Responses'!$1:$82,MATCH(W$1,'Cleaned Responses'!$1:$1,0),FALSE)</f>
        <v>#N/A</v>
      </c>
      <c r="X908" s="9" t="e">
        <f t="shared" si="313"/>
        <v>#N/A</v>
      </c>
      <c r="Y908" s="9" t="e">
        <f t="shared" si="314"/>
        <v>#N/A</v>
      </c>
      <c r="Z908" s="6" t="e">
        <f>VLOOKUP($A908&amp;$B908,'Cleaned Responses'!$1:$82,MATCH(Z$1,'Cleaned Responses'!$1:$1,0),FALSE)</f>
        <v>#N/A</v>
      </c>
      <c r="AA908" s="6" t="e">
        <f>VLOOKUP($A908&amp;$B908,'Cleaned Responses'!$1:$82,MATCH(AA$1,'Cleaned Responses'!$1:$1,0),FALSE)</f>
        <v>#N/A</v>
      </c>
      <c r="AB908" s="6" t="e">
        <f>VLOOKUP($A908&amp;$B908,'Cleaned Responses'!$1:$82,MATCH(AB$1,'Cleaned Responses'!$1:$1,0),FALSE)</f>
        <v>#N/A</v>
      </c>
      <c r="AC908" s="6" t="e">
        <f>VLOOKUP($A908&amp;$B908,'Cleaned Responses'!$1:$82,MATCH(AC$1,'Cleaned Responses'!$1:$1,0),FALSE)</f>
        <v>#N/A</v>
      </c>
      <c r="AD908" s="6" t="e">
        <f>VLOOKUP($A908&amp;$B908,'Cleaned Responses'!$1:$82,MATCH(AD$1,'Cleaned Responses'!$1:$1,0),FALSE)</f>
        <v>#N/A</v>
      </c>
      <c r="AE908" s="6" t="e">
        <f>VLOOKUP($A908&amp;$B908,'Cleaned Responses'!$1:$82,MATCH(AE$1,'Cleaned Responses'!$1:$1,0),FALSE)</f>
        <v>#N/A</v>
      </c>
      <c r="AF908" s="6" t="e">
        <f>VLOOKUP($A908&amp;$B908,'Cleaned Responses'!$1:$82,MATCH(AF$1,'Cleaned Responses'!$1:$1,0),FALSE)</f>
        <v>#N/A</v>
      </c>
      <c r="AG908" s="6" t="e">
        <f>VLOOKUP($A908&amp;$B908,'Cleaned Responses'!$1:$82,MATCH(AG$1,'Cleaned Responses'!$1:$1,0),FALSE)</f>
        <v>#N/A</v>
      </c>
      <c r="AH908" s="6" t="e">
        <f t="shared" si="315"/>
        <v>#N/A</v>
      </c>
      <c r="AI908" s="7" t="e">
        <f>VLOOKUP($A908&amp;$B908,'Cleaned Responses'!$1:$82,MATCH(AI$1,'Cleaned Responses'!$1:$1,0),FALSE)/100</f>
        <v>#N/A</v>
      </c>
      <c r="AJ908" s="7" t="e">
        <f>VLOOKUP($A908&amp;$B908,'Cleaned Responses'!$1:$82,MATCH(AJ$1,'Cleaned Responses'!$1:$1,0),FALSE)/100</f>
        <v>#N/A</v>
      </c>
      <c r="AK908" s="7" t="e">
        <f>VLOOKUP($A908&amp;$B908,'Cleaned Responses'!$1:$82,MATCH(AK$1,'Cleaned Responses'!$1:$1,0),FALSE)/100</f>
        <v>#N/A</v>
      </c>
      <c r="AL908" s="7" t="e">
        <f>VLOOKUP($A908&amp;$B908,'Cleaned Responses'!$1:$82,MATCH(AL$1,'Cleaned Responses'!$1:$1,0),FALSE)/100</f>
        <v>#N/A</v>
      </c>
      <c r="AM908" s="7" t="e">
        <f>VLOOKUP($A908&amp;$B908,'Cleaned Responses'!$1:$82,MATCH(AM$1,'Cleaned Responses'!$1:$1,0),FALSE)/100</f>
        <v>#N/A</v>
      </c>
      <c r="AN908" s="7" t="e">
        <f>VLOOKUP($A908&amp;$B908,'Cleaned Responses'!$1:$82,MATCH(AN$1,'Cleaned Responses'!$1:$1,0),FALSE)/100</f>
        <v>#N/A</v>
      </c>
      <c r="AO908" s="7" t="e">
        <f>VLOOKUP($A908&amp;$B908,'Cleaned Responses'!$1:$82,MATCH(AO$1,'Cleaned Responses'!$1:$1,0),FALSE)/100</f>
        <v>#N/A</v>
      </c>
      <c r="AP908" s="7" t="e">
        <f>VLOOKUP($A908&amp;$B908,'Cleaned Responses'!$1:$82,MATCH(AP$1,'Cleaned Responses'!$1:$1,0),FALSE)/100</f>
        <v>#N/A</v>
      </c>
      <c r="AQ908" s="7" t="e">
        <f>VLOOKUP($A908&amp;$B908,'Cleaned Responses'!$1:$82,MATCH(AQ$1,'Cleaned Responses'!$1:$1,0),FALSE)/100</f>
        <v>#N/A</v>
      </c>
      <c r="AR908" s="7" t="e">
        <f>VLOOKUP($A908&amp;$B908,'Cleaned Responses'!$1:$82,MATCH(AR$1,'Cleaned Responses'!$1:$1,0),FALSE)/100</f>
        <v>#N/A</v>
      </c>
      <c r="AS908" s="7" t="e">
        <f>VLOOKUP($A908&amp;$B908,'Cleaned Responses'!$1:$82,MATCH(AS$1,'Cleaned Responses'!$1:$1,0),FALSE)/100</f>
        <v>#N/A</v>
      </c>
      <c r="AT908" s="7" t="e">
        <f>VLOOKUP($A908&amp;$B908,'Cleaned Responses'!$1:$82,MATCH(AT$1,'Cleaned Responses'!$1:$1,0),FALSE)/100</f>
        <v>#N/A</v>
      </c>
      <c r="AU908" s="7" t="e">
        <f>VLOOKUP($A908&amp;$B908,'Cleaned Responses'!$1:$82,MATCH(AU$1,'Cleaned Responses'!$1:$1,0),FALSE)/100</f>
        <v>#N/A</v>
      </c>
      <c r="AV908" s="7" t="e">
        <f>VLOOKUP($A908&amp;$B908,'Cleaned Responses'!$1:$82,MATCH(AV$1,'Cleaned Responses'!$1:$1,0),FALSE)/100</f>
        <v>#N/A</v>
      </c>
      <c r="AW908" s="7" t="e">
        <f>VLOOKUP($A908&amp;$B908,'Cleaned Responses'!$1:$82,MATCH(AW$1,'Cleaned Responses'!$1:$1,0),FALSE)/100</f>
        <v>#N/A</v>
      </c>
      <c r="AX908" s="7" t="e">
        <f>VLOOKUP($A908&amp;$B908,'Cleaned Responses'!$1:$82,MATCH(AX$1,'Cleaned Responses'!$1:$1,0),FALSE)/100</f>
        <v>#N/A</v>
      </c>
      <c r="AY908" s="7" t="e">
        <f>VLOOKUP($A908&amp;$B908,'Cleaned Responses'!$1:$82,MATCH(AY$1,'Cleaned Responses'!$1:$1,0),FALSE)/100</f>
        <v>#N/A</v>
      </c>
      <c r="AZ908" s="7" t="e">
        <f>VLOOKUP($A908&amp;$B908,'Cleaned Responses'!$1:$82,MATCH(AZ$1,'Cleaned Responses'!$1:$1,0),FALSE)/100</f>
        <v>#N/A</v>
      </c>
      <c r="BA908" s="7" t="e">
        <f>VLOOKUP($A908&amp;$B908,'Cleaned Responses'!$1:$82,MATCH(BA$1,'Cleaned Responses'!$1:$1,0),FALSE)/100</f>
        <v>#N/A</v>
      </c>
      <c r="BB908" s="7"/>
      <c r="BC908" s="6" t="e">
        <f>VLOOKUP($A908&amp;$B908,'Cleaned Responses'!$1:$82,MATCH(BC$1,'Cleaned Responses'!$1:$1,0),FALSE)</f>
        <v>#N/A</v>
      </c>
      <c r="BD908" s="6" t="e">
        <f>VLOOKUP($A908&amp;$B908,'Cleaned Responses'!$1:$82,MATCH(BD$1,'Cleaned Responses'!$1:$1,0),FALSE)</f>
        <v>#N/A</v>
      </c>
      <c r="BE908" t="e">
        <f>VLOOKUP($A908&amp;$B908,'Cleaned Responses'!$1:$82,MATCH(BE$1,'Cleaned Responses'!$1:$1,0),FALSE)/100</f>
        <v>#N/A</v>
      </c>
      <c r="BF908" t="e">
        <f>VLOOKUP($A908&amp;$B908,'Cleaned Responses'!$1:$82,MATCH(BF$1,'Cleaned Responses'!$1:$1,0),FALSE)/100</f>
        <v>#N/A</v>
      </c>
      <c r="BG908" t="e">
        <f>VLOOKUP($A908&amp;$B908,'Cleaned Responses'!$1:$82,MATCH(BG$1,'Cleaned Responses'!$1:$1,0),FALSE)/100</f>
        <v>#N/A</v>
      </c>
      <c r="BH908" t="e">
        <f t="shared" si="316"/>
        <v>#N/A</v>
      </c>
      <c r="BI908" t="e">
        <f t="shared" si="317"/>
        <v>#N/A</v>
      </c>
      <c r="BJ908" t="e">
        <f t="shared" si="318"/>
        <v>#N/A</v>
      </c>
      <c r="BK908" t="e">
        <f>VLOOKUP($A908&amp;$B908,'Cleaned Responses'!$1:$82,MATCH(BK$1,'Cleaned Responses'!$1:$1,0),FALSE)/100</f>
        <v>#N/A</v>
      </c>
      <c r="BL908" t="e">
        <f>VLOOKUP($A908&amp;$B908,'Cleaned Responses'!$1:$82,MATCH(BL$1,'Cleaned Responses'!$1:$1,0),FALSE)/100</f>
        <v>#N/A</v>
      </c>
      <c r="BM908" t="e">
        <f>VLOOKUP($A908&amp;$B908,'Cleaned Responses'!$1:$82,MATCH(BM$1,'Cleaned Responses'!$1:$1,0),FALSE)/100</f>
        <v>#N/A</v>
      </c>
      <c r="BN908" t="e">
        <f>VLOOKUP($A908&amp;$B908,'Cleaned Responses'!$1:$82,MATCH(BN$1,'Cleaned Responses'!$1:$1,0),FALSE)/100</f>
        <v>#N/A</v>
      </c>
      <c r="BO908" t="e">
        <f>VLOOKUP($A908&amp;$B908,'Cleaned Responses'!$1:$82,MATCH(BO$1,'Cleaned Responses'!$1:$1,0),FALSE)/100</f>
        <v>#N/A</v>
      </c>
      <c r="BP908" t="e">
        <f>VLOOKUP($A908&amp;$B908,'Cleaned Responses'!$1:$82,MATCH(BP$1,'Cleaned Responses'!$1:$1,0),FALSE)/100</f>
        <v>#N/A</v>
      </c>
      <c r="BQ908" t="e">
        <f>VLOOKUP($A908&amp;$B908,'Cleaned Responses'!$1:$82,MATCH(BQ$1,'Cleaned Responses'!$1:$1,0),FALSE)/100</f>
        <v>#N/A</v>
      </c>
      <c r="BR908" t="e">
        <f>VLOOKUP($A908&amp;$B908,'Cleaned Responses'!$1:$82,MATCH(BR$1,'Cleaned Responses'!$1:$1,0),FALSE)/100</f>
        <v>#N/A</v>
      </c>
      <c r="BS908" t="e">
        <f>VLOOKUP($A908&amp;$B908,'Cleaned Responses'!$1:$82,MATCH(BS$1,'Cleaned Responses'!$1:$1,0),FALSE)/100</f>
        <v>#N/A</v>
      </c>
      <c r="BT908" t="e">
        <f>VLOOKUP($A908&amp;$B908,'Cleaned Responses'!$1:$82,MATCH(BT$1,'Cleaned Responses'!$1:$1,0),FALSE)/100</f>
        <v>#N/A</v>
      </c>
      <c r="BU908" t="e">
        <f>VLOOKUP($A908&amp;$B908,'Cleaned Responses'!$1:$82,MATCH(BU$1,'Cleaned Responses'!$1:$1,0),FALSE)/100</f>
        <v>#N/A</v>
      </c>
      <c r="BV908" t="e">
        <f>VLOOKUP($A908&amp;$B908,'Cleaned Responses'!$1:$82,MATCH(BV$1,'Cleaned Responses'!$1:$1,0),FALSE)/100</f>
        <v>#N/A</v>
      </c>
      <c r="BW908" t="e">
        <f t="shared" si="319"/>
        <v>#N/A</v>
      </c>
      <c r="BX908" t="e">
        <f t="shared" si="320"/>
        <v>#N/A</v>
      </c>
      <c r="BY908" t="e">
        <f t="shared" si="321"/>
        <v>#N/A</v>
      </c>
      <c r="BZ908" t="e">
        <f t="shared" si="322"/>
        <v>#N/A</v>
      </c>
      <c r="CA908" t="e">
        <f t="shared" si="323"/>
        <v>#N/A</v>
      </c>
      <c r="CB908" t="e">
        <f t="shared" si="324"/>
        <v>#N/A</v>
      </c>
      <c r="CC908" t="e">
        <f t="shared" si="325"/>
        <v>#N/A</v>
      </c>
      <c r="CD908" t="e">
        <f t="shared" si="326"/>
        <v>#N/A</v>
      </c>
      <c r="CE908" t="e">
        <f t="shared" si="327"/>
        <v>#N/A</v>
      </c>
      <c r="CF908" t="e">
        <f t="shared" si="328"/>
        <v>#N/A</v>
      </c>
      <c r="CG908" t="e">
        <f t="shared" si="329"/>
        <v>#N/A</v>
      </c>
    </row>
    <row r="909" spans="1:85" ht="20" customHeight="1" x14ac:dyDescent="0.25">
      <c r="A909" s="187"/>
      <c r="B909" s="6"/>
      <c r="C909" s="6" t="e">
        <f>VLOOKUP($A909&amp;$B909,'Cleaned Responses'!$1:$82,MATCH($C$1,'Cleaned Responses'!$1:$1,0),FALSE)</f>
        <v>#N/A</v>
      </c>
      <c r="D909" s="6" t="e">
        <f>VLOOKUP($A909&amp;$B909,'Cleaned Responses'!$1:$82,MATCH(D$1,'Cleaned Responses'!$1:$1,0),FALSE)</f>
        <v>#N/A</v>
      </c>
      <c r="E909" s="6" t="e">
        <f>VLOOKUP($A909&amp;$B909,'Cleaned Responses'!$1:$82,MATCH(E$1,'Cleaned Responses'!$1:$1,0),FALSE)</f>
        <v>#N/A</v>
      </c>
      <c r="F909" s="6" t="e">
        <f>VLOOKUP($A909&amp;$B909,'Cleaned Responses'!$1:$82,MATCH(F$1,'Cleaned Responses'!$1:$1,0),FALSE)</f>
        <v>#N/A</v>
      </c>
      <c r="G909" s="6" t="e">
        <f t="shared" si="308"/>
        <v>#N/A</v>
      </c>
      <c r="H909" s="6" t="e">
        <f>VLOOKUP($A909&amp;$B909,'Cleaned Responses'!$1:$82,MATCH(H$1,'Cleaned Responses'!$1:$1,0),FALSE)</f>
        <v>#N/A</v>
      </c>
      <c r="I909" s="6" t="e">
        <f>VLOOKUP($A909&amp;$B909,'Cleaned Responses'!$1:$82,MATCH(I$1,'Cleaned Responses'!$1:$1,0),FALSE)</f>
        <v>#N/A</v>
      </c>
      <c r="J909" s="6" t="e">
        <f>VLOOKUP($A909&amp;$B909,'Cleaned Responses'!$1:$82,MATCH(J$1,'Cleaned Responses'!$1:$1,0),FALSE)</f>
        <v>#N/A</v>
      </c>
      <c r="K909" s="6" t="e">
        <f>VLOOKUP($A909&amp;$B909,'Cleaned Responses'!$1:$82,MATCH(K$1,'Cleaned Responses'!$1:$1,0),FALSE)</f>
        <v>#N/A</v>
      </c>
      <c r="L909" s="6" t="e">
        <f>VLOOKUP($A909&amp;$B909,'Cleaned Responses'!$1:$82,MATCH(L$1,'Cleaned Responses'!$1:$1,0),FALSE)</f>
        <v>#N/A</v>
      </c>
      <c r="M909" s="6" t="e">
        <f>VLOOKUP($A909&amp;$B909,'Cleaned Responses'!$1:$82,MATCH(M$1,'Cleaned Responses'!$1:$1,0),FALSE)</f>
        <v>#N/A</v>
      </c>
      <c r="N909" s="8" t="e">
        <f t="shared" si="309"/>
        <v>#N/A</v>
      </c>
      <c r="O909" s="8" t="e">
        <f t="shared" si="310"/>
        <v>#N/A</v>
      </c>
      <c r="P909" s="8" t="e">
        <f t="shared" si="311"/>
        <v>#N/A</v>
      </c>
      <c r="Q909" s="6"/>
      <c r="R909" s="6"/>
      <c r="S909" s="6"/>
      <c r="T909" s="6"/>
      <c r="U909" s="8" t="e">
        <f t="shared" si="312"/>
        <v>#N/A</v>
      </c>
      <c r="V909" s="6" t="e">
        <f>VLOOKUP($A909&amp;$B909,'Cleaned Responses'!$1:$82,MATCH(V$1,'Cleaned Responses'!$1:$1,0),FALSE)</f>
        <v>#N/A</v>
      </c>
      <c r="W909" s="6" t="e">
        <f>VLOOKUP($A909&amp;$B909,'Cleaned Responses'!$1:$82,MATCH(W$1,'Cleaned Responses'!$1:$1,0),FALSE)</f>
        <v>#N/A</v>
      </c>
      <c r="X909" s="9" t="e">
        <f t="shared" si="313"/>
        <v>#N/A</v>
      </c>
      <c r="Y909" s="9" t="e">
        <f t="shared" si="314"/>
        <v>#N/A</v>
      </c>
      <c r="Z909" s="6" t="e">
        <f>VLOOKUP($A909&amp;$B909,'Cleaned Responses'!$1:$82,MATCH(Z$1,'Cleaned Responses'!$1:$1,0),FALSE)</f>
        <v>#N/A</v>
      </c>
      <c r="AA909" s="6" t="e">
        <f>VLOOKUP($A909&amp;$B909,'Cleaned Responses'!$1:$82,MATCH(AA$1,'Cleaned Responses'!$1:$1,0),FALSE)</f>
        <v>#N/A</v>
      </c>
      <c r="AB909" s="6" t="e">
        <f>VLOOKUP($A909&amp;$B909,'Cleaned Responses'!$1:$82,MATCH(AB$1,'Cleaned Responses'!$1:$1,0),FALSE)</f>
        <v>#N/A</v>
      </c>
      <c r="AC909" s="6" t="e">
        <f>VLOOKUP($A909&amp;$B909,'Cleaned Responses'!$1:$82,MATCH(AC$1,'Cleaned Responses'!$1:$1,0),FALSE)</f>
        <v>#N/A</v>
      </c>
      <c r="AD909" s="6" t="e">
        <f>VLOOKUP($A909&amp;$B909,'Cleaned Responses'!$1:$82,MATCH(AD$1,'Cleaned Responses'!$1:$1,0),FALSE)</f>
        <v>#N/A</v>
      </c>
      <c r="AE909" s="6" t="e">
        <f>VLOOKUP($A909&amp;$B909,'Cleaned Responses'!$1:$82,MATCH(AE$1,'Cleaned Responses'!$1:$1,0),FALSE)</f>
        <v>#N/A</v>
      </c>
      <c r="AF909" s="6" t="e">
        <f>VLOOKUP($A909&amp;$B909,'Cleaned Responses'!$1:$82,MATCH(AF$1,'Cleaned Responses'!$1:$1,0),FALSE)</f>
        <v>#N/A</v>
      </c>
      <c r="AG909" s="6" t="e">
        <f>VLOOKUP($A909&amp;$B909,'Cleaned Responses'!$1:$82,MATCH(AG$1,'Cleaned Responses'!$1:$1,0),FALSE)</f>
        <v>#N/A</v>
      </c>
      <c r="AH909" s="6" t="e">
        <f t="shared" si="315"/>
        <v>#N/A</v>
      </c>
      <c r="AI909" s="7" t="e">
        <f>VLOOKUP($A909&amp;$B909,'Cleaned Responses'!$1:$82,MATCH(AI$1,'Cleaned Responses'!$1:$1,0),FALSE)/100</f>
        <v>#N/A</v>
      </c>
      <c r="AJ909" s="7" t="e">
        <f>VLOOKUP($A909&amp;$B909,'Cleaned Responses'!$1:$82,MATCH(AJ$1,'Cleaned Responses'!$1:$1,0),FALSE)/100</f>
        <v>#N/A</v>
      </c>
      <c r="AK909" s="7" t="e">
        <f>VLOOKUP($A909&amp;$B909,'Cleaned Responses'!$1:$82,MATCH(AK$1,'Cleaned Responses'!$1:$1,0),FALSE)/100</f>
        <v>#N/A</v>
      </c>
      <c r="AL909" s="7" t="e">
        <f>VLOOKUP($A909&amp;$B909,'Cleaned Responses'!$1:$82,MATCH(AL$1,'Cleaned Responses'!$1:$1,0),FALSE)/100</f>
        <v>#N/A</v>
      </c>
      <c r="AM909" s="7" t="e">
        <f>VLOOKUP($A909&amp;$B909,'Cleaned Responses'!$1:$82,MATCH(AM$1,'Cleaned Responses'!$1:$1,0),FALSE)/100</f>
        <v>#N/A</v>
      </c>
      <c r="AN909" s="7" t="e">
        <f>VLOOKUP($A909&amp;$B909,'Cleaned Responses'!$1:$82,MATCH(AN$1,'Cleaned Responses'!$1:$1,0),FALSE)/100</f>
        <v>#N/A</v>
      </c>
      <c r="AO909" s="7" t="e">
        <f>VLOOKUP($A909&amp;$B909,'Cleaned Responses'!$1:$82,MATCH(AO$1,'Cleaned Responses'!$1:$1,0),FALSE)/100</f>
        <v>#N/A</v>
      </c>
      <c r="AP909" s="7" t="e">
        <f>VLOOKUP($A909&amp;$B909,'Cleaned Responses'!$1:$82,MATCH(AP$1,'Cleaned Responses'!$1:$1,0),FALSE)/100</f>
        <v>#N/A</v>
      </c>
      <c r="AQ909" s="7" t="e">
        <f>VLOOKUP($A909&amp;$B909,'Cleaned Responses'!$1:$82,MATCH(AQ$1,'Cleaned Responses'!$1:$1,0),FALSE)/100</f>
        <v>#N/A</v>
      </c>
      <c r="AR909" s="7" t="e">
        <f>VLOOKUP($A909&amp;$B909,'Cleaned Responses'!$1:$82,MATCH(AR$1,'Cleaned Responses'!$1:$1,0),FALSE)/100</f>
        <v>#N/A</v>
      </c>
      <c r="AS909" s="7" t="e">
        <f>VLOOKUP($A909&amp;$B909,'Cleaned Responses'!$1:$82,MATCH(AS$1,'Cleaned Responses'!$1:$1,0),FALSE)/100</f>
        <v>#N/A</v>
      </c>
      <c r="AT909" s="7" t="e">
        <f>VLOOKUP($A909&amp;$B909,'Cleaned Responses'!$1:$82,MATCH(AT$1,'Cleaned Responses'!$1:$1,0),FALSE)/100</f>
        <v>#N/A</v>
      </c>
      <c r="AU909" s="7" t="e">
        <f>VLOOKUP($A909&amp;$B909,'Cleaned Responses'!$1:$82,MATCH(AU$1,'Cleaned Responses'!$1:$1,0),FALSE)/100</f>
        <v>#N/A</v>
      </c>
      <c r="AV909" s="7" t="e">
        <f>VLOOKUP($A909&amp;$B909,'Cleaned Responses'!$1:$82,MATCH(AV$1,'Cleaned Responses'!$1:$1,0),FALSE)/100</f>
        <v>#N/A</v>
      </c>
      <c r="AW909" s="7" t="e">
        <f>VLOOKUP($A909&amp;$B909,'Cleaned Responses'!$1:$82,MATCH(AW$1,'Cleaned Responses'!$1:$1,0),FALSE)/100</f>
        <v>#N/A</v>
      </c>
      <c r="AX909" s="7" t="e">
        <f>VLOOKUP($A909&amp;$B909,'Cleaned Responses'!$1:$82,MATCH(AX$1,'Cleaned Responses'!$1:$1,0),FALSE)/100</f>
        <v>#N/A</v>
      </c>
      <c r="AY909" s="7" t="e">
        <f>VLOOKUP($A909&amp;$B909,'Cleaned Responses'!$1:$82,MATCH(AY$1,'Cleaned Responses'!$1:$1,0),FALSE)/100</f>
        <v>#N/A</v>
      </c>
      <c r="AZ909" s="7" t="e">
        <f>VLOOKUP($A909&amp;$B909,'Cleaned Responses'!$1:$82,MATCH(AZ$1,'Cleaned Responses'!$1:$1,0),FALSE)/100</f>
        <v>#N/A</v>
      </c>
      <c r="BA909" s="7" t="e">
        <f>VLOOKUP($A909&amp;$B909,'Cleaned Responses'!$1:$82,MATCH(BA$1,'Cleaned Responses'!$1:$1,0),FALSE)/100</f>
        <v>#N/A</v>
      </c>
      <c r="BB909" s="7"/>
      <c r="BC909" s="6" t="e">
        <f>VLOOKUP($A909&amp;$B909,'Cleaned Responses'!$1:$82,MATCH(BC$1,'Cleaned Responses'!$1:$1,0),FALSE)</f>
        <v>#N/A</v>
      </c>
      <c r="BD909" s="6" t="e">
        <f>VLOOKUP($A909&amp;$B909,'Cleaned Responses'!$1:$82,MATCH(BD$1,'Cleaned Responses'!$1:$1,0),FALSE)</f>
        <v>#N/A</v>
      </c>
      <c r="BE909" t="e">
        <f>VLOOKUP($A909&amp;$B909,'Cleaned Responses'!$1:$82,MATCH(BE$1,'Cleaned Responses'!$1:$1,0),FALSE)/100</f>
        <v>#N/A</v>
      </c>
      <c r="BF909" t="e">
        <f>VLOOKUP($A909&amp;$B909,'Cleaned Responses'!$1:$82,MATCH(BF$1,'Cleaned Responses'!$1:$1,0),FALSE)/100</f>
        <v>#N/A</v>
      </c>
      <c r="BG909" t="e">
        <f>VLOOKUP($A909&amp;$B909,'Cleaned Responses'!$1:$82,MATCH(BG$1,'Cleaned Responses'!$1:$1,0),FALSE)/100</f>
        <v>#N/A</v>
      </c>
      <c r="BH909" t="e">
        <f t="shared" si="316"/>
        <v>#N/A</v>
      </c>
      <c r="BI909" t="e">
        <f t="shared" si="317"/>
        <v>#N/A</v>
      </c>
      <c r="BJ909" t="e">
        <f t="shared" si="318"/>
        <v>#N/A</v>
      </c>
      <c r="BK909" t="e">
        <f>VLOOKUP($A909&amp;$B909,'Cleaned Responses'!$1:$82,MATCH(BK$1,'Cleaned Responses'!$1:$1,0),FALSE)/100</f>
        <v>#N/A</v>
      </c>
      <c r="BL909" t="e">
        <f>VLOOKUP($A909&amp;$B909,'Cleaned Responses'!$1:$82,MATCH(BL$1,'Cleaned Responses'!$1:$1,0),FALSE)/100</f>
        <v>#N/A</v>
      </c>
      <c r="BM909" t="e">
        <f>VLOOKUP($A909&amp;$B909,'Cleaned Responses'!$1:$82,MATCH(BM$1,'Cleaned Responses'!$1:$1,0),FALSE)/100</f>
        <v>#N/A</v>
      </c>
      <c r="BN909" t="e">
        <f>VLOOKUP($A909&amp;$B909,'Cleaned Responses'!$1:$82,MATCH(BN$1,'Cleaned Responses'!$1:$1,0),FALSE)/100</f>
        <v>#N/A</v>
      </c>
      <c r="BO909" t="e">
        <f>VLOOKUP($A909&amp;$B909,'Cleaned Responses'!$1:$82,MATCH(BO$1,'Cleaned Responses'!$1:$1,0),FALSE)/100</f>
        <v>#N/A</v>
      </c>
      <c r="BP909" t="e">
        <f>VLOOKUP($A909&amp;$B909,'Cleaned Responses'!$1:$82,MATCH(BP$1,'Cleaned Responses'!$1:$1,0),FALSE)/100</f>
        <v>#N/A</v>
      </c>
      <c r="BQ909" t="e">
        <f>VLOOKUP($A909&amp;$B909,'Cleaned Responses'!$1:$82,MATCH(BQ$1,'Cleaned Responses'!$1:$1,0),FALSE)/100</f>
        <v>#N/A</v>
      </c>
      <c r="BR909" t="e">
        <f>VLOOKUP($A909&amp;$B909,'Cleaned Responses'!$1:$82,MATCH(BR$1,'Cleaned Responses'!$1:$1,0),FALSE)/100</f>
        <v>#N/A</v>
      </c>
      <c r="BS909" t="e">
        <f>VLOOKUP($A909&amp;$B909,'Cleaned Responses'!$1:$82,MATCH(BS$1,'Cleaned Responses'!$1:$1,0),FALSE)/100</f>
        <v>#N/A</v>
      </c>
      <c r="BT909" t="e">
        <f>VLOOKUP($A909&amp;$B909,'Cleaned Responses'!$1:$82,MATCH(BT$1,'Cleaned Responses'!$1:$1,0),FALSE)/100</f>
        <v>#N/A</v>
      </c>
      <c r="BU909" t="e">
        <f>VLOOKUP($A909&amp;$B909,'Cleaned Responses'!$1:$82,MATCH(BU$1,'Cleaned Responses'!$1:$1,0),FALSE)/100</f>
        <v>#N/A</v>
      </c>
      <c r="BV909" t="e">
        <f>VLOOKUP($A909&amp;$B909,'Cleaned Responses'!$1:$82,MATCH(BV$1,'Cleaned Responses'!$1:$1,0),FALSE)/100</f>
        <v>#N/A</v>
      </c>
      <c r="BW909" t="e">
        <f t="shared" si="319"/>
        <v>#N/A</v>
      </c>
      <c r="BX909" t="e">
        <f t="shared" si="320"/>
        <v>#N/A</v>
      </c>
      <c r="BY909" t="e">
        <f t="shared" si="321"/>
        <v>#N/A</v>
      </c>
      <c r="BZ909" t="e">
        <f t="shared" si="322"/>
        <v>#N/A</v>
      </c>
      <c r="CA909" t="e">
        <f t="shared" si="323"/>
        <v>#N/A</v>
      </c>
      <c r="CB909" t="e">
        <f t="shared" si="324"/>
        <v>#N/A</v>
      </c>
      <c r="CC909" t="e">
        <f t="shared" si="325"/>
        <v>#N/A</v>
      </c>
      <c r="CD909" t="e">
        <f t="shared" si="326"/>
        <v>#N/A</v>
      </c>
      <c r="CE909" t="e">
        <f t="shared" si="327"/>
        <v>#N/A</v>
      </c>
      <c r="CF909" t="e">
        <f t="shared" si="328"/>
        <v>#N/A</v>
      </c>
      <c r="CG909" t="e">
        <f t="shared" si="329"/>
        <v>#N/A</v>
      </c>
    </row>
    <row r="910" spans="1:85" ht="20" customHeight="1" x14ac:dyDescent="0.25">
      <c r="A910" s="187"/>
      <c r="B910" s="6"/>
      <c r="C910" s="6" t="e">
        <f>VLOOKUP($A910&amp;$B910,'Cleaned Responses'!$1:$82,MATCH($C$1,'Cleaned Responses'!$1:$1,0),FALSE)</f>
        <v>#N/A</v>
      </c>
      <c r="D910" s="6" t="e">
        <f>VLOOKUP($A910&amp;$B910,'Cleaned Responses'!$1:$82,MATCH(D$1,'Cleaned Responses'!$1:$1,0),FALSE)</f>
        <v>#N/A</v>
      </c>
      <c r="E910" s="6" t="e">
        <f>VLOOKUP($A910&amp;$B910,'Cleaned Responses'!$1:$82,MATCH(E$1,'Cleaned Responses'!$1:$1,0),FALSE)</f>
        <v>#N/A</v>
      </c>
      <c r="F910" s="6" t="e">
        <f>VLOOKUP($A910&amp;$B910,'Cleaned Responses'!$1:$82,MATCH(F$1,'Cleaned Responses'!$1:$1,0),FALSE)</f>
        <v>#N/A</v>
      </c>
      <c r="G910" s="6" t="e">
        <f t="shared" si="308"/>
        <v>#N/A</v>
      </c>
      <c r="H910" s="6" t="e">
        <f>VLOOKUP($A910&amp;$B910,'Cleaned Responses'!$1:$82,MATCH(H$1,'Cleaned Responses'!$1:$1,0),FALSE)</f>
        <v>#N/A</v>
      </c>
      <c r="I910" s="6" t="e">
        <f>VLOOKUP($A910&amp;$B910,'Cleaned Responses'!$1:$82,MATCH(I$1,'Cleaned Responses'!$1:$1,0),FALSE)</f>
        <v>#N/A</v>
      </c>
      <c r="J910" s="6" t="e">
        <f>VLOOKUP($A910&amp;$B910,'Cleaned Responses'!$1:$82,MATCH(J$1,'Cleaned Responses'!$1:$1,0),FALSE)</f>
        <v>#N/A</v>
      </c>
      <c r="K910" s="6" t="e">
        <f>VLOOKUP($A910&amp;$B910,'Cleaned Responses'!$1:$82,MATCH(K$1,'Cleaned Responses'!$1:$1,0),FALSE)</f>
        <v>#N/A</v>
      </c>
      <c r="L910" s="6" t="e">
        <f>VLOOKUP($A910&amp;$B910,'Cleaned Responses'!$1:$82,MATCH(L$1,'Cleaned Responses'!$1:$1,0),FALSE)</f>
        <v>#N/A</v>
      </c>
      <c r="M910" s="6" t="e">
        <f>VLOOKUP($A910&amp;$B910,'Cleaned Responses'!$1:$82,MATCH(M$1,'Cleaned Responses'!$1:$1,0),FALSE)</f>
        <v>#N/A</v>
      </c>
      <c r="N910" s="8" t="e">
        <f t="shared" si="309"/>
        <v>#N/A</v>
      </c>
      <c r="O910" s="8" t="e">
        <f t="shared" si="310"/>
        <v>#N/A</v>
      </c>
      <c r="P910" s="8" t="e">
        <f t="shared" si="311"/>
        <v>#N/A</v>
      </c>
      <c r="Q910" s="6"/>
      <c r="R910" s="6"/>
      <c r="S910" s="6"/>
      <c r="T910" s="6"/>
      <c r="U910" s="8" t="e">
        <f t="shared" si="312"/>
        <v>#N/A</v>
      </c>
      <c r="V910" s="6" t="e">
        <f>VLOOKUP($A910&amp;$B910,'Cleaned Responses'!$1:$82,MATCH(V$1,'Cleaned Responses'!$1:$1,0),FALSE)</f>
        <v>#N/A</v>
      </c>
      <c r="W910" s="6" t="e">
        <f>VLOOKUP($A910&amp;$B910,'Cleaned Responses'!$1:$82,MATCH(W$1,'Cleaned Responses'!$1:$1,0),FALSE)</f>
        <v>#N/A</v>
      </c>
      <c r="X910" s="9" t="e">
        <f t="shared" si="313"/>
        <v>#N/A</v>
      </c>
      <c r="Y910" s="9" t="e">
        <f t="shared" si="314"/>
        <v>#N/A</v>
      </c>
      <c r="Z910" s="6" t="e">
        <f>VLOOKUP($A910&amp;$B910,'Cleaned Responses'!$1:$82,MATCH(Z$1,'Cleaned Responses'!$1:$1,0),FALSE)</f>
        <v>#N/A</v>
      </c>
      <c r="AA910" s="6" t="e">
        <f>VLOOKUP($A910&amp;$B910,'Cleaned Responses'!$1:$82,MATCH(AA$1,'Cleaned Responses'!$1:$1,0),FALSE)</f>
        <v>#N/A</v>
      </c>
      <c r="AB910" s="6" t="e">
        <f>VLOOKUP($A910&amp;$B910,'Cleaned Responses'!$1:$82,MATCH(AB$1,'Cleaned Responses'!$1:$1,0),FALSE)</f>
        <v>#N/A</v>
      </c>
      <c r="AC910" s="6" t="e">
        <f>VLOOKUP($A910&amp;$B910,'Cleaned Responses'!$1:$82,MATCH(AC$1,'Cleaned Responses'!$1:$1,0),FALSE)</f>
        <v>#N/A</v>
      </c>
      <c r="AD910" s="6" t="e">
        <f>VLOOKUP($A910&amp;$B910,'Cleaned Responses'!$1:$82,MATCH(AD$1,'Cleaned Responses'!$1:$1,0),FALSE)</f>
        <v>#N/A</v>
      </c>
      <c r="AE910" s="6" t="e">
        <f>VLOOKUP($A910&amp;$B910,'Cleaned Responses'!$1:$82,MATCH(AE$1,'Cleaned Responses'!$1:$1,0),FALSE)</f>
        <v>#N/A</v>
      </c>
      <c r="AF910" s="6" t="e">
        <f>VLOOKUP($A910&amp;$B910,'Cleaned Responses'!$1:$82,MATCH(AF$1,'Cleaned Responses'!$1:$1,0),FALSE)</f>
        <v>#N/A</v>
      </c>
      <c r="AG910" s="6" t="e">
        <f>VLOOKUP($A910&amp;$B910,'Cleaned Responses'!$1:$82,MATCH(AG$1,'Cleaned Responses'!$1:$1,0),FALSE)</f>
        <v>#N/A</v>
      </c>
      <c r="AH910" s="6" t="e">
        <f t="shared" si="315"/>
        <v>#N/A</v>
      </c>
      <c r="AI910" s="7" t="e">
        <f>VLOOKUP($A910&amp;$B910,'Cleaned Responses'!$1:$82,MATCH(AI$1,'Cleaned Responses'!$1:$1,0),FALSE)/100</f>
        <v>#N/A</v>
      </c>
      <c r="AJ910" s="7" t="e">
        <f>VLOOKUP($A910&amp;$B910,'Cleaned Responses'!$1:$82,MATCH(AJ$1,'Cleaned Responses'!$1:$1,0),FALSE)/100</f>
        <v>#N/A</v>
      </c>
      <c r="AK910" s="7" t="e">
        <f>VLOOKUP($A910&amp;$B910,'Cleaned Responses'!$1:$82,MATCH(AK$1,'Cleaned Responses'!$1:$1,0),FALSE)/100</f>
        <v>#N/A</v>
      </c>
      <c r="AL910" s="7" t="e">
        <f>VLOOKUP($A910&amp;$B910,'Cleaned Responses'!$1:$82,MATCH(AL$1,'Cleaned Responses'!$1:$1,0),FALSE)/100</f>
        <v>#N/A</v>
      </c>
      <c r="AM910" s="7" t="e">
        <f>VLOOKUP($A910&amp;$B910,'Cleaned Responses'!$1:$82,MATCH(AM$1,'Cleaned Responses'!$1:$1,0),FALSE)/100</f>
        <v>#N/A</v>
      </c>
      <c r="AN910" s="7" t="e">
        <f>VLOOKUP($A910&amp;$B910,'Cleaned Responses'!$1:$82,MATCH(AN$1,'Cleaned Responses'!$1:$1,0),FALSE)/100</f>
        <v>#N/A</v>
      </c>
      <c r="AO910" s="7" t="e">
        <f>VLOOKUP($A910&amp;$B910,'Cleaned Responses'!$1:$82,MATCH(AO$1,'Cleaned Responses'!$1:$1,0),FALSE)/100</f>
        <v>#N/A</v>
      </c>
      <c r="AP910" s="7" t="e">
        <f>VLOOKUP($A910&amp;$B910,'Cleaned Responses'!$1:$82,MATCH(AP$1,'Cleaned Responses'!$1:$1,0),FALSE)/100</f>
        <v>#N/A</v>
      </c>
      <c r="AQ910" s="7" t="e">
        <f>VLOOKUP($A910&amp;$B910,'Cleaned Responses'!$1:$82,MATCH(AQ$1,'Cleaned Responses'!$1:$1,0),FALSE)/100</f>
        <v>#N/A</v>
      </c>
      <c r="AR910" s="7" t="e">
        <f>VLOOKUP($A910&amp;$B910,'Cleaned Responses'!$1:$82,MATCH(AR$1,'Cleaned Responses'!$1:$1,0),FALSE)/100</f>
        <v>#N/A</v>
      </c>
      <c r="AS910" s="7" t="e">
        <f>VLOOKUP($A910&amp;$B910,'Cleaned Responses'!$1:$82,MATCH(AS$1,'Cleaned Responses'!$1:$1,0),FALSE)/100</f>
        <v>#N/A</v>
      </c>
      <c r="AT910" s="7" t="e">
        <f>VLOOKUP($A910&amp;$B910,'Cleaned Responses'!$1:$82,MATCH(AT$1,'Cleaned Responses'!$1:$1,0),FALSE)/100</f>
        <v>#N/A</v>
      </c>
      <c r="AU910" s="7" t="e">
        <f>VLOOKUP($A910&amp;$B910,'Cleaned Responses'!$1:$82,MATCH(AU$1,'Cleaned Responses'!$1:$1,0),FALSE)/100</f>
        <v>#N/A</v>
      </c>
      <c r="AV910" s="7" t="e">
        <f>VLOOKUP($A910&amp;$B910,'Cleaned Responses'!$1:$82,MATCH(AV$1,'Cleaned Responses'!$1:$1,0),FALSE)/100</f>
        <v>#N/A</v>
      </c>
      <c r="AW910" s="7" t="e">
        <f>VLOOKUP($A910&amp;$B910,'Cleaned Responses'!$1:$82,MATCH(AW$1,'Cleaned Responses'!$1:$1,0),FALSE)/100</f>
        <v>#N/A</v>
      </c>
      <c r="AX910" s="7" t="e">
        <f>VLOOKUP($A910&amp;$B910,'Cleaned Responses'!$1:$82,MATCH(AX$1,'Cleaned Responses'!$1:$1,0),FALSE)/100</f>
        <v>#N/A</v>
      </c>
      <c r="AY910" s="7" t="e">
        <f>VLOOKUP($A910&amp;$B910,'Cleaned Responses'!$1:$82,MATCH(AY$1,'Cleaned Responses'!$1:$1,0),FALSE)/100</f>
        <v>#N/A</v>
      </c>
      <c r="AZ910" s="7" t="e">
        <f>VLOOKUP($A910&amp;$B910,'Cleaned Responses'!$1:$82,MATCH(AZ$1,'Cleaned Responses'!$1:$1,0),FALSE)/100</f>
        <v>#N/A</v>
      </c>
      <c r="BA910" s="7" t="e">
        <f>VLOOKUP($A910&amp;$B910,'Cleaned Responses'!$1:$82,MATCH(BA$1,'Cleaned Responses'!$1:$1,0),FALSE)/100</f>
        <v>#N/A</v>
      </c>
      <c r="BB910" s="7"/>
      <c r="BC910" s="6" t="e">
        <f>VLOOKUP($A910&amp;$B910,'Cleaned Responses'!$1:$82,MATCH(BC$1,'Cleaned Responses'!$1:$1,0),FALSE)</f>
        <v>#N/A</v>
      </c>
      <c r="BD910" s="6" t="e">
        <f>VLOOKUP($A910&amp;$B910,'Cleaned Responses'!$1:$82,MATCH(BD$1,'Cleaned Responses'!$1:$1,0),FALSE)</f>
        <v>#N/A</v>
      </c>
      <c r="BE910" t="e">
        <f>VLOOKUP($A910&amp;$B910,'Cleaned Responses'!$1:$82,MATCH(BE$1,'Cleaned Responses'!$1:$1,0),FALSE)/100</f>
        <v>#N/A</v>
      </c>
      <c r="BF910" t="e">
        <f>VLOOKUP($A910&amp;$B910,'Cleaned Responses'!$1:$82,MATCH(BF$1,'Cleaned Responses'!$1:$1,0),FALSE)/100</f>
        <v>#N/A</v>
      </c>
      <c r="BG910" t="e">
        <f>VLOOKUP($A910&amp;$B910,'Cleaned Responses'!$1:$82,MATCH(BG$1,'Cleaned Responses'!$1:$1,0),FALSE)/100</f>
        <v>#N/A</v>
      </c>
      <c r="BH910" t="e">
        <f t="shared" si="316"/>
        <v>#N/A</v>
      </c>
      <c r="BI910" t="e">
        <f t="shared" si="317"/>
        <v>#N/A</v>
      </c>
      <c r="BJ910" t="e">
        <f t="shared" si="318"/>
        <v>#N/A</v>
      </c>
      <c r="BK910" t="e">
        <f>VLOOKUP($A910&amp;$B910,'Cleaned Responses'!$1:$82,MATCH(BK$1,'Cleaned Responses'!$1:$1,0),FALSE)/100</f>
        <v>#N/A</v>
      </c>
      <c r="BL910" t="e">
        <f>VLOOKUP($A910&amp;$B910,'Cleaned Responses'!$1:$82,MATCH(BL$1,'Cleaned Responses'!$1:$1,0),FALSE)/100</f>
        <v>#N/A</v>
      </c>
      <c r="BM910" t="e">
        <f>VLOOKUP($A910&amp;$B910,'Cleaned Responses'!$1:$82,MATCH(BM$1,'Cleaned Responses'!$1:$1,0),FALSE)/100</f>
        <v>#N/A</v>
      </c>
      <c r="BN910" t="e">
        <f>VLOOKUP($A910&amp;$B910,'Cleaned Responses'!$1:$82,MATCH(BN$1,'Cleaned Responses'!$1:$1,0),FALSE)/100</f>
        <v>#N/A</v>
      </c>
      <c r="BO910" t="e">
        <f>VLOOKUP($A910&amp;$B910,'Cleaned Responses'!$1:$82,MATCH(BO$1,'Cleaned Responses'!$1:$1,0),FALSE)/100</f>
        <v>#N/A</v>
      </c>
      <c r="BP910" t="e">
        <f>VLOOKUP($A910&amp;$B910,'Cleaned Responses'!$1:$82,MATCH(BP$1,'Cleaned Responses'!$1:$1,0),FALSE)/100</f>
        <v>#N/A</v>
      </c>
      <c r="BQ910" t="e">
        <f>VLOOKUP($A910&amp;$B910,'Cleaned Responses'!$1:$82,MATCH(BQ$1,'Cleaned Responses'!$1:$1,0),FALSE)/100</f>
        <v>#N/A</v>
      </c>
      <c r="BR910" t="e">
        <f>VLOOKUP($A910&amp;$B910,'Cleaned Responses'!$1:$82,MATCH(BR$1,'Cleaned Responses'!$1:$1,0),FALSE)/100</f>
        <v>#N/A</v>
      </c>
      <c r="BS910" t="e">
        <f>VLOOKUP($A910&amp;$B910,'Cleaned Responses'!$1:$82,MATCH(BS$1,'Cleaned Responses'!$1:$1,0),FALSE)/100</f>
        <v>#N/A</v>
      </c>
      <c r="BT910" t="e">
        <f>VLOOKUP($A910&amp;$B910,'Cleaned Responses'!$1:$82,MATCH(BT$1,'Cleaned Responses'!$1:$1,0),FALSE)/100</f>
        <v>#N/A</v>
      </c>
      <c r="BU910" t="e">
        <f>VLOOKUP($A910&amp;$B910,'Cleaned Responses'!$1:$82,MATCH(BU$1,'Cleaned Responses'!$1:$1,0),FALSE)/100</f>
        <v>#N/A</v>
      </c>
      <c r="BV910" t="e">
        <f>VLOOKUP($A910&amp;$B910,'Cleaned Responses'!$1:$82,MATCH(BV$1,'Cleaned Responses'!$1:$1,0),FALSE)/100</f>
        <v>#N/A</v>
      </c>
      <c r="BW910" t="e">
        <f t="shared" si="319"/>
        <v>#N/A</v>
      </c>
      <c r="BX910" t="e">
        <f t="shared" si="320"/>
        <v>#N/A</v>
      </c>
      <c r="BY910" t="e">
        <f t="shared" si="321"/>
        <v>#N/A</v>
      </c>
      <c r="BZ910" t="e">
        <f t="shared" si="322"/>
        <v>#N/A</v>
      </c>
      <c r="CA910" t="e">
        <f t="shared" si="323"/>
        <v>#N/A</v>
      </c>
      <c r="CB910" t="e">
        <f t="shared" si="324"/>
        <v>#N/A</v>
      </c>
      <c r="CC910" t="e">
        <f t="shared" si="325"/>
        <v>#N/A</v>
      </c>
      <c r="CD910" t="e">
        <f t="shared" si="326"/>
        <v>#N/A</v>
      </c>
      <c r="CE910" t="e">
        <f t="shared" si="327"/>
        <v>#N/A</v>
      </c>
      <c r="CF910" t="e">
        <f t="shared" si="328"/>
        <v>#N/A</v>
      </c>
      <c r="CG910" t="e">
        <f t="shared" si="329"/>
        <v>#N/A</v>
      </c>
    </row>
    <row r="911" spans="1:85" ht="20" customHeight="1" x14ac:dyDescent="0.25">
      <c r="A911" s="187"/>
      <c r="B911" s="6"/>
      <c r="C911" s="6" t="e">
        <f>VLOOKUP($A911&amp;$B911,'Cleaned Responses'!$1:$82,MATCH($C$1,'Cleaned Responses'!$1:$1,0),FALSE)</f>
        <v>#N/A</v>
      </c>
      <c r="D911" s="6" t="e">
        <f>VLOOKUP($A911&amp;$B911,'Cleaned Responses'!$1:$82,MATCH(D$1,'Cleaned Responses'!$1:$1,0),FALSE)</f>
        <v>#N/A</v>
      </c>
      <c r="E911" s="6" t="e">
        <f>VLOOKUP($A911&amp;$B911,'Cleaned Responses'!$1:$82,MATCH(E$1,'Cleaned Responses'!$1:$1,0),FALSE)</f>
        <v>#N/A</v>
      </c>
      <c r="F911" s="6" t="e">
        <f>VLOOKUP($A911&amp;$B911,'Cleaned Responses'!$1:$82,MATCH(F$1,'Cleaned Responses'!$1:$1,0),FALSE)</f>
        <v>#N/A</v>
      </c>
      <c r="G911" s="6" t="e">
        <f t="shared" si="308"/>
        <v>#N/A</v>
      </c>
      <c r="H911" s="6" t="e">
        <f>VLOOKUP($A911&amp;$B911,'Cleaned Responses'!$1:$82,MATCH(H$1,'Cleaned Responses'!$1:$1,0),FALSE)</f>
        <v>#N/A</v>
      </c>
      <c r="I911" s="6" t="e">
        <f>VLOOKUP($A911&amp;$B911,'Cleaned Responses'!$1:$82,MATCH(I$1,'Cleaned Responses'!$1:$1,0),FALSE)</f>
        <v>#N/A</v>
      </c>
      <c r="J911" s="6" t="e">
        <f>VLOOKUP($A911&amp;$B911,'Cleaned Responses'!$1:$82,MATCH(J$1,'Cleaned Responses'!$1:$1,0),FALSE)</f>
        <v>#N/A</v>
      </c>
      <c r="K911" s="6" t="e">
        <f>VLOOKUP($A911&amp;$B911,'Cleaned Responses'!$1:$82,MATCH(K$1,'Cleaned Responses'!$1:$1,0),FALSE)</f>
        <v>#N/A</v>
      </c>
      <c r="L911" s="6" t="e">
        <f>VLOOKUP($A911&amp;$B911,'Cleaned Responses'!$1:$82,MATCH(L$1,'Cleaned Responses'!$1:$1,0),FALSE)</f>
        <v>#N/A</v>
      </c>
      <c r="M911" s="6" t="e">
        <f>VLOOKUP($A911&amp;$B911,'Cleaned Responses'!$1:$82,MATCH(M$1,'Cleaned Responses'!$1:$1,0),FALSE)</f>
        <v>#N/A</v>
      </c>
      <c r="N911" s="8" t="e">
        <f t="shared" si="309"/>
        <v>#N/A</v>
      </c>
      <c r="O911" s="8" t="e">
        <f t="shared" si="310"/>
        <v>#N/A</v>
      </c>
      <c r="P911" s="8" t="e">
        <f t="shared" si="311"/>
        <v>#N/A</v>
      </c>
      <c r="Q911" s="6"/>
      <c r="R911" s="6"/>
      <c r="S911" s="6"/>
      <c r="T911" s="6"/>
      <c r="U911" s="8" t="e">
        <f t="shared" si="312"/>
        <v>#N/A</v>
      </c>
      <c r="V911" s="6" t="e">
        <f>VLOOKUP($A911&amp;$B911,'Cleaned Responses'!$1:$82,MATCH(V$1,'Cleaned Responses'!$1:$1,0),FALSE)</f>
        <v>#N/A</v>
      </c>
      <c r="W911" s="6" t="e">
        <f>VLOOKUP($A911&amp;$B911,'Cleaned Responses'!$1:$82,MATCH(W$1,'Cleaned Responses'!$1:$1,0),FALSE)</f>
        <v>#N/A</v>
      </c>
      <c r="X911" s="9" t="e">
        <f t="shared" si="313"/>
        <v>#N/A</v>
      </c>
      <c r="Y911" s="9" t="e">
        <f t="shared" si="314"/>
        <v>#N/A</v>
      </c>
      <c r="Z911" s="6" t="e">
        <f>VLOOKUP($A911&amp;$B911,'Cleaned Responses'!$1:$82,MATCH(Z$1,'Cleaned Responses'!$1:$1,0),FALSE)</f>
        <v>#N/A</v>
      </c>
      <c r="AA911" s="6" t="e">
        <f>VLOOKUP($A911&amp;$B911,'Cleaned Responses'!$1:$82,MATCH(AA$1,'Cleaned Responses'!$1:$1,0),FALSE)</f>
        <v>#N/A</v>
      </c>
      <c r="AB911" s="6" t="e">
        <f>VLOOKUP($A911&amp;$B911,'Cleaned Responses'!$1:$82,MATCH(AB$1,'Cleaned Responses'!$1:$1,0),FALSE)</f>
        <v>#N/A</v>
      </c>
      <c r="AC911" s="6" t="e">
        <f>VLOOKUP($A911&amp;$B911,'Cleaned Responses'!$1:$82,MATCH(AC$1,'Cleaned Responses'!$1:$1,0),FALSE)</f>
        <v>#N/A</v>
      </c>
      <c r="AD911" s="6" t="e">
        <f>VLOOKUP($A911&amp;$B911,'Cleaned Responses'!$1:$82,MATCH(AD$1,'Cleaned Responses'!$1:$1,0),FALSE)</f>
        <v>#N/A</v>
      </c>
      <c r="AE911" s="6" t="e">
        <f>VLOOKUP($A911&amp;$B911,'Cleaned Responses'!$1:$82,MATCH(AE$1,'Cleaned Responses'!$1:$1,0),FALSE)</f>
        <v>#N/A</v>
      </c>
      <c r="AF911" s="6" t="e">
        <f>VLOOKUP($A911&amp;$B911,'Cleaned Responses'!$1:$82,MATCH(AF$1,'Cleaned Responses'!$1:$1,0),FALSE)</f>
        <v>#N/A</v>
      </c>
      <c r="AG911" s="6" t="e">
        <f>VLOOKUP($A911&amp;$B911,'Cleaned Responses'!$1:$82,MATCH(AG$1,'Cleaned Responses'!$1:$1,0),FALSE)</f>
        <v>#N/A</v>
      </c>
      <c r="AH911" s="6" t="e">
        <f t="shared" si="315"/>
        <v>#N/A</v>
      </c>
      <c r="AI911" s="7" t="e">
        <f>VLOOKUP($A911&amp;$B911,'Cleaned Responses'!$1:$82,MATCH(AI$1,'Cleaned Responses'!$1:$1,0),FALSE)/100</f>
        <v>#N/A</v>
      </c>
      <c r="AJ911" s="7" t="e">
        <f>VLOOKUP($A911&amp;$B911,'Cleaned Responses'!$1:$82,MATCH(AJ$1,'Cleaned Responses'!$1:$1,0),FALSE)/100</f>
        <v>#N/A</v>
      </c>
      <c r="AK911" s="7" t="e">
        <f>VLOOKUP($A911&amp;$B911,'Cleaned Responses'!$1:$82,MATCH(AK$1,'Cleaned Responses'!$1:$1,0),FALSE)/100</f>
        <v>#N/A</v>
      </c>
      <c r="AL911" s="7" t="e">
        <f>VLOOKUP($A911&amp;$B911,'Cleaned Responses'!$1:$82,MATCH(AL$1,'Cleaned Responses'!$1:$1,0),FALSE)/100</f>
        <v>#N/A</v>
      </c>
      <c r="AM911" s="7" t="e">
        <f>VLOOKUP($A911&amp;$B911,'Cleaned Responses'!$1:$82,MATCH(AM$1,'Cleaned Responses'!$1:$1,0),FALSE)/100</f>
        <v>#N/A</v>
      </c>
      <c r="AN911" s="7" t="e">
        <f>VLOOKUP($A911&amp;$B911,'Cleaned Responses'!$1:$82,MATCH(AN$1,'Cleaned Responses'!$1:$1,0),FALSE)/100</f>
        <v>#N/A</v>
      </c>
      <c r="AO911" s="7" t="e">
        <f>VLOOKUP($A911&amp;$B911,'Cleaned Responses'!$1:$82,MATCH(AO$1,'Cleaned Responses'!$1:$1,0),FALSE)/100</f>
        <v>#N/A</v>
      </c>
      <c r="AP911" s="7" t="e">
        <f>VLOOKUP($A911&amp;$B911,'Cleaned Responses'!$1:$82,MATCH(AP$1,'Cleaned Responses'!$1:$1,0),FALSE)/100</f>
        <v>#N/A</v>
      </c>
      <c r="AQ911" s="7" t="e">
        <f>VLOOKUP($A911&amp;$B911,'Cleaned Responses'!$1:$82,MATCH(AQ$1,'Cleaned Responses'!$1:$1,0),FALSE)/100</f>
        <v>#N/A</v>
      </c>
      <c r="AR911" s="7" t="e">
        <f>VLOOKUP($A911&amp;$B911,'Cleaned Responses'!$1:$82,MATCH(AR$1,'Cleaned Responses'!$1:$1,0),FALSE)/100</f>
        <v>#N/A</v>
      </c>
      <c r="AS911" s="7" t="e">
        <f>VLOOKUP($A911&amp;$B911,'Cleaned Responses'!$1:$82,MATCH(AS$1,'Cleaned Responses'!$1:$1,0),FALSE)/100</f>
        <v>#N/A</v>
      </c>
      <c r="AT911" s="7" t="e">
        <f>VLOOKUP($A911&amp;$B911,'Cleaned Responses'!$1:$82,MATCH(AT$1,'Cleaned Responses'!$1:$1,0),FALSE)/100</f>
        <v>#N/A</v>
      </c>
      <c r="AU911" s="7" t="e">
        <f>VLOOKUP($A911&amp;$B911,'Cleaned Responses'!$1:$82,MATCH(AU$1,'Cleaned Responses'!$1:$1,0),FALSE)/100</f>
        <v>#N/A</v>
      </c>
      <c r="AV911" s="7" t="e">
        <f>VLOOKUP($A911&amp;$B911,'Cleaned Responses'!$1:$82,MATCH(AV$1,'Cleaned Responses'!$1:$1,0),FALSE)/100</f>
        <v>#N/A</v>
      </c>
      <c r="AW911" s="7" t="e">
        <f>VLOOKUP($A911&amp;$B911,'Cleaned Responses'!$1:$82,MATCH(AW$1,'Cleaned Responses'!$1:$1,0),FALSE)/100</f>
        <v>#N/A</v>
      </c>
      <c r="AX911" s="7" t="e">
        <f>VLOOKUP($A911&amp;$B911,'Cleaned Responses'!$1:$82,MATCH(AX$1,'Cleaned Responses'!$1:$1,0),FALSE)/100</f>
        <v>#N/A</v>
      </c>
      <c r="AY911" s="7" t="e">
        <f>VLOOKUP($A911&amp;$B911,'Cleaned Responses'!$1:$82,MATCH(AY$1,'Cleaned Responses'!$1:$1,0),FALSE)/100</f>
        <v>#N/A</v>
      </c>
      <c r="AZ911" s="7" t="e">
        <f>VLOOKUP($A911&amp;$B911,'Cleaned Responses'!$1:$82,MATCH(AZ$1,'Cleaned Responses'!$1:$1,0),FALSE)/100</f>
        <v>#N/A</v>
      </c>
      <c r="BA911" s="7" t="e">
        <f>VLOOKUP($A911&amp;$B911,'Cleaned Responses'!$1:$82,MATCH(BA$1,'Cleaned Responses'!$1:$1,0),FALSE)/100</f>
        <v>#N/A</v>
      </c>
      <c r="BB911" s="7"/>
      <c r="BC911" s="6" t="e">
        <f>VLOOKUP($A911&amp;$B911,'Cleaned Responses'!$1:$82,MATCH(BC$1,'Cleaned Responses'!$1:$1,0),FALSE)</f>
        <v>#N/A</v>
      </c>
      <c r="BD911" s="6" t="e">
        <f>VLOOKUP($A911&amp;$B911,'Cleaned Responses'!$1:$82,MATCH(BD$1,'Cleaned Responses'!$1:$1,0),FALSE)</f>
        <v>#N/A</v>
      </c>
      <c r="BE911" t="e">
        <f>VLOOKUP($A911&amp;$B911,'Cleaned Responses'!$1:$82,MATCH(BE$1,'Cleaned Responses'!$1:$1,0),FALSE)/100</f>
        <v>#N/A</v>
      </c>
      <c r="BF911" t="e">
        <f>VLOOKUP($A911&amp;$B911,'Cleaned Responses'!$1:$82,MATCH(BF$1,'Cleaned Responses'!$1:$1,0),FALSE)/100</f>
        <v>#N/A</v>
      </c>
      <c r="BG911" t="e">
        <f>VLOOKUP($A911&amp;$B911,'Cleaned Responses'!$1:$82,MATCH(BG$1,'Cleaned Responses'!$1:$1,0),FALSE)/100</f>
        <v>#N/A</v>
      </c>
      <c r="BH911" t="e">
        <f t="shared" si="316"/>
        <v>#N/A</v>
      </c>
      <c r="BI911" t="e">
        <f t="shared" si="317"/>
        <v>#N/A</v>
      </c>
      <c r="BJ911" t="e">
        <f t="shared" si="318"/>
        <v>#N/A</v>
      </c>
      <c r="BK911" t="e">
        <f>VLOOKUP($A911&amp;$B911,'Cleaned Responses'!$1:$82,MATCH(BK$1,'Cleaned Responses'!$1:$1,0),FALSE)/100</f>
        <v>#N/A</v>
      </c>
      <c r="BL911" t="e">
        <f>VLOOKUP($A911&amp;$B911,'Cleaned Responses'!$1:$82,MATCH(BL$1,'Cleaned Responses'!$1:$1,0),FALSE)/100</f>
        <v>#N/A</v>
      </c>
      <c r="BM911" t="e">
        <f>VLOOKUP($A911&amp;$B911,'Cleaned Responses'!$1:$82,MATCH(BM$1,'Cleaned Responses'!$1:$1,0),FALSE)/100</f>
        <v>#N/A</v>
      </c>
      <c r="BN911" t="e">
        <f>VLOOKUP($A911&amp;$B911,'Cleaned Responses'!$1:$82,MATCH(BN$1,'Cleaned Responses'!$1:$1,0),FALSE)/100</f>
        <v>#N/A</v>
      </c>
      <c r="BO911" t="e">
        <f>VLOOKUP($A911&amp;$B911,'Cleaned Responses'!$1:$82,MATCH(BO$1,'Cleaned Responses'!$1:$1,0),FALSE)/100</f>
        <v>#N/A</v>
      </c>
      <c r="BP911" t="e">
        <f>VLOOKUP($A911&amp;$B911,'Cleaned Responses'!$1:$82,MATCH(BP$1,'Cleaned Responses'!$1:$1,0),FALSE)/100</f>
        <v>#N/A</v>
      </c>
      <c r="BQ911" t="e">
        <f>VLOOKUP($A911&amp;$B911,'Cleaned Responses'!$1:$82,MATCH(BQ$1,'Cleaned Responses'!$1:$1,0),FALSE)/100</f>
        <v>#N/A</v>
      </c>
      <c r="BR911" t="e">
        <f>VLOOKUP($A911&amp;$B911,'Cleaned Responses'!$1:$82,MATCH(BR$1,'Cleaned Responses'!$1:$1,0),FALSE)/100</f>
        <v>#N/A</v>
      </c>
      <c r="BS911" t="e">
        <f>VLOOKUP($A911&amp;$B911,'Cleaned Responses'!$1:$82,MATCH(BS$1,'Cleaned Responses'!$1:$1,0),FALSE)/100</f>
        <v>#N/A</v>
      </c>
      <c r="BT911" t="e">
        <f>VLOOKUP($A911&amp;$B911,'Cleaned Responses'!$1:$82,MATCH(BT$1,'Cleaned Responses'!$1:$1,0),FALSE)/100</f>
        <v>#N/A</v>
      </c>
      <c r="BU911" t="e">
        <f>VLOOKUP($A911&amp;$B911,'Cleaned Responses'!$1:$82,MATCH(BU$1,'Cleaned Responses'!$1:$1,0),FALSE)/100</f>
        <v>#N/A</v>
      </c>
      <c r="BV911" t="e">
        <f>VLOOKUP($A911&amp;$B911,'Cleaned Responses'!$1:$82,MATCH(BV$1,'Cleaned Responses'!$1:$1,0),FALSE)/100</f>
        <v>#N/A</v>
      </c>
      <c r="BW911" t="e">
        <f t="shared" si="319"/>
        <v>#N/A</v>
      </c>
      <c r="BX911" t="e">
        <f t="shared" si="320"/>
        <v>#N/A</v>
      </c>
      <c r="BY911" t="e">
        <f t="shared" si="321"/>
        <v>#N/A</v>
      </c>
      <c r="BZ911" t="e">
        <f t="shared" si="322"/>
        <v>#N/A</v>
      </c>
      <c r="CA911" t="e">
        <f t="shared" si="323"/>
        <v>#N/A</v>
      </c>
      <c r="CB911" t="e">
        <f t="shared" si="324"/>
        <v>#N/A</v>
      </c>
      <c r="CC911" t="e">
        <f t="shared" si="325"/>
        <v>#N/A</v>
      </c>
      <c r="CD911" t="e">
        <f t="shared" si="326"/>
        <v>#N/A</v>
      </c>
      <c r="CE911" t="e">
        <f t="shared" si="327"/>
        <v>#N/A</v>
      </c>
      <c r="CF911" t="e">
        <f t="shared" si="328"/>
        <v>#N/A</v>
      </c>
      <c r="CG911" t="e">
        <f t="shared" si="329"/>
        <v>#N/A</v>
      </c>
    </row>
    <row r="912" spans="1:85" ht="20" customHeight="1" x14ac:dyDescent="0.25">
      <c r="A912" s="187"/>
      <c r="B912" s="6"/>
      <c r="C912" s="6" t="e">
        <f>VLOOKUP($A912&amp;$B912,'Cleaned Responses'!$1:$82,MATCH($C$1,'Cleaned Responses'!$1:$1,0),FALSE)</f>
        <v>#N/A</v>
      </c>
      <c r="D912" s="6" t="e">
        <f>VLOOKUP($A912&amp;$B912,'Cleaned Responses'!$1:$82,MATCH(D$1,'Cleaned Responses'!$1:$1,0),FALSE)</f>
        <v>#N/A</v>
      </c>
      <c r="E912" s="6" t="e">
        <f>VLOOKUP($A912&amp;$B912,'Cleaned Responses'!$1:$82,MATCH(E$1,'Cleaned Responses'!$1:$1,0),FALSE)</f>
        <v>#N/A</v>
      </c>
      <c r="F912" s="6" t="e">
        <f>VLOOKUP($A912&amp;$B912,'Cleaned Responses'!$1:$82,MATCH(F$1,'Cleaned Responses'!$1:$1,0),FALSE)</f>
        <v>#N/A</v>
      </c>
      <c r="G912" s="6" t="e">
        <f t="shared" si="308"/>
        <v>#N/A</v>
      </c>
      <c r="H912" s="6" t="e">
        <f>VLOOKUP($A912&amp;$B912,'Cleaned Responses'!$1:$82,MATCH(H$1,'Cleaned Responses'!$1:$1,0),FALSE)</f>
        <v>#N/A</v>
      </c>
      <c r="I912" s="6" t="e">
        <f>VLOOKUP($A912&amp;$B912,'Cleaned Responses'!$1:$82,MATCH(I$1,'Cleaned Responses'!$1:$1,0),FALSE)</f>
        <v>#N/A</v>
      </c>
      <c r="J912" s="6" t="e">
        <f>VLOOKUP($A912&amp;$B912,'Cleaned Responses'!$1:$82,MATCH(J$1,'Cleaned Responses'!$1:$1,0),FALSE)</f>
        <v>#N/A</v>
      </c>
      <c r="K912" s="6" t="e">
        <f>VLOOKUP($A912&amp;$B912,'Cleaned Responses'!$1:$82,MATCH(K$1,'Cleaned Responses'!$1:$1,0),FALSE)</f>
        <v>#N/A</v>
      </c>
      <c r="L912" s="6" t="e">
        <f>VLOOKUP($A912&amp;$B912,'Cleaned Responses'!$1:$82,MATCH(L$1,'Cleaned Responses'!$1:$1,0),FALSE)</f>
        <v>#N/A</v>
      </c>
      <c r="M912" s="6" t="e">
        <f>VLOOKUP($A912&amp;$B912,'Cleaned Responses'!$1:$82,MATCH(M$1,'Cleaned Responses'!$1:$1,0),FALSE)</f>
        <v>#N/A</v>
      </c>
      <c r="N912" s="8" t="e">
        <f t="shared" si="309"/>
        <v>#N/A</v>
      </c>
      <c r="O912" s="8" t="e">
        <f t="shared" si="310"/>
        <v>#N/A</v>
      </c>
      <c r="P912" s="8" t="e">
        <f t="shared" si="311"/>
        <v>#N/A</v>
      </c>
      <c r="Q912" s="6"/>
      <c r="R912" s="6"/>
      <c r="S912" s="6"/>
      <c r="T912" s="6"/>
      <c r="U912" s="8" t="e">
        <f t="shared" si="312"/>
        <v>#N/A</v>
      </c>
      <c r="V912" s="6" t="e">
        <f>VLOOKUP($A912&amp;$B912,'Cleaned Responses'!$1:$82,MATCH(V$1,'Cleaned Responses'!$1:$1,0),FALSE)</f>
        <v>#N/A</v>
      </c>
      <c r="W912" s="6" t="e">
        <f>VLOOKUP($A912&amp;$B912,'Cleaned Responses'!$1:$82,MATCH(W$1,'Cleaned Responses'!$1:$1,0),FALSE)</f>
        <v>#N/A</v>
      </c>
      <c r="X912" s="9" t="e">
        <f t="shared" si="313"/>
        <v>#N/A</v>
      </c>
      <c r="Y912" s="9" t="e">
        <f t="shared" si="314"/>
        <v>#N/A</v>
      </c>
      <c r="Z912" s="6" t="e">
        <f>VLOOKUP($A912&amp;$B912,'Cleaned Responses'!$1:$82,MATCH(Z$1,'Cleaned Responses'!$1:$1,0),FALSE)</f>
        <v>#N/A</v>
      </c>
      <c r="AA912" s="6" t="e">
        <f>VLOOKUP($A912&amp;$B912,'Cleaned Responses'!$1:$82,MATCH(AA$1,'Cleaned Responses'!$1:$1,0),FALSE)</f>
        <v>#N/A</v>
      </c>
      <c r="AB912" s="6" t="e">
        <f>VLOOKUP($A912&amp;$B912,'Cleaned Responses'!$1:$82,MATCH(AB$1,'Cleaned Responses'!$1:$1,0),FALSE)</f>
        <v>#N/A</v>
      </c>
      <c r="AC912" s="6" t="e">
        <f>VLOOKUP($A912&amp;$B912,'Cleaned Responses'!$1:$82,MATCH(AC$1,'Cleaned Responses'!$1:$1,0),FALSE)</f>
        <v>#N/A</v>
      </c>
      <c r="AD912" s="6" t="e">
        <f>VLOOKUP($A912&amp;$B912,'Cleaned Responses'!$1:$82,MATCH(AD$1,'Cleaned Responses'!$1:$1,0),FALSE)</f>
        <v>#N/A</v>
      </c>
      <c r="AE912" s="6" t="e">
        <f>VLOOKUP($A912&amp;$B912,'Cleaned Responses'!$1:$82,MATCH(AE$1,'Cleaned Responses'!$1:$1,0),FALSE)</f>
        <v>#N/A</v>
      </c>
      <c r="AF912" s="6" t="e">
        <f>VLOOKUP($A912&amp;$B912,'Cleaned Responses'!$1:$82,MATCH(AF$1,'Cleaned Responses'!$1:$1,0),FALSE)</f>
        <v>#N/A</v>
      </c>
      <c r="AG912" s="6" t="e">
        <f>VLOOKUP($A912&amp;$B912,'Cleaned Responses'!$1:$82,MATCH(AG$1,'Cleaned Responses'!$1:$1,0),FALSE)</f>
        <v>#N/A</v>
      </c>
      <c r="AH912" s="6" t="e">
        <f t="shared" si="315"/>
        <v>#N/A</v>
      </c>
      <c r="AI912" s="7" t="e">
        <f>VLOOKUP($A912&amp;$B912,'Cleaned Responses'!$1:$82,MATCH(AI$1,'Cleaned Responses'!$1:$1,0),FALSE)/100</f>
        <v>#N/A</v>
      </c>
      <c r="AJ912" s="7" t="e">
        <f>VLOOKUP($A912&amp;$B912,'Cleaned Responses'!$1:$82,MATCH(AJ$1,'Cleaned Responses'!$1:$1,0),FALSE)/100</f>
        <v>#N/A</v>
      </c>
      <c r="AK912" s="7" t="e">
        <f>VLOOKUP($A912&amp;$B912,'Cleaned Responses'!$1:$82,MATCH(AK$1,'Cleaned Responses'!$1:$1,0),FALSE)/100</f>
        <v>#N/A</v>
      </c>
      <c r="AL912" s="7" t="e">
        <f>VLOOKUP($A912&amp;$B912,'Cleaned Responses'!$1:$82,MATCH(AL$1,'Cleaned Responses'!$1:$1,0),FALSE)/100</f>
        <v>#N/A</v>
      </c>
      <c r="AM912" s="7" t="e">
        <f>VLOOKUP($A912&amp;$B912,'Cleaned Responses'!$1:$82,MATCH(AM$1,'Cleaned Responses'!$1:$1,0),FALSE)/100</f>
        <v>#N/A</v>
      </c>
      <c r="AN912" s="7" t="e">
        <f>VLOOKUP($A912&amp;$B912,'Cleaned Responses'!$1:$82,MATCH(AN$1,'Cleaned Responses'!$1:$1,0),FALSE)/100</f>
        <v>#N/A</v>
      </c>
      <c r="AO912" s="7" t="e">
        <f>VLOOKUP($A912&amp;$B912,'Cleaned Responses'!$1:$82,MATCH(AO$1,'Cleaned Responses'!$1:$1,0),FALSE)/100</f>
        <v>#N/A</v>
      </c>
      <c r="AP912" s="7" t="e">
        <f>VLOOKUP($A912&amp;$B912,'Cleaned Responses'!$1:$82,MATCH(AP$1,'Cleaned Responses'!$1:$1,0),FALSE)/100</f>
        <v>#N/A</v>
      </c>
      <c r="AQ912" s="7" t="e">
        <f>VLOOKUP($A912&amp;$B912,'Cleaned Responses'!$1:$82,MATCH(AQ$1,'Cleaned Responses'!$1:$1,0),FALSE)/100</f>
        <v>#N/A</v>
      </c>
      <c r="AR912" s="7" t="e">
        <f>VLOOKUP($A912&amp;$B912,'Cleaned Responses'!$1:$82,MATCH(AR$1,'Cleaned Responses'!$1:$1,0),FALSE)/100</f>
        <v>#N/A</v>
      </c>
      <c r="AS912" s="7" t="e">
        <f>VLOOKUP($A912&amp;$B912,'Cleaned Responses'!$1:$82,MATCH(AS$1,'Cleaned Responses'!$1:$1,0),FALSE)/100</f>
        <v>#N/A</v>
      </c>
      <c r="AT912" s="7" t="e">
        <f>VLOOKUP($A912&amp;$B912,'Cleaned Responses'!$1:$82,MATCH(AT$1,'Cleaned Responses'!$1:$1,0),FALSE)/100</f>
        <v>#N/A</v>
      </c>
      <c r="AU912" s="7" t="e">
        <f>VLOOKUP($A912&amp;$B912,'Cleaned Responses'!$1:$82,MATCH(AU$1,'Cleaned Responses'!$1:$1,0),FALSE)/100</f>
        <v>#N/A</v>
      </c>
      <c r="AV912" s="7" t="e">
        <f>VLOOKUP($A912&amp;$B912,'Cleaned Responses'!$1:$82,MATCH(AV$1,'Cleaned Responses'!$1:$1,0),FALSE)/100</f>
        <v>#N/A</v>
      </c>
      <c r="AW912" s="7" t="e">
        <f>VLOOKUP($A912&amp;$B912,'Cleaned Responses'!$1:$82,MATCH(AW$1,'Cleaned Responses'!$1:$1,0),FALSE)/100</f>
        <v>#N/A</v>
      </c>
      <c r="AX912" s="7" t="e">
        <f>VLOOKUP($A912&amp;$B912,'Cleaned Responses'!$1:$82,MATCH(AX$1,'Cleaned Responses'!$1:$1,0),FALSE)/100</f>
        <v>#N/A</v>
      </c>
      <c r="AY912" s="7" t="e">
        <f>VLOOKUP($A912&amp;$B912,'Cleaned Responses'!$1:$82,MATCH(AY$1,'Cleaned Responses'!$1:$1,0),FALSE)/100</f>
        <v>#N/A</v>
      </c>
      <c r="AZ912" s="7" t="e">
        <f>VLOOKUP($A912&amp;$B912,'Cleaned Responses'!$1:$82,MATCH(AZ$1,'Cleaned Responses'!$1:$1,0),FALSE)/100</f>
        <v>#N/A</v>
      </c>
      <c r="BA912" s="7" t="e">
        <f>VLOOKUP($A912&amp;$B912,'Cleaned Responses'!$1:$82,MATCH(BA$1,'Cleaned Responses'!$1:$1,0),FALSE)/100</f>
        <v>#N/A</v>
      </c>
      <c r="BB912" s="7"/>
      <c r="BC912" s="6" t="e">
        <f>VLOOKUP($A912&amp;$B912,'Cleaned Responses'!$1:$82,MATCH(BC$1,'Cleaned Responses'!$1:$1,0),FALSE)</f>
        <v>#N/A</v>
      </c>
      <c r="BD912" s="6" t="e">
        <f>VLOOKUP($A912&amp;$B912,'Cleaned Responses'!$1:$82,MATCH(BD$1,'Cleaned Responses'!$1:$1,0),FALSE)</f>
        <v>#N/A</v>
      </c>
      <c r="BE912" t="e">
        <f>VLOOKUP($A912&amp;$B912,'Cleaned Responses'!$1:$82,MATCH(BE$1,'Cleaned Responses'!$1:$1,0),FALSE)/100</f>
        <v>#N/A</v>
      </c>
      <c r="BF912" t="e">
        <f>VLOOKUP($A912&amp;$B912,'Cleaned Responses'!$1:$82,MATCH(BF$1,'Cleaned Responses'!$1:$1,0),FALSE)/100</f>
        <v>#N/A</v>
      </c>
      <c r="BG912" t="e">
        <f>VLOOKUP($A912&amp;$B912,'Cleaned Responses'!$1:$82,MATCH(BG$1,'Cleaned Responses'!$1:$1,0),FALSE)/100</f>
        <v>#N/A</v>
      </c>
      <c r="BH912" t="e">
        <f t="shared" si="316"/>
        <v>#N/A</v>
      </c>
      <c r="BI912" t="e">
        <f t="shared" si="317"/>
        <v>#N/A</v>
      </c>
      <c r="BJ912" t="e">
        <f t="shared" si="318"/>
        <v>#N/A</v>
      </c>
      <c r="BK912" t="e">
        <f>VLOOKUP($A912&amp;$B912,'Cleaned Responses'!$1:$82,MATCH(BK$1,'Cleaned Responses'!$1:$1,0),FALSE)/100</f>
        <v>#N/A</v>
      </c>
      <c r="BL912" t="e">
        <f>VLOOKUP($A912&amp;$B912,'Cleaned Responses'!$1:$82,MATCH(BL$1,'Cleaned Responses'!$1:$1,0),FALSE)/100</f>
        <v>#N/A</v>
      </c>
      <c r="BM912" t="e">
        <f>VLOOKUP($A912&amp;$B912,'Cleaned Responses'!$1:$82,MATCH(BM$1,'Cleaned Responses'!$1:$1,0),FALSE)/100</f>
        <v>#N/A</v>
      </c>
      <c r="BN912" t="e">
        <f>VLOOKUP($A912&amp;$B912,'Cleaned Responses'!$1:$82,MATCH(BN$1,'Cleaned Responses'!$1:$1,0),FALSE)/100</f>
        <v>#N/A</v>
      </c>
      <c r="BO912" t="e">
        <f>VLOOKUP($A912&amp;$B912,'Cleaned Responses'!$1:$82,MATCH(BO$1,'Cleaned Responses'!$1:$1,0),FALSE)/100</f>
        <v>#N/A</v>
      </c>
      <c r="BP912" t="e">
        <f>VLOOKUP($A912&amp;$B912,'Cleaned Responses'!$1:$82,MATCH(BP$1,'Cleaned Responses'!$1:$1,0),FALSE)/100</f>
        <v>#N/A</v>
      </c>
      <c r="BQ912" t="e">
        <f>VLOOKUP($A912&amp;$B912,'Cleaned Responses'!$1:$82,MATCH(BQ$1,'Cleaned Responses'!$1:$1,0),FALSE)/100</f>
        <v>#N/A</v>
      </c>
      <c r="BR912" t="e">
        <f>VLOOKUP($A912&amp;$B912,'Cleaned Responses'!$1:$82,MATCH(BR$1,'Cleaned Responses'!$1:$1,0),FALSE)/100</f>
        <v>#N/A</v>
      </c>
      <c r="BS912" t="e">
        <f>VLOOKUP($A912&amp;$B912,'Cleaned Responses'!$1:$82,MATCH(BS$1,'Cleaned Responses'!$1:$1,0),FALSE)/100</f>
        <v>#N/A</v>
      </c>
      <c r="BT912" t="e">
        <f>VLOOKUP($A912&amp;$B912,'Cleaned Responses'!$1:$82,MATCH(BT$1,'Cleaned Responses'!$1:$1,0),FALSE)/100</f>
        <v>#N/A</v>
      </c>
      <c r="BU912" t="e">
        <f>VLOOKUP($A912&amp;$B912,'Cleaned Responses'!$1:$82,MATCH(BU$1,'Cleaned Responses'!$1:$1,0),FALSE)/100</f>
        <v>#N/A</v>
      </c>
      <c r="BV912" t="e">
        <f>VLOOKUP($A912&amp;$B912,'Cleaned Responses'!$1:$82,MATCH(BV$1,'Cleaned Responses'!$1:$1,0),FALSE)/100</f>
        <v>#N/A</v>
      </c>
      <c r="BW912" t="e">
        <f t="shared" si="319"/>
        <v>#N/A</v>
      </c>
      <c r="BX912" t="e">
        <f t="shared" si="320"/>
        <v>#N/A</v>
      </c>
      <c r="BY912" t="e">
        <f t="shared" si="321"/>
        <v>#N/A</v>
      </c>
      <c r="BZ912" t="e">
        <f t="shared" si="322"/>
        <v>#N/A</v>
      </c>
      <c r="CA912" t="e">
        <f t="shared" si="323"/>
        <v>#N/A</v>
      </c>
      <c r="CB912" t="e">
        <f t="shared" si="324"/>
        <v>#N/A</v>
      </c>
      <c r="CC912" t="e">
        <f t="shared" si="325"/>
        <v>#N/A</v>
      </c>
      <c r="CD912" t="e">
        <f t="shared" si="326"/>
        <v>#N/A</v>
      </c>
      <c r="CE912" t="e">
        <f t="shared" si="327"/>
        <v>#N/A</v>
      </c>
      <c r="CF912" t="e">
        <f t="shared" si="328"/>
        <v>#N/A</v>
      </c>
      <c r="CG912" t="e">
        <f t="shared" si="329"/>
        <v>#N/A</v>
      </c>
    </row>
    <row r="913" spans="1:85" ht="20" customHeight="1" x14ac:dyDescent="0.25">
      <c r="A913" s="187"/>
      <c r="B913" s="6"/>
      <c r="C913" s="6" t="e">
        <f>VLOOKUP($A913&amp;$B913,'Cleaned Responses'!$1:$82,MATCH($C$1,'Cleaned Responses'!$1:$1,0),FALSE)</f>
        <v>#N/A</v>
      </c>
      <c r="D913" s="6" t="e">
        <f>VLOOKUP($A913&amp;$B913,'Cleaned Responses'!$1:$82,MATCH(D$1,'Cleaned Responses'!$1:$1,0),FALSE)</f>
        <v>#N/A</v>
      </c>
      <c r="E913" s="6" t="e">
        <f>VLOOKUP($A913&amp;$B913,'Cleaned Responses'!$1:$82,MATCH(E$1,'Cleaned Responses'!$1:$1,0),FALSE)</f>
        <v>#N/A</v>
      </c>
      <c r="F913" s="6" t="e">
        <f>VLOOKUP($A913&amp;$B913,'Cleaned Responses'!$1:$82,MATCH(F$1,'Cleaned Responses'!$1:$1,0),FALSE)</f>
        <v>#N/A</v>
      </c>
      <c r="G913" s="6" t="e">
        <f t="shared" si="308"/>
        <v>#N/A</v>
      </c>
      <c r="H913" s="6" t="e">
        <f>VLOOKUP($A913&amp;$B913,'Cleaned Responses'!$1:$82,MATCH(H$1,'Cleaned Responses'!$1:$1,0),FALSE)</f>
        <v>#N/A</v>
      </c>
      <c r="I913" s="6" t="e">
        <f>VLOOKUP($A913&amp;$B913,'Cleaned Responses'!$1:$82,MATCH(I$1,'Cleaned Responses'!$1:$1,0),FALSE)</f>
        <v>#N/A</v>
      </c>
      <c r="J913" s="6" t="e">
        <f>VLOOKUP($A913&amp;$B913,'Cleaned Responses'!$1:$82,MATCH(J$1,'Cleaned Responses'!$1:$1,0),FALSE)</f>
        <v>#N/A</v>
      </c>
      <c r="K913" s="6" t="e">
        <f>VLOOKUP($A913&amp;$B913,'Cleaned Responses'!$1:$82,MATCH(K$1,'Cleaned Responses'!$1:$1,0),FALSE)</f>
        <v>#N/A</v>
      </c>
      <c r="L913" s="6" t="e">
        <f>VLOOKUP($A913&amp;$B913,'Cleaned Responses'!$1:$82,MATCH(L$1,'Cleaned Responses'!$1:$1,0),FALSE)</f>
        <v>#N/A</v>
      </c>
      <c r="M913" s="6" t="e">
        <f>VLOOKUP($A913&amp;$B913,'Cleaned Responses'!$1:$82,MATCH(M$1,'Cleaned Responses'!$1:$1,0),FALSE)</f>
        <v>#N/A</v>
      </c>
      <c r="N913" s="8" t="e">
        <f t="shared" si="309"/>
        <v>#N/A</v>
      </c>
      <c r="O913" s="8" t="e">
        <f t="shared" si="310"/>
        <v>#N/A</v>
      </c>
      <c r="P913" s="8" t="e">
        <f t="shared" si="311"/>
        <v>#N/A</v>
      </c>
      <c r="Q913" s="6"/>
      <c r="R913" s="6"/>
      <c r="S913" s="6"/>
      <c r="T913" s="6"/>
      <c r="U913" s="8" t="e">
        <f t="shared" si="312"/>
        <v>#N/A</v>
      </c>
      <c r="V913" s="6" t="e">
        <f>VLOOKUP($A913&amp;$B913,'Cleaned Responses'!$1:$82,MATCH(V$1,'Cleaned Responses'!$1:$1,0),FALSE)</f>
        <v>#N/A</v>
      </c>
      <c r="W913" s="6" t="e">
        <f>VLOOKUP($A913&amp;$B913,'Cleaned Responses'!$1:$82,MATCH(W$1,'Cleaned Responses'!$1:$1,0),FALSE)</f>
        <v>#N/A</v>
      </c>
      <c r="X913" s="9" t="e">
        <f t="shared" si="313"/>
        <v>#N/A</v>
      </c>
      <c r="Y913" s="9" t="e">
        <f t="shared" si="314"/>
        <v>#N/A</v>
      </c>
      <c r="Z913" s="6" t="e">
        <f>VLOOKUP($A913&amp;$B913,'Cleaned Responses'!$1:$82,MATCH(Z$1,'Cleaned Responses'!$1:$1,0),FALSE)</f>
        <v>#N/A</v>
      </c>
      <c r="AA913" s="6" t="e">
        <f>VLOOKUP($A913&amp;$B913,'Cleaned Responses'!$1:$82,MATCH(AA$1,'Cleaned Responses'!$1:$1,0),FALSE)</f>
        <v>#N/A</v>
      </c>
      <c r="AB913" s="6" t="e">
        <f>VLOOKUP($A913&amp;$B913,'Cleaned Responses'!$1:$82,MATCH(AB$1,'Cleaned Responses'!$1:$1,0),FALSE)</f>
        <v>#N/A</v>
      </c>
      <c r="AC913" s="6" t="e">
        <f>VLOOKUP($A913&amp;$B913,'Cleaned Responses'!$1:$82,MATCH(AC$1,'Cleaned Responses'!$1:$1,0),FALSE)</f>
        <v>#N/A</v>
      </c>
      <c r="AD913" s="6" t="e">
        <f>VLOOKUP($A913&amp;$B913,'Cleaned Responses'!$1:$82,MATCH(AD$1,'Cleaned Responses'!$1:$1,0),FALSE)</f>
        <v>#N/A</v>
      </c>
      <c r="AE913" s="6" t="e">
        <f>VLOOKUP($A913&amp;$B913,'Cleaned Responses'!$1:$82,MATCH(AE$1,'Cleaned Responses'!$1:$1,0),FALSE)</f>
        <v>#N/A</v>
      </c>
      <c r="AF913" s="6" t="e">
        <f>VLOOKUP($A913&amp;$B913,'Cleaned Responses'!$1:$82,MATCH(AF$1,'Cleaned Responses'!$1:$1,0),FALSE)</f>
        <v>#N/A</v>
      </c>
      <c r="AG913" s="6" t="e">
        <f>VLOOKUP($A913&amp;$B913,'Cleaned Responses'!$1:$82,MATCH(AG$1,'Cleaned Responses'!$1:$1,0),FALSE)</f>
        <v>#N/A</v>
      </c>
      <c r="AH913" s="6" t="e">
        <f t="shared" si="315"/>
        <v>#N/A</v>
      </c>
      <c r="AI913" s="7" t="e">
        <f>VLOOKUP($A913&amp;$B913,'Cleaned Responses'!$1:$82,MATCH(AI$1,'Cleaned Responses'!$1:$1,0),FALSE)/100</f>
        <v>#N/A</v>
      </c>
      <c r="AJ913" s="7" t="e">
        <f>VLOOKUP($A913&amp;$B913,'Cleaned Responses'!$1:$82,MATCH(AJ$1,'Cleaned Responses'!$1:$1,0),FALSE)/100</f>
        <v>#N/A</v>
      </c>
      <c r="AK913" s="7" t="e">
        <f>VLOOKUP($A913&amp;$B913,'Cleaned Responses'!$1:$82,MATCH(AK$1,'Cleaned Responses'!$1:$1,0),FALSE)/100</f>
        <v>#N/A</v>
      </c>
      <c r="AL913" s="7" t="e">
        <f>VLOOKUP($A913&amp;$B913,'Cleaned Responses'!$1:$82,MATCH(AL$1,'Cleaned Responses'!$1:$1,0),FALSE)/100</f>
        <v>#N/A</v>
      </c>
      <c r="AM913" s="7" t="e">
        <f>VLOOKUP($A913&amp;$B913,'Cleaned Responses'!$1:$82,MATCH(AM$1,'Cleaned Responses'!$1:$1,0),FALSE)/100</f>
        <v>#N/A</v>
      </c>
      <c r="AN913" s="7" t="e">
        <f>VLOOKUP($A913&amp;$B913,'Cleaned Responses'!$1:$82,MATCH(AN$1,'Cleaned Responses'!$1:$1,0),FALSE)/100</f>
        <v>#N/A</v>
      </c>
      <c r="AO913" s="7" t="e">
        <f>VLOOKUP($A913&amp;$B913,'Cleaned Responses'!$1:$82,MATCH(AO$1,'Cleaned Responses'!$1:$1,0),FALSE)/100</f>
        <v>#N/A</v>
      </c>
      <c r="AP913" s="7" t="e">
        <f>VLOOKUP($A913&amp;$B913,'Cleaned Responses'!$1:$82,MATCH(AP$1,'Cleaned Responses'!$1:$1,0),FALSE)/100</f>
        <v>#N/A</v>
      </c>
      <c r="AQ913" s="7" t="e">
        <f>VLOOKUP($A913&amp;$B913,'Cleaned Responses'!$1:$82,MATCH(AQ$1,'Cleaned Responses'!$1:$1,0),FALSE)/100</f>
        <v>#N/A</v>
      </c>
      <c r="AR913" s="7" t="e">
        <f>VLOOKUP($A913&amp;$B913,'Cleaned Responses'!$1:$82,MATCH(AR$1,'Cleaned Responses'!$1:$1,0),FALSE)/100</f>
        <v>#N/A</v>
      </c>
      <c r="AS913" s="7" t="e">
        <f>VLOOKUP($A913&amp;$B913,'Cleaned Responses'!$1:$82,MATCH(AS$1,'Cleaned Responses'!$1:$1,0),FALSE)/100</f>
        <v>#N/A</v>
      </c>
      <c r="AT913" s="7" t="e">
        <f>VLOOKUP($A913&amp;$B913,'Cleaned Responses'!$1:$82,MATCH(AT$1,'Cleaned Responses'!$1:$1,0),FALSE)/100</f>
        <v>#N/A</v>
      </c>
      <c r="AU913" s="7" t="e">
        <f>VLOOKUP($A913&amp;$B913,'Cleaned Responses'!$1:$82,MATCH(AU$1,'Cleaned Responses'!$1:$1,0),FALSE)/100</f>
        <v>#N/A</v>
      </c>
      <c r="AV913" s="7" t="e">
        <f>VLOOKUP($A913&amp;$B913,'Cleaned Responses'!$1:$82,MATCH(AV$1,'Cleaned Responses'!$1:$1,0),FALSE)/100</f>
        <v>#N/A</v>
      </c>
      <c r="AW913" s="7" t="e">
        <f>VLOOKUP($A913&amp;$B913,'Cleaned Responses'!$1:$82,MATCH(AW$1,'Cleaned Responses'!$1:$1,0),FALSE)/100</f>
        <v>#N/A</v>
      </c>
      <c r="AX913" s="7" t="e">
        <f>VLOOKUP($A913&amp;$B913,'Cleaned Responses'!$1:$82,MATCH(AX$1,'Cleaned Responses'!$1:$1,0),FALSE)/100</f>
        <v>#N/A</v>
      </c>
      <c r="AY913" s="7" t="e">
        <f>VLOOKUP($A913&amp;$B913,'Cleaned Responses'!$1:$82,MATCH(AY$1,'Cleaned Responses'!$1:$1,0),FALSE)/100</f>
        <v>#N/A</v>
      </c>
      <c r="AZ913" s="7" t="e">
        <f>VLOOKUP($A913&amp;$B913,'Cleaned Responses'!$1:$82,MATCH(AZ$1,'Cleaned Responses'!$1:$1,0),FALSE)/100</f>
        <v>#N/A</v>
      </c>
      <c r="BA913" s="7" t="e">
        <f>VLOOKUP($A913&amp;$B913,'Cleaned Responses'!$1:$82,MATCH(BA$1,'Cleaned Responses'!$1:$1,0),FALSE)/100</f>
        <v>#N/A</v>
      </c>
      <c r="BB913" s="7"/>
      <c r="BC913" s="6" t="e">
        <f>VLOOKUP($A913&amp;$B913,'Cleaned Responses'!$1:$82,MATCH(BC$1,'Cleaned Responses'!$1:$1,0),FALSE)</f>
        <v>#N/A</v>
      </c>
      <c r="BD913" s="6" t="e">
        <f>VLOOKUP($A913&amp;$B913,'Cleaned Responses'!$1:$82,MATCH(BD$1,'Cleaned Responses'!$1:$1,0),FALSE)</f>
        <v>#N/A</v>
      </c>
      <c r="BE913" t="e">
        <f>VLOOKUP($A913&amp;$B913,'Cleaned Responses'!$1:$82,MATCH(BE$1,'Cleaned Responses'!$1:$1,0),FALSE)/100</f>
        <v>#N/A</v>
      </c>
      <c r="BF913" t="e">
        <f>VLOOKUP($A913&amp;$B913,'Cleaned Responses'!$1:$82,MATCH(BF$1,'Cleaned Responses'!$1:$1,0),FALSE)/100</f>
        <v>#N/A</v>
      </c>
      <c r="BG913" t="e">
        <f>VLOOKUP($A913&amp;$B913,'Cleaned Responses'!$1:$82,MATCH(BG$1,'Cleaned Responses'!$1:$1,0),FALSE)/100</f>
        <v>#N/A</v>
      </c>
      <c r="BH913" t="e">
        <f t="shared" si="316"/>
        <v>#N/A</v>
      </c>
      <c r="BI913" t="e">
        <f t="shared" si="317"/>
        <v>#N/A</v>
      </c>
      <c r="BJ913" t="e">
        <f t="shared" si="318"/>
        <v>#N/A</v>
      </c>
      <c r="BK913" t="e">
        <f>VLOOKUP($A913&amp;$B913,'Cleaned Responses'!$1:$82,MATCH(BK$1,'Cleaned Responses'!$1:$1,0),FALSE)/100</f>
        <v>#N/A</v>
      </c>
      <c r="BL913" t="e">
        <f>VLOOKUP($A913&amp;$B913,'Cleaned Responses'!$1:$82,MATCH(BL$1,'Cleaned Responses'!$1:$1,0),FALSE)/100</f>
        <v>#N/A</v>
      </c>
      <c r="BM913" t="e">
        <f>VLOOKUP($A913&amp;$B913,'Cleaned Responses'!$1:$82,MATCH(BM$1,'Cleaned Responses'!$1:$1,0),FALSE)/100</f>
        <v>#N/A</v>
      </c>
      <c r="BN913" t="e">
        <f>VLOOKUP($A913&amp;$B913,'Cleaned Responses'!$1:$82,MATCH(BN$1,'Cleaned Responses'!$1:$1,0),FALSE)/100</f>
        <v>#N/A</v>
      </c>
      <c r="BO913" t="e">
        <f>VLOOKUP($A913&amp;$B913,'Cleaned Responses'!$1:$82,MATCH(BO$1,'Cleaned Responses'!$1:$1,0),FALSE)/100</f>
        <v>#N/A</v>
      </c>
      <c r="BP913" t="e">
        <f>VLOOKUP($A913&amp;$B913,'Cleaned Responses'!$1:$82,MATCH(BP$1,'Cleaned Responses'!$1:$1,0),FALSE)/100</f>
        <v>#N/A</v>
      </c>
      <c r="BQ913" t="e">
        <f>VLOOKUP($A913&amp;$B913,'Cleaned Responses'!$1:$82,MATCH(BQ$1,'Cleaned Responses'!$1:$1,0),FALSE)/100</f>
        <v>#N/A</v>
      </c>
      <c r="BR913" t="e">
        <f>VLOOKUP($A913&amp;$B913,'Cleaned Responses'!$1:$82,MATCH(BR$1,'Cleaned Responses'!$1:$1,0),FALSE)/100</f>
        <v>#N/A</v>
      </c>
      <c r="BS913" t="e">
        <f>VLOOKUP($A913&amp;$B913,'Cleaned Responses'!$1:$82,MATCH(BS$1,'Cleaned Responses'!$1:$1,0),FALSE)/100</f>
        <v>#N/A</v>
      </c>
      <c r="BT913" t="e">
        <f>VLOOKUP($A913&amp;$B913,'Cleaned Responses'!$1:$82,MATCH(BT$1,'Cleaned Responses'!$1:$1,0),FALSE)/100</f>
        <v>#N/A</v>
      </c>
      <c r="BU913" t="e">
        <f>VLOOKUP($A913&amp;$B913,'Cleaned Responses'!$1:$82,MATCH(BU$1,'Cleaned Responses'!$1:$1,0),FALSE)/100</f>
        <v>#N/A</v>
      </c>
      <c r="BV913" t="e">
        <f>VLOOKUP($A913&amp;$B913,'Cleaned Responses'!$1:$82,MATCH(BV$1,'Cleaned Responses'!$1:$1,0),FALSE)/100</f>
        <v>#N/A</v>
      </c>
      <c r="BW913" t="e">
        <f t="shared" si="319"/>
        <v>#N/A</v>
      </c>
      <c r="BX913" t="e">
        <f t="shared" si="320"/>
        <v>#N/A</v>
      </c>
      <c r="BY913" t="e">
        <f t="shared" si="321"/>
        <v>#N/A</v>
      </c>
      <c r="BZ913" t="e">
        <f t="shared" si="322"/>
        <v>#N/A</v>
      </c>
      <c r="CA913" t="e">
        <f t="shared" si="323"/>
        <v>#N/A</v>
      </c>
      <c r="CB913" t="e">
        <f t="shared" si="324"/>
        <v>#N/A</v>
      </c>
      <c r="CC913" t="e">
        <f t="shared" si="325"/>
        <v>#N/A</v>
      </c>
      <c r="CD913" t="e">
        <f t="shared" si="326"/>
        <v>#N/A</v>
      </c>
      <c r="CE913" t="e">
        <f t="shared" si="327"/>
        <v>#N/A</v>
      </c>
      <c r="CF913" t="e">
        <f t="shared" si="328"/>
        <v>#N/A</v>
      </c>
      <c r="CG913" t="e">
        <f t="shared" si="329"/>
        <v>#N/A</v>
      </c>
    </row>
    <row r="914" spans="1:85" ht="20" customHeight="1" x14ac:dyDescent="0.25">
      <c r="A914" s="187"/>
      <c r="B914" s="6"/>
      <c r="C914" s="6" t="e">
        <f>VLOOKUP($A914&amp;$B914,'Cleaned Responses'!$1:$82,MATCH($C$1,'Cleaned Responses'!$1:$1,0),FALSE)</f>
        <v>#N/A</v>
      </c>
      <c r="D914" s="6" t="e">
        <f>VLOOKUP($A914&amp;$B914,'Cleaned Responses'!$1:$82,MATCH(D$1,'Cleaned Responses'!$1:$1,0),FALSE)</f>
        <v>#N/A</v>
      </c>
      <c r="E914" s="6" t="e">
        <f>VLOOKUP($A914&amp;$B914,'Cleaned Responses'!$1:$82,MATCH(E$1,'Cleaned Responses'!$1:$1,0),FALSE)</f>
        <v>#N/A</v>
      </c>
      <c r="F914" s="6" t="e">
        <f>VLOOKUP($A914&amp;$B914,'Cleaned Responses'!$1:$82,MATCH(F$1,'Cleaned Responses'!$1:$1,0),FALSE)</f>
        <v>#N/A</v>
      </c>
      <c r="G914" s="6" t="e">
        <f t="shared" si="308"/>
        <v>#N/A</v>
      </c>
      <c r="H914" s="6" t="e">
        <f>VLOOKUP($A914&amp;$B914,'Cleaned Responses'!$1:$82,MATCH(H$1,'Cleaned Responses'!$1:$1,0),FALSE)</f>
        <v>#N/A</v>
      </c>
      <c r="I914" s="6" t="e">
        <f>VLOOKUP($A914&amp;$B914,'Cleaned Responses'!$1:$82,MATCH(I$1,'Cleaned Responses'!$1:$1,0),FALSE)</f>
        <v>#N/A</v>
      </c>
      <c r="J914" s="6" t="e">
        <f>VLOOKUP($A914&amp;$B914,'Cleaned Responses'!$1:$82,MATCH(J$1,'Cleaned Responses'!$1:$1,0),FALSE)</f>
        <v>#N/A</v>
      </c>
      <c r="K914" s="6" t="e">
        <f>VLOOKUP($A914&amp;$B914,'Cleaned Responses'!$1:$82,MATCH(K$1,'Cleaned Responses'!$1:$1,0),FALSE)</f>
        <v>#N/A</v>
      </c>
      <c r="L914" s="6" t="e">
        <f>VLOOKUP($A914&amp;$B914,'Cleaned Responses'!$1:$82,MATCH(L$1,'Cleaned Responses'!$1:$1,0),FALSE)</f>
        <v>#N/A</v>
      </c>
      <c r="M914" s="6" t="e">
        <f>VLOOKUP($A914&amp;$B914,'Cleaned Responses'!$1:$82,MATCH(M$1,'Cleaned Responses'!$1:$1,0),FALSE)</f>
        <v>#N/A</v>
      </c>
      <c r="N914" s="8" t="e">
        <f t="shared" si="309"/>
        <v>#N/A</v>
      </c>
      <c r="O914" s="8" t="e">
        <f t="shared" si="310"/>
        <v>#N/A</v>
      </c>
      <c r="P914" s="8" t="e">
        <f t="shared" si="311"/>
        <v>#N/A</v>
      </c>
      <c r="Q914" s="6"/>
      <c r="R914" s="6"/>
      <c r="S914" s="6"/>
      <c r="T914" s="6"/>
      <c r="U914" s="8" t="e">
        <f t="shared" si="312"/>
        <v>#N/A</v>
      </c>
      <c r="V914" s="6" t="e">
        <f>VLOOKUP($A914&amp;$B914,'Cleaned Responses'!$1:$82,MATCH(V$1,'Cleaned Responses'!$1:$1,0),FALSE)</f>
        <v>#N/A</v>
      </c>
      <c r="W914" s="6" t="e">
        <f>VLOOKUP($A914&amp;$B914,'Cleaned Responses'!$1:$82,MATCH(W$1,'Cleaned Responses'!$1:$1,0),FALSE)</f>
        <v>#N/A</v>
      </c>
      <c r="X914" s="9" t="e">
        <f t="shared" si="313"/>
        <v>#N/A</v>
      </c>
      <c r="Y914" s="9" t="e">
        <f t="shared" si="314"/>
        <v>#N/A</v>
      </c>
      <c r="Z914" s="6" t="e">
        <f>VLOOKUP($A914&amp;$B914,'Cleaned Responses'!$1:$82,MATCH(Z$1,'Cleaned Responses'!$1:$1,0),FALSE)</f>
        <v>#N/A</v>
      </c>
      <c r="AA914" s="6" t="e">
        <f>VLOOKUP($A914&amp;$B914,'Cleaned Responses'!$1:$82,MATCH(AA$1,'Cleaned Responses'!$1:$1,0),FALSE)</f>
        <v>#N/A</v>
      </c>
      <c r="AB914" s="6" t="e">
        <f>VLOOKUP($A914&amp;$B914,'Cleaned Responses'!$1:$82,MATCH(AB$1,'Cleaned Responses'!$1:$1,0),FALSE)</f>
        <v>#N/A</v>
      </c>
      <c r="AC914" s="6" t="e">
        <f>VLOOKUP($A914&amp;$B914,'Cleaned Responses'!$1:$82,MATCH(AC$1,'Cleaned Responses'!$1:$1,0),FALSE)</f>
        <v>#N/A</v>
      </c>
      <c r="AD914" s="6" t="e">
        <f>VLOOKUP($A914&amp;$B914,'Cleaned Responses'!$1:$82,MATCH(AD$1,'Cleaned Responses'!$1:$1,0),FALSE)</f>
        <v>#N/A</v>
      </c>
      <c r="AE914" s="6" t="e">
        <f>VLOOKUP($A914&amp;$B914,'Cleaned Responses'!$1:$82,MATCH(AE$1,'Cleaned Responses'!$1:$1,0),FALSE)</f>
        <v>#N/A</v>
      </c>
      <c r="AF914" s="6" t="e">
        <f>VLOOKUP($A914&amp;$B914,'Cleaned Responses'!$1:$82,MATCH(AF$1,'Cleaned Responses'!$1:$1,0),FALSE)</f>
        <v>#N/A</v>
      </c>
      <c r="AG914" s="6" t="e">
        <f>VLOOKUP($A914&amp;$B914,'Cleaned Responses'!$1:$82,MATCH(AG$1,'Cleaned Responses'!$1:$1,0),FALSE)</f>
        <v>#N/A</v>
      </c>
      <c r="AH914" s="6" t="e">
        <f t="shared" si="315"/>
        <v>#N/A</v>
      </c>
      <c r="AI914" s="7" t="e">
        <f>VLOOKUP($A914&amp;$B914,'Cleaned Responses'!$1:$82,MATCH(AI$1,'Cleaned Responses'!$1:$1,0),FALSE)/100</f>
        <v>#N/A</v>
      </c>
      <c r="AJ914" s="7" t="e">
        <f>VLOOKUP($A914&amp;$B914,'Cleaned Responses'!$1:$82,MATCH(AJ$1,'Cleaned Responses'!$1:$1,0),FALSE)/100</f>
        <v>#N/A</v>
      </c>
      <c r="AK914" s="7" t="e">
        <f>VLOOKUP($A914&amp;$B914,'Cleaned Responses'!$1:$82,MATCH(AK$1,'Cleaned Responses'!$1:$1,0),FALSE)/100</f>
        <v>#N/A</v>
      </c>
      <c r="AL914" s="7" t="e">
        <f>VLOOKUP($A914&amp;$B914,'Cleaned Responses'!$1:$82,MATCH(AL$1,'Cleaned Responses'!$1:$1,0),FALSE)/100</f>
        <v>#N/A</v>
      </c>
      <c r="AM914" s="7" t="e">
        <f>VLOOKUP($A914&amp;$B914,'Cleaned Responses'!$1:$82,MATCH(AM$1,'Cleaned Responses'!$1:$1,0),FALSE)/100</f>
        <v>#N/A</v>
      </c>
      <c r="AN914" s="7" t="e">
        <f>VLOOKUP($A914&amp;$B914,'Cleaned Responses'!$1:$82,MATCH(AN$1,'Cleaned Responses'!$1:$1,0),FALSE)/100</f>
        <v>#N/A</v>
      </c>
      <c r="AO914" s="7" t="e">
        <f>VLOOKUP($A914&amp;$B914,'Cleaned Responses'!$1:$82,MATCH(AO$1,'Cleaned Responses'!$1:$1,0),FALSE)/100</f>
        <v>#N/A</v>
      </c>
      <c r="AP914" s="7" t="e">
        <f>VLOOKUP($A914&amp;$B914,'Cleaned Responses'!$1:$82,MATCH(AP$1,'Cleaned Responses'!$1:$1,0),FALSE)/100</f>
        <v>#N/A</v>
      </c>
      <c r="AQ914" s="7" t="e">
        <f>VLOOKUP($A914&amp;$B914,'Cleaned Responses'!$1:$82,MATCH(AQ$1,'Cleaned Responses'!$1:$1,0),FALSE)/100</f>
        <v>#N/A</v>
      </c>
      <c r="AR914" s="7" t="e">
        <f>VLOOKUP($A914&amp;$B914,'Cleaned Responses'!$1:$82,MATCH(AR$1,'Cleaned Responses'!$1:$1,0),FALSE)/100</f>
        <v>#N/A</v>
      </c>
      <c r="AS914" s="7" t="e">
        <f>VLOOKUP($A914&amp;$B914,'Cleaned Responses'!$1:$82,MATCH(AS$1,'Cleaned Responses'!$1:$1,0),FALSE)/100</f>
        <v>#N/A</v>
      </c>
      <c r="AT914" s="7" t="e">
        <f>VLOOKUP($A914&amp;$B914,'Cleaned Responses'!$1:$82,MATCH(AT$1,'Cleaned Responses'!$1:$1,0),FALSE)/100</f>
        <v>#N/A</v>
      </c>
      <c r="AU914" s="7" t="e">
        <f>VLOOKUP($A914&amp;$B914,'Cleaned Responses'!$1:$82,MATCH(AU$1,'Cleaned Responses'!$1:$1,0),FALSE)/100</f>
        <v>#N/A</v>
      </c>
      <c r="AV914" s="7" t="e">
        <f>VLOOKUP($A914&amp;$B914,'Cleaned Responses'!$1:$82,MATCH(AV$1,'Cleaned Responses'!$1:$1,0),FALSE)/100</f>
        <v>#N/A</v>
      </c>
      <c r="AW914" s="7" t="e">
        <f>VLOOKUP($A914&amp;$B914,'Cleaned Responses'!$1:$82,MATCH(AW$1,'Cleaned Responses'!$1:$1,0),FALSE)/100</f>
        <v>#N/A</v>
      </c>
      <c r="AX914" s="7" t="e">
        <f>VLOOKUP($A914&amp;$B914,'Cleaned Responses'!$1:$82,MATCH(AX$1,'Cleaned Responses'!$1:$1,0),FALSE)/100</f>
        <v>#N/A</v>
      </c>
      <c r="AY914" s="7" t="e">
        <f>VLOOKUP($A914&amp;$B914,'Cleaned Responses'!$1:$82,MATCH(AY$1,'Cleaned Responses'!$1:$1,0),FALSE)/100</f>
        <v>#N/A</v>
      </c>
      <c r="AZ914" s="7" t="e">
        <f>VLOOKUP($A914&amp;$B914,'Cleaned Responses'!$1:$82,MATCH(AZ$1,'Cleaned Responses'!$1:$1,0),FALSE)/100</f>
        <v>#N/A</v>
      </c>
      <c r="BA914" s="7" t="e">
        <f>VLOOKUP($A914&amp;$B914,'Cleaned Responses'!$1:$82,MATCH(BA$1,'Cleaned Responses'!$1:$1,0),FALSE)/100</f>
        <v>#N/A</v>
      </c>
      <c r="BB914" s="7"/>
      <c r="BC914" s="6" t="e">
        <f>VLOOKUP($A914&amp;$B914,'Cleaned Responses'!$1:$82,MATCH(BC$1,'Cleaned Responses'!$1:$1,0),FALSE)</f>
        <v>#N/A</v>
      </c>
      <c r="BD914" s="6" t="e">
        <f>VLOOKUP($A914&amp;$B914,'Cleaned Responses'!$1:$82,MATCH(BD$1,'Cleaned Responses'!$1:$1,0),FALSE)</f>
        <v>#N/A</v>
      </c>
      <c r="BE914" t="e">
        <f>VLOOKUP($A914&amp;$B914,'Cleaned Responses'!$1:$82,MATCH(BE$1,'Cleaned Responses'!$1:$1,0),FALSE)/100</f>
        <v>#N/A</v>
      </c>
      <c r="BF914" t="e">
        <f>VLOOKUP($A914&amp;$B914,'Cleaned Responses'!$1:$82,MATCH(BF$1,'Cleaned Responses'!$1:$1,0),FALSE)/100</f>
        <v>#N/A</v>
      </c>
      <c r="BG914" t="e">
        <f>VLOOKUP($A914&amp;$B914,'Cleaned Responses'!$1:$82,MATCH(BG$1,'Cleaned Responses'!$1:$1,0),FALSE)/100</f>
        <v>#N/A</v>
      </c>
      <c r="BH914" t="e">
        <f t="shared" si="316"/>
        <v>#N/A</v>
      </c>
      <c r="BI914" t="e">
        <f t="shared" si="317"/>
        <v>#N/A</v>
      </c>
      <c r="BJ914" t="e">
        <f t="shared" si="318"/>
        <v>#N/A</v>
      </c>
      <c r="BK914" t="e">
        <f>VLOOKUP($A914&amp;$B914,'Cleaned Responses'!$1:$82,MATCH(BK$1,'Cleaned Responses'!$1:$1,0),FALSE)/100</f>
        <v>#N/A</v>
      </c>
      <c r="BL914" t="e">
        <f>VLOOKUP($A914&amp;$B914,'Cleaned Responses'!$1:$82,MATCH(BL$1,'Cleaned Responses'!$1:$1,0),FALSE)/100</f>
        <v>#N/A</v>
      </c>
      <c r="BM914" t="e">
        <f>VLOOKUP($A914&amp;$B914,'Cleaned Responses'!$1:$82,MATCH(BM$1,'Cleaned Responses'!$1:$1,0),FALSE)/100</f>
        <v>#N/A</v>
      </c>
      <c r="BN914" t="e">
        <f>VLOOKUP($A914&amp;$B914,'Cleaned Responses'!$1:$82,MATCH(BN$1,'Cleaned Responses'!$1:$1,0),FALSE)/100</f>
        <v>#N/A</v>
      </c>
      <c r="BO914" t="e">
        <f>VLOOKUP($A914&amp;$B914,'Cleaned Responses'!$1:$82,MATCH(BO$1,'Cleaned Responses'!$1:$1,0),FALSE)/100</f>
        <v>#N/A</v>
      </c>
      <c r="BP914" t="e">
        <f>VLOOKUP($A914&amp;$B914,'Cleaned Responses'!$1:$82,MATCH(BP$1,'Cleaned Responses'!$1:$1,0),FALSE)/100</f>
        <v>#N/A</v>
      </c>
      <c r="BQ914" t="e">
        <f>VLOOKUP($A914&amp;$B914,'Cleaned Responses'!$1:$82,MATCH(BQ$1,'Cleaned Responses'!$1:$1,0),FALSE)/100</f>
        <v>#N/A</v>
      </c>
      <c r="BR914" t="e">
        <f>VLOOKUP($A914&amp;$B914,'Cleaned Responses'!$1:$82,MATCH(BR$1,'Cleaned Responses'!$1:$1,0),FALSE)/100</f>
        <v>#N/A</v>
      </c>
      <c r="BS914" t="e">
        <f>VLOOKUP($A914&amp;$B914,'Cleaned Responses'!$1:$82,MATCH(BS$1,'Cleaned Responses'!$1:$1,0),FALSE)/100</f>
        <v>#N/A</v>
      </c>
      <c r="BT914" t="e">
        <f>VLOOKUP($A914&amp;$B914,'Cleaned Responses'!$1:$82,MATCH(BT$1,'Cleaned Responses'!$1:$1,0),FALSE)/100</f>
        <v>#N/A</v>
      </c>
      <c r="BU914" t="e">
        <f>VLOOKUP($A914&amp;$B914,'Cleaned Responses'!$1:$82,MATCH(BU$1,'Cleaned Responses'!$1:$1,0),FALSE)/100</f>
        <v>#N/A</v>
      </c>
      <c r="BV914" t="e">
        <f>VLOOKUP($A914&amp;$B914,'Cleaned Responses'!$1:$82,MATCH(BV$1,'Cleaned Responses'!$1:$1,0),FALSE)/100</f>
        <v>#N/A</v>
      </c>
      <c r="BW914" t="e">
        <f t="shared" si="319"/>
        <v>#N/A</v>
      </c>
      <c r="BX914" t="e">
        <f t="shared" si="320"/>
        <v>#N/A</v>
      </c>
      <c r="BY914" t="e">
        <f t="shared" si="321"/>
        <v>#N/A</v>
      </c>
      <c r="BZ914" t="e">
        <f t="shared" si="322"/>
        <v>#N/A</v>
      </c>
      <c r="CA914" t="e">
        <f t="shared" si="323"/>
        <v>#N/A</v>
      </c>
      <c r="CB914" t="e">
        <f t="shared" si="324"/>
        <v>#N/A</v>
      </c>
      <c r="CC914" t="e">
        <f t="shared" si="325"/>
        <v>#N/A</v>
      </c>
      <c r="CD914" t="e">
        <f t="shared" si="326"/>
        <v>#N/A</v>
      </c>
      <c r="CE914" t="e">
        <f t="shared" si="327"/>
        <v>#N/A</v>
      </c>
      <c r="CF914" t="e">
        <f t="shared" si="328"/>
        <v>#N/A</v>
      </c>
      <c r="CG914" t="e">
        <f t="shared" si="329"/>
        <v>#N/A</v>
      </c>
    </row>
    <row r="915" spans="1:85" ht="20" customHeight="1" x14ac:dyDescent="0.25">
      <c r="A915" s="187"/>
      <c r="B915" s="6"/>
      <c r="C915" s="6" t="e">
        <f>VLOOKUP($A915&amp;$B915,'Cleaned Responses'!$1:$82,MATCH($C$1,'Cleaned Responses'!$1:$1,0),FALSE)</f>
        <v>#N/A</v>
      </c>
      <c r="D915" s="6" t="e">
        <f>VLOOKUP($A915&amp;$B915,'Cleaned Responses'!$1:$82,MATCH(D$1,'Cleaned Responses'!$1:$1,0),FALSE)</f>
        <v>#N/A</v>
      </c>
      <c r="E915" s="6" t="e">
        <f>VLOOKUP($A915&amp;$B915,'Cleaned Responses'!$1:$82,MATCH(E$1,'Cleaned Responses'!$1:$1,0),FALSE)</f>
        <v>#N/A</v>
      </c>
      <c r="F915" s="6" t="e">
        <f>VLOOKUP($A915&amp;$B915,'Cleaned Responses'!$1:$82,MATCH(F$1,'Cleaned Responses'!$1:$1,0),FALSE)</f>
        <v>#N/A</v>
      </c>
      <c r="G915" s="6" t="e">
        <f t="shared" ref="G915:G978" si="330">AE915</f>
        <v>#N/A</v>
      </c>
      <c r="H915" s="6" t="e">
        <f>VLOOKUP($A915&amp;$B915,'Cleaned Responses'!$1:$82,MATCH(H$1,'Cleaned Responses'!$1:$1,0),FALSE)</f>
        <v>#N/A</v>
      </c>
      <c r="I915" s="6" t="e">
        <f>VLOOKUP($A915&amp;$B915,'Cleaned Responses'!$1:$82,MATCH(I$1,'Cleaned Responses'!$1:$1,0),FALSE)</f>
        <v>#N/A</v>
      </c>
      <c r="J915" s="6" t="e">
        <f>VLOOKUP($A915&amp;$B915,'Cleaned Responses'!$1:$82,MATCH(J$1,'Cleaned Responses'!$1:$1,0),FALSE)</f>
        <v>#N/A</v>
      </c>
      <c r="K915" s="6" t="e">
        <f>VLOOKUP($A915&amp;$B915,'Cleaned Responses'!$1:$82,MATCH(K$1,'Cleaned Responses'!$1:$1,0),FALSE)</f>
        <v>#N/A</v>
      </c>
      <c r="L915" s="6" t="e">
        <f>VLOOKUP($A915&amp;$B915,'Cleaned Responses'!$1:$82,MATCH(L$1,'Cleaned Responses'!$1:$1,0),FALSE)</f>
        <v>#N/A</v>
      </c>
      <c r="M915" s="6" t="e">
        <f>VLOOKUP($A915&amp;$B915,'Cleaned Responses'!$1:$82,MATCH(M$1,'Cleaned Responses'!$1:$1,0),FALSE)</f>
        <v>#N/A</v>
      </c>
      <c r="N915" s="8" t="e">
        <f t="shared" ref="N915:N978" si="331">V915/AE915</f>
        <v>#N/A</v>
      </c>
      <c r="O915" s="8" t="e">
        <f t="shared" ref="O915:O978" si="332">W915/AE915</f>
        <v>#N/A</v>
      </c>
      <c r="P915" s="8" t="e">
        <f t="shared" ref="P915:P978" si="333">Z915/AE915</f>
        <v>#N/A</v>
      </c>
      <c r="Q915" s="6"/>
      <c r="R915" s="6"/>
      <c r="S915" s="6"/>
      <c r="T915" s="6"/>
      <c r="U915" s="8" t="e">
        <f t="shared" ref="U915:U978" si="334">SUM(N915:T915)</f>
        <v>#N/A</v>
      </c>
      <c r="V915" s="6" t="e">
        <f>VLOOKUP($A915&amp;$B915,'Cleaned Responses'!$1:$82,MATCH(V$1,'Cleaned Responses'!$1:$1,0),FALSE)</f>
        <v>#N/A</v>
      </c>
      <c r="W915" s="6" t="e">
        <f>VLOOKUP($A915&amp;$B915,'Cleaned Responses'!$1:$82,MATCH(W$1,'Cleaned Responses'!$1:$1,0),FALSE)</f>
        <v>#N/A</v>
      </c>
      <c r="X915" s="9" t="e">
        <f t="shared" ref="X915:X978" si="335">W915-Y915</f>
        <v>#N/A</v>
      </c>
      <c r="Y915" s="9" t="e">
        <f t="shared" ref="Y915:Y978" si="336">MIN(AG915,W915)</f>
        <v>#N/A</v>
      </c>
      <c r="Z915" s="6" t="e">
        <f>VLOOKUP($A915&amp;$B915,'Cleaned Responses'!$1:$82,MATCH(Z$1,'Cleaned Responses'!$1:$1,0),FALSE)</f>
        <v>#N/A</v>
      </c>
      <c r="AA915" s="6" t="e">
        <f>VLOOKUP($A915&amp;$B915,'Cleaned Responses'!$1:$82,MATCH(AA$1,'Cleaned Responses'!$1:$1,0),FALSE)</f>
        <v>#N/A</v>
      </c>
      <c r="AB915" s="6" t="e">
        <f>VLOOKUP($A915&amp;$B915,'Cleaned Responses'!$1:$82,MATCH(AB$1,'Cleaned Responses'!$1:$1,0),FALSE)</f>
        <v>#N/A</v>
      </c>
      <c r="AC915" s="6" t="e">
        <f>VLOOKUP($A915&amp;$B915,'Cleaned Responses'!$1:$82,MATCH(AC$1,'Cleaned Responses'!$1:$1,0),FALSE)</f>
        <v>#N/A</v>
      </c>
      <c r="AD915" s="6" t="e">
        <f>VLOOKUP($A915&amp;$B915,'Cleaned Responses'!$1:$82,MATCH(AD$1,'Cleaned Responses'!$1:$1,0),FALSE)</f>
        <v>#N/A</v>
      </c>
      <c r="AE915" s="6" t="e">
        <f>VLOOKUP($A915&amp;$B915,'Cleaned Responses'!$1:$82,MATCH(AE$1,'Cleaned Responses'!$1:$1,0),FALSE)</f>
        <v>#N/A</v>
      </c>
      <c r="AF915" s="6" t="e">
        <f>VLOOKUP($A915&amp;$B915,'Cleaned Responses'!$1:$82,MATCH(AF$1,'Cleaned Responses'!$1:$1,0),FALSE)</f>
        <v>#N/A</v>
      </c>
      <c r="AG915" s="6" t="e">
        <f>VLOOKUP($A915&amp;$B915,'Cleaned Responses'!$1:$82,MATCH(AG$1,'Cleaned Responses'!$1:$1,0),FALSE)</f>
        <v>#N/A</v>
      </c>
      <c r="AH915" s="6" t="e">
        <f t="shared" ref="AH915:AH978" si="337">AF915-AG915</f>
        <v>#N/A</v>
      </c>
      <c r="AI915" s="7" t="e">
        <f>VLOOKUP($A915&amp;$B915,'Cleaned Responses'!$1:$82,MATCH(AI$1,'Cleaned Responses'!$1:$1,0),FALSE)/100</f>
        <v>#N/A</v>
      </c>
      <c r="AJ915" s="7" t="e">
        <f>VLOOKUP($A915&amp;$B915,'Cleaned Responses'!$1:$82,MATCH(AJ$1,'Cleaned Responses'!$1:$1,0),FALSE)/100</f>
        <v>#N/A</v>
      </c>
      <c r="AK915" s="7" t="e">
        <f>VLOOKUP($A915&amp;$B915,'Cleaned Responses'!$1:$82,MATCH(AK$1,'Cleaned Responses'!$1:$1,0),FALSE)/100</f>
        <v>#N/A</v>
      </c>
      <c r="AL915" s="7" t="e">
        <f>VLOOKUP($A915&amp;$B915,'Cleaned Responses'!$1:$82,MATCH(AL$1,'Cleaned Responses'!$1:$1,0),FALSE)/100</f>
        <v>#N/A</v>
      </c>
      <c r="AM915" s="7" t="e">
        <f>VLOOKUP($A915&amp;$B915,'Cleaned Responses'!$1:$82,MATCH(AM$1,'Cleaned Responses'!$1:$1,0),FALSE)/100</f>
        <v>#N/A</v>
      </c>
      <c r="AN915" s="7" t="e">
        <f>VLOOKUP($A915&amp;$B915,'Cleaned Responses'!$1:$82,MATCH(AN$1,'Cleaned Responses'!$1:$1,0),FALSE)/100</f>
        <v>#N/A</v>
      </c>
      <c r="AO915" s="7" t="e">
        <f>VLOOKUP($A915&amp;$B915,'Cleaned Responses'!$1:$82,MATCH(AO$1,'Cleaned Responses'!$1:$1,0),FALSE)/100</f>
        <v>#N/A</v>
      </c>
      <c r="AP915" s="7" t="e">
        <f>VLOOKUP($A915&amp;$B915,'Cleaned Responses'!$1:$82,MATCH(AP$1,'Cleaned Responses'!$1:$1,0),FALSE)/100</f>
        <v>#N/A</v>
      </c>
      <c r="AQ915" s="7" t="e">
        <f>VLOOKUP($A915&amp;$B915,'Cleaned Responses'!$1:$82,MATCH(AQ$1,'Cleaned Responses'!$1:$1,0),FALSE)/100</f>
        <v>#N/A</v>
      </c>
      <c r="AR915" s="7" t="e">
        <f>VLOOKUP($A915&amp;$B915,'Cleaned Responses'!$1:$82,MATCH(AR$1,'Cleaned Responses'!$1:$1,0),FALSE)/100</f>
        <v>#N/A</v>
      </c>
      <c r="AS915" s="7" t="e">
        <f>VLOOKUP($A915&amp;$B915,'Cleaned Responses'!$1:$82,MATCH(AS$1,'Cleaned Responses'!$1:$1,0),FALSE)/100</f>
        <v>#N/A</v>
      </c>
      <c r="AT915" s="7" t="e">
        <f>VLOOKUP($A915&amp;$B915,'Cleaned Responses'!$1:$82,MATCH(AT$1,'Cleaned Responses'!$1:$1,0),FALSE)/100</f>
        <v>#N/A</v>
      </c>
      <c r="AU915" s="7" t="e">
        <f>VLOOKUP($A915&amp;$B915,'Cleaned Responses'!$1:$82,MATCH(AU$1,'Cleaned Responses'!$1:$1,0),FALSE)/100</f>
        <v>#N/A</v>
      </c>
      <c r="AV915" s="7" t="e">
        <f>VLOOKUP($A915&amp;$B915,'Cleaned Responses'!$1:$82,MATCH(AV$1,'Cleaned Responses'!$1:$1,0),FALSE)/100</f>
        <v>#N/A</v>
      </c>
      <c r="AW915" s="7" t="e">
        <f>VLOOKUP($A915&amp;$B915,'Cleaned Responses'!$1:$82,MATCH(AW$1,'Cleaned Responses'!$1:$1,0),FALSE)/100</f>
        <v>#N/A</v>
      </c>
      <c r="AX915" s="7" t="e">
        <f>VLOOKUP($A915&amp;$B915,'Cleaned Responses'!$1:$82,MATCH(AX$1,'Cleaned Responses'!$1:$1,0),FALSE)/100</f>
        <v>#N/A</v>
      </c>
      <c r="AY915" s="7" t="e">
        <f>VLOOKUP($A915&amp;$B915,'Cleaned Responses'!$1:$82,MATCH(AY$1,'Cleaned Responses'!$1:$1,0),FALSE)/100</f>
        <v>#N/A</v>
      </c>
      <c r="AZ915" s="7" t="e">
        <f>VLOOKUP($A915&amp;$B915,'Cleaned Responses'!$1:$82,MATCH(AZ$1,'Cleaned Responses'!$1:$1,0),FALSE)/100</f>
        <v>#N/A</v>
      </c>
      <c r="BA915" s="7" t="e">
        <f>VLOOKUP($A915&amp;$B915,'Cleaned Responses'!$1:$82,MATCH(BA$1,'Cleaned Responses'!$1:$1,0),FALSE)/100</f>
        <v>#N/A</v>
      </c>
      <c r="BB915" s="7"/>
      <c r="BC915" s="6" t="e">
        <f>VLOOKUP($A915&amp;$B915,'Cleaned Responses'!$1:$82,MATCH(BC$1,'Cleaned Responses'!$1:$1,0),FALSE)</f>
        <v>#N/A</v>
      </c>
      <c r="BD915" s="6" t="e">
        <f>VLOOKUP($A915&amp;$B915,'Cleaned Responses'!$1:$82,MATCH(BD$1,'Cleaned Responses'!$1:$1,0),FALSE)</f>
        <v>#N/A</v>
      </c>
      <c r="BE915" t="e">
        <f>VLOOKUP($A915&amp;$B915,'Cleaned Responses'!$1:$82,MATCH(BE$1,'Cleaned Responses'!$1:$1,0),FALSE)/100</f>
        <v>#N/A</v>
      </c>
      <c r="BF915" t="e">
        <f>VLOOKUP($A915&amp;$B915,'Cleaned Responses'!$1:$82,MATCH(BF$1,'Cleaned Responses'!$1:$1,0),FALSE)/100</f>
        <v>#N/A</v>
      </c>
      <c r="BG915" t="e">
        <f>VLOOKUP($A915&amp;$B915,'Cleaned Responses'!$1:$82,MATCH(BG$1,'Cleaned Responses'!$1:$1,0),FALSE)/100</f>
        <v>#N/A</v>
      </c>
      <c r="BH915" t="e">
        <f t="shared" si="316"/>
        <v>#N/A</v>
      </c>
      <c r="BI915" t="e">
        <f t="shared" si="317"/>
        <v>#N/A</v>
      </c>
      <c r="BJ915" t="e">
        <f t="shared" si="318"/>
        <v>#N/A</v>
      </c>
      <c r="BK915" t="e">
        <f>VLOOKUP($A915&amp;$B915,'Cleaned Responses'!$1:$82,MATCH(BK$1,'Cleaned Responses'!$1:$1,0),FALSE)/100</f>
        <v>#N/A</v>
      </c>
      <c r="BL915" t="e">
        <f>VLOOKUP($A915&amp;$B915,'Cleaned Responses'!$1:$82,MATCH(BL$1,'Cleaned Responses'!$1:$1,0),FALSE)/100</f>
        <v>#N/A</v>
      </c>
      <c r="BM915" t="e">
        <f>VLOOKUP($A915&amp;$B915,'Cleaned Responses'!$1:$82,MATCH(BM$1,'Cleaned Responses'!$1:$1,0),FALSE)/100</f>
        <v>#N/A</v>
      </c>
      <c r="BN915" t="e">
        <f>VLOOKUP($A915&amp;$B915,'Cleaned Responses'!$1:$82,MATCH(BN$1,'Cleaned Responses'!$1:$1,0),FALSE)/100</f>
        <v>#N/A</v>
      </c>
      <c r="BO915" t="e">
        <f>VLOOKUP($A915&amp;$B915,'Cleaned Responses'!$1:$82,MATCH(BO$1,'Cleaned Responses'!$1:$1,0),FALSE)/100</f>
        <v>#N/A</v>
      </c>
      <c r="BP915" t="e">
        <f>VLOOKUP($A915&amp;$B915,'Cleaned Responses'!$1:$82,MATCH(BP$1,'Cleaned Responses'!$1:$1,0),FALSE)/100</f>
        <v>#N/A</v>
      </c>
      <c r="BQ915" t="e">
        <f>VLOOKUP($A915&amp;$B915,'Cleaned Responses'!$1:$82,MATCH(BQ$1,'Cleaned Responses'!$1:$1,0),FALSE)/100</f>
        <v>#N/A</v>
      </c>
      <c r="BR915" t="e">
        <f>VLOOKUP($A915&amp;$B915,'Cleaned Responses'!$1:$82,MATCH(BR$1,'Cleaned Responses'!$1:$1,0),FALSE)/100</f>
        <v>#N/A</v>
      </c>
      <c r="BS915" t="e">
        <f>VLOOKUP($A915&amp;$B915,'Cleaned Responses'!$1:$82,MATCH(BS$1,'Cleaned Responses'!$1:$1,0),FALSE)/100</f>
        <v>#N/A</v>
      </c>
      <c r="BT915" t="e">
        <f>VLOOKUP($A915&amp;$B915,'Cleaned Responses'!$1:$82,MATCH(BT$1,'Cleaned Responses'!$1:$1,0),FALSE)/100</f>
        <v>#N/A</v>
      </c>
      <c r="BU915" t="e">
        <f>VLOOKUP($A915&amp;$B915,'Cleaned Responses'!$1:$82,MATCH(BU$1,'Cleaned Responses'!$1:$1,0),FALSE)/100</f>
        <v>#N/A</v>
      </c>
      <c r="BV915" t="e">
        <f>VLOOKUP($A915&amp;$B915,'Cleaned Responses'!$1:$82,MATCH(BV$1,'Cleaned Responses'!$1:$1,0),FALSE)/100</f>
        <v>#N/A</v>
      </c>
      <c r="BW915" t="e">
        <f t="shared" si="319"/>
        <v>#N/A</v>
      </c>
      <c r="BX915" t="e">
        <f t="shared" si="320"/>
        <v>#N/A</v>
      </c>
      <c r="BY915" t="e">
        <f t="shared" si="321"/>
        <v>#N/A</v>
      </c>
      <c r="BZ915" t="e">
        <f t="shared" si="322"/>
        <v>#N/A</v>
      </c>
      <c r="CA915" t="e">
        <f t="shared" si="323"/>
        <v>#N/A</v>
      </c>
      <c r="CB915" t="e">
        <f t="shared" si="324"/>
        <v>#N/A</v>
      </c>
      <c r="CC915" t="e">
        <f t="shared" si="325"/>
        <v>#N/A</v>
      </c>
      <c r="CD915" t="e">
        <f t="shared" si="326"/>
        <v>#N/A</v>
      </c>
      <c r="CE915" t="e">
        <f t="shared" si="327"/>
        <v>#N/A</v>
      </c>
      <c r="CF915" t="e">
        <f t="shared" si="328"/>
        <v>#N/A</v>
      </c>
      <c r="CG915" t="e">
        <f t="shared" si="329"/>
        <v>#N/A</v>
      </c>
    </row>
    <row r="916" spans="1:85" ht="20" customHeight="1" x14ac:dyDescent="0.25">
      <c r="A916" s="187"/>
      <c r="B916" s="6"/>
      <c r="C916" s="6" t="e">
        <f>VLOOKUP($A916&amp;$B916,'Cleaned Responses'!$1:$82,MATCH($C$1,'Cleaned Responses'!$1:$1,0),FALSE)</f>
        <v>#N/A</v>
      </c>
      <c r="D916" s="6" t="e">
        <f>VLOOKUP($A916&amp;$B916,'Cleaned Responses'!$1:$82,MATCH(D$1,'Cleaned Responses'!$1:$1,0),FALSE)</f>
        <v>#N/A</v>
      </c>
      <c r="E916" s="6" t="e">
        <f>VLOOKUP($A916&amp;$B916,'Cleaned Responses'!$1:$82,MATCH(E$1,'Cleaned Responses'!$1:$1,0),FALSE)</f>
        <v>#N/A</v>
      </c>
      <c r="F916" s="6" t="e">
        <f>VLOOKUP($A916&amp;$B916,'Cleaned Responses'!$1:$82,MATCH(F$1,'Cleaned Responses'!$1:$1,0),FALSE)</f>
        <v>#N/A</v>
      </c>
      <c r="G916" s="6" t="e">
        <f t="shared" si="330"/>
        <v>#N/A</v>
      </c>
      <c r="H916" s="6" t="e">
        <f>VLOOKUP($A916&amp;$B916,'Cleaned Responses'!$1:$82,MATCH(H$1,'Cleaned Responses'!$1:$1,0),FALSE)</f>
        <v>#N/A</v>
      </c>
      <c r="I916" s="6" t="e">
        <f>VLOOKUP($A916&amp;$B916,'Cleaned Responses'!$1:$82,MATCH(I$1,'Cleaned Responses'!$1:$1,0),FALSE)</f>
        <v>#N/A</v>
      </c>
      <c r="J916" s="6" t="e">
        <f>VLOOKUP($A916&amp;$B916,'Cleaned Responses'!$1:$82,MATCH(J$1,'Cleaned Responses'!$1:$1,0),FALSE)</f>
        <v>#N/A</v>
      </c>
      <c r="K916" s="6" t="e">
        <f>VLOOKUP($A916&amp;$B916,'Cleaned Responses'!$1:$82,MATCH(K$1,'Cleaned Responses'!$1:$1,0),FALSE)</f>
        <v>#N/A</v>
      </c>
      <c r="L916" s="6" t="e">
        <f>VLOOKUP($A916&amp;$B916,'Cleaned Responses'!$1:$82,MATCH(L$1,'Cleaned Responses'!$1:$1,0),FALSE)</f>
        <v>#N/A</v>
      </c>
      <c r="M916" s="6" t="e">
        <f>VLOOKUP($A916&amp;$B916,'Cleaned Responses'!$1:$82,MATCH(M$1,'Cleaned Responses'!$1:$1,0),FALSE)</f>
        <v>#N/A</v>
      </c>
      <c r="N916" s="8" t="e">
        <f t="shared" si="331"/>
        <v>#N/A</v>
      </c>
      <c r="O916" s="8" t="e">
        <f t="shared" si="332"/>
        <v>#N/A</v>
      </c>
      <c r="P916" s="8" t="e">
        <f t="shared" si="333"/>
        <v>#N/A</v>
      </c>
      <c r="Q916" s="6"/>
      <c r="R916" s="6"/>
      <c r="S916" s="6"/>
      <c r="T916" s="6"/>
      <c r="U916" s="8" t="e">
        <f t="shared" si="334"/>
        <v>#N/A</v>
      </c>
      <c r="V916" s="6" t="e">
        <f>VLOOKUP($A916&amp;$B916,'Cleaned Responses'!$1:$82,MATCH(V$1,'Cleaned Responses'!$1:$1,0),FALSE)</f>
        <v>#N/A</v>
      </c>
      <c r="W916" s="6" t="e">
        <f>VLOOKUP($A916&amp;$B916,'Cleaned Responses'!$1:$82,MATCH(W$1,'Cleaned Responses'!$1:$1,0),FALSE)</f>
        <v>#N/A</v>
      </c>
      <c r="X916" s="9" t="e">
        <f t="shared" si="335"/>
        <v>#N/A</v>
      </c>
      <c r="Y916" s="9" t="e">
        <f t="shared" si="336"/>
        <v>#N/A</v>
      </c>
      <c r="Z916" s="6" t="e">
        <f>VLOOKUP($A916&amp;$B916,'Cleaned Responses'!$1:$82,MATCH(Z$1,'Cleaned Responses'!$1:$1,0),FALSE)</f>
        <v>#N/A</v>
      </c>
      <c r="AA916" s="6" t="e">
        <f>VLOOKUP($A916&amp;$B916,'Cleaned Responses'!$1:$82,MATCH(AA$1,'Cleaned Responses'!$1:$1,0),FALSE)</f>
        <v>#N/A</v>
      </c>
      <c r="AB916" s="6" t="e">
        <f>VLOOKUP($A916&amp;$B916,'Cleaned Responses'!$1:$82,MATCH(AB$1,'Cleaned Responses'!$1:$1,0),FALSE)</f>
        <v>#N/A</v>
      </c>
      <c r="AC916" s="6" t="e">
        <f>VLOOKUP($A916&amp;$B916,'Cleaned Responses'!$1:$82,MATCH(AC$1,'Cleaned Responses'!$1:$1,0),FALSE)</f>
        <v>#N/A</v>
      </c>
      <c r="AD916" s="6" t="e">
        <f>VLOOKUP($A916&amp;$B916,'Cleaned Responses'!$1:$82,MATCH(AD$1,'Cleaned Responses'!$1:$1,0),FALSE)</f>
        <v>#N/A</v>
      </c>
      <c r="AE916" s="6" t="e">
        <f>VLOOKUP($A916&amp;$B916,'Cleaned Responses'!$1:$82,MATCH(AE$1,'Cleaned Responses'!$1:$1,0),FALSE)</f>
        <v>#N/A</v>
      </c>
      <c r="AF916" s="6" t="e">
        <f>VLOOKUP($A916&amp;$B916,'Cleaned Responses'!$1:$82,MATCH(AF$1,'Cleaned Responses'!$1:$1,0),FALSE)</f>
        <v>#N/A</v>
      </c>
      <c r="AG916" s="6" t="e">
        <f>VLOOKUP($A916&amp;$B916,'Cleaned Responses'!$1:$82,MATCH(AG$1,'Cleaned Responses'!$1:$1,0),FALSE)</f>
        <v>#N/A</v>
      </c>
      <c r="AH916" s="6" t="e">
        <f t="shared" si="337"/>
        <v>#N/A</v>
      </c>
      <c r="AI916" s="7" t="e">
        <f>VLOOKUP($A916&amp;$B916,'Cleaned Responses'!$1:$82,MATCH(AI$1,'Cleaned Responses'!$1:$1,0),FALSE)/100</f>
        <v>#N/A</v>
      </c>
      <c r="AJ916" s="7" t="e">
        <f>VLOOKUP($A916&amp;$B916,'Cleaned Responses'!$1:$82,MATCH(AJ$1,'Cleaned Responses'!$1:$1,0),FALSE)/100</f>
        <v>#N/A</v>
      </c>
      <c r="AK916" s="7" t="e">
        <f>VLOOKUP($A916&amp;$B916,'Cleaned Responses'!$1:$82,MATCH(AK$1,'Cleaned Responses'!$1:$1,0),FALSE)/100</f>
        <v>#N/A</v>
      </c>
      <c r="AL916" s="7" t="e">
        <f>VLOOKUP($A916&amp;$B916,'Cleaned Responses'!$1:$82,MATCH(AL$1,'Cleaned Responses'!$1:$1,0),FALSE)/100</f>
        <v>#N/A</v>
      </c>
      <c r="AM916" s="7" t="e">
        <f>VLOOKUP($A916&amp;$B916,'Cleaned Responses'!$1:$82,MATCH(AM$1,'Cleaned Responses'!$1:$1,0),FALSE)/100</f>
        <v>#N/A</v>
      </c>
      <c r="AN916" s="7" t="e">
        <f>VLOOKUP($A916&amp;$B916,'Cleaned Responses'!$1:$82,MATCH(AN$1,'Cleaned Responses'!$1:$1,0),FALSE)/100</f>
        <v>#N/A</v>
      </c>
      <c r="AO916" s="7" t="e">
        <f>VLOOKUP($A916&amp;$B916,'Cleaned Responses'!$1:$82,MATCH(AO$1,'Cleaned Responses'!$1:$1,0),FALSE)/100</f>
        <v>#N/A</v>
      </c>
      <c r="AP916" s="7" t="e">
        <f>VLOOKUP($A916&amp;$B916,'Cleaned Responses'!$1:$82,MATCH(AP$1,'Cleaned Responses'!$1:$1,0),FALSE)/100</f>
        <v>#N/A</v>
      </c>
      <c r="AQ916" s="7" t="e">
        <f>VLOOKUP($A916&amp;$B916,'Cleaned Responses'!$1:$82,MATCH(AQ$1,'Cleaned Responses'!$1:$1,0),FALSE)/100</f>
        <v>#N/A</v>
      </c>
      <c r="AR916" s="7" t="e">
        <f>VLOOKUP($A916&amp;$B916,'Cleaned Responses'!$1:$82,MATCH(AR$1,'Cleaned Responses'!$1:$1,0),FALSE)/100</f>
        <v>#N/A</v>
      </c>
      <c r="AS916" s="7" t="e">
        <f>VLOOKUP($A916&amp;$B916,'Cleaned Responses'!$1:$82,MATCH(AS$1,'Cleaned Responses'!$1:$1,0),FALSE)/100</f>
        <v>#N/A</v>
      </c>
      <c r="AT916" s="7" t="e">
        <f>VLOOKUP($A916&amp;$B916,'Cleaned Responses'!$1:$82,MATCH(AT$1,'Cleaned Responses'!$1:$1,0),FALSE)/100</f>
        <v>#N/A</v>
      </c>
      <c r="AU916" s="7" t="e">
        <f>VLOOKUP($A916&amp;$B916,'Cleaned Responses'!$1:$82,MATCH(AU$1,'Cleaned Responses'!$1:$1,0),FALSE)/100</f>
        <v>#N/A</v>
      </c>
      <c r="AV916" s="7" t="e">
        <f>VLOOKUP($A916&amp;$B916,'Cleaned Responses'!$1:$82,MATCH(AV$1,'Cleaned Responses'!$1:$1,0),FALSE)/100</f>
        <v>#N/A</v>
      </c>
      <c r="AW916" s="7" t="e">
        <f>VLOOKUP($A916&amp;$B916,'Cleaned Responses'!$1:$82,MATCH(AW$1,'Cleaned Responses'!$1:$1,0),FALSE)/100</f>
        <v>#N/A</v>
      </c>
      <c r="AX916" s="7" t="e">
        <f>VLOOKUP($A916&amp;$B916,'Cleaned Responses'!$1:$82,MATCH(AX$1,'Cleaned Responses'!$1:$1,0),FALSE)/100</f>
        <v>#N/A</v>
      </c>
      <c r="AY916" s="7" t="e">
        <f>VLOOKUP($A916&amp;$B916,'Cleaned Responses'!$1:$82,MATCH(AY$1,'Cleaned Responses'!$1:$1,0),FALSE)/100</f>
        <v>#N/A</v>
      </c>
      <c r="AZ916" s="7" t="e">
        <f>VLOOKUP($A916&amp;$B916,'Cleaned Responses'!$1:$82,MATCH(AZ$1,'Cleaned Responses'!$1:$1,0),FALSE)/100</f>
        <v>#N/A</v>
      </c>
      <c r="BA916" s="7" t="e">
        <f>VLOOKUP($A916&amp;$B916,'Cleaned Responses'!$1:$82,MATCH(BA$1,'Cleaned Responses'!$1:$1,0),FALSE)/100</f>
        <v>#N/A</v>
      </c>
      <c r="BB916" s="7"/>
      <c r="BC916" s="6" t="e">
        <f>VLOOKUP($A916&amp;$B916,'Cleaned Responses'!$1:$82,MATCH(BC$1,'Cleaned Responses'!$1:$1,0),FALSE)</f>
        <v>#N/A</v>
      </c>
      <c r="BD916" s="6" t="e">
        <f>VLOOKUP($A916&amp;$B916,'Cleaned Responses'!$1:$82,MATCH(BD$1,'Cleaned Responses'!$1:$1,0),FALSE)</f>
        <v>#N/A</v>
      </c>
      <c r="BE916" t="e">
        <f>VLOOKUP($A916&amp;$B916,'Cleaned Responses'!$1:$82,MATCH(BE$1,'Cleaned Responses'!$1:$1,0),FALSE)/100</f>
        <v>#N/A</v>
      </c>
      <c r="BF916" t="e">
        <f>VLOOKUP($A916&amp;$B916,'Cleaned Responses'!$1:$82,MATCH(BF$1,'Cleaned Responses'!$1:$1,0),FALSE)/100</f>
        <v>#N/A</v>
      </c>
      <c r="BG916" t="e">
        <f>VLOOKUP($A916&amp;$B916,'Cleaned Responses'!$1:$82,MATCH(BG$1,'Cleaned Responses'!$1:$1,0),FALSE)/100</f>
        <v>#N/A</v>
      </c>
      <c r="BH916" t="e">
        <f t="shared" si="316"/>
        <v>#N/A</v>
      </c>
      <c r="BI916" t="e">
        <f t="shared" si="317"/>
        <v>#N/A</v>
      </c>
      <c r="BJ916" t="e">
        <f t="shared" si="318"/>
        <v>#N/A</v>
      </c>
      <c r="BK916" t="e">
        <f>VLOOKUP($A916&amp;$B916,'Cleaned Responses'!$1:$82,MATCH(BK$1,'Cleaned Responses'!$1:$1,0),FALSE)/100</f>
        <v>#N/A</v>
      </c>
      <c r="BL916" t="e">
        <f>VLOOKUP($A916&amp;$B916,'Cleaned Responses'!$1:$82,MATCH(BL$1,'Cleaned Responses'!$1:$1,0),FALSE)/100</f>
        <v>#N/A</v>
      </c>
      <c r="BM916" t="e">
        <f>VLOOKUP($A916&amp;$B916,'Cleaned Responses'!$1:$82,MATCH(BM$1,'Cleaned Responses'!$1:$1,0),FALSE)/100</f>
        <v>#N/A</v>
      </c>
      <c r="BN916" t="e">
        <f>VLOOKUP($A916&amp;$B916,'Cleaned Responses'!$1:$82,MATCH(BN$1,'Cleaned Responses'!$1:$1,0),FALSE)/100</f>
        <v>#N/A</v>
      </c>
      <c r="BO916" t="e">
        <f>VLOOKUP($A916&amp;$B916,'Cleaned Responses'!$1:$82,MATCH(BO$1,'Cleaned Responses'!$1:$1,0),FALSE)/100</f>
        <v>#N/A</v>
      </c>
      <c r="BP916" t="e">
        <f>VLOOKUP($A916&amp;$B916,'Cleaned Responses'!$1:$82,MATCH(BP$1,'Cleaned Responses'!$1:$1,0),FALSE)/100</f>
        <v>#N/A</v>
      </c>
      <c r="BQ916" t="e">
        <f>VLOOKUP($A916&amp;$B916,'Cleaned Responses'!$1:$82,MATCH(BQ$1,'Cleaned Responses'!$1:$1,0),FALSE)/100</f>
        <v>#N/A</v>
      </c>
      <c r="BR916" t="e">
        <f>VLOOKUP($A916&amp;$B916,'Cleaned Responses'!$1:$82,MATCH(BR$1,'Cleaned Responses'!$1:$1,0),FALSE)/100</f>
        <v>#N/A</v>
      </c>
      <c r="BS916" t="e">
        <f>VLOOKUP($A916&amp;$B916,'Cleaned Responses'!$1:$82,MATCH(BS$1,'Cleaned Responses'!$1:$1,0),FALSE)/100</f>
        <v>#N/A</v>
      </c>
      <c r="BT916" t="e">
        <f>VLOOKUP($A916&amp;$B916,'Cleaned Responses'!$1:$82,MATCH(BT$1,'Cleaned Responses'!$1:$1,0),FALSE)/100</f>
        <v>#N/A</v>
      </c>
      <c r="BU916" t="e">
        <f>VLOOKUP($A916&amp;$B916,'Cleaned Responses'!$1:$82,MATCH(BU$1,'Cleaned Responses'!$1:$1,0),FALSE)/100</f>
        <v>#N/A</v>
      </c>
      <c r="BV916" t="e">
        <f>VLOOKUP($A916&amp;$B916,'Cleaned Responses'!$1:$82,MATCH(BV$1,'Cleaned Responses'!$1:$1,0),FALSE)/100</f>
        <v>#N/A</v>
      </c>
      <c r="BW916" t="e">
        <f t="shared" si="319"/>
        <v>#N/A</v>
      </c>
      <c r="BX916" t="e">
        <f t="shared" si="320"/>
        <v>#N/A</v>
      </c>
      <c r="BY916" t="e">
        <f t="shared" si="321"/>
        <v>#N/A</v>
      </c>
      <c r="BZ916" t="e">
        <f t="shared" si="322"/>
        <v>#N/A</v>
      </c>
      <c r="CA916" t="e">
        <f t="shared" si="323"/>
        <v>#N/A</v>
      </c>
      <c r="CB916" t="e">
        <f t="shared" si="324"/>
        <v>#N/A</v>
      </c>
      <c r="CC916" t="e">
        <f t="shared" si="325"/>
        <v>#N/A</v>
      </c>
      <c r="CD916" t="e">
        <f t="shared" si="326"/>
        <v>#N/A</v>
      </c>
      <c r="CE916" t="e">
        <f t="shared" si="327"/>
        <v>#N/A</v>
      </c>
      <c r="CF916" t="e">
        <f t="shared" si="328"/>
        <v>#N/A</v>
      </c>
      <c r="CG916" t="e">
        <f t="shared" si="329"/>
        <v>#N/A</v>
      </c>
    </row>
    <row r="917" spans="1:85" ht="20" customHeight="1" x14ac:dyDescent="0.25">
      <c r="A917" s="187"/>
      <c r="B917" s="6"/>
      <c r="C917" s="6" t="e">
        <f>VLOOKUP($A917&amp;$B917,'Cleaned Responses'!$1:$82,MATCH($C$1,'Cleaned Responses'!$1:$1,0),FALSE)</f>
        <v>#N/A</v>
      </c>
      <c r="D917" s="6" t="e">
        <f>VLOOKUP($A917&amp;$B917,'Cleaned Responses'!$1:$82,MATCH(D$1,'Cleaned Responses'!$1:$1,0),FALSE)</f>
        <v>#N/A</v>
      </c>
      <c r="E917" s="6" t="e">
        <f>VLOOKUP($A917&amp;$B917,'Cleaned Responses'!$1:$82,MATCH(E$1,'Cleaned Responses'!$1:$1,0),FALSE)</f>
        <v>#N/A</v>
      </c>
      <c r="F917" s="6" t="e">
        <f>VLOOKUP($A917&amp;$B917,'Cleaned Responses'!$1:$82,MATCH(F$1,'Cleaned Responses'!$1:$1,0),FALSE)</f>
        <v>#N/A</v>
      </c>
      <c r="G917" s="6" t="e">
        <f t="shared" si="330"/>
        <v>#N/A</v>
      </c>
      <c r="H917" s="6" t="e">
        <f>VLOOKUP($A917&amp;$B917,'Cleaned Responses'!$1:$82,MATCH(H$1,'Cleaned Responses'!$1:$1,0),FALSE)</f>
        <v>#N/A</v>
      </c>
      <c r="I917" s="6" t="e">
        <f>VLOOKUP($A917&amp;$B917,'Cleaned Responses'!$1:$82,MATCH(I$1,'Cleaned Responses'!$1:$1,0),FALSE)</f>
        <v>#N/A</v>
      </c>
      <c r="J917" s="6" t="e">
        <f>VLOOKUP($A917&amp;$B917,'Cleaned Responses'!$1:$82,MATCH(J$1,'Cleaned Responses'!$1:$1,0),FALSE)</f>
        <v>#N/A</v>
      </c>
      <c r="K917" s="6" t="e">
        <f>VLOOKUP($A917&amp;$B917,'Cleaned Responses'!$1:$82,MATCH(K$1,'Cleaned Responses'!$1:$1,0),FALSE)</f>
        <v>#N/A</v>
      </c>
      <c r="L917" s="6" t="e">
        <f>VLOOKUP($A917&amp;$B917,'Cleaned Responses'!$1:$82,MATCH(L$1,'Cleaned Responses'!$1:$1,0),FALSE)</f>
        <v>#N/A</v>
      </c>
      <c r="M917" s="6" t="e">
        <f>VLOOKUP($A917&amp;$B917,'Cleaned Responses'!$1:$82,MATCH(M$1,'Cleaned Responses'!$1:$1,0),FALSE)</f>
        <v>#N/A</v>
      </c>
      <c r="N917" s="8" t="e">
        <f t="shared" si="331"/>
        <v>#N/A</v>
      </c>
      <c r="O917" s="8" t="e">
        <f t="shared" si="332"/>
        <v>#N/A</v>
      </c>
      <c r="P917" s="8" t="e">
        <f t="shared" si="333"/>
        <v>#N/A</v>
      </c>
      <c r="Q917" s="6"/>
      <c r="R917" s="6"/>
      <c r="S917" s="6"/>
      <c r="T917" s="6"/>
      <c r="U917" s="8" t="e">
        <f t="shared" si="334"/>
        <v>#N/A</v>
      </c>
      <c r="V917" s="6" t="e">
        <f>VLOOKUP($A917&amp;$B917,'Cleaned Responses'!$1:$82,MATCH(V$1,'Cleaned Responses'!$1:$1,0),FALSE)</f>
        <v>#N/A</v>
      </c>
      <c r="W917" s="6" t="e">
        <f>VLOOKUP($A917&amp;$B917,'Cleaned Responses'!$1:$82,MATCH(W$1,'Cleaned Responses'!$1:$1,0),FALSE)</f>
        <v>#N/A</v>
      </c>
      <c r="X917" s="9" t="e">
        <f t="shared" si="335"/>
        <v>#N/A</v>
      </c>
      <c r="Y917" s="9" t="e">
        <f t="shared" si="336"/>
        <v>#N/A</v>
      </c>
      <c r="Z917" s="6" t="e">
        <f>VLOOKUP($A917&amp;$B917,'Cleaned Responses'!$1:$82,MATCH(Z$1,'Cleaned Responses'!$1:$1,0),FALSE)</f>
        <v>#N/A</v>
      </c>
      <c r="AA917" s="6" t="e">
        <f>VLOOKUP($A917&amp;$B917,'Cleaned Responses'!$1:$82,MATCH(AA$1,'Cleaned Responses'!$1:$1,0),FALSE)</f>
        <v>#N/A</v>
      </c>
      <c r="AB917" s="6" t="e">
        <f>VLOOKUP($A917&amp;$B917,'Cleaned Responses'!$1:$82,MATCH(AB$1,'Cleaned Responses'!$1:$1,0),FALSE)</f>
        <v>#N/A</v>
      </c>
      <c r="AC917" s="6" t="e">
        <f>VLOOKUP($A917&amp;$B917,'Cleaned Responses'!$1:$82,MATCH(AC$1,'Cleaned Responses'!$1:$1,0),FALSE)</f>
        <v>#N/A</v>
      </c>
      <c r="AD917" s="6" t="e">
        <f>VLOOKUP($A917&amp;$B917,'Cleaned Responses'!$1:$82,MATCH(AD$1,'Cleaned Responses'!$1:$1,0),FALSE)</f>
        <v>#N/A</v>
      </c>
      <c r="AE917" s="6" t="e">
        <f>VLOOKUP($A917&amp;$B917,'Cleaned Responses'!$1:$82,MATCH(AE$1,'Cleaned Responses'!$1:$1,0),FALSE)</f>
        <v>#N/A</v>
      </c>
      <c r="AF917" s="6" t="e">
        <f>VLOOKUP($A917&amp;$B917,'Cleaned Responses'!$1:$82,MATCH(AF$1,'Cleaned Responses'!$1:$1,0),FALSE)</f>
        <v>#N/A</v>
      </c>
      <c r="AG917" s="6" t="e">
        <f>VLOOKUP($A917&amp;$B917,'Cleaned Responses'!$1:$82,MATCH(AG$1,'Cleaned Responses'!$1:$1,0),FALSE)</f>
        <v>#N/A</v>
      </c>
      <c r="AH917" s="6" t="e">
        <f t="shared" si="337"/>
        <v>#N/A</v>
      </c>
      <c r="AI917" s="7" t="e">
        <f>VLOOKUP($A917&amp;$B917,'Cleaned Responses'!$1:$82,MATCH(AI$1,'Cleaned Responses'!$1:$1,0),FALSE)/100</f>
        <v>#N/A</v>
      </c>
      <c r="AJ917" s="7" t="e">
        <f>VLOOKUP($A917&amp;$B917,'Cleaned Responses'!$1:$82,MATCH(AJ$1,'Cleaned Responses'!$1:$1,0),FALSE)/100</f>
        <v>#N/A</v>
      </c>
      <c r="AK917" s="7" t="e">
        <f>VLOOKUP($A917&amp;$B917,'Cleaned Responses'!$1:$82,MATCH(AK$1,'Cleaned Responses'!$1:$1,0),FALSE)/100</f>
        <v>#N/A</v>
      </c>
      <c r="AL917" s="7" t="e">
        <f>VLOOKUP($A917&amp;$B917,'Cleaned Responses'!$1:$82,MATCH(AL$1,'Cleaned Responses'!$1:$1,0),FALSE)/100</f>
        <v>#N/A</v>
      </c>
      <c r="AM917" s="7" t="e">
        <f>VLOOKUP($A917&amp;$B917,'Cleaned Responses'!$1:$82,MATCH(AM$1,'Cleaned Responses'!$1:$1,0),FALSE)/100</f>
        <v>#N/A</v>
      </c>
      <c r="AN917" s="7" t="e">
        <f>VLOOKUP($A917&amp;$B917,'Cleaned Responses'!$1:$82,MATCH(AN$1,'Cleaned Responses'!$1:$1,0),FALSE)/100</f>
        <v>#N/A</v>
      </c>
      <c r="AO917" s="7" t="e">
        <f>VLOOKUP($A917&amp;$B917,'Cleaned Responses'!$1:$82,MATCH(AO$1,'Cleaned Responses'!$1:$1,0),FALSE)/100</f>
        <v>#N/A</v>
      </c>
      <c r="AP917" s="7" t="e">
        <f>VLOOKUP($A917&amp;$B917,'Cleaned Responses'!$1:$82,MATCH(AP$1,'Cleaned Responses'!$1:$1,0),FALSE)/100</f>
        <v>#N/A</v>
      </c>
      <c r="AQ917" s="7" t="e">
        <f>VLOOKUP($A917&amp;$B917,'Cleaned Responses'!$1:$82,MATCH(AQ$1,'Cleaned Responses'!$1:$1,0),FALSE)/100</f>
        <v>#N/A</v>
      </c>
      <c r="AR917" s="7" t="e">
        <f>VLOOKUP($A917&amp;$B917,'Cleaned Responses'!$1:$82,MATCH(AR$1,'Cleaned Responses'!$1:$1,0),FALSE)/100</f>
        <v>#N/A</v>
      </c>
      <c r="AS917" s="7" t="e">
        <f>VLOOKUP($A917&amp;$B917,'Cleaned Responses'!$1:$82,MATCH(AS$1,'Cleaned Responses'!$1:$1,0),FALSE)/100</f>
        <v>#N/A</v>
      </c>
      <c r="AT917" s="7" t="e">
        <f>VLOOKUP($A917&amp;$B917,'Cleaned Responses'!$1:$82,MATCH(AT$1,'Cleaned Responses'!$1:$1,0),FALSE)/100</f>
        <v>#N/A</v>
      </c>
      <c r="AU917" s="7" t="e">
        <f>VLOOKUP($A917&amp;$B917,'Cleaned Responses'!$1:$82,MATCH(AU$1,'Cleaned Responses'!$1:$1,0),FALSE)/100</f>
        <v>#N/A</v>
      </c>
      <c r="AV917" s="7" t="e">
        <f>VLOOKUP($A917&amp;$B917,'Cleaned Responses'!$1:$82,MATCH(AV$1,'Cleaned Responses'!$1:$1,0),FALSE)/100</f>
        <v>#N/A</v>
      </c>
      <c r="AW917" s="7" t="e">
        <f>VLOOKUP($A917&amp;$B917,'Cleaned Responses'!$1:$82,MATCH(AW$1,'Cleaned Responses'!$1:$1,0),FALSE)/100</f>
        <v>#N/A</v>
      </c>
      <c r="AX917" s="7" t="e">
        <f>VLOOKUP($A917&amp;$B917,'Cleaned Responses'!$1:$82,MATCH(AX$1,'Cleaned Responses'!$1:$1,0),FALSE)/100</f>
        <v>#N/A</v>
      </c>
      <c r="AY917" s="7" t="e">
        <f>VLOOKUP($A917&amp;$B917,'Cleaned Responses'!$1:$82,MATCH(AY$1,'Cleaned Responses'!$1:$1,0),FALSE)/100</f>
        <v>#N/A</v>
      </c>
      <c r="AZ917" s="7" t="e">
        <f>VLOOKUP($A917&amp;$B917,'Cleaned Responses'!$1:$82,MATCH(AZ$1,'Cleaned Responses'!$1:$1,0),FALSE)/100</f>
        <v>#N/A</v>
      </c>
      <c r="BA917" s="7" t="e">
        <f>VLOOKUP($A917&amp;$B917,'Cleaned Responses'!$1:$82,MATCH(BA$1,'Cleaned Responses'!$1:$1,0),FALSE)/100</f>
        <v>#N/A</v>
      </c>
      <c r="BB917" s="7"/>
      <c r="BC917" s="6" t="e">
        <f>VLOOKUP($A917&amp;$B917,'Cleaned Responses'!$1:$82,MATCH(BC$1,'Cleaned Responses'!$1:$1,0),FALSE)</f>
        <v>#N/A</v>
      </c>
      <c r="BD917" s="6" t="e">
        <f>VLOOKUP($A917&amp;$B917,'Cleaned Responses'!$1:$82,MATCH(BD$1,'Cleaned Responses'!$1:$1,0),FALSE)</f>
        <v>#N/A</v>
      </c>
      <c r="BE917" t="e">
        <f>VLOOKUP($A917&amp;$B917,'Cleaned Responses'!$1:$82,MATCH(BE$1,'Cleaned Responses'!$1:$1,0),FALSE)/100</f>
        <v>#N/A</v>
      </c>
      <c r="BF917" t="e">
        <f>VLOOKUP($A917&amp;$B917,'Cleaned Responses'!$1:$82,MATCH(BF$1,'Cleaned Responses'!$1:$1,0),FALSE)/100</f>
        <v>#N/A</v>
      </c>
      <c r="BG917" t="e">
        <f>VLOOKUP($A917&amp;$B917,'Cleaned Responses'!$1:$82,MATCH(BG$1,'Cleaned Responses'!$1:$1,0),FALSE)/100</f>
        <v>#N/A</v>
      </c>
      <c r="BH917" t="e">
        <f t="shared" si="316"/>
        <v>#N/A</v>
      </c>
      <c r="BI917" t="e">
        <f t="shared" si="317"/>
        <v>#N/A</v>
      </c>
      <c r="BJ917" t="e">
        <f t="shared" si="318"/>
        <v>#N/A</v>
      </c>
      <c r="BK917" t="e">
        <f>VLOOKUP($A917&amp;$B917,'Cleaned Responses'!$1:$82,MATCH(BK$1,'Cleaned Responses'!$1:$1,0),FALSE)/100</f>
        <v>#N/A</v>
      </c>
      <c r="BL917" t="e">
        <f>VLOOKUP($A917&amp;$B917,'Cleaned Responses'!$1:$82,MATCH(BL$1,'Cleaned Responses'!$1:$1,0),FALSE)/100</f>
        <v>#N/A</v>
      </c>
      <c r="BM917" t="e">
        <f>VLOOKUP($A917&amp;$B917,'Cleaned Responses'!$1:$82,MATCH(BM$1,'Cleaned Responses'!$1:$1,0),FALSE)/100</f>
        <v>#N/A</v>
      </c>
      <c r="BN917" t="e">
        <f>VLOOKUP($A917&amp;$B917,'Cleaned Responses'!$1:$82,MATCH(BN$1,'Cleaned Responses'!$1:$1,0),FALSE)/100</f>
        <v>#N/A</v>
      </c>
      <c r="BO917" t="e">
        <f>VLOOKUP($A917&amp;$B917,'Cleaned Responses'!$1:$82,MATCH(BO$1,'Cleaned Responses'!$1:$1,0),FALSE)/100</f>
        <v>#N/A</v>
      </c>
      <c r="BP917" t="e">
        <f>VLOOKUP($A917&amp;$B917,'Cleaned Responses'!$1:$82,MATCH(BP$1,'Cleaned Responses'!$1:$1,0),FALSE)/100</f>
        <v>#N/A</v>
      </c>
      <c r="BQ917" t="e">
        <f>VLOOKUP($A917&amp;$B917,'Cleaned Responses'!$1:$82,MATCH(BQ$1,'Cleaned Responses'!$1:$1,0),FALSE)/100</f>
        <v>#N/A</v>
      </c>
      <c r="BR917" t="e">
        <f>VLOOKUP($A917&amp;$B917,'Cleaned Responses'!$1:$82,MATCH(BR$1,'Cleaned Responses'!$1:$1,0),FALSE)/100</f>
        <v>#N/A</v>
      </c>
      <c r="BS917" t="e">
        <f>VLOOKUP($A917&amp;$B917,'Cleaned Responses'!$1:$82,MATCH(BS$1,'Cleaned Responses'!$1:$1,0),FALSE)/100</f>
        <v>#N/A</v>
      </c>
      <c r="BT917" t="e">
        <f>VLOOKUP($A917&amp;$B917,'Cleaned Responses'!$1:$82,MATCH(BT$1,'Cleaned Responses'!$1:$1,0),FALSE)/100</f>
        <v>#N/A</v>
      </c>
      <c r="BU917" t="e">
        <f>VLOOKUP($A917&amp;$B917,'Cleaned Responses'!$1:$82,MATCH(BU$1,'Cleaned Responses'!$1:$1,0),FALSE)/100</f>
        <v>#N/A</v>
      </c>
      <c r="BV917" t="e">
        <f>VLOOKUP($A917&amp;$B917,'Cleaned Responses'!$1:$82,MATCH(BV$1,'Cleaned Responses'!$1:$1,0),FALSE)/100</f>
        <v>#N/A</v>
      </c>
      <c r="BW917" t="e">
        <f t="shared" si="319"/>
        <v>#N/A</v>
      </c>
      <c r="BX917" t="e">
        <f t="shared" si="320"/>
        <v>#N/A</v>
      </c>
      <c r="BY917" t="e">
        <f t="shared" si="321"/>
        <v>#N/A</v>
      </c>
      <c r="BZ917" t="e">
        <f t="shared" si="322"/>
        <v>#N/A</v>
      </c>
      <c r="CA917" t="e">
        <f t="shared" si="323"/>
        <v>#N/A</v>
      </c>
      <c r="CB917" t="e">
        <f t="shared" si="324"/>
        <v>#N/A</v>
      </c>
      <c r="CC917" t="e">
        <f t="shared" si="325"/>
        <v>#N/A</v>
      </c>
      <c r="CD917" t="e">
        <f t="shared" si="326"/>
        <v>#N/A</v>
      </c>
      <c r="CE917" t="e">
        <f t="shared" si="327"/>
        <v>#N/A</v>
      </c>
      <c r="CF917" t="e">
        <f t="shared" si="328"/>
        <v>#N/A</v>
      </c>
      <c r="CG917" t="e">
        <f t="shared" si="329"/>
        <v>#N/A</v>
      </c>
    </row>
    <row r="918" spans="1:85" ht="20" customHeight="1" x14ac:dyDescent="0.25">
      <c r="A918" s="187"/>
      <c r="B918" s="6"/>
      <c r="C918" s="6" t="e">
        <f>VLOOKUP($A918&amp;$B918,'Cleaned Responses'!$1:$82,MATCH($C$1,'Cleaned Responses'!$1:$1,0),FALSE)</f>
        <v>#N/A</v>
      </c>
      <c r="D918" s="6" t="e">
        <f>VLOOKUP($A918&amp;$B918,'Cleaned Responses'!$1:$82,MATCH(D$1,'Cleaned Responses'!$1:$1,0),FALSE)</f>
        <v>#N/A</v>
      </c>
      <c r="E918" s="6" t="e">
        <f>VLOOKUP($A918&amp;$B918,'Cleaned Responses'!$1:$82,MATCH(E$1,'Cleaned Responses'!$1:$1,0),FALSE)</f>
        <v>#N/A</v>
      </c>
      <c r="F918" s="6" t="e">
        <f>VLOOKUP($A918&amp;$B918,'Cleaned Responses'!$1:$82,MATCH(F$1,'Cleaned Responses'!$1:$1,0),FALSE)</f>
        <v>#N/A</v>
      </c>
      <c r="G918" s="6" t="e">
        <f t="shared" si="330"/>
        <v>#N/A</v>
      </c>
      <c r="H918" s="6" t="e">
        <f>VLOOKUP($A918&amp;$B918,'Cleaned Responses'!$1:$82,MATCH(H$1,'Cleaned Responses'!$1:$1,0),FALSE)</f>
        <v>#N/A</v>
      </c>
      <c r="I918" s="6" t="e">
        <f>VLOOKUP($A918&amp;$B918,'Cleaned Responses'!$1:$82,MATCH(I$1,'Cleaned Responses'!$1:$1,0),FALSE)</f>
        <v>#N/A</v>
      </c>
      <c r="J918" s="6" t="e">
        <f>VLOOKUP($A918&amp;$B918,'Cleaned Responses'!$1:$82,MATCH(J$1,'Cleaned Responses'!$1:$1,0),FALSE)</f>
        <v>#N/A</v>
      </c>
      <c r="K918" s="6" t="e">
        <f>VLOOKUP($A918&amp;$B918,'Cleaned Responses'!$1:$82,MATCH(K$1,'Cleaned Responses'!$1:$1,0),FALSE)</f>
        <v>#N/A</v>
      </c>
      <c r="L918" s="6" t="e">
        <f>VLOOKUP($A918&amp;$B918,'Cleaned Responses'!$1:$82,MATCH(L$1,'Cleaned Responses'!$1:$1,0),FALSE)</f>
        <v>#N/A</v>
      </c>
      <c r="M918" s="6" t="e">
        <f>VLOOKUP($A918&amp;$B918,'Cleaned Responses'!$1:$82,MATCH(M$1,'Cleaned Responses'!$1:$1,0),FALSE)</f>
        <v>#N/A</v>
      </c>
      <c r="N918" s="8" t="e">
        <f t="shared" si="331"/>
        <v>#N/A</v>
      </c>
      <c r="O918" s="8" t="e">
        <f t="shared" si="332"/>
        <v>#N/A</v>
      </c>
      <c r="P918" s="8" t="e">
        <f t="shared" si="333"/>
        <v>#N/A</v>
      </c>
      <c r="Q918" s="6"/>
      <c r="R918" s="6"/>
      <c r="S918" s="6"/>
      <c r="T918" s="6"/>
      <c r="U918" s="8" t="e">
        <f t="shared" si="334"/>
        <v>#N/A</v>
      </c>
      <c r="V918" s="6" t="e">
        <f>VLOOKUP($A918&amp;$B918,'Cleaned Responses'!$1:$82,MATCH(V$1,'Cleaned Responses'!$1:$1,0),FALSE)</f>
        <v>#N/A</v>
      </c>
      <c r="W918" s="6" t="e">
        <f>VLOOKUP($A918&amp;$B918,'Cleaned Responses'!$1:$82,MATCH(W$1,'Cleaned Responses'!$1:$1,0),FALSE)</f>
        <v>#N/A</v>
      </c>
      <c r="X918" s="9" t="e">
        <f t="shared" si="335"/>
        <v>#N/A</v>
      </c>
      <c r="Y918" s="9" t="e">
        <f t="shared" si="336"/>
        <v>#N/A</v>
      </c>
      <c r="Z918" s="6" t="e">
        <f>VLOOKUP($A918&amp;$B918,'Cleaned Responses'!$1:$82,MATCH(Z$1,'Cleaned Responses'!$1:$1,0),FALSE)</f>
        <v>#N/A</v>
      </c>
      <c r="AA918" s="6" t="e">
        <f>VLOOKUP($A918&amp;$B918,'Cleaned Responses'!$1:$82,MATCH(AA$1,'Cleaned Responses'!$1:$1,0),FALSE)</f>
        <v>#N/A</v>
      </c>
      <c r="AB918" s="6" t="e">
        <f>VLOOKUP($A918&amp;$B918,'Cleaned Responses'!$1:$82,MATCH(AB$1,'Cleaned Responses'!$1:$1,0),FALSE)</f>
        <v>#N/A</v>
      </c>
      <c r="AC918" s="6" t="e">
        <f>VLOOKUP($A918&amp;$B918,'Cleaned Responses'!$1:$82,MATCH(AC$1,'Cleaned Responses'!$1:$1,0),FALSE)</f>
        <v>#N/A</v>
      </c>
      <c r="AD918" s="6" t="e">
        <f>VLOOKUP($A918&amp;$B918,'Cleaned Responses'!$1:$82,MATCH(AD$1,'Cleaned Responses'!$1:$1,0),FALSE)</f>
        <v>#N/A</v>
      </c>
      <c r="AE918" s="6" t="e">
        <f>VLOOKUP($A918&amp;$B918,'Cleaned Responses'!$1:$82,MATCH(AE$1,'Cleaned Responses'!$1:$1,0),FALSE)</f>
        <v>#N/A</v>
      </c>
      <c r="AF918" s="6" t="e">
        <f>VLOOKUP($A918&amp;$B918,'Cleaned Responses'!$1:$82,MATCH(AF$1,'Cleaned Responses'!$1:$1,0),FALSE)</f>
        <v>#N/A</v>
      </c>
      <c r="AG918" s="6" t="e">
        <f>VLOOKUP($A918&amp;$B918,'Cleaned Responses'!$1:$82,MATCH(AG$1,'Cleaned Responses'!$1:$1,0),FALSE)</f>
        <v>#N/A</v>
      </c>
      <c r="AH918" s="6" t="e">
        <f t="shared" si="337"/>
        <v>#N/A</v>
      </c>
      <c r="AI918" s="7" t="e">
        <f>VLOOKUP($A918&amp;$B918,'Cleaned Responses'!$1:$82,MATCH(AI$1,'Cleaned Responses'!$1:$1,0),FALSE)/100</f>
        <v>#N/A</v>
      </c>
      <c r="AJ918" s="7" t="e">
        <f>VLOOKUP($A918&amp;$B918,'Cleaned Responses'!$1:$82,MATCH(AJ$1,'Cleaned Responses'!$1:$1,0),FALSE)/100</f>
        <v>#N/A</v>
      </c>
      <c r="AK918" s="7" t="e">
        <f>VLOOKUP($A918&amp;$B918,'Cleaned Responses'!$1:$82,MATCH(AK$1,'Cleaned Responses'!$1:$1,0),FALSE)/100</f>
        <v>#N/A</v>
      </c>
      <c r="AL918" s="7" t="e">
        <f>VLOOKUP($A918&amp;$B918,'Cleaned Responses'!$1:$82,MATCH(AL$1,'Cleaned Responses'!$1:$1,0),FALSE)/100</f>
        <v>#N/A</v>
      </c>
      <c r="AM918" s="7" t="e">
        <f>VLOOKUP($A918&amp;$B918,'Cleaned Responses'!$1:$82,MATCH(AM$1,'Cleaned Responses'!$1:$1,0),FALSE)/100</f>
        <v>#N/A</v>
      </c>
      <c r="AN918" s="7" t="e">
        <f>VLOOKUP($A918&amp;$B918,'Cleaned Responses'!$1:$82,MATCH(AN$1,'Cleaned Responses'!$1:$1,0),FALSE)/100</f>
        <v>#N/A</v>
      </c>
      <c r="AO918" s="7" t="e">
        <f>VLOOKUP($A918&amp;$B918,'Cleaned Responses'!$1:$82,MATCH(AO$1,'Cleaned Responses'!$1:$1,0),FALSE)/100</f>
        <v>#N/A</v>
      </c>
      <c r="AP918" s="7" t="e">
        <f>VLOOKUP($A918&amp;$B918,'Cleaned Responses'!$1:$82,MATCH(AP$1,'Cleaned Responses'!$1:$1,0),FALSE)/100</f>
        <v>#N/A</v>
      </c>
      <c r="AQ918" s="7" t="e">
        <f>VLOOKUP($A918&amp;$B918,'Cleaned Responses'!$1:$82,MATCH(AQ$1,'Cleaned Responses'!$1:$1,0),FALSE)/100</f>
        <v>#N/A</v>
      </c>
      <c r="AR918" s="7" t="e">
        <f>VLOOKUP($A918&amp;$B918,'Cleaned Responses'!$1:$82,MATCH(AR$1,'Cleaned Responses'!$1:$1,0),FALSE)/100</f>
        <v>#N/A</v>
      </c>
      <c r="AS918" s="7" t="e">
        <f>VLOOKUP($A918&amp;$B918,'Cleaned Responses'!$1:$82,MATCH(AS$1,'Cleaned Responses'!$1:$1,0),FALSE)/100</f>
        <v>#N/A</v>
      </c>
      <c r="AT918" s="7" t="e">
        <f>VLOOKUP($A918&amp;$B918,'Cleaned Responses'!$1:$82,MATCH(AT$1,'Cleaned Responses'!$1:$1,0),FALSE)/100</f>
        <v>#N/A</v>
      </c>
      <c r="AU918" s="7" t="e">
        <f>VLOOKUP($A918&amp;$B918,'Cleaned Responses'!$1:$82,MATCH(AU$1,'Cleaned Responses'!$1:$1,0),FALSE)/100</f>
        <v>#N/A</v>
      </c>
      <c r="AV918" s="7" t="e">
        <f>VLOOKUP($A918&amp;$B918,'Cleaned Responses'!$1:$82,MATCH(AV$1,'Cleaned Responses'!$1:$1,0),FALSE)/100</f>
        <v>#N/A</v>
      </c>
      <c r="AW918" s="7" t="e">
        <f>VLOOKUP($A918&amp;$B918,'Cleaned Responses'!$1:$82,MATCH(AW$1,'Cleaned Responses'!$1:$1,0),FALSE)/100</f>
        <v>#N/A</v>
      </c>
      <c r="AX918" s="7" t="e">
        <f>VLOOKUP($A918&amp;$B918,'Cleaned Responses'!$1:$82,MATCH(AX$1,'Cleaned Responses'!$1:$1,0),FALSE)/100</f>
        <v>#N/A</v>
      </c>
      <c r="AY918" s="7" t="e">
        <f>VLOOKUP($A918&amp;$B918,'Cleaned Responses'!$1:$82,MATCH(AY$1,'Cleaned Responses'!$1:$1,0),FALSE)/100</f>
        <v>#N/A</v>
      </c>
      <c r="AZ918" s="7" t="e">
        <f>VLOOKUP($A918&amp;$B918,'Cleaned Responses'!$1:$82,MATCH(AZ$1,'Cleaned Responses'!$1:$1,0),FALSE)/100</f>
        <v>#N/A</v>
      </c>
      <c r="BA918" s="7" t="e">
        <f>VLOOKUP($A918&amp;$B918,'Cleaned Responses'!$1:$82,MATCH(BA$1,'Cleaned Responses'!$1:$1,0),FALSE)/100</f>
        <v>#N/A</v>
      </c>
      <c r="BB918" s="7"/>
      <c r="BC918" s="6" t="e">
        <f>VLOOKUP($A918&amp;$B918,'Cleaned Responses'!$1:$82,MATCH(BC$1,'Cleaned Responses'!$1:$1,0),FALSE)</f>
        <v>#N/A</v>
      </c>
      <c r="BD918" s="6" t="e">
        <f>VLOOKUP($A918&amp;$B918,'Cleaned Responses'!$1:$82,MATCH(BD$1,'Cleaned Responses'!$1:$1,0),FALSE)</f>
        <v>#N/A</v>
      </c>
      <c r="BE918" t="e">
        <f>VLOOKUP($A918&amp;$B918,'Cleaned Responses'!$1:$82,MATCH(BE$1,'Cleaned Responses'!$1:$1,0),FALSE)/100</f>
        <v>#N/A</v>
      </c>
      <c r="BF918" t="e">
        <f>VLOOKUP($A918&amp;$B918,'Cleaned Responses'!$1:$82,MATCH(BF$1,'Cleaned Responses'!$1:$1,0),FALSE)/100</f>
        <v>#N/A</v>
      </c>
      <c r="BG918" t="e">
        <f>VLOOKUP($A918&amp;$B918,'Cleaned Responses'!$1:$82,MATCH(BG$1,'Cleaned Responses'!$1:$1,0),FALSE)/100</f>
        <v>#N/A</v>
      </c>
      <c r="BH918" t="e">
        <f t="shared" si="316"/>
        <v>#N/A</v>
      </c>
      <c r="BI918" t="e">
        <f t="shared" si="317"/>
        <v>#N/A</v>
      </c>
      <c r="BJ918" t="e">
        <f t="shared" si="318"/>
        <v>#N/A</v>
      </c>
      <c r="BK918" t="e">
        <f>VLOOKUP($A918&amp;$B918,'Cleaned Responses'!$1:$82,MATCH(BK$1,'Cleaned Responses'!$1:$1,0),FALSE)/100</f>
        <v>#N/A</v>
      </c>
      <c r="BL918" t="e">
        <f>VLOOKUP($A918&amp;$B918,'Cleaned Responses'!$1:$82,MATCH(BL$1,'Cleaned Responses'!$1:$1,0),FALSE)/100</f>
        <v>#N/A</v>
      </c>
      <c r="BM918" t="e">
        <f>VLOOKUP($A918&amp;$B918,'Cleaned Responses'!$1:$82,MATCH(BM$1,'Cleaned Responses'!$1:$1,0),FALSE)/100</f>
        <v>#N/A</v>
      </c>
      <c r="BN918" t="e">
        <f>VLOOKUP($A918&amp;$B918,'Cleaned Responses'!$1:$82,MATCH(BN$1,'Cleaned Responses'!$1:$1,0),FALSE)/100</f>
        <v>#N/A</v>
      </c>
      <c r="BO918" t="e">
        <f>VLOOKUP($A918&amp;$B918,'Cleaned Responses'!$1:$82,MATCH(BO$1,'Cleaned Responses'!$1:$1,0),FALSE)/100</f>
        <v>#N/A</v>
      </c>
      <c r="BP918" t="e">
        <f>VLOOKUP($A918&amp;$B918,'Cleaned Responses'!$1:$82,MATCH(BP$1,'Cleaned Responses'!$1:$1,0),FALSE)/100</f>
        <v>#N/A</v>
      </c>
      <c r="BQ918" t="e">
        <f>VLOOKUP($A918&amp;$B918,'Cleaned Responses'!$1:$82,MATCH(BQ$1,'Cleaned Responses'!$1:$1,0),FALSE)/100</f>
        <v>#N/A</v>
      </c>
      <c r="BR918" t="e">
        <f>VLOOKUP($A918&amp;$B918,'Cleaned Responses'!$1:$82,MATCH(BR$1,'Cleaned Responses'!$1:$1,0),FALSE)/100</f>
        <v>#N/A</v>
      </c>
      <c r="BS918" t="e">
        <f>VLOOKUP($A918&amp;$B918,'Cleaned Responses'!$1:$82,MATCH(BS$1,'Cleaned Responses'!$1:$1,0),FALSE)/100</f>
        <v>#N/A</v>
      </c>
      <c r="BT918" t="e">
        <f>VLOOKUP($A918&amp;$B918,'Cleaned Responses'!$1:$82,MATCH(BT$1,'Cleaned Responses'!$1:$1,0),FALSE)/100</f>
        <v>#N/A</v>
      </c>
      <c r="BU918" t="e">
        <f>VLOOKUP($A918&amp;$B918,'Cleaned Responses'!$1:$82,MATCH(BU$1,'Cleaned Responses'!$1:$1,0),FALSE)/100</f>
        <v>#N/A</v>
      </c>
      <c r="BV918" t="e">
        <f>VLOOKUP($A918&amp;$B918,'Cleaned Responses'!$1:$82,MATCH(BV$1,'Cleaned Responses'!$1:$1,0),FALSE)/100</f>
        <v>#N/A</v>
      </c>
      <c r="BW918" t="e">
        <f t="shared" si="319"/>
        <v>#N/A</v>
      </c>
      <c r="BX918" t="e">
        <f t="shared" si="320"/>
        <v>#N/A</v>
      </c>
      <c r="BY918" t="e">
        <f t="shared" si="321"/>
        <v>#N/A</v>
      </c>
      <c r="BZ918" t="e">
        <f t="shared" si="322"/>
        <v>#N/A</v>
      </c>
      <c r="CA918" t="e">
        <f t="shared" si="323"/>
        <v>#N/A</v>
      </c>
      <c r="CB918" t="e">
        <f t="shared" si="324"/>
        <v>#N/A</v>
      </c>
      <c r="CC918" t="e">
        <f t="shared" si="325"/>
        <v>#N/A</v>
      </c>
      <c r="CD918" t="e">
        <f t="shared" si="326"/>
        <v>#N/A</v>
      </c>
      <c r="CE918" t="e">
        <f t="shared" si="327"/>
        <v>#N/A</v>
      </c>
      <c r="CF918" t="e">
        <f t="shared" si="328"/>
        <v>#N/A</v>
      </c>
      <c r="CG918" t="e">
        <f t="shared" si="329"/>
        <v>#N/A</v>
      </c>
    </row>
    <row r="919" spans="1:85" ht="20" customHeight="1" x14ac:dyDescent="0.25">
      <c r="A919" s="187"/>
      <c r="B919" s="6"/>
      <c r="C919" s="6" t="e">
        <f>VLOOKUP($A919&amp;$B919,'Cleaned Responses'!$1:$82,MATCH($C$1,'Cleaned Responses'!$1:$1,0),FALSE)</f>
        <v>#N/A</v>
      </c>
      <c r="D919" s="6" t="e">
        <f>VLOOKUP($A919&amp;$B919,'Cleaned Responses'!$1:$82,MATCH(D$1,'Cleaned Responses'!$1:$1,0),FALSE)</f>
        <v>#N/A</v>
      </c>
      <c r="E919" s="6" t="e">
        <f>VLOOKUP($A919&amp;$B919,'Cleaned Responses'!$1:$82,MATCH(E$1,'Cleaned Responses'!$1:$1,0),FALSE)</f>
        <v>#N/A</v>
      </c>
      <c r="F919" s="6" t="e">
        <f>VLOOKUP($A919&amp;$B919,'Cleaned Responses'!$1:$82,MATCH(F$1,'Cleaned Responses'!$1:$1,0),FALSE)</f>
        <v>#N/A</v>
      </c>
      <c r="G919" s="6" t="e">
        <f t="shared" si="330"/>
        <v>#N/A</v>
      </c>
      <c r="H919" s="6" t="e">
        <f>VLOOKUP($A919&amp;$B919,'Cleaned Responses'!$1:$82,MATCH(H$1,'Cleaned Responses'!$1:$1,0),FALSE)</f>
        <v>#N/A</v>
      </c>
      <c r="I919" s="6" t="e">
        <f>VLOOKUP($A919&amp;$B919,'Cleaned Responses'!$1:$82,MATCH(I$1,'Cleaned Responses'!$1:$1,0),FALSE)</f>
        <v>#N/A</v>
      </c>
      <c r="J919" s="6" t="e">
        <f>VLOOKUP($A919&amp;$B919,'Cleaned Responses'!$1:$82,MATCH(J$1,'Cleaned Responses'!$1:$1,0),FALSE)</f>
        <v>#N/A</v>
      </c>
      <c r="K919" s="6" t="e">
        <f>VLOOKUP($A919&amp;$B919,'Cleaned Responses'!$1:$82,MATCH(K$1,'Cleaned Responses'!$1:$1,0),FALSE)</f>
        <v>#N/A</v>
      </c>
      <c r="L919" s="6" t="e">
        <f>VLOOKUP($A919&amp;$B919,'Cleaned Responses'!$1:$82,MATCH(L$1,'Cleaned Responses'!$1:$1,0),FALSE)</f>
        <v>#N/A</v>
      </c>
      <c r="M919" s="6" t="e">
        <f>VLOOKUP($A919&amp;$B919,'Cleaned Responses'!$1:$82,MATCH(M$1,'Cleaned Responses'!$1:$1,0),FALSE)</f>
        <v>#N/A</v>
      </c>
      <c r="N919" s="8" t="e">
        <f t="shared" si="331"/>
        <v>#N/A</v>
      </c>
      <c r="O919" s="8" t="e">
        <f t="shared" si="332"/>
        <v>#N/A</v>
      </c>
      <c r="P919" s="8" t="e">
        <f t="shared" si="333"/>
        <v>#N/A</v>
      </c>
      <c r="Q919" s="6"/>
      <c r="R919" s="6"/>
      <c r="S919" s="6"/>
      <c r="T919" s="6"/>
      <c r="U919" s="8" t="e">
        <f t="shared" si="334"/>
        <v>#N/A</v>
      </c>
      <c r="V919" s="6" t="e">
        <f>VLOOKUP($A919&amp;$B919,'Cleaned Responses'!$1:$82,MATCH(V$1,'Cleaned Responses'!$1:$1,0),FALSE)</f>
        <v>#N/A</v>
      </c>
      <c r="W919" s="6" t="e">
        <f>VLOOKUP($A919&amp;$B919,'Cleaned Responses'!$1:$82,MATCH(W$1,'Cleaned Responses'!$1:$1,0),FALSE)</f>
        <v>#N/A</v>
      </c>
      <c r="X919" s="9" t="e">
        <f t="shared" si="335"/>
        <v>#N/A</v>
      </c>
      <c r="Y919" s="9" t="e">
        <f t="shared" si="336"/>
        <v>#N/A</v>
      </c>
      <c r="Z919" s="6" t="e">
        <f>VLOOKUP($A919&amp;$B919,'Cleaned Responses'!$1:$82,MATCH(Z$1,'Cleaned Responses'!$1:$1,0),FALSE)</f>
        <v>#N/A</v>
      </c>
      <c r="AA919" s="6" t="e">
        <f>VLOOKUP($A919&amp;$B919,'Cleaned Responses'!$1:$82,MATCH(AA$1,'Cleaned Responses'!$1:$1,0),FALSE)</f>
        <v>#N/A</v>
      </c>
      <c r="AB919" s="6" t="e">
        <f>VLOOKUP($A919&amp;$B919,'Cleaned Responses'!$1:$82,MATCH(AB$1,'Cleaned Responses'!$1:$1,0),FALSE)</f>
        <v>#N/A</v>
      </c>
      <c r="AC919" s="6" t="e">
        <f>VLOOKUP($A919&amp;$B919,'Cleaned Responses'!$1:$82,MATCH(AC$1,'Cleaned Responses'!$1:$1,0),FALSE)</f>
        <v>#N/A</v>
      </c>
      <c r="AD919" s="6" t="e">
        <f>VLOOKUP($A919&amp;$B919,'Cleaned Responses'!$1:$82,MATCH(AD$1,'Cleaned Responses'!$1:$1,0),FALSE)</f>
        <v>#N/A</v>
      </c>
      <c r="AE919" s="6" t="e">
        <f>VLOOKUP($A919&amp;$B919,'Cleaned Responses'!$1:$82,MATCH(AE$1,'Cleaned Responses'!$1:$1,0),FALSE)</f>
        <v>#N/A</v>
      </c>
      <c r="AF919" s="6" t="e">
        <f>VLOOKUP($A919&amp;$B919,'Cleaned Responses'!$1:$82,MATCH(AF$1,'Cleaned Responses'!$1:$1,0),FALSE)</f>
        <v>#N/A</v>
      </c>
      <c r="AG919" s="6" t="e">
        <f>VLOOKUP($A919&amp;$B919,'Cleaned Responses'!$1:$82,MATCH(AG$1,'Cleaned Responses'!$1:$1,0),FALSE)</f>
        <v>#N/A</v>
      </c>
      <c r="AH919" s="6" t="e">
        <f t="shared" si="337"/>
        <v>#N/A</v>
      </c>
      <c r="AI919" s="7" t="e">
        <f>VLOOKUP($A919&amp;$B919,'Cleaned Responses'!$1:$82,MATCH(AI$1,'Cleaned Responses'!$1:$1,0),FALSE)/100</f>
        <v>#N/A</v>
      </c>
      <c r="AJ919" s="7" t="e">
        <f>VLOOKUP($A919&amp;$B919,'Cleaned Responses'!$1:$82,MATCH(AJ$1,'Cleaned Responses'!$1:$1,0),FALSE)/100</f>
        <v>#N/A</v>
      </c>
      <c r="AK919" s="7" t="e">
        <f>VLOOKUP($A919&amp;$B919,'Cleaned Responses'!$1:$82,MATCH(AK$1,'Cleaned Responses'!$1:$1,0),FALSE)/100</f>
        <v>#N/A</v>
      </c>
      <c r="AL919" s="7" t="e">
        <f>VLOOKUP($A919&amp;$B919,'Cleaned Responses'!$1:$82,MATCH(AL$1,'Cleaned Responses'!$1:$1,0),FALSE)/100</f>
        <v>#N/A</v>
      </c>
      <c r="AM919" s="7" t="e">
        <f>VLOOKUP($A919&amp;$B919,'Cleaned Responses'!$1:$82,MATCH(AM$1,'Cleaned Responses'!$1:$1,0),FALSE)/100</f>
        <v>#N/A</v>
      </c>
      <c r="AN919" s="7" t="e">
        <f>VLOOKUP($A919&amp;$B919,'Cleaned Responses'!$1:$82,MATCH(AN$1,'Cleaned Responses'!$1:$1,0),FALSE)/100</f>
        <v>#N/A</v>
      </c>
      <c r="AO919" s="7" t="e">
        <f>VLOOKUP($A919&amp;$B919,'Cleaned Responses'!$1:$82,MATCH(AO$1,'Cleaned Responses'!$1:$1,0),FALSE)/100</f>
        <v>#N/A</v>
      </c>
      <c r="AP919" s="7" t="e">
        <f>VLOOKUP($A919&amp;$B919,'Cleaned Responses'!$1:$82,MATCH(AP$1,'Cleaned Responses'!$1:$1,0),FALSE)/100</f>
        <v>#N/A</v>
      </c>
      <c r="AQ919" s="7" t="e">
        <f>VLOOKUP($A919&amp;$B919,'Cleaned Responses'!$1:$82,MATCH(AQ$1,'Cleaned Responses'!$1:$1,0),FALSE)/100</f>
        <v>#N/A</v>
      </c>
      <c r="AR919" s="7" t="e">
        <f>VLOOKUP($A919&amp;$B919,'Cleaned Responses'!$1:$82,MATCH(AR$1,'Cleaned Responses'!$1:$1,0),FALSE)/100</f>
        <v>#N/A</v>
      </c>
      <c r="AS919" s="7" t="e">
        <f>VLOOKUP($A919&amp;$B919,'Cleaned Responses'!$1:$82,MATCH(AS$1,'Cleaned Responses'!$1:$1,0),FALSE)/100</f>
        <v>#N/A</v>
      </c>
      <c r="AT919" s="7" t="e">
        <f>VLOOKUP($A919&amp;$B919,'Cleaned Responses'!$1:$82,MATCH(AT$1,'Cleaned Responses'!$1:$1,0),FALSE)/100</f>
        <v>#N/A</v>
      </c>
      <c r="AU919" s="7" t="e">
        <f>VLOOKUP($A919&amp;$B919,'Cleaned Responses'!$1:$82,MATCH(AU$1,'Cleaned Responses'!$1:$1,0),FALSE)/100</f>
        <v>#N/A</v>
      </c>
      <c r="AV919" s="7" t="e">
        <f>VLOOKUP($A919&amp;$B919,'Cleaned Responses'!$1:$82,MATCH(AV$1,'Cleaned Responses'!$1:$1,0),FALSE)/100</f>
        <v>#N/A</v>
      </c>
      <c r="AW919" s="7" t="e">
        <f>VLOOKUP($A919&amp;$B919,'Cleaned Responses'!$1:$82,MATCH(AW$1,'Cleaned Responses'!$1:$1,0),FALSE)/100</f>
        <v>#N/A</v>
      </c>
      <c r="AX919" s="7" t="e">
        <f>VLOOKUP($A919&amp;$B919,'Cleaned Responses'!$1:$82,MATCH(AX$1,'Cleaned Responses'!$1:$1,0),FALSE)/100</f>
        <v>#N/A</v>
      </c>
      <c r="AY919" s="7" t="e">
        <f>VLOOKUP($A919&amp;$B919,'Cleaned Responses'!$1:$82,MATCH(AY$1,'Cleaned Responses'!$1:$1,0),FALSE)/100</f>
        <v>#N/A</v>
      </c>
      <c r="AZ919" s="7" t="e">
        <f>VLOOKUP($A919&amp;$B919,'Cleaned Responses'!$1:$82,MATCH(AZ$1,'Cleaned Responses'!$1:$1,0),FALSE)/100</f>
        <v>#N/A</v>
      </c>
      <c r="BA919" s="7" t="e">
        <f>VLOOKUP($A919&amp;$B919,'Cleaned Responses'!$1:$82,MATCH(BA$1,'Cleaned Responses'!$1:$1,0),FALSE)/100</f>
        <v>#N/A</v>
      </c>
      <c r="BB919" s="7"/>
      <c r="BC919" s="6" t="e">
        <f>VLOOKUP($A919&amp;$B919,'Cleaned Responses'!$1:$82,MATCH(BC$1,'Cleaned Responses'!$1:$1,0),FALSE)</f>
        <v>#N/A</v>
      </c>
      <c r="BD919" s="6" t="e">
        <f>VLOOKUP($A919&amp;$B919,'Cleaned Responses'!$1:$82,MATCH(BD$1,'Cleaned Responses'!$1:$1,0),FALSE)</f>
        <v>#N/A</v>
      </c>
      <c r="BE919" t="e">
        <f>VLOOKUP($A919&amp;$B919,'Cleaned Responses'!$1:$82,MATCH(BE$1,'Cleaned Responses'!$1:$1,0),FALSE)/100</f>
        <v>#N/A</v>
      </c>
      <c r="BF919" t="e">
        <f>VLOOKUP($A919&amp;$B919,'Cleaned Responses'!$1:$82,MATCH(BF$1,'Cleaned Responses'!$1:$1,0),FALSE)/100</f>
        <v>#N/A</v>
      </c>
      <c r="BG919" t="e">
        <f>VLOOKUP($A919&amp;$B919,'Cleaned Responses'!$1:$82,MATCH(BG$1,'Cleaned Responses'!$1:$1,0),FALSE)/100</f>
        <v>#N/A</v>
      </c>
      <c r="BH919" t="e">
        <f t="shared" si="316"/>
        <v>#N/A</v>
      </c>
      <c r="BI919" t="e">
        <f t="shared" si="317"/>
        <v>#N/A</v>
      </c>
      <c r="BJ919" t="e">
        <f t="shared" si="318"/>
        <v>#N/A</v>
      </c>
      <c r="BK919" t="e">
        <f>VLOOKUP($A919&amp;$B919,'Cleaned Responses'!$1:$82,MATCH(BK$1,'Cleaned Responses'!$1:$1,0),FALSE)/100</f>
        <v>#N/A</v>
      </c>
      <c r="BL919" t="e">
        <f>VLOOKUP($A919&amp;$B919,'Cleaned Responses'!$1:$82,MATCH(BL$1,'Cleaned Responses'!$1:$1,0),FALSE)/100</f>
        <v>#N/A</v>
      </c>
      <c r="BM919" t="e">
        <f>VLOOKUP($A919&amp;$B919,'Cleaned Responses'!$1:$82,MATCH(BM$1,'Cleaned Responses'!$1:$1,0),FALSE)/100</f>
        <v>#N/A</v>
      </c>
      <c r="BN919" t="e">
        <f>VLOOKUP($A919&amp;$B919,'Cleaned Responses'!$1:$82,MATCH(BN$1,'Cleaned Responses'!$1:$1,0),FALSE)/100</f>
        <v>#N/A</v>
      </c>
      <c r="BO919" t="e">
        <f>VLOOKUP($A919&amp;$B919,'Cleaned Responses'!$1:$82,MATCH(BO$1,'Cleaned Responses'!$1:$1,0),FALSE)/100</f>
        <v>#N/A</v>
      </c>
      <c r="BP919" t="e">
        <f>VLOOKUP($A919&amp;$B919,'Cleaned Responses'!$1:$82,MATCH(BP$1,'Cleaned Responses'!$1:$1,0),FALSE)/100</f>
        <v>#N/A</v>
      </c>
      <c r="BQ919" t="e">
        <f>VLOOKUP($A919&amp;$B919,'Cleaned Responses'!$1:$82,MATCH(BQ$1,'Cleaned Responses'!$1:$1,0),FALSE)/100</f>
        <v>#N/A</v>
      </c>
      <c r="BR919" t="e">
        <f>VLOOKUP($A919&amp;$B919,'Cleaned Responses'!$1:$82,MATCH(BR$1,'Cleaned Responses'!$1:$1,0),FALSE)/100</f>
        <v>#N/A</v>
      </c>
      <c r="BS919" t="e">
        <f>VLOOKUP($A919&amp;$B919,'Cleaned Responses'!$1:$82,MATCH(BS$1,'Cleaned Responses'!$1:$1,0),FALSE)/100</f>
        <v>#N/A</v>
      </c>
      <c r="BT919" t="e">
        <f>VLOOKUP($A919&amp;$B919,'Cleaned Responses'!$1:$82,MATCH(BT$1,'Cleaned Responses'!$1:$1,0),FALSE)/100</f>
        <v>#N/A</v>
      </c>
      <c r="BU919" t="e">
        <f>VLOOKUP($A919&amp;$B919,'Cleaned Responses'!$1:$82,MATCH(BU$1,'Cleaned Responses'!$1:$1,0),FALSE)/100</f>
        <v>#N/A</v>
      </c>
      <c r="BV919" t="e">
        <f>VLOOKUP($A919&amp;$B919,'Cleaned Responses'!$1:$82,MATCH(BV$1,'Cleaned Responses'!$1:$1,0),FALSE)/100</f>
        <v>#N/A</v>
      </c>
      <c r="BW919" t="e">
        <f t="shared" si="319"/>
        <v>#N/A</v>
      </c>
      <c r="BX919" t="e">
        <f t="shared" si="320"/>
        <v>#N/A</v>
      </c>
      <c r="BY919" t="e">
        <f t="shared" si="321"/>
        <v>#N/A</v>
      </c>
      <c r="BZ919" t="e">
        <f t="shared" si="322"/>
        <v>#N/A</v>
      </c>
      <c r="CA919" t="e">
        <f t="shared" si="323"/>
        <v>#N/A</v>
      </c>
      <c r="CB919" t="e">
        <f t="shared" si="324"/>
        <v>#N/A</v>
      </c>
      <c r="CC919" t="e">
        <f t="shared" si="325"/>
        <v>#N/A</v>
      </c>
      <c r="CD919" t="e">
        <f t="shared" si="326"/>
        <v>#N/A</v>
      </c>
      <c r="CE919" t="e">
        <f t="shared" si="327"/>
        <v>#N/A</v>
      </c>
      <c r="CF919" t="e">
        <f t="shared" si="328"/>
        <v>#N/A</v>
      </c>
      <c r="CG919" t="e">
        <f t="shared" si="329"/>
        <v>#N/A</v>
      </c>
    </row>
    <row r="920" spans="1:85" ht="20" customHeight="1" x14ac:dyDescent="0.25">
      <c r="A920" s="187"/>
      <c r="B920" s="6"/>
      <c r="C920" s="6" t="e">
        <f>VLOOKUP($A920&amp;$B920,'Cleaned Responses'!$1:$82,MATCH($C$1,'Cleaned Responses'!$1:$1,0),FALSE)</f>
        <v>#N/A</v>
      </c>
      <c r="D920" s="6" t="e">
        <f>VLOOKUP($A920&amp;$B920,'Cleaned Responses'!$1:$82,MATCH(D$1,'Cleaned Responses'!$1:$1,0),FALSE)</f>
        <v>#N/A</v>
      </c>
      <c r="E920" s="6" t="e">
        <f>VLOOKUP($A920&amp;$B920,'Cleaned Responses'!$1:$82,MATCH(E$1,'Cleaned Responses'!$1:$1,0),FALSE)</f>
        <v>#N/A</v>
      </c>
      <c r="F920" s="6" t="e">
        <f>VLOOKUP($A920&amp;$B920,'Cleaned Responses'!$1:$82,MATCH(F$1,'Cleaned Responses'!$1:$1,0),FALSE)</f>
        <v>#N/A</v>
      </c>
      <c r="G920" s="6" t="e">
        <f t="shared" si="330"/>
        <v>#N/A</v>
      </c>
      <c r="H920" s="6" t="e">
        <f>VLOOKUP($A920&amp;$B920,'Cleaned Responses'!$1:$82,MATCH(H$1,'Cleaned Responses'!$1:$1,0),FALSE)</f>
        <v>#N/A</v>
      </c>
      <c r="I920" s="6" t="e">
        <f>VLOOKUP($A920&amp;$B920,'Cleaned Responses'!$1:$82,MATCH(I$1,'Cleaned Responses'!$1:$1,0),FALSE)</f>
        <v>#N/A</v>
      </c>
      <c r="J920" s="6" t="e">
        <f>VLOOKUP($A920&amp;$B920,'Cleaned Responses'!$1:$82,MATCH(J$1,'Cleaned Responses'!$1:$1,0),FALSE)</f>
        <v>#N/A</v>
      </c>
      <c r="K920" s="6" t="e">
        <f>VLOOKUP($A920&amp;$B920,'Cleaned Responses'!$1:$82,MATCH(K$1,'Cleaned Responses'!$1:$1,0),FALSE)</f>
        <v>#N/A</v>
      </c>
      <c r="L920" s="6" t="e">
        <f>VLOOKUP($A920&amp;$B920,'Cleaned Responses'!$1:$82,MATCH(L$1,'Cleaned Responses'!$1:$1,0),FALSE)</f>
        <v>#N/A</v>
      </c>
      <c r="M920" s="6" t="e">
        <f>VLOOKUP($A920&amp;$B920,'Cleaned Responses'!$1:$82,MATCH(M$1,'Cleaned Responses'!$1:$1,0),FALSE)</f>
        <v>#N/A</v>
      </c>
      <c r="N920" s="8" t="e">
        <f t="shared" si="331"/>
        <v>#N/A</v>
      </c>
      <c r="O920" s="8" t="e">
        <f t="shared" si="332"/>
        <v>#N/A</v>
      </c>
      <c r="P920" s="8" t="e">
        <f t="shared" si="333"/>
        <v>#N/A</v>
      </c>
      <c r="Q920" s="6"/>
      <c r="R920" s="6"/>
      <c r="S920" s="6"/>
      <c r="T920" s="6"/>
      <c r="U920" s="8" t="e">
        <f t="shared" si="334"/>
        <v>#N/A</v>
      </c>
      <c r="V920" s="6" t="e">
        <f>VLOOKUP($A920&amp;$B920,'Cleaned Responses'!$1:$82,MATCH(V$1,'Cleaned Responses'!$1:$1,0),FALSE)</f>
        <v>#N/A</v>
      </c>
      <c r="W920" s="6" t="e">
        <f>VLOOKUP($A920&amp;$B920,'Cleaned Responses'!$1:$82,MATCH(W$1,'Cleaned Responses'!$1:$1,0),FALSE)</f>
        <v>#N/A</v>
      </c>
      <c r="X920" s="9" t="e">
        <f t="shared" si="335"/>
        <v>#N/A</v>
      </c>
      <c r="Y920" s="9" t="e">
        <f t="shared" si="336"/>
        <v>#N/A</v>
      </c>
      <c r="Z920" s="6" t="e">
        <f>VLOOKUP($A920&amp;$B920,'Cleaned Responses'!$1:$82,MATCH(Z$1,'Cleaned Responses'!$1:$1,0),FALSE)</f>
        <v>#N/A</v>
      </c>
      <c r="AA920" s="6" t="e">
        <f>VLOOKUP($A920&amp;$B920,'Cleaned Responses'!$1:$82,MATCH(AA$1,'Cleaned Responses'!$1:$1,0),FALSE)</f>
        <v>#N/A</v>
      </c>
      <c r="AB920" s="6" t="e">
        <f>VLOOKUP($A920&amp;$B920,'Cleaned Responses'!$1:$82,MATCH(AB$1,'Cleaned Responses'!$1:$1,0),FALSE)</f>
        <v>#N/A</v>
      </c>
      <c r="AC920" s="6" t="e">
        <f>VLOOKUP($A920&amp;$B920,'Cleaned Responses'!$1:$82,MATCH(AC$1,'Cleaned Responses'!$1:$1,0),FALSE)</f>
        <v>#N/A</v>
      </c>
      <c r="AD920" s="6" t="e">
        <f>VLOOKUP($A920&amp;$B920,'Cleaned Responses'!$1:$82,MATCH(AD$1,'Cleaned Responses'!$1:$1,0),FALSE)</f>
        <v>#N/A</v>
      </c>
      <c r="AE920" s="6" t="e">
        <f>VLOOKUP($A920&amp;$B920,'Cleaned Responses'!$1:$82,MATCH(AE$1,'Cleaned Responses'!$1:$1,0),FALSE)</f>
        <v>#N/A</v>
      </c>
      <c r="AF920" s="6" t="e">
        <f>VLOOKUP($A920&amp;$B920,'Cleaned Responses'!$1:$82,MATCH(AF$1,'Cleaned Responses'!$1:$1,0),FALSE)</f>
        <v>#N/A</v>
      </c>
      <c r="AG920" s="6" t="e">
        <f>VLOOKUP($A920&amp;$B920,'Cleaned Responses'!$1:$82,MATCH(AG$1,'Cleaned Responses'!$1:$1,0),FALSE)</f>
        <v>#N/A</v>
      </c>
      <c r="AH920" s="6" t="e">
        <f t="shared" si="337"/>
        <v>#N/A</v>
      </c>
      <c r="AI920" s="7" t="e">
        <f>VLOOKUP($A920&amp;$B920,'Cleaned Responses'!$1:$82,MATCH(AI$1,'Cleaned Responses'!$1:$1,0),FALSE)/100</f>
        <v>#N/A</v>
      </c>
      <c r="AJ920" s="7" t="e">
        <f>VLOOKUP($A920&amp;$B920,'Cleaned Responses'!$1:$82,MATCH(AJ$1,'Cleaned Responses'!$1:$1,0),FALSE)/100</f>
        <v>#N/A</v>
      </c>
      <c r="AK920" s="7" t="e">
        <f>VLOOKUP($A920&amp;$B920,'Cleaned Responses'!$1:$82,MATCH(AK$1,'Cleaned Responses'!$1:$1,0),FALSE)/100</f>
        <v>#N/A</v>
      </c>
      <c r="AL920" s="7" t="e">
        <f>VLOOKUP($A920&amp;$B920,'Cleaned Responses'!$1:$82,MATCH(AL$1,'Cleaned Responses'!$1:$1,0),FALSE)/100</f>
        <v>#N/A</v>
      </c>
      <c r="AM920" s="7" t="e">
        <f>VLOOKUP($A920&amp;$B920,'Cleaned Responses'!$1:$82,MATCH(AM$1,'Cleaned Responses'!$1:$1,0),FALSE)/100</f>
        <v>#N/A</v>
      </c>
      <c r="AN920" s="7" t="e">
        <f>VLOOKUP($A920&amp;$B920,'Cleaned Responses'!$1:$82,MATCH(AN$1,'Cleaned Responses'!$1:$1,0),FALSE)/100</f>
        <v>#N/A</v>
      </c>
      <c r="AO920" s="7" t="e">
        <f>VLOOKUP($A920&amp;$B920,'Cleaned Responses'!$1:$82,MATCH(AO$1,'Cleaned Responses'!$1:$1,0),FALSE)/100</f>
        <v>#N/A</v>
      </c>
      <c r="AP920" s="7" t="e">
        <f>VLOOKUP($A920&amp;$B920,'Cleaned Responses'!$1:$82,MATCH(AP$1,'Cleaned Responses'!$1:$1,0),FALSE)/100</f>
        <v>#N/A</v>
      </c>
      <c r="AQ920" s="7" t="e">
        <f>VLOOKUP($A920&amp;$B920,'Cleaned Responses'!$1:$82,MATCH(AQ$1,'Cleaned Responses'!$1:$1,0),FALSE)/100</f>
        <v>#N/A</v>
      </c>
      <c r="AR920" s="7" t="e">
        <f>VLOOKUP($A920&amp;$B920,'Cleaned Responses'!$1:$82,MATCH(AR$1,'Cleaned Responses'!$1:$1,0),FALSE)/100</f>
        <v>#N/A</v>
      </c>
      <c r="AS920" s="7" t="e">
        <f>VLOOKUP($A920&amp;$B920,'Cleaned Responses'!$1:$82,MATCH(AS$1,'Cleaned Responses'!$1:$1,0),FALSE)/100</f>
        <v>#N/A</v>
      </c>
      <c r="AT920" s="7" t="e">
        <f>VLOOKUP($A920&amp;$B920,'Cleaned Responses'!$1:$82,MATCH(AT$1,'Cleaned Responses'!$1:$1,0),FALSE)/100</f>
        <v>#N/A</v>
      </c>
      <c r="AU920" s="7" t="e">
        <f>VLOOKUP($A920&amp;$B920,'Cleaned Responses'!$1:$82,MATCH(AU$1,'Cleaned Responses'!$1:$1,0),FALSE)/100</f>
        <v>#N/A</v>
      </c>
      <c r="AV920" s="7" t="e">
        <f>VLOOKUP($A920&amp;$B920,'Cleaned Responses'!$1:$82,MATCH(AV$1,'Cleaned Responses'!$1:$1,0),FALSE)/100</f>
        <v>#N/A</v>
      </c>
      <c r="AW920" s="7" t="e">
        <f>VLOOKUP($A920&amp;$B920,'Cleaned Responses'!$1:$82,MATCH(AW$1,'Cleaned Responses'!$1:$1,0),FALSE)/100</f>
        <v>#N/A</v>
      </c>
      <c r="AX920" s="7" t="e">
        <f>VLOOKUP($A920&amp;$B920,'Cleaned Responses'!$1:$82,MATCH(AX$1,'Cleaned Responses'!$1:$1,0),FALSE)/100</f>
        <v>#N/A</v>
      </c>
      <c r="AY920" s="7" t="e">
        <f>VLOOKUP($A920&amp;$B920,'Cleaned Responses'!$1:$82,MATCH(AY$1,'Cleaned Responses'!$1:$1,0),FALSE)/100</f>
        <v>#N/A</v>
      </c>
      <c r="AZ920" s="7" t="e">
        <f>VLOOKUP($A920&amp;$B920,'Cleaned Responses'!$1:$82,MATCH(AZ$1,'Cleaned Responses'!$1:$1,0),FALSE)/100</f>
        <v>#N/A</v>
      </c>
      <c r="BA920" s="7" t="e">
        <f>VLOOKUP($A920&amp;$B920,'Cleaned Responses'!$1:$82,MATCH(BA$1,'Cleaned Responses'!$1:$1,0),FALSE)/100</f>
        <v>#N/A</v>
      </c>
      <c r="BB920" s="7"/>
      <c r="BC920" s="6" t="e">
        <f>VLOOKUP($A920&amp;$B920,'Cleaned Responses'!$1:$82,MATCH(BC$1,'Cleaned Responses'!$1:$1,0),FALSE)</f>
        <v>#N/A</v>
      </c>
      <c r="BD920" s="6" t="e">
        <f>VLOOKUP($A920&amp;$B920,'Cleaned Responses'!$1:$82,MATCH(BD$1,'Cleaned Responses'!$1:$1,0),FALSE)</f>
        <v>#N/A</v>
      </c>
      <c r="BE920" t="e">
        <f>VLOOKUP($A920&amp;$B920,'Cleaned Responses'!$1:$82,MATCH(BE$1,'Cleaned Responses'!$1:$1,0),FALSE)/100</f>
        <v>#N/A</v>
      </c>
      <c r="BF920" t="e">
        <f>VLOOKUP($A920&amp;$B920,'Cleaned Responses'!$1:$82,MATCH(BF$1,'Cleaned Responses'!$1:$1,0),FALSE)/100</f>
        <v>#N/A</v>
      </c>
      <c r="BG920" t="e">
        <f>VLOOKUP($A920&amp;$B920,'Cleaned Responses'!$1:$82,MATCH(BG$1,'Cleaned Responses'!$1:$1,0),FALSE)/100</f>
        <v>#N/A</v>
      </c>
      <c r="BH920" t="e">
        <f t="shared" si="316"/>
        <v>#N/A</v>
      </c>
      <c r="BI920" t="e">
        <f t="shared" si="317"/>
        <v>#N/A</v>
      </c>
      <c r="BJ920" t="e">
        <f t="shared" si="318"/>
        <v>#N/A</v>
      </c>
      <c r="BK920" t="e">
        <f>VLOOKUP($A920&amp;$B920,'Cleaned Responses'!$1:$82,MATCH(BK$1,'Cleaned Responses'!$1:$1,0),FALSE)/100</f>
        <v>#N/A</v>
      </c>
      <c r="BL920" t="e">
        <f>VLOOKUP($A920&amp;$B920,'Cleaned Responses'!$1:$82,MATCH(BL$1,'Cleaned Responses'!$1:$1,0),FALSE)/100</f>
        <v>#N/A</v>
      </c>
      <c r="BM920" t="e">
        <f>VLOOKUP($A920&amp;$B920,'Cleaned Responses'!$1:$82,MATCH(BM$1,'Cleaned Responses'!$1:$1,0),FALSE)/100</f>
        <v>#N/A</v>
      </c>
      <c r="BN920" t="e">
        <f>VLOOKUP($A920&amp;$B920,'Cleaned Responses'!$1:$82,MATCH(BN$1,'Cleaned Responses'!$1:$1,0),FALSE)/100</f>
        <v>#N/A</v>
      </c>
      <c r="BO920" t="e">
        <f>VLOOKUP($A920&amp;$B920,'Cleaned Responses'!$1:$82,MATCH(BO$1,'Cleaned Responses'!$1:$1,0),FALSE)/100</f>
        <v>#N/A</v>
      </c>
      <c r="BP920" t="e">
        <f>VLOOKUP($A920&amp;$B920,'Cleaned Responses'!$1:$82,MATCH(BP$1,'Cleaned Responses'!$1:$1,0),FALSE)/100</f>
        <v>#N/A</v>
      </c>
      <c r="BQ920" t="e">
        <f>VLOOKUP($A920&amp;$B920,'Cleaned Responses'!$1:$82,MATCH(BQ$1,'Cleaned Responses'!$1:$1,0),FALSE)/100</f>
        <v>#N/A</v>
      </c>
      <c r="BR920" t="e">
        <f>VLOOKUP($A920&amp;$B920,'Cleaned Responses'!$1:$82,MATCH(BR$1,'Cleaned Responses'!$1:$1,0),FALSE)/100</f>
        <v>#N/A</v>
      </c>
      <c r="BS920" t="e">
        <f>VLOOKUP($A920&amp;$B920,'Cleaned Responses'!$1:$82,MATCH(BS$1,'Cleaned Responses'!$1:$1,0),FALSE)/100</f>
        <v>#N/A</v>
      </c>
      <c r="BT920" t="e">
        <f>VLOOKUP($A920&amp;$B920,'Cleaned Responses'!$1:$82,MATCH(BT$1,'Cleaned Responses'!$1:$1,0),FALSE)/100</f>
        <v>#N/A</v>
      </c>
      <c r="BU920" t="e">
        <f>VLOOKUP($A920&amp;$B920,'Cleaned Responses'!$1:$82,MATCH(BU$1,'Cleaned Responses'!$1:$1,0),FALSE)/100</f>
        <v>#N/A</v>
      </c>
      <c r="BV920" t="e">
        <f>VLOOKUP($A920&amp;$B920,'Cleaned Responses'!$1:$82,MATCH(BV$1,'Cleaned Responses'!$1:$1,0),FALSE)/100</f>
        <v>#N/A</v>
      </c>
      <c r="BW920" t="e">
        <f t="shared" si="319"/>
        <v>#N/A</v>
      </c>
      <c r="BX920" t="e">
        <f t="shared" si="320"/>
        <v>#N/A</v>
      </c>
      <c r="BY920" t="e">
        <f t="shared" si="321"/>
        <v>#N/A</v>
      </c>
      <c r="BZ920" t="e">
        <f t="shared" si="322"/>
        <v>#N/A</v>
      </c>
      <c r="CA920" t="e">
        <f t="shared" si="323"/>
        <v>#N/A</v>
      </c>
      <c r="CB920" t="e">
        <f t="shared" si="324"/>
        <v>#N/A</v>
      </c>
      <c r="CC920" t="e">
        <f t="shared" si="325"/>
        <v>#N/A</v>
      </c>
      <c r="CD920" t="e">
        <f t="shared" si="326"/>
        <v>#N/A</v>
      </c>
      <c r="CE920" t="e">
        <f t="shared" si="327"/>
        <v>#N/A</v>
      </c>
      <c r="CF920" t="e">
        <f t="shared" si="328"/>
        <v>#N/A</v>
      </c>
      <c r="CG920" t="e">
        <f t="shared" si="329"/>
        <v>#N/A</v>
      </c>
    </row>
    <row r="921" spans="1:85" ht="20" customHeight="1" x14ac:dyDescent="0.25">
      <c r="A921" s="187"/>
      <c r="B921" s="6"/>
      <c r="C921" s="6" t="e">
        <f>VLOOKUP($A921&amp;$B921,'Cleaned Responses'!$1:$82,MATCH($C$1,'Cleaned Responses'!$1:$1,0),FALSE)</f>
        <v>#N/A</v>
      </c>
      <c r="D921" s="6" t="e">
        <f>VLOOKUP($A921&amp;$B921,'Cleaned Responses'!$1:$82,MATCH(D$1,'Cleaned Responses'!$1:$1,0),FALSE)</f>
        <v>#N/A</v>
      </c>
      <c r="E921" s="6" t="e">
        <f>VLOOKUP($A921&amp;$B921,'Cleaned Responses'!$1:$82,MATCH(E$1,'Cleaned Responses'!$1:$1,0),FALSE)</f>
        <v>#N/A</v>
      </c>
      <c r="F921" s="6" t="e">
        <f>VLOOKUP($A921&amp;$B921,'Cleaned Responses'!$1:$82,MATCH(F$1,'Cleaned Responses'!$1:$1,0),FALSE)</f>
        <v>#N/A</v>
      </c>
      <c r="G921" s="6" t="e">
        <f t="shared" si="330"/>
        <v>#N/A</v>
      </c>
      <c r="H921" s="6" t="e">
        <f>VLOOKUP($A921&amp;$B921,'Cleaned Responses'!$1:$82,MATCH(H$1,'Cleaned Responses'!$1:$1,0),FALSE)</f>
        <v>#N/A</v>
      </c>
      <c r="I921" s="6" t="e">
        <f>VLOOKUP($A921&amp;$B921,'Cleaned Responses'!$1:$82,MATCH(I$1,'Cleaned Responses'!$1:$1,0),FALSE)</f>
        <v>#N/A</v>
      </c>
      <c r="J921" s="6" t="e">
        <f>VLOOKUP($A921&amp;$B921,'Cleaned Responses'!$1:$82,MATCH(J$1,'Cleaned Responses'!$1:$1,0),FALSE)</f>
        <v>#N/A</v>
      </c>
      <c r="K921" s="6" t="e">
        <f>VLOOKUP($A921&amp;$B921,'Cleaned Responses'!$1:$82,MATCH(K$1,'Cleaned Responses'!$1:$1,0),FALSE)</f>
        <v>#N/A</v>
      </c>
      <c r="L921" s="6" t="e">
        <f>VLOOKUP($A921&amp;$B921,'Cleaned Responses'!$1:$82,MATCH(L$1,'Cleaned Responses'!$1:$1,0),FALSE)</f>
        <v>#N/A</v>
      </c>
      <c r="M921" s="6" t="e">
        <f>VLOOKUP($A921&amp;$B921,'Cleaned Responses'!$1:$82,MATCH(M$1,'Cleaned Responses'!$1:$1,0),FALSE)</f>
        <v>#N/A</v>
      </c>
      <c r="N921" s="8" t="e">
        <f t="shared" si="331"/>
        <v>#N/A</v>
      </c>
      <c r="O921" s="8" t="e">
        <f t="shared" si="332"/>
        <v>#N/A</v>
      </c>
      <c r="P921" s="8" t="e">
        <f t="shared" si="333"/>
        <v>#N/A</v>
      </c>
      <c r="Q921" s="6"/>
      <c r="R921" s="6"/>
      <c r="S921" s="6"/>
      <c r="T921" s="6"/>
      <c r="U921" s="8" t="e">
        <f t="shared" si="334"/>
        <v>#N/A</v>
      </c>
      <c r="V921" s="6" t="e">
        <f>VLOOKUP($A921&amp;$B921,'Cleaned Responses'!$1:$82,MATCH(V$1,'Cleaned Responses'!$1:$1,0),FALSE)</f>
        <v>#N/A</v>
      </c>
      <c r="W921" s="6" t="e">
        <f>VLOOKUP($A921&amp;$B921,'Cleaned Responses'!$1:$82,MATCH(W$1,'Cleaned Responses'!$1:$1,0),FALSE)</f>
        <v>#N/A</v>
      </c>
      <c r="X921" s="9" t="e">
        <f t="shared" si="335"/>
        <v>#N/A</v>
      </c>
      <c r="Y921" s="9" t="e">
        <f t="shared" si="336"/>
        <v>#N/A</v>
      </c>
      <c r="Z921" s="6" t="e">
        <f>VLOOKUP($A921&amp;$B921,'Cleaned Responses'!$1:$82,MATCH(Z$1,'Cleaned Responses'!$1:$1,0),FALSE)</f>
        <v>#N/A</v>
      </c>
      <c r="AA921" s="6" t="e">
        <f>VLOOKUP($A921&amp;$B921,'Cleaned Responses'!$1:$82,MATCH(AA$1,'Cleaned Responses'!$1:$1,0),FALSE)</f>
        <v>#N/A</v>
      </c>
      <c r="AB921" s="6" t="e">
        <f>VLOOKUP($A921&amp;$B921,'Cleaned Responses'!$1:$82,MATCH(AB$1,'Cleaned Responses'!$1:$1,0),FALSE)</f>
        <v>#N/A</v>
      </c>
      <c r="AC921" s="6" t="e">
        <f>VLOOKUP($A921&amp;$B921,'Cleaned Responses'!$1:$82,MATCH(AC$1,'Cleaned Responses'!$1:$1,0),FALSE)</f>
        <v>#N/A</v>
      </c>
      <c r="AD921" s="6" t="e">
        <f>VLOOKUP($A921&amp;$B921,'Cleaned Responses'!$1:$82,MATCH(AD$1,'Cleaned Responses'!$1:$1,0),FALSE)</f>
        <v>#N/A</v>
      </c>
      <c r="AE921" s="6" t="e">
        <f>VLOOKUP($A921&amp;$B921,'Cleaned Responses'!$1:$82,MATCH(AE$1,'Cleaned Responses'!$1:$1,0),FALSE)</f>
        <v>#N/A</v>
      </c>
      <c r="AF921" s="6" t="e">
        <f>VLOOKUP($A921&amp;$B921,'Cleaned Responses'!$1:$82,MATCH(AF$1,'Cleaned Responses'!$1:$1,0),FALSE)</f>
        <v>#N/A</v>
      </c>
      <c r="AG921" s="6" t="e">
        <f>VLOOKUP($A921&amp;$B921,'Cleaned Responses'!$1:$82,MATCH(AG$1,'Cleaned Responses'!$1:$1,0),FALSE)</f>
        <v>#N/A</v>
      </c>
      <c r="AH921" s="6" t="e">
        <f t="shared" si="337"/>
        <v>#N/A</v>
      </c>
      <c r="AI921" s="7" t="e">
        <f>VLOOKUP($A921&amp;$B921,'Cleaned Responses'!$1:$82,MATCH(AI$1,'Cleaned Responses'!$1:$1,0),FALSE)/100</f>
        <v>#N/A</v>
      </c>
      <c r="AJ921" s="7" t="e">
        <f>VLOOKUP($A921&amp;$B921,'Cleaned Responses'!$1:$82,MATCH(AJ$1,'Cleaned Responses'!$1:$1,0),FALSE)/100</f>
        <v>#N/A</v>
      </c>
      <c r="AK921" s="7" t="e">
        <f>VLOOKUP($A921&amp;$B921,'Cleaned Responses'!$1:$82,MATCH(AK$1,'Cleaned Responses'!$1:$1,0),FALSE)/100</f>
        <v>#N/A</v>
      </c>
      <c r="AL921" s="7" t="e">
        <f>VLOOKUP($A921&amp;$B921,'Cleaned Responses'!$1:$82,MATCH(AL$1,'Cleaned Responses'!$1:$1,0),FALSE)/100</f>
        <v>#N/A</v>
      </c>
      <c r="AM921" s="7" t="e">
        <f>VLOOKUP($A921&amp;$B921,'Cleaned Responses'!$1:$82,MATCH(AM$1,'Cleaned Responses'!$1:$1,0),FALSE)/100</f>
        <v>#N/A</v>
      </c>
      <c r="AN921" s="7" t="e">
        <f>VLOOKUP($A921&amp;$B921,'Cleaned Responses'!$1:$82,MATCH(AN$1,'Cleaned Responses'!$1:$1,0),FALSE)/100</f>
        <v>#N/A</v>
      </c>
      <c r="AO921" s="7" t="e">
        <f>VLOOKUP($A921&amp;$B921,'Cleaned Responses'!$1:$82,MATCH(AO$1,'Cleaned Responses'!$1:$1,0),FALSE)/100</f>
        <v>#N/A</v>
      </c>
      <c r="AP921" s="7" t="e">
        <f>VLOOKUP($A921&amp;$B921,'Cleaned Responses'!$1:$82,MATCH(AP$1,'Cleaned Responses'!$1:$1,0),FALSE)/100</f>
        <v>#N/A</v>
      </c>
      <c r="AQ921" s="7" t="e">
        <f>VLOOKUP($A921&amp;$B921,'Cleaned Responses'!$1:$82,MATCH(AQ$1,'Cleaned Responses'!$1:$1,0),FALSE)/100</f>
        <v>#N/A</v>
      </c>
      <c r="AR921" s="7" t="e">
        <f>VLOOKUP($A921&amp;$B921,'Cleaned Responses'!$1:$82,MATCH(AR$1,'Cleaned Responses'!$1:$1,0),FALSE)/100</f>
        <v>#N/A</v>
      </c>
      <c r="AS921" s="7" t="e">
        <f>VLOOKUP($A921&amp;$B921,'Cleaned Responses'!$1:$82,MATCH(AS$1,'Cleaned Responses'!$1:$1,0),FALSE)/100</f>
        <v>#N/A</v>
      </c>
      <c r="AT921" s="7" t="e">
        <f>VLOOKUP($A921&amp;$B921,'Cleaned Responses'!$1:$82,MATCH(AT$1,'Cleaned Responses'!$1:$1,0),FALSE)/100</f>
        <v>#N/A</v>
      </c>
      <c r="AU921" s="7" t="e">
        <f>VLOOKUP($A921&amp;$B921,'Cleaned Responses'!$1:$82,MATCH(AU$1,'Cleaned Responses'!$1:$1,0),FALSE)/100</f>
        <v>#N/A</v>
      </c>
      <c r="AV921" s="7" t="e">
        <f>VLOOKUP($A921&amp;$B921,'Cleaned Responses'!$1:$82,MATCH(AV$1,'Cleaned Responses'!$1:$1,0),FALSE)/100</f>
        <v>#N/A</v>
      </c>
      <c r="AW921" s="7" t="e">
        <f>VLOOKUP($A921&amp;$B921,'Cleaned Responses'!$1:$82,MATCH(AW$1,'Cleaned Responses'!$1:$1,0),FALSE)/100</f>
        <v>#N/A</v>
      </c>
      <c r="AX921" s="7" t="e">
        <f>VLOOKUP($A921&amp;$B921,'Cleaned Responses'!$1:$82,MATCH(AX$1,'Cleaned Responses'!$1:$1,0),FALSE)/100</f>
        <v>#N/A</v>
      </c>
      <c r="AY921" s="7" t="e">
        <f>VLOOKUP($A921&amp;$B921,'Cleaned Responses'!$1:$82,MATCH(AY$1,'Cleaned Responses'!$1:$1,0),FALSE)/100</f>
        <v>#N/A</v>
      </c>
      <c r="AZ921" s="7" t="e">
        <f>VLOOKUP($A921&amp;$B921,'Cleaned Responses'!$1:$82,MATCH(AZ$1,'Cleaned Responses'!$1:$1,0),FALSE)/100</f>
        <v>#N/A</v>
      </c>
      <c r="BA921" s="7" t="e">
        <f>VLOOKUP($A921&amp;$B921,'Cleaned Responses'!$1:$82,MATCH(BA$1,'Cleaned Responses'!$1:$1,0),FALSE)/100</f>
        <v>#N/A</v>
      </c>
      <c r="BB921" s="7"/>
      <c r="BC921" s="6" t="e">
        <f>VLOOKUP($A921&amp;$B921,'Cleaned Responses'!$1:$82,MATCH(BC$1,'Cleaned Responses'!$1:$1,0),FALSE)</f>
        <v>#N/A</v>
      </c>
      <c r="BD921" s="6" t="e">
        <f>VLOOKUP($A921&amp;$B921,'Cleaned Responses'!$1:$82,MATCH(BD$1,'Cleaned Responses'!$1:$1,0),FALSE)</f>
        <v>#N/A</v>
      </c>
      <c r="BE921" t="e">
        <f>VLOOKUP($A921&amp;$B921,'Cleaned Responses'!$1:$82,MATCH(BE$1,'Cleaned Responses'!$1:$1,0),FALSE)/100</f>
        <v>#N/A</v>
      </c>
      <c r="BF921" t="e">
        <f>VLOOKUP($A921&amp;$B921,'Cleaned Responses'!$1:$82,MATCH(BF$1,'Cleaned Responses'!$1:$1,0),FALSE)/100</f>
        <v>#N/A</v>
      </c>
      <c r="BG921" t="e">
        <f>VLOOKUP($A921&amp;$B921,'Cleaned Responses'!$1:$82,MATCH(BG$1,'Cleaned Responses'!$1:$1,0),FALSE)/100</f>
        <v>#N/A</v>
      </c>
      <c r="BH921" t="e">
        <f t="shared" si="316"/>
        <v>#N/A</v>
      </c>
      <c r="BI921" t="e">
        <f t="shared" si="317"/>
        <v>#N/A</v>
      </c>
      <c r="BJ921" t="e">
        <f t="shared" si="318"/>
        <v>#N/A</v>
      </c>
      <c r="BK921" t="e">
        <f>VLOOKUP($A921&amp;$B921,'Cleaned Responses'!$1:$82,MATCH(BK$1,'Cleaned Responses'!$1:$1,0),FALSE)/100</f>
        <v>#N/A</v>
      </c>
      <c r="BL921" t="e">
        <f>VLOOKUP($A921&amp;$B921,'Cleaned Responses'!$1:$82,MATCH(BL$1,'Cleaned Responses'!$1:$1,0),FALSE)/100</f>
        <v>#N/A</v>
      </c>
      <c r="BM921" t="e">
        <f>VLOOKUP($A921&amp;$B921,'Cleaned Responses'!$1:$82,MATCH(BM$1,'Cleaned Responses'!$1:$1,0),FALSE)/100</f>
        <v>#N/A</v>
      </c>
      <c r="BN921" t="e">
        <f>VLOOKUP($A921&amp;$B921,'Cleaned Responses'!$1:$82,MATCH(BN$1,'Cleaned Responses'!$1:$1,0),FALSE)/100</f>
        <v>#N/A</v>
      </c>
      <c r="BO921" t="e">
        <f>VLOOKUP($A921&amp;$B921,'Cleaned Responses'!$1:$82,MATCH(BO$1,'Cleaned Responses'!$1:$1,0),FALSE)/100</f>
        <v>#N/A</v>
      </c>
      <c r="BP921" t="e">
        <f>VLOOKUP($A921&amp;$B921,'Cleaned Responses'!$1:$82,MATCH(BP$1,'Cleaned Responses'!$1:$1,0),FALSE)/100</f>
        <v>#N/A</v>
      </c>
      <c r="BQ921" t="e">
        <f>VLOOKUP($A921&amp;$B921,'Cleaned Responses'!$1:$82,MATCH(BQ$1,'Cleaned Responses'!$1:$1,0),FALSE)/100</f>
        <v>#N/A</v>
      </c>
      <c r="BR921" t="e">
        <f>VLOOKUP($A921&amp;$B921,'Cleaned Responses'!$1:$82,MATCH(BR$1,'Cleaned Responses'!$1:$1,0),FALSE)/100</f>
        <v>#N/A</v>
      </c>
      <c r="BS921" t="e">
        <f>VLOOKUP($A921&amp;$B921,'Cleaned Responses'!$1:$82,MATCH(BS$1,'Cleaned Responses'!$1:$1,0),FALSE)/100</f>
        <v>#N/A</v>
      </c>
      <c r="BT921" t="e">
        <f>VLOOKUP($A921&amp;$B921,'Cleaned Responses'!$1:$82,MATCH(BT$1,'Cleaned Responses'!$1:$1,0),FALSE)/100</f>
        <v>#N/A</v>
      </c>
      <c r="BU921" t="e">
        <f>VLOOKUP($A921&amp;$B921,'Cleaned Responses'!$1:$82,MATCH(BU$1,'Cleaned Responses'!$1:$1,0),FALSE)/100</f>
        <v>#N/A</v>
      </c>
      <c r="BV921" t="e">
        <f>VLOOKUP($A921&amp;$B921,'Cleaned Responses'!$1:$82,MATCH(BV$1,'Cleaned Responses'!$1:$1,0),FALSE)/100</f>
        <v>#N/A</v>
      </c>
      <c r="BW921" t="e">
        <f t="shared" si="319"/>
        <v>#N/A</v>
      </c>
      <c r="BX921" t="e">
        <f t="shared" si="320"/>
        <v>#N/A</v>
      </c>
      <c r="BY921" t="e">
        <f t="shared" si="321"/>
        <v>#N/A</v>
      </c>
      <c r="BZ921" t="e">
        <f t="shared" si="322"/>
        <v>#N/A</v>
      </c>
      <c r="CA921" t="e">
        <f t="shared" si="323"/>
        <v>#N/A</v>
      </c>
      <c r="CB921" t="e">
        <f t="shared" si="324"/>
        <v>#N/A</v>
      </c>
      <c r="CC921" t="e">
        <f t="shared" si="325"/>
        <v>#N/A</v>
      </c>
      <c r="CD921" t="e">
        <f t="shared" si="326"/>
        <v>#N/A</v>
      </c>
      <c r="CE921" t="e">
        <f t="shared" si="327"/>
        <v>#N/A</v>
      </c>
      <c r="CF921" t="e">
        <f t="shared" si="328"/>
        <v>#N/A</v>
      </c>
      <c r="CG921" t="e">
        <f t="shared" si="329"/>
        <v>#N/A</v>
      </c>
    </row>
    <row r="922" spans="1:85" ht="20" customHeight="1" x14ac:dyDescent="0.25">
      <c r="A922" s="187"/>
      <c r="B922" s="6"/>
      <c r="C922" s="6" t="e">
        <f>VLOOKUP($A922&amp;$B922,'Cleaned Responses'!$1:$82,MATCH($C$1,'Cleaned Responses'!$1:$1,0),FALSE)</f>
        <v>#N/A</v>
      </c>
      <c r="D922" s="6" t="e">
        <f>VLOOKUP($A922&amp;$B922,'Cleaned Responses'!$1:$82,MATCH(D$1,'Cleaned Responses'!$1:$1,0),FALSE)</f>
        <v>#N/A</v>
      </c>
      <c r="E922" s="6" t="e">
        <f>VLOOKUP($A922&amp;$B922,'Cleaned Responses'!$1:$82,MATCH(E$1,'Cleaned Responses'!$1:$1,0),FALSE)</f>
        <v>#N/A</v>
      </c>
      <c r="F922" s="6" t="e">
        <f>VLOOKUP($A922&amp;$B922,'Cleaned Responses'!$1:$82,MATCH(F$1,'Cleaned Responses'!$1:$1,0),FALSE)</f>
        <v>#N/A</v>
      </c>
      <c r="G922" s="6" t="e">
        <f t="shared" si="330"/>
        <v>#N/A</v>
      </c>
      <c r="H922" s="6" t="e">
        <f>VLOOKUP($A922&amp;$B922,'Cleaned Responses'!$1:$82,MATCH(H$1,'Cleaned Responses'!$1:$1,0),FALSE)</f>
        <v>#N/A</v>
      </c>
      <c r="I922" s="6" t="e">
        <f>VLOOKUP($A922&amp;$B922,'Cleaned Responses'!$1:$82,MATCH(I$1,'Cleaned Responses'!$1:$1,0),FALSE)</f>
        <v>#N/A</v>
      </c>
      <c r="J922" s="6" t="e">
        <f>VLOOKUP($A922&amp;$B922,'Cleaned Responses'!$1:$82,MATCH(J$1,'Cleaned Responses'!$1:$1,0),FALSE)</f>
        <v>#N/A</v>
      </c>
      <c r="K922" s="6" t="e">
        <f>VLOOKUP($A922&amp;$B922,'Cleaned Responses'!$1:$82,MATCH(K$1,'Cleaned Responses'!$1:$1,0),FALSE)</f>
        <v>#N/A</v>
      </c>
      <c r="L922" s="6" t="e">
        <f>VLOOKUP($A922&amp;$B922,'Cleaned Responses'!$1:$82,MATCH(L$1,'Cleaned Responses'!$1:$1,0),FALSE)</f>
        <v>#N/A</v>
      </c>
      <c r="M922" s="6" t="e">
        <f>VLOOKUP($A922&amp;$B922,'Cleaned Responses'!$1:$82,MATCH(M$1,'Cleaned Responses'!$1:$1,0),FALSE)</f>
        <v>#N/A</v>
      </c>
      <c r="N922" s="8" t="e">
        <f t="shared" si="331"/>
        <v>#N/A</v>
      </c>
      <c r="O922" s="8" t="e">
        <f t="shared" si="332"/>
        <v>#N/A</v>
      </c>
      <c r="P922" s="8" t="e">
        <f t="shared" si="333"/>
        <v>#N/A</v>
      </c>
      <c r="Q922" s="6"/>
      <c r="R922" s="6"/>
      <c r="S922" s="6"/>
      <c r="T922" s="6"/>
      <c r="U922" s="8" t="e">
        <f t="shared" si="334"/>
        <v>#N/A</v>
      </c>
      <c r="V922" s="6" t="e">
        <f>VLOOKUP($A922&amp;$B922,'Cleaned Responses'!$1:$82,MATCH(V$1,'Cleaned Responses'!$1:$1,0),FALSE)</f>
        <v>#N/A</v>
      </c>
      <c r="W922" s="6" t="e">
        <f>VLOOKUP($A922&amp;$B922,'Cleaned Responses'!$1:$82,MATCH(W$1,'Cleaned Responses'!$1:$1,0),FALSE)</f>
        <v>#N/A</v>
      </c>
      <c r="X922" s="9" t="e">
        <f t="shared" si="335"/>
        <v>#N/A</v>
      </c>
      <c r="Y922" s="9" t="e">
        <f t="shared" si="336"/>
        <v>#N/A</v>
      </c>
      <c r="Z922" s="6" t="e">
        <f>VLOOKUP($A922&amp;$B922,'Cleaned Responses'!$1:$82,MATCH(Z$1,'Cleaned Responses'!$1:$1,0),FALSE)</f>
        <v>#N/A</v>
      </c>
      <c r="AA922" s="6" t="e">
        <f>VLOOKUP($A922&amp;$B922,'Cleaned Responses'!$1:$82,MATCH(AA$1,'Cleaned Responses'!$1:$1,0),FALSE)</f>
        <v>#N/A</v>
      </c>
      <c r="AB922" s="6" t="e">
        <f>VLOOKUP($A922&amp;$B922,'Cleaned Responses'!$1:$82,MATCH(AB$1,'Cleaned Responses'!$1:$1,0),FALSE)</f>
        <v>#N/A</v>
      </c>
      <c r="AC922" s="6" t="e">
        <f>VLOOKUP($A922&amp;$B922,'Cleaned Responses'!$1:$82,MATCH(AC$1,'Cleaned Responses'!$1:$1,0),FALSE)</f>
        <v>#N/A</v>
      </c>
      <c r="AD922" s="6" t="e">
        <f>VLOOKUP($A922&amp;$B922,'Cleaned Responses'!$1:$82,MATCH(AD$1,'Cleaned Responses'!$1:$1,0),FALSE)</f>
        <v>#N/A</v>
      </c>
      <c r="AE922" s="6" t="e">
        <f>VLOOKUP($A922&amp;$B922,'Cleaned Responses'!$1:$82,MATCH(AE$1,'Cleaned Responses'!$1:$1,0),FALSE)</f>
        <v>#N/A</v>
      </c>
      <c r="AF922" s="6" t="e">
        <f>VLOOKUP($A922&amp;$B922,'Cleaned Responses'!$1:$82,MATCH(AF$1,'Cleaned Responses'!$1:$1,0),FALSE)</f>
        <v>#N/A</v>
      </c>
      <c r="AG922" s="6" t="e">
        <f>VLOOKUP($A922&amp;$B922,'Cleaned Responses'!$1:$82,MATCH(AG$1,'Cleaned Responses'!$1:$1,0),FALSE)</f>
        <v>#N/A</v>
      </c>
      <c r="AH922" s="6" t="e">
        <f t="shared" si="337"/>
        <v>#N/A</v>
      </c>
      <c r="AI922" s="7" t="e">
        <f>VLOOKUP($A922&amp;$B922,'Cleaned Responses'!$1:$82,MATCH(AI$1,'Cleaned Responses'!$1:$1,0),FALSE)/100</f>
        <v>#N/A</v>
      </c>
      <c r="AJ922" s="7" t="e">
        <f>VLOOKUP($A922&amp;$B922,'Cleaned Responses'!$1:$82,MATCH(AJ$1,'Cleaned Responses'!$1:$1,0),FALSE)/100</f>
        <v>#N/A</v>
      </c>
      <c r="AK922" s="7" t="e">
        <f>VLOOKUP($A922&amp;$B922,'Cleaned Responses'!$1:$82,MATCH(AK$1,'Cleaned Responses'!$1:$1,0),FALSE)/100</f>
        <v>#N/A</v>
      </c>
      <c r="AL922" s="7" t="e">
        <f>VLOOKUP($A922&amp;$B922,'Cleaned Responses'!$1:$82,MATCH(AL$1,'Cleaned Responses'!$1:$1,0),FALSE)/100</f>
        <v>#N/A</v>
      </c>
      <c r="AM922" s="7" t="e">
        <f>VLOOKUP($A922&amp;$B922,'Cleaned Responses'!$1:$82,MATCH(AM$1,'Cleaned Responses'!$1:$1,0),FALSE)/100</f>
        <v>#N/A</v>
      </c>
      <c r="AN922" s="7" t="e">
        <f>VLOOKUP($A922&amp;$B922,'Cleaned Responses'!$1:$82,MATCH(AN$1,'Cleaned Responses'!$1:$1,0),FALSE)/100</f>
        <v>#N/A</v>
      </c>
      <c r="AO922" s="7" t="e">
        <f>VLOOKUP($A922&amp;$B922,'Cleaned Responses'!$1:$82,MATCH(AO$1,'Cleaned Responses'!$1:$1,0),FALSE)/100</f>
        <v>#N/A</v>
      </c>
      <c r="AP922" s="7" t="e">
        <f>VLOOKUP($A922&amp;$B922,'Cleaned Responses'!$1:$82,MATCH(AP$1,'Cleaned Responses'!$1:$1,0),FALSE)/100</f>
        <v>#N/A</v>
      </c>
      <c r="AQ922" s="7" t="e">
        <f>VLOOKUP($A922&amp;$B922,'Cleaned Responses'!$1:$82,MATCH(AQ$1,'Cleaned Responses'!$1:$1,0),FALSE)/100</f>
        <v>#N/A</v>
      </c>
      <c r="AR922" s="7" t="e">
        <f>VLOOKUP($A922&amp;$B922,'Cleaned Responses'!$1:$82,MATCH(AR$1,'Cleaned Responses'!$1:$1,0),FALSE)/100</f>
        <v>#N/A</v>
      </c>
      <c r="AS922" s="7" t="e">
        <f>VLOOKUP($A922&amp;$B922,'Cleaned Responses'!$1:$82,MATCH(AS$1,'Cleaned Responses'!$1:$1,0),FALSE)/100</f>
        <v>#N/A</v>
      </c>
      <c r="AT922" s="7" t="e">
        <f>VLOOKUP($A922&amp;$B922,'Cleaned Responses'!$1:$82,MATCH(AT$1,'Cleaned Responses'!$1:$1,0),FALSE)/100</f>
        <v>#N/A</v>
      </c>
      <c r="AU922" s="7" t="e">
        <f>VLOOKUP($A922&amp;$B922,'Cleaned Responses'!$1:$82,MATCH(AU$1,'Cleaned Responses'!$1:$1,0),FALSE)/100</f>
        <v>#N/A</v>
      </c>
      <c r="AV922" s="7" t="e">
        <f>VLOOKUP($A922&amp;$B922,'Cleaned Responses'!$1:$82,MATCH(AV$1,'Cleaned Responses'!$1:$1,0),FALSE)/100</f>
        <v>#N/A</v>
      </c>
      <c r="AW922" s="7" t="e">
        <f>VLOOKUP($A922&amp;$B922,'Cleaned Responses'!$1:$82,MATCH(AW$1,'Cleaned Responses'!$1:$1,0),FALSE)/100</f>
        <v>#N/A</v>
      </c>
      <c r="AX922" s="7" t="e">
        <f>VLOOKUP($A922&amp;$B922,'Cleaned Responses'!$1:$82,MATCH(AX$1,'Cleaned Responses'!$1:$1,0),FALSE)/100</f>
        <v>#N/A</v>
      </c>
      <c r="AY922" s="7" t="e">
        <f>VLOOKUP($A922&amp;$B922,'Cleaned Responses'!$1:$82,MATCH(AY$1,'Cleaned Responses'!$1:$1,0),FALSE)/100</f>
        <v>#N/A</v>
      </c>
      <c r="AZ922" s="7" t="e">
        <f>VLOOKUP($A922&amp;$B922,'Cleaned Responses'!$1:$82,MATCH(AZ$1,'Cleaned Responses'!$1:$1,0),FALSE)/100</f>
        <v>#N/A</v>
      </c>
      <c r="BA922" s="7" t="e">
        <f>VLOOKUP($A922&amp;$B922,'Cleaned Responses'!$1:$82,MATCH(BA$1,'Cleaned Responses'!$1:$1,0),FALSE)/100</f>
        <v>#N/A</v>
      </c>
      <c r="BB922" s="7"/>
      <c r="BC922" s="6" t="e">
        <f>VLOOKUP($A922&amp;$B922,'Cleaned Responses'!$1:$82,MATCH(BC$1,'Cleaned Responses'!$1:$1,0),FALSE)</f>
        <v>#N/A</v>
      </c>
      <c r="BD922" s="6" t="e">
        <f>VLOOKUP($A922&amp;$B922,'Cleaned Responses'!$1:$82,MATCH(BD$1,'Cleaned Responses'!$1:$1,0),FALSE)</f>
        <v>#N/A</v>
      </c>
      <c r="BE922" t="e">
        <f>VLOOKUP($A922&amp;$B922,'Cleaned Responses'!$1:$82,MATCH(BE$1,'Cleaned Responses'!$1:$1,0),FALSE)/100</f>
        <v>#N/A</v>
      </c>
      <c r="BF922" t="e">
        <f>VLOOKUP($A922&amp;$B922,'Cleaned Responses'!$1:$82,MATCH(BF$1,'Cleaned Responses'!$1:$1,0),FALSE)/100</f>
        <v>#N/A</v>
      </c>
      <c r="BG922" t="e">
        <f>VLOOKUP($A922&amp;$B922,'Cleaned Responses'!$1:$82,MATCH(BG$1,'Cleaned Responses'!$1:$1,0),FALSE)/100</f>
        <v>#N/A</v>
      </c>
      <c r="BH922" t="e">
        <f t="shared" si="316"/>
        <v>#N/A</v>
      </c>
      <c r="BI922" t="e">
        <f t="shared" si="317"/>
        <v>#N/A</v>
      </c>
      <c r="BJ922" t="e">
        <f t="shared" si="318"/>
        <v>#N/A</v>
      </c>
      <c r="BK922" t="e">
        <f>VLOOKUP($A922&amp;$B922,'Cleaned Responses'!$1:$82,MATCH(BK$1,'Cleaned Responses'!$1:$1,0),FALSE)/100</f>
        <v>#N/A</v>
      </c>
      <c r="BL922" t="e">
        <f>VLOOKUP($A922&amp;$B922,'Cleaned Responses'!$1:$82,MATCH(BL$1,'Cleaned Responses'!$1:$1,0),FALSE)/100</f>
        <v>#N/A</v>
      </c>
      <c r="BM922" t="e">
        <f>VLOOKUP($A922&amp;$B922,'Cleaned Responses'!$1:$82,MATCH(BM$1,'Cleaned Responses'!$1:$1,0),FALSE)/100</f>
        <v>#N/A</v>
      </c>
      <c r="BN922" t="e">
        <f>VLOOKUP($A922&amp;$B922,'Cleaned Responses'!$1:$82,MATCH(BN$1,'Cleaned Responses'!$1:$1,0),FALSE)/100</f>
        <v>#N/A</v>
      </c>
      <c r="BO922" t="e">
        <f>VLOOKUP($A922&amp;$B922,'Cleaned Responses'!$1:$82,MATCH(BO$1,'Cleaned Responses'!$1:$1,0),FALSE)/100</f>
        <v>#N/A</v>
      </c>
      <c r="BP922" t="e">
        <f>VLOOKUP($A922&amp;$B922,'Cleaned Responses'!$1:$82,MATCH(BP$1,'Cleaned Responses'!$1:$1,0),FALSE)/100</f>
        <v>#N/A</v>
      </c>
      <c r="BQ922" t="e">
        <f>VLOOKUP($A922&amp;$B922,'Cleaned Responses'!$1:$82,MATCH(BQ$1,'Cleaned Responses'!$1:$1,0),FALSE)/100</f>
        <v>#N/A</v>
      </c>
      <c r="BR922" t="e">
        <f>VLOOKUP($A922&amp;$B922,'Cleaned Responses'!$1:$82,MATCH(BR$1,'Cleaned Responses'!$1:$1,0),FALSE)/100</f>
        <v>#N/A</v>
      </c>
      <c r="BS922" t="e">
        <f>VLOOKUP($A922&amp;$B922,'Cleaned Responses'!$1:$82,MATCH(BS$1,'Cleaned Responses'!$1:$1,0),FALSE)/100</f>
        <v>#N/A</v>
      </c>
      <c r="BT922" t="e">
        <f>VLOOKUP($A922&amp;$B922,'Cleaned Responses'!$1:$82,MATCH(BT$1,'Cleaned Responses'!$1:$1,0),FALSE)/100</f>
        <v>#N/A</v>
      </c>
      <c r="BU922" t="e">
        <f>VLOOKUP($A922&amp;$B922,'Cleaned Responses'!$1:$82,MATCH(BU$1,'Cleaned Responses'!$1:$1,0),FALSE)/100</f>
        <v>#N/A</v>
      </c>
      <c r="BV922" t="e">
        <f>VLOOKUP($A922&amp;$B922,'Cleaned Responses'!$1:$82,MATCH(BV$1,'Cleaned Responses'!$1:$1,0),FALSE)/100</f>
        <v>#N/A</v>
      </c>
      <c r="BW922" t="e">
        <f t="shared" si="319"/>
        <v>#N/A</v>
      </c>
      <c r="BX922" t="e">
        <f t="shared" si="320"/>
        <v>#N/A</v>
      </c>
      <c r="BY922" t="e">
        <f t="shared" si="321"/>
        <v>#N/A</v>
      </c>
      <c r="BZ922" t="e">
        <f t="shared" si="322"/>
        <v>#N/A</v>
      </c>
      <c r="CA922" t="e">
        <f t="shared" si="323"/>
        <v>#N/A</v>
      </c>
      <c r="CB922" t="e">
        <f t="shared" si="324"/>
        <v>#N/A</v>
      </c>
      <c r="CC922" t="e">
        <f t="shared" si="325"/>
        <v>#N/A</v>
      </c>
      <c r="CD922" t="e">
        <f t="shared" si="326"/>
        <v>#N/A</v>
      </c>
      <c r="CE922" t="e">
        <f t="shared" si="327"/>
        <v>#N/A</v>
      </c>
      <c r="CF922" t="e">
        <f t="shared" si="328"/>
        <v>#N/A</v>
      </c>
      <c r="CG922" t="e">
        <f t="shared" si="329"/>
        <v>#N/A</v>
      </c>
    </row>
    <row r="923" spans="1:85" ht="20" customHeight="1" x14ac:dyDescent="0.25">
      <c r="A923" s="187"/>
      <c r="B923" s="6"/>
      <c r="C923" s="6" t="e">
        <f>VLOOKUP($A923&amp;$B923,'Cleaned Responses'!$1:$82,MATCH($C$1,'Cleaned Responses'!$1:$1,0),FALSE)</f>
        <v>#N/A</v>
      </c>
      <c r="D923" s="6" t="e">
        <f>VLOOKUP($A923&amp;$B923,'Cleaned Responses'!$1:$82,MATCH(D$1,'Cleaned Responses'!$1:$1,0),FALSE)</f>
        <v>#N/A</v>
      </c>
      <c r="E923" s="6" t="e">
        <f>VLOOKUP($A923&amp;$B923,'Cleaned Responses'!$1:$82,MATCH(E$1,'Cleaned Responses'!$1:$1,0),FALSE)</f>
        <v>#N/A</v>
      </c>
      <c r="F923" s="6" t="e">
        <f>VLOOKUP($A923&amp;$B923,'Cleaned Responses'!$1:$82,MATCH(F$1,'Cleaned Responses'!$1:$1,0),FALSE)</f>
        <v>#N/A</v>
      </c>
      <c r="G923" s="6" t="e">
        <f t="shared" si="330"/>
        <v>#N/A</v>
      </c>
      <c r="H923" s="6" t="e">
        <f>VLOOKUP($A923&amp;$B923,'Cleaned Responses'!$1:$82,MATCH(H$1,'Cleaned Responses'!$1:$1,0),FALSE)</f>
        <v>#N/A</v>
      </c>
      <c r="I923" s="6" t="e">
        <f>VLOOKUP($A923&amp;$B923,'Cleaned Responses'!$1:$82,MATCH(I$1,'Cleaned Responses'!$1:$1,0),FALSE)</f>
        <v>#N/A</v>
      </c>
      <c r="J923" s="6" t="e">
        <f>VLOOKUP($A923&amp;$B923,'Cleaned Responses'!$1:$82,MATCH(J$1,'Cleaned Responses'!$1:$1,0),FALSE)</f>
        <v>#N/A</v>
      </c>
      <c r="K923" s="6" t="e">
        <f>VLOOKUP($A923&amp;$B923,'Cleaned Responses'!$1:$82,MATCH(K$1,'Cleaned Responses'!$1:$1,0),FALSE)</f>
        <v>#N/A</v>
      </c>
      <c r="L923" s="6" t="e">
        <f>VLOOKUP($A923&amp;$B923,'Cleaned Responses'!$1:$82,MATCH(L$1,'Cleaned Responses'!$1:$1,0),FALSE)</f>
        <v>#N/A</v>
      </c>
      <c r="M923" s="6" t="e">
        <f>VLOOKUP($A923&amp;$B923,'Cleaned Responses'!$1:$82,MATCH(M$1,'Cleaned Responses'!$1:$1,0),FALSE)</f>
        <v>#N/A</v>
      </c>
      <c r="N923" s="8" t="e">
        <f t="shared" si="331"/>
        <v>#N/A</v>
      </c>
      <c r="O923" s="8" t="e">
        <f t="shared" si="332"/>
        <v>#N/A</v>
      </c>
      <c r="P923" s="8" t="e">
        <f t="shared" si="333"/>
        <v>#N/A</v>
      </c>
      <c r="Q923" s="6"/>
      <c r="R923" s="6"/>
      <c r="S923" s="6"/>
      <c r="T923" s="6"/>
      <c r="U923" s="8" t="e">
        <f t="shared" si="334"/>
        <v>#N/A</v>
      </c>
      <c r="V923" s="6" t="e">
        <f>VLOOKUP($A923&amp;$B923,'Cleaned Responses'!$1:$82,MATCH(V$1,'Cleaned Responses'!$1:$1,0),FALSE)</f>
        <v>#N/A</v>
      </c>
      <c r="W923" s="6" t="e">
        <f>VLOOKUP($A923&amp;$B923,'Cleaned Responses'!$1:$82,MATCH(W$1,'Cleaned Responses'!$1:$1,0),FALSE)</f>
        <v>#N/A</v>
      </c>
      <c r="X923" s="9" t="e">
        <f t="shared" si="335"/>
        <v>#N/A</v>
      </c>
      <c r="Y923" s="9" t="e">
        <f t="shared" si="336"/>
        <v>#N/A</v>
      </c>
      <c r="Z923" s="6" t="e">
        <f>VLOOKUP($A923&amp;$B923,'Cleaned Responses'!$1:$82,MATCH(Z$1,'Cleaned Responses'!$1:$1,0),FALSE)</f>
        <v>#N/A</v>
      </c>
      <c r="AA923" s="6" t="e">
        <f>VLOOKUP($A923&amp;$B923,'Cleaned Responses'!$1:$82,MATCH(AA$1,'Cleaned Responses'!$1:$1,0),FALSE)</f>
        <v>#N/A</v>
      </c>
      <c r="AB923" s="6" t="e">
        <f>VLOOKUP($A923&amp;$B923,'Cleaned Responses'!$1:$82,MATCH(AB$1,'Cleaned Responses'!$1:$1,0),FALSE)</f>
        <v>#N/A</v>
      </c>
      <c r="AC923" s="6" t="e">
        <f>VLOOKUP($A923&amp;$B923,'Cleaned Responses'!$1:$82,MATCH(AC$1,'Cleaned Responses'!$1:$1,0),FALSE)</f>
        <v>#N/A</v>
      </c>
      <c r="AD923" s="6" t="e">
        <f>VLOOKUP($A923&amp;$B923,'Cleaned Responses'!$1:$82,MATCH(AD$1,'Cleaned Responses'!$1:$1,0),FALSE)</f>
        <v>#N/A</v>
      </c>
      <c r="AE923" s="6" t="e">
        <f>VLOOKUP($A923&amp;$B923,'Cleaned Responses'!$1:$82,MATCH(AE$1,'Cleaned Responses'!$1:$1,0),FALSE)</f>
        <v>#N/A</v>
      </c>
      <c r="AF923" s="6" t="e">
        <f>VLOOKUP($A923&amp;$B923,'Cleaned Responses'!$1:$82,MATCH(AF$1,'Cleaned Responses'!$1:$1,0),FALSE)</f>
        <v>#N/A</v>
      </c>
      <c r="AG923" s="6" t="e">
        <f>VLOOKUP($A923&amp;$B923,'Cleaned Responses'!$1:$82,MATCH(AG$1,'Cleaned Responses'!$1:$1,0),FALSE)</f>
        <v>#N/A</v>
      </c>
      <c r="AH923" s="6" t="e">
        <f t="shared" si="337"/>
        <v>#N/A</v>
      </c>
      <c r="AI923" s="7" t="e">
        <f>VLOOKUP($A923&amp;$B923,'Cleaned Responses'!$1:$82,MATCH(AI$1,'Cleaned Responses'!$1:$1,0),FALSE)/100</f>
        <v>#N/A</v>
      </c>
      <c r="AJ923" s="7" t="e">
        <f>VLOOKUP($A923&amp;$B923,'Cleaned Responses'!$1:$82,MATCH(AJ$1,'Cleaned Responses'!$1:$1,0),FALSE)/100</f>
        <v>#N/A</v>
      </c>
      <c r="AK923" s="7" t="e">
        <f>VLOOKUP($A923&amp;$B923,'Cleaned Responses'!$1:$82,MATCH(AK$1,'Cleaned Responses'!$1:$1,0),FALSE)/100</f>
        <v>#N/A</v>
      </c>
      <c r="AL923" s="7" t="e">
        <f>VLOOKUP($A923&amp;$B923,'Cleaned Responses'!$1:$82,MATCH(AL$1,'Cleaned Responses'!$1:$1,0),FALSE)/100</f>
        <v>#N/A</v>
      </c>
      <c r="AM923" s="7" t="e">
        <f>VLOOKUP($A923&amp;$B923,'Cleaned Responses'!$1:$82,MATCH(AM$1,'Cleaned Responses'!$1:$1,0),FALSE)/100</f>
        <v>#N/A</v>
      </c>
      <c r="AN923" s="7" t="e">
        <f>VLOOKUP($A923&amp;$B923,'Cleaned Responses'!$1:$82,MATCH(AN$1,'Cleaned Responses'!$1:$1,0),FALSE)/100</f>
        <v>#N/A</v>
      </c>
      <c r="AO923" s="7" t="e">
        <f>VLOOKUP($A923&amp;$B923,'Cleaned Responses'!$1:$82,MATCH(AO$1,'Cleaned Responses'!$1:$1,0),FALSE)/100</f>
        <v>#N/A</v>
      </c>
      <c r="AP923" s="7" t="e">
        <f>VLOOKUP($A923&amp;$B923,'Cleaned Responses'!$1:$82,MATCH(AP$1,'Cleaned Responses'!$1:$1,0),FALSE)/100</f>
        <v>#N/A</v>
      </c>
      <c r="AQ923" s="7" t="e">
        <f>VLOOKUP($A923&amp;$B923,'Cleaned Responses'!$1:$82,MATCH(AQ$1,'Cleaned Responses'!$1:$1,0),FALSE)/100</f>
        <v>#N/A</v>
      </c>
      <c r="AR923" s="7" t="e">
        <f>VLOOKUP($A923&amp;$B923,'Cleaned Responses'!$1:$82,MATCH(AR$1,'Cleaned Responses'!$1:$1,0),FALSE)/100</f>
        <v>#N/A</v>
      </c>
      <c r="AS923" s="7" t="e">
        <f>VLOOKUP($A923&amp;$B923,'Cleaned Responses'!$1:$82,MATCH(AS$1,'Cleaned Responses'!$1:$1,0),FALSE)/100</f>
        <v>#N/A</v>
      </c>
      <c r="AT923" s="7" t="e">
        <f>VLOOKUP($A923&amp;$B923,'Cleaned Responses'!$1:$82,MATCH(AT$1,'Cleaned Responses'!$1:$1,0),FALSE)/100</f>
        <v>#N/A</v>
      </c>
      <c r="AU923" s="7" t="e">
        <f>VLOOKUP($A923&amp;$B923,'Cleaned Responses'!$1:$82,MATCH(AU$1,'Cleaned Responses'!$1:$1,0),FALSE)/100</f>
        <v>#N/A</v>
      </c>
      <c r="AV923" s="7" t="e">
        <f>VLOOKUP($A923&amp;$B923,'Cleaned Responses'!$1:$82,MATCH(AV$1,'Cleaned Responses'!$1:$1,0),FALSE)/100</f>
        <v>#N/A</v>
      </c>
      <c r="AW923" s="7" t="e">
        <f>VLOOKUP($A923&amp;$B923,'Cleaned Responses'!$1:$82,MATCH(AW$1,'Cleaned Responses'!$1:$1,0),FALSE)/100</f>
        <v>#N/A</v>
      </c>
      <c r="AX923" s="7" t="e">
        <f>VLOOKUP($A923&amp;$B923,'Cleaned Responses'!$1:$82,MATCH(AX$1,'Cleaned Responses'!$1:$1,0),FALSE)/100</f>
        <v>#N/A</v>
      </c>
      <c r="AY923" s="7" t="e">
        <f>VLOOKUP($A923&amp;$B923,'Cleaned Responses'!$1:$82,MATCH(AY$1,'Cleaned Responses'!$1:$1,0),FALSE)/100</f>
        <v>#N/A</v>
      </c>
      <c r="AZ923" s="7" t="e">
        <f>VLOOKUP($A923&amp;$B923,'Cleaned Responses'!$1:$82,MATCH(AZ$1,'Cleaned Responses'!$1:$1,0),FALSE)/100</f>
        <v>#N/A</v>
      </c>
      <c r="BA923" s="7" t="e">
        <f>VLOOKUP($A923&amp;$B923,'Cleaned Responses'!$1:$82,MATCH(BA$1,'Cleaned Responses'!$1:$1,0),FALSE)/100</f>
        <v>#N/A</v>
      </c>
      <c r="BB923" s="7"/>
      <c r="BC923" s="6" t="e">
        <f>VLOOKUP($A923&amp;$B923,'Cleaned Responses'!$1:$82,MATCH(BC$1,'Cleaned Responses'!$1:$1,0),FALSE)</f>
        <v>#N/A</v>
      </c>
      <c r="BD923" s="6" t="e">
        <f>VLOOKUP($A923&amp;$B923,'Cleaned Responses'!$1:$82,MATCH(BD$1,'Cleaned Responses'!$1:$1,0),FALSE)</f>
        <v>#N/A</v>
      </c>
      <c r="BE923" t="e">
        <f>VLOOKUP($A923&amp;$B923,'Cleaned Responses'!$1:$82,MATCH(BE$1,'Cleaned Responses'!$1:$1,0),FALSE)/100</f>
        <v>#N/A</v>
      </c>
      <c r="BF923" t="e">
        <f>VLOOKUP($A923&amp;$B923,'Cleaned Responses'!$1:$82,MATCH(BF$1,'Cleaned Responses'!$1:$1,0),FALSE)/100</f>
        <v>#N/A</v>
      </c>
      <c r="BG923" t="e">
        <f>VLOOKUP($A923&amp;$B923,'Cleaned Responses'!$1:$82,MATCH(BG$1,'Cleaned Responses'!$1:$1,0),FALSE)/100</f>
        <v>#N/A</v>
      </c>
      <c r="BH923" t="e">
        <f t="shared" si="316"/>
        <v>#N/A</v>
      </c>
      <c r="BI923" t="e">
        <f t="shared" si="317"/>
        <v>#N/A</v>
      </c>
      <c r="BJ923" t="e">
        <f t="shared" si="318"/>
        <v>#N/A</v>
      </c>
      <c r="BK923" t="e">
        <f>VLOOKUP($A923&amp;$B923,'Cleaned Responses'!$1:$82,MATCH(BK$1,'Cleaned Responses'!$1:$1,0),FALSE)/100</f>
        <v>#N/A</v>
      </c>
      <c r="BL923" t="e">
        <f>VLOOKUP($A923&amp;$B923,'Cleaned Responses'!$1:$82,MATCH(BL$1,'Cleaned Responses'!$1:$1,0),FALSE)/100</f>
        <v>#N/A</v>
      </c>
      <c r="BM923" t="e">
        <f>VLOOKUP($A923&amp;$B923,'Cleaned Responses'!$1:$82,MATCH(BM$1,'Cleaned Responses'!$1:$1,0),FALSE)/100</f>
        <v>#N/A</v>
      </c>
      <c r="BN923" t="e">
        <f>VLOOKUP($A923&amp;$B923,'Cleaned Responses'!$1:$82,MATCH(BN$1,'Cleaned Responses'!$1:$1,0),FALSE)/100</f>
        <v>#N/A</v>
      </c>
      <c r="BO923" t="e">
        <f>VLOOKUP($A923&amp;$B923,'Cleaned Responses'!$1:$82,MATCH(BO$1,'Cleaned Responses'!$1:$1,0),FALSE)/100</f>
        <v>#N/A</v>
      </c>
      <c r="BP923" t="e">
        <f>VLOOKUP($A923&amp;$B923,'Cleaned Responses'!$1:$82,MATCH(BP$1,'Cleaned Responses'!$1:$1,0),FALSE)/100</f>
        <v>#N/A</v>
      </c>
      <c r="BQ923" t="e">
        <f>VLOOKUP($A923&amp;$B923,'Cleaned Responses'!$1:$82,MATCH(BQ$1,'Cleaned Responses'!$1:$1,0),FALSE)/100</f>
        <v>#N/A</v>
      </c>
      <c r="BR923" t="e">
        <f>VLOOKUP($A923&amp;$B923,'Cleaned Responses'!$1:$82,MATCH(BR$1,'Cleaned Responses'!$1:$1,0),FALSE)/100</f>
        <v>#N/A</v>
      </c>
      <c r="BS923" t="e">
        <f>VLOOKUP($A923&amp;$B923,'Cleaned Responses'!$1:$82,MATCH(BS$1,'Cleaned Responses'!$1:$1,0),FALSE)/100</f>
        <v>#N/A</v>
      </c>
      <c r="BT923" t="e">
        <f>VLOOKUP($A923&amp;$B923,'Cleaned Responses'!$1:$82,MATCH(BT$1,'Cleaned Responses'!$1:$1,0),FALSE)/100</f>
        <v>#N/A</v>
      </c>
      <c r="BU923" t="e">
        <f>VLOOKUP($A923&amp;$B923,'Cleaned Responses'!$1:$82,MATCH(BU$1,'Cleaned Responses'!$1:$1,0),FALSE)/100</f>
        <v>#N/A</v>
      </c>
      <c r="BV923" t="e">
        <f>VLOOKUP($A923&amp;$B923,'Cleaned Responses'!$1:$82,MATCH(BV$1,'Cleaned Responses'!$1:$1,0),FALSE)/100</f>
        <v>#N/A</v>
      </c>
      <c r="BW923" t="e">
        <f t="shared" si="319"/>
        <v>#N/A</v>
      </c>
      <c r="BX923" t="e">
        <f t="shared" si="320"/>
        <v>#N/A</v>
      </c>
      <c r="BY923" t="e">
        <f t="shared" si="321"/>
        <v>#N/A</v>
      </c>
      <c r="BZ923" t="e">
        <f t="shared" si="322"/>
        <v>#N/A</v>
      </c>
      <c r="CA923" t="e">
        <f t="shared" si="323"/>
        <v>#N/A</v>
      </c>
      <c r="CB923" t="e">
        <f t="shared" si="324"/>
        <v>#N/A</v>
      </c>
      <c r="CC923" t="e">
        <f t="shared" si="325"/>
        <v>#N/A</v>
      </c>
      <c r="CD923" t="e">
        <f t="shared" si="326"/>
        <v>#N/A</v>
      </c>
      <c r="CE923" t="e">
        <f t="shared" si="327"/>
        <v>#N/A</v>
      </c>
      <c r="CF923" t="e">
        <f t="shared" si="328"/>
        <v>#N/A</v>
      </c>
      <c r="CG923" t="e">
        <f t="shared" si="329"/>
        <v>#N/A</v>
      </c>
    </row>
    <row r="924" spans="1:85" ht="20" customHeight="1" x14ac:dyDescent="0.25">
      <c r="A924" s="187"/>
      <c r="B924" s="6"/>
      <c r="C924" s="6" t="e">
        <f>VLOOKUP($A924&amp;$B924,'Cleaned Responses'!$1:$82,MATCH($C$1,'Cleaned Responses'!$1:$1,0),FALSE)</f>
        <v>#N/A</v>
      </c>
      <c r="D924" s="6" t="e">
        <f>VLOOKUP($A924&amp;$B924,'Cleaned Responses'!$1:$82,MATCH(D$1,'Cleaned Responses'!$1:$1,0),FALSE)</f>
        <v>#N/A</v>
      </c>
      <c r="E924" s="6" t="e">
        <f>VLOOKUP($A924&amp;$B924,'Cleaned Responses'!$1:$82,MATCH(E$1,'Cleaned Responses'!$1:$1,0),FALSE)</f>
        <v>#N/A</v>
      </c>
      <c r="F924" s="6" t="e">
        <f>VLOOKUP($A924&amp;$B924,'Cleaned Responses'!$1:$82,MATCH(F$1,'Cleaned Responses'!$1:$1,0),FALSE)</f>
        <v>#N/A</v>
      </c>
      <c r="G924" s="6" t="e">
        <f t="shared" si="330"/>
        <v>#N/A</v>
      </c>
      <c r="H924" s="6" t="e">
        <f>VLOOKUP($A924&amp;$B924,'Cleaned Responses'!$1:$82,MATCH(H$1,'Cleaned Responses'!$1:$1,0),FALSE)</f>
        <v>#N/A</v>
      </c>
      <c r="I924" s="6" t="e">
        <f>VLOOKUP($A924&amp;$B924,'Cleaned Responses'!$1:$82,MATCH(I$1,'Cleaned Responses'!$1:$1,0),FALSE)</f>
        <v>#N/A</v>
      </c>
      <c r="J924" s="6" t="e">
        <f>VLOOKUP($A924&amp;$B924,'Cleaned Responses'!$1:$82,MATCH(J$1,'Cleaned Responses'!$1:$1,0),FALSE)</f>
        <v>#N/A</v>
      </c>
      <c r="K924" s="6" t="e">
        <f>VLOOKUP($A924&amp;$B924,'Cleaned Responses'!$1:$82,MATCH(K$1,'Cleaned Responses'!$1:$1,0),FALSE)</f>
        <v>#N/A</v>
      </c>
      <c r="L924" s="6" t="e">
        <f>VLOOKUP($A924&amp;$B924,'Cleaned Responses'!$1:$82,MATCH(L$1,'Cleaned Responses'!$1:$1,0),FALSE)</f>
        <v>#N/A</v>
      </c>
      <c r="M924" s="6" t="e">
        <f>VLOOKUP($A924&amp;$B924,'Cleaned Responses'!$1:$82,MATCH(M$1,'Cleaned Responses'!$1:$1,0),FALSE)</f>
        <v>#N/A</v>
      </c>
      <c r="N924" s="8" t="e">
        <f t="shared" si="331"/>
        <v>#N/A</v>
      </c>
      <c r="O924" s="8" t="e">
        <f t="shared" si="332"/>
        <v>#N/A</v>
      </c>
      <c r="P924" s="8" t="e">
        <f t="shared" si="333"/>
        <v>#N/A</v>
      </c>
      <c r="Q924" s="6"/>
      <c r="R924" s="6"/>
      <c r="S924" s="6"/>
      <c r="T924" s="6"/>
      <c r="U924" s="8" t="e">
        <f t="shared" si="334"/>
        <v>#N/A</v>
      </c>
      <c r="V924" s="6" t="e">
        <f>VLOOKUP($A924&amp;$B924,'Cleaned Responses'!$1:$82,MATCH(V$1,'Cleaned Responses'!$1:$1,0),FALSE)</f>
        <v>#N/A</v>
      </c>
      <c r="W924" s="6" t="e">
        <f>VLOOKUP($A924&amp;$B924,'Cleaned Responses'!$1:$82,MATCH(W$1,'Cleaned Responses'!$1:$1,0),FALSE)</f>
        <v>#N/A</v>
      </c>
      <c r="X924" s="9" t="e">
        <f t="shared" si="335"/>
        <v>#N/A</v>
      </c>
      <c r="Y924" s="9" t="e">
        <f t="shared" si="336"/>
        <v>#N/A</v>
      </c>
      <c r="Z924" s="6" t="e">
        <f>VLOOKUP($A924&amp;$B924,'Cleaned Responses'!$1:$82,MATCH(Z$1,'Cleaned Responses'!$1:$1,0),FALSE)</f>
        <v>#N/A</v>
      </c>
      <c r="AA924" s="6" t="e">
        <f>VLOOKUP($A924&amp;$B924,'Cleaned Responses'!$1:$82,MATCH(AA$1,'Cleaned Responses'!$1:$1,0),FALSE)</f>
        <v>#N/A</v>
      </c>
      <c r="AB924" s="6" t="e">
        <f>VLOOKUP($A924&amp;$B924,'Cleaned Responses'!$1:$82,MATCH(AB$1,'Cleaned Responses'!$1:$1,0),FALSE)</f>
        <v>#N/A</v>
      </c>
      <c r="AC924" s="6" t="e">
        <f>VLOOKUP($A924&amp;$B924,'Cleaned Responses'!$1:$82,MATCH(AC$1,'Cleaned Responses'!$1:$1,0),FALSE)</f>
        <v>#N/A</v>
      </c>
      <c r="AD924" s="6" t="e">
        <f>VLOOKUP($A924&amp;$B924,'Cleaned Responses'!$1:$82,MATCH(AD$1,'Cleaned Responses'!$1:$1,0),FALSE)</f>
        <v>#N/A</v>
      </c>
      <c r="AE924" s="6" t="e">
        <f>VLOOKUP($A924&amp;$B924,'Cleaned Responses'!$1:$82,MATCH(AE$1,'Cleaned Responses'!$1:$1,0),FALSE)</f>
        <v>#N/A</v>
      </c>
      <c r="AF924" s="6" t="e">
        <f>VLOOKUP($A924&amp;$B924,'Cleaned Responses'!$1:$82,MATCH(AF$1,'Cleaned Responses'!$1:$1,0),FALSE)</f>
        <v>#N/A</v>
      </c>
      <c r="AG924" s="6" t="e">
        <f>VLOOKUP($A924&amp;$B924,'Cleaned Responses'!$1:$82,MATCH(AG$1,'Cleaned Responses'!$1:$1,0),FALSE)</f>
        <v>#N/A</v>
      </c>
      <c r="AH924" s="6" t="e">
        <f t="shared" si="337"/>
        <v>#N/A</v>
      </c>
      <c r="AI924" s="7" t="e">
        <f>VLOOKUP($A924&amp;$B924,'Cleaned Responses'!$1:$82,MATCH(AI$1,'Cleaned Responses'!$1:$1,0),FALSE)/100</f>
        <v>#N/A</v>
      </c>
      <c r="AJ924" s="7" t="e">
        <f>VLOOKUP($A924&amp;$B924,'Cleaned Responses'!$1:$82,MATCH(AJ$1,'Cleaned Responses'!$1:$1,0),FALSE)/100</f>
        <v>#N/A</v>
      </c>
      <c r="AK924" s="7" t="e">
        <f>VLOOKUP($A924&amp;$B924,'Cleaned Responses'!$1:$82,MATCH(AK$1,'Cleaned Responses'!$1:$1,0),FALSE)/100</f>
        <v>#N/A</v>
      </c>
      <c r="AL924" s="7" t="e">
        <f>VLOOKUP($A924&amp;$B924,'Cleaned Responses'!$1:$82,MATCH(AL$1,'Cleaned Responses'!$1:$1,0),FALSE)/100</f>
        <v>#N/A</v>
      </c>
      <c r="AM924" s="7" t="e">
        <f>VLOOKUP($A924&amp;$B924,'Cleaned Responses'!$1:$82,MATCH(AM$1,'Cleaned Responses'!$1:$1,0),FALSE)/100</f>
        <v>#N/A</v>
      </c>
      <c r="AN924" s="7" t="e">
        <f>VLOOKUP($A924&amp;$B924,'Cleaned Responses'!$1:$82,MATCH(AN$1,'Cleaned Responses'!$1:$1,0),FALSE)/100</f>
        <v>#N/A</v>
      </c>
      <c r="AO924" s="7" t="e">
        <f>VLOOKUP($A924&amp;$B924,'Cleaned Responses'!$1:$82,MATCH(AO$1,'Cleaned Responses'!$1:$1,0),FALSE)/100</f>
        <v>#N/A</v>
      </c>
      <c r="AP924" s="7" t="e">
        <f>VLOOKUP($A924&amp;$B924,'Cleaned Responses'!$1:$82,MATCH(AP$1,'Cleaned Responses'!$1:$1,0),FALSE)/100</f>
        <v>#N/A</v>
      </c>
      <c r="AQ924" s="7" t="e">
        <f>VLOOKUP($A924&amp;$B924,'Cleaned Responses'!$1:$82,MATCH(AQ$1,'Cleaned Responses'!$1:$1,0),FALSE)/100</f>
        <v>#N/A</v>
      </c>
      <c r="AR924" s="7" t="e">
        <f>VLOOKUP($A924&amp;$B924,'Cleaned Responses'!$1:$82,MATCH(AR$1,'Cleaned Responses'!$1:$1,0),FALSE)/100</f>
        <v>#N/A</v>
      </c>
      <c r="AS924" s="7" t="e">
        <f>VLOOKUP($A924&amp;$B924,'Cleaned Responses'!$1:$82,MATCH(AS$1,'Cleaned Responses'!$1:$1,0),FALSE)/100</f>
        <v>#N/A</v>
      </c>
      <c r="AT924" s="7" t="e">
        <f>VLOOKUP($A924&amp;$B924,'Cleaned Responses'!$1:$82,MATCH(AT$1,'Cleaned Responses'!$1:$1,0),FALSE)/100</f>
        <v>#N/A</v>
      </c>
      <c r="AU924" s="7" t="e">
        <f>VLOOKUP($A924&amp;$B924,'Cleaned Responses'!$1:$82,MATCH(AU$1,'Cleaned Responses'!$1:$1,0),FALSE)/100</f>
        <v>#N/A</v>
      </c>
      <c r="AV924" s="7" t="e">
        <f>VLOOKUP($A924&amp;$B924,'Cleaned Responses'!$1:$82,MATCH(AV$1,'Cleaned Responses'!$1:$1,0),FALSE)/100</f>
        <v>#N/A</v>
      </c>
      <c r="AW924" s="7" t="e">
        <f>VLOOKUP($A924&amp;$B924,'Cleaned Responses'!$1:$82,MATCH(AW$1,'Cleaned Responses'!$1:$1,0),FALSE)/100</f>
        <v>#N/A</v>
      </c>
      <c r="AX924" s="7" t="e">
        <f>VLOOKUP($A924&amp;$B924,'Cleaned Responses'!$1:$82,MATCH(AX$1,'Cleaned Responses'!$1:$1,0),FALSE)/100</f>
        <v>#N/A</v>
      </c>
      <c r="AY924" s="7" t="e">
        <f>VLOOKUP($A924&amp;$B924,'Cleaned Responses'!$1:$82,MATCH(AY$1,'Cleaned Responses'!$1:$1,0),FALSE)/100</f>
        <v>#N/A</v>
      </c>
      <c r="AZ924" s="7" t="e">
        <f>VLOOKUP($A924&amp;$B924,'Cleaned Responses'!$1:$82,MATCH(AZ$1,'Cleaned Responses'!$1:$1,0),FALSE)/100</f>
        <v>#N/A</v>
      </c>
      <c r="BA924" s="7" t="e">
        <f>VLOOKUP($A924&amp;$B924,'Cleaned Responses'!$1:$82,MATCH(BA$1,'Cleaned Responses'!$1:$1,0),FALSE)/100</f>
        <v>#N/A</v>
      </c>
      <c r="BB924" s="7"/>
      <c r="BC924" s="6" t="e">
        <f>VLOOKUP($A924&amp;$B924,'Cleaned Responses'!$1:$82,MATCH(BC$1,'Cleaned Responses'!$1:$1,0),FALSE)</f>
        <v>#N/A</v>
      </c>
      <c r="BD924" s="6" t="e">
        <f>VLOOKUP($A924&amp;$B924,'Cleaned Responses'!$1:$82,MATCH(BD$1,'Cleaned Responses'!$1:$1,0),FALSE)</f>
        <v>#N/A</v>
      </c>
      <c r="BE924" t="e">
        <f>VLOOKUP($A924&amp;$B924,'Cleaned Responses'!$1:$82,MATCH(BE$1,'Cleaned Responses'!$1:$1,0),FALSE)/100</f>
        <v>#N/A</v>
      </c>
      <c r="BF924" t="e">
        <f>VLOOKUP($A924&amp;$B924,'Cleaned Responses'!$1:$82,MATCH(BF$1,'Cleaned Responses'!$1:$1,0),FALSE)/100</f>
        <v>#N/A</v>
      </c>
      <c r="BG924" t="e">
        <f>VLOOKUP($A924&amp;$B924,'Cleaned Responses'!$1:$82,MATCH(BG$1,'Cleaned Responses'!$1:$1,0),FALSE)/100</f>
        <v>#N/A</v>
      </c>
      <c r="BH924" t="e">
        <f t="shared" si="316"/>
        <v>#N/A</v>
      </c>
      <c r="BI924" t="e">
        <f t="shared" si="317"/>
        <v>#N/A</v>
      </c>
      <c r="BJ924" t="e">
        <f t="shared" si="318"/>
        <v>#N/A</v>
      </c>
      <c r="BK924" t="e">
        <f>VLOOKUP($A924&amp;$B924,'Cleaned Responses'!$1:$82,MATCH(BK$1,'Cleaned Responses'!$1:$1,0),FALSE)/100</f>
        <v>#N/A</v>
      </c>
      <c r="BL924" t="e">
        <f>VLOOKUP($A924&amp;$B924,'Cleaned Responses'!$1:$82,MATCH(BL$1,'Cleaned Responses'!$1:$1,0),FALSE)/100</f>
        <v>#N/A</v>
      </c>
      <c r="BM924" t="e">
        <f>VLOOKUP($A924&amp;$B924,'Cleaned Responses'!$1:$82,MATCH(BM$1,'Cleaned Responses'!$1:$1,0),FALSE)/100</f>
        <v>#N/A</v>
      </c>
      <c r="BN924" t="e">
        <f>VLOOKUP($A924&amp;$B924,'Cleaned Responses'!$1:$82,MATCH(BN$1,'Cleaned Responses'!$1:$1,0),FALSE)/100</f>
        <v>#N/A</v>
      </c>
      <c r="BO924" t="e">
        <f>VLOOKUP($A924&amp;$B924,'Cleaned Responses'!$1:$82,MATCH(BO$1,'Cleaned Responses'!$1:$1,0),FALSE)/100</f>
        <v>#N/A</v>
      </c>
      <c r="BP924" t="e">
        <f>VLOOKUP($A924&amp;$B924,'Cleaned Responses'!$1:$82,MATCH(BP$1,'Cleaned Responses'!$1:$1,0),FALSE)/100</f>
        <v>#N/A</v>
      </c>
      <c r="BQ924" t="e">
        <f>VLOOKUP($A924&amp;$B924,'Cleaned Responses'!$1:$82,MATCH(BQ$1,'Cleaned Responses'!$1:$1,0),FALSE)/100</f>
        <v>#N/A</v>
      </c>
      <c r="BR924" t="e">
        <f>VLOOKUP($A924&amp;$B924,'Cleaned Responses'!$1:$82,MATCH(BR$1,'Cleaned Responses'!$1:$1,0),FALSE)/100</f>
        <v>#N/A</v>
      </c>
      <c r="BS924" t="e">
        <f>VLOOKUP($A924&amp;$B924,'Cleaned Responses'!$1:$82,MATCH(BS$1,'Cleaned Responses'!$1:$1,0),FALSE)/100</f>
        <v>#N/A</v>
      </c>
      <c r="BT924" t="e">
        <f>VLOOKUP($A924&amp;$B924,'Cleaned Responses'!$1:$82,MATCH(BT$1,'Cleaned Responses'!$1:$1,0),FALSE)/100</f>
        <v>#N/A</v>
      </c>
      <c r="BU924" t="e">
        <f>VLOOKUP($A924&amp;$B924,'Cleaned Responses'!$1:$82,MATCH(BU$1,'Cleaned Responses'!$1:$1,0),FALSE)/100</f>
        <v>#N/A</v>
      </c>
      <c r="BV924" t="e">
        <f>VLOOKUP($A924&amp;$B924,'Cleaned Responses'!$1:$82,MATCH(BV$1,'Cleaned Responses'!$1:$1,0),FALSE)/100</f>
        <v>#N/A</v>
      </c>
      <c r="BW924" t="e">
        <f t="shared" si="319"/>
        <v>#N/A</v>
      </c>
      <c r="BX924" t="e">
        <f t="shared" si="320"/>
        <v>#N/A</v>
      </c>
      <c r="BY924" t="e">
        <f t="shared" si="321"/>
        <v>#N/A</v>
      </c>
      <c r="BZ924" t="e">
        <f t="shared" si="322"/>
        <v>#N/A</v>
      </c>
      <c r="CA924" t="e">
        <f t="shared" si="323"/>
        <v>#N/A</v>
      </c>
      <c r="CB924" t="e">
        <f t="shared" si="324"/>
        <v>#N/A</v>
      </c>
      <c r="CC924" t="e">
        <f t="shared" si="325"/>
        <v>#N/A</v>
      </c>
      <c r="CD924" t="e">
        <f t="shared" si="326"/>
        <v>#N/A</v>
      </c>
      <c r="CE924" t="e">
        <f t="shared" si="327"/>
        <v>#N/A</v>
      </c>
      <c r="CF924" t="e">
        <f t="shared" si="328"/>
        <v>#N/A</v>
      </c>
      <c r="CG924" t="e">
        <f t="shared" si="329"/>
        <v>#N/A</v>
      </c>
    </row>
    <row r="925" spans="1:85" ht="20" customHeight="1" x14ac:dyDescent="0.25">
      <c r="A925" s="187"/>
      <c r="B925" s="6"/>
      <c r="C925" s="6" t="e">
        <f>VLOOKUP($A925&amp;$B925,'Cleaned Responses'!$1:$82,MATCH($C$1,'Cleaned Responses'!$1:$1,0),FALSE)</f>
        <v>#N/A</v>
      </c>
      <c r="D925" s="6" t="e">
        <f>VLOOKUP($A925&amp;$B925,'Cleaned Responses'!$1:$82,MATCH(D$1,'Cleaned Responses'!$1:$1,0),FALSE)</f>
        <v>#N/A</v>
      </c>
      <c r="E925" s="6" t="e">
        <f>VLOOKUP($A925&amp;$B925,'Cleaned Responses'!$1:$82,MATCH(E$1,'Cleaned Responses'!$1:$1,0),FALSE)</f>
        <v>#N/A</v>
      </c>
      <c r="F925" s="6" t="e">
        <f>VLOOKUP($A925&amp;$B925,'Cleaned Responses'!$1:$82,MATCH(F$1,'Cleaned Responses'!$1:$1,0),FALSE)</f>
        <v>#N/A</v>
      </c>
      <c r="G925" s="6" t="e">
        <f t="shared" si="330"/>
        <v>#N/A</v>
      </c>
      <c r="H925" s="6" t="e">
        <f>VLOOKUP($A925&amp;$B925,'Cleaned Responses'!$1:$82,MATCH(H$1,'Cleaned Responses'!$1:$1,0),FALSE)</f>
        <v>#N/A</v>
      </c>
      <c r="I925" s="6" t="e">
        <f>VLOOKUP($A925&amp;$B925,'Cleaned Responses'!$1:$82,MATCH(I$1,'Cleaned Responses'!$1:$1,0),FALSE)</f>
        <v>#N/A</v>
      </c>
      <c r="J925" s="6" t="e">
        <f>VLOOKUP($A925&amp;$B925,'Cleaned Responses'!$1:$82,MATCH(J$1,'Cleaned Responses'!$1:$1,0),FALSE)</f>
        <v>#N/A</v>
      </c>
      <c r="K925" s="6" t="e">
        <f>VLOOKUP($A925&amp;$B925,'Cleaned Responses'!$1:$82,MATCH(K$1,'Cleaned Responses'!$1:$1,0),FALSE)</f>
        <v>#N/A</v>
      </c>
      <c r="L925" s="6" t="e">
        <f>VLOOKUP($A925&amp;$B925,'Cleaned Responses'!$1:$82,MATCH(L$1,'Cleaned Responses'!$1:$1,0),FALSE)</f>
        <v>#N/A</v>
      </c>
      <c r="M925" s="6" t="e">
        <f>VLOOKUP($A925&amp;$B925,'Cleaned Responses'!$1:$82,MATCH(M$1,'Cleaned Responses'!$1:$1,0),FALSE)</f>
        <v>#N/A</v>
      </c>
      <c r="N925" s="8" t="e">
        <f t="shared" si="331"/>
        <v>#N/A</v>
      </c>
      <c r="O925" s="8" t="e">
        <f t="shared" si="332"/>
        <v>#N/A</v>
      </c>
      <c r="P925" s="8" t="e">
        <f t="shared" si="333"/>
        <v>#N/A</v>
      </c>
      <c r="Q925" s="6"/>
      <c r="R925" s="6"/>
      <c r="S925" s="6"/>
      <c r="T925" s="6"/>
      <c r="U925" s="8" t="e">
        <f t="shared" si="334"/>
        <v>#N/A</v>
      </c>
      <c r="V925" s="6" t="e">
        <f>VLOOKUP($A925&amp;$B925,'Cleaned Responses'!$1:$82,MATCH(V$1,'Cleaned Responses'!$1:$1,0),FALSE)</f>
        <v>#N/A</v>
      </c>
      <c r="W925" s="6" t="e">
        <f>VLOOKUP($A925&amp;$B925,'Cleaned Responses'!$1:$82,MATCH(W$1,'Cleaned Responses'!$1:$1,0),FALSE)</f>
        <v>#N/A</v>
      </c>
      <c r="X925" s="9" t="e">
        <f t="shared" si="335"/>
        <v>#N/A</v>
      </c>
      <c r="Y925" s="9" t="e">
        <f t="shared" si="336"/>
        <v>#N/A</v>
      </c>
      <c r="Z925" s="6" t="e">
        <f>VLOOKUP($A925&amp;$B925,'Cleaned Responses'!$1:$82,MATCH(Z$1,'Cleaned Responses'!$1:$1,0),FALSE)</f>
        <v>#N/A</v>
      </c>
      <c r="AA925" s="6" t="e">
        <f>VLOOKUP($A925&amp;$B925,'Cleaned Responses'!$1:$82,MATCH(AA$1,'Cleaned Responses'!$1:$1,0),FALSE)</f>
        <v>#N/A</v>
      </c>
      <c r="AB925" s="6" t="e">
        <f>VLOOKUP($A925&amp;$B925,'Cleaned Responses'!$1:$82,MATCH(AB$1,'Cleaned Responses'!$1:$1,0),FALSE)</f>
        <v>#N/A</v>
      </c>
      <c r="AC925" s="6" t="e">
        <f>VLOOKUP($A925&amp;$B925,'Cleaned Responses'!$1:$82,MATCH(AC$1,'Cleaned Responses'!$1:$1,0),FALSE)</f>
        <v>#N/A</v>
      </c>
      <c r="AD925" s="6" t="e">
        <f>VLOOKUP($A925&amp;$B925,'Cleaned Responses'!$1:$82,MATCH(AD$1,'Cleaned Responses'!$1:$1,0),FALSE)</f>
        <v>#N/A</v>
      </c>
      <c r="AE925" s="6" t="e">
        <f>VLOOKUP($A925&amp;$B925,'Cleaned Responses'!$1:$82,MATCH(AE$1,'Cleaned Responses'!$1:$1,0),FALSE)</f>
        <v>#N/A</v>
      </c>
      <c r="AF925" s="6" t="e">
        <f>VLOOKUP($A925&amp;$B925,'Cleaned Responses'!$1:$82,MATCH(AF$1,'Cleaned Responses'!$1:$1,0),FALSE)</f>
        <v>#N/A</v>
      </c>
      <c r="AG925" s="6" t="e">
        <f>VLOOKUP($A925&amp;$B925,'Cleaned Responses'!$1:$82,MATCH(AG$1,'Cleaned Responses'!$1:$1,0),FALSE)</f>
        <v>#N/A</v>
      </c>
      <c r="AH925" s="6" t="e">
        <f t="shared" si="337"/>
        <v>#N/A</v>
      </c>
      <c r="AI925" s="7" t="e">
        <f>VLOOKUP($A925&amp;$B925,'Cleaned Responses'!$1:$82,MATCH(AI$1,'Cleaned Responses'!$1:$1,0),FALSE)/100</f>
        <v>#N/A</v>
      </c>
      <c r="AJ925" s="7" t="e">
        <f>VLOOKUP($A925&amp;$B925,'Cleaned Responses'!$1:$82,MATCH(AJ$1,'Cleaned Responses'!$1:$1,0),FALSE)/100</f>
        <v>#N/A</v>
      </c>
      <c r="AK925" s="7" t="e">
        <f>VLOOKUP($A925&amp;$B925,'Cleaned Responses'!$1:$82,MATCH(AK$1,'Cleaned Responses'!$1:$1,0),FALSE)/100</f>
        <v>#N/A</v>
      </c>
      <c r="AL925" s="7" t="e">
        <f>VLOOKUP($A925&amp;$B925,'Cleaned Responses'!$1:$82,MATCH(AL$1,'Cleaned Responses'!$1:$1,0),FALSE)/100</f>
        <v>#N/A</v>
      </c>
      <c r="AM925" s="7" t="e">
        <f>VLOOKUP($A925&amp;$B925,'Cleaned Responses'!$1:$82,MATCH(AM$1,'Cleaned Responses'!$1:$1,0),FALSE)/100</f>
        <v>#N/A</v>
      </c>
      <c r="AN925" s="7" t="e">
        <f>VLOOKUP($A925&amp;$B925,'Cleaned Responses'!$1:$82,MATCH(AN$1,'Cleaned Responses'!$1:$1,0),FALSE)/100</f>
        <v>#N/A</v>
      </c>
      <c r="AO925" s="7" t="e">
        <f>VLOOKUP($A925&amp;$B925,'Cleaned Responses'!$1:$82,MATCH(AO$1,'Cleaned Responses'!$1:$1,0),FALSE)/100</f>
        <v>#N/A</v>
      </c>
      <c r="AP925" s="7" t="e">
        <f>VLOOKUP($A925&amp;$B925,'Cleaned Responses'!$1:$82,MATCH(AP$1,'Cleaned Responses'!$1:$1,0),FALSE)/100</f>
        <v>#N/A</v>
      </c>
      <c r="AQ925" s="7" t="e">
        <f>VLOOKUP($A925&amp;$B925,'Cleaned Responses'!$1:$82,MATCH(AQ$1,'Cleaned Responses'!$1:$1,0),FALSE)/100</f>
        <v>#N/A</v>
      </c>
      <c r="AR925" s="7" t="e">
        <f>VLOOKUP($A925&amp;$B925,'Cleaned Responses'!$1:$82,MATCH(AR$1,'Cleaned Responses'!$1:$1,0),FALSE)/100</f>
        <v>#N/A</v>
      </c>
      <c r="AS925" s="7" t="e">
        <f>VLOOKUP($A925&amp;$B925,'Cleaned Responses'!$1:$82,MATCH(AS$1,'Cleaned Responses'!$1:$1,0),FALSE)/100</f>
        <v>#N/A</v>
      </c>
      <c r="AT925" s="7" t="e">
        <f>VLOOKUP($A925&amp;$B925,'Cleaned Responses'!$1:$82,MATCH(AT$1,'Cleaned Responses'!$1:$1,0),FALSE)/100</f>
        <v>#N/A</v>
      </c>
      <c r="AU925" s="7" t="e">
        <f>VLOOKUP($A925&amp;$B925,'Cleaned Responses'!$1:$82,MATCH(AU$1,'Cleaned Responses'!$1:$1,0),FALSE)/100</f>
        <v>#N/A</v>
      </c>
      <c r="AV925" s="7" t="e">
        <f>VLOOKUP($A925&amp;$B925,'Cleaned Responses'!$1:$82,MATCH(AV$1,'Cleaned Responses'!$1:$1,0),FALSE)/100</f>
        <v>#N/A</v>
      </c>
      <c r="AW925" s="7" t="e">
        <f>VLOOKUP($A925&amp;$B925,'Cleaned Responses'!$1:$82,MATCH(AW$1,'Cleaned Responses'!$1:$1,0),FALSE)/100</f>
        <v>#N/A</v>
      </c>
      <c r="AX925" s="7" t="e">
        <f>VLOOKUP($A925&amp;$B925,'Cleaned Responses'!$1:$82,MATCH(AX$1,'Cleaned Responses'!$1:$1,0),FALSE)/100</f>
        <v>#N/A</v>
      </c>
      <c r="AY925" s="7" t="e">
        <f>VLOOKUP($A925&amp;$B925,'Cleaned Responses'!$1:$82,MATCH(AY$1,'Cleaned Responses'!$1:$1,0),FALSE)/100</f>
        <v>#N/A</v>
      </c>
      <c r="AZ925" s="7" t="e">
        <f>VLOOKUP($A925&amp;$B925,'Cleaned Responses'!$1:$82,MATCH(AZ$1,'Cleaned Responses'!$1:$1,0),FALSE)/100</f>
        <v>#N/A</v>
      </c>
      <c r="BA925" s="7" t="e">
        <f>VLOOKUP($A925&amp;$B925,'Cleaned Responses'!$1:$82,MATCH(BA$1,'Cleaned Responses'!$1:$1,0),FALSE)/100</f>
        <v>#N/A</v>
      </c>
      <c r="BB925" s="7"/>
      <c r="BC925" s="6" t="e">
        <f>VLOOKUP($A925&amp;$B925,'Cleaned Responses'!$1:$82,MATCH(BC$1,'Cleaned Responses'!$1:$1,0),FALSE)</f>
        <v>#N/A</v>
      </c>
      <c r="BD925" s="6" t="e">
        <f>VLOOKUP($A925&amp;$B925,'Cleaned Responses'!$1:$82,MATCH(BD$1,'Cleaned Responses'!$1:$1,0),FALSE)</f>
        <v>#N/A</v>
      </c>
      <c r="BE925" t="e">
        <f>VLOOKUP($A925&amp;$B925,'Cleaned Responses'!$1:$82,MATCH(BE$1,'Cleaned Responses'!$1:$1,0),FALSE)/100</f>
        <v>#N/A</v>
      </c>
      <c r="BF925" t="e">
        <f>VLOOKUP($A925&amp;$B925,'Cleaned Responses'!$1:$82,MATCH(BF$1,'Cleaned Responses'!$1:$1,0),FALSE)/100</f>
        <v>#N/A</v>
      </c>
      <c r="BG925" t="e">
        <f>VLOOKUP($A925&amp;$B925,'Cleaned Responses'!$1:$82,MATCH(BG$1,'Cleaned Responses'!$1:$1,0),FALSE)/100</f>
        <v>#N/A</v>
      </c>
      <c r="BH925" t="e">
        <f t="shared" si="316"/>
        <v>#N/A</v>
      </c>
      <c r="BI925" t="e">
        <f t="shared" si="317"/>
        <v>#N/A</v>
      </c>
      <c r="BJ925" t="e">
        <f t="shared" si="318"/>
        <v>#N/A</v>
      </c>
      <c r="BK925" t="e">
        <f>VLOOKUP($A925&amp;$B925,'Cleaned Responses'!$1:$82,MATCH(BK$1,'Cleaned Responses'!$1:$1,0),FALSE)/100</f>
        <v>#N/A</v>
      </c>
      <c r="BL925" t="e">
        <f>VLOOKUP($A925&amp;$B925,'Cleaned Responses'!$1:$82,MATCH(BL$1,'Cleaned Responses'!$1:$1,0),FALSE)/100</f>
        <v>#N/A</v>
      </c>
      <c r="BM925" t="e">
        <f>VLOOKUP($A925&amp;$B925,'Cleaned Responses'!$1:$82,MATCH(BM$1,'Cleaned Responses'!$1:$1,0),FALSE)/100</f>
        <v>#N/A</v>
      </c>
      <c r="BN925" t="e">
        <f>VLOOKUP($A925&amp;$B925,'Cleaned Responses'!$1:$82,MATCH(BN$1,'Cleaned Responses'!$1:$1,0),FALSE)/100</f>
        <v>#N/A</v>
      </c>
      <c r="BO925" t="e">
        <f>VLOOKUP($A925&amp;$B925,'Cleaned Responses'!$1:$82,MATCH(BO$1,'Cleaned Responses'!$1:$1,0),FALSE)/100</f>
        <v>#N/A</v>
      </c>
      <c r="BP925" t="e">
        <f>VLOOKUP($A925&amp;$B925,'Cleaned Responses'!$1:$82,MATCH(BP$1,'Cleaned Responses'!$1:$1,0),FALSE)/100</f>
        <v>#N/A</v>
      </c>
      <c r="BQ925" t="e">
        <f>VLOOKUP($A925&amp;$B925,'Cleaned Responses'!$1:$82,MATCH(BQ$1,'Cleaned Responses'!$1:$1,0),FALSE)/100</f>
        <v>#N/A</v>
      </c>
      <c r="BR925" t="e">
        <f>VLOOKUP($A925&amp;$B925,'Cleaned Responses'!$1:$82,MATCH(BR$1,'Cleaned Responses'!$1:$1,0),FALSE)/100</f>
        <v>#N/A</v>
      </c>
      <c r="BS925" t="e">
        <f>VLOOKUP($A925&amp;$B925,'Cleaned Responses'!$1:$82,MATCH(BS$1,'Cleaned Responses'!$1:$1,0),FALSE)/100</f>
        <v>#N/A</v>
      </c>
      <c r="BT925" t="e">
        <f>VLOOKUP($A925&amp;$B925,'Cleaned Responses'!$1:$82,MATCH(BT$1,'Cleaned Responses'!$1:$1,0),FALSE)/100</f>
        <v>#N/A</v>
      </c>
      <c r="BU925" t="e">
        <f>VLOOKUP($A925&amp;$B925,'Cleaned Responses'!$1:$82,MATCH(BU$1,'Cleaned Responses'!$1:$1,0),FALSE)/100</f>
        <v>#N/A</v>
      </c>
      <c r="BV925" t="e">
        <f>VLOOKUP($A925&amp;$B925,'Cleaned Responses'!$1:$82,MATCH(BV$1,'Cleaned Responses'!$1:$1,0),FALSE)/100</f>
        <v>#N/A</v>
      </c>
      <c r="BW925" t="e">
        <f t="shared" si="319"/>
        <v>#N/A</v>
      </c>
      <c r="BX925" t="e">
        <f t="shared" si="320"/>
        <v>#N/A</v>
      </c>
      <c r="BY925" t="e">
        <f t="shared" si="321"/>
        <v>#N/A</v>
      </c>
      <c r="BZ925" t="e">
        <f t="shared" si="322"/>
        <v>#N/A</v>
      </c>
      <c r="CA925" t="e">
        <f t="shared" si="323"/>
        <v>#N/A</v>
      </c>
      <c r="CB925" t="e">
        <f t="shared" si="324"/>
        <v>#N/A</v>
      </c>
      <c r="CC925" t="e">
        <f t="shared" si="325"/>
        <v>#N/A</v>
      </c>
      <c r="CD925" t="e">
        <f t="shared" si="326"/>
        <v>#N/A</v>
      </c>
      <c r="CE925" t="e">
        <f t="shared" si="327"/>
        <v>#N/A</v>
      </c>
      <c r="CF925" t="e">
        <f t="shared" si="328"/>
        <v>#N/A</v>
      </c>
      <c r="CG925" t="e">
        <f t="shared" si="329"/>
        <v>#N/A</v>
      </c>
    </row>
    <row r="926" spans="1:85" ht="20" customHeight="1" x14ac:dyDescent="0.25">
      <c r="A926" s="187"/>
      <c r="B926" s="6"/>
      <c r="C926" s="6" t="e">
        <f>VLOOKUP($A926&amp;$B926,'Cleaned Responses'!$1:$82,MATCH($C$1,'Cleaned Responses'!$1:$1,0),FALSE)</f>
        <v>#N/A</v>
      </c>
      <c r="D926" s="6" t="e">
        <f>VLOOKUP($A926&amp;$B926,'Cleaned Responses'!$1:$82,MATCH(D$1,'Cleaned Responses'!$1:$1,0),FALSE)</f>
        <v>#N/A</v>
      </c>
      <c r="E926" s="6" t="e">
        <f>VLOOKUP($A926&amp;$B926,'Cleaned Responses'!$1:$82,MATCH(E$1,'Cleaned Responses'!$1:$1,0),FALSE)</f>
        <v>#N/A</v>
      </c>
      <c r="F926" s="6" t="e">
        <f>VLOOKUP($A926&amp;$B926,'Cleaned Responses'!$1:$82,MATCH(F$1,'Cleaned Responses'!$1:$1,0),FALSE)</f>
        <v>#N/A</v>
      </c>
      <c r="G926" s="6" t="e">
        <f t="shared" si="330"/>
        <v>#N/A</v>
      </c>
      <c r="H926" s="6" t="e">
        <f>VLOOKUP($A926&amp;$B926,'Cleaned Responses'!$1:$82,MATCH(H$1,'Cleaned Responses'!$1:$1,0),FALSE)</f>
        <v>#N/A</v>
      </c>
      <c r="I926" s="6" t="e">
        <f>VLOOKUP($A926&amp;$B926,'Cleaned Responses'!$1:$82,MATCH(I$1,'Cleaned Responses'!$1:$1,0),FALSE)</f>
        <v>#N/A</v>
      </c>
      <c r="J926" s="6" t="e">
        <f>VLOOKUP($A926&amp;$B926,'Cleaned Responses'!$1:$82,MATCH(J$1,'Cleaned Responses'!$1:$1,0),FALSE)</f>
        <v>#N/A</v>
      </c>
      <c r="K926" s="6" t="e">
        <f>VLOOKUP($A926&amp;$B926,'Cleaned Responses'!$1:$82,MATCH(K$1,'Cleaned Responses'!$1:$1,0),FALSE)</f>
        <v>#N/A</v>
      </c>
      <c r="L926" s="6" t="e">
        <f>VLOOKUP($A926&amp;$B926,'Cleaned Responses'!$1:$82,MATCH(L$1,'Cleaned Responses'!$1:$1,0),FALSE)</f>
        <v>#N/A</v>
      </c>
      <c r="M926" s="6" t="e">
        <f>VLOOKUP($A926&amp;$B926,'Cleaned Responses'!$1:$82,MATCH(M$1,'Cleaned Responses'!$1:$1,0),FALSE)</f>
        <v>#N/A</v>
      </c>
      <c r="N926" s="8" t="e">
        <f t="shared" si="331"/>
        <v>#N/A</v>
      </c>
      <c r="O926" s="8" t="e">
        <f t="shared" si="332"/>
        <v>#N/A</v>
      </c>
      <c r="P926" s="8" t="e">
        <f t="shared" si="333"/>
        <v>#N/A</v>
      </c>
      <c r="Q926" s="6"/>
      <c r="R926" s="6"/>
      <c r="S926" s="6"/>
      <c r="T926" s="6"/>
      <c r="U926" s="8" t="e">
        <f t="shared" si="334"/>
        <v>#N/A</v>
      </c>
      <c r="V926" s="6" t="e">
        <f>VLOOKUP($A926&amp;$B926,'Cleaned Responses'!$1:$82,MATCH(V$1,'Cleaned Responses'!$1:$1,0),FALSE)</f>
        <v>#N/A</v>
      </c>
      <c r="W926" s="6" t="e">
        <f>VLOOKUP($A926&amp;$B926,'Cleaned Responses'!$1:$82,MATCH(W$1,'Cleaned Responses'!$1:$1,0),FALSE)</f>
        <v>#N/A</v>
      </c>
      <c r="X926" s="9" t="e">
        <f t="shared" si="335"/>
        <v>#N/A</v>
      </c>
      <c r="Y926" s="9" t="e">
        <f t="shared" si="336"/>
        <v>#N/A</v>
      </c>
      <c r="Z926" s="6" t="e">
        <f>VLOOKUP($A926&amp;$B926,'Cleaned Responses'!$1:$82,MATCH(Z$1,'Cleaned Responses'!$1:$1,0),FALSE)</f>
        <v>#N/A</v>
      </c>
      <c r="AA926" s="6" t="e">
        <f>VLOOKUP($A926&amp;$B926,'Cleaned Responses'!$1:$82,MATCH(AA$1,'Cleaned Responses'!$1:$1,0),FALSE)</f>
        <v>#N/A</v>
      </c>
      <c r="AB926" s="6" t="e">
        <f>VLOOKUP($A926&amp;$B926,'Cleaned Responses'!$1:$82,MATCH(AB$1,'Cleaned Responses'!$1:$1,0),FALSE)</f>
        <v>#N/A</v>
      </c>
      <c r="AC926" s="6" t="e">
        <f>VLOOKUP($A926&amp;$B926,'Cleaned Responses'!$1:$82,MATCH(AC$1,'Cleaned Responses'!$1:$1,0),FALSE)</f>
        <v>#N/A</v>
      </c>
      <c r="AD926" s="6" t="e">
        <f>VLOOKUP($A926&amp;$B926,'Cleaned Responses'!$1:$82,MATCH(AD$1,'Cleaned Responses'!$1:$1,0),FALSE)</f>
        <v>#N/A</v>
      </c>
      <c r="AE926" s="6" t="e">
        <f>VLOOKUP($A926&amp;$B926,'Cleaned Responses'!$1:$82,MATCH(AE$1,'Cleaned Responses'!$1:$1,0),FALSE)</f>
        <v>#N/A</v>
      </c>
      <c r="AF926" s="6" t="e">
        <f>VLOOKUP($A926&amp;$B926,'Cleaned Responses'!$1:$82,MATCH(AF$1,'Cleaned Responses'!$1:$1,0),FALSE)</f>
        <v>#N/A</v>
      </c>
      <c r="AG926" s="6" t="e">
        <f>VLOOKUP($A926&amp;$B926,'Cleaned Responses'!$1:$82,MATCH(AG$1,'Cleaned Responses'!$1:$1,0),FALSE)</f>
        <v>#N/A</v>
      </c>
      <c r="AH926" s="6" t="e">
        <f t="shared" si="337"/>
        <v>#N/A</v>
      </c>
      <c r="AI926" s="7" t="e">
        <f>VLOOKUP($A926&amp;$B926,'Cleaned Responses'!$1:$82,MATCH(AI$1,'Cleaned Responses'!$1:$1,0),FALSE)/100</f>
        <v>#N/A</v>
      </c>
      <c r="AJ926" s="7" t="e">
        <f>VLOOKUP($A926&amp;$B926,'Cleaned Responses'!$1:$82,MATCH(AJ$1,'Cleaned Responses'!$1:$1,0),FALSE)/100</f>
        <v>#N/A</v>
      </c>
      <c r="AK926" s="7" t="e">
        <f>VLOOKUP($A926&amp;$B926,'Cleaned Responses'!$1:$82,MATCH(AK$1,'Cleaned Responses'!$1:$1,0),FALSE)/100</f>
        <v>#N/A</v>
      </c>
      <c r="AL926" s="7" t="e">
        <f>VLOOKUP($A926&amp;$B926,'Cleaned Responses'!$1:$82,MATCH(AL$1,'Cleaned Responses'!$1:$1,0),FALSE)/100</f>
        <v>#N/A</v>
      </c>
      <c r="AM926" s="7" t="e">
        <f>VLOOKUP($A926&amp;$B926,'Cleaned Responses'!$1:$82,MATCH(AM$1,'Cleaned Responses'!$1:$1,0),FALSE)/100</f>
        <v>#N/A</v>
      </c>
      <c r="AN926" s="7" t="e">
        <f>VLOOKUP($A926&amp;$B926,'Cleaned Responses'!$1:$82,MATCH(AN$1,'Cleaned Responses'!$1:$1,0),FALSE)/100</f>
        <v>#N/A</v>
      </c>
      <c r="AO926" s="7" t="e">
        <f>VLOOKUP($A926&amp;$B926,'Cleaned Responses'!$1:$82,MATCH(AO$1,'Cleaned Responses'!$1:$1,0),FALSE)/100</f>
        <v>#N/A</v>
      </c>
      <c r="AP926" s="7" t="e">
        <f>VLOOKUP($A926&amp;$B926,'Cleaned Responses'!$1:$82,MATCH(AP$1,'Cleaned Responses'!$1:$1,0),FALSE)/100</f>
        <v>#N/A</v>
      </c>
      <c r="AQ926" s="7" t="e">
        <f>VLOOKUP($A926&amp;$B926,'Cleaned Responses'!$1:$82,MATCH(AQ$1,'Cleaned Responses'!$1:$1,0),FALSE)/100</f>
        <v>#N/A</v>
      </c>
      <c r="AR926" s="7" t="e">
        <f>VLOOKUP($A926&amp;$B926,'Cleaned Responses'!$1:$82,MATCH(AR$1,'Cleaned Responses'!$1:$1,0),FALSE)/100</f>
        <v>#N/A</v>
      </c>
      <c r="AS926" s="7" t="e">
        <f>VLOOKUP($A926&amp;$B926,'Cleaned Responses'!$1:$82,MATCH(AS$1,'Cleaned Responses'!$1:$1,0),FALSE)/100</f>
        <v>#N/A</v>
      </c>
      <c r="AT926" s="7" t="e">
        <f>VLOOKUP($A926&amp;$B926,'Cleaned Responses'!$1:$82,MATCH(AT$1,'Cleaned Responses'!$1:$1,0),FALSE)/100</f>
        <v>#N/A</v>
      </c>
      <c r="AU926" s="7" t="e">
        <f>VLOOKUP($A926&amp;$B926,'Cleaned Responses'!$1:$82,MATCH(AU$1,'Cleaned Responses'!$1:$1,0),FALSE)/100</f>
        <v>#N/A</v>
      </c>
      <c r="AV926" s="7" t="e">
        <f>VLOOKUP($A926&amp;$B926,'Cleaned Responses'!$1:$82,MATCH(AV$1,'Cleaned Responses'!$1:$1,0),FALSE)/100</f>
        <v>#N/A</v>
      </c>
      <c r="AW926" s="7" t="e">
        <f>VLOOKUP($A926&amp;$B926,'Cleaned Responses'!$1:$82,MATCH(AW$1,'Cleaned Responses'!$1:$1,0),FALSE)/100</f>
        <v>#N/A</v>
      </c>
      <c r="AX926" s="7" t="e">
        <f>VLOOKUP($A926&amp;$B926,'Cleaned Responses'!$1:$82,MATCH(AX$1,'Cleaned Responses'!$1:$1,0),FALSE)/100</f>
        <v>#N/A</v>
      </c>
      <c r="AY926" s="7" t="e">
        <f>VLOOKUP($A926&amp;$B926,'Cleaned Responses'!$1:$82,MATCH(AY$1,'Cleaned Responses'!$1:$1,0),FALSE)/100</f>
        <v>#N/A</v>
      </c>
      <c r="AZ926" s="7" t="e">
        <f>VLOOKUP($A926&amp;$B926,'Cleaned Responses'!$1:$82,MATCH(AZ$1,'Cleaned Responses'!$1:$1,0),FALSE)/100</f>
        <v>#N/A</v>
      </c>
      <c r="BA926" s="7" t="e">
        <f>VLOOKUP($A926&amp;$B926,'Cleaned Responses'!$1:$82,MATCH(BA$1,'Cleaned Responses'!$1:$1,0),FALSE)/100</f>
        <v>#N/A</v>
      </c>
      <c r="BB926" s="7"/>
      <c r="BC926" s="6" t="e">
        <f>VLOOKUP($A926&amp;$B926,'Cleaned Responses'!$1:$82,MATCH(BC$1,'Cleaned Responses'!$1:$1,0),FALSE)</f>
        <v>#N/A</v>
      </c>
      <c r="BD926" s="6" t="e">
        <f>VLOOKUP($A926&amp;$B926,'Cleaned Responses'!$1:$82,MATCH(BD$1,'Cleaned Responses'!$1:$1,0),FALSE)</f>
        <v>#N/A</v>
      </c>
      <c r="BE926" t="e">
        <f>VLOOKUP($A926&amp;$B926,'Cleaned Responses'!$1:$82,MATCH(BE$1,'Cleaned Responses'!$1:$1,0),FALSE)/100</f>
        <v>#N/A</v>
      </c>
      <c r="BF926" t="e">
        <f>VLOOKUP($A926&amp;$B926,'Cleaned Responses'!$1:$82,MATCH(BF$1,'Cleaned Responses'!$1:$1,0),FALSE)/100</f>
        <v>#N/A</v>
      </c>
      <c r="BG926" t="e">
        <f>VLOOKUP($A926&amp;$B926,'Cleaned Responses'!$1:$82,MATCH(BG$1,'Cleaned Responses'!$1:$1,0),FALSE)/100</f>
        <v>#N/A</v>
      </c>
      <c r="BH926" t="e">
        <f t="shared" si="316"/>
        <v>#N/A</v>
      </c>
      <c r="BI926" t="e">
        <f t="shared" si="317"/>
        <v>#N/A</v>
      </c>
      <c r="BJ926" t="e">
        <f t="shared" si="318"/>
        <v>#N/A</v>
      </c>
      <c r="BK926" t="e">
        <f>VLOOKUP($A926&amp;$B926,'Cleaned Responses'!$1:$82,MATCH(BK$1,'Cleaned Responses'!$1:$1,0),FALSE)/100</f>
        <v>#N/A</v>
      </c>
      <c r="BL926" t="e">
        <f>VLOOKUP($A926&amp;$B926,'Cleaned Responses'!$1:$82,MATCH(BL$1,'Cleaned Responses'!$1:$1,0),FALSE)/100</f>
        <v>#N/A</v>
      </c>
      <c r="BM926" t="e">
        <f>VLOOKUP($A926&amp;$B926,'Cleaned Responses'!$1:$82,MATCH(BM$1,'Cleaned Responses'!$1:$1,0),FALSE)/100</f>
        <v>#N/A</v>
      </c>
      <c r="BN926" t="e">
        <f>VLOOKUP($A926&amp;$B926,'Cleaned Responses'!$1:$82,MATCH(BN$1,'Cleaned Responses'!$1:$1,0),FALSE)/100</f>
        <v>#N/A</v>
      </c>
      <c r="BO926" t="e">
        <f>VLOOKUP($A926&amp;$B926,'Cleaned Responses'!$1:$82,MATCH(BO$1,'Cleaned Responses'!$1:$1,0),FALSE)/100</f>
        <v>#N/A</v>
      </c>
      <c r="BP926" t="e">
        <f>VLOOKUP($A926&amp;$B926,'Cleaned Responses'!$1:$82,MATCH(BP$1,'Cleaned Responses'!$1:$1,0),FALSE)/100</f>
        <v>#N/A</v>
      </c>
      <c r="BQ926" t="e">
        <f>VLOOKUP($A926&amp;$B926,'Cleaned Responses'!$1:$82,MATCH(BQ$1,'Cleaned Responses'!$1:$1,0),FALSE)/100</f>
        <v>#N/A</v>
      </c>
      <c r="BR926" t="e">
        <f>VLOOKUP($A926&amp;$B926,'Cleaned Responses'!$1:$82,MATCH(BR$1,'Cleaned Responses'!$1:$1,0),FALSE)/100</f>
        <v>#N/A</v>
      </c>
      <c r="BS926" t="e">
        <f>VLOOKUP($A926&amp;$B926,'Cleaned Responses'!$1:$82,MATCH(BS$1,'Cleaned Responses'!$1:$1,0),FALSE)/100</f>
        <v>#N/A</v>
      </c>
      <c r="BT926" t="e">
        <f>VLOOKUP($A926&amp;$B926,'Cleaned Responses'!$1:$82,MATCH(BT$1,'Cleaned Responses'!$1:$1,0),FALSE)/100</f>
        <v>#N/A</v>
      </c>
      <c r="BU926" t="e">
        <f>VLOOKUP($A926&amp;$B926,'Cleaned Responses'!$1:$82,MATCH(BU$1,'Cleaned Responses'!$1:$1,0),FALSE)/100</f>
        <v>#N/A</v>
      </c>
      <c r="BV926" t="e">
        <f>VLOOKUP($A926&amp;$B926,'Cleaned Responses'!$1:$82,MATCH(BV$1,'Cleaned Responses'!$1:$1,0),FALSE)/100</f>
        <v>#N/A</v>
      </c>
      <c r="BW926" t="e">
        <f t="shared" si="319"/>
        <v>#N/A</v>
      </c>
      <c r="BX926" t="e">
        <f t="shared" si="320"/>
        <v>#N/A</v>
      </c>
      <c r="BY926" t="e">
        <f t="shared" si="321"/>
        <v>#N/A</v>
      </c>
      <c r="BZ926" t="e">
        <f t="shared" si="322"/>
        <v>#N/A</v>
      </c>
      <c r="CA926" t="e">
        <f t="shared" si="323"/>
        <v>#N/A</v>
      </c>
      <c r="CB926" t="e">
        <f t="shared" si="324"/>
        <v>#N/A</v>
      </c>
      <c r="CC926" t="e">
        <f t="shared" si="325"/>
        <v>#N/A</v>
      </c>
      <c r="CD926" t="e">
        <f t="shared" si="326"/>
        <v>#N/A</v>
      </c>
      <c r="CE926" t="e">
        <f t="shared" si="327"/>
        <v>#N/A</v>
      </c>
      <c r="CF926" t="e">
        <f t="shared" si="328"/>
        <v>#N/A</v>
      </c>
      <c r="CG926" t="e">
        <f t="shared" si="329"/>
        <v>#N/A</v>
      </c>
    </row>
    <row r="927" spans="1:85" ht="20" customHeight="1" x14ac:dyDescent="0.25">
      <c r="A927" s="187"/>
      <c r="B927" s="6"/>
      <c r="C927" s="6" t="e">
        <f>VLOOKUP($A927&amp;$B927,'Cleaned Responses'!$1:$82,MATCH($C$1,'Cleaned Responses'!$1:$1,0),FALSE)</f>
        <v>#N/A</v>
      </c>
      <c r="D927" s="6" t="e">
        <f>VLOOKUP($A927&amp;$B927,'Cleaned Responses'!$1:$82,MATCH(D$1,'Cleaned Responses'!$1:$1,0),FALSE)</f>
        <v>#N/A</v>
      </c>
      <c r="E927" s="6" t="e">
        <f>VLOOKUP($A927&amp;$B927,'Cleaned Responses'!$1:$82,MATCH(E$1,'Cleaned Responses'!$1:$1,0),FALSE)</f>
        <v>#N/A</v>
      </c>
      <c r="F927" s="6" t="e">
        <f>VLOOKUP($A927&amp;$B927,'Cleaned Responses'!$1:$82,MATCH(F$1,'Cleaned Responses'!$1:$1,0),FALSE)</f>
        <v>#N/A</v>
      </c>
      <c r="G927" s="6" t="e">
        <f t="shared" si="330"/>
        <v>#N/A</v>
      </c>
      <c r="H927" s="6" t="e">
        <f>VLOOKUP($A927&amp;$B927,'Cleaned Responses'!$1:$82,MATCH(H$1,'Cleaned Responses'!$1:$1,0),FALSE)</f>
        <v>#N/A</v>
      </c>
      <c r="I927" s="6" t="e">
        <f>VLOOKUP($A927&amp;$B927,'Cleaned Responses'!$1:$82,MATCH(I$1,'Cleaned Responses'!$1:$1,0),FALSE)</f>
        <v>#N/A</v>
      </c>
      <c r="J927" s="6" t="e">
        <f>VLOOKUP($A927&amp;$B927,'Cleaned Responses'!$1:$82,MATCH(J$1,'Cleaned Responses'!$1:$1,0),FALSE)</f>
        <v>#N/A</v>
      </c>
      <c r="K927" s="6" t="e">
        <f>VLOOKUP($A927&amp;$B927,'Cleaned Responses'!$1:$82,MATCH(K$1,'Cleaned Responses'!$1:$1,0),FALSE)</f>
        <v>#N/A</v>
      </c>
      <c r="L927" s="6" t="e">
        <f>VLOOKUP($A927&amp;$B927,'Cleaned Responses'!$1:$82,MATCH(L$1,'Cleaned Responses'!$1:$1,0),FALSE)</f>
        <v>#N/A</v>
      </c>
      <c r="M927" s="6" t="e">
        <f>VLOOKUP($A927&amp;$B927,'Cleaned Responses'!$1:$82,MATCH(M$1,'Cleaned Responses'!$1:$1,0),FALSE)</f>
        <v>#N/A</v>
      </c>
      <c r="N927" s="8" t="e">
        <f t="shared" si="331"/>
        <v>#N/A</v>
      </c>
      <c r="O927" s="8" t="e">
        <f t="shared" si="332"/>
        <v>#N/A</v>
      </c>
      <c r="P927" s="8" t="e">
        <f t="shared" si="333"/>
        <v>#N/A</v>
      </c>
      <c r="Q927" s="6"/>
      <c r="R927" s="6"/>
      <c r="S927" s="6"/>
      <c r="T927" s="6"/>
      <c r="U927" s="8" t="e">
        <f t="shared" si="334"/>
        <v>#N/A</v>
      </c>
      <c r="V927" s="6" t="e">
        <f>VLOOKUP($A927&amp;$B927,'Cleaned Responses'!$1:$82,MATCH(V$1,'Cleaned Responses'!$1:$1,0),FALSE)</f>
        <v>#N/A</v>
      </c>
      <c r="W927" s="6" t="e">
        <f>VLOOKUP($A927&amp;$B927,'Cleaned Responses'!$1:$82,MATCH(W$1,'Cleaned Responses'!$1:$1,0),FALSE)</f>
        <v>#N/A</v>
      </c>
      <c r="X927" s="9" t="e">
        <f t="shared" si="335"/>
        <v>#N/A</v>
      </c>
      <c r="Y927" s="9" t="e">
        <f t="shared" si="336"/>
        <v>#N/A</v>
      </c>
      <c r="Z927" s="6" t="e">
        <f>VLOOKUP($A927&amp;$B927,'Cleaned Responses'!$1:$82,MATCH(Z$1,'Cleaned Responses'!$1:$1,0),FALSE)</f>
        <v>#N/A</v>
      </c>
      <c r="AA927" s="6" t="e">
        <f>VLOOKUP($A927&amp;$B927,'Cleaned Responses'!$1:$82,MATCH(AA$1,'Cleaned Responses'!$1:$1,0),FALSE)</f>
        <v>#N/A</v>
      </c>
      <c r="AB927" s="6" t="e">
        <f>VLOOKUP($A927&amp;$B927,'Cleaned Responses'!$1:$82,MATCH(AB$1,'Cleaned Responses'!$1:$1,0),FALSE)</f>
        <v>#N/A</v>
      </c>
      <c r="AC927" s="6" t="e">
        <f>VLOOKUP($A927&amp;$B927,'Cleaned Responses'!$1:$82,MATCH(AC$1,'Cleaned Responses'!$1:$1,0),FALSE)</f>
        <v>#N/A</v>
      </c>
      <c r="AD927" s="6" t="e">
        <f>VLOOKUP($A927&amp;$B927,'Cleaned Responses'!$1:$82,MATCH(AD$1,'Cleaned Responses'!$1:$1,0),FALSE)</f>
        <v>#N/A</v>
      </c>
      <c r="AE927" s="6" t="e">
        <f>VLOOKUP($A927&amp;$B927,'Cleaned Responses'!$1:$82,MATCH(AE$1,'Cleaned Responses'!$1:$1,0),FALSE)</f>
        <v>#N/A</v>
      </c>
      <c r="AF927" s="6" t="e">
        <f>VLOOKUP($A927&amp;$B927,'Cleaned Responses'!$1:$82,MATCH(AF$1,'Cleaned Responses'!$1:$1,0),FALSE)</f>
        <v>#N/A</v>
      </c>
      <c r="AG927" s="6" t="e">
        <f>VLOOKUP($A927&amp;$B927,'Cleaned Responses'!$1:$82,MATCH(AG$1,'Cleaned Responses'!$1:$1,0),FALSE)</f>
        <v>#N/A</v>
      </c>
      <c r="AH927" s="6" t="e">
        <f t="shared" si="337"/>
        <v>#N/A</v>
      </c>
      <c r="AI927" s="7" t="e">
        <f>VLOOKUP($A927&amp;$B927,'Cleaned Responses'!$1:$82,MATCH(AI$1,'Cleaned Responses'!$1:$1,0),FALSE)/100</f>
        <v>#N/A</v>
      </c>
      <c r="AJ927" s="7" t="e">
        <f>VLOOKUP($A927&amp;$B927,'Cleaned Responses'!$1:$82,MATCH(AJ$1,'Cleaned Responses'!$1:$1,0),FALSE)/100</f>
        <v>#N/A</v>
      </c>
      <c r="AK927" s="7" t="e">
        <f>VLOOKUP($A927&amp;$B927,'Cleaned Responses'!$1:$82,MATCH(AK$1,'Cleaned Responses'!$1:$1,0),FALSE)/100</f>
        <v>#N/A</v>
      </c>
      <c r="AL927" s="7" t="e">
        <f>VLOOKUP($A927&amp;$B927,'Cleaned Responses'!$1:$82,MATCH(AL$1,'Cleaned Responses'!$1:$1,0),FALSE)/100</f>
        <v>#N/A</v>
      </c>
      <c r="AM927" s="7" t="e">
        <f>VLOOKUP($A927&amp;$B927,'Cleaned Responses'!$1:$82,MATCH(AM$1,'Cleaned Responses'!$1:$1,0),FALSE)/100</f>
        <v>#N/A</v>
      </c>
      <c r="AN927" s="7" t="e">
        <f>VLOOKUP($A927&amp;$B927,'Cleaned Responses'!$1:$82,MATCH(AN$1,'Cleaned Responses'!$1:$1,0),FALSE)/100</f>
        <v>#N/A</v>
      </c>
      <c r="AO927" s="7" t="e">
        <f>VLOOKUP($A927&amp;$B927,'Cleaned Responses'!$1:$82,MATCH(AO$1,'Cleaned Responses'!$1:$1,0),FALSE)/100</f>
        <v>#N/A</v>
      </c>
      <c r="AP927" s="7" t="e">
        <f>VLOOKUP($A927&amp;$B927,'Cleaned Responses'!$1:$82,MATCH(AP$1,'Cleaned Responses'!$1:$1,0),FALSE)/100</f>
        <v>#N/A</v>
      </c>
      <c r="AQ927" s="7" t="e">
        <f>VLOOKUP($A927&amp;$B927,'Cleaned Responses'!$1:$82,MATCH(AQ$1,'Cleaned Responses'!$1:$1,0),FALSE)/100</f>
        <v>#N/A</v>
      </c>
      <c r="AR927" s="7" t="e">
        <f>VLOOKUP($A927&amp;$B927,'Cleaned Responses'!$1:$82,MATCH(AR$1,'Cleaned Responses'!$1:$1,0),FALSE)/100</f>
        <v>#N/A</v>
      </c>
      <c r="AS927" s="7" t="e">
        <f>VLOOKUP($A927&amp;$B927,'Cleaned Responses'!$1:$82,MATCH(AS$1,'Cleaned Responses'!$1:$1,0),FALSE)/100</f>
        <v>#N/A</v>
      </c>
      <c r="AT927" s="7" t="e">
        <f>VLOOKUP($A927&amp;$B927,'Cleaned Responses'!$1:$82,MATCH(AT$1,'Cleaned Responses'!$1:$1,0),FALSE)/100</f>
        <v>#N/A</v>
      </c>
      <c r="AU927" s="7" t="e">
        <f>VLOOKUP($A927&amp;$B927,'Cleaned Responses'!$1:$82,MATCH(AU$1,'Cleaned Responses'!$1:$1,0),FALSE)/100</f>
        <v>#N/A</v>
      </c>
      <c r="AV927" s="7" t="e">
        <f>VLOOKUP($A927&amp;$B927,'Cleaned Responses'!$1:$82,MATCH(AV$1,'Cleaned Responses'!$1:$1,0),FALSE)/100</f>
        <v>#N/A</v>
      </c>
      <c r="AW927" s="7" t="e">
        <f>VLOOKUP($A927&amp;$B927,'Cleaned Responses'!$1:$82,MATCH(AW$1,'Cleaned Responses'!$1:$1,0),FALSE)/100</f>
        <v>#N/A</v>
      </c>
      <c r="AX927" s="7" t="e">
        <f>VLOOKUP($A927&amp;$B927,'Cleaned Responses'!$1:$82,MATCH(AX$1,'Cleaned Responses'!$1:$1,0),FALSE)/100</f>
        <v>#N/A</v>
      </c>
      <c r="AY927" s="7" t="e">
        <f>VLOOKUP($A927&amp;$B927,'Cleaned Responses'!$1:$82,MATCH(AY$1,'Cleaned Responses'!$1:$1,0),FALSE)/100</f>
        <v>#N/A</v>
      </c>
      <c r="AZ927" s="7" t="e">
        <f>VLOOKUP($A927&amp;$B927,'Cleaned Responses'!$1:$82,MATCH(AZ$1,'Cleaned Responses'!$1:$1,0),FALSE)/100</f>
        <v>#N/A</v>
      </c>
      <c r="BA927" s="7" t="e">
        <f>VLOOKUP($A927&amp;$B927,'Cleaned Responses'!$1:$82,MATCH(BA$1,'Cleaned Responses'!$1:$1,0),FALSE)/100</f>
        <v>#N/A</v>
      </c>
      <c r="BB927" s="7"/>
      <c r="BC927" s="6" t="e">
        <f>VLOOKUP($A927&amp;$B927,'Cleaned Responses'!$1:$82,MATCH(BC$1,'Cleaned Responses'!$1:$1,0),FALSE)</f>
        <v>#N/A</v>
      </c>
      <c r="BD927" s="6" t="e">
        <f>VLOOKUP($A927&amp;$B927,'Cleaned Responses'!$1:$82,MATCH(BD$1,'Cleaned Responses'!$1:$1,0),FALSE)</f>
        <v>#N/A</v>
      </c>
      <c r="BE927" t="e">
        <f>VLOOKUP($A927&amp;$B927,'Cleaned Responses'!$1:$82,MATCH(BE$1,'Cleaned Responses'!$1:$1,0),FALSE)/100</f>
        <v>#N/A</v>
      </c>
      <c r="BF927" t="e">
        <f>VLOOKUP($A927&amp;$B927,'Cleaned Responses'!$1:$82,MATCH(BF$1,'Cleaned Responses'!$1:$1,0),FALSE)/100</f>
        <v>#N/A</v>
      </c>
      <c r="BG927" t="e">
        <f>VLOOKUP($A927&amp;$B927,'Cleaned Responses'!$1:$82,MATCH(BG$1,'Cleaned Responses'!$1:$1,0),FALSE)/100</f>
        <v>#N/A</v>
      </c>
      <c r="BH927" t="e">
        <f t="shared" si="316"/>
        <v>#N/A</v>
      </c>
      <c r="BI927" t="e">
        <f t="shared" si="317"/>
        <v>#N/A</v>
      </c>
      <c r="BJ927" t="e">
        <f t="shared" si="318"/>
        <v>#N/A</v>
      </c>
      <c r="BK927" t="e">
        <f>VLOOKUP($A927&amp;$B927,'Cleaned Responses'!$1:$82,MATCH(BK$1,'Cleaned Responses'!$1:$1,0),FALSE)/100</f>
        <v>#N/A</v>
      </c>
      <c r="BL927" t="e">
        <f>VLOOKUP($A927&amp;$B927,'Cleaned Responses'!$1:$82,MATCH(BL$1,'Cleaned Responses'!$1:$1,0),FALSE)/100</f>
        <v>#N/A</v>
      </c>
      <c r="BM927" t="e">
        <f>VLOOKUP($A927&amp;$B927,'Cleaned Responses'!$1:$82,MATCH(BM$1,'Cleaned Responses'!$1:$1,0),FALSE)/100</f>
        <v>#N/A</v>
      </c>
      <c r="BN927" t="e">
        <f>VLOOKUP($A927&amp;$B927,'Cleaned Responses'!$1:$82,MATCH(BN$1,'Cleaned Responses'!$1:$1,0),FALSE)/100</f>
        <v>#N/A</v>
      </c>
      <c r="BO927" t="e">
        <f>VLOOKUP($A927&amp;$B927,'Cleaned Responses'!$1:$82,MATCH(BO$1,'Cleaned Responses'!$1:$1,0),FALSE)/100</f>
        <v>#N/A</v>
      </c>
      <c r="BP927" t="e">
        <f>VLOOKUP($A927&amp;$B927,'Cleaned Responses'!$1:$82,MATCH(BP$1,'Cleaned Responses'!$1:$1,0),FALSE)/100</f>
        <v>#N/A</v>
      </c>
      <c r="BQ927" t="e">
        <f>VLOOKUP($A927&amp;$B927,'Cleaned Responses'!$1:$82,MATCH(BQ$1,'Cleaned Responses'!$1:$1,0),FALSE)/100</f>
        <v>#N/A</v>
      </c>
      <c r="BR927" t="e">
        <f>VLOOKUP($A927&amp;$B927,'Cleaned Responses'!$1:$82,MATCH(BR$1,'Cleaned Responses'!$1:$1,0),FALSE)/100</f>
        <v>#N/A</v>
      </c>
      <c r="BS927" t="e">
        <f>VLOOKUP($A927&amp;$B927,'Cleaned Responses'!$1:$82,MATCH(BS$1,'Cleaned Responses'!$1:$1,0),FALSE)/100</f>
        <v>#N/A</v>
      </c>
      <c r="BT927" t="e">
        <f>VLOOKUP($A927&amp;$B927,'Cleaned Responses'!$1:$82,MATCH(BT$1,'Cleaned Responses'!$1:$1,0),FALSE)/100</f>
        <v>#N/A</v>
      </c>
      <c r="BU927" t="e">
        <f>VLOOKUP($A927&amp;$B927,'Cleaned Responses'!$1:$82,MATCH(BU$1,'Cleaned Responses'!$1:$1,0),FALSE)/100</f>
        <v>#N/A</v>
      </c>
      <c r="BV927" t="e">
        <f>VLOOKUP($A927&amp;$B927,'Cleaned Responses'!$1:$82,MATCH(BV$1,'Cleaned Responses'!$1:$1,0),FALSE)/100</f>
        <v>#N/A</v>
      </c>
      <c r="BW927" t="e">
        <f t="shared" si="319"/>
        <v>#N/A</v>
      </c>
      <c r="BX927" t="e">
        <f t="shared" si="320"/>
        <v>#N/A</v>
      </c>
      <c r="BY927" t="e">
        <f t="shared" si="321"/>
        <v>#N/A</v>
      </c>
      <c r="BZ927" t="e">
        <f t="shared" si="322"/>
        <v>#N/A</v>
      </c>
      <c r="CA927" t="e">
        <f t="shared" si="323"/>
        <v>#N/A</v>
      </c>
      <c r="CB927" t="e">
        <f t="shared" si="324"/>
        <v>#N/A</v>
      </c>
      <c r="CC927" t="e">
        <f t="shared" si="325"/>
        <v>#N/A</v>
      </c>
      <c r="CD927" t="e">
        <f t="shared" si="326"/>
        <v>#N/A</v>
      </c>
      <c r="CE927" t="e">
        <f t="shared" si="327"/>
        <v>#N/A</v>
      </c>
      <c r="CF927" t="e">
        <f t="shared" si="328"/>
        <v>#N/A</v>
      </c>
      <c r="CG927" t="e">
        <f t="shared" si="329"/>
        <v>#N/A</v>
      </c>
    </row>
    <row r="928" spans="1:85" ht="20" customHeight="1" x14ac:dyDescent="0.25">
      <c r="A928" s="187"/>
      <c r="B928" s="6"/>
      <c r="C928" s="6" t="e">
        <f>VLOOKUP($A928&amp;$B928,'Cleaned Responses'!$1:$82,MATCH($C$1,'Cleaned Responses'!$1:$1,0),FALSE)</f>
        <v>#N/A</v>
      </c>
      <c r="D928" s="6" t="e">
        <f>VLOOKUP($A928&amp;$B928,'Cleaned Responses'!$1:$82,MATCH(D$1,'Cleaned Responses'!$1:$1,0),FALSE)</f>
        <v>#N/A</v>
      </c>
      <c r="E928" s="6" t="e">
        <f>VLOOKUP($A928&amp;$B928,'Cleaned Responses'!$1:$82,MATCH(E$1,'Cleaned Responses'!$1:$1,0),FALSE)</f>
        <v>#N/A</v>
      </c>
      <c r="F928" s="6" t="e">
        <f>VLOOKUP($A928&amp;$B928,'Cleaned Responses'!$1:$82,MATCH(F$1,'Cleaned Responses'!$1:$1,0),FALSE)</f>
        <v>#N/A</v>
      </c>
      <c r="G928" s="6" t="e">
        <f t="shared" si="330"/>
        <v>#N/A</v>
      </c>
      <c r="H928" s="6" t="e">
        <f>VLOOKUP($A928&amp;$B928,'Cleaned Responses'!$1:$82,MATCH(H$1,'Cleaned Responses'!$1:$1,0),FALSE)</f>
        <v>#N/A</v>
      </c>
      <c r="I928" s="6" t="e">
        <f>VLOOKUP($A928&amp;$B928,'Cleaned Responses'!$1:$82,MATCH(I$1,'Cleaned Responses'!$1:$1,0),FALSE)</f>
        <v>#N/A</v>
      </c>
      <c r="J928" s="6" t="e">
        <f>VLOOKUP($A928&amp;$B928,'Cleaned Responses'!$1:$82,MATCH(J$1,'Cleaned Responses'!$1:$1,0),FALSE)</f>
        <v>#N/A</v>
      </c>
      <c r="K928" s="6" t="e">
        <f>VLOOKUP($A928&amp;$B928,'Cleaned Responses'!$1:$82,MATCH(K$1,'Cleaned Responses'!$1:$1,0),FALSE)</f>
        <v>#N/A</v>
      </c>
      <c r="L928" s="6" t="e">
        <f>VLOOKUP($A928&amp;$B928,'Cleaned Responses'!$1:$82,MATCH(L$1,'Cleaned Responses'!$1:$1,0),FALSE)</f>
        <v>#N/A</v>
      </c>
      <c r="M928" s="6" t="e">
        <f>VLOOKUP($A928&amp;$B928,'Cleaned Responses'!$1:$82,MATCH(M$1,'Cleaned Responses'!$1:$1,0),FALSE)</f>
        <v>#N/A</v>
      </c>
      <c r="N928" s="8" t="e">
        <f t="shared" si="331"/>
        <v>#N/A</v>
      </c>
      <c r="O928" s="8" t="e">
        <f t="shared" si="332"/>
        <v>#N/A</v>
      </c>
      <c r="P928" s="8" t="e">
        <f t="shared" si="333"/>
        <v>#N/A</v>
      </c>
      <c r="Q928" s="6"/>
      <c r="R928" s="6"/>
      <c r="S928" s="6"/>
      <c r="T928" s="6"/>
      <c r="U928" s="8" t="e">
        <f t="shared" si="334"/>
        <v>#N/A</v>
      </c>
      <c r="V928" s="6" t="e">
        <f>VLOOKUP($A928&amp;$B928,'Cleaned Responses'!$1:$82,MATCH(V$1,'Cleaned Responses'!$1:$1,0),FALSE)</f>
        <v>#N/A</v>
      </c>
      <c r="W928" s="6" t="e">
        <f>VLOOKUP($A928&amp;$B928,'Cleaned Responses'!$1:$82,MATCH(W$1,'Cleaned Responses'!$1:$1,0),FALSE)</f>
        <v>#N/A</v>
      </c>
      <c r="X928" s="9" t="e">
        <f t="shared" si="335"/>
        <v>#N/A</v>
      </c>
      <c r="Y928" s="9" t="e">
        <f t="shared" si="336"/>
        <v>#N/A</v>
      </c>
      <c r="Z928" s="6" t="e">
        <f>VLOOKUP($A928&amp;$B928,'Cleaned Responses'!$1:$82,MATCH(Z$1,'Cleaned Responses'!$1:$1,0),FALSE)</f>
        <v>#N/A</v>
      </c>
      <c r="AA928" s="6" t="e">
        <f>VLOOKUP($A928&amp;$B928,'Cleaned Responses'!$1:$82,MATCH(AA$1,'Cleaned Responses'!$1:$1,0),FALSE)</f>
        <v>#N/A</v>
      </c>
      <c r="AB928" s="6" t="e">
        <f>VLOOKUP($A928&amp;$B928,'Cleaned Responses'!$1:$82,MATCH(AB$1,'Cleaned Responses'!$1:$1,0),FALSE)</f>
        <v>#N/A</v>
      </c>
      <c r="AC928" s="6" t="e">
        <f>VLOOKUP($A928&amp;$B928,'Cleaned Responses'!$1:$82,MATCH(AC$1,'Cleaned Responses'!$1:$1,0),FALSE)</f>
        <v>#N/A</v>
      </c>
      <c r="AD928" s="6" t="e">
        <f>VLOOKUP($A928&amp;$B928,'Cleaned Responses'!$1:$82,MATCH(AD$1,'Cleaned Responses'!$1:$1,0),FALSE)</f>
        <v>#N/A</v>
      </c>
      <c r="AE928" s="6" t="e">
        <f>VLOOKUP($A928&amp;$B928,'Cleaned Responses'!$1:$82,MATCH(AE$1,'Cleaned Responses'!$1:$1,0),FALSE)</f>
        <v>#N/A</v>
      </c>
      <c r="AF928" s="6" t="e">
        <f>VLOOKUP($A928&amp;$B928,'Cleaned Responses'!$1:$82,MATCH(AF$1,'Cleaned Responses'!$1:$1,0),FALSE)</f>
        <v>#N/A</v>
      </c>
      <c r="AG928" s="6" t="e">
        <f>VLOOKUP($A928&amp;$B928,'Cleaned Responses'!$1:$82,MATCH(AG$1,'Cleaned Responses'!$1:$1,0),FALSE)</f>
        <v>#N/A</v>
      </c>
      <c r="AH928" s="6" t="e">
        <f t="shared" si="337"/>
        <v>#N/A</v>
      </c>
      <c r="AI928" s="7" t="e">
        <f>VLOOKUP($A928&amp;$B928,'Cleaned Responses'!$1:$82,MATCH(AI$1,'Cleaned Responses'!$1:$1,0),FALSE)/100</f>
        <v>#N/A</v>
      </c>
      <c r="AJ928" s="7" t="e">
        <f>VLOOKUP($A928&amp;$B928,'Cleaned Responses'!$1:$82,MATCH(AJ$1,'Cleaned Responses'!$1:$1,0),FALSE)/100</f>
        <v>#N/A</v>
      </c>
      <c r="AK928" s="7" t="e">
        <f>VLOOKUP($A928&amp;$B928,'Cleaned Responses'!$1:$82,MATCH(AK$1,'Cleaned Responses'!$1:$1,0),FALSE)/100</f>
        <v>#N/A</v>
      </c>
      <c r="AL928" s="7" t="e">
        <f>VLOOKUP($A928&amp;$B928,'Cleaned Responses'!$1:$82,MATCH(AL$1,'Cleaned Responses'!$1:$1,0),FALSE)/100</f>
        <v>#N/A</v>
      </c>
      <c r="AM928" s="7" t="e">
        <f>VLOOKUP($A928&amp;$B928,'Cleaned Responses'!$1:$82,MATCH(AM$1,'Cleaned Responses'!$1:$1,0),FALSE)/100</f>
        <v>#N/A</v>
      </c>
      <c r="AN928" s="7" t="e">
        <f>VLOOKUP($A928&amp;$B928,'Cleaned Responses'!$1:$82,MATCH(AN$1,'Cleaned Responses'!$1:$1,0),FALSE)/100</f>
        <v>#N/A</v>
      </c>
      <c r="AO928" s="7" t="e">
        <f>VLOOKUP($A928&amp;$B928,'Cleaned Responses'!$1:$82,MATCH(AO$1,'Cleaned Responses'!$1:$1,0),FALSE)/100</f>
        <v>#N/A</v>
      </c>
      <c r="AP928" s="7" t="e">
        <f>VLOOKUP($A928&amp;$B928,'Cleaned Responses'!$1:$82,MATCH(AP$1,'Cleaned Responses'!$1:$1,0),FALSE)/100</f>
        <v>#N/A</v>
      </c>
      <c r="AQ928" s="7" t="e">
        <f>VLOOKUP($A928&amp;$B928,'Cleaned Responses'!$1:$82,MATCH(AQ$1,'Cleaned Responses'!$1:$1,0),FALSE)/100</f>
        <v>#N/A</v>
      </c>
      <c r="AR928" s="7" t="e">
        <f>VLOOKUP($A928&amp;$B928,'Cleaned Responses'!$1:$82,MATCH(AR$1,'Cleaned Responses'!$1:$1,0),FALSE)/100</f>
        <v>#N/A</v>
      </c>
      <c r="AS928" s="7" t="e">
        <f>VLOOKUP($A928&amp;$B928,'Cleaned Responses'!$1:$82,MATCH(AS$1,'Cleaned Responses'!$1:$1,0),FALSE)/100</f>
        <v>#N/A</v>
      </c>
      <c r="AT928" s="7" t="e">
        <f>VLOOKUP($A928&amp;$B928,'Cleaned Responses'!$1:$82,MATCH(AT$1,'Cleaned Responses'!$1:$1,0),FALSE)/100</f>
        <v>#N/A</v>
      </c>
      <c r="AU928" s="7" t="e">
        <f>VLOOKUP($A928&amp;$B928,'Cleaned Responses'!$1:$82,MATCH(AU$1,'Cleaned Responses'!$1:$1,0),FALSE)/100</f>
        <v>#N/A</v>
      </c>
      <c r="AV928" s="7" t="e">
        <f>VLOOKUP($A928&amp;$B928,'Cleaned Responses'!$1:$82,MATCH(AV$1,'Cleaned Responses'!$1:$1,0),FALSE)/100</f>
        <v>#N/A</v>
      </c>
      <c r="AW928" s="7" t="e">
        <f>VLOOKUP($A928&amp;$B928,'Cleaned Responses'!$1:$82,MATCH(AW$1,'Cleaned Responses'!$1:$1,0),FALSE)/100</f>
        <v>#N/A</v>
      </c>
      <c r="AX928" s="7" t="e">
        <f>VLOOKUP($A928&amp;$B928,'Cleaned Responses'!$1:$82,MATCH(AX$1,'Cleaned Responses'!$1:$1,0),FALSE)/100</f>
        <v>#N/A</v>
      </c>
      <c r="AY928" s="7" t="e">
        <f>VLOOKUP($A928&amp;$B928,'Cleaned Responses'!$1:$82,MATCH(AY$1,'Cleaned Responses'!$1:$1,0),FALSE)/100</f>
        <v>#N/A</v>
      </c>
      <c r="AZ928" s="7" t="e">
        <f>VLOOKUP($A928&amp;$B928,'Cleaned Responses'!$1:$82,MATCH(AZ$1,'Cleaned Responses'!$1:$1,0),FALSE)/100</f>
        <v>#N/A</v>
      </c>
      <c r="BA928" s="7" t="e">
        <f>VLOOKUP($A928&amp;$B928,'Cleaned Responses'!$1:$82,MATCH(BA$1,'Cleaned Responses'!$1:$1,0),FALSE)/100</f>
        <v>#N/A</v>
      </c>
      <c r="BB928" s="7"/>
      <c r="BC928" s="6" t="e">
        <f>VLOOKUP($A928&amp;$B928,'Cleaned Responses'!$1:$82,MATCH(BC$1,'Cleaned Responses'!$1:$1,0),FALSE)</f>
        <v>#N/A</v>
      </c>
      <c r="BD928" s="6" t="e">
        <f>VLOOKUP($A928&amp;$B928,'Cleaned Responses'!$1:$82,MATCH(BD$1,'Cleaned Responses'!$1:$1,0),FALSE)</f>
        <v>#N/A</v>
      </c>
      <c r="BE928" t="e">
        <f>VLOOKUP($A928&amp;$B928,'Cleaned Responses'!$1:$82,MATCH(BE$1,'Cleaned Responses'!$1:$1,0),FALSE)/100</f>
        <v>#N/A</v>
      </c>
      <c r="BF928" t="e">
        <f>VLOOKUP($A928&amp;$B928,'Cleaned Responses'!$1:$82,MATCH(BF$1,'Cleaned Responses'!$1:$1,0),FALSE)/100</f>
        <v>#N/A</v>
      </c>
      <c r="BG928" t="e">
        <f>VLOOKUP($A928&amp;$B928,'Cleaned Responses'!$1:$82,MATCH(BG$1,'Cleaned Responses'!$1:$1,0),FALSE)/100</f>
        <v>#N/A</v>
      </c>
      <c r="BH928" t="e">
        <f t="shared" si="316"/>
        <v>#N/A</v>
      </c>
      <c r="BI928" t="e">
        <f t="shared" si="317"/>
        <v>#N/A</v>
      </c>
      <c r="BJ928" t="e">
        <f t="shared" si="318"/>
        <v>#N/A</v>
      </c>
      <c r="BK928" t="e">
        <f>VLOOKUP($A928&amp;$B928,'Cleaned Responses'!$1:$82,MATCH(BK$1,'Cleaned Responses'!$1:$1,0),FALSE)/100</f>
        <v>#N/A</v>
      </c>
      <c r="BL928" t="e">
        <f>VLOOKUP($A928&amp;$B928,'Cleaned Responses'!$1:$82,MATCH(BL$1,'Cleaned Responses'!$1:$1,0),FALSE)/100</f>
        <v>#N/A</v>
      </c>
      <c r="BM928" t="e">
        <f>VLOOKUP($A928&amp;$B928,'Cleaned Responses'!$1:$82,MATCH(BM$1,'Cleaned Responses'!$1:$1,0),FALSE)/100</f>
        <v>#N/A</v>
      </c>
      <c r="BN928" t="e">
        <f>VLOOKUP($A928&amp;$B928,'Cleaned Responses'!$1:$82,MATCH(BN$1,'Cleaned Responses'!$1:$1,0),FALSE)/100</f>
        <v>#N/A</v>
      </c>
      <c r="BO928" t="e">
        <f>VLOOKUP($A928&amp;$B928,'Cleaned Responses'!$1:$82,MATCH(BO$1,'Cleaned Responses'!$1:$1,0),FALSE)/100</f>
        <v>#N/A</v>
      </c>
      <c r="BP928" t="e">
        <f>VLOOKUP($A928&amp;$B928,'Cleaned Responses'!$1:$82,MATCH(BP$1,'Cleaned Responses'!$1:$1,0),FALSE)/100</f>
        <v>#N/A</v>
      </c>
      <c r="BQ928" t="e">
        <f>VLOOKUP($A928&amp;$B928,'Cleaned Responses'!$1:$82,MATCH(BQ$1,'Cleaned Responses'!$1:$1,0),FALSE)/100</f>
        <v>#N/A</v>
      </c>
      <c r="BR928" t="e">
        <f>VLOOKUP($A928&amp;$B928,'Cleaned Responses'!$1:$82,MATCH(BR$1,'Cleaned Responses'!$1:$1,0),FALSE)/100</f>
        <v>#N/A</v>
      </c>
      <c r="BS928" t="e">
        <f>VLOOKUP($A928&amp;$B928,'Cleaned Responses'!$1:$82,MATCH(BS$1,'Cleaned Responses'!$1:$1,0),FALSE)/100</f>
        <v>#N/A</v>
      </c>
      <c r="BT928" t="e">
        <f>VLOOKUP($A928&amp;$B928,'Cleaned Responses'!$1:$82,MATCH(BT$1,'Cleaned Responses'!$1:$1,0),FALSE)/100</f>
        <v>#N/A</v>
      </c>
      <c r="BU928" t="e">
        <f>VLOOKUP($A928&amp;$B928,'Cleaned Responses'!$1:$82,MATCH(BU$1,'Cleaned Responses'!$1:$1,0),FALSE)/100</f>
        <v>#N/A</v>
      </c>
      <c r="BV928" t="e">
        <f>VLOOKUP($A928&amp;$B928,'Cleaned Responses'!$1:$82,MATCH(BV$1,'Cleaned Responses'!$1:$1,0),FALSE)/100</f>
        <v>#N/A</v>
      </c>
      <c r="BW928" t="e">
        <f t="shared" si="319"/>
        <v>#N/A</v>
      </c>
      <c r="BX928" t="e">
        <f t="shared" si="320"/>
        <v>#N/A</v>
      </c>
      <c r="BY928" t="e">
        <f t="shared" si="321"/>
        <v>#N/A</v>
      </c>
      <c r="BZ928" t="e">
        <f t="shared" si="322"/>
        <v>#N/A</v>
      </c>
      <c r="CA928" t="e">
        <f t="shared" si="323"/>
        <v>#N/A</v>
      </c>
      <c r="CB928" t="e">
        <f t="shared" si="324"/>
        <v>#N/A</v>
      </c>
      <c r="CC928" t="e">
        <f t="shared" si="325"/>
        <v>#N/A</v>
      </c>
      <c r="CD928" t="e">
        <f t="shared" si="326"/>
        <v>#N/A</v>
      </c>
      <c r="CE928" t="e">
        <f t="shared" si="327"/>
        <v>#N/A</v>
      </c>
      <c r="CF928" t="e">
        <f t="shared" si="328"/>
        <v>#N/A</v>
      </c>
      <c r="CG928" t="e">
        <f t="shared" si="329"/>
        <v>#N/A</v>
      </c>
    </row>
    <row r="929" spans="1:85" ht="20" customHeight="1" x14ac:dyDescent="0.25">
      <c r="A929" s="187"/>
      <c r="B929" s="6"/>
      <c r="C929" s="6" t="e">
        <f>VLOOKUP($A929&amp;$B929,'Cleaned Responses'!$1:$82,MATCH($C$1,'Cleaned Responses'!$1:$1,0),FALSE)</f>
        <v>#N/A</v>
      </c>
      <c r="D929" s="6" t="e">
        <f>VLOOKUP($A929&amp;$B929,'Cleaned Responses'!$1:$82,MATCH(D$1,'Cleaned Responses'!$1:$1,0),FALSE)</f>
        <v>#N/A</v>
      </c>
      <c r="E929" s="6" t="e">
        <f>VLOOKUP($A929&amp;$B929,'Cleaned Responses'!$1:$82,MATCH(E$1,'Cleaned Responses'!$1:$1,0),FALSE)</f>
        <v>#N/A</v>
      </c>
      <c r="F929" s="6" t="e">
        <f>VLOOKUP($A929&amp;$B929,'Cleaned Responses'!$1:$82,MATCH(F$1,'Cleaned Responses'!$1:$1,0),FALSE)</f>
        <v>#N/A</v>
      </c>
      <c r="G929" s="6" t="e">
        <f t="shared" si="330"/>
        <v>#N/A</v>
      </c>
      <c r="H929" s="6" t="e">
        <f>VLOOKUP($A929&amp;$B929,'Cleaned Responses'!$1:$82,MATCH(H$1,'Cleaned Responses'!$1:$1,0),FALSE)</f>
        <v>#N/A</v>
      </c>
      <c r="I929" s="6" t="e">
        <f>VLOOKUP($A929&amp;$B929,'Cleaned Responses'!$1:$82,MATCH(I$1,'Cleaned Responses'!$1:$1,0),FALSE)</f>
        <v>#N/A</v>
      </c>
      <c r="J929" s="6" t="e">
        <f>VLOOKUP($A929&amp;$B929,'Cleaned Responses'!$1:$82,MATCH(J$1,'Cleaned Responses'!$1:$1,0),FALSE)</f>
        <v>#N/A</v>
      </c>
      <c r="K929" s="6" t="e">
        <f>VLOOKUP($A929&amp;$B929,'Cleaned Responses'!$1:$82,MATCH(K$1,'Cleaned Responses'!$1:$1,0),FALSE)</f>
        <v>#N/A</v>
      </c>
      <c r="L929" s="6" t="e">
        <f>VLOOKUP($A929&amp;$B929,'Cleaned Responses'!$1:$82,MATCH(L$1,'Cleaned Responses'!$1:$1,0),FALSE)</f>
        <v>#N/A</v>
      </c>
      <c r="M929" s="6" t="e">
        <f>VLOOKUP($A929&amp;$B929,'Cleaned Responses'!$1:$82,MATCH(M$1,'Cleaned Responses'!$1:$1,0),FALSE)</f>
        <v>#N/A</v>
      </c>
      <c r="N929" s="8" t="e">
        <f t="shared" si="331"/>
        <v>#N/A</v>
      </c>
      <c r="O929" s="8" t="e">
        <f t="shared" si="332"/>
        <v>#N/A</v>
      </c>
      <c r="P929" s="8" t="e">
        <f t="shared" si="333"/>
        <v>#N/A</v>
      </c>
      <c r="Q929" s="6"/>
      <c r="R929" s="6"/>
      <c r="S929" s="6"/>
      <c r="T929" s="6"/>
      <c r="U929" s="8" t="e">
        <f t="shared" si="334"/>
        <v>#N/A</v>
      </c>
      <c r="V929" s="6" t="e">
        <f>VLOOKUP($A929&amp;$B929,'Cleaned Responses'!$1:$82,MATCH(V$1,'Cleaned Responses'!$1:$1,0),FALSE)</f>
        <v>#N/A</v>
      </c>
      <c r="W929" s="6" t="e">
        <f>VLOOKUP($A929&amp;$B929,'Cleaned Responses'!$1:$82,MATCH(W$1,'Cleaned Responses'!$1:$1,0),FALSE)</f>
        <v>#N/A</v>
      </c>
      <c r="X929" s="9" t="e">
        <f t="shared" si="335"/>
        <v>#N/A</v>
      </c>
      <c r="Y929" s="9" t="e">
        <f t="shared" si="336"/>
        <v>#N/A</v>
      </c>
      <c r="Z929" s="6" t="e">
        <f>VLOOKUP($A929&amp;$B929,'Cleaned Responses'!$1:$82,MATCH(Z$1,'Cleaned Responses'!$1:$1,0),FALSE)</f>
        <v>#N/A</v>
      </c>
      <c r="AA929" s="6" t="e">
        <f>VLOOKUP($A929&amp;$B929,'Cleaned Responses'!$1:$82,MATCH(AA$1,'Cleaned Responses'!$1:$1,0),FALSE)</f>
        <v>#N/A</v>
      </c>
      <c r="AB929" s="6" t="e">
        <f>VLOOKUP($A929&amp;$B929,'Cleaned Responses'!$1:$82,MATCH(AB$1,'Cleaned Responses'!$1:$1,0),FALSE)</f>
        <v>#N/A</v>
      </c>
      <c r="AC929" s="6" t="e">
        <f>VLOOKUP($A929&amp;$B929,'Cleaned Responses'!$1:$82,MATCH(AC$1,'Cleaned Responses'!$1:$1,0),FALSE)</f>
        <v>#N/A</v>
      </c>
      <c r="AD929" s="6" t="e">
        <f>VLOOKUP($A929&amp;$B929,'Cleaned Responses'!$1:$82,MATCH(AD$1,'Cleaned Responses'!$1:$1,0),FALSE)</f>
        <v>#N/A</v>
      </c>
      <c r="AE929" s="6" t="e">
        <f>VLOOKUP($A929&amp;$B929,'Cleaned Responses'!$1:$82,MATCH(AE$1,'Cleaned Responses'!$1:$1,0),FALSE)</f>
        <v>#N/A</v>
      </c>
      <c r="AF929" s="6" t="e">
        <f>VLOOKUP($A929&amp;$B929,'Cleaned Responses'!$1:$82,MATCH(AF$1,'Cleaned Responses'!$1:$1,0),FALSE)</f>
        <v>#N/A</v>
      </c>
      <c r="AG929" s="6" t="e">
        <f>VLOOKUP($A929&amp;$B929,'Cleaned Responses'!$1:$82,MATCH(AG$1,'Cleaned Responses'!$1:$1,0),FALSE)</f>
        <v>#N/A</v>
      </c>
      <c r="AH929" s="6" t="e">
        <f t="shared" si="337"/>
        <v>#N/A</v>
      </c>
      <c r="AI929" s="7" t="e">
        <f>VLOOKUP($A929&amp;$B929,'Cleaned Responses'!$1:$82,MATCH(AI$1,'Cleaned Responses'!$1:$1,0),FALSE)/100</f>
        <v>#N/A</v>
      </c>
      <c r="AJ929" s="7" t="e">
        <f>VLOOKUP($A929&amp;$B929,'Cleaned Responses'!$1:$82,MATCH(AJ$1,'Cleaned Responses'!$1:$1,0),FALSE)/100</f>
        <v>#N/A</v>
      </c>
      <c r="AK929" s="7" t="e">
        <f>VLOOKUP($A929&amp;$B929,'Cleaned Responses'!$1:$82,MATCH(AK$1,'Cleaned Responses'!$1:$1,0),FALSE)/100</f>
        <v>#N/A</v>
      </c>
      <c r="AL929" s="7" t="e">
        <f>VLOOKUP($A929&amp;$B929,'Cleaned Responses'!$1:$82,MATCH(AL$1,'Cleaned Responses'!$1:$1,0),FALSE)/100</f>
        <v>#N/A</v>
      </c>
      <c r="AM929" s="7" t="e">
        <f>VLOOKUP($A929&amp;$B929,'Cleaned Responses'!$1:$82,MATCH(AM$1,'Cleaned Responses'!$1:$1,0),FALSE)/100</f>
        <v>#N/A</v>
      </c>
      <c r="AN929" s="7" t="e">
        <f>VLOOKUP($A929&amp;$B929,'Cleaned Responses'!$1:$82,MATCH(AN$1,'Cleaned Responses'!$1:$1,0),FALSE)/100</f>
        <v>#N/A</v>
      </c>
      <c r="AO929" s="7" t="e">
        <f>VLOOKUP($A929&amp;$B929,'Cleaned Responses'!$1:$82,MATCH(AO$1,'Cleaned Responses'!$1:$1,0),FALSE)/100</f>
        <v>#N/A</v>
      </c>
      <c r="AP929" s="7" t="e">
        <f>VLOOKUP($A929&amp;$B929,'Cleaned Responses'!$1:$82,MATCH(AP$1,'Cleaned Responses'!$1:$1,0),FALSE)/100</f>
        <v>#N/A</v>
      </c>
      <c r="AQ929" s="7" t="e">
        <f>VLOOKUP($A929&amp;$B929,'Cleaned Responses'!$1:$82,MATCH(AQ$1,'Cleaned Responses'!$1:$1,0),FALSE)/100</f>
        <v>#N/A</v>
      </c>
      <c r="AR929" s="7" t="e">
        <f>VLOOKUP($A929&amp;$B929,'Cleaned Responses'!$1:$82,MATCH(AR$1,'Cleaned Responses'!$1:$1,0),FALSE)/100</f>
        <v>#N/A</v>
      </c>
      <c r="AS929" s="7" t="e">
        <f>VLOOKUP($A929&amp;$B929,'Cleaned Responses'!$1:$82,MATCH(AS$1,'Cleaned Responses'!$1:$1,0),FALSE)/100</f>
        <v>#N/A</v>
      </c>
      <c r="AT929" s="7" t="e">
        <f>VLOOKUP($A929&amp;$B929,'Cleaned Responses'!$1:$82,MATCH(AT$1,'Cleaned Responses'!$1:$1,0),FALSE)/100</f>
        <v>#N/A</v>
      </c>
      <c r="AU929" s="7" t="e">
        <f>VLOOKUP($A929&amp;$B929,'Cleaned Responses'!$1:$82,MATCH(AU$1,'Cleaned Responses'!$1:$1,0),FALSE)/100</f>
        <v>#N/A</v>
      </c>
      <c r="AV929" s="7" t="e">
        <f>VLOOKUP($A929&amp;$B929,'Cleaned Responses'!$1:$82,MATCH(AV$1,'Cleaned Responses'!$1:$1,0),FALSE)/100</f>
        <v>#N/A</v>
      </c>
      <c r="AW929" s="7" t="e">
        <f>VLOOKUP($A929&amp;$B929,'Cleaned Responses'!$1:$82,MATCH(AW$1,'Cleaned Responses'!$1:$1,0),FALSE)/100</f>
        <v>#N/A</v>
      </c>
      <c r="AX929" s="7" t="e">
        <f>VLOOKUP($A929&amp;$B929,'Cleaned Responses'!$1:$82,MATCH(AX$1,'Cleaned Responses'!$1:$1,0),FALSE)/100</f>
        <v>#N/A</v>
      </c>
      <c r="AY929" s="7" t="e">
        <f>VLOOKUP($A929&amp;$B929,'Cleaned Responses'!$1:$82,MATCH(AY$1,'Cleaned Responses'!$1:$1,0),FALSE)/100</f>
        <v>#N/A</v>
      </c>
      <c r="AZ929" s="7" t="e">
        <f>VLOOKUP($A929&amp;$B929,'Cleaned Responses'!$1:$82,MATCH(AZ$1,'Cleaned Responses'!$1:$1,0),FALSE)/100</f>
        <v>#N/A</v>
      </c>
      <c r="BA929" s="7" t="e">
        <f>VLOOKUP($A929&amp;$B929,'Cleaned Responses'!$1:$82,MATCH(BA$1,'Cleaned Responses'!$1:$1,0),FALSE)/100</f>
        <v>#N/A</v>
      </c>
      <c r="BB929" s="7"/>
      <c r="BC929" s="6" t="e">
        <f>VLOOKUP($A929&amp;$B929,'Cleaned Responses'!$1:$82,MATCH(BC$1,'Cleaned Responses'!$1:$1,0),FALSE)</f>
        <v>#N/A</v>
      </c>
      <c r="BD929" s="6" t="e">
        <f>VLOOKUP($A929&amp;$B929,'Cleaned Responses'!$1:$82,MATCH(BD$1,'Cleaned Responses'!$1:$1,0),FALSE)</f>
        <v>#N/A</v>
      </c>
      <c r="BE929" t="e">
        <f>VLOOKUP($A929&amp;$B929,'Cleaned Responses'!$1:$82,MATCH(BE$1,'Cleaned Responses'!$1:$1,0),FALSE)/100</f>
        <v>#N/A</v>
      </c>
      <c r="BF929" t="e">
        <f>VLOOKUP($A929&amp;$B929,'Cleaned Responses'!$1:$82,MATCH(BF$1,'Cleaned Responses'!$1:$1,0),FALSE)/100</f>
        <v>#N/A</v>
      </c>
      <c r="BG929" t="e">
        <f>VLOOKUP($A929&amp;$B929,'Cleaned Responses'!$1:$82,MATCH(BG$1,'Cleaned Responses'!$1:$1,0),FALSE)/100</f>
        <v>#N/A</v>
      </c>
      <c r="BH929" t="e">
        <f t="shared" si="316"/>
        <v>#N/A</v>
      </c>
      <c r="BI929" t="e">
        <f t="shared" si="317"/>
        <v>#N/A</v>
      </c>
      <c r="BJ929" t="e">
        <f t="shared" si="318"/>
        <v>#N/A</v>
      </c>
      <c r="BK929" t="e">
        <f>VLOOKUP($A929&amp;$B929,'Cleaned Responses'!$1:$82,MATCH(BK$1,'Cleaned Responses'!$1:$1,0),FALSE)/100</f>
        <v>#N/A</v>
      </c>
      <c r="BL929" t="e">
        <f>VLOOKUP($A929&amp;$B929,'Cleaned Responses'!$1:$82,MATCH(BL$1,'Cleaned Responses'!$1:$1,0),FALSE)/100</f>
        <v>#N/A</v>
      </c>
      <c r="BM929" t="e">
        <f>VLOOKUP($A929&amp;$B929,'Cleaned Responses'!$1:$82,MATCH(BM$1,'Cleaned Responses'!$1:$1,0),FALSE)/100</f>
        <v>#N/A</v>
      </c>
      <c r="BN929" t="e">
        <f>VLOOKUP($A929&amp;$B929,'Cleaned Responses'!$1:$82,MATCH(BN$1,'Cleaned Responses'!$1:$1,0),FALSE)/100</f>
        <v>#N/A</v>
      </c>
      <c r="BO929" t="e">
        <f>VLOOKUP($A929&amp;$B929,'Cleaned Responses'!$1:$82,MATCH(BO$1,'Cleaned Responses'!$1:$1,0),FALSE)/100</f>
        <v>#N/A</v>
      </c>
      <c r="BP929" t="e">
        <f>VLOOKUP($A929&amp;$B929,'Cleaned Responses'!$1:$82,MATCH(BP$1,'Cleaned Responses'!$1:$1,0),FALSE)/100</f>
        <v>#N/A</v>
      </c>
      <c r="BQ929" t="e">
        <f>VLOOKUP($A929&amp;$B929,'Cleaned Responses'!$1:$82,MATCH(BQ$1,'Cleaned Responses'!$1:$1,0),FALSE)/100</f>
        <v>#N/A</v>
      </c>
      <c r="BR929" t="e">
        <f>VLOOKUP($A929&amp;$B929,'Cleaned Responses'!$1:$82,MATCH(BR$1,'Cleaned Responses'!$1:$1,0),FALSE)/100</f>
        <v>#N/A</v>
      </c>
      <c r="BS929" t="e">
        <f>VLOOKUP($A929&amp;$B929,'Cleaned Responses'!$1:$82,MATCH(BS$1,'Cleaned Responses'!$1:$1,0),FALSE)/100</f>
        <v>#N/A</v>
      </c>
      <c r="BT929" t="e">
        <f>VLOOKUP($A929&amp;$B929,'Cleaned Responses'!$1:$82,MATCH(BT$1,'Cleaned Responses'!$1:$1,0),FALSE)/100</f>
        <v>#N/A</v>
      </c>
      <c r="BU929" t="e">
        <f>VLOOKUP($A929&amp;$B929,'Cleaned Responses'!$1:$82,MATCH(BU$1,'Cleaned Responses'!$1:$1,0),FALSE)/100</f>
        <v>#N/A</v>
      </c>
      <c r="BV929" t="e">
        <f>VLOOKUP($A929&amp;$B929,'Cleaned Responses'!$1:$82,MATCH(BV$1,'Cleaned Responses'!$1:$1,0),FALSE)/100</f>
        <v>#N/A</v>
      </c>
      <c r="BW929" t="e">
        <f t="shared" si="319"/>
        <v>#N/A</v>
      </c>
      <c r="BX929" t="e">
        <f t="shared" si="320"/>
        <v>#N/A</v>
      </c>
      <c r="BY929" t="e">
        <f t="shared" si="321"/>
        <v>#N/A</v>
      </c>
      <c r="BZ929" t="e">
        <f t="shared" si="322"/>
        <v>#N/A</v>
      </c>
      <c r="CA929" t="e">
        <f t="shared" si="323"/>
        <v>#N/A</v>
      </c>
      <c r="CB929" t="e">
        <f t="shared" si="324"/>
        <v>#N/A</v>
      </c>
      <c r="CC929" t="e">
        <f t="shared" si="325"/>
        <v>#N/A</v>
      </c>
      <c r="CD929" t="e">
        <f t="shared" si="326"/>
        <v>#N/A</v>
      </c>
      <c r="CE929" t="e">
        <f t="shared" si="327"/>
        <v>#N/A</v>
      </c>
      <c r="CF929" t="e">
        <f t="shared" si="328"/>
        <v>#N/A</v>
      </c>
      <c r="CG929" t="e">
        <f t="shared" si="329"/>
        <v>#N/A</v>
      </c>
    </row>
    <row r="930" spans="1:85" ht="20" customHeight="1" x14ac:dyDescent="0.25">
      <c r="A930" s="187"/>
      <c r="B930" s="6"/>
      <c r="C930" s="6" t="e">
        <f>VLOOKUP($A930&amp;$B930,'Cleaned Responses'!$1:$82,MATCH($C$1,'Cleaned Responses'!$1:$1,0),FALSE)</f>
        <v>#N/A</v>
      </c>
      <c r="D930" s="6" t="e">
        <f>VLOOKUP($A930&amp;$B930,'Cleaned Responses'!$1:$82,MATCH(D$1,'Cleaned Responses'!$1:$1,0),FALSE)</f>
        <v>#N/A</v>
      </c>
      <c r="E930" s="6" t="e">
        <f>VLOOKUP($A930&amp;$B930,'Cleaned Responses'!$1:$82,MATCH(E$1,'Cleaned Responses'!$1:$1,0),FALSE)</f>
        <v>#N/A</v>
      </c>
      <c r="F930" s="6" t="e">
        <f>VLOOKUP($A930&amp;$B930,'Cleaned Responses'!$1:$82,MATCH(F$1,'Cleaned Responses'!$1:$1,0),FALSE)</f>
        <v>#N/A</v>
      </c>
      <c r="G930" s="6" t="e">
        <f t="shared" si="330"/>
        <v>#N/A</v>
      </c>
      <c r="H930" s="6" t="e">
        <f>VLOOKUP($A930&amp;$B930,'Cleaned Responses'!$1:$82,MATCH(H$1,'Cleaned Responses'!$1:$1,0),FALSE)</f>
        <v>#N/A</v>
      </c>
      <c r="I930" s="6" t="e">
        <f>VLOOKUP($A930&amp;$B930,'Cleaned Responses'!$1:$82,MATCH(I$1,'Cleaned Responses'!$1:$1,0),FALSE)</f>
        <v>#N/A</v>
      </c>
      <c r="J930" s="6" t="e">
        <f>VLOOKUP($A930&amp;$B930,'Cleaned Responses'!$1:$82,MATCH(J$1,'Cleaned Responses'!$1:$1,0),FALSE)</f>
        <v>#N/A</v>
      </c>
      <c r="K930" s="6" t="e">
        <f>VLOOKUP($A930&amp;$B930,'Cleaned Responses'!$1:$82,MATCH(K$1,'Cleaned Responses'!$1:$1,0),FALSE)</f>
        <v>#N/A</v>
      </c>
      <c r="L930" s="6" t="e">
        <f>VLOOKUP($A930&amp;$B930,'Cleaned Responses'!$1:$82,MATCH(L$1,'Cleaned Responses'!$1:$1,0),FALSE)</f>
        <v>#N/A</v>
      </c>
      <c r="M930" s="6" t="e">
        <f>VLOOKUP($A930&amp;$B930,'Cleaned Responses'!$1:$82,MATCH(M$1,'Cleaned Responses'!$1:$1,0),FALSE)</f>
        <v>#N/A</v>
      </c>
      <c r="N930" s="8" t="e">
        <f t="shared" si="331"/>
        <v>#N/A</v>
      </c>
      <c r="O930" s="8" t="e">
        <f t="shared" si="332"/>
        <v>#N/A</v>
      </c>
      <c r="P930" s="8" t="e">
        <f t="shared" si="333"/>
        <v>#N/A</v>
      </c>
      <c r="Q930" s="6"/>
      <c r="R930" s="6"/>
      <c r="S930" s="6"/>
      <c r="T930" s="6"/>
      <c r="U930" s="8" t="e">
        <f t="shared" si="334"/>
        <v>#N/A</v>
      </c>
      <c r="V930" s="6" t="e">
        <f>VLOOKUP($A930&amp;$B930,'Cleaned Responses'!$1:$82,MATCH(V$1,'Cleaned Responses'!$1:$1,0),FALSE)</f>
        <v>#N/A</v>
      </c>
      <c r="W930" s="6" t="e">
        <f>VLOOKUP($A930&amp;$B930,'Cleaned Responses'!$1:$82,MATCH(W$1,'Cleaned Responses'!$1:$1,0),FALSE)</f>
        <v>#N/A</v>
      </c>
      <c r="X930" s="9" t="e">
        <f t="shared" si="335"/>
        <v>#N/A</v>
      </c>
      <c r="Y930" s="9" t="e">
        <f t="shared" si="336"/>
        <v>#N/A</v>
      </c>
      <c r="Z930" s="6" t="e">
        <f>VLOOKUP($A930&amp;$B930,'Cleaned Responses'!$1:$82,MATCH(Z$1,'Cleaned Responses'!$1:$1,0),FALSE)</f>
        <v>#N/A</v>
      </c>
      <c r="AA930" s="6" t="e">
        <f>VLOOKUP($A930&amp;$B930,'Cleaned Responses'!$1:$82,MATCH(AA$1,'Cleaned Responses'!$1:$1,0),FALSE)</f>
        <v>#N/A</v>
      </c>
      <c r="AB930" s="6" t="e">
        <f>VLOOKUP($A930&amp;$B930,'Cleaned Responses'!$1:$82,MATCH(AB$1,'Cleaned Responses'!$1:$1,0),FALSE)</f>
        <v>#N/A</v>
      </c>
      <c r="AC930" s="6" t="e">
        <f>VLOOKUP($A930&amp;$B930,'Cleaned Responses'!$1:$82,MATCH(AC$1,'Cleaned Responses'!$1:$1,0),FALSE)</f>
        <v>#N/A</v>
      </c>
      <c r="AD930" s="6" t="e">
        <f>VLOOKUP($A930&amp;$B930,'Cleaned Responses'!$1:$82,MATCH(AD$1,'Cleaned Responses'!$1:$1,0),FALSE)</f>
        <v>#N/A</v>
      </c>
      <c r="AE930" s="6" t="e">
        <f>VLOOKUP($A930&amp;$B930,'Cleaned Responses'!$1:$82,MATCH(AE$1,'Cleaned Responses'!$1:$1,0),FALSE)</f>
        <v>#N/A</v>
      </c>
      <c r="AF930" s="6" t="e">
        <f>VLOOKUP($A930&amp;$B930,'Cleaned Responses'!$1:$82,MATCH(AF$1,'Cleaned Responses'!$1:$1,0),FALSE)</f>
        <v>#N/A</v>
      </c>
      <c r="AG930" s="6" t="e">
        <f>VLOOKUP($A930&amp;$B930,'Cleaned Responses'!$1:$82,MATCH(AG$1,'Cleaned Responses'!$1:$1,0),FALSE)</f>
        <v>#N/A</v>
      </c>
      <c r="AH930" s="6" t="e">
        <f t="shared" si="337"/>
        <v>#N/A</v>
      </c>
      <c r="AI930" s="7" t="e">
        <f>VLOOKUP($A930&amp;$B930,'Cleaned Responses'!$1:$82,MATCH(AI$1,'Cleaned Responses'!$1:$1,0),FALSE)/100</f>
        <v>#N/A</v>
      </c>
      <c r="AJ930" s="7" t="e">
        <f>VLOOKUP($A930&amp;$B930,'Cleaned Responses'!$1:$82,MATCH(AJ$1,'Cleaned Responses'!$1:$1,0),FALSE)/100</f>
        <v>#N/A</v>
      </c>
      <c r="AK930" s="7" t="e">
        <f>VLOOKUP($A930&amp;$B930,'Cleaned Responses'!$1:$82,MATCH(AK$1,'Cleaned Responses'!$1:$1,0),FALSE)/100</f>
        <v>#N/A</v>
      </c>
      <c r="AL930" s="7" t="e">
        <f>VLOOKUP($A930&amp;$B930,'Cleaned Responses'!$1:$82,MATCH(AL$1,'Cleaned Responses'!$1:$1,0),FALSE)/100</f>
        <v>#N/A</v>
      </c>
      <c r="AM930" s="7" t="e">
        <f>VLOOKUP($A930&amp;$B930,'Cleaned Responses'!$1:$82,MATCH(AM$1,'Cleaned Responses'!$1:$1,0),FALSE)/100</f>
        <v>#N/A</v>
      </c>
      <c r="AN930" s="7" t="e">
        <f>VLOOKUP($A930&amp;$B930,'Cleaned Responses'!$1:$82,MATCH(AN$1,'Cleaned Responses'!$1:$1,0),FALSE)/100</f>
        <v>#N/A</v>
      </c>
      <c r="AO930" s="7" t="e">
        <f>VLOOKUP($A930&amp;$B930,'Cleaned Responses'!$1:$82,MATCH(AO$1,'Cleaned Responses'!$1:$1,0),FALSE)/100</f>
        <v>#N/A</v>
      </c>
      <c r="AP930" s="7" t="e">
        <f>VLOOKUP($A930&amp;$B930,'Cleaned Responses'!$1:$82,MATCH(AP$1,'Cleaned Responses'!$1:$1,0),FALSE)/100</f>
        <v>#N/A</v>
      </c>
      <c r="AQ930" s="7" t="e">
        <f>VLOOKUP($A930&amp;$B930,'Cleaned Responses'!$1:$82,MATCH(AQ$1,'Cleaned Responses'!$1:$1,0),FALSE)/100</f>
        <v>#N/A</v>
      </c>
      <c r="AR930" s="7" t="e">
        <f>VLOOKUP($A930&amp;$B930,'Cleaned Responses'!$1:$82,MATCH(AR$1,'Cleaned Responses'!$1:$1,0),FALSE)/100</f>
        <v>#N/A</v>
      </c>
      <c r="AS930" s="7" t="e">
        <f>VLOOKUP($A930&amp;$B930,'Cleaned Responses'!$1:$82,MATCH(AS$1,'Cleaned Responses'!$1:$1,0),FALSE)/100</f>
        <v>#N/A</v>
      </c>
      <c r="AT930" s="7" t="e">
        <f>VLOOKUP($A930&amp;$B930,'Cleaned Responses'!$1:$82,MATCH(AT$1,'Cleaned Responses'!$1:$1,0),FALSE)/100</f>
        <v>#N/A</v>
      </c>
      <c r="AU930" s="7" t="e">
        <f>VLOOKUP($A930&amp;$B930,'Cleaned Responses'!$1:$82,MATCH(AU$1,'Cleaned Responses'!$1:$1,0),FALSE)/100</f>
        <v>#N/A</v>
      </c>
      <c r="AV930" s="7" t="e">
        <f>VLOOKUP($A930&amp;$B930,'Cleaned Responses'!$1:$82,MATCH(AV$1,'Cleaned Responses'!$1:$1,0),FALSE)/100</f>
        <v>#N/A</v>
      </c>
      <c r="AW930" s="7" t="e">
        <f>VLOOKUP($A930&amp;$B930,'Cleaned Responses'!$1:$82,MATCH(AW$1,'Cleaned Responses'!$1:$1,0),FALSE)/100</f>
        <v>#N/A</v>
      </c>
      <c r="AX930" s="7" t="e">
        <f>VLOOKUP($A930&amp;$B930,'Cleaned Responses'!$1:$82,MATCH(AX$1,'Cleaned Responses'!$1:$1,0),FALSE)/100</f>
        <v>#N/A</v>
      </c>
      <c r="AY930" s="7" t="e">
        <f>VLOOKUP($A930&amp;$B930,'Cleaned Responses'!$1:$82,MATCH(AY$1,'Cleaned Responses'!$1:$1,0),FALSE)/100</f>
        <v>#N/A</v>
      </c>
      <c r="AZ930" s="7" t="e">
        <f>VLOOKUP($A930&amp;$B930,'Cleaned Responses'!$1:$82,MATCH(AZ$1,'Cleaned Responses'!$1:$1,0),FALSE)/100</f>
        <v>#N/A</v>
      </c>
      <c r="BA930" s="7" t="e">
        <f>VLOOKUP($A930&amp;$B930,'Cleaned Responses'!$1:$82,MATCH(BA$1,'Cleaned Responses'!$1:$1,0),FALSE)/100</f>
        <v>#N/A</v>
      </c>
      <c r="BB930" s="7"/>
      <c r="BC930" s="6" t="e">
        <f>VLOOKUP($A930&amp;$B930,'Cleaned Responses'!$1:$82,MATCH(BC$1,'Cleaned Responses'!$1:$1,0),FALSE)</f>
        <v>#N/A</v>
      </c>
      <c r="BD930" s="6" t="e">
        <f>VLOOKUP($A930&amp;$B930,'Cleaned Responses'!$1:$82,MATCH(BD$1,'Cleaned Responses'!$1:$1,0),FALSE)</f>
        <v>#N/A</v>
      </c>
      <c r="BE930" t="e">
        <f>VLOOKUP($A930&amp;$B930,'Cleaned Responses'!$1:$82,MATCH(BE$1,'Cleaned Responses'!$1:$1,0),FALSE)/100</f>
        <v>#N/A</v>
      </c>
      <c r="BF930" t="e">
        <f>VLOOKUP($A930&amp;$B930,'Cleaned Responses'!$1:$82,MATCH(BF$1,'Cleaned Responses'!$1:$1,0),FALSE)/100</f>
        <v>#N/A</v>
      </c>
      <c r="BG930" t="e">
        <f>VLOOKUP($A930&amp;$B930,'Cleaned Responses'!$1:$82,MATCH(BG$1,'Cleaned Responses'!$1:$1,0),FALSE)/100</f>
        <v>#N/A</v>
      </c>
      <c r="BH930" t="e">
        <f t="shared" si="316"/>
        <v>#N/A</v>
      </c>
      <c r="BI930" t="e">
        <f t="shared" si="317"/>
        <v>#N/A</v>
      </c>
      <c r="BJ930" t="e">
        <f t="shared" si="318"/>
        <v>#N/A</v>
      </c>
      <c r="BK930" t="e">
        <f>VLOOKUP($A930&amp;$B930,'Cleaned Responses'!$1:$82,MATCH(BK$1,'Cleaned Responses'!$1:$1,0),FALSE)/100</f>
        <v>#N/A</v>
      </c>
      <c r="BL930" t="e">
        <f>VLOOKUP($A930&amp;$B930,'Cleaned Responses'!$1:$82,MATCH(BL$1,'Cleaned Responses'!$1:$1,0),FALSE)/100</f>
        <v>#N/A</v>
      </c>
      <c r="BM930" t="e">
        <f>VLOOKUP($A930&amp;$B930,'Cleaned Responses'!$1:$82,MATCH(BM$1,'Cleaned Responses'!$1:$1,0),FALSE)/100</f>
        <v>#N/A</v>
      </c>
      <c r="BN930" t="e">
        <f>VLOOKUP($A930&amp;$B930,'Cleaned Responses'!$1:$82,MATCH(BN$1,'Cleaned Responses'!$1:$1,0),FALSE)/100</f>
        <v>#N/A</v>
      </c>
      <c r="BO930" t="e">
        <f>VLOOKUP($A930&amp;$B930,'Cleaned Responses'!$1:$82,MATCH(BO$1,'Cleaned Responses'!$1:$1,0),FALSE)/100</f>
        <v>#N/A</v>
      </c>
      <c r="BP930" t="e">
        <f>VLOOKUP($A930&amp;$B930,'Cleaned Responses'!$1:$82,MATCH(BP$1,'Cleaned Responses'!$1:$1,0),FALSE)/100</f>
        <v>#N/A</v>
      </c>
      <c r="BQ930" t="e">
        <f>VLOOKUP($A930&amp;$B930,'Cleaned Responses'!$1:$82,MATCH(BQ$1,'Cleaned Responses'!$1:$1,0),FALSE)/100</f>
        <v>#N/A</v>
      </c>
      <c r="BR930" t="e">
        <f>VLOOKUP($A930&amp;$B930,'Cleaned Responses'!$1:$82,MATCH(BR$1,'Cleaned Responses'!$1:$1,0),FALSE)/100</f>
        <v>#N/A</v>
      </c>
      <c r="BS930" t="e">
        <f>VLOOKUP($A930&amp;$B930,'Cleaned Responses'!$1:$82,MATCH(BS$1,'Cleaned Responses'!$1:$1,0),FALSE)/100</f>
        <v>#N/A</v>
      </c>
      <c r="BT930" t="e">
        <f>VLOOKUP($A930&amp;$B930,'Cleaned Responses'!$1:$82,MATCH(BT$1,'Cleaned Responses'!$1:$1,0),FALSE)/100</f>
        <v>#N/A</v>
      </c>
      <c r="BU930" t="e">
        <f>VLOOKUP($A930&amp;$B930,'Cleaned Responses'!$1:$82,MATCH(BU$1,'Cleaned Responses'!$1:$1,0),FALSE)/100</f>
        <v>#N/A</v>
      </c>
      <c r="BV930" t="e">
        <f>VLOOKUP($A930&amp;$B930,'Cleaned Responses'!$1:$82,MATCH(BV$1,'Cleaned Responses'!$1:$1,0),FALSE)/100</f>
        <v>#N/A</v>
      </c>
      <c r="BW930" t="e">
        <f t="shared" si="319"/>
        <v>#N/A</v>
      </c>
      <c r="BX930" t="e">
        <f t="shared" si="320"/>
        <v>#N/A</v>
      </c>
      <c r="BY930" t="e">
        <f t="shared" si="321"/>
        <v>#N/A</v>
      </c>
      <c r="BZ930" t="e">
        <f t="shared" si="322"/>
        <v>#N/A</v>
      </c>
      <c r="CA930" t="e">
        <f t="shared" si="323"/>
        <v>#N/A</v>
      </c>
      <c r="CB930" t="e">
        <f t="shared" si="324"/>
        <v>#N/A</v>
      </c>
      <c r="CC930" t="e">
        <f t="shared" si="325"/>
        <v>#N/A</v>
      </c>
      <c r="CD930" t="e">
        <f t="shared" si="326"/>
        <v>#N/A</v>
      </c>
      <c r="CE930" t="e">
        <f t="shared" si="327"/>
        <v>#N/A</v>
      </c>
      <c r="CF930" t="e">
        <f t="shared" si="328"/>
        <v>#N/A</v>
      </c>
      <c r="CG930" t="e">
        <f t="shared" si="329"/>
        <v>#N/A</v>
      </c>
    </row>
    <row r="931" spans="1:85" ht="20" customHeight="1" x14ac:dyDescent="0.25">
      <c r="A931" s="187"/>
      <c r="B931" s="6"/>
      <c r="C931" s="6" t="e">
        <f>VLOOKUP($A931&amp;$B931,'Cleaned Responses'!$1:$82,MATCH($C$1,'Cleaned Responses'!$1:$1,0),FALSE)</f>
        <v>#N/A</v>
      </c>
      <c r="D931" s="6" t="e">
        <f>VLOOKUP($A931&amp;$B931,'Cleaned Responses'!$1:$82,MATCH(D$1,'Cleaned Responses'!$1:$1,0),FALSE)</f>
        <v>#N/A</v>
      </c>
      <c r="E931" s="6" t="e">
        <f>VLOOKUP($A931&amp;$B931,'Cleaned Responses'!$1:$82,MATCH(E$1,'Cleaned Responses'!$1:$1,0),FALSE)</f>
        <v>#N/A</v>
      </c>
      <c r="F931" s="6" t="e">
        <f>VLOOKUP($A931&amp;$B931,'Cleaned Responses'!$1:$82,MATCH(F$1,'Cleaned Responses'!$1:$1,0),FALSE)</f>
        <v>#N/A</v>
      </c>
      <c r="G931" s="6" t="e">
        <f t="shared" si="330"/>
        <v>#N/A</v>
      </c>
      <c r="H931" s="6" t="e">
        <f>VLOOKUP($A931&amp;$B931,'Cleaned Responses'!$1:$82,MATCH(H$1,'Cleaned Responses'!$1:$1,0),FALSE)</f>
        <v>#N/A</v>
      </c>
      <c r="I931" s="6" t="e">
        <f>VLOOKUP($A931&amp;$B931,'Cleaned Responses'!$1:$82,MATCH(I$1,'Cleaned Responses'!$1:$1,0),FALSE)</f>
        <v>#N/A</v>
      </c>
      <c r="J931" s="6" t="e">
        <f>VLOOKUP($A931&amp;$B931,'Cleaned Responses'!$1:$82,MATCH(J$1,'Cleaned Responses'!$1:$1,0),FALSE)</f>
        <v>#N/A</v>
      </c>
      <c r="K931" s="6" t="e">
        <f>VLOOKUP($A931&amp;$B931,'Cleaned Responses'!$1:$82,MATCH(K$1,'Cleaned Responses'!$1:$1,0),FALSE)</f>
        <v>#N/A</v>
      </c>
      <c r="L931" s="6" t="e">
        <f>VLOOKUP($A931&amp;$B931,'Cleaned Responses'!$1:$82,MATCH(L$1,'Cleaned Responses'!$1:$1,0),FALSE)</f>
        <v>#N/A</v>
      </c>
      <c r="M931" s="6" t="e">
        <f>VLOOKUP($A931&amp;$B931,'Cleaned Responses'!$1:$82,MATCH(M$1,'Cleaned Responses'!$1:$1,0),FALSE)</f>
        <v>#N/A</v>
      </c>
      <c r="N931" s="8" t="e">
        <f t="shared" si="331"/>
        <v>#N/A</v>
      </c>
      <c r="O931" s="8" t="e">
        <f t="shared" si="332"/>
        <v>#N/A</v>
      </c>
      <c r="P931" s="8" t="e">
        <f t="shared" si="333"/>
        <v>#N/A</v>
      </c>
      <c r="Q931" s="6"/>
      <c r="R931" s="6"/>
      <c r="S931" s="6"/>
      <c r="T931" s="6"/>
      <c r="U931" s="8" t="e">
        <f t="shared" si="334"/>
        <v>#N/A</v>
      </c>
      <c r="V931" s="6" t="e">
        <f>VLOOKUP($A931&amp;$B931,'Cleaned Responses'!$1:$82,MATCH(V$1,'Cleaned Responses'!$1:$1,0),FALSE)</f>
        <v>#N/A</v>
      </c>
      <c r="W931" s="6" t="e">
        <f>VLOOKUP($A931&amp;$B931,'Cleaned Responses'!$1:$82,MATCH(W$1,'Cleaned Responses'!$1:$1,0),FALSE)</f>
        <v>#N/A</v>
      </c>
      <c r="X931" s="9" t="e">
        <f t="shared" si="335"/>
        <v>#N/A</v>
      </c>
      <c r="Y931" s="9" t="e">
        <f t="shared" si="336"/>
        <v>#N/A</v>
      </c>
      <c r="Z931" s="6" t="e">
        <f>VLOOKUP($A931&amp;$B931,'Cleaned Responses'!$1:$82,MATCH(Z$1,'Cleaned Responses'!$1:$1,0),FALSE)</f>
        <v>#N/A</v>
      </c>
      <c r="AA931" s="6" t="e">
        <f>VLOOKUP($A931&amp;$B931,'Cleaned Responses'!$1:$82,MATCH(AA$1,'Cleaned Responses'!$1:$1,0),FALSE)</f>
        <v>#N/A</v>
      </c>
      <c r="AB931" s="6" t="e">
        <f>VLOOKUP($A931&amp;$B931,'Cleaned Responses'!$1:$82,MATCH(AB$1,'Cleaned Responses'!$1:$1,0),FALSE)</f>
        <v>#N/A</v>
      </c>
      <c r="AC931" s="6" t="e">
        <f>VLOOKUP($A931&amp;$B931,'Cleaned Responses'!$1:$82,MATCH(AC$1,'Cleaned Responses'!$1:$1,0),FALSE)</f>
        <v>#N/A</v>
      </c>
      <c r="AD931" s="6" t="e">
        <f>VLOOKUP($A931&amp;$B931,'Cleaned Responses'!$1:$82,MATCH(AD$1,'Cleaned Responses'!$1:$1,0),FALSE)</f>
        <v>#N/A</v>
      </c>
      <c r="AE931" s="6" t="e">
        <f>VLOOKUP($A931&amp;$B931,'Cleaned Responses'!$1:$82,MATCH(AE$1,'Cleaned Responses'!$1:$1,0),FALSE)</f>
        <v>#N/A</v>
      </c>
      <c r="AF931" s="6" t="e">
        <f>VLOOKUP($A931&amp;$B931,'Cleaned Responses'!$1:$82,MATCH(AF$1,'Cleaned Responses'!$1:$1,0),FALSE)</f>
        <v>#N/A</v>
      </c>
      <c r="AG931" s="6" t="e">
        <f>VLOOKUP($A931&amp;$B931,'Cleaned Responses'!$1:$82,MATCH(AG$1,'Cleaned Responses'!$1:$1,0),FALSE)</f>
        <v>#N/A</v>
      </c>
      <c r="AH931" s="6" t="e">
        <f t="shared" si="337"/>
        <v>#N/A</v>
      </c>
      <c r="AI931" s="7" t="e">
        <f>VLOOKUP($A931&amp;$B931,'Cleaned Responses'!$1:$82,MATCH(AI$1,'Cleaned Responses'!$1:$1,0),FALSE)/100</f>
        <v>#N/A</v>
      </c>
      <c r="AJ931" s="7" t="e">
        <f>VLOOKUP($A931&amp;$B931,'Cleaned Responses'!$1:$82,MATCH(AJ$1,'Cleaned Responses'!$1:$1,0),FALSE)/100</f>
        <v>#N/A</v>
      </c>
      <c r="AK931" s="7" t="e">
        <f>VLOOKUP($A931&amp;$B931,'Cleaned Responses'!$1:$82,MATCH(AK$1,'Cleaned Responses'!$1:$1,0),FALSE)/100</f>
        <v>#N/A</v>
      </c>
      <c r="AL931" s="7" t="e">
        <f>VLOOKUP($A931&amp;$B931,'Cleaned Responses'!$1:$82,MATCH(AL$1,'Cleaned Responses'!$1:$1,0),FALSE)/100</f>
        <v>#N/A</v>
      </c>
      <c r="AM931" s="7" t="e">
        <f>VLOOKUP($A931&amp;$B931,'Cleaned Responses'!$1:$82,MATCH(AM$1,'Cleaned Responses'!$1:$1,0),FALSE)/100</f>
        <v>#N/A</v>
      </c>
      <c r="AN931" s="7" t="e">
        <f>VLOOKUP($A931&amp;$B931,'Cleaned Responses'!$1:$82,MATCH(AN$1,'Cleaned Responses'!$1:$1,0),FALSE)/100</f>
        <v>#N/A</v>
      </c>
      <c r="AO931" s="7" t="e">
        <f>VLOOKUP($A931&amp;$B931,'Cleaned Responses'!$1:$82,MATCH(AO$1,'Cleaned Responses'!$1:$1,0),FALSE)/100</f>
        <v>#N/A</v>
      </c>
      <c r="AP931" s="7" t="e">
        <f>VLOOKUP($A931&amp;$B931,'Cleaned Responses'!$1:$82,MATCH(AP$1,'Cleaned Responses'!$1:$1,0),FALSE)/100</f>
        <v>#N/A</v>
      </c>
      <c r="AQ931" s="7" t="e">
        <f>VLOOKUP($A931&amp;$B931,'Cleaned Responses'!$1:$82,MATCH(AQ$1,'Cleaned Responses'!$1:$1,0),FALSE)/100</f>
        <v>#N/A</v>
      </c>
      <c r="AR931" s="7" t="e">
        <f>VLOOKUP($A931&amp;$B931,'Cleaned Responses'!$1:$82,MATCH(AR$1,'Cleaned Responses'!$1:$1,0),FALSE)/100</f>
        <v>#N/A</v>
      </c>
      <c r="AS931" s="7" t="e">
        <f>VLOOKUP($A931&amp;$B931,'Cleaned Responses'!$1:$82,MATCH(AS$1,'Cleaned Responses'!$1:$1,0),FALSE)/100</f>
        <v>#N/A</v>
      </c>
      <c r="AT931" s="7" t="e">
        <f>VLOOKUP($A931&amp;$B931,'Cleaned Responses'!$1:$82,MATCH(AT$1,'Cleaned Responses'!$1:$1,0),FALSE)/100</f>
        <v>#N/A</v>
      </c>
      <c r="AU931" s="7" t="e">
        <f>VLOOKUP($A931&amp;$B931,'Cleaned Responses'!$1:$82,MATCH(AU$1,'Cleaned Responses'!$1:$1,0),FALSE)/100</f>
        <v>#N/A</v>
      </c>
      <c r="AV931" s="7" t="e">
        <f>VLOOKUP($A931&amp;$B931,'Cleaned Responses'!$1:$82,MATCH(AV$1,'Cleaned Responses'!$1:$1,0),FALSE)/100</f>
        <v>#N/A</v>
      </c>
      <c r="AW931" s="7" t="e">
        <f>VLOOKUP($A931&amp;$B931,'Cleaned Responses'!$1:$82,MATCH(AW$1,'Cleaned Responses'!$1:$1,0),FALSE)/100</f>
        <v>#N/A</v>
      </c>
      <c r="AX931" s="7" t="e">
        <f>VLOOKUP($A931&amp;$B931,'Cleaned Responses'!$1:$82,MATCH(AX$1,'Cleaned Responses'!$1:$1,0),FALSE)/100</f>
        <v>#N/A</v>
      </c>
      <c r="AY931" s="7" t="e">
        <f>VLOOKUP($A931&amp;$B931,'Cleaned Responses'!$1:$82,MATCH(AY$1,'Cleaned Responses'!$1:$1,0),FALSE)/100</f>
        <v>#N/A</v>
      </c>
      <c r="AZ931" s="7" t="e">
        <f>VLOOKUP($A931&amp;$B931,'Cleaned Responses'!$1:$82,MATCH(AZ$1,'Cleaned Responses'!$1:$1,0),FALSE)/100</f>
        <v>#N/A</v>
      </c>
      <c r="BA931" s="7" t="e">
        <f>VLOOKUP($A931&amp;$B931,'Cleaned Responses'!$1:$82,MATCH(BA$1,'Cleaned Responses'!$1:$1,0),FALSE)/100</f>
        <v>#N/A</v>
      </c>
      <c r="BB931" s="7"/>
      <c r="BC931" s="6" t="e">
        <f>VLOOKUP($A931&amp;$B931,'Cleaned Responses'!$1:$82,MATCH(BC$1,'Cleaned Responses'!$1:$1,0),FALSE)</f>
        <v>#N/A</v>
      </c>
      <c r="BD931" s="6" t="e">
        <f>VLOOKUP($A931&amp;$B931,'Cleaned Responses'!$1:$82,MATCH(BD$1,'Cleaned Responses'!$1:$1,0),FALSE)</f>
        <v>#N/A</v>
      </c>
      <c r="BE931" t="e">
        <f>VLOOKUP($A931&amp;$B931,'Cleaned Responses'!$1:$82,MATCH(BE$1,'Cleaned Responses'!$1:$1,0),FALSE)/100</f>
        <v>#N/A</v>
      </c>
      <c r="BF931" t="e">
        <f>VLOOKUP($A931&amp;$B931,'Cleaned Responses'!$1:$82,MATCH(BF$1,'Cleaned Responses'!$1:$1,0),FALSE)/100</f>
        <v>#N/A</v>
      </c>
      <c r="BG931" t="e">
        <f>VLOOKUP($A931&amp;$B931,'Cleaned Responses'!$1:$82,MATCH(BG$1,'Cleaned Responses'!$1:$1,0),FALSE)/100</f>
        <v>#N/A</v>
      </c>
      <c r="BH931" t="e">
        <f t="shared" si="316"/>
        <v>#N/A</v>
      </c>
      <c r="BI931" t="e">
        <f t="shared" si="317"/>
        <v>#N/A</v>
      </c>
      <c r="BJ931" t="e">
        <f t="shared" si="318"/>
        <v>#N/A</v>
      </c>
      <c r="BK931" t="e">
        <f>VLOOKUP($A931&amp;$B931,'Cleaned Responses'!$1:$82,MATCH(BK$1,'Cleaned Responses'!$1:$1,0),FALSE)/100</f>
        <v>#N/A</v>
      </c>
      <c r="BL931" t="e">
        <f>VLOOKUP($A931&amp;$B931,'Cleaned Responses'!$1:$82,MATCH(BL$1,'Cleaned Responses'!$1:$1,0),FALSE)/100</f>
        <v>#N/A</v>
      </c>
      <c r="BM931" t="e">
        <f>VLOOKUP($A931&amp;$B931,'Cleaned Responses'!$1:$82,MATCH(BM$1,'Cleaned Responses'!$1:$1,0),FALSE)/100</f>
        <v>#N/A</v>
      </c>
      <c r="BN931" t="e">
        <f>VLOOKUP($A931&amp;$B931,'Cleaned Responses'!$1:$82,MATCH(BN$1,'Cleaned Responses'!$1:$1,0),FALSE)/100</f>
        <v>#N/A</v>
      </c>
      <c r="BO931" t="e">
        <f>VLOOKUP($A931&amp;$B931,'Cleaned Responses'!$1:$82,MATCH(BO$1,'Cleaned Responses'!$1:$1,0),FALSE)/100</f>
        <v>#N/A</v>
      </c>
      <c r="BP931" t="e">
        <f>VLOOKUP($A931&amp;$B931,'Cleaned Responses'!$1:$82,MATCH(BP$1,'Cleaned Responses'!$1:$1,0),FALSE)/100</f>
        <v>#N/A</v>
      </c>
      <c r="BQ931" t="e">
        <f>VLOOKUP($A931&amp;$B931,'Cleaned Responses'!$1:$82,MATCH(BQ$1,'Cleaned Responses'!$1:$1,0),FALSE)/100</f>
        <v>#N/A</v>
      </c>
      <c r="BR931" t="e">
        <f>VLOOKUP($A931&amp;$B931,'Cleaned Responses'!$1:$82,MATCH(BR$1,'Cleaned Responses'!$1:$1,0),FALSE)/100</f>
        <v>#N/A</v>
      </c>
      <c r="BS931" t="e">
        <f>VLOOKUP($A931&amp;$B931,'Cleaned Responses'!$1:$82,MATCH(BS$1,'Cleaned Responses'!$1:$1,0),FALSE)/100</f>
        <v>#N/A</v>
      </c>
      <c r="BT931" t="e">
        <f>VLOOKUP($A931&amp;$B931,'Cleaned Responses'!$1:$82,MATCH(BT$1,'Cleaned Responses'!$1:$1,0),FALSE)/100</f>
        <v>#N/A</v>
      </c>
      <c r="BU931" t="e">
        <f>VLOOKUP($A931&amp;$B931,'Cleaned Responses'!$1:$82,MATCH(BU$1,'Cleaned Responses'!$1:$1,0),FALSE)/100</f>
        <v>#N/A</v>
      </c>
      <c r="BV931" t="e">
        <f>VLOOKUP($A931&amp;$B931,'Cleaned Responses'!$1:$82,MATCH(BV$1,'Cleaned Responses'!$1:$1,0),FALSE)/100</f>
        <v>#N/A</v>
      </c>
      <c r="BW931" t="e">
        <f t="shared" si="319"/>
        <v>#N/A</v>
      </c>
      <c r="BX931" t="e">
        <f t="shared" si="320"/>
        <v>#N/A</v>
      </c>
      <c r="BY931" t="e">
        <f t="shared" si="321"/>
        <v>#N/A</v>
      </c>
      <c r="BZ931" t="e">
        <f t="shared" si="322"/>
        <v>#N/A</v>
      </c>
      <c r="CA931" t="e">
        <f t="shared" si="323"/>
        <v>#N/A</v>
      </c>
      <c r="CB931" t="e">
        <f t="shared" si="324"/>
        <v>#N/A</v>
      </c>
      <c r="CC931" t="e">
        <f t="shared" si="325"/>
        <v>#N/A</v>
      </c>
      <c r="CD931" t="e">
        <f t="shared" si="326"/>
        <v>#N/A</v>
      </c>
      <c r="CE931" t="e">
        <f t="shared" si="327"/>
        <v>#N/A</v>
      </c>
      <c r="CF931" t="e">
        <f t="shared" si="328"/>
        <v>#N/A</v>
      </c>
      <c r="CG931" t="e">
        <f t="shared" si="329"/>
        <v>#N/A</v>
      </c>
    </row>
    <row r="932" spans="1:85" ht="20" customHeight="1" x14ac:dyDescent="0.25">
      <c r="A932" s="187"/>
      <c r="B932" s="6"/>
      <c r="C932" s="6" t="e">
        <f>VLOOKUP($A932&amp;$B932,'Cleaned Responses'!$1:$82,MATCH($C$1,'Cleaned Responses'!$1:$1,0),FALSE)</f>
        <v>#N/A</v>
      </c>
      <c r="D932" s="6" t="e">
        <f>VLOOKUP($A932&amp;$B932,'Cleaned Responses'!$1:$82,MATCH(D$1,'Cleaned Responses'!$1:$1,0),FALSE)</f>
        <v>#N/A</v>
      </c>
      <c r="E932" s="6" t="e">
        <f>VLOOKUP($A932&amp;$B932,'Cleaned Responses'!$1:$82,MATCH(E$1,'Cleaned Responses'!$1:$1,0),FALSE)</f>
        <v>#N/A</v>
      </c>
      <c r="F932" s="6" t="e">
        <f>VLOOKUP($A932&amp;$B932,'Cleaned Responses'!$1:$82,MATCH(F$1,'Cleaned Responses'!$1:$1,0),FALSE)</f>
        <v>#N/A</v>
      </c>
      <c r="G932" s="6" t="e">
        <f t="shared" si="330"/>
        <v>#N/A</v>
      </c>
      <c r="H932" s="6" t="e">
        <f>VLOOKUP($A932&amp;$B932,'Cleaned Responses'!$1:$82,MATCH(H$1,'Cleaned Responses'!$1:$1,0),FALSE)</f>
        <v>#N/A</v>
      </c>
      <c r="I932" s="6" t="e">
        <f>VLOOKUP($A932&amp;$B932,'Cleaned Responses'!$1:$82,MATCH(I$1,'Cleaned Responses'!$1:$1,0),FALSE)</f>
        <v>#N/A</v>
      </c>
      <c r="J932" s="6" t="e">
        <f>VLOOKUP($A932&amp;$B932,'Cleaned Responses'!$1:$82,MATCH(J$1,'Cleaned Responses'!$1:$1,0),FALSE)</f>
        <v>#N/A</v>
      </c>
      <c r="K932" s="6" t="e">
        <f>VLOOKUP($A932&amp;$B932,'Cleaned Responses'!$1:$82,MATCH(K$1,'Cleaned Responses'!$1:$1,0),FALSE)</f>
        <v>#N/A</v>
      </c>
      <c r="L932" s="6" t="e">
        <f>VLOOKUP($A932&amp;$B932,'Cleaned Responses'!$1:$82,MATCH(L$1,'Cleaned Responses'!$1:$1,0),FALSE)</f>
        <v>#N/A</v>
      </c>
      <c r="M932" s="6" t="e">
        <f>VLOOKUP($A932&amp;$B932,'Cleaned Responses'!$1:$82,MATCH(M$1,'Cleaned Responses'!$1:$1,0),FALSE)</f>
        <v>#N/A</v>
      </c>
      <c r="N932" s="8" t="e">
        <f t="shared" si="331"/>
        <v>#N/A</v>
      </c>
      <c r="O932" s="8" t="e">
        <f t="shared" si="332"/>
        <v>#N/A</v>
      </c>
      <c r="P932" s="8" t="e">
        <f t="shared" si="333"/>
        <v>#N/A</v>
      </c>
      <c r="Q932" s="6"/>
      <c r="R932" s="6"/>
      <c r="S932" s="6"/>
      <c r="T932" s="6"/>
      <c r="U932" s="8" t="e">
        <f t="shared" si="334"/>
        <v>#N/A</v>
      </c>
      <c r="V932" s="6" t="e">
        <f>VLOOKUP($A932&amp;$B932,'Cleaned Responses'!$1:$82,MATCH(V$1,'Cleaned Responses'!$1:$1,0),FALSE)</f>
        <v>#N/A</v>
      </c>
      <c r="W932" s="6" t="e">
        <f>VLOOKUP($A932&amp;$B932,'Cleaned Responses'!$1:$82,MATCH(W$1,'Cleaned Responses'!$1:$1,0),FALSE)</f>
        <v>#N/A</v>
      </c>
      <c r="X932" s="9" t="e">
        <f t="shared" si="335"/>
        <v>#N/A</v>
      </c>
      <c r="Y932" s="9" t="e">
        <f t="shared" si="336"/>
        <v>#N/A</v>
      </c>
      <c r="Z932" s="6" t="e">
        <f>VLOOKUP($A932&amp;$B932,'Cleaned Responses'!$1:$82,MATCH(Z$1,'Cleaned Responses'!$1:$1,0),FALSE)</f>
        <v>#N/A</v>
      </c>
      <c r="AA932" s="6" t="e">
        <f>VLOOKUP($A932&amp;$B932,'Cleaned Responses'!$1:$82,MATCH(AA$1,'Cleaned Responses'!$1:$1,0),FALSE)</f>
        <v>#N/A</v>
      </c>
      <c r="AB932" s="6" t="e">
        <f>VLOOKUP($A932&amp;$B932,'Cleaned Responses'!$1:$82,MATCH(AB$1,'Cleaned Responses'!$1:$1,0),FALSE)</f>
        <v>#N/A</v>
      </c>
      <c r="AC932" s="6" t="e">
        <f>VLOOKUP($A932&amp;$B932,'Cleaned Responses'!$1:$82,MATCH(AC$1,'Cleaned Responses'!$1:$1,0),FALSE)</f>
        <v>#N/A</v>
      </c>
      <c r="AD932" s="6" t="e">
        <f>VLOOKUP($A932&amp;$B932,'Cleaned Responses'!$1:$82,MATCH(AD$1,'Cleaned Responses'!$1:$1,0),FALSE)</f>
        <v>#N/A</v>
      </c>
      <c r="AE932" s="6" t="e">
        <f>VLOOKUP($A932&amp;$B932,'Cleaned Responses'!$1:$82,MATCH(AE$1,'Cleaned Responses'!$1:$1,0),FALSE)</f>
        <v>#N/A</v>
      </c>
      <c r="AF932" s="6" t="e">
        <f>VLOOKUP($A932&amp;$B932,'Cleaned Responses'!$1:$82,MATCH(AF$1,'Cleaned Responses'!$1:$1,0),FALSE)</f>
        <v>#N/A</v>
      </c>
      <c r="AG932" s="6" t="e">
        <f>VLOOKUP($A932&amp;$B932,'Cleaned Responses'!$1:$82,MATCH(AG$1,'Cleaned Responses'!$1:$1,0),FALSE)</f>
        <v>#N/A</v>
      </c>
      <c r="AH932" s="6" t="e">
        <f t="shared" si="337"/>
        <v>#N/A</v>
      </c>
      <c r="AI932" s="7" t="e">
        <f>VLOOKUP($A932&amp;$B932,'Cleaned Responses'!$1:$82,MATCH(AI$1,'Cleaned Responses'!$1:$1,0),FALSE)/100</f>
        <v>#N/A</v>
      </c>
      <c r="AJ932" s="7" t="e">
        <f>VLOOKUP($A932&amp;$B932,'Cleaned Responses'!$1:$82,MATCH(AJ$1,'Cleaned Responses'!$1:$1,0),FALSE)/100</f>
        <v>#N/A</v>
      </c>
      <c r="AK932" s="7" t="e">
        <f>VLOOKUP($A932&amp;$B932,'Cleaned Responses'!$1:$82,MATCH(AK$1,'Cleaned Responses'!$1:$1,0),FALSE)/100</f>
        <v>#N/A</v>
      </c>
      <c r="AL932" s="7" t="e">
        <f>VLOOKUP($A932&amp;$B932,'Cleaned Responses'!$1:$82,MATCH(AL$1,'Cleaned Responses'!$1:$1,0),FALSE)/100</f>
        <v>#N/A</v>
      </c>
      <c r="AM932" s="7" t="e">
        <f>VLOOKUP($A932&amp;$B932,'Cleaned Responses'!$1:$82,MATCH(AM$1,'Cleaned Responses'!$1:$1,0),FALSE)/100</f>
        <v>#N/A</v>
      </c>
      <c r="AN932" s="7" t="e">
        <f>VLOOKUP($A932&amp;$B932,'Cleaned Responses'!$1:$82,MATCH(AN$1,'Cleaned Responses'!$1:$1,0),FALSE)/100</f>
        <v>#N/A</v>
      </c>
      <c r="AO932" s="7" t="e">
        <f>VLOOKUP($A932&amp;$B932,'Cleaned Responses'!$1:$82,MATCH(AO$1,'Cleaned Responses'!$1:$1,0),FALSE)/100</f>
        <v>#N/A</v>
      </c>
      <c r="AP932" s="7" t="e">
        <f>VLOOKUP($A932&amp;$B932,'Cleaned Responses'!$1:$82,MATCH(AP$1,'Cleaned Responses'!$1:$1,0),FALSE)/100</f>
        <v>#N/A</v>
      </c>
      <c r="AQ932" s="7" t="e">
        <f>VLOOKUP($A932&amp;$B932,'Cleaned Responses'!$1:$82,MATCH(AQ$1,'Cleaned Responses'!$1:$1,0),FALSE)/100</f>
        <v>#N/A</v>
      </c>
      <c r="AR932" s="7" t="e">
        <f>VLOOKUP($A932&amp;$B932,'Cleaned Responses'!$1:$82,MATCH(AR$1,'Cleaned Responses'!$1:$1,0),FALSE)/100</f>
        <v>#N/A</v>
      </c>
      <c r="AS932" s="7" t="e">
        <f>VLOOKUP($A932&amp;$B932,'Cleaned Responses'!$1:$82,MATCH(AS$1,'Cleaned Responses'!$1:$1,0),FALSE)/100</f>
        <v>#N/A</v>
      </c>
      <c r="AT932" s="7" t="e">
        <f>VLOOKUP($A932&amp;$B932,'Cleaned Responses'!$1:$82,MATCH(AT$1,'Cleaned Responses'!$1:$1,0),FALSE)/100</f>
        <v>#N/A</v>
      </c>
      <c r="AU932" s="7" t="e">
        <f>VLOOKUP($A932&amp;$B932,'Cleaned Responses'!$1:$82,MATCH(AU$1,'Cleaned Responses'!$1:$1,0),FALSE)/100</f>
        <v>#N/A</v>
      </c>
      <c r="AV932" s="7" t="e">
        <f>VLOOKUP($A932&amp;$B932,'Cleaned Responses'!$1:$82,MATCH(AV$1,'Cleaned Responses'!$1:$1,0),FALSE)/100</f>
        <v>#N/A</v>
      </c>
      <c r="AW932" s="7" t="e">
        <f>VLOOKUP($A932&amp;$B932,'Cleaned Responses'!$1:$82,MATCH(AW$1,'Cleaned Responses'!$1:$1,0),FALSE)/100</f>
        <v>#N/A</v>
      </c>
      <c r="AX932" s="7" t="e">
        <f>VLOOKUP($A932&amp;$B932,'Cleaned Responses'!$1:$82,MATCH(AX$1,'Cleaned Responses'!$1:$1,0),FALSE)/100</f>
        <v>#N/A</v>
      </c>
      <c r="AY932" s="7" t="e">
        <f>VLOOKUP($A932&amp;$B932,'Cleaned Responses'!$1:$82,MATCH(AY$1,'Cleaned Responses'!$1:$1,0),FALSE)/100</f>
        <v>#N/A</v>
      </c>
      <c r="AZ932" s="7" t="e">
        <f>VLOOKUP($A932&amp;$B932,'Cleaned Responses'!$1:$82,MATCH(AZ$1,'Cleaned Responses'!$1:$1,0),FALSE)/100</f>
        <v>#N/A</v>
      </c>
      <c r="BA932" s="7" t="e">
        <f>VLOOKUP($A932&amp;$B932,'Cleaned Responses'!$1:$82,MATCH(BA$1,'Cleaned Responses'!$1:$1,0),FALSE)/100</f>
        <v>#N/A</v>
      </c>
      <c r="BB932" s="7"/>
      <c r="BC932" s="6" t="e">
        <f>VLOOKUP($A932&amp;$B932,'Cleaned Responses'!$1:$82,MATCH(BC$1,'Cleaned Responses'!$1:$1,0),FALSE)</f>
        <v>#N/A</v>
      </c>
      <c r="BD932" s="6" t="e">
        <f>VLOOKUP($A932&amp;$B932,'Cleaned Responses'!$1:$82,MATCH(BD$1,'Cleaned Responses'!$1:$1,0),FALSE)</f>
        <v>#N/A</v>
      </c>
      <c r="BE932" t="e">
        <f>VLOOKUP($A932&amp;$B932,'Cleaned Responses'!$1:$82,MATCH(BE$1,'Cleaned Responses'!$1:$1,0),FALSE)/100</f>
        <v>#N/A</v>
      </c>
      <c r="BF932" t="e">
        <f>VLOOKUP($A932&amp;$B932,'Cleaned Responses'!$1:$82,MATCH(BF$1,'Cleaned Responses'!$1:$1,0),FALSE)/100</f>
        <v>#N/A</v>
      </c>
      <c r="BG932" t="e">
        <f>VLOOKUP($A932&amp;$B932,'Cleaned Responses'!$1:$82,MATCH(BG$1,'Cleaned Responses'!$1:$1,0),FALSE)/100</f>
        <v>#N/A</v>
      </c>
      <c r="BH932" t="e">
        <f t="shared" si="316"/>
        <v>#N/A</v>
      </c>
      <c r="BI932" t="e">
        <f t="shared" si="317"/>
        <v>#N/A</v>
      </c>
      <c r="BJ932" t="e">
        <f t="shared" si="318"/>
        <v>#N/A</v>
      </c>
      <c r="BK932" t="e">
        <f>VLOOKUP($A932&amp;$B932,'Cleaned Responses'!$1:$82,MATCH(BK$1,'Cleaned Responses'!$1:$1,0),FALSE)/100</f>
        <v>#N/A</v>
      </c>
      <c r="BL932" t="e">
        <f>VLOOKUP($A932&amp;$B932,'Cleaned Responses'!$1:$82,MATCH(BL$1,'Cleaned Responses'!$1:$1,0),FALSE)/100</f>
        <v>#N/A</v>
      </c>
      <c r="BM932" t="e">
        <f>VLOOKUP($A932&amp;$B932,'Cleaned Responses'!$1:$82,MATCH(BM$1,'Cleaned Responses'!$1:$1,0),FALSE)/100</f>
        <v>#N/A</v>
      </c>
      <c r="BN932" t="e">
        <f>VLOOKUP($A932&amp;$B932,'Cleaned Responses'!$1:$82,MATCH(BN$1,'Cleaned Responses'!$1:$1,0),FALSE)/100</f>
        <v>#N/A</v>
      </c>
      <c r="BO932" t="e">
        <f>VLOOKUP($A932&amp;$B932,'Cleaned Responses'!$1:$82,MATCH(BO$1,'Cleaned Responses'!$1:$1,0),FALSE)/100</f>
        <v>#N/A</v>
      </c>
      <c r="BP932" t="e">
        <f>VLOOKUP($A932&amp;$B932,'Cleaned Responses'!$1:$82,MATCH(BP$1,'Cleaned Responses'!$1:$1,0),FALSE)/100</f>
        <v>#N/A</v>
      </c>
      <c r="BQ932" t="e">
        <f>VLOOKUP($A932&amp;$B932,'Cleaned Responses'!$1:$82,MATCH(BQ$1,'Cleaned Responses'!$1:$1,0),FALSE)/100</f>
        <v>#N/A</v>
      </c>
      <c r="BR932" t="e">
        <f>VLOOKUP($A932&amp;$B932,'Cleaned Responses'!$1:$82,MATCH(BR$1,'Cleaned Responses'!$1:$1,0),FALSE)/100</f>
        <v>#N/A</v>
      </c>
      <c r="BS932" t="e">
        <f>VLOOKUP($A932&amp;$B932,'Cleaned Responses'!$1:$82,MATCH(BS$1,'Cleaned Responses'!$1:$1,0),FALSE)/100</f>
        <v>#N/A</v>
      </c>
      <c r="BT932" t="e">
        <f>VLOOKUP($A932&amp;$B932,'Cleaned Responses'!$1:$82,MATCH(BT$1,'Cleaned Responses'!$1:$1,0),FALSE)/100</f>
        <v>#N/A</v>
      </c>
      <c r="BU932" t="e">
        <f>VLOOKUP($A932&amp;$B932,'Cleaned Responses'!$1:$82,MATCH(BU$1,'Cleaned Responses'!$1:$1,0),FALSE)/100</f>
        <v>#N/A</v>
      </c>
      <c r="BV932" t="e">
        <f>VLOOKUP($A932&amp;$B932,'Cleaned Responses'!$1:$82,MATCH(BV$1,'Cleaned Responses'!$1:$1,0),FALSE)/100</f>
        <v>#N/A</v>
      </c>
      <c r="BW932" t="e">
        <f t="shared" si="319"/>
        <v>#N/A</v>
      </c>
      <c r="BX932" t="e">
        <f t="shared" si="320"/>
        <v>#N/A</v>
      </c>
      <c r="BY932" t="e">
        <f t="shared" si="321"/>
        <v>#N/A</v>
      </c>
      <c r="BZ932" t="e">
        <f t="shared" si="322"/>
        <v>#N/A</v>
      </c>
      <c r="CA932" t="e">
        <f t="shared" si="323"/>
        <v>#N/A</v>
      </c>
      <c r="CB932" t="e">
        <f t="shared" si="324"/>
        <v>#N/A</v>
      </c>
      <c r="CC932" t="e">
        <f t="shared" si="325"/>
        <v>#N/A</v>
      </c>
      <c r="CD932" t="e">
        <f t="shared" si="326"/>
        <v>#N/A</v>
      </c>
      <c r="CE932" t="e">
        <f t="shared" si="327"/>
        <v>#N/A</v>
      </c>
      <c r="CF932" t="e">
        <f t="shared" si="328"/>
        <v>#N/A</v>
      </c>
      <c r="CG932" t="e">
        <f t="shared" si="329"/>
        <v>#N/A</v>
      </c>
    </row>
    <row r="933" spans="1:85" ht="20" customHeight="1" x14ac:dyDescent="0.25">
      <c r="A933" s="187"/>
      <c r="B933" s="6"/>
      <c r="C933" s="6" t="e">
        <f>VLOOKUP($A933&amp;$B933,'Cleaned Responses'!$1:$82,MATCH($C$1,'Cleaned Responses'!$1:$1,0),FALSE)</f>
        <v>#N/A</v>
      </c>
      <c r="D933" s="6" t="e">
        <f>VLOOKUP($A933&amp;$B933,'Cleaned Responses'!$1:$82,MATCH(D$1,'Cleaned Responses'!$1:$1,0),FALSE)</f>
        <v>#N/A</v>
      </c>
      <c r="E933" s="6" t="e">
        <f>VLOOKUP($A933&amp;$B933,'Cleaned Responses'!$1:$82,MATCH(E$1,'Cleaned Responses'!$1:$1,0),FALSE)</f>
        <v>#N/A</v>
      </c>
      <c r="F933" s="6" t="e">
        <f>VLOOKUP($A933&amp;$B933,'Cleaned Responses'!$1:$82,MATCH(F$1,'Cleaned Responses'!$1:$1,0),FALSE)</f>
        <v>#N/A</v>
      </c>
      <c r="G933" s="6" t="e">
        <f t="shared" si="330"/>
        <v>#N/A</v>
      </c>
      <c r="H933" s="6" t="e">
        <f>VLOOKUP($A933&amp;$B933,'Cleaned Responses'!$1:$82,MATCH(H$1,'Cleaned Responses'!$1:$1,0),FALSE)</f>
        <v>#N/A</v>
      </c>
      <c r="I933" s="6" t="e">
        <f>VLOOKUP($A933&amp;$B933,'Cleaned Responses'!$1:$82,MATCH(I$1,'Cleaned Responses'!$1:$1,0),FALSE)</f>
        <v>#N/A</v>
      </c>
      <c r="J933" s="6" t="e">
        <f>VLOOKUP($A933&amp;$B933,'Cleaned Responses'!$1:$82,MATCH(J$1,'Cleaned Responses'!$1:$1,0),FALSE)</f>
        <v>#N/A</v>
      </c>
      <c r="K933" s="6" t="e">
        <f>VLOOKUP($A933&amp;$B933,'Cleaned Responses'!$1:$82,MATCH(K$1,'Cleaned Responses'!$1:$1,0),FALSE)</f>
        <v>#N/A</v>
      </c>
      <c r="L933" s="6" t="e">
        <f>VLOOKUP($A933&amp;$B933,'Cleaned Responses'!$1:$82,MATCH(L$1,'Cleaned Responses'!$1:$1,0),FALSE)</f>
        <v>#N/A</v>
      </c>
      <c r="M933" s="6" t="e">
        <f>VLOOKUP($A933&amp;$B933,'Cleaned Responses'!$1:$82,MATCH(M$1,'Cleaned Responses'!$1:$1,0),FALSE)</f>
        <v>#N/A</v>
      </c>
      <c r="N933" s="8" t="e">
        <f t="shared" si="331"/>
        <v>#N/A</v>
      </c>
      <c r="O933" s="8" t="e">
        <f t="shared" si="332"/>
        <v>#N/A</v>
      </c>
      <c r="P933" s="8" t="e">
        <f t="shared" si="333"/>
        <v>#N/A</v>
      </c>
      <c r="Q933" s="6"/>
      <c r="R933" s="6"/>
      <c r="S933" s="6"/>
      <c r="T933" s="6"/>
      <c r="U933" s="8" t="e">
        <f t="shared" si="334"/>
        <v>#N/A</v>
      </c>
      <c r="V933" s="6" t="e">
        <f>VLOOKUP($A933&amp;$B933,'Cleaned Responses'!$1:$82,MATCH(V$1,'Cleaned Responses'!$1:$1,0),FALSE)</f>
        <v>#N/A</v>
      </c>
      <c r="W933" s="6" t="e">
        <f>VLOOKUP($A933&amp;$B933,'Cleaned Responses'!$1:$82,MATCH(W$1,'Cleaned Responses'!$1:$1,0),FALSE)</f>
        <v>#N/A</v>
      </c>
      <c r="X933" s="9" t="e">
        <f t="shared" si="335"/>
        <v>#N/A</v>
      </c>
      <c r="Y933" s="9" t="e">
        <f t="shared" si="336"/>
        <v>#N/A</v>
      </c>
      <c r="Z933" s="6" t="e">
        <f>VLOOKUP($A933&amp;$B933,'Cleaned Responses'!$1:$82,MATCH(Z$1,'Cleaned Responses'!$1:$1,0),FALSE)</f>
        <v>#N/A</v>
      </c>
      <c r="AA933" s="6" t="e">
        <f>VLOOKUP($A933&amp;$B933,'Cleaned Responses'!$1:$82,MATCH(AA$1,'Cleaned Responses'!$1:$1,0),FALSE)</f>
        <v>#N/A</v>
      </c>
      <c r="AB933" s="6" t="e">
        <f>VLOOKUP($A933&amp;$B933,'Cleaned Responses'!$1:$82,MATCH(AB$1,'Cleaned Responses'!$1:$1,0),FALSE)</f>
        <v>#N/A</v>
      </c>
      <c r="AC933" s="6" t="e">
        <f>VLOOKUP($A933&amp;$B933,'Cleaned Responses'!$1:$82,MATCH(AC$1,'Cleaned Responses'!$1:$1,0),FALSE)</f>
        <v>#N/A</v>
      </c>
      <c r="AD933" s="6" t="e">
        <f>VLOOKUP($A933&amp;$B933,'Cleaned Responses'!$1:$82,MATCH(AD$1,'Cleaned Responses'!$1:$1,0),FALSE)</f>
        <v>#N/A</v>
      </c>
      <c r="AE933" s="6" t="e">
        <f>VLOOKUP($A933&amp;$B933,'Cleaned Responses'!$1:$82,MATCH(AE$1,'Cleaned Responses'!$1:$1,0),FALSE)</f>
        <v>#N/A</v>
      </c>
      <c r="AF933" s="6" t="e">
        <f>VLOOKUP($A933&amp;$B933,'Cleaned Responses'!$1:$82,MATCH(AF$1,'Cleaned Responses'!$1:$1,0),FALSE)</f>
        <v>#N/A</v>
      </c>
      <c r="AG933" s="6" t="e">
        <f>VLOOKUP($A933&amp;$B933,'Cleaned Responses'!$1:$82,MATCH(AG$1,'Cleaned Responses'!$1:$1,0),FALSE)</f>
        <v>#N/A</v>
      </c>
      <c r="AH933" s="6" t="e">
        <f t="shared" si="337"/>
        <v>#N/A</v>
      </c>
      <c r="AI933" s="7" t="e">
        <f>VLOOKUP($A933&amp;$B933,'Cleaned Responses'!$1:$82,MATCH(AI$1,'Cleaned Responses'!$1:$1,0),FALSE)/100</f>
        <v>#N/A</v>
      </c>
      <c r="AJ933" s="7" t="e">
        <f>VLOOKUP($A933&amp;$B933,'Cleaned Responses'!$1:$82,MATCH(AJ$1,'Cleaned Responses'!$1:$1,0),FALSE)/100</f>
        <v>#N/A</v>
      </c>
      <c r="AK933" s="7" t="e">
        <f>VLOOKUP($A933&amp;$B933,'Cleaned Responses'!$1:$82,MATCH(AK$1,'Cleaned Responses'!$1:$1,0),FALSE)/100</f>
        <v>#N/A</v>
      </c>
      <c r="AL933" s="7" t="e">
        <f>VLOOKUP($A933&amp;$B933,'Cleaned Responses'!$1:$82,MATCH(AL$1,'Cleaned Responses'!$1:$1,0),FALSE)/100</f>
        <v>#N/A</v>
      </c>
      <c r="AM933" s="7" t="e">
        <f>VLOOKUP($A933&amp;$B933,'Cleaned Responses'!$1:$82,MATCH(AM$1,'Cleaned Responses'!$1:$1,0),FALSE)/100</f>
        <v>#N/A</v>
      </c>
      <c r="AN933" s="7" t="e">
        <f>VLOOKUP($A933&amp;$B933,'Cleaned Responses'!$1:$82,MATCH(AN$1,'Cleaned Responses'!$1:$1,0),FALSE)/100</f>
        <v>#N/A</v>
      </c>
      <c r="AO933" s="7" t="e">
        <f>VLOOKUP($A933&amp;$B933,'Cleaned Responses'!$1:$82,MATCH(AO$1,'Cleaned Responses'!$1:$1,0),FALSE)/100</f>
        <v>#N/A</v>
      </c>
      <c r="AP933" s="7" t="e">
        <f>VLOOKUP($A933&amp;$B933,'Cleaned Responses'!$1:$82,MATCH(AP$1,'Cleaned Responses'!$1:$1,0),FALSE)/100</f>
        <v>#N/A</v>
      </c>
      <c r="AQ933" s="7" t="e">
        <f>VLOOKUP($A933&amp;$B933,'Cleaned Responses'!$1:$82,MATCH(AQ$1,'Cleaned Responses'!$1:$1,0),FALSE)/100</f>
        <v>#N/A</v>
      </c>
      <c r="AR933" s="7" t="e">
        <f>VLOOKUP($A933&amp;$B933,'Cleaned Responses'!$1:$82,MATCH(AR$1,'Cleaned Responses'!$1:$1,0),FALSE)/100</f>
        <v>#N/A</v>
      </c>
      <c r="AS933" s="7" t="e">
        <f>VLOOKUP($A933&amp;$B933,'Cleaned Responses'!$1:$82,MATCH(AS$1,'Cleaned Responses'!$1:$1,0),FALSE)/100</f>
        <v>#N/A</v>
      </c>
      <c r="AT933" s="7" t="e">
        <f>VLOOKUP($A933&amp;$B933,'Cleaned Responses'!$1:$82,MATCH(AT$1,'Cleaned Responses'!$1:$1,0),FALSE)/100</f>
        <v>#N/A</v>
      </c>
      <c r="AU933" s="7" t="e">
        <f>VLOOKUP($A933&amp;$B933,'Cleaned Responses'!$1:$82,MATCH(AU$1,'Cleaned Responses'!$1:$1,0),FALSE)/100</f>
        <v>#N/A</v>
      </c>
      <c r="AV933" s="7" t="e">
        <f>VLOOKUP($A933&amp;$B933,'Cleaned Responses'!$1:$82,MATCH(AV$1,'Cleaned Responses'!$1:$1,0),FALSE)/100</f>
        <v>#N/A</v>
      </c>
      <c r="AW933" s="7" t="e">
        <f>VLOOKUP($A933&amp;$B933,'Cleaned Responses'!$1:$82,MATCH(AW$1,'Cleaned Responses'!$1:$1,0),FALSE)/100</f>
        <v>#N/A</v>
      </c>
      <c r="AX933" s="7" t="e">
        <f>VLOOKUP($A933&amp;$B933,'Cleaned Responses'!$1:$82,MATCH(AX$1,'Cleaned Responses'!$1:$1,0),FALSE)/100</f>
        <v>#N/A</v>
      </c>
      <c r="AY933" s="7" t="e">
        <f>VLOOKUP($A933&amp;$B933,'Cleaned Responses'!$1:$82,MATCH(AY$1,'Cleaned Responses'!$1:$1,0),FALSE)/100</f>
        <v>#N/A</v>
      </c>
      <c r="AZ933" s="7" t="e">
        <f>VLOOKUP($A933&amp;$B933,'Cleaned Responses'!$1:$82,MATCH(AZ$1,'Cleaned Responses'!$1:$1,0),FALSE)/100</f>
        <v>#N/A</v>
      </c>
      <c r="BA933" s="7" t="e">
        <f>VLOOKUP($A933&amp;$B933,'Cleaned Responses'!$1:$82,MATCH(BA$1,'Cleaned Responses'!$1:$1,0),FALSE)/100</f>
        <v>#N/A</v>
      </c>
      <c r="BB933" s="7"/>
      <c r="BC933" s="6" t="e">
        <f>VLOOKUP($A933&amp;$B933,'Cleaned Responses'!$1:$82,MATCH(BC$1,'Cleaned Responses'!$1:$1,0),FALSE)</f>
        <v>#N/A</v>
      </c>
      <c r="BD933" s="6" t="e">
        <f>VLOOKUP($A933&amp;$B933,'Cleaned Responses'!$1:$82,MATCH(BD$1,'Cleaned Responses'!$1:$1,0),FALSE)</f>
        <v>#N/A</v>
      </c>
      <c r="BE933" t="e">
        <f>VLOOKUP($A933&amp;$B933,'Cleaned Responses'!$1:$82,MATCH(BE$1,'Cleaned Responses'!$1:$1,0),FALSE)/100</f>
        <v>#N/A</v>
      </c>
      <c r="BF933" t="e">
        <f>VLOOKUP($A933&amp;$B933,'Cleaned Responses'!$1:$82,MATCH(BF$1,'Cleaned Responses'!$1:$1,0),FALSE)/100</f>
        <v>#N/A</v>
      </c>
      <c r="BG933" t="e">
        <f>VLOOKUP($A933&amp;$B933,'Cleaned Responses'!$1:$82,MATCH(BG$1,'Cleaned Responses'!$1:$1,0),FALSE)/100</f>
        <v>#N/A</v>
      </c>
      <c r="BH933" t="e">
        <f t="shared" si="316"/>
        <v>#N/A</v>
      </c>
      <c r="BI933" t="e">
        <f t="shared" si="317"/>
        <v>#N/A</v>
      </c>
      <c r="BJ933" t="e">
        <f t="shared" si="318"/>
        <v>#N/A</v>
      </c>
      <c r="BK933" t="e">
        <f>VLOOKUP($A933&amp;$B933,'Cleaned Responses'!$1:$82,MATCH(BK$1,'Cleaned Responses'!$1:$1,0),FALSE)/100</f>
        <v>#N/A</v>
      </c>
      <c r="BL933" t="e">
        <f>VLOOKUP($A933&amp;$B933,'Cleaned Responses'!$1:$82,MATCH(BL$1,'Cleaned Responses'!$1:$1,0),FALSE)/100</f>
        <v>#N/A</v>
      </c>
      <c r="BM933" t="e">
        <f>VLOOKUP($A933&amp;$B933,'Cleaned Responses'!$1:$82,MATCH(BM$1,'Cleaned Responses'!$1:$1,0),FALSE)/100</f>
        <v>#N/A</v>
      </c>
      <c r="BN933" t="e">
        <f>VLOOKUP($A933&amp;$B933,'Cleaned Responses'!$1:$82,MATCH(BN$1,'Cleaned Responses'!$1:$1,0),FALSE)/100</f>
        <v>#N/A</v>
      </c>
      <c r="BO933" t="e">
        <f>VLOOKUP($A933&amp;$B933,'Cleaned Responses'!$1:$82,MATCH(BO$1,'Cleaned Responses'!$1:$1,0),FALSE)/100</f>
        <v>#N/A</v>
      </c>
      <c r="BP933" t="e">
        <f>VLOOKUP($A933&amp;$B933,'Cleaned Responses'!$1:$82,MATCH(BP$1,'Cleaned Responses'!$1:$1,0),FALSE)/100</f>
        <v>#N/A</v>
      </c>
      <c r="BQ933" t="e">
        <f>VLOOKUP($A933&amp;$B933,'Cleaned Responses'!$1:$82,MATCH(BQ$1,'Cleaned Responses'!$1:$1,0),FALSE)/100</f>
        <v>#N/A</v>
      </c>
      <c r="BR933" t="e">
        <f>VLOOKUP($A933&amp;$B933,'Cleaned Responses'!$1:$82,MATCH(BR$1,'Cleaned Responses'!$1:$1,0),FALSE)/100</f>
        <v>#N/A</v>
      </c>
      <c r="BS933" t="e">
        <f>VLOOKUP($A933&amp;$B933,'Cleaned Responses'!$1:$82,MATCH(BS$1,'Cleaned Responses'!$1:$1,0),FALSE)/100</f>
        <v>#N/A</v>
      </c>
      <c r="BT933" t="e">
        <f>VLOOKUP($A933&amp;$B933,'Cleaned Responses'!$1:$82,MATCH(BT$1,'Cleaned Responses'!$1:$1,0),FALSE)/100</f>
        <v>#N/A</v>
      </c>
      <c r="BU933" t="e">
        <f>VLOOKUP($A933&amp;$B933,'Cleaned Responses'!$1:$82,MATCH(BU$1,'Cleaned Responses'!$1:$1,0),FALSE)/100</f>
        <v>#N/A</v>
      </c>
      <c r="BV933" t="e">
        <f>VLOOKUP($A933&amp;$B933,'Cleaned Responses'!$1:$82,MATCH(BV$1,'Cleaned Responses'!$1:$1,0),FALSE)/100</f>
        <v>#N/A</v>
      </c>
      <c r="BW933" t="e">
        <f t="shared" si="319"/>
        <v>#N/A</v>
      </c>
      <c r="BX933" t="e">
        <f t="shared" si="320"/>
        <v>#N/A</v>
      </c>
      <c r="BY933" t="e">
        <f t="shared" si="321"/>
        <v>#N/A</v>
      </c>
      <c r="BZ933" t="e">
        <f t="shared" si="322"/>
        <v>#N/A</v>
      </c>
      <c r="CA933" t="e">
        <f t="shared" si="323"/>
        <v>#N/A</v>
      </c>
      <c r="CB933" t="e">
        <f t="shared" si="324"/>
        <v>#N/A</v>
      </c>
      <c r="CC933" t="e">
        <f t="shared" si="325"/>
        <v>#N/A</v>
      </c>
      <c r="CD933" t="e">
        <f t="shared" si="326"/>
        <v>#N/A</v>
      </c>
      <c r="CE933" t="e">
        <f t="shared" si="327"/>
        <v>#N/A</v>
      </c>
      <c r="CF933" t="e">
        <f t="shared" si="328"/>
        <v>#N/A</v>
      </c>
      <c r="CG933" t="e">
        <f t="shared" si="329"/>
        <v>#N/A</v>
      </c>
    </row>
    <row r="934" spans="1:85" ht="20" customHeight="1" x14ac:dyDescent="0.25">
      <c r="A934" s="187"/>
      <c r="B934" s="6"/>
      <c r="C934" s="6" t="e">
        <f>VLOOKUP($A934&amp;$B934,'Cleaned Responses'!$1:$82,MATCH($C$1,'Cleaned Responses'!$1:$1,0),FALSE)</f>
        <v>#N/A</v>
      </c>
      <c r="D934" s="6" t="e">
        <f>VLOOKUP($A934&amp;$B934,'Cleaned Responses'!$1:$82,MATCH(D$1,'Cleaned Responses'!$1:$1,0),FALSE)</f>
        <v>#N/A</v>
      </c>
      <c r="E934" s="6" t="e">
        <f>VLOOKUP($A934&amp;$B934,'Cleaned Responses'!$1:$82,MATCH(E$1,'Cleaned Responses'!$1:$1,0),FALSE)</f>
        <v>#N/A</v>
      </c>
      <c r="F934" s="6" t="e">
        <f>VLOOKUP($A934&amp;$B934,'Cleaned Responses'!$1:$82,MATCH(F$1,'Cleaned Responses'!$1:$1,0),FALSE)</f>
        <v>#N/A</v>
      </c>
      <c r="G934" s="6" t="e">
        <f t="shared" si="330"/>
        <v>#N/A</v>
      </c>
      <c r="H934" s="6" t="e">
        <f>VLOOKUP($A934&amp;$B934,'Cleaned Responses'!$1:$82,MATCH(H$1,'Cleaned Responses'!$1:$1,0),FALSE)</f>
        <v>#N/A</v>
      </c>
      <c r="I934" s="6" t="e">
        <f>VLOOKUP($A934&amp;$B934,'Cleaned Responses'!$1:$82,MATCH(I$1,'Cleaned Responses'!$1:$1,0),FALSE)</f>
        <v>#N/A</v>
      </c>
      <c r="J934" s="6" t="e">
        <f>VLOOKUP($A934&amp;$B934,'Cleaned Responses'!$1:$82,MATCH(J$1,'Cleaned Responses'!$1:$1,0),FALSE)</f>
        <v>#N/A</v>
      </c>
      <c r="K934" s="6" t="e">
        <f>VLOOKUP($A934&amp;$B934,'Cleaned Responses'!$1:$82,MATCH(K$1,'Cleaned Responses'!$1:$1,0),FALSE)</f>
        <v>#N/A</v>
      </c>
      <c r="L934" s="6" t="e">
        <f>VLOOKUP($A934&amp;$B934,'Cleaned Responses'!$1:$82,MATCH(L$1,'Cleaned Responses'!$1:$1,0),FALSE)</f>
        <v>#N/A</v>
      </c>
      <c r="M934" s="6" t="e">
        <f>VLOOKUP($A934&amp;$B934,'Cleaned Responses'!$1:$82,MATCH(M$1,'Cleaned Responses'!$1:$1,0),FALSE)</f>
        <v>#N/A</v>
      </c>
      <c r="N934" s="8" t="e">
        <f t="shared" si="331"/>
        <v>#N/A</v>
      </c>
      <c r="O934" s="8" t="e">
        <f t="shared" si="332"/>
        <v>#N/A</v>
      </c>
      <c r="P934" s="8" t="e">
        <f t="shared" si="333"/>
        <v>#N/A</v>
      </c>
      <c r="Q934" s="6"/>
      <c r="R934" s="6"/>
      <c r="S934" s="6"/>
      <c r="T934" s="6"/>
      <c r="U934" s="8" t="e">
        <f t="shared" si="334"/>
        <v>#N/A</v>
      </c>
      <c r="V934" s="6" t="e">
        <f>VLOOKUP($A934&amp;$B934,'Cleaned Responses'!$1:$82,MATCH(V$1,'Cleaned Responses'!$1:$1,0),FALSE)</f>
        <v>#N/A</v>
      </c>
      <c r="W934" s="6" t="e">
        <f>VLOOKUP($A934&amp;$B934,'Cleaned Responses'!$1:$82,MATCH(W$1,'Cleaned Responses'!$1:$1,0),FALSE)</f>
        <v>#N/A</v>
      </c>
      <c r="X934" s="9" t="e">
        <f t="shared" si="335"/>
        <v>#N/A</v>
      </c>
      <c r="Y934" s="9" t="e">
        <f t="shared" si="336"/>
        <v>#N/A</v>
      </c>
      <c r="Z934" s="6" t="e">
        <f>VLOOKUP($A934&amp;$B934,'Cleaned Responses'!$1:$82,MATCH(Z$1,'Cleaned Responses'!$1:$1,0),FALSE)</f>
        <v>#N/A</v>
      </c>
      <c r="AA934" s="6" t="e">
        <f>VLOOKUP($A934&amp;$B934,'Cleaned Responses'!$1:$82,MATCH(AA$1,'Cleaned Responses'!$1:$1,0),FALSE)</f>
        <v>#N/A</v>
      </c>
      <c r="AB934" s="6" t="e">
        <f>VLOOKUP($A934&amp;$B934,'Cleaned Responses'!$1:$82,MATCH(AB$1,'Cleaned Responses'!$1:$1,0),FALSE)</f>
        <v>#N/A</v>
      </c>
      <c r="AC934" s="6" t="e">
        <f>VLOOKUP($A934&amp;$B934,'Cleaned Responses'!$1:$82,MATCH(AC$1,'Cleaned Responses'!$1:$1,0),FALSE)</f>
        <v>#N/A</v>
      </c>
      <c r="AD934" s="6" t="e">
        <f>VLOOKUP($A934&amp;$B934,'Cleaned Responses'!$1:$82,MATCH(AD$1,'Cleaned Responses'!$1:$1,0),FALSE)</f>
        <v>#N/A</v>
      </c>
      <c r="AE934" s="6" t="e">
        <f>VLOOKUP($A934&amp;$B934,'Cleaned Responses'!$1:$82,MATCH(AE$1,'Cleaned Responses'!$1:$1,0),FALSE)</f>
        <v>#N/A</v>
      </c>
      <c r="AF934" s="6" t="e">
        <f>VLOOKUP($A934&amp;$B934,'Cleaned Responses'!$1:$82,MATCH(AF$1,'Cleaned Responses'!$1:$1,0),FALSE)</f>
        <v>#N/A</v>
      </c>
      <c r="AG934" s="6" t="e">
        <f>VLOOKUP($A934&amp;$B934,'Cleaned Responses'!$1:$82,MATCH(AG$1,'Cleaned Responses'!$1:$1,0),FALSE)</f>
        <v>#N/A</v>
      </c>
      <c r="AH934" s="6" t="e">
        <f t="shared" si="337"/>
        <v>#N/A</v>
      </c>
      <c r="AI934" s="7" t="e">
        <f>VLOOKUP($A934&amp;$B934,'Cleaned Responses'!$1:$82,MATCH(AI$1,'Cleaned Responses'!$1:$1,0),FALSE)/100</f>
        <v>#N/A</v>
      </c>
      <c r="AJ934" s="7" t="e">
        <f>VLOOKUP($A934&amp;$B934,'Cleaned Responses'!$1:$82,MATCH(AJ$1,'Cleaned Responses'!$1:$1,0),FALSE)/100</f>
        <v>#N/A</v>
      </c>
      <c r="AK934" s="7" t="e">
        <f>VLOOKUP($A934&amp;$B934,'Cleaned Responses'!$1:$82,MATCH(AK$1,'Cleaned Responses'!$1:$1,0),FALSE)/100</f>
        <v>#N/A</v>
      </c>
      <c r="AL934" s="7" t="e">
        <f>VLOOKUP($A934&amp;$B934,'Cleaned Responses'!$1:$82,MATCH(AL$1,'Cleaned Responses'!$1:$1,0),FALSE)/100</f>
        <v>#N/A</v>
      </c>
      <c r="AM934" s="7" t="e">
        <f>VLOOKUP($A934&amp;$B934,'Cleaned Responses'!$1:$82,MATCH(AM$1,'Cleaned Responses'!$1:$1,0),FALSE)/100</f>
        <v>#N/A</v>
      </c>
      <c r="AN934" s="7" t="e">
        <f>VLOOKUP($A934&amp;$B934,'Cleaned Responses'!$1:$82,MATCH(AN$1,'Cleaned Responses'!$1:$1,0),FALSE)/100</f>
        <v>#N/A</v>
      </c>
      <c r="AO934" s="7" t="e">
        <f>VLOOKUP($A934&amp;$B934,'Cleaned Responses'!$1:$82,MATCH(AO$1,'Cleaned Responses'!$1:$1,0),FALSE)/100</f>
        <v>#N/A</v>
      </c>
      <c r="AP934" s="7" t="e">
        <f>VLOOKUP($A934&amp;$B934,'Cleaned Responses'!$1:$82,MATCH(AP$1,'Cleaned Responses'!$1:$1,0),FALSE)/100</f>
        <v>#N/A</v>
      </c>
      <c r="AQ934" s="7" t="e">
        <f>VLOOKUP($A934&amp;$B934,'Cleaned Responses'!$1:$82,MATCH(AQ$1,'Cleaned Responses'!$1:$1,0),FALSE)/100</f>
        <v>#N/A</v>
      </c>
      <c r="AR934" s="7" t="e">
        <f>VLOOKUP($A934&amp;$B934,'Cleaned Responses'!$1:$82,MATCH(AR$1,'Cleaned Responses'!$1:$1,0),FALSE)/100</f>
        <v>#N/A</v>
      </c>
      <c r="AS934" s="7" t="e">
        <f>VLOOKUP($A934&amp;$B934,'Cleaned Responses'!$1:$82,MATCH(AS$1,'Cleaned Responses'!$1:$1,0),FALSE)/100</f>
        <v>#N/A</v>
      </c>
      <c r="AT934" s="7" t="e">
        <f>VLOOKUP($A934&amp;$B934,'Cleaned Responses'!$1:$82,MATCH(AT$1,'Cleaned Responses'!$1:$1,0),FALSE)/100</f>
        <v>#N/A</v>
      </c>
      <c r="AU934" s="7" t="e">
        <f>VLOOKUP($A934&amp;$B934,'Cleaned Responses'!$1:$82,MATCH(AU$1,'Cleaned Responses'!$1:$1,0),FALSE)/100</f>
        <v>#N/A</v>
      </c>
      <c r="AV934" s="7" t="e">
        <f>VLOOKUP($A934&amp;$B934,'Cleaned Responses'!$1:$82,MATCH(AV$1,'Cleaned Responses'!$1:$1,0),FALSE)/100</f>
        <v>#N/A</v>
      </c>
      <c r="AW934" s="7" t="e">
        <f>VLOOKUP($A934&amp;$B934,'Cleaned Responses'!$1:$82,MATCH(AW$1,'Cleaned Responses'!$1:$1,0),FALSE)/100</f>
        <v>#N/A</v>
      </c>
      <c r="AX934" s="7" t="e">
        <f>VLOOKUP($A934&amp;$B934,'Cleaned Responses'!$1:$82,MATCH(AX$1,'Cleaned Responses'!$1:$1,0),FALSE)/100</f>
        <v>#N/A</v>
      </c>
      <c r="AY934" s="7" t="e">
        <f>VLOOKUP($A934&amp;$B934,'Cleaned Responses'!$1:$82,MATCH(AY$1,'Cleaned Responses'!$1:$1,0),FALSE)/100</f>
        <v>#N/A</v>
      </c>
      <c r="AZ934" s="7" t="e">
        <f>VLOOKUP($A934&amp;$B934,'Cleaned Responses'!$1:$82,MATCH(AZ$1,'Cleaned Responses'!$1:$1,0),FALSE)/100</f>
        <v>#N/A</v>
      </c>
      <c r="BA934" s="7" t="e">
        <f>VLOOKUP($A934&amp;$B934,'Cleaned Responses'!$1:$82,MATCH(BA$1,'Cleaned Responses'!$1:$1,0),FALSE)/100</f>
        <v>#N/A</v>
      </c>
      <c r="BB934" s="7"/>
      <c r="BC934" s="6" t="e">
        <f>VLOOKUP($A934&amp;$B934,'Cleaned Responses'!$1:$82,MATCH(BC$1,'Cleaned Responses'!$1:$1,0),FALSE)</f>
        <v>#N/A</v>
      </c>
      <c r="BD934" s="6" t="e">
        <f>VLOOKUP($A934&amp;$B934,'Cleaned Responses'!$1:$82,MATCH(BD$1,'Cleaned Responses'!$1:$1,0),FALSE)</f>
        <v>#N/A</v>
      </c>
      <c r="BE934" t="e">
        <f>VLOOKUP($A934&amp;$B934,'Cleaned Responses'!$1:$82,MATCH(BE$1,'Cleaned Responses'!$1:$1,0),FALSE)/100</f>
        <v>#N/A</v>
      </c>
      <c r="BF934" t="e">
        <f>VLOOKUP($A934&amp;$B934,'Cleaned Responses'!$1:$82,MATCH(BF$1,'Cleaned Responses'!$1:$1,0),FALSE)/100</f>
        <v>#N/A</v>
      </c>
      <c r="BG934" t="e">
        <f>VLOOKUP($A934&amp;$B934,'Cleaned Responses'!$1:$82,MATCH(BG$1,'Cleaned Responses'!$1:$1,0),FALSE)/100</f>
        <v>#N/A</v>
      </c>
      <c r="BH934" t="e">
        <f t="shared" si="316"/>
        <v>#N/A</v>
      </c>
      <c r="BI934" t="e">
        <f t="shared" si="317"/>
        <v>#N/A</v>
      </c>
      <c r="BJ934" t="e">
        <f t="shared" si="318"/>
        <v>#N/A</v>
      </c>
      <c r="BK934" t="e">
        <f>VLOOKUP($A934&amp;$B934,'Cleaned Responses'!$1:$82,MATCH(BK$1,'Cleaned Responses'!$1:$1,0),FALSE)/100</f>
        <v>#N/A</v>
      </c>
      <c r="BL934" t="e">
        <f>VLOOKUP($A934&amp;$B934,'Cleaned Responses'!$1:$82,MATCH(BL$1,'Cleaned Responses'!$1:$1,0),FALSE)/100</f>
        <v>#N/A</v>
      </c>
      <c r="BM934" t="e">
        <f>VLOOKUP($A934&amp;$B934,'Cleaned Responses'!$1:$82,MATCH(BM$1,'Cleaned Responses'!$1:$1,0),FALSE)/100</f>
        <v>#N/A</v>
      </c>
      <c r="BN934" t="e">
        <f>VLOOKUP($A934&amp;$B934,'Cleaned Responses'!$1:$82,MATCH(BN$1,'Cleaned Responses'!$1:$1,0),FALSE)/100</f>
        <v>#N/A</v>
      </c>
      <c r="BO934" t="e">
        <f>VLOOKUP($A934&amp;$B934,'Cleaned Responses'!$1:$82,MATCH(BO$1,'Cleaned Responses'!$1:$1,0),FALSE)/100</f>
        <v>#N/A</v>
      </c>
      <c r="BP934" t="e">
        <f>VLOOKUP($A934&amp;$B934,'Cleaned Responses'!$1:$82,MATCH(BP$1,'Cleaned Responses'!$1:$1,0),FALSE)/100</f>
        <v>#N/A</v>
      </c>
      <c r="BQ934" t="e">
        <f>VLOOKUP($A934&amp;$B934,'Cleaned Responses'!$1:$82,MATCH(BQ$1,'Cleaned Responses'!$1:$1,0),FALSE)/100</f>
        <v>#N/A</v>
      </c>
      <c r="BR934" t="e">
        <f>VLOOKUP($A934&amp;$B934,'Cleaned Responses'!$1:$82,MATCH(BR$1,'Cleaned Responses'!$1:$1,0),FALSE)/100</f>
        <v>#N/A</v>
      </c>
      <c r="BS934" t="e">
        <f>VLOOKUP($A934&amp;$B934,'Cleaned Responses'!$1:$82,MATCH(BS$1,'Cleaned Responses'!$1:$1,0),FALSE)/100</f>
        <v>#N/A</v>
      </c>
      <c r="BT934" t="e">
        <f>VLOOKUP($A934&amp;$B934,'Cleaned Responses'!$1:$82,MATCH(BT$1,'Cleaned Responses'!$1:$1,0),FALSE)/100</f>
        <v>#N/A</v>
      </c>
      <c r="BU934" t="e">
        <f>VLOOKUP($A934&amp;$B934,'Cleaned Responses'!$1:$82,MATCH(BU$1,'Cleaned Responses'!$1:$1,0),FALSE)/100</f>
        <v>#N/A</v>
      </c>
      <c r="BV934" t="e">
        <f>VLOOKUP($A934&amp;$B934,'Cleaned Responses'!$1:$82,MATCH(BV$1,'Cleaned Responses'!$1:$1,0),FALSE)/100</f>
        <v>#N/A</v>
      </c>
      <c r="BW934" t="e">
        <f t="shared" si="319"/>
        <v>#N/A</v>
      </c>
      <c r="BX934" t="e">
        <f t="shared" si="320"/>
        <v>#N/A</v>
      </c>
      <c r="BY934" t="e">
        <f t="shared" si="321"/>
        <v>#N/A</v>
      </c>
      <c r="BZ934" t="e">
        <f t="shared" si="322"/>
        <v>#N/A</v>
      </c>
      <c r="CA934" t="e">
        <f t="shared" si="323"/>
        <v>#N/A</v>
      </c>
      <c r="CB934" t="e">
        <f t="shared" si="324"/>
        <v>#N/A</v>
      </c>
      <c r="CC934" t="e">
        <f t="shared" si="325"/>
        <v>#N/A</v>
      </c>
      <c r="CD934" t="e">
        <f t="shared" si="326"/>
        <v>#N/A</v>
      </c>
      <c r="CE934" t="e">
        <f t="shared" si="327"/>
        <v>#N/A</v>
      </c>
      <c r="CF934" t="e">
        <f t="shared" si="328"/>
        <v>#N/A</v>
      </c>
      <c r="CG934" t="e">
        <f t="shared" si="329"/>
        <v>#N/A</v>
      </c>
    </row>
    <row r="935" spans="1:85" ht="20" customHeight="1" x14ac:dyDescent="0.25">
      <c r="A935" s="187"/>
      <c r="B935" s="6"/>
      <c r="C935" s="6" t="e">
        <f>VLOOKUP($A935&amp;$B935,'Cleaned Responses'!$1:$82,MATCH($C$1,'Cleaned Responses'!$1:$1,0),FALSE)</f>
        <v>#N/A</v>
      </c>
      <c r="D935" s="6" t="e">
        <f>VLOOKUP($A935&amp;$B935,'Cleaned Responses'!$1:$82,MATCH(D$1,'Cleaned Responses'!$1:$1,0),FALSE)</f>
        <v>#N/A</v>
      </c>
      <c r="E935" s="6" t="e">
        <f>VLOOKUP($A935&amp;$B935,'Cleaned Responses'!$1:$82,MATCH(E$1,'Cleaned Responses'!$1:$1,0),FALSE)</f>
        <v>#N/A</v>
      </c>
      <c r="F935" s="6" t="e">
        <f>VLOOKUP($A935&amp;$B935,'Cleaned Responses'!$1:$82,MATCH(F$1,'Cleaned Responses'!$1:$1,0),FALSE)</f>
        <v>#N/A</v>
      </c>
      <c r="G935" s="6" t="e">
        <f t="shared" si="330"/>
        <v>#N/A</v>
      </c>
      <c r="H935" s="6" t="e">
        <f>VLOOKUP($A935&amp;$B935,'Cleaned Responses'!$1:$82,MATCH(H$1,'Cleaned Responses'!$1:$1,0),FALSE)</f>
        <v>#N/A</v>
      </c>
      <c r="I935" s="6" t="e">
        <f>VLOOKUP($A935&amp;$B935,'Cleaned Responses'!$1:$82,MATCH(I$1,'Cleaned Responses'!$1:$1,0),FALSE)</f>
        <v>#N/A</v>
      </c>
      <c r="J935" s="6" t="e">
        <f>VLOOKUP($A935&amp;$B935,'Cleaned Responses'!$1:$82,MATCH(J$1,'Cleaned Responses'!$1:$1,0),FALSE)</f>
        <v>#N/A</v>
      </c>
      <c r="K935" s="6" t="e">
        <f>VLOOKUP($A935&amp;$B935,'Cleaned Responses'!$1:$82,MATCH(K$1,'Cleaned Responses'!$1:$1,0),FALSE)</f>
        <v>#N/A</v>
      </c>
      <c r="L935" s="6" t="e">
        <f>VLOOKUP($A935&amp;$B935,'Cleaned Responses'!$1:$82,MATCH(L$1,'Cleaned Responses'!$1:$1,0),FALSE)</f>
        <v>#N/A</v>
      </c>
      <c r="M935" s="6" t="e">
        <f>VLOOKUP($A935&amp;$B935,'Cleaned Responses'!$1:$82,MATCH(M$1,'Cleaned Responses'!$1:$1,0),FALSE)</f>
        <v>#N/A</v>
      </c>
      <c r="N935" s="8" t="e">
        <f t="shared" si="331"/>
        <v>#N/A</v>
      </c>
      <c r="O935" s="8" t="e">
        <f t="shared" si="332"/>
        <v>#N/A</v>
      </c>
      <c r="P935" s="8" t="e">
        <f t="shared" si="333"/>
        <v>#N/A</v>
      </c>
      <c r="Q935" s="6"/>
      <c r="R935" s="6"/>
      <c r="S935" s="6"/>
      <c r="T935" s="6"/>
      <c r="U935" s="8" t="e">
        <f t="shared" si="334"/>
        <v>#N/A</v>
      </c>
      <c r="V935" s="6" t="e">
        <f>VLOOKUP($A935&amp;$B935,'Cleaned Responses'!$1:$82,MATCH(V$1,'Cleaned Responses'!$1:$1,0),FALSE)</f>
        <v>#N/A</v>
      </c>
      <c r="W935" s="6" t="e">
        <f>VLOOKUP($A935&amp;$B935,'Cleaned Responses'!$1:$82,MATCH(W$1,'Cleaned Responses'!$1:$1,0),FALSE)</f>
        <v>#N/A</v>
      </c>
      <c r="X935" s="9" t="e">
        <f t="shared" si="335"/>
        <v>#N/A</v>
      </c>
      <c r="Y935" s="9" t="e">
        <f t="shared" si="336"/>
        <v>#N/A</v>
      </c>
      <c r="Z935" s="6" t="e">
        <f>VLOOKUP($A935&amp;$B935,'Cleaned Responses'!$1:$82,MATCH(Z$1,'Cleaned Responses'!$1:$1,0),FALSE)</f>
        <v>#N/A</v>
      </c>
      <c r="AA935" s="6" t="e">
        <f>VLOOKUP($A935&amp;$B935,'Cleaned Responses'!$1:$82,MATCH(AA$1,'Cleaned Responses'!$1:$1,0),FALSE)</f>
        <v>#N/A</v>
      </c>
      <c r="AB935" s="6" t="e">
        <f>VLOOKUP($A935&amp;$B935,'Cleaned Responses'!$1:$82,MATCH(AB$1,'Cleaned Responses'!$1:$1,0),FALSE)</f>
        <v>#N/A</v>
      </c>
      <c r="AC935" s="6" t="e">
        <f>VLOOKUP($A935&amp;$B935,'Cleaned Responses'!$1:$82,MATCH(AC$1,'Cleaned Responses'!$1:$1,0),FALSE)</f>
        <v>#N/A</v>
      </c>
      <c r="AD935" s="6" t="e">
        <f>VLOOKUP($A935&amp;$B935,'Cleaned Responses'!$1:$82,MATCH(AD$1,'Cleaned Responses'!$1:$1,0),FALSE)</f>
        <v>#N/A</v>
      </c>
      <c r="AE935" s="6" t="e">
        <f>VLOOKUP($A935&amp;$B935,'Cleaned Responses'!$1:$82,MATCH(AE$1,'Cleaned Responses'!$1:$1,0),FALSE)</f>
        <v>#N/A</v>
      </c>
      <c r="AF935" s="6" t="e">
        <f>VLOOKUP($A935&amp;$B935,'Cleaned Responses'!$1:$82,MATCH(AF$1,'Cleaned Responses'!$1:$1,0),FALSE)</f>
        <v>#N/A</v>
      </c>
      <c r="AG935" s="6" t="e">
        <f>VLOOKUP($A935&amp;$B935,'Cleaned Responses'!$1:$82,MATCH(AG$1,'Cleaned Responses'!$1:$1,0),FALSE)</f>
        <v>#N/A</v>
      </c>
      <c r="AH935" s="6" t="e">
        <f t="shared" si="337"/>
        <v>#N/A</v>
      </c>
      <c r="AI935" s="7" t="e">
        <f>VLOOKUP($A935&amp;$B935,'Cleaned Responses'!$1:$82,MATCH(AI$1,'Cleaned Responses'!$1:$1,0),FALSE)/100</f>
        <v>#N/A</v>
      </c>
      <c r="AJ935" s="7" t="e">
        <f>VLOOKUP($A935&amp;$B935,'Cleaned Responses'!$1:$82,MATCH(AJ$1,'Cleaned Responses'!$1:$1,0),FALSE)/100</f>
        <v>#N/A</v>
      </c>
      <c r="AK935" s="7" t="e">
        <f>VLOOKUP($A935&amp;$B935,'Cleaned Responses'!$1:$82,MATCH(AK$1,'Cleaned Responses'!$1:$1,0),FALSE)/100</f>
        <v>#N/A</v>
      </c>
      <c r="AL935" s="7" t="e">
        <f>VLOOKUP($A935&amp;$B935,'Cleaned Responses'!$1:$82,MATCH(AL$1,'Cleaned Responses'!$1:$1,0),FALSE)/100</f>
        <v>#N/A</v>
      </c>
      <c r="AM935" s="7" t="e">
        <f>VLOOKUP($A935&amp;$B935,'Cleaned Responses'!$1:$82,MATCH(AM$1,'Cleaned Responses'!$1:$1,0),FALSE)/100</f>
        <v>#N/A</v>
      </c>
      <c r="AN935" s="7" t="e">
        <f>VLOOKUP($A935&amp;$B935,'Cleaned Responses'!$1:$82,MATCH(AN$1,'Cleaned Responses'!$1:$1,0),FALSE)/100</f>
        <v>#N/A</v>
      </c>
      <c r="AO935" s="7" t="e">
        <f>VLOOKUP($A935&amp;$B935,'Cleaned Responses'!$1:$82,MATCH(AO$1,'Cleaned Responses'!$1:$1,0),FALSE)/100</f>
        <v>#N/A</v>
      </c>
      <c r="AP935" s="7" t="e">
        <f>VLOOKUP($A935&amp;$B935,'Cleaned Responses'!$1:$82,MATCH(AP$1,'Cleaned Responses'!$1:$1,0),FALSE)/100</f>
        <v>#N/A</v>
      </c>
      <c r="AQ935" s="7" t="e">
        <f>VLOOKUP($A935&amp;$B935,'Cleaned Responses'!$1:$82,MATCH(AQ$1,'Cleaned Responses'!$1:$1,0),FALSE)/100</f>
        <v>#N/A</v>
      </c>
      <c r="AR935" s="7" t="e">
        <f>VLOOKUP($A935&amp;$B935,'Cleaned Responses'!$1:$82,MATCH(AR$1,'Cleaned Responses'!$1:$1,0),FALSE)/100</f>
        <v>#N/A</v>
      </c>
      <c r="AS935" s="7" t="e">
        <f>VLOOKUP($A935&amp;$B935,'Cleaned Responses'!$1:$82,MATCH(AS$1,'Cleaned Responses'!$1:$1,0),FALSE)/100</f>
        <v>#N/A</v>
      </c>
      <c r="AT935" s="7" t="e">
        <f>VLOOKUP($A935&amp;$B935,'Cleaned Responses'!$1:$82,MATCH(AT$1,'Cleaned Responses'!$1:$1,0),FALSE)/100</f>
        <v>#N/A</v>
      </c>
      <c r="AU935" s="7" t="e">
        <f>VLOOKUP($A935&amp;$B935,'Cleaned Responses'!$1:$82,MATCH(AU$1,'Cleaned Responses'!$1:$1,0),FALSE)/100</f>
        <v>#N/A</v>
      </c>
      <c r="AV935" s="7" t="e">
        <f>VLOOKUP($A935&amp;$B935,'Cleaned Responses'!$1:$82,MATCH(AV$1,'Cleaned Responses'!$1:$1,0),FALSE)/100</f>
        <v>#N/A</v>
      </c>
      <c r="AW935" s="7" t="e">
        <f>VLOOKUP($A935&amp;$B935,'Cleaned Responses'!$1:$82,MATCH(AW$1,'Cleaned Responses'!$1:$1,0),FALSE)/100</f>
        <v>#N/A</v>
      </c>
      <c r="AX935" s="7" t="e">
        <f>VLOOKUP($A935&amp;$B935,'Cleaned Responses'!$1:$82,MATCH(AX$1,'Cleaned Responses'!$1:$1,0),FALSE)/100</f>
        <v>#N/A</v>
      </c>
      <c r="AY935" s="7" t="e">
        <f>VLOOKUP($A935&amp;$B935,'Cleaned Responses'!$1:$82,MATCH(AY$1,'Cleaned Responses'!$1:$1,0),FALSE)/100</f>
        <v>#N/A</v>
      </c>
      <c r="AZ935" s="7" t="e">
        <f>VLOOKUP($A935&amp;$B935,'Cleaned Responses'!$1:$82,MATCH(AZ$1,'Cleaned Responses'!$1:$1,0),FALSE)/100</f>
        <v>#N/A</v>
      </c>
      <c r="BA935" s="7" t="e">
        <f>VLOOKUP($A935&amp;$B935,'Cleaned Responses'!$1:$82,MATCH(BA$1,'Cleaned Responses'!$1:$1,0),FALSE)/100</f>
        <v>#N/A</v>
      </c>
      <c r="BB935" s="7"/>
      <c r="BC935" s="6" t="e">
        <f>VLOOKUP($A935&amp;$B935,'Cleaned Responses'!$1:$82,MATCH(BC$1,'Cleaned Responses'!$1:$1,0),FALSE)</f>
        <v>#N/A</v>
      </c>
      <c r="BD935" s="6" t="e">
        <f>VLOOKUP($A935&amp;$B935,'Cleaned Responses'!$1:$82,MATCH(BD$1,'Cleaned Responses'!$1:$1,0),FALSE)</f>
        <v>#N/A</v>
      </c>
      <c r="BE935" t="e">
        <f>VLOOKUP($A935&amp;$B935,'Cleaned Responses'!$1:$82,MATCH(BE$1,'Cleaned Responses'!$1:$1,0),FALSE)/100</f>
        <v>#N/A</v>
      </c>
      <c r="BF935" t="e">
        <f>VLOOKUP($A935&amp;$B935,'Cleaned Responses'!$1:$82,MATCH(BF$1,'Cleaned Responses'!$1:$1,0),FALSE)/100</f>
        <v>#N/A</v>
      </c>
      <c r="BG935" t="e">
        <f>VLOOKUP($A935&amp;$B935,'Cleaned Responses'!$1:$82,MATCH(BG$1,'Cleaned Responses'!$1:$1,0),FALSE)/100</f>
        <v>#N/A</v>
      </c>
      <c r="BH935" t="e">
        <f t="shared" si="316"/>
        <v>#N/A</v>
      </c>
      <c r="BI935" t="e">
        <f t="shared" si="317"/>
        <v>#N/A</v>
      </c>
      <c r="BJ935" t="e">
        <f t="shared" si="318"/>
        <v>#N/A</v>
      </c>
      <c r="BK935" t="e">
        <f>VLOOKUP($A935&amp;$B935,'Cleaned Responses'!$1:$82,MATCH(BK$1,'Cleaned Responses'!$1:$1,0),FALSE)/100</f>
        <v>#N/A</v>
      </c>
      <c r="BL935" t="e">
        <f>VLOOKUP($A935&amp;$B935,'Cleaned Responses'!$1:$82,MATCH(BL$1,'Cleaned Responses'!$1:$1,0),FALSE)/100</f>
        <v>#N/A</v>
      </c>
      <c r="BM935" t="e">
        <f>VLOOKUP($A935&amp;$B935,'Cleaned Responses'!$1:$82,MATCH(BM$1,'Cleaned Responses'!$1:$1,0),FALSE)/100</f>
        <v>#N/A</v>
      </c>
      <c r="BN935" t="e">
        <f>VLOOKUP($A935&amp;$B935,'Cleaned Responses'!$1:$82,MATCH(BN$1,'Cleaned Responses'!$1:$1,0),FALSE)/100</f>
        <v>#N/A</v>
      </c>
      <c r="BO935" t="e">
        <f>VLOOKUP($A935&amp;$B935,'Cleaned Responses'!$1:$82,MATCH(BO$1,'Cleaned Responses'!$1:$1,0),FALSE)/100</f>
        <v>#N/A</v>
      </c>
      <c r="BP935" t="e">
        <f>VLOOKUP($A935&amp;$B935,'Cleaned Responses'!$1:$82,MATCH(BP$1,'Cleaned Responses'!$1:$1,0),FALSE)/100</f>
        <v>#N/A</v>
      </c>
      <c r="BQ935" t="e">
        <f>VLOOKUP($A935&amp;$B935,'Cleaned Responses'!$1:$82,MATCH(BQ$1,'Cleaned Responses'!$1:$1,0),FALSE)/100</f>
        <v>#N/A</v>
      </c>
      <c r="BR935" t="e">
        <f>VLOOKUP($A935&amp;$B935,'Cleaned Responses'!$1:$82,MATCH(BR$1,'Cleaned Responses'!$1:$1,0),FALSE)/100</f>
        <v>#N/A</v>
      </c>
      <c r="BS935" t="e">
        <f>VLOOKUP($A935&amp;$B935,'Cleaned Responses'!$1:$82,MATCH(BS$1,'Cleaned Responses'!$1:$1,0),FALSE)/100</f>
        <v>#N/A</v>
      </c>
      <c r="BT935" t="e">
        <f>VLOOKUP($A935&amp;$B935,'Cleaned Responses'!$1:$82,MATCH(BT$1,'Cleaned Responses'!$1:$1,0),FALSE)/100</f>
        <v>#N/A</v>
      </c>
      <c r="BU935" t="e">
        <f>VLOOKUP($A935&amp;$B935,'Cleaned Responses'!$1:$82,MATCH(BU$1,'Cleaned Responses'!$1:$1,0),FALSE)/100</f>
        <v>#N/A</v>
      </c>
      <c r="BV935" t="e">
        <f>VLOOKUP($A935&amp;$B935,'Cleaned Responses'!$1:$82,MATCH(BV$1,'Cleaned Responses'!$1:$1,0),FALSE)/100</f>
        <v>#N/A</v>
      </c>
      <c r="BW935" t="e">
        <f t="shared" si="319"/>
        <v>#N/A</v>
      </c>
      <c r="BX935" t="e">
        <f t="shared" si="320"/>
        <v>#N/A</v>
      </c>
      <c r="BY935" t="e">
        <f t="shared" si="321"/>
        <v>#N/A</v>
      </c>
      <c r="BZ935" t="e">
        <f t="shared" si="322"/>
        <v>#N/A</v>
      </c>
      <c r="CA935" t="e">
        <f t="shared" si="323"/>
        <v>#N/A</v>
      </c>
      <c r="CB935" t="e">
        <f t="shared" si="324"/>
        <v>#N/A</v>
      </c>
      <c r="CC935" t="e">
        <f t="shared" si="325"/>
        <v>#N/A</v>
      </c>
      <c r="CD935" t="e">
        <f t="shared" si="326"/>
        <v>#N/A</v>
      </c>
      <c r="CE935" t="e">
        <f t="shared" si="327"/>
        <v>#N/A</v>
      </c>
      <c r="CF935" t="e">
        <f t="shared" si="328"/>
        <v>#N/A</v>
      </c>
      <c r="CG935" t="e">
        <f t="shared" si="329"/>
        <v>#N/A</v>
      </c>
    </row>
    <row r="936" spans="1:85" ht="20" customHeight="1" x14ac:dyDescent="0.25">
      <c r="A936" s="187"/>
      <c r="B936" s="6"/>
      <c r="C936" s="6" t="e">
        <f>VLOOKUP($A936&amp;$B936,'Cleaned Responses'!$1:$82,MATCH($C$1,'Cleaned Responses'!$1:$1,0),FALSE)</f>
        <v>#N/A</v>
      </c>
      <c r="D936" s="6" t="e">
        <f>VLOOKUP($A936&amp;$B936,'Cleaned Responses'!$1:$82,MATCH(D$1,'Cleaned Responses'!$1:$1,0),FALSE)</f>
        <v>#N/A</v>
      </c>
      <c r="E936" s="6" t="e">
        <f>VLOOKUP($A936&amp;$B936,'Cleaned Responses'!$1:$82,MATCH(E$1,'Cleaned Responses'!$1:$1,0),FALSE)</f>
        <v>#N/A</v>
      </c>
      <c r="F936" s="6" t="e">
        <f>VLOOKUP($A936&amp;$B936,'Cleaned Responses'!$1:$82,MATCH(F$1,'Cleaned Responses'!$1:$1,0),FALSE)</f>
        <v>#N/A</v>
      </c>
      <c r="G936" s="6" t="e">
        <f t="shared" si="330"/>
        <v>#N/A</v>
      </c>
      <c r="H936" s="6" t="e">
        <f>VLOOKUP($A936&amp;$B936,'Cleaned Responses'!$1:$82,MATCH(H$1,'Cleaned Responses'!$1:$1,0),FALSE)</f>
        <v>#N/A</v>
      </c>
      <c r="I936" s="6" t="e">
        <f>VLOOKUP($A936&amp;$B936,'Cleaned Responses'!$1:$82,MATCH(I$1,'Cleaned Responses'!$1:$1,0),FALSE)</f>
        <v>#N/A</v>
      </c>
      <c r="J936" s="6" t="e">
        <f>VLOOKUP($A936&amp;$B936,'Cleaned Responses'!$1:$82,MATCH(J$1,'Cleaned Responses'!$1:$1,0),FALSE)</f>
        <v>#N/A</v>
      </c>
      <c r="K936" s="6" t="e">
        <f>VLOOKUP($A936&amp;$B936,'Cleaned Responses'!$1:$82,MATCH(K$1,'Cleaned Responses'!$1:$1,0),FALSE)</f>
        <v>#N/A</v>
      </c>
      <c r="L936" s="6" t="e">
        <f>VLOOKUP($A936&amp;$B936,'Cleaned Responses'!$1:$82,MATCH(L$1,'Cleaned Responses'!$1:$1,0),FALSE)</f>
        <v>#N/A</v>
      </c>
      <c r="M936" s="6" t="e">
        <f>VLOOKUP($A936&amp;$B936,'Cleaned Responses'!$1:$82,MATCH(M$1,'Cleaned Responses'!$1:$1,0),FALSE)</f>
        <v>#N/A</v>
      </c>
      <c r="N936" s="8" t="e">
        <f t="shared" si="331"/>
        <v>#N/A</v>
      </c>
      <c r="O936" s="8" t="e">
        <f t="shared" si="332"/>
        <v>#N/A</v>
      </c>
      <c r="P936" s="8" t="e">
        <f t="shared" si="333"/>
        <v>#N/A</v>
      </c>
      <c r="Q936" s="6"/>
      <c r="R936" s="6"/>
      <c r="S936" s="6"/>
      <c r="T936" s="6"/>
      <c r="U936" s="8" t="e">
        <f t="shared" si="334"/>
        <v>#N/A</v>
      </c>
      <c r="V936" s="6" t="e">
        <f>VLOOKUP($A936&amp;$B936,'Cleaned Responses'!$1:$82,MATCH(V$1,'Cleaned Responses'!$1:$1,0),FALSE)</f>
        <v>#N/A</v>
      </c>
      <c r="W936" s="6" t="e">
        <f>VLOOKUP($A936&amp;$B936,'Cleaned Responses'!$1:$82,MATCH(W$1,'Cleaned Responses'!$1:$1,0),FALSE)</f>
        <v>#N/A</v>
      </c>
      <c r="X936" s="9" t="e">
        <f t="shared" si="335"/>
        <v>#N/A</v>
      </c>
      <c r="Y936" s="9" t="e">
        <f t="shared" si="336"/>
        <v>#N/A</v>
      </c>
      <c r="Z936" s="6" t="e">
        <f>VLOOKUP($A936&amp;$B936,'Cleaned Responses'!$1:$82,MATCH(Z$1,'Cleaned Responses'!$1:$1,0),FALSE)</f>
        <v>#N/A</v>
      </c>
      <c r="AA936" s="6" t="e">
        <f>VLOOKUP($A936&amp;$B936,'Cleaned Responses'!$1:$82,MATCH(AA$1,'Cleaned Responses'!$1:$1,0),FALSE)</f>
        <v>#N/A</v>
      </c>
      <c r="AB936" s="6" t="e">
        <f>VLOOKUP($A936&amp;$B936,'Cleaned Responses'!$1:$82,MATCH(AB$1,'Cleaned Responses'!$1:$1,0),FALSE)</f>
        <v>#N/A</v>
      </c>
      <c r="AC936" s="6" t="e">
        <f>VLOOKUP($A936&amp;$B936,'Cleaned Responses'!$1:$82,MATCH(AC$1,'Cleaned Responses'!$1:$1,0),FALSE)</f>
        <v>#N/A</v>
      </c>
      <c r="AD936" s="6" t="e">
        <f>VLOOKUP($A936&amp;$B936,'Cleaned Responses'!$1:$82,MATCH(AD$1,'Cleaned Responses'!$1:$1,0),FALSE)</f>
        <v>#N/A</v>
      </c>
      <c r="AE936" s="6" t="e">
        <f>VLOOKUP($A936&amp;$B936,'Cleaned Responses'!$1:$82,MATCH(AE$1,'Cleaned Responses'!$1:$1,0),FALSE)</f>
        <v>#N/A</v>
      </c>
      <c r="AF936" s="6" t="e">
        <f>VLOOKUP($A936&amp;$B936,'Cleaned Responses'!$1:$82,MATCH(AF$1,'Cleaned Responses'!$1:$1,0),FALSE)</f>
        <v>#N/A</v>
      </c>
      <c r="AG936" s="6" t="e">
        <f>VLOOKUP($A936&amp;$B936,'Cleaned Responses'!$1:$82,MATCH(AG$1,'Cleaned Responses'!$1:$1,0),FALSE)</f>
        <v>#N/A</v>
      </c>
      <c r="AH936" s="6" t="e">
        <f t="shared" si="337"/>
        <v>#N/A</v>
      </c>
      <c r="AI936" s="7" t="e">
        <f>VLOOKUP($A936&amp;$B936,'Cleaned Responses'!$1:$82,MATCH(AI$1,'Cleaned Responses'!$1:$1,0),FALSE)/100</f>
        <v>#N/A</v>
      </c>
      <c r="AJ936" s="7" t="e">
        <f>VLOOKUP($A936&amp;$B936,'Cleaned Responses'!$1:$82,MATCH(AJ$1,'Cleaned Responses'!$1:$1,0),FALSE)/100</f>
        <v>#N/A</v>
      </c>
      <c r="AK936" s="7" t="e">
        <f>VLOOKUP($A936&amp;$B936,'Cleaned Responses'!$1:$82,MATCH(AK$1,'Cleaned Responses'!$1:$1,0),FALSE)/100</f>
        <v>#N/A</v>
      </c>
      <c r="AL936" s="7" t="e">
        <f>VLOOKUP($A936&amp;$B936,'Cleaned Responses'!$1:$82,MATCH(AL$1,'Cleaned Responses'!$1:$1,0),FALSE)/100</f>
        <v>#N/A</v>
      </c>
      <c r="AM936" s="7" t="e">
        <f>VLOOKUP($A936&amp;$B936,'Cleaned Responses'!$1:$82,MATCH(AM$1,'Cleaned Responses'!$1:$1,0),FALSE)/100</f>
        <v>#N/A</v>
      </c>
      <c r="AN936" s="7" t="e">
        <f>VLOOKUP($A936&amp;$B936,'Cleaned Responses'!$1:$82,MATCH(AN$1,'Cleaned Responses'!$1:$1,0),FALSE)/100</f>
        <v>#N/A</v>
      </c>
      <c r="AO936" s="7" t="e">
        <f>VLOOKUP($A936&amp;$B936,'Cleaned Responses'!$1:$82,MATCH(AO$1,'Cleaned Responses'!$1:$1,0),FALSE)/100</f>
        <v>#N/A</v>
      </c>
      <c r="AP936" s="7" t="e">
        <f>VLOOKUP($A936&amp;$B936,'Cleaned Responses'!$1:$82,MATCH(AP$1,'Cleaned Responses'!$1:$1,0),FALSE)/100</f>
        <v>#N/A</v>
      </c>
      <c r="AQ936" s="7" t="e">
        <f>VLOOKUP($A936&amp;$B936,'Cleaned Responses'!$1:$82,MATCH(AQ$1,'Cleaned Responses'!$1:$1,0),FALSE)/100</f>
        <v>#N/A</v>
      </c>
      <c r="AR936" s="7" t="e">
        <f>VLOOKUP($A936&amp;$B936,'Cleaned Responses'!$1:$82,MATCH(AR$1,'Cleaned Responses'!$1:$1,0),FALSE)/100</f>
        <v>#N/A</v>
      </c>
      <c r="AS936" s="7" t="e">
        <f>VLOOKUP($A936&amp;$B936,'Cleaned Responses'!$1:$82,MATCH(AS$1,'Cleaned Responses'!$1:$1,0),FALSE)/100</f>
        <v>#N/A</v>
      </c>
      <c r="AT936" s="7" t="e">
        <f>VLOOKUP($A936&amp;$B936,'Cleaned Responses'!$1:$82,MATCH(AT$1,'Cleaned Responses'!$1:$1,0),FALSE)/100</f>
        <v>#N/A</v>
      </c>
      <c r="AU936" s="7" t="e">
        <f>VLOOKUP($A936&amp;$B936,'Cleaned Responses'!$1:$82,MATCH(AU$1,'Cleaned Responses'!$1:$1,0),FALSE)/100</f>
        <v>#N/A</v>
      </c>
      <c r="AV936" s="7" t="e">
        <f>VLOOKUP($A936&amp;$B936,'Cleaned Responses'!$1:$82,MATCH(AV$1,'Cleaned Responses'!$1:$1,0),FALSE)/100</f>
        <v>#N/A</v>
      </c>
      <c r="AW936" s="7" t="e">
        <f>VLOOKUP($A936&amp;$B936,'Cleaned Responses'!$1:$82,MATCH(AW$1,'Cleaned Responses'!$1:$1,0),FALSE)/100</f>
        <v>#N/A</v>
      </c>
      <c r="AX936" s="7" t="e">
        <f>VLOOKUP($A936&amp;$B936,'Cleaned Responses'!$1:$82,MATCH(AX$1,'Cleaned Responses'!$1:$1,0),FALSE)/100</f>
        <v>#N/A</v>
      </c>
      <c r="AY936" s="7" t="e">
        <f>VLOOKUP($A936&amp;$B936,'Cleaned Responses'!$1:$82,MATCH(AY$1,'Cleaned Responses'!$1:$1,0),FALSE)/100</f>
        <v>#N/A</v>
      </c>
      <c r="AZ936" s="7" t="e">
        <f>VLOOKUP($A936&amp;$B936,'Cleaned Responses'!$1:$82,MATCH(AZ$1,'Cleaned Responses'!$1:$1,0),FALSE)/100</f>
        <v>#N/A</v>
      </c>
      <c r="BA936" s="7" t="e">
        <f>VLOOKUP($A936&amp;$B936,'Cleaned Responses'!$1:$82,MATCH(BA$1,'Cleaned Responses'!$1:$1,0),FALSE)/100</f>
        <v>#N/A</v>
      </c>
      <c r="BB936" s="7"/>
      <c r="BC936" s="6" t="e">
        <f>VLOOKUP($A936&amp;$B936,'Cleaned Responses'!$1:$82,MATCH(BC$1,'Cleaned Responses'!$1:$1,0),FALSE)</f>
        <v>#N/A</v>
      </c>
      <c r="BD936" s="6" t="e">
        <f>VLOOKUP($A936&amp;$B936,'Cleaned Responses'!$1:$82,MATCH(BD$1,'Cleaned Responses'!$1:$1,0),FALSE)</f>
        <v>#N/A</v>
      </c>
      <c r="BE936" t="e">
        <f>VLOOKUP($A936&amp;$B936,'Cleaned Responses'!$1:$82,MATCH(BE$1,'Cleaned Responses'!$1:$1,0),FALSE)/100</f>
        <v>#N/A</v>
      </c>
      <c r="BF936" t="e">
        <f>VLOOKUP($A936&amp;$B936,'Cleaned Responses'!$1:$82,MATCH(BF$1,'Cleaned Responses'!$1:$1,0),FALSE)/100</f>
        <v>#N/A</v>
      </c>
      <c r="BG936" t="e">
        <f>VLOOKUP($A936&amp;$B936,'Cleaned Responses'!$1:$82,MATCH(BG$1,'Cleaned Responses'!$1:$1,0),FALSE)/100</f>
        <v>#N/A</v>
      </c>
      <c r="BH936" t="e">
        <f t="shared" si="316"/>
        <v>#N/A</v>
      </c>
      <c r="BI936" t="e">
        <f t="shared" si="317"/>
        <v>#N/A</v>
      </c>
      <c r="BJ936" t="e">
        <f t="shared" si="318"/>
        <v>#N/A</v>
      </c>
      <c r="BK936" t="e">
        <f>VLOOKUP($A936&amp;$B936,'Cleaned Responses'!$1:$82,MATCH(BK$1,'Cleaned Responses'!$1:$1,0),FALSE)/100</f>
        <v>#N/A</v>
      </c>
      <c r="BL936" t="e">
        <f>VLOOKUP($A936&amp;$B936,'Cleaned Responses'!$1:$82,MATCH(BL$1,'Cleaned Responses'!$1:$1,0),FALSE)/100</f>
        <v>#N/A</v>
      </c>
      <c r="BM936" t="e">
        <f>VLOOKUP($A936&amp;$B936,'Cleaned Responses'!$1:$82,MATCH(BM$1,'Cleaned Responses'!$1:$1,0),FALSE)/100</f>
        <v>#N/A</v>
      </c>
      <c r="BN936" t="e">
        <f>VLOOKUP($A936&amp;$B936,'Cleaned Responses'!$1:$82,MATCH(BN$1,'Cleaned Responses'!$1:$1,0),FALSE)/100</f>
        <v>#N/A</v>
      </c>
      <c r="BO936" t="e">
        <f>VLOOKUP($A936&amp;$B936,'Cleaned Responses'!$1:$82,MATCH(BO$1,'Cleaned Responses'!$1:$1,0),FALSE)/100</f>
        <v>#N/A</v>
      </c>
      <c r="BP936" t="e">
        <f>VLOOKUP($A936&amp;$B936,'Cleaned Responses'!$1:$82,MATCH(BP$1,'Cleaned Responses'!$1:$1,0),FALSE)/100</f>
        <v>#N/A</v>
      </c>
      <c r="BQ936" t="e">
        <f>VLOOKUP($A936&amp;$B936,'Cleaned Responses'!$1:$82,MATCH(BQ$1,'Cleaned Responses'!$1:$1,0),FALSE)/100</f>
        <v>#N/A</v>
      </c>
      <c r="BR936" t="e">
        <f>VLOOKUP($A936&amp;$B936,'Cleaned Responses'!$1:$82,MATCH(BR$1,'Cleaned Responses'!$1:$1,0),FALSE)/100</f>
        <v>#N/A</v>
      </c>
      <c r="BS936" t="e">
        <f>VLOOKUP($A936&amp;$B936,'Cleaned Responses'!$1:$82,MATCH(BS$1,'Cleaned Responses'!$1:$1,0),FALSE)/100</f>
        <v>#N/A</v>
      </c>
      <c r="BT936" t="e">
        <f>VLOOKUP($A936&amp;$B936,'Cleaned Responses'!$1:$82,MATCH(BT$1,'Cleaned Responses'!$1:$1,0),FALSE)/100</f>
        <v>#N/A</v>
      </c>
      <c r="BU936" t="e">
        <f>VLOOKUP($A936&amp;$B936,'Cleaned Responses'!$1:$82,MATCH(BU$1,'Cleaned Responses'!$1:$1,0),FALSE)/100</f>
        <v>#N/A</v>
      </c>
      <c r="BV936" t="e">
        <f>VLOOKUP($A936&amp;$B936,'Cleaned Responses'!$1:$82,MATCH(BV$1,'Cleaned Responses'!$1:$1,0),FALSE)/100</f>
        <v>#N/A</v>
      </c>
      <c r="BW936" t="e">
        <f t="shared" si="319"/>
        <v>#N/A</v>
      </c>
      <c r="BX936" t="e">
        <f t="shared" si="320"/>
        <v>#N/A</v>
      </c>
      <c r="BY936" t="e">
        <f t="shared" si="321"/>
        <v>#N/A</v>
      </c>
      <c r="BZ936" t="e">
        <f t="shared" si="322"/>
        <v>#N/A</v>
      </c>
      <c r="CA936" t="e">
        <f t="shared" si="323"/>
        <v>#N/A</v>
      </c>
      <c r="CB936" t="e">
        <f t="shared" si="324"/>
        <v>#N/A</v>
      </c>
      <c r="CC936" t="e">
        <f t="shared" si="325"/>
        <v>#N/A</v>
      </c>
      <c r="CD936" t="e">
        <f t="shared" si="326"/>
        <v>#N/A</v>
      </c>
      <c r="CE936" t="e">
        <f t="shared" si="327"/>
        <v>#N/A</v>
      </c>
      <c r="CF936" t="e">
        <f t="shared" si="328"/>
        <v>#N/A</v>
      </c>
      <c r="CG936" t="e">
        <f t="shared" si="329"/>
        <v>#N/A</v>
      </c>
    </row>
    <row r="937" spans="1:85" ht="20" customHeight="1" x14ac:dyDescent="0.25">
      <c r="A937" s="187"/>
      <c r="B937" s="6"/>
      <c r="C937" s="6" t="e">
        <f>VLOOKUP($A937&amp;$B937,'Cleaned Responses'!$1:$82,MATCH($C$1,'Cleaned Responses'!$1:$1,0),FALSE)</f>
        <v>#N/A</v>
      </c>
      <c r="D937" s="6" t="e">
        <f>VLOOKUP($A937&amp;$B937,'Cleaned Responses'!$1:$82,MATCH(D$1,'Cleaned Responses'!$1:$1,0),FALSE)</f>
        <v>#N/A</v>
      </c>
      <c r="E937" s="6" t="e">
        <f>VLOOKUP($A937&amp;$B937,'Cleaned Responses'!$1:$82,MATCH(E$1,'Cleaned Responses'!$1:$1,0),FALSE)</f>
        <v>#N/A</v>
      </c>
      <c r="F937" s="6" t="e">
        <f>VLOOKUP($A937&amp;$B937,'Cleaned Responses'!$1:$82,MATCH(F$1,'Cleaned Responses'!$1:$1,0),FALSE)</f>
        <v>#N/A</v>
      </c>
      <c r="G937" s="6" t="e">
        <f t="shared" si="330"/>
        <v>#N/A</v>
      </c>
      <c r="H937" s="6" t="e">
        <f>VLOOKUP($A937&amp;$B937,'Cleaned Responses'!$1:$82,MATCH(H$1,'Cleaned Responses'!$1:$1,0),FALSE)</f>
        <v>#N/A</v>
      </c>
      <c r="I937" s="6" t="e">
        <f>VLOOKUP($A937&amp;$B937,'Cleaned Responses'!$1:$82,MATCH(I$1,'Cleaned Responses'!$1:$1,0),FALSE)</f>
        <v>#N/A</v>
      </c>
      <c r="J937" s="6" t="e">
        <f>VLOOKUP($A937&amp;$B937,'Cleaned Responses'!$1:$82,MATCH(J$1,'Cleaned Responses'!$1:$1,0),FALSE)</f>
        <v>#N/A</v>
      </c>
      <c r="K937" s="6" t="e">
        <f>VLOOKUP($A937&amp;$B937,'Cleaned Responses'!$1:$82,MATCH(K$1,'Cleaned Responses'!$1:$1,0),FALSE)</f>
        <v>#N/A</v>
      </c>
      <c r="L937" s="6" t="e">
        <f>VLOOKUP($A937&amp;$B937,'Cleaned Responses'!$1:$82,MATCH(L$1,'Cleaned Responses'!$1:$1,0),FALSE)</f>
        <v>#N/A</v>
      </c>
      <c r="M937" s="6" t="e">
        <f>VLOOKUP($A937&amp;$B937,'Cleaned Responses'!$1:$82,MATCH(M$1,'Cleaned Responses'!$1:$1,0),FALSE)</f>
        <v>#N/A</v>
      </c>
      <c r="N937" s="8" t="e">
        <f t="shared" si="331"/>
        <v>#N/A</v>
      </c>
      <c r="O937" s="8" t="e">
        <f t="shared" si="332"/>
        <v>#N/A</v>
      </c>
      <c r="P937" s="8" t="e">
        <f t="shared" si="333"/>
        <v>#N/A</v>
      </c>
      <c r="Q937" s="6"/>
      <c r="R937" s="6"/>
      <c r="S937" s="6"/>
      <c r="T937" s="6"/>
      <c r="U937" s="8" t="e">
        <f t="shared" si="334"/>
        <v>#N/A</v>
      </c>
      <c r="V937" s="6" t="e">
        <f>VLOOKUP($A937&amp;$B937,'Cleaned Responses'!$1:$82,MATCH(V$1,'Cleaned Responses'!$1:$1,0),FALSE)</f>
        <v>#N/A</v>
      </c>
      <c r="W937" s="6" t="e">
        <f>VLOOKUP($A937&amp;$B937,'Cleaned Responses'!$1:$82,MATCH(W$1,'Cleaned Responses'!$1:$1,0),FALSE)</f>
        <v>#N/A</v>
      </c>
      <c r="X937" s="9" t="e">
        <f t="shared" si="335"/>
        <v>#N/A</v>
      </c>
      <c r="Y937" s="9" t="e">
        <f t="shared" si="336"/>
        <v>#N/A</v>
      </c>
      <c r="Z937" s="6" t="e">
        <f>VLOOKUP($A937&amp;$B937,'Cleaned Responses'!$1:$82,MATCH(Z$1,'Cleaned Responses'!$1:$1,0),FALSE)</f>
        <v>#N/A</v>
      </c>
      <c r="AA937" s="6" t="e">
        <f>VLOOKUP($A937&amp;$B937,'Cleaned Responses'!$1:$82,MATCH(AA$1,'Cleaned Responses'!$1:$1,0),FALSE)</f>
        <v>#N/A</v>
      </c>
      <c r="AB937" s="6" t="e">
        <f>VLOOKUP($A937&amp;$B937,'Cleaned Responses'!$1:$82,MATCH(AB$1,'Cleaned Responses'!$1:$1,0),FALSE)</f>
        <v>#N/A</v>
      </c>
      <c r="AC937" s="6" t="e">
        <f>VLOOKUP($A937&amp;$B937,'Cleaned Responses'!$1:$82,MATCH(AC$1,'Cleaned Responses'!$1:$1,0),FALSE)</f>
        <v>#N/A</v>
      </c>
      <c r="AD937" s="6" t="e">
        <f>VLOOKUP($A937&amp;$B937,'Cleaned Responses'!$1:$82,MATCH(AD$1,'Cleaned Responses'!$1:$1,0),FALSE)</f>
        <v>#N/A</v>
      </c>
      <c r="AE937" s="6" t="e">
        <f>VLOOKUP($A937&amp;$B937,'Cleaned Responses'!$1:$82,MATCH(AE$1,'Cleaned Responses'!$1:$1,0),FALSE)</f>
        <v>#N/A</v>
      </c>
      <c r="AF937" s="6" t="e">
        <f>VLOOKUP($A937&amp;$B937,'Cleaned Responses'!$1:$82,MATCH(AF$1,'Cleaned Responses'!$1:$1,0),FALSE)</f>
        <v>#N/A</v>
      </c>
      <c r="AG937" s="6" t="e">
        <f>VLOOKUP($A937&amp;$B937,'Cleaned Responses'!$1:$82,MATCH(AG$1,'Cleaned Responses'!$1:$1,0),FALSE)</f>
        <v>#N/A</v>
      </c>
      <c r="AH937" s="6" t="e">
        <f t="shared" si="337"/>
        <v>#N/A</v>
      </c>
      <c r="AI937" s="7" t="e">
        <f>VLOOKUP($A937&amp;$B937,'Cleaned Responses'!$1:$82,MATCH(AI$1,'Cleaned Responses'!$1:$1,0),FALSE)/100</f>
        <v>#N/A</v>
      </c>
      <c r="AJ937" s="7" t="e">
        <f>VLOOKUP($A937&amp;$B937,'Cleaned Responses'!$1:$82,MATCH(AJ$1,'Cleaned Responses'!$1:$1,0),FALSE)/100</f>
        <v>#N/A</v>
      </c>
      <c r="AK937" s="7" t="e">
        <f>VLOOKUP($A937&amp;$B937,'Cleaned Responses'!$1:$82,MATCH(AK$1,'Cleaned Responses'!$1:$1,0),FALSE)/100</f>
        <v>#N/A</v>
      </c>
      <c r="AL937" s="7" t="e">
        <f>VLOOKUP($A937&amp;$B937,'Cleaned Responses'!$1:$82,MATCH(AL$1,'Cleaned Responses'!$1:$1,0),FALSE)/100</f>
        <v>#N/A</v>
      </c>
      <c r="AM937" s="7" t="e">
        <f>VLOOKUP($A937&amp;$B937,'Cleaned Responses'!$1:$82,MATCH(AM$1,'Cleaned Responses'!$1:$1,0),FALSE)/100</f>
        <v>#N/A</v>
      </c>
      <c r="AN937" s="7" t="e">
        <f>VLOOKUP($A937&amp;$B937,'Cleaned Responses'!$1:$82,MATCH(AN$1,'Cleaned Responses'!$1:$1,0),FALSE)/100</f>
        <v>#N/A</v>
      </c>
      <c r="AO937" s="7" t="e">
        <f>VLOOKUP($A937&amp;$B937,'Cleaned Responses'!$1:$82,MATCH(AO$1,'Cleaned Responses'!$1:$1,0),FALSE)/100</f>
        <v>#N/A</v>
      </c>
      <c r="AP937" s="7" t="e">
        <f>VLOOKUP($A937&amp;$B937,'Cleaned Responses'!$1:$82,MATCH(AP$1,'Cleaned Responses'!$1:$1,0),FALSE)/100</f>
        <v>#N/A</v>
      </c>
      <c r="AQ937" s="7" t="e">
        <f>VLOOKUP($A937&amp;$B937,'Cleaned Responses'!$1:$82,MATCH(AQ$1,'Cleaned Responses'!$1:$1,0),FALSE)/100</f>
        <v>#N/A</v>
      </c>
      <c r="AR937" s="7" t="e">
        <f>VLOOKUP($A937&amp;$B937,'Cleaned Responses'!$1:$82,MATCH(AR$1,'Cleaned Responses'!$1:$1,0),FALSE)/100</f>
        <v>#N/A</v>
      </c>
      <c r="AS937" s="7" t="e">
        <f>VLOOKUP($A937&amp;$B937,'Cleaned Responses'!$1:$82,MATCH(AS$1,'Cleaned Responses'!$1:$1,0),FALSE)/100</f>
        <v>#N/A</v>
      </c>
      <c r="AT937" s="7" t="e">
        <f>VLOOKUP($A937&amp;$B937,'Cleaned Responses'!$1:$82,MATCH(AT$1,'Cleaned Responses'!$1:$1,0),FALSE)/100</f>
        <v>#N/A</v>
      </c>
      <c r="AU937" s="7" t="e">
        <f>VLOOKUP($A937&amp;$B937,'Cleaned Responses'!$1:$82,MATCH(AU$1,'Cleaned Responses'!$1:$1,0),FALSE)/100</f>
        <v>#N/A</v>
      </c>
      <c r="AV937" s="7" t="e">
        <f>VLOOKUP($A937&amp;$B937,'Cleaned Responses'!$1:$82,MATCH(AV$1,'Cleaned Responses'!$1:$1,0),FALSE)/100</f>
        <v>#N/A</v>
      </c>
      <c r="AW937" s="7" t="e">
        <f>VLOOKUP($A937&amp;$B937,'Cleaned Responses'!$1:$82,MATCH(AW$1,'Cleaned Responses'!$1:$1,0),FALSE)/100</f>
        <v>#N/A</v>
      </c>
      <c r="AX937" s="7" t="e">
        <f>VLOOKUP($A937&amp;$B937,'Cleaned Responses'!$1:$82,MATCH(AX$1,'Cleaned Responses'!$1:$1,0),FALSE)/100</f>
        <v>#N/A</v>
      </c>
      <c r="AY937" s="7" t="e">
        <f>VLOOKUP($A937&amp;$B937,'Cleaned Responses'!$1:$82,MATCH(AY$1,'Cleaned Responses'!$1:$1,0),FALSE)/100</f>
        <v>#N/A</v>
      </c>
      <c r="AZ937" s="7" t="e">
        <f>VLOOKUP($A937&amp;$B937,'Cleaned Responses'!$1:$82,MATCH(AZ$1,'Cleaned Responses'!$1:$1,0),FALSE)/100</f>
        <v>#N/A</v>
      </c>
      <c r="BA937" s="7" t="e">
        <f>VLOOKUP($A937&amp;$B937,'Cleaned Responses'!$1:$82,MATCH(BA$1,'Cleaned Responses'!$1:$1,0),FALSE)/100</f>
        <v>#N/A</v>
      </c>
      <c r="BB937" s="7"/>
      <c r="BC937" s="6" t="e">
        <f>VLOOKUP($A937&amp;$B937,'Cleaned Responses'!$1:$82,MATCH(BC$1,'Cleaned Responses'!$1:$1,0),FALSE)</f>
        <v>#N/A</v>
      </c>
      <c r="BD937" s="6" t="e">
        <f>VLOOKUP($A937&amp;$B937,'Cleaned Responses'!$1:$82,MATCH(BD$1,'Cleaned Responses'!$1:$1,0),FALSE)</f>
        <v>#N/A</v>
      </c>
      <c r="BE937" t="e">
        <f>VLOOKUP($A937&amp;$B937,'Cleaned Responses'!$1:$82,MATCH(BE$1,'Cleaned Responses'!$1:$1,0),FALSE)/100</f>
        <v>#N/A</v>
      </c>
      <c r="BF937" t="e">
        <f>VLOOKUP($A937&amp;$B937,'Cleaned Responses'!$1:$82,MATCH(BF$1,'Cleaned Responses'!$1:$1,0),FALSE)/100</f>
        <v>#N/A</v>
      </c>
      <c r="BG937" t="e">
        <f>VLOOKUP($A937&amp;$B937,'Cleaned Responses'!$1:$82,MATCH(BG$1,'Cleaned Responses'!$1:$1,0),FALSE)/100</f>
        <v>#N/A</v>
      </c>
      <c r="BH937" t="e">
        <f t="shared" si="316"/>
        <v>#N/A</v>
      </c>
      <c r="BI937" t="e">
        <f t="shared" si="317"/>
        <v>#N/A</v>
      </c>
      <c r="BJ937" t="e">
        <f t="shared" si="318"/>
        <v>#N/A</v>
      </c>
      <c r="BK937" t="e">
        <f>VLOOKUP($A937&amp;$B937,'Cleaned Responses'!$1:$82,MATCH(BK$1,'Cleaned Responses'!$1:$1,0),FALSE)/100</f>
        <v>#N/A</v>
      </c>
      <c r="BL937" t="e">
        <f>VLOOKUP($A937&amp;$B937,'Cleaned Responses'!$1:$82,MATCH(BL$1,'Cleaned Responses'!$1:$1,0),FALSE)/100</f>
        <v>#N/A</v>
      </c>
      <c r="BM937" t="e">
        <f>VLOOKUP($A937&amp;$B937,'Cleaned Responses'!$1:$82,MATCH(BM$1,'Cleaned Responses'!$1:$1,0),FALSE)/100</f>
        <v>#N/A</v>
      </c>
      <c r="BN937" t="e">
        <f>VLOOKUP($A937&amp;$B937,'Cleaned Responses'!$1:$82,MATCH(BN$1,'Cleaned Responses'!$1:$1,0),FALSE)/100</f>
        <v>#N/A</v>
      </c>
      <c r="BO937" t="e">
        <f>VLOOKUP($A937&amp;$B937,'Cleaned Responses'!$1:$82,MATCH(BO$1,'Cleaned Responses'!$1:$1,0),FALSE)/100</f>
        <v>#N/A</v>
      </c>
      <c r="BP937" t="e">
        <f>VLOOKUP($A937&amp;$B937,'Cleaned Responses'!$1:$82,MATCH(BP$1,'Cleaned Responses'!$1:$1,0),FALSE)/100</f>
        <v>#N/A</v>
      </c>
      <c r="BQ937" t="e">
        <f>VLOOKUP($A937&amp;$B937,'Cleaned Responses'!$1:$82,MATCH(BQ$1,'Cleaned Responses'!$1:$1,0),FALSE)/100</f>
        <v>#N/A</v>
      </c>
      <c r="BR937" t="e">
        <f>VLOOKUP($A937&amp;$B937,'Cleaned Responses'!$1:$82,MATCH(BR$1,'Cleaned Responses'!$1:$1,0),FALSE)/100</f>
        <v>#N/A</v>
      </c>
      <c r="BS937" t="e">
        <f>VLOOKUP($A937&amp;$B937,'Cleaned Responses'!$1:$82,MATCH(BS$1,'Cleaned Responses'!$1:$1,0),FALSE)/100</f>
        <v>#N/A</v>
      </c>
      <c r="BT937" t="e">
        <f>VLOOKUP($A937&amp;$B937,'Cleaned Responses'!$1:$82,MATCH(BT$1,'Cleaned Responses'!$1:$1,0),FALSE)/100</f>
        <v>#N/A</v>
      </c>
      <c r="BU937" t="e">
        <f>VLOOKUP($A937&amp;$B937,'Cleaned Responses'!$1:$82,MATCH(BU$1,'Cleaned Responses'!$1:$1,0),FALSE)/100</f>
        <v>#N/A</v>
      </c>
      <c r="BV937" t="e">
        <f>VLOOKUP($A937&amp;$B937,'Cleaned Responses'!$1:$82,MATCH(BV$1,'Cleaned Responses'!$1:$1,0),FALSE)/100</f>
        <v>#N/A</v>
      </c>
      <c r="BW937" t="e">
        <f t="shared" si="319"/>
        <v>#N/A</v>
      </c>
      <c r="BX937" t="e">
        <f t="shared" si="320"/>
        <v>#N/A</v>
      </c>
      <c r="BY937" t="e">
        <f t="shared" si="321"/>
        <v>#N/A</v>
      </c>
      <c r="BZ937" t="e">
        <f t="shared" si="322"/>
        <v>#N/A</v>
      </c>
      <c r="CA937" t="e">
        <f t="shared" si="323"/>
        <v>#N/A</v>
      </c>
      <c r="CB937" t="e">
        <f t="shared" si="324"/>
        <v>#N/A</v>
      </c>
      <c r="CC937" t="e">
        <f t="shared" si="325"/>
        <v>#N/A</v>
      </c>
      <c r="CD937" t="e">
        <f t="shared" si="326"/>
        <v>#N/A</v>
      </c>
      <c r="CE937" t="e">
        <f t="shared" si="327"/>
        <v>#N/A</v>
      </c>
      <c r="CF937" t="e">
        <f t="shared" si="328"/>
        <v>#N/A</v>
      </c>
      <c r="CG937" t="e">
        <f t="shared" si="329"/>
        <v>#N/A</v>
      </c>
    </row>
    <row r="938" spans="1:85" ht="20" customHeight="1" x14ac:dyDescent="0.25">
      <c r="A938" s="187"/>
      <c r="B938" s="6"/>
      <c r="C938" s="6" t="e">
        <f>VLOOKUP($A938&amp;$B938,'Cleaned Responses'!$1:$82,MATCH($C$1,'Cleaned Responses'!$1:$1,0),FALSE)</f>
        <v>#N/A</v>
      </c>
      <c r="D938" s="6" t="e">
        <f>VLOOKUP($A938&amp;$B938,'Cleaned Responses'!$1:$82,MATCH(D$1,'Cleaned Responses'!$1:$1,0),FALSE)</f>
        <v>#N/A</v>
      </c>
      <c r="E938" s="6" t="e">
        <f>VLOOKUP($A938&amp;$B938,'Cleaned Responses'!$1:$82,MATCH(E$1,'Cleaned Responses'!$1:$1,0),FALSE)</f>
        <v>#N/A</v>
      </c>
      <c r="F938" s="6" t="e">
        <f>VLOOKUP($A938&amp;$B938,'Cleaned Responses'!$1:$82,MATCH(F$1,'Cleaned Responses'!$1:$1,0),FALSE)</f>
        <v>#N/A</v>
      </c>
      <c r="G938" s="6" t="e">
        <f t="shared" si="330"/>
        <v>#N/A</v>
      </c>
      <c r="H938" s="6" t="e">
        <f>VLOOKUP($A938&amp;$B938,'Cleaned Responses'!$1:$82,MATCH(H$1,'Cleaned Responses'!$1:$1,0),FALSE)</f>
        <v>#N/A</v>
      </c>
      <c r="I938" s="6" t="e">
        <f>VLOOKUP($A938&amp;$B938,'Cleaned Responses'!$1:$82,MATCH(I$1,'Cleaned Responses'!$1:$1,0),FALSE)</f>
        <v>#N/A</v>
      </c>
      <c r="J938" s="6" t="e">
        <f>VLOOKUP($A938&amp;$B938,'Cleaned Responses'!$1:$82,MATCH(J$1,'Cleaned Responses'!$1:$1,0),FALSE)</f>
        <v>#N/A</v>
      </c>
      <c r="K938" s="6" t="e">
        <f>VLOOKUP($A938&amp;$B938,'Cleaned Responses'!$1:$82,MATCH(K$1,'Cleaned Responses'!$1:$1,0),FALSE)</f>
        <v>#N/A</v>
      </c>
      <c r="L938" s="6" t="e">
        <f>VLOOKUP($A938&amp;$B938,'Cleaned Responses'!$1:$82,MATCH(L$1,'Cleaned Responses'!$1:$1,0),FALSE)</f>
        <v>#N/A</v>
      </c>
      <c r="M938" s="6" t="e">
        <f>VLOOKUP($A938&amp;$B938,'Cleaned Responses'!$1:$82,MATCH(M$1,'Cleaned Responses'!$1:$1,0),FALSE)</f>
        <v>#N/A</v>
      </c>
      <c r="N938" s="8" t="e">
        <f t="shared" si="331"/>
        <v>#N/A</v>
      </c>
      <c r="O938" s="8" t="e">
        <f t="shared" si="332"/>
        <v>#N/A</v>
      </c>
      <c r="P938" s="8" t="e">
        <f t="shared" si="333"/>
        <v>#N/A</v>
      </c>
      <c r="Q938" s="6"/>
      <c r="R938" s="6"/>
      <c r="S938" s="6"/>
      <c r="T938" s="6"/>
      <c r="U938" s="8" t="e">
        <f t="shared" si="334"/>
        <v>#N/A</v>
      </c>
      <c r="V938" s="6" t="e">
        <f>VLOOKUP($A938&amp;$B938,'Cleaned Responses'!$1:$82,MATCH(V$1,'Cleaned Responses'!$1:$1,0),FALSE)</f>
        <v>#N/A</v>
      </c>
      <c r="W938" s="6" t="e">
        <f>VLOOKUP($A938&amp;$B938,'Cleaned Responses'!$1:$82,MATCH(W$1,'Cleaned Responses'!$1:$1,0),FALSE)</f>
        <v>#N/A</v>
      </c>
      <c r="X938" s="9" t="e">
        <f t="shared" si="335"/>
        <v>#N/A</v>
      </c>
      <c r="Y938" s="9" t="e">
        <f t="shared" si="336"/>
        <v>#N/A</v>
      </c>
      <c r="Z938" s="6" t="e">
        <f>VLOOKUP($A938&amp;$B938,'Cleaned Responses'!$1:$82,MATCH(Z$1,'Cleaned Responses'!$1:$1,0),FALSE)</f>
        <v>#N/A</v>
      </c>
      <c r="AA938" s="6" t="e">
        <f>VLOOKUP($A938&amp;$B938,'Cleaned Responses'!$1:$82,MATCH(AA$1,'Cleaned Responses'!$1:$1,0),FALSE)</f>
        <v>#N/A</v>
      </c>
      <c r="AB938" s="6" t="e">
        <f>VLOOKUP($A938&amp;$B938,'Cleaned Responses'!$1:$82,MATCH(AB$1,'Cleaned Responses'!$1:$1,0),FALSE)</f>
        <v>#N/A</v>
      </c>
      <c r="AC938" s="6" t="e">
        <f>VLOOKUP($A938&amp;$B938,'Cleaned Responses'!$1:$82,MATCH(AC$1,'Cleaned Responses'!$1:$1,0),FALSE)</f>
        <v>#N/A</v>
      </c>
      <c r="AD938" s="6" t="e">
        <f>VLOOKUP($A938&amp;$B938,'Cleaned Responses'!$1:$82,MATCH(AD$1,'Cleaned Responses'!$1:$1,0),FALSE)</f>
        <v>#N/A</v>
      </c>
      <c r="AE938" s="6" t="e">
        <f>VLOOKUP($A938&amp;$B938,'Cleaned Responses'!$1:$82,MATCH(AE$1,'Cleaned Responses'!$1:$1,0),FALSE)</f>
        <v>#N/A</v>
      </c>
      <c r="AF938" s="6" t="e">
        <f>VLOOKUP($A938&amp;$B938,'Cleaned Responses'!$1:$82,MATCH(AF$1,'Cleaned Responses'!$1:$1,0),FALSE)</f>
        <v>#N/A</v>
      </c>
      <c r="AG938" s="6" t="e">
        <f>VLOOKUP($A938&amp;$B938,'Cleaned Responses'!$1:$82,MATCH(AG$1,'Cleaned Responses'!$1:$1,0),FALSE)</f>
        <v>#N/A</v>
      </c>
      <c r="AH938" s="6" t="e">
        <f t="shared" si="337"/>
        <v>#N/A</v>
      </c>
      <c r="AI938" s="7" t="e">
        <f>VLOOKUP($A938&amp;$B938,'Cleaned Responses'!$1:$82,MATCH(AI$1,'Cleaned Responses'!$1:$1,0),FALSE)/100</f>
        <v>#N/A</v>
      </c>
      <c r="AJ938" s="7" t="e">
        <f>VLOOKUP($A938&amp;$B938,'Cleaned Responses'!$1:$82,MATCH(AJ$1,'Cleaned Responses'!$1:$1,0),FALSE)/100</f>
        <v>#N/A</v>
      </c>
      <c r="AK938" s="7" t="e">
        <f>VLOOKUP($A938&amp;$B938,'Cleaned Responses'!$1:$82,MATCH(AK$1,'Cleaned Responses'!$1:$1,0),FALSE)/100</f>
        <v>#N/A</v>
      </c>
      <c r="AL938" s="7" t="e">
        <f>VLOOKUP($A938&amp;$B938,'Cleaned Responses'!$1:$82,MATCH(AL$1,'Cleaned Responses'!$1:$1,0),FALSE)/100</f>
        <v>#N/A</v>
      </c>
      <c r="AM938" s="7" t="e">
        <f>VLOOKUP($A938&amp;$B938,'Cleaned Responses'!$1:$82,MATCH(AM$1,'Cleaned Responses'!$1:$1,0),FALSE)/100</f>
        <v>#N/A</v>
      </c>
      <c r="AN938" s="7" t="e">
        <f>VLOOKUP($A938&amp;$B938,'Cleaned Responses'!$1:$82,MATCH(AN$1,'Cleaned Responses'!$1:$1,0),FALSE)/100</f>
        <v>#N/A</v>
      </c>
      <c r="AO938" s="7" t="e">
        <f>VLOOKUP($A938&amp;$B938,'Cleaned Responses'!$1:$82,MATCH(AO$1,'Cleaned Responses'!$1:$1,0),FALSE)/100</f>
        <v>#N/A</v>
      </c>
      <c r="AP938" s="7" t="e">
        <f>VLOOKUP($A938&amp;$B938,'Cleaned Responses'!$1:$82,MATCH(AP$1,'Cleaned Responses'!$1:$1,0),FALSE)/100</f>
        <v>#N/A</v>
      </c>
      <c r="AQ938" s="7" t="e">
        <f>VLOOKUP($A938&amp;$B938,'Cleaned Responses'!$1:$82,MATCH(AQ$1,'Cleaned Responses'!$1:$1,0),FALSE)/100</f>
        <v>#N/A</v>
      </c>
      <c r="AR938" s="7" t="e">
        <f>VLOOKUP($A938&amp;$B938,'Cleaned Responses'!$1:$82,MATCH(AR$1,'Cleaned Responses'!$1:$1,0),FALSE)/100</f>
        <v>#N/A</v>
      </c>
      <c r="AS938" s="7" t="e">
        <f>VLOOKUP($A938&amp;$B938,'Cleaned Responses'!$1:$82,MATCH(AS$1,'Cleaned Responses'!$1:$1,0),FALSE)/100</f>
        <v>#N/A</v>
      </c>
      <c r="AT938" s="7" t="e">
        <f>VLOOKUP($A938&amp;$B938,'Cleaned Responses'!$1:$82,MATCH(AT$1,'Cleaned Responses'!$1:$1,0),FALSE)/100</f>
        <v>#N/A</v>
      </c>
      <c r="AU938" s="7" t="e">
        <f>VLOOKUP($A938&amp;$B938,'Cleaned Responses'!$1:$82,MATCH(AU$1,'Cleaned Responses'!$1:$1,0),FALSE)/100</f>
        <v>#N/A</v>
      </c>
      <c r="AV938" s="7" t="e">
        <f>VLOOKUP($A938&amp;$B938,'Cleaned Responses'!$1:$82,MATCH(AV$1,'Cleaned Responses'!$1:$1,0),FALSE)/100</f>
        <v>#N/A</v>
      </c>
      <c r="AW938" s="7" t="e">
        <f>VLOOKUP($A938&amp;$B938,'Cleaned Responses'!$1:$82,MATCH(AW$1,'Cleaned Responses'!$1:$1,0),FALSE)/100</f>
        <v>#N/A</v>
      </c>
      <c r="AX938" s="7" t="e">
        <f>VLOOKUP($A938&amp;$B938,'Cleaned Responses'!$1:$82,MATCH(AX$1,'Cleaned Responses'!$1:$1,0),FALSE)/100</f>
        <v>#N/A</v>
      </c>
      <c r="AY938" s="7" t="e">
        <f>VLOOKUP($A938&amp;$B938,'Cleaned Responses'!$1:$82,MATCH(AY$1,'Cleaned Responses'!$1:$1,0),FALSE)/100</f>
        <v>#N/A</v>
      </c>
      <c r="AZ938" s="7" t="e">
        <f>VLOOKUP($A938&amp;$B938,'Cleaned Responses'!$1:$82,MATCH(AZ$1,'Cleaned Responses'!$1:$1,0),FALSE)/100</f>
        <v>#N/A</v>
      </c>
      <c r="BA938" s="7" t="e">
        <f>VLOOKUP($A938&amp;$B938,'Cleaned Responses'!$1:$82,MATCH(BA$1,'Cleaned Responses'!$1:$1,0),FALSE)/100</f>
        <v>#N/A</v>
      </c>
      <c r="BB938" s="7"/>
      <c r="BC938" s="6" t="e">
        <f>VLOOKUP($A938&amp;$B938,'Cleaned Responses'!$1:$82,MATCH(BC$1,'Cleaned Responses'!$1:$1,0),FALSE)</f>
        <v>#N/A</v>
      </c>
      <c r="BD938" s="6" t="e">
        <f>VLOOKUP($A938&amp;$B938,'Cleaned Responses'!$1:$82,MATCH(BD$1,'Cleaned Responses'!$1:$1,0),FALSE)</f>
        <v>#N/A</v>
      </c>
      <c r="BE938" t="e">
        <f>VLOOKUP($A938&amp;$B938,'Cleaned Responses'!$1:$82,MATCH(BE$1,'Cleaned Responses'!$1:$1,0),FALSE)/100</f>
        <v>#N/A</v>
      </c>
      <c r="BF938" t="e">
        <f>VLOOKUP($A938&amp;$B938,'Cleaned Responses'!$1:$82,MATCH(BF$1,'Cleaned Responses'!$1:$1,0),FALSE)/100</f>
        <v>#N/A</v>
      </c>
      <c r="BG938" t="e">
        <f>VLOOKUP($A938&amp;$B938,'Cleaned Responses'!$1:$82,MATCH(BG$1,'Cleaned Responses'!$1:$1,0),FALSE)/100</f>
        <v>#N/A</v>
      </c>
      <c r="BH938" t="e">
        <f t="shared" si="316"/>
        <v>#N/A</v>
      </c>
      <c r="BI938" t="e">
        <f t="shared" si="317"/>
        <v>#N/A</v>
      </c>
      <c r="BJ938" t="e">
        <f t="shared" si="318"/>
        <v>#N/A</v>
      </c>
      <c r="BK938" t="e">
        <f>VLOOKUP($A938&amp;$B938,'Cleaned Responses'!$1:$82,MATCH(BK$1,'Cleaned Responses'!$1:$1,0),FALSE)/100</f>
        <v>#N/A</v>
      </c>
      <c r="BL938" t="e">
        <f>VLOOKUP($A938&amp;$B938,'Cleaned Responses'!$1:$82,MATCH(BL$1,'Cleaned Responses'!$1:$1,0),FALSE)/100</f>
        <v>#N/A</v>
      </c>
      <c r="BM938" t="e">
        <f>VLOOKUP($A938&amp;$B938,'Cleaned Responses'!$1:$82,MATCH(BM$1,'Cleaned Responses'!$1:$1,0),FALSE)/100</f>
        <v>#N/A</v>
      </c>
      <c r="BN938" t="e">
        <f>VLOOKUP($A938&amp;$B938,'Cleaned Responses'!$1:$82,MATCH(BN$1,'Cleaned Responses'!$1:$1,0),FALSE)/100</f>
        <v>#N/A</v>
      </c>
      <c r="BO938" t="e">
        <f>VLOOKUP($A938&amp;$B938,'Cleaned Responses'!$1:$82,MATCH(BO$1,'Cleaned Responses'!$1:$1,0),FALSE)/100</f>
        <v>#N/A</v>
      </c>
      <c r="BP938" t="e">
        <f>VLOOKUP($A938&amp;$B938,'Cleaned Responses'!$1:$82,MATCH(BP$1,'Cleaned Responses'!$1:$1,0),FALSE)/100</f>
        <v>#N/A</v>
      </c>
      <c r="BQ938" t="e">
        <f>VLOOKUP($A938&amp;$B938,'Cleaned Responses'!$1:$82,MATCH(BQ$1,'Cleaned Responses'!$1:$1,0),FALSE)/100</f>
        <v>#N/A</v>
      </c>
      <c r="BR938" t="e">
        <f>VLOOKUP($A938&amp;$B938,'Cleaned Responses'!$1:$82,MATCH(BR$1,'Cleaned Responses'!$1:$1,0),FALSE)/100</f>
        <v>#N/A</v>
      </c>
      <c r="BS938" t="e">
        <f>VLOOKUP($A938&amp;$B938,'Cleaned Responses'!$1:$82,MATCH(BS$1,'Cleaned Responses'!$1:$1,0),FALSE)/100</f>
        <v>#N/A</v>
      </c>
      <c r="BT938" t="e">
        <f>VLOOKUP($A938&amp;$B938,'Cleaned Responses'!$1:$82,MATCH(BT$1,'Cleaned Responses'!$1:$1,0),FALSE)/100</f>
        <v>#N/A</v>
      </c>
      <c r="BU938" t="e">
        <f>VLOOKUP($A938&amp;$B938,'Cleaned Responses'!$1:$82,MATCH(BU$1,'Cleaned Responses'!$1:$1,0),FALSE)/100</f>
        <v>#N/A</v>
      </c>
      <c r="BV938" t="e">
        <f>VLOOKUP($A938&amp;$B938,'Cleaned Responses'!$1:$82,MATCH(BV$1,'Cleaned Responses'!$1:$1,0),FALSE)/100</f>
        <v>#N/A</v>
      </c>
      <c r="BW938" t="e">
        <f t="shared" si="319"/>
        <v>#N/A</v>
      </c>
      <c r="BX938" t="e">
        <f t="shared" si="320"/>
        <v>#N/A</v>
      </c>
      <c r="BY938" t="e">
        <f t="shared" si="321"/>
        <v>#N/A</v>
      </c>
      <c r="BZ938" t="e">
        <f t="shared" si="322"/>
        <v>#N/A</v>
      </c>
      <c r="CA938" t="e">
        <f t="shared" si="323"/>
        <v>#N/A</v>
      </c>
      <c r="CB938" t="e">
        <f t="shared" si="324"/>
        <v>#N/A</v>
      </c>
      <c r="CC938" t="e">
        <f t="shared" si="325"/>
        <v>#N/A</v>
      </c>
      <c r="CD938" t="e">
        <f t="shared" si="326"/>
        <v>#N/A</v>
      </c>
      <c r="CE938" t="e">
        <f t="shared" si="327"/>
        <v>#N/A</v>
      </c>
      <c r="CF938" t="e">
        <f t="shared" si="328"/>
        <v>#N/A</v>
      </c>
      <c r="CG938" t="e">
        <f t="shared" si="329"/>
        <v>#N/A</v>
      </c>
    </row>
    <row r="939" spans="1:85" ht="20" customHeight="1" x14ac:dyDescent="0.25">
      <c r="A939" s="187"/>
      <c r="B939" s="6"/>
      <c r="C939" s="6" t="e">
        <f>VLOOKUP($A939&amp;$B939,'Cleaned Responses'!$1:$82,MATCH($C$1,'Cleaned Responses'!$1:$1,0),FALSE)</f>
        <v>#N/A</v>
      </c>
      <c r="D939" s="6" t="e">
        <f>VLOOKUP($A939&amp;$B939,'Cleaned Responses'!$1:$82,MATCH(D$1,'Cleaned Responses'!$1:$1,0),FALSE)</f>
        <v>#N/A</v>
      </c>
      <c r="E939" s="6" t="e">
        <f>VLOOKUP($A939&amp;$B939,'Cleaned Responses'!$1:$82,MATCH(E$1,'Cleaned Responses'!$1:$1,0),FALSE)</f>
        <v>#N/A</v>
      </c>
      <c r="F939" s="6" t="e">
        <f>VLOOKUP($A939&amp;$B939,'Cleaned Responses'!$1:$82,MATCH(F$1,'Cleaned Responses'!$1:$1,0),FALSE)</f>
        <v>#N/A</v>
      </c>
      <c r="G939" s="6" t="e">
        <f t="shared" si="330"/>
        <v>#N/A</v>
      </c>
      <c r="H939" s="6" t="e">
        <f>VLOOKUP($A939&amp;$B939,'Cleaned Responses'!$1:$82,MATCH(H$1,'Cleaned Responses'!$1:$1,0),FALSE)</f>
        <v>#N/A</v>
      </c>
      <c r="I939" s="6" t="e">
        <f>VLOOKUP($A939&amp;$B939,'Cleaned Responses'!$1:$82,MATCH(I$1,'Cleaned Responses'!$1:$1,0),FALSE)</f>
        <v>#N/A</v>
      </c>
      <c r="J939" s="6" t="e">
        <f>VLOOKUP($A939&amp;$B939,'Cleaned Responses'!$1:$82,MATCH(J$1,'Cleaned Responses'!$1:$1,0),FALSE)</f>
        <v>#N/A</v>
      </c>
      <c r="K939" s="6" t="e">
        <f>VLOOKUP($A939&amp;$B939,'Cleaned Responses'!$1:$82,MATCH(K$1,'Cleaned Responses'!$1:$1,0),FALSE)</f>
        <v>#N/A</v>
      </c>
      <c r="L939" s="6" t="e">
        <f>VLOOKUP($A939&amp;$B939,'Cleaned Responses'!$1:$82,MATCH(L$1,'Cleaned Responses'!$1:$1,0),FALSE)</f>
        <v>#N/A</v>
      </c>
      <c r="M939" s="6" t="e">
        <f>VLOOKUP($A939&amp;$B939,'Cleaned Responses'!$1:$82,MATCH(M$1,'Cleaned Responses'!$1:$1,0),FALSE)</f>
        <v>#N/A</v>
      </c>
      <c r="N939" s="8" t="e">
        <f t="shared" si="331"/>
        <v>#N/A</v>
      </c>
      <c r="O939" s="8" t="e">
        <f t="shared" si="332"/>
        <v>#N/A</v>
      </c>
      <c r="P939" s="8" t="e">
        <f t="shared" si="333"/>
        <v>#N/A</v>
      </c>
      <c r="Q939" s="6"/>
      <c r="R939" s="6"/>
      <c r="S939" s="6"/>
      <c r="T939" s="6"/>
      <c r="U939" s="8" t="e">
        <f t="shared" si="334"/>
        <v>#N/A</v>
      </c>
      <c r="V939" s="6" t="e">
        <f>VLOOKUP($A939&amp;$B939,'Cleaned Responses'!$1:$82,MATCH(V$1,'Cleaned Responses'!$1:$1,0),FALSE)</f>
        <v>#N/A</v>
      </c>
      <c r="W939" s="6" t="e">
        <f>VLOOKUP($A939&amp;$B939,'Cleaned Responses'!$1:$82,MATCH(W$1,'Cleaned Responses'!$1:$1,0),FALSE)</f>
        <v>#N/A</v>
      </c>
      <c r="X939" s="9" t="e">
        <f t="shared" si="335"/>
        <v>#N/A</v>
      </c>
      <c r="Y939" s="9" t="e">
        <f t="shared" si="336"/>
        <v>#N/A</v>
      </c>
      <c r="Z939" s="6" t="e">
        <f>VLOOKUP($A939&amp;$B939,'Cleaned Responses'!$1:$82,MATCH(Z$1,'Cleaned Responses'!$1:$1,0),FALSE)</f>
        <v>#N/A</v>
      </c>
      <c r="AA939" s="6" t="e">
        <f>VLOOKUP($A939&amp;$B939,'Cleaned Responses'!$1:$82,MATCH(AA$1,'Cleaned Responses'!$1:$1,0),FALSE)</f>
        <v>#N/A</v>
      </c>
      <c r="AB939" s="6" t="e">
        <f>VLOOKUP($A939&amp;$B939,'Cleaned Responses'!$1:$82,MATCH(AB$1,'Cleaned Responses'!$1:$1,0),FALSE)</f>
        <v>#N/A</v>
      </c>
      <c r="AC939" s="6" t="e">
        <f>VLOOKUP($A939&amp;$B939,'Cleaned Responses'!$1:$82,MATCH(AC$1,'Cleaned Responses'!$1:$1,0),FALSE)</f>
        <v>#N/A</v>
      </c>
      <c r="AD939" s="6" t="e">
        <f>VLOOKUP($A939&amp;$B939,'Cleaned Responses'!$1:$82,MATCH(AD$1,'Cleaned Responses'!$1:$1,0),FALSE)</f>
        <v>#N/A</v>
      </c>
      <c r="AE939" s="6" t="e">
        <f>VLOOKUP($A939&amp;$B939,'Cleaned Responses'!$1:$82,MATCH(AE$1,'Cleaned Responses'!$1:$1,0),FALSE)</f>
        <v>#N/A</v>
      </c>
      <c r="AF939" s="6" t="e">
        <f>VLOOKUP($A939&amp;$B939,'Cleaned Responses'!$1:$82,MATCH(AF$1,'Cleaned Responses'!$1:$1,0),FALSE)</f>
        <v>#N/A</v>
      </c>
      <c r="AG939" s="6" t="e">
        <f>VLOOKUP($A939&amp;$B939,'Cleaned Responses'!$1:$82,MATCH(AG$1,'Cleaned Responses'!$1:$1,0),FALSE)</f>
        <v>#N/A</v>
      </c>
      <c r="AH939" s="6" t="e">
        <f t="shared" si="337"/>
        <v>#N/A</v>
      </c>
      <c r="AI939" s="7" t="e">
        <f>VLOOKUP($A939&amp;$B939,'Cleaned Responses'!$1:$82,MATCH(AI$1,'Cleaned Responses'!$1:$1,0),FALSE)/100</f>
        <v>#N/A</v>
      </c>
      <c r="AJ939" s="7" t="e">
        <f>VLOOKUP($A939&amp;$B939,'Cleaned Responses'!$1:$82,MATCH(AJ$1,'Cleaned Responses'!$1:$1,0),FALSE)/100</f>
        <v>#N/A</v>
      </c>
      <c r="AK939" s="7" t="e">
        <f>VLOOKUP($A939&amp;$B939,'Cleaned Responses'!$1:$82,MATCH(AK$1,'Cleaned Responses'!$1:$1,0),FALSE)/100</f>
        <v>#N/A</v>
      </c>
      <c r="AL939" s="7" t="e">
        <f>VLOOKUP($A939&amp;$B939,'Cleaned Responses'!$1:$82,MATCH(AL$1,'Cleaned Responses'!$1:$1,0),FALSE)/100</f>
        <v>#N/A</v>
      </c>
      <c r="AM939" s="7" t="e">
        <f>VLOOKUP($A939&amp;$B939,'Cleaned Responses'!$1:$82,MATCH(AM$1,'Cleaned Responses'!$1:$1,0),FALSE)/100</f>
        <v>#N/A</v>
      </c>
      <c r="AN939" s="7" t="e">
        <f>VLOOKUP($A939&amp;$B939,'Cleaned Responses'!$1:$82,MATCH(AN$1,'Cleaned Responses'!$1:$1,0),FALSE)/100</f>
        <v>#N/A</v>
      </c>
      <c r="AO939" s="7" t="e">
        <f>VLOOKUP($A939&amp;$B939,'Cleaned Responses'!$1:$82,MATCH(AO$1,'Cleaned Responses'!$1:$1,0),FALSE)/100</f>
        <v>#N/A</v>
      </c>
      <c r="AP939" s="7" t="e">
        <f>VLOOKUP($A939&amp;$B939,'Cleaned Responses'!$1:$82,MATCH(AP$1,'Cleaned Responses'!$1:$1,0),FALSE)/100</f>
        <v>#N/A</v>
      </c>
      <c r="AQ939" s="7" t="e">
        <f>VLOOKUP($A939&amp;$B939,'Cleaned Responses'!$1:$82,MATCH(AQ$1,'Cleaned Responses'!$1:$1,0),FALSE)/100</f>
        <v>#N/A</v>
      </c>
      <c r="AR939" s="7" t="e">
        <f>VLOOKUP($A939&amp;$B939,'Cleaned Responses'!$1:$82,MATCH(AR$1,'Cleaned Responses'!$1:$1,0),FALSE)/100</f>
        <v>#N/A</v>
      </c>
      <c r="AS939" s="7" t="e">
        <f>VLOOKUP($A939&amp;$B939,'Cleaned Responses'!$1:$82,MATCH(AS$1,'Cleaned Responses'!$1:$1,0),FALSE)/100</f>
        <v>#N/A</v>
      </c>
      <c r="AT939" s="7" t="e">
        <f>VLOOKUP($A939&amp;$B939,'Cleaned Responses'!$1:$82,MATCH(AT$1,'Cleaned Responses'!$1:$1,0),FALSE)/100</f>
        <v>#N/A</v>
      </c>
      <c r="AU939" s="7" t="e">
        <f>VLOOKUP($A939&amp;$B939,'Cleaned Responses'!$1:$82,MATCH(AU$1,'Cleaned Responses'!$1:$1,0),FALSE)/100</f>
        <v>#N/A</v>
      </c>
      <c r="AV939" s="7" t="e">
        <f>VLOOKUP($A939&amp;$B939,'Cleaned Responses'!$1:$82,MATCH(AV$1,'Cleaned Responses'!$1:$1,0),FALSE)/100</f>
        <v>#N/A</v>
      </c>
      <c r="AW939" s="7" t="e">
        <f>VLOOKUP($A939&amp;$B939,'Cleaned Responses'!$1:$82,MATCH(AW$1,'Cleaned Responses'!$1:$1,0),FALSE)/100</f>
        <v>#N/A</v>
      </c>
      <c r="AX939" s="7" t="e">
        <f>VLOOKUP($A939&amp;$B939,'Cleaned Responses'!$1:$82,MATCH(AX$1,'Cleaned Responses'!$1:$1,0),FALSE)/100</f>
        <v>#N/A</v>
      </c>
      <c r="AY939" s="7" t="e">
        <f>VLOOKUP($A939&amp;$B939,'Cleaned Responses'!$1:$82,MATCH(AY$1,'Cleaned Responses'!$1:$1,0),FALSE)/100</f>
        <v>#N/A</v>
      </c>
      <c r="AZ939" s="7" t="e">
        <f>VLOOKUP($A939&amp;$B939,'Cleaned Responses'!$1:$82,MATCH(AZ$1,'Cleaned Responses'!$1:$1,0),FALSE)/100</f>
        <v>#N/A</v>
      </c>
      <c r="BA939" s="7" t="e">
        <f>VLOOKUP($A939&amp;$B939,'Cleaned Responses'!$1:$82,MATCH(BA$1,'Cleaned Responses'!$1:$1,0),FALSE)/100</f>
        <v>#N/A</v>
      </c>
      <c r="BB939" s="7"/>
      <c r="BC939" s="6" t="e">
        <f>VLOOKUP($A939&amp;$B939,'Cleaned Responses'!$1:$82,MATCH(BC$1,'Cleaned Responses'!$1:$1,0),FALSE)</f>
        <v>#N/A</v>
      </c>
      <c r="BD939" s="6" t="e">
        <f>VLOOKUP($A939&amp;$B939,'Cleaned Responses'!$1:$82,MATCH(BD$1,'Cleaned Responses'!$1:$1,0),FALSE)</f>
        <v>#N/A</v>
      </c>
      <c r="BE939" t="e">
        <f>VLOOKUP($A939&amp;$B939,'Cleaned Responses'!$1:$82,MATCH(BE$1,'Cleaned Responses'!$1:$1,0),FALSE)/100</f>
        <v>#N/A</v>
      </c>
      <c r="BF939" t="e">
        <f>VLOOKUP($A939&amp;$B939,'Cleaned Responses'!$1:$82,MATCH(BF$1,'Cleaned Responses'!$1:$1,0),FALSE)/100</f>
        <v>#N/A</v>
      </c>
      <c r="BG939" t="e">
        <f>VLOOKUP($A939&amp;$B939,'Cleaned Responses'!$1:$82,MATCH(BG$1,'Cleaned Responses'!$1:$1,0),FALSE)/100</f>
        <v>#N/A</v>
      </c>
      <c r="BH939" t="e">
        <f t="shared" si="316"/>
        <v>#N/A</v>
      </c>
      <c r="BI939" t="e">
        <f t="shared" si="317"/>
        <v>#N/A</v>
      </c>
      <c r="BJ939" t="e">
        <f t="shared" si="318"/>
        <v>#N/A</v>
      </c>
      <c r="BK939" t="e">
        <f>VLOOKUP($A939&amp;$B939,'Cleaned Responses'!$1:$82,MATCH(BK$1,'Cleaned Responses'!$1:$1,0),FALSE)/100</f>
        <v>#N/A</v>
      </c>
      <c r="BL939" t="e">
        <f>VLOOKUP($A939&amp;$B939,'Cleaned Responses'!$1:$82,MATCH(BL$1,'Cleaned Responses'!$1:$1,0),FALSE)/100</f>
        <v>#N/A</v>
      </c>
      <c r="BM939" t="e">
        <f>VLOOKUP($A939&amp;$B939,'Cleaned Responses'!$1:$82,MATCH(BM$1,'Cleaned Responses'!$1:$1,0),FALSE)/100</f>
        <v>#N/A</v>
      </c>
      <c r="BN939" t="e">
        <f>VLOOKUP($A939&amp;$B939,'Cleaned Responses'!$1:$82,MATCH(BN$1,'Cleaned Responses'!$1:$1,0),FALSE)/100</f>
        <v>#N/A</v>
      </c>
      <c r="BO939" t="e">
        <f>VLOOKUP($A939&amp;$B939,'Cleaned Responses'!$1:$82,MATCH(BO$1,'Cleaned Responses'!$1:$1,0),FALSE)/100</f>
        <v>#N/A</v>
      </c>
      <c r="BP939" t="e">
        <f>VLOOKUP($A939&amp;$B939,'Cleaned Responses'!$1:$82,MATCH(BP$1,'Cleaned Responses'!$1:$1,0),FALSE)/100</f>
        <v>#N/A</v>
      </c>
      <c r="BQ939" t="e">
        <f>VLOOKUP($A939&amp;$B939,'Cleaned Responses'!$1:$82,MATCH(BQ$1,'Cleaned Responses'!$1:$1,0),FALSE)/100</f>
        <v>#N/A</v>
      </c>
      <c r="BR939" t="e">
        <f>VLOOKUP($A939&amp;$B939,'Cleaned Responses'!$1:$82,MATCH(BR$1,'Cleaned Responses'!$1:$1,0),FALSE)/100</f>
        <v>#N/A</v>
      </c>
      <c r="BS939" t="e">
        <f>VLOOKUP($A939&amp;$B939,'Cleaned Responses'!$1:$82,MATCH(BS$1,'Cleaned Responses'!$1:$1,0),FALSE)/100</f>
        <v>#N/A</v>
      </c>
      <c r="BT939" t="e">
        <f>VLOOKUP($A939&amp;$B939,'Cleaned Responses'!$1:$82,MATCH(BT$1,'Cleaned Responses'!$1:$1,0),FALSE)/100</f>
        <v>#N/A</v>
      </c>
      <c r="BU939" t="e">
        <f>VLOOKUP($A939&amp;$B939,'Cleaned Responses'!$1:$82,MATCH(BU$1,'Cleaned Responses'!$1:$1,0),FALSE)/100</f>
        <v>#N/A</v>
      </c>
      <c r="BV939" t="e">
        <f>VLOOKUP($A939&amp;$B939,'Cleaned Responses'!$1:$82,MATCH(BV$1,'Cleaned Responses'!$1:$1,0),FALSE)/100</f>
        <v>#N/A</v>
      </c>
      <c r="BW939" t="e">
        <f t="shared" si="319"/>
        <v>#N/A</v>
      </c>
      <c r="BX939" t="e">
        <f t="shared" si="320"/>
        <v>#N/A</v>
      </c>
      <c r="BY939" t="e">
        <f t="shared" si="321"/>
        <v>#N/A</v>
      </c>
      <c r="BZ939" t="e">
        <f t="shared" si="322"/>
        <v>#N/A</v>
      </c>
      <c r="CA939" t="e">
        <f t="shared" si="323"/>
        <v>#N/A</v>
      </c>
      <c r="CB939" t="e">
        <f t="shared" si="324"/>
        <v>#N/A</v>
      </c>
      <c r="CC939" t="e">
        <f t="shared" si="325"/>
        <v>#N/A</v>
      </c>
      <c r="CD939" t="e">
        <f t="shared" si="326"/>
        <v>#N/A</v>
      </c>
      <c r="CE939" t="e">
        <f t="shared" si="327"/>
        <v>#N/A</v>
      </c>
      <c r="CF939" t="e">
        <f t="shared" si="328"/>
        <v>#N/A</v>
      </c>
      <c r="CG939" t="e">
        <f t="shared" si="329"/>
        <v>#N/A</v>
      </c>
    </row>
    <row r="940" spans="1:85" ht="20" customHeight="1" x14ac:dyDescent="0.25">
      <c r="A940" s="187"/>
      <c r="B940" s="6"/>
      <c r="C940" s="6" t="e">
        <f>VLOOKUP($A940&amp;$B940,'Cleaned Responses'!$1:$82,MATCH($C$1,'Cleaned Responses'!$1:$1,0),FALSE)</f>
        <v>#N/A</v>
      </c>
      <c r="D940" s="6" t="e">
        <f>VLOOKUP($A940&amp;$B940,'Cleaned Responses'!$1:$82,MATCH(D$1,'Cleaned Responses'!$1:$1,0),FALSE)</f>
        <v>#N/A</v>
      </c>
      <c r="E940" s="6" t="e">
        <f>VLOOKUP($A940&amp;$B940,'Cleaned Responses'!$1:$82,MATCH(E$1,'Cleaned Responses'!$1:$1,0),FALSE)</f>
        <v>#N/A</v>
      </c>
      <c r="F940" s="6" t="e">
        <f>VLOOKUP($A940&amp;$B940,'Cleaned Responses'!$1:$82,MATCH(F$1,'Cleaned Responses'!$1:$1,0),FALSE)</f>
        <v>#N/A</v>
      </c>
      <c r="G940" s="6" t="e">
        <f t="shared" si="330"/>
        <v>#N/A</v>
      </c>
      <c r="H940" s="6" t="e">
        <f>VLOOKUP($A940&amp;$B940,'Cleaned Responses'!$1:$82,MATCH(H$1,'Cleaned Responses'!$1:$1,0),FALSE)</f>
        <v>#N/A</v>
      </c>
      <c r="I940" s="6" t="e">
        <f>VLOOKUP($A940&amp;$B940,'Cleaned Responses'!$1:$82,MATCH(I$1,'Cleaned Responses'!$1:$1,0),FALSE)</f>
        <v>#N/A</v>
      </c>
      <c r="J940" s="6" t="e">
        <f>VLOOKUP($A940&amp;$B940,'Cleaned Responses'!$1:$82,MATCH(J$1,'Cleaned Responses'!$1:$1,0),FALSE)</f>
        <v>#N/A</v>
      </c>
      <c r="K940" s="6" t="e">
        <f>VLOOKUP($A940&amp;$B940,'Cleaned Responses'!$1:$82,MATCH(K$1,'Cleaned Responses'!$1:$1,0),FALSE)</f>
        <v>#N/A</v>
      </c>
      <c r="L940" s="6" t="e">
        <f>VLOOKUP($A940&amp;$B940,'Cleaned Responses'!$1:$82,MATCH(L$1,'Cleaned Responses'!$1:$1,0),FALSE)</f>
        <v>#N/A</v>
      </c>
      <c r="M940" s="6" t="e">
        <f>VLOOKUP($A940&amp;$B940,'Cleaned Responses'!$1:$82,MATCH(M$1,'Cleaned Responses'!$1:$1,0),FALSE)</f>
        <v>#N/A</v>
      </c>
      <c r="N940" s="8" t="e">
        <f t="shared" si="331"/>
        <v>#N/A</v>
      </c>
      <c r="O940" s="8" t="e">
        <f t="shared" si="332"/>
        <v>#N/A</v>
      </c>
      <c r="P940" s="8" t="e">
        <f t="shared" si="333"/>
        <v>#N/A</v>
      </c>
      <c r="Q940" s="6"/>
      <c r="R940" s="6"/>
      <c r="S940" s="6"/>
      <c r="T940" s="6"/>
      <c r="U940" s="8" t="e">
        <f t="shared" si="334"/>
        <v>#N/A</v>
      </c>
      <c r="V940" s="6" t="e">
        <f>VLOOKUP($A940&amp;$B940,'Cleaned Responses'!$1:$82,MATCH(V$1,'Cleaned Responses'!$1:$1,0),FALSE)</f>
        <v>#N/A</v>
      </c>
      <c r="W940" s="6" t="e">
        <f>VLOOKUP($A940&amp;$B940,'Cleaned Responses'!$1:$82,MATCH(W$1,'Cleaned Responses'!$1:$1,0),FALSE)</f>
        <v>#N/A</v>
      </c>
      <c r="X940" s="9" t="e">
        <f t="shared" si="335"/>
        <v>#N/A</v>
      </c>
      <c r="Y940" s="9" t="e">
        <f t="shared" si="336"/>
        <v>#N/A</v>
      </c>
      <c r="Z940" s="6" t="e">
        <f>VLOOKUP($A940&amp;$B940,'Cleaned Responses'!$1:$82,MATCH(Z$1,'Cleaned Responses'!$1:$1,0),FALSE)</f>
        <v>#N/A</v>
      </c>
      <c r="AA940" s="6" t="e">
        <f>VLOOKUP($A940&amp;$B940,'Cleaned Responses'!$1:$82,MATCH(AA$1,'Cleaned Responses'!$1:$1,0),FALSE)</f>
        <v>#N/A</v>
      </c>
      <c r="AB940" s="6" t="e">
        <f>VLOOKUP($A940&amp;$B940,'Cleaned Responses'!$1:$82,MATCH(AB$1,'Cleaned Responses'!$1:$1,0),FALSE)</f>
        <v>#N/A</v>
      </c>
      <c r="AC940" s="6" t="e">
        <f>VLOOKUP($A940&amp;$B940,'Cleaned Responses'!$1:$82,MATCH(AC$1,'Cleaned Responses'!$1:$1,0),FALSE)</f>
        <v>#N/A</v>
      </c>
      <c r="AD940" s="6" t="e">
        <f>VLOOKUP($A940&amp;$B940,'Cleaned Responses'!$1:$82,MATCH(AD$1,'Cleaned Responses'!$1:$1,0),FALSE)</f>
        <v>#N/A</v>
      </c>
      <c r="AE940" s="6" t="e">
        <f>VLOOKUP($A940&amp;$B940,'Cleaned Responses'!$1:$82,MATCH(AE$1,'Cleaned Responses'!$1:$1,0),FALSE)</f>
        <v>#N/A</v>
      </c>
      <c r="AF940" s="6" t="e">
        <f>VLOOKUP($A940&amp;$B940,'Cleaned Responses'!$1:$82,MATCH(AF$1,'Cleaned Responses'!$1:$1,0),FALSE)</f>
        <v>#N/A</v>
      </c>
      <c r="AG940" s="6" t="e">
        <f>VLOOKUP($A940&amp;$B940,'Cleaned Responses'!$1:$82,MATCH(AG$1,'Cleaned Responses'!$1:$1,0),FALSE)</f>
        <v>#N/A</v>
      </c>
      <c r="AH940" s="6" t="e">
        <f t="shared" si="337"/>
        <v>#N/A</v>
      </c>
      <c r="AI940" s="7" t="e">
        <f>VLOOKUP($A940&amp;$B940,'Cleaned Responses'!$1:$82,MATCH(AI$1,'Cleaned Responses'!$1:$1,0),FALSE)/100</f>
        <v>#N/A</v>
      </c>
      <c r="AJ940" s="7" t="e">
        <f>VLOOKUP($A940&amp;$B940,'Cleaned Responses'!$1:$82,MATCH(AJ$1,'Cleaned Responses'!$1:$1,0),FALSE)/100</f>
        <v>#N/A</v>
      </c>
      <c r="AK940" s="7" t="e">
        <f>VLOOKUP($A940&amp;$B940,'Cleaned Responses'!$1:$82,MATCH(AK$1,'Cleaned Responses'!$1:$1,0),FALSE)/100</f>
        <v>#N/A</v>
      </c>
      <c r="AL940" s="7" t="e">
        <f>VLOOKUP($A940&amp;$B940,'Cleaned Responses'!$1:$82,MATCH(AL$1,'Cleaned Responses'!$1:$1,0),FALSE)/100</f>
        <v>#N/A</v>
      </c>
      <c r="AM940" s="7" t="e">
        <f>VLOOKUP($A940&amp;$B940,'Cleaned Responses'!$1:$82,MATCH(AM$1,'Cleaned Responses'!$1:$1,0),FALSE)/100</f>
        <v>#N/A</v>
      </c>
      <c r="AN940" s="7" t="e">
        <f>VLOOKUP($A940&amp;$B940,'Cleaned Responses'!$1:$82,MATCH(AN$1,'Cleaned Responses'!$1:$1,0),FALSE)/100</f>
        <v>#N/A</v>
      </c>
      <c r="AO940" s="7" t="e">
        <f>VLOOKUP($A940&amp;$B940,'Cleaned Responses'!$1:$82,MATCH(AO$1,'Cleaned Responses'!$1:$1,0),FALSE)/100</f>
        <v>#N/A</v>
      </c>
      <c r="AP940" s="7" t="e">
        <f>VLOOKUP($A940&amp;$B940,'Cleaned Responses'!$1:$82,MATCH(AP$1,'Cleaned Responses'!$1:$1,0),FALSE)/100</f>
        <v>#N/A</v>
      </c>
      <c r="AQ940" s="7" t="e">
        <f>VLOOKUP($A940&amp;$B940,'Cleaned Responses'!$1:$82,MATCH(AQ$1,'Cleaned Responses'!$1:$1,0),FALSE)/100</f>
        <v>#N/A</v>
      </c>
      <c r="AR940" s="7" t="e">
        <f>VLOOKUP($A940&amp;$B940,'Cleaned Responses'!$1:$82,MATCH(AR$1,'Cleaned Responses'!$1:$1,0),FALSE)/100</f>
        <v>#N/A</v>
      </c>
      <c r="AS940" s="7" t="e">
        <f>VLOOKUP($A940&amp;$B940,'Cleaned Responses'!$1:$82,MATCH(AS$1,'Cleaned Responses'!$1:$1,0),FALSE)/100</f>
        <v>#N/A</v>
      </c>
      <c r="AT940" s="7" t="e">
        <f>VLOOKUP($A940&amp;$B940,'Cleaned Responses'!$1:$82,MATCH(AT$1,'Cleaned Responses'!$1:$1,0),FALSE)/100</f>
        <v>#N/A</v>
      </c>
      <c r="AU940" s="7" t="e">
        <f>VLOOKUP($A940&amp;$B940,'Cleaned Responses'!$1:$82,MATCH(AU$1,'Cleaned Responses'!$1:$1,0),FALSE)/100</f>
        <v>#N/A</v>
      </c>
      <c r="AV940" s="7" t="e">
        <f>VLOOKUP($A940&amp;$B940,'Cleaned Responses'!$1:$82,MATCH(AV$1,'Cleaned Responses'!$1:$1,0),FALSE)/100</f>
        <v>#N/A</v>
      </c>
      <c r="AW940" s="7" t="e">
        <f>VLOOKUP($A940&amp;$B940,'Cleaned Responses'!$1:$82,MATCH(AW$1,'Cleaned Responses'!$1:$1,0),FALSE)/100</f>
        <v>#N/A</v>
      </c>
      <c r="AX940" s="7" t="e">
        <f>VLOOKUP($A940&amp;$B940,'Cleaned Responses'!$1:$82,MATCH(AX$1,'Cleaned Responses'!$1:$1,0),FALSE)/100</f>
        <v>#N/A</v>
      </c>
      <c r="AY940" s="7" t="e">
        <f>VLOOKUP($A940&amp;$B940,'Cleaned Responses'!$1:$82,MATCH(AY$1,'Cleaned Responses'!$1:$1,0),FALSE)/100</f>
        <v>#N/A</v>
      </c>
      <c r="AZ940" s="7" t="e">
        <f>VLOOKUP($A940&amp;$B940,'Cleaned Responses'!$1:$82,MATCH(AZ$1,'Cleaned Responses'!$1:$1,0),FALSE)/100</f>
        <v>#N/A</v>
      </c>
      <c r="BA940" s="7" t="e">
        <f>VLOOKUP($A940&amp;$B940,'Cleaned Responses'!$1:$82,MATCH(BA$1,'Cleaned Responses'!$1:$1,0),FALSE)/100</f>
        <v>#N/A</v>
      </c>
      <c r="BB940" s="7"/>
      <c r="BC940" s="6" t="e">
        <f>VLOOKUP($A940&amp;$B940,'Cleaned Responses'!$1:$82,MATCH(BC$1,'Cleaned Responses'!$1:$1,0),FALSE)</f>
        <v>#N/A</v>
      </c>
      <c r="BD940" s="6" t="e">
        <f>VLOOKUP($A940&amp;$B940,'Cleaned Responses'!$1:$82,MATCH(BD$1,'Cleaned Responses'!$1:$1,0),FALSE)</f>
        <v>#N/A</v>
      </c>
      <c r="BE940" t="e">
        <f>VLOOKUP($A940&amp;$B940,'Cleaned Responses'!$1:$82,MATCH(BE$1,'Cleaned Responses'!$1:$1,0),FALSE)/100</f>
        <v>#N/A</v>
      </c>
      <c r="BF940" t="e">
        <f>VLOOKUP($A940&amp;$B940,'Cleaned Responses'!$1:$82,MATCH(BF$1,'Cleaned Responses'!$1:$1,0),FALSE)/100</f>
        <v>#N/A</v>
      </c>
      <c r="BG940" t="e">
        <f>VLOOKUP($A940&amp;$B940,'Cleaned Responses'!$1:$82,MATCH(BG$1,'Cleaned Responses'!$1:$1,0),FALSE)/100</f>
        <v>#N/A</v>
      </c>
      <c r="BH940" t="e">
        <f t="shared" si="316"/>
        <v>#N/A</v>
      </c>
      <c r="BI940" t="e">
        <f t="shared" si="317"/>
        <v>#N/A</v>
      </c>
      <c r="BJ940" t="e">
        <f t="shared" si="318"/>
        <v>#N/A</v>
      </c>
      <c r="BK940" t="e">
        <f>VLOOKUP($A940&amp;$B940,'Cleaned Responses'!$1:$82,MATCH(BK$1,'Cleaned Responses'!$1:$1,0),FALSE)/100</f>
        <v>#N/A</v>
      </c>
      <c r="BL940" t="e">
        <f>VLOOKUP($A940&amp;$B940,'Cleaned Responses'!$1:$82,MATCH(BL$1,'Cleaned Responses'!$1:$1,0),FALSE)/100</f>
        <v>#N/A</v>
      </c>
      <c r="BM940" t="e">
        <f>VLOOKUP($A940&amp;$B940,'Cleaned Responses'!$1:$82,MATCH(BM$1,'Cleaned Responses'!$1:$1,0),FALSE)/100</f>
        <v>#N/A</v>
      </c>
      <c r="BN940" t="e">
        <f>VLOOKUP($A940&amp;$B940,'Cleaned Responses'!$1:$82,MATCH(BN$1,'Cleaned Responses'!$1:$1,0),FALSE)/100</f>
        <v>#N/A</v>
      </c>
      <c r="BO940" t="e">
        <f>VLOOKUP($A940&amp;$B940,'Cleaned Responses'!$1:$82,MATCH(BO$1,'Cleaned Responses'!$1:$1,0),FALSE)/100</f>
        <v>#N/A</v>
      </c>
      <c r="BP940" t="e">
        <f>VLOOKUP($A940&amp;$B940,'Cleaned Responses'!$1:$82,MATCH(BP$1,'Cleaned Responses'!$1:$1,0),FALSE)/100</f>
        <v>#N/A</v>
      </c>
      <c r="BQ940" t="e">
        <f>VLOOKUP($A940&amp;$B940,'Cleaned Responses'!$1:$82,MATCH(BQ$1,'Cleaned Responses'!$1:$1,0),FALSE)/100</f>
        <v>#N/A</v>
      </c>
      <c r="BR940" t="e">
        <f>VLOOKUP($A940&amp;$B940,'Cleaned Responses'!$1:$82,MATCH(BR$1,'Cleaned Responses'!$1:$1,0),FALSE)/100</f>
        <v>#N/A</v>
      </c>
      <c r="BS940" t="e">
        <f>VLOOKUP($A940&amp;$B940,'Cleaned Responses'!$1:$82,MATCH(BS$1,'Cleaned Responses'!$1:$1,0),FALSE)/100</f>
        <v>#N/A</v>
      </c>
      <c r="BT940" t="e">
        <f>VLOOKUP($A940&amp;$B940,'Cleaned Responses'!$1:$82,MATCH(BT$1,'Cleaned Responses'!$1:$1,0),FALSE)/100</f>
        <v>#N/A</v>
      </c>
      <c r="BU940" t="e">
        <f>VLOOKUP($A940&amp;$B940,'Cleaned Responses'!$1:$82,MATCH(BU$1,'Cleaned Responses'!$1:$1,0),FALSE)/100</f>
        <v>#N/A</v>
      </c>
      <c r="BV940" t="e">
        <f>VLOOKUP($A940&amp;$B940,'Cleaned Responses'!$1:$82,MATCH(BV$1,'Cleaned Responses'!$1:$1,0),FALSE)/100</f>
        <v>#N/A</v>
      </c>
      <c r="BW940" t="e">
        <f t="shared" si="319"/>
        <v>#N/A</v>
      </c>
      <c r="BX940" t="e">
        <f t="shared" si="320"/>
        <v>#N/A</v>
      </c>
      <c r="BY940" t="e">
        <f t="shared" si="321"/>
        <v>#N/A</v>
      </c>
      <c r="BZ940" t="e">
        <f t="shared" si="322"/>
        <v>#N/A</v>
      </c>
      <c r="CA940" t="e">
        <f t="shared" si="323"/>
        <v>#N/A</v>
      </c>
      <c r="CB940" t="e">
        <f t="shared" si="324"/>
        <v>#N/A</v>
      </c>
      <c r="CC940" t="e">
        <f t="shared" si="325"/>
        <v>#N/A</v>
      </c>
      <c r="CD940" t="e">
        <f t="shared" si="326"/>
        <v>#N/A</v>
      </c>
      <c r="CE940" t="e">
        <f t="shared" si="327"/>
        <v>#N/A</v>
      </c>
      <c r="CF940" t="e">
        <f t="shared" si="328"/>
        <v>#N/A</v>
      </c>
      <c r="CG940" t="e">
        <f t="shared" si="329"/>
        <v>#N/A</v>
      </c>
    </row>
    <row r="941" spans="1:85" ht="20" customHeight="1" x14ac:dyDescent="0.25">
      <c r="A941" s="187"/>
      <c r="B941" s="6"/>
      <c r="C941" s="6" t="e">
        <f>VLOOKUP($A941&amp;$B941,'Cleaned Responses'!$1:$82,MATCH($C$1,'Cleaned Responses'!$1:$1,0),FALSE)</f>
        <v>#N/A</v>
      </c>
      <c r="D941" s="6" t="e">
        <f>VLOOKUP($A941&amp;$B941,'Cleaned Responses'!$1:$82,MATCH(D$1,'Cleaned Responses'!$1:$1,0),FALSE)</f>
        <v>#N/A</v>
      </c>
      <c r="E941" s="6" t="e">
        <f>VLOOKUP($A941&amp;$B941,'Cleaned Responses'!$1:$82,MATCH(E$1,'Cleaned Responses'!$1:$1,0),FALSE)</f>
        <v>#N/A</v>
      </c>
      <c r="F941" s="6" t="e">
        <f>VLOOKUP($A941&amp;$B941,'Cleaned Responses'!$1:$82,MATCH(F$1,'Cleaned Responses'!$1:$1,0),FALSE)</f>
        <v>#N/A</v>
      </c>
      <c r="G941" s="6" t="e">
        <f t="shared" si="330"/>
        <v>#N/A</v>
      </c>
      <c r="H941" s="6" t="e">
        <f>VLOOKUP($A941&amp;$B941,'Cleaned Responses'!$1:$82,MATCH(H$1,'Cleaned Responses'!$1:$1,0),FALSE)</f>
        <v>#N/A</v>
      </c>
      <c r="I941" s="6" t="e">
        <f>VLOOKUP($A941&amp;$B941,'Cleaned Responses'!$1:$82,MATCH(I$1,'Cleaned Responses'!$1:$1,0),FALSE)</f>
        <v>#N/A</v>
      </c>
      <c r="J941" s="6" t="e">
        <f>VLOOKUP($A941&amp;$B941,'Cleaned Responses'!$1:$82,MATCH(J$1,'Cleaned Responses'!$1:$1,0),FALSE)</f>
        <v>#N/A</v>
      </c>
      <c r="K941" s="6" t="e">
        <f>VLOOKUP($A941&amp;$B941,'Cleaned Responses'!$1:$82,MATCH(K$1,'Cleaned Responses'!$1:$1,0),FALSE)</f>
        <v>#N/A</v>
      </c>
      <c r="L941" s="6" t="e">
        <f>VLOOKUP($A941&amp;$B941,'Cleaned Responses'!$1:$82,MATCH(L$1,'Cleaned Responses'!$1:$1,0),FALSE)</f>
        <v>#N/A</v>
      </c>
      <c r="M941" s="6" t="e">
        <f>VLOOKUP($A941&amp;$B941,'Cleaned Responses'!$1:$82,MATCH(M$1,'Cleaned Responses'!$1:$1,0),FALSE)</f>
        <v>#N/A</v>
      </c>
      <c r="N941" s="8" t="e">
        <f t="shared" si="331"/>
        <v>#N/A</v>
      </c>
      <c r="O941" s="8" t="e">
        <f t="shared" si="332"/>
        <v>#N/A</v>
      </c>
      <c r="P941" s="8" t="e">
        <f t="shared" si="333"/>
        <v>#N/A</v>
      </c>
      <c r="Q941" s="6"/>
      <c r="R941" s="6"/>
      <c r="S941" s="6"/>
      <c r="T941" s="6"/>
      <c r="U941" s="8" t="e">
        <f t="shared" si="334"/>
        <v>#N/A</v>
      </c>
      <c r="V941" s="6" t="e">
        <f>VLOOKUP($A941&amp;$B941,'Cleaned Responses'!$1:$82,MATCH(V$1,'Cleaned Responses'!$1:$1,0),FALSE)</f>
        <v>#N/A</v>
      </c>
      <c r="W941" s="6" t="e">
        <f>VLOOKUP($A941&amp;$B941,'Cleaned Responses'!$1:$82,MATCH(W$1,'Cleaned Responses'!$1:$1,0),FALSE)</f>
        <v>#N/A</v>
      </c>
      <c r="X941" s="9" t="e">
        <f t="shared" si="335"/>
        <v>#N/A</v>
      </c>
      <c r="Y941" s="9" t="e">
        <f t="shared" si="336"/>
        <v>#N/A</v>
      </c>
      <c r="Z941" s="6" t="e">
        <f>VLOOKUP($A941&amp;$B941,'Cleaned Responses'!$1:$82,MATCH(Z$1,'Cleaned Responses'!$1:$1,0),FALSE)</f>
        <v>#N/A</v>
      </c>
      <c r="AA941" s="6" t="e">
        <f>VLOOKUP($A941&amp;$B941,'Cleaned Responses'!$1:$82,MATCH(AA$1,'Cleaned Responses'!$1:$1,0),FALSE)</f>
        <v>#N/A</v>
      </c>
      <c r="AB941" s="6" t="e">
        <f>VLOOKUP($A941&amp;$B941,'Cleaned Responses'!$1:$82,MATCH(AB$1,'Cleaned Responses'!$1:$1,0),FALSE)</f>
        <v>#N/A</v>
      </c>
      <c r="AC941" s="6" t="e">
        <f>VLOOKUP($A941&amp;$B941,'Cleaned Responses'!$1:$82,MATCH(AC$1,'Cleaned Responses'!$1:$1,0),FALSE)</f>
        <v>#N/A</v>
      </c>
      <c r="AD941" s="6" t="e">
        <f>VLOOKUP($A941&amp;$B941,'Cleaned Responses'!$1:$82,MATCH(AD$1,'Cleaned Responses'!$1:$1,0),FALSE)</f>
        <v>#N/A</v>
      </c>
      <c r="AE941" s="6" t="e">
        <f>VLOOKUP($A941&amp;$B941,'Cleaned Responses'!$1:$82,MATCH(AE$1,'Cleaned Responses'!$1:$1,0),FALSE)</f>
        <v>#N/A</v>
      </c>
      <c r="AF941" s="6" t="e">
        <f>VLOOKUP($A941&amp;$B941,'Cleaned Responses'!$1:$82,MATCH(AF$1,'Cleaned Responses'!$1:$1,0),FALSE)</f>
        <v>#N/A</v>
      </c>
      <c r="AG941" s="6" t="e">
        <f>VLOOKUP($A941&amp;$B941,'Cleaned Responses'!$1:$82,MATCH(AG$1,'Cleaned Responses'!$1:$1,0),FALSE)</f>
        <v>#N/A</v>
      </c>
      <c r="AH941" s="6" t="e">
        <f t="shared" si="337"/>
        <v>#N/A</v>
      </c>
      <c r="AI941" s="7" t="e">
        <f>VLOOKUP($A941&amp;$B941,'Cleaned Responses'!$1:$82,MATCH(AI$1,'Cleaned Responses'!$1:$1,0),FALSE)/100</f>
        <v>#N/A</v>
      </c>
      <c r="AJ941" s="7" t="e">
        <f>VLOOKUP($A941&amp;$B941,'Cleaned Responses'!$1:$82,MATCH(AJ$1,'Cleaned Responses'!$1:$1,0),FALSE)/100</f>
        <v>#N/A</v>
      </c>
      <c r="AK941" s="7" t="e">
        <f>VLOOKUP($A941&amp;$B941,'Cleaned Responses'!$1:$82,MATCH(AK$1,'Cleaned Responses'!$1:$1,0),FALSE)/100</f>
        <v>#N/A</v>
      </c>
      <c r="AL941" s="7" t="e">
        <f>VLOOKUP($A941&amp;$B941,'Cleaned Responses'!$1:$82,MATCH(AL$1,'Cleaned Responses'!$1:$1,0),FALSE)/100</f>
        <v>#N/A</v>
      </c>
      <c r="AM941" s="7" t="e">
        <f>VLOOKUP($A941&amp;$B941,'Cleaned Responses'!$1:$82,MATCH(AM$1,'Cleaned Responses'!$1:$1,0),FALSE)/100</f>
        <v>#N/A</v>
      </c>
      <c r="AN941" s="7" t="e">
        <f>VLOOKUP($A941&amp;$B941,'Cleaned Responses'!$1:$82,MATCH(AN$1,'Cleaned Responses'!$1:$1,0),FALSE)/100</f>
        <v>#N/A</v>
      </c>
      <c r="AO941" s="7" t="e">
        <f>VLOOKUP($A941&amp;$B941,'Cleaned Responses'!$1:$82,MATCH(AO$1,'Cleaned Responses'!$1:$1,0),FALSE)/100</f>
        <v>#N/A</v>
      </c>
      <c r="AP941" s="7" t="e">
        <f>VLOOKUP($A941&amp;$B941,'Cleaned Responses'!$1:$82,MATCH(AP$1,'Cleaned Responses'!$1:$1,0),FALSE)/100</f>
        <v>#N/A</v>
      </c>
      <c r="AQ941" s="7" t="e">
        <f>VLOOKUP($A941&amp;$B941,'Cleaned Responses'!$1:$82,MATCH(AQ$1,'Cleaned Responses'!$1:$1,0),FALSE)/100</f>
        <v>#N/A</v>
      </c>
      <c r="AR941" s="7" t="e">
        <f>VLOOKUP($A941&amp;$B941,'Cleaned Responses'!$1:$82,MATCH(AR$1,'Cleaned Responses'!$1:$1,0),FALSE)/100</f>
        <v>#N/A</v>
      </c>
      <c r="AS941" s="7" t="e">
        <f>VLOOKUP($A941&amp;$B941,'Cleaned Responses'!$1:$82,MATCH(AS$1,'Cleaned Responses'!$1:$1,0),FALSE)/100</f>
        <v>#N/A</v>
      </c>
      <c r="AT941" s="7" t="e">
        <f>VLOOKUP($A941&amp;$B941,'Cleaned Responses'!$1:$82,MATCH(AT$1,'Cleaned Responses'!$1:$1,0),FALSE)/100</f>
        <v>#N/A</v>
      </c>
      <c r="AU941" s="7" t="e">
        <f>VLOOKUP($A941&amp;$B941,'Cleaned Responses'!$1:$82,MATCH(AU$1,'Cleaned Responses'!$1:$1,0),FALSE)/100</f>
        <v>#N/A</v>
      </c>
      <c r="AV941" s="7" t="e">
        <f>VLOOKUP($A941&amp;$B941,'Cleaned Responses'!$1:$82,MATCH(AV$1,'Cleaned Responses'!$1:$1,0),FALSE)/100</f>
        <v>#N/A</v>
      </c>
      <c r="AW941" s="7" t="e">
        <f>VLOOKUP($A941&amp;$B941,'Cleaned Responses'!$1:$82,MATCH(AW$1,'Cleaned Responses'!$1:$1,0),FALSE)/100</f>
        <v>#N/A</v>
      </c>
      <c r="AX941" s="7" t="e">
        <f>VLOOKUP($A941&amp;$B941,'Cleaned Responses'!$1:$82,MATCH(AX$1,'Cleaned Responses'!$1:$1,0),FALSE)/100</f>
        <v>#N/A</v>
      </c>
      <c r="AY941" s="7" t="e">
        <f>VLOOKUP($A941&amp;$B941,'Cleaned Responses'!$1:$82,MATCH(AY$1,'Cleaned Responses'!$1:$1,0),FALSE)/100</f>
        <v>#N/A</v>
      </c>
      <c r="AZ941" s="7" t="e">
        <f>VLOOKUP($A941&amp;$B941,'Cleaned Responses'!$1:$82,MATCH(AZ$1,'Cleaned Responses'!$1:$1,0),FALSE)/100</f>
        <v>#N/A</v>
      </c>
      <c r="BA941" s="7" t="e">
        <f>VLOOKUP($A941&amp;$B941,'Cleaned Responses'!$1:$82,MATCH(BA$1,'Cleaned Responses'!$1:$1,0),FALSE)/100</f>
        <v>#N/A</v>
      </c>
      <c r="BB941" s="7"/>
      <c r="BC941" s="6" t="e">
        <f>VLOOKUP($A941&amp;$B941,'Cleaned Responses'!$1:$82,MATCH(BC$1,'Cleaned Responses'!$1:$1,0),FALSE)</f>
        <v>#N/A</v>
      </c>
      <c r="BD941" s="6" t="e">
        <f>VLOOKUP($A941&amp;$B941,'Cleaned Responses'!$1:$82,MATCH(BD$1,'Cleaned Responses'!$1:$1,0),FALSE)</f>
        <v>#N/A</v>
      </c>
      <c r="BE941" t="e">
        <f>VLOOKUP($A941&amp;$B941,'Cleaned Responses'!$1:$82,MATCH(BE$1,'Cleaned Responses'!$1:$1,0),FALSE)/100</f>
        <v>#N/A</v>
      </c>
      <c r="BF941" t="e">
        <f>VLOOKUP($A941&amp;$B941,'Cleaned Responses'!$1:$82,MATCH(BF$1,'Cleaned Responses'!$1:$1,0),FALSE)/100</f>
        <v>#N/A</v>
      </c>
      <c r="BG941" t="e">
        <f>VLOOKUP($A941&amp;$B941,'Cleaned Responses'!$1:$82,MATCH(BG$1,'Cleaned Responses'!$1:$1,0),FALSE)/100</f>
        <v>#N/A</v>
      </c>
      <c r="BH941" t="e">
        <f t="shared" si="316"/>
        <v>#N/A</v>
      </c>
      <c r="BI941" t="e">
        <f t="shared" si="317"/>
        <v>#N/A</v>
      </c>
      <c r="BJ941" t="e">
        <f t="shared" si="318"/>
        <v>#N/A</v>
      </c>
      <c r="BK941" t="e">
        <f>VLOOKUP($A941&amp;$B941,'Cleaned Responses'!$1:$82,MATCH(BK$1,'Cleaned Responses'!$1:$1,0),FALSE)/100</f>
        <v>#N/A</v>
      </c>
      <c r="BL941" t="e">
        <f>VLOOKUP($A941&amp;$B941,'Cleaned Responses'!$1:$82,MATCH(BL$1,'Cleaned Responses'!$1:$1,0),FALSE)/100</f>
        <v>#N/A</v>
      </c>
      <c r="BM941" t="e">
        <f>VLOOKUP($A941&amp;$B941,'Cleaned Responses'!$1:$82,MATCH(BM$1,'Cleaned Responses'!$1:$1,0),FALSE)/100</f>
        <v>#N/A</v>
      </c>
      <c r="BN941" t="e">
        <f>VLOOKUP($A941&amp;$B941,'Cleaned Responses'!$1:$82,MATCH(BN$1,'Cleaned Responses'!$1:$1,0),FALSE)/100</f>
        <v>#N/A</v>
      </c>
      <c r="BO941" t="e">
        <f>VLOOKUP($A941&amp;$B941,'Cleaned Responses'!$1:$82,MATCH(BO$1,'Cleaned Responses'!$1:$1,0),FALSE)/100</f>
        <v>#N/A</v>
      </c>
      <c r="BP941" t="e">
        <f>VLOOKUP($A941&amp;$B941,'Cleaned Responses'!$1:$82,MATCH(BP$1,'Cleaned Responses'!$1:$1,0),FALSE)/100</f>
        <v>#N/A</v>
      </c>
      <c r="BQ941" t="e">
        <f>VLOOKUP($A941&amp;$B941,'Cleaned Responses'!$1:$82,MATCH(BQ$1,'Cleaned Responses'!$1:$1,0),FALSE)/100</f>
        <v>#N/A</v>
      </c>
      <c r="BR941" t="e">
        <f>VLOOKUP($A941&amp;$B941,'Cleaned Responses'!$1:$82,MATCH(BR$1,'Cleaned Responses'!$1:$1,0),FALSE)/100</f>
        <v>#N/A</v>
      </c>
      <c r="BS941" t="e">
        <f>VLOOKUP($A941&amp;$B941,'Cleaned Responses'!$1:$82,MATCH(BS$1,'Cleaned Responses'!$1:$1,0),FALSE)/100</f>
        <v>#N/A</v>
      </c>
      <c r="BT941" t="e">
        <f>VLOOKUP($A941&amp;$B941,'Cleaned Responses'!$1:$82,MATCH(BT$1,'Cleaned Responses'!$1:$1,0),FALSE)/100</f>
        <v>#N/A</v>
      </c>
      <c r="BU941" t="e">
        <f>VLOOKUP($A941&amp;$B941,'Cleaned Responses'!$1:$82,MATCH(BU$1,'Cleaned Responses'!$1:$1,0),FALSE)/100</f>
        <v>#N/A</v>
      </c>
      <c r="BV941" t="e">
        <f>VLOOKUP($A941&amp;$B941,'Cleaned Responses'!$1:$82,MATCH(BV$1,'Cleaned Responses'!$1:$1,0),FALSE)/100</f>
        <v>#N/A</v>
      </c>
      <c r="BW941" t="e">
        <f t="shared" si="319"/>
        <v>#N/A</v>
      </c>
      <c r="BX941" t="e">
        <f t="shared" si="320"/>
        <v>#N/A</v>
      </c>
      <c r="BY941" t="e">
        <f t="shared" si="321"/>
        <v>#N/A</v>
      </c>
      <c r="BZ941" t="e">
        <f t="shared" si="322"/>
        <v>#N/A</v>
      </c>
      <c r="CA941" t="e">
        <f t="shared" si="323"/>
        <v>#N/A</v>
      </c>
      <c r="CB941" t="e">
        <f t="shared" si="324"/>
        <v>#N/A</v>
      </c>
      <c r="CC941" t="e">
        <f t="shared" si="325"/>
        <v>#N/A</v>
      </c>
      <c r="CD941" t="e">
        <f t="shared" si="326"/>
        <v>#N/A</v>
      </c>
      <c r="CE941" t="e">
        <f t="shared" si="327"/>
        <v>#N/A</v>
      </c>
      <c r="CF941" t="e">
        <f t="shared" si="328"/>
        <v>#N/A</v>
      </c>
      <c r="CG941" t="e">
        <f t="shared" si="329"/>
        <v>#N/A</v>
      </c>
    </row>
    <row r="942" spans="1:85" ht="20" customHeight="1" x14ac:dyDescent="0.25">
      <c r="A942" s="187"/>
      <c r="B942" s="6"/>
      <c r="C942" s="6" t="e">
        <f>VLOOKUP($A942&amp;$B942,'Cleaned Responses'!$1:$82,MATCH($C$1,'Cleaned Responses'!$1:$1,0),FALSE)</f>
        <v>#N/A</v>
      </c>
      <c r="D942" s="6" t="e">
        <f>VLOOKUP($A942&amp;$B942,'Cleaned Responses'!$1:$82,MATCH(D$1,'Cleaned Responses'!$1:$1,0),FALSE)</f>
        <v>#N/A</v>
      </c>
      <c r="E942" s="6" t="e">
        <f>VLOOKUP($A942&amp;$B942,'Cleaned Responses'!$1:$82,MATCH(E$1,'Cleaned Responses'!$1:$1,0),FALSE)</f>
        <v>#N/A</v>
      </c>
      <c r="F942" s="6" t="e">
        <f>VLOOKUP($A942&amp;$B942,'Cleaned Responses'!$1:$82,MATCH(F$1,'Cleaned Responses'!$1:$1,0),FALSE)</f>
        <v>#N/A</v>
      </c>
      <c r="G942" s="6" t="e">
        <f t="shared" si="330"/>
        <v>#N/A</v>
      </c>
      <c r="H942" s="6" t="e">
        <f>VLOOKUP($A942&amp;$B942,'Cleaned Responses'!$1:$82,MATCH(H$1,'Cleaned Responses'!$1:$1,0),FALSE)</f>
        <v>#N/A</v>
      </c>
      <c r="I942" s="6" t="e">
        <f>VLOOKUP($A942&amp;$B942,'Cleaned Responses'!$1:$82,MATCH(I$1,'Cleaned Responses'!$1:$1,0),FALSE)</f>
        <v>#N/A</v>
      </c>
      <c r="J942" s="6" t="e">
        <f>VLOOKUP($A942&amp;$B942,'Cleaned Responses'!$1:$82,MATCH(J$1,'Cleaned Responses'!$1:$1,0),FALSE)</f>
        <v>#N/A</v>
      </c>
      <c r="K942" s="6" t="e">
        <f>VLOOKUP($A942&amp;$B942,'Cleaned Responses'!$1:$82,MATCH(K$1,'Cleaned Responses'!$1:$1,0),FALSE)</f>
        <v>#N/A</v>
      </c>
      <c r="L942" s="6" t="e">
        <f>VLOOKUP($A942&amp;$B942,'Cleaned Responses'!$1:$82,MATCH(L$1,'Cleaned Responses'!$1:$1,0),FALSE)</f>
        <v>#N/A</v>
      </c>
      <c r="M942" s="6" t="e">
        <f>VLOOKUP($A942&amp;$B942,'Cleaned Responses'!$1:$82,MATCH(M$1,'Cleaned Responses'!$1:$1,0),FALSE)</f>
        <v>#N/A</v>
      </c>
      <c r="N942" s="8" t="e">
        <f t="shared" si="331"/>
        <v>#N/A</v>
      </c>
      <c r="O942" s="8" t="e">
        <f t="shared" si="332"/>
        <v>#N/A</v>
      </c>
      <c r="P942" s="8" t="e">
        <f t="shared" si="333"/>
        <v>#N/A</v>
      </c>
      <c r="Q942" s="6"/>
      <c r="R942" s="6"/>
      <c r="S942" s="6"/>
      <c r="T942" s="6"/>
      <c r="U942" s="8" t="e">
        <f t="shared" si="334"/>
        <v>#N/A</v>
      </c>
      <c r="V942" s="6" t="e">
        <f>VLOOKUP($A942&amp;$B942,'Cleaned Responses'!$1:$82,MATCH(V$1,'Cleaned Responses'!$1:$1,0),FALSE)</f>
        <v>#N/A</v>
      </c>
      <c r="W942" s="6" t="e">
        <f>VLOOKUP($A942&amp;$B942,'Cleaned Responses'!$1:$82,MATCH(W$1,'Cleaned Responses'!$1:$1,0),FALSE)</f>
        <v>#N/A</v>
      </c>
      <c r="X942" s="9" t="e">
        <f t="shared" si="335"/>
        <v>#N/A</v>
      </c>
      <c r="Y942" s="9" t="e">
        <f t="shared" si="336"/>
        <v>#N/A</v>
      </c>
      <c r="Z942" s="6" t="e">
        <f>VLOOKUP($A942&amp;$B942,'Cleaned Responses'!$1:$82,MATCH(Z$1,'Cleaned Responses'!$1:$1,0),FALSE)</f>
        <v>#N/A</v>
      </c>
      <c r="AA942" s="6" t="e">
        <f>VLOOKUP($A942&amp;$B942,'Cleaned Responses'!$1:$82,MATCH(AA$1,'Cleaned Responses'!$1:$1,0),FALSE)</f>
        <v>#N/A</v>
      </c>
      <c r="AB942" s="6" t="e">
        <f>VLOOKUP($A942&amp;$B942,'Cleaned Responses'!$1:$82,MATCH(AB$1,'Cleaned Responses'!$1:$1,0),FALSE)</f>
        <v>#N/A</v>
      </c>
      <c r="AC942" s="6" t="e">
        <f>VLOOKUP($A942&amp;$B942,'Cleaned Responses'!$1:$82,MATCH(AC$1,'Cleaned Responses'!$1:$1,0),FALSE)</f>
        <v>#N/A</v>
      </c>
      <c r="AD942" s="6" t="e">
        <f>VLOOKUP($A942&amp;$B942,'Cleaned Responses'!$1:$82,MATCH(AD$1,'Cleaned Responses'!$1:$1,0),FALSE)</f>
        <v>#N/A</v>
      </c>
      <c r="AE942" s="6" t="e">
        <f>VLOOKUP($A942&amp;$B942,'Cleaned Responses'!$1:$82,MATCH(AE$1,'Cleaned Responses'!$1:$1,0),FALSE)</f>
        <v>#N/A</v>
      </c>
      <c r="AF942" s="6" t="e">
        <f>VLOOKUP($A942&amp;$B942,'Cleaned Responses'!$1:$82,MATCH(AF$1,'Cleaned Responses'!$1:$1,0),FALSE)</f>
        <v>#N/A</v>
      </c>
      <c r="AG942" s="6" t="e">
        <f>VLOOKUP($A942&amp;$B942,'Cleaned Responses'!$1:$82,MATCH(AG$1,'Cleaned Responses'!$1:$1,0),FALSE)</f>
        <v>#N/A</v>
      </c>
      <c r="AH942" s="6" t="e">
        <f t="shared" si="337"/>
        <v>#N/A</v>
      </c>
      <c r="AI942" s="7" t="e">
        <f>VLOOKUP($A942&amp;$B942,'Cleaned Responses'!$1:$82,MATCH(AI$1,'Cleaned Responses'!$1:$1,0),FALSE)/100</f>
        <v>#N/A</v>
      </c>
      <c r="AJ942" s="7" t="e">
        <f>VLOOKUP($A942&amp;$B942,'Cleaned Responses'!$1:$82,MATCH(AJ$1,'Cleaned Responses'!$1:$1,0),FALSE)/100</f>
        <v>#N/A</v>
      </c>
      <c r="AK942" s="7" t="e">
        <f>VLOOKUP($A942&amp;$B942,'Cleaned Responses'!$1:$82,MATCH(AK$1,'Cleaned Responses'!$1:$1,0),FALSE)/100</f>
        <v>#N/A</v>
      </c>
      <c r="AL942" s="7" t="e">
        <f>VLOOKUP($A942&amp;$B942,'Cleaned Responses'!$1:$82,MATCH(AL$1,'Cleaned Responses'!$1:$1,0),FALSE)/100</f>
        <v>#N/A</v>
      </c>
      <c r="AM942" s="7" t="e">
        <f>VLOOKUP($A942&amp;$B942,'Cleaned Responses'!$1:$82,MATCH(AM$1,'Cleaned Responses'!$1:$1,0),FALSE)/100</f>
        <v>#N/A</v>
      </c>
      <c r="AN942" s="7" t="e">
        <f>VLOOKUP($A942&amp;$B942,'Cleaned Responses'!$1:$82,MATCH(AN$1,'Cleaned Responses'!$1:$1,0),FALSE)/100</f>
        <v>#N/A</v>
      </c>
      <c r="AO942" s="7" t="e">
        <f>VLOOKUP($A942&amp;$B942,'Cleaned Responses'!$1:$82,MATCH(AO$1,'Cleaned Responses'!$1:$1,0),FALSE)/100</f>
        <v>#N/A</v>
      </c>
      <c r="AP942" s="7" t="e">
        <f>VLOOKUP($A942&amp;$B942,'Cleaned Responses'!$1:$82,MATCH(AP$1,'Cleaned Responses'!$1:$1,0),FALSE)/100</f>
        <v>#N/A</v>
      </c>
      <c r="AQ942" s="7" t="e">
        <f>VLOOKUP($A942&amp;$B942,'Cleaned Responses'!$1:$82,MATCH(AQ$1,'Cleaned Responses'!$1:$1,0),FALSE)/100</f>
        <v>#N/A</v>
      </c>
      <c r="AR942" s="7" t="e">
        <f>VLOOKUP($A942&amp;$B942,'Cleaned Responses'!$1:$82,MATCH(AR$1,'Cleaned Responses'!$1:$1,0),FALSE)/100</f>
        <v>#N/A</v>
      </c>
      <c r="AS942" s="7" t="e">
        <f>VLOOKUP($A942&amp;$B942,'Cleaned Responses'!$1:$82,MATCH(AS$1,'Cleaned Responses'!$1:$1,0),FALSE)/100</f>
        <v>#N/A</v>
      </c>
      <c r="AT942" s="7" t="e">
        <f>VLOOKUP($A942&amp;$B942,'Cleaned Responses'!$1:$82,MATCH(AT$1,'Cleaned Responses'!$1:$1,0),FALSE)/100</f>
        <v>#N/A</v>
      </c>
      <c r="AU942" s="7" t="e">
        <f>VLOOKUP($A942&amp;$B942,'Cleaned Responses'!$1:$82,MATCH(AU$1,'Cleaned Responses'!$1:$1,0),FALSE)/100</f>
        <v>#N/A</v>
      </c>
      <c r="AV942" s="7" t="e">
        <f>VLOOKUP($A942&amp;$B942,'Cleaned Responses'!$1:$82,MATCH(AV$1,'Cleaned Responses'!$1:$1,0),FALSE)/100</f>
        <v>#N/A</v>
      </c>
      <c r="AW942" s="7" t="e">
        <f>VLOOKUP($A942&amp;$B942,'Cleaned Responses'!$1:$82,MATCH(AW$1,'Cleaned Responses'!$1:$1,0),FALSE)/100</f>
        <v>#N/A</v>
      </c>
      <c r="AX942" s="7" t="e">
        <f>VLOOKUP($A942&amp;$B942,'Cleaned Responses'!$1:$82,MATCH(AX$1,'Cleaned Responses'!$1:$1,0),FALSE)/100</f>
        <v>#N/A</v>
      </c>
      <c r="AY942" s="7" t="e">
        <f>VLOOKUP($A942&amp;$B942,'Cleaned Responses'!$1:$82,MATCH(AY$1,'Cleaned Responses'!$1:$1,0),FALSE)/100</f>
        <v>#N/A</v>
      </c>
      <c r="AZ942" s="7" t="e">
        <f>VLOOKUP($A942&amp;$B942,'Cleaned Responses'!$1:$82,MATCH(AZ$1,'Cleaned Responses'!$1:$1,0),FALSE)/100</f>
        <v>#N/A</v>
      </c>
      <c r="BA942" s="7" t="e">
        <f>VLOOKUP($A942&amp;$B942,'Cleaned Responses'!$1:$82,MATCH(BA$1,'Cleaned Responses'!$1:$1,0),FALSE)/100</f>
        <v>#N/A</v>
      </c>
      <c r="BB942" s="7"/>
      <c r="BC942" s="6" t="e">
        <f>VLOOKUP($A942&amp;$B942,'Cleaned Responses'!$1:$82,MATCH(BC$1,'Cleaned Responses'!$1:$1,0),FALSE)</f>
        <v>#N/A</v>
      </c>
      <c r="BD942" s="6" t="e">
        <f>VLOOKUP($A942&amp;$B942,'Cleaned Responses'!$1:$82,MATCH(BD$1,'Cleaned Responses'!$1:$1,0),FALSE)</f>
        <v>#N/A</v>
      </c>
      <c r="BE942" t="e">
        <f>VLOOKUP($A942&amp;$B942,'Cleaned Responses'!$1:$82,MATCH(BE$1,'Cleaned Responses'!$1:$1,0),FALSE)/100</f>
        <v>#N/A</v>
      </c>
      <c r="BF942" t="e">
        <f>VLOOKUP($A942&amp;$B942,'Cleaned Responses'!$1:$82,MATCH(BF$1,'Cleaned Responses'!$1:$1,0),FALSE)/100</f>
        <v>#N/A</v>
      </c>
      <c r="BG942" t="e">
        <f>VLOOKUP($A942&amp;$B942,'Cleaned Responses'!$1:$82,MATCH(BG$1,'Cleaned Responses'!$1:$1,0),FALSE)/100</f>
        <v>#N/A</v>
      </c>
      <c r="BH942" t="e">
        <f t="shared" si="316"/>
        <v>#N/A</v>
      </c>
      <c r="BI942" t="e">
        <f t="shared" si="317"/>
        <v>#N/A</v>
      </c>
      <c r="BJ942" t="e">
        <f t="shared" si="318"/>
        <v>#N/A</v>
      </c>
      <c r="BK942" t="e">
        <f>VLOOKUP($A942&amp;$B942,'Cleaned Responses'!$1:$82,MATCH(BK$1,'Cleaned Responses'!$1:$1,0),FALSE)/100</f>
        <v>#N/A</v>
      </c>
      <c r="BL942" t="e">
        <f>VLOOKUP($A942&amp;$B942,'Cleaned Responses'!$1:$82,MATCH(BL$1,'Cleaned Responses'!$1:$1,0),FALSE)/100</f>
        <v>#N/A</v>
      </c>
      <c r="BM942" t="e">
        <f>VLOOKUP($A942&amp;$B942,'Cleaned Responses'!$1:$82,MATCH(BM$1,'Cleaned Responses'!$1:$1,0),FALSE)/100</f>
        <v>#N/A</v>
      </c>
      <c r="BN942" t="e">
        <f>VLOOKUP($A942&amp;$B942,'Cleaned Responses'!$1:$82,MATCH(BN$1,'Cleaned Responses'!$1:$1,0),FALSE)/100</f>
        <v>#N/A</v>
      </c>
      <c r="BO942" t="e">
        <f>VLOOKUP($A942&amp;$B942,'Cleaned Responses'!$1:$82,MATCH(BO$1,'Cleaned Responses'!$1:$1,0),FALSE)/100</f>
        <v>#N/A</v>
      </c>
      <c r="BP942" t="e">
        <f>VLOOKUP($A942&amp;$B942,'Cleaned Responses'!$1:$82,MATCH(BP$1,'Cleaned Responses'!$1:$1,0),FALSE)/100</f>
        <v>#N/A</v>
      </c>
      <c r="BQ942" t="e">
        <f>VLOOKUP($A942&amp;$B942,'Cleaned Responses'!$1:$82,MATCH(BQ$1,'Cleaned Responses'!$1:$1,0),FALSE)/100</f>
        <v>#N/A</v>
      </c>
      <c r="BR942" t="e">
        <f>VLOOKUP($A942&amp;$B942,'Cleaned Responses'!$1:$82,MATCH(BR$1,'Cleaned Responses'!$1:$1,0),FALSE)/100</f>
        <v>#N/A</v>
      </c>
      <c r="BS942" t="e">
        <f>VLOOKUP($A942&amp;$B942,'Cleaned Responses'!$1:$82,MATCH(BS$1,'Cleaned Responses'!$1:$1,0),FALSE)/100</f>
        <v>#N/A</v>
      </c>
      <c r="BT942" t="e">
        <f>VLOOKUP($A942&amp;$B942,'Cleaned Responses'!$1:$82,MATCH(BT$1,'Cleaned Responses'!$1:$1,0),FALSE)/100</f>
        <v>#N/A</v>
      </c>
      <c r="BU942" t="e">
        <f>VLOOKUP($A942&amp;$B942,'Cleaned Responses'!$1:$82,MATCH(BU$1,'Cleaned Responses'!$1:$1,0),FALSE)/100</f>
        <v>#N/A</v>
      </c>
      <c r="BV942" t="e">
        <f>VLOOKUP($A942&amp;$B942,'Cleaned Responses'!$1:$82,MATCH(BV$1,'Cleaned Responses'!$1:$1,0),FALSE)/100</f>
        <v>#N/A</v>
      </c>
      <c r="BW942" t="e">
        <f t="shared" si="319"/>
        <v>#N/A</v>
      </c>
      <c r="BX942" t="e">
        <f t="shared" si="320"/>
        <v>#N/A</v>
      </c>
      <c r="BY942" t="e">
        <f t="shared" si="321"/>
        <v>#N/A</v>
      </c>
      <c r="BZ942" t="e">
        <f t="shared" si="322"/>
        <v>#N/A</v>
      </c>
      <c r="CA942" t="e">
        <f t="shared" si="323"/>
        <v>#N/A</v>
      </c>
      <c r="CB942" t="e">
        <f t="shared" si="324"/>
        <v>#N/A</v>
      </c>
      <c r="CC942" t="e">
        <f t="shared" si="325"/>
        <v>#N/A</v>
      </c>
      <c r="CD942" t="e">
        <f t="shared" si="326"/>
        <v>#N/A</v>
      </c>
      <c r="CE942" t="e">
        <f t="shared" si="327"/>
        <v>#N/A</v>
      </c>
      <c r="CF942" t="e">
        <f t="shared" si="328"/>
        <v>#N/A</v>
      </c>
      <c r="CG942" t="e">
        <f t="shared" si="329"/>
        <v>#N/A</v>
      </c>
    </row>
    <row r="943" spans="1:85" ht="20" customHeight="1" x14ac:dyDescent="0.25">
      <c r="A943" s="187"/>
      <c r="B943" s="6"/>
      <c r="C943" s="6" t="e">
        <f>VLOOKUP($A943&amp;$B943,'Cleaned Responses'!$1:$82,MATCH($C$1,'Cleaned Responses'!$1:$1,0),FALSE)</f>
        <v>#N/A</v>
      </c>
      <c r="D943" s="6" t="e">
        <f>VLOOKUP($A943&amp;$B943,'Cleaned Responses'!$1:$82,MATCH(D$1,'Cleaned Responses'!$1:$1,0),FALSE)</f>
        <v>#N/A</v>
      </c>
      <c r="E943" s="6" t="e">
        <f>VLOOKUP($A943&amp;$B943,'Cleaned Responses'!$1:$82,MATCH(E$1,'Cleaned Responses'!$1:$1,0),FALSE)</f>
        <v>#N/A</v>
      </c>
      <c r="F943" s="6" t="e">
        <f>VLOOKUP($A943&amp;$B943,'Cleaned Responses'!$1:$82,MATCH(F$1,'Cleaned Responses'!$1:$1,0),FALSE)</f>
        <v>#N/A</v>
      </c>
      <c r="G943" s="6" t="e">
        <f t="shared" si="330"/>
        <v>#N/A</v>
      </c>
      <c r="H943" s="6" t="e">
        <f>VLOOKUP($A943&amp;$B943,'Cleaned Responses'!$1:$82,MATCH(H$1,'Cleaned Responses'!$1:$1,0),FALSE)</f>
        <v>#N/A</v>
      </c>
      <c r="I943" s="6" t="e">
        <f>VLOOKUP($A943&amp;$B943,'Cleaned Responses'!$1:$82,MATCH(I$1,'Cleaned Responses'!$1:$1,0),FALSE)</f>
        <v>#N/A</v>
      </c>
      <c r="J943" s="6" t="e">
        <f>VLOOKUP($A943&amp;$B943,'Cleaned Responses'!$1:$82,MATCH(J$1,'Cleaned Responses'!$1:$1,0),FALSE)</f>
        <v>#N/A</v>
      </c>
      <c r="K943" s="6" t="e">
        <f>VLOOKUP($A943&amp;$B943,'Cleaned Responses'!$1:$82,MATCH(K$1,'Cleaned Responses'!$1:$1,0),FALSE)</f>
        <v>#N/A</v>
      </c>
      <c r="L943" s="6" t="e">
        <f>VLOOKUP($A943&amp;$B943,'Cleaned Responses'!$1:$82,MATCH(L$1,'Cleaned Responses'!$1:$1,0),FALSE)</f>
        <v>#N/A</v>
      </c>
      <c r="M943" s="6" t="e">
        <f>VLOOKUP($A943&amp;$B943,'Cleaned Responses'!$1:$82,MATCH(M$1,'Cleaned Responses'!$1:$1,0),FALSE)</f>
        <v>#N/A</v>
      </c>
      <c r="N943" s="8" t="e">
        <f t="shared" si="331"/>
        <v>#N/A</v>
      </c>
      <c r="O943" s="8" t="e">
        <f t="shared" si="332"/>
        <v>#N/A</v>
      </c>
      <c r="P943" s="8" t="e">
        <f t="shared" si="333"/>
        <v>#N/A</v>
      </c>
      <c r="Q943" s="6"/>
      <c r="R943" s="6"/>
      <c r="S943" s="6"/>
      <c r="T943" s="6"/>
      <c r="U943" s="8" t="e">
        <f t="shared" si="334"/>
        <v>#N/A</v>
      </c>
      <c r="V943" s="6" t="e">
        <f>VLOOKUP($A943&amp;$B943,'Cleaned Responses'!$1:$82,MATCH(V$1,'Cleaned Responses'!$1:$1,0),FALSE)</f>
        <v>#N/A</v>
      </c>
      <c r="W943" s="6" t="e">
        <f>VLOOKUP($A943&amp;$B943,'Cleaned Responses'!$1:$82,MATCH(W$1,'Cleaned Responses'!$1:$1,0),FALSE)</f>
        <v>#N/A</v>
      </c>
      <c r="X943" s="9" t="e">
        <f t="shared" si="335"/>
        <v>#N/A</v>
      </c>
      <c r="Y943" s="9" t="e">
        <f t="shared" si="336"/>
        <v>#N/A</v>
      </c>
      <c r="Z943" s="6" t="e">
        <f>VLOOKUP($A943&amp;$B943,'Cleaned Responses'!$1:$82,MATCH(Z$1,'Cleaned Responses'!$1:$1,0),FALSE)</f>
        <v>#N/A</v>
      </c>
      <c r="AA943" s="6" t="e">
        <f>VLOOKUP($A943&amp;$B943,'Cleaned Responses'!$1:$82,MATCH(AA$1,'Cleaned Responses'!$1:$1,0),FALSE)</f>
        <v>#N/A</v>
      </c>
      <c r="AB943" s="6" t="e">
        <f>VLOOKUP($A943&amp;$B943,'Cleaned Responses'!$1:$82,MATCH(AB$1,'Cleaned Responses'!$1:$1,0),FALSE)</f>
        <v>#N/A</v>
      </c>
      <c r="AC943" s="6" t="e">
        <f>VLOOKUP($A943&amp;$B943,'Cleaned Responses'!$1:$82,MATCH(AC$1,'Cleaned Responses'!$1:$1,0),FALSE)</f>
        <v>#N/A</v>
      </c>
      <c r="AD943" s="6" t="e">
        <f>VLOOKUP($A943&amp;$B943,'Cleaned Responses'!$1:$82,MATCH(AD$1,'Cleaned Responses'!$1:$1,0),FALSE)</f>
        <v>#N/A</v>
      </c>
      <c r="AE943" s="6" t="e">
        <f>VLOOKUP($A943&amp;$B943,'Cleaned Responses'!$1:$82,MATCH(AE$1,'Cleaned Responses'!$1:$1,0),FALSE)</f>
        <v>#N/A</v>
      </c>
      <c r="AF943" s="6" t="e">
        <f>VLOOKUP($A943&amp;$B943,'Cleaned Responses'!$1:$82,MATCH(AF$1,'Cleaned Responses'!$1:$1,0),FALSE)</f>
        <v>#N/A</v>
      </c>
      <c r="AG943" s="6" t="e">
        <f>VLOOKUP($A943&amp;$B943,'Cleaned Responses'!$1:$82,MATCH(AG$1,'Cleaned Responses'!$1:$1,0),FALSE)</f>
        <v>#N/A</v>
      </c>
      <c r="AH943" s="6" t="e">
        <f t="shared" si="337"/>
        <v>#N/A</v>
      </c>
      <c r="AI943" s="7" t="e">
        <f>VLOOKUP($A943&amp;$B943,'Cleaned Responses'!$1:$82,MATCH(AI$1,'Cleaned Responses'!$1:$1,0),FALSE)/100</f>
        <v>#N/A</v>
      </c>
      <c r="AJ943" s="7" t="e">
        <f>VLOOKUP($A943&amp;$B943,'Cleaned Responses'!$1:$82,MATCH(AJ$1,'Cleaned Responses'!$1:$1,0),FALSE)/100</f>
        <v>#N/A</v>
      </c>
      <c r="AK943" s="7" t="e">
        <f>VLOOKUP($A943&amp;$B943,'Cleaned Responses'!$1:$82,MATCH(AK$1,'Cleaned Responses'!$1:$1,0),FALSE)/100</f>
        <v>#N/A</v>
      </c>
      <c r="AL943" s="7" t="e">
        <f>VLOOKUP($A943&amp;$B943,'Cleaned Responses'!$1:$82,MATCH(AL$1,'Cleaned Responses'!$1:$1,0),FALSE)/100</f>
        <v>#N/A</v>
      </c>
      <c r="AM943" s="7" t="e">
        <f>VLOOKUP($A943&amp;$B943,'Cleaned Responses'!$1:$82,MATCH(AM$1,'Cleaned Responses'!$1:$1,0),FALSE)/100</f>
        <v>#N/A</v>
      </c>
      <c r="AN943" s="7" t="e">
        <f>VLOOKUP($A943&amp;$B943,'Cleaned Responses'!$1:$82,MATCH(AN$1,'Cleaned Responses'!$1:$1,0),FALSE)/100</f>
        <v>#N/A</v>
      </c>
      <c r="AO943" s="7" t="e">
        <f>VLOOKUP($A943&amp;$B943,'Cleaned Responses'!$1:$82,MATCH(AO$1,'Cleaned Responses'!$1:$1,0),FALSE)/100</f>
        <v>#N/A</v>
      </c>
      <c r="AP943" s="7" t="e">
        <f>VLOOKUP($A943&amp;$B943,'Cleaned Responses'!$1:$82,MATCH(AP$1,'Cleaned Responses'!$1:$1,0),FALSE)/100</f>
        <v>#N/A</v>
      </c>
      <c r="AQ943" s="7" t="e">
        <f>VLOOKUP($A943&amp;$B943,'Cleaned Responses'!$1:$82,MATCH(AQ$1,'Cleaned Responses'!$1:$1,0),FALSE)/100</f>
        <v>#N/A</v>
      </c>
      <c r="AR943" s="7" t="e">
        <f>VLOOKUP($A943&amp;$B943,'Cleaned Responses'!$1:$82,MATCH(AR$1,'Cleaned Responses'!$1:$1,0),FALSE)/100</f>
        <v>#N/A</v>
      </c>
      <c r="AS943" s="7" t="e">
        <f>VLOOKUP($A943&amp;$B943,'Cleaned Responses'!$1:$82,MATCH(AS$1,'Cleaned Responses'!$1:$1,0),FALSE)/100</f>
        <v>#N/A</v>
      </c>
      <c r="AT943" s="7" t="e">
        <f>VLOOKUP($A943&amp;$B943,'Cleaned Responses'!$1:$82,MATCH(AT$1,'Cleaned Responses'!$1:$1,0),FALSE)/100</f>
        <v>#N/A</v>
      </c>
      <c r="AU943" s="7" t="e">
        <f>VLOOKUP($A943&amp;$B943,'Cleaned Responses'!$1:$82,MATCH(AU$1,'Cleaned Responses'!$1:$1,0),FALSE)/100</f>
        <v>#N/A</v>
      </c>
      <c r="AV943" s="7" t="e">
        <f>VLOOKUP($A943&amp;$B943,'Cleaned Responses'!$1:$82,MATCH(AV$1,'Cleaned Responses'!$1:$1,0),FALSE)/100</f>
        <v>#N/A</v>
      </c>
      <c r="AW943" s="7" t="e">
        <f>VLOOKUP($A943&amp;$B943,'Cleaned Responses'!$1:$82,MATCH(AW$1,'Cleaned Responses'!$1:$1,0),FALSE)/100</f>
        <v>#N/A</v>
      </c>
      <c r="AX943" s="7" t="e">
        <f>VLOOKUP($A943&amp;$B943,'Cleaned Responses'!$1:$82,MATCH(AX$1,'Cleaned Responses'!$1:$1,0),FALSE)/100</f>
        <v>#N/A</v>
      </c>
      <c r="AY943" s="7" t="e">
        <f>VLOOKUP($A943&amp;$B943,'Cleaned Responses'!$1:$82,MATCH(AY$1,'Cleaned Responses'!$1:$1,0),FALSE)/100</f>
        <v>#N/A</v>
      </c>
      <c r="AZ943" s="7" t="e">
        <f>VLOOKUP($A943&amp;$B943,'Cleaned Responses'!$1:$82,MATCH(AZ$1,'Cleaned Responses'!$1:$1,0),FALSE)/100</f>
        <v>#N/A</v>
      </c>
      <c r="BA943" s="7" t="e">
        <f>VLOOKUP($A943&amp;$B943,'Cleaned Responses'!$1:$82,MATCH(BA$1,'Cleaned Responses'!$1:$1,0),FALSE)/100</f>
        <v>#N/A</v>
      </c>
      <c r="BB943" s="7"/>
      <c r="BC943" s="6" t="e">
        <f>VLOOKUP($A943&amp;$B943,'Cleaned Responses'!$1:$82,MATCH(BC$1,'Cleaned Responses'!$1:$1,0),FALSE)</f>
        <v>#N/A</v>
      </c>
      <c r="BD943" s="6" t="e">
        <f>VLOOKUP($A943&amp;$B943,'Cleaned Responses'!$1:$82,MATCH(BD$1,'Cleaned Responses'!$1:$1,0),FALSE)</f>
        <v>#N/A</v>
      </c>
      <c r="BE943" t="e">
        <f>VLOOKUP($A943&amp;$B943,'Cleaned Responses'!$1:$82,MATCH(BE$1,'Cleaned Responses'!$1:$1,0),FALSE)/100</f>
        <v>#N/A</v>
      </c>
      <c r="BF943" t="e">
        <f>VLOOKUP($A943&amp;$B943,'Cleaned Responses'!$1:$82,MATCH(BF$1,'Cleaned Responses'!$1:$1,0),FALSE)/100</f>
        <v>#N/A</v>
      </c>
      <c r="BG943" t="e">
        <f>VLOOKUP($A943&amp;$B943,'Cleaned Responses'!$1:$82,MATCH(BG$1,'Cleaned Responses'!$1:$1,0),FALSE)/100</f>
        <v>#N/A</v>
      </c>
      <c r="BH943" t="e">
        <f t="shared" si="316"/>
        <v>#N/A</v>
      </c>
      <c r="BI943" t="e">
        <f t="shared" si="317"/>
        <v>#N/A</v>
      </c>
      <c r="BJ943" t="e">
        <f t="shared" si="318"/>
        <v>#N/A</v>
      </c>
      <c r="BK943" t="e">
        <f>VLOOKUP($A943&amp;$B943,'Cleaned Responses'!$1:$82,MATCH(BK$1,'Cleaned Responses'!$1:$1,0),FALSE)/100</f>
        <v>#N/A</v>
      </c>
      <c r="BL943" t="e">
        <f>VLOOKUP($A943&amp;$B943,'Cleaned Responses'!$1:$82,MATCH(BL$1,'Cleaned Responses'!$1:$1,0),FALSE)/100</f>
        <v>#N/A</v>
      </c>
      <c r="BM943" t="e">
        <f>VLOOKUP($A943&amp;$B943,'Cleaned Responses'!$1:$82,MATCH(BM$1,'Cleaned Responses'!$1:$1,0),FALSE)/100</f>
        <v>#N/A</v>
      </c>
      <c r="BN943" t="e">
        <f>VLOOKUP($A943&amp;$B943,'Cleaned Responses'!$1:$82,MATCH(BN$1,'Cleaned Responses'!$1:$1,0),FALSE)/100</f>
        <v>#N/A</v>
      </c>
      <c r="BO943" t="e">
        <f>VLOOKUP($A943&amp;$B943,'Cleaned Responses'!$1:$82,MATCH(BO$1,'Cleaned Responses'!$1:$1,0),FALSE)/100</f>
        <v>#N/A</v>
      </c>
      <c r="BP943" t="e">
        <f>VLOOKUP($A943&amp;$B943,'Cleaned Responses'!$1:$82,MATCH(BP$1,'Cleaned Responses'!$1:$1,0),FALSE)/100</f>
        <v>#N/A</v>
      </c>
      <c r="BQ943" t="e">
        <f>VLOOKUP($A943&amp;$B943,'Cleaned Responses'!$1:$82,MATCH(BQ$1,'Cleaned Responses'!$1:$1,0),FALSE)/100</f>
        <v>#N/A</v>
      </c>
      <c r="BR943" t="e">
        <f>VLOOKUP($A943&amp;$B943,'Cleaned Responses'!$1:$82,MATCH(BR$1,'Cleaned Responses'!$1:$1,0),FALSE)/100</f>
        <v>#N/A</v>
      </c>
      <c r="BS943" t="e">
        <f>VLOOKUP($A943&amp;$B943,'Cleaned Responses'!$1:$82,MATCH(BS$1,'Cleaned Responses'!$1:$1,0),FALSE)/100</f>
        <v>#N/A</v>
      </c>
      <c r="BT943" t="e">
        <f>VLOOKUP($A943&amp;$B943,'Cleaned Responses'!$1:$82,MATCH(BT$1,'Cleaned Responses'!$1:$1,0),FALSE)/100</f>
        <v>#N/A</v>
      </c>
      <c r="BU943" t="e">
        <f>VLOOKUP($A943&amp;$B943,'Cleaned Responses'!$1:$82,MATCH(BU$1,'Cleaned Responses'!$1:$1,0),FALSE)/100</f>
        <v>#N/A</v>
      </c>
      <c r="BV943" t="e">
        <f>VLOOKUP($A943&amp;$B943,'Cleaned Responses'!$1:$82,MATCH(BV$1,'Cleaned Responses'!$1:$1,0),FALSE)/100</f>
        <v>#N/A</v>
      </c>
      <c r="BW943" t="e">
        <f t="shared" si="319"/>
        <v>#N/A</v>
      </c>
      <c r="BX943" t="e">
        <f t="shared" si="320"/>
        <v>#N/A</v>
      </c>
      <c r="BY943" t="e">
        <f t="shared" si="321"/>
        <v>#N/A</v>
      </c>
      <c r="BZ943" t="e">
        <f t="shared" si="322"/>
        <v>#N/A</v>
      </c>
      <c r="CA943" t="e">
        <f t="shared" si="323"/>
        <v>#N/A</v>
      </c>
      <c r="CB943" t="e">
        <f t="shared" si="324"/>
        <v>#N/A</v>
      </c>
      <c r="CC943" t="e">
        <f t="shared" si="325"/>
        <v>#N/A</v>
      </c>
      <c r="CD943" t="e">
        <f t="shared" si="326"/>
        <v>#N/A</v>
      </c>
      <c r="CE943" t="e">
        <f t="shared" si="327"/>
        <v>#N/A</v>
      </c>
      <c r="CF943" t="e">
        <f t="shared" si="328"/>
        <v>#N/A</v>
      </c>
      <c r="CG943" t="e">
        <f t="shared" si="329"/>
        <v>#N/A</v>
      </c>
    </row>
    <row r="944" spans="1:85" ht="20" customHeight="1" x14ac:dyDescent="0.25">
      <c r="A944" s="187"/>
      <c r="B944" s="6"/>
      <c r="C944" s="6" t="e">
        <f>VLOOKUP($A944&amp;$B944,'Cleaned Responses'!$1:$82,MATCH($C$1,'Cleaned Responses'!$1:$1,0),FALSE)</f>
        <v>#N/A</v>
      </c>
      <c r="D944" s="6" t="e">
        <f>VLOOKUP($A944&amp;$B944,'Cleaned Responses'!$1:$82,MATCH(D$1,'Cleaned Responses'!$1:$1,0),FALSE)</f>
        <v>#N/A</v>
      </c>
      <c r="E944" s="6" t="e">
        <f>VLOOKUP($A944&amp;$B944,'Cleaned Responses'!$1:$82,MATCH(E$1,'Cleaned Responses'!$1:$1,0),FALSE)</f>
        <v>#N/A</v>
      </c>
      <c r="F944" s="6" t="e">
        <f>VLOOKUP($A944&amp;$B944,'Cleaned Responses'!$1:$82,MATCH(F$1,'Cleaned Responses'!$1:$1,0),FALSE)</f>
        <v>#N/A</v>
      </c>
      <c r="G944" s="6" t="e">
        <f t="shared" si="330"/>
        <v>#N/A</v>
      </c>
      <c r="H944" s="6" t="e">
        <f>VLOOKUP($A944&amp;$B944,'Cleaned Responses'!$1:$82,MATCH(H$1,'Cleaned Responses'!$1:$1,0),FALSE)</f>
        <v>#N/A</v>
      </c>
      <c r="I944" s="6" t="e">
        <f>VLOOKUP($A944&amp;$B944,'Cleaned Responses'!$1:$82,MATCH(I$1,'Cleaned Responses'!$1:$1,0),FALSE)</f>
        <v>#N/A</v>
      </c>
      <c r="J944" s="6" t="e">
        <f>VLOOKUP($A944&amp;$B944,'Cleaned Responses'!$1:$82,MATCH(J$1,'Cleaned Responses'!$1:$1,0),FALSE)</f>
        <v>#N/A</v>
      </c>
      <c r="K944" s="6" t="e">
        <f>VLOOKUP($A944&amp;$B944,'Cleaned Responses'!$1:$82,MATCH(K$1,'Cleaned Responses'!$1:$1,0),FALSE)</f>
        <v>#N/A</v>
      </c>
      <c r="L944" s="6" t="e">
        <f>VLOOKUP($A944&amp;$B944,'Cleaned Responses'!$1:$82,MATCH(L$1,'Cleaned Responses'!$1:$1,0),FALSE)</f>
        <v>#N/A</v>
      </c>
      <c r="M944" s="6" t="e">
        <f>VLOOKUP($A944&amp;$B944,'Cleaned Responses'!$1:$82,MATCH(M$1,'Cleaned Responses'!$1:$1,0),FALSE)</f>
        <v>#N/A</v>
      </c>
      <c r="N944" s="8" t="e">
        <f t="shared" si="331"/>
        <v>#N/A</v>
      </c>
      <c r="O944" s="8" t="e">
        <f t="shared" si="332"/>
        <v>#N/A</v>
      </c>
      <c r="P944" s="8" t="e">
        <f t="shared" si="333"/>
        <v>#N/A</v>
      </c>
      <c r="Q944" s="6"/>
      <c r="R944" s="6"/>
      <c r="S944" s="6"/>
      <c r="T944" s="6"/>
      <c r="U944" s="8" t="e">
        <f t="shared" si="334"/>
        <v>#N/A</v>
      </c>
      <c r="V944" s="6" t="e">
        <f>VLOOKUP($A944&amp;$B944,'Cleaned Responses'!$1:$82,MATCH(V$1,'Cleaned Responses'!$1:$1,0),FALSE)</f>
        <v>#N/A</v>
      </c>
      <c r="W944" s="6" t="e">
        <f>VLOOKUP($A944&amp;$B944,'Cleaned Responses'!$1:$82,MATCH(W$1,'Cleaned Responses'!$1:$1,0),FALSE)</f>
        <v>#N/A</v>
      </c>
      <c r="X944" s="9" t="e">
        <f t="shared" si="335"/>
        <v>#N/A</v>
      </c>
      <c r="Y944" s="9" t="e">
        <f t="shared" si="336"/>
        <v>#N/A</v>
      </c>
      <c r="Z944" s="6" t="e">
        <f>VLOOKUP($A944&amp;$B944,'Cleaned Responses'!$1:$82,MATCH(Z$1,'Cleaned Responses'!$1:$1,0),FALSE)</f>
        <v>#N/A</v>
      </c>
      <c r="AA944" s="6" t="e">
        <f>VLOOKUP($A944&amp;$B944,'Cleaned Responses'!$1:$82,MATCH(AA$1,'Cleaned Responses'!$1:$1,0),FALSE)</f>
        <v>#N/A</v>
      </c>
      <c r="AB944" s="6" t="e">
        <f>VLOOKUP($A944&amp;$B944,'Cleaned Responses'!$1:$82,MATCH(AB$1,'Cleaned Responses'!$1:$1,0),FALSE)</f>
        <v>#N/A</v>
      </c>
      <c r="AC944" s="6" t="e">
        <f>VLOOKUP($A944&amp;$B944,'Cleaned Responses'!$1:$82,MATCH(AC$1,'Cleaned Responses'!$1:$1,0),FALSE)</f>
        <v>#N/A</v>
      </c>
      <c r="AD944" s="6" t="e">
        <f>VLOOKUP($A944&amp;$B944,'Cleaned Responses'!$1:$82,MATCH(AD$1,'Cleaned Responses'!$1:$1,0),FALSE)</f>
        <v>#N/A</v>
      </c>
      <c r="AE944" s="6" t="e">
        <f>VLOOKUP($A944&amp;$B944,'Cleaned Responses'!$1:$82,MATCH(AE$1,'Cleaned Responses'!$1:$1,0),FALSE)</f>
        <v>#N/A</v>
      </c>
      <c r="AF944" s="6" t="e">
        <f>VLOOKUP($A944&amp;$B944,'Cleaned Responses'!$1:$82,MATCH(AF$1,'Cleaned Responses'!$1:$1,0),FALSE)</f>
        <v>#N/A</v>
      </c>
      <c r="AG944" s="6" t="e">
        <f>VLOOKUP($A944&amp;$B944,'Cleaned Responses'!$1:$82,MATCH(AG$1,'Cleaned Responses'!$1:$1,0),FALSE)</f>
        <v>#N/A</v>
      </c>
      <c r="AH944" s="6" t="e">
        <f t="shared" si="337"/>
        <v>#N/A</v>
      </c>
      <c r="AI944" s="7" t="e">
        <f>VLOOKUP($A944&amp;$B944,'Cleaned Responses'!$1:$82,MATCH(AI$1,'Cleaned Responses'!$1:$1,0),FALSE)/100</f>
        <v>#N/A</v>
      </c>
      <c r="AJ944" s="7" t="e">
        <f>VLOOKUP($A944&amp;$B944,'Cleaned Responses'!$1:$82,MATCH(AJ$1,'Cleaned Responses'!$1:$1,0),FALSE)/100</f>
        <v>#N/A</v>
      </c>
      <c r="AK944" s="7" t="e">
        <f>VLOOKUP($A944&amp;$B944,'Cleaned Responses'!$1:$82,MATCH(AK$1,'Cleaned Responses'!$1:$1,0),FALSE)/100</f>
        <v>#N/A</v>
      </c>
      <c r="AL944" s="7" t="e">
        <f>VLOOKUP($A944&amp;$B944,'Cleaned Responses'!$1:$82,MATCH(AL$1,'Cleaned Responses'!$1:$1,0),FALSE)/100</f>
        <v>#N/A</v>
      </c>
      <c r="AM944" s="7" t="e">
        <f>VLOOKUP($A944&amp;$B944,'Cleaned Responses'!$1:$82,MATCH(AM$1,'Cleaned Responses'!$1:$1,0),FALSE)/100</f>
        <v>#N/A</v>
      </c>
      <c r="AN944" s="7" t="e">
        <f>VLOOKUP($A944&amp;$B944,'Cleaned Responses'!$1:$82,MATCH(AN$1,'Cleaned Responses'!$1:$1,0),FALSE)/100</f>
        <v>#N/A</v>
      </c>
      <c r="AO944" s="7" t="e">
        <f>VLOOKUP($A944&amp;$B944,'Cleaned Responses'!$1:$82,MATCH(AO$1,'Cleaned Responses'!$1:$1,0),FALSE)/100</f>
        <v>#N/A</v>
      </c>
      <c r="AP944" s="7" t="e">
        <f>VLOOKUP($A944&amp;$B944,'Cleaned Responses'!$1:$82,MATCH(AP$1,'Cleaned Responses'!$1:$1,0),FALSE)/100</f>
        <v>#N/A</v>
      </c>
      <c r="AQ944" s="7" t="e">
        <f>VLOOKUP($A944&amp;$B944,'Cleaned Responses'!$1:$82,MATCH(AQ$1,'Cleaned Responses'!$1:$1,0),FALSE)/100</f>
        <v>#N/A</v>
      </c>
      <c r="AR944" s="7" t="e">
        <f>VLOOKUP($A944&amp;$B944,'Cleaned Responses'!$1:$82,MATCH(AR$1,'Cleaned Responses'!$1:$1,0),FALSE)/100</f>
        <v>#N/A</v>
      </c>
      <c r="AS944" s="7" t="e">
        <f>VLOOKUP($A944&amp;$B944,'Cleaned Responses'!$1:$82,MATCH(AS$1,'Cleaned Responses'!$1:$1,0),FALSE)/100</f>
        <v>#N/A</v>
      </c>
      <c r="AT944" s="7" t="e">
        <f>VLOOKUP($A944&amp;$B944,'Cleaned Responses'!$1:$82,MATCH(AT$1,'Cleaned Responses'!$1:$1,0),FALSE)/100</f>
        <v>#N/A</v>
      </c>
      <c r="AU944" s="7" t="e">
        <f>VLOOKUP($A944&amp;$B944,'Cleaned Responses'!$1:$82,MATCH(AU$1,'Cleaned Responses'!$1:$1,0),FALSE)/100</f>
        <v>#N/A</v>
      </c>
      <c r="AV944" s="7" t="e">
        <f>VLOOKUP($A944&amp;$B944,'Cleaned Responses'!$1:$82,MATCH(AV$1,'Cleaned Responses'!$1:$1,0),FALSE)/100</f>
        <v>#N/A</v>
      </c>
      <c r="AW944" s="7" t="e">
        <f>VLOOKUP($A944&amp;$B944,'Cleaned Responses'!$1:$82,MATCH(AW$1,'Cleaned Responses'!$1:$1,0),FALSE)/100</f>
        <v>#N/A</v>
      </c>
      <c r="AX944" s="7" t="e">
        <f>VLOOKUP($A944&amp;$B944,'Cleaned Responses'!$1:$82,MATCH(AX$1,'Cleaned Responses'!$1:$1,0),FALSE)/100</f>
        <v>#N/A</v>
      </c>
      <c r="AY944" s="7" t="e">
        <f>VLOOKUP($A944&amp;$B944,'Cleaned Responses'!$1:$82,MATCH(AY$1,'Cleaned Responses'!$1:$1,0),FALSE)/100</f>
        <v>#N/A</v>
      </c>
      <c r="AZ944" s="7" t="e">
        <f>VLOOKUP($A944&amp;$B944,'Cleaned Responses'!$1:$82,MATCH(AZ$1,'Cleaned Responses'!$1:$1,0),FALSE)/100</f>
        <v>#N/A</v>
      </c>
      <c r="BA944" s="7" t="e">
        <f>VLOOKUP($A944&amp;$B944,'Cleaned Responses'!$1:$82,MATCH(BA$1,'Cleaned Responses'!$1:$1,0),FALSE)/100</f>
        <v>#N/A</v>
      </c>
      <c r="BB944" s="7"/>
      <c r="BC944" s="6" t="e">
        <f>VLOOKUP($A944&amp;$B944,'Cleaned Responses'!$1:$82,MATCH(BC$1,'Cleaned Responses'!$1:$1,0),FALSE)</f>
        <v>#N/A</v>
      </c>
      <c r="BD944" s="6" t="e">
        <f>VLOOKUP($A944&amp;$B944,'Cleaned Responses'!$1:$82,MATCH(BD$1,'Cleaned Responses'!$1:$1,0),FALSE)</f>
        <v>#N/A</v>
      </c>
      <c r="BE944" t="e">
        <f>VLOOKUP($A944&amp;$B944,'Cleaned Responses'!$1:$82,MATCH(BE$1,'Cleaned Responses'!$1:$1,0),FALSE)/100</f>
        <v>#N/A</v>
      </c>
      <c r="BF944" t="e">
        <f>VLOOKUP($A944&amp;$B944,'Cleaned Responses'!$1:$82,MATCH(BF$1,'Cleaned Responses'!$1:$1,0),FALSE)/100</f>
        <v>#N/A</v>
      </c>
      <c r="BG944" t="e">
        <f>VLOOKUP($A944&amp;$B944,'Cleaned Responses'!$1:$82,MATCH(BG$1,'Cleaned Responses'!$1:$1,0),FALSE)/100</f>
        <v>#N/A</v>
      </c>
      <c r="BH944" t="e">
        <f t="shared" si="316"/>
        <v>#N/A</v>
      </c>
      <c r="BI944" t="e">
        <f t="shared" si="317"/>
        <v>#N/A</v>
      </c>
      <c r="BJ944" t="e">
        <f t="shared" si="318"/>
        <v>#N/A</v>
      </c>
      <c r="BK944" t="e">
        <f>VLOOKUP($A944&amp;$B944,'Cleaned Responses'!$1:$82,MATCH(BK$1,'Cleaned Responses'!$1:$1,0),FALSE)/100</f>
        <v>#N/A</v>
      </c>
      <c r="BL944" t="e">
        <f>VLOOKUP($A944&amp;$B944,'Cleaned Responses'!$1:$82,MATCH(BL$1,'Cleaned Responses'!$1:$1,0),FALSE)/100</f>
        <v>#N/A</v>
      </c>
      <c r="BM944" t="e">
        <f>VLOOKUP($A944&amp;$B944,'Cleaned Responses'!$1:$82,MATCH(BM$1,'Cleaned Responses'!$1:$1,0),FALSE)/100</f>
        <v>#N/A</v>
      </c>
      <c r="BN944" t="e">
        <f>VLOOKUP($A944&amp;$B944,'Cleaned Responses'!$1:$82,MATCH(BN$1,'Cleaned Responses'!$1:$1,0),FALSE)/100</f>
        <v>#N/A</v>
      </c>
      <c r="BO944" t="e">
        <f>VLOOKUP($A944&amp;$B944,'Cleaned Responses'!$1:$82,MATCH(BO$1,'Cleaned Responses'!$1:$1,0),FALSE)/100</f>
        <v>#N/A</v>
      </c>
      <c r="BP944" t="e">
        <f>VLOOKUP($A944&amp;$B944,'Cleaned Responses'!$1:$82,MATCH(BP$1,'Cleaned Responses'!$1:$1,0),FALSE)/100</f>
        <v>#N/A</v>
      </c>
      <c r="BQ944" t="e">
        <f>VLOOKUP($A944&amp;$B944,'Cleaned Responses'!$1:$82,MATCH(BQ$1,'Cleaned Responses'!$1:$1,0),FALSE)/100</f>
        <v>#N/A</v>
      </c>
      <c r="BR944" t="e">
        <f>VLOOKUP($A944&amp;$B944,'Cleaned Responses'!$1:$82,MATCH(BR$1,'Cleaned Responses'!$1:$1,0),FALSE)/100</f>
        <v>#N/A</v>
      </c>
      <c r="BS944" t="e">
        <f>VLOOKUP($A944&amp;$B944,'Cleaned Responses'!$1:$82,MATCH(BS$1,'Cleaned Responses'!$1:$1,0),FALSE)/100</f>
        <v>#N/A</v>
      </c>
      <c r="BT944" t="e">
        <f>VLOOKUP($A944&amp;$B944,'Cleaned Responses'!$1:$82,MATCH(BT$1,'Cleaned Responses'!$1:$1,0),FALSE)/100</f>
        <v>#N/A</v>
      </c>
      <c r="BU944" t="e">
        <f>VLOOKUP($A944&amp;$B944,'Cleaned Responses'!$1:$82,MATCH(BU$1,'Cleaned Responses'!$1:$1,0),FALSE)/100</f>
        <v>#N/A</v>
      </c>
      <c r="BV944" t="e">
        <f>VLOOKUP($A944&amp;$B944,'Cleaned Responses'!$1:$82,MATCH(BV$1,'Cleaned Responses'!$1:$1,0),FALSE)/100</f>
        <v>#N/A</v>
      </c>
      <c r="BW944" t="e">
        <f t="shared" si="319"/>
        <v>#N/A</v>
      </c>
      <c r="BX944" t="e">
        <f t="shared" si="320"/>
        <v>#N/A</v>
      </c>
      <c r="BY944" t="e">
        <f t="shared" si="321"/>
        <v>#N/A</v>
      </c>
      <c r="BZ944" t="e">
        <f t="shared" si="322"/>
        <v>#N/A</v>
      </c>
      <c r="CA944" t="e">
        <f t="shared" si="323"/>
        <v>#N/A</v>
      </c>
      <c r="CB944" t="e">
        <f t="shared" si="324"/>
        <v>#N/A</v>
      </c>
      <c r="CC944" t="e">
        <f t="shared" si="325"/>
        <v>#N/A</v>
      </c>
      <c r="CD944" t="e">
        <f t="shared" si="326"/>
        <v>#N/A</v>
      </c>
      <c r="CE944" t="e">
        <f t="shared" si="327"/>
        <v>#N/A</v>
      </c>
      <c r="CF944" t="e">
        <f t="shared" si="328"/>
        <v>#N/A</v>
      </c>
      <c r="CG944" t="e">
        <f t="shared" si="329"/>
        <v>#N/A</v>
      </c>
    </row>
    <row r="945" spans="1:85" ht="20" customHeight="1" x14ac:dyDescent="0.25">
      <c r="A945" s="187"/>
      <c r="B945" s="6"/>
      <c r="C945" s="6" t="e">
        <f>VLOOKUP($A945&amp;$B945,'Cleaned Responses'!$1:$82,MATCH($C$1,'Cleaned Responses'!$1:$1,0),FALSE)</f>
        <v>#N/A</v>
      </c>
      <c r="D945" s="6" t="e">
        <f>VLOOKUP($A945&amp;$B945,'Cleaned Responses'!$1:$82,MATCH(D$1,'Cleaned Responses'!$1:$1,0),FALSE)</f>
        <v>#N/A</v>
      </c>
      <c r="E945" s="6" t="e">
        <f>VLOOKUP($A945&amp;$B945,'Cleaned Responses'!$1:$82,MATCH(E$1,'Cleaned Responses'!$1:$1,0),FALSE)</f>
        <v>#N/A</v>
      </c>
      <c r="F945" s="6" t="e">
        <f>VLOOKUP($A945&amp;$B945,'Cleaned Responses'!$1:$82,MATCH(F$1,'Cleaned Responses'!$1:$1,0),FALSE)</f>
        <v>#N/A</v>
      </c>
      <c r="G945" s="6" t="e">
        <f t="shared" si="330"/>
        <v>#N/A</v>
      </c>
      <c r="H945" s="6" t="e">
        <f>VLOOKUP($A945&amp;$B945,'Cleaned Responses'!$1:$82,MATCH(H$1,'Cleaned Responses'!$1:$1,0),FALSE)</f>
        <v>#N/A</v>
      </c>
      <c r="I945" s="6" t="e">
        <f>VLOOKUP($A945&amp;$B945,'Cleaned Responses'!$1:$82,MATCH(I$1,'Cleaned Responses'!$1:$1,0),FALSE)</f>
        <v>#N/A</v>
      </c>
      <c r="J945" s="6" t="e">
        <f>VLOOKUP($A945&amp;$B945,'Cleaned Responses'!$1:$82,MATCH(J$1,'Cleaned Responses'!$1:$1,0),FALSE)</f>
        <v>#N/A</v>
      </c>
      <c r="K945" s="6" t="e">
        <f>VLOOKUP($A945&amp;$B945,'Cleaned Responses'!$1:$82,MATCH(K$1,'Cleaned Responses'!$1:$1,0),FALSE)</f>
        <v>#N/A</v>
      </c>
      <c r="L945" s="6" t="e">
        <f>VLOOKUP($A945&amp;$B945,'Cleaned Responses'!$1:$82,MATCH(L$1,'Cleaned Responses'!$1:$1,0),FALSE)</f>
        <v>#N/A</v>
      </c>
      <c r="M945" s="6" t="e">
        <f>VLOOKUP($A945&amp;$B945,'Cleaned Responses'!$1:$82,MATCH(M$1,'Cleaned Responses'!$1:$1,0),FALSE)</f>
        <v>#N/A</v>
      </c>
      <c r="N945" s="8" t="e">
        <f t="shared" si="331"/>
        <v>#N/A</v>
      </c>
      <c r="O945" s="8" t="e">
        <f t="shared" si="332"/>
        <v>#N/A</v>
      </c>
      <c r="P945" s="8" t="e">
        <f t="shared" si="333"/>
        <v>#N/A</v>
      </c>
      <c r="Q945" s="6"/>
      <c r="R945" s="6"/>
      <c r="S945" s="6"/>
      <c r="T945" s="6"/>
      <c r="U945" s="8" t="e">
        <f t="shared" si="334"/>
        <v>#N/A</v>
      </c>
      <c r="V945" s="6" t="e">
        <f>VLOOKUP($A945&amp;$B945,'Cleaned Responses'!$1:$82,MATCH(V$1,'Cleaned Responses'!$1:$1,0),FALSE)</f>
        <v>#N/A</v>
      </c>
      <c r="W945" s="6" t="e">
        <f>VLOOKUP($A945&amp;$B945,'Cleaned Responses'!$1:$82,MATCH(W$1,'Cleaned Responses'!$1:$1,0),FALSE)</f>
        <v>#N/A</v>
      </c>
      <c r="X945" s="9" t="e">
        <f t="shared" si="335"/>
        <v>#N/A</v>
      </c>
      <c r="Y945" s="9" t="e">
        <f t="shared" si="336"/>
        <v>#N/A</v>
      </c>
      <c r="Z945" s="6" t="e">
        <f>VLOOKUP($A945&amp;$B945,'Cleaned Responses'!$1:$82,MATCH(Z$1,'Cleaned Responses'!$1:$1,0),FALSE)</f>
        <v>#N/A</v>
      </c>
      <c r="AA945" s="6" t="e">
        <f>VLOOKUP($A945&amp;$B945,'Cleaned Responses'!$1:$82,MATCH(AA$1,'Cleaned Responses'!$1:$1,0),FALSE)</f>
        <v>#N/A</v>
      </c>
      <c r="AB945" s="6" t="e">
        <f>VLOOKUP($A945&amp;$B945,'Cleaned Responses'!$1:$82,MATCH(AB$1,'Cleaned Responses'!$1:$1,0),FALSE)</f>
        <v>#N/A</v>
      </c>
      <c r="AC945" s="6" t="e">
        <f>VLOOKUP($A945&amp;$B945,'Cleaned Responses'!$1:$82,MATCH(AC$1,'Cleaned Responses'!$1:$1,0),FALSE)</f>
        <v>#N/A</v>
      </c>
      <c r="AD945" s="6" t="e">
        <f>VLOOKUP($A945&amp;$B945,'Cleaned Responses'!$1:$82,MATCH(AD$1,'Cleaned Responses'!$1:$1,0),FALSE)</f>
        <v>#N/A</v>
      </c>
      <c r="AE945" s="6" t="e">
        <f>VLOOKUP($A945&amp;$B945,'Cleaned Responses'!$1:$82,MATCH(AE$1,'Cleaned Responses'!$1:$1,0),FALSE)</f>
        <v>#N/A</v>
      </c>
      <c r="AF945" s="6" t="e">
        <f>VLOOKUP($A945&amp;$B945,'Cleaned Responses'!$1:$82,MATCH(AF$1,'Cleaned Responses'!$1:$1,0),FALSE)</f>
        <v>#N/A</v>
      </c>
      <c r="AG945" s="6" t="e">
        <f>VLOOKUP($A945&amp;$B945,'Cleaned Responses'!$1:$82,MATCH(AG$1,'Cleaned Responses'!$1:$1,0),FALSE)</f>
        <v>#N/A</v>
      </c>
      <c r="AH945" s="6" t="e">
        <f t="shared" si="337"/>
        <v>#N/A</v>
      </c>
      <c r="AI945" s="7" t="e">
        <f>VLOOKUP($A945&amp;$B945,'Cleaned Responses'!$1:$82,MATCH(AI$1,'Cleaned Responses'!$1:$1,0),FALSE)/100</f>
        <v>#N/A</v>
      </c>
      <c r="AJ945" s="7" t="e">
        <f>VLOOKUP($A945&amp;$B945,'Cleaned Responses'!$1:$82,MATCH(AJ$1,'Cleaned Responses'!$1:$1,0),FALSE)/100</f>
        <v>#N/A</v>
      </c>
      <c r="AK945" s="7" t="e">
        <f>VLOOKUP($A945&amp;$B945,'Cleaned Responses'!$1:$82,MATCH(AK$1,'Cleaned Responses'!$1:$1,0),FALSE)/100</f>
        <v>#N/A</v>
      </c>
      <c r="AL945" s="7" t="e">
        <f>VLOOKUP($A945&amp;$B945,'Cleaned Responses'!$1:$82,MATCH(AL$1,'Cleaned Responses'!$1:$1,0),FALSE)/100</f>
        <v>#N/A</v>
      </c>
      <c r="AM945" s="7" t="e">
        <f>VLOOKUP($A945&amp;$B945,'Cleaned Responses'!$1:$82,MATCH(AM$1,'Cleaned Responses'!$1:$1,0),FALSE)/100</f>
        <v>#N/A</v>
      </c>
      <c r="AN945" s="7" t="e">
        <f>VLOOKUP($A945&amp;$B945,'Cleaned Responses'!$1:$82,MATCH(AN$1,'Cleaned Responses'!$1:$1,0),FALSE)/100</f>
        <v>#N/A</v>
      </c>
      <c r="AO945" s="7" t="e">
        <f>VLOOKUP($A945&amp;$B945,'Cleaned Responses'!$1:$82,MATCH(AO$1,'Cleaned Responses'!$1:$1,0),FALSE)/100</f>
        <v>#N/A</v>
      </c>
      <c r="AP945" s="7" t="e">
        <f>VLOOKUP($A945&amp;$B945,'Cleaned Responses'!$1:$82,MATCH(AP$1,'Cleaned Responses'!$1:$1,0),FALSE)/100</f>
        <v>#N/A</v>
      </c>
      <c r="AQ945" s="7" t="e">
        <f>VLOOKUP($A945&amp;$B945,'Cleaned Responses'!$1:$82,MATCH(AQ$1,'Cleaned Responses'!$1:$1,0),FALSE)/100</f>
        <v>#N/A</v>
      </c>
      <c r="AR945" s="7" t="e">
        <f>VLOOKUP($A945&amp;$B945,'Cleaned Responses'!$1:$82,MATCH(AR$1,'Cleaned Responses'!$1:$1,0),FALSE)/100</f>
        <v>#N/A</v>
      </c>
      <c r="AS945" s="7" t="e">
        <f>VLOOKUP($A945&amp;$B945,'Cleaned Responses'!$1:$82,MATCH(AS$1,'Cleaned Responses'!$1:$1,0),FALSE)/100</f>
        <v>#N/A</v>
      </c>
      <c r="AT945" s="7" t="e">
        <f>VLOOKUP($A945&amp;$B945,'Cleaned Responses'!$1:$82,MATCH(AT$1,'Cleaned Responses'!$1:$1,0),FALSE)/100</f>
        <v>#N/A</v>
      </c>
      <c r="AU945" s="7" t="e">
        <f>VLOOKUP($A945&amp;$B945,'Cleaned Responses'!$1:$82,MATCH(AU$1,'Cleaned Responses'!$1:$1,0),FALSE)/100</f>
        <v>#N/A</v>
      </c>
      <c r="AV945" s="7" t="e">
        <f>VLOOKUP($A945&amp;$B945,'Cleaned Responses'!$1:$82,MATCH(AV$1,'Cleaned Responses'!$1:$1,0),FALSE)/100</f>
        <v>#N/A</v>
      </c>
      <c r="AW945" s="7" t="e">
        <f>VLOOKUP($A945&amp;$B945,'Cleaned Responses'!$1:$82,MATCH(AW$1,'Cleaned Responses'!$1:$1,0),FALSE)/100</f>
        <v>#N/A</v>
      </c>
      <c r="AX945" s="7" t="e">
        <f>VLOOKUP($A945&amp;$B945,'Cleaned Responses'!$1:$82,MATCH(AX$1,'Cleaned Responses'!$1:$1,0),FALSE)/100</f>
        <v>#N/A</v>
      </c>
      <c r="AY945" s="7" t="e">
        <f>VLOOKUP($A945&amp;$B945,'Cleaned Responses'!$1:$82,MATCH(AY$1,'Cleaned Responses'!$1:$1,0),FALSE)/100</f>
        <v>#N/A</v>
      </c>
      <c r="AZ945" s="7" t="e">
        <f>VLOOKUP($A945&amp;$B945,'Cleaned Responses'!$1:$82,MATCH(AZ$1,'Cleaned Responses'!$1:$1,0),FALSE)/100</f>
        <v>#N/A</v>
      </c>
      <c r="BA945" s="7" t="e">
        <f>VLOOKUP($A945&amp;$B945,'Cleaned Responses'!$1:$82,MATCH(BA$1,'Cleaned Responses'!$1:$1,0),FALSE)/100</f>
        <v>#N/A</v>
      </c>
      <c r="BB945" s="7"/>
      <c r="BC945" s="6" t="e">
        <f>VLOOKUP($A945&amp;$B945,'Cleaned Responses'!$1:$82,MATCH(BC$1,'Cleaned Responses'!$1:$1,0),FALSE)</f>
        <v>#N/A</v>
      </c>
      <c r="BD945" s="6" t="e">
        <f>VLOOKUP($A945&amp;$B945,'Cleaned Responses'!$1:$82,MATCH(BD$1,'Cleaned Responses'!$1:$1,0),FALSE)</f>
        <v>#N/A</v>
      </c>
      <c r="BE945" t="e">
        <f>VLOOKUP($A945&amp;$B945,'Cleaned Responses'!$1:$82,MATCH(BE$1,'Cleaned Responses'!$1:$1,0),FALSE)/100</f>
        <v>#N/A</v>
      </c>
      <c r="BF945" t="e">
        <f>VLOOKUP($A945&amp;$B945,'Cleaned Responses'!$1:$82,MATCH(BF$1,'Cleaned Responses'!$1:$1,0),FALSE)/100</f>
        <v>#N/A</v>
      </c>
      <c r="BG945" t="e">
        <f>VLOOKUP($A945&amp;$B945,'Cleaned Responses'!$1:$82,MATCH(BG$1,'Cleaned Responses'!$1:$1,0),FALSE)/100</f>
        <v>#N/A</v>
      </c>
      <c r="BH945" t="e">
        <f t="shared" si="316"/>
        <v>#N/A</v>
      </c>
      <c r="BI945" t="e">
        <f t="shared" si="317"/>
        <v>#N/A</v>
      </c>
      <c r="BJ945" t="e">
        <f t="shared" si="318"/>
        <v>#N/A</v>
      </c>
      <c r="BK945" t="e">
        <f>VLOOKUP($A945&amp;$B945,'Cleaned Responses'!$1:$82,MATCH(BK$1,'Cleaned Responses'!$1:$1,0),FALSE)/100</f>
        <v>#N/A</v>
      </c>
      <c r="BL945" t="e">
        <f>VLOOKUP($A945&amp;$B945,'Cleaned Responses'!$1:$82,MATCH(BL$1,'Cleaned Responses'!$1:$1,0),FALSE)/100</f>
        <v>#N/A</v>
      </c>
      <c r="BM945" t="e">
        <f>VLOOKUP($A945&amp;$B945,'Cleaned Responses'!$1:$82,MATCH(BM$1,'Cleaned Responses'!$1:$1,0),FALSE)/100</f>
        <v>#N/A</v>
      </c>
      <c r="BN945" t="e">
        <f>VLOOKUP($A945&amp;$B945,'Cleaned Responses'!$1:$82,MATCH(BN$1,'Cleaned Responses'!$1:$1,0),FALSE)/100</f>
        <v>#N/A</v>
      </c>
      <c r="BO945" t="e">
        <f>VLOOKUP($A945&amp;$B945,'Cleaned Responses'!$1:$82,MATCH(BO$1,'Cleaned Responses'!$1:$1,0),FALSE)/100</f>
        <v>#N/A</v>
      </c>
      <c r="BP945" t="e">
        <f>VLOOKUP($A945&amp;$B945,'Cleaned Responses'!$1:$82,MATCH(BP$1,'Cleaned Responses'!$1:$1,0),FALSE)/100</f>
        <v>#N/A</v>
      </c>
      <c r="BQ945" t="e">
        <f>VLOOKUP($A945&amp;$B945,'Cleaned Responses'!$1:$82,MATCH(BQ$1,'Cleaned Responses'!$1:$1,0),FALSE)/100</f>
        <v>#N/A</v>
      </c>
      <c r="BR945" t="e">
        <f>VLOOKUP($A945&amp;$B945,'Cleaned Responses'!$1:$82,MATCH(BR$1,'Cleaned Responses'!$1:$1,0),FALSE)/100</f>
        <v>#N/A</v>
      </c>
      <c r="BS945" t="e">
        <f>VLOOKUP($A945&amp;$B945,'Cleaned Responses'!$1:$82,MATCH(BS$1,'Cleaned Responses'!$1:$1,0),FALSE)/100</f>
        <v>#N/A</v>
      </c>
      <c r="BT945" t="e">
        <f>VLOOKUP($A945&amp;$B945,'Cleaned Responses'!$1:$82,MATCH(BT$1,'Cleaned Responses'!$1:$1,0),FALSE)/100</f>
        <v>#N/A</v>
      </c>
      <c r="BU945" t="e">
        <f>VLOOKUP($A945&amp;$B945,'Cleaned Responses'!$1:$82,MATCH(BU$1,'Cleaned Responses'!$1:$1,0),FALSE)/100</f>
        <v>#N/A</v>
      </c>
      <c r="BV945" t="e">
        <f>VLOOKUP($A945&amp;$B945,'Cleaned Responses'!$1:$82,MATCH(BV$1,'Cleaned Responses'!$1:$1,0),FALSE)/100</f>
        <v>#N/A</v>
      </c>
      <c r="BW945" t="e">
        <f t="shared" si="319"/>
        <v>#N/A</v>
      </c>
      <c r="BX945" t="e">
        <f t="shared" si="320"/>
        <v>#N/A</v>
      </c>
      <c r="BY945" t="e">
        <f t="shared" si="321"/>
        <v>#N/A</v>
      </c>
      <c r="BZ945" t="e">
        <f t="shared" si="322"/>
        <v>#N/A</v>
      </c>
      <c r="CA945" t="e">
        <f t="shared" si="323"/>
        <v>#N/A</v>
      </c>
      <c r="CB945" t="e">
        <f t="shared" si="324"/>
        <v>#N/A</v>
      </c>
      <c r="CC945" t="e">
        <f t="shared" si="325"/>
        <v>#N/A</v>
      </c>
      <c r="CD945" t="e">
        <f t="shared" si="326"/>
        <v>#N/A</v>
      </c>
      <c r="CE945" t="e">
        <f t="shared" si="327"/>
        <v>#N/A</v>
      </c>
      <c r="CF945" t="e">
        <f t="shared" si="328"/>
        <v>#N/A</v>
      </c>
      <c r="CG945" t="e">
        <f t="shared" si="329"/>
        <v>#N/A</v>
      </c>
    </row>
    <row r="946" spans="1:85" ht="20" customHeight="1" x14ac:dyDescent="0.25">
      <c r="A946" s="187"/>
      <c r="B946" s="6"/>
      <c r="C946" s="6" t="e">
        <f>VLOOKUP($A946&amp;$B946,'Cleaned Responses'!$1:$82,MATCH($C$1,'Cleaned Responses'!$1:$1,0),FALSE)</f>
        <v>#N/A</v>
      </c>
      <c r="D946" s="6" t="e">
        <f>VLOOKUP($A946&amp;$B946,'Cleaned Responses'!$1:$82,MATCH(D$1,'Cleaned Responses'!$1:$1,0),FALSE)</f>
        <v>#N/A</v>
      </c>
      <c r="E946" s="6" t="e">
        <f>VLOOKUP($A946&amp;$B946,'Cleaned Responses'!$1:$82,MATCH(E$1,'Cleaned Responses'!$1:$1,0),FALSE)</f>
        <v>#N/A</v>
      </c>
      <c r="F946" s="6" t="e">
        <f>VLOOKUP($A946&amp;$B946,'Cleaned Responses'!$1:$82,MATCH(F$1,'Cleaned Responses'!$1:$1,0),FALSE)</f>
        <v>#N/A</v>
      </c>
      <c r="G946" s="6" t="e">
        <f t="shared" si="330"/>
        <v>#N/A</v>
      </c>
      <c r="H946" s="6" t="e">
        <f>VLOOKUP($A946&amp;$B946,'Cleaned Responses'!$1:$82,MATCH(H$1,'Cleaned Responses'!$1:$1,0),FALSE)</f>
        <v>#N/A</v>
      </c>
      <c r="I946" s="6" t="e">
        <f>VLOOKUP($A946&amp;$B946,'Cleaned Responses'!$1:$82,MATCH(I$1,'Cleaned Responses'!$1:$1,0),FALSE)</f>
        <v>#N/A</v>
      </c>
      <c r="J946" s="6" t="e">
        <f>VLOOKUP($A946&amp;$B946,'Cleaned Responses'!$1:$82,MATCH(J$1,'Cleaned Responses'!$1:$1,0),FALSE)</f>
        <v>#N/A</v>
      </c>
      <c r="K946" s="6" t="e">
        <f>VLOOKUP($A946&amp;$B946,'Cleaned Responses'!$1:$82,MATCH(K$1,'Cleaned Responses'!$1:$1,0),FALSE)</f>
        <v>#N/A</v>
      </c>
      <c r="L946" s="6" t="e">
        <f>VLOOKUP($A946&amp;$B946,'Cleaned Responses'!$1:$82,MATCH(L$1,'Cleaned Responses'!$1:$1,0),FALSE)</f>
        <v>#N/A</v>
      </c>
      <c r="M946" s="6" t="e">
        <f>VLOOKUP($A946&amp;$B946,'Cleaned Responses'!$1:$82,MATCH(M$1,'Cleaned Responses'!$1:$1,0),FALSE)</f>
        <v>#N/A</v>
      </c>
      <c r="N946" s="8" t="e">
        <f t="shared" si="331"/>
        <v>#N/A</v>
      </c>
      <c r="O946" s="8" t="e">
        <f t="shared" si="332"/>
        <v>#N/A</v>
      </c>
      <c r="P946" s="8" t="e">
        <f t="shared" si="333"/>
        <v>#N/A</v>
      </c>
      <c r="Q946" s="6"/>
      <c r="R946" s="6"/>
      <c r="S946" s="6"/>
      <c r="T946" s="6"/>
      <c r="U946" s="8" t="e">
        <f t="shared" si="334"/>
        <v>#N/A</v>
      </c>
      <c r="V946" s="6" t="e">
        <f>VLOOKUP($A946&amp;$B946,'Cleaned Responses'!$1:$82,MATCH(V$1,'Cleaned Responses'!$1:$1,0),FALSE)</f>
        <v>#N/A</v>
      </c>
      <c r="W946" s="6" t="e">
        <f>VLOOKUP($A946&amp;$B946,'Cleaned Responses'!$1:$82,MATCH(W$1,'Cleaned Responses'!$1:$1,0),FALSE)</f>
        <v>#N/A</v>
      </c>
      <c r="X946" s="9" t="e">
        <f t="shared" si="335"/>
        <v>#N/A</v>
      </c>
      <c r="Y946" s="9" t="e">
        <f t="shared" si="336"/>
        <v>#N/A</v>
      </c>
      <c r="Z946" s="6" t="e">
        <f>VLOOKUP($A946&amp;$B946,'Cleaned Responses'!$1:$82,MATCH(Z$1,'Cleaned Responses'!$1:$1,0),FALSE)</f>
        <v>#N/A</v>
      </c>
      <c r="AA946" s="6" t="e">
        <f>VLOOKUP($A946&amp;$B946,'Cleaned Responses'!$1:$82,MATCH(AA$1,'Cleaned Responses'!$1:$1,0),FALSE)</f>
        <v>#N/A</v>
      </c>
      <c r="AB946" s="6" t="e">
        <f>VLOOKUP($A946&amp;$B946,'Cleaned Responses'!$1:$82,MATCH(AB$1,'Cleaned Responses'!$1:$1,0),FALSE)</f>
        <v>#N/A</v>
      </c>
      <c r="AC946" s="6" t="e">
        <f>VLOOKUP($A946&amp;$B946,'Cleaned Responses'!$1:$82,MATCH(AC$1,'Cleaned Responses'!$1:$1,0),FALSE)</f>
        <v>#N/A</v>
      </c>
      <c r="AD946" s="6" t="e">
        <f>VLOOKUP($A946&amp;$B946,'Cleaned Responses'!$1:$82,MATCH(AD$1,'Cleaned Responses'!$1:$1,0),FALSE)</f>
        <v>#N/A</v>
      </c>
      <c r="AE946" s="6" t="e">
        <f>VLOOKUP($A946&amp;$B946,'Cleaned Responses'!$1:$82,MATCH(AE$1,'Cleaned Responses'!$1:$1,0),FALSE)</f>
        <v>#N/A</v>
      </c>
      <c r="AF946" s="6" t="e">
        <f>VLOOKUP($A946&amp;$B946,'Cleaned Responses'!$1:$82,MATCH(AF$1,'Cleaned Responses'!$1:$1,0),FALSE)</f>
        <v>#N/A</v>
      </c>
      <c r="AG946" s="6" t="e">
        <f>VLOOKUP($A946&amp;$B946,'Cleaned Responses'!$1:$82,MATCH(AG$1,'Cleaned Responses'!$1:$1,0),FALSE)</f>
        <v>#N/A</v>
      </c>
      <c r="AH946" s="6" t="e">
        <f t="shared" si="337"/>
        <v>#N/A</v>
      </c>
      <c r="AI946" s="7" t="e">
        <f>VLOOKUP($A946&amp;$B946,'Cleaned Responses'!$1:$82,MATCH(AI$1,'Cleaned Responses'!$1:$1,0),FALSE)/100</f>
        <v>#N/A</v>
      </c>
      <c r="AJ946" s="7" t="e">
        <f>VLOOKUP($A946&amp;$B946,'Cleaned Responses'!$1:$82,MATCH(AJ$1,'Cleaned Responses'!$1:$1,0),FALSE)/100</f>
        <v>#N/A</v>
      </c>
      <c r="AK946" s="7" t="e">
        <f>VLOOKUP($A946&amp;$B946,'Cleaned Responses'!$1:$82,MATCH(AK$1,'Cleaned Responses'!$1:$1,0),FALSE)/100</f>
        <v>#N/A</v>
      </c>
      <c r="AL946" s="7" t="e">
        <f>VLOOKUP($A946&amp;$B946,'Cleaned Responses'!$1:$82,MATCH(AL$1,'Cleaned Responses'!$1:$1,0),FALSE)/100</f>
        <v>#N/A</v>
      </c>
      <c r="AM946" s="7" t="e">
        <f>VLOOKUP($A946&amp;$B946,'Cleaned Responses'!$1:$82,MATCH(AM$1,'Cleaned Responses'!$1:$1,0),FALSE)/100</f>
        <v>#N/A</v>
      </c>
      <c r="AN946" s="7" t="e">
        <f>VLOOKUP($A946&amp;$B946,'Cleaned Responses'!$1:$82,MATCH(AN$1,'Cleaned Responses'!$1:$1,0),FALSE)/100</f>
        <v>#N/A</v>
      </c>
      <c r="AO946" s="7" t="e">
        <f>VLOOKUP($A946&amp;$B946,'Cleaned Responses'!$1:$82,MATCH(AO$1,'Cleaned Responses'!$1:$1,0),FALSE)/100</f>
        <v>#N/A</v>
      </c>
      <c r="AP946" s="7" t="e">
        <f>VLOOKUP($A946&amp;$B946,'Cleaned Responses'!$1:$82,MATCH(AP$1,'Cleaned Responses'!$1:$1,0),FALSE)/100</f>
        <v>#N/A</v>
      </c>
      <c r="AQ946" s="7" t="e">
        <f>VLOOKUP($A946&amp;$B946,'Cleaned Responses'!$1:$82,MATCH(AQ$1,'Cleaned Responses'!$1:$1,0),FALSE)/100</f>
        <v>#N/A</v>
      </c>
      <c r="AR946" s="7" t="e">
        <f>VLOOKUP($A946&amp;$B946,'Cleaned Responses'!$1:$82,MATCH(AR$1,'Cleaned Responses'!$1:$1,0),FALSE)/100</f>
        <v>#N/A</v>
      </c>
      <c r="AS946" s="7" t="e">
        <f>VLOOKUP($A946&amp;$B946,'Cleaned Responses'!$1:$82,MATCH(AS$1,'Cleaned Responses'!$1:$1,0),FALSE)/100</f>
        <v>#N/A</v>
      </c>
      <c r="AT946" s="7" t="e">
        <f>VLOOKUP($A946&amp;$B946,'Cleaned Responses'!$1:$82,MATCH(AT$1,'Cleaned Responses'!$1:$1,0),FALSE)/100</f>
        <v>#N/A</v>
      </c>
      <c r="AU946" s="7" t="e">
        <f>VLOOKUP($A946&amp;$B946,'Cleaned Responses'!$1:$82,MATCH(AU$1,'Cleaned Responses'!$1:$1,0),FALSE)/100</f>
        <v>#N/A</v>
      </c>
      <c r="AV946" s="7" t="e">
        <f>VLOOKUP($A946&amp;$B946,'Cleaned Responses'!$1:$82,MATCH(AV$1,'Cleaned Responses'!$1:$1,0),FALSE)/100</f>
        <v>#N/A</v>
      </c>
      <c r="AW946" s="7" t="e">
        <f>VLOOKUP($A946&amp;$B946,'Cleaned Responses'!$1:$82,MATCH(AW$1,'Cleaned Responses'!$1:$1,0),FALSE)/100</f>
        <v>#N/A</v>
      </c>
      <c r="AX946" s="7" t="e">
        <f>VLOOKUP($A946&amp;$B946,'Cleaned Responses'!$1:$82,MATCH(AX$1,'Cleaned Responses'!$1:$1,0),FALSE)/100</f>
        <v>#N/A</v>
      </c>
      <c r="AY946" s="7" t="e">
        <f>VLOOKUP($A946&amp;$B946,'Cleaned Responses'!$1:$82,MATCH(AY$1,'Cleaned Responses'!$1:$1,0),FALSE)/100</f>
        <v>#N/A</v>
      </c>
      <c r="AZ946" s="7" t="e">
        <f>VLOOKUP($A946&amp;$B946,'Cleaned Responses'!$1:$82,MATCH(AZ$1,'Cleaned Responses'!$1:$1,0),FALSE)/100</f>
        <v>#N/A</v>
      </c>
      <c r="BA946" s="7" t="e">
        <f>VLOOKUP($A946&amp;$B946,'Cleaned Responses'!$1:$82,MATCH(BA$1,'Cleaned Responses'!$1:$1,0),FALSE)/100</f>
        <v>#N/A</v>
      </c>
      <c r="BB946" s="7"/>
      <c r="BC946" s="6" t="e">
        <f>VLOOKUP($A946&amp;$B946,'Cleaned Responses'!$1:$82,MATCH(BC$1,'Cleaned Responses'!$1:$1,0),FALSE)</f>
        <v>#N/A</v>
      </c>
      <c r="BD946" s="6" t="e">
        <f>VLOOKUP($A946&amp;$B946,'Cleaned Responses'!$1:$82,MATCH(BD$1,'Cleaned Responses'!$1:$1,0),FALSE)</f>
        <v>#N/A</v>
      </c>
      <c r="BE946" t="e">
        <f>VLOOKUP($A946&amp;$B946,'Cleaned Responses'!$1:$82,MATCH(BE$1,'Cleaned Responses'!$1:$1,0),FALSE)/100</f>
        <v>#N/A</v>
      </c>
      <c r="BF946" t="e">
        <f>VLOOKUP($A946&amp;$B946,'Cleaned Responses'!$1:$82,MATCH(BF$1,'Cleaned Responses'!$1:$1,0),FALSE)/100</f>
        <v>#N/A</v>
      </c>
      <c r="BG946" t="e">
        <f>VLOOKUP($A946&amp;$B946,'Cleaned Responses'!$1:$82,MATCH(BG$1,'Cleaned Responses'!$1:$1,0),FALSE)/100</f>
        <v>#N/A</v>
      </c>
      <c r="BH946" t="e">
        <f t="shared" si="316"/>
        <v>#N/A</v>
      </c>
      <c r="BI946" t="e">
        <f t="shared" si="317"/>
        <v>#N/A</v>
      </c>
      <c r="BJ946" t="e">
        <f t="shared" si="318"/>
        <v>#N/A</v>
      </c>
      <c r="BK946" t="e">
        <f>VLOOKUP($A946&amp;$B946,'Cleaned Responses'!$1:$82,MATCH(BK$1,'Cleaned Responses'!$1:$1,0),FALSE)/100</f>
        <v>#N/A</v>
      </c>
      <c r="BL946" t="e">
        <f>VLOOKUP($A946&amp;$B946,'Cleaned Responses'!$1:$82,MATCH(BL$1,'Cleaned Responses'!$1:$1,0),FALSE)/100</f>
        <v>#N/A</v>
      </c>
      <c r="BM946" t="e">
        <f>VLOOKUP($A946&amp;$B946,'Cleaned Responses'!$1:$82,MATCH(BM$1,'Cleaned Responses'!$1:$1,0),FALSE)/100</f>
        <v>#N/A</v>
      </c>
      <c r="BN946" t="e">
        <f>VLOOKUP($A946&amp;$B946,'Cleaned Responses'!$1:$82,MATCH(BN$1,'Cleaned Responses'!$1:$1,0),FALSE)/100</f>
        <v>#N/A</v>
      </c>
      <c r="BO946" t="e">
        <f>VLOOKUP($A946&amp;$B946,'Cleaned Responses'!$1:$82,MATCH(BO$1,'Cleaned Responses'!$1:$1,0),FALSE)/100</f>
        <v>#N/A</v>
      </c>
      <c r="BP946" t="e">
        <f>VLOOKUP($A946&amp;$B946,'Cleaned Responses'!$1:$82,MATCH(BP$1,'Cleaned Responses'!$1:$1,0),FALSE)/100</f>
        <v>#N/A</v>
      </c>
      <c r="BQ946" t="e">
        <f>VLOOKUP($A946&amp;$B946,'Cleaned Responses'!$1:$82,MATCH(BQ$1,'Cleaned Responses'!$1:$1,0),FALSE)/100</f>
        <v>#N/A</v>
      </c>
      <c r="BR946" t="e">
        <f>VLOOKUP($A946&amp;$B946,'Cleaned Responses'!$1:$82,MATCH(BR$1,'Cleaned Responses'!$1:$1,0),FALSE)/100</f>
        <v>#N/A</v>
      </c>
      <c r="BS946" t="e">
        <f>VLOOKUP($A946&amp;$B946,'Cleaned Responses'!$1:$82,MATCH(BS$1,'Cleaned Responses'!$1:$1,0),FALSE)/100</f>
        <v>#N/A</v>
      </c>
      <c r="BT946" t="e">
        <f>VLOOKUP($A946&amp;$B946,'Cleaned Responses'!$1:$82,MATCH(BT$1,'Cleaned Responses'!$1:$1,0),FALSE)/100</f>
        <v>#N/A</v>
      </c>
      <c r="BU946" t="e">
        <f>VLOOKUP($A946&amp;$B946,'Cleaned Responses'!$1:$82,MATCH(BU$1,'Cleaned Responses'!$1:$1,0),FALSE)/100</f>
        <v>#N/A</v>
      </c>
      <c r="BV946" t="e">
        <f>VLOOKUP($A946&amp;$B946,'Cleaned Responses'!$1:$82,MATCH(BV$1,'Cleaned Responses'!$1:$1,0),FALSE)/100</f>
        <v>#N/A</v>
      </c>
      <c r="BW946" t="e">
        <f t="shared" si="319"/>
        <v>#N/A</v>
      </c>
      <c r="BX946" t="e">
        <f t="shared" si="320"/>
        <v>#N/A</v>
      </c>
      <c r="BY946" t="e">
        <f t="shared" si="321"/>
        <v>#N/A</v>
      </c>
      <c r="BZ946" t="e">
        <f t="shared" si="322"/>
        <v>#N/A</v>
      </c>
      <c r="CA946" t="e">
        <f t="shared" si="323"/>
        <v>#N/A</v>
      </c>
      <c r="CB946" t="e">
        <f t="shared" si="324"/>
        <v>#N/A</v>
      </c>
      <c r="CC946" t="e">
        <f t="shared" si="325"/>
        <v>#N/A</v>
      </c>
      <c r="CD946" t="e">
        <f t="shared" si="326"/>
        <v>#N/A</v>
      </c>
      <c r="CE946" t="e">
        <f t="shared" si="327"/>
        <v>#N/A</v>
      </c>
      <c r="CF946" t="e">
        <f t="shared" si="328"/>
        <v>#N/A</v>
      </c>
      <c r="CG946" t="e">
        <f t="shared" si="329"/>
        <v>#N/A</v>
      </c>
    </row>
    <row r="947" spans="1:85" ht="20" customHeight="1" x14ac:dyDescent="0.25">
      <c r="A947" s="187"/>
      <c r="B947" s="6"/>
      <c r="C947" s="6" t="e">
        <f>VLOOKUP($A947&amp;$B947,'Cleaned Responses'!$1:$82,MATCH($C$1,'Cleaned Responses'!$1:$1,0),FALSE)</f>
        <v>#N/A</v>
      </c>
      <c r="D947" s="6" t="e">
        <f>VLOOKUP($A947&amp;$B947,'Cleaned Responses'!$1:$82,MATCH(D$1,'Cleaned Responses'!$1:$1,0),FALSE)</f>
        <v>#N/A</v>
      </c>
      <c r="E947" s="6" t="e">
        <f>VLOOKUP($A947&amp;$B947,'Cleaned Responses'!$1:$82,MATCH(E$1,'Cleaned Responses'!$1:$1,0),FALSE)</f>
        <v>#N/A</v>
      </c>
      <c r="F947" s="6" t="e">
        <f>VLOOKUP($A947&amp;$B947,'Cleaned Responses'!$1:$82,MATCH(F$1,'Cleaned Responses'!$1:$1,0),FALSE)</f>
        <v>#N/A</v>
      </c>
      <c r="G947" s="6" t="e">
        <f t="shared" si="330"/>
        <v>#N/A</v>
      </c>
      <c r="H947" s="6" t="e">
        <f>VLOOKUP($A947&amp;$B947,'Cleaned Responses'!$1:$82,MATCH(H$1,'Cleaned Responses'!$1:$1,0),FALSE)</f>
        <v>#N/A</v>
      </c>
      <c r="I947" s="6" t="e">
        <f>VLOOKUP($A947&amp;$B947,'Cleaned Responses'!$1:$82,MATCH(I$1,'Cleaned Responses'!$1:$1,0),FALSE)</f>
        <v>#N/A</v>
      </c>
      <c r="J947" s="6" t="e">
        <f>VLOOKUP($A947&amp;$B947,'Cleaned Responses'!$1:$82,MATCH(J$1,'Cleaned Responses'!$1:$1,0),FALSE)</f>
        <v>#N/A</v>
      </c>
      <c r="K947" s="6" t="e">
        <f>VLOOKUP($A947&amp;$B947,'Cleaned Responses'!$1:$82,MATCH(K$1,'Cleaned Responses'!$1:$1,0),FALSE)</f>
        <v>#N/A</v>
      </c>
      <c r="L947" s="6" t="e">
        <f>VLOOKUP($A947&amp;$B947,'Cleaned Responses'!$1:$82,MATCH(L$1,'Cleaned Responses'!$1:$1,0),FALSE)</f>
        <v>#N/A</v>
      </c>
      <c r="M947" s="6" t="e">
        <f>VLOOKUP($A947&amp;$B947,'Cleaned Responses'!$1:$82,MATCH(M$1,'Cleaned Responses'!$1:$1,0),FALSE)</f>
        <v>#N/A</v>
      </c>
      <c r="N947" s="8" t="e">
        <f t="shared" si="331"/>
        <v>#N/A</v>
      </c>
      <c r="O947" s="8" t="e">
        <f t="shared" si="332"/>
        <v>#N/A</v>
      </c>
      <c r="P947" s="8" t="e">
        <f t="shared" si="333"/>
        <v>#N/A</v>
      </c>
      <c r="Q947" s="6"/>
      <c r="R947" s="6"/>
      <c r="S947" s="6"/>
      <c r="T947" s="6"/>
      <c r="U947" s="8" t="e">
        <f t="shared" si="334"/>
        <v>#N/A</v>
      </c>
      <c r="V947" s="6" t="e">
        <f>VLOOKUP($A947&amp;$B947,'Cleaned Responses'!$1:$82,MATCH(V$1,'Cleaned Responses'!$1:$1,0),FALSE)</f>
        <v>#N/A</v>
      </c>
      <c r="W947" s="6" t="e">
        <f>VLOOKUP($A947&amp;$B947,'Cleaned Responses'!$1:$82,MATCH(W$1,'Cleaned Responses'!$1:$1,0),FALSE)</f>
        <v>#N/A</v>
      </c>
      <c r="X947" s="9" t="e">
        <f t="shared" si="335"/>
        <v>#N/A</v>
      </c>
      <c r="Y947" s="9" t="e">
        <f t="shared" si="336"/>
        <v>#N/A</v>
      </c>
      <c r="Z947" s="6" t="e">
        <f>VLOOKUP($A947&amp;$B947,'Cleaned Responses'!$1:$82,MATCH(Z$1,'Cleaned Responses'!$1:$1,0),FALSE)</f>
        <v>#N/A</v>
      </c>
      <c r="AA947" s="6" t="e">
        <f>VLOOKUP($A947&amp;$B947,'Cleaned Responses'!$1:$82,MATCH(AA$1,'Cleaned Responses'!$1:$1,0),FALSE)</f>
        <v>#N/A</v>
      </c>
      <c r="AB947" s="6" t="e">
        <f>VLOOKUP($A947&amp;$B947,'Cleaned Responses'!$1:$82,MATCH(AB$1,'Cleaned Responses'!$1:$1,0),FALSE)</f>
        <v>#N/A</v>
      </c>
      <c r="AC947" s="6" t="e">
        <f>VLOOKUP($A947&amp;$B947,'Cleaned Responses'!$1:$82,MATCH(AC$1,'Cleaned Responses'!$1:$1,0),FALSE)</f>
        <v>#N/A</v>
      </c>
      <c r="AD947" s="6" t="e">
        <f>VLOOKUP($A947&amp;$B947,'Cleaned Responses'!$1:$82,MATCH(AD$1,'Cleaned Responses'!$1:$1,0),FALSE)</f>
        <v>#N/A</v>
      </c>
      <c r="AE947" s="6" t="e">
        <f>VLOOKUP($A947&amp;$B947,'Cleaned Responses'!$1:$82,MATCH(AE$1,'Cleaned Responses'!$1:$1,0),FALSE)</f>
        <v>#N/A</v>
      </c>
      <c r="AF947" s="6" t="e">
        <f>VLOOKUP($A947&amp;$B947,'Cleaned Responses'!$1:$82,MATCH(AF$1,'Cleaned Responses'!$1:$1,0),FALSE)</f>
        <v>#N/A</v>
      </c>
      <c r="AG947" s="6" t="e">
        <f>VLOOKUP($A947&amp;$B947,'Cleaned Responses'!$1:$82,MATCH(AG$1,'Cleaned Responses'!$1:$1,0),FALSE)</f>
        <v>#N/A</v>
      </c>
      <c r="AH947" s="6" t="e">
        <f t="shared" si="337"/>
        <v>#N/A</v>
      </c>
      <c r="AI947" s="7" t="e">
        <f>VLOOKUP($A947&amp;$B947,'Cleaned Responses'!$1:$82,MATCH(AI$1,'Cleaned Responses'!$1:$1,0),FALSE)/100</f>
        <v>#N/A</v>
      </c>
      <c r="AJ947" s="7" t="e">
        <f>VLOOKUP($A947&amp;$B947,'Cleaned Responses'!$1:$82,MATCH(AJ$1,'Cleaned Responses'!$1:$1,0),FALSE)/100</f>
        <v>#N/A</v>
      </c>
      <c r="AK947" s="7" t="e">
        <f>VLOOKUP($A947&amp;$B947,'Cleaned Responses'!$1:$82,MATCH(AK$1,'Cleaned Responses'!$1:$1,0),FALSE)/100</f>
        <v>#N/A</v>
      </c>
      <c r="AL947" s="7" t="e">
        <f>VLOOKUP($A947&amp;$B947,'Cleaned Responses'!$1:$82,MATCH(AL$1,'Cleaned Responses'!$1:$1,0),FALSE)/100</f>
        <v>#N/A</v>
      </c>
      <c r="AM947" s="7" t="e">
        <f>VLOOKUP($A947&amp;$B947,'Cleaned Responses'!$1:$82,MATCH(AM$1,'Cleaned Responses'!$1:$1,0),FALSE)/100</f>
        <v>#N/A</v>
      </c>
      <c r="AN947" s="7" t="e">
        <f>VLOOKUP($A947&amp;$B947,'Cleaned Responses'!$1:$82,MATCH(AN$1,'Cleaned Responses'!$1:$1,0),FALSE)/100</f>
        <v>#N/A</v>
      </c>
      <c r="AO947" s="7" t="e">
        <f>VLOOKUP($A947&amp;$B947,'Cleaned Responses'!$1:$82,MATCH(AO$1,'Cleaned Responses'!$1:$1,0),FALSE)/100</f>
        <v>#N/A</v>
      </c>
      <c r="AP947" s="7" t="e">
        <f>VLOOKUP($A947&amp;$B947,'Cleaned Responses'!$1:$82,MATCH(AP$1,'Cleaned Responses'!$1:$1,0),FALSE)/100</f>
        <v>#N/A</v>
      </c>
      <c r="AQ947" s="7" t="e">
        <f>VLOOKUP($A947&amp;$B947,'Cleaned Responses'!$1:$82,MATCH(AQ$1,'Cleaned Responses'!$1:$1,0),FALSE)/100</f>
        <v>#N/A</v>
      </c>
      <c r="AR947" s="7" t="e">
        <f>VLOOKUP($A947&amp;$B947,'Cleaned Responses'!$1:$82,MATCH(AR$1,'Cleaned Responses'!$1:$1,0),FALSE)/100</f>
        <v>#N/A</v>
      </c>
      <c r="AS947" s="7" t="e">
        <f>VLOOKUP($A947&amp;$B947,'Cleaned Responses'!$1:$82,MATCH(AS$1,'Cleaned Responses'!$1:$1,0),FALSE)/100</f>
        <v>#N/A</v>
      </c>
      <c r="AT947" s="7" t="e">
        <f>VLOOKUP($A947&amp;$B947,'Cleaned Responses'!$1:$82,MATCH(AT$1,'Cleaned Responses'!$1:$1,0),FALSE)/100</f>
        <v>#N/A</v>
      </c>
      <c r="AU947" s="7" t="e">
        <f>VLOOKUP($A947&amp;$B947,'Cleaned Responses'!$1:$82,MATCH(AU$1,'Cleaned Responses'!$1:$1,0),FALSE)/100</f>
        <v>#N/A</v>
      </c>
      <c r="AV947" s="7" t="e">
        <f>VLOOKUP($A947&amp;$B947,'Cleaned Responses'!$1:$82,MATCH(AV$1,'Cleaned Responses'!$1:$1,0),FALSE)/100</f>
        <v>#N/A</v>
      </c>
      <c r="AW947" s="7" t="e">
        <f>VLOOKUP($A947&amp;$B947,'Cleaned Responses'!$1:$82,MATCH(AW$1,'Cleaned Responses'!$1:$1,0),FALSE)/100</f>
        <v>#N/A</v>
      </c>
      <c r="AX947" s="7" t="e">
        <f>VLOOKUP($A947&amp;$B947,'Cleaned Responses'!$1:$82,MATCH(AX$1,'Cleaned Responses'!$1:$1,0),FALSE)/100</f>
        <v>#N/A</v>
      </c>
      <c r="AY947" s="7" t="e">
        <f>VLOOKUP($A947&amp;$B947,'Cleaned Responses'!$1:$82,MATCH(AY$1,'Cleaned Responses'!$1:$1,0),FALSE)/100</f>
        <v>#N/A</v>
      </c>
      <c r="AZ947" s="7" t="e">
        <f>VLOOKUP($A947&amp;$B947,'Cleaned Responses'!$1:$82,MATCH(AZ$1,'Cleaned Responses'!$1:$1,0),FALSE)/100</f>
        <v>#N/A</v>
      </c>
      <c r="BA947" s="7" t="e">
        <f>VLOOKUP($A947&amp;$B947,'Cleaned Responses'!$1:$82,MATCH(BA$1,'Cleaned Responses'!$1:$1,0),FALSE)/100</f>
        <v>#N/A</v>
      </c>
      <c r="BB947" s="7"/>
      <c r="BC947" s="6" t="e">
        <f>VLOOKUP($A947&amp;$B947,'Cleaned Responses'!$1:$82,MATCH(BC$1,'Cleaned Responses'!$1:$1,0),FALSE)</f>
        <v>#N/A</v>
      </c>
      <c r="BD947" s="6" t="e">
        <f>VLOOKUP($A947&amp;$B947,'Cleaned Responses'!$1:$82,MATCH(BD$1,'Cleaned Responses'!$1:$1,0),FALSE)</f>
        <v>#N/A</v>
      </c>
      <c r="BE947" t="e">
        <f>VLOOKUP($A947&amp;$B947,'Cleaned Responses'!$1:$82,MATCH(BE$1,'Cleaned Responses'!$1:$1,0),FALSE)/100</f>
        <v>#N/A</v>
      </c>
      <c r="BF947" t="e">
        <f>VLOOKUP($A947&amp;$B947,'Cleaned Responses'!$1:$82,MATCH(BF$1,'Cleaned Responses'!$1:$1,0),FALSE)/100</f>
        <v>#N/A</v>
      </c>
      <c r="BG947" t="e">
        <f>VLOOKUP($A947&amp;$B947,'Cleaned Responses'!$1:$82,MATCH(BG$1,'Cleaned Responses'!$1:$1,0),FALSE)/100</f>
        <v>#N/A</v>
      </c>
      <c r="BH947" t="e">
        <f t="shared" si="316"/>
        <v>#N/A</v>
      </c>
      <c r="BI947" t="e">
        <f t="shared" si="317"/>
        <v>#N/A</v>
      </c>
      <c r="BJ947" t="e">
        <f t="shared" si="318"/>
        <v>#N/A</v>
      </c>
      <c r="BK947" t="e">
        <f>VLOOKUP($A947&amp;$B947,'Cleaned Responses'!$1:$82,MATCH(BK$1,'Cleaned Responses'!$1:$1,0),FALSE)/100</f>
        <v>#N/A</v>
      </c>
      <c r="BL947" t="e">
        <f>VLOOKUP($A947&amp;$B947,'Cleaned Responses'!$1:$82,MATCH(BL$1,'Cleaned Responses'!$1:$1,0),FALSE)/100</f>
        <v>#N/A</v>
      </c>
      <c r="BM947" t="e">
        <f>VLOOKUP($A947&amp;$B947,'Cleaned Responses'!$1:$82,MATCH(BM$1,'Cleaned Responses'!$1:$1,0),FALSE)/100</f>
        <v>#N/A</v>
      </c>
      <c r="BN947" t="e">
        <f>VLOOKUP($A947&amp;$B947,'Cleaned Responses'!$1:$82,MATCH(BN$1,'Cleaned Responses'!$1:$1,0),FALSE)/100</f>
        <v>#N/A</v>
      </c>
      <c r="BO947" t="e">
        <f>VLOOKUP($A947&amp;$B947,'Cleaned Responses'!$1:$82,MATCH(BO$1,'Cleaned Responses'!$1:$1,0),FALSE)/100</f>
        <v>#N/A</v>
      </c>
      <c r="BP947" t="e">
        <f>VLOOKUP($A947&amp;$B947,'Cleaned Responses'!$1:$82,MATCH(BP$1,'Cleaned Responses'!$1:$1,0),FALSE)/100</f>
        <v>#N/A</v>
      </c>
      <c r="BQ947" t="e">
        <f>VLOOKUP($A947&amp;$B947,'Cleaned Responses'!$1:$82,MATCH(BQ$1,'Cleaned Responses'!$1:$1,0),FALSE)/100</f>
        <v>#N/A</v>
      </c>
      <c r="BR947" t="e">
        <f>VLOOKUP($A947&amp;$B947,'Cleaned Responses'!$1:$82,MATCH(BR$1,'Cleaned Responses'!$1:$1,0),FALSE)/100</f>
        <v>#N/A</v>
      </c>
      <c r="BS947" t="e">
        <f>VLOOKUP($A947&amp;$B947,'Cleaned Responses'!$1:$82,MATCH(BS$1,'Cleaned Responses'!$1:$1,0),FALSE)/100</f>
        <v>#N/A</v>
      </c>
      <c r="BT947" t="e">
        <f>VLOOKUP($A947&amp;$B947,'Cleaned Responses'!$1:$82,MATCH(BT$1,'Cleaned Responses'!$1:$1,0),FALSE)/100</f>
        <v>#N/A</v>
      </c>
      <c r="BU947" t="e">
        <f>VLOOKUP($A947&amp;$B947,'Cleaned Responses'!$1:$82,MATCH(BU$1,'Cleaned Responses'!$1:$1,0),FALSE)/100</f>
        <v>#N/A</v>
      </c>
      <c r="BV947" t="e">
        <f>VLOOKUP($A947&amp;$B947,'Cleaned Responses'!$1:$82,MATCH(BV$1,'Cleaned Responses'!$1:$1,0),FALSE)/100</f>
        <v>#N/A</v>
      </c>
      <c r="BW947" t="e">
        <f t="shared" si="319"/>
        <v>#N/A</v>
      </c>
      <c r="BX947" t="e">
        <f t="shared" si="320"/>
        <v>#N/A</v>
      </c>
      <c r="BY947" t="e">
        <f t="shared" si="321"/>
        <v>#N/A</v>
      </c>
      <c r="BZ947" t="e">
        <f t="shared" si="322"/>
        <v>#N/A</v>
      </c>
      <c r="CA947" t="e">
        <f t="shared" si="323"/>
        <v>#N/A</v>
      </c>
      <c r="CB947" t="e">
        <f t="shared" si="324"/>
        <v>#N/A</v>
      </c>
      <c r="CC947" t="e">
        <f t="shared" si="325"/>
        <v>#N/A</v>
      </c>
      <c r="CD947" t="e">
        <f t="shared" si="326"/>
        <v>#N/A</v>
      </c>
      <c r="CE947" t="e">
        <f t="shared" si="327"/>
        <v>#N/A</v>
      </c>
      <c r="CF947" t="e">
        <f t="shared" si="328"/>
        <v>#N/A</v>
      </c>
      <c r="CG947" t="e">
        <f t="shared" si="329"/>
        <v>#N/A</v>
      </c>
    </row>
    <row r="948" spans="1:85" ht="20" customHeight="1" x14ac:dyDescent="0.25">
      <c r="A948" s="187"/>
      <c r="B948" s="6"/>
      <c r="C948" s="6" t="e">
        <f>VLOOKUP($A948&amp;$B948,'Cleaned Responses'!$1:$82,MATCH($C$1,'Cleaned Responses'!$1:$1,0),FALSE)</f>
        <v>#N/A</v>
      </c>
      <c r="D948" s="6" t="e">
        <f>VLOOKUP($A948&amp;$B948,'Cleaned Responses'!$1:$82,MATCH(D$1,'Cleaned Responses'!$1:$1,0),FALSE)</f>
        <v>#N/A</v>
      </c>
      <c r="E948" s="6" t="e">
        <f>VLOOKUP($A948&amp;$B948,'Cleaned Responses'!$1:$82,MATCH(E$1,'Cleaned Responses'!$1:$1,0),FALSE)</f>
        <v>#N/A</v>
      </c>
      <c r="F948" s="6" t="e">
        <f>VLOOKUP($A948&amp;$B948,'Cleaned Responses'!$1:$82,MATCH(F$1,'Cleaned Responses'!$1:$1,0),FALSE)</f>
        <v>#N/A</v>
      </c>
      <c r="G948" s="6" t="e">
        <f t="shared" si="330"/>
        <v>#N/A</v>
      </c>
      <c r="H948" s="6" t="e">
        <f>VLOOKUP($A948&amp;$B948,'Cleaned Responses'!$1:$82,MATCH(H$1,'Cleaned Responses'!$1:$1,0),FALSE)</f>
        <v>#N/A</v>
      </c>
      <c r="I948" s="6" t="e">
        <f>VLOOKUP($A948&amp;$B948,'Cleaned Responses'!$1:$82,MATCH(I$1,'Cleaned Responses'!$1:$1,0),FALSE)</f>
        <v>#N/A</v>
      </c>
      <c r="J948" s="6" t="e">
        <f>VLOOKUP($A948&amp;$B948,'Cleaned Responses'!$1:$82,MATCH(J$1,'Cleaned Responses'!$1:$1,0),FALSE)</f>
        <v>#N/A</v>
      </c>
      <c r="K948" s="6" t="e">
        <f>VLOOKUP($A948&amp;$B948,'Cleaned Responses'!$1:$82,MATCH(K$1,'Cleaned Responses'!$1:$1,0),FALSE)</f>
        <v>#N/A</v>
      </c>
      <c r="L948" s="6" t="e">
        <f>VLOOKUP($A948&amp;$B948,'Cleaned Responses'!$1:$82,MATCH(L$1,'Cleaned Responses'!$1:$1,0),FALSE)</f>
        <v>#N/A</v>
      </c>
      <c r="M948" s="6" t="e">
        <f>VLOOKUP($A948&amp;$B948,'Cleaned Responses'!$1:$82,MATCH(M$1,'Cleaned Responses'!$1:$1,0),FALSE)</f>
        <v>#N/A</v>
      </c>
      <c r="N948" s="8" t="e">
        <f t="shared" si="331"/>
        <v>#N/A</v>
      </c>
      <c r="O948" s="8" t="e">
        <f t="shared" si="332"/>
        <v>#N/A</v>
      </c>
      <c r="P948" s="8" t="e">
        <f t="shared" si="333"/>
        <v>#N/A</v>
      </c>
      <c r="Q948" s="6"/>
      <c r="R948" s="6"/>
      <c r="S948" s="6"/>
      <c r="T948" s="6"/>
      <c r="U948" s="8" t="e">
        <f t="shared" si="334"/>
        <v>#N/A</v>
      </c>
      <c r="V948" s="6" t="e">
        <f>VLOOKUP($A948&amp;$B948,'Cleaned Responses'!$1:$82,MATCH(V$1,'Cleaned Responses'!$1:$1,0),FALSE)</f>
        <v>#N/A</v>
      </c>
      <c r="W948" s="6" t="e">
        <f>VLOOKUP($A948&amp;$B948,'Cleaned Responses'!$1:$82,MATCH(W$1,'Cleaned Responses'!$1:$1,0),FALSE)</f>
        <v>#N/A</v>
      </c>
      <c r="X948" s="9" t="e">
        <f t="shared" si="335"/>
        <v>#N/A</v>
      </c>
      <c r="Y948" s="9" t="e">
        <f t="shared" si="336"/>
        <v>#N/A</v>
      </c>
      <c r="Z948" s="6" t="e">
        <f>VLOOKUP($A948&amp;$B948,'Cleaned Responses'!$1:$82,MATCH(Z$1,'Cleaned Responses'!$1:$1,0),FALSE)</f>
        <v>#N/A</v>
      </c>
      <c r="AA948" s="6" t="e">
        <f>VLOOKUP($A948&amp;$B948,'Cleaned Responses'!$1:$82,MATCH(AA$1,'Cleaned Responses'!$1:$1,0),FALSE)</f>
        <v>#N/A</v>
      </c>
      <c r="AB948" s="6" t="e">
        <f>VLOOKUP($A948&amp;$B948,'Cleaned Responses'!$1:$82,MATCH(AB$1,'Cleaned Responses'!$1:$1,0),FALSE)</f>
        <v>#N/A</v>
      </c>
      <c r="AC948" s="6" t="e">
        <f>VLOOKUP($A948&amp;$B948,'Cleaned Responses'!$1:$82,MATCH(AC$1,'Cleaned Responses'!$1:$1,0),FALSE)</f>
        <v>#N/A</v>
      </c>
      <c r="AD948" s="6" t="e">
        <f>VLOOKUP($A948&amp;$B948,'Cleaned Responses'!$1:$82,MATCH(AD$1,'Cleaned Responses'!$1:$1,0),FALSE)</f>
        <v>#N/A</v>
      </c>
      <c r="AE948" s="6" t="e">
        <f>VLOOKUP($A948&amp;$B948,'Cleaned Responses'!$1:$82,MATCH(AE$1,'Cleaned Responses'!$1:$1,0),FALSE)</f>
        <v>#N/A</v>
      </c>
      <c r="AF948" s="6" t="e">
        <f>VLOOKUP($A948&amp;$B948,'Cleaned Responses'!$1:$82,MATCH(AF$1,'Cleaned Responses'!$1:$1,0),FALSE)</f>
        <v>#N/A</v>
      </c>
      <c r="AG948" s="6" t="e">
        <f>VLOOKUP($A948&amp;$B948,'Cleaned Responses'!$1:$82,MATCH(AG$1,'Cleaned Responses'!$1:$1,0),FALSE)</f>
        <v>#N/A</v>
      </c>
      <c r="AH948" s="6" t="e">
        <f t="shared" si="337"/>
        <v>#N/A</v>
      </c>
      <c r="AI948" s="7" t="e">
        <f>VLOOKUP($A948&amp;$B948,'Cleaned Responses'!$1:$82,MATCH(AI$1,'Cleaned Responses'!$1:$1,0),FALSE)/100</f>
        <v>#N/A</v>
      </c>
      <c r="AJ948" s="7" t="e">
        <f>VLOOKUP($A948&amp;$B948,'Cleaned Responses'!$1:$82,MATCH(AJ$1,'Cleaned Responses'!$1:$1,0),FALSE)/100</f>
        <v>#N/A</v>
      </c>
      <c r="AK948" s="7" t="e">
        <f>VLOOKUP($A948&amp;$B948,'Cleaned Responses'!$1:$82,MATCH(AK$1,'Cleaned Responses'!$1:$1,0),FALSE)/100</f>
        <v>#N/A</v>
      </c>
      <c r="AL948" s="7" t="e">
        <f>VLOOKUP($A948&amp;$B948,'Cleaned Responses'!$1:$82,MATCH(AL$1,'Cleaned Responses'!$1:$1,0),FALSE)/100</f>
        <v>#N/A</v>
      </c>
      <c r="AM948" s="7" t="e">
        <f>VLOOKUP($A948&amp;$B948,'Cleaned Responses'!$1:$82,MATCH(AM$1,'Cleaned Responses'!$1:$1,0),FALSE)/100</f>
        <v>#N/A</v>
      </c>
      <c r="AN948" s="7" t="e">
        <f>VLOOKUP($A948&amp;$B948,'Cleaned Responses'!$1:$82,MATCH(AN$1,'Cleaned Responses'!$1:$1,0),FALSE)/100</f>
        <v>#N/A</v>
      </c>
      <c r="AO948" s="7" t="e">
        <f>VLOOKUP($A948&amp;$B948,'Cleaned Responses'!$1:$82,MATCH(AO$1,'Cleaned Responses'!$1:$1,0),FALSE)/100</f>
        <v>#N/A</v>
      </c>
      <c r="AP948" s="7" t="e">
        <f>VLOOKUP($A948&amp;$B948,'Cleaned Responses'!$1:$82,MATCH(AP$1,'Cleaned Responses'!$1:$1,0),FALSE)/100</f>
        <v>#N/A</v>
      </c>
      <c r="AQ948" s="7" t="e">
        <f>VLOOKUP($A948&amp;$B948,'Cleaned Responses'!$1:$82,MATCH(AQ$1,'Cleaned Responses'!$1:$1,0),FALSE)/100</f>
        <v>#N/A</v>
      </c>
      <c r="AR948" s="7" t="e">
        <f>VLOOKUP($A948&amp;$B948,'Cleaned Responses'!$1:$82,MATCH(AR$1,'Cleaned Responses'!$1:$1,0),FALSE)/100</f>
        <v>#N/A</v>
      </c>
      <c r="AS948" s="7" t="e">
        <f>VLOOKUP($A948&amp;$B948,'Cleaned Responses'!$1:$82,MATCH(AS$1,'Cleaned Responses'!$1:$1,0),FALSE)/100</f>
        <v>#N/A</v>
      </c>
      <c r="AT948" s="7" t="e">
        <f>VLOOKUP($A948&amp;$B948,'Cleaned Responses'!$1:$82,MATCH(AT$1,'Cleaned Responses'!$1:$1,0),FALSE)/100</f>
        <v>#N/A</v>
      </c>
      <c r="AU948" s="7" t="e">
        <f>VLOOKUP($A948&amp;$B948,'Cleaned Responses'!$1:$82,MATCH(AU$1,'Cleaned Responses'!$1:$1,0),FALSE)/100</f>
        <v>#N/A</v>
      </c>
      <c r="AV948" s="7" t="e">
        <f>VLOOKUP($A948&amp;$B948,'Cleaned Responses'!$1:$82,MATCH(AV$1,'Cleaned Responses'!$1:$1,0),FALSE)/100</f>
        <v>#N/A</v>
      </c>
      <c r="AW948" s="7" t="e">
        <f>VLOOKUP($A948&amp;$B948,'Cleaned Responses'!$1:$82,MATCH(AW$1,'Cleaned Responses'!$1:$1,0),FALSE)/100</f>
        <v>#N/A</v>
      </c>
      <c r="AX948" s="7" t="e">
        <f>VLOOKUP($A948&amp;$B948,'Cleaned Responses'!$1:$82,MATCH(AX$1,'Cleaned Responses'!$1:$1,0),FALSE)/100</f>
        <v>#N/A</v>
      </c>
      <c r="AY948" s="7" t="e">
        <f>VLOOKUP($A948&amp;$B948,'Cleaned Responses'!$1:$82,MATCH(AY$1,'Cleaned Responses'!$1:$1,0),FALSE)/100</f>
        <v>#N/A</v>
      </c>
      <c r="AZ948" s="7" t="e">
        <f>VLOOKUP($A948&amp;$B948,'Cleaned Responses'!$1:$82,MATCH(AZ$1,'Cleaned Responses'!$1:$1,0),FALSE)/100</f>
        <v>#N/A</v>
      </c>
      <c r="BA948" s="7" t="e">
        <f>VLOOKUP($A948&amp;$B948,'Cleaned Responses'!$1:$82,MATCH(BA$1,'Cleaned Responses'!$1:$1,0),FALSE)/100</f>
        <v>#N/A</v>
      </c>
      <c r="BB948" s="7"/>
      <c r="BC948" s="6" t="e">
        <f>VLOOKUP($A948&amp;$B948,'Cleaned Responses'!$1:$82,MATCH(BC$1,'Cleaned Responses'!$1:$1,0),FALSE)</f>
        <v>#N/A</v>
      </c>
      <c r="BD948" s="6" t="e">
        <f>VLOOKUP($A948&amp;$B948,'Cleaned Responses'!$1:$82,MATCH(BD$1,'Cleaned Responses'!$1:$1,0),FALSE)</f>
        <v>#N/A</v>
      </c>
      <c r="BE948" t="e">
        <f>VLOOKUP($A948&amp;$B948,'Cleaned Responses'!$1:$82,MATCH(BE$1,'Cleaned Responses'!$1:$1,0),FALSE)/100</f>
        <v>#N/A</v>
      </c>
      <c r="BF948" t="e">
        <f>VLOOKUP($A948&amp;$B948,'Cleaned Responses'!$1:$82,MATCH(BF$1,'Cleaned Responses'!$1:$1,0),FALSE)/100</f>
        <v>#N/A</v>
      </c>
      <c r="BG948" t="e">
        <f>VLOOKUP($A948&amp;$B948,'Cleaned Responses'!$1:$82,MATCH(BG$1,'Cleaned Responses'!$1:$1,0),FALSE)/100</f>
        <v>#N/A</v>
      </c>
      <c r="BH948" t="e">
        <f t="shared" si="316"/>
        <v>#N/A</v>
      </c>
      <c r="BI948" t="e">
        <f t="shared" si="317"/>
        <v>#N/A</v>
      </c>
      <c r="BJ948" t="e">
        <f t="shared" si="318"/>
        <v>#N/A</v>
      </c>
      <c r="BK948" t="e">
        <f>VLOOKUP($A948&amp;$B948,'Cleaned Responses'!$1:$82,MATCH(BK$1,'Cleaned Responses'!$1:$1,0),FALSE)/100</f>
        <v>#N/A</v>
      </c>
      <c r="BL948" t="e">
        <f>VLOOKUP($A948&amp;$B948,'Cleaned Responses'!$1:$82,MATCH(BL$1,'Cleaned Responses'!$1:$1,0),FALSE)/100</f>
        <v>#N/A</v>
      </c>
      <c r="BM948" t="e">
        <f>VLOOKUP($A948&amp;$B948,'Cleaned Responses'!$1:$82,MATCH(BM$1,'Cleaned Responses'!$1:$1,0),FALSE)/100</f>
        <v>#N/A</v>
      </c>
      <c r="BN948" t="e">
        <f>VLOOKUP($A948&amp;$B948,'Cleaned Responses'!$1:$82,MATCH(BN$1,'Cleaned Responses'!$1:$1,0),FALSE)/100</f>
        <v>#N/A</v>
      </c>
      <c r="BO948" t="e">
        <f>VLOOKUP($A948&amp;$B948,'Cleaned Responses'!$1:$82,MATCH(BO$1,'Cleaned Responses'!$1:$1,0),FALSE)/100</f>
        <v>#N/A</v>
      </c>
      <c r="BP948" t="e">
        <f>VLOOKUP($A948&amp;$B948,'Cleaned Responses'!$1:$82,MATCH(BP$1,'Cleaned Responses'!$1:$1,0),FALSE)/100</f>
        <v>#N/A</v>
      </c>
      <c r="BQ948" t="e">
        <f>VLOOKUP($A948&amp;$B948,'Cleaned Responses'!$1:$82,MATCH(BQ$1,'Cleaned Responses'!$1:$1,0),FALSE)/100</f>
        <v>#N/A</v>
      </c>
      <c r="BR948" t="e">
        <f>VLOOKUP($A948&amp;$B948,'Cleaned Responses'!$1:$82,MATCH(BR$1,'Cleaned Responses'!$1:$1,0),FALSE)/100</f>
        <v>#N/A</v>
      </c>
      <c r="BS948" t="e">
        <f>VLOOKUP($A948&amp;$B948,'Cleaned Responses'!$1:$82,MATCH(BS$1,'Cleaned Responses'!$1:$1,0),FALSE)/100</f>
        <v>#N/A</v>
      </c>
      <c r="BT948" t="e">
        <f>VLOOKUP($A948&amp;$B948,'Cleaned Responses'!$1:$82,MATCH(BT$1,'Cleaned Responses'!$1:$1,0),FALSE)/100</f>
        <v>#N/A</v>
      </c>
      <c r="BU948" t="e">
        <f>VLOOKUP($A948&amp;$B948,'Cleaned Responses'!$1:$82,MATCH(BU$1,'Cleaned Responses'!$1:$1,0),FALSE)/100</f>
        <v>#N/A</v>
      </c>
      <c r="BV948" t="e">
        <f>VLOOKUP($A948&amp;$B948,'Cleaned Responses'!$1:$82,MATCH(BV$1,'Cleaned Responses'!$1:$1,0),FALSE)/100</f>
        <v>#N/A</v>
      </c>
      <c r="BW948" t="e">
        <f t="shared" si="319"/>
        <v>#N/A</v>
      </c>
      <c r="BX948" t="e">
        <f t="shared" si="320"/>
        <v>#N/A</v>
      </c>
      <c r="BY948" t="e">
        <f t="shared" si="321"/>
        <v>#N/A</v>
      </c>
      <c r="BZ948" t="e">
        <f t="shared" si="322"/>
        <v>#N/A</v>
      </c>
      <c r="CA948" t="e">
        <f t="shared" si="323"/>
        <v>#N/A</v>
      </c>
      <c r="CB948" t="e">
        <f t="shared" si="324"/>
        <v>#N/A</v>
      </c>
      <c r="CC948" t="e">
        <f t="shared" si="325"/>
        <v>#N/A</v>
      </c>
      <c r="CD948" t="e">
        <f t="shared" si="326"/>
        <v>#N/A</v>
      </c>
      <c r="CE948" t="e">
        <f t="shared" si="327"/>
        <v>#N/A</v>
      </c>
      <c r="CF948" t="e">
        <f t="shared" si="328"/>
        <v>#N/A</v>
      </c>
      <c r="CG948" t="e">
        <f t="shared" si="329"/>
        <v>#N/A</v>
      </c>
    </row>
    <row r="949" spans="1:85" ht="20" customHeight="1" x14ac:dyDescent="0.25">
      <c r="A949" s="187"/>
      <c r="B949" s="6"/>
      <c r="C949" s="6" t="e">
        <f>VLOOKUP($A949&amp;$B949,'Cleaned Responses'!$1:$82,MATCH($C$1,'Cleaned Responses'!$1:$1,0),FALSE)</f>
        <v>#N/A</v>
      </c>
      <c r="D949" s="6" t="e">
        <f>VLOOKUP($A949&amp;$B949,'Cleaned Responses'!$1:$82,MATCH(D$1,'Cleaned Responses'!$1:$1,0),FALSE)</f>
        <v>#N/A</v>
      </c>
      <c r="E949" s="6" t="e">
        <f>VLOOKUP($A949&amp;$B949,'Cleaned Responses'!$1:$82,MATCH(E$1,'Cleaned Responses'!$1:$1,0),FALSE)</f>
        <v>#N/A</v>
      </c>
      <c r="F949" s="6" t="e">
        <f>VLOOKUP($A949&amp;$B949,'Cleaned Responses'!$1:$82,MATCH(F$1,'Cleaned Responses'!$1:$1,0),FALSE)</f>
        <v>#N/A</v>
      </c>
      <c r="G949" s="6" t="e">
        <f t="shared" si="330"/>
        <v>#N/A</v>
      </c>
      <c r="H949" s="6" t="e">
        <f>VLOOKUP($A949&amp;$B949,'Cleaned Responses'!$1:$82,MATCH(H$1,'Cleaned Responses'!$1:$1,0),FALSE)</f>
        <v>#N/A</v>
      </c>
      <c r="I949" s="6" t="e">
        <f>VLOOKUP($A949&amp;$B949,'Cleaned Responses'!$1:$82,MATCH(I$1,'Cleaned Responses'!$1:$1,0),FALSE)</f>
        <v>#N/A</v>
      </c>
      <c r="J949" s="6" t="e">
        <f>VLOOKUP($A949&amp;$B949,'Cleaned Responses'!$1:$82,MATCH(J$1,'Cleaned Responses'!$1:$1,0),FALSE)</f>
        <v>#N/A</v>
      </c>
      <c r="K949" s="6" t="e">
        <f>VLOOKUP($A949&amp;$B949,'Cleaned Responses'!$1:$82,MATCH(K$1,'Cleaned Responses'!$1:$1,0),FALSE)</f>
        <v>#N/A</v>
      </c>
      <c r="L949" s="6" t="e">
        <f>VLOOKUP($A949&amp;$B949,'Cleaned Responses'!$1:$82,MATCH(L$1,'Cleaned Responses'!$1:$1,0),FALSE)</f>
        <v>#N/A</v>
      </c>
      <c r="M949" s="6" t="e">
        <f>VLOOKUP($A949&amp;$B949,'Cleaned Responses'!$1:$82,MATCH(M$1,'Cleaned Responses'!$1:$1,0),FALSE)</f>
        <v>#N/A</v>
      </c>
      <c r="N949" s="8" t="e">
        <f t="shared" si="331"/>
        <v>#N/A</v>
      </c>
      <c r="O949" s="8" t="e">
        <f t="shared" si="332"/>
        <v>#N/A</v>
      </c>
      <c r="P949" s="8" t="e">
        <f t="shared" si="333"/>
        <v>#N/A</v>
      </c>
      <c r="Q949" s="6"/>
      <c r="R949" s="6"/>
      <c r="S949" s="6"/>
      <c r="T949" s="6"/>
      <c r="U949" s="8" t="e">
        <f t="shared" si="334"/>
        <v>#N/A</v>
      </c>
      <c r="V949" s="6" t="e">
        <f>VLOOKUP($A949&amp;$B949,'Cleaned Responses'!$1:$82,MATCH(V$1,'Cleaned Responses'!$1:$1,0),FALSE)</f>
        <v>#N/A</v>
      </c>
      <c r="W949" s="6" t="e">
        <f>VLOOKUP($A949&amp;$B949,'Cleaned Responses'!$1:$82,MATCH(W$1,'Cleaned Responses'!$1:$1,0),FALSE)</f>
        <v>#N/A</v>
      </c>
      <c r="X949" s="9" t="e">
        <f t="shared" si="335"/>
        <v>#N/A</v>
      </c>
      <c r="Y949" s="9" t="e">
        <f t="shared" si="336"/>
        <v>#N/A</v>
      </c>
      <c r="Z949" s="6" t="e">
        <f>VLOOKUP($A949&amp;$B949,'Cleaned Responses'!$1:$82,MATCH(Z$1,'Cleaned Responses'!$1:$1,0),FALSE)</f>
        <v>#N/A</v>
      </c>
      <c r="AA949" s="6" t="e">
        <f>VLOOKUP($A949&amp;$B949,'Cleaned Responses'!$1:$82,MATCH(AA$1,'Cleaned Responses'!$1:$1,0),FALSE)</f>
        <v>#N/A</v>
      </c>
      <c r="AB949" s="6" t="e">
        <f>VLOOKUP($A949&amp;$B949,'Cleaned Responses'!$1:$82,MATCH(AB$1,'Cleaned Responses'!$1:$1,0),FALSE)</f>
        <v>#N/A</v>
      </c>
      <c r="AC949" s="6" t="e">
        <f>VLOOKUP($A949&amp;$B949,'Cleaned Responses'!$1:$82,MATCH(AC$1,'Cleaned Responses'!$1:$1,0),FALSE)</f>
        <v>#N/A</v>
      </c>
      <c r="AD949" s="6" t="e">
        <f>VLOOKUP($A949&amp;$B949,'Cleaned Responses'!$1:$82,MATCH(AD$1,'Cleaned Responses'!$1:$1,0),FALSE)</f>
        <v>#N/A</v>
      </c>
      <c r="AE949" s="6" t="e">
        <f>VLOOKUP($A949&amp;$B949,'Cleaned Responses'!$1:$82,MATCH(AE$1,'Cleaned Responses'!$1:$1,0),FALSE)</f>
        <v>#N/A</v>
      </c>
      <c r="AF949" s="6" t="e">
        <f>VLOOKUP($A949&amp;$B949,'Cleaned Responses'!$1:$82,MATCH(AF$1,'Cleaned Responses'!$1:$1,0),FALSE)</f>
        <v>#N/A</v>
      </c>
      <c r="AG949" s="6" t="e">
        <f>VLOOKUP($A949&amp;$B949,'Cleaned Responses'!$1:$82,MATCH(AG$1,'Cleaned Responses'!$1:$1,0),FALSE)</f>
        <v>#N/A</v>
      </c>
      <c r="AH949" s="6" t="e">
        <f t="shared" si="337"/>
        <v>#N/A</v>
      </c>
      <c r="AI949" s="7" t="e">
        <f>VLOOKUP($A949&amp;$B949,'Cleaned Responses'!$1:$82,MATCH(AI$1,'Cleaned Responses'!$1:$1,0),FALSE)/100</f>
        <v>#N/A</v>
      </c>
      <c r="AJ949" s="7" t="e">
        <f>VLOOKUP($A949&amp;$B949,'Cleaned Responses'!$1:$82,MATCH(AJ$1,'Cleaned Responses'!$1:$1,0),FALSE)/100</f>
        <v>#N/A</v>
      </c>
      <c r="AK949" s="7" t="e">
        <f>VLOOKUP($A949&amp;$B949,'Cleaned Responses'!$1:$82,MATCH(AK$1,'Cleaned Responses'!$1:$1,0),FALSE)/100</f>
        <v>#N/A</v>
      </c>
      <c r="AL949" s="7" t="e">
        <f>VLOOKUP($A949&amp;$B949,'Cleaned Responses'!$1:$82,MATCH(AL$1,'Cleaned Responses'!$1:$1,0),FALSE)/100</f>
        <v>#N/A</v>
      </c>
      <c r="AM949" s="7" t="e">
        <f>VLOOKUP($A949&amp;$B949,'Cleaned Responses'!$1:$82,MATCH(AM$1,'Cleaned Responses'!$1:$1,0),FALSE)/100</f>
        <v>#N/A</v>
      </c>
      <c r="AN949" s="7" t="e">
        <f>VLOOKUP($A949&amp;$B949,'Cleaned Responses'!$1:$82,MATCH(AN$1,'Cleaned Responses'!$1:$1,0),FALSE)/100</f>
        <v>#N/A</v>
      </c>
      <c r="AO949" s="7" t="e">
        <f>VLOOKUP($A949&amp;$B949,'Cleaned Responses'!$1:$82,MATCH(AO$1,'Cleaned Responses'!$1:$1,0),FALSE)/100</f>
        <v>#N/A</v>
      </c>
      <c r="AP949" s="7" t="e">
        <f>VLOOKUP($A949&amp;$B949,'Cleaned Responses'!$1:$82,MATCH(AP$1,'Cleaned Responses'!$1:$1,0),FALSE)/100</f>
        <v>#N/A</v>
      </c>
      <c r="AQ949" s="7" t="e">
        <f>VLOOKUP($A949&amp;$B949,'Cleaned Responses'!$1:$82,MATCH(AQ$1,'Cleaned Responses'!$1:$1,0),FALSE)/100</f>
        <v>#N/A</v>
      </c>
      <c r="AR949" s="7" t="e">
        <f>VLOOKUP($A949&amp;$B949,'Cleaned Responses'!$1:$82,MATCH(AR$1,'Cleaned Responses'!$1:$1,0),FALSE)/100</f>
        <v>#N/A</v>
      </c>
      <c r="AS949" s="7" t="e">
        <f>VLOOKUP($A949&amp;$B949,'Cleaned Responses'!$1:$82,MATCH(AS$1,'Cleaned Responses'!$1:$1,0),FALSE)/100</f>
        <v>#N/A</v>
      </c>
      <c r="AT949" s="7" t="e">
        <f>VLOOKUP($A949&amp;$B949,'Cleaned Responses'!$1:$82,MATCH(AT$1,'Cleaned Responses'!$1:$1,0),FALSE)/100</f>
        <v>#N/A</v>
      </c>
      <c r="AU949" s="7" t="e">
        <f>VLOOKUP($A949&amp;$B949,'Cleaned Responses'!$1:$82,MATCH(AU$1,'Cleaned Responses'!$1:$1,0),FALSE)/100</f>
        <v>#N/A</v>
      </c>
      <c r="AV949" s="7" t="e">
        <f>VLOOKUP($A949&amp;$B949,'Cleaned Responses'!$1:$82,MATCH(AV$1,'Cleaned Responses'!$1:$1,0),FALSE)/100</f>
        <v>#N/A</v>
      </c>
      <c r="AW949" s="7" t="e">
        <f>VLOOKUP($A949&amp;$B949,'Cleaned Responses'!$1:$82,MATCH(AW$1,'Cleaned Responses'!$1:$1,0),FALSE)/100</f>
        <v>#N/A</v>
      </c>
      <c r="AX949" s="7" t="e">
        <f>VLOOKUP($A949&amp;$B949,'Cleaned Responses'!$1:$82,MATCH(AX$1,'Cleaned Responses'!$1:$1,0),FALSE)/100</f>
        <v>#N/A</v>
      </c>
      <c r="AY949" s="7" t="e">
        <f>VLOOKUP($A949&amp;$B949,'Cleaned Responses'!$1:$82,MATCH(AY$1,'Cleaned Responses'!$1:$1,0),FALSE)/100</f>
        <v>#N/A</v>
      </c>
      <c r="AZ949" s="7" t="e">
        <f>VLOOKUP($A949&amp;$B949,'Cleaned Responses'!$1:$82,MATCH(AZ$1,'Cleaned Responses'!$1:$1,0),FALSE)/100</f>
        <v>#N/A</v>
      </c>
      <c r="BA949" s="7" t="e">
        <f>VLOOKUP($A949&amp;$B949,'Cleaned Responses'!$1:$82,MATCH(BA$1,'Cleaned Responses'!$1:$1,0),FALSE)/100</f>
        <v>#N/A</v>
      </c>
      <c r="BB949" s="7"/>
      <c r="BC949" s="6" t="e">
        <f>VLOOKUP($A949&amp;$B949,'Cleaned Responses'!$1:$82,MATCH(BC$1,'Cleaned Responses'!$1:$1,0),FALSE)</f>
        <v>#N/A</v>
      </c>
      <c r="BD949" s="6" t="e">
        <f>VLOOKUP($A949&amp;$B949,'Cleaned Responses'!$1:$82,MATCH(BD$1,'Cleaned Responses'!$1:$1,0),FALSE)</f>
        <v>#N/A</v>
      </c>
      <c r="BE949" t="e">
        <f>VLOOKUP($A949&amp;$B949,'Cleaned Responses'!$1:$82,MATCH(BE$1,'Cleaned Responses'!$1:$1,0),FALSE)/100</f>
        <v>#N/A</v>
      </c>
      <c r="BF949" t="e">
        <f>VLOOKUP($A949&amp;$B949,'Cleaned Responses'!$1:$82,MATCH(BF$1,'Cleaned Responses'!$1:$1,0),FALSE)/100</f>
        <v>#N/A</v>
      </c>
      <c r="BG949" t="e">
        <f>VLOOKUP($A949&amp;$B949,'Cleaned Responses'!$1:$82,MATCH(BG$1,'Cleaned Responses'!$1:$1,0),FALSE)/100</f>
        <v>#N/A</v>
      </c>
      <c r="BH949" t="e">
        <f t="shared" si="316"/>
        <v>#N/A</v>
      </c>
      <c r="BI949" t="e">
        <f t="shared" si="317"/>
        <v>#N/A</v>
      </c>
      <c r="BJ949" t="e">
        <f t="shared" si="318"/>
        <v>#N/A</v>
      </c>
      <c r="BK949" t="e">
        <f>VLOOKUP($A949&amp;$B949,'Cleaned Responses'!$1:$82,MATCH(BK$1,'Cleaned Responses'!$1:$1,0),FALSE)/100</f>
        <v>#N/A</v>
      </c>
      <c r="BL949" t="e">
        <f>VLOOKUP($A949&amp;$B949,'Cleaned Responses'!$1:$82,MATCH(BL$1,'Cleaned Responses'!$1:$1,0),FALSE)/100</f>
        <v>#N/A</v>
      </c>
      <c r="BM949" t="e">
        <f>VLOOKUP($A949&amp;$B949,'Cleaned Responses'!$1:$82,MATCH(BM$1,'Cleaned Responses'!$1:$1,0),FALSE)/100</f>
        <v>#N/A</v>
      </c>
      <c r="BN949" t="e">
        <f>VLOOKUP($A949&amp;$B949,'Cleaned Responses'!$1:$82,MATCH(BN$1,'Cleaned Responses'!$1:$1,0),FALSE)/100</f>
        <v>#N/A</v>
      </c>
      <c r="BO949" t="e">
        <f>VLOOKUP($A949&amp;$B949,'Cleaned Responses'!$1:$82,MATCH(BO$1,'Cleaned Responses'!$1:$1,0),FALSE)/100</f>
        <v>#N/A</v>
      </c>
      <c r="BP949" t="e">
        <f>VLOOKUP($A949&amp;$B949,'Cleaned Responses'!$1:$82,MATCH(BP$1,'Cleaned Responses'!$1:$1,0),FALSE)/100</f>
        <v>#N/A</v>
      </c>
      <c r="BQ949" t="e">
        <f>VLOOKUP($A949&amp;$B949,'Cleaned Responses'!$1:$82,MATCH(BQ$1,'Cleaned Responses'!$1:$1,0),FALSE)/100</f>
        <v>#N/A</v>
      </c>
      <c r="BR949" t="e">
        <f>VLOOKUP($A949&amp;$B949,'Cleaned Responses'!$1:$82,MATCH(BR$1,'Cleaned Responses'!$1:$1,0),FALSE)/100</f>
        <v>#N/A</v>
      </c>
      <c r="BS949" t="e">
        <f>VLOOKUP($A949&amp;$B949,'Cleaned Responses'!$1:$82,MATCH(BS$1,'Cleaned Responses'!$1:$1,0),FALSE)/100</f>
        <v>#N/A</v>
      </c>
      <c r="BT949" t="e">
        <f>VLOOKUP($A949&amp;$B949,'Cleaned Responses'!$1:$82,MATCH(BT$1,'Cleaned Responses'!$1:$1,0),FALSE)/100</f>
        <v>#N/A</v>
      </c>
      <c r="BU949" t="e">
        <f>VLOOKUP($A949&amp;$B949,'Cleaned Responses'!$1:$82,MATCH(BU$1,'Cleaned Responses'!$1:$1,0),FALSE)/100</f>
        <v>#N/A</v>
      </c>
      <c r="BV949" t="e">
        <f>VLOOKUP($A949&amp;$B949,'Cleaned Responses'!$1:$82,MATCH(BV$1,'Cleaned Responses'!$1:$1,0),FALSE)/100</f>
        <v>#N/A</v>
      </c>
      <c r="BW949" t="e">
        <f t="shared" si="319"/>
        <v>#N/A</v>
      </c>
      <c r="BX949" t="e">
        <f t="shared" si="320"/>
        <v>#N/A</v>
      </c>
      <c r="BY949" t="e">
        <f t="shared" si="321"/>
        <v>#N/A</v>
      </c>
      <c r="BZ949" t="e">
        <f t="shared" si="322"/>
        <v>#N/A</v>
      </c>
      <c r="CA949" t="e">
        <f t="shared" si="323"/>
        <v>#N/A</v>
      </c>
      <c r="CB949" t="e">
        <f t="shared" si="324"/>
        <v>#N/A</v>
      </c>
      <c r="CC949" t="e">
        <f t="shared" si="325"/>
        <v>#N/A</v>
      </c>
      <c r="CD949" t="e">
        <f t="shared" si="326"/>
        <v>#N/A</v>
      </c>
      <c r="CE949" t="e">
        <f t="shared" si="327"/>
        <v>#N/A</v>
      </c>
      <c r="CF949" t="e">
        <f t="shared" si="328"/>
        <v>#N/A</v>
      </c>
      <c r="CG949" t="e">
        <f t="shared" si="329"/>
        <v>#N/A</v>
      </c>
    </row>
    <row r="950" spans="1:85" ht="20" customHeight="1" x14ac:dyDescent="0.25">
      <c r="A950" s="187"/>
      <c r="B950" s="6"/>
      <c r="C950" s="6" t="e">
        <f>VLOOKUP($A950&amp;$B950,'Cleaned Responses'!$1:$82,MATCH($C$1,'Cleaned Responses'!$1:$1,0),FALSE)</f>
        <v>#N/A</v>
      </c>
      <c r="D950" s="6" t="e">
        <f>VLOOKUP($A950&amp;$B950,'Cleaned Responses'!$1:$82,MATCH(D$1,'Cleaned Responses'!$1:$1,0),FALSE)</f>
        <v>#N/A</v>
      </c>
      <c r="E950" s="6" t="e">
        <f>VLOOKUP($A950&amp;$B950,'Cleaned Responses'!$1:$82,MATCH(E$1,'Cleaned Responses'!$1:$1,0),FALSE)</f>
        <v>#N/A</v>
      </c>
      <c r="F950" s="6" t="e">
        <f>VLOOKUP($A950&amp;$B950,'Cleaned Responses'!$1:$82,MATCH(F$1,'Cleaned Responses'!$1:$1,0),FALSE)</f>
        <v>#N/A</v>
      </c>
      <c r="G950" s="6" t="e">
        <f t="shared" si="330"/>
        <v>#N/A</v>
      </c>
      <c r="H950" s="6" t="e">
        <f>VLOOKUP($A950&amp;$B950,'Cleaned Responses'!$1:$82,MATCH(H$1,'Cleaned Responses'!$1:$1,0),FALSE)</f>
        <v>#N/A</v>
      </c>
      <c r="I950" s="6" t="e">
        <f>VLOOKUP($A950&amp;$B950,'Cleaned Responses'!$1:$82,MATCH(I$1,'Cleaned Responses'!$1:$1,0),FALSE)</f>
        <v>#N/A</v>
      </c>
      <c r="J950" s="6" t="e">
        <f>VLOOKUP($A950&amp;$B950,'Cleaned Responses'!$1:$82,MATCH(J$1,'Cleaned Responses'!$1:$1,0),FALSE)</f>
        <v>#N/A</v>
      </c>
      <c r="K950" s="6" t="e">
        <f>VLOOKUP($A950&amp;$B950,'Cleaned Responses'!$1:$82,MATCH(K$1,'Cleaned Responses'!$1:$1,0),FALSE)</f>
        <v>#N/A</v>
      </c>
      <c r="L950" s="6" t="e">
        <f>VLOOKUP($A950&amp;$B950,'Cleaned Responses'!$1:$82,MATCH(L$1,'Cleaned Responses'!$1:$1,0),FALSE)</f>
        <v>#N/A</v>
      </c>
      <c r="M950" s="6" t="e">
        <f>VLOOKUP($A950&amp;$B950,'Cleaned Responses'!$1:$82,MATCH(M$1,'Cleaned Responses'!$1:$1,0),FALSE)</f>
        <v>#N/A</v>
      </c>
      <c r="N950" s="8" t="e">
        <f t="shared" si="331"/>
        <v>#N/A</v>
      </c>
      <c r="O950" s="8" t="e">
        <f t="shared" si="332"/>
        <v>#N/A</v>
      </c>
      <c r="P950" s="8" t="e">
        <f t="shared" si="333"/>
        <v>#N/A</v>
      </c>
      <c r="Q950" s="6"/>
      <c r="R950" s="6"/>
      <c r="S950" s="6"/>
      <c r="T950" s="6"/>
      <c r="U950" s="8" t="e">
        <f t="shared" si="334"/>
        <v>#N/A</v>
      </c>
      <c r="V950" s="6" t="e">
        <f>VLOOKUP($A950&amp;$B950,'Cleaned Responses'!$1:$82,MATCH(V$1,'Cleaned Responses'!$1:$1,0),FALSE)</f>
        <v>#N/A</v>
      </c>
      <c r="W950" s="6" t="e">
        <f>VLOOKUP($A950&amp;$B950,'Cleaned Responses'!$1:$82,MATCH(W$1,'Cleaned Responses'!$1:$1,0),FALSE)</f>
        <v>#N/A</v>
      </c>
      <c r="X950" s="9" t="e">
        <f t="shared" si="335"/>
        <v>#N/A</v>
      </c>
      <c r="Y950" s="9" t="e">
        <f t="shared" si="336"/>
        <v>#N/A</v>
      </c>
      <c r="Z950" s="6" t="e">
        <f>VLOOKUP($A950&amp;$B950,'Cleaned Responses'!$1:$82,MATCH(Z$1,'Cleaned Responses'!$1:$1,0),FALSE)</f>
        <v>#N/A</v>
      </c>
      <c r="AA950" s="6" t="e">
        <f>VLOOKUP($A950&amp;$B950,'Cleaned Responses'!$1:$82,MATCH(AA$1,'Cleaned Responses'!$1:$1,0),FALSE)</f>
        <v>#N/A</v>
      </c>
      <c r="AB950" s="6" t="e">
        <f>VLOOKUP($A950&amp;$B950,'Cleaned Responses'!$1:$82,MATCH(AB$1,'Cleaned Responses'!$1:$1,0),FALSE)</f>
        <v>#N/A</v>
      </c>
      <c r="AC950" s="6" t="e">
        <f>VLOOKUP($A950&amp;$B950,'Cleaned Responses'!$1:$82,MATCH(AC$1,'Cleaned Responses'!$1:$1,0),FALSE)</f>
        <v>#N/A</v>
      </c>
      <c r="AD950" s="6" t="e">
        <f>VLOOKUP($A950&amp;$B950,'Cleaned Responses'!$1:$82,MATCH(AD$1,'Cleaned Responses'!$1:$1,0),FALSE)</f>
        <v>#N/A</v>
      </c>
      <c r="AE950" s="6" t="e">
        <f>VLOOKUP($A950&amp;$B950,'Cleaned Responses'!$1:$82,MATCH(AE$1,'Cleaned Responses'!$1:$1,0),FALSE)</f>
        <v>#N/A</v>
      </c>
      <c r="AF950" s="6" t="e">
        <f>VLOOKUP($A950&amp;$B950,'Cleaned Responses'!$1:$82,MATCH(AF$1,'Cleaned Responses'!$1:$1,0),FALSE)</f>
        <v>#N/A</v>
      </c>
      <c r="AG950" s="6" t="e">
        <f>VLOOKUP($A950&amp;$B950,'Cleaned Responses'!$1:$82,MATCH(AG$1,'Cleaned Responses'!$1:$1,0),FALSE)</f>
        <v>#N/A</v>
      </c>
      <c r="AH950" s="6" t="e">
        <f t="shared" si="337"/>
        <v>#N/A</v>
      </c>
      <c r="AI950" s="7" t="e">
        <f>VLOOKUP($A950&amp;$B950,'Cleaned Responses'!$1:$82,MATCH(AI$1,'Cleaned Responses'!$1:$1,0),FALSE)/100</f>
        <v>#N/A</v>
      </c>
      <c r="AJ950" s="7" t="e">
        <f>VLOOKUP($A950&amp;$B950,'Cleaned Responses'!$1:$82,MATCH(AJ$1,'Cleaned Responses'!$1:$1,0),FALSE)/100</f>
        <v>#N/A</v>
      </c>
      <c r="AK950" s="7" t="e">
        <f>VLOOKUP($A950&amp;$B950,'Cleaned Responses'!$1:$82,MATCH(AK$1,'Cleaned Responses'!$1:$1,0),FALSE)/100</f>
        <v>#N/A</v>
      </c>
      <c r="AL950" s="7" t="e">
        <f>VLOOKUP($A950&amp;$B950,'Cleaned Responses'!$1:$82,MATCH(AL$1,'Cleaned Responses'!$1:$1,0),FALSE)/100</f>
        <v>#N/A</v>
      </c>
      <c r="AM950" s="7" t="e">
        <f>VLOOKUP($A950&amp;$B950,'Cleaned Responses'!$1:$82,MATCH(AM$1,'Cleaned Responses'!$1:$1,0),FALSE)/100</f>
        <v>#N/A</v>
      </c>
      <c r="AN950" s="7" t="e">
        <f>VLOOKUP($A950&amp;$B950,'Cleaned Responses'!$1:$82,MATCH(AN$1,'Cleaned Responses'!$1:$1,0),FALSE)/100</f>
        <v>#N/A</v>
      </c>
      <c r="AO950" s="7" t="e">
        <f>VLOOKUP($A950&amp;$B950,'Cleaned Responses'!$1:$82,MATCH(AO$1,'Cleaned Responses'!$1:$1,0),FALSE)/100</f>
        <v>#N/A</v>
      </c>
      <c r="AP950" s="7" t="e">
        <f>VLOOKUP($A950&amp;$B950,'Cleaned Responses'!$1:$82,MATCH(AP$1,'Cleaned Responses'!$1:$1,0),FALSE)/100</f>
        <v>#N/A</v>
      </c>
      <c r="AQ950" s="7" t="e">
        <f>VLOOKUP($A950&amp;$B950,'Cleaned Responses'!$1:$82,MATCH(AQ$1,'Cleaned Responses'!$1:$1,0),FALSE)/100</f>
        <v>#N/A</v>
      </c>
      <c r="AR950" s="7" t="e">
        <f>VLOOKUP($A950&amp;$B950,'Cleaned Responses'!$1:$82,MATCH(AR$1,'Cleaned Responses'!$1:$1,0),FALSE)/100</f>
        <v>#N/A</v>
      </c>
      <c r="AS950" s="7" t="e">
        <f>VLOOKUP($A950&amp;$B950,'Cleaned Responses'!$1:$82,MATCH(AS$1,'Cleaned Responses'!$1:$1,0),FALSE)/100</f>
        <v>#N/A</v>
      </c>
      <c r="AT950" s="7" t="e">
        <f>VLOOKUP($A950&amp;$B950,'Cleaned Responses'!$1:$82,MATCH(AT$1,'Cleaned Responses'!$1:$1,0),FALSE)/100</f>
        <v>#N/A</v>
      </c>
      <c r="AU950" s="7" t="e">
        <f>VLOOKUP($A950&amp;$B950,'Cleaned Responses'!$1:$82,MATCH(AU$1,'Cleaned Responses'!$1:$1,0),FALSE)/100</f>
        <v>#N/A</v>
      </c>
      <c r="AV950" s="7" t="e">
        <f>VLOOKUP($A950&amp;$B950,'Cleaned Responses'!$1:$82,MATCH(AV$1,'Cleaned Responses'!$1:$1,0),FALSE)/100</f>
        <v>#N/A</v>
      </c>
      <c r="AW950" s="7" t="e">
        <f>VLOOKUP($A950&amp;$B950,'Cleaned Responses'!$1:$82,MATCH(AW$1,'Cleaned Responses'!$1:$1,0),FALSE)/100</f>
        <v>#N/A</v>
      </c>
      <c r="AX950" s="7" t="e">
        <f>VLOOKUP($A950&amp;$B950,'Cleaned Responses'!$1:$82,MATCH(AX$1,'Cleaned Responses'!$1:$1,0),FALSE)/100</f>
        <v>#N/A</v>
      </c>
      <c r="AY950" s="7" t="e">
        <f>VLOOKUP($A950&amp;$B950,'Cleaned Responses'!$1:$82,MATCH(AY$1,'Cleaned Responses'!$1:$1,0),FALSE)/100</f>
        <v>#N/A</v>
      </c>
      <c r="AZ950" s="7" t="e">
        <f>VLOOKUP($A950&amp;$B950,'Cleaned Responses'!$1:$82,MATCH(AZ$1,'Cleaned Responses'!$1:$1,0),FALSE)/100</f>
        <v>#N/A</v>
      </c>
      <c r="BA950" s="7" t="e">
        <f>VLOOKUP($A950&amp;$B950,'Cleaned Responses'!$1:$82,MATCH(BA$1,'Cleaned Responses'!$1:$1,0),FALSE)/100</f>
        <v>#N/A</v>
      </c>
      <c r="BB950" s="7"/>
      <c r="BC950" s="6" t="e">
        <f>VLOOKUP($A950&amp;$B950,'Cleaned Responses'!$1:$82,MATCH(BC$1,'Cleaned Responses'!$1:$1,0),FALSE)</f>
        <v>#N/A</v>
      </c>
      <c r="BD950" s="6" t="e">
        <f>VLOOKUP($A950&amp;$B950,'Cleaned Responses'!$1:$82,MATCH(BD$1,'Cleaned Responses'!$1:$1,0),FALSE)</f>
        <v>#N/A</v>
      </c>
      <c r="BE950" t="e">
        <f>VLOOKUP($A950&amp;$B950,'Cleaned Responses'!$1:$82,MATCH(BE$1,'Cleaned Responses'!$1:$1,0),FALSE)/100</f>
        <v>#N/A</v>
      </c>
      <c r="BF950" t="e">
        <f>VLOOKUP($A950&amp;$B950,'Cleaned Responses'!$1:$82,MATCH(BF$1,'Cleaned Responses'!$1:$1,0),FALSE)/100</f>
        <v>#N/A</v>
      </c>
      <c r="BG950" t="e">
        <f>VLOOKUP($A950&amp;$B950,'Cleaned Responses'!$1:$82,MATCH(BG$1,'Cleaned Responses'!$1:$1,0),FALSE)/100</f>
        <v>#N/A</v>
      </c>
      <c r="BH950" t="e">
        <f t="shared" si="316"/>
        <v>#N/A</v>
      </c>
      <c r="BI950" t="e">
        <f t="shared" si="317"/>
        <v>#N/A</v>
      </c>
      <c r="BJ950" t="e">
        <f t="shared" si="318"/>
        <v>#N/A</v>
      </c>
      <c r="BK950" t="e">
        <f>VLOOKUP($A950&amp;$B950,'Cleaned Responses'!$1:$82,MATCH(BK$1,'Cleaned Responses'!$1:$1,0),FALSE)/100</f>
        <v>#N/A</v>
      </c>
      <c r="BL950" t="e">
        <f>VLOOKUP($A950&amp;$B950,'Cleaned Responses'!$1:$82,MATCH(BL$1,'Cleaned Responses'!$1:$1,0),FALSE)/100</f>
        <v>#N/A</v>
      </c>
      <c r="BM950" t="e">
        <f>VLOOKUP($A950&amp;$B950,'Cleaned Responses'!$1:$82,MATCH(BM$1,'Cleaned Responses'!$1:$1,0),FALSE)/100</f>
        <v>#N/A</v>
      </c>
      <c r="BN950" t="e">
        <f>VLOOKUP($A950&amp;$B950,'Cleaned Responses'!$1:$82,MATCH(BN$1,'Cleaned Responses'!$1:$1,0),FALSE)/100</f>
        <v>#N/A</v>
      </c>
      <c r="BO950" t="e">
        <f>VLOOKUP($A950&amp;$B950,'Cleaned Responses'!$1:$82,MATCH(BO$1,'Cleaned Responses'!$1:$1,0),FALSE)/100</f>
        <v>#N/A</v>
      </c>
      <c r="BP950" t="e">
        <f>VLOOKUP($A950&amp;$B950,'Cleaned Responses'!$1:$82,MATCH(BP$1,'Cleaned Responses'!$1:$1,0),FALSE)/100</f>
        <v>#N/A</v>
      </c>
      <c r="BQ950" t="e">
        <f>VLOOKUP($A950&amp;$B950,'Cleaned Responses'!$1:$82,MATCH(BQ$1,'Cleaned Responses'!$1:$1,0),FALSE)/100</f>
        <v>#N/A</v>
      </c>
      <c r="BR950" t="e">
        <f>VLOOKUP($A950&amp;$B950,'Cleaned Responses'!$1:$82,MATCH(BR$1,'Cleaned Responses'!$1:$1,0),FALSE)/100</f>
        <v>#N/A</v>
      </c>
      <c r="BS950" t="e">
        <f>VLOOKUP($A950&amp;$B950,'Cleaned Responses'!$1:$82,MATCH(BS$1,'Cleaned Responses'!$1:$1,0),FALSE)/100</f>
        <v>#N/A</v>
      </c>
      <c r="BT950" t="e">
        <f>VLOOKUP($A950&amp;$B950,'Cleaned Responses'!$1:$82,MATCH(BT$1,'Cleaned Responses'!$1:$1,0),FALSE)/100</f>
        <v>#N/A</v>
      </c>
      <c r="BU950" t="e">
        <f>VLOOKUP($A950&amp;$B950,'Cleaned Responses'!$1:$82,MATCH(BU$1,'Cleaned Responses'!$1:$1,0),FALSE)/100</f>
        <v>#N/A</v>
      </c>
      <c r="BV950" t="e">
        <f>VLOOKUP($A950&amp;$B950,'Cleaned Responses'!$1:$82,MATCH(BV$1,'Cleaned Responses'!$1:$1,0),FALSE)/100</f>
        <v>#N/A</v>
      </c>
      <c r="BW950" t="e">
        <f t="shared" si="319"/>
        <v>#N/A</v>
      </c>
      <c r="BX950" t="e">
        <f t="shared" si="320"/>
        <v>#N/A</v>
      </c>
      <c r="BY950" t="e">
        <f t="shared" si="321"/>
        <v>#N/A</v>
      </c>
      <c r="BZ950" t="e">
        <f t="shared" si="322"/>
        <v>#N/A</v>
      </c>
      <c r="CA950" t="e">
        <f t="shared" si="323"/>
        <v>#N/A</v>
      </c>
      <c r="CB950" t="e">
        <f t="shared" si="324"/>
        <v>#N/A</v>
      </c>
      <c r="CC950" t="e">
        <f t="shared" si="325"/>
        <v>#N/A</v>
      </c>
      <c r="CD950" t="e">
        <f t="shared" si="326"/>
        <v>#N/A</v>
      </c>
      <c r="CE950" t="e">
        <f t="shared" si="327"/>
        <v>#N/A</v>
      </c>
      <c r="CF950" t="e">
        <f t="shared" si="328"/>
        <v>#N/A</v>
      </c>
      <c r="CG950" t="e">
        <f t="shared" si="329"/>
        <v>#N/A</v>
      </c>
    </row>
    <row r="951" spans="1:85" ht="20" customHeight="1" x14ac:dyDescent="0.25">
      <c r="A951" s="187"/>
      <c r="B951" s="6"/>
      <c r="C951" s="6" t="e">
        <f>VLOOKUP($A951&amp;$B951,'Cleaned Responses'!$1:$82,MATCH($C$1,'Cleaned Responses'!$1:$1,0),FALSE)</f>
        <v>#N/A</v>
      </c>
      <c r="D951" s="6" t="e">
        <f>VLOOKUP($A951&amp;$B951,'Cleaned Responses'!$1:$82,MATCH(D$1,'Cleaned Responses'!$1:$1,0),FALSE)</f>
        <v>#N/A</v>
      </c>
      <c r="E951" s="6" t="e">
        <f>VLOOKUP($A951&amp;$B951,'Cleaned Responses'!$1:$82,MATCH(E$1,'Cleaned Responses'!$1:$1,0),FALSE)</f>
        <v>#N/A</v>
      </c>
      <c r="F951" s="6" t="e">
        <f>VLOOKUP($A951&amp;$B951,'Cleaned Responses'!$1:$82,MATCH(F$1,'Cleaned Responses'!$1:$1,0),FALSE)</f>
        <v>#N/A</v>
      </c>
      <c r="G951" s="6" t="e">
        <f t="shared" si="330"/>
        <v>#N/A</v>
      </c>
      <c r="H951" s="6" t="e">
        <f>VLOOKUP($A951&amp;$B951,'Cleaned Responses'!$1:$82,MATCH(H$1,'Cleaned Responses'!$1:$1,0),FALSE)</f>
        <v>#N/A</v>
      </c>
      <c r="I951" s="6" t="e">
        <f>VLOOKUP($A951&amp;$B951,'Cleaned Responses'!$1:$82,MATCH(I$1,'Cleaned Responses'!$1:$1,0),FALSE)</f>
        <v>#N/A</v>
      </c>
      <c r="J951" s="6" t="e">
        <f>VLOOKUP($A951&amp;$B951,'Cleaned Responses'!$1:$82,MATCH(J$1,'Cleaned Responses'!$1:$1,0),FALSE)</f>
        <v>#N/A</v>
      </c>
      <c r="K951" s="6" t="e">
        <f>VLOOKUP($A951&amp;$B951,'Cleaned Responses'!$1:$82,MATCH(K$1,'Cleaned Responses'!$1:$1,0),FALSE)</f>
        <v>#N/A</v>
      </c>
      <c r="L951" s="6" t="e">
        <f>VLOOKUP($A951&amp;$B951,'Cleaned Responses'!$1:$82,MATCH(L$1,'Cleaned Responses'!$1:$1,0),FALSE)</f>
        <v>#N/A</v>
      </c>
      <c r="M951" s="6" t="e">
        <f>VLOOKUP($A951&amp;$B951,'Cleaned Responses'!$1:$82,MATCH(M$1,'Cleaned Responses'!$1:$1,0),FALSE)</f>
        <v>#N/A</v>
      </c>
      <c r="N951" s="8" t="e">
        <f t="shared" si="331"/>
        <v>#N/A</v>
      </c>
      <c r="O951" s="8" t="e">
        <f t="shared" si="332"/>
        <v>#N/A</v>
      </c>
      <c r="P951" s="8" t="e">
        <f t="shared" si="333"/>
        <v>#N/A</v>
      </c>
      <c r="Q951" s="6"/>
      <c r="R951" s="6"/>
      <c r="S951" s="6"/>
      <c r="T951" s="6"/>
      <c r="U951" s="8" t="e">
        <f t="shared" si="334"/>
        <v>#N/A</v>
      </c>
      <c r="V951" s="6" t="e">
        <f>VLOOKUP($A951&amp;$B951,'Cleaned Responses'!$1:$82,MATCH(V$1,'Cleaned Responses'!$1:$1,0),FALSE)</f>
        <v>#N/A</v>
      </c>
      <c r="W951" s="6" t="e">
        <f>VLOOKUP($A951&amp;$B951,'Cleaned Responses'!$1:$82,MATCH(W$1,'Cleaned Responses'!$1:$1,0),FALSE)</f>
        <v>#N/A</v>
      </c>
      <c r="X951" s="9" t="e">
        <f t="shared" si="335"/>
        <v>#N/A</v>
      </c>
      <c r="Y951" s="9" t="e">
        <f t="shared" si="336"/>
        <v>#N/A</v>
      </c>
      <c r="Z951" s="6" t="e">
        <f>VLOOKUP($A951&amp;$B951,'Cleaned Responses'!$1:$82,MATCH(Z$1,'Cleaned Responses'!$1:$1,0),FALSE)</f>
        <v>#N/A</v>
      </c>
      <c r="AA951" s="6" t="e">
        <f>VLOOKUP($A951&amp;$B951,'Cleaned Responses'!$1:$82,MATCH(AA$1,'Cleaned Responses'!$1:$1,0),FALSE)</f>
        <v>#N/A</v>
      </c>
      <c r="AB951" s="6" t="e">
        <f>VLOOKUP($A951&amp;$B951,'Cleaned Responses'!$1:$82,MATCH(AB$1,'Cleaned Responses'!$1:$1,0),FALSE)</f>
        <v>#N/A</v>
      </c>
      <c r="AC951" s="6" t="e">
        <f>VLOOKUP($A951&amp;$B951,'Cleaned Responses'!$1:$82,MATCH(AC$1,'Cleaned Responses'!$1:$1,0),FALSE)</f>
        <v>#N/A</v>
      </c>
      <c r="AD951" s="6" t="e">
        <f>VLOOKUP($A951&amp;$B951,'Cleaned Responses'!$1:$82,MATCH(AD$1,'Cleaned Responses'!$1:$1,0),FALSE)</f>
        <v>#N/A</v>
      </c>
      <c r="AE951" s="6" t="e">
        <f>VLOOKUP($A951&amp;$B951,'Cleaned Responses'!$1:$82,MATCH(AE$1,'Cleaned Responses'!$1:$1,0),FALSE)</f>
        <v>#N/A</v>
      </c>
      <c r="AF951" s="6" t="e">
        <f>VLOOKUP($A951&amp;$B951,'Cleaned Responses'!$1:$82,MATCH(AF$1,'Cleaned Responses'!$1:$1,0),FALSE)</f>
        <v>#N/A</v>
      </c>
      <c r="AG951" s="6" t="e">
        <f>VLOOKUP($A951&amp;$B951,'Cleaned Responses'!$1:$82,MATCH(AG$1,'Cleaned Responses'!$1:$1,0),FALSE)</f>
        <v>#N/A</v>
      </c>
      <c r="AH951" s="6" t="e">
        <f t="shared" si="337"/>
        <v>#N/A</v>
      </c>
      <c r="AI951" s="7" t="e">
        <f>VLOOKUP($A951&amp;$B951,'Cleaned Responses'!$1:$82,MATCH(AI$1,'Cleaned Responses'!$1:$1,0),FALSE)/100</f>
        <v>#N/A</v>
      </c>
      <c r="AJ951" s="7" t="e">
        <f>VLOOKUP($A951&amp;$B951,'Cleaned Responses'!$1:$82,MATCH(AJ$1,'Cleaned Responses'!$1:$1,0),FALSE)/100</f>
        <v>#N/A</v>
      </c>
      <c r="AK951" s="7" t="e">
        <f>VLOOKUP($A951&amp;$B951,'Cleaned Responses'!$1:$82,MATCH(AK$1,'Cleaned Responses'!$1:$1,0),FALSE)/100</f>
        <v>#N/A</v>
      </c>
      <c r="AL951" s="7" t="e">
        <f>VLOOKUP($A951&amp;$B951,'Cleaned Responses'!$1:$82,MATCH(AL$1,'Cleaned Responses'!$1:$1,0),FALSE)/100</f>
        <v>#N/A</v>
      </c>
      <c r="AM951" s="7" t="e">
        <f>VLOOKUP($A951&amp;$B951,'Cleaned Responses'!$1:$82,MATCH(AM$1,'Cleaned Responses'!$1:$1,0),FALSE)/100</f>
        <v>#N/A</v>
      </c>
      <c r="AN951" s="7" t="e">
        <f>VLOOKUP($A951&amp;$B951,'Cleaned Responses'!$1:$82,MATCH(AN$1,'Cleaned Responses'!$1:$1,0),FALSE)/100</f>
        <v>#N/A</v>
      </c>
      <c r="AO951" s="7" t="e">
        <f>VLOOKUP($A951&amp;$B951,'Cleaned Responses'!$1:$82,MATCH(AO$1,'Cleaned Responses'!$1:$1,0),FALSE)/100</f>
        <v>#N/A</v>
      </c>
      <c r="AP951" s="7" t="e">
        <f>VLOOKUP($A951&amp;$B951,'Cleaned Responses'!$1:$82,MATCH(AP$1,'Cleaned Responses'!$1:$1,0),FALSE)/100</f>
        <v>#N/A</v>
      </c>
      <c r="AQ951" s="7" t="e">
        <f>VLOOKUP($A951&amp;$B951,'Cleaned Responses'!$1:$82,MATCH(AQ$1,'Cleaned Responses'!$1:$1,0),FALSE)/100</f>
        <v>#N/A</v>
      </c>
      <c r="AR951" s="7" t="e">
        <f>VLOOKUP($A951&amp;$B951,'Cleaned Responses'!$1:$82,MATCH(AR$1,'Cleaned Responses'!$1:$1,0),FALSE)/100</f>
        <v>#N/A</v>
      </c>
      <c r="AS951" s="7" t="e">
        <f>VLOOKUP($A951&amp;$B951,'Cleaned Responses'!$1:$82,MATCH(AS$1,'Cleaned Responses'!$1:$1,0),FALSE)/100</f>
        <v>#N/A</v>
      </c>
      <c r="AT951" s="7" t="e">
        <f>VLOOKUP($A951&amp;$B951,'Cleaned Responses'!$1:$82,MATCH(AT$1,'Cleaned Responses'!$1:$1,0),FALSE)/100</f>
        <v>#N/A</v>
      </c>
      <c r="AU951" s="7" t="e">
        <f>VLOOKUP($A951&amp;$B951,'Cleaned Responses'!$1:$82,MATCH(AU$1,'Cleaned Responses'!$1:$1,0),FALSE)/100</f>
        <v>#N/A</v>
      </c>
      <c r="AV951" s="7" t="e">
        <f>VLOOKUP($A951&amp;$B951,'Cleaned Responses'!$1:$82,MATCH(AV$1,'Cleaned Responses'!$1:$1,0),FALSE)/100</f>
        <v>#N/A</v>
      </c>
      <c r="AW951" s="7" t="e">
        <f>VLOOKUP($A951&amp;$B951,'Cleaned Responses'!$1:$82,MATCH(AW$1,'Cleaned Responses'!$1:$1,0),FALSE)/100</f>
        <v>#N/A</v>
      </c>
      <c r="AX951" s="7" t="e">
        <f>VLOOKUP($A951&amp;$B951,'Cleaned Responses'!$1:$82,MATCH(AX$1,'Cleaned Responses'!$1:$1,0),FALSE)/100</f>
        <v>#N/A</v>
      </c>
      <c r="AY951" s="7" t="e">
        <f>VLOOKUP($A951&amp;$B951,'Cleaned Responses'!$1:$82,MATCH(AY$1,'Cleaned Responses'!$1:$1,0),FALSE)/100</f>
        <v>#N/A</v>
      </c>
      <c r="AZ951" s="7" t="e">
        <f>VLOOKUP($A951&amp;$B951,'Cleaned Responses'!$1:$82,MATCH(AZ$1,'Cleaned Responses'!$1:$1,0),FALSE)/100</f>
        <v>#N/A</v>
      </c>
      <c r="BA951" s="7" t="e">
        <f>VLOOKUP($A951&amp;$B951,'Cleaned Responses'!$1:$82,MATCH(BA$1,'Cleaned Responses'!$1:$1,0),FALSE)/100</f>
        <v>#N/A</v>
      </c>
      <c r="BB951" s="7"/>
      <c r="BC951" s="6" t="e">
        <f>VLOOKUP($A951&amp;$B951,'Cleaned Responses'!$1:$82,MATCH(BC$1,'Cleaned Responses'!$1:$1,0),FALSE)</f>
        <v>#N/A</v>
      </c>
      <c r="BD951" s="6" t="e">
        <f>VLOOKUP($A951&amp;$B951,'Cleaned Responses'!$1:$82,MATCH(BD$1,'Cleaned Responses'!$1:$1,0),FALSE)</f>
        <v>#N/A</v>
      </c>
      <c r="BE951" t="e">
        <f>VLOOKUP($A951&amp;$B951,'Cleaned Responses'!$1:$82,MATCH(BE$1,'Cleaned Responses'!$1:$1,0),FALSE)/100</f>
        <v>#N/A</v>
      </c>
      <c r="BF951" t="e">
        <f>VLOOKUP($A951&amp;$B951,'Cleaned Responses'!$1:$82,MATCH(BF$1,'Cleaned Responses'!$1:$1,0),FALSE)/100</f>
        <v>#N/A</v>
      </c>
      <c r="BG951" t="e">
        <f>VLOOKUP($A951&amp;$B951,'Cleaned Responses'!$1:$82,MATCH(BG$1,'Cleaned Responses'!$1:$1,0),FALSE)/100</f>
        <v>#N/A</v>
      </c>
      <c r="BH951" t="e">
        <f t="shared" si="316"/>
        <v>#N/A</v>
      </c>
      <c r="BI951" t="e">
        <f t="shared" si="317"/>
        <v>#N/A</v>
      </c>
      <c r="BJ951" t="e">
        <f t="shared" si="318"/>
        <v>#N/A</v>
      </c>
      <c r="BK951" t="e">
        <f>VLOOKUP($A951&amp;$B951,'Cleaned Responses'!$1:$82,MATCH(BK$1,'Cleaned Responses'!$1:$1,0),FALSE)/100</f>
        <v>#N/A</v>
      </c>
      <c r="BL951" t="e">
        <f>VLOOKUP($A951&amp;$B951,'Cleaned Responses'!$1:$82,MATCH(BL$1,'Cleaned Responses'!$1:$1,0),FALSE)/100</f>
        <v>#N/A</v>
      </c>
      <c r="BM951" t="e">
        <f>VLOOKUP($A951&amp;$B951,'Cleaned Responses'!$1:$82,MATCH(BM$1,'Cleaned Responses'!$1:$1,0),FALSE)/100</f>
        <v>#N/A</v>
      </c>
      <c r="BN951" t="e">
        <f>VLOOKUP($A951&amp;$B951,'Cleaned Responses'!$1:$82,MATCH(BN$1,'Cleaned Responses'!$1:$1,0),FALSE)/100</f>
        <v>#N/A</v>
      </c>
      <c r="BO951" t="e">
        <f>VLOOKUP($A951&amp;$B951,'Cleaned Responses'!$1:$82,MATCH(BO$1,'Cleaned Responses'!$1:$1,0),FALSE)/100</f>
        <v>#N/A</v>
      </c>
      <c r="BP951" t="e">
        <f>VLOOKUP($A951&amp;$B951,'Cleaned Responses'!$1:$82,MATCH(BP$1,'Cleaned Responses'!$1:$1,0),FALSE)/100</f>
        <v>#N/A</v>
      </c>
      <c r="BQ951" t="e">
        <f>VLOOKUP($A951&amp;$B951,'Cleaned Responses'!$1:$82,MATCH(BQ$1,'Cleaned Responses'!$1:$1,0),FALSE)/100</f>
        <v>#N/A</v>
      </c>
      <c r="BR951" t="e">
        <f>VLOOKUP($A951&amp;$B951,'Cleaned Responses'!$1:$82,MATCH(BR$1,'Cleaned Responses'!$1:$1,0),FALSE)/100</f>
        <v>#N/A</v>
      </c>
      <c r="BS951" t="e">
        <f>VLOOKUP($A951&amp;$B951,'Cleaned Responses'!$1:$82,MATCH(BS$1,'Cleaned Responses'!$1:$1,0),FALSE)/100</f>
        <v>#N/A</v>
      </c>
      <c r="BT951" t="e">
        <f>VLOOKUP($A951&amp;$B951,'Cleaned Responses'!$1:$82,MATCH(BT$1,'Cleaned Responses'!$1:$1,0),FALSE)/100</f>
        <v>#N/A</v>
      </c>
      <c r="BU951" t="e">
        <f>VLOOKUP($A951&amp;$B951,'Cleaned Responses'!$1:$82,MATCH(BU$1,'Cleaned Responses'!$1:$1,0),FALSE)/100</f>
        <v>#N/A</v>
      </c>
      <c r="BV951" t="e">
        <f>VLOOKUP($A951&amp;$B951,'Cleaned Responses'!$1:$82,MATCH(BV$1,'Cleaned Responses'!$1:$1,0),FALSE)/100</f>
        <v>#N/A</v>
      </c>
      <c r="BW951" t="e">
        <f t="shared" si="319"/>
        <v>#N/A</v>
      </c>
      <c r="BX951" t="e">
        <f t="shared" si="320"/>
        <v>#N/A</v>
      </c>
      <c r="BY951" t="e">
        <f t="shared" si="321"/>
        <v>#N/A</v>
      </c>
      <c r="BZ951" t="e">
        <f t="shared" si="322"/>
        <v>#N/A</v>
      </c>
      <c r="CA951" t="e">
        <f t="shared" si="323"/>
        <v>#N/A</v>
      </c>
      <c r="CB951" t="e">
        <f t="shared" si="324"/>
        <v>#N/A</v>
      </c>
      <c r="CC951" t="e">
        <f t="shared" si="325"/>
        <v>#N/A</v>
      </c>
      <c r="CD951" t="e">
        <f t="shared" si="326"/>
        <v>#N/A</v>
      </c>
      <c r="CE951" t="e">
        <f t="shared" si="327"/>
        <v>#N/A</v>
      </c>
      <c r="CF951" t="e">
        <f t="shared" si="328"/>
        <v>#N/A</v>
      </c>
      <c r="CG951" t="e">
        <f t="shared" si="329"/>
        <v>#N/A</v>
      </c>
    </row>
    <row r="952" spans="1:85" ht="20" customHeight="1" x14ac:dyDescent="0.25">
      <c r="A952" s="187"/>
      <c r="B952" s="6"/>
      <c r="C952" s="6" t="e">
        <f>VLOOKUP($A952&amp;$B952,'Cleaned Responses'!$1:$82,MATCH($C$1,'Cleaned Responses'!$1:$1,0),FALSE)</f>
        <v>#N/A</v>
      </c>
      <c r="D952" s="6" t="e">
        <f>VLOOKUP($A952&amp;$B952,'Cleaned Responses'!$1:$82,MATCH(D$1,'Cleaned Responses'!$1:$1,0),FALSE)</f>
        <v>#N/A</v>
      </c>
      <c r="E952" s="6" t="e">
        <f>VLOOKUP($A952&amp;$B952,'Cleaned Responses'!$1:$82,MATCH(E$1,'Cleaned Responses'!$1:$1,0),FALSE)</f>
        <v>#N/A</v>
      </c>
      <c r="F952" s="6" t="e">
        <f>VLOOKUP($A952&amp;$B952,'Cleaned Responses'!$1:$82,MATCH(F$1,'Cleaned Responses'!$1:$1,0),FALSE)</f>
        <v>#N/A</v>
      </c>
      <c r="G952" s="6" t="e">
        <f t="shared" si="330"/>
        <v>#N/A</v>
      </c>
      <c r="H952" s="6" t="e">
        <f>VLOOKUP($A952&amp;$B952,'Cleaned Responses'!$1:$82,MATCH(H$1,'Cleaned Responses'!$1:$1,0),FALSE)</f>
        <v>#N/A</v>
      </c>
      <c r="I952" s="6" t="e">
        <f>VLOOKUP($A952&amp;$B952,'Cleaned Responses'!$1:$82,MATCH(I$1,'Cleaned Responses'!$1:$1,0),FALSE)</f>
        <v>#N/A</v>
      </c>
      <c r="J952" s="6" t="e">
        <f>VLOOKUP($A952&amp;$B952,'Cleaned Responses'!$1:$82,MATCH(J$1,'Cleaned Responses'!$1:$1,0),FALSE)</f>
        <v>#N/A</v>
      </c>
      <c r="K952" s="6" t="e">
        <f>VLOOKUP($A952&amp;$B952,'Cleaned Responses'!$1:$82,MATCH(K$1,'Cleaned Responses'!$1:$1,0),FALSE)</f>
        <v>#N/A</v>
      </c>
      <c r="L952" s="6" t="e">
        <f>VLOOKUP($A952&amp;$B952,'Cleaned Responses'!$1:$82,MATCH(L$1,'Cleaned Responses'!$1:$1,0),FALSE)</f>
        <v>#N/A</v>
      </c>
      <c r="M952" s="6" t="e">
        <f>VLOOKUP($A952&amp;$B952,'Cleaned Responses'!$1:$82,MATCH(M$1,'Cleaned Responses'!$1:$1,0),FALSE)</f>
        <v>#N/A</v>
      </c>
      <c r="N952" s="8" t="e">
        <f t="shared" si="331"/>
        <v>#N/A</v>
      </c>
      <c r="O952" s="8" t="e">
        <f t="shared" si="332"/>
        <v>#N/A</v>
      </c>
      <c r="P952" s="8" t="e">
        <f t="shared" si="333"/>
        <v>#N/A</v>
      </c>
      <c r="Q952" s="6"/>
      <c r="R952" s="6"/>
      <c r="S952" s="6"/>
      <c r="T952" s="6"/>
      <c r="U952" s="8" t="e">
        <f t="shared" si="334"/>
        <v>#N/A</v>
      </c>
      <c r="V952" s="6" t="e">
        <f>VLOOKUP($A952&amp;$B952,'Cleaned Responses'!$1:$82,MATCH(V$1,'Cleaned Responses'!$1:$1,0),FALSE)</f>
        <v>#N/A</v>
      </c>
      <c r="W952" s="6" t="e">
        <f>VLOOKUP($A952&amp;$B952,'Cleaned Responses'!$1:$82,MATCH(W$1,'Cleaned Responses'!$1:$1,0),FALSE)</f>
        <v>#N/A</v>
      </c>
      <c r="X952" s="9" t="e">
        <f t="shared" si="335"/>
        <v>#N/A</v>
      </c>
      <c r="Y952" s="9" t="e">
        <f t="shared" si="336"/>
        <v>#N/A</v>
      </c>
      <c r="Z952" s="6" t="e">
        <f>VLOOKUP($A952&amp;$B952,'Cleaned Responses'!$1:$82,MATCH(Z$1,'Cleaned Responses'!$1:$1,0),FALSE)</f>
        <v>#N/A</v>
      </c>
      <c r="AA952" s="6" t="e">
        <f>VLOOKUP($A952&amp;$B952,'Cleaned Responses'!$1:$82,MATCH(AA$1,'Cleaned Responses'!$1:$1,0),FALSE)</f>
        <v>#N/A</v>
      </c>
      <c r="AB952" s="6" t="e">
        <f>VLOOKUP($A952&amp;$B952,'Cleaned Responses'!$1:$82,MATCH(AB$1,'Cleaned Responses'!$1:$1,0),FALSE)</f>
        <v>#N/A</v>
      </c>
      <c r="AC952" s="6" t="e">
        <f>VLOOKUP($A952&amp;$B952,'Cleaned Responses'!$1:$82,MATCH(AC$1,'Cleaned Responses'!$1:$1,0),FALSE)</f>
        <v>#N/A</v>
      </c>
      <c r="AD952" s="6" t="e">
        <f>VLOOKUP($A952&amp;$B952,'Cleaned Responses'!$1:$82,MATCH(AD$1,'Cleaned Responses'!$1:$1,0),FALSE)</f>
        <v>#N/A</v>
      </c>
      <c r="AE952" s="6" t="e">
        <f>VLOOKUP($A952&amp;$B952,'Cleaned Responses'!$1:$82,MATCH(AE$1,'Cleaned Responses'!$1:$1,0),FALSE)</f>
        <v>#N/A</v>
      </c>
      <c r="AF952" s="6" t="e">
        <f>VLOOKUP($A952&amp;$B952,'Cleaned Responses'!$1:$82,MATCH(AF$1,'Cleaned Responses'!$1:$1,0),FALSE)</f>
        <v>#N/A</v>
      </c>
      <c r="AG952" s="6" t="e">
        <f>VLOOKUP($A952&amp;$B952,'Cleaned Responses'!$1:$82,MATCH(AG$1,'Cleaned Responses'!$1:$1,0),FALSE)</f>
        <v>#N/A</v>
      </c>
      <c r="AH952" s="6" t="e">
        <f t="shared" si="337"/>
        <v>#N/A</v>
      </c>
      <c r="AI952" s="7" t="e">
        <f>VLOOKUP($A952&amp;$B952,'Cleaned Responses'!$1:$82,MATCH(AI$1,'Cleaned Responses'!$1:$1,0),FALSE)/100</f>
        <v>#N/A</v>
      </c>
      <c r="AJ952" s="7" t="e">
        <f>VLOOKUP($A952&amp;$B952,'Cleaned Responses'!$1:$82,MATCH(AJ$1,'Cleaned Responses'!$1:$1,0),FALSE)/100</f>
        <v>#N/A</v>
      </c>
      <c r="AK952" s="7" t="e">
        <f>VLOOKUP($A952&amp;$B952,'Cleaned Responses'!$1:$82,MATCH(AK$1,'Cleaned Responses'!$1:$1,0),FALSE)/100</f>
        <v>#N/A</v>
      </c>
      <c r="AL952" s="7" t="e">
        <f>VLOOKUP($A952&amp;$B952,'Cleaned Responses'!$1:$82,MATCH(AL$1,'Cleaned Responses'!$1:$1,0),FALSE)/100</f>
        <v>#N/A</v>
      </c>
      <c r="AM952" s="7" t="e">
        <f>VLOOKUP($A952&amp;$B952,'Cleaned Responses'!$1:$82,MATCH(AM$1,'Cleaned Responses'!$1:$1,0),FALSE)/100</f>
        <v>#N/A</v>
      </c>
      <c r="AN952" s="7" t="e">
        <f>VLOOKUP($A952&amp;$B952,'Cleaned Responses'!$1:$82,MATCH(AN$1,'Cleaned Responses'!$1:$1,0),FALSE)/100</f>
        <v>#N/A</v>
      </c>
      <c r="AO952" s="7" t="e">
        <f>VLOOKUP($A952&amp;$B952,'Cleaned Responses'!$1:$82,MATCH(AO$1,'Cleaned Responses'!$1:$1,0),FALSE)/100</f>
        <v>#N/A</v>
      </c>
      <c r="AP952" s="7" t="e">
        <f>VLOOKUP($A952&amp;$B952,'Cleaned Responses'!$1:$82,MATCH(AP$1,'Cleaned Responses'!$1:$1,0),FALSE)/100</f>
        <v>#N/A</v>
      </c>
      <c r="AQ952" s="7" t="e">
        <f>VLOOKUP($A952&amp;$B952,'Cleaned Responses'!$1:$82,MATCH(AQ$1,'Cleaned Responses'!$1:$1,0),FALSE)/100</f>
        <v>#N/A</v>
      </c>
      <c r="AR952" s="7" t="e">
        <f>VLOOKUP($A952&amp;$B952,'Cleaned Responses'!$1:$82,MATCH(AR$1,'Cleaned Responses'!$1:$1,0),FALSE)/100</f>
        <v>#N/A</v>
      </c>
      <c r="AS952" s="7" t="e">
        <f>VLOOKUP($A952&amp;$B952,'Cleaned Responses'!$1:$82,MATCH(AS$1,'Cleaned Responses'!$1:$1,0),FALSE)/100</f>
        <v>#N/A</v>
      </c>
      <c r="AT952" s="7" t="e">
        <f>VLOOKUP($A952&amp;$B952,'Cleaned Responses'!$1:$82,MATCH(AT$1,'Cleaned Responses'!$1:$1,0),FALSE)/100</f>
        <v>#N/A</v>
      </c>
      <c r="AU952" s="7" t="e">
        <f>VLOOKUP($A952&amp;$B952,'Cleaned Responses'!$1:$82,MATCH(AU$1,'Cleaned Responses'!$1:$1,0),FALSE)/100</f>
        <v>#N/A</v>
      </c>
      <c r="AV952" s="7" t="e">
        <f>VLOOKUP($A952&amp;$B952,'Cleaned Responses'!$1:$82,MATCH(AV$1,'Cleaned Responses'!$1:$1,0),FALSE)/100</f>
        <v>#N/A</v>
      </c>
      <c r="AW952" s="7" t="e">
        <f>VLOOKUP($A952&amp;$B952,'Cleaned Responses'!$1:$82,MATCH(AW$1,'Cleaned Responses'!$1:$1,0),FALSE)/100</f>
        <v>#N/A</v>
      </c>
      <c r="AX952" s="7" t="e">
        <f>VLOOKUP($A952&amp;$B952,'Cleaned Responses'!$1:$82,MATCH(AX$1,'Cleaned Responses'!$1:$1,0),FALSE)/100</f>
        <v>#N/A</v>
      </c>
      <c r="AY952" s="7" t="e">
        <f>VLOOKUP($A952&amp;$B952,'Cleaned Responses'!$1:$82,MATCH(AY$1,'Cleaned Responses'!$1:$1,0),FALSE)/100</f>
        <v>#N/A</v>
      </c>
      <c r="AZ952" s="7" t="e">
        <f>VLOOKUP($A952&amp;$B952,'Cleaned Responses'!$1:$82,MATCH(AZ$1,'Cleaned Responses'!$1:$1,0),FALSE)/100</f>
        <v>#N/A</v>
      </c>
      <c r="BA952" s="7" t="e">
        <f>VLOOKUP($A952&amp;$B952,'Cleaned Responses'!$1:$82,MATCH(BA$1,'Cleaned Responses'!$1:$1,0),FALSE)/100</f>
        <v>#N/A</v>
      </c>
      <c r="BB952" s="7"/>
      <c r="BC952" s="6" t="e">
        <f>VLOOKUP($A952&amp;$B952,'Cleaned Responses'!$1:$82,MATCH(BC$1,'Cleaned Responses'!$1:$1,0),FALSE)</f>
        <v>#N/A</v>
      </c>
      <c r="BD952" s="6" t="e">
        <f>VLOOKUP($A952&amp;$B952,'Cleaned Responses'!$1:$82,MATCH(BD$1,'Cleaned Responses'!$1:$1,0),FALSE)</f>
        <v>#N/A</v>
      </c>
      <c r="BE952" t="e">
        <f>VLOOKUP($A952&amp;$B952,'Cleaned Responses'!$1:$82,MATCH(BE$1,'Cleaned Responses'!$1:$1,0),FALSE)/100</f>
        <v>#N/A</v>
      </c>
      <c r="BF952" t="e">
        <f>VLOOKUP($A952&amp;$B952,'Cleaned Responses'!$1:$82,MATCH(BF$1,'Cleaned Responses'!$1:$1,0),FALSE)/100</f>
        <v>#N/A</v>
      </c>
      <c r="BG952" t="e">
        <f>VLOOKUP($A952&amp;$B952,'Cleaned Responses'!$1:$82,MATCH(BG$1,'Cleaned Responses'!$1:$1,0),FALSE)/100</f>
        <v>#N/A</v>
      </c>
      <c r="BH952" t="e">
        <f t="shared" si="316"/>
        <v>#N/A</v>
      </c>
      <c r="BI952" t="e">
        <f t="shared" si="317"/>
        <v>#N/A</v>
      </c>
      <c r="BJ952" t="e">
        <f t="shared" si="318"/>
        <v>#N/A</v>
      </c>
      <c r="BK952" t="e">
        <f>VLOOKUP($A952&amp;$B952,'Cleaned Responses'!$1:$82,MATCH(BK$1,'Cleaned Responses'!$1:$1,0),FALSE)/100</f>
        <v>#N/A</v>
      </c>
      <c r="BL952" t="e">
        <f>VLOOKUP($A952&amp;$B952,'Cleaned Responses'!$1:$82,MATCH(BL$1,'Cleaned Responses'!$1:$1,0),FALSE)/100</f>
        <v>#N/A</v>
      </c>
      <c r="BM952" t="e">
        <f>VLOOKUP($A952&amp;$B952,'Cleaned Responses'!$1:$82,MATCH(BM$1,'Cleaned Responses'!$1:$1,0),FALSE)/100</f>
        <v>#N/A</v>
      </c>
      <c r="BN952" t="e">
        <f>VLOOKUP($A952&amp;$B952,'Cleaned Responses'!$1:$82,MATCH(BN$1,'Cleaned Responses'!$1:$1,0),FALSE)/100</f>
        <v>#N/A</v>
      </c>
      <c r="BO952" t="e">
        <f>VLOOKUP($A952&amp;$B952,'Cleaned Responses'!$1:$82,MATCH(BO$1,'Cleaned Responses'!$1:$1,0),FALSE)/100</f>
        <v>#N/A</v>
      </c>
      <c r="BP952" t="e">
        <f>VLOOKUP($A952&amp;$B952,'Cleaned Responses'!$1:$82,MATCH(BP$1,'Cleaned Responses'!$1:$1,0),FALSE)/100</f>
        <v>#N/A</v>
      </c>
      <c r="BQ952" t="e">
        <f>VLOOKUP($A952&amp;$B952,'Cleaned Responses'!$1:$82,MATCH(BQ$1,'Cleaned Responses'!$1:$1,0),FALSE)/100</f>
        <v>#N/A</v>
      </c>
      <c r="BR952" t="e">
        <f>VLOOKUP($A952&amp;$B952,'Cleaned Responses'!$1:$82,MATCH(BR$1,'Cleaned Responses'!$1:$1,0),FALSE)/100</f>
        <v>#N/A</v>
      </c>
      <c r="BS952" t="e">
        <f>VLOOKUP($A952&amp;$B952,'Cleaned Responses'!$1:$82,MATCH(BS$1,'Cleaned Responses'!$1:$1,0),FALSE)/100</f>
        <v>#N/A</v>
      </c>
      <c r="BT952" t="e">
        <f>VLOOKUP($A952&amp;$B952,'Cleaned Responses'!$1:$82,MATCH(BT$1,'Cleaned Responses'!$1:$1,0),FALSE)/100</f>
        <v>#N/A</v>
      </c>
      <c r="BU952" t="e">
        <f>VLOOKUP($A952&amp;$B952,'Cleaned Responses'!$1:$82,MATCH(BU$1,'Cleaned Responses'!$1:$1,0),FALSE)/100</f>
        <v>#N/A</v>
      </c>
      <c r="BV952" t="e">
        <f>VLOOKUP($A952&amp;$B952,'Cleaned Responses'!$1:$82,MATCH(BV$1,'Cleaned Responses'!$1:$1,0),FALSE)/100</f>
        <v>#N/A</v>
      </c>
      <c r="BW952" t="e">
        <f t="shared" si="319"/>
        <v>#N/A</v>
      </c>
      <c r="BX952" t="e">
        <f t="shared" si="320"/>
        <v>#N/A</v>
      </c>
      <c r="BY952" t="e">
        <f t="shared" si="321"/>
        <v>#N/A</v>
      </c>
      <c r="BZ952" t="e">
        <f t="shared" si="322"/>
        <v>#N/A</v>
      </c>
      <c r="CA952" t="e">
        <f t="shared" si="323"/>
        <v>#N/A</v>
      </c>
      <c r="CB952" t="e">
        <f t="shared" si="324"/>
        <v>#N/A</v>
      </c>
      <c r="CC952" t="e">
        <f t="shared" si="325"/>
        <v>#N/A</v>
      </c>
      <c r="CD952" t="e">
        <f t="shared" si="326"/>
        <v>#N/A</v>
      </c>
      <c r="CE952" t="e">
        <f t="shared" si="327"/>
        <v>#N/A</v>
      </c>
      <c r="CF952" t="e">
        <f t="shared" si="328"/>
        <v>#N/A</v>
      </c>
      <c r="CG952" t="e">
        <f t="shared" si="329"/>
        <v>#N/A</v>
      </c>
    </row>
    <row r="953" spans="1:85" ht="20" customHeight="1" x14ac:dyDescent="0.25">
      <c r="A953" s="187"/>
      <c r="B953" s="6"/>
      <c r="C953" s="6" t="e">
        <f>VLOOKUP($A953&amp;$B953,'Cleaned Responses'!$1:$82,MATCH($C$1,'Cleaned Responses'!$1:$1,0),FALSE)</f>
        <v>#N/A</v>
      </c>
      <c r="D953" s="6" t="e">
        <f>VLOOKUP($A953&amp;$B953,'Cleaned Responses'!$1:$82,MATCH(D$1,'Cleaned Responses'!$1:$1,0),FALSE)</f>
        <v>#N/A</v>
      </c>
      <c r="E953" s="6" t="e">
        <f>VLOOKUP($A953&amp;$B953,'Cleaned Responses'!$1:$82,MATCH(E$1,'Cleaned Responses'!$1:$1,0),FALSE)</f>
        <v>#N/A</v>
      </c>
      <c r="F953" s="6" t="e">
        <f>VLOOKUP($A953&amp;$B953,'Cleaned Responses'!$1:$82,MATCH(F$1,'Cleaned Responses'!$1:$1,0),FALSE)</f>
        <v>#N/A</v>
      </c>
      <c r="G953" s="6" t="e">
        <f t="shared" si="330"/>
        <v>#N/A</v>
      </c>
      <c r="H953" s="6" t="e">
        <f>VLOOKUP($A953&amp;$B953,'Cleaned Responses'!$1:$82,MATCH(H$1,'Cleaned Responses'!$1:$1,0),FALSE)</f>
        <v>#N/A</v>
      </c>
      <c r="I953" s="6" t="e">
        <f>VLOOKUP($A953&amp;$B953,'Cleaned Responses'!$1:$82,MATCH(I$1,'Cleaned Responses'!$1:$1,0),FALSE)</f>
        <v>#N/A</v>
      </c>
      <c r="J953" s="6" t="e">
        <f>VLOOKUP($A953&amp;$B953,'Cleaned Responses'!$1:$82,MATCH(J$1,'Cleaned Responses'!$1:$1,0),FALSE)</f>
        <v>#N/A</v>
      </c>
      <c r="K953" s="6" t="e">
        <f>VLOOKUP($A953&amp;$B953,'Cleaned Responses'!$1:$82,MATCH(K$1,'Cleaned Responses'!$1:$1,0),FALSE)</f>
        <v>#N/A</v>
      </c>
      <c r="L953" s="6" t="e">
        <f>VLOOKUP($A953&amp;$B953,'Cleaned Responses'!$1:$82,MATCH(L$1,'Cleaned Responses'!$1:$1,0),FALSE)</f>
        <v>#N/A</v>
      </c>
      <c r="M953" s="6" t="e">
        <f>VLOOKUP($A953&amp;$B953,'Cleaned Responses'!$1:$82,MATCH(M$1,'Cleaned Responses'!$1:$1,0),FALSE)</f>
        <v>#N/A</v>
      </c>
      <c r="N953" s="8" t="e">
        <f t="shared" si="331"/>
        <v>#N/A</v>
      </c>
      <c r="O953" s="8" t="e">
        <f t="shared" si="332"/>
        <v>#N/A</v>
      </c>
      <c r="P953" s="8" t="e">
        <f t="shared" si="333"/>
        <v>#N/A</v>
      </c>
      <c r="Q953" s="6"/>
      <c r="R953" s="6"/>
      <c r="S953" s="6"/>
      <c r="T953" s="6"/>
      <c r="U953" s="8" t="e">
        <f t="shared" si="334"/>
        <v>#N/A</v>
      </c>
      <c r="V953" s="6" t="e">
        <f>VLOOKUP($A953&amp;$B953,'Cleaned Responses'!$1:$82,MATCH(V$1,'Cleaned Responses'!$1:$1,0),FALSE)</f>
        <v>#N/A</v>
      </c>
      <c r="W953" s="6" t="e">
        <f>VLOOKUP($A953&amp;$B953,'Cleaned Responses'!$1:$82,MATCH(W$1,'Cleaned Responses'!$1:$1,0),FALSE)</f>
        <v>#N/A</v>
      </c>
      <c r="X953" s="9" t="e">
        <f t="shared" si="335"/>
        <v>#N/A</v>
      </c>
      <c r="Y953" s="9" t="e">
        <f t="shared" si="336"/>
        <v>#N/A</v>
      </c>
      <c r="Z953" s="6" t="e">
        <f>VLOOKUP($A953&amp;$B953,'Cleaned Responses'!$1:$82,MATCH(Z$1,'Cleaned Responses'!$1:$1,0),FALSE)</f>
        <v>#N/A</v>
      </c>
      <c r="AA953" s="6" t="e">
        <f>VLOOKUP($A953&amp;$B953,'Cleaned Responses'!$1:$82,MATCH(AA$1,'Cleaned Responses'!$1:$1,0),FALSE)</f>
        <v>#N/A</v>
      </c>
      <c r="AB953" s="6" t="e">
        <f>VLOOKUP($A953&amp;$B953,'Cleaned Responses'!$1:$82,MATCH(AB$1,'Cleaned Responses'!$1:$1,0),FALSE)</f>
        <v>#N/A</v>
      </c>
      <c r="AC953" s="6" t="e">
        <f>VLOOKUP($A953&amp;$B953,'Cleaned Responses'!$1:$82,MATCH(AC$1,'Cleaned Responses'!$1:$1,0),FALSE)</f>
        <v>#N/A</v>
      </c>
      <c r="AD953" s="6" t="e">
        <f>VLOOKUP($A953&amp;$B953,'Cleaned Responses'!$1:$82,MATCH(AD$1,'Cleaned Responses'!$1:$1,0),FALSE)</f>
        <v>#N/A</v>
      </c>
      <c r="AE953" s="6" t="e">
        <f>VLOOKUP($A953&amp;$B953,'Cleaned Responses'!$1:$82,MATCH(AE$1,'Cleaned Responses'!$1:$1,0),FALSE)</f>
        <v>#N/A</v>
      </c>
      <c r="AF953" s="6" t="e">
        <f>VLOOKUP($A953&amp;$B953,'Cleaned Responses'!$1:$82,MATCH(AF$1,'Cleaned Responses'!$1:$1,0),FALSE)</f>
        <v>#N/A</v>
      </c>
      <c r="AG953" s="6" t="e">
        <f>VLOOKUP($A953&amp;$B953,'Cleaned Responses'!$1:$82,MATCH(AG$1,'Cleaned Responses'!$1:$1,0),FALSE)</f>
        <v>#N/A</v>
      </c>
      <c r="AH953" s="6" t="e">
        <f t="shared" si="337"/>
        <v>#N/A</v>
      </c>
      <c r="AI953" s="7" t="e">
        <f>VLOOKUP($A953&amp;$B953,'Cleaned Responses'!$1:$82,MATCH(AI$1,'Cleaned Responses'!$1:$1,0),FALSE)/100</f>
        <v>#N/A</v>
      </c>
      <c r="AJ953" s="7" t="e">
        <f>VLOOKUP($A953&amp;$B953,'Cleaned Responses'!$1:$82,MATCH(AJ$1,'Cleaned Responses'!$1:$1,0),FALSE)/100</f>
        <v>#N/A</v>
      </c>
      <c r="AK953" s="7" t="e">
        <f>VLOOKUP($A953&amp;$B953,'Cleaned Responses'!$1:$82,MATCH(AK$1,'Cleaned Responses'!$1:$1,0),FALSE)/100</f>
        <v>#N/A</v>
      </c>
      <c r="AL953" s="7" t="e">
        <f>VLOOKUP($A953&amp;$B953,'Cleaned Responses'!$1:$82,MATCH(AL$1,'Cleaned Responses'!$1:$1,0),FALSE)/100</f>
        <v>#N/A</v>
      </c>
      <c r="AM953" s="7" t="e">
        <f>VLOOKUP($A953&amp;$B953,'Cleaned Responses'!$1:$82,MATCH(AM$1,'Cleaned Responses'!$1:$1,0),FALSE)/100</f>
        <v>#N/A</v>
      </c>
      <c r="AN953" s="7" t="e">
        <f>VLOOKUP($A953&amp;$B953,'Cleaned Responses'!$1:$82,MATCH(AN$1,'Cleaned Responses'!$1:$1,0),FALSE)/100</f>
        <v>#N/A</v>
      </c>
      <c r="AO953" s="7" t="e">
        <f>VLOOKUP($A953&amp;$B953,'Cleaned Responses'!$1:$82,MATCH(AO$1,'Cleaned Responses'!$1:$1,0),FALSE)/100</f>
        <v>#N/A</v>
      </c>
      <c r="AP953" s="7" t="e">
        <f>VLOOKUP($A953&amp;$B953,'Cleaned Responses'!$1:$82,MATCH(AP$1,'Cleaned Responses'!$1:$1,0),FALSE)/100</f>
        <v>#N/A</v>
      </c>
      <c r="AQ953" s="7" t="e">
        <f>VLOOKUP($A953&amp;$B953,'Cleaned Responses'!$1:$82,MATCH(AQ$1,'Cleaned Responses'!$1:$1,0),FALSE)/100</f>
        <v>#N/A</v>
      </c>
      <c r="AR953" s="7" t="e">
        <f>VLOOKUP($A953&amp;$B953,'Cleaned Responses'!$1:$82,MATCH(AR$1,'Cleaned Responses'!$1:$1,0),FALSE)/100</f>
        <v>#N/A</v>
      </c>
      <c r="AS953" s="7" t="e">
        <f>VLOOKUP($A953&amp;$B953,'Cleaned Responses'!$1:$82,MATCH(AS$1,'Cleaned Responses'!$1:$1,0),FALSE)/100</f>
        <v>#N/A</v>
      </c>
      <c r="AT953" s="7" t="e">
        <f>VLOOKUP($A953&amp;$B953,'Cleaned Responses'!$1:$82,MATCH(AT$1,'Cleaned Responses'!$1:$1,0),FALSE)/100</f>
        <v>#N/A</v>
      </c>
      <c r="AU953" s="7" t="e">
        <f>VLOOKUP($A953&amp;$B953,'Cleaned Responses'!$1:$82,MATCH(AU$1,'Cleaned Responses'!$1:$1,0),FALSE)/100</f>
        <v>#N/A</v>
      </c>
      <c r="AV953" s="7" t="e">
        <f>VLOOKUP($A953&amp;$B953,'Cleaned Responses'!$1:$82,MATCH(AV$1,'Cleaned Responses'!$1:$1,0),FALSE)/100</f>
        <v>#N/A</v>
      </c>
      <c r="AW953" s="7" t="e">
        <f>VLOOKUP($A953&amp;$B953,'Cleaned Responses'!$1:$82,MATCH(AW$1,'Cleaned Responses'!$1:$1,0),FALSE)/100</f>
        <v>#N/A</v>
      </c>
      <c r="AX953" s="7" t="e">
        <f>VLOOKUP($A953&amp;$B953,'Cleaned Responses'!$1:$82,MATCH(AX$1,'Cleaned Responses'!$1:$1,0),FALSE)/100</f>
        <v>#N/A</v>
      </c>
      <c r="AY953" s="7" t="e">
        <f>VLOOKUP($A953&amp;$B953,'Cleaned Responses'!$1:$82,MATCH(AY$1,'Cleaned Responses'!$1:$1,0),FALSE)/100</f>
        <v>#N/A</v>
      </c>
      <c r="AZ953" s="7" t="e">
        <f>VLOOKUP($A953&amp;$B953,'Cleaned Responses'!$1:$82,MATCH(AZ$1,'Cleaned Responses'!$1:$1,0),FALSE)/100</f>
        <v>#N/A</v>
      </c>
      <c r="BA953" s="7" t="e">
        <f>VLOOKUP($A953&amp;$B953,'Cleaned Responses'!$1:$82,MATCH(BA$1,'Cleaned Responses'!$1:$1,0),FALSE)/100</f>
        <v>#N/A</v>
      </c>
      <c r="BB953" s="7"/>
      <c r="BC953" s="6" t="e">
        <f>VLOOKUP($A953&amp;$B953,'Cleaned Responses'!$1:$82,MATCH(BC$1,'Cleaned Responses'!$1:$1,0),FALSE)</f>
        <v>#N/A</v>
      </c>
      <c r="BD953" s="6" t="e">
        <f>VLOOKUP($A953&amp;$B953,'Cleaned Responses'!$1:$82,MATCH(BD$1,'Cleaned Responses'!$1:$1,0),FALSE)</f>
        <v>#N/A</v>
      </c>
      <c r="BE953" t="e">
        <f>VLOOKUP($A953&amp;$B953,'Cleaned Responses'!$1:$82,MATCH(BE$1,'Cleaned Responses'!$1:$1,0),FALSE)/100</f>
        <v>#N/A</v>
      </c>
      <c r="BF953" t="e">
        <f>VLOOKUP($A953&amp;$B953,'Cleaned Responses'!$1:$82,MATCH(BF$1,'Cleaned Responses'!$1:$1,0),FALSE)/100</f>
        <v>#N/A</v>
      </c>
      <c r="BG953" t="e">
        <f>VLOOKUP($A953&amp;$B953,'Cleaned Responses'!$1:$82,MATCH(BG$1,'Cleaned Responses'!$1:$1,0),FALSE)/100</f>
        <v>#N/A</v>
      </c>
      <c r="BH953" t="e">
        <f t="shared" si="316"/>
        <v>#N/A</v>
      </c>
      <c r="BI953" t="e">
        <f t="shared" si="317"/>
        <v>#N/A</v>
      </c>
      <c r="BJ953" t="e">
        <f t="shared" si="318"/>
        <v>#N/A</v>
      </c>
      <c r="BK953" t="e">
        <f>VLOOKUP($A953&amp;$B953,'Cleaned Responses'!$1:$82,MATCH(BK$1,'Cleaned Responses'!$1:$1,0),FALSE)/100</f>
        <v>#N/A</v>
      </c>
      <c r="BL953" t="e">
        <f>VLOOKUP($A953&amp;$B953,'Cleaned Responses'!$1:$82,MATCH(BL$1,'Cleaned Responses'!$1:$1,0),FALSE)/100</f>
        <v>#N/A</v>
      </c>
      <c r="BM953" t="e">
        <f>VLOOKUP($A953&amp;$B953,'Cleaned Responses'!$1:$82,MATCH(BM$1,'Cleaned Responses'!$1:$1,0),FALSE)/100</f>
        <v>#N/A</v>
      </c>
      <c r="BN953" t="e">
        <f>VLOOKUP($A953&amp;$B953,'Cleaned Responses'!$1:$82,MATCH(BN$1,'Cleaned Responses'!$1:$1,0),FALSE)/100</f>
        <v>#N/A</v>
      </c>
      <c r="BO953" t="e">
        <f>VLOOKUP($A953&amp;$B953,'Cleaned Responses'!$1:$82,MATCH(BO$1,'Cleaned Responses'!$1:$1,0),FALSE)/100</f>
        <v>#N/A</v>
      </c>
      <c r="BP953" t="e">
        <f>VLOOKUP($A953&amp;$B953,'Cleaned Responses'!$1:$82,MATCH(BP$1,'Cleaned Responses'!$1:$1,0),FALSE)/100</f>
        <v>#N/A</v>
      </c>
      <c r="BQ953" t="e">
        <f>VLOOKUP($A953&amp;$B953,'Cleaned Responses'!$1:$82,MATCH(BQ$1,'Cleaned Responses'!$1:$1,0),FALSE)/100</f>
        <v>#N/A</v>
      </c>
      <c r="BR953" t="e">
        <f>VLOOKUP($A953&amp;$B953,'Cleaned Responses'!$1:$82,MATCH(BR$1,'Cleaned Responses'!$1:$1,0),FALSE)/100</f>
        <v>#N/A</v>
      </c>
      <c r="BS953" t="e">
        <f>VLOOKUP($A953&amp;$B953,'Cleaned Responses'!$1:$82,MATCH(BS$1,'Cleaned Responses'!$1:$1,0),FALSE)/100</f>
        <v>#N/A</v>
      </c>
      <c r="BT953" t="e">
        <f>VLOOKUP($A953&amp;$B953,'Cleaned Responses'!$1:$82,MATCH(BT$1,'Cleaned Responses'!$1:$1,0),FALSE)/100</f>
        <v>#N/A</v>
      </c>
      <c r="BU953" t="e">
        <f>VLOOKUP($A953&amp;$B953,'Cleaned Responses'!$1:$82,MATCH(BU$1,'Cleaned Responses'!$1:$1,0),FALSE)/100</f>
        <v>#N/A</v>
      </c>
      <c r="BV953" t="e">
        <f>VLOOKUP($A953&amp;$B953,'Cleaned Responses'!$1:$82,MATCH(BV$1,'Cleaned Responses'!$1:$1,0),FALSE)/100</f>
        <v>#N/A</v>
      </c>
      <c r="BW953" t="e">
        <f t="shared" si="319"/>
        <v>#N/A</v>
      </c>
      <c r="BX953" t="e">
        <f t="shared" si="320"/>
        <v>#N/A</v>
      </c>
      <c r="BY953" t="e">
        <f t="shared" si="321"/>
        <v>#N/A</v>
      </c>
      <c r="BZ953" t="e">
        <f t="shared" si="322"/>
        <v>#N/A</v>
      </c>
      <c r="CA953" t="e">
        <f t="shared" si="323"/>
        <v>#N/A</v>
      </c>
      <c r="CB953" t="e">
        <f t="shared" si="324"/>
        <v>#N/A</v>
      </c>
      <c r="CC953" t="e">
        <f t="shared" si="325"/>
        <v>#N/A</v>
      </c>
      <c r="CD953" t="e">
        <f t="shared" si="326"/>
        <v>#N/A</v>
      </c>
      <c r="CE953" t="e">
        <f t="shared" si="327"/>
        <v>#N/A</v>
      </c>
      <c r="CF953" t="e">
        <f t="shared" si="328"/>
        <v>#N/A</v>
      </c>
      <c r="CG953" t="e">
        <f t="shared" si="329"/>
        <v>#N/A</v>
      </c>
    </row>
    <row r="954" spans="1:85" ht="20" customHeight="1" x14ac:dyDescent="0.25">
      <c r="A954" s="187"/>
      <c r="B954" s="6"/>
      <c r="C954" s="6" t="e">
        <f>VLOOKUP($A954&amp;$B954,'Cleaned Responses'!$1:$82,MATCH($C$1,'Cleaned Responses'!$1:$1,0),FALSE)</f>
        <v>#N/A</v>
      </c>
      <c r="D954" s="6" t="e">
        <f>VLOOKUP($A954&amp;$B954,'Cleaned Responses'!$1:$82,MATCH(D$1,'Cleaned Responses'!$1:$1,0),FALSE)</f>
        <v>#N/A</v>
      </c>
      <c r="E954" s="6" t="e">
        <f>VLOOKUP($A954&amp;$B954,'Cleaned Responses'!$1:$82,MATCH(E$1,'Cleaned Responses'!$1:$1,0),FALSE)</f>
        <v>#N/A</v>
      </c>
      <c r="F954" s="6" t="e">
        <f>VLOOKUP($A954&amp;$B954,'Cleaned Responses'!$1:$82,MATCH(F$1,'Cleaned Responses'!$1:$1,0),FALSE)</f>
        <v>#N/A</v>
      </c>
      <c r="G954" s="6" t="e">
        <f t="shared" si="330"/>
        <v>#N/A</v>
      </c>
      <c r="H954" s="6" t="e">
        <f>VLOOKUP($A954&amp;$B954,'Cleaned Responses'!$1:$82,MATCH(H$1,'Cleaned Responses'!$1:$1,0),FALSE)</f>
        <v>#N/A</v>
      </c>
      <c r="I954" s="6" t="e">
        <f>VLOOKUP($A954&amp;$B954,'Cleaned Responses'!$1:$82,MATCH(I$1,'Cleaned Responses'!$1:$1,0),FALSE)</f>
        <v>#N/A</v>
      </c>
      <c r="J954" s="6" t="e">
        <f>VLOOKUP($A954&amp;$B954,'Cleaned Responses'!$1:$82,MATCH(J$1,'Cleaned Responses'!$1:$1,0),FALSE)</f>
        <v>#N/A</v>
      </c>
      <c r="K954" s="6" t="e">
        <f>VLOOKUP($A954&amp;$B954,'Cleaned Responses'!$1:$82,MATCH(K$1,'Cleaned Responses'!$1:$1,0),FALSE)</f>
        <v>#N/A</v>
      </c>
      <c r="L954" s="6" t="e">
        <f>VLOOKUP($A954&amp;$B954,'Cleaned Responses'!$1:$82,MATCH(L$1,'Cleaned Responses'!$1:$1,0),FALSE)</f>
        <v>#N/A</v>
      </c>
      <c r="M954" s="6" t="e">
        <f>VLOOKUP($A954&amp;$B954,'Cleaned Responses'!$1:$82,MATCH(M$1,'Cleaned Responses'!$1:$1,0),FALSE)</f>
        <v>#N/A</v>
      </c>
      <c r="N954" s="8" t="e">
        <f t="shared" si="331"/>
        <v>#N/A</v>
      </c>
      <c r="O954" s="8" t="e">
        <f t="shared" si="332"/>
        <v>#N/A</v>
      </c>
      <c r="P954" s="8" t="e">
        <f t="shared" si="333"/>
        <v>#N/A</v>
      </c>
      <c r="Q954" s="6"/>
      <c r="R954" s="6"/>
      <c r="S954" s="6"/>
      <c r="T954" s="6"/>
      <c r="U954" s="8" t="e">
        <f t="shared" si="334"/>
        <v>#N/A</v>
      </c>
      <c r="V954" s="6" t="e">
        <f>VLOOKUP($A954&amp;$B954,'Cleaned Responses'!$1:$82,MATCH(V$1,'Cleaned Responses'!$1:$1,0),FALSE)</f>
        <v>#N/A</v>
      </c>
      <c r="W954" s="6" t="e">
        <f>VLOOKUP($A954&amp;$B954,'Cleaned Responses'!$1:$82,MATCH(W$1,'Cleaned Responses'!$1:$1,0),FALSE)</f>
        <v>#N/A</v>
      </c>
      <c r="X954" s="9" t="e">
        <f t="shared" si="335"/>
        <v>#N/A</v>
      </c>
      <c r="Y954" s="9" t="e">
        <f t="shared" si="336"/>
        <v>#N/A</v>
      </c>
      <c r="Z954" s="6" t="e">
        <f>VLOOKUP($A954&amp;$B954,'Cleaned Responses'!$1:$82,MATCH(Z$1,'Cleaned Responses'!$1:$1,0),FALSE)</f>
        <v>#N/A</v>
      </c>
      <c r="AA954" s="6" t="e">
        <f>VLOOKUP($A954&amp;$B954,'Cleaned Responses'!$1:$82,MATCH(AA$1,'Cleaned Responses'!$1:$1,0),FALSE)</f>
        <v>#N/A</v>
      </c>
      <c r="AB954" s="6" t="e">
        <f>VLOOKUP($A954&amp;$B954,'Cleaned Responses'!$1:$82,MATCH(AB$1,'Cleaned Responses'!$1:$1,0),FALSE)</f>
        <v>#N/A</v>
      </c>
      <c r="AC954" s="6" t="e">
        <f>VLOOKUP($A954&amp;$B954,'Cleaned Responses'!$1:$82,MATCH(AC$1,'Cleaned Responses'!$1:$1,0),FALSE)</f>
        <v>#N/A</v>
      </c>
      <c r="AD954" s="6" t="e">
        <f>VLOOKUP($A954&amp;$B954,'Cleaned Responses'!$1:$82,MATCH(AD$1,'Cleaned Responses'!$1:$1,0),FALSE)</f>
        <v>#N/A</v>
      </c>
      <c r="AE954" s="6" t="e">
        <f>VLOOKUP($A954&amp;$B954,'Cleaned Responses'!$1:$82,MATCH(AE$1,'Cleaned Responses'!$1:$1,0),FALSE)</f>
        <v>#N/A</v>
      </c>
      <c r="AF954" s="6" t="e">
        <f>VLOOKUP($A954&amp;$B954,'Cleaned Responses'!$1:$82,MATCH(AF$1,'Cleaned Responses'!$1:$1,0),FALSE)</f>
        <v>#N/A</v>
      </c>
      <c r="AG954" s="6" t="e">
        <f>VLOOKUP($A954&amp;$B954,'Cleaned Responses'!$1:$82,MATCH(AG$1,'Cleaned Responses'!$1:$1,0),FALSE)</f>
        <v>#N/A</v>
      </c>
      <c r="AH954" s="6" t="e">
        <f t="shared" si="337"/>
        <v>#N/A</v>
      </c>
      <c r="AI954" s="7" t="e">
        <f>VLOOKUP($A954&amp;$B954,'Cleaned Responses'!$1:$82,MATCH(AI$1,'Cleaned Responses'!$1:$1,0),FALSE)/100</f>
        <v>#N/A</v>
      </c>
      <c r="AJ954" s="7" t="e">
        <f>VLOOKUP($A954&amp;$B954,'Cleaned Responses'!$1:$82,MATCH(AJ$1,'Cleaned Responses'!$1:$1,0),FALSE)/100</f>
        <v>#N/A</v>
      </c>
      <c r="AK954" s="7" t="e">
        <f>VLOOKUP($A954&amp;$B954,'Cleaned Responses'!$1:$82,MATCH(AK$1,'Cleaned Responses'!$1:$1,0),FALSE)/100</f>
        <v>#N/A</v>
      </c>
      <c r="AL954" s="7" t="e">
        <f>VLOOKUP($A954&amp;$B954,'Cleaned Responses'!$1:$82,MATCH(AL$1,'Cleaned Responses'!$1:$1,0),FALSE)/100</f>
        <v>#N/A</v>
      </c>
      <c r="AM954" s="7" t="e">
        <f>VLOOKUP($A954&amp;$B954,'Cleaned Responses'!$1:$82,MATCH(AM$1,'Cleaned Responses'!$1:$1,0),FALSE)/100</f>
        <v>#N/A</v>
      </c>
      <c r="AN954" s="7" t="e">
        <f>VLOOKUP($A954&amp;$B954,'Cleaned Responses'!$1:$82,MATCH(AN$1,'Cleaned Responses'!$1:$1,0),FALSE)/100</f>
        <v>#N/A</v>
      </c>
      <c r="AO954" s="7" t="e">
        <f>VLOOKUP($A954&amp;$B954,'Cleaned Responses'!$1:$82,MATCH(AO$1,'Cleaned Responses'!$1:$1,0),FALSE)/100</f>
        <v>#N/A</v>
      </c>
      <c r="AP954" s="7" t="e">
        <f>VLOOKUP($A954&amp;$B954,'Cleaned Responses'!$1:$82,MATCH(AP$1,'Cleaned Responses'!$1:$1,0),FALSE)/100</f>
        <v>#N/A</v>
      </c>
      <c r="AQ954" s="7" t="e">
        <f>VLOOKUP($A954&amp;$B954,'Cleaned Responses'!$1:$82,MATCH(AQ$1,'Cleaned Responses'!$1:$1,0),FALSE)/100</f>
        <v>#N/A</v>
      </c>
      <c r="AR954" s="7" t="e">
        <f>VLOOKUP($A954&amp;$B954,'Cleaned Responses'!$1:$82,MATCH(AR$1,'Cleaned Responses'!$1:$1,0),FALSE)/100</f>
        <v>#N/A</v>
      </c>
      <c r="AS954" s="7" t="e">
        <f>VLOOKUP($A954&amp;$B954,'Cleaned Responses'!$1:$82,MATCH(AS$1,'Cleaned Responses'!$1:$1,0),FALSE)/100</f>
        <v>#N/A</v>
      </c>
      <c r="AT954" s="7" t="e">
        <f>VLOOKUP($A954&amp;$B954,'Cleaned Responses'!$1:$82,MATCH(AT$1,'Cleaned Responses'!$1:$1,0),FALSE)/100</f>
        <v>#N/A</v>
      </c>
      <c r="AU954" s="7" t="e">
        <f>VLOOKUP($A954&amp;$B954,'Cleaned Responses'!$1:$82,MATCH(AU$1,'Cleaned Responses'!$1:$1,0),FALSE)/100</f>
        <v>#N/A</v>
      </c>
      <c r="AV954" s="7" t="e">
        <f>VLOOKUP($A954&amp;$B954,'Cleaned Responses'!$1:$82,MATCH(AV$1,'Cleaned Responses'!$1:$1,0),FALSE)/100</f>
        <v>#N/A</v>
      </c>
      <c r="AW954" s="7" t="e">
        <f>VLOOKUP($A954&amp;$B954,'Cleaned Responses'!$1:$82,MATCH(AW$1,'Cleaned Responses'!$1:$1,0),FALSE)/100</f>
        <v>#N/A</v>
      </c>
      <c r="AX954" s="7" t="e">
        <f>VLOOKUP($A954&amp;$B954,'Cleaned Responses'!$1:$82,MATCH(AX$1,'Cleaned Responses'!$1:$1,0),FALSE)/100</f>
        <v>#N/A</v>
      </c>
      <c r="AY954" s="7" t="e">
        <f>VLOOKUP($A954&amp;$B954,'Cleaned Responses'!$1:$82,MATCH(AY$1,'Cleaned Responses'!$1:$1,0),FALSE)/100</f>
        <v>#N/A</v>
      </c>
      <c r="AZ954" s="7" t="e">
        <f>VLOOKUP($A954&amp;$B954,'Cleaned Responses'!$1:$82,MATCH(AZ$1,'Cleaned Responses'!$1:$1,0),FALSE)/100</f>
        <v>#N/A</v>
      </c>
      <c r="BA954" s="7" t="e">
        <f>VLOOKUP($A954&amp;$B954,'Cleaned Responses'!$1:$82,MATCH(BA$1,'Cleaned Responses'!$1:$1,0),FALSE)/100</f>
        <v>#N/A</v>
      </c>
      <c r="BB954" s="7"/>
      <c r="BC954" s="6" t="e">
        <f>VLOOKUP($A954&amp;$B954,'Cleaned Responses'!$1:$82,MATCH(BC$1,'Cleaned Responses'!$1:$1,0),FALSE)</f>
        <v>#N/A</v>
      </c>
      <c r="BD954" s="6" t="e">
        <f>VLOOKUP($A954&amp;$B954,'Cleaned Responses'!$1:$82,MATCH(BD$1,'Cleaned Responses'!$1:$1,0),FALSE)</f>
        <v>#N/A</v>
      </c>
      <c r="BE954" t="e">
        <f>VLOOKUP($A954&amp;$B954,'Cleaned Responses'!$1:$82,MATCH(BE$1,'Cleaned Responses'!$1:$1,0),FALSE)/100</f>
        <v>#N/A</v>
      </c>
      <c r="BF954" t="e">
        <f>VLOOKUP($A954&amp;$B954,'Cleaned Responses'!$1:$82,MATCH(BF$1,'Cleaned Responses'!$1:$1,0),FALSE)/100</f>
        <v>#N/A</v>
      </c>
      <c r="BG954" t="e">
        <f>VLOOKUP($A954&amp;$B954,'Cleaned Responses'!$1:$82,MATCH(BG$1,'Cleaned Responses'!$1:$1,0),FALSE)/100</f>
        <v>#N/A</v>
      </c>
      <c r="BH954" t="e">
        <f t="shared" si="316"/>
        <v>#N/A</v>
      </c>
      <c r="BI954" t="e">
        <f t="shared" si="317"/>
        <v>#N/A</v>
      </c>
      <c r="BJ954" t="e">
        <f t="shared" si="318"/>
        <v>#N/A</v>
      </c>
      <c r="BK954" t="e">
        <f>VLOOKUP($A954&amp;$B954,'Cleaned Responses'!$1:$82,MATCH(BK$1,'Cleaned Responses'!$1:$1,0),FALSE)/100</f>
        <v>#N/A</v>
      </c>
      <c r="BL954" t="e">
        <f>VLOOKUP($A954&amp;$B954,'Cleaned Responses'!$1:$82,MATCH(BL$1,'Cleaned Responses'!$1:$1,0),FALSE)/100</f>
        <v>#N/A</v>
      </c>
      <c r="BM954" t="e">
        <f>VLOOKUP($A954&amp;$B954,'Cleaned Responses'!$1:$82,MATCH(BM$1,'Cleaned Responses'!$1:$1,0),FALSE)/100</f>
        <v>#N/A</v>
      </c>
      <c r="BN954" t="e">
        <f>VLOOKUP($A954&amp;$B954,'Cleaned Responses'!$1:$82,MATCH(BN$1,'Cleaned Responses'!$1:$1,0),FALSE)/100</f>
        <v>#N/A</v>
      </c>
      <c r="BO954" t="e">
        <f>VLOOKUP($A954&amp;$B954,'Cleaned Responses'!$1:$82,MATCH(BO$1,'Cleaned Responses'!$1:$1,0),FALSE)/100</f>
        <v>#N/A</v>
      </c>
      <c r="BP954" t="e">
        <f>VLOOKUP($A954&amp;$B954,'Cleaned Responses'!$1:$82,MATCH(BP$1,'Cleaned Responses'!$1:$1,0),FALSE)/100</f>
        <v>#N/A</v>
      </c>
      <c r="BQ954" t="e">
        <f>VLOOKUP($A954&amp;$B954,'Cleaned Responses'!$1:$82,MATCH(BQ$1,'Cleaned Responses'!$1:$1,0),FALSE)/100</f>
        <v>#N/A</v>
      </c>
      <c r="BR954" t="e">
        <f>VLOOKUP($A954&amp;$B954,'Cleaned Responses'!$1:$82,MATCH(BR$1,'Cleaned Responses'!$1:$1,0),FALSE)/100</f>
        <v>#N/A</v>
      </c>
      <c r="BS954" t="e">
        <f>VLOOKUP($A954&amp;$B954,'Cleaned Responses'!$1:$82,MATCH(BS$1,'Cleaned Responses'!$1:$1,0),FALSE)/100</f>
        <v>#N/A</v>
      </c>
      <c r="BT954" t="e">
        <f>VLOOKUP($A954&amp;$B954,'Cleaned Responses'!$1:$82,MATCH(BT$1,'Cleaned Responses'!$1:$1,0),FALSE)/100</f>
        <v>#N/A</v>
      </c>
      <c r="BU954" t="e">
        <f>VLOOKUP($A954&amp;$B954,'Cleaned Responses'!$1:$82,MATCH(BU$1,'Cleaned Responses'!$1:$1,0),FALSE)/100</f>
        <v>#N/A</v>
      </c>
      <c r="BV954" t="e">
        <f>VLOOKUP($A954&amp;$B954,'Cleaned Responses'!$1:$82,MATCH(BV$1,'Cleaned Responses'!$1:$1,0),FALSE)/100</f>
        <v>#N/A</v>
      </c>
      <c r="BW954" t="e">
        <f t="shared" si="319"/>
        <v>#N/A</v>
      </c>
      <c r="BX954" t="e">
        <f t="shared" si="320"/>
        <v>#N/A</v>
      </c>
      <c r="BY954" t="e">
        <f t="shared" si="321"/>
        <v>#N/A</v>
      </c>
      <c r="BZ954" t="e">
        <f t="shared" si="322"/>
        <v>#N/A</v>
      </c>
      <c r="CA954" t="e">
        <f t="shared" si="323"/>
        <v>#N/A</v>
      </c>
      <c r="CB954" t="e">
        <f t="shared" si="324"/>
        <v>#N/A</v>
      </c>
      <c r="CC954" t="e">
        <f t="shared" si="325"/>
        <v>#N/A</v>
      </c>
      <c r="CD954" t="e">
        <f t="shared" si="326"/>
        <v>#N/A</v>
      </c>
      <c r="CE954" t="e">
        <f t="shared" si="327"/>
        <v>#N/A</v>
      </c>
      <c r="CF954" t="e">
        <f t="shared" si="328"/>
        <v>#N/A</v>
      </c>
      <c r="CG954" t="e">
        <f t="shared" si="329"/>
        <v>#N/A</v>
      </c>
    </row>
    <row r="955" spans="1:85" ht="20" customHeight="1" x14ac:dyDescent="0.25">
      <c r="A955" s="187"/>
      <c r="B955" s="6"/>
      <c r="C955" s="6" t="e">
        <f>VLOOKUP($A955&amp;$B955,'Cleaned Responses'!$1:$82,MATCH($C$1,'Cleaned Responses'!$1:$1,0),FALSE)</f>
        <v>#N/A</v>
      </c>
      <c r="D955" s="6" t="e">
        <f>VLOOKUP($A955&amp;$B955,'Cleaned Responses'!$1:$82,MATCH(D$1,'Cleaned Responses'!$1:$1,0),FALSE)</f>
        <v>#N/A</v>
      </c>
      <c r="E955" s="6" t="e">
        <f>VLOOKUP($A955&amp;$B955,'Cleaned Responses'!$1:$82,MATCH(E$1,'Cleaned Responses'!$1:$1,0),FALSE)</f>
        <v>#N/A</v>
      </c>
      <c r="F955" s="6" t="e">
        <f>VLOOKUP($A955&amp;$B955,'Cleaned Responses'!$1:$82,MATCH(F$1,'Cleaned Responses'!$1:$1,0),FALSE)</f>
        <v>#N/A</v>
      </c>
      <c r="G955" s="6" t="e">
        <f t="shared" si="330"/>
        <v>#N/A</v>
      </c>
      <c r="H955" s="6" t="e">
        <f>VLOOKUP($A955&amp;$B955,'Cleaned Responses'!$1:$82,MATCH(H$1,'Cleaned Responses'!$1:$1,0),FALSE)</f>
        <v>#N/A</v>
      </c>
      <c r="I955" s="6" t="e">
        <f>VLOOKUP($A955&amp;$B955,'Cleaned Responses'!$1:$82,MATCH(I$1,'Cleaned Responses'!$1:$1,0),FALSE)</f>
        <v>#N/A</v>
      </c>
      <c r="J955" s="6" t="e">
        <f>VLOOKUP($A955&amp;$B955,'Cleaned Responses'!$1:$82,MATCH(J$1,'Cleaned Responses'!$1:$1,0),FALSE)</f>
        <v>#N/A</v>
      </c>
      <c r="K955" s="6" t="e">
        <f>VLOOKUP($A955&amp;$B955,'Cleaned Responses'!$1:$82,MATCH(K$1,'Cleaned Responses'!$1:$1,0),FALSE)</f>
        <v>#N/A</v>
      </c>
      <c r="L955" s="6" t="e">
        <f>VLOOKUP($A955&amp;$B955,'Cleaned Responses'!$1:$82,MATCH(L$1,'Cleaned Responses'!$1:$1,0),FALSE)</f>
        <v>#N/A</v>
      </c>
      <c r="M955" s="6" t="e">
        <f>VLOOKUP($A955&amp;$B955,'Cleaned Responses'!$1:$82,MATCH(M$1,'Cleaned Responses'!$1:$1,0),FALSE)</f>
        <v>#N/A</v>
      </c>
      <c r="N955" s="8" t="e">
        <f t="shared" si="331"/>
        <v>#N/A</v>
      </c>
      <c r="O955" s="8" t="e">
        <f t="shared" si="332"/>
        <v>#N/A</v>
      </c>
      <c r="P955" s="8" t="e">
        <f t="shared" si="333"/>
        <v>#N/A</v>
      </c>
      <c r="Q955" s="6"/>
      <c r="R955" s="6"/>
      <c r="S955" s="6"/>
      <c r="T955" s="6"/>
      <c r="U955" s="8" t="e">
        <f t="shared" si="334"/>
        <v>#N/A</v>
      </c>
      <c r="V955" s="6" t="e">
        <f>VLOOKUP($A955&amp;$B955,'Cleaned Responses'!$1:$82,MATCH(V$1,'Cleaned Responses'!$1:$1,0),FALSE)</f>
        <v>#N/A</v>
      </c>
      <c r="W955" s="6" t="e">
        <f>VLOOKUP($A955&amp;$B955,'Cleaned Responses'!$1:$82,MATCH(W$1,'Cleaned Responses'!$1:$1,0),FALSE)</f>
        <v>#N/A</v>
      </c>
      <c r="X955" s="9" t="e">
        <f t="shared" si="335"/>
        <v>#N/A</v>
      </c>
      <c r="Y955" s="9" t="e">
        <f t="shared" si="336"/>
        <v>#N/A</v>
      </c>
      <c r="Z955" s="6" t="e">
        <f>VLOOKUP($A955&amp;$B955,'Cleaned Responses'!$1:$82,MATCH(Z$1,'Cleaned Responses'!$1:$1,0),FALSE)</f>
        <v>#N/A</v>
      </c>
      <c r="AA955" s="6" t="e">
        <f>VLOOKUP($A955&amp;$B955,'Cleaned Responses'!$1:$82,MATCH(AA$1,'Cleaned Responses'!$1:$1,0),FALSE)</f>
        <v>#N/A</v>
      </c>
      <c r="AB955" s="6" t="e">
        <f>VLOOKUP($A955&amp;$B955,'Cleaned Responses'!$1:$82,MATCH(AB$1,'Cleaned Responses'!$1:$1,0),FALSE)</f>
        <v>#N/A</v>
      </c>
      <c r="AC955" s="6" t="e">
        <f>VLOOKUP($A955&amp;$B955,'Cleaned Responses'!$1:$82,MATCH(AC$1,'Cleaned Responses'!$1:$1,0),FALSE)</f>
        <v>#N/A</v>
      </c>
      <c r="AD955" s="6" t="e">
        <f>VLOOKUP($A955&amp;$B955,'Cleaned Responses'!$1:$82,MATCH(AD$1,'Cleaned Responses'!$1:$1,0),FALSE)</f>
        <v>#N/A</v>
      </c>
      <c r="AE955" s="6" t="e">
        <f>VLOOKUP($A955&amp;$B955,'Cleaned Responses'!$1:$82,MATCH(AE$1,'Cleaned Responses'!$1:$1,0),FALSE)</f>
        <v>#N/A</v>
      </c>
      <c r="AF955" s="6" t="e">
        <f>VLOOKUP($A955&amp;$B955,'Cleaned Responses'!$1:$82,MATCH(AF$1,'Cleaned Responses'!$1:$1,0),FALSE)</f>
        <v>#N/A</v>
      </c>
      <c r="AG955" s="6" t="e">
        <f>VLOOKUP($A955&amp;$B955,'Cleaned Responses'!$1:$82,MATCH(AG$1,'Cleaned Responses'!$1:$1,0),FALSE)</f>
        <v>#N/A</v>
      </c>
      <c r="AH955" s="6" t="e">
        <f t="shared" si="337"/>
        <v>#N/A</v>
      </c>
      <c r="AI955" s="7" t="e">
        <f>VLOOKUP($A955&amp;$B955,'Cleaned Responses'!$1:$82,MATCH(AI$1,'Cleaned Responses'!$1:$1,0),FALSE)/100</f>
        <v>#N/A</v>
      </c>
      <c r="AJ955" s="7" t="e">
        <f>VLOOKUP($A955&amp;$B955,'Cleaned Responses'!$1:$82,MATCH(AJ$1,'Cleaned Responses'!$1:$1,0),FALSE)/100</f>
        <v>#N/A</v>
      </c>
      <c r="AK955" s="7" t="e">
        <f>VLOOKUP($A955&amp;$B955,'Cleaned Responses'!$1:$82,MATCH(AK$1,'Cleaned Responses'!$1:$1,0),FALSE)/100</f>
        <v>#N/A</v>
      </c>
      <c r="AL955" s="7" t="e">
        <f>VLOOKUP($A955&amp;$B955,'Cleaned Responses'!$1:$82,MATCH(AL$1,'Cleaned Responses'!$1:$1,0),FALSE)/100</f>
        <v>#N/A</v>
      </c>
      <c r="AM955" s="7" t="e">
        <f>VLOOKUP($A955&amp;$B955,'Cleaned Responses'!$1:$82,MATCH(AM$1,'Cleaned Responses'!$1:$1,0),FALSE)/100</f>
        <v>#N/A</v>
      </c>
      <c r="AN955" s="7" t="e">
        <f>VLOOKUP($A955&amp;$B955,'Cleaned Responses'!$1:$82,MATCH(AN$1,'Cleaned Responses'!$1:$1,0),FALSE)/100</f>
        <v>#N/A</v>
      </c>
      <c r="AO955" s="7" t="e">
        <f>VLOOKUP($A955&amp;$B955,'Cleaned Responses'!$1:$82,MATCH(AO$1,'Cleaned Responses'!$1:$1,0),FALSE)/100</f>
        <v>#N/A</v>
      </c>
      <c r="AP955" s="7" t="e">
        <f>VLOOKUP($A955&amp;$B955,'Cleaned Responses'!$1:$82,MATCH(AP$1,'Cleaned Responses'!$1:$1,0),FALSE)/100</f>
        <v>#N/A</v>
      </c>
      <c r="AQ955" s="7" t="e">
        <f>VLOOKUP($A955&amp;$B955,'Cleaned Responses'!$1:$82,MATCH(AQ$1,'Cleaned Responses'!$1:$1,0),FALSE)/100</f>
        <v>#N/A</v>
      </c>
      <c r="AR955" s="7" t="e">
        <f>VLOOKUP($A955&amp;$B955,'Cleaned Responses'!$1:$82,MATCH(AR$1,'Cleaned Responses'!$1:$1,0),FALSE)/100</f>
        <v>#N/A</v>
      </c>
      <c r="AS955" s="7" t="e">
        <f>VLOOKUP($A955&amp;$B955,'Cleaned Responses'!$1:$82,MATCH(AS$1,'Cleaned Responses'!$1:$1,0),FALSE)/100</f>
        <v>#N/A</v>
      </c>
      <c r="AT955" s="7" t="e">
        <f>VLOOKUP($A955&amp;$B955,'Cleaned Responses'!$1:$82,MATCH(AT$1,'Cleaned Responses'!$1:$1,0),FALSE)/100</f>
        <v>#N/A</v>
      </c>
      <c r="AU955" s="7" t="e">
        <f>VLOOKUP($A955&amp;$B955,'Cleaned Responses'!$1:$82,MATCH(AU$1,'Cleaned Responses'!$1:$1,0),FALSE)/100</f>
        <v>#N/A</v>
      </c>
      <c r="AV955" s="7" t="e">
        <f>VLOOKUP($A955&amp;$B955,'Cleaned Responses'!$1:$82,MATCH(AV$1,'Cleaned Responses'!$1:$1,0),FALSE)/100</f>
        <v>#N/A</v>
      </c>
      <c r="AW955" s="7" t="e">
        <f>VLOOKUP($A955&amp;$B955,'Cleaned Responses'!$1:$82,MATCH(AW$1,'Cleaned Responses'!$1:$1,0),FALSE)/100</f>
        <v>#N/A</v>
      </c>
      <c r="AX955" s="7" t="e">
        <f>VLOOKUP($A955&amp;$B955,'Cleaned Responses'!$1:$82,MATCH(AX$1,'Cleaned Responses'!$1:$1,0),FALSE)/100</f>
        <v>#N/A</v>
      </c>
      <c r="AY955" s="7" t="e">
        <f>VLOOKUP($A955&amp;$B955,'Cleaned Responses'!$1:$82,MATCH(AY$1,'Cleaned Responses'!$1:$1,0),FALSE)/100</f>
        <v>#N/A</v>
      </c>
      <c r="AZ955" s="7" t="e">
        <f>VLOOKUP($A955&amp;$B955,'Cleaned Responses'!$1:$82,MATCH(AZ$1,'Cleaned Responses'!$1:$1,0),FALSE)/100</f>
        <v>#N/A</v>
      </c>
      <c r="BA955" s="7" t="e">
        <f>VLOOKUP($A955&amp;$B955,'Cleaned Responses'!$1:$82,MATCH(BA$1,'Cleaned Responses'!$1:$1,0),FALSE)/100</f>
        <v>#N/A</v>
      </c>
      <c r="BB955" s="7"/>
      <c r="BC955" s="6" t="e">
        <f>VLOOKUP($A955&amp;$B955,'Cleaned Responses'!$1:$82,MATCH(BC$1,'Cleaned Responses'!$1:$1,0),FALSE)</f>
        <v>#N/A</v>
      </c>
      <c r="BD955" s="6" t="e">
        <f>VLOOKUP($A955&amp;$B955,'Cleaned Responses'!$1:$82,MATCH(BD$1,'Cleaned Responses'!$1:$1,0),FALSE)</f>
        <v>#N/A</v>
      </c>
      <c r="BE955" t="e">
        <f>VLOOKUP($A955&amp;$B955,'Cleaned Responses'!$1:$82,MATCH(BE$1,'Cleaned Responses'!$1:$1,0),FALSE)/100</f>
        <v>#N/A</v>
      </c>
      <c r="BF955" t="e">
        <f>VLOOKUP($A955&amp;$B955,'Cleaned Responses'!$1:$82,MATCH(BF$1,'Cleaned Responses'!$1:$1,0),FALSE)/100</f>
        <v>#N/A</v>
      </c>
      <c r="BG955" t="e">
        <f>VLOOKUP($A955&amp;$B955,'Cleaned Responses'!$1:$82,MATCH(BG$1,'Cleaned Responses'!$1:$1,0),FALSE)/100</f>
        <v>#N/A</v>
      </c>
      <c r="BH955" t="e">
        <f t="shared" si="316"/>
        <v>#N/A</v>
      </c>
      <c r="BI955" t="e">
        <f t="shared" si="317"/>
        <v>#N/A</v>
      </c>
      <c r="BJ955" t="e">
        <f t="shared" si="318"/>
        <v>#N/A</v>
      </c>
      <c r="BK955" t="e">
        <f>VLOOKUP($A955&amp;$B955,'Cleaned Responses'!$1:$82,MATCH(BK$1,'Cleaned Responses'!$1:$1,0),FALSE)/100</f>
        <v>#N/A</v>
      </c>
      <c r="BL955" t="e">
        <f>VLOOKUP($A955&amp;$B955,'Cleaned Responses'!$1:$82,MATCH(BL$1,'Cleaned Responses'!$1:$1,0),FALSE)/100</f>
        <v>#N/A</v>
      </c>
      <c r="BM955" t="e">
        <f>VLOOKUP($A955&amp;$B955,'Cleaned Responses'!$1:$82,MATCH(BM$1,'Cleaned Responses'!$1:$1,0),FALSE)/100</f>
        <v>#N/A</v>
      </c>
      <c r="BN955" t="e">
        <f>VLOOKUP($A955&amp;$B955,'Cleaned Responses'!$1:$82,MATCH(BN$1,'Cleaned Responses'!$1:$1,0),FALSE)/100</f>
        <v>#N/A</v>
      </c>
      <c r="BO955" t="e">
        <f>VLOOKUP($A955&amp;$B955,'Cleaned Responses'!$1:$82,MATCH(BO$1,'Cleaned Responses'!$1:$1,0),FALSE)/100</f>
        <v>#N/A</v>
      </c>
      <c r="BP955" t="e">
        <f>VLOOKUP($A955&amp;$B955,'Cleaned Responses'!$1:$82,MATCH(BP$1,'Cleaned Responses'!$1:$1,0),FALSE)/100</f>
        <v>#N/A</v>
      </c>
      <c r="BQ955" t="e">
        <f>VLOOKUP($A955&amp;$B955,'Cleaned Responses'!$1:$82,MATCH(BQ$1,'Cleaned Responses'!$1:$1,0),FALSE)/100</f>
        <v>#N/A</v>
      </c>
      <c r="BR955" t="e">
        <f>VLOOKUP($A955&amp;$B955,'Cleaned Responses'!$1:$82,MATCH(BR$1,'Cleaned Responses'!$1:$1,0),FALSE)/100</f>
        <v>#N/A</v>
      </c>
      <c r="BS955" t="e">
        <f>VLOOKUP($A955&amp;$B955,'Cleaned Responses'!$1:$82,MATCH(BS$1,'Cleaned Responses'!$1:$1,0),FALSE)/100</f>
        <v>#N/A</v>
      </c>
      <c r="BT955" t="e">
        <f>VLOOKUP($A955&amp;$B955,'Cleaned Responses'!$1:$82,MATCH(BT$1,'Cleaned Responses'!$1:$1,0),FALSE)/100</f>
        <v>#N/A</v>
      </c>
      <c r="BU955" t="e">
        <f>VLOOKUP($A955&amp;$B955,'Cleaned Responses'!$1:$82,MATCH(BU$1,'Cleaned Responses'!$1:$1,0),FALSE)/100</f>
        <v>#N/A</v>
      </c>
      <c r="BV955" t="e">
        <f>VLOOKUP($A955&amp;$B955,'Cleaned Responses'!$1:$82,MATCH(BV$1,'Cleaned Responses'!$1:$1,0),FALSE)/100</f>
        <v>#N/A</v>
      </c>
      <c r="BW955" t="e">
        <f t="shared" si="319"/>
        <v>#N/A</v>
      </c>
      <c r="BX955" t="e">
        <f t="shared" si="320"/>
        <v>#N/A</v>
      </c>
      <c r="BY955" t="e">
        <f t="shared" si="321"/>
        <v>#N/A</v>
      </c>
      <c r="BZ955" t="e">
        <f t="shared" si="322"/>
        <v>#N/A</v>
      </c>
      <c r="CA955" t="e">
        <f t="shared" si="323"/>
        <v>#N/A</v>
      </c>
      <c r="CB955" t="e">
        <f t="shared" si="324"/>
        <v>#N/A</v>
      </c>
      <c r="CC955" t="e">
        <f t="shared" si="325"/>
        <v>#N/A</v>
      </c>
      <c r="CD955" t="e">
        <f t="shared" si="326"/>
        <v>#N/A</v>
      </c>
      <c r="CE955" t="e">
        <f t="shared" si="327"/>
        <v>#N/A</v>
      </c>
      <c r="CF955" t="e">
        <f t="shared" si="328"/>
        <v>#N/A</v>
      </c>
      <c r="CG955" t="e">
        <f t="shared" si="329"/>
        <v>#N/A</v>
      </c>
    </row>
    <row r="956" spans="1:85" ht="20" customHeight="1" x14ac:dyDescent="0.25">
      <c r="A956" s="187"/>
      <c r="B956" s="6"/>
      <c r="C956" s="6" t="e">
        <f>VLOOKUP($A956&amp;$B956,'Cleaned Responses'!$1:$82,MATCH($C$1,'Cleaned Responses'!$1:$1,0),FALSE)</f>
        <v>#N/A</v>
      </c>
      <c r="D956" s="6" t="e">
        <f>VLOOKUP($A956&amp;$B956,'Cleaned Responses'!$1:$82,MATCH(D$1,'Cleaned Responses'!$1:$1,0),FALSE)</f>
        <v>#N/A</v>
      </c>
      <c r="E956" s="6" t="e">
        <f>VLOOKUP($A956&amp;$B956,'Cleaned Responses'!$1:$82,MATCH(E$1,'Cleaned Responses'!$1:$1,0),FALSE)</f>
        <v>#N/A</v>
      </c>
      <c r="F956" s="6" t="e">
        <f>VLOOKUP($A956&amp;$B956,'Cleaned Responses'!$1:$82,MATCH(F$1,'Cleaned Responses'!$1:$1,0),FALSE)</f>
        <v>#N/A</v>
      </c>
      <c r="G956" s="6" t="e">
        <f t="shared" si="330"/>
        <v>#N/A</v>
      </c>
      <c r="H956" s="6" t="e">
        <f>VLOOKUP($A956&amp;$B956,'Cleaned Responses'!$1:$82,MATCH(H$1,'Cleaned Responses'!$1:$1,0),FALSE)</f>
        <v>#N/A</v>
      </c>
      <c r="I956" s="6" t="e">
        <f>VLOOKUP($A956&amp;$B956,'Cleaned Responses'!$1:$82,MATCH(I$1,'Cleaned Responses'!$1:$1,0),FALSE)</f>
        <v>#N/A</v>
      </c>
      <c r="J956" s="6" t="e">
        <f>VLOOKUP($A956&amp;$B956,'Cleaned Responses'!$1:$82,MATCH(J$1,'Cleaned Responses'!$1:$1,0),FALSE)</f>
        <v>#N/A</v>
      </c>
      <c r="K956" s="6" t="e">
        <f>VLOOKUP($A956&amp;$B956,'Cleaned Responses'!$1:$82,MATCH(K$1,'Cleaned Responses'!$1:$1,0),FALSE)</f>
        <v>#N/A</v>
      </c>
      <c r="L956" s="6" t="e">
        <f>VLOOKUP($A956&amp;$B956,'Cleaned Responses'!$1:$82,MATCH(L$1,'Cleaned Responses'!$1:$1,0),FALSE)</f>
        <v>#N/A</v>
      </c>
      <c r="M956" s="6" t="e">
        <f>VLOOKUP($A956&amp;$B956,'Cleaned Responses'!$1:$82,MATCH(M$1,'Cleaned Responses'!$1:$1,0),FALSE)</f>
        <v>#N/A</v>
      </c>
      <c r="N956" s="8" t="e">
        <f t="shared" si="331"/>
        <v>#N/A</v>
      </c>
      <c r="O956" s="8" t="e">
        <f t="shared" si="332"/>
        <v>#N/A</v>
      </c>
      <c r="P956" s="8" t="e">
        <f t="shared" si="333"/>
        <v>#N/A</v>
      </c>
      <c r="Q956" s="6"/>
      <c r="R956" s="6"/>
      <c r="S956" s="6"/>
      <c r="T956" s="6"/>
      <c r="U956" s="8" t="e">
        <f t="shared" si="334"/>
        <v>#N/A</v>
      </c>
      <c r="V956" s="6" t="e">
        <f>VLOOKUP($A956&amp;$B956,'Cleaned Responses'!$1:$82,MATCH(V$1,'Cleaned Responses'!$1:$1,0),FALSE)</f>
        <v>#N/A</v>
      </c>
      <c r="W956" s="6" t="e">
        <f>VLOOKUP($A956&amp;$B956,'Cleaned Responses'!$1:$82,MATCH(W$1,'Cleaned Responses'!$1:$1,0),FALSE)</f>
        <v>#N/A</v>
      </c>
      <c r="X956" s="9" t="e">
        <f t="shared" si="335"/>
        <v>#N/A</v>
      </c>
      <c r="Y956" s="9" t="e">
        <f t="shared" si="336"/>
        <v>#N/A</v>
      </c>
      <c r="Z956" s="6" t="e">
        <f>VLOOKUP($A956&amp;$B956,'Cleaned Responses'!$1:$82,MATCH(Z$1,'Cleaned Responses'!$1:$1,0),FALSE)</f>
        <v>#N/A</v>
      </c>
      <c r="AA956" s="6" t="e">
        <f>VLOOKUP($A956&amp;$B956,'Cleaned Responses'!$1:$82,MATCH(AA$1,'Cleaned Responses'!$1:$1,0),FALSE)</f>
        <v>#N/A</v>
      </c>
      <c r="AB956" s="6" t="e">
        <f>VLOOKUP($A956&amp;$B956,'Cleaned Responses'!$1:$82,MATCH(AB$1,'Cleaned Responses'!$1:$1,0),FALSE)</f>
        <v>#N/A</v>
      </c>
      <c r="AC956" s="6" t="e">
        <f>VLOOKUP($A956&amp;$B956,'Cleaned Responses'!$1:$82,MATCH(AC$1,'Cleaned Responses'!$1:$1,0),FALSE)</f>
        <v>#N/A</v>
      </c>
      <c r="AD956" s="6" t="e">
        <f>VLOOKUP($A956&amp;$B956,'Cleaned Responses'!$1:$82,MATCH(AD$1,'Cleaned Responses'!$1:$1,0),FALSE)</f>
        <v>#N/A</v>
      </c>
      <c r="AE956" s="6" t="e">
        <f>VLOOKUP($A956&amp;$B956,'Cleaned Responses'!$1:$82,MATCH(AE$1,'Cleaned Responses'!$1:$1,0),FALSE)</f>
        <v>#N/A</v>
      </c>
      <c r="AF956" s="6" t="e">
        <f>VLOOKUP($A956&amp;$B956,'Cleaned Responses'!$1:$82,MATCH(AF$1,'Cleaned Responses'!$1:$1,0),FALSE)</f>
        <v>#N/A</v>
      </c>
      <c r="AG956" s="6" t="e">
        <f>VLOOKUP($A956&amp;$B956,'Cleaned Responses'!$1:$82,MATCH(AG$1,'Cleaned Responses'!$1:$1,0),FALSE)</f>
        <v>#N/A</v>
      </c>
      <c r="AH956" s="6" t="e">
        <f t="shared" si="337"/>
        <v>#N/A</v>
      </c>
      <c r="AI956" s="7" t="e">
        <f>VLOOKUP($A956&amp;$B956,'Cleaned Responses'!$1:$82,MATCH(AI$1,'Cleaned Responses'!$1:$1,0),FALSE)/100</f>
        <v>#N/A</v>
      </c>
      <c r="AJ956" s="7" t="e">
        <f>VLOOKUP($A956&amp;$B956,'Cleaned Responses'!$1:$82,MATCH(AJ$1,'Cleaned Responses'!$1:$1,0),FALSE)/100</f>
        <v>#N/A</v>
      </c>
      <c r="AK956" s="7" t="e">
        <f>VLOOKUP($A956&amp;$B956,'Cleaned Responses'!$1:$82,MATCH(AK$1,'Cleaned Responses'!$1:$1,0),FALSE)/100</f>
        <v>#N/A</v>
      </c>
      <c r="AL956" s="7" t="e">
        <f>VLOOKUP($A956&amp;$B956,'Cleaned Responses'!$1:$82,MATCH(AL$1,'Cleaned Responses'!$1:$1,0),FALSE)/100</f>
        <v>#N/A</v>
      </c>
      <c r="AM956" s="7" t="e">
        <f>VLOOKUP($A956&amp;$B956,'Cleaned Responses'!$1:$82,MATCH(AM$1,'Cleaned Responses'!$1:$1,0),FALSE)/100</f>
        <v>#N/A</v>
      </c>
      <c r="AN956" s="7" t="e">
        <f>VLOOKUP($A956&amp;$B956,'Cleaned Responses'!$1:$82,MATCH(AN$1,'Cleaned Responses'!$1:$1,0),FALSE)/100</f>
        <v>#N/A</v>
      </c>
      <c r="AO956" s="7" t="e">
        <f>VLOOKUP($A956&amp;$B956,'Cleaned Responses'!$1:$82,MATCH(AO$1,'Cleaned Responses'!$1:$1,0),FALSE)/100</f>
        <v>#N/A</v>
      </c>
      <c r="AP956" s="7" t="e">
        <f>VLOOKUP($A956&amp;$B956,'Cleaned Responses'!$1:$82,MATCH(AP$1,'Cleaned Responses'!$1:$1,0),FALSE)/100</f>
        <v>#N/A</v>
      </c>
      <c r="AQ956" s="7" t="e">
        <f>VLOOKUP($A956&amp;$B956,'Cleaned Responses'!$1:$82,MATCH(AQ$1,'Cleaned Responses'!$1:$1,0),FALSE)/100</f>
        <v>#N/A</v>
      </c>
      <c r="AR956" s="7" t="e">
        <f>VLOOKUP($A956&amp;$B956,'Cleaned Responses'!$1:$82,MATCH(AR$1,'Cleaned Responses'!$1:$1,0),FALSE)/100</f>
        <v>#N/A</v>
      </c>
      <c r="AS956" s="7" t="e">
        <f>VLOOKUP($A956&amp;$B956,'Cleaned Responses'!$1:$82,MATCH(AS$1,'Cleaned Responses'!$1:$1,0),FALSE)/100</f>
        <v>#N/A</v>
      </c>
      <c r="AT956" s="7" t="e">
        <f>VLOOKUP($A956&amp;$B956,'Cleaned Responses'!$1:$82,MATCH(AT$1,'Cleaned Responses'!$1:$1,0),FALSE)/100</f>
        <v>#N/A</v>
      </c>
      <c r="AU956" s="7" t="e">
        <f>VLOOKUP($A956&amp;$B956,'Cleaned Responses'!$1:$82,MATCH(AU$1,'Cleaned Responses'!$1:$1,0),FALSE)/100</f>
        <v>#N/A</v>
      </c>
      <c r="AV956" s="7" t="e">
        <f>VLOOKUP($A956&amp;$B956,'Cleaned Responses'!$1:$82,MATCH(AV$1,'Cleaned Responses'!$1:$1,0),FALSE)/100</f>
        <v>#N/A</v>
      </c>
      <c r="AW956" s="7" t="e">
        <f>VLOOKUP($A956&amp;$B956,'Cleaned Responses'!$1:$82,MATCH(AW$1,'Cleaned Responses'!$1:$1,0),FALSE)/100</f>
        <v>#N/A</v>
      </c>
      <c r="AX956" s="7" t="e">
        <f>VLOOKUP($A956&amp;$B956,'Cleaned Responses'!$1:$82,MATCH(AX$1,'Cleaned Responses'!$1:$1,0),FALSE)/100</f>
        <v>#N/A</v>
      </c>
      <c r="AY956" s="7" t="e">
        <f>VLOOKUP($A956&amp;$B956,'Cleaned Responses'!$1:$82,MATCH(AY$1,'Cleaned Responses'!$1:$1,0),FALSE)/100</f>
        <v>#N/A</v>
      </c>
      <c r="AZ956" s="7" t="e">
        <f>VLOOKUP($A956&amp;$B956,'Cleaned Responses'!$1:$82,MATCH(AZ$1,'Cleaned Responses'!$1:$1,0),FALSE)/100</f>
        <v>#N/A</v>
      </c>
      <c r="BA956" s="7" t="e">
        <f>VLOOKUP($A956&amp;$B956,'Cleaned Responses'!$1:$82,MATCH(BA$1,'Cleaned Responses'!$1:$1,0),FALSE)/100</f>
        <v>#N/A</v>
      </c>
      <c r="BB956" s="7"/>
      <c r="BC956" s="6" t="e">
        <f>VLOOKUP($A956&amp;$B956,'Cleaned Responses'!$1:$82,MATCH(BC$1,'Cleaned Responses'!$1:$1,0),FALSE)</f>
        <v>#N/A</v>
      </c>
      <c r="BD956" s="6" t="e">
        <f>VLOOKUP($A956&amp;$B956,'Cleaned Responses'!$1:$82,MATCH(BD$1,'Cleaned Responses'!$1:$1,0),FALSE)</f>
        <v>#N/A</v>
      </c>
      <c r="BE956" t="e">
        <f>VLOOKUP($A956&amp;$B956,'Cleaned Responses'!$1:$82,MATCH(BE$1,'Cleaned Responses'!$1:$1,0),FALSE)/100</f>
        <v>#N/A</v>
      </c>
      <c r="BF956" t="e">
        <f>VLOOKUP($A956&amp;$B956,'Cleaned Responses'!$1:$82,MATCH(BF$1,'Cleaned Responses'!$1:$1,0),FALSE)/100</f>
        <v>#N/A</v>
      </c>
      <c r="BG956" t="e">
        <f>VLOOKUP($A956&amp;$B956,'Cleaned Responses'!$1:$82,MATCH(BG$1,'Cleaned Responses'!$1:$1,0),FALSE)/100</f>
        <v>#N/A</v>
      </c>
      <c r="BH956" t="e">
        <f t="shared" si="316"/>
        <v>#N/A</v>
      </c>
      <c r="BI956" t="e">
        <f t="shared" si="317"/>
        <v>#N/A</v>
      </c>
      <c r="BJ956" t="e">
        <f t="shared" si="318"/>
        <v>#N/A</v>
      </c>
      <c r="BK956" t="e">
        <f>VLOOKUP($A956&amp;$B956,'Cleaned Responses'!$1:$82,MATCH(BK$1,'Cleaned Responses'!$1:$1,0),FALSE)/100</f>
        <v>#N/A</v>
      </c>
      <c r="BL956" t="e">
        <f>VLOOKUP($A956&amp;$B956,'Cleaned Responses'!$1:$82,MATCH(BL$1,'Cleaned Responses'!$1:$1,0),FALSE)/100</f>
        <v>#N/A</v>
      </c>
      <c r="BM956" t="e">
        <f>VLOOKUP($A956&amp;$B956,'Cleaned Responses'!$1:$82,MATCH(BM$1,'Cleaned Responses'!$1:$1,0),FALSE)/100</f>
        <v>#N/A</v>
      </c>
      <c r="BN956" t="e">
        <f>VLOOKUP($A956&amp;$B956,'Cleaned Responses'!$1:$82,MATCH(BN$1,'Cleaned Responses'!$1:$1,0),FALSE)/100</f>
        <v>#N/A</v>
      </c>
      <c r="BO956" t="e">
        <f>VLOOKUP($A956&amp;$B956,'Cleaned Responses'!$1:$82,MATCH(BO$1,'Cleaned Responses'!$1:$1,0),FALSE)/100</f>
        <v>#N/A</v>
      </c>
      <c r="BP956" t="e">
        <f>VLOOKUP($A956&amp;$B956,'Cleaned Responses'!$1:$82,MATCH(BP$1,'Cleaned Responses'!$1:$1,0),FALSE)/100</f>
        <v>#N/A</v>
      </c>
      <c r="BQ956" t="e">
        <f>VLOOKUP($A956&amp;$B956,'Cleaned Responses'!$1:$82,MATCH(BQ$1,'Cleaned Responses'!$1:$1,0),FALSE)/100</f>
        <v>#N/A</v>
      </c>
      <c r="BR956" t="e">
        <f>VLOOKUP($A956&amp;$B956,'Cleaned Responses'!$1:$82,MATCH(BR$1,'Cleaned Responses'!$1:$1,0),FALSE)/100</f>
        <v>#N/A</v>
      </c>
      <c r="BS956" t="e">
        <f>VLOOKUP($A956&amp;$B956,'Cleaned Responses'!$1:$82,MATCH(BS$1,'Cleaned Responses'!$1:$1,0),FALSE)/100</f>
        <v>#N/A</v>
      </c>
      <c r="BT956" t="e">
        <f>VLOOKUP($A956&amp;$B956,'Cleaned Responses'!$1:$82,MATCH(BT$1,'Cleaned Responses'!$1:$1,0),FALSE)/100</f>
        <v>#N/A</v>
      </c>
      <c r="BU956" t="e">
        <f>VLOOKUP($A956&amp;$B956,'Cleaned Responses'!$1:$82,MATCH(BU$1,'Cleaned Responses'!$1:$1,0),FALSE)/100</f>
        <v>#N/A</v>
      </c>
      <c r="BV956" t="e">
        <f>VLOOKUP($A956&amp;$B956,'Cleaned Responses'!$1:$82,MATCH(BV$1,'Cleaned Responses'!$1:$1,0),FALSE)/100</f>
        <v>#N/A</v>
      </c>
      <c r="BW956" t="e">
        <f t="shared" si="319"/>
        <v>#N/A</v>
      </c>
      <c r="BX956" t="e">
        <f t="shared" si="320"/>
        <v>#N/A</v>
      </c>
      <c r="BY956" t="e">
        <f t="shared" si="321"/>
        <v>#N/A</v>
      </c>
      <c r="BZ956" t="e">
        <f t="shared" si="322"/>
        <v>#N/A</v>
      </c>
      <c r="CA956" t="e">
        <f t="shared" si="323"/>
        <v>#N/A</v>
      </c>
      <c r="CB956" t="e">
        <f t="shared" si="324"/>
        <v>#N/A</v>
      </c>
      <c r="CC956" t="e">
        <f t="shared" si="325"/>
        <v>#N/A</v>
      </c>
      <c r="CD956" t="e">
        <f t="shared" si="326"/>
        <v>#N/A</v>
      </c>
      <c r="CE956" t="e">
        <f t="shared" si="327"/>
        <v>#N/A</v>
      </c>
      <c r="CF956" t="e">
        <f t="shared" si="328"/>
        <v>#N/A</v>
      </c>
      <c r="CG956" t="e">
        <f t="shared" si="329"/>
        <v>#N/A</v>
      </c>
    </row>
    <row r="957" spans="1:85" ht="20" customHeight="1" x14ac:dyDescent="0.25">
      <c r="A957" s="187"/>
      <c r="B957" s="6"/>
      <c r="C957" s="6" t="e">
        <f>VLOOKUP($A957&amp;$B957,'Cleaned Responses'!$1:$82,MATCH($C$1,'Cleaned Responses'!$1:$1,0),FALSE)</f>
        <v>#N/A</v>
      </c>
      <c r="D957" s="6" t="e">
        <f>VLOOKUP($A957&amp;$B957,'Cleaned Responses'!$1:$82,MATCH(D$1,'Cleaned Responses'!$1:$1,0),FALSE)</f>
        <v>#N/A</v>
      </c>
      <c r="E957" s="6" t="e">
        <f>VLOOKUP($A957&amp;$B957,'Cleaned Responses'!$1:$82,MATCH(E$1,'Cleaned Responses'!$1:$1,0),FALSE)</f>
        <v>#N/A</v>
      </c>
      <c r="F957" s="6" t="e">
        <f>VLOOKUP($A957&amp;$B957,'Cleaned Responses'!$1:$82,MATCH(F$1,'Cleaned Responses'!$1:$1,0),FALSE)</f>
        <v>#N/A</v>
      </c>
      <c r="G957" s="6" t="e">
        <f t="shared" si="330"/>
        <v>#N/A</v>
      </c>
      <c r="H957" s="6" t="e">
        <f>VLOOKUP($A957&amp;$B957,'Cleaned Responses'!$1:$82,MATCH(H$1,'Cleaned Responses'!$1:$1,0),FALSE)</f>
        <v>#N/A</v>
      </c>
      <c r="I957" s="6" t="e">
        <f>VLOOKUP($A957&amp;$B957,'Cleaned Responses'!$1:$82,MATCH(I$1,'Cleaned Responses'!$1:$1,0),FALSE)</f>
        <v>#N/A</v>
      </c>
      <c r="J957" s="6" t="e">
        <f>VLOOKUP($A957&amp;$B957,'Cleaned Responses'!$1:$82,MATCH(J$1,'Cleaned Responses'!$1:$1,0),FALSE)</f>
        <v>#N/A</v>
      </c>
      <c r="K957" s="6" t="e">
        <f>VLOOKUP($A957&amp;$B957,'Cleaned Responses'!$1:$82,MATCH(K$1,'Cleaned Responses'!$1:$1,0),FALSE)</f>
        <v>#N/A</v>
      </c>
      <c r="L957" s="6" t="e">
        <f>VLOOKUP($A957&amp;$B957,'Cleaned Responses'!$1:$82,MATCH(L$1,'Cleaned Responses'!$1:$1,0),FALSE)</f>
        <v>#N/A</v>
      </c>
      <c r="M957" s="6" t="e">
        <f>VLOOKUP($A957&amp;$B957,'Cleaned Responses'!$1:$82,MATCH(M$1,'Cleaned Responses'!$1:$1,0),FALSE)</f>
        <v>#N/A</v>
      </c>
      <c r="N957" s="8" t="e">
        <f t="shared" si="331"/>
        <v>#N/A</v>
      </c>
      <c r="O957" s="8" t="e">
        <f t="shared" si="332"/>
        <v>#N/A</v>
      </c>
      <c r="P957" s="8" t="e">
        <f t="shared" si="333"/>
        <v>#N/A</v>
      </c>
      <c r="Q957" s="6"/>
      <c r="R957" s="6"/>
      <c r="S957" s="6"/>
      <c r="T957" s="6"/>
      <c r="U957" s="8" t="e">
        <f t="shared" si="334"/>
        <v>#N/A</v>
      </c>
      <c r="V957" s="6" t="e">
        <f>VLOOKUP($A957&amp;$B957,'Cleaned Responses'!$1:$82,MATCH(V$1,'Cleaned Responses'!$1:$1,0),FALSE)</f>
        <v>#N/A</v>
      </c>
      <c r="W957" s="6" t="e">
        <f>VLOOKUP($A957&amp;$B957,'Cleaned Responses'!$1:$82,MATCH(W$1,'Cleaned Responses'!$1:$1,0),FALSE)</f>
        <v>#N/A</v>
      </c>
      <c r="X957" s="9" t="e">
        <f t="shared" si="335"/>
        <v>#N/A</v>
      </c>
      <c r="Y957" s="9" t="e">
        <f t="shared" si="336"/>
        <v>#N/A</v>
      </c>
      <c r="Z957" s="6" t="e">
        <f>VLOOKUP($A957&amp;$B957,'Cleaned Responses'!$1:$82,MATCH(Z$1,'Cleaned Responses'!$1:$1,0),FALSE)</f>
        <v>#N/A</v>
      </c>
      <c r="AA957" s="6" t="e">
        <f>VLOOKUP($A957&amp;$B957,'Cleaned Responses'!$1:$82,MATCH(AA$1,'Cleaned Responses'!$1:$1,0),FALSE)</f>
        <v>#N/A</v>
      </c>
      <c r="AB957" s="6" t="e">
        <f>VLOOKUP($A957&amp;$B957,'Cleaned Responses'!$1:$82,MATCH(AB$1,'Cleaned Responses'!$1:$1,0),FALSE)</f>
        <v>#N/A</v>
      </c>
      <c r="AC957" s="6" t="e">
        <f>VLOOKUP($A957&amp;$B957,'Cleaned Responses'!$1:$82,MATCH(AC$1,'Cleaned Responses'!$1:$1,0),FALSE)</f>
        <v>#N/A</v>
      </c>
      <c r="AD957" s="6" t="e">
        <f>VLOOKUP($A957&amp;$B957,'Cleaned Responses'!$1:$82,MATCH(AD$1,'Cleaned Responses'!$1:$1,0),FALSE)</f>
        <v>#N/A</v>
      </c>
      <c r="AE957" s="6" t="e">
        <f>VLOOKUP($A957&amp;$B957,'Cleaned Responses'!$1:$82,MATCH(AE$1,'Cleaned Responses'!$1:$1,0),FALSE)</f>
        <v>#N/A</v>
      </c>
      <c r="AF957" s="6" t="e">
        <f>VLOOKUP($A957&amp;$B957,'Cleaned Responses'!$1:$82,MATCH(AF$1,'Cleaned Responses'!$1:$1,0),FALSE)</f>
        <v>#N/A</v>
      </c>
      <c r="AG957" s="6" t="e">
        <f>VLOOKUP($A957&amp;$B957,'Cleaned Responses'!$1:$82,MATCH(AG$1,'Cleaned Responses'!$1:$1,0),FALSE)</f>
        <v>#N/A</v>
      </c>
      <c r="AH957" s="6" t="e">
        <f t="shared" si="337"/>
        <v>#N/A</v>
      </c>
      <c r="AI957" s="7" t="e">
        <f>VLOOKUP($A957&amp;$B957,'Cleaned Responses'!$1:$82,MATCH(AI$1,'Cleaned Responses'!$1:$1,0),FALSE)/100</f>
        <v>#N/A</v>
      </c>
      <c r="AJ957" s="7" t="e">
        <f>VLOOKUP($A957&amp;$B957,'Cleaned Responses'!$1:$82,MATCH(AJ$1,'Cleaned Responses'!$1:$1,0),FALSE)/100</f>
        <v>#N/A</v>
      </c>
      <c r="AK957" s="7" t="e">
        <f>VLOOKUP($A957&amp;$B957,'Cleaned Responses'!$1:$82,MATCH(AK$1,'Cleaned Responses'!$1:$1,0),FALSE)/100</f>
        <v>#N/A</v>
      </c>
      <c r="AL957" s="7" t="e">
        <f>VLOOKUP($A957&amp;$B957,'Cleaned Responses'!$1:$82,MATCH(AL$1,'Cleaned Responses'!$1:$1,0),FALSE)/100</f>
        <v>#N/A</v>
      </c>
      <c r="AM957" s="7" t="e">
        <f>VLOOKUP($A957&amp;$B957,'Cleaned Responses'!$1:$82,MATCH(AM$1,'Cleaned Responses'!$1:$1,0),FALSE)/100</f>
        <v>#N/A</v>
      </c>
      <c r="AN957" s="7" t="e">
        <f>VLOOKUP($A957&amp;$B957,'Cleaned Responses'!$1:$82,MATCH(AN$1,'Cleaned Responses'!$1:$1,0),FALSE)/100</f>
        <v>#N/A</v>
      </c>
      <c r="AO957" s="7" t="e">
        <f>VLOOKUP($A957&amp;$B957,'Cleaned Responses'!$1:$82,MATCH(AO$1,'Cleaned Responses'!$1:$1,0),FALSE)/100</f>
        <v>#N/A</v>
      </c>
      <c r="AP957" s="7" t="e">
        <f>VLOOKUP($A957&amp;$B957,'Cleaned Responses'!$1:$82,MATCH(AP$1,'Cleaned Responses'!$1:$1,0),FALSE)/100</f>
        <v>#N/A</v>
      </c>
      <c r="AQ957" s="7" t="e">
        <f>VLOOKUP($A957&amp;$B957,'Cleaned Responses'!$1:$82,MATCH(AQ$1,'Cleaned Responses'!$1:$1,0),FALSE)/100</f>
        <v>#N/A</v>
      </c>
      <c r="AR957" s="7" t="e">
        <f>VLOOKUP($A957&amp;$B957,'Cleaned Responses'!$1:$82,MATCH(AR$1,'Cleaned Responses'!$1:$1,0),FALSE)/100</f>
        <v>#N/A</v>
      </c>
      <c r="AS957" s="7" t="e">
        <f>VLOOKUP($A957&amp;$B957,'Cleaned Responses'!$1:$82,MATCH(AS$1,'Cleaned Responses'!$1:$1,0),FALSE)/100</f>
        <v>#N/A</v>
      </c>
      <c r="AT957" s="7" t="e">
        <f>VLOOKUP($A957&amp;$B957,'Cleaned Responses'!$1:$82,MATCH(AT$1,'Cleaned Responses'!$1:$1,0),FALSE)/100</f>
        <v>#N/A</v>
      </c>
      <c r="AU957" s="7" t="e">
        <f>VLOOKUP($A957&amp;$B957,'Cleaned Responses'!$1:$82,MATCH(AU$1,'Cleaned Responses'!$1:$1,0),FALSE)/100</f>
        <v>#N/A</v>
      </c>
      <c r="AV957" s="7" t="e">
        <f>VLOOKUP($A957&amp;$B957,'Cleaned Responses'!$1:$82,MATCH(AV$1,'Cleaned Responses'!$1:$1,0),FALSE)/100</f>
        <v>#N/A</v>
      </c>
      <c r="AW957" s="7" t="e">
        <f>VLOOKUP($A957&amp;$B957,'Cleaned Responses'!$1:$82,MATCH(AW$1,'Cleaned Responses'!$1:$1,0),FALSE)/100</f>
        <v>#N/A</v>
      </c>
      <c r="AX957" s="7" t="e">
        <f>VLOOKUP($A957&amp;$B957,'Cleaned Responses'!$1:$82,MATCH(AX$1,'Cleaned Responses'!$1:$1,0),FALSE)/100</f>
        <v>#N/A</v>
      </c>
      <c r="AY957" s="7" t="e">
        <f>VLOOKUP($A957&amp;$B957,'Cleaned Responses'!$1:$82,MATCH(AY$1,'Cleaned Responses'!$1:$1,0),FALSE)/100</f>
        <v>#N/A</v>
      </c>
      <c r="AZ957" s="7" t="e">
        <f>VLOOKUP($A957&amp;$B957,'Cleaned Responses'!$1:$82,MATCH(AZ$1,'Cleaned Responses'!$1:$1,0),FALSE)/100</f>
        <v>#N/A</v>
      </c>
      <c r="BA957" s="7" t="e">
        <f>VLOOKUP($A957&amp;$B957,'Cleaned Responses'!$1:$82,MATCH(BA$1,'Cleaned Responses'!$1:$1,0),FALSE)/100</f>
        <v>#N/A</v>
      </c>
      <c r="BB957" s="7"/>
      <c r="BC957" s="6" t="e">
        <f>VLOOKUP($A957&amp;$B957,'Cleaned Responses'!$1:$82,MATCH(BC$1,'Cleaned Responses'!$1:$1,0),FALSE)</f>
        <v>#N/A</v>
      </c>
      <c r="BD957" s="6" t="e">
        <f>VLOOKUP($A957&amp;$B957,'Cleaned Responses'!$1:$82,MATCH(BD$1,'Cleaned Responses'!$1:$1,0),FALSE)</f>
        <v>#N/A</v>
      </c>
      <c r="BE957" t="e">
        <f>VLOOKUP($A957&amp;$B957,'Cleaned Responses'!$1:$82,MATCH(BE$1,'Cleaned Responses'!$1:$1,0),FALSE)/100</f>
        <v>#N/A</v>
      </c>
      <c r="BF957" t="e">
        <f>VLOOKUP($A957&amp;$B957,'Cleaned Responses'!$1:$82,MATCH(BF$1,'Cleaned Responses'!$1:$1,0),FALSE)/100</f>
        <v>#N/A</v>
      </c>
      <c r="BG957" t="e">
        <f>VLOOKUP($A957&amp;$B957,'Cleaned Responses'!$1:$82,MATCH(BG$1,'Cleaned Responses'!$1:$1,0),FALSE)/100</f>
        <v>#N/A</v>
      </c>
      <c r="BH957" t="e">
        <f t="shared" si="316"/>
        <v>#N/A</v>
      </c>
      <c r="BI957" t="e">
        <f t="shared" si="317"/>
        <v>#N/A</v>
      </c>
      <c r="BJ957" t="e">
        <f t="shared" si="318"/>
        <v>#N/A</v>
      </c>
      <c r="BK957" t="e">
        <f>VLOOKUP($A957&amp;$B957,'Cleaned Responses'!$1:$82,MATCH(BK$1,'Cleaned Responses'!$1:$1,0),FALSE)/100</f>
        <v>#N/A</v>
      </c>
      <c r="BL957" t="e">
        <f>VLOOKUP($A957&amp;$B957,'Cleaned Responses'!$1:$82,MATCH(BL$1,'Cleaned Responses'!$1:$1,0),FALSE)/100</f>
        <v>#N/A</v>
      </c>
      <c r="BM957" t="e">
        <f>VLOOKUP($A957&amp;$B957,'Cleaned Responses'!$1:$82,MATCH(BM$1,'Cleaned Responses'!$1:$1,0),FALSE)/100</f>
        <v>#N/A</v>
      </c>
      <c r="BN957" t="e">
        <f>VLOOKUP($A957&amp;$B957,'Cleaned Responses'!$1:$82,MATCH(BN$1,'Cleaned Responses'!$1:$1,0),FALSE)/100</f>
        <v>#N/A</v>
      </c>
      <c r="BO957" t="e">
        <f>VLOOKUP($A957&amp;$B957,'Cleaned Responses'!$1:$82,MATCH(BO$1,'Cleaned Responses'!$1:$1,0),FALSE)/100</f>
        <v>#N/A</v>
      </c>
      <c r="BP957" t="e">
        <f>VLOOKUP($A957&amp;$B957,'Cleaned Responses'!$1:$82,MATCH(BP$1,'Cleaned Responses'!$1:$1,0),FALSE)/100</f>
        <v>#N/A</v>
      </c>
      <c r="BQ957" t="e">
        <f>VLOOKUP($A957&amp;$B957,'Cleaned Responses'!$1:$82,MATCH(BQ$1,'Cleaned Responses'!$1:$1,0),FALSE)/100</f>
        <v>#N/A</v>
      </c>
      <c r="BR957" t="e">
        <f>VLOOKUP($A957&amp;$B957,'Cleaned Responses'!$1:$82,MATCH(BR$1,'Cleaned Responses'!$1:$1,0),FALSE)/100</f>
        <v>#N/A</v>
      </c>
      <c r="BS957" t="e">
        <f>VLOOKUP($A957&amp;$B957,'Cleaned Responses'!$1:$82,MATCH(BS$1,'Cleaned Responses'!$1:$1,0),FALSE)/100</f>
        <v>#N/A</v>
      </c>
      <c r="BT957" t="e">
        <f>VLOOKUP($A957&amp;$B957,'Cleaned Responses'!$1:$82,MATCH(BT$1,'Cleaned Responses'!$1:$1,0),FALSE)/100</f>
        <v>#N/A</v>
      </c>
      <c r="BU957" t="e">
        <f>VLOOKUP($A957&amp;$B957,'Cleaned Responses'!$1:$82,MATCH(BU$1,'Cleaned Responses'!$1:$1,0),FALSE)/100</f>
        <v>#N/A</v>
      </c>
      <c r="BV957" t="e">
        <f>VLOOKUP($A957&amp;$B957,'Cleaned Responses'!$1:$82,MATCH(BV$1,'Cleaned Responses'!$1:$1,0),FALSE)/100</f>
        <v>#N/A</v>
      </c>
      <c r="BW957" t="e">
        <f t="shared" si="319"/>
        <v>#N/A</v>
      </c>
      <c r="BX957" t="e">
        <f t="shared" si="320"/>
        <v>#N/A</v>
      </c>
      <c r="BY957" t="e">
        <f t="shared" si="321"/>
        <v>#N/A</v>
      </c>
      <c r="BZ957" t="e">
        <f t="shared" si="322"/>
        <v>#N/A</v>
      </c>
      <c r="CA957" t="e">
        <f t="shared" si="323"/>
        <v>#N/A</v>
      </c>
      <c r="CB957" t="e">
        <f t="shared" si="324"/>
        <v>#N/A</v>
      </c>
      <c r="CC957" t="e">
        <f t="shared" si="325"/>
        <v>#N/A</v>
      </c>
      <c r="CD957" t="e">
        <f t="shared" si="326"/>
        <v>#N/A</v>
      </c>
      <c r="CE957" t="e">
        <f t="shared" si="327"/>
        <v>#N/A</v>
      </c>
      <c r="CF957" t="e">
        <f t="shared" si="328"/>
        <v>#N/A</v>
      </c>
      <c r="CG957" t="e">
        <f t="shared" si="329"/>
        <v>#N/A</v>
      </c>
    </row>
    <row r="958" spans="1:85" ht="20" customHeight="1" x14ac:dyDescent="0.25">
      <c r="A958" s="187"/>
      <c r="B958" s="6"/>
      <c r="C958" s="6" t="e">
        <f>VLOOKUP($A958&amp;$B958,'Cleaned Responses'!$1:$82,MATCH($C$1,'Cleaned Responses'!$1:$1,0),FALSE)</f>
        <v>#N/A</v>
      </c>
      <c r="D958" s="6" t="e">
        <f>VLOOKUP($A958&amp;$B958,'Cleaned Responses'!$1:$82,MATCH(D$1,'Cleaned Responses'!$1:$1,0),FALSE)</f>
        <v>#N/A</v>
      </c>
      <c r="E958" s="6" t="e">
        <f>VLOOKUP($A958&amp;$B958,'Cleaned Responses'!$1:$82,MATCH(E$1,'Cleaned Responses'!$1:$1,0),FALSE)</f>
        <v>#N/A</v>
      </c>
      <c r="F958" s="6" t="e">
        <f>VLOOKUP($A958&amp;$B958,'Cleaned Responses'!$1:$82,MATCH(F$1,'Cleaned Responses'!$1:$1,0),FALSE)</f>
        <v>#N/A</v>
      </c>
      <c r="G958" s="6" t="e">
        <f t="shared" si="330"/>
        <v>#N/A</v>
      </c>
      <c r="H958" s="6" t="e">
        <f>VLOOKUP($A958&amp;$B958,'Cleaned Responses'!$1:$82,MATCH(H$1,'Cleaned Responses'!$1:$1,0),FALSE)</f>
        <v>#N/A</v>
      </c>
      <c r="I958" s="6" t="e">
        <f>VLOOKUP($A958&amp;$B958,'Cleaned Responses'!$1:$82,MATCH(I$1,'Cleaned Responses'!$1:$1,0),FALSE)</f>
        <v>#N/A</v>
      </c>
      <c r="J958" s="6" t="e">
        <f>VLOOKUP($A958&amp;$B958,'Cleaned Responses'!$1:$82,MATCH(J$1,'Cleaned Responses'!$1:$1,0),FALSE)</f>
        <v>#N/A</v>
      </c>
      <c r="K958" s="6" t="e">
        <f>VLOOKUP($A958&amp;$B958,'Cleaned Responses'!$1:$82,MATCH(K$1,'Cleaned Responses'!$1:$1,0),FALSE)</f>
        <v>#N/A</v>
      </c>
      <c r="L958" s="6" t="e">
        <f>VLOOKUP($A958&amp;$B958,'Cleaned Responses'!$1:$82,MATCH(L$1,'Cleaned Responses'!$1:$1,0),FALSE)</f>
        <v>#N/A</v>
      </c>
      <c r="M958" s="6" t="e">
        <f>VLOOKUP($A958&amp;$B958,'Cleaned Responses'!$1:$82,MATCH(M$1,'Cleaned Responses'!$1:$1,0),FALSE)</f>
        <v>#N/A</v>
      </c>
      <c r="N958" s="8" t="e">
        <f t="shared" si="331"/>
        <v>#N/A</v>
      </c>
      <c r="O958" s="8" t="e">
        <f t="shared" si="332"/>
        <v>#N/A</v>
      </c>
      <c r="P958" s="8" t="e">
        <f t="shared" si="333"/>
        <v>#N/A</v>
      </c>
      <c r="Q958" s="6"/>
      <c r="R958" s="6"/>
      <c r="S958" s="6"/>
      <c r="T958" s="6"/>
      <c r="U958" s="8" t="e">
        <f t="shared" si="334"/>
        <v>#N/A</v>
      </c>
      <c r="V958" s="6" t="e">
        <f>VLOOKUP($A958&amp;$B958,'Cleaned Responses'!$1:$82,MATCH(V$1,'Cleaned Responses'!$1:$1,0),FALSE)</f>
        <v>#N/A</v>
      </c>
      <c r="W958" s="6" t="e">
        <f>VLOOKUP($A958&amp;$B958,'Cleaned Responses'!$1:$82,MATCH(W$1,'Cleaned Responses'!$1:$1,0),FALSE)</f>
        <v>#N/A</v>
      </c>
      <c r="X958" s="9" t="e">
        <f t="shared" si="335"/>
        <v>#N/A</v>
      </c>
      <c r="Y958" s="9" t="e">
        <f t="shared" si="336"/>
        <v>#N/A</v>
      </c>
      <c r="Z958" s="6" t="e">
        <f>VLOOKUP($A958&amp;$B958,'Cleaned Responses'!$1:$82,MATCH(Z$1,'Cleaned Responses'!$1:$1,0),FALSE)</f>
        <v>#N/A</v>
      </c>
      <c r="AA958" s="6" t="e">
        <f>VLOOKUP($A958&amp;$B958,'Cleaned Responses'!$1:$82,MATCH(AA$1,'Cleaned Responses'!$1:$1,0),FALSE)</f>
        <v>#N/A</v>
      </c>
      <c r="AB958" s="6" t="e">
        <f>VLOOKUP($A958&amp;$B958,'Cleaned Responses'!$1:$82,MATCH(AB$1,'Cleaned Responses'!$1:$1,0),FALSE)</f>
        <v>#N/A</v>
      </c>
      <c r="AC958" s="6" t="e">
        <f>VLOOKUP($A958&amp;$B958,'Cleaned Responses'!$1:$82,MATCH(AC$1,'Cleaned Responses'!$1:$1,0),FALSE)</f>
        <v>#N/A</v>
      </c>
      <c r="AD958" s="6" t="e">
        <f>VLOOKUP($A958&amp;$B958,'Cleaned Responses'!$1:$82,MATCH(AD$1,'Cleaned Responses'!$1:$1,0),FALSE)</f>
        <v>#N/A</v>
      </c>
      <c r="AE958" s="6" t="e">
        <f>VLOOKUP($A958&amp;$B958,'Cleaned Responses'!$1:$82,MATCH(AE$1,'Cleaned Responses'!$1:$1,0),FALSE)</f>
        <v>#N/A</v>
      </c>
      <c r="AF958" s="6" t="e">
        <f>VLOOKUP($A958&amp;$B958,'Cleaned Responses'!$1:$82,MATCH(AF$1,'Cleaned Responses'!$1:$1,0),FALSE)</f>
        <v>#N/A</v>
      </c>
      <c r="AG958" s="6" t="e">
        <f>VLOOKUP($A958&amp;$B958,'Cleaned Responses'!$1:$82,MATCH(AG$1,'Cleaned Responses'!$1:$1,0),FALSE)</f>
        <v>#N/A</v>
      </c>
      <c r="AH958" s="6" t="e">
        <f t="shared" si="337"/>
        <v>#N/A</v>
      </c>
      <c r="AI958" s="7" t="e">
        <f>VLOOKUP($A958&amp;$B958,'Cleaned Responses'!$1:$82,MATCH(AI$1,'Cleaned Responses'!$1:$1,0),FALSE)/100</f>
        <v>#N/A</v>
      </c>
      <c r="AJ958" s="7" t="e">
        <f>VLOOKUP($A958&amp;$B958,'Cleaned Responses'!$1:$82,MATCH(AJ$1,'Cleaned Responses'!$1:$1,0),FALSE)/100</f>
        <v>#N/A</v>
      </c>
      <c r="AK958" s="7" t="e">
        <f>VLOOKUP($A958&amp;$B958,'Cleaned Responses'!$1:$82,MATCH(AK$1,'Cleaned Responses'!$1:$1,0),FALSE)/100</f>
        <v>#N/A</v>
      </c>
      <c r="AL958" s="7" t="e">
        <f>VLOOKUP($A958&amp;$B958,'Cleaned Responses'!$1:$82,MATCH(AL$1,'Cleaned Responses'!$1:$1,0),FALSE)/100</f>
        <v>#N/A</v>
      </c>
      <c r="AM958" s="7" t="e">
        <f>VLOOKUP($A958&amp;$B958,'Cleaned Responses'!$1:$82,MATCH(AM$1,'Cleaned Responses'!$1:$1,0),FALSE)/100</f>
        <v>#N/A</v>
      </c>
      <c r="AN958" s="7" t="e">
        <f>VLOOKUP($A958&amp;$B958,'Cleaned Responses'!$1:$82,MATCH(AN$1,'Cleaned Responses'!$1:$1,0),FALSE)/100</f>
        <v>#N/A</v>
      </c>
      <c r="AO958" s="7" t="e">
        <f>VLOOKUP($A958&amp;$B958,'Cleaned Responses'!$1:$82,MATCH(AO$1,'Cleaned Responses'!$1:$1,0),FALSE)/100</f>
        <v>#N/A</v>
      </c>
      <c r="AP958" s="7" t="e">
        <f>VLOOKUP($A958&amp;$B958,'Cleaned Responses'!$1:$82,MATCH(AP$1,'Cleaned Responses'!$1:$1,0),FALSE)/100</f>
        <v>#N/A</v>
      </c>
      <c r="AQ958" s="7" t="e">
        <f>VLOOKUP($A958&amp;$B958,'Cleaned Responses'!$1:$82,MATCH(AQ$1,'Cleaned Responses'!$1:$1,0),FALSE)/100</f>
        <v>#N/A</v>
      </c>
      <c r="AR958" s="7" t="e">
        <f>VLOOKUP($A958&amp;$B958,'Cleaned Responses'!$1:$82,MATCH(AR$1,'Cleaned Responses'!$1:$1,0),FALSE)/100</f>
        <v>#N/A</v>
      </c>
      <c r="AS958" s="7" t="e">
        <f>VLOOKUP($A958&amp;$B958,'Cleaned Responses'!$1:$82,MATCH(AS$1,'Cleaned Responses'!$1:$1,0),FALSE)/100</f>
        <v>#N/A</v>
      </c>
      <c r="AT958" s="7" t="e">
        <f>VLOOKUP($A958&amp;$B958,'Cleaned Responses'!$1:$82,MATCH(AT$1,'Cleaned Responses'!$1:$1,0),FALSE)/100</f>
        <v>#N/A</v>
      </c>
      <c r="AU958" s="7" t="e">
        <f>VLOOKUP($A958&amp;$B958,'Cleaned Responses'!$1:$82,MATCH(AU$1,'Cleaned Responses'!$1:$1,0),FALSE)/100</f>
        <v>#N/A</v>
      </c>
      <c r="AV958" s="7" t="e">
        <f>VLOOKUP($A958&amp;$B958,'Cleaned Responses'!$1:$82,MATCH(AV$1,'Cleaned Responses'!$1:$1,0),FALSE)/100</f>
        <v>#N/A</v>
      </c>
      <c r="AW958" s="7" t="e">
        <f>VLOOKUP($A958&amp;$B958,'Cleaned Responses'!$1:$82,MATCH(AW$1,'Cleaned Responses'!$1:$1,0),FALSE)/100</f>
        <v>#N/A</v>
      </c>
      <c r="AX958" s="7" t="e">
        <f>VLOOKUP($A958&amp;$B958,'Cleaned Responses'!$1:$82,MATCH(AX$1,'Cleaned Responses'!$1:$1,0),FALSE)/100</f>
        <v>#N/A</v>
      </c>
      <c r="AY958" s="7" t="e">
        <f>VLOOKUP($A958&amp;$B958,'Cleaned Responses'!$1:$82,MATCH(AY$1,'Cleaned Responses'!$1:$1,0),FALSE)/100</f>
        <v>#N/A</v>
      </c>
      <c r="AZ958" s="7" t="e">
        <f>VLOOKUP($A958&amp;$B958,'Cleaned Responses'!$1:$82,MATCH(AZ$1,'Cleaned Responses'!$1:$1,0),FALSE)/100</f>
        <v>#N/A</v>
      </c>
      <c r="BA958" s="7" t="e">
        <f>VLOOKUP($A958&amp;$B958,'Cleaned Responses'!$1:$82,MATCH(BA$1,'Cleaned Responses'!$1:$1,0),FALSE)/100</f>
        <v>#N/A</v>
      </c>
      <c r="BB958" s="7"/>
      <c r="BC958" s="6" t="e">
        <f>VLOOKUP($A958&amp;$B958,'Cleaned Responses'!$1:$82,MATCH(BC$1,'Cleaned Responses'!$1:$1,0),FALSE)</f>
        <v>#N/A</v>
      </c>
      <c r="BD958" s="6" t="e">
        <f>VLOOKUP($A958&amp;$B958,'Cleaned Responses'!$1:$82,MATCH(BD$1,'Cleaned Responses'!$1:$1,0),FALSE)</f>
        <v>#N/A</v>
      </c>
      <c r="BE958" t="e">
        <f>VLOOKUP($A958&amp;$B958,'Cleaned Responses'!$1:$82,MATCH(BE$1,'Cleaned Responses'!$1:$1,0),FALSE)/100</f>
        <v>#N/A</v>
      </c>
      <c r="BF958" t="e">
        <f>VLOOKUP($A958&amp;$B958,'Cleaned Responses'!$1:$82,MATCH(BF$1,'Cleaned Responses'!$1:$1,0),FALSE)/100</f>
        <v>#N/A</v>
      </c>
      <c r="BG958" t="e">
        <f>VLOOKUP($A958&amp;$B958,'Cleaned Responses'!$1:$82,MATCH(BG$1,'Cleaned Responses'!$1:$1,0),FALSE)/100</f>
        <v>#N/A</v>
      </c>
      <c r="BH958" t="e">
        <f t="shared" si="316"/>
        <v>#N/A</v>
      </c>
      <c r="BI958" t="e">
        <f t="shared" si="317"/>
        <v>#N/A</v>
      </c>
      <c r="BJ958" t="e">
        <f t="shared" si="318"/>
        <v>#N/A</v>
      </c>
      <c r="BK958" t="e">
        <f>VLOOKUP($A958&amp;$B958,'Cleaned Responses'!$1:$82,MATCH(BK$1,'Cleaned Responses'!$1:$1,0),FALSE)/100</f>
        <v>#N/A</v>
      </c>
      <c r="BL958" t="e">
        <f>VLOOKUP($A958&amp;$B958,'Cleaned Responses'!$1:$82,MATCH(BL$1,'Cleaned Responses'!$1:$1,0),FALSE)/100</f>
        <v>#N/A</v>
      </c>
      <c r="BM958" t="e">
        <f>VLOOKUP($A958&amp;$B958,'Cleaned Responses'!$1:$82,MATCH(BM$1,'Cleaned Responses'!$1:$1,0),FALSE)/100</f>
        <v>#N/A</v>
      </c>
      <c r="BN958" t="e">
        <f>VLOOKUP($A958&amp;$B958,'Cleaned Responses'!$1:$82,MATCH(BN$1,'Cleaned Responses'!$1:$1,0),FALSE)/100</f>
        <v>#N/A</v>
      </c>
      <c r="BO958" t="e">
        <f>VLOOKUP($A958&amp;$B958,'Cleaned Responses'!$1:$82,MATCH(BO$1,'Cleaned Responses'!$1:$1,0),FALSE)/100</f>
        <v>#N/A</v>
      </c>
      <c r="BP958" t="e">
        <f>VLOOKUP($A958&amp;$B958,'Cleaned Responses'!$1:$82,MATCH(BP$1,'Cleaned Responses'!$1:$1,0),FALSE)/100</f>
        <v>#N/A</v>
      </c>
      <c r="BQ958" t="e">
        <f>VLOOKUP($A958&amp;$B958,'Cleaned Responses'!$1:$82,MATCH(BQ$1,'Cleaned Responses'!$1:$1,0),FALSE)/100</f>
        <v>#N/A</v>
      </c>
      <c r="BR958" t="e">
        <f>VLOOKUP($A958&amp;$B958,'Cleaned Responses'!$1:$82,MATCH(BR$1,'Cleaned Responses'!$1:$1,0),FALSE)/100</f>
        <v>#N/A</v>
      </c>
      <c r="BS958" t="e">
        <f>VLOOKUP($A958&amp;$B958,'Cleaned Responses'!$1:$82,MATCH(BS$1,'Cleaned Responses'!$1:$1,0),FALSE)/100</f>
        <v>#N/A</v>
      </c>
      <c r="BT958" t="e">
        <f>VLOOKUP($A958&amp;$B958,'Cleaned Responses'!$1:$82,MATCH(BT$1,'Cleaned Responses'!$1:$1,0),FALSE)/100</f>
        <v>#N/A</v>
      </c>
      <c r="BU958" t="e">
        <f>VLOOKUP($A958&amp;$B958,'Cleaned Responses'!$1:$82,MATCH(BU$1,'Cleaned Responses'!$1:$1,0),FALSE)/100</f>
        <v>#N/A</v>
      </c>
      <c r="BV958" t="e">
        <f>VLOOKUP($A958&amp;$B958,'Cleaned Responses'!$1:$82,MATCH(BV$1,'Cleaned Responses'!$1:$1,0),FALSE)/100</f>
        <v>#N/A</v>
      </c>
      <c r="BW958" t="e">
        <f t="shared" si="319"/>
        <v>#N/A</v>
      </c>
      <c r="BX958" t="e">
        <f t="shared" si="320"/>
        <v>#N/A</v>
      </c>
      <c r="BY958" t="e">
        <f t="shared" si="321"/>
        <v>#N/A</v>
      </c>
      <c r="BZ958" t="e">
        <f t="shared" si="322"/>
        <v>#N/A</v>
      </c>
      <c r="CA958" t="e">
        <f t="shared" si="323"/>
        <v>#N/A</v>
      </c>
      <c r="CB958" t="e">
        <f t="shared" si="324"/>
        <v>#N/A</v>
      </c>
      <c r="CC958" t="e">
        <f t="shared" si="325"/>
        <v>#N/A</v>
      </c>
      <c r="CD958" t="e">
        <f t="shared" si="326"/>
        <v>#N/A</v>
      </c>
      <c r="CE958" t="e">
        <f t="shared" si="327"/>
        <v>#N/A</v>
      </c>
      <c r="CF958" t="e">
        <f t="shared" si="328"/>
        <v>#N/A</v>
      </c>
      <c r="CG958" t="e">
        <f t="shared" si="329"/>
        <v>#N/A</v>
      </c>
    </row>
    <row r="959" spans="1:85" ht="20" customHeight="1" x14ac:dyDescent="0.25">
      <c r="A959" s="187"/>
      <c r="B959" s="6"/>
      <c r="C959" s="6" t="e">
        <f>VLOOKUP($A959&amp;$B959,'Cleaned Responses'!$1:$82,MATCH($C$1,'Cleaned Responses'!$1:$1,0),FALSE)</f>
        <v>#N/A</v>
      </c>
      <c r="D959" s="6" t="e">
        <f>VLOOKUP($A959&amp;$B959,'Cleaned Responses'!$1:$82,MATCH(D$1,'Cleaned Responses'!$1:$1,0),FALSE)</f>
        <v>#N/A</v>
      </c>
      <c r="E959" s="6" t="e">
        <f>VLOOKUP($A959&amp;$B959,'Cleaned Responses'!$1:$82,MATCH(E$1,'Cleaned Responses'!$1:$1,0),FALSE)</f>
        <v>#N/A</v>
      </c>
      <c r="F959" s="6" t="e">
        <f>VLOOKUP($A959&amp;$B959,'Cleaned Responses'!$1:$82,MATCH(F$1,'Cleaned Responses'!$1:$1,0),FALSE)</f>
        <v>#N/A</v>
      </c>
      <c r="G959" s="6" t="e">
        <f t="shared" si="330"/>
        <v>#N/A</v>
      </c>
      <c r="H959" s="6" t="e">
        <f>VLOOKUP($A959&amp;$B959,'Cleaned Responses'!$1:$82,MATCH(H$1,'Cleaned Responses'!$1:$1,0),FALSE)</f>
        <v>#N/A</v>
      </c>
      <c r="I959" s="6" t="e">
        <f>VLOOKUP($A959&amp;$B959,'Cleaned Responses'!$1:$82,MATCH(I$1,'Cleaned Responses'!$1:$1,0),FALSE)</f>
        <v>#N/A</v>
      </c>
      <c r="J959" s="6" t="e">
        <f>VLOOKUP($A959&amp;$B959,'Cleaned Responses'!$1:$82,MATCH(J$1,'Cleaned Responses'!$1:$1,0),FALSE)</f>
        <v>#N/A</v>
      </c>
      <c r="K959" s="6" t="e">
        <f>VLOOKUP($A959&amp;$B959,'Cleaned Responses'!$1:$82,MATCH(K$1,'Cleaned Responses'!$1:$1,0),FALSE)</f>
        <v>#N/A</v>
      </c>
      <c r="L959" s="6" t="e">
        <f>VLOOKUP($A959&amp;$B959,'Cleaned Responses'!$1:$82,MATCH(L$1,'Cleaned Responses'!$1:$1,0),FALSE)</f>
        <v>#N/A</v>
      </c>
      <c r="M959" s="6" t="e">
        <f>VLOOKUP($A959&amp;$B959,'Cleaned Responses'!$1:$82,MATCH(M$1,'Cleaned Responses'!$1:$1,0),FALSE)</f>
        <v>#N/A</v>
      </c>
      <c r="N959" s="8" t="e">
        <f t="shared" si="331"/>
        <v>#N/A</v>
      </c>
      <c r="O959" s="8" t="e">
        <f t="shared" si="332"/>
        <v>#N/A</v>
      </c>
      <c r="P959" s="8" t="e">
        <f t="shared" si="333"/>
        <v>#N/A</v>
      </c>
      <c r="Q959" s="6"/>
      <c r="R959" s="6"/>
      <c r="S959" s="6"/>
      <c r="T959" s="6"/>
      <c r="U959" s="8" t="e">
        <f t="shared" si="334"/>
        <v>#N/A</v>
      </c>
      <c r="V959" s="6" t="e">
        <f>VLOOKUP($A959&amp;$B959,'Cleaned Responses'!$1:$82,MATCH(V$1,'Cleaned Responses'!$1:$1,0),FALSE)</f>
        <v>#N/A</v>
      </c>
      <c r="W959" s="6" t="e">
        <f>VLOOKUP($A959&amp;$B959,'Cleaned Responses'!$1:$82,MATCH(W$1,'Cleaned Responses'!$1:$1,0),FALSE)</f>
        <v>#N/A</v>
      </c>
      <c r="X959" s="9" t="e">
        <f t="shared" si="335"/>
        <v>#N/A</v>
      </c>
      <c r="Y959" s="9" t="e">
        <f t="shared" si="336"/>
        <v>#N/A</v>
      </c>
      <c r="Z959" s="6" t="e">
        <f>VLOOKUP($A959&amp;$B959,'Cleaned Responses'!$1:$82,MATCH(Z$1,'Cleaned Responses'!$1:$1,0),FALSE)</f>
        <v>#N/A</v>
      </c>
      <c r="AA959" s="6" t="e">
        <f>VLOOKUP($A959&amp;$B959,'Cleaned Responses'!$1:$82,MATCH(AA$1,'Cleaned Responses'!$1:$1,0),FALSE)</f>
        <v>#N/A</v>
      </c>
      <c r="AB959" s="6" t="e">
        <f>VLOOKUP($A959&amp;$B959,'Cleaned Responses'!$1:$82,MATCH(AB$1,'Cleaned Responses'!$1:$1,0),FALSE)</f>
        <v>#N/A</v>
      </c>
      <c r="AC959" s="6" t="e">
        <f>VLOOKUP($A959&amp;$B959,'Cleaned Responses'!$1:$82,MATCH(AC$1,'Cleaned Responses'!$1:$1,0),FALSE)</f>
        <v>#N/A</v>
      </c>
      <c r="AD959" s="6" t="e">
        <f>VLOOKUP($A959&amp;$B959,'Cleaned Responses'!$1:$82,MATCH(AD$1,'Cleaned Responses'!$1:$1,0),FALSE)</f>
        <v>#N/A</v>
      </c>
      <c r="AE959" s="6" t="e">
        <f>VLOOKUP($A959&amp;$B959,'Cleaned Responses'!$1:$82,MATCH(AE$1,'Cleaned Responses'!$1:$1,0),FALSE)</f>
        <v>#N/A</v>
      </c>
      <c r="AF959" s="6" t="e">
        <f>VLOOKUP($A959&amp;$B959,'Cleaned Responses'!$1:$82,MATCH(AF$1,'Cleaned Responses'!$1:$1,0),FALSE)</f>
        <v>#N/A</v>
      </c>
      <c r="AG959" s="6" t="e">
        <f>VLOOKUP($A959&amp;$B959,'Cleaned Responses'!$1:$82,MATCH(AG$1,'Cleaned Responses'!$1:$1,0),FALSE)</f>
        <v>#N/A</v>
      </c>
      <c r="AH959" s="6" t="e">
        <f t="shared" si="337"/>
        <v>#N/A</v>
      </c>
      <c r="AI959" s="7" t="e">
        <f>VLOOKUP($A959&amp;$B959,'Cleaned Responses'!$1:$82,MATCH(AI$1,'Cleaned Responses'!$1:$1,0),FALSE)/100</f>
        <v>#N/A</v>
      </c>
      <c r="AJ959" s="7" t="e">
        <f>VLOOKUP($A959&amp;$B959,'Cleaned Responses'!$1:$82,MATCH(AJ$1,'Cleaned Responses'!$1:$1,0),FALSE)/100</f>
        <v>#N/A</v>
      </c>
      <c r="AK959" s="7" t="e">
        <f>VLOOKUP($A959&amp;$B959,'Cleaned Responses'!$1:$82,MATCH(AK$1,'Cleaned Responses'!$1:$1,0),FALSE)/100</f>
        <v>#N/A</v>
      </c>
      <c r="AL959" s="7" t="e">
        <f>VLOOKUP($A959&amp;$B959,'Cleaned Responses'!$1:$82,MATCH(AL$1,'Cleaned Responses'!$1:$1,0),FALSE)/100</f>
        <v>#N/A</v>
      </c>
      <c r="AM959" s="7" t="e">
        <f>VLOOKUP($A959&amp;$B959,'Cleaned Responses'!$1:$82,MATCH(AM$1,'Cleaned Responses'!$1:$1,0),FALSE)/100</f>
        <v>#N/A</v>
      </c>
      <c r="AN959" s="7" t="e">
        <f>VLOOKUP($A959&amp;$B959,'Cleaned Responses'!$1:$82,MATCH(AN$1,'Cleaned Responses'!$1:$1,0),FALSE)/100</f>
        <v>#N/A</v>
      </c>
      <c r="AO959" s="7" t="e">
        <f>VLOOKUP($A959&amp;$B959,'Cleaned Responses'!$1:$82,MATCH(AO$1,'Cleaned Responses'!$1:$1,0),FALSE)/100</f>
        <v>#N/A</v>
      </c>
      <c r="AP959" s="7" t="e">
        <f>VLOOKUP($A959&amp;$B959,'Cleaned Responses'!$1:$82,MATCH(AP$1,'Cleaned Responses'!$1:$1,0),FALSE)/100</f>
        <v>#N/A</v>
      </c>
      <c r="AQ959" s="7" t="e">
        <f>VLOOKUP($A959&amp;$B959,'Cleaned Responses'!$1:$82,MATCH(AQ$1,'Cleaned Responses'!$1:$1,0),FALSE)/100</f>
        <v>#N/A</v>
      </c>
      <c r="AR959" s="7" t="e">
        <f>VLOOKUP($A959&amp;$B959,'Cleaned Responses'!$1:$82,MATCH(AR$1,'Cleaned Responses'!$1:$1,0),FALSE)/100</f>
        <v>#N/A</v>
      </c>
      <c r="AS959" s="7" t="e">
        <f>VLOOKUP($A959&amp;$B959,'Cleaned Responses'!$1:$82,MATCH(AS$1,'Cleaned Responses'!$1:$1,0),FALSE)/100</f>
        <v>#N/A</v>
      </c>
      <c r="AT959" s="7" t="e">
        <f>VLOOKUP($A959&amp;$B959,'Cleaned Responses'!$1:$82,MATCH(AT$1,'Cleaned Responses'!$1:$1,0),FALSE)/100</f>
        <v>#N/A</v>
      </c>
      <c r="AU959" s="7" t="e">
        <f>VLOOKUP($A959&amp;$B959,'Cleaned Responses'!$1:$82,MATCH(AU$1,'Cleaned Responses'!$1:$1,0),FALSE)/100</f>
        <v>#N/A</v>
      </c>
      <c r="AV959" s="7" t="e">
        <f>VLOOKUP($A959&amp;$B959,'Cleaned Responses'!$1:$82,MATCH(AV$1,'Cleaned Responses'!$1:$1,0),FALSE)/100</f>
        <v>#N/A</v>
      </c>
      <c r="AW959" s="7" t="e">
        <f>VLOOKUP($A959&amp;$B959,'Cleaned Responses'!$1:$82,MATCH(AW$1,'Cleaned Responses'!$1:$1,0),FALSE)/100</f>
        <v>#N/A</v>
      </c>
      <c r="AX959" s="7" t="e">
        <f>VLOOKUP($A959&amp;$B959,'Cleaned Responses'!$1:$82,MATCH(AX$1,'Cleaned Responses'!$1:$1,0),FALSE)/100</f>
        <v>#N/A</v>
      </c>
      <c r="AY959" s="7" t="e">
        <f>VLOOKUP($A959&amp;$B959,'Cleaned Responses'!$1:$82,MATCH(AY$1,'Cleaned Responses'!$1:$1,0),FALSE)/100</f>
        <v>#N/A</v>
      </c>
      <c r="AZ959" s="7" t="e">
        <f>VLOOKUP($A959&amp;$B959,'Cleaned Responses'!$1:$82,MATCH(AZ$1,'Cleaned Responses'!$1:$1,0),FALSE)/100</f>
        <v>#N/A</v>
      </c>
      <c r="BA959" s="7" t="e">
        <f>VLOOKUP($A959&amp;$B959,'Cleaned Responses'!$1:$82,MATCH(BA$1,'Cleaned Responses'!$1:$1,0),FALSE)/100</f>
        <v>#N/A</v>
      </c>
      <c r="BB959" s="7"/>
      <c r="BC959" s="6" t="e">
        <f>VLOOKUP($A959&amp;$B959,'Cleaned Responses'!$1:$82,MATCH(BC$1,'Cleaned Responses'!$1:$1,0),FALSE)</f>
        <v>#N/A</v>
      </c>
      <c r="BD959" s="6" t="e">
        <f>VLOOKUP($A959&amp;$B959,'Cleaned Responses'!$1:$82,MATCH(BD$1,'Cleaned Responses'!$1:$1,0),FALSE)</f>
        <v>#N/A</v>
      </c>
      <c r="BE959" t="e">
        <f>VLOOKUP($A959&amp;$B959,'Cleaned Responses'!$1:$82,MATCH(BE$1,'Cleaned Responses'!$1:$1,0),FALSE)/100</f>
        <v>#N/A</v>
      </c>
      <c r="BF959" t="e">
        <f>VLOOKUP($A959&amp;$B959,'Cleaned Responses'!$1:$82,MATCH(BF$1,'Cleaned Responses'!$1:$1,0),FALSE)/100</f>
        <v>#N/A</v>
      </c>
      <c r="BG959" t="e">
        <f>VLOOKUP($A959&amp;$B959,'Cleaned Responses'!$1:$82,MATCH(BG$1,'Cleaned Responses'!$1:$1,0),FALSE)/100</f>
        <v>#N/A</v>
      </c>
      <c r="BH959" t="e">
        <f t="shared" si="316"/>
        <v>#N/A</v>
      </c>
      <c r="BI959" t="e">
        <f t="shared" si="317"/>
        <v>#N/A</v>
      </c>
      <c r="BJ959" t="e">
        <f t="shared" si="318"/>
        <v>#N/A</v>
      </c>
      <c r="BK959" t="e">
        <f>VLOOKUP($A959&amp;$B959,'Cleaned Responses'!$1:$82,MATCH(BK$1,'Cleaned Responses'!$1:$1,0),FALSE)/100</f>
        <v>#N/A</v>
      </c>
      <c r="BL959" t="e">
        <f>VLOOKUP($A959&amp;$B959,'Cleaned Responses'!$1:$82,MATCH(BL$1,'Cleaned Responses'!$1:$1,0),FALSE)/100</f>
        <v>#N/A</v>
      </c>
      <c r="BM959" t="e">
        <f>VLOOKUP($A959&amp;$B959,'Cleaned Responses'!$1:$82,MATCH(BM$1,'Cleaned Responses'!$1:$1,0),FALSE)/100</f>
        <v>#N/A</v>
      </c>
      <c r="BN959" t="e">
        <f>VLOOKUP($A959&amp;$B959,'Cleaned Responses'!$1:$82,MATCH(BN$1,'Cleaned Responses'!$1:$1,0),FALSE)/100</f>
        <v>#N/A</v>
      </c>
      <c r="BO959" t="e">
        <f>VLOOKUP($A959&amp;$B959,'Cleaned Responses'!$1:$82,MATCH(BO$1,'Cleaned Responses'!$1:$1,0),FALSE)/100</f>
        <v>#N/A</v>
      </c>
      <c r="BP959" t="e">
        <f>VLOOKUP($A959&amp;$B959,'Cleaned Responses'!$1:$82,MATCH(BP$1,'Cleaned Responses'!$1:$1,0),FALSE)/100</f>
        <v>#N/A</v>
      </c>
      <c r="BQ959" t="e">
        <f>VLOOKUP($A959&amp;$B959,'Cleaned Responses'!$1:$82,MATCH(BQ$1,'Cleaned Responses'!$1:$1,0),FALSE)/100</f>
        <v>#N/A</v>
      </c>
      <c r="BR959" t="e">
        <f>VLOOKUP($A959&amp;$B959,'Cleaned Responses'!$1:$82,MATCH(BR$1,'Cleaned Responses'!$1:$1,0),FALSE)/100</f>
        <v>#N/A</v>
      </c>
      <c r="BS959" t="e">
        <f>VLOOKUP($A959&amp;$B959,'Cleaned Responses'!$1:$82,MATCH(BS$1,'Cleaned Responses'!$1:$1,0),FALSE)/100</f>
        <v>#N/A</v>
      </c>
      <c r="BT959" t="e">
        <f>VLOOKUP($A959&amp;$B959,'Cleaned Responses'!$1:$82,MATCH(BT$1,'Cleaned Responses'!$1:$1,0),FALSE)/100</f>
        <v>#N/A</v>
      </c>
      <c r="BU959" t="e">
        <f>VLOOKUP($A959&amp;$B959,'Cleaned Responses'!$1:$82,MATCH(BU$1,'Cleaned Responses'!$1:$1,0),FALSE)/100</f>
        <v>#N/A</v>
      </c>
      <c r="BV959" t="e">
        <f>VLOOKUP($A959&amp;$B959,'Cleaned Responses'!$1:$82,MATCH(BV$1,'Cleaned Responses'!$1:$1,0),FALSE)/100</f>
        <v>#N/A</v>
      </c>
      <c r="BW959" t="e">
        <f t="shared" si="319"/>
        <v>#N/A</v>
      </c>
      <c r="BX959" t="e">
        <f t="shared" si="320"/>
        <v>#N/A</v>
      </c>
      <c r="BY959" t="e">
        <f t="shared" si="321"/>
        <v>#N/A</v>
      </c>
      <c r="BZ959" t="e">
        <f t="shared" si="322"/>
        <v>#N/A</v>
      </c>
      <c r="CA959" t="e">
        <f t="shared" si="323"/>
        <v>#N/A</v>
      </c>
      <c r="CB959" t="e">
        <f t="shared" si="324"/>
        <v>#N/A</v>
      </c>
      <c r="CC959" t="e">
        <f t="shared" si="325"/>
        <v>#N/A</v>
      </c>
      <c r="CD959" t="e">
        <f t="shared" si="326"/>
        <v>#N/A</v>
      </c>
      <c r="CE959" t="e">
        <f t="shared" si="327"/>
        <v>#N/A</v>
      </c>
      <c r="CF959" t="e">
        <f t="shared" si="328"/>
        <v>#N/A</v>
      </c>
      <c r="CG959" t="e">
        <f t="shared" si="329"/>
        <v>#N/A</v>
      </c>
    </row>
    <row r="960" spans="1:85" ht="20" customHeight="1" x14ac:dyDescent="0.25">
      <c r="A960" s="187"/>
      <c r="B960" s="6"/>
      <c r="C960" s="6" t="e">
        <f>VLOOKUP($A960&amp;$B960,'Cleaned Responses'!$1:$82,MATCH($C$1,'Cleaned Responses'!$1:$1,0),FALSE)</f>
        <v>#N/A</v>
      </c>
      <c r="D960" s="6" t="e">
        <f>VLOOKUP($A960&amp;$B960,'Cleaned Responses'!$1:$82,MATCH(D$1,'Cleaned Responses'!$1:$1,0),FALSE)</f>
        <v>#N/A</v>
      </c>
      <c r="E960" s="6" t="e">
        <f>VLOOKUP($A960&amp;$B960,'Cleaned Responses'!$1:$82,MATCH(E$1,'Cleaned Responses'!$1:$1,0),FALSE)</f>
        <v>#N/A</v>
      </c>
      <c r="F960" s="6" t="e">
        <f>VLOOKUP($A960&amp;$B960,'Cleaned Responses'!$1:$82,MATCH(F$1,'Cleaned Responses'!$1:$1,0),FALSE)</f>
        <v>#N/A</v>
      </c>
      <c r="G960" s="6" t="e">
        <f t="shared" si="330"/>
        <v>#N/A</v>
      </c>
      <c r="H960" s="6" t="e">
        <f>VLOOKUP($A960&amp;$B960,'Cleaned Responses'!$1:$82,MATCH(H$1,'Cleaned Responses'!$1:$1,0),FALSE)</f>
        <v>#N/A</v>
      </c>
      <c r="I960" s="6" t="e">
        <f>VLOOKUP($A960&amp;$B960,'Cleaned Responses'!$1:$82,MATCH(I$1,'Cleaned Responses'!$1:$1,0),FALSE)</f>
        <v>#N/A</v>
      </c>
      <c r="J960" s="6" t="e">
        <f>VLOOKUP($A960&amp;$B960,'Cleaned Responses'!$1:$82,MATCH(J$1,'Cleaned Responses'!$1:$1,0),FALSE)</f>
        <v>#N/A</v>
      </c>
      <c r="K960" s="6" t="e">
        <f>VLOOKUP($A960&amp;$B960,'Cleaned Responses'!$1:$82,MATCH(K$1,'Cleaned Responses'!$1:$1,0),FALSE)</f>
        <v>#N/A</v>
      </c>
      <c r="L960" s="6" t="e">
        <f>VLOOKUP($A960&amp;$B960,'Cleaned Responses'!$1:$82,MATCH(L$1,'Cleaned Responses'!$1:$1,0),FALSE)</f>
        <v>#N/A</v>
      </c>
      <c r="M960" s="6" t="e">
        <f>VLOOKUP($A960&amp;$B960,'Cleaned Responses'!$1:$82,MATCH(M$1,'Cleaned Responses'!$1:$1,0),FALSE)</f>
        <v>#N/A</v>
      </c>
      <c r="N960" s="8" t="e">
        <f t="shared" si="331"/>
        <v>#N/A</v>
      </c>
      <c r="O960" s="8" t="e">
        <f t="shared" si="332"/>
        <v>#N/A</v>
      </c>
      <c r="P960" s="8" t="e">
        <f t="shared" si="333"/>
        <v>#N/A</v>
      </c>
      <c r="Q960" s="6"/>
      <c r="R960" s="6"/>
      <c r="S960" s="6"/>
      <c r="T960" s="6"/>
      <c r="U960" s="8" t="e">
        <f t="shared" si="334"/>
        <v>#N/A</v>
      </c>
      <c r="V960" s="6" t="e">
        <f>VLOOKUP($A960&amp;$B960,'Cleaned Responses'!$1:$82,MATCH(V$1,'Cleaned Responses'!$1:$1,0),FALSE)</f>
        <v>#N/A</v>
      </c>
      <c r="W960" s="6" t="e">
        <f>VLOOKUP($A960&amp;$B960,'Cleaned Responses'!$1:$82,MATCH(W$1,'Cleaned Responses'!$1:$1,0),FALSE)</f>
        <v>#N/A</v>
      </c>
      <c r="X960" s="9" t="e">
        <f t="shared" si="335"/>
        <v>#N/A</v>
      </c>
      <c r="Y960" s="9" t="e">
        <f t="shared" si="336"/>
        <v>#N/A</v>
      </c>
      <c r="Z960" s="6" t="e">
        <f>VLOOKUP($A960&amp;$B960,'Cleaned Responses'!$1:$82,MATCH(Z$1,'Cleaned Responses'!$1:$1,0),FALSE)</f>
        <v>#N/A</v>
      </c>
      <c r="AA960" s="6" t="e">
        <f>VLOOKUP($A960&amp;$B960,'Cleaned Responses'!$1:$82,MATCH(AA$1,'Cleaned Responses'!$1:$1,0),FALSE)</f>
        <v>#N/A</v>
      </c>
      <c r="AB960" s="6" t="e">
        <f>VLOOKUP($A960&amp;$B960,'Cleaned Responses'!$1:$82,MATCH(AB$1,'Cleaned Responses'!$1:$1,0),FALSE)</f>
        <v>#N/A</v>
      </c>
      <c r="AC960" s="6" t="e">
        <f>VLOOKUP($A960&amp;$B960,'Cleaned Responses'!$1:$82,MATCH(AC$1,'Cleaned Responses'!$1:$1,0),FALSE)</f>
        <v>#N/A</v>
      </c>
      <c r="AD960" s="6" t="e">
        <f>VLOOKUP($A960&amp;$B960,'Cleaned Responses'!$1:$82,MATCH(AD$1,'Cleaned Responses'!$1:$1,0),FALSE)</f>
        <v>#N/A</v>
      </c>
      <c r="AE960" s="6" t="e">
        <f>VLOOKUP($A960&amp;$B960,'Cleaned Responses'!$1:$82,MATCH(AE$1,'Cleaned Responses'!$1:$1,0),FALSE)</f>
        <v>#N/A</v>
      </c>
      <c r="AF960" s="6" t="e">
        <f>VLOOKUP($A960&amp;$B960,'Cleaned Responses'!$1:$82,MATCH(AF$1,'Cleaned Responses'!$1:$1,0),FALSE)</f>
        <v>#N/A</v>
      </c>
      <c r="AG960" s="6" t="e">
        <f>VLOOKUP($A960&amp;$B960,'Cleaned Responses'!$1:$82,MATCH(AG$1,'Cleaned Responses'!$1:$1,0),FALSE)</f>
        <v>#N/A</v>
      </c>
      <c r="AH960" s="6" t="e">
        <f t="shared" si="337"/>
        <v>#N/A</v>
      </c>
      <c r="AI960" s="7" t="e">
        <f>VLOOKUP($A960&amp;$B960,'Cleaned Responses'!$1:$82,MATCH(AI$1,'Cleaned Responses'!$1:$1,0),FALSE)/100</f>
        <v>#N/A</v>
      </c>
      <c r="AJ960" s="7" t="e">
        <f>VLOOKUP($A960&amp;$B960,'Cleaned Responses'!$1:$82,MATCH(AJ$1,'Cleaned Responses'!$1:$1,0),FALSE)/100</f>
        <v>#N/A</v>
      </c>
      <c r="AK960" s="7" t="e">
        <f>VLOOKUP($A960&amp;$B960,'Cleaned Responses'!$1:$82,MATCH(AK$1,'Cleaned Responses'!$1:$1,0),FALSE)/100</f>
        <v>#N/A</v>
      </c>
      <c r="AL960" s="7" t="e">
        <f>VLOOKUP($A960&amp;$B960,'Cleaned Responses'!$1:$82,MATCH(AL$1,'Cleaned Responses'!$1:$1,0),FALSE)/100</f>
        <v>#N/A</v>
      </c>
      <c r="AM960" s="7" t="e">
        <f>VLOOKUP($A960&amp;$B960,'Cleaned Responses'!$1:$82,MATCH(AM$1,'Cleaned Responses'!$1:$1,0),FALSE)/100</f>
        <v>#N/A</v>
      </c>
      <c r="AN960" s="7" t="e">
        <f>VLOOKUP($A960&amp;$B960,'Cleaned Responses'!$1:$82,MATCH(AN$1,'Cleaned Responses'!$1:$1,0),FALSE)/100</f>
        <v>#N/A</v>
      </c>
      <c r="AO960" s="7" t="e">
        <f>VLOOKUP($A960&amp;$B960,'Cleaned Responses'!$1:$82,MATCH(AO$1,'Cleaned Responses'!$1:$1,0),FALSE)/100</f>
        <v>#N/A</v>
      </c>
      <c r="AP960" s="7" t="e">
        <f>VLOOKUP($A960&amp;$B960,'Cleaned Responses'!$1:$82,MATCH(AP$1,'Cleaned Responses'!$1:$1,0),FALSE)/100</f>
        <v>#N/A</v>
      </c>
      <c r="AQ960" s="7" t="e">
        <f>VLOOKUP($A960&amp;$B960,'Cleaned Responses'!$1:$82,MATCH(AQ$1,'Cleaned Responses'!$1:$1,0),FALSE)/100</f>
        <v>#N/A</v>
      </c>
      <c r="AR960" s="7" t="e">
        <f>VLOOKUP($A960&amp;$B960,'Cleaned Responses'!$1:$82,MATCH(AR$1,'Cleaned Responses'!$1:$1,0),FALSE)/100</f>
        <v>#N/A</v>
      </c>
      <c r="AS960" s="7" t="e">
        <f>VLOOKUP($A960&amp;$B960,'Cleaned Responses'!$1:$82,MATCH(AS$1,'Cleaned Responses'!$1:$1,0),FALSE)/100</f>
        <v>#N/A</v>
      </c>
      <c r="AT960" s="7" t="e">
        <f>VLOOKUP($A960&amp;$B960,'Cleaned Responses'!$1:$82,MATCH(AT$1,'Cleaned Responses'!$1:$1,0),FALSE)/100</f>
        <v>#N/A</v>
      </c>
      <c r="AU960" s="7" t="e">
        <f>VLOOKUP($A960&amp;$B960,'Cleaned Responses'!$1:$82,MATCH(AU$1,'Cleaned Responses'!$1:$1,0),FALSE)/100</f>
        <v>#N/A</v>
      </c>
      <c r="AV960" s="7" t="e">
        <f>VLOOKUP($A960&amp;$B960,'Cleaned Responses'!$1:$82,MATCH(AV$1,'Cleaned Responses'!$1:$1,0),FALSE)/100</f>
        <v>#N/A</v>
      </c>
      <c r="AW960" s="7" t="e">
        <f>VLOOKUP($A960&amp;$B960,'Cleaned Responses'!$1:$82,MATCH(AW$1,'Cleaned Responses'!$1:$1,0),FALSE)/100</f>
        <v>#N/A</v>
      </c>
      <c r="AX960" s="7" t="e">
        <f>VLOOKUP($A960&amp;$B960,'Cleaned Responses'!$1:$82,MATCH(AX$1,'Cleaned Responses'!$1:$1,0),FALSE)/100</f>
        <v>#N/A</v>
      </c>
      <c r="AY960" s="7" t="e">
        <f>VLOOKUP($A960&amp;$B960,'Cleaned Responses'!$1:$82,MATCH(AY$1,'Cleaned Responses'!$1:$1,0),FALSE)/100</f>
        <v>#N/A</v>
      </c>
      <c r="AZ960" s="7" t="e">
        <f>VLOOKUP($A960&amp;$B960,'Cleaned Responses'!$1:$82,MATCH(AZ$1,'Cleaned Responses'!$1:$1,0),FALSE)/100</f>
        <v>#N/A</v>
      </c>
      <c r="BA960" s="7" t="e">
        <f>VLOOKUP($A960&amp;$B960,'Cleaned Responses'!$1:$82,MATCH(BA$1,'Cleaned Responses'!$1:$1,0),FALSE)/100</f>
        <v>#N/A</v>
      </c>
      <c r="BB960" s="7"/>
      <c r="BC960" s="6" t="e">
        <f>VLOOKUP($A960&amp;$B960,'Cleaned Responses'!$1:$82,MATCH(BC$1,'Cleaned Responses'!$1:$1,0),FALSE)</f>
        <v>#N/A</v>
      </c>
      <c r="BD960" s="6" t="e">
        <f>VLOOKUP($A960&amp;$B960,'Cleaned Responses'!$1:$82,MATCH(BD$1,'Cleaned Responses'!$1:$1,0),FALSE)</f>
        <v>#N/A</v>
      </c>
      <c r="BE960" t="e">
        <f>VLOOKUP($A960&amp;$B960,'Cleaned Responses'!$1:$82,MATCH(BE$1,'Cleaned Responses'!$1:$1,0),FALSE)/100</f>
        <v>#N/A</v>
      </c>
      <c r="BF960" t="e">
        <f>VLOOKUP($A960&amp;$B960,'Cleaned Responses'!$1:$82,MATCH(BF$1,'Cleaned Responses'!$1:$1,0),FALSE)/100</f>
        <v>#N/A</v>
      </c>
      <c r="BG960" t="e">
        <f>VLOOKUP($A960&amp;$B960,'Cleaned Responses'!$1:$82,MATCH(BG$1,'Cleaned Responses'!$1:$1,0),FALSE)/100</f>
        <v>#N/A</v>
      </c>
      <c r="BH960" t="e">
        <f t="shared" si="316"/>
        <v>#N/A</v>
      </c>
      <c r="BI960" t="e">
        <f t="shared" si="317"/>
        <v>#N/A</v>
      </c>
      <c r="BJ960" t="e">
        <f t="shared" si="318"/>
        <v>#N/A</v>
      </c>
      <c r="BK960" t="e">
        <f>VLOOKUP($A960&amp;$B960,'Cleaned Responses'!$1:$82,MATCH(BK$1,'Cleaned Responses'!$1:$1,0),FALSE)/100</f>
        <v>#N/A</v>
      </c>
      <c r="BL960" t="e">
        <f>VLOOKUP($A960&amp;$B960,'Cleaned Responses'!$1:$82,MATCH(BL$1,'Cleaned Responses'!$1:$1,0),FALSE)/100</f>
        <v>#N/A</v>
      </c>
      <c r="BM960" t="e">
        <f>VLOOKUP($A960&amp;$B960,'Cleaned Responses'!$1:$82,MATCH(BM$1,'Cleaned Responses'!$1:$1,0),FALSE)/100</f>
        <v>#N/A</v>
      </c>
      <c r="BN960" t="e">
        <f>VLOOKUP($A960&amp;$B960,'Cleaned Responses'!$1:$82,MATCH(BN$1,'Cleaned Responses'!$1:$1,0),FALSE)/100</f>
        <v>#N/A</v>
      </c>
      <c r="BO960" t="e">
        <f>VLOOKUP($A960&amp;$B960,'Cleaned Responses'!$1:$82,MATCH(BO$1,'Cleaned Responses'!$1:$1,0),FALSE)/100</f>
        <v>#N/A</v>
      </c>
      <c r="BP960" t="e">
        <f>VLOOKUP($A960&amp;$B960,'Cleaned Responses'!$1:$82,MATCH(BP$1,'Cleaned Responses'!$1:$1,0),FALSE)/100</f>
        <v>#N/A</v>
      </c>
      <c r="BQ960" t="e">
        <f>VLOOKUP($A960&amp;$B960,'Cleaned Responses'!$1:$82,MATCH(BQ$1,'Cleaned Responses'!$1:$1,0),FALSE)/100</f>
        <v>#N/A</v>
      </c>
      <c r="BR960" t="e">
        <f>VLOOKUP($A960&amp;$B960,'Cleaned Responses'!$1:$82,MATCH(BR$1,'Cleaned Responses'!$1:$1,0),FALSE)/100</f>
        <v>#N/A</v>
      </c>
      <c r="BS960" t="e">
        <f>VLOOKUP($A960&amp;$B960,'Cleaned Responses'!$1:$82,MATCH(BS$1,'Cleaned Responses'!$1:$1,0),FALSE)/100</f>
        <v>#N/A</v>
      </c>
      <c r="BT960" t="e">
        <f>VLOOKUP($A960&amp;$B960,'Cleaned Responses'!$1:$82,MATCH(BT$1,'Cleaned Responses'!$1:$1,0),FALSE)/100</f>
        <v>#N/A</v>
      </c>
      <c r="BU960" t="e">
        <f>VLOOKUP($A960&amp;$B960,'Cleaned Responses'!$1:$82,MATCH(BU$1,'Cleaned Responses'!$1:$1,0),FALSE)/100</f>
        <v>#N/A</v>
      </c>
      <c r="BV960" t="e">
        <f>VLOOKUP($A960&amp;$B960,'Cleaned Responses'!$1:$82,MATCH(BV$1,'Cleaned Responses'!$1:$1,0),FALSE)/100</f>
        <v>#N/A</v>
      </c>
      <c r="BW960" t="e">
        <f t="shared" si="319"/>
        <v>#N/A</v>
      </c>
      <c r="BX960" t="e">
        <f t="shared" si="320"/>
        <v>#N/A</v>
      </c>
      <c r="BY960" t="e">
        <f t="shared" si="321"/>
        <v>#N/A</v>
      </c>
      <c r="BZ960" t="e">
        <f t="shared" si="322"/>
        <v>#N/A</v>
      </c>
      <c r="CA960" t="e">
        <f t="shared" si="323"/>
        <v>#N/A</v>
      </c>
      <c r="CB960" t="e">
        <f t="shared" si="324"/>
        <v>#N/A</v>
      </c>
      <c r="CC960" t="e">
        <f t="shared" si="325"/>
        <v>#N/A</v>
      </c>
      <c r="CD960" t="e">
        <f t="shared" si="326"/>
        <v>#N/A</v>
      </c>
      <c r="CE960" t="e">
        <f t="shared" si="327"/>
        <v>#N/A</v>
      </c>
      <c r="CF960" t="e">
        <f t="shared" si="328"/>
        <v>#N/A</v>
      </c>
      <c r="CG960" t="e">
        <f t="shared" si="329"/>
        <v>#N/A</v>
      </c>
    </row>
    <row r="961" spans="1:85" ht="20" customHeight="1" x14ac:dyDescent="0.25">
      <c r="A961" s="187"/>
      <c r="B961" s="6"/>
      <c r="C961" s="6" t="e">
        <f>VLOOKUP($A961&amp;$B961,'Cleaned Responses'!$1:$82,MATCH($C$1,'Cleaned Responses'!$1:$1,0),FALSE)</f>
        <v>#N/A</v>
      </c>
      <c r="D961" s="6" t="e">
        <f>VLOOKUP($A961&amp;$B961,'Cleaned Responses'!$1:$82,MATCH(D$1,'Cleaned Responses'!$1:$1,0),FALSE)</f>
        <v>#N/A</v>
      </c>
      <c r="E961" s="6" t="e">
        <f>VLOOKUP($A961&amp;$B961,'Cleaned Responses'!$1:$82,MATCH(E$1,'Cleaned Responses'!$1:$1,0),FALSE)</f>
        <v>#N/A</v>
      </c>
      <c r="F961" s="6" t="e">
        <f>VLOOKUP($A961&amp;$B961,'Cleaned Responses'!$1:$82,MATCH(F$1,'Cleaned Responses'!$1:$1,0),FALSE)</f>
        <v>#N/A</v>
      </c>
      <c r="G961" s="6" t="e">
        <f t="shared" si="330"/>
        <v>#N/A</v>
      </c>
      <c r="H961" s="6" t="e">
        <f>VLOOKUP($A961&amp;$B961,'Cleaned Responses'!$1:$82,MATCH(H$1,'Cleaned Responses'!$1:$1,0),FALSE)</f>
        <v>#N/A</v>
      </c>
      <c r="I961" s="6" t="e">
        <f>VLOOKUP($A961&amp;$B961,'Cleaned Responses'!$1:$82,MATCH(I$1,'Cleaned Responses'!$1:$1,0),FALSE)</f>
        <v>#N/A</v>
      </c>
      <c r="J961" s="6" t="e">
        <f>VLOOKUP($A961&amp;$B961,'Cleaned Responses'!$1:$82,MATCH(J$1,'Cleaned Responses'!$1:$1,0),FALSE)</f>
        <v>#N/A</v>
      </c>
      <c r="K961" s="6" t="e">
        <f>VLOOKUP($A961&amp;$B961,'Cleaned Responses'!$1:$82,MATCH(K$1,'Cleaned Responses'!$1:$1,0),FALSE)</f>
        <v>#N/A</v>
      </c>
      <c r="L961" s="6" t="e">
        <f>VLOOKUP($A961&amp;$B961,'Cleaned Responses'!$1:$82,MATCH(L$1,'Cleaned Responses'!$1:$1,0),FALSE)</f>
        <v>#N/A</v>
      </c>
      <c r="M961" s="6" t="e">
        <f>VLOOKUP($A961&amp;$B961,'Cleaned Responses'!$1:$82,MATCH(M$1,'Cleaned Responses'!$1:$1,0),FALSE)</f>
        <v>#N/A</v>
      </c>
      <c r="N961" s="8" t="e">
        <f t="shared" si="331"/>
        <v>#N/A</v>
      </c>
      <c r="O961" s="8" t="e">
        <f t="shared" si="332"/>
        <v>#N/A</v>
      </c>
      <c r="P961" s="8" t="e">
        <f t="shared" si="333"/>
        <v>#N/A</v>
      </c>
      <c r="Q961" s="6"/>
      <c r="R961" s="6"/>
      <c r="S961" s="6"/>
      <c r="T961" s="6"/>
      <c r="U961" s="8" t="e">
        <f t="shared" si="334"/>
        <v>#N/A</v>
      </c>
      <c r="V961" s="6" t="e">
        <f>VLOOKUP($A961&amp;$B961,'Cleaned Responses'!$1:$82,MATCH(V$1,'Cleaned Responses'!$1:$1,0),FALSE)</f>
        <v>#N/A</v>
      </c>
      <c r="W961" s="6" t="e">
        <f>VLOOKUP($A961&amp;$B961,'Cleaned Responses'!$1:$82,MATCH(W$1,'Cleaned Responses'!$1:$1,0),FALSE)</f>
        <v>#N/A</v>
      </c>
      <c r="X961" s="9" t="e">
        <f t="shared" si="335"/>
        <v>#N/A</v>
      </c>
      <c r="Y961" s="9" t="e">
        <f t="shared" si="336"/>
        <v>#N/A</v>
      </c>
      <c r="Z961" s="6" t="e">
        <f>VLOOKUP($A961&amp;$B961,'Cleaned Responses'!$1:$82,MATCH(Z$1,'Cleaned Responses'!$1:$1,0),FALSE)</f>
        <v>#N/A</v>
      </c>
      <c r="AA961" s="6" t="e">
        <f>VLOOKUP($A961&amp;$B961,'Cleaned Responses'!$1:$82,MATCH(AA$1,'Cleaned Responses'!$1:$1,0),FALSE)</f>
        <v>#N/A</v>
      </c>
      <c r="AB961" s="6" t="e">
        <f>VLOOKUP($A961&amp;$B961,'Cleaned Responses'!$1:$82,MATCH(AB$1,'Cleaned Responses'!$1:$1,0),FALSE)</f>
        <v>#N/A</v>
      </c>
      <c r="AC961" s="6" t="e">
        <f>VLOOKUP($A961&amp;$B961,'Cleaned Responses'!$1:$82,MATCH(AC$1,'Cleaned Responses'!$1:$1,0),FALSE)</f>
        <v>#N/A</v>
      </c>
      <c r="AD961" s="6" t="e">
        <f>VLOOKUP($A961&amp;$B961,'Cleaned Responses'!$1:$82,MATCH(AD$1,'Cleaned Responses'!$1:$1,0),FALSE)</f>
        <v>#N/A</v>
      </c>
      <c r="AE961" s="6" t="e">
        <f>VLOOKUP($A961&amp;$B961,'Cleaned Responses'!$1:$82,MATCH(AE$1,'Cleaned Responses'!$1:$1,0),FALSE)</f>
        <v>#N/A</v>
      </c>
      <c r="AF961" s="6" t="e">
        <f>VLOOKUP($A961&amp;$B961,'Cleaned Responses'!$1:$82,MATCH(AF$1,'Cleaned Responses'!$1:$1,0),FALSE)</f>
        <v>#N/A</v>
      </c>
      <c r="AG961" s="6" t="e">
        <f>VLOOKUP($A961&amp;$B961,'Cleaned Responses'!$1:$82,MATCH(AG$1,'Cleaned Responses'!$1:$1,0),FALSE)</f>
        <v>#N/A</v>
      </c>
      <c r="AH961" s="6" t="e">
        <f t="shared" si="337"/>
        <v>#N/A</v>
      </c>
      <c r="AI961" s="7" t="e">
        <f>VLOOKUP($A961&amp;$B961,'Cleaned Responses'!$1:$82,MATCH(AI$1,'Cleaned Responses'!$1:$1,0),FALSE)/100</f>
        <v>#N/A</v>
      </c>
      <c r="AJ961" s="7" t="e">
        <f>VLOOKUP($A961&amp;$B961,'Cleaned Responses'!$1:$82,MATCH(AJ$1,'Cleaned Responses'!$1:$1,0),FALSE)/100</f>
        <v>#N/A</v>
      </c>
      <c r="AK961" s="7" t="e">
        <f>VLOOKUP($A961&amp;$B961,'Cleaned Responses'!$1:$82,MATCH(AK$1,'Cleaned Responses'!$1:$1,0),FALSE)/100</f>
        <v>#N/A</v>
      </c>
      <c r="AL961" s="7" t="e">
        <f>VLOOKUP($A961&amp;$B961,'Cleaned Responses'!$1:$82,MATCH(AL$1,'Cleaned Responses'!$1:$1,0),FALSE)/100</f>
        <v>#N/A</v>
      </c>
      <c r="AM961" s="7" t="e">
        <f>VLOOKUP($A961&amp;$B961,'Cleaned Responses'!$1:$82,MATCH(AM$1,'Cleaned Responses'!$1:$1,0),FALSE)/100</f>
        <v>#N/A</v>
      </c>
      <c r="AN961" s="7" t="e">
        <f>VLOOKUP($A961&amp;$B961,'Cleaned Responses'!$1:$82,MATCH(AN$1,'Cleaned Responses'!$1:$1,0),FALSE)/100</f>
        <v>#N/A</v>
      </c>
      <c r="AO961" s="7" t="e">
        <f>VLOOKUP($A961&amp;$B961,'Cleaned Responses'!$1:$82,MATCH(AO$1,'Cleaned Responses'!$1:$1,0),FALSE)/100</f>
        <v>#N/A</v>
      </c>
      <c r="AP961" s="7" t="e">
        <f>VLOOKUP($A961&amp;$B961,'Cleaned Responses'!$1:$82,MATCH(AP$1,'Cleaned Responses'!$1:$1,0),FALSE)/100</f>
        <v>#N/A</v>
      </c>
      <c r="AQ961" s="7" t="e">
        <f>VLOOKUP($A961&amp;$B961,'Cleaned Responses'!$1:$82,MATCH(AQ$1,'Cleaned Responses'!$1:$1,0),FALSE)/100</f>
        <v>#N/A</v>
      </c>
      <c r="AR961" s="7" t="e">
        <f>VLOOKUP($A961&amp;$B961,'Cleaned Responses'!$1:$82,MATCH(AR$1,'Cleaned Responses'!$1:$1,0),FALSE)/100</f>
        <v>#N/A</v>
      </c>
      <c r="AS961" s="7" t="e">
        <f>VLOOKUP($A961&amp;$B961,'Cleaned Responses'!$1:$82,MATCH(AS$1,'Cleaned Responses'!$1:$1,0),FALSE)/100</f>
        <v>#N/A</v>
      </c>
      <c r="AT961" s="7" t="e">
        <f>VLOOKUP($A961&amp;$B961,'Cleaned Responses'!$1:$82,MATCH(AT$1,'Cleaned Responses'!$1:$1,0),FALSE)/100</f>
        <v>#N/A</v>
      </c>
      <c r="AU961" s="7" t="e">
        <f>VLOOKUP($A961&amp;$B961,'Cleaned Responses'!$1:$82,MATCH(AU$1,'Cleaned Responses'!$1:$1,0),FALSE)/100</f>
        <v>#N/A</v>
      </c>
      <c r="AV961" s="7" t="e">
        <f>VLOOKUP($A961&amp;$B961,'Cleaned Responses'!$1:$82,MATCH(AV$1,'Cleaned Responses'!$1:$1,0),FALSE)/100</f>
        <v>#N/A</v>
      </c>
      <c r="AW961" s="7" t="e">
        <f>VLOOKUP($A961&amp;$B961,'Cleaned Responses'!$1:$82,MATCH(AW$1,'Cleaned Responses'!$1:$1,0),FALSE)/100</f>
        <v>#N/A</v>
      </c>
      <c r="AX961" s="7" t="e">
        <f>VLOOKUP($A961&amp;$B961,'Cleaned Responses'!$1:$82,MATCH(AX$1,'Cleaned Responses'!$1:$1,0),FALSE)/100</f>
        <v>#N/A</v>
      </c>
      <c r="AY961" s="7" t="e">
        <f>VLOOKUP($A961&amp;$B961,'Cleaned Responses'!$1:$82,MATCH(AY$1,'Cleaned Responses'!$1:$1,0),FALSE)/100</f>
        <v>#N/A</v>
      </c>
      <c r="AZ961" s="7" t="e">
        <f>VLOOKUP($A961&amp;$B961,'Cleaned Responses'!$1:$82,MATCH(AZ$1,'Cleaned Responses'!$1:$1,0),FALSE)/100</f>
        <v>#N/A</v>
      </c>
      <c r="BA961" s="7" t="e">
        <f>VLOOKUP($A961&amp;$B961,'Cleaned Responses'!$1:$82,MATCH(BA$1,'Cleaned Responses'!$1:$1,0),FALSE)/100</f>
        <v>#N/A</v>
      </c>
      <c r="BB961" s="7"/>
      <c r="BC961" s="6" t="e">
        <f>VLOOKUP($A961&amp;$B961,'Cleaned Responses'!$1:$82,MATCH(BC$1,'Cleaned Responses'!$1:$1,0),FALSE)</f>
        <v>#N/A</v>
      </c>
      <c r="BD961" s="6" t="e">
        <f>VLOOKUP($A961&amp;$B961,'Cleaned Responses'!$1:$82,MATCH(BD$1,'Cleaned Responses'!$1:$1,0),FALSE)</f>
        <v>#N/A</v>
      </c>
      <c r="BE961" t="e">
        <f>VLOOKUP($A961&amp;$B961,'Cleaned Responses'!$1:$82,MATCH(BE$1,'Cleaned Responses'!$1:$1,0),FALSE)/100</f>
        <v>#N/A</v>
      </c>
      <c r="BF961" t="e">
        <f>VLOOKUP($A961&amp;$B961,'Cleaned Responses'!$1:$82,MATCH(BF$1,'Cleaned Responses'!$1:$1,0),FALSE)/100</f>
        <v>#N/A</v>
      </c>
      <c r="BG961" t="e">
        <f>VLOOKUP($A961&amp;$B961,'Cleaned Responses'!$1:$82,MATCH(BG$1,'Cleaned Responses'!$1:$1,0),FALSE)/100</f>
        <v>#N/A</v>
      </c>
      <c r="BH961" t="e">
        <f t="shared" si="316"/>
        <v>#N/A</v>
      </c>
      <c r="BI961" t="e">
        <f t="shared" si="317"/>
        <v>#N/A</v>
      </c>
      <c r="BJ961" t="e">
        <f t="shared" si="318"/>
        <v>#N/A</v>
      </c>
      <c r="BK961" t="e">
        <f>VLOOKUP($A961&amp;$B961,'Cleaned Responses'!$1:$82,MATCH(BK$1,'Cleaned Responses'!$1:$1,0),FALSE)/100</f>
        <v>#N/A</v>
      </c>
      <c r="BL961" t="e">
        <f>VLOOKUP($A961&amp;$B961,'Cleaned Responses'!$1:$82,MATCH(BL$1,'Cleaned Responses'!$1:$1,0),FALSE)/100</f>
        <v>#N/A</v>
      </c>
      <c r="BM961" t="e">
        <f>VLOOKUP($A961&amp;$B961,'Cleaned Responses'!$1:$82,MATCH(BM$1,'Cleaned Responses'!$1:$1,0),FALSE)/100</f>
        <v>#N/A</v>
      </c>
      <c r="BN961" t="e">
        <f>VLOOKUP($A961&amp;$B961,'Cleaned Responses'!$1:$82,MATCH(BN$1,'Cleaned Responses'!$1:$1,0),FALSE)/100</f>
        <v>#N/A</v>
      </c>
      <c r="BO961" t="e">
        <f>VLOOKUP($A961&amp;$B961,'Cleaned Responses'!$1:$82,MATCH(BO$1,'Cleaned Responses'!$1:$1,0),FALSE)/100</f>
        <v>#N/A</v>
      </c>
      <c r="BP961" t="e">
        <f>VLOOKUP($A961&amp;$B961,'Cleaned Responses'!$1:$82,MATCH(BP$1,'Cleaned Responses'!$1:$1,0),FALSE)/100</f>
        <v>#N/A</v>
      </c>
      <c r="BQ961" t="e">
        <f>VLOOKUP($A961&amp;$B961,'Cleaned Responses'!$1:$82,MATCH(BQ$1,'Cleaned Responses'!$1:$1,0),FALSE)/100</f>
        <v>#N/A</v>
      </c>
      <c r="BR961" t="e">
        <f>VLOOKUP($A961&amp;$B961,'Cleaned Responses'!$1:$82,MATCH(BR$1,'Cleaned Responses'!$1:$1,0),FALSE)/100</f>
        <v>#N/A</v>
      </c>
      <c r="BS961" t="e">
        <f>VLOOKUP($A961&amp;$B961,'Cleaned Responses'!$1:$82,MATCH(BS$1,'Cleaned Responses'!$1:$1,0),FALSE)/100</f>
        <v>#N/A</v>
      </c>
      <c r="BT961" t="e">
        <f>VLOOKUP($A961&amp;$B961,'Cleaned Responses'!$1:$82,MATCH(BT$1,'Cleaned Responses'!$1:$1,0),FALSE)/100</f>
        <v>#N/A</v>
      </c>
      <c r="BU961" t="e">
        <f>VLOOKUP($A961&amp;$B961,'Cleaned Responses'!$1:$82,MATCH(BU$1,'Cleaned Responses'!$1:$1,0),FALSE)/100</f>
        <v>#N/A</v>
      </c>
      <c r="BV961" t="e">
        <f>VLOOKUP($A961&amp;$B961,'Cleaned Responses'!$1:$82,MATCH(BV$1,'Cleaned Responses'!$1:$1,0),FALSE)/100</f>
        <v>#N/A</v>
      </c>
      <c r="BW961" t="e">
        <f t="shared" si="319"/>
        <v>#N/A</v>
      </c>
      <c r="BX961" t="e">
        <f t="shared" si="320"/>
        <v>#N/A</v>
      </c>
      <c r="BY961" t="e">
        <f t="shared" si="321"/>
        <v>#N/A</v>
      </c>
      <c r="BZ961" t="e">
        <f t="shared" si="322"/>
        <v>#N/A</v>
      </c>
      <c r="CA961" t="e">
        <f t="shared" si="323"/>
        <v>#N/A</v>
      </c>
      <c r="CB961" t="e">
        <f t="shared" si="324"/>
        <v>#N/A</v>
      </c>
      <c r="CC961" t="e">
        <f t="shared" si="325"/>
        <v>#N/A</v>
      </c>
      <c r="CD961" t="e">
        <f t="shared" si="326"/>
        <v>#N/A</v>
      </c>
      <c r="CE961" t="e">
        <f t="shared" si="327"/>
        <v>#N/A</v>
      </c>
      <c r="CF961" t="e">
        <f t="shared" si="328"/>
        <v>#N/A</v>
      </c>
      <c r="CG961" t="e">
        <f t="shared" si="329"/>
        <v>#N/A</v>
      </c>
    </row>
    <row r="962" spans="1:85" ht="20" customHeight="1" x14ac:dyDescent="0.25">
      <c r="A962" s="187"/>
      <c r="B962" s="6"/>
      <c r="C962" s="6" t="e">
        <f>VLOOKUP($A962&amp;$B962,'Cleaned Responses'!$1:$82,MATCH($C$1,'Cleaned Responses'!$1:$1,0),FALSE)</f>
        <v>#N/A</v>
      </c>
      <c r="D962" s="6" t="e">
        <f>VLOOKUP($A962&amp;$B962,'Cleaned Responses'!$1:$82,MATCH(D$1,'Cleaned Responses'!$1:$1,0),FALSE)</f>
        <v>#N/A</v>
      </c>
      <c r="E962" s="6" t="e">
        <f>VLOOKUP($A962&amp;$B962,'Cleaned Responses'!$1:$82,MATCH(E$1,'Cleaned Responses'!$1:$1,0),FALSE)</f>
        <v>#N/A</v>
      </c>
      <c r="F962" s="6" t="e">
        <f>VLOOKUP($A962&amp;$B962,'Cleaned Responses'!$1:$82,MATCH(F$1,'Cleaned Responses'!$1:$1,0),FALSE)</f>
        <v>#N/A</v>
      </c>
      <c r="G962" s="6" t="e">
        <f t="shared" si="330"/>
        <v>#N/A</v>
      </c>
      <c r="H962" s="6" t="e">
        <f>VLOOKUP($A962&amp;$B962,'Cleaned Responses'!$1:$82,MATCH(H$1,'Cleaned Responses'!$1:$1,0),FALSE)</f>
        <v>#N/A</v>
      </c>
      <c r="I962" s="6" t="e">
        <f>VLOOKUP($A962&amp;$B962,'Cleaned Responses'!$1:$82,MATCH(I$1,'Cleaned Responses'!$1:$1,0),FALSE)</f>
        <v>#N/A</v>
      </c>
      <c r="J962" s="6" t="e">
        <f>VLOOKUP($A962&amp;$B962,'Cleaned Responses'!$1:$82,MATCH(J$1,'Cleaned Responses'!$1:$1,0),FALSE)</f>
        <v>#N/A</v>
      </c>
      <c r="K962" s="6" t="e">
        <f>VLOOKUP($A962&amp;$B962,'Cleaned Responses'!$1:$82,MATCH(K$1,'Cleaned Responses'!$1:$1,0),FALSE)</f>
        <v>#N/A</v>
      </c>
      <c r="L962" s="6" t="e">
        <f>VLOOKUP($A962&amp;$B962,'Cleaned Responses'!$1:$82,MATCH(L$1,'Cleaned Responses'!$1:$1,0),FALSE)</f>
        <v>#N/A</v>
      </c>
      <c r="M962" s="6" t="e">
        <f>VLOOKUP($A962&amp;$B962,'Cleaned Responses'!$1:$82,MATCH(M$1,'Cleaned Responses'!$1:$1,0),FALSE)</f>
        <v>#N/A</v>
      </c>
      <c r="N962" s="8" t="e">
        <f t="shared" si="331"/>
        <v>#N/A</v>
      </c>
      <c r="O962" s="8" t="e">
        <f t="shared" si="332"/>
        <v>#N/A</v>
      </c>
      <c r="P962" s="8" t="e">
        <f t="shared" si="333"/>
        <v>#N/A</v>
      </c>
      <c r="Q962" s="6"/>
      <c r="R962" s="6"/>
      <c r="S962" s="6"/>
      <c r="T962" s="6"/>
      <c r="U962" s="8" t="e">
        <f t="shared" si="334"/>
        <v>#N/A</v>
      </c>
      <c r="V962" s="6" t="e">
        <f>VLOOKUP($A962&amp;$B962,'Cleaned Responses'!$1:$82,MATCH(V$1,'Cleaned Responses'!$1:$1,0),FALSE)</f>
        <v>#N/A</v>
      </c>
      <c r="W962" s="6" t="e">
        <f>VLOOKUP($A962&amp;$B962,'Cleaned Responses'!$1:$82,MATCH(W$1,'Cleaned Responses'!$1:$1,0),FALSE)</f>
        <v>#N/A</v>
      </c>
      <c r="X962" s="9" t="e">
        <f t="shared" si="335"/>
        <v>#N/A</v>
      </c>
      <c r="Y962" s="9" t="e">
        <f t="shared" si="336"/>
        <v>#N/A</v>
      </c>
      <c r="Z962" s="6" t="e">
        <f>VLOOKUP($A962&amp;$B962,'Cleaned Responses'!$1:$82,MATCH(Z$1,'Cleaned Responses'!$1:$1,0),FALSE)</f>
        <v>#N/A</v>
      </c>
      <c r="AA962" s="6" t="e">
        <f>VLOOKUP($A962&amp;$B962,'Cleaned Responses'!$1:$82,MATCH(AA$1,'Cleaned Responses'!$1:$1,0),FALSE)</f>
        <v>#N/A</v>
      </c>
      <c r="AB962" s="6" t="e">
        <f>VLOOKUP($A962&amp;$B962,'Cleaned Responses'!$1:$82,MATCH(AB$1,'Cleaned Responses'!$1:$1,0),FALSE)</f>
        <v>#N/A</v>
      </c>
      <c r="AC962" s="6" t="e">
        <f>VLOOKUP($A962&amp;$B962,'Cleaned Responses'!$1:$82,MATCH(AC$1,'Cleaned Responses'!$1:$1,0),FALSE)</f>
        <v>#N/A</v>
      </c>
      <c r="AD962" s="6" t="e">
        <f>VLOOKUP($A962&amp;$B962,'Cleaned Responses'!$1:$82,MATCH(AD$1,'Cleaned Responses'!$1:$1,0),FALSE)</f>
        <v>#N/A</v>
      </c>
      <c r="AE962" s="6" t="e">
        <f>VLOOKUP($A962&amp;$B962,'Cleaned Responses'!$1:$82,MATCH(AE$1,'Cleaned Responses'!$1:$1,0),FALSE)</f>
        <v>#N/A</v>
      </c>
      <c r="AF962" s="6" t="e">
        <f>VLOOKUP($A962&amp;$B962,'Cleaned Responses'!$1:$82,MATCH(AF$1,'Cleaned Responses'!$1:$1,0),FALSE)</f>
        <v>#N/A</v>
      </c>
      <c r="AG962" s="6" t="e">
        <f>VLOOKUP($A962&amp;$B962,'Cleaned Responses'!$1:$82,MATCH(AG$1,'Cleaned Responses'!$1:$1,0),FALSE)</f>
        <v>#N/A</v>
      </c>
      <c r="AH962" s="6" t="e">
        <f t="shared" si="337"/>
        <v>#N/A</v>
      </c>
      <c r="AI962" s="7" t="e">
        <f>VLOOKUP($A962&amp;$B962,'Cleaned Responses'!$1:$82,MATCH(AI$1,'Cleaned Responses'!$1:$1,0),FALSE)/100</f>
        <v>#N/A</v>
      </c>
      <c r="AJ962" s="7" t="e">
        <f>VLOOKUP($A962&amp;$B962,'Cleaned Responses'!$1:$82,MATCH(AJ$1,'Cleaned Responses'!$1:$1,0),FALSE)/100</f>
        <v>#N/A</v>
      </c>
      <c r="AK962" s="7" t="e">
        <f>VLOOKUP($A962&amp;$B962,'Cleaned Responses'!$1:$82,MATCH(AK$1,'Cleaned Responses'!$1:$1,0),FALSE)/100</f>
        <v>#N/A</v>
      </c>
      <c r="AL962" s="7" t="e">
        <f>VLOOKUP($A962&amp;$B962,'Cleaned Responses'!$1:$82,MATCH(AL$1,'Cleaned Responses'!$1:$1,0),FALSE)/100</f>
        <v>#N/A</v>
      </c>
      <c r="AM962" s="7" t="e">
        <f>VLOOKUP($A962&amp;$B962,'Cleaned Responses'!$1:$82,MATCH(AM$1,'Cleaned Responses'!$1:$1,0),FALSE)/100</f>
        <v>#N/A</v>
      </c>
      <c r="AN962" s="7" t="e">
        <f>VLOOKUP($A962&amp;$B962,'Cleaned Responses'!$1:$82,MATCH(AN$1,'Cleaned Responses'!$1:$1,0),FALSE)/100</f>
        <v>#N/A</v>
      </c>
      <c r="AO962" s="7" t="e">
        <f>VLOOKUP($A962&amp;$B962,'Cleaned Responses'!$1:$82,MATCH(AO$1,'Cleaned Responses'!$1:$1,0),FALSE)/100</f>
        <v>#N/A</v>
      </c>
      <c r="AP962" s="7" t="e">
        <f>VLOOKUP($A962&amp;$B962,'Cleaned Responses'!$1:$82,MATCH(AP$1,'Cleaned Responses'!$1:$1,0),FALSE)/100</f>
        <v>#N/A</v>
      </c>
      <c r="AQ962" s="7" t="e">
        <f>VLOOKUP($A962&amp;$B962,'Cleaned Responses'!$1:$82,MATCH(AQ$1,'Cleaned Responses'!$1:$1,0),FALSE)/100</f>
        <v>#N/A</v>
      </c>
      <c r="AR962" s="7" t="e">
        <f>VLOOKUP($A962&amp;$B962,'Cleaned Responses'!$1:$82,MATCH(AR$1,'Cleaned Responses'!$1:$1,0),FALSE)/100</f>
        <v>#N/A</v>
      </c>
      <c r="AS962" s="7" t="e">
        <f>VLOOKUP($A962&amp;$B962,'Cleaned Responses'!$1:$82,MATCH(AS$1,'Cleaned Responses'!$1:$1,0),FALSE)/100</f>
        <v>#N/A</v>
      </c>
      <c r="AT962" s="7" t="e">
        <f>VLOOKUP($A962&amp;$B962,'Cleaned Responses'!$1:$82,MATCH(AT$1,'Cleaned Responses'!$1:$1,0),FALSE)/100</f>
        <v>#N/A</v>
      </c>
      <c r="AU962" s="7" t="e">
        <f>VLOOKUP($A962&amp;$B962,'Cleaned Responses'!$1:$82,MATCH(AU$1,'Cleaned Responses'!$1:$1,0),FALSE)/100</f>
        <v>#N/A</v>
      </c>
      <c r="AV962" s="7" t="e">
        <f>VLOOKUP($A962&amp;$B962,'Cleaned Responses'!$1:$82,MATCH(AV$1,'Cleaned Responses'!$1:$1,0),FALSE)/100</f>
        <v>#N/A</v>
      </c>
      <c r="AW962" s="7" t="e">
        <f>VLOOKUP($A962&amp;$B962,'Cleaned Responses'!$1:$82,MATCH(AW$1,'Cleaned Responses'!$1:$1,0),FALSE)/100</f>
        <v>#N/A</v>
      </c>
      <c r="AX962" s="7" t="e">
        <f>VLOOKUP($A962&amp;$B962,'Cleaned Responses'!$1:$82,MATCH(AX$1,'Cleaned Responses'!$1:$1,0),FALSE)/100</f>
        <v>#N/A</v>
      </c>
      <c r="AY962" s="7" t="e">
        <f>VLOOKUP($A962&amp;$B962,'Cleaned Responses'!$1:$82,MATCH(AY$1,'Cleaned Responses'!$1:$1,0),FALSE)/100</f>
        <v>#N/A</v>
      </c>
      <c r="AZ962" s="7" t="e">
        <f>VLOOKUP($A962&amp;$B962,'Cleaned Responses'!$1:$82,MATCH(AZ$1,'Cleaned Responses'!$1:$1,0),FALSE)/100</f>
        <v>#N/A</v>
      </c>
      <c r="BA962" s="7" t="e">
        <f>VLOOKUP($A962&amp;$B962,'Cleaned Responses'!$1:$82,MATCH(BA$1,'Cleaned Responses'!$1:$1,0),FALSE)/100</f>
        <v>#N/A</v>
      </c>
      <c r="BB962" s="7"/>
      <c r="BC962" s="6" t="e">
        <f>VLOOKUP($A962&amp;$B962,'Cleaned Responses'!$1:$82,MATCH(BC$1,'Cleaned Responses'!$1:$1,0),FALSE)</f>
        <v>#N/A</v>
      </c>
      <c r="BD962" s="6" t="e">
        <f>VLOOKUP($A962&amp;$B962,'Cleaned Responses'!$1:$82,MATCH(BD$1,'Cleaned Responses'!$1:$1,0),FALSE)</f>
        <v>#N/A</v>
      </c>
      <c r="BE962" t="e">
        <f>VLOOKUP($A962&amp;$B962,'Cleaned Responses'!$1:$82,MATCH(BE$1,'Cleaned Responses'!$1:$1,0),FALSE)/100</f>
        <v>#N/A</v>
      </c>
      <c r="BF962" t="e">
        <f>VLOOKUP($A962&amp;$B962,'Cleaned Responses'!$1:$82,MATCH(BF$1,'Cleaned Responses'!$1:$1,0),FALSE)/100</f>
        <v>#N/A</v>
      </c>
      <c r="BG962" t="e">
        <f>VLOOKUP($A962&amp;$B962,'Cleaned Responses'!$1:$82,MATCH(BG$1,'Cleaned Responses'!$1:$1,0),FALSE)/100</f>
        <v>#N/A</v>
      </c>
      <c r="BH962" t="e">
        <f t="shared" si="316"/>
        <v>#N/A</v>
      </c>
      <c r="BI962" t="e">
        <f t="shared" si="317"/>
        <v>#N/A</v>
      </c>
      <c r="BJ962" t="e">
        <f t="shared" si="318"/>
        <v>#N/A</v>
      </c>
      <c r="BK962" t="e">
        <f>VLOOKUP($A962&amp;$B962,'Cleaned Responses'!$1:$82,MATCH(BK$1,'Cleaned Responses'!$1:$1,0),FALSE)/100</f>
        <v>#N/A</v>
      </c>
      <c r="BL962" t="e">
        <f>VLOOKUP($A962&amp;$B962,'Cleaned Responses'!$1:$82,MATCH(BL$1,'Cleaned Responses'!$1:$1,0),FALSE)/100</f>
        <v>#N/A</v>
      </c>
      <c r="BM962" t="e">
        <f>VLOOKUP($A962&amp;$B962,'Cleaned Responses'!$1:$82,MATCH(BM$1,'Cleaned Responses'!$1:$1,0),FALSE)/100</f>
        <v>#N/A</v>
      </c>
      <c r="BN962" t="e">
        <f>VLOOKUP($A962&amp;$B962,'Cleaned Responses'!$1:$82,MATCH(BN$1,'Cleaned Responses'!$1:$1,0),FALSE)/100</f>
        <v>#N/A</v>
      </c>
      <c r="BO962" t="e">
        <f>VLOOKUP($A962&amp;$B962,'Cleaned Responses'!$1:$82,MATCH(BO$1,'Cleaned Responses'!$1:$1,0),FALSE)/100</f>
        <v>#N/A</v>
      </c>
      <c r="BP962" t="e">
        <f>VLOOKUP($A962&amp;$B962,'Cleaned Responses'!$1:$82,MATCH(BP$1,'Cleaned Responses'!$1:$1,0),FALSE)/100</f>
        <v>#N/A</v>
      </c>
      <c r="BQ962" t="e">
        <f>VLOOKUP($A962&amp;$B962,'Cleaned Responses'!$1:$82,MATCH(BQ$1,'Cleaned Responses'!$1:$1,0),FALSE)/100</f>
        <v>#N/A</v>
      </c>
      <c r="BR962" t="e">
        <f>VLOOKUP($A962&amp;$B962,'Cleaned Responses'!$1:$82,MATCH(BR$1,'Cleaned Responses'!$1:$1,0),FALSE)/100</f>
        <v>#N/A</v>
      </c>
      <c r="BS962" t="e">
        <f>VLOOKUP($A962&amp;$B962,'Cleaned Responses'!$1:$82,MATCH(BS$1,'Cleaned Responses'!$1:$1,0),FALSE)/100</f>
        <v>#N/A</v>
      </c>
      <c r="BT962" t="e">
        <f>VLOOKUP($A962&amp;$B962,'Cleaned Responses'!$1:$82,MATCH(BT$1,'Cleaned Responses'!$1:$1,0),FALSE)/100</f>
        <v>#N/A</v>
      </c>
      <c r="BU962" t="e">
        <f>VLOOKUP($A962&amp;$B962,'Cleaned Responses'!$1:$82,MATCH(BU$1,'Cleaned Responses'!$1:$1,0),FALSE)/100</f>
        <v>#N/A</v>
      </c>
      <c r="BV962" t="e">
        <f>VLOOKUP($A962&amp;$B962,'Cleaned Responses'!$1:$82,MATCH(BV$1,'Cleaned Responses'!$1:$1,0),FALSE)/100</f>
        <v>#N/A</v>
      </c>
      <c r="BW962" t="e">
        <f t="shared" si="319"/>
        <v>#N/A</v>
      </c>
      <c r="BX962" t="e">
        <f t="shared" si="320"/>
        <v>#N/A</v>
      </c>
      <c r="BY962" t="e">
        <f t="shared" si="321"/>
        <v>#N/A</v>
      </c>
      <c r="BZ962" t="e">
        <f t="shared" si="322"/>
        <v>#N/A</v>
      </c>
      <c r="CA962" t="e">
        <f t="shared" si="323"/>
        <v>#N/A</v>
      </c>
      <c r="CB962" t="e">
        <f t="shared" si="324"/>
        <v>#N/A</v>
      </c>
      <c r="CC962" t="e">
        <f t="shared" si="325"/>
        <v>#N/A</v>
      </c>
      <c r="CD962" t="e">
        <f t="shared" si="326"/>
        <v>#N/A</v>
      </c>
      <c r="CE962" t="e">
        <f t="shared" si="327"/>
        <v>#N/A</v>
      </c>
      <c r="CF962" t="e">
        <f t="shared" si="328"/>
        <v>#N/A</v>
      </c>
      <c r="CG962" t="e">
        <f t="shared" si="329"/>
        <v>#N/A</v>
      </c>
    </row>
    <row r="963" spans="1:85" ht="20" customHeight="1" x14ac:dyDescent="0.25">
      <c r="A963" s="187"/>
      <c r="B963" s="6"/>
      <c r="C963" s="6" t="e">
        <f>VLOOKUP($A963&amp;$B963,'Cleaned Responses'!$1:$82,MATCH($C$1,'Cleaned Responses'!$1:$1,0),FALSE)</f>
        <v>#N/A</v>
      </c>
      <c r="D963" s="6" t="e">
        <f>VLOOKUP($A963&amp;$B963,'Cleaned Responses'!$1:$82,MATCH(D$1,'Cleaned Responses'!$1:$1,0),FALSE)</f>
        <v>#N/A</v>
      </c>
      <c r="E963" s="6" t="e">
        <f>VLOOKUP($A963&amp;$B963,'Cleaned Responses'!$1:$82,MATCH(E$1,'Cleaned Responses'!$1:$1,0),FALSE)</f>
        <v>#N/A</v>
      </c>
      <c r="F963" s="6" t="e">
        <f>VLOOKUP($A963&amp;$B963,'Cleaned Responses'!$1:$82,MATCH(F$1,'Cleaned Responses'!$1:$1,0),FALSE)</f>
        <v>#N/A</v>
      </c>
      <c r="G963" s="6" t="e">
        <f t="shared" si="330"/>
        <v>#N/A</v>
      </c>
      <c r="H963" s="6" t="e">
        <f>VLOOKUP($A963&amp;$B963,'Cleaned Responses'!$1:$82,MATCH(H$1,'Cleaned Responses'!$1:$1,0),FALSE)</f>
        <v>#N/A</v>
      </c>
      <c r="I963" s="6" t="e">
        <f>VLOOKUP($A963&amp;$B963,'Cleaned Responses'!$1:$82,MATCH(I$1,'Cleaned Responses'!$1:$1,0),FALSE)</f>
        <v>#N/A</v>
      </c>
      <c r="J963" s="6" t="e">
        <f>VLOOKUP($A963&amp;$B963,'Cleaned Responses'!$1:$82,MATCH(J$1,'Cleaned Responses'!$1:$1,0),FALSE)</f>
        <v>#N/A</v>
      </c>
      <c r="K963" s="6" t="e">
        <f>VLOOKUP($A963&amp;$B963,'Cleaned Responses'!$1:$82,MATCH(K$1,'Cleaned Responses'!$1:$1,0),FALSE)</f>
        <v>#N/A</v>
      </c>
      <c r="L963" s="6" t="e">
        <f>VLOOKUP($A963&amp;$B963,'Cleaned Responses'!$1:$82,MATCH(L$1,'Cleaned Responses'!$1:$1,0),FALSE)</f>
        <v>#N/A</v>
      </c>
      <c r="M963" s="6" t="e">
        <f>VLOOKUP($A963&amp;$B963,'Cleaned Responses'!$1:$82,MATCH(M$1,'Cleaned Responses'!$1:$1,0),FALSE)</f>
        <v>#N/A</v>
      </c>
      <c r="N963" s="8" t="e">
        <f t="shared" si="331"/>
        <v>#N/A</v>
      </c>
      <c r="O963" s="8" t="e">
        <f t="shared" si="332"/>
        <v>#N/A</v>
      </c>
      <c r="P963" s="8" t="e">
        <f t="shared" si="333"/>
        <v>#N/A</v>
      </c>
      <c r="Q963" s="6"/>
      <c r="R963" s="6"/>
      <c r="S963" s="6"/>
      <c r="T963" s="6"/>
      <c r="U963" s="8" t="e">
        <f t="shared" si="334"/>
        <v>#N/A</v>
      </c>
      <c r="V963" s="6" t="e">
        <f>VLOOKUP($A963&amp;$B963,'Cleaned Responses'!$1:$82,MATCH(V$1,'Cleaned Responses'!$1:$1,0),FALSE)</f>
        <v>#N/A</v>
      </c>
      <c r="W963" s="6" t="e">
        <f>VLOOKUP($A963&amp;$B963,'Cleaned Responses'!$1:$82,MATCH(W$1,'Cleaned Responses'!$1:$1,0),FALSE)</f>
        <v>#N/A</v>
      </c>
      <c r="X963" s="9" t="e">
        <f t="shared" si="335"/>
        <v>#N/A</v>
      </c>
      <c r="Y963" s="9" t="e">
        <f t="shared" si="336"/>
        <v>#N/A</v>
      </c>
      <c r="Z963" s="6" t="e">
        <f>VLOOKUP($A963&amp;$B963,'Cleaned Responses'!$1:$82,MATCH(Z$1,'Cleaned Responses'!$1:$1,0),FALSE)</f>
        <v>#N/A</v>
      </c>
      <c r="AA963" s="6" t="e">
        <f>VLOOKUP($A963&amp;$B963,'Cleaned Responses'!$1:$82,MATCH(AA$1,'Cleaned Responses'!$1:$1,0),FALSE)</f>
        <v>#N/A</v>
      </c>
      <c r="AB963" s="6" t="e">
        <f>VLOOKUP($A963&amp;$B963,'Cleaned Responses'!$1:$82,MATCH(AB$1,'Cleaned Responses'!$1:$1,0),FALSE)</f>
        <v>#N/A</v>
      </c>
      <c r="AC963" s="6" t="e">
        <f>VLOOKUP($A963&amp;$B963,'Cleaned Responses'!$1:$82,MATCH(AC$1,'Cleaned Responses'!$1:$1,0),FALSE)</f>
        <v>#N/A</v>
      </c>
      <c r="AD963" s="6" t="e">
        <f>VLOOKUP($A963&amp;$B963,'Cleaned Responses'!$1:$82,MATCH(AD$1,'Cleaned Responses'!$1:$1,0),FALSE)</f>
        <v>#N/A</v>
      </c>
      <c r="AE963" s="6" t="e">
        <f>VLOOKUP($A963&amp;$B963,'Cleaned Responses'!$1:$82,MATCH(AE$1,'Cleaned Responses'!$1:$1,0),FALSE)</f>
        <v>#N/A</v>
      </c>
      <c r="AF963" s="6" t="e">
        <f>VLOOKUP($A963&amp;$B963,'Cleaned Responses'!$1:$82,MATCH(AF$1,'Cleaned Responses'!$1:$1,0),FALSE)</f>
        <v>#N/A</v>
      </c>
      <c r="AG963" s="6" t="e">
        <f>VLOOKUP($A963&amp;$B963,'Cleaned Responses'!$1:$82,MATCH(AG$1,'Cleaned Responses'!$1:$1,0),FALSE)</f>
        <v>#N/A</v>
      </c>
      <c r="AH963" s="6" t="e">
        <f t="shared" si="337"/>
        <v>#N/A</v>
      </c>
      <c r="AI963" s="7" t="e">
        <f>VLOOKUP($A963&amp;$B963,'Cleaned Responses'!$1:$82,MATCH(AI$1,'Cleaned Responses'!$1:$1,0),FALSE)/100</f>
        <v>#N/A</v>
      </c>
      <c r="AJ963" s="7" t="e">
        <f>VLOOKUP($A963&amp;$B963,'Cleaned Responses'!$1:$82,MATCH(AJ$1,'Cleaned Responses'!$1:$1,0),FALSE)/100</f>
        <v>#N/A</v>
      </c>
      <c r="AK963" s="7" t="e">
        <f>VLOOKUP($A963&amp;$B963,'Cleaned Responses'!$1:$82,MATCH(AK$1,'Cleaned Responses'!$1:$1,0),FALSE)/100</f>
        <v>#N/A</v>
      </c>
      <c r="AL963" s="7" t="e">
        <f>VLOOKUP($A963&amp;$B963,'Cleaned Responses'!$1:$82,MATCH(AL$1,'Cleaned Responses'!$1:$1,0),FALSE)/100</f>
        <v>#N/A</v>
      </c>
      <c r="AM963" s="7" t="e">
        <f>VLOOKUP($A963&amp;$B963,'Cleaned Responses'!$1:$82,MATCH(AM$1,'Cleaned Responses'!$1:$1,0),FALSE)/100</f>
        <v>#N/A</v>
      </c>
      <c r="AN963" s="7" t="e">
        <f>VLOOKUP($A963&amp;$B963,'Cleaned Responses'!$1:$82,MATCH(AN$1,'Cleaned Responses'!$1:$1,0),FALSE)/100</f>
        <v>#N/A</v>
      </c>
      <c r="AO963" s="7" t="e">
        <f>VLOOKUP($A963&amp;$B963,'Cleaned Responses'!$1:$82,MATCH(AO$1,'Cleaned Responses'!$1:$1,0),FALSE)/100</f>
        <v>#N/A</v>
      </c>
      <c r="AP963" s="7" t="e">
        <f>VLOOKUP($A963&amp;$B963,'Cleaned Responses'!$1:$82,MATCH(AP$1,'Cleaned Responses'!$1:$1,0),FALSE)/100</f>
        <v>#N/A</v>
      </c>
      <c r="AQ963" s="7" t="e">
        <f>VLOOKUP($A963&amp;$B963,'Cleaned Responses'!$1:$82,MATCH(AQ$1,'Cleaned Responses'!$1:$1,0),FALSE)/100</f>
        <v>#N/A</v>
      </c>
      <c r="AR963" s="7" t="e">
        <f>VLOOKUP($A963&amp;$B963,'Cleaned Responses'!$1:$82,MATCH(AR$1,'Cleaned Responses'!$1:$1,0),FALSE)/100</f>
        <v>#N/A</v>
      </c>
      <c r="AS963" s="7" t="e">
        <f>VLOOKUP($A963&amp;$B963,'Cleaned Responses'!$1:$82,MATCH(AS$1,'Cleaned Responses'!$1:$1,0),FALSE)/100</f>
        <v>#N/A</v>
      </c>
      <c r="AT963" s="7" t="e">
        <f>VLOOKUP($A963&amp;$B963,'Cleaned Responses'!$1:$82,MATCH(AT$1,'Cleaned Responses'!$1:$1,0),FALSE)/100</f>
        <v>#N/A</v>
      </c>
      <c r="AU963" s="7" t="e">
        <f>VLOOKUP($A963&amp;$B963,'Cleaned Responses'!$1:$82,MATCH(AU$1,'Cleaned Responses'!$1:$1,0),FALSE)/100</f>
        <v>#N/A</v>
      </c>
      <c r="AV963" s="7" t="e">
        <f>VLOOKUP($A963&amp;$B963,'Cleaned Responses'!$1:$82,MATCH(AV$1,'Cleaned Responses'!$1:$1,0),FALSE)/100</f>
        <v>#N/A</v>
      </c>
      <c r="AW963" s="7" t="e">
        <f>VLOOKUP($A963&amp;$B963,'Cleaned Responses'!$1:$82,MATCH(AW$1,'Cleaned Responses'!$1:$1,0),FALSE)/100</f>
        <v>#N/A</v>
      </c>
      <c r="AX963" s="7" t="e">
        <f>VLOOKUP($A963&amp;$B963,'Cleaned Responses'!$1:$82,MATCH(AX$1,'Cleaned Responses'!$1:$1,0),FALSE)/100</f>
        <v>#N/A</v>
      </c>
      <c r="AY963" s="7" t="e">
        <f>VLOOKUP($A963&amp;$B963,'Cleaned Responses'!$1:$82,MATCH(AY$1,'Cleaned Responses'!$1:$1,0),FALSE)/100</f>
        <v>#N/A</v>
      </c>
      <c r="AZ963" s="7" t="e">
        <f>VLOOKUP($A963&amp;$B963,'Cleaned Responses'!$1:$82,MATCH(AZ$1,'Cleaned Responses'!$1:$1,0),FALSE)/100</f>
        <v>#N/A</v>
      </c>
      <c r="BA963" s="7" t="e">
        <f>VLOOKUP($A963&amp;$B963,'Cleaned Responses'!$1:$82,MATCH(BA$1,'Cleaned Responses'!$1:$1,0),FALSE)/100</f>
        <v>#N/A</v>
      </c>
      <c r="BB963" s="7"/>
      <c r="BC963" s="6" t="e">
        <f>VLOOKUP($A963&amp;$B963,'Cleaned Responses'!$1:$82,MATCH(BC$1,'Cleaned Responses'!$1:$1,0),FALSE)</f>
        <v>#N/A</v>
      </c>
      <c r="BD963" s="6" t="e">
        <f>VLOOKUP($A963&amp;$B963,'Cleaned Responses'!$1:$82,MATCH(BD$1,'Cleaned Responses'!$1:$1,0),FALSE)</f>
        <v>#N/A</v>
      </c>
      <c r="BE963" t="e">
        <f>VLOOKUP($A963&amp;$B963,'Cleaned Responses'!$1:$82,MATCH(BE$1,'Cleaned Responses'!$1:$1,0),FALSE)/100</f>
        <v>#N/A</v>
      </c>
      <c r="BF963" t="e">
        <f>VLOOKUP($A963&amp;$B963,'Cleaned Responses'!$1:$82,MATCH(BF$1,'Cleaned Responses'!$1:$1,0),FALSE)/100</f>
        <v>#N/A</v>
      </c>
      <c r="BG963" t="e">
        <f>VLOOKUP($A963&amp;$B963,'Cleaned Responses'!$1:$82,MATCH(BG$1,'Cleaned Responses'!$1:$1,0),FALSE)/100</f>
        <v>#N/A</v>
      </c>
      <c r="BH963" t="e">
        <f t="shared" ref="BH963:BH1000" si="338">BE963*AF963</f>
        <v>#N/A</v>
      </c>
      <c r="BI963" t="e">
        <f t="shared" ref="BI963:BI1000" si="339">BF963*AF963</f>
        <v>#N/A</v>
      </c>
      <c r="BJ963" t="e">
        <f t="shared" ref="BJ963:BJ1000" si="340">BG963*AF963</f>
        <v>#N/A</v>
      </c>
      <c r="BK963" t="e">
        <f>VLOOKUP($A963&amp;$B963,'Cleaned Responses'!$1:$82,MATCH(BK$1,'Cleaned Responses'!$1:$1,0),FALSE)/100</f>
        <v>#N/A</v>
      </c>
      <c r="BL963" t="e">
        <f>VLOOKUP($A963&amp;$B963,'Cleaned Responses'!$1:$82,MATCH(BL$1,'Cleaned Responses'!$1:$1,0),FALSE)/100</f>
        <v>#N/A</v>
      </c>
      <c r="BM963" t="e">
        <f>VLOOKUP($A963&amp;$B963,'Cleaned Responses'!$1:$82,MATCH(BM$1,'Cleaned Responses'!$1:$1,0),FALSE)/100</f>
        <v>#N/A</v>
      </c>
      <c r="BN963" t="e">
        <f>VLOOKUP($A963&amp;$B963,'Cleaned Responses'!$1:$82,MATCH(BN$1,'Cleaned Responses'!$1:$1,0),FALSE)/100</f>
        <v>#N/A</v>
      </c>
      <c r="BO963" t="e">
        <f>VLOOKUP($A963&amp;$B963,'Cleaned Responses'!$1:$82,MATCH(BO$1,'Cleaned Responses'!$1:$1,0),FALSE)/100</f>
        <v>#N/A</v>
      </c>
      <c r="BP963" t="e">
        <f>VLOOKUP($A963&amp;$B963,'Cleaned Responses'!$1:$82,MATCH(BP$1,'Cleaned Responses'!$1:$1,0),FALSE)/100</f>
        <v>#N/A</v>
      </c>
      <c r="BQ963" t="e">
        <f>VLOOKUP($A963&amp;$B963,'Cleaned Responses'!$1:$82,MATCH(BQ$1,'Cleaned Responses'!$1:$1,0),FALSE)/100</f>
        <v>#N/A</v>
      </c>
      <c r="BR963" t="e">
        <f>VLOOKUP($A963&amp;$B963,'Cleaned Responses'!$1:$82,MATCH(BR$1,'Cleaned Responses'!$1:$1,0),FALSE)/100</f>
        <v>#N/A</v>
      </c>
      <c r="BS963" t="e">
        <f>VLOOKUP($A963&amp;$B963,'Cleaned Responses'!$1:$82,MATCH(BS$1,'Cleaned Responses'!$1:$1,0),FALSE)/100</f>
        <v>#N/A</v>
      </c>
      <c r="BT963" t="e">
        <f>VLOOKUP($A963&amp;$B963,'Cleaned Responses'!$1:$82,MATCH(BT$1,'Cleaned Responses'!$1:$1,0),FALSE)/100</f>
        <v>#N/A</v>
      </c>
      <c r="BU963" t="e">
        <f>VLOOKUP($A963&amp;$B963,'Cleaned Responses'!$1:$82,MATCH(BU$1,'Cleaned Responses'!$1:$1,0),FALSE)/100</f>
        <v>#N/A</v>
      </c>
      <c r="BV963" t="e">
        <f>VLOOKUP($A963&amp;$B963,'Cleaned Responses'!$1:$82,MATCH(BV$1,'Cleaned Responses'!$1:$1,0),FALSE)/100</f>
        <v>#N/A</v>
      </c>
      <c r="BW963" t="e">
        <f t="shared" ref="BW963:BW1000" si="341">BK963*AF963</f>
        <v>#N/A</v>
      </c>
      <c r="BX963" t="e">
        <f t="shared" ref="BX963:BX1000" si="342">BL963*AF963</f>
        <v>#N/A</v>
      </c>
      <c r="BY963" t="e">
        <f t="shared" ref="BY963:BY1000" si="343">BM963*AF963</f>
        <v>#N/A</v>
      </c>
      <c r="BZ963" t="e">
        <f t="shared" ref="BZ963:BZ1000" si="344">BN963*AF963</f>
        <v>#N/A</v>
      </c>
      <c r="CA963" t="e">
        <f t="shared" ref="CA963:CA1000" si="345">BO963*AF963</f>
        <v>#N/A</v>
      </c>
      <c r="CB963" t="e">
        <f t="shared" ref="CB963:CB1000" si="346">BP963*AF963</f>
        <v>#N/A</v>
      </c>
      <c r="CC963" t="e">
        <f t="shared" ref="CC963:CC1000" si="347">BQ963*AF963</f>
        <v>#N/A</v>
      </c>
      <c r="CD963" t="e">
        <f t="shared" ref="CD963:CD1000" si="348">BR963*AF963</f>
        <v>#N/A</v>
      </c>
      <c r="CE963" t="e">
        <f t="shared" ref="CE963:CE1000" si="349">BS963*AF963</f>
        <v>#N/A</v>
      </c>
      <c r="CF963" t="e">
        <f t="shared" ref="CF963:CF1000" si="350">BT963*AF963</f>
        <v>#N/A</v>
      </c>
      <c r="CG963" t="e">
        <f t="shared" ref="CG963:CG1000" si="351">BU963*AF963</f>
        <v>#N/A</v>
      </c>
    </row>
    <row r="964" spans="1:85" ht="20" customHeight="1" x14ac:dyDescent="0.25">
      <c r="A964" s="187"/>
      <c r="B964" s="6"/>
      <c r="C964" s="6" t="e">
        <f>VLOOKUP($A964&amp;$B964,'Cleaned Responses'!$1:$82,MATCH($C$1,'Cleaned Responses'!$1:$1,0),FALSE)</f>
        <v>#N/A</v>
      </c>
      <c r="D964" s="6" t="e">
        <f>VLOOKUP($A964&amp;$B964,'Cleaned Responses'!$1:$82,MATCH(D$1,'Cleaned Responses'!$1:$1,0),FALSE)</f>
        <v>#N/A</v>
      </c>
      <c r="E964" s="6" t="e">
        <f>VLOOKUP($A964&amp;$B964,'Cleaned Responses'!$1:$82,MATCH(E$1,'Cleaned Responses'!$1:$1,0),FALSE)</f>
        <v>#N/A</v>
      </c>
      <c r="F964" s="6" t="e">
        <f>VLOOKUP($A964&amp;$B964,'Cleaned Responses'!$1:$82,MATCH(F$1,'Cleaned Responses'!$1:$1,0),FALSE)</f>
        <v>#N/A</v>
      </c>
      <c r="G964" s="6" t="e">
        <f t="shared" si="330"/>
        <v>#N/A</v>
      </c>
      <c r="H964" s="6" t="e">
        <f>VLOOKUP($A964&amp;$B964,'Cleaned Responses'!$1:$82,MATCH(H$1,'Cleaned Responses'!$1:$1,0),FALSE)</f>
        <v>#N/A</v>
      </c>
      <c r="I964" s="6" t="e">
        <f>VLOOKUP($A964&amp;$B964,'Cleaned Responses'!$1:$82,MATCH(I$1,'Cleaned Responses'!$1:$1,0),FALSE)</f>
        <v>#N/A</v>
      </c>
      <c r="J964" s="6" t="e">
        <f>VLOOKUP($A964&amp;$B964,'Cleaned Responses'!$1:$82,MATCH(J$1,'Cleaned Responses'!$1:$1,0),FALSE)</f>
        <v>#N/A</v>
      </c>
      <c r="K964" s="6" t="e">
        <f>VLOOKUP($A964&amp;$B964,'Cleaned Responses'!$1:$82,MATCH(K$1,'Cleaned Responses'!$1:$1,0),FALSE)</f>
        <v>#N/A</v>
      </c>
      <c r="L964" s="6" t="e">
        <f>VLOOKUP($A964&amp;$B964,'Cleaned Responses'!$1:$82,MATCH(L$1,'Cleaned Responses'!$1:$1,0),FALSE)</f>
        <v>#N/A</v>
      </c>
      <c r="M964" s="6" t="e">
        <f>VLOOKUP($A964&amp;$B964,'Cleaned Responses'!$1:$82,MATCH(M$1,'Cleaned Responses'!$1:$1,0),FALSE)</f>
        <v>#N/A</v>
      </c>
      <c r="N964" s="8" t="e">
        <f t="shared" si="331"/>
        <v>#N/A</v>
      </c>
      <c r="O964" s="8" t="e">
        <f t="shared" si="332"/>
        <v>#N/A</v>
      </c>
      <c r="P964" s="8" t="e">
        <f t="shared" si="333"/>
        <v>#N/A</v>
      </c>
      <c r="Q964" s="6"/>
      <c r="R964" s="6"/>
      <c r="S964" s="6"/>
      <c r="T964" s="6"/>
      <c r="U964" s="8" t="e">
        <f t="shared" si="334"/>
        <v>#N/A</v>
      </c>
      <c r="V964" s="6" t="e">
        <f>VLOOKUP($A964&amp;$B964,'Cleaned Responses'!$1:$82,MATCH(V$1,'Cleaned Responses'!$1:$1,0),FALSE)</f>
        <v>#N/A</v>
      </c>
      <c r="W964" s="6" t="e">
        <f>VLOOKUP($A964&amp;$B964,'Cleaned Responses'!$1:$82,MATCH(W$1,'Cleaned Responses'!$1:$1,0),FALSE)</f>
        <v>#N/A</v>
      </c>
      <c r="X964" s="9" t="e">
        <f t="shared" si="335"/>
        <v>#N/A</v>
      </c>
      <c r="Y964" s="9" t="e">
        <f t="shared" si="336"/>
        <v>#N/A</v>
      </c>
      <c r="Z964" s="6" t="e">
        <f>VLOOKUP($A964&amp;$B964,'Cleaned Responses'!$1:$82,MATCH(Z$1,'Cleaned Responses'!$1:$1,0),FALSE)</f>
        <v>#N/A</v>
      </c>
      <c r="AA964" s="6" t="e">
        <f>VLOOKUP($A964&amp;$B964,'Cleaned Responses'!$1:$82,MATCH(AA$1,'Cleaned Responses'!$1:$1,0),FALSE)</f>
        <v>#N/A</v>
      </c>
      <c r="AB964" s="6" t="e">
        <f>VLOOKUP($A964&amp;$B964,'Cleaned Responses'!$1:$82,MATCH(AB$1,'Cleaned Responses'!$1:$1,0),FALSE)</f>
        <v>#N/A</v>
      </c>
      <c r="AC964" s="6" t="e">
        <f>VLOOKUP($A964&amp;$B964,'Cleaned Responses'!$1:$82,MATCH(AC$1,'Cleaned Responses'!$1:$1,0),FALSE)</f>
        <v>#N/A</v>
      </c>
      <c r="AD964" s="6" t="e">
        <f>VLOOKUP($A964&amp;$B964,'Cleaned Responses'!$1:$82,MATCH(AD$1,'Cleaned Responses'!$1:$1,0),FALSE)</f>
        <v>#N/A</v>
      </c>
      <c r="AE964" s="6" t="e">
        <f>VLOOKUP($A964&amp;$B964,'Cleaned Responses'!$1:$82,MATCH(AE$1,'Cleaned Responses'!$1:$1,0),FALSE)</f>
        <v>#N/A</v>
      </c>
      <c r="AF964" s="6" t="e">
        <f>VLOOKUP($A964&amp;$B964,'Cleaned Responses'!$1:$82,MATCH(AF$1,'Cleaned Responses'!$1:$1,0),FALSE)</f>
        <v>#N/A</v>
      </c>
      <c r="AG964" s="6" t="e">
        <f>VLOOKUP($A964&amp;$B964,'Cleaned Responses'!$1:$82,MATCH(AG$1,'Cleaned Responses'!$1:$1,0),FALSE)</f>
        <v>#N/A</v>
      </c>
      <c r="AH964" s="6" t="e">
        <f t="shared" si="337"/>
        <v>#N/A</v>
      </c>
      <c r="AI964" s="7" t="e">
        <f>VLOOKUP($A964&amp;$B964,'Cleaned Responses'!$1:$82,MATCH(AI$1,'Cleaned Responses'!$1:$1,0),FALSE)/100</f>
        <v>#N/A</v>
      </c>
      <c r="AJ964" s="7" t="e">
        <f>VLOOKUP($A964&amp;$B964,'Cleaned Responses'!$1:$82,MATCH(AJ$1,'Cleaned Responses'!$1:$1,0),FALSE)/100</f>
        <v>#N/A</v>
      </c>
      <c r="AK964" s="7" t="e">
        <f>VLOOKUP($A964&amp;$B964,'Cleaned Responses'!$1:$82,MATCH(AK$1,'Cleaned Responses'!$1:$1,0),FALSE)/100</f>
        <v>#N/A</v>
      </c>
      <c r="AL964" s="7" t="e">
        <f>VLOOKUP($A964&amp;$B964,'Cleaned Responses'!$1:$82,MATCH(AL$1,'Cleaned Responses'!$1:$1,0),FALSE)/100</f>
        <v>#N/A</v>
      </c>
      <c r="AM964" s="7" t="e">
        <f>VLOOKUP($A964&amp;$B964,'Cleaned Responses'!$1:$82,MATCH(AM$1,'Cleaned Responses'!$1:$1,0),FALSE)/100</f>
        <v>#N/A</v>
      </c>
      <c r="AN964" s="7" t="e">
        <f>VLOOKUP($A964&amp;$B964,'Cleaned Responses'!$1:$82,MATCH(AN$1,'Cleaned Responses'!$1:$1,0),FALSE)/100</f>
        <v>#N/A</v>
      </c>
      <c r="AO964" s="7" t="e">
        <f>VLOOKUP($A964&amp;$B964,'Cleaned Responses'!$1:$82,MATCH(AO$1,'Cleaned Responses'!$1:$1,0),FALSE)/100</f>
        <v>#N/A</v>
      </c>
      <c r="AP964" s="7" t="e">
        <f>VLOOKUP($A964&amp;$B964,'Cleaned Responses'!$1:$82,MATCH(AP$1,'Cleaned Responses'!$1:$1,0),FALSE)/100</f>
        <v>#N/A</v>
      </c>
      <c r="AQ964" s="7" t="e">
        <f>VLOOKUP($A964&amp;$B964,'Cleaned Responses'!$1:$82,MATCH(AQ$1,'Cleaned Responses'!$1:$1,0),FALSE)/100</f>
        <v>#N/A</v>
      </c>
      <c r="AR964" s="7" t="e">
        <f>VLOOKUP($A964&amp;$B964,'Cleaned Responses'!$1:$82,MATCH(AR$1,'Cleaned Responses'!$1:$1,0),FALSE)/100</f>
        <v>#N/A</v>
      </c>
      <c r="AS964" s="7" t="e">
        <f>VLOOKUP($A964&amp;$B964,'Cleaned Responses'!$1:$82,MATCH(AS$1,'Cleaned Responses'!$1:$1,0),FALSE)/100</f>
        <v>#N/A</v>
      </c>
      <c r="AT964" s="7" t="e">
        <f>VLOOKUP($A964&amp;$B964,'Cleaned Responses'!$1:$82,MATCH(AT$1,'Cleaned Responses'!$1:$1,0),FALSE)/100</f>
        <v>#N/A</v>
      </c>
      <c r="AU964" s="7" t="e">
        <f>VLOOKUP($A964&amp;$B964,'Cleaned Responses'!$1:$82,MATCH(AU$1,'Cleaned Responses'!$1:$1,0),FALSE)/100</f>
        <v>#N/A</v>
      </c>
      <c r="AV964" s="7" t="e">
        <f>VLOOKUP($A964&amp;$B964,'Cleaned Responses'!$1:$82,MATCH(AV$1,'Cleaned Responses'!$1:$1,0),FALSE)/100</f>
        <v>#N/A</v>
      </c>
      <c r="AW964" s="7" t="e">
        <f>VLOOKUP($A964&amp;$B964,'Cleaned Responses'!$1:$82,MATCH(AW$1,'Cleaned Responses'!$1:$1,0),FALSE)/100</f>
        <v>#N/A</v>
      </c>
      <c r="AX964" s="7" t="e">
        <f>VLOOKUP($A964&amp;$B964,'Cleaned Responses'!$1:$82,MATCH(AX$1,'Cleaned Responses'!$1:$1,0),FALSE)/100</f>
        <v>#N/A</v>
      </c>
      <c r="AY964" s="7" t="e">
        <f>VLOOKUP($A964&amp;$B964,'Cleaned Responses'!$1:$82,MATCH(AY$1,'Cleaned Responses'!$1:$1,0),FALSE)/100</f>
        <v>#N/A</v>
      </c>
      <c r="AZ964" s="7" t="e">
        <f>VLOOKUP($A964&amp;$B964,'Cleaned Responses'!$1:$82,MATCH(AZ$1,'Cleaned Responses'!$1:$1,0),FALSE)/100</f>
        <v>#N/A</v>
      </c>
      <c r="BA964" s="7" t="e">
        <f>VLOOKUP($A964&amp;$B964,'Cleaned Responses'!$1:$82,MATCH(BA$1,'Cleaned Responses'!$1:$1,0),FALSE)/100</f>
        <v>#N/A</v>
      </c>
      <c r="BB964" s="7"/>
      <c r="BC964" s="6" t="e">
        <f>VLOOKUP($A964&amp;$B964,'Cleaned Responses'!$1:$82,MATCH(BC$1,'Cleaned Responses'!$1:$1,0),FALSE)</f>
        <v>#N/A</v>
      </c>
      <c r="BD964" s="6" t="e">
        <f>VLOOKUP($A964&amp;$B964,'Cleaned Responses'!$1:$82,MATCH(BD$1,'Cleaned Responses'!$1:$1,0),FALSE)</f>
        <v>#N/A</v>
      </c>
      <c r="BE964" t="e">
        <f>VLOOKUP($A964&amp;$B964,'Cleaned Responses'!$1:$82,MATCH(BE$1,'Cleaned Responses'!$1:$1,0),FALSE)/100</f>
        <v>#N/A</v>
      </c>
      <c r="BF964" t="e">
        <f>VLOOKUP($A964&amp;$B964,'Cleaned Responses'!$1:$82,MATCH(BF$1,'Cleaned Responses'!$1:$1,0),FALSE)/100</f>
        <v>#N/A</v>
      </c>
      <c r="BG964" t="e">
        <f>VLOOKUP($A964&amp;$B964,'Cleaned Responses'!$1:$82,MATCH(BG$1,'Cleaned Responses'!$1:$1,0),FALSE)/100</f>
        <v>#N/A</v>
      </c>
      <c r="BH964" t="e">
        <f t="shared" si="338"/>
        <v>#N/A</v>
      </c>
      <c r="BI964" t="e">
        <f t="shared" si="339"/>
        <v>#N/A</v>
      </c>
      <c r="BJ964" t="e">
        <f t="shared" si="340"/>
        <v>#N/A</v>
      </c>
      <c r="BK964" t="e">
        <f>VLOOKUP($A964&amp;$B964,'Cleaned Responses'!$1:$82,MATCH(BK$1,'Cleaned Responses'!$1:$1,0),FALSE)/100</f>
        <v>#N/A</v>
      </c>
      <c r="BL964" t="e">
        <f>VLOOKUP($A964&amp;$B964,'Cleaned Responses'!$1:$82,MATCH(BL$1,'Cleaned Responses'!$1:$1,0),FALSE)/100</f>
        <v>#N/A</v>
      </c>
      <c r="BM964" t="e">
        <f>VLOOKUP($A964&amp;$B964,'Cleaned Responses'!$1:$82,MATCH(BM$1,'Cleaned Responses'!$1:$1,0),FALSE)/100</f>
        <v>#N/A</v>
      </c>
      <c r="BN964" t="e">
        <f>VLOOKUP($A964&amp;$B964,'Cleaned Responses'!$1:$82,MATCH(BN$1,'Cleaned Responses'!$1:$1,0),FALSE)/100</f>
        <v>#N/A</v>
      </c>
      <c r="BO964" t="e">
        <f>VLOOKUP($A964&amp;$B964,'Cleaned Responses'!$1:$82,MATCH(BO$1,'Cleaned Responses'!$1:$1,0),FALSE)/100</f>
        <v>#N/A</v>
      </c>
      <c r="BP964" t="e">
        <f>VLOOKUP($A964&amp;$B964,'Cleaned Responses'!$1:$82,MATCH(BP$1,'Cleaned Responses'!$1:$1,0),FALSE)/100</f>
        <v>#N/A</v>
      </c>
      <c r="BQ964" t="e">
        <f>VLOOKUP($A964&amp;$B964,'Cleaned Responses'!$1:$82,MATCH(BQ$1,'Cleaned Responses'!$1:$1,0),FALSE)/100</f>
        <v>#N/A</v>
      </c>
      <c r="BR964" t="e">
        <f>VLOOKUP($A964&amp;$B964,'Cleaned Responses'!$1:$82,MATCH(BR$1,'Cleaned Responses'!$1:$1,0),FALSE)/100</f>
        <v>#N/A</v>
      </c>
      <c r="BS964" t="e">
        <f>VLOOKUP($A964&amp;$B964,'Cleaned Responses'!$1:$82,MATCH(BS$1,'Cleaned Responses'!$1:$1,0),FALSE)/100</f>
        <v>#N/A</v>
      </c>
      <c r="BT964" t="e">
        <f>VLOOKUP($A964&amp;$B964,'Cleaned Responses'!$1:$82,MATCH(BT$1,'Cleaned Responses'!$1:$1,0),FALSE)/100</f>
        <v>#N/A</v>
      </c>
      <c r="BU964" t="e">
        <f>VLOOKUP($A964&amp;$B964,'Cleaned Responses'!$1:$82,MATCH(BU$1,'Cleaned Responses'!$1:$1,0),FALSE)/100</f>
        <v>#N/A</v>
      </c>
      <c r="BV964" t="e">
        <f>VLOOKUP($A964&amp;$B964,'Cleaned Responses'!$1:$82,MATCH(BV$1,'Cleaned Responses'!$1:$1,0),FALSE)/100</f>
        <v>#N/A</v>
      </c>
      <c r="BW964" t="e">
        <f t="shared" si="341"/>
        <v>#N/A</v>
      </c>
      <c r="BX964" t="e">
        <f t="shared" si="342"/>
        <v>#N/A</v>
      </c>
      <c r="BY964" t="e">
        <f t="shared" si="343"/>
        <v>#N/A</v>
      </c>
      <c r="BZ964" t="e">
        <f t="shared" si="344"/>
        <v>#N/A</v>
      </c>
      <c r="CA964" t="e">
        <f t="shared" si="345"/>
        <v>#N/A</v>
      </c>
      <c r="CB964" t="e">
        <f t="shared" si="346"/>
        <v>#N/A</v>
      </c>
      <c r="CC964" t="e">
        <f t="shared" si="347"/>
        <v>#N/A</v>
      </c>
      <c r="CD964" t="e">
        <f t="shared" si="348"/>
        <v>#N/A</v>
      </c>
      <c r="CE964" t="e">
        <f t="shared" si="349"/>
        <v>#N/A</v>
      </c>
      <c r="CF964" t="e">
        <f t="shared" si="350"/>
        <v>#N/A</v>
      </c>
      <c r="CG964" t="e">
        <f t="shared" si="351"/>
        <v>#N/A</v>
      </c>
    </row>
    <row r="965" spans="1:85" ht="20" customHeight="1" x14ac:dyDescent="0.25">
      <c r="A965" s="187"/>
      <c r="B965" s="6"/>
      <c r="C965" s="6" t="e">
        <f>VLOOKUP($A965&amp;$B965,'Cleaned Responses'!$1:$82,MATCH($C$1,'Cleaned Responses'!$1:$1,0),FALSE)</f>
        <v>#N/A</v>
      </c>
      <c r="D965" s="6" t="e">
        <f>VLOOKUP($A965&amp;$B965,'Cleaned Responses'!$1:$82,MATCH(D$1,'Cleaned Responses'!$1:$1,0),FALSE)</f>
        <v>#N/A</v>
      </c>
      <c r="E965" s="6" t="e">
        <f>VLOOKUP($A965&amp;$B965,'Cleaned Responses'!$1:$82,MATCH(E$1,'Cleaned Responses'!$1:$1,0),FALSE)</f>
        <v>#N/A</v>
      </c>
      <c r="F965" s="6" t="e">
        <f>VLOOKUP($A965&amp;$B965,'Cleaned Responses'!$1:$82,MATCH(F$1,'Cleaned Responses'!$1:$1,0),FALSE)</f>
        <v>#N/A</v>
      </c>
      <c r="G965" s="6" t="e">
        <f t="shared" si="330"/>
        <v>#N/A</v>
      </c>
      <c r="H965" s="6" t="e">
        <f>VLOOKUP($A965&amp;$B965,'Cleaned Responses'!$1:$82,MATCH(H$1,'Cleaned Responses'!$1:$1,0),FALSE)</f>
        <v>#N/A</v>
      </c>
      <c r="I965" s="6" t="e">
        <f>VLOOKUP($A965&amp;$B965,'Cleaned Responses'!$1:$82,MATCH(I$1,'Cleaned Responses'!$1:$1,0),FALSE)</f>
        <v>#N/A</v>
      </c>
      <c r="J965" s="6" t="e">
        <f>VLOOKUP($A965&amp;$B965,'Cleaned Responses'!$1:$82,MATCH(J$1,'Cleaned Responses'!$1:$1,0),FALSE)</f>
        <v>#N/A</v>
      </c>
      <c r="K965" s="6" t="e">
        <f>VLOOKUP($A965&amp;$B965,'Cleaned Responses'!$1:$82,MATCH(K$1,'Cleaned Responses'!$1:$1,0),FALSE)</f>
        <v>#N/A</v>
      </c>
      <c r="L965" s="6" t="e">
        <f>VLOOKUP($A965&amp;$B965,'Cleaned Responses'!$1:$82,MATCH(L$1,'Cleaned Responses'!$1:$1,0),FALSE)</f>
        <v>#N/A</v>
      </c>
      <c r="M965" s="6" t="e">
        <f>VLOOKUP($A965&amp;$B965,'Cleaned Responses'!$1:$82,MATCH(M$1,'Cleaned Responses'!$1:$1,0),FALSE)</f>
        <v>#N/A</v>
      </c>
      <c r="N965" s="8" t="e">
        <f t="shared" si="331"/>
        <v>#N/A</v>
      </c>
      <c r="O965" s="8" t="e">
        <f t="shared" si="332"/>
        <v>#N/A</v>
      </c>
      <c r="P965" s="8" t="e">
        <f t="shared" si="333"/>
        <v>#N/A</v>
      </c>
      <c r="Q965" s="6"/>
      <c r="R965" s="6"/>
      <c r="S965" s="6"/>
      <c r="T965" s="6"/>
      <c r="U965" s="8" t="e">
        <f t="shared" si="334"/>
        <v>#N/A</v>
      </c>
      <c r="V965" s="6" t="e">
        <f>VLOOKUP($A965&amp;$B965,'Cleaned Responses'!$1:$82,MATCH(V$1,'Cleaned Responses'!$1:$1,0),FALSE)</f>
        <v>#N/A</v>
      </c>
      <c r="W965" s="6" t="e">
        <f>VLOOKUP($A965&amp;$B965,'Cleaned Responses'!$1:$82,MATCH(W$1,'Cleaned Responses'!$1:$1,0),FALSE)</f>
        <v>#N/A</v>
      </c>
      <c r="X965" s="9" t="e">
        <f t="shared" si="335"/>
        <v>#N/A</v>
      </c>
      <c r="Y965" s="9" t="e">
        <f t="shared" si="336"/>
        <v>#N/A</v>
      </c>
      <c r="Z965" s="6" t="e">
        <f>VLOOKUP($A965&amp;$B965,'Cleaned Responses'!$1:$82,MATCH(Z$1,'Cleaned Responses'!$1:$1,0),FALSE)</f>
        <v>#N/A</v>
      </c>
      <c r="AA965" s="6" t="e">
        <f>VLOOKUP($A965&amp;$B965,'Cleaned Responses'!$1:$82,MATCH(AA$1,'Cleaned Responses'!$1:$1,0),FALSE)</f>
        <v>#N/A</v>
      </c>
      <c r="AB965" s="6" t="e">
        <f>VLOOKUP($A965&amp;$B965,'Cleaned Responses'!$1:$82,MATCH(AB$1,'Cleaned Responses'!$1:$1,0),FALSE)</f>
        <v>#N/A</v>
      </c>
      <c r="AC965" s="6" t="e">
        <f>VLOOKUP($A965&amp;$B965,'Cleaned Responses'!$1:$82,MATCH(AC$1,'Cleaned Responses'!$1:$1,0),FALSE)</f>
        <v>#N/A</v>
      </c>
      <c r="AD965" s="6" t="e">
        <f>VLOOKUP($A965&amp;$B965,'Cleaned Responses'!$1:$82,MATCH(AD$1,'Cleaned Responses'!$1:$1,0),FALSE)</f>
        <v>#N/A</v>
      </c>
      <c r="AE965" s="6" t="e">
        <f>VLOOKUP($A965&amp;$B965,'Cleaned Responses'!$1:$82,MATCH(AE$1,'Cleaned Responses'!$1:$1,0),FALSE)</f>
        <v>#N/A</v>
      </c>
      <c r="AF965" s="6" t="e">
        <f>VLOOKUP($A965&amp;$B965,'Cleaned Responses'!$1:$82,MATCH(AF$1,'Cleaned Responses'!$1:$1,0),FALSE)</f>
        <v>#N/A</v>
      </c>
      <c r="AG965" s="6" t="e">
        <f>VLOOKUP($A965&amp;$B965,'Cleaned Responses'!$1:$82,MATCH(AG$1,'Cleaned Responses'!$1:$1,0),FALSE)</f>
        <v>#N/A</v>
      </c>
      <c r="AH965" s="6" t="e">
        <f t="shared" si="337"/>
        <v>#N/A</v>
      </c>
      <c r="AI965" s="7" t="e">
        <f>VLOOKUP($A965&amp;$B965,'Cleaned Responses'!$1:$82,MATCH(AI$1,'Cleaned Responses'!$1:$1,0),FALSE)/100</f>
        <v>#N/A</v>
      </c>
      <c r="AJ965" s="7" t="e">
        <f>VLOOKUP($A965&amp;$B965,'Cleaned Responses'!$1:$82,MATCH(AJ$1,'Cleaned Responses'!$1:$1,0),FALSE)/100</f>
        <v>#N/A</v>
      </c>
      <c r="AK965" s="7" t="e">
        <f>VLOOKUP($A965&amp;$B965,'Cleaned Responses'!$1:$82,MATCH(AK$1,'Cleaned Responses'!$1:$1,0),FALSE)/100</f>
        <v>#N/A</v>
      </c>
      <c r="AL965" s="7" t="e">
        <f>VLOOKUP($A965&amp;$B965,'Cleaned Responses'!$1:$82,MATCH(AL$1,'Cleaned Responses'!$1:$1,0),FALSE)/100</f>
        <v>#N/A</v>
      </c>
      <c r="AM965" s="7" t="e">
        <f>VLOOKUP($A965&amp;$B965,'Cleaned Responses'!$1:$82,MATCH(AM$1,'Cleaned Responses'!$1:$1,0),FALSE)/100</f>
        <v>#N/A</v>
      </c>
      <c r="AN965" s="7" t="e">
        <f>VLOOKUP($A965&amp;$B965,'Cleaned Responses'!$1:$82,MATCH(AN$1,'Cleaned Responses'!$1:$1,0),FALSE)/100</f>
        <v>#N/A</v>
      </c>
      <c r="AO965" s="7" t="e">
        <f>VLOOKUP($A965&amp;$B965,'Cleaned Responses'!$1:$82,MATCH(AO$1,'Cleaned Responses'!$1:$1,0),FALSE)/100</f>
        <v>#N/A</v>
      </c>
      <c r="AP965" s="7" t="e">
        <f>VLOOKUP($A965&amp;$B965,'Cleaned Responses'!$1:$82,MATCH(AP$1,'Cleaned Responses'!$1:$1,0),FALSE)/100</f>
        <v>#N/A</v>
      </c>
      <c r="AQ965" s="7" t="e">
        <f>VLOOKUP($A965&amp;$B965,'Cleaned Responses'!$1:$82,MATCH(AQ$1,'Cleaned Responses'!$1:$1,0),FALSE)/100</f>
        <v>#N/A</v>
      </c>
      <c r="AR965" s="7" t="e">
        <f>VLOOKUP($A965&amp;$B965,'Cleaned Responses'!$1:$82,MATCH(AR$1,'Cleaned Responses'!$1:$1,0),FALSE)/100</f>
        <v>#N/A</v>
      </c>
      <c r="AS965" s="7" t="e">
        <f>VLOOKUP($A965&amp;$B965,'Cleaned Responses'!$1:$82,MATCH(AS$1,'Cleaned Responses'!$1:$1,0),FALSE)/100</f>
        <v>#N/A</v>
      </c>
      <c r="AT965" s="7" t="e">
        <f>VLOOKUP($A965&amp;$B965,'Cleaned Responses'!$1:$82,MATCH(AT$1,'Cleaned Responses'!$1:$1,0),FALSE)/100</f>
        <v>#N/A</v>
      </c>
      <c r="AU965" s="7" t="e">
        <f>VLOOKUP($A965&amp;$B965,'Cleaned Responses'!$1:$82,MATCH(AU$1,'Cleaned Responses'!$1:$1,0),FALSE)/100</f>
        <v>#N/A</v>
      </c>
      <c r="AV965" s="7" t="e">
        <f>VLOOKUP($A965&amp;$B965,'Cleaned Responses'!$1:$82,MATCH(AV$1,'Cleaned Responses'!$1:$1,0),FALSE)/100</f>
        <v>#N/A</v>
      </c>
      <c r="AW965" s="7" t="e">
        <f>VLOOKUP($A965&amp;$B965,'Cleaned Responses'!$1:$82,MATCH(AW$1,'Cleaned Responses'!$1:$1,0),FALSE)/100</f>
        <v>#N/A</v>
      </c>
      <c r="AX965" s="7" t="e">
        <f>VLOOKUP($A965&amp;$B965,'Cleaned Responses'!$1:$82,MATCH(AX$1,'Cleaned Responses'!$1:$1,0),FALSE)/100</f>
        <v>#N/A</v>
      </c>
      <c r="AY965" s="7" t="e">
        <f>VLOOKUP($A965&amp;$B965,'Cleaned Responses'!$1:$82,MATCH(AY$1,'Cleaned Responses'!$1:$1,0),FALSE)/100</f>
        <v>#N/A</v>
      </c>
      <c r="AZ965" s="7" t="e">
        <f>VLOOKUP($A965&amp;$B965,'Cleaned Responses'!$1:$82,MATCH(AZ$1,'Cleaned Responses'!$1:$1,0),FALSE)/100</f>
        <v>#N/A</v>
      </c>
      <c r="BA965" s="7" t="e">
        <f>VLOOKUP($A965&amp;$B965,'Cleaned Responses'!$1:$82,MATCH(BA$1,'Cleaned Responses'!$1:$1,0),FALSE)/100</f>
        <v>#N/A</v>
      </c>
      <c r="BB965" s="7"/>
      <c r="BC965" s="6" t="e">
        <f>VLOOKUP($A965&amp;$B965,'Cleaned Responses'!$1:$82,MATCH(BC$1,'Cleaned Responses'!$1:$1,0),FALSE)</f>
        <v>#N/A</v>
      </c>
      <c r="BD965" s="6" t="e">
        <f>VLOOKUP($A965&amp;$B965,'Cleaned Responses'!$1:$82,MATCH(BD$1,'Cleaned Responses'!$1:$1,0),FALSE)</f>
        <v>#N/A</v>
      </c>
      <c r="BE965" t="e">
        <f>VLOOKUP($A965&amp;$B965,'Cleaned Responses'!$1:$82,MATCH(BE$1,'Cleaned Responses'!$1:$1,0),FALSE)/100</f>
        <v>#N/A</v>
      </c>
      <c r="BF965" t="e">
        <f>VLOOKUP($A965&amp;$B965,'Cleaned Responses'!$1:$82,MATCH(BF$1,'Cleaned Responses'!$1:$1,0),FALSE)/100</f>
        <v>#N/A</v>
      </c>
      <c r="BG965" t="e">
        <f>VLOOKUP($A965&amp;$B965,'Cleaned Responses'!$1:$82,MATCH(BG$1,'Cleaned Responses'!$1:$1,0),FALSE)/100</f>
        <v>#N/A</v>
      </c>
      <c r="BH965" t="e">
        <f t="shared" si="338"/>
        <v>#N/A</v>
      </c>
      <c r="BI965" t="e">
        <f t="shared" si="339"/>
        <v>#N/A</v>
      </c>
      <c r="BJ965" t="e">
        <f t="shared" si="340"/>
        <v>#N/A</v>
      </c>
      <c r="BK965" t="e">
        <f>VLOOKUP($A965&amp;$B965,'Cleaned Responses'!$1:$82,MATCH(BK$1,'Cleaned Responses'!$1:$1,0),FALSE)/100</f>
        <v>#N/A</v>
      </c>
      <c r="BL965" t="e">
        <f>VLOOKUP($A965&amp;$B965,'Cleaned Responses'!$1:$82,MATCH(BL$1,'Cleaned Responses'!$1:$1,0),FALSE)/100</f>
        <v>#N/A</v>
      </c>
      <c r="BM965" t="e">
        <f>VLOOKUP($A965&amp;$B965,'Cleaned Responses'!$1:$82,MATCH(BM$1,'Cleaned Responses'!$1:$1,0),FALSE)/100</f>
        <v>#N/A</v>
      </c>
      <c r="BN965" t="e">
        <f>VLOOKUP($A965&amp;$B965,'Cleaned Responses'!$1:$82,MATCH(BN$1,'Cleaned Responses'!$1:$1,0),FALSE)/100</f>
        <v>#N/A</v>
      </c>
      <c r="BO965" t="e">
        <f>VLOOKUP($A965&amp;$B965,'Cleaned Responses'!$1:$82,MATCH(BO$1,'Cleaned Responses'!$1:$1,0),FALSE)/100</f>
        <v>#N/A</v>
      </c>
      <c r="BP965" t="e">
        <f>VLOOKUP($A965&amp;$B965,'Cleaned Responses'!$1:$82,MATCH(BP$1,'Cleaned Responses'!$1:$1,0),FALSE)/100</f>
        <v>#N/A</v>
      </c>
      <c r="BQ965" t="e">
        <f>VLOOKUP($A965&amp;$B965,'Cleaned Responses'!$1:$82,MATCH(BQ$1,'Cleaned Responses'!$1:$1,0),FALSE)/100</f>
        <v>#N/A</v>
      </c>
      <c r="BR965" t="e">
        <f>VLOOKUP($A965&amp;$B965,'Cleaned Responses'!$1:$82,MATCH(BR$1,'Cleaned Responses'!$1:$1,0),FALSE)/100</f>
        <v>#N/A</v>
      </c>
      <c r="BS965" t="e">
        <f>VLOOKUP($A965&amp;$B965,'Cleaned Responses'!$1:$82,MATCH(BS$1,'Cleaned Responses'!$1:$1,0),FALSE)/100</f>
        <v>#N/A</v>
      </c>
      <c r="BT965" t="e">
        <f>VLOOKUP($A965&amp;$B965,'Cleaned Responses'!$1:$82,MATCH(BT$1,'Cleaned Responses'!$1:$1,0),FALSE)/100</f>
        <v>#N/A</v>
      </c>
      <c r="BU965" t="e">
        <f>VLOOKUP($A965&amp;$B965,'Cleaned Responses'!$1:$82,MATCH(BU$1,'Cleaned Responses'!$1:$1,0),FALSE)/100</f>
        <v>#N/A</v>
      </c>
      <c r="BV965" t="e">
        <f>VLOOKUP($A965&amp;$B965,'Cleaned Responses'!$1:$82,MATCH(BV$1,'Cleaned Responses'!$1:$1,0),FALSE)/100</f>
        <v>#N/A</v>
      </c>
      <c r="BW965" t="e">
        <f t="shared" si="341"/>
        <v>#N/A</v>
      </c>
      <c r="BX965" t="e">
        <f t="shared" si="342"/>
        <v>#N/A</v>
      </c>
      <c r="BY965" t="e">
        <f t="shared" si="343"/>
        <v>#N/A</v>
      </c>
      <c r="BZ965" t="e">
        <f t="shared" si="344"/>
        <v>#N/A</v>
      </c>
      <c r="CA965" t="e">
        <f t="shared" si="345"/>
        <v>#N/A</v>
      </c>
      <c r="CB965" t="e">
        <f t="shared" si="346"/>
        <v>#N/A</v>
      </c>
      <c r="CC965" t="e">
        <f t="shared" si="347"/>
        <v>#N/A</v>
      </c>
      <c r="CD965" t="e">
        <f t="shared" si="348"/>
        <v>#N/A</v>
      </c>
      <c r="CE965" t="e">
        <f t="shared" si="349"/>
        <v>#N/A</v>
      </c>
      <c r="CF965" t="e">
        <f t="shared" si="350"/>
        <v>#N/A</v>
      </c>
      <c r="CG965" t="e">
        <f t="shared" si="351"/>
        <v>#N/A</v>
      </c>
    </row>
    <row r="966" spans="1:85" ht="20" customHeight="1" x14ac:dyDescent="0.25">
      <c r="A966" s="187"/>
      <c r="B966" s="6"/>
      <c r="C966" s="6" t="e">
        <f>VLOOKUP($A966&amp;$B966,'Cleaned Responses'!$1:$82,MATCH($C$1,'Cleaned Responses'!$1:$1,0),FALSE)</f>
        <v>#N/A</v>
      </c>
      <c r="D966" s="6" t="e">
        <f>VLOOKUP($A966&amp;$B966,'Cleaned Responses'!$1:$82,MATCH(D$1,'Cleaned Responses'!$1:$1,0),FALSE)</f>
        <v>#N/A</v>
      </c>
      <c r="E966" s="6" t="e">
        <f>VLOOKUP($A966&amp;$B966,'Cleaned Responses'!$1:$82,MATCH(E$1,'Cleaned Responses'!$1:$1,0),FALSE)</f>
        <v>#N/A</v>
      </c>
      <c r="F966" s="6" t="e">
        <f>VLOOKUP($A966&amp;$B966,'Cleaned Responses'!$1:$82,MATCH(F$1,'Cleaned Responses'!$1:$1,0),FALSE)</f>
        <v>#N/A</v>
      </c>
      <c r="G966" s="6" t="e">
        <f t="shared" si="330"/>
        <v>#N/A</v>
      </c>
      <c r="H966" s="6" t="e">
        <f>VLOOKUP($A966&amp;$B966,'Cleaned Responses'!$1:$82,MATCH(H$1,'Cleaned Responses'!$1:$1,0),FALSE)</f>
        <v>#N/A</v>
      </c>
      <c r="I966" s="6" t="e">
        <f>VLOOKUP($A966&amp;$B966,'Cleaned Responses'!$1:$82,MATCH(I$1,'Cleaned Responses'!$1:$1,0),FALSE)</f>
        <v>#N/A</v>
      </c>
      <c r="J966" s="6" t="e">
        <f>VLOOKUP($A966&amp;$B966,'Cleaned Responses'!$1:$82,MATCH(J$1,'Cleaned Responses'!$1:$1,0),FALSE)</f>
        <v>#N/A</v>
      </c>
      <c r="K966" s="6" t="e">
        <f>VLOOKUP($A966&amp;$B966,'Cleaned Responses'!$1:$82,MATCH(K$1,'Cleaned Responses'!$1:$1,0),FALSE)</f>
        <v>#N/A</v>
      </c>
      <c r="L966" s="6" t="e">
        <f>VLOOKUP($A966&amp;$B966,'Cleaned Responses'!$1:$82,MATCH(L$1,'Cleaned Responses'!$1:$1,0),FALSE)</f>
        <v>#N/A</v>
      </c>
      <c r="M966" s="6" t="e">
        <f>VLOOKUP($A966&amp;$B966,'Cleaned Responses'!$1:$82,MATCH(M$1,'Cleaned Responses'!$1:$1,0),FALSE)</f>
        <v>#N/A</v>
      </c>
      <c r="N966" s="8" t="e">
        <f t="shared" si="331"/>
        <v>#N/A</v>
      </c>
      <c r="O966" s="8" t="e">
        <f t="shared" si="332"/>
        <v>#N/A</v>
      </c>
      <c r="P966" s="8" t="e">
        <f t="shared" si="333"/>
        <v>#N/A</v>
      </c>
      <c r="Q966" s="6"/>
      <c r="R966" s="6"/>
      <c r="S966" s="6"/>
      <c r="T966" s="6"/>
      <c r="U966" s="8" t="e">
        <f t="shared" si="334"/>
        <v>#N/A</v>
      </c>
      <c r="V966" s="6" t="e">
        <f>VLOOKUP($A966&amp;$B966,'Cleaned Responses'!$1:$82,MATCH(V$1,'Cleaned Responses'!$1:$1,0),FALSE)</f>
        <v>#N/A</v>
      </c>
      <c r="W966" s="6" t="e">
        <f>VLOOKUP($A966&amp;$B966,'Cleaned Responses'!$1:$82,MATCH(W$1,'Cleaned Responses'!$1:$1,0),FALSE)</f>
        <v>#N/A</v>
      </c>
      <c r="X966" s="9" t="e">
        <f t="shared" si="335"/>
        <v>#N/A</v>
      </c>
      <c r="Y966" s="9" t="e">
        <f t="shared" si="336"/>
        <v>#N/A</v>
      </c>
      <c r="Z966" s="6" t="e">
        <f>VLOOKUP($A966&amp;$B966,'Cleaned Responses'!$1:$82,MATCH(Z$1,'Cleaned Responses'!$1:$1,0),FALSE)</f>
        <v>#N/A</v>
      </c>
      <c r="AA966" s="6" t="e">
        <f>VLOOKUP($A966&amp;$B966,'Cleaned Responses'!$1:$82,MATCH(AA$1,'Cleaned Responses'!$1:$1,0),FALSE)</f>
        <v>#N/A</v>
      </c>
      <c r="AB966" s="6" t="e">
        <f>VLOOKUP($A966&amp;$B966,'Cleaned Responses'!$1:$82,MATCH(AB$1,'Cleaned Responses'!$1:$1,0),FALSE)</f>
        <v>#N/A</v>
      </c>
      <c r="AC966" s="6" t="e">
        <f>VLOOKUP($A966&amp;$B966,'Cleaned Responses'!$1:$82,MATCH(AC$1,'Cleaned Responses'!$1:$1,0),FALSE)</f>
        <v>#N/A</v>
      </c>
      <c r="AD966" s="6" t="e">
        <f>VLOOKUP($A966&amp;$B966,'Cleaned Responses'!$1:$82,MATCH(AD$1,'Cleaned Responses'!$1:$1,0),FALSE)</f>
        <v>#N/A</v>
      </c>
      <c r="AE966" s="6" t="e">
        <f>VLOOKUP($A966&amp;$B966,'Cleaned Responses'!$1:$82,MATCH(AE$1,'Cleaned Responses'!$1:$1,0),FALSE)</f>
        <v>#N/A</v>
      </c>
      <c r="AF966" s="6" t="e">
        <f>VLOOKUP($A966&amp;$B966,'Cleaned Responses'!$1:$82,MATCH(AF$1,'Cleaned Responses'!$1:$1,0),FALSE)</f>
        <v>#N/A</v>
      </c>
      <c r="AG966" s="6" t="e">
        <f>VLOOKUP($A966&amp;$B966,'Cleaned Responses'!$1:$82,MATCH(AG$1,'Cleaned Responses'!$1:$1,0),FALSE)</f>
        <v>#N/A</v>
      </c>
      <c r="AH966" s="6" t="e">
        <f t="shared" si="337"/>
        <v>#N/A</v>
      </c>
      <c r="AI966" s="7" t="e">
        <f>VLOOKUP($A966&amp;$B966,'Cleaned Responses'!$1:$82,MATCH(AI$1,'Cleaned Responses'!$1:$1,0),FALSE)/100</f>
        <v>#N/A</v>
      </c>
      <c r="AJ966" s="7" t="e">
        <f>VLOOKUP($A966&amp;$B966,'Cleaned Responses'!$1:$82,MATCH(AJ$1,'Cleaned Responses'!$1:$1,0),FALSE)/100</f>
        <v>#N/A</v>
      </c>
      <c r="AK966" s="7" t="e">
        <f>VLOOKUP($A966&amp;$B966,'Cleaned Responses'!$1:$82,MATCH(AK$1,'Cleaned Responses'!$1:$1,0),FALSE)/100</f>
        <v>#N/A</v>
      </c>
      <c r="AL966" s="7" t="e">
        <f>VLOOKUP($A966&amp;$B966,'Cleaned Responses'!$1:$82,MATCH(AL$1,'Cleaned Responses'!$1:$1,0),FALSE)/100</f>
        <v>#N/A</v>
      </c>
      <c r="AM966" s="7" t="e">
        <f>VLOOKUP($A966&amp;$B966,'Cleaned Responses'!$1:$82,MATCH(AM$1,'Cleaned Responses'!$1:$1,0),FALSE)/100</f>
        <v>#N/A</v>
      </c>
      <c r="AN966" s="7" t="e">
        <f>VLOOKUP($A966&amp;$B966,'Cleaned Responses'!$1:$82,MATCH(AN$1,'Cleaned Responses'!$1:$1,0),FALSE)/100</f>
        <v>#N/A</v>
      </c>
      <c r="AO966" s="7" t="e">
        <f>VLOOKUP($A966&amp;$B966,'Cleaned Responses'!$1:$82,MATCH(AO$1,'Cleaned Responses'!$1:$1,0),FALSE)/100</f>
        <v>#N/A</v>
      </c>
      <c r="AP966" s="7" t="e">
        <f>VLOOKUP($A966&amp;$B966,'Cleaned Responses'!$1:$82,MATCH(AP$1,'Cleaned Responses'!$1:$1,0),FALSE)/100</f>
        <v>#N/A</v>
      </c>
      <c r="AQ966" s="7" t="e">
        <f>VLOOKUP($A966&amp;$B966,'Cleaned Responses'!$1:$82,MATCH(AQ$1,'Cleaned Responses'!$1:$1,0),FALSE)/100</f>
        <v>#N/A</v>
      </c>
      <c r="AR966" s="7" t="e">
        <f>VLOOKUP($A966&amp;$B966,'Cleaned Responses'!$1:$82,MATCH(AR$1,'Cleaned Responses'!$1:$1,0),FALSE)/100</f>
        <v>#N/A</v>
      </c>
      <c r="AS966" s="7" t="e">
        <f>VLOOKUP($A966&amp;$B966,'Cleaned Responses'!$1:$82,MATCH(AS$1,'Cleaned Responses'!$1:$1,0),FALSE)/100</f>
        <v>#N/A</v>
      </c>
      <c r="AT966" s="7" t="e">
        <f>VLOOKUP($A966&amp;$B966,'Cleaned Responses'!$1:$82,MATCH(AT$1,'Cleaned Responses'!$1:$1,0),FALSE)/100</f>
        <v>#N/A</v>
      </c>
      <c r="AU966" s="7" t="e">
        <f>VLOOKUP($A966&amp;$B966,'Cleaned Responses'!$1:$82,MATCH(AU$1,'Cleaned Responses'!$1:$1,0),FALSE)/100</f>
        <v>#N/A</v>
      </c>
      <c r="AV966" s="7" t="e">
        <f>VLOOKUP($A966&amp;$B966,'Cleaned Responses'!$1:$82,MATCH(AV$1,'Cleaned Responses'!$1:$1,0),FALSE)/100</f>
        <v>#N/A</v>
      </c>
      <c r="AW966" s="7" t="e">
        <f>VLOOKUP($A966&amp;$B966,'Cleaned Responses'!$1:$82,MATCH(AW$1,'Cleaned Responses'!$1:$1,0),FALSE)/100</f>
        <v>#N/A</v>
      </c>
      <c r="AX966" s="7" t="e">
        <f>VLOOKUP($A966&amp;$B966,'Cleaned Responses'!$1:$82,MATCH(AX$1,'Cleaned Responses'!$1:$1,0),FALSE)/100</f>
        <v>#N/A</v>
      </c>
      <c r="AY966" s="7" t="e">
        <f>VLOOKUP($A966&amp;$B966,'Cleaned Responses'!$1:$82,MATCH(AY$1,'Cleaned Responses'!$1:$1,0),FALSE)/100</f>
        <v>#N/A</v>
      </c>
      <c r="AZ966" s="7" t="e">
        <f>VLOOKUP($A966&amp;$B966,'Cleaned Responses'!$1:$82,MATCH(AZ$1,'Cleaned Responses'!$1:$1,0),FALSE)/100</f>
        <v>#N/A</v>
      </c>
      <c r="BA966" s="7" t="e">
        <f>VLOOKUP($A966&amp;$B966,'Cleaned Responses'!$1:$82,MATCH(BA$1,'Cleaned Responses'!$1:$1,0),FALSE)/100</f>
        <v>#N/A</v>
      </c>
      <c r="BB966" s="7"/>
      <c r="BC966" s="6" t="e">
        <f>VLOOKUP($A966&amp;$B966,'Cleaned Responses'!$1:$82,MATCH(BC$1,'Cleaned Responses'!$1:$1,0),FALSE)</f>
        <v>#N/A</v>
      </c>
      <c r="BD966" s="6" t="e">
        <f>VLOOKUP($A966&amp;$B966,'Cleaned Responses'!$1:$82,MATCH(BD$1,'Cleaned Responses'!$1:$1,0),FALSE)</f>
        <v>#N/A</v>
      </c>
      <c r="BE966" t="e">
        <f>VLOOKUP($A966&amp;$B966,'Cleaned Responses'!$1:$82,MATCH(BE$1,'Cleaned Responses'!$1:$1,0),FALSE)/100</f>
        <v>#N/A</v>
      </c>
      <c r="BF966" t="e">
        <f>VLOOKUP($A966&amp;$B966,'Cleaned Responses'!$1:$82,MATCH(BF$1,'Cleaned Responses'!$1:$1,0),FALSE)/100</f>
        <v>#N/A</v>
      </c>
      <c r="BG966" t="e">
        <f>VLOOKUP($A966&amp;$B966,'Cleaned Responses'!$1:$82,MATCH(BG$1,'Cleaned Responses'!$1:$1,0),FALSE)/100</f>
        <v>#N/A</v>
      </c>
      <c r="BH966" t="e">
        <f t="shared" si="338"/>
        <v>#N/A</v>
      </c>
      <c r="BI966" t="e">
        <f t="shared" si="339"/>
        <v>#N/A</v>
      </c>
      <c r="BJ966" t="e">
        <f t="shared" si="340"/>
        <v>#N/A</v>
      </c>
      <c r="BK966" t="e">
        <f>VLOOKUP($A966&amp;$B966,'Cleaned Responses'!$1:$82,MATCH(BK$1,'Cleaned Responses'!$1:$1,0),FALSE)/100</f>
        <v>#N/A</v>
      </c>
      <c r="BL966" t="e">
        <f>VLOOKUP($A966&amp;$B966,'Cleaned Responses'!$1:$82,MATCH(BL$1,'Cleaned Responses'!$1:$1,0),FALSE)/100</f>
        <v>#N/A</v>
      </c>
      <c r="BM966" t="e">
        <f>VLOOKUP($A966&amp;$B966,'Cleaned Responses'!$1:$82,MATCH(BM$1,'Cleaned Responses'!$1:$1,0),FALSE)/100</f>
        <v>#N/A</v>
      </c>
      <c r="BN966" t="e">
        <f>VLOOKUP($A966&amp;$B966,'Cleaned Responses'!$1:$82,MATCH(BN$1,'Cleaned Responses'!$1:$1,0),FALSE)/100</f>
        <v>#N/A</v>
      </c>
      <c r="BO966" t="e">
        <f>VLOOKUP($A966&amp;$B966,'Cleaned Responses'!$1:$82,MATCH(BO$1,'Cleaned Responses'!$1:$1,0),FALSE)/100</f>
        <v>#N/A</v>
      </c>
      <c r="BP966" t="e">
        <f>VLOOKUP($A966&amp;$B966,'Cleaned Responses'!$1:$82,MATCH(BP$1,'Cleaned Responses'!$1:$1,0),FALSE)/100</f>
        <v>#N/A</v>
      </c>
      <c r="BQ966" t="e">
        <f>VLOOKUP($A966&amp;$B966,'Cleaned Responses'!$1:$82,MATCH(BQ$1,'Cleaned Responses'!$1:$1,0),FALSE)/100</f>
        <v>#N/A</v>
      </c>
      <c r="BR966" t="e">
        <f>VLOOKUP($A966&amp;$B966,'Cleaned Responses'!$1:$82,MATCH(BR$1,'Cleaned Responses'!$1:$1,0),FALSE)/100</f>
        <v>#N/A</v>
      </c>
      <c r="BS966" t="e">
        <f>VLOOKUP($A966&amp;$B966,'Cleaned Responses'!$1:$82,MATCH(BS$1,'Cleaned Responses'!$1:$1,0),FALSE)/100</f>
        <v>#N/A</v>
      </c>
      <c r="BT966" t="e">
        <f>VLOOKUP($A966&amp;$B966,'Cleaned Responses'!$1:$82,MATCH(BT$1,'Cleaned Responses'!$1:$1,0),FALSE)/100</f>
        <v>#N/A</v>
      </c>
      <c r="BU966" t="e">
        <f>VLOOKUP($A966&amp;$B966,'Cleaned Responses'!$1:$82,MATCH(BU$1,'Cleaned Responses'!$1:$1,0),FALSE)/100</f>
        <v>#N/A</v>
      </c>
      <c r="BV966" t="e">
        <f>VLOOKUP($A966&amp;$B966,'Cleaned Responses'!$1:$82,MATCH(BV$1,'Cleaned Responses'!$1:$1,0),FALSE)/100</f>
        <v>#N/A</v>
      </c>
      <c r="BW966" t="e">
        <f t="shared" si="341"/>
        <v>#N/A</v>
      </c>
      <c r="BX966" t="e">
        <f t="shared" si="342"/>
        <v>#N/A</v>
      </c>
      <c r="BY966" t="e">
        <f t="shared" si="343"/>
        <v>#N/A</v>
      </c>
      <c r="BZ966" t="e">
        <f t="shared" si="344"/>
        <v>#N/A</v>
      </c>
      <c r="CA966" t="e">
        <f t="shared" si="345"/>
        <v>#N/A</v>
      </c>
      <c r="CB966" t="e">
        <f t="shared" si="346"/>
        <v>#N/A</v>
      </c>
      <c r="CC966" t="e">
        <f t="shared" si="347"/>
        <v>#N/A</v>
      </c>
      <c r="CD966" t="e">
        <f t="shared" si="348"/>
        <v>#N/A</v>
      </c>
      <c r="CE966" t="e">
        <f t="shared" si="349"/>
        <v>#N/A</v>
      </c>
      <c r="CF966" t="e">
        <f t="shared" si="350"/>
        <v>#N/A</v>
      </c>
      <c r="CG966" t="e">
        <f t="shared" si="351"/>
        <v>#N/A</v>
      </c>
    </row>
    <row r="967" spans="1:85" ht="20" customHeight="1" x14ac:dyDescent="0.25">
      <c r="A967" s="187"/>
      <c r="B967" s="6"/>
      <c r="C967" s="6" t="e">
        <f>VLOOKUP($A967&amp;$B967,'Cleaned Responses'!$1:$82,MATCH($C$1,'Cleaned Responses'!$1:$1,0),FALSE)</f>
        <v>#N/A</v>
      </c>
      <c r="D967" s="6" t="e">
        <f>VLOOKUP($A967&amp;$B967,'Cleaned Responses'!$1:$82,MATCH(D$1,'Cleaned Responses'!$1:$1,0),FALSE)</f>
        <v>#N/A</v>
      </c>
      <c r="E967" s="6" t="e">
        <f>VLOOKUP($A967&amp;$B967,'Cleaned Responses'!$1:$82,MATCH(E$1,'Cleaned Responses'!$1:$1,0),FALSE)</f>
        <v>#N/A</v>
      </c>
      <c r="F967" s="6" t="e">
        <f>VLOOKUP($A967&amp;$B967,'Cleaned Responses'!$1:$82,MATCH(F$1,'Cleaned Responses'!$1:$1,0),FALSE)</f>
        <v>#N/A</v>
      </c>
      <c r="G967" s="6" t="e">
        <f t="shared" si="330"/>
        <v>#N/A</v>
      </c>
      <c r="H967" s="6" t="e">
        <f>VLOOKUP($A967&amp;$B967,'Cleaned Responses'!$1:$82,MATCH(H$1,'Cleaned Responses'!$1:$1,0),FALSE)</f>
        <v>#N/A</v>
      </c>
      <c r="I967" s="6" t="e">
        <f>VLOOKUP($A967&amp;$B967,'Cleaned Responses'!$1:$82,MATCH(I$1,'Cleaned Responses'!$1:$1,0),FALSE)</f>
        <v>#N/A</v>
      </c>
      <c r="J967" s="6" t="e">
        <f>VLOOKUP($A967&amp;$B967,'Cleaned Responses'!$1:$82,MATCH(J$1,'Cleaned Responses'!$1:$1,0),FALSE)</f>
        <v>#N/A</v>
      </c>
      <c r="K967" s="6" t="e">
        <f>VLOOKUP($A967&amp;$B967,'Cleaned Responses'!$1:$82,MATCH(K$1,'Cleaned Responses'!$1:$1,0),FALSE)</f>
        <v>#N/A</v>
      </c>
      <c r="L967" s="6" t="e">
        <f>VLOOKUP($A967&amp;$B967,'Cleaned Responses'!$1:$82,MATCH(L$1,'Cleaned Responses'!$1:$1,0),FALSE)</f>
        <v>#N/A</v>
      </c>
      <c r="M967" s="6" t="e">
        <f>VLOOKUP($A967&amp;$B967,'Cleaned Responses'!$1:$82,MATCH(M$1,'Cleaned Responses'!$1:$1,0),FALSE)</f>
        <v>#N/A</v>
      </c>
      <c r="N967" s="8" t="e">
        <f t="shared" si="331"/>
        <v>#N/A</v>
      </c>
      <c r="O967" s="8" t="e">
        <f t="shared" si="332"/>
        <v>#N/A</v>
      </c>
      <c r="P967" s="8" t="e">
        <f t="shared" si="333"/>
        <v>#N/A</v>
      </c>
      <c r="Q967" s="6"/>
      <c r="R967" s="6"/>
      <c r="S967" s="6"/>
      <c r="T967" s="6"/>
      <c r="U967" s="8" t="e">
        <f t="shared" si="334"/>
        <v>#N/A</v>
      </c>
      <c r="V967" s="6" t="e">
        <f>VLOOKUP($A967&amp;$B967,'Cleaned Responses'!$1:$82,MATCH(V$1,'Cleaned Responses'!$1:$1,0),FALSE)</f>
        <v>#N/A</v>
      </c>
      <c r="W967" s="6" t="e">
        <f>VLOOKUP($A967&amp;$B967,'Cleaned Responses'!$1:$82,MATCH(W$1,'Cleaned Responses'!$1:$1,0),FALSE)</f>
        <v>#N/A</v>
      </c>
      <c r="X967" s="9" t="e">
        <f t="shared" si="335"/>
        <v>#N/A</v>
      </c>
      <c r="Y967" s="9" t="e">
        <f t="shared" si="336"/>
        <v>#N/A</v>
      </c>
      <c r="Z967" s="6" t="e">
        <f>VLOOKUP($A967&amp;$B967,'Cleaned Responses'!$1:$82,MATCH(Z$1,'Cleaned Responses'!$1:$1,0),FALSE)</f>
        <v>#N/A</v>
      </c>
      <c r="AA967" s="6" t="e">
        <f>VLOOKUP($A967&amp;$B967,'Cleaned Responses'!$1:$82,MATCH(AA$1,'Cleaned Responses'!$1:$1,0),FALSE)</f>
        <v>#N/A</v>
      </c>
      <c r="AB967" s="6" t="e">
        <f>VLOOKUP($A967&amp;$B967,'Cleaned Responses'!$1:$82,MATCH(AB$1,'Cleaned Responses'!$1:$1,0),FALSE)</f>
        <v>#N/A</v>
      </c>
      <c r="AC967" s="6" t="e">
        <f>VLOOKUP($A967&amp;$B967,'Cleaned Responses'!$1:$82,MATCH(AC$1,'Cleaned Responses'!$1:$1,0),FALSE)</f>
        <v>#N/A</v>
      </c>
      <c r="AD967" s="6" t="e">
        <f>VLOOKUP($A967&amp;$B967,'Cleaned Responses'!$1:$82,MATCH(AD$1,'Cleaned Responses'!$1:$1,0),FALSE)</f>
        <v>#N/A</v>
      </c>
      <c r="AE967" s="6" t="e">
        <f>VLOOKUP($A967&amp;$B967,'Cleaned Responses'!$1:$82,MATCH(AE$1,'Cleaned Responses'!$1:$1,0),FALSE)</f>
        <v>#N/A</v>
      </c>
      <c r="AF967" s="6" t="e">
        <f>VLOOKUP($A967&amp;$B967,'Cleaned Responses'!$1:$82,MATCH(AF$1,'Cleaned Responses'!$1:$1,0),FALSE)</f>
        <v>#N/A</v>
      </c>
      <c r="AG967" s="6" t="e">
        <f>VLOOKUP($A967&amp;$B967,'Cleaned Responses'!$1:$82,MATCH(AG$1,'Cleaned Responses'!$1:$1,0),FALSE)</f>
        <v>#N/A</v>
      </c>
      <c r="AH967" s="6" t="e">
        <f t="shared" si="337"/>
        <v>#N/A</v>
      </c>
      <c r="AI967" s="7" t="e">
        <f>VLOOKUP($A967&amp;$B967,'Cleaned Responses'!$1:$82,MATCH(AI$1,'Cleaned Responses'!$1:$1,0),FALSE)/100</f>
        <v>#N/A</v>
      </c>
      <c r="AJ967" s="7" t="e">
        <f>VLOOKUP($A967&amp;$B967,'Cleaned Responses'!$1:$82,MATCH(AJ$1,'Cleaned Responses'!$1:$1,0),FALSE)/100</f>
        <v>#N/A</v>
      </c>
      <c r="AK967" s="7" t="e">
        <f>VLOOKUP($A967&amp;$B967,'Cleaned Responses'!$1:$82,MATCH(AK$1,'Cleaned Responses'!$1:$1,0),FALSE)/100</f>
        <v>#N/A</v>
      </c>
      <c r="AL967" s="7" t="e">
        <f>VLOOKUP($A967&amp;$B967,'Cleaned Responses'!$1:$82,MATCH(AL$1,'Cleaned Responses'!$1:$1,0),FALSE)/100</f>
        <v>#N/A</v>
      </c>
      <c r="AM967" s="7" t="e">
        <f>VLOOKUP($A967&amp;$B967,'Cleaned Responses'!$1:$82,MATCH(AM$1,'Cleaned Responses'!$1:$1,0),FALSE)/100</f>
        <v>#N/A</v>
      </c>
      <c r="AN967" s="7" t="e">
        <f>VLOOKUP($A967&amp;$B967,'Cleaned Responses'!$1:$82,MATCH(AN$1,'Cleaned Responses'!$1:$1,0),FALSE)/100</f>
        <v>#N/A</v>
      </c>
      <c r="AO967" s="7" t="e">
        <f>VLOOKUP($A967&amp;$B967,'Cleaned Responses'!$1:$82,MATCH(AO$1,'Cleaned Responses'!$1:$1,0),FALSE)/100</f>
        <v>#N/A</v>
      </c>
      <c r="AP967" s="7" t="e">
        <f>VLOOKUP($A967&amp;$B967,'Cleaned Responses'!$1:$82,MATCH(AP$1,'Cleaned Responses'!$1:$1,0),FALSE)/100</f>
        <v>#N/A</v>
      </c>
      <c r="AQ967" s="7" t="e">
        <f>VLOOKUP($A967&amp;$B967,'Cleaned Responses'!$1:$82,MATCH(AQ$1,'Cleaned Responses'!$1:$1,0),FALSE)/100</f>
        <v>#N/A</v>
      </c>
      <c r="AR967" s="7" t="e">
        <f>VLOOKUP($A967&amp;$B967,'Cleaned Responses'!$1:$82,MATCH(AR$1,'Cleaned Responses'!$1:$1,0),FALSE)/100</f>
        <v>#N/A</v>
      </c>
      <c r="AS967" s="7" t="e">
        <f>VLOOKUP($A967&amp;$B967,'Cleaned Responses'!$1:$82,MATCH(AS$1,'Cleaned Responses'!$1:$1,0),FALSE)/100</f>
        <v>#N/A</v>
      </c>
      <c r="AT967" s="7" t="e">
        <f>VLOOKUP($A967&amp;$B967,'Cleaned Responses'!$1:$82,MATCH(AT$1,'Cleaned Responses'!$1:$1,0),FALSE)/100</f>
        <v>#N/A</v>
      </c>
      <c r="AU967" s="7" t="e">
        <f>VLOOKUP($A967&amp;$B967,'Cleaned Responses'!$1:$82,MATCH(AU$1,'Cleaned Responses'!$1:$1,0),FALSE)/100</f>
        <v>#N/A</v>
      </c>
      <c r="AV967" s="7" t="e">
        <f>VLOOKUP($A967&amp;$B967,'Cleaned Responses'!$1:$82,MATCH(AV$1,'Cleaned Responses'!$1:$1,0),FALSE)/100</f>
        <v>#N/A</v>
      </c>
      <c r="AW967" s="7" t="e">
        <f>VLOOKUP($A967&amp;$B967,'Cleaned Responses'!$1:$82,MATCH(AW$1,'Cleaned Responses'!$1:$1,0),FALSE)/100</f>
        <v>#N/A</v>
      </c>
      <c r="AX967" s="7" t="e">
        <f>VLOOKUP($A967&amp;$B967,'Cleaned Responses'!$1:$82,MATCH(AX$1,'Cleaned Responses'!$1:$1,0),FALSE)/100</f>
        <v>#N/A</v>
      </c>
      <c r="AY967" s="7" t="e">
        <f>VLOOKUP($A967&amp;$B967,'Cleaned Responses'!$1:$82,MATCH(AY$1,'Cleaned Responses'!$1:$1,0),FALSE)/100</f>
        <v>#N/A</v>
      </c>
      <c r="AZ967" s="7" t="e">
        <f>VLOOKUP($A967&amp;$B967,'Cleaned Responses'!$1:$82,MATCH(AZ$1,'Cleaned Responses'!$1:$1,0),FALSE)/100</f>
        <v>#N/A</v>
      </c>
      <c r="BA967" s="7" t="e">
        <f>VLOOKUP($A967&amp;$B967,'Cleaned Responses'!$1:$82,MATCH(BA$1,'Cleaned Responses'!$1:$1,0),FALSE)/100</f>
        <v>#N/A</v>
      </c>
      <c r="BB967" s="7"/>
      <c r="BC967" s="6" t="e">
        <f>VLOOKUP($A967&amp;$B967,'Cleaned Responses'!$1:$82,MATCH(BC$1,'Cleaned Responses'!$1:$1,0),FALSE)</f>
        <v>#N/A</v>
      </c>
      <c r="BD967" s="6" t="e">
        <f>VLOOKUP($A967&amp;$B967,'Cleaned Responses'!$1:$82,MATCH(BD$1,'Cleaned Responses'!$1:$1,0),FALSE)</f>
        <v>#N/A</v>
      </c>
      <c r="BE967" t="e">
        <f>VLOOKUP($A967&amp;$B967,'Cleaned Responses'!$1:$82,MATCH(BE$1,'Cleaned Responses'!$1:$1,0),FALSE)/100</f>
        <v>#N/A</v>
      </c>
      <c r="BF967" t="e">
        <f>VLOOKUP($A967&amp;$B967,'Cleaned Responses'!$1:$82,MATCH(BF$1,'Cleaned Responses'!$1:$1,0),FALSE)/100</f>
        <v>#N/A</v>
      </c>
      <c r="BG967" t="e">
        <f>VLOOKUP($A967&amp;$B967,'Cleaned Responses'!$1:$82,MATCH(BG$1,'Cleaned Responses'!$1:$1,0),FALSE)/100</f>
        <v>#N/A</v>
      </c>
      <c r="BH967" t="e">
        <f t="shared" si="338"/>
        <v>#N/A</v>
      </c>
      <c r="BI967" t="e">
        <f t="shared" si="339"/>
        <v>#N/A</v>
      </c>
      <c r="BJ967" t="e">
        <f t="shared" si="340"/>
        <v>#N/A</v>
      </c>
      <c r="BK967" t="e">
        <f>VLOOKUP($A967&amp;$B967,'Cleaned Responses'!$1:$82,MATCH(BK$1,'Cleaned Responses'!$1:$1,0),FALSE)/100</f>
        <v>#N/A</v>
      </c>
      <c r="BL967" t="e">
        <f>VLOOKUP($A967&amp;$B967,'Cleaned Responses'!$1:$82,MATCH(BL$1,'Cleaned Responses'!$1:$1,0),FALSE)/100</f>
        <v>#N/A</v>
      </c>
      <c r="BM967" t="e">
        <f>VLOOKUP($A967&amp;$B967,'Cleaned Responses'!$1:$82,MATCH(BM$1,'Cleaned Responses'!$1:$1,0),FALSE)/100</f>
        <v>#N/A</v>
      </c>
      <c r="BN967" t="e">
        <f>VLOOKUP($A967&amp;$B967,'Cleaned Responses'!$1:$82,MATCH(BN$1,'Cleaned Responses'!$1:$1,0),FALSE)/100</f>
        <v>#N/A</v>
      </c>
      <c r="BO967" t="e">
        <f>VLOOKUP($A967&amp;$B967,'Cleaned Responses'!$1:$82,MATCH(BO$1,'Cleaned Responses'!$1:$1,0),FALSE)/100</f>
        <v>#N/A</v>
      </c>
      <c r="BP967" t="e">
        <f>VLOOKUP($A967&amp;$B967,'Cleaned Responses'!$1:$82,MATCH(BP$1,'Cleaned Responses'!$1:$1,0),FALSE)/100</f>
        <v>#N/A</v>
      </c>
      <c r="BQ967" t="e">
        <f>VLOOKUP($A967&amp;$B967,'Cleaned Responses'!$1:$82,MATCH(BQ$1,'Cleaned Responses'!$1:$1,0),FALSE)/100</f>
        <v>#N/A</v>
      </c>
      <c r="BR967" t="e">
        <f>VLOOKUP($A967&amp;$B967,'Cleaned Responses'!$1:$82,MATCH(BR$1,'Cleaned Responses'!$1:$1,0),FALSE)/100</f>
        <v>#N/A</v>
      </c>
      <c r="BS967" t="e">
        <f>VLOOKUP($A967&amp;$B967,'Cleaned Responses'!$1:$82,MATCH(BS$1,'Cleaned Responses'!$1:$1,0),FALSE)/100</f>
        <v>#N/A</v>
      </c>
      <c r="BT967" t="e">
        <f>VLOOKUP($A967&amp;$B967,'Cleaned Responses'!$1:$82,MATCH(BT$1,'Cleaned Responses'!$1:$1,0),FALSE)/100</f>
        <v>#N/A</v>
      </c>
      <c r="BU967" t="e">
        <f>VLOOKUP($A967&amp;$B967,'Cleaned Responses'!$1:$82,MATCH(BU$1,'Cleaned Responses'!$1:$1,0),FALSE)/100</f>
        <v>#N/A</v>
      </c>
      <c r="BV967" t="e">
        <f>VLOOKUP($A967&amp;$B967,'Cleaned Responses'!$1:$82,MATCH(BV$1,'Cleaned Responses'!$1:$1,0),FALSE)/100</f>
        <v>#N/A</v>
      </c>
      <c r="BW967" t="e">
        <f t="shared" si="341"/>
        <v>#N/A</v>
      </c>
      <c r="BX967" t="e">
        <f t="shared" si="342"/>
        <v>#N/A</v>
      </c>
      <c r="BY967" t="e">
        <f t="shared" si="343"/>
        <v>#N/A</v>
      </c>
      <c r="BZ967" t="e">
        <f t="shared" si="344"/>
        <v>#N/A</v>
      </c>
      <c r="CA967" t="e">
        <f t="shared" si="345"/>
        <v>#N/A</v>
      </c>
      <c r="CB967" t="e">
        <f t="shared" si="346"/>
        <v>#N/A</v>
      </c>
      <c r="CC967" t="e">
        <f t="shared" si="347"/>
        <v>#N/A</v>
      </c>
      <c r="CD967" t="e">
        <f t="shared" si="348"/>
        <v>#N/A</v>
      </c>
      <c r="CE967" t="e">
        <f t="shared" si="349"/>
        <v>#N/A</v>
      </c>
      <c r="CF967" t="e">
        <f t="shared" si="350"/>
        <v>#N/A</v>
      </c>
      <c r="CG967" t="e">
        <f t="shared" si="351"/>
        <v>#N/A</v>
      </c>
    </row>
    <row r="968" spans="1:85" ht="20" customHeight="1" x14ac:dyDescent="0.25">
      <c r="A968" s="187"/>
      <c r="B968" s="6"/>
      <c r="C968" s="6" t="e">
        <f>VLOOKUP($A968&amp;$B968,'Cleaned Responses'!$1:$82,MATCH($C$1,'Cleaned Responses'!$1:$1,0),FALSE)</f>
        <v>#N/A</v>
      </c>
      <c r="D968" s="6" t="e">
        <f>VLOOKUP($A968&amp;$B968,'Cleaned Responses'!$1:$82,MATCH(D$1,'Cleaned Responses'!$1:$1,0),FALSE)</f>
        <v>#N/A</v>
      </c>
      <c r="E968" s="6" t="e">
        <f>VLOOKUP($A968&amp;$B968,'Cleaned Responses'!$1:$82,MATCH(E$1,'Cleaned Responses'!$1:$1,0),FALSE)</f>
        <v>#N/A</v>
      </c>
      <c r="F968" s="6" t="e">
        <f>VLOOKUP($A968&amp;$B968,'Cleaned Responses'!$1:$82,MATCH(F$1,'Cleaned Responses'!$1:$1,0),FALSE)</f>
        <v>#N/A</v>
      </c>
      <c r="G968" s="6" t="e">
        <f t="shared" si="330"/>
        <v>#N/A</v>
      </c>
      <c r="H968" s="6" t="e">
        <f>VLOOKUP($A968&amp;$B968,'Cleaned Responses'!$1:$82,MATCH(H$1,'Cleaned Responses'!$1:$1,0),FALSE)</f>
        <v>#N/A</v>
      </c>
      <c r="I968" s="6" t="e">
        <f>VLOOKUP($A968&amp;$B968,'Cleaned Responses'!$1:$82,MATCH(I$1,'Cleaned Responses'!$1:$1,0),FALSE)</f>
        <v>#N/A</v>
      </c>
      <c r="J968" s="6" t="e">
        <f>VLOOKUP($A968&amp;$B968,'Cleaned Responses'!$1:$82,MATCH(J$1,'Cleaned Responses'!$1:$1,0),FALSE)</f>
        <v>#N/A</v>
      </c>
      <c r="K968" s="6" t="e">
        <f>VLOOKUP($A968&amp;$B968,'Cleaned Responses'!$1:$82,MATCH(K$1,'Cleaned Responses'!$1:$1,0),FALSE)</f>
        <v>#N/A</v>
      </c>
      <c r="L968" s="6" t="e">
        <f>VLOOKUP($A968&amp;$B968,'Cleaned Responses'!$1:$82,MATCH(L$1,'Cleaned Responses'!$1:$1,0),FALSE)</f>
        <v>#N/A</v>
      </c>
      <c r="M968" s="6" t="e">
        <f>VLOOKUP($A968&amp;$B968,'Cleaned Responses'!$1:$82,MATCH(M$1,'Cleaned Responses'!$1:$1,0),FALSE)</f>
        <v>#N/A</v>
      </c>
      <c r="N968" s="8" t="e">
        <f t="shared" si="331"/>
        <v>#N/A</v>
      </c>
      <c r="O968" s="8" t="e">
        <f t="shared" si="332"/>
        <v>#N/A</v>
      </c>
      <c r="P968" s="8" t="e">
        <f t="shared" si="333"/>
        <v>#N/A</v>
      </c>
      <c r="Q968" s="6"/>
      <c r="R968" s="6"/>
      <c r="S968" s="6"/>
      <c r="T968" s="6"/>
      <c r="U968" s="8" t="e">
        <f t="shared" si="334"/>
        <v>#N/A</v>
      </c>
      <c r="V968" s="6" t="e">
        <f>VLOOKUP($A968&amp;$B968,'Cleaned Responses'!$1:$82,MATCH(V$1,'Cleaned Responses'!$1:$1,0),FALSE)</f>
        <v>#N/A</v>
      </c>
      <c r="W968" s="6" t="e">
        <f>VLOOKUP($A968&amp;$B968,'Cleaned Responses'!$1:$82,MATCH(W$1,'Cleaned Responses'!$1:$1,0),FALSE)</f>
        <v>#N/A</v>
      </c>
      <c r="X968" s="9" t="e">
        <f t="shared" si="335"/>
        <v>#N/A</v>
      </c>
      <c r="Y968" s="9" t="e">
        <f t="shared" si="336"/>
        <v>#N/A</v>
      </c>
      <c r="Z968" s="6" t="e">
        <f>VLOOKUP($A968&amp;$B968,'Cleaned Responses'!$1:$82,MATCH(Z$1,'Cleaned Responses'!$1:$1,0),FALSE)</f>
        <v>#N/A</v>
      </c>
      <c r="AA968" s="6" t="e">
        <f>VLOOKUP($A968&amp;$B968,'Cleaned Responses'!$1:$82,MATCH(AA$1,'Cleaned Responses'!$1:$1,0),FALSE)</f>
        <v>#N/A</v>
      </c>
      <c r="AB968" s="6" t="e">
        <f>VLOOKUP($A968&amp;$B968,'Cleaned Responses'!$1:$82,MATCH(AB$1,'Cleaned Responses'!$1:$1,0),FALSE)</f>
        <v>#N/A</v>
      </c>
      <c r="AC968" s="6" t="e">
        <f>VLOOKUP($A968&amp;$B968,'Cleaned Responses'!$1:$82,MATCH(AC$1,'Cleaned Responses'!$1:$1,0),FALSE)</f>
        <v>#N/A</v>
      </c>
      <c r="AD968" s="6" t="e">
        <f>VLOOKUP($A968&amp;$B968,'Cleaned Responses'!$1:$82,MATCH(AD$1,'Cleaned Responses'!$1:$1,0),FALSE)</f>
        <v>#N/A</v>
      </c>
      <c r="AE968" s="6" t="e">
        <f>VLOOKUP($A968&amp;$B968,'Cleaned Responses'!$1:$82,MATCH(AE$1,'Cleaned Responses'!$1:$1,0),FALSE)</f>
        <v>#N/A</v>
      </c>
      <c r="AF968" s="6" t="e">
        <f>VLOOKUP($A968&amp;$B968,'Cleaned Responses'!$1:$82,MATCH(AF$1,'Cleaned Responses'!$1:$1,0),FALSE)</f>
        <v>#N/A</v>
      </c>
      <c r="AG968" s="6" t="e">
        <f>VLOOKUP($A968&amp;$B968,'Cleaned Responses'!$1:$82,MATCH(AG$1,'Cleaned Responses'!$1:$1,0),FALSE)</f>
        <v>#N/A</v>
      </c>
      <c r="AH968" s="6" t="e">
        <f t="shared" si="337"/>
        <v>#N/A</v>
      </c>
      <c r="AI968" s="7" t="e">
        <f>VLOOKUP($A968&amp;$B968,'Cleaned Responses'!$1:$82,MATCH(AI$1,'Cleaned Responses'!$1:$1,0),FALSE)/100</f>
        <v>#N/A</v>
      </c>
      <c r="AJ968" s="7" t="e">
        <f>VLOOKUP($A968&amp;$B968,'Cleaned Responses'!$1:$82,MATCH(AJ$1,'Cleaned Responses'!$1:$1,0),FALSE)/100</f>
        <v>#N/A</v>
      </c>
      <c r="AK968" s="7" t="e">
        <f>VLOOKUP($A968&amp;$B968,'Cleaned Responses'!$1:$82,MATCH(AK$1,'Cleaned Responses'!$1:$1,0),FALSE)/100</f>
        <v>#N/A</v>
      </c>
      <c r="AL968" s="7" t="e">
        <f>VLOOKUP($A968&amp;$B968,'Cleaned Responses'!$1:$82,MATCH(AL$1,'Cleaned Responses'!$1:$1,0),FALSE)/100</f>
        <v>#N/A</v>
      </c>
      <c r="AM968" s="7" t="e">
        <f>VLOOKUP($A968&amp;$B968,'Cleaned Responses'!$1:$82,MATCH(AM$1,'Cleaned Responses'!$1:$1,0),FALSE)/100</f>
        <v>#N/A</v>
      </c>
      <c r="AN968" s="7" t="e">
        <f>VLOOKUP($A968&amp;$B968,'Cleaned Responses'!$1:$82,MATCH(AN$1,'Cleaned Responses'!$1:$1,0),FALSE)/100</f>
        <v>#N/A</v>
      </c>
      <c r="AO968" s="7" t="e">
        <f>VLOOKUP($A968&amp;$B968,'Cleaned Responses'!$1:$82,MATCH(AO$1,'Cleaned Responses'!$1:$1,0),FALSE)/100</f>
        <v>#N/A</v>
      </c>
      <c r="AP968" s="7" t="e">
        <f>VLOOKUP($A968&amp;$B968,'Cleaned Responses'!$1:$82,MATCH(AP$1,'Cleaned Responses'!$1:$1,0),FALSE)/100</f>
        <v>#N/A</v>
      </c>
      <c r="AQ968" s="7" t="e">
        <f>VLOOKUP($A968&amp;$B968,'Cleaned Responses'!$1:$82,MATCH(AQ$1,'Cleaned Responses'!$1:$1,0),FALSE)/100</f>
        <v>#N/A</v>
      </c>
      <c r="AR968" s="7" t="e">
        <f>VLOOKUP($A968&amp;$B968,'Cleaned Responses'!$1:$82,MATCH(AR$1,'Cleaned Responses'!$1:$1,0),FALSE)/100</f>
        <v>#N/A</v>
      </c>
      <c r="AS968" s="7" t="e">
        <f>VLOOKUP($A968&amp;$B968,'Cleaned Responses'!$1:$82,MATCH(AS$1,'Cleaned Responses'!$1:$1,0),FALSE)/100</f>
        <v>#N/A</v>
      </c>
      <c r="AT968" s="7" t="e">
        <f>VLOOKUP($A968&amp;$B968,'Cleaned Responses'!$1:$82,MATCH(AT$1,'Cleaned Responses'!$1:$1,0),FALSE)/100</f>
        <v>#N/A</v>
      </c>
      <c r="AU968" s="7" t="e">
        <f>VLOOKUP($A968&amp;$B968,'Cleaned Responses'!$1:$82,MATCH(AU$1,'Cleaned Responses'!$1:$1,0),FALSE)/100</f>
        <v>#N/A</v>
      </c>
      <c r="AV968" s="7" t="e">
        <f>VLOOKUP($A968&amp;$B968,'Cleaned Responses'!$1:$82,MATCH(AV$1,'Cleaned Responses'!$1:$1,0),FALSE)/100</f>
        <v>#N/A</v>
      </c>
      <c r="AW968" s="7" t="e">
        <f>VLOOKUP($A968&amp;$B968,'Cleaned Responses'!$1:$82,MATCH(AW$1,'Cleaned Responses'!$1:$1,0),FALSE)/100</f>
        <v>#N/A</v>
      </c>
      <c r="AX968" s="7" t="e">
        <f>VLOOKUP($A968&amp;$B968,'Cleaned Responses'!$1:$82,MATCH(AX$1,'Cleaned Responses'!$1:$1,0),FALSE)/100</f>
        <v>#N/A</v>
      </c>
      <c r="AY968" s="7" t="e">
        <f>VLOOKUP($A968&amp;$B968,'Cleaned Responses'!$1:$82,MATCH(AY$1,'Cleaned Responses'!$1:$1,0),FALSE)/100</f>
        <v>#N/A</v>
      </c>
      <c r="AZ968" s="7" t="e">
        <f>VLOOKUP($A968&amp;$B968,'Cleaned Responses'!$1:$82,MATCH(AZ$1,'Cleaned Responses'!$1:$1,0),FALSE)/100</f>
        <v>#N/A</v>
      </c>
      <c r="BA968" s="7" t="e">
        <f>VLOOKUP($A968&amp;$B968,'Cleaned Responses'!$1:$82,MATCH(BA$1,'Cleaned Responses'!$1:$1,0),FALSE)/100</f>
        <v>#N/A</v>
      </c>
      <c r="BB968" s="7"/>
      <c r="BC968" s="6" t="e">
        <f>VLOOKUP($A968&amp;$B968,'Cleaned Responses'!$1:$82,MATCH(BC$1,'Cleaned Responses'!$1:$1,0),FALSE)</f>
        <v>#N/A</v>
      </c>
      <c r="BD968" s="6" t="e">
        <f>VLOOKUP($A968&amp;$B968,'Cleaned Responses'!$1:$82,MATCH(BD$1,'Cleaned Responses'!$1:$1,0),FALSE)</f>
        <v>#N/A</v>
      </c>
      <c r="BE968" t="e">
        <f>VLOOKUP($A968&amp;$B968,'Cleaned Responses'!$1:$82,MATCH(BE$1,'Cleaned Responses'!$1:$1,0),FALSE)/100</f>
        <v>#N/A</v>
      </c>
      <c r="BF968" t="e">
        <f>VLOOKUP($A968&amp;$B968,'Cleaned Responses'!$1:$82,MATCH(BF$1,'Cleaned Responses'!$1:$1,0),FALSE)/100</f>
        <v>#N/A</v>
      </c>
      <c r="BG968" t="e">
        <f>VLOOKUP($A968&amp;$B968,'Cleaned Responses'!$1:$82,MATCH(BG$1,'Cleaned Responses'!$1:$1,0),FALSE)/100</f>
        <v>#N/A</v>
      </c>
      <c r="BH968" t="e">
        <f t="shared" si="338"/>
        <v>#N/A</v>
      </c>
      <c r="BI968" t="e">
        <f t="shared" si="339"/>
        <v>#N/A</v>
      </c>
      <c r="BJ968" t="e">
        <f t="shared" si="340"/>
        <v>#N/A</v>
      </c>
      <c r="BK968" t="e">
        <f>VLOOKUP($A968&amp;$B968,'Cleaned Responses'!$1:$82,MATCH(BK$1,'Cleaned Responses'!$1:$1,0),FALSE)/100</f>
        <v>#N/A</v>
      </c>
      <c r="BL968" t="e">
        <f>VLOOKUP($A968&amp;$B968,'Cleaned Responses'!$1:$82,MATCH(BL$1,'Cleaned Responses'!$1:$1,0),FALSE)/100</f>
        <v>#N/A</v>
      </c>
      <c r="BM968" t="e">
        <f>VLOOKUP($A968&amp;$B968,'Cleaned Responses'!$1:$82,MATCH(BM$1,'Cleaned Responses'!$1:$1,0),FALSE)/100</f>
        <v>#N/A</v>
      </c>
      <c r="BN968" t="e">
        <f>VLOOKUP($A968&amp;$B968,'Cleaned Responses'!$1:$82,MATCH(BN$1,'Cleaned Responses'!$1:$1,0),FALSE)/100</f>
        <v>#N/A</v>
      </c>
      <c r="BO968" t="e">
        <f>VLOOKUP($A968&amp;$B968,'Cleaned Responses'!$1:$82,MATCH(BO$1,'Cleaned Responses'!$1:$1,0),FALSE)/100</f>
        <v>#N/A</v>
      </c>
      <c r="BP968" t="e">
        <f>VLOOKUP($A968&amp;$B968,'Cleaned Responses'!$1:$82,MATCH(BP$1,'Cleaned Responses'!$1:$1,0),FALSE)/100</f>
        <v>#N/A</v>
      </c>
      <c r="BQ968" t="e">
        <f>VLOOKUP($A968&amp;$B968,'Cleaned Responses'!$1:$82,MATCH(BQ$1,'Cleaned Responses'!$1:$1,0),FALSE)/100</f>
        <v>#N/A</v>
      </c>
      <c r="BR968" t="e">
        <f>VLOOKUP($A968&amp;$B968,'Cleaned Responses'!$1:$82,MATCH(BR$1,'Cleaned Responses'!$1:$1,0),FALSE)/100</f>
        <v>#N/A</v>
      </c>
      <c r="BS968" t="e">
        <f>VLOOKUP($A968&amp;$B968,'Cleaned Responses'!$1:$82,MATCH(BS$1,'Cleaned Responses'!$1:$1,0),FALSE)/100</f>
        <v>#N/A</v>
      </c>
      <c r="BT968" t="e">
        <f>VLOOKUP($A968&amp;$B968,'Cleaned Responses'!$1:$82,MATCH(BT$1,'Cleaned Responses'!$1:$1,0),FALSE)/100</f>
        <v>#N/A</v>
      </c>
      <c r="BU968" t="e">
        <f>VLOOKUP($A968&amp;$B968,'Cleaned Responses'!$1:$82,MATCH(BU$1,'Cleaned Responses'!$1:$1,0),FALSE)/100</f>
        <v>#N/A</v>
      </c>
      <c r="BV968" t="e">
        <f>VLOOKUP($A968&amp;$B968,'Cleaned Responses'!$1:$82,MATCH(BV$1,'Cleaned Responses'!$1:$1,0),FALSE)/100</f>
        <v>#N/A</v>
      </c>
      <c r="BW968" t="e">
        <f t="shared" si="341"/>
        <v>#N/A</v>
      </c>
      <c r="BX968" t="e">
        <f t="shared" si="342"/>
        <v>#N/A</v>
      </c>
      <c r="BY968" t="e">
        <f t="shared" si="343"/>
        <v>#N/A</v>
      </c>
      <c r="BZ968" t="e">
        <f t="shared" si="344"/>
        <v>#N/A</v>
      </c>
      <c r="CA968" t="e">
        <f t="shared" si="345"/>
        <v>#N/A</v>
      </c>
      <c r="CB968" t="e">
        <f t="shared" si="346"/>
        <v>#N/A</v>
      </c>
      <c r="CC968" t="e">
        <f t="shared" si="347"/>
        <v>#N/A</v>
      </c>
      <c r="CD968" t="e">
        <f t="shared" si="348"/>
        <v>#N/A</v>
      </c>
      <c r="CE968" t="e">
        <f t="shared" si="349"/>
        <v>#N/A</v>
      </c>
      <c r="CF968" t="e">
        <f t="shared" si="350"/>
        <v>#N/A</v>
      </c>
      <c r="CG968" t="e">
        <f t="shared" si="351"/>
        <v>#N/A</v>
      </c>
    </row>
    <row r="969" spans="1:85" ht="20" customHeight="1" x14ac:dyDescent="0.25">
      <c r="A969" s="187"/>
      <c r="B969" s="6"/>
      <c r="C969" s="6" t="e">
        <f>VLOOKUP($A969&amp;$B969,'Cleaned Responses'!$1:$82,MATCH($C$1,'Cleaned Responses'!$1:$1,0),FALSE)</f>
        <v>#N/A</v>
      </c>
      <c r="D969" s="6" t="e">
        <f>VLOOKUP($A969&amp;$B969,'Cleaned Responses'!$1:$82,MATCH(D$1,'Cleaned Responses'!$1:$1,0),FALSE)</f>
        <v>#N/A</v>
      </c>
      <c r="E969" s="6" t="e">
        <f>VLOOKUP($A969&amp;$B969,'Cleaned Responses'!$1:$82,MATCH(E$1,'Cleaned Responses'!$1:$1,0),FALSE)</f>
        <v>#N/A</v>
      </c>
      <c r="F969" s="6" t="e">
        <f>VLOOKUP($A969&amp;$B969,'Cleaned Responses'!$1:$82,MATCH(F$1,'Cleaned Responses'!$1:$1,0),FALSE)</f>
        <v>#N/A</v>
      </c>
      <c r="G969" s="6" t="e">
        <f t="shared" si="330"/>
        <v>#N/A</v>
      </c>
      <c r="H969" s="6" t="e">
        <f>VLOOKUP($A969&amp;$B969,'Cleaned Responses'!$1:$82,MATCH(H$1,'Cleaned Responses'!$1:$1,0),FALSE)</f>
        <v>#N/A</v>
      </c>
      <c r="I969" s="6" t="e">
        <f>VLOOKUP($A969&amp;$B969,'Cleaned Responses'!$1:$82,MATCH(I$1,'Cleaned Responses'!$1:$1,0),FALSE)</f>
        <v>#N/A</v>
      </c>
      <c r="J969" s="6" t="e">
        <f>VLOOKUP($A969&amp;$B969,'Cleaned Responses'!$1:$82,MATCH(J$1,'Cleaned Responses'!$1:$1,0),FALSE)</f>
        <v>#N/A</v>
      </c>
      <c r="K969" s="6" t="e">
        <f>VLOOKUP($A969&amp;$B969,'Cleaned Responses'!$1:$82,MATCH(K$1,'Cleaned Responses'!$1:$1,0),FALSE)</f>
        <v>#N/A</v>
      </c>
      <c r="L969" s="6" t="e">
        <f>VLOOKUP($A969&amp;$B969,'Cleaned Responses'!$1:$82,MATCH(L$1,'Cleaned Responses'!$1:$1,0),FALSE)</f>
        <v>#N/A</v>
      </c>
      <c r="M969" s="6" t="e">
        <f>VLOOKUP($A969&amp;$B969,'Cleaned Responses'!$1:$82,MATCH(M$1,'Cleaned Responses'!$1:$1,0),FALSE)</f>
        <v>#N/A</v>
      </c>
      <c r="N969" s="8" t="e">
        <f t="shared" si="331"/>
        <v>#N/A</v>
      </c>
      <c r="O969" s="8" t="e">
        <f t="shared" si="332"/>
        <v>#N/A</v>
      </c>
      <c r="P969" s="8" t="e">
        <f t="shared" si="333"/>
        <v>#N/A</v>
      </c>
      <c r="Q969" s="6"/>
      <c r="R969" s="6"/>
      <c r="S969" s="6"/>
      <c r="T969" s="6"/>
      <c r="U969" s="8" t="e">
        <f t="shared" si="334"/>
        <v>#N/A</v>
      </c>
      <c r="V969" s="6" t="e">
        <f>VLOOKUP($A969&amp;$B969,'Cleaned Responses'!$1:$82,MATCH(V$1,'Cleaned Responses'!$1:$1,0),FALSE)</f>
        <v>#N/A</v>
      </c>
      <c r="W969" s="6" t="e">
        <f>VLOOKUP($A969&amp;$B969,'Cleaned Responses'!$1:$82,MATCH(W$1,'Cleaned Responses'!$1:$1,0),FALSE)</f>
        <v>#N/A</v>
      </c>
      <c r="X969" s="9" t="e">
        <f t="shared" si="335"/>
        <v>#N/A</v>
      </c>
      <c r="Y969" s="9" t="e">
        <f t="shared" si="336"/>
        <v>#N/A</v>
      </c>
      <c r="Z969" s="6" t="e">
        <f>VLOOKUP($A969&amp;$B969,'Cleaned Responses'!$1:$82,MATCH(Z$1,'Cleaned Responses'!$1:$1,0),FALSE)</f>
        <v>#N/A</v>
      </c>
      <c r="AA969" s="6" t="e">
        <f>VLOOKUP($A969&amp;$B969,'Cleaned Responses'!$1:$82,MATCH(AA$1,'Cleaned Responses'!$1:$1,0),FALSE)</f>
        <v>#N/A</v>
      </c>
      <c r="AB969" s="6" t="e">
        <f>VLOOKUP($A969&amp;$B969,'Cleaned Responses'!$1:$82,MATCH(AB$1,'Cleaned Responses'!$1:$1,0),FALSE)</f>
        <v>#N/A</v>
      </c>
      <c r="AC969" s="6" t="e">
        <f>VLOOKUP($A969&amp;$B969,'Cleaned Responses'!$1:$82,MATCH(AC$1,'Cleaned Responses'!$1:$1,0),FALSE)</f>
        <v>#N/A</v>
      </c>
      <c r="AD969" s="6" t="e">
        <f>VLOOKUP($A969&amp;$B969,'Cleaned Responses'!$1:$82,MATCH(AD$1,'Cleaned Responses'!$1:$1,0),FALSE)</f>
        <v>#N/A</v>
      </c>
      <c r="AE969" s="6" t="e">
        <f>VLOOKUP($A969&amp;$B969,'Cleaned Responses'!$1:$82,MATCH(AE$1,'Cleaned Responses'!$1:$1,0),FALSE)</f>
        <v>#N/A</v>
      </c>
      <c r="AF969" s="6" t="e">
        <f>VLOOKUP($A969&amp;$B969,'Cleaned Responses'!$1:$82,MATCH(AF$1,'Cleaned Responses'!$1:$1,0),FALSE)</f>
        <v>#N/A</v>
      </c>
      <c r="AG969" s="6" t="e">
        <f>VLOOKUP($A969&amp;$B969,'Cleaned Responses'!$1:$82,MATCH(AG$1,'Cleaned Responses'!$1:$1,0),FALSE)</f>
        <v>#N/A</v>
      </c>
      <c r="AH969" s="6" t="e">
        <f t="shared" si="337"/>
        <v>#N/A</v>
      </c>
      <c r="AI969" s="7" t="e">
        <f>VLOOKUP($A969&amp;$B969,'Cleaned Responses'!$1:$82,MATCH(AI$1,'Cleaned Responses'!$1:$1,0),FALSE)/100</f>
        <v>#N/A</v>
      </c>
      <c r="AJ969" s="7" t="e">
        <f>VLOOKUP($A969&amp;$B969,'Cleaned Responses'!$1:$82,MATCH(AJ$1,'Cleaned Responses'!$1:$1,0),FALSE)/100</f>
        <v>#N/A</v>
      </c>
      <c r="AK969" s="7" t="e">
        <f>VLOOKUP($A969&amp;$B969,'Cleaned Responses'!$1:$82,MATCH(AK$1,'Cleaned Responses'!$1:$1,0),FALSE)/100</f>
        <v>#N/A</v>
      </c>
      <c r="AL969" s="7" t="e">
        <f>VLOOKUP($A969&amp;$B969,'Cleaned Responses'!$1:$82,MATCH(AL$1,'Cleaned Responses'!$1:$1,0),FALSE)/100</f>
        <v>#N/A</v>
      </c>
      <c r="AM969" s="7" t="e">
        <f>VLOOKUP($A969&amp;$B969,'Cleaned Responses'!$1:$82,MATCH(AM$1,'Cleaned Responses'!$1:$1,0),FALSE)/100</f>
        <v>#N/A</v>
      </c>
      <c r="AN969" s="7" t="e">
        <f>VLOOKUP($A969&amp;$B969,'Cleaned Responses'!$1:$82,MATCH(AN$1,'Cleaned Responses'!$1:$1,0),FALSE)/100</f>
        <v>#N/A</v>
      </c>
      <c r="AO969" s="7" t="e">
        <f>VLOOKUP($A969&amp;$B969,'Cleaned Responses'!$1:$82,MATCH(AO$1,'Cleaned Responses'!$1:$1,0),FALSE)/100</f>
        <v>#N/A</v>
      </c>
      <c r="AP969" s="7" t="e">
        <f>VLOOKUP($A969&amp;$B969,'Cleaned Responses'!$1:$82,MATCH(AP$1,'Cleaned Responses'!$1:$1,0),FALSE)/100</f>
        <v>#N/A</v>
      </c>
      <c r="AQ969" s="7" t="e">
        <f>VLOOKUP($A969&amp;$B969,'Cleaned Responses'!$1:$82,MATCH(AQ$1,'Cleaned Responses'!$1:$1,0),FALSE)/100</f>
        <v>#N/A</v>
      </c>
      <c r="AR969" s="7" t="e">
        <f>VLOOKUP($A969&amp;$B969,'Cleaned Responses'!$1:$82,MATCH(AR$1,'Cleaned Responses'!$1:$1,0),FALSE)/100</f>
        <v>#N/A</v>
      </c>
      <c r="AS969" s="7" t="e">
        <f>VLOOKUP($A969&amp;$B969,'Cleaned Responses'!$1:$82,MATCH(AS$1,'Cleaned Responses'!$1:$1,0),FALSE)/100</f>
        <v>#N/A</v>
      </c>
      <c r="AT969" s="7" t="e">
        <f>VLOOKUP($A969&amp;$B969,'Cleaned Responses'!$1:$82,MATCH(AT$1,'Cleaned Responses'!$1:$1,0),FALSE)/100</f>
        <v>#N/A</v>
      </c>
      <c r="AU969" s="7" t="e">
        <f>VLOOKUP($A969&amp;$B969,'Cleaned Responses'!$1:$82,MATCH(AU$1,'Cleaned Responses'!$1:$1,0),FALSE)/100</f>
        <v>#N/A</v>
      </c>
      <c r="AV969" s="7" t="e">
        <f>VLOOKUP($A969&amp;$B969,'Cleaned Responses'!$1:$82,MATCH(AV$1,'Cleaned Responses'!$1:$1,0),FALSE)/100</f>
        <v>#N/A</v>
      </c>
      <c r="AW969" s="7" t="e">
        <f>VLOOKUP($A969&amp;$B969,'Cleaned Responses'!$1:$82,MATCH(AW$1,'Cleaned Responses'!$1:$1,0),FALSE)/100</f>
        <v>#N/A</v>
      </c>
      <c r="AX969" s="7" t="e">
        <f>VLOOKUP($A969&amp;$B969,'Cleaned Responses'!$1:$82,MATCH(AX$1,'Cleaned Responses'!$1:$1,0),FALSE)/100</f>
        <v>#N/A</v>
      </c>
      <c r="AY969" s="7" t="e">
        <f>VLOOKUP($A969&amp;$B969,'Cleaned Responses'!$1:$82,MATCH(AY$1,'Cleaned Responses'!$1:$1,0),FALSE)/100</f>
        <v>#N/A</v>
      </c>
      <c r="AZ969" s="7" t="e">
        <f>VLOOKUP($A969&amp;$B969,'Cleaned Responses'!$1:$82,MATCH(AZ$1,'Cleaned Responses'!$1:$1,0),FALSE)/100</f>
        <v>#N/A</v>
      </c>
      <c r="BA969" s="7" t="e">
        <f>VLOOKUP($A969&amp;$B969,'Cleaned Responses'!$1:$82,MATCH(BA$1,'Cleaned Responses'!$1:$1,0),FALSE)/100</f>
        <v>#N/A</v>
      </c>
      <c r="BB969" s="7"/>
      <c r="BC969" s="6" t="e">
        <f>VLOOKUP($A969&amp;$B969,'Cleaned Responses'!$1:$82,MATCH(BC$1,'Cleaned Responses'!$1:$1,0),FALSE)</f>
        <v>#N/A</v>
      </c>
      <c r="BD969" s="6" t="e">
        <f>VLOOKUP($A969&amp;$B969,'Cleaned Responses'!$1:$82,MATCH(BD$1,'Cleaned Responses'!$1:$1,0),FALSE)</f>
        <v>#N/A</v>
      </c>
      <c r="BE969" t="e">
        <f>VLOOKUP($A969&amp;$B969,'Cleaned Responses'!$1:$82,MATCH(BE$1,'Cleaned Responses'!$1:$1,0),FALSE)/100</f>
        <v>#N/A</v>
      </c>
      <c r="BF969" t="e">
        <f>VLOOKUP($A969&amp;$B969,'Cleaned Responses'!$1:$82,MATCH(BF$1,'Cleaned Responses'!$1:$1,0),FALSE)/100</f>
        <v>#N/A</v>
      </c>
      <c r="BG969" t="e">
        <f>VLOOKUP($A969&amp;$B969,'Cleaned Responses'!$1:$82,MATCH(BG$1,'Cleaned Responses'!$1:$1,0),FALSE)/100</f>
        <v>#N/A</v>
      </c>
      <c r="BH969" t="e">
        <f t="shared" si="338"/>
        <v>#N/A</v>
      </c>
      <c r="BI969" t="e">
        <f t="shared" si="339"/>
        <v>#N/A</v>
      </c>
      <c r="BJ969" t="e">
        <f t="shared" si="340"/>
        <v>#N/A</v>
      </c>
      <c r="BK969" t="e">
        <f>VLOOKUP($A969&amp;$B969,'Cleaned Responses'!$1:$82,MATCH(BK$1,'Cleaned Responses'!$1:$1,0),FALSE)/100</f>
        <v>#N/A</v>
      </c>
      <c r="BL969" t="e">
        <f>VLOOKUP($A969&amp;$B969,'Cleaned Responses'!$1:$82,MATCH(BL$1,'Cleaned Responses'!$1:$1,0),FALSE)/100</f>
        <v>#N/A</v>
      </c>
      <c r="BM969" t="e">
        <f>VLOOKUP($A969&amp;$B969,'Cleaned Responses'!$1:$82,MATCH(BM$1,'Cleaned Responses'!$1:$1,0),FALSE)/100</f>
        <v>#N/A</v>
      </c>
      <c r="BN969" t="e">
        <f>VLOOKUP($A969&amp;$B969,'Cleaned Responses'!$1:$82,MATCH(BN$1,'Cleaned Responses'!$1:$1,0),FALSE)/100</f>
        <v>#N/A</v>
      </c>
      <c r="BO969" t="e">
        <f>VLOOKUP($A969&amp;$B969,'Cleaned Responses'!$1:$82,MATCH(BO$1,'Cleaned Responses'!$1:$1,0),FALSE)/100</f>
        <v>#N/A</v>
      </c>
      <c r="BP969" t="e">
        <f>VLOOKUP($A969&amp;$B969,'Cleaned Responses'!$1:$82,MATCH(BP$1,'Cleaned Responses'!$1:$1,0),FALSE)/100</f>
        <v>#N/A</v>
      </c>
      <c r="BQ969" t="e">
        <f>VLOOKUP($A969&amp;$B969,'Cleaned Responses'!$1:$82,MATCH(BQ$1,'Cleaned Responses'!$1:$1,0),FALSE)/100</f>
        <v>#N/A</v>
      </c>
      <c r="BR969" t="e">
        <f>VLOOKUP($A969&amp;$B969,'Cleaned Responses'!$1:$82,MATCH(BR$1,'Cleaned Responses'!$1:$1,0),FALSE)/100</f>
        <v>#N/A</v>
      </c>
      <c r="BS969" t="e">
        <f>VLOOKUP($A969&amp;$B969,'Cleaned Responses'!$1:$82,MATCH(BS$1,'Cleaned Responses'!$1:$1,0),FALSE)/100</f>
        <v>#N/A</v>
      </c>
      <c r="BT969" t="e">
        <f>VLOOKUP($A969&amp;$B969,'Cleaned Responses'!$1:$82,MATCH(BT$1,'Cleaned Responses'!$1:$1,0),FALSE)/100</f>
        <v>#N/A</v>
      </c>
      <c r="BU969" t="e">
        <f>VLOOKUP($A969&amp;$B969,'Cleaned Responses'!$1:$82,MATCH(BU$1,'Cleaned Responses'!$1:$1,0),FALSE)/100</f>
        <v>#N/A</v>
      </c>
      <c r="BV969" t="e">
        <f>VLOOKUP($A969&amp;$B969,'Cleaned Responses'!$1:$82,MATCH(BV$1,'Cleaned Responses'!$1:$1,0),FALSE)/100</f>
        <v>#N/A</v>
      </c>
      <c r="BW969" t="e">
        <f t="shared" si="341"/>
        <v>#N/A</v>
      </c>
      <c r="BX969" t="e">
        <f t="shared" si="342"/>
        <v>#N/A</v>
      </c>
      <c r="BY969" t="e">
        <f t="shared" si="343"/>
        <v>#N/A</v>
      </c>
      <c r="BZ969" t="e">
        <f t="shared" si="344"/>
        <v>#N/A</v>
      </c>
      <c r="CA969" t="e">
        <f t="shared" si="345"/>
        <v>#N/A</v>
      </c>
      <c r="CB969" t="e">
        <f t="shared" si="346"/>
        <v>#N/A</v>
      </c>
      <c r="CC969" t="e">
        <f t="shared" si="347"/>
        <v>#N/A</v>
      </c>
      <c r="CD969" t="e">
        <f t="shared" si="348"/>
        <v>#N/A</v>
      </c>
      <c r="CE969" t="e">
        <f t="shared" si="349"/>
        <v>#N/A</v>
      </c>
      <c r="CF969" t="e">
        <f t="shared" si="350"/>
        <v>#N/A</v>
      </c>
      <c r="CG969" t="e">
        <f t="shared" si="351"/>
        <v>#N/A</v>
      </c>
    </row>
    <row r="970" spans="1:85" ht="20" customHeight="1" x14ac:dyDescent="0.25">
      <c r="A970" s="187"/>
      <c r="B970" s="6"/>
      <c r="C970" s="6" t="e">
        <f>VLOOKUP($A970&amp;$B970,'Cleaned Responses'!$1:$82,MATCH($C$1,'Cleaned Responses'!$1:$1,0),FALSE)</f>
        <v>#N/A</v>
      </c>
      <c r="D970" s="6" t="e">
        <f>VLOOKUP($A970&amp;$B970,'Cleaned Responses'!$1:$82,MATCH(D$1,'Cleaned Responses'!$1:$1,0),FALSE)</f>
        <v>#N/A</v>
      </c>
      <c r="E970" s="6" t="e">
        <f>VLOOKUP($A970&amp;$B970,'Cleaned Responses'!$1:$82,MATCH(E$1,'Cleaned Responses'!$1:$1,0),FALSE)</f>
        <v>#N/A</v>
      </c>
      <c r="F970" s="6" t="e">
        <f>VLOOKUP($A970&amp;$B970,'Cleaned Responses'!$1:$82,MATCH(F$1,'Cleaned Responses'!$1:$1,0),FALSE)</f>
        <v>#N/A</v>
      </c>
      <c r="G970" s="6" t="e">
        <f t="shared" si="330"/>
        <v>#N/A</v>
      </c>
      <c r="H970" s="6" t="e">
        <f>VLOOKUP($A970&amp;$B970,'Cleaned Responses'!$1:$82,MATCH(H$1,'Cleaned Responses'!$1:$1,0),FALSE)</f>
        <v>#N/A</v>
      </c>
      <c r="I970" s="6" t="e">
        <f>VLOOKUP($A970&amp;$B970,'Cleaned Responses'!$1:$82,MATCH(I$1,'Cleaned Responses'!$1:$1,0),FALSE)</f>
        <v>#N/A</v>
      </c>
      <c r="J970" s="6" t="e">
        <f>VLOOKUP($A970&amp;$B970,'Cleaned Responses'!$1:$82,MATCH(J$1,'Cleaned Responses'!$1:$1,0),FALSE)</f>
        <v>#N/A</v>
      </c>
      <c r="K970" s="6" t="e">
        <f>VLOOKUP($A970&amp;$B970,'Cleaned Responses'!$1:$82,MATCH(K$1,'Cleaned Responses'!$1:$1,0),FALSE)</f>
        <v>#N/A</v>
      </c>
      <c r="L970" s="6" t="e">
        <f>VLOOKUP($A970&amp;$B970,'Cleaned Responses'!$1:$82,MATCH(L$1,'Cleaned Responses'!$1:$1,0),FALSE)</f>
        <v>#N/A</v>
      </c>
      <c r="M970" s="6" t="e">
        <f>VLOOKUP($A970&amp;$B970,'Cleaned Responses'!$1:$82,MATCH(M$1,'Cleaned Responses'!$1:$1,0),FALSE)</f>
        <v>#N/A</v>
      </c>
      <c r="N970" s="8" t="e">
        <f t="shared" si="331"/>
        <v>#N/A</v>
      </c>
      <c r="O970" s="8" t="e">
        <f t="shared" si="332"/>
        <v>#N/A</v>
      </c>
      <c r="P970" s="8" t="e">
        <f t="shared" si="333"/>
        <v>#N/A</v>
      </c>
      <c r="Q970" s="6"/>
      <c r="R970" s="6"/>
      <c r="S970" s="6"/>
      <c r="T970" s="6"/>
      <c r="U970" s="8" t="e">
        <f t="shared" si="334"/>
        <v>#N/A</v>
      </c>
      <c r="V970" s="6" t="e">
        <f>VLOOKUP($A970&amp;$B970,'Cleaned Responses'!$1:$82,MATCH(V$1,'Cleaned Responses'!$1:$1,0),FALSE)</f>
        <v>#N/A</v>
      </c>
      <c r="W970" s="6" t="e">
        <f>VLOOKUP($A970&amp;$B970,'Cleaned Responses'!$1:$82,MATCH(W$1,'Cleaned Responses'!$1:$1,0),FALSE)</f>
        <v>#N/A</v>
      </c>
      <c r="X970" s="9" t="e">
        <f t="shared" si="335"/>
        <v>#N/A</v>
      </c>
      <c r="Y970" s="9" t="e">
        <f t="shared" si="336"/>
        <v>#N/A</v>
      </c>
      <c r="Z970" s="6" t="e">
        <f>VLOOKUP($A970&amp;$B970,'Cleaned Responses'!$1:$82,MATCH(Z$1,'Cleaned Responses'!$1:$1,0),FALSE)</f>
        <v>#N/A</v>
      </c>
      <c r="AA970" s="6" t="e">
        <f>VLOOKUP($A970&amp;$B970,'Cleaned Responses'!$1:$82,MATCH(AA$1,'Cleaned Responses'!$1:$1,0),FALSE)</f>
        <v>#N/A</v>
      </c>
      <c r="AB970" s="6" t="e">
        <f>VLOOKUP($A970&amp;$B970,'Cleaned Responses'!$1:$82,MATCH(AB$1,'Cleaned Responses'!$1:$1,0),FALSE)</f>
        <v>#N/A</v>
      </c>
      <c r="AC970" s="6" t="e">
        <f>VLOOKUP($A970&amp;$B970,'Cleaned Responses'!$1:$82,MATCH(AC$1,'Cleaned Responses'!$1:$1,0),FALSE)</f>
        <v>#N/A</v>
      </c>
      <c r="AD970" s="6" t="e">
        <f>VLOOKUP($A970&amp;$B970,'Cleaned Responses'!$1:$82,MATCH(AD$1,'Cleaned Responses'!$1:$1,0),FALSE)</f>
        <v>#N/A</v>
      </c>
      <c r="AE970" s="6" t="e">
        <f>VLOOKUP($A970&amp;$B970,'Cleaned Responses'!$1:$82,MATCH(AE$1,'Cleaned Responses'!$1:$1,0),FALSE)</f>
        <v>#N/A</v>
      </c>
      <c r="AF970" s="6" t="e">
        <f>VLOOKUP($A970&amp;$B970,'Cleaned Responses'!$1:$82,MATCH(AF$1,'Cleaned Responses'!$1:$1,0),FALSE)</f>
        <v>#N/A</v>
      </c>
      <c r="AG970" s="6" t="e">
        <f>VLOOKUP($A970&amp;$B970,'Cleaned Responses'!$1:$82,MATCH(AG$1,'Cleaned Responses'!$1:$1,0),FALSE)</f>
        <v>#N/A</v>
      </c>
      <c r="AH970" s="6" t="e">
        <f t="shared" si="337"/>
        <v>#N/A</v>
      </c>
      <c r="AI970" s="7" t="e">
        <f>VLOOKUP($A970&amp;$B970,'Cleaned Responses'!$1:$82,MATCH(AI$1,'Cleaned Responses'!$1:$1,0),FALSE)/100</f>
        <v>#N/A</v>
      </c>
      <c r="AJ970" s="7" t="e">
        <f>VLOOKUP($A970&amp;$B970,'Cleaned Responses'!$1:$82,MATCH(AJ$1,'Cleaned Responses'!$1:$1,0),FALSE)/100</f>
        <v>#N/A</v>
      </c>
      <c r="AK970" s="7" t="e">
        <f>VLOOKUP($A970&amp;$B970,'Cleaned Responses'!$1:$82,MATCH(AK$1,'Cleaned Responses'!$1:$1,0),FALSE)/100</f>
        <v>#N/A</v>
      </c>
      <c r="AL970" s="7" t="e">
        <f>VLOOKUP($A970&amp;$B970,'Cleaned Responses'!$1:$82,MATCH(AL$1,'Cleaned Responses'!$1:$1,0),FALSE)/100</f>
        <v>#N/A</v>
      </c>
      <c r="AM970" s="7" t="e">
        <f>VLOOKUP($A970&amp;$B970,'Cleaned Responses'!$1:$82,MATCH(AM$1,'Cleaned Responses'!$1:$1,0),FALSE)/100</f>
        <v>#N/A</v>
      </c>
      <c r="AN970" s="7" t="e">
        <f>VLOOKUP($A970&amp;$B970,'Cleaned Responses'!$1:$82,MATCH(AN$1,'Cleaned Responses'!$1:$1,0),FALSE)/100</f>
        <v>#N/A</v>
      </c>
      <c r="AO970" s="7" t="e">
        <f>VLOOKUP($A970&amp;$B970,'Cleaned Responses'!$1:$82,MATCH(AO$1,'Cleaned Responses'!$1:$1,0),FALSE)/100</f>
        <v>#N/A</v>
      </c>
      <c r="AP970" s="7" t="e">
        <f>VLOOKUP($A970&amp;$B970,'Cleaned Responses'!$1:$82,MATCH(AP$1,'Cleaned Responses'!$1:$1,0),FALSE)/100</f>
        <v>#N/A</v>
      </c>
      <c r="AQ970" s="7" t="e">
        <f>VLOOKUP($A970&amp;$B970,'Cleaned Responses'!$1:$82,MATCH(AQ$1,'Cleaned Responses'!$1:$1,0),FALSE)/100</f>
        <v>#N/A</v>
      </c>
      <c r="AR970" s="7" t="e">
        <f>VLOOKUP($A970&amp;$B970,'Cleaned Responses'!$1:$82,MATCH(AR$1,'Cleaned Responses'!$1:$1,0),FALSE)/100</f>
        <v>#N/A</v>
      </c>
      <c r="AS970" s="7" t="e">
        <f>VLOOKUP($A970&amp;$B970,'Cleaned Responses'!$1:$82,MATCH(AS$1,'Cleaned Responses'!$1:$1,0),FALSE)/100</f>
        <v>#N/A</v>
      </c>
      <c r="AT970" s="7" t="e">
        <f>VLOOKUP($A970&amp;$B970,'Cleaned Responses'!$1:$82,MATCH(AT$1,'Cleaned Responses'!$1:$1,0),FALSE)/100</f>
        <v>#N/A</v>
      </c>
      <c r="AU970" s="7" t="e">
        <f>VLOOKUP($A970&amp;$B970,'Cleaned Responses'!$1:$82,MATCH(AU$1,'Cleaned Responses'!$1:$1,0),FALSE)/100</f>
        <v>#N/A</v>
      </c>
      <c r="AV970" s="7" t="e">
        <f>VLOOKUP($A970&amp;$B970,'Cleaned Responses'!$1:$82,MATCH(AV$1,'Cleaned Responses'!$1:$1,0),FALSE)/100</f>
        <v>#N/A</v>
      </c>
      <c r="AW970" s="7" t="e">
        <f>VLOOKUP($A970&amp;$B970,'Cleaned Responses'!$1:$82,MATCH(AW$1,'Cleaned Responses'!$1:$1,0),FALSE)/100</f>
        <v>#N/A</v>
      </c>
      <c r="AX970" s="7" t="e">
        <f>VLOOKUP($A970&amp;$B970,'Cleaned Responses'!$1:$82,MATCH(AX$1,'Cleaned Responses'!$1:$1,0),FALSE)/100</f>
        <v>#N/A</v>
      </c>
      <c r="AY970" s="7" t="e">
        <f>VLOOKUP($A970&amp;$B970,'Cleaned Responses'!$1:$82,MATCH(AY$1,'Cleaned Responses'!$1:$1,0),FALSE)/100</f>
        <v>#N/A</v>
      </c>
      <c r="AZ970" s="7" t="e">
        <f>VLOOKUP($A970&amp;$B970,'Cleaned Responses'!$1:$82,MATCH(AZ$1,'Cleaned Responses'!$1:$1,0),FALSE)/100</f>
        <v>#N/A</v>
      </c>
      <c r="BA970" s="7" t="e">
        <f>VLOOKUP($A970&amp;$B970,'Cleaned Responses'!$1:$82,MATCH(BA$1,'Cleaned Responses'!$1:$1,0),FALSE)/100</f>
        <v>#N/A</v>
      </c>
      <c r="BB970" s="7"/>
      <c r="BC970" s="6" t="e">
        <f>VLOOKUP($A970&amp;$B970,'Cleaned Responses'!$1:$82,MATCH(BC$1,'Cleaned Responses'!$1:$1,0),FALSE)</f>
        <v>#N/A</v>
      </c>
      <c r="BD970" s="6" t="e">
        <f>VLOOKUP($A970&amp;$B970,'Cleaned Responses'!$1:$82,MATCH(BD$1,'Cleaned Responses'!$1:$1,0),FALSE)</f>
        <v>#N/A</v>
      </c>
      <c r="BE970" t="e">
        <f>VLOOKUP($A970&amp;$B970,'Cleaned Responses'!$1:$82,MATCH(BE$1,'Cleaned Responses'!$1:$1,0),FALSE)/100</f>
        <v>#N/A</v>
      </c>
      <c r="BF970" t="e">
        <f>VLOOKUP($A970&amp;$B970,'Cleaned Responses'!$1:$82,MATCH(BF$1,'Cleaned Responses'!$1:$1,0),FALSE)/100</f>
        <v>#N/A</v>
      </c>
      <c r="BG970" t="e">
        <f>VLOOKUP($A970&amp;$B970,'Cleaned Responses'!$1:$82,MATCH(BG$1,'Cleaned Responses'!$1:$1,0),FALSE)/100</f>
        <v>#N/A</v>
      </c>
      <c r="BH970" t="e">
        <f t="shared" si="338"/>
        <v>#N/A</v>
      </c>
      <c r="BI970" t="e">
        <f t="shared" si="339"/>
        <v>#N/A</v>
      </c>
      <c r="BJ970" t="e">
        <f t="shared" si="340"/>
        <v>#N/A</v>
      </c>
      <c r="BK970" t="e">
        <f>VLOOKUP($A970&amp;$B970,'Cleaned Responses'!$1:$82,MATCH(BK$1,'Cleaned Responses'!$1:$1,0),FALSE)/100</f>
        <v>#N/A</v>
      </c>
      <c r="BL970" t="e">
        <f>VLOOKUP($A970&amp;$B970,'Cleaned Responses'!$1:$82,MATCH(BL$1,'Cleaned Responses'!$1:$1,0),FALSE)/100</f>
        <v>#N/A</v>
      </c>
      <c r="BM970" t="e">
        <f>VLOOKUP($A970&amp;$B970,'Cleaned Responses'!$1:$82,MATCH(BM$1,'Cleaned Responses'!$1:$1,0),FALSE)/100</f>
        <v>#N/A</v>
      </c>
      <c r="BN970" t="e">
        <f>VLOOKUP($A970&amp;$B970,'Cleaned Responses'!$1:$82,MATCH(BN$1,'Cleaned Responses'!$1:$1,0),FALSE)/100</f>
        <v>#N/A</v>
      </c>
      <c r="BO970" t="e">
        <f>VLOOKUP($A970&amp;$B970,'Cleaned Responses'!$1:$82,MATCH(BO$1,'Cleaned Responses'!$1:$1,0),FALSE)/100</f>
        <v>#N/A</v>
      </c>
      <c r="BP970" t="e">
        <f>VLOOKUP($A970&amp;$B970,'Cleaned Responses'!$1:$82,MATCH(BP$1,'Cleaned Responses'!$1:$1,0),FALSE)/100</f>
        <v>#N/A</v>
      </c>
      <c r="BQ970" t="e">
        <f>VLOOKUP($A970&amp;$B970,'Cleaned Responses'!$1:$82,MATCH(BQ$1,'Cleaned Responses'!$1:$1,0),FALSE)/100</f>
        <v>#N/A</v>
      </c>
      <c r="BR970" t="e">
        <f>VLOOKUP($A970&amp;$B970,'Cleaned Responses'!$1:$82,MATCH(BR$1,'Cleaned Responses'!$1:$1,0),FALSE)/100</f>
        <v>#N/A</v>
      </c>
      <c r="BS970" t="e">
        <f>VLOOKUP($A970&amp;$B970,'Cleaned Responses'!$1:$82,MATCH(BS$1,'Cleaned Responses'!$1:$1,0),FALSE)/100</f>
        <v>#N/A</v>
      </c>
      <c r="BT970" t="e">
        <f>VLOOKUP($A970&amp;$B970,'Cleaned Responses'!$1:$82,MATCH(BT$1,'Cleaned Responses'!$1:$1,0),FALSE)/100</f>
        <v>#N/A</v>
      </c>
      <c r="BU970" t="e">
        <f>VLOOKUP($A970&amp;$B970,'Cleaned Responses'!$1:$82,MATCH(BU$1,'Cleaned Responses'!$1:$1,0),FALSE)/100</f>
        <v>#N/A</v>
      </c>
      <c r="BV970" t="e">
        <f>VLOOKUP($A970&amp;$B970,'Cleaned Responses'!$1:$82,MATCH(BV$1,'Cleaned Responses'!$1:$1,0),FALSE)/100</f>
        <v>#N/A</v>
      </c>
      <c r="BW970" t="e">
        <f t="shared" si="341"/>
        <v>#N/A</v>
      </c>
      <c r="BX970" t="e">
        <f t="shared" si="342"/>
        <v>#N/A</v>
      </c>
      <c r="BY970" t="e">
        <f t="shared" si="343"/>
        <v>#N/A</v>
      </c>
      <c r="BZ970" t="e">
        <f t="shared" si="344"/>
        <v>#N/A</v>
      </c>
      <c r="CA970" t="e">
        <f t="shared" si="345"/>
        <v>#N/A</v>
      </c>
      <c r="CB970" t="e">
        <f t="shared" si="346"/>
        <v>#N/A</v>
      </c>
      <c r="CC970" t="e">
        <f t="shared" si="347"/>
        <v>#N/A</v>
      </c>
      <c r="CD970" t="e">
        <f t="shared" si="348"/>
        <v>#N/A</v>
      </c>
      <c r="CE970" t="e">
        <f t="shared" si="349"/>
        <v>#N/A</v>
      </c>
      <c r="CF970" t="e">
        <f t="shared" si="350"/>
        <v>#N/A</v>
      </c>
      <c r="CG970" t="e">
        <f t="shared" si="351"/>
        <v>#N/A</v>
      </c>
    </row>
    <row r="971" spans="1:85" ht="20" customHeight="1" x14ac:dyDescent="0.25">
      <c r="A971" s="187"/>
      <c r="B971" s="6"/>
      <c r="C971" s="6" t="e">
        <f>VLOOKUP($A971&amp;$B971,'Cleaned Responses'!$1:$82,MATCH($C$1,'Cleaned Responses'!$1:$1,0),FALSE)</f>
        <v>#N/A</v>
      </c>
      <c r="D971" s="6" t="e">
        <f>VLOOKUP($A971&amp;$B971,'Cleaned Responses'!$1:$82,MATCH(D$1,'Cleaned Responses'!$1:$1,0),FALSE)</f>
        <v>#N/A</v>
      </c>
      <c r="E971" s="6" t="e">
        <f>VLOOKUP($A971&amp;$B971,'Cleaned Responses'!$1:$82,MATCH(E$1,'Cleaned Responses'!$1:$1,0),FALSE)</f>
        <v>#N/A</v>
      </c>
      <c r="F971" s="6" t="e">
        <f>VLOOKUP($A971&amp;$B971,'Cleaned Responses'!$1:$82,MATCH(F$1,'Cleaned Responses'!$1:$1,0),FALSE)</f>
        <v>#N/A</v>
      </c>
      <c r="G971" s="6" t="e">
        <f t="shared" si="330"/>
        <v>#N/A</v>
      </c>
      <c r="H971" s="6" t="e">
        <f>VLOOKUP($A971&amp;$B971,'Cleaned Responses'!$1:$82,MATCH(H$1,'Cleaned Responses'!$1:$1,0),FALSE)</f>
        <v>#N/A</v>
      </c>
      <c r="I971" s="6" t="e">
        <f>VLOOKUP($A971&amp;$B971,'Cleaned Responses'!$1:$82,MATCH(I$1,'Cleaned Responses'!$1:$1,0),FALSE)</f>
        <v>#N/A</v>
      </c>
      <c r="J971" s="6" t="e">
        <f>VLOOKUP($A971&amp;$B971,'Cleaned Responses'!$1:$82,MATCH(J$1,'Cleaned Responses'!$1:$1,0),FALSE)</f>
        <v>#N/A</v>
      </c>
      <c r="K971" s="6" t="e">
        <f>VLOOKUP($A971&amp;$B971,'Cleaned Responses'!$1:$82,MATCH(K$1,'Cleaned Responses'!$1:$1,0),FALSE)</f>
        <v>#N/A</v>
      </c>
      <c r="L971" s="6" t="e">
        <f>VLOOKUP($A971&amp;$B971,'Cleaned Responses'!$1:$82,MATCH(L$1,'Cleaned Responses'!$1:$1,0),FALSE)</f>
        <v>#N/A</v>
      </c>
      <c r="M971" s="6" t="e">
        <f>VLOOKUP($A971&amp;$B971,'Cleaned Responses'!$1:$82,MATCH(M$1,'Cleaned Responses'!$1:$1,0),FALSE)</f>
        <v>#N/A</v>
      </c>
      <c r="N971" s="8" t="e">
        <f t="shared" si="331"/>
        <v>#N/A</v>
      </c>
      <c r="O971" s="8" t="e">
        <f t="shared" si="332"/>
        <v>#N/A</v>
      </c>
      <c r="P971" s="8" t="e">
        <f t="shared" si="333"/>
        <v>#N/A</v>
      </c>
      <c r="Q971" s="6"/>
      <c r="R971" s="6"/>
      <c r="S971" s="6"/>
      <c r="T971" s="6"/>
      <c r="U971" s="8" t="e">
        <f t="shared" si="334"/>
        <v>#N/A</v>
      </c>
      <c r="V971" s="6" t="e">
        <f>VLOOKUP($A971&amp;$B971,'Cleaned Responses'!$1:$82,MATCH(V$1,'Cleaned Responses'!$1:$1,0),FALSE)</f>
        <v>#N/A</v>
      </c>
      <c r="W971" s="6" t="e">
        <f>VLOOKUP($A971&amp;$B971,'Cleaned Responses'!$1:$82,MATCH(W$1,'Cleaned Responses'!$1:$1,0),FALSE)</f>
        <v>#N/A</v>
      </c>
      <c r="X971" s="9" t="e">
        <f t="shared" si="335"/>
        <v>#N/A</v>
      </c>
      <c r="Y971" s="9" t="e">
        <f t="shared" si="336"/>
        <v>#N/A</v>
      </c>
      <c r="Z971" s="6" t="e">
        <f>VLOOKUP($A971&amp;$B971,'Cleaned Responses'!$1:$82,MATCH(Z$1,'Cleaned Responses'!$1:$1,0),FALSE)</f>
        <v>#N/A</v>
      </c>
      <c r="AA971" s="6" t="e">
        <f>VLOOKUP($A971&amp;$B971,'Cleaned Responses'!$1:$82,MATCH(AA$1,'Cleaned Responses'!$1:$1,0),FALSE)</f>
        <v>#N/A</v>
      </c>
      <c r="AB971" s="6" t="e">
        <f>VLOOKUP($A971&amp;$B971,'Cleaned Responses'!$1:$82,MATCH(AB$1,'Cleaned Responses'!$1:$1,0),FALSE)</f>
        <v>#N/A</v>
      </c>
      <c r="AC971" s="6" t="e">
        <f>VLOOKUP($A971&amp;$B971,'Cleaned Responses'!$1:$82,MATCH(AC$1,'Cleaned Responses'!$1:$1,0),FALSE)</f>
        <v>#N/A</v>
      </c>
      <c r="AD971" s="6" t="e">
        <f>VLOOKUP($A971&amp;$B971,'Cleaned Responses'!$1:$82,MATCH(AD$1,'Cleaned Responses'!$1:$1,0),FALSE)</f>
        <v>#N/A</v>
      </c>
      <c r="AE971" s="6" t="e">
        <f>VLOOKUP($A971&amp;$B971,'Cleaned Responses'!$1:$82,MATCH(AE$1,'Cleaned Responses'!$1:$1,0),FALSE)</f>
        <v>#N/A</v>
      </c>
      <c r="AF971" s="6" t="e">
        <f>VLOOKUP($A971&amp;$B971,'Cleaned Responses'!$1:$82,MATCH(AF$1,'Cleaned Responses'!$1:$1,0),FALSE)</f>
        <v>#N/A</v>
      </c>
      <c r="AG971" s="6" t="e">
        <f>VLOOKUP($A971&amp;$B971,'Cleaned Responses'!$1:$82,MATCH(AG$1,'Cleaned Responses'!$1:$1,0),FALSE)</f>
        <v>#N/A</v>
      </c>
      <c r="AH971" s="6" t="e">
        <f t="shared" si="337"/>
        <v>#N/A</v>
      </c>
      <c r="AI971" s="7" t="e">
        <f>VLOOKUP($A971&amp;$B971,'Cleaned Responses'!$1:$82,MATCH(AI$1,'Cleaned Responses'!$1:$1,0),FALSE)/100</f>
        <v>#N/A</v>
      </c>
      <c r="AJ971" s="7" t="e">
        <f>VLOOKUP($A971&amp;$B971,'Cleaned Responses'!$1:$82,MATCH(AJ$1,'Cleaned Responses'!$1:$1,0),FALSE)/100</f>
        <v>#N/A</v>
      </c>
      <c r="AK971" s="7" t="e">
        <f>VLOOKUP($A971&amp;$B971,'Cleaned Responses'!$1:$82,MATCH(AK$1,'Cleaned Responses'!$1:$1,0),FALSE)/100</f>
        <v>#N/A</v>
      </c>
      <c r="AL971" s="7" t="e">
        <f>VLOOKUP($A971&amp;$B971,'Cleaned Responses'!$1:$82,MATCH(AL$1,'Cleaned Responses'!$1:$1,0),FALSE)/100</f>
        <v>#N/A</v>
      </c>
      <c r="AM971" s="7" t="e">
        <f>VLOOKUP($A971&amp;$B971,'Cleaned Responses'!$1:$82,MATCH(AM$1,'Cleaned Responses'!$1:$1,0),FALSE)/100</f>
        <v>#N/A</v>
      </c>
      <c r="AN971" s="7" t="e">
        <f>VLOOKUP($A971&amp;$B971,'Cleaned Responses'!$1:$82,MATCH(AN$1,'Cleaned Responses'!$1:$1,0),FALSE)/100</f>
        <v>#N/A</v>
      </c>
      <c r="AO971" s="7" t="e">
        <f>VLOOKUP($A971&amp;$B971,'Cleaned Responses'!$1:$82,MATCH(AO$1,'Cleaned Responses'!$1:$1,0),FALSE)/100</f>
        <v>#N/A</v>
      </c>
      <c r="AP971" s="7" t="e">
        <f>VLOOKUP($A971&amp;$B971,'Cleaned Responses'!$1:$82,MATCH(AP$1,'Cleaned Responses'!$1:$1,0),FALSE)/100</f>
        <v>#N/A</v>
      </c>
      <c r="AQ971" s="7" t="e">
        <f>VLOOKUP($A971&amp;$B971,'Cleaned Responses'!$1:$82,MATCH(AQ$1,'Cleaned Responses'!$1:$1,0),FALSE)/100</f>
        <v>#N/A</v>
      </c>
      <c r="AR971" s="7" t="e">
        <f>VLOOKUP($A971&amp;$B971,'Cleaned Responses'!$1:$82,MATCH(AR$1,'Cleaned Responses'!$1:$1,0),FALSE)/100</f>
        <v>#N/A</v>
      </c>
      <c r="AS971" s="7" t="e">
        <f>VLOOKUP($A971&amp;$B971,'Cleaned Responses'!$1:$82,MATCH(AS$1,'Cleaned Responses'!$1:$1,0),FALSE)/100</f>
        <v>#N/A</v>
      </c>
      <c r="AT971" s="7" t="e">
        <f>VLOOKUP($A971&amp;$B971,'Cleaned Responses'!$1:$82,MATCH(AT$1,'Cleaned Responses'!$1:$1,0),FALSE)/100</f>
        <v>#N/A</v>
      </c>
      <c r="AU971" s="7" t="e">
        <f>VLOOKUP($A971&amp;$B971,'Cleaned Responses'!$1:$82,MATCH(AU$1,'Cleaned Responses'!$1:$1,0),FALSE)/100</f>
        <v>#N/A</v>
      </c>
      <c r="AV971" s="7" t="e">
        <f>VLOOKUP($A971&amp;$B971,'Cleaned Responses'!$1:$82,MATCH(AV$1,'Cleaned Responses'!$1:$1,0),FALSE)/100</f>
        <v>#N/A</v>
      </c>
      <c r="AW971" s="7" t="e">
        <f>VLOOKUP($A971&amp;$B971,'Cleaned Responses'!$1:$82,MATCH(AW$1,'Cleaned Responses'!$1:$1,0),FALSE)/100</f>
        <v>#N/A</v>
      </c>
      <c r="AX971" s="7" t="e">
        <f>VLOOKUP($A971&amp;$B971,'Cleaned Responses'!$1:$82,MATCH(AX$1,'Cleaned Responses'!$1:$1,0),FALSE)/100</f>
        <v>#N/A</v>
      </c>
      <c r="AY971" s="7" t="e">
        <f>VLOOKUP($A971&amp;$B971,'Cleaned Responses'!$1:$82,MATCH(AY$1,'Cleaned Responses'!$1:$1,0),FALSE)/100</f>
        <v>#N/A</v>
      </c>
      <c r="AZ971" s="7" t="e">
        <f>VLOOKUP($A971&amp;$B971,'Cleaned Responses'!$1:$82,MATCH(AZ$1,'Cleaned Responses'!$1:$1,0),FALSE)/100</f>
        <v>#N/A</v>
      </c>
      <c r="BA971" s="7" t="e">
        <f>VLOOKUP($A971&amp;$B971,'Cleaned Responses'!$1:$82,MATCH(BA$1,'Cleaned Responses'!$1:$1,0),FALSE)/100</f>
        <v>#N/A</v>
      </c>
      <c r="BB971" s="7"/>
      <c r="BC971" s="6" t="e">
        <f>VLOOKUP($A971&amp;$B971,'Cleaned Responses'!$1:$82,MATCH(BC$1,'Cleaned Responses'!$1:$1,0),FALSE)</f>
        <v>#N/A</v>
      </c>
      <c r="BD971" s="6" t="e">
        <f>VLOOKUP($A971&amp;$B971,'Cleaned Responses'!$1:$82,MATCH(BD$1,'Cleaned Responses'!$1:$1,0),FALSE)</f>
        <v>#N/A</v>
      </c>
      <c r="BE971" t="e">
        <f>VLOOKUP($A971&amp;$B971,'Cleaned Responses'!$1:$82,MATCH(BE$1,'Cleaned Responses'!$1:$1,0),FALSE)/100</f>
        <v>#N/A</v>
      </c>
      <c r="BF971" t="e">
        <f>VLOOKUP($A971&amp;$B971,'Cleaned Responses'!$1:$82,MATCH(BF$1,'Cleaned Responses'!$1:$1,0),FALSE)/100</f>
        <v>#N/A</v>
      </c>
      <c r="BG971" t="e">
        <f>VLOOKUP($A971&amp;$B971,'Cleaned Responses'!$1:$82,MATCH(BG$1,'Cleaned Responses'!$1:$1,0),FALSE)/100</f>
        <v>#N/A</v>
      </c>
      <c r="BH971" t="e">
        <f t="shared" si="338"/>
        <v>#N/A</v>
      </c>
      <c r="BI971" t="e">
        <f t="shared" si="339"/>
        <v>#N/A</v>
      </c>
      <c r="BJ971" t="e">
        <f t="shared" si="340"/>
        <v>#N/A</v>
      </c>
      <c r="BK971" t="e">
        <f>VLOOKUP($A971&amp;$B971,'Cleaned Responses'!$1:$82,MATCH(BK$1,'Cleaned Responses'!$1:$1,0),FALSE)/100</f>
        <v>#N/A</v>
      </c>
      <c r="BL971" t="e">
        <f>VLOOKUP($A971&amp;$B971,'Cleaned Responses'!$1:$82,MATCH(BL$1,'Cleaned Responses'!$1:$1,0),FALSE)/100</f>
        <v>#N/A</v>
      </c>
      <c r="BM971" t="e">
        <f>VLOOKUP($A971&amp;$B971,'Cleaned Responses'!$1:$82,MATCH(BM$1,'Cleaned Responses'!$1:$1,0),FALSE)/100</f>
        <v>#N/A</v>
      </c>
      <c r="BN971" t="e">
        <f>VLOOKUP($A971&amp;$B971,'Cleaned Responses'!$1:$82,MATCH(BN$1,'Cleaned Responses'!$1:$1,0),FALSE)/100</f>
        <v>#N/A</v>
      </c>
      <c r="BO971" t="e">
        <f>VLOOKUP($A971&amp;$B971,'Cleaned Responses'!$1:$82,MATCH(BO$1,'Cleaned Responses'!$1:$1,0),FALSE)/100</f>
        <v>#N/A</v>
      </c>
      <c r="BP971" t="e">
        <f>VLOOKUP($A971&amp;$B971,'Cleaned Responses'!$1:$82,MATCH(BP$1,'Cleaned Responses'!$1:$1,0),FALSE)/100</f>
        <v>#N/A</v>
      </c>
      <c r="BQ971" t="e">
        <f>VLOOKUP($A971&amp;$B971,'Cleaned Responses'!$1:$82,MATCH(BQ$1,'Cleaned Responses'!$1:$1,0),FALSE)/100</f>
        <v>#N/A</v>
      </c>
      <c r="BR971" t="e">
        <f>VLOOKUP($A971&amp;$B971,'Cleaned Responses'!$1:$82,MATCH(BR$1,'Cleaned Responses'!$1:$1,0),FALSE)/100</f>
        <v>#N/A</v>
      </c>
      <c r="BS971" t="e">
        <f>VLOOKUP($A971&amp;$B971,'Cleaned Responses'!$1:$82,MATCH(BS$1,'Cleaned Responses'!$1:$1,0),FALSE)/100</f>
        <v>#N/A</v>
      </c>
      <c r="BT971" t="e">
        <f>VLOOKUP($A971&amp;$B971,'Cleaned Responses'!$1:$82,MATCH(BT$1,'Cleaned Responses'!$1:$1,0),FALSE)/100</f>
        <v>#N/A</v>
      </c>
      <c r="BU971" t="e">
        <f>VLOOKUP($A971&amp;$B971,'Cleaned Responses'!$1:$82,MATCH(BU$1,'Cleaned Responses'!$1:$1,0),FALSE)/100</f>
        <v>#N/A</v>
      </c>
      <c r="BV971" t="e">
        <f>VLOOKUP($A971&amp;$B971,'Cleaned Responses'!$1:$82,MATCH(BV$1,'Cleaned Responses'!$1:$1,0),FALSE)/100</f>
        <v>#N/A</v>
      </c>
      <c r="BW971" t="e">
        <f t="shared" si="341"/>
        <v>#N/A</v>
      </c>
      <c r="BX971" t="e">
        <f t="shared" si="342"/>
        <v>#N/A</v>
      </c>
      <c r="BY971" t="e">
        <f t="shared" si="343"/>
        <v>#N/A</v>
      </c>
      <c r="BZ971" t="e">
        <f t="shared" si="344"/>
        <v>#N/A</v>
      </c>
      <c r="CA971" t="e">
        <f t="shared" si="345"/>
        <v>#N/A</v>
      </c>
      <c r="CB971" t="e">
        <f t="shared" si="346"/>
        <v>#N/A</v>
      </c>
      <c r="CC971" t="e">
        <f t="shared" si="347"/>
        <v>#N/A</v>
      </c>
      <c r="CD971" t="e">
        <f t="shared" si="348"/>
        <v>#N/A</v>
      </c>
      <c r="CE971" t="e">
        <f t="shared" si="349"/>
        <v>#N/A</v>
      </c>
      <c r="CF971" t="e">
        <f t="shared" si="350"/>
        <v>#N/A</v>
      </c>
      <c r="CG971" t="e">
        <f t="shared" si="351"/>
        <v>#N/A</v>
      </c>
    </row>
    <row r="972" spans="1:85" ht="20" customHeight="1" x14ac:dyDescent="0.25">
      <c r="A972" s="187"/>
      <c r="B972" s="6"/>
      <c r="C972" s="6" t="e">
        <f>VLOOKUP($A972&amp;$B972,'Cleaned Responses'!$1:$82,MATCH($C$1,'Cleaned Responses'!$1:$1,0),FALSE)</f>
        <v>#N/A</v>
      </c>
      <c r="D972" s="6" t="e">
        <f>VLOOKUP($A972&amp;$B972,'Cleaned Responses'!$1:$82,MATCH(D$1,'Cleaned Responses'!$1:$1,0),FALSE)</f>
        <v>#N/A</v>
      </c>
      <c r="E972" s="6" t="e">
        <f>VLOOKUP($A972&amp;$B972,'Cleaned Responses'!$1:$82,MATCH(E$1,'Cleaned Responses'!$1:$1,0),FALSE)</f>
        <v>#N/A</v>
      </c>
      <c r="F972" s="6" t="e">
        <f>VLOOKUP($A972&amp;$B972,'Cleaned Responses'!$1:$82,MATCH(F$1,'Cleaned Responses'!$1:$1,0),FALSE)</f>
        <v>#N/A</v>
      </c>
      <c r="G972" s="6" t="e">
        <f t="shared" si="330"/>
        <v>#N/A</v>
      </c>
      <c r="H972" s="6" t="e">
        <f>VLOOKUP($A972&amp;$B972,'Cleaned Responses'!$1:$82,MATCH(H$1,'Cleaned Responses'!$1:$1,0),FALSE)</f>
        <v>#N/A</v>
      </c>
      <c r="I972" s="6" t="e">
        <f>VLOOKUP($A972&amp;$B972,'Cleaned Responses'!$1:$82,MATCH(I$1,'Cleaned Responses'!$1:$1,0),FALSE)</f>
        <v>#N/A</v>
      </c>
      <c r="J972" s="6" t="e">
        <f>VLOOKUP($A972&amp;$B972,'Cleaned Responses'!$1:$82,MATCH(J$1,'Cleaned Responses'!$1:$1,0),FALSE)</f>
        <v>#N/A</v>
      </c>
      <c r="K972" s="6" t="e">
        <f>VLOOKUP($A972&amp;$B972,'Cleaned Responses'!$1:$82,MATCH(K$1,'Cleaned Responses'!$1:$1,0),FALSE)</f>
        <v>#N/A</v>
      </c>
      <c r="L972" s="6" t="e">
        <f>VLOOKUP($A972&amp;$B972,'Cleaned Responses'!$1:$82,MATCH(L$1,'Cleaned Responses'!$1:$1,0),FALSE)</f>
        <v>#N/A</v>
      </c>
      <c r="M972" s="6" t="e">
        <f>VLOOKUP($A972&amp;$B972,'Cleaned Responses'!$1:$82,MATCH(M$1,'Cleaned Responses'!$1:$1,0),FALSE)</f>
        <v>#N/A</v>
      </c>
      <c r="N972" s="8" t="e">
        <f t="shared" si="331"/>
        <v>#N/A</v>
      </c>
      <c r="O972" s="8" t="e">
        <f t="shared" si="332"/>
        <v>#N/A</v>
      </c>
      <c r="P972" s="8" t="e">
        <f t="shared" si="333"/>
        <v>#N/A</v>
      </c>
      <c r="Q972" s="6"/>
      <c r="R972" s="6"/>
      <c r="S972" s="6"/>
      <c r="T972" s="6"/>
      <c r="U972" s="8" t="e">
        <f t="shared" si="334"/>
        <v>#N/A</v>
      </c>
      <c r="V972" s="6" t="e">
        <f>VLOOKUP($A972&amp;$B972,'Cleaned Responses'!$1:$82,MATCH(V$1,'Cleaned Responses'!$1:$1,0),FALSE)</f>
        <v>#N/A</v>
      </c>
      <c r="W972" s="6" t="e">
        <f>VLOOKUP($A972&amp;$B972,'Cleaned Responses'!$1:$82,MATCH(W$1,'Cleaned Responses'!$1:$1,0),FALSE)</f>
        <v>#N/A</v>
      </c>
      <c r="X972" s="9" t="e">
        <f t="shared" si="335"/>
        <v>#N/A</v>
      </c>
      <c r="Y972" s="9" t="e">
        <f t="shared" si="336"/>
        <v>#N/A</v>
      </c>
      <c r="Z972" s="6" t="e">
        <f>VLOOKUP($A972&amp;$B972,'Cleaned Responses'!$1:$82,MATCH(Z$1,'Cleaned Responses'!$1:$1,0),FALSE)</f>
        <v>#N/A</v>
      </c>
      <c r="AA972" s="6" t="e">
        <f>VLOOKUP($A972&amp;$B972,'Cleaned Responses'!$1:$82,MATCH(AA$1,'Cleaned Responses'!$1:$1,0),FALSE)</f>
        <v>#N/A</v>
      </c>
      <c r="AB972" s="6" t="e">
        <f>VLOOKUP($A972&amp;$B972,'Cleaned Responses'!$1:$82,MATCH(AB$1,'Cleaned Responses'!$1:$1,0),FALSE)</f>
        <v>#N/A</v>
      </c>
      <c r="AC972" s="6" t="e">
        <f>VLOOKUP($A972&amp;$B972,'Cleaned Responses'!$1:$82,MATCH(AC$1,'Cleaned Responses'!$1:$1,0),FALSE)</f>
        <v>#N/A</v>
      </c>
      <c r="AD972" s="6" t="e">
        <f>VLOOKUP($A972&amp;$B972,'Cleaned Responses'!$1:$82,MATCH(AD$1,'Cleaned Responses'!$1:$1,0),FALSE)</f>
        <v>#N/A</v>
      </c>
      <c r="AE972" s="6" t="e">
        <f>VLOOKUP($A972&amp;$B972,'Cleaned Responses'!$1:$82,MATCH(AE$1,'Cleaned Responses'!$1:$1,0),FALSE)</f>
        <v>#N/A</v>
      </c>
      <c r="AF972" s="6" t="e">
        <f>VLOOKUP($A972&amp;$B972,'Cleaned Responses'!$1:$82,MATCH(AF$1,'Cleaned Responses'!$1:$1,0),FALSE)</f>
        <v>#N/A</v>
      </c>
      <c r="AG972" s="6" t="e">
        <f>VLOOKUP($A972&amp;$B972,'Cleaned Responses'!$1:$82,MATCH(AG$1,'Cleaned Responses'!$1:$1,0),FALSE)</f>
        <v>#N/A</v>
      </c>
      <c r="AH972" s="6" t="e">
        <f t="shared" si="337"/>
        <v>#N/A</v>
      </c>
      <c r="AI972" s="7" t="e">
        <f>VLOOKUP($A972&amp;$B972,'Cleaned Responses'!$1:$82,MATCH(AI$1,'Cleaned Responses'!$1:$1,0),FALSE)/100</f>
        <v>#N/A</v>
      </c>
      <c r="AJ972" s="7" t="e">
        <f>VLOOKUP($A972&amp;$B972,'Cleaned Responses'!$1:$82,MATCH(AJ$1,'Cleaned Responses'!$1:$1,0),FALSE)/100</f>
        <v>#N/A</v>
      </c>
      <c r="AK972" s="7" t="e">
        <f>VLOOKUP($A972&amp;$B972,'Cleaned Responses'!$1:$82,MATCH(AK$1,'Cleaned Responses'!$1:$1,0),FALSE)/100</f>
        <v>#N/A</v>
      </c>
      <c r="AL972" s="7" t="e">
        <f>VLOOKUP($A972&amp;$B972,'Cleaned Responses'!$1:$82,MATCH(AL$1,'Cleaned Responses'!$1:$1,0),FALSE)/100</f>
        <v>#N/A</v>
      </c>
      <c r="AM972" s="7" t="e">
        <f>VLOOKUP($A972&amp;$B972,'Cleaned Responses'!$1:$82,MATCH(AM$1,'Cleaned Responses'!$1:$1,0),FALSE)/100</f>
        <v>#N/A</v>
      </c>
      <c r="AN972" s="7" t="e">
        <f>VLOOKUP($A972&amp;$B972,'Cleaned Responses'!$1:$82,MATCH(AN$1,'Cleaned Responses'!$1:$1,0),FALSE)/100</f>
        <v>#N/A</v>
      </c>
      <c r="AO972" s="7" t="e">
        <f>VLOOKUP($A972&amp;$B972,'Cleaned Responses'!$1:$82,MATCH(AO$1,'Cleaned Responses'!$1:$1,0),FALSE)/100</f>
        <v>#N/A</v>
      </c>
      <c r="AP972" s="7" t="e">
        <f>VLOOKUP($A972&amp;$B972,'Cleaned Responses'!$1:$82,MATCH(AP$1,'Cleaned Responses'!$1:$1,0),FALSE)/100</f>
        <v>#N/A</v>
      </c>
      <c r="AQ972" s="7" t="e">
        <f>VLOOKUP($A972&amp;$B972,'Cleaned Responses'!$1:$82,MATCH(AQ$1,'Cleaned Responses'!$1:$1,0),FALSE)/100</f>
        <v>#N/A</v>
      </c>
      <c r="AR972" s="7" t="e">
        <f>VLOOKUP($A972&amp;$B972,'Cleaned Responses'!$1:$82,MATCH(AR$1,'Cleaned Responses'!$1:$1,0),FALSE)/100</f>
        <v>#N/A</v>
      </c>
      <c r="AS972" s="7" t="e">
        <f>VLOOKUP($A972&amp;$B972,'Cleaned Responses'!$1:$82,MATCH(AS$1,'Cleaned Responses'!$1:$1,0),FALSE)/100</f>
        <v>#N/A</v>
      </c>
      <c r="AT972" s="7" t="e">
        <f>VLOOKUP($A972&amp;$B972,'Cleaned Responses'!$1:$82,MATCH(AT$1,'Cleaned Responses'!$1:$1,0),FALSE)/100</f>
        <v>#N/A</v>
      </c>
      <c r="AU972" s="7" t="e">
        <f>VLOOKUP($A972&amp;$B972,'Cleaned Responses'!$1:$82,MATCH(AU$1,'Cleaned Responses'!$1:$1,0),FALSE)/100</f>
        <v>#N/A</v>
      </c>
      <c r="AV972" s="7" t="e">
        <f>VLOOKUP($A972&amp;$B972,'Cleaned Responses'!$1:$82,MATCH(AV$1,'Cleaned Responses'!$1:$1,0),FALSE)/100</f>
        <v>#N/A</v>
      </c>
      <c r="AW972" s="7" t="e">
        <f>VLOOKUP($A972&amp;$B972,'Cleaned Responses'!$1:$82,MATCH(AW$1,'Cleaned Responses'!$1:$1,0),FALSE)/100</f>
        <v>#N/A</v>
      </c>
      <c r="AX972" s="7" t="e">
        <f>VLOOKUP($A972&amp;$B972,'Cleaned Responses'!$1:$82,MATCH(AX$1,'Cleaned Responses'!$1:$1,0),FALSE)/100</f>
        <v>#N/A</v>
      </c>
      <c r="AY972" s="7" t="e">
        <f>VLOOKUP($A972&amp;$B972,'Cleaned Responses'!$1:$82,MATCH(AY$1,'Cleaned Responses'!$1:$1,0),FALSE)/100</f>
        <v>#N/A</v>
      </c>
      <c r="AZ972" s="7" t="e">
        <f>VLOOKUP($A972&amp;$B972,'Cleaned Responses'!$1:$82,MATCH(AZ$1,'Cleaned Responses'!$1:$1,0),FALSE)/100</f>
        <v>#N/A</v>
      </c>
      <c r="BA972" s="7" t="e">
        <f>VLOOKUP($A972&amp;$B972,'Cleaned Responses'!$1:$82,MATCH(BA$1,'Cleaned Responses'!$1:$1,0),FALSE)/100</f>
        <v>#N/A</v>
      </c>
      <c r="BB972" s="7"/>
      <c r="BC972" s="6" t="e">
        <f>VLOOKUP($A972&amp;$B972,'Cleaned Responses'!$1:$82,MATCH(BC$1,'Cleaned Responses'!$1:$1,0),FALSE)</f>
        <v>#N/A</v>
      </c>
      <c r="BD972" s="6" t="e">
        <f>VLOOKUP($A972&amp;$B972,'Cleaned Responses'!$1:$82,MATCH(BD$1,'Cleaned Responses'!$1:$1,0),FALSE)</f>
        <v>#N/A</v>
      </c>
      <c r="BE972" t="e">
        <f>VLOOKUP($A972&amp;$B972,'Cleaned Responses'!$1:$82,MATCH(BE$1,'Cleaned Responses'!$1:$1,0),FALSE)/100</f>
        <v>#N/A</v>
      </c>
      <c r="BF972" t="e">
        <f>VLOOKUP($A972&amp;$B972,'Cleaned Responses'!$1:$82,MATCH(BF$1,'Cleaned Responses'!$1:$1,0),FALSE)/100</f>
        <v>#N/A</v>
      </c>
      <c r="BG972" t="e">
        <f>VLOOKUP($A972&amp;$B972,'Cleaned Responses'!$1:$82,MATCH(BG$1,'Cleaned Responses'!$1:$1,0),FALSE)/100</f>
        <v>#N/A</v>
      </c>
      <c r="BH972" t="e">
        <f t="shared" si="338"/>
        <v>#N/A</v>
      </c>
      <c r="BI972" t="e">
        <f t="shared" si="339"/>
        <v>#N/A</v>
      </c>
      <c r="BJ972" t="e">
        <f t="shared" si="340"/>
        <v>#N/A</v>
      </c>
      <c r="BK972" t="e">
        <f>VLOOKUP($A972&amp;$B972,'Cleaned Responses'!$1:$82,MATCH(BK$1,'Cleaned Responses'!$1:$1,0),FALSE)/100</f>
        <v>#N/A</v>
      </c>
      <c r="BL972" t="e">
        <f>VLOOKUP($A972&amp;$B972,'Cleaned Responses'!$1:$82,MATCH(BL$1,'Cleaned Responses'!$1:$1,0),FALSE)/100</f>
        <v>#N/A</v>
      </c>
      <c r="BM972" t="e">
        <f>VLOOKUP($A972&amp;$B972,'Cleaned Responses'!$1:$82,MATCH(BM$1,'Cleaned Responses'!$1:$1,0),FALSE)/100</f>
        <v>#N/A</v>
      </c>
      <c r="BN972" t="e">
        <f>VLOOKUP($A972&amp;$B972,'Cleaned Responses'!$1:$82,MATCH(BN$1,'Cleaned Responses'!$1:$1,0),FALSE)/100</f>
        <v>#N/A</v>
      </c>
      <c r="BO972" t="e">
        <f>VLOOKUP($A972&amp;$B972,'Cleaned Responses'!$1:$82,MATCH(BO$1,'Cleaned Responses'!$1:$1,0),FALSE)/100</f>
        <v>#N/A</v>
      </c>
      <c r="BP972" t="e">
        <f>VLOOKUP($A972&amp;$B972,'Cleaned Responses'!$1:$82,MATCH(BP$1,'Cleaned Responses'!$1:$1,0),FALSE)/100</f>
        <v>#N/A</v>
      </c>
      <c r="BQ972" t="e">
        <f>VLOOKUP($A972&amp;$B972,'Cleaned Responses'!$1:$82,MATCH(BQ$1,'Cleaned Responses'!$1:$1,0),FALSE)/100</f>
        <v>#N/A</v>
      </c>
      <c r="BR972" t="e">
        <f>VLOOKUP($A972&amp;$B972,'Cleaned Responses'!$1:$82,MATCH(BR$1,'Cleaned Responses'!$1:$1,0),FALSE)/100</f>
        <v>#N/A</v>
      </c>
      <c r="BS972" t="e">
        <f>VLOOKUP($A972&amp;$B972,'Cleaned Responses'!$1:$82,MATCH(BS$1,'Cleaned Responses'!$1:$1,0),FALSE)/100</f>
        <v>#N/A</v>
      </c>
      <c r="BT972" t="e">
        <f>VLOOKUP($A972&amp;$B972,'Cleaned Responses'!$1:$82,MATCH(BT$1,'Cleaned Responses'!$1:$1,0),FALSE)/100</f>
        <v>#N/A</v>
      </c>
      <c r="BU972" t="e">
        <f>VLOOKUP($A972&amp;$B972,'Cleaned Responses'!$1:$82,MATCH(BU$1,'Cleaned Responses'!$1:$1,0),FALSE)/100</f>
        <v>#N/A</v>
      </c>
      <c r="BV972" t="e">
        <f>VLOOKUP($A972&amp;$B972,'Cleaned Responses'!$1:$82,MATCH(BV$1,'Cleaned Responses'!$1:$1,0),FALSE)/100</f>
        <v>#N/A</v>
      </c>
      <c r="BW972" t="e">
        <f t="shared" si="341"/>
        <v>#N/A</v>
      </c>
      <c r="BX972" t="e">
        <f t="shared" si="342"/>
        <v>#N/A</v>
      </c>
      <c r="BY972" t="e">
        <f t="shared" si="343"/>
        <v>#N/A</v>
      </c>
      <c r="BZ972" t="e">
        <f t="shared" si="344"/>
        <v>#N/A</v>
      </c>
      <c r="CA972" t="e">
        <f t="shared" si="345"/>
        <v>#N/A</v>
      </c>
      <c r="CB972" t="e">
        <f t="shared" si="346"/>
        <v>#N/A</v>
      </c>
      <c r="CC972" t="e">
        <f t="shared" si="347"/>
        <v>#N/A</v>
      </c>
      <c r="CD972" t="e">
        <f t="shared" si="348"/>
        <v>#N/A</v>
      </c>
      <c r="CE972" t="e">
        <f t="shared" si="349"/>
        <v>#N/A</v>
      </c>
      <c r="CF972" t="e">
        <f t="shared" si="350"/>
        <v>#N/A</v>
      </c>
      <c r="CG972" t="e">
        <f t="shared" si="351"/>
        <v>#N/A</v>
      </c>
    </row>
    <row r="973" spans="1:85" ht="20" customHeight="1" x14ac:dyDescent="0.25">
      <c r="A973" s="187"/>
      <c r="B973" s="6"/>
      <c r="C973" s="6" t="e">
        <f>VLOOKUP($A973&amp;$B973,'Cleaned Responses'!$1:$82,MATCH($C$1,'Cleaned Responses'!$1:$1,0),FALSE)</f>
        <v>#N/A</v>
      </c>
      <c r="D973" s="6" t="e">
        <f>VLOOKUP($A973&amp;$B973,'Cleaned Responses'!$1:$82,MATCH(D$1,'Cleaned Responses'!$1:$1,0),FALSE)</f>
        <v>#N/A</v>
      </c>
      <c r="E973" s="6" t="e">
        <f>VLOOKUP($A973&amp;$B973,'Cleaned Responses'!$1:$82,MATCH(E$1,'Cleaned Responses'!$1:$1,0),FALSE)</f>
        <v>#N/A</v>
      </c>
      <c r="F973" s="6" t="e">
        <f>VLOOKUP($A973&amp;$B973,'Cleaned Responses'!$1:$82,MATCH(F$1,'Cleaned Responses'!$1:$1,0),FALSE)</f>
        <v>#N/A</v>
      </c>
      <c r="G973" s="6" t="e">
        <f t="shared" si="330"/>
        <v>#N/A</v>
      </c>
      <c r="H973" s="6" t="e">
        <f>VLOOKUP($A973&amp;$B973,'Cleaned Responses'!$1:$82,MATCH(H$1,'Cleaned Responses'!$1:$1,0),FALSE)</f>
        <v>#N/A</v>
      </c>
      <c r="I973" s="6" t="e">
        <f>VLOOKUP($A973&amp;$B973,'Cleaned Responses'!$1:$82,MATCH(I$1,'Cleaned Responses'!$1:$1,0),FALSE)</f>
        <v>#N/A</v>
      </c>
      <c r="J973" s="6" t="e">
        <f>VLOOKUP($A973&amp;$B973,'Cleaned Responses'!$1:$82,MATCH(J$1,'Cleaned Responses'!$1:$1,0),FALSE)</f>
        <v>#N/A</v>
      </c>
      <c r="K973" s="6" t="e">
        <f>VLOOKUP($A973&amp;$B973,'Cleaned Responses'!$1:$82,MATCH(K$1,'Cleaned Responses'!$1:$1,0),FALSE)</f>
        <v>#N/A</v>
      </c>
      <c r="L973" s="6" t="e">
        <f>VLOOKUP($A973&amp;$B973,'Cleaned Responses'!$1:$82,MATCH(L$1,'Cleaned Responses'!$1:$1,0),FALSE)</f>
        <v>#N/A</v>
      </c>
      <c r="M973" s="6" t="e">
        <f>VLOOKUP($A973&amp;$B973,'Cleaned Responses'!$1:$82,MATCH(M$1,'Cleaned Responses'!$1:$1,0),FALSE)</f>
        <v>#N/A</v>
      </c>
      <c r="N973" s="8" t="e">
        <f t="shared" si="331"/>
        <v>#N/A</v>
      </c>
      <c r="O973" s="8" t="e">
        <f t="shared" si="332"/>
        <v>#N/A</v>
      </c>
      <c r="P973" s="8" t="e">
        <f t="shared" si="333"/>
        <v>#N/A</v>
      </c>
      <c r="Q973" s="6"/>
      <c r="R973" s="6"/>
      <c r="S973" s="6"/>
      <c r="T973" s="6"/>
      <c r="U973" s="8" t="e">
        <f t="shared" si="334"/>
        <v>#N/A</v>
      </c>
      <c r="V973" s="6" t="e">
        <f>VLOOKUP($A973&amp;$B973,'Cleaned Responses'!$1:$82,MATCH(V$1,'Cleaned Responses'!$1:$1,0),FALSE)</f>
        <v>#N/A</v>
      </c>
      <c r="W973" s="6" t="e">
        <f>VLOOKUP($A973&amp;$B973,'Cleaned Responses'!$1:$82,MATCH(W$1,'Cleaned Responses'!$1:$1,0),FALSE)</f>
        <v>#N/A</v>
      </c>
      <c r="X973" s="9" t="e">
        <f t="shared" si="335"/>
        <v>#N/A</v>
      </c>
      <c r="Y973" s="9" t="e">
        <f t="shared" si="336"/>
        <v>#N/A</v>
      </c>
      <c r="Z973" s="6" t="e">
        <f>VLOOKUP($A973&amp;$B973,'Cleaned Responses'!$1:$82,MATCH(Z$1,'Cleaned Responses'!$1:$1,0),FALSE)</f>
        <v>#N/A</v>
      </c>
      <c r="AA973" s="6" t="e">
        <f>VLOOKUP($A973&amp;$B973,'Cleaned Responses'!$1:$82,MATCH(AA$1,'Cleaned Responses'!$1:$1,0),FALSE)</f>
        <v>#N/A</v>
      </c>
      <c r="AB973" s="6" t="e">
        <f>VLOOKUP($A973&amp;$B973,'Cleaned Responses'!$1:$82,MATCH(AB$1,'Cleaned Responses'!$1:$1,0),FALSE)</f>
        <v>#N/A</v>
      </c>
      <c r="AC973" s="6" t="e">
        <f>VLOOKUP($A973&amp;$B973,'Cleaned Responses'!$1:$82,MATCH(AC$1,'Cleaned Responses'!$1:$1,0),FALSE)</f>
        <v>#N/A</v>
      </c>
      <c r="AD973" s="6" t="e">
        <f>VLOOKUP($A973&amp;$B973,'Cleaned Responses'!$1:$82,MATCH(AD$1,'Cleaned Responses'!$1:$1,0),FALSE)</f>
        <v>#N/A</v>
      </c>
      <c r="AE973" s="6" t="e">
        <f>VLOOKUP($A973&amp;$B973,'Cleaned Responses'!$1:$82,MATCH(AE$1,'Cleaned Responses'!$1:$1,0),FALSE)</f>
        <v>#N/A</v>
      </c>
      <c r="AF973" s="6" t="e">
        <f>VLOOKUP($A973&amp;$B973,'Cleaned Responses'!$1:$82,MATCH(AF$1,'Cleaned Responses'!$1:$1,0),FALSE)</f>
        <v>#N/A</v>
      </c>
      <c r="AG973" s="6" t="e">
        <f>VLOOKUP($A973&amp;$B973,'Cleaned Responses'!$1:$82,MATCH(AG$1,'Cleaned Responses'!$1:$1,0),FALSE)</f>
        <v>#N/A</v>
      </c>
      <c r="AH973" s="6" t="e">
        <f t="shared" si="337"/>
        <v>#N/A</v>
      </c>
      <c r="AI973" s="7" t="e">
        <f>VLOOKUP($A973&amp;$B973,'Cleaned Responses'!$1:$82,MATCH(AI$1,'Cleaned Responses'!$1:$1,0),FALSE)/100</f>
        <v>#N/A</v>
      </c>
      <c r="AJ973" s="7" t="e">
        <f>VLOOKUP($A973&amp;$B973,'Cleaned Responses'!$1:$82,MATCH(AJ$1,'Cleaned Responses'!$1:$1,0),FALSE)/100</f>
        <v>#N/A</v>
      </c>
      <c r="AK973" s="7" t="e">
        <f>VLOOKUP($A973&amp;$B973,'Cleaned Responses'!$1:$82,MATCH(AK$1,'Cleaned Responses'!$1:$1,0),FALSE)/100</f>
        <v>#N/A</v>
      </c>
      <c r="AL973" s="7" t="e">
        <f>VLOOKUP($A973&amp;$B973,'Cleaned Responses'!$1:$82,MATCH(AL$1,'Cleaned Responses'!$1:$1,0),FALSE)/100</f>
        <v>#N/A</v>
      </c>
      <c r="AM973" s="7" t="e">
        <f>VLOOKUP($A973&amp;$B973,'Cleaned Responses'!$1:$82,MATCH(AM$1,'Cleaned Responses'!$1:$1,0),FALSE)/100</f>
        <v>#N/A</v>
      </c>
      <c r="AN973" s="7" t="e">
        <f>VLOOKUP($A973&amp;$B973,'Cleaned Responses'!$1:$82,MATCH(AN$1,'Cleaned Responses'!$1:$1,0),FALSE)/100</f>
        <v>#N/A</v>
      </c>
      <c r="AO973" s="7" t="e">
        <f>VLOOKUP($A973&amp;$B973,'Cleaned Responses'!$1:$82,MATCH(AO$1,'Cleaned Responses'!$1:$1,0),FALSE)/100</f>
        <v>#N/A</v>
      </c>
      <c r="AP973" s="7" t="e">
        <f>VLOOKUP($A973&amp;$B973,'Cleaned Responses'!$1:$82,MATCH(AP$1,'Cleaned Responses'!$1:$1,0),FALSE)/100</f>
        <v>#N/A</v>
      </c>
      <c r="AQ973" s="7" t="e">
        <f>VLOOKUP($A973&amp;$B973,'Cleaned Responses'!$1:$82,MATCH(AQ$1,'Cleaned Responses'!$1:$1,0),FALSE)/100</f>
        <v>#N/A</v>
      </c>
      <c r="AR973" s="7" t="e">
        <f>VLOOKUP($A973&amp;$B973,'Cleaned Responses'!$1:$82,MATCH(AR$1,'Cleaned Responses'!$1:$1,0),FALSE)/100</f>
        <v>#N/A</v>
      </c>
      <c r="AS973" s="7" t="e">
        <f>VLOOKUP($A973&amp;$B973,'Cleaned Responses'!$1:$82,MATCH(AS$1,'Cleaned Responses'!$1:$1,0),FALSE)/100</f>
        <v>#N/A</v>
      </c>
      <c r="AT973" s="7" t="e">
        <f>VLOOKUP($A973&amp;$B973,'Cleaned Responses'!$1:$82,MATCH(AT$1,'Cleaned Responses'!$1:$1,0),FALSE)/100</f>
        <v>#N/A</v>
      </c>
      <c r="AU973" s="7" t="e">
        <f>VLOOKUP($A973&amp;$B973,'Cleaned Responses'!$1:$82,MATCH(AU$1,'Cleaned Responses'!$1:$1,0),FALSE)/100</f>
        <v>#N/A</v>
      </c>
      <c r="AV973" s="7" t="e">
        <f>VLOOKUP($A973&amp;$B973,'Cleaned Responses'!$1:$82,MATCH(AV$1,'Cleaned Responses'!$1:$1,0),FALSE)/100</f>
        <v>#N/A</v>
      </c>
      <c r="AW973" s="7" t="e">
        <f>VLOOKUP($A973&amp;$B973,'Cleaned Responses'!$1:$82,MATCH(AW$1,'Cleaned Responses'!$1:$1,0),FALSE)/100</f>
        <v>#N/A</v>
      </c>
      <c r="AX973" s="7" t="e">
        <f>VLOOKUP($A973&amp;$B973,'Cleaned Responses'!$1:$82,MATCH(AX$1,'Cleaned Responses'!$1:$1,0),FALSE)/100</f>
        <v>#N/A</v>
      </c>
      <c r="AY973" s="7" t="e">
        <f>VLOOKUP($A973&amp;$B973,'Cleaned Responses'!$1:$82,MATCH(AY$1,'Cleaned Responses'!$1:$1,0),FALSE)/100</f>
        <v>#N/A</v>
      </c>
      <c r="AZ973" s="7" t="e">
        <f>VLOOKUP($A973&amp;$B973,'Cleaned Responses'!$1:$82,MATCH(AZ$1,'Cleaned Responses'!$1:$1,0),FALSE)/100</f>
        <v>#N/A</v>
      </c>
      <c r="BA973" s="7" t="e">
        <f>VLOOKUP($A973&amp;$B973,'Cleaned Responses'!$1:$82,MATCH(BA$1,'Cleaned Responses'!$1:$1,0),FALSE)/100</f>
        <v>#N/A</v>
      </c>
      <c r="BB973" s="7"/>
      <c r="BC973" s="6" t="e">
        <f>VLOOKUP($A973&amp;$B973,'Cleaned Responses'!$1:$82,MATCH(BC$1,'Cleaned Responses'!$1:$1,0),FALSE)</f>
        <v>#N/A</v>
      </c>
      <c r="BD973" s="6" t="e">
        <f>VLOOKUP($A973&amp;$B973,'Cleaned Responses'!$1:$82,MATCH(BD$1,'Cleaned Responses'!$1:$1,0),FALSE)</f>
        <v>#N/A</v>
      </c>
      <c r="BE973" t="e">
        <f>VLOOKUP($A973&amp;$B973,'Cleaned Responses'!$1:$82,MATCH(BE$1,'Cleaned Responses'!$1:$1,0),FALSE)/100</f>
        <v>#N/A</v>
      </c>
      <c r="BF973" t="e">
        <f>VLOOKUP($A973&amp;$B973,'Cleaned Responses'!$1:$82,MATCH(BF$1,'Cleaned Responses'!$1:$1,0),FALSE)/100</f>
        <v>#N/A</v>
      </c>
      <c r="BG973" t="e">
        <f>VLOOKUP($A973&amp;$B973,'Cleaned Responses'!$1:$82,MATCH(BG$1,'Cleaned Responses'!$1:$1,0),FALSE)/100</f>
        <v>#N/A</v>
      </c>
      <c r="BH973" t="e">
        <f t="shared" si="338"/>
        <v>#N/A</v>
      </c>
      <c r="BI973" t="e">
        <f t="shared" si="339"/>
        <v>#N/A</v>
      </c>
      <c r="BJ973" t="e">
        <f t="shared" si="340"/>
        <v>#N/A</v>
      </c>
      <c r="BK973" t="e">
        <f>VLOOKUP($A973&amp;$B973,'Cleaned Responses'!$1:$82,MATCH(BK$1,'Cleaned Responses'!$1:$1,0),FALSE)/100</f>
        <v>#N/A</v>
      </c>
      <c r="BL973" t="e">
        <f>VLOOKUP($A973&amp;$B973,'Cleaned Responses'!$1:$82,MATCH(BL$1,'Cleaned Responses'!$1:$1,0),FALSE)/100</f>
        <v>#N/A</v>
      </c>
      <c r="BM973" t="e">
        <f>VLOOKUP($A973&amp;$B973,'Cleaned Responses'!$1:$82,MATCH(BM$1,'Cleaned Responses'!$1:$1,0),FALSE)/100</f>
        <v>#N/A</v>
      </c>
      <c r="BN973" t="e">
        <f>VLOOKUP($A973&amp;$B973,'Cleaned Responses'!$1:$82,MATCH(BN$1,'Cleaned Responses'!$1:$1,0),FALSE)/100</f>
        <v>#N/A</v>
      </c>
      <c r="BO973" t="e">
        <f>VLOOKUP($A973&amp;$B973,'Cleaned Responses'!$1:$82,MATCH(BO$1,'Cleaned Responses'!$1:$1,0),FALSE)/100</f>
        <v>#N/A</v>
      </c>
      <c r="BP973" t="e">
        <f>VLOOKUP($A973&amp;$B973,'Cleaned Responses'!$1:$82,MATCH(BP$1,'Cleaned Responses'!$1:$1,0),FALSE)/100</f>
        <v>#N/A</v>
      </c>
      <c r="BQ973" t="e">
        <f>VLOOKUP($A973&amp;$B973,'Cleaned Responses'!$1:$82,MATCH(BQ$1,'Cleaned Responses'!$1:$1,0),FALSE)/100</f>
        <v>#N/A</v>
      </c>
      <c r="BR973" t="e">
        <f>VLOOKUP($A973&amp;$B973,'Cleaned Responses'!$1:$82,MATCH(BR$1,'Cleaned Responses'!$1:$1,0),FALSE)/100</f>
        <v>#N/A</v>
      </c>
      <c r="BS973" t="e">
        <f>VLOOKUP($A973&amp;$B973,'Cleaned Responses'!$1:$82,MATCH(BS$1,'Cleaned Responses'!$1:$1,0),FALSE)/100</f>
        <v>#N/A</v>
      </c>
      <c r="BT973" t="e">
        <f>VLOOKUP($A973&amp;$B973,'Cleaned Responses'!$1:$82,MATCH(BT$1,'Cleaned Responses'!$1:$1,0),FALSE)/100</f>
        <v>#N/A</v>
      </c>
      <c r="BU973" t="e">
        <f>VLOOKUP($A973&amp;$B973,'Cleaned Responses'!$1:$82,MATCH(BU$1,'Cleaned Responses'!$1:$1,0),FALSE)/100</f>
        <v>#N/A</v>
      </c>
      <c r="BV973" t="e">
        <f>VLOOKUP($A973&amp;$B973,'Cleaned Responses'!$1:$82,MATCH(BV$1,'Cleaned Responses'!$1:$1,0),FALSE)/100</f>
        <v>#N/A</v>
      </c>
      <c r="BW973" t="e">
        <f t="shared" si="341"/>
        <v>#N/A</v>
      </c>
      <c r="BX973" t="e">
        <f t="shared" si="342"/>
        <v>#N/A</v>
      </c>
      <c r="BY973" t="e">
        <f t="shared" si="343"/>
        <v>#N/A</v>
      </c>
      <c r="BZ973" t="e">
        <f t="shared" si="344"/>
        <v>#N/A</v>
      </c>
      <c r="CA973" t="e">
        <f t="shared" si="345"/>
        <v>#N/A</v>
      </c>
      <c r="CB973" t="e">
        <f t="shared" si="346"/>
        <v>#N/A</v>
      </c>
      <c r="CC973" t="e">
        <f t="shared" si="347"/>
        <v>#N/A</v>
      </c>
      <c r="CD973" t="e">
        <f t="shared" si="348"/>
        <v>#N/A</v>
      </c>
      <c r="CE973" t="e">
        <f t="shared" si="349"/>
        <v>#N/A</v>
      </c>
      <c r="CF973" t="e">
        <f t="shared" si="350"/>
        <v>#N/A</v>
      </c>
      <c r="CG973" t="e">
        <f t="shared" si="351"/>
        <v>#N/A</v>
      </c>
    </row>
    <row r="974" spans="1:85" ht="20" customHeight="1" x14ac:dyDescent="0.25">
      <c r="A974" s="187"/>
      <c r="B974" s="6"/>
      <c r="C974" s="6" t="e">
        <f>VLOOKUP($A974&amp;$B974,'Cleaned Responses'!$1:$82,MATCH($C$1,'Cleaned Responses'!$1:$1,0),FALSE)</f>
        <v>#N/A</v>
      </c>
      <c r="D974" s="6" t="e">
        <f>VLOOKUP($A974&amp;$B974,'Cleaned Responses'!$1:$82,MATCH(D$1,'Cleaned Responses'!$1:$1,0),FALSE)</f>
        <v>#N/A</v>
      </c>
      <c r="E974" s="6" t="e">
        <f>VLOOKUP($A974&amp;$B974,'Cleaned Responses'!$1:$82,MATCH(E$1,'Cleaned Responses'!$1:$1,0),FALSE)</f>
        <v>#N/A</v>
      </c>
      <c r="F974" s="6" t="e">
        <f>VLOOKUP($A974&amp;$B974,'Cleaned Responses'!$1:$82,MATCH(F$1,'Cleaned Responses'!$1:$1,0),FALSE)</f>
        <v>#N/A</v>
      </c>
      <c r="G974" s="6" t="e">
        <f t="shared" si="330"/>
        <v>#N/A</v>
      </c>
      <c r="H974" s="6" t="e">
        <f>VLOOKUP($A974&amp;$B974,'Cleaned Responses'!$1:$82,MATCH(H$1,'Cleaned Responses'!$1:$1,0),FALSE)</f>
        <v>#N/A</v>
      </c>
      <c r="I974" s="6" t="e">
        <f>VLOOKUP($A974&amp;$B974,'Cleaned Responses'!$1:$82,MATCH(I$1,'Cleaned Responses'!$1:$1,0),FALSE)</f>
        <v>#N/A</v>
      </c>
      <c r="J974" s="6" t="e">
        <f>VLOOKUP($A974&amp;$B974,'Cleaned Responses'!$1:$82,MATCH(J$1,'Cleaned Responses'!$1:$1,0),FALSE)</f>
        <v>#N/A</v>
      </c>
      <c r="K974" s="6" t="e">
        <f>VLOOKUP($A974&amp;$B974,'Cleaned Responses'!$1:$82,MATCH(K$1,'Cleaned Responses'!$1:$1,0),FALSE)</f>
        <v>#N/A</v>
      </c>
      <c r="L974" s="6" t="e">
        <f>VLOOKUP($A974&amp;$B974,'Cleaned Responses'!$1:$82,MATCH(L$1,'Cleaned Responses'!$1:$1,0),FALSE)</f>
        <v>#N/A</v>
      </c>
      <c r="M974" s="6" t="e">
        <f>VLOOKUP($A974&amp;$B974,'Cleaned Responses'!$1:$82,MATCH(M$1,'Cleaned Responses'!$1:$1,0),FALSE)</f>
        <v>#N/A</v>
      </c>
      <c r="N974" s="8" t="e">
        <f t="shared" si="331"/>
        <v>#N/A</v>
      </c>
      <c r="O974" s="8" t="e">
        <f t="shared" si="332"/>
        <v>#N/A</v>
      </c>
      <c r="P974" s="8" t="e">
        <f t="shared" si="333"/>
        <v>#N/A</v>
      </c>
      <c r="Q974" s="6"/>
      <c r="R974" s="6"/>
      <c r="S974" s="6"/>
      <c r="T974" s="6"/>
      <c r="U974" s="8" t="e">
        <f t="shared" si="334"/>
        <v>#N/A</v>
      </c>
      <c r="V974" s="6" t="e">
        <f>VLOOKUP($A974&amp;$B974,'Cleaned Responses'!$1:$82,MATCH(V$1,'Cleaned Responses'!$1:$1,0),FALSE)</f>
        <v>#N/A</v>
      </c>
      <c r="W974" s="6" t="e">
        <f>VLOOKUP($A974&amp;$B974,'Cleaned Responses'!$1:$82,MATCH(W$1,'Cleaned Responses'!$1:$1,0),FALSE)</f>
        <v>#N/A</v>
      </c>
      <c r="X974" s="9" t="e">
        <f t="shared" si="335"/>
        <v>#N/A</v>
      </c>
      <c r="Y974" s="9" t="e">
        <f t="shared" si="336"/>
        <v>#N/A</v>
      </c>
      <c r="Z974" s="6" t="e">
        <f>VLOOKUP($A974&amp;$B974,'Cleaned Responses'!$1:$82,MATCH(Z$1,'Cleaned Responses'!$1:$1,0),FALSE)</f>
        <v>#N/A</v>
      </c>
      <c r="AA974" s="6" t="e">
        <f>VLOOKUP($A974&amp;$B974,'Cleaned Responses'!$1:$82,MATCH(AA$1,'Cleaned Responses'!$1:$1,0),FALSE)</f>
        <v>#N/A</v>
      </c>
      <c r="AB974" s="6" t="e">
        <f>VLOOKUP($A974&amp;$B974,'Cleaned Responses'!$1:$82,MATCH(AB$1,'Cleaned Responses'!$1:$1,0),FALSE)</f>
        <v>#N/A</v>
      </c>
      <c r="AC974" s="6" t="e">
        <f>VLOOKUP($A974&amp;$B974,'Cleaned Responses'!$1:$82,MATCH(AC$1,'Cleaned Responses'!$1:$1,0),FALSE)</f>
        <v>#N/A</v>
      </c>
      <c r="AD974" s="6" t="e">
        <f>VLOOKUP($A974&amp;$B974,'Cleaned Responses'!$1:$82,MATCH(AD$1,'Cleaned Responses'!$1:$1,0),FALSE)</f>
        <v>#N/A</v>
      </c>
      <c r="AE974" s="6" t="e">
        <f>VLOOKUP($A974&amp;$B974,'Cleaned Responses'!$1:$82,MATCH(AE$1,'Cleaned Responses'!$1:$1,0),FALSE)</f>
        <v>#N/A</v>
      </c>
      <c r="AF974" s="6" t="e">
        <f>VLOOKUP($A974&amp;$B974,'Cleaned Responses'!$1:$82,MATCH(AF$1,'Cleaned Responses'!$1:$1,0),FALSE)</f>
        <v>#N/A</v>
      </c>
      <c r="AG974" s="6" t="e">
        <f>VLOOKUP($A974&amp;$B974,'Cleaned Responses'!$1:$82,MATCH(AG$1,'Cleaned Responses'!$1:$1,0),FALSE)</f>
        <v>#N/A</v>
      </c>
      <c r="AH974" s="6" t="e">
        <f t="shared" si="337"/>
        <v>#N/A</v>
      </c>
      <c r="AI974" s="7" t="e">
        <f>VLOOKUP($A974&amp;$B974,'Cleaned Responses'!$1:$82,MATCH(AI$1,'Cleaned Responses'!$1:$1,0),FALSE)/100</f>
        <v>#N/A</v>
      </c>
      <c r="AJ974" s="7" t="e">
        <f>VLOOKUP($A974&amp;$B974,'Cleaned Responses'!$1:$82,MATCH(AJ$1,'Cleaned Responses'!$1:$1,0),FALSE)/100</f>
        <v>#N/A</v>
      </c>
      <c r="AK974" s="7" t="e">
        <f>VLOOKUP($A974&amp;$B974,'Cleaned Responses'!$1:$82,MATCH(AK$1,'Cleaned Responses'!$1:$1,0),FALSE)/100</f>
        <v>#N/A</v>
      </c>
      <c r="AL974" s="7" t="e">
        <f>VLOOKUP($A974&amp;$B974,'Cleaned Responses'!$1:$82,MATCH(AL$1,'Cleaned Responses'!$1:$1,0),FALSE)/100</f>
        <v>#N/A</v>
      </c>
      <c r="AM974" s="7" t="e">
        <f>VLOOKUP($A974&amp;$B974,'Cleaned Responses'!$1:$82,MATCH(AM$1,'Cleaned Responses'!$1:$1,0),FALSE)/100</f>
        <v>#N/A</v>
      </c>
      <c r="AN974" s="7" t="e">
        <f>VLOOKUP($A974&amp;$B974,'Cleaned Responses'!$1:$82,MATCH(AN$1,'Cleaned Responses'!$1:$1,0),FALSE)/100</f>
        <v>#N/A</v>
      </c>
      <c r="AO974" s="7" t="e">
        <f>VLOOKUP($A974&amp;$B974,'Cleaned Responses'!$1:$82,MATCH(AO$1,'Cleaned Responses'!$1:$1,0),FALSE)/100</f>
        <v>#N/A</v>
      </c>
      <c r="AP974" s="7" t="e">
        <f>VLOOKUP($A974&amp;$B974,'Cleaned Responses'!$1:$82,MATCH(AP$1,'Cleaned Responses'!$1:$1,0),FALSE)/100</f>
        <v>#N/A</v>
      </c>
      <c r="AQ974" s="7" t="e">
        <f>VLOOKUP($A974&amp;$B974,'Cleaned Responses'!$1:$82,MATCH(AQ$1,'Cleaned Responses'!$1:$1,0),FALSE)/100</f>
        <v>#N/A</v>
      </c>
      <c r="AR974" s="7" t="e">
        <f>VLOOKUP($A974&amp;$B974,'Cleaned Responses'!$1:$82,MATCH(AR$1,'Cleaned Responses'!$1:$1,0),FALSE)/100</f>
        <v>#N/A</v>
      </c>
      <c r="AS974" s="7" t="e">
        <f>VLOOKUP($A974&amp;$B974,'Cleaned Responses'!$1:$82,MATCH(AS$1,'Cleaned Responses'!$1:$1,0),FALSE)/100</f>
        <v>#N/A</v>
      </c>
      <c r="AT974" s="7" t="e">
        <f>VLOOKUP($A974&amp;$B974,'Cleaned Responses'!$1:$82,MATCH(AT$1,'Cleaned Responses'!$1:$1,0),FALSE)/100</f>
        <v>#N/A</v>
      </c>
      <c r="AU974" s="7" t="e">
        <f>VLOOKUP($A974&amp;$B974,'Cleaned Responses'!$1:$82,MATCH(AU$1,'Cleaned Responses'!$1:$1,0),FALSE)/100</f>
        <v>#N/A</v>
      </c>
      <c r="AV974" s="7" t="e">
        <f>VLOOKUP($A974&amp;$B974,'Cleaned Responses'!$1:$82,MATCH(AV$1,'Cleaned Responses'!$1:$1,0),FALSE)/100</f>
        <v>#N/A</v>
      </c>
      <c r="AW974" s="7" t="e">
        <f>VLOOKUP($A974&amp;$B974,'Cleaned Responses'!$1:$82,MATCH(AW$1,'Cleaned Responses'!$1:$1,0),FALSE)/100</f>
        <v>#N/A</v>
      </c>
      <c r="AX974" s="7" t="e">
        <f>VLOOKUP($A974&amp;$B974,'Cleaned Responses'!$1:$82,MATCH(AX$1,'Cleaned Responses'!$1:$1,0),FALSE)/100</f>
        <v>#N/A</v>
      </c>
      <c r="AY974" s="7" t="e">
        <f>VLOOKUP($A974&amp;$B974,'Cleaned Responses'!$1:$82,MATCH(AY$1,'Cleaned Responses'!$1:$1,0),FALSE)/100</f>
        <v>#N/A</v>
      </c>
      <c r="AZ974" s="7" t="e">
        <f>VLOOKUP($A974&amp;$B974,'Cleaned Responses'!$1:$82,MATCH(AZ$1,'Cleaned Responses'!$1:$1,0),FALSE)/100</f>
        <v>#N/A</v>
      </c>
      <c r="BA974" s="7" t="e">
        <f>VLOOKUP($A974&amp;$B974,'Cleaned Responses'!$1:$82,MATCH(BA$1,'Cleaned Responses'!$1:$1,0),FALSE)/100</f>
        <v>#N/A</v>
      </c>
      <c r="BB974" s="7"/>
      <c r="BC974" s="6" t="e">
        <f>VLOOKUP($A974&amp;$B974,'Cleaned Responses'!$1:$82,MATCH(BC$1,'Cleaned Responses'!$1:$1,0),FALSE)</f>
        <v>#N/A</v>
      </c>
      <c r="BD974" s="6" t="e">
        <f>VLOOKUP($A974&amp;$B974,'Cleaned Responses'!$1:$82,MATCH(BD$1,'Cleaned Responses'!$1:$1,0),FALSE)</f>
        <v>#N/A</v>
      </c>
      <c r="BE974" t="e">
        <f>VLOOKUP($A974&amp;$B974,'Cleaned Responses'!$1:$82,MATCH(BE$1,'Cleaned Responses'!$1:$1,0),FALSE)/100</f>
        <v>#N/A</v>
      </c>
      <c r="BF974" t="e">
        <f>VLOOKUP($A974&amp;$B974,'Cleaned Responses'!$1:$82,MATCH(BF$1,'Cleaned Responses'!$1:$1,0),FALSE)/100</f>
        <v>#N/A</v>
      </c>
      <c r="BG974" t="e">
        <f>VLOOKUP($A974&amp;$B974,'Cleaned Responses'!$1:$82,MATCH(BG$1,'Cleaned Responses'!$1:$1,0),FALSE)/100</f>
        <v>#N/A</v>
      </c>
      <c r="BH974" t="e">
        <f t="shared" si="338"/>
        <v>#N/A</v>
      </c>
      <c r="BI974" t="e">
        <f t="shared" si="339"/>
        <v>#N/A</v>
      </c>
      <c r="BJ974" t="e">
        <f t="shared" si="340"/>
        <v>#N/A</v>
      </c>
      <c r="BK974" t="e">
        <f>VLOOKUP($A974&amp;$B974,'Cleaned Responses'!$1:$82,MATCH(BK$1,'Cleaned Responses'!$1:$1,0),FALSE)/100</f>
        <v>#N/A</v>
      </c>
      <c r="BL974" t="e">
        <f>VLOOKUP($A974&amp;$B974,'Cleaned Responses'!$1:$82,MATCH(BL$1,'Cleaned Responses'!$1:$1,0),FALSE)/100</f>
        <v>#N/A</v>
      </c>
      <c r="BM974" t="e">
        <f>VLOOKUP($A974&amp;$B974,'Cleaned Responses'!$1:$82,MATCH(BM$1,'Cleaned Responses'!$1:$1,0),FALSE)/100</f>
        <v>#N/A</v>
      </c>
      <c r="BN974" t="e">
        <f>VLOOKUP($A974&amp;$B974,'Cleaned Responses'!$1:$82,MATCH(BN$1,'Cleaned Responses'!$1:$1,0),FALSE)/100</f>
        <v>#N/A</v>
      </c>
      <c r="BO974" t="e">
        <f>VLOOKUP($A974&amp;$B974,'Cleaned Responses'!$1:$82,MATCH(BO$1,'Cleaned Responses'!$1:$1,0),FALSE)/100</f>
        <v>#N/A</v>
      </c>
      <c r="BP974" t="e">
        <f>VLOOKUP($A974&amp;$B974,'Cleaned Responses'!$1:$82,MATCH(BP$1,'Cleaned Responses'!$1:$1,0),FALSE)/100</f>
        <v>#N/A</v>
      </c>
      <c r="BQ974" t="e">
        <f>VLOOKUP($A974&amp;$B974,'Cleaned Responses'!$1:$82,MATCH(BQ$1,'Cleaned Responses'!$1:$1,0),FALSE)/100</f>
        <v>#N/A</v>
      </c>
      <c r="BR974" t="e">
        <f>VLOOKUP($A974&amp;$B974,'Cleaned Responses'!$1:$82,MATCH(BR$1,'Cleaned Responses'!$1:$1,0),FALSE)/100</f>
        <v>#N/A</v>
      </c>
      <c r="BS974" t="e">
        <f>VLOOKUP($A974&amp;$B974,'Cleaned Responses'!$1:$82,MATCH(BS$1,'Cleaned Responses'!$1:$1,0),FALSE)/100</f>
        <v>#N/A</v>
      </c>
      <c r="BT974" t="e">
        <f>VLOOKUP($A974&amp;$B974,'Cleaned Responses'!$1:$82,MATCH(BT$1,'Cleaned Responses'!$1:$1,0),FALSE)/100</f>
        <v>#N/A</v>
      </c>
      <c r="BU974" t="e">
        <f>VLOOKUP($A974&amp;$B974,'Cleaned Responses'!$1:$82,MATCH(BU$1,'Cleaned Responses'!$1:$1,0),FALSE)/100</f>
        <v>#N/A</v>
      </c>
      <c r="BV974" t="e">
        <f>VLOOKUP($A974&amp;$B974,'Cleaned Responses'!$1:$82,MATCH(BV$1,'Cleaned Responses'!$1:$1,0),FALSE)/100</f>
        <v>#N/A</v>
      </c>
      <c r="BW974" t="e">
        <f t="shared" si="341"/>
        <v>#N/A</v>
      </c>
      <c r="BX974" t="e">
        <f t="shared" si="342"/>
        <v>#N/A</v>
      </c>
      <c r="BY974" t="e">
        <f t="shared" si="343"/>
        <v>#N/A</v>
      </c>
      <c r="BZ974" t="e">
        <f t="shared" si="344"/>
        <v>#N/A</v>
      </c>
      <c r="CA974" t="e">
        <f t="shared" si="345"/>
        <v>#N/A</v>
      </c>
      <c r="CB974" t="e">
        <f t="shared" si="346"/>
        <v>#N/A</v>
      </c>
      <c r="CC974" t="e">
        <f t="shared" si="347"/>
        <v>#N/A</v>
      </c>
      <c r="CD974" t="e">
        <f t="shared" si="348"/>
        <v>#N/A</v>
      </c>
      <c r="CE974" t="e">
        <f t="shared" si="349"/>
        <v>#N/A</v>
      </c>
      <c r="CF974" t="e">
        <f t="shared" si="350"/>
        <v>#N/A</v>
      </c>
      <c r="CG974" t="e">
        <f t="shared" si="351"/>
        <v>#N/A</v>
      </c>
    </row>
    <row r="975" spans="1:85" ht="20" customHeight="1" x14ac:dyDescent="0.25">
      <c r="A975" s="187"/>
      <c r="B975" s="6"/>
      <c r="C975" s="6" t="e">
        <f>VLOOKUP($A975&amp;$B975,'Cleaned Responses'!$1:$82,MATCH($C$1,'Cleaned Responses'!$1:$1,0),FALSE)</f>
        <v>#N/A</v>
      </c>
      <c r="D975" s="6" t="e">
        <f>VLOOKUP($A975&amp;$B975,'Cleaned Responses'!$1:$82,MATCH(D$1,'Cleaned Responses'!$1:$1,0),FALSE)</f>
        <v>#N/A</v>
      </c>
      <c r="E975" s="6" t="e">
        <f>VLOOKUP($A975&amp;$B975,'Cleaned Responses'!$1:$82,MATCH(E$1,'Cleaned Responses'!$1:$1,0),FALSE)</f>
        <v>#N/A</v>
      </c>
      <c r="F975" s="6" t="e">
        <f>VLOOKUP($A975&amp;$B975,'Cleaned Responses'!$1:$82,MATCH(F$1,'Cleaned Responses'!$1:$1,0),FALSE)</f>
        <v>#N/A</v>
      </c>
      <c r="G975" s="6" t="e">
        <f t="shared" si="330"/>
        <v>#N/A</v>
      </c>
      <c r="H975" s="6" t="e">
        <f>VLOOKUP($A975&amp;$B975,'Cleaned Responses'!$1:$82,MATCH(H$1,'Cleaned Responses'!$1:$1,0),FALSE)</f>
        <v>#N/A</v>
      </c>
      <c r="I975" s="6" t="e">
        <f>VLOOKUP($A975&amp;$B975,'Cleaned Responses'!$1:$82,MATCH(I$1,'Cleaned Responses'!$1:$1,0),FALSE)</f>
        <v>#N/A</v>
      </c>
      <c r="J975" s="6" t="e">
        <f>VLOOKUP($A975&amp;$B975,'Cleaned Responses'!$1:$82,MATCH(J$1,'Cleaned Responses'!$1:$1,0),FALSE)</f>
        <v>#N/A</v>
      </c>
      <c r="K975" s="6" t="e">
        <f>VLOOKUP($A975&amp;$B975,'Cleaned Responses'!$1:$82,MATCH(K$1,'Cleaned Responses'!$1:$1,0),FALSE)</f>
        <v>#N/A</v>
      </c>
      <c r="L975" s="6" t="e">
        <f>VLOOKUP($A975&amp;$B975,'Cleaned Responses'!$1:$82,MATCH(L$1,'Cleaned Responses'!$1:$1,0),FALSE)</f>
        <v>#N/A</v>
      </c>
      <c r="M975" s="6" t="e">
        <f>VLOOKUP($A975&amp;$B975,'Cleaned Responses'!$1:$82,MATCH(M$1,'Cleaned Responses'!$1:$1,0),FALSE)</f>
        <v>#N/A</v>
      </c>
      <c r="N975" s="8" t="e">
        <f t="shared" si="331"/>
        <v>#N/A</v>
      </c>
      <c r="O975" s="8" t="e">
        <f t="shared" si="332"/>
        <v>#N/A</v>
      </c>
      <c r="P975" s="8" t="e">
        <f t="shared" si="333"/>
        <v>#N/A</v>
      </c>
      <c r="Q975" s="6"/>
      <c r="R975" s="6"/>
      <c r="S975" s="6"/>
      <c r="T975" s="6"/>
      <c r="U975" s="8" t="e">
        <f t="shared" si="334"/>
        <v>#N/A</v>
      </c>
      <c r="V975" s="6" t="e">
        <f>VLOOKUP($A975&amp;$B975,'Cleaned Responses'!$1:$82,MATCH(V$1,'Cleaned Responses'!$1:$1,0),FALSE)</f>
        <v>#N/A</v>
      </c>
      <c r="W975" s="6" t="e">
        <f>VLOOKUP($A975&amp;$B975,'Cleaned Responses'!$1:$82,MATCH(W$1,'Cleaned Responses'!$1:$1,0),FALSE)</f>
        <v>#N/A</v>
      </c>
      <c r="X975" s="9" t="e">
        <f t="shared" si="335"/>
        <v>#N/A</v>
      </c>
      <c r="Y975" s="9" t="e">
        <f t="shared" si="336"/>
        <v>#N/A</v>
      </c>
      <c r="Z975" s="6" t="e">
        <f>VLOOKUP($A975&amp;$B975,'Cleaned Responses'!$1:$82,MATCH(Z$1,'Cleaned Responses'!$1:$1,0),FALSE)</f>
        <v>#N/A</v>
      </c>
      <c r="AA975" s="6" t="e">
        <f>VLOOKUP($A975&amp;$B975,'Cleaned Responses'!$1:$82,MATCH(AA$1,'Cleaned Responses'!$1:$1,0),FALSE)</f>
        <v>#N/A</v>
      </c>
      <c r="AB975" s="6" t="e">
        <f>VLOOKUP($A975&amp;$B975,'Cleaned Responses'!$1:$82,MATCH(AB$1,'Cleaned Responses'!$1:$1,0),FALSE)</f>
        <v>#N/A</v>
      </c>
      <c r="AC975" s="6" t="e">
        <f>VLOOKUP($A975&amp;$B975,'Cleaned Responses'!$1:$82,MATCH(AC$1,'Cleaned Responses'!$1:$1,0),FALSE)</f>
        <v>#N/A</v>
      </c>
      <c r="AD975" s="6" t="e">
        <f>VLOOKUP($A975&amp;$B975,'Cleaned Responses'!$1:$82,MATCH(AD$1,'Cleaned Responses'!$1:$1,0),FALSE)</f>
        <v>#N/A</v>
      </c>
      <c r="AE975" s="6" t="e">
        <f>VLOOKUP($A975&amp;$B975,'Cleaned Responses'!$1:$82,MATCH(AE$1,'Cleaned Responses'!$1:$1,0),FALSE)</f>
        <v>#N/A</v>
      </c>
      <c r="AF975" s="6" t="e">
        <f>VLOOKUP($A975&amp;$B975,'Cleaned Responses'!$1:$82,MATCH(AF$1,'Cleaned Responses'!$1:$1,0),FALSE)</f>
        <v>#N/A</v>
      </c>
      <c r="AG975" s="6" t="e">
        <f>VLOOKUP($A975&amp;$B975,'Cleaned Responses'!$1:$82,MATCH(AG$1,'Cleaned Responses'!$1:$1,0),FALSE)</f>
        <v>#N/A</v>
      </c>
      <c r="AH975" s="6" t="e">
        <f t="shared" si="337"/>
        <v>#N/A</v>
      </c>
      <c r="AI975" s="7" t="e">
        <f>VLOOKUP($A975&amp;$B975,'Cleaned Responses'!$1:$82,MATCH(AI$1,'Cleaned Responses'!$1:$1,0),FALSE)/100</f>
        <v>#N/A</v>
      </c>
      <c r="AJ975" s="7" t="e">
        <f>VLOOKUP($A975&amp;$B975,'Cleaned Responses'!$1:$82,MATCH(AJ$1,'Cleaned Responses'!$1:$1,0),FALSE)/100</f>
        <v>#N/A</v>
      </c>
      <c r="AK975" s="7" t="e">
        <f>VLOOKUP($A975&amp;$B975,'Cleaned Responses'!$1:$82,MATCH(AK$1,'Cleaned Responses'!$1:$1,0),FALSE)/100</f>
        <v>#N/A</v>
      </c>
      <c r="AL975" s="7" t="e">
        <f>VLOOKUP($A975&amp;$B975,'Cleaned Responses'!$1:$82,MATCH(AL$1,'Cleaned Responses'!$1:$1,0),FALSE)/100</f>
        <v>#N/A</v>
      </c>
      <c r="AM975" s="7" t="e">
        <f>VLOOKUP($A975&amp;$B975,'Cleaned Responses'!$1:$82,MATCH(AM$1,'Cleaned Responses'!$1:$1,0),FALSE)/100</f>
        <v>#N/A</v>
      </c>
      <c r="AN975" s="7" t="e">
        <f>VLOOKUP($A975&amp;$B975,'Cleaned Responses'!$1:$82,MATCH(AN$1,'Cleaned Responses'!$1:$1,0),FALSE)/100</f>
        <v>#N/A</v>
      </c>
      <c r="AO975" s="7" t="e">
        <f>VLOOKUP($A975&amp;$B975,'Cleaned Responses'!$1:$82,MATCH(AO$1,'Cleaned Responses'!$1:$1,0),FALSE)/100</f>
        <v>#N/A</v>
      </c>
      <c r="AP975" s="7" t="e">
        <f>VLOOKUP($A975&amp;$B975,'Cleaned Responses'!$1:$82,MATCH(AP$1,'Cleaned Responses'!$1:$1,0),FALSE)/100</f>
        <v>#N/A</v>
      </c>
      <c r="AQ975" s="7" t="e">
        <f>VLOOKUP($A975&amp;$B975,'Cleaned Responses'!$1:$82,MATCH(AQ$1,'Cleaned Responses'!$1:$1,0),FALSE)/100</f>
        <v>#N/A</v>
      </c>
      <c r="AR975" s="7" t="e">
        <f>VLOOKUP($A975&amp;$B975,'Cleaned Responses'!$1:$82,MATCH(AR$1,'Cleaned Responses'!$1:$1,0),FALSE)/100</f>
        <v>#N/A</v>
      </c>
      <c r="AS975" s="7" t="e">
        <f>VLOOKUP($A975&amp;$B975,'Cleaned Responses'!$1:$82,MATCH(AS$1,'Cleaned Responses'!$1:$1,0),FALSE)/100</f>
        <v>#N/A</v>
      </c>
      <c r="AT975" s="7" t="e">
        <f>VLOOKUP($A975&amp;$B975,'Cleaned Responses'!$1:$82,MATCH(AT$1,'Cleaned Responses'!$1:$1,0),FALSE)/100</f>
        <v>#N/A</v>
      </c>
      <c r="AU975" s="7" t="e">
        <f>VLOOKUP($A975&amp;$B975,'Cleaned Responses'!$1:$82,MATCH(AU$1,'Cleaned Responses'!$1:$1,0),FALSE)/100</f>
        <v>#N/A</v>
      </c>
      <c r="AV975" s="7" t="e">
        <f>VLOOKUP($A975&amp;$B975,'Cleaned Responses'!$1:$82,MATCH(AV$1,'Cleaned Responses'!$1:$1,0),FALSE)/100</f>
        <v>#N/A</v>
      </c>
      <c r="AW975" s="7" t="e">
        <f>VLOOKUP($A975&amp;$B975,'Cleaned Responses'!$1:$82,MATCH(AW$1,'Cleaned Responses'!$1:$1,0),FALSE)/100</f>
        <v>#N/A</v>
      </c>
      <c r="AX975" s="7" t="e">
        <f>VLOOKUP($A975&amp;$B975,'Cleaned Responses'!$1:$82,MATCH(AX$1,'Cleaned Responses'!$1:$1,0),FALSE)/100</f>
        <v>#N/A</v>
      </c>
      <c r="AY975" s="7" t="e">
        <f>VLOOKUP($A975&amp;$B975,'Cleaned Responses'!$1:$82,MATCH(AY$1,'Cleaned Responses'!$1:$1,0),FALSE)/100</f>
        <v>#N/A</v>
      </c>
      <c r="AZ975" s="7" t="e">
        <f>VLOOKUP($A975&amp;$B975,'Cleaned Responses'!$1:$82,MATCH(AZ$1,'Cleaned Responses'!$1:$1,0),FALSE)/100</f>
        <v>#N/A</v>
      </c>
      <c r="BA975" s="7" t="e">
        <f>VLOOKUP($A975&amp;$B975,'Cleaned Responses'!$1:$82,MATCH(BA$1,'Cleaned Responses'!$1:$1,0),FALSE)/100</f>
        <v>#N/A</v>
      </c>
      <c r="BB975" s="7"/>
      <c r="BC975" s="6" t="e">
        <f>VLOOKUP($A975&amp;$B975,'Cleaned Responses'!$1:$82,MATCH(BC$1,'Cleaned Responses'!$1:$1,0),FALSE)</f>
        <v>#N/A</v>
      </c>
      <c r="BD975" s="6" t="e">
        <f>VLOOKUP($A975&amp;$B975,'Cleaned Responses'!$1:$82,MATCH(BD$1,'Cleaned Responses'!$1:$1,0),FALSE)</f>
        <v>#N/A</v>
      </c>
      <c r="BE975" t="e">
        <f>VLOOKUP($A975&amp;$B975,'Cleaned Responses'!$1:$82,MATCH(BE$1,'Cleaned Responses'!$1:$1,0),FALSE)/100</f>
        <v>#N/A</v>
      </c>
      <c r="BF975" t="e">
        <f>VLOOKUP($A975&amp;$B975,'Cleaned Responses'!$1:$82,MATCH(BF$1,'Cleaned Responses'!$1:$1,0),FALSE)/100</f>
        <v>#N/A</v>
      </c>
      <c r="BG975" t="e">
        <f>VLOOKUP($A975&amp;$B975,'Cleaned Responses'!$1:$82,MATCH(BG$1,'Cleaned Responses'!$1:$1,0),FALSE)/100</f>
        <v>#N/A</v>
      </c>
      <c r="BH975" t="e">
        <f t="shared" si="338"/>
        <v>#N/A</v>
      </c>
      <c r="BI975" t="e">
        <f t="shared" si="339"/>
        <v>#N/A</v>
      </c>
      <c r="BJ975" t="e">
        <f t="shared" si="340"/>
        <v>#N/A</v>
      </c>
      <c r="BK975" t="e">
        <f>VLOOKUP($A975&amp;$B975,'Cleaned Responses'!$1:$82,MATCH(BK$1,'Cleaned Responses'!$1:$1,0),FALSE)/100</f>
        <v>#N/A</v>
      </c>
      <c r="BL975" t="e">
        <f>VLOOKUP($A975&amp;$B975,'Cleaned Responses'!$1:$82,MATCH(BL$1,'Cleaned Responses'!$1:$1,0),FALSE)/100</f>
        <v>#N/A</v>
      </c>
      <c r="BM975" t="e">
        <f>VLOOKUP($A975&amp;$B975,'Cleaned Responses'!$1:$82,MATCH(BM$1,'Cleaned Responses'!$1:$1,0),FALSE)/100</f>
        <v>#N/A</v>
      </c>
      <c r="BN975" t="e">
        <f>VLOOKUP($A975&amp;$B975,'Cleaned Responses'!$1:$82,MATCH(BN$1,'Cleaned Responses'!$1:$1,0),FALSE)/100</f>
        <v>#N/A</v>
      </c>
      <c r="BO975" t="e">
        <f>VLOOKUP($A975&amp;$B975,'Cleaned Responses'!$1:$82,MATCH(BO$1,'Cleaned Responses'!$1:$1,0),FALSE)/100</f>
        <v>#N/A</v>
      </c>
      <c r="BP975" t="e">
        <f>VLOOKUP($A975&amp;$B975,'Cleaned Responses'!$1:$82,MATCH(BP$1,'Cleaned Responses'!$1:$1,0),FALSE)/100</f>
        <v>#N/A</v>
      </c>
      <c r="BQ975" t="e">
        <f>VLOOKUP($A975&amp;$B975,'Cleaned Responses'!$1:$82,MATCH(BQ$1,'Cleaned Responses'!$1:$1,0),FALSE)/100</f>
        <v>#N/A</v>
      </c>
      <c r="BR975" t="e">
        <f>VLOOKUP($A975&amp;$B975,'Cleaned Responses'!$1:$82,MATCH(BR$1,'Cleaned Responses'!$1:$1,0),FALSE)/100</f>
        <v>#N/A</v>
      </c>
      <c r="BS975" t="e">
        <f>VLOOKUP($A975&amp;$B975,'Cleaned Responses'!$1:$82,MATCH(BS$1,'Cleaned Responses'!$1:$1,0),FALSE)/100</f>
        <v>#N/A</v>
      </c>
      <c r="BT975" t="e">
        <f>VLOOKUP($A975&amp;$B975,'Cleaned Responses'!$1:$82,MATCH(BT$1,'Cleaned Responses'!$1:$1,0),FALSE)/100</f>
        <v>#N/A</v>
      </c>
      <c r="BU975" t="e">
        <f>VLOOKUP($A975&amp;$B975,'Cleaned Responses'!$1:$82,MATCH(BU$1,'Cleaned Responses'!$1:$1,0),FALSE)/100</f>
        <v>#N/A</v>
      </c>
      <c r="BV975" t="e">
        <f>VLOOKUP($A975&amp;$B975,'Cleaned Responses'!$1:$82,MATCH(BV$1,'Cleaned Responses'!$1:$1,0),FALSE)/100</f>
        <v>#N/A</v>
      </c>
      <c r="BW975" t="e">
        <f t="shared" si="341"/>
        <v>#N/A</v>
      </c>
      <c r="BX975" t="e">
        <f t="shared" si="342"/>
        <v>#N/A</v>
      </c>
      <c r="BY975" t="e">
        <f t="shared" si="343"/>
        <v>#N/A</v>
      </c>
      <c r="BZ975" t="e">
        <f t="shared" si="344"/>
        <v>#N/A</v>
      </c>
      <c r="CA975" t="e">
        <f t="shared" si="345"/>
        <v>#N/A</v>
      </c>
      <c r="CB975" t="e">
        <f t="shared" si="346"/>
        <v>#N/A</v>
      </c>
      <c r="CC975" t="e">
        <f t="shared" si="347"/>
        <v>#N/A</v>
      </c>
      <c r="CD975" t="e">
        <f t="shared" si="348"/>
        <v>#N/A</v>
      </c>
      <c r="CE975" t="e">
        <f t="shared" si="349"/>
        <v>#N/A</v>
      </c>
      <c r="CF975" t="e">
        <f t="shared" si="350"/>
        <v>#N/A</v>
      </c>
      <c r="CG975" t="e">
        <f t="shared" si="351"/>
        <v>#N/A</v>
      </c>
    </row>
    <row r="976" spans="1:85" ht="20" customHeight="1" x14ac:dyDescent="0.25">
      <c r="A976" s="187"/>
      <c r="B976" s="6"/>
      <c r="C976" s="6" t="e">
        <f>VLOOKUP($A976&amp;$B976,'Cleaned Responses'!$1:$82,MATCH($C$1,'Cleaned Responses'!$1:$1,0),FALSE)</f>
        <v>#N/A</v>
      </c>
      <c r="D976" s="6" t="e">
        <f>VLOOKUP($A976&amp;$B976,'Cleaned Responses'!$1:$82,MATCH(D$1,'Cleaned Responses'!$1:$1,0),FALSE)</f>
        <v>#N/A</v>
      </c>
      <c r="E976" s="6" t="e">
        <f>VLOOKUP($A976&amp;$B976,'Cleaned Responses'!$1:$82,MATCH(E$1,'Cleaned Responses'!$1:$1,0),FALSE)</f>
        <v>#N/A</v>
      </c>
      <c r="F976" s="6" t="e">
        <f>VLOOKUP($A976&amp;$B976,'Cleaned Responses'!$1:$82,MATCH(F$1,'Cleaned Responses'!$1:$1,0),FALSE)</f>
        <v>#N/A</v>
      </c>
      <c r="G976" s="6" t="e">
        <f t="shared" si="330"/>
        <v>#N/A</v>
      </c>
      <c r="H976" s="6" t="e">
        <f>VLOOKUP($A976&amp;$B976,'Cleaned Responses'!$1:$82,MATCH(H$1,'Cleaned Responses'!$1:$1,0),FALSE)</f>
        <v>#N/A</v>
      </c>
      <c r="I976" s="6" t="e">
        <f>VLOOKUP($A976&amp;$B976,'Cleaned Responses'!$1:$82,MATCH(I$1,'Cleaned Responses'!$1:$1,0),FALSE)</f>
        <v>#N/A</v>
      </c>
      <c r="J976" s="6" t="e">
        <f>VLOOKUP($A976&amp;$B976,'Cleaned Responses'!$1:$82,MATCH(J$1,'Cleaned Responses'!$1:$1,0),FALSE)</f>
        <v>#N/A</v>
      </c>
      <c r="K976" s="6" t="e">
        <f>VLOOKUP($A976&amp;$B976,'Cleaned Responses'!$1:$82,MATCH(K$1,'Cleaned Responses'!$1:$1,0),FALSE)</f>
        <v>#N/A</v>
      </c>
      <c r="L976" s="6" t="e">
        <f>VLOOKUP($A976&amp;$B976,'Cleaned Responses'!$1:$82,MATCH(L$1,'Cleaned Responses'!$1:$1,0),FALSE)</f>
        <v>#N/A</v>
      </c>
      <c r="M976" s="6" t="e">
        <f>VLOOKUP($A976&amp;$B976,'Cleaned Responses'!$1:$82,MATCH(M$1,'Cleaned Responses'!$1:$1,0),FALSE)</f>
        <v>#N/A</v>
      </c>
      <c r="N976" s="8" t="e">
        <f t="shared" si="331"/>
        <v>#N/A</v>
      </c>
      <c r="O976" s="8" t="e">
        <f t="shared" si="332"/>
        <v>#N/A</v>
      </c>
      <c r="P976" s="8" t="e">
        <f t="shared" si="333"/>
        <v>#N/A</v>
      </c>
      <c r="Q976" s="6"/>
      <c r="R976" s="6"/>
      <c r="S976" s="6"/>
      <c r="T976" s="6"/>
      <c r="U976" s="8" t="e">
        <f t="shared" si="334"/>
        <v>#N/A</v>
      </c>
      <c r="V976" s="6" t="e">
        <f>VLOOKUP($A976&amp;$B976,'Cleaned Responses'!$1:$82,MATCH(V$1,'Cleaned Responses'!$1:$1,0),FALSE)</f>
        <v>#N/A</v>
      </c>
      <c r="W976" s="6" t="e">
        <f>VLOOKUP($A976&amp;$B976,'Cleaned Responses'!$1:$82,MATCH(W$1,'Cleaned Responses'!$1:$1,0),FALSE)</f>
        <v>#N/A</v>
      </c>
      <c r="X976" s="9" t="e">
        <f t="shared" si="335"/>
        <v>#N/A</v>
      </c>
      <c r="Y976" s="9" t="e">
        <f t="shared" si="336"/>
        <v>#N/A</v>
      </c>
      <c r="Z976" s="6" t="e">
        <f>VLOOKUP($A976&amp;$B976,'Cleaned Responses'!$1:$82,MATCH(Z$1,'Cleaned Responses'!$1:$1,0),FALSE)</f>
        <v>#N/A</v>
      </c>
      <c r="AA976" s="6" t="e">
        <f>VLOOKUP($A976&amp;$B976,'Cleaned Responses'!$1:$82,MATCH(AA$1,'Cleaned Responses'!$1:$1,0),FALSE)</f>
        <v>#N/A</v>
      </c>
      <c r="AB976" s="6" t="e">
        <f>VLOOKUP($A976&amp;$B976,'Cleaned Responses'!$1:$82,MATCH(AB$1,'Cleaned Responses'!$1:$1,0),FALSE)</f>
        <v>#N/A</v>
      </c>
      <c r="AC976" s="6" t="e">
        <f>VLOOKUP($A976&amp;$B976,'Cleaned Responses'!$1:$82,MATCH(AC$1,'Cleaned Responses'!$1:$1,0),FALSE)</f>
        <v>#N/A</v>
      </c>
      <c r="AD976" s="6" t="e">
        <f>VLOOKUP($A976&amp;$B976,'Cleaned Responses'!$1:$82,MATCH(AD$1,'Cleaned Responses'!$1:$1,0),FALSE)</f>
        <v>#N/A</v>
      </c>
      <c r="AE976" s="6" t="e">
        <f>VLOOKUP($A976&amp;$B976,'Cleaned Responses'!$1:$82,MATCH(AE$1,'Cleaned Responses'!$1:$1,0),FALSE)</f>
        <v>#N/A</v>
      </c>
      <c r="AF976" s="6" t="e">
        <f>VLOOKUP($A976&amp;$B976,'Cleaned Responses'!$1:$82,MATCH(AF$1,'Cleaned Responses'!$1:$1,0),FALSE)</f>
        <v>#N/A</v>
      </c>
      <c r="AG976" s="6" t="e">
        <f>VLOOKUP($A976&amp;$B976,'Cleaned Responses'!$1:$82,MATCH(AG$1,'Cleaned Responses'!$1:$1,0),FALSE)</f>
        <v>#N/A</v>
      </c>
      <c r="AH976" s="6" t="e">
        <f t="shared" si="337"/>
        <v>#N/A</v>
      </c>
      <c r="AI976" s="7" t="e">
        <f>VLOOKUP($A976&amp;$B976,'Cleaned Responses'!$1:$82,MATCH(AI$1,'Cleaned Responses'!$1:$1,0),FALSE)/100</f>
        <v>#N/A</v>
      </c>
      <c r="AJ976" s="7" t="e">
        <f>VLOOKUP($A976&amp;$B976,'Cleaned Responses'!$1:$82,MATCH(AJ$1,'Cleaned Responses'!$1:$1,0),FALSE)/100</f>
        <v>#N/A</v>
      </c>
      <c r="AK976" s="7" t="e">
        <f>VLOOKUP($A976&amp;$B976,'Cleaned Responses'!$1:$82,MATCH(AK$1,'Cleaned Responses'!$1:$1,0),FALSE)/100</f>
        <v>#N/A</v>
      </c>
      <c r="AL976" s="7" t="e">
        <f>VLOOKUP($A976&amp;$B976,'Cleaned Responses'!$1:$82,MATCH(AL$1,'Cleaned Responses'!$1:$1,0),FALSE)/100</f>
        <v>#N/A</v>
      </c>
      <c r="AM976" s="7" t="e">
        <f>VLOOKUP($A976&amp;$B976,'Cleaned Responses'!$1:$82,MATCH(AM$1,'Cleaned Responses'!$1:$1,0),FALSE)/100</f>
        <v>#N/A</v>
      </c>
      <c r="AN976" s="7" t="e">
        <f>VLOOKUP($A976&amp;$B976,'Cleaned Responses'!$1:$82,MATCH(AN$1,'Cleaned Responses'!$1:$1,0),FALSE)/100</f>
        <v>#N/A</v>
      </c>
      <c r="AO976" s="7" t="e">
        <f>VLOOKUP($A976&amp;$B976,'Cleaned Responses'!$1:$82,MATCH(AO$1,'Cleaned Responses'!$1:$1,0),FALSE)/100</f>
        <v>#N/A</v>
      </c>
      <c r="AP976" s="7" t="e">
        <f>VLOOKUP($A976&amp;$B976,'Cleaned Responses'!$1:$82,MATCH(AP$1,'Cleaned Responses'!$1:$1,0),FALSE)/100</f>
        <v>#N/A</v>
      </c>
      <c r="AQ976" s="7" t="e">
        <f>VLOOKUP($A976&amp;$B976,'Cleaned Responses'!$1:$82,MATCH(AQ$1,'Cleaned Responses'!$1:$1,0),FALSE)/100</f>
        <v>#N/A</v>
      </c>
      <c r="AR976" s="7" t="e">
        <f>VLOOKUP($A976&amp;$B976,'Cleaned Responses'!$1:$82,MATCH(AR$1,'Cleaned Responses'!$1:$1,0),FALSE)/100</f>
        <v>#N/A</v>
      </c>
      <c r="AS976" s="7" t="e">
        <f>VLOOKUP($A976&amp;$B976,'Cleaned Responses'!$1:$82,MATCH(AS$1,'Cleaned Responses'!$1:$1,0),FALSE)/100</f>
        <v>#N/A</v>
      </c>
      <c r="AT976" s="7" t="e">
        <f>VLOOKUP($A976&amp;$B976,'Cleaned Responses'!$1:$82,MATCH(AT$1,'Cleaned Responses'!$1:$1,0),FALSE)/100</f>
        <v>#N/A</v>
      </c>
      <c r="AU976" s="7" t="e">
        <f>VLOOKUP($A976&amp;$B976,'Cleaned Responses'!$1:$82,MATCH(AU$1,'Cleaned Responses'!$1:$1,0),FALSE)/100</f>
        <v>#N/A</v>
      </c>
      <c r="AV976" s="7" t="e">
        <f>VLOOKUP($A976&amp;$B976,'Cleaned Responses'!$1:$82,MATCH(AV$1,'Cleaned Responses'!$1:$1,0),FALSE)/100</f>
        <v>#N/A</v>
      </c>
      <c r="AW976" s="7" t="e">
        <f>VLOOKUP($A976&amp;$B976,'Cleaned Responses'!$1:$82,MATCH(AW$1,'Cleaned Responses'!$1:$1,0),FALSE)/100</f>
        <v>#N/A</v>
      </c>
      <c r="AX976" s="7" t="e">
        <f>VLOOKUP($A976&amp;$B976,'Cleaned Responses'!$1:$82,MATCH(AX$1,'Cleaned Responses'!$1:$1,0),FALSE)/100</f>
        <v>#N/A</v>
      </c>
      <c r="AY976" s="7" t="e">
        <f>VLOOKUP($A976&amp;$B976,'Cleaned Responses'!$1:$82,MATCH(AY$1,'Cleaned Responses'!$1:$1,0),FALSE)/100</f>
        <v>#N/A</v>
      </c>
      <c r="AZ976" s="7" t="e">
        <f>VLOOKUP($A976&amp;$B976,'Cleaned Responses'!$1:$82,MATCH(AZ$1,'Cleaned Responses'!$1:$1,0),FALSE)/100</f>
        <v>#N/A</v>
      </c>
      <c r="BA976" s="7" t="e">
        <f>VLOOKUP($A976&amp;$B976,'Cleaned Responses'!$1:$82,MATCH(BA$1,'Cleaned Responses'!$1:$1,0),FALSE)/100</f>
        <v>#N/A</v>
      </c>
      <c r="BB976" s="7"/>
      <c r="BC976" s="6" t="e">
        <f>VLOOKUP($A976&amp;$B976,'Cleaned Responses'!$1:$82,MATCH(BC$1,'Cleaned Responses'!$1:$1,0),FALSE)</f>
        <v>#N/A</v>
      </c>
      <c r="BD976" s="6" t="e">
        <f>VLOOKUP($A976&amp;$B976,'Cleaned Responses'!$1:$82,MATCH(BD$1,'Cleaned Responses'!$1:$1,0),FALSE)</f>
        <v>#N/A</v>
      </c>
      <c r="BE976" t="e">
        <f>VLOOKUP($A976&amp;$B976,'Cleaned Responses'!$1:$82,MATCH(BE$1,'Cleaned Responses'!$1:$1,0),FALSE)/100</f>
        <v>#N/A</v>
      </c>
      <c r="BF976" t="e">
        <f>VLOOKUP($A976&amp;$B976,'Cleaned Responses'!$1:$82,MATCH(BF$1,'Cleaned Responses'!$1:$1,0),FALSE)/100</f>
        <v>#N/A</v>
      </c>
      <c r="BG976" t="e">
        <f>VLOOKUP($A976&amp;$B976,'Cleaned Responses'!$1:$82,MATCH(BG$1,'Cleaned Responses'!$1:$1,0),FALSE)/100</f>
        <v>#N/A</v>
      </c>
      <c r="BH976" t="e">
        <f t="shared" si="338"/>
        <v>#N/A</v>
      </c>
      <c r="BI976" t="e">
        <f t="shared" si="339"/>
        <v>#N/A</v>
      </c>
      <c r="BJ976" t="e">
        <f t="shared" si="340"/>
        <v>#N/A</v>
      </c>
      <c r="BK976" t="e">
        <f>VLOOKUP($A976&amp;$B976,'Cleaned Responses'!$1:$82,MATCH(BK$1,'Cleaned Responses'!$1:$1,0),FALSE)/100</f>
        <v>#N/A</v>
      </c>
      <c r="BL976" t="e">
        <f>VLOOKUP($A976&amp;$B976,'Cleaned Responses'!$1:$82,MATCH(BL$1,'Cleaned Responses'!$1:$1,0),FALSE)/100</f>
        <v>#N/A</v>
      </c>
      <c r="BM976" t="e">
        <f>VLOOKUP($A976&amp;$B976,'Cleaned Responses'!$1:$82,MATCH(BM$1,'Cleaned Responses'!$1:$1,0),FALSE)/100</f>
        <v>#N/A</v>
      </c>
      <c r="BN976" t="e">
        <f>VLOOKUP($A976&amp;$B976,'Cleaned Responses'!$1:$82,MATCH(BN$1,'Cleaned Responses'!$1:$1,0),FALSE)/100</f>
        <v>#N/A</v>
      </c>
      <c r="BO976" t="e">
        <f>VLOOKUP($A976&amp;$B976,'Cleaned Responses'!$1:$82,MATCH(BO$1,'Cleaned Responses'!$1:$1,0),FALSE)/100</f>
        <v>#N/A</v>
      </c>
      <c r="BP976" t="e">
        <f>VLOOKUP($A976&amp;$B976,'Cleaned Responses'!$1:$82,MATCH(BP$1,'Cleaned Responses'!$1:$1,0),FALSE)/100</f>
        <v>#N/A</v>
      </c>
      <c r="BQ976" t="e">
        <f>VLOOKUP($A976&amp;$B976,'Cleaned Responses'!$1:$82,MATCH(BQ$1,'Cleaned Responses'!$1:$1,0),FALSE)/100</f>
        <v>#N/A</v>
      </c>
      <c r="BR976" t="e">
        <f>VLOOKUP($A976&amp;$B976,'Cleaned Responses'!$1:$82,MATCH(BR$1,'Cleaned Responses'!$1:$1,0),FALSE)/100</f>
        <v>#N/A</v>
      </c>
      <c r="BS976" t="e">
        <f>VLOOKUP($A976&amp;$B976,'Cleaned Responses'!$1:$82,MATCH(BS$1,'Cleaned Responses'!$1:$1,0),FALSE)/100</f>
        <v>#N/A</v>
      </c>
      <c r="BT976" t="e">
        <f>VLOOKUP($A976&amp;$B976,'Cleaned Responses'!$1:$82,MATCH(BT$1,'Cleaned Responses'!$1:$1,0),FALSE)/100</f>
        <v>#N/A</v>
      </c>
      <c r="BU976" t="e">
        <f>VLOOKUP($A976&amp;$B976,'Cleaned Responses'!$1:$82,MATCH(BU$1,'Cleaned Responses'!$1:$1,0),FALSE)/100</f>
        <v>#N/A</v>
      </c>
      <c r="BV976" t="e">
        <f>VLOOKUP($A976&amp;$B976,'Cleaned Responses'!$1:$82,MATCH(BV$1,'Cleaned Responses'!$1:$1,0),FALSE)/100</f>
        <v>#N/A</v>
      </c>
      <c r="BW976" t="e">
        <f t="shared" si="341"/>
        <v>#N/A</v>
      </c>
      <c r="BX976" t="e">
        <f t="shared" si="342"/>
        <v>#N/A</v>
      </c>
      <c r="BY976" t="e">
        <f t="shared" si="343"/>
        <v>#N/A</v>
      </c>
      <c r="BZ976" t="e">
        <f t="shared" si="344"/>
        <v>#N/A</v>
      </c>
      <c r="CA976" t="e">
        <f t="shared" si="345"/>
        <v>#N/A</v>
      </c>
      <c r="CB976" t="e">
        <f t="shared" si="346"/>
        <v>#N/A</v>
      </c>
      <c r="CC976" t="e">
        <f t="shared" si="347"/>
        <v>#N/A</v>
      </c>
      <c r="CD976" t="e">
        <f t="shared" si="348"/>
        <v>#N/A</v>
      </c>
      <c r="CE976" t="e">
        <f t="shared" si="349"/>
        <v>#N/A</v>
      </c>
      <c r="CF976" t="e">
        <f t="shared" si="350"/>
        <v>#N/A</v>
      </c>
      <c r="CG976" t="e">
        <f t="shared" si="351"/>
        <v>#N/A</v>
      </c>
    </row>
    <row r="977" spans="1:85" ht="20" customHeight="1" x14ac:dyDescent="0.25">
      <c r="A977" s="187"/>
      <c r="B977" s="6"/>
      <c r="C977" s="6" t="e">
        <f>VLOOKUP($A977&amp;$B977,'Cleaned Responses'!$1:$82,MATCH($C$1,'Cleaned Responses'!$1:$1,0),FALSE)</f>
        <v>#N/A</v>
      </c>
      <c r="D977" s="6" t="e">
        <f>VLOOKUP($A977&amp;$B977,'Cleaned Responses'!$1:$82,MATCH(D$1,'Cleaned Responses'!$1:$1,0),FALSE)</f>
        <v>#N/A</v>
      </c>
      <c r="E977" s="6" t="e">
        <f>VLOOKUP($A977&amp;$B977,'Cleaned Responses'!$1:$82,MATCH(E$1,'Cleaned Responses'!$1:$1,0),FALSE)</f>
        <v>#N/A</v>
      </c>
      <c r="F977" s="6" t="e">
        <f>VLOOKUP($A977&amp;$B977,'Cleaned Responses'!$1:$82,MATCH(F$1,'Cleaned Responses'!$1:$1,0),FALSE)</f>
        <v>#N/A</v>
      </c>
      <c r="G977" s="6" t="e">
        <f t="shared" si="330"/>
        <v>#N/A</v>
      </c>
      <c r="H977" s="6" t="e">
        <f>VLOOKUP($A977&amp;$B977,'Cleaned Responses'!$1:$82,MATCH(H$1,'Cleaned Responses'!$1:$1,0),FALSE)</f>
        <v>#N/A</v>
      </c>
      <c r="I977" s="6" t="e">
        <f>VLOOKUP($A977&amp;$B977,'Cleaned Responses'!$1:$82,MATCH(I$1,'Cleaned Responses'!$1:$1,0),FALSE)</f>
        <v>#N/A</v>
      </c>
      <c r="J977" s="6" t="e">
        <f>VLOOKUP($A977&amp;$B977,'Cleaned Responses'!$1:$82,MATCH(J$1,'Cleaned Responses'!$1:$1,0),FALSE)</f>
        <v>#N/A</v>
      </c>
      <c r="K977" s="6" t="e">
        <f>VLOOKUP($A977&amp;$B977,'Cleaned Responses'!$1:$82,MATCH(K$1,'Cleaned Responses'!$1:$1,0),FALSE)</f>
        <v>#N/A</v>
      </c>
      <c r="L977" s="6" t="e">
        <f>VLOOKUP($A977&amp;$B977,'Cleaned Responses'!$1:$82,MATCH(L$1,'Cleaned Responses'!$1:$1,0),FALSE)</f>
        <v>#N/A</v>
      </c>
      <c r="M977" s="6" t="e">
        <f>VLOOKUP($A977&amp;$B977,'Cleaned Responses'!$1:$82,MATCH(M$1,'Cleaned Responses'!$1:$1,0),FALSE)</f>
        <v>#N/A</v>
      </c>
      <c r="N977" s="8" t="e">
        <f t="shared" si="331"/>
        <v>#N/A</v>
      </c>
      <c r="O977" s="8" t="e">
        <f t="shared" si="332"/>
        <v>#N/A</v>
      </c>
      <c r="P977" s="8" t="e">
        <f t="shared" si="333"/>
        <v>#N/A</v>
      </c>
      <c r="Q977" s="6"/>
      <c r="R977" s="6"/>
      <c r="S977" s="6"/>
      <c r="T977" s="6"/>
      <c r="U977" s="8" t="e">
        <f t="shared" si="334"/>
        <v>#N/A</v>
      </c>
      <c r="V977" s="6" t="e">
        <f>VLOOKUP($A977&amp;$B977,'Cleaned Responses'!$1:$82,MATCH(V$1,'Cleaned Responses'!$1:$1,0),FALSE)</f>
        <v>#N/A</v>
      </c>
      <c r="W977" s="6" t="e">
        <f>VLOOKUP($A977&amp;$B977,'Cleaned Responses'!$1:$82,MATCH(W$1,'Cleaned Responses'!$1:$1,0),FALSE)</f>
        <v>#N/A</v>
      </c>
      <c r="X977" s="9" t="e">
        <f t="shared" si="335"/>
        <v>#N/A</v>
      </c>
      <c r="Y977" s="9" t="e">
        <f t="shared" si="336"/>
        <v>#N/A</v>
      </c>
      <c r="Z977" s="6" t="e">
        <f>VLOOKUP($A977&amp;$B977,'Cleaned Responses'!$1:$82,MATCH(Z$1,'Cleaned Responses'!$1:$1,0),FALSE)</f>
        <v>#N/A</v>
      </c>
      <c r="AA977" s="6" t="e">
        <f>VLOOKUP($A977&amp;$B977,'Cleaned Responses'!$1:$82,MATCH(AA$1,'Cleaned Responses'!$1:$1,0),FALSE)</f>
        <v>#N/A</v>
      </c>
      <c r="AB977" s="6" t="e">
        <f>VLOOKUP($A977&amp;$B977,'Cleaned Responses'!$1:$82,MATCH(AB$1,'Cleaned Responses'!$1:$1,0),FALSE)</f>
        <v>#N/A</v>
      </c>
      <c r="AC977" s="6" t="e">
        <f>VLOOKUP($A977&amp;$B977,'Cleaned Responses'!$1:$82,MATCH(AC$1,'Cleaned Responses'!$1:$1,0),FALSE)</f>
        <v>#N/A</v>
      </c>
      <c r="AD977" s="6" t="e">
        <f>VLOOKUP($A977&amp;$B977,'Cleaned Responses'!$1:$82,MATCH(AD$1,'Cleaned Responses'!$1:$1,0),FALSE)</f>
        <v>#N/A</v>
      </c>
      <c r="AE977" s="6" t="e">
        <f>VLOOKUP($A977&amp;$B977,'Cleaned Responses'!$1:$82,MATCH(AE$1,'Cleaned Responses'!$1:$1,0),FALSE)</f>
        <v>#N/A</v>
      </c>
      <c r="AF977" s="6" t="e">
        <f>VLOOKUP($A977&amp;$B977,'Cleaned Responses'!$1:$82,MATCH(AF$1,'Cleaned Responses'!$1:$1,0),FALSE)</f>
        <v>#N/A</v>
      </c>
      <c r="AG977" s="6" t="e">
        <f>VLOOKUP($A977&amp;$B977,'Cleaned Responses'!$1:$82,MATCH(AG$1,'Cleaned Responses'!$1:$1,0),FALSE)</f>
        <v>#N/A</v>
      </c>
      <c r="AH977" s="6" t="e">
        <f t="shared" si="337"/>
        <v>#N/A</v>
      </c>
      <c r="AI977" s="7" t="e">
        <f>VLOOKUP($A977&amp;$B977,'Cleaned Responses'!$1:$82,MATCH(AI$1,'Cleaned Responses'!$1:$1,0),FALSE)/100</f>
        <v>#N/A</v>
      </c>
      <c r="AJ977" s="7" t="e">
        <f>VLOOKUP($A977&amp;$B977,'Cleaned Responses'!$1:$82,MATCH(AJ$1,'Cleaned Responses'!$1:$1,0),FALSE)/100</f>
        <v>#N/A</v>
      </c>
      <c r="AK977" s="7" t="e">
        <f>VLOOKUP($A977&amp;$B977,'Cleaned Responses'!$1:$82,MATCH(AK$1,'Cleaned Responses'!$1:$1,0),FALSE)/100</f>
        <v>#N/A</v>
      </c>
      <c r="AL977" s="7" t="e">
        <f>VLOOKUP($A977&amp;$B977,'Cleaned Responses'!$1:$82,MATCH(AL$1,'Cleaned Responses'!$1:$1,0),FALSE)/100</f>
        <v>#N/A</v>
      </c>
      <c r="AM977" s="7" t="e">
        <f>VLOOKUP($A977&amp;$B977,'Cleaned Responses'!$1:$82,MATCH(AM$1,'Cleaned Responses'!$1:$1,0),FALSE)/100</f>
        <v>#N/A</v>
      </c>
      <c r="AN977" s="7" t="e">
        <f>VLOOKUP($A977&amp;$B977,'Cleaned Responses'!$1:$82,MATCH(AN$1,'Cleaned Responses'!$1:$1,0),FALSE)/100</f>
        <v>#N/A</v>
      </c>
      <c r="AO977" s="7" t="e">
        <f>VLOOKUP($A977&amp;$B977,'Cleaned Responses'!$1:$82,MATCH(AO$1,'Cleaned Responses'!$1:$1,0),FALSE)/100</f>
        <v>#N/A</v>
      </c>
      <c r="AP977" s="7" t="e">
        <f>VLOOKUP($A977&amp;$B977,'Cleaned Responses'!$1:$82,MATCH(AP$1,'Cleaned Responses'!$1:$1,0),FALSE)/100</f>
        <v>#N/A</v>
      </c>
      <c r="AQ977" s="7" t="e">
        <f>VLOOKUP($A977&amp;$B977,'Cleaned Responses'!$1:$82,MATCH(AQ$1,'Cleaned Responses'!$1:$1,0),FALSE)/100</f>
        <v>#N/A</v>
      </c>
      <c r="AR977" s="7" t="e">
        <f>VLOOKUP($A977&amp;$B977,'Cleaned Responses'!$1:$82,MATCH(AR$1,'Cleaned Responses'!$1:$1,0),FALSE)/100</f>
        <v>#N/A</v>
      </c>
      <c r="AS977" s="7" t="e">
        <f>VLOOKUP($A977&amp;$B977,'Cleaned Responses'!$1:$82,MATCH(AS$1,'Cleaned Responses'!$1:$1,0),FALSE)/100</f>
        <v>#N/A</v>
      </c>
      <c r="AT977" s="7" t="e">
        <f>VLOOKUP($A977&amp;$B977,'Cleaned Responses'!$1:$82,MATCH(AT$1,'Cleaned Responses'!$1:$1,0),FALSE)/100</f>
        <v>#N/A</v>
      </c>
      <c r="AU977" s="7" t="e">
        <f>VLOOKUP($A977&amp;$B977,'Cleaned Responses'!$1:$82,MATCH(AU$1,'Cleaned Responses'!$1:$1,0),FALSE)/100</f>
        <v>#N/A</v>
      </c>
      <c r="AV977" s="7" t="e">
        <f>VLOOKUP($A977&amp;$B977,'Cleaned Responses'!$1:$82,MATCH(AV$1,'Cleaned Responses'!$1:$1,0),FALSE)/100</f>
        <v>#N/A</v>
      </c>
      <c r="AW977" s="7" t="e">
        <f>VLOOKUP($A977&amp;$B977,'Cleaned Responses'!$1:$82,MATCH(AW$1,'Cleaned Responses'!$1:$1,0),FALSE)/100</f>
        <v>#N/A</v>
      </c>
      <c r="AX977" s="7" t="e">
        <f>VLOOKUP($A977&amp;$B977,'Cleaned Responses'!$1:$82,MATCH(AX$1,'Cleaned Responses'!$1:$1,0),FALSE)/100</f>
        <v>#N/A</v>
      </c>
      <c r="AY977" s="7" t="e">
        <f>VLOOKUP($A977&amp;$B977,'Cleaned Responses'!$1:$82,MATCH(AY$1,'Cleaned Responses'!$1:$1,0),FALSE)/100</f>
        <v>#N/A</v>
      </c>
      <c r="AZ977" s="7" t="e">
        <f>VLOOKUP($A977&amp;$B977,'Cleaned Responses'!$1:$82,MATCH(AZ$1,'Cleaned Responses'!$1:$1,0),FALSE)/100</f>
        <v>#N/A</v>
      </c>
      <c r="BA977" s="7" t="e">
        <f>VLOOKUP($A977&amp;$B977,'Cleaned Responses'!$1:$82,MATCH(BA$1,'Cleaned Responses'!$1:$1,0),FALSE)/100</f>
        <v>#N/A</v>
      </c>
      <c r="BB977" s="7"/>
      <c r="BC977" s="6" t="e">
        <f>VLOOKUP($A977&amp;$B977,'Cleaned Responses'!$1:$82,MATCH(BC$1,'Cleaned Responses'!$1:$1,0),FALSE)</f>
        <v>#N/A</v>
      </c>
      <c r="BD977" s="6" t="e">
        <f>VLOOKUP($A977&amp;$B977,'Cleaned Responses'!$1:$82,MATCH(BD$1,'Cleaned Responses'!$1:$1,0),FALSE)</f>
        <v>#N/A</v>
      </c>
      <c r="BE977" t="e">
        <f>VLOOKUP($A977&amp;$B977,'Cleaned Responses'!$1:$82,MATCH(BE$1,'Cleaned Responses'!$1:$1,0),FALSE)/100</f>
        <v>#N/A</v>
      </c>
      <c r="BF977" t="e">
        <f>VLOOKUP($A977&amp;$B977,'Cleaned Responses'!$1:$82,MATCH(BF$1,'Cleaned Responses'!$1:$1,0),FALSE)/100</f>
        <v>#N/A</v>
      </c>
      <c r="BG977" t="e">
        <f>VLOOKUP($A977&amp;$B977,'Cleaned Responses'!$1:$82,MATCH(BG$1,'Cleaned Responses'!$1:$1,0),FALSE)/100</f>
        <v>#N/A</v>
      </c>
      <c r="BH977" t="e">
        <f t="shared" si="338"/>
        <v>#N/A</v>
      </c>
      <c r="BI977" t="e">
        <f t="shared" si="339"/>
        <v>#N/A</v>
      </c>
      <c r="BJ977" t="e">
        <f t="shared" si="340"/>
        <v>#N/A</v>
      </c>
      <c r="BK977" t="e">
        <f>VLOOKUP($A977&amp;$B977,'Cleaned Responses'!$1:$82,MATCH(BK$1,'Cleaned Responses'!$1:$1,0),FALSE)/100</f>
        <v>#N/A</v>
      </c>
      <c r="BL977" t="e">
        <f>VLOOKUP($A977&amp;$B977,'Cleaned Responses'!$1:$82,MATCH(BL$1,'Cleaned Responses'!$1:$1,0),FALSE)/100</f>
        <v>#N/A</v>
      </c>
      <c r="BM977" t="e">
        <f>VLOOKUP($A977&amp;$B977,'Cleaned Responses'!$1:$82,MATCH(BM$1,'Cleaned Responses'!$1:$1,0),FALSE)/100</f>
        <v>#N/A</v>
      </c>
      <c r="BN977" t="e">
        <f>VLOOKUP($A977&amp;$B977,'Cleaned Responses'!$1:$82,MATCH(BN$1,'Cleaned Responses'!$1:$1,0),FALSE)/100</f>
        <v>#N/A</v>
      </c>
      <c r="BO977" t="e">
        <f>VLOOKUP($A977&amp;$B977,'Cleaned Responses'!$1:$82,MATCH(BO$1,'Cleaned Responses'!$1:$1,0),FALSE)/100</f>
        <v>#N/A</v>
      </c>
      <c r="BP977" t="e">
        <f>VLOOKUP($A977&amp;$B977,'Cleaned Responses'!$1:$82,MATCH(BP$1,'Cleaned Responses'!$1:$1,0),FALSE)/100</f>
        <v>#N/A</v>
      </c>
      <c r="BQ977" t="e">
        <f>VLOOKUP($A977&amp;$B977,'Cleaned Responses'!$1:$82,MATCH(BQ$1,'Cleaned Responses'!$1:$1,0),FALSE)/100</f>
        <v>#N/A</v>
      </c>
      <c r="BR977" t="e">
        <f>VLOOKUP($A977&amp;$B977,'Cleaned Responses'!$1:$82,MATCH(BR$1,'Cleaned Responses'!$1:$1,0),FALSE)/100</f>
        <v>#N/A</v>
      </c>
      <c r="BS977" t="e">
        <f>VLOOKUP($A977&amp;$B977,'Cleaned Responses'!$1:$82,MATCH(BS$1,'Cleaned Responses'!$1:$1,0),FALSE)/100</f>
        <v>#N/A</v>
      </c>
      <c r="BT977" t="e">
        <f>VLOOKUP($A977&amp;$B977,'Cleaned Responses'!$1:$82,MATCH(BT$1,'Cleaned Responses'!$1:$1,0),FALSE)/100</f>
        <v>#N/A</v>
      </c>
      <c r="BU977" t="e">
        <f>VLOOKUP($A977&amp;$B977,'Cleaned Responses'!$1:$82,MATCH(BU$1,'Cleaned Responses'!$1:$1,0),FALSE)/100</f>
        <v>#N/A</v>
      </c>
      <c r="BV977" t="e">
        <f>VLOOKUP($A977&amp;$B977,'Cleaned Responses'!$1:$82,MATCH(BV$1,'Cleaned Responses'!$1:$1,0),FALSE)/100</f>
        <v>#N/A</v>
      </c>
      <c r="BW977" t="e">
        <f t="shared" si="341"/>
        <v>#N/A</v>
      </c>
      <c r="BX977" t="e">
        <f t="shared" si="342"/>
        <v>#N/A</v>
      </c>
      <c r="BY977" t="e">
        <f t="shared" si="343"/>
        <v>#N/A</v>
      </c>
      <c r="BZ977" t="e">
        <f t="shared" si="344"/>
        <v>#N/A</v>
      </c>
      <c r="CA977" t="e">
        <f t="shared" si="345"/>
        <v>#N/A</v>
      </c>
      <c r="CB977" t="e">
        <f t="shared" si="346"/>
        <v>#N/A</v>
      </c>
      <c r="CC977" t="e">
        <f t="shared" si="347"/>
        <v>#N/A</v>
      </c>
      <c r="CD977" t="e">
        <f t="shared" si="348"/>
        <v>#N/A</v>
      </c>
      <c r="CE977" t="e">
        <f t="shared" si="349"/>
        <v>#N/A</v>
      </c>
      <c r="CF977" t="e">
        <f t="shared" si="350"/>
        <v>#N/A</v>
      </c>
      <c r="CG977" t="e">
        <f t="shared" si="351"/>
        <v>#N/A</v>
      </c>
    </row>
    <row r="978" spans="1:85" ht="20" customHeight="1" x14ac:dyDescent="0.25">
      <c r="A978" s="187"/>
      <c r="B978" s="6"/>
      <c r="C978" s="6" t="e">
        <f>VLOOKUP($A978&amp;$B978,'Cleaned Responses'!$1:$82,MATCH($C$1,'Cleaned Responses'!$1:$1,0),FALSE)</f>
        <v>#N/A</v>
      </c>
      <c r="D978" s="6" t="e">
        <f>VLOOKUP($A978&amp;$B978,'Cleaned Responses'!$1:$82,MATCH(D$1,'Cleaned Responses'!$1:$1,0),FALSE)</f>
        <v>#N/A</v>
      </c>
      <c r="E978" s="6" t="e">
        <f>VLOOKUP($A978&amp;$B978,'Cleaned Responses'!$1:$82,MATCH(E$1,'Cleaned Responses'!$1:$1,0),FALSE)</f>
        <v>#N/A</v>
      </c>
      <c r="F978" s="6" t="e">
        <f>VLOOKUP($A978&amp;$B978,'Cleaned Responses'!$1:$82,MATCH(F$1,'Cleaned Responses'!$1:$1,0),FALSE)</f>
        <v>#N/A</v>
      </c>
      <c r="G978" s="6" t="e">
        <f t="shared" si="330"/>
        <v>#N/A</v>
      </c>
      <c r="H978" s="6" t="e">
        <f>VLOOKUP($A978&amp;$B978,'Cleaned Responses'!$1:$82,MATCH(H$1,'Cleaned Responses'!$1:$1,0),FALSE)</f>
        <v>#N/A</v>
      </c>
      <c r="I978" s="6" t="e">
        <f>VLOOKUP($A978&amp;$B978,'Cleaned Responses'!$1:$82,MATCH(I$1,'Cleaned Responses'!$1:$1,0),FALSE)</f>
        <v>#N/A</v>
      </c>
      <c r="J978" s="6" t="e">
        <f>VLOOKUP($A978&amp;$B978,'Cleaned Responses'!$1:$82,MATCH(J$1,'Cleaned Responses'!$1:$1,0),FALSE)</f>
        <v>#N/A</v>
      </c>
      <c r="K978" s="6" t="e">
        <f>VLOOKUP($A978&amp;$B978,'Cleaned Responses'!$1:$82,MATCH(K$1,'Cleaned Responses'!$1:$1,0),FALSE)</f>
        <v>#N/A</v>
      </c>
      <c r="L978" s="6" t="e">
        <f>VLOOKUP($A978&amp;$B978,'Cleaned Responses'!$1:$82,MATCH(L$1,'Cleaned Responses'!$1:$1,0),FALSE)</f>
        <v>#N/A</v>
      </c>
      <c r="M978" s="6" t="e">
        <f>VLOOKUP($A978&amp;$B978,'Cleaned Responses'!$1:$82,MATCH(M$1,'Cleaned Responses'!$1:$1,0),FALSE)</f>
        <v>#N/A</v>
      </c>
      <c r="N978" s="8" t="e">
        <f t="shared" si="331"/>
        <v>#N/A</v>
      </c>
      <c r="O978" s="8" t="e">
        <f t="shared" si="332"/>
        <v>#N/A</v>
      </c>
      <c r="P978" s="8" t="e">
        <f t="shared" si="333"/>
        <v>#N/A</v>
      </c>
      <c r="Q978" s="6"/>
      <c r="R978" s="6"/>
      <c r="S978" s="6"/>
      <c r="T978" s="6"/>
      <c r="U978" s="8" t="e">
        <f t="shared" si="334"/>
        <v>#N/A</v>
      </c>
      <c r="V978" s="6" t="e">
        <f>VLOOKUP($A978&amp;$B978,'Cleaned Responses'!$1:$82,MATCH(V$1,'Cleaned Responses'!$1:$1,0),FALSE)</f>
        <v>#N/A</v>
      </c>
      <c r="W978" s="6" t="e">
        <f>VLOOKUP($A978&amp;$B978,'Cleaned Responses'!$1:$82,MATCH(W$1,'Cleaned Responses'!$1:$1,0),FALSE)</f>
        <v>#N/A</v>
      </c>
      <c r="X978" s="9" t="e">
        <f t="shared" si="335"/>
        <v>#N/A</v>
      </c>
      <c r="Y978" s="9" t="e">
        <f t="shared" si="336"/>
        <v>#N/A</v>
      </c>
      <c r="Z978" s="6" t="e">
        <f>VLOOKUP($A978&amp;$B978,'Cleaned Responses'!$1:$82,MATCH(Z$1,'Cleaned Responses'!$1:$1,0),FALSE)</f>
        <v>#N/A</v>
      </c>
      <c r="AA978" s="6" t="e">
        <f>VLOOKUP($A978&amp;$B978,'Cleaned Responses'!$1:$82,MATCH(AA$1,'Cleaned Responses'!$1:$1,0),FALSE)</f>
        <v>#N/A</v>
      </c>
      <c r="AB978" s="6" t="e">
        <f>VLOOKUP($A978&amp;$B978,'Cleaned Responses'!$1:$82,MATCH(AB$1,'Cleaned Responses'!$1:$1,0),FALSE)</f>
        <v>#N/A</v>
      </c>
      <c r="AC978" s="6" t="e">
        <f>VLOOKUP($A978&amp;$B978,'Cleaned Responses'!$1:$82,MATCH(AC$1,'Cleaned Responses'!$1:$1,0),FALSE)</f>
        <v>#N/A</v>
      </c>
      <c r="AD978" s="6" t="e">
        <f>VLOOKUP($A978&amp;$B978,'Cleaned Responses'!$1:$82,MATCH(AD$1,'Cleaned Responses'!$1:$1,0),FALSE)</f>
        <v>#N/A</v>
      </c>
      <c r="AE978" s="6" t="e">
        <f>VLOOKUP($A978&amp;$B978,'Cleaned Responses'!$1:$82,MATCH(AE$1,'Cleaned Responses'!$1:$1,0),FALSE)</f>
        <v>#N/A</v>
      </c>
      <c r="AF978" s="6" t="e">
        <f>VLOOKUP($A978&amp;$B978,'Cleaned Responses'!$1:$82,MATCH(AF$1,'Cleaned Responses'!$1:$1,0),FALSE)</f>
        <v>#N/A</v>
      </c>
      <c r="AG978" s="6" t="e">
        <f>VLOOKUP($A978&amp;$B978,'Cleaned Responses'!$1:$82,MATCH(AG$1,'Cleaned Responses'!$1:$1,0),FALSE)</f>
        <v>#N/A</v>
      </c>
      <c r="AH978" s="6" t="e">
        <f t="shared" si="337"/>
        <v>#N/A</v>
      </c>
      <c r="AI978" s="7" t="e">
        <f>VLOOKUP($A978&amp;$B978,'Cleaned Responses'!$1:$82,MATCH(AI$1,'Cleaned Responses'!$1:$1,0),FALSE)/100</f>
        <v>#N/A</v>
      </c>
      <c r="AJ978" s="7" t="e">
        <f>VLOOKUP($A978&amp;$B978,'Cleaned Responses'!$1:$82,MATCH(AJ$1,'Cleaned Responses'!$1:$1,0),FALSE)/100</f>
        <v>#N/A</v>
      </c>
      <c r="AK978" s="7" t="e">
        <f>VLOOKUP($A978&amp;$B978,'Cleaned Responses'!$1:$82,MATCH(AK$1,'Cleaned Responses'!$1:$1,0),FALSE)/100</f>
        <v>#N/A</v>
      </c>
      <c r="AL978" s="7" t="e">
        <f>VLOOKUP($A978&amp;$B978,'Cleaned Responses'!$1:$82,MATCH(AL$1,'Cleaned Responses'!$1:$1,0),FALSE)/100</f>
        <v>#N/A</v>
      </c>
      <c r="AM978" s="7" t="e">
        <f>VLOOKUP($A978&amp;$B978,'Cleaned Responses'!$1:$82,MATCH(AM$1,'Cleaned Responses'!$1:$1,0),FALSE)/100</f>
        <v>#N/A</v>
      </c>
      <c r="AN978" s="7" t="e">
        <f>VLOOKUP($A978&amp;$B978,'Cleaned Responses'!$1:$82,MATCH(AN$1,'Cleaned Responses'!$1:$1,0),FALSE)/100</f>
        <v>#N/A</v>
      </c>
      <c r="AO978" s="7" t="e">
        <f>VLOOKUP($A978&amp;$B978,'Cleaned Responses'!$1:$82,MATCH(AO$1,'Cleaned Responses'!$1:$1,0),FALSE)/100</f>
        <v>#N/A</v>
      </c>
      <c r="AP978" s="7" t="e">
        <f>VLOOKUP($A978&amp;$B978,'Cleaned Responses'!$1:$82,MATCH(AP$1,'Cleaned Responses'!$1:$1,0),FALSE)/100</f>
        <v>#N/A</v>
      </c>
      <c r="AQ978" s="7" t="e">
        <f>VLOOKUP($A978&amp;$B978,'Cleaned Responses'!$1:$82,MATCH(AQ$1,'Cleaned Responses'!$1:$1,0),FALSE)/100</f>
        <v>#N/A</v>
      </c>
      <c r="AR978" s="7" t="e">
        <f>VLOOKUP($A978&amp;$B978,'Cleaned Responses'!$1:$82,MATCH(AR$1,'Cleaned Responses'!$1:$1,0),FALSE)/100</f>
        <v>#N/A</v>
      </c>
      <c r="AS978" s="7" t="e">
        <f>VLOOKUP($A978&amp;$B978,'Cleaned Responses'!$1:$82,MATCH(AS$1,'Cleaned Responses'!$1:$1,0),FALSE)/100</f>
        <v>#N/A</v>
      </c>
      <c r="AT978" s="7" t="e">
        <f>VLOOKUP($A978&amp;$B978,'Cleaned Responses'!$1:$82,MATCH(AT$1,'Cleaned Responses'!$1:$1,0),FALSE)/100</f>
        <v>#N/A</v>
      </c>
      <c r="AU978" s="7" t="e">
        <f>VLOOKUP($A978&amp;$B978,'Cleaned Responses'!$1:$82,MATCH(AU$1,'Cleaned Responses'!$1:$1,0),FALSE)/100</f>
        <v>#N/A</v>
      </c>
      <c r="AV978" s="7" t="e">
        <f>VLOOKUP($A978&amp;$B978,'Cleaned Responses'!$1:$82,MATCH(AV$1,'Cleaned Responses'!$1:$1,0),FALSE)/100</f>
        <v>#N/A</v>
      </c>
      <c r="AW978" s="7" t="e">
        <f>VLOOKUP($A978&amp;$B978,'Cleaned Responses'!$1:$82,MATCH(AW$1,'Cleaned Responses'!$1:$1,0),FALSE)/100</f>
        <v>#N/A</v>
      </c>
      <c r="AX978" s="7" t="e">
        <f>VLOOKUP($A978&amp;$B978,'Cleaned Responses'!$1:$82,MATCH(AX$1,'Cleaned Responses'!$1:$1,0),FALSE)/100</f>
        <v>#N/A</v>
      </c>
      <c r="AY978" s="7" t="e">
        <f>VLOOKUP($A978&amp;$B978,'Cleaned Responses'!$1:$82,MATCH(AY$1,'Cleaned Responses'!$1:$1,0),FALSE)/100</f>
        <v>#N/A</v>
      </c>
      <c r="AZ978" s="7" t="e">
        <f>VLOOKUP($A978&amp;$B978,'Cleaned Responses'!$1:$82,MATCH(AZ$1,'Cleaned Responses'!$1:$1,0),FALSE)/100</f>
        <v>#N/A</v>
      </c>
      <c r="BA978" s="7" t="e">
        <f>VLOOKUP($A978&amp;$B978,'Cleaned Responses'!$1:$82,MATCH(BA$1,'Cleaned Responses'!$1:$1,0),FALSE)/100</f>
        <v>#N/A</v>
      </c>
      <c r="BB978" s="7"/>
      <c r="BC978" s="6" t="e">
        <f>VLOOKUP($A978&amp;$B978,'Cleaned Responses'!$1:$82,MATCH(BC$1,'Cleaned Responses'!$1:$1,0),FALSE)</f>
        <v>#N/A</v>
      </c>
      <c r="BD978" s="6" t="e">
        <f>VLOOKUP($A978&amp;$B978,'Cleaned Responses'!$1:$82,MATCH(BD$1,'Cleaned Responses'!$1:$1,0),FALSE)</f>
        <v>#N/A</v>
      </c>
      <c r="BE978" t="e">
        <f>VLOOKUP($A978&amp;$B978,'Cleaned Responses'!$1:$82,MATCH(BE$1,'Cleaned Responses'!$1:$1,0),FALSE)/100</f>
        <v>#N/A</v>
      </c>
      <c r="BF978" t="e">
        <f>VLOOKUP($A978&amp;$B978,'Cleaned Responses'!$1:$82,MATCH(BF$1,'Cleaned Responses'!$1:$1,0),FALSE)/100</f>
        <v>#N/A</v>
      </c>
      <c r="BG978" t="e">
        <f>VLOOKUP($A978&amp;$B978,'Cleaned Responses'!$1:$82,MATCH(BG$1,'Cleaned Responses'!$1:$1,0),FALSE)/100</f>
        <v>#N/A</v>
      </c>
      <c r="BH978" t="e">
        <f t="shared" si="338"/>
        <v>#N/A</v>
      </c>
      <c r="BI978" t="e">
        <f t="shared" si="339"/>
        <v>#N/A</v>
      </c>
      <c r="BJ978" t="e">
        <f t="shared" si="340"/>
        <v>#N/A</v>
      </c>
      <c r="BK978" t="e">
        <f>VLOOKUP($A978&amp;$B978,'Cleaned Responses'!$1:$82,MATCH(BK$1,'Cleaned Responses'!$1:$1,0),FALSE)/100</f>
        <v>#N/A</v>
      </c>
      <c r="BL978" t="e">
        <f>VLOOKUP($A978&amp;$B978,'Cleaned Responses'!$1:$82,MATCH(BL$1,'Cleaned Responses'!$1:$1,0),FALSE)/100</f>
        <v>#N/A</v>
      </c>
      <c r="BM978" t="e">
        <f>VLOOKUP($A978&amp;$B978,'Cleaned Responses'!$1:$82,MATCH(BM$1,'Cleaned Responses'!$1:$1,0),FALSE)/100</f>
        <v>#N/A</v>
      </c>
      <c r="BN978" t="e">
        <f>VLOOKUP($A978&amp;$B978,'Cleaned Responses'!$1:$82,MATCH(BN$1,'Cleaned Responses'!$1:$1,0),FALSE)/100</f>
        <v>#N/A</v>
      </c>
      <c r="BO978" t="e">
        <f>VLOOKUP($A978&amp;$B978,'Cleaned Responses'!$1:$82,MATCH(BO$1,'Cleaned Responses'!$1:$1,0),FALSE)/100</f>
        <v>#N/A</v>
      </c>
      <c r="BP978" t="e">
        <f>VLOOKUP($A978&amp;$B978,'Cleaned Responses'!$1:$82,MATCH(BP$1,'Cleaned Responses'!$1:$1,0),FALSE)/100</f>
        <v>#N/A</v>
      </c>
      <c r="BQ978" t="e">
        <f>VLOOKUP($A978&amp;$B978,'Cleaned Responses'!$1:$82,MATCH(BQ$1,'Cleaned Responses'!$1:$1,0),FALSE)/100</f>
        <v>#N/A</v>
      </c>
      <c r="BR978" t="e">
        <f>VLOOKUP($A978&amp;$B978,'Cleaned Responses'!$1:$82,MATCH(BR$1,'Cleaned Responses'!$1:$1,0),FALSE)/100</f>
        <v>#N/A</v>
      </c>
      <c r="BS978" t="e">
        <f>VLOOKUP($A978&amp;$B978,'Cleaned Responses'!$1:$82,MATCH(BS$1,'Cleaned Responses'!$1:$1,0),FALSE)/100</f>
        <v>#N/A</v>
      </c>
      <c r="BT978" t="e">
        <f>VLOOKUP($A978&amp;$B978,'Cleaned Responses'!$1:$82,MATCH(BT$1,'Cleaned Responses'!$1:$1,0),FALSE)/100</f>
        <v>#N/A</v>
      </c>
      <c r="BU978" t="e">
        <f>VLOOKUP($A978&amp;$B978,'Cleaned Responses'!$1:$82,MATCH(BU$1,'Cleaned Responses'!$1:$1,0),FALSE)/100</f>
        <v>#N/A</v>
      </c>
      <c r="BV978" t="e">
        <f>VLOOKUP($A978&amp;$B978,'Cleaned Responses'!$1:$82,MATCH(BV$1,'Cleaned Responses'!$1:$1,0),FALSE)/100</f>
        <v>#N/A</v>
      </c>
      <c r="BW978" t="e">
        <f t="shared" si="341"/>
        <v>#N/A</v>
      </c>
      <c r="BX978" t="e">
        <f t="shared" si="342"/>
        <v>#N/A</v>
      </c>
      <c r="BY978" t="e">
        <f t="shared" si="343"/>
        <v>#N/A</v>
      </c>
      <c r="BZ978" t="e">
        <f t="shared" si="344"/>
        <v>#N/A</v>
      </c>
      <c r="CA978" t="e">
        <f t="shared" si="345"/>
        <v>#N/A</v>
      </c>
      <c r="CB978" t="e">
        <f t="shared" si="346"/>
        <v>#N/A</v>
      </c>
      <c r="CC978" t="e">
        <f t="shared" si="347"/>
        <v>#N/A</v>
      </c>
      <c r="CD978" t="e">
        <f t="shared" si="348"/>
        <v>#N/A</v>
      </c>
      <c r="CE978" t="e">
        <f t="shared" si="349"/>
        <v>#N/A</v>
      </c>
      <c r="CF978" t="e">
        <f t="shared" si="350"/>
        <v>#N/A</v>
      </c>
      <c r="CG978" t="e">
        <f t="shared" si="351"/>
        <v>#N/A</v>
      </c>
    </row>
    <row r="979" spans="1:85" ht="20" customHeight="1" x14ac:dyDescent="0.25">
      <c r="A979" s="187"/>
      <c r="B979" s="6"/>
      <c r="C979" s="6" t="e">
        <f>VLOOKUP($A979&amp;$B979,'Cleaned Responses'!$1:$82,MATCH($C$1,'Cleaned Responses'!$1:$1,0),FALSE)</f>
        <v>#N/A</v>
      </c>
      <c r="D979" s="6" t="e">
        <f>VLOOKUP($A979&amp;$B979,'Cleaned Responses'!$1:$82,MATCH(D$1,'Cleaned Responses'!$1:$1,0),FALSE)</f>
        <v>#N/A</v>
      </c>
      <c r="E979" s="6" t="e">
        <f>VLOOKUP($A979&amp;$B979,'Cleaned Responses'!$1:$82,MATCH(E$1,'Cleaned Responses'!$1:$1,0),FALSE)</f>
        <v>#N/A</v>
      </c>
      <c r="F979" s="6" t="e">
        <f>VLOOKUP($A979&amp;$B979,'Cleaned Responses'!$1:$82,MATCH(F$1,'Cleaned Responses'!$1:$1,0),FALSE)</f>
        <v>#N/A</v>
      </c>
      <c r="G979" s="6" t="e">
        <f t="shared" ref="G979:G1000" si="352">AE979</f>
        <v>#N/A</v>
      </c>
      <c r="H979" s="6" t="e">
        <f>VLOOKUP($A979&amp;$B979,'Cleaned Responses'!$1:$82,MATCH(H$1,'Cleaned Responses'!$1:$1,0),FALSE)</f>
        <v>#N/A</v>
      </c>
      <c r="I979" s="6" t="e">
        <f>VLOOKUP($A979&amp;$B979,'Cleaned Responses'!$1:$82,MATCH(I$1,'Cleaned Responses'!$1:$1,0),FALSE)</f>
        <v>#N/A</v>
      </c>
      <c r="J979" s="6" t="e">
        <f>VLOOKUP($A979&amp;$B979,'Cleaned Responses'!$1:$82,MATCH(J$1,'Cleaned Responses'!$1:$1,0),FALSE)</f>
        <v>#N/A</v>
      </c>
      <c r="K979" s="6" t="e">
        <f>VLOOKUP($A979&amp;$B979,'Cleaned Responses'!$1:$82,MATCH(K$1,'Cleaned Responses'!$1:$1,0),FALSE)</f>
        <v>#N/A</v>
      </c>
      <c r="L979" s="6" t="e">
        <f>VLOOKUP($A979&amp;$B979,'Cleaned Responses'!$1:$82,MATCH(L$1,'Cleaned Responses'!$1:$1,0),FALSE)</f>
        <v>#N/A</v>
      </c>
      <c r="M979" s="6" t="e">
        <f>VLOOKUP($A979&amp;$B979,'Cleaned Responses'!$1:$82,MATCH(M$1,'Cleaned Responses'!$1:$1,0),FALSE)</f>
        <v>#N/A</v>
      </c>
      <c r="N979" s="8" t="e">
        <f t="shared" ref="N979:N1000" si="353">V979/AE979</f>
        <v>#N/A</v>
      </c>
      <c r="O979" s="8" t="e">
        <f t="shared" ref="O979:O1000" si="354">W979/AE979</f>
        <v>#N/A</v>
      </c>
      <c r="P979" s="8" t="e">
        <f t="shared" ref="P979:P1000" si="355">Z979/AE979</f>
        <v>#N/A</v>
      </c>
      <c r="Q979" s="6"/>
      <c r="R979" s="6"/>
      <c r="S979" s="6"/>
      <c r="T979" s="6"/>
      <c r="U979" s="8" t="e">
        <f t="shared" ref="U979:U1000" si="356">SUM(N979:T979)</f>
        <v>#N/A</v>
      </c>
      <c r="V979" s="6" t="e">
        <f>VLOOKUP($A979&amp;$B979,'Cleaned Responses'!$1:$82,MATCH(V$1,'Cleaned Responses'!$1:$1,0),FALSE)</f>
        <v>#N/A</v>
      </c>
      <c r="W979" s="6" t="e">
        <f>VLOOKUP($A979&amp;$B979,'Cleaned Responses'!$1:$82,MATCH(W$1,'Cleaned Responses'!$1:$1,0),FALSE)</f>
        <v>#N/A</v>
      </c>
      <c r="X979" s="9" t="e">
        <f t="shared" ref="X979:X1000" si="357">W979-Y979</f>
        <v>#N/A</v>
      </c>
      <c r="Y979" s="9" t="e">
        <f t="shared" ref="Y979:Y1000" si="358">MIN(AG979,W979)</f>
        <v>#N/A</v>
      </c>
      <c r="Z979" s="6" t="e">
        <f>VLOOKUP($A979&amp;$B979,'Cleaned Responses'!$1:$82,MATCH(Z$1,'Cleaned Responses'!$1:$1,0),FALSE)</f>
        <v>#N/A</v>
      </c>
      <c r="AA979" s="6" t="e">
        <f>VLOOKUP($A979&amp;$B979,'Cleaned Responses'!$1:$82,MATCH(AA$1,'Cleaned Responses'!$1:$1,0),FALSE)</f>
        <v>#N/A</v>
      </c>
      <c r="AB979" s="6" t="e">
        <f>VLOOKUP($A979&amp;$B979,'Cleaned Responses'!$1:$82,MATCH(AB$1,'Cleaned Responses'!$1:$1,0),FALSE)</f>
        <v>#N/A</v>
      </c>
      <c r="AC979" s="6" t="e">
        <f>VLOOKUP($A979&amp;$B979,'Cleaned Responses'!$1:$82,MATCH(AC$1,'Cleaned Responses'!$1:$1,0),FALSE)</f>
        <v>#N/A</v>
      </c>
      <c r="AD979" s="6" t="e">
        <f>VLOOKUP($A979&amp;$B979,'Cleaned Responses'!$1:$82,MATCH(AD$1,'Cleaned Responses'!$1:$1,0),FALSE)</f>
        <v>#N/A</v>
      </c>
      <c r="AE979" s="6" t="e">
        <f>VLOOKUP($A979&amp;$B979,'Cleaned Responses'!$1:$82,MATCH(AE$1,'Cleaned Responses'!$1:$1,0),FALSE)</f>
        <v>#N/A</v>
      </c>
      <c r="AF979" s="6" t="e">
        <f>VLOOKUP($A979&amp;$B979,'Cleaned Responses'!$1:$82,MATCH(AF$1,'Cleaned Responses'!$1:$1,0),FALSE)</f>
        <v>#N/A</v>
      </c>
      <c r="AG979" s="6" t="e">
        <f>VLOOKUP($A979&amp;$B979,'Cleaned Responses'!$1:$82,MATCH(AG$1,'Cleaned Responses'!$1:$1,0),FALSE)</f>
        <v>#N/A</v>
      </c>
      <c r="AH979" s="6" t="e">
        <f t="shared" ref="AH979:AH1000" si="359">AF979-AG979</f>
        <v>#N/A</v>
      </c>
      <c r="AI979" s="7" t="e">
        <f>VLOOKUP($A979&amp;$B979,'Cleaned Responses'!$1:$82,MATCH(AI$1,'Cleaned Responses'!$1:$1,0),FALSE)/100</f>
        <v>#N/A</v>
      </c>
      <c r="AJ979" s="7" t="e">
        <f>VLOOKUP($A979&amp;$B979,'Cleaned Responses'!$1:$82,MATCH(AJ$1,'Cleaned Responses'!$1:$1,0),FALSE)/100</f>
        <v>#N/A</v>
      </c>
      <c r="AK979" s="7" t="e">
        <f>VLOOKUP($A979&amp;$B979,'Cleaned Responses'!$1:$82,MATCH(AK$1,'Cleaned Responses'!$1:$1,0),FALSE)/100</f>
        <v>#N/A</v>
      </c>
      <c r="AL979" s="7" t="e">
        <f>VLOOKUP($A979&amp;$B979,'Cleaned Responses'!$1:$82,MATCH(AL$1,'Cleaned Responses'!$1:$1,0),FALSE)/100</f>
        <v>#N/A</v>
      </c>
      <c r="AM979" s="7" t="e">
        <f>VLOOKUP($A979&amp;$B979,'Cleaned Responses'!$1:$82,MATCH(AM$1,'Cleaned Responses'!$1:$1,0),FALSE)/100</f>
        <v>#N/A</v>
      </c>
      <c r="AN979" s="7" t="e">
        <f>VLOOKUP($A979&amp;$B979,'Cleaned Responses'!$1:$82,MATCH(AN$1,'Cleaned Responses'!$1:$1,0),FALSE)/100</f>
        <v>#N/A</v>
      </c>
      <c r="AO979" s="7" t="e">
        <f>VLOOKUP($A979&amp;$B979,'Cleaned Responses'!$1:$82,MATCH(AO$1,'Cleaned Responses'!$1:$1,0),FALSE)/100</f>
        <v>#N/A</v>
      </c>
      <c r="AP979" s="7" t="e">
        <f>VLOOKUP($A979&amp;$B979,'Cleaned Responses'!$1:$82,MATCH(AP$1,'Cleaned Responses'!$1:$1,0),FALSE)/100</f>
        <v>#N/A</v>
      </c>
      <c r="AQ979" s="7" t="e">
        <f>VLOOKUP($A979&amp;$B979,'Cleaned Responses'!$1:$82,MATCH(AQ$1,'Cleaned Responses'!$1:$1,0),FALSE)/100</f>
        <v>#N/A</v>
      </c>
      <c r="AR979" s="7" t="e">
        <f>VLOOKUP($A979&amp;$B979,'Cleaned Responses'!$1:$82,MATCH(AR$1,'Cleaned Responses'!$1:$1,0),FALSE)/100</f>
        <v>#N/A</v>
      </c>
      <c r="AS979" s="7" t="e">
        <f>VLOOKUP($A979&amp;$B979,'Cleaned Responses'!$1:$82,MATCH(AS$1,'Cleaned Responses'!$1:$1,0),FALSE)/100</f>
        <v>#N/A</v>
      </c>
      <c r="AT979" s="7" t="e">
        <f>VLOOKUP($A979&amp;$B979,'Cleaned Responses'!$1:$82,MATCH(AT$1,'Cleaned Responses'!$1:$1,0),FALSE)/100</f>
        <v>#N/A</v>
      </c>
      <c r="AU979" s="7" t="e">
        <f>VLOOKUP($A979&amp;$B979,'Cleaned Responses'!$1:$82,MATCH(AU$1,'Cleaned Responses'!$1:$1,0),FALSE)/100</f>
        <v>#N/A</v>
      </c>
      <c r="AV979" s="7" t="e">
        <f>VLOOKUP($A979&amp;$B979,'Cleaned Responses'!$1:$82,MATCH(AV$1,'Cleaned Responses'!$1:$1,0),FALSE)/100</f>
        <v>#N/A</v>
      </c>
      <c r="AW979" s="7" t="e">
        <f>VLOOKUP($A979&amp;$B979,'Cleaned Responses'!$1:$82,MATCH(AW$1,'Cleaned Responses'!$1:$1,0),FALSE)/100</f>
        <v>#N/A</v>
      </c>
      <c r="AX979" s="7" t="e">
        <f>VLOOKUP($A979&amp;$B979,'Cleaned Responses'!$1:$82,MATCH(AX$1,'Cleaned Responses'!$1:$1,0),FALSE)/100</f>
        <v>#N/A</v>
      </c>
      <c r="AY979" s="7" t="e">
        <f>VLOOKUP($A979&amp;$B979,'Cleaned Responses'!$1:$82,MATCH(AY$1,'Cleaned Responses'!$1:$1,0),FALSE)/100</f>
        <v>#N/A</v>
      </c>
      <c r="AZ979" s="7" t="e">
        <f>VLOOKUP($A979&amp;$B979,'Cleaned Responses'!$1:$82,MATCH(AZ$1,'Cleaned Responses'!$1:$1,0),FALSE)/100</f>
        <v>#N/A</v>
      </c>
      <c r="BA979" s="7" t="e">
        <f>VLOOKUP($A979&amp;$B979,'Cleaned Responses'!$1:$82,MATCH(BA$1,'Cleaned Responses'!$1:$1,0),FALSE)/100</f>
        <v>#N/A</v>
      </c>
      <c r="BB979" s="7"/>
      <c r="BC979" s="6" t="e">
        <f>VLOOKUP($A979&amp;$B979,'Cleaned Responses'!$1:$82,MATCH(BC$1,'Cleaned Responses'!$1:$1,0),FALSE)</f>
        <v>#N/A</v>
      </c>
      <c r="BD979" s="6" t="e">
        <f>VLOOKUP($A979&amp;$B979,'Cleaned Responses'!$1:$82,MATCH(BD$1,'Cleaned Responses'!$1:$1,0),FALSE)</f>
        <v>#N/A</v>
      </c>
      <c r="BE979" t="e">
        <f>VLOOKUP($A979&amp;$B979,'Cleaned Responses'!$1:$82,MATCH(BE$1,'Cleaned Responses'!$1:$1,0),FALSE)/100</f>
        <v>#N/A</v>
      </c>
      <c r="BF979" t="e">
        <f>VLOOKUP($A979&amp;$B979,'Cleaned Responses'!$1:$82,MATCH(BF$1,'Cleaned Responses'!$1:$1,0),FALSE)/100</f>
        <v>#N/A</v>
      </c>
      <c r="BG979" t="e">
        <f>VLOOKUP($A979&amp;$B979,'Cleaned Responses'!$1:$82,MATCH(BG$1,'Cleaned Responses'!$1:$1,0),FALSE)/100</f>
        <v>#N/A</v>
      </c>
      <c r="BH979" t="e">
        <f t="shared" si="338"/>
        <v>#N/A</v>
      </c>
      <c r="BI979" t="e">
        <f t="shared" si="339"/>
        <v>#N/A</v>
      </c>
      <c r="BJ979" t="e">
        <f t="shared" si="340"/>
        <v>#N/A</v>
      </c>
      <c r="BK979" t="e">
        <f>VLOOKUP($A979&amp;$B979,'Cleaned Responses'!$1:$82,MATCH(BK$1,'Cleaned Responses'!$1:$1,0),FALSE)/100</f>
        <v>#N/A</v>
      </c>
      <c r="BL979" t="e">
        <f>VLOOKUP($A979&amp;$B979,'Cleaned Responses'!$1:$82,MATCH(BL$1,'Cleaned Responses'!$1:$1,0),FALSE)/100</f>
        <v>#N/A</v>
      </c>
      <c r="BM979" t="e">
        <f>VLOOKUP($A979&amp;$B979,'Cleaned Responses'!$1:$82,MATCH(BM$1,'Cleaned Responses'!$1:$1,0),FALSE)/100</f>
        <v>#N/A</v>
      </c>
      <c r="BN979" t="e">
        <f>VLOOKUP($A979&amp;$B979,'Cleaned Responses'!$1:$82,MATCH(BN$1,'Cleaned Responses'!$1:$1,0),FALSE)/100</f>
        <v>#N/A</v>
      </c>
      <c r="BO979" t="e">
        <f>VLOOKUP($A979&amp;$B979,'Cleaned Responses'!$1:$82,MATCH(BO$1,'Cleaned Responses'!$1:$1,0),FALSE)/100</f>
        <v>#N/A</v>
      </c>
      <c r="BP979" t="e">
        <f>VLOOKUP($A979&amp;$B979,'Cleaned Responses'!$1:$82,MATCH(BP$1,'Cleaned Responses'!$1:$1,0),FALSE)/100</f>
        <v>#N/A</v>
      </c>
      <c r="BQ979" t="e">
        <f>VLOOKUP($A979&amp;$B979,'Cleaned Responses'!$1:$82,MATCH(BQ$1,'Cleaned Responses'!$1:$1,0),FALSE)/100</f>
        <v>#N/A</v>
      </c>
      <c r="BR979" t="e">
        <f>VLOOKUP($A979&amp;$B979,'Cleaned Responses'!$1:$82,MATCH(BR$1,'Cleaned Responses'!$1:$1,0),FALSE)/100</f>
        <v>#N/A</v>
      </c>
      <c r="BS979" t="e">
        <f>VLOOKUP($A979&amp;$B979,'Cleaned Responses'!$1:$82,MATCH(BS$1,'Cleaned Responses'!$1:$1,0),FALSE)/100</f>
        <v>#N/A</v>
      </c>
      <c r="BT979" t="e">
        <f>VLOOKUP($A979&amp;$B979,'Cleaned Responses'!$1:$82,MATCH(BT$1,'Cleaned Responses'!$1:$1,0),FALSE)/100</f>
        <v>#N/A</v>
      </c>
      <c r="BU979" t="e">
        <f>VLOOKUP($A979&amp;$B979,'Cleaned Responses'!$1:$82,MATCH(BU$1,'Cleaned Responses'!$1:$1,0),FALSE)/100</f>
        <v>#N/A</v>
      </c>
      <c r="BV979" t="e">
        <f>VLOOKUP($A979&amp;$B979,'Cleaned Responses'!$1:$82,MATCH(BV$1,'Cleaned Responses'!$1:$1,0),FALSE)/100</f>
        <v>#N/A</v>
      </c>
      <c r="BW979" t="e">
        <f t="shared" si="341"/>
        <v>#N/A</v>
      </c>
      <c r="BX979" t="e">
        <f t="shared" si="342"/>
        <v>#N/A</v>
      </c>
      <c r="BY979" t="e">
        <f t="shared" si="343"/>
        <v>#N/A</v>
      </c>
      <c r="BZ979" t="e">
        <f t="shared" si="344"/>
        <v>#N/A</v>
      </c>
      <c r="CA979" t="e">
        <f t="shared" si="345"/>
        <v>#N/A</v>
      </c>
      <c r="CB979" t="e">
        <f t="shared" si="346"/>
        <v>#N/A</v>
      </c>
      <c r="CC979" t="e">
        <f t="shared" si="347"/>
        <v>#N/A</v>
      </c>
      <c r="CD979" t="e">
        <f t="shared" si="348"/>
        <v>#N/A</v>
      </c>
      <c r="CE979" t="e">
        <f t="shared" si="349"/>
        <v>#N/A</v>
      </c>
      <c r="CF979" t="e">
        <f t="shared" si="350"/>
        <v>#N/A</v>
      </c>
      <c r="CG979" t="e">
        <f t="shared" si="351"/>
        <v>#N/A</v>
      </c>
    </row>
    <row r="980" spans="1:85" ht="20" customHeight="1" x14ac:dyDescent="0.25">
      <c r="A980" s="187"/>
      <c r="B980" s="6"/>
      <c r="C980" s="6" t="e">
        <f>VLOOKUP($A980&amp;$B980,'Cleaned Responses'!$1:$82,MATCH($C$1,'Cleaned Responses'!$1:$1,0),FALSE)</f>
        <v>#N/A</v>
      </c>
      <c r="D980" s="6" t="e">
        <f>VLOOKUP($A980&amp;$B980,'Cleaned Responses'!$1:$82,MATCH(D$1,'Cleaned Responses'!$1:$1,0),FALSE)</f>
        <v>#N/A</v>
      </c>
      <c r="E980" s="6" t="e">
        <f>VLOOKUP($A980&amp;$B980,'Cleaned Responses'!$1:$82,MATCH(E$1,'Cleaned Responses'!$1:$1,0),FALSE)</f>
        <v>#N/A</v>
      </c>
      <c r="F980" s="6" t="e">
        <f>VLOOKUP($A980&amp;$B980,'Cleaned Responses'!$1:$82,MATCH(F$1,'Cleaned Responses'!$1:$1,0),FALSE)</f>
        <v>#N/A</v>
      </c>
      <c r="G980" s="6" t="e">
        <f t="shared" si="352"/>
        <v>#N/A</v>
      </c>
      <c r="H980" s="6" t="e">
        <f>VLOOKUP($A980&amp;$B980,'Cleaned Responses'!$1:$82,MATCH(H$1,'Cleaned Responses'!$1:$1,0),FALSE)</f>
        <v>#N/A</v>
      </c>
      <c r="I980" s="6" t="e">
        <f>VLOOKUP($A980&amp;$B980,'Cleaned Responses'!$1:$82,MATCH(I$1,'Cleaned Responses'!$1:$1,0),FALSE)</f>
        <v>#N/A</v>
      </c>
      <c r="J980" s="6" t="e">
        <f>VLOOKUP($A980&amp;$B980,'Cleaned Responses'!$1:$82,MATCH(J$1,'Cleaned Responses'!$1:$1,0),FALSE)</f>
        <v>#N/A</v>
      </c>
      <c r="K980" s="6" t="e">
        <f>VLOOKUP($A980&amp;$B980,'Cleaned Responses'!$1:$82,MATCH(K$1,'Cleaned Responses'!$1:$1,0),FALSE)</f>
        <v>#N/A</v>
      </c>
      <c r="L980" s="6" t="e">
        <f>VLOOKUP($A980&amp;$B980,'Cleaned Responses'!$1:$82,MATCH(L$1,'Cleaned Responses'!$1:$1,0),FALSE)</f>
        <v>#N/A</v>
      </c>
      <c r="M980" s="6" t="e">
        <f>VLOOKUP($A980&amp;$B980,'Cleaned Responses'!$1:$82,MATCH(M$1,'Cleaned Responses'!$1:$1,0),FALSE)</f>
        <v>#N/A</v>
      </c>
      <c r="N980" s="8" t="e">
        <f t="shared" si="353"/>
        <v>#N/A</v>
      </c>
      <c r="O980" s="8" t="e">
        <f t="shared" si="354"/>
        <v>#N/A</v>
      </c>
      <c r="P980" s="8" t="e">
        <f t="shared" si="355"/>
        <v>#N/A</v>
      </c>
      <c r="Q980" s="6"/>
      <c r="R980" s="6"/>
      <c r="S980" s="6"/>
      <c r="T980" s="6"/>
      <c r="U980" s="8" t="e">
        <f t="shared" si="356"/>
        <v>#N/A</v>
      </c>
      <c r="V980" s="6" t="e">
        <f>VLOOKUP($A980&amp;$B980,'Cleaned Responses'!$1:$82,MATCH(V$1,'Cleaned Responses'!$1:$1,0),FALSE)</f>
        <v>#N/A</v>
      </c>
      <c r="W980" s="6" t="e">
        <f>VLOOKUP($A980&amp;$B980,'Cleaned Responses'!$1:$82,MATCH(W$1,'Cleaned Responses'!$1:$1,0),FALSE)</f>
        <v>#N/A</v>
      </c>
      <c r="X980" s="9" t="e">
        <f t="shared" si="357"/>
        <v>#N/A</v>
      </c>
      <c r="Y980" s="9" t="e">
        <f t="shared" si="358"/>
        <v>#N/A</v>
      </c>
      <c r="Z980" s="6" t="e">
        <f>VLOOKUP($A980&amp;$B980,'Cleaned Responses'!$1:$82,MATCH(Z$1,'Cleaned Responses'!$1:$1,0),FALSE)</f>
        <v>#N/A</v>
      </c>
      <c r="AA980" s="6" t="e">
        <f>VLOOKUP($A980&amp;$B980,'Cleaned Responses'!$1:$82,MATCH(AA$1,'Cleaned Responses'!$1:$1,0),FALSE)</f>
        <v>#N/A</v>
      </c>
      <c r="AB980" s="6" t="e">
        <f>VLOOKUP($A980&amp;$B980,'Cleaned Responses'!$1:$82,MATCH(AB$1,'Cleaned Responses'!$1:$1,0),FALSE)</f>
        <v>#N/A</v>
      </c>
      <c r="AC980" s="6" t="e">
        <f>VLOOKUP($A980&amp;$B980,'Cleaned Responses'!$1:$82,MATCH(AC$1,'Cleaned Responses'!$1:$1,0),FALSE)</f>
        <v>#N/A</v>
      </c>
      <c r="AD980" s="6" t="e">
        <f>VLOOKUP($A980&amp;$B980,'Cleaned Responses'!$1:$82,MATCH(AD$1,'Cleaned Responses'!$1:$1,0),FALSE)</f>
        <v>#N/A</v>
      </c>
      <c r="AE980" s="6" t="e">
        <f>VLOOKUP($A980&amp;$B980,'Cleaned Responses'!$1:$82,MATCH(AE$1,'Cleaned Responses'!$1:$1,0),FALSE)</f>
        <v>#N/A</v>
      </c>
      <c r="AF980" s="6" t="e">
        <f>VLOOKUP($A980&amp;$B980,'Cleaned Responses'!$1:$82,MATCH(AF$1,'Cleaned Responses'!$1:$1,0),FALSE)</f>
        <v>#N/A</v>
      </c>
      <c r="AG980" s="6" t="e">
        <f>VLOOKUP($A980&amp;$B980,'Cleaned Responses'!$1:$82,MATCH(AG$1,'Cleaned Responses'!$1:$1,0),FALSE)</f>
        <v>#N/A</v>
      </c>
      <c r="AH980" s="6" t="e">
        <f t="shared" si="359"/>
        <v>#N/A</v>
      </c>
      <c r="AI980" s="7" t="e">
        <f>VLOOKUP($A980&amp;$B980,'Cleaned Responses'!$1:$82,MATCH(AI$1,'Cleaned Responses'!$1:$1,0),FALSE)/100</f>
        <v>#N/A</v>
      </c>
      <c r="AJ980" s="7" t="e">
        <f>VLOOKUP($A980&amp;$B980,'Cleaned Responses'!$1:$82,MATCH(AJ$1,'Cleaned Responses'!$1:$1,0),FALSE)/100</f>
        <v>#N/A</v>
      </c>
      <c r="AK980" s="7" t="e">
        <f>VLOOKUP($A980&amp;$B980,'Cleaned Responses'!$1:$82,MATCH(AK$1,'Cleaned Responses'!$1:$1,0),FALSE)/100</f>
        <v>#N/A</v>
      </c>
      <c r="AL980" s="7" t="e">
        <f>VLOOKUP($A980&amp;$B980,'Cleaned Responses'!$1:$82,MATCH(AL$1,'Cleaned Responses'!$1:$1,0),FALSE)/100</f>
        <v>#N/A</v>
      </c>
      <c r="AM980" s="7" t="e">
        <f>VLOOKUP($A980&amp;$B980,'Cleaned Responses'!$1:$82,MATCH(AM$1,'Cleaned Responses'!$1:$1,0),FALSE)/100</f>
        <v>#N/A</v>
      </c>
      <c r="AN980" s="7" t="e">
        <f>VLOOKUP($A980&amp;$B980,'Cleaned Responses'!$1:$82,MATCH(AN$1,'Cleaned Responses'!$1:$1,0),FALSE)/100</f>
        <v>#N/A</v>
      </c>
      <c r="AO980" s="7" t="e">
        <f>VLOOKUP($A980&amp;$B980,'Cleaned Responses'!$1:$82,MATCH(AO$1,'Cleaned Responses'!$1:$1,0),FALSE)/100</f>
        <v>#N/A</v>
      </c>
      <c r="AP980" s="7" t="e">
        <f>VLOOKUP($A980&amp;$B980,'Cleaned Responses'!$1:$82,MATCH(AP$1,'Cleaned Responses'!$1:$1,0),FALSE)/100</f>
        <v>#N/A</v>
      </c>
      <c r="AQ980" s="7" t="e">
        <f>VLOOKUP($A980&amp;$B980,'Cleaned Responses'!$1:$82,MATCH(AQ$1,'Cleaned Responses'!$1:$1,0),FALSE)/100</f>
        <v>#N/A</v>
      </c>
      <c r="AR980" s="7" t="e">
        <f>VLOOKUP($A980&amp;$B980,'Cleaned Responses'!$1:$82,MATCH(AR$1,'Cleaned Responses'!$1:$1,0),FALSE)/100</f>
        <v>#N/A</v>
      </c>
      <c r="AS980" s="7" t="e">
        <f>VLOOKUP($A980&amp;$B980,'Cleaned Responses'!$1:$82,MATCH(AS$1,'Cleaned Responses'!$1:$1,0),FALSE)/100</f>
        <v>#N/A</v>
      </c>
      <c r="AT980" s="7" t="e">
        <f>VLOOKUP($A980&amp;$B980,'Cleaned Responses'!$1:$82,MATCH(AT$1,'Cleaned Responses'!$1:$1,0),FALSE)/100</f>
        <v>#N/A</v>
      </c>
      <c r="AU980" s="7" t="e">
        <f>VLOOKUP($A980&amp;$B980,'Cleaned Responses'!$1:$82,MATCH(AU$1,'Cleaned Responses'!$1:$1,0),FALSE)/100</f>
        <v>#N/A</v>
      </c>
      <c r="AV980" s="7" t="e">
        <f>VLOOKUP($A980&amp;$B980,'Cleaned Responses'!$1:$82,MATCH(AV$1,'Cleaned Responses'!$1:$1,0),FALSE)/100</f>
        <v>#N/A</v>
      </c>
      <c r="AW980" s="7" t="e">
        <f>VLOOKUP($A980&amp;$B980,'Cleaned Responses'!$1:$82,MATCH(AW$1,'Cleaned Responses'!$1:$1,0),FALSE)/100</f>
        <v>#N/A</v>
      </c>
      <c r="AX980" s="7" t="e">
        <f>VLOOKUP($A980&amp;$B980,'Cleaned Responses'!$1:$82,MATCH(AX$1,'Cleaned Responses'!$1:$1,0),FALSE)/100</f>
        <v>#N/A</v>
      </c>
      <c r="AY980" s="7" t="e">
        <f>VLOOKUP($A980&amp;$B980,'Cleaned Responses'!$1:$82,MATCH(AY$1,'Cleaned Responses'!$1:$1,0),FALSE)/100</f>
        <v>#N/A</v>
      </c>
      <c r="AZ980" s="7" t="e">
        <f>VLOOKUP($A980&amp;$B980,'Cleaned Responses'!$1:$82,MATCH(AZ$1,'Cleaned Responses'!$1:$1,0),FALSE)/100</f>
        <v>#N/A</v>
      </c>
      <c r="BA980" s="7" t="e">
        <f>VLOOKUP($A980&amp;$B980,'Cleaned Responses'!$1:$82,MATCH(BA$1,'Cleaned Responses'!$1:$1,0),FALSE)/100</f>
        <v>#N/A</v>
      </c>
      <c r="BB980" s="7"/>
      <c r="BC980" s="6" t="e">
        <f>VLOOKUP($A980&amp;$B980,'Cleaned Responses'!$1:$82,MATCH(BC$1,'Cleaned Responses'!$1:$1,0),FALSE)</f>
        <v>#N/A</v>
      </c>
      <c r="BD980" s="6" t="e">
        <f>VLOOKUP($A980&amp;$B980,'Cleaned Responses'!$1:$82,MATCH(BD$1,'Cleaned Responses'!$1:$1,0),FALSE)</f>
        <v>#N/A</v>
      </c>
      <c r="BE980" t="e">
        <f>VLOOKUP($A980&amp;$B980,'Cleaned Responses'!$1:$82,MATCH(BE$1,'Cleaned Responses'!$1:$1,0),FALSE)/100</f>
        <v>#N/A</v>
      </c>
      <c r="BF980" t="e">
        <f>VLOOKUP($A980&amp;$B980,'Cleaned Responses'!$1:$82,MATCH(BF$1,'Cleaned Responses'!$1:$1,0),FALSE)/100</f>
        <v>#N/A</v>
      </c>
      <c r="BG980" t="e">
        <f>VLOOKUP($A980&amp;$B980,'Cleaned Responses'!$1:$82,MATCH(BG$1,'Cleaned Responses'!$1:$1,0),FALSE)/100</f>
        <v>#N/A</v>
      </c>
      <c r="BH980" t="e">
        <f t="shared" si="338"/>
        <v>#N/A</v>
      </c>
      <c r="BI980" t="e">
        <f t="shared" si="339"/>
        <v>#N/A</v>
      </c>
      <c r="BJ980" t="e">
        <f t="shared" si="340"/>
        <v>#N/A</v>
      </c>
      <c r="BK980" t="e">
        <f>VLOOKUP($A980&amp;$B980,'Cleaned Responses'!$1:$82,MATCH(BK$1,'Cleaned Responses'!$1:$1,0),FALSE)/100</f>
        <v>#N/A</v>
      </c>
      <c r="BL980" t="e">
        <f>VLOOKUP($A980&amp;$B980,'Cleaned Responses'!$1:$82,MATCH(BL$1,'Cleaned Responses'!$1:$1,0),FALSE)/100</f>
        <v>#N/A</v>
      </c>
      <c r="BM980" t="e">
        <f>VLOOKUP($A980&amp;$B980,'Cleaned Responses'!$1:$82,MATCH(BM$1,'Cleaned Responses'!$1:$1,0),FALSE)/100</f>
        <v>#N/A</v>
      </c>
      <c r="BN980" t="e">
        <f>VLOOKUP($A980&amp;$B980,'Cleaned Responses'!$1:$82,MATCH(BN$1,'Cleaned Responses'!$1:$1,0),FALSE)/100</f>
        <v>#N/A</v>
      </c>
      <c r="BO980" t="e">
        <f>VLOOKUP($A980&amp;$B980,'Cleaned Responses'!$1:$82,MATCH(BO$1,'Cleaned Responses'!$1:$1,0),FALSE)/100</f>
        <v>#N/A</v>
      </c>
      <c r="BP980" t="e">
        <f>VLOOKUP($A980&amp;$B980,'Cleaned Responses'!$1:$82,MATCH(BP$1,'Cleaned Responses'!$1:$1,0),FALSE)/100</f>
        <v>#N/A</v>
      </c>
      <c r="BQ980" t="e">
        <f>VLOOKUP($A980&amp;$B980,'Cleaned Responses'!$1:$82,MATCH(BQ$1,'Cleaned Responses'!$1:$1,0),FALSE)/100</f>
        <v>#N/A</v>
      </c>
      <c r="BR980" t="e">
        <f>VLOOKUP($A980&amp;$B980,'Cleaned Responses'!$1:$82,MATCH(BR$1,'Cleaned Responses'!$1:$1,0),FALSE)/100</f>
        <v>#N/A</v>
      </c>
      <c r="BS980" t="e">
        <f>VLOOKUP($A980&amp;$B980,'Cleaned Responses'!$1:$82,MATCH(BS$1,'Cleaned Responses'!$1:$1,0),FALSE)/100</f>
        <v>#N/A</v>
      </c>
      <c r="BT980" t="e">
        <f>VLOOKUP($A980&amp;$B980,'Cleaned Responses'!$1:$82,MATCH(BT$1,'Cleaned Responses'!$1:$1,0),FALSE)/100</f>
        <v>#N/A</v>
      </c>
      <c r="BU980" t="e">
        <f>VLOOKUP($A980&amp;$B980,'Cleaned Responses'!$1:$82,MATCH(BU$1,'Cleaned Responses'!$1:$1,0),FALSE)/100</f>
        <v>#N/A</v>
      </c>
      <c r="BV980" t="e">
        <f>VLOOKUP($A980&amp;$B980,'Cleaned Responses'!$1:$82,MATCH(BV$1,'Cleaned Responses'!$1:$1,0),FALSE)/100</f>
        <v>#N/A</v>
      </c>
      <c r="BW980" t="e">
        <f t="shared" si="341"/>
        <v>#N/A</v>
      </c>
      <c r="BX980" t="e">
        <f t="shared" si="342"/>
        <v>#N/A</v>
      </c>
      <c r="BY980" t="e">
        <f t="shared" si="343"/>
        <v>#N/A</v>
      </c>
      <c r="BZ980" t="e">
        <f t="shared" si="344"/>
        <v>#N/A</v>
      </c>
      <c r="CA980" t="e">
        <f t="shared" si="345"/>
        <v>#N/A</v>
      </c>
      <c r="CB980" t="e">
        <f t="shared" si="346"/>
        <v>#N/A</v>
      </c>
      <c r="CC980" t="e">
        <f t="shared" si="347"/>
        <v>#N/A</v>
      </c>
      <c r="CD980" t="e">
        <f t="shared" si="348"/>
        <v>#N/A</v>
      </c>
      <c r="CE980" t="e">
        <f t="shared" si="349"/>
        <v>#N/A</v>
      </c>
      <c r="CF980" t="e">
        <f t="shared" si="350"/>
        <v>#N/A</v>
      </c>
      <c r="CG980" t="e">
        <f t="shared" si="351"/>
        <v>#N/A</v>
      </c>
    </row>
    <row r="981" spans="1:85" ht="20" customHeight="1" x14ac:dyDescent="0.25">
      <c r="A981" s="187"/>
      <c r="B981" s="6"/>
      <c r="C981" s="6" t="e">
        <f>VLOOKUP($A981&amp;$B981,'Cleaned Responses'!$1:$82,MATCH($C$1,'Cleaned Responses'!$1:$1,0),FALSE)</f>
        <v>#N/A</v>
      </c>
      <c r="D981" s="6" t="e">
        <f>VLOOKUP($A981&amp;$B981,'Cleaned Responses'!$1:$82,MATCH(D$1,'Cleaned Responses'!$1:$1,0),FALSE)</f>
        <v>#N/A</v>
      </c>
      <c r="E981" s="6" t="e">
        <f>VLOOKUP($A981&amp;$B981,'Cleaned Responses'!$1:$82,MATCH(E$1,'Cleaned Responses'!$1:$1,0),FALSE)</f>
        <v>#N/A</v>
      </c>
      <c r="F981" s="6" t="e">
        <f>VLOOKUP($A981&amp;$B981,'Cleaned Responses'!$1:$82,MATCH(F$1,'Cleaned Responses'!$1:$1,0),FALSE)</f>
        <v>#N/A</v>
      </c>
      <c r="G981" s="6" t="e">
        <f t="shared" si="352"/>
        <v>#N/A</v>
      </c>
      <c r="H981" s="6" t="e">
        <f>VLOOKUP($A981&amp;$B981,'Cleaned Responses'!$1:$82,MATCH(H$1,'Cleaned Responses'!$1:$1,0),FALSE)</f>
        <v>#N/A</v>
      </c>
      <c r="I981" s="6" t="e">
        <f>VLOOKUP($A981&amp;$B981,'Cleaned Responses'!$1:$82,MATCH(I$1,'Cleaned Responses'!$1:$1,0),FALSE)</f>
        <v>#N/A</v>
      </c>
      <c r="J981" s="6" t="e">
        <f>VLOOKUP($A981&amp;$B981,'Cleaned Responses'!$1:$82,MATCH(J$1,'Cleaned Responses'!$1:$1,0),FALSE)</f>
        <v>#N/A</v>
      </c>
      <c r="K981" s="6" t="e">
        <f>VLOOKUP($A981&amp;$B981,'Cleaned Responses'!$1:$82,MATCH(K$1,'Cleaned Responses'!$1:$1,0),FALSE)</f>
        <v>#N/A</v>
      </c>
      <c r="L981" s="6" t="e">
        <f>VLOOKUP($A981&amp;$B981,'Cleaned Responses'!$1:$82,MATCH(L$1,'Cleaned Responses'!$1:$1,0),FALSE)</f>
        <v>#N/A</v>
      </c>
      <c r="M981" s="6" t="e">
        <f>VLOOKUP($A981&amp;$B981,'Cleaned Responses'!$1:$82,MATCH(M$1,'Cleaned Responses'!$1:$1,0),FALSE)</f>
        <v>#N/A</v>
      </c>
      <c r="N981" s="8" t="e">
        <f t="shared" si="353"/>
        <v>#N/A</v>
      </c>
      <c r="O981" s="8" t="e">
        <f t="shared" si="354"/>
        <v>#N/A</v>
      </c>
      <c r="P981" s="8" t="e">
        <f t="shared" si="355"/>
        <v>#N/A</v>
      </c>
      <c r="Q981" s="6"/>
      <c r="R981" s="6"/>
      <c r="S981" s="6"/>
      <c r="T981" s="6"/>
      <c r="U981" s="8" t="e">
        <f t="shared" si="356"/>
        <v>#N/A</v>
      </c>
      <c r="V981" s="6" t="e">
        <f>VLOOKUP($A981&amp;$B981,'Cleaned Responses'!$1:$82,MATCH(V$1,'Cleaned Responses'!$1:$1,0),FALSE)</f>
        <v>#N/A</v>
      </c>
      <c r="W981" s="6" t="e">
        <f>VLOOKUP($A981&amp;$B981,'Cleaned Responses'!$1:$82,MATCH(W$1,'Cleaned Responses'!$1:$1,0),FALSE)</f>
        <v>#N/A</v>
      </c>
      <c r="X981" s="9" t="e">
        <f t="shared" si="357"/>
        <v>#N/A</v>
      </c>
      <c r="Y981" s="9" t="e">
        <f t="shared" si="358"/>
        <v>#N/A</v>
      </c>
      <c r="Z981" s="6" t="e">
        <f>VLOOKUP($A981&amp;$B981,'Cleaned Responses'!$1:$82,MATCH(Z$1,'Cleaned Responses'!$1:$1,0),FALSE)</f>
        <v>#N/A</v>
      </c>
      <c r="AA981" s="6" t="e">
        <f>VLOOKUP($A981&amp;$B981,'Cleaned Responses'!$1:$82,MATCH(AA$1,'Cleaned Responses'!$1:$1,0),FALSE)</f>
        <v>#N/A</v>
      </c>
      <c r="AB981" s="6" t="e">
        <f>VLOOKUP($A981&amp;$B981,'Cleaned Responses'!$1:$82,MATCH(AB$1,'Cleaned Responses'!$1:$1,0),FALSE)</f>
        <v>#N/A</v>
      </c>
      <c r="AC981" s="6" t="e">
        <f>VLOOKUP($A981&amp;$B981,'Cleaned Responses'!$1:$82,MATCH(AC$1,'Cleaned Responses'!$1:$1,0),FALSE)</f>
        <v>#N/A</v>
      </c>
      <c r="AD981" s="6" t="e">
        <f>VLOOKUP($A981&amp;$B981,'Cleaned Responses'!$1:$82,MATCH(AD$1,'Cleaned Responses'!$1:$1,0),FALSE)</f>
        <v>#N/A</v>
      </c>
      <c r="AE981" s="6" t="e">
        <f>VLOOKUP($A981&amp;$B981,'Cleaned Responses'!$1:$82,MATCH(AE$1,'Cleaned Responses'!$1:$1,0),FALSE)</f>
        <v>#N/A</v>
      </c>
      <c r="AF981" s="6" t="e">
        <f>VLOOKUP($A981&amp;$B981,'Cleaned Responses'!$1:$82,MATCH(AF$1,'Cleaned Responses'!$1:$1,0),FALSE)</f>
        <v>#N/A</v>
      </c>
      <c r="AG981" s="6" t="e">
        <f>VLOOKUP($A981&amp;$B981,'Cleaned Responses'!$1:$82,MATCH(AG$1,'Cleaned Responses'!$1:$1,0),FALSE)</f>
        <v>#N/A</v>
      </c>
      <c r="AH981" s="6" t="e">
        <f t="shared" si="359"/>
        <v>#N/A</v>
      </c>
      <c r="AI981" s="7" t="e">
        <f>VLOOKUP($A981&amp;$B981,'Cleaned Responses'!$1:$82,MATCH(AI$1,'Cleaned Responses'!$1:$1,0),FALSE)/100</f>
        <v>#N/A</v>
      </c>
      <c r="AJ981" s="7" t="e">
        <f>VLOOKUP($A981&amp;$B981,'Cleaned Responses'!$1:$82,MATCH(AJ$1,'Cleaned Responses'!$1:$1,0),FALSE)/100</f>
        <v>#N/A</v>
      </c>
      <c r="AK981" s="7" t="e">
        <f>VLOOKUP($A981&amp;$B981,'Cleaned Responses'!$1:$82,MATCH(AK$1,'Cleaned Responses'!$1:$1,0),FALSE)/100</f>
        <v>#N/A</v>
      </c>
      <c r="AL981" s="7" t="e">
        <f>VLOOKUP($A981&amp;$B981,'Cleaned Responses'!$1:$82,MATCH(AL$1,'Cleaned Responses'!$1:$1,0),FALSE)/100</f>
        <v>#N/A</v>
      </c>
      <c r="AM981" s="7" t="e">
        <f>VLOOKUP($A981&amp;$B981,'Cleaned Responses'!$1:$82,MATCH(AM$1,'Cleaned Responses'!$1:$1,0),FALSE)/100</f>
        <v>#N/A</v>
      </c>
      <c r="AN981" s="7" t="e">
        <f>VLOOKUP($A981&amp;$B981,'Cleaned Responses'!$1:$82,MATCH(AN$1,'Cleaned Responses'!$1:$1,0),FALSE)/100</f>
        <v>#N/A</v>
      </c>
      <c r="AO981" s="7" t="e">
        <f>VLOOKUP($A981&amp;$B981,'Cleaned Responses'!$1:$82,MATCH(AO$1,'Cleaned Responses'!$1:$1,0),FALSE)/100</f>
        <v>#N/A</v>
      </c>
      <c r="AP981" s="7" t="e">
        <f>VLOOKUP($A981&amp;$B981,'Cleaned Responses'!$1:$82,MATCH(AP$1,'Cleaned Responses'!$1:$1,0),FALSE)/100</f>
        <v>#N/A</v>
      </c>
      <c r="AQ981" s="7" t="e">
        <f>VLOOKUP($A981&amp;$B981,'Cleaned Responses'!$1:$82,MATCH(AQ$1,'Cleaned Responses'!$1:$1,0),FALSE)/100</f>
        <v>#N/A</v>
      </c>
      <c r="AR981" s="7" t="e">
        <f>VLOOKUP($A981&amp;$B981,'Cleaned Responses'!$1:$82,MATCH(AR$1,'Cleaned Responses'!$1:$1,0),FALSE)/100</f>
        <v>#N/A</v>
      </c>
      <c r="AS981" s="7" t="e">
        <f>VLOOKUP($A981&amp;$B981,'Cleaned Responses'!$1:$82,MATCH(AS$1,'Cleaned Responses'!$1:$1,0),FALSE)/100</f>
        <v>#N/A</v>
      </c>
      <c r="AT981" s="7" t="e">
        <f>VLOOKUP($A981&amp;$B981,'Cleaned Responses'!$1:$82,MATCH(AT$1,'Cleaned Responses'!$1:$1,0),FALSE)/100</f>
        <v>#N/A</v>
      </c>
      <c r="AU981" s="7" t="e">
        <f>VLOOKUP($A981&amp;$B981,'Cleaned Responses'!$1:$82,MATCH(AU$1,'Cleaned Responses'!$1:$1,0),FALSE)/100</f>
        <v>#N/A</v>
      </c>
      <c r="AV981" s="7" t="e">
        <f>VLOOKUP($A981&amp;$B981,'Cleaned Responses'!$1:$82,MATCH(AV$1,'Cleaned Responses'!$1:$1,0),FALSE)/100</f>
        <v>#N/A</v>
      </c>
      <c r="AW981" s="7" t="e">
        <f>VLOOKUP($A981&amp;$B981,'Cleaned Responses'!$1:$82,MATCH(AW$1,'Cleaned Responses'!$1:$1,0),FALSE)/100</f>
        <v>#N/A</v>
      </c>
      <c r="AX981" s="7" t="e">
        <f>VLOOKUP($A981&amp;$B981,'Cleaned Responses'!$1:$82,MATCH(AX$1,'Cleaned Responses'!$1:$1,0),FALSE)/100</f>
        <v>#N/A</v>
      </c>
      <c r="AY981" s="7" t="e">
        <f>VLOOKUP($A981&amp;$B981,'Cleaned Responses'!$1:$82,MATCH(AY$1,'Cleaned Responses'!$1:$1,0),FALSE)/100</f>
        <v>#N/A</v>
      </c>
      <c r="AZ981" s="7" t="e">
        <f>VLOOKUP($A981&amp;$B981,'Cleaned Responses'!$1:$82,MATCH(AZ$1,'Cleaned Responses'!$1:$1,0),FALSE)/100</f>
        <v>#N/A</v>
      </c>
      <c r="BA981" s="7" t="e">
        <f>VLOOKUP($A981&amp;$B981,'Cleaned Responses'!$1:$82,MATCH(BA$1,'Cleaned Responses'!$1:$1,0),FALSE)/100</f>
        <v>#N/A</v>
      </c>
      <c r="BB981" s="7"/>
      <c r="BC981" s="6" t="e">
        <f>VLOOKUP($A981&amp;$B981,'Cleaned Responses'!$1:$82,MATCH(BC$1,'Cleaned Responses'!$1:$1,0),FALSE)</f>
        <v>#N/A</v>
      </c>
      <c r="BD981" s="6" t="e">
        <f>VLOOKUP($A981&amp;$B981,'Cleaned Responses'!$1:$82,MATCH(BD$1,'Cleaned Responses'!$1:$1,0),FALSE)</f>
        <v>#N/A</v>
      </c>
      <c r="BE981" t="e">
        <f>VLOOKUP($A981&amp;$B981,'Cleaned Responses'!$1:$82,MATCH(BE$1,'Cleaned Responses'!$1:$1,0),FALSE)/100</f>
        <v>#N/A</v>
      </c>
      <c r="BF981" t="e">
        <f>VLOOKUP($A981&amp;$B981,'Cleaned Responses'!$1:$82,MATCH(BF$1,'Cleaned Responses'!$1:$1,0),FALSE)/100</f>
        <v>#N/A</v>
      </c>
      <c r="BG981" t="e">
        <f>VLOOKUP($A981&amp;$B981,'Cleaned Responses'!$1:$82,MATCH(BG$1,'Cleaned Responses'!$1:$1,0),FALSE)/100</f>
        <v>#N/A</v>
      </c>
      <c r="BH981" t="e">
        <f t="shared" si="338"/>
        <v>#N/A</v>
      </c>
      <c r="BI981" t="e">
        <f t="shared" si="339"/>
        <v>#N/A</v>
      </c>
      <c r="BJ981" t="e">
        <f t="shared" si="340"/>
        <v>#N/A</v>
      </c>
      <c r="BK981" t="e">
        <f>VLOOKUP($A981&amp;$B981,'Cleaned Responses'!$1:$82,MATCH(BK$1,'Cleaned Responses'!$1:$1,0),FALSE)/100</f>
        <v>#N/A</v>
      </c>
      <c r="BL981" t="e">
        <f>VLOOKUP($A981&amp;$B981,'Cleaned Responses'!$1:$82,MATCH(BL$1,'Cleaned Responses'!$1:$1,0),FALSE)/100</f>
        <v>#N/A</v>
      </c>
      <c r="BM981" t="e">
        <f>VLOOKUP($A981&amp;$B981,'Cleaned Responses'!$1:$82,MATCH(BM$1,'Cleaned Responses'!$1:$1,0),FALSE)/100</f>
        <v>#N/A</v>
      </c>
      <c r="BN981" t="e">
        <f>VLOOKUP($A981&amp;$B981,'Cleaned Responses'!$1:$82,MATCH(BN$1,'Cleaned Responses'!$1:$1,0),FALSE)/100</f>
        <v>#N/A</v>
      </c>
      <c r="BO981" t="e">
        <f>VLOOKUP($A981&amp;$B981,'Cleaned Responses'!$1:$82,MATCH(BO$1,'Cleaned Responses'!$1:$1,0),FALSE)/100</f>
        <v>#N/A</v>
      </c>
      <c r="BP981" t="e">
        <f>VLOOKUP($A981&amp;$B981,'Cleaned Responses'!$1:$82,MATCH(BP$1,'Cleaned Responses'!$1:$1,0),FALSE)/100</f>
        <v>#N/A</v>
      </c>
      <c r="BQ981" t="e">
        <f>VLOOKUP($A981&amp;$B981,'Cleaned Responses'!$1:$82,MATCH(BQ$1,'Cleaned Responses'!$1:$1,0),FALSE)/100</f>
        <v>#N/A</v>
      </c>
      <c r="BR981" t="e">
        <f>VLOOKUP($A981&amp;$B981,'Cleaned Responses'!$1:$82,MATCH(BR$1,'Cleaned Responses'!$1:$1,0),FALSE)/100</f>
        <v>#N/A</v>
      </c>
      <c r="BS981" t="e">
        <f>VLOOKUP($A981&amp;$B981,'Cleaned Responses'!$1:$82,MATCH(BS$1,'Cleaned Responses'!$1:$1,0),FALSE)/100</f>
        <v>#N/A</v>
      </c>
      <c r="BT981" t="e">
        <f>VLOOKUP($A981&amp;$B981,'Cleaned Responses'!$1:$82,MATCH(BT$1,'Cleaned Responses'!$1:$1,0),FALSE)/100</f>
        <v>#N/A</v>
      </c>
      <c r="BU981" t="e">
        <f>VLOOKUP($A981&amp;$B981,'Cleaned Responses'!$1:$82,MATCH(BU$1,'Cleaned Responses'!$1:$1,0),FALSE)/100</f>
        <v>#N/A</v>
      </c>
      <c r="BV981" t="e">
        <f>VLOOKUP($A981&amp;$B981,'Cleaned Responses'!$1:$82,MATCH(BV$1,'Cleaned Responses'!$1:$1,0),FALSE)/100</f>
        <v>#N/A</v>
      </c>
      <c r="BW981" t="e">
        <f t="shared" si="341"/>
        <v>#N/A</v>
      </c>
      <c r="BX981" t="e">
        <f t="shared" si="342"/>
        <v>#N/A</v>
      </c>
      <c r="BY981" t="e">
        <f t="shared" si="343"/>
        <v>#N/A</v>
      </c>
      <c r="BZ981" t="e">
        <f t="shared" si="344"/>
        <v>#N/A</v>
      </c>
      <c r="CA981" t="e">
        <f t="shared" si="345"/>
        <v>#N/A</v>
      </c>
      <c r="CB981" t="e">
        <f t="shared" si="346"/>
        <v>#N/A</v>
      </c>
      <c r="CC981" t="e">
        <f t="shared" si="347"/>
        <v>#N/A</v>
      </c>
      <c r="CD981" t="e">
        <f t="shared" si="348"/>
        <v>#N/A</v>
      </c>
      <c r="CE981" t="e">
        <f t="shared" si="349"/>
        <v>#N/A</v>
      </c>
      <c r="CF981" t="e">
        <f t="shared" si="350"/>
        <v>#N/A</v>
      </c>
      <c r="CG981" t="e">
        <f t="shared" si="351"/>
        <v>#N/A</v>
      </c>
    </row>
    <row r="982" spans="1:85" ht="20" customHeight="1" x14ac:dyDescent="0.25">
      <c r="A982" s="187"/>
      <c r="B982" s="6"/>
      <c r="C982" s="6" t="e">
        <f>VLOOKUP($A982&amp;$B982,'Cleaned Responses'!$1:$82,MATCH($C$1,'Cleaned Responses'!$1:$1,0),FALSE)</f>
        <v>#N/A</v>
      </c>
      <c r="D982" s="6" t="e">
        <f>VLOOKUP($A982&amp;$B982,'Cleaned Responses'!$1:$82,MATCH(D$1,'Cleaned Responses'!$1:$1,0),FALSE)</f>
        <v>#N/A</v>
      </c>
      <c r="E982" s="6" t="e">
        <f>VLOOKUP($A982&amp;$B982,'Cleaned Responses'!$1:$82,MATCH(E$1,'Cleaned Responses'!$1:$1,0),FALSE)</f>
        <v>#N/A</v>
      </c>
      <c r="F982" s="6" t="e">
        <f>VLOOKUP($A982&amp;$B982,'Cleaned Responses'!$1:$82,MATCH(F$1,'Cleaned Responses'!$1:$1,0),FALSE)</f>
        <v>#N/A</v>
      </c>
      <c r="G982" s="6" t="e">
        <f t="shared" si="352"/>
        <v>#N/A</v>
      </c>
      <c r="H982" s="6" t="e">
        <f>VLOOKUP($A982&amp;$B982,'Cleaned Responses'!$1:$82,MATCH(H$1,'Cleaned Responses'!$1:$1,0),FALSE)</f>
        <v>#N/A</v>
      </c>
      <c r="I982" s="6" t="e">
        <f>VLOOKUP($A982&amp;$B982,'Cleaned Responses'!$1:$82,MATCH(I$1,'Cleaned Responses'!$1:$1,0),FALSE)</f>
        <v>#N/A</v>
      </c>
      <c r="J982" s="6" t="e">
        <f>VLOOKUP($A982&amp;$B982,'Cleaned Responses'!$1:$82,MATCH(J$1,'Cleaned Responses'!$1:$1,0),FALSE)</f>
        <v>#N/A</v>
      </c>
      <c r="K982" s="6" t="e">
        <f>VLOOKUP($A982&amp;$B982,'Cleaned Responses'!$1:$82,MATCH(K$1,'Cleaned Responses'!$1:$1,0),FALSE)</f>
        <v>#N/A</v>
      </c>
      <c r="L982" s="6" t="e">
        <f>VLOOKUP($A982&amp;$B982,'Cleaned Responses'!$1:$82,MATCH(L$1,'Cleaned Responses'!$1:$1,0),FALSE)</f>
        <v>#N/A</v>
      </c>
      <c r="M982" s="6" t="e">
        <f>VLOOKUP($A982&amp;$B982,'Cleaned Responses'!$1:$82,MATCH(M$1,'Cleaned Responses'!$1:$1,0),FALSE)</f>
        <v>#N/A</v>
      </c>
      <c r="N982" s="8" t="e">
        <f t="shared" si="353"/>
        <v>#N/A</v>
      </c>
      <c r="O982" s="8" t="e">
        <f t="shared" si="354"/>
        <v>#N/A</v>
      </c>
      <c r="P982" s="8" t="e">
        <f t="shared" si="355"/>
        <v>#N/A</v>
      </c>
      <c r="Q982" s="6"/>
      <c r="R982" s="6"/>
      <c r="S982" s="6"/>
      <c r="T982" s="6"/>
      <c r="U982" s="8" t="e">
        <f t="shared" si="356"/>
        <v>#N/A</v>
      </c>
      <c r="V982" s="6" t="e">
        <f>VLOOKUP($A982&amp;$B982,'Cleaned Responses'!$1:$82,MATCH(V$1,'Cleaned Responses'!$1:$1,0),FALSE)</f>
        <v>#N/A</v>
      </c>
      <c r="W982" s="6" t="e">
        <f>VLOOKUP($A982&amp;$B982,'Cleaned Responses'!$1:$82,MATCH(W$1,'Cleaned Responses'!$1:$1,0),FALSE)</f>
        <v>#N/A</v>
      </c>
      <c r="X982" s="9" t="e">
        <f t="shared" si="357"/>
        <v>#N/A</v>
      </c>
      <c r="Y982" s="9" t="e">
        <f t="shared" si="358"/>
        <v>#N/A</v>
      </c>
      <c r="Z982" s="6" t="e">
        <f>VLOOKUP($A982&amp;$B982,'Cleaned Responses'!$1:$82,MATCH(Z$1,'Cleaned Responses'!$1:$1,0),FALSE)</f>
        <v>#N/A</v>
      </c>
      <c r="AA982" s="6" t="e">
        <f>VLOOKUP($A982&amp;$B982,'Cleaned Responses'!$1:$82,MATCH(AA$1,'Cleaned Responses'!$1:$1,0),FALSE)</f>
        <v>#N/A</v>
      </c>
      <c r="AB982" s="6" t="e">
        <f>VLOOKUP($A982&amp;$B982,'Cleaned Responses'!$1:$82,MATCH(AB$1,'Cleaned Responses'!$1:$1,0),FALSE)</f>
        <v>#N/A</v>
      </c>
      <c r="AC982" s="6" t="e">
        <f>VLOOKUP($A982&amp;$B982,'Cleaned Responses'!$1:$82,MATCH(AC$1,'Cleaned Responses'!$1:$1,0),FALSE)</f>
        <v>#N/A</v>
      </c>
      <c r="AD982" s="6" t="e">
        <f>VLOOKUP($A982&amp;$B982,'Cleaned Responses'!$1:$82,MATCH(AD$1,'Cleaned Responses'!$1:$1,0),FALSE)</f>
        <v>#N/A</v>
      </c>
      <c r="AE982" s="6" t="e">
        <f>VLOOKUP($A982&amp;$B982,'Cleaned Responses'!$1:$82,MATCH(AE$1,'Cleaned Responses'!$1:$1,0),FALSE)</f>
        <v>#N/A</v>
      </c>
      <c r="AF982" s="6" t="e">
        <f>VLOOKUP($A982&amp;$B982,'Cleaned Responses'!$1:$82,MATCH(AF$1,'Cleaned Responses'!$1:$1,0),FALSE)</f>
        <v>#N/A</v>
      </c>
      <c r="AG982" s="6" t="e">
        <f>VLOOKUP($A982&amp;$B982,'Cleaned Responses'!$1:$82,MATCH(AG$1,'Cleaned Responses'!$1:$1,0),FALSE)</f>
        <v>#N/A</v>
      </c>
      <c r="AH982" s="6" t="e">
        <f t="shared" si="359"/>
        <v>#N/A</v>
      </c>
      <c r="AI982" s="7" t="e">
        <f>VLOOKUP($A982&amp;$B982,'Cleaned Responses'!$1:$82,MATCH(AI$1,'Cleaned Responses'!$1:$1,0),FALSE)/100</f>
        <v>#N/A</v>
      </c>
      <c r="AJ982" s="7" t="e">
        <f>VLOOKUP($A982&amp;$B982,'Cleaned Responses'!$1:$82,MATCH(AJ$1,'Cleaned Responses'!$1:$1,0),FALSE)/100</f>
        <v>#N/A</v>
      </c>
      <c r="AK982" s="7" t="e">
        <f>VLOOKUP($A982&amp;$B982,'Cleaned Responses'!$1:$82,MATCH(AK$1,'Cleaned Responses'!$1:$1,0),FALSE)/100</f>
        <v>#N/A</v>
      </c>
      <c r="AL982" s="7" t="e">
        <f>VLOOKUP($A982&amp;$B982,'Cleaned Responses'!$1:$82,MATCH(AL$1,'Cleaned Responses'!$1:$1,0),FALSE)/100</f>
        <v>#N/A</v>
      </c>
      <c r="AM982" s="7" t="e">
        <f>VLOOKUP($A982&amp;$B982,'Cleaned Responses'!$1:$82,MATCH(AM$1,'Cleaned Responses'!$1:$1,0),FALSE)/100</f>
        <v>#N/A</v>
      </c>
      <c r="AN982" s="7" t="e">
        <f>VLOOKUP($A982&amp;$B982,'Cleaned Responses'!$1:$82,MATCH(AN$1,'Cleaned Responses'!$1:$1,0),FALSE)/100</f>
        <v>#N/A</v>
      </c>
      <c r="AO982" s="7" t="e">
        <f>VLOOKUP($A982&amp;$B982,'Cleaned Responses'!$1:$82,MATCH(AO$1,'Cleaned Responses'!$1:$1,0),FALSE)/100</f>
        <v>#N/A</v>
      </c>
      <c r="AP982" s="7" t="e">
        <f>VLOOKUP($A982&amp;$B982,'Cleaned Responses'!$1:$82,MATCH(AP$1,'Cleaned Responses'!$1:$1,0),FALSE)/100</f>
        <v>#N/A</v>
      </c>
      <c r="AQ982" s="7" t="e">
        <f>VLOOKUP($A982&amp;$B982,'Cleaned Responses'!$1:$82,MATCH(AQ$1,'Cleaned Responses'!$1:$1,0),FALSE)/100</f>
        <v>#N/A</v>
      </c>
      <c r="AR982" s="7" t="e">
        <f>VLOOKUP($A982&amp;$B982,'Cleaned Responses'!$1:$82,MATCH(AR$1,'Cleaned Responses'!$1:$1,0),FALSE)/100</f>
        <v>#N/A</v>
      </c>
      <c r="AS982" s="7" t="e">
        <f>VLOOKUP($A982&amp;$B982,'Cleaned Responses'!$1:$82,MATCH(AS$1,'Cleaned Responses'!$1:$1,0),FALSE)/100</f>
        <v>#N/A</v>
      </c>
      <c r="AT982" s="7" t="e">
        <f>VLOOKUP($A982&amp;$B982,'Cleaned Responses'!$1:$82,MATCH(AT$1,'Cleaned Responses'!$1:$1,0),FALSE)/100</f>
        <v>#N/A</v>
      </c>
      <c r="AU982" s="7" t="e">
        <f>VLOOKUP($A982&amp;$B982,'Cleaned Responses'!$1:$82,MATCH(AU$1,'Cleaned Responses'!$1:$1,0),FALSE)/100</f>
        <v>#N/A</v>
      </c>
      <c r="AV982" s="7" t="e">
        <f>VLOOKUP($A982&amp;$B982,'Cleaned Responses'!$1:$82,MATCH(AV$1,'Cleaned Responses'!$1:$1,0),FALSE)/100</f>
        <v>#N/A</v>
      </c>
      <c r="AW982" s="7" t="e">
        <f>VLOOKUP($A982&amp;$B982,'Cleaned Responses'!$1:$82,MATCH(AW$1,'Cleaned Responses'!$1:$1,0),FALSE)/100</f>
        <v>#N/A</v>
      </c>
      <c r="AX982" s="7" t="e">
        <f>VLOOKUP($A982&amp;$B982,'Cleaned Responses'!$1:$82,MATCH(AX$1,'Cleaned Responses'!$1:$1,0),FALSE)/100</f>
        <v>#N/A</v>
      </c>
      <c r="AY982" s="7" t="e">
        <f>VLOOKUP($A982&amp;$B982,'Cleaned Responses'!$1:$82,MATCH(AY$1,'Cleaned Responses'!$1:$1,0),FALSE)/100</f>
        <v>#N/A</v>
      </c>
      <c r="AZ982" s="7" t="e">
        <f>VLOOKUP($A982&amp;$B982,'Cleaned Responses'!$1:$82,MATCH(AZ$1,'Cleaned Responses'!$1:$1,0),FALSE)/100</f>
        <v>#N/A</v>
      </c>
      <c r="BA982" s="7" t="e">
        <f>VLOOKUP($A982&amp;$B982,'Cleaned Responses'!$1:$82,MATCH(BA$1,'Cleaned Responses'!$1:$1,0),FALSE)/100</f>
        <v>#N/A</v>
      </c>
      <c r="BB982" s="7"/>
      <c r="BC982" s="6" t="e">
        <f>VLOOKUP($A982&amp;$B982,'Cleaned Responses'!$1:$82,MATCH(BC$1,'Cleaned Responses'!$1:$1,0),FALSE)</f>
        <v>#N/A</v>
      </c>
      <c r="BD982" s="6" t="e">
        <f>VLOOKUP($A982&amp;$B982,'Cleaned Responses'!$1:$82,MATCH(BD$1,'Cleaned Responses'!$1:$1,0),FALSE)</f>
        <v>#N/A</v>
      </c>
      <c r="BE982" t="e">
        <f>VLOOKUP($A982&amp;$B982,'Cleaned Responses'!$1:$82,MATCH(BE$1,'Cleaned Responses'!$1:$1,0),FALSE)/100</f>
        <v>#N/A</v>
      </c>
      <c r="BF982" t="e">
        <f>VLOOKUP($A982&amp;$B982,'Cleaned Responses'!$1:$82,MATCH(BF$1,'Cleaned Responses'!$1:$1,0),FALSE)/100</f>
        <v>#N/A</v>
      </c>
      <c r="BG982" t="e">
        <f>VLOOKUP($A982&amp;$B982,'Cleaned Responses'!$1:$82,MATCH(BG$1,'Cleaned Responses'!$1:$1,0),FALSE)/100</f>
        <v>#N/A</v>
      </c>
      <c r="BH982" t="e">
        <f t="shared" si="338"/>
        <v>#N/A</v>
      </c>
      <c r="BI982" t="e">
        <f t="shared" si="339"/>
        <v>#N/A</v>
      </c>
      <c r="BJ982" t="e">
        <f t="shared" si="340"/>
        <v>#N/A</v>
      </c>
      <c r="BK982" t="e">
        <f>VLOOKUP($A982&amp;$B982,'Cleaned Responses'!$1:$82,MATCH(BK$1,'Cleaned Responses'!$1:$1,0),FALSE)/100</f>
        <v>#N/A</v>
      </c>
      <c r="BL982" t="e">
        <f>VLOOKUP($A982&amp;$B982,'Cleaned Responses'!$1:$82,MATCH(BL$1,'Cleaned Responses'!$1:$1,0),FALSE)/100</f>
        <v>#N/A</v>
      </c>
      <c r="BM982" t="e">
        <f>VLOOKUP($A982&amp;$B982,'Cleaned Responses'!$1:$82,MATCH(BM$1,'Cleaned Responses'!$1:$1,0),FALSE)/100</f>
        <v>#N/A</v>
      </c>
      <c r="BN982" t="e">
        <f>VLOOKUP($A982&amp;$B982,'Cleaned Responses'!$1:$82,MATCH(BN$1,'Cleaned Responses'!$1:$1,0),FALSE)/100</f>
        <v>#N/A</v>
      </c>
      <c r="BO982" t="e">
        <f>VLOOKUP($A982&amp;$B982,'Cleaned Responses'!$1:$82,MATCH(BO$1,'Cleaned Responses'!$1:$1,0),FALSE)/100</f>
        <v>#N/A</v>
      </c>
      <c r="BP982" t="e">
        <f>VLOOKUP($A982&amp;$B982,'Cleaned Responses'!$1:$82,MATCH(BP$1,'Cleaned Responses'!$1:$1,0),FALSE)/100</f>
        <v>#N/A</v>
      </c>
      <c r="BQ982" t="e">
        <f>VLOOKUP($A982&amp;$B982,'Cleaned Responses'!$1:$82,MATCH(BQ$1,'Cleaned Responses'!$1:$1,0),FALSE)/100</f>
        <v>#N/A</v>
      </c>
      <c r="BR982" t="e">
        <f>VLOOKUP($A982&amp;$B982,'Cleaned Responses'!$1:$82,MATCH(BR$1,'Cleaned Responses'!$1:$1,0),FALSE)/100</f>
        <v>#N/A</v>
      </c>
      <c r="BS982" t="e">
        <f>VLOOKUP($A982&amp;$B982,'Cleaned Responses'!$1:$82,MATCH(BS$1,'Cleaned Responses'!$1:$1,0),FALSE)/100</f>
        <v>#N/A</v>
      </c>
      <c r="BT982" t="e">
        <f>VLOOKUP($A982&amp;$B982,'Cleaned Responses'!$1:$82,MATCH(BT$1,'Cleaned Responses'!$1:$1,0),FALSE)/100</f>
        <v>#N/A</v>
      </c>
      <c r="BU982" t="e">
        <f>VLOOKUP($A982&amp;$B982,'Cleaned Responses'!$1:$82,MATCH(BU$1,'Cleaned Responses'!$1:$1,0),FALSE)/100</f>
        <v>#N/A</v>
      </c>
      <c r="BV982" t="e">
        <f>VLOOKUP($A982&amp;$B982,'Cleaned Responses'!$1:$82,MATCH(BV$1,'Cleaned Responses'!$1:$1,0),FALSE)/100</f>
        <v>#N/A</v>
      </c>
      <c r="BW982" t="e">
        <f t="shared" si="341"/>
        <v>#N/A</v>
      </c>
      <c r="BX982" t="e">
        <f t="shared" si="342"/>
        <v>#N/A</v>
      </c>
      <c r="BY982" t="e">
        <f t="shared" si="343"/>
        <v>#N/A</v>
      </c>
      <c r="BZ982" t="e">
        <f t="shared" si="344"/>
        <v>#N/A</v>
      </c>
      <c r="CA982" t="e">
        <f t="shared" si="345"/>
        <v>#N/A</v>
      </c>
      <c r="CB982" t="e">
        <f t="shared" si="346"/>
        <v>#N/A</v>
      </c>
      <c r="CC982" t="e">
        <f t="shared" si="347"/>
        <v>#N/A</v>
      </c>
      <c r="CD982" t="e">
        <f t="shared" si="348"/>
        <v>#N/A</v>
      </c>
      <c r="CE982" t="e">
        <f t="shared" si="349"/>
        <v>#N/A</v>
      </c>
      <c r="CF982" t="e">
        <f t="shared" si="350"/>
        <v>#N/A</v>
      </c>
      <c r="CG982" t="e">
        <f t="shared" si="351"/>
        <v>#N/A</v>
      </c>
    </row>
    <row r="983" spans="1:85" ht="20" customHeight="1" x14ac:dyDescent="0.25">
      <c r="A983" s="187"/>
      <c r="B983" s="6"/>
      <c r="C983" s="6" t="e">
        <f>VLOOKUP($A983&amp;$B983,'Cleaned Responses'!$1:$82,MATCH($C$1,'Cleaned Responses'!$1:$1,0),FALSE)</f>
        <v>#N/A</v>
      </c>
      <c r="D983" s="6" t="e">
        <f>VLOOKUP($A983&amp;$B983,'Cleaned Responses'!$1:$82,MATCH(D$1,'Cleaned Responses'!$1:$1,0),FALSE)</f>
        <v>#N/A</v>
      </c>
      <c r="E983" s="6" t="e">
        <f>VLOOKUP($A983&amp;$B983,'Cleaned Responses'!$1:$82,MATCH(E$1,'Cleaned Responses'!$1:$1,0),FALSE)</f>
        <v>#N/A</v>
      </c>
      <c r="F983" s="6" t="e">
        <f>VLOOKUP($A983&amp;$B983,'Cleaned Responses'!$1:$82,MATCH(F$1,'Cleaned Responses'!$1:$1,0),FALSE)</f>
        <v>#N/A</v>
      </c>
      <c r="G983" s="6" t="e">
        <f t="shared" si="352"/>
        <v>#N/A</v>
      </c>
      <c r="H983" s="6" t="e">
        <f>VLOOKUP($A983&amp;$B983,'Cleaned Responses'!$1:$82,MATCH(H$1,'Cleaned Responses'!$1:$1,0),FALSE)</f>
        <v>#N/A</v>
      </c>
      <c r="I983" s="6" t="e">
        <f>VLOOKUP($A983&amp;$B983,'Cleaned Responses'!$1:$82,MATCH(I$1,'Cleaned Responses'!$1:$1,0),FALSE)</f>
        <v>#N/A</v>
      </c>
      <c r="J983" s="6" t="e">
        <f>VLOOKUP($A983&amp;$B983,'Cleaned Responses'!$1:$82,MATCH(J$1,'Cleaned Responses'!$1:$1,0),FALSE)</f>
        <v>#N/A</v>
      </c>
      <c r="K983" s="6" t="e">
        <f>VLOOKUP($A983&amp;$B983,'Cleaned Responses'!$1:$82,MATCH(K$1,'Cleaned Responses'!$1:$1,0),FALSE)</f>
        <v>#N/A</v>
      </c>
      <c r="L983" s="6" t="e">
        <f>VLOOKUP($A983&amp;$B983,'Cleaned Responses'!$1:$82,MATCH(L$1,'Cleaned Responses'!$1:$1,0),FALSE)</f>
        <v>#N/A</v>
      </c>
      <c r="M983" s="6" t="e">
        <f>VLOOKUP($A983&amp;$B983,'Cleaned Responses'!$1:$82,MATCH(M$1,'Cleaned Responses'!$1:$1,0),FALSE)</f>
        <v>#N/A</v>
      </c>
      <c r="N983" s="8" t="e">
        <f t="shared" si="353"/>
        <v>#N/A</v>
      </c>
      <c r="O983" s="8" t="e">
        <f t="shared" si="354"/>
        <v>#N/A</v>
      </c>
      <c r="P983" s="8" t="e">
        <f t="shared" si="355"/>
        <v>#N/A</v>
      </c>
      <c r="Q983" s="6"/>
      <c r="R983" s="6"/>
      <c r="S983" s="6"/>
      <c r="T983" s="6"/>
      <c r="U983" s="8" t="e">
        <f t="shared" si="356"/>
        <v>#N/A</v>
      </c>
      <c r="V983" s="6" t="e">
        <f>VLOOKUP($A983&amp;$B983,'Cleaned Responses'!$1:$82,MATCH(V$1,'Cleaned Responses'!$1:$1,0),FALSE)</f>
        <v>#N/A</v>
      </c>
      <c r="W983" s="6" t="e">
        <f>VLOOKUP($A983&amp;$B983,'Cleaned Responses'!$1:$82,MATCH(W$1,'Cleaned Responses'!$1:$1,0),FALSE)</f>
        <v>#N/A</v>
      </c>
      <c r="X983" s="9" t="e">
        <f t="shared" si="357"/>
        <v>#N/A</v>
      </c>
      <c r="Y983" s="9" t="e">
        <f t="shared" si="358"/>
        <v>#N/A</v>
      </c>
      <c r="Z983" s="6" t="e">
        <f>VLOOKUP($A983&amp;$B983,'Cleaned Responses'!$1:$82,MATCH(Z$1,'Cleaned Responses'!$1:$1,0),FALSE)</f>
        <v>#N/A</v>
      </c>
      <c r="AA983" s="6" t="e">
        <f>VLOOKUP($A983&amp;$B983,'Cleaned Responses'!$1:$82,MATCH(AA$1,'Cleaned Responses'!$1:$1,0),FALSE)</f>
        <v>#N/A</v>
      </c>
      <c r="AB983" s="6" t="e">
        <f>VLOOKUP($A983&amp;$B983,'Cleaned Responses'!$1:$82,MATCH(AB$1,'Cleaned Responses'!$1:$1,0),FALSE)</f>
        <v>#N/A</v>
      </c>
      <c r="AC983" s="6" t="e">
        <f>VLOOKUP($A983&amp;$B983,'Cleaned Responses'!$1:$82,MATCH(AC$1,'Cleaned Responses'!$1:$1,0),FALSE)</f>
        <v>#N/A</v>
      </c>
      <c r="AD983" s="6" t="e">
        <f>VLOOKUP($A983&amp;$B983,'Cleaned Responses'!$1:$82,MATCH(AD$1,'Cleaned Responses'!$1:$1,0),FALSE)</f>
        <v>#N/A</v>
      </c>
      <c r="AE983" s="6" t="e">
        <f>VLOOKUP($A983&amp;$B983,'Cleaned Responses'!$1:$82,MATCH(AE$1,'Cleaned Responses'!$1:$1,0),FALSE)</f>
        <v>#N/A</v>
      </c>
      <c r="AF983" s="6" t="e">
        <f>VLOOKUP($A983&amp;$B983,'Cleaned Responses'!$1:$82,MATCH(AF$1,'Cleaned Responses'!$1:$1,0),FALSE)</f>
        <v>#N/A</v>
      </c>
      <c r="AG983" s="6" t="e">
        <f>VLOOKUP($A983&amp;$B983,'Cleaned Responses'!$1:$82,MATCH(AG$1,'Cleaned Responses'!$1:$1,0),FALSE)</f>
        <v>#N/A</v>
      </c>
      <c r="AH983" s="6" t="e">
        <f t="shared" si="359"/>
        <v>#N/A</v>
      </c>
      <c r="AI983" s="7" t="e">
        <f>VLOOKUP($A983&amp;$B983,'Cleaned Responses'!$1:$82,MATCH(AI$1,'Cleaned Responses'!$1:$1,0),FALSE)/100</f>
        <v>#N/A</v>
      </c>
      <c r="AJ983" s="7" t="e">
        <f>VLOOKUP($A983&amp;$B983,'Cleaned Responses'!$1:$82,MATCH(AJ$1,'Cleaned Responses'!$1:$1,0),FALSE)/100</f>
        <v>#N/A</v>
      </c>
      <c r="AK983" s="7" t="e">
        <f>VLOOKUP($A983&amp;$B983,'Cleaned Responses'!$1:$82,MATCH(AK$1,'Cleaned Responses'!$1:$1,0),FALSE)/100</f>
        <v>#N/A</v>
      </c>
      <c r="AL983" s="7" t="e">
        <f>VLOOKUP($A983&amp;$B983,'Cleaned Responses'!$1:$82,MATCH(AL$1,'Cleaned Responses'!$1:$1,0),FALSE)/100</f>
        <v>#N/A</v>
      </c>
      <c r="AM983" s="7" t="e">
        <f>VLOOKUP($A983&amp;$B983,'Cleaned Responses'!$1:$82,MATCH(AM$1,'Cleaned Responses'!$1:$1,0),FALSE)/100</f>
        <v>#N/A</v>
      </c>
      <c r="AN983" s="7" t="e">
        <f>VLOOKUP($A983&amp;$B983,'Cleaned Responses'!$1:$82,MATCH(AN$1,'Cleaned Responses'!$1:$1,0),FALSE)/100</f>
        <v>#N/A</v>
      </c>
      <c r="AO983" s="7" t="e">
        <f>VLOOKUP($A983&amp;$B983,'Cleaned Responses'!$1:$82,MATCH(AO$1,'Cleaned Responses'!$1:$1,0),FALSE)/100</f>
        <v>#N/A</v>
      </c>
      <c r="AP983" s="7" t="e">
        <f>VLOOKUP($A983&amp;$B983,'Cleaned Responses'!$1:$82,MATCH(AP$1,'Cleaned Responses'!$1:$1,0),FALSE)/100</f>
        <v>#N/A</v>
      </c>
      <c r="AQ983" s="7" t="e">
        <f>VLOOKUP($A983&amp;$B983,'Cleaned Responses'!$1:$82,MATCH(AQ$1,'Cleaned Responses'!$1:$1,0),FALSE)/100</f>
        <v>#N/A</v>
      </c>
      <c r="AR983" s="7" t="e">
        <f>VLOOKUP($A983&amp;$B983,'Cleaned Responses'!$1:$82,MATCH(AR$1,'Cleaned Responses'!$1:$1,0),FALSE)/100</f>
        <v>#N/A</v>
      </c>
      <c r="AS983" s="7" t="e">
        <f>VLOOKUP($A983&amp;$B983,'Cleaned Responses'!$1:$82,MATCH(AS$1,'Cleaned Responses'!$1:$1,0),FALSE)/100</f>
        <v>#N/A</v>
      </c>
      <c r="AT983" s="7" t="e">
        <f>VLOOKUP($A983&amp;$B983,'Cleaned Responses'!$1:$82,MATCH(AT$1,'Cleaned Responses'!$1:$1,0),FALSE)/100</f>
        <v>#N/A</v>
      </c>
      <c r="AU983" s="7" t="e">
        <f>VLOOKUP($A983&amp;$B983,'Cleaned Responses'!$1:$82,MATCH(AU$1,'Cleaned Responses'!$1:$1,0),FALSE)/100</f>
        <v>#N/A</v>
      </c>
      <c r="AV983" s="7" t="e">
        <f>VLOOKUP($A983&amp;$B983,'Cleaned Responses'!$1:$82,MATCH(AV$1,'Cleaned Responses'!$1:$1,0),FALSE)/100</f>
        <v>#N/A</v>
      </c>
      <c r="AW983" s="7" t="e">
        <f>VLOOKUP($A983&amp;$B983,'Cleaned Responses'!$1:$82,MATCH(AW$1,'Cleaned Responses'!$1:$1,0),FALSE)/100</f>
        <v>#N/A</v>
      </c>
      <c r="AX983" s="7" t="e">
        <f>VLOOKUP($A983&amp;$B983,'Cleaned Responses'!$1:$82,MATCH(AX$1,'Cleaned Responses'!$1:$1,0),FALSE)/100</f>
        <v>#N/A</v>
      </c>
      <c r="AY983" s="7" t="e">
        <f>VLOOKUP($A983&amp;$B983,'Cleaned Responses'!$1:$82,MATCH(AY$1,'Cleaned Responses'!$1:$1,0),FALSE)/100</f>
        <v>#N/A</v>
      </c>
      <c r="AZ983" s="7" t="e">
        <f>VLOOKUP($A983&amp;$B983,'Cleaned Responses'!$1:$82,MATCH(AZ$1,'Cleaned Responses'!$1:$1,0),FALSE)/100</f>
        <v>#N/A</v>
      </c>
      <c r="BA983" s="7" t="e">
        <f>VLOOKUP($A983&amp;$B983,'Cleaned Responses'!$1:$82,MATCH(BA$1,'Cleaned Responses'!$1:$1,0),FALSE)/100</f>
        <v>#N/A</v>
      </c>
      <c r="BB983" s="7"/>
      <c r="BC983" s="6" t="e">
        <f>VLOOKUP($A983&amp;$B983,'Cleaned Responses'!$1:$82,MATCH(BC$1,'Cleaned Responses'!$1:$1,0),FALSE)</f>
        <v>#N/A</v>
      </c>
      <c r="BD983" s="6" t="e">
        <f>VLOOKUP($A983&amp;$B983,'Cleaned Responses'!$1:$82,MATCH(BD$1,'Cleaned Responses'!$1:$1,0),FALSE)</f>
        <v>#N/A</v>
      </c>
      <c r="BE983" t="e">
        <f>VLOOKUP($A983&amp;$B983,'Cleaned Responses'!$1:$82,MATCH(BE$1,'Cleaned Responses'!$1:$1,0),FALSE)/100</f>
        <v>#N/A</v>
      </c>
      <c r="BF983" t="e">
        <f>VLOOKUP($A983&amp;$B983,'Cleaned Responses'!$1:$82,MATCH(BF$1,'Cleaned Responses'!$1:$1,0),FALSE)/100</f>
        <v>#N/A</v>
      </c>
      <c r="BG983" t="e">
        <f>VLOOKUP($A983&amp;$B983,'Cleaned Responses'!$1:$82,MATCH(BG$1,'Cleaned Responses'!$1:$1,0),FALSE)/100</f>
        <v>#N/A</v>
      </c>
      <c r="BH983" t="e">
        <f t="shared" si="338"/>
        <v>#N/A</v>
      </c>
      <c r="BI983" t="e">
        <f t="shared" si="339"/>
        <v>#N/A</v>
      </c>
      <c r="BJ983" t="e">
        <f t="shared" si="340"/>
        <v>#N/A</v>
      </c>
      <c r="BK983" t="e">
        <f>VLOOKUP($A983&amp;$B983,'Cleaned Responses'!$1:$82,MATCH(BK$1,'Cleaned Responses'!$1:$1,0),FALSE)/100</f>
        <v>#N/A</v>
      </c>
      <c r="BL983" t="e">
        <f>VLOOKUP($A983&amp;$B983,'Cleaned Responses'!$1:$82,MATCH(BL$1,'Cleaned Responses'!$1:$1,0),FALSE)/100</f>
        <v>#N/A</v>
      </c>
      <c r="BM983" t="e">
        <f>VLOOKUP($A983&amp;$B983,'Cleaned Responses'!$1:$82,MATCH(BM$1,'Cleaned Responses'!$1:$1,0),FALSE)/100</f>
        <v>#N/A</v>
      </c>
      <c r="BN983" t="e">
        <f>VLOOKUP($A983&amp;$B983,'Cleaned Responses'!$1:$82,MATCH(BN$1,'Cleaned Responses'!$1:$1,0),FALSE)/100</f>
        <v>#N/A</v>
      </c>
      <c r="BO983" t="e">
        <f>VLOOKUP($A983&amp;$B983,'Cleaned Responses'!$1:$82,MATCH(BO$1,'Cleaned Responses'!$1:$1,0),FALSE)/100</f>
        <v>#N/A</v>
      </c>
      <c r="BP983" t="e">
        <f>VLOOKUP($A983&amp;$B983,'Cleaned Responses'!$1:$82,MATCH(BP$1,'Cleaned Responses'!$1:$1,0),FALSE)/100</f>
        <v>#N/A</v>
      </c>
      <c r="BQ983" t="e">
        <f>VLOOKUP($A983&amp;$B983,'Cleaned Responses'!$1:$82,MATCH(BQ$1,'Cleaned Responses'!$1:$1,0),FALSE)/100</f>
        <v>#N/A</v>
      </c>
      <c r="BR983" t="e">
        <f>VLOOKUP($A983&amp;$B983,'Cleaned Responses'!$1:$82,MATCH(BR$1,'Cleaned Responses'!$1:$1,0),FALSE)/100</f>
        <v>#N/A</v>
      </c>
      <c r="BS983" t="e">
        <f>VLOOKUP($A983&amp;$B983,'Cleaned Responses'!$1:$82,MATCH(BS$1,'Cleaned Responses'!$1:$1,0),FALSE)/100</f>
        <v>#N/A</v>
      </c>
      <c r="BT983" t="e">
        <f>VLOOKUP($A983&amp;$B983,'Cleaned Responses'!$1:$82,MATCH(BT$1,'Cleaned Responses'!$1:$1,0),FALSE)/100</f>
        <v>#N/A</v>
      </c>
      <c r="BU983" t="e">
        <f>VLOOKUP($A983&amp;$B983,'Cleaned Responses'!$1:$82,MATCH(BU$1,'Cleaned Responses'!$1:$1,0),FALSE)/100</f>
        <v>#N/A</v>
      </c>
      <c r="BV983" t="e">
        <f>VLOOKUP($A983&amp;$B983,'Cleaned Responses'!$1:$82,MATCH(BV$1,'Cleaned Responses'!$1:$1,0),FALSE)/100</f>
        <v>#N/A</v>
      </c>
      <c r="BW983" t="e">
        <f t="shared" si="341"/>
        <v>#N/A</v>
      </c>
      <c r="BX983" t="e">
        <f t="shared" si="342"/>
        <v>#N/A</v>
      </c>
      <c r="BY983" t="e">
        <f t="shared" si="343"/>
        <v>#N/A</v>
      </c>
      <c r="BZ983" t="e">
        <f t="shared" si="344"/>
        <v>#N/A</v>
      </c>
      <c r="CA983" t="e">
        <f t="shared" si="345"/>
        <v>#N/A</v>
      </c>
      <c r="CB983" t="e">
        <f t="shared" si="346"/>
        <v>#N/A</v>
      </c>
      <c r="CC983" t="e">
        <f t="shared" si="347"/>
        <v>#N/A</v>
      </c>
      <c r="CD983" t="e">
        <f t="shared" si="348"/>
        <v>#N/A</v>
      </c>
      <c r="CE983" t="e">
        <f t="shared" si="349"/>
        <v>#N/A</v>
      </c>
      <c r="CF983" t="e">
        <f t="shared" si="350"/>
        <v>#N/A</v>
      </c>
      <c r="CG983" t="e">
        <f t="shared" si="351"/>
        <v>#N/A</v>
      </c>
    </row>
    <row r="984" spans="1:85" ht="20" customHeight="1" x14ac:dyDescent="0.25">
      <c r="A984" s="187"/>
      <c r="B984" s="6"/>
      <c r="C984" s="6" t="e">
        <f>VLOOKUP($A984&amp;$B984,'Cleaned Responses'!$1:$82,MATCH($C$1,'Cleaned Responses'!$1:$1,0),FALSE)</f>
        <v>#N/A</v>
      </c>
      <c r="D984" s="6" t="e">
        <f>VLOOKUP($A984&amp;$B984,'Cleaned Responses'!$1:$82,MATCH(D$1,'Cleaned Responses'!$1:$1,0),FALSE)</f>
        <v>#N/A</v>
      </c>
      <c r="E984" s="6" t="e">
        <f>VLOOKUP($A984&amp;$B984,'Cleaned Responses'!$1:$82,MATCH(E$1,'Cleaned Responses'!$1:$1,0),FALSE)</f>
        <v>#N/A</v>
      </c>
      <c r="F984" s="6" t="e">
        <f>VLOOKUP($A984&amp;$B984,'Cleaned Responses'!$1:$82,MATCH(F$1,'Cleaned Responses'!$1:$1,0),FALSE)</f>
        <v>#N/A</v>
      </c>
      <c r="G984" s="6" t="e">
        <f t="shared" si="352"/>
        <v>#N/A</v>
      </c>
      <c r="H984" s="6" t="e">
        <f>VLOOKUP($A984&amp;$B984,'Cleaned Responses'!$1:$82,MATCH(H$1,'Cleaned Responses'!$1:$1,0),FALSE)</f>
        <v>#N/A</v>
      </c>
      <c r="I984" s="6" t="e">
        <f>VLOOKUP($A984&amp;$B984,'Cleaned Responses'!$1:$82,MATCH(I$1,'Cleaned Responses'!$1:$1,0),FALSE)</f>
        <v>#N/A</v>
      </c>
      <c r="J984" s="6" t="e">
        <f>VLOOKUP($A984&amp;$B984,'Cleaned Responses'!$1:$82,MATCH(J$1,'Cleaned Responses'!$1:$1,0),FALSE)</f>
        <v>#N/A</v>
      </c>
      <c r="K984" s="6" t="e">
        <f>VLOOKUP($A984&amp;$B984,'Cleaned Responses'!$1:$82,MATCH(K$1,'Cleaned Responses'!$1:$1,0),FALSE)</f>
        <v>#N/A</v>
      </c>
      <c r="L984" s="6" t="e">
        <f>VLOOKUP($A984&amp;$B984,'Cleaned Responses'!$1:$82,MATCH(L$1,'Cleaned Responses'!$1:$1,0),FALSE)</f>
        <v>#N/A</v>
      </c>
      <c r="M984" s="6" t="e">
        <f>VLOOKUP($A984&amp;$B984,'Cleaned Responses'!$1:$82,MATCH(M$1,'Cleaned Responses'!$1:$1,0),FALSE)</f>
        <v>#N/A</v>
      </c>
      <c r="N984" s="8" t="e">
        <f t="shared" si="353"/>
        <v>#N/A</v>
      </c>
      <c r="O984" s="8" t="e">
        <f t="shared" si="354"/>
        <v>#N/A</v>
      </c>
      <c r="P984" s="8" t="e">
        <f t="shared" si="355"/>
        <v>#N/A</v>
      </c>
      <c r="Q984" s="6"/>
      <c r="R984" s="6"/>
      <c r="S984" s="6"/>
      <c r="T984" s="6"/>
      <c r="U984" s="8" t="e">
        <f t="shared" si="356"/>
        <v>#N/A</v>
      </c>
      <c r="V984" s="6" t="e">
        <f>VLOOKUP($A984&amp;$B984,'Cleaned Responses'!$1:$82,MATCH(V$1,'Cleaned Responses'!$1:$1,0),FALSE)</f>
        <v>#N/A</v>
      </c>
      <c r="W984" s="6" t="e">
        <f>VLOOKUP($A984&amp;$B984,'Cleaned Responses'!$1:$82,MATCH(W$1,'Cleaned Responses'!$1:$1,0),FALSE)</f>
        <v>#N/A</v>
      </c>
      <c r="X984" s="9" t="e">
        <f t="shared" si="357"/>
        <v>#N/A</v>
      </c>
      <c r="Y984" s="9" t="e">
        <f t="shared" si="358"/>
        <v>#N/A</v>
      </c>
      <c r="Z984" s="6" t="e">
        <f>VLOOKUP($A984&amp;$B984,'Cleaned Responses'!$1:$82,MATCH(Z$1,'Cleaned Responses'!$1:$1,0),FALSE)</f>
        <v>#N/A</v>
      </c>
      <c r="AA984" s="6" t="e">
        <f>VLOOKUP($A984&amp;$B984,'Cleaned Responses'!$1:$82,MATCH(AA$1,'Cleaned Responses'!$1:$1,0),FALSE)</f>
        <v>#N/A</v>
      </c>
      <c r="AB984" s="6" t="e">
        <f>VLOOKUP($A984&amp;$B984,'Cleaned Responses'!$1:$82,MATCH(AB$1,'Cleaned Responses'!$1:$1,0),FALSE)</f>
        <v>#N/A</v>
      </c>
      <c r="AC984" s="6" t="e">
        <f>VLOOKUP($A984&amp;$B984,'Cleaned Responses'!$1:$82,MATCH(AC$1,'Cleaned Responses'!$1:$1,0),FALSE)</f>
        <v>#N/A</v>
      </c>
      <c r="AD984" s="6" t="e">
        <f>VLOOKUP($A984&amp;$B984,'Cleaned Responses'!$1:$82,MATCH(AD$1,'Cleaned Responses'!$1:$1,0),FALSE)</f>
        <v>#N/A</v>
      </c>
      <c r="AE984" s="6" t="e">
        <f>VLOOKUP($A984&amp;$B984,'Cleaned Responses'!$1:$82,MATCH(AE$1,'Cleaned Responses'!$1:$1,0),FALSE)</f>
        <v>#N/A</v>
      </c>
      <c r="AF984" s="6" t="e">
        <f>VLOOKUP($A984&amp;$B984,'Cleaned Responses'!$1:$82,MATCH(AF$1,'Cleaned Responses'!$1:$1,0),FALSE)</f>
        <v>#N/A</v>
      </c>
      <c r="AG984" s="6" t="e">
        <f>VLOOKUP($A984&amp;$B984,'Cleaned Responses'!$1:$82,MATCH(AG$1,'Cleaned Responses'!$1:$1,0),FALSE)</f>
        <v>#N/A</v>
      </c>
      <c r="AH984" s="6" t="e">
        <f t="shared" si="359"/>
        <v>#N/A</v>
      </c>
      <c r="AI984" s="7" t="e">
        <f>VLOOKUP($A984&amp;$B984,'Cleaned Responses'!$1:$82,MATCH(AI$1,'Cleaned Responses'!$1:$1,0),FALSE)/100</f>
        <v>#N/A</v>
      </c>
      <c r="AJ984" s="7" t="e">
        <f>VLOOKUP($A984&amp;$B984,'Cleaned Responses'!$1:$82,MATCH(AJ$1,'Cleaned Responses'!$1:$1,0),FALSE)/100</f>
        <v>#N/A</v>
      </c>
      <c r="AK984" s="7" t="e">
        <f>VLOOKUP($A984&amp;$B984,'Cleaned Responses'!$1:$82,MATCH(AK$1,'Cleaned Responses'!$1:$1,0),FALSE)/100</f>
        <v>#N/A</v>
      </c>
      <c r="AL984" s="7" t="e">
        <f>VLOOKUP($A984&amp;$B984,'Cleaned Responses'!$1:$82,MATCH(AL$1,'Cleaned Responses'!$1:$1,0),FALSE)/100</f>
        <v>#N/A</v>
      </c>
      <c r="AM984" s="7" t="e">
        <f>VLOOKUP($A984&amp;$B984,'Cleaned Responses'!$1:$82,MATCH(AM$1,'Cleaned Responses'!$1:$1,0),FALSE)/100</f>
        <v>#N/A</v>
      </c>
      <c r="AN984" s="7" t="e">
        <f>VLOOKUP($A984&amp;$B984,'Cleaned Responses'!$1:$82,MATCH(AN$1,'Cleaned Responses'!$1:$1,0),FALSE)/100</f>
        <v>#N/A</v>
      </c>
      <c r="AO984" s="7" t="e">
        <f>VLOOKUP($A984&amp;$B984,'Cleaned Responses'!$1:$82,MATCH(AO$1,'Cleaned Responses'!$1:$1,0),FALSE)/100</f>
        <v>#N/A</v>
      </c>
      <c r="AP984" s="7" t="e">
        <f>VLOOKUP($A984&amp;$B984,'Cleaned Responses'!$1:$82,MATCH(AP$1,'Cleaned Responses'!$1:$1,0),FALSE)/100</f>
        <v>#N/A</v>
      </c>
      <c r="AQ984" s="7" t="e">
        <f>VLOOKUP($A984&amp;$B984,'Cleaned Responses'!$1:$82,MATCH(AQ$1,'Cleaned Responses'!$1:$1,0),FALSE)/100</f>
        <v>#N/A</v>
      </c>
      <c r="AR984" s="7" t="e">
        <f>VLOOKUP($A984&amp;$B984,'Cleaned Responses'!$1:$82,MATCH(AR$1,'Cleaned Responses'!$1:$1,0),FALSE)/100</f>
        <v>#N/A</v>
      </c>
      <c r="AS984" s="7" t="e">
        <f>VLOOKUP($A984&amp;$B984,'Cleaned Responses'!$1:$82,MATCH(AS$1,'Cleaned Responses'!$1:$1,0),FALSE)/100</f>
        <v>#N/A</v>
      </c>
      <c r="AT984" s="7" t="e">
        <f>VLOOKUP($A984&amp;$B984,'Cleaned Responses'!$1:$82,MATCH(AT$1,'Cleaned Responses'!$1:$1,0),FALSE)/100</f>
        <v>#N/A</v>
      </c>
      <c r="AU984" s="7" t="e">
        <f>VLOOKUP($A984&amp;$B984,'Cleaned Responses'!$1:$82,MATCH(AU$1,'Cleaned Responses'!$1:$1,0),FALSE)/100</f>
        <v>#N/A</v>
      </c>
      <c r="AV984" s="7" t="e">
        <f>VLOOKUP($A984&amp;$B984,'Cleaned Responses'!$1:$82,MATCH(AV$1,'Cleaned Responses'!$1:$1,0),FALSE)/100</f>
        <v>#N/A</v>
      </c>
      <c r="AW984" s="7" t="e">
        <f>VLOOKUP($A984&amp;$B984,'Cleaned Responses'!$1:$82,MATCH(AW$1,'Cleaned Responses'!$1:$1,0),FALSE)/100</f>
        <v>#N/A</v>
      </c>
      <c r="AX984" s="7" t="e">
        <f>VLOOKUP($A984&amp;$B984,'Cleaned Responses'!$1:$82,MATCH(AX$1,'Cleaned Responses'!$1:$1,0),FALSE)/100</f>
        <v>#N/A</v>
      </c>
      <c r="AY984" s="7" t="e">
        <f>VLOOKUP($A984&amp;$B984,'Cleaned Responses'!$1:$82,MATCH(AY$1,'Cleaned Responses'!$1:$1,0),FALSE)/100</f>
        <v>#N/A</v>
      </c>
      <c r="AZ984" s="7" t="e">
        <f>VLOOKUP($A984&amp;$B984,'Cleaned Responses'!$1:$82,MATCH(AZ$1,'Cleaned Responses'!$1:$1,0),FALSE)/100</f>
        <v>#N/A</v>
      </c>
      <c r="BA984" s="7" t="e">
        <f>VLOOKUP($A984&amp;$B984,'Cleaned Responses'!$1:$82,MATCH(BA$1,'Cleaned Responses'!$1:$1,0),FALSE)/100</f>
        <v>#N/A</v>
      </c>
      <c r="BB984" s="7"/>
      <c r="BC984" s="6" t="e">
        <f>VLOOKUP($A984&amp;$B984,'Cleaned Responses'!$1:$82,MATCH(BC$1,'Cleaned Responses'!$1:$1,0),FALSE)</f>
        <v>#N/A</v>
      </c>
      <c r="BD984" s="6" t="e">
        <f>VLOOKUP($A984&amp;$B984,'Cleaned Responses'!$1:$82,MATCH(BD$1,'Cleaned Responses'!$1:$1,0),FALSE)</f>
        <v>#N/A</v>
      </c>
      <c r="BE984" t="e">
        <f>VLOOKUP($A984&amp;$B984,'Cleaned Responses'!$1:$82,MATCH(BE$1,'Cleaned Responses'!$1:$1,0),FALSE)/100</f>
        <v>#N/A</v>
      </c>
      <c r="BF984" t="e">
        <f>VLOOKUP($A984&amp;$B984,'Cleaned Responses'!$1:$82,MATCH(BF$1,'Cleaned Responses'!$1:$1,0),FALSE)/100</f>
        <v>#N/A</v>
      </c>
      <c r="BG984" t="e">
        <f>VLOOKUP($A984&amp;$B984,'Cleaned Responses'!$1:$82,MATCH(BG$1,'Cleaned Responses'!$1:$1,0),FALSE)/100</f>
        <v>#N/A</v>
      </c>
      <c r="BH984" t="e">
        <f t="shared" si="338"/>
        <v>#N/A</v>
      </c>
      <c r="BI984" t="e">
        <f t="shared" si="339"/>
        <v>#N/A</v>
      </c>
      <c r="BJ984" t="e">
        <f t="shared" si="340"/>
        <v>#N/A</v>
      </c>
      <c r="BK984" t="e">
        <f>VLOOKUP($A984&amp;$B984,'Cleaned Responses'!$1:$82,MATCH(BK$1,'Cleaned Responses'!$1:$1,0),FALSE)/100</f>
        <v>#N/A</v>
      </c>
      <c r="BL984" t="e">
        <f>VLOOKUP($A984&amp;$B984,'Cleaned Responses'!$1:$82,MATCH(BL$1,'Cleaned Responses'!$1:$1,0),FALSE)/100</f>
        <v>#N/A</v>
      </c>
      <c r="BM984" t="e">
        <f>VLOOKUP($A984&amp;$B984,'Cleaned Responses'!$1:$82,MATCH(BM$1,'Cleaned Responses'!$1:$1,0),FALSE)/100</f>
        <v>#N/A</v>
      </c>
      <c r="BN984" t="e">
        <f>VLOOKUP($A984&amp;$B984,'Cleaned Responses'!$1:$82,MATCH(BN$1,'Cleaned Responses'!$1:$1,0),FALSE)/100</f>
        <v>#N/A</v>
      </c>
      <c r="BO984" t="e">
        <f>VLOOKUP($A984&amp;$B984,'Cleaned Responses'!$1:$82,MATCH(BO$1,'Cleaned Responses'!$1:$1,0),FALSE)/100</f>
        <v>#N/A</v>
      </c>
      <c r="BP984" t="e">
        <f>VLOOKUP($A984&amp;$B984,'Cleaned Responses'!$1:$82,MATCH(BP$1,'Cleaned Responses'!$1:$1,0),FALSE)/100</f>
        <v>#N/A</v>
      </c>
      <c r="BQ984" t="e">
        <f>VLOOKUP($A984&amp;$B984,'Cleaned Responses'!$1:$82,MATCH(BQ$1,'Cleaned Responses'!$1:$1,0),FALSE)/100</f>
        <v>#N/A</v>
      </c>
      <c r="BR984" t="e">
        <f>VLOOKUP($A984&amp;$B984,'Cleaned Responses'!$1:$82,MATCH(BR$1,'Cleaned Responses'!$1:$1,0),FALSE)/100</f>
        <v>#N/A</v>
      </c>
      <c r="BS984" t="e">
        <f>VLOOKUP($A984&amp;$B984,'Cleaned Responses'!$1:$82,MATCH(BS$1,'Cleaned Responses'!$1:$1,0),FALSE)/100</f>
        <v>#N/A</v>
      </c>
      <c r="BT984" t="e">
        <f>VLOOKUP($A984&amp;$B984,'Cleaned Responses'!$1:$82,MATCH(BT$1,'Cleaned Responses'!$1:$1,0),FALSE)/100</f>
        <v>#N/A</v>
      </c>
      <c r="BU984" t="e">
        <f>VLOOKUP($A984&amp;$B984,'Cleaned Responses'!$1:$82,MATCH(BU$1,'Cleaned Responses'!$1:$1,0),FALSE)/100</f>
        <v>#N/A</v>
      </c>
      <c r="BV984" t="e">
        <f>VLOOKUP($A984&amp;$B984,'Cleaned Responses'!$1:$82,MATCH(BV$1,'Cleaned Responses'!$1:$1,0),FALSE)/100</f>
        <v>#N/A</v>
      </c>
      <c r="BW984" t="e">
        <f t="shared" si="341"/>
        <v>#N/A</v>
      </c>
      <c r="BX984" t="e">
        <f t="shared" si="342"/>
        <v>#N/A</v>
      </c>
      <c r="BY984" t="e">
        <f t="shared" si="343"/>
        <v>#N/A</v>
      </c>
      <c r="BZ984" t="e">
        <f t="shared" si="344"/>
        <v>#N/A</v>
      </c>
      <c r="CA984" t="e">
        <f t="shared" si="345"/>
        <v>#N/A</v>
      </c>
      <c r="CB984" t="e">
        <f t="shared" si="346"/>
        <v>#N/A</v>
      </c>
      <c r="CC984" t="e">
        <f t="shared" si="347"/>
        <v>#N/A</v>
      </c>
      <c r="CD984" t="e">
        <f t="shared" si="348"/>
        <v>#N/A</v>
      </c>
      <c r="CE984" t="e">
        <f t="shared" si="349"/>
        <v>#N/A</v>
      </c>
      <c r="CF984" t="e">
        <f t="shared" si="350"/>
        <v>#N/A</v>
      </c>
      <c r="CG984" t="e">
        <f t="shared" si="351"/>
        <v>#N/A</v>
      </c>
    </row>
    <row r="985" spans="1:85" ht="20" customHeight="1" x14ac:dyDescent="0.25">
      <c r="A985" s="187"/>
      <c r="B985" s="6"/>
      <c r="C985" s="6" t="e">
        <f>VLOOKUP($A985&amp;$B985,'Cleaned Responses'!$1:$82,MATCH($C$1,'Cleaned Responses'!$1:$1,0),FALSE)</f>
        <v>#N/A</v>
      </c>
      <c r="D985" s="6" t="e">
        <f>VLOOKUP($A985&amp;$B985,'Cleaned Responses'!$1:$82,MATCH(D$1,'Cleaned Responses'!$1:$1,0),FALSE)</f>
        <v>#N/A</v>
      </c>
      <c r="E985" s="6" t="e">
        <f>VLOOKUP($A985&amp;$B985,'Cleaned Responses'!$1:$82,MATCH(E$1,'Cleaned Responses'!$1:$1,0),FALSE)</f>
        <v>#N/A</v>
      </c>
      <c r="F985" s="6" t="e">
        <f>VLOOKUP($A985&amp;$B985,'Cleaned Responses'!$1:$82,MATCH(F$1,'Cleaned Responses'!$1:$1,0),FALSE)</f>
        <v>#N/A</v>
      </c>
      <c r="G985" s="6" t="e">
        <f t="shared" si="352"/>
        <v>#N/A</v>
      </c>
      <c r="H985" s="6" t="e">
        <f>VLOOKUP($A985&amp;$B985,'Cleaned Responses'!$1:$82,MATCH(H$1,'Cleaned Responses'!$1:$1,0),FALSE)</f>
        <v>#N/A</v>
      </c>
      <c r="I985" s="6" t="e">
        <f>VLOOKUP($A985&amp;$B985,'Cleaned Responses'!$1:$82,MATCH(I$1,'Cleaned Responses'!$1:$1,0),FALSE)</f>
        <v>#N/A</v>
      </c>
      <c r="J985" s="6" t="e">
        <f>VLOOKUP($A985&amp;$B985,'Cleaned Responses'!$1:$82,MATCH(J$1,'Cleaned Responses'!$1:$1,0),FALSE)</f>
        <v>#N/A</v>
      </c>
      <c r="K985" s="6" t="e">
        <f>VLOOKUP($A985&amp;$B985,'Cleaned Responses'!$1:$82,MATCH(K$1,'Cleaned Responses'!$1:$1,0),FALSE)</f>
        <v>#N/A</v>
      </c>
      <c r="L985" s="6" t="e">
        <f>VLOOKUP($A985&amp;$B985,'Cleaned Responses'!$1:$82,MATCH(L$1,'Cleaned Responses'!$1:$1,0),FALSE)</f>
        <v>#N/A</v>
      </c>
      <c r="M985" s="6" t="e">
        <f>VLOOKUP($A985&amp;$B985,'Cleaned Responses'!$1:$82,MATCH(M$1,'Cleaned Responses'!$1:$1,0),FALSE)</f>
        <v>#N/A</v>
      </c>
      <c r="N985" s="8" t="e">
        <f t="shared" si="353"/>
        <v>#N/A</v>
      </c>
      <c r="O985" s="8" t="e">
        <f t="shared" si="354"/>
        <v>#N/A</v>
      </c>
      <c r="P985" s="8" t="e">
        <f t="shared" si="355"/>
        <v>#N/A</v>
      </c>
      <c r="Q985" s="6"/>
      <c r="R985" s="6"/>
      <c r="S985" s="6"/>
      <c r="T985" s="6"/>
      <c r="U985" s="8" t="e">
        <f t="shared" si="356"/>
        <v>#N/A</v>
      </c>
      <c r="V985" s="6" t="e">
        <f>VLOOKUP($A985&amp;$B985,'Cleaned Responses'!$1:$82,MATCH(V$1,'Cleaned Responses'!$1:$1,0),FALSE)</f>
        <v>#N/A</v>
      </c>
      <c r="W985" s="6" t="e">
        <f>VLOOKUP($A985&amp;$B985,'Cleaned Responses'!$1:$82,MATCH(W$1,'Cleaned Responses'!$1:$1,0),FALSE)</f>
        <v>#N/A</v>
      </c>
      <c r="X985" s="9" t="e">
        <f t="shared" si="357"/>
        <v>#N/A</v>
      </c>
      <c r="Y985" s="9" t="e">
        <f t="shared" si="358"/>
        <v>#N/A</v>
      </c>
      <c r="Z985" s="6" t="e">
        <f>VLOOKUP($A985&amp;$B985,'Cleaned Responses'!$1:$82,MATCH(Z$1,'Cleaned Responses'!$1:$1,0),FALSE)</f>
        <v>#N/A</v>
      </c>
      <c r="AA985" s="6" t="e">
        <f>VLOOKUP($A985&amp;$B985,'Cleaned Responses'!$1:$82,MATCH(AA$1,'Cleaned Responses'!$1:$1,0),FALSE)</f>
        <v>#N/A</v>
      </c>
      <c r="AB985" s="6" t="e">
        <f>VLOOKUP($A985&amp;$B985,'Cleaned Responses'!$1:$82,MATCH(AB$1,'Cleaned Responses'!$1:$1,0),FALSE)</f>
        <v>#N/A</v>
      </c>
      <c r="AC985" s="6" t="e">
        <f>VLOOKUP($A985&amp;$B985,'Cleaned Responses'!$1:$82,MATCH(AC$1,'Cleaned Responses'!$1:$1,0),FALSE)</f>
        <v>#N/A</v>
      </c>
      <c r="AD985" s="6" t="e">
        <f>VLOOKUP($A985&amp;$B985,'Cleaned Responses'!$1:$82,MATCH(AD$1,'Cleaned Responses'!$1:$1,0),FALSE)</f>
        <v>#N/A</v>
      </c>
      <c r="AE985" s="6" t="e">
        <f>VLOOKUP($A985&amp;$B985,'Cleaned Responses'!$1:$82,MATCH(AE$1,'Cleaned Responses'!$1:$1,0),FALSE)</f>
        <v>#N/A</v>
      </c>
      <c r="AF985" s="6" t="e">
        <f>VLOOKUP($A985&amp;$B985,'Cleaned Responses'!$1:$82,MATCH(AF$1,'Cleaned Responses'!$1:$1,0),FALSE)</f>
        <v>#N/A</v>
      </c>
      <c r="AG985" s="6" t="e">
        <f>VLOOKUP($A985&amp;$B985,'Cleaned Responses'!$1:$82,MATCH(AG$1,'Cleaned Responses'!$1:$1,0),FALSE)</f>
        <v>#N/A</v>
      </c>
      <c r="AH985" s="6" t="e">
        <f t="shared" si="359"/>
        <v>#N/A</v>
      </c>
      <c r="AI985" s="7" t="e">
        <f>VLOOKUP($A985&amp;$B985,'Cleaned Responses'!$1:$82,MATCH(AI$1,'Cleaned Responses'!$1:$1,0),FALSE)/100</f>
        <v>#N/A</v>
      </c>
      <c r="AJ985" s="7" t="e">
        <f>VLOOKUP($A985&amp;$B985,'Cleaned Responses'!$1:$82,MATCH(AJ$1,'Cleaned Responses'!$1:$1,0),FALSE)/100</f>
        <v>#N/A</v>
      </c>
      <c r="AK985" s="7" t="e">
        <f>VLOOKUP($A985&amp;$B985,'Cleaned Responses'!$1:$82,MATCH(AK$1,'Cleaned Responses'!$1:$1,0),FALSE)/100</f>
        <v>#N/A</v>
      </c>
      <c r="AL985" s="7" t="e">
        <f>VLOOKUP($A985&amp;$B985,'Cleaned Responses'!$1:$82,MATCH(AL$1,'Cleaned Responses'!$1:$1,0),FALSE)/100</f>
        <v>#N/A</v>
      </c>
      <c r="AM985" s="7" t="e">
        <f>VLOOKUP($A985&amp;$B985,'Cleaned Responses'!$1:$82,MATCH(AM$1,'Cleaned Responses'!$1:$1,0),FALSE)/100</f>
        <v>#N/A</v>
      </c>
      <c r="AN985" s="7" t="e">
        <f>VLOOKUP($A985&amp;$B985,'Cleaned Responses'!$1:$82,MATCH(AN$1,'Cleaned Responses'!$1:$1,0),FALSE)/100</f>
        <v>#N/A</v>
      </c>
      <c r="AO985" s="7" t="e">
        <f>VLOOKUP($A985&amp;$B985,'Cleaned Responses'!$1:$82,MATCH(AO$1,'Cleaned Responses'!$1:$1,0),FALSE)/100</f>
        <v>#N/A</v>
      </c>
      <c r="AP985" s="7" t="e">
        <f>VLOOKUP($A985&amp;$B985,'Cleaned Responses'!$1:$82,MATCH(AP$1,'Cleaned Responses'!$1:$1,0),FALSE)/100</f>
        <v>#N/A</v>
      </c>
      <c r="AQ985" s="7" t="e">
        <f>VLOOKUP($A985&amp;$B985,'Cleaned Responses'!$1:$82,MATCH(AQ$1,'Cleaned Responses'!$1:$1,0),FALSE)/100</f>
        <v>#N/A</v>
      </c>
      <c r="AR985" s="7" t="e">
        <f>VLOOKUP($A985&amp;$B985,'Cleaned Responses'!$1:$82,MATCH(AR$1,'Cleaned Responses'!$1:$1,0),FALSE)/100</f>
        <v>#N/A</v>
      </c>
      <c r="AS985" s="7" t="e">
        <f>VLOOKUP($A985&amp;$B985,'Cleaned Responses'!$1:$82,MATCH(AS$1,'Cleaned Responses'!$1:$1,0),FALSE)/100</f>
        <v>#N/A</v>
      </c>
      <c r="AT985" s="7" t="e">
        <f>VLOOKUP($A985&amp;$B985,'Cleaned Responses'!$1:$82,MATCH(AT$1,'Cleaned Responses'!$1:$1,0),FALSE)/100</f>
        <v>#N/A</v>
      </c>
      <c r="AU985" s="7" t="e">
        <f>VLOOKUP($A985&amp;$B985,'Cleaned Responses'!$1:$82,MATCH(AU$1,'Cleaned Responses'!$1:$1,0),FALSE)/100</f>
        <v>#N/A</v>
      </c>
      <c r="AV985" s="7" t="e">
        <f>VLOOKUP($A985&amp;$B985,'Cleaned Responses'!$1:$82,MATCH(AV$1,'Cleaned Responses'!$1:$1,0),FALSE)/100</f>
        <v>#N/A</v>
      </c>
      <c r="AW985" s="7" t="e">
        <f>VLOOKUP($A985&amp;$B985,'Cleaned Responses'!$1:$82,MATCH(AW$1,'Cleaned Responses'!$1:$1,0),FALSE)/100</f>
        <v>#N/A</v>
      </c>
      <c r="AX985" s="7" t="e">
        <f>VLOOKUP($A985&amp;$B985,'Cleaned Responses'!$1:$82,MATCH(AX$1,'Cleaned Responses'!$1:$1,0),FALSE)/100</f>
        <v>#N/A</v>
      </c>
      <c r="AY985" s="7" t="e">
        <f>VLOOKUP($A985&amp;$B985,'Cleaned Responses'!$1:$82,MATCH(AY$1,'Cleaned Responses'!$1:$1,0),FALSE)/100</f>
        <v>#N/A</v>
      </c>
      <c r="AZ985" s="7" t="e">
        <f>VLOOKUP($A985&amp;$B985,'Cleaned Responses'!$1:$82,MATCH(AZ$1,'Cleaned Responses'!$1:$1,0),FALSE)/100</f>
        <v>#N/A</v>
      </c>
      <c r="BA985" s="7" t="e">
        <f>VLOOKUP($A985&amp;$B985,'Cleaned Responses'!$1:$82,MATCH(BA$1,'Cleaned Responses'!$1:$1,0),FALSE)/100</f>
        <v>#N/A</v>
      </c>
      <c r="BB985" s="7"/>
      <c r="BC985" s="6" t="e">
        <f>VLOOKUP($A985&amp;$B985,'Cleaned Responses'!$1:$82,MATCH(BC$1,'Cleaned Responses'!$1:$1,0),FALSE)</f>
        <v>#N/A</v>
      </c>
      <c r="BD985" s="6" t="e">
        <f>VLOOKUP($A985&amp;$B985,'Cleaned Responses'!$1:$82,MATCH(BD$1,'Cleaned Responses'!$1:$1,0),FALSE)</f>
        <v>#N/A</v>
      </c>
      <c r="BE985" t="e">
        <f>VLOOKUP($A985&amp;$B985,'Cleaned Responses'!$1:$82,MATCH(BE$1,'Cleaned Responses'!$1:$1,0),FALSE)/100</f>
        <v>#N/A</v>
      </c>
      <c r="BF985" t="e">
        <f>VLOOKUP($A985&amp;$B985,'Cleaned Responses'!$1:$82,MATCH(BF$1,'Cleaned Responses'!$1:$1,0),FALSE)/100</f>
        <v>#N/A</v>
      </c>
      <c r="BG985" t="e">
        <f>VLOOKUP($A985&amp;$B985,'Cleaned Responses'!$1:$82,MATCH(BG$1,'Cleaned Responses'!$1:$1,0),FALSE)/100</f>
        <v>#N/A</v>
      </c>
      <c r="BH985" t="e">
        <f t="shared" si="338"/>
        <v>#N/A</v>
      </c>
      <c r="BI985" t="e">
        <f t="shared" si="339"/>
        <v>#N/A</v>
      </c>
      <c r="BJ985" t="e">
        <f t="shared" si="340"/>
        <v>#N/A</v>
      </c>
      <c r="BK985" t="e">
        <f>VLOOKUP($A985&amp;$B985,'Cleaned Responses'!$1:$82,MATCH(BK$1,'Cleaned Responses'!$1:$1,0),FALSE)/100</f>
        <v>#N/A</v>
      </c>
      <c r="BL985" t="e">
        <f>VLOOKUP($A985&amp;$B985,'Cleaned Responses'!$1:$82,MATCH(BL$1,'Cleaned Responses'!$1:$1,0),FALSE)/100</f>
        <v>#N/A</v>
      </c>
      <c r="BM985" t="e">
        <f>VLOOKUP($A985&amp;$B985,'Cleaned Responses'!$1:$82,MATCH(BM$1,'Cleaned Responses'!$1:$1,0),FALSE)/100</f>
        <v>#N/A</v>
      </c>
      <c r="BN985" t="e">
        <f>VLOOKUP($A985&amp;$B985,'Cleaned Responses'!$1:$82,MATCH(BN$1,'Cleaned Responses'!$1:$1,0),FALSE)/100</f>
        <v>#N/A</v>
      </c>
      <c r="BO985" t="e">
        <f>VLOOKUP($A985&amp;$B985,'Cleaned Responses'!$1:$82,MATCH(BO$1,'Cleaned Responses'!$1:$1,0),FALSE)/100</f>
        <v>#N/A</v>
      </c>
      <c r="BP985" t="e">
        <f>VLOOKUP($A985&amp;$B985,'Cleaned Responses'!$1:$82,MATCH(BP$1,'Cleaned Responses'!$1:$1,0),FALSE)/100</f>
        <v>#N/A</v>
      </c>
      <c r="BQ985" t="e">
        <f>VLOOKUP($A985&amp;$B985,'Cleaned Responses'!$1:$82,MATCH(BQ$1,'Cleaned Responses'!$1:$1,0),FALSE)/100</f>
        <v>#N/A</v>
      </c>
      <c r="BR985" t="e">
        <f>VLOOKUP($A985&amp;$B985,'Cleaned Responses'!$1:$82,MATCH(BR$1,'Cleaned Responses'!$1:$1,0),FALSE)/100</f>
        <v>#N/A</v>
      </c>
      <c r="BS985" t="e">
        <f>VLOOKUP($A985&amp;$B985,'Cleaned Responses'!$1:$82,MATCH(BS$1,'Cleaned Responses'!$1:$1,0),FALSE)/100</f>
        <v>#N/A</v>
      </c>
      <c r="BT985" t="e">
        <f>VLOOKUP($A985&amp;$B985,'Cleaned Responses'!$1:$82,MATCH(BT$1,'Cleaned Responses'!$1:$1,0),FALSE)/100</f>
        <v>#N/A</v>
      </c>
      <c r="BU985" t="e">
        <f>VLOOKUP($A985&amp;$B985,'Cleaned Responses'!$1:$82,MATCH(BU$1,'Cleaned Responses'!$1:$1,0),FALSE)/100</f>
        <v>#N/A</v>
      </c>
      <c r="BV985" t="e">
        <f>VLOOKUP($A985&amp;$B985,'Cleaned Responses'!$1:$82,MATCH(BV$1,'Cleaned Responses'!$1:$1,0),FALSE)/100</f>
        <v>#N/A</v>
      </c>
      <c r="BW985" t="e">
        <f t="shared" si="341"/>
        <v>#N/A</v>
      </c>
      <c r="BX985" t="e">
        <f t="shared" si="342"/>
        <v>#N/A</v>
      </c>
      <c r="BY985" t="e">
        <f t="shared" si="343"/>
        <v>#N/A</v>
      </c>
      <c r="BZ985" t="e">
        <f t="shared" si="344"/>
        <v>#N/A</v>
      </c>
      <c r="CA985" t="e">
        <f t="shared" si="345"/>
        <v>#N/A</v>
      </c>
      <c r="CB985" t="e">
        <f t="shared" si="346"/>
        <v>#N/A</v>
      </c>
      <c r="CC985" t="e">
        <f t="shared" si="347"/>
        <v>#N/A</v>
      </c>
      <c r="CD985" t="e">
        <f t="shared" si="348"/>
        <v>#N/A</v>
      </c>
      <c r="CE985" t="e">
        <f t="shared" si="349"/>
        <v>#N/A</v>
      </c>
      <c r="CF985" t="e">
        <f t="shared" si="350"/>
        <v>#N/A</v>
      </c>
      <c r="CG985" t="e">
        <f t="shared" si="351"/>
        <v>#N/A</v>
      </c>
    </row>
    <row r="986" spans="1:85" ht="20" customHeight="1" x14ac:dyDescent="0.25">
      <c r="A986" s="187"/>
      <c r="B986" s="6"/>
      <c r="C986" s="6" t="e">
        <f>VLOOKUP($A986&amp;$B986,'Cleaned Responses'!$1:$82,MATCH($C$1,'Cleaned Responses'!$1:$1,0),FALSE)</f>
        <v>#N/A</v>
      </c>
      <c r="D986" s="6" t="e">
        <f>VLOOKUP($A986&amp;$B986,'Cleaned Responses'!$1:$82,MATCH(D$1,'Cleaned Responses'!$1:$1,0),FALSE)</f>
        <v>#N/A</v>
      </c>
      <c r="E986" s="6" t="e">
        <f>VLOOKUP($A986&amp;$B986,'Cleaned Responses'!$1:$82,MATCH(E$1,'Cleaned Responses'!$1:$1,0),FALSE)</f>
        <v>#N/A</v>
      </c>
      <c r="F986" s="6" t="e">
        <f>VLOOKUP($A986&amp;$B986,'Cleaned Responses'!$1:$82,MATCH(F$1,'Cleaned Responses'!$1:$1,0),FALSE)</f>
        <v>#N/A</v>
      </c>
      <c r="G986" s="6" t="e">
        <f t="shared" si="352"/>
        <v>#N/A</v>
      </c>
      <c r="H986" s="6" t="e">
        <f>VLOOKUP($A986&amp;$B986,'Cleaned Responses'!$1:$82,MATCH(H$1,'Cleaned Responses'!$1:$1,0),FALSE)</f>
        <v>#N/A</v>
      </c>
      <c r="I986" s="6" t="e">
        <f>VLOOKUP($A986&amp;$B986,'Cleaned Responses'!$1:$82,MATCH(I$1,'Cleaned Responses'!$1:$1,0),FALSE)</f>
        <v>#N/A</v>
      </c>
      <c r="J986" s="6" t="e">
        <f>VLOOKUP($A986&amp;$B986,'Cleaned Responses'!$1:$82,MATCH(J$1,'Cleaned Responses'!$1:$1,0),FALSE)</f>
        <v>#N/A</v>
      </c>
      <c r="K986" s="6" t="e">
        <f>VLOOKUP($A986&amp;$B986,'Cleaned Responses'!$1:$82,MATCH(K$1,'Cleaned Responses'!$1:$1,0),FALSE)</f>
        <v>#N/A</v>
      </c>
      <c r="L986" s="6" t="e">
        <f>VLOOKUP($A986&amp;$B986,'Cleaned Responses'!$1:$82,MATCH(L$1,'Cleaned Responses'!$1:$1,0),FALSE)</f>
        <v>#N/A</v>
      </c>
      <c r="M986" s="6" t="e">
        <f>VLOOKUP($A986&amp;$B986,'Cleaned Responses'!$1:$82,MATCH(M$1,'Cleaned Responses'!$1:$1,0),FALSE)</f>
        <v>#N/A</v>
      </c>
      <c r="N986" s="8" t="e">
        <f t="shared" si="353"/>
        <v>#N/A</v>
      </c>
      <c r="O986" s="8" t="e">
        <f t="shared" si="354"/>
        <v>#N/A</v>
      </c>
      <c r="P986" s="8" t="e">
        <f t="shared" si="355"/>
        <v>#N/A</v>
      </c>
      <c r="Q986" s="6"/>
      <c r="R986" s="6"/>
      <c r="S986" s="6"/>
      <c r="T986" s="6"/>
      <c r="U986" s="8" t="e">
        <f t="shared" si="356"/>
        <v>#N/A</v>
      </c>
      <c r="V986" s="6" t="e">
        <f>VLOOKUP($A986&amp;$B986,'Cleaned Responses'!$1:$82,MATCH(V$1,'Cleaned Responses'!$1:$1,0),FALSE)</f>
        <v>#N/A</v>
      </c>
      <c r="W986" s="6" t="e">
        <f>VLOOKUP($A986&amp;$B986,'Cleaned Responses'!$1:$82,MATCH(W$1,'Cleaned Responses'!$1:$1,0),FALSE)</f>
        <v>#N/A</v>
      </c>
      <c r="X986" s="9" t="e">
        <f t="shared" si="357"/>
        <v>#N/A</v>
      </c>
      <c r="Y986" s="9" t="e">
        <f t="shared" si="358"/>
        <v>#N/A</v>
      </c>
      <c r="Z986" s="6" t="e">
        <f>VLOOKUP($A986&amp;$B986,'Cleaned Responses'!$1:$82,MATCH(Z$1,'Cleaned Responses'!$1:$1,0),FALSE)</f>
        <v>#N/A</v>
      </c>
      <c r="AA986" s="6" t="e">
        <f>VLOOKUP($A986&amp;$B986,'Cleaned Responses'!$1:$82,MATCH(AA$1,'Cleaned Responses'!$1:$1,0),FALSE)</f>
        <v>#N/A</v>
      </c>
      <c r="AB986" s="6" t="e">
        <f>VLOOKUP($A986&amp;$B986,'Cleaned Responses'!$1:$82,MATCH(AB$1,'Cleaned Responses'!$1:$1,0),FALSE)</f>
        <v>#N/A</v>
      </c>
      <c r="AC986" s="6" t="e">
        <f>VLOOKUP($A986&amp;$B986,'Cleaned Responses'!$1:$82,MATCH(AC$1,'Cleaned Responses'!$1:$1,0),FALSE)</f>
        <v>#N/A</v>
      </c>
      <c r="AD986" s="6" t="e">
        <f>VLOOKUP($A986&amp;$B986,'Cleaned Responses'!$1:$82,MATCH(AD$1,'Cleaned Responses'!$1:$1,0),FALSE)</f>
        <v>#N/A</v>
      </c>
      <c r="AE986" s="6" t="e">
        <f>VLOOKUP($A986&amp;$B986,'Cleaned Responses'!$1:$82,MATCH(AE$1,'Cleaned Responses'!$1:$1,0),FALSE)</f>
        <v>#N/A</v>
      </c>
      <c r="AF986" s="6" t="e">
        <f>VLOOKUP($A986&amp;$B986,'Cleaned Responses'!$1:$82,MATCH(AF$1,'Cleaned Responses'!$1:$1,0),FALSE)</f>
        <v>#N/A</v>
      </c>
      <c r="AG986" s="6" t="e">
        <f>VLOOKUP($A986&amp;$B986,'Cleaned Responses'!$1:$82,MATCH(AG$1,'Cleaned Responses'!$1:$1,0),FALSE)</f>
        <v>#N/A</v>
      </c>
      <c r="AH986" s="6" t="e">
        <f t="shared" si="359"/>
        <v>#N/A</v>
      </c>
      <c r="AI986" s="7" t="e">
        <f>VLOOKUP($A986&amp;$B986,'Cleaned Responses'!$1:$82,MATCH(AI$1,'Cleaned Responses'!$1:$1,0),FALSE)/100</f>
        <v>#N/A</v>
      </c>
      <c r="AJ986" s="7" t="e">
        <f>VLOOKUP($A986&amp;$B986,'Cleaned Responses'!$1:$82,MATCH(AJ$1,'Cleaned Responses'!$1:$1,0),FALSE)/100</f>
        <v>#N/A</v>
      </c>
      <c r="AK986" s="7" t="e">
        <f>VLOOKUP($A986&amp;$B986,'Cleaned Responses'!$1:$82,MATCH(AK$1,'Cleaned Responses'!$1:$1,0),FALSE)/100</f>
        <v>#N/A</v>
      </c>
      <c r="AL986" s="7" t="e">
        <f>VLOOKUP($A986&amp;$B986,'Cleaned Responses'!$1:$82,MATCH(AL$1,'Cleaned Responses'!$1:$1,0),FALSE)/100</f>
        <v>#N/A</v>
      </c>
      <c r="AM986" s="7" t="e">
        <f>VLOOKUP($A986&amp;$B986,'Cleaned Responses'!$1:$82,MATCH(AM$1,'Cleaned Responses'!$1:$1,0),FALSE)/100</f>
        <v>#N/A</v>
      </c>
      <c r="AN986" s="7" t="e">
        <f>VLOOKUP($A986&amp;$B986,'Cleaned Responses'!$1:$82,MATCH(AN$1,'Cleaned Responses'!$1:$1,0),FALSE)/100</f>
        <v>#N/A</v>
      </c>
      <c r="AO986" s="7" t="e">
        <f>VLOOKUP($A986&amp;$B986,'Cleaned Responses'!$1:$82,MATCH(AO$1,'Cleaned Responses'!$1:$1,0),FALSE)/100</f>
        <v>#N/A</v>
      </c>
      <c r="AP986" s="7" t="e">
        <f>VLOOKUP($A986&amp;$B986,'Cleaned Responses'!$1:$82,MATCH(AP$1,'Cleaned Responses'!$1:$1,0),FALSE)/100</f>
        <v>#N/A</v>
      </c>
      <c r="AQ986" s="7" t="e">
        <f>VLOOKUP($A986&amp;$B986,'Cleaned Responses'!$1:$82,MATCH(AQ$1,'Cleaned Responses'!$1:$1,0),FALSE)/100</f>
        <v>#N/A</v>
      </c>
      <c r="AR986" s="7" t="e">
        <f>VLOOKUP($A986&amp;$B986,'Cleaned Responses'!$1:$82,MATCH(AR$1,'Cleaned Responses'!$1:$1,0),FALSE)/100</f>
        <v>#N/A</v>
      </c>
      <c r="AS986" s="7" t="e">
        <f>VLOOKUP($A986&amp;$B986,'Cleaned Responses'!$1:$82,MATCH(AS$1,'Cleaned Responses'!$1:$1,0),FALSE)/100</f>
        <v>#N/A</v>
      </c>
      <c r="AT986" s="7" t="e">
        <f>VLOOKUP($A986&amp;$B986,'Cleaned Responses'!$1:$82,MATCH(AT$1,'Cleaned Responses'!$1:$1,0),FALSE)/100</f>
        <v>#N/A</v>
      </c>
      <c r="AU986" s="7" t="e">
        <f>VLOOKUP($A986&amp;$B986,'Cleaned Responses'!$1:$82,MATCH(AU$1,'Cleaned Responses'!$1:$1,0),FALSE)/100</f>
        <v>#N/A</v>
      </c>
      <c r="AV986" s="7" t="e">
        <f>VLOOKUP($A986&amp;$B986,'Cleaned Responses'!$1:$82,MATCH(AV$1,'Cleaned Responses'!$1:$1,0),FALSE)/100</f>
        <v>#N/A</v>
      </c>
      <c r="AW986" s="7" t="e">
        <f>VLOOKUP($A986&amp;$B986,'Cleaned Responses'!$1:$82,MATCH(AW$1,'Cleaned Responses'!$1:$1,0),FALSE)/100</f>
        <v>#N/A</v>
      </c>
      <c r="AX986" s="7" t="e">
        <f>VLOOKUP($A986&amp;$B986,'Cleaned Responses'!$1:$82,MATCH(AX$1,'Cleaned Responses'!$1:$1,0),FALSE)/100</f>
        <v>#N/A</v>
      </c>
      <c r="AY986" s="7" t="e">
        <f>VLOOKUP($A986&amp;$B986,'Cleaned Responses'!$1:$82,MATCH(AY$1,'Cleaned Responses'!$1:$1,0),FALSE)/100</f>
        <v>#N/A</v>
      </c>
      <c r="AZ986" s="7" t="e">
        <f>VLOOKUP($A986&amp;$B986,'Cleaned Responses'!$1:$82,MATCH(AZ$1,'Cleaned Responses'!$1:$1,0),FALSE)/100</f>
        <v>#N/A</v>
      </c>
      <c r="BA986" s="7" t="e">
        <f>VLOOKUP($A986&amp;$B986,'Cleaned Responses'!$1:$82,MATCH(BA$1,'Cleaned Responses'!$1:$1,0),FALSE)/100</f>
        <v>#N/A</v>
      </c>
      <c r="BB986" s="7"/>
      <c r="BC986" s="6" t="e">
        <f>VLOOKUP($A986&amp;$B986,'Cleaned Responses'!$1:$82,MATCH(BC$1,'Cleaned Responses'!$1:$1,0),FALSE)</f>
        <v>#N/A</v>
      </c>
      <c r="BD986" s="6" t="e">
        <f>VLOOKUP($A986&amp;$B986,'Cleaned Responses'!$1:$82,MATCH(BD$1,'Cleaned Responses'!$1:$1,0),FALSE)</f>
        <v>#N/A</v>
      </c>
      <c r="BE986" t="e">
        <f>VLOOKUP($A986&amp;$B986,'Cleaned Responses'!$1:$82,MATCH(BE$1,'Cleaned Responses'!$1:$1,0),FALSE)/100</f>
        <v>#N/A</v>
      </c>
      <c r="BF986" t="e">
        <f>VLOOKUP($A986&amp;$B986,'Cleaned Responses'!$1:$82,MATCH(BF$1,'Cleaned Responses'!$1:$1,0),FALSE)/100</f>
        <v>#N/A</v>
      </c>
      <c r="BG986" t="e">
        <f>VLOOKUP($A986&amp;$B986,'Cleaned Responses'!$1:$82,MATCH(BG$1,'Cleaned Responses'!$1:$1,0),FALSE)/100</f>
        <v>#N/A</v>
      </c>
      <c r="BH986" t="e">
        <f t="shared" si="338"/>
        <v>#N/A</v>
      </c>
      <c r="BI986" t="e">
        <f t="shared" si="339"/>
        <v>#N/A</v>
      </c>
      <c r="BJ986" t="e">
        <f t="shared" si="340"/>
        <v>#N/A</v>
      </c>
      <c r="BK986" t="e">
        <f>VLOOKUP($A986&amp;$B986,'Cleaned Responses'!$1:$82,MATCH(BK$1,'Cleaned Responses'!$1:$1,0),FALSE)/100</f>
        <v>#N/A</v>
      </c>
      <c r="BL986" t="e">
        <f>VLOOKUP($A986&amp;$B986,'Cleaned Responses'!$1:$82,MATCH(BL$1,'Cleaned Responses'!$1:$1,0),FALSE)/100</f>
        <v>#N/A</v>
      </c>
      <c r="BM986" t="e">
        <f>VLOOKUP($A986&amp;$B986,'Cleaned Responses'!$1:$82,MATCH(BM$1,'Cleaned Responses'!$1:$1,0),FALSE)/100</f>
        <v>#N/A</v>
      </c>
      <c r="BN986" t="e">
        <f>VLOOKUP($A986&amp;$B986,'Cleaned Responses'!$1:$82,MATCH(BN$1,'Cleaned Responses'!$1:$1,0),FALSE)/100</f>
        <v>#N/A</v>
      </c>
      <c r="BO986" t="e">
        <f>VLOOKUP($A986&amp;$B986,'Cleaned Responses'!$1:$82,MATCH(BO$1,'Cleaned Responses'!$1:$1,0),FALSE)/100</f>
        <v>#N/A</v>
      </c>
      <c r="BP986" t="e">
        <f>VLOOKUP($A986&amp;$B986,'Cleaned Responses'!$1:$82,MATCH(BP$1,'Cleaned Responses'!$1:$1,0),FALSE)/100</f>
        <v>#N/A</v>
      </c>
      <c r="BQ986" t="e">
        <f>VLOOKUP($A986&amp;$B986,'Cleaned Responses'!$1:$82,MATCH(BQ$1,'Cleaned Responses'!$1:$1,0),FALSE)/100</f>
        <v>#N/A</v>
      </c>
      <c r="BR986" t="e">
        <f>VLOOKUP($A986&amp;$B986,'Cleaned Responses'!$1:$82,MATCH(BR$1,'Cleaned Responses'!$1:$1,0),FALSE)/100</f>
        <v>#N/A</v>
      </c>
      <c r="BS986" t="e">
        <f>VLOOKUP($A986&amp;$B986,'Cleaned Responses'!$1:$82,MATCH(BS$1,'Cleaned Responses'!$1:$1,0),FALSE)/100</f>
        <v>#N/A</v>
      </c>
      <c r="BT986" t="e">
        <f>VLOOKUP($A986&amp;$B986,'Cleaned Responses'!$1:$82,MATCH(BT$1,'Cleaned Responses'!$1:$1,0),FALSE)/100</f>
        <v>#N/A</v>
      </c>
      <c r="BU986" t="e">
        <f>VLOOKUP($A986&amp;$B986,'Cleaned Responses'!$1:$82,MATCH(BU$1,'Cleaned Responses'!$1:$1,0),FALSE)/100</f>
        <v>#N/A</v>
      </c>
      <c r="BV986" t="e">
        <f>VLOOKUP($A986&amp;$B986,'Cleaned Responses'!$1:$82,MATCH(BV$1,'Cleaned Responses'!$1:$1,0),FALSE)/100</f>
        <v>#N/A</v>
      </c>
      <c r="BW986" t="e">
        <f t="shared" si="341"/>
        <v>#N/A</v>
      </c>
      <c r="BX986" t="e">
        <f t="shared" si="342"/>
        <v>#N/A</v>
      </c>
      <c r="BY986" t="e">
        <f t="shared" si="343"/>
        <v>#N/A</v>
      </c>
      <c r="BZ986" t="e">
        <f t="shared" si="344"/>
        <v>#N/A</v>
      </c>
      <c r="CA986" t="e">
        <f t="shared" si="345"/>
        <v>#N/A</v>
      </c>
      <c r="CB986" t="e">
        <f t="shared" si="346"/>
        <v>#N/A</v>
      </c>
      <c r="CC986" t="e">
        <f t="shared" si="347"/>
        <v>#N/A</v>
      </c>
      <c r="CD986" t="e">
        <f t="shared" si="348"/>
        <v>#N/A</v>
      </c>
      <c r="CE986" t="e">
        <f t="shared" si="349"/>
        <v>#N/A</v>
      </c>
      <c r="CF986" t="e">
        <f t="shared" si="350"/>
        <v>#N/A</v>
      </c>
      <c r="CG986" t="e">
        <f t="shared" si="351"/>
        <v>#N/A</v>
      </c>
    </row>
    <row r="987" spans="1:85" ht="20" customHeight="1" x14ac:dyDescent="0.25">
      <c r="A987" s="187"/>
      <c r="B987" s="6"/>
      <c r="C987" s="6" t="e">
        <f>VLOOKUP($A987&amp;$B987,'Cleaned Responses'!$1:$82,MATCH($C$1,'Cleaned Responses'!$1:$1,0),FALSE)</f>
        <v>#N/A</v>
      </c>
      <c r="D987" s="6" t="e">
        <f>VLOOKUP($A987&amp;$B987,'Cleaned Responses'!$1:$82,MATCH(D$1,'Cleaned Responses'!$1:$1,0),FALSE)</f>
        <v>#N/A</v>
      </c>
      <c r="E987" s="6" t="e">
        <f>VLOOKUP($A987&amp;$B987,'Cleaned Responses'!$1:$82,MATCH(E$1,'Cleaned Responses'!$1:$1,0),FALSE)</f>
        <v>#N/A</v>
      </c>
      <c r="F987" s="6" t="e">
        <f>VLOOKUP($A987&amp;$B987,'Cleaned Responses'!$1:$82,MATCH(F$1,'Cleaned Responses'!$1:$1,0),FALSE)</f>
        <v>#N/A</v>
      </c>
      <c r="G987" s="6" t="e">
        <f t="shared" si="352"/>
        <v>#N/A</v>
      </c>
      <c r="H987" s="6" t="e">
        <f>VLOOKUP($A987&amp;$B987,'Cleaned Responses'!$1:$82,MATCH(H$1,'Cleaned Responses'!$1:$1,0),FALSE)</f>
        <v>#N/A</v>
      </c>
      <c r="I987" s="6" t="e">
        <f>VLOOKUP($A987&amp;$B987,'Cleaned Responses'!$1:$82,MATCH(I$1,'Cleaned Responses'!$1:$1,0),FALSE)</f>
        <v>#N/A</v>
      </c>
      <c r="J987" s="6" t="e">
        <f>VLOOKUP($A987&amp;$B987,'Cleaned Responses'!$1:$82,MATCH(J$1,'Cleaned Responses'!$1:$1,0),FALSE)</f>
        <v>#N/A</v>
      </c>
      <c r="K987" s="6" t="e">
        <f>VLOOKUP($A987&amp;$B987,'Cleaned Responses'!$1:$82,MATCH(K$1,'Cleaned Responses'!$1:$1,0),FALSE)</f>
        <v>#N/A</v>
      </c>
      <c r="L987" s="6" t="e">
        <f>VLOOKUP($A987&amp;$B987,'Cleaned Responses'!$1:$82,MATCH(L$1,'Cleaned Responses'!$1:$1,0),FALSE)</f>
        <v>#N/A</v>
      </c>
      <c r="M987" s="6" t="e">
        <f>VLOOKUP($A987&amp;$B987,'Cleaned Responses'!$1:$82,MATCH(M$1,'Cleaned Responses'!$1:$1,0),FALSE)</f>
        <v>#N/A</v>
      </c>
      <c r="N987" s="8" t="e">
        <f t="shared" si="353"/>
        <v>#N/A</v>
      </c>
      <c r="O987" s="8" t="e">
        <f t="shared" si="354"/>
        <v>#N/A</v>
      </c>
      <c r="P987" s="8" t="e">
        <f t="shared" si="355"/>
        <v>#N/A</v>
      </c>
      <c r="Q987" s="6"/>
      <c r="R987" s="6"/>
      <c r="S987" s="6"/>
      <c r="T987" s="6"/>
      <c r="U987" s="8" t="e">
        <f t="shared" si="356"/>
        <v>#N/A</v>
      </c>
      <c r="V987" s="6" t="e">
        <f>VLOOKUP($A987&amp;$B987,'Cleaned Responses'!$1:$82,MATCH(V$1,'Cleaned Responses'!$1:$1,0),FALSE)</f>
        <v>#N/A</v>
      </c>
      <c r="W987" s="6" t="e">
        <f>VLOOKUP($A987&amp;$B987,'Cleaned Responses'!$1:$82,MATCH(W$1,'Cleaned Responses'!$1:$1,0),FALSE)</f>
        <v>#N/A</v>
      </c>
      <c r="X987" s="9" t="e">
        <f t="shared" si="357"/>
        <v>#N/A</v>
      </c>
      <c r="Y987" s="9" t="e">
        <f t="shared" si="358"/>
        <v>#N/A</v>
      </c>
      <c r="Z987" s="6" t="e">
        <f>VLOOKUP($A987&amp;$B987,'Cleaned Responses'!$1:$82,MATCH(Z$1,'Cleaned Responses'!$1:$1,0),FALSE)</f>
        <v>#N/A</v>
      </c>
      <c r="AA987" s="6" t="e">
        <f>VLOOKUP($A987&amp;$B987,'Cleaned Responses'!$1:$82,MATCH(AA$1,'Cleaned Responses'!$1:$1,0),FALSE)</f>
        <v>#N/A</v>
      </c>
      <c r="AB987" s="6" t="e">
        <f>VLOOKUP($A987&amp;$B987,'Cleaned Responses'!$1:$82,MATCH(AB$1,'Cleaned Responses'!$1:$1,0),FALSE)</f>
        <v>#N/A</v>
      </c>
      <c r="AC987" s="6" t="e">
        <f>VLOOKUP($A987&amp;$B987,'Cleaned Responses'!$1:$82,MATCH(AC$1,'Cleaned Responses'!$1:$1,0),FALSE)</f>
        <v>#N/A</v>
      </c>
      <c r="AD987" s="6" t="e">
        <f>VLOOKUP($A987&amp;$B987,'Cleaned Responses'!$1:$82,MATCH(AD$1,'Cleaned Responses'!$1:$1,0),FALSE)</f>
        <v>#N/A</v>
      </c>
      <c r="AE987" s="6" t="e">
        <f>VLOOKUP($A987&amp;$B987,'Cleaned Responses'!$1:$82,MATCH(AE$1,'Cleaned Responses'!$1:$1,0),FALSE)</f>
        <v>#N/A</v>
      </c>
      <c r="AF987" s="6" t="e">
        <f>VLOOKUP($A987&amp;$B987,'Cleaned Responses'!$1:$82,MATCH(AF$1,'Cleaned Responses'!$1:$1,0),FALSE)</f>
        <v>#N/A</v>
      </c>
      <c r="AG987" s="6" t="e">
        <f>VLOOKUP($A987&amp;$B987,'Cleaned Responses'!$1:$82,MATCH(AG$1,'Cleaned Responses'!$1:$1,0),FALSE)</f>
        <v>#N/A</v>
      </c>
      <c r="AH987" s="6" t="e">
        <f t="shared" si="359"/>
        <v>#N/A</v>
      </c>
      <c r="AI987" s="7" t="e">
        <f>VLOOKUP($A987&amp;$B987,'Cleaned Responses'!$1:$82,MATCH(AI$1,'Cleaned Responses'!$1:$1,0),FALSE)/100</f>
        <v>#N/A</v>
      </c>
      <c r="AJ987" s="7" t="e">
        <f>VLOOKUP($A987&amp;$B987,'Cleaned Responses'!$1:$82,MATCH(AJ$1,'Cleaned Responses'!$1:$1,0),FALSE)/100</f>
        <v>#N/A</v>
      </c>
      <c r="AK987" s="7" t="e">
        <f>VLOOKUP($A987&amp;$B987,'Cleaned Responses'!$1:$82,MATCH(AK$1,'Cleaned Responses'!$1:$1,0),FALSE)/100</f>
        <v>#N/A</v>
      </c>
      <c r="AL987" s="7" t="e">
        <f>VLOOKUP($A987&amp;$B987,'Cleaned Responses'!$1:$82,MATCH(AL$1,'Cleaned Responses'!$1:$1,0),FALSE)/100</f>
        <v>#N/A</v>
      </c>
      <c r="AM987" s="7" t="e">
        <f>VLOOKUP($A987&amp;$B987,'Cleaned Responses'!$1:$82,MATCH(AM$1,'Cleaned Responses'!$1:$1,0),FALSE)/100</f>
        <v>#N/A</v>
      </c>
      <c r="AN987" s="7" t="e">
        <f>VLOOKUP($A987&amp;$B987,'Cleaned Responses'!$1:$82,MATCH(AN$1,'Cleaned Responses'!$1:$1,0),FALSE)/100</f>
        <v>#N/A</v>
      </c>
      <c r="AO987" s="7" t="e">
        <f>VLOOKUP($A987&amp;$B987,'Cleaned Responses'!$1:$82,MATCH(AO$1,'Cleaned Responses'!$1:$1,0),FALSE)/100</f>
        <v>#N/A</v>
      </c>
      <c r="AP987" s="7" t="e">
        <f>VLOOKUP($A987&amp;$B987,'Cleaned Responses'!$1:$82,MATCH(AP$1,'Cleaned Responses'!$1:$1,0),FALSE)/100</f>
        <v>#N/A</v>
      </c>
      <c r="AQ987" s="7" t="e">
        <f>VLOOKUP($A987&amp;$B987,'Cleaned Responses'!$1:$82,MATCH(AQ$1,'Cleaned Responses'!$1:$1,0),FALSE)/100</f>
        <v>#N/A</v>
      </c>
      <c r="AR987" s="7" t="e">
        <f>VLOOKUP($A987&amp;$B987,'Cleaned Responses'!$1:$82,MATCH(AR$1,'Cleaned Responses'!$1:$1,0),FALSE)/100</f>
        <v>#N/A</v>
      </c>
      <c r="AS987" s="7" t="e">
        <f>VLOOKUP($A987&amp;$B987,'Cleaned Responses'!$1:$82,MATCH(AS$1,'Cleaned Responses'!$1:$1,0),FALSE)/100</f>
        <v>#N/A</v>
      </c>
      <c r="AT987" s="7" t="e">
        <f>VLOOKUP($A987&amp;$B987,'Cleaned Responses'!$1:$82,MATCH(AT$1,'Cleaned Responses'!$1:$1,0),FALSE)/100</f>
        <v>#N/A</v>
      </c>
      <c r="AU987" s="7" t="e">
        <f>VLOOKUP($A987&amp;$B987,'Cleaned Responses'!$1:$82,MATCH(AU$1,'Cleaned Responses'!$1:$1,0),FALSE)/100</f>
        <v>#N/A</v>
      </c>
      <c r="AV987" s="7" t="e">
        <f>VLOOKUP($A987&amp;$B987,'Cleaned Responses'!$1:$82,MATCH(AV$1,'Cleaned Responses'!$1:$1,0),FALSE)/100</f>
        <v>#N/A</v>
      </c>
      <c r="AW987" s="7" t="e">
        <f>VLOOKUP($A987&amp;$B987,'Cleaned Responses'!$1:$82,MATCH(AW$1,'Cleaned Responses'!$1:$1,0),FALSE)/100</f>
        <v>#N/A</v>
      </c>
      <c r="AX987" s="7" t="e">
        <f>VLOOKUP($A987&amp;$B987,'Cleaned Responses'!$1:$82,MATCH(AX$1,'Cleaned Responses'!$1:$1,0),FALSE)/100</f>
        <v>#N/A</v>
      </c>
      <c r="AY987" s="7" t="e">
        <f>VLOOKUP($A987&amp;$B987,'Cleaned Responses'!$1:$82,MATCH(AY$1,'Cleaned Responses'!$1:$1,0),FALSE)/100</f>
        <v>#N/A</v>
      </c>
      <c r="AZ987" s="7" t="e">
        <f>VLOOKUP($A987&amp;$B987,'Cleaned Responses'!$1:$82,MATCH(AZ$1,'Cleaned Responses'!$1:$1,0),FALSE)/100</f>
        <v>#N/A</v>
      </c>
      <c r="BA987" s="7" t="e">
        <f>VLOOKUP($A987&amp;$B987,'Cleaned Responses'!$1:$82,MATCH(BA$1,'Cleaned Responses'!$1:$1,0),FALSE)/100</f>
        <v>#N/A</v>
      </c>
      <c r="BB987" s="7"/>
      <c r="BC987" s="6" t="e">
        <f>VLOOKUP($A987&amp;$B987,'Cleaned Responses'!$1:$82,MATCH(BC$1,'Cleaned Responses'!$1:$1,0),FALSE)</f>
        <v>#N/A</v>
      </c>
      <c r="BD987" s="6" t="e">
        <f>VLOOKUP($A987&amp;$B987,'Cleaned Responses'!$1:$82,MATCH(BD$1,'Cleaned Responses'!$1:$1,0),FALSE)</f>
        <v>#N/A</v>
      </c>
      <c r="BE987" t="e">
        <f>VLOOKUP($A987&amp;$B987,'Cleaned Responses'!$1:$82,MATCH(BE$1,'Cleaned Responses'!$1:$1,0),FALSE)/100</f>
        <v>#N/A</v>
      </c>
      <c r="BF987" t="e">
        <f>VLOOKUP($A987&amp;$B987,'Cleaned Responses'!$1:$82,MATCH(BF$1,'Cleaned Responses'!$1:$1,0),FALSE)/100</f>
        <v>#N/A</v>
      </c>
      <c r="BG987" t="e">
        <f>VLOOKUP($A987&amp;$B987,'Cleaned Responses'!$1:$82,MATCH(BG$1,'Cleaned Responses'!$1:$1,0),FALSE)/100</f>
        <v>#N/A</v>
      </c>
      <c r="BH987" t="e">
        <f t="shared" si="338"/>
        <v>#N/A</v>
      </c>
      <c r="BI987" t="e">
        <f t="shared" si="339"/>
        <v>#N/A</v>
      </c>
      <c r="BJ987" t="e">
        <f t="shared" si="340"/>
        <v>#N/A</v>
      </c>
      <c r="BK987" t="e">
        <f>VLOOKUP($A987&amp;$B987,'Cleaned Responses'!$1:$82,MATCH(BK$1,'Cleaned Responses'!$1:$1,0),FALSE)/100</f>
        <v>#N/A</v>
      </c>
      <c r="BL987" t="e">
        <f>VLOOKUP($A987&amp;$B987,'Cleaned Responses'!$1:$82,MATCH(BL$1,'Cleaned Responses'!$1:$1,0),FALSE)/100</f>
        <v>#N/A</v>
      </c>
      <c r="BM987" t="e">
        <f>VLOOKUP($A987&amp;$B987,'Cleaned Responses'!$1:$82,MATCH(BM$1,'Cleaned Responses'!$1:$1,0),FALSE)/100</f>
        <v>#N/A</v>
      </c>
      <c r="BN987" t="e">
        <f>VLOOKUP($A987&amp;$B987,'Cleaned Responses'!$1:$82,MATCH(BN$1,'Cleaned Responses'!$1:$1,0),FALSE)/100</f>
        <v>#N/A</v>
      </c>
      <c r="BO987" t="e">
        <f>VLOOKUP($A987&amp;$B987,'Cleaned Responses'!$1:$82,MATCH(BO$1,'Cleaned Responses'!$1:$1,0),FALSE)/100</f>
        <v>#N/A</v>
      </c>
      <c r="BP987" t="e">
        <f>VLOOKUP($A987&amp;$B987,'Cleaned Responses'!$1:$82,MATCH(BP$1,'Cleaned Responses'!$1:$1,0),FALSE)/100</f>
        <v>#N/A</v>
      </c>
      <c r="BQ987" t="e">
        <f>VLOOKUP($A987&amp;$B987,'Cleaned Responses'!$1:$82,MATCH(BQ$1,'Cleaned Responses'!$1:$1,0),FALSE)/100</f>
        <v>#N/A</v>
      </c>
      <c r="BR987" t="e">
        <f>VLOOKUP($A987&amp;$B987,'Cleaned Responses'!$1:$82,MATCH(BR$1,'Cleaned Responses'!$1:$1,0),FALSE)/100</f>
        <v>#N/A</v>
      </c>
      <c r="BS987" t="e">
        <f>VLOOKUP($A987&amp;$B987,'Cleaned Responses'!$1:$82,MATCH(BS$1,'Cleaned Responses'!$1:$1,0),FALSE)/100</f>
        <v>#N/A</v>
      </c>
      <c r="BT987" t="e">
        <f>VLOOKUP($A987&amp;$B987,'Cleaned Responses'!$1:$82,MATCH(BT$1,'Cleaned Responses'!$1:$1,0),FALSE)/100</f>
        <v>#N/A</v>
      </c>
      <c r="BU987" t="e">
        <f>VLOOKUP($A987&amp;$B987,'Cleaned Responses'!$1:$82,MATCH(BU$1,'Cleaned Responses'!$1:$1,0),FALSE)/100</f>
        <v>#N/A</v>
      </c>
      <c r="BV987" t="e">
        <f>VLOOKUP($A987&amp;$B987,'Cleaned Responses'!$1:$82,MATCH(BV$1,'Cleaned Responses'!$1:$1,0),FALSE)/100</f>
        <v>#N/A</v>
      </c>
      <c r="BW987" t="e">
        <f t="shared" si="341"/>
        <v>#N/A</v>
      </c>
      <c r="BX987" t="e">
        <f t="shared" si="342"/>
        <v>#N/A</v>
      </c>
      <c r="BY987" t="e">
        <f t="shared" si="343"/>
        <v>#N/A</v>
      </c>
      <c r="BZ987" t="e">
        <f t="shared" si="344"/>
        <v>#N/A</v>
      </c>
      <c r="CA987" t="e">
        <f t="shared" si="345"/>
        <v>#N/A</v>
      </c>
      <c r="CB987" t="e">
        <f t="shared" si="346"/>
        <v>#N/A</v>
      </c>
      <c r="CC987" t="e">
        <f t="shared" si="347"/>
        <v>#N/A</v>
      </c>
      <c r="CD987" t="e">
        <f t="shared" si="348"/>
        <v>#N/A</v>
      </c>
      <c r="CE987" t="e">
        <f t="shared" si="349"/>
        <v>#N/A</v>
      </c>
      <c r="CF987" t="e">
        <f t="shared" si="350"/>
        <v>#N/A</v>
      </c>
      <c r="CG987" t="e">
        <f t="shared" si="351"/>
        <v>#N/A</v>
      </c>
    </row>
    <row r="988" spans="1:85" ht="20" customHeight="1" x14ac:dyDescent="0.25">
      <c r="A988" s="187"/>
      <c r="B988" s="6"/>
      <c r="C988" s="6" t="e">
        <f>VLOOKUP($A988&amp;$B988,'Cleaned Responses'!$1:$82,MATCH($C$1,'Cleaned Responses'!$1:$1,0),FALSE)</f>
        <v>#N/A</v>
      </c>
      <c r="D988" s="6" t="e">
        <f>VLOOKUP($A988&amp;$B988,'Cleaned Responses'!$1:$82,MATCH(D$1,'Cleaned Responses'!$1:$1,0),FALSE)</f>
        <v>#N/A</v>
      </c>
      <c r="E988" s="6" t="e">
        <f>VLOOKUP($A988&amp;$B988,'Cleaned Responses'!$1:$82,MATCH(E$1,'Cleaned Responses'!$1:$1,0),FALSE)</f>
        <v>#N/A</v>
      </c>
      <c r="F988" s="6" t="e">
        <f>VLOOKUP($A988&amp;$B988,'Cleaned Responses'!$1:$82,MATCH(F$1,'Cleaned Responses'!$1:$1,0),FALSE)</f>
        <v>#N/A</v>
      </c>
      <c r="G988" s="6" t="e">
        <f t="shared" si="352"/>
        <v>#N/A</v>
      </c>
      <c r="H988" s="6" t="e">
        <f>VLOOKUP($A988&amp;$B988,'Cleaned Responses'!$1:$82,MATCH(H$1,'Cleaned Responses'!$1:$1,0),FALSE)</f>
        <v>#N/A</v>
      </c>
      <c r="I988" s="6" t="e">
        <f>VLOOKUP($A988&amp;$B988,'Cleaned Responses'!$1:$82,MATCH(I$1,'Cleaned Responses'!$1:$1,0),FALSE)</f>
        <v>#N/A</v>
      </c>
      <c r="J988" s="6" t="e">
        <f>VLOOKUP($A988&amp;$B988,'Cleaned Responses'!$1:$82,MATCH(J$1,'Cleaned Responses'!$1:$1,0),FALSE)</f>
        <v>#N/A</v>
      </c>
      <c r="K988" s="6" t="e">
        <f>VLOOKUP($A988&amp;$B988,'Cleaned Responses'!$1:$82,MATCH(K$1,'Cleaned Responses'!$1:$1,0),FALSE)</f>
        <v>#N/A</v>
      </c>
      <c r="L988" s="6" t="e">
        <f>VLOOKUP($A988&amp;$B988,'Cleaned Responses'!$1:$82,MATCH(L$1,'Cleaned Responses'!$1:$1,0),FALSE)</f>
        <v>#N/A</v>
      </c>
      <c r="M988" s="6" t="e">
        <f>VLOOKUP($A988&amp;$B988,'Cleaned Responses'!$1:$82,MATCH(M$1,'Cleaned Responses'!$1:$1,0),FALSE)</f>
        <v>#N/A</v>
      </c>
      <c r="N988" s="8" t="e">
        <f t="shared" si="353"/>
        <v>#N/A</v>
      </c>
      <c r="O988" s="8" t="e">
        <f t="shared" si="354"/>
        <v>#N/A</v>
      </c>
      <c r="P988" s="8" t="e">
        <f t="shared" si="355"/>
        <v>#N/A</v>
      </c>
      <c r="Q988" s="6"/>
      <c r="R988" s="6"/>
      <c r="S988" s="6"/>
      <c r="T988" s="6"/>
      <c r="U988" s="8" t="e">
        <f t="shared" si="356"/>
        <v>#N/A</v>
      </c>
      <c r="V988" s="6" t="e">
        <f>VLOOKUP($A988&amp;$B988,'Cleaned Responses'!$1:$82,MATCH(V$1,'Cleaned Responses'!$1:$1,0),FALSE)</f>
        <v>#N/A</v>
      </c>
      <c r="W988" s="6" t="e">
        <f>VLOOKUP($A988&amp;$B988,'Cleaned Responses'!$1:$82,MATCH(W$1,'Cleaned Responses'!$1:$1,0),FALSE)</f>
        <v>#N/A</v>
      </c>
      <c r="X988" s="9" t="e">
        <f t="shared" si="357"/>
        <v>#N/A</v>
      </c>
      <c r="Y988" s="9" t="e">
        <f t="shared" si="358"/>
        <v>#N/A</v>
      </c>
      <c r="Z988" s="6" t="e">
        <f>VLOOKUP($A988&amp;$B988,'Cleaned Responses'!$1:$82,MATCH(Z$1,'Cleaned Responses'!$1:$1,0),FALSE)</f>
        <v>#N/A</v>
      </c>
      <c r="AA988" s="6" t="e">
        <f>VLOOKUP($A988&amp;$B988,'Cleaned Responses'!$1:$82,MATCH(AA$1,'Cleaned Responses'!$1:$1,0),FALSE)</f>
        <v>#N/A</v>
      </c>
      <c r="AB988" s="6" t="e">
        <f>VLOOKUP($A988&amp;$B988,'Cleaned Responses'!$1:$82,MATCH(AB$1,'Cleaned Responses'!$1:$1,0),FALSE)</f>
        <v>#N/A</v>
      </c>
      <c r="AC988" s="6" t="e">
        <f>VLOOKUP($A988&amp;$B988,'Cleaned Responses'!$1:$82,MATCH(AC$1,'Cleaned Responses'!$1:$1,0),FALSE)</f>
        <v>#N/A</v>
      </c>
      <c r="AD988" s="6" t="e">
        <f>VLOOKUP($A988&amp;$B988,'Cleaned Responses'!$1:$82,MATCH(AD$1,'Cleaned Responses'!$1:$1,0),FALSE)</f>
        <v>#N/A</v>
      </c>
      <c r="AE988" s="6" t="e">
        <f>VLOOKUP($A988&amp;$B988,'Cleaned Responses'!$1:$82,MATCH(AE$1,'Cleaned Responses'!$1:$1,0),FALSE)</f>
        <v>#N/A</v>
      </c>
      <c r="AF988" s="6" t="e">
        <f>VLOOKUP($A988&amp;$B988,'Cleaned Responses'!$1:$82,MATCH(AF$1,'Cleaned Responses'!$1:$1,0),FALSE)</f>
        <v>#N/A</v>
      </c>
      <c r="AG988" s="6" t="e">
        <f>VLOOKUP($A988&amp;$B988,'Cleaned Responses'!$1:$82,MATCH(AG$1,'Cleaned Responses'!$1:$1,0),FALSE)</f>
        <v>#N/A</v>
      </c>
      <c r="AH988" s="6" t="e">
        <f t="shared" si="359"/>
        <v>#N/A</v>
      </c>
      <c r="AI988" s="7" t="e">
        <f>VLOOKUP($A988&amp;$B988,'Cleaned Responses'!$1:$82,MATCH(AI$1,'Cleaned Responses'!$1:$1,0),FALSE)/100</f>
        <v>#N/A</v>
      </c>
      <c r="AJ988" s="7" t="e">
        <f>VLOOKUP($A988&amp;$B988,'Cleaned Responses'!$1:$82,MATCH(AJ$1,'Cleaned Responses'!$1:$1,0),FALSE)/100</f>
        <v>#N/A</v>
      </c>
      <c r="AK988" s="7" t="e">
        <f>VLOOKUP($A988&amp;$B988,'Cleaned Responses'!$1:$82,MATCH(AK$1,'Cleaned Responses'!$1:$1,0),FALSE)/100</f>
        <v>#N/A</v>
      </c>
      <c r="AL988" s="7" t="e">
        <f>VLOOKUP($A988&amp;$B988,'Cleaned Responses'!$1:$82,MATCH(AL$1,'Cleaned Responses'!$1:$1,0),FALSE)/100</f>
        <v>#N/A</v>
      </c>
      <c r="AM988" s="7" t="e">
        <f>VLOOKUP($A988&amp;$B988,'Cleaned Responses'!$1:$82,MATCH(AM$1,'Cleaned Responses'!$1:$1,0),FALSE)/100</f>
        <v>#N/A</v>
      </c>
      <c r="AN988" s="7" t="e">
        <f>VLOOKUP($A988&amp;$B988,'Cleaned Responses'!$1:$82,MATCH(AN$1,'Cleaned Responses'!$1:$1,0),FALSE)/100</f>
        <v>#N/A</v>
      </c>
      <c r="AO988" s="7" t="e">
        <f>VLOOKUP($A988&amp;$B988,'Cleaned Responses'!$1:$82,MATCH(AO$1,'Cleaned Responses'!$1:$1,0),FALSE)/100</f>
        <v>#N/A</v>
      </c>
      <c r="AP988" s="7" t="e">
        <f>VLOOKUP($A988&amp;$B988,'Cleaned Responses'!$1:$82,MATCH(AP$1,'Cleaned Responses'!$1:$1,0),FALSE)/100</f>
        <v>#N/A</v>
      </c>
      <c r="AQ988" s="7" t="e">
        <f>VLOOKUP($A988&amp;$B988,'Cleaned Responses'!$1:$82,MATCH(AQ$1,'Cleaned Responses'!$1:$1,0),FALSE)/100</f>
        <v>#N/A</v>
      </c>
      <c r="AR988" s="7" t="e">
        <f>VLOOKUP($A988&amp;$B988,'Cleaned Responses'!$1:$82,MATCH(AR$1,'Cleaned Responses'!$1:$1,0),FALSE)/100</f>
        <v>#N/A</v>
      </c>
      <c r="AS988" s="7" t="e">
        <f>VLOOKUP($A988&amp;$B988,'Cleaned Responses'!$1:$82,MATCH(AS$1,'Cleaned Responses'!$1:$1,0),FALSE)/100</f>
        <v>#N/A</v>
      </c>
      <c r="AT988" s="7" t="e">
        <f>VLOOKUP($A988&amp;$B988,'Cleaned Responses'!$1:$82,MATCH(AT$1,'Cleaned Responses'!$1:$1,0),FALSE)/100</f>
        <v>#N/A</v>
      </c>
      <c r="AU988" s="7" t="e">
        <f>VLOOKUP($A988&amp;$B988,'Cleaned Responses'!$1:$82,MATCH(AU$1,'Cleaned Responses'!$1:$1,0),FALSE)/100</f>
        <v>#N/A</v>
      </c>
      <c r="AV988" s="7" t="e">
        <f>VLOOKUP($A988&amp;$B988,'Cleaned Responses'!$1:$82,MATCH(AV$1,'Cleaned Responses'!$1:$1,0),FALSE)/100</f>
        <v>#N/A</v>
      </c>
      <c r="AW988" s="7" t="e">
        <f>VLOOKUP($A988&amp;$B988,'Cleaned Responses'!$1:$82,MATCH(AW$1,'Cleaned Responses'!$1:$1,0),FALSE)/100</f>
        <v>#N/A</v>
      </c>
      <c r="AX988" s="7" t="e">
        <f>VLOOKUP($A988&amp;$B988,'Cleaned Responses'!$1:$82,MATCH(AX$1,'Cleaned Responses'!$1:$1,0),FALSE)/100</f>
        <v>#N/A</v>
      </c>
      <c r="AY988" s="7" t="e">
        <f>VLOOKUP($A988&amp;$B988,'Cleaned Responses'!$1:$82,MATCH(AY$1,'Cleaned Responses'!$1:$1,0),FALSE)/100</f>
        <v>#N/A</v>
      </c>
      <c r="AZ988" s="7" t="e">
        <f>VLOOKUP($A988&amp;$B988,'Cleaned Responses'!$1:$82,MATCH(AZ$1,'Cleaned Responses'!$1:$1,0),FALSE)/100</f>
        <v>#N/A</v>
      </c>
      <c r="BA988" s="7" t="e">
        <f>VLOOKUP($A988&amp;$B988,'Cleaned Responses'!$1:$82,MATCH(BA$1,'Cleaned Responses'!$1:$1,0),FALSE)/100</f>
        <v>#N/A</v>
      </c>
      <c r="BB988" s="7"/>
      <c r="BC988" s="6" t="e">
        <f>VLOOKUP($A988&amp;$B988,'Cleaned Responses'!$1:$82,MATCH(BC$1,'Cleaned Responses'!$1:$1,0),FALSE)</f>
        <v>#N/A</v>
      </c>
      <c r="BD988" s="6" t="e">
        <f>VLOOKUP($A988&amp;$B988,'Cleaned Responses'!$1:$82,MATCH(BD$1,'Cleaned Responses'!$1:$1,0),FALSE)</f>
        <v>#N/A</v>
      </c>
      <c r="BE988" t="e">
        <f>VLOOKUP($A988&amp;$B988,'Cleaned Responses'!$1:$82,MATCH(BE$1,'Cleaned Responses'!$1:$1,0),FALSE)/100</f>
        <v>#N/A</v>
      </c>
      <c r="BF988" t="e">
        <f>VLOOKUP($A988&amp;$B988,'Cleaned Responses'!$1:$82,MATCH(BF$1,'Cleaned Responses'!$1:$1,0),FALSE)/100</f>
        <v>#N/A</v>
      </c>
      <c r="BG988" t="e">
        <f>VLOOKUP($A988&amp;$B988,'Cleaned Responses'!$1:$82,MATCH(BG$1,'Cleaned Responses'!$1:$1,0),FALSE)/100</f>
        <v>#N/A</v>
      </c>
      <c r="BH988" t="e">
        <f t="shared" si="338"/>
        <v>#N/A</v>
      </c>
      <c r="BI988" t="e">
        <f t="shared" si="339"/>
        <v>#N/A</v>
      </c>
      <c r="BJ988" t="e">
        <f t="shared" si="340"/>
        <v>#N/A</v>
      </c>
      <c r="BK988" t="e">
        <f>VLOOKUP($A988&amp;$B988,'Cleaned Responses'!$1:$82,MATCH(BK$1,'Cleaned Responses'!$1:$1,0),FALSE)/100</f>
        <v>#N/A</v>
      </c>
      <c r="BL988" t="e">
        <f>VLOOKUP($A988&amp;$B988,'Cleaned Responses'!$1:$82,MATCH(BL$1,'Cleaned Responses'!$1:$1,0),FALSE)/100</f>
        <v>#N/A</v>
      </c>
      <c r="BM988" t="e">
        <f>VLOOKUP($A988&amp;$B988,'Cleaned Responses'!$1:$82,MATCH(BM$1,'Cleaned Responses'!$1:$1,0),FALSE)/100</f>
        <v>#N/A</v>
      </c>
      <c r="BN988" t="e">
        <f>VLOOKUP($A988&amp;$B988,'Cleaned Responses'!$1:$82,MATCH(BN$1,'Cleaned Responses'!$1:$1,0),FALSE)/100</f>
        <v>#N/A</v>
      </c>
      <c r="BO988" t="e">
        <f>VLOOKUP($A988&amp;$B988,'Cleaned Responses'!$1:$82,MATCH(BO$1,'Cleaned Responses'!$1:$1,0),FALSE)/100</f>
        <v>#N/A</v>
      </c>
      <c r="BP988" t="e">
        <f>VLOOKUP($A988&amp;$B988,'Cleaned Responses'!$1:$82,MATCH(BP$1,'Cleaned Responses'!$1:$1,0),FALSE)/100</f>
        <v>#N/A</v>
      </c>
      <c r="BQ988" t="e">
        <f>VLOOKUP($A988&amp;$B988,'Cleaned Responses'!$1:$82,MATCH(BQ$1,'Cleaned Responses'!$1:$1,0),FALSE)/100</f>
        <v>#N/A</v>
      </c>
      <c r="BR988" t="e">
        <f>VLOOKUP($A988&amp;$B988,'Cleaned Responses'!$1:$82,MATCH(BR$1,'Cleaned Responses'!$1:$1,0),FALSE)/100</f>
        <v>#N/A</v>
      </c>
      <c r="BS988" t="e">
        <f>VLOOKUP($A988&amp;$B988,'Cleaned Responses'!$1:$82,MATCH(BS$1,'Cleaned Responses'!$1:$1,0),FALSE)/100</f>
        <v>#N/A</v>
      </c>
      <c r="BT988" t="e">
        <f>VLOOKUP($A988&amp;$B988,'Cleaned Responses'!$1:$82,MATCH(BT$1,'Cleaned Responses'!$1:$1,0),FALSE)/100</f>
        <v>#N/A</v>
      </c>
      <c r="BU988" t="e">
        <f>VLOOKUP($A988&amp;$B988,'Cleaned Responses'!$1:$82,MATCH(BU$1,'Cleaned Responses'!$1:$1,0),FALSE)/100</f>
        <v>#N/A</v>
      </c>
      <c r="BV988" t="e">
        <f>VLOOKUP($A988&amp;$B988,'Cleaned Responses'!$1:$82,MATCH(BV$1,'Cleaned Responses'!$1:$1,0),FALSE)/100</f>
        <v>#N/A</v>
      </c>
      <c r="BW988" t="e">
        <f t="shared" si="341"/>
        <v>#N/A</v>
      </c>
      <c r="BX988" t="e">
        <f t="shared" si="342"/>
        <v>#N/A</v>
      </c>
      <c r="BY988" t="e">
        <f t="shared" si="343"/>
        <v>#N/A</v>
      </c>
      <c r="BZ988" t="e">
        <f t="shared" si="344"/>
        <v>#N/A</v>
      </c>
      <c r="CA988" t="e">
        <f t="shared" si="345"/>
        <v>#N/A</v>
      </c>
      <c r="CB988" t="e">
        <f t="shared" si="346"/>
        <v>#N/A</v>
      </c>
      <c r="CC988" t="e">
        <f t="shared" si="347"/>
        <v>#N/A</v>
      </c>
      <c r="CD988" t="e">
        <f t="shared" si="348"/>
        <v>#N/A</v>
      </c>
      <c r="CE988" t="e">
        <f t="shared" si="349"/>
        <v>#N/A</v>
      </c>
      <c r="CF988" t="e">
        <f t="shared" si="350"/>
        <v>#N/A</v>
      </c>
      <c r="CG988" t="e">
        <f t="shared" si="351"/>
        <v>#N/A</v>
      </c>
    </row>
    <row r="989" spans="1:85" ht="20" customHeight="1" x14ac:dyDescent="0.25">
      <c r="A989" s="187"/>
      <c r="B989" s="6"/>
      <c r="C989" s="6" t="e">
        <f>VLOOKUP($A989&amp;$B989,'Cleaned Responses'!$1:$82,MATCH($C$1,'Cleaned Responses'!$1:$1,0),FALSE)</f>
        <v>#N/A</v>
      </c>
      <c r="D989" s="6" t="e">
        <f>VLOOKUP($A989&amp;$B989,'Cleaned Responses'!$1:$82,MATCH(D$1,'Cleaned Responses'!$1:$1,0),FALSE)</f>
        <v>#N/A</v>
      </c>
      <c r="E989" s="6" t="e">
        <f>VLOOKUP($A989&amp;$B989,'Cleaned Responses'!$1:$82,MATCH(E$1,'Cleaned Responses'!$1:$1,0),FALSE)</f>
        <v>#N/A</v>
      </c>
      <c r="F989" s="6" t="e">
        <f>VLOOKUP($A989&amp;$B989,'Cleaned Responses'!$1:$82,MATCH(F$1,'Cleaned Responses'!$1:$1,0),FALSE)</f>
        <v>#N/A</v>
      </c>
      <c r="G989" s="6" t="e">
        <f t="shared" si="352"/>
        <v>#N/A</v>
      </c>
      <c r="H989" s="6" t="e">
        <f>VLOOKUP($A989&amp;$B989,'Cleaned Responses'!$1:$82,MATCH(H$1,'Cleaned Responses'!$1:$1,0),FALSE)</f>
        <v>#N/A</v>
      </c>
      <c r="I989" s="6" t="e">
        <f>VLOOKUP($A989&amp;$B989,'Cleaned Responses'!$1:$82,MATCH(I$1,'Cleaned Responses'!$1:$1,0),FALSE)</f>
        <v>#N/A</v>
      </c>
      <c r="J989" s="6" t="e">
        <f>VLOOKUP($A989&amp;$B989,'Cleaned Responses'!$1:$82,MATCH(J$1,'Cleaned Responses'!$1:$1,0),FALSE)</f>
        <v>#N/A</v>
      </c>
      <c r="K989" s="6" t="e">
        <f>VLOOKUP($A989&amp;$B989,'Cleaned Responses'!$1:$82,MATCH(K$1,'Cleaned Responses'!$1:$1,0),FALSE)</f>
        <v>#N/A</v>
      </c>
      <c r="L989" s="6" t="e">
        <f>VLOOKUP($A989&amp;$B989,'Cleaned Responses'!$1:$82,MATCH(L$1,'Cleaned Responses'!$1:$1,0),FALSE)</f>
        <v>#N/A</v>
      </c>
      <c r="M989" s="6" t="e">
        <f>VLOOKUP($A989&amp;$B989,'Cleaned Responses'!$1:$82,MATCH(M$1,'Cleaned Responses'!$1:$1,0),FALSE)</f>
        <v>#N/A</v>
      </c>
      <c r="N989" s="8" t="e">
        <f t="shared" si="353"/>
        <v>#N/A</v>
      </c>
      <c r="O989" s="8" t="e">
        <f t="shared" si="354"/>
        <v>#N/A</v>
      </c>
      <c r="P989" s="8" t="e">
        <f t="shared" si="355"/>
        <v>#N/A</v>
      </c>
      <c r="Q989" s="6"/>
      <c r="R989" s="6"/>
      <c r="S989" s="6"/>
      <c r="T989" s="6"/>
      <c r="U989" s="8" t="e">
        <f t="shared" si="356"/>
        <v>#N/A</v>
      </c>
      <c r="V989" s="6" t="e">
        <f>VLOOKUP($A989&amp;$B989,'Cleaned Responses'!$1:$82,MATCH(V$1,'Cleaned Responses'!$1:$1,0),FALSE)</f>
        <v>#N/A</v>
      </c>
      <c r="W989" s="6" t="e">
        <f>VLOOKUP($A989&amp;$B989,'Cleaned Responses'!$1:$82,MATCH(W$1,'Cleaned Responses'!$1:$1,0),FALSE)</f>
        <v>#N/A</v>
      </c>
      <c r="X989" s="9" t="e">
        <f t="shared" si="357"/>
        <v>#N/A</v>
      </c>
      <c r="Y989" s="9" t="e">
        <f t="shared" si="358"/>
        <v>#N/A</v>
      </c>
      <c r="Z989" s="6" t="e">
        <f>VLOOKUP($A989&amp;$B989,'Cleaned Responses'!$1:$82,MATCH(Z$1,'Cleaned Responses'!$1:$1,0),FALSE)</f>
        <v>#N/A</v>
      </c>
      <c r="AA989" s="6" t="e">
        <f>VLOOKUP($A989&amp;$B989,'Cleaned Responses'!$1:$82,MATCH(AA$1,'Cleaned Responses'!$1:$1,0),FALSE)</f>
        <v>#N/A</v>
      </c>
      <c r="AB989" s="6" t="e">
        <f>VLOOKUP($A989&amp;$B989,'Cleaned Responses'!$1:$82,MATCH(AB$1,'Cleaned Responses'!$1:$1,0),FALSE)</f>
        <v>#N/A</v>
      </c>
      <c r="AC989" s="6" t="e">
        <f>VLOOKUP($A989&amp;$B989,'Cleaned Responses'!$1:$82,MATCH(AC$1,'Cleaned Responses'!$1:$1,0),FALSE)</f>
        <v>#N/A</v>
      </c>
      <c r="AD989" s="6" t="e">
        <f>VLOOKUP($A989&amp;$B989,'Cleaned Responses'!$1:$82,MATCH(AD$1,'Cleaned Responses'!$1:$1,0),FALSE)</f>
        <v>#N/A</v>
      </c>
      <c r="AE989" s="6" t="e">
        <f>VLOOKUP($A989&amp;$B989,'Cleaned Responses'!$1:$82,MATCH(AE$1,'Cleaned Responses'!$1:$1,0),FALSE)</f>
        <v>#N/A</v>
      </c>
      <c r="AF989" s="6" t="e">
        <f>VLOOKUP($A989&amp;$B989,'Cleaned Responses'!$1:$82,MATCH(AF$1,'Cleaned Responses'!$1:$1,0),FALSE)</f>
        <v>#N/A</v>
      </c>
      <c r="AG989" s="6" t="e">
        <f>VLOOKUP($A989&amp;$B989,'Cleaned Responses'!$1:$82,MATCH(AG$1,'Cleaned Responses'!$1:$1,0),FALSE)</f>
        <v>#N/A</v>
      </c>
      <c r="AH989" s="6" t="e">
        <f t="shared" si="359"/>
        <v>#N/A</v>
      </c>
      <c r="AI989" s="7" t="e">
        <f>VLOOKUP($A989&amp;$B989,'Cleaned Responses'!$1:$82,MATCH(AI$1,'Cleaned Responses'!$1:$1,0),FALSE)/100</f>
        <v>#N/A</v>
      </c>
      <c r="AJ989" s="7" t="e">
        <f>VLOOKUP($A989&amp;$B989,'Cleaned Responses'!$1:$82,MATCH(AJ$1,'Cleaned Responses'!$1:$1,0),FALSE)/100</f>
        <v>#N/A</v>
      </c>
      <c r="AK989" s="7" t="e">
        <f>VLOOKUP($A989&amp;$B989,'Cleaned Responses'!$1:$82,MATCH(AK$1,'Cleaned Responses'!$1:$1,0),FALSE)/100</f>
        <v>#N/A</v>
      </c>
      <c r="AL989" s="7" t="e">
        <f>VLOOKUP($A989&amp;$B989,'Cleaned Responses'!$1:$82,MATCH(AL$1,'Cleaned Responses'!$1:$1,0),FALSE)/100</f>
        <v>#N/A</v>
      </c>
      <c r="AM989" s="7" t="e">
        <f>VLOOKUP($A989&amp;$B989,'Cleaned Responses'!$1:$82,MATCH(AM$1,'Cleaned Responses'!$1:$1,0),FALSE)/100</f>
        <v>#N/A</v>
      </c>
      <c r="AN989" s="7" t="e">
        <f>VLOOKUP($A989&amp;$B989,'Cleaned Responses'!$1:$82,MATCH(AN$1,'Cleaned Responses'!$1:$1,0),FALSE)/100</f>
        <v>#N/A</v>
      </c>
      <c r="AO989" s="7" t="e">
        <f>VLOOKUP($A989&amp;$B989,'Cleaned Responses'!$1:$82,MATCH(AO$1,'Cleaned Responses'!$1:$1,0),FALSE)/100</f>
        <v>#N/A</v>
      </c>
      <c r="AP989" s="7" t="e">
        <f>VLOOKUP($A989&amp;$B989,'Cleaned Responses'!$1:$82,MATCH(AP$1,'Cleaned Responses'!$1:$1,0),FALSE)/100</f>
        <v>#N/A</v>
      </c>
      <c r="AQ989" s="7" t="e">
        <f>VLOOKUP($A989&amp;$B989,'Cleaned Responses'!$1:$82,MATCH(AQ$1,'Cleaned Responses'!$1:$1,0),FALSE)/100</f>
        <v>#N/A</v>
      </c>
      <c r="AR989" s="7" t="e">
        <f>VLOOKUP($A989&amp;$B989,'Cleaned Responses'!$1:$82,MATCH(AR$1,'Cleaned Responses'!$1:$1,0),FALSE)/100</f>
        <v>#N/A</v>
      </c>
      <c r="AS989" s="7" t="e">
        <f>VLOOKUP($A989&amp;$B989,'Cleaned Responses'!$1:$82,MATCH(AS$1,'Cleaned Responses'!$1:$1,0),FALSE)/100</f>
        <v>#N/A</v>
      </c>
      <c r="AT989" s="7" t="e">
        <f>VLOOKUP($A989&amp;$B989,'Cleaned Responses'!$1:$82,MATCH(AT$1,'Cleaned Responses'!$1:$1,0),FALSE)/100</f>
        <v>#N/A</v>
      </c>
      <c r="AU989" s="7" t="e">
        <f>VLOOKUP($A989&amp;$B989,'Cleaned Responses'!$1:$82,MATCH(AU$1,'Cleaned Responses'!$1:$1,0),FALSE)/100</f>
        <v>#N/A</v>
      </c>
      <c r="AV989" s="7" t="e">
        <f>VLOOKUP($A989&amp;$B989,'Cleaned Responses'!$1:$82,MATCH(AV$1,'Cleaned Responses'!$1:$1,0),FALSE)/100</f>
        <v>#N/A</v>
      </c>
      <c r="AW989" s="7" t="e">
        <f>VLOOKUP($A989&amp;$B989,'Cleaned Responses'!$1:$82,MATCH(AW$1,'Cleaned Responses'!$1:$1,0),FALSE)/100</f>
        <v>#N/A</v>
      </c>
      <c r="AX989" s="7" t="e">
        <f>VLOOKUP($A989&amp;$B989,'Cleaned Responses'!$1:$82,MATCH(AX$1,'Cleaned Responses'!$1:$1,0),FALSE)/100</f>
        <v>#N/A</v>
      </c>
      <c r="AY989" s="7" t="e">
        <f>VLOOKUP($A989&amp;$B989,'Cleaned Responses'!$1:$82,MATCH(AY$1,'Cleaned Responses'!$1:$1,0),FALSE)/100</f>
        <v>#N/A</v>
      </c>
      <c r="AZ989" s="7" t="e">
        <f>VLOOKUP($A989&amp;$B989,'Cleaned Responses'!$1:$82,MATCH(AZ$1,'Cleaned Responses'!$1:$1,0),FALSE)/100</f>
        <v>#N/A</v>
      </c>
      <c r="BA989" s="7" t="e">
        <f>VLOOKUP($A989&amp;$B989,'Cleaned Responses'!$1:$82,MATCH(BA$1,'Cleaned Responses'!$1:$1,0),FALSE)/100</f>
        <v>#N/A</v>
      </c>
      <c r="BB989" s="7"/>
      <c r="BC989" s="6" t="e">
        <f>VLOOKUP($A989&amp;$B989,'Cleaned Responses'!$1:$82,MATCH(BC$1,'Cleaned Responses'!$1:$1,0),FALSE)</f>
        <v>#N/A</v>
      </c>
      <c r="BD989" s="6" t="e">
        <f>VLOOKUP($A989&amp;$B989,'Cleaned Responses'!$1:$82,MATCH(BD$1,'Cleaned Responses'!$1:$1,0),FALSE)</f>
        <v>#N/A</v>
      </c>
      <c r="BE989" t="e">
        <f>VLOOKUP($A989&amp;$B989,'Cleaned Responses'!$1:$82,MATCH(BE$1,'Cleaned Responses'!$1:$1,0),FALSE)/100</f>
        <v>#N/A</v>
      </c>
      <c r="BF989" t="e">
        <f>VLOOKUP($A989&amp;$B989,'Cleaned Responses'!$1:$82,MATCH(BF$1,'Cleaned Responses'!$1:$1,0),FALSE)/100</f>
        <v>#N/A</v>
      </c>
      <c r="BG989" t="e">
        <f>VLOOKUP($A989&amp;$B989,'Cleaned Responses'!$1:$82,MATCH(BG$1,'Cleaned Responses'!$1:$1,0),FALSE)/100</f>
        <v>#N/A</v>
      </c>
      <c r="BH989" t="e">
        <f t="shared" si="338"/>
        <v>#N/A</v>
      </c>
      <c r="BI989" t="e">
        <f t="shared" si="339"/>
        <v>#N/A</v>
      </c>
      <c r="BJ989" t="e">
        <f t="shared" si="340"/>
        <v>#N/A</v>
      </c>
      <c r="BK989" t="e">
        <f>VLOOKUP($A989&amp;$B989,'Cleaned Responses'!$1:$82,MATCH(BK$1,'Cleaned Responses'!$1:$1,0),FALSE)/100</f>
        <v>#N/A</v>
      </c>
      <c r="BL989" t="e">
        <f>VLOOKUP($A989&amp;$B989,'Cleaned Responses'!$1:$82,MATCH(BL$1,'Cleaned Responses'!$1:$1,0),FALSE)/100</f>
        <v>#N/A</v>
      </c>
      <c r="BM989" t="e">
        <f>VLOOKUP($A989&amp;$B989,'Cleaned Responses'!$1:$82,MATCH(BM$1,'Cleaned Responses'!$1:$1,0),FALSE)/100</f>
        <v>#N/A</v>
      </c>
      <c r="BN989" t="e">
        <f>VLOOKUP($A989&amp;$B989,'Cleaned Responses'!$1:$82,MATCH(BN$1,'Cleaned Responses'!$1:$1,0),FALSE)/100</f>
        <v>#N/A</v>
      </c>
      <c r="BO989" t="e">
        <f>VLOOKUP($A989&amp;$B989,'Cleaned Responses'!$1:$82,MATCH(BO$1,'Cleaned Responses'!$1:$1,0),FALSE)/100</f>
        <v>#N/A</v>
      </c>
      <c r="BP989" t="e">
        <f>VLOOKUP($A989&amp;$B989,'Cleaned Responses'!$1:$82,MATCH(BP$1,'Cleaned Responses'!$1:$1,0),FALSE)/100</f>
        <v>#N/A</v>
      </c>
      <c r="BQ989" t="e">
        <f>VLOOKUP($A989&amp;$B989,'Cleaned Responses'!$1:$82,MATCH(BQ$1,'Cleaned Responses'!$1:$1,0),FALSE)/100</f>
        <v>#N/A</v>
      </c>
      <c r="BR989" t="e">
        <f>VLOOKUP($A989&amp;$B989,'Cleaned Responses'!$1:$82,MATCH(BR$1,'Cleaned Responses'!$1:$1,0),FALSE)/100</f>
        <v>#N/A</v>
      </c>
      <c r="BS989" t="e">
        <f>VLOOKUP($A989&amp;$B989,'Cleaned Responses'!$1:$82,MATCH(BS$1,'Cleaned Responses'!$1:$1,0),FALSE)/100</f>
        <v>#N/A</v>
      </c>
      <c r="BT989" t="e">
        <f>VLOOKUP($A989&amp;$B989,'Cleaned Responses'!$1:$82,MATCH(BT$1,'Cleaned Responses'!$1:$1,0),FALSE)/100</f>
        <v>#N/A</v>
      </c>
      <c r="BU989" t="e">
        <f>VLOOKUP($A989&amp;$B989,'Cleaned Responses'!$1:$82,MATCH(BU$1,'Cleaned Responses'!$1:$1,0),FALSE)/100</f>
        <v>#N/A</v>
      </c>
      <c r="BV989" t="e">
        <f>VLOOKUP($A989&amp;$B989,'Cleaned Responses'!$1:$82,MATCH(BV$1,'Cleaned Responses'!$1:$1,0),FALSE)/100</f>
        <v>#N/A</v>
      </c>
      <c r="BW989" t="e">
        <f t="shared" si="341"/>
        <v>#N/A</v>
      </c>
      <c r="BX989" t="e">
        <f t="shared" si="342"/>
        <v>#N/A</v>
      </c>
      <c r="BY989" t="e">
        <f t="shared" si="343"/>
        <v>#N/A</v>
      </c>
      <c r="BZ989" t="e">
        <f t="shared" si="344"/>
        <v>#N/A</v>
      </c>
      <c r="CA989" t="e">
        <f t="shared" si="345"/>
        <v>#N/A</v>
      </c>
      <c r="CB989" t="e">
        <f t="shared" si="346"/>
        <v>#N/A</v>
      </c>
      <c r="CC989" t="e">
        <f t="shared" si="347"/>
        <v>#N/A</v>
      </c>
      <c r="CD989" t="e">
        <f t="shared" si="348"/>
        <v>#N/A</v>
      </c>
      <c r="CE989" t="e">
        <f t="shared" si="349"/>
        <v>#N/A</v>
      </c>
      <c r="CF989" t="e">
        <f t="shared" si="350"/>
        <v>#N/A</v>
      </c>
      <c r="CG989" t="e">
        <f t="shared" si="351"/>
        <v>#N/A</v>
      </c>
    </row>
    <row r="990" spans="1:85" ht="20" customHeight="1" x14ac:dyDescent="0.25">
      <c r="A990" s="187"/>
      <c r="B990" s="6"/>
      <c r="C990" s="6" t="e">
        <f>VLOOKUP($A990&amp;$B990,'Cleaned Responses'!$1:$82,MATCH($C$1,'Cleaned Responses'!$1:$1,0),FALSE)</f>
        <v>#N/A</v>
      </c>
      <c r="D990" s="6" t="e">
        <f>VLOOKUP($A990&amp;$B990,'Cleaned Responses'!$1:$82,MATCH(D$1,'Cleaned Responses'!$1:$1,0),FALSE)</f>
        <v>#N/A</v>
      </c>
      <c r="E990" s="6" t="e">
        <f>VLOOKUP($A990&amp;$B990,'Cleaned Responses'!$1:$82,MATCH(E$1,'Cleaned Responses'!$1:$1,0),FALSE)</f>
        <v>#N/A</v>
      </c>
      <c r="F990" s="6" t="e">
        <f>VLOOKUP($A990&amp;$B990,'Cleaned Responses'!$1:$82,MATCH(F$1,'Cleaned Responses'!$1:$1,0),FALSE)</f>
        <v>#N/A</v>
      </c>
      <c r="G990" s="6" t="e">
        <f t="shared" si="352"/>
        <v>#N/A</v>
      </c>
      <c r="H990" s="6" t="e">
        <f>VLOOKUP($A990&amp;$B990,'Cleaned Responses'!$1:$82,MATCH(H$1,'Cleaned Responses'!$1:$1,0),FALSE)</f>
        <v>#N/A</v>
      </c>
      <c r="I990" s="6" t="e">
        <f>VLOOKUP($A990&amp;$B990,'Cleaned Responses'!$1:$82,MATCH(I$1,'Cleaned Responses'!$1:$1,0),FALSE)</f>
        <v>#N/A</v>
      </c>
      <c r="J990" s="6" t="e">
        <f>VLOOKUP($A990&amp;$B990,'Cleaned Responses'!$1:$82,MATCH(J$1,'Cleaned Responses'!$1:$1,0),FALSE)</f>
        <v>#N/A</v>
      </c>
      <c r="K990" s="6" t="e">
        <f>VLOOKUP($A990&amp;$B990,'Cleaned Responses'!$1:$82,MATCH(K$1,'Cleaned Responses'!$1:$1,0),FALSE)</f>
        <v>#N/A</v>
      </c>
      <c r="L990" s="6" t="e">
        <f>VLOOKUP($A990&amp;$B990,'Cleaned Responses'!$1:$82,MATCH(L$1,'Cleaned Responses'!$1:$1,0),FALSE)</f>
        <v>#N/A</v>
      </c>
      <c r="M990" s="6" t="e">
        <f>VLOOKUP($A990&amp;$B990,'Cleaned Responses'!$1:$82,MATCH(M$1,'Cleaned Responses'!$1:$1,0),FALSE)</f>
        <v>#N/A</v>
      </c>
      <c r="N990" s="8" t="e">
        <f t="shared" si="353"/>
        <v>#N/A</v>
      </c>
      <c r="O990" s="8" t="e">
        <f t="shared" si="354"/>
        <v>#N/A</v>
      </c>
      <c r="P990" s="8" t="e">
        <f t="shared" si="355"/>
        <v>#N/A</v>
      </c>
      <c r="Q990" s="6"/>
      <c r="R990" s="6"/>
      <c r="S990" s="6"/>
      <c r="T990" s="6"/>
      <c r="U990" s="8" t="e">
        <f t="shared" si="356"/>
        <v>#N/A</v>
      </c>
      <c r="V990" s="6" t="e">
        <f>VLOOKUP($A990&amp;$B990,'Cleaned Responses'!$1:$82,MATCH(V$1,'Cleaned Responses'!$1:$1,0),FALSE)</f>
        <v>#N/A</v>
      </c>
      <c r="W990" s="6" t="e">
        <f>VLOOKUP($A990&amp;$B990,'Cleaned Responses'!$1:$82,MATCH(W$1,'Cleaned Responses'!$1:$1,0),FALSE)</f>
        <v>#N/A</v>
      </c>
      <c r="X990" s="9" t="e">
        <f t="shared" si="357"/>
        <v>#N/A</v>
      </c>
      <c r="Y990" s="9" t="e">
        <f t="shared" si="358"/>
        <v>#N/A</v>
      </c>
      <c r="Z990" s="6" t="e">
        <f>VLOOKUP($A990&amp;$B990,'Cleaned Responses'!$1:$82,MATCH(Z$1,'Cleaned Responses'!$1:$1,0),FALSE)</f>
        <v>#N/A</v>
      </c>
      <c r="AA990" s="6" t="e">
        <f>VLOOKUP($A990&amp;$B990,'Cleaned Responses'!$1:$82,MATCH(AA$1,'Cleaned Responses'!$1:$1,0),FALSE)</f>
        <v>#N/A</v>
      </c>
      <c r="AB990" s="6" t="e">
        <f>VLOOKUP($A990&amp;$B990,'Cleaned Responses'!$1:$82,MATCH(AB$1,'Cleaned Responses'!$1:$1,0),FALSE)</f>
        <v>#N/A</v>
      </c>
      <c r="AC990" s="6" t="e">
        <f>VLOOKUP($A990&amp;$B990,'Cleaned Responses'!$1:$82,MATCH(AC$1,'Cleaned Responses'!$1:$1,0),FALSE)</f>
        <v>#N/A</v>
      </c>
      <c r="AD990" s="6" t="e">
        <f>VLOOKUP($A990&amp;$B990,'Cleaned Responses'!$1:$82,MATCH(AD$1,'Cleaned Responses'!$1:$1,0),FALSE)</f>
        <v>#N/A</v>
      </c>
      <c r="AE990" s="6" t="e">
        <f>VLOOKUP($A990&amp;$B990,'Cleaned Responses'!$1:$82,MATCH(AE$1,'Cleaned Responses'!$1:$1,0),FALSE)</f>
        <v>#N/A</v>
      </c>
      <c r="AF990" s="6" t="e">
        <f>VLOOKUP($A990&amp;$B990,'Cleaned Responses'!$1:$82,MATCH(AF$1,'Cleaned Responses'!$1:$1,0),FALSE)</f>
        <v>#N/A</v>
      </c>
      <c r="AG990" s="6" t="e">
        <f>VLOOKUP($A990&amp;$B990,'Cleaned Responses'!$1:$82,MATCH(AG$1,'Cleaned Responses'!$1:$1,0),FALSE)</f>
        <v>#N/A</v>
      </c>
      <c r="AH990" s="6" t="e">
        <f t="shared" si="359"/>
        <v>#N/A</v>
      </c>
      <c r="AI990" s="7" t="e">
        <f>VLOOKUP($A990&amp;$B990,'Cleaned Responses'!$1:$82,MATCH(AI$1,'Cleaned Responses'!$1:$1,0),FALSE)/100</f>
        <v>#N/A</v>
      </c>
      <c r="AJ990" s="7" t="e">
        <f>VLOOKUP($A990&amp;$B990,'Cleaned Responses'!$1:$82,MATCH(AJ$1,'Cleaned Responses'!$1:$1,0),FALSE)/100</f>
        <v>#N/A</v>
      </c>
      <c r="AK990" s="7" t="e">
        <f>VLOOKUP($A990&amp;$B990,'Cleaned Responses'!$1:$82,MATCH(AK$1,'Cleaned Responses'!$1:$1,0),FALSE)/100</f>
        <v>#N/A</v>
      </c>
      <c r="AL990" s="7" t="e">
        <f>VLOOKUP($A990&amp;$B990,'Cleaned Responses'!$1:$82,MATCH(AL$1,'Cleaned Responses'!$1:$1,0),FALSE)/100</f>
        <v>#N/A</v>
      </c>
      <c r="AM990" s="7" t="e">
        <f>VLOOKUP($A990&amp;$B990,'Cleaned Responses'!$1:$82,MATCH(AM$1,'Cleaned Responses'!$1:$1,0),FALSE)/100</f>
        <v>#N/A</v>
      </c>
      <c r="AN990" s="7" t="e">
        <f>VLOOKUP($A990&amp;$B990,'Cleaned Responses'!$1:$82,MATCH(AN$1,'Cleaned Responses'!$1:$1,0),FALSE)/100</f>
        <v>#N/A</v>
      </c>
      <c r="AO990" s="7" t="e">
        <f>VLOOKUP($A990&amp;$B990,'Cleaned Responses'!$1:$82,MATCH(AO$1,'Cleaned Responses'!$1:$1,0),FALSE)/100</f>
        <v>#N/A</v>
      </c>
      <c r="AP990" s="7" t="e">
        <f>VLOOKUP($A990&amp;$B990,'Cleaned Responses'!$1:$82,MATCH(AP$1,'Cleaned Responses'!$1:$1,0),FALSE)/100</f>
        <v>#N/A</v>
      </c>
      <c r="AQ990" s="7" t="e">
        <f>VLOOKUP($A990&amp;$B990,'Cleaned Responses'!$1:$82,MATCH(AQ$1,'Cleaned Responses'!$1:$1,0),FALSE)/100</f>
        <v>#N/A</v>
      </c>
      <c r="AR990" s="7" t="e">
        <f>VLOOKUP($A990&amp;$B990,'Cleaned Responses'!$1:$82,MATCH(AR$1,'Cleaned Responses'!$1:$1,0),FALSE)/100</f>
        <v>#N/A</v>
      </c>
      <c r="AS990" s="7" t="e">
        <f>VLOOKUP($A990&amp;$B990,'Cleaned Responses'!$1:$82,MATCH(AS$1,'Cleaned Responses'!$1:$1,0),FALSE)/100</f>
        <v>#N/A</v>
      </c>
      <c r="AT990" s="7" t="e">
        <f>VLOOKUP($A990&amp;$B990,'Cleaned Responses'!$1:$82,MATCH(AT$1,'Cleaned Responses'!$1:$1,0),FALSE)/100</f>
        <v>#N/A</v>
      </c>
      <c r="AU990" s="7" t="e">
        <f>VLOOKUP($A990&amp;$B990,'Cleaned Responses'!$1:$82,MATCH(AU$1,'Cleaned Responses'!$1:$1,0),FALSE)/100</f>
        <v>#N/A</v>
      </c>
      <c r="AV990" s="7" t="e">
        <f>VLOOKUP($A990&amp;$B990,'Cleaned Responses'!$1:$82,MATCH(AV$1,'Cleaned Responses'!$1:$1,0),FALSE)/100</f>
        <v>#N/A</v>
      </c>
      <c r="AW990" s="7" t="e">
        <f>VLOOKUP($A990&amp;$B990,'Cleaned Responses'!$1:$82,MATCH(AW$1,'Cleaned Responses'!$1:$1,0),FALSE)/100</f>
        <v>#N/A</v>
      </c>
      <c r="AX990" s="7" t="e">
        <f>VLOOKUP($A990&amp;$B990,'Cleaned Responses'!$1:$82,MATCH(AX$1,'Cleaned Responses'!$1:$1,0),FALSE)/100</f>
        <v>#N/A</v>
      </c>
      <c r="AY990" s="7" t="e">
        <f>VLOOKUP($A990&amp;$B990,'Cleaned Responses'!$1:$82,MATCH(AY$1,'Cleaned Responses'!$1:$1,0),FALSE)/100</f>
        <v>#N/A</v>
      </c>
      <c r="AZ990" s="7" t="e">
        <f>VLOOKUP($A990&amp;$B990,'Cleaned Responses'!$1:$82,MATCH(AZ$1,'Cleaned Responses'!$1:$1,0),FALSE)/100</f>
        <v>#N/A</v>
      </c>
      <c r="BA990" s="7" t="e">
        <f>VLOOKUP($A990&amp;$B990,'Cleaned Responses'!$1:$82,MATCH(BA$1,'Cleaned Responses'!$1:$1,0),FALSE)/100</f>
        <v>#N/A</v>
      </c>
      <c r="BB990" s="7"/>
      <c r="BC990" s="6" t="e">
        <f>VLOOKUP($A990&amp;$B990,'Cleaned Responses'!$1:$82,MATCH(BC$1,'Cleaned Responses'!$1:$1,0),FALSE)</f>
        <v>#N/A</v>
      </c>
      <c r="BD990" s="6" t="e">
        <f>VLOOKUP($A990&amp;$B990,'Cleaned Responses'!$1:$82,MATCH(BD$1,'Cleaned Responses'!$1:$1,0),FALSE)</f>
        <v>#N/A</v>
      </c>
      <c r="BE990" t="e">
        <f>VLOOKUP($A990&amp;$B990,'Cleaned Responses'!$1:$82,MATCH(BE$1,'Cleaned Responses'!$1:$1,0),FALSE)/100</f>
        <v>#N/A</v>
      </c>
      <c r="BF990" t="e">
        <f>VLOOKUP($A990&amp;$B990,'Cleaned Responses'!$1:$82,MATCH(BF$1,'Cleaned Responses'!$1:$1,0),FALSE)/100</f>
        <v>#N/A</v>
      </c>
      <c r="BG990" t="e">
        <f>VLOOKUP($A990&amp;$B990,'Cleaned Responses'!$1:$82,MATCH(BG$1,'Cleaned Responses'!$1:$1,0),FALSE)/100</f>
        <v>#N/A</v>
      </c>
      <c r="BH990" t="e">
        <f t="shared" si="338"/>
        <v>#N/A</v>
      </c>
      <c r="BI990" t="e">
        <f t="shared" si="339"/>
        <v>#N/A</v>
      </c>
      <c r="BJ990" t="e">
        <f t="shared" si="340"/>
        <v>#N/A</v>
      </c>
      <c r="BK990" t="e">
        <f>VLOOKUP($A990&amp;$B990,'Cleaned Responses'!$1:$82,MATCH(BK$1,'Cleaned Responses'!$1:$1,0),FALSE)/100</f>
        <v>#N/A</v>
      </c>
      <c r="BL990" t="e">
        <f>VLOOKUP($A990&amp;$B990,'Cleaned Responses'!$1:$82,MATCH(BL$1,'Cleaned Responses'!$1:$1,0),FALSE)/100</f>
        <v>#N/A</v>
      </c>
      <c r="BM990" t="e">
        <f>VLOOKUP($A990&amp;$B990,'Cleaned Responses'!$1:$82,MATCH(BM$1,'Cleaned Responses'!$1:$1,0),FALSE)/100</f>
        <v>#N/A</v>
      </c>
      <c r="BN990" t="e">
        <f>VLOOKUP($A990&amp;$B990,'Cleaned Responses'!$1:$82,MATCH(BN$1,'Cleaned Responses'!$1:$1,0),FALSE)/100</f>
        <v>#N/A</v>
      </c>
      <c r="BO990" t="e">
        <f>VLOOKUP($A990&amp;$B990,'Cleaned Responses'!$1:$82,MATCH(BO$1,'Cleaned Responses'!$1:$1,0),FALSE)/100</f>
        <v>#N/A</v>
      </c>
      <c r="BP990" t="e">
        <f>VLOOKUP($A990&amp;$B990,'Cleaned Responses'!$1:$82,MATCH(BP$1,'Cleaned Responses'!$1:$1,0),FALSE)/100</f>
        <v>#N/A</v>
      </c>
      <c r="BQ990" t="e">
        <f>VLOOKUP($A990&amp;$B990,'Cleaned Responses'!$1:$82,MATCH(BQ$1,'Cleaned Responses'!$1:$1,0),FALSE)/100</f>
        <v>#N/A</v>
      </c>
      <c r="BR990" t="e">
        <f>VLOOKUP($A990&amp;$B990,'Cleaned Responses'!$1:$82,MATCH(BR$1,'Cleaned Responses'!$1:$1,0),FALSE)/100</f>
        <v>#N/A</v>
      </c>
      <c r="BS990" t="e">
        <f>VLOOKUP($A990&amp;$B990,'Cleaned Responses'!$1:$82,MATCH(BS$1,'Cleaned Responses'!$1:$1,0),FALSE)/100</f>
        <v>#N/A</v>
      </c>
      <c r="BT990" t="e">
        <f>VLOOKUP($A990&amp;$B990,'Cleaned Responses'!$1:$82,MATCH(BT$1,'Cleaned Responses'!$1:$1,0),FALSE)/100</f>
        <v>#N/A</v>
      </c>
      <c r="BU990" t="e">
        <f>VLOOKUP($A990&amp;$B990,'Cleaned Responses'!$1:$82,MATCH(BU$1,'Cleaned Responses'!$1:$1,0),FALSE)/100</f>
        <v>#N/A</v>
      </c>
      <c r="BV990" t="e">
        <f>VLOOKUP($A990&amp;$B990,'Cleaned Responses'!$1:$82,MATCH(BV$1,'Cleaned Responses'!$1:$1,0),FALSE)/100</f>
        <v>#N/A</v>
      </c>
      <c r="BW990" t="e">
        <f t="shared" si="341"/>
        <v>#N/A</v>
      </c>
      <c r="BX990" t="e">
        <f t="shared" si="342"/>
        <v>#N/A</v>
      </c>
      <c r="BY990" t="e">
        <f t="shared" si="343"/>
        <v>#N/A</v>
      </c>
      <c r="BZ990" t="e">
        <f t="shared" si="344"/>
        <v>#N/A</v>
      </c>
      <c r="CA990" t="e">
        <f t="shared" si="345"/>
        <v>#N/A</v>
      </c>
      <c r="CB990" t="e">
        <f t="shared" si="346"/>
        <v>#N/A</v>
      </c>
      <c r="CC990" t="e">
        <f t="shared" si="347"/>
        <v>#N/A</v>
      </c>
      <c r="CD990" t="e">
        <f t="shared" si="348"/>
        <v>#N/A</v>
      </c>
      <c r="CE990" t="e">
        <f t="shared" si="349"/>
        <v>#N/A</v>
      </c>
      <c r="CF990" t="e">
        <f t="shared" si="350"/>
        <v>#N/A</v>
      </c>
      <c r="CG990" t="e">
        <f t="shared" si="351"/>
        <v>#N/A</v>
      </c>
    </row>
    <row r="991" spans="1:85" ht="20" customHeight="1" x14ac:dyDescent="0.25">
      <c r="A991" s="187"/>
      <c r="B991" s="6"/>
      <c r="C991" s="6" t="e">
        <f>VLOOKUP($A991&amp;$B991,'Cleaned Responses'!$1:$82,MATCH($C$1,'Cleaned Responses'!$1:$1,0),FALSE)</f>
        <v>#N/A</v>
      </c>
      <c r="D991" s="6" t="e">
        <f>VLOOKUP($A991&amp;$B991,'Cleaned Responses'!$1:$82,MATCH(D$1,'Cleaned Responses'!$1:$1,0),FALSE)</f>
        <v>#N/A</v>
      </c>
      <c r="E991" s="6" t="e">
        <f>VLOOKUP($A991&amp;$B991,'Cleaned Responses'!$1:$82,MATCH(E$1,'Cleaned Responses'!$1:$1,0),FALSE)</f>
        <v>#N/A</v>
      </c>
      <c r="F991" s="6" t="e">
        <f>VLOOKUP($A991&amp;$B991,'Cleaned Responses'!$1:$82,MATCH(F$1,'Cleaned Responses'!$1:$1,0),FALSE)</f>
        <v>#N/A</v>
      </c>
      <c r="G991" s="6" t="e">
        <f t="shared" si="352"/>
        <v>#N/A</v>
      </c>
      <c r="H991" s="6" t="e">
        <f>VLOOKUP($A991&amp;$B991,'Cleaned Responses'!$1:$82,MATCH(H$1,'Cleaned Responses'!$1:$1,0),FALSE)</f>
        <v>#N/A</v>
      </c>
      <c r="I991" s="6" t="e">
        <f>VLOOKUP($A991&amp;$B991,'Cleaned Responses'!$1:$82,MATCH(I$1,'Cleaned Responses'!$1:$1,0),FALSE)</f>
        <v>#N/A</v>
      </c>
      <c r="J991" s="6" t="e">
        <f>VLOOKUP($A991&amp;$B991,'Cleaned Responses'!$1:$82,MATCH(J$1,'Cleaned Responses'!$1:$1,0),FALSE)</f>
        <v>#N/A</v>
      </c>
      <c r="K991" s="6" t="e">
        <f>VLOOKUP($A991&amp;$B991,'Cleaned Responses'!$1:$82,MATCH(K$1,'Cleaned Responses'!$1:$1,0),FALSE)</f>
        <v>#N/A</v>
      </c>
      <c r="L991" s="6" t="e">
        <f>VLOOKUP($A991&amp;$B991,'Cleaned Responses'!$1:$82,MATCH(L$1,'Cleaned Responses'!$1:$1,0),FALSE)</f>
        <v>#N/A</v>
      </c>
      <c r="M991" s="6" t="e">
        <f>VLOOKUP($A991&amp;$B991,'Cleaned Responses'!$1:$82,MATCH(M$1,'Cleaned Responses'!$1:$1,0),FALSE)</f>
        <v>#N/A</v>
      </c>
      <c r="N991" s="8" t="e">
        <f t="shared" si="353"/>
        <v>#N/A</v>
      </c>
      <c r="O991" s="8" t="e">
        <f t="shared" si="354"/>
        <v>#N/A</v>
      </c>
      <c r="P991" s="8" t="e">
        <f t="shared" si="355"/>
        <v>#N/A</v>
      </c>
      <c r="Q991" s="6"/>
      <c r="R991" s="6"/>
      <c r="S991" s="6"/>
      <c r="T991" s="6"/>
      <c r="U991" s="8" t="e">
        <f t="shared" si="356"/>
        <v>#N/A</v>
      </c>
      <c r="V991" s="6" t="e">
        <f>VLOOKUP($A991&amp;$B991,'Cleaned Responses'!$1:$82,MATCH(V$1,'Cleaned Responses'!$1:$1,0),FALSE)</f>
        <v>#N/A</v>
      </c>
      <c r="W991" s="6" t="e">
        <f>VLOOKUP($A991&amp;$B991,'Cleaned Responses'!$1:$82,MATCH(W$1,'Cleaned Responses'!$1:$1,0),FALSE)</f>
        <v>#N/A</v>
      </c>
      <c r="X991" s="9" t="e">
        <f t="shared" si="357"/>
        <v>#N/A</v>
      </c>
      <c r="Y991" s="9" t="e">
        <f t="shared" si="358"/>
        <v>#N/A</v>
      </c>
      <c r="Z991" s="6" t="e">
        <f>VLOOKUP($A991&amp;$B991,'Cleaned Responses'!$1:$82,MATCH(Z$1,'Cleaned Responses'!$1:$1,0),FALSE)</f>
        <v>#N/A</v>
      </c>
      <c r="AA991" s="6" t="e">
        <f>VLOOKUP($A991&amp;$B991,'Cleaned Responses'!$1:$82,MATCH(AA$1,'Cleaned Responses'!$1:$1,0),FALSE)</f>
        <v>#N/A</v>
      </c>
      <c r="AB991" s="6" t="e">
        <f>VLOOKUP($A991&amp;$B991,'Cleaned Responses'!$1:$82,MATCH(AB$1,'Cleaned Responses'!$1:$1,0),FALSE)</f>
        <v>#N/A</v>
      </c>
      <c r="AC991" s="6" t="e">
        <f>VLOOKUP($A991&amp;$B991,'Cleaned Responses'!$1:$82,MATCH(AC$1,'Cleaned Responses'!$1:$1,0),FALSE)</f>
        <v>#N/A</v>
      </c>
      <c r="AD991" s="6" t="e">
        <f>VLOOKUP($A991&amp;$B991,'Cleaned Responses'!$1:$82,MATCH(AD$1,'Cleaned Responses'!$1:$1,0),FALSE)</f>
        <v>#N/A</v>
      </c>
      <c r="AE991" s="6" t="e">
        <f>VLOOKUP($A991&amp;$B991,'Cleaned Responses'!$1:$82,MATCH(AE$1,'Cleaned Responses'!$1:$1,0),FALSE)</f>
        <v>#N/A</v>
      </c>
      <c r="AF991" s="6" t="e">
        <f>VLOOKUP($A991&amp;$B991,'Cleaned Responses'!$1:$82,MATCH(AF$1,'Cleaned Responses'!$1:$1,0),FALSE)</f>
        <v>#N/A</v>
      </c>
      <c r="AG991" s="6" t="e">
        <f>VLOOKUP($A991&amp;$B991,'Cleaned Responses'!$1:$82,MATCH(AG$1,'Cleaned Responses'!$1:$1,0),FALSE)</f>
        <v>#N/A</v>
      </c>
      <c r="AH991" s="6" t="e">
        <f t="shared" si="359"/>
        <v>#N/A</v>
      </c>
      <c r="AI991" s="7" t="e">
        <f>VLOOKUP($A991&amp;$B991,'Cleaned Responses'!$1:$82,MATCH(AI$1,'Cleaned Responses'!$1:$1,0),FALSE)/100</f>
        <v>#N/A</v>
      </c>
      <c r="AJ991" s="7" t="e">
        <f>VLOOKUP($A991&amp;$B991,'Cleaned Responses'!$1:$82,MATCH(AJ$1,'Cleaned Responses'!$1:$1,0),FALSE)/100</f>
        <v>#N/A</v>
      </c>
      <c r="AK991" s="7" t="e">
        <f>VLOOKUP($A991&amp;$B991,'Cleaned Responses'!$1:$82,MATCH(AK$1,'Cleaned Responses'!$1:$1,0),FALSE)/100</f>
        <v>#N/A</v>
      </c>
      <c r="AL991" s="7" t="e">
        <f>VLOOKUP($A991&amp;$B991,'Cleaned Responses'!$1:$82,MATCH(AL$1,'Cleaned Responses'!$1:$1,0),FALSE)/100</f>
        <v>#N/A</v>
      </c>
      <c r="AM991" s="7" t="e">
        <f>VLOOKUP($A991&amp;$B991,'Cleaned Responses'!$1:$82,MATCH(AM$1,'Cleaned Responses'!$1:$1,0),FALSE)/100</f>
        <v>#N/A</v>
      </c>
      <c r="AN991" s="7" t="e">
        <f>VLOOKUP($A991&amp;$B991,'Cleaned Responses'!$1:$82,MATCH(AN$1,'Cleaned Responses'!$1:$1,0),FALSE)/100</f>
        <v>#N/A</v>
      </c>
      <c r="AO991" s="7" t="e">
        <f>VLOOKUP($A991&amp;$B991,'Cleaned Responses'!$1:$82,MATCH(AO$1,'Cleaned Responses'!$1:$1,0),FALSE)/100</f>
        <v>#N/A</v>
      </c>
      <c r="AP991" s="7" t="e">
        <f>VLOOKUP($A991&amp;$B991,'Cleaned Responses'!$1:$82,MATCH(AP$1,'Cleaned Responses'!$1:$1,0),FALSE)/100</f>
        <v>#N/A</v>
      </c>
      <c r="AQ991" s="7" t="e">
        <f>VLOOKUP($A991&amp;$B991,'Cleaned Responses'!$1:$82,MATCH(AQ$1,'Cleaned Responses'!$1:$1,0),FALSE)/100</f>
        <v>#N/A</v>
      </c>
      <c r="AR991" s="7" t="e">
        <f>VLOOKUP($A991&amp;$B991,'Cleaned Responses'!$1:$82,MATCH(AR$1,'Cleaned Responses'!$1:$1,0),FALSE)/100</f>
        <v>#N/A</v>
      </c>
      <c r="AS991" s="7" t="e">
        <f>VLOOKUP($A991&amp;$B991,'Cleaned Responses'!$1:$82,MATCH(AS$1,'Cleaned Responses'!$1:$1,0),FALSE)/100</f>
        <v>#N/A</v>
      </c>
      <c r="AT991" s="7" t="e">
        <f>VLOOKUP($A991&amp;$B991,'Cleaned Responses'!$1:$82,MATCH(AT$1,'Cleaned Responses'!$1:$1,0),FALSE)/100</f>
        <v>#N/A</v>
      </c>
      <c r="AU991" s="7" t="e">
        <f>VLOOKUP($A991&amp;$B991,'Cleaned Responses'!$1:$82,MATCH(AU$1,'Cleaned Responses'!$1:$1,0),FALSE)/100</f>
        <v>#N/A</v>
      </c>
      <c r="AV991" s="7" t="e">
        <f>VLOOKUP($A991&amp;$B991,'Cleaned Responses'!$1:$82,MATCH(AV$1,'Cleaned Responses'!$1:$1,0),FALSE)/100</f>
        <v>#N/A</v>
      </c>
      <c r="AW991" s="7" t="e">
        <f>VLOOKUP($A991&amp;$B991,'Cleaned Responses'!$1:$82,MATCH(AW$1,'Cleaned Responses'!$1:$1,0),FALSE)/100</f>
        <v>#N/A</v>
      </c>
      <c r="AX991" s="7" t="e">
        <f>VLOOKUP($A991&amp;$B991,'Cleaned Responses'!$1:$82,MATCH(AX$1,'Cleaned Responses'!$1:$1,0),FALSE)/100</f>
        <v>#N/A</v>
      </c>
      <c r="AY991" s="7" t="e">
        <f>VLOOKUP($A991&amp;$B991,'Cleaned Responses'!$1:$82,MATCH(AY$1,'Cleaned Responses'!$1:$1,0),FALSE)/100</f>
        <v>#N/A</v>
      </c>
      <c r="AZ991" s="7" t="e">
        <f>VLOOKUP($A991&amp;$B991,'Cleaned Responses'!$1:$82,MATCH(AZ$1,'Cleaned Responses'!$1:$1,0),FALSE)/100</f>
        <v>#N/A</v>
      </c>
      <c r="BA991" s="7" t="e">
        <f>VLOOKUP($A991&amp;$B991,'Cleaned Responses'!$1:$82,MATCH(BA$1,'Cleaned Responses'!$1:$1,0),FALSE)/100</f>
        <v>#N/A</v>
      </c>
      <c r="BB991" s="7"/>
      <c r="BC991" s="6" t="e">
        <f>VLOOKUP($A991&amp;$B991,'Cleaned Responses'!$1:$82,MATCH(BC$1,'Cleaned Responses'!$1:$1,0),FALSE)</f>
        <v>#N/A</v>
      </c>
      <c r="BD991" s="6" t="e">
        <f>VLOOKUP($A991&amp;$B991,'Cleaned Responses'!$1:$82,MATCH(BD$1,'Cleaned Responses'!$1:$1,0),FALSE)</f>
        <v>#N/A</v>
      </c>
      <c r="BE991" t="e">
        <f>VLOOKUP($A991&amp;$B991,'Cleaned Responses'!$1:$82,MATCH(BE$1,'Cleaned Responses'!$1:$1,0),FALSE)/100</f>
        <v>#N/A</v>
      </c>
      <c r="BF991" t="e">
        <f>VLOOKUP($A991&amp;$B991,'Cleaned Responses'!$1:$82,MATCH(BF$1,'Cleaned Responses'!$1:$1,0),FALSE)/100</f>
        <v>#N/A</v>
      </c>
      <c r="BG991" t="e">
        <f>VLOOKUP($A991&amp;$B991,'Cleaned Responses'!$1:$82,MATCH(BG$1,'Cleaned Responses'!$1:$1,0),FALSE)/100</f>
        <v>#N/A</v>
      </c>
      <c r="BH991" t="e">
        <f t="shared" si="338"/>
        <v>#N/A</v>
      </c>
      <c r="BI991" t="e">
        <f t="shared" si="339"/>
        <v>#N/A</v>
      </c>
      <c r="BJ991" t="e">
        <f t="shared" si="340"/>
        <v>#N/A</v>
      </c>
      <c r="BK991" t="e">
        <f>VLOOKUP($A991&amp;$B991,'Cleaned Responses'!$1:$82,MATCH(BK$1,'Cleaned Responses'!$1:$1,0),FALSE)/100</f>
        <v>#N/A</v>
      </c>
      <c r="BL991" t="e">
        <f>VLOOKUP($A991&amp;$B991,'Cleaned Responses'!$1:$82,MATCH(BL$1,'Cleaned Responses'!$1:$1,0),FALSE)/100</f>
        <v>#N/A</v>
      </c>
      <c r="BM991" t="e">
        <f>VLOOKUP($A991&amp;$B991,'Cleaned Responses'!$1:$82,MATCH(BM$1,'Cleaned Responses'!$1:$1,0),FALSE)/100</f>
        <v>#N/A</v>
      </c>
      <c r="BN991" t="e">
        <f>VLOOKUP($A991&amp;$B991,'Cleaned Responses'!$1:$82,MATCH(BN$1,'Cleaned Responses'!$1:$1,0),FALSE)/100</f>
        <v>#N/A</v>
      </c>
      <c r="BO991" t="e">
        <f>VLOOKUP($A991&amp;$B991,'Cleaned Responses'!$1:$82,MATCH(BO$1,'Cleaned Responses'!$1:$1,0),FALSE)/100</f>
        <v>#N/A</v>
      </c>
      <c r="BP991" t="e">
        <f>VLOOKUP($A991&amp;$B991,'Cleaned Responses'!$1:$82,MATCH(BP$1,'Cleaned Responses'!$1:$1,0),FALSE)/100</f>
        <v>#N/A</v>
      </c>
      <c r="BQ991" t="e">
        <f>VLOOKUP($A991&amp;$B991,'Cleaned Responses'!$1:$82,MATCH(BQ$1,'Cleaned Responses'!$1:$1,0),FALSE)/100</f>
        <v>#N/A</v>
      </c>
      <c r="BR991" t="e">
        <f>VLOOKUP($A991&amp;$B991,'Cleaned Responses'!$1:$82,MATCH(BR$1,'Cleaned Responses'!$1:$1,0),FALSE)/100</f>
        <v>#N/A</v>
      </c>
      <c r="BS991" t="e">
        <f>VLOOKUP($A991&amp;$B991,'Cleaned Responses'!$1:$82,MATCH(BS$1,'Cleaned Responses'!$1:$1,0),FALSE)/100</f>
        <v>#N/A</v>
      </c>
      <c r="BT991" t="e">
        <f>VLOOKUP($A991&amp;$B991,'Cleaned Responses'!$1:$82,MATCH(BT$1,'Cleaned Responses'!$1:$1,0),FALSE)/100</f>
        <v>#N/A</v>
      </c>
      <c r="BU991" t="e">
        <f>VLOOKUP($A991&amp;$B991,'Cleaned Responses'!$1:$82,MATCH(BU$1,'Cleaned Responses'!$1:$1,0),FALSE)/100</f>
        <v>#N/A</v>
      </c>
      <c r="BV991" t="e">
        <f>VLOOKUP($A991&amp;$B991,'Cleaned Responses'!$1:$82,MATCH(BV$1,'Cleaned Responses'!$1:$1,0),FALSE)/100</f>
        <v>#N/A</v>
      </c>
      <c r="BW991" t="e">
        <f t="shared" si="341"/>
        <v>#N/A</v>
      </c>
      <c r="BX991" t="e">
        <f t="shared" si="342"/>
        <v>#N/A</v>
      </c>
      <c r="BY991" t="e">
        <f t="shared" si="343"/>
        <v>#N/A</v>
      </c>
      <c r="BZ991" t="e">
        <f t="shared" si="344"/>
        <v>#N/A</v>
      </c>
      <c r="CA991" t="e">
        <f t="shared" si="345"/>
        <v>#N/A</v>
      </c>
      <c r="CB991" t="e">
        <f t="shared" si="346"/>
        <v>#N/A</v>
      </c>
      <c r="CC991" t="e">
        <f t="shared" si="347"/>
        <v>#N/A</v>
      </c>
      <c r="CD991" t="e">
        <f t="shared" si="348"/>
        <v>#N/A</v>
      </c>
      <c r="CE991" t="e">
        <f t="shared" si="349"/>
        <v>#N/A</v>
      </c>
      <c r="CF991" t="e">
        <f t="shared" si="350"/>
        <v>#N/A</v>
      </c>
      <c r="CG991" t="e">
        <f t="shared" si="351"/>
        <v>#N/A</v>
      </c>
    </row>
    <row r="992" spans="1:85" ht="20" customHeight="1" x14ac:dyDescent="0.25">
      <c r="A992" s="187"/>
      <c r="B992" s="6"/>
      <c r="C992" s="6" t="e">
        <f>VLOOKUP($A992&amp;$B992,'Cleaned Responses'!$1:$82,MATCH($C$1,'Cleaned Responses'!$1:$1,0),FALSE)</f>
        <v>#N/A</v>
      </c>
      <c r="D992" s="6" t="e">
        <f>VLOOKUP($A992&amp;$B992,'Cleaned Responses'!$1:$82,MATCH(D$1,'Cleaned Responses'!$1:$1,0),FALSE)</f>
        <v>#N/A</v>
      </c>
      <c r="E992" s="6" t="e">
        <f>VLOOKUP($A992&amp;$B992,'Cleaned Responses'!$1:$82,MATCH(E$1,'Cleaned Responses'!$1:$1,0),FALSE)</f>
        <v>#N/A</v>
      </c>
      <c r="F992" s="6" t="e">
        <f>VLOOKUP($A992&amp;$B992,'Cleaned Responses'!$1:$82,MATCH(F$1,'Cleaned Responses'!$1:$1,0),FALSE)</f>
        <v>#N/A</v>
      </c>
      <c r="G992" s="6" t="e">
        <f t="shared" si="352"/>
        <v>#N/A</v>
      </c>
      <c r="H992" s="6" t="e">
        <f>VLOOKUP($A992&amp;$B992,'Cleaned Responses'!$1:$82,MATCH(H$1,'Cleaned Responses'!$1:$1,0),FALSE)</f>
        <v>#N/A</v>
      </c>
      <c r="I992" s="6" t="e">
        <f>VLOOKUP($A992&amp;$B992,'Cleaned Responses'!$1:$82,MATCH(I$1,'Cleaned Responses'!$1:$1,0),FALSE)</f>
        <v>#N/A</v>
      </c>
      <c r="J992" s="6" t="e">
        <f>VLOOKUP($A992&amp;$B992,'Cleaned Responses'!$1:$82,MATCH(J$1,'Cleaned Responses'!$1:$1,0),FALSE)</f>
        <v>#N/A</v>
      </c>
      <c r="K992" s="6" t="e">
        <f>VLOOKUP($A992&amp;$B992,'Cleaned Responses'!$1:$82,MATCH(K$1,'Cleaned Responses'!$1:$1,0),FALSE)</f>
        <v>#N/A</v>
      </c>
      <c r="L992" s="6" t="e">
        <f>VLOOKUP($A992&amp;$B992,'Cleaned Responses'!$1:$82,MATCH(L$1,'Cleaned Responses'!$1:$1,0),FALSE)</f>
        <v>#N/A</v>
      </c>
      <c r="M992" s="6" t="e">
        <f>VLOOKUP($A992&amp;$B992,'Cleaned Responses'!$1:$82,MATCH(M$1,'Cleaned Responses'!$1:$1,0),FALSE)</f>
        <v>#N/A</v>
      </c>
      <c r="N992" s="8" t="e">
        <f t="shared" si="353"/>
        <v>#N/A</v>
      </c>
      <c r="O992" s="8" t="e">
        <f t="shared" si="354"/>
        <v>#N/A</v>
      </c>
      <c r="P992" s="8" t="e">
        <f t="shared" si="355"/>
        <v>#N/A</v>
      </c>
      <c r="Q992" s="6"/>
      <c r="R992" s="6"/>
      <c r="S992" s="6"/>
      <c r="T992" s="6"/>
      <c r="U992" s="8" t="e">
        <f t="shared" si="356"/>
        <v>#N/A</v>
      </c>
      <c r="V992" s="6" t="e">
        <f>VLOOKUP($A992&amp;$B992,'Cleaned Responses'!$1:$82,MATCH(V$1,'Cleaned Responses'!$1:$1,0),FALSE)</f>
        <v>#N/A</v>
      </c>
      <c r="W992" s="6" t="e">
        <f>VLOOKUP($A992&amp;$B992,'Cleaned Responses'!$1:$82,MATCH(W$1,'Cleaned Responses'!$1:$1,0),FALSE)</f>
        <v>#N/A</v>
      </c>
      <c r="X992" s="9" t="e">
        <f t="shared" si="357"/>
        <v>#N/A</v>
      </c>
      <c r="Y992" s="9" t="e">
        <f t="shared" si="358"/>
        <v>#N/A</v>
      </c>
      <c r="Z992" s="6" t="e">
        <f>VLOOKUP($A992&amp;$B992,'Cleaned Responses'!$1:$82,MATCH(Z$1,'Cleaned Responses'!$1:$1,0),FALSE)</f>
        <v>#N/A</v>
      </c>
      <c r="AA992" s="6" t="e">
        <f>VLOOKUP($A992&amp;$B992,'Cleaned Responses'!$1:$82,MATCH(AA$1,'Cleaned Responses'!$1:$1,0),FALSE)</f>
        <v>#N/A</v>
      </c>
      <c r="AB992" s="6" t="e">
        <f>VLOOKUP($A992&amp;$B992,'Cleaned Responses'!$1:$82,MATCH(AB$1,'Cleaned Responses'!$1:$1,0),FALSE)</f>
        <v>#N/A</v>
      </c>
      <c r="AC992" s="6" t="e">
        <f>VLOOKUP($A992&amp;$B992,'Cleaned Responses'!$1:$82,MATCH(AC$1,'Cleaned Responses'!$1:$1,0),FALSE)</f>
        <v>#N/A</v>
      </c>
      <c r="AD992" s="6" t="e">
        <f>VLOOKUP($A992&amp;$B992,'Cleaned Responses'!$1:$82,MATCH(AD$1,'Cleaned Responses'!$1:$1,0),FALSE)</f>
        <v>#N/A</v>
      </c>
      <c r="AE992" s="6" t="e">
        <f>VLOOKUP($A992&amp;$B992,'Cleaned Responses'!$1:$82,MATCH(AE$1,'Cleaned Responses'!$1:$1,0),FALSE)</f>
        <v>#N/A</v>
      </c>
      <c r="AF992" s="6" t="e">
        <f>VLOOKUP($A992&amp;$B992,'Cleaned Responses'!$1:$82,MATCH(AF$1,'Cleaned Responses'!$1:$1,0),FALSE)</f>
        <v>#N/A</v>
      </c>
      <c r="AG992" s="6" t="e">
        <f>VLOOKUP($A992&amp;$B992,'Cleaned Responses'!$1:$82,MATCH(AG$1,'Cleaned Responses'!$1:$1,0),FALSE)</f>
        <v>#N/A</v>
      </c>
      <c r="AH992" s="6" t="e">
        <f t="shared" si="359"/>
        <v>#N/A</v>
      </c>
      <c r="AI992" s="7" t="e">
        <f>VLOOKUP($A992&amp;$B992,'Cleaned Responses'!$1:$82,MATCH(AI$1,'Cleaned Responses'!$1:$1,0),FALSE)/100</f>
        <v>#N/A</v>
      </c>
      <c r="AJ992" s="7" t="e">
        <f>VLOOKUP($A992&amp;$B992,'Cleaned Responses'!$1:$82,MATCH(AJ$1,'Cleaned Responses'!$1:$1,0),FALSE)/100</f>
        <v>#N/A</v>
      </c>
      <c r="AK992" s="7" t="e">
        <f>VLOOKUP($A992&amp;$B992,'Cleaned Responses'!$1:$82,MATCH(AK$1,'Cleaned Responses'!$1:$1,0),FALSE)/100</f>
        <v>#N/A</v>
      </c>
      <c r="AL992" s="7" t="e">
        <f>VLOOKUP($A992&amp;$B992,'Cleaned Responses'!$1:$82,MATCH(AL$1,'Cleaned Responses'!$1:$1,0),FALSE)/100</f>
        <v>#N/A</v>
      </c>
      <c r="AM992" s="7" t="e">
        <f>VLOOKUP($A992&amp;$B992,'Cleaned Responses'!$1:$82,MATCH(AM$1,'Cleaned Responses'!$1:$1,0),FALSE)/100</f>
        <v>#N/A</v>
      </c>
      <c r="AN992" s="7" t="e">
        <f>VLOOKUP($A992&amp;$B992,'Cleaned Responses'!$1:$82,MATCH(AN$1,'Cleaned Responses'!$1:$1,0),FALSE)/100</f>
        <v>#N/A</v>
      </c>
      <c r="AO992" s="7" t="e">
        <f>VLOOKUP($A992&amp;$B992,'Cleaned Responses'!$1:$82,MATCH(AO$1,'Cleaned Responses'!$1:$1,0),FALSE)/100</f>
        <v>#N/A</v>
      </c>
      <c r="AP992" s="7" t="e">
        <f>VLOOKUP($A992&amp;$B992,'Cleaned Responses'!$1:$82,MATCH(AP$1,'Cleaned Responses'!$1:$1,0),FALSE)/100</f>
        <v>#N/A</v>
      </c>
      <c r="AQ992" s="7" t="e">
        <f>VLOOKUP($A992&amp;$B992,'Cleaned Responses'!$1:$82,MATCH(AQ$1,'Cleaned Responses'!$1:$1,0),FALSE)/100</f>
        <v>#N/A</v>
      </c>
      <c r="AR992" s="7" t="e">
        <f>VLOOKUP($A992&amp;$B992,'Cleaned Responses'!$1:$82,MATCH(AR$1,'Cleaned Responses'!$1:$1,0),FALSE)/100</f>
        <v>#N/A</v>
      </c>
      <c r="AS992" s="7" t="e">
        <f>VLOOKUP($A992&amp;$B992,'Cleaned Responses'!$1:$82,MATCH(AS$1,'Cleaned Responses'!$1:$1,0),FALSE)/100</f>
        <v>#N/A</v>
      </c>
      <c r="AT992" s="7" t="e">
        <f>VLOOKUP($A992&amp;$B992,'Cleaned Responses'!$1:$82,MATCH(AT$1,'Cleaned Responses'!$1:$1,0),FALSE)/100</f>
        <v>#N/A</v>
      </c>
      <c r="AU992" s="7" t="e">
        <f>VLOOKUP($A992&amp;$B992,'Cleaned Responses'!$1:$82,MATCH(AU$1,'Cleaned Responses'!$1:$1,0),FALSE)/100</f>
        <v>#N/A</v>
      </c>
      <c r="AV992" s="7" t="e">
        <f>VLOOKUP($A992&amp;$B992,'Cleaned Responses'!$1:$82,MATCH(AV$1,'Cleaned Responses'!$1:$1,0),FALSE)/100</f>
        <v>#N/A</v>
      </c>
      <c r="AW992" s="7" t="e">
        <f>VLOOKUP($A992&amp;$B992,'Cleaned Responses'!$1:$82,MATCH(AW$1,'Cleaned Responses'!$1:$1,0),FALSE)/100</f>
        <v>#N/A</v>
      </c>
      <c r="AX992" s="7" t="e">
        <f>VLOOKUP($A992&amp;$B992,'Cleaned Responses'!$1:$82,MATCH(AX$1,'Cleaned Responses'!$1:$1,0),FALSE)/100</f>
        <v>#N/A</v>
      </c>
      <c r="AY992" s="7" t="e">
        <f>VLOOKUP($A992&amp;$B992,'Cleaned Responses'!$1:$82,MATCH(AY$1,'Cleaned Responses'!$1:$1,0),FALSE)/100</f>
        <v>#N/A</v>
      </c>
      <c r="AZ992" s="7" t="e">
        <f>VLOOKUP($A992&amp;$B992,'Cleaned Responses'!$1:$82,MATCH(AZ$1,'Cleaned Responses'!$1:$1,0),FALSE)/100</f>
        <v>#N/A</v>
      </c>
      <c r="BA992" s="7" t="e">
        <f>VLOOKUP($A992&amp;$B992,'Cleaned Responses'!$1:$82,MATCH(BA$1,'Cleaned Responses'!$1:$1,0),FALSE)/100</f>
        <v>#N/A</v>
      </c>
      <c r="BB992" s="7"/>
      <c r="BC992" s="6" t="e">
        <f>VLOOKUP($A992&amp;$B992,'Cleaned Responses'!$1:$82,MATCH(BC$1,'Cleaned Responses'!$1:$1,0),FALSE)</f>
        <v>#N/A</v>
      </c>
      <c r="BD992" s="6" t="e">
        <f>VLOOKUP($A992&amp;$B992,'Cleaned Responses'!$1:$82,MATCH(BD$1,'Cleaned Responses'!$1:$1,0),FALSE)</f>
        <v>#N/A</v>
      </c>
      <c r="BE992" t="e">
        <f>VLOOKUP($A992&amp;$B992,'Cleaned Responses'!$1:$82,MATCH(BE$1,'Cleaned Responses'!$1:$1,0),FALSE)/100</f>
        <v>#N/A</v>
      </c>
      <c r="BF992" t="e">
        <f>VLOOKUP($A992&amp;$B992,'Cleaned Responses'!$1:$82,MATCH(BF$1,'Cleaned Responses'!$1:$1,0),FALSE)/100</f>
        <v>#N/A</v>
      </c>
      <c r="BG992" t="e">
        <f>VLOOKUP($A992&amp;$B992,'Cleaned Responses'!$1:$82,MATCH(BG$1,'Cleaned Responses'!$1:$1,0),FALSE)/100</f>
        <v>#N/A</v>
      </c>
      <c r="BH992" t="e">
        <f t="shared" si="338"/>
        <v>#N/A</v>
      </c>
      <c r="BI992" t="e">
        <f t="shared" si="339"/>
        <v>#N/A</v>
      </c>
      <c r="BJ992" t="e">
        <f t="shared" si="340"/>
        <v>#N/A</v>
      </c>
      <c r="BK992" t="e">
        <f>VLOOKUP($A992&amp;$B992,'Cleaned Responses'!$1:$82,MATCH(BK$1,'Cleaned Responses'!$1:$1,0),FALSE)/100</f>
        <v>#N/A</v>
      </c>
      <c r="BL992" t="e">
        <f>VLOOKUP($A992&amp;$B992,'Cleaned Responses'!$1:$82,MATCH(BL$1,'Cleaned Responses'!$1:$1,0),FALSE)/100</f>
        <v>#N/A</v>
      </c>
      <c r="BM992" t="e">
        <f>VLOOKUP($A992&amp;$B992,'Cleaned Responses'!$1:$82,MATCH(BM$1,'Cleaned Responses'!$1:$1,0),FALSE)/100</f>
        <v>#N/A</v>
      </c>
      <c r="BN992" t="e">
        <f>VLOOKUP($A992&amp;$B992,'Cleaned Responses'!$1:$82,MATCH(BN$1,'Cleaned Responses'!$1:$1,0),FALSE)/100</f>
        <v>#N/A</v>
      </c>
      <c r="BO992" t="e">
        <f>VLOOKUP($A992&amp;$B992,'Cleaned Responses'!$1:$82,MATCH(BO$1,'Cleaned Responses'!$1:$1,0),FALSE)/100</f>
        <v>#N/A</v>
      </c>
      <c r="BP992" t="e">
        <f>VLOOKUP($A992&amp;$B992,'Cleaned Responses'!$1:$82,MATCH(BP$1,'Cleaned Responses'!$1:$1,0),FALSE)/100</f>
        <v>#N/A</v>
      </c>
      <c r="BQ992" t="e">
        <f>VLOOKUP($A992&amp;$B992,'Cleaned Responses'!$1:$82,MATCH(BQ$1,'Cleaned Responses'!$1:$1,0),FALSE)/100</f>
        <v>#N/A</v>
      </c>
      <c r="BR992" t="e">
        <f>VLOOKUP($A992&amp;$B992,'Cleaned Responses'!$1:$82,MATCH(BR$1,'Cleaned Responses'!$1:$1,0),FALSE)/100</f>
        <v>#N/A</v>
      </c>
      <c r="BS992" t="e">
        <f>VLOOKUP($A992&amp;$B992,'Cleaned Responses'!$1:$82,MATCH(BS$1,'Cleaned Responses'!$1:$1,0),FALSE)/100</f>
        <v>#N/A</v>
      </c>
      <c r="BT992" t="e">
        <f>VLOOKUP($A992&amp;$B992,'Cleaned Responses'!$1:$82,MATCH(BT$1,'Cleaned Responses'!$1:$1,0),FALSE)/100</f>
        <v>#N/A</v>
      </c>
      <c r="BU992" t="e">
        <f>VLOOKUP($A992&amp;$B992,'Cleaned Responses'!$1:$82,MATCH(BU$1,'Cleaned Responses'!$1:$1,0),FALSE)/100</f>
        <v>#N/A</v>
      </c>
      <c r="BV992" t="e">
        <f>VLOOKUP($A992&amp;$B992,'Cleaned Responses'!$1:$82,MATCH(BV$1,'Cleaned Responses'!$1:$1,0),FALSE)/100</f>
        <v>#N/A</v>
      </c>
      <c r="BW992" t="e">
        <f t="shared" si="341"/>
        <v>#N/A</v>
      </c>
      <c r="BX992" t="e">
        <f t="shared" si="342"/>
        <v>#N/A</v>
      </c>
      <c r="BY992" t="e">
        <f t="shared" si="343"/>
        <v>#N/A</v>
      </c>
      <c r="BZ992" t="e">
        <f t="shared" si="344"/>
        <v>#N/A</v>
      </c>
      <c r="CA992" t="e">
        <f t="shared" si="345"/>
        <v>#N/A</v>
      </c>
      <c r="CB992" t="e">
        <f t="shared" si="346"/>
        <v>#N/A</v>
      </c>
      <c r="CC992" t="e">
        <f t="shared" si="347"/>
        <v>#N/A</v>
      </c>
      <c r="CD992" t="e">
        <f t="shared" si="348"/>
        <v>#N/A</v>
      </c>
      <c r="CE992" t="e">
        <f t="shared" si="349"/>
        <v>#N/A</v>
      </c>
      <c r="CF992" t="e">
        <f t="shared" si="350"/>
        <v>#N/A</v>
      </c>
      <c r="CG992" t="e">
        <f t="shared" si="351"/>
        <v>#N/A</v>
      </c>
    </row>
    <row r="993" spans="1:85" ht="20" customHeight="1" x14ac:dyDescent="0.25">
      <c r="A993" s="187"/>
      <c r="B993" s="6"/>
      <c r="C993" s="6" t="e">
        <f>VLOOKUP($A993&amp;$B993,'Cleaned Responses'!$1:$82,MATCH($C$1,'Cleaned Responses'!$1:$1,0),FALSE)</f>
        <v>#N/A</v>
      </c>
      <c r="D993" s="6" t="e">
        <f>VLOOKUP($A993&amp;$B993,'Cleaned Responses'!$1:$82,MATCH(D$1,'Cleaned Responses'!$1:$1,0),FALSE)</f>
        <v>#N/A</v>
      </c>
      <c r="E993" s="6" t="e">
        <f>VLOOKUP($A993&amp;$B993,'Cleaned Responses'!$1:$82,MATCH(E$1,'Cleaned Responses'!$1:$1,0),FALSE)</f>
        <v>#N/A</v>
      </c>
      <c r="F993" s="6" t="e">
        <f>VLOOKUP($A993&amp;$B993,'Cleaned Responses'!$1:$82,MATCH(F$1,'Cleaned Responses'!$1:$1,0),FALSE)</f>
        <v>#N/A</v>
      </c>
      <c r="G993" s="6" t="e">
        <f t="shared" si="352"/>
        <v>#N/A</v>
      </c>
      <c r="H993" s="6" t="e">
        <f>VLOOKUP($A993&amp;$B993,'Cleaned Responses'!$1:$82,MATCH(H$1,'Cleaned Responses'!$1:$1,0),FALSE)</f>
        <v>#N/A</v>
      </c>
      <c r="I993" s="6" t="e">
        <f>VLOOKUP($A993&amp;$B993,'Cleaned Responses'!$1:$82,MATCH(I$1,'Cleaned Responses'!$1:$1,0),FALSE)</f>
        <v>#N/A</v>
      </c>
      <c r="J993" s="6" t="e">
        <f>VLOOKUP($A993&amp;$B993,'Cleaned Responses'!$1:$82,MATCH(J$1,'Cleaned Responses'!$1:$1,0),FALSE)</f>
        <v>#N/A</v>
      </c>
      <c r="K993" s="6" t="e">
        <f>VLOOKUP($A993&amp;$B993,'Cleaned Responses'!$1:$82,MATCH(K$1,'Cleaned Responses'!$1:$1,0),FALSE)</f>
        <v>#N/A</v>
      </c>
      <c r="L993" s="6" t="e">
        <f>VLOOKUP($A993&amp;$B993,'Cleaned Responses'!$1:$82,MATCH(L$1,'Cleaned Responses'!$1:$1,0),FALSE)</f>
        <v>#N/A</v>
      </c>
      <c r="M993" s="6" t="e">
        <f>VLOOKUP($A993&amp;$B993,'Cleaned Responses'!$1:$82,MATCH(M$1,'Cleaned Responses'!$1:$1,0),FALSE)</f>
        <v>#N/A</v>
      </c>
      <c r="N993" s="8" t="e">
        <f t="shared" si="353"/>
        <v>#N/A</v>
      </c>
      <c r="O993" s="8" t="e">
        <f t="shared" si="354"/>
        <v>#N/A</v>
      </c>
      <c r="P993" s="8" t="e">
        <f t="shared" si="355"/>
        <v>#N/A</v>
      </c>
      <c r="Q993" s="6"/>
      <c r="R993" s="6"/>
      <c r="S993" s="6"/>
      <c r="T993" s="6"/>
      <c r="U993" s="8" t="e">
        <f t="shared" si="356"/>
        <v>#N/A</v>
      </c>
      <c r="V993" s="6" t="e">
        <f>VLOOKUP($A993&amp;$B993,'Cleaned Responses'!$1:$82,MATCH(V$1,'Cleaned Responses'!$1:$1,0),FALSE)</f>
        <v>#N/A</v>
      </c>
      <c r="W993" s="6" t="e">
        <f>VLOOKUP($A993&amp;$B993,'Cleaned Responses'!$1:$82,MATCH(W$1,'Cleaned Responses'!$1:$1,0),FALSE)</f>
        <v>#N/A</v>
      </c>
      <c r="X993" s="9" t="e">
        <f t="shared" si="357"/>
        <v>#N/A</v>
      </c>
      <c r="Y993" s="9" t="e">
        <f t="shared" si="358"/>
        <v>#N/A</v>
      </c>
      <c r="Z993" s="6" t="e">
        <f>VLOOKUP($A993&amp;$B993,'Cleaned Responses'!$1:$82,MATCH(Z$1,'Cleaned Responses'!$1:$1,0),FALSE)</f>
        <v>#N/A</v>
      </c>
      <c r="AA993" s="6" t="e">
        <f>VLOOKUP($A993&amp;$B993,'Cleaned Responses'!$1:$82,MATCH(AA$1,'Cleaned Responses'!$1:$1,0),FALSE)</f>
        <v>#N/A</v>
      </c>
      <c r="AB993" s="6" t="e">
        <f>VLOOKUP($A993&amp;$B993,'Cleaned Responses'!$1:$82,MATCH(AB$1,'Cleaned Responses'!$1:$1,0),FALSE)</f>
        <v>#N/A</v>
      </c>
      <c r="AC993" s="6" t="e">
        <f>VLOOKUP($A993&amp;$B993,'Cleaned Responses'!$1:$82,MATCH(AC$1,'Cleaned Responses'!$1:$1,0),FALSE)</f>
        <v>#N/A</v>
      </c>
      <c r="AD993" s="6" t="e">
        <f>VLOOKUP($A993&amp;$B993,'Cleaned Responses'!$1:$82,MATCH(AD$1,'Cleaned Responses'!$1:$1,0),FALSE)</f>
        <v>#N/A</v>
      </c>
      <c r="AE993" s="6" t="e">
        <f>VLOOKUP($A993&amp;$B993,'Cleaned Responses'!$1:$82,MATCH(AE$1,'Cleaned Responses'!$1:$1,0),FALSE)</f>
        <v>#N/A</v>
      </c>
      <c r="AF993" s="6" t="e">
        <f>VLOOKUP($A993&amp;$B993,'Cleaned Responses'!$1:$82,MATCH(AF$1,'Cleaned Responses'!$1:$1,0),FALSE)</f>
        <v>#N/A</v>
      </c>
      <c r="AG993" s="6" t="e">
        <f>VLOOKUP($A993&amp;$B993,'Cleaned Responses'!$1:$82,MATCH(AG$1,'Cleaned Responses'!$1:$1,0),FALSE)</f>
        <v>#N/A</v>
      </c>
      <c r="AH993" s="6" t="e">
        <f t="shared" si="359"/>
        <v>#N/A</v>
      </c>
      <c r="AI993" s="7" t="e">
        <f>VLOOKUP($A993&amp;$B993,'Cleaned Responses'!$1:$82,MATCH(AI$1,'Cleaned Responses'!$1:$1,0),FALSE)/100</f>
        <v>#N/A</v>
      </c>
      <c r="AJ993" s="7" t="e">
        <f>VLOOKUP($A993&amp;$B993,'Cleaned Responses'!$1:$82,MATCH(AJ$1,'Cleaned Responses'!$1:$1,0),FALSE)/100</f>
        <v>#N/A</v>
      </c>
      <c r="AK993" s="7" t="e">
        <f>VLOOKUP($A993&amp;$B993,'Cleaned Responses'!$1:$82,MATCH(AK$1,'Cleaned Responses'!$1:$1,0),FALSE)/100</f>
        <v>#N/A</v>
      </c>
      <c r="AL993" s="7" t="e">
        <f>VLOOKUP($A993&amp;$B993,'Cleaned Responses'!$1:$82,MATCH(AL$1,'Cleaned Responses'!$1:$1,0),FALSE)/100</f>
        <v>#N/A</v>
      </c>
      <c r="AM993" s="7" t="e">
        <f>VLOOKUP($A993&amp;$B993,'Cleaned Responses'!$1:$82,MATCH(AM$1,'Cleaned Responses'!$1:$1,0),FALSE)/100</f>
        <v>#N/A</v>
      </c>
      <c r="AN993" s="7" t="e">
        <f>VLOOKUP($A993&amp;$B993,'Cleaned Responses'!$1:$82,MATCH(AN$1,'Cleaned Responses'!$1:$1,0),FALSE)/100</f>
        <v>#N/A</v>
      </c>
      <c r="AO993" s="7" t="e">
        <f>VLOOKUP($A993&amp;$B993,'Cleaned Responses'!$1:$82,MATCH(AO$1,'Cleaned Responses'!$1:$1,0),FALSE)/100</f>
        <v>#N/A</v>
      </c>
      <c r="AP993" s="7" t="e">
        <f>VLOOKUP($A993&amp;$B993,'Cleaned Responses'!$1:$82,MATCH(AP$1,'Cleaned Responses'!$1:$1,0),FALSE)/100</f>
        <v>#N/A</v>
      </c>
      <c r="AQ993" s="7" t="e">
        <f>VLOOKUP($A993&amp;$B993,'Cleaned Responses'!$1:$82,MATCH(AQ$1,'Cleaned Responses'!$1:$1,0),FALSE)/100</f>
        <v>#N/A</v>
      </c>
      <c r="AR993" s="7" t="e">
        <f>VLOOKUP($A993&amp;$B993,'Cleaned Responses'!$1:$82,MATCH(AR$1,'Cleaned Responses'!$1:$1,0),FALSE)/100</f>
        <v>#N/A</v>
      </c>
      <c r="AS993" s="7" t="e">
        <f>VLOOKUP($A993&amp;$B993,'Cleaned Responses'!$1:$82,MATCH(AS$1,'Cleaned Responses'!$1:$1,0),FALSE)/100</f>
        <v>#N/A</v>
      </c>
      <c r="AT993" s="7" t="e">
        <f>VLOOKUP($A993&amp;$B993,'Cleaned Responses'!$1:$82,MATCH(AT$1,'Cleaned Responses'!$1:$1,0),FALSE)/100</f>
        <v>#N/A</v>
      </c>
      <c r="AU993" s="7" t="e">
        <f>VLOOKUP($A993&amp;$B993,'Cleaned Responses'!$1:$82,MATCH(AU$1,'Cleaned Responses'!$1:$1,0),FALSE)/100</f>
        <v>#N/A</v>
      </c>
      <c r="AV993" s="7" t="e">
        <f>VLOOKUP($A993&amp;$B993,'Cleaned Responses'!$1:$82,MATCH(AV$1,'Cleaned Responses'!$1:$1,0),FALSE)/100</f>
        <v>#N/A</v>
      </c>
      <c r="AW993" s="7" t="e">
        <f>VLOOKUP($A993&amp;$B993,'Cleaned Responses'!$1:$82,MATCH(AW$1,'Cleaned Responses'!$1:$1,0),FALSE)/100</f>
        <v>#N/A</v>
      </c>
      <c r="AX993" s="7" t="e">
        <f>VLOOKUP($A993&amp;$B993,'Cleaned Responses'!$1:$82,MATCH(AX$1,'Cleaned Responses'!$1:$1,0),FALSE)/100</f>
        <v>#N/A</v>
      </c>
      <c r="AY993" s="7" t="e">
        <f>VLOOKUP($A993&amp;$B993,'Cleaned Responses'!$1:$82,MATCH(AY$1,'Cleaned Responses'!$1:$1,0),FALSE)/100</f>
        <v>#N/A</v>
      </c>
      <c r="AZ993" s="7" t="e">
        <f>VLOOKUP($A993&amp;$B993,'Cleaned Responses'!$1:$82,MATCH(AZ$1,'Cleaned Responses'!$1:$1,0),FALSE)/100</f>
        <v>#N/A</v>
      </c>
      <c r="BA993" s="7" t="e">
        <f>VLOOKUP($A993&amp;$B993,'Cleaned Responses'!$1:$82,MATCH(BA$1,'Cleaned Responses'!$1:$1,0),FALSE)/100</f>
        <v>#N/A</v>
      </c>
      <c r="BB993" s="7"/>
      <c r="BC993" s="6" t="e">
        <f>VLOOKUP($A993&amp;$B993,'Cleaned Responses'!$1:$82,MATCH(BC$1,'Cleaned Responses'!$1:$1,0),FALSE)</f>
        <v>#N/A</v>
      </c>
      <c r="BD993" s="6" t="e">
        <f>VLOOKUP($A993&amp;$B993,'Cleaned Responses'!$1:$82,MATCH(BD$1,'Cleaned Responses'!$1:$1,0),FALSE)</f>
        <v>#N/A</v>
      </c>
      <c r="BE993" t="e">
        <f>VLOOKUP($A993&amp;$B993,'Cleaned Responses'!$1:$82,MATCH(BE$1,'Cleaned Responses'!$1:$1,0),FALSE)/100</f>
        <v>#N/A</v>
      </c>
      <c r="BF993" t="e">
        <f>VLOOKUP($A993&amp;$B993,'Cleaned Responses'!$1:$82,MATCH(BF$1,'Cleaned Responses'!$1:$1,0),FALSE)/100</f>
        <v>#N/A</v>
      </c>
      <c r="BG993" t="e">
        <f>VLOOKUP($A993&amp;$B993,'Cleaned Responses'!$1:$82,MATCH(BG$1,'Cleaned Responses'!$1:$1,0),FALSE)/100</f>
        <v>#N/A</v>
      </c>
      <c r="BH993" t="e">
        <f t="shared" si="338"/>
        <v>#N/A</v>
      </c>
      <c r="BI993" t="e">
        <f t="shared" si="339"/>
        <v>#N/A</v>
      </c>
      <c r="BJ993" t="e">
        <f t="shared" si="340"/>
        <v>#N/A</v>
      </c>
      <c r="BK993" t="e">
        <f>VLOOKUP($A993&amp;$B993,'Cleaned Responses'!$1:$82,MATCH(BK$1,'Cleaned Responses'!$1:$1,0),FALSE)/100</f>
        <v>#N/A</v>
      </c>
      <c r="BL993" t="e">
        <f>VLOOKUP($A993&amp;$B993,'Cleaned Responses'!$1:$82,MATCH(BL$1,'Cleaned Responses'!$1:$1,0),FALSE)/100</f>
        <v>#N/A</v>
      </c>
      <c r="BM993" t="e">
        <f>VLOOKUP($A993&amp;$B993,'Cleaned Responses'!$1:$82,MATCH(BM$1,'Cleaned Responses'!$1:$1,0),FALSE)/100</f>
        <v>#N/A</v>
      </c>
      <c r="BN993" t="e">
        <f>VLOOKUP($A993&amp;$B993,'Cleaned Responses'!$1:$82,MATCH(BN$1,'Cleaned Responses'!$1:$1,0),FALSE)/100</f>
        <v>#N/A</v>
      </c>
      <c r="BO993" t="e">
        <f>VLOOKUP($A993&amp;$B993,'Cleaned Responses'!$1:$82,MATCH(BO$1,'Cleaned Responses'!$1:$1,0),FALSE)/100</f>
        <v>#N/A</v>
      </c>
      <c r="BP993" t="e">
        <f>VLOOKUP($A993&amp;$B993,'Cleaned Responses'!$1:$82,MATCH(BP$1,'Cleaned Responses'!$1:$1,0),FALSE)/100</f>
        <v>#N/A</v>
      </c>
      <c r="BQ993" t="e">
        <f>VLOOKUP($A993&amp;$B993,'Cleaned Responses'!$1:$82,MATCH(BQ$1,'Cleaned Responses'!$1:$1,0),FALSE)/100</f>
        <v>#N/A</v>
      </c>
      <c r="BR993" t="e">
        <f>VLOOKUP($A993&amp;$B993,'Cleaned Responses'!$1:$82,MATCH(BR$1,'Cleaned Responses'!$1:$1,0),FALSE)/100</f>
        <v>#N/A</v>
      </c>
      <c r="BS993" t="e">
        <f>VLOOKUP($A993&amp;$B993,'Cleaned Responses'!$1:$82,MATCH(BS$1,'Cleaned Responses'!$1:$1,0),FALSE)/100</f>
        <v>#N/A</v>
      </c>
      <c r="BT993" t="e">
        <f>VLOOKUP($A993&amp;$B993,'Cleaned Responses'!$1:$82,MATCH(BT$1,'Cleaned Responses'!$1:$1,0),FALSE)/100</f>
        <v>#N/A</v>
      </c>
      <c r="BU993" t="e">
        <f>VLOOKUP($A993&amp;$B993,'Cleaned Responses'!$1:$82,MATCH(BU$1,'Cleaned Responses'!$1:$1,0),FALSE)/100</f>
        <v>#N/A</v>
      </c>
      <c r="BV993" t="e">
        <f>VLOOKUP($A993&amp;$B993,'Cleaned Responses'!$1:$82,MATCH(BV$1,'Cleaned Responses'!$1:$1,0),FALSE)/100</f>
        <v>#N/A</v>
      </c>
      <c r="BW993" t="e">
        <f t="shared" si="341"/>
        <v>#N/A</v>
      </c>
      <c r="BX993" t="e">
        <f t="shared" si="342"/>
        <v>#N/A</v>
      </c>
      <c r="BY993" t="e">
        <f t="shared" si="343"/>
        <v>#N/A</v>
      </c>
      <c r="BZ993" t="e">
        <f t="shared" si="344"/>
        <v>#N/A</v>
      </c>
      <c r="CA993" t="e">
        <f t="shared" si="345"/>
        <v>#N/A</v>
      </c>
      <c r="CB993" t="e">
        <f t="shared" si="346"/>
        <v>#N/A</v>
      </c>
      <c r="CC993" t="e">
        <f t="shared" si="347"/>
        <v>#N/A</v>
      </c>
      <c r="CD993" t="e">
        <f t="shared" si="348"/>
        <v>#N/A</v>
      </c>
      <c r="CE993" t="e">
        <f t="shared" si="349"/>
        <v>#N/A</v>
      </c>
      <c r="CF993" t="e">
        <f t="shared" si="350"/>
        <v>#N/A</v>
      </c>
      <c r="CG993" t="e">
        <f t="shared" si="351"/>
        <v>#N/A</v>
      </c>
    </row>
    <row r="994" spans="1:85" ht="20" customHeight="1" x14ac:dyDescent="0.25">
      <c r="A994" s="187"/>
      <c r="B994" s="6"/>
      <c r="C994" s="6" t="e">
        <f>VLOOKUP($A994&amp;$B994,'Cleaned Responses'!$1:$82,MATCH($C$1,'Cleaned Responses'!$1:$1,0),FALSE)</f>
        <v>#N/A</v>
      </c>
      <c r="D994" s="6" t="e">
        <f>VLOOKUP($A994&amp;$B994,'Cleaned Responses'!$1:$82,MATCH(D$1,'Cleaned Responses'!$1:$1,0),FALSE)</f>
        <v>#N/A</v>
      </c>
      <c r="E994" s="6" t="e">
        <f>VLOOKUP($A994&amp;$B994,'Cleaned Responses'!$1:$82,MATCH(E$1,'Cleaned Responses'!$1:$1,0),FALSE)</f>
        <v>#N/A</v>
      </c>
      <c r="F994" s="6" t="e">
        <f>VLOOKUP($A994&amp;$B994,'Cleaned Responses'!$1:$82,MATCH(F$1,'Cleaned Responses'!$1:$1,0),FALSE)</f>
        <v>#N/A</v>
      </c>
      <c r="G994" s="6" t="e">
        <f t="shared" si="352"/>
        <v>#N/A</v>
      </c>
      <c r="H994" s="6" t="e">
        <f>VLOOKUP($A994&amp;$B994,'Cleaned Responses'!$1:$82,MATCH(H$1,'Cleaned Responses'!$1:$1,0),FALSE)</f>
        <v>#N/A</v>
      </c>
      <c r="I994" s="6" t="e">
        <f>VLOOKUP($A994&amp;$B994,'Cleaned Responses'!$1:$82,MATCH(I$1,'Cleaned Responses'!$1:$1,0),FALSE)</f>
        <v>#N/A</v>
      </c>
      <c r="J994" s="6" t="e">
        <f>VLOOKUP($A994&amp;$B994,'Cleaned Responses'!$1:$82,MATCH(J$1,'Cleaned Responses'!$1:$1,0),FALSE)</f>
        <v>#N/A</v>
      </c>
      <c r="K994" s="6" t="e">
        <f>VLOOKUP($A994&amp;$B994,'Cleaned Responses'!$1:$82,MATCH(K$1,'Cleaned Responses'!$1:$1,0),FALSE)</f>
        <v>#N/A</v>
      </c>
      <c r="L994" s="6" t="e">
        <f>VLOOKUP($A994&amp;$B994,'Cleaned Responses'!$1:$82,MATCH(L$1,'Cleaned Responses'!$1:$1,0),FALSE)</f>
        <v>#N/A</v>
      </c>
      <c r="M994" s="6" t="e">
        <f>VLOOKUP($A994&amp;$B994,'Cleaned Responses'!$1:$82,MATCH(M$1,'Cleaned Responses'!$1:$1,0),FALSE)</f>
        <v>#N/A</v>
      </c>
      <c r="N994" s="8" t="e">
        <f t="shared" si="353"/>
        <v>#N/A</v>
      </c>
      <c r="O994" s="8" t="e">
        <f t="shared" si="354"/>
        <v>#N/A</v>
      </c>
      <c r="P994" s="8" t="e">
        <f t="shared" si="355"/>
        <v>#N/A</v>
      </c>
      <c r="Q994" s="6"/>
      <c r="R994" s="6"/>
      <c r="S994" s="6"/>
      <c r="T994" s="6"/>
      <c r="U994" s="8" t="e">
        <f t="shared" si="356"/>
        <v>#N/A</v>
      </c>
      <c r="V994" s="6" t="e">
        <f>VLOOKUP($A994&amp;$B994,'Cleaned Responses'!$1:$82,MATCH(V$1,'Cleaned Responses'!$1:$1,0),FALSE)</f>
        <v>#N/A</v>
      </c>
      <c r="W994" s="6" t="e">
        <f>VLOOKUP($A994&amp;$B994,'Cleaned Responses'!$1:$82,MATCH(W$1,'Cleaned Responses'!$1:$1,0),FALSE)</f>
        <v>#N/A</v>
      </c>
      <c r="X994" s="9" t="e">
        <f t="shared" si="357"/>
        <v>#N/A</v>
      </c>
      <c r="Y994" s="9" t="e">
        <f t="shared" si="358"/>
        <v>#N/A</v>
      </c>
      <c r="Z994" s="6" t="e">
        <f>VLOOKUP($A994&amp;$B994,'Cleaned Responses'!$1:$82,MATCH(Z$1,'Cleaned Responses'!$1:$1,0),FALSE)</f>
        <v>#N/A</v>
      </c>
      <c r="AA994" s="6" t="e">
        <f>VLOOKUP($A994&amp;$B994,'Cleaned Responses'!$1:$82,MATCH(AA$1,'Cleaned Responses'!$1:$1,0),FALSE)</f>
        <v>#N/A</v>
      </c>
      <c r="AB994" s="6" t="e">
        <f>VLOOKUP($A994&amp;$B994,'Cleaned Responses'!$1:$82,MATCH(AB$1,'Cleaned Responses'!$1:$1,0),FALSE)</f>
        <v>#N/A</v>
      </c>
      <c r="AC994" s="6" t="e">
        <f>VLOOKUP($A994&amp;$B994,'Cleaned Responses'!$1:$82,MATCH(AC$1,'Cleaned Responses'!$1:$1,0),FALSE)</f>
        <v>#N/A</v>
      </c>
      <c r="AD994" s="6" t="e">
        <f>VLOOKUP($A994&amp;$B994,'Cleaned Responses'!$1:$82,MATCH(AD$1,'Cleaned Responses'!$1:$1,0),FALSE)</f>
        <v>#N/A</v>
      </c>
      <c r="AE994" s="6" t="e">
        <f>VLOOKUP($A994&amp;$B994,'Cleaned Responses'!$1:$82,MATCH(AE$1,'Cleaned Responses'!$1:$1,0),FALSE)</f>
        <v>#N/A</v>
      </c>
      <c r="AF994" s="6" t="e">
        <f>VLOOKUP($A994&amp;$B994,'Cleaned Responses'!$1:$82,MATCH(AF$1,'Cleaned Responses'!$1:$1,0),FALSE)</f>
        <v>#N/A</v>
      </c>
      <c r="AG994" s="6" t="e">
        <f>VLOOKUP($A994&amp;$B994,'Cleaned Responses'!$1:$82,MATCH(AG$1,'Cleaned Responses'!$1:$1,0),FALSE)</f>
        <v>#N/A</v>
      </c>
      <c r="AH994" s="6" t="e">
        <f t="shared" si="359"/>
        <v>#N/A</v>
      </c>
      <c r="AI994" s="7" t="e">
        <f>VLOOKUP($A994&amp;$B994,'Cleaned Responses'!$1:$82,MATCH(AI$1,'Cleaned Responses'!$1:$1,0),FALSE)/100</f>
        <v>#N/A</v>
      </c>
      <c r="AJ994" s="7" t="e">
        <f>VLOOKUP($A994&amp;$B994,'Cleaned Responses'!$1:$82,MATCH(AJ$1,'Cleaned Responses'!$1:$1,0),FALSE)/100</f>
        <v>#N/A</v>
      </c>
      <c r="AK994" s="7" t="e">
        <f>VLOOKUP($A994&amp;$B994,'Cleaned Responses'!$1:$82,MATCH(AK$1,'Cleaned Responses'!$1:$1,0),FALSE)/100</f>
        <v>#N/A</v>
      </c>
      <c r="AL994" s="7" t="e">
        <f>VLOOKUP($A994&amp;$B994,'Cleaned Responses'!$1:$82,MATCH(AL$1,'Cleaned Responses'!$1:$1,0),FALSE)/100</f>
        <v>#N/A</v>
      </c>
      <c r="AM994" s="7" t="e">
        <f>VLOOKUP($A994&amp;$B994,'Cleaned Responses'!$1:$82,MATCH(AM$1,'Cleaned Responses'!$1:$1,0),FALSE)/100</f>
        <v>#N/A</v>
      </c>
      <c r="AN994" s="7" t="e">
        <f>VLOOKUP($A994&amp;$B994,'Cleaned Responses'!$1:$82,MATCH(AN$1,'Cleaned Responses'!$1:$1,0),FALSE)/100</f>
        <v>#N/A</v>
      </c>
      <c r="AO994" s="7" t="e">
        <f>VLOOKUP($A994&amp;$B994,'Cleaned Responses'!$1:$82,MATCH(AO$1,'Cleaned Responses'!$1:$1,0),FALSE)/100</f>
        <v>#N/A</v>
      </c>
      <c r="AP994" s="7" t="e">
        <f>VLOOKUP($A994&amp;$B994,'Cleaned Responses'!$1:$82,MATCH(AP$1,'Cleaned Responses'!$1:$1,0),FALSE)/100</f>
        <v>#N/A</v>
      </c>
      <c r="AQ994" s="7" t="e">
        <f>VLOOKUP($A994&amp;$B994,'Cleaned Responses'!$1:$82,MATCH(AQ$1,'Cleaned Responses'!$1:$1,0),FALSE)/100</f>
        <v>#N/A</v>
      </c>
      <c r="AR994" s="7" t="e">
        <f>VLOOKUP($A994&amp;$B994,'Cleaned Responses'!$1:$82,MATCH(AR$1,'Cleaned Responses'!$1:$1,0),FALSE)/100</f>
        <v>#N/A</v>
      </c>
      <c r="AS994" s="7" t="e">
        <f>VLOOKUP($A994&amp;$B994,'Cleaned Responses'!$1:$82,MATCH(AS$1,'Cleaned Responses'!$1:$1,0),FALSE)/100</f>
        <v>#N/A</v>
      </c>
      <c r="AT994" s="7" t="e">
        <f>VLOOKUP($A994&amp;$B994,'Cleaned Responses'!$1:$82,MATCH(AT$1,'Cleaned Responses'!$1:$1,0),FALSE)/100</f>
        <v>#N/A</v>
      </c>
      <c r="AU994" s="7" t="e">
        <f>VLOOKUP($A994&amp;$B994,'Cleaned Responses'!$1:$82,MATCH(AU$1,'Cleaned Responses'!$1:$1,0),FALSE)/100</f>
        <v>#N/A</v>
      </c>
      <c r="AV994" s="7" t="e">
        <f>VLOOKUP($A994&amp;$B994,'Cleaned Responses'!$1:$82,MATCH(AV$1,'Cleaned Responses'!$1:$1,0),FALSE)/100</f>
        <v>#N/A</v>
      </c>
      <c r="AW994" s="7" t="e">
        <f>VLOOKUP($A994&amp;$B994,'Cleaned Responses'!$1:$82,MATCH(AW$1,'Cleaned Responses'!$1:$1,0),FALSE)/100</f>
        <v>#N/A</v>
      </c>
      <c r="AX994" s="7" t="e">
        <f>VLOOKUP($A994&amp;$B994,'Cleaned Responses'!$1:$82,MATCH(AX$1,'Cleaned Responses'!$1:$1,0),FALSE)/100</f>
        <v>#N/A</v>
      </c>
      <c r="AY994" s="7" t="e">
        <f>VLOOKUP($A994&amp;$B994,'Cleaned Responses'!$1:$82,MATCH(AY$1,'Cleaned Responses'!$1:$1,0),FALSE)/100</f>
        <v>#N/A</v>
      </c>
      <c r="AZ994" s="7" t="e">
        <f>VLOOKUP($A994&amp;$B994,'Cleaned Responses'!$1:$82,MATCH(AZ$1,'Cleaned Responses'!$1:$1,0),FALSE)/100</f>
        <v>#N/A</v>
      </c>
      <c r="BA994" s="7" t="e">
        <f>VLOOKUP($A994&amp;$B994,'Cleaned Responses'!$1:$82,MATCH(BA$1,'Cleaned Responses'!$1:$1,0),FALSE)/100</f>
        <v>#N/A</v>
      </c>
      <c r="BB994" s="7"/>
      <c r="BC994" s="6" t="e">
        <f>VLOOKUP($A994&amp;$B994,'Cleaned Responses'!$1:$82,MATCH(BC$1,'Cleaned Responses'!$1:$1,0),FALSE)</f>
        <v>#N/A</v>
      </c>
      <c r="BD994" s="6" t="e">
        <f>VLOOKUP($A994&amp;$B994,'Cleaned Responses'!$1:$82,MATCH(BD$1,'Cleaned Responses'!$1:$1,0),FALSE)</f>
        <v>#N/A</v>
      </c>
      <c r="BE994" t="e">
        <f>VLOOKUP($A994&amp;$B994,'Cleaned Responses'!$1:$82,MATCH(BE$1,'Cleaned Responses'!$1:$1,0),FALSE)/100</f>
        <v>#N/A</v>
      </c>
      <c r="BF994" t="e">
        <f>VLOOKUP($A994&amp;$B994,'Cleaned Responses'!$1:$82,MATCH(BF$1,'Cleaned Responses'!$1:$1,0),FALSE)/100</f>
        <v>#N/A</v>
      </c>
      <c r="BG994" t="e">
        <f>VLOOKUP($A994&amp;$B994,'Cleaned Responses'!$1:$82,MATCH(BG$1,'Cleaned Responses'!$1:$1,0),FALSE)/100</f>
        <v>#N/A</v>
      </c>
      <c r="BH994" t="e">
        <f t="shared" si="338"/>
        <v>#N/A</v>
      </c>
      <c r="BI994" t="e">
        <f t="shared" si="339"/>
        <v>#N/A</v>
      </c>
      <c r="BJ994" t="e">
        <f t="shared" si="340"/>
        <v>#N/A</v>
      </c>
      <c r="BK994" t="e">
        <f>VLOOKUP($A994&amp;$B994,'Cleaned Responses'!$1:$82,MATCH(BK$1,'Cleaned Responses'!$1:$1,0),FALSE)/100</f>
        <v>#N/A</v>
      </c>
      <c r="BL994" t="e">
        <f>VLOOKUP($A994&amp;$B994,'Cleaned Responses'!$1:$82,MATCH(BL$1,'Cleaned Responses'!$1:$1,0),FALSE)/100</f>
        <v>#N/A</v>
      </c>
      <c r="BM994" t="e">
        <f>VLOOKUP($A994&amp;$B994,'Cleaned Responses'!$1:$82,MATCH(BM$1,'Cleaned Responses'!$1:$1,0),FALSE)/100</f>
        <v>#N/A</v>
      </c>
      <c r="BN994" t="e">
        <f>VLOOKUP($A994&amp;$B994,'Cleaned Responses'!$1:$82,MATCH(BN$1,'Cleaned Responses'!$1:$1,0),FALSE)/100</f>
        <v>#N/A</v>
      </c>
      <c r="BO994" t="e">
        <f>VLOOKUP($A994&amp;$B994,'Cleaned Responses'!$1:$82,MATCH(BO$1,'Cleaned Responses'!$1:$1,0),FALSE)/100</f>
        <v>#N/A</v>
      </c>
      <c r="BP994" t="e">
        <f>VLOOKUP($A994&amp;$B994,'Cleaned Responses'!$1:$82,MATCH(BP$1,'Cleaned Responses'!$1:$1,0),FALSE)/100</f>
        <v>#N/A</v>
      </c>
      <c r="BQ994" t="e">
        <f>VLOOKUP($A994&amp;$B994,'Cleaned Responses'!$1:$82,MATCH(BQ$1,'Cleaned Responses'!$1:$1,0),FALSE)/100</f>
        <v>#N/A</v>
      </c>
      <c r="BR994" t="e">
        <f>VLOOKUP($A994&amp;$B994,'Cleaned Responses'!$1:$82,MATCH(BR$1,'Cleaned Responses'!$1:$1,0),FALSE)/100</f>
        <v>#N/A</v>
      </c>
      <c r="BS994" t="e">
        <f>VLOOKUP($A994&amp;$B994,'Cleaned Responses'!$1:$82,MATCH(BS$1,'Cleaned Responses'!$1:$1,0),FALSE)/100</f>
        <v>#N/A</v>
      </c>
      <c r="BT994" t="e">
        <f>VLOOKUP($A994&amp;$B994,'Cleaned Responses'!$1:$82,MATCH(BT$1,'Cleaned Responses'!$1:$1,0),FALSE)/100</f>
        <v>#N/A</v>
      </c>
      <c r="BU994" t="e">
        <f>VLOOKUP($A994&amp;$B994,'Cleaned Responses'!$1:$82,MATCH(BU$1,'Cleaned Responses'!$1:$1,0),FALSE)/100</f>
        <v>#N/A</v>
      </c>
      <c r="BV994" t="e">
        <f>VLOOKUP($A994&amp;$B994,'Cleaned Responses'!$1:$82,MATCH(BV$1,'Cleaned Responses'!$1:$1,0),FALSE)/100</f>
        <v>#N/A</v>
      </c>
      <c r="BW994" t="e">
        <f t="shared" si="341"/>
        <v>#N/A</v>
      </c>
      <c r="BX994" t="e">
        <f t="shared" si="342"/>
        <v>#N/A</v>
      </c>
      <c r="BY994" t="e">
        <f t="shared" si="343"/>
        <v>#N/A</v>
      </c>
      <c r="BZ994" t="e">
        <f t="shared" si="344"/>
        <v>#N/A</v>
      </c>
      <c r="CA994" t="e">
        <f t="shared" si="345"/>
        <v>#N/A</v>
      </c>
      <c r="CB994" t="e">
        <f t="shared" si="346"/>
        <v>#N/A</v>
      </c>
      <c r="CC994" t="e">
        <f t="shared" si="347"/>
        <v>#N/A</v>
      </c>
      <c r="CD994" t="e">
        <f t="shared" si="348"/>
        <v>#N/A</v>
      </c>
      <c r="CE994" t="e">
        <f t="shared" si="349"/>
        <v>#N/A</v>
      </c>
      <c r="CF994" t="e">
        <f t="shared" si="350"/>
        <v>#N/A</v>
      </c>
      <c r="CG994" t="e">
        <f t="shared" si="351"/>
        <v>#N/A</v>
      </c>
    </row>
    <row r="995" spans="1:85" ht="20" customHeight="1" x14ac:dyDescent="0.25">
      <c r="A995" s="187"/>
      <c r="B995" s="6"/>
      <c r="C995" s="6" t="e">
        <f>VLOOKUP($A995&amp;$B995,'Cleaned Responses'!$1:$82,MATCH($C$1,'Cleaned Responses'!$1:$1,0),FALSE)</f>
        <v>#N/A</v>
      </c>
      <c r="D995" s="6" t="e">
        <f>VLOOKUP($A995&amp;$B995,'Cleaned Responses'!$1:$82,MATCH(D$1,'Cleaned Responses'!$1:$1,0),FALSE)</f>
        <v>#N/A</v>
      </c>
      <c r="E995" s="6" t="e">
        <f>VLOOKUP($A995&amp;$B995,'Cleaned Responses'!$1:$82,MATCH(E$1,'Cleaned Responses'!$1:$1,0),FALSE)</f>
        <v>#N/A</v>
      </c>
      <c r="F995" s="6" t="e">
        <f>VLOOKUP($A995&amp;$B995,'Cleaned Responses'!$1:$82,MATCH(F$1,'Cleaned Responses'!$1:$1,0),FALSE)</f>
        <v>#N/A</v>
      </c>
      <c r="G995" s="6" t="e">
        <f t="shared" si="352"/>
        <v>#N/A</v>
      </c>
      <c r="H995" s="6" t="e">
        <f>VLOOKUP($A995&amp;$B995,'Cleaned Responses'!$1:$82,MATCH(H$1,'Cleaned Responses'!$1:$1,0),FALSE)</f>
        <v>#N/A</v>
      </c>
      <c r="I995" s="6" t="e">
        <f>VLOOKUP($A995&amp;$B995,'Cleaned Responses'!$1:$82,MATCH(I$1,'Cleaned Responses'!$1:$1,0),FALSE)</f>
        <v>#N/A</v>
      </c>
      <c r="J995" s="6" t="e">
        <f>VLOOKUP($A995&amp;$B995,'Cleaned Responses'!$1:$82,MATCH(J$1,'Cleaned Responses'!$1:$1,0),FALSE)</f>
        <v>#N/A</v>
      </c>
      <c r="K995" s="6" t="e">
        <f>VLOOKUP($A995&amp;$B995,'Cleaned Responses'!$1:$82,MATCH(K$1,'Cleaned Responses'!$1:$1,0),FALSE)</f>
        <v>#N/A</v>
      </c>
      <c r="L995" s="6" t="e">
        <f>VLOOKUP($A995&amp;$B995,'Cleaned Responses'!$1:$82,MATCH(L$1,'Cleaned Responses'!$1:$1,0),FALSE)</f>
        <v>#N/A</v>
      </c>
      <c r="M995" s="6" t="e">
        <f>VLOOKUP($A995&amp;$B995,'Cleaned Responses'!$1:$82,MATCH(M$1,'Cleaned Responses'!$1:$1,0),FALSE)</f>
        <v>#N/A</v>
      </c>
      <c r="N995" s="8" t="e">
        <f t="shared" si="353"/>
        <v>#N/A</v>
      </c>
      <c r="O995" s="8" t="e">
        <f t="shared" si="354"/>
        <v>#N/A</v>
      </c>
      <c r="P995" s="8" t="e">
        <f t="shared" si="355"/>
        <v>#N/A</v>
      </c>
      <c r="Q995" s="6"/>
      <c r="R995" s="6"/>
      <c r="S995" s="6"/>
      <c r="T995" s="6"/>
      <c r="U995" s="8" t="e">
        <f t="shared" si="356"/>
        <v>#N/A</v>
      </c>
      <c r="V995" s="6" t="e">
        <f>VLOOKUP($A995&amp;$B995,'Cleaned Responses'!$1:$82,MATCH(V$1,'Cleaned Responses'!$1:$1,0),FALSE)</f>
        <v>#N/A</v>
      </c>
      <c r="W995" s="6" t="e">
        <f>VLOOKUP($A995&amp;$B995,'Cleaned Responses'!$1:$82,MATCH(W$1,'Cleaned Responses'!$1:$1,0),FALSE)</f>
        <v>#N/A</v>
      </c>
      <c r="X995" s="9" t="e">
        <f t="shared" si="357"/>
        <v>#N/A</v>
      </c>
      <c r="Y995" s="9" t="e">
        <f t="shared" si="358"/>
        <v>#N/A</v>
      </c>
      <c r="Z995" s="6" t="e">
        <f>VLOOKUP($A995&amp;$B995,'Cleaned Responses'!$1:$82,MATCH(Z$1,'Cleaned Responses'!$1:$1,0),FALSE)</f>
        <v>#N/A</v>
      </c>
      <c r="AA995" s="6" t="e">
        <f>VLOOKUP($A995&amp;$B995,'Cleaned Responses'!$1:$82,MATCH(AA$1,'Cleaned Responses'!$1:$1,0),FALSE)</f>
        <v>#N/A</v>
      </c>
      <c r="AB995" s="6" t="e">
        <f>VLOOKUP($A995&amp;$B995,'Cleaned Responses'!$1:$82,MATCH(AB$1,'Cleaned Responses'!$1:$1,0),FALSE)</f>
        <v>#N/A</v>
      </c>
      <c r="AC995" s="6" t="e">
        <f>VLOOKUP($A995&amp;$B995,'Cleaned Responses'!$1:$82,MATCH(AC$1,'Cleaned Responses'!$1:$1,0),FALSE)</f>
        <v>#N/A</v>
      </c>
      <c r="AD995" s="6" t="e">
        <f>VLOOKUP($A995&amp;$B995,'Cleaned Responses'!$1:$82,MATCH(AD$1,'Cleaned Responses'!$1:$1,0),FALSE)</f>
        <v>#N/A</v>
      </c>
      <c r="AE995" s="6" t="e">
        <f>VLOOKUP($A995&amp;$B995,'Cleaned Responses'!$1:$82,MATCH(AE$1,'Cleaned Responses'!$1:$1,0),FALSE)</f>
        <v>#N/A</v>
      </c>
      <c r="AF995" s="6" t="e">
        <f>VLOOKUP($A995&amp;$B995,'Cleaned Responses'!$1:$82,MATCH(AF$1,'Cleaned Responses'!$1:$1,0),FALSE)</f>
        <v>#N/A</v>
      </c>
      <c r="AG995" s="6" t="e">
        <f>VLOOKUP($A995&amp;$B995,'Cleaned Responses'!$1:$82,MATCH(AG$1,'Cleaned Responses'!$1:$1,0),FALSE)</f>
        <v>#N/A</v>
      </c>
      <c r="AH995" s="6" t="e">
        <f t="shared" si="359"/>
        <v>#N/A</v>
      </c>
      <c r="AI995" s="7" t="e">
        <f>VLOOKUP($A995&amp;$B995,'Cleaned Responses'!$1:$82,MATCH(AI$1,'Cleaned Responses'!$1:$1,0),FALSE)/100</f>
        <v>#N/A</v>
      </c>
      <c r="AJ995" s="7" t="e">
        <f>VLOOKUP($A995&amp;$B995,'Cleaned Responses'!$1:$82,MATCH(AJ$1,'Cleaned Responses'!$1:$1,0),FALSE)/100</f>
        <v>#N/A</v>
      </c>
      <c r="AK995" s="7" t="e">
        <f>VLOOKUP($A995&amp;$B995,'Cleaned Responses'!$1:$82,MATCH(AK$1,'Cleaned Responses'!$1:$1,0),FALSE)/100</f>
        <v>#N/A</v>
      </c>
      <c r="AL995" s="7" t="e">
        <f>VLOOKUP($A995&amp;$B995,'Cleaned Responses'!$1:$82,MATCH(AL$1,'Cleaned Responses'!$1:$1,0),FALSE)/100</f>
        <v>#N/A</v>
      </c>
      <c r="AM995" s="7" t="e">
        <f>VLOOKUP($A995&amp;$B995,'Cleaned Responses'!$1:$82,MATCH(AM$1,'Cleaned Responses'!$1:$1,0),FALSE)/100</f>
        <v>#N/A</v>
      </c>
      <c r="AN995" s="7" t="e">
        <f>VLOOKUP($A995&amp;$B995,'Cleaned Responses'!$1:$82,MATCH(AN$1,'Cleaned Responses'!$1:$1,0),FALSE)/100</f>
        <v>#N/A</v>
      </c>
      <c r="AO995" s="7" t="e">
        <f>VLOOKUP($A995&amp;$B995,'Cleaned Responses'!$1:$82,MATCH(AO$1,'Cleaned Responses'!$1:$1,0),FALSE)/100</f>
        <v>#N/A</v>
      </c>
      <c r="AP995" s="7" t="e">
        <f>VLOOKUP($A995&amp;$B995,'Cleaned Responses'!$1:$82,MATCH(AP$1,'Cleaned Responses'!$1:$1,0),FALSE)/100</f>
        <v>#N/A</v>
      </c>
      <c r="AQ995" s="7" t="e">
        <f>VLOOKUP($A995&amp;$B995,'Cleaned Responses'!$1:$82,MATCH(AQ$1,'Cleaned Responses'!$1:$1,0),FALSE)/100</f>
        <v>#N/A</v>
      </c>
      <c r="AR995" s="7" t="e">
        <f>VLOOKUP($A995&amp;$B995,'Cleaned Responses'!$1:$82,MATCH(AR$1,'Cleaned Responses'!$1:$1,0),FALSE)/100</f>
        <v>#N/A</v>
      </c>
      <c r="AS995" s="7" t="e">
        <f>VLOOKUP($A995&amp;$B995,'Cleaned Responses'!$1:$82,MATCH(AS$1,'Cleaned Responses'!$1:$1,0),FALSE)/100</f>
        <v>#N/A</v>
      </c>
      <c r="AT995" s="7" t="e">
        <f>VLOOKUP($A995&amp;$B995,'Cleaned Responses'!$1:$82,MATCH(AT$1,'Cleaned Responses'!$1:$1,0),FALSE)/100</f>
        <v>#N/A</v>
      </c>
      <c r="AU995" s="7" t="e">
        <f>VLOOKUP($A995&amp;$B995,'Cleaned Responses'!$1:$82,MATCH(AU$1,'Cleaned Responses'!$1:$1,0),FALSE)/100</f>
        <v>#N/A</v>
      </c>
      <c r="AV995" s="7" t="e">
        <f>VLOOKUP($A995&amp;$B995,'Cleaned Responses'!$1:$82,MATCH(AV$1,'Cleaned Responses'!$1:$1,0),FALSE)/100</f>
        <v>#N/A</v>
      </c>
      <c r="AW995" s="7" t="e">
        <f>VLOOKUP($A995&amp;$B995,'Cleaned Responses'!$1:$82,MATCH(AW$1,'Cleaned Responses'!$1:$1,0),FALSE)/100</f>
        <v>#N/A</v>
      </c>
      <c r="AX995" s="7" t="e">
        <f>VLOOKUP($A995&amp;$B995,'Cleaned Responses'!$1:$82,MATCH(AX$1,'Cleaned Responses'!$1:$1,0),FALSE)/100</f>
        <v>#N/A</v>
      </c>
      <c r="AY995" s="7" t="e">
        <f>VLOOKUP($A995&amp;$B995,'Cleaned Responses'!$1:$82,MATCH(AY$1,'Cleaned Responses'!$1:$1,0),FALSE)/100</f>
        <v>#N/A</v>
      </c>
      <c r="AZ995" s="7" t="e">
        <f>VLOOKUP($A995&amp;$B995,'Cleaned Responses'!$1:$82,MATCH(AZ$1,'Cleaned Responses'!$1:$1,0),FALSE)/100</f>
        <v>#N/A</v>
      </c>
      <c r="BA995" s="7" t="e">
        <f>VLOOKUP($A995&amp;$B995,'Cleaned Responses'!$1:$82,MATCH(BA$1,'Cleaned Responses'!$1:$1,0),FALSE)/100</f>
        <v>#N/A</v>
      </c>
      <c r="BB995" s="7"/>
      <c r="BC995" s="6" t="e">
        <f>VLOOKUP($A995&amp;$B995,'Cleaned Responses'!$1:$82,MATCH(BC$1,'Cleaned Responses'!$1:$1,0),FALSE)</f>
        <v>#N/A</v>
      </c>
      <c r="BD995" s="6" t="e">
        <f>VLOOKUP($A995&amp;$B995,'Cleaned Responses'!$1:$82,MATCH(BD$1,'Cleaned Responses'!$1:$1,0),FALSE)</f>
        <v>#N/A</v>
      </c>
      <c r="BE995" t="e">
        <f>VLOOKUP($A995&amp;$B995,'Cleaned Responses'!$1:$82,MATCH(BE$1,'Cleaned Responses'!$1:$1,0),FALSE)/100</f>
        <v>#N/A</v>
      </c>
      <c r="BF995" t="e">
        <f>VLOOKUP($A995&amp;$B995,'Cleaned Responses'!$1:$82,MATCH(BF$1,'Cleaned Responses'!$1:$1,0),FALSE)/100</f>
        <v>#N/A</v>
      </c>
      <c r="BG995" t="e">
        <f>VLOOKUP($A995&amp;$B995,'Cleaned Responses'!$1:$82,MATCH(BG$1,'Cleaned Responses'!$1:$1,0),FALSE)/100</f>
        <v>#N/A</v>
      </c>
      <c r="BH995" t="e">
        <f t="shared" si="338"/>
        <v>#N/A</v>
      </c>
      <c r="BI995" t="e">
        <f t="shared" si="339"/>
        <v>#N/A</v>
      </c>
      <c r="BJ995" t="e">
        <f t="shared" si="340"/>
        <v>#N/A</v>
      </c>
      <c r="BK995" t="e">
        <f>VLOOKUP($A995&amp;$B995,'Cleaned Responses'!$1:$82,MATCH(BK$1,'Cleaned Responses'!$1:$1,0),FALSE)/100</f>
        <v>#N/A</v>
      </c>
      <c r="BL995" t="e">
        <f>VLOOKUP($A995&amp;$B995,'Cleaned Responses'!$1:$82,MATCH(BL$1,'Cleaned Responses'!$1:$1,0),FALSE)/100</f>
        <v>#N/A</v>
      </c>
      <c r="BM995" t="e">
        <f>VLOOKUP($A995&amp;$B995,'Cleaned Responses'!$1:$82,MATCH(BM$1,'Cleaned Responses'!$1:$1,0),FALSE)/100</f>
        <v>#N/A</v>
      </c>
      <c r="BN995" t="e">
        <f>VLOOKUP($A995&amp;$B995,'Cleaned Responses'!$1:$82,MATCH(BN$1,'Cleaned Responses'!$1:$1,0),FALSE)/100</f>
        <v>#N/A</v>
      </c>
      <c r="BO995" t="e">
        <f>VLOOKUP($A995&amp;$B995,'Cleaned Responses'!$1:$82,MATCH(BO$1,'Cleaned Responses'!$1:$1,0),FALSE)/100</f>
        <v>#N/A</v>
      </c>
      <c r="BP995" t="e">
        <f>VLOOKUP($A995&amp;$B995,'Cleaned Responses'!$1:$82,MATCH(BP$1,'Cleaned Responses'!$1:$1,0),FALSE)/100</f>
        <v>#N/A</v>
      </c>
      <c r="BQ995" t="e">
        <f>VLOOKUP($A995&amp;$B995,'Cleaned Responses'!$1:$82,MATCH(BQ$1,'Cleaned Responses'!$1:$1,0),FALSE)/100</f>
        <v>#N/A</v>
      </c>
      <c r="BR995" t="e">
        <f>VLOOKUP($A995&amp;$B995,'Cleaned Responses'!$1:$82,MATCH(BR$1,'Cleaned Responses'!$1:$1,0),FALSE)/100</f>
        <v>#N/A</v>
      </c>
      <c r="BS995" t="e">
        <f>VLOOKUP($A995&amp;$B995,'Cleaned Responses'!$1:$82,MATCH(BS$1,'Cleaned Responses'!$1:$1,0),FALSE)/100</f>
        <v>#N/A</v>
      </c>
      <c r="BT995" t="e">
        <f>VLOOKUP($A995&amp;$B995,'Cleaned Responses'!$1:$82,MATCH(BT$1,'Cleaned Responses'!$1:$1,0),FALSE)/100</f>
        <v>#N/A</v>
      </c>
      <c r="BU995" t="e">
        <f>VLOOKUP($A995&amp;$B995,'Cleaned Responses'!$1:$82,MATCH(BU$1,'Cleaned Responses'!$1:$1,0),FALSE)/100</f>
        <v>#N/A</v>
      </c>
      <c r="BV995" t="e">
        <f>VLOOKUP($A995&amp;$B995,'Cleaned Responses'!$1:$82,MATCH(BV$1,'Cleaned Responses'!$1:$1,0),FALSE)/100</f>
        <v>#N/A</v>
      </c>
      <c r="BW995" t="e">
        <f t="shared" si="341"/>
        <v>#N/A</v>
      </c>
      <c r="BX995" t="e">
        <f t="shared" si="342"/>
        <v>#N/A</v>
      </c>
      <c r="BY995" t="e">
        <f t="shared" si="343"/>
        <v>#N/A</v>
      </c>
      <c r="BZ995" t="e">
        <f t="shared" si="344"/>
        <v>#N/A</v>
      </c>
      <c r="CA995" t="e">
        <f t="shared" si="345"/>
        <v>#N/A</v>
      </c>
      <c r="CB995" t="e">
        <f t="shared" si="346"/>
        <v>#N/A</v>
      </c>
      <c r="CC995" t="e">
        <f t="shared" si="347"/>
        <v>#N/A</v>
      </c>
      <c r="CD995" t="e">
        <f t="shared" si="348"/>
        <v>#N/A</v>
      </c>
      <c r="CE995" t="e">
        <f t="shared" si="349"/>
        <v>#N/A</v>
      </c>
      <c r="CF995" t="e">
        <f t="shared" si="350"/>
        <v>#N/A</v>
      </c>
      <c r="CG995" t="e">
        <f t="shared" si="351"/>
        <v>#N/A</v>
      </c>
    </row>
    <row r="996" spans="1:85" ht="20" customHeight="1" x14ac:dyDescent="0.25">
      <c r="A996" s="187"/>
      <c r="B996" s="6"/>
      <c r="C996" s="6" t="e">
        <f>VLOOKUP($A996&amp;$B996,'Cleaned Responses'!$1:$82,MATCH($C$1,'Cleaned Responses'!$1:$1,0),FALSE)</f>
        <v>#N/A</v>
      </c>
      <c r="D996" s="6" t="e">
        <f>VLOOKUP($A996&amp;$B996,'Cleaned Responses'!$1:$82,MATCH(D$1,'Cleaned Responses'!$1:$1,0),FALSE)</f>
        <v>#N/A</v>
      </c>
      <c r="E996" s="6" t="e">
        <f>VLOOKUP($A996&amp;$B996,'Cleaned Responses'!$1:$82,MATCH(E$1,'Cleaned Responses'!$1:$1,0),FALSE)</f>
        <v>#N/A</v>
      </c>
      <c r="F996" s="6" t="e">
        <f>VLOOKUP($A996&amp;$B996,'Cleaned Responses'!$1:$82,MATCH(F$1,'Cleaned Responses'!$1:$1,0),FALSE)</f>
        <v>#N/A</v>
      </c>
      <c r="G996" s="6" t="e">
        <f t="shared" si="352"/>
        <v>#N/A</v>
      </c>
      <c r="H996" s="6" t="e">
        <f>VLOOKUP($A996&amp;$B996,'Cleaned Responses'!$1:$82,MATCH(H$1,'Cleaned Responses'!$1:$1,0),FALSE)</f>
        <v>#N/A</v>
      </c>
      <c r="I996" s="6" t="e">
        <f>VLOOKUP($A996&amp;$B996,'Cleaned Responses'!$1:$82,MATCH(I$1,'Cleaned Responses'!$1:$1,0),FALSE)</f>
        <v>#N/A</v>
      </c>
      <c r="J996" s="6" t="e">
        <f>VLOOKUP($A996&amp;$B996,'Cleaned Responses'!$1:$82,MATCH(J$1,'Cleaned Responses'!$1:$1,0),FALSE)</f>
        <v>#N/A</v>
      </c>
      <c r="K996" s="6" t="e">
        <f>VLOOKUP($A996&amp;$B996,'Cleaned Responses'!$1:$82,MATCH(K$1,'Cleaned Responses'!$1:$1,0),FALSE)</f>
        <v>#N/A</v>
      </c>
      <c r="L996" s="6" t="e">
        <f>VLOOKUP($A996&amp;$B996,'Cleaned Responses'!$1:$82,MATCH(L$1,'Cleaned Responses'!$1:$1,0),FALSE)</f>
        <v>#N/A</v>
      </c>
      <c r="M996" s="6" t="e">
        <f>VLOOKUP($A996&amp;$B996,'Cleaned Responses'!$1:$82,MATCH(M$1,'Cleaned Responses'!$1:$1,0),FALSE)</f>
        <v>#N/A</v>
      </c>
      <c r="N996" s="8" t="e">
        <f t="shared" si="353"/>
        <v>#N/A</v>
      </c>
      <c r="O996" s="8" t="e">
        <f t="shared" si="354"/>
        <v>#N/A</v>
      </c>
      <c r="P996" s="8" t="e">
        <f t="shared" si="355"/>
        <v>#N/A</v>
      </c>
      <c r="Q996" s="6"/>
      <c r="R996" s="6"/>
      <c r="S996" s="6"/>
      <c r="T996" s="6"/>
      <c r="U996" s="8" t="e">
        <f t="shared" si="356"/>
        <v>#N/A</v>
      </c>
      <c r="V996" s="6" t="e">
        <f>VLOOKUP($A996&amp;$B996,'Cleaned Responses'!$1:$82,MATCH(V$1,'Cleaned Responses'!$1:$1,0),FALSE)</f>
        <v>#N/A</v>
      </c>
      <c r="W996" s="6" t="e">
        <f>VLOOKUP($A996&amp;$B996,'Cleaned Responses'!$1:$82,MATCH(W$1,'Cleaned Responses'!$1:$1,0),FALSE)</f>
        <v>#N/A</v>
      </c>
      <c r="X996" s="9" t="e">
        <f t="shared" si="357"/>
        <v>#N/A</v>
      </c>
      <c r="Y996" s="9" t="e">
        <f t="shared" si="358"/>
        <v>#N/A</v>
      </c>
      <c r="Z996" s="6" t="e">
        <f>VLOOKUP($A996&amp;$B996,'Cleaned Responses'!$1:$82,MATCH(Z$1,'Cleaned Responses'!$1:$1,0),FALSE)</f>
        <v>#N/A</v>
      </c>
      <c r="AA996" s="6" t="e">
        <f>VLOOKUP($A996&amp;$B996,'Cleaned Responses'!$1:$82,MATCH(AA$1,'Cleaned Responses'!$1:$1,0),FALSE)</f>
        <v>#N/A</v>
      </c>
      <c r="AB996" s="6" t="e">
        <f>VLOOKUP($A996&amp;$B996,'Cleaned Responses'!$1:$82,MATCH(AB$1,'Cleaned Responses'!$1:$1,0),FALSE)</f>
        <v>#N/A</v>
      </c>
      <c r="AC996" s="6" t="e">
        <f>VLOOKUP($A996&amp;$B996,'Cleaned Responses'!$1:$82,MATCH(AC$1,'Cleaned Responses'!$1:$1,0),FALSE)</f>
        <v>#N/A</v>
      </c>
      <c r="AD996" s="6" t="e">
        <f>VLOOKUP($A996&amp;$B996,'Cleaned Responses'!$1:$82,MATCH(AD$1,'Cleaned Responses'!$1:$1,0),FALSE)</f>
        <v>#N/A</v>
      </c>
      <c r="AE996" s="6" t="e">
        <f>VLOOKUP($A996&amp;$B996,'Cleaned Responses'!$1:$82,MATCH(AE$1,'Cleaned Responses'!$1:$1,0),FALSE)</f>
        <v>#N/A</v>
      </c>
      <c r="AF996" s="6" t="e">
        <f>VLOOKUP($A996&amp;$B996,'Cleaned Responses'!$1:$82,MATCH(AF$1,'Cleaned Responses'!$1:$1,0),FALSE)</f>
        <v>#N/A</v>
      </c>
      <c r="AG996" s="6" t="e">
        <f>VLOOKUP($A996&amp;$B996,'Cleaned Responses'!$1:$82,MATCH(AG$1,'Cleaned Responses'!$1:$1,0),FALSE)</f>
        <v>#N/A</v>
      </c>
      <c r="AH996" s="6" t="e">
        <f t="shared" si="359"/>
        <v>#N/A</v>
      </c>
      <c r="AI996" s="7" t="e">
        <f>VLOOKUP($A996&amp;$B996,'Cleaned Responses'!$1:$82,MATCH(AI$1,'Cleaned Responses'!$1:$1,0),FALSE)/100</f>
        <v>#N/A</v>
      </c>
      <c r="AJ996" s="7" t="e">
        <f>VLOOKUP($A996&amp;$B996,'Cleaned Responses'!$1:$82,MATCH(AJ$1,'Cleaned Responses'!$1:$1,0),FALSE)/100</f>
        <v>#N/A</v>
      </c>
      <c r="AK996" s="7" t="e">
        <f>VLOOKUP($A996&amp;$B996,'Cleaned Responses'!$1:$82,MATCH(AK$1,'Cleaned Responses'!$1:$1,0),FALSE)/100</f>
        <v>#N/A</v>
      </c>
      <c r="AL996" s="7" t="e">
        <f>VLOOKUP($A996&amp;$B996,'Cleaned Responses'!$1:$82,MATCH(AL$1,'Cleaned Responses'!$1:$1,0),FALSE)/100</f>
        <v>#N/A</v>
      </c>
      <c r="AM996" s="7" t="e">
        <f>VLOOKUP($A996&amp;$B996,'Cleaned Responses'!$1:$82,MATCH(AM$1,'Cleaned Responses'!$1:$1,0),FALSE)/100</f>
        <v>#N/A</v>
      </c>
      <c r="AN996" s="7" t="e">
        <f>VLOOKUP($A996&amp;$B996,'Cleaned Responses'!$1:$82,MATCH(AN$1,'Cleaned Responses'!$1:$1,0),FALSE)/100</f>
        <v>#N/A</v>
      </c>
      <c r="AO996" s="7" t="e">
        <f>VLOOKUP($A996&amp;$B996,'Cleaned Responses'!$1:$82,MATCH(AO$1,'Cleaned Responses'!$1:$1,0),FALSE)/100</f>
        <v>#N/A</v>
      </c>
      <c r="AP996" s="7" t="e">
        <f>VLOOKUP($A996&amp;$B996,'Cleaned Responses'!$1:$82,MATCH(AP$1,'Cleaned Responses'!$1:$1,0),FALSE)/100</f>
        <v>#N/A</v>
      </c>
      <c r="AQ996" s="7" t="e">
        <f>VLOOKUP($A996&amp;$B996,'Cleaned Responses'!$1:$82,MATCH(AQ$1,'Cleaned Responses'!$1:$1,0),FALSE)/100</f>
        <v>#N/A</v>
      </c>
      <c r="AR996" s="7" t="e">
        <f>VLOOKUP($A996&amp;$B996,'Cleaned Responses'!$1:$82,MATCH(AR$1,'Cleaned Responses'!$1:$1,0),FALSE)/100</f>
        <v>#N/A</v>
      </c>
      <c r="AS996" s="7" t="e">
        <f>VLOOKUP($A996&amp;$B996,'Cleaned Responses'!$1:$82,MATCH(AS$1,'Cleaned Responses'!$1:$1,0),FALSE)/100</f>
        <v>#N/A</v>
      </c>
      <c r="AT996" s="7" t="e">
        <f>VLOOKUP($A996&amp;$B996,'Cleaned Responses'!$1:$82,MATCH(AT$1,'Cleaned Responses'!$1:$1,0),FALSE)/100</f>
        <v>#N/A</v>
      </c>
      <c r="AU996" s="7" t="e">
        <f>VLOOKUP($A996&amp;$B996,'Cleaned Responses'!$1:$82,MATCH(AU$1,'Cleaned Responses'!$1:$1,0),FALSE)/100</f>
        <v>#N/A</v>
      </c>
      <c r="AV996" s="7" t="e">
        <f>VLOOKUP($A996&amp;$B996,'Cleaned Responses'!$1:$82,MATCH(AV$1,'Cleaned Responses'!$1:$1,0),FALSE)/100</f>
        <v>#N/A</v>
      </c>
      <c r="AW996" s="7" t="e">
        <f>VLOOKUP($A996&amp;$B996,'Cleaned Responses'!$1:$82,MATCH(AW$1,'Cleaned Responses'!$1:$1,0),FALSE)/100</f>
        <v>#N/A</v>
      </c>
      <c r="AX996" s="7" t="e">
        <f>VLOOKUP($A996&amp;$B996,'Cleaned Responses'!$1:$82,MATCH(AX$1,'Cleaned Responses'!$1:$1,0),FALSE)/100</f>
        <v>#N/A</v>
      </c>
      <c r="AY996" s="7" t="e">
        <f>VLOOKUP($A996&amp;$B996,'Cleaned Responses'!$1:$82,MATCH(AY$1,'Cleaned Responses'!$1:$1,0),FALSE)/100</f>
        <v>#N/A</v>
      </c>
      <c r="AZ996" s="7" t="e">
        <f>VLOOKUP($A996&amp;$B996,'Cleaned Responses'!$1:$82,MATCH(AZ$1,'Cleaned Responses'!$1:$1,0),FALSE)/100</f>
        <v>#N/A</v>
      </c>
      <c r="BA996" s="7" t="e">
        <f>VLOOKUP($A996&amp;$B996,'Cleaned Responses'!$1:$82,MATCH(BA$1,'Cleaned Responses'!$1:$1,0),FALSE)/100</f>
        <v>#N/A</v>
      </c>
      <c r="BB996" s="7"/>
      <c r="BC996" s="6" t="e">
        <f>VLOOKUP($A996&amp;$B996,'Cleaned Responses'!$1:$82,MATCH(BC$1,'Cleaned Responses'!$1:$1,0),FALSE)</f>
        <v>#N/A</v>
      </c>
      <c r="BD996" s="6" t="e">
        <f>VLOOKUP($A996&amp;$B996,'Cleaned Responses'!$1:$82,MATCH(BD$1,'Cleaned Responses'!$1:$1,0),FALSE)</f>
        <v>#N/A</v>
      </c>
      <c r="BE996" t="e">
        <f>VLOOKUP($A996&amp;$B996,'Cleaned Responses'!$1:$82,MATCH(BE$1,'Cleaned Responses'!$1:$1,0),FALSE)/100</f>
        <v>#N/A</v>
      </c>
      <c r="BF996" t="e">
        <f>VLOOKUP($A996&amp;$B996,'Cleaned Responses'!$1:$82,MATCH(BF$1,'Cleaned Responses'!$1:$1,0),FALSE)/100</f>
        <v>#N/A</v>
      </c>
      <c r="BG996" t="e">
        <f>VLOOKUP($A996&amp;$B996,'Cleaned Responses'!$1:$82,MATCH(BG$1,'Cleaned Responses'!$1:$1,0),FALSE)/100</f>
        <v>#N/A</v>
      </c>
      <c r="BH996" t="e">
        <f t="shared" si="338"/>
        <v>#N/A</v>
      </c>
      <c r="BI996" t="e">
        <f t="shared" si="339"/>
        <v>#N/A</v>
      </c>
      <c r="BJ996" t="e">
        <f t="shared" si="340"/>
        <v>#N/A</v>
      </c>
      <c r="BK996" t="e">
        <f>VLOOKUP($A996&amp;$B996,'Cleaned Responses'!$1:$82,MATCH(BK$1,'Cleaned Responses'!$1:$1,0),FALSE)/100</f>
        <v>#N/A</v>
      </c>
      <c r="BL996" t="e">
        <f>VLOOKUP($A996&amp;$B996,'Cleaned Responses'!$1:$82,MATCH(BL$1,'Cleaned Responses'!$1:$1,0),FALSE)/100</f>
        <v>#N/A</v>
      </c>
      <c r="BM996" t="e">
        <f>VLOOKUP($A996&amp;$B996,'Cleaned Responses'!$1:$82,MATCH(BM$1,'Cleaned Responses'!$1:$1,0),FALSE)/100</f>
        <v>#N/A</v>
      </c>
      <c r="BN996" t="e">
        <f>VLOOKUP($A996&amp;$B996,'Cleaned Responses'!$1:$82,MATCH(BN$1,'Cleaned Responses'!$1:$1,0),FALSE)/100</f>
        <v>#N/A</v>
      </c>
      <c r="BO996" t="e">
        <f>VLOOKUP($A996&amp;$B996,'Cleaned Responses'!$1:$82,MATCH(BO$1,'Cleaned Responses'!$1:$1,0),FALSE)/100</f>
        <v>#N/A</v>
      </c>
      <c r="BP996" t="e">
        <f>VLOOKUP($A996&amp;$B996,'Cleaned Responses'!$1:$82,MATCH(BP$1,'Cleaned Responses'!$1:$1,0),FALSE)/100</f>
        <v>#N/A</v>
      </c>
      <c r="BQ996" t="e">
        <f>VLOOKUP($A996&amp;$B996,'Cleaned Responses'!$1:$82,MATCH(BQ$1,'Cleaned Responses'!$1:$1,0),FALSE)/100</f>
        <v>#N/A</v>
      </c>
      <c r="BR996" t="e">
        <f>VLOOKUP($A996&amp;$B996,'Cleaned Responses'!$1:$82,MATCH(BR$1,'Cleaned Responses'!$1:$1,0),FALSE)/100</f>
        <v>#N/A</v>
      </c>
      <c r="BS996" t="e">
        <f>VLOOKUP($A996&amp;$B996,'Cleaned Responses'!$1:$82,MATCH(BS$1,'Cleaned Responses'!$1:$1,0),FALSE)/100</f>
        <v>#N/A</v>
      </c>
      <c r="BT996" t="e">
        <f>VLOOKUP($A996&amp;$B996,'Cleaned Responses'!$1:$82,MATCH(BT$1,'Cleaned Responses'!$1:$1,0),FALSE)/100</f>
        <v>#N/A</v>
      </c>
      <c r="BU996" t="e">
        <f>VLOOKUP($A996&amp;$B996,'Cleaned Responses'!$1:$82,MATCH(BU$1,'Cleaned Responses'!$1:$1,0),FALSE)/100</f>
        <v>#N/A</v>
      </c>
      <c r="BV996" t="e">
        <f>VLOOKUP($A996&amp;$B996,'Cleaned Responses'!$1:$82,MATCH(BV$1,'Cleaned Responses'!$1:$1,0),FALSE)/100</f>
        <v>#N/A</v>
      </c>
      <c r="BW996" t="e">
        <f t="shared" si="341"/>
        <v>#N/A</v>
      </c>
      <c r="BX996" t="e">
        <f t="shared" si="342"/>
        <v>#N/A</v>
      </c>
      <c r="BY996" t="e">
        <f t="shared" si="343"/>
        <v>#N/A</v>
      </c>
      <c r="BZ996" t="e">
        <f t="shared" si="344"/>
        <v>#N/A</v>
      </c>
      <c r="CA996" t="e">
        <f t="shared" si="345"/>
        <v>#N/A</v>
      </c>
      <c r="CB996" t="e">
        <f t="shared" si="346"/>
        <v>#N/A</v>
      </c>
      <c r="CC996" t="e">
        <f t="shared" si="347"/>
        <v>#N/A</v>
      </c>
      <c r="CD996" t="e">
        <f t="shared" si="348"/>
        <v>#N/A</v>
      </c>
      <c r="CE996" t="e">
        <f t="shared" si="349"/>
        <v>#N/A</v>
      </c>
      <c r="CF996" t="e">
        <f t="shared" si="350"/>
        <v>#N/A</v>
      </c>
      <c r="CG996" t="e">
        <f t="shared" si="351"/>
        <v>#N/A</v>
      </c>
    </row>
    <row r="997" spans="1:85" ht="20" customHeight="1" x14ac:dyDescent="0.25">
      <c r="A997" s="187"/>
      <c r="B997" s="6"/>
      <c r="C997" s="6" t="e">
        <f>VLOOKUP($A997&amp;$B997,'Cleaned Responses'!$1:$82,MATCH($C$1,'Cleaned Responses'!$1:$1,0),FALSE)</f>
        <v>#N/A</v>
      </c>
      <c r="D997" s="6" t="e">
        <f>VLOOKUP($A997&amp;$B997,'Cleaned Responses'!$1:$82,MATCH(D$1,'Cleaned Responses'!$1:$1,0),FALSE)</f>
        <v>#N/A</v>
      </c>
      <c r="E997" s="6" t="e">
        <f>VLOOKUP($A997&amp;$B997,'Cleaned Responses'!$1:$82,MATCH(E$1,'Cleaned Responses'!$1:$1,0),FALSE)</f>
        <v>#N/A</v>
      </c>
      <c r="F997" s="6" t="e">
        <f>VLOOKUP($A997&amp;$B997,'Cleaned Responses'!$1:$82,MATCH(F$1,'Cleaned Responses'!$1:$1,0),FALSE)</f>
        <v>#N/A</v>
      </c>
      <c r="G997" s="6" t="e">
        <f t="shared" si="352"/>
        <v>#N/A</v>
      </c>
      <c r="H997" s="6" t="e">
        <f>VLOOKUP($A997&amp;$B997,'Cleaned Responses'!$1:$82,MATCH(H$1,'Cleaned Responses'!$1:$1,0),FALSE)</f>
        <v>#N/A</v>
      </c>
      <c r="I997" s="6" t="e">
        <f>VLOOKUP($A997&amp;$B997,'Cleaned Responses'!$1:$82,MATCH(I$1,'Cleaned Responses'!$1:$1,0),FALSE)</f>
        <v>#N/A</v>
      </c>
      <c r="J997" s="6" t="e">
        <f>VLOOKUP($A997&amp;$B997,'Cleaned Responses'!$1:$82,MATCH(J$1,'Cleaned Responses'!$1:$1,0),FALSE)</f>
        <v>#N/A</v>
      </c>
      <c r="K997" s="6" t="e">
        <f>VLOOKUP($A997&amp;$B997,'Cleaned Responses'!$1:$82,MATCH(K$1,'Cleaned Responses'!$1:$1,0),FALSE)</f>
        <v>#N/A</v>
      </c>
      <c r="L997" s="6" t="e">
        <f>VLOOKUP($A997&amp;$B997,'Cleaned Responses'!$1:$82,MATCH(L$1,'Cleaned Responses'!$1:$1,0),FALSE)</f>
        <v>#N/A</v>
      </c>
      <c r="M997" s="6" t="e">
        <f>VLOOKUP($A997&amp;$B997,'Cleaned Responses'!$1:$82,MATCH(M$1,'Cleaned Responses'!$1:$1,0),FALSE)</f>
        <v>#N/A</v>
      </c>
      <c r="N997" s="8" t="e">
        <f t="shared" si="353"/>
        <v>#N/A</v>
      </c>
      <c r="O997" s="8" t="e">
        <f t="shared" si="354"/>
        <v>#N/A</v>
      </c>
      <c r="P997" s="8" t="e">
        <f t="shared" si="355"/>
        <v>#N/A</v>
      </c>
      <c r="Q997" s="6"/>
      <c r="R997" s="6"/>
      <c r="S997" s="6"/>
      <c r="T997" s="6"/>
      <c r="U997" s="8" t="e">
        <f t="shared" si="356"/>
        <v>#N/A</v>
      </c>
      <c r="V997" s="6" t="e">
        <f>VLOOKUP($A997&amp;$B997,'Cleaned Responses'!$1:$82,MATCH(V$1,'Cleaned Responses'!$1:$1,0),FALSE)</f>
        <v>#N/A</v>
      </c>
      <c r="W997" s="6" t="e">
        <f>VLOOKUP($A997&amp;$B997,'Cleaned Responses'!$1:$82,MATCH(W$1,'Cleaned Responses'!$1:$1,0),FALSE)</f>
        <v>#N/A</v>
      </c>
      <c r="X997" s="9" t="e">
        <f t="shared" si="357"/>
        <v>#N/A</v>
      </c>
      <c r="Y997" s="9" t="e">
        <f t="shared" si="358"/>
        <v>#N/A</v>
      </c>
      <c r="Z997" s="6" t="e">
        <f>VLOOKUP($A997&amp;$B997,'Cleaned Responses'!$1:$82,MATCH(Z$1,'Cleaned Responses'!$1:$1,0),FALSE)</f>
        <v>#N/A</v>
      </c>
      <c r="AA997" s="6" t="e">
        <f>VLOOKUP($A997&amp;$B997,'Cleaned Responses'!$1:$82,MATCH(AA$1,'Cleaned Responses'!$1:$1,0),FALSE)</f>
        <v>#N/A</v>
      </c>
      <c r="AB997" s="6" t="e">
        <f>VLOOKUP($A997&amp;$B997,'Cleaned Responses'!$1:$82,MATCH(AB$1,'Cleaned Responses'!$1:$1,0),FALSE)</f>
        <v>#N/A</v>
      </c>
      <c r="AC997" s="6" t="e">
        <f>VLOOKUP($A997&amp;$B997,'Cleaned Responses'!$1:$82,MATCH(AC$1,'Cleaned Responses'!$1:$1,0),FALSE)</f>
        <v>#N/A</v>
      </c>
      <c r="AD997" s="6" t="e">
        <f>VLOOKUP($A997&amp;$B997,'Cleaned Responses'!$1:$82,MATCH(AD$1,'Cleaned Responses'!$1:$1,0),FALSE)</f>
        <v>#N/A</v>
      </c>
      <c r="AE997" s="6" t="e">
        <f>VLOOKUP($A997&amp;$B997,'Cleaned Responses'!$1:$82,MATCH(AE$1,'Cleaned Responses'!$1:$1,0),FALSE)</f>
        <v>#N/A</v>
      </c>
      <c r="AF997" s="6" t="e">
        <f>VLOOKUP($A997&amp;$B997,'Cleaned Responses'!$1:$82,MATCH(AF$1,'Cleaned Responses'!$1:$1,0),FALSE)</f>
        <v>#N/A</v>
      </c>
      <c r="AG997" s="6" t="e">
        <f>VLOOKUP($A997&amp;$B997,'Cleaned Responses'!$1:$82,MATCH(AG$1,'Cleaned Responses'!$1:$1,0),FALSE)</f>
        <v>#N/A</v>
      </c>
      <c r="AH997" s="6" t="e">
        <f t="shared" si="359"/>
        <v>#N/A</v>
      </c>
      <c r="AI997" s="7" t="e">
        <f>VLOOKUP($A997&amp;$B997,'Cleaned Responses'!$1:$82,MATCH(AI$1,'Cleaned Responses'!$1:$1,0),FALSE)/100</f>
        <v>#N/A</v>
      </c>
      <c r="AJ997" s="7" t="e">
        <f>VLOOKUP($A997&amp;$B997,'Cleaned Responses'!$1:$82,MATCH(AJ$1,'Cleaned Responses'!$1:$1,0),FALSE)/100</f>
        <v>#N/A</v>
      </c>
      <c r="AK997" s="7" t="e">
        <f>VLOOKUP($A997&amp;$B997,'Cleaned Responses'!$1:$82,MATCH(AK$1,'Cleaned Responses'!$1:$1,0),FALSE)/100</f>
        <v>#N/A</v>
      </c>
      <c r="AL997" s="7" t="e">
        <f>VLOOKUP($A997&amp;$B997,'Cleaned Responses'!$1:$82,MATCH(AL$1,'Cleaned Responses'!$1:$1,0),FALSE)/100</f>
        <v>#N/A</v>
      </c>
      <c r="AM997" s="7" t="e">
        <f>VLOOKUP($A997&amp;$B997,'Cleaned Responses'!$1:$82,MATCH(AM$1,'Cleaned Responses'!$1:$1,0),FALSE)/100</f>
        <v>#N/A</v>
      </c>
      <c r="AN997" s="7" t="e">
        <f>VLOOKUP($A997&amp;$B997,'Cleaned Responses'!$1:$82,MATCH(AN$1,'Cleaned Responses'!$1:$1,0),FALSE)/100</f>
        <v>#N/A</v>
      </c>
      <c r="AO997" s="7" t="e">
        <f>VLOOKUP($A997&amp;$B997,'Cleaned Responses'!$1:$82,MATCH(AO$1,'Cleaned Responses'!$1:$1,0),FALSE)/100</f>
        <v>#N/A</v>
      </c>
      <c r="AP997" s="7" t="e">
        <f>VLOOKUP($A997&amp;$B997,'Cleaned Responses'!$1:$82,MATCH(AP$1,'Cleaned Responses'!$1:$1,0),FALSE)/100</f>
        <v>#N/A</v>
      </c>
      <c r="AQ997" s="7" t="e">
        <f>VLOOKUP($A997&amp;$B997,'Cleaned Responses'!$1:$82,MATCH(AQ$1,'Cleaned Responses'!$1:$1,0),FALSE)/100</f>
        <v>#N/A</v>
      </c>
      <c r="AR997" s="7" t="e">
        <f>VLOOKUP($A997&amp;$B997,'Cleaned Responses'!$1:$82,MATCH(AR$1,'Cleaned Responses'!$1:$1,0),FALSE)/100</f>
        <v>#N/A</v>
      </c>
      <c r="AS997" s="7" t="e">
        <f>VLOOKUP($A997&amp;$B997,'Cleaned Responses'!$1:$82,MATCH(AS$1,'Cleaned Responses'!$1:$1,0),FALSE)/100</f>
        <v>#N/A</v>
      </c>
      <c r="AT997" s="7" t="e">
        <f>VLOOKUP($A997&amp;$B997,'Cleaned Responses'!$1:$82,MATCH(AT$1,'Cleaned Responses'!$1:$1,0),FALSE)/100</f>
        <v>#N/A</v>
      </c>
      <c r="AU997" s="7" t="e">
        <f>VLOOKUP($A997&amp;$B997,'Cleaned Responses'!$1:$82,MATCH(AU$1,'Cleaned Responses'!$1:$1,0),FALSE)/100</f>
        <v>#N/A</v>
      </c>
      <c r="AV997" s="7" t="e">
        <f>VLOOKUP($A997&amp;$B997,'Cleaned Responses'!$1:$82,MATCH(AV$1,'Cleaned Responses'!$1:$1,0),FALSE)/100</f>
        <v>#N/A</v>
      </c>
      <c r="AW997" s="7" t="e">
        <f>VLOOKUP($A997&amp;$B997,'Cleaned Responses'!$1:$82,MATCH(AW$1,'Cleaned Responses'!$1:$1,0),FALSE)/100</f>
        <v>#N/A</v>
      </c>
      <c r="AX997" s="7" t="e">
        <f>VLOOKUP($A997&amp;$B997,'Cleaned Responses'!$1:$82,MATCH(AX$1,'Cleaned Responses'!$1:$1,0),FALSE)/100</f>
        <v>#N/A</v>
      </c>
      <c r="AY997" s="7" t="e">
        <f>VLOOKUP($A997&amp;$B997,'Cleaned Responses'!$1:$82,MATCH(AY$1,'Cleaned Responses'!$1:$1,0),FALSE)/100</f>
        <v>#N/A</v>
      </c>
      <c r="AZ997" s="7" t="e">
        <f>VLOOKUP($A997&amp;$B997,'Cleaned Responses'!$1:$82,MATCH(AZ$1,'Cleaned Responses'!$1:$1,0),FALSE)/100</f>
        <v>#N/A</v>
      </c>
      <c r="BA997" s="7" t="e">
        <f>VLOOKUP($A997&amp;$B997,'Cleaned Responses'!$1:$82,MATCH(BA$1,'Cleaned Responses'!$1:$1,0),FALSE)/100</f>
        <v>#N/A</v>
      </c>
      <c r="BB997" s="7"/>
      <c r="BC997" s="6" t="e">
        <f>VLOOKUP($A997&amp;$B997,'Cleaned Responses'!$1:$82,MATCH(BC$1,'Cleaned Responses'!$1:$1,0),FALSE)</f>
        <v>#N/A</v>
      </c>
      <c r="BD997" s="6" t="e">
        <f>VLOOKUP($A997&amp;$B997,'Cleaned Responses'!$1:$82,MATCH(BD$1,'Cleaned Responses'!$1:$1,0),FALSE)</f>
        <v>#N/A</v>
      </c>
      <c r="BE997" t="e">
        <f>VLOOKUP($A997&amp;$B997,'Cleaned Responses'!$1:$82,MATCH(BE$1,'Cleaned Responses'!$1:$1,0),FALSE)/100</f>
        <v>#N/A</v>
      </c>
      <c r="BF997" t="e">
        <f>VLOOKUP($A997&amp;$B997,'Cleaned Responses'!$1:$82,MATCH(BF$1,'Cleaned Responses'!$1:$1,0),FALSE)/100</f>
        <v>#N/A</v>
      </c>
      <c r="BG997" t="e">
        <f>VLOOKUP($A997&amp;$B997,'Cleaned Responses'!$1:$82,MATCH(BG$1,'Cleaned Responses'!$1:$1,0),FALSE)/100</f>
        <v>#N/A</v>
      </c>
      <c r="BH997" t="e">
        <f t="shared" si="338"/>
        <v>#N/A</v>
      </c>
      <c r="BI997" t="e">
        <f t="shared" si="339"/>
        <v>#N/A</v>
      </c>
      <c r="BJ997" t="e">
        <f t="shared" si="340"/>
        <v>#N/A</v>
      </c>
      <c r="BK997" t="e">
        <f>VLOOKUP($A997&amp;$B997,'Cleaned Responses'!$1:$82,MATCH(BK$1,'Cleaned Responses'!$1:$1,0),FALSE)/100</f>
        <v>#N/A</v>
      </c>
      <c r="BL997" t="e">
        <f>VLOOKUP($A997&amp;$B997,'Cleaned Responses'!$1:$82,MATCH(BL$1,'Cleaned Responses'!$1:$1,0),FALSE)/100</f>
        <v>#N/A</v>
      </c>
      <c r="BM997" t="e">
        <f>VLOOKUP($A997&amp;$B997,'Cleaned Responses'!$1:$82,MATCH(BM$1,'Cleaned Responses'!$1:$1,0),FALSE)/100</f>
        <v>#N/A</v>
      </c>
      <c r="BN997" t="e">
        <f>VLOOKUP($A997&amp;$B997,'Cleaned Responses'!$1:$82,MATCH(BN$1,'Cleaned Responses'!$1:$1,0),FALSE)/100</f>
        <v>#N/A</v>
      </c>
      <c r="BO997" t="e">
        <f>VLOOKUP($A997&amp;$B997,'Cleaned Responses'!$1:$82,MATCH(BO$1,'Cleaned Responses'!$1:$1,0),FALSE)/100</f>
        <v>#N/A</v>
      </c>
      <c r="BP997" t="e">
        <f>VLOOKUP($A997&amp;$B997,'Cleaned Responses'!$1:$82,MATCH(BP$1,'Cleaned Responses'!$1:$1,0),FALSE)/100</f>
        <v>#N/A</v>
      </c>
      <c r="BQ997" t="e">
        <f>VLOOKUP($A997&amp;$B997,'Cleaned Responses'!$1:$82,MATCH(BQ$1,'Cleaned Responses'!$1:$1,0),FALSE)/100</f>
        <v>#N/A</v>
      </c>
      <c r="BR997" t="e">
        <f>VLOOKUP($A997&amp;$B997,'Cleaned Responses'!$1:$82,MATCH(BR$1,'Cleaned Responses'!$1:$1,0),FALSE)/100</f>
        <v>#N/A</v>
      </c>
      <c r="BS997" t="e">
        <f>VLOOKUP($A997&amp;$B997,'Cleaned Responses'!$1:$82,MATCH(BS$1,'Cleaned Responses'!$1:$1,0),FALSE)/100</f>
        <v>#N/A</v>
      </c>
      <c r="BT997" t="e">
        <f>VLOOKUP($A997&amp;$B997,'Cleaned Responses'!$1:$82,MATCH(BT$1,'Cleaned Responses'!$1:$1,0),FALSE)/100</f>
        <v>#N/A</v>
      </c>
      <c r="BU997" t="e">
        <f>VLOOKUP($A997&amp;$B997,'Cleaned Responses'!$1:$82,MATCH(BU$1,'Cleaned Responses'!$1:$1,0),FALSE)/100</f>
        <v>#N/A</v>
      </c>
      <c r="BV997" t="e">
        <f>VLOOKUP($A997&amp;$B997,'Cleaned Responses'!$1:$82,MATCH(BV$1,'Cleaned Responses'!$1:$1,0),FALSE)/100</f>
        <v>#N/A</v>
      </c>
      <c r="BW997" t="e">
        <f t="shared" si="341"/>
        <v>#N/A</v>
      </c>
      <c r="BX997" t="e">
        <f t="shared" si="342"/>
        <v>#N/A</v>
      </c>
      <c r="BY997" t="e">
        <f t="shared" si="343"/>
        <v>#N/A</v>
      </c>
      <c r="BZ997" t="e">
        <f t="shared" si="344"/>
        <v>#N/A</v>
      </c>
      <c r="CA997" t="e">
        <f t="shared" si="345"/>
        <v>#N/A</v>
      </c>
      <c r="CB997" t="e">
        <f t="shared" si="346"/>
        <v>#N/A</v>
      </c>
      <c r="CC997" t="e">
        <f t="shared" si="347"/>
        <v>#N/A</v>
      </c>
      <c r="CD997" t="e">
        <f t="shared" si="348"/>
        <v>#N/A</v>
      </c>
      <c r="CE997" t="e">
        <f t="shared" si="349"/>
        <v>#N/A</v>
      </c>
      <c r="CF997" t="e">
        <f t="shared" si="350"/>
        <v>#N/A</v>
      </c>
      <c r="CG997" t="e">
        <f t="shared" si="351"/>
        <v>#N/A</v>
      </c>
    </row>
    <row r="998" spans="1:85" ht="20" customHeight="1" x14ac:dyDescent="0.25">
      <c r="A998" s="187"/>
      <c r="B998" s="6"/>
      <c r="C998" s="6" t="e">
        <f>VLOOKUP($A998&amp;$B998,'Cleaned Responses'!$1:$82,MATCH($C$1,'Cleaned Responses'!$1:$1,0),FALSE)</f>
        <v>#N/A</v>
      </c>
      <c r="D998" s="6" t="e">
        <f>VLOOKUP($A998&amp;$B998,'Cleaned Responses'!$1:$82,MATCH(D$1,'Cleaned Responses'!$1:$1,0),FALSE)</f>
        <v>#N/A</v>
      </c>
      <c r="E998" s="6" t="e">
        <f>VLOOKUP($A998&amp;$B998,'Cleaned Responses'!$1:$82,MATCH(E$1,'Cleaned Responses'!$1:$1,0),FALSE)</f>
        <v>#N/A</v>
      </c>
      <c r="F998" s="6" t="e">
        <f>VLOOKUP($A998&amp;$B998,'Cleaned Responses'!$1:$82,MATCH(F$1,'Cleaned Responses'!$1:$1,0),FALSE)</f>
        <v>#N/A</v>
      </c>
      <c r="G998" s="6" t="e">
        <f t="shared" si="352"/>
        <v>#N/A</v>
      </c>
      <c r="H998" s="6" t="e">
        <f>VLOOKUP($A998&amp;$B998,'Cleaned Responses'!$1:$82,MATCH(H$1,'Cleaned Responses'!$1:$1,0),FALSE)</f>
        <v>#N/A</v>
      </c>
      <c r="I998" s="6" t="e">
        <f>VLOOKUP($A998&amp;$B998,'Cleaned Responses'!$1:$82,MATCH(I$1,'Cleaned Responses'!$1:$1,0),FALSE)</f>
        <v>#N/A</v>
      </c>
      <c r="J998" s="6" t="e">
        <f>VLOOKUP($A998&amp;$B998,'Cleaned Responses'!$1:$82,MATCH(J$1,'Cleaned Responses'!$1:$1,0),FALSE)</f>
        <v>#N/A</v>
      </c>
      <c r="K998" s="6" t="e">
        <f>VLOOKUP($A998&amp;$B998,'Cleaned Responses'!$1:$82,MATCH(K$1,'Cleaned Responses'!$1:$1,0),FALSE)</f>
        <v>#N/A</v>
      </c>
      <c r="L998" s="6" t="e">
        <f>VLOOKUP($A998&amp;$B998,'Cleaned Responses'!$1:$82,MATCH(L$1,'Cleaned Responses'!$1:$1,0),FALSE)</f>
        <v>#N/A</v>
      </c>
      <c r="M998" s="6" t="e">
        <f>VLOOKUP($A998&amp;$B998,'Cleaned Responses'!$1:$82,MATCH(M$1,'Cleaned Responses'!$1:$1,0),FALSE)</f>
        <v>#N/A</v>
      </c>
      <c r="N998" s="8" t="e">
        <f t="shared" si="353"/>
        <v>#N/A</v>
      </c>
      <c r="O998" s="8" t="e">
        <f t="shared" si="354"/>
        <v>#N/A</v>
      </c>
      <c r="P998" s="8" t="e">
        <f t="shared" si="355"/>
        <v>#N/A</v>
      </c>
      <c r="Q998" s="6"/>
      <c r="R998" s="6"/>
      <c r="S998" s="6"/>
      <c r="T998" s="6"/>
      <c r="U998" s="8" t="e">
        <f t="shared" si="356"/>
        <v>#N/A</v>
      </c>
      <c r="V998" s="6" t="e">
        <f>VLOOKUP($A998&amp;$B998,'Cleaned Responses'!$1:$82,MATCH(V$1,'Cleaned Responses'!$1:$1,0),FALSE)</f>
        <v>#N/A</v>
      </c>
      <c r="W998" s="6" t="e">
        <f>VLOOKUP($A998&amp;$B998,'Cleaned Responses'!$1:$82,MATCH(W$1,'Cleaned Responses'!$1:$1,0),FALSE)</f>
        <v>#N/A</v>
      </c>
      <c r="X998" s="9" t="e">
        <f t="shared" si="357"/>
        <v>#N/A</v>
      </c>
      <c r="Y998" s="9" t="e">
        <f t="shared" si="358"/>
        <v>#N/A</v>
      </c>
      <c r="Z998" s="6" t="e">
        <f>VLOOKUP($A998&amp;$B998,'Cleaned Responses'!$1:$82,MATCH(Z$1,'Cleaned Responses'!$1:$1,0),FALSE)</f>
        <v>#N/A</v>
      </c>
      <c r="AA998" s="6" t="e">
        <f>VLOOKUP($A998&amp;$B998,'Cleaned Responses'!$1:$82,MATCH(AA$1,'Cleaned Responses'!$1:$1,0),FALSE)</f>
        <v>#N/A</v>
      </c>
      <c r="AB998" s="6" t="e">
        <f>VLOOKUP($A998&amp;$B998,'Cleaned Responses'!$1:$82,MATCH(AB$1,'Cleaned Responses'!$1:$1,0),FALSE)</f>
        <v>#N/A</v>
      </c>
      <c r="AC998" s="6" t="e">
        <f>VLOOKUP($A998&amp;$B998,'Cleaned Responses'!$1:$82,MATCH(AC$1,'Cleaned Responses'!$1:$1,0),FALSE)</f>
        <v>#N/A</v>
      </c>
      <c r="AD998" s="6" t="e">
        <f>VLOOKUP($A998&amp;$B998,'Cleaned Responses'!$1:$82,MATCH(AD$1,'Cleaned Responses'!$1:$1,0),FALSE)</f>
        <v>#N/A</v>
      </c>
      <c r="AE998" s="6" t="e">
        <f>VLOOKUP($A998&amp;$B998,'Cleaned Responses'!$1:$82,MATCH(AE$1,'Cleaned Responses'!$1:$1,0),FALSE)</f>
        <v>#N/A</v>
      </c>
      <c r="AF998" s="6" t="e">
        <f>VLOOKUP($A998&amp;$B998,'Cleaned Responses'!$1:$82,MATCH(AF$1,'Cleaned Responses'!$1:$1,0),FALSE)</f>
        <v>#N/A</v>
      </c>
      <c r="AG998" s="6" t="e">
        <f>VLOOKUP($A998&amp;$B998,'Cleaned Responses'!$1:$82,MATCH(AG$1,'Cleaned Responses'!$1:$1,0),FALSE)</f>
        <v>#N/A</v>
      </c>
      <c r="AH998" s="6" t="e">
        <f t="shared" si="359"/>
        <v>#N/A</v>
      </c>
      <c r="AI998" s="7" t="e">
        <f>VLOOKUP($A998&amp;$B998,'Cleaned Responses'!$1:$82,MATCH(AI$1,'Cleaned Responses'!$1:$1,0),FALSE)/100</f>
        <v>#N/A</v>
      </c>
      <c r="AJ998" s="7" t="e">
        <f>VLOOKUP($A998&amp;$B998,'Cleaned Responses'!$1:$82,MATCH(AJ$1,'Cleaned Responses'!$1:$1,0),FALSE)/100</f>
        <v>#N/A</v>
      </c>
      <c r="AK998" s="7" t="e">
        <f>VLOOKUP($A998&amp;$B998,'Cleaned Responses'!$1:$82,MATCH(AK$1,'Cleaned Responses'!$1:$1,0),FALSE)/100</f>
        <v>#N/A</v>
      </c>
      <c r="AL998" s="7" t="e">
        <f>VLOOKUP($A998&amp;$B998,'Cleaned Responses'!$1:$82,MATCH(AL$1,'Cleaned Responses'!$1:$1,0),FALSE)/100</f>
        <v>#N/A</v>
      </c>
      <c r="AM998" s="7" t="e">
        <f>VLOOKUP($A998&amp;$B998,'Cleaned Responses'!$1:$82,MATCH(AM$1,'Cleaned Responses'!$1:$1,0),FALSE)/100</f>
        <v>#N/A</v>
      </c>
      <c r="AN998" s="7" t="e">
        <f>VLOOKUP($A998&amp;$B998,'Cleaned Responses'!$1:$82,MATCH(AN$1,'Cleaned Responses'!$1:$1,0),FALSE)/100</f>
        <v>#N/A</v>
      </c>
      <c r="AO998" s="7" t="e">
        <f>VLOOKUP($A998&amp;$B998,'Cleaned Responses'!$1:$82,MATCH(AO$1,'Cleaned Responses'!$1:$1,0),FALSE)/100</f>
        <v>#N/A</v>
      </c>
      <c r="AP998" s="7" t="e">
        <f>VLOOKUP($A998&amp;$B998,'Cleaned Responses'!$1:$82,MATCH(AP$1,'Cleaned Responses'!$1:$1,0),FALSE)/100</f>
        <v>#N/A</v>
      </c>
      <c r="AQ998" s="7" t="e">
        <f>VLOOKUP($A998&amp;$B998,'Cleaned Responses'!$1:$82,MATCH(AQ$1,'Cleaned Responses'!$1:$1,0),FALSE)/100</f>
        <v>#N/A</v>
      </c>
      <c r="AR998" s="7" t="e">
        <f>VLOOKUP($A998&amp;$B998,'Cleaned Responses'!$1:$82,MATCH(AR$1,'Cleaned Responses'!$1:$1,0),FALSE)/100</f>
        <v>#N/A</v>
      </c>
      <c r="AS998" s="7" t="e">
        <f>VLOOKUP($A998&amp;$B998,'Cleaned Responses'!$1:$82,MATCH(AS$1,'Cleaned Responses'!$1:$1,0),FALSE)/100</f>
        <v>#N/A</v>
      </c>
      <c r="AT998" s="7" t="e">
        <f>VLOOKUP($A998&amp;$B998,'Cleaned Responses'!$1:$82,MATCH(AT$1,'Cleaned Responses'!$1:$1,0),FALSE)/100</f>
        <v>#N/A</v>
      </c>
      <c r="AU998" s="7" t="e">
        <f>VLOOKUP($A998&amp;$B998,'Cleaned Responses'!$1:$82,MATCH(AU$1,'Cleaned Responses'!$1:$1,0),FALSE)/100</f>
        <v>#N/A</v>
      </c>
      <c r="AV998" s="7" t="e">
        <f>VLOOKUP($A998&amp;$B998,'Cleaned Responses'!$1:$82,MATCH(AV$1,'Cleaned Responses'!$1:$1,0),FALSE)/100</f>
        <v>#N/A</v>
      </c>
      <c r="AW998" s="7" t="e">
        <f>VLOOKUP($A998&amp;$B998,'Cleaned Responses'!$1:$82,MATCH(AW$1,'Cleaned Responses'!$1:$1,0),FALSE)/100</f>
        <v>#N/A</v>
      </c>
      <c r="AX998" s="7" t="e">
        <f>VLOOKUP($A998&amp;$B998,'Cleaned Responses'!$1:$82,MATCH(AX$1,'Cleaned Responses'!$1:$1,0),FALSE)/100</f>
        <v>#N/A</v>
      </c>
      <c r="AY998" s="7" t="e">
        <f>VLOOKUP($A998&amp;$B998,'Cleaned Responses'!$1:$82,MATCH(AY$1,'Cleaned Responses'!$1:$1,0),FALSE)/100</f>
        <v>#N/A</v>
      </c>
      <c r="AZ998" s="7" t="e">
        <f>VLOOKUP($A998&amp;$B998,'Cleaned Responses'!$1:$82,MATCH(AZ$1,'Cleaned Responses'!$1:$1,0),FALSE)/100</f>
        <v>#N/A</v>
      </c>
      <c r="BA998" s="7" t="e">
        <f>VLOOKUP($A998&amp;$B998,'Cleaned Responses'!$1:$82,MATCH(BA$1,'Cleaned Responses'!$1:$1,0),FALSE)/100</f>
        <v>#N/A</v>
      </c>
      <c r="BB998" s="7"/>
      <c r="BC998" s="6" t="e">
        <f>VLOOKUP($A998&amp;$B998,'Cleaned Responses'!$1:$82,MATCH(BC$1,'Cleaned Responses'!$1:$1,0),FALSE)</f>
        <v>#N/A</v>
      </c>
      <c r="BD998" s="6" t="e">
        <f>VLOOKUP($A998&amp;$B998,'Cleaned Responses'!$1:$82,MATCH(BD$1,'Cleaned Responses'!$1:$1,0),FALSE)</f>
        <v>#N/A</v>
      </c>
      <c r="BE998" t="e">
        <f>VLOOKUP($A998&amp;$B998,'Cleaned Responses'!$1:$82,MATCH(BE$1,'Cleaned Responses'!$1:$1,0),FALSE)/100</f>
        <v>#N/A</v>
      </c>
      <c r="BF998" t="e">
        <f>VLOOKUP($A998&amp;$B998,'Cleaned Responses'!$1:$82,MATCH(BF$1,'Cleaned Responses'!$1:$1,0),FALSE)/100</f>
        <v>#N/A</v>
      </c>
      <c r="BG998" t="e">
        <f>VLOOKUP($A998&amp;$B998,'Cleaned Responses'!$1:$82,MATCH(BG$1,'Cleaned Responses'!$1:$1,0),FALSE)/100</f>
        <v>#N/A</v>
      </c>
      <c r="BH998" t="e">
        <f t="shared" si="338"/>
        <v>#N/A</v>
      </c>
      <c r="BI998" t="e">
        <f t="shared" si="339"/>
        <v>#N/A</v>
      </c>
      <c r="BJ998" t="e">
        <f t="shared" si="340"/>
        <v>#N/A</v>
      </c>
      <c r="BK998" t="e">
        <f>VLOOKUP($A998&amp;$B998,'Cleaned Responses'!$1:$82,MATCH(BK$1,'Cleaned Responses'!$1:$1,0),FALSE)/100</f>
        <v>#N/A</v>
      </c>
      <c r="BL998" t="e">
        <f>VLOOKUP($A998&amp;$B998,'Cleaned Responses'!$1:$82,MATCH(BL$1,'Cleaned Responses'!$1:$1,0),FALSE)/100</f>
        <v>#N/A</v>
      </c>
      <c r="BM998" t="e">
        <f>VLOOKUP($A998&amp;$B998,'Cleaned Responses'!$1:$82,MATCH(BM$1,'Cleaned Responses'!$1:$1,0),FALSE)/100</f>
        <v>#N/A</v>
      </c>
      <c r="BN998" t="e">
        <f>VLOOKUP($A998&amp;$B998,'Cleaned Responses'!$1:$82,MATCH(BN$1,'Cleaned Responses'!$1:$1,0),FALSE)/100</f>
        <v>#N/A</v>
      </c>
      <c r="BO998" t="e">
        <f>VLOOKUP($A998&amp;$B998,'Cleaned Responses'!$1:$82,MATCH(BO$1,'Cleaned Responses'!$1:$1,0),FALSE)/100</f>
        <v>#N/A</v>
      </c>
      <c r="BP998" t="e">
        <f>VLOOKUP($A998&amp;$B998,'Cleaned Responses'!$1:$82,MATCH(BP$1,'Cleaned Responses'!$1:$1,0),FALSE)/100</f>
        <v>#N/A</v>
      </c>
      <c r="BQ998" t="e">
        <f>VLOOKUP($A998&amp;$B998,'Cleaned Responses'!$1:$82,MATCH(BQ$1,'Cleaned Responses'!$1:$1,0),FALSE)/100</f>
        <v>#N/A</v>
      </c>
      <c r="BR998" t="e">
        <f>VLOOKUP($A998&amp;$B998,'Cleaned Responses'!$1:$82,MATCH(BR$1,'Cleaned Responses'!$1:$1,0),FALSE)/100</f>
        <v>#N/A</v>
      </c>
      <c r="BS998" t="e">
        <f>VLOOKUP($A998&amp;$B998,'Cleaned Responses'!$1:$82,MATCH(BS$1,'Cleaned Responses'!$1:$1,0),FALSE)/100</f>
        <v>#N/A</v>
      </c>
      <c r="BT998" t="e">
        <f>VLOOKUP($A998&amp;$B998,'Cleaned Responses'!$1:$82,MATCH(BT$1,'Cleaned Responses'!$1:$1,0),FALSE)/100</f>
        <v>#N/A</v>
      </c>
      <c r="BU998" t="e">
        <f>VLOOKUP($A998&amp;$B998,'Cleaned Responses'!$1:$82,MATCH(BU$1,'Cleaned Responses'!$1:$1,0),FALSE)/100</f>
        <v>#N/A</v>
      </c>
      <c r="BV998" t="e">
        <f>VLOOKUP($A998&amp;$B998,'Cleaned Responses'!$1:$82,MATCH(BV$1,'Cleaned Responses'!$1:$1,0),FALSE)/100</f>
        <v>#N/A</v>
      </c>
      <c r="BW998" t="e">
        <f t="shared" si="341"/>
        <v>#N/A</v>
      </c>
      <c r="BX998" t="e">
        <f t="shared" si="342"/>
        <v>#N/A</v>
      </c>
      <c r="BY998" t="e">
        <f t="shared" si="343"/>
        <v>#N/A</v>
      </c>
      <c r="BZ998" t="e">
        <f t="shared" si="344"/>
        <v>#N/A</v>
      </c>
      <c r="CA998" t="e">
        <f t="shared" si="345"/>
        <v>#N/A</v>
      </c>
      <c r="CB998" t="e">
        <f t="shared" si="346"/>
        <v>#N/A</v>
      </c>
      <c r="CC998" t="e">
        <f t="shared" si="347"/>
        <v>#N/A</v>
      </c>
      <c r="CD998" t="e">
        <f t="shared" si="348"/>
        <v>#N/A</v>
      </c>
      <c r="CE998" t="e">
        <f t="shared" si="349"/>
        <v>#N/A</v>
      </c>
      <c r="CF998" t="e">
        <f t="shared" si="350"/>
        <v>#N/A</v>
      </c>
      <c r="CG998" t="e">
        <f t="shared" si="351"/>
        <v>#N/A</v>
      </c>
    </row>
    <row r="999" spans="1:85" ht="20" customHeight="1" x14ac:dyDescent="0.25">
      <c r="A999" s="187"/>
      <c r="B999" s="6"/>
      <c r="C999" s="6" t="e">
        <f>VLOOKUP($A999&amp;$B999,'Cleaned Responses'!$1:$82,MATCH($C$1,'Cleaned Responses'!$1:$1,0),FALSE)</f>
        <v>#N/A</v>
      </c>
      <c r="D999" s="6" t="e">
        <f>VLOOKUP($A999&amp;$B999,'Cleaned Responses'!$1:$82,MATCH(D$1,'Cleaned Responses'!$1:$1,0),FALSE)</f>
        <v>#N/A</v>
      </c>
      <c r="E999" s="6" t="e">
        <f>VLOOKUP($A999&amp;$B999,'Cleaned Responses'!$1:$82,MATCH(E$1,'Cleaned Responses'!$1:$1,0),FALSE)</f>
        <v>#N/A</v>
      </c>
      <c r="F999" s="6" t="e">
        <f>VLOOKUP($A999&amp;$B999,'Cleaned Responses'!$1:$82,MATCH(F$1,'Cleaned Responses'!$1:$1,0),FALSE)</f>
        <v>#N/A</v>
      </c>
      <c r="G999" s="6" t="e">
        <f t="shared" si="352"/>
        <v>#N/A</v>
      </c>
      <c r="H999" s="6" t="e">
        <f>VLOOKUP($A999&amp;$B999,'Cleaned Responses'!$1:$82,MATCH(H$1,'Cleaned Responses'!$1:$1,0),FALSE)</f>
        <v>#N/A</v>
      </c>
      <c r="I999" s="6" t="e">
        <f>VLOOKUP($A999&amp;$B999,'Cleaned Responses'!$1:$82,MATCH(I$1,'Cleaned Responses'!$1:$1,0),FALSE)</f>
        <v>#N/A</v>
      </c>
      <c r="J999" s="6" t="e">
        <f>VLOOKUP($A999&amp;$B999,'Cleaned Responses'!$1:$82,MATCH(J$1,'Cleaned Responses'!$1:$1,0),FALSE)</f>
        <v>#N/A</v>
      </c>
      <c r="K999" s="6" t="e">
        <f>VLOOKUP($A999&amp;$B999,'Cleaned Responses'!$1:$82,MATCH(K$1,'Cleaned Responses'!$1:$1,0),FALSE)</f>
        <v>#N/A</v>
      </c>
      <c r="L999" s="6" t="e">
        <f>VLOOKUP($A999&amp;$B999,'Cleaned Responses'!$1:$82,MATCH(L$1,'Cleaned Responses'!$1:$1,0),FALSE)</f>
        <v>#N/A</v>
      </c>
      <c r="M999" s="6" t="e">
        <f>VLOOKUP($A999&amp;$B999,'Cleaned Responses'!$1:$82,MATCH(M$1,'Cleaned Responses'!$1:$1,0),FALSE)</f>
        <v>#N/A</v>
      </c>
      <c r="N999" s="8" t="e">
        <f t="shared" si="353"/>
        <v>#N/A</v>
      </c>
      <c r="O999" s="8" t="e">
        <f t="shared" si="354"/>
        <v>#N/A</v>
      </c>
      <c r="P999" s="8" t="e">
        <f t="shared" si="355"/>
        <v>#N/A</v>
      </c>
      <c r="Q999" s="6"/>
      <c r="R999" s="6"/>
      <c r="S999" s="6"/>
      <c r="T999" s="6"/>
      <c r="U999" s="8" t="e">
        <f t="shared" si="356"/>
        <v>#N/A</v>
      </c>
      <c r="V999" s="6" t="e">
        <f>VLOOKUP($A999&amp;$B999,'Cleaned Responses'!$1:$82,MATCH(V$1,'Cleaned Responses'!$1:$1,0),FALSE)</f>
        <v>#N/A</v>
      </c>
      <c r="W999" s="6" t="e">
        <f>VLOOKUP($A999&amp;$B999,'Cleaned Responses'!$1:$82,MATCH(W$1,'Cleaned Responses'!$1:$1,0),FALSE)</f>
        <v>#N/A</v>
      </c>
      <c r="X999" s="9" t="e">
        <f t="shared" si="357"/>
        <v>#N/A</v>
      </c>
      <c r="Y999" s="9" t="e">
        <f t="shared" si="358"/>
        <v>#N/A</v>
      </c>
      <c r="Z999" s="6" t="e">
        <f>VLOOKUP($A999&amp;$B999,'Cleaned Responses'!$1:$82,MATCH(Z$1,'Cleaned Responses'!$1:$1,0),FALSE)</f>
        <v>#N/A</v>
      </c>
      <c r="AA999" s="6" t="e">
        <f>VLOOKUP($A999&amp;$B999,'Cleaned Responses'!$1:$82,MATCH(AA$1,'Cleaned Responses'!$1:$1,0),FALSE)</f>
        <v>#N/A</v>
      </c>
      <c r="AB999" s="6" t="e">
        <f>VLOOKUP($A999&amp;$B999,'Cleaned Responses'!$1:$82,MATCH(AB$1,'Cleaned Responses'!$1:$1,0),FALSE)</f>
        <v>#N/A</v>
      </c>
      <c r="AC999" s="6" t="e">
        <f>VLOOKUP($A999&amp;$B999,'Cleaned Responses'!$1:$82,MATCH(AC$1,'Cleaned Responses'!$1:$1,0),FALSE)</f>
        <v>#N/A</v>
      </c>
      <c r="AD999" s="6" t="e">
        <f>VLOOKUP($A999&amp;$B999,'Cleaned Responses'!$1:$82,MATCH(AD$1,'Cleaned Responses'!$1:$1,0),FALSE)</f>
        <v>#N/A</v>
      </c>
      <c r="AE999" s="6" t="e">
        <f>VLOOKUP($A999&amp;$B999,'Cleaned Responses'!$1:$82,MATCH(AE$1,'Cleaned Responses'!$1:$1,0),FALSE)</f>
        <v>#N/A</v>
      </c>
      <c r="AF999" s="6" t="e">
        <f>VLOOKUP($A999&amp;$B999,'Cleaned Responses'!$1:$82,MATCH(AF$1,'Cleaned Responses'!$1:$1,0),FALSE)</f>
        <v>#N/A</v>
      </c>
      <c r="AG999" s="6" t="e">
        <f>VLOOKUP($A999&amp;$B999,'Cleaned Responses'!$1:$82,MATCH(AG$1,'Cleaned Responses'!$1:$1,0),FALSE)</f>
        <v>#N/A</v>
      </c>
      <c r="AH999" s="6" t="e">
        <f t="shared" si="359"/>
        <v>#N/A</v>
      </c>
      <c r="AI999" s="7" t="e">
        <f>VLOOKUP($A999&amp;$B999,'Cleaned Responses'!$1:$82,MATCH(AI$1,'Cleaned Responses'!$1:$1,0),FALSE)/100</f>
        <v>#N/A</v>
      </c>
      <c r="AJ999" s="7" t="e">
        <f>VLOOKUP($A999&amp;$B999,'Cleaned Responses'!$1:$82,MATCH(AJ$1,'Cleaned Responses'!$1:$1,0),FALSE)/100</f>
        <v>#N/A</v>
      </c>
      <c r="AK999" s="7" t="e">
        <f>VLOOKUP($A999&amp;$B999,'Cleaned Responses'!$1:$82,MATCH(AK$1,'Cleaned Responses'!$1:$1,0),FALSE)/100</f>
        <v>#N/A</v>
      </c>
      <c r="AL999" s="7" t="e">
        <f>VLOOKUP($A999&amp;$B999,'Cleaned Responses'!$1:$82,MATCH(AL$1,'Cleaned Responses'!$1:$1,0),FALSE)/100</f>
        <v>#N/A</v>
      </c>
      <c r="AM999" s="7" t="e">
        <f>VLOOKUP($A999&amp;$B999,'Cleaned Responses'!$1:$82,MATCH(AM$1,'Cleaned Responses'!$1:$1,0),FALSE)/100</f>
        <v>#N/A</v>
      </c>
      <c r="AN999" s="7" t="e">
        <f>VLOOKUP($A999&amp;$B999,'Cleaned Responses'!$1:$82,MATCH(AN$1,'Cleaned Responses'!$1:$1,0),FALSE)/100</f>
        <v>#N/A</v>
      </c>
      <c r="AO999" s="7" t="e">
        <f>VLOOKUP($A999&amp;$B999,'Cleaned Responses'!$1:$82,MATCH(AO$1,'Cleaned Responses'!$1:$1,0),FALSE)/100</f>
        <v>#N/A</v>
      </c>
      <c r="AP999" s="7" t="e">
        <f>VLOOKUP($A999&amp;$B999,'Cleaned Responses'!$1:$82,MATCH(AP$1,'Cleaned Responses'!$1:$1,0),FALSE)/100</f>
        <v>#N/A</v>
      </c>
      <c r="AQ999" s="7" t="e">
        <f>VLOOKUP($A999&amp;$B999,'Cleaned Responses'!$1:$82,MATCH(AQ$1,'Cleaned Responses'!$1:$1,0),FALSE)/100</f>
        <v>#N/A</v>
      </c>
      <c r="AR999" s="7" t="e">
        <f>VLOOKUP($A999&amp;$B999,'Cleaned Responses'!$1:$82,MATCH(AR$1,'Cleaned Responses'!$1:$1,0),FALSE)/100</f>
        <v>#N/A</v>
      </c>
      <c r="AS999" s="7" t="e">
        <f>VLOOKUP($A999&amp;$B999,'Cleaned Responses'!$1:$82,MATCH(AS$1,'Cleaned Responses'!$1:$1,0),FALSE)/100</f>
        <v>#N/A</v>
      </c>
      <c r="AT999" s="7" t="e">
        <f>VLOOKUP($A999&amp;$B999,'Cleaned Responses'!$1:$82,MATCH(AT$1,'Cleaned Responses'!$1:$1,0),FALSE)/100</f>
        <v>#N/A</v>
      </c>
      <c r="AU999" s="7" t="e">
        <f>VLOOKUP($A999&amp;$B999,'Cleaned Responses'!$1:$82,MATCH(AU$1,'Cleaned Responses'!$1:$1,0),FALSE)/100</f>
        <v>#N/A</v>
      </c>
      <c r="AV999" s="7" t="e">
        <f>VLOOKUP($A999&amp;$B999,'Cleaned Responses'!$1:$82,MATCH(AV$1,'Cleaned Responses'!$1:$1,0),FALSE)/100</f>
        <v>#N/A</v>
      </c>
      <c r="AW999" s="7" t="e">
        <f>VLOOKUP($A999&amp;$B999,'Cleaned Responses'!$1:$82,MATCH(AW$1,'Cleaned Responses'!$1:$1,0),FALSE)/100</f>
        <v>#N/A</v>
      </c>
      <c r="AX999" s="7" t="e">
        <f>VLOOKUP($A999&amp;$B999,'Cleaned Responses'!$1:$82,MATCH(AX$1,'Cleaned Responses'!$1:$1,0),FALSE)/100</f>
        <v>#N/A</v>
      </c>
      <c r="AY999" s="7" t="e">
        <f>VLOOKUP($A999&amp;$B999,'Cleaned Responses'!$1:$82,MATCH(AY$1,'Cleaned Responses'!$1:$1,0),FALSE)/100</f>
        <v>#N/A</v>
      </c>
      <c r="AZ999" s="7" t="e">
        <f>VLOOKUP($A999&amp;$B999,'Cleaned Responses'!$1:$82,MATCH(AZ$1,'Cleaned Responses'!$1:$1,0),FALSE)/100</f>
        <v>#N/A</v>
      </c>
      <c r="BA999" s="7" t="e">
        <f>VLOOKUP($A999&amp;$B999,'Cleaned Responses'!$1:$82,MATCH(BA$1,'Cleaned Responses'!$1:$1,0),FALSE)/100</f>
        <v>#N/A</v>
      </c>
      <c r="BB999" s="7"/>
      <c r="BC999" s="6" t="e">
        <f>VLOOKUP($A999&amp;$B999,'Cleaned Responses'!$1:$82,MATCH(BC$1,'Cleaned Responses'!$1:$1,0),FALSE)</f>
        <v>#N/A</v>
      </c>
      <c r="BD999" s="6" t="e">
        <f>VLOOKUP($A999&amp;$B999,'Cleaned Responses'!$1:$82,MATCH(BD$1,'Cleaned Responses'!$1:$1,0),FALSE)</f>
        <v>#N/A</v>
      </c>
      <c r="BE999" t="e">
        <f>VLOOKUP($A999&amp;$B999,'Cleaned Responses'!$1:$82,MATCH(BE$1,'Cleaned Responses'!$1:$1,0),FALSE)/100</f>
        <v>#N/A</v>
      </c>
      <c r="BF999" t="e">
        <f>VLOOKUP($A999&amp;$B999,'Cleaned Responses'!$1:$82,MATCH(BF$1,'Cleaned Responses'!$1:$1,0),FALSE)/100</f>
        <v>#N/A</v>
      </c>
      <c r="BG999" t="e">
        <f>VLOOKUP($A999&amp;$B999,'Cleaned Responses'!$1:$82,MATCH(BG$1,'Cleaned Responses'!$1:$1,0),FALSE)/100</f>
        <v>#N/A</v>
      </c>
      <c r="BH999" t="e">
        <f t="shared" si="338"/>
        <v>#N/A</v>
      </c>
      <c r="BI999" t="e">
        <f t="shared" si="339"/>
        <v>#N/A</v>
      </c>
      <c r="BJ999" t="e">
        <f t="shared" si="340"/>
        <v>#N/A</v>
      </c>
      <c r="BK999" t="e">
        <f>VLOOKUP($A999&amp;$B999,'Cleaned Responses'!$1:$82,MATCH(BK$1,'Cleaned Responses'!$1:$1,0),FALSE)/100</f>
        <v>#N/A</v>
      </c>
      <c r="BL999" t="e">
        <f>VLOOKUP($A999&amp;$B999,'Cleaned Responses'!$1:$82,MATCH(BL$1,'Cleaned Responses'!$1:$1,0),FALSE)/100</f>
        <v>#N/A</v>
      </c>
      <c r="BM999" t="e">
        <f>VLOOKUP($A999&amp;$B999,'Cleaned Responses'!$1:$82,MATCH(BM$1,'Cleaned Responses'!$1:$1,0),FALSE)/100</f>
        <v>#N/A</v>
      </c>
      <c r="BN999" t="e">
        <f>VLOOKUP($A999&amp;$B999,'Cleaned Responses'!$1:$82,MATCH(BN$1,'Cleaned Responses'!$1:$1,0),FALSE)/100</f>
        <v>#N/A</v>
      </c>
      <c r="BO999" t="e">
        <f>VLOOKUP($A999&amp;$B999,'Cleaned Responses'!$1:$82,MATCH(BO$1,'Cleaned Responses'!$1:$1,0),FALSE)/100</f>
        <v>#N/A</v>
      </c>
      <c r="BP999" t="e">
        <f>VLOOKUP($A999&amp;$B999,'Cleaned Responses'!$1:$82,MATCH(BP$1,'Cleaned Responses'!$1:$1,0),FALSE)/100</f>
        <v>#N/A</v>
      </c>
      <c r="BQ999" t="e">
        <f>VLOOKUP($A999&amp;$B999,'Cleaned Responses'!$1:$82,MATCH(BQ$1,'Cleaned Responses'!$1:$1,0),FALSE)/100</f>
        <v>#N/A</v>
      </c>
      <c r="BR999" t="e">
        <f>VLOOKUP($A999&amp;$B999,'Cleaned Responses'!$1:$82,MATCH(BR$1,'Cleaned Responses'!$1:$1,0),FALSE)/100</f>
        <v>#N/A</v>
      </c>
      <c r="BS999" t="e">
        <f>VLOOKUP($A999&amp;$B999,'Cleaned Responses'!$1:$82,MATCH(BS$1,'Cleaned Responses'!$1:$1,0),FALSE)/100</f>
        <v>#N/A</v>
      </c>
      <c r="BT999" t="e">
        <f>VLOOKUP($A999&amp;$B999,'Cleaned Responses'!$1:$82,MATCH(BT$1,'Cleaned Responses'!$1:$1,0),FALSE)/100</f>
        <v>#N/A</v>
      </c>
      <c r="BU999" t="e">
        <f>VLOOKUP($A999&amp;$B999,'Cleaned Responses'!$1:$82,MATCH(BU$1,'Cleaned Responses'!$1:$1,0),FALSE)/100</f>
        <v>#N/A</v>
      </c>
      <c r="BV999" t="e">
        <f>VLOOKUP($A999&amp;$B999,'Cleaned Responses'!$1:$82,MATCH(BV$1,'Cleaned Responses'!$1:$1,0),FALSE)/100</f>
        <v>#N/A</v>
      </c>
      <c r="BW999" t="e">
        <f t="shared" si="341"/>
        <v>#N/A</v>
      </c>
      <c r="BX999" t="e">
        <f t="shared" si="342"/>
        <v>#N/A</v>
      </c>
      <c r="BY999" t="e">
        <f t="shared" si="343"/>
        <v>#N/A</v>
      </c>
      <c r="BZ999" t="e">
        <f t="shared" si="344"/>
        <v>#N/A</v>
      </c>
      <c r="CA999" t="e">
        <f t="shared" si="345"/>
        <v>#N/A</v>
      </c>
      <c r="CB999" t="e">
        <f t="shared" si="346"/>
        <v>#N/A</v>
      </c>
      <c r="CC999" t="e">
        <f t="shared" si="347"/>
        <v>#N/A</v>
      </c>
      <c r="CD999" t="e">
        <f t="shared" si="348"/>
        <v>#N/A</v>
      </c>
      <c r="CE999" t="e">
        <f t="shared" si="349"/>
        <v>#N/A</v>
      </c>
      <c r="CF999" t="e">
        <f t="shared" si="350"/>
        <v>#N/A</v>
      </c>
      <c r="CG999" t="e">
        <f t="shared" si="351"/>
        <v>#N/A</v>
      </c>
    </row>
    <row r="1000" spans="1:85" ht="20" customHeight="1" x14ac:dyDescent="0.25">
      <c r="A1000" s="187"/>
      <c r="B1000" s="6"/>
      <c r="C1000" s="6" t="e">
        <f>VLOOKUP($A1000&amp;$B1000,'Cleaned Responses'!$1:$82,MATCH($C$1,'Cleaned Responses'!$1:$1,0),FALSE)</f>
        <v>#N/A</v>
      </c>
      <c r="D1000" s="6" t="e">
        <f>VLOOKUP($A1000&amp;$B1000,'Cleaned Responses'!$1:$82,MATCH(D$1,'Cleaned Responses'!$1:$1,0),FALSE)</f>
        <v>#N/A</v>
      </c>
      <c r="E1000" s="6" t="e">
        <f>VLOOKUP($A1000&amp;$B1000,'Cleaned Responses'!$1:$82,MATCH(E$1,'Cleaned Responses'!$1:$1,0),FALSE)</f>
        <v>#N/A</v>
      </c>
      <c r="F1000" s="6" t="e">
        <f>VLOOKUP($A1000&amp;$B1000,'Cleaned Responses'!$1:$82,MATCH(F$1,'Cleaned Responses'!$1:$1,0),FALSE)</f>
        <v>#N/A</v>
      </c>
      <c r="G1000" s="6" t="e">
        <f t="shared" si="352"/>
        <v>#N/A</v>
      </c>
      <c r="H1000" s="6" t="e">
        <f>VLOOKUP($A1000&amp;$B1000,'Cleaned Responses'!$1:$82,MATCH(H$1,'Cleaned Responses'!$1:$1,0),FALSE)</f>
        <v>#N/A</v>
      </c>
      <c r="I1000" s="6" t="e">
        <f>VLOOKUP($A1000&amp;$B1000,'Cleaned Responses'!$1:$82,MATCH(I$1,'Cleaned Responses'!$1:$1,0),FALSE)</f>
        <v>#N/A</v>
      </c>
      <c r="J1000" s="6" t="e">
        <f>VLOOKUP($A1000&amp;$B1000,'Cleaned Responses'!$1:$82,MATCH(J$1,'Cleaned Responses'!$1:$1,0),FALSE)</f>
        <v>#N/A</v>
      </c>
      <c r="K1000" s="6" t="e">
        <f>VLOOKUP($A1000&amp;$B1000,'Cleaned Responses'!$1:$82,MATCH(K$1,'Cleaned Responses'!$1:$1,0),FALSE)</f>
        <v>#N/A</v>
      </c>
      <c r="L1000" s="6" t="e">
        <f>VLOOKUP($A1000&amp;$B1000,'Cleaned Responses'!$1:$82,MATCH(L$1,'Cleaned Responses'!$1:$1,0),FALSE)</f>
        <v>#N/A</v>
      </c>
      <c r="M1000" s="6" t="e">
        <f>VLOOKUP($A1000&amp;$B1000,'Cleaned Responses'!$1:$82,MATCH(M$1,'Cleaned Responses'!$1:$1,0),FALSE)</f>
        <v>#N/A</v>
      </c>
      <c r="N1000" s="8" t="e">
        <f t="shared" si="353"/>
        <v>#N/A</v>
      </c>
      <c r="O1000" s="8" t="e">
        <f t="shared" si="354"/>
        <v>#N/A</v>
      </c>
      <c r="P1000" s="8" t="e">
        <f t="shared" si="355"/>
        <v>#N/A</v>
      </c>
      <c r="Q1000" s="6"/>
      <c r="R1000" s="6"/>
      <c r="S1000" s="6"/>
      <c r="T1000" s="6"/>
      <c r="U1000" s="8" t="e">
        <f t="shared" si="356"/>
        <v>#N/A</v>
      </c>
      <c r="V1000" s="6" t="e">
        <f>VLOOKUP($A1000&amp;$B1000,'Cleaned Responses'!$1:$82,MATCH(V$1,'Cleaned Responses'!$1:$1,0),FALSE)</f>
        <v>#N/A</v>
      </c>
      <c r="W1000" s="6" t="e">
        <f>VLOOKUP($A1000&amp;$B1000,'Cleaned Responses'!$1:$82,MATCH(W$1,'Cleaned Responses'!$1:$1,0),FALSE)</f>
        <v>#N/A</v>
      </c>
      <c r="X1000" s="9" t="e">
        <f t="shared" si="357"/>
        <v>#N/A</v>
      </c>
      <c r="Y1000" s="9" t="e">
        <f t="shared" si="358"/>
        <v>#N/A</v>
      </c>
      <c r="Z1000" s="6" t="e">
        <f>VLOOKUP($A1000&amp;$B1000,'Cleaned Responses'!$1:$82,MATCH(Z$1,'Cleaned Responses'!$1:$1,0),FALSE)</f>
        <v>#N/A</v>
      </c>
      <c r="AA1000" s="6" t="e">
        <f>VLOOKUP($A1000&amp;$B1000,'Cleaned Responses'!$1:$82,MATCH(AA$1,'Cleaned Responses'!$1:$1,0),FALSE)</f>
        <v>#N/A</v>
      </c>
      <c r="AB1000" s="6" t="e">
        <f>VLOOKUP($A1000&amp;$B1000,'Cleaned Responses'!$1:$82,MATCH(AB$1,'Cleaned Responses'!$1:$1,0),FALSE)</f>
        <v>#N/A</v>
      </c>
      <c r="AC1000" s="6" t="e">
        <f>VLOOKUP($A1000&amp;$B1000,'Cleaned Responses'!$1:$82,MATCH(AC$1,'Cleaned Responses'!$1:$1,0),FALSE)</f>
        <v>#N/A</v>
      </c>
      <c r="AD1000" s="6" t="e">
        <f>VLOOKUP($A1000&amp;$B1000,'Cleaned Responses'!$1:$82,MATCH(AD$1,'Cleaned Responses'!$1:$1,0),FALSE)</f>
        <v>#N/A</v>
      </c>
      <c r="AE1000" s="6" t="e">
        <f>VLOOKUP($A1000&amp;$B1000,'Cleaned Responses'!$1:$82,MATCH(AE$1,'Cleaned Responses'!$1:$1,0),FALSE)</f>
        <v>#N/A</v>
      </c>
      <c r="AF1000" s="6" t="e">
        <f>VLOOKUP($A1000&amp;$B1000,'Cleaned Responses'!$1:$82,MATCH(AF$1,'Cleaned Responses'!$1:$1,0),FALSE)</f>
        <v>#N/A</v>
      </c>
      <c r="AG1000" s="6" t="e">
        <f>VLOOKUP($A1000&amp;$B1000,'Cleaned Responses'!$1:$82,MATCH(AG$1,'Cleaned Responses'!$1:$1,0),FALSE)</f>
        <v>#N/A</v>
      </c>
      <c r="AH1000" s="6" t="e">
        <f t="shared" si="359"/>
        <v>#N/A</v>
      </c>
      <c r="AI1000" s="7" t="e">
        <f>VLOOKUP($A1000&amp;$B1000,'Cleaned Responses'!$1:$82,MATCH(AI$1,'Cleaned Responses'!$1:$1,0),FALSE)/100</f>
        <v>#N/A</v>
      </c>
      <c r="AJ1000" s="7" t="e">
        <f>VLOOKUP($A1000&amp;$B1000,'Cleaned Responses'!$1:$82,MATCH(AJ$1,'Cleaned Responses'!$1:$1,0),FALSE)/100</f>
        <v>#N/A</v>
      </c>
      <c r="AK1000" s="7" t="e">
        <f>VLOOKUP($A1000&amp;$B1000,'Cleaned Responses'!$1:$82,MATCH(AK$1,'Cleaned Responses'!$1:$1,0),FALSE)/100</f>
        <v>#N/A</v>
      </c>
      <c r="AL1000" s="7" t="e">
        <f>VLOOKUP($A1000&amp;$B1000,'Cleaned Responses'!$1:$82,MATCH(AL$1,'Cleaned Responses'!$1:$1,0),FALSE)/100</f>
        <v>#N/A</v>
      </c>
      <c r="AM1000" s="7" t="e">
        <f>VLOOKUP($A1000&amp;$B1000,'Cleaned Responses'!$1:$82,MATCH(AM$1,'Cleaned Responses'!$1:$1,0),FALSE)/100</f>
        <v>#N/A</v>
      </c>
      <c r="AN1000" s="7" t="e">
        <f>VLOOKUP($A1000&amp;$B1000,'Cleaned Responses'!$1:$82,MATCH(AN$1,'Cleaned Responses'!$1:$1,0),FALSE)/100</f>
        <v>#N/A</v>
      </c>
      <c r="AO1000" s="7" t="e">
        <f>VLOOKUP($A1000&amp;$B1000,'Cleaned Responses'!$1:$82,MATCH(AO$1,'Cleaned Responses'!$1:$1,0),FALSE)/100</f>
        <v>#N/A</v>
      </c>
      <c r="AP1000" s="7" t="e">
        <f>VLOOKUP($A1000&amp;$B1000,'Cleaned Responses'!$1:$82,MATCH(AP$1,'Cleaned Responses'!$1:$1,0),FALSE)/100</f>
        <v>#N/A</v>
      </c>
      <c r="AQ1000" s="7" t="e">
        <f>VLOOKUP($A1000&amp;$B1000,'Cleaned Responses'!$1:$82,MATCH(AQ$1,'Cleaned Responses'!$1:$1,0),FALSE)/100</f>
        <v>#N/A</v>
      </c>
      <c r="AR1000" s="7" t="e">
        <f>VLOOKUP($A1000&amp;$B1000,'Cleaned Responses'!$1:$82,MATCH(AR$1,'Cleaned Responses'!$1:$1,0),FALSE)/100</f>
        <v>#N/A</v>
      </c>
      <c r="AS1000" s="7" t="e">
        <f>VLOOKUP($A1000&amp;$B1000,'Cleaned Responses'!$1:$82,MATCH(AS$1,'Cleaned Responses'!$1:$1,0),FALSE)/100</f>
        <v>#N/A</v>
      </c>
      <c r="AT1000" s="7" t="e">
        <f>VLOOKUP($A1000&amp;$B1000,'Cleaned Responses'!$1:$82,MATCH(AT$1,'Cleaned Responses'!$1:$1,0),FALSE)/100</f>
        <v>#N/A</v>
      </c>
      <c r="AU1000" s="7" t="e">
        <f>VLOOKUP($A1000&amp;$B1000,'Cleaned Responses'!$1:$82,MATCH(AU$1,'Cleaned Responses'!$1:$1,0),FALSE)/100</f>
        <v>#N/A</v>
      </c>
      <c r="AV1000" s="7" t="e">
        <f>VLOOKUP($A1000&amp;$B1000,'Cleaned Responses'!$1:$82,MATCH(AV$1,'Cleaned Responses'!$1:$1,0),FALSE)/100</f>
        <v>#N/A</v>
      </c>
      <c r="AW1000" s="7" t="e">
        <f>VLOOKUP($A1000&amp;$B1000,'Cleaned Responses'!$1:$82,MATCH(AW$1,'Cleaned Responses'!$1:$1,0),FALSE)/100</f>
        <v>#N/A</v>
      </c>
      <c r="AX1000" s="7" t="e">
        <f>VLOOKUP($A1000&amp;$B1000,'Cleaned Responses'!$1:$82,MATCH(AX$1,'Cleaned Responses'!$1:$1,0),FALSE)/100</f>
        <v>#N/A</v>
      </c>
      <c r="AY1000" s="7" t="e">
        <f>VLOOKUP($A1000&amp;$B1000,'Cleaned Responses'!$1:$82,MATCH(AY$1,'Cleaned Responses'!$1:$1,0),FALSE)/100</f>
        <v>#N/A</v>
      </c>
      <c r="AZ1000" s="7" t="e">
        <f>VLOOKUP($A1000&amp;$B1000,'Cleaned Responses'!$1:$82,MATCH(AZ$1,'Cleaned Responses'!$1:$1,0),FALSE)/100</f>
        <v>#N/A</v>
      </c>
      <c r="BA1000" s="7" t="e">
        <f>VLOOKUP($A1000&amp;$B1000,'Cleaned Responses'!$1:$82,MATCH(BA$1,'Cleaned Responses'!$1:$1,0),FALSE)/100</f>
        <v>#N/A</v>
      </c>
      <c r="BB1000" s="7"/>
      <c r="BC1000" s="6" t="e">
        <f>VLOOKUP($A1000&amp;$B1000,'Cleaned Responses'!$1:$82,MATCH(BC$1,'Cleaned Responses'!$1:$1,0),FALSE)</f>
        <v>#N/A</v>
      </c>
      <c r="BD1000" s="6" t="e">
        <f>VLOOKUP($A1000&amp;$B1000,'Cleaned Responses'!$1:$82,MATCH(BD$1,'Cleaned Responses'!$1:$1,0),FALSE)</f>
        <v>#N/A</v>
      </c>
      <c r="BE1000" t="e">
        <f>VLOOKUP($A1000&amp;$B1000,'Cleaned Responses'!$1:$82,MATCH(BE$1,'Cleaned Responses'!$1:$1,0),FALSE)/100</f>
        <v>#N/A</v>
      </c>
      <c r="BF1000" t="e">
        <f>VLOOKUP($A1000&amp;$B1000,'Cleaned Responses'!$1:$82,MATCH(BF$1,'Cleaned Responses'!$1:$1,0),FALSE)/100</f>
        <v>#N/A</v>
      </c>
      <c r="BG1000" t="e">
        <f>VLOOKUP($A1000&amp;$B1000,'Cleaned Responses'!$1:$82,MATCH(BG$1,'Cleaned Responses'!$1:$1,0),FALSE)/100</f>
        <v>#N/A</v>
      </c>
      <c r="BH1000" t="e">
        <f t="shared" si="338"/>
        <v>#N/A</v>
      </c>
      <c r="BI1000" t="e">
        <f t="shared" si="339"/>
        <v>#N/A</v>
      </c>
      <c r="BJ1000" t="e">
        <f t="shared" si="340"/>
        <v>#N/A</v>
      </c>
      <c r="BK1000" t="e">
        <f>VLOOKUP($A1000&amp;$B1000,'Cleaned Responses'!$1:$82,MATCH(BK$1,'Cleaned Responses'!$1:$1,0),FALSE)/100</f>
        <v>#N/A</v>
      </c>
      <c r="BL1000" t="e">
        <f>VLOOKUP($A1000&amp;$B1000,'Cleaned Responses'!$1:$82,MATCH(BL$1,'Cleaned Responses'!$1:$1,0),FALSE)/100</f>
        <v>#N/A</v>
      </c>
      <c r="BM1000" t="e">
        <f>VLOOKUP($A1000&amp;$B1000,'Cleaned Responses'!$1:$82,MATCH(BM$1,'Cleaned Responses'!$1:$1,0),FALSE)/100</f>
        <v>#N/A</v>
      </c>
      <c r="BN1000" t="e">
        <f>VLOOKUP($A1000&amp;$B1000,'Cleaned Responses'!$1:$82,MATCH(BN$1,'Cleaned Responses'!$1:$1,0),FALSE)/100</f>
        <v>#N/A</v>
      </c>
      <c r="BO1000" t="e">
        <f>VLOOKUP($A1000&amp;$B1000,'Cleaned Responses'!$1:$82,MATCH(BO$1,'Cleaned Responses'!$1:$1,0),FALSE)/100</f>
        <v>#N/A</v>
      </c>
      <c r="BP1000" t="e">
        <f>VLOOKUP($A1000&amp;$B1000,'Cleaned Responses'!$1:$82,MATCH(BP$1,'Cleaned Responses'!$1:$1,0),FALSE)/100</f>
        <v>#N/A</v>
      </c>
      <c r="BQ1000" t="e">
        <f>VLOOKUP($A1000&amp;$B1000,'Cleaned Responses'!$1:$82,MATCH(BQ$1,'Cleaned Responses'!$1:$1,0),FALSE)/100</f>
        <v>#N/A</v>
      </c>
      <c r="BR1000" t="e">
        <f>VLOOKUP($A1000&amp;$B1000,'Cleaned Responses'!$1:$82,MATCH(BR$1,'Cleaned Responses'!$1:$1,0),FALSE)/100</f>
        <v>#N/A</v>
      </c>
      <c r="BS1000" t="e">
        <f>VLOOKUP($A1000&amp;$B1000,'Cleaned Responses'!$1:$82,MATCH(BS$1,'Cleaned Responses'!$1:$1,0),FALSE)/100</f>
        <v>#N/A</v>
      </c>
      <c r="BT1000" t="e">
        <f>VLOOKUP($A1000&amp;$B1000,'Cleaned Responses'!$1:$82,MATCH(BT$1,'Cleaned Responses'!$1:$1,0),FALSE)/100</f>
        <v>#N/A</v>
      </c>
      <c r="BU1000" t="e">
        <f>VLOOKUP($A1000&amp;$B1000,'Cleaned Responses'!$1:$82,MATCH(BU$1,'Cleaned Responses'!$1:$1,0),FALSE)/100</f>
        <v>#N/A</v>
      </c>
      <c r="BV1000" t="e">
        <f>VLOOKUP($A1000&amp;$B1000,'Cleaned Responses'!$1:$82,MATCH(BV$1,'Cleaned Responses'!$1:$1,0),FALSE)/100</f>
        <v>#N/A</v>
      </c>
      <c r="BW1000" t="e">
        <f t="shared" si="341"/>
        <v>#N/A</v>
      </c>
      <c r="BX1000" t="e">
        <f t="shared" si="342"/>
        <v>#N/A</v>
      </c>
      <c r="BY1000" t="e">
        <f t="shared" si="343"/>
        <v>#N/A</v>
      </c>
      <c r="BZ1000" t="e">
        <f t="shared" si="344"/>
        <v>#N/A</v>
      </c>
      <c r="CA1000" t="e">
        <f t="shared" si="345"/>
        <v>#N/A</v>
      </c>
      <c r="CB1000" t="e">
        <f t="shared" si="346"/>
        <v>#N/A</v>
      </c>
      <c r="CC1000" t="e">
        <f t="shared" si="347"/>
        <v>#N/A</v>
      </c>
      <c r="CD1000" t="e">
        <f t="shared" si="348"/>
        <v>#N/A</v>
      </c>
      <c r="CE1000" t="e">
        <f t="shared" si="349"/>
        <v>#N/A</v>
      </c>
      <c r="CF1000" t="e">
        <f t="shared" si="350"/>
        <v>#N/A</v>
      </c>
      <c r="CG1000" t="e">
        <f t="shared" si="351"/>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5"/>
  <sheetViews>
    <sheetView zoomScale="135" workbookViewId="0">
      <selection activeCell="C55" sqref="C55"/>
    </sheetView>
  </sheetViews>
  <sheetFormatPr baseColWidth="10" defaultColWidth="10.83203125" defaultRowHeight="16" x14ac:dyDescent="0.2"/>
  <cols>
    <col min="2" max="2" width="11" bestFit="1" customWidth="1"/>
    <col min="3" max="3" width="15" bestFit="1" customWidth="1"/>
    <col min="4" max="4" width="12.5" style="91" bestFit="1" customWidth="1"/>
  </cols>
  <sheetData>
    <row r="1" spans="1:3" x14ac:dyDescent="0.2">
      <c r="A1" t="s">
        <v>10</v>
      </c>
      <c r="B1" t="s">
        <v>207</v>
      </c>
      <c r="C1" s="91" t="s">
        <v>208</v>
      </c>
    </row>
    <row r="2" spans="1:3" x14ac:dyDescent="0.2">
      <c r="A2" t="str">
        <f>'1. Reimbursement Value'!B51</f>
        <v>Value of Prescriptions</v>
      </c>
      <c r="B2" t="str">
        <f t="shared" ref="B2:B8" si="0">RIGHT(A2,LEN(A2)-9)</f>
        <v>Prescriptions</v>
      </c>
      <c r="C2" s="91">
        <f>'1. Reimbursement Value'!C51</f>
        <v>0</v>
      </c>
    </row>
    <row r="3" spans="1:3" x14ac:dyDescent="0.2">
      <c r="A3" t="str">
        <f>'1. Reimbursement Value'!B49</f>
        <v>Value of Health Encounter</v>
      </c>
      <c r="B3" t="str">
        <f t="shared" si="0"/>
        <v>Health Encounter</v>
      </c>
      <c r="C3" s="91">
        <f>'1. Reimbursement Value'!C49</f>
        <v>0</v>
      </c>
    </row>
    <row r="4" spans="1:3" x14ac:dyDescent="0.2">
      <c r="A4" t="str">
        <f>'1. Reimbursement Value'!B61</f>
        <v>Value of Behavioral Health</v>
      </c>
      <c r="B4" t="str">
        <f t="shared" si="0"/>
        <v>Behavioral Health</v>
      </c>
      <c r="C4" s="91">
        <f>'1. Reimbursement Value'!C61</f>
        <v>0</v>
      </c>
    </row>
    <row r="5" spans="1:3" x14ac:dyDescent="0.2">
      <c r="A5" t="str">
        <f>'1. Reimbursement Value'!B59</f>
        <v xml:space="preserve">Value of Dental Health </v>
      </c>
      <c r="B5" t="str">
        <f t="shared" si="0"/>
        <v xml:space="preserve">Dental Health </v>
      </c>
      <c r="C5" s="91">
        <f>'1. Reimbursement Value'!C59</f>
        <v>0</v>
      </c>
    </row>
    <row r="6" spans="1:3" x14ac:dyDescent="0.2">
      <c r="A6" t="str">
        <f>'1. Reimbursement Value'!B57</f>
        <v>Value of Covid Tests + Vaccines</v>
      </c>
      <c r="B6" t="str">
        <f t="shared" si="0"/>
        <v>Covid Tests + Vaccines</v>
      </c>
      <c r="C6" s="91">
        <f>'1. Reimbursement Value'!C57</f>
        <v>0</v>
      </c>
    </row>
    <row r="7" spans="1:3" x14ac:dyDescent="0.2">
      <c r="A7" t="str">
        <f>'1. Reimbursement Value'!B53</f>
        <v>Value of Imaging</v>
      </c>
      <c r="B7" t="str">
        <f t="shared" si="0"/>
        <v>Imaging</v>
      </c>
      <c r="C7" s="91">
        <f>'1. Reimbursement Value'!C53</f>
        <v>0</v>
      </c>
    </row>
    <row r="8" spans="1:3" x14ac:dyDescent="0.2">
      <c r="A8" t="str">
        <f>'1. Reimbursement Value'!B55</f>
        <v>Value of Clinical Lab Tests</v>
      </c>
      <c r="B8" t="str">
        <f t="shared" si="0"/>
        <v>Clinical Lab Tests</v>
      </c>
      <c r="C8" s="91">
        <f>'1. Reimbursement Value'!C55</f>
        <v>0</v>
      </c>
    </row>
    <row r="15" spans="1:3" ht="42" customHeight="1" x14ac:dyDescent="0.2">
      <c r="A15" s="14" t="s">
        <v>85</v>
      </c>
      <c r="B15" s="21" t="s">
        <v>90</v>
      </c>
      <c r="C15" s="19" t="s">
        <v>91</v>
      </c>
    </row>
    <row r="16" spans="1:3" ht="29" customHeight="1" x14ac:dyDescent="0.2">
      <c r="A16" s="22" t="s">
        <v>92</v>
      </c>
      <c r="B16" s="92" t="e">
        <f>'2. Improved Health'!J11</f>
        <v>#N/A</v>
      </c>
      <c r="C16" s="90" t="e">
        <f>'2. Improved Health'!K11</f>
        <v>#N/A</v>
      </c>
    </row>
    <row r="17" spans="1:3" ht="29" customHeight="1" x14ac:dyDescent="0.2">
      <c r="A17" s="22" t="s">
        <v>93</v>
      </c>
      <c r="B17" s="92" t="e">
        <f>'2. Improved Health'!J12</f>
        <v>#N/A</v>
      </c>
      <c r="C17" s="90" t="e">
        <f>'2. Improved Health'!K12</f>
        <v>#N/A</v>
      </c>
    </row>
    <row r="18" spans="1:3" ht="29" customHeight="1" x14ac:dyDescent="0.2">
      <c r="A18" s="22" t="s">
        <v>94</v>
      </c>
      <c r="B18" s="92" t="e">
        <f>'2. Improved Health'!J13</f>
        <v>#N/A</v>
      </c>
      <c r="C18" s="90" t="e">
        <f>'2. Improved Health'!K13</f>
        <v>#N/A</v>
      </c>
    </row>
    <row r="19" spans="1:3" ht="43" customHeight="1" x14ac:dyDescent="0.2">
      <c r="A19" s="22" t="s">
        <v>95</v>
      </c>
      <c r="B19" s="92" t="e">
        <f>'2. Improved Health'!J14</f>
        <v>#N/A</v>
      </c>
      <c r="C19" s="90" t="e">
        <f>'2. Improved Health'!K14</f>
        <v>#N/A</v>
      </c>
    </row>
    <row r="20" spans="1:3" ht="29" customHeight="1" x14ac:dyDescent="0.2">
      <c r="A20" s="22" t="s">
        <v>96</v>
      </c>
      <c r="B20" s="92" t="e">
        <f>'2. Improved Health'!J15</f>
        <v>#N/A</v>
      </c>
      <c r="C20" s="90" t="e">
        <f>'2. Improved Health'!K15</f>
        <v>#N/A</v>
      </c>
    </row>
    <row r="21" spans="1:3" ht="43" customHeight="1" x14ac:dyDescent="0.2">
      <c r="A21" s="22" t="s">
        <v>97</v>
      </c>
      <c r="B21" s="92" t="e">
        <f>'2. Improved Health'!J16</f>
        <v>#N/A</v>
      </c>
      <c r="C21" s="90" t="e">
        <f>'2. Improved Health'!K16</f>
        <v>#N/A</v>
      </c>
    </row>
    <row r="22" spans="1:3" ht="57" customHeight="1" x14ac:dyDescent="0.2">
      <c r="A22" s="22" t="s">
        <v>98</v>
      </c>
      <c r="B22" s="92" t="e">
        <f>'2. Improved Health'!J17</f>
        <v>#N/A</v>
      </c>
      <c r="C22" s="90" t="e">
        <f>'2. Improved Health'!K17</f>
        <v>#N/A</v>
      </c>
    </row>
    <row r="23" spans="1:3" ht="57" customHeight="1" x14ac:dyDescent="0.2">
      <c r="A23" s="22" t="s">
        <v>99</v>
      </c>
      <c r="B23" s="92" t="e">
        <f>'2. Improved Health'!J18</f>
        <v>#N/A</v>
      </c>
      <c r="C23" s="90" t="e">
        <f>'2. Improved Health'!K18</f>
        <v>#N/A</v>
      </c>
    </row>
    <row r="24" spans="1:3" ht="29" customHeight="1" x14ac:dyDescent="0.2">
      <c r="A24" s="22" t="s">
        <v>100</v>
      </c>
      <c r="B24" s="92" t="e">
        <f>'2. Improved Health'!J19</f>
        <v>#N/A</v>
      </c>
      <c r="C24" s="90" t="e">
        <f>'2. Improved Health'!K19</f>
        <v>#N/A</v>
      </c>
    </row>
    <row r="25" spans="1:3" ht="44" customHeight="1" thickBot="1" x14ac:dyDescent="0.25">
      <c r="A25" s="29" t="s">
        <v>101</v>
      </c>
      <c r="B25" s="92" t="e">
        <f>'2. Improved Health'!J20</f>
        <v>#N/A</v>
      </c>
      <c r="C25" s="90" t="e">
        <f>'2. Improved Health'!K20</f>
        <v>#N/A</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J2"/>
  <sheetViews>
    <sheetView topLeftCell="BQ1" zoomScale="125" workbookViewId="0">
      <selection activeCell="BY1" sqref="BY1"/>
    </sheetView>
  </sheetViews>
  <sheetFormatPr baseColWidth="10" defaultColWidth="11" defaultRowHeight="16" x14ac:dyDescent="0.2"/>
  <cols>
    <col min="1" max="1" width="10.83203125" customWidth="1"/>
    <col min="2" max="3" width="30" customWidth="1"/>
    <col min="6" max="6" width="16.6640625" customWidth="1"/>
    <col min="7" max="7" width="18.83203125" customWidth="1"/>
    <col min="8" max="8" width="17.83203125" customWidth="1"/>
    <col min="23" max="25" width="10.83203125" style="164" customWidth="1"/>
  </cols>
  <sheetData>
    <row r="1" spans="1:166" ht="314" customHeight="1" x14ac:dyDescent="0.2">
      <c r="A1" t="s">
        <v>209</v>
      </c>
      <c r="B1" s="166" t="s">
        <v>1</v>
      </c>
      <c r="C1" s="166" t="s">
        <v>210</v>
      </c>
      <c r="D1" s="166" t="s">
        <v>211</v>
      </c>
      <c r="E1" s="166" t="s">
        <v>212</v>
      </c>
      <c r="F1" s="166" t="s">
        <v>213</v>
      </c>
      <c r="G1" s="166" t="s">
        <v>145</v>
      </c>
      <c r="H1" s="166" t="s">
        <v>214</v>
      </c>
      <c r="I1" s="166" t="s">
        <v>215</v>
      </c>
      <c r="J1" s="166" t="s">
        <v>216</v>
      </c>
      <c r="K1" s="166" t="s">
        <v>217</v>
      </c>
      <c r="L1" s="166" t="s">
        <v>146</v>
      </c>
      <c r="M1" s="166" t="s">
        <v>218</v>
      </c>
      <c r="N1" s="166" t="s">
        <v>219</v>
      </c>
      <c r="O1" s="166" t="s">
        <v>220</v>
      </c>
      <c r="P1" s="166" t="s">
        <v>221</v>
      </c>
      <c r="Q1" s="166" t="s">
        <v>222</v>
      </c>
      <c r="R1" s="166" t="s">
        <v>223</v>
      </c>
      <c r="S1" s="166" t="s">
        <v>224</v>
      </c>
      <c r="T1" s="166" t="s">
        <v>225</v>
      </c>
      <c r="U1" s="166" t="s">
        <v>226</v>
      </c>
      <c r="V1" s="166" t="s">
        <v>227</v>
      </c>
      <c r="W1" s="166" t="s">
        <v>148</v>
      </c>
      <c r="X1" s="166" t="s">
        <v>147</v>
      </c>
      <c r="Y1" s="166" t="s">
        <v>150</v>
      </c>
      <c r="Z1" s="166" t="s">
        <v>174</v>
      </c>
      <c r="AA1" s="166" t="s">
        <v>173</v>
      </c>
      <c r="AB1" s="166" t="s">
        <v>164</v>
      </c>
      <c r="AC1" s="166" t="s">
        <v>165</v>
      </c>
      <c r="AD1" s="166" t="s">
        <v>168</v>
      </c>
      <c r="AE1" s="166" t="s">
        <v>149</v>
      </c>
      <c r="AF1" s="166" t="s">
        <v>194</v>
      </c>
      <c r="AG1" s="166" t="s">
        <v>195</v>
      </c>
      <c r="AH1" s="166" t="s">
        <v>151</v>
      </c>
      <c r="AI1" s="166" t="s">
        <v>152</v>
      </c>
      <c r="AJ1" s="166" t="s">
        <v>153</v>
      </c>
      <c r="AK1" s="166" t="s">
        <v>228</v>
      </c>
      <c r="AL1" s="166" t="s">
        <v>154</v>
      </c>
      <c r="AM1" s="166" t="s">
        <v>229</v>
      </c>
      <c r="AN1" s="166" t="s">
        <v>155</v>
      </c>
      <c r="AO1" s="166" t="s">
        <v>176</v>
      </c>
      <c r="AP1" s="166" t="s">
        <v>177</v>
      </c>
      <c r="AQ1" s="166" t="s">
        <v>179</v>
      </c>
      <c r="AR1" s="185" t="s">
        <v>180</v>
      </c>
      <c r="AS1" s="166" t="s">
        <v>181</v>
      </c>
      <c r="AT1" s="166" t="s">
        <v>184</v>
      </c>
      <c r="AU1" s="166" t="s">
        <v>185</v>
      </c>
      <c r="AV1" s="166" t="s">
        <v>158</v>
      </c>
      <c r="AW1" s="166" t="s">
        <v>192</v>
      </c>
      <c r="AX1" s="166" t="s">
        <v>191</v>
      </c>
      <c r="AY1" s="166" t="s">
        <v>178</v>
      </c>
      <c r="AZ1" s="166" t="s">
        <v>182</v>
      </c>
      <c r="BA1" s="166" t="s">
        <v>183</v>
      </c>
      <c r="BB1" s="166" t="s">
        <v>186</v>
      </c>
      <c r="BC1" s="166" t="s">
        <v>187</v>
      </c>
      <c r="BD1" s="166" t="s">
        <v>188</v>
      </c>
      <c r="BE1" s="166" t="s">
        <v>189</v>
      </c>
      <c r="BF1" s="166" t="s">
        <v>190</v>
      </c>
      <c r="BG1" s="166" t="s">
        <v>230</v>
      </c>
      <c r="BH1" s="166" t="s">
        <v>231</v>
      </c>
      <c r="BI1" s="166" t="s">
        <v>232</v>
      </c>
      <c r="BJ1" s="166" t="s">
        <v>233</v>
      </c>
      <c r="BK1" s="166" t="s">
        <v>234</v>
      </c>
      <c r="BL1" s="166" t="s">
        <v>235</v>
      </c>
      <c r="BM1" s="166" t="s">
        <v>236</v>
      </c>
      <c r="BN1" s="166" t="s">
        <v>237</v>
      </c>
      <c r="BO1" s="166" t="s">
        <v>238</v>
      </c>
      <c r="BP1" s="166" t="s">
        <v>239</v>
      </c>
      <c r="BQ1" s="166" t="s">
        <v>240</v>
      </c>
      <c r="BR1" s="166" t="s">
        <v>241</v>
      </c>
      <c r="BS1" s="166" t="s">
        <v>242</v>
      </c>
      <c r="BT1" s="166" t="s">
        <v>243</v>
      </c>
      <c r="BU1" s="166" t="s">
        <v>1059</v>
      </c>
      <c r="BV1" s="166" t="s">
        <v>245</v>
      </c>
      <c r="BW1" s="166" t="s">
        <v>246</v>
      </c>
      <c r="BX1" s="166" t="s">
        <v>247</v>
      </c>
      <c r="BY1" s="166" t="s">
        <v>1060</v>
      </c>
      <c r="BZ1" s="166" t="s">
        <v>249</v>
      </c>
      <c r="CA1" s="166" t="s">
        <v>250</v>
      </c>
      <c r="CB1" s="166" t="s">
        <v>251</v>
      </c>
      <c r="CC1" s="166" t="s">
        <v>252</v>
      </c>
      <c r="CD1" s="166" t="s">
        <v>253</v>
      </c>
      <c r="CE1" s="166" t="s">
        <v>254</v>
      </c>
      <c r="CF1" s="166" t="s">
        <v>255</v>
      </c>
      <c r="CG1" s="166" t="s">
        <v>256</v>
      </c>
      <c r="CH1" s="166" t="s">
        <v>257</v>
      </c>
      <c r="CI1" s="166" t="s">
        <v>258</v>
      </c>
      <c r="CJ1" s="166" t="s">
        <v>259</v>
      </c>
      <c r="CK1" s="166" t="s">
        <v>260</v>
      </c>
      <c r="CL1" s="166" t="s">
        <v>261</v>
      </c>
      <c r="CM1" s="186" t="s">
        <v>262</v>
      </c>
      <c r="CN1" s="166" t="s">
        <v>263</v>
      </c>
      <c r="CO1" s="166" t="s">
        <v>264</v>
      </c>
      <c r="CP1" s="166" t="s">
        <v>265</v>
      </c>
      <c r="CQ1" s="166" t="s">
        <v>266</v>
      </c>
      <c r="CR1" s="166" t="s">
        <v>267</v>
      </c>
      <c r="CS1" s="166" t="s">
        <v>268</v>
      </c>
      <c r="CT1" s="166" t="s">
        <v>269</v>
      </c>
      <c r="CU1" s="166" t="s">
        <v>270</v>
      </c>
      <c r="CV1" s="166" t="s">
        <v>271</v>
      </c>
      <c r="CW1" s="166" t="s">
        <v>272</v>
      </c>
      <c r="CX1" s="166" t="s">
        <v>273</v>
      </c>
      <c r="CY1" s="166" t="s">
        <v>274</v>
      </c>
      <c r="CZ1" s="166" t="s">
        <v>275</v>
      </c>
      <c r="DA1" s="166" t="s">
        <v>276</v>
      </c>
      <c r="DB1" s="166" t="s">
        <v>277</v>
      </c>
      <c r="DC1" s="166" t="s">
        <v>278</v>
      </c>
      <c r="DD1" s="166" t="s">
        <v>279</v>
      </c>
      <c r="DE1" s="166" t="s">
        <v>280</v>
      </c>
      <c r="DF1" s="166" t="s">
        <v>281</v>
      </c>
      <c r="DG1" s="166" t="s">
        <v>282</v>
      </c>
      <c r="DH1" s="166" t="s">
        <v>283</v>
      </c>
      <c r="DI1" s="166" t="s">
        <v>284</v>
      </c>
      <c r="DJ1" s="166" t="s">
        <v>285</v>
      </c>
      <c r="DK1" s="166" t="s">
        <v>286</v>
      </c>
      <c r="DL1" s="166" t="s">
        <v>287</v>
      </c>
      <c r="DM1" s="166" t="s">
        <v>288</v>
      </c>
      <c r="DN1" s="166" t="s">
        <v>289</v>
      </c>
      <c r="DO1" s="166" t="s">
        <v>290</v>
      </c>
      <c r="DP1" s="166" t="s">
        <v>291</v>
      </c>
      <c r="DQ1" s="166" t="s">
        <v>292</v>
      </c>
      <c r="DR1" s="166" t="s">
        <v>293</v>
      </c>
      <c r="DS1" s="166" t="s">
        <v>294</v>
      </c>
      <c r="DT1" s="166" t="s">
        <v>295</v>
      </c>
      <c r="DU1" s="166" t="s">
        <v>296</v>
      </c>
      <c r="DV1" s="166" t="s">
        <v>297</v>
      </c>
      <c r="DW1" s="166" t="s">
        <v>298</v>
      </c>
      <c r="DX1" s="166" t="s">
        <v>299</v>
      </c>
      <c r="DY1" s="166" t="s">
        <v>300</v>
      </c>
      <c r="DZ1" s="166" t="s">
        <v>301</v>
      </c>
      <c r="EA1" s="166" t="s">
        <v>302</v>
      </c>
      <c r="EB1" s="166" t="s">
        <v>303</v>
      </c>
      <c r="EC1" s="166" t="s">
        <v>304</v>
      </c>
      <c r="ED1" s="166" t="s">
        <v>305</v>
      </c>
      <c r="EE1" s="166" t="s">
        <v>306</v>
      </c>
      <c r="EF1" s="166" t="s">
        <v>307</v>
      </c>
      <c r="EG1" s="166" t="s">
        <v>308</v>
      </c>
      <c r="EH1" s="166" t="s">
        <v>309</v>
      </c>
      <c r="EI1" s="166" t="s">
        <v>310</v>
      </c>
      <c r="EJ1" s="166" t="s">
        <v>311</v>
      </c>
      <c r="EK1" s="166" t="s">
        <v>312</v>
      </c>
      <c r="EL1" s="166" t="s">
        <v>313</v>
      </c>
      <c r="EM1" s="166" t="s">
        <v>314</v>
      </c>
      <c r="EN1" s="166" t="s">
        <v>315</v>
      </c>
      <c r="EO1" s="166" t="s">
        <v>316</v>
      </c>
      <c r="EP1" s="166" t="s">
        <v>317</v>
      </c>
      <c r="EQ1" s="166" t="s">
        <v>318</v>
      </c>
      <c r="ER1" s="166" t="s">
        <v>319</v>
      </c>
      <c r="ES1" s="166" t="s">
        <v>320</v>
      </c>
      <c r="ET1" s="166" t="s">
        <v>321</v>
      </c>
      <c r="EU1" s="166" t="s">
        <v>322</v>
      </c>
      <c r="EV1" s="166"/>
      <c r="EW1" s="166" t="s">
        <v>323</v>
      </c>
      <c r="EX1" s="166" t="s">
        <v>324</v>
      </c>
      <c r="EY1" s="166" t="s">
        <v>325</v>
      </c>
      <c r="EZ1" s="166" t="s">
        <v>326</v>
      </c>
      <c r="FA1" s="166" t="s">
        <v>327</v>
      </c>
      <c r="FB1" s="166" t="s">
        <v>328</v>
      </c>
      <c r="FC1" s="166" t="s">
        <v>329</v>
      </c>
      <c r="FD1" s="166" t="s">
        <v>330</v>
      </c>
      <c r="FE1" s="166" t="s">
        <v>331</v>
      </c>
      <c r="FF1" s="166" t="s">
        <v>332</v>
      </c>
      <c r="FG1" s="166" t="s">
        <v>333</v>
      </c>
      <c r="FH1" s="166" t="s">
        <v>334</v>
      </c>
      <c r="FI1" s="166" t="s">
        <v>335</v>
      </c>
      <c r="FJ1" s="166" t="s">
        <v>336</v>
      </c>
    </row>
    <row r="2" spans="1:166" x14ac:dyDescent="0.2">
      <c r="C2" s="16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A26"/>
  <sheetViews>
    <sheetView zoomScale="149" zoomScaleNormal="149" workbookViewId="0">
      <selection activeCell="A4" sqref="A4"/>
    </sheetView>
  </sheetViews>
  <sheetFormatPr baseColWidth="10" defaultColWidth="14.5" defaultRowHeight="15.75" customHeight="1" x14ac:dyDescent="0.2"/>
  <cols>
    <col min="2" max="158" width="21.5" customWidth="1"/>
    <col min="159" max="159" width="67.6640625" customWidth="1"/>
    <col min="160" max="171" width="21.5" customWidth="1"/>
  </cols>
  <sheetData>
    <row r="1" spans="1:157" ht="135" customHeight="1" x14ac:dyDescent="0.2">
      <c r="A1" t="s">
        <v>209</v>
      </c>
      <c r="B1" s="167" t="s">
        <v>210</v>
      </c>
      <c r="C1" s="167" t="s">
        <v>211</v>
      </c>
      <c r="D1" s="167" t="s">
        <v>212</v>
      </c>
      <c r="E1" s="168" t="s">
        <v>213</v>
      </c>
      <c r="F1" s="167" t="s">
        <v>145</v>
      </c>
      <c r="G1" s="167" t="s">
        <v>214</v>
      </c>
      <c r="H1" s="167" t="s">
        <v>215</v>
      </c>
      <c r="I1" s="167" t="s">
        <v>216</v>
      </c>
      <c r="J1" s="167" t="s">
        <v>217</v>
      </c>
      <c r="K1" s="167" t="s">
        <v>146</v>
      </c>
      <c r="L1" s="167" t="s">
        <v>218</v>
      </c>
      <c r="M1" s="167" t="s">
        <v>219</v>
      </c>
      <c r="N1" s="167" t="s">
        <v>220</v>
      </c>
      <c r="O1" s="167" t="s">
        <v>221</v>
      </c>
      <c r="P1" s="167" t="s">
        <v>222</v>
      </c>
      <c r="Q1" s="167" t="s">
        <v>223</v>
      </c>
      <c r="R1" s="167" t="s">
        <v>224</v>
      </c>
      <c r="S1" s="167" t="s">
        <v>225</v>
      </c>
      <c r="T1" s="167" t="s">
        <v>226</v>
      </c>
      <c r="U1" s="168" t="s">
        <v>227</v>
      </c>
      <c r="V1" s="167" t="s">
        <v>148</v>
      </c>
      <c r="W1" s="167" t="s">
        <v>147</v>
      </c>
      <c r="X1" s="167" t="s">
        <v>150</v>
      </c>
      <c r="Y1" s="167" t="s">
        <v>174</v>
      </c>
      <c r="Z1" s="167" t="s">
        <v>173</v>
      </c>
      <c r="AA1" s="167" t="s">
        <v>164</v>
      </c>
      <c r="AB1" s="167" t="s">
        <v>165</v>
      </c>
      <c r="AC1" s="167" t="s">
        <v>168</v>
      </c>
      <c r="AD1" s="167" t="s">
        <v>149</v>
      </c>
      <c r="AE1" s="167" t="s">
        <v>194</v>
      </c>
      <c r="AF1" s="167" t="s">
        <v>195</v>
      </c>
      <c r="AG1" s="167" t="s">
        <v>151</v>
      </c>
      <c r="AH1" s="167" t="s">
        <v>152</v>
      </c>
      <c r="AI1" s="167" t="s">
        <v>153</v>
      </c>
      <c r="AJ1" s="167" t="s">
        <v>228</v>
      </c>
      <c r="AK1" s="167" t="s">
        <v>154</v>
      </c>
      <c r="AL1" s="167" t="s">
        <v>229</v>
      </c>
      <c r="AM1" s="167" t="s">
        <v>155</v>
      </c>
      <c r="AN1" s="167" t="s">
        <v>176</v>
      </c>
      <c r="AO1" s="167" t="s">
        <v>177</v>
      </c>
      <c r="AP1" s="167" t="s">
        <v>179</v>
      </c>
      <c r="AQ1" s="167" t="s">
        <v>180</v>
      </c>
      <c r="AR1" s="167" t="s">
        <v>181</v>
      </c>
      <c r="AS1" s="167" t="s">
        <v>184</v>
      </c>
      <c r="AT1" s="167" t="s">
        <v>185</v>
      </c>
      <c r="AU1" s="167" t="s">
        <v>158</v>
      </c>
      <c r="AV1" s="167" t="s">
        <v>192</v>
      </c>
      <c r="AW1" s="167" t="s">
        <v>191</v>
      </c>
      <c r="AX1" s="167" t="s">
        <v>178</v>
      </c>
      <c r="AY1" s="167" t="s">
        <v>182</v>
      </c>
      <c r="AZ1" s="167" t="s">
        <v>183</v>
      </c>
      <c r="BA1" s="167" t="s">
        <v>186</v>
      </c>
      <c r="BB1" s="167" t="s">
        <v>187</v>
      </c>
      <c r="BC1" s="167" t="s">
        <v>188</v>
      </c>
      <c r="BD1" s="167" t="s">
        <v>189</v>
      </c>
      <c r="BE1" s="167" t="s">
        <v>190</v>
      </c>
      <c r="BF1" s="167" t="s">
        <v>230</v>
      </c>
      <c r="BG1" s="167" t="s">
        <v>231</v>
      </c>
      <c r="BH1" s="167" t="s">
        <v>232</v>
      </c>
      <c r="BI1" s="167" t="s">
        <v>233</v>
      </c>
      <c r="BJ1" s="167" t="s">
        <v>234</v>
      </c>
      <c r="BK1" s="167" t="s">
        <v>235</v>
      </c>
      <c r="BL1" s="167" t="s">
        <v>236</v>
      </c>
      <c r="BM1" s="167" t="s">
        <v>237</v>
      </c>
      <c r="BN1" s="167" t="s">
        <v>238</v>
      </c>
      <c r="BO1" s="167" t="s">
        <v>239</v>
      </c>
      <c r="BP1" s="167" t="s">
        <v>240</v>
      </c>
      <c r="BQ1" s="167" t="s">
        <v>241</v>
      </c>
      <c r="BR1" s="167" t="s">
        <v>242</v>
      </c>
      <c r="BS1" s="167" t="s">
        <v>243</v>
      </c>
      <c r="BT1" s="167" t="s">
        <v>244</v>
      </c>
      <c r="BU1" s="167" t="s">
        <v>245</v>
      </c>
      <c r="BV1" s="167" t="s">
        <v>246</v>
      </c>
      <c r="BW1" s="167" t="s">
        <v>247</v>
      </c>
      <c r="BX1" s="167" t="s">
        <v>248</v>
      </c>
      <c r="BY1" s="167" t="s">
        <v>249</v>
      </c>
      <c r="BZ1" s="167" t="s">
        <v>250</v>
      </c>
      <c r="CA1" s="167" t="s">
        <v>251</v>
      </c>
      <c r="CB1" s="167" t="s">
        <v>252</v>
      </c>
      <c r="CC1" s="167" t="s">
        <v>253</v>
      </c>
      <c r="CD1" s="167" t="s">
        <v>254</v>
      </c>
      <c r="CE1" s="167" t="s">
        <v>255</v>
      </c>
      <c r="CF1" s="167" t="s">
        <v>256</v>
      </c>
      <c r="CG1" s="167" t="s">
        <v>257</v>
      </c>
      <c r="CH1" s="167" t="s">
        <v>258</v>
      </c>
      <c r="CI1" s="167" t="s">
        <v>259</v>
      </c>
      <c r="CJ1" s="167" t="s">
        <v>260</v>
      </c>
      <c r="CK1" s="167" t="s">
        <v>261</v>
      </c>
      <c r="CL1" s="167" t="s">
        <v>262</v>
      </c>
      <c r="CM1" s="167" t="s">
        <v>263</v>
      </c>
      <c r="CN1" s="167" t="s">
        <v>264</v>
      </c>
      <c r="CO1" s="167" t="s">
        <v>265</v>
      </c>
      <c r="CP1" s="167" t="s">
        <v>266</v>
      </c>
      <c r="CQ1" s="167" t="s">
        <v>267</v>
      </c>
      <c r="CR1" s="167" t="s">
        <v>268</v>
      </c>
      <c r="CS1" s="167" t="s">
        <v>269</v>
      </c>
      <c r="CT1" s="167" t="s">
        <v>270</v>
      </c>
      <c r="CU1" s="167" t="s">
        <v>271</v>
      </c>
      <c r="CV1" s="167" t="s">
        <v>272</v>
      </c>
      <c r="CW1" s="167" t="s">
        <v>273</v>
      </c>
      <c r="CX1" s="167" t="s">
        <v>274</v>
      </c>
      <c r="CY1" s="167" t="s">
        <v>275</v>
      </c>
      <c r="CZ1" s="167" t="s">
        <v>276</v>
      </c>
      <c r="DA1" s="167" t="s">
        <v>277</v>
      </c>
      <c r="DB1" s="167" t="s">
        <v>278</v>
      </c>
      <c r="DC1" s="167" t="s">
        <v>279</v>
      </c>
      <c r="DD1" s="167" t="s">
        <v>280</v>
      </c>
      <c r="DE1" s="167" t="s">
        <v>281</v>
      </c>
      <c r="DF1" s="167" t="s">
        <v>282</v>
      </c>
      <c r="DG1" s="167" t="s">
        <v>283</v>
      </c>
      <c r="DH1" s="167" t="s">
        <v>284</v>
      </c>
      <c r="DI1" s="167" t="s">
        <v>285</v>
      </c>
      <c r="DJ1" s="167" t="s">
        <v>286</v>
      </c>
      <c r="DK1" s="167" t="s">
        <v>287</v>
      </c>
      <c r="DL1" s="167" t="s">
        <v>288</v>
      </c>
      <c r="DM1" s="167" t="s">
        <v>289</v>
      </c>
      <c r="DN1" s="167" t="s">
        <v>290</v>
      </c>
      <c r="DO1" s="167" t="s">
        <v>291</v>
      </c>
      <c r="DP1" s="167" t="s">
        <v>292</v>
      </c>
      <c r="DQ1" s="167" t="s">
        <v>293</v>
      </c>
      <c r="DR1" s="167" t="s">
        <v>294</v>
      </c>
      <c r="DS1" s="167" t="s">
        <v>295</v>
      </c>
      <c r="DT1" s="167" t="s">
        <v>296</v>
      </c>
      <c r="DU1" s="167" t="s">
        <v>297</v>
      </c>
      <c r="DV1" s="167" t="s">
        <v>298</v>
      </c>
      <c r="DW1" s="167" t="s">
        <v>299</v>
      </c>
      <c r="DX1" s="167" t="s">
        <v>300</v>
      </c>
      <c r="DY1" s="167" t="s">
        <v>301</v>
      </c>
      <c r="DZ1" s="167" t="s">
        <v>302</v>
      </c>
      <c r="EA1" s="167" t="s">
        <v>303</v>
      </c>
      <c r="EB1" s="167" t="s">
        <v>304</v>
      </c>
      <c r="EC1" s="167" t="s">
        <v>305</v>
      </c>
      <c r="ED1" s="167" t="s">
        <v>306</v>
      </c>
      <c r="EE1" s="167" t="s">
        <v>307</v>
      </c>
      <c r="EF1" s="167" t="s">
        <v>308</v>
      </c>
      <c r="EG1" s="169" t="s">
        <v>309</v>
      </c>
      <c r="EH1" s="169" t="s">
        <v>310</v>
      </c>
      <c r="EI1" s="169" t="s">
        <v>311</v>
      </c>
      <c r="EJ1" s="169" t="s">
        <v>312</v>
      </c>
      <c r="EK1" s="169" t="s">
        <v>313</v>
      </c>
      <c r="EL1" s="167" t="s">
        <v>314</v>
      </c>
      <c r="EM1" s="169" t="s">
        <v>315</v>
      </c>
      <c r="EN1" s="167" t="s">
        <v>316</v>
      </c>
      <c r="EO1" s="167" t="s">
        <v>317</v>
      </c>
      <c r="EP1" s="167" t="s">
        <v>318</v>
      </c>
      <c r="EQ1" s="167" t="s">
        <v>319</v>
      </c>
      <c r="ER1" s="167" t="s">
        <v>320</v>
      </c>
      <c r="ES1" s="167" t="s">
        <v>321</v>
      </c>
      <c r="ET1" s="167" t="s">
        <v>322</v>
      </c>
      <c r="EU1" s="167"/>
      <c r="EV1" s="167"/>
      <c r="EW1" s="167"/>
      <c r="EX1" s="167"/>
      <c r="EY1" s="167"/>
      <c r="EZ1" s="167"/>
      <c r="FA1" s="167"/>
    </row>
    <row r="2" spans="1:157" ht="16" customHeight="1" x14ac:dyDescent="0.2">
      <c r="B2" s="170">
        <v>44582.526973900473</v>
      </c>
      <c r="C2" s="169" t="s">
        <v>460</v>
      </c>
      <c r="D2" s="169" t="s">
        <v>461</v>
      </c>
      <c r="E2" s="171">
        <v>17734270298</v>
      </c>
      <c r="F2" s="169" t="s">
        <v>204</v>
      </c>
      <c r="G2" s="169">
        <v>17734270298</v>
      </c>
      <c r="H2" s="169" t="s">
        <v>491</v>
      </c>
      <c r="I2" s="169" t="s">
        <v>340</v>
      </c>
      <c r="J2" s="169" t="s">
        <v>390</v>
      </c>
      <c r="K2" s="169">
        <v>60641</v>
      </c>
      <c r="L2" s="169" t="s">
        <v>491</v>
      </c>
      <c r="M2" s="169" t="s">
        <v>461</v>
      </c>
      <c r="N2" s="169" t="s">
        <v>462</v>
      </c>
      <c r="O2" s="169" t="s">
        <v>460</v>
      </c>
      <c r="P2" s="169" t="s">
        <v>492</v>
      </c>
      <c r="Q2" s="169" t="s">
        <v>493</v>
      </c>
      <c r="R2" s="169" t="s">
        <v>494</v>
      </c>
      <c r="S2" s="172" t="s">
        <v>463</v>
      </c>
      <c r="T2" s="169" t="s">
        <v>346</v>
      </c>
      <c r="U2" s="171" t="s">
        <v>464</v>
      </c>
      <c r="V2" s="169">
        <v>464760</v>
      </c>
      <c r="W2" s="169">
        <v>0</v>
      </c>
      <c r="X2" s="169">
        <v>9645</v>
      </c>
      <c r="Y2" s="169">
        <v>330</v>
      </c>
      <c r="Z2" s="169">
        <v>725</v>
      </c>
      <c r="AA2" s="169">
        <v>0</v>
      </c>
      <c r="AB2" s="169">
        <v>2872</v>
      </c>
      <c r="AC2" s="169">
        <v>818</v>
      </c>
      <c r="AD2" s="169">
        <v>3690</v>
      </c>
      <c r="AE2" s="169">
        <v>0</v>
      </c>
      <c r="AF2" s="169">
        <v>0</v>
      </c>
      <c r="AG2" s="169">
        <v>0</v>
      </c>
      <c r="AH2" s="169">
        <v>5569</v>
      </c>
      <c r="AI2" s="169">
        <v>0</v>
      </c>
      <c r="AJ2" s="169">
        <v>0</v>
      </c>
      <c r="AK2" s="169">
        <v>0</v>
      </c>
      <c r="AL2" s="169" t="s">
        <v>495</v>
      </c>
      <c r="AM2" s="169">
        <v>0</v>
      </c>
      <c r="AN2" s="169">
        <v>40</v>
      </c>
      <c r="AO2" s="169">
        <v>45</v>
      </c>
      <c r="AP2" s="169">
        <v>30</v>
      </c>
      <c r="AQ2" s="169">
        <v>20</v>
      </c>
      <c r="AR2" s="169">
        <v>0</v>
      </c>
      <c r="AS2" s="169">
        <v>27</v>
      </c>
      <c r="AT2" s="169">
        <v>40</v>
      </c>
      <c r="AU2" s="169">
        <v>100</v>
      </c>
      <c r="AV2" s="169">
        <v>0</v>
      </c>
      <c r="AW2" s="169">
        <v>0</v>
      </c>
      <c r="AX2" s="169">
        <v>10</v>
      </c>
      <c r="AY2" s="169">
        <v>0</v>
      </c>
      <c r="AZ2" s="169">
        <v>15</v>
      </c>
      <c r="BA2" s="169">
        <v>10</v>
      </c>
      <c r="BB2" s="169">
        <v>30</v>
      </c>
      <c r="BC2" s="169">
        <v>0</v>
      </c>
      <c r="BD2" s="169">
        <v>0</v>
      </c>
      <c r="BE2" s="169">
        <v>0</v>
      </c>
      <c r="BF2" s="169" t="s">
        <v>496</v>
      </c>
      <c r="BG2" s="169">
        <v>42</v>
      </c>
      <c r="BH2" s="169">
        <v>58</v>
      </c>
      <c r="BI2" s="169">
        <v>0</v>
      </c>
      <c r="BJ2" s="169">
        <v>0</v>
      </c>
      <c r="BK2" s="169">
        <v>0</v>
      </c>
      <c r="BL2" s="169">
        <v>0</v>
      </c>
      <c r="BM2" s="169">
        <v>80</v>
      </c>
      <c r="BN2" s="169">
        <v>20</v>
      </c>
      <c r="BO2" s="169">
        <v>43</v>
      </c>
      <c r="BP2" s="169">
        <v>74</v>
      </c>
      <c r="BQ2" s="169">
        <v>5</v>
      </c>
      <c r="BR2" s="169">
        <v>4</v>
      </c>
      <c r="BS2" s="169">
        <v>0</v>
      </c>
      <c r="BT2" s="169">
        <v>0</v>
      </c>
      <c r="BU2" s="169">
        <v>5</v>
      </c>
      <c r="BV2" s="169">
        <v>5</v>
      </c>
      <c r="BW2" s="169">
        <v>0</v>
      </c>
      <c r="BX2" s="169">
        <v>1</v>
      </c>
      <c r="BY2" s="169">
        <v>95</v>
      </c>
      <c r="BZ2" s="169">
        <v>5</v>
      </c>
      <c r="CA2" s="169">
        <v>35</v>
      </c>
      <c r="CB2" s="169" t="s">
        <v>497</v>
      </c>
      <c r="CC2" s="169" t="s">
        <v>452</v>
      </c>
      <c r="CD2" s="169" t="s">
        <v>498</v>
      </c>
      <c r="CE2" s="169" t="s">
        <v>465</v>
      </c>
      <c r="CF2" s="169">
        <v>2</v>
      </c>
      <c r="CG2" s="169">
        <v>6</v>
      </c>
      <c r="CH2" s="169">
        <v>0</v>
      </c>
      <c r="CI2" s="169">
        <v>177</v>
      </c>
      <c r="CJ2" s="169">
        <v>0</v>
      </c>
      <c r="CK2" s="169">
        <v>10</v>
      </c>
      <c r="CL2" s="169">
        <v>8900</v>
      </c>
      <c r="CM2" s="169" t="s">
        <v>346</v>
      </c>
      <c r="CN2" s="172" t="s">
        <v>499</v>
      </c>
      <c r="CO2" s="169" t="s">
        <v>346</v>
      </c>
      <c r="CP2" s="169" t="s">
        <v>500</v>
      </c>
      <c r="CQ2" s="169" t="s">
        <v>356</v>
      </c>
      <c r="CS2" s="169" t="s">
        <v>351</v>
      </c>
      <c r="CT2" s="169" t="s">
        <v>352</v>
      </c>
      <c r="CU2" s="169" t="s">
        <v>353</v>
      </c>
      <c r="CV2" s="169" t="s">
        <v>353</v>
      </c>
      <c r="CW2" s="169" t="s">
        <v>353</v>
      </c>
      <c r="CX2" s="169" t="s">
        <v>353</v>
      </c>
      <c r="CY2" s="169" t="s">
        <v>353</v>
      </c>
      <c r="CZ2" s="169" t="s">
        <v>352</v>
      </c>
      <c r="DA2" s="169" t="s">
        <v>351</v>
      </c>
      <c r="DB2" s="169" t="s">
        <v>352</v>
      </c>
      <c r="DC2" s="169" t="s">
        <v>351</v>
      </c>
      <c r="DD2" s="169" t="s">
        <v>351</v>
      </c>
      <c r="DE2" s="169" t="s">
        <v>352</v>
      </c>
      <c r="DF2" s="169" t="s">
        <v>353</v>
      </c>
      <c r="DG2" s="169" t="s">
        <v>353</v>
      </c>
      <c r="DH2" s="169" t="s">
        <v>353</v>
      </c>
      <c r="DI2" s="169" t="s">
        <v>353</v>
      </c>
      <c r="DJ2" s="169" t="s">
        <v>352</v>
      </c>
      <c r="DK2" s="169" t="s">
        <v>352</v>
      </c>
      <c r="DL2" s="169" t="s">
        <v>351</v>
      </c>
      <c r="DM2" s="169" t="s">
        <v>351</v>
      </c>
      <c r="DN2" s="169" t="s">
        <v>352</v>
      </c>
      <c r="DO2" s="169" t="s">
        <v>351</v>
      </c>
      <c r="DP2" s="169" t="s">
        <v>351</v>
      </c>
      <c r="DQ2" s="169" t="s">
        <v>346</v>
      </c>
      <c r="DR2" s="169" t="s">
        <v>466</v>
      </c>
      <c r="DS2" s="169">
        <v>120</v>
      </c>
      <c r="DT2" s="169">
        <v>0</v>
      </c>
      <c r="DU2" s="169">
        <v>0</v>
      </c>
      <c r="DV2" s="169" t="s">
        <v>467</v>
      </c>
      <c r="DW2" s="169" t="s">
        <v>355</v>
      </c>
      <c r="DX2" s="169">
        <v>40</v>
      </c>
      <c r="DY2" s="169">
        <v>0</v>
      </c>
      <c r="DZ2" s="169">
        <v>0</v>
      </c>
      <c r="EA2" s="169">
        <v>0</v>
      </c>
      <c r="EB2" s="169" t="s">
        <v>373</v>
      </c>
      <c r="ED2" s="169" t="s">
        <v>356</v>
      </c>
      <c r="EF2" s="169" t="s">
        <v>356</v>
      </c>
      <c r="EG2" s="169" t="s">
        <v>501</v>
      </c>
      <c r="EH2" s="169" t="s">
        <v>468</v>
      </c>
      <c r="EI2" s="169" t="s">
        <v>469</v>
      </c>
      <c r="EJ2" s="169"/>
      <c r="EK2" s="169" t="s">
        <v>470</v>
      </c>
      <c r="EL2" s="169" t="s">
        <v>502</v>
      </c>
      <c r="EM2" s="169"/>
      <c r="EO2" s="172" t="s">
        <v>503</v>
      </c>
      <c r="EP2" s="172" t="s">
        <v>504</v>
      </c>
      <c r="EQ2" s="172" t="s">
        <v>505</v>
      </c>
      <c r="ER2" s="169" t="s">
        <v>506</v>
      </c>
      <c r="ES2" s="169" t="s">
        <v>507</v>
      </c>
      <c r="ET2" s="169" t="s">
        <v>461</v>
      </c>
    </row>
    <row r="3" spans="1:157" ht="16" customHeight="1" x14ac:dyDescent="0.2">
      <c r="B3" s="170">
        <v>44593.764297743059</v>
      </c>
      <c r="C3" s="169" t="s">
        <v>360</v>
      </c>
      <c r="D3" s="169" t="s">
        <v>361</v>
      </c>
      <c r="E3" s="171">
        <v>6303779277</v>
      </c>
      <c r="F3" s="169" t="s">
        <v>508</v>
      </c>
      <c r="G3" s="169">
        <v>6303779277</v>
      </c>
      <c r="H3" s="169" t="s">
        <v>362</v>
      </c>
      <c r="I3" s="169" t="s">
        <v>363</v>
      </c>
      <c r="J3" s="169" t="s">
        <v>341</v>
      </c>
      <c r="K3" s="169">
        <v>60174</v>
      </c>
      <c r="M3" s="169" t="s">
        <v>361</v>
      </c>
      <c r="N3" s="169" t="s">
        <v>342</v>
      </c>
      <c r="O3" s="169" t="s">
        <v>360</v>
      </c>
      <c r="S3" s="172" t="s">
        <v>364</v>
      </c>
      <c r="T3" s="169" t="s">
        <v>346</v>
      </c>
      <c r="U3" s="171" t="s">
        <v>365</v>
      </c>
      <c r="V3" s="169">
        <v>525000</v>
      </c>
      <c r="W3" s="169">
        <v>0</v>
      </c>
      <c r="X3" s="169">
        <v>2009</v>
      </c>
      <c r="Y3" s="169">
        <v>215</v>
      </c>
      <c r="Z3" s="169">
        <v>565</v>
      </c>
      <c r="AA3" s="169">
        <v>818</v>
      </c>
      <c r="AB3" s="169">
        <v>2690</v>
      </c>
      <c r="AC3" s="169">
        <v>0</v>
      </c>
      <c r="AD3" s="169">
        <v>3508</v>
      </c>
      <c r="AE3" s="169">
        <v>75</v>
      </c>
      <c r="AF3" s="169">
        <v>20</v>
      </c>
      <c r="AG3" s="169">
        <v>0</v>
      </c>
      <c r="AH3" s="169">
        <v>100</v>
      </c>
      <c r="AI3" s="169">
        <v>0</v>
      </c>
      <c r="AJ3" s="169">
        <v>0</v>
      </c>
      <c r="AK3" s="169">
        <v>0</v>
      </c>
      <c r="AL3" s="169" t="s">
        <v>366</v>
      </c>
      <c r="AM3" s="169">
        <v>1194</v>
      </c>
      <c r="AN3" s="169">
        <v>45</v>
      </c>
      <c r="AO3" s="169">
        <v>55</v>
      </c>
      <c r="AP3" s="169">
        <v>10</v>
      </c>
      <c r="AQ3" s="169">
        <v>15</v>
      </c>
      <c r="AR3" s="169">
        <v>80</v>
      </c>
      <c r="AS3" s="169">
        <v>5</v>
      </c>
      <c r="AT3" s="169">
        <v>40</v>
      </c>
      <c r="AU3" s="169">
        <v>60</v>
      </c>
      <c r="AV3" s="169">
        <v>26</v>
      </c>
      <c r="AW3" s="169">
        <v>10</v>
      </c>
      <c r="AX3" s="169">
        <v>10</v>
      </c>
      <c r="AY3" s="169">
        <v>5</v>
      </c>
      <c r="AZ3" s="169">
        <v>20</v>
      </c>
      <c r="BA3" s="169">
        <v>20</v>
      </c>
      <c r="BB3" s="169">
        <v>8</v>
      </c>
      <c r="BC3" s="169">
        <v>1</v>
      </c>
      <c r="BD3" s="169">
        <v>2</v>
      </c>
      <c r="BE3" s="169">
        <v>15</v>
      </c>
      <c r="BF3" s="169" t="s">
        <v>509</v>
      </c>
      <c r="BG3" s="169">
        <v>48</v>
      </c>
      <c r="BH3" s="169">
        <v>52</v>
      </c>
      <c r="BI3" s="169">
        <v>0</v>
      </c>
      <c r="BJ3" s="169">
        <v>0</v>
      </c>
      <c r="BK3" s="169">
        <v>0</v>
      </c>
      <c r="BL3" s="169">
        <v>2</v>
      </c>
      <c r="BM3" s="169">
        <v>90</v>
      </c>
      <c r="BN3" s="169">
        <v>8</v>
      </c>
      <c r="BO3" s="169">
        <v>52</v>
      </c>
      <c r="BP3" s="169">
        <v>41</v>
      </c>
      <c r="BQ3" s="169">
        <v>2</v>
      </c>
      <c r="BR3" s="169">
        <v>3</v>
      </c>
      <c r="BS3" s="169">
        <v>1</v>
      </c>
      <c r="BT3" s="169">
        <v>0</v>
      </c>
      <c r="BU3" s="169">
        <v>0</v>
      </c>
      <c r="BV3" s="169">
        <v>1</v>
      </c>
      <c r="BW3" s="169">
        <v>0</v>
      </c>
      <c r="BX3" s="169">
        <v>49</v>
      </c>
      <c r="BY3" s="169">
        <v>42</v>
      </c>
      <c r="BZ3" s="169">
        <v>9</v>
      </c>
      <c r="CA3" s="169">
        <v>52</v>
      </c>
      <c r="CB3" s="169" t="s">
        <v>510</v>
      </c>
      <c r="CC3" s="169" t="s">
        <v>348</v>
      </c>
      <c r="CD3" s="169" t="s">
        <v>375</v>
      </c>
      <c r="CE3" s="169" t="s">
        <v>511</v>
      </c>
      <c r="CF3" s="169">
        <v>5</v>
      </c>
      <c r="CG3" s="169">
        <v>5</v>
      </c>
      <c r="CH3" s="169">
        <v>4</v>
      </c>
      <c r="CI3" s="169">
        <v>155</v>
      </c>
      <c r="CJ3" s="169">
        <v>125</v>
      </c>
      <c r="CK3" s="169">
        <v>10</v>
      </c>
      <c r="CL3" s="169">
        <v>11960</v>
      </c>
      <c r="CM3" s="169" t="s">
        <v>346</v>
      </c>
      <c r="CN3" s="169" t="s">
        <v>368</v>
      </c>
      <c r="CO3" s="169" t="s">
        <v>346</v>
      </c>
      <c r="CP3" s="169" t="s">
        <v>369</v>
      </c>
      <c r="CQ3" s="169" t="s">
        <v>356</v>
      </c>
      <c r="CS3" s="169" t="s">
        <v>352</v>
      </c>
      <c r="CT3" s="169" t="s">
        <v>352</v>
      </c>
      <c r="CU3" s="169" t="s">
        <v>352</v>
      </c>
      <c r="CV3" s="169" t="s">
        <v>370</v>
      </c>
      <c r="CW3" s="169" t="s">
        <v>370</v>
      </c>
      <c r="CX3" s="169" t="s">
        <v>352</v>
      </c>
      <c r="CY3" s="169" t="s">
        <v>353</v>
      </c>
      <c r="CZ3" s="169" t="s">
        <v>352</v>
      </c>
      <c r="DA3" s="169" t="s">
        <v>352</v>
      </c>
      <c r="DB3" s="169" t="s">
        <v>353</v>
      </c>
      <c r="DC3" s="169" t="s">
        <v>351</v>
      </c>
      <c r="DD3" s="169" t="s">
        <v>351</v>
      </c>
      <c r="DE3" s="169" t="s">
        <v>352</v>
      </c>
      <c r="DF3" s="169" t="s">
        <v>351</v>
      </c>
      <c r="DG3" s="169" t="s">
        <v>351</v>
      </c>
      <c r="DH3" s="169" t="s">
        <v>352</v>
      </c>
      <c r="DI3" s="169" t="s">
        <v>353</v>
      </c>
      <c r="DJ3" s="169" t="s">
        <v>353</v>
      </c>
      <c r="DK3" s="169" t="s">
        <v>353</v>
      </c>
      <c r="DL3" s="169" t="s">
        <v>353</v>
      </c>
      <c r="DM3" s="169" t="s">
        <v>352</v>
      </c>
      <c r="DN3" s="169" t="s">
        <v>353</v>
      </c>
      <c r="DO3" s="169" t="s">
        <v>352</v>
      </c>
      <c r="DP3" s="169" t="s">
        <v>352</v>
      </c>
      <c r="DQ3" s="169" t="s">
        <v>346</v>
      </c>
      <c r="DR3" s="169" t="s">
        <v>371</v>
      </c>
      <c r="DS3" s="169">
        <v>259</v>
      </c>
      <c r="DT3" s="169">
        <v>285</v>
      </c>
      <c r="DU3" s="169">
        <v>0</v>
      </c>
      <c r="DV3" s="169" t="s">
        <v>372</v>
      </c>
      <c r="DW3" s="169" t="s">
        <v>355</v>
      </c>
      <c r="DX3" s="169" t="s">
        <v>512</v>
      </c>
      <c r="DY3" s="169" t="s">
        <v>513</v>
      </c>
      <c r="DZ3" s="169" t="s">
        <v>356</v>
      </c>
      <c r="EA3" s="169" t="s">
        <v>356</v>
      </c>
      <c r="EB3" s="169" t="s">
        <v>373</v>
      </c>
      <c r="ED3" s="169" t="s">
        <v>356</v>
      </c>
      <c r="EF3" s="169" t="s">
        <v>356</v>
      </c>
      <c r="EG3" s="169" t="s">
        <v>514</v>
      </c>
      <c r="EH3" s="169" t="s">
        <v>515</v>
      </c>
      <c r="EI3" s="169"/>
      <c r="EJ3" s="169"/>
      <c r="EK3" s="169" t="s">
        <v>516</v>
      </c>
      <c r="EL3" s="169" t="s">
        <v>517</v>
      </c>
      <c r="EM3" s="169"/>
      <c r="EN3" s="169" t="s">
        <v>518</v>
      </c>
      <c r="EO3" s="172" t="s">
        <v>519</v>
      </c>
      <c r="EP3" s="172" t="s">
        <v>520</v>
      </c>
      <c r="EQ3" s="172" t="s">
        <v>521</v>
      </c>
      <c r="ER3" s="169" t="s">
        <v>506</v>
      </c>
      <c r="ES3" s="169" t="s">
        <v>197</v>
      </c>
      <c r="ET3" s="169" t="s">
        <v>361</v>
      </c>
    </row>
    <row r="4" spans="1:157" ht="16" customHeight="1" x14ac:dyDescent="0.2">
      <c r="B4" s="170">
        <v>44596.543175243052</v>
      </c>
      <c r="C4" s="169" t="s">
        <v>387</v>
      </c>
      <c r="D4" s="169" t="s">
        <v>388</v>
      </c>
      <c r="E4" s="171">
        <v>2172463728</v>
      </c>
      <c r="F4" s="169" t="s">
        <v>198</v>
      </c>
      <c r="G4" s="169" t="s">
        <v>522</v>
      </c>
      <c r="H4" s="169" t="s">
        <v>523</v>
      </c>
      <c r="I4" s="169" t="s">
        <v>389</v>
      </c>
      <c r="J4" s="169" t="s">
        <v>390</v>
      </c>
      <c r="K4" s="169">
        <v>61938</v>
      </c>
      <c r="L4" s="169" t="s">
        <v>523</v>
      </c>
      <c r="M4" s="169" t="s">
        <v>388</v>
      </c>
      <c r="N4" s="169" t="s">
        <v>391</v>
      </c>
      <c r="O4" s="169" t="s">
        <v>387</v>
      </c>
      <c r="P4" s="169" t="s">
        <v>392</v>
      </c>
      <c r="Q4" s="169" t="s">
        <v>524</v>
      </c>
      <c r="R4" s="169" t="s">
        <v>393</v>
      </c>
      <c r="S4" s="172" t="s">
        <v>525</v>
      </c>
      <c r="T4" s="169" t="s">
        <v>346</v>
      </c>
      <c r="U4" s="171" t="s">
        <v>394</v>
      </c>
      <c r="V4" s="169">
        <v>924281</v>
      </c>
      <c r="W4" s="169">
        <v>658448</v>
      </c>
      <c r="X4" s="169">
        <v>20</v>
      </c>
      <c r="Y4" s="169">
        <v>872</v>
      </c>
      <c r="Z4" s="169">
        <v>2725</v>
      </c>
      <c r="AA4" s="169">
        <v>4957</v>
      </c>
      <c r="AB4" s="169">
        <v>0</v>
      </c>
      <c r="AC4" s="169">
        <v>0</v>
      </c>
      <c r="AD4" s="169">
        <v>4957</v>
      </c>
      <c r="AE4" s="169">
        <v>0</v>
      </c>
      <c r="AF4" s="169">
        <v>250</v>
      </c>
      <c r="AG4" s="169">
        <v>5476</v>
      </c>
      <c r="AH4" s="169">
        <v>0</v>
      </c>
      <c r="AI4" s="169">
        <v>0</v>
      </c>
      <c r="AJ4" s="169">
        <v>0</v>
      </c>
      <c r="AK4" s="169">
        <v>0</v>
      </c>
      <c r="AL4" s="169" t="s">
        <v>526</v>
      </c>
      <c r="AM4" s="169">
        <v>0</v>
      </c>
      <c r="AN4" s="169">
        <v>0</v>
      </c>
      <c r="AO4" s="169">
        <v>0</v>
      </c>
      <c r="AP4" s="169">
        <v>0</v>
      </c>
      <c r="AQ4" s="169">
        <v>0</v>
      </c>
      <c r="AR4" s="169">
        <v>100</v>
      </c>
      <c r="AS4" s="169">
        <v>0</v>
      </c>
      <c r="AT4" s="169">
        <v>0</v>
      </c>
      <c r="AU4" s="169">
        <v>0</v>
      </c>
      <c r="AV4" s="169">
        <v>0</v>
      </c>
      <c r="AW4" s="169">
        <v>0</v>
      </c>
      <c r="AX4" s="169">
        <v>0</v>
      </c>
      <c r="AY4" s="169">
        <v>0</v>
      </c>
      <c r="AZ4" s="169">
        <v>0</v>
      </c>
      <c r="BA4" s="169">
        <v>0</v>
      </c>
      <c r="BB4" s="169">
        <v>0</v>
      </c>
      <c r="BC4" s="169">
        <v>0</v>
      </c>
      <c r="BD4" s="169">
        <v>0</v>
      </c>
      <c r="BE4" s="169">
        <v>0</v>
      </c>
      <c r="BF4" s="169">
        <v>0</v>
      </c>
      <c r="BG4" s="169">
        <v>50</v>
      </c>
      <c r="BH4" s="169">
        <v>50</v>
      </c>
      <c r="BI4" s="169">
        <v>0</v>
      </c>
      <c r="BJ4" s="169">
        <v>0</v>
      </c>
      <c r="BK4" s="169">
        <v>0</v>
      </c>
      <c r="BL4" s="169">
        <v>95</v>
      </c>
      <c r="BM4" s="169">
        <v>5</v>
      </c>
      <c r="BN4" s="169">
        <v>0</v>
      </c>
      <c r="BO4" s="169">
        <v>3</v>
      </c>
      <c r="BP4" s="169">
        <v>95</v>
      </c>
      <c r="BQ4" s="169">
        <v>2</v>
      </c>
      <c r="BR4" s="169">
        <v>0</v>
      </c>
      <c r="BS4" s="169">
        <v>0</v>
      </c>
      <c r="BT4" s="169">
        <v>0</v>
      </c>
      <c r="BU4" s="169">
        <v>0</v>
      </c>
      <c r="BV4" s="169">
        <v>0</v>
      </c>
      <c r="BW4" s="169">
        <v>0</v>
      </c>
      <c r="BX4" s="169">
        <v>75</v>
      </c>
      <c r="BY4" s="169">
        <v>25</v>
      </c>
      <c r="BZ4" s="169">
        <v>0</v>
      </c>
      <c r="CA4" s="169">
        <v>3</v>
      </c>
      <c r="CB4" s="169" t="s">
        <v>348</v>
      </c>
      <c r="CC4" s="169" t="s">
        <v>527</v>
      </c>
      <c r="CD4" s="169" t="s">
        <v>528</v>
      </c>
      <c r="CE4" s="169" t="s">
        <v>529</v>
      </c>
      <c r="CF4" s="169">
        <v>8</v>
      </c>
      <c r="CG4" s="169">
        <v>1</v>
      </c>
      <c r="CH4" s="169">
        <v>1</v>
      </c>
      <c r="CI4" s="169">
        <v>8</v>
      </c>
      <c r="CJ4" s="169">
        <v>8</v>
      </c>
      <c r="CK4" s="169">
        <v>0</v>
      </c>
      <c r="CL4" s="169">
        <v>14488</v>
      </c>
      <c r="CM4" s="169" t="s">
        <v>346</v>
      </c>
      <c r="CN4" s="169" t="s">
        <v>395</v>
      </c>
      <c r="CO4" s="169" t="s">
        <v>356</v>
      </c>
      <c r="CQ4" s="169" t="s">
        <v>356</v>
      </c>
      <c r="CS4" s="169" t="s">
        <v>351</v>
      </c>
      <c r="CT4" s="169" t="s">
        <v>351</v>
      </c>
      <c r="CU4" s="169" t="s">
        <v>351</v>
      </c>
      <c r="CV4" s="169" t="s">
        <v>351</v>
      </c>
      <c r="CW4" s="169" t="s">
        <v>351</v>
      </c>
      <c r="CX4" s="169" t="s">
        <v>351</v>
      </c>
      <c r="CY4" s="169" t="s">
        <v>351</v>
      </c>
      <c r="CZ4" s="169" t="s">
        <v>351</v>
      </c>
      <c r="DA4" s="169" t="s">
        <v>352</v>
      </c>
      <c r="DB4" s="169" t="s">
        <v>351</v>
      </c>
      <c r="DC4" s="169" t="s">
        <v>351</v>
      </c>
      <c r="DD4" s="169" t="s">
        <v>351</v>
      </c>
      <c r="DE4" s="169" t="s">
        <v>351</v>
      </c>
      <c r="DF4" s="169" t="s">
        <v>351</v>
      </c>
      <c r="DG4" s="169" t="s">
        <v>351</v>
      </c>
      <c r="DH4" s="169" t="s">
        <v>351</v>
      </c>
      <c r="DI4" s="169" t="s">
        <v>351</v>
      </c>
      <c r="DJ4" s="169" t="s">
        <v>351</v>
      </c>
      <c r="DK4" s="169" t="s">
        <v>351</v>
      </c>
      <c r="DL4" s="169" t="s">
        <v>351</v>
      </c>
      <c r="DM4" s="169" t="s">
        <v>351</v>
      </c>
      <c r="DN4" s="169" t="s">
        <v>352</v>
      </c>
      <c r="DO4" s="169" t="s">
        <v>351</v>
      </c>
      <c r="DP4" s="169" t="s">
        <v>351</v>
      </c>
      <c r="DQ4" s="169" t="s">
        <v>346</v>
      </c>
      <c r="DR4" s="169" t="s">
        <v>530</v>
      </c>
      <c r="DS4" s="169">
        <v>0</v>
      </c>
      <c r="DT4" s="169">
        <v>0</v>
      </c>
      <c r="DU4" s="169">
        <v>0</v>
      </c>
      <c r="DV4" s="169" t="s">
        <v>396</v>
      </c>
      <c r="DW4" s="169" t="s">
        <v>397</v>
      </c>
      <c r="DX4" s="169" t="s">
        <v>531</v>
      </c>
      <c r="DY4" s="169" t="s">
        <v>532</v>
      </c>
      <c r="DZ4" s="169" t="s">
        <v>533</v>
      </c>
      <c r="EA4" s="169" t="s">
        <v>398</v>
      </c>
      <c r="EB4" s="169" t="s">
        <v>534</v>
      </c>
      <c r="ED4" s="169" t="s">
        <v>346</v>
      </c>
      <c r="EE4" s="169" t="s">
        <v>358</v>
      </c>
      <c r="EG4" s="169" t="s">
        <v>535</v>
      </c>
      <c r="EH4" s="169" t="s">
        <v>412</v>
      </c>
      <c r="EI4" s="169"/>
      <c r="EJ4" s="169"/>
      <c r="EK4" s="169" t="s">
        <v>536</v>
      </c>
      <c r="EM4" s="169"/>
      <c r="EN4" s="169" t="s">
        <v>537</v>
      </c>
      <c r="EO4" s="172" t="s">
        <v>538</v>
      </c>
      <c r="EP4" s="172" t="s">
        <v>539</v>
      </c>
      <c r="EQ4" s="172" t="s">
        <v>540</v>
      </c>
      <c r="ER4" s="169" t="s">
        <v>506</v>
      </c>
      <c r="ES4" s="169" t="s">
        <v>398</v>
      </c>
      <c r="ET4" s="169" t="s">
        <v>388</v>
      </c>
    </row>
    <row r="5" spans="1:157" ht="16" customHeight="1" x14ac:dyDescent="0.2">
      <c r="B5" s="170">
        <v>44599.458645625004</v>
      </c>
      <c r="C5" s="169" t="s">
        <v>541</v>
      </c>
      <c r="D5" s="169" t="s">
        <v>542</v>
      </c>
      <c r="E5" s="171"/>
      <c r="F5" s="169" t="s">
        <v>543</v>
      </c>
      <c r="G5" s="169" t="s">
        <v>544</v>
      </c>
      <c r="H5" s="169" t="s">
        <v>545</v>
      </c>
      <c r="I5" s="169" t="s">
        <v>546</v>
      </c>
      <c r="J5" s="169" t="s">
        <v>390</v>
      </c>
      <c r="K5" s="169">
        <v>60064</v>
      </c>
      <c r="M5" s="169" t="s">
        <v>542</v>
      </c>
      <c r="N5" s="169" t="s">
        <v>404</v>
      </c>
      <c r="O5" s="169">
        <v>7142930678</v>
      </c>
      <c r="S5" s="172" t="s">
        <v>547</v>
      </c>
      <c r="T5" s="169" t="s">
        <v>346</v>
      </c>
      <c r="U5" s="171" t="s">
        <v>548</v>
      </c>
      <c r="V5" s="169">
        <v>34869</v>
      </c>
      <c r="W5" s="169">
        <v>0</v>
      </c>
      <c r="X5" s="169">
        <v>3264</v>
      </c>
      <c r="Y5" s="169">
        <v>61</v>
      </c>
      <c r="Z5" s="169">
        <v>122</v>
      </c>
      <c r="AA5" s="169">
        <v>0</v>
      </c>
      <c r="AB5" s="169">
        <v>287</v>
      </c>
      <c r="AC5" s="169">
        <v>162</v>
      </c>
      <c r="AD5" s="169">
        <v>449</v>
      </c>
      <c r="AE5" s="169">
        <v>0</v>
      </c>
      <c r="AF5" s="169">
        <v>0</v>
      </c>
      <c r="AG5" s="169">
        <v>0</v>
      </c>
      <c r="AH5" s="169">
        <v>60</v>
      </c>
      <c r="AI5" s="169">
        <v>0</v>
      </c>
      <c r="AJ5" s="169">
        <v>0</v>
      </c>
      <c r="AK5" s="169">
        <v>0</v>
      </c>
      <c r="AL5" s="169" t="s">
        <v>549</v>
      </c>
      <c r="AM5" s="169">
        <v>0</v>
      </c>
      <c r="AN5" s="169">
        <v>22</v>
      </c>
      <c r="AO5" s="169">
        <v>21</v>
      </c>
      <c r="AP5" s="169">
        <v>1</v>
      </c>
      <c r="AQ5" s="169">
        <v>2</v>
      </c>
      <c r="AR5" s="169">
        <v>0</v>
      </c>
      <c r="AS5" s="169">
        <v>1</v>
      </c>
      <c r="AT5" s="169">
        <v>11</v>
      </c>
      <c r="AU5" s="169">
        <v>100</v>
      </c>
      <c r="AV5" s="169">
        <v>90</v>
      </c>
      <c r="AW5" s="169">
        <v>10</v>
      </c>
      <c r="AX5" s="169">
        <v>0</v>
      </c>
      <c r="AY5" s="169">
        <v>6</v>
      </c>
      <c r="AZ5" s="169">
        <v>5</v>
      </c>
      <c r="BA5" s="169">
        <v>3</v>
      </c>
      <c r="BB5" s="169">
        <v>2</v>
      </c>
      <c r="BC5" s="169">
        <v>0</v>
      </c>
      <c r="BD5" s="169">
        <v>15</v>
      </c>
      <c r="BE5" s="169">
        <v>2</v>
      </c>
      <c r="BF5" s="169" t="s">
        <v>550</v>
      </c>
      <c r="BG5" s="169">
        <v>37.5</v>
      </c>
      <c r="BH5" s="169">
        <v>62.5</v>
      </c>
      <c r="BI5" s="169">
        <v>0</v>
      </c>
      <c r="BJ5" s="169">
        <v>0</v>
      </c>
      <c r="BK5" s="169">
        <v>0</v>
      </c>
      <c r="BL5" s="169">
        <v>0</v>
      </c>
      <c r="BM5" s="169">
        <v>92</v>
      </c>
      <c r="BN5" s="169">
        <v>7</v>
      </c>
      <c r="BO5" s="169">
        <v>76.099999999999994</v>
      </c>
      <c r="BP5" s="169">
        <v>16.8</v>
      </c>
      <c r="BQ5" s="169">
        <v>9.3000000000000007</v>
      </c>
      <c r="BR5" s="169">
        <v>1</v>
      </c>
      <c r="BS5" s="169">
        <v>0</v>
      </c>
      <c r="BT5" s="169">
        <v>0</v>
      </c>
      <c r="BU5" s="169">
        <v>0</v>
      </c>
      <c r="BV5" s="169">
        <v>0</v>
      </c>
      <c r="BW5" s="169">
        <v>18.600000000000001</v>
      </c>
      <c r="BX5" s="169">
        <v>0</v>
      </c>
      <c r="BY5" s="169">
        <v>0</v>
      </c>
      <c r="BZ5" s="169">
        <v>0</v>
      </c>
      <c r="CA5" s="169">
        <v>68</v>
      </c>
      <c r="CB5" s="169" t="s">
        <v>348</v>
      </c>
      <c r="CC5" s="169" t="s">
        <v>348</v>
      </c>
      <c r="CD5" s="169" t="s">
        <v>551</v>
      </c>
      <c r="CE5" s="169" t="s">
        <v>552</v>
      </c>
      <c r="CF5" s="169">
        <v>0</v>
      </c>
      <c r="CG5" s="169">
        <v>0</v>
      </c>
      <c r="CH5" s="169">
        <v>0</v>
      </c>
      <c r="CI5" s="169">
        <v>261</v>
      </c>
      <c r="CJ5" s="169">
        <v>31</v>
      </c>
      <c r="CK5" s="169">
        <v>9</v>
      </c>
      <c r="CL5" s="169">
        <v>0</v>
      </c>
      <c r="CM5" s="169" t="s">
        <v>346</v>
      </c>
      <c r="CN5" s="169" t="s">
        <v>455</v>
      </c>
      <c r="CO5" s="169" t="s">
        <v>346</v>
      </c>
      <c r="CP5" s="169" t="s">
        <v>475</v>
      </c>
      <c r="CQ5" s="169" t="s">
        <v>346</v>
      </c>
      <c r="CR5" s="169" t="s">
        <v>553</v>
      </c>
      <c r="CS5" s="169" t="s">
        <v>351</v>
      </c>
      <c r="CT5" s="169" t="s">
        <v>370</v>
      </c>
      <c r="CU5" s="169" t="s">
        <v>352</v>
      </c>
      <c r="CV5" s="169" t="s">
        <v>353</v>
      </c>
      <c r="CW5" s="169" t="s">
        <v>351</v>
      </c>
      <c r="CX5" s="169" t="s">
        <v>352</v>
      </c>
      <c r="CY5" s="169" t="s">
        <v>351</v>
      </c>
      <c r="CZ5" s="169" t="s">
        <v>351</v>
      </c>
      <c r="DA5" s="169" t="s">
        <v>351</v>
      </c>
      <c r="DB5" s="169" t="s">
        <v>351</v>
      </c>
      <c r="DC5" s="169" t="s">
        <v>351</v>
      </c>
      <c r="DD5" s="169" t="s">
        <v>354</v>
      </c>
      <c r="DE5" s="169" t="s">
        <v>354</v>
      </c>
      <c r="DF5" s="169" t="s">
        <v>354</v>
      </c>
      <c r="DG5" s="169" t="s">
        <v>351</v>
      </c>
      <c r="DH5" s="169" t="s">
        <v>351</v>
      </c>
      <c r="DI5" s="169" t="s">
        <v>351</v>
      </c>
      <c r="DJ5" s="169" t="s">
        <v>352</v>
      </c>
      <c r="DK5" s="169" t="s">
        <v>352</v>
      </c>
      <c r="DL5" s="169" t="s">
        <v>351</v>
      </c>
      <c r="DM5" s="169" t="s">
        <v>351</v>
      </c>
      <c r="DN5" s="169" t="s">
        <v>352</v>
      </c>
      <c r="DO5" s="169" t="s">
        <v>353</v>
      </c>
      <c r="DP5" s="169" t="s">
        <v>353</v>
      </c>
      <c r="DQ5" s="169" t="s">
        <v>346</v>
      </c>
      <c r="DR5" s="169" t="s">
        <v>554</v>
      </c>
      <c r="DS5" s="169">
        <v>159</v>
      </c>
      <c r="DT5" s="169">
        <v>0</v>
      </c>
      <c r="DU5" s="169">
        <v>287</v>
      </c>
      <c r="DV5" s="169" t="s">
        <v>555</v>
      </c>
      <c r="DW5" s="169" t="s">
        <v>355</v>
      </c>
      <c r="DX5" s="169">
        <v>6</v>
      </c>
      <c r="DY5" s="169" t="s">
        <v>356</v>
      </c>
      <c r="DZ5" s="169" t="s">
        <v>556</v>
      </c>
      <c r="EA5" s="169" t="s">
        <v>356</v>
      </c>
      <c r="EB5" s="169" t="s">
        <v>357</v>
      </c>
      <c r="ED5" s="169" t="s">
        <v>356</v>
      </c>
      <c r="EF5" s="169" t="s">
        <v>356</v>
      </c>
      <c r="EG5" s="169" t="s">
        <v>557</v>
      </c>
      <c r="EH5" s="169" t="s">
        <v>558</v>
      </c>
      <c r="EI5" s="169" t="s">
        <v>469</v>
      </c>
      <c r="EJ5" s="169"/>
      <c r="EK5" s="169" t="s">
        <v>559</v>
      </c>
      <c r="EL5" s="169" t="s">
        <v>560</v>
      </c>
      <c r="EM5" s="169" t="s">
        <v>561</v>
      </c>
      <c r="EO5" s="172" t="s">
        <v>562</v>
      </c>
      <c r="EP5" s="173" t="s">
        <v>563</v>
      </c>
      <c r="EQ5" s="172" t="s">
        <v>564</v>
      </c>
      <c r="ER5" s="169" t="s">
        <v>565</v>
      </c>
      <c r="ET5" s="169" t="s">
        <v>542</v>
      </c>
    </row>
    <row r="6" spans="1:157" ht="16" customHeight="1" x14ac:dyDescent="0.2">
      <c r="B6" s="170">
        <v>44602.443904918982</v>
      </c>
      <c r="C6" s="169" t="s">
        <v>566</v>
      </c>
      <c r="D6" s="169" t="s">
        <v>567</v>
      </c>
      <c r="E6" s="171">
        <v>8153164171</v>
      </c>
      <c r="F6" s="169" t="s">
        <v>568</v>
      </c>
      <c r="G6" s="169" t="s">
        <v>569</v>
      </c>
      <c r="H6" s="169" t="s">
        <v>570</v>
      </c>
      <c r="I6" s="169" t="s">
        <v>571</v>
      </c>
      <c r="J6" s="169" t="s">
        <v>572</v>
      </c>
      <c r="K6" s="169">
        <v>61102</v>
      </c>
      <c r="L6" s="169" t="s">
        <v>570</v>
      </c>
      <c r="M6" s="169" t="s">
        <v>567</v>
      </c>
      <c r="N6" s="169" t="s">
        <v>573</v>
      </c>
      <c r="O6" s="169" t="s">
        <v>566</v>
      </c>
      <c r="P6" s="169" t="s">
        <v>574</v>
      </c>
      <c r="Q6" s="169" t="s">
        <v>575</v>
      </c>
      <c r="R6" s="169" t="s">
        <v>576</v>
      </c>
      <c r="S6" s="172" t="s">
        <v>577</v>
      </c>
      <c r="T6" s="169" t="s">
        <v>346</v>
      </c>
      <c r="U6" s="171" t="s">
        <v>578</v>
      </c>
      <c r="V6" s="174">
        <v>14208.39</v>
      </c>
      <c r="W6" s="169">
        <v>0</v>
      </c>
      <c r="X6" s="175">
        <v>1377</v>
      </c>
      <c r="Y6" s="169">
        <v>55</v>
      </c>
      <c r="Z6" s="169">
        <v>389</v>
      </c>
      <c r="AA6" s="169">
        <v>88</v>
      </c>
      <c r="AB6" s="169">
        <v>0</v>
      </c>
      <c r="AC6" s="169">
        <v>0</v>
      </c>
      <c r="AD6" s="169">
        <v>1399</v>
      </c>
      <c r="AE6" s="169">
        <v>200</v>
      </c>
      <c r="AF6" s="169">
        <v>88</v>
      </c>
      <c r="AG6" s="169">
        <v>0</v>
      </c>
      <c r="AH6" s="169">
        <v>0</v>
      </c>
      <c r="AI6" s="169">
        <v>0</v>
      </c>
      <c r="AJ6" s="169">
        <v>0</v>
      </c>
      <c r="AK6" s="169">
        <v>0</v>
      </c>
      <c r="AL6" s="169" t="s">
        <v>347</v>
      </c>
      <c r="AM6" s="169">
        <v>0</v>
      </c>
      <c r="AN6" s="169">
        <v>0</v>
      </c>
      <c r="AO6" s="169">
        <v>0</v>
      </c>
      <c r="AP6" s="169">
        <v>0</v>
      </c>
      <c r="AQ6" s="169">
        <v>0</v>
      </c>
      <c r="AR6" s="169">
        <v>0</v>
      </c>
      <c r="AS6" s="169">
        <v>0</v>
      </c>
      <c r="AT6" s="169">
        <v>0</v>
      </c>
      <c r="AU6" s="169">
        <v>0</v>
      </c>
      <c r="AV6" s="169">
        <v>46</v>
      </c>
      <c r="AW6" s="169">
        <v>0</v>
      </c>
      <c r="AX6" s="169">
        <v>0</v>
      </c>
      <c r="AY6" s="169">
        <v>0</v>
      </c>
      <c r="AZ6" s="169">
        <v>0</v>
      </c>
      <c r="BA6" s="169">
        <v>0</v>
      </c>
      <c r="BB6" s="169">
        <v>0</v>
      </c>
      <c r="BC6" s="169">
        <v>0</v>
      </c>
      <c r="BD6" s="169">
        <v>0</v>
      </c>
      <c r="BE6" s="169">
        <v>0</v>
      </c>
      <c r="BF6" s="169" t="s">
        <v>579</v>
      </c>
      <c r="BG6" s="169">
        <v>59</v>
      </c>
      <c r="BH6" s="169">
        <v>41</v>
      </c>
      <c r="BI6" s="169">
        <v>0</v>
      </c>
      <c r="BJ6" s="169">
        <v>0</v>
      </c>
      <c r="BK6" s="169">
        <v>0</v>
      </c>
      <c r="BL6" s="169">
        <v>0</v>
      </c>
      <c r="BM6" s="169">
        <v>82</v>
      </c>
      <c r="BN6" s="169">
        <v>18</v>
      </c>
      <c r="BO6" s="169">
        <v>0</v>
      </c>
      <c r="BP6" s="169">
        <v>0</v>
      </c>
      <c r="BQ6" s="169">
        <v>0</v>
      </c>
      <c r="BR6" s="169">
        <v>0</v>
      </c>
      <c r="BS6" s="169">
        <v>0</v>
      </c>
      <c r="BT6" s="169">
        <v>0</v>
      </c>
      <c r="BU6" s="169">
        <v>0</v>
      </c>
      <c r="BV6" s="169">
        <v>0</v>
      </c>
      <c r="BW6" s="169">
        <v>0</v>
      </c>
      <c r="BX6" s="169">
        <v>100</v>
      </c>
      <c r="BY6" s="169">
        <v>0</v>
      </c>
      <c r="BZ6" s="169">
        <v>0</v>
      </c>
      <c r="CA6" s="169">
        <v>0</v>
      </c>
      <c r="CB6" s="169" t="s">
        <v>348</v>
      </c>
      <c r="CC6" s="169" t="s">
        <v>348</v>
      </c>
      <c r="CD6" s="169" t="s">
        <v>580</v>
      </c>
      <c r="CE6" s="169" t="s">
        <v>581</v>
      </c>
      <c r="CF6" s="169">
        <v>2</v>
      </c>
      <c r="CG6" s="169">
        <v>0</v>
      </c>
      <c r="CH6" s="169">
        <v>0</v>
      </c>
      <c r="CI6" s="169">
        <v>60</v>
      </c>
      <c r="CJ6" s="169">
        <v>6</v>
      </c>
      <c r="CK6" s="169">
        <v>2</v>
      </c>
      <c r="CL6" s="169">
        <v>4000</v>
      </c>
      <c r="CM6" s="169" t="s">
        <v>346</v>
      </c>
      <c r="CN6" s="169" t="s">
        <v>582</v>
      </c>
      <c r="CO6" s="169" t="s">
        <v>356</v>
      </c>
      <c r="CS6" s="169" t="s">
        <v>353</v>
      </c>
      <c r="CT6" s="169" t="s">
        <v>353</v>
      </c>
      <c r="CU6" s="169" t="s">
        <v>353</v>
      </c>
      <c r="CV6" s="169" t="s">
        <v>353</v>
      </c>
      <c r="CW6" s="169" t="s">
        <v>353</v>
      </c>
      <c r="CX6" s="169" t="s">
        <v>353</v>
      </c>
      <c r="CY6" s="169" t="s">
        <v>353</v>
      </c>
      <c r="CZ6" s="169" t="s">
        <v>353</v>
      </c>
      <c r="DA6" s="169" t="s">
        <v>352</v>
      </c>
      <c r="DB6" s="169" t="s">
        <v>352</v>
      </c>
      <c r="DC6" s="169" t="s">
        <v>353</v>
      </c>
      <c r="DD6" s="169" t="s">
        <v>353</v>
      </c>
      <c r="DE6" s="169" t="s">
        <v>353</v>
      </c>
      <c r="DF6" s="169" t="s">
        <v>353</v>
      </c>
      <c r="DG6" s="169" t="s">
        <v>353</v>
      </c>
      <c r="DH6" s="169" t="s">
        <v>353</v>
      </c>
      <c r="DI6" s="169" t="s">
        <v>352</v>
      </c>
      <c r="DJ6" s="169" t="s">
        <v>353</v>
      </c>
      <c r="DK6" s="169" t="s">
        <v>353</v>
      </c>
      <c r="DL6" s="169" t="s">
        <v>353</v>
      </c>
      <c r="DM6" s="169" t="s">
        <v>352</v>
      </c>
      <c r="DN6" s="169" t="s">
        <v>352</v>
      </c>
      <c r="DO6" s="169" t="s">
        <v>353</v>
      </c>
      <c r="DP6" s="169" t="s">
        <v>353</v>
      </c>
      <c r="DQ6" s="169" t="s">
        <v>356</v>
      </c>
      <c r="DR6" s="169" t="s">
        <v>583</v>
      </c>
      <c r="DS6" s="169">
        <v>0</v>
      </c>
      <c r="DT6" s="169" t="s">
        <v>526</v>
      </c>
      <c r="DU6" s="169">
        <v>90</v>
      </c>
      <c r="DV6" s="169" t="s">
        <v>396</v>
      </c>
      <c r="DW6" s="169" t="s">
        <v>355</v>
      </c>
      <c r="DX6" s="169">
        <v>40</v>
      </c>
      <c r="DY6" s="169">
        <v>0</v>
      </c>
      <c r="DZ6" s="169" t="s">
        <v>584</v>
      </c>
      <c r="EA6" s="169" t="s">
        <v>356</v>
      </c>
      <c r="EB6" s="169" t="s">
        <v>357</v>
      </c>
      <c r="ED6" s="169" t="s">
        <v>356</v>
      </c>
      <c r="EF6" s="169" t="s">
        <v>356</v>
      </c>
      <c r="EG6" s="169" t="s">
        <v>585</v>
      </c>
      <c r="EH6" s="169"/>
      <c r="EI6" s="169" t="s">
        <v>421</v>
      </c>
      <c r="EJ6" s="169"/>
      <c r="EK6" s="169">
        <v>0</v>
      </c>
      <c r="EL6" s="169">
        <v>0</v>
      </c>
      <c r="EM6" s="169"/>
      <c r="ER6" s="169" t="s">
        <v>506</v>
      </c>
      <c r="ES6" s="169" t="s">
        <v>586</v>
      </c>
      <c r="ET6" s="169" t="s">
        <v>567</v>
      </c>
    </row>
    <row r="7" spans="1:157" ht="22.5" customHeight="1" x14ac:dyDescent="0.2">
      <c r="B7" s="170">
        <v>44602.460125729172</v>
      </c>
      <c r="C7" s="169" t="s">
        <v>399</v>
      </c>
      <c r="D7" s="169" t="s">
        <v>400</v>
      </c>
      <c r="E7" s="171" t="s">
        <v>401</v>
      </c>
      <c r="F7" s="169" t="s">
        <v>199</v>
      </c>
      <c r="G7" s="169" t="s">
        <v>402</v>
      </c>
      <c r="H7" s="169" t="s">
        <v>587</v>
      </c>
      <c r="I7" s="169" t="s">
        <v>588</v>
      </c>
      <c r="J7" s="169" t="s">
        <v>390</v>
      </c>
      <c r="K7" s="169">
        <v>60188</v>
      </c>
      <c r="L7" s="169" t="s">
        <v>587</v>
      </c>
      <c r="M7" s="169" t="s">
        <v>403</v>
      </c>
      <c r="N7" s="169" t="s">
        <v>404</v>
      </c>
      <c r="O7" s="169" t="s">
        <v>405</v>
      </c>
      <c r="P7" s="169" t="s">
        <v>400</v>
      </c>
      <c r="Q7" s="169" t="s">
        <v>589</v>
      </c>
      <c r="R7" s="169" t="s">
        <v>399</v>
      </c>
      <c r="S7" s="172" t="s">
        <v>406</v>
      </c>
      <c r="T7" s="169" t="s">
        <v>346</v>
      </c>
      <c r="U7" s="171" t="s">
        <v>407</v>
      </c>
      <c r="V7" s="169">
        <v>2739994</v>
      </c>
      <c r="W7" s="169">
        <v>0</v>
      </c>
      <c r="X7" s="169">
        <v>8989</v>
      </c>
      <c r="Y7" s="169">
        <v>503</v>
      </c>
      <c r="Z7" s="169">
        <v>5329</v>
      </c>
      <c r="AA7" s="169">
        <v>0</v>
      </c>
      <c r="AB7" s="169">
        <v>21743</v>
      </c>
      <c r="AC7" s="169">
        <v>0</v>
      </c>
      <c r="AD7" s="169">
        <v>21743</v>
      </c>
      <c r="AE7" s="169">
        <v>0</v>
      </c>
      <c r="AF7" s="169">
        <v>0</v>
      </c>
      <c r="AG7" s="169">
        <v>0</v>
      </c>
      <c r="AH7" s="169">
        <v>0</v>
      </c>
      <c r="AI7" s="169">
        <v>0</v>
      </c>
      <c r="AJ7" s="169">
        <v>2499</v>
      </c>
      <c r="AK7" s="169">
        <v>0</v>
      </c>
      <c r="AL7" s="169" t="s">
        <v>590</v>
      </c>
      <c r="AM7" s="169">
        <v>26505</v>
      </c>
      <c r="AN7" s="169">
        <v>0</v>
      </c>
      <c r="AO7" s="169">
        <v>0</v>
      </c>
      <c r="AP7" s="169">
        <v>0</v>
      </c>
      <c r="AQ7" s="169">
        <v>0</v>
      </c>
      <c r="AR7" s="169">
        <v>0</v>
      </c>
      <c r="AS7" s="169">
        <v>0</v>
      </c>
      <c r="AT7" s="169">
        <v>0</v>
      </c>
      <c r="AU7" s="169">
        <v>0</v>
      </c>
      <c r="AV7" s="169">
        <v>100</v>
      </c>
      <c r="AW7" s="169">
        <v>100</v>
      </c>
      <c r="AX7" s="169">
        <v>0</v>
      </c>
      <c r="AY7" s="169">
        <v>0</v>
      </c>
      <c r="AZ7" s="169">
        <v>0</v>
      </c>
      <c r="BA7" s="169">
        <v>0</v>
      </c>
      <c r="BB7" s="169">
        <v>0</v>
      </c>
      <c r="BC7" s="169">
        <v>100</v>
      </c>
      <c r="BD7" s="169">
        <v>0</v>
      </c>
      <c r="BE7" s="169">
        <v>0</v>
      </c>
      <c r="BF7" s="169" t="s">
        <v>591</v>
      </c>
      <c r="BG7" s="169">
        <v>47</v>
      </c>
      <c r="BH7" s="169">
        <v>53</v>
      </c>
      <c r="BI7" s="169">
        <v>0</v>
      </c>
      <c r="BJ7" s="169">
        <v>0</v>
      </c>
      <c r="BK7" s="169">
        <v>0</v>
      </c>
      <c r="BL7" s="169">
        <v>0</v>
      </c>
      <c r="BM7" s="169">
        <v>95</v>
      </c>
      <c r="BN7" s="169">
        <v>5</v>
      </c>
      <c r="BO7" s="169">
        <v>96.2</v>
      </c>
      <c r="BP7" s="169">
        <v>0.8</v>
      </c>
      <c r="BQ7" s="169">
        <v>0</v>
      </c>
      <c r="BR7" s="169">
        <v>1.6</v>
      </c>
      <c r="BS7" s="169">
        <v>0</v>
      </c>
      <c r="BT7" s="169">
        <v>0</v>
      </c>
      <c r="BU7" s="169">
        <v>0</v>
      </c>
      <c r="BV7" s="169">
        <v>1.4</v>
      </c>
      <c r="BW7" s="169">
        <v>0</v>
      </c>
      <c r="BX7" s="169">
        <v>41</v>
      </c>
      <c r="BY7" s="169">
        <v>59</v>
      </c>
      <c r="BZ7" s="169">
        <v>0</v>
      </c>
      <c r="CA7" s="169">
        <v>95.4</v>
      </c>
      <c r="CB7" s="169" t="s">
        <v>592</v>
      </c>
      <c r="CC7" s="169" t="s">
        <v>593</v>
      </c>
      <c r="CD7" s="169" t="s">
        <v>408</v>
      </c>
      <c r="CE7" s="169" t="s">
        <v>409</v>
      </c>
      <c r="CF7" s="169">
        <v>13</v>
      </c>
      <c r="CG7" s="169">
        <v>2</v>
      </c>
      <c r="CH7" s="169">
        <v>0</v>
      </c>
      <c r="CI7" s="169" t="s">
        <v>594</v>
      </c>
      <c r="CJ7" s="169" t="s">
        <v>594</v>
      </c>
      <c r="CK7" s="169" t="s">
        <v>594</v>
      </c>
      <c r="CL7" s="169" t="s">
        <v>594</v>
      </c>
      <c r="CM7" s="169" t="s">
        <v>356</v>
      </c>
      <c r="CO7" s="169" t="s">
        <v>356</v>
      </c>
      <c r="CQ7" s="169" t="s">
        <v>356</v>
      </c>
      <c r="CS7" s="169" t="s">
        <v>352</v>
      </c>
      <c r="CT7" s="169" t="s">
        <v>352</v>
      </c>
      <c r="CU7" s="169" t="s">
        <v>352</v>
      </c>
      <c r="CV7" s="169" t="s">
        <v>352</v>
      </c>
      <c r="CW7" s="169" t="s">
        <v>352</v>
      </c>
      <c r="CX7" s="169" t="s">
        <v>352</v>
      </c>
      <c r="CY7" s="169" t="s">
        <v>352</v>
      </c>
      <c r="CZ7" s="169" t="s">
        <v>352</v>
      </c>
      <c r="DA7" s="169" t="s">
        <v>353</v>
      </c>
      <c r="DB7" s="169" t="s">
        <v>352</v>
      </c>
      <c r="DC7" s="169" t="s">
        <v>353</v>
      </c>
      <c r="DD7" s="169" t="s">
        <v>353</v>
      </c>
      <c r="DE7" s="169" t="s">
        <v>352</v>
      </c>
      <c r="DF7" s="169" t="s">
        <v>352</v>
      </c>
      <c r="DG7" s="169" t="s">
        <v>352</v>
      </c>
      <c r="DH7" s="169" t="s">
        <v>353</v>
      </c>
      <c r="DI7" s="169" t="s">
        <v>352</v>
      </c>
      <c r="DJ7" s="169" t="s">
        <v>352</v>
      </c>
      <c r="DK7" s="169" t="s">
        <v>352</v>
      </c>
      <c r="DL7" s="169" t="s">
        <v>352</v>
      </c>
      <c r="DM7" s="169" t="s">
        <v>352</v>
      </c>
      <c r="DN7" s="169" t="s">
        <v>352</v>
      </c>
      <c r="DO7" s="169" t="s">
        <v>352</v>
      </c>
      <c r="DP7" s="169" t="s">
        <v>352</v>
      </c>
      <c r="DQ7" s="169" t="s">
        <v>356</v>
      </c>
      <c r="DR7" s="169" t="s">
        <v>410</v>
      </c>
      <c r="DS7" s="169">
        <v>1941</v>
      </c>
      <c r="DT7" s="169" t="s">
        <v>594</v>
      </c>
      <c r="DU7" s="169">
        <v>2630</v>
      </c>
      <c r="DV7" s="169" t="s">
        <v>595</v>
      </c>
      <c r="DW7" s="169" t="s">
        <v>596</v>
      </c>
      <c r="DX7" s="169">
        <v>50</v>
      </c>
      <c r="DY7" s="169" t="s">
        <v>597</v>
      </c>
      <c r="DZ7" s="169" t="s">
        <v>598</v>
      </c>
      <c r="EA7" s="169" t="s">
        <v>356</v>
      </c>
      <c r="EB7" s="169" t="s">
        <v>599</v>
      </c>
      <c r="EC7" s="172" t="s">
        <v>600</v>
      </c>
      <c r="ED7" s="169" t="s">
        <v>356</v>
      </c>
      <c r="EF7" s="169" t="s">
        <v>356</v>
      </c>
      <c r="EG7" s="169" t="s">
        <v>411</v>
      </c>
      <c r="EH7" s="169" t="s">
        <v>412</v>
      </c>
      <c r="EI7" s="169" t="s">
        <v>594</v>
      </c>
      <c r="EJ7" s="169" t="s">
        <v>594</v>
      </c>
      <c r="EK7" s="169" t="s">
        <v>601</v>
      </c>
      <c r="EL7" s="169" t="s">
        <v>602</v>
      </c>
      <c r="EM7" s="169" t="s">
        <v>603</v>
      </c>
      <c r="EN7" s="169" t="s">
        <v>604</v>
      </c>
      <c r="EO7" s="172" t="s">
        <v>605</v>
      </c>
      <c r="EP7" s="172" t="s">
        <v>606</v>
      </c>
      <c r="EQ7" s="172" t="s">
        <v>607</v>
      </c>
      <c r="ER7" s="169" t="s">
        <v>506</v>
      </c>
      <c r="ES7" s="169" t="s">
        <v>608</v>
      </c>
      <c r="ET7" s="169" t="s">
        <v>400</v>
      </c>
    </row>
    <row r="8" spans="1:157" ht="16" customHeight="1" x14ac:dyDescent="0.2">
      <c r="B8" s="170">
        <v>44606.466959259262</v>
      </c>
      <c r="C8" s="169" t="s">
        <v>609</v>
      </c>
      <c r="D8" s="169" t="s">
        <v>610</v>
      </c>
      <c r="E8" s="171">
        <v>12173982914</v>
      </c>
      <c r="F8" s="169" t="s">
        <v>611</v>
      </c>
      <c r="G8" s="169">
        <v>12173982914</v>
      </c>
      <c r="H8" s="169" t="s">
        <v>612</v>
      </c>
      <c r="I8" s="169" t="s">
        <v>613</v>
      </c>
      <c r="J8" s="169" t="s">
        <v>341</v>
      </c>
      <c r="K8" s="169">
        <v>61801</v>
      </c>
      <c r="L8" s="169" t="s">
        <v>612</v>
      </c>
      <c r="M8" s="169" t="s">
        <v>610</v>
      </c>
      <c r="N8" s="169" t="s">
        <v>342</v>
      </c>
      <c r="O8" s="169" t="s">
        <v>609</v>
      </c>
      <c r="S8" s="172" t="s">
        <v>614</v>
      </c>
      <c r="T8" s="169" t="s">
        <v>346</v>
      </c>
      <c r="U8" s="171">
        <v>562421584</v>
      </c>
      <c r="V8" s="176">
        <v>62071</v>
      </c>
      <c r="W8" s="169">
        <v>0</v>
      </c>
      <c r="X8" s="169">
        <v>6000</v>
      </c>
      <c r="Y8" s="169">
        <v>101</v>
      </c>
      <c r="Z8" s="169">
        <v>357</v>
      </c>
      <c r="AA8" s="169">
        <v>0</v>
      </c>
      <c r="AB8" s="169">
        <v>309</v>
      </c>
      <c r="AC8" s="169">
        <v>48</v>
      </c>
      <c r="AD8" s="169">
        <v>357</v>
      </c>
      <c r="AE8" s="169">
        <v>150</v>
      </c>
      <c r="AF8" s="169">
        <v>0</v>
      </c>
      <c r="AG8" s="169">
        <v>0</v>
      </c>
      <c r="AH8" s="169">
        <v>0</v>
      </c>
      <c r="AI8" s="169">
        <v>0</v>
      </c>
      <c r="AJ8" s="169">
        <v>0</v>
      </c>
      <c r="AK8" s="169">
        <v>0</v>
      </c>
      <c r="AL8" s="169" t="s">
        <v>418</v>
      </c>
      <c r="AM8" s="169">
        <v>0</v>
      </c>
      <c r="AN8" s="169">
        <v>30</v>
      </c>
      <c r="AO8" s="169">
        <v>0</v>
      </c>
      <c r="AP8" s="169">
        <v>0</v>
      </c>
      <c r="AQ8" s="169">
        <v>0</v>
      </c>
      <c r="AR8" s="169">
        <v>0</v>
      </c>
      <c r="AS8" s="169">
        <v>0</v>
      </c>
      <c r="AT8" s="169">
        <v>0</v>
      </c>
      <c r="AU8" s="169">
        <v>20</v>
      </c>
      <c r="AV8" s="169">
        <v>0</v>
      </c>
      <c r="AW8" s="169">
        <v>0</v>
      </c>
      <c r="AX8" s="169">
        <v>0</v>
      </c>
      <c r="AY8" s="169">
        <v>0</v>
      </c>
      <c r="AZ8" s="169">
        <v>20</v>
      </c>
      <c r="BA8" s="169">
        <v>10</v>
      </c>
      <c r="BB8" s="169">
        <v>0</v>
      </c>
      <c r="BC8" s="169">
        <v>10</v>
      </c>
      <c r="BD8" s="169">
        <v>0</v>
      </c>
      <c r="BE8" s="169">
        <v>10</v>
      </c>
      <c r="BF8" s="169" t="s">
        <v>615</v>
      </c>
      <c r="BG8" s="169">
        <v>40</v>
      </c>
      <c r="BH8" s="169">
        <v>60</v>
      </c>
      <c r="BI8" s="169">
        <v>0</v>
      </c>
      <c r="BJ8" s="169">
        <v>0</v>
      </c>
      <c r="BK8" s="169">
        <v>0</v>
      </c>
      <c r="BL8" s="169">
        <v>0</v>
      </c>
      <c r="BM8" s="169">
        <v>90</v>
      </c>
      <c r="BN8" s="169">
        <v>10</v>
      </c>
      <c r="BO8" s="169">
        <v>10</v>
      </c>
      <c r="BP8" s="169">
        <v>50</v>
      </c>
      <c r="BQ8" s="169">
        <v>40</v>
      </c>
      <c r="BR8" s="169">
        <v>5</v>
      </c>
      <c r="BS8" s="169">
        <v>3</v>
      </c>
      <c r="BT8" s="169">
        <v>0</v>
      </c>
      <c r="BU8" s="169">
        <v>1</v>
      </c>
      <c r="BV8" s="169">
        <v>0</v>
      </c>
      <c r="BW8" s="169">
        <v>1</v>
      </c>
      <c r="BX8" s="169">
        <v>95</v>
      </c>
      <c r="BY8" s="169">
        <v>5</v>
      </c>
      <c r="BZ8" s="169">
        <v>0</v>
      </c>
      <c r="CA8" s="169">
        <v>20</v>
      </c>
      <c r="CB8" s="169" t="s">
        <v>616</v>
      </c>
      <c r="CC8" s="169" t="s">
        <v>616</v>
      </c>
      <c r="CD8" s="169" t="s">
        <v>617</v>
      </c>
      <c r="CE8" s="169" t="s">
        <v>618</v>
      </c>
      <c r="CF8" s="169">
        <v>1</v>
      </c>
      <c r="CG8" s="169">
        <v>6</v>
      </c>
      <c r="CH8" s="169">
        <v>0</v>
      </c>
      <c r="CI8" s="169">
        <v>90</v>
      </c>
      <c r="CJ8" s="169">
        <v>11</v>
      </c>
      <c r="CK8" s="169">
        <v>5</v>
      </c>
      <c r="CL8" s="169">
        <v>3640</v>
      </c>
      <c r="CM8" s="169" t="s">
        <v>346</v>
      </c>
      <c r="CN8" s="169" t="s">
        <v>455</v>
      </c>
      <c r="CO8" s="169" t="s">
        <v>346</v>
      </c>
      <c r="CP8" s="169" t="s">
        <v>349</v>
      </c>
      <c r="CQ8" s="169" t="s">
        <v>346</v>
      </c>
      <c r="CR8" s="169" t="s">
        <v>619</v>
      </c>
      <c r="CS8" s="169" t="s">
        <v>352</v>
      </c>
      <c r="CT8" s="169" t="s">
        <v>352</v>
      </c>
      <c r="CU8" s="169" t="s">
        <v>353</v>
      </c>
      <c r="CV8" s="169" t="s">
        <v>353</v>
      </c>
      <c r="CW8" s="169" t="s">
        <v>353</v>
      </c>
      <c r="CX8" s="169" t="s">
        <v>353</v>
      </c>
      <c r="CY8" s="169" t="s">
        <v>353</v>
      </c>
      <c r="CZ8" s="169" t="s">
        <v>352</v>
      </c>
      <c r="DA8" s="169" t="s">
        <v>353</v>
      </c>
      <c r="DB8" s="169" t="s">
        <v>353</v>
      </c>
      <c r="DC8" s="169" t="s">
        <v>370</v>
      </c>
      <c r="DD8" s="169" t="s">
        <v>351</v>
      </c>
      <c r="DE8" s="169" t="s">
        <v>351</v>
      </c>
      <c r="DF8" s="169" t="s">
        <v>351</v>
      </c>
      <c r="DG8" s="169" t="s">
        <v>351</v>
      </c>
      <c r="DH8" s="169" t="s">
        <v>351</v>
      </c>
      <c r="DI8" s="169" t="s">
        <v>352</v>
      </c>
      <c r="DJ8" s="169" t="s">
        <v>352</v>
      </c>
      <c r="DK8" s="169" t="s">
        <v>353</v>
      </c>
      <c r="DL8" s="169" t="s">
        <v>353</v>
      </c>
      <c r="DM8" s="169" t="s">
        <v>353</v>
      </c>
      <c r="DN8" s="169" t="s">
        <v>352</v>
      </c>
      <c r="DO8" s="169" t="s">
        <v>353</v>
      </c>
      <c r="DP8" s="169" t="s">
        <v>353</v>
      </c>
      <c r="DQ8" s="169" t="s">
        <v>346</v>
      </c>
      <c r="DR8" s="169" t="s">
        <v>620</v>
      </c>
      <c r="DS8" s="169">
        <v>0</v>
      </c>
      <c r="DT8" s="169">
        <v>5</v>
      </c>
      <c r="DU8" s="169">
        <v>0</v>
      </c>
      <c r="DV8" s="169" t="s">
        <v>621</v>
      </c>
      <c r="DW8" s="169" t="s">
        <v>355</v>
      </c>
      <c r="DX8" s="169">
        <v>10</v>
      </c>
      <c r="DY8" s="169" t="s">
        <v>420</v>
      </c>
      <c r="DZ8" s="169" t="s">
        <v>420</v>
      </c>
      <c r="EA8" s="169" t="s">
        <v>420</v>
      </c>
      <c r="EB8" s="169" t="s">
        <v>373</v>
      </c>
      <c r="ED8" s="169" t="s">
        <v>356</v>
      </c>
      <c r="EE8" s="169" t="s">
        <v>622</v>
      </c>
      <c r="EF8" s="169" t="s">
        <v>356</v>
      </c>
      <c r="EG8" s="169" t="s">
        <v>623</v>
      </c>
      <c r="EH8" s="169" t="s">
        <v>624</v>
      </c>
      <c r="EI8" s="169" t="s">
        <v>625</v>
      </c>
      <c r="EJ8" s="169" t="s">
        <v>626</v>
      </c>
      <c r="EK8" s="169" t="s">
        <v>627</v>
      </c>
      <c r="EL8" s="169" t="s">
        <v>628</v>
      </c>
      <c r="EM8" s="169" t="s">
        <v>420</v>
      </c>
      <c r="EN8" s="169" t="s">
        <v>629</v>
      </c>
      <c r="EO8" s="172" t="s">
        <v>630</v>
      </c>
      <c r="EP8" s="172" t="s">
        <v>631</v>
      </c>
      <c r="EQ8" s="172" t="s">
        <v>632</v>
      </c>
      <c r="ER8" s="169" t="s">
        <v>565</v>
      </c>
      <c r="ET8" s="169" t="s">
        <v>610</v>
      </c>
    </row>
    <row r="9" spans="1:157" ht="16" customHeight="1" x14ac:dyDescent="0.2">
      <c r="B9" s="170">
        <v>44606.668665613433</v>
      </c>
      <c r="C9" s="169" t="s">
        <v>445</v>
      </c>
      <c r="D9" s="169" t="s">
        <v>633</v>
      </c>
      <c r="E9" s="171">
        <v>17792209315</v>
      </c>
      <c r="F9" s="169" t="s">
        <v>203</v>
      </c>
      <c r="G9" s="169">
        <v>7792209300</v>
      </c>
      <c r="H9" s="169" t="s">
        <v>634</v>
      </c>
      <c r="I9" s="169" t="s">
        <v>447</v>
      </c>
      <c r="J9" s="169" t="s">
        <v>341</v>
      </c>
      <c r="K9" s="169">
        <v>60014</v>
      </c>
      <c r="L9" s="169" t="s">
        <v>635</v>
      </c>
      <c r="M9" s="169" t="s">
        <v>446</v>
      </c>
      <c r="N9" s="169" t="s">
        <v>342</v>
      </c>
      <c r="O9" s="169" t="s">
        <v>445</v>
      </c>
      <c r="P9" s="169" t="s">
        <v>448</v>
      </c>
      <c r="Q9" s="169" t="s">
        <v>449</v>
      </c>
      <c r="R9" s="169" t="s">
        <v>450</v>
      </c>
      <c r="S9" s="172" t="s">
        <v>451</v>
      </c>
      <c r="T9" s="169" t="s">
        <v>346</v>
      </c>
      <c r="U9" s="171">
        <v>364277029</v>
      </c>
      <c r="V9" s="175">
        <v>1814322</v>
      </c>
      <c r="W9" s="175">
        <v>230000</v>
      </c>
      <c r="X9" s="169">
        <v>1850</v>
      </c>
      <c r="Y9" s="169">
        <v>354</v>
      </c>
      <c r="Z9" s="169">
        <v>1762</v>
      </c>
      <c r="AA9" s="169">
        <v>382</v>
      </c>
      <c r="AB9" s="169">
        <v>8463</v>
      </c>
      <c r="AC9" s="169">
        <v>186</v>
      </c>
      <c r="AD9" s="169">
        <v>9031</v>
      </c>
      <c r="AE9" s="169">
        <v>450</v>
      </c>
      <c r="AF9" s="169">
        <v>15</v>
      </c>
      <c r="AG9" s="169">
        <v>336</v>
      </c>
      <c r="AH9" s="169">
        <v>3000</v>
      </c>
      <c r="AI9" s="169">
        <v>661</v>
      </c>
      <c r="AJ9" s="169">
        <v>600</v>
      </c>
      <c r="AK9" s="169">
        <v>2300</v>
      </c>
      <c r="AL9" s="169" t="s">
        <v>347</v>
      </c>
      <c r="AM9" s="169">
        <v>1730</v>
      </c>
      <c r="AN9" s="169">
        <v>18</v>
      </c>
      <c r="AO9" s="169">
        <v>28</v>
      </c>
      <c r="AP9" s="169">
        <v>20</v>
      </c>
      <c r="AQ9" s="169">
        <v>5</v>
      </c>
      <c r="AR9" s="169">
        <v>5</v>
      </c>
      <c r="AS9" s="169">
        <v>10</v>
      </c>
      <c r="AT9" s="169">
        <v>0</v>
      </c>
      <c r="AU9" s="169">
        <v>5</v>
      </c>
      <c r="AV9" s="169">
        <v>15</v>
      </c>
      <c r="AW9" s="169">
        <v>15</v>
      </c>
      <c r="AX9" s="169">
        <v>10</v>
      </c>
      <c r="AY9" s="169">
        <v>5</v>
      </c>
      <c r="AZ9" s="169">
        <v>30</v>
      </c>
      <c r="BA9" s="169">
        <v>5</v>
      </c>
      <c r="BB9" s="169">
        <v>5</v>
      </c>
      <c r="BC9" s="169">
        <v>1</v>
      </c>
      <c r="BD9" s="169">
        <v>0</v>
      </c>
      <c r="BE9" s="169">
        <v>0</v>
      </c>
      <c r="BF9" s="169" t="s">
        <v>636</v>
      </c>
      <c r="BG9" s="169">
        <v>38</v>
      </c>
      <c r="BH9" s="169">
        <v>62</v>
      </c>
      <c r="BI9" s="169">
        <v>0</v>
      </c>
      <c r="BJ9" s="169">
        <v>0</v>
      </c>
      <c r="BK9" s="169">
        <v>0</v>
      </c>
      <c r="BL9" s="169">
        <v>0</v>
      </c>
      <c r="BM9" s="169">
        <v>85</v>
      </c>
      <c r="BN9" s="169">
        <v>15</v>
      </c>
      <c r="BO9" s="169">
        <v>65</v>
      </c>
      <c r="BP9" s="169">
        <v>34</v>
      </c>
      <c r="BQ9" s="169">
        <v>1</v>
      </c>
      <c r="BR9" s="169">
        <v>1</v>
      </c>
      <c r="BS9" s="169">
        <v>0</v>
      </c>
      <c r="BT9" s="169">
        <v>0</v>
      </c>
      <c r="BU9" s="169">
        <v>0</v>
      </c>
      <c r="BV9" s="169">
        <v>0</v>
      </c>
      <c r="BW9" s="169">
        <v>0</v>
      </c>
      <c r="BX9" s="169">
        <v>80</v>
      </c>
      <c r="BY9" s="169">
        <v>15</v>
      </c>
      <c r="BZ9" s="169">
        <v>5</v>
      </c>
      <c r="CA9" s="169">
        <v>65</v>
      </c>
      <c r="CB9" s="169" t="s">
        <v>510</v>
      </c>
      <c r="CC9" s="169" t="s">
        <v>348</v>
      </c>
      <c r="CD9" s="169" t="s">
        <v>453</v>
      </c>
      <c r="CE9" s="169" t="s">
        <v>454</v>
      </c>
      <c r="CF9" s="169">
        <v>13</v>
      </c>
      <c r="CG9" s="169">
        <v>13</v>
      </c>
      <c r="CH9" s="169">
        <v>4</v>
      </c>
      <c r="CI9" s="169">
        <v>75</v>
      </c>
      <c r="CJ9" s="169">
        <v>15</v>
      </c>
      <c r="CK9" s="169">
        <v>60</v>
      </c>
      <c r="CL9" s="169">
        <v>48000</v>
      </c>
      <c r="CM9" s="169" t="s">
        <v>346</v>
      </c>
      <c r="CN9" s="169" t="s">
        <v>455</v>
      </c>
      <c r="CO9" s="169" t="s">
        <v>346</v>
      </c>
      <c r="CP9" s="169" t="s">
        <v>475</v>
      </c>
      <c r="CQ9" s="169" t="s">
        <v>346</v>
      </c>
      <c r="CR9" s="172" t="s">
        <v>456</v>
      </c>
      <c r="CS9" s="169" t="s">
        <v>353</v>
      </c>
      <c r="CT9" s="169" t="s">
        <v>352</v>
      </c>
      <c r="CU9" s="169" t="s">
        <v>352</v>
      </c>
      <c r="CV9" s="169" t="s">
        <v>352</v>
      </c>
      <c r="CW9" s="169" t="s">
        <v>352</v>
      </c>
      <c r="CX9" s="169" t="s">
        <v>352</v>
      </c>
      <c r="CY9" s="169" t="s">
        <v>353</v>
      </c>
      <c r="CZ9" s="169" t="s">
        <v>352</v>
      </c>
      <c r="DA9" s="169" t="s">
        <v>352</v>
      </c>
      <c r="DB9" s="169" t="s">
        <v>352</v>
      </c>
      <c r="DC9" s="169" t="s">
        <v>352</v>
      </c>
      <c r="DD9" s="169" t="s">
        <v>353</v>
      </c>
      <c r="DE9" s="169" t="s">
        <v>352</v>
      </c>
      <c r="DF9" s="169" t="s">
        <v>352</v>
      </c>
      <c r="DG9" s="169" t="s">
        <v>352</v>
      </c>
      <c r="DH9" s="169" t="s">
        <v>352</v>
      </c>
      <c r="DI9" s="169" t="s">
        <v>353</v>
      </c>
      <c r="DJ9" s="169" t="s">
        <v>352</v>
      </c>
      <c r="DK9" s="169" t="s">
        <v>353</v>
      </c>
      <c r="DL9" s="169" t="s">
        <v>353</v>
      </c>
      <c r="DM9" s="169" t="s">
        <v>352</v>
      </c>
      <c r="DN9" s="169" t="s">
        <v>352</v>
      </c>
      <c r="DO9" s="169" t="s">
        <v>353</v>
      </c>
      <c r="DP9" s="169" t="s">
        <v>352</v>
      </c>
      <c r="DQ9" s="169" t="s">
        <v>346</v>
      </c>
      <c r="DR9" s="169" t="s">
        <v>637</v>
      </c>
      <c r="DS9" s="169">
        <v>700</v>
      </c>
      <c r="DT9" s="169" t="s">
        <v>594</v>
      </c>
      <c r="DU9" s="169" t="s">
        <v>638</v>
      </c>
      <c r="DV9" s="169" t="s">
        <v>639</v>
      </c>
      <c r="DW9" s="169" t="s">
        <v>397</v>
      </c>
      <c r="DX9" s="169">
        <v>45</v>
      </c>
      <c r="DY9" s="169" t="s">
        <v>420</v>
      </c>
      <c r="DZ9" s="169" t="s">
        <v>457</v>
      </c>
      <c r="EA9" s="169" t="s">
        <v>478</v>
      </c>
      <c r="EB9" s="169" t="s">
        <v>458</v>
      </c>
      <c r="EC9" s="172" t="s">
        <v>640</v>
      </c>
      <c r="ED9" s="169" t="s">
        <v>346</v>
      </c>
      <c r="EE9" s="169" t="s">
        <v>459</v>
      </c>
      <c r="EF9" s="169" t="s">
        <v>346</v>
      </c>
      <c r="EG9" s="169" t="s">
        <v>641</v>
      </c>
      <c r="EH9" s="169" t="s">
        <v>642</v>
      </c>
      <c r="EI9" s="169" t="s">
        <v>643</v>
      </c>
      <c r="EJ9" s="169" t="s">
        <v>644</v>
      </c>
      <c r="EK9" s="169" t="s">
        <v>645</v>
      </c>
      <c r="EM9" s="169"/>
      <c r="EN9" s="169" t="s">
        <v>646</v>
      </c>
      <c r="EO9" s="172" t="s">
        <v>647</v>
      </c>
      <c r="EP9" s="172" t="s">
        <v>648</v>
      </c>
      <c r="EQ9" s="172" t="s">
        <v>649</v>
      </c>
      <c r="ER9" s="169" t="s">
        <v>506</v>
      </c>
      <c r="ES9" s="169" t="s">
        <v>650</v>
      </c>
      <c r="ET9" s="169" t="s">
        <v>446</v>
      </c>
    </row>
    <row r="10" spans="1:157" ht="16" customHeight="1" x14ac:dyDescent="0.2">
      <c r="B10" s="170">
        <v>44609.701158009259</v>
      </c>
      <c r="C10" s="169" t="s">
        <v>485</v>
      </c>
      <c r="D10" s="169" t="s">
        <v>490</v>
      </c>
      <c r="E10" s="171">
        <v>7733959900</v>
      </c>
      <c r="F10" s="169" t="s">
        <v>206</v>
      </c>
      <c r="G10" s="169">
        <v>7733959900</v>
      </c>
      <c r="H10" s="169" t="s">
        <v>651</v>
      </c>
      <c r="I10" s="169" t="s">
        <v>340</v>
      </c>
      <c r="J10" s="169" t="s">
        <v>652</v>
      </c>
      <c r="K10" s="169" t="s">
        <v>484</v>
      </c>
      <c r="M10" s="169" t="s">
        <v>653</v>
      </c>
      <c r="N10" s="169" t="s">
        <v>654</v>
      </c>
      <c r="O10" s="169" t="s">
        <v>655</v>
      </c>
      <c r="P10" s="169" t="s">
        <v>490</v>
      </c>
      <c r="Q10" s="169" t="s">
        <v>484</v>
      </c>
      <c r="R10" s="169" t="s">
        <v>485</v>
      </c>
      <c r="S10" s="172" t="s">
        <v>656</v>
      </c>
      <c r="T10" s="169" t="s">
        <v>346</v>
      </c>
      <c r="U10" s="171" t="s">
        <v>486</v>
      </c>
      <c r="V10" s="176">
        <v>3126833</v>
      </c>
      <c r="W10" s="169">
        <v>0</v>
      </c>
      <c r="X10" s="169">
        <v>0</v>
      </c>
      <c r="Y10" s="169">
        <v>650</v>
      </c>
      <c r="Z10" s="169">
        <v>3443</v>
      </c>
      <c r="AA10" s="169">
        <v>896</v>
      </c>
      <c r="AB10" s="169">
        <v>19945</v>
      </c>
      <c r="AC10" s="169">
        <v>626</v>
      </c>
      <c r="AD10" s="169">
        <v>21467</v>
      </c>
      <c r="AE10" s="169">
        <v>0</v>
      </c>
      <c r="AF10" s="169">
        <v>123</v>
      </c>
      <c r="AG10" s="169">
        <v>0</v>
      </c>
      <c r="AH10" s="169">
        <v>378</v>
      </c>
      <c r="AI10" s="169">
        <v>0</v>
      </c>
      <c r="AJ10" s="169">
        <v>0</v>
      </c>
      <c r="AK10" s="169">
        <v>3626</v>
      </c>
      <c r="AL10" s="169" t="s">
        <v>366</v>
      </c>
      <c r="AM10" s="175">
        <v>82441</v>
      </c>
      <c r="AN10" s="169">
        <v>60</v>
      </c>
      <c r="AO10" s="169">
        <v>73</v>
      </c>
      <c r="AP10" s="169">
        <v>47</v>
      </c>
      <c r="AQ10" s="169">
        <v>56</v>
      </c>
      <c r="AR10" s="169">
        <v>10</v>
      </c>
      <c r="AS10" s="169">
        <v>25</v>
      </c>
      <c r="AT10" s="169">
        <v>60</v>
      </c>
      <c r="AU10" s="169">
        <v>43</v>
      </c>
      <c r="AV10" s="169">
        <v>50</v>
      </c>
      <c r="AW10" s="169">
        <v>0</v>
      </c>
      <c r="AX10" s="169">
        <v>3</v>
      </c>
      <c r="AY10" s="169">
        <v>7</v>
      </c>
      <c r="AZ10" s="169">
        <v>5</v>
      </c>
      <c r="BA10" s="169">
        <v>16</v>
      </c>
      <c r="BB10" s="169">
        <v>20</v>
      </c>
      <c r="BC10" s="169">
        <v>17</v>
      </c>
      <c r="BD10" s="169">
        <v>1</v>
      </c>
      <c r="BE10" s="169">
        <v>0</v>
      </c>
      <c r="BF10" s="169" t="s">
        <v>657</v>
      </c>
      <c r="BG10" s="169">
        <v>44</v>
      </c>
      <c r="BH10" s="169">
        <v>56</v>
      </c>
      <c r="BI10" s="169">
        <v>0</v>
      </c>
      <c r="BJ10" s="169">
        <v>0</v>
      </c>
      <c r="BK10" s="169">
        <v>0</v>
      </c>
      <c r="BL10" s="169">
        <v>0</v>
      </c>
      <c r="BM10" s="169">
        <v>87</v>
      </c>
      <c r="BN10" s="169">
        <v>13</v>
      </c>
      <c r="BO10" s="169">
        <v>70</v>
      </c>
      <c r="BP10" s="169">
        <v>19</v>
      </c>
      <c r="BQ10" s="169">
        <v>2</v>
      </c>
      <c r="BR10" s="169">
        <v>2</v>
      </c>
      <c r="BS10" s="169">
        <v>0</v>
      </c>
      <c r="BT10" s="169">
        <v>0</v>
      </c>
      <c r="BU10" s="169">
        <v>0</v>
      </c>
      <c r="BV10" s="169">
        <v>4</v>
      </c>
      <c r="BW10" s="169">
        <v>3</v>
      </c>
      <c r="BX10" s="169">
        <v>43</v>
      </c>
      <c r="BY10" s="169">
        <v>35</v>
      </c>
      <c r="BZ10" s="169">
        <v>22</v>
      </c>
      <c r="CA10" s="169">
        <v>60</v>
      </c>
      <c r="CB10" s="169" t="s">
        <v>658</v>
      </c>
      <c r="CC10" s="169" t="s">
        <v>452</v>
      </c>
      <c r="CD10" s="169" t="s">
        <v>659</v>
      </c>
      <c r="CE10" s="169" t="s">
        <v>436</v>
      </c>
      <c r="CF10" s="169">
        <v>33</v>
      </c>
      <c r="CG10" s="169">
        <v>8</v>
      </c>
      <c r="CH10" s="169">
        <v>5</v>
      </c>
      <c r="CI10" s="169">
        <v>878</v>
      </c>
      <c r="CJ10" s="169">
        <v>347</v>
      </c>
      <c r="CK10" s="169">
        <v>531</v>
      </c>
      <c r="CL10" s="175">
        <v>69150</v>
      </c>
      <c r="CM10" s="169" t="s">
        <v>346</v>
      </c>
      <c r="CN10" s="169" t="s">
        <v>660</v>
      </c>
      <c r="CO10" s="169" t="s">
        <v>346</v>
      </c>
      <c r="CP10" s="169" t="s">
        <v>475</v>
      </c>
      <c r="CQ10" s="169" t="s">
        <v>346</v>
      </c>
      <c r="CR10" s="169" t="s">
        <v>455</v>
      </c>
      <c r="CS10" s="169" t="s">
        <v>352</v>
      </c>
      <c r="CT10" s="169" t="s">
        <v>352</v>
      </c>
      <c r="CU10" s="169" t="s">
        <v>352</v>
      </c>
      <c r="CV10" s="169" t="s">
        <v>352</v>
      </c>
      <c r="CW10" s="169" t="s">
        <v>352</v>
      </c>
      <c r="CX10" s="169" t="s">
        <v>352</v>
      </c>
      <c r="CY10" s="169" t="s">
        <v>353</v>
      </c>
      <c r="CZ10" s="169" t="s">
        <v>352</v>
      </c>
      <c r="DA10" s="169" t="s">
        <v>352</v>
      </c>
      <c r="DB10" s="169" t="s">
        <v>353</v>
      </c>
      <c r="DC10" s="169" t="s">
        <v>352</v>
      </c>
      <c r="DD10" s="169" t="s">
        <v>353</v>
      </c>
      <c r="DE10" s="169" t="s">
        <v>352</v>
      </c>
      <c r="DF10" s="169" t="s">
        <v>352</v>
      </c>
      <c r="DG10" s="169" t="s">
        <v>353</v>
      </c>
      <c r="DH10" s="169" t="s">
        <v>352</v>
      </c>
      <c r="DI10" s="169" t="s">
        <v>353</v>
      </c>
      <c r="DJ10" s="169" t="s">
        <v>352</v>
      </c>
      <c r="DK10" s="169" t="s">
        <v>352</v>
      </c>
      <c r="DL10" s="169" t="s">
        <v>353</v>
      </c>
      <c r="DM10" s="169" t="s">
        <v>352</v>
      </c>
      <c r="DN10" s="169" t="s">
        <v>352</v>
      </c>
      <c r="DO10" s="169" t="s">
        <v>352</v>
      </c>
      <c r="DP10" s="169" t="s">
        <v>352</v>
      </c>
      <c r="DQ10" s="169" t="s">
        <v>346</v>
      </c>
      <c r="DR10" s="169" t="s">
        <v>661</v>
      </c>
      <c r="DS10" s="169">
        <v>1687</v>
      </c>
      <c r="DT10" s="169" t="s">
        <v>594</v>
      </c>
      <c r="DU10" s="175">
        <v>10893</v>
      </c>
      <c r="DV10" s="169" t="s">
        <v>487</v>
      </c>
      <c r="DW10" s="169" t="s">
        <v>355</v>
      </c>
      <c r="DX10" s="169">
        <v>58</v>
      </c>
      <c r="DY10" s="169" t="s">
        <v>662</v>
      </c>
      <c r="DZ10" s="169" t="s">
        <v>663</v>
      </c>
      <c r="EA10" s="169" t="s">
        <v>488</v>
      </c>
      <c r="EB10" s="169" t="s">
        <v>373</v>
      </c>
      <c r="ED10" s="169" t="s">
        <v>356</v>
      </c>
      <c r="EF10" s="169" t="s">
        <v>356</v>
      </c>
      <c r="EG10" s="169" t="s">
        <v>664</v>
      </c>
      <c r="EH10" s="169" t="s">
        <v>489</v>
      </c>
      <c r="EI10" s="169"/>
      <c r="EJ10" s="169"/>
      <c r="EK10" s="169"/>
      <c r="EM10" s="169"/>
      <c r="EO10" s="172" t="s">
        <v>665</v>
      </c>
      <c r="EP10" s="172" t="s">
        <v>666</v>
      </c>
      <c r="EQ10" s="172" t="s">
        <v>667</v>
      </c>
      <c r="ER10" s="169" t="s">
        <v>506</v>
      </c>
      <c r="ES10" s="169" t="s">
        <v>668</v>
      </c>
      <c r="ET10" s="169" t="s">
        <v>483</v>
      </c>
    </row>
    <row r="11" spans="1:157" ht="16" customHeight="1" x14ac:dyDescent="0.2">
      <c r="B11" s="170">
        <v>44610.398104375003</v>
      </c>
      <c r="C11" s="169" t="s">
        <v>669</v>
      </c>
      <c r="D11" s="169" t="s">
        <v>670</v>
      </c>
      <c r="E11" s="171">
        <v>7735066007</v>
      </c>
      <c r="F11" s="169" t="s">
        <v>671</v>
      </c>
      <c r="G11" s="169">
        <v>7735066007</v>
      </c>
      <c r="H11" s="169" t="s">
        <v>672</v>
      </c>
      <c r="I11" s="169" t="s">
        <v>340</v>
      </c>
      <c r="J11" s="169" t="s">
        <v>341</v>
      </c>
      <c r="K11" s="169">
        <v>60622</v>
      </c>
      <c r="M11" s="169" t="s">
        <v>670</v>
      </c>
      <c r="N11" s="169" t="s">
        <v>673</v>
      </c>
      <c r="O11" s="169" t="s">
        <v>669</v>
      </c>
      <c r="P11" s="169" t="s">
        <v>674</v>
      </c>
      <c r="Q11" s="169" t="s">
        <v>675</v>
      </c>
      <c r="R11" s="169" t="s">
        <v>676</v>
      </c>
      <c r="S11" s="172" t="s">
        <v>677</v>
      </c>
      <c r="T11" s="169" t="s">
        <v>346</v>
      </c>
      <c r="U11" s="171" t="s">
        <v>678</v>
      </c>
      <c r="V11" s="176">
        <v>1660001</v>
      </c>
      <c r="W11" s="169">
        <v>0</v>
      </c>
      <c r="X11" s="169">
        <v>3864</v>
      </c>
      <c r="Y11" s="169">
        <v>120</v>
      </c>
      <c r="Z11" s="169">
        <v>900</v>
      </c>
      <c r="AA11" s="169">
        <v>0</v>
      </c>
      <c r="AB11" s="169">
        <v>2299</v>
      </c>
      <c r="AC11" s="169">
        <v>0</v>
      </c>
      <c r="AD11" s="169">
        <v>2299</v>
      </c>
      <c r="AE11" s="169">
        <v>413</v>
      </c>
      <c r="AF11" s="169">
        <v>0</v>
      </c>
      <c r="AG11" s="169">
        <v>0</v>
      </c>
      <c r="AH11" s="169">
        <v>14</v>
      </c>
      <c r="AI11" s="169">
        <v>11</v>
      </c>
      <c r="AJ11" s="169">
        <v>10</v>
      </c>
      <c r="AK11" s="169">
        <v>1005</v>
      </c>
      <c r="AL11" s="169" t="s">
        <v>679</v>
      </c>
      <c r="AM11" s="169">
        <v>10</v>
      </c>
      <c r="AN11" s="169">
        <v>12</v>
      </c>
      <c r="AO11" s="169">
        <v>30</v>
      </c>
      <c r="AP11" s="169">
        <v>0</v>
      </c>
      <c r="AQ11" s="169">
        <v>0</v>
      </c>
      <c r="AR11" s="169">
        <v>0</v>
      </c>
      <c r="AS11" s="169">
        <v>18</v>
      </c>
      <c r="AT11" s="169">
        <v>0</v>
      </c>
      <c r="AU11" s="169">
        <v>3.2</v>
      </c>
      <c r="AV11" s="169">
        <v>1</v>
      </c>
      <c r="AW11" s="169">
        <v>30</v>
      </c>
      <c r="AX11" s="169">
        <v>24</v>
      </c>
      <c r="AY11" s="169">
        <v>0</v>
      </c>
      <c r="AZ11" s="169">
        <v>0</v>
      </c>
      <c r="BA11" s="169">
        <v>0</v>
      </c>
      <c r="BB11" s="169">
        <v>0</v>
      </c>
      <c r="BC11" s="169">
        <v>0</v>
      </c>
      <c r="BD11" s="169">
        <v>0</v>
      </c>
      <c r="BE11" s="169">
        <v>0</v>
      </c>
      <c r="BF11" s="169" t="s">
        <v>680</v>
      </c>
      <c r="BG11" s="169">
        <v>68</v>
      </c>
      <c r="BH11" s="169">
        <v>26</v>
      </c>
      <c r="BI11" s="169">
        <v>0</v>
      </c>
      <c r="BJ11" s="169">
        <v>0</v>
      </c>
      <c r="BK11" s="169">
        <v>5.2</v>
      </c>
      <c r="BL11" s="169">
        <v>0.8</v>
      </c>
      <c r="BM11" s="169">
        <v>91.49</v>
      </c>
      <c r="BN11" s="169">
        <v>7.7</v>
      </c>
      <c r="BO11" s="169">
        <v>11</v>
      </c>
      <c r="BP11" s="169">
        <v>6</v>
      </c>
      <c r="BQ11" s="169">
        <v>87</v>
      </c>
      <c r="BR11" s="169">
        <v>0</v>
      </c>
      <c r="BS11" s="169">
        <v>0</v>
      </c>
      <c r="BT11" s="169">
        <v>0</v>
      </c>
      <c r="BU11" s="169">
        <v>0</v>
      </c>
      <c r="BV11" s="169">
        <v>7</v>
      </c>
      <c r="BW11" s="169">
        <v>0</v>
      </c>
      <c r="BX11" s="169">
        <v>0</v>
      </c>
      <c r="BY11" s="169">
        <v>0</v>
      </c>
      <c r="BZ11" s="169">
        <v>0</v>
      </c>
      <c r="CA11" s="169">
        <v>5</v>
      </c>
      <c r="CB11" s="169" t="s">
        <v>348</v>
      </c>
      <c r="CC11" s="169" t="s">
        <v>348</v>
      </c>
      <c r="CD11" s="169" t="s">
        <v>681</v>
      </c>
      <c r="CE11" s="169" t="s">
        <v>414</v>
      </c>
      <c r="CF11" s="169">
        <v>84</v>
      </c>
      <c r="CG11" s="169">
        <v>51</v>
      </c>
      <c r="CH11" s="169">
        <v>2</v>
      </c>
      <c r="CI11" s="169">
        <v>564</v>
      </c>
      <c r="CJ11" s="169">
        <v>8</v>
      </c>
      <c r="CK11" s="169">
        <v>97</v>
      </c>
      <c r="CL11" s="175">
        <v>201386</v>
      </c>
      <c r="CM11" s="169" t="s">
        <v>346</v>
      </c>
      <c r="CN11" s="169" t="s">
        <v>682</v>
      </c>
      <c r="CO11" s="169" t="s">
        <v>346</v>
      </c>
      <c r="CP11" s="169" t="s">
        <v>369</v>
      </c>
      <c r="CQ11" s="169" t="s">
        <v>356</v>
      </c>
      <c r="CS11" s="169" t="s">
        <v>352</v>
      </c>
      <c r="CT11" s="169" t="s">
        <v>352</v>
      </c>
      <c r="CU11" s="169" t="s">
        <v>352</v>
      </c>
      <c r="CV11" s="169" t="s">
        <v>352</v>
      </c>
      <c r="CW11" s="169" t="s">
        <v>352</v>
      </c>
      <c r="CX11" s="169" t="s">
        <v>353</v>
      </c>
      <c r="CY11" s="169" t="s">
        <v>353</v>
      </c>
      <c r="CZ11" s="169" t="s">
        <v>352</v>
      </c>
      <c r="DA11" s="169" t="s">
        <v>353</v>
      </c>
      <c r="DB11" s="169" t="s">
        <v>353</v>
      </c>
      <c r="DC11" s="169" t="s">
        <v>353</v>
      </c>
      <c r="DD11" s="169" t="s">
        <v>353</v>
      </c>
      <c r="DE11" s="169" t="s">
        <v>353</v>
      </c>
      <c r="DF11" s="169" t="s">
        <v>352</v>
      </c>
      <c r="DG11" s="169" t="s">
        <v>352</v>
      </c>
      <c r="DH11" s="169" t="s">
        <v>352</v>
      </c>
      <c r="DI11" s="169" t="s">
        <v>352</v>
      </c>
      <c r="DJ11" s="169" t="s">
        <v>354</v>
      </c>
      <c r="DK11" s="169" t="s">
        <v>353</v>
      </c>
      <c r="DL11" s="169" t="s">
        <v>353</v>
      </c>
      <c r="DM11" s="169" t="s">
        <v>352</v>
      </c>
      <c r="DN11" s="169" t="s">
        <v>352</v>
      </c>
      <c r="DO11" s="169" t="s">
        <v>353</v>
      </c>
      <c r="DP11" s="169" t="s">
        <v>353</v>
      </c>
      <c r="DQ11" s="169" t="s">
        <v>346</v>
      </c>
      <c r="DR11" s="169" t="s">
        <v>683</v>
      </c>
      <c r="DS11" s="169">
        <v>0</v>
      </c>
      <c r="DT11" s="169">
        <v>2218</v>
      </c>
      <c r="DU11" s="169">
        <v>0</v>
      </c>
      <c r="DV11" s="169" t="s">
        <v>684</v>
      </c>
      <c r="DW11" s="169" t="s">
        <v>355</v>
      </c>
      <c r="DX11" s="169" t="s">
        <v>685</v>
      </c>
      <c r="DY11" s="169" t="s">
        <v>686</v>
      </c>
      <c r="DZ11" s="169" t="s">
        <v>687</v>
      </c>
      <c r="EA11" s="169" t="s">
        <v>356</v>
      </c>
      <c r="EB11" s="169" t="s">
        <v>357</v>
      </c>
      <c r="ED11" s="169" t="s">
        <v>356</v>
      </c>
      <c r="EF11" s="169" t="s">
        <v>356</v>
      </c>
      <c r="EG11" s="169" t="s">
        <v>688</v>
      </c>
      <c r="EH11" s="169" t="s">
        <v>689</v>
      </c>
      <c r="EI11" s="169" t="s">
        <v>690</v>
      </c>
      <c r="EJ11" s="169" t="s">
        <v>526</v>
      </c>
      <c r="EK11" s="169" t="s">
        <v>691</v>
      </c>
      <c r="EL11" s="169" t="s">
        <v>692</v>
      </c>
      <c r="EM11" s="169" t="s">
        <v>356</v>
      </c>
      <c r="EN11" s="169" t="s">
        <v>693</v>
      </c>
      <c r="EO11" s="172" t="s">
        <v>694</v>
      </c>
      <c r="EP11" s="172" t="s">
        <v>695</v>
      </c>
      <c r="EQ11" s="172" t="s">
        <v>696</v>
      </c>
      <c r="ER11" s="169" t="s">
        <v>506</v>
      </c>
      <c r="ES11" s="169" t="s">
        <v>671</v>
      </c>
      <c r="ET11" s="169" t="s">
        <v>670</v>
      </c>
    </row>
    <row r="12" spans="1:157" ht="16" customHeight="1" x14ac:dyDescent="0.2">
      <c r="B12" s="170">
        <v>44610.6155472338</v>
      </c>
      <c r="C12" s="169" t="s">
        <v>697</v>
      </c>
      <c r="D12" s="169" t="s">
        <v>698</v>
      </c>
      <c r="E12" s="171">
        <v>7732551589</v>
      </c>
      <c r="F12" s="169" t="s">
        <v>699</v>
      </c>
      <c r="G12" s="169">
        <v>7732758630</v>
      </c>
      <c r="H12" s="169" t="s">
        <v>700</v>
      </c>
      <c r="I12" s="169" t="s">
        <v>340</v>
      </c>
      <c r="J12" s="169" t="s">
        <v>390</v>
      </c>
      <c r="K12" s="169">
        <v>60659</v>
      </c>
      <c r="L12" s="169" t="s">
        <v>701</v>
      </c>
      <c r="M12" s="169" t="s">
        <v>698</v>
      </c>
      <c r="N12" s="169" t="s">
        <v>702</v>
      </c>
      <c r="O12" s="169" t="s">
        <v>697</v>
      </c>
      <c r="P12" s="169" t="s">
        <v>703</v>
      </c>
      <c r="Q12" s="169" t="s">
        <v>704</v>
      </c>
      <c r="R12" s="169" t="s">
        <v>705</v>
      </c>
      <c r="S12" s="172" t="s">
        <v>378</v>
      </c>
      <c r="T12" s="169" t="s">
        <v>346</v>
      </c>
      <c r="U12" s="171" t="s">
        <v>379</v>
      </c>
      <c r="V12" s="177">
        <v>158050</v>
      </c>
      <c r="W12" s="169">
        <v>0</v>
      </c>
      <c r="X12" s="169">
        <v>3200</v>
      </c>
      <c r="Y12" s="169">
        <v>100</v>
      </c>
      <c r="Z12" s="169">
        <v>750</v>
      </c>
      <c r="AA12" s="169">
        <v>0</v>
      </c>
      <c r="AB12" s="169">
        <v>1280</v>
      </c>
      <c r="AC12" s="169">
        <v>0</v>
      </c>
      <c r="AD12" s="169">
        <v>1280</v>
      </c>
      <c r="AE12" s="169">
        <v>0</v>
      </c>
      <c r="AF12" s="169">
        <v>0</v>
      </c>
      <c r="AG12" s="169">
        <v>0</v>
      </c>
      <c r="AH12" s="169">
        <v>1000</v>
      </c>
      <c r="AI12" s="169">
        <v>0</v>
      </c>
      <c r="AJ12" s="169">
        <v>20</v>
      </c>
      <c r="AK12" s="169">
        <v>0</v>
      </c>
      <c r="AL12" s="169" t="s">
        <v>380</v>
      </c>
      <c r="AM12" s="169">
        <v>300</v>
      </c>
      <c r="AN12" s="169">
        <v>80</v>
      </c>
      <c r="AO12" s="169">
        <v>80</v>
      </c>
      <c r="AP12" s="169">
        <v>0</v>
      </c>
      <c r="AQ12" s="169">
        <v>5</v>
      </c>
      <c r="AR12" s="169">
        <v>0</v>
      </c>
      <c r="AS12" s="169">
        <v>1</v>
      </c>
      <c r="AT12" s="169">
        <v>80</v>
      </c>
      <c r="AU12" s="169">
        <v>1</v>
      </c>
      <c r="AV12" s="169">
        <v>25</v>
      </c>
      <c r="AW12" s="169">
        <v>0</v>
      </c>
      <c r="AX12" s="169">
        <v>5</v>
      </c>
      <c r="AY12" s="169">
        <v>50</v>
      </c>
      <c r="AZ12" s="169">
        <v>50</v>
      </c>
      <c r="BA12" s="169">
        <v>25</v>
      </c>
      <c r="BB12" s="169">
        <v>5</v>
      </c>
      <c r="BC12" s="169">
        <v>1</v>
      </c>
      <c r="BD12" s="169">
        <v>5</v>
      </c>
      <c r="BE12" s="169">
        <v>5</v>
      </c>
      <c r="BF12" s="169" t="s">
        <v>706</v>
      </c>
      <c r="BG12" s="169">
        <v>70</v>
      </c>
      <c r="BH12" s="169">
        <v>30</v>
      </c>
      <c r="BI12" s="169">
        <v>0</v>
      </c>
      <c r="BJ12" s="169">
        <v>0</v>
      </c>
      <c r="BK12" s="169">
        <v>0</v>
      </c>
      <c r="BL12" s="169">
        <v>0</v>
      </c>
      <c r="BM12" s="169">
        <v>49.8</v>
      </c>
      <c r="BN12" s="169">
        <v>50.2</v>
      </c>
      <c r="BO12" s="169">
        <v>4</v>
      </c>
      <c r="BP12" s="169">
        <v>3</v>
      </c>
      <c r="BQ12" s="169">
        <v>2</v>
      </c>
      <c r="BR12" s="169">
        <v>85</v>
      </c>
      <c r="BS12" s="169">
        <v>0</v>
      </c>
      <c r="BT12" s="169">
        <v>0</v>
      </c>
      <c r="BU12" s="169">
        <v>0</v>
      </c>
      <c r="BV12" s="169">
        <v>6</v>
      </c>
      <c r="BW12" s="169">
        <v>0</v>
      </c>
      <c r="BX12" s="169">
        <v>20</v>
      </c>
      <c r="BY12" s="169">
        <v>70</v>
      </c>
      <c r="BZ12" s="169">
        <v>10</v>
      </c>
      <c r="CA12" s="169">
        <v>95</v>
      </c>
      <c r="CB12" s="169" t="s">
        <v>382</v>
      </c>
      <c r="CC12" s="169" t="s">
        <v>707</v>
      </c>
      <c r="CD12" s="169" t="s">
        <v>383</v>
      </c>
      <c r="CE12" s="169" t="s">
        <v>708</v>
      </c>
      <c r="CF12" s="169">
        <v>0</v>
      </c>
      <c r="CG12" s="169">
        <v>8</v>
      </c>
      <c r="CH12" s="169">
        <v>0</v>
      </c>
      <c r="CI12" s="169">
        <v>100</v>
      </c>
      <c r="CJ12" s="169">
        <v>20</v>
      </c>
      <c r="CK12" s="169">
        <v>16</v>
      </c>
      <c r="CL12" s="169">
        <v>3000</v>
      </c>
      <c r="CM12" s="169" t="s">
        <v>346</v>
      </c>
      <c r="CN12" s="169" t="s">
        <v>384</v>
      </c>
      <c r="CO12" s="169" t="s">
        <v>356</v>
      </c>
      <c r="CP12" s="169" t="s">
        <v>709</v>
      </c>
      <c r="CQ12" s="169" t="s">
        <v>356</v>
      </c>
      <c r="CR12" s="169" t="s">
        <v>710</v>
      </c>
      <c r="CS12" s="169" t="s">
        <v>353</v>
      </c>
      <c r="CT12" s="169" t="s">
        <v>352</v>
      </c>
      <c r="CU12" s="169" t="s">
        <v>352</v>
      </c>
      <c r="CV12" s="169" t="s">
        <v>353</v>
      </c>
      <c r="CW12" s="169" t="s">
        <v>353</v>
      </c>
      <c r="CX12" s="169" t="s">
        <v>352</v>
      </c>
      <c r="CY12" s="169" t="s">
        <v>353</v>
      </c>
      <c r="CZ12" s="169" t="s">
        <v>352</v>
      </c>
      <c r="DA12" s="169" t="s">
        <v>353</v>
      </c>
      <c r="DB12" s="169" t="s">
        <v>353</v>
      </c>
      <c r="DC12" s="169" t="s">
        <v>353</v>
      </c>
      <c r="DD12" s="169" t="s">
        <v>353</v>
      </c>
      <c r="DE12" s="169" t="s">
        <v>353</v>
      </c>
      <c r="DF12" s="169" t="s">
        <v>353</v>
      </c>
      <c r="DG12" s="169" t="s">
        <v>353</v>
      </c>
      <c r="DH12" s="169" t="s">
        <v>353</v>
      </c>
      <c r="DI12" s="169" t="s">
        <v>353</v>
      </c>
      <c r="DJ12" s="169" t="s">
        <v>353</v>
      </c>
      <c r="DK12" s="169" t="s">
        <v>354</v>
      </c>
      <c r="DL12" s="169" t="s">
        <v>353</v>
      </c>
      <c r="DM12" s="169" t="s">
        <v>352</v>
      </c>
      <c r="DN12" s="169" t="s">
        <v>352</v>
      </c>
      <c r="DO12" s="169" t="s">
        <v>352</v>
      </c>
      <c r="DP12" s="169" t="s">
        <v>352</v>
      </c>
      <c r="DQ12" s="169" t="s">
        <v>346</v>
      </c>
      <c r="DR12" s="169" t="s">
        <v>711</v>
      </c>
      <c r="DS12" s="169">
        <v>12</v>
      </c>
      <c r="DT12" s="169">
        <v>50</v>
      </c>
      <c r="DU12" s="178">
        <v>0.73</v>
      </c>
      <c r="DV12" s="169" t="s">
        <v>712</v>
      </c>
      <c r="DW12" s="169" t="s">
        <v>713</v>
      </c>
      <c r="DX12" s="169" t="s">
        <v>713</v>
      </c>
      <c r="DY12" s="169" t="s">
        <v>356</v>
      </c>
      <c r="DZ12" s="169" t="s">
        <v>356</v>
      </c>
      <c r="EA12" s="169" t="s">
        <v>356</v>
      </c>
      <c r="EB12" s="169" t="s">
        <v>714</v>
      </c>
      <c r="ED12" s="169" t="s">
        <v>356</v>
      </c>
      <c r="EE12" s="169" t="s">
        <v>715</v>
      </c>
      <c r="EF12" s="169" t="s">
        <v>356</v>
      </c>
      <c r="EG12" s="169" t="s">
        <v>716</v>
      </c>
      <c r="EH12" s="169" t="s">
        <v>385</v>
      </c>
      <c r="EI12" s="169" t="s">
        <v>386</v>
      </c>
      <c r="EJ12" s="169" t="s">
        <v>717</v>
      </c>
      <c r="EK12" s="169" t="s">
        <v>718</v>
      </c>
      <c r="EL12" s="169" t="s">
        <v>719</v>
      </c>
      <c r="EM12" s="169" t="s">
        <v>356</v>
      </c>
      <c r="EN12" s="169" t="s">
        <v>720</v>
      </c>
      <c r="EO12" s="172" t="s">
        <v>721</v>
      </c>
      <c r="EP12" s="172" t="s">
        <v>722</v>
      </c>
      <c r="EQ12" s="172" t="s">
        <v>723</v>
      </c>
      <c r="ER12" s="169" t="s">
        <v>565</v>
      </c>
      <c r="ET12" s="169" t="s">
        <v>698</v>
      </c>
    </row>
    <row r="13" spans="1:157" ht="16" customHeight="1" x14ac:dyDescent="0.2">
      <c r="B13" s="170">
        <v>44611.44623976852</v>
      </c>
      <c r="C13" s="169" t="s">
        <v>337</v>
      </c>
      <c r="D13" s="169" t="s">
        <v>338</v>
      </c>
      <c r="E13" s="171">
        <v>7732952282</v>
      </c>
      <c r="F13" s="169" t="s">
        <v>196</v>
      </c>
      <c r="G13" s="169">
        <v>7732544030</v>
      </c>
      <c r="H13" s="169" t="s">
        <v>339</v>
      </c>
      <c r="I13" s="169" t="s">
        <v>340</v>
      </c>
      <c r="J13" s="169" t="s">
        <v>390</v>
      </c>
      <c r="K13" s="169">
        <v>60609</v>
      </c>
      <c r="M13" s="169" t="s">
        <v>338</v>
      </c>
      <c r="N13" s="169" t="s">
        <v>342</v>
      </c>
      <c r="O13" s="169" t="s">
        <v>337</v>
      </c>
      <c r="P13" s="169" t="s">
        <v>343</v>
      </c>
      <c r="Q13" s="169" t="s">
        <v>724</v>
      </c>
      <c r="R13" s="169" t="s">
        <v>344</v>
      </c>
      <c r="S13" s="172" t="s">
        <v>345</v>
      </c>
      <c r="T13" s="169" t="s">
        <v>346</v>
      </c>
      <c r="U13" s="171">
        <v>364203198</v>
      </c>
      <c r="V13" s="175">
        <v>2359283</v>
      </c>
      <c r="W13" s="169">
        <v>140193</v>
      </c>
      <c r="X13" s="169">
        <v>5800</v>
      </c>
      <c r="Y13" s="169">
        <v>3190</v>
      </c>
      <c r="Z13" s="169">
        <v>6081</v>
      </c>
      <c r="AA13" s="169">
        <v>3300</v>
      </c>
      <c r="AB13" s="169">
        <v>4304</v>
      </c>
      <c r="AC13" s="169">
        <v>0</v>
      </c>
      <c r="AD13" s="169">
        <v>7604</v>
      </c>
      <c r="AE13" s="169">
        <v>1764</v>
      </c>
      <c r="AF13" s="169">
        <v>660</v>
      </c>
      <c r="AG13" s="169">
        <v>0</v>
      </c>
      <c r="AH13" s="169">
        <v>0</v>
      </c>
      <c r="AI13" s="169">
        <v>0</v>
      </c>
      <c r="AJ13" s="169">
        <v>2500</v>
      </c>
      <c r="AK13" s="169">
        <v>1083</v>
      </c>
      <c r="AL13" s="169" t="s">
        <v>367</v>
      </c>
      <c r="AM13" s="169">
        <v>0</v>
      </c>
      <c r="AN13" s="169">
        <v>0</v>
      </c>
      <c r="AO13" s="169">
        <v>0</v>
      </c>
      <c r="AP13" s="169">
        <v>0</v>
      </c>
      <c r="AQ13" s="169">
        <v>0</v>
      </c>
      <c r="AR13" s="169">
        <v>44</v>
      </c>
      <c r="AS13" s="169">
        <v>0</v>
      </c>
      <c r="AT13" s="169">
        <v>0</v>
      </c>
      <c r="AU13" s="169">
        <v>0</v>
      </c>
      <c r="AV13" s="169">
        <v>2</v>
      </c>
      <c r="AW13" s="169">
        <v>8</v>
      </c>
      <c r="AX13" s="169">
        <v>34</v>
      </c>
      <c r="AY13" s="169">
        <v>0</v>
      </c>
      <c r="AZ13" s="169">
        <v>0</v>
      </c>
      <c r="BA13" s="169">
        <v>6</v>
      </c>
      <c r="BB13" s="169">
        <v>0</v>
      </c>
      <c r="BC13" s="169">
        <v>6</v>
      </c>
      <c r="BD13" s="169">
        <v>0</v>
      </c>
      <c r="BE13" s="169">
        <v>0</v>
      </c>
      <c r="BF13" s="169" t="s">
        <v>725</v>
      </c>
      <c r="BG13" s="169">
        <v>49</v>
      </c>
      <c r="BH13" s="169">
        <v>51</v>
      </c>
      <c r="BI13" s="169">
        <v>0</v>
      </c>
      <c r="BJ13" s="169">
        <v>0</v>
      </c>
      <c r="BK13" s="169">
        <v>0</v>
      </c>
      <c r="BL13" s="169">
        <v>82</v>
      </c>
      <c r="BM13" s="169">
        <v>4</v>
      </c>
      <c r="BN13" s="169">
        <v>14</v>
      </c>
      <c r="BO13" s="169">
        <v>64</v>
      </c>
      <c r="BP13" s="169">
        <v>1</v>
      </c>
      <c r="BQ13" s="169">
        <v>26</v>
      </c>
      <c r="BR13" s="169">
        <v>1</v>
      </c>
      <c r="BS13" s="169">
        <v>0</v>
      </c>
      <c r="BT13" s="169">
        <v>0</v>
      </c>
      <c r="BU13" s="169">
        <v>6</v>
      </c>
      <c r="BV13" s="169">
        <v>2</v>
      </c>
      <c r="BW13" s="169">
        <v>0</v>
      </c>
      <c r="BX13" s="169">
        <v>60</v>
      </c>
      <c r="BY13" s="169">
        <v>36</v>
      </c>
      <c r="BZ13" s="169">
        <v>4</v>
      </c>
      <c r="CA13" s="169">
        <v>55</v>
      </c>
      <c r="CB13" s="169" t="s">
        <v>348</v>
      </c>
      <c r="CC13" s="169" t="s">
        <v>348</v>
      </c>
      <c r="CD13" s="169" t="s">
        <v>726</v>
      </c>
      <c r="CE13" s="169" t="s">
        <v>433</v>
      </c>
      <c r="CF13" s="169">
        <v>24</v>
      </c>
      <c r="CG13" s="169">
        <v>3</v>
      </c>
      <c r="CH13" s="169">
        <v>5</v>
      </c>
      <c r="CI13" s="169">
        <v>11</v>
      </c>
      <c r="CJ13" s="169">
        <v>0</v>
      </c>
      <c r="CK13" s="169">
        <v>11</v>
      </c>
      <c r="CL13" s="169">
        <v>53040</v>
      </c>
      <c r="CM13" s="169" t="s">
        <v>346</v>
      </c>
      <c r="CN13" s="169" t="s">
        <v>727</v>
      </c>
      <c r="CO13" s="169" t="s">
        <v>346</v>
      </c>
      <c r="CP13" s="169" t="s">
        <v>475</v>
      </c>
      <c r="CQ13" s="169" t="s">
        <v>346</v>
      </c>
      <c r="CR13" s="169" t="s">
        <v>350</v>
      </c>
      <c r="CS13" s="169" t="s">
        <v>353</v>
      </c>
      <c r="CT13" s="169" t="s">
        <v>352</v>
      </c>
      <c r="CU13" s="169" t="s">
        <v>352</v>
      </c>
      <c r="CV13" s="169" t="s">
        <v>352</v>
      </c>
      <c r="CW13" s="169" t="s">
        <v>352</v>
      </c>
      <c r="CX13" s="169" t="s">
        <v>351</v>
      </c>
      <c r="CY13" s="169" t="s">
        <v>351</v>
      </c>
      <c r="CZ13" s="169" t="s">
        <v>352</v>
      </c>
      <c r="DA13" s="169" t="s">
        <v>352</v>
      </c>
      <c r="DB13" s="169" t="s">
        <v>352</v>
      </c>
      <c r="DC13" s="169" t="s">
        <v>351</v>
      </c>
      <c r="DD13" s="169" t="s">
        <v>351</v>
      </c>
      <c r="DE13" s="169" t="s">
        <v>351</v>
      </c>
      <c r="DF13" s="169" t="s">
        <v>351</v>
      </c>
      <c r="DG13" s="169" t="s">
        <v>351</v>
      </c>
      <c r="DH13" s="169" t="s">
        <v>351</v>
      </c>
      <c r="DI13" s="169" t="s">
        <v>353</v>
      </c>
      <c r="DJ13" s="169" t="s">
        <v>370</v>
      </c>
      <c r="DK13" s="169" t="s">
        <v>352</v>
      </c>
      <c r="DL13" s="169" t="s">
        <v>354</v>
      </c>
      <c r="DM13" s="169" t="s">
        <v>353</v>
      </c>
      <c r="DN13" s="169" t="s">
        <v>352</v>
      </c>
      <c r="DO13" s="169" t="s">
        <v>351</v>
      </c>
      <c r="DP13" s="169" t="s">
        <v>351</v>
      </c>
      <c r="DQ13" s="169" t="s">
        <v>346</v>
      </c>
      <c r="DR13" s="169" t="s">
        <v>728</v>
      </c>
      <c r="DS13" s="169">
        <v>2491</v>
      </c>
      <c r="DT13" s="169">
        <v>0</v>
      </c>
      <c r="DU13" s="169">
        <v>0</v>
      </c>
      <c r="DV13" s="169" t="s">
        <v>729</v>
      </c>
      <c r="DW13" s="169" t="s">
        <v>355</v>
      </c>
      <c r="DX13" s="169" t="s">
        <v>730</v>
      </c>
      <c r="DY13" s="169" t="s">
        <v>356</v>
      </c>
      <c r="DZ13" s="169" t="s">
        <v>731</v>
      </c>
      <c r="EA13" s="169" t="s">
        <v>356</v>
      </c>
      <c r="EB13" s="169" t="s">
        <v>357</v>
      </c>
      <c r="ED13" s="169" t="s">
        <v>346</v>
      </c>
      <c r="EE13" s="169" t="s">
        <v>358</v>
      </c>
      <c r="EG13" s="169" t="s">
        <v>732</v>
      </c>
      <c r="EH13" s="169" t="s">
        <v>733</v>
      </c>
      <c r="EI13" s="169" t="s">
        <v>734</v>
      </c>
      <c r="EJ13" s="169"/>
      <c r="EK13" s="169" t="s">
        <v>735</v>
      </c>
      <c r="EL13" s="169" t="s">
        <v>736</v>
      </c>
      <c r="EM13" s="169"/>
      <c r="EN13" s="169" t="s">
        <v>737</v>
      </c>
      <c r="EO13" s="172" t="s">
        <v>738</v>
      </c>
      <c r="EP13" s="172" t="s">
        <v>739</v>
      </c>
      <c r="EQ13" s="172" t="s">
        <v>740</v>
      </c>
      <c r="ER13" s="169" t="s">
        <v>565</v>
      </c>
      <c r="ET13" s="169" t="s">
        <v>338</v>
      </c>
    </row>
    <row r="14" spans="1:157" ht="16" customHeight="1" x14ac:dyDescent="0.2">
      <c r="B14" s="170">
        <v>44617.503055717592</v>
      </c>
      <c r="C14" s="169" t="s">
        <v>741</v>
      </c>
      <c r="D14" s="169" t="s">
        <v>742</v>
      </c>
      <c r="E14" s="171" t="s">
        <v>743</v>
      </c>
      <c r="F14" s="169" t="s">
        <v>744</v>
      </c>
      <c r="G14" s="169">
        <v>7739356126</v>
      </c>
      <c r="H14" s="169" t="s">
        <v>745</v>
      </c>
      <c r="I14" s="169" t="s">
        <v>340</v>
      </c>
      <c r="J14" s="169" t="s">
        <v>341</v>
      </c>
      <c r="K14" s="169">
        <v>60640</v>
      </c>
      <c r="L14" s="169" t="s">
        <v>745</v>
      </c>
      <c r="M14" s="169" t="s">
        <v>742</v>
      </c>
      <c r="N14" s="169" t="s">
        <v>342</v>
      </c>
      <c r="O14" s="169" t="s">
        <v>741</v>
      </c>
      <c r="P14" s="169" t="s">
        <v>746</v>
      </c>
      <c r="Q14" s="169" t="s">
        <v>747</v>
      </c>
      <c r="R14" s="169" t="s">
        <v>748</v>
      </c>
      <c r="S14" s="172" t="s">
        <v>749</v>
      </c>
      <c r="T14" s="169" t="s">
        <v>346</v>
      </c>
      <c r="U14" s="171">
        <v>362922469</v>
      </c>
      <c r="V14" s="175">
        <v>1048825</v>
      </c>
      <c r="W14" s="175">
        <v>1101738</v>
      </c>
      <c r="X14" s="175">
        <v>4724</v>
      </c>
      <c r="Y14" s="169">
        <v>1021</v>
      </c>
      <c r="Z14" s="169">
        <v>5700</v>
      </c>
      <c r="AA14" s="169">
        <v>0</v>
      </c>
      <c r="AB14" s="169">
        <v>2961</v>
      </c>
      <c r="AC14" s="169">
        <v>2520</v>
      </c>
      <c r="AD14" s="169">
        <v>5481</v>
      </c>
      <c r="AE14" s="169">
        <v>0</v>
      </c>
      <c r="AF14" s="169">
        <v>0</v>
      </c>
      <c r="AG14" s="169">
        <v>0</v>
      </c>
      <c r="AH14" s="169">
        <v>0</v>
      </c>
      <c r="AI14" s="169">
        <v>0</v>
      </c>
      <c r="AJ14" s="169">
        <v>0</v>
      </c>
      <c r="AK14" s="169">
        <v>0</v>
      </c>
      <c r="AL14" s="169" t="s">
        <v>418</v>
      </c>
      <c r="AM14" s="169">
        <v>0</v>
      </c>
      <c r="AN14" s="169">
        <v>3</v>
      </c>
      <c r="AO14" s="169">
        <v>5</v>
      </c>
      <c r="AP14" s="169">
        <v>70</v>
      </c>
      <c r="AQ14" s="169">
        <v>0</v>
      </c>
      <c r="AR14" s="169">
        <v>0</v>
      </c>
      <c r="AS14" s="169">
        <v>80</v>
      </c>
      <c r="AT14" s="169">
        <v>20</v>
      </c>
      <c r="AU14" s="169">
        <v>17</v>
      </c>
      <c r="AV14" s="169">
        <v>0</v>
      </c>
      <c r="AW14" s="169">
        <v>0</v>
      </c>
      <c r="AX14" s="169">
        <v>1</v>
      </c>
      <c r="AY14" s="169">
        <v>7</v>
      </c>
      <c r="AZ14" s="169">
        <v>20</v>
      </c>
      <c r="BA14" s="169">
        <v>0</v>
      </c>
      <c r="BB14" s="169">
        <v>0</v>
      </c>
      <c r="BC14" s="169">
        <v>10</v>
      </c>
      <c r="BD14" s="169">
        <v>5</v>
      </c>
      <c r="BE14" s="169">
        <v>0</v>
      </c>
      <c r="BF14" s="169" t="s">
        <v>750</v>
      </c>
      <c r="BG14" s="169">
        <v>35</v>
      </c>
      <c r="BH14" s="169">
        <v>55</v>
      </c>
      <c r="BI14" s="169">
        <v>1</v>
      </c>
      <c r="BJ14" s="169">
        <v>1</v>
      </c>
      <c r="BK14" s="169">
        <v>8</v>
      </c>
      <c r="BL14" s="169">
        <v>54</v>
      </c>
      <c r="BM14" s="169">
        <v>45</v>
      </c>
      <c r="BN14" s="169">
        <v>1</v>
      </c>
      <c r="BO14" s="169">
        <v>36</v>
      </c>
      <c r="BP14" s="169">
        <v>32</v>
      </c>
      <c r="BQ14" s="169">
        <v>16</v>
      </c>
      <c r="BR14" s="169">
        <v>7</v>
      </c>
      <c r="BS14" s="169">
        <v>0</v>
      </c>
      <c r="BT14" s="169">
        <v>0</v>
      </c>
      <c r="BU14" s="169">
        <v>3</v>
      </c>
      <c r="BV14" s="169">
        <v>6</v>
      </c>
      <c r="BW14" s="169">
        <v>0</v>
      </c>
      <c r="BX14" s="169">
        <v>5</v>
      </c>
      <c r="BY14" s="169">
        <v>50</v>
      </c>
      <c r="BZ14" s="169">
        <v>45</v>
      </c>
      <c r="CA14" s="169">
        <v>10</v>
      </c>
      <c r="CB14" s="169" t="s">
        <v>751</v>
      </c>
      <c r="CD14" s="169" t="s">
        <v>752</v>
      </c>
      <c r="CE14" s="169" t="s">
        <v>418</v>
      </c>
      <c r="CF14" s="169">
        <v>9</v>
      </c>
      <c r="CG14" s="169">
        <v>11</v>
      </c>
      <c r="CH14" s="169">
        <v>1</v>
      </c>
      <c r="CI14" s="169">
        <v>34</v>
      </c>
      <c r="CJ14" s="169">
        <v>26</v>
      </c>
      <c r="CK14" s="169">
        <v>8</v>
      </c>
      <c r="CL14" s="175">
        <v>32665</v>
      </c>
      <c r="CM14" s="169" t="s">
        <v>346</v>
      </c>
      <c r="CN14" s="169" t="s">
        <v>753</v>
      </c>
      <c r="CO14" s="169" t="s">
        <v>346</v>
      </c>
      <c r="CP14" s="169" t="s">
        <v>349</v>
      </c>
      <c r="CQ14" s="169" t="s">
        <v>346</v>
      </c>
      <c r="CR14" s="172" t="s">
        <v>754</v>
      </c>
      <c r="CS14" s="169" t="s">
        <v>352</v>
      </c>
      <c r="CT14" s="169" t="s">
        <v>352</v>
      </c>
      <c r="CU14" s="169" t="s">
        <v>353</v>
      </c>
      <c r="CV14" s="169" t="s">
        <v>353</v>
      </c>
      <c r="CW14" s="169" t="s">
        <v>353</v>
      </c>
      <c r="CX14" s="169" t="s">
        <v>353</v>
      </c>
      <c r="CY14" s="169" t="s">
        <v>353</v>
      </c>
      <c r="CZ14" s="169" t="s">
        <v>352</v>
      </c>
      <c r="DA14" s="169" t="s">
        <v>353</v>
      </c>
      <c r="DB14" s="169" t="s">
        <v>353</v>
      </c>
      <c r="DC14" s="169" t="s">
        <v>352</v>
      </c>
      <c r="DD14" s="169" t="s">
        <v>353</v>
      </c>
      <c r="DE14" s="169" t="s">
        <v>352</v>
      </c>
      <c r="DF14" s="169" t="s">
        <v>352</v>
      </c>
      <c r="DG14" s="169" t="s">
        <v>352</v>
      </c>
      <c r="DH14" s="169" t="s">
        <v>352</v>
      </c>
      <c r="DI14" s="169" t="s">
        <v>353</v>
      </c>
      <c r="DJ14" s="169" t="s">
        <v>352</v>
      </c>
      <c r="DK14" s="169" t="s">
        <v>353</v>
      </c>
      <c r="DL14" s="169" t="s">
        <v>353</v>
      </c>
      <c r="DM14" s="169" t="s">
        <v>370</v>
      </c>
      <c r="DN14" s="169" t="s">
        <v>352</v>
      </c>
      <c r="DO14" s="169" t="s">
        <v>353</v>
      </c>
      <c r="DP14" s="169" t="s">
        <v>353</v>
      </c>
      <c r="DQ14" s="169" t="s">
        <v>356</v>
      </c>
      <c r="DR14" s="169" t="s">
        <v>755</v>
      </c>
      <c r="DS14" s="169">
        <v>2655</v>
      </c>
      <c r="DT14" s="169" t="s">
        <v>526</v>
      </c>
      <c r="DU14" s="169" t="s">
        <v>526</v>
      </c>
      <c r="DV14" s="169" t="s">
        <v>756</v>
      </c>
      <c r="DW14" s="169" t="s">
        <v>757</v>
      </c>
      <c r="DX14" s="169">
        <v>32</v>
      </c>
      <c r="DY14" s="169" t="s">
        <v>356</v>
      </c>
      <c r="DZ14" s="169" t="s">
        <v>758</v>
      </c>
      <c r="EA14" s="169" t="s">
        <v>356</v>
      </c>
      <c r="EB14" s="169" t="s">
        <v>458</v>
      </c>
      <c r="ED14" s="169" t="s">
        <v>346</v>
      </c>
      <c r="EE14" s="169" t="s">
        <v>759</v>
      </c>
      <c r="EF14" s="169" t="s">
        <v>356</v>
      </c>
      <c r="EG14" s="169" t="s">
        <v>760</v>
      </c>
      <c r="EH14" s="169" t="s">
        <v>761</v>
      </c>
      <c r="EI14" s="169" t="s">
        <v>762</v>
      </c>
      <c r="EJ14" s="169"/>
      <c r="EK14" s="169" t="s">
        <v>763</v>
      </c>
      <c r="EL14" s="169" t="s">
        <v>764</v>
      </c>
      <c r="EM14" s="169" t="s">
        <v>765</v>
      </c>
      <c r="EP14" s="172" t="s">
        <v>766</v>
      </c>
      <c r="EQ14" s="172" t="s">
        <v>767</v>
      </c>
      <c r="ER14" s="169" t="s">
        <v>565</v>
      </c>
      <c r="ES14" s="169" t="s">
        <v>768</v>
      </c>
      <c r="ET14" s="169" t="s">
        <v>742</v>
      </c>
    </row>
    <row r="15" spans="1:157" ht="16" customHeight="1" x14ac:dyDescent="0.2">
      <c r="B15" s="170">
        <v>44623.52807252315</v>
      </c>
      <c r="C15" s="169" t="s">
        <v>471</v>
      </c>
      <c r="D15" s="169" t="s">
        <v>769</v>
      </c>
      <c r="E15" s="171">
        <v>8157263377</v>
      </c>
      <c r="F15" s="169" t="s">
        <v>770</v>
      </c>
      <c r="G15" s="169">
        <v>8157265112</v>
      </c>
      <c r="H15" s="169" t="s">
        <v>771</v>
      </c>
      <c r="I15" s="169" t="s">
        <v>772</v>
      </c>
      <c r="J15" s="169" t="s">
        <v>341</v>
      </c>
      <c r="K15" s="169">
        <v>60432</v>
      </c>
      <c r="M15" s="169" t="s">
        <v>472</v>
      </c>
      <c r="N15" s="169" t="s">
        <v>342</v>
      </c>
      <c r="O15" s="169" t="s">
        <v>471</v>
      </c>
      <c r="P15" s="169" t="s">
        <v>773</v>
      </c>
      <c r="Q15" s="169" t="s">
        <v>482</v>
      </c>
      <c r="R15" s="169" t="s">
        <v>774</v>
      </c>
      <c r="S15" s="172" t="s">
        <v>473</v>
      </c>
      <c r="T15" s="169" t="s">
        <v>346</v>
      </c>
      <c r="U15" s="171">
        <v>363492306</v>
      </c>
      <c r="V15" s="169">
        <v>676158</v>
      </c>
      <c r="W15" s="169">
        <v>625320</v>
      </c>
      <c r="X15" s="169">
        <v>6200</v>
      </c>
      <c r="Y15" s="169">
        <v>50</v>
      </c>
      <c r="Z15" s="169">
        <v>1822</v>
      </c>
      <c r="AA15" s="169">
        <v>0</v>
      </c>
      <c r="AB15" s="169">
        <v>1394</v>
      </c>
      <c r="AC15" s="169">
        <v>0</v>
      </c>
      <c r="AD15" s="169">
        <v>1394</v>
      </c>
      <c r="AE15" s="169">
        <v>200</v>
      </c>
      <c r="AF15" s="169">
        <v>0</v>
      </c>
      <c r="AG15" s="169">
        <v>2760</v>
      </c>
      <c r="AH15" s="169">
        <v>600</v>
      </c>
      <c r="AI15" s="169">
        <v>389</v>
      </c>
      <c r="AJ15" s="169">
        <v>100</v>
      </c>
      <c r="AK15" s="169">
        <v>1919</v>
      </c>
      <c r="AL15" s="169" t="s">
        <v>347</v>
      </c>
      <c r="AM15" s="169">
        <v>2616</v>
      </c>
      <c r="AN15" s="169">
        <v>24</v>
      </c>
      <c r="AO15" s="169">
        <v>30</v>
      </c>
      <c r="AP15" s="169">
        <v>10</v>
      </c>
      <c r="AQ15" s="169">
        <v>39</v>
      </c>
      <c r="AR15" s="169">
        <v>0</v>
      </c>
      <c r="AS15" s="169">
        <v>0</v>
      </c>
      <c r="AT15" s="169">
        <v>25</v>
      </c>
      <c r="AU15" s="169">
        <v>10</v>
      </c>
      <c r="AV15" s="169">
        <v>10</v>
      </c>
      <c r="AW15" s="169">
        <v>100</v>
      </c>
      <c r="AX15" s="169">
        <v>5</v>
      </c>
      <c r="AY15" s="169">
        <v>2</v>
      </c>
      <c r="AZ15" s="169">
        <v>10</v>
      </c>
      <c r="BA15" s="169">
        <v>10</v>
      </c>
      <c r="BB15" s="169">
        <v>14</v>
      </c>
      <c r="BC15" s="169">
        <v>0</v>
      </c>
      <c r="BD15" s="169">
        <v>0</v>
      </c>
      <c r="BE15" s="169">
        <v>0</v>
      </c>
      <c r="BF15" s="169" t="s">
        <v>775</v>
      </c>
      <c r="BG15" s="169">
        <v>40</v>
      </c>
      <c r="BH15" s="169">
        <v>60</v>
      </c>
      <c r="BI15" s="169">
        <v>0</v>
      </c>
      <c r="BJ15" s="169">
        <v>0</v>
      </c>
      <c r="BK15" s="169">
        <v>0</v>
      </c>
      <c r="BL15" s="169">
        <v>0</v>
      </c>
      <c r="BM15" s="169">
        <v>90</v>
      </c>
      <c r="BN15" s="169">
        <v>10</v>
      </c>
      <c r="BO15" s="169">
        <v>80</v>
      </c>
      <c r="BP15" s="169">
        <v>10</v>
      </c>
      <c r="BQ15" s="169">
        <v>8</v>
      </c>
      <c r="BR15" s="169">
        <v>2</v>
      </c>
      <c r="BS15" s="169">
        <v>0</v>
      </c>
      <c r="BT15" s="169">
        <v>0</v>
      </c>
      <c r="BU15" s="169">
        <v>0</v>
      </c>
      <c r="BV15" s="169">
        <v>0</v>
      </c>
      <c r="BW15" s="169">
        <v>0</v>
      </c>
      <c r="BX15" s="169">
        <v>10</v>
      </c>
      <c r="BY15" s="169">
        <v>40</v>
      </c>
      <c r="BZ15" s="169">
        <v>55</v>
      </c>
      <c r="CA15" s="169">
        <v>60</v>
      </c>
      <c r="CB15" s="169" t="s">
        <v>348</v>
      </c>
      <c r="CC15" s="169" t="s">
        <v>776</v>
      </c>
      <c r="CD15" s="169" t="s">
        <v>474</v>
      </c>
      <c r="CE15" s="169" t="s">
        <v>376</v>
      </c>
      <c r="CF15" s="169">
        <v>10</v>
      </c>
      <c r="CG15" s="169">
        <v>4</v>
      </c>
      <c r="CH15" s="169">
        <v>0</v>
      </c>
      <c r="CI15" s="169">
        <v>100</v>
      </c>
      <c r="CJ15" s="169">
        <v>16</v>
      </c>
      <c r="CK15" s="169">
        <v>20</v>
      </c>
      <c r="CL15" s="169">
        <v>25000</v>
      </c>
      <c r="CM15" s="169" t="s">
        <v>346</v>
      </c>
      <c r="CN15" s="169" t="s">
        <v>777</v>
      </c>
      <c r="CO15" s="169" t="s">
        <v>346</v>
      </c>
      <c r="CP15" s="169" t="s">
        <v>475</v>
      </c>
      <c r="CQ15" s="169" t="s">
        <v>346</v>
      </c>
      <c r="CR15" s="169" t="s">
        <v>778</v>
      </c>
      <c r="CS15" s="169" t="s">
        <v>352</v>
      </c>
      <c r="CT15" s="169" t="s">
        <v>352</v>
      </c>
      <c r="CU15" s="169" t="s">
        <v>353</v>
      </c>
      <c r="CV15" s="169" t="s">
        <v>352</v>
      </c>
      <c r="CW15" s="169" t="s">
        <v>352</v>
      </c>
      <c r="CX15" s="169" t="s">
        <v>353</v>
      </c>
      <c r="CY15" s="169" t="s">
        <v>353</v>
      </c>
      <c r="CZ15" s="169" t="s">
        <v>352</v>
      </c>
      <c r="DA15" s="169" t="s">
        <v>352</v>
      </c>
      <c r="DB15" s="169" t="s">
        <v>352</v>
      </c>
      <c r="DC15" s="169" t="s">
        <v>353</v>
      </c>
      <c r="DD15" s="169" t="s">
        <v>353</v>
      </c>
      <c r="DE15" s="169" t="s">
        <v>352</v>
      </c>
      <c r="DF15" s="169" t="s">
        <v>353</v>
      </c>
      <c r="DG15" s="169" t="s">
        <v>353</v>
      </c>
      <c r="DH15" s="169" t="s">
        <v>353</v>
      </c>
      <c r="DI15" s="169" t="s">
        <v>353</v>
      </c>
      <c r="DJ15" s="169" t="s">
        <v>352</v>
      </c>
      <c r="DK15" s="169" t="s">
        <v>352</v>
      </c>
      <c r="DL15" s="169" t="s">
        <v>352</v>
      </c>
      <c r="DM15" s="169" t="s">
        <v>352</v>
      </c>
      <c r="DN15" s="169" t="s">
        <v>352</v>
      </c>
      <c r="DO15" s="169" t="s">
        <v>353</v>
      </c>
      <c r="DP15" s="169" t="s">
        <v>352</v>
      </c>
      <c r="DQ15" s="169" t="s">
        <v>346</v>
      </c>
      <c r="DR15" s="169" t="s">
        <v>779</v>
      </c>
      <c r="DS15" s="169">
        <v>125</v>
      </c>
      <c r="DT15" s="175">
        <v>1000</v>
      </c>
      <c r="DU15" s="169">
        <v>1200</v>
      </c>
      <c r="DV15" s="169" t="s">
        <v>780</v>
      </c>
      <c r="DW15" s="169" t="s">
        <v>355</v>
      </c>
      <c r="DX15" s="169">
        <v>40</v>
      </c>
      <c r="DY15" s="169" t="s">
        <v>781</v>
      </c>
      <c r="DZ15" s="169" t="s">
        <v>478</v>
      </c>
      <c r="EA15" s="169" t="s">
        <v>478</v>
      </c>
      <c r="EB15" s="169" t="s">
        <v>357</v>
      </c>
      <c r="ED15" s="169" t="s">
        <v>346</v>
      </c>
      <c r="EE15" s="169" t="s">
        <v>782</v>
      </c>
      <c r="EF15" s="169" t="s">
        <v>346</v>
      </c>
      <c r="EG15" s="169" t="s">
        <v>783</v>
      </c>
      <c r="EH15" s="169" t="s">
        <v>784</v>
      </c>
      <c r="EI15" s="169" t="s">
        <v>421</v>
      </c>
      <c r="EJ15" s="169" t="s">
        <v>476</v>
      </c>
      <c r="EK15" s="169" t="s">
        <v>477</v>
      </c>
      <c r="EL15" s="169" t="s">
        <v>785</v>
      </c>
      <c r="EM15" s="169" t="s">
        <v>356</v>
      </c>
      <c r="EN15" s="169" t="s">
        <v>786</v>
      </c>
      <c r="EO15" s="172" t="s">
        <v>787</v>
      </c>
      <c r="EP15" s="172" t="s">
        <v>788</v>
      </c>
      <c r="EQ15" s="172" t="s">
        <v>789</v>
      </c>
      <c r="ER15" s="169" t="s">
        <v>506</v>
      </c>
      <c r="ES15" s="169" t="s">
        <v>770</v>
      </c>
      <c r="ET15" s="169" t="s">
        <v>472</v>
      </c>
    </row>
    <row r="16" spans="1:157" ht="16" customHeight="1" x14ac:dyDescent="0.2">
      <c r="B16" s="170">
        <v>44642.609985995368</v>
      </c>
      <c r="C16" s="169" t="s">
        <v>790</v>
      </c>
      <c r="D16" s="169" t="s">
        <v>791</v>
      </c>
      <c r="E16" s="171" t="s">
        <v>792</v>
      </c>
      <c r="F16" s="169" t="s">
        <v>793</v>
      </c>
      <c r="G16" s="169" t="s">
        <v>794</v>
      </c>
      <c r="H16" s="169" t="s">
        <v>795</v>
      </c>
      <c r="I16" s="169" t="s">
        <v>340</v>
      </c>
      <c r="J16" s="169" t="s">
        <v>341</v>
      </c>
      <c r="K16" s="169">
        <v>60645</v>
      </c>
      <c r="M16" s="169" t="s">
        <v>791</v>
      </c>
      <c r="N16" s="169" t="s">
        <v>796</v>
      </c>
      <c r="O16" s="169" t="s">
        <v>797</v>
      </c>
      <c r="P16" s="169" t="s">
        <v>798</v>
      </c>
      <c r="Q16" s="169" t="s">
        <v>799</v>
      </c>
      <c r="R16" s="169" t="s">
        <v>800</v>
      </c>
      <c r="S16" s="172" t="s">
        <v>801</v>
      </c>
      <c r="T16" s="169" t="s">
        <v>346</v>
      </c>
      <c r="U16" s="171" t="s">
        <v>802</v>
      </c>
      <c r="V16" s="175">
        <v>475000</v>
      </c>
      <c r="W16" s="169">
        <v>0</v>
      </c>
      <c r="X16" s="169">
        <v>350</v>
      </c>
      <c r="Y16" s="169">
        <v>72</v>
      </c>
      <c r="Z16" s="169">
        <v>173</v>
      </c>
      <c r="AA16" s="169">
        <v>1669</v>
      </c>
      <c r="AB16" s="169">
        <v>1567</v>
      </c>
      <c r="AC16" s="169">
        <v>633</v>
      </c>
      <c r="AD16" s="169">
        <v>3869</v>
      </c>
      <c r="AE16" s="169">
        <v>0</v>
      </c>
      <c r="AF16" s="169">
        <v>0</v>
      </c>
      <c r="AG16" s="169">
        <v>11</v>
      </c>
      <c r="AH16" s="169">
        <v>0</v>
      </c>
      <c r="AI16" s="169">
        <v>10</v>
      </c>
      <c r="AJ16" s="169">
        <v>65</v>
      </c>
      <c r="AK16" s="169">
        <v>0</v>
      </c>
      <c r="AL16" s="169" t="s">
        <v>366</v>
      </c>
      <c r="AM16" s="175">
        <v>10000</v>
      </c>
      <c r="AN16" s="169">
        <v>60</v>
      </c>
      <c r="AO16" s="169">
        <v>60</v>
      </c>
      <c r="AP16" s="169">
        <v>50</v>
      </c>
      <c r="AQ16" s="169">
        <v>80</v>
      </c>
      <c r="AR16" s="169">
        <v>60</v>
      </c>
      <c r="AS16" s="169">
        <v>20</v>
      </c>
      <c r="AT16" s="169">
        <v>80</v>
      </c>
      <c r="AU16" s="169">
        <v>80</v>
      </c>
      <c r="AV16" s="169">
        <v>10</v>
      </c>
      <c r="AW16" s="169">
        <v>10</v>
      </c>
      <c r="AX16" s="169">
        <v>25</v>
      </c>
      <c r="AY16" s="169">
        <v>30</v>
      </c>
      <c r="AZ16" s="169">
        <v>80</v>
      </c>
      <c r="BA16" s="169">
        <v>40</v>
      </c>
      <c r="BB16" s="169">
        <v>30</v>
      </c>
      <c r="BC16" s="169">
        <v>20</v>
      </c>
      <c r="BD16" s="169">
        <v>25</v>
      </c>
      <c r="BE16" s="169">
        <v>0</v>
      </c>
      <c r="BF16" s="169" t="s">
        <v>526</v>
      </c>
      <c r="BG16" s="169">
        <v>47</v>
      </c>
      <c r="BH16" s="169">
        <v>53</v>
      </c>
      <c r="BI16" s="169">
        <v>0</v>
      </c>
      <c r="BJ16" s="169">
        <v>0</v>
      </c>
      <c r="BK16" s="169">
        <v>0</v>
      </c>
      <c r="BL16" s="169">
        <v>0</v>
      </c>
      <c r="BM16" s="169">
        <v>57.3</v>
      </c>
      <c r="BN16" s="169">
        <v>42.2</v>
      </c>
      <c r="BO16" s="169">
        <v>0</v>
      </c>
      <c r="BP16" s="169">
        <v>0</v>
      </c>
      <c r="BQ16" s="169">
        <v>0</v>
      </c>
      <c r="BR16" s="169">
        <v>0</v>
      </c>
      <c r="BS16" s="169">
        <v>0</v>
      </c>
      <c r="BT16" s="169">
        <v>0</v>
      </c>
      <c r="BU16" s="169">
        <v>0</v>
      </c>
      <c r="BV16" s="169">
        <v>0</v>
      </c>
      <c r="BW16" s="169">
        <v>0</v>
      </c>
      <c r="BX16" s="169">
        <v>60</v>
      </c>
      <c r="BY16" s="169">
        <v>20</v>
      </c>
      <c r="BZ16" s="169">
        <v>20</v>
      </c>
      <c r="CA16" s="169">
        <v>23</v>
      </c>
      <c r="CB16" s="169" t="s">
        <v>803</v>
      </c>
      <c r="CC16" s="169" t="s">
        <v>803</v>
      </c>
      <c r="CD16" s="169" t="s">
        <v>804</v>
      </c>
      <c r="CE16" s="169" t="s">
        <v>376</v>
      </c>
      <c r="CF16" s="169">
        <v>4</v>
      </c>
      <c r="CG16" s="169">
        <v>5</v>
      </c>
      <c r="CH16" s="169">
        <v>2</v>
      </c>
      <c r="CI16" s="169">
        <v>100</v>
      </c>
      <c r="CJ16" s="169">
        <v>11</v>
      </c>
      <c r="CK16" s="169">
        <v>0</v>
      </c>
      <c r="CL16" s="169" t="s">
        <v>805</v>
      </c>
      <c r="CM16" s="169" t="s">
        <v>356</v>
      </c>
      <c r="CO16" s="169" t="s">
        <v>346</v>
      </c>
      <c r="CP16" s="169" t="s">
        <v>369</v>
      </c>
      <c r="CQ16" s="169" t="s">
        <v>356</v>
      </c>
      <c r="CS16" s="169" t="s">
        <v>353</v>
      </c>
      <c r="CT16" s="169" t="s">
        <v>352</v>
      </c>
      <c r="CU16" s="169" t="s">
        <v>353</v>
      </c>
      <c r="CV16" s="169" t="s">
        <v>353</v>
      </c>
      <c r="CW16" s="169" t="s">
        <v>353</v>
      </c>
      <c r="CX16" s="169" t="s">
        <v>352</v>
      </c>
      <c r="CY16" s="169" t="s">
        <v>353</v>
      </c>
      <c r="CZ16" s="169" t="s">
        <v>352</v>
      </c>
      <c r="DA16" s="169" t="s">
        <v>352</v>
      </c>
      <c r="DB16" s="169" t="s">
        <v>352</v>
      </c>
      <c r="DC16" s="169" t="s">
        <v>352</v>
      </c>
      <c r="DD16" s="169" t="s">
        <v>353</v>
      </c>
      <c r="DE16" s="169" t="s">
        <v>352</v>
      </c>
      <c r="DF16" s="169" t="s">
        <v>353</v>
      </c>
      <c r="DG16" s="169" t="s">
        <v>353</v>
      </c>
      <c r="DH16" s="169" t="s">
        <v>352</v>
      </c>
      <c r="DI16" s="169" t="s">
        <v>353</v>
      </c>
      <c r="DJ16" s="169" t="s">
        <v>352</v>
      </c>
      <c r="DK16" s="169" t="s">
        <v>353</v>
      </c>
      <c r="DL16" s="169" t="s">
        <v>353</v>
      </c>
      <c r="DM16" s="169" t="s">
        <v>352</v>
      </c>
      <c r="DN16" s="169" t="s">
        <v>352</v>
      </c>
      <c r="DO16" s="169" t="s">
        <v>352</v>
      </c>
      <c r="DP16" s="169" t="s">
        <v>352</v>
      </c>
      <c r="DQ16" s="169" t="s">
        <v>346</v>
      </c>
      <c r="DR16" s="169" t="s">
        <v>806</v>
      </c>
      <c r="DS16" s="169"/>
      <c r="DT16" s="169">
        <v>0</v>
      </c>
      <c r="DU16" s="169">
        <v>0</v>
      </c>
      <c r="DV16" s="169" t="s">
        <v>807</v>
      </c>
      <c r="DW16" s="169" t="s">
        <v>355</v>
      </c>
      <c r="DX16" s="169">
        <v>33</v>
      </c>
      <c r="DY16" s="169" t="s">
        <v>808</v>
      </c>
      <c r="DZ16" s="169" t="s">
        <v>356</v>
      </c>
      <c r="EA16" s="169" t="s">
        <v>356</v>
      </c>
      <c r="EB16" s="169" t="s">
        <v>357</v>
      </c>
      <c r="ED16" s="169" t="s">
        <v>356</v>
      </c>
      <c r="EF16" s="169" t="s">
        <v>356</v>
      </c>
      <c r="EG16" s="169" t="s">
        <v>809</v>
      </c>
      <c r="EH16" s="169" t="s">
        <v>810</v>
      </c>
      <c r="EI16" s="169"/>
      <c r="EJ16" s="169" t="s">
        <v>444</v>
      </c>
      <c r="EK16" s="169" t="s">
        <v>811</v>
      </c>
      <c r="EL16" s="169" t="s">
        <v>812</v>
      </c>
      <c r="EM16" s="169"/>
      <c r="EN16" s="169" t="s">
        <v>813</v>
      </c>
      <c r="EO16" s="172" t="s">
        <v>814</v>
      </c>
      <c r="EP16" s="172" t="s">
        <v>815</v>
      </c>
      <c r="EQ16" s="172" t="s">
        <v>816</v>
      </c>
      <c r="ER16" s="169" t="s">
        <v>506</v>
      </c>
      <c r="ET16" s="169" t="s">
        <v>817</v>
      </c>
    </row>
    <row r="17" spans="2:157" ht="16" customHeight="1" x14ac:dyDescent="0.2">
      <c r="B17" s="170">
        <v>44645.561266053242</v>
      </c>
      <c r="C17" s="169" t="s">
        <v>790</v>
      </c>
      <c r="D17" s="169" t="s">
        <v>440</v>
      </c>
      <c r="E17" s="171" t="s">
        <v>818</v>
      </c>
      <c r="F17" s="169" t="s">
        <v>202</v>
      </c>
      <c r="G17" s="169" t="s">
        <v>438</v>
      </c>
      <c r="H17" s="169" t="s">
        <v>819</v>
      </c>
      <c r="I17" s="169" t="s">
        <v>439</v>
      </c>
      <c r="J17" s="169" t="s">
        <v>820</v>
      </c>
      <c r="K17" s="169">
        <v>60901</v>
      </c>
      <c r="M17" s="169" t="s">
        <v>821</v>
      </c>
      <c r="N17" s="169" t="s">
        <v>675</v>
      </c>
      <c r="O17" s="169" t="s">
        <v>822</v>
      </c>
      <c r="P17" s="169" t="s">
        <v>440</v>
      </c>
      <c r="Q17" s="169" t="s">
        <v>823</v>
      </c>
      <c r="R17" s="169" t="s">
        <v>441</v>
      </c>
      <c r="T17" s="169" t="s">
        <v>346</v>
      </c>
      <c r="U17" s="171" t="s">
        <v>442</v>
      </c>
      <c r="V17" s="169">
        <v>39868</v>
      </c>
      <c r="W17" s="169">
        <v>0</v>
      </c>
      <c r="X17" s="169">
        <v>500</v>
      </c>
      <c r="Y17" s="169">
        <v>50</v>
      </c>
      <c r="Z17" s="169">
        <v>642</v>
      </c>
      <c r="AA17" s="169">
        <v>0</v>
      </c>
      <c r="AB17" s="169">
        <v>642</v>
      </c>
      <c r="AC17" s="169">
        <v>0</v>
      </c>
      <c r="AD17" s="169">
        <v>642</v>
      </c>
      <c r="AE17" s="169">
        <v>100</v>
      </c>
      <c r="AF17" s="169">
        <v>0</v>
      </c>
      <c r="AG17" s="169">
        <v>12</v>
      </c>
      <c r="AH17" s="169">
        <v>100</v>
      </c>
      <c r="AI17" s="169">
        <v>0</v>
      </c>
      <c r="AJ17" s="169">
        <v>0</v>
      </c>
      <c r="AK17" s="169">
        <v>0</v>
      </c>
      <c r="AL17" s="169" t="s">
        <v>347</v>
      </c>
      <c r="AM17" s="169">
        <v>0</v>
      </c>
      <c r="AN17" s="169">
        <v>90</v>
      </c>
      <c r="AO17" s="169">
        <v>75</v>
      </c>
      <c r="AP17" s="169">
        <v>0</v>
      </c>
      <c r="AQ17" s="169">
        <v>0</v>
      </c>
      <c r="AR17" s="169">
        <v>0</v>
      </c>
      <c r="AS17" s="169">
        <v>2</v>
      </c>
      <c r="AT17" s="169">
        <v>65</v>
      </c>
      <c r="AU17" s="169">
        <v>10</v>
      </c>
      <c r="AV17" s="169">
        <v>80</v>
      </c>
      <c r="AW17" s="169">
        <v>0</v>
      </c>
      <c r="AX17" s="169">
        <v>10</v>
      </c>
      <c r="AY17" s="169">
        <v>5</v>
      </c>
      <c r="AZ17" s="169">
        <v>15</v>
      </c>
      <c r="BA17" s="169">
        <v>20</v>
      </c>
      <c r="BB17" s="169">
        <v>15</v>
      </c>
      <c r="BC17" s="169">
        <v>40</v>
      </c>
      <c r="BD17" s="169">
        <v>0</v>
      </c>
      <c r="BE17" s="169">
        <v>2</v>
      </c>
      <c r="BF17" s="169" t="s">
        <v>824</v>
      </c>
      <c r="BG17" s="169">
        <v>40</v>
      </c>
      <c r="BH17" s="169">
        <v>60</v>
      </c>
      <c r="BI17" s="169">
        <v>0</v>
      </c>
      <c r="BJ17" s="169">
        <v>0</v>
      </c>
      <c r="BK17" s="169">
        <v>0</v>
      </c>
      <c r="BL17" s="169">
        <v>1</v>
      </c>
      <c r="BM17" s="169">
        <v>75</v>
      </c>
      <c r="BN17" s="169">
        <v>24</v>
      </c>
      <c r="BO17" s="169">
        <v>86</v>
      </c>
      <c r="BP17" s="169">
        <v>3</v>
      </c>
      <c r="BQ17" s="169">
        <v>5</v>
      </c>
      <c r="BR17" s="169">
        <v>1</v>
      </c>
      <c r="BS17" s="169">
        <v>0</v>
      </c>
      <c r="BT17" s="169">
        <v>0</v>
      </c>
      <c r="BU17" s="169">
        <v>5</v>
      </c>
      <c r="BV17" s="169">
        <v>0</v>
      </c>
      <c r="BW17" s="169">
        <v>0</v>
      </c>
      <c r="BX17" s="169">
        <v>65</v>
      </c>
      <c r="BY17" s="169">
        <v>20</v>
      </c>
      <c r="BZ17" s="169">
        <v>15</v>
      </c>
      <c r="CA17" s="169">
        <v>60</v>
      </c>
      <c r="CB17" s="169" t="s">
        <v>443</v>
      </c>
      <c r="CC17" s="169" t="s">
        <v>348</v>
      </c>
      <c r="CD17" s="169" t="s">
        <v>825</v>
      </c>
      <c r="CE17" s="169" t="s">
        <v>826</v>
      </c>
      <c r="CF17" s="169">
        <v>0</v>
      </c>
      <c r="CG17" s="169">
        <v>2</v>
      </c>
      <c r="CH17" s="169">
        <v>0</v>
      </c>
      <c r="CI17" s="169">
        <v>16</v>
      </c>
      <c r="CJ17" s="169">
        <v>6</v>
      </c>
      <c r="CK17" s="169">
        <v>2</v>
      </c>
      <c r="CL17" s="169">
        <v>400</v>
      </c>
      <c r="CM17" s="169" t="s">
        <v>356</v>
      </c>
      <c r="CO17" s="169" t="s">
        <v>346</v>
      </c>
      <c r="CP17" s="169" t="s">
        <v>827</v>
      </c>
      <c r="CQ17" s="169" t="s">
        <v>356</v>
      </c>
      <c r="CS17" s="169" t="s">
        <v>352</v>
      </c>
      <c r="CT17" s="169" t="s">
        <v>352</v>
      </c>
      <c r="CU17" s="169" t="s">
        <v>352</v>
      </c>
      <c r="CV17" s="169" t="s">
        <v>353</v>
      </c>
      <c r="CW17" s="169" t="s">
        <v>353</v>
      </c>
      <c r="CX17" s="169" t="s">
        <v>353</v>
      </c>
      <c r="CY17" s="169" t="s">
        <v>353</v>
      </c>
      <c r="CZ17" s="169" t="s">
        <v>352</v>
      </c>
      <c r="DA17" s="169" t="s">
        <v>353</v>
      </c>
      <c r="DB17" s="169" t="s">
        <v>352</v>
      </c>
      <c r="DC17" s="169" t="s">
        <v>353</v>
      </c>
      <c r="DD17" s="169" t="s">
        <v>353</v>
      </c>
      <c r="DE17" s="169" t="s">
        <v>352</v>
      </c>
      <c r="DF17" s="169" t="s">
        <v>353</v>
      </c>
      <c r="DG17" s="169" t="s">
        <v>353</v>
      </c>
      <c r="DH17" s="169" t="s">
        <v>353</v>
      </c>
      <c r="DI17" s="169" t="s">
        <v>353</v>
      </c>
      <c r="DJ17" s="169" t="s">
        <v>352</v>
      </c>
      <c r="DK17" s="169" t="s">
        <v>352</v>
      </c>
      <c r="DL17" s="169" t="s">
        <v>352</v>
      </c>
      <c r="DM17" s="169" t="s">
        <v>351</v>
      </c>
      <c r="DN17" s="169" t="s">
        <v>352</v>
      </c>
      <c r="DO17" s="169" t="s">
        <v>353</v>
      </c>
      <c r="DP17" s="169" t="s">
        <v>351</v>
      </c>
      <c r="DQ17" s="169" t="s">
        <v>346</v>
      </c>
      <c r="DR17" s="169" t="s">
        <v>828</v>
      </c>
      <c r="DS17" s="169" t="s">
        <v>829</v>
      </c>
      <c r="DT17" s="169">
        <v>0</v>
      </c>
      <c r="DU17" s="169">
        <v>0</v>
      </c>
      <c r="DV17" s="169" t="s">
        <v>830</v>
      </c>
      <c r="DW17" s="169" t="s">
        <v>397</v>
      </c>
      <c r="DX17" s="169">
        <v>20</v>
      </c>
      <c r="DY17" s="169" t="s">
        <v>356</v>
      </c>
      <c r="DZ17" s="169" t="s">
        <v>356</v>
      </c>
      <c r="EA17" s="169" t="s">
        <v>356</v>
      </c>
      <c r="EB17" s="169" t="s">
        <v>373</v>
      </c>
      <c r="ED17" s="169" t="s">
        <v>356</v>
      </c>
      <c r="EF17" s="169" t="s">
        <v>356</v>
      </c>
      <c r="EG17" s="169" t="s">
        <v>831</v>
      </c>
      <c r="EH17" s="169" t="s">
        <v>832</v>
      </c>
      <c r="EI17" s="169" t="s">
        <v>434</v>
      </c>
      <c r="EJ17" s="169" t="s">
        <v>434</v>
      </c>
      <c r="EK17" s="169" t="s">
        <v>833</v>
      </c>
      <c r="EL17" s="169" t="s">
        <v>834</v>
      </c>
      <c r="EM17" s="169" t="s">
        <v>835</v>
      </c>
      <c r="ER17" s="169" t="s">
        <v>506</v>
      </c>
      <c r="ET17" s="169" t="s">
        <v>440</v>
      </c>
    </row>
    <row r="18" spans="2:157" ht="16" customHeight="1" x14ac:dyDescent="0.2">
      <c r="B18" s="170">
        <v>44649.678118553238</v>
      </c>
      <c r="C18" s="169" t="s">
        <v>836</v>
      </c>
      <c r="D18" s="169" t="s">
        <v>837</v>
      </c>
      <c r="E18" s="171">
        <v>3128239516</v>
      </c>
      <c r="F18" s="169" t="s">
        <v>838</v>
      </c>
      <c r="G18" s="169">
        <v>7734654749</v>
      </c>
      <c r="H18" s="169" t="s">
        <v>839</v>
      </c>
      <c r="I18" s="169" t="s">
        <v>340</v>
      </c>
      <c r="J18" s="169" t="s">
        <v>390</v>
      </c>
      <c r="K18" s="169">
        <v>60659</v>
      </c>
      <c r="M18" s="169" t="s">
        <v>837</v>
      </c>
      <c r="N18" s="169" t="s">
        <v>342</v>
      </c>
      <c r="O18" s="169" t="s">
        <v>836</v>
      </c>
      <c r="P18" s="169" t="s">
        <v>840</v>
      </c>
      <c r="Q18" s="169" t="s">
        <v>841</v>
      </c>
      <c r="R18" s="169" t="s">
        <v>842</v>
      </c>
      <c r="S18" s="172" t="s">
        <v>843</v>
      </c>
      <c r="T18" s="169" t="s">
        <v>346</v>
      </c>
      <c r="U18" s="171">
        <v>200248300</v>
      </c>
      <c r="V18" s="169">
        <v>53265</v>
      </c>
      <c r="W18" s="169">
        <v>0</v>
      </c>
      <c r="X18" s="169">
        <v>1636</v>
      </c>
      <c r="Y18" s="169">
        <v>1512</v>
      </c>
      <c r="Z18" s="169">
        <v>1023</v>
      </c>
      <c r="AA18" s="169">
        <v>0</v>
      </c>
      <c r="AB18" s="169">
        <v>1230</v>
      </c>
      <c r="AC18" s="169">
        <v>251</v>
      </c>
      <c r="AD18" s="169">
        <v>1481</v>
      </c>
      <c r="AE18" s="169">
        <v>251</v>
      </c>
      <c r="AF18" s="169">
        <v>0</v>
      </c>
      <c r="AG18" s="169">
        <v>0</v>
      </c>
      <c r="AH18" s="169">
        <v>563</v>
      </c>
      <c r="AI18" s="169">
        <v>0</v>
      </c>
      <c r="AJ18" s="169">
        <v>0</v>
      </c>
      <c r="AK18" s="169">
        <v>0</v>
      </c>
      <c r="AL18" s="169" t="s">
        <v>347</v>
      </c>
      <c r="AM18" s="169">
        <v>120</v>
      </c>
      <c r="AN18" s="169">
        <v>40</v>
      </c>
      <c r="AO18" s="169">
        <v>32</v>
      </c>
      <c r="AP18" s="169">
        <v>2</v>
      </c>
      <c r="AQ18" s="169">
        <v>8</v>
      </c>
      <c r="AR18" s="169">
        <v>0</v>
      </c>
      <c r="AS18" s="169">
        <v>1</v>
      </c>
      <c r="AT18" s="169">
        <v>5</v>
      </c>
      <c r="AU18" s="169">
        <v>8</v>
      </c>
      <c r="AV18" s="169">
        <v>1</v>
      </c>
      <c r="AW18" s="169">
        <v>0</v>
      </c>
      <c r="AX18" s="169">
        <v>1</v>
      </c>
      <c r="AY18" s="169">
        <v>1</v>
      </c>
      <c r="AZ18" s="169">
        <v>1</v>
      </c>
      <c r="BA18" s="169">
        <v>2</v>
      </c>
      <c r="BB18" s="169">
        <v>5</v>
      </c>
      <c r="BC18" s="169">
        <v>2</v>
      </c>
      <c r="BD18" s="169">
        <v>5</v>
      </c>
      <c r="BE18" s="169">
        <v>8</v>
      </c>
      <c r="BF18" s="169">
        <v>0</v>
      </c>
      <c r="BG18" s="169">
        <v>56</v>
      </c>
      <c r="BH18" s="169">
        <v>44</v>
      </c>
      <c r="BI18" s="169">
        <v>0</v>
      </c>
      <c r="BJ18" s="169">
        <v>0</v>
      </c>
      <c r="BK18" s="169">
        <v>0</v>
      </c>
      <c r="BL18" s="169">
        <v>2</v>
      </c>
      <c r="BM18" s="169">
        <v>65</v>
      </c>
      <c r="BN18" s="169">
        <v>33</v>
      </c>
      <c r="BO18" s="169">
        <v>1</v>
      </c>
      <c r="BP18" s="169">
        <v>1</v>
      </c>
      <c r="BQ18" s="169">
        <v>3</v>
      </c>
      <c r="BR18" s="169">
        <v>2</v>
      </c>
      <c r="BS18" s="169">
        <v>94</v>
      </c>
      <c r="BT18" s="169">
        <v>1</v>
      </c>
      <c r="BU18" s="169">
        <v>1</v>
      </c>
      <c r="BV18" s="169">
        <v>0</v>
      </c>
      <c r="BW18" s="169">
        <v>0</v>
      </c>
      <c r="BX18" s="169">
        <v>75</v>
      </c>
      <c r="BY18" s="169">
        <v>15</v>
      </c>
      <c r="BZ18" s="169">
        <v>10</v>
      </c>
      <c r="CA18" s="169">
        <v>65</v>
      </c>
      <c r="CB18" s="169" t="s">
        <v>374</v>
      </c>
      <c r="CC18" s="169" t="s">
        <v>844</v>
      </c>
      <c r="CD18" s="169" t="s">
        <v>845</v>
      </c>
      <c r="CE18" s="169" t="s">
        <v>846</v>
      </c>
      <c r="CF18" s="169">
        <v>0</v>
      </c>
      <c r="CG18" s="169">
        <v>2</v>
      </c>
      <c r="CH18" s="169">
        <v>0</v>
      </c>
      <c r="CI18" s="169">
        <v>25</v>
      </c>
      <c r="CJ18" s="169">
        <v>17</v>
      </c>
      <c r="CK18" s="169">
        <v>8</v>
      </c>
      <c r="CL18" s="169">
        <v>320</v>
      </c>
      <c r="CM18" s="169" t="s">
        <v>346</v>
      </c>
      <c r="CN18" s="169" t="s">
        <v>847</v>
      </c>
      <c r="CO18" s="169" t="s">
        <v>346</v>
      </c>
      <c r="CP18" s="169" t="s">
        <v>369</v>
      </c>
      <c r="CQ18" s="169" t="s">
        <v>356</v>
      </c>
      <c r="CS18" s="169" t="s">
        <v>351</v>
      </c>
      <c r="CT18" s="169" t="s">
        <v>354</v>
      </c>
      <c r="CU18" s="169" t="s">
        <v>351</v>
      </c>
      <c r="CV18" s="169" t="s">
        <v>351</v>
      </c>
      <c r="CW18" s="169" t="s">
        <v>351</v>
      </c>
      <c r="CX18" s="169" t="s">
        <v>353</v>
      </c>
      <c r="CY18" s="169" t="s">
        <v>353</v>
      </c>
      <c r="CZ18" s="169" t="s">
        <v>352</v>
      </c>
      <c r="DA18" s="169" t="s">
        <v>354</v>
      </c>
      <c r="DB18" s="169" t="s">
        <v>352</v>
      </c>
      <c r="DC18" s="169" t="s">
        <v>351</v>
      </c>
      <c r="DD18" s="169" t="s">
        <v>370</v>
      </c>
      <c r="DE18" s="169" t="s">
        <v>370</v>
      </c>
      <c r="DF18" s="169" t="s">
        <v>370</v>
      </c>
      <c r="DG18" s="169" t="s">
        <v>370</v>
      </c>
      <c r="DH18" s="169" t="s">
        <v>370</v>
      </c>
      <c r="DI18" s="169" t="s">
        <v>370</v>
      </c>
      <c r="DJ18" s="169" t="s">
        <v>354</v>
      </c>
      <c r="DK18" s="169" t="s">
        <v>354</v>
      </c>
      <c r="DL18" s="169" t="s">
        <v>354</v>
      </c>
      <c r="DM18" s="169" t="s">
        <v>353</v>
      </c>
      <c r="DN18" s="169" t="s">
        <v>353</v>
      </c>
      <c r="DO18" s="169" t="s">
        <v>370</v>
      </c>
      <c r="DP18" s="169" t="s">
        <v>352</v>
      </c>
      <c r="DQ18" s="169" t="s">
        <v>346</v>
      </c>
      <c r="DR18" s="169" t="s">
        <v>848</v>
      </c>
      <c r="DS18" s="169">
        <v>475</v>
      </c>
      <c r="DT18" s="169">
        <v>150</v>
      </c>
      <c r="DU18" s="169">
        <v>325</v>
      </c>
      <c r="DV18" s="169" t="s">
        <v>396</v>
      </c>
      <c r="DW18" s="169" t="s">
        <v>397</v>
      </c>
      <c r="DX18" s="169">
        <v>6</v>
      </c>
      <c r="DY18" s="169" t="s">
        <v>849</v>
      </c>
      <c r="DZ18" s="169" t="s">
        <v>356</v>
      </c>
      <c r="EA18" s="169" t="s">
        <v>850</v>
      </c>
      <c r="EB18" s="169" t="s">
        <v>373</v>
      </c>
      <c r="ED18" s="169" t="s">
        <v>356</v>
      </c>
      <c r="EF18" s="169" t="s">
        <v>356</v>
      </c>
      <c r="EG18" s="169" t="s">
        <v>851</v>
      </c>
      <c r="EH18" s="169" t="s">
        <v>852</v>
      </c>
      <c r="EI18" s="169" t="s">
        <v>421</v>
      </c>
      <c r="EJ18" s="169"/>
      <c r="EK18" s="169" t="s">
        <v>853</v>
      </c>
      <c r="EL18" s="169" t="s">
        <v>854</v>
      </c>
      <c r="EM18" s="169" t="s">
        <v>414</v>
      </c>
      <c r="EN18" s="169" t="s">
        <v>855</v>
      </c>
      <c r="ER18" s="169" t="s">
        <v>565</v>
      </c>
      <c r="ET18" s="169" t="s">
        <v>856</v>
      </c>
    </row>
    <row r="19" spans="2:157" ht="20.25" customHeight="1" x14ac:dyDescent="0.2">
      <c r="B19" s="170">
        <v>44650.495552592591</v>
      </c>
      <c r="C19" s="169" t="s">
        <v>790</v>
      </c>
      <c r="D19" s="169" t="s">
        <v>857</v>
      </c>
      <c r="E19" s="171" t="s">
        <v>858</v>
      </c>
      <c r="F19" s="169" t="s">
        <v>859</v>
      </c>
      <c r="G19" s="169" t="s">
        <v>858</v>
      </c>
      <c r="H19" s="169" t="s">
        <v>860</v>
      </c>
      <c r="I19" s="169" t="s">
        <v>861</v>
      </c>
      <c r="J19" s="169" t="s">
        <v>341</v>
      </c>
      <c r="K19" s="169">
        <v>60440</v>
      </c>
      <c r="M19" s="169" t="s">
        <v>857</v>
      </c>
      <c r="N19" s="169" t="s">
        <v>342</v>
      </c>
      <c r="O19" s="169" t="s">
        <v>862</v>
      </c>
      <c r="S19" s="172" t="s">
        <v>863</v>
      </c>
      <c r="T19" s="169" t="s">
        <v>346</v>
      </c>
      <c r="U19" s="171" t="s">
        <v>864</v>
      </c>
      <c r="V19" s="169">
        <v>204178</v>
      </c>
      <c r="W19" s="169" t="s">
        <v>865</v>
      </c>
      <c r="X19" s="169">
        <v>141</v>
      </c>
      <c r="Y19" s="169">
        <v>101</v>
      </c>
      <c r="Z19" s="169">
        <v>500</v>
      </c>
      <c r="AA19" s="169">
        <v>0</v>
      </c>
      <c r="AB19" s="169">
        <v>2279</v>
      </c>
      <c r="AC19" s="169">
        <v>0</v>
      </c>
      <c r="AD19" s="169">
        <v>2279</v>
      </c>
      <c r="AE19" s="169">
        <v>0</v>
      </c>
      <c r="AF19" s="169">
        <v>0</v>
      </c>
      <c r="AG19" s="169">
        <v>0</v>
      </c>
      <c r="AH19" s="169">
        <v>2760</v>
      </c>
      <c r="AI19" s="169">
        <v>116</v>
      </c>
      <c r="AJ19" s="169">
        <v>25</v>
      </c>
      <c r="AK19" s="169">
        <v>0</v>
      </c>
      <c r="AL19" s="169" t="s">
        <v>347</v>
      </c>
      <c r="AM19" s="169">
        <v>4947</v>
      </c>
      <c r="AN19" s="169">
        <v>76</v>
      </c>
      <c r="AO19" s="169">
        <v>100</v>
      </c>
      <c r="AP19" s="169">
        <v>80</v>
      </c>
      <c r="AQ19" s="169">
        <v>25</v>
      </c>
      <c r="AR19" s="169">
        <v>0</v>
      </c>
      <c r="AS19" s="169">
        <v>50</v>
      </c>
      <c r="AT19" s="169">
        <v>90</v>
      </c>
      <c r="AU19" s="169">
        <v>75</v>
      </c>
      <c r="AV19" s="169">
        <v>12</v>
      </c>
      <c r="AW19" s="169">
        <v>1</v>
      </c>
      <c r="AX19" s="169">
        <v>46</v>
      </c>
      <c r="AY19" s="169">
        <v>20</v>
      </c>
      <c r="AZ19" s="169">
        <v>20</v>
      </c>
      <c r="BA19" s="169">
        <v>5</v>
      </c>
      <c r="BB19" s="169">
        <v>20</v>
      </c>
      <c r="BC19" s="169">
        <v>60</v>
      </c>
      <c r="BD19" s="169">
        <v>1</v>
      </c>
      <c r="BE19" s="169">
        <v>0</v>
      </c>
      <c r="BF19" s="169" t="s">
        <v>866</v>
      </c>
      <c r="BG19" s="169">
        <v>43</v>
      </c>
      <c r="BH19" s="169">
        <v>57</v>
      </c>
      <c r="BI19" s="169">
        <v>0</v>
      </c>
      <c r="BJ19" s="169">
        <v>0</v>
      </c>
      <c r="BK19" s="169">
        <v>0</v>
      </c>
      <c r="BL19" s="169">
        <v>1</v>
      </c>
      <c r="BM19" s="169">
        <v>88</v>
      </c>
      <c r="BN19" s="169">
        <v>12</v>
      </c>
      <c r="BO19" s="169">
        <v>93</v>
      </c>
      <c r="BP19" s="169">
        <v>4</v>
      </c>
      <c r="BQ19" s="169">
        <v>1</v>
      </c>
      <c r="BR19" s="169">
        <v>2</v>
      </c>
      <c r="BS19" s="169">
        <v>0</v>
      </c>
      <c r="BT19" s="169">
        <v>0</v>
      </c>
      <c r="BU19" s="169">
        <v>0</v>
      </c>
      <c r="BV19" s="169">
        <v>0</v>
      </c>
      <c r="BW19" s="169">
        <v>0</v>
      </c>
      <c r="BX19" s="169">
        <v>80</v>
      </c>
      <c r="BY19" s="169">
        <v>19.399999999999999</v>
      </c>
      <c r="BZ19" s="169">
        <v>0.6</v>
      </c>
      <c r="CA19" s="169">
        <v>63</v>
      </c>
      <c r="CB19" s="169" t="s">
        <v>867</v>
      </c>
      <c r="CC19" s="169" t="s">
        <v>868</v>
      </c>
      <c r="CD19" s="169" t="s">
        <v>869</v>
      </c>
      <c r="CE19" s="169" t="s">
        <v>552</v>
      </c>
      <c r="CF19" s="169">
        <v>0</v>
      </c>
      <c r="CG19" s="169">
        <v>3</v>
      </c>
      <c r="CH19" s="169">
        <v>3</v>
      </c>
      <c r="CI19" s="169">
        <v>141</v>
      </c>
      <c r="CJ19" s="169">
        <v>17</v>
      </c>
      <c r="CK19" s="169">
        <v>0</v>
      </c>
      <c r="CL19" s="169">
        <v>2640</v>
      </c>
      <c r="CM19" s="169" t="s">
        <v>346</v>
      </c>
      <c r="CN19" s="169" t="s">
        <v>870</v>
      </c>
      <c r="CO19" s="169" t="s">
        <v>346</v>
      </c>
      <c r="CP19" s="169" t="s">
        <v>827</v>
      </c>
      <c r="CQ19" s="169" t="s">
        <v>346</v>
      </c>
      <c r="CR19" s="169" t="s">
        <v>350</v>
      </c>
      <c r="CS19" s="169" t="s">
        <v>351</v>
      </c>
      <c r="CT19" s="169" t="s">
        <v>352</v>
      </c>
      <c r="CU19" s="169" t="s">
        <v>352</v>
      </c>
      <c r="CV19" s="169" t="s">
        <v>352</v>
      </c>
      <c r="CW19" s="169" t="s">
        <v>352</v>
      </c>
      <c r="CX19" s="169" t="s">
        <v>352</v>
      </c>
      <c r="CY19" s="169" t="s">
        <v>353</v>
      </c>
      <c r="CZ19" s="169" t="s">
        <v>352</v>
      </c>
      <c r="DA19" s="169" t="s">
        <v>353</v>
      </c>
      <c r="DB19" s="169" t="s">
        <v>352</v>
      </c>
      <c r="DC19" s="169" t="s">
        <v>352</v>
      </c>
      <c r="DD19" s="169" t="s">
        <v>353</v>
      </c>
      <c r="DE19" s="169" t="s">
        <v>352</v>
      </c>
      <c r="DF19" s="169" t="s">
        <v>352</v>
      </c>
      <c r="DG19" s="169" t="s">
        <v>352</v>
      </c>
      <c r="DH19" s="169" t="s">
        <v>352</v>
      </c>
      <c r="DI19" s="169" t="s">
        <v>352</v>
      </c>
      <c r="DJ19" s="169" t="s">
        <v>353</v>
      </c>
      <c r="DK19" s="169" t="s">
        <v>352</v>
      </c>
      <c r="DL19" s="169" t="s">
        <v>352</v>
      </c>
      <c r="DM19" s="169" t="s">
        <v>352</v>
      </c>
      <c r="DN19" s="169" t="s">
        <v>352</v>
      </c>
      <c r="DO19" s="169" t="s">
        <v>351</v>
      </c>
      <c r="DP19" s="169" t="s">
        <v>352</v>
      </c>
      <c r="DQ19" s="169" t="s">
        <v>346</v>
      </c>
      <c r="DR19" s="169" t="s">
        <v>871</v>
      </c>
      <c r="DS19" s="169">
        <v>35</v>
      </c>
      <c r="DT19" s="169">
        <v>20</v>
      </c>
      <c r="DU19" s="169">
        <v>96</v>
      </c>
      <c r="DV19" s="169" t="s">
        <v>872</v>
      </c>
      <c r="DW19" s="169" t="s">
        <v>397</v>
      </c>
      <c r="DX19" s="169" t="s">
        <v>873</v>
      </c>
      <c r="DY19" s="169" t="s">
        <v>874</v>
      </c>
      <c r="DZ19" s="169" t="s">
        <v>526</v>
      </c>
      <c r="EA19" s="169" t="s">
        <v>526</v>
      </c>
      <c r="EB19" s="169" t="s">
        <v>458</v>
      </c>
      <c r="ED19" s="169" t="s">
        <v>356</v>
      </c>
      <c r="EF19" s="169" t="s">
        <v>356</v>
      </c>
      <c r="EG19" s="169" t="s">
        <v>875</v>
      </c>
      <c r="EH19" s="169" t="s">
        <v>437</v>
      </c>
      <c r="EI19" s="169" t="s">
        <v>469</v>
      </c>
      <c r="EJ19" s="169"/>
      <c r="EK19" s="169" t="s">
        <v>876</v>
      </c>
      <c r="EL19" s="169" t="s">
        <v>877</v>
      </c>
      <c r="EM19" s="169"/>
      <c r="EN19" s="169" t="s">
        <v>878</v>
      </c>
      <c r="ER19" s="169" t="s">
        <v>506</v>
      </c>
      <c r="ET19" s="169" t="s">
        <v>879</v>
      </c>
    </row>
    <row r="20" spans="2:157" ht="16" customHeight="1" x14ac:dyDescent="0.2">
      <c r="B20" s="170">
        <v>44669.442747175934</v>
      </c>
      <c r="C20" s="169" t="s">
        <v>422</v>
      </c>
      <c r="D20" s="169" t="s">
        <v>423</v>
      </c>
      <c r="E20" s="171">
        <v>3098885531</v>
      </c>
      <c r="F20" s="169" t="s">
        <v>201</v>
      </c>
      <c r="G20" s="169">
        <v>3098885531</v>
      </c>
      <c r="H20" s="169" t="s">
        <v>424</v>
      </c>
      <c r="I20" s="169" t="s">
        <v>425</v>
      </c>
      <c r="J20" s="169" t="s">
        <v>341</v>
      </c>
      <c r="K20" s="169">
        <v>61761</v>
      </c>
      <c r="M20" s="169" t="s">
        <v>423</v>
      </c>
      <c r="N20" s="169" t="s">
        <v>342</v>
      </c>
      <c r="O20" s="169" t="s">
        <v>422</v>
      </c>
      <c r="P20" s="169" t="s">
        <v>426</v>
      </c>
      <c r="Q20" s="169" t="s">
        <v>427</v>
      </c>
      <c r="R20" s="169" t="s">
        <v>428</v>
      </c>
      <c r="S20" s="172" t="s">
        <v>429</v>
      </c>
      <c r="T20" s="169" t="s">
        <v>346</v>
      </c>
      <c r="U20" s="171" t="s">
        <v>880</v>
      </c>
      <c r="V20" s="176">
        <v>996399</v>
      </c>
      <c r="W20" s="176">
        <v>7500</v>
      </c>
      <c r="X20" s="175">
        <v>3500</v>
      </c>
      <c r="Y20" s="169">
        <v>239</v>
      </c>
      <c r="Z20" s="169">
        <v>1351</v>
      </c>
      <c r="AA20" s="169">
        <v>1411</v>
      </c>
      <c r="AB20" s="169">
        <v>4441</v>
      </c>
      <c r="AC20" s="169">
        <v>288</v>
      </c>
      <c r="AD20" s="169">
        <v>4729</v>
      </c>
      <c r="AE20" s="169">
        <v>750</v>
      </c>
      <c r="AF20" s="169">
        <v>200</v>
      </c>
      <c r="AG20" s="169">
        <v>0</v>
      </c>
      <c r="AH20" s="169">
        <v>0</v>
      </c>
      <c r="AI20" s="169">
        <v>0</v>
      </c>
      <c r="AJ20" s="169">
        <v>350</v>
      </c>
      <c r="AK20" s="169">
        <v>0</v>
      </c>
      <c r="AL20" s="169" t="s">
        <v>347</v>
      </c>
      <c r="AM20" s="175">
        <v>10801</v>
      </c>
      <c r="AN20" s="169">
        <v>40</v>
      </c>
      <c r="AO20" s="169">
        <v>55</v>
      </c>
      <c r="AP20" s="169">
        <v>50</v>
      </c>
      <c r="AQ20" s="169">
        <v>70</v>
      </c>
      <c r="AR20" s="169">
        <v>50</v>
      </c>
      <c r="AS20" s="169">
        <v>40</v>
      </c>
      <c r="AT20" s="169">
        <v>100</v>
      </c>
      <c r="AU20" s="169">
        <v>60</v>
      </c>
      <c r="AV20" s="169">
        <v>35</v>
      </c>
      <c r="AW20" s="169">
        <v>90</v>
      </c>
      <c r="AX20" s="169">
        <v>15</v>
      </c>
      <c r="AY20" s="169">
        <v>10</v>
      </c>
      <c r="AZ20" s="169">
        <v>100</v>
      </c>
      <c r="BA20" s="169">
        <v>25</v>
      </c>
      <c r="BB20" s="169">
        <v>50</v>
      </c>
      <c r="BC20" s="169">
        <v>5</v>
      </c>
      <c r="BD20" s="169">
        <v>30</v>
      </c>
      <c r="BE20" s="169">
        <v>5</v>
      </c>
      <c r="BF20" s="169" t="s">
        <v>881</v>
      </c>
      <c r="BG20" s="169">
        <v>46</v>
      </c>
      <c r="BH20" s="169">
        <v>54</v>
      </c>
      <c r="BI20" s="169">
        <v>0</v>
      </c>
      <c r="BJ20" s="169">
        <v>0</v>
      </c>
      <c r="BK20" s="169">
        <v>0</v>
      </c>
      <c r="BL20" s="169">
        <v>0</v>
      </c>
      <c r="BM20" s="169">
        <v>95</v>
      </c>
      <c r="BN20" s="169">
        <v>5</v>
      </c>
      <c r="BO20" s="169">
        <v>77</v>
      </c>
      <c r="BP20" s="169">
        <v>13</v>
      </c>
      <c r="BQ20" s="169">
        <v>7</v>
      </c>
      <c r="BR20" s="169">
        <v>1</v>
      </c>
      <c r="BS20" s="169">
        <v>0</v>
      </c>
      <c r="BT20" s="169">
        <v>0</v>
      </c>
      <c r="BU20" s="169">
        <v>0</v>
      </c>
      <c r="BV20" s="169">
        <v>2</v>
      </c>
      <c r="BW20" s="169">
        <v>0</v>
      </c>
      <c r="BX20" s="169">
        <v>35</v>
      </c>
      <c r="BY20" s="169">
        <v>65</v>
      </c>
      <c r="BZ20" s="169">
        <v>0</v>
      </c>
      <c r="CA20" s="169">
        <v>85</v>
      </c>
      <c r="CB20" s="169" t="s">
        <v>882</v>
      </c>
      <c r="CC20" s="169" t="s">
        <v>430</v>
      </c>
      <c r="CD20" s="169" t="s">
        <v>883</v>
      </c>
      <c r="CE20" s="169" t="s">
        <v>884</v>
      </c>
      <c r="CF20" s="169">
        <v>1</v>
      </c>
      <c r="CG20" s="169">
        <v>11</v>
      </c>
      <c r="CH20" s="169">
        <v>2</v>
      </c>
      <c r="CI20" s="169">
        <v>75</v>
      </c>
      <c r="CJ20" s="169">
        <v>35</v>
      </c>
      <c r="CK20" s="169">
        <v>40</v>
      </c>
      <c r="CL20" s="175">
        <v>20000</v>
      </c>
      <c r="CM20" s="169" t="s">
        <v>346</v>
      </c>
      <c r="CN20" s="169" t="s">
        <v>885</v>
      </c>
      <c r="CO20" s="169" t="s">
        <v>346</v>
      </c>
      <c r="CP20" s="169" t="s">
        <v>475</v>
      </c>
      <c r="CQ20" s="169" t="s">
        <v>346</v>
      </c>
      <c r="CR20" s="172" t="s">
        <v>754</v>
      </c>
      <c r="CS20" s="169" t="s">
        <v>352</v>
      </c>
      <c r="CT20" s="169" t="s">
        <v>352</v>
      </c>
      <c r="CU20" s="169" t="s">
        <v>352</v>
      </c>
      <c r="CV20" s="169" t="s">
        <v>353</v>
      </c>
      <c r="CW20" s="169" t="s">
        <v>353</v>
      </c>
      <c r="CX20" s="169" t="s">
        <v>353</v>
      </c>
      <c r="CY20" s="169" t="s">
        <v>353</v>
      </c>
      <c r="CZ20" s="169" t="s">
        <v>352</v>
      </c>
      <c r="DA20" s="169" t="s">
        <v>352</v>
      </c>
      <c r="DB20" s="169" t="s">
        <v>353</v>
      </c>
      <c r="DC20" s="169" t="s">
        <v>353</v>
      </c>
      <c r="DD20" s="169" t="s">
        <v>353</v>
      </c>
      <c r="DE20" s="169" t="s">
        <v>353</v>
      </c>
      <c r="DF20" s="169" t="s">
        <v>352</v>
      </c>
      <c r="DG20" s="169" t="s">
        <v>352</v>
      </c>
      <c r="DH20" s="169" t="s">
        <v>353</v>
      </c>
      <c r="DI20" s="169" t="s">
        <v>353</v>
      </c>
      <c r="DJ20" s="169" t="s">
        <v>352</v>
      </c>
      <c r="DK20" s="169" t="s">
        <v>352</v>
      </c>
      <c r="DL20" s="169" t="s">
        <v>351</v>
      </c>
      <c r="DM20" s="169" t="s">
        <v>352</v>
      </c>
      <c r="DN20" s="169" t="s">
        <v>352</v>
      </c>
      <c r="DO20" s="169" t="s">
        <v>353</v>
      </c>
      <c r="DP20" s="169" t="s">
        <v>352</v>
      </c>
      <c r="DQ20" s="169" t="s">
        <v>346</v>
      </c>
      <c r="DR20" s="169" t="s">
        <v>886</v>
      </c>
      <c r="DS20" s="169">
        <v>550</v>
      </c>
      <c r="DT20" s="169">
        <v>1500</v>
      </c>
      <c r="DU20" s="175">
        <v>5800</v>
      </c>
      <c r="DV20" s="169" t="s">
        <v>887</v>
      </c>
      <c r="DW20" s="169" t="s">
        <v>355</v>
      </c>
      <c r="DX20" s="169">
        <v>36</v>
      </c>
      <c r="DY20" s="169" t="s">
        <v>356</v>
      </c>
      <c r="DZ20" s="169" t="s">
        <v>888</v>
      </c>
      <c r="EA20" s="169" t="s">
        <v>356</v>
      </c>
      <c r="EB20" s="169" t="s">
        <v>373</v>
      </c>
      <c r="ED20" s="169" t="s">
        <v>356</v>
      </c>
      <c r="EE20" s="169" t="s">
        <v>414</v>
      </c>
      <c r="EF20" s="169" t="s">
        <v>356</v>
      </c>
      <c r="EG20" s="169" t="s">
        <v>889</v>
      </c>
      <c r="EH20" s="169" t="s">
        <v>431</v>
      </c>
      <c r="EI20" s="169" t="s">
        <v>414</v>
      </c>
      <c r="EJ20" s="169" t="s">
        <v>414</v>
      </c>
      <c r="EK20" s="169" t="s">
        <v>890</v>
      </c>
      <c r="EL20" s="169" t="s">
        <v>891</v>
      </c>
      <c r="EM20" s="169" t="s">
        <v>432</v>
      </c>
      <c r="EN20" s="169" t="s">
        <v>892</v>
      </c>
      <c r="EO20" s="172" t="s">
        <v>893</v>
      </c>
      <c r="EP20" s="172" t="s">
        <v>894</v>
      </c>
      <c r="EQ20" s="172" t="s">
        <v>895</v>
      </c>
      <c r="ER20" s="169" t="s">
        <v>565</v>
      </c>
      <c r="ES20" s="169" t="s">
        <v>432</v>
      </c>
      <c r="ET20" s="169" t="s">
        <v>423</v>
      </c>
    </row>
    <row r="21" spans="2:157" ht="16" customHeight="1" x14ac:dyDescent="0.2">
      <c r="B21" s="170">
        <v>44671.572777118054</v>
      </c>
      <c r="C21" s="169" t="s">
        <v>790</v>
      </c>
      <c r="D21" s="169" t="s">
        <v>896</v>
      </c>
      <c r="E21" s="171" t="s">
        <v>480</v>
      </c>
      <c r="F21" s="169" t="s">
        <v>205</v>
      </c>
      <c r="G21" s="169" t="s">
        <v>480</v>
      </c>
      <c r="H21" s="169" t="s">
        <v>897</v>
      </c>
      <c r="I21" s="169" t="s">
        <v>340</v>
      </c>
      <c r="J21" s="169" t="s">
        <v>341</v>
      </c>
      <c r="K21" s="169">
        <v>60653</v>
      </c>
      <c r="M21" s="169" t="s">
        <v>896</v>
      </c>
      <c r="N21" s="169" t="s">
        <v>898</v>
      </c>
      <c r="O21" s="169" t="s">
        <v>479</v>
      </c>
      <c r="S21" s="172" t="s">
        <v>899</v>
      </c>
      <c r="T21" s="169" t="s">
        <v>346</v>
      </c>
      <c r="U21" s="171" t="s">
        <v>481</v>
      </c>
      <c r="V21" s="175">
        <v>2000</v>
      </c>
      <c r="W21" s="169">
        <v>0</v>
      </c>
      <c r="X21" s="169">
        <v>25</v>
      </c>
      <c r="Y21" s="169">
        <v>0</v>
      </c>
      <c r="Z21" s="169">
        <v>0</v>
      </c>
      <c r="AA21" s="169">
        <v>0</v>
      </c>
      <c r="AB21" s="169">
        <v>0</v>
      </c>
      <c r="AC21" s="169">
        <v>0</v>
      </c>
      <c r="AD21" s="169">
        <v>0</v>
      </c>
      <c r="AE21" s="169">
        <v>0</v>
      </c>
      <c r="AF21" s="169">
        <v>0</v>
      </c>
      <c r="AG21" s="169">
        <v>0</v>
      </c>
      <c r="AH21" s="169">
        <v>0</v>
      </c>
      <c r="AI21" s="169">
        <v>0</v>
      </c>
      <c r="AJ21" s="169">
        <v>0</v>
      </c>
      <c r="AK21" s="169">
        <v>0</v>
      </c>
      <c r="AL21" s="169">
        <v>0</v>
      </c>
      <c r="AM21" s="169">
        <v>0</v>
      </c>
      <c r="AN21" s="169">
        <v>0</v>
      </c>
      <c r="AO21" s="169">
        <v>0</v>
      </c>
      <c r="AP21" s="169">
        <v>0</v>
      </c>
      <c r="AQ21" s="169">
        <v>0</v>
      </c>
      <c r="AR21" s="169">
        <v>0</v>
      </c>
      <c r="AS21" s="169">
        <v>0</v>
      </c>
      <c r="AT21" s="169">
        <v>0</v>
      </c>
      <c r="AU21" s="169">
        <v>0</v>
      </c>
      <c r="AV21" s="169">
        <v>0</v>
      </c>
      <c r="AW21" s="169">
        <v>0</v>
      </c>
      <c r="AX21" s="169">
        <v>0</v>
      </c>
      <c r="AY21" s="169">
        <v>0</v>
      </c>
      <c r="AZ21" s="169">
        <v>0</v>
      </c>
      <c r="BA21" s="169">
        <v>0</v>
      </c>
      <c r="BB21" s="169">
        <v>0</v>
      </c>
      <c r="BC21" s="169">
        <v>0</v>
      </c>
      <c r="BD21" s="169">
        <v>0</v>
      </c>
      <c r="BE21" s="169">
        <v>0</v>
      </c>
      <c r="BF21" s="169">
        <v>0</v>
      </c>
      <c r="BG21" s="169">
        <v>0</v>
      </c>
      <c r="BH21" s="169">
        <v>0</v>
      </c>
      <c r="BI21" s="169">
        <v>0</v>
      </c>
      <c r="BJ21" s="169">
        <v>0</v>
      </c>
      <c r="BK21" s="169">
        <v>0</v>
      </c>
      <c r="BL21" s="169">
        <v>0</v>
      </c>
      <c r="BM21" s="169">
        <v>0</v>
      </c>
      <c r="BN21" s="169">
        <v>0</v>
      </c>
      <c r="BO21" s="169">
        <v>0</v>
      </c>
      <c r="BP21" s="169">
        <v>0</v>
      </c>
      <c r="BQ21" s="169">
        <v>0</v>
      </c>
      <c r="BR21" s="169">
        <v>0</v>
      </c>
      <c r="BS21" s="169">
        <v>0</v>
      </c>
      <c r="BT21" s="169">
        <v>0</v>
      </c>
      <c r="BU21" s="169">
        <v>0</v>
      </c>
      <c r="BV21" s="169">
        <v>0</v>
      </c>
      <c r="BW21" s="169">
        <v>0</v>
      </c>
      <c r="BX21" s="169">
        <v>0</v>
      </c>
      <c r="BY21" s="169">
        <v>0</v>
      </c>
      <c r="BZ21" s="169">
        <v>0</v>
      </c>
      <c r="CA21" s="169">
        <v>0</v>
      </c>
      <c r="CB21" s="169" t="s">
        <v>900</v>
      </c>
      <c r="CC21" s="169" t="s">
        <v>900</v>
      </c>
      <c r="CD21" s="169" t="s">
        <v>901</v>
      </c>
      <c r="CE21" s="169" t="s">
        <v>902</v>
      </c>
      <c r="CF21" s="169" t="s">
        <v>414</v>
      </c>
      <c r="CG21" s="169">
        <v>5</v>
      </c>
      <c r="CH21" s="169" t="s">
        <v>805</v>
      </c>
      <c r="CI21" s="169">
        <v>5</v>
      </c>
      <c r="CJ21" s="169" t="s">
        <v>903</v>
      </c>
      <c r="CK21" s="169">
        <v>2</v>
      </c>
      <c r="CL21" s="169" t="s">
        <v>904</v>
      </c>
      <c r="CM21" s="169" t="s">
        <v>356</v>
      </c>
      <c r="CO21" s="169" t="s">
        <v>346</v>
      </c>
      <c r="CP21" s="169" t="s">
        <v>905</v>
      </c>
      <c r="CQ21" s="169" t="s">
        <v>346</v>
      </c>
      <c r="CR21" s="169" t="s">
        <v>906</v>
      </c>
      <c r="CS21" s="169" t="s">
        <v>352</v>
      </c>
      <c r="CT21" s="169" t="s">
        <v>352</v>
      </c>
      <c r="CU21" s="169" t="s">
        <v>351</v>
      </c>
      <c r="CV21" s="169" t="s">
        <v>351</v>
      </c>
      <c r="CW21" s="169" t="s">
        <v>351</v>
      </c>
      <c r="CX21" s="169" t="s">
        <v>351</v>
      </c>
      <c r="CY21" s="169" t="s">
        <v>351</v>
      </c>
      <c r="CZ21" s="169" t="s">
        <v>352</v>
      </c>
      <c r="DA21" s="169" t="s">
        <v>351</v>
      </c>
      <c r="DB21" s="169" t="s">
        <v>351</v>
      </c>
      <c r="DC21" s="169" t="s">
        <v>351</v>
      </c>
      <c r="DD21" s="169" t="s">
        <v>351</v>
      </c>
      <c r="DE21" s="169" t="s">
        <v>351</v>
      </c>
      <c r="DF21" s="169" t="s">
        <v>351</v>
      </c>
      <c r="DG21" s="169" t="s">
        <v>351</v>
      </c>
      <c r="DH21" s="169" t="s">
        <v>351</v>
      </c>
      <c r="DI21" s="169" t="s">
        <v>351</v>
      </c>
      <c r="DJ21" s="169" t="s">
        <v>351</v>
      </c>
      <c r="DK21" s="169" t="s">
        <v>351</v>
      </c>
      <c r="DL21" s="169" t="s">
        <v>351</v>
      </c>
      <c r="DM21" s="169" t="s">
        <v>351</v>
      </c>
      <c r="DN21" s="169" t="s">
        <v>351</v>
      </c>
      <c r="DO21" s="169" t="s">
        <v>351</v>
      </c>
      <c r="DP21" s="169" t="s">
        <v>351</v>
      </c>
      <c r="DQ21" s="169" t="s">
        <v>346</v>
      </c>
      <c r="DR21" s="169" t="s">
        <v>907</v>
      </c>
      <c r="DS21" s="169">
        <v>0</v>
      </c>
      <c r="DT21" s="169">
        <v>0</v>
      </c>
      <c r="DU21" s="169">
        <v>0</v>
      </c>
      <c r="DV21" s="169">
        <v>0</v>
      </c>
      <c r="DW21" s="169" t="s">
        <v>355</v>
      </c>
      <c r="DX21" s="169">
        <v>0</v>
      </c>
      <c r="DY21" s="169" t="s">
        <v>356</v>
      </c>
      <c r="DZ21" s="169" t="s">
        <v>356</v>
      </c>
      <c r="EA21" s="169" t="s">
        <v>908</v>
      </c>
      <c r="EB21" s="169" t="s">
        <v>357</v>
      </c>
      <c r="ED21" s="169" t="s">
        <v>356</v>
      </c>
      <c r="EF21" s="169" t="s">
        <v>356</v>
      </c>
      <c r="EG21" s="169" t="s">
        <v>909</v>
      </c>
      <c r="EH21" s="169" t="s">
        <v>910</v>
      </c>
      <c r="EI21" s="169" t="s">
        <v>434</v>
      </c>
      <c r="EJ21" s="169" t="s">
        <v>434</v>
      </c>
      <c r="EK21" s="169" t="s">
        <v>911</v>
      </c>
      <c r="EL21" s="169" t="s">
        <v>912</v>
      </c>
      <c r="EM21" s="169" t="s">
        <v>911</v>
      </c>
      <c r="EN21" s="169" t="s">
        <v>805</v>
      </c>
      <c r="EO21" s="172" t="s">
        <v>913</v>
      </c>
      <c r="EP21" s="172" t="s">
        <v>914</v>
      </c>
      <c r="EQ21" s="172" t="s">
        <v>915</v>
      </c>
      <c r="ER21" s="169" t="s">
        <v>506</v>
      </c>
      <c r="ET21" s="169" t="s">
        <v>896</v>
      </c>
    </row>
    <row r="22" spans="2:157" ht="16" customHeight="1" x14ac:dyDescent="0.2">
      <c r="B22" s="170">
        <v>44679.673942951391</v>
      </c>
      <c r="C22" s="169" t="s">
        <v>916</v>
      </c>
      <c r="D22" s="169" t="s">
        <v>917</v>
      </c>
      <c r="E22" s="171" t="s">
        <v>918</v>
      </c>
      <c r="F22" s="169" t="s">
        <v>919</v>
      </c>
      <c r="G22" s="169" t="s">
        <v>920</v>
      </c>
      <c r="H22" s="169" t="s">
        <v>921</v>
      </c>
      <c r="I22" s="169" t="s">
        <v>922</v>
      </c>
      <c r="J22" s="169" t="s">
        <v>390</v>
      </c>
      <c r="K22" s="169">
        <v>60139</v>
      </c>
      <c r="M22" s="169" t="s">
        <v>917</v>
      </c>
      <c r="N22" s="169" t="s">
        <v>923</v>
      </c>
      <c r="O22" s="169" t="s">
        <v>916</v>
      </c>
      <c r="P22" s="169" t="s">
        <v>924</v>
      </c>
      <c r="Q22" s="169" t="s">
        <v>342</v>
      </c>
      <c r="R22" s="169" t="s">
        <v>925</v>
      </c>
      <c r="S22" s="172" t="s">
        <v>926</v>
      </c>
      <c r="T22" s="169" t="s">
        <v>346</v>
      </c>
      <c r="U22" s="171" t="s">
        <v>927</v>
      </c>
      <c r="V22" s="176">
        <v>21500</v>
      </c>
      <c r="W22" s="169">
        <v>0</v>
      </c>
      <c r="X22" s="169">
        <v>1104</v>
      </c>
      <c r="Y22" s="169">
        <v>90</v>
      </c>
      <c r="Z22" s="169">
        <v>90</v>
      </c>
      <c r="AA22" s="169">
        <v>0</v>
      </c>
      <c r="AB22" s="169">
        <v>114</v>
      </c>
      <c r="AC22" s="169">
        <v>0</v>
      </c>
      <c r="AD22" s="169">
        <v>114</v>
      </c>
      <c r="AE22" s="169">
        <v>50</v>
      </c>
      <c r="AF22" s="169">
        <v>0</v>
      </c>
      <c r="AG22" s="169">
        <v>0</v>
      </c>
      <c r="AH22" s="169">
        <v>92</v>
      </c>
      <c r="AI22" s="169">
        <v>25</v>
      </c>
      <c r="AJ22" s="169">
        <v>0</v>
      </c>
      <c r="AK22" s="169">
        <v>0</v>
      </c>
      <c r="AL22" s="169" t="s">
        <v>928</v>
      </c>
      <c r="AM22" s="169">
        <v>0</v>
      </c>
      <c r="AN22" s="169">
        <v>6.7</v>
      </c>
      <c r="AO22" s="169">
        <v>17.7</v>
      </c>
      <c r="AP22" s="169">
        <v>0</v>
      </c>
      <c r="AQ22" s="169">
        <v>3.3</v>
      </c>
      <c r="AR22" s="169">
        <v>0</v>
      </c>
      <c r="AS22" s="169">
        <v>2.2000000000000002</v>
      </c>
      <c r="AT22" s="169">
        <v>10</v>
      </c>
      <c r="AU22" s="169">
        <v>0</v>
      </c>
      <c r="AV22" s="169">
        <v>0</v>
      </c>
      <c r="AW22" s="169">
        <v>15</v>
      </c>
      <c r="AX22" s="169">
        <v>3</v>
      </c>
      <c r="AY22" s="169">
        <v>4</v>
      </c>
      <c r="AZ22" s="169">
        <v>0</v>
      </c>
      <c r="BA22" s="169">
        <v>0</v>
      </c>
      <c r="BB22" s="169">
        <v>12</v>
      </c>
      <c r="BC22" s="169">
        <v>8</v>
      </c>
      <c r="BD22" s="169">
        <v>4.4000000000000004</v>
      </c>
      <c r="BE22" s="169">
        <v>0</v>
      </c>
      <c r="BF22" s="169" t="s">
        <v>929</v>
      </c>
      <c r="BG22" s="169">
        <v>46</v>
      </c>
      <c r="BH22" s="169">
        <v>44</v>
      </c>
      <c r="BI22" s="169">
        <v>0</v>
      </c>
      <c r="BJ22" s="169">
        <v>0</v>
      </c>
      <c r="BK22" s="169">
        <v>0</v>
      </c>
      <c r="BL22" s="169">
        <v>11</v>
      </c>
      <c r="BM22" s="169">
        <v>76</v>
      </c>
      <c r="BN22" s="169">
        <v>3</v>
      </c>
      <c r="BO22" s="169">
        <v>1</v>
      </c>
      <c r="BP22" s="169">
        <v>2</v>
      </c>
      <c r="BQ22" s="169">
        <v>0</v>
      </c>
      <c r="BR22" s="169">
        <v>5</v>
      </c>
      <c r="BS22" s="169">
        <v>0</v>
      </c>
      <c r="BT22" s="169">
        <v>0</v>
      </c>
      <c r="BU22" s="169">
        <v>0</v>
      </c>
      <c r="BV22" s="169">
        <v>92</v>
      </c>
      <c r="BW22" s="169">
        <v>0</v>
      </c>
      <c r="BX22" s="169">
        <v>30</v>
      </c>
      <c r="BY22" s="169">
        <v>63</v>
      </c>
      <c r="BZ22" s="169">
        <v>7</v>
      </c>
      <c r="CA22" s="169">
        <v>97</v>
      </c>
      <c r="CB22" s="169" t="s">
        <v>930</v>
      </c>
      <c r="CC22" s="169" t="s">
        <v>435</v>
      </c>
      <c r="CD22" s="169" t="s">
        <v>413</v>
      </c>
      <c r="CE22" s="169" t="s">
        <v>931</v>
      </c>
      <c r="CF22" s="169">
        <v>0</v>
      </c>
      <c r="CG22" s="169">
        <v>0</v>
      </c>
      <c r="CH22" s="169">
        <v>0</v>
      </c>
      <c r="CI22" s="169">
        <v>29</v>
      </c>
      <c r="CJ22" s="169">
        <v>23</v>
      </c>
      <c r="CK22" s="169">
        <v>6</v>
      </c>
      <c r="CL22" s="169">
        <v>0</v>
      </c>
      <c r="CM22" s="169" t="s">
        <v>346</v>
      </c>
      <c r="CN22" s="169" t="s">
        <v>455</v>
      </c>
      <c r="CO22" s="169" t="s">
        <v>356</v>
      </c>
      <c r="CQ22" s="169" t="s">
        <v>356</v>
      </c>
      <c r="CR22" s="169" t="s">
        <v>526</v>
      </c>
      <c r="CS22" s="169" t="s">
        <v>352</v>
      </c>
      <c r="CT22" s="169" t="s">
        <v>352</v>
      </c>
      <c r="CU22" s="169" t="s">
        <v>353</v>
      </c>
      <c r="CV22" s="169" t="s">
        <v>353</v>
      </c>
      <c r="CW22" s="169" t="s">
        <v>353</v>
      </c>
      <c r="CX22" s="169" t="s">
        <v>353</v>
      </c>
      <c r="CY22" s="169" t="s">
        <v>353</v>
      </c>
      <c r="CZ22" s="169" t="s">
        <v>352</v>
      </c>
      <c r="DA22" s="169" t="s">
        <v>353</v>
      </c>
      <c r="DB22" s="169" t="s">
        <v>353</v>
      </c>
      <c r="DC22" s="169" t="s">
        <v>352</v>
      </c>
      <c r="DD22" s="169" t="s">
        <v>352</v>
      </c>
      <c r="DE22" s="169" t="s">
        <v>352</v>
      </c>
      <c r="DF22" s="169" t="s">
        <v>370</v>
      </c>
      <c r="DG22" s="169" t="s">
        <v>370</v>
      </c>
      <c r="DH22" s="169" t="s">
        <v>370</v>
      </c>
      <c r="DI22" s="169" t="s">
        <v>353</v>
      </c>
      <c r="DJ22" s="169" t="s">
        <v>354</v>
      </c>
      <c r="DK22" s="169" t="s">
        <v>354</v>
      </c>
      <c r="DL22" s="169" t="s">
        <v>370</v>
      </c>
      <c r="DM22" s="169" t="s">
        <v>352</v>
      </c>
      <c r="DN22" s="169" t="s">
        <v>352</v>
      </c>
      <c r="DO22" s="169" t="s">
        <v>353</v>
      </c>
      <c r="DP22" s="169" t="s">
        <v>353</v>
      </c>
      <c r="DQ22" s="169" t="s">
        <v>346</v>
      </c>
      <c r="DR22" s="169" t="s">
        <v>932</v>
      </c>
      <c r="DS22" s="169">
        <v>0</v>
      </c>
      <c r="DT22" s="169">
        <v>135</v>
      </c>
      <c r="DU22" s="169">
        <v>0</v>
      </c>
      <c r="DV22" s="169" t="s">
        <v>396</v>
      </c>
      <c r="DW22" s="169" t="s">
        <v>355</v>
      </c>
      <c r="DX22" s="169">
        <v>5</v>
      </c>
      <c r="DY22" s="169" t="s">
        <v>356</v>
      </c>
      <c r="DZ22" s="169" t="s">
        <v>526</v>
      </c>
      <c r="EA22" s="169" t="s">
        <v>933</v>
      </c>
      <c r="EB22" s="169" t="s">
        <v>373</v>
      </c>
      <c r="ED22" s="169" t="s">
        <v>356</v>
      </c>
      <c r="EF22" s="169" t="s">
        <v>356</v>
      </c>
      <c r="EG22" s="169" t="s">
        <v>934</v>
      </c>
      <c r="EH22" s="169" t="s">
        <v>935</v>
      </c>
      <c r="EI22" s="169" t="s">
        <v>469</v>
      </c>
      <c r="EJ22" s="169"/>
      <c r="EK22" s="169" t="s">
        <v>936</v>
      </c>
      <c r="EM22" s="169" t="s">
        <v>526</v>
      </c>
      <c r="EN22" s="169" t="s">
        <v>937</v>
      </c>
      <c r="EO22" s="172" t="s">
        <v>938</v>
      </c>
      <c r="EP22" s="172" t="s">
        <v>939</v>
      </c>
      <c r="EQ22" s="172" t="s">
        <v>940</v>
      </c>
      <c r="ER22" s="169" t="s">
        <v>506</v>
      </c>
      <c r="ES22" s="169" t="s">
        <v>941</v>
      </c>
      <c r="ET22" s="169" t="s">
        <v>917</v>
      </c>
    </row>
    <row r="23" spans="2:157" ht="16" customHeight="1" x14ac:dyDescent="0.2">
      <c r="B23" s="179">
        <v>44761.538807685189</v>
      </c>
      <c r="C23" s="180" t="s">
        <v>942</v>
      </c>
      <c r="D23" s="180" t="s">
        <v>943</v>
      </c>
      <c r="E23" s="180" t="s">
        <v>944</v>
      </c>
      <c r="F23" s="180" t="s">
        <v>945</v>
      </c>
      <c r="G23" s="181">
        <v>7732928200</v>
      </c>
      <c r="H23" s="180" t="s">
        <v>946</v>
      </c>
      <c r="I23" s="180" t="s">
        <v>340</v>
      </c>
      <c r="J23" s="180" t="s">
        <v>341</v>
      </c>
      <c r="K23" s="181">
        <v>60622</v>
      </c>
      <c r="L23" s="180"/>
      <c r="M23" s="180" t="s">
        <v>947</v>
      </c>
      <c r="N23" s="180" t="s">
        <v>948</v>
      </c>
      <c r="O23" s="180" t="s">
        <v>949</v>
      </c>
      <c r="P23" s="180" t="s">
        <v>943</v>
      </c>
      <c r="Q23" s="180" t="s">
        <v>950</v>
      </c>
      <c r="R23" s="180" t="s">
        <v>942</v>
      </c>
      <c r="S23" s="180"/>
      <c r="T23" s="180" t="s">
        <v>346</v>
      </c>
      <c r="U23" s="180" t="s">
        <v>951</v>
      </c>
      <c r="V23" s="180">
        <v>350000</v>
      </c>
      <c r="W23" s="181">
        <v>0</v>
      </c>
      <c r="X23" s="181">
        <v>0</v>
      </c>
      <c r="Y23" s="181">
        <v>550</v>
      </c>
      <c r="Z23" s="181">
        <v>550</v>
      </c>
      <c r="AA23" s="180">
        <v>0</v>
      </c>
      <c r="AB23" s="181">
        <v>835</v>
      </c>
      <c r="AC23" s="180">
        <v>0</v>
      </c>
      <c r="AD23" s="181">
        <v>835</v>
      </c>
      <c r="AE23" s="180">
        <v>0</v>
      </c>
      <c r="AF23" s="180">
        <v>0</v>
      </c>
      <c r="AG23" s="180">
        <v>0</v>
      </c>
      <c r="AH23" s="180">
        <v>0</v>
      </c>
      <c r="AI23" s="180">
        <v>0</v>
      </c>
      <c r="AJ23" s="180">
        <v>0</v>
      </c>
      <c r="AK23" s="180">
        <v>0</v>
      </c>
      <c r="AL23" s="180" t="s">
        <v>347</v>
      </c>
      <c r="AM23" s="181">
        <v>5</v>
      </c>
      <c r="AN23" s="181">
        <v>14</v>
      </c>
      <c r="AO23" s="181">
        <v>23</v>
      </c>
      <c r="AP23" s="180">
        <v>0</v>
      </c>
      <c r="AQ23" s="181">
        <v>24</v>
      </c>
      <c r="AR23" s="181">
        <v>19</v>
      </c>
      <c r="AS23" s="181">
        <v>1</v>
      </c>
      <c r="AT23" s="181">
        <v>0</v>
      </c>
      <c r="AU23" s="181">
        <v>5</v>
      </c>
      <c r="AV23" s="181">
        <v>6</v>
      </c>
      <c r="AW23" s="181">
        <v>94</v>
      </c>
      <c r="AX23" s="181">
        <v>1</v>
      </c>
      <c r="AY23" s="181">
        <v>1</v>
      </c>
      <c r="AZ23" s="181">
        <v>1</v>
      </c>
      <c r="BA23" s="181">
        <v>24</v>
      </c>
      <c r="BB23" s="181">
        <v>66</v>
      </c>
      <c r="BC23" s="181">
        <v>66</v>
      </c>
      <c r="BD23" s="181">
        <v>0</v>
      </c>
      <c r="BE23" s="181">
        <v>9</v>
      </c>
      <c r="BF23" s="180" t="s">
        <v>952</v>
      </c>
      <c r="BG23" s="181">
        <v>52</v>
      </c>
      <c r="BH23" s="181">
        <v>48</v>
      </c>
      <c r="BI23" s="181">
        <v>0</v>
      </c>
      <c r="BJ23" s="181">
        <v>0</v>
      </c>
      <c r="BK23" s="181">
        <v>10</v>
      </c>
      <c r="BL23" s="181">
        <v>93</v>
      </c>
      <c r="BM23" s="181">
        <v>7</v>
      </c>
      <c r="BN23" s="181">
        <v>0</v>
      </c>
      <c r="BO23" s="181">
        <v>22</v>
      </c>
      <c r="BP23" s="181">
        <v>6</v>
      </c>
      <c r="BQ23" s="181">
        <v>48</v>
      </c>
      <c r="BR23" s="181">
        <v>1</v>
      </c>
      <c r="BS23" s="181">
        <v>0</v>
      </c>
      <c r="BT23" s="181">
        <v>0</v>
      </c>
      <c r="BU23" s="181">
        <v>0</v>
      </c>
      <c r="BV23" s="181">
        <v>13</v>
      </c>
      <c r="BW23" s="181">
        <v>31</v>
      </c>
      <c r="BX23" s="180">
        <v>0</v>
      </c>
      <c r="BY23" s="180">
        <v>0</v>
      </c>
      <c r="BZ23" s="180">
        <v>0</v>
      </c>
      <c r="CA23" s="181">
        <v>7</v>
      </c>
      <c r="CB23" s="180" t="s">
        <v>348</v>
      </c>
      <c r="CC23" s="180" t="s">
        <v>953</v>
      </c>
      <c r="CD23" s="180" t="s">
        <v>954</v>
      </c>
      <c r="CE23" s="180" t="s">
        <v>955</v>
      </c>
      <c r="CF23" s="181">
        <v>4</v>
      </c>
      <c r="CG23" s="181">
        <v>0</v>
      </c>
      <c r="CH23" s="181">
        <v>1</v>
      </c>
      <c r="CI23" s="181">
        <v>2</v>
      </c>
      <c r="CJ23" s="181">
        <v>0</v>
      </c>
      <c r="CK23" s="181">
        <v>0</v>
      </c>
      <c r="CL23" s="181">
        <v>8320</v>
      </c>
      <c r="CM23" s="180" t="s">
        <v>346</v>
      </c>
      <c r="CN23" s="180" t="s">
        <v>956</v>
      </c>
      <c r="CO23" s="180" t="s">
        <v>356</v>
      </c>
      <c r="CP23" s="180"/>
      <c r="CQ23" s="180"/>
      <c r="CR23" s="180"/>
      <c r="CS23" s="180" t="s">
        <v>353</v>
      </c>
      <c r="CT23" s="180" t="s">
        <v>352</v>
      </c>
      <c r="CU23" s="180" t="s">
        <v>352</v>
      </c>
      <c r="CV23" s="180" t="s">
        <v>352</v>
      </c>
      <c r="CW23" s="180" t="s">
        <v>353</v>
      </c>
      <c r="CX23" s="180" t="s">
        <v>352</v>
      </c>
      <c r="CY23" s="180" t="s">
        <v>353</v>
      </c>
      <c r="CZ23" s="180" t="s">
        <v>352</v>
      </c>
      <c r="DA23" s="180" t="s">
        <v>353</v>
      </c>
      <c r="DB23" s="180" t="s">
        <v>352</v>
      </c>
      <c r="DC23" s="180" t="s">
        <v>352</v>
      </c>
      <c r="DD23" s="180" t="s">
        <v>353</v>
      </c>
      <c r="DE23" s="180" t="s">
        <v>353</v>
      </c>
      <c r="DF23" s="180" t="s">
        <v>352</v>
      </c>
      <c r="DG23" s="180" t="s">
        <v>352</v>
      </c>
      <c r="DH23" s="180" t="s">
        <v>352</v>
      </c>
      <c r="DI23" s="180" t="s">
        <v>353</v>
      </c>
      <c r="DJ23" s="180" t="s">
        <v>353</v>
      </c>
      <c r="DK23" s="180" t="s">
        <v>353</v>
      </c>
      <c r="DL23" s="180" t="s">
        <v>353</v>
      </c>
      <c r="DM23" s="180" t="s">
        <v>353</v>
      </c>
      <c r="DN23" s="180" t="s">
        <v>352</v>
      </c>
      <c r="DO23" s="180" t="s">
        <v>353</v>
      </c>
      <c r="DP23" s="180" t="s">
        <v>352</v>
      </c>
      <c r="DQ23" s="180" t="s">
        <v>346</v>
      </c>
      <c r="DR23" s="180" t="s">
        <v>957</v>
      </c>
      <c r="DS23" s="180">
        <v>0</v>
      </c>
      <c r="DT23" s="180">
        <v>0</v>
      </c>
      <c r="DU23" s="180">
        <v>0</v>
      </c>
      <c r="DV23" s="180" t="s">
        <v>958</v>
      </c>
      <c r="DW23" s="180" t="s">
        <v>355</v>
      </c>
      <c r="DX23" s="181">
        <v>40</v>
      </c>
      <c r="DY23" s="180" t="s">
        <v>356</v>
      </c>
      <c r="DZ23" s="180" t="s">
        <v>959</v>
      </c>
      <c r="EA23" s="180" t="s">
        <v>960</v>
      </c>
      <c r="EB23" s="182" t="s">
        <v>357</v>
      </c>
      <c r="EC23" s="180"/>
      <c r="ED23" s="180" t="s">
        <v>356</v>
      </c>
      <c r="EE23" s="180"/>
      <c r="EF23" s="180" t="s">
        <v>356</v>
      </c>
      <c r="EG23" s="180" t="s">
        <v>961</v>
      </c>
      <c r="EH23" s="180" t="s">
        <v>962</v>
      </c>
      <c r="EI23" s="180" t="s">
        <v>434</v>
      </c>
      <c r="EJ23" s="180"/>
      <c r="EK23" s="180" t="s">
        <v>963</v>
      </c>
      <c r="EL23" s="180" t="s">
        <v>964</v>
      </c>
      <c r="EM23" s="180" t="s">
        <v>965</v>
      </c>
      <c r="EN23" s="180"/>
      <c r="EO23" s="173" t="s">
        <v>966</v>
      </c>
      <c r="EP23" s="173" t="s">
        <v>967</v>
      </c>
      <c r="EQ23" s="173" t="s">
        <v>968</v>
      </c>
      <c r="ER23" s="180" t="s">
        <v>506</v>
      </c>
      <c r="ES23" s="180" t="s">
        <v>381</v>
      </c>
      <c r="ET23" s="182" t="s">
        <v>969</v>
      </c>
      <c r="EU23" s="180"/>
      <c r="EV23" s="180"/>
      <c r="EW23" s="180"/>
      <c r="EX23" s="180"/>
      <c r="EY23" s="180"/>
      <c r="EZ23" s="180"/>
      <c r="FA23" s="180"/>
    </row>
    <row r="24" spans="2:157" ht="16" customHeight="1" x14ac:dyDescent="0.2">
      <c r="B24" s="179">
        <v>44761.554204479173</v>
      </c>
      <c r="C24" s="180" t="s">
        <v>970</v>
      </c>
      <c r="D24" s="180" t="s">
        <v>971</v>
      </c>
      <c r="E24" s="181">
        <v>7732922629</v>
      </c>
      <c r="F24" s="180" t="s">
        <v>972</v>
      </c>
      <c r="G24" s="181">
        <v>7732928200</v>
      </c>
      <c r="H24" s="180" t="s">
        <v>946</v>
      </c>
      <c r="I24" s="180" t="s">
        <v>973</v>
      </c>
      <c r="J24" s="180" t="s">
        <v>341</v>
      </c>
      <c r="K24" s="181">
        <v>60566</v>
      </c>
      <c r="L24" s="180"/>
      <c r="M24" s="180" t="s">
        <v>947</v>
      </c>
      <c r="N24" s="180" t="s">
        <v>948</v>
      </c>
      <c r="O24" s="180" t="s">
        <v>949</v>
      </c>
      <c r="P24" s="180" t="s">
        <v>971</v>
      </c>
      <c r="Q24" s="180" t="s">
        <v>974</v>
      </c>
      <c r="R24" s="180" t="s">
        <v>970</v>
      </c>
      <c r="S24" s="180"/>
      <c r="T24" s="180" t="s">
        <v>346</v>
      </c>
      <c r="U24" s="180"/>
      <c r="V24" s="180">
        <v>350000</v>
      </c>
      <c r="W24" s="181">
        <v>0</v>
      </c>
      <c r="X24" s="181">
        <v>0</v>
      </c>
      <c r="Y24" s="181">
        <v>345</v>
      </c>
      <c r="Z24" s="181">
        <v>1153</v>
      </c>
      <c r="AA24" s="181">
        <v>1498</v>
      </c>
      <c r="AB24" s="180">
        <v>0</v>
      </c>
      <c r="AC24" s="180">
        <v>0</v>
      </c>
      <c r="AD24" s="181">
        <v>1498</v>
      </c>
      <c r="AE24" s="180">
        <v>0</v>
      </c>
      <c r="AF24" s="180">
        <v>0</v>
      </c>
      <c r="AG24" s="180">
        <v>0</v>
      </c>
      <c r="AH24" s="180">
        <v>0</v>
      </c>
      <c r="AI24" s="180">
        <v>0</v>
      </c>
      <c r="AJ24" s="180">
        <v>0</v>
      </c>
      <c r="AK24" s="180">
        <v>0</v>
      </c>
      <c r="AL24" s="180" t="s">
        <v>975</v>
      </c>
      <c r="AM24" s="181">
        <v>180</v>
      </c>
      <c r="AN24" s="181">
        <v>0</v>
      </c>
      <c r="AO24" s="181">
        <v>0</v>
      </c>
      <c r="AP24" s="181">
        <v>0</v>
      </c>
      <c r="AQ24" s="181">
        <v>0</v>
      </c>
      <c r="AR24" s="181">
        <v>100</v>
      </c>
      <c r="AS24" s="181">
        <v>0</v>
      </c>
      <c r="AT24" s="181">
        <v>0</v>
      </c>
      <c r="AU24" s="181">
        <v>0</v>
      </c>
      <c r="AV24" s="181">
        <v>0</v>
      </c>
      <c r="AW24" s="181">
        <v>0</v>
      </c>
      <c r="AX24" s="181">
        <v>0</v>
      </c>
      <c r="AY24" s="181">
        <v>0</v>
      </c>
      <c r="AZ24" s="181">
        <v>0</v>
      </c>
      <c r="BA24" s="181">
        <v>0</v>
      </c>
      <c r="BB24" s="181">
        <v>0</v>
      </c>
      <c r="BC24" s="181">
        <v>0</v>
      </c>
      <c r="BD24" s="181">
        <v>0</v>
      </c>
      <c r="BE24" s="181">
        <v>0</v>
      </c>
      <c r="BF24" s="180" t="s">
        <v>976</v>
      </c>
      <c r="BG24" s="181">
        <v>27</v>
      </c>
      <c r="BH24" s="181">
        <v>63</v>
      </c>
      <c r="BI24" s="181">
        <v>0</v>
      </c>
      <c r="BJ24" s="181">
        <v>0</v>
      </c>
      <c r="BK24" s="181">
        <v>10</v>
      </c>
      <c r="BL24" s="181">
        <v>100</v>
      </c>
      <c r="BM24" s="181">
        <v>0</v>
      </c>
      <c r="BN24" s="181">
        <v>0</v>
      </c>
      <c r="BO24" s="181">
        <v>37</v>
      </c>
      <c r="BP24" s="181">
        <v>6</v>
      </c>
      <c r="BQ24" s="181">
        <v>38</v>
      </c>
      <c r="BR24" s="181">
        <v>2</v>
      </c>
      <c r="BS24" s="181">
        <v>0</v>
      </c>
      <c r="BT24" s="181">
        <v>0</v>
      </c>
      <c r="BU24" s="181">
        <v>15</v>
      </c>
      <c r="BV24" s="181">
        <v>0</v>
      </c>
      <c r="BW24" s="181">
        <v>2</v>
      </c>
      <c r="BX24" s="181">
        <v>10</v>
      </c>
      <c r="BY24" s="181">
        <v>20</v>
      </c>
      <c r="BZ24" s="181">
        <v>70</v>
      </c>
      <c r="CA24" s="181">
        <v>15</v>
      </c>
      <c r="CB24" s="180" t="s">
        <v>348</v>
      </c>
      <c r="CC24" s="180" t="s">
        <v>977</v>
      </c>
      <c r="CD24" s="180" t="s">
        <v>954</v>
      </c>
      <c r="CE24" s="180" t="s">
        <v>978</v>
      </c>
      <c r="CF24" s="181">
        <v>4</v>
      </c>
      <c r="CG24" s="181">
        <v>0</v>
      </c>
      <c r="CH24" s="181">
        <v>2</v>
      </c>
      <c r="CI24" s="181">
        <v>0</v>
      </c>
      <c r="CJ24" s="181">
        <v>0</v>
      </c>
      <c r="CK24" s="181">
        <v>4500</v>
      </c>
      <c r="CL24" s="180"/>
      <c r="CM24" s="180" t="s">
        <v>346</v>
      </c>
      <c r="CN24" s="180" t="s">
        <v>979</v>
      </c>
      <c r="CO24" s="180" t="s">
        <v>356</v>
      </c>
      <c r="CP24" s="180"/>
      <c r="CQ24" s="180"/>
      <c r="CR24" s="180"/>
      <c r="CS24" s="180" t="s">
        <v>353</v>
      </c>
      <c r="CT24" s="180" t="s">
        <v>353</v>
      </c>
      <c r="CU24" s="180" t="s">
        <v>353</v>
      </c>
      <c r="CV24" s="180" t="s">
        <v>353</v>
      </c>
      <c r="CW24" s="180" t="s">
        <v>353</v>
      </c>
      <c r="CX24" s="180" t="s">
        <v>351</v>
      </c>
      <c r="CY24" s="180" t="s">
        <v>351</v>
      </c>
      <c r="CZ24" s="180" t="s">
        <v>353</v>
      </c>
      <c r="DA24" s="180" t="s">
        <v>352</v>
      </c>
      <c r="DB24" s="180" t="s">
        <v>353</v>
      </c>
      <c r="DC24" s="180" t="s">
        <v>351</v>
      </c>
      <c r="DD24" s="180" t="s">
        <v>351</v>
      </c>
      <c r="DE24" s="180" t="s">
        <v>351</v>
      </c>
      <c r="DF24" s="180" t="s">
        <v>351</v>
      </c>
      <c r="DG24" s="180" t="s">
        <v>351</v>
      </c>
      <c r="DH24" s="180" t="s">
        <v>351</v>
      </c>
      <c r="DI24" s="180" t="s">
        <v>351</v>
      </c>
      <c r="DJ24" s="180" t="s">
        <v>353</v>
      </c>
      <c r="DK24" s="180" t="s">
        <v>353</v>
      </c>
      <c r="DL24" s="180" t="s">
        <v>353</v>
      </c>
      <c r="DM24" s="180" t="s">
        <v>353</v>
      </c>
      <c r="DN24" s="180" t="s">
        <v>352</v>
      </c>
      <c r="DO24" s="180" t="s">
        <v>353</v>
      </c>
      <c r="DP24" s="180" t="s">
        <v>353</v>
      </c>
      <c r="DQ24" s="180" t="s">
        <v>346</v>
      </c>
      <c r="DR24" s="180" t="s">
        <v>980</v>
      </c>
      <c r="DS24" s="180">
        <v>0</v>
      </c>
      <c r="DT24" s="180">
        <v>0</v>
      </c>
      <c r="DU24" s="180">
        <v>0</v>
      </c>
      <c r="DV24" s="180" t="s">
        <v>958</v>
      </c>
      <c r="DW24" s="180" t="s">
        <v>355</v>
      </c>
      <c r="DX24" s="181">
        <v>40</v>
      </c>
      <c r="DY24" s="180" t="s">
        <v>356</v>
      </c>
      <c r="DZ24" s="180" t="s">
        <v>981</v>
      </c>
      <c r="EA24" s="180" t="s">
        <v>972</v>
      </c>
      <c r="EB24" s="182" t="s">
        <v>357</v>
      </c>
      <c r="EC24" s="180"/>
      <c r="ED24" s="180" t="s">
        <v>356</v>
      </c>
      <c r="EE24" s="180"/>
      <c r="EF24" s="180" t="s">
        <v>356</v>
      </c>
      <c r="EG24" s="180" t="s">
        <v>961</v>
      </c>
      <c r="EH24" s="180" t="s">
        <v>982</v>
      </c>
      <c r="EI24" s="180" t="s">
        <v>434</v>
      </c>
      <c r="EJ24" s="180"/>
      <c r="EK24" s="180" t="s">
        <v>983</v>
      </c>
      <c r="EL24" s="180" t="s">
        <v>984</v>
      </c>
      <c r="EM24" s="180" t="s">
        <v>985</v>
      </c>
      <c r="EN24" s="182" t="s">
        <v>986</v>
      </c>
      <c r="EO24" s="180"/>
      <c r="EP24" s="180"/>
      <c r="EQ24" s="180"/>
      <c r="ER24" s="180" t="s">
        <v>506</v>
      </c>
      <c r="ES24" s="180" t="s">
        <v>987</v>
      </c>
      <c r="ET24" s="182" t="s">
        <v>988</v>
      </c>
      <c r="EU24" s="180"/>
      <c r="EV24" s="180"/>
      <c r="EW24" s="180"/>
      <c r="EX24" s="180"/>
      <c r="EY24" s="180"/>
      <c r="EZ24" s="180"/>
      <c r="FA24" s="180"/>
    </row>
    <row r="25" spans="2:157" ht="16" customHeight="1" x14ac:dyDescent="0.2">
      <c r="B25" s="179">
        <v>44763.013453611107</v>
      </c>
      <c r="C25" s="180" t="s">
        <v>989</v>
      </c>
      <c r="D25" s="180" t="s">
        <v>416</v>
      </c>
      <c r="E25" s="181">
        <v>16306068178</v>
      </c>
      <c r="F25" s="180" t="s">
        <v>200</v>
      </c>
      <c r="G25" s="180" t="s">
        <v>990</v>
      </c>
      <c r="H25" s="180" t="s">
        <v>417</v>
      </c>
      <c r="I25" s="180" t="s">
        <v>991</v>
      </c>
      <c r="J25" s="180" t="s">
        <v>390</v>
      </c>
      <c r="K25" s="181">
        <v>60560</v>
      </c>
      <c r="L25" s="180" t="s">
        <v>377</v>
      </c>
      <c r="M25" s="180" t="s">
        <v>416</v>
      </c>
      <c r="N25" s="180" t="s">
        <v>992</v>
      </c>
      <c r="O25" s="180" t="s">
        <v>415</v>
      </c>
      <c r="P25" s="180" t="s">
        <v>993</v>
      </c>
      <c r="Q25" s="180" t="s">
        <v>994</v>
      </c>
      <c r="R25" s="180" t="s">
        <v>995</v>
      </c>
      <c r="S25" s="173" t="s">
        <v>996</v>
      </c>
      <c r="T25" s="180" t="s">
        <v>346</v>
      </c>
      <c r="U25" s="180" t="s">
        <v>997</v>
      </c>
      <c r="V25" s="183">
        <v>27758</v>
      </c>
      <c r="W25" s="180">
        <v>0</v>
      </c>
      <c r="X25" s="181">
        <v>2000</v>
      </c>
      <c r="Y25" s="181">
        <v>150</v>
      </c>
      <c r="Z25" s="181">
        <v>150</v>
      </c>
      <c r="AA25" s="181">
        <v>110</v>
      </c>
      <c r="AB25" s="181">
        <v>48</v>
      </c>
      <c r="AC25" s="181">
        <v>0</v>
      </c>
      <c r="AD25" s="181">
        <v>158</v>
      </c>
      <c r="AE25" s="180">
        <v>0</v>
      </c>
      <c r="AF25" s="180">
        <v>0</v>
      </c>
      <c r="AG25" s="181">
        <v>150</v>
      </c>
      <c r="AH25" s="181">
        <v>0</v>
      </c>
      <c r="AI25" s="181">
        <v>5</v>
      </c>
      <c r="AJ25" s="181">
        <v>121</v>
      </c>
      <c r="AK25" s="181">
        <v>0</v>
      </c>
      <c r="AL25" s="180" t="s">
        <v>998</v>
      </c>
      <c r="AM25" s="180" t="s">
        <v>414</v>
      </c>
      <c r="AN25" s="181">
        <v>0</v>
      </c>
      <c r="AO25" s="181">
        <v>0</v>
      </c>
      <c r="AP25" s="181">
        <v>0</v>
      </c>
      <c r="AQ25" s="181">
        <v>0</v>
      </c>
      <c r="AR25" s="181">
        <v>80</v>
      </c>
      <c r="AS25" s="181">
        <v>0</v>
      </c>
      <c r="AT25" s="181">
        <v>0</v>
      </c>
      <c r="AU25" s="181">
        <v>0</v>
      </c>
      <c r="AV25" s="181">
        <v>0</v>
      </c>
      <c r="AW25" s="181">
        <v>50</v>
      </c>
      <c r="AX25" s="181">
        <v>0</v>
      </c>
      <c r="AY25" s="181">
        <v>0</v>
      </c>
      <c r="AZ25" s="181">
        <v>0</v>
      </c>
      <c r="BA25" s="181">
        <v>0</v>
      </c>
      <c r="BB25" s="181">
        <v>20</v>
      </c>
      <c r="BC25" s="181">
        <v>0</v>
      </c>
      <c r="BD25" s="181">
        <v>0</v>
      </c>
      <c r="BE25" s="181">
        <v>0</v>
      </c>
      <c r="BF25" s="180" t="s">
        <v>999</v>
      </c>
      <c r="BG25" s="181">
        <v>40</v>
      </c>
      <c r="BH25" s="181">
        <v>60</v>
      </c>
      <c r="BI25" s="181">
        <v>0</v>
      </c>
      <c r="BJ25" s="181">
        <v>0</v>
      </c>
      <c r="BK25" s="181">
        <v>0</v>
      </c>
      <c r="BL25" s="181">
        <v>0</v>
      </c>
      <c r="BM25" s="181">
        <v>80</v>
      </c>
      <c r="BN25" s="181">
        <v>20</v>
      </c>
      <c r="BO25" s="181">
        <v>75</v>
      </c>
      <c r="BP25" s="181">
        <v>10</v>
      </c>
      <c r="BQ25" s="181">
        <v>10</v>
      </c>
      <c r="BR25" s="181">
        <v>4</v>
      </c>
      <c r="BS25" s="181">
        <v>0</v>
      </c>
      <c r="BT25" s="181">
        <v>0</v>
      </c>
      <c r="BU25" s="181">
        <v>1</v>
      </c>
      <c r="BV25" s="181">
        <v>0</v>
      </c>
      <c r="BW25" s="181">
        <v>0</v>
      </c>
      <c r="BX25" s="181">
        <v>75</v>
      </c>
      <c r="BY25" s="181">
        <v>25</v>
      </c>
      <c r="BZ25" s="181">
        <v>0</v>
      </c>
      <c r="CA25" s="181">
        <v>90</v>
      </c>
      <c r="CB25" s="180" t="s">
        <v>1000</v>
      </c>
      <c r="CC25" s="180" t="s">
        <v>348</v>
      </c>
      <c r="CD25" s="180" t="s">
        <v>1001</v>
      </c>
      <c r="CE25" s="180" t="s">
        <v>1002</v>
      </c>
      <c r="CF25" s="181">
        <v>0</v>
      </c>
      <c r="CG25" s="181">
        <v>0</v>
      </c>
      <c r="CH25" s="181">
        <v>0</v>
      </c>
      <c r="CI25" s="180">
        <v>25</v>
      </c>
      <c r="CJ25" s="180">
        <v>4</v>
      </c>
      <c r="CK25" s="180">
        <v>18</v>
      </c>
      <c r="CL25" s="181">
        <v>0</v>
      </c>
      <c r="CM25" s="180" t="s">
        <v>356</v>
      </c>
      <c r="CN25" s="180"/>
      <c r="CO25" s="180" t="s">
        <v>356</v>
      </c>
      <c r="CP25" s="180"/>
      <c r="CQ25" s="180" t="s">
        <v>356</v>
      </c>
      <c r="CR25" s="180"/>
      <c r="CS25" s="180" t="s">
        <v>352</v>
      </c>
      <c r="CT25" s="180" t="s">
        <v>351</v>
      </c>
      <c r="CU25" s="180" t="s">
        <v>351</v>
      </c>
      <c r="CV25" s="180" t="s">
        <v>370</v>
      </c>
      <c r="CW25" s="180" t="s">
        <v>351</v>
      </c>
      <c r="CX25" s="180" t="s">
        <v>351</v>
      </c>
      <c r="CY25" s="180" t="s">
        <v>351</v>
      </c>
      <c r="CZ25" s="180" t="s">
        <v>351</v>
      </c>
      <c r="DA25" s="180" t="s">
        <v>352</v>
      </c>
      <c r="DB25" s="180" t="s">
        <v>370</v>
      </c>
      <c r="DC25" s="180" t="s">
        <v>351</v>
      </c>
      <c r="DD25" s="180" t="s">
        <v>351</v>
      </c>
      <c r="DE25" s="180" t="s">
        <v>351</v>
      </c>
      <c r="DF25" s="180" t="s">
        <v>351</v>
      </c>
      <c r="DG25" s="180" t="s">
        <v>351</v>
      </c>
      <c r="DH25" s="180" t="s">
        <v>351</v>
      </c>
      <c r="DI25" s="180" t="s">
        <v>351</v>
      </c>
      <c r="DJ25" s="180" t="s">
        <v>370</v>
      </c>
      <c r="DK25" s="180" t="s">
        <v>351</v>
      </c>
      <c r="DL25" s="180" t="s">
        <v>370</v>
      </c>
      <c r="DM25" s="180" t="s">
        <v>351</v>
      </c>
      <c r="DN25" s="180" t="s">
        <v>370</v>
      </c>
      <c r="DO25" s="180" t="s">
        <v>351</v>
      </c>
      <c r="DP25" s="180" t="s">
        <v>351</v>
      </c>
      <c r="DQ25" s="180" t="s">
        <v>356</v>
      </c>
      <c r="DR25" s="180" t="s">
        <v>1003</v>
      </c>
      <c r="DS25" s="181">
        <v>0</v>
      </c>
      <c r="DT25" s="181">
        <v>0</v>
      </c>
      <c r="DU25" s="181">
        <v>0</v>
      </c>
      <c r="DV25" s="180" t="s">
        <v>419</v>
      </c>
      <c r="DW25" s="180" t="s">
        <v>355</v>
      </c>
      <c r="DX25" s="180" t="s">
        <v>1004</v>
      </c>
      <c r="DY25" s="180" t="s">
        <v>488</v>
      </c>
      <c r="DZ25" s="180" t="s">
        <v>420</v>
      </c>
      <c r="EA25" s="180" t="s">
        <v>420</v>
      </c>
      <c r="EB25" s="182" t="s">
        <v>373</v>
      </c>
      <c r="EC25" s="180"/>
      <c r="ED25" s="180" t="s">
        <v>356</v>
      </c>
      <c r="EE25" s="180"/>
      <c r="EF25" s="180" t="s">
        <v>356</v>
      </c>
      <c r="EG25" s="180" t="s">
        <v>1005</v>
      </c>
      <c r="EH25" s="180" t="s">
        <v>1006</v>
      </c>
      <c r="EI25" s="180" t="s">
        <v>359</v>
      </c>
      <c r="EJ25" s="180" t="s">
        <v>434</v>
      </c>
      <c r="EK25" s="180" t="s">
        <v>1007</v>
      </c>
      <c r="EL25" s="182" t="s">
        <v>1008</v>
      </c>
      <c r="EM25" s="182"/>
      <c r="EN25" s="180"/>
      <c r="EO25" s="173" t="s">
        <v>1009</v>
      </c>
      <c r="EP25" s="173" t="s">
        <v>1010</v>
      </c>
      <c r="EQ25" s="173" t="s">
        <v>1011</v>
      </c>
      <c r="ER25" s="180" t="s">
        <v>506</v>
      </c>
      <c r="ES25" s="180" t="s">
        <v>1012</v>
      </c>
      <c r="ET25" s="180" t="s">
        <v>1013</v>
      </c>
      <c r="EU25" s="180"/>
      <c r="EV25" s="180"/>
      <c r="EW25" s="180"/>
      <c r="EX25" s="180"/>
      <c r="EY25" s="180"/>
      <c r="EZ25" s="180"/>
      <c r="FA25" s="180"/>
    </row>
    <row r="26" spans="2:157" ht="16" customHeight="1" x14ac:dyDescent="0.2">
      <c r="B26" s="179">
        <v>44771.495187037042</v>
      </c>
      <c r="C26" s="180" t="s">
        <v>790</v>
      </c>
      <c r="D26" s="180" t="s">
        <v>1014</v>
      </c>
      <c r="E26" s="181">
        <v>8477081921</v>
      </c>
      <c r="F26" s="180" t="s">
        <v>1015</v>
      </c>
      <c r="G26" s="180" t="s">
        <v>1016</v>
      </c>
      <c r="H26" s="180" t="s">
        <v>1017</v>
      </c>
      <c r="I26" s="180" t="s">
        <v>1018</v>
      </c>
      <c r="J26" s="180" t="s">
        <v>341</v>
      </c>
      <c r="K26" s="181">
        <v>60040</v>
      </c>
      <c r="L26" s="180"/>
      <c r="M26" s="180" t="s">
        <v>1019</v>
      </c>
      <c r="N26" s="180" t="s">
        <v>1020</v>
      </c>
      <c r="O26" s="180" t="s">
        <v>1021</v>
      </c>
      <c r="P26" s="180"/>
      <c r="Q26" s="180"/>
      <c r="R26" s="180"/>
      <c r="S26" s="173" t="s">
        <v>1022</v>
      </c>
      <c r="T26" s="180" t="s">
        <v>346</v>
      </c>
      <c r="U26" s="181">
        <v>263889647</v>
      </c>
      <c r="V26" s="184">
        <v>796271.85</v>
      </c>
      <c r="W26" s="184">
        <v>135325.57999999999</v>
      </c>
      <c r="X26" s="181">
        <v>1336</v>
      </c>
      <c r="Y26" s="181">
        <v>374</v>
      </c>
      <c r="Z26" s="181">
        <v>2905</v>
      </c>
      <c r="AA26" s="181">
        <v>0</v>
      </c>
      <c r="AB26" s="181">
        <v>1997</v>
      </c>
      <c r="AC26" s="181">
        <v>102</v>
      </c>
      <c r="AD26" s="181">
        <v>2099</v>
      </c>
      <c r="AE26" s="180">
        <v>0</v>
      </c>
      <c r="AF26" s="180">
        <v>0</v>
      </c>
      <c r="AG26" s="181">
        <v>300</v>
      </c>
      <c r="AH26" s="181">
        <v>2000</v>
      </c>
      <c r="AI26" s="181">
        <v>200</v>
      </c>
      <c r="AJ26" s="181">
        <v>0</v>
      </c>
      <c r="AK26" s="181">
        <v>600</v>
      </c>
      <c r="AL26" s="180">
        <v>0</v>
      </c>
      <c r="AM26" s="180">
        <v>0</v>
      </c>
      <c r="AN26" s="181">
        <v>9.9499999999999993</v>
      </c>
      <c r="AO26" s="181">
        <v>24.15</v>
      </c>
      <c r="AP26" s="181">
        <v>3.3</v>
      </c>
      <c r="AQ26" s="181">
        <v>17.190000000000001</v>
      </c>
      <c r="AR26" s="181">
        <v>0</v>
      </c>
      <c r="AS26" s="181">
        <v>13.2</v>
      </c>
      <c r="AT26" s="181">
        <v>7.7</v>
      </c>
      <c r="AU26" s="181">
        <v>4.8</v>
      </c>
      <c r="AV26" s="181">
        <v>9.5</v>
      </c>
      <c r="AW26" s="181">
        <v>28.6</v>
      </c>
      <c r="AX26" s="181">
        <v>7.2</v>
      </c>
      <c r="AY26" s="181">
        <v>4.2</v>
      </c>
      <c r="AZ26" s="181">
        <v>9.5</v>
      </c>
      <c r="BA26" s="181">
        <v>29.1</v>
      </c>
      <c r="BB26" s="181">
        <v>3</v>
      </c>
      <c r="BC26" s="181">
        <v>29.1</v>
      </c>
      <c r="BD26" s="181">
        <v>0.9</v>
      </c>
      <c r="BE26" s="181">
        <v>29.1</v>
      </c>
      <c r="BF26" s="180">
        <v>0</v>
      </c>
      <c r="BG26" s="181">
        <v>45.7</v>
      </c>
      <c r="BH26" s="181">
        <v>54.3</v>
      </c>
      <c r="BI26" s="180">
        <v>0</v>
      </c>
      <c r="BJ26" s="180">
        <v>0</v>
      </c>
      <c r="BK26" s="180">
        <v>0</v>
      </c>
      <c r="BL26" s="181">
        <v>17.399999999999999</v>
      </c>
      <c r="BM26" s="181">
        <v>75.3</v>
      </c>
      <c r="BN26" s="181">
        <v>7.2</v>
      </c>
      <c r="BO26" s="181">
        <v>99</v>
      </c>
      <c r="BP26" s="181">
        <v>0.8</v>
      </c>
      <c r="BQ26" s="181">
        <v>0</v>
      </c>
      <c r="BR26" s="181">
        <v>0.04</v>
      </c>
      <c r="BS26" s="181">
        <v>0</v>
      </c>
      <c r="BT26" s="181">
        <v>0</v>
      </c>
      <c r="BU26" s="181">
        <v>0</v>
      </c>
      <c r="BV26" s="181">
        <v>0</v>
      </c>
      <c r="BW26" s="181">
        <v>0</v>
      </c>
      <c r="BX26" s="180">
        <v>0</v>
      </c>
      <c r="BY26" s="180">
        <v>0</v>
      </c>
      <c r="BZ26" s="180">
        <v>0</v>
      </c>
      <c r="CA26" s="181">
        <v>99</v>
      </c>
      <c r="CB26" s="180" t="s">
        <v>348</v>
      </c>
      <c r="CC26" s="180" t="s">
        <v>348</v>
      </c>
      <c r="CD26" s="180" t="s">
        <v>1023</v>
      </c>
      <c r="CE26" s="180" t="s">
        <v>526</v>
      </c>
      <c r="CF26" s="181">
        <v>5</v>
      </c>
      <c r="CG26" s="181">
        <v>2</v>
      </c>
      <c r="CH26" s="181">
        <v>3</v>
      </c>
      <c r="CI26" s="181">
        <v>6</v>
      </c>
      <c r="CJ26" s="181">
        <v>1</v>
      </c>
      <c r="CK26" s="181">
        <v>5</v>
      </c>
      <c r="CL26" s="181">
        <v>12000</v>
      </c>
      <c r="CM26" s="180" t="s">
        <v>346</v>
      </c>
      <c r="CN26" s="180" t="s">
        <v>384</v>
      </c>
      <c r="CO26" s="180" t="s">
        <v>346</v>
      </c>
      <c r="CP26" s="180" t="s">
        <v>475</v>
      </c>
      <c r="CQ26" s="180" t="s">
        <v>346</v>
      </c>
      <c r="CR26" s="180" t="s">
        <v>384</v>
      </c>
      <c r="CS26" s="180" t="s">
        <v>352</v>
      </c>
      <c r="CT26" s="180" t="s">
        <v>352</v>
      </c>
      <c r="CU26" s="180" t="s">
        <v>352</v>
      </c>
      <c r="CV26" s="180" t="s">
        <v>352</v>
      </c>
      <c r="CW26" s="180" t="s">
        <v>352</v>
      </c>
      <c r="CX26" s="180" t="s">
        <v>352</v>
      </c>
      <c r="CY26" s="180" t="s">
        <v>352</v>
      </c>
      <c r="CZ26" s="180" t="s">
        <v>352</v>
      </c>
      <c r="DA26" s="180" t="s">
        <v>353</v>
      </c>
      <c r="DB26" s="180" t="s">
        <v>352</v>
      </c>
      <c r="DC26" s="180" t="s">
        <v>352</v>
      </c>
      <c r="DD26" s="180" t="s">
        <v>352</v>
      </c>
      <c r="DE26" s="180" t="s">
        <v>353</v>
      </c>
      <c r="DF26" s="180" t="s">
        <v>352</v>
      </c>
      <c r="DG26" s="180" t="s">
        <v>352</v>
      </c>
      <c r="DH26" s="180" t="s">
        <v>352</v>
      </c>
      <c r="DI26" s="180" t="s">
        <v>352</v>
      </c>
      <c r="DJ26" s="180" t="s">
        <v>352</v>
      </c>
      <c r="DK26" s="180" t="s">
        <v>351</v>
      </c>
      <c r="DL26" s="180" t="s">
        <v>351</v>
      </c>
      <c r="DM26" s="180" t="s">
        <v>352</v>
      </c>
      <c r="DN26" s="180" t="s">
        <v>352</v>
      </c>
      <c r="DO26" s="180" t="s">
        <v>353</v>
      </c>
      <c r="DP26" s="180" t="s">
        <v>353</v>
      </c>
      <c r="DQ26" s="180" t="s">
        <v>356</v>
      </c>
      <c r="DR26" s="180" t="s">
        <v>1024</v>
      </c>
      <c r="DS26" s="180" t="s">
        <v>526</v>
      </c>
      <c r="DT26" s="181">
        <v>68</v>
      </c>
      <c r="DU26" s="181">
        <v>0</v>
      </c>
      <c r="DV26" s="180" t="s">
        <v>1025</v>
      </c>
      <c r="DW26" s="180" t="s">
        <v>397</v>
      </c>
      <c r="DX26" s="181">
        <v>47.5</v>
      </c>
      <c r="DY26" s="180" t="s">
        <v>356</v>
      </c>
      <c r="DZ26" s="180" t="s">
        <v>356</v>
      </c>
      <c r="EA26" s="180" t="s">
        <v>356</v>
      </c>
      <c r="EB26" s="182" t="s">
        <v>458</v>
      </c>
      <c r="EC26" s="180"/>
      <c r="ED26" s="180" t="s">
        <v>346</v>
      </c>
      <c r="EE26" s="180" t="s">
        <v>1026</v>
      </c>
      <c r="EF26" s="180" t="s">
        <v>356</v>
      </c>
      <c r="EG26" s="180" t="s">
        <v>1027</v>
      </c>
      <c r="EH26" s="180" t="s">
        <v>1028</v>
      </c>
      <c r="EI26" s="180" t="s">
        <v>434</v>
      </c>
      <c r="EJ26" s="180"/>
      <c r="EK26" s="182" t="s">
        <v>1029</v>
      </c>
      <c r="EL26" s="180"/>
      <c r="EM26" s="180"/>
      <c r="EN26" s="180"/>
      <c r="EO26" s="180"/>
      <c r="EP26" s="180"/>
      <c r="EQ26" s="180"/>
      <c r="ER26" s="182" t="s">
        <v>506</v>
      </c>
      <c r="ES26" s="180"/>
      <c r="ET26" s="180" t="s">
        <v>1014</v>
      </c>
      <c r="EU26" s="180"/>
      <c r="EV26" s="180"/>
      <c r="EW26" s="180"/>
      <c r="EX26" s="180"/>
      <c r="EY26" s="180"/>
      <c r="EZ26" s="180"/>
      <c r="FA26" s="180"/>
    </row>
  </sheetData>
  <hyperlinks>
    <hyperlink ref="S2" r:id="rId1" xr:uid="{00000000-0004-0000-0700-000000000000}"/>
    <hyperlink ref="CN2" r:id="rId2" xr:uid="{00000000-0004-0000-0700-000001000000}"/>
    <hyperlink ref="EO2" r:id="rId3" xr:uid="{00000000-0004-0000-0700-000002000000}"/>
    <hyperlink ref="EP2" r:id="rId4" xr:uid="{00000000-0004-0000-0700-000003000000}"/>
    <hyperlink ref="EQ2" r:id="rId5" xr:uid="{00000000-0004-0000-0700-000004000000}"/>
    <hyperlink ref="S3" r:id="rId6" xr:uid="{00000000-0004-0000-0700-000005000000}"/>
    <hyperlink ref="EO3" r:id="rId7" xr:uid="{00000000-0004-0000-0700-000006000000}"/>
    <hyperlink ref="EP3" r:id="rId8" xr:uid="{00000000-0004-0000-0700-000007000000}"/>
    <hyperlink ref="EQ3" r:id="rId9" xr:uid="{00000000-0004-0000-0700-000008000000}"/>
    <hyperlink ref="S4" r:id="rId10" xr:uid="{00000000-0004-0000-0700-000009000000}"/>
    <hyperlink ref="EO4" r:id="rId11" xr:uid="{00000000-0004-0000-0700-00000A000000}"/>
    <hyperlink ref="EP4" r:id="rId12" xr:uid="{00000000-0004-0000-0700-00000B000000}"/>
    <hyperlink ref="EQ4" r:id="rId13" xr:uid="{00000000-0004-0000-0700-00000C000000}"/>
    <hyperlink ref="S5" r:id="rId14" xr:uid="{00000000-0004-0000-0700-00000D000000}"/>
    <hyperlink ref="EO5" r:id="rId15" xr:uid="{00000000-0004-0000-0700-00000E000000}"/>
    <hyperlink ref="EP5" r:id="rId16" xr:uid="{00000000-0004-0000-0700-00000F000000}"/>
    <hyperlink ref="EQ5" r:id="rId17" xr:uid="{00000000-0004-0000-0700-000010000000}"/>
    <hyperlink ref="S6" r:id="rId18" xr:uid="{00000000-0004-0000-0700-000011000000}"/>
    <hyperlink ref="S7" r:id="rId19" xr:uid="{00000000-0004-0000-0700-000012000000}"/>
    <hyperlink ref="EC7" r:id="rId20" xr:uid="{00000000-0004-0000-0700-000013000000}"/>
    <hyperlink ref="EO7" r:id="rId21" xr:uid="{00000000-0004-0000-0700-000014000000}"/>
    <hyperlink ref="EP7" r:id="rId22" xr:uid="{00000000-0004-0000-0700-000015000000}"/>
    <hyperlink ref="EQ7" r:id="rId23" xr:uid="{00000000-0004-0000-0700-000016000000}"/>
    <hyperlink ref="S8" r:id="rId24" xr:uid="{00000000-0004-0000-0700-000017000000}"/>
    <hyperlink ref="EO8" r:id="rId25" xr:uid="{00000000-0004-0000-0700-000018000000}"/>
    <hyperlink ref="EP8" r:id="rId26" xr:uid="{00000000-0004-0000-0700-000019000000}"/>
    <hyperlink ref="EQ8" r:id="rId27" xr:uid="{00000000-0004-0000-0700-00001A000000}"/>
    <hyperlink ref="S9" r:id="rId28" xr:uid="{00000000-0004-0000-0700-00001B000000}"/>
    <hyperlink ref="CR9" r:id="rId29" xr:uid="{00000000-0004-0000-0700-00001C000000}"/>
    <hyperlink ref="EC9" r:id="rId30" xr:uid="{00000000-0004-0000-0700-00001D000000}"/>
    <hyperlink ref="EO9" r:id="rId31" xr:uid="{00000000-0004-0000-0700-00001E000000}"/>
    <hyperlink ref="EP9" r:id="rId32" xr:uid="{00000000-0004-0000-0700-00001F000000}"/>
    <hyperlink ref="EQ9" r:id="rId33" xr:uid="{00000000-0004-0000-0700-000020000000}"/>
    <hyperlink ref="S10" r:id="rId34" xr:uid="{00000000-0004-0000-0700-000021000000}"/>
    <hyperlink ref="EO10" r:id="rId35" xr:uid="{00000000-0004-0000-0700-000022000000}"/>
    <hyperlink ref="EP10" r:id="rId36" xr:uid="{00000000-0004-0000-0700-000023000000}"/>
    <hyperlink ref="EQ10" r:id="rId37" xr:uid="{00000000-0004-0000-0700-000024000000}"/>
    <hyperlink ref="S11" r:id="rId38" xr:uid="{00000000-0004-0000-0700-000025000000}"/>
    <hyperlink ref="EO11" r:id="rId39" xr:uid="{00000000-0004-0000-0700-000026000000}"/>
    <hyperlink ref="EP11" r:id="rId40" xr:uid="{00000000-0004-0000-0700-000027000000}"/>
    <hyperlink ref="EQ11" r:id="rId41" xr:uid="{00000000-0004-0000-0700-000028000000}"/>
    <hyperlink ref="S12" r:id="rId42" xr:uid="{00000000-0004-0000-0700-000029000000}"/>
    <hyperlink ref="EO12" r:id="rId43" xr:uid="{00000000-0004-0000-0700-00002A000000}"/>
    <hyperlink ref="EP12" r:id="rId44" xr:uid="{00000000-0004-0000-0700-00002B000000}"/>
    <hyperlink ref="EQ12" r:id="rId45" xr:uid="{00000000-0004-0000-0700-00002C000000}"/>
    <hyperlink ref="S13" r:id="rId46" xr:uid="{00000000-0004-0000-0700-00002D000000}"/>
    <hyperlink ref="EO13" r:id="rId47" xr:uid="{00000000-0004-0000-0700-00002E000000}"/>
    <hyperlink ref="EP13" r:id="rId48" xr:uid="{00000000-0004-0000-0700-00002F000000}"/>
    <hyperlink ref="EQ13" r:id="rId49" xr:uid="{00000000-0004-0000-0700-000030000000}"/>
    <hyperlink ref="S14" r:id="rId50" xr:uid="{00000000-0004-0000-0700-000031000000}"/>
    <hyperlink ref="CR14" r:id="rId51" xr:uid="{00000000-0004-0000-0700-000032000000}"/>
    <hyperlink ref="EP14" r:id="rId52" xr:uid="{00000000-0004-0000-0700-000033000000}"/>
    <hyperlink ref="EQ14" r:id="rId53" xr:uid="{00000000-0004-0000-0700-000034000000}"/>
    <hyperlink ref="S15" r:id="rId54" xr:uid="{00000000-0004-0000-0700-000035000000}"/>
    <hyperlink ref="EO15" r:id="rId55" xr:uid="{00000000-0004-0000-0700-000036000000}"/>
    <hyperlink ref="EP15" r:id="rId56" xr:uid="{00000000-0004-0000-0700-000037000000}"/>
    <hyperlink ref="EQ15" r:id="rId57" xr:uid="{00000000-0004-0000-0700-000038000000}"/>
    <hyperlink ref="S16" r:id="rId58" xr:uid="{00000000-0004-0000-0700-000039000000}"/>
    <hyperlink ref="EO16" r:id="rId59" xr:uid="{00000000-0004-0000-0700-00003A000000}"/>
    <hyperlink ref="EP16" r:id="rId60" xr:uid="{00000000-0004-0000-0700-00003B000000}"/>
    <hyperlink ref="EQ16" r:id="rId61" xr:uid="{00000000-0004-0000-0700-00003C000000}"/>
    <hyperlink ref="S18" r:id="rId62" xr:uid="{00000000-0004-0000-0700-00003D000000}"/>
    <hyperlink ref="S19" r:id="rId63" xr:uid="{00000000-0004-0000-0700-00003E000000}"/>
    <hyperlink ref="S20" r:id="rId64" xr:uid="{00000000-0004-0000-0700-00003F000000}"/>
    <hyperlink ref="CR20" r:id="rId65" xr:uid="{00000000-0004-0000-0700-000040000000}"/>
    <hyperlink ref="EO20" r:id="rId66" xr:uid="{00000000-0004-0000-0700-000041000000}"/>
    <hyperlink ref="EP20" r:id="rId67" xr:uid="{00000000-0004-0000-0700-000042000000}"/>
    <hyperlink ref="EQ20" r:id="rId68" xr:uid="{00000000-0004-0000-0700-000043000000}"/>
    <hyperlink ref="S21" r:id="rId69" xr:uid="{00000000-0004-0000-0700-000044000000}"/>
    <hyperlink ref="EO21" r:id="rId70" xr:uid="{00000000-0004-0000-0700-000045000000}"/>
    <hyperlink ref="EP21" r:id="rId71" xr:uid="{00000000-0004-0000-0700-000046000000}"/>
    <hyperlink ref="EQ21" r:id="rId72" xr:uid="{00000000-0004-0000-0700-000047000000}"/>
    <hyperlink ref="S22" r:id="rId73" xr:uid="{00000000-0004-0000-0700-000048000000}"/>
    <hyperlink ref="EO22" r:id="rId74" xr:uid="{00000000-0004-0000-0700-000049000000}"/>
    <hyperlink ref="EP22" r:id="rId75" xr:uid="{00000000-0004-0000-0700-00004A000000}"/>
    <hyperlink ref="EQ22" r:id="rId76" xr:uid="{00000000-0004-0000-0700-00004B000000}"/>
    <hyperlink ref="EO23" r:id="rId77" xr:uid="{00000000-0004-0000-0700-00004C000000}"/>
    <hyperlink ref="EP23" r:id="rId78" xr:uid="{00000000-0004-0000-0700-00004D000000}"/>
    <hyperlink ref="EQ23" r:id="rId79" xr:uid="{00000000-0004-0000-0700-00004E000000}"/>
    <hyperlink ref="S25" r:id="rId80" xr:uid="{00000000-0004-0000-0700-00004F000000}"/>
    <hyperlink ref="EO25" r:id="rId81" xr:uid="{00000000-0004-0000-0700-000050000000}"/>
    <hyperlink ref="EP25" r:id="rId82" xr:uid="{00000000-0004-0000-0700-000051000000}"/>
    <hyperlink ref="EQ25" r:id="rId83" xr:uid="{00000000-0004-0000-0700-000052000000}"/>
    <hyperlink ref="S26" r:id="rId84" xr:uid="{00000000-0004-0000-0700-000053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9999"/>
  <sheetViews>
    <sheetView topLeftCell="A2" workbookViewId="0">
      <selection activeCell="B9" sqref="B9"/>
    </sheetView>
  </sheetViews>
  <sheetFormatPr baseColWidth="10" defaultColWidth="10.83203125" defaultRowHeight="16" x14ac:dyDescent="0.2"/>
  <cols>
    <col min="5" max="5" width="29" customWidth="1"/>
  </cols>
  <sheetData>
    <row r="1" spans="1:7" x14ac:dyDescent="0.2">
      <c r="A1" t="s">
        <v>1030</v>
      </c>
      <c r="B1" t="s">
        <v>1031</v>
      </c>
      <c r="D1" t="s">
        <v>1032</v>
      </c>
      <c r="F1" t="s">
        <v>1</v>
      </c>
      <c r="G1" t="s">
        <v>1033</v>
      </c>
    </row>
    <row r="2" spans="1:7" x14ac:dyDescent="0.2">
      <c r="A2" t="s">
        <v>3</v>
      </c>
      <c r="B2" t="s">
        <v>3</v>
      </c>
      <c r="D2" s="101" t="e" vm="1">
        <f t="array" ref="D2">IF(ROW()-ROW($D$2)+1&gt;COUNTA($A$3:$A$100000)*COUNTA($B$3:$B$100000),"",INDEX($A$3:A$100000,INT((ROW()-ROW($D$2))/COUNTA($B$3:$B$100000)+1))&amp;"-"&amp;INDEX($B$3:$B$100000,MOD(ROW()-ROW($D$2),COUNTA($B$3:$B$100000))+1))</f>
        <v>#VALUE!</v>
      </c>
      <c r="F2" t="e" vm="1">
        <f t="shared" ref="F2:F25" si="0">LEFT(D2, SEARCH("-",D2,1)-1)</f>
        <v>#VALUE!</v>
      </c>
      <c r="G2" t="e" vm="1">
        <f t="shared" ref="G2:G25" si="1">RIGHT(D2,LEN(D2)-SEARCH("-",D2))</f>
        <v>#VALUE!</v>
      </c>
    </row>
    <row r="3" spans="1:7" x14ac:dyDescent="0.2">
      <c r="A3" t="e" vm="2">
        <f t="array" ref="A3">_xlfn.UNIQUE(_xlfn._xlws.FILTER('Raw Model Inputs'!B2:B99992,'Raw Model Inputs'!B2:B99992&lt;&gt;""))</f>
        <v>#VALUE!</v>
      </c>
      <c r="B3" t="e" vm="2">
        <f t="array" ref="B3:B19">_xlfn.UNIQUE(_xlfn._xlws.FILTER('Raw Model Inputs'!A2:A99992,'Raw Model Inputs'!A2:A99992&lt;&gt;""))</f>
        <v>#VALUE!</v>
      </c>
      <c r="D3" s="101" t="e" vm="1">
        <f t="array" ref="D3">IF(ROW()-ROW($D$2)+1&gt;COUNTA($A$3:$A$100000)*COUNTA($B$3:$B$100000),"",INDEX($A$3:A$100000,INT((ROW()-ROW($D$2))/COUNTA($B$3:$B$100000)+1))&amp;"-"&amp;INDEX($B$3:$B$100000,MOD(ROW()-ROW($D$2),COUNTA($B$3:$B$100000))+1))</f>
        <v>#VALUE!</v>
      </c>
      <c r="F3" t="e" vm="1">
        <f t="shared" si="0"/>
        <v>#VALUE!</v>
      </c>
      <c r="G3" t="e" vm="1">
        <f t="shared" si="1"/>
        <v>#VALUE!</v>
      </c>
    </row>
    <row r="4" spans="1:7" x14ac:dyDescent="0.2">
      <c r="B4" t="e" vm="2">
        <v>#VALUE!</v>
      </c>
      <c r="D4" s="101" t="e" vm="1">
        <f t="array" ref="D4">IF(ROW()-ROW($D$2)+1&gt;COUNTA($A$3:$A$100000)*COUNTA($B$3:$B$100000),"",INDEX($A$3:A$100000,INT((ROW()-ROW($D$2))/COUNTA($B$3:$B$100000)+1))&amp;"-"&amp;INDEX($B$3:$B$100000,MOD(ROW()-ROW($D$2),COUNTA($B$3:$B$100000))+1))</f>
        <v>#VALUE!</v>
      </c>
      <c r="F4" t="e" vm="1">
        <f t="shared" si="0"/>
        <v>#VALUE!</v>
      </c>
      <c r="G4" t="e" vm="1">
        <f t="shared" si="1"/>
        <v>#VALUE!</v>
      </c>
    </row>
    <row r="5" spans="1:7" x14ac:dyDescent="0.2">
      <c r="B5" t="e" vm="2">
        <v>#VALUE!</v>
      </c>
      <c r="D5" s="101" t="e" vm="1">
        <f t="array" ref="D5">IF(ROW()-ROW($D$2)+1&gt;COUNTA($A$3:$A$100000)*COUNTA($B$3:$B$100000),"",INDEX($A$3:A$100000,INT((ROW()-ROW($D$2))/COUNTA($B$3:$B$100000)+1))&amp;"-"&amp;INDEX($B$3:$B$100000,MOD(ROW()-ROW($D$2),COUNTA($B$3:$B$100000))+1))</f>
        <v>#VALUE!</v>
      </c>
      <c r="F5" t="e" vm="1">
        <f t="shared" si="0"/>
        <v>#VALUE!</v>
      </c>
      <c r="G5" t="e" vm="1">
        <f t="shared" si="1"/>
        <v>#VALUE!</v>
      </c>
    </row>
    <row r="6" spans="1:7" x14ac:dyDescent="0.2">
      <c r="B6" t="e" vm="2">
        <v>#VALUE!</v>
      </c>
      <c r="D6" s="101" t="e" vm="1">
        <f t="array" ref="D6">IF(ROW()-ROW($D$2)+1&gt;COUNTA($A$3:$A$100000)*COUNTA($B$3:$B$100000),"",INDEX($A$3:A$100000,INT((ROW()-ROW($D$2))/COUNTA($B$3:$B$100000)+1))&amp;"-"&amp;INDEX($B$3:$B$100000,MOD(ROW()-ROW($D$2),COUNTA($B$3:$B$100000))+1))</f>
        <v>#VALUE!</v>
      </c>
      <c r="F6" t="e" vm="1">
        <f t="shared" si="0"/>
        <v>#VALUE!</v>
      </c>
      <c r="G6" t="e" vm="1">
        <f t="shared" si="1"/>
        <v>#VALUE!</v>
      </c>
    </row>
    <row r="7" spans="1:7" x14ac:dyDescent="0.2">
      <c r="B7" t="e" vm="2">
        <v>#VALUE!</v>
      </c>
      <c r="D7" s="101" t="e" vm="1">
        <f t="array" ref="D7">IF(ROW()-ROW($D$2)+1&gt;COUNTA($A$3:$A$100000)*COUNTA($B$3:$B$100000),"",INDEX($A$3:A$100000,INT((ROW()-ROW($D$2))/COUNTA($B$3:$B$100000)+1))&amp;"-"&amp;INDEX($B$3:$B$100000,MOD(ROW()-ROW($D$2),COUNTA($B$3:$B$100000))+1))</f>
        <v>#VALUE!</v>
      </c>
      <c r="F7" t="e" vm="1">
        <f t="shared" si="0"/>
        <v>#VALUE!</v>
      </c>
      <c r="G7" t="e" vm="1">
        <f t="shared" si="1"/>
        <v>#VALUE!</v>
      </c>
    </row>
    <row r="8" spans="1:7" x14ac:dyDescent="0.2">
      <c r="B8" t="e" vm="2">
        <v>#VALUE!</v>
      </c>
      <c r="D8" s="101" t="e" vm="1">
        <f t="array" ref="D8">IF(ROW()-ROW($D$2)+1&gt;COUNTA($A$3:$A$100000)*COUNTA($B$3:$B$100000),"",INDEX($A$3:A$100000,INT((ROW()-ROW($D$2))/COUNTA($B$3:$B$100000)+1))&amp;"-"&amp;INDEX($B$3:$B$100000,MOD(ROW()-ROW($D$2),COUNTA($B$3:$B$100000))+1))</f>
        <v>#VALUE!</v>
      </c>
      <c r="F8" t="e" vm="1">
        <f t="shared" si="0"/>
        <v>#VALUE!</v>
      </c>
      <c r="G8" t="e" vm="1">
        <f t="shared" si="1"/>
        <v>#VALUE!</v>
      </c>
    </row>
    <row r="9" spans="1:7" x14ac:dyDescent="0.2">
      <c r="B9" t="e" vm="2">
        <v>#VALUE!</v>
      </c>
      <c r="D9" s="101" t="e" vm="1">
        <f t="array" ref="D9">IF(ROW()-ROW($D$2)+1&gt;COUNTA($A$3:$A$100000)*COUNTA($B$3:$B$100000),"",INDEX($A$3:A$100000,INT((ROW()-ROW($D$2))/COUNTA($B$3:$B$100000)+1))&amp;"-"&amp;INDEX($B$3:$B$100000,MOD(ROW()-ROW($D$2),COUNTA($B$3:$B$100000))+1))</f>
        <v>#VALUE!</v>
      </c>
      <c r="F9" t="e" vm="1">
        <f t="shared" si="0"/>
        <v>#VALUE!</v>
      </c>
      <c r="G9" t="e" vm="1">
        <f t="shared" si="1"/>
        <v>#VALUE!</v>
      </c>
    </row>
    <row r="10" spans="1:7" x14ac:dyDescent="0.2">
      <c r="B10" t="e" vm="2">
        <v>#VALUE!</v>
      </c>
      <c r="D10" s="101" t="e" vm="1">
        <f t="array" ref="D10">IF(ROW()-ROW($D$2)+1&gt;COUNTA($A$3:$A$100000)*COUNTA($B$3:$B$100000),"",INDEX($A$3:A$100000,INT((ROW()-ROW($D$2))/COUNTA($B$3:$B$100000)+1))&amp;"-"&amp;INDEX($B$3:$B$100000,MOD(ROW()-ROW($D$2),COUNTA($B$3:$B$100000))+1))</f>
        <v>#VALUE!</v>
      </c>
      <c r="F10" t="e" vm="1">
        <f t="shared" si="0"/>
        <v>#VALUE!</v>
      </c>
      <c r="G10" t="e" vm="1">
        <f t="shared" si="1"/>
        <v>#VALUE!</v>
      </c>
    </row>
    <row r="11" spans="1:7" x14ac:dyDescent="0.2">
      <c r="B11" t="e" vm="2">
        <v>#VALUE!</v>
      </c>
      <c r="D11" s="101" t="e" vm="1">
        <f t="array" ref="D11">IF(ROW()-ROW($D$2)+1&gt;COUNTA($A$3:$A$100000)*COUNTA($B$3:$B$100000),"",INDEX($A$3:A$100000,INT((ROW()-ROW($D$2))/COUNTA($B$3:$B$100000)+1))&amp;"-"&amp;INDEX($B$3:$B$100000,MOD(ROW()-ROW($D$2),COUNTA($B$3:$B$100000))+1))</f>
        <v>#VALUE!</v>
      </c>
      <c r="F11" t="e" vm="1">
        <f t="shared" si="0"/>
        <v>#VALUE!</v>
      </c>
      <c r="G11" t="e" vm="1">
        <f t="shared" si="1"/>
        <v>#VALUE!</v>
      </c>
    </row>
    <row r="12" spans="1:7" x14ac:dyDescent="0.2">
      <c r="B12" t="e" vm="2">
        <v>#VALUE!</v>
      </c>
      <c r="D12" s="101" t="e" vm="1">
        <f t="array" ref="D12">IF(ROW()-ROW($D$2)+1&gt;COUNTA($A$3:$A$100000)*COUNTA($B$3:$B$100000),"",INDEX($A$3:A$100000,INT((ROW()-ROW($D$2))/COUNTA($B$3:$B$100000)+1))&amp;"-"&amp;INDEX($B$3:$B$100000,MOD(ROW()-ROW($D$2),COUNTA($B$3:$B$100000))+1))</f>
        <v>#VALUE!</v>
      </c>
      <c r="F12" t="e" vm="1">
        <f t="shared" si="0"/>
        <v>#VALUE!</v>
      </c>
      <c r="G12" t="e" vm="1">
        <f t="shared" si="1"/>
        <v>#VALUE!</v>
      </c>
    </row>
    <row r="13" spans="1:7" x14ac:dyDescent="0.2">
      <c r="B13" t="e" vm="2">
        <v>#VALUE!</v>
      </c>
      <c r="D13" s="101" t="e" vm="1">
        <f t="array" ref="D13">IF(ROW()-ROW($D$2)+1&gt;COUNTA($A$3:$A$100000)*COUNTA($B$3:$B$100000),"",INDEX($A$3:A$100000,INT((ROW()-ROW($D$2))/COUNTA($B$3:$B$100000)+1))&amp;"-"&amp;INDEX($B$3:$B$100000,MOD(ROW()-ROW($D$2),COUNTA($B$3:$B$100000))+1))</f>
        <v>#VALUE!</v>
      </c>
      <c r="F13" t="e" vm="1">
        <f t="shared" si="0"/>
        <v>#VALUE!</v>
      </c>
      <c r="G13" t="e" vm="1">
        <f t="shared" si="1"/>
        <v>#VALUE!</v>
      </c>
    </row>
    <row r="14" spans="1:7" x14ac:dyDescent="0.2">
      <c r="B14" t="e" vm="2">
        <v>#VALUE!</v>
      </c>
      <c r="D14" s="101" t="e" vm="1">
        <f t="array" ref="D14">IF(ROW()-ROW($D$2)+1&gt;COUNTA($A$3:$A$100000)*COUNTA($B$3:$B$100000),"",INDEX($A$3:A$100000,INT((ROW()-ROW($D$2))/COUNTA($B$3:$B$100000)+1))&amp;"-"&amp;INDEX($B$3:$B$100000,MOD(ROW()-ROW($D$2),COUNTA($B$3:$B$100000))+1))</f>
        <v>#VALUE!</v>
      </c>
      <c r="F14" t="e" vm="1">
        <f t="shared" si="0"/>
        <v>#VALUE!</v>
      </c>
      <c r="G14" t="e" vm="1">
        <f t="shared" si="1"/>
        <v>#VALUE!</v>
      </c>
    </row>
    <row r="15" spans="1:7" x14ac:dyDescent="0.2">
      <c r="B15" t="e" vm="2">
        <v>#VALUE!</v>
      </c>
      <c r="D15" s="101" t="e" vm="1">
        <f t="array" ref="D15">IF(ROW()-ROW($D$2)+1&gt;COUNTA($A$3:$A$100000)*COUNTA($B$3:$B$100000),"",INDEX($A$3:A$100000,INT((ROW()-ROW($D$2))/COUNTA($B$3:$B$100000)+1))&amp;"-"&amp;INDEX($B$3:$B$100000,MOD(ROW()-ROW($D$2),COUNTA($B$3:$B$100000))+1))</f>
        <v>#VALUE!</v>
      </c>
      <c r="F15" t="e" vm="1">
        <f t="shared" si="0"/>
        <v>#VALUE!</v>
      </c>
      <c r="G15" t="e" vm="1">
        <f t="shared" si="1"/>
        <v>#VALUE!</v>
      </c>
    </row>
    <row r="16" spans="1:7" x14ac:dyDescent="0.2">
      <c r="B16" t="e" vm="2">
        <v>#VALUE!</v>
      </c>
      <c r="D16" s="101" t="e" vm="1">
        <f t="array" ref="D16">IF(ROW()-ROW($D$2)+1&gt;COUNTA($A$3:$A$100000)*COUNTA($B$3:$B$100000),"",INDEX($A$3:A$100000,INT((ROW()-ROW($D$2))/COUNTA($B$3:$B$100000)+1))&amp;"-"&amp;INDEX($B$3:$B$100000,MOD(ROW()-ROW($D$2),COUNTA($B$3:$B$100000))+1))</f>
        <v>#VALUE!</v>
      </c>
      <c r="F16" t="e" vm="1">
        <f t="shared" si="0"/>
        <v>#VALUE!</v>
      </c>
      <c r="G16" t="e" vm="1">
        <f t="shared" si="1"/>
        <v>#VALUE!</v>
      </c>
    </row>
    <row r="17" spans="2:7" x14ac:dyDescent="0.2">
      <c r="B17" t="e" vm="2">
        <v>#VALUE!</v>
      </c>
      <c r="D17" s="101" t="e" vm="1">
        <f t="array" ref="D17">IF(ROW()-ROW($D$2)+1&gt;COUNTA($A$3:$A$100000)*COUNTA($B$3:$B$100000),"",INDEX($A$3:A$100000,INT((ROW()-ROW($D$2))/COUNTA($B$3:$B$100000)+1))&amp;"-"&amp;INDEX($B$3:$B$100000,MOD(ROW()-ROW($D$2),COUNTA($B$3:$B$100000))+1))</f>
        <v>#VALUE!</v>
      </c>
      <c r="F17" t="e" vm="1">
        <f t="shared" si="0"/>
        <v>#VALUE!</v>
      </c>
      <c r="G17" t="e" vm="1">
        <f t="shared" si="1"/>
        <v>#VALUE!</v>
      </c>
    </row>
    <row r="18" spans="2:7" x14ac:dyDescent="0.2">
      <c r="B18" t="e" vm="2">
        <v>#VALUE!</v>
      </c>
      <c r="D18" s="101" t="e" vm="1">
        <f t="array" ref="D18">IF(ROW()-ROW($D$2)+1&gt;COUNTA($A$3:$A$100000)*COUNTA($B$3:$B$100000),"",INDEX($A$3:A$100000,INT((ROW()-ROW($D$2))/COUNTA($B$3:$B$100000)+1))&amp;"-"&amp;INDEX($B$3:$B$100000,MOD(ROW()-ROW($D$2),COUNTA($B$3:$B$100000))+1))</f>
        <v>#VALUE!</v>
      </c>
      <c r="F18" t="e" vm="1">
        <f t="shared" si="0"/>
        <v>#VALUE!</v>
      </c>
      <c r="G18" t="e" vm="1">
        <f t="shared" si="1"/>
        <v>#VALUE!</v>
      </c>
    </row>
    <row r="19" spans="2:7" x14ac:dyDescent="0.2">
      <c r="B19" t="e" vm="2">
        <v>#VALUE!</v>
      </c>
      <c r="D19" s="101" t="str">
        <f t="array" ref="D19">IF(ROW()-ROW($D$2)+1&gt;COUNTA($A$3:$A$100000)*COUNTA($B$3:$B$100000),"",INDEX($A$3:A$100000,INT((ROW()-ROW($D$2))/COUNTA($B$3:$B$100000)+1))&amp;"-"&amp;INDEX($B$3:$B$100000,MOD(ROW()-ROW($D$2),COUNTA($B$3:$B$100000))+1))</f>
        <v/>
      </c>
      <c r="F19" t="e">
        <f t="shared" si="0"/>
        <v>#VALUE!</v>
      </c>
      <c r="G19" t="e">
        <f t="shared" si="1"/>
        <v>#VALUE!</v>
      </c>
    </row>
    <row r="20" spans="2:7" x14ac:dyDescent="0.2">
      <c r="D20" s="101" t="str">
        <f t="array" ref="D20">IF(ROW()-ROW($D$2)+1&gt;COUNTA($A$3:$A$100000)*COUNTA($B$3:$B$100000),"",INDEX($A$3:A$100000,INT((ROW()-ROW($D$2))/COUNTA($B$3:$B$100000)+1))&amp;"-"&amp;INDEX($B$3:$B$100000,MOD(ROW()-ROW($D$2),COUNTA($B$3:$B$100000))+1))</f>
        <v/>
      </c>
      <c r="F20" t="e">
        <f t="shared" si="0"/>
        <v>#VALUE!</v>
      </c>
      <c r="G20" t="e">
        <f t="shared" si="1"/>
        <v>#VALUE!</v>
      </c>
    </row>
    <row r="21" spans="2:7" x14ac:dyDescent="0.2">
      <c r="D21" s="101" t="str">
        <f t="array" ref="D21">IF(ROW()-ROW($D$2)+1&gt;COUNTA($A$3:$A$100000)*COUNTA($B$3:$B$100000),"",INDEX($A$3:A$100000,INT((ROW()-ROW($D$2))/COUNTA($B$3:$B$100000)+1))&amp;"-"&amp;INDEX($B$3:$B$100000,MOD(ROW()-ROW($D$2),COUNTA($B$3:$B$100000))+1))</f>
        <v/>
      </c>
      <c r="F21" t="e">
        <f t="shared" si="0"/>
        <v>#VALUE!</v>
      </c>
      <c r="G21" t="e">
        <f t="shared" si="1"/>
        <v>#VALUE!</v>
      </c>
    </row>
    <row r="22" spans="2:7" x14ac:dyDescent="0.2">
      <c r="D22" s="101" t="str">
        <f t="array" ref="D22">IF(ROW()-ROW($D$2)+1&gt;COUNTA($A$3:$A$100000)*COUNTA($B$3:$B$100000),"",INDEX($A$3:A$100000,INT((ROW()-ROW($D$2))/COUNTA($B$3:$B$100000)+1))&amp;"-"&amp;INDEX($B$3:$B$100000,MOD(ROW()-ROW($D$2),COUNTA($B$3:$B$100000))+1))</f>
        <v/>
      </c>
      <c r="F22" t="e">
        <f t="shared" si="0"/>
        <v>#VALUE!</v>
      </c>
      <c r="G22" t="e">
        <f t="shared" si="1"/>
        <v>#VALUE!</v>
      </c>
    </row>
    <row r="23" spans="2:7" x14ac:dyDescent="0.2">
      <c r="D23" s="101" t="str">
        <f t="array" ref="D23">IF(ROW()-ROW($D$2)+1&gt;COUNTA($A$3:$A$100000)*COUNTA($B$3:$B$100000),"",INDEX($A$3:A$100000,INT((ROW()-ROW($D$2))/COUNTA($B$3:$B$100000)+1))&amp;"-"&amp;INDEX($B$3:$B$100000,MOD(ROW()-ROW($D$2),COUNTA($B$3:$B$100000))+1))</f>
        <v/>
      </c>
      <c r="F23" t="e">
        <f t="shared" si="0"/>
        <v>#VALUE!</v>
      </c>
      <c r="G23" t="e">
        <f t="shared" si="1"/>
        <v>#VALUE!</v>
      </c>
    </row>
    <row r="24" spans="2:7" x14ac:dyDescent="0.2">
      <c r="D24" s="101" t="str">
        <f t="array" ref="D24">IF(ROW()-ROW($D$2)+1&gt;COUNTA($A$3:$A$100000)*COUNTA($B$3:$B$100000),"",INDEX($A$3:A$100000,INT((ROW()-ROW($D$2))/COUNTA($B$3:$B$100000)+1))&amp;"-"&amp;INDEX($B$3:$B$100000,MOD(ROW()-ROW($D$2),COUNTA($B$3:$B$100000))+1))</f>
        <v/>
      </c>
      <c r="F24" t="e">
        <f t="shared" si="0"/>
        <v>#VALUE!</v>
      </c>
      <c r="G24" t="e">
        <f t="shared" si="1"/>
        <v>#VALUE!</v>
      </c>
    </row>
    <row r="25" spans="2:7" x14ac:dyDescent="0.2">
      <c r="D25" s="101" t="str">
        <f t="array" ref="D25">IF(ROW()-ROW($D$2)+1&gt;COUNTA($A$3:$A$100000)*COUNTA($B$3:$B$100000),"",INDEX($A$3:A$100000,INT((ROW()-ROW($D$2))/COUNTA($B$3:$B$100000)+1))&amp;"-"&amp;INDEX($B$3:$B$100000,MOD(ROW()-ROW($D$2),COUNTA($B$3:$B$100000))+1))</f>
        <v/>
      </c>
      <c r="F25" t="e">
        <f t="shared" si="0"/>
        <v>#VALUE!</v>
      </c>
      <c r="G25" t="e">
        <f t="shared" si="1"/>
        <v>#VALUE!</v>
      </c>
    </row>
    <row r="26" spans="2:7" x14ac:dyDescent="0.2">
      <c r="D26" s="101" t="str">
        <f t="array" ref="D26">IF(ROW()-ROW($D$2)+1&gt;COUNTA($A$3:$A$100000)*COUNTA($B$3:$B$100000),"",INDEX($A$3:A$100000,INT((ROW()-ROW($D$2))/COUNTA($B$3:$B$100000)+1))&amp;"-"&amp;INDEX($B$3:$B$100000,MOD(ROW()-ROW($D$2),COUNTA($B$3:$B$100000))+1))</f>
        <v/>
      </c>
    </row>
    <row r="27" spans="2:7" x14ac:dyDescent="0.2">
      <c r="D27" s="101" t="str">
        <f t="array" ref="D27">IF(ROW()-ROW($D$2)+1&gt;COUNTA($A$3:$A$100000)*COUNTA($B$3:$B$100000),"",INDEX($A$3:A$100000,INT((ROW()-ROW($D$2))/COUNTA($B$3:$B$100000)+1))&amp;"-"&amp;INDEX($B$3:$B$100000,MOD(ROW()-ROW($D$2),COUNTA($B$3:$B$100000))+1))</f>
        <v/>
      </c>
    </row>
    <row r="28" spans="2:7" x14ac:dyDescent="0.2">
      <c r="D28" s="101" t="str">
        <f t="array" ref="D28">IF(ROW()-ROW($D$2)+1&gt;COUNTA($A$3:$A$100000)*COUNTA($B$3:$B$100000),"",INDEX($A$3:A$100000,INT((ROW()-ROW($D$2))/COUNTA($B$3:$B$100000)+1))&amp;"-"&amp;INDEX($B$3:$B$100000,MOD(ROW()-ROW($D$2),COUNTA($B$3:$B$100000))+1))</f>
        <v/>
      </c>
    </row>
    <row r="29" spans="2:7" x14ac:dyDescent="0.2">
      <c r="D29" s="101" t="str">
        <f t="array" ref="D29">IF(ROW()-ROW($D$2)+1&gt;COUNTA($A$3:$A$100000)*COUNTA($B$3:$B$100000),"",INDEX($A$3:A$100000,INT((ROW()-ROW($D$2))/COUNTA($B$3:$B$100000)+1))&amp;"-"&amp;INDEX($B$3:$B$100000,MOD(ROW()-ROW($D$2),COUNTA($B$3:$B$100000))+1))</f>
        <v/>
      </c>
    </row>
    <row r="30" spans="2:7" x14ac:dyDescent="0.2">
      <c r="D30" s="101" t="str">
        <f t="array" ref="D30">IF(ROW()-ROW($D$2)+1&gt;COUNTA($A$3:$A$100000)*COUNTA($B$3:$B$100000),"",INDEX($A$3:A$100000,INT((ROW()-ROW($D$2))/COUNTA($B$3:$B$100000)+1))&amp;"-"&amp;INDEX($B$3:$B$100000,MOD(ROW()-ROW($D$2),COUNTA($B$3:$B$100000))+1))</f>
        <v/>
      </c>
    </row>
    <row r="31" spans="2:7" x14ac:dyDescent="0.2">
      <c r="D31" s="101" t="str">
        <f t="array" ref="D31">IF(ROW()-ROW($D$2)+1&gt;COUNTA($A$3:$A$100000)*COUNTA($B$3:$B$100000),"",INDEX($A$3:A$100000,INT((ROW()-ROW($D$2))/COUNTA($B$3:$B$100000)+1))&amp;"-"&amp;INDEX($B$3:$B$100000,MOD(ROW()-ROW($D$2),COUNTA($B$3:$B$100000))+1))</f>
        <v/>
      </c>
    </row>
    <row r="32" spans="2:7" x14ac:dyDescent="0.2">
      <c r="D32" s="101" t="str">
        <f t="array" ref="D32">IF(ROW()-ROW($D$2)+1&gt;COUNTA($A$3:$A$100000)*COUNTA($B$3:$B$100000),"",INDEX($A$3:A$100000,INT((ROW()-ROW($D$2))/COUNTA($B$3:$B$100000)+1))&amp;"-"&amp;INDEX($B$3:$B$100000,MOD(ROW()-ROW($D$2),COUNTA($B$3:$B$100000))+1))</f>
        <v/>
      </c>
    </row>
    <row r="33" spans="4:4" x14ac:dyDescent="0.2">
      <c r="D33" s="101" t="str">
        <f t="array" ref="D33">IF(ROW()-ROW($D$2)+1&gt;COUNTA($A$3:$A$100000)*COUNTA($B$3:$B$100000),"",INDEX($A$3:A$100000,INT((ROW()-ROW($D$2))/COUNTA($B$3:$B$100000)+1))&amp;"-"&amp;INDEX($B$3:$B$100000,MOD(ROW()-ROW($D$2),COUNTA($B$3:$B$100000))+1))</f>
        <v/>
      </c>
    </row>
    <row r="34" spans="4:4" x14ac:dyDescent="0.2">
      <c r="D34" s="101" t="str">
        <f t="array" ref="D34">IF(ROW()-ROW($D$2)+1&gt;COUNTA($A$3:$A$100000)*COUNTA($B$3:$B$100000),"",INDEX($A$3:A$100000,INT((ROW()-ROW($D$2))/COUNTA($B$3:$B$100000)+1))&amp;"-"&amp;INDEX($B$3:$B$100000,MOD(ROW()-ROW($D$2),COUNTA($B$3:$B$100000))+1))</f>
        <v/>
      </c>
    </row>
    <row r="35" spans="4:4" x14ac:dyDescent="0.2">
      <c r="D35" s="101" t="str">
        <f t="array" ref="D35">IF(ROW()-ROW($D$2)+1&gt;COUNTA($A$3:$A$100000)*COUNTA($B$3:$B$100000),"",INDEX($A$3:A$100000,INT((ROW()-ROW($D$2))/COUNTA($B$3:$B$100000)+1))&amp;"-"&amp;INDEX($B$3:$B$100000,MOD(ROW()-ROW($D$2),COUNTA($B$3:$B$100000))+1))</f>
        <v/>
      </c>
    </row>
    <row r="36" spans="4:4" x14ac:dyDescent="0.2">
      <c r="D36" s="101" t="str">
        <f t="array" ref="D36">IF(ROW()-ROW($D$2)+1&gt;COUNTA($A$3:$A$100000)*COUNTA($B$3:$B$100000),"",INDEX($A$3:A$100000,INT((ROW()-ROW($D$2))/COUNTA($B$3:$B$100000)+1))&amp;"-"&amp;INDEX($B$3:$B$100000,MOD(ROW()-ROW($D$2),COUNTA($B$3:$B$100000))+1))</f>
        <v/>
      </c>
    </row>
    <row r="37" spans="4:4" x14ac:dyDescent="0.2">
      <c r="D37" s="101" t="str">
        <f t="array" ref="D37">IF(ROW()-ROW($D$2)+1&gt;COUNTA($A$3:$A$100000)*COUNTA($B$3:$B$100000),"",INDEX($A$3:A$100000,INT((ROW()-ROW($D$2))/COUNTA($B$3:$B$100000)+1))&amp;"-"&amp;INDEX($B$3:$B$100000,MOD(ROW()-ROW($D$2),COUNTA($B$3:$B$100000))+1))</f>
        <v/>
      </c>
    </row>
    <row r="38" spans="4:4" x14ac:dyDescent="0.2">
      <c r="D38" s="101" t="str">
        <f t="array" ref="D38">IF(ROW()-ROW($D$2)+1&gt;COUNTA($A$3:$A$100000)*COUNTA($B$3:$B$100000),"",INDEX($A$3:A$100000,INT((ROW()-ROW($D$2))/COUNTA($B$3:$B$100000)+1))&amp;"-"&amp;INDEX($B$3:$B$100000,MOD(ROW()-ROW($D$2),COUNTA($B$3:$B$100000))+1))</f>
        <v/>
      </c>
    </row>
    <row r="39" spans="4:4" x14ac:dyDescent="0.2">
      <c r="D39" s="101" t="str">
        <f t="array" ref="D39">IF(ROW()-ROW($D$2)+1&gt;COUNTA($A$3:$A$100000)*COUNTA($B$3:$B$100000),"",INDEX($A$3:A$100000,INT((ROW()-ROW($D$2))/COUNTA($B$3:$B$100000)+1))&amp;"-"&amp;INDEX($B$3:$B$100000,MOD(ROW()-ROW($D$2),COUNTA($B$3:$B$100000))+1))</f>
        <v/>
      </c>
    </row>
    <row r="40" spans="4:4" x14ac:dyDescent="0.2">
      <c r="D40" s="101" t="str">
        <f t="array" ref="D40">IF(ROW()-ROW($D$2)+1&gt;COUNTA($A$3:$A$100000)*COUNTA($B$3:$B$100000),"",INDEX($A$3:A$100000,INT((ROW()-ROW($D$2))/COUNTA($B$3:$B$100000)+1))&amp;"-"&amp;INDEX($B$3:$B$100000,MOD(ROW()-ROW($D$2),COUNTA($B$3:$B$100000))+1))</f>
        <v/>
      </c>
    </row>
    <row r="41" spans="4:4" x14ac:dyDescent="0.2">
      <c r="D41" s="101" t="str">
        <f t="array" ref="D41">IF(ROW()-ROW($D$2)+1&gt;COUNTA($A$3:$A$100000)*COUNTA($B$3:$B$100000),"",INDEX($A$3:A$100000,INT((ROW()-ROW($D$2))/COUNTA($B$3:$B$100000)+1))&amp;"-"&amp;INDEX($B$3:$B$100000,MOD(ROW()-ROW($D$2),COUNTA($B$3:$B$100000))+1))</f>
        <v/>
      </c>
    </row>
    <row r="42" spans="4:4" x14ac:dyDescent="0.2">
      <c r="D42" s="101" t="str">
        <f t="array" ref="D42">IF(ROW()-ROW($D$2)+1&gt;COUNTA($A$3:$A$100000)*COUNTA($B$3:$B$100000),"",INDEX($A$3:A$100000,INT((ROW()-ROW($D$2))/COUNTA($B$3:$B$100000)+1))&amp;"-"&amp;INDEX($B$3:$B$100000,MOD(ROW()-ROW($D$2),COUNTA($B$3:$B$100000))+1))</f>
        <v/>
      </c>
    </row>
    <row r="43" spans="4:4" x14ac:dyDescent="0.2">
      <c r="D43" s="101" t="str">
        <f t="array" ref="D43">IF(ROW()-ROW($D$2)+1&gt;COUNTA($A$3:$A$100000)*COUNTA($B$3:$B$100000),"",INDEX($A$3:A$100000,INT((ROW()-ROW($D$2))/COUNTA($B$3:$B$100000)+1))&amp;"-"&amp;INDEX($B$3:$B$100000,MOD(ROW()-ROW($D$2),COUNTA($B$3:$B$100000))+1))</f>
        <v/>
      </c>
    </row>
    <row r="44" spans="4:4" x14ac:dyDescent="0.2">
      <c r="D44" s="101" t="str">
        <f t="array" ref="D44">IF(ROW()-ROW($D$2)+1&gt;COUNTA($A$3:$A$100000)*COUNTA($B$3:$B$100000),"",INDEX($A$3:A$100000,INT((ROW()-ROW($D$2))/COUNTA($B$3:$B$100000)+1))&amp;"-"&amp;INDEX($B$3:$B$100000,MOD(ROW()-ROW($D$2),COUNTA($B$3:$B$100000))+1))</f>
        <v/>
      </c>
    </row>
    <row r="45" spans="4:4" x14ac:dyDescent="0.2">
      <c r="D45" s="101" t="str">
        <f t="array" ref="D45">IF(ROW()-ROW($D$2)+1&gt;COUNTA($A$3:$A$100000)*COUNTA($B$3:$B$100000),"",INDEX($A$3:A$100000,INT((ROW()-ROW($D$2))/COUNTA($B$3:$B$100000)+1))&amp;"-"&amp;INDEX($B$3:$B$100000,MOD(ROW()-ROW($D$2),COUNTA($B$3:$B$100000))+1))</f>
        <v/>
      </c>
    </row>
    <row r="46" spans="4:4" x14ac:dyDescent="0.2">
      <c r="D46" s="101" t="str">
        <f t="array" ref="D46">IF(ROW()-ROW($D$2)+1&gt;COUNTA($A$3:$A$100000)*COUNTA($B$3:$B$100000),"",INDEX($A$3:A$100000,INT((ROW()-ROW($D$2))/COUNTA($B$3:$B$100000)+1))&amp;"-"&amp;INDEX($B$3:$B$100000,MOD(ROW()-ROW($D$2),COUNTA($B$3:$B$100000))+1))</f>
        <v/>
      </c>
    </row>
    <row r="47" spans="4:4" x14ac:dyDescent="0.2">
      <c r="D47" s="101" t="str">
        <f t="array" ref="D47">IF(ROW()-ROW($D$2)+1&gt;COUNTA($A$3:$A$100000)*COUNTA($B$3:$B$100000),"",INDEX($A$3:A$100000,INT((ROW()-ROW($D$2))/COUNTA($B$3:$B$100000)+1))&amp;"-"&amp;INDEX($B$3:$B$100000,MOD(ROW()-ROW($D$2),COUNTA($B$3:$B$100000))+1))</f>
        <v/>
      </c>
    </row>
    <row r="48" spans="4:4" x14ac:dyDescent="0.2">
      <c r="D48" s="101" t="str">
        <f t="array" ref="D48">IF(ROW()-ROW($D$2)+1&gt;COUNTA($A$3:$A$100000)*COUNTA($B$3:$B$100000),"",INDEX($A$3:A$100000,INT((ROW()-ROW($D$2))/COUNTA($B$3:$B$100000)+1))&amp;"-"&amp;INDEX($B$3:$B$100000,MOD(ROW()-ROW($D$2),COUNTA($B$3:$B$100000))+1))</f>
        <v/>
      </c>
    </row>
    <row r="49" spans="4:4" x14ac:dyDescent="0.2">
      <c r="D49" s="101" t="str">
        <f t="array" ref="D49">IF(ROW()-ROW($D$2)+1&gt;COUNTA($A$3:$A$100000)*COUNTA($B$3:$B$100000),"",INDEX($A$3:A$100000,INT((ROW()-ROW($D$2))/COUNTA($B$3:$B$100000)+1))&amp;"-"&amp;INDEX($B$3:$B$100000,MOD(ROW()-ROW($D$2),COUNTA($B$3:$B$100000))+1))</f>
        <v/>
      </c>
    </row>
    <row r="50" spans="4:4" x14ac:dyDescent="0.2">
      <c r="D50" s="101" t="str">
        <f t="array" ref="D50">IF(ROW()-ROW($D$2)+1&gt;COUNTA($A$3:$A$100000)*COUNTA($B$3:$B$100000),"",INDEX($A$3:A$100000,INT((ROW()-ROW($D$2))/COUNTA($B$3:$B$100000)+1))&amp;"-"&amp;INDEX($B$3:$B$100000,MOD(ROW()-ROW($D$2),COUNTA($B$3:$B$100000))+1))</f>
        <v/>
      </c>
    </row>
    <row r="51" spans="4:4" x14ac:dyDescent="0.2">
      <c r="D51" s="101" t="str">
        <f t="array" ref="D51">IF(ROW()-ROW($D$2)+1&gt;COUNTA($A$3:$A$100000)*COUNTA($B$3:$B$100000),"",INDEX($A$3:A$100000,INT((ROW()-ROW($D$2))/COUNTA($B$3:$B$100000)+1))&amp;"-"&amp;INDEX($B$3:$B$100000,MOD(ROW()-ROW($D$2),COUNTA($B$3:$B$100000))+1))</f>
        <v/>
      </c>
    </row>
    <row r="52" spans="4:4" x14ac:dyDescent="0.2">
      <c r="D52" s="101" t="str">
        <f t="array" ref="D52">IF(ROW()-ROW($D$2)+1&gt;COUNTA($A$3:$A$100000)*COUNTA($B$3:$B$100000),"",INDEX($A$3:A$100000,INT((ROW()-ROW($D$2))/COUNTA($B$3:$B$100000)+1))&amp;"-"&amp;INDEX($B$3:$B$100000,MOD(ROW()-ROW($D$2),COUNTA($B$3:$B$100000))+1))</f>
        <v/>
      </c>
    </row>
    <row r="53" spans="4:4" x14ac:dyDescent="0.2">
      <c r="D53" s="101" t="str">
        <f t="array" ref="D53">IF(ROW()-ROW($D$2)+1&gt;COUNTA($A$3:$A$100000)*COUNTA($B$3:$B$100000),"",INDEX($A$3:A$100000,INT((ROW()-ROW($D$2))/COUNTA($B$3:$B$100000)+1))&amp;"-"&amp;INDEX($B$3:$B$100000,MOD(ROW()-ROW($D$2),COUNTA($B$3:$B$100000))+1))</f>
        <v/>
      </c>
    </row>
    <row r="54" spans="4:4" x14ac:dyDescent="0.2">
      <c r="D54" s="101" t="str">
        <f t="array" ref="D54">IF(ROW()-ROW($D$2)+1&gt;COUNTA($A$3:$A$100000)*COUNTA($B$3:$B$100000),"",INDEX($A$3:A$100000,INT((ROW()-ROW($D$2))/COUNTA($B$3:$B$100000)+1))&amp;"-"&amp;INDEX($B$3:$B$100000,MOD(ROW()-ROW($D$2),COUNTA($B$3:$B$100000))+1))</f>
        <v/>
      </c>
    </row>
    <row r="55" spans="4:4" x14ac:dyDescent="0.2">
      <c r="D55" s="101" t="str">
        <f t="array" ref="D55">IF(ROW()-ROW($D$2)+1&gt;COUNTA($A$3:$A$100000)*COUNTA($B$3:$B$100000),"",INDEX($A$3:A$100000,INT((ROW()-ROW($D$2))/COUNTA($B$3:$B$100000)+1))&amp;"-"&amp;INDEX($B$3:$B$100000,MOD(ROW()-ROW($D$2),COUNTA($B$3:$B$100000))+1))</f>
        <v/>
      </c>
    </row>
    <row r="56" spans="4:4" x14ac:dyDescent="0.2">
      <c r="D56" s="101" t="str">
        <f t="array" ref="D56">IF(ROW()-ROW($D$2)+1&gt;COUNTA($A$3:$A$100000)*COUNTA($B$3:$B$100000),"",INDEX($A$3:A$100000,INT((ROW()-ROW($D$2))/COUNTA($B$3:$B$100000)+1))&amp;"-"&amp;INDEX($B$3:$B$100000,MOD(ROW()-ROW($D$2),COUNTA($B$3:$B$100000))+1))</f>
        <v/>
      </c>
    </row>
    <row r="57" spans="4:4" x14ac:dyDescent="0.2">
      <c r="D57" s="101" t="str">
        <f t="array" ref="D57">IF(ROW()-ROW($D$2)+1&gt;COUNTA($A$3:$A$100000)*COUNTA($B$3:$B$100000),"",INDEX($A$3:A$100000,INT((ROW()-ROW($D$2))/COUNTA($B$3:$B$100000)+1))&amp;"-"&amp;INDEX($B$3:$B$100000,MOD(ROW()-ROW($D$2),COUNTA($B$3:$B$100000))+1))</f>
        <v/>
      </c>
    </row>
    <row r="58" spans="4:4" x14ac:dyDescent="0.2">
      <c r="D58" s="101" t="str">
        <f t="array" ref="D58">IF(ROW()-ROW($D$2)+1&gt;COUNTA($A$3:$A$100000)*COUNTA($B$3:$B$100000),"",INDEX($A$3:A$100000,INT((ROW()-ROW($D$2))/COUNTA($B$3:$B$100000)+1))&amp;"-"&amp;INDEX($B$3:$B$100000,MOD(ROW()-ROW($D$2),COUNTA($B$3:$B$100000))+1))</f>
        <v/>
      </c>
    </row>
    <row r="59" spans="4:4" x14ac:dyDescent="0.2">
      <c r="D59" s="101" t="str">
        <f t="array" ref="D59">IF(ROW()-ROW($D$2)+1&gt;COUNTA($A$3:$A$100000)*COUNTA($B$3:$B$100000),"",INDEX($A$3:A$100000,INT((ROW()-ROW($D$2))/COUNTA($B$3:$B$100000)+1))&amp;"-"&amp;INDEX($B$3:$B$100000,MOD(ROW()-ROW($D$2),COUNTA($B$3:$B$100000))+1))</f>
        <v/>
      </c>
    </row>
    <row r="60" spans="4:4" x14ac:dyDescent="0.2">
      <c r="D60" s="101" t="str">
        <f t="array" ref="D60">IF(ROW()-ROW($D$2)+1&gt;COUNTA($A$3:$A$100000)*COUNTA($B$3:$B$100000),"",INDEX($A$3:A$100000,INT((ROW()-ROW($D$2))/COUNTA($B$3:$B$100000)+1))&amp;"-"&amp;INDEX($B$3:$B$100000,MOD(ROW()-ROW($D$2),COUNTA($B$3:$B$100000))+1))</f>
        <v/>
      </c>
    </row>
    <row r="61" spans="4:4" x14ac:dyDescent="0.2">
      <c r="D61" s="101" t="str">
        <f t="array" ref="D61">IF(ROW()-ROW($D$2)+1&gt;COUNTA($A$3:$A$100000)*COUNTA($B$3:$B$100000),"",INDEX($A$3:A$100000,INT((ROW()-ROW($D$2))/COUNTA($B$3:$B$100000)+1))&amp;"-"&amp;INDEX($B$3:$B$100000,MOD(ROW()-ROW($D$2),COUNTA($B$3:$B$100000))+1))</f>
        <v/>
      </c>
    </row>
    <row r="62" spans="4:4" x14ac:dyDescent="0.2">
      <c r="D62" s="101" t="str">
        <f t="array" ref="D62">IF(ROW()-ROW($D$2)+1&gt;COUNTA($A$3:$A$100000)*COUNTA($B$3:$B$100000),"",INDEX($A$3:A$100000,INT((ROW()-ROW($D$2))/COUNTA($B$3:$B$100000)+1))&amp;"-"&amp;INDEX($B$3:$B$100000,MOD(ROW()-ROW($D$2),COUNTA($B$3:$B$100000))+1))</f>
        <v/>
      </c>
    </row>
    <row r="63" spans="4:4" x14ac:dyDescent="0.2">
      <c r="D63" s="101" t="str">
        <f t="array" ref="D63">IF(ROW()-ROW($D$2)+1&gt;COUNTA($A$3:$A$100000)*COUNTA($B$3:$B$100000),"",INDEX($A$3:A$100000,INT((ROW()-ROW($D$2))/COUNTA($B$3:$B$100000)+1))&amp;"-"&amp;INDEX($B$3:$B$100000,MOD(ROW()-ROW($D$2),COUNTA($B$3:$B$100000))+1))</f>
        <v/>
      </c>
    </row>
    <row r="64" spans="4:4" x14ac:dyDescent="0.2">
      <c r="D64" s="101" t="str">
        <f t="array" ref="D64">IF(ROW()-ROW($D$2)+1&gt;COUNTA($A$3:$A$100000)*COUNTA($B$3:$B$100000),"",INDEX($A$3:A$100000,INT((ROW()-ROW($D$2))/COUNTA($B$3:$B$100000)+1))&amp;"-"&amp;INDEX($B$3:$B$100000,MOD(ROW()-ROW($D$2),COUNTA($B$3:$B$100000))+1))</f>
        <v/>
      </c>
    </row>
    <row r="65" spans="4:4" x14ac:dyDescent="0.2">
      <c r="D65" s="101" t="str">
        <f t="array" ref="D65">IF(ROW()-ROW($D$2)+1&gt;COUNTA($A$3:$A$100000)*COUNTA($B$3:$B$100000),"",INDEX($A$3:A$100000,INT((ROW()-ROW($D$2))/COUNTA($B$3:$B$100000)+1))&amp;"-"&amp;INDEX($B$3:$B$100000,MOD(ROW()-ROW($D$2),COUNTA($B$3:$B$100000))+1))</f>
        <v/>
      </c>
    </row>
    <row r="66" spans="4:4" x14ac:dyDescent="0.2">
      <c r="D66" s="101" t="str">
        <f t="array" ref="D66">IF(ROW()-ROW($D$2)+1&gt;COUNTA($A$3:$A$100000)*COUNTA($B$3:$B$100000),"",INDEX($A$3:A$100000,INT((ROW()-ROW($D$2))/COUNTA($B$3:$B$100000)+1))&amp;"-"&amp;INDEX($B$3:$B$100000,MOD(ROW()-ROW($D$2),COUNTA($B$3:$B$100000))+1))</f>
        <v/>
      </c>
    </row>
    <row r="67" spans="4:4" x14ac:dyDescent="0.2">
      <c r="D67" s="101" t="str">
        <f t="array" ref="D67">IF(ROW()-ROW($D$2)+1&gt;COUNTA($A$3:$A$100000)*COUNTA($B$3:$B$100000),"",INDEX($A$3:A$100000,INT((ROW()-ROW($D$2))/COUNTA($B$3:$B$100000)+1))&amp;"-"&amp;INDEX($B$3:$B$100000,MOD(ROW()-ROW($D$2),COUNTA($B$3:$B$100000))+1))</f>
        <v/>
      </c>
    </row>
    <row r="68" spans="4:4" x14ac:dyDescent="0.2">
      <c r="D68" s="101" t="str">
        <f t="array" ref="D68">IF(ROW()-ROW($D$2)+1&gt;COUNTA($A$3:$A$100000)*COUNTA($B$3:$B$100000),"",INDEX($A$3:A$100000,INT((ROW()-ROW($D$2))/COUNTA($B$3:$B$100000)+1))&amp;"-"&amp;INDEX($B$3:$B$100000,MOD(ROW()-ROW($D$2),COUNTA($B$3:$B$100000))+1))</f>
        <v/>
      </c>
    </row>
    <row r="69" spans="4:4" x14ac:dyDescent="0.2">
      <c r="D69" s="101" t="str">
        <f t="array" ref="D69">IF(ROW()-ROW($D$2)+1&gt;COUNTA($A$3:$A$100000)*COUNTA($B$3:$B$100000),"",INDEX($A$3:A$100000,INT((ROW()-ROW($D$2))/COUNTA($B$3:$B$100000)+1))&amp;"-"&amp;INDEX($B$3:$B$100000,MOD(ROW()-ROW($D$2),COUNTA($B$3:$B$100000))+1))</f>
        <v/>
      </c>
    </row>
    <row r="70" spans="4:4" x14ac:dyDescent="0.2">
      <c r="D70" s="101" t="str">
        <f t="array" ref="D70">IF(ROW()-ROW($D$2)+1&gt;COUNTA($A$3:$A$100000)*COUNTA($B$3:$B$100000),"",INDEX($A$3:A$100000,INT((ROW()-ROW($D$2))/COUNTA($B$3:$B$100000)+1))&amp;"-"&amp;INDEX($B$3:$B$100000,MOD(ROW()-ROW($D$2),COUNTA($B$3:$B$100000))+1))</f>
        <v/>
      </c>
    </row>
    <row r="71" spans="4:4" x14ac:dyDescent="0.2">
      <c r="D71" s="101" t="str">
        <f t="array" ref="D71">IF(ROW()-ROW($D$2)+1&gt;COUNTA($A$3:$A$100000)*COUNTA($B$3:$B$100000),"",INDEX($A$3:A$100000,INT((ROW()-ROW($D$2))/COUNTA($B$3:$B$100000)+1))&amp;"-"&amp;INDEX($B$3:$B$100000,MOD(ROW()-ROW($D$2),COUNTA($B$3:$B$100000))+1))</f>
        <v/>
      </c>
    </row>
    <row r="72" spans="4:4" x14ac:dyDescent="0.2">
      <c r="D72" s="101" t="str">
        <f t="array" ref="D72">IF(ROW()-ROW($D$2)+1&gt;COUNTA($A$3:$A$100000)*COUNTA($B$3:$B$100000),"",INDEX($A$3:A$100000,INT((ROW()-ROW($D$2))/COUNTA($B$3:$B$100000)+1))&amp;"-"&amp;INDEX($B$3:$B$100000,MOD(ROW()-ROW($D$2),COUNTA($B$3:$B$100000))+1))</f>
        <v/>
      </c>
    </row>
    <row r="73" spans="4:4" x14ac:dyDescent="0.2">
      <c r="D73" s="101" t="str">
        <f t="array" ref="D73">IF(ROW()-ROW($D$2)+1&gt;COUNTA($A$3:$A$100000)*COUNTA($B$3:$B$100000),"",INDEX($A$3:A$100000,INT((ROW()-ROW($D$2))/COUNTA($B$3:$B$100000)+1))&amp;"-"&amp;INDEX($B$3:$B$100000,MOD(ROW()-ROW($D$2),COUNTA($B$3:$B$100000))+1))</f>
        <v/>
      </c>
    </row>
    <row r="74" spans="4:4" x14ac:dyDescent="0.2">
      <c r="D74" s="101" t="str">
        <f t="array" ref="D74">IF(ROW()-ROW($D$2)+1&gt;COUNTA($A$3:$A$100000)*COUNTA($B$3:$B$100000),"",INDEX($A$3:A$100000,INT((ROW()-ROW($D$2))/COUNTA($B$3:$B$100000)+1))&amp;"-"&amp;INDEX($B$3:$B$100000,MOD(ROW()-ROW($D$2),COUNTA($B$3:$B$100000))+1))</f>
        <v/>
      </c>
    </row>
    <row r="75" spans="4:4" x14ac:dyDescent="0.2">
      <c r="D75" s="101" t="str">
        <f t="array" ref="D75">IF(ROW()-ROW($D$2)+1&gt;COUNTA($A$3:$A$100000)*COUNTA($B$3:$B$100000),"",INDEX($A$3:A$100000,INT((ROW()-ROW($D$2))/COUNTA($B$3:$B$100000)+1))&amp;"-"&amp;INDEX($B$3:$B$100000,MOD(ROW()-ROW($D$2),COUNTA($B$3:$B$100000))+1))</f>
        <v/>
      </c>
    </row>
    <row r="76" spans="4:4" x14ac:dyDescent="0.2">
      <c r="D76" s="101" t="str">
        <f t="array" ref="D76">IF(ROW()-ROW($D$2)+1&gt;COUNTA($A$3:$A$100000)*COUNTA($B$3:$B$100000),"",INDEX($A$3:A$100000,INT((ROW()-ROW($D$2))/COUNTA($B$3:$B$100000)+1))&amp;"-"&amp;INDEX($B$3:$B$100000,MOD(ROW()-ROW($D$2),COUNTA($B$3:$B$100000))+1))</f>
        <v/>
      </c>
    </row>
    <row r="77" spans="4:4" x14ac:dyDescent="0.2">
      <c r="D77" s="101" t="str">
        <f t="array" ref="D77">IF(ROW()-ROW($D$2)+1&gt;COUNTA($A$3:$A$100000)*COUNTA($B$3:$B$100000),"",INDEX($A$3:A$100000,INT((ROW()-ROW($D$2))/COUNTA($B$3:$B$100000)+1))&amp;"-"&amp;INDEX($B$3:$B$100000,MOD(ROW()-ROW($D$2),COUNTA($B$3:$B$100000))+1))</f>
        <v/>
      </c>
    </row>
    <row r="78" spans="4:4" x14ac:dyDescent="0.2">
      <c r="D78" s="101" t="str">
        <f t="array" ref="D78">IF(ROW()-ROW($D$2)+1&gt;COUNTA($A$3:$A$100000)*COUNTA($B$3:$B$100000),"",INDEX($A$3:A$100000,INT((ROW()-ROW($D$2))/COUNTA($B$3:$B$100000)+1))&amp;"-"&amp;INDEX($B$3:$B$100000,MOD(ROW()-ROW($D$2),COUNTA($B$3:$B$100000))+1))</f>
        <v/>
      </c>
    </row>
    <row r="79" spans="4:4" x14ac:dyDescent="0.2">
      <c r="D79" s="101" t="str">
        <f t="array" ref="D79">IF(ROW()-ROW($D$2)+1&gt;COUNTA($A$3:$A$100000)*COUNTA($B$3:$B$100000),"",INDEX($A$3:A$100000,INT((ROW()-ROW($D$2))/COUNTA($B$3:$B$100000)+1))&amp;"-"&amp;INDEX($B$3:$B$100000,MOD(ROW()-ROW($D$2),COUNTA($B$3:$B$100000))+1))</f>
        <v/>
      </c>
    </row>
    <row r="80" spans="4:4" x14ac:dyDescent="0.2">
      <c r="D80" s="101" t="str">
        <f t="array" ref="D80">IF(ROW()-ROW($D$2)+1&gt;COUNTA($A$3:$A$100000)*COUNTA($B$3:$B$100000),"",INDEX($A$3:A$100000,INT((ROW()-ROW($D$2))/COUNTA($B$3:$B$100000)+1))&amp;"-"&amp;INDEX($B$3:$B$100000,MOD(ROW()-ROW($D$2),COUNTA($B$3:$B$100000))+1))</f>
        <v/>
      </c>
    </row>
    <row r="81" spans="4:4" x14ac:dyDescent="0.2">
      <c r="D81" s="101" t="str">
        <f t="array" ref="D81">IF(ROW()-ROW($D$2)+1&gt;COUNTA($A$3:$A$100000)*COUNTA($B$3:$B$100000),"",INDEX($A$3:A$100000,INT((ROW()-ROW($D$2))/COUNTA($B$3:$B$100000)+1))&amp;"-"&amp;INDEX($B$3:$B$100000,MOD(ROW()-ROW($D$2),COUNTA($B$3:$B$100000))+1))</f>
        <v/>
      </c>
    </row>
    <row r="82" spans="4:4" x14ac:dyDescent="0.2">
      <c r="D82" s="101" t="str">
        <f t="array" ref="D82">IF(ROW()-ROW($D$2)+1&gt;COUNTA($A$3:$A$100000)*COUNTA($B$3:$B$100000),"",INDEX($A$3:A$100000,INT((ROW()-ROW($D$2))/COUNTA($B$3:$B$100000)+1))&amp;"-"&amp;INDEX($B$3:$B$100000,MOD(ROW()-ROW($D$2),COUNTA($B$3:$B$100000))+1))</f>
        <v/>
      </c>
    </row>
    <row r="83" spans="4:4" x14ac:dyDescent="0.2">
      <c r="D83" s="101" t="str">
        <f t="array" ref="D83">IF(ROW()-ROW($D$2)+1&gt;COUNTA($A$3:$A$100000)*COUNTA($B$3:$B$100000),"",INDEX($A$3:A$100000,INT((ROW()-ROW($D$2))/COUNTA($B$3:$B$100000)+1))&amp;"-"&amp;INDEX($B$3:$B$100000,MOD(ROW()-ROW($D$2),COUNTA($B$3:$B$100000))+1))</f>
        <v/>
      </c>
    </row>
    <row r="84" spans="4:4" x14ac:dyDescent="0.2">
      <c r="D84" s="101" t="str">
        <f t="array" ref="D84">IF(ROW()-ROW($D$2)+1&gt;COUNTA($A$3:$A$100000)*COUNTA($B$3:$B$100000),"",INDEX($A$3:A$100000,INT((ROW()-ROW($D$2))/COUNTA($B$3:$B$100000)+1))&amp;"-"&amp;INDEX($B$3:$B$100000,MOD(ROW()-ROW($D$2),COUNTA($B$3:$B$100000))+1))</f>
        <v/>
      </c>
    </row>
    <row r="85" spans="4:4" x14ac:dyDescent="0.2">
      <c r="D85" s="101" t="str">
        <f t="array" ref="D85">IF(ROW()-ROW($D$2)+1&gt;COUNTA($A$3:$A$100000)*COUNTA($B$3:$B$100000),"",INDEX($A$3:A$100000,INT((ROW()-ROW($D$2))/COUNTA($B$3:$B$100000)+1))&amp;"-"&amp;INDEX($B$3:$B$100000,MOD(ROW()-ROW($D$2),COUNTA($B$3:$B$100000))+1))</f>
        <v/>
      </c>
    </row>
    <row r="86" spans="4:4" x14ac:dyDescent="0.2">
      <c r="D86" s="101" t="str">
        <f t="array" ref="D86">IF(ROW()-ROW($D$2)+1&gt;COUNTA($A$3:$A$100000)*COUNTA($B$3:$B$100000),"",INDEX($A$3:A$100000,INT((ROW()-ROW($D$2))/COUNTA($B$3:$B$100000)+1))&amp;"-"&amp;INDEX($B$3:$B$100000,MOD(ROW()-ROW($D$2),COUNTA($B$3:$B$100000))+1))</f>
        <v/>
      </c>
    </row>
    <row r="87" spans="4:4" x14ac:dyDescent="0.2">
      <c r="D87" s="101" t="str">
        <f t="array" ref="D87">IF(ROW()-ROW($D$2)+1&gt;COUNTA($A$3:$A$100000)*COUNTA($B$3:$B$100000),"",INDEX($A$3:A$100000,INT((ROW()-ROW($D$2))/COUNTA($B$3:$B$100000)+1))&amp;"-"&amp;INDEX($B$3:$B$100000,MOD(ROW()-ROW($D$2),COUNTA($B$3:$B$100000))+1))</f>
        <v/>
      </c>
    </row>
    <row r="88" spans="4:4" x14ac:dyDescent="0.2">
      <c r="D88" s="101" t="str">
        <f t="array" ref="D88">IF(ROW()-ROW($D$2)+1&gt;COUNTA($A$3:$A$100000)*COUNTA($B$3:$B$100000),"",INDEX($A$3:A$100000,INT((ROW()-ROW($D$2))/COUNTA($B$3:$B$100000)+1))&amp;"-"&amp;INDEX($B$3:$B$100000,MOD(ROW()-ROW($D$2),COUNTA($B$3:$B$100000))+1))</f>
        <v/>
      </c>
    </row>
    <row r="89" spans="4:4" x14ac:dyDescent="0.2">
      <c r="D89" s="101" t="str">
        <f t="array" ref="D89">IF(ROW()-ROW($D$2)+1&gt;COUNTA($A$3:$A$100000)*COUNTA($B$3:$B$100000),"",INDEX($A$3:A$100000,INT((ROW()-ROW($D$2))/COUNTA($B$3:$B$100000)+1))&amp;"-"&amp;INDEX($B$3:$B$100000,MOD(ROW()-ROW($D$2),COUNTA($B$3:$B$100000))+1))</f>
        <v/>
      </c>
    </row>
    <row r="90" spans="4:4" x14ac:dyDescent="0.2">
      <c r="D90" s="101" t="str">
        <f t="array" ref="D90">IF(ROW()-ROW($D$2)+1&gt;COUNTA($A$3:$A$100000)*COUNTA($B$3:$B$100000),"",INDEX($A$3:A$100000,INT((ROW()-ROW($D$2))/COUNTA($B$3:$B$100000)+1))&amp;"-"&amp;INDEX($B$3:$B$100000,MOD(ROW()-ROW($D$2),COUNTA($B$3:$B$100000))+1))</f>
        <v/>
      </c>
    </row>
    <row r="91" spans="4:4" x14ac:dyDescent="0.2">
      <c r="D91" s="101" t="str">
        <f t="array" ref="D91">IF(ROW()-ROW($D$2)+1&gt;COUNTA($A$3:$A$100000)*COUNTA($B$3:$B$100000),"",INDEX($A$3:A$100000,INT((ROW()-ROW($D$2))/COUNTA($B$3:$B$100000)+1))&amp;"-"&amp;INDEX($B$3:$B$100000,MOD(ROW()-ROW($D$2),COUNTA($B$3:$B$100000))+1))</f>
        <v/>
      </c>
    </row>
    <row r="92" spans="4:4" x14ac:dyDescent="0.2">
      <c r="D92" s="101" t="str">
        <f t="array" ref="D92">IF(ROW()-ROW($D$2)+1&gt;COUNTA($A$3:$A$100000)*COUNTA($B$3:$B$100000),"",INDEX($A$3:A$100000,INT((ROW()-ROW($D$2))/COUNTA($B$3:$B$100000)+1))&amp;"-"&amp;INDEX($B$3:$B$100000,MOD(ROW()-ROW($D$2),COUNTA($B$3:$B$100000))+1))</f>
        <v/>
      </c>
    </row>
    <row r="93" spans="4:4" x14ac:dyDescent="0.2">
      <c r="D93" s="101" t="str">
        <f t="array" ref="D93">IF(ROW()-ROW($D$2)+1&gt;COUNTA($A$3:$A$100000)*COUNTA($B$3:$B$100000),"",INDEX($A$3:A$100000,INT((ROW()-ROW($D$2))/COUNTA($B$3:$B$100000)+1))&amp;"-"&amp;INDEX($B$3:$B$100000,MOD(ROW()-ROW($D$2),COUNTA($B$3:$B$100000))+1))</f>
        <v/>
      </c>
    </row>
    <row r="94" spans="4:4" x14ac:dyDescent="0.2">
      <c r="D94" s="101" t="str">
        <f t="array" ref="D94">IF(ROW()-ROW($D$2)+1&gt;COUNTA($A$3:$A$100000)*COUNTA($B$3:$B$100000),"",INDEX($A$3:A$100000,INT((ROW()-ROW($D$2))/COUNTA($B$3:$B$100000)+1))&amp;"-"&amp;INDEX($B$3:$B$100000,MOD(ROW()-ROW($D$2),COUNTA($B$3:$B$100000))+1))</f>
        <v/>
      </c>
    </row>
    <row r="95" spans="4:4" x14ac:dyDescent="0.2">
      <c r="D95" s="101" t="str">
        <f t="array" ref="D95">IF(ROW()-ROW($D$2)+1&gt;COUNTA($A$3:$A$100000)*COUNTA($B$3:$B$100000),"",INDEX($A$3:A$100000,INT((ROW()-ROW($D$2))/COUNTA($B$3:$B$100000)+1))&amp;"-"&amp;INDEX($B$3:$B$100000,MOD(ROW()-ROW($D$2),COUNTA($B$3:$B$100000))+1))</f>
        <v/>
      </c>
    </row>
    <row r="96" spans="4:4" x14ac:dyDescent="0.2">
      <c r="D96" s="101" t="str">
        <f t="array" ref="D96">IF(ROW()-ROW($D$2)+1&gt;COUNTA($A$3:$A$100000)*COUNTA($B$3:$B$100000),"",INDEX($A$3:A$100000,INT((ROW()-ROW($D$2))/COUNTA($B$3:$B$100000)+1))&amp;"-"&amp;INDEX($B$3:$B$100000,MOD(ROW()-ROW($D$2),COUNTA($B$3:$B$100000))+1))</f>
        <v/>
      </c>
    </row>
    <row r="97" spans="4:4" x14ac:dyDescent="0.2">
      <c r="D97" s="101" t="str">
        <f t="array" ref="D97">IF(ROW()-ROW($D$2)+1&gt;COUNTA($A$3:$A$100000)*COUNTA($B$3:$B$100000),"",INDEX($A$3:A$100000,INT((ROW()-ROW($D$2))/COUNTA($B$3:$B$100000)+1))&amp;"-"&amp;INDEX($B$3:$B$100000,MOD(ROW()-ROW($D$2),COUNTA($B$3:$B$100000))+1))</f>
        <v/>
      </c>
    </row>
    <row r="98" spans="4:4" x14ac:dyDescent="0.2">
      <c r="D98" s="101" t="str">
        <f t="array" ref="D98">IF(ROW()-ROW($D$2)+1&gt;COUNTA($A$3:$A$100000)*COUNTA($B$3:$B$100000),"",INDEX($A$3:A$100000,INT((ROW()-ROW($D$2))/COUNTA($B$3:$B$100000)+1))&amp;"-"&amp;INDEX($B$3:$B$100000,MOD(ROW()-ROW($D$2),COUNTA($B$3:$B$100000))+1))</f>
        <v/>
      </c>
    </row>
    <row r="99" spans="4:4" x14ac:dyDescent="0.2">
      <c r="D99" s="101" t="str">
        <f t="array" ref="D99">IF(ROW()-ROW($D$2)+1&gt;COUNTA($A$3:$A$100000)*COUNTA($B$3:$B$100000),"",INDEX($A$3:A$100000,INT((ROW()-ROW($D$2))/COUNTA($B$3:$B$100000)+1))&amp;"-"&amp;INDEX($B$3:$B$100000,MOD(ROW()-ROW($D$2),COUNTA($B$3:$B$100000))+1))</f>
        <v/>
      </c>
    </row>
    <row r="100" spans="4:4" x14ac:dyDescent="0.2">
      <c r="D100" s="101" t="str">
        <f t="array" ref="D100">IF(ROW()-ROW($D$2)+1&gt;COUNTA($A$3:$A$100000)*COUNTA($B$3:$B$100000),"",INDEX($A$3:A$100000,INT((ROW()-ROW($D$2))/COUNTA($B$3:$B$100000)+1))&amp;"-"&amp;INDEX($B$3:$B$100000,MOD(ROW()-ROW($D$2),COUNTA($B$3:$B$100000))+1))</f>
        <v/>
      </c>
    </row>
    <row r="101" spans="4:4" x14ac:dyDescent="0.2">
      <c r="D101" s="101" t="str">
        <f t="array" ref="D101">IF(ROW()-ROW($D$2)+1&gt;COUNTA($A$3:$A$100000)*COUNTA($B$3:$B$100000),"",INDEX($A$3:A$100000,INT((ROW()-ROW($D$2))/COUNTA($B$3:$B$100000)+1))&amp;"-"&amp;INDEX($B$3:$B$100000,MOD(ROW()-ROW($D$2),COUNTA($B$3:$B$100000))+1))</f>
        <v/>
      </c>
    </row>
    <row r="102" spans="4:4" x14ac:dyDescent="0.2">
      <c r="D102" s="101" t="str">
        <f t="array" ref="D102">IF(ROW()-ROW($D$2)+1&gt;COUNTA($A$3:$A$100000)*COUNTA($B$3:$B$100000),"",INDEX($A$3:A$100000,INT((ROW()-ROW($D$2))/COUNTA($B$3:$B$100000)+1))&amp;"-"&amp;INDEX($B$3:$B$100000,MOD(ROW()-ROW($D$2),COUNTA($B$3:$B$100000))+1))</f>
        <v/>
      </c>
    </row>
    <row r="103" spans="4:4" x14ac:dyDescent="0.2">
      <c r="D103" s="101" t="str">
        <f t="array" ref="D103">IF(ROW()-ROW($D$2)+1&gt;COUNTA($A$3:$A$100000)*COUNTA($B$3:$B$100000),"",INDEX($A$3:A$100000,INT((ROW()-ROW($D$2))/COUNTA($B$3:$B$100000)+1))&amp;"-"&amp;INDEX($B$3:$B$100000,MOD(ROW()-ROW($D$2),COUNTA($B$3:$B$100000))+1))</f>
        <v/>
      </c>
    </row>
    <row r="104" spans="4:4" x14ac:dyDescent="0.2">
      <c r="D104" s="101" t="str">
        <f t="array" ref="D104">IF(ROW()-ROW($D$2)+1&gt;COUNTA($A$3:$A$100000)*COUNTA($B$3:$B$100000),"",INDEX($A$3:A$100000,INT((ROW()-ROW($D$2))/COUNTA($B$3:$B$100000)+1))&amp;"-"&amp;INDEX($B$3:$B$100000,MOD(ROW()-ROW($D$2),COUNTA($B$3:$B$100000))+1))</f>
        <v/>
      </c>
    </row>
    <row r="105" spans="4:4" x14ac:dyDescent="0.2">
      <c r="D105" s="101" t="str">
        <f t="array" ref="D105">IF(ROW()-ROW($D$2)+1&gt;COUNTA($A$3:$A$100000)*COUNTA($B$3:$B$100000),"",INDEX($A$3:A$100000,INT((ROW()-ROW($D$2))/COUNTA($B$3:$B$100000)+1))&amp;"-"&amp;INDEX($B$3:$B$100000,MOD(ROW()-ROW($D$2),COUNTA($B$3:$B$100000))+1))</f>
        <v/>
      </c>
    </row>
    <row r="106" spans="4:4" x14ac:dyDescent="0.2">
      <c r="D106" s="101" t="str">
        <f t="array" ref="D106">IF(ROW()-ROW($D$2)+1&gt;COUNTA($A$3:$A$100000)*COUNTA($B$3:$B$100000),"",INDEX($A$3:A$100000,INT((ROW()-ROW($D$2))/COUNTA($B$3:$B$100000)+1))&amp;"-"&amp;INDEX($B$3:$B$100000,MOD(ROW()-ROW($D$2),COUNTA($B$3:$B$100000))+1))</f>
        <v/>
      </c>
    </row>
    <row r="107" spans="4:4" x14ac:dyDescent="0.2">
      <c r="D107" s="101" t="str">
        <f t="array" ref="D107">IF(ROW()-ROW($D$2)+1&gt;COUNTA($A$3:$A$100000)*COUNTA($B$3:$B$100000),"",INDEX($A$3:A$100000,INT((ROW()-ROW($D$2))/COUNTA($B$3:$B$100000)+1))&amp;"-"&amp;INDEX($B$3:$B$100000,MOD(ROW()-ROW($D$2),COUNTA($B$3:$B$100000))+1))</f>
        <v/>
      </c>
    </row>
    <row r="108" spans="4:4" x14ac:dyDescent="0.2">
      <c r="D108" s="101" t="str">
        <f t="array" ref="D108">IF(ROW()-ROW($D$2)+1&gt;COUNTA($A$3:$A$100000)*COUNTA($B$3:$B$100000),"",INDEX($A$3:A$100000,INT((ROW()-ROW($D$2))/COUNTA($B$3:$B$100000)+1))&amp;"-"&amp;INDEX($B$3:$B$100000,MOD(ROW()-ROW($D$2),COUNTA($B$3:$B$100000))+1))</f>
        <v/>
      </c>
    </row>
    <row r="109" spans="4:4" x14ac:dyDescent="0.2">
      <c r="D109" s="101" t="str">
        <f t="array" ref="D109">IF(ROW()-ROW($D$2)+1&gt;COUNTA($A$3:$A$100000)*COUNTA($B$3:$B$100000),"",INDEX($A$3:A$100000,INT((ROW()-ROW($D$2))/COUNTA($B$3:$B$100000)+1))&amp;"-"&amp;INDEX($B$3:$B$100000,MOD(ROW()-ROW($D$2),COUNTA($B$3:$B$100000))+1))</f>
        <v/>
      </c>
    </row>
    <row r="110" spans="4:4" x14ac:dyDescent="0.2">
      <c r="D110" s="101" t="str">
        <f t="array" ref="D110">IF(ROW()-ROW($D$2)+1&gt;COUNTA($A$3:$A$100000)*COUNTA($B$3:$B$100000),"",INDEX($A$3:A$100000,INT((ROW()-ROW($D$2))/COUNTA($B$3:$B$100000)+1))&amp;"-"&amp;INDEX($B$3:$B$100000,MOD(ROW()-ROW($D$2),COUNTA($B$3:$B$100000))+1))</f>
        <v/>
      </c>
    </row>
    <row r="111" spans="4:4" x14ac:dyDescent="0.2">
      <c r="D111" s="101" t="str">
        <f t="array" ref="D111">IF(ROW()-ROW($D$2)+1&gt;COUNTA($A$3:$A$100000)*COUNTA($B$3:$B$100000),"",INDEX($A$3:A$100000,INT((ROW()-ROW($D$2))/COUNTA($B$3:$B$100000)+1))&amp;"-"&amp;INDEX($B$3:$B$100000,MOD(ROW()-ROW($D$2),COUNTA($B$3:$B$100000))+1))</f>
        <v/>
      </c>
    </row>
    <row r="112" spans="4:4" x14ac:dyDescent="0.2">
      <c r="D112" s="101" t="str">
        <f t="array" ref="D112">IF(ROW()-ROW($D$2)+1&gt;COUNTA($A$3:$A$100000)*COUNTA($B$3:$B$100000),"",INDEX($A$3:A$100000,INT((ROW()-ROW($D$2))/COUNTA($B$3:$B$100000)+1))&amp;"-"&amp;INDEX($B$3:$B$100000,MOD(ROW()-ROW($D$2),COUNTA($B$3:$B$100000))+1))</f>
        <v/>
      </c>
    </row>
    <row r="113" spans="4:4" x14ac:dyDescent="0.2">
      <c r="D113" s="101" t="str">
        <f t="array" ref="D113">IF(ROW()-ROW($D$2)+1&gt;COUNTA($A$3:$A$100000)*COUNTA($B$3:$B$100000),"",INDEX($A$3:A$100000,INT((ROW()-ROW($D$2))/COUNTA($B$3:$B$100000)+1))&amp;"-"&amp;INDEX($B$3:$B$100000,MOD(ROW()-ROW($D$2),COUNTA($B$3:$B$100000))+1))</f>
        <v/>
      </c>
    </row>
    <row r="114" spans="4:4" x14ac:dyDescent="0.2">
      <c r="D114" s="101" t="str">
        <f t="array" ref="D114">IF(ROW()-ROW($D$2)+1&gt;COUNTA($A$3:$A$100000)*COUNTA($B$3:$B$100000),"",INDEX($A$3:A$100000,INT((ROW()-ROW($D$2))/COUNTA($B$3:$B$100000)+1))&amp;"-"&amp;INDEX($B$3:$B$100000,MOD(ROW()-ROW($D$2),COUNTA($B$3:$B$100000))+1))</f>
        <v/>
      </c>
    </row>
    <row r="115" spans="4:4" x14ac:dyDescent="0.2">
      <c r="D115" s="101" t="str">
        <f t="array" ref="D115">IF(ROW()-ROW($D$2)+1&gt;COUNTA($A$3:$A$100000)*COUNTA($B$3:$B$100000),"",INDEX($A$3:A$100000,INT((ROW()-ROW($D$2))/COUNTA($B$3:$B$100000)+1))&amp;"-"&amp;INDEX($B$3:$B$100000,MOD(ROW()-ROW($D$2),COUNTA($B$3:$B$100000))+1))</f>
        <v/>
      </c>
    </row>
    <row r="116" spans="4:4" x14ac:dyDescent="0.2">
      <c r="D116" s="101" t="str">
        <f t="array" ref="D116">IF(ROW()-ROW($D$2)+1&gt;COUNTA($A$3:$A$100000)*COUNTA($B$3:$B$100000),"",INDEX($A$3:A$100000,INT((ROW()-ROW($D$2))/COUNTA($B$3:$B$100000)+1))&amp;"-"&amp;INDEX($B$3:$B$100000,MOD(ROW()-ROW($D$2),COUNTA($B$3:$B$100000))+1))</f>
        <v/>
      </c>
    </row>
    <row r="117" spans="4:4" x14ac:dyDescent="0.2">
      <c r="D117" s="101" t="str">
        <f t="array" ref="D117">IF(ROW()-ROW($D$2)+1&gt;COUNTA($A$3:$A$100000)*COUNTA($B$3:$B$100000),"",INDEX($A$3:A$100000,INT((ROW()-ROW($D$2))/COUNTA($B$3:$B$100000)+1))&amp;"-"&amp;INDEX($B$3:$B$100000,MOD(ROW()-ROW($D$2),COUNTA($B$3:$B$100000))+1))</f>
        <v/>
      </c>
    </row>
    <row r="118" spans="4:4" x14ac:dyDescent="0.2">
      <c r="D118" s="101" t="str">
        <f t="array" ref="D118">IF(ROW()-ROW($D$2)+1&gt;COUNTA($A$3:$A$100000)*COUNTA($B$3:$B$100000),"",INDEX($A$3:A$100000,INT((ROW()-ROW($D$2))/COUNTA($B$3:$B$100000)+1))&amp;"-"&amp;INDEX($B$3:$B$100000,MOD(ROW()-ROW($D$2),COUNTA($B$3:$B$100000))+1))</f>
        <v/>
      </c>
    </row>
    <row r="119" spans="4:4" x14ac:dyDescent="0.2">
      <c r="D119" s="101" t="str">
        <f t="array" ref="D119">IF(ROW()-ROW($D$2)+1&gt;COUNTA($A$3:$A$100000)*COUNTA($B$3:$B$100000),"",INDEX($A$3:A$100000,INT((ROW()-ROW($D$2))/COUNTA($B$3:$B$100000)+1))&amp;"-"&amp;INDEX($B$3:$B$100000,MOD(ROW()-ROW($D$2),COUNTA($B$3:$B$100000))+1))</f>
        <v/>
      </c>
    </row>
    <row r="120" spans="4:4" x14ac:dyDescent="0.2">
      <c r="D120" s="101" t="str">
        <f t="array" ref="D120">IF(ROW()-ROW($D$2)+1&gt;COUNTA($A$3:$A$100000)*COUNTA($B$3:$B$100000),"",INDEX($A$3:A$100000,INT((ROW()-ROW($D$2))/COUNTA($B$3:$B$100000)+1))&amp;"-"&amp;INDEX($B$3:$B$100000,MOD(ROW()-ROW($D$2),COUNTA($B$3:$B$100000))+1))</f>
        <v/>
      </c>
    </row>
    <row r="121" spans="4:4" x14ac:dyDescent="0.2">
      <c r="D121" s="101" t="str">
        <f t="array" ref="D121">IF(ROW()-ROW($D$2)+1&gt;COUNTA($A$3:$A$100000)*COUNTA($B$3:$B$100000),"",INDEX($A$3:A$100000,INT((ROW()-ROW($D$2))/COUNTA($B$3:$B$100000)+1))&amp;"-"&amp;INDEX($B$3:$B$100000,MOD(ROW()-ROW($D$2),COUNTA($B$3:$B$100000))+1))</f>
        <v/>
      </c>
    </row>
    <row r="122" spans="4:4" x14ac:dyDescent="0.2">
      <c r="D122" s="101" t="str">
        <f t="array" ref="D122">IF(ROW()-ROW($D$2)+1&gt;COUNTA($A$3:$A$100000)*COUNTA($B$3:$B$100000),"",INDEX($A$3:A$100000,INT((ROW()-ROW($D$2))/COUNTA($B$3:$B$100000)+1))&amp;"-"&amp;INDEX($B$3:$B$100000,MOD(ROW()-ROW($D$2),COUNTA($B$3:$B$100000))+1))</f>
        <v/>
      </c>
    </row>
    <row r="123" spans="4:4" x14ac:dyDescent="0.2">
      <c r="D123" s="101" t="str">
        <f t="array" ref="D123">IF(ROW()-ROW($D$2)+1&gt;COUNTA($A$3:$A$100000)*COUNTA($B$3:$B$100000),"",INDEX($A$3:A$100000,INT((ROW()-ROW($D$2))/COUNTA($B$3:$B$100000)+1))&amp;"-"&amp;INDEX($B$3:$B$100000,MOD(ROW()-ROW($D$2),COUNTA($B$3:$B$100000))+1))</f>
        <v/>
      </c>
    </row>
    <row r="124" spans="4:4" x14ac:dyDescent="0.2">
      <c r="D124" s="101" t="str">
        <f t="array" ref="D124">IF(ROW()-ROW($D$2)+1&gt;COUNTA($A$3:$A$100000)*COUNTA($B$3:$B$100000),"",INDEX($A$3:A$100000,INT((ROW()-ROW($D$2))/COUNTA($B$3:$B$100000)+1))&amp;"-"&amp;INDEX($B$3:$B$100000,MOD(ROW()-ROW($D$2),COUNTA($B$3:$B$100000))+1))</f>
        <v/>
      </c>
    </row>
    <row r="125" spans="4:4" x14ac:dyDescent="0.2">
      <c r="D125" s="101" t="str">
        <f t="array" ref="D125">IF(ROW()-ROW($D$2)+1&gt;COUNTA($A$3:$A$100000)*COUNTA($B$3:$B$100000),"",INDEX($A$3:A$100000,INT((ROW()-ROW($D$2))/COUNTA($B$3:$B$100000)+1))&amp;"-"&amp;INDEX($B$3:$B$100000,MOD(ROW()-ROW($D$2),COUNTA($B$3:$B$100000))+1))</f>
        <v/>
      </c>
    </row>
    <row r="126" spans="4:4" x14ac:dyDescent="0.2">
      <c r="D126" s="101" t="str">
        <f t="array" ref="D126">IF(ROW()-ROW($D$2)+1&gt;COUNTA($A$3:$A$100000)*COUNTA($B$3:$B$100000),"",INDEX($A$3:A$100000,INT((ROW()-ROW($D$2))/COUNTA($B$3:$B$100000)+1))&amp;"-"&amp;INDEX($B$3:$B$100000,MOD(ROW()-ROW($D$2),COUNTA($B$3:$B$100000))+1))</f>
        <v/>
      </c>
    </row>
    <row r="127" spans="4:4" x14ac:dyDescent="0.2">
      <c r="D127" s="101" t="str">
        <f t="array" ref="D127">IF(ROW()-ROW($D$2)+1&gt;COUNTA($A$3:$A$100000)*COUNTA($B$3:$B$100000),"",INDEX($A$3:A$100000,INT((ROW()-ROW($D$2))/COUNTA($B$3:$B$100000)+1))&amp;"-"&amp;INDEX($B$3:$B$100000,MOD(ROW()-ROW($D$2),COUNTA($B$3:$B$100000))+1))</f>
        <v/>
      </c>
    </row>
    <row r="128" spans="4:4" x14ac:dyDescent="0.2">
      <c r="D128" s="101" t="str">
        <f t="array" ref="D128">IF(ROW()-ROW($D$2)+1&gt;COUNTA($A$3:$A$100000)*COUNTA($B$3:$B$100000),"",INDEX($A$3:A$100000,INT((ROW()-ROW($D$2))/COUNTA($B$3:$B$100000)+1))&amp;"-"&amp;INDEX($B$3:$B$100000,MOD(ROW()-ROW($D$2),COUNTA($B$3:$B$100000))+1))</f>
        <v/>
      </c>
    </row>
    <row r="129" spans="4:4" x14ac:dyDescent="0.2">
      <c r="D129" s="101" t="str">
        <f t="array" ref="D129">IF(ROW()-ROW($D$2)+1&gt;COUNTA($A$3:$A$100000)*COUNTA($B$3:$B$100000),"",INDEX($A$3:A$100000,INT((ROW()-ROW($D$2))/COUNTA($B$3:$B$100000)+1))&amp;"-"&amp;INDEX($B$3:$B$100000,MOD(ROW()-ROW($D$2),COUNTA($B$3:$B$100000))+1))</f>
        <v/>
      </c>
    </row>
    <row r="130" spans="4:4" x14ac:dyDescent="0.2">
      <c r="D130" s="101" t="str">
        <f t="array" ref="D130">IF(ROW()-ROW($D$2)+1&gt;COUNTA($A$3:$A$100000)*COUNTA($B$3:$B$100000),"",INDEX($A$3:A$100000,INT((ROW()-ROW($D$2))/COUNTA($B$3:$B$100000)+1))&amp;"-"&amp;INDEX($B$3:$B$100000,MOD(ROW()-ROW($D$2),COUNTA($B$3:$B$100000))+1))</f>
        <v/>
      </c>
    </row>
    <row r="131" spans="4:4" x14ac:dyDescent="0.2">
      <c r="D131" s="101" t="str">
        <f t="array" ref="D131">IF(ROW()-ROW($D$2)+1&gt;COUNTA($A$3:$A$100000)*COUNTA($B$3:$B$100000),"",INDEX($A$3:A$100000,INT((ROW()-ROW($D$2))/COUNTA($B$3:$B$100000)+1))&amp;"-"&amp;INDEX($B$3:$B$100000,MOD(ROW()-ROW($D$2),COUNTA($B$3:$B$100000))+1))</f>
        <v/>
      </c>
    </row>
    <row r="132" spans="4:4" x14ac:dyDescent="0.2">
      <c r="D132" s="101" t="str">
        <f t="array" ref="D132">IF(ROW()-ROW($D$2)+1&gt;COUNTA($A$3:$A$100000)*COUNTA($B$3:$B$100000),"",INDEX($A$3:A$100000,INT((ROW()-ROW($D$2))/COUNTA($B$3:$B$100000)+1))&amp;"-"&amp;INDEX($B$3:$B$100000,MOD(ROW()-ROW($D$2),COUNTA($B$3:$B$100000))+1))</f>
        <v/>
      </c>
    </row>
    <row r="133" spans="4:4" x14ac:dyDescent="0.2">
      <c r="D133" s="101" t="str">
        <f t="array" ref="D133">IF(ROW()-ROW($D$2)+1&gt;COUNTA($A$3:$A$100000)*COUNTA($B$3:$B$100000),"",INDEX($A$3:A$100000,INT((ROW()-ROW($D$2))/COUNTA($B$3:$B$100000)+1))&amp;"-"&amp;INDEX($B$3:$B$100000,MOD(ROW()-ROW($D$2),COUNTA($B$3:$B$100000))+1))</f>
        <v/>
      </c>
    </row>
    <row r="134" spans="4:4" x14ac:dyDescent="0.2">
      <c r="D134" s="101" t="str">
        <f t="array" ref="D134">IF(ROW()-ROW($D$2)+1&gt;COUNTA($A$3:$A$100000)*COUNTA($B$3:$B$100000),"",INDEX($A$3:A$100000,INT((ROW()-ROW($D$2))/COUNTA($B$3:$B$100000)+1))&amp;"-"&amp;INDEX($B$3:$B$100000,MOD(ROW()-ROW($D$2),COUNTA($B$3:$B$100000))+1))</f>
        <v/>
      </c>
    </row>
    <row r="135" spans="4:4" x14ac:dyDescent="0.2">
      <c r="D135" s="101" t="str">
        <f t="array" ref="D135">IF(ROW()-ROW($D$2)+1&gt;COUNTA($A$3:$A$100000)*COUNTA($B$3:$B$100000),"",INDEX($A$3:A$100000,INT((ROW()-ROW($D$2))/COUNTA($B$3:$B$100000)+1))&amp;"-"&amp;INDEX($B$3:$B$100000,MOD(ROW()-ROW($D$2),COUNTA($B$3:$B$100000))+1))</f>
        <v/>
      </c>
    </row>
    <row r="136" spans="4:4" x14ac:dyDescent="0.2">
      <c r="D136" s="101" t="str">
        <f t="array" ref="D136">IF(ROW()-ROW($D$2)+1&gt;COUNTA($A$3:$A$100000)*COUNTA($B$3:$B$100000),"",INDEX($A$3:A$100000,INT((ROW()-ROW($D$2))/COUNTA($B$3:$B$100000)+1))&amp;"-"&amp;INDEX($B$3:$B$100000,MOD(ROW()-ROW($D$2),COUNTA($B$3:$B$100000))+1))</f>
        <v/>
      </c>
    </row>
    <row r="137" spans="4:4" x14ac:dyDescent="0.2">
      <c r="D137" s="101" t="str">
        <f t="array" ref="D137">IF(ROW()-ROW($D$2)+1&gt;COUNTA($A$3:$A$100000)*COUNTA($B$3:$B$100000),"",INDEX($A$3:A$100000,INT((ROW()-ROW($D$2))/COUNTA($B$3:$B$100000)+1))&amp;"-"&amp;INDEX($B$3:$B$100000,MOD(ROW()-ROW($D$2),COUNTA($B$3:$B$100000))+1))</f>
        <v/>
      </c>
    </row>
    <row r="138" spans="4:4" x14ac:dyDescent="0.2">
      <c r="D138" s="101" t="str">
        <f t="array" ref="D138">IF(ROW()-ROW($D$2)+1&gt;COUNTA($A$3:$A$100000)*COUNTA($B$3:$B$100000),"",INDEX($A$3:A$100000,INT((ROW()-ROW($D$2))/COUNTA($B$3:$B$100000)+1))&amp;"-"&amp;INDEX($B$3:$B$100000,MOD(ROW()-ROW($D$2),COUNTA($B$3:$B$100000))+1))</f>
        <v/>
      </c>
    </row>
    <row r="139" spans="4:4" x14ac:dyDescent="0.2">
      <c r="D139" s="101" t="str">
        <f t="array" ref="D139">IF(ROW()-ROW($D$2)+1&gt;COUNTA($A$3:$A$100000)*COUNTA($B$3:$B$100000),"",INDEX($A$3:A$100000,INT((ROW()-ROW($D$2))/COUNTA($B$3:$B$100000)+1))&amp;"-"&amp;INDEX($B$3:$B$100000,MOD(ROW()-ROW($D$2),COUNTA($B$3:$B$100000))+1))</f>
        <v/>
      </c>
    </row>
    <row r="140" spans="4:4" x14ac:dyDescent="0.2">
      <c r="D140" s="101" t="str">
        <f t="array" ref="D140">IF(ROW()-ROW($D$2)+1&gt;COUNTA($A$3:$A$100000)*COUNTA($B$3:$B$100000),"",INDEX($A$3:A$100000,INT((ROW()-ROW($D$2))/COUNTA($B$3:$B$100000)+1))&amp;"-"&amp;INDEX($B$3:$B$100000,MOD(ROW()-ROW($D$2),COUNTA($B$3:$B$100000))+1))</f>
        <v/>
      </c>
    </row>
    <row r="141" spans="4:4" x14ac:dyDescent="0.2">
      <c r="D141" s="101" t="str">
        <f t="array" ref="D141">IF(ROW()-ROW($D$2)+1&gt;COUNTA($A$3:$A$100000)*COUNTA($B$3:$B$100000),"",INDEX($A$3:A$100000,INT((ROW()-ROW($D$2))/COUNTA($B$3:$B$100000)+1))&amp;"-"&amp;INDEX($B$3:$B$100000,MOD(ROW()-ROW($D$2),COUNTA($B$3:$B$100000))+1))</f>
        <v/>
      </c>
    </row>
    <row r="142" spans="4:4" x14ac:dyDescent="0.2">
      <c r="D142" s="101" t="str">
        <f t="array" ref="D142">IF(ROW()-ROW($D$2)+1&gt;COUNTA($A$3:$A$100000)*COUNTA($B$3:$B$100000),"",INDEX($A$3:A$100000,INT((ROW()-ROW($D$2))/COUNTA($B$3:$B$100000)+1))&amp;"-"&amp;INDEX($B$3:$B$100000,MOD(ROW()-ROW($D$2),COUNTA($B$3:$B$100000))+1))</f>
        <v/>
      </c>
    </row>
    <row r="143" spans="4:4" x14ac:dyDescent="0.2">
      <c r="D143" s="101" t="str">
        <f t="array" ref="D143">IF(ROW()-ROW($D$2)+1&gt;COUNTA($A$3:$A$100000)*COUNTA($B$3:$B$100000),"",INDEX($A$3:A$100000,INT((ROW()-ROW($D$2))/COUNTA($B$3:$B$100000)+1))&amp;"-"&amp;INDEX($B$3:$B$100000,MOD(ROW()-ROW($D$2),COUNTA($B$3:$B$100000))+1))</f>
        <v/>
      </c>
    </row>
    <row r="144" spans="4:4" x14ac:dyDescent="0.2">
      <c r="D144" s="101" t="str">
        <f t="array" ref="D144">IF(ROW()-ROW($D$2)+1&gt;COUNTA($A$3:$A$100000)*COUNTA($B$3:$B$100000),"",INDEX($A$3:A$100000,INT((ROW()-ROW($D$2))/COUNTA($B$3:$B$100000)+1))&amp;"-"&amp;INDEX($B$3:$B$100000,MOD(ROW()-ROW($D$2),COUNTA($B$3:$B$100000))+1))</f>
        <v/>
      </c>
    </row>
    <row r="145" spans="4:4" x14ac:dyDescent="0.2">
      <c r="D145" s="101" t="str">
        <f t="array" ref="D145">IF(ROW()-ROW($D$2)+1&gt;COUNTA($A$3:$A$100000)*COUNTA($B$3:$B$100000),"",INDEX($A$3:A$100000,INT((ROW()-ROW($D$2))/COUNTA($B$3:$B$100000)+1))&amp;"-"&amp;INDEX($B$3:$B$100000,MOD(ROW()-ROW($D$2),COUNTA($B$3:$B$100000))+1))</f>
        <v/>
      </c>
    </row>
    <row r="146" spans="4:4" x14ac:dyDescent="0.2">
      <c r="D146" s="101" t="str">
        <f t="array" ref="D146">IF(ROW()-ROW($D$2)+1&gt;COUNTA($A$3:$A$100000)*COUNTA($B$3:$B$100000),"",INDEX($A$3:A$100000,INT((ROW()-ROW($D$2))/COUNTA($B$3:$B$100000)+1))&amp;"-"&amp;INDEX($B$3:$B$100000,MOD(ROW()-ROW($D$2),COUNTA($B$3:$B$100000))+1))</f>
        <v/>
      </c>
    </row>
    <row r="147" spans="4:4" x14ac:dyDescent="0.2">
      <c r="D147" s="101" t="str">
        <f t="array" ref="D147">IF(ROW()-ROW($D$2)+1&gt;COUNTA($A$3:$A$100000)*COUNTA($B$3:$B$100000),"",INDEX($A$3:A$100000,INT((ROW()-ROW($D$2))/COUNTA($B$3:$B$100000)+1))&amp;"-"&amp;INDEX($B$3:$B$100000,MOD(ROW()-ROW($D$2),COUNTA($B$3:$B$100000))+1))</f>
        <v/>
      </c>
    </row>
    <row r="148" spans="4:4" x14ac:dyDescent="0.2">
      <c r="D148" s="101" t="str">
        <f t="array" ref="D148">IF(ROW()-ROW($D$2)+1&gt;COUNTA($A$3:$A$100000)*COUNTA($B$3:$B$100000),"",INDEX($A$3:A$100000,INT((ROW()-ROW($D$2))/COUNTA($B$3:$B$100000)+1))&amp;"-"&amp;INDEX($B$3:$B$100000,MOD(ROW()-ROW($D$2),COUNTA($B$3:$B$100000))+1))</f>
        <v/>
      </c>
    </row>
    <row r="149" spans="4:4" x14ac:dyDescent="0.2">
      <c r="D149" s="101" t="str">
        <f t="array" ref="D149">IF(ROW()-ROW($D$2)+1&gt;COUNTA($A$3:$A$100000)*COUNTA($B$3:$B$100000),"",INDEX($A$3:A$100000,INT((ROW()-ROW($D$2))/COUNTA($B$3:$B$100000)+1))&amp;"-"&amp;INDEX($B$3:$B$100000,MOD(ROW()-ROW($D$2),COUNTA($B$3:$B$100000))+1))</f>
        <v/>
      </c>
    </row>
    <row r="150" spans="4:4" x14ac:dyDescent="0.2">
      <c r="D150" s="101" t="str">
        <f t="array" ref="D150">IF(ROW()-ROW($D$2)+1&gt;COUNTA($A$3:$A$100000)*COUNTA($B$3:$B$100000),"",INDEX($A$3:A$100000,INT((ROW()-ROW($D$2))/COUNTA($B$3:$B$100000)+1))&amp;"-"&amp;INDEX($B$3:$B$100000,MOD(ROW()-ROW($D$2),COUNTA($B$3:$B$100000))+1))</f>
        <v/>
      </c>
    </row>
    <row r="151" spans="4:4" x14ac:dyDescent="0.2">
      <c r="D151" s="101" t="str">
        <f t="array" ref="D151">IF(ROW()-ROW($D$2)+1&gt;COUNTA($A$3:$A$100000)*COUNTA($B$3:$B$100000),"",INDEX($A$3:A$100000,INT((ROW()-ROW($D$2))/COUNTA($B$3:$B$100000)+1))&amp;"-"&amp;INDEX($B$3:$B$100000,MOD(ROW()-ROW($D$2),COUNTA($B$3:$B$100000))+1))</f>
        <v/>
      </c>
    </row>
    <row r="152" spans="4:4" x14ac:dyDescent="0.2">
      <c r="D152" s="101" t="str">
        <f t="array" ref="D152">IF(ROW()-ROW($D$2)+1&gt;COUNTA($A$3:$A$100000)*COUNTA($B$3:$B$100000),"",INDEX($A$3:A$100000,INT((ROW()-ROW($D$2))/COUNTA($B$3:$B$100000)+1))&amp;"-"&amp;INDEX($B$3:$B$100000,MOD(ROW()-ROW($D$2),COUNTA($B$3:$B$100000))+1))</f>
        <v/>
      </c>
    </row>
    <row r="153" spans="4:4" x14ac:dyDescent="0.2">
      <c r="D153" s="101" t="str">
        <f t="array" ref="D153">IF(ROW()-ROW($D$2)+1&gt;COUNTA($A$3:$A$100000)*COUNTA($B$3:$B$100000),"",INDEX($A$3:A$100000,INT((ROW()-ROW($D$2))/COUNTA($B$3:$B$100000)+1))&amp;"-"&amp;INDEX($B$3:$B$100000,MOD(ROW()-ROW($D$2),COUNTA($B$3:$B$100000))+1))</f>
        <v/>
      </c>
    </row>
    <row r="154" spans="4:4" x14ac:dyDescent="0.2">
      <c r="D154" s="101" t="str">
        <f t="array" ref="D154">IF(ROW()-ROW($D$2)+1&gt;COUNTA($A$3:$A$100000)*COUNTA($B$3:$B$100000),"",INDEX($A$3:A$100000,INT((ROW()-ROW($D$2))/COUNTA($B$3:$B$100000)+1))&amp;"-"&amp;INDEX($B$3:$B$100000,MOD(ROW()-ROW($D$2),COUNTA($B$3:$B$100000))+1))</f>
        <v/>
      </c>
    </row>
    <row r="155" spans="4:4" x14ac:dyDescent="0.2">
      <c r="D155" s="101" t="str">
        <f t="array" ref="D155">IF(ROW()-ROW($D$2)+1&gt;COUNTA($A$3:$A$100000)*COUNTA($B$3:$B$100000),"",INDEX($A$3:A$100000,INT((ROW()-ROW($D$2))/COUNTA($B$3:$B$100000)+1))&amp;"-"&amp;INDEX($B$3:$B$100000,MOD(ROW()-ROW($D$2),COUNTA($B$3:$B$100000))+1))</f>
        <v/>
      </c>
    </row>
    <row r="156" spans="4:4" x14ac:dyDescent="0.2">
      <c r="D156" s="101" t="str">
        <f t="array" ref="D156">IF(ROW()-ROW($D$2)+1&gt;COUNTA($A$3:$A$100000)*COUNTA($B$3:$B$100000),"",INDEX($A$3:A$100000,INT((ROW()-ROW($D$2))/COUNTA($B$3:$B$100000)+1))&amp;"-"&amp;INDEX($B$3:$B$100000,MOD(ROW()-ROW($D$2),COUNTA($B$3:$B$100000))+1))</f>
        <v/>
      </c>
    </row>
    <row r="157" spans="4:4" x14ac:dyDescent="0.2">
      <c r="D157" s="101" t="str">
        <f t="array" ref="D157">IF(ROW()-ROW($D$2)+1&gt;COUNTA($A$3:$A$100000)*COUNTA($B$3:$B$100000),"",INDEX($A$3:A$100000,INT((ROW()-ROW($D$2))/COUNTA($B$3:$B$100000)+1))&amp;"-"&amp;INDEX($B$3:$B$100000,MOD(ROW()-ROW($D$2),COUNTA($B$3:$B$100000))+1))</f>
        <v/>
      </c>
    </row>
    <row r="158" spans="4:4" x14ac:dyDescent="0.2">
      <c r="D158" s="101" t="str">
        <f t="array" ref="D158">IF(ROW()-ROW($D$2)+1&gt;COUNTA($A$3:$A$100000)*COUNTA($B$3:$B$100000),"",INDEX($A$3:A$100000,INT((ROW()-ROW($D$2))/COUNTA($B$3:$B$100000)+1))&amp;"-"&amp;INDEX($B$3:$B$100000,MOD(ROW()-ROW($D$2),COUNTA($B$3:$B$100000))+1))</f>
        <v/>
      </c>
    </row>
    <row r="159" spans="4:4" x14ac:dyDescent="0.2">
      <c r="D159" s="101" t="str">
        <f t="array" ref="D159">IF(ROW()-ROW($D$2)+1&gt;COUNTA($A$3:$A$100000)*COUNTA($B$3:$B$100000),"",INDEX($A$3:A$100000,INT((ROW()-ROW($D$2))/COUNTA($B$3:$B$100000)+1))&amp;"-"&amp;INDEX($B$3:$B$100000,MOD(ROW()-ROW($D$2),COUNTA($B$3:$B$100000))+1))</f>
        <v/>
      </c>
    </row>
    <row r="160" spans="4:4" x14ac:dyDescent="0.2">
      <c r="D160" s="101" t="str">
        <f t="array" ref="D160">IF(ROW()-ROW($D$2)+1&gt;COUNTA($A$3:$A$100000)*COUNTA($B$3:$B$100000),"",INDEX($A$3:A$100000,INT((ROW()-ROW($D$2))/COUNTA($B$3:$B$100000)+1))&amp;"-"&amp;INDEX($B$3:$B$100000,MOD(ROW()-ROW($D$2),COUNTA($B$3:$B$100000))+1))</f>
        <v/>
      </c>
    </row>
    <row r="161" spans="4:4" x14ac:dyDescent="0.2">
      <c r="D161" s="101" t="str">
        <f t="array" ref="D161">IF(ROW()-ROW($D$2)+1&gt;COUNTA($A$3:$A$100000)*COUNTA($B$3:$B$100000),"",INDEX($A$3:A$100000,INT((ROW()-ROW($D$2))/COUNTA($B$3:$B$100000)+1))&amp;"-"&amp;INDEX($B$3:$B$100000,MOD(ROW()-ROW($D$2),COUNTA($B$3:$B$100000))+1))</f>
        <v/>
      </c>
    </row>
    <row r="162" spans="4:4" x14ac:dyDescent="0.2">
      <c r="D162" s="101" t="str">
        <f t="array" ref="D162">IF(ROW()-ROW($D$2)+1&gt;COUNTA($A$3:$A$100000)*COUNTA($B$3:$B$100000),"",INDEX($A$3:A$100000,INT((ROW()-ROW($D$2))/COUNTA($B$3:$B$100000)+1))&amp;"-"&amp;INDEX($B$3:$B$100000,MOD(ROW()-ROW($D$2),COUNTA($B$3:$B$100000))+1))</f>
        <v/>
      </c>
    </row>
    <row r="163" spans="4:4" x14ac:dyDescent="0.2">
      <c r="D163" s="101" t="str">
        <f t="array" ref="D163">IF(ROW()-ROW($D$2)+1&gt;COUNTA($A$3:$A$100000)*COUNTA($B$3:$B$100000),"",INDEX($A$3:A$100000,INT((ROW()-ROW($D$2))/COUNTA($B$3:$B$100000)+1))&amp;"-"&amp;INDEX($B$3:$B$100000,MOD(ROW()-ROW($D$2),COUNTA($B$3:$B$100000))+1))</f>
        <v/>
      </c>
    </row>
    <row r="164" spans="4:4" x14ac:dyDescent="0.2">
      <c r="D164" s="101" t="str">
        <f t="array" ref="D164">IF(ROW()-ROW($D$2)+1&gt;COUNTA($A$3:$A$100000)*COUNTA($B$3:$B$100000),"",INDEX($A$3:A$100000,INT((ROW()-ROW($D$2))/COUNTA($B$3:$B$100000)+1))&amp;"-"&amp;INDEX($B$3:$B$100000,MOD(ROW()-ROW($D$2),COUNTA($B$3:$B$100000))+1))</f>
        <v/>
      </c>
    </row>
    <row r="165" spans="4:4" x14ac:dyDescent="0.2">
      <c r="D165" s="101" t="str">
        <f t="array" ref="D165">IF(ROW()-ROW($D$2)+1&gt;COUNTA($A$3:$A$100000)*COUNTA($B$3:$B$100000),"",INDEX($A$3:A$100000,INT((ROW()-ROW($D$2))/COUNTA($B$3:$B$100000)+1))&amp;"-"&amp;INDEX($B$3:$B$100000,MOD(ROW()-ROW($D$2),COUNTA($B$3:$B$100000))+1))</f>
        <v/>
      </c>
    </row>
    <row r="166" spans="4:4" x14ac:dyDescent="0.2">
      <c r="D166" s="101" t="str">
        <f t="array" ref="D166">IF(ROW()-ROW($D$2)+1&gt;COUNTA($A$3:$A$100000)*COUNTA($B$3:$B$100000),"",INDEX($A$3:A$100000,INT((ROW()-ROW($D$2))/COUNTA($B$3:$B$100000)+1))&amp;"-"&amp;INDEX($B$3:$B$100000,MOD(ROW()-ROW($D$2),COUNTA($B$3:$B$100000))+1))</f>
        <v/>
      </c>
    </row>
    <row r="167" spans="4:4" x14ac:dyDescent="0.2">
      <c r="D167" s="101" t="str">
        <f t="array" ref="D167">IF(ROW()-ROW($D$2)+1&gt;COUNTA($A$3:$A$100000)*COUNTA($B$3:$B$100000),"",INDEX($A$3:A$100000,INT((ROW()-ROW($D$2))/COUNTA($B$3:$B$100000)+1))&amp;"-"&amp;INDEX($B$3:$B$100000,MOD(ROW()-ROW($D$2),COUNTA($B$3:$B$100000))+1))</f>
        <v/>
      </c>
    </row>
    <row r="168" spans="4:4" x14ac:dyDescent="0.2">
      <c r="D168" s="101" t="str">
        <f t="array" ref="D168">IF(ROW()-ROW($D$2)+1&gt;COUNTA($A$3:$A$100000)*COUNTA($B$3:$B$100000),"",INDEX($A$3:A$100000,INT((ROW()-ROW($D$2))/COUNTA($B$3:$B$100000)+1))&amp;"-"&amp;INDEX($B$3:$B$100000,MOD(ROW()-ROW($D$2),COUNTA($B$3:$B$100000))+1))</f>
        <v/>
      </c>
    </row>
    <row r="169" spans="4:4" x14ac:dyDescent="0.2">
      <c r="D169" s="101" t="str">
        <f t="array" ref="D169">IF(ROW()-ROW($D$2)+1&gt;COUNTA($A$3:$A$100000)*COUNTA($B$3:$B$100000),"",INDEX($A$3:A$100000,INT((ROW()-ROW($D$2))/COUNTA($B$3:$B$100000)+1))&amp;"-"&amp;INDEX($B$3:$B$100000,MOD(ROW()-ROW($D$2),COUNTA($B$3:$B$100000))+1))</f>
        <v/>
      </c>
    </row>
    <row r="170" spans="4:4" x14ac:dyDescent="0.2">
      <c r="D170" s="101" t="str">
        <f t="array" ref="D170">IF(ROW()-ROW($D$2)+1&gt;COUNTA($A$3:$A$100000)*COUNTA($B$3:$B$100000),"",INDEX($A$3:A$100000,INT((ROW()-ROW($D$2))/COUNTA($B$3:$B$100000)+1))&amp;"-"&amp;INDEX($B$3:$B$100000,MOD(ROW()-ROW($D$2),COUNTA($B$3:$B$100000))+1))</f>
        <v/>
      </c>
    </row>
    <row r="171" spans="4:4" x14ac:dyDescent="0.2">
      <c r="D171" s="101" t="str">
        <f t="array" ref="D171">IF(ROW()-ROW($D$2)+1&gt;COUNTA($A$3:$A$100000)*COUNTA($B$3:$B$100000),"",INDEX($A$3:A$100000,INT((ROW()-ROW($D$2))/COUNTA($B$3:$B$100000)+1))&amp;"-"&amp;INDEX($B$3:$B$100000,MOD(ROW()-ROW($D$2),COUNTA($B$3:$B$100000))+1))</f>
        <v/>
      </c>
    </row>
    <row r="172" spans="4:4" x14ac:dyDescent="0.2">
      <c r="D172" s="101" t="str">
        <f t="array" ref="D172">IF(ROW()-ROW($D$2)+1&gt;COUNTA($A$3:$A$100000)*COUNTA($B$3:$B$100000),"",INDEX($A$3:A$100000,INT((ROW()-ROW($D$2))/COUNTA($B$3:$B$100000)+1))&amp;"-"&amp;INDEX($B$3:$B$100000,MOD(ROW()-ROW($D$2),COUNTA($B$3:$B$100000))+1))</f>
        <v/>
      </c>
    </row>
    <row r="173" spans="4:4" x14ac:dyDescent="0.2">
      <c r="D173" s="101" t="str">
        <f t="array" ref="D173">IF(ROW()-ROW($D$2)+1&gt;COUNTA($A$3:$A$100000)*COUNTA($B$3:$B$100000),"",INDEX($A$3:A$100000,INT((ROW()-ROW($D$2))/COUNTA($B$3:$B$100000)+1))&amp;"-"&amp;INDEX($B$3:$B$100000,MOD(ROW()-ROW($D$2),COUNTA($B$3:$B$100000))+1))</f>
        <v/>
      </c>
    </row>
    <row r="174" spans="4:4" x14ac:dyDescent="0.2">
      <c r="D174" s="101" t="str">
        <f t="array" ref="D174">IF(ROW()-ROW($D$2)+1&gt;COUNTA($A$3:$A$100000)*COUNTA($B$3:$B$100000),"",INDEX($A$3:A$100000,INT((ROW()-ROW($D$2))/COUNTA($B$3:$B$100000)+1))&amp;"-"&amp;INDEX($B$3:$B$100000,MOD(ROW()-ROW($D$2),COUNTA($B$3:$B$100000))+1))</f>
        <v/>
      </c>
    </row>
    <row r="175" spans="4:4" x14ac:dyDescent="0.2">
      <c r="D175" s="101" t="str">
        <f t="array" ref="D175">IF(ROW()-ROW($D$2)+1&gt;COUNTA($A$3:$A$100000)*COUNTA($B$3:$B$100000),"",INDEX($A$3:A$100000,INT((ROW()-ROW($D$2))/COUNTA($B$3:$B$100000)+1))&amp;"-"&amp;INDEX($B$3:$B$100000,MOD(ROW()-ROW($D$2),COUNTA($B$3:$B$100000))+1))</f>
        <v/>
      </c>
    </row>
    <row r="176" spans="4:4" x14ac:dyDescent="0.2">
      <c r="D176" s="101" t="str">
        <f t="array" ref="D176">IF(ROW()-ROW($D$2)+1&gt;COUNTA($A$3:$A$100000)*COUNTA($B$3:$B$100000),"",INDEX($A$3:A$100000,INT((ROW()-ROW($D$2))/COUNTA($B$3:$B$100000)+1))&amp;"-"&amp;INDEX($B$3:$B$100000,MOD(ROW()-ROW($D$2),COUNTA($B$3:$B$100000))+1))</f>
        <v/>
      </c>
    </row>
    <row r="177" spans="4:4" x14ac:dyDescent="0.2">
      <c r="D177" s="101" t="str">
        <f t="array" ref="D177">IF(ROW()-ROW($D$2)+1&gt;COUNTA($A$3:$A$100000)*COUNTA($B$3:$B$100000),"",INDEX($A$3:A$100000,INT((ROW()-ROW($D$2))/COUNTA($B$3:$B$100000)+1))&amp;"-"&amp;INDEX($B$3:$B$100000,MOD(ROW()-ROW($D$2),COUNTA($B$3:$B$100000))+1))</f>
        <v/>
      </c>
    </row>
    <row r="178" spans="4:4" x14ac:dyDescent="0.2">
      <c r="D178" s="101" t="str">
        <f t="array" ref="D178">IF(ROW()-ROW($D$2)+1&gt;COUNTA($A$3:$A$100000)*COUNTA($B$3:$B$100000),"",INDEX($A$3:A$100000,INT((ROW()-ROW($D$2))/COUNTA($B$3:$B$100000)+1))&amp;"-"&amp;INDEX($B$3:$B$100000,MOD(ROW()-ROW($D$2),COUNTA($B$3:$B$100000))+1))</f>
        <v/>
      </c>
    </row>
    <row r="179" spans="4:4" x14ac:dyDescent="0.2">
      <c r="D179" s="101" t="str">
        <f t="array" ref="D179">IF(ROW()-ROW($D$2)+1&gt;COUNTA($A$3:$A$100000)*COUNTA($B$3:$B$100000),"",INDEX($A$3:A$100000,INT((ROW()-ROW($D$2))/COUNTA($B$3:$B$100000)+1))&amp;"-"&amp;INDEX($B$3:$B$100000,MOD(ROW()-ROW($D$2),COUNTA($B$3:$B$100000))+1))</f>
        <v/>
      </c>
    </row>
    <row r="180" spans="4:4" x14ac:dyDescent="0.2">
      <c r="D180" s="101" t="str">
        <f t="array" ref="D180">IF(ROW()-ROW($D$2)+1&gt;COUNTA($A$3:$A$100000)*COUNTA($B$3:$B$100000),"",INDEX($A$3:A$100000,INT((ROW()-ROW($D$2))/COUNTA($B$3:$B$100000)+1))&amp;"-"&amp;INDEX($B$3:$B$100000,MOD(ROW()-ROW($D$2),COUNTA($B$3:$B$100000))+1))</f>
        <v/>
      </c>
    </row>
    <row r="181" spans="4:4" x14ac:dyDescent="0.2">
      <c r="D181" s="101" t="str">
        <f t="array" ref="D181">IF(ROW()-ROW($D$2)+1&gt;COUNTA($A$3:$A$100000)*COUNTA($B$3:$B$100000),"",INDEX($A$3:A$100000,INT((ROW()-ROW($D$2))/COUNTA($B$3:$B$100000)+1))&amp;"-"&amp;INDEX($B$3:$B$100000,MOD(ROW()-ROW($D$2),COUNTA($B$3:$B$100000))+1))</f>
        <v/>
      </c>
    </row>
    <row r="182" spans="4:4" x14ac:dyDescent="0.2">
      <c r="D182" s="101" t="str">
        <f t="array" ref="D182">IF(ROW()-ROW($D$2)+1&gt;COUNTA($A$3:$A$100000)*COUNTA($B$3:$B$100000),"",INDEX($A$3:A$100000,INT((ROW()-ROW($D$2))/COUNTA($B$3:$B$100000)+1))&amp;"-"&amp;INDEX($B$3:$B$100000,MOD(ROW()-ROW($D$2),COUNTA($B$3:$B$100000))+1))</f>
        <v/>
      </c>
    </row>
    <row r="183" spans="4:4" x14ac:dyDescent="0.2">
      <c r="D183" s="101" t="str">
        <f t="array" ref="D183">IF(ROW()-ROW($D$2)+1&gt;COUNTA($A$3:$A$100000)*COUNTA($B$3:$B$100000),"",INDEX($A$3:A$100000,INT((ROW()-ROW($D$2))/COUNTA($B$3:$B$100000)+1))&amp;"-"&amp;INDEX($B$3:$B$100000,MOD(ROW()-ROW($D$2),COUNTA($B$3:$B$100000))+1))</f>
        <v/>
      </c>
    </row>
    <row r="184" spans="4:4" x14ac:dyDescent="0.2">
      <c r="D184" s="101" t="str">
        <f t="array" ref="D184">IF(ROW()-ROW($D$2)+1&gt;COUNTA($A$3:$A$100000)*COUNTA($B$3:$B$100000),"",INDEX($A$3:A$100000,INT((ROW()-ROW($D$2))/COUNTA($B$3:$B$100000)+1))&amp;"-"&amp;INDEX($B$3:$B$100000,MOD(ROW()-ROW($D$2),COUNTA($B$3:$B$100000))+1))</f>
        <v/>
      </c>
    </row>
    <row r="185" spans="4:4" x14ac:dyDescent="0.2">
      <c r="D185" s="101" t="str">
        <f t="array" ref="D185">IF(ROW()-ROW($D$2)+1&gt;COUNTA($A$3:$A$100000)*COUNTA($B$3:$B$100000),"",INDEX($A$3:A$100000,INT((ROW()-ROW($D$2))/COUNTA($B$3:$B$100000)+1))&amp;"-"&amp;INDEX($B$3:$B$100000,MOD(ROW()-ROW($D$2),COUNTA($B$3:$B$100000))+1))</f>
        <v/>
      </c>
    </row>
    <row r="186" spans="4:4" x14ac:dyDescent="0.2">
      <c r="D186" s="101" t="str">
        <f t="array" ref="D186">IF(ROW()-ROW($D$2)+1&gt;COUNTA($A$3:$A$100000)*COUNTA($B$3:$B$100000),"",INDEX($A$3:A$100000,INT((ROW()-ROW($D$2))/COUNTA($B$3:$B$100000)+1))&amp;"-"&amp;INDEX($B$3:$B$100000,MOD(ROW()-ROW($D$2),COUNTA($B$3:$B$100000))+1))</f>
        <v/>
      </c>
    </row>
    <row r="187" spans="4:4" x14ac:dyDescent="0.2">
      <c r="D187" s="101" t="str">
        <f t="array" ref="D187">IF(ROW()-ROW($D$2)+1&gt;COUNTA($A$3:$A$100000)*COUNTA($B$3:$B$100000),"",INDEX($A$3:A$100000,INT((ROW()-ROW($D$2))/COUNTA($B$3:$B$100000)+1))&amp;"-"&amp;INDEX($B$3:$B$100000,MOD(ROW()-ROW($D$2),COUNTA($B$3:$B$100000))+1))</f>
        <v/>
      </c>
    </row>
    <row r="188" spans="4:4" x14ac:dyDescent="0.2">
      <c r="D188" s="101" t="str">
        <f t="array" ref="D188">IF(ROW()-ROW($D$2)+1&gt;COUNTA($A$3:$A$100000)*COUNTA($B$3:$B$100000),"",INDEX($A$3:A$100000,INT((ROW()-ROW($D$2))/COUNTA($B$3:$B$100000)+1))&amp;"-"&amp;INDEX($B$3:$B$100000,MOD(ROW()-ROW($D$2),COUNTA($B$3:$B$100000))+1))</f>
        <v/>
      </c>
    </row>
    <row r="189" spans="4:4" x14ac:dyDescent="0.2">
      <c r="D189" s="101" t="str">
        <f t="array" ref="D189">IF(ROW()-ROW($D$2)+1&gt;COUNTA($A$3:$A$100000)*COUNTA($B$3:$B$100000),"",INDEX($A$3:A$100000,INT((ROW()-ROW($D$2))/COUNTA($B$3:$B$100000)+1))&amp;"-"&amp;INDEX($B$3:$B$100000,MOD(ROW()-ROW($D$2),COUNTA($B$3:$B$100000))+1))</f>
        <v/>
      </c>
    </row>
    <row r="190" spans="4:4" x14ac:dyDescent="0.2">
      <c r="D190" s="101" t="str">
        <f t="array" ref="D190">IF(ROW()-ROW($D$2)+1&gt;COUNTA($A$3:$A$100000)*COUNTA($B$3:$B$100000),"",INDEX($A$3:A$100000,INT((ROW()-ROW($D$2))/COUNTA($B$3:$B$100000)+1))&amp;"-"&amp;INDEX($B$3:$B$100000,MOD(ROW()-ROW($D$2),COUNTA($B$3:$B$100000))+1))</f>
        <v/>
      </c>
    </row>
    <row r="191" spans="4:4" x14ac:dyDescent="0.2">
      <c r="D191" s="101" t="str">
        <f t="array" ref="D191">IF(ROW()-ROW($D$2)+1&gt;COUNTA($A$3:$A$100000)*COUNTA($B$3:$B$100000),"",INDEX($A$3:A$100000,INT((ROW()-ROW($D$2))/COUNTA($B$3:$B$100000)+1))&amp;"-"&amp;INDEX($B$3:$B$100000,MOD(ROW()-ROW($D$2),COUNTA($B$3:$B$100000))+1))</f>
        <v/>
      </c>
    </row>
    <row r="192" spans="4:4" x14ac:dyDescent="0.2">
      <c r="D192" s="101" t="str">
        <f t="array" ref="D192">IF(ROW()-ROW($D$2)+1&gt;COUNTA($A$3:$A$100000)*COUNTA($B$3:$B$100000),"",INDEX($A$3:A$100000,INT((ROW()-ROW($D$2))/COUNTA($B$3:$B$100000)+1))&amp;"-"&amp;INDEX($B$3:$B$100000,MOD(ROW()-ROW($D$2),COUNTA($B$3:$B$100000))+1))</f>
        <v/>
      </c>
    </row>
    <row r="193" spans="4:4" x14ac:dyDescent="0.2">
      <c r="D193" s="101" t="str">
        <f t="array" ref="D193">IF(ROW()-ROW($D$2)+1&gt;COUNTA($A$3:$A$100000)*COUNTA($B$3:$B$100000),"",INDEX($A$3:A$100000,INT((ROW()-ROW($D$2))/COUNTA($B$3:$B$100000)+1))&amp;"-"&amp;INDEX($B$3:$B$100000,MOD(ROW()-ROW($D$2),COUNTA($B$3:$B$100000))+1))</f>
        <v/>
      </c>
    </row>
    <row r="194" spans="4:4" x14ac:dyDescent="0.2">
      <c r="D194" s="101" t="str">
        <f t="array" ref="D194">IF(ROW()-ROW($D$2)+1&gt;COUNTA($A$3:$A$100000)*COUNTA($B$3:$B$100000),"",INDEX($A$3:A$100000,INT((ROW()-ROW($D$2))/COUNTA($B$3:$B$100000)+1))&amp;"-"&amp;INDEX($B$3:$B$100000,MOD(ROW()-ROW($D$2),COUNTA($B$3:$B$100000))+1))</f>
        <v/>
      </c>
    </row>
    <row r="195" spans="4:4" x14ac:dyDescent="0.2">
      <c r="D195" s="101" t="str">
        <f t="array" ref="D195">IF(ROW()-ROW($D$2)+1&gt;COUNTA($A$3:$A$100000)*COUNTA($B$3:$B$100000),"",INDEX($A$3:A$100000,INT((ROW()-ROW($D$2))/COUNTA($B$3:$B$100000)+1))&amp;"-"&amp;INDEX($B$3:$B$100000,MOD(ROW()-ROW($D$2),COUNTA($B$3:$B$100000))+1))</f>
        <v/>
      </c>
    </row>
    <row r="196" spans="4:4" x14ac:dyDescent="0.2">
      <c r="D196" s="101" t="str">
        <f t="array" ref="D196">IF(ROW()-ROW($D$2)+1&gt;COUNTA($A$3:$A$100000)*COUNTA($B$3:$B$100000),"",INDEX($A$3:A$100000,INT((ROW()-ROW($D$2))/COUNTA($B$3:$B$100000)+1))&amp;"-"&amp;INDEX($B$3:$B$100000,MOD(ROW()-ROW($D$2),COUNTA($B$3:$B$100000))+1))</f>
        <v/>
      </c>
    </row>
    <row r="197" spans="4:4" x14ac:dyDescent="0.2">
      <c r="D197" s="101" t="str">
        <f t="array" ref="D197">IF(ROW()-ROW($D$2)+1&gt;COUNTA($A$3:$A$100000)*COUNTA($B$3:$B$100000),"",INDEX($A$3:A$100000,INT((ROW()-ROW($D$2))/COUNTA($B$3:$B$100000)+1))&amp;"-"&amp;INDEX($B$3:$B$100000,MOD(ROW()-ROW($D$2),COUNTA($B$3:$B$100000))+1))</f>
        <v/>
      </c>
    </row>
    <row r="198" spans="4:4" x14ac:dyDescent="0.2">
      <c r="D198" s="101" t="str">
        <f t="array" ref="D198">IF(ROW()-ROW($D$2)+1&gt;COUNTA($A$3:$A$100000)*COUNTA($B$3:$B$100000),"",INDEX($A$3:A$100000,INT((ROW()-ROW($D$2))/COUNTA($B$3:$B$100000)+1))&amp;"-"&amp;INDEX($B$3:$B$100000,MOD(ROW()-ROW($D$2),COUNTA($B$3:$B$100000))+1))</f>
        <v/>
      </c>
    </row>
    <row r="199" spans="4:4" x14ac:dyDescent="0.2">
      <c r="D199" s="101" t="str">
        <f t="array" ref="D199">IF(ROW()-ROW($D$2)+1&gt;COUNTA($A$3:$A$100000)*COUNTA($B$3:$B$100000),"",INDEX($A$3:A$100000,INT((ROW()-ROW($D$2))/COUNTA($B$3:$B$100000)+1))&amp;"-"&amp;INDEX($B$3:$B$100000,MOD(ROW()-ROW($D$2),COUNTA($B$3:$B$100000))+1))</f>
        <v/>
      </c>
    </row>
    <row r="200" spans="4:4" x14ac:dyDescent="0.2">
      <c r="D200" s="101" t="str">
        <f t="array" ref="D200">IF(ROW()-ROW($D$2)+1&gt;COUNTA($A$3:$A$100000)*COUNTA($B$3:$B$100000),"",INDEX($A$3:A$100000,INT((ROW()-ROW($D$2))/COUNTA($B$3:$B$100000)+1))&amp;"-"&amp;INDEX($B$3:$B$100000,MOD(ROW()-ROW($D$2),COUNTA($B$3:$B$100000))+1))</f>
        <v/>
      </c>
    </row>
    <row r="201" spans="4:4" x14ac:dyDescent="0.2">
      <c r="D201" s="101" t="str">
        <f t="array" ref="D201">IF(ROW()-ROW($D$2)+1&gt;COUNTA($A$3:$A$100000)*COUNTA($B$3:$B$100000),"",INDEX($A$3:A$100000,INT((ROW()-ROW($D$2))/COUNTA($B$3:$B$100000)+1))&amp;"-"&amp;INDEX($B$3:$B$100000,MOD(ROW()-ROW($D$2),COUNTA($B$3:$B$100000))+1))</f>
        <v/>
      </c>
    </row>
    <row r="202" spans="4:4" x14ac:dyDescent="0.2">
      <c r="D202" s="101" t="str">
        <f t="array" ref="D202">IF(ROW()-ROW($D$2)+1&gt;COUNTA($A$3:$A$100000)*COUNTA($B$3:$B$100000),"",INDEX($A$3:A$100000,INT((ROW()-ROW($D$2))/COUNTA($B$3:$B$100000)+1))&amp;"-"&amp;INDEX($B$3:$B$100000,MOD(ROW()-ROW($D$2),COUNTA($B$3:$B$100000))+1))</f>
        <v/>
      </c>
    </row>
    <row r="203" spans="4:4" x14ac:dyDescent="0.2">
      <c r="D203" s="101" t="str">
        <f t="array" ref="D203">IF(ROW()-ROW($D$2)+1&gt;COUNTA($A$3:$A$100000)*COUNTA($B$3:$B$100000),"",INDEX($A$3:A$100000,INT((ROW()-ROW($D$2))/COUNTA($B$3:$B$100000)+1))&amp;"-"&amp;INDEX($B$3:$B$100000,MOD(ROW()-ROW($D$2),COUNTA($B$3:$B$100000))+1))</f>
        <v/>
      </c>
    </row>
    <row r="204" spans="4:4" x14ac:dyDescent="0.2">
      <c r="D204" s="101" t="str">
        <f t="array" ref="D204">IF(ROW()-ROW($D$2)+1&gt;COUNTA($A$3:$A$100000)*COUNTA($B$3:$B$100000),"",INDEX($A$3:A$100000,INT((ROW()-ROW($D$2))/COUNTA($B$3:$B$100000)+1))&amp;"-"&amp;INDEX($B$3:$B$100000,MOD(ROW()-ROW($D$2),COUNTA($B$3:$B$100000))+1))</f>
        <v/>
      </c>
    </row>
    <row r="205" spans="4:4" x14ac:dyDescent="0.2">
      <c r="D205" s="101" t="str">
        <f t="array" ref="D205">IF(ROW()-ROW($D$2)+1&gt;COUNTA($A$3:$A$100000)*COUNTA($B$3:$B$100000),"",INDEX($A$3:A$100000,INT((ROW()-ROW($D$2))/COUNTA($B$3:$B$100000)+1))&amp;"-"&amp;INDEX($B$3:$B$100000,MOD(ROW()-ROW($D$2),COUNTA($B$3:$B$100000))+1))</f>
        <v/>
      </c>
    </row>
    <row r="206" spans="4:4" x14ac:dyDescent="0.2">
      <c r="D206" s="101" t="str">
        <f t="array" ref="D206">IF(ROW()-ROW($D$2)+1&gt;COUNTA($A$3:$A$100000)*COUNTA($B$3:$B$100000),"",INDEX($A$3:A$100000,INT((ROW()-ROW($D$2))/COUNTA($B$3:$B$100000)+1))&amp;"-"&amp;INDEX($B$3:$B$100000,MOD(ROW()-ROW($D$2),COUNTA($B$3:$B$100000))+1))</f>
        <v/>
      </c>
    </row>
    <row r="207" spans="4:4" x14ac:dyDescent="0.2">
      <c r="D207" s="101" t="str">
        <f t="array" ref="D207">IF(ROW()-ROW($D$2)+1&gt;COUNTA($A$3:$A$100000)*COUNTA($B$3:$B$100000),"",INDEX($A$3:A$100000,INT((ROW()-ROW($D$2))/COUNTA($B$3:$B$100000)+1))&amp;"-"&amp;INDEX($B$3:$B$100000,MOD(ROW()-ROW($D$2),COUNTA($B$3:$B$100000))+1))</f>
        <v/>
      </c>
    </row>
    <row r="208" spans="4:4" x14ac:dyDescent="0.2">
      <c r="D208" s="101" t="str">
        <f t="array" ref="D208">IF(ROW()-ROW($D$2)+1&gt;COUNTA($A$3:$A$100000)*COUNTA($B$3:$B$100000),"",INDEX($A$3:A$100000,INT((ROW()-ROW($D$2))/COUNTA($B$3:$B$100000)+1))&amp;"-"&amp;INDEX($B$3:$B$100000,MOD(ROW()-ROW($D$2),COUNTA($B$3:$B$100000))+1))</f>
        <v/>
      </c>
    </row>
    <row r="209" spans="4:4" x14ac:dyDescent="0.2">
      <c r="D209" s="101" t="str">
        <f t="array" ref="D209">IF(ROW()-ROW($D$2)+1&gt;COUNTA($A$3:$A$100000)*COUNTA($B$3:$B$100000),"",INDEX($A$3:A$100000,INT((ROW()-ROW($D$2))/COUNTA($B$3:$B$100000)+1))&amp;"-"&amp;INDEX($B$3:$B$100000,MOD(ROW()-ROW($D$2),COUNTA($B$3:$B$100000))+1))</f>
        <v/>
      </c>
    </row>
    <row r="210" spans="4:4" x14ac:dyDescent="0.2">
      <c r="D210" s="101" t="str">
        <f t="array" ref="D210">IF(ROW()-ROW($D$2)+1&gt;COUNTA($A$3:$A$100000)*COUNTA($B$3:$B$100000),"",INDEX($A$3:A$100000,INT((ROW()-ROW($D$2))/COUNTA($B$3:$B$100000)+1))&amp;"-"&amp;INDEX($B$3:$B$100000,MOD(ROW()-ROW($D$2),COUNTA($B$3:$B$100000))+1))</f>
        <v/>
      </c>
    </row>
    <row r="211" spans="4:4" x14ac:dyDescent="0.2">
      <c r="D211" s="101" t="str">
        <f t="array" ref="D211">IF(ROW()-ROW($D$2)+1&gt;COUNTA($A$3:$A$100000)*COUNTA($B$3:$B$100000),"",INDEX($A$3:A$100000,INT((ROW()-ROW($D$2))/COUNTA($B$3:$B$100000)+1))&amp;"-"&amp;INDEX($B$3:$B$100000,MOD(ROW()-ROW($D$2),COUNTA($B$3:$B$100000))+1))</f>
        <v/>
      </c>
    </row>
    <row r="212" spans="4:4" x14ac:dyDescent="0.2">
      <c r="D212" s="101" t="str">
        <f t="array" ref="D212">IF(ROW()-ROW($D$2)+1&gt;COUNTA($A$3:$A$100000)*COUNTA($B$3:$B$100000),"",INDEX($A$3:A$100000,INT((ROW()-ROW($D$2))/COUNTA($B$3:$B$100000)+1))&amp;"-"&amp;INDEX($B$3:$B$100000,MOD(ROW()-ROW($D$2),COUNTA($B$3:$B$100000))+1))</f>
        <v/>
      </c>
    </row>
    <row r="213" spans="4:4" x14ac:dyDescent="0.2">
      <c r="D213" s="101" t="str">
        <f t="array" ref="D213">IF(ROW()-ROW($D$2)+1&gt;COUNTA($A$3:$A$100000)*COUNTA($B$3:$B$100000),"",INDEX($A$3:A$100000,INT((ROW()-ROW($D$2))/COUNTA($B$3:$B$100000)+1))&amp;"-"&amp;INDEX($B$3:$B$100000,MOD(ROW()-ROW($D$2),COUNTA($B$3:$B$100000))+1))</f>
        <v/>
      </c>
    </row>
    <row r="214" spans="4:4" x14ac:dyDescent="0.2">
      <c r="D214" s="101" t="str">
        <f t="array" ref="D214">IF(ROW()-ROW($D$2)+1&gt;COUNTA($A$3:$A$100000)*COUNTA($B$3:$B$100000),"",INDEX($A$3:A$100000,INT((ROW()-ROW($D$2))/COUNTA($B$3:$B$100000)+1))&amp;"-"&amp;INDEX($B$3:$B$100000,MOD(ROW()-ROW($D$2),COUNTA($B$3:$B$100000))+1))</f>
        <v/>
      </c>
    </row>
    <row r="215" spans="4:4" x14ac:dyDescent="0.2">
      <c r="D215" s="101" t="str">
        <f t="array" ref="D215">IF(ROW()-ROW($D$2)+1&gt;COUNTA($A$3:$A$100000)*COUNTA($B$3:$B$100000),"",INDEX($A$3:A$100000,INT((ROW()-ROW($D$2))/COUNTA($B$3:$B$100000)+1))&amp;"-"&amp;INDEX($B$3:$B$100000,MOD(ROW()-ROW($D$2),COUNTA($B$3:$B$100000))+1))</f>
        <v/>
      </c>
    </row>
    <row r="216" spans="4:4" x14ac:dyDescent="0.2">
      <c r="D216" s="101" t="str">
        <f t="array" ref="D216">IF(ROW()-ROW($D$2)+1&gt;COUNTA($A$3:$A$100000)*COUNTA($B$3:$B$100000),"",INDEX($A$3:A$100000,INT((ROW()-ROW($D$2))/COUNTA($B$3:$B$100000)+1))&amp;"-"&amp;INDEX($B$3:$B$100000,MOD(ROW()-ROW($D$2),COUNTA($B$3:$B$100000))+1))</f>
        <v/>
      </c>
    </row>
    <row r="217" spans="4:4" x14ac:dyDescent="0.2">
      <c r="D217" s="101" t="str">
        <f t="array" ref="D217">IF(ROW()-ROW($D$2)+1&gt;COUNTA($A$3:$A$100000)*COUNTA($B$3:$B$100000),"",INDEX($A$3:A$100000,INT((ROW()-ROW($D$2))/COUNTA($B$3:$B$100000)+1))&amp;"-"&amp;INDEX($B$3:$B$100000,MOD(ROW()-ROW($D$2),COUNTA($B$3:$B$100000))+1))</f>
        <v/>
      </c>
    </row>
    <row r="218" spans="4:4" x14ac:dyDescent="0.2">
      <c r="D218" s="101" t="str">
        <f t="array" ref="D218">IF(ROW()-ROW($D$2)+1&gt;COUNTA($A$3:$A$100000)*COUNTA($B$3:$B$100000),"",INDEX($A$3:A$100000,INT((ROW()-ROW($D$2))/COUNTA($B$3:$B$100000)+1))&amp;"-"&amp;INDEX($B$3:$B$100000,MOD(ROW()-ROW($D$2),COUNTA($B$3:$B$100000))+1))</f>
        <v/>
      </c>
    </row>
    <row r="219" spans="4:4" x14ac:dyDescent="0.2">
      <c r="D219" s="101" t="str">
        <f t="array" ref="D219">IF(ROW()-ROW($D$2)+1&gt;COUNTA($A$3:$A$100000)*COUNTA($B$3:$B$100000),"",INDEX($A$3:A$100000,INT((ROW()-ROW($D$2))/COUNTA($B$3:$B$100000)+1))&amp;"-"&amp;INDEX($B$3:$B$100000,MOD(ROW()-ROW($D$2),COUNTA($B$3:$B$100000))+1))</f>
        <v/>
      </c>
    </row>
    <row r="220" spans="4:4" x14ac:dyDescent="0.2">
      <c r="D220" s="101" t="str">
        <f t="array" ref="D220">IF(ROW()-ROW($D$2)+1&gt;COUNTA($A$3:$A$100000)*COUNTA($B$3:$B$100000),"",INDEX($A$3:A$100000,INT((ROW()-ROW($D$2))/COUNTA($B$3:$B$100000)+1))&amp;"-"&amp;INDEX($B$3:$B$100000,MOD(ROW()-ROW($D$2),COUNTA($B$3:$B$100000))+1))</f>
        <v/>
      </c>
    </row>
    <row r="221" spans="4:4" x14ac:dyDescent="0.2">
      <c r="D221" s="101" t="str">
        <f t="array" ref="D221">IF(ROW()-ROW($D$2)+1&gt;COUNTA($A$3:$A$100000)*COUNTA($B$3:$B$100000),"",INDEX($A$3:A$100000,INT((ROW()-ROW($D$2))/COUNTA($B$3:$B$100000)+1))&amp;"-"&amp;INDEX($B$3:$B$100000,MOD(ROW()-ROW($D$2),COUNTA($B$3:$B$100000))+1))</f>
        <v/>
      </c>
    </row>
    <row r="222" spans="4:4" x14ac:dyDescent="0.2">
      <c r="D222" s="101" t="str">
        <f t="array" ref="D222">IF(ROW()-ROW($D$2)+1&gt;COUNTA($A$3:$A$100000)*COUNTA($B$3:$B$100000),"",INDEX($A$3:A$100000,INT((ROW()-ROW($D$2))/COUNTA($B$3:$B$100000)+1))&amp;"-"&amp;INDEX($B$3:$B$100000,MOD(ROW()-ROW($D$2),COUNTA($B$3:$B$100000))+1))</f>
        <v/>
      </c>
    </row>
    <row r="223" spans="4:4" x14ac:dyDescent="0.2">
      <c r="D223" s="101" t="str">
        <f t="array" ref="D223">IF(ROW()-ROW($D$2)+1&gt;COUNTA($A$3:$A$100000)*COUNTA($B$3:$B$100000),"",INDEX($A$3:A$100000,INT((ROW()-ROW($D$2))/COUNTA($B$3:$B$100000)+1))&amp;"-"&amp;INDEX($B$3:$B$100000,MOD(ROW()-ROW($D$2),COUNTA($B$3:$B$100000))+1))</f>
        <v/>
      </c>
    </row>
    <row r="224" spans="4:4" x14ac:dyDescent="0.2">
      <c r="D224" s="101" t="str">
        <f t="array" ref="D224">IF(ROW()-ROW($D$2)+1&gt;COUNTA($A$3:$A$100000)*COUNTA($B$3:$B$100000),"",INDEX($A$3:A$100000,INT((ROW()-ROW($D$2))/COUNTA($B$3:$B$100000)+1))&amp;"-"&amp;INDEX($B$3:$B$100000,MOD(ROW()-ROW($D$2),COUNTA($B$3:$B$100000))+1))</f>
        <v/>
      </c>
    </row>
    <row r="225" spans="4:4" x14ac:dyDescent="0.2">
      <c r="D225" s="101" t="str">
        <f t="array" ref="D225">IF(ROW()-ROW($D$2)+1&gt;COUNTA($A$3:$A$100000)*COUNTA($B$3:$B$100000),"",INDEX($A$3:A$100000,INT((ROW()-ROW($D$2))/COUNTA($B$3:$B$100000)+1))&amp;"-"&amp;INDEX($B$3:$B$100000,MOD(ROW()-ROW($D$2),COUNTA($B$3:$B$100000))+1))</f>
        <v/>
      </c>
    </row>
    <row r="226" spans="4:4" x14ac:dyDescent="0.2">
      <c r="D226" s="101" t="str">
        <f t="array" ref="D226">IF(ROW()-ROW($D$2)+1&gt;COUNTA($A$3:$A$100000)*COUNTA($B$3:$B$100000),"",INDEX($A$3:A$100000,INT((ROW()-ROW($D$2))/COUNTA($B$3:$B$100000)+1))&amp;"-"&amp;INDEX($B$3:$B$100000,MOD(ROW()-ROW($D$2),COUNTA($B$3:$B$100000))+1))</f>
        <v/>
      </c>
    </row>
    <row r="227" spans="4:4" x14ac:dyDescent="0.2">
      <c r="D227" s="101" t="str">
        <f t="array" ref="D227">IF(ROW()-ROW($D$2)+1&gt;COUNTA($A$3:$A$100000)*COUNTA($B$3:$B$100000),"",INDEX($A$3:A$100000,INT((ROW()-ROW($D$2))/COUNTA($B$3:$B$100000)+1))&amp;"-"&amp;INDEX($B$3:$B$100000,MOD(ROW()-ROW($D$2),COUNTA($B$3:$B$100000))+1))</f>
        <v/>
      </c>
    </row>
    <row r="228" spans="4:4" x14ac:dyDescent="0.2">
      <c r="D228" s="101" t="str">
        <f t="array" ref="D228">IF(ROW()-ROW($D$2)+1&gt;COUNTA($A$3:$A$100000)*COUNTA($B$3:$B$100000),"",INDEX($A$3:A$100000,INT((ROW()-ROW($D$2))/COUNTA($B$3:$B$100000)+1))&amp;"-"&amp;INDEX($B$3:$B$100000,MOD(ROW()-ROW($D$2),COUNTA($B$3:$B$100000))+1))</f>
        <v/>
      </c>
    </row>
    <row r="229" spans="4:4" x14ac:dyDescent="0.2">
      <c r="D229" s="101" t="str">
        <f t="array" ref="D229">IF(ROW()-ROW($D$2)+1&gt;COUNTA($A$3:$A$100000)*COUNTA($B$3:$B$100000),"",INDEX($A$3:A$100000,INT((ROW()-ROW($D$2))/COUNTA($B$3:$B$100000)+1))&amp;"-"&amp;INDEX($B$3:$B$100000,MOD(ROW()-ROW($D$2),COUNTA($B$3:$B$100000))+1))</f>
        <v/>
      </c>
    </row>
    <row r="230" spans="4:4" x14ac:dyDescent="0.2">
      <c r="D230" s="101" t="str">
        <f t="array" ref="D230">IF(ROW()-ROW($D$2)+1&gt;COUNTA($A$3:$A$100000)*COUNTA($B$3:$B$100000),"",INDEX($A$3:A$100000,INT((ROW()-ROW($D$2))/COUNTA($B$3:$B$100000)+1))&amp;"-"&amp;INDEX($B$3:$B$100000,MOD(ROW()-ROW($D$2),COUNTA($B$3:$B$100000))+1))</f>
        <v/>
      </c>
    </row>
    <row r="231" spans="4:4" x14ac:dyDescent="0.2">
      <c r="D231" s="101" t="str">
        <f t="array" ref="D231">IF(ROW()-ROW($D$2)+1&gt;COUNTA($A$3:$A$100000)*COUNTA($B$3:$B$100000),"",INDEX($A$3:A$100000,INT((ROW()-ROW($D$2))/COUNTA($B$3:$B$100000)+1))&amp;"-"&amp;INDEX($B$3:$B$100000,MOD(ROW()-ROW($D$2),COUNTA($B$3:$B$100000))+1))</f>
        <v/>
      </c>
    </row>
    <row r="232" spans="4:4" x14ac:dyDescent="0.2">
      <c r="D232" s="101" t="str">
        <f t="array" ref="D232">IF(ROW()-ROW($D$2)+1&gt;COUNTA($A$3:$A$100000)*COUNTA($B$3:$B$100000),"",INDEX($A$3:A$100000,INT((ROW()-ROW($D$2))/COUNTA($B$3:$B$100000)+1))&amp;"-"&amp;INDEX($B$3:$B$100000,MOD(ROW()-ROW($D$2),COUNTA($B$3:$B$100000))+1))</f>
        <v/>
      </c>
    </row>
    <row r="233" spans="4:4" x14ac:dyDescent="0.2">
      <c r="D233" s="101" t="str">
        <f t="array" ref="D233">IF(ROW()-ROW($D$2)+1&gt;COUNTA($A$3:$A$100000)*COUNTA($B$3:$B$100000),"",INDEX($A$3:A$100000,INT((ROW()-ROW($D$2))/COUNTA($B$3:$B$100000)+1))&amp;"-"&amp;INDEX($B$3:$B$100000,MOD(ROW()-ROW($D$2),COUNTA($B$3:$B$100000))+1))</f>
        <v/>
      </c>
    </row>
    <row r="234" spans="4:4" x14ac:dyDescent="0.2">
      <c r="D234" s="101" t="str">
        <f t="array" ref="D234">IF(ROW()-ROW($D$2)+1&gt;COUNTA($A$3:$A$100000)*COUNTA($B$3:$B$100000),"",INDEX($A$3:A$100000,INT((ROW()-ROW($D$2))/COUNTA($B$3:$B$100000)+1))&amp;"-"&amp;INDEX($B$3:$B$100000,MOD(ROW()-ROW($D$2),COUNTA($B$3:$B$100000))+1))</f>
        <v/>
      </c>
    </row>
    <row r="235" spans="4:4" x14ac:dyDescent="0.2">
      <c r="D235" s="101" t="str">
        <f t="array" ref="D235">IF(ROW()-ROW($D$2)+1&gt;COUNTA($A$3:$A$100000)*COUNTA($B$3:$B$100000),"",INDEX($A$3:A$100000,INT((ROW()-ROW($D$2))/COUNTA($B$3:$B$100000)+1))&amp;"-"&amp;INDEX($B$3:$B$100000,MOD(ROW()-ROW($D$2),COUNTA($B$3:$B$100000))+1))</f>
        <v/>
      </c>
    </row>
    <row r="236" spans="4:4" x14ac:dyDescent="0.2">
      <c r="D236" s="101" t="str">
        <f t="array" ref="D236">IF(ROW()-ROW($D$2)+1&gt;COUNTA($A$3:$A$100000)*COUNTA($B$3:$B$100000),"",INDEX($A$3:A$100000,INT((ROW()-ROW($D$2))/COUNTA($B$3:$B$100000)+1))&amp;"-"&amp;INDEX($B$3:$B$100000,MOD(ROW()-ROW($D$2),COUNTA($B$3:$B$100000))+1))</f>
        <v/>
      </c>
    </row>
    <row r="237" spans="4:4" x14ac:dyDescent="0.2">
      <c r="D237" s="101" t="str">
        <f t="array" ref="D237">IF(ROW()-ROW($D$2)+1&gt;COUNTA($A$3:$A$100000)*COUNTA($B$3:$B$100000),"",INDEX($A$3:A$100000,INT((ROW()-ROW($D$2))/COUNTA($B$3:$B$100000)+1))&amp;"-"&amp;INDEX($B$3:$B$100000,MOD(ROW()-ROW($D$2),COUNTA($B$3:$B$100000))+1))</f>
        <v/>
      </c>
    </row>
    <row r="238" spans="4:4" x14ac:dyDescent="0.2">
      <c r="D238" s="101" t="str">
        <f t="array" ref="D238">IF(ROW()-ROW($D$2)+1&gt;COUNTA($A$3:$A$100000)*COUNTA($B$3:$B$100000),"",INDEX($A$3:A$100000,INT((ROW()-ROW($D$2))/COUNTA($B$3:$B$100000)+1))&amp;"-"&amp;INDEX($B$3:$B$100000,MOD(ROW()-ROW($D$2),COUNTA($B$3:$B$100000))+1))</f>
        <v/>
      </c>
    </row>
    <row r="239" spans="4:4" x14ac:dyDescent="0.2">
      <c r="D239" s="101" t="str">
        <f t="array" ref="D239">IF(ROW()-ROW($D$2)+1&gt;COUNTA($A$3:$A$100000)*COUNTA($B$3:$B$100000),"",INDEX($A$3:A$100000,INT((ROW()-ROW($D$2))/COUNTA($B$3:$B$100000)+1))&amp;"-"&amp;INDEX($B$3:$B$100000,MOD(ROW()-ROW($D$2),COUNTA($B$3:$B$100000))+1))</f>
        <v/>
      </c>
    </row>
    <row r="240" spans="4:4" x14ac:dyDescent="0.2">
      <c r="D240" s="101" t="str">
        <f t="array" ref="D240">IF(ROW()-ROW($D$2)+1&gt;COUNTA($A$3:$A$100000)*COUNTA($B$3:$B$100000),"",INDEX($A$3:A$100000,INT((ROW()-ROW($D$2))/COUNTA($B$3:$B$100000)+1))&amp;"-"&amp;INDEX($B$3:$B$100000,MOD(ROW()-ROW($D$2),COUNTA($B$3:$B$100000))+1))</f>
        <v/>
      </c>
    </row>
    <row r="241" spans="4:4" x14ac:dyDescent="0.2">
      <c r="D241" s="101" t="str">
        <f t="array" ref="D241">IF(ROW()-ROW($D$2)+1&gt;COUNTA($A$3:$A$100000)*COUNTA($B$3:$B$100000),"",INDEX($A$3:A$100000,INT((ROW()-ROW($D$2))/COUNTA($B$3:$B$100000)+1))&amp;"-"&amp;INDEX($B$3:$B$100000,MOD(ROW()-ROW($D$2),COUNTA($B$3:$B$100000))+1))</f>
        <v/>
      </c>
    </row>
    <row r="242" spans="4:4" x14ac:dyDescent="0.2">
      <c r="D242" s="101" t="str">
        <f t="array" ref="D242">IF(ROW()-ROW($D$2)+1&gt;COUNTA($A$3:$A$100000)*COUNTA($B$3:$B$100000),"",INDEX($A$3:A$100000,INT((ROW()-ROW($D$2))/COUNTA($B$3:$B$100000)+1))&amp;"-"&amp;INDEX($B$3:$B$100000,MOD(ROW()-ROW($D$2),COUNTA($B$3:$B$100000))+1))</f>
        <v/>
      </c>
    </row>
    <row r="243" spans="4:4" x14ac:dyDescent="0.2">
      <c r="D243" s="101" t="str">
        <f t="array" ref="D243">IF(ROW()-ROW($D$2)+1&gt;COUNTA($A$3:$A$100000)*COUNTA($B$3:$B$100000),"",INDEX($A$3:A$100000,INT((ROW()-ROW($D$2))/COUNTA($B$3:$B$100000)+1))&amp;"-"&amp;INDEX($B$3:$B$100000,MOD(ROW()-ROW($D$2),COUNTA($B$3:$B$100000))+1))</f>
        <v/>
      </c>
    </row>
    <row r="244" spans="4:4" x14ac:dyDescent="0.2">
      <c r="D244" s="101" t="str">
        <f t="array" ref="D244">IF(ROW()-ROW($D$2)+1&gt;COUNTA($A$3:$A$100000)*COUNTA($B$3:$B$100000),"",INDEX($A$3:A$100000,INT((ROW()-ROW($D$2))/COUNTA($B$3:$B$100000)+1))&amp;"-"&amp;INDEX($B$3:$B$100000,MOD(ROW()-ROW($D$2),COUNTA($B$3:$B$100000))+1))</f>
        <v/>
      </c>
    </row>
    <row r="245" spans="4:4" x14ac:dyDescent="0.2">
      <c r="D245" s="101" t="str">
        <f t="array" ref="D245">IF(ROW()-ROW($D$2)+1&gt;COUNTA($A$3:$A$100000)*COUNTA($B$3:$B$100000),"",INDEX($A$3:A$100000,INT((ROW()-ROW($D$2))/COUNTA($B$3:$B$100000)+1))&amp;"-"&amp;INDEX($B$3:$B$100000,MOD(ROW()-ROW($D$2),COUNTA($B$3:$B$100000))+1))</f>
        <v/>
      </c>
    </row>
    <row r="246" spans="4:4" x14ac:dyDescent="0.2">
      <c r="D246" s="101" t="str">
        <f t="array" ref="D246">IF(ROW()-ROW($D$2)+1&gt;COUNTA($A$3:$A$100000)*COUNTA($B$3:$B$100000),"",INDEX($A$3:A$100000,INT((ROW()-ROW($D$2))/COUNTA($B$3:$B$100000)+1))&amp;"-"&amp;INDEX($B$3:$B$100000,MOD(ROW()-ROW($D$2),COUNTA($B$3:$B$100000))+1))</f>
        <v/>
      </c>
    </row>
    <row r="247" spans="4:4" x14ac:dyDescent="0.2">
      <c r="D247" s="101" t="str">
        <f t="array" ref="D247">IF(ROW()-ROW($D$2)+1&gt;COUNTA($A$3:$A$100000)*COUNTA($B$3:$B$100000),"",INDEX($A$3:A$100000,INT((ROW()-ROW($D$2))/COUNTA($B$3:$B$100000)+1))&amp;"-"&amp;INDEX($B$3:$B$100000,MOD(ROW()-ROW($D$2),COUNTA($B$3:$B$100000))+1))</f>
        <v/>
      </c>
    </row>
    <row r="248" spans="4:4" x14ac:dyDescent="0.2">
      <c r="D248" s="101" t="str">
        <f t="array" ref="D248">IF(ROW()-ROW($D$2)+1&gt;COUNTA($A$3:$A$100000)*COUNTA($B$3:$B$100000),"",INDEX($A$3:A$100000,INT((ROW()-ROW($D$2))/COUNTA($B$3:$B$100000)+1))&amp;"-"&amp;INDEX($B$3:$B$100000,MOD(ROW()-ROW($D$2),COUNTA($B$3:$B$100000))+1))</f>
        <v/>
      </c>
    </row>
    <row r="249" spans="4:4" x14ac:dyDescent="0.2">
      <c r="D249" s="101" t="str">
        <f t="array" ref="D249">IF(ROW()-ROW($D$2)+1&gt;COUNTA($A$3:$A$100000)*COUNTA($B$3:$B$100000),"",INDEX($A$3:A$100000,INT((ROW()-ROW($D$2))/COUNTA($B$3:$B$100000)+1))&amp;"-"&amp;INDEX($B$3:$B$100000,MOD(ROW()-ROW($D$2),COUNTA($B$3:$B$100000))+1))</f>
        <v/>
      </c>
    </row>
    <row r="250" spans="4:4" x14ac:dyDescent="0.2">
      <c r="D250" s="101" t="str">
        <f t="array" ref="D250">IF(ROW()-ROW($D$2)+1&gt;COUNTA($A$3:$A$100000)*COUNTA($B$3:$B$100000),"",INDEX($A$3:A$100000,INT((ROW()-ROW($D$2))/COUNTA($B$3:$B$100000)+1))&amp;"-"&amp;INDEX($B$3:$B$100000,MOD(ROW()-ROW($D$2),COUNTA($B$3:$B$100000))+1))</f>
        <v/>
      </c>
    </row>
    <row r="251" spans="4:4" x14ac:dyDescent="0.2">
      <c r="D251" s="101" t="str">
        <f t="array" ref="D251">IF(ROW()-ROW($D$2)+1&gt;COUNTA($A$3:$A$100000)*COUNTA($B$3:$B$100000),"",INDEX($A$3:A$100000,INT((ROW()-ROW($D$2))/COUNTA($B$3:$B$100000)+1))&amp;"-"&amp;INDEX($B$3:$B$100000,MOD(ROW()-ROW($D$2),COUNTA($B$3:$B$100000))+1))</f>
        <v/>
      </c>
    </row>
    <row r="252" spans="4:4" x14ac:dyDescent="0.2">
      <c r="D252" s="101" t="str">
        <f t="array" ref="D252">IF(ROW()-ROW($D$2)+1&gt;COUNTA($A$3:$A$100000)*COUNTA($B$3:$B$100000),"",INDEX($A$3:A$100000,INT((ROW()-ROW($D$2))/COUNTA($B$3:$B$100000)+1))&amp;"-"&amp;INDEX($B$3:$B$100000,MOD(ROW()-ROW($D$2),COUNTA($B$3:$B$100000))+1))</f>
        <v/>
      </c>
    </row>
    <row r="253" spans="4:4" x14ac:dyDescent="0.2">
      <c r="D253" s="101" t="str">
        <f t="array" ref="D253">IF(ROW()-ROW($D$2)+1&gt;COUNTA($A$3:$A$100000)*COUNTA($B$3:$B$100000),"",INDEX($A$3:A$100000,INT((ROW()-ROW($D$2))/COUNTA($B$3:$B$100000)+1))&amp;"-"&amp;INDEX($B$3:$B$100000,MOD(ROW()-ROW($D$2),COUNTA($B$3:$B$100000))+1))</f>
        <v/>
      </c>
    </row>
    <row r="254" spans="4:4" x14ac:dyDescent="0.2">
      <c r="D254" s="101" t="str">
        <f t="array" ref="D254">IF(ROW()-ROW($D$2)+1&gt;COUNTA($A$3:$A$100000)*COUNTA($B$3:$B$100000),"",INDEX($A$3:A$100000,INT((ROW()-ROW($D$2))/COUNTA($B$3:$B$100000)+1))&amp;"-"&amp;INDEX($B$3:$B$100000,MOD(ROW()-ROW($D$2),COUNTA($B$3:$B$100000))+1))</f>
        <v/>
      </c>
    </row>
    <row r="255" spans="4:4" x14ac:dyDescent="0.2">
      <c r="D255" s="101" t="str">
        <f t="array" ref="D255">IF(ROW()-ROW($D$2)+1&gt;COUNTA($A$3:$A$100000)*COUNTA($B$3:$B$100000),"",INDEX($A$3:A$100000,INT((ROW()-ROW($D$2))/COUNTA($B$3:$B$100000)+1))&amp;"-"&amp;INDEX($B$3:$B$100000,MOD(ROW()-ROW($D$2),COUNTA($B$3:$B$100000))+1))</f>
        <v/>
      </c>
    </row>
    <row r="256" spans="4:4" x14ac:dyDescent="0.2">
      <c r="D256" s="101" t="str">
        <f t="array" ref="D256">IF(ROW()-ROW($D$2)+1&gt;COUNTA($A$3:$A$100000)*COUNTA($B$3:$B$100000),"",INDEX($A$3:A$100000,INT((ROW()-ROW($D$2))/COUNTA($B$3:$B$100000)+1))&amp;"-"&amp;INDEX($B$3:$B$100000,MOD(ROW()-ROW($D$2),COUNTA($B$3:$B$100000))+1))</f>
        <v/>
      </c>
    </row>
    <row r="257" spans="4:4" x14ac:dyDescent="0.2">
      <c r="D257" s="101" t="str">
        <f t="array" ref="D257">IF(ROW()-ROW($D$2)+1&gt;COUNTA($A$3:$A$100000)*COUNTA($B$3:$B$100000),"",INDEX($A$3:A$100000,INT((ROW()-ROW($D$2))/COUNTA($B$3:$B$100000)+1))&amp;"-"&amp;INDEX($B$3:$B$100000,MOD(ROW()-ROW($D$2),COUNTA($B$3:$B$100000))+1))</f>
        <v/>
      </c>
    </row>
    <row r="258" spans="4:4" x14ac:dyDescent="0.2">
      <c r="D258" s="101" t="str">
        <f t="array" ref="D258">IF(ROW()-ROW($D$2)+1&gt;COUNTA($A$3:$A$100000)*COUNTA($B$3:$B$100000),"",INDEX($A$3:A$100000,INT((ROW()-ROW($D$2))/COUNTA($B$3:$B$100000)+1))&amp;"-"&amp;INDEX($B$3:$B$100000,MOD(ROW()-ROW($D$2),COUNTA($B$3:$B$100000))+1))</f>
        <v/>
      </c>
    </row>
    <row r="259" spans="4:4" x14ac:dyDescent="0.2">
      <c r="D259" s="101" t="str">
        <f t="array" ref="D259">IF(ROW()-ROW($D$2)+1&gt;COUNTA($A$3:$A$100000)*COUNTA($B$3:$B$100000),"",INDEX($A$3:A$100000,INT((ROW()-ROW($D$2))/COUNTA($B$3:$B$100000)+1))&amp;"-"&amp;INDEX($B$3:$B$100000,MOD(ROW()-ROW($D$2),COUNTA($B$3:$B$100000))+1))</f>
        <v/>
      </c>
    </row>
    <row r="260" spans="4:4" x14ac:dyDescent="0.2">
      <c r="D260" s="101" t="str">
        <f t="array" ref="D260">IF(ROW()-ROW($D$2)+1&gt;COUNTA($A$3:$A$100000)*COUNTA($B$3:$B$100000),"",INDEX($A$3:A$100000,INT((ROW()-ROW($D$2))/COUNTA($B$3:$B$100000)+1))&amp;"-"&amp;INDEX($B$3:$B$100000,MOD(ROW()-ROW($D$2),COUNTA($B$3:$B$100000))+1))</f>
        <v/>
      </c>
    </row>
    <row r="261" spans="4:4" x14ac:dyDescent="0.2">
      <c r="D261" s="101" t="str">
        <f t="array" ref="D261">IF(ROW()-ROW($D$2)+1&gt;COUNTA($A$3:$A$100000)*COUNTA($B$3:$B$100000),"",INDEX($A$3:A$100000,INT((ROW()-ROW($D$2))/COUNTA($B$3:$B$100000)+1))&amp;"-"&amp;INDEX($B$3:$B$100000,MOD(ROW()-ROW($D$2),COUNTA($B$3:$B$100000))+1))</f>
        <v/>
      </c>
    </row>
    <row r="262" spans="4:4" x14ac:dyDescent="0.2">
      <c r="D262" s="101" t="str">
        <f t="array" ref="D262">IF(ROW()-ROW($D$2)+1&gt;COUNTA($A$3:$A$100000)*COUNTA($B$3:$B$100000),"",INDEX($A$3:A$100000,INT((ROW()-ROW($D$2))/COUNTA($B$3:$B$100000)+1))&amp;"-"&amp;INDEX($B$3:$B$100000,MOD(ROW()-ROW($D$2),COUNTA($B$3:$B$100000))+1))</f>
        <v/>
      </c>
    </row>
    <row r="263" spans="4:4" x14ac:dyDescent="0.2">
      <c r="D263" s="101" t="str">
        <f t="array" ref="D263">IF(ROW()-ROW($D$2)+1&gt;COUNTA($A$3:$A$100000)*COUNTA($B$3:$B$100000),"",INDEX($A$3:A$100000,INT((ROW()-ROW($D$2))/COUNTA($B$3:$B$100000)+1))&amp;"-"&amp;INDEX($B$3:$B$100000,MOD(ROW()-ROW($D$2),COUNTA($B$3:$B$100000))+1))</f>
        <v/>
      </c>
    </row>
    <row r="264" spans="4:4" x14ac:dyDescent="0.2">
      <c r="D264" s="101" t="str">
        <f t="array" ref="D264">IF(ROW()-ROW($D$2)+1&gt;COUNTA($A$3:$A$100000)*COUNTA($B$3:$B$100000),"",INDEX($A$3:A$100000,INT((ROW()-ROW($D$2))/COUNTA($B$3:$B$100000)+1))&amp;"-"&amp;INDEX($B$3:$B$100000,MOD(ROW()-ROW($D$2),COUNTA($B$3:$B$100000))+1))</f>
        <v/>
      </c>
    </row>
    <row r="265" spans="4:4" x14ac:dyDescent="0.2">
      <c r="D265" s="101" t="str">
        <f t="array" ref="D265">IF(ROW()-ROW($D$2)+1&gt;COUNTA($A$3:$A$100000)*COUNTA($B$3:$B$100000),"",INDEX($A$3:A$100000,INT((ROW()-ROW($D$2))/COUNTA($B$3:$B$100000)+1))&amp;"-"&amp;INDEX($B$3:$B$100000,MOD(ROW()-ROW($D$2),COUNTA($B$3:$B$100000))+1))</f>
        <v/>
      </c>
    </row>
    <row r="266" spans="4:4" x14ac:dyDescent="0.2">
      <c r="D266" s="101" t="str">
        <f t="array" ref="D266">IF(ROW()-ROW($D$2)+1&gt;COUNTA($A$3:$A$100000)*COUNTA($B$3:$B$100000),"",INDEX($A$3:A$100000,INT((ROW()-ROW($D$2))/COUNTA($B$3:$B$100000)+1))&amp;"-"&amp;INDEX($B$3:$B$100000,MOD(ROW()-ROW($D$2),COUNTA($B$3:$B$100000))+1))</f>
        <v/>
      </c>
    </row>
    <row r="267" spans="4:4" x14ac:dyDescent="0.2">
      <c r="D267" s="101" t="str">
        <f t="array" ref="D267">IF(ROW()-ROW($D$2)+1&gt;COUNTA($A$3:$A$100000)*COUNTA($B$3:$B$100000),"",INDEX($A$3:A$100000,INT((ROW()-ROW($D$2))/COUNTA($B$3:$B$100000)+1))&amp;"-"&amp;INDEX($B$3:$B$100000,MOD(ROW()-ROW($D$2),COUNTA($B$3:$B$100000))+1))</f>
        <v/>
      </c>
    </row>
    <row r="268" spans="4:4" x14ac:dyDescent="0.2">
      <c r="D268" s="101" t="str">
        <f t="array" ref="D268">IF(ROW()-ROW($D$2)+1&gt;COUNTA($A$3:$A$100000)*COUNTA($B$3:$B$100000),"",INDEX($A$3:A$100000,INT((ROW()-ROW($D$2))/COUNTA($B$3:$B$100000)+1))&amp;"-"&amp;INDEX($B$3:$B$100000,MOD(ROW()-ROW($D$2),COUNTA($B$3:$B$100000))+1))</f>
        <v/>
      </c>
    </row>
    <row r="269" spans="4:4" x14ac:dyDescent="0.2">
      <c r="D269" s="101" t="str">
        <f t="array" ref="D269">IF(ROW()-ROW($D$2)+1&gt;COUNTA($A$3:$A$100000)*COUNTA($B$3:$B$100000),"",INDEX($A$3:A$100000,INT((ROW()-ROW($D$2))/COUNTA($B$3:$B$100000)+1))&amp;"-"&amp;INDEX($B$3:$B$100000,MOD(ROW()-ROW($D$2),COUNTA($B$3:$B$100000))+1))</f>
        <v/>
      </c>
    </row>
    <row r="270" spans="4:4" x14ac:dyDescent="0.2">
      <c r="D270" s="101" t="str">
        <f t="array" ref="D270">IF(ROW()-ROW($D$2)+1&gt;COUNTA($A$3:$A$100000)*COUNTA($B$3:$B$100000),"",INDEX($A$3:A$100000,INT((ROW()-ROW($D$2))/COUNTA($B$3:$B$100000)+1))&amp;"-"&amp;INDEX($B$3:$B$100000,MOD(ROW()-ROW($D$2),COUNTA($B$3:$B$100000))+1))</f>
        <v/>
      </c>
    </row>
    <row r="271" spans="4:4" x14ac:dyDescent="0.2">
      <c r="D271" s="101" t="str">
        <f t="array" ref="D271">IF(ROW()-ROW($D$2)+1&gt;COUNTA($A$3:$A$100000)*COUNTA($B$3:$B$100000),"",INDEX($A$3:A$100000,INT((ROW()-ROW($D$2))/COUNTA($B$3:$B$100000)+1))&amp;"-"&amp;INDEX($B$3:$B$100000,MOD(ROW()-ROW($D$2),COUNTA($B$3:$B$100000))+1))</f>
        <v/>
      </c>
    </row>
    <row r="272" spans="4:4" x14ac:dyDescent="0.2">
      <c r="D272" s="101" t="str">
        <f t="array" ref="D272">IF(ROW()-ROW($D$2)+1&gt;COUNTA($A$3:$A$100000)*COUNTA($B$3:$B$100000),"",INDEX($A$3:A$100000,INT((ROW()-ROW($D$2))/COUNTA($B$3:$B$100000)+1))&amp;"-"&amp;INDEX($B$3:$B$100000,MOD(ROW()-ROW($D$2),COUNTA($B$3:$B$100000))+1))</f>
        <v/>
      </c>
    </row>
    <row r="273" spans="4:4" x14ac:dyDescent="0.2">
      <c r="D273" s="101" t="str">
        <f t="array" ref="D273">IF(ROW()-ROW($D$2)+1&gt;COUNTA($A$3:$A$100000)*COUNTA($B$3:$B$100000),"",INDEX($A$3:A$100000,INT((ROW()-ROW($D$2))/COUNTA($B$3:$B$100000)+1))&amp;"-"&amp;INDEX($B$3:$B$100000,MOD(ROW()-ROW($D$2),COUNTA($B$3:$B$100000))+1))</f>
        <v/>
      </c>
    </row>
    <row r="274" spans="4:4" x14ac:dyDescent="0.2">
      <c r="D274" s="101" t="str">
        <f t="array" ref="D274">IF(ROW()-ROW($D$2)+1&gt;COUNTA($A$3:$A$100000)*COUNTA($B$3:$B$100000),"",INDEX($A$3:A$100000,INT((ROW()-ROW($D$2))/COUNTA($B$3:$B$100000)+1))&amp;"-"&amp;INDEX($B$3:$B$100000,MOD(ROW()-ROW($D$2),COUNTA($B$3:$B$100000))+1))</f>
        <v/>
      </c>
    </row>
    <row r="275" spans="4:4" x14ac:dyDescent="0.2">
      <c r="D275" s="101" t="str">
        <f t="array" ref="D275">IF(ROW()-ROW($D$2)+1&gt;COUNTA($A$3:$A$100000)*COUNTA($B$3:$B$100000),"",INDEX($A$3:A$100000,INT((ROW()-ROW($D$2))/COUNTA($B$3:$B$100000)+1))&amp;"-"&amp;INDEX($B$3:$B$100000,MOD(ROW()-ROW($D$2),COUNTA($B$3:$B$100000))+1))</f>
        <v/>
      </c>
    </row>
    <row r="276" spans="4:4" x14ac:dyDescent="0.2">
      <c r="D276" s="101" t="str">
        <f t="array" ref="D276">IF(ROW()-ROW($D$2)+1&gt;COUNTA($A$3:$A$100000)*COUNTA($B$3:$B$100000),"",INDEX($A$3:A$100000,INT((ROW()-ROW($D$2))/COUNTA($B$3:$B$100000)+1))&amp;"-"&amp;INDEX($B$3:$B$100000,MOD(ROW()-ROW($D$2),COUNTA($B$3:$B$100000))+1))</f>
        <v/>
      </c>
    </row>
    <row r="277" spans="4:4" x14ac:dyDescent="0.2">
      <c r="D277" s="101" t="str">
        <f t="array" ref="D277">IF(ROW()-ROW($D$2)+1&gt;COUNTA($A$3:$A$100000)*COUNTA($B$3:$B$100000),"",INDEX($A$3:A$100000,INT((ROW()-ROW($D$2))/COUNTA($B$3:$B$100000)+1))&amp;"-"&amp;INDEX($B$3:$B$100000,MOD(ROW()-ROW($D$2),COUNTA($B$3:$B$100000))+1))</f>
        <v/>
      </c>
    </row>
    <row r="278" spans="4:4" x14ac:dyDescent="0.2">
      <c r="D278" s="101" t="str">
        <f t="array" ref="D278">IF(ROW()-ROW($D$2)+1&gt;COUNTA($A$3:$A$100000)*COUNTA($B$3:$B$100000),"",INDEX($A$3:A$100000,INT((ROW()-ROW($D$2))/COUNTA($B$3:$B$100000)+1))&amp;"-"&amp;INDEX($B$3:$B$100000,MOD(ROW()-ROW($D$2),COUNTA($B$3:$B$100000))+1))</f>
        <v/>
      </c>
    </row>
    <row r="279" spans="4:4" x14ac:dyDescent="0.2">
      <c r="D279" s="101" t="str">
        <f t="array" ref="D279">IF(ROW()-ROW($D$2)+1&gt;COUNTA($A$3:$A$100000)*COUNTA($B$3:$B$100000),"",INDEX($A$3:A$100000,INT((ROW()-ROW($D$2))/COUNTA($B$3:$B$100000)+1))&amp;"-"&amp;INDEX($B$3:$B$100000,MOD(ROW()-ROW($D$2),COUNTA($B$3:$B$100000))+1))</f>
        <v/>
      </c>
    </row>
    <row r="280" spans="4:4" x14ac:dyDescent="0.2">
      <c r="D280" s="101" t="str">
        <f t="array" ref="D280">IF(ROW()-ROW($D$2)+1&gt;COUNTA($A$3:$A$100000)*COUNTA($B$3:$B$100000),"",INDEX($A$3:A$100000,INT((ROW()-ROW($D$2))/COUNTA($B$3:$B$100000)+1))&amp;"-"&amp;INDEX($B$3:$B$100000,MOD(ROW()-ROW($D$2),COUNTA($B$3:$B$100000))+1))</f>
        <v/>
      </c>
    </row>
    <row r="281" spans="4:4" x14ac:dyDescent="0.2">
      <c r="D281" s="101" t="str">
        <f t="array" ref="D281">IF(ROW()-ROW($D$2)+1&gt;COUNTA($A$3:$A$100000)*COUNTA($B$3:$B$100000),"",INDEX($A$3:A$100000,INT((ROW()-ROW($D$2))/COUNTA($B$3:$B$100000)+1))&amp;"-"&amp;INDEX($B$3:$B$100000,MOD(ROW()-ROW($D$2),COUNTA($B$3:$B$100000))+1))</f>
        <v/>
      </c>
    </row>
    <row r="282" spans="4:4" x14ac:dyDescent="0.2">
      <c r="D282" s="101" t="str">
        <f t="array" ref="D282">IF(ROW()-ROW($D$2)+1&gt;COUNTA($A$3:$A$100000)*COUNTA($B$3:$B$100000),"",INDEX($A$3:A$100000,INT((ROW()-ROW($D$2))/COUNTA($B$3:$B$100000)+1))&amp;"-"&amp;INDEX($B$3:$B$100000,MOD(ROW()-ROW($D$2),COUNTA($B$3:$B$100000))+1))</f>
        <v/>
      </c>
    </row>
    <row r="283" spans="4:4" x14ac:dyDescent="0.2">
      <c r="D283" s="101" t="str">
        <f t="array" ref="D283">IF(ROW()-ROW($D$2)+1&gt;COUNTA($A$3:$A$100000)*COUNTA($B$3:$B$100000),"",INDEX($A$3:A$100000,INT((ROW()-ROW($D$2))/COUNTA($B$3:$B$100000)+1))&amp;"-"&amp;INDEX($B$3:$B$100000,MOD(ROW()-ROW($D$2),COUNTA($B$3:$B$100000))+1))</f>
        <v/>
      </c>
    </row>
    <row r="284" spans="4:4" x14ac:dyDescent="0.2">
      <c r="D284" s="101" t="str">
        <f t="array" ref="D284">IF(ROW()-ROW($D$2)+1&gt;COUNTA($A$3:$A$100000)*COUNTA($B$3:$B$100000),"",INDEX($A$3:A$100000,INT((ROW()-ROW($D$2))/COUNTA($B$3:$B$100000)+1))&amp;"-"&amp;INDEX($B$3:$B$100000,MOD(ROW()-ROW($D$2),COUNTA($B$3:$B$100000))+1))</f>
        <v/>
      </c>
    </row>
    <row r="285" spans="4:4" x14ac:dyDescent="0.2">
      <c r="D285" s="101" t="str">
        <f t="array" ref="D285">IF(ROW()-ROW($D$2)+1&gt;COUNTA($A$3:$A$100000)*COUNTA($B$3:$B$100000),"",INDEX($A$3:A$100000,INT((ROW()-ROW($D$2))/COUNTA($B$3:$B$100000)+1))&amp;"-"&amp;INDEX($B$3:$B$100000,MOD(ROW()-ROW($D$2),COUNTA($B$3:$B$100000))+1))</f>
        <v/>
      </c>
    </row>
    <row r="286" spans="4:4" x14ac:dyDescent="0.2">
      <c r="D286" s="101" t="str">
        <f t="array" ref="D286">IF(ROW()-ROW($D$2)+1&gt;COUNTA($A$3:$A$100000)*COUNTA($B$3:$B$100000),"",INDEX($A$3:A$100000,INT((ROW()-ROW($D$2))/COUNTA($B$3:$B$100000)+1))&amp;"-"&amp;INDEX($B$3:$B$100000,MOD(ROW()-ROW($D$2),COUNTA($B$3:$B$100000))+1))</f>
        <v/>
      </c>
    </row>
    <row r="287" spans="4:4" x14ac:dyDescent="0.2">
      <c r="D287" s="101" t="str">
        <f t="array" ref="D287">IF(ROW()-ROW($D$2)+1&gt;COUNTA($A$3:$A$100000)*COUNTA($B$3:$B$100000),"",INDEX($A$3:A$100000,INT((ROW()-ROW($D$2))/COUNTA($B$3:$B$100000)+1))&amp;"-"&amp;INDEX($B$3:$B$100000,MOD(ROW()-ROW($D$2),COUNTA($B$3:$B$100000))+1))</f>
        <v/>
      </c>
    </row>
    <row r="288" spans="4:4" x14ac:dyDescent="0.2">
      <c r="D288" s="101" t="str">
        <f t="array" ref="D288">IF(ROW()-ROW($D$2)+1&gt;COUNTA($A$3:$A$100000)*COUNTA($B$3:$B$100000),"",INDEX($A$3:A$100000,INT((ROW()-ROW($D$2))/COUNTA($B$3:$B$100000)+1))&amp;"-"&amp;INDEX($B$3:$B$100000,MOD(ROW()-ROW($D$2),COUNTA($B$3:$B$100000))+1))</f>
        <v/>
      </c>
    </row>
    <row r="289" spans="4:4" x14ac:dyDescent="0.2">
      <c r="D289" s="101" t="str">
        <f t="array" ref="D289">IF(ROW()-ROW($D$2)+1&gt;COUNTA($A$3:$A$100000)*COUNTA($B$3:$B$100000),"",INDEX($A$3:A$100000,INT((ROW()-ROW($D$2))/COUNTA($B$3:$B$100000)+1))&amp;"-"&amp;INDEX($B$3:$B$100000,MOD(ROW()-ROW($D$2),COUNTA($B$3:$B$100000))+1))</f>
        <v/>
      </c>
    </row>
    <row r="290" spans="4:4" x14ac:dyDescent="0.2">
      <c r="D290" s="101" t="str">
        <f t="array" ref="D290">IF(ROW()-ROW($D$2)+1&gt;COUNTA($A$3:$A$100000)*COUNTA($B$3:$B$100000),"",INDEX($A$3:A$100000,INT((ROW()-ROW($D$2))/COUNTA($B$3:$B$100000)+1))&amp;"-"&amp;INDEX($B$3:$B$100000,MOD(ROW()-ROW($D$2),COUNTA($B$3:$B$100000))+1))</f>
        <v/>
      </c>
    </row>
    <row r="291" spans="4:4" x14ac:dyDescent="0.2">
      <c r="D291" s="101" t="str">
        <f t="array" ref="D291">IF(ROW()-ROW($D$2)+1&gt;COUNTA($A$3:$A$100000)*COUNTA($B$3:$B$100000),"",INDEX($A$3:A$100000,INT((ROW()-ROW($D$2))/COUNTA($B$3:$B$100000)+1))&amp;"-"&amp;INDEX($B$3:$B$100000,MOD(ROW()-ROW($D$2),COUNTA($B$3:$B$100000))+1))</f>
        <v/>
      </c>
    </row>
    <row r="292" spans="4:4" x14ac:dyDescent="0.2">
      <c r="D292" s="101" t="str">
        <f t="array" ref="D292">IF(ROW()-ROW($D$2)+1&gt;COUNTA($A$3:$A$100000)*COUNTA($B$3:$B$100000),"",INDEX($A$3:A$100000,INT((ROW()-ROW($D$2))/COUNTA($B$3:$B$100000)+1))&amp;"-"&amp;INDEX($B$3:$B$100000,MOD(ROW()-ROW($D$2),COUNTA($B$3:$B$100000))+1))</f>
        <v/>
      </c>
    </row>
    <row r="293" spans="4:4" x14ac:dyDescent="0.2">
      <c r="D293" s="101" t="str">
        <f t="array" ref="D293">IF(ROW()-ROW($D$2)+1&gt;COUNTA($A$3:$A$100000)*COUNTA($B$3:$B$100000),"",INDEX($A$3:A$100000,INT((ROW()-ROW($D$2))/COUNTA($B$3:$B$100000)+1))&amp;"-"&amp;INDEX($B$3:$B$100000,MOD(ROW()-ROW($D$2),COUNTA($B$3:$B$100000))+1))</f>
        <v/>
      </c>
    </row>
    <row r="294" spans="4:4" x14ac:dyDescent="0.2">
      <c r="D294" s="101" t="str">
        <f t="array" ref="D294">IF(ROW()-ROW($D$2)+1&gt;COUNTA($A$3:$A$100000)*COUNTA($B$3:$B$100000),"",INDEX($A$3:A$100000,INT((ROW()-ROW($D$2))/COUNTA($B$3:$B$100000)+1))&amp;"-"&amp;INDEX($B$3:$B$100000,MOD(ROW()-ROW($D$2),COUNTA($B$3:$B$100000))+1))</f>
        <v/>
      </c>
    </row>
    <row r="295" spans="4:4" x14ac:dyDescent="0.2">
      <c r="D295" s="101" t="str">
        <f t="array" ref="D295">IF(ROW()-ROW($D$2)+1&gt;COUNTA($A$3:$A$100000)*COUNTA($B$3:$B$100000),"",INDEX($A$3:A$100000,INT((ROW()-ROW($D$2))/COUNTA($B$3:$B$100000)+1))&amp;"-"&amp;INDEX($B$3:$B$100000,MOD(ROW()-ROW($D$2),COUNTA($B$3:$B$100000))+1))</f>
        <v/>
      </c>
    </row>
    <row r="296" spans="4:4" x14ac:dyDescent="0.2">
      <c r="D296" s="101" t="str">
        <f t="array" ref="D296">IF(ROW()-ROW($D$2)+1&gt;COUNTA($A$3:$A$100000)*COUNTA($B$3:$B$100000),"",INDEX($A$3:A$100000,INT((ROW()-ROW($D$2))/COUNTA($B$3:$B$100000)+1))&amp;"-"&amp;INDEX($B$3:$B$100000,MOD(ROW()-ROW($D$2),COUNTA($B$3:$B$100000))+1))</f>
        <v/>
      </c>
    </row>
    <row r="297" spans="4:4" x14ac:dyDescent="0.2">
      <c r="D297" s="101" t="str">
        <f t="array" ref="D297">IF(ROW()-ROW($D$2)+1&gt;COUNTA($A$3:$A$100000)*COUNTA($B$3:$B$100000),"",INDEX($A$3:A$100000,INT((ROW()-ROW($D$2))/COUNTA($B$3:$B$100000)+1))&amp;"-"&amp;INDEX($B$3:$B$100000,MOD(ROW()-ROW($D$2),COUNTA($B$3:$B$100000))+1))</f>
        <v/>
      </c>
    </row>
    <row r="298" spans="4:4" x14ac:dyDescent="0.2">
      <c r="D298" s="101" t="str">
        <f t="array" ref="D298">IF(ROW()-ROW($D$2)+1&gt;COUNTA($A$3:$A$100000)*COUNTA($B$3:$B$100000),"",INDEX($A$3:A$100000,INT((ROW()-ROW($D$2))/COUNTA($B$3:$B$100000)+1))&amp;"-"&amp;INDEX($B$3:$B$100000,MOD(ROW()-ROW($D$2),COUNTA($B$3:$B$100000))+1))</f>
        <v/>
      </c>
    </row>
    <row r="299" spans="4:4" x14ac:dyDescent="0.2">
      <c r="D299" s="101" t="str">
        <f t="array" ref="D299">IF(ROW()-ROW($D$2)+1&gt;COUNTA($A$3:$A$100000)*COUNTA($B$3:$B$100000),"",INDEX($A$3:A$100000,INT((ROW()-ROW($D$2))/COUNTA($B$3:$B$100000)+1))&amp;"-"&amp;INDEX($B$3:$B$100000,MOD(ROW()-ROW($D$2),COUNTA($B$3:$B$100000))+1))</f>
        <v/>
      </c>
    </row>
    <row r="300" spans="4:4" x14ac:dyDescent="0.2">
      <c r="D300" s="101" t="str">
        <f t="array" ref="D300">IF(ROW()-ROW($D$2)+1&gt;COUNTA($A$3:$A$100000)*COUNTA($B$3:$B$100000),"",INDEX($A$3:A$100000,INT((ROW()-ROW($D$2))/COUNTA($B$3:$B$100000)+1))&amp;"-"&amp;INDEX($B$3:$B$100000,MOD(ROW()-ROW($D$2),COUNTA($B$3:$B$100000))+1))</f>
        <v/>
      </c>
    </row>
    <row r="301" spans="4:4" x14ac:dyDescent="0.2">
      <c r="D301" s="101" t="str">
        <f t="array" ref="D301">IF(ROW()-ROW($D$2)+1&gt;COUNTA($A$3:$A$100000)*COUNTA($B$3:$B$100000),"",INDEX($A$3:A$100000,INT((ROW()-ROW($D$2))/COUNTA($B$3:$B$100000)+1))&amp;"-"&amp;INDEX($B$3:$B$100000,MOD(ROW()-ROW($D$2),COUNTA($B$3:$B$100000))+1))</f>
        <v/>
      </c>
    </row>
    <row r="302" spans="4:4" x14ac:dyDescent="0.2">
      <c r="D302" s="101" t="str">
        <f t="array" ref="D302">IF(ROW()-ROW($D$2)+1&gt;COUNTA($A$3:$A$100000)*COUNTA($B$3:$B$100000),"",INDEX($A$3:A$100000,INT((ROW()-ROW($D$2))/COUNTA($B$3:$B$100000)+1))&amp;"-"&amp;INDEX($B$3:$B$100000,MOD(ROW()-ROW($D$2),COUNTA($B$3:$B$100000))+1))</f>
        <v/>
      </c>
    </row>
    <row r="303" spans="4:4" x14ac:dyDescent="0.2">
      <c r="D303" s="101" t="str">
        <f t="array" ref="D303">IF(ROW()-ROW($D$2)+1&gt;COUNTA($A$3:$A$100000)*COUNTA($B$3:$B$100000),"",INDEX($A$3:A$100000,INT((ROW()-ROW($D$2))/COUNTA($B$3:$B$100000)+1))&amp;"-"&amp;INDEX($B$3:$B$100000,MOD(ROW()-ROW($D$2),COUNTA($B$3:$B$100000))+1))</f>
        <v/>
      </c>
    </row>
    <row r="304" spans="4:4" x14ac:dyDescent="0.2">
      <c r="D304" s="101" t="str">
        <f t="array" ref="D304">IF(ROW()-ROW($D$2)+1&gt;COUNTA($A$3:$A$100000)*COUNTA($B$3:$B$100000),"",INDEX($A$3:A$100000,INT((ROW()-ROW($D$2))/COUNTA($B$3:$B$100000)+1))&amp;"-"&amp;INDEX($B$3:$B$100000,MOD(ROW()-ROW($D$2),COUNTA($B$3:$B$100000))+1))</f>
        <v/>
      </c>
    </row>
    <row r="305" spans="4:4" x14ac:dyDescent="0.2">
      <c r="D305" s="101" t="str">
        <f t="array" ref="D305">IF(ROW()-ROW($D$2)+1&gt;COUNTA($A$3:$A$100000)*COUNTA($B$3:$B$100000),"",INDEX($A$3:A$100000,INT((ROW()-ROW($D$2))/COUNTA($B$3:$B$100000)+1))&amp;"-"&amp;INDEX($B$3:$B$100000,MOD(ROW()-ROW($D$2),COUNTA($B$3:$B$100000))+1))</f>
        <v/>
      </c>
    </row>
    <row r="306" spans="4:4" x14ac:dyDescent="0.2">
      <c r="D306" s="101" t="str">
        <f t="array" ref="D306">IF(ROW()-ROW($D$2)+1&gt;COUNTA($A$3:$A$100000)*COUNTA($B$3:$B$100000),"",INDEX($A$3:A$100000,INT((ROW()-ROW($D$2))/COUNTA($B$3:$B$100000)+1))&amp;"-"&amp;INDEX($B$3:$B$100000,MOD(ROW()-ROW($D$2),COUNTA($B$3:$B$100000))+1))</f>
        <v/>
      </c>
    </row>
    <row r="307" spans="4:4" x14ac:dyDescent="0.2">
      <c r="D307" s="101" t="str">
        <f t="array" ref="D307">IF(ROW()-ROW($D$2)+1&gt;COUNTA($A$3:$A$100000)*COUNTA($B$3:$B$100000),"",INDEX($A$3:A$100000,INT((ROW()-ROW($D$2))/COUNTA($B$3:$B$100000)+1))&amp;"-"&amp;INDEX($B$3:$B$100000,MOD(ROW()-ROW($D$2),COUNTA($B$3:$B$100000))+1))</f>
        <v/>
      </c>
    </row>
    <row r="308" spans="4:4" x14ac:dyDescent="0.2">
      <c r="D308" s="101" t="str">
        <f t="array" ref="D308">IF(ROW()-ROW($D$2)+1&gt;COUNTA($A$3:$A$100000)*COUNTA($B$3:$B$100000),"",INDEX($A$3:A$100000,INT((ROW()-ROW($D$2))/COUNTA($B$3:$B$100000)+1))&amp;"-"&amp;INDEX($B$3:$B$100000,MOD(ROW()-ROW($D$2),COUNTA($B$3:$B$100000))+1))</f>
        <v/>
      </c>
    </row>
    <row r="309" spans="4:4" x14ac:dyDescent="0.2">
      <c r="D309" s="101" t="str">
        <f t="array" ref="D309">IF(ROW()-ROW($D$2)+1&gt;COUNTA($A$3:$A$100000)*COUNTA($B$3:$B$100000),"",INDEX($A$3:A$100000,INT((ROW()-ROW($D$2))/COUNTA($B$3:$B$100000)+1))&amp;"-"&amp;INDEX($B$3:$B$100000,MOD(ROW()-ROW($D$2),COUNTA($B$3:$B$100000))+1))</f>
        <v/>
      </c>
    </row>
    <row r="310" spans="4:4" x14ac:dyDescent="0.2">
      <c r="D310" s="101" t="str">
        <f t="array" ref="D310">IF(ROW()-ROW($D$2)+1&gt;COUNTA($A$3:$A$100000)*COUNTA($B$3:$B$100000),"",INDEX($A$3:A$100000,INT((ROW()-ROW($D$2))/COUNTA($B$3:$B$100000)+1))&amp;"-"&amp;INDEX($B$3:$B$100000,MOD(ROW()-ROW($D$2),COUNTA($B$3:$B$100000))+1))</f>
        <v/>
      </c>
    </row>
    <row r="311" spans="4:4" x14ac:dyDescent="0.2">
      <c r="D311" s="101" t="str">
        <f t="array" ref="D311">IF(ROW()-ROW($D$2)+1&gt;COUNTA($A$3:$A$100000)*COUNTA($B$3:$B$100000),"",INDEX($A$3:A$100000,INT((ROW()-ROW($D$2))/COUNTA($B$3:$B$100000)+1))&amp;"-"&amp;INDEX($B$3:$B$100000,MOD(ROW()-ROW($D$2),COUNTA($B$3:$B$100000))+1))</f>
        <v/>
      </c>
    </row>
    <row r="312" spans="4:4" x14ac:dyDescent="0.2">
      <c r="D312" s="101" t="str">
        <f t="array" ref="D312">IF(ROW()-ROW($D$2)+1&gt;COUNTA($A$3:$A$100000)*COUNTA($B$3:$B$100000),"",INDEX($A$3:A$100000,INT((ROW()-ROW($D$2))/COUNTA($B$3:$B$100000)+1))&amp;"-"&amp;INDEX($B$3:$B$100000,MOD(ROW()-ROW($D$2),COUNTA($B$3:$B$100000))+1))</f>
        <v/>
      </c>
    </row>
    <row r="313" spans="4:4" x14ac:dyDescent="0.2">
      <c r="D313" s="101" t="str">
        <f t="array" ref="D313">IF(ROW()-ROW($D$2)+1&gt;COUNTA($A$3:$A$100000)*COUNTA($B$3:$B$100000),"",INDEX($A$3:A$100000,INT((ROW()-ROW($D$2))/COUNTA($B$3:$B$100000)+1))&amp;"-"&amp;INDEX($B$3:$B$100000,MOD(ROW()-ROW($D$2),COUNTA($B$3:$B$100000))+1))</f>
        <v/>
      </c>
    </row>
    <row r="314" spans="4:4" x14ac:dyDescent="0.2">
      <c r="D314" s="101" t="str">
        <f t="array" ref="D314">IF(ROW()-ROW($D$2)+1&gt;COUNTA($A$3:$A$100000)*COUNTA($B$3:$B$100000),"",INDEX($A$3:A$100000,INT((ROW()-ROW($D$2))/COUNTA($B$3:$B$100000)+1))&amp;"-"&amp;INDEX($B$3:$B$100000,MOD(ROW()-ROW($D$2),COUNTA($B$3:$B$100000))+1))</f>
        <v/>
      </c>
    </row>
    <row r="315" spans="4:4" x14ac:dyDescent="0.2">
      <c r="D315" s="101" t="str">
        <f t="array" ref="D315">IF(ROW()-ROW($D$2)+1&gt;COUNTA($A$3:$A$100000)*COUNTA($B$3:$B$100000),"",INDEX($A$3:A$100000,INT((ROW()-ROW($D$2))/COUNTA($B$3:$B$100000)+1))&amp;"-"&amp;INDEX($B$3:$B$100000,MOD(ROW()-ROW($D$2),COUNTA($B$3:$B$100000))+1))</f>
        <v/>
      </c>
    </row>
    <row r="316" spans="4:4" x14ac:dyDescent="0.2">
      <c r="D316" s="101" t="str">
        <f t="array" ref="D316">IF(ROW()-ROW($D$2)+1&gt;COUNTA($A$3:$A$100000)*COUNTA($B$3:$B$100000),"",INDEX($A$3:A$100000,INT((ROW()-ROW($D$2))/COUNTA($B$3:$B$100000)+1))&amp;"-"&amp;INDEX($B$3:$B$100000,MOD(ROW()-ROW($D$2),COUNTA($B$3:$B$100000))+1))</f>
        <v/>
      </c>
    </row>
    <row r="317" spans="4:4" x14ac:dyDescent="0.2">
      <c r="D317" s="101" t="str">
        <f t="array" ref="D317">IF(ROW()-ROW($D$2)+1&gt;COUNTA($A$3:$A$100000)*COUNTA($B$3:$B$100000),"",INDEX($A$3:A$100000,INT((ROW()-ROW($D$2))/COUNTA($B$3:$B$100000)+1))&amp;"-"&amp;INDEX($B$3:$B$100000,MOD(ROW()-ROW($D$2),COUNTA($B$3:$B$100000))+1))</f>
        <v/>
      </c>
    </row>
    <row r="318" spans="4:4" x14ac:dyDescent="0.2">
      <c r="D318" s="101" t="str">
        <f t="array" ref="D318">IF(ROW()-ROW($D$2)+1&gt;COUNTA($A$3:$A$100000)*COUNTA($B$3:$B$100000),"",INDEX($A$3:A$100000,INT((ROW()-ROW($D$2))/COUNTA($B$3:$B$100000)+1))&amp;"-"&amp;INDEX($B$3:$B$100000,MOD(ROW()-ROW($D$2),COUNTA($B$3:$B$100000))+1))</f>
        <v/>
      </c>
    </row>
    <row r="319" spans="4:4" x14ac:dyDescent="0.2">
      <c r="D319" s="101" t="str">
        <f t="array" ref="D319">IF(ROW()-ROW($D$2)+1&gt;COUNTA($A$3:$A$100000)*COUNTA($B$3:$B$100000),"",INDEX($A$3:A$100000,INT((ROW()-ROW($D$2))/COUNTA($B$3:$B$100000)+1))&amp;"-"&amp;INDEX($B$3:$B$100000,MOD(ROW()-ROW($D$2),COUNTA($B$3:$B$100000))+1))</f>
        <v/>
      </c>
    </row>
    <row r="320" spans="4:4" x14ac:dyDescent="0.2">
      <c r="D320" s="101" t="str">
        <f t="array" ref="D320">IF(ROW()-ROW($D$2)+1&gt;COUNTA($A$3:$A$100000)*COUNTA($B$3:$B$100000),"",INDEX($A$3:A$100000,INT((ROW()-ROW($D$2))/COUNTA($B$3:$B$100000)+1))&amp;"-"&amp;INDEX($B$3:$B$100000,MOD(ROW()-ROW($D$2),COUNTA($B$3:$B$100000))+1))</f>
        <v/>
      </c>
    </row>
    <row r="321" spans="4:4" x14ac:dyDescent="0.2">
      <c r="D321" s="101" t="str">
        <f t="array" ref="D321">IF(ROW()-ROW($D$2)+1&gt;COUNTA($A$3:$A$100000)*COUNTA($B$3:$B$100000),"",INDEX($A$3:A$100000,INT((ROW()-ROW($D$2))/COUNTA($B$3:$B$100000)+1))&amp;"-"&amp;INDEX($B$3:$B$100000,MOD(ROW()-ROW($D$2),COUNTA($B$3:$B$100000))+1))</f>
        <v/>
      </c>
    </row>
    <row r="322" spans="4:4" x14ac:dyDescent="0.2">
      <c r="D322" s="101" t="str">
        <f t="array" ref="D322">IF(ROW()-ROW($D$2)+1&gt;COUNTA($A$3:$A$100000)*COUNTA($B$3:$B$100000),"",INDEX($A$3:A$100000,INT((ROW()-ROW($D$2))/COUNTA($B$3:$B$100000)+1))&amp;"-"&amp;INDEX($B$3:$B$100000,MOD(ROW()-ROW($D$2),COUNTA($B$3:$B$100000))+1))</f>
        <v/>
      </c>
    </row>
    <row r="323" spans="4:4" x14ac:dyDescent="0.2">
      <c r="D323" s="101" t="str">
        <f t="array" ref="D323">IF(ROW()-ROW($D$2)+1&gt;COUNTA($A$3:$A$100000)*COUNTA($B$3:$B$100000),"",INDEX($A$3:A$100000,INT((ROW()-ROW($D$2))/COUNTA($B$3:$B$100000)+1))&amp;"-"&amp;INDEX($B$3:$B$100000,MOD(ROW()-ROW($D$2),COUNTA($B$3:$B$100000))+1))</f>
        <v/>
      </c>
    </row>
    <row r="324" spans="4:4" x14ac:dyDescent="0.2">
      <c r="D324" s="101" t="str">
        <f t="array" ref="D324">IF(ROW()-ROW($D$2)+1&gt;COUNTA($A$3:$A$100000)*COUNTA($B$3:$B$100000),"",INDEX($A$3:A$100000,INT((ROW()-ROW($D$2))/COUNTA($B$3:$B$100000)+1))&amp;"-"&amp;INDEX($B$3:$B$100000,MOD(ROW()-ROW($D$2),COUNTA($B$3:$B$100000))+1))</f>
        <v/>
      </c>
    </row>
    <row r="325" spans="4:4" x14ac:dyDescent="0.2">
      <c r="D325" s="101" t="str">
        <f t="array" ref="D325">IF(ROW()-ROW($D$2)+1&gt;COUNTA($A$3:$A$100000)*COUNTA($B$3:$B$100000),"",INDEX($A$3:A$100000,INT((ROW()-ROW($D$2))/COUNTA($B$3:$B$100000)+1))&amp;"-"&amp;INDEX($B$3:$B$100000,MOD(ROW()-ROW($D$2),COUNTA($B$3:$B$100000))+1))</f>
        <v/>
      </c>
    </row>
    <row r="326" spans="4:4" x14ac:dyDescent="0.2">
      <c r="D326" s="101" t="str">
        <f t="array" ref="D326">IF(ROW()-ROW($D$2)+1&gt;COUNTA($A$3:$A$100000)*COUNTA($B$3:$B$100000),"",INDEX($A$3:A$100000,INT((ROW()-ROW($D$2))/COUNTA($B$3:$B$100000)+1))&amp;"-"&amp;INDEX($B$3:$B$100000,MOD(ROW()-ROW($D$2),COUNTA($B$3:$B$100000))+1))</f>
        <v/>
      </c>
    </row>
    <row r="327" spans="4:4" x14ac:dyDescent="0.2">
      <c r="D327" s="101" t="str">
        <f t="array" ref="D327">IF(ROW()-ROW($D$2)+1&gt;COUNTA($A$3:$A$100000)*COUNTA($B$3:$B$100000),"",INDEX($A$3:A$100000,INT((ROW()-ROW($D$2))/COUNTA($B$3:$B$100000)+1))&amp;"-"&amp;INDEX($B$3:$B$100000,MOD(ROW()-ROW($D$2),COUNTA($B$3:$B$100000))+1))</f>
        <v/>
      </c>
    </row>
    <row r="328" spans="4:4" x14ac:dyDescent="0.2">
      <c r="D328" s="101" t="str">
        <f t="array" ref="D328">IF(ROW()-ROW($D$2)+1&gt;COUNTA($A$3:$A$100000)*COUNTA($B$3:$B$100000),"",INDEX($A$3:A$100000,INT((ROW()-ROW($D$2))/COUNTA($B$3:$B$100000)+1))&amp;"-"&amp;INDEX($B$3:$B$100000,MOD(ROW()-ROW($D$2),COUNTA($B$3:$B$100000))+1))</f>
        <v/>
      </c>
    </row>
    <row r="329" spans="4:4" x14ac:dyDescent="0.2">
      <c r="D329" s="101" t="str">
        <f t="array" ref="D329">IF(ROW()-ROW($D$2)+1&gt;COUNTA($A$3:$A$100000)*COUNTA($B$3:$B$100000),"",INDEX($A$3:A$100000,INT((ROW()-ROW($D$2))/COUNTA($B$3:$B$100000)+1))&amp;"-"&amp;INDEX($B$3:$B$100000,MOD(ROW()-ROW($D$2),COUNTA($B$3:$B$100000))+1))</f>
        <v/>
      </c>
    </row>
    <row r="330" spans="4:4" x14ac:dyDescent="0.2">
      <c r="D330" s="101" t="str">
        <f t="array" ref="D330">IF(ROW()-ROW($D$2)+1&gt;COUNTA($A$3:$A$100000)*COUNTA($B$3:$B$100000),"",INDEX($A$3:A$100000,INT((ROW()-ROW($D$2))/COUNTA($B$3:$B$100000)+1))&amp;"-"&amp;INDEX($B$3:$B$100000,MOD(ROW()-ROW($D$2),COUNTA($B$3:$B$100000))+1))</f>
        <v/>
      </c>
    </row>
    <row r="331" spans="4:4" x14ac:dyDescent="0.2">
      <c r="D331" s="101" t="str">
        <f t="array" ref="D331">IF(ROW()-ROW($D$2)+1&gt;COUNTA($A$3:$A$100000)*COUNTA($B$3:$B$100000),"",INDEX($A$3:A$100000,INT((ROW()-ROW($D$2))/COUNTA($B$3:$B$100000)+1))&amp;"-"&amp;INDEX($B$3:$B$100000,MOD(ROW()-ROW($D$2),COUNTA($B$3:$B$100000))+1))</f>
        <v/>
      </c>
    </row>
    <row r="332" spans="4:4" x14ac:dyDescent="0.2">
      <c r="D332" s="101" t="str">
        <f t="array" ref="D332">IF(ROW()-ROW($D$2)+1&gt;COUNTA($A$3:$A$100000)*COUNTA($B$3:$B$100000),"",INDEX($A$3:A$100000,INT((ROW()-ROW($D$2))/COUNTA($B$3:$B$100000)+1))&amp;"-"&amp;INDEX($B$3:$B$100000,MOD(ROW()-ROW($D$2),COUNTA($B$3:$B$100000))+1))</f>
        <v/>
      </c>
    </row>
    <row r="333" spans="4:4" x14ac:dyDescent="0.2">
      <c r="D333" s="101" t="str">
        <f t="array" ref="D333">IF(ROW()-ROW($D$2)+1&gt;COUNTA($A$3:$A$100000)*COUNTA($B$3:$B$100000),"",INDEX($A$3:A$100000,INT((ROW()-ROW($D$2))/COUNTA($B$3:$B$100000)+1))&amp;"-"&amp;INDEX($B$3:$B$100000,MOD(ROW()-ROW($D$2),COUNTA($B$3:$B$100000))+1))</f>
        <v/>
      </c>
    </row>
    <row r="334" spans="4:4" x14ac:dyDescent="0.2">
      <c r="D334" s="101" t="str">
        <f t="array" ref="D334">IF(ROW()-ROW($D$2)+1&gt;COUNTA($A$3:$A$100000)*COUNTA($B$3:$B$100000),"",INDEX($A$3:A$100000,INT((ROW()-ROW($D$2))/COUNTA($B$3:$B$100000)+1))&amp;"-"&amp;INDEX($B$3:$B$100000,MOD(ROW()-ROW($D$2),COUNTA($B$3:$B$100000))+1))</f>
        <v/>
      </c>
    </row>
    <row r="335" spans="4:4" x14ac:dyDescent="0.2">
      <c r="D335" s="101" t="str">
        <f t="array" ref="D335">IF(ROW()-ROW($D$2)+1&gt;COUNTA($A$3:$A$100000)*COUNTA($B$3:$B$100000),"",INDEX($A$3:A$100000,INT((ROW()-ROW($D$2))/COUNTA($B$3:$B$100000)+1))&amp;"-"&amp;INDEX($B$3:$B$100000,MOD(ROW()-ROW($D$2),COUNTA($B$3:$B$100000))+1))</f>
        <v/>
      </c>
    </row>
    <row r="336" spans="4:4" x14ac:dyDescent="0.2">
      <c r="D336" s="101" t="str">
        <f t="array" ref="D336">IF(ROW()-ROW($D$2)+1&gt;COUNTA($A$3:$A$100000)*COUNTA($B$3:$B$100000),"",INDEX($A$3:A$100000,INT((ROW()-ROW($D$2))/COUNTA($B$3:$B$100000)+1))&amp;"-"&amp;INDEX($B$3:$B$100000,MOD(ROW()-ROW($D$2),COUNTA($B$3:$B$100000))+1))</f>
        <v/>
      </c>
    </row>
    <row r="337" spans="4:4" x14ac:dyDescent="0.2">
      <c r="D337" s="101" t="str">
        <f t="array" ref="D337">IF(ROW()-ROW($D$2)+1&gt;COUNTA($A$3:$A$100000)*COUNTA($B$3:$B$100000),"",INDEX($A$3:A$100000,INT((ROW()-ROW($D$2))/COUNTA($B$3:$B$100000)+1))&amp;"-"&amp;INDEX($B$3:$B$100000,MOD(ROW()-ROW($D$2),COUNTA($B$3:$B$100000))+1))</f>
        <v/>
      </c>
    </row>
    <row r="338" spans="4:4" x14ac:dyDescent="0.2">
      <c r="D338" s="101" t="str">
        <f t="array" ref="D338">IF(ROW()-ROW($D$2)+1&gt;COUNTA($A$3:$A$100000)*COUNTA($B$3:$B$100000),"",INDEX($A$3:A$100000,INT((ROW()-ROW($D$2))/COUNTA($B$3:$B$100000)+1))&amp;"-"&amp;INDEX($B$3:$B$100000,MOD(ROW()-ROW($D$2),COUNTA($B$3:$B$100000))+1))</f>
        <v/>
      </c>
    </row>
    <row r="339" spans="4:4" x14ac:dyDescent="0.2">
      <c r="D339" s="101" t="str">
        <f t="array" ref="D339">IF(ROW()-ROW($D$2)+1&gt;COUNTA($A$3:$A$100000)*COUNTA($B$3:$B$100000),"",INDEX($A$3:A$100000,INT((ROW()-ROW($D$2))/COUNTA($B$3:$B$100000)+1))&amp;"-"&amp;INDEX($B$3:$B$100000,MOD(ROW()-ROW($D$2),COUNTA($B$3:$B$100000))+1))</f>
        <v/>
      </c>
    </row>
    <row r="340" spans="4:4" x14ac:dyDescent="0.2">
      <c r="D340" s="101" t="str">
        <f t="array" ref="D340">IF(ROW()-ROW($D$2)+1&gt;COUNTA($A$3:$A$100000)*COUNTA($B$3:$B$100000),"",INDEX($A$3:A$100000,INT((ROW()-ROW($D$2))/COUNTA($B$3:$B$100000)+1))&amp;"-"&amp;INDEX($B$3:$B$100000,MOD(ROW()-ROW($D$2),COUNTA($B$3:$B$100000))+1))</f>
        <v/>
      </c>
    </row>
    <row r="341" spans="4:4" x14ac:dyDescent="0.2">
      <c r="D341" s="101" t="str">
        <f t="array" ref="D341">IF(ROW()-ROW($D$2)+1&gt;COUNTA($A$3:$A$100000)*COUNTA($B$3:$B$100000),"",INDEX($A$3:A$100000,INT((ROW()-ROW($D$2))/COUNTA($B$3:$B$100000)+1))&amp;"-"&amp;INDEX($B$3:$B$100000,MOD(ROW()-ROW($D$2),COUNTA($B$3:$B$100000))+1))</f>
        <v/>
      </c>
    </row>
    <row r="342" spans="4:4" x14ac:dyDescent="0.2">
      <c r="D342" s="101" t="str">
        <f t="array" ref="D342">IF(ROW()-ROW($D$2)+1&gt;COUNTA($A$3:$A$100000)*COUNTA($B$3:$B$100000),"",INDEX($A$3:A$100000,INT((ROW()-ROW($D$2))/COUNTA($B$3:$B$100000)+1))&amp;"-"&amp;INDEX($B$3:$B$100000,MOD(ROW()-ROW($D$2),COUNTA($B$3:$B$100000))+1))</f>
        <v/>
      </c>
    </row>
    <row r="343" spans="4:4" x14ac:dyDescent="0.2">
      <c r="D343" s="101" t="str">
        <f t="array" ref="D343">IF(ROW()-ROW($D$2)+1&gt;COUNTA($A$3:$A$100000)*COUNTA($B$3:$B$100000),"",INDEX($A$3:A$100000,INT((ROW()-ROW($D$2))/COUNTA($B$3:$B$100000)+1))&amp;"-"&amp;INDEX($B$3:$B$100000,MOD(ROW()-ROW($D$2),COUNTA($B$3:$B$100000))+1))</f>
        <v/>
      </c>
    </row>
    <row r="344" spans="4:4" x14ac:dyDescent="0.2">
      <c r="D344" s="101" t="str">
        <f t="array" ref="D344">IF(ROW()-ROW($D$2)+1&gt;COUNTA($A$3:$A$100000)*COUNTA($B$3:$B$100000),"",INDEX($A$3:A$100000,INT((ROW()-ROW($D$2))/COUNTA($B$3:$B$100000)+1))&amp;"-"&amp;INDEX($B$3:$B$100000,MOD(ROW()-ROW($D$2),COUNTA($B$3:$B$100000))+1))</f>
        <v/>
      </c>
    </row>
    <row r="345" spans="4:4" x14ac:dyDescent="0.2">
      <c r="D345" s="101" t="str">
        <f t="array" ref="D345">IF(ROW()-ROW($D$2)+1&gt;COUNTA($A$3:$A$100000)*COUNTA($B$3:$B$100000),"",INDEX($A$3:A$100000,INT((ROW()-ROW($D$2))/COUNTA($B$3:$B$100000)+1))&amp;"-"&amp;INDEX($B$3:$B$100000,MOD(ROW()-ROW($D$2),COUNTA($B$3:$B$100000))+1))</f>
        <v/>
      </c>
    </row>
    <row r="346" spans="4:4" x14ac:dyDescent="0.2">
      <c r="D346" s="101" t="str">
        <f t="array" ref="D346">IF(ROW()-ROW($D$2)+1&gt;COUNTA($A$3:$A$100000)*COUNTA($B$3:$B$100000),"",INDEX($A$3:A$100000,INT((ROW()-ROW($D$2))/COUNTA($B$3:$B$100000)+1))&amp;"-"&amp;INDEX($B$3:$B$100000,MOD(ROW()-ROW($D$2),COUNTA($B$3:$B$100000))+1))</f>
        <v/>
      </c>
    </row>
    <row r="347" spans="4:4" x14ac:dyDescent="0.2">
      <c r="D347" s="101" t="str">
        <f t="array" ref="D347">IF(ROW()-ROW($D$2)+1&gt;COUNTA($A$3:$A$100000)*COUNTA($B$3:$B$100000),"",INDEX($A$3:A$100000,INT((ROW()-ROW($D$2))/COUNTA($B$3:$B$100000)+1))&amp;"-"&amp;INDEX($B$3:$B$100000,MOD(ROW()-ROW($D$2),COUNTA($B$3:$B$100000))+1))</f>
        <v/>
      </c>
    </row>
    <row r="348" spans="4:4" x14ac:dyDescent="0.2">
      <c r="D348" s="101" t="str">
        <f t="array" ref="D348">IF(ROW()-ROW($D$2)+1&gt;COUNTA($A$3:$A$100000)*COUNTA($B$3:$B$100000),"",INDEX($A$3:A$100000,INT((ROW()-ROW($D$2))/COUNTA($B$3:$B$100000)+1))&amp;"-"&amp;INDEX($B$3:$B$100000,MOD(ROW()-ROW($D$2),COUNTA($B$3:$B$100000))+1))</f>
        <v/>
      </c>
    </row>
    <row r="349" spans="4:4" x14ac:dyDescent="0.2">
      <c r="D349" s="101" t="str">
        <f t="array" ref="D349">IF(ROW()-ROW($D$2)+1&gt;COUNTA($A$3:$A$100000)*COUNTA($B$3:$B$100000),"",INDEX($A$3:A$100000,INT((ROW()-ROW($D$2))/COUNTA($B$3:$B$100000)+1))&amp;"-"&amp;INDEX($B$3:$B$100000,MOD(ROW()-ROW($D$2),COUNTA($B$3:$B$100000))+1))</f>
        <v/>
      </c>
    </row>
    <row r="350" spans="4:4" x14ac:dyDescent="0.2">
      <c r="D350" s="101" t="str">
        <f t="array" ref="D350">IF(ROW()-ROW($D$2)+1&gt;COUNTA($A$3:$A$100000)*COUNTA($B$3:$B$100000),"",INDEX($A$3:A$100000,INT((ROW()-ROW($D$2))/COUNTA($B$3:$B$100000)+1))&amp;"-"&amp;INDEX($B$3:$B$100000,MOD(ROW()-ROW($D$2),COUNTA($B$3:$B$100000))+1))</f>
        <v/>
      </c>
    </row>
    <row r="351" spans="4:4" x14ac:dyDescent="0.2">
      <c r="D351" s="101" t="str">
        <f t="array" ref="D351">IF(ROW()-ROW($D$2)+1&gt;COUNTA($A$3:$A$100000)*COUNTA($B$3:$B$100000),"",INDEX($A$3:A$100000,INT((ROW()-ROW($D$2))/COUNTA($B$3:$B$100000)+1))&amp;"-"&amp;INDEX($B$3:$B$100000,MOD(ROW()-ROW($D$2),COUNTA($B$3:$B$100000))+1))</f>
        <v/>
      </c>
    </row>
    <row r="352" spans="4:4" x14ac:dyDescent="0.2">
      <c r="D352" s="101" t="str">
        <f t="array" ref="D352">IF(ROW()-ROW($D$2)+1&gt;COUNTA($A$3:$A$100000)*COUNTA($B$3:$B$100000),"",INDEX($A$3:A$100000,INT((ROW()-ROW($D$2))/COUNTA($B$3:$B$100000)+1))&amp;"-"&amp;INDEX($B$3:$B$100000,MOD(ROW()-ROW($D$2),COUNTA($B$3:$B$100000))+1))</f>
        <v/>
      </c>
    </row>
    <row r="353" spans="4:4" x14ac:dyDescent="0.2">
      <c r="D353" s="101" t="str">
        <f t="array" ref="D353">IF(ROW()-ROW($D$2)+1&gt;COUNTA($A$3:$A$100000)*COUNTA($B$3:$B$100000),"",INDEX($A$3:A$100000,INT((ROW()-ROW($D$2))/COUNTA($B$3:$B$100000)+1))&amp;"-"&amp;INDEX($B$3:$B$100000,MOD(ROW()-ROW($D$2),COUNTA($B$3:$B$100000))+1))</f>
        <v/>
      </c>
    </row>
    <row r="354" spans="4:4" x14ac:dyDescent="0.2">
      <c r="D354" s="101" t="str">
        <f t="array" ref="D354">IF(ROW()-ROW($D$2)+1&gt;COUNTA($A$3:$A$100000)*COUNTA($B$3:$B$100000),"",INDEX($A$3:A$100000,INT((ROW()-ROW($D$2))/COUNTA($B$3:$B$100000)+1))&amp;"-"&amp;INDEX($B$3:$B$100000,MOD(ROW()-ROW($D$2),COUNTA($B$3:$B$100000))+1))</f>
        <v/>
      </c>
    </row>
    <row r="355" spans="4:4" x14ac:dyDescent="0.2">
      <c r="D355" s="101" t="str">
        <f t="array" ref="D355">IF(ROW()-ROW($D$2)+1&gt;COUNTA($A$3:$A$100000)*COUNTA($B$3:$B$100000),"",INDEX($A$3:A$100000,INT((ROW()-ROW($D$2))/COUNTA($B$3:$B$100000)+1))&amp;"-"&amp;INDEX($B$3:$B$100000,MOD(ROW()-ROW($D$2),COUNTA($B$3:$B$100000))+1))</f>
        <v/>
      </c>
    </row>
    <row r="356" spans="4:4" x14ac:dyDescent="0.2">
      <c r="D356" s="101" t="str">
        <f t="array" ref="D356">IF(ROW()-ROW($D$2)+1&gt;COUNTA($A$3:$A$100000)*COUNTA($B$3:$B$100000),"",INDEX($A$3:A$100000,INT((ROW()-ROW($D$2))/COUNTA($B$3:$B$100000)+1))&amp;"-"&amp;INDEX($B$3:$B$100000,MOD(ROW()-ROW($D$2),COUNTA($B$3:$B$100000))+1))</f>
        <v/>
      </c>
    </row>
    <row r="357" spans="4:4" x14ac:dyDescent="0.2">
      <c r="D357" s="101" t="str">
        <f t="array" ref="D357">IF(ROW()-ROW($D$2)+1&gt;COUNTA($A$3:$A$100000)*COUNTA($B$3:$B$100000),"",INDEX($A$3:A$100000,INT((ROW()-ROW($D$2))/COUNTA($B$3:$B$100000)+1))&amp;"-"&amp;INDEX($B$3:$B$100000,MOD(ROW()-ROW($D$2),COUNTA($B$3:$B$100000))+1))</f>
        <v/>
      </c>
    </row>
    <row r="358" spans="4:4" x14ac:dyDescent="0.2">
      <c r="D358" s="101" t="str">
        <f t="array" ref="D358">IF(ROW()-ROW($D$2)+1&gt;COUNTA($A$3:$A$100000)*COUNTA($B$3:$B$100000),"",INDEX($A$3:A$100000,INT((ROW()-ROW($D$2))/COUNTA($B$3:$B$100000)+1))&amp;"-"&amp;INDEX($B$3:$B$100000,MOD(ROW()-ROW($D$2),COUNTA($B$3:$B$100000))+1))</f>
        <v/>
      </c>
    </row>
    <row r="359" spans="4:4" x14ac:dyDescent="0.2">
      <c r="D359" s="101" t="str">
        <f t="array" ref="D359">IF(ROW()-ROW($D$2)+1&gt;COUNTA($A$3:$A$100000)*COUNTA($B$3:$B$100000),"",INDEX($A$3:A$100000,INT((ROW()-ROW($D$2))/COUNTA($B$3:$B$100000)+1))&amp;"-"&amp;INDEX($B$3:$B$100000,MOD(ROW()-ROW($D$2),COUNTA($B$3:$B$100000))+1))</f>
        <v/>
      </c>
    </row>
    <row r="360" spans="4:4" x14ac:dyDescent="0.2">
      <c r="D360" s="101" t="str">
        <f t="array" ref="D360">IF(ROW()-ROW($D$2)+1&gt;COUNTA($A$3:$A$100000)*COUNTA($B$3:$B$100000),"",INDEX($A$3:A$100000,INT((ROW()-ROW($D$2))/COUNTA($B$3:$B$100000)+1))&amp;"-"&amp;INDEX($B$3:$B$100000,MOD(ROW()-ROW($D$2),COUNTA($B$3:$B$100000))+1))</f>
        <v/>
      </c>
    </row>
    <row r="361" spans="4:4" x14ac:dyDescent="0.2">
      <c r="D361" s="101" t="str">
        <f t="array" ref="D361">IF(ROW()-ROW($D$2)+1&gt;COUNTA($A$3:$A$100000)*COUNTA($B$3:$B$100000),"",INDEX($A$3:A$100000,INT((ROW()-ROW($D$2))/COUNTA($B$3:$B$100000)+1))&amp;"-"&amp;INDEX($B$3:$B$100000,MOD(ROW()-ROW($D$2),COUNTA($B$3:$B$100000))+1))</f>
        <v/>
      </c>
    </row>
    <row r="362" spans="4:4" x14ac:dyDescent="0.2">
      <c r="D362" s="101" t="str">
        <f t="array" ref="D362">IF(ROW()-ROW($D$2)+1&gt;COUNTA($A$3:$A$100000)*COUNTA($B$3:$B$100000),"",INDEX($A$3:A$100000,INT((ROW()-ROW($D$2))/COUNTA($B$3:$B$100000)+1))&amp;"-"&amp;INDEX($B$3:$B$100000,MOD(ROW()-ROW($D$2),COUNTA($B$3:$B$100000))+1))</f>
        <v/>
      </c>
    </row>
    <row r="363" spans="4:4" x14ac:dyDescent="0.2">
      <c r="D363" s="101" t="str">
        <f t="array" ref="D363">IF(ROW()-ROW($D$2)+1&gt;COUNTA($A$3:$A$100000)*COUNTA($B$3:$B$100000),"",INDEX($A$3:A$100000,INT((ROW()-ROW($D$2))/COUNTA($B$3:$B$100000)+1))&amp;"-"&amp;INDEX($B$3:$B$100000,MOD(ROW()-ROW($D$2),COUNTA($B$3:$B$100000))+1))</f>
        <v/>
      </c>
    </row>
    <row r="364" spans="4:4" x14ac:dyDescent="0.2">
      <c r="D364" s="101" t="str">
        <f t="array" ref="D364">IF(ROW()-ROW($D$2)+1&gt;COUNTA($A$3:$A$100000)*COUNTA($B$3:$B$100000),"",INDEX($A$3:A$100000,INT((ROW()-ROW($D$2))/COUNTA($B$3:$B$100000)+1))&amp;"-"&amp;INDEX($B$3:$B$100000,MOD(ROW()-ROW($D$2),COUNTA($B$3:$B$100000))+1))</f>
        <v/>
      </c>
    </row>
    <row r="365" spans="4:4" x14ac:dyDescent="0.2">
      <c r="D365" s="101" t="str">
        <f t="array" ref="D365">IF(ROW()-ROW($D$2)+1&gt;COUNTA($A$3:$A$100000)*COUNTA($B$3:$B$100000),"",INDEX($A$3:A$100000,INT((ROW()-ROW($D$2))/COUNTA($B$3:$B$100000)+1))&amp;"-"&amp;INDEX($B$3:$B$100000,MOD(ROW()-ROW($D$2),COUNTA($B$3:$B$100000))+1))</f>
        <v/>
      </c>
    </row>
    <row r="366" spans="4:4" x14ac:dyDescent="0.2">
      <c r="D366" s="101" t="str">
        <f t="array" ref="D366">IF(ROW()-ROW($D$2)+1&gt;COUNTA($A$3:$A$100000)*COUNTA($B$3:$B$100000),"",INDEX($A$3:A$100000,INT((ROW()-ROW($D$2))/COUNTA($B$3:$B$100000)+1))&amp;"-"&amp;INDEX($B$3:$B$100000,MOD(ROW()-ROW($D$2),COUNTA($B$3:$B$100000))+1))</f>
        <v/>
      </c>
    </row>
    <row r="367" spans="4:4" x14ac:dyDescent="0.2">
      <c r="D367" s="101" t="str">
        <f t="array" ref="D367">IF(ROW()-ROW($D$2)+1&gt;COUNTA($A$3:$A$100000)*COUNTA($B$3:$B$100000),"",INDEX($A$3:A$100000,INT((ROW()-ROW($D$2))/COUNTA($B$3:$B$100000)+1))&amp;"-"&amp;INDEX($B$3:$B$100000,MOD(ROW()-ROW($D$2),COUNTA($B$3:$B$100000))+1))</f>
        <v/>
      </c>
    </row>
    <row r="368" spans="4:4" x14ac:dyDescent="0.2">
      <c r="D368" s="101" t="str">
        <f t="array" ref="D368">IF(ROW()-ROW($D$2)+1&gt;COUNTA($A$3:$A$100000)*COUNTA($B$3:$B$100000),"",INDEX($A$3:A$100000,INT((ROW()-ROW($D$2))/COUNTA($B$3:$B$100000)+1))&amp;"-"&amp;INDEX($B$3:$B$100000,MOD(ROW()-ROW($D$2),COUNTA($B$3:$B$100000))+1))</f>
        <v/>
      </c>
    </row>
    <row r="369" spans="4:4" x14ac:dyDescent="0.2">
      <c r="D369" s="101" t="str">
        <f t="array" ref="D369">IF(ROW()-ROW($D$2)+1&gt;COUNTA($A$3:$A$100000)*COUNTA($B$3:$B$100000),"",INDEX($A$3:A$100000,INT((ROW()-ROW($D$2))/COUNTA($B$3:$B$100000)+1))&amp;"-"&amp;INDEX($B$3:$B$100000,MOD(ROW()-ROW($D$2),COUNTA($B$3:$B$100000))+1))</f>
        <v/>
      </c>
    </row>
    <row r="370" spans="4:4" x14ac:dyDescent="0.2">
      <c r="D370" s="101" t="str">
        <f t="array" ref="D370">IF(ROW()-ROW($D$2)+1&gt;COUNTA($A$3:$A$100000)*COUNTA($B$3:$B$100000),"",INDEX($A$3:A$100000,INT((ROW()-ROW($D$2))/COUNTA($B$3:$B$100000)+1))&amp;"-"&amp;INDEX($B$3:$B$100000,MOD(ROW()-ROW($D$2),COUNTA($B$3:$B$100000))+1))</f>
        <v/>
      </c>
    </row>
    <row r="371" spans="4:4" x14ac:dyDescent="0.2">
      <c r="D371" s="101" t="str">
        <f t="array" ref="D371">IF(ROW()-ROW($D$2)+1&gt;COUNTA($A$3:$A$100000)*COUNTA($B$3:$B$100000),"",INDEX($A$3:A$100000,INT((ROW()-ROW($D$2))/COUNTA($B$3:$B$100000)+1))&amp;"-"&amp;INDEX($B$3:$B$100000,MOD(ROW()-ROW($D$2),COUNTA($B$3:$B$100000))+1))</f>
        <v/>
      </c>
    </row>
    <row r="372" spans="4:4" x14ac:dyDescent="0.2">
      <c r="D372" s="101" t="str">
        <f t="array" ref="D372">IF(ROW()-ROW($D$2)+1&gt;COUNTA($A$3:$A$100000)*COUNTA($B$3:$B$100000),"",INDEX($A$3:A$100000,INT((ROW()-ROW($D$2))/COUNTA($B$3:$B$100000)+1))&amp;"-"&amp;INDEX($B$3:$B$100000,MOD(ROW()-ROW($D$2),COUNTA($B$3:$B$100000))+1))</f>
        <v/>
      </c>
    </row>
    <row r="373" spans="4:4" x14ac:dyDescent="0.2">
      <c r="D373" s="101" t="str">
        <f t="array" ref="D373">IF(ROW()-ROW($D$2)+1&gt;COUNTA($A$3:$A$100000)*COUNTA($B$3:$B$100000),"",INDEX($A$3:A$100000,INT((ROW()-ROW($D$2))/COUNTA($B$3:$B$100000)+1))&amp;"-"&amp;INDEX($B$3:$B$100000,MOD(ROW()-ROW($D$2),COUNTA($B$3:$B$100000))+1))</f>
        <v/>
      </c>
    </row>
    <row r="374" spans="4:4" x14ac:dyDescent="0.2">
      <c r="D374" s="101" t="str">
        <f t="array" ref="D374">IF(ROW()-ROW($D$2)+1&gt;COUNTA($A$3:$A$100000)*COUNTA($B$3:$B$100000),"",INDEX($A$3:A$100000,INT((ROW()-ROW($D$2))/COUNTA($B$3:$B$100000)+1))&amp;"-"&amp;INDEX($B$3:$B$100000,MOD(ROW()-ROW($D$2),COUNTA($B$3:$B$100000))+1))</f>
        <v/>
      </c>
    </row>
    <row r="375" spans="4:4" x14ac:dyDescent="0.2">
      <c r="D375" s="101" t="str">
        <f t="array" ref="D375">IF(ROW()-ROW($D$2)+1&gt;COUNTA($A$3:$A$100000)*COUNTA($B$3:$B$100000),"",INDEX($A$3:A$100000,INT((ROW()-ROW($D$2))/COUNTA($B$3:$B$100000)+1))&amp;"-"&amp;INDEX($B$3:$B$100000,MOD(ROW()-ROW($D$2),COUNTA($B$3:$B$100000))+1))</f>
        <v/>
      </c>
    </row>
    <row r="376" spans="4:4" x14ac:dyDescent="0.2">
      <c r="D376" s="101" t="str">
        <f t="array" ref="D376">IF(ROW()-ROW($D$2)+1&gt;COUNTA($A$3:$A$100000)*COUNTA($B$3:$B$100000),"",INDEX($A$3:A$100000,INT((ROW()-ROW($D$2))/COUNTA($B$3:$B$100000)+1))&amp;"-"&amp;INDEX($B$3:$B$100000,MOD(ROW()-ROW($D$2),COUNTA($B$3:$B$100000))+1))</f>
        <v/>
      </c>
    </row>
    <row r="377" spans="4:4" x14ac:dyDescent="0.2">
      <c r="D377" s="101" t="str">
        <f t="array" ref="D377">IF(ROW()-ROW($D$2)+1&gt;COUNTA($A$3:$A$100000)*COUNTA($B$3:$B$100000),"",INDEX($A$3:A$100000,INT((ROW()-ROW($D$2))/COUNTA($B$3:$B$100000)+1))&amp;"-"&amp;INDEX($B$3:$B$100000,MOD(ROW()-ROW($D$2),COUNTA($B$3:$B$100000))+1))</f>
        <v/>
      </c>
    </row>
    <row r="378" spans="4:4" x14ac:dyDescent="0.2">
      <c r="D378" s="101" t="str">
        <f t="array" ref="D378">IF(ROW()-ROW($D$2)+1&gt;COUNTA($A$3:$A$100000)*COUNTA($B$3:$B$100000),"",INDEX($A$3:A$100000,INT((ROW()-ROW($D$2))/COUNTA($B$3:$B$100000)+1))&amp;"-"&amp;INDEX($B$3:$B$100000,MOD(ROW()-ROW($D$2),COUNTA($B$3:$B$100000))+1))</f>
        <v/>
      </c>
    </row>
    <row r="379" spans="4:4" x14ac:dyDescent="0.2">
      <c r="D379" s="101" t="str">
        <f t="array" ref="D379">IF(ROW()-ROW($D$2)+1&gt;COUNTA($A$3:$A$100000)*COUNTA($B$3:$B$100000),"",INDEX($A$3:A$100000,INT((ROW()-ROW($D$2))/COUNTA($B$3:$B$100000)+1))&amp;"-"&amp;INDEX($B$3:$B$100000,MOD(ROW()-ROW($D$2),COUNTA($B$3:$B$100000))+1))</f>
        <v/>
      </c>
    </row>
    <row r="380" spans="4:4" x14ac:dyDescent="0.2">
      <c r="D380" s="101" t="str">
        <f t="array" ref="D380">IF(ROW()-ROW($D$2)+1&gt;COUNTA($A$3:$A$100000)*COUNTA($B$3:$B$100000),"",INDEX($A$3:A$100000,INT((ROW()-ROW($D$2))/COUNTA($B$3:$B$100000)+1))&amp;"-"&amp;INDEX($B$3:$B$100000,MOD(ROW()-ROW($D$2),COUNTA($B$3:$B$100000))+1))</f>
        <v/>
      </c>
    </row>
    <row r="381" spans="4:4" x14ac:dyDescent="0.2">
      <c r="D381" s="101" t="str">
        <f t="array" ref="D381">IF(ROW()-ROW($D$2)+1&gt;COUNTA($A$3:$A$100000)*COUNTA($B$3:$B$100000),"",INDEX($A$3:A$100000,INT((ROW()-ROW($D$2))/COUNTA($B$3:$B$100000)+1))&amp;"-"&amp;INDEX($B$3:$B$100000,MOD(ROW()-ROW($D$2),COUNTA($B$3:$B$100000))+1))</f>
        <v/>
      </c>
    </row>
    <row r="382" spans="4:4" x14ac:dyDescent="0.2">
      <c r="D382" s="101" t="str">
        <f t="array" ref="D382">IF(ROW()-ROW($D$2)+1&gt;COUNTA($A$3:$A$100000)*COUNTA($B$3:$B$100000),"",INDEX($A$3:A$100000,INT((ROW()-ROW($D$2))/COUNTA($B$3:$B$100000)+1))&amp;"-"&amp;INDEX($B$3:$B$100000,MOD(ROW()-ROW($D$2),COUNTA($B$3:$B$100000))+1))</f>
        <v/>
      </c>
    </row>
    <row r="383" spans="4:4" x14ac:dyDescent="0.2">
      <c r="D383" s="101" t="str">
        <f t="array" ref="D383">IF(ROW()-ROW($D$2)+1&gt;COUNTA($A$3:$A$100000)*COUNTA($B$3:$B$100000),"",INDEX($A$3:A$100000,INT((ROW()-ROW($D$2))/COUNTA($B$3:$B$100000)+1))&amp;"-"&amp;INDEX($B$3:$B$100000,MOD(ROW()-ROW($D$2),COUNTA($B$3:$B$100000))+1))</f>
        <v/>
      </c>
    </row>
    <row r="384" spans="4:4" x14ac:dyDescent="0.2">
      <c r="D384" s="101" t="str">
        <f t="array" ref="D384">IF(ROW()-ROW($D$2)+1&gt;COUNTA($A$3:$A$100000)*COUNTA($B$3:$B$100000),"",INDEX($A$3:A$100000,INT((ROW()-ROW($D$2))/COUNTA($B$3:$B$100000)+1))&amp;"-"&amp;INDEX($B$3:$B$100000,MOD(ROW()-ROW($D$2),COUNTA($B$3:$B$100000))+1))</f>
        <v/>
      </c>
    </row>
    <row r="385" spans="4:4" x14ac:dyDescent="0.2">
      <c r="D385" s="101" t="str">
        <f t="array" ref="D385">IF(ROW()-ROW($D$2)+1&gt;COUNTA($A$3:$A$100000)*COUNTA($B$3:$B$100000),"",INDEX($A$3:A$100000,INT((ROW()-ROW($D$2))/COUNTA($B$3:$B$100000)+1))&amp;"-"&amp;INDEX($B$3:$B$100000,MOD(ROW()-ROW($D$2),COUNTA($B$3:$B$100000))+1))</f>
        <v/>
      </c>
    </row>
    <row r="386" spans="4:4" x14ac:dyDescent="0.2">
      <c r="D386" s="101" t="str">
        <f t="array" ref="D386">IF(ROW()-ROW($D$2)+1&gt;COUNTA($A$3:$A$100000)*COUNTA($B$3:$B$100000),"",INDEX($A$3:A$100000,INT((ROW()-ROW($D$2))/COUNTA($B$3:$B$100000)+1))&amp;"-"&amp;INDEX($B$3:$B$100000,MOD(ROW()-ROW($D$2),COUNTA($B$3:$B$100000))+1))</f>
        <v/>
      </c>
    </row>
    <row r="387" spans="4:4" x14ac:dyDescent="0.2">
      <c r="D387" s="101" t="str">
        <f t="array" ref="D387">IF(ROW()-ROW($D$2)+1&gt;COUNTA($A$3:$A$100000)*COUNTA($B$3:$B$100000),"",INDEX($A$3:A$100000,INT((ROW()-ROW($D$2))/COUNTA($B$3:$B$100000)+1))&amp;"-"&amp;INDEX($B$3:$B$100000,MOD(ROW()-ROW($D$2),COUNTA($B$3:$B$100000))+1))</f>
        <v/>
      </c>
    </row>
    <row r="388" spans="4:4" x14ac:dyDescent="0.2">
      <c r="D388" s="101" t="str">
        <f t="array" ref="D388">IF(ROW()-ROW($D$2)+1&gt;COUNTA($A$3:$A$100000)*COUNTA($B$3:$B$100000),"",INDEX($A$3:A$100000,INT((ROW()-ROW($D$2))/COUNTA($B$3:$B$100000)+1))&amp;"-"&amp;INDEX($B$3:$B$100000,MOD(ROW()-ROW($D$2),COUNTA($B$3:$B$100000))+1))</f>
        <v/>
      </c>
    </row>
    <row r="389" spans="4:4" x14ac:dyDescent="0.2">
      <c r="D389" s="101" t="str">
        <f t="array" ref="D389">IF(ROW()-ROW($D$2)+1&gt;COUNTA($A$3:$A$100000)*COUNTA($B$3:$B$100000),"",INDEX($A$3:A$100000,INT((ROW()-ROW($D$2))/COUNTA($B$3:$B$100000)+1))&amp;"-"&amp;INDEX($B$3:$B$100000,MOD(ROW()-ROW($D$2),COUNTA($B$3:$B$100000))+1))</f>
        <v/>
      </c>
    </row>
    <row r="390" spans="4:4" x14ac:dyDescent="0.2">
      <c r="D390" s="101" t="str">
        <f t="array" ref="D390">IF(ROW()-ROW($D$2)+1&gt;COUNTA($A$3:$A$100000)*COUNTA($B$3:$B$100000),"",INDEX($A$3:A$100000,INT((ROW()-ROW($D$2))/COUNTA($B$3:$B$100000)+1))&amp;"-"&amp;INDEX($B$3:$B$100000,MOD(ROW()-ROW($D$2),COUNTA($B$3:$B$100000))+1))</f>
        <v/>
      </c>
    </row>
    <row r="391" spans="4:4" x14ac:dyDescent="0.2">
      <c r="D391" s="101" t="str">
        <f t="array" ref="D391">IF(ROW()-ROW($D$2)+1&gt;COUNTA($A$3:$A$100000)*COUNTA($B$3:$B$100000),"",INDEX($A$3:A$100000,INT((ROW()-ROW($D$2))/COUNTA($B$3:$B$100000)+1))&amp;"-"&amp;INDEX($B$3:$B$100000,MOD(ROW()-ROW($D$2),COUNTA($B$3:$B$100000))+1))</f>
        <v/>
      </c>
    </row>
    <row r="392" spans="4:4" x14ac:dyDescent="0.2">
      <c r="D392" s="101" t="str">
        <f t="array" ref="D392">IF(ROW()-ROW($D$2)+1&gt;COUNTA($A$3:$A$100000)*COUNTA($B$3:$B$100000),"",INDEX($A$3:A$100000,INT((ROW()-ROW($D$2))/COUNTA($B$3:$B$100000)+1))&amp;"-"&amp;INDEX($B$3:$B$100000,MOD(ROW()-ROW($D$2),COUNTA($B$3:$B$100000))+1))</f>
        <v/>
      </c>
    </row>
    <row r="393" spans="4:4" x14ac:dyDescent="0.2">
      <c r="D393" s="101" t="str">
        <f t="array" ref="D393">IF(ROW()-ROW($D$2)+1&gt;COUNTA($A$3:$A$100000)*COUNTA($B$3:$B$100000),"",INDEX($A$3:A$100000,INT((ROW()-ROW($D$2))/COUNTA($B$3:$B$100000)+1))&amp;"-"&amp;INDEX($B$3:$B$100000,MOD(ROW()-ROW($D$2),COUNTA($B$3:$B$100000))+1))</f>
        <v/>
      </c>
    </row>
    <row r="394" spans="4:4" x14ac:dyDescent="0.2">
      <c r="D394" s="101" t="str">
        <f t="array" ref="D394">IF(ROW()-ROW($D$2)+1&gt;COUNTA($A$3:$A$100000)*COUNTA($B$3:$B$100000),"",INDEX($A$3:A$100000,INT((ROW()-ROW($D$2))/COUNTA($B$3:$B$100000)+1))&amp;"-"&amp;INDEX($B$3:$B$100000,MOD(ROW()-ROW($D$2),COUNTA($B$3:$B$100000))+1))</f>
        <v/>
      </c>
    </row>
    <row r="395" spans="4:4" x14ac:dyDescent="0.2">
      <c r="D395" s="101" t="str">
        <f t="array" ref="D395">IF(ROW()-ROW($D$2)+1&gt;COUNTA($A$3:$A$100000)*COUNTA($B$3:$B$100000),"",INDEX($A$3:A$100000,INT((ROW()-ROW($D$2))/COUNTA($B$3:$B$100000)+1))&amp;"-"&amp;INDEX($B$3:$B$100000,MOD(ROW()-ROW($D$2),COUNTA($B$3:$B$100000))+1))</f>
        <v/>
      </c>
    </row>
    <row r="396" spans="4:4" x14ac:dyDescent="0.2">
      <c r="D396" s="101" t="str">
        <f t="array" ref="D396">IF(ROW()-ROW($D$2)+1&gt;COUNTA($A$3:$A$100000)*COUNTA($B$3:$B$100000),"",INDEX($A$3:A$100000,INT((ROW()-ROW($D$2))/COUNTA($B$3:$B$100000)+1))&amp;"-"&amp;INDEX($B$3:$B$100000,MOD(ROW()-ROW($D$2),COUNTA($B$3:$B$100000))+1))</f>
        <v/>
      </c>
    </row>
    <row r="397" spans="4:4" x14ac:dyDescent="0.2">
      <c r="D397" s="101" t="str">
        <f t="array" ref="D397">IF(ROW()-ROW($D$2)+1&gt;COUNTA($A$3:$A$100000)*COUNTA($B$3:$B$100000),"",INDEX($A$3:A$100000,INT((ROW()-ROW($D$2))/COUNTA($B$3:$B$100000)+1))&amp;"-"&amp;INDEX($B$3:$B$100000,MOD(ROW()-ROW($D$2),COUNTA($B$3:$B$100000))+1))</f>
        <v/>
      </c>
    </row>
    <row r="398" spans="4:4" x14ac:dyDescent="0.2">
      <c r="D398" s="101" t="str">
        <f t="array" ref="D398">IF(ROW()-ROW($D$2)+1&gt;COUNTA($A$3:$A$100000)*COUNTA($B$3:$B$100000),"",INDEX($A$3:A$100000,INT((ROW()-ROW($D$2))/COUNTA($B$3:$B$100000)+1))&amp;"-"&amp;INDEX($B$3:$B$100000,MOD(ROW()-ROW($D$2),COUNTA($B$3:$B$100000))+1))</f>
        <v/>
      </c>
    </row>
    <row r="399" spans="4:4" x14ac:dyDescent="0.2">
      <c r="D399" s="101" t="str">
        <f t="array" ref="D399">IF(ROW()-ROW($D$2)+1&gt;COUNTA($A$3:$A$100000)*COUNTA($B$3:$B$100000),"",INDEX($A$3:A$100000,INT((ROW()-ROW($D$2))/COUNTA($B$3:$B$100000)+1))&amp;"-"&amp;INDEX($B$3:$B$100000,MOD(ROW()-ROW($D$2),COUNTA($B$3:$B$100000))+1))</f>
        <v/>
      </c>
    </row>
    <row r="400" spans="4:4" x14ac:dyDescent="0.2">
      <c r="D400" s="101" t="str">
        <f t="array" ref="D400">IF(ROW()-ROW($D$2)+1&gt;COUNTA($A$3:$A$100000)*COUNTA($B$3:$B$100000),"",INDEX($A$3:A$100000,INT((ROW()-ROW($D$2))/COUNTA($B$3:$B$100000)+1))&amp;"-"&amp;INDEX($B$3:$B$100000,MOD(ROW()-ROW($D$2),COUNTA($B$3:$B$100000))+1))</f>
        <v/>
      </c>
    </row>
    <row r="401" spans="4:4" x14ac:dyDescent="0.2">
      <c r="D401" s="101" t="str">
        <f t="array" ref="D401">IF(ROW()-ROW($D$2)+1&gt;COUNTA($A$3:$A$100000)*COUNTA($B$3:$B$100000),"",INDEX($A$3:A$100000,INT((ROW()-ROW($D$2))/COUNTA($B$3:$B$100000)+1))&amp;"-"&amp;INDEX($B$3:$B$100000,MOD(ROW()-ROW($D$2),COUNTA($B$3:$B$100000))+1))</f>
        <v/>
      </c>
    </row>
    <row r="402" spans="4:4" x14ac:dyDescent="0.2">
      <c r="D402" s="101" t="str">
        <f t="array" ref="D402">IF(ROW()-ROW($D$2)+1&gt;COUNTA($A$3:$A$100000)*COUNTA($B$3:$B$100000),"",INDEX($A$3:A$100000,INT((ROW()-ROW($D$2))/COUNTA($B$3:$B$100000)+1))&amp;"-"&amp;INDEX($B$3:$B$100000,MOD(ROW()-ROW($D$2),COUNTA($B$3:$B$100000))+1))</f>
        <v/>
      </c>
    </row>
    <row r="403" spans="4:4" x14ac:dyDescent="0.2">
      <c r="D403" s="101" t="str">
        <f t="array" ref="D403">IF(ROW()-ROW($D$2)+1&gt;COUNTA($A$3:$A$100000)*COUNTA($B$3:$B$100000),"",INDEX($A$3:A$100000,INT((ROW()-ROW($D$2))/COUNTA($B$3:$B$100000)+1))&amp;"-"&amp;INDEX($B$3:$B$100000,MOD(ROW()-ROW($D$2),COUNTA($B$3:$B$100000))+1))</f>
        <v/>
      </c>
    </row>
    <row r="404" spans="4:4" x14ac:dyDescent="0.2">
      <c r="D404" s="101" t="str">
        <f t="array" ref="D404">IF(ROW()-ROW($D$2)+1&gt;COUNTA($A$3:$A$100000)*COUNTA($B$3:$B$100000),"",INDEX($A$3:A$100000,INT((ROW()-ROW($D$2))/COUNTA($B$3:$B$100000)+1))&amp;"-"&amp;INDEX($B$3:$B$100000,MOD(ROW()-ROW($D$2),COUNTA($B$3:$B$100000))+1))</f>
        <v/>
      </c>
    </row>
    <row r="405" spans="4:4" x14ac:dyDescent="0.2">
      <c r="D405" s="101" t="str">
        <f t="array" ref="D405">IF(ROW()-ROW($D$2)+1&gt;COUNTA($A$3:$A$100000)*COUNTA($B$3:$B$100000),"",INDEX($A$3:A$100000,INT((ROW()-ROW($D$2))/COUNTA($B$3:$B$100000)+1))&amp;"-"&amp;INDEX($B$3:$B$100000,MOD(ROW()-ROW($D$2),COUNTA($B$3:$B$100000))+1))</f>
        <v/>
      </c>
    </row>
    <row r="406" spans="4:4" x14ac:dyDescent="0.2">
      <c r="D406" s="101" t="str">
        <f t="array" ref="D406">IF(ROW()-ROW($D$2)+1&gt;COUNTA($A$3:$A$100000)*COUNTA($B$3:$B$100000),"",INDEX($A$3:A$100000,INT((ROW()-ROW($D$2))/COUNTA($B$3:$B$100000)+1))&amp;"-"&amp;INDEX($B$3:$B$100000,MOD(ROW()-ROW($D$2),COUNTA($B$3:$B$100000))+1))</f>
        <v/>
      </c>
    </row>
    <row r="407" spans="4:4" x14ac:dyDescent="0.2">
      <c r="D407" s="101" t="str">
        <f t="array" ref="D407">IF(ROW()-ROW($D$2)+1&gt;COUNTA($A$3:$A$100000)*COUNTA($B$3:$B$100000),"",INDEX($A$3:A$100000,INT((ROW()-ROW($D$2))/COUNTA($B$3:$B$100000)+1))&amp;"-"&amp;INDEX($B$3:$B$100000,MOD(ROW()-ROW($D$2),COUNTA($B$3:$B$100000))+1))</f>
        <v/>
      </c>
    </row>
    <row r="408" spans="4:4" x14ac:dyDescent="0.2">
      <c r="D408" s="101" t="str">
        <f t="array" ref="D408">IF(ROW()-ROW($D$2)+1&gt;COUNTA($A$3:$A$100000)*COUNTA($B$3:$B$100000),"",INDEX($A$3:A$100000,INT((ROW()-ROW($D$2))/COUNTA($B$3:$B$100000)+1))&amp;"-"&amp;INDEX($B$3:$B$100000,MOD(ROW()-ROW($D$2),COUNTA($B$3:$B$100000))+1))</f>
        <v/>
      </c>
    </row>
    <row r="409" spans="4:4" x14ac:dyDescent="0.2">
      <c r="D409" s="101" t="str">
        <f t="array" ref="D409">IF(ROW()-ROW($D$2)+1&gt;COUNTA($A$3:$A$100000)*COUNTA($B$3:$B$100000),"",INDEX($A$3:A$100000,INT((ROW()-ROW($D$2))/COUNTA($B$3:$B$100000)+1))&amp;"-"&amp;INDEX($B$3:$B$100000,MOD(ROW()-ROW($D$2),COUNTA($B$3:$B$100000))+1))</f>
        <v/>
      </c>
    </row>
    <row r="410" spans="4:4" x14ac:dyDescent="0.2">
      <c r="D410" s="101" t="str">
        <f t="array" ref="D410">IF(ROW()-ROW($D$2)+1&gt;COUNTA($A$3:$A$100000)*COUNTA($B$3:$B$100000),"",INDEX($A$3:A$100000,INT((ROW()-ROW($D$2))/COUNTA($B$3:$B$100000)+1))&amp;"-"&amp;INDEX($B$3:$B$100000,MOD(ROW()-ROW($D$2),COUNTA($B$3:$B$100000))+1))</f>
        <v/>
      </c>
    </row>
    <row r="411" spans="4:4" x14ac:dyDescent="0.2">
      <c r="D411" s="101" t="str">
        <f t="array" ref="D411">IF(ROW()-ROW($D$2)+1&gt;COUNTA($A$3:$A$100000)*COUNTA($B$3:$B$100000),"",INDEX($A$3:A$100000,INT((ROW()-ROW($D$2))/COUNTA($B$3:$B$100000)+1))&amp;"-"&amp;INDEX($B$3:$B$100000,MOD(ROW()-ROW($D$2),COUNTA($B$3:$B$100000))+1))</f>
        <v/>
      </c>
    </row>
    <row r="412" spans="4:4" x14ac:dyDescent="0.2">
      <c r="D412" s="101" t="str">
        <f t="array" ref="D412">IF(ROW()-ROW($D$2)+1&gt;COUNTA($A$3:$A$100000)*COUNTA($B$3:$B$100000),"",INDEX($A$3:A$100000,INT((ROW()-ROW($D$2))/COUNTA($B$3:$B$100000)+1))&amp;"-"&amp;INDEX($B$3:$B$100000,MOD(ROW()-ROW($D$2),COUNTA($B$3:$B$100000))+1))</f>
        <v/>
      </c>
    </row>
    <row r="413" spans="4:4" x14ac:dyDescent="0.2">
      <c r="D413" s="101" t="str">
        <f t="array" ref="D413">IF(ROW()-ROW($D$2)+1&gt;COUNTA($A$3:$A$100000)*COUNTA($B$3:$B$100000),"",INDEX($A$3:A$100000,INT((ROW()-ROW($D$2))/COUNTA($B$3:$B$100000)+1))&amp;"-"&amp;INDEX($B$3:$B$100000,MOD(ROW()-ROW($D$2),COUNTA($B$3:$B$100000))+1))</f>
        <v/>
      </c>
    </row>
    <row r="414" spans="4:4" x14ac:dyDescent="0.2">
      <c r="D414" s="101" t="str">
        <f t="array" ref="D414">IF(ROW()-ROW($D$2)+1&gt;COUNTA($A$3:$A$100000)*COUNTA($B$3:$B$100000),"",INDEX($A$3:A$100000,INT((ROW()-ROW($D$2))/COUNTA($B$3:$B$100000)+1))&amp;"-"&amp;INDEX($B$3:$B$100000,MOD(ROW()-ROW($D$2),COUNTA($B$3:$B$100000))+1))</f>
        <v/>
      </c>
    </row>
    <row r="415" spans="4:4" x14ac:dyDescent="0.2">
      <c r="D415" s="101" t="str">
        <f t="array" ref="D415">IF(ROW()-ROW($D$2)+1&gt;COUNTA($A$3:$A$100000)*COUNTA($B$3:$B$100000),"",INDEX($A$3:A$100000,INT((ROW()-ROW($D$2))/COUNTA($B$3:$B$100000)+1))&amp;"-"&amp;INDEX($B$3:$B$100000,MOD(ROW()-ROW($D$2),COUNTA($B$3:$B$100000))+1))</f>
        <v/>
      </c>
    </row>
    <row r="416" spans="4:4" x14ac:dyDescent="0.2">
      <c r="D416" s="101" t="str">
        <f t="array" ref="D416">IF(ROW()-ROW($D$2)+1&gt;COUNTA($A$3:$A$100000)*COUNTA($B$3:$B$100000),"",INDEX($A$3:A$100000,INT((ROW()-ROW($D$2))/COUNTA($B$3:$B$100000)+1))&amp;"-"&amp;INDEX($B$3:$B$100000,MOD(ROW()-ROW($D$2),COUNTA($B$3:$B$100000))+1))</f>
        <v/>
      </c>
    </row>
    <row r="417" spans="4:4" x14ac:dyDescent="0.2">
      <c r="D417" s="101" t="str">
        <f t="array" ref="D417">IF(ROW()-ROW($D$2)+1&gt;COUNTA($A$3:$A$100000)*COUNTA($B$3:$B$100000),"",INDEX($A$3:A$100000,INT((ROW()-ROW($D$2))/COUNTA($B$3:$B$100000)+1))&amp;"-"&amp;INDEX($B$3:$B$100000,MOD(ROW()-ROW($D$2),COUNTA($B$3:$B$100000))+1))</f>
        <v/>
      </c>
    </row>
    <row r="418" spans="4:4" x14ac:dyDescent="0.2">
      <c r="D418" s="101" t="str">
        <f t="array" ref="D418">IF(ROW()-ROW($D$2)+1&gt;COUNTA($A$3:$A$100000)*COUNTA($B$3:$B$100000),"",INDEX($A$3:A$100000,INT((ROW()-ROW($D$2))/COUNTA($B$3:$B$100000)+1))&amp;"-"&amp;INDEX($B$3:$B$100000,MOD(ROW()-ROW($D$2),COUNTA($B$3:$B$100000))+1))</f>
        <v/>
      </c>
    </row>
    <row r="419" spans="4:4" x14ac:dyDescent="0.2">
      <c r="D419" s="101" t="str">
        <f t="array" ref="D419">IF(ROW()-ROW($D$2)+1&gt;COUNTA($A$3:$A$100000)*COUNTA($B$3:$B$100000),"",INDEX($A$3:A$100000,INT((ROW()-ROW($D$2))/COUNTA($B$3:$B$100000)+1))&amp;"-"&amp;INDEX($B$3:$B$100000,MOD(ROW()-ROW($D$2),COUNTA($B$3:$B$100000))+1))</f>
        <v/>
      </c>
    </row>
    <row r="420" spans="4:4" x14ac:dyDescent="0.2">
      <c r="D420" s="101" t="str">
        <f t="array" ref="D420">IF(ROW()-ROW($D$2)+1&gt;COUNTA($A$3:$A$100000)*COUNTA($B$3:$B$100000),"",INDEX($A$3:A$100000,INT((ROW()-ROW($D$2))/COUNTA($B$3:$B$100000)+1))&amp;"-"&amp;INDEX($B$3:$B$100000,MOD(ROW()-ROW($D$2),COUNTA($B$3:$B$100000))+1))</f>
        <v/>
      </c>
    </row>
    <row r="421" spans="4:4" x14ac:dyDescent="0.2">
      <c r="D421" s="101" t="str">
        <f t="array" ref="D421">IF(ROW()-ROW($D$2)+1&gt;COUNTA($A$3:$A$100000)*COUNTA($B$3:$B$100000),"",INDEX($A$3:A$100000,INT((ROW()-ROW($D$2))/COUNTA($B$3:$B$100000)+1))&amp;"-"&amp;INDEX($B$3:$B$100000,MOD(ROW()-ROW($D$2),COUNTA($B$3:$B$100000))+1))</f>
        <v/>
      </c>
    </row>
    <row r="422" spans="4:4" x14ac:dyDescent="0.2">
      <c r="D422" s="101" t="str">
        <f t="array" ref="D422">IF(ROW()-ROW($D$2)+1&gt;COUNTA($A$3:$A$100000)*COUNTA($B$3:$B$100000),"",INDEX($A$3:A$100000,INT((ROW()-ROW($D$2))/COUNTA($B$3:$B$100000)+1))&amp;"-"&amp;INDEX($B$3:$B$100000,MOD(ROW()-ROW($D$2),COUNTA($B$3:$B$100000))+1))</f>
        <v/>
      </c>
    </row>
    <row r="423" spans="4:4" x14ac:dyDescent="0.2">
      <c r="D423" s="101" t="str">
        <f t="array" ref="D423">IF(ROW()-ROW($D$2)+1&gt;COUNTA($A$3:$A$100000)*COUNTA($B$3:$B$100000),"",INDEX($A$3:A$100000,INT((ROW()-ROW($D$2))/COUNTA($B$3:$B$100000)+1))&amp;"-"&amp;INDEX($B$3:$B$100000,MOD(ROW()-ROW($D$2),COUNTA($B$3:$B$100000))+1))</f>
        <v/>
      </c>
    </row>
    <row r="424" spans="4:4" x14ac:dyDescent="0.2">
      <c r="D424" s="101" t="str">
        <f t="array" ref="D424">IF(ROW()-ROW($D$2)+1&gt;COUNTA($A$3:$A$100000)*COUNTA($B$3:$B$100000),"",INDEX($A$3:A$100000,INT((ROW()-ROW($D$2))/COUNTA($B$3:$B$100000)+1))&amp;"-"&amp;INDEX($B$3:$B$100000,MOD(ROW()-ROW($D$2),COUNTA($B$3:$B$100000))+1))</f>
        <v/>
      </c>
    </row>
    <row r="425" spans="4:4" x14ac:dyDescent="0.2">
      <c r="D425" s="101" t="str">
        <f t="array" ref="D425">IF(ROW()-ROW($D$2)+1&gt;COUNTA($A$3:$A$100000)*COUNTA($B$3:$B$100000),"",INDEX($A$3:A$100000,INT((ROW()-ROW($D$2))/COUNTA($B$3:$B$100000)+1))&amp;"-"&amp;INDEX($B$3:$B$100000,MOD(ROW()-ROW($D$2),COUNTA($B$3:$B$100000))+1))</f>
        <v/>
      </c>
    </row>
    <row r="426" spans="4:4" x14ac:dyDescent="0.2">
      <c r="D426" s="101" t="str">
        <f t="array" ref="D426">IF(ROW()-ROW($D$2)+1&gt;COUNTA($A$3:$A$100000)*COUNTA($B$3:$B$100000),"",INDEX($A$3:A$100000,INT((ROW()-ROW($D$2))/COUNTA($B$3:$B$100000)+1))&amp;"-"&amp;INDEX($B$3:$B$100000,MOD(ROW()-ROW($D$2),COUNTA($B$3:$B$100000))+1))</f>
        <v/>
      </c>
    </row>
    <row r="427" spans="4:4" x14ac:dyDescent="0.2">
      <c r="D427" s="101" t="str">
        <f t="array" ref="D427">IF(ROW()-ROW($D$2)+1&gt;COUNTA($A$3:$A$100000)*COUNTA($B$3:$B$100000),"",INDEX($A$3:A$100000,INT((ROW()-ROW($D$2))/COUNTA($B$3:$B$100000)+1))&amp;"-"&amp;INDEX($B$3:$B$100000,MOD(ROW()-ROW($D$2),COUNTA($B$3:$B$100000))+1))</f>
        <v/>
      </c>
    </row>
    <row r="428" spans="4:4" x14ac:dyDescent="0.2">
      <c r="D428" s="101" t="str">
        <f t="array" ref="D428">IF(ROW()-ROW($D$2)+1&gt;COUNTA($A$3:$A$100000)*COUNTA($B$3:$B$100000),"",INDEX($A$3:A$100000,INT((ROW()-ROW($D$2))/COUNTA($B$3:$B$100000)+1))&amp;"-"&amp;INDEX($B$3:$B$100000,MOD(ROW()-ROW($D$2),COUNTA($B$3:$B$100000))+1))</f>
        <v/>
      </c>
    </row>
    <row r="429" spans="4:4" x14ac:dyDescent="0.2">
      <c r="D429" s="101" t="str">
        <f t="array" ref="D429">IF(ROW()-ROW($D$2)+1&gt;COUNTA($A$3:$A$100000)*COUNTA($B$3:$B$100000),"",INDEX($A$3:A$100000,INT((ROW()-ROW($D$2))/COUNTA($B$3:$B$100000)+1))&amp;"-"&amp;INDEX($B$3:$B$100000,MOD(ROW()-ROW($D$2),COUNTA($B$3:$B$100000))+1))</f>
        <v/>
      </c>
    </row>
    <row r="430" spans="4:4" x14ac:dyDescent="0.2">
      <c r="D430" s="101" t="str">
        <f t="array" ref="D430">IF(ROW()-ROW($D$2)+1&gt;COUNTA($A$3:$A$100000)*COUNTA($B$3:$B$100000),"",INDEX($A$3:A$100000,INT((ROW()-ROW($D$2))/COUNTA($B$3:$B$100000)+1))&amp;"-"&amp;INDEX($B$3:$B$100000,MOD(ROW()-ROW($D$2),COUNTA($B$3:$B$100000))+1))</f>
        <v/>
      </c>
    </row>
    <row r="431" spans="4:4" x14ac:dyDescent="0.2">
      <c r="D431" s="101" t="str">
        <f t="array" ref="D431">IF(ROW()-ROW($D$2)+1&gt;COUNTA($A$3:$A$100000)*COUNTA($B$3:$B$100000),"",INDEX($A$3:A$100000,INT((ROW()-ROW($D$2))/COUNTA($B$3:$B$100000)+1))&amp;"-"&amp;INDEX($B$3:$B$100000,MOD(ROW()-ROW($D$2),COUNTA($B$3:$B$100000))+1))</f>
        <v/>
      </c>
    </row>
    <row r="432" spans="4:4" x14ac:dyDescent="0.2">
      <c r="D432" s="101" t="str">
        <f t="array" ref="D432">IF(ROW()-ROW($D$2)+1&gt;COUNTA($A$3:$A$100000)*COUNTA($B$3:$B$100000),"",INDEX($A$3:A$100000,INT((ROW()-ROW($D$2))/COUNTA($B$3:$B$100000)+1))&amp;"-"&amp;INDEX($B$3:$B$100000,MOD(ROW()-ROW($D$2),COUNTA($B$3:$B$100000))+1))</f>
        <v/>
      </c>
    </row>
    <row r="433" spans="4:4" x14ac:dyDescent="0.2">
      <c r="D433" s="101" t="str">
        <f t="array" ref="D433">IF(ROW()-ROW($D$2)+1&gt;COUNTA($A$3:$A$100000)*COUNTA($B$3:$B$100000),"",INDEX($A$3:A$100000,INT((ROW()-ROW($D$2))/COUNTA($B$3:$B$100000)+1))&amp;"-"&amp;INDEX($B$3:$B$100000,MOD(ROW()-ROW($D$2),COUNTA($B$3:$B$100000))+1))</f>
        <v/>
      </c>
    </row>
    <row r="434" spans="4:4" x14ac:dyDescent="0.2">
      <c r="D434" s="101" t="str">
        <f t="array" ref="D434">IF(ROW()-ROW($D$2)+1&gt;COUNTA($A$3:$A$100000)*COUNTA($B$3:$B$100000),"",INDEX($A$3:A$100000,INT((ROW()-ROW($D$2))/COUNTA($B$3:$B$100000)+1))&amp;"-"&amp;INDEX($B$3:$B$100000,MOD(ROW()-ROW($D$2),COUNTA($B$3:$B$100000))+1))</f>
        <v/>
      </c>
    </row>
    <row r="435" spans="4:4" x14ac:dyDescent="0.2">
      <c r="D435" s="101" t="str">
        <f t="array" ref="D435">IF(ROW()-ROW($D$2)+1&gt;COUNTA($A$3:$A$100000)*COUNTA($B$3:$B$100000),"",INDEX($A$3:A$100000,INT((ROW()-ROW($D$2))/COUNTA($B$3:$B$100000)+1))&amp;"-"&amp;INDEX($B$3:$B$100000,MOD(ROW()-ROW($D$2),COUNTA($B$3:$B$100000))+1))</f>
        <v/>
      </c>
    </row>
    <row r="436" spans="4:4" x14ac:dyDescent="0.2">
      <c r="D436" s="101" t="str">
        <f t="array" ref="D436">IF(ROW()-ROW($D$2)+1&gt;COUNTA($A$3:$A$100000)*COUNTA($B$3:$B$100000),"",INDEX($A$3:A$100000,INT((ROW()-ROW($D$2))/COUNTA($B$3:$B$100000)+1))&amp;"-"&amp;INDEX($B$3:$B$100000,MOD(ROW()-ROW($D$2),COUNTA($B$3:$B$100000))+1))</f>
        <v/>
      </c>
    </row>
    <row r="437" spans="4:4" x14ac:dyDescent="0.2">
      <c r="D437" s="101" t="str">
        <f t="array" ref="D437">IF(ROW()-ROW($D$2)+1&gt;COUNTA($A$3:$A$100000)*COUNTA($B$3:$B$100000),"",INDEX($A$3:A$100000,INT((ROW()-ROW($D$2))/COUNTA($B$3:$B$100000)+1))&amp;"-"&amp;INDEX($B$3:$B$100000,MOD(ROW()-ROW($D$2),COUNTA($B$3:$B$100000))+1))</f>
        <v/>
      </c>
    </row>
    <row r="438" spans="4:4" x14ac:dyDescent="0.2">
      <c r="D438" s="101" t="str">
        <f t="array" ref="D438">IF(ROW()-ROW($D$2)+1&gt;COUNTA($A$3:$A$100000)*COUNTA($B$3:$B$100000),"",INDEX($A$3:A$100000,INT((ROW()-ROW($D$2))/COUNTA($B$3:$B$100000)+1))&amp;"-"&amp;INDEX($B$3:$B$100000,MOD(ROW()-ROW($D$2),COUNTA($B$3:$B$100000))+1))</f>
        <v/>
      </c>
    </row>
    <row r="439" spans="4:4" x14ac:dyDescent="0.2">
      <c r="D439" s="101" t="str">
        <f t="array" ref="D439">IF(ROW()-ROW($D$2)+1&gt;COUNTA($A$3:$A$100000)*COUNTA($B$3:$B$100000),"",INDEX($A$3:A$100000,INT((ROW()-ROW($D$2))/COUNTA($B$3:$B$100000)+1))&amp;"-"&amp;INDEX($B$3:$B$100000,MOD(ROW()-ROW($D$2),COUNTA($B$3:$B$100000))+1))</f>
        <v/>
      </c>
    </row>
    <row r="440" spans="4:4" x14ac:dyDescent="0.2">
      <c r="D440" s="101" t="str">
        <f t="array" ref="D440">IF(ROW()-ROW($D$2)+1&gt;COUNTA($A$3:$A$100000)*COUNTA($B$3:$B$100000),"",INDEX($A$3:A$100000,INT((ROW()-ROW($D$2))/COUNTA($B$3:$B$100000)+1))&amp;"-"&amp;INDEX($B$3:$B$100000,MOD(ROW()-ROW($D$2),COUNTA($B$3:$B$100000))+1))</f>
        <v/>
      </c>
    </row>
    <row r="441" spans="4:4" x14ac:dyDescent="0.2">
      <c r="D441" s="101" t="str">
        <f t="array" ref="D441">IF(ROW()-ROW($D$2)+1&gt;COUNTA($A$3:$A$100000)*COUNTA($B$3:$B$100000),"",INDEX($A$3:A$100000,INT((ROW()-ROW($D$2))/COUNTA($B$3:$B$100000)+1))&amp;"-"&amp;INDEX($B$3:$B$100000,MOD(ROW()-ROW($D$2),COUNTA($B$3:$B$100000))+1))</f>
        <v/>
      </c>
    </row>
    <row r="442" spans="4:4" x14ac:dyDescent="0.2">
      <c r="D442" s="101" t="str">
        <f t="array" ref="D442">IF(ROW()-ROW($D$2)+1&gt;COUNTA($A$3:$A$100000)*COUNTA($B$3:$B$100000),"",INDEX($A$3:A$100000,INT((ROW()-ROW($D$2))/COUNTA($B$3:$B$100000)+1))&amp;"-"&amp;INDEX($B$3:$B$100000,MOD(ROW()-ROW($D$2),COUNTA($B$3:$B$100000))+1))</f>
        <v/>
      </c>
    </row>
    <row r="443" spans="4:4" x14ac:dyDescent="0.2">
      <c r="D443" s="101" t="str">
        <f t="array" ref="D443">IF(ROW()-ROW($D$2)+1&gt;COUNTA($A$3:$A$100000)*COUNTA($B$3:$B$100000),"",INDEX($A$3:A$100000,INT((ROW()-ROW($D$2))/COUNTA($B$3:$B$100000)+1))&amp;"-"&amp;INDEX($B$3:$B$100000,MOD(ROW()-ROW($D$2),COUNTA($B$3:$B$100000))+1))</f>
        <v/>
      </c>
    </row>
    <row r="444" spans="4:4" x14ac:dyDescent="0.2">
      <c r="D444" s="101" t="str">
        <f t="array" ref="D444">IF(ROW()-ROW($D$2)+1&gt;COUNTA($A$3:$A$100000)*COUNTA($B$3:$B$100000),"",INDEX($A$3:A$100000,INT((ROW()-ROW($D$2))/COUNTA($B$3:$B$100000)+1))&amp;"-"&amp;INDEX($B$3:$B$100000,MOD(ROW()-ROW($D$2),COUNTA($B$3:$B$100000))+1))</f>
        <v/>
      </c>
    </row>
    <row r="445" spans="4:4" x14ac:dyDescent="0.2">
      <c r="D445" s="101" t="str">
        <f t="array" ref="D445">IF(ROW()-ROW($D$2)+1&gt;COUNTA($A$3:$A$100000)*COUNTA($B$3:$B$100000),"",INDEX($A$3:A$100000,INT((ROW()-ROW($D$2))/COUNTA($B$3:$B$100000)+1))&amp;"-"&amp;INDEX($B$3:$B$100000,MOD(ROW()-ROW($D$2),COUNTA($B$3:$B$100000))+1))</f>
        <v/>
      </c>
    </row>
    <row r="446" spans="4:4" x14ac:dyDescent="0.2">
      <c r="D446" s="101" t="str">
        <f t="array" ref="D446">IF(ROW()-ROW($D$2)+1&gt;COUNTA($A$3:$A$100000)*COUNTA($B$3:$B$100000),"",INDEX($A$3:A$100000,INT((ROW()-ROW($D$2))/COUNTA($B$3:$B$100000)+1))&amp;"-"&amp;INDEX($B$3:$B$100000,MOD(ROW()-ROW($D$2),COUNTA($B$3:$B$100000))+1))</f>
        <v/>
      </c>
    </row>
    <row r="447" spans="4:4" x14ac:dyDescent="0.2">
      <c r="D447" s="101" t="str">
        <f t="array" ref="D447">IF(ROW()-ROW($D$2)+1&gt;COUNTA($A$3:$A$100000)*COUNTA($B$3:$B$100000),"",INDEX($A$3:A$100000,INT((ROW()-ROW($D$2))/COUNTA($B$3:$B$100000)+1))&amp;"-"&amp;INDEX($B$3:$B$100000,MOD(ROW()-ROW($D$2),COUNTA($B$3:$B$100000))+1))</f>
        <v/>
      </c>
    </row>
    <row r="448" spans="4:4" x14ac:dyDescent="0.2">
      <c r="D448" s="101" t="str">
        <f t="array" ref="D448">IF(ROW()-ROW($D$2)+1&gt;COUNTA($A$3:$A$100000)*COUNTA($B$3:$B$100000),"",INDEX($A$3:A$100000,INT((ROW()-ROW($D$2))/COUNTA($B$3:$B$100000)+1))&amp;"-"&amp;INDEX($B$3:$B$100000,MOD(ROW()-ROW($D$2),COUNTA($B$3:$B$100000))+1))</f>
        <v/>
      </c>
    </row>
    <row r="449" spans="4:4" x14ac:dyDescent="0.2">
      <c r="D449" s="101" t="str">
        <f t="array" ref="D449">IF(ROW()-ROW($D$2)+1&gt;COUNTA($A$3:$A$100000)*COUNTA($B$3:$B$100000),"",INDEX($A$3:A$100000,INT((ROW()-ROW($D$2))/COUNTA($B$3:$B$100000)+1))&amp;"-"&amp;INDEX($B$3:$B$100000,MOD(ROW()-ROW($D$2),COUNTA($B$3:$B$100000))+1))</f>
        <v/>
      </c>
    </row>
    <row r="450" spans="4:4" x14ac:dyDescent="0.2">
      <c r="D450" s="101" t="str">
        <f t="array" ref="D450">IF(ROW()-ROW($D$2)+1&gt;COUNTA($A$3:$A$100000)*COUNTA($B$3:$B$100000),"",INDEX($A$3:A$100000,INT((ROW()-ROW($D$2))/COUNTA($B$3:$B$100000)+1))&amp;"-"&amp;INDEX($B$3:$B$100000,MOD(ROW()-ROW($D$2),COUNTA($B$3:$B$100000))+1))</f>
        <v/>
      </c>
    </row>
    <row r="451" spans="4:4" x14ac:dyDescent="0.2">
      <c r="D451" s="101" t="str">
        <f t="array" ref="D451">IF(ROW()-ROW($D$2)+1&gt;COUNTA($A$3:$A$100000)*COUNTA($B$3:$B$100000),"",INDEX($A$3:A$100000,INT((ROW()-ROW($D$2))/COUNTA($B$3:$B$100000)+1))&amp;"-"&amp;INDEX($B$3:$B$100000,MOD(ROW()-ROW($D$2),COUNTA($B$3:$B$100000))+1))</f>
        <v/>
      </c>
    </row>
    <row r="452" spans="4:4" x14ac:dyDescent="0.2">
      <c r="D452" s="101" t="str">
        <f t="array" ref="D452">IF(ROW()-ROW($D$2)+1&gt;COUNTA($A$3:$A$100000)*COUNTA($B$3:$B$100000),"",INDEX($A$3:A$100000,INT((ROW()-ROW($D$2))/COUNTA($B$3:$B$100000)+1))&amp;"-"&amp;INDEX($B$3:$B$100000,MOD(ROW()-ROW($D$2),COUNTA($B$3:$B$100000))+1))</f>
        <v/>
      </c>
    </row>
    <row r="453" spans="4:4" x14ac:dyDescent="0.2">
      <c r="D453" s="101" t="str">
        <f t="array" ref="D453">IF(ROW()-ROW($D$2)+1&gt;COUNTA($A$3:$A$100000)*COUNTA($B$3:$B$100000),"",INDEX($A$3:A$100000,INT((ROW()-ROW($D$2))/COUNTA($B$3:$B$100000)+1))&amp;"-"&amp;INDEX($B$3:$B$100000,MOD(ROW()-ROW($D$2),COUNTA($B$3:$B$100000))+1))</f>
        <v/>
      </c>
    </row>
    <row r="454" spans="4:4" x14ac:dyDescent="0.2">
      <c r="D454" s="101" t="str">
        <f t="array" ref="D454">IF(ROW()-ROW($D$2)+1&gt;COUNTA($A$3:$A$100000)*COUNTA($B$3:$B$100000),"",INDEX($A$3:A$100000,INT((ROW()-ROW($D$2))/COUNTA($B$3:$B$100000)+1))&amp;"-"&amp;INDEX($B$3:$B$100000,MOD(ROW()-ROW($D$2),COUNTA($B$3:$B$100000))+1))</f>
        <v/>
      </c>
    </row>
    <row r="455" spans="4:4" x14ac:dyDescent="0.2">
      <c r="D455" s="101" t="str">
        <f t="array" ref="D455">IF(ROW()-ROW($D$2)+1&gt;COUNTA($A$3:$A$100000)*COUNTA($B$3:$B$100000),"",INDEX($A$3:A$100000,INT((ROW()-ROW($D$2))/COUNTA($B$3:$B$100000)+1))&amp;"-"&amp;INDEX($B$3:$B$100000,MOD(ROW()-ROW($D$2),COUNTA($B$3:$B$100000))+1))</f>
        <v/>
      </c>
    </row>
    <row r="456" spans="4:4" x14ac:dyDescent="0.2">
      <c r="D456" s="101" t="str">
        <f t="array" ref="D456">IF(ROW()-ROW($D$2)+1&gt;COUNTA($A$3:$A$100000)*COUNTA($B$3:$B$100000),"",INDEX($A$3:A$100000,INT((ROW()-ROW($D$2))/COUNTA($B$3:$B$100000)+1))&amp;"-"&amp;INDEX($B$3:$B$100000,MOD(ROW()-ROW($D$2),COUNTA($B$3:$B$100000))+1))</f>
        <v/>
      </c>
    </row>
    <row r="457" spans="4:4" x14ac:dyDescent="0.2">
      <c r="D457" s="101" t="str">
        <f t="array" ref="D457">IF(ROW()-ROW($D$2)+1&gt;COUNTA($A$3:$A$100000)*COUNTA($B$3:$B$100000),"",INDEX($A$3:A$100000,INT((ROW()-ROW($D$2))/COUNTA($B$3:$B$100000)+1))&amp;"-"&amp;INDEX($B$3:$B$100000,MOD(ROW()-ROW($D$2),COUNTA($B$3:$B$100000))+1))</f>
        <v/>
      </c>
    </row>
    <row r="458" spans="4:4" x14ac:dyDescent="0.2">
      <c r="D458" s="101" t="str">
        <f t="array" ref="D458">IF(ROW()-ROW($D$2)+1&gt;COUNTA($A$3:$A$100000)*COUNTA($B$3:$B$100000),"",INDEX($A$3:A$100000,INT((ROW()-ROW($D$2))/COUNTA($B$3:$B$100000)+1))&amp;"-"&amp;INDEX($B$3:$B$100000,MOD(ROW()-ROW($D$2),COUNTA($B$3:$B$100000))+1))</f>
        <v/>
      </c>
    </row>
    <row r="459" spans="4:4" x14ac:dyDescent="0.2">
      <c r="D459" s="101" t="str">
        <f t="array" ref="D459">IF(ROW()-ROW($D$2)+1&gt;COUNTA($A$3:$A$100000)*COUNTA($B$3:$B$100000),"",INDEX($A$3:A$100000,INT((ROW()-ROW($D$2))/COUNTA($B$3:$B$100000)+1))&amp;"-"&amp;INDEX($B$3:$B$100000,MOD(ROW()-ROW($D$2),COUNTA($B$3:$B$100000))+1))</f>
        <v/>
      </c>
    </row>
    <row r="460" spans="4:4" x14ac:dyDescent="0.2">
      <c r="D460" s="101" t="str">
        <f t="array" ref="D460">IF(ROW()-ROW($D$2)+1&gt;COUNTA($A$3:$A$100000)*COUNTA($B$3:$B$100000),"",INDEX($A$3:A$100000,INT((ROW()-ROW($D$2))/COUNTA($B$3:$B$100000)+1))&amp;"-"&amp;INDEX($B$3:$B$100000,MOD(ROW()-ROW($D$2),COUNTA($B$3:$B$100000))+1))</f>
        <v/>
      </c>
    </row>
    <row r="461" spans="4:4" x14ac:dyDescent="0.2">
      <c r="D461" s="101" t="str">
        <f t="array" ref="D461">IF(ROW()-ROW($D$2)+1&gt;COUNTA($A$3:$A$100000)*COUNTA($B$3:$B$100000),"",INDEX($A$3:A$100000,INT((ROW()-ROW($D$2))/COUNTA($B$3:$B$100000)+1))&amp;"-"&amp;INDEX($B$3:$B$100000,MOD(ROW()-ROW($D$2),COUNTA($B$3:$B$100000))+1))</f>
        <v/>
      </c>
    </row>
    <row r="462" spans="4:4" x14ac:dyDescent="0.2">
      <c r="D462" s="101" t="str">
        <f t="array" ref="D462">IF(ROW()-ROW($D$2)+1&gt;COUNTA($A$3:$A$100000)*COUNTA($B$3:$B$100000),"",INDEX($A$3:A$100000,INT((ROW()-ROW($D$2))/COUNTA($B$3:$B$100000)+1))&amp;"-"&amp;INDEX($B$3:$B$100000,MOD(ROW()-ROW($D$2),COUNTA($B$3:$B$100000))+1))</f>
        <v/>
      </c>
    </row>
    <row r="463" spans="4:4" x14ac:dyDescent="0.2">
      <c r="D463" s="101" t="str">
        <f t="array" ref="D463">IF(ROW()-ROW($D$2)+1&gt;COUNTA($A$3:$A$100000)*COUNTA($B$3:$B$100000),"",INDEX($A$3:A$100000,INT((ROW()-ROW($D$2))/COUNTA($B$3:$B$100000)+1))&amp;"-"&amp;INDEX($B$3:$B$100000,MOD(ROW()-ROW($D$2),COUNTA($B$3:$B$100000))+1))</f>
        <v/>
      </c>
    </row>
    <row r="464" spans="4:4" x14ac:dyDescent="0.2">
      <c r="D464" s="101" t="str">
        <f t="array" ref="D464">IF(ROW()-ROW($D$2)+1&gt;COUNTA($A$3:$A$100000)*COUNTA($B$3:$B$100000),"",INDEX($A$3:A$100000,INT((ROW()-ROW($D$2))/COUNTA($B$3:$B$100000)+1))&amp;"-"&amp;INDEX($B$3:$B$100000,MOD(ROW()-ROW($D$2),COUNTA($B$3:$B$100000))+1))</f>
        <v/>
      </c>
    </row>
    <row r="465" spans="4:4" x14ac:dyDescent="0.2">
      <c r="D465" s="101" t="str">
        <f t="array" ref="D465">IF(ROW()-ROW($D$2)+1&gt;COUNTA($A$3:$A$100000)*COUNTA($B$3:$B$100000),"",INDEX($A$3:A$100000,INT((ROW()-ROW($D$2))/COUNTA($B$3:$B$100000)+1))&amp;"-"&amp;INDEX($B$3:$B$100000,MOD(ROW()-ROW($D$2),COUNTA($B$3:$B$100000))+1))</f>
        <v/>
      </c>
    </row>
    <row r="466" spans="4:4" x14ac:dyDescent="0.2">
      <c r="D466" s="101" t="str">
        <f t="array" ref="D466">IF(ROW()-ROW($D$2)+1&gt;COUNTA($A$3:$A$100000)*COUNTA($B$3:$B$100000),"",INDEX($A$3:A$100000,INT((ROW()-ROW($D$2))/COUNTA($B$3:$B$100000)+1))&amp;"-"&amp;INDEX($B$3:$B$100000,MOD(ROW()-ROW($D$2),COUNTA($B$3:$B$100000))+1))</f>
        <v/>
      </c>
    </row>
    <row r="467" spans="4:4" x14ac:dyDescent="0.2">
      <c r="D467" s="101" t="str">
        <f t="array" ref="D467">IF(ROW()-ROW($D$2)+1&gt;COUNTA($A$3:$A$100000)*COUNTA($B$3:$B$100000),"",INDEX($A$3:A$100000,INT((ROW()-ROW($D$2))/COUNTA($B$3:$B$100000)+1))&amp;"-"&amp;INDEX($B$3:$B$100000,MOD(ROW()-ROW($D$2),COUNTA($B$3:$B$100000))+1))</f>
        <v/>
      </c>
    </row>
    <row r="468" spans="4:4" x14ac:dyDescent="0.2">
      <c r="D468" s="101" t="str">
        <f t="array" ref="D468">IF(ROW()-ROW($D$2)+1&gt;COUNTA($A$3:$A$100000)*COUNTA($B$3:$B$100000),"",INDEX($A$3:A$100000,INT((ROW()-ROW($D$2))/COUNTA($B$3:$B$100000)+1))&amp;"-"&amp;INDEX($B$3:$B$100000,MOD(ROW()-ROW($D$2),COUNTA($B$3:$B$100000))+1))</f>
        <v/>
      </c>
    </row>
    <row r="469" spans="4:4" x14ac:dyDescent="0.2">
      <c r="D469" s="101" t="str">
        <f t="array" ref="D469">IF(ROW()-ROW($D$2)+1&gt;COUNTA($A$3:$A$100000)*COUNTA($B$3:$B$100000),"",INDEX($A$3:A$100000,INT((ROW()-ROW($D$2))/COUNTA($B$3:$B$100000)+1))&amp;"-"&amp;INDEX($B$3:$B$100000,MOD(ROW()-ROW($D$2),COUNTA($B$3:$B$100000))+1))</f>
        <v/>
      </c>
    </row>
    <row r="470" spans="4:4" x14ac:dyDescent="0.2">
      <c r="D470" s="101" t="str">
        <f t="array" ref="D470">IF(ROW()-ROW($D$2)+1&gt;COUNTA($A$3:$A$100000)*COUNTA($B$3:$B$100000),"",INDEX($A$3:A$100000,INT((ROW()-ROW($D$2))/COUNTA($B$3:$B$100000)+1))&amp;"-"&amp;INDEX($B$3:$B$100000,MOD(ROW()-ROW($D$2),COUNTA($B$3:$B$100000))+1))</f>
        <v/>
      </c>
    </row>
    <row r="471" spans="4:4" x14ac:dyDescent="0.2">
      <c r="D471" s="101" t="str">
        <f t="array" ref="D471">IF(ROW()-ROW($D$2)+1&gt;COUNTA($A$3:$A$100000)*COUNTA($B$3:$B$100000),"",INDEX($A$3:A$100000,INT((ROW()-ROW($D$2))/COUNTA($B$3:$B$100000)+1))&amp;"-"&amp;INDEX($B$3:$B$100000,MOD(ROW()-ROW($D$2),COUNTA($B$3:$B$100000))+1))</f>
        <v/>
      </c>
    </row>
    <row r="472" spans="4:4" x14ac:dyDescent="0.2">
      <c r="D472" s="101" t="str">
        <f t="array" ref="D472">IF(ROW()-ROW($D$2)+1&gt;COUNTA($A$3:$A$100000)*COUNTA($B$3:$B$100000),"",INDEX($A$3:A$100000,INT((ROW()-ROW($D$2))/COUNTA($B$3:$B$100000)+1))&amp;"-"&amp;INDEX($B$3:$B$100000,MOD(ROW()-ROW($D$2),COUNTA($B$3:$B$100000))+1))</f>
        <v/>
      </c>
    </row>
    <row r="473" spans="4:4" x14ac:dyDescent="0.2">
      <c r="D473" s="101" t="str">
        <f t="array" ref="D473">IF(ROW()-ROW($D$2)+1&gt;COUNTA($A$3:$A$100000)*COUNTA($B$3:$B$100000),"",INDEX($A$3:A$100000,INT((ROW()-ROW($D$2))/COUNTA($B$3:$B$100000)+1))&amp;"-"&amp;INDEX($B$3:$B$100000,MOD(ROW()-ROW($D$2),COUNTA($B$3:$B$100000))+1))</f>
        <v/>
      </c>
    </row>
    <row r="474" spans="4:4" x14ac:dyDescent="0.2">
      <c r="D474" s="101" t="str">
        <f t="array" ref="D474">IF(ROW()-ROW($D$2)+1&gt;COUNTA($A$3:$A$100000)*COUNTA($B$3:$B$100000),"",INDEX($A$3:A$100000,INT((ROW()-ROW($D$2))/COUNTA($B$3:$B$100000)+1))&amp;"-"&amp;INDEX($B$3:$B$100000,MOD(ROW()-ROW($D$2),COUNTA($B$3:$B$100000))+1))</f>
        <v/>
      </c>
    </row>
    <row r="475" spans="4:4" x14ac:dyDescent="0.2">
      <c r="D475" s="101" t="str">
        <f t="array" ref="D475">IF(ROW()-ROW($D$2)+1&gt;COUNTA($A$3:$A$100000)*COUNTA($B$3:$B$100000),"",INDEX($A$3:A$100000,INT((ROW()-ROW($D$2))/COUNTA($B$3:$B$100000)+1))&amp;"-"&amp;INDEX($B$3:$B$100000,MOD(ROW()-ROW($D$2),COUNTA($B$3:$B$100000))+1))</f>
        <v/>
      </c>
    </row>
    <row r="476" spans="4:4" x14ac:dyDescent="0.2">
      <c r="D476" s="101" t="str">
        <f t="array" ref="D476">IF(ROW()-ROW($D$2)+1&gt;COUNTA($A$3:$A$100000)*COUNTA($B$3:$B$100000),"",INDEX($A$3:A$100000,INT((ROW()-ROW($D$2))/COUNTA($B$3:$B$100000)+1))&amp;"-"&amp;INDEX($B$3:$B$100000,MOD(ROW()-ROW($D$2),COUNTA($B$3:$B$100000))+1))</f>
        <v/>
      </c>
    </row>
    <row r="477" spans="4:4" x14ac:dyDescent="0.2">
      <c r="D477" s="101" t="str">
        <f t="array" ref="D477">IF(ROW()-ROW($D$2)+1&gt;COUNTA($A$3:$A$100000)*COUNTA($B$3:$B$100000),"",INDEX($A$3:A$100000,INT((ROW()-ROW($D$2))/COUNTA($B$3:$B$100000)+1))&amp;"-"&amp;INDEX($B$3:$B$100000,MOD(ROW()-ROW($D$2),COUNTA($B$3:$B$100000))+1))</f>
        <v/>
      </c>
    </row>
    <row r="478" spans="4:4" x14ac:dyDescent="0.2">
      <c r="D478" s="101" t="str">
        <f t="array" ref="D478">IF(ROW()-ROW($D$2)+1&gt;COUNTA($A$3:$A$100000)*COUNTA($B$3:$B$100000),"",INDEX($A$3:A$100000,INT((ROW()-ROW($D$2))/COUNTA($B$3:$B$100000)+1))&amp;"-"&amp;INDEX($B$3:$B$100000,MOD(ROW()-ROW($D$2),COUNTA($B$3:$B$100000))+1))</f>
        <v/>
      </c>
    </row>
    <row r="479" spans="4:4" x14ac:dyDescent="0.2">
      <c r="D479" s="101" t="str">
        <f t="array" ref="D479">IF(ROW()-ROW($D$2)+1&gt;COUNTA($A$3:$A$100000)*COUNTA($B$3:$B$100000),"",INDEX($A$3:A$100000,INT((ROW()-ROW($D$2))/COUNTA($B$3:$B$100000)+1))&amp;"-"&amp;INDEX($B$3:$B$100000,MOD(ROW()-ROW($D$2),COUNTA($B$3:$B$100000))+1))</f>
        <v/>
      </c>
    </row>
    <row r="480" spans="4:4" x14ac:dyDescent="0.2">
      <c r="D480" s="101" t="str">
        <f t="array" ref="D480">IF(ROW()-ROW($D$2)+1&gt;COUNTA($A$3:$A$100000)*COUNTA($B$3:$B$100000),"",INDEX($A$3:A$100000,INT((ROW()-ROW($D$2))/COUNTA($B$3:$B$100000)+1))&amp;"-"&amp;INDEX($B$3:$B$100000,MOD(ROW()-ROW($D$2),COUNTA($B$3:$B$100000))+1))</f>
        <v/>
      </c>
    </row>
    <row r="481" spans="4:4" x14ac:dyDescent="0.2">
      <c r="D481" s="101" t="str">
        <f t="array" ref="D481">IF(ROW()-ROW($D$2)+1&gt;COUNTA($A$3:$A$100000)*COUNTA($B$3:$B$100000),"",INDEX($A$3:A$100000,INT((ROW()-ROW($D$2))/COUNTA($B$3:$B$100000)+1))&amp;"-"&amp;INDEX($B$3:$B$100000,MOD(ROW()-ROW($D$2),COUNTA($B$3:$B$100000))+1))</f>
        <v/>
      </c>
    </row>
    <row r="482" spans="4:4" x14ac:dyDescent="0.2">
      <c r="D482" s="101" t="str">
        <f t="array" ref="D482">IF(ROW()-ROW($D$2)+1&gt;COUNTA($A$3:$A$100000)*COUNTA($B$3:$B$100000),"",INDEX($A$3:A$100000,INT((ROW()-ROW($D$2))/COUNTA($B$3:$B$100000)+1))&amp;"-"&amp;INDEX($B$3:$B$100000,MOD(ROW()-ROW($D$2),COUNTA($B$3:$B$100000))+1))</f>
        <v/>
      </c>
    </row>
    <row r="483" spans="4:4" x14ac:dyDescent="0.2">
      <c r="D483" s="101" t="str">
        <f t="array" ref="D483">IF(ROW()-ROW($D$2)+1&gt;COUNTA($A$3:$A$100000)*COUNTA($B$3:$B$100000),"",INDEX($A$3:A$100000,INT((ROW()-ROW($D$2))/COUNTA($B$3:$B$100000)+1))&amp;"-"&amp;INDEX($B$3:$B$100000,MOD(ROW()-ROW($D$2),COUNTA($B$3:$B$100000))+1))</f>
        <v/>
      </c>
    </row>
    <row r="484" spans="4:4" x14ac:dyDescent="0.2">
      <c r="D484" s="101" t="str">
        <f t="array" ref="D484">IF(ROW()-ROW($D$2)+1&gt;COUNTA($A$3:$A$100000)*COUNTA($B$3:$B$100000),"",INDEX($A$3:A$100000,INT((ROW()-ROW($D$2))/COUNTA($B$3:$B$100000)+1))&amp;"-"&amp;INDEX($B$3:$B$100000,MOD(ROW()-ROW($D$2),COUNTA($B$3:$B$100000))+1))</f>
        <v/>
      </c>
    </row>
    <row r="485" spans="4:4" x14ac:dyDescent="0.2">
      <c r="D485" s="101" t="str">
        <f t="array" ref="D485">IF(ROW()-ROW($D$2)+1&gt;COUNTA($A$3:$A$100000)*COUNTA($B$3:$B$100000),"",INDEX($A$3:A$100000,INT((ROW()-ROW($D$2))/COUNTA($B$3:$B$100000)+1))&amp;"-"&amp;INDEX($B$3:$B$100000,MOD(ROW()-ROW($D$2),COUNTA($B$3:$B$100000))+1))</f>
        <v/>
      </c>
    </row>
    <row r="486" spans="4:4" x14ac:dyDescent="0.2">
      <c r="D486" s="101" t="str">
        <f t="array" ref="D486">IF(ROW()-ROW($D$2)+1&gt;COUNTA($A$3:$A$100000)*COUNTA($B$3:$B$100000),"",INDEX($A$3:A$100000,INT((ROW()-ROW($D$2))/COUNTA($B$3:$B$100000)+1))&amp;"-"&amp;INDEX($B$3:$B$100000,MOD(ROW()-ROW($D$2),COUNTA($B$3:$B$100000))+1))</f>
        <v/>
      </c>
    </row>
    <row r="487" spans="4:4" x14ac:dyDescent="0.2">
      <c r="D487" s="101" t="str">
        <f t="array" ref="D487">IF(ROW()-ROW($D$2)+1&gt;COUNTA($A$3:$A$100000)*COUNTA($B$3:$B$100000),"",INDEX($A$3:A$100000,INT((ROW()-ROW($D$2))/COUNTA($B$3:$B$100000)+1))&amp;"-"&amp;INDEX($B$3:$B$100000,MOD(ROW()-ROW($D$2),COUNTA($B$3:$B$100000))+1))</f>
        <v/>
      </c>
    </row>
    <row r="488" spans="4:4" x14ac:dyDescent="0.2">
      <c r="D488" s="101" t="str">
        <f t="array" ref="D488">IF(ROW()-ROW($D$2)+1&gt;COUNTA($A$3:$A$100000)*COUNTA($B$3:$B$100000),"",INDEX($A$3:A$100000,INT((ROW()-ROW($D$2))/COUNTA($B$3:$B$100000)+1))&amp;"-"&amp;INDEX($B$3:$B$100000,MOD(ROW()-ROW($D$2),COUNTA($B$3:$B$100000))+1))</f>
        <v/>
      </c>
    </row>
    <row r="489" spans="4:4" x14ac:dyDescent="0.2">
      <c r="D489" s="101" t="str">
        <f t="array" ref="D489">IF(ROW()-ROW($D$2)+1&gt;COUNTA($A$3:$A$100000)*COUNTA($B$3:$B$100000),"",INDEX($A$3:A$100000,INT((ROW()-ROW($D$2))/COUNTA($B$3:$B$100000)+1))&amp;"-"&amp;INDEX($B$3:$B$100000,MOD(ROW()-ROW($D$2),COUNTA($B$3:$B$100000))+1))</f>
        <v/>
      </c>
    </row>
    <row r="490" spans="4:4" x14ac:dyDescent="0.2">
      <c r="D490" s="101" t="str">
        <f t="array" ref="D490">IF(ROW()-ROW($D$2)+1&gt;COUNTA($A$3:$A$100000)*COUNTA($B$3:$B$100000),"",INDEX($A$3:A$100000,INT((ROW()-ROW($D$2))/COUNTA($B$3:$B$100000)+1))&amp;"-"&amp;INDEX($B$3:$B$100000,MOD(ROW()-ROW($D$2),COUNTA($B$3:$B$100000))+1))</f>
        <v/>
      </c>
    </row>
    <row r="491" spans="4:4" x14ac:dyDescent="0.2">
      <c r="D491" s="101" t="str">
        <f t="array" ref="D491">IF(ROW()-ROW($D$2)+1&gt;COUNTA($A$3:$A$100000)*COUNTA($B$3:$B$100000),"",INDEX($A$3:A$100000,INT((ROW()-ROW($D$2))/COUNTA($B$3:$B$100000)+1))&amp;"-"&amp;INDEX($B$3:$B$100000,MOD(ROW()-ROW($D$2),COUNTA($B$3:$B$100000))+1))</f>
        <v/>
      </c>
    </row>
    <row r="492" spans="4:4" x14ac:dyDescent="0.2">
      <c r="D492" s="101" t="str">
        <f t="array" ref="D492">IF(ROW()-ROW($D$2)+1&gt;COUNTA($A$3:$A$100000)*COUNTA($B$3:$B$100000),"",INDEX($A$3:A$100000,INT((ROW()-ROW($D$2))/COUNTA($B$3:$B$100000)+1))&amp;"-"&amp;INDEX($B$3:$B$100000,MOD(ROW()-ROW($D$2),COUNTA($B$3:$B$100000))+1))</f>
        <v/>
      </c>
    </row>
    <row r="493" spans="4:4" x14ac:dyDescent="0.2">
      <c r="D493" s="101" t="str">
        <f t="array" ref="D493">IF(ROW()-ROW($D$2)+1&gt;COUNTA($A$3:$A$100000)*COUNTA($B$3:$B$100000),"",INDEX($A$3:A$100000,INT((ROW()-ROW($D$2))/COUNTA($B$3:$B$100000)+1))&amp;"-"&amp;INDEX($B$3:$B$100000,MOD(ROW()-ROW($D$2),COUNTA($B$3:$B$100000))+1))</f>
        <v/>
      </c>
    </row>
    <row r="494" spans="4:4" x14ac:dyDescent="0.2">
      <c r="D494" s="101" t="str">
        <f t="array" ref="D494">IF(ROW()-ROW($D$2)+1&gt;COUNTA($A$3:$A$100000)*COUNTA($B$3:$B$100000),"",INDEX($A$3:A$100000,INT((ROW()-ROW($D$2))/COUNTA($B$3:$B$100000)+1))&amp;"-"&amp;INDEX($B$3:$B$100000,MOD(ROW()-ROW($D$2),COUNTA($B$3:$B$100000))+1))</f>
        <v/>
      </c>
    </row>
    <row r="495" spans="4:4" x14ac:dyDescent="0.2">
      <c r="D495" s="101" t="str">
        <f t="array" ref="D495">IF(ROW()-ROW($D$2)+1&gt;COUNTA($A$3:$A$100000)*COUNTA($B$3:$B$100000),"",INDEX($A$3:A$100000,INT((ROW()-ROW($D$2))/COUNTA($B$3:$B$100000)+1))&amp;"-"&amp;INDEX($B$3:$B$100000,MOD(ROW()-ROW($D$2),COUNTA($B$3:$B$100000))+1))</f>
        <v/>
      </c>
    </row>
    <row r="496" spans="4:4" x14ac:dyDescent="0.2">
      <c r="D496" s="101" t="str">
        <f t="array" ref="D496">IF(ROW()-ROW($D$2)+1&gt;COUNTA($A$3:$A$100000)*COUNTA($B$3:$B$100000),"",INDEX($A$3:A$100000,INT((ROW()-ROW($D$2))/COUNTA($B$3:$B$100000)+1))&amp;"-"&amp;INDEX($B$3:$B$100000,MOD(ROW()-ROW($D$2),COUNTA($B$3:$B$100000))+1))</f>
        <v/>
      </c>
    </row>
    <row r="497" spans="4:4" x14ac:dyDescent="0.2">
      <c r="D497" s="101" t="str">
        <f t="array" ref="D497">IF(ROW()-ROW($D$2)+1&gt;COUNTA($A$3:$A$100000)*COUNTA($B$3:$B$100000),"",INDEX($A$3:A$100000,INT((ROW()-ROW($D$2))/COUNTA($B$3:$B$100000)+1))&amp;"-"&amp;INDEX($B$3:$B$100000,MOD(ROW()-ROW($D$2),COUNTA($B$3:$B$100000))+1))</f>
        <v/>
      </c>
    </row>
    <row r="498" spans="4:4" x14ac:dyDescent="0.2">
      <c r="D498" s="101" t="str">
        <f t="array" ref="D498">IF(ROW()-ROW($D$2)+1&gt;COUNTA($A$3:$A$100000)*COUNTA($B$3:$B$100000),"",INDEX($A$3:A$100000,INT((ROW()-ROW($D$2))/COUNTA($B$3:$B$100000)+1))&amp;"-"&amp;INDEX($B$3:$B$100000,MOD(ROW()-ROW($D$2),COUNTA($B$3:$B$100000))+1))</f>
        <v/>
      </c>
    </row>
    <row r="499" spans="4:4" x14ac:dyDescent="0.2">
      <c r="D499" s="101" t="str">
        <f t="array" ref="D499">IF(ROW()-ROW($D$2)+1&gt;COUNTA($A$3:$A$100000)*COUNTA($B$3:$B$100000),"",INDEX($A$3:A$100000,INT((ROW()-ROW($D$2))/COUNTA($B$3:$B$100000)+1))&amp;"-"&amp;INDEX($B$3:$B$100000,MOD(ROW()-ROW($D$2),COUNTA($B$3:$B$100000))+1))</f>
        <v/>
      </c>
    </row>
    <row r="500" spans="4:4" x14ac:dyDescent="0.2">
      <c r="D500" s="101" t="str">
        <f t="array" ref="D500">IF(ROW()-ROW($D$2)+1&gt;COUNTA($A$3:$A$100000)*COUNTA($B$3:$B$100000),"",INDEX($A$3:A$100000,INT((ROW()-ROW($D$2))/COUNTA($B$3:$B$100000)+1))&amp;"-"&amp;INDEX($B$3:$B$100000,MOD(ROW()-ROW($D$2),COUNTA($B$3:$B$100000))+1))</f>
        <v/>
      </c>
    </row>
    <row r="501" spans="4:4" x14ac:dyDescent="0.2">
      <c r="D501" s="101" t="str">
        <f t="array" ref="D501">IF(ROW()-ROW($D$2)+1&gt;COUNTA($A$3:$A$100000)*COUNTA($B$3:$B$100000),"",INDEX($A$3:A$100000,INT((ROW()-ROW($D$2))/COUNTA($B$3:$B$100000)+1))&amp;"-"&amp;INDEX($B$3:$B$100000,MOD(ROW()-ROW($D$2),COUNTA($B$3:$B$100000))+1))</f>
        <v/>
      </c>
    </row>
    <row r="502" spans="4:4" x14ac:dyDescent="0.2">
      <c r="D502" s="101" t="str">
        <f t="array" ref="D502">IF(ROW()-ROW($D$2)+1&gt;COUNTA($A$3:$A$100000)*COUNTA($B$3:$B$100000),"",INDEX($A$3:A$100000,INT((ROW()-ROW($D$2))/COUNTA($B$3:$B$100000)+1))&amp;"-"&amp;INDEX($B$3:$B$100000,MOD(ROW()-ROW($D$2),COUNTA($B$3:$B$100000))+1))</f>
        <v/>
      </c>
    </row>
    <row r="503" spans="4:4" x14ac:dyDescent="0.2">
      <c r="D503" s="101" t="str">
        <f t="array" ref="D503">IF(ROW()-ROW($D$2)+1&gt;COUNTA($A$3:$A$100000)*COUNTA($B$3:$B$100000),"",INDEX($A$3:A$100000,INT((ROW()-ROW($D$2))/COUNTA($B$3:$B$100000)+1))&amp;"-"&amp;INDEX($B$3:$B$100000,MOD(ROW()-ROW($D$2),COUNTA($B$3:$B$100000))+1))</f>
        <v/>
      </c>
    </row>
    <row r="504" spans="4:4" x14ac:dyDescent="0.2">
      <c r="D504" s="101" t="str">
        <f t="array" ref="D504">IF(ROW()-ROW($D$2)+1&gt;COUNTA($A$3:$A$100000)*COUNTA($B$3:$B$100000),"",INDEX($A$3:A$100000,INT((ROW()-ROW($D$2))/COUNTA($B$3:$B$100000)+1))&amp;"-"&amp;INDEX($B$3:$B$100000,MOD(ROW()-ROW($D$2),COUNTA($B$3:$B$100000))+1))</f>
        <v/>
      </c>
    </row>
    <row r="505" spans="4:4" x14ac:dyDescent="0.2">
      <c r="D505" s="101" t="str">
        <f t="array" ref="D505">IF(ROW()-ROW($D$2)+1&gt;COUNTA($A$3:$A$100000)*COUNTA($B$3:$B$100000),"",INDEX($A$3:A$100000,INT((ROW()-ROW($D$2))/COUNTA($B$3:$B$100000)+1))&amp;"-"&amp;INDEX($B$3:$B$100000,MOD(ROW()-ROW($D$2),COUNTA($B$3:$B$100000))+1))</f>
        <v/>
      </c>
    </row>
    <row r="506" spans="4:4" x14ac:dyDescent="0.2">
      <c r="D506" s="101" t="str">
        <f t="array" ref="D506">IF(ROW()-ROW($D$2)+1&gt;COUNTA($A$3:$A$100000)*COUNTA($B$3:$B$100000),"",INDEX($A$3:A$100000,INT((ROW()-ROW($D$2))/COUNTA($B$3:$B$100000)+1))&amp;"-"&amp;INDEX($B$3:$B$100000,MOD(ROW()-ROW($D$2),COUNTA($B$3:$B$100000))+1))</f>
        <v/>
      </c>
    </row>
    <row r="507" spans="4:4" x14ac:dyDescent="0.2">
      <c r="D507" s="101" t="str">
        <f t="array" ref="D507">IF(ROW()-ROW($D$2)+1&gt;COUNTA($A$3:$A$100000)*COUNTA($B$3:$B$100000),"",INDEX($A$3:A$100000,INT((ROW()-ROW($D$2))/COUNTA($B$3:$B$100000)+1))&amp;"-"&amp;INDEX($B$3:$B$100000,MOD(ROW()-ROW($D$2),COUNTA($B$3:$B$100000))+1))</f>
        <v/>
      </c>
    </row>
    <row r="508" spans="4:4" x14ac:dyDescent="0.2">
      <c r="D508" s="101" t="str">
        <f t="array" ref="D508">IF(ROW()-ROW($D$2)+1&gt;COUNTA($A$3:$A$100000)*COUNTA($B$3:$B$100000),"",INDEX($A$3:A$100000,INT((ROW()-ROW($D$2))/COUNTA($B$3:$B$100000)+1))&amp;"-"&amp;INDEX($B$3:$B$100000,MOD(ROW()-ROW($D$2),COUNTA($B$3:$B$100000))+1))</f>
        <v/>
      </c>
    </row>
    <row r="509" spans="4:4" x14ac:dyDescent="0.2">
      <c r="D509" s="101" t="str">
        <f t="array" ref="D509">IF(ROW()-ROW($D$2)+1&gt;COUNTA($A$3:$A$100000)*COUNTA($B$3:$B$100000),"",INDEX($A$3:A$100000,INT((ROW()-ROW($D$2))/COUNTA($B$3:$B$100000)+1))&amp;"-"&amp;INDEX($B$3:$B$100000,MOD(ROW()-ROW($D$2),COUNTA($B$3:$B$100000))+1))</f>
        <v/>
      </c>
    </row>
    <row r="510" spans="4:4" x14ac:dyDescent="0.2">
      <c r="D510" s="101" t="str">
        <f t="array" ref="D510">IF(ROW()-ROW($D$2)+1&gt;COUNTA($A$3:$A$100000)*COUNTA($B$3:$B$100000),"",INDEX($A$3:A$100000,INT((ROW()-ROW($D$2))/COUNTA($B$3:$B$100000)+1))&amp;"-"&amp;INDEX($B$3:$B$100000,MOD(ROW()-ROW($D$2),COUNTA($B$3:$B$100000))+1))</f>
        <v/>
      </c>
    </row>
    <row r="511" spans="4:4" x14ac:dyDescent="0.2">
      <c r="D511" s="101" t="str">
        <f t="array" ref="D511">IF(ROW()-ROW($D$2)+1&gt;COUNTA($A$3:$A$100000)*COUNTA($B$3:$B$100000),"",INDEX($A$3:A$100000,INT((ROW()-ROW($D$2))/COUNTA($B$3:$B$100000)+1))&amp;"-"&amp;INDEX($B$3:$B$100000,MOD(ROW()-ROW($D$2),COUNTA($B$3:$B$100000))+1))</f>
        <v/>
      </c>
    </row>
    <row r="512" spans="4:4" x14ac:dyDescent="0.2">
      <c r="D512" s="101" t="str">
        <f t="array" ref="D512">IF(ROW()-ROW($D$2)+1&gt;COUNTA($A$3:$A$100000)*COUNTA($B$3:$B$100000),"",INDEX($A$3:A$100000,INT((ROW()-ROW($D$2))/COUNTA($B$3:$B$100000)+1))&amp;"-"&amp;INDEX($B$3:$B$100000,MOD(ROW()-ROW($D$2),COUNTA($B$3:$B$100000))+1))</f>
        <v/>
      </c>
    </row>
    <row r="513" spans="4:4" x14ac:dyDescent="0.2">
      <c r="D513" s="101" t="str">
        <f t="array" ref="D513">IF(ROW()-ROW($D$2)+1&gt;COUNTA($A$3:$A$100000)*COUNTA($B$3:$B$100000),"",INDEX($A$3:A$100000,INT((ROW()-ROW($D$2))/COUNTA($B$3:$B$100000)+1))&amp;"-"&amp;INDEX($B$3:$B$100000,MOD(ROW()-ROW($D$2),COUNTA($B$3:$B$100000))+1))</f>
        <v/>
      </c>
    </row>
    <row r="514" spans="4:4" x14ac:dyDescent="0.2">
      <c r="D514" s="101" t="str">
        <f t="array" ref="D514">IF(ROW()-ROW($D$2)+1&gt;COUNTA($A$3:$A$100000)*COUNTA($B$3:$B$100000),"",INDEX($A$3:A$100000,INT((ROW()-ROW($D$2))/COUNTA($B$3:$B$100000)+1))&amp;"-"&amp;INDEX($B$3:$B$100000,MOD(ROW()-ROW($D$2),COUNTA($B$3:$B$100000))+1))</f>
        <v/>
      </c>
    </row>
    <row r="515" spans="4:4" x14ac:dyDescent="0.2">
      <c r="D515" s="101" t="str">
        <f t="array" ref="D515">IF(ROW()-ROW($D$2)+1&gt;COUNTA($A$3:$A$100000)*COUNTA($B$3:$B$100000),"",INDEX($A$3:A$100000,INT((ROW()-ROW($D$2))/COUNTA($B$3:$B$100000)+1))&amp;"-"&amp;INDEX($B$3:$B$100000,MOD(ROW()-ROW($D$2),COUNTA($B$3:$B$100000))+1))</f>
        <v/>
      </c>
    </row>
    <row r="516" spans="4:4" x14ac:dyDescent="0.2">
      <c r="D516" s="101" t="str">
        <f t="array" ref="D516">IF(ROW()-ROW($D$2)+1&gt;COUNTA($A$3:$A$100000)*COUNTA($B$3:$B$100000),"",INDEX($A$3:A$100000,INT((ROW()-ROW($D$2))/COUNTA($B$3:$B$100000)+1))&amp;"-"&amp;INDEX($B$3:$B$100000,MOD(ROW()-ROW($D$2),COUNTA($B$3:$B$100000))+1))</f>
        <v/>
      </c>
    </row>
    <row r="517" spans="4:4" x14ac:dyDescent="0.2">
      <c r="D517" s="101" t="str">
        <f t="array" ref="D517">IF(ROW()-ROW($D$2)+1&gt;COUNTA($A$3:$A$100000)*COUNTA($B$3:$B$100000),"",INDEX($A$3:A$100000,INT((ROW()-ROW($D$2))/COUNTA($B$3:$B$100000)+1))&amp;"-"&amp;INDEX($B$3:$B$100000,MOD(ROW()-ROW($D$2),COUNTA($B$3:$B$100000))+1))</f>
        <v/>
      </c>
    </row>
    <row r="518" spans="4:4" x14ac:dyDescent="0.2">
      <c r="D518" s="101" t="str">
        <f t="array" ref="D518">IF(ROW()-ROW($D$2)+1&gt;COUNTA($A$3:$A$100000)*COUNTA($B$3:$B$100000),"",INDEX($A$3:A$100000,INT((ROW()-ROW($D$2))/COUNTA($B$3:$B$100000)+1))&amp;"-"&amp;INDEX($B$3:$B$100000,MOD(ROW()-ROW($D$2),COUNTA($B$3:$B$100000))+1))</f>
        <v/>
      </c>
    </row>
    <row r="519" spans="4:4" x14ac:dyDescent="0.2">
      <c r="D519" s="101" t="str">
        <f t="array" ref="D519">IF(ROW()-ROW($D$2)+1&gt;COUNTA($A$3:$A$100000)*COUNTA($B$3:$B$100000),"",INDEX($A$3:A$100000,INT((ROW()-ROW($D$2))/COUNTA($B$3:$B$100000)+1))&amp;"-"&amp;INDEX($B$3:$B$100000,MOD(ROW()-ROW($D$2),COUNTA($B$3:$B$100000))+1))</f>
        <v/>
      </c>
    </row>
    <row r="520" spans="4:4" x14ac:dyDescent="0.2">
      <c r="D520" s="101" t="str">
        <f t="array" ref="D520">IF(ROW()-ROW($D$2)+1&gt;COUNTA($A$3:$A$100000)*COUNTA($B$3:$B$100000),"",INDEX($A$3:A$100000,INT((ROW()-ROW($D$2))/COUNTA($B$3:$B$100000)+1))&amp;"-"&amp;INDEX($B$3:$B$100000,MOD(ROW()-ROW($D$2),COUNTA($B$3:$B$100000))+1))</f>
        <v/>
      </c>
    </row>
    <row r="521" spans="4:4" x14ac:dyDescent="0.2">
      <c r="D521" s="101" t="str">
        <f t="array" ref="D521">IF(ROW()-ROW($D$2)+1&gt;COUNTA($A$3:$A$100000)*COUNTA($B$3:$B$100000),"",INDEX($A$3:A$100000,INT((ROW()-ROW($D$2))/COUNTA($B$3:$B$100000)+1))&amp;"-"&amp;INDEX($B$3:$B$100000,MOD(ROW()-ROW($D$2),COUNTA($B$3:$B$100000))+1))</f>
        <v/>
      </c>
    </row>
    <row r="522" spans="4:4" x14ac:dyDescent="0.2">
      <c r="D522" s="101" t="str">
        <f t="array" ref="D522">IF(ROW()-ROW($D$2)+1&gt;COUNTA($A$3:$A$100000)*COUNTA($B$3:$B$100000),"",INDEX($A$3:A$100000,INT((ROW()-ROW($D$2))/COUNTA($B$3:$B$100000)+1))&amp;"-"&amp;INDEX($B$3:$B$100000,MOD(ROW()-ROW($D$2),COUNTA($B$3:$B$100000))+1))</f>
        <v/>
      </c>
    </row>
    <row r="523" spans="4:4" x14ac:dyDescent="0.2">
      <c r="D523" s="101" t="str">
        <f t="array" ref="D523">IF(ROW()-ROW($D$2)+1&gt;COUNTA($A$3:$A$100000)*COUNTA($B$3:$B$100000),"",INDEX($A$3:A$100000,INT((ROW()-ROW($D$2))/COUNTA($B$3:$B$100000)+1))&amp;"-"&amp;INDEX($B$3:$B$100000,MOD(ROW()-ROW($D$2),COUNTA($B$3:$B$100000))+1))</f>
        <v/>
      </c>
    </row>
    <row r="524" spans="4:4" x14ac:dyDescent="0.2">
      <c r="D524" s="101" t="str">
        <f t="array" ref="D524">IF(ROW()-ROW($D$2)+1&gt;COUNTA($A$3:$A$100000)*COUNTA($B$3:$B$100000),"",INDEX($A$3:A$100000,INT((ROW()-ROW($D$2))/COUNTA($B$3:$B$100000)+1))&amp;"-"&amp;INDEX($B$3:$B$100000,MOD(ROW()-ROW($D$2),COUNTA($B$3:$B$100000))+1))</f>
        <v/>
      </c>
    </row>
    <row r="525" spans="4:4" x14ac:dyDescent="0.2">
      <c r="D525" s="101" t="str">
        <f t="array" ref="D525">IF(ROW()-ROW($D$2)+1&gt;COUNTA($A$3:$A$100000)*COUNTA($B$3:$B$100000),"",INDEX($A$3:A$100000,INT((ROW()-ROW($D$2))/COUNTA($B$3:$B$100000)+1))&amp;"-"&amp;INDEX($B$3:$B$100000,MOD(ROW()-ROW($D$2),COUNTA($B$3:$B$100000))+1))</f>
        <v/>
      </c>
    </row>
    <row r="526" spans="4:4" x14ac:dyDescent="0.2">
      <c r="D526" s="101" t="str">
        <f t="array" ref="D526">IF(ROW()-ROW($D$2)+1&gt;COUNTA($A$3:$A$100000)*COUNTA($B$3:$B$100000),"",INDEX($A$3:A$100000,INT((ROW()-ROW($D$2))/COUNTA($B$3:$B$100000)+1))&amp;"-"&amp;INDEX($B$3:$B$100000,MOD(ROW()-ROW($D$2),COUNTA($B$3:$B$100000))+1))</f>
        <v/>
      </c>
    </row>
    <row r="527" spans="4:4" x14ac:dyDescent="0.2">
      <c r="D527" s="101" t="str">
        <f t="array" ref="D527">IF(ROW()-ROW($D$2)+1&gt;COUNTA($A$3:$A$100000)*COUNTA($B$3:$B$100000),"",INDEX($A$3:A$100000,INT((ROW()-ROW($D$2))/COUNTA($B$3:$B$100000)+1))&amp;"-"&amp;INDEX($B$3:$B$100000,MOD(ROW()-ROW($D$2),COUNTA($B$3:$B$100000))+1))</f>
        <v/>
      </c>
    </row>
    <row r="528" spans="4:4" x14ac:dyDescent="0.2">
      <c r="D528" s="101" t="str">
        <f t="array" ref="D528">IF(ROW()-ROW($D$2)+1&gt;COUNTA($A$3:$A$100000)*COUNTA($B$3:$B$100000),"",INDEX($A$3:A$100000,INT((ROW()-ROW($D$2))/COUNTA($B$3:$B$100000)+1))&amp;"-"&amp;INDEX($B$3:$B$100000,MOD(ROW()-ROW($D$2),COUNTA($B$3:$B$100000))+1))</f>
        <v/>
      </c>
    </row>
    <row r="529" spans="4:4" x14ac:dyDescent="0.2">
      <c r="D529" s="101" t="str">
        <f t="array" ref="D529">IF(ROW()-ROW($D$2)+1&gt;COUNTA($A$3:$A$100000)*COUNTA($B$3:$B$100000),"",INDEX($A$3:A$100000,INT((ROW()-ROW($D$2))/COUNTA($B$3:$B$100000)+1))&amp;"-"&amp;INDEX($B$3:$B$100000,MOD(ROW()-ROW($D$2),COUNTA($B$3:$B$100000))+1))</f>
        <v/>
      </c>
    </row>
    <row r="530" spans="4:4" x14ac:dyDescent="0.2">
      <c r="D530" s="101" t="str">
        <f t="array" ref="D530">IF(ROW()-ROW($D$2)+1&gt;COUNTA($A$3:$A$100000)*COUNTA($B$3:$B$100000),"",INDEX($A$3:A$100000,INT((ROW()-ROW($D$2))/COUNTA($B$3:$B$100000)+1))&amp;"-"&amp;INDEX($B$3:$B$100000,MOD(ROW()-ROW($D$2),COUNTA($B$3:$B$100000))+1))</f>
        <v/>
      </c>
    </row>
    <row r="531" spans="4:4" x14ac:dyDescent="0.2">
      <c r="D531" s="101" t="str">
        <f t="array" ref="D531">IF(ROW()-ROW($D$2)+1&gt;COUNTA($A$3:$A$100000)*COUNTA($B$3:$B$100000),"",INDEX($A$3:A$100000,INT((ROW()-ROW($D$2))/COUNTA($B$3:$B$100000)+1))&amp;"-"&amp;INDEX($B$3:$B$100000,MOD(ROW()-ROW($D$2),COUNTA($B$3:$B$100000))+1))</f>
        <v/>
      </c>
    </row>
    <row r="532" spans="4:4" x14ac:dyDescent="0.2">
      <c r="D532" s="101" t="str">
        <f t="array" ref="D532">IF(ROW()-ROW($D$2)+1&gt;COUNTA($A$3:$A$100000)*COUNTA($B$3:$B$100000),"",INDEX($A$3:A$100000,INT((ROW()-ROW($D$2))/COUNTA($B$3:$B$100000)+1))&amp;"-"&amp;INDEX($B$3:$B$100000,MOD(ROW()-ROW($D$2),COUNTA($B$3:$B$100000))+1))</f>
        <v/>
      </c>
    </row>
    <row r="533" spans="4:4" x14ac:dyDescent="0.2">
      <c r="D533" s="101" t="str">
        <f t="array" ref="D533">IF(ROW()-ROW($D$2)+1&gt;COUNTA($A$3:$A$100000)*COUNTA($B$3:$B$100000),"",INDEX($A$3:A$100000,INT((ROW()-ROW($D$2))/COUNTA($B$3:$B$100000)+1))&amp;"-"&amp;INDEX($B$3:$B$100000,MOD(ROW()-ROW($D$2),COUNTA($B$3:$B$100000))+1))</f>
        <v/>
      </c>
    </row>
    <row r="534" spans="4:4" x14ac:dyDescent="0.2">
      <c r="D534" s="101" t="str">
        <f t="array" ref="D534">IF(ROW()-ROW($D$2)+1&gt;COUNTA($A$3:$A$100000)*COUNTA($B$3:$B$100000),"",INDEX($A$3:A$100000,INT((ROW()-ROW($D$2))/COUNTA($B$3:$B$100000)+1))&amp;"-"&amp;INDEX($B$3:$B$100000,MOD(ROW()-ROW($D$2),COUNTA($B$3:$B$100000))+1))</f>
        <v/>
      </c>
    </row>
    <row r="535" spans="4:4" x14ac:dyDescent="0.2">
      <c r="D535" s="101" t="str">
        <f t="array" ref="D535">IF(ROW()-ROW($D$2)+1&gt;COUNTA($A$3:$A$100000)*COUNTA($B$3:$B$100000),"",INDEX($A$3:A$100000,INT((ROW()-ROW($D$2))/COUNTA($B$3:$B$100000)+1))&amp;"-"&amp;INDEX($B$3:$B$100000,MOD(ROW()-ROW($D$2),COUNTA($B$3:$B$100000))+1))</f>
        <v/>
      </c>
    </row>
    <row r="536" spans="4:4" x14ac:dyDescent="0.2">
      <c r="D536" s="101" t="str">
        <f t="array" ref="D536">IF(ROW()-ROW($D$2)+1&gt;COUNTA($A$3:$A$100000)*COUNTA($B$3:$B$100000),"",INDEX($A$3:A$100000,INT((ROW()-ROW($D$2))/COUNTA($B$3:$B$100000)+1))&amp;"-"&amp;INDEX($B$3:$B$100000,MOD(ROW()-ROW($D$2),COUNTA($B$3:$B$100000))+1))</f>
        <v/>
      </c>
    </row>
    <row r="537" spans="4:4" x14ac:dyDescent="0.2">
      <c r="D537" s="101" t="str">
        <f t="array" ref="D537">IF(ROW()-ROW($D$2)+1&gt;COUNTA($A$3:$A$100000)*COUNTA($B$3:$B$100000),"",INDEX($A$3:A$100000,INT((ROW()-ROW($D$2))/COUNTA($B$3:$B$100000)+1))&amp;"-"&amp;INDEX($B$3:$B$100000,MOD(ROW()-ROW($D$2),COUNTA($B$3:$B$100000))+1))</f>
        <v/>
      </c>
    </row>
    <row r="538" spans="4:4" x14ac:dyDescent="0.2">
      <c r="D538" s="101" t="str">
        <f t="array" ref="D538">IF(ROW()-ROW($D$2)+1&gt;COUNTA($A$3:$A$100000)*COUNTA($B$3:$B$100000),"",INDEX($A$3:A$100000,INT((ROW()-ROW($D$2))/COUNTA($B$3:$B$100000)+1))&amp;"-"&amp;INDEX($B$3:$B$100000,MOD(ROW()-ROW($D$2),COUNTA($B$3:$B$100000))+1))</f>
        <v/>
      </c>
    </row>
    <row r="539" spans="4:4" x14ac:dyDescent="0.2">
      <c r="D539" s="101" t="str">
        <f t="array" ref="D539">IF(ROW()-ROW($D$2)+1&gt;COUNTA($A$3:$A$100000)*COUNTA($B$3:$B$100000),"",INDEX($A$3:A$100000,INT((ROW()-ROW($D$2))/COUNTA($B$3:$B$100000)+1))&amp;"-"&amp;INDEX($B$3:$B$100000,MOD(ROW()-ROW($D$2),COUNTA($B$3:$B$100000))+1))</f>
        <v/>
      </c>
    </row>
    <row r="540" spans="4:4" x14ac:dyDescent="0.2">
      <c r="D540" s="101" t="str">
        <f t="array" ref="D540">IF(ROW()-ROW($D$2)+1&gt;COUNTA($A$3:$A$100000)*COUNTA($B$3:$B$100000),"",INDEX($A$3:A$100000,INT((ROW()-ROW($D$2))/COUNTA($B$3:$B$100000)+1))&amp;"-"&amp;INDEX($B$3:$B$100000,MOD(ROW()-ROW($D$2),COUNTA($B$3:$B$100000))+1))</f>
        <v/>
      </c>
    </row>
    <row r="541" spans="4:4" x14ac:dyDescent="0.2">
      <c r="D541" s="101" t="str">
        <f t="array" ref="D541">IF(ROW()-ROW($D$2)+1&gt;COUNTA($A$3:$A$100000)*COUNTA($B$3:$B$100000),"",INDEX($A$3:A$100000,INT((ROW()-ROW($D$2))/COUNTA($B$3:$B$100000)+1))&amp;"-"&amp;INDEX($B$3:$B$100000,MOD(ROW()-ROW($D$2),COUNTA($B$3:$B$100000))+1))</f>
        <v/>
      </c>
    </row>
    <row r="542" spans="4:4" x14ac:dyDescent="0.2">
      <c r="D542" s="101" t="str">
        <f t="array" ref="D542">IF(ROW()-ROW($D$2)+1&gt;COUNTA($A$3:$A$100000)*COUNTA($B$3:$B$100000),"",INDEX($A$3:A$100000,INT((ROW()-ROW($D$2))/COUNTA($B$3:$B$100000)+1))&amp;"-"&amp;INDEX($B$3:$B$100000,MOD(ROW()-ROW($D$2),COUNTA($B$3:$B$100000))+1))</f>
        <v/>
      </c>
    </row>
    <row r="543" spans="4:4" x14ac:dyDescent="0.2">
      <c r="D543" s="101" t="str">
        <f t="array" ref="D543">IF(ROW()-ROW($D$2)+1&gt;COUNTA($A$3:$A$100000)*COUNTA($B$3:$B$100000),"",INDEX($A$3:A$100000,INT((ROW()-ROW($D$2))/COUNTA($B$3:$B$100000)+1))&amp;"-"&amp;INDEX($B$3:$B$100000,MOD(ROW()-ROW($D$2),COUNTA($B$3:$B$100000))+1))</f>
        <v/>
      </c>
    </row>
    <row r="544" spans="4:4" x14ac:dyDescent="0.2">
      <c r="D544" s="101" t="str">
        <f t="array" ref="D544">IF(ROW()-ROW($D$2)+1&gt;COUNTA($A$3:$A$100000)*COUNTA($B$3:$B$100000),"",INDEX($A$3:A$100000,INT((ROW()-ROW($D$2))/COUNTA($B$3:$B$100000)+1))&amp;"-"&amp;INDEX($B$3:$B$100000,MOD(ROW()-ROW($D$2),COUNTA($B$3:$B$100000))+1))</f>
        <v/>
      </c>
    </row>
    <row r="545" spans="4:4" x14ac:dyDescent="0.2">
      <c r="D545" s="101" t="str">
        <f t="array" ref="D545">IF(ROW()-ROW($D$2)+1&gt;COUNTA($A$3:$A$100000)*COUNTA($B$3:$B$100000),"",INDEX($A$3:A$100000,INT((ROW()-ROW($D$2))/COUNTA($B$3:$B$100000)+1))&amp;"-"&amp;INDEX($B$3:$B$100000,MOD(ROW()-ROW($D$2),COUNTA($B$3:$B$100000))+1))</f>
        <v/>
      </c>
    </row>
    <row r="546" spans="4:4" x14ac:dyDescent="0.2">
      <c r="D546" s="101" t="str">
        <f t="array" ref="D546">IF(ROW()-ROW($D$2)+1&gt;COUNTA($A$3:$A$100000)*COUNTA($B$3:$B$100000),"",INDEX($A$3:A$100000,INT((ROW()-ROW($D$2))/COUNTA($B$3:$B$100000)+1))&amp;"-"&amp;INDEX($B$3:$B$100000,MOD(ROW()-ROW($D$2),COUNTA($B$3:$B$100000))+1))</f>
        <v/>
      </c>
    </row>
    <row r="547" spans="4:4" x14ac:dyDescent="0.2">
      <c r="D547" s="101" t="str">
        <f t="array" ref="D547">IF(ROW()-ROW($D$2)+1&gt;COUNTA($A$3:$A$100000)*COUNTA($B$3:$B$100000),"",INDEX($A$3:A$100000,INT((ROW()-ROW($D$2))/COUNTA($B$3:$B$100000)+1))&amp;"-"&amp;INDEX($B$3:$B$100000,MOD(ROW()-ROW($D$2),COUNTA($B$3:$B$100000))+1))</f>
        <v/>
      </c>
    </row>
    <row r="548" spans="4:4" x14ac:dyDescent="0.2">
      <c r="D548" s="101" t="str">
        <f t="array" ref="D548">IF(ROW()-ROW($D$2)+1&gt;COUNTA($A$3:$A$100000)*COUNTA($B$3:$B$100000),"",INDEX($A$3:A$100000,INT((ROW()-ROW($D$2))/COUNTA($B$3:$B$100000)+1))&amp;"-"&amp;INDEX($B$3:$B$100000,MOD(ROW()-ROW($D$2),COUNTA($B$3:$B$100000))+1))</f>
        <v/>
      </c>
    </row>
    <row r="549" spans="4:4" x14ac:dyDescent="0.2">
      <c r="D549" s="101" t="str">
        <f t="array" ref="D549">IF(ROW()-ROW($D$2)+1&gt;COUNTA($A$3:$A$100000)*COUNTA($B$3:$B$100000),"",INDEX($A$3:A$100000,INT((ROW()-ROW($D$2))/COUNTA($B$3:$B$100000)+1))&amp;"-"&amp;INDEX($B$3:$B$100000,MOD(ROW()-ROW($D$2),COUNTA($B$3:$B$100000))+1))</f>
        <v/>
      </c>
    </row>
    <row r="550" spans="4:4" x14ac:dyDescent="0.2">
      <c r="D550" s="101" t="str">
        <f t="array" ref="D550">IF(ROW()-ROW($D$2)+1&gt;COUNTA($A$3:$A$100000)*COUNTA($B$3:$B$100000),"",INDEX($A$3:A$100000,INT((ROW()-ROW($D$2))/COUNTA($B$3:$B$100000)+1))&amp;"-"&amp;INDEX($B$3:$B$100000,MOD(ROW()-ROW($D$2),COUNTA($B$3:$B$100000))+1))</f>
        <v/>
      </c>
    </row>
    <row r="551" spans="4:4" x14ac:dyDescent="0.2">
      <c r="D551" s="101" t="str">
        <f t="array" ref="D551">IF(ROW()-ROW($D$2)+1&gt;COUNTA($A$3:$A$100000)*COUNTA($B$3:$B$100000),"",INDEX($A$3:A$100000,INT((ROW()-ROW($D$2))/COUNTA($B$3:$B$100000)+1))&amp;"-"&amp;INDEX($B$3:$B$100000,MOD(ROW()-ROW($D$2),COUNTA($B$3:$B$100000))+1))</f>
        <v/>
      </c>
    </row>
    <row r="552" spans="4:4" x14ac:dyDescent="0.2">
      <c r="D552" s="101" t="str">
        <f t="array" ref="D552">IF(ROW()-ROW($D$2)+1&gt;COUNTA($A$3:$A$100000)*COUNTA($B$3:$B$100000),"",INDEX($A$3:A$100000,INT((ROW()-ROW($D$2))/COUNTA($B$3:$B$100000)+1))&amp;"-"&amp;INDEX($B$3:$B$100000,MOD(ROW()-ROW($D$2),COUNTA($B$3:$B$100000))+1))</f>
        <v/>
      </c>
    </row>
    <row r="553" spans="4:4" x14ac:dyDescent="0.2">
      <c r="D553" s="101" t="str">
        <f t="array" ref="D553">IF(ROW()-ROW($D$2)+1&gt;COUNTA($A$3:$A$100000)*COUNTA($B$3:$B$100000),"",INDEX($A$3:A$100000,INT((ROW()-ROW($D$2))/COUNTA($B$3:$B$100000)+1))&amp;"-"&amp;INDEX($B$3:$B$100000,MOD(ROW()-ROW($D$2),COUNTA($B$3:$B$100000))+1))</f>
        <v/>
      </c>
    </row>
    <row r="554" spans="4:4" x14ac:dyDescent="0.2">
      <c r="D554" s="101" t="str">
        <f t="array" ref="D554">IF(ROW()-ROW($D$2)+1&gt;COUNTA($A$3:$A$100000)*COUNTA($B$3:$B$100000),"",INDEX($A$3:A$100000,INT((ROW()-ROW($D$2))/COUNTA($B$3:$B$100000)+1))&amp;"-"&amp;INDEX($B$3:$B$100000,MOD(ROW()-ROW($D$2),COUNTA($B$3:$B$100000))+1))</f>
        <v/>
      </c>
    </row>
    <row r="555" spans="4:4" x14ac:dyDescent="0.2">
      <c r="D555" s="101" t="str">
        <f t="array" ref="D555">IF(ROW()-ROW($D$2)+1&gt;COUNTA($A$3:$A$100000)*COUNTA($B$3:$B$100000),"",INDEX($A$3:A$100000,INT((ROW()-ROW($D$2))/COUNTA($B$3:$B$100000)+1))&amp;"-"&amp;INDEX($B$3:$B$100000,MOD(ROW()-ROW($D$2),COUNTA($B$3:$B$100000))+1))</f>
        <v/>
      </c>
    </row>
    <row r="556" spans="4:4" x14ac:dyDescent="0.2">
      <c r="D556" s="101" t="str">
        <f t="array" ref="D556">IF(ROW()-ROW($D$2)+1&gt;COUNTA($A$3:$A$100000)*COUNTA($B$3:$B$100000),"",INDEX($A$3:A$100000,INT((ROW()-ROW($D$2))/COUNTA($B$3:$B$100000)+1))&amp;"-"&amp;INDEX($B$3:$B$100000,MOD(ROW()-ROW($D$2),COUNTA($B$3:$B$100000))+1))</f>
        <v/>
      </c>
    </row>
    <row r="557" spans="4:4" x14ac:dyDescent="0.2">
      <c r="D557" s="101" t="str">
        <f t="array" ref="D557">IF(ROW()-ROW($D$2)+1&gt;COUNTA($A$3:$A$100000)*COUNTA($B$3:$B$100000),"",INDEX($A$3:A$100000,INT((ROW()-ROW($D$2))/COUNTA($B$3:$B$100000)+1))&amp;"-"&amp;INDEX($B$3:$B$100000,MOD(ROW()-ROW($D$2),COUNTA($B$3:$B$100000))+1))</f>
        <v/>
      </c>
    </row>
    <row r="558" spans="4:4" x14ac:dyDescent="0.2">
      <c r="D558" s="101" t="str">
        <f t="array" ref="D558">IF(ROW()-ROW($D$2)+1&gt;COUNTA($A$3:$A$100000)*COUNTA($B$3:$B$100000),"",INDEX($A$3:A$100000,INT((ROW()-ROW($D$2))/COUNTA($B$3:$B$100000)+1))&amp;"-"&amp;INDEX($B$3:$B$100000,MOD(ROW()-ROW($D$2),COUNTA($B$3:$B$100000))+1))</f>
        <v/>
      </c>
    </row>
    <row r="559" spans="4:4" x14ac:dyDescent="0.2">
      <c r="D559" s="101" t="str">
        <f t="array" ref="D559">IF(ROW()-ROW($D$2)+1&gt;COUNTA($A$3:$A$100000)*COUNTA($B$3:$B$100000),"",INDEX($A$3:A$100000,INT((ROW()-ROW($D$2))/COUNTA($B$3:$B$100000)+1))&amp;"-"&amp;INDEX($B$3:$B$100000,MOD(ROW()-ROW($D$2),COUNTA($B$3:$B$100000))+1))</f>
        <v/>
      </c>
    </row>
    <row r="560" spans="4:4" x14ac:dyDescent="0.2">
      <c r="D560" s="101" t="str">
        <f t="array" ref="D560">IF(ROW()-ROW($D$2)+1&gt;COUNTA($A$3:$A$100000)*COUNTA($B$3:$B$100000),"",INDEX($A$3:A$100000,INT((ROW()-ROW($D$2))/COUNTA($B$3:$B$100000)+1))&amp;"-"&amp;INDEX($B$3:$B$100000,MOD(ROW()-ROW($D$2),COUNTA($B$3:$B$100000))+1))</f>
        <v/>
      </c>
    </row>
    <row r="561" spans="4:4" x14ac:dyDescent="0.2">
      <c r="D561" s="101" t="str">
        <f t="array" ref="D561">IF(ROW()-ROW($D$2)+1&gt;COUNTA($A$3:$A$100000)*COUNTA($B$3:$B$100000),"",INDEX($A$3:A$100000,INT((ROW()-ROW($D$2))/COUNTA($B$3:$B$100000)+1))&amp;"-"&amp;INDEX($B$3:$B$100000,MOD(ROW()-ROW($D$2),COUNTA($B$3:$B$100000))+1))</f>
        <v/>
      </c>
    </row>
    <row r="562" spans="4:4" x14ac:dyDescent="0.2">
      <c r="D562" s="101" t="str">
        <f t="array" ref="D562">IF(ROW()-ROW($D$2)+1&gt;COUNTA($A$3:$A$100000)*COUNTA($B$3:$B$100000),"",INDEX($A$3:A$100000,INT((ROW()-ROW($D$2))/COUNTA($B$3:$B$100000)+1))&amp;"-"&amp;INDEX($B$3:$B$100000,MOD(ROW()-ROW($D$2),COUNTA($B$3:$B$100000))+1))</f>
        <v/>
      </c>
    </row>
    <row r="563" spans="4:4" x14ac:dyDescent="0.2">
      <c r="D563" s="101" t="str">
        <f t="array" ref="D563">IF(ROW()-ROW($D$2)+1&gt;COUNTA($A$3:$A$100000)*COUNTA($B$3:$B$100000),"",INDEX($A$3:A$100000,INT((ROW()-ROW($D$2))/COUNTA($B$3:$B$100000)+1))&amp;"-"&amp;INDEX($B$3:$B$100000,MOD(ROW()-ROW($D$2),COUNTA($B$3:$B$100000))+1))</f>
        <v/>
      </c>
    </row>
    <row r="564" spans="4:4" x14ac:dyDescent="0.2">
      <c r="D564" s="101" t="str">
        <f t="array" ref="D564">IF(ROW()-ROW($D$2)+1&gt;COUNTA($A$3:$A$100000)*COUNTA($B$3:$B$100000),"",INDEX($A$3:A$100000,INT((ROW()-ROW($D$2))/COUNTA($B$3:$B$100000)+1))&amp;"-"&amp;INDEX($B$3:$B$100000,MOD(ROW()-ROW($D$2),COUNTA($B$3:$B$100000))+1))</f>
        <v/>
      </c>
    </row>
    <row r="565" spans="4:4" x14ac:dyDescent="0.2">
      <c r="D565" s="101" t="str">
        <f t="array" ref="D565">IF(ROW()-ROW($D$2)+1&gt;COUNTA($A$3:$A$100000)*COUNTA($B$3:$B$100000),"",INDEX($A$3:A$100000,INT((ROW()-ROW($D$2))/COUNTA($B$3:$B$100000)+1))&amp;"-"&amp;INDEX($B$3:$B$100000,MOD(ROW()-ROW($D$2),COUNTA($B$3:$B$100000))+1))</f>
        <v/>
      </c>
    </row>
    <row r="566" spans="4:4" x14ac:dyDescent="0.2">
      <c r="D566" s="101" t="str">
        <f t="array" ref="D566">IF(ROW()-ROW($D$2)+1&gt;COUNTA($A$3:$A$100000)*COUNTA($B$3:$B$100000),"",INDEX($A$3:A$100000,INT((ROW()-ROW($D$2))/COUNTA($B$3:$B$100000)+1))&amp;"-"&amp;INDEX($B$3:$B$100000,MOD(ROW()-ROW($D$2),COUNTA($B$3:$B$100000))+1))</f>
        <v/>
      </c>
    </row>
    <row r="567" spans="4:4" x14ac:dyDescent="0.2">
      <c r="D567" s="101" t="str">
        <f t="array" ref="D567">IF(ROW()-ROW($D$2)+1&gt;COUNTA($A$3:$A$100000)*COUNTA($B$3:$B$100000),"",INDEX($A$3:A$100000,INT((ROW()-ROW($D$2))/COUNTA($B$3:$B$100000)+1))&amp;"-"&amp;INDEX($B$3:$B$100000,MOD(ROW()-ROW($D$2),COUNTA($B$3:$B$100000))+1))</f>
        <v/>
      </c>
    </row>
    <row r="568" spans="4:4" x14ac:dyDescent="0.2">
      <c r="D568" s="101" t="str">
        <f t="array" ref="D568">IF(ROW()-ROW($D$2)+1&gt;COUNTA($A$3:$A$100000)*COUNTA($B$3:$B$100000),"",INDEX($A$3:A$100000,INT((ROW()-ROW($D$2))/COUNTA($B$3:$B$100000)+1))&amp;"-"&amp;INDEX($B$3:$B$100000,MOD(ROW()-ROW($D$2),COUNTA($B$3:$B$100000))+1))</f>
        <v/>
      </c>
    </row>
    <row r="569" spans="4:4" x14ac:dyDescent="0.2">
      <c r="D569" s="101" t="str">
        <f t="array" ref="D569">IF(ROW()-ROW($D$2)+1&gt;COUNTA($A$3:$A$100000)*COUNTA($B$3:$B$100000),"",INDEX($A$3:A$100000,INT((ROW()-ROW($D$2))/COUNTA($B$3:$B$100000)+1))&amp;"-"&amp;INDEX($B$3:$B$100000,MOD(ROW()-ROW($D$2),COUNTA($B$3:$B$100000))+1))</f>
        <v/>
      </c>
    </row>
    <row r="570" spans="4:4" x14ac:dyDescent="0.2">
      <c r="D570" s="101" t="str">
        <f t="array" ref="D570">IF(ROW()-ROW($D$2)+1&gt;COUNTA($A$3:$A$100000)*COUNTA($B$3:$B$100000),"",INDEX($A$3:A$100000,INT((ROW()-ROW($D$2))/COUNTA($B$3:$B$100000)+1))&amp;"-"&amp;INDEX($B$3:$B$100000,MOD(ROW()-ROW($D$2),COUNTA($B$3:$B$100000))+1))</f>
        <v/>
      </c>
    </row>
    <row r="571" spans="4:4" x14ac:dyDescent="0.2">
      <c r="D571" s="101" t="str">
        <f t="array" ref="D571">IF(ROW()-ROW($D$2)+1&gt;COUNTA($A$3:$A$100000)*COUNTA($B$3:$B$100000),"",INDEX($A$3:A$100000,INT((ROW()-ROW($D$2))/COUNTA($B$3:$B$100000)+1))&amp;"-"&amp;INDEX($B$3:$B$100000,MOD(ROW()-ROW($D$2),COUNTA($B$3:$B$100000))+1))</f>
        <v/>
      </c>
    </row>
    <row r="572" spans="4:4" x14ac:dyDescent="0.2">
      <c r="D572" s="101" t="str">
        <f t="array" ref="D572">IF(ROW()-ROW($D$2)+1&gt;COUNTA($A$3:$A$100000)*COUNTA($B$3:$B$100000),"",INDEX($A$3:A$100000,INT((ROW()-ROW($D$2))/COUNTA($B$3:$B$100000)+1))&amp;"-"&amp;INDEX($B$3:$B$100000,MOD(ROW()-ROW($D$2),COUNTA($B$3:$B$100000))+1))</f>
        <v/>
      </c>
    </row>
    <row r="573" spans="4:4" x14ac:dyDescent="0.2">
      <c r="D573" s="101" t="str">
        <f t="array" ref="D573">IF(ROW()-ROW($D$2)+1&gt;COUNTA($A$3:$A$100000)*COUNTA($B$3:$B$100000),"",INDEX($A$3:A$100000,INT((ROW()-ROW($D$2))/COUNTA($B$3:$B$100000)+1))&amp;"-"&amp;INDEX($B$3:$B$100000,MOD(ROW()-ROW($D$2),COUNTA($B$3:$B$100000))+1))</f>
        <v/>
      </c>
    </row>
    <row r="574" spans="4:4" x14ac:dyDescent="0.2">
      <c r="D574" s="101" t="str">
        <f t="array" ref="D574">IF(ROW()-ROW($D$2)+1&gt;COUNTA($A$3:$A$100000)*COUNTA($B$3:$B$100000),"",INDEX($A$3:A$100000,INT((ROW()-ROW($D$2))/COUNTA($B$3:$B$100000)+1))&amp;"-"&amp;INDEX($B$3:$B$100000,MOD(ROW()-ROW($D$2),COUNTA($B$3:$B$100000))+1))</f>
        <v/>
      </c>
    </row>
    <row r="575" spans="4:4" x14ac:dyDescent="0.2">
      <c r="D575" s="101" t="str">
        <f t="array" ref="D575">IF(ROW()-ROW($D$2)+1&gt;COUNTA($A$3:$A$100000)*COUNTA($B$3:$B$100000),"",INDEX($A$3:A$100000,INT((ROW()-ROW($D$2))/COUNTA($B$3:$B$100000)+1))&amp;"-"&amp;INDEX($B$3:$B$100000,MOD(ROW()-ROW($D$2),COUNTA($B$3:$B$100000))+1))</f>
        <v/>
      </c>
    </row>
    <row r="576" spans="4:4" x14ac:dyDescent="0.2">
      <c r="D576" s="101" t="str">
        <f t="array" ref="D576">IF(ROW()-ROW($D$2)+1&gt;COUNTA($A$3:$A$100000)*COUNTA($B$3:$B$100000),"",INDEX($A$3:A$100000,INT((ROW()-ROW($D$2))/COUNTA($B$3:$B$100000)+1))&amp;"-"&amp;INDEX($B$3:$B$100000,MOD(ROW()-ROW($D$2),COUNTA($B$3:$B$100000))+1))</f>
        <v/>
      </c>
    </row>
    <row r="577" spans="4:4" x14ac:dyDescent="0.2">
      <c r="D577" s="101" t="str">
        <f t="array" ref="D577">IF(ROW()-ROW($D$2)+1&gt;COUNTA($A$3:$A$100000)*COUNTA($B$3:$B$100000),"",INDEX($A$3:A$100000,INT((ROW()-ROW($D$2))/COUNTA($B$3:$B$100000)+1))&amp;"-"&amp;INDEX($B$3:$B$100000,MOD(ROW()-ROW($D$2),COUNTA($B$3:$B$100000))+1))</f>
        <v/>
      </c>
    </row>
    <row r="578" spans="4:4" x14ac:dyDescent="0.2">
      <c r="D578" s="101" t="str">
        <f t="array" ref="D578">IF(ROW()-ROW($D$2)+1&gt;COUNTA($A$3:$A$100000)*COUNTA($B$3:$B$100000),"",INDEX($A$3:A$100000,INT((ROW()-ROW($D$2))/COUNTA($B$3:$B$100000)+1))&amp;"-"&amp;INDEX($B$3:$B$100000,MOD(ROW()-ROW($D$2),COUNTA($B$3:$B$100000))+1))</f>
        <v/>
      </c>
    </row>
    <row r="579" spans="4:4" x14ac:dyDescent="0.2">
      <c r="D579" s="101" t="str">
        <f t="array" ref="D579">IF(ROW()-ROW($D$2)+1&gt;COUNTA($A$3:$A$100000)*COUNTA($B$3:$B$100000),"",INDEX($A$3:A$100000,INT((ROW()-ROW($D$2))/COUNTA($B$3:$B$100000)+1))&amp;"-"&amp;INDEX($B$3:$B$100000,MOD(ROW()-ROW($D$2),COUNTA($B$3:$B$100000))+1))</f>
        <v/>
      </c>
    </row>
    <row r="580" spans="4:4" x14ac:dyDescent="0.2">
      <c r="D580" s="101" t="str">
        <f t="array" ref="D580">IF(ROW()-ROW($D$2)+1&gt;COUNTA($A$3:$A$100000)*COUNTA($B$3:$B$100000),"",INDEX($A$3:A$100000,INT((ROW()-ROW($D$2))/COUNTA($B$3:$B$100000)+1))&amp;"-"&amp;INDEX($B$3:$B$100000,MOD(ROW()-ROW($D$2),COUNTA($B$3:$B$100000))+1))</f>
        <v/>
      </c>
    </row>
    <row r="581" spans="4:4" x14ac:dyDescent="0.2">
      <c r="D581" s="101" t="str">
        <f t="array" ref="D581">IF(ROW()-ROW($D$2)+1&gt;COUNTA($A$3:$A$100000)*COUNTA($B$3:$B$100000),"",INDEX($A$3:A$100000,INT((ROW()-ROW($D$2))/COUNTA($B$3:$B$100000)+1))&amp;"-"&amp;INDEX($B$3:$B$100000,MOD(ROW()-ROW($D$2),COUNTA($B$3:$B$100000))+1))</f>
        <v/>
      </c>
    </row>
    <row r="582" spans="4:4" x14ac:dyDescent="0.2">
      <c r="D582" s="101" t="str">
        <f t="array" ref="D582">IF(ROW()-ROW($D$2)+1&gt;COUNTA($A$3:$A$100000)*COUNTA($B$3:$B$100000),"",INDEX($A$3:A$100000,INT((ROW()-ROW($D$2))/COUNTA($B$3:$B$100000)+1))&amp;"-"&amp;INDEX($B$3:$B$100000,MOD(ROW()-ROW($D$2),COUNTA($B$3:$B$100000))+1))</f>
        <v/>
      </c>
    </row>
    <row r="583" spans="4:4" x14ac:dyDescent="0.2">
      <c r="D583" s="101" t="str">
        <f t="array" ref="D583">IF(ROW()-ROW($D$2)+1&gt;COUNTA($A$3:$A$100000)*COUNTA($B$3:$B$100000),"",INDEX($A$3:A$100000,INT((ROW()-ROW($D$2))/COUNTA($B$3:$B$100000)+1))&amp;"-"&amp;INDEX($B$3:$B$100000,MOD(ROW()-ROW($D$2),COUNTA($B$3:$B$100000))+1))</f>
        <v/>
      </c>
    </row>
    <row r="584" spans="4:4" x14ac:dyDescent="0.2">
      <c r="D584" s="101" t="str">
        <f t="array" ref="D584">IF(ROW()-ROW($D$2)+1&gt;COUNTA($A$3:$A$100000)*COUNTA($B$3:$B$100000),"",INDEX($A$3:A$100000,INT((ROW()-ROW($D$2))/COUNTA($B$3:$B$100000)+1))&amp;"-"&amp;INDEX($B$3:$B$100000,MOD(ROW()-ROW($D$2),COUNTA($B$3:$B$100000))+1))</f>
        <v/>
      </c>
    </row>
    <row r="585" spans="4:4" x14ac:dyDescent="0.2">
      <c r="D585" s="101" t="str">
        <f t="array" ref="D585">IF(ROW()-ROW($D$2)+1&gt;COUNTA($A$3:$A$100000)*COUNTA($B$3:$B$100000),"",INDEX($A$3:A$100000,INT((ROW()-ROW($D$2))/COUNTA($B$3:$B$100000)+1))&amp;"-"&amp;INDEX($B$3:$B$100000,MOD(ROW()-ROW($D$2),COUNTA($B$3:$B$100000))+1))</f>
        <v/>
      </c>
    </row>
    <row r="586" spans="4:4" x14ac:dyDescent="0.2">
      <c r="D586" s="101" t="str">
        <f t="array" ref="D586">IF(ROW()-ROW($D$2)+1&gt;COUNTA($A$3:$A$100000)*COUNTA($B$3:$B$100000),"",INDEX($A$3:A$100000,INT((ROW()-ROW($D$2))/COUNTA($B$3:$B$100000)+1))&amp;"-"&amp;INDEX($B$3:$B$100000,MOD(ROW()-ROW($D$2),COUNTA($B$3:$B$100000))+1))</f>
        <v/>
      </c>
    </row>
    <row r="587" spans="4:4" x14ac:dyDescent="0.2">
      <c r="D587" s="101" t="str">
        <f t="array" ref="D587">IF(ROW()-ROW($D$2)+1&gt;COUNTA($A$3:$A$100000)*COUNTA($B$3:$B$100000),"",INDEX($A$3:A$100000,INT((ROW()-ROW($D$2))/COUNTA($B$3:$B$100000)+1))&amp;"-"&amp;INDEX($B$3:$B$100000,MOD(ROW()-ROW($D$2),COUNTA($B$3:$B$100000))+1))</f>
        <v/>
      </c>
    </row>
    <row r="588" spans="4:4" x14ac:dyDescent="0.2">
      <c r="D588" s="101" t="str">
        <f t="array" ref="D588">IF(ROW()-ROW($D$2)+1&gt;COUNTA($A$3:$A$100000)*COUNTA($B$3:$B$100000),"",INDEX($A$3:A$100000,INT((ROW()-ROW($D$2))/COUNTA($B$3:$B$100000)+1))&amp;"-"&amp;INDEX($B$3:$B$100000,MOD(ROW()-ROW($D$2),COUNTA($B$3:$B$100000))+1))</f>
        <v/>
      </c>
    </row>
    <row r="589" spans="4:4" x14ac:dyDescent="0.2">
      <c r="D589" s="101" t="str">
        <f t="array" ref="D589">IF(ROW()-ROW($D$2)+1&gt;COUNTA($A$3:$A$100000)*COUNTA($B$3:$B$100000),"",INDEX($A$3:A$100000,INT((ROW()-ROW($D$2))/COUNTA($B$3:$B$100000)+1))&amp;"-"&amp;INDEX($B$3:$B$100000,MOD(ROW()-ROW($D$2),COUNTA($B$3:$B$100000))+1))</f>
        <v/>
      </c>
    </row>
    <row r="590" spans="4:4" x14ac:dyDescent="0.2">
      <c r="D590" s="101" t="str">
        <f t="array" ref="D590">IF(ROW()-ROW($D$2)+1&gt;COUNTA($A$3:$A$100000)*COUNTA($B$3:$B$100000),"",INDEX($A$3:A$100000,INT((ROW()-ROW($D$2))/COUNTA($B$3:$B$100000)+1))&amp;"-"&amp;INDEX($B$3:$B$100000,MOD(ROW()-ROW($D$2),COUNTA($B$3:$B$100000))+1))</f>
        <v/>
      </c>
    </row>
    <row r="591" spans="4:4" x14ac:dyDescent="0.2">
      <c r="D591" s="101" t="str">
        <f t="array" ref="D591">IF(ROW()-ROW($D$2)+1&gt;COUNTA($A$3:$A$100000)*COUNTA($B$3:$B$100000),"",INDEX($A$3:A$100000,INT((ROW()-ROW($D$2))/COUNTA($B$3:$B$100000)+1))&amp;"-"&amp;INDEX($B$3:$B$100000,MOD(ROW()-ROW($D$2),COUNTA($B$3:$B$100000))+1))</f>
        <v/>
      </c>
    </row>
    <row r="592" spans="4:4" x14ac:dyDescent="0.2">
      <c r="D592" s="101" t="str">
        <f t="array" ref="D592">IF(ROW()-ROW($D$2)+1&gt;COUNTA($A$3:$A$100000)*COUNTA($B$3:$B$100000),"",INDEX($A$3:A$100000,INT((ROW()-ROW($D$2))/COUNTA($B$3:$B$100000)+1))&amp;"-"&amp;INDEX($B$3:$B$100000,MOD(ROW()-ROW($D$2),COUNTA($B$3:$B$100000))+1))</f>
        <v/>
      </c>
    </row>
    <row r="593" spans="4:4" x14ac:dyDescent="0.2">
      <c r="D593" s="101" t="str">
        <f t="array" ref="D593">IF(ROW()-ROW($D$2)+1&gt;COUNTA($A$3:$A$100000)*COUNTA($B$3:$B$100000),"",INDEX($A$3:A$100000,INT((ROW()-ROW($D$2))/COUNTA($B$3:$B$100000)+1))&amp;"-"&amp;INDEX($B$3:$B$100000,MOD(ROW()-ROW($D$2),COUNTA($B$3:$B$100000))+1))</f>
        <v/>
      </c>
    </row>
    <row r="594" spans="4:4" x14ac:dyDescent="0.2">
      <c r="D594" s="101" t="str">
        <f t="array" ref="D594">IF(ROW()-ROW($D$2)+1&gt;COUNTA($A$3:$A$100000)*COUNTA($B$3:$B$100000),"",INDEX($A$3:A$100000,INT((ROW()-ROW($D$2))/COUNTA($B$3:$B$100000)+1))&amp;"-"&amp;INDEX($B$3:$B$100000,MOD(ROW()-ROW($D$2),COUNTA($B$3:$B$100000))+1))</f>
        <v/>
      </c>
    </row>
    <row r="595" spans="4:4" x14ac:dyDescent="0.2">
      <c r="D595" s="101" t="str">
        <f t="array" ref="D595">IF(ROW()-ROW($D$2)+1&gt;COUNTA($A$3:$A$100000)*COUNTA($B$3:$B$100000),"",INDEX($A$3:A$100000,INT((ROW()-ROW($D$2))/COUNTA($B$3:$B$100000)+1))&amp;"-"&amp;INDEX($B$3:$B$100000,MOD(ROW()-ROW($D$2),COUNTA($B$3:$B$100000))+1))</f>
        <v/>
      </c>
    </row>
    <row r="596" spans="4:4" x14ac:dyDescent="0.2">
      <c r="D596" s="101" t="str">
        <f t="array" ref="D596">IF(ROW()-ROW($D$2)+1&gt;COUNTA($A$3:$A$100000)*COUNTA($B$3:$B$100000),"",INDEX($A$3:A$100000,INT((ROW()-ROW($D$2))/COUNTA($B$3:$B$100000)+1))&amp;"-"&amp;INDEX($B$3:$B$100000,MOD(ROW()-ROW($D$2),COUNTA($B$3:$B$100000))+1))</f>
        <v/>
      </c>
    </row>
    <row r="597" spans="4:4" x14ac:dyDescent="0.2">
      <c r="D597" s="101" t="str">
        <f t="array" ref="D597">IF(ROW()-ROW($D$2)+1&gt;COUNTA($A$3:$A$100000)*COUNTA($B$3:$B$100000),"",INDEX($A$3:A$100000,INT((ROW()-ROW($D$2))/COUNTA($B$3:$B$100000)+1))&amp;"-"&amp;INDEX($B$3:$B$100000,MOD(ROW()-ROW($D$2),COUNTA($B$3:$B$100000))+1))</f>
        <v/>
      </c>
    </row>
    <row r="598" spans="4:4" x14ac:dyDescent="0.2">
      <c r="D598" s="101" t="str">
        <f t="array" ref="D598">IF(ROW()-ROW($D$2)+1&gt;COUNTA($A$3:$A$100000)*COUNTA($B$3:$B$100000),"",INDEX($A$3:A$100000,INT((ROW()-ROW($D$2))/COUNTA($B$3:$B$100000)+1))&amp;"-"&amp;INDEX($B$3:$B$100000,MOD(ROW()-ROW($D$2),COUNTA($B$3:$B$100000))+1))</f>
        <v/>
      </c>
    </row>
    <row r="599" spans="4:4" x14ac:dyDescent="0.2">
      <c r="D599" s="101" t="str">
        <f t="array" ref="D599">IF(ROW()-ROW($D$2)+1&gt;COUNTA($A$3:$A$100000)*COUNTA($B$3:$B$100000),"",INDEX($A$3:A$100000,INT((ROW()-ROW($D$2))/COUNTA($B$3:$B$100000)+1))&amp;"-"&amp;INDEX($B$3:$B$100000,MOD(ROW()-ROW($D$2),COUNTA($B$3:$B$100000))+1))</f>
        <v/>
      </c>
    </row>
    <row r="600" spans="4:4" x14ac:dyDescent="0.2">
      <c r="D600" s="101" t="str">
        <f t="array" ref="D600">IF(ROW()-ROW($D$2)+1&gt;COUNTA($A$3:$A$100000)*COUNTA($B$3:$B$100000),"",INDEX($A$3:A$100000,INT((ROW()-ROW($D$2))/COUNTA($B$3:$B$100000)+1))&amp;"-"&amp;INDEX($B$3:$B$100000,MOD(ROW()-ROW($D$2),COUNTA($B$3:$B$100000))+1))</f>
        <v/>
      </c>
    </row>
    <row r="601" spans="4:4" x14ac:dyDescent="0.2">
      <c r="D601" s="101" t="str">
        <f t="array" ref="D601">IF(ROW()-ROW($D$2)+1&gt;COUNTA($A$3:$A$100000)*COUNTA($B$3:$B$100000),"",INDEX($A$3:A$100000,INT((ROW()-ROW($D$2))/COUNTA($B$3:$B$100000)+1))&amp;"-"&amp;INDEX($B$3:$B$100000,MOD(ROW()-ROW($D$2),COUNTA($B$3:$B$100000))+1))</f>
        <v/>
      </c>
    </row>
    <row r="602" spans="4:4" x14ac:dyDescent="0.2">
      <c r="D602" s="101" t="str">
        <f t="array" ref="D602">IF(ROW()-ROW($D$2)+1&gt;COUNTA($A$3:$A$100000)*COUNTA($B$3:$B$100000),"",INDEX($A$3:A$100000,INT((ROW()-ROW($D$2))/COUNTA($B$3:$B$100000)+1))&amp;"-"&amp;INDEX($B$3:$B$100000,MOD(ROW()-ROW($D$2),COUNTA($B$3:$B$100000))+1))</f>
        <v/>
      </c>
    </row>
    <row r="603" spans="4:4" x14ac:dyDescent="0.2">
      <c r="D603" s="101" t="str">
        <f t="array" ref="D603">IF(ROW()-ROW($D$2)+1&gt;COUNTA($A$3:$A$100000)*COUNTA($B$3:$B$100000),"",INDEX($A$3:A$100000,INT((ROW()-ROW($D$2))/COUNTA($B$3:$B$100000)+1))&amp;"-"&amp;INDEX($B$3:$B$100000,MOD(ROW()-ROW($D$2),COUNTA($B$3:$B$100000))+1))</f>
        <v/>
      </c>
    </row>
    <row r="604" spans="4:4" x14ac:dyDescent="0.2">
      <c r="D604" s="101" t="str">
        <f t="array" ref="D604">IF(ROW()-ROW($D$2)+1&gt;COUNTA($A$3:$A$100000)*COUNTA($B$3:$B$100000),"",INDEX($A$3:A$100000,INT((ROW()-ROW($D$2))/COUNTA($B$3:$B$100000)+1))&amp;"-"&amp;INDEX($B$3:$B$100000,MOD(ROW()-ROW($D$2),COUNTA($B$3:$B$100000))+1))</f>
        <v/>
      </c>
    </row>
    <row r="605" spans="4:4" x14ac:dyDescent="0.2">
      <c r="D605" s="101" t="str">
        <f t="array" ref="D605">IF(ROW()-ROW($D$2)+1&gt;COUNTA($A$3:$A$100000)*COUNTA($B$3:$B$100000),"",INDEX($A$3:A$100000,INT((ROW()-ROW($D$2))/COUNTA($B$3:$B$100000)+1))&amp;"-"&amp;INDEX($B$3:$B$100000,MOD(ROW()-ROW($D$2),COUNTA($B$3:$B$100000))+1))</f>
        <v/>
      </c>
    </row>
    <row r="606" spans="4:4" x14ac:dyDescent="0.2">
      <c r="D606" s="101" t="str">
        <f t="array" ref="D606">IF(ROW()-ROW($D$2)+1&gt;COUNTA($A$3:$A$100000)*COUNTA($B$3:$B$100000),"",INDEX($A$3:A$100000,INT((ROW()-ROW($D$2))/COUNTA($B$3:$B$100000)+1))&amp;"-"&amp;INDEX($B$3:$B$100000,MOD(ROW()-ROW($D$2),COUNTA($B$3:$B$100000))+1))</f>
        <v/>
      </c>
    </row>
    <row r="607" spans="4:4" x14ac:dyDescent="0.2">
      <c r="D607" s="101" t="str">
        <f t="array" ref="D607">IF(ROW()-ROW($D$2)+1&gt;COUNTA($A$3:$A$100000)*COUNTA($B$3:$B$100000),"",INDEX($A$3:A$100000,INT((ROW()-ROW($D$2))/COUNTA($B$3:$B$100000)+1))&amp;"-"&amp;INDEX($B$3:$B$100000,MOD(ROW()-ROW($D$2),COUNTA($B$3:$B$100000))+1))</f>
        <v/>
      </c>
    </row>
    <row r="608" spans="4:4" x14ac:dyDescent="0.2">
      <c r="D608" s="101" t="str">
        <f t="array" ref="D608">IF(ROW()-ROW($D$2)+1&gt;COUNTA($A$3:$A$100000)*COUNTA($B$3:$B$100000),"",INDEX($A$3:A$100000,INT((ROW()-ROW($D$2))/COUNTA($B$3:$B$100000)+1))&amp;"-"&amp;INDEX($B$3:$B$100000,MOD(ROW()-ROW($D$2),COUNTA($B$3:$B$100000))+1))</f>
        <v/>
      </c>
    </row>
    <row r="609" spans="4:4" x14ac:dyDescent="0.2">
      <c r="D609" s="101" t="str">
        <f t="array" ref="D609">IF(ROW()-ROW($D$2)+1&gt;COUNTA($A$3:$A$100000)*COUNTA($B$3:$B$100000),"",INDEX($A$3:A$100000,INT((ROW()-ROW($D$2))/COUNTA($B$3:$B$100000)+1))&amp;"-"&amp;INDEX($B$3:$B$100000,MOD(ROW()-ROW($D$2),COUNTA($B$3:$B$100000))+1))</f>
        <v/>
      </c>
    </row>
    <row r="610" spans="4:4" x14ac:dyDescent="0.2">
      <c r="D610" s="101" t="str">
        <f t="array" ref="D610">IF(ROW()-ROW($D$2)+1&gt;COUNTA($A$3:$A$100000)*COUNTA($B$3:$B$100000),"",INDEX($A$3:A$100000,INT((ROW()-ROW($D$2))/COUNTA($B$3:$B$100000)+1))&amp;"-"&amp;INDEX($B$3:$B$100000,MOD(ROW()-ROW($D$2),COUNTA($B$3:$B$100000))+1))</f>
        <v/>
      </c>
    </row>
    <row r="611" spans="4:4" x14ac:dyDescent="0.2">
      <c r="D611" s="101" t="str">
        <f t="array" ref="D611">IF(ROW()-ROW($D$2)+1&gt;COUNTA($A$3:$A$100000)*COUNTA($B$3:$B$100000),"",INDEX($A$3:A$100000,INT((ROW()-ROW($D$2))/COUNTA($B$3:$B$100000)+1))&amp;"-"&amp;INDEX($B$3:$B$100000,MOD(ROW()-ROW($D$2),COUNTA($B$3:$B$100000))+1))</f>
        <v/>
      </c>
    </row>
    <row r="612" spans="4:4" x14ac:dyDescent="0.2">
      <c r="D612" s="101" t="str">
        <f t="array" ref="D612">IF(ROW()-ROW($D$2)+1&gt;COUNTA($A$3:$A$100000)*COUNTA($B$3:$B$100000),"",INDEX($A$3:A$100000,INT((ROW()-ROW($D$2))/COUNTA($B$3:$B$100000)+1))&amp;"-"&amp;INDEX($B$3:$B$100000,MOD(ROW()-ROW($D$2),COUNTA($B$3:$B$100000))+1))</f>
        <v/>
      </c>
    </row>
    <row r="613" spans="4:4" x14ac:dyDescent="0.2">
      <c r="D613" s="101" t="str">
        <f t="array" ref="D613">IF(ROW()-ROW($D$2)+1&gt;COUNTA($A$3:$A$100000)*COUNTA($B$3:$B$100000),"",INDEX($A$3:A$100000,INT((ROW()-ROW($D$2))/COUNTA($B$3:$B$100000)+1))&amp;"-"&amp;INDEX($B$3:$B$100000,MOD(ROW()-ROW($D$2),COUNTA($B$3:$B$100000))+1))</f>
        <v/>
      </c>
    </row>
    <row r="614" spans="4:4" x14ac:dyDescent="0.2">
      <c r="D614" s="101" t="str">
        <f t="array" ref="D614">IF(ROW()-ROW($D$2)+1&gt;COUNTA($A$3:$A$100000)*COUNTA($B$3:$B$100000),"",INDEX($A$3:A$100000,INT((ROW()-ROW($D$2))/COUNTA($B$3:$B$100000)+1))&amp;"-"&amp;INDEX($B$3:$B$100000,MOD(ROW()-ROW($D$2),COUNTA($B$3:$B$100000))+1))</f>
        <v/>
      </c>
    </row>
    <row r="615" spans="4:4" x14ac:dyDescent="0.2">
      <c r="D615" s="101" t="str">
        <f t="array" ref="D615">IF(ROW()-ROW($D$2)+1&gt;COUNTA($A$3:$A$100000)*COUNTA($B$3:$B$100000),"",INDEX($A$3:A$100000,INT((ROW()-ROW($D$2))/COUNTA($B$3:$B$100000)+1))&amp;"-"&amp;INDEX($B$3:$B$100000,MOD(ROW()-ROW($D$2),COUNTA($B$3:$B$100000))+1))</f>
        <v/>
      </c>
    </row>
    <row r="616" spans="4:4" x14ac:dyDescent="0.2">
      <c r="D616" s="101" t="str">
        <f t="array" ref="D616">IF(ROW()-ROW($D$2)+1&gt;COUNTA($A$3:$A$100000)*COUNTA($B$3:$B$100000),"",INDEX($A$3:A$100000,INT((ROW()-ROW($D$2))/COUNTA($B$3:$B$100000)+1))&amp;"-"&amp;INDEX($B$3:$B$100000,MOD(ROW()-ROW($D$2),COUNTA($B$3:$B$100000))+1))</f>
        <v/>
      </c>
    </row>
    <row r="617" spans="4:4" x14ac:dyDescent="0.2">
      <c r="D617" s="101" t="str">
        <f t="array" ref="D617">IF(ROW()-ROW($D$2)+1&gt;COUNTA($A$3:$A$100000)*COUNTA($B$3:$B$100000),"",INDEX($A$3:A$100000,INT((ROW()-ROW($D$2))/COUNTA($B$3:$B$100000)+1))&amp;"-"&amp;INDEX($B$3:$B$100000,MOD(ROW()-ROW($D$2),COUNTA($B$3:$B$100000))+1))</f>
        <v/>
      </c>
    </row>
    <row r="618" spans="4:4" x14ac:dyDescent="0.2">
      <c r="D618" s="101" t="str">
        <f t="array" ref="D618">IF(ROW()-ROW($D$2)+1&gt;COUNTA($A$3:$A$100000)*COUNTA($B$3:$B$100000),"",INDEX($A$3:A$100000,INT((ROW()-ROW($D$2))/COUNTA($B$3:$B$100000)+1))&amp;"-"&amp;INDEX($B$3:$B$100000,MOD(ROW()-ROW($D$2),COUNTA($B$3:$B$100000))+1))</f>
        <v/>
      </c>
    </row>
    <row r="619" spans="4:4" x14ac:dyDescent="0.2">
      <c r="D619" s="101" t="str">
        <f t="array" ref="D619">IF(ROW()-ROW($D$2)+1&gt;COUNTA($A$3:$A$100000)*COUNTA($B$3:$B$100000),"",INDEX($A$3:A$100000,INT((ROW()-ROW($D$2))/COUNTA($B$3:$B$100000)+1))&amp;"-"&amp;INDEX($B$3:$B$100000,MOD(ROW()-ROW($D$2),COUNTA($B$3:$B$100000))+1))</f>
        <v/>
      </c>
    </row>
    <row r="620" spans="4:4" x14ac:dyDescent="0.2">
      <c r="D620" s="101" t="str">
        <f t="array" ref="D620">IF(ROW()-ROW($D$2)+1&gt;COUNTA($A$3:$A$100000)*COUNTA($B$3:$B$100000),"",INDEX($A$3:A$100000,INT((ROW()-ROW($D$2))/COUNTA($B$3:$B$100000)+1))&amp;"-"&amp;INDEX($B$3:$B$100000,MOD(ROW()-ROW($D$2),COUNTA($B$3:$B$100000))+1))</f>
        <v/>
      </c>
    </row>
    <row r="621" spans="4:4" x14ac:dyDescent="0.2">
      <c r="D621" s="101" t="str">
        <f t="array" ref="D621">IF(ROW()-ROW($D$2)+1&gt;COUNTA($A$3:$A$100000)*COUNTA($B$3:$B$100000),"",INDEX($A$3:A$100000,INT((ROW()-ROW($D$2))/COUNTA($B$3:$B$100000)+1))&amp;"-"&amp;INDEX($B$3:$B$100000,MOD(ROW()-ROW($D$2),COUNTA($B$3:$B$100000))+1))</f>
        <v/>
      </c>
    </row>
    <row r="622" spans="4:4" x14ac:dyDescent="0.2">
      <c r="D622" s="101" t="str">
        <f t="array" ref="D622">IF(ROW()-ROW($D$2)+1&gt;COUNTA($A$3:$A$100000)*COUNTA($B$3:$B$100000),"",INDEX($A$3:A$100000,INT((ROW()-ROW($D$2))/COUNTA($B$3:$B$100000)+1))&amp;"-"&amp;INDEX($B$3:$B$100000,MOD(ROW()-ROW($D$2),COUNTA($B$3:$B$100000))+1))</f>
        <v/>
      </c>
    </row>
    <row r="623" spans="4:4" x14ac:dyDescent="0.2">
      <c r="D623" s="101" t="str">
        <f t="array" ref="D623">IF(ROW()-ROW($D$2)+1&gt;COUNTA($A$3:$A$100000)*COUNTA($B$3:$B$100000),"",INDEX($A$3:A$100000,INT((ROW()-ROW($D$2))/COUNTA($B$3:$B$100000)+1))&amp;"-"&amp;INDEX($B$3:$B$100000,MOD(ROW()-ROW($D$2),COUNTA($B$3:$B$100000))+1))</f>
        <v/>
      </c>
    </row>
    <row r="624" spans="4:4" x14ac:dyDescent="0.2">
      <c r="D624" s="101" t="str">
        <f t="array" ref="D624">IF(ROW()-ROW($D$2)+1&gt;COUNTA($A$3:$A$100000)*COUNTA($B$3:$B$100000),"",INDEX($A$3:A$100000,INT((ROW()-ROW($D$2))/COUNTA($B$3:$B$100000)+1))&amp;"-"&amp;INDEX($B$3:$B$100000,MOD(ROW()-ROW($D$2),COUNTA($B$3:$B$100000))+1))</f>
        <v/>
      </c>
    </row>
    <row r="625" spans="4:4" x14ac:dyDescent="0.2">
      <c r="D625" s="101" t="str">
        <f t="array" ref="D625">IF(ROW()-ROW($D$2)+1&gt;COUNTA($A$3:$A$100000)*COUNTA($B$3:$B$100000),"",INDEX($A$3:A$100000,INT((ROW()-ROW($D$2))/COUNTA($B$3:$B$100000)+1))&amp;"-"&amp;INDEX($B$3:$B$100000,MOD(ROW()-ROW($D$2),COUNTA($B$3:$B$100000))+1))</f>
        <v/>
      </c>
    </row>
    <row r="626" spans="4:4" x14ac:dyDescent="0.2">
      <c r="D626" s="101" t="str">
        <f t="array" ref="D626">IF(ROW()-ROW($D$2)+1&gt;COUNTA($A$3:$A$100000)*COUNTA($B$3:$B$100000),"",INDEX($A$3:A$100000,INT((ROW()-ROW($D$2))/COUNTA($B$3:$B$100000)+1))&amp;"-"&amp;INDEX($B$3:$B$100000,MOD(ROW()-ROW($D$2),COUNTA($B$3:$B$100000))+1))</f>
        <v/>
      </c>
    </row>
    <row r="627" spans="4:4" x14ac:dyDescent="0.2">
      <c r="D627" s="101" t="str">
        <f t="array" ref="D627">IF(ROW()-ROW($D$2)+1&gt;COUNTA($A$3:$A$100000)*COUNTA($B$3:$B$100000),"",INDEX($A$3:A$100000,INT((ROW()-ROW($D$2))/COUNTA($B$3:$B$100000)+1))&amp;"-"&amp;INDEX($B$3:$B$100000,MOD(ROW()-ROW($D$2),COUNTA($B$3:$B$100000))+1))</f>
        <v/>
      </c>
    </row>
    <row r="628" spans="4:4" x14ac:dyDescent="0.2">
      <c r="D628" s="101" t="str">
        <f t="array" ref="D628">IF(ROW()-ROW($D$2)+1&gt;COUNTA($A$3:$A$100000)*COUNTA($B$3:$B$100000),"",INDEX($A$3:A$100000,INT((ROW()-ROW($D$2))/COUNTA($B$3:$B$100000)+1))&amp;"-"&amp;INDEX($B$3:$B$100000,MOD(ROW()-ROW($D$2),COUNTA($B$3:$B$100000))+1))</f>
        <v/>
      </c>
    </row>
    <row r="629" spans="4:4" x14ac:dyDescent="0.2">
      <c r="D629" s="101" t="str">
        <f t="array" ref="D629">IF(ROW()-ROW($D$2)+1&gt;COUNTA($A$3:$A$100000)*COUNTA($B$3:$B$100000),"",INDEX($A$3:A$100000,INT((ROW()-ROW($D$2))/COUNTA($B$3:$B$100000)+1))&amp;"-"&amp;INDEX($B$3:$B$100000,MOD(ROW()-ROW($D$2),COUNTA($B$3:$B$100000))+1))</f>
        <v/>
      </c>
    </row>
    <row r="630" spans="4:4" x14ac:dyDescent="0.2">
      <c r="D630" s="101" t="str">
        <f t="array" ref="D630">IF(ROW()-ROW($D$2)+1&gt;COUNTA($A$3:$A$100000)*COUNTA($B$3:$B$100000),"",INDEX($A$3:A$100000,INT((ROW()-ROW($D$2))/COUNTA($B$3:$B$100000)+1))&amp;"-"&amp;INDEX($B$3:$B$100000,MOD(ROW()-ROW($D$2),COUNTA($B$3:$B$100000))+1))</f>
        <v/>
      </c>
    </row>
    <row r="631" spans="4:4" x14ac:dyDescent="0.2">
      <c r="D631" s="101" t="str">
        <f t="array" ref="D631">IF(ROW()-ROW($D$2)+1&gt;COUNTA($A$3:$A$100000)*COUNTA($B$3:$B$100000),"",INDEX($A$3:A$100000,INT((ROW()-ROW($D$2))/COUNTA($B$3:$B$100000)+1))&amp;"-"&amp;INDEX($B$3:$B$100000,MOD(ROW()-ROW($D$2),COUNTA($B$3:$B$100000))+1))</f>
        <v/>
      </c>
    </row>
    <row r="632" spans="4:4" x14ac:dyDescent="0.2">
      <c r="D632" s="101" t="str">
        <f t="array" ref="D632">IF(ROW()-ROW($D$2)+1&gt;COUNTA($A$3:$A$100000)*COUNTA($B$3:$B$100000),"",INDEX($A$3:A$100000,INT((ROW()-ROW($D$2))/COUNTA($B$3:$B$100000)+1))&amp;"-"&amp;INDEX($B$3:$B$100000,MOD(ROW()-ROW($D$2),COUNTA($B$3:$B$100000))+1))</f>
        <v/>
      </c>
    </row>
    <row r="633" spans="4:4" x14ac:dyDescent="0.2">
      <c r="D633" s="101" t="str">
        <f t="array" ref="D633">IF(ROW()-ROW($D$2)+1&gt;COUNTA($A$3:$A$100000)*COUNTA($B$3:$B$100000),"",INDEX($A$3:A$100000,INT((ROW()-ROW($D$2))/COUNTA($B$3:$B$100000)+1))&amp;"-"&amp;INDEX($B$3:$B$100000,MOD(ROW()-ROW($D$2),COUNTA($B$3:$B$100000))+1))</f>
        <v/>
      </c>
    </row>
    <row r="634" spans="4:4" x14ac:dyDescent="0.2">
      <c r="D634" s="101" t="str">
        <f t="array" ref="D634">IF(ROW()-ROW($D$2)+1&gt;COUNTA($A$3:$A$100000)*COUNTA($B$3:$B$100000),"",INDEX($A$3:A$100000,INT((ROW()-ROW($D$2))/COUNTA($B$3:$B$100000)+1))&amp;"-"&amp;INDEX($B$3:$B$100000,MOD(ROW()-ROW($D$2),COUNTA($B$3:$B$100000))+1))</f>
        <v/>
      </c>
    </row>
    <row r="635" spans="4:4" x14ac:dyDescent="0.2">
      <c r="D635" s="101" t="str">
        <f t="array" ref="D635">IF(ROW()-ROW($D$2)+1&gt;COUNTA($A$3:$A$100000)*COUNTA($B$3:$B$100000),"",INDEX($A$3:A$100000,INT((ROW()-ROW($D$2))/COUNTA($B$3:$B$100000)+1))&amp;"-"&amp;INDEX($B$3:$B$100000,MOD(ROW()-ROW($D$2),COUNTA($B$3:$B$100000))+1))</f>
        <v/>
      </c>
    </row>
    <row r="636" spans="4:4" x14ac:dyDescent="0.2">
      <c r="D636" s="101" t="str">
        <f t="array" ref="D636">IF(ROW()-ROW($D$2)+1&gt;COUNTA($A$3:$A$100000)*COUNTA($B$3:$B$100000),"",INDEX($A$3:A$100000,INT((ROW()-ROW($D$2))/COUNTA($B$3:$B$100000)+1))&amp;"-"&amp;INDEX($B$3:$B$100000,MOD(ROW()-ROW($D$2),COUNTA($B$3:$B$100000))+1))</f>
        <v/>
      </c>
    </row>
    <row r="637" spans="4:4" x14ac:dyDescent="0.2">
      <c r="D637" s="101" t="str">
        <f t="array" ref="D637">IF(ROW()-ROW($D$2)+1&gt;COUNTA($A$3:$A$100000)*COUNTA($B$3:$B$100000),"",INDEX($A$3:A$100000,INT((ROW()-ROW($D$2))/COUNTA($B$3:$B$100000)+1))&amp;"-"&amp;INDEX($B$3:$B$100000,MOD(ROW()-ROW($D$2),COUNTA($B$3:$B$100000))+1))</f>
        <v/>
      </c>
    </row>
    <row r="638" spans="4:4" x14ac:dyDescent="0.2">
      <c r="D638" s="101" t="str">
        <f t="array" ref="D638">IF(ROW()-ROW($D$2)+1&gt;COUNTA($A$3:$A$100000)*COUNTA($B$3:$B$100000),"",INDEX($A$3:A$100000,INT((ROW()-ROW($D$2))/COUNTA($B$3:$B$100000)+1))&amp;"-"&amp;INDEX($B$3:$B$100000,MOD(ROW()-ROW($D$2),COUNTA($B$3:$B$100000))+1))</f>
        <v/>
      </c>
    </row>
    <row r="639" spans="4:4" x14ac:dyDescent="0.2">
      <c r="D639" s="101" t="str">
        <f t="array" ref="D639">IF(ROW()-ROW($D$2)+1&gt;COUNTA($A$3:$A$100000)*COUNTA($B$3:$B$100000),"",INDEX($A$3:A$100000,INT((ROW()-ROW($D$2))/COUNTA($B$3:$B$100000)+1))&amp;"-"&amp;INDEX($B$3:$B$100000,MOD(ROW()-ROW($D$2),COUNTA($B$3:$B$100000))+1))</f>
        <v/>
      </c>
    </row>
    <row r="640" spans="4:4" x14ac:dyDescent="0.2">
      <c r="D640" s="101" t="str">
        <f t="array" ref="D640">IF(ROW()-ROW($D$2)+1&gt;COUNTA($A$3:$A$100000)*COUNTA($B$3:$B$100000),"",INDEX($A$3:A$100000,INT((ROW()-ROW($D$2))/COUNTA($B$3:$B$100000)+1))&amp;"-"&amp;INDEX($B$3:$B$100000,MOD(ROW()-ROW($D$2),COUNTA($B$3:$B$100000))+1))</f>
        <v/>
      </c>
    </row>
    <row r="641" spans="4:4" x14ac:dyDescent="0.2">
      <c r="D641" s="101" t="str">
        <f t="array" ref="D641">IF(ROW()-ROW($D$2)+1&gt;COUNTA($A$3:$A$100000)*COUNTA($B$3:$B$100000),"",INDEX($A$3:A$100000,INT((ROW()-ROW($D$2))/COUNTA($B$3:$B$100000)+1))&amp;"-"&amp;INDEX($B$3:$B$100000,MOD(ROW()-ROW($D$2),COUNTA($B$3:$B$100000))+1))</f>
        <v/>
      </c>
    </row>
    <row r="642" spans="4:4" x14ac:dyDescent="0.2">
      <c r="D642" s="101" t="str">
        <f t="array" ref="D642">IF(ROW()-ROW($D$2)+1&gt;COUNTA($A$3:$A$100000)*COUNTA($B$3:$B$100000),"",INDEX($A$3:A$100000,INT((ROW()-ROW($D$2))/COUNTA($B$3:$B$100000)+1))&amp;"-"&amp;INDEX($B$3:$B$100000,MOD(ROW()-ROW($D$2),COUNTA($B$3:$B$100000))+1))</f>
        <v/>
      </c>
    </row>
    <row r="643" spans="4:4" x14ac:dyDescent="0.2">
      <c r="D643" s="101" t="str">
        <f t="array" ref="D643">IF(ROW()-ROW($D$2)+1&gt;COUNTA($A$3:$A$100000)*COUNTA($B$3:$B$100000),"",INDEX($A$3:A$100000,INT((ROW()-ROW($D$2))/COUNTA($B$3:$B$100000)+1))&amp;"-"&amp;INDEX($B$3:$B$100000,MOD(ROW()-ROW($D$2),COUNTA($B$3:$B$100000))+1))</f>
        <v/>
      </c>
    </row>
    <row r="644" spans="4:4" x14ac:dyDescent="0.2">
      <c r="D644" s="101" t="str">
        <f t="array" ref="D644">IF(ROW()-ROW($D$2)+1&gt;COUNTA($A$3:$A$100000)*COUNTA($B$3:$B$100000),"",INDEX($A$3:A$100000,INT((ROW()-ROW($D$2))/COUNTA($B$3:$B$100000)+1))&amp;"-"&amp;INDEX($B$3:$B$100000,MOD(ROW()-ROW($D$2),COUNTA($B$3:$B$100000))+1))</f>
        <v/>
      </c>
    </row>
    <row r="645" spans="4:4" x14ac:dyDescent="0.2">
      <c r="D645" s="101" t="str">
        <f t="array" ref="D645">IF(ROW()-ROW($D$2)+1&gt;COUNTA($A$3:$A$100000)*COUNTA($B$3:$B$100000),"",INDEX($A$3:A$100000,INT((ROW()-ROW($D$2))/COUNTA($B$3:$B$100000)+1))&amp;"-"&amp;INDEX($B$3:$B$100000,MOD(ROW()-ROW($D$2),COUNTA($B$3:$B$100000))+1))</f>
        <v/>
      </c>
    </row>
    <row r="646" spans="4:4" x14ac:dyDescent="0.2">
      <c r="D646" s="101" t="str">
        <f t="array" ref="D646">IF(ROW()-ROW($D$2)+1&gt;COUNTA($A$3:$A$100000)*COUNTA($B$3:$B$100000),"",INDEX($A$3:A$100000,INT((ROW()-ROW($D$2))/COUNTA($B$3:$B$100000)+1))&amp;"-"&amp;INDEX($B$3:$B$100000,MOD(ROW()-ROW($D$2),COUNTA($B$3:$B$100000))+1))</f>
        <v/>
      </c>
    </row>
    <row r="647" spans="4:4" x14ac:dyDescent="0.2">
      <c r="D647" s="101" t="str">
        <f t="array" ref="D647">IF(ROW()-ROW($D$2)+1&gt;COUNTA($A$3:$A$100000)*COUNTA($B$3:$B$100000),"",INDEX($A$3:A$100000,INT((ROW()-ROW($D$2))/COUNTA($B$3:$B$100000)+1))&amp;"-"&amp;INDEX($B$3:$B$100000,MOD(ROW()-ROW($D$2),COUNTA($B$3:$B$100000))+1))</f>
        <v/>
      </c>
    </row>
    <row r="648" spans="4:4" x14ac:dyDescent="0.2">
      <c r="D648" s="101" t="str">
        <f t="array" ref="D648">IF(ROW()-ROW($D$2)+1&gt;COUNTA($A$3:$A$100000)*COUNTA($B$3:$B$100000),"",INDEX($A$3:A$100000,INT((ROW()-ROW($D$2))/COUNTA($B$3:$B$100000)+1))&amp;"-"&amp;INDEX($B$3:$B$100000,MOD(ROW()-ROW($D$2),COUNTA($B$3:$B$100000))+1))</f>
        <v/>
      </c>
    </row>
    <row r="649" spans="4:4" x14ac:dyDescent="0.2">
      <c r="D649" s="101" t="str">
        <f t="array" ref="D649">IF(ROW()-ROW($D$2)+1&gt;COUNTA($A$3:$A$100000)*COUNTA($B$3:$B$100000),"",INDEX($A$3:A$100000,INT((ROW()-ROW($D$2))/COUNTA($B$3:$B$100000)+1))&amp;"-"&amp;INDEX($B$3:$B$100000,MOD(ROW()-ROW($D$2),COUNTA($B$3:$B$100000))+1))</f>
        <v/>
      </c>
    </row>
    <row r="650" spans="4:4" x14ac:dyDescent="0.2">
      <c r="D650" s="101" t="str">
        <f t="array" ref="D650">IF(ROW()-ROW($D$2)+1&gt;COUNTA($A$3:$A$100000)*COUNTA($B$3:$B$100000),"",INDEX($A$3:A$100000,INT((ROW()-ROW($D$2))/COUNTA($B$3:$B$100000)+1))&amp;"-"&amp;INDEX($B$3:$B$100000,MOD(ROW()-ROW($D$2),COUNTA($B$3:$B$100000))+1))</f>
        <v/>
      </c>
    </row>
    <row r="651" spans="4:4" x14ac:dyDescent="0.2">
      <c r="D651" s="101" t="str">
        <f t="array" ref="D651">IF(ROW()-ROW($D$2)+1&gt;COUNTA($A$3:$A$100000)*COUNTA($B$3:$B$100000),"",INDEX($A$3:A$100000,INT((ROW()-ROW($D$2))/COUNTA($B$3:$B$100000)+1))&amp;"-"&amp;INDEX($B$3:$B$100000,MOD(ROW()-ROW($D$2),COUNTA($B$3:$B$100000))+1))</f>
        <v/>
      </c>
    </row>
    <row r="652" spans="4:4" x14ac:dyDescent="0.2">
      <c r="D652" s="101" t="str">
        <f t="array" ref="D652">IF(ROW()-ROW($D$2)+1&gt;COUNTA($A$3:$A$100000)*COUNTA($B$3:$B$100000),"",INDEX($A$3:A$100000,INT((ROW()-ROW($D$2))/COUNTA($B$3:$B$100000)+1))&amp;"-"&amp;INDEX($B$3:$B$100000,MOD(ROW()-ROW($D$2),COUNTA($B$3:$B$100000))+1))</f>
        <v/>
      </c>
    </row>
    <row r="653" spans="4:4" x14ac:dyDescent="0.2">
      <c r="D653" s="101" t="str">
        <f t="array" ref="D653">IF(ROW()-ROW($D$2)+1&gt;COUNTA($A$3:$A$100000)*COUNTA($B$3:$B$100000),"",INDEX($A$3:A$100000,INT((ROW()-ROW($D$2))/COUNTA($B$3:$B$100000)+1))&amp;"-"&amp;INDEX($B$3:$B$100000,MOD(ROW()-ROW($D$2),COUNTA($B$3:$B$100000))+1))</f>
        <v/>
      </c>
    </row>
    <row r="654" spans="4:4" x14ac:dyDescent="0.2">
      <c r="D654" s="101" t="str">
        <f t="array" ref="D654">IF(ROW()-ROW($D$2)+1&gt;COUNTA($A$3:$A$100000)*COUNTA($B$3:$B$100000),"",INDEX($A$3:A$100000,INT((ROW()-ROW($D$2))/COUNTA($B$3:$B$100000)+1))&amp;"-"&amp;INDEX($B$3:$B$100000,MOD(ROW()-ROW($D$2),COUNTA($B$3:$B$100000))+1))</f>
        <v/>
      </c>
    </row>
    <row r="655" spans="4:4" x14ac:dyDescent="0.2">
      <c r="D655" s="101" t="str">
        <f t="array" ref="D655">IF(ROW()-ROW($D$2)+1&gt;COUNTA($A$3:$A$100000)*COUNTA($B$3:$B$100000),"",INDEX($A$3:A$100000,INT((ROW()-ROW($D$2))/COUNTA($B$3:$B$100000)+1))&amp;"-"&amp;INDEX($B$3:$B$100000,MOD(ROW()-ROW($D$2),COUNTA($B$3:$B$100000))+1))</f>
        <v/>
      </c>
    </row>
    <row r="656" spans="4:4" x14ac:dyDescent="0.2">
      <c r="D656" s="101" t="str">
        <f t="array" ref="D656">IF(ROW()-ROW($D$2)+1&gt;COUNTA($A$3:$A$100000)*COUNTA($B$3:$B$100000),"",INDEX($A$3:A$100000,INT((ROW()-ROW($D$2))/COUNTA($B$3:$B$100000)+1))&amp;"-"&amp;INDEX($B$3:$B$100000,MOD(ROW()-ROW($D$2),COUNTA($B$3:$B$100000))+1))</f>
        <v/>
      </c>
    </row>
    <row r="657" spans="4:4" x14ac:dyDescent="0.2">
      <c r="D657" s="101" t="str">
        <f t="array" ref="D657">IF(ROW()-ROW($D$2)+1&gt;COUNTA($A$3:$A$100000)*COUNTA($B$3:$B$100000),"",INDEX($A$3:A$100000,INT((ROW()-ROW($D$2))/COUNTA($B$3:$B$100000)+1))&amp;"-"&amp;INDEX($B$3:$B$100000,MOD(ROW()-ROW($D$2),COUNTA($B$3:$B$100000))+1))</f>
        <v/>
      </c>
    </row>
    <row r="658" spans="4:4" x14ac:dyDescent="0.2">
      <c r="D658" s="101" t="str">
        <f t="array" ref="D658">IF(ROW()-ROW($D$2)+1&gt;COUNTA($A$3:$A$100000)*COUNTA($B$3:$B$100000),"",INDEX($A$3:A$100000,INT((ROW()-ROW($D$2))/COUNTA($B$3:$B$100000)+1))&amp;"-"&amp;INDEX($B$3:$B$100000,MOD(ROW()-ROW($D$2),COUNTA($B$3:$B$100000))+1))</f>
        <v/>
      </c>
    </row>
    <row r="659" spans="4:4" x14ac:dyDescent="0.2">
      <c r="D659" s="101" t="str">
        <f t="array" ref="D659">IF(ROW()-ROW($D$2)+1&gt;COUNTA($A$3:$A$100000)*COUNTA($B$3:$B$100000),"",INDEX($A$3:A$100000,INT((ROW()-ROW($D$2))/COUNTA($B$3:$B$100000)+1))&amp;"-"&amp;INDEX($B$3:$B$100000,MOD(ROW()-ROW($D$2),COUNTA($B$3:$B$100000))+1))</f>
        <v/>
      </c>
    </row>
    <row r="660" spans="4:4" x14ac:dyDescent="0.2">
      <c r="D660" s="101" t="str">
        <f t="array" ref="D660">IF(ROW()-ROW($D$2)+1&gt;COUNTA($A$3:$A$100000)*COUNTA($B$3:$B$100000),"",INDEX($A$3:A$100000,INT((ROW()-ROW($D$2))/COUNTA($B$3:$B$100000)+1))&amp;"-"&amp;INDEX($B$3:$B$100000,MOD(ROW()-ROW($D$2),COUNTA($B$3:$B$100000))+1))</f>
        <v/>
      </c>
    </row>
    <row r="661" spans="4:4" x14ac:dyDescent="0.2">
      <c r="D661" s="101" t="str">
        <f t="array" ref="D661">IF(ROW()-ROW($D$2)+1&gt;COUNTA($A$3:$A$100000)*COUNTA($B$3:$B$100000),"",INDEX($A$3:A$100000,INT((ROW()-ROW($D$2))/COUNTA($B$3:$B$100000)+1))&amp;"-"&amp;INDEX($B$3:$B$100000,MOD(ROW()-ROW($D$2),COUNTA($B$3:$B$100000))+1))</f>
        <v/>
      </c>
    </row>
    <row r="662" spans="4:4" x14ac:dyDescent="0.2">
      <c r="D662" s="101" t="str">
        <f t="array" ref="D662">IF(ROW()-ROW($D$2)+1&gt;COUNTA($A$3:$A$100000)*COUNTA($B$3:$B$100000),"",INDEX($A$3:A$100000,INT((ROW()-ROW($D$2))/COUNTA($B$3:$B$100000)+1))&amp;"-"&amp;INDEX($B$3:$B$100000,MOD(ROW()-ROW($D$2),COUNTA($B$3:$B$100000))+1))</f>
        <v/>
      </c>
    </row>
    <row r="663" spans="4:4" x14ac:dyDescent="0.2">
      <c r="D663" s="101" t="str">
        <f t="array" ref="D663">IF(ROW()-ROW($D$2)+1&gt;COUNTA($A$3:$A$100000)*COUNTA($B$3:$B$100000),"",INDEX($A$3:A$100000,INT((ROW()-ROW($D$2))/COUNTA($B$3:$B$100000)+1))&amp;"-"&amp;INDEX($B$3:$B$100000,MOD(ROW()-ROW($D$2),COUNTA($B$3:$B$100000))+1))</f>
        <v/>
      </c>
    </row>
    <row r="664" spans="4:4" x14ac:dyDescent="0.2">
      <c r="D664" s="101" t="str">
        <f t="array" ref="D664">IF(ROW()-ROW($D$2)+1&gt;COUNTA($A$3:$A$100000)*COUNTA($B$3:$B$100000),"",INDEX($A$3:A$100000,INT((ROW()-ROW($D$2))/COUNTA($B$3:$B$100000)+1))&amp;"-"&amp;INDEX($B$3:$B$100000,MOD(ROW()-ROW($D$2),COUNTA($B$3:$B$100000))+1))</f>
        <v/>
      </c>
    </row>
    <row r="665" spans="4:4" x14ac:dyDescent="0.2">
      <c r="D665" s="101" t="str">
        <f t="array" ref="D665">IF(ROW()-ROW($D$2)+1&gt;COUNTA($A$3:$A$100000)*COUNTA($B$3:$B$100000),"",INDEX($A$3:A$100000,INT((ROW()-ROW($D$2))/COUNTA($B$3:$B$100000)+1))&amp;"-"&amp;INDEX($B$3:$B$100000,MOD(ROW()-ROW($D$2),COUNTA($B$3:$B$100000))+1))</f>
        <v/>
      </c>
    </row>
    <row r="666" spans="4:4" x14ac:dyDescent="0.2">
      <c r="D666" s="101" t="str">
        <f t="array" ref="D666">IF(ROW()-ROW($D$2)+1&gt;COUNTA($A$3:$A$100000)*COUNTA($B$3:$B$100000),"",INDEX($A$3:A$100000,INT((ROW()-ROW($D$2))/COUNTA($B$3:$B$100000)+1))&amp;"-"&amp;INDEX($B$3:$B$100000,MOD(ROW()-ROW($D$2),COUNTA($B$3:$B$100000))+1))</f>
        <v/>
      </c>
    </row>
    <row r="667" spans="4:4" x14ac:dyDescent="0.2">
      <c r="D667" s="101" t="str">
        <f t="array" ref="D667">IF(ROW()-ROW($D$2)+1&gt;COUNTA($A$3:$A$100000)*COUNTA($B$3:$B$100000),"",INDEX($A$3:A$100000,INT((ROW()-ROW($D$2))/COUNTA($B$3:$B$100000)+1))&amp;"-"&amp;INDEX($B$3:$B$100000,MOD(ROW()-ROW($D$2),COUNTA($B$3:$B$100000))+1))</f>
        <v/>
      </c>
    </row>
    <row r="668" spans="4:4" x14ac:dyDescent="0.2">
      <c r="D668" s="101" t="str">
        <f t="array" ref="D668">IF(ROW()-ROW($D$2)+1&gt;COUNTA($A$3:$A$100000)*COUNTA($B$3:$B$100000),"",INDEX($A$3:A$100000,INT((ROW()-ROW($D$2))/COUNTA($B$3:$B$100000)+1))&amp;"-"&amp;INDEX($B$3:$B$100000,MOD(ROW()-ROW($D$2),COUNTA($B$3:$B$100000))+1))</f>
        <v/>
      </c>
    </row>
    <row r="669" spans="4:4" x14ac:dyDescent="0.2">
      <c r="D669" s="101" t="str">
        <f t="array" ref="D669">IF(ROW()-ROW($D$2)+1&gt;COUNTA($A$3:$A$100000)*COUNTA($B$3:$B$100000),"",INDEX($A$3:A$100000,INT((ROW()-ROW($D$2))/COUNTA($B$3:$B$100000)+1))&amp;"-"&amp;INDEX($B$3:$B$100000,MOD(ROW()-ROW($D$2),COUNTA($B$3:$B$100000))+1))</f>
        <v/>
      </c>
    </row>
    <row r="670" spans="4:4" x14ac:dyDescent="0.2">
      <c r="D670" s="101" t="str">
        <f t="array" ref="D670">IF(ROW()-ROW($D$2)+1&gt;COUNTA($A$3:$A$100000)*COUNTA($B$3:$B$100000),"",INDEX($A$3:A$100000,INT((ROW()-ROW($D$2))/COUNTA($B$3:$B$100000)+1))&amp;"-"&amp;INDEX($B$3:$B$100000,MOD(ROW()-ROW($D$2),COUNTA($B$3:$B$100000))+1))</f>
        <v/>
      </c>
    </row>
    <row r="671" spans="4:4" x14ac:dyDescent="0.2">
      <c r="D671" s="101" t="str">
        <f t="array" ref="D671">IF(ROW()-ROW($D$2)+1&gt;COUNTA($A$3:$A$100000)*COUNTA($B$3:$B$100000),"",INDEX($A$3:A$100000,INT((ROW()-ROW($D$2))/COUNTA($B$3:$B$100000)+1))&amp;"-"&amp;INDEX($B$3:$B$100000,MOD(ROW()-ROW($D$2),COUNTA($B$3:$B$100000))+1))</f>
        <v/>
      </c>
    </row>
    <row r="672" spans="4:4" x14ac:dyDescent="0.2">
      <c r="D672" s="101" t="str">
        <f t="array" ref="D672">IF(ROW()-ROW($D$2)+1&gt;COUNTA($A$3:$A$100000)*COUNTA($B$3:$B$100000),"",INDEX($A$3:A$100000,INT((ROW()-ROW($D$2))/COUNTA($B$3:$B$100000)+1))&amp;"-"&amp;INDEX($B$3:$B$100000,MOD(ROW()-ROW($D$2),COUNTA($B$3:$B$100000))+1))</f>
        <v/>
      </c>
    </row>
    <row r="673" spans="4:4" x14ac:dyDescent="0.2">
      <c r="D673" s="101" t="str">
        <f t="array" ref="D673">IF(ROW()-ROW($D$2)+1&gt;COUNTA($A$3:$A$100000)*COUNTA($B$3:$B$100000),"",INDEX($A$3:A$100000,INT((ROW()-ROW($D$2))/COUNTA($B$3:$B$100000)+1))&amp;"-"&amp;INDEX($B$3:$B$100000,MOD(ROW()-ROW($D$2),COUNTA($B$3:$B$100000))+1))</f>
        <v/>
      </c>
    </row>
    <row r="674" spans="4:4" x14ac:dyDescent="0.2">
      <c r="D674" s="101" t="str">
        <f t="array" ref="D674">IF(ROW()-ROW($D$2)+1&gt;COUNTA($A$3:$A$100000)*COUNTA($B$3:$B$100000),"",INDEX($A$3:A$100000,INT((ROW()-ROW($D$2))/COUNTA($B$3:$B$100000)+1))&amp;"-"&amp;INDEX($B$3:$B$100000,MOD(ROW()-ROW($D$2),COUNTA($B$3:$B$100000))+1))</f>
        <v/>
      </c>
    </row>
    <row r="675" spans="4:4" x14ac:dyDescent="0.2">
      <c r="D675" s="101" t="str">
        <f t="array" ref="D675">IF(ROW()-ROW($D$2)+1&gt;COUNTA($A$3:$A$100000)*COUNTA($B$3:$B$100000),"",INDEX($A$3:A$100000,INT((ROW()-ROW($D$2))/COUNTA($B$3:$B$100000)+1))&amp;"-"&amp;INDEX($B$3:$B$100000,MOD(ROW()-ROW($D$2),COUNTA($B$3:$B$100000))+1))</f>
        <v/>
      </c>
    </row>
    <row r="676" spans="4:4" x14ac:dyDescent="0.2">
      <c r="D676" s="101" t="str">
        <f t="array" ref="D676">IF(ROW()-ROW($D$2)+1&gt;COUNTA($A$3:$A$100000)*COUNTA($B$3:$B$100000),"",INDEX($A$3:A$100000,INT((ROW()-ROW($D$2))/COUNTA($B$3:$B$100000)+1))&amp;"-"&amp;INDEX($B$3:$B$100000,MOD(ROW()-ROW($D$2),COUNTA($B$3:$B$100000))+1))</f>
        <v/>
      </c>
    </row>
    <row r="677" spans="4:4" x14ac:dyDescent="0.2">
      <c r="D677" s="101" t="str">
        <f t="array" ref="D677">IF(ROW()-ROW($D$2)+1&gt;COUNTA($A$3:$A$100000)*COUNTA($B$3:$B$100000),"",INDEX($A$3:A$100000,INT((ROW()-ROW($D$2))/COUNTA($B$3:$B$100000)+1))&amp;"-"&amp;INDEX($B$3:$B$100000,MOD(ROW()-ROW($D$2),COUNTA($B$3:$B$100000))+1))</f>
        <v/>
      </c>
    </row>
    <row r="678" spans="4:4" x14ac:dyDescent="0.2">
      <c r="D678" s="101" t="str">
        <f t="array" ref="D678">IF(ROW()-ROW($D$2)+1&gt;COUNTA($A$3:$A$100000)*COUNTA($B$3:$B$100000),"",INDEX($A$3:A$100000,INT((ROW()-ROW($D$2))/COUNTA($B$3:$B$100000)+1))&amp;"-"&amp;INDEX($B$3:$B$100000,MOD(ROW()-ROW($D$2),COUNTA($B$3:$B$100000))+1))</f>
        <v/>
      </c>
    </row>
    <row r="679" spans="4:4" x14ac:dyDescent="0.2">
      <c r="D679" s="101" t="str">
        <f t="array" ref="D679">IF(ROW()-ROW($D$2)+1&gt;COUNTA($A$3:$A$100000)*COUNTA($B$3:$B$100000),"",INDEX($A$3:A$100000,INT((ROW()-ROW($D$2))/COUNTA($B$3:$B$100000)+1))&amp;"-"&amp;INDEX($B$3:$B$100000,MOD(ROW()-ROW($D$2),COUNTA($B$3:$B$100000))+1))</f>
        <v/>
      </c>
    </row>
    <row r="680" spans="4:4" x14ac:dyDescent="0.2">
      <c r="D680" s="101" t="str">
        <f t="array" ref="D680">IF(ROW()-ROW($D$2)+1&gt;COUNTA($A$3:$A$100000)*COUNTA($B$3:$B$100000),"",INDEX($A$3:A$100000,INT((ROW()-ROW($D$2))/COUNTA($B$3:$B$100000)+1))&amp;"-"&amp;INDEX($B$3:$B$100000,MOD(ROW()-ROW($D$2),COUNTA($B$3:$B$100000))+1))</f>
        <v/>
      </c>
    </row>
    <row r="681" spans="4:4" x14ac:dyDescent="0.2">
      <c r="D681" s="101" t="str">
        <f t="array" ref="D681">IF(ROW()-ROW($D$2)+1&gt;COUNTA($A$3:$A$100000)*COUNTA($B$3:$B$100000),"",INDEX($A$3:A$100000,INT((ROW()-ROW($D$2))/COUNTA($B$3:$B$100000)+1))&amp;"-"&amp;INDEX($B$3:$B$100000,MOD(ROW()-ROW($D$2),COUNTA($B$3:$B$100000))+1))</f>
        <v/>
      </c>
    </row>
    <row r="682" spans="4:4" x14ac:dyDescent="0.2">
      <c r="D682" s="101" t="str">
        <f t="array" ref="D682">IF(ROW()-ROW($D$2)+1&gt;COUNTA($A$3:$A$100000)*COUNTA($B$3:$B$100000),"",INDEX($A$3:A$100000,INT((ROW()-ROW($D$2))/COUNTA($B$3:$B$100000)+1))&amp;"-"&amp;INDEX($B$3:$B$100000,MOD(ROW()-ROW($D$2),COUNTA($B$3:$B$100000))+1))</f>
        <v/>
      </c>
    </row>
    <row r="683" spans="4:4" x14ac:dyDescent="0.2">
      <c r="D683" s="101" t="str">
        <f t="array" ref="D683">IF(ROW()-ROW($D$2)+1&gt;COUNTA($A$3:$A$100000)*COUNTA($B$3:$B$100000),"",INDEX($A$3:A$100000,INT((ROW()-ROW($D$2))/COUNTA($B$3:$B$100000)+1))&amp;"-"&amp;INDEX($B$3:$B$100000,MOD(ROW()-ROW($D$2),COUNTA($B$3:$B$100000))+1))</f>
        <v/>
      </c>
    </row>
    <row r="684" spans="4:4" x14ac:dyDescent="0.2">
      <c r="D684" s="101" t="str">
        <f t="array" ref="D684">IF(ROW()-ROW($D$2)+1&gt;COUNTA($A$3:$A$100000)*COUNTA($B$3:$B$100000),"",INDEX($A$3:A$100000,INT((ROW()-ROW($D$2))/COUNTA($B$3:$B$100000)+1))&amp;"-"&amp;INDEX($B$3:$B$100000,MOD(ROW()-ROW($D$2),COUNTA($B$3:$B$100000))+1))</f>
        <v/>
      </c>
    </row>
    <row r="685" spans="4:4" x14ac:dyDescent="0.2">
      <c r="D685" s="101" t="str">
        <f t="array" ref="D685">IF(ROW()-ROW($D$2)+1&gt;COUNTA($A$3:$A$100000)*COUNTA($B$3:$B$100000),"",INDEX($A$3:A$100000,INT((ROW()-ROW($D$2))/COUNTA($B$3:$B$100000)+1))&amp;"-"&amp;INDEX($B$3:$B$100000,MOD(ROW()-ROW($D$2),COUNTA($B$3:$B$100000))+1))</f>
        <v/>
      </c>
    </row>
    <row r="686" spans="4:4" x14ac:dyDescent="0.2">
      <c r="D686" s="101" t="str">
        <f t="array" ref="D686">IF(ROW()-ROW($D$2)+1&gt;COUNTA($A$3:$A$100000)*COUNTA($B$3:$B$100000),"",INDEX($A$3:A$100000,INT((ROW()-ROW($D$2))/COUNTA($B$3:$B$100000)+1))&amp;"-"&amp;INDEX($B$3:$B$100000,MOD(ROW()-ROW($D$2),COUNTA($B$3:$B$100000))+1))</f>
        <v/>
      </c>
    </row>
    <row r="687" spans="4:4" x14ac:dyDescent="0.2">
      <c r="D687" s="101" t="str">
        <f t="array" ref="D687">IF(ROW()-ROW($D$2)+1&gt;COUNTA($A$3:$A$100000)*COUNTA($B$3:$B$100000),"",INDEX($A$3:A$100000,INT((ROW()-ROW($D$2))/COUNTA($B$3:$B$100000)+1))&amp;"-"&amp;INDEX($B$3:$B$100000,MOD(ROW()-ROW($D$2),COUNTA($B$3:$B$100000))+1))</f>
        <v/>
      </c>
    </row>
    <row r="688" spans="4:4" x14ac:dyDescent="0.2">
      <c r="D688" s="101" t="str">
        <f t="array" ref="D688">IF(ROW()-ROW($D$2)+1&gt;COUNTA($A$3:$A$100000)*COUNTA($B$3:$B$100000),"",INDEX($A$3:A$100000,INT((ROW()-ROW($D$2))/COUNTA($B$3:$B$100000)+1))&amp;"-"&amp;INDEX($B$3:$B$100000,MOD(ROW()-ROW($D$2),COUNTA($B$3:$B$100000))+1))</f>
        <v/>
      </c>
    </row>
    <row r="689" spans="4:4" x14ac:dyDescent="0.2">
      <c r="D689" s="101" t="str">
        <f t="array" ref="D689">IF(ROW()-ROW($D$2)+1&gt;COUNTA($A$3:$A$100000)*COUNTA($B$3:$B$100000),"",INDEX($A$3:A$100000,INT((ROW()-ROW($D$2))/COUNTA($B$3:$B$100000)+1))&amp;"-"&amp;INDEX($B$3:$B$100000,MOD(ROW()-ROW($D$2),COUNTA($B$3:$B$100000))+1))</f>
        <v/>
      </c>
    </row>
    <row r="690" spans="4:4" x14ac:dyDescent="0.2">
      <c r="D690" s="101" t="str">
        <f t="array" ref="D690">IF(ROW()-ROW($D$2)+1&gt;COUNTA($A$3:$A$100000)*COUNTA($B$3:$B$100000),"",INDEX($A$3:A$100000,INT((ROW()-ROW($D$2))/COUNTA($B$3:$B$100000)+1))&amp;"-"&amp;INDEX($B$3:$B$100000,MOD(ROW()-ROW($D$2),COUNTA($B$3:$B$100000))+1))</f>
        <v/>
      </c>
    </row>
    <row r="691" spans="4:4" x14ac:dyDescent="0.2">
      <c r="D691" s="101" t="str">
        <f t="array" ref="D691">IF(ROW()-ROW($D$2)+1&gt;COUNTA($A$3:$A$100000)*COUNTA($B$3:$B$100000),"",INDEX($A$3:A$100000,INT((ROW()-ROW($D$2))/COUNTA($B$3:$B$100000)+1))&amp;"-"&amp;INDEX($B$3:$B$100000,MOD(ROW()-ROW($D$2),COUNTA($B$3:$B$100000))+1))</f>
        <v/>
      </c>
    </row>
    <row r="692" spans="4:4" x14ac:dyDescent="0.2">
      <c r="D692" s="101" t="str">
        <f t="array" ref="D692">IF(ROW()-ROW($D$2)+1&gt;COUNTA($A$3:$A$100000)*COUNTA($B$3:$B$100000),"",INDEX($A$3:A$100000,INT((ROW()-ROW($D$2))/COUNTA($B$3:$B$100000)+1))&amp;"-"&amp;INDEX($B$3:$B$100000,MOD(ROW()-ROW($D$2),COUNTA($B$3:$B$100000))+1))</f>
        <v/>
      </c>
    </row>
    <row r="693" spans="4:4" x14ac:dyDescent="0.2">
      <c r="D693" s="101" t="str">
        <f t="array" ref="D693">IF(ROW()-ROW($D$2)+1&gt;COUNTA($A$3:$A$100000)*COUNTA($B$3:$B$100000),"",INDEX($A$3:A$100000,INT((ROW()-ROW($D$2))/COUNTA($B$3:$B$100000)+1))&amp;"-"&amp;INDEX($B$3:$B$100000,MOD(ROW()-ROW($D$2),COUNTA($B$3:$B$100000))+1))</f>
        <v/>
      </c>
    </row>
    <row r="694" spans="4:4" x14ac:dyDescent="0.2">
      <c r="D694" s="101" t="str">
        <f t="array" ref="D694">IF(ROW()-ROW($D$2)+1&gt;COUNTA($A$3:$A$100000)*COUNTA($B$3:$B$100000),"",INDEX($A$3:A$100000,INT((ROW()-ROW($D$2))/COUNTA($B$3:$B$100000)+1))&amp;"-"&amp;INDEX($B$3:$B$100000,MOD(ROW()-ROW($D$2),COUNTA($B$3:$B$100000))+1))</f>
        <v/>
      </c>
    </row>
    <row r="695" spans="4:4" x14ac:dyDescent="0.2">
      <c r="D695" s="101" t="str">
        <f t="array" ref="D695">IF(ROW()-ROW($D$2)+1&gt;COUNTA($A$3:$A$100000)*COUNTA($B$3:$B$100000),"",INDEX($A$3:A$100000,INT((ROW()-ROW($D$2))/COUNTA($B$3:$B$100000)+1))&amp;"-"&amp;INDEX($B$3:$B$100000,MOD(ROW()-ROW($D$2),COUNTA($B$3:$B$100000))+1))</f>
        <v/>
      </c>
    </row>
    <row r="696" spans="4:4" x14ac:dyDescent="0.2">
      <c r="D696" s="101" t="str">
        <f t="array" ref="D696">IF(ROW()-ROW($D$2)+1&gt;COUNTA($A$3:$A$100000)*COUNTA($B$3:$B$100000),"",INDEX($A$3:A$100000,INT((ROW()-ROW($D$2))/COUNTA($B$3:$B$100000)+1))&amp;"-"&amp;INDEX($B$3:$B$100000,MOD(ROW()-ROW($D$2),COUNTA($B$3:$B$100000))+1))</f>
        <v/>
      </c>
    </row>
    <row r="697" spans="4:4" x14ac:dyDescent="0.2">
      <c r="D697" s="101" t="str">
        <f t="array" ref="D697">IF(ROW()-ROW($D$2)+1&gt;COUNTA($A$3:$A$100000)*COUNTA($B$3:$B$100000),"",INDEX($A$3:A$100000,INT((ROW()-ROW($D$2))/COUNTA($B$3:$B$100000)+1))&amp;"-"&amp;INDEX($B$3:$B$100000,MOD(ROW()-ROW($D$2),COUNTA($B$3:$B$100000))+1))</f>
        <v/>
      </c>
    </row>
    <row r="698" spans="4:4" x14ac:dyDescent="0.2">
      <c r="D698" s="101" t="str">
        <f t="array" ref="D698">IF(ROW()-ROW($D$2)+1&gt;COUNTA($A$3:$A$100000)*COUNTA($B$3:$B$100000),"",INDEX($A$3:A$100000,INT((ROW()-ROW($D$2))/COUNTA($B$3:$B$100000)+1))&amp;"-"&amp;INDEX($B$3:$B$100000,MOD(ROW()-ROW($D$2),COUNTA($B$3:$B$100000))+1))</f>
        <v/>
      </c>
    </row>
    <row r="699" spans="4:4" x14ac:dyDescent="0.2">
      <c r="D699" s="101" t="str">
        <f t="array" ref="D699">IF(ROW()-ROW($D$2)+1&gt;COUNTA($A$3:$A$100000)*COUNTA($B$3:$B$100000),"",INDEX($A$3:A$100000,INT((ROW()-ROW($D$2))/COUNTA($B$3:$B$100000)+1))&amp;"-"&amp;INDEX($B$3:$B$100000,MOD(ROW()-ROW($D$2),COUNTA($B$3:$B$100000))+1))</f>
        <v/>
      </c>
    </row>
    <row r="700" spans="4:4" x14ac:dyDescent="0.2">
      <c r="D700" s="101" t="str">
        <f t="array" ref="D700">IF(ROW()-ROW($D$2)+1&gt;COUNTA($A$3:$A$100000)*COUNTA($B$3:$B$100000),"",INDEX($A$3:A$100000,INT((ROW()-ROW($D$2))/COUNTA($B$3:$B$100000)+1))&amp;"-"&amp;INDEX($B$3:$B$100000,MOD(ROW()-ROW($D$2),COUNTA($B$3:$B$100000))+1))</f>
        <v/>
      </c>
    </row>
    <row r="701" spans="4:4" x14ac:dyDescent="0.2">
      <c r="D701" s="101" t="str">
        <f t="array" ref="D701">IF(ROW()-ROW($D$2)+1&gt;COUNTA($A$3:$A$100000)*COUNTA($B$3:$B$100000),"",INDEX($A$3:A$100000,INT((ROW()-ROW($D$2))/COUNTA($B$3:$B$100000)+1))&amp;"-"&amp;INDEX($B$3:$B$100000,MOD(ROW()-ROW($D$2),COUNTA($B$3:$B$100000))+1))</f>
        <v/>
      </c>
    </row>
    <row r="702" spans="4:4" x14ac:dyDescent="0.2">
      <c r="D702" s="101" t="str">
        <f t="array" ref="D702">IF(ROW()-ROW($D$2)+1&gt;COUNTA($A$3:$A$100000)*COUNTA($B$3:$B$100000),"",INDEX($A$3:A$100000,INT((ROW()-ROW($D$2))/COUNTA($B$3:$B$100000)+1))&amp;"-"&amp;INDEX($B$3:$B$100000,MOD(ROW()-ROW($D$2),COUNTA($B$3:$B$100000))+1))</f>
        <v/>
      </c>
    </row>
    <row r="703" spans="4:4" x14ac:dyDescent="0.2">
      <c r="D703" s="101" t="str">
        <f t="array" ref="D703">IF(ROW()-ROW($D$2)+1&gt;COUNTA($A$3:$A$100000)*COUNTA($B$3:$B$100000),"",INDEX($A$3:A$100000,INT((ROW()-ROW($D$2))/COUNTA($B$3:$B$100000)+1))&amp;"-"&amp;INDEX($B$3:$B$100000,MOD(ROW()-ROW($D$2),COUNTA($B$3:$B$100000))+1))</f>
        <v/>
      </c>
    </row>
    <row r="704" spans="4:4" x14ac:dyDescent="0.2">
      <c r="D704" s="101" t="str">
        <f t="array" ref="D704">IF(ROW()-ROW($D$2)+1&gt;COUNTA($A$3:$A$100000)*COUNTA($B$3:$B$100000),"",INDEX($A$3:A$100000,INT((ROW()-ROW($D$2))/COUNTA($B$3:$B$100000)+1))&amp;"-"&amp;INDEX($B$3:$B$100000,MOD(ROW()-ROW($D$2),COUNTA($B$3:$B$100000))+1))</f>
        <v/>
      </c>
    </row>
    <row r="705" spans="4:4" x14ac:dyDescent="0.2">
      <c r="D705" s="101" t="str">
        <f t="array" ref="D705">IF(ROW()-ROW($D$2)+1&gt;COUNTA($A$3:$A$100000)*COUNTA($B$3:$B$100000),"",INDEX($A$3:A$100000,INT((ROW()-ROW($D$2))/COUNTA($B$3:$B$100000)+1))&amp;"-"&amp;INDEX($B$3:$B$100000,MOD(ROW()-ROW($D$2),COUNTA($B$3:$B$100000))+1))</f>
        <v/>
      </c>
    </row>
    <row r="706" spans="4:4" x14ac:dyDescent="0.2">
      <c r="D706" s="101" t="str">
        <f t="array" ref="D706">IF(ROW()-ROW($D$2)+1&gt;COUNTA($A$3:$A$100000)*COUNTA($B$3:$B$100000),"",INDEX($A$3:A$100000,INT((ROW()-ROW($D$2))/COUNTA($B$3:$B$100000)+1))&amp;"-"&amp;INDEX($B$3:$B$100000,MOD(ROW()-ROW($D$2),COUNTA($B$3:$B$100000))+1))</f>
        <v/>
      </c>
    </row>
    <row r="707" spans="4:4" x14ac:dyDescent="0.2">
      <c r="D707" s="101" t="str">
        <f t="array" ref="D707">IF(ROW()-ROW($D$2)+1&gt;COUNTA($A$3:$A$100000)*COUNTA($B$3:$B$100000),"",INDEX($A$3:A$100000,INT((ROW()-ROW($D$2))/COUNTA($B$3:$B$100000)+1))&amp;"-"&amp;INDEX($B$3:$B$100000,MOD(ROW()-ROW($D$2),COUNTA($B$3:$B$100000))+1))</f>
        <v/>
      </c>
    </row>
    <row r="708" spans="4:4" x14ac:dyDescent="0.2">
      <c r="D708" s="101" t="str">
        <f t="array" ref="D708">IF(ROW()-ROW($D$2)+1&gt;COUNTA($A$3:$A$100000)*COUNTA($B$3:$B$100000),"",INDEX($A$3:A$100000,INT((ROW()-ROW($D$2))/COUNTA($B$3:$B$100000)+1))&amp;"-"&amp;INDEX($B$3:$B$100000,MOD(ROW()-ROW($D$2),COUNTA($B$3:$B$100000))+1))</f>
        <v/>
      </c>
    </row>
    <row r="709" spans="4:4" x14ac:dyDescent="0.2">
      <c r="D709" s="101" t="str">
        <f t="array" ref="D709">IF(ROW()-ROW($D$2)+1&gt;COUNTA($A$3:$A$100000)*COUNTA($B$3:$B$100000),"",INDEX($A$3:A$100000,INT((ROW()-ROW($D$2))/COUNTA($B$3:$B$100000)+1))&amp;"-"&amp;INDEX($B$3:$B$100000,MOD(ROW()-ROW($D$2),COUNTA($B$3:$B$100000))+1))</f>
        <v/>
      </c>
    </row>
    <row r="710" spans="4:4" x14ac:dyDescent="0.2">
      <c r="D710" s="101" t="str">
        <f t="array" ref="D710">IF(ROW()-ROW($D$2)+1&gt;COUNTA($A$3:$A$100000)*COUNTA($B$3:$B$100000),"",INDEX($A$3:A$100000,INT((ROW()-ROW($D$2))/COUNTA($B$3:$B$100000)+1))&amp;"-"&amp;INDEX($B$3:$B$100000,MOD(ROW()-ROW($D$2),COUNTA($B$3:$B$100000))+1))</f>
        <v/>
      </c>
    </row>
    <row r="711" spans="4:4" x14ac:dyDescent="0.2">
      <c r="D711" s="101" t="str">
        <f t="array" ref="D711">IF(ROW()-ROW($D$2)+1&gt;COUNTA($A$3:$A$100000)*COUNTA($B$3:$B$100000),"",INDEX($A$3:A$100000,INT((ROW()-ROW($D$2))/COUNTA($B$3:$B$100000)+1))&amp;"-"&amp;INDEX($B$3:$B$100000,MOD(ROW()-ROW($D$2),COUNTA($B$3:$B$100000))+1))</f>
        <v/>
      </c>
    </row>
    <row r="712" spans="4:4" x14ac:dyDescent="0.2">
      <c r="D712" s="101" t="str">
        <f t="array" ref="D712">IF(ROW()-ROW($D$2)+1&gt;COUNTA($A$3:$A$100000)*COUNTA($B$3:$B$100000),"",INDEX($A$3:A$100000,INT((ROW()-ROW($D$2))/COUNTA($B$3:$B$100000)+1))&amp;"-"&amp;INDEX($B$3:$B$100000,MOD(ROW()-ROW($D$2),COUNTA($B$3:$B$100000))+1))</f>
        <v/>
      </c>
    </row>
    <row r="713" spans="4:4" x14ac:dyDescent="0.2">
      <c r="D713" s="101" t="str">
        <f t="array" ref="D713">IF(ROW()-ROW($D$2)+1&gt;COUNTA($A$3:$A$100000)*COUNTA($B$3:$B$100000),"",INDEX($A$3:A$100000,INT((ROW()-ROW($D$2))/COUNTA($B$3:$B$100000)+1))&amp;"-"&amp;INDEX($B$3:$B$100000,MOD(ROW()-ROW($D$2),COUNTA($B$3:$B$100000))+1))</f>
        <v/>
      </c>
    </row>
    <row r="714" spans="4:4" x14ac:dyDescent="0.2">
      <c r="D714" s="101" t="str">
        <f t="array" ref="D714">IF(ROW()-ROW($D$2)+1&gt;COUNTA($A$3:$A$100000)*COUNTA($B$3:$B$100000),"",INDEX($A$3:A$100000,INT((ROW()-ROW($D$2))/COUNTA($B$3:$B$100000)+1))&amp;"-"&amp;INDEX($B$3:$B$100000,MOD(ROW()-ROW($D$2),COUNTA($B$3:$B$100000))+1))</f>
        <v/>
      </c>
    </row>
    <row r="715" spans="4:4" x14ac:dyDescent="0.2">
      <c r="D715" s="101" t="str">
        <f t="array" ref="D715">IF(ROW()-ROW($D$2)+1&gt;COUNTA($A$3:$A$100000)*COUNTA($B$3:$B$100000),"",INDEX($A$3:A$100000,INT((ROW()-ROW($D$2))/COUNTA($B$3:$B$100000)+1))&amp;"-"&amp;INDEX($B$3:$B$100000,MOD(ROW()-ROW($D$2),COUNTA($B$3:$B$100000))+1))</f>
        <v/>
      </c>
    </row>
    <row r="716" spans="4:4" x14ac:dyDescent="0.2">
      <c r="D716" s="101" t="str">
        <f t="array" ref="D716">IF(ROW()-ROW($D$2)+1&gt;COUNTA($A$3:$A$100000)*COUNTA($B$3:$B$100000),"",INDEX($A$3:A$100000,INT((ROW()-ROW($D$2))/COUNTA($B$3:$B$100000)+1))&amp;"-"&amp;INDEX($B$3:$B$100000,MOD(ROW()-ROW($D$2),COUNTA($B$3:$B$100000))+1))</f>
        <v/>
      </c>
    </row>
    <row r="717" spans="4:4" x14ac:dyDescent="0.2">
      <c r="D717" s="101" t="str">
        <f t="array" ref="D717">IF(ROW()-ROW($D$2)+1&gt;COUNTA($A$3:$A$100000)*COUNTA($B$3:$B$100000),"",INDEX($A$3:A$100000,INT((ROW()-ROW($D$2))/COUNTA($B$3:$B$100000)+1))&amp;"-"&amp;INDEX($B$3:$B$100000,MOD(ROW()-ROW($D$2),COUNTA($B$3:$B$100000))+1))</f>
        <v/>
      </c>
    </row>
    <row r="718" spans="4:4" x14ac:dyDescent="0.2">
      <c r="D718" s="101" t="str">
        <f t="array" ref="D718">IF(ROW()-ROW($D$2)+1&gt;COUNTA($A$3:$A$100000)*COUNTA($B$3:$B$100000),"",INDEX($A$3:A$100000,INT((ROW()-ROW($D$2))/COUNTA($B$3:$B$100000)+1))&amp;"-"&amp;INDEX($B$3:$B$100000,MOD(ROW()-ROW($D$2),COUNTA($B$3:$B$100000))+1))</f>
        <v/>
      </c>
    </row>
    <row r="719" spans="4:4" x14ac:dyDescent="0.2">
      <c r="D719" s="101" t="str">
        <f t="array" ref="D719">IF(ROW()-ROW($D$2)+1&gt;COUNTA($A$3:$A$100000)*COUNTA($B$3:$B$100000),"",INDEX($A$3:A$100000,INT((ROW()-ROW($D$2))/COUNTA($B$3:$B$100000)+1))&amp;"-"&amp;INDEX($B$3:$B$100000,MOD(ROW()-ROW($D$2),COUNTA($B$3:$B$100000))+1))</f>
        <v/>
      </c>
    </row>
    <row r="720" spans="4:4" x14ac:dyDescent="0.2">
      <c r="D720" s="101" t="str">
        <f t="array" ref="D720">IF(ROW()-ROW($D$2)+1&gt;COUNTA($A$3:$A$100000)*COUNTA($B$3:$B$100000),"",INDEX($A$3:A$100000,INT((ROW()-ROW($D$2))/COUNTA($B$3:$B$100000)+1))&amp;"-"&amp;INDEX($B$3:$B$100000,MOD(ROW()-ROW($D$2),COUNTA($B$3:$B$100000))+1))</f>
        <v/>
      </c>
    </row>
    <row r="721" spans="4:4" x14ac:dyDescent="0.2">
      <c r="D721" s="101" t="str">
        <f t="array" ref="D721">IF(ROW()-ROW($D$2)+1&gt;COUNTA($A$3:$A$100000)*COUNTA($B$3:$B$100000),"",INDEX($A$3:A$100000,INT((ROW()-ROW($D$2))/COUNTA($B$3:$B$100000)+1))&amp;"-"&amp;INDEX($B$3:$B$100000,MOD(ROW()-ROW($D$2),COUNTA($B$3:$B$100000))+1))</f>
        <v/>
      </c>
    </row>
    <row r="722" spans="4:4" x14ac:dyDescent="0.2">
      <c r="D722" s="101" t="str">
        <f t="array" ref="D722">IF(ROW()-ROW($D$2)+1&gt;COUNTA($A$3:$A$100000)*COUNTA($B$3:$B$100000),"",INDEX($A$3:A$100000,INT((ROW()-ROW($D$2))/COUNTA($B$3:$B$100000)+1))&amp;"-"&amp;INDEX($B$3:$B$100000,MOD(ROW()-ROW($D$2),COUNTA($B$3:$B$100000))+1))</f>
        <v/>
      </c>
    </row>
    <row r="723" spans="4:4" x14ac:dyDescent="0.2">
      <c r="D723" s="101" t="str">
        <f t="array" ref="D723">IF(ROW()-ROW($D$2)+1&gt;COUNTA($A$3:$A$100000)*COUNTA($B$3:$B$100000),"",INDEX($A$3:A$100000,INT((ROW()-ROW($D$2))/COUNTA($B$3:$B$100000)+1))&amp;"-"&amp;INDEX($B$3:$B$100000,MOD(ROW()-ROW($D$2),COUNTA($B$3:$B$100000))+1))</f>
        <v/>
      </c>
    </row>
    <row r="724" spans="4:4" x14ac:dyDescent="0.2">
      <c r="D724" s="101" t="str">
        <f t="array" ref="D724">IF(ROW()-ROW($D$2)+1&gt;COUNTA($A$3:$A$100000)*COUNTA($B$3:$B$100000),"",INDEX($A$3:A$100000,INT((ROW()-ROW($D$2))/COUNTA($B$3:$B$100000)+1))&amp;"-"&amp;INDEX($B$3:$B$100000,MOD(ROW()-ROW($D$2),COUNTA($B$3:$B$100000))+1))</f>
        <v/>
      </c>
    </row>
    <row r="725" spans="4:4" x14ac:dyDescent="0.2">
      <c r="D725" s="101" t="str">
        <f t="array" ref="D725">IF(ROW()-ROW($D$2)+1&gt;COUNTA($A$3:$A$100000)*COUNTA($B$3:$B$100000),"",INDEX($A$3:A$100000,INT((ROW()-ROW($D$2))/COUNTA($B$3:$B$100000)+1))&amp;"-"&amp;INDEX($B$3:$B$100000,MOD(ROW()-ROW($D$2),COUNTA($B$3:$B$100000))+1))</f>
        <v/>
      </c>
    </row>
    <row r="726" spans="4:4" x14ac:dyDescent="0.2">
      <c r="D726" s="101" t="str">
        <f t="array" ref="D726">IF(ROW()-ROW($D$2)+1&gt;COUNTA($A$3:$A$100000)*COUNTA($B$3:$B$100000),"",INDEX($A$3:A$100000,INT((ROW()-ROW($D$2))/COUNTA($B$3:$B$100000)+1))&amp;"-"&amp;INDEX($B$3:$B$100000,MOD(ROW()-ROW($D$2),COUNTA($B$3:$B$100000))+1))</f>
        <v/>
      </c>
    </row>
    <row r="727" spans="4:4" x14ac:dyDescent="0.2">
      <c r="D727" s="101" t="str">
        <f t="array" ref="D727">IF(ROW()-ROW($D$2)+1&gt;COUNTA($A$3:$A$100000)*COUNTA($B$3:$B$100000),"",INDEX($A$3:A$100000,INT((ROW()-ROW($D$2))/COUNTA($B$3:$B$100000)+1))&amp;"-"&amp;INDEX($B$3:$B$100000,MOD(ROW()-ROW($D$2),COUNTA($B$3:$B$100000))+1))</f>
        <v/>
      </c>
    </row>
    <row r="728" spans="4:4" x14ac:dyDescent="0.2">
      <c r="D728" s="101" t="str">
        <f t="array" ref="D728">IF(ROW()-ROW($D$2)+1&gt;COUNTA($A$3:$A$100000)*COUNTA($B$3:$B$100000),"",INDEX($A$3:A$100000,INT((ROW()-ROW($D$2))/COUNTA($B$3:$B$100000)+1))&amp;"-"&amp;INDEX($B$3:$B$100000,MOD(ROW()-ROW($D$2),COUNTA($B$3:$B$100000))+1))</f>
        <v/>
      </c>
    </row>
    <row r="729" spans="4:4" x14ac:dyDescent="0.2">
      <c r="D729" s="101" t="str">
        <f t="array" ref="D729">IF(ROW()-ROW($D$2)+1&gt;COUNTA($A$3:$A$100000)*COUNTA($B$3:$B$100000),"",INDEX($A$3:A$100000,INT((ROW()-ROW($D$2))/COUNTA($B$3:$B$100000)+1))&amp;"-"&amp;INDEX($B$3:$B$100000,MOD(ROW()-ROW($D$2),COUNTA($B$3:$B$100000))+1))</f>
        <v/>
      </c>
    </row>
    <row r="730" spans="4:4" x14ac:dyDescent="0.2">
      <c r="D730" s="101" t="str">
        <f t="array" ref="D730">IF(ROW()-ROW($D$2)+1&gt;COUNTA($A$3:$A$100000)*COUNTA($B$3:$B$100000),"",INDEX($A$3:A$100000,INT((ROW()-ROW($D$2))/COUNTA($B$3:$B$100000)+1))&amp;"-"&amp;INDEX($B$3:$B$100000,MOD(ROW()-ROW($D$2),COUNTA($B$3:$B$100000))+1))</f>
        <v/>
      </c>
    </row>
    <row r="731" spans="4:4" x14ac:dyDescent="0.2">
      <c r="D731" s="101" t="str">
        <f t="array" ref="D731">IF(ROW()-ROW($D$2)+1&gt;COUNTA($A$3:$A$100000)*COUNTA($B$3:$B$100000),"",INDEX($A$3:A$100000,INT((ROW()-ROW($D$2))/COUNTA($B$3:$B$100000)+1))&amp;"-"&amp;INDEX($B$3:$B$100000,MOD(ROW()-ROW($D$2),COUNTA($B$3:$B$100000))+1))</f>
        <v/>
      </c>
    </row>
    <row r="732" spans="4:4" x14ac:dyDescent="0.2">
      <c r="D732" s="101" t="str">
        <f t="array" ref="D732">IF(ROW()-ROW($D$2)+1&gt;COUNTA($A$3:$A$100000)*COUNTA($B$3:$B$100000),"",INDEX($A$3:A$100000,INT((ROW()-ROW($D$2))/COUNTA($B$3:$B$100000)+1))&amp;"-"&amp;INDEX($B$3:$B$100000,MOD(ROW()-ROW($D$2),COUNTA($B$3:$B$100000))+1))</f>
        <v/>
      </c>
    </row>
    <row r="733" spans="4:4" x14ac:dyDescent="0.2">
      <c r="D733" s="101" t="str">
        <f t="array" ref="D733">IF(ROW()-ROW($D$2)+1&gt;COUNTA($A$3:$A$100000)*COUNTA($B$3:$B$100000),"",INDEX($A$3:A$100000,INT((ROW()-ROW($D$2))/COUNTA($B$3:$B$100000)+1))&amp;"-"&amp;INDEX($B$3:$B$100000,MOD(ROW()-ROW($D$2),COUNTA($B$3:$B$100000))+1))</f>
        <v/>
      </c>
    </row>
    <row r="734" spans="4:4" x14ac:dyDescent="0.2">
      <c r="D734" s="101" t="str">
        <f t="array" ref="D734">IF(ROW()-ROW($D$2)+1&gt;COUNTA($A$3:$A$100000)*COUNTA($B$3:$B$100000),"",INDEX($A$3:A$100000,INT((ROW()-ROW($D$2))/COUNTA($B$3:$B$100000)+1))&amp;"-"&amp;INDEX($B$3:$B$100000,MOD(ROW()-ROW($D$2),COUNTA($B$3:$B$100000))+1))</f>
        <v/>
      </c>
    </row>
    <row r="735" spans="4:4" x14ac:dyDescent="0.2">
      <c r="D735" s="101" t="str">
        <f t="array" ref="D735">IF(ROW()-ROW($D$2)+1&gt;COUNTA($A$3:$A$100000)*COUNTA($B$3:$B$100000),"",INDEX($A$3:A$100000,INT((ROW()-ROW($D$2))/COUNTA($B$3:$B$100000)+1))&amp;"-"&amp;INDEX($B$3:$B$100000,MOD(ROW()-ROW($D$2),COUNTA($B$3:$B$100000))+1))</f>
        <v/>
      </c>
    </row>
    <row r="736" spans="4:4" x14ac:dyDescent="0.2">
      <c r="D736" s="101" t="str">
        <f t="array" ref="D736">IF(ROW()-ROW($D$2)+1&gt;COUNTA($A$3:$A$100000)*COUNTA($B$3:$B$100000),"",INDEX($A$3:A$100000,INT((ROW()-ROW($D$2))/COUNTA($B$3:$B$100000)+1))&amp;"-"&amp;INDEX($B$3:$B$100000,MOD(ROW()-ROW($D$2),COUNTA($B$3:$B$100000))+1))</f>
        <v/>
      </c>
    </row>
    <row r="737" spans="4:4" x14ac:dyDescent="0.2">
      <c r="D737" s="101" t="str">
        <f t="array" ref="D737">IF(ROW()-ROW($D$2)+1&gt;COUNTA($A$3:$A$100000)*COUNTA($B$3:$B$100000),"",INDEX($A$3:A$100000,INT((ROW()-ROW($D$2))/COUNTA($B$3:$B$100000)+1))&amp;"-"&amp;INDEX($B$3:$B$100000,MOD(ROW()-ROW($D$2),COUNTA($B$3:$B$100000))+1))</f>
        <v/>
      </c>
    </row>
    <row r="738" spans="4:4" x14ac:dyDescent="0.2">
      <c r="D738" s="101" t="str">
        <f t="array" ref="D738">IF(ROW()-ROW($D$2)+1&gt;COUNTA($A$3:$A$100000)*COUNTA($B$3:$B$100000),"",INDEX($A$3:A$100000,INT((ROW()-ROW($D$2))/COUNTA($B$3:$B$100000)+1))&amp;"-"&amp;INDEX($B$3:$B$100000,MOD(ROW()-ROW($D$2),COUNTA($B$3:$B$100000))+1))</f>
        <v/>
      </c>
    </row>
    <row r="739" spans="4:4" x14ac:dyDescent="0.2">
      <c r="D739" s="101" t="str">
        <f t="array" ref="D739">IF(ROW()-ROW($D$2)+1&gt;COUNTA($A$3:$A$100000)*COUNTA($B$3:$B$100000),"",INDEX($A$3:A$100000,INT((ROW()-ROW($D$2))/COUNTA($B$3:$B$100000)+1))&amp;"-"&amp;INDEX($B$3:$B$100000,MOD(ROW()-ROW($D$2),COUNTA($B$3:$B$100000))+1))</f>
        <v/>
      </c>
    </row>
    <row r="740" spans="4:4" x14ac:dyDescent="0.2">
      <c r="D740" s="101" t="str">
        <f t="array" ref="D740">IF(ROW()-ROW($D$2)+1&gt;COUNTA($A$3:$A$100000)*COUNTA($B$3:$B$100000),"",INDEX($A$3:A$100000,INT((ROW()-ROW($D$2))/COUNTA($B$3:$B$100000)+1))&amp;"-"&amp;INDEX($B$3:$B$100000,MOD(ROW()-ROW($D$2),COUNTA($B$3:$B$100000))+1))</f>
        <v/>
      </c>
    </row>
    <row r="741" spans="4:4" x14ac:dyDescent="0.2">
      <c r="D741" s="101" t="str">
        <f t="array" ref="D741">IF(ROW()-ROW($D$2)+1&gt;COUNTA($A$3:$A$100000)*COUNTA($B$3:$B$100000),"",INDEX($A$3:A$100000,INT((ROW()-ROW($D$2))/COUNTA($B$3:$B$100000)+1))&amp;"-"&amp;INDEX($B$3:$B$100000,MOD(ROW()-ROW($D$2),COUNTA($B$3:$B$100000))+1))</f>
        <v/>
      </c>
    </row>
    <row r="742" spans="4:4" x14ac:dyDescent="0.2">
      <c r="D742" s="101" t="str">
        <f t="array" ref="D742">IF(ROW()-ROW($D$2)+1&gt;COUNTA($A$3:$A$100000)*COUNTA($B$3:$B$100000),"",INDEX($A$3:A$100000,INT((ROW()-ROW($D$2))/COUNTA($B$3:$B$100000)+1))&amp;"-"&amp;INDEX($B$3:$B$100000,MOD(ROW()-ROW($D$2),COUNTA($B$3:$B$100000))+1))</f>
        <v/>
      </c>
    </row>
    <row r="743" spans="4:4" x14ac:dyDescent="0.2">
      <c r="D743" s="101" t="str">
        <f t="array" ref="D743">IF(ROW()-ROW($D$2)+1&gt;COUNTA($A$3:$A$100000)*COUNTA($B$3:$B$100000),"",INDEX($A$3:A$100000,INT((ROW()-ROW($D$2))/COUNTA($B$3:$B$100000)+1))&amp;"-"&amp;INDEX($B$3:$B$100000,MOD(ROW()-ROW($D$2),COUNTA($B$3:$B$100000))+1))</f>
        <v/>
      </c>
    </row>
    <row r="744" spans="4:4" x14ac:dyDescent="0.2">
      <c r="D744" s="101" t="str">
        <f t="array" ref="D744">IF(ROW()-ROW($D$2)+1&gt;COUNTA($A$3:$A$100000)*COUNTA($B$3:$B$100000),"",INDEX($A$3:A$100000,INT((ROW()-ROW($D$2))/COUNTA($B$3:$B$100000)+1))&amp;"-"&amp;INDEX($B$3:$B$100000,MOD(ROW()-ROW($D$2),COUNTA($B$3:$B$100000))+1))</f>
        <v/>
      </c>
    </row>
    <row r="745" spans="4:4" x14ac:dyDescent="0.2">
      <c r="D745" s="101" t="str">
        <f t="array" ref="D745">IF(ROW()-ROW($D$2)+1&gt;COUNTA($A$3:$A$100000)*COUNTA($B$3:$B$100000),"",INDEX($A$3:A$100000,INT((ROW()-ROW($D$2))/COUNTA($B$3:$B$100000)+1))&amp;"-"&amp;INDEX($B$3:$B$100000,MOD(ROW()-ROW($D$2),COUNTA($B$3:$B$100000))+1))</f>
        <v/>
      </c>
    </row>
    <row r="746" spans="4:4" x14ac:dyDescent="0.2">
      <c r="D746" s="101" t="str">
        <f t="array" ref="D746">IF(ROW()-ROW($D$2)+1&gt;COUNTA($A$3:$A$100000)*COUNTA($B$3:$B$100000),"",INDEX($A$3:A$100000,INT((ROW()-ROW($D$2))/COUNTA($B$3:$B$100000)+1))&amp;"-"&amp;INDEX($B$3:$B$100000,MOD(ROW()-ROW($D$2),COUNTA($B$3:$B$100000))+1))</f>
        <v/>
      </c>
    </row>
    <row r="747" spans="4:4" x14ac:dyDescent="0.2">
      <c r="D747" s="101" t="str">
        <f t="array" ref="D747">IF(ROW()-ROW($D$2)+1&gt;COUNTA($A$3:$A$100000)*COUNTA($B$3:$B$100000),"",INDEX($A$3:A$100000,INT((ROW()-ROW($D$2))/COUNTA($B$3:$B$100000)+1))&amp;"-"&amp;INDEX($B$3:$B$100000,MOD(ROW()-ROW($D$2),COUNTA($B$3:$B$100000))+1))</f>
        <v/>
      </c>
    </row>
    <row r="748" spans="4:4" x14ac:dyDescent="0.2">
      <c r="D748" s="101" t="str">
        <f t="array" ref="D748">IF(ROW()-ROW($D$2)+1&gt;COUNTA($A$3:$A$100000)*COUNTA($B$3:$B$100000),"",INDEX($A$3:A$100000,INT((ROW()-ROW($D$2))/COUNTA($B$3:$B$100000)+1))&amp;"-"&amp;INDEX($B$3:$B$100000,MOD(ROW()-ROW($D$2),COUNTA($B$3:$B$100000))+1))</f>
        <v/>
      </c>
    </row>
    <row r="749" spans="4:4" x14ac:dyDescent="0.2">
      <c r="D749" s="101" t="str">
        <f t="array" ref="D749">IF(ROW()-ROW($D$2)+1&gt;COUNTA($A$3:$A$100000)*COUNTA($B$3:$B$100000),"",INDEX($A$3:A$100000,INT((ROW()-ROW($D$2))/COUNTA($B$3:$B$100000)+1))&amp;"-"&amp;INDEX($B$3:$B$100000,MOD(ROW()-ROW($D$2),COUNTA($B$3:$B$100000))+1))</f>
        <v/>
      </c>
    </row>
    <row r="750" spans="4:4" x14ac:dyDescent="0.2">
      <c r="D750" s="101" t="str">
        <f t="array" ref="D750">IF(ROW()-ROW($D$2)+1&gt;COUNTA($A$3:$A$100000)*COUNTA($B$3:$B$100000),"",INDEX($A$3:A$100000,INT((ROW()-ROW($D$2))/COUNTA($B$3:$B$100000)+1))&amp;"-"&amp;INDEX($B$3:$B$100000,MOD(ROW()-ROW($D$2),COUNTA($B$3:$B$100000))+1))</f>
        <v/>
      </c>
    </row>
    <row r="751" spans="4:4" x14ac:dyDescent="0.2">
      <c r="D751" s="101" t="str">
        <f t="array" ref="D751">IF(ROW()-ROW($D$2)+1&gt;COUNTA($A$3:$A$100000)*COUNTA($B$3:$B$100000),"",INDEX($A$3:A$100000,INT((ROW()-ROW($D$2))/COUNTA($B$3:$B$100000)+1))&amp;"-"&amp;INDEX($B$3:$B$100000,MOD(ROW()-ROW($D$2),COUNTA($B$3:$B$100000))+1))</f>
        <v/>
      </c>
    </row>
    <row r="752" spans="4:4" x14ac:dyDescent="0.2">
      <c r="D752" s="101" t="str">
        <f t="array" ref="D752">IF(ROW()-ROW($D$2)+1&gt;COUNTA($A$3:$A$100000)*COUNTA($B$3:$B$100000),"",INDEX($A$3:A$100000,INT((ROW()-ROW($D$2))/COUNTA($B$3:$B$100000)+1))&amp;"-"&amp;INDEX($B$3:$B$100000,MOD(ROW()-ROW($D$2),COUNTA($B$3:$B$100000))+1))</f>
        <v/>
      </c>
    </row>
    <row r="753" spans="4:4" x14ac:dyDescent="0.2">
      <c r="D753" s="101" t="str">
        <f t="array" ref="D753">IF(ROW()-ROW($D$2)+1&gt;COUNTA($A$3:$A$100000)*COUNTA($B$3:$B$100000),"",INDEX($A$3:A$100000,INT((ROW()-ROW($D$2))/COUNTA($B$3:$B$100000)+1))&amp;"-"&amp;INDEX($B$3:$B$100000,MOD(ROW()-ROW($D$2),COUNTA($B$3:$B$100000))+1))</f>
        <v/>
      </c>
    </row>
    <row r="754" spans="4:4" x14ac:dyDescent="0.2">
      <c r="D754" s="101" t="str">
        <f t="array" ref="D754">IF(ROW()-ROW($D$2)+1&gt;COUNTA($A$3:$A$100000)*COUNTA($B$3:$B$100000),"",INDEX($A$3:A$100000,INT((ROW()-ROW($D$2))/COUNTA($B$3:$B$100000)+1))&amp;"-"&amp;INDEX($B$3:$B$100000,MOD(ROW()-ROW($D$2),COUNTA($B$3:$B$100000))+1))</f>
        <v/>
      </c>
    </row>
    <row r="755" spans="4:4" x14ac:dyDescent="0.2">
      <c r="D755" s="101" t="str">
        <f t="array" ref="D755">IF(ROW()-ROW($D$2)+1&gt;COUNTA($A$3:$A$100000)*COUNTA($B$3:$B$100000),"",INDEX($A$3:A$100000,INT((ROW()-ROW($D$2))/COUNTA($B$3:$B$100000)+1))&amp;"-"&amp;INDEX($B$3:$B$100000,MOD(ROW()-ROW($D$2),COUNTA($B$3:$B$100000))+1))</f>
        <v/>
      </c>
    </row>
    <row r="756" spans="4:4" x14ac:dyDescent="0.2">
      <c r="D756" s="101" t="str">
        <f t="array" ref="D756">IF(ROW()-ROW($D$2)+1&gt;COUNTA($A$3:$A$100000)*COUNTA($B$3:$B$100000),"",INDEX($A$3:A$100000,INT((ROW()-ROW($D$2))/COUNTA($B$3:$B$100000)+1))&amp;"-"&amp;INDEX($B$3:$B$100000,MOD(ROW()-ROW($D$2),COUNTA($B$3:$B$100000))+1))</f>
        <v/>
      </c>
    </row>
    <row r="757" spans="4:4" x14ac:dyDescent="0.2">
      <c r="D757" s="101" t="str">
        <f t="array" ref="D757">IF(ROW()-ROW($D$2)+1&gt;COUNTA($A$3:$A$100000)*COUNTA($B$3:$B$100000),"",INDEX($A$3:A$100000,INT((ROW()-ROW($D$2))/COUNTA($B$3:$B$100000)+1))&amp;"-"&amp;INDEX($B$3:$B$100000,MOD(ROW()-ROW($D$2),COUNTA($B$3:$B$100000))+1))</f>
        <v/>
      </c>
    </row>
    <row r="758" spans="4:4" x14ac:dyDescent="0.2">
      <c r="D758" s="101" t="str">
        <f t="array" ref="D758">IF(ROW()-ROW($D$2)+1&gt;COUNTA($A$3:$A$100000)*COUNTA($B$3:$B$100000),"",INDEX($A$3:A$100000,INT((ROW()-ROW($D$2))/COUNTA($B$3:$B$100000)+1))&amp;"-"&amp;INDEX($B$3:$B$100000,MOD(ROW()-ROW($D$2),COUNTA($B$3:$B$100000))+1))</f>
        <v/>
      </c>
    </row>
    <row r="759" spans="4:4" x14ac:dyDescent="0.2">
      <c r="D759" s="101" t="str">
        <f t="array" ref="D759">IF(ROW()-ROW($D$2)+1&gt;COUNTA($A$3:$A$100000)*COUNTA($B$3:$B$100000),"",INDEX($A$3:A$100000,INT((ROW()-ROW($D$2))/COUNTA($B$3:$B$100000)+1))&amp;"-"&amp;INDEX($B$3:$B$100000,MOD(ROW()-ROW($D$2),COUNTA($B$3:$B$100000))+1))</f>
        <v/>
      </c>
    </row>
    <row r="760" spans="4:4" x14ac:dyDescent="0.2">
      <c r="D760" s="101" t="str">
        <f t="array" ref="D760">IF(ROW()-ROW($D$2)+1&gt;COUNTA($A$3:$A$100000)*COUNTA($B$3:$B$100000),"",INDEX($A$3:A$100000,INT((ROW()-ROW($D$2))/COUNTA($B$3:$B$100000)+1))&amp;"-"&amp;INDEX($B$3:$B$100000,MOD(ROW()-ROW($D$2),COUNTA($B$3:$B$100000))+1))</f>
        <v/>
      </c>
    </row>
    <row r="761" spans="4:4" x14ac:dyDescent="0.2">
      <c r="D761" s="101" t="str">
        <f t="array" ref="D761">IF(ROW()-ROW($D$2)+1&gt;COUNTA($A$3:$A$100000)*COUNTA($B$3:$B$100000),"",INDEX($A$3:A$100000,INT((ROW()-ROW($D$2))/COUNTA($B$3:$B$100000)+1))&amp;"-"&amp;INDEX($B$3:$B$100000,MOD(ROW()-ROW($D$2),COUNTA($B$3:$B$100000))+1))</f>
        <v/>
      </c>
    </row>
    <row r="762" spans="4:4" x14ac:dyDescent="0.2">
      <c r="D762" s="101" t="str">
        <f t="array" ref="D762">IF(ROW()-ROW($D$2)+1&gt;COUNTA($A$3:$A$100000)*COUNTA($B$3:$B$100000),"",INDEX($A$3:A$100000,INT((ROW()-ROW($D$2))/COUNTA($B$3:$B$100000)+1))&amp;"-"&amp;INDEX($B$3:$B$100000,MOD(ROW()-ROW($D$2),COUNTA($B$3:$B$100000))+1))</f>
        <v/>
      </c>
    </row>
    <row r="763" spans="4:4" x14ac:dyDescent="0.2">
      <c r="D763" s="101" t="str">
        <f t="array" ref="D763">IF(ROW()-ROW($D$2)+1&gt;COUNTA($A$3:$A$100000)*COUNTA($B$3:$B$100000),"",INDEX($A$3:A$100000,INT((ROW()-ROW($D$2))/COUNTA($B$3:$B$100000)+1))&amp;"-"&amp;INDEX($B$3:$B$100000,MOD(ROW()-ROW($D$2),COUNTA($B$3:$B$100000))+1))</f>
        <v/>
      </c>
    </row>
    <row r="764" spans="4:4" x14ac:dyDescent="0.2">
      <c r="D764" s="101" t="str">
        <f t="array" ref="D764">IF(ROW()-ROW($D$2)+1&gt;COUNTA($A$3:$A$100000)*COUNTA($B$3:$B$100000),"",INDEX($A$3:A$100000,INT((ROW()-ROW($D$2))/COUNTA($B$3:$B$100000)+1))&amp;"-"&amp;INDEX($B$3:$B$100000,MOD(ROW()-ROW($D$2),COUNTA($B$3:$B$100000))+1))</f>
        <v/>
      </c>
    </row>
    <row r="765" spans="4:4" x14ac:dyDescent="0.2">
      <c r="D765" s="101" t="str">
        <f t="array" ref="D765">IF(ROW()-ROW($D$2)+1&gt;COUNTA($A$3:$A$100000)*COUNTA($B$3:$B$100000),"",INDEX($A$3:A$100000,INT((ROW()-ROW($D$2))/COUNTA($B$3:$B$100000)+1))&amp;"-"&amp;INDEX($B$3:$B$100000,MOD(ROW()-ROW($D$2),COUNTA($B$3:$B$100000))+1))</f>
        <v/>
      </c>
    </row>
    <row r="766" spans="4:4" x14ac:dyDescent="0.2">
      <c r="D766" s="101" t="str">
        <f t="array" ref="D766">IF(ROW()-ROW($D$2)+1&gt;COUNTA($A$3:$A$100000)*COUNTA($B$3:$B$100000),"",INDEX($A$3:A$100000,INT((ROW()-ROW($D$2))/COUNTA($B$3:$B$100000)+1))&amp;"-"&amp;INDEX($B$3:$B$100000,MOD(ROW()-ROW($D$2),COUNTA($B$3:$B$100000))+1))</f>
        <v/>
      </c>
    </row>
    <row r="767" spans="4:4" x14ac:dyDescent="0.2">
      <c r="D767" s="101" t="str">
        <f t="array" ref="D767">IF(ROW()-ROW($D$2)+1&gt;COUNTA($A$3:$A$100000)*COUNTA($B$3:$B$100000),"",INDEX($A$3:A$100000,INT((ROW()-ROW($D$2))/COUNTA($B$3:$B$100000)+1))&amp;"-"&amp;INDEX($B$3:$B$100000,MOD(ROW()-ROW($D$2),COUNTA($B$3:$B$100000))+1))</f>
        <v/>
      </c>
    </row>
    <row r="768" spans="4:4" x14ac:dyDescent="0.2">
      <c r="D768" s="101" t="str">
        <f t="array" ref="D768">IF(ROW()-ROW($D$2)+1&gt;COUNTA($A$3:$A$100000)*COUNTA($B$3:$B$100000),"",INDEX($A$3:A$100000,INT((ROW()-ROW($D$2))/COUNTA($B$3:$B$100000)+1))&amp;"-"&amp;INDEX($B$3:$B$100000,MOD(ROW()-ROW($D$2),COUNTA($B$3:$B$100000))+1))</f>
        <v/>
      </c>
    </row>
    <row r="769" spans="4:4" x14ac:dyDescent="0.2">
      <c r="D769" s="101" t="str">
        <f t="array" ref="D769">IF(ROW()-ROW($D$2)+1&gt;COUNTA($A$3:$A$100000)*COUNTA($B$3:$B$100000),"",INDEX($A$3:A$100000,INT((ROW()-ROW($D$2))/COUNTA($B$3:$B$100000)+1))&amp;"-"&amp;INDEX($B$3:$B$100000,MOD(ROW()-ROW($D$2),COUNTA($B$3:$B$100000))+1))</f>
        <v/>
      </c>
    </row>
    <row r="770" spans="4:4" x14ac:dyDescent="0.2">
      <c r="D770" s="101" t="str">
        <f t="array" ref="D770">IF(ROW()-ROW($D$2)+1&gt;COUNTA($A$3:$A$100000)*COUNTA($B$3:$B$100000),"",INDEX($A$3:A$100000,INT((ROW()-ROW($D$2))/COUNTA($B$3:$B$100000)+1))&amp;"-"&amp;INDEX($B$3:$B$100000,MOD(ROW()-ROW($D$2),COUNTA($B$3:$B$100000))+1))</f>
        <v/>
      </c>
    </row>
    <row r="771" spans="4:4" x14ac:dyDescent="0.2">
      <c r="D771" s="101" t="str">
        <f t="array" ref="D771">IF(ROW()-ROW($D$2)+1&gt;COUNTA($A$3:$A$100000)*COUNTA($B$3:$B$100000),"",INDEX($A$3:A$100000,INT((ROW()-ROW($D$2))/COUNTA($B$3:$B$100000)+1))&amp;"-"&amp;INDEX($B$3:$B$100000,MOD(ROW()-ROW($D$2),COUNTA($B$3:$B$100000))+1))</f>
        <v/>
      </c>
    </row>
    <row r="772" spans="4:4" x14ac:dyDescent="0.2">
      <c r="D772" s="101" t="str">
        <f t="array" ref="D772">IF(ROW()-ROW($D$2)+1&gt;COUNTA($A$3:$A$100000)*COUNTA($B$3:$B$100000),"",INDEX($A$3:A$100000,INT((ROW()-ROW($D$2))/COUNTA($B$3:$B$100000)+1))&amp;"-"&amp;INDEX($B$3:$B$100000,MOD(ROW()-ROW($D$2),COUNTA($B$3:$B$100000))+1))</f>
        <v/>
      </c>
    </row>
    <row r="773" spans="4:4" x14ac:dyDescent="0.2">
      <c r="D773" s="101" t="str">
        <f t="array" ref="D773">IF(ROW()-ROW($D$2)+1&gt;COUNTA($A$3:$A$100000)*COUNTA($B$3:$B$100000),"",INDEX($A$3:A$100000,INT((ROW()-ROW($D$2))/COUNTA($B$3:$B$100000)+1))&amp;"-"&amp;INDEX($B$3:$B$100000,MOD(ROW()-ROW($D$2),COUNTA($B$3:$B$100000))+1))</f>
        <v/>
      </c>
    </row>
    <row r="774" spans="4:4" x14ac:dyDescent="0.2">
      <c r="D774" s="101" t="str">
        <f t="array" ref="D774">IF(ROW()-ROW($D$2)+1&gt;COUNTA($A$3:$A$100000)*COUNTA($B$3:$B$100000),"",INDEX($A$3:A$100000,INT((ROW()-ROW($D$2))/COUNTA($B$3:$B$100000)+1))&amp;"-"&amp;INDEX($B$3:$B$100000,MOD(ROW()-ROW($D$2),COUNTA($B$3:$B$100000))+1))</f>
        <v/>
      </c>
    </row>
    <row r="775" spans="4:4" x14ac:dyDescent="0.2">
      <c r="D775" s="101" t="str">
        <f t="array" ref="D775">IF(ROW()-ROW($D$2)+1&gt;COUNTA($A$3:$A$100000)*COUNTA($B$3:$B$100000),"",INDEX($A$3:A$100000,INT((ROW()-ROW($D$2))/COUNTA($B$3:$B$100000)+1))&amp;"-"&amp;INDEX($B$3:$B$100000,MOD(ROW()-ROW($D$2),COUNTA($B$3:$B$100000))+1))</f>
        <v/>
      </c>
    </row>
    <row r="776" spans="4:4" x14ac:dyDescent="0.2">
      <c r="D776" s="101" t="str">
        <f t="array" ref="D776">IF(ROW()-ROW($D$2)+1&gt;COUNTA($A$3:$A$100000)*COUNTA($B$3:$B$100000),"",INDEX($A$3:A$100000,INT((ROW()-ROW($D$2))/COUNTA($B$3:$B$100000)+1))&amp;"-"&amp;INDEX($B$3:$B$100000,MOD(ROW()-ROW($D$2),COUNTA($B$3:$B$100000))+1))</f>
        <v/>
      </c>
    </row>
    <row r="777" spans="4:4" x14ac:dyDescent="0.2">
      <c r="D777" s="101" t="str">
        <f t="array" ref="D777">IF(ROW()-ROW($D$2)+1&gt;COUNTA($A$3:$A$100000)*COUNTA($B$3:$B$100000),"",INDEX($A$3:A$100000,INT((ROW()-ROW($D$2))/COUNTA($B$3:$B$100000)+1))&amp;"-"&amp;INDEX($B$3:$B$100000,MOD(ROW()-ROW($D$2),COUNTA($B$3:$B$100000))+1))</f>
        <v/>
      </c>
    </row>
    <row r="778" spans="4:4" x14ac:dyDescent="0.2">
      <c r="D778" s="101" t="str">
        <f t="array" ref="D778">IF(ROW()-ROW($D$2)+1&gt;COUNTA($A$3:$A$100000)*COUNTA($B$3:$B$100000),"",INDEX($A$3:A$100000,INT((ROW()-ROW($D$2))/COUNTA($B$3:$B$100000)+1))&amp;"-"&amp;INDEX($B$3:$B$100000,MOD(ROW()-ROW($D$2),COUNTA($B$3:$B$100000))+1))</f>
        <v/>
      </c>
    </row>
    <row r="779" spans="4:4" x14ac:dyDescent="0.2">
      <c r="D779" s="101" t="str">
        <f t="array" ref="D779">IF(ROW()-ROW($D$2)+1&gt;COUNTA($A$3:$A$100000)*COUNTA($B$3:$B$100000),"",INDEX($A$3:A$100000,INT((ROW()-ROW($D$2))/COUNTA($B$3:$B$100000)+1))&amp;"-"&amp;INDEX($B$3:$B$100000,MOD(ROW()-ROW($D$2),COUNTA($B$3:$B$100000))+1))</f>
        <v/>
      </c>
    </row>
    <row r="780" spans="4:4" x14ac:dyDescent="0.2">
      <c r="D780" s="101" t="str">
        <f t="array" ref="D780">IF(ROW()-ROW($D$2)+1&gt;COUNTA($A$3:$A$100000)*COUNTA($B$3:$B$100000),"",INDEX($A$3:A$100000,INT((ROW()-ROW($D$2))/COUNTA($B$3:$B$100000)+1))&amp;"-"&amp;INDEX($B$3:$B$100000,MOD(ROW()-ROW($D$2),COUNTA($B$3:$B$100000))+1))</f>
        <v/>
      </c>
    </row>
    <row r="781" spans="4:4" x14ac:dyDescent="0.2">
      <c r="D781" s="101" t="str">
        <f t="array" ref="D781">IF(ROW()-ROW($D$2)+1&gt;COUNTA($A$3:$A$100000)*COUNTA($B$3:$B$100000),"",INDEX($A$3:A$100000,INT((ROW()-ROW($D$2))/COUNTA($B$3:$B$100000)+1))&amp;"-"&amp;INDEX($B$3:$B$100000,MOD(ROW()-ROW($D$2),COUNTA($B$3:$B$100000))+1))</f>
        <v/>
      </c>
    </row>
    <row r="782" spans="4:4" x14ac:dyDescent="0.2">
      <c r="D782" s="101" t="str">
        <f t="array" ref="D782">IF(ROW()-ROW($D$2)+1&gt;COUNTA($A$3:$A$100000)*COUNTA($B$3:$B$100000),"",INDEX($A$3:A$100000,INT((ROW()-ROW($D$2))/COUNTA($B$3:$B$100000)+1))&amp;"-"&amp;INDEX($B$3:$B$100000,MOD(ROW()-ROW($D$2),COUNTA($B$3:$B$100000))+1))</f>
        <v/>
      </c>
    </row>
    <row r="783" spans="4:4" x14ac:dyDescent="0.2">
      <c r="D783" s="101" t="str">
        <f t="array" ref="D783">IF(ROW()-ROW($D$2)+1&gt;COUNTA($A$3:$A$100000)*COUNTA($B$3:$B$100000),"",INDEX($A$3:A$100000,INT((ROW()-ROW($D$2))/COUNTA($B$3:$B$100000)+1))&amp;"-"&amp;INDEX($B$3:$B$100000,MOD(ROW()-ROW($D$2),COUNTA($B$3:$B$100000))+1))</f>
        <v/>
      </c>
    </row>
    <row r="784" spans="4:4" x14ac:dyDescent="0.2">
      <c r="D784" s="101" t="str">
        <f t="array" ref="D784">IF(ROW()-ROW($D$2)+1&gt;COUNTA($A$3:$A$100000)*COUNTA($B$3:$B$100000),"",INDEX($A$3:A$100000,INT((ROW()-ROW($D$2))/COUNTA($B$3:$B$100000)+1))&amp;"-"&amp;INDEX($B$3:$B$100000,MOD(ROW()-ROW($D$2),COUNTA($B$3:$B$100000))+1))</f>
        <v/>
      </c>
    </row>
    <row r="785" spans="4:4" x14ac:dyDescent="0.2">
      <c r="D785" s="101" t="str">
        <f t="array" ref="D785">IF(ROW()-ROW($D$2)+1&gt;COUNTA($A$3:$A$100000)*COUNTA($B$3:$B$100000),"",INDEX($A$3:A$100000,INT((ROW()-ROW($D$2))/COUNTA($B$3:$B$100000)+1))&amp;"-"&amp;INDEX($B$3:$B$100000,MOD(ROW()-ROW($D$2),COUNTA($B$3:$B$100000))+1))</f>
        <v/>
      </c>
    </row>
    <row r="786" spans="4:4" x14ac:dyDescent="0.2">
      <c r="D786" s="101" t="str">
        <f t="array" ref="D786">IF(ROW()-ROW($D$2)+1&gt;COUNTA($A$3:$A$100000)*COUNTA($B$3:$B$100000),"",INDEX($A$3:A$100000,INT((ROW()-ROW($D$2))/COUNTA($B$3:$B$100000)+1))&amp;"-"&amp;INDEX($B$3:$B$100000,MOD(ROW()-ROW($D$2),COUNTA($B$3:$B$100000))+1))</f>
        <v/>
      </c>
    </row>
    <row r="787" spans="4:4" x14ac:dyDescent="0.2">
      <c r="D787" s="101" t="str">
        <f t="array" ref="D787">IF(ROW()-ROW($D$2)+1&gt;COUNTA($A$3:$A$100000)*COUNTA($B$3:$B$100000),"",INDEX($A$3:A$100000,INT((ROW()-ROW($D$2))/COUNTA($B$3:$B$100000)+1))&amp;"-"&amp;INDEX($B$3:$B$100000,MOD(ROW()-ROW($D$2),COUNTA($B$3:$B$100000))+1))</f>
        <v/>
      </c>
    </row>
    <row r="788" spans="4:4" x14ac:dyDescent="0.2">
      <c r="D788" s="101" t="str">
        <f t="array" ref="D788">IF(ROW()-ROW($D$2)+1&gt;COUNTA($A$3:$A$100000)*COUNTA($B$3:$B$100000),"",INDEX($A$3:A$100000,INT((ROW()-ROW($D$2))/COUNTA($B$3:$B$100000)+1))&amp;"-"&amp;INDEX($B$3:$B$100000,MOD(ROW()-ROW($D$2),COUNTA($B$3:$B$100000))+1))</f>
        <v/>
      </c>
    </row>
    <row r="789" spans="4:4" x14ac:dyDescent="0.2">
      <c r="D789" s="101" t="str">
        <f t="array" ref="D789">IF(ROW()-ROW($D$2)+1&gt;COUNTA($A$3:$A$100000)*COUNTA($B$3:$B$100000),"",INDEX($A$3:A$100000,INT((ROW()-ROW($D$2))/COUNTA($B$3:$B$100000)+1))&amp;"-"&amp;INDEX($B$3:$B$100000,MOD(ROW()-ROW($D$2),COUNTA($B$3:$B$100000))+1))</f>
        <v/>
      </c>
    </row>
    <row r="790" spans="4:4" x14ac:dyDescent="0.2">
      <c r="D790" s="101" t="str">
        <f t="array" ref="D790">IF(ROW()-ROW($D$2)+1&gt;COUNTA($A$3:$A$100000)*COUNTA($B$3:$B$100000),"",INDEX($A$3:A$100000,INT((ROW()-ROW($D$2))/COUNTA($B$3:$B$100000)+1))&amp;"-"&amp;INDEX($B$3:$B$100000,MOD(ROW()-ROW($D$2),COUNTA($B$3:$B$100000))+1))</f>
        <v/>
      </c>
    </row>
    <row r="791" spans="4:4" x14ac:dyDescent="0.2">
      <c r="D791" s="101" t="str">
        <f t="array" ref="D791">IF(ROW()-ROW($D$2)+1&gt;COUNTA($A$3:$A$100000)*COUNTA($B$3:$B$100000),"",INDEX($A$3:A$100000,INT((ROW()-ROW($D$2))/COUNTA($B$3:$B$100000)+1))&amp;"-"&amp;INDEX($B$3:$B$100000,MOD(ROW()-ROW($D$2),COUNTA($B$3:$B$100000))+1))</f>
        <v/>
      </c>
    </row>
    <row r="792" spans="4:4" x14ac:dyDescent="0.2">
      <c r="D792" s="101" t="str">
        <f t="array" ref="D792">IF(ROW()-ROW($D$2)+1&gt;COUNTA($A$3:$A$100000)*COUNTA($B$3:$B$100000),"",INDEX($A$3:A$100000,INT((ROW()-ROW($D$2))/COUNTA($B$3:$B$100000)+1))&amp;"-"&amp;INDEX($B$3:$B$100000,MOD(ROW()-ROW($D$2),COUNTA($B$3:$B$100000))+1))</f>
        <v/>
      </c>
    </row>
    <row r="793" spans="4:4" x14ac:dyDescent="0.2">
      <c r="D793" s="101" t="str">
        <f t="array" ref="D793">IF(ROW()-ROW($D$2)+1&gt;COUNTA($A$3:$A$100000)*COUNTA($B$3:$B$100000),"",INDEX($A$3:A$100000,INT((ROW()-ROW($D$2))/COUNTA($B$3:$B$100000)+1))&amp;"-"&amp;INDEX($B$3:$B$100000,MOD(ROW()-ROW($D$2),COUNTA($B$3:$B$100000))+1))</f>
        <v/>
      </c>
    </row>
    <row r="794" spans="4:4" x14ac:dyDescent="0.2">
      <c r="D794" s="101" t="str">
        <f t="array" ref="D794">IF(ROW()-ROW($D$2)+1&gt;COUNTA($A$3:$A$100000)*COUNTA($B$3:$B$100000),"",INDEX($A$3:A$100000,INT((ROW()-ROW($D$2))/COUNTA($B$3:$B$100000)+1))&amp;"-"&amp;INDEX($B$3:$B$100000,MOD(ROW()-ROW($D$2),COUNTA($B$3:$B$100000))+1))</f>
        <v/>
      </c>
    </row>
    <row r="795" spans="4:4" x14ac:dyDescent="0.2">
      <c r="D795" s="101" t="str">
        <f t="array" ref="D795">IF(ROW()-ROW($D$2)+1&gt;COUNTA($A$3:$A$100000)*COUNTA($B$3:$B$100000),"",INDEX($A$3:A$100000,INT((ROW()-ROW($D$2))/COUNTA($B$3:$B$100000)+1))&amp;"-"&amp;INDEX($B$3:$B$100000,MOD(ROW()-ROW($D$2),COUNTA($B$3:$B$100000))+1))</f>
        <v/>
      </c>
    </row>
    <row r="796" spans="4:4" x14ac:dyDescent="0.2">
      <c r="D796" s="101" t="str">
        <f t="array" ref="D796">IF(ROW()-ROW($D$2)+1&gt;COUNTA($A$3:$A$100000)*COUNTA($B$3:$B$100000),"",INDEX($A$3:A$100000,INT((ROW()-ROW($D$2))/COUNTA($B$3:$B$100000)+1))&amp;"-"&amp;INDEX($B$3:$B$100000,MOD(ROW()-ROW($D$2),COUNTA($B$3:$B$100000))+1))</f>
        <v/>
      </c>
    </row>
    <row r="797" spans="4:4" x14ac:dyDescent="0.2">
      <c r="D797" s="101" t="str">
        <f t="array" ref="D797">IF(ROW()-ROW($D$2)+1&gt;COUNTA($A$3:$A$100000)*COUNTA($B$3:$B$100000),"",INDEX($A$3:A$100000,INT((ROW()-ROW($D$2))/COUNTA($B$3:$B$100000)+1))&amp;"-"&amp;INDEX($B$3:$B$100000,MOD(ROW()-ROW($D$2),COUNTA($B$3:$B$100000))+1))</f>
        <v/>
      </c>
    </row>
    <row r="798" spans="4:4" x14ac:dyDescent="0.2">
      <c r="D798" s="101" t="str">
        <f t="array" ref="D798">IF(ROW()-ROW($D$2)+1&gt;COUNTA($A$3:$A$100000)*COUNTA($B$3:$B$100000),"",INDEX($A$3:A$100000,INT((ROW()-ROW($D$2))/COUNTA($B$3:$B$100000)+1))&amp;"-"&amp;INDEX($B$3:$B$100000,MOD(ROW()-ROW($D$2),COUNTA($B$3:$B$100000))+1))</f>
        <v/>
      </c>
    </row>
    <row r="799" spans="4:4" x14ac:dyDescent="0.2">
      <c r="D799" s="101" t="str">
        <f t="array" ref="D799">IF(ROW()-ROW($D$2)+1&gt;COUNTA($A$3:$A$100000)*COUNTA($B$3:$B$100000),"",INDEX($A$3:A$100000,INT((ROW()-ROW($D$2))/COUNTA($B$3:$B$100000)+1))&amp;"-"&amp;INDEX($B$3:$B$100000,MOD(ROW()-ROW($D$2),COUNTA($B$3:$B$100000))+1))</f>
        <v/>
      </c>
    </row>
    <row r="800" spans="4:4" x14ac:dyDescent="0.2">
      <c r="D800" s="101" t="str">
        <f t="array" ref="D800">IF(ROW()-ROW($D$2)+1&gt;COUNTA($A$3:$A$100000)*COUNTA($B$3:$B$100000),"",INDEX($A$3:A$100000,INT((ROW()-ROW($D$2))/COUNTA($B$3:$B$100000)+1))&amp;"-"&amp;INDEX($B$3:$B$100000,MOD(ROW()-ROW($D$2),COUNTA($B$3:$B$100000))+1))</f>
        <v/>
      </c>
    </row>
    <row r="801" spans="4:4" x14ac:dyDescent="0.2">
      <c r="D801" s="101" t="str">
        <f t="array" ref="D801">IF(ROW()-ROW($D$2)+1&gt;COUNTA($A$3:$A$100000)*COUNTA($B$3:$B$100000),"",INDEX($A$3:A$100000,INT((ROW()-ROW($D$2))/COUNTA($B$3:$B$100000)+1))&amp;"-"&amp;INDEX($B$3:$B$100000,MOD(ROW()-ROW($D$2),COUNTA($B$3:$B$100000))+1))</f>
        <v/>
      </c>
    </row>
    <row r="802" spans="4:4" x14ac:dyDescent="0.2">
      <c r="D802" s="101" t="str">
        <f t="array" ref="D802">IF(ROW()-ROW($D$2)+1&gt;COUNTA($A$3:$A$100000)*COUNTA($B$3:$B$100000),"",INDEX($A$3:A$100000,INT((ROW()-ROW($D$2))/COUNTA($B$3:$B$100000)+1))&amp;"-"&amp;INDEX($B$3:$B$100000,MOD(ROW()-ROW($D$2),COUNTA($B$3:$B$100000))+1))</f>
        <v/>
      </c>
    </row>
    <row r="803" spans="4:4" x14ac:dyDescent="0.2">
      <c r="D803" s="101" t="str">
        <f t="array" ref="D803">IF(ROW()-ROW($D$2)+1&gt;COUNTA($A$3:$A$100000)*COUNTA($B$3:$B$100000),"",INDEX($A$3:A$100000,INT((ROW()-ROW($D$2))/COUNTA($B$3:$B$100000)+1))&amp;"-"&amp;INDEX($B$3:$B$100000,MOD(ROW()-ROW($D$2),COUNTA($B$3:$B$100000))+1))</f>
        <v/>
      </c>
    </row>
    <row r="804" spans="4:4" x14ac:dyDescent="0.2">
      <c r="D804" s="101" t="str">
        <f t="array" ref="D804">IF(ROW()-ROW($D$2)+1&gt;COUNTA($A$3:$A$100000)*COUNTA($B$3:$B$100000),"",INDEX($A$3:A$100000,INT((ROW()-ROW($D$2))/COUNTA($B$3:$B$100000)+1))&amp;"-"&amp;INDEX($B$3:$B$100000,MOD(ROW()-ROW($D$2),COUNTA($B$3:$B$100000))+1))</f>
        <v/>
      </c>
    </row>
    <row r="805" spans="4:4" x14ac:dyDescent="0.2">
      <c r="D805" s="101" t="str">
        <f t="array" ref="D805">IF(ROW()-ROW($D$2)+1&gt;COUNTA($A$3:$A$100000)*COUNTA($B$3:$B$100000),"",INDEX($A$3:A$100000,INT((ROW()-ROW($D$2))/COUNTA($B$3:$B$100000)+1))&amp;"-"&amp;INDEX($B$3:$B$100000,MOD(ROW()-ROW($D$2),COUNTA($B$3:$B$100000))+1))</f>
        <v/>
      </c>
    </row>
    <row r="806" spans="4:4" x14ac:dyDescent="0.2">
      <c r="D806" s="101" t="str">
        <f t="array" ref="D806">IF(ROW()-ROW($D$2)+1&gt;COUNTA($A$3:$A$100000)*COUNTA($B$3:$B$100000),"",INDEX($A$3:A$100000,INT((ROW()-ROW($D$2))/COUNTA($B$3:$B$100000)+1))&amp;"-"&amp;INDEX($B$3:$B$100000,MOD(ROW()-ROW($D$2),COUNTA($B$3:$B$100000))+1))</f>
        <v/>
      </c>
    </row>
    <row r="807" spans="4:4" x14ac:dyDescent="0.2">
      <c r="D807" s="101" t="str">
        <f t="array" ref="D807">IF(ROW()-ROW($D$2)+1&gt;COUNTA($A$3:$A$100000)*COUNTA($B$3:$B$100000),"",INDEX($A$3:A$100000,INT((ROW()-ROW($D$2))/COUNTA($B$3:$B$100000)+1))&amp;"-"&amp;INDEX($B$3:$B$100000,MOD(ROW()-ROW($D$2),COUNTA($B$3:$B$100000))+1))</f>
        <v/>
      </c>
    </row>
    <row r="808" spans="4:4" x14ac:dyDescent="0.2">
      <c r="D808" s="101" t="str">
        <f t="array" ref="D808">IF(ROW()-ROW($D$2)+1&gt;COUNTA($A$3:$A$100000)*COUNTA($B$3:$B$100000),"",INDEX($A$3:A$100000,INT((ROW()-ROW($D$2))/COUNTA($B$3:$B$100000)+1))&amp;"-"&amp;INDEX($B$3:$B$100000,MOD(ROW()-ROW($D$2),COUNTA($B$3:$B$100000))+1))</f>
        <v/>
      </c>
    </row>
    <row r="809" spans="4:4" x14ac:dyDescent="0.2">
      <c r="D809" s="101" t="str">
        <f t="array" ref="D809">IF(ROW()-ROW($D$2)+1&gt;COUNTA($A$3:$A$100000)*COUNTA($B$3:$B$100000),"",INDEX($A$3:A$100000,INT((ROW()-ROW($D$2))/COUNTA($B$3:$B$100000)+1))&amp;"-"&amp;INDEX($B$3:$B$100000,MOD(ROW()-ROW($D$2),COUNTA($B$3:$B$100000))+1))</f>
        <v/>
      </c>
    </row>
    <row r="810" spans="4:4" x14ac:dyDescent="0.2">
      <c r="D810" s="101" t="str">
        <f t="array" ref="D810">IF(ROW()-ROW($D$2)+1&gt;COUNTA($A$3:$A$100000)*COUNTA($B$3:$B$100000),"",INDEX($A$3:A$100000,INT((ROW()-ROW($D$2))/COUNTA($B$3:$B$100000)+1))&amp;"-"&amp;INDEX($B$3:$B$100000,MOD(ROW()-ROW($D$2),COUNTA($B$3:$B$100000))+1))</f>
        <v/>
      </c>
    </row>
    <row r="811" spans="4:4" x14ac:dyDescent="0.2">
      <c r="D811" s="101" t="str">
        <f t="array" ref="D811">IF(ROW()-ROW($D$2)+1&gt;COUNTA($A$3:$A$100000)*COUNTA($B$3:$B$100000),"",INDEX($A$3:A$100000,INT((ROW()-ROW($D$2))/COUNTA($B$3:$B$100000)+1))&amp;"-"&amp;INDEX($B$3:$B$100000,MOD(ROW()-ROW($D$2),COUNTA($B$3:$B$100000))+1))</f>
        <v/>
      </c>
    </row>
    <row r="812" spans="4:4" x14ac:dyDescent="0.2">
      <c r="D812" s="101" t="str">
        <f t="array" ref="D812">IF(ROW()-ROW($D$2)+1&gt;COUNTA($A$3:$A$100000)*COUNTA($B$3:$B$100000),"",INDEX($A$3:A$100000,INT((ROW()-ROW($D$2))/COUNTA($B$3:$B$100000)+1))&amp;"-"&amp;INDEX($B$3:$B$100000,MOD(ROW()-ROW($D$2),COUNTA($B$3:$B$100000))+1))</f>
        <v/>
      </c>
    </row>
    <row r="813" spans="4:4" x14ac:dyDescent="0.2">
      <c r="D813" s="101" t="str">
        <f t="array" ref="D813">IF(ROW()-ROW($D$2)+1&gt;COUNTA($A$3:$A$100000)*COUNTA($B$3:$B$100000),"",INDEX($A$3:A$100000,INT((ROW()-ROW($D$2))/COUNTA($B$3:$B$100000)+1))&amp;"-"&amp;INDEX($B$3:$B$100000,MOD(ROW()-ROW($D$2),COUNTA($B$3:$B$100000))+1))</f>
        <v/>
      </c>
    </row>
    <row r="814" spans="4:4" x14ac:dyDescent="0.2">
      <c r="D814" s="101" t="str">
        <f t="array" ref="D814">IF(ROW()-ROW($D$2)+1&gt;COUNTA($A$3:$A$100000)*COUNTA($B$3:$B$100000),"",INDEX($A$3:A$100000,INT((ROW()-ROW($D$2))/COUNTA($B$3:$B$100000)+1))&amp;"-"&amp;INDEX($B$3:$B$100000,MOD(ROW()-ROW($D$2),COUNTA($B$3:$B$100000))+1))</f>
        <v/>
      </c>
    </row>
    <row r="815" spans="4:4" x14ac:dyDescent="0.2">
      <c r="D815" s="101" t="str">
        <f t="array" ref="D815">IF(ROW()-ROW($D$2)+1&gt;COUNTA($A$3:$A$100000)*COUNTA($B$3:$B$100000),"",INDEX($A$3:A$100000,INT((ROW()-ROW($D$2))/COUNTA($B$3:$B$100000)+1))&amp;"-"&amp;INDEX($B$3:$B$100000,MOD(ROW()-ROW($D$2),COUNTA($B$3:$B$100000))+1))</f>
        <v/>
      </c>
    </row>
    <row r="816" spans="4:4" x14ac:dyDescent="0.2">
      <c r="D816" s="101" t="str">
        <f t="array" ref="D816">IF(ROW()-ROW($D$2)+1&gt;COUNTA($A$3:$A$100000)*COUNTA($B$3:$B$100000),"",INDEX($A$3:A$100000,INT((ROW()-ROW($D$2))/COUNTA($B$3:$B$100000)+1))&amp;"-"&amp;INDEX($B$3:$B$100000,MOD(ROW()-ROW($D$2),COUNTA($B$3:$B$100000))+1))</f>
        <v/>
      </c>
    </row>
    <row r="817" spans="4:4" x14ac:dyDescent="0.2">
      <c r="D817" s="101" t="str">
        <f t="array" ref="D817">IF(ROW()-ROW($D$2)+1&gt;COUNTA($A$3:$A$100000)*COUNTA($B$3:$B$100000),"",INDEX($A$3:A$100000,INT((ROW()-ROW($D$2))/COUNTA($B$3:$B$100000)+1))&amp;"-"&amp;INDEX($B$3:$B$100000,MOD(ROW()-ROW($D$2),COUNTA($B$3:$B$100000))+1))</f>
        <v/>
      </c>
    </row>
    <row r="818" spans="4:4" x14ac:dyDescent="0.2">
      <c r="D818" s="101" t="str">
        <f t="array" ref="D818">IF(ROW()-ROW($D$2)+1&gt;COUNTA($A$3:$A$100000)*COUNTA($B$3:$B$100000),"",INDEX($A$3:A$100000,INT((ROW()-ROW($D$2))/COUNTA($B$3:$B$100000)+1))&amp;"-"&amp;INDEX($B$3:$B$100000,MOD(ROW()-ROW($D$2),COUNTA($B$3:$B$100000))+1))</f>
        <v/>
      </c>
    </row>
    <row r="819" spans="4:4" x14ac:dyDescent="0.2">
      <c r="D819" s="101" t="str">
        <f t="array" ref="D819">IF(ROW()-ROW($D$2)+1&gt;COUNTA($A$3:$A$100000)*COUNTA($B$3:$B$100000),"",INDEX($A$3:A$100000,INT((ROW()-ROW($D$2))/COUNTA($B$3:$B$100000)+1))&amp;"-"&amp;INDEX($B$3:$B$100000,MOD(ROW()-ROW($D$2),COUNTA($B$3:$B$100000))+1))</f>
        <v/>
      </c>
    </row>
    <row r="820" spans="4:4" x14ac:dyDescent="0.2">
      <c r="D820" s="101" t="str">
        <f t="array" ref="D820">IF(ROW()-ROW($D$2)+1&gt;COUNTA($A$3:$A$100000)*COUNTA($B$3:$B$100000),"",INDEX($A$3:A$100000,INT((ROW()-ROW($D$2))/COUNTA($B$3:$B$100000)+1))&amp;"-"&amp;INDEX($B$3:$B$100000,MOD(ROW()-ROW($D$2),COUNTA($B$3:$B$100000))+1))</f>
        <v/>
      </c>
    </row>
    <row r="821" spans="4:4" x14ac:dyDescent="0.2">
      <c r="D821" s="101" t="str">
        <f t="array" ref="D821">IF(ROW()-ROW($D$2)+1&gt;COUNTA($A$3:$A$100000)*COUNTA($B$3:$B$100000),"",INDEX($A$3:A$100000,INT((ROW()-ROW($D$2))/COUNTA($B$3:$B$100000)+1))&amp;"-"&amp;INDEX($B$3:$B$100000,MOD(ROW()-ROW($D$2),COUNTA($B$3:$B$100000))+1))</f>
        <v/>
      </c>
    </row>
    <row r="822" spans="4:4" x14ac:dyDescent="0.2">
      <c r="D822" s="101" t="str">
        <f t="array" ref="D822">IF(ROW()-ROW($D$2)+1&gt;COUNTA($A$3:$A$100000)*COUNTA($B$3:$B$100000),"",INDEX($A$3:A$100000,INT((ROW()-ROW($D$2))/COUNTA($B$3:$B$100000)+1))&amp;"-"&amp;INDEX($B$3:$B$100000,MOD(ROW()-ROW($D$2),COUNTA($B$3:$B$100000))+1))</f>
        <v/>
      </c>
    </row>
    <row r="823" spans="4:4" x14ac:dyDescent="0.2">
      <c r="D823" s="101" t="str">
        <f t="array" ref="D823">IF(ROW()-ROW($D$2)+1&gt;COUNTA($A$3:$A$100000)*COUNTA($B$3:$B$100000),"",INDEX($A$3:A$100000,INT((ROW()-ROW($D$2))/COUNTA($B$3:$B$100000)+1))&amp;"-"&amp;INDEX($B$3:$B$100000,MOD(ROW()-ROW($D$2),COUNTA($B$3:$B$100000))+1))</f>
        <v/>
      </c>
    </row>
    <row r="824" spans="4:4" x14ac:dyDescent="0.2">
      <c r="D824" s="101" t="str">
        <f t="array" ref="D824">IF(ROW()-ROW($D$2)+1&gt;COUNTA($A$3:$A$100000)*COUNTA($B$3:$B$100000),"",INDEX($A$3:A$100000,INT((ROW()-ROW($D$2))/COUNTA($B$3:$B$100000)+1))&amp;"-"&amp;INDEX($B$3:$B$100000,MOD(ROW()-ROW($D$2),COUNTA($B$3:$B$100000))+1))</f>
        <v/>
      </c>
    </row>
    <row r="825" spans="4:4" x14ac:dyDescent="0.2">
      <c r="D825" s="101" t="str">
        <f t="array" ref="D825">IF(ROW()-ROW($D$2)+1&gt;COUNTA($A$3:$A$100000)*COUNTA($B$3:$B$100000),"",INDEX($A$3:A$100000,INT((ROW()-ROW($D$2))/COUNTA($B$3:$B$100000)+1))&amp;"-"&amp;INDEX($B$3:$B$100000,MOD(ROW()-ROW($D$2),COUNTA($B$3:$B$100000))+1))</f>
        <v/>
      </c>
    </row>
    <row r="826" spans="4:4" x14ac:dyDescent="0.2">
      <c r="D826" s="101" t="str">
        <f t="array" ref="D826">IF(ROW()-ROW($D$2)+1&gt;COUNTA($A$3:$A$100000)*COUNTA($B$3:$B$100000),"",INDEX($A$3:A$100000,INT((ROW()-ROW($D$2))/COUNTA($B$3:$B$100000)+1))&amp;"-"&amp;INDEX($B$3:$B$100000,MOD(ROW()-ROW($D$2),COUNTA($B$3:$B$100000))+1))</f>
        <v/>
      </c>
    </row>
    <row r="827" spans="4:4" x14ac:dyDescent="0.2">
      <c r="D827" s="101" t="str">
        <f t="array" ref="D827">IF(ROW()-ROW($D$2)+1&gt;COUNTA($A$3:$A$100000)*COUNTA($B$3:$B$100000),"",INDEX($A$3:A$100000,INT((ROW()-ROW($D$2))/COUNTA($B$3:$B$100000)+1))&amp;"-"&amp;INDEX($B$3:$B$100000,MOD(ROW()-ROW($D$2),COUNTA($B$3:$B$100000))+1))</f>
        <v/>
      </c>
    </row>
    <row r="828" spans="4:4" x14ac:dyDescent="0.2">
      <c r="D828" s="101" t="str">
        <f t="array" ref="D828">IF(ROW()-ROW($D$2)+1&gt;COUNTA($A$3:$A$100000)*COUNTA($B$3:$B$100000),"",INDEX($A$3:A$100000,INT((ROW()-ROW($D$2))/COUNTA($B$3:$B$100000)+1))&amp;"-"&amp;INDEX($B$3:$B$100000,MOD(ROW()-ROW($D$2),COUNTA($B$3:$B$100000))+1))</f>
        <v/>
      </c>
    </row>
    <row r="829" spans="4:4" x14ac:dyDescent="0.2">
      <c r="D829" s="101" t="str">
        <f t="array" ref="D829">IF(ROW()-ROW($D$2)+1&gt;COUNTA($A$3:$A$100000)*COUNTA($B$3:$B$100000),"",INDEX($A$3:A$100000,INT((ROW()-ROW($D$2))/COUNTA($B$3:$B$100000)+1))&amp;"-"&amp;INDEX($B$3:$B$100000,MOD(ROW()-ROW($D$2),COUNTA($B$3:$B$100000))+1))</f>
        <v/>
      </c>
    </row>
    <row r="830" spans="4:4" x14ac:dyDescent="0.2">
      <c r="D830" s="101" t="str">
        <f t="array" ref="D830">IF(ROW()-ROW($D$2)+1&gt;COUNTA($A$3:$A$100000)*COUNTA($B$3:$B$100000),"",INDEX($A$3:A$100000,INT((ROW()-ROW($D$2))/COUNTA($B$3:$B$100000)+1))&amp;"-"&amp;INDEX($B$3:$B$100000,MOD(ROW()-ROW($D$2),COUNTA($B$3:$B$100000))+1))</f>
        <v/>
      </c>
    </row>
    <row r="831" spans="4:4" x14ac:dyDescent="0.2">
      <c r="D831" s="101" t="str">
        <f t="array" ref="D831">IF(ROW()-ROW($D$2)+1&gt;COUNTA($A$3:$A$100000)*COUNTA($B$3:$B$100000),"",INDEX($A$3:A$100000,INT((ROW()-ROW($D$2))/COUNTA($B$3:$B$100000)+1))&amp;"-"&amp;INDEX($B$3:$B$100000,MOD(ROW()-ROW($D$2),COUNTA($B$3:$B$100000))+1))</f>
        <v/>
      </c>
    </row>
    <row r="832" spans="4:4" x14ac:dyDescent="0.2">
      <c r="D832" s="101" t="str">
        <f t="array" ref="D832">IF(ROW()-ROW($D$2)+1&gt;COUNTA($A$3:$A$100000)*COUNTA($B$3:$B$100000),"",INDEX($A$3:A$100000,INT((ROW()-ROW($D$2))/COUNTA($B$3:$B$100000)+1))&amp;"-"&amp;INDEX($B$3:$B$100000,MOD(ROW()-ROW($D$2),COUNTA($B$3:$B$100000))+1))</f>
        <v/>
      </c>
    </row>
    <row r="833" spans="4:4" x14ac:dyDescent="0.2">
      <c r="D833" s="101" t="str">
        <f t="array" ref="D833">IF(ROW()-ROW($D$2)+1&gt;COUNTA($A$3:$A$100000)*COUNTA($B$3:$B$100000),"",INDEX($A$3:A$100000,INT((ROW()-ROW($D$2))/COUNTA($B$3:$B$100000)+1))&amp;"-"&amp;INDEX($B$3:$B$100000,MOD(ROW()-ROW($D$2),COUNTA($B$3:$B$100000))+1))</f>
        <v/>
      </c>
    </row>
    <row r="834" spans="4:4" x14ac:dyDescent="0.2">
      <c r="D834" s="101" t="str">
        <f t="array" ref="D834">IF(ROW()-ROW($D$2)+1&gt;COUNTA($A$3:$A$100000)*COUNTA($B$3:$B$100000),"",INDEX($A$3:A$100000,INT((ROW()-ROW($D$2))/COUNTA($B$3:$B$100000)+1))&amp;"-"&amp;INDEX($B$3:$B$100000,MOD(ROW()-ROW($D$2),COUNTA($B$3:$B$100000))+1))</f>
        <v/>
      </c>
    </row>
    <row r="835" spans="4:4" x14ac:dyDescent="0.2">
      <c r="D835" s="101" t="str">
        <f t="array" ref="D835">IF(ROW()-ROW($D$2)+1&gt;COUNTA($A$3:$A$100000)*COUNTA($B$3:$B$100000),"",INDEX($A$3:A$100000,INT((ROW()-ROW($D$2))/COUNTA($B$3:$B$100000)+1))&amp;"-"&amp;INDEX($B$3:$B$100000,MOD(ROW()-ROW($D$2),COUNTA($B$3:$B$100000))+1))</f>
        <v/>
      </c>
    </row>
    <row r="836" spans="4:4" x14ac:dyDescent="0.2">
      <c r="D836" s="101" t="str">
        <f t="array" ref="D836">IF(ROW()-ROW($D$2)+1&gt;COUNTA($A$3:$A$100000)*COUNTA($B$3:$B$100000),"",INDEX($A$3:A$100000,INT((ROW()-ROW($D$2))/COUNTA($B$3:$B$100000)+1))&amp;"-"&amp;INDEX($B$3:$B$100000,MOD(ROW()-ROW($D$2),COUNTA($B$3:$B$100000))+1))</f>
        <v/>
      </c>
    </row>
    <row r="837" spans="4:4" x14ac:dyDescent="0.2">
      <c r="D837" s="101" t="str">
        <f t="array" ref="D837">IF(ROW()-ROW($D$2)+1&gt;COUNTA($A$3:$A$100000)*COUNTA($B$3:$B$100000),"",INDEX($A$3:A$100000,INT((ROW()-ROW($D$2))/COUNTA($B$3:$B$100000)+1))&amp;"-"&amp;INDEX($B$3:$B$100000,MOD(ROW()-ROW($D$2),COUNTA($B$3:$B$100000))+1))</f>
        <v/>
      </c>
    </row>
    <row r="838" spans="4:4" x14ac:dyDescent="0.2">
      <c r="D838" s="101" t="str">
        <f t="array" ref="D838">IF(ROW()-ROW($D$2)+1&gt;COUNTA($A$3:$A$100000)*COUNTA($B$3:$B$100000),"",INDEX($A$3:A$100000,INT((ROW()-ROW($D$2))/COUNTA($B$3:$B$100000)+1))&amp;"-"&amp;INDEX($B$3:$B$100000,MOD(ROW()-ROW($D$2),COUNTA($B$3:$B$100000))+1))</f>
        <v/>
      </c>
    </row>
    <row r="839" spans="4:4" x14ac:dyDescent="0.2">
      <c r="D839" s="101" t="str">
        <f t="array" ref="D839">IF(ROW()-ROW($D$2)+1&gt;COUNTA($A$3:$A$100000)*COUNTA($B$3:$B$100000),"",INDEX($A$3:A$100000,INT((ROW()-ROW($D$2))/COUNTA($B$3:$B$100000)+1))&amp;"-"&amp;INDEX($B$3:$B$100000,MOD(ROW()-ROW($D$2),COUNTA($B$3:$B$100000))+1))</f>
        <v/>
      </c>
    </row>
    <row r="840" spans="4:4" x14ac:dyDescent="0.2">
      <c r="D840" s="101" t="str">
        <f t="array" ref="D840">IF(ROW()-ROW($D$2)+1&gt;COUNTA($A$3:$A$100000)*COUNTA($B$3:$B$100000),"",INDEX($A$3:A$100000,INT((ROW()-ROW($D$2))/COUNTA($B$3:$B$100000)+1))&amp;"-"&amp;INDEX($B$3:$B$100000,MOD(ROW()-ROW($D$2),COUNTA($B$3:$B$100000))+1))</f>
        <v/>
      </c>
    </row>
    <row r="841" spans="4:4" x14ac:dyDescent="0.2">
      <c r="D841" s="101" t="str">
        <f t="array" ref="D841">IF(ROW()-ROW($D$2)+1&gt;COUNTA($A$3:$A$100000)*COUNTA($B$3:$B$100000),"",INDEX($A$3:A$100000,INT((ROW()-ROW($D$2))/COUNTA($B$3:$B$100000)+1))&amp;"-"&amp;INDEX($B$3:$B$100000,MOD(ROW()-ROW($D$2),COUNTA($B$3:$B$100000))+1))</f>
        <v/>
      </c>
    </row>
    <row r="842" spans="4:4" x14ac:dyDescent="0.2">
      <c r="D842" s="101" t="str">
        <f t="array" ref="D842">IF(ROW()-ROW($D$2)+1&gt;COUNTA($A$3:$A$100000)*COUNTA($B$3:$B$100000),"",INDEX($A$3:A$100000,INT((ROW()-ROW($D$2))/COUNTA($B$3:$B$100000)+1))&amp;"-"&amp;INDEX($B$3:$B$100000,MOD(ROW()-ROW($D$2),COUNTA($B$3:$B$100000))+1))</f>
        <v/>
      </c>
    </row>
    <row r="843" spans="4:4" x14ac:dyDescent="0.2">
      <c r="D843" s="101" t="str">
        <f t="array" ref="D843">IF(ROW()-ROW($D$2)+1&gt;COUNTA($A$3:$A$100000)*COUNTA($B$3:$B$100000),"",INDEX($A$3:A$100000,INT((ROW()-ROW($D$2))/COUNTA($B$3:$B$100000)+1))&amp;"-"&amp;INDEX($B$3:$B$100000,MOD(ROW()-ROW($D$2),COUNTA($B$3:$B$100000))+1))</f>
        <v/>
      </c>
    </row>
    <row r="844" spans="4:4" x14ac:dyDescent="0.2">
      <c r="D844" s="101" t="str">
        <f t="array" ref="D844">IF(ROW()-ROW($D$2)+1&gt;COUNTA($A$3:$A$100000)*COUNTA($B$3:$B$100000),"",INDEX($A$3:A$100000,INT((ROW()-ROW($D$2))/COUNTA($B$3:$B$100000)+1))&amp;"-"&amp;INDEX($B$3:$B$100000,MOD(ROW()-ROW($D$2),COUNTA($B$3:$B$100000))+1))</f>
        <v/>
      </c>
    </row>
    <row r="845" spans="4:4" x14ac:dyDescent="0.2">
      <c r="D845" s="101" t="str">
        <f t="array" ref="D845">IF(ROW()-ROW($D$2)+1&gt;COUNTA($A$3:$A$100000)*COUNTA($B$3:$B$100000),"",INDEX($A$3:A$100000,INT((ROW()-ROW($D$2))/COUNTA($B$3:$B$100000)+1))&amp;"-"&amp;INDEX($B$3:$B$100000,MOD(ROW()-ROW($D$2),COUNTA($B$3:$B$100000))+1))</f>
        <v/>
      </c>
    </row>
    <row r="846" spans="4:4" x14ac:dyDescent="0.2">
      <c r="D846" s="101" t="str">
        <f t="array" ref="D846">IF(ROW()-ROW($D$2)+1&gt;COUNTA($A$3:$A$100000)*COUNTA($B$3:$B$100000),"",INDEX($A$3:A$100000,INT((ROW()-ROW($D$2))/COUNTA($B$3:$B$100000)+1))&amp;"-"&amp;INDEX($B$3:$B$100000,MOD(ROW()-ROW($D$2),COUNTA($B$3:$B$100000))+1))</f>
        <v/>
      </c>
    </row>
    <row r="847" spans="4:4" x14ac:dyDescent="0.2">
      <c r="D847" s="101" t="str">
        <f t="array" ref="D847">IF(ROW()-ROW($D$2)+1&gt;COUNTA($A$3:$A$100000)*COUNTA($B$3:$B$100000),"",INDEX($A$3:A$100000,INT((ROW()-ROW($D$2))/COUNTA($B$3:$B$100000)+1))&amp;"-"&amp;INDEX($B$3:$B$100000,MOD(ROW()-ROW($D$2),COUNTA($B$3:$B$100000))+1))</f>
        <v/>
      </c>
    </row>
    <row r="848" spans="4:4" x14ac:dyDescent="0.2">
      <c r="D848" s="101" t="str">
        <f t="array" ref="D848">IF(ROW()-ROW($D$2)+1&gt;COUNTA($A$3:$A$100000)*COUNTA($B$3:$B$100000),"",INDEX($A$3:A$100000,INT((ROW()-ROW($D$2))/COUNTA($B$3:$B$100000)+1))&amp;"-"&amp;INDEX($B$3:$B$100000,MOD(ROW()-ROW($D$2),COUNTA($B$3:$B$100000))+1))</f>
        <v/>
      </c>
    </row>
    <row r="849" spans="4:4" x14ac:dyDescent="0.2">
      <c r="D849" s="101" t="str">
        <f t="array" ref="D849">IF(ROW()-ROW($D$2)+1&gt;COUNTA($A$3:$A$100000)*COUNTA($B$3:$B$100000),"",INDEX($A$3:A$100000,INT((ROW()-ROW($D$2))/COUNTA($B$3:$B$100000)+1))&amp;"-"&amp;INDEX($B$3:$B$100000,MOD(ROW()-ROW($D$2),COUNTA($B$3:$B$100000))+1))</f>
        <v/>
      </c>
    </row>
    <row r="850" spans="4:4" x14ac:dyDescent="0.2">
      <c r="D850" s="101" t="str">
        <f t="array" ref="D850">IF(ROW()-ROW($D$2)+1&gt;COUNTA($A$3:$A$100000)*COUNTA($B$3:$B$100000),"",INDEX($A$3:A$100000,INT((ROW()-ROW($D$2))/COUNTA($B$3:$B$100000)+1))&amp;"-"&amp;INDEX($B$3:$B$100000,MOD(ROW()-ROW($D$2),COUNTA($B$3:$B$100000))+1))</f>
        <v/>
      </c>
    </row>
    <row r="851" spans="4:4" x14ac:dyDescent="0.2">
      <c r="D851" s="101" t="str">
        <f t="array" ref="D851">IF(ROW()-ROW($D$2)+1&gt;COUNTA($A$3:$A$100000)*COUNTA($B$3:$B$100000),"",INDEX($A$3:A$100000,INT((ROW()-ROW($D$2))/COUNTA($B$3:$B$100000)+1))&amp;"-"&amp;INDEX($B$3:$B$100000,MOD(ROW()-ROW($D$2),COUNTA($B$3:$B$100000))+1))</f>
        <v/>
      </c>
    </row>
    <row r="852" spans="4:4" x14ac:dyDescent="0.2">
      <c r="D852" s="101" t="str">
        <f t="array" ref="D852">IF(ROW()-ROW($D$2)+1&gt;COUNTA($A$3:$A$100000)*COUNTA($B$3:$B$100000),"",INDEX($A$3:A$100000,INT((ROW()-ROW($D$2))/COUNTA($B$3:$B$100000)+1))&amp;"-"&amp;INDEX($B$3:$B$100000,MOD(ROW()-ROW($D$2),COUNTA($B$3:$B$100000))+1))</f>
        <v/>
      </c>
    </row>
    <row r="853" spans="4:4" x14ac:dyDescent="0.2">
      <c r="D853" s="101" t="str">
        <f t="array" ref="D853">IF(ROW()-ROW($D$2)+1&gt;COUNTA($A$3:$A$100000)*COUNTA($B$3:$B$100000),"",INDEX($A$3:A$100000,INT((ROW()-ROW($D$2))/COUNTA($B$3:$B$100000)+1))&amp;"-"&amp;INDEX($B$3:$B$100000,MOD(ROW()-ROW($D$2),COUNTA($B$3:$B$100000))+1))</f>
        <v/>
      </c>
    </row>
    <row r="854" spans="4:4" x14ac:dyDescent="0.2">
      <c r="D854" s="101" t="str">
        <f t="array" ref="D854">IF(ROW()-ROW($D$2)+1&gt;COUNTA($A$3:$A$100000)*COUNTA($B$3:$B$100000),"",INDEX($A$3:A$100000,INT((ROW()-ROW($D$2))/COUNTA($B$3:$B$100000)+1))&amp;"-"&amp;INDEX($B$3:$B$100000,MOD(ROW()-ROW($D$2),COUNTA($B$3:$B$100000))+1))</f>
        <v/>
      </c>
    </row>
    <row r="855" spans="4:4" x14ac:dyDescent="0.2">
      <c r="D855" s="101" t="str">
        <f t="array" ref="D855">IF(ROW()-ROW($D$2)+1&gt;COUNTA($A$3:$A$100000)*COUNTA($B$3:$B$100000),"",INDEX($A$3:A$100000,INT((ROW()-ROW($D$2))/COUNTA($B$3:$B$100000)+1))&amp;"-"&amp;INDEX($B$3:$B$100000,MOD(ROW()-ROW($D$2),COUNTA($B$3:$B$100000))+1))</f>
        <v/>
      </c>
    </row>
    <row r="856" spans="4:4" x14ac:dyDescent="0.2">
      <c r="D856" s="101" t="str">
        <f t="array" ref="D856">IF(ROW()-ROW($D$2)+1&gt;COUNTA($A$3:$A$100000)*COUNTA($B$3:$B$100000),"",INDEX($A$3:A$100000,INT((ROW()-ROW($D$2))/COUNTA($B$3:$B$100000)+1))&amp;"-"&amp;INDEX($B$3:$B$100000,MOD(ROW()-ROW($D$2),COUNTA($B$3:$B$100000))+1))</f>
        <v/>
      </c>
    </row>
    <row r="857" spans="4:4" x14ac:dyDescent="0.2">
      <c r="D857" s="101" t="str">
        <f t="array" ref="D857">IF(ROW()-ROW($D$2)+1&gt;COUNTA($A$3:$A$100000)*COUNTA($B$3:$B$100000),"",INDEX($A$3:A$100000,INT((ROW()-ROW($D$2))/COUNTA($B$3:$B$100000)+1))&amp;"-"&amp;INDEX($B$3:$B$100000,MOD(ROW()-ROW($D$2),COUNTA($B$3:$B$100000))+1))</f>
        <v/>
      </c>
    </row>
    <row r="858" spans="4:4" x14ac:dyDescent="0.2">
      <c r="D858" s="101" t="str">
        <f t="array" ref="D858">IF(ROW()-ROW($D$2)+1&gt;COUNTA($A$3:$A$100000)*COUNTA($B$3:$B$100000),"",INDEX($A$3:A$100000,INT((ROW()-ROW($D$2))/COUNTA($B$3:$B$100000)+1))&amp;"-"&amp;INDEX($B$3:$B$100000,MOD(ROW()-ROW($D$2),COUNTA($B$3:$B$100000))+1))</f>
        <v/>
      </c>
    </row>
    <row r="859" spans="4:4" x14ac:dyDescent="0.2">
      <c r="D859" s="101" t="str">
        <f t="array" ref="D859">IF(ROW()-ROW($D$2)+1&gt;COUNTA($A$3:$A$100000)*COUNTA($B$3:$B$100000),"",INDEX($A$3:A$100000,INT((ROW()-ROW($D$2))/COUNTA($B$3:$B$100000)+1))&amp;"-"&amp;INDEX($B$3:$B$100000,MOD(ROW()-ROW($D$2),COUNTA($B$3:$B$100000))+1))</f>
        <v/>
      </c>
    </row>
    <row r="860" spans="4:4" x14ac:dyDescent="0.2">
      <c r="D860" s="101" t="str">
        <f t="array" ref="D860">IF(ROW()-ROW($D$2)+1&gt;COUNTA($A$3:$A$100000)*COUNTA($B$3:$B$100000),"",INDEX($A$3:A$100000,INT((ROW()-ROW($D$2))/COUNTA($B$3:$B$100000)+1))&amp;"-"&amp;INDEX($B$3:$B$100000,MOD(ROW()-ROW($D$2),COUNTA($B$3:$B$100000))+1))</f>
        <v/>
      </c>
    </row>
    <row r="861" spans="4:4" x14ac:dyDescent="0.2">
      <c r="D861" s="101" t="str">
        <f t="array" ref="D861">IF(ROW()-ROW($D$2)+1&gt;COUNTA($A$3:$A$100000)*COUNTA($B$3:$B$100000),"",INDEX($A$3:A$100000,INT((ROW()-ROW($D$2))/COUNTA($B$3:$B$100000)+1))&amp;"-"&amp;INDEX($B$3:$B$100000,MOD(ROW()-ROW($D$2),COUNTA($B$3:$B$100000))+1))</f>
        <v/>
      </c>
    </row>
    <row r="862" spans="4:4" x14ac:dyDescent="0.2">
      <c r="D862" s="101" t="str">
        <f t="array" ref="D862">IF(ROW()-ROW($D$2)+1&gt;COUNTA($A$3:$A$100000)*COUNTA($B$3:$B$100000),"",INDEX($A$3:A$100000,INT((ROW()-ROW($D$2))/COUNTA($B$3:$B$100000)+1))&amp;"-"&amp;INDEX($B$3:$B$100000,MOD(ROW()-ROW($D$2),COUNTA($B$3:$B$100000))+1))</f>
        <v/>
      </c>
    </row>
    <row r="863" spans="4:4" x14ac:dyDescent="0.2">
      <c r="D863" s="101" t="str">
        <f t="array" ref="D863">IF(ROW()-ROW($D$2)+1&gt;COUNTA($A$3:$A$100000)*COUNTA($B$3:$B$100000),"",INDEX($A$3:A$100000,INT((ROW()-ROW($D$2))/COUNTA($B$3:$B$100000)+1))&amp;"-"&amp;INDEX($B$3:$B$100000,MOD(ROW()-ROW($D$2),COUNTA($B$3:$B$100000))+1))</f>
        <v/>
      </c>
    </row>
    <row r="864" spans="4:4" x14ac:dyDescent="0.2">
      <c r="D864" s="101" t="str">
        <f t="array" ref="D864">IF(ROW()-ROW($D$2)+1&gt;COUNTA($A$3:$A$100000)*COUNTA($B$3:$B$100000),"",INDEX($A$3:A$100000,INT((ROW()-ROW($D$2))/COUNTA($B$3:$B$100000)+1))&amp;"-"&amp;INDEX($B$3:$B$100000,MOD(ROW()-ROW($D$2),COUNTA($B$3:$B$100000))+1))</f>
        <v/>
      </c>
    </row>
    <row r="865" spans="4:4" x14ac:dyDescent="0.2">
      <c r="D865" s="101" t="str">
        <f t="array" ref="D865">IF(ROW()-ROW($D$2)+1&gt;COUNTA($A$3:$A$100000)*COUNTA($B$3:$B$100000),"",INDEX($A$3:A$100000,INT((ROW()-ROW($D$2))/COUNTA($B$3:$B$100000)+1))&amp;"-"&amp;INDEX($B$3:$B$100000,MOD(ROW()-ROW($D$2),COUNTA($B$3:$B$100000))+1))</f>
        <v/>
      </c>
    </row>
    <row r="866" spans="4:4" x14ac:dyDescent="0.2">
      <c r="D866" s="101" t="str">
        <f t="array" ref="D866">IF(ROW()-ROW($D$2)+1&gt;COUNTA($A$3:$A$100000)*COUNTA($B$3:$B$100000),"",INDEX($A$3:A$100000,INT((ROW()-ROW($D$2))/COUNTA($B$3:$B$100000)+1))&amp;"-"&amp;INDEX($B$3:$B$100000,MOD(ROW()-ROW($D$2),COUNTA($B$3:$B$100000))+1))</f>
        <v/>
      </c>
    </row>
    <row r="867" spans="4:4" x14ac:dyDescent="0.2">
      <c r="D867" s="101" t="str">
        <f t="array" ref="D867">IF(ROW()-ROW($D$2)+1&gt;COUNTA($A$3:$A$100000)*COUNTA($B$3:$B$100000),"",INDEX($A$3:A$100000,INT((ROW()-ROW($D$2))/COUNTA($B$3:$B$100000)+1))&amp;"-"&amp;INDEX($B$3:$B$100000,MOD(ROW()-ROW($D$2),COUNTA($B$3:$B$100000))+1))</f>
        <v/>
      </c>
    </row>
    <row r="868" spans="4:4" x14ac:dyDescent="0.2">
      <c r="D868" s="101" t="str">
        <f t="array" ref="D868">IF(ROW()-ROW($D$2)+1&gt;COUNTA($A$3:$A$100000)*COUNTA($B$3:$B$100000),"",INDEX($A$3:A$100000,INT((ROW()-ROW($D$2))/COUNTA($B$3:$B$100000)+1))&amp;"-"&amp;INDEX($B$3:$B$100000,MOD(ROW()-ROW($D$2),COUNTA($B$3:$B$100000))+1))</f>
        <v/>
      </c>
    </row>
    <row r="869" spans="4:4" x14ac:dyDescent="0.2">
      <c r="D869" s="101" t="str">
        <f t="array" ref="D869">IF(ROW()-ROW($D$2)+1&gt;COUNTA($A$3:$A$100000)*COUNTA($B$3:$B$100000),"",INDEX($A$3:A$100000,INT((ROW()-ROW($D$2))/COUNTA($B$3:$B$100000)+1))&amp;"-"&amp;INDEX($B$3:$B$100000,MOD(ROW()-ROW($D$2),COUNTA($B$3:$B$100000))+1))</f>
        <v/>
      </c>
    </row>
    <row r="870" spans="4:4" x14ac:dyDescent="0.2">
      <c r="D870" s="101" t="str">
        <f t="array" ref="D870">IF(ROW()-ROW($D$2)+1&gt;COUNTA($A$3:$A$100000)*COUNTA($B$3:$B$100000),"",INDEX($A$3:A$100000,INT((ROW()-ROW($D$2))/COUNTA($B$3:$B$100000)+1))&amp;"-"&amp;INDEX($B$3:$B$100000,MOD(ROW()-ROW($D$2),COUNTA($B$3:$B$100000))+1))</f>
        <v/>
      </c>
    </row>
    <row r="871" spans="4:4" x14ac:dyDescent="0.2">
      <c r="D871" s="101" t="str">
        <f t="array" ref="D871">IF(ROW()-ROW($D$2)+1&gt;COUNTA($A$3:$A$100000)*COUNTA($B$3:$B$100000),"",INDEX($A$3:A$100000,INT((ROW()-ROW($D$2))/COUNTA($B$3:$B$100000)+1))&amp;"-"&amp;INDEX($B$3:$B$100000,MOD(ROW()-ROW($D$2),COUNTA($B$3:$B$100000))+1))</f>
        <v/>
      </c>
    </row>
    <row r="872" spans="4:4" x14ac:dyDescent="0.2">
      <c r="D872" s="101" t="str">
        <f t="array" ref="D872">IF(ROW()-ROW($D$2)+1&gt;COUNTA($A$3:$A$100000)*COUNTA($B$3:$B$100000),"",INDEX($A$3:A$100000,INT((ROW()-ROW($D$2))/COUNTA($B$3:$B$100000)+1))&amp;"-"&amp;INDEX($B$3:$B$100000,MOD(ROW()-ROW($D$2),COUNTA($B$3:$B$100000))+1))</f>
        <v/>
      </c>
    </row>
    <row r="873" spans="4:4" x14ac:dyDescent="0.2">
      <c r="D873" s="101" t="str">
        <f t="array" ref="D873">IF(ROW()-ROW($D$2)+1&gt;COUNTA($A$3:$A$100000)*COUNTA($B$3:$B$100000),"",INDEX($A$3:A$100000,INT((ROW()-ROW($D$2))/COUNTA($B$3:$B$100000)+1))&amp;"-"&amp;INDEX($B$3:$B$100000,MOD(ROW()-ROW($D$2),COUNTA($B$3:$B$100000))+1))</f>
        <v/>
      </c>
    </row>
    <row r="874" spans="4:4" x14ac:dyDescent="0.2">
      <c r="D874" s="101" t="str">
        <f t="array" ref="D874">IF(ROW()-ROW($D$2)+1&gt;COUNTA($A$3:$A$100000)*COUNTA($B$3:$B$100000),"",INDEX($A$3:A$100000,INT((ROW()-ROW($D$2))/COUNTA($B$3:$B$100000)+1))&amp;"-"&amp;INDEX($B$3:$B$100000,MOD(ROW()-ROW($D$2),COUNTA($B$3:$B$100000))+1))</f>
        <v/>
      </c>
    </row>
    <row r="875" spans="4:4" x14ac:dyDescent="0.2">
      <c r="D875" s="101" t="str">
        <f t="array" ref="D875">IF(ROW()-ROW($D$2)+1&gt;COUNTA($A$3:$A$100000)*COUNTA($B$3:$B$100000),"",INDEX($A$3:A$100000,INT((ROW()-ROW($D$2))/COUNTA($B$3:$B$100000)+1))&amp;"-"&amp;INDEX($B$3:$B$100000,MOD(ROW()-ROW($D$2),COUNTA($B$3:$B$100000))+1))</f>
        <v/>
      </c>
    </row>
    <row r="876" spans="4:4" x14ac:dyDescent="0.2">
      <c r="D876" s="101" t="str">
        <f t="array" ref="D876">IF(ROW()-ROW($D$2)+1&gt;COUNTA($A$3:$A$100000)*COUNTA($B$3:$B$100000),"",INDEX($A$3:A$100000,INT((ROW()-ROW($D$2))/COUNTA($B$3:$B$100000)+1))&amp;"-"&amp;INDEX($B$3:$B$100000,MOD(ROW()-ROW($D$2),COUNTA($B$3:$B$100000))+1))</f>
        <v/>
      </c>
    </row>
    <row r="877" spans="4:4" x14ac:dyDescent="0.2">
      <c r="D877" s="101" t="str">
        <f t="array" ref="D877">IF(ROW()-ROW($D$2)+1&gt;COUNTA($A$3:$A$100000)*COUNTA($B$3:$B$100000),"",INDEX($A$3:A$100000,INT((ROW()-ROW($D$2))/COUNTA($B$3:$B$100000)+1))&amp;"-"&amp;INDEX($B$3:$B$100000,MOD(ROW()-ROW($D$2),COUNTA($B$3:$B$100000))+1))</f>
        <v/>
      </c>
    </row>
    <row r="878" spans="4:4" x14ac:dyDescent="0.2">
      <c r="D878" s="101" t="str">
        <f t="array" ref="D878">IF(ROW()-ROW($D$2)+1&gt;COUNTA($A$3:$A$100000)*COUNTA($B$3:$B$100000),"",INDEX($A$3:A$100000,INT((ROW()-ROW($D$2))/COUNTA($B$3:$B$100000)+1))&amp;"-"&amp;INDEX($B$3:$B$100000,MOD(ROW()-ROW($D$2),COUNTA($B$3:$B$100000))+1))</f>
        <v/>
      </c>
    </row>
    <row r="879" spans="4:4" x14ac:dyDescent="0.2">
      <c r="D879" s="101" t="str">
        <f t="array" ref="D879">IF(ROW()-ROW($D$2)+1&gt;COUNTA($A$3:$A$100000)*COUNTA($B$3:$B$100000),"",INDEX($A$3:A$100000,INT((ROW()-ROW($D$2))/COUNTA($B$3:$B$100000)+1))&amp;"-"&amp;INDEX($B$3:$B$100000,MOD(ROW()-ROW($D$2),COUNTA($B$3:$B$100000))+1))</f>
        <v/>
      </c>
    </row>
    <row r="880" spans="4:4" x14ac:dyDescent="0.2">
      <c r="D880" s="101" t="str">
        <f t="array" ref="D880">IF(ROW()-ROW($D$2)+1&gt;COUNTA($A$3:$A$100000)*COUNTA($B$3:$B$100000),"",INDEX($A$3:A$100000,INT((ROW()-ROW($D$2))/COUNTA($B$3:$B$100000)+1))&amp;"-"&amp;INDEX($B$3:$B$100000,MOD(ROW()-ROW($D$2),COUNTA($B$3:$B$100000))+1))</f>
        <v/>
      </c>
    </row>
    <row r="881" spans="4:4" x14ac:dyDescent="0.2">
      <c r="D881" s="101" t="str">
        <f t="array" ref="D881">IF(ROW()-ROW($D$2)+1&gt;COUNTA($A$3:$A$100000)*COUNTA($B$3:$B$100000),"",INDEX($A$3:A$100000,INT((ROW()-ROW($D$2))/COUNTA($B$3:$B$100000)+1))&amp;"-"&amp;INDEX($B$3:$B$100000,MOD(ROW()-ROW($D$2),COUNTA($B$3:$B$100000))+1))</f>
        <v/>
      </c>
    </row>
    <row r="882" spans="4:4" x14ac:dyDescent="0.2">
      <c r="D882" s="101" t="str">
        <f t="array" ref="D882">IF(ROW()-ROW($D$2)+1&gt;COUNTA($A$3:$A$100000)*COUNTA($B$3:$B$100000),"",INDEX($A$3:A$100000,INT((ROW()-ROW($D$2))/COUNTA($B$3:$B$100000)+1))&amp;"-"&amp;INDEX($B$3:$B$100000,MOD(ROW()-ROW($D$2),COUNTA($B$3:$B$100000))+1))</f>
        <v/>
      </c>
    </row>
    <row r="883" spans="4:4" x14ac:dyDescent="0.2">
      <c r="D883" s="101" t="str">
        <f t="array" ref="D883">IF(ROW()-ROW($D$2)+1&gt;COUNTA($A$3:$A$100000)*COUNTA($B$3:$B$100000),"",INDEX($A$3:A$100000,INT((ROW()-ROW($D$2))/COUNTA($B$3:$B$100000)+1))&amp;"-"&amp;INDEX($B$3:$B$100000,MOD(ROW()-ROW($D$2),COUNTA($B$3:$B$100000))+1))</f>
        <v/>
      </c>
    </row>
    <row r="884" spans="4:4" x14ac:dyDescent="0.2">
      <c r="D884" s="101" t="str">
        <f t="array" ref="D884">IF(ROW()-ROW($D$2)+1&gt;COUNTA($A$3:$A$100000)*COUNTA($B$3:$B$100000),"",INDEX($A$3:A$100000,INT((ROW()-ROW($D$2))/COUNTA($B$3:$B$100000)+1))&amp;"-"&amp;INDEX($B$3:$B$100000,MOD(ROW()-ROW($D$2),COUNTA($B$3:$B$100000))+1))</f>
        <v/>
      </c>
    </row>
    <row r="885" spans="4:4" x14ac:dyDescent="0.2">
      <c r="D885" s="101" t="str">
        <f t="array" ref="D885">IF(ROW()-ROW($D$2)+1&gt;COUNTA($A$3:$A$100000)*COUNTA($B$3:$B$100000),"",INDEX($A$3:A$100000,INT((ROW()-ROW($D$2))/COUNTA($B$3:$B$100000)+1))&amp;"-"&amp;INDEX($B$3:$B$100000,MOD(ROW()-ROW($D$2),COUNTA($B$3:$B$100000))+1))</f>
        <v/>
      </c>
    </row>
    <row r="886" spans="4:4" x14ac:dyDescent="0.2">
      <c r="D886" s="101" t="str">
        <f t="array" ref="D886">IF(ROW()-ROW($D$2)+1&gt;COUNTA($A$3:$A$100000)*COUNTA($B$3:$B$100000),"",INDEX($A$3:A$100000,INT((ROW()-ROW($D$2))/COUNTA($B$3:$B$100000)+1))&amp;"-"&amp;INDEX($B$3:$B$100000,MOD(ROW()-ROW($D$2),COUNTA($B$3:$B$100000))+1))</f>
        <v/>
      </c>
    </row>
    <row r="887" spans="4:4" x14ac:dyDescent="0.2">
      <c r="D887" s="101" t="str">
        <f t="array" ref="D887">IF(ROW()-ROW($D$2)+1&gt;COUNTA($A$3:$A$100000)*COUNTA($B$3:$B$100000),"",INDEX($A$3:A$100000,INT((ROW()-ROW($D$2))/COUNTA($B$3:$B$100000)+1))&amp;"-"&amp;INDEX($B$3:$B$100000,MOD(ROW()-ROW($D$2),COUNTA($B$3:$B$100000))+1))</f>
        <v/>
      </c>
    </row>
    <row r="888" spans="4:4" x14ac:dyDescent="0.2">
      <c r="D888" s="101" t="str">
        <f t="array" ref="D888">IF(ROW()-ROW($D$2)+1&gt;COUNTA($A$3:$A$100000)*COUNTA($B$3:$B$100000),"",INDEX($A$3:A$100000,INT((ROW()-ROW($D$2))/COUNTA($B$3:$B$100000)+1))&amp;"-"&amp;INDEX($B$3:$B$100000,MOD(ROW()-ROW($D$2),COUNTA($B$3:$B$100000))+1))</f>
        <v/>
      </c>
    </row>
    <row r="889" spans="4:4" x14ac:dyDescent="0.2">
      <c r="D889" s="101" t="str">
        <f t="array" ref="D889">IF(ROW()-ROW($D$2)+1&gt;COUNTA($A$3:$A$100000)*COUNTA($B$3:$B$100000),"",INDEX($A$3:A$100000,INT((ROW()-ROW($D$2))/COUNTA($B$3:$B$100000)+1))&amp;"-"&amp;INDEX($B$3:$B$100000,MOD(ROW()-ROW($D$2),COUNTA($B$3:$B$100000))+1))</f>
        <v/>
      </c>
    </row>
    <row r="890" spans="4:4" x14ac:dyDescent="0.2">
      <c r="D890" s="101" t="str">
        <f t="array" ref="D890">IF(ROW()-ROW($D$2)+1&gt;COUNTA($A$3:$A$100000)*COUNTA($B$3:$B$100000),"",INDEX($A$3:A$100000,INT((ROW()-ROW($D$2))/COUNTA($B$3:$B$100000)+1))&amp;"-"&amp;INDEX($B$3:$B$100000,MOD(ROW()-ROW($D$2),COUNTA($B$3:$B$100000))+1))</f>
        <v/>
      </c>
    </row>
    <row r="891" spans="4:4" x14ac:dyDescent="0.2">
      <c r="D891" s="101" t="str">
        <f t="array" ref="D891">IF(ROW()-ROW($D$2)+1&gt;COUNTA($A$3:$A$100000)*COUNTA($B$3:$B$100000),"",INDEX($A$3:A$100000,INT((ROW()-ROW($D$2))/COUNTA($B$3:$B$100000)+1))&amp;"-"&amp;INDEX($B$3:$B$100000,MOD(ROW()-ROW($D$2),COUNTA($B$3:$B$100000))+1))</f>
        <v/>
      </c>
    </row>
    <row r="892" spans="4:4" x14ac:dyDescent="0.2">
      <c r="D892" s="101" t="str">
        <f t="array" ref="D892">IF(ROW()-ROW($D$2)+1&gt;COUNTA($A$3:$A$100000)*COUNTA($B$3:$B$100000),"",INDEX($A$3:A$100000,INT((ROW()-ROW($D$2))/COUNTA($B$3:$B$100000)+1))&amp;"-"&amp;INDEX($B$3:$B$100000,MOD(ROW()-ROW($D$2),COUNTA($B$3:$B$100000))+1))</f>
        <v/>
      </c>
    </row>
    <row r="893" spans="4:4" x14ac:dyDescent="0.2">
      <c r="D893" s="101" t="str">
        <f t="array" ref="D893">IF(ROW()-ROW($D$2)+1&gt;COUNTA($A$3:$A$100000)*COUNTA($B$3:$B$100000),"",INDEX($A$3:A$100000,INT((ROW()-ROW($D$2))/COUNTA($B$3:$B$100000)+1))&amp;"-"&amp;INDEX($B$3:$B$100000,MOD(ROW()-ROW($D$2),COUNTA($B$3:$B$100000))+1))</f>
        <v/>
      </c>
    </row>
    <row r="894" spans="4:4" x14ac:dyDescent="0.2">
      <c r="D894" s="101" t="str">
        <f t="array" ref="D894">IF(ROW()-ROW($D$2)+1&gt;COUNTA($A$3:$A$100000)*COUNTA($B$3:$B$100000),"",INDEX($A$3:A$100000,INT((ROW()-ROW($D$2))/COUNTA($B$3:$B$100000)+1))&amp;"-"&amp;INDEX($B$3:$B$100000,MOD(ROW()-ROW($D$2),COUNTA($B$3:$B$100000))+1))</f>
        <v/>
      </c>
    </row>
    <row r="895" spans="4:4" x14ac:dyDescent="0.2">
      <c r="D895" s="101" t="str">
        <f t="array" ref="D895">IF(ROW()-ROW($D$2)+1&gt;COUNTA($A$3:$A$100000)*COUNTA($B$3:$B$100000),"",INDEX($A$3:A$100000,INT((ROW()-ROW($D$2))/COUNTA($B$3:$B$100000)+1))&amp;"-"&amp;INDEX($B$3:$B$100000,MOD(ROW()-ROW($D$2),COUNTA($B$3:$B$100000))+1))</f>
        <v/>
      </c>
    </row>
    <row r="896" spans="4:4" x14ac:dyDescent="0.2">
      <c r="D896" s="101" t="str">
        <f t="array" ref="D896">IF(ROW()-ROW($D$2)+1&gt;COUNTA($A$3:$A$100000)*COUNTA($B$3:$B$100000),"",INDEX($A$3:A$100000,INT((ROW()-ROW($D$2))/COUNTA($B$3:$B$100000)+1))&amp;"-"&amp;INDEX($B$3:$B$100000,MOD(ROW()-ROW($D$2),COUNTA($B$3:$B$100000))+1))</f>
        <v/>
      </c>
    </row>
    <row r="897" spans="4:4" x14ac:dyDescent="0.2">
      <c r="D897" s="101" t="str">
        <f t="array" ref="D897">IF(ROW()-ROW($D$2)+1&gt;COUNTA($A$3:$A$100000)*COUNTA($B$3:$B$100000),"",INDEX($A$3:A$100000,INT((ROW()-ROW($D$2))/COUNTA($B$3:$B$100000)+1))&amp;"-"&amp;INDEX($B$3:$B$100000,MOD(ROW()-ROW($D$2),COUNTA($B$3:$B$100000))+1))</f>
        <v/>
      </c>
    </row>
    <row r="898" spans="4:4" x14ac:dyDescent="0.2">
      <c r="D898" s="101" t="str">
        <f t="array" ref="D898">IF(ROW()-ROW($D$2)+1&gt;COUNTA($A$3:$A$100000)*COUNTA($B$3:$B$100000),"",INDEX($A$3:A$100000,INT((ROW()-ROW($D$2))/COUNTA($B$3:$B$100000)+1))&amp;"-"&amp;INDEX($B$3:$B$100000,MOD(ROW()-ROW($D$2),COUNTA($B$3:$B$100000))+1))</f>
        <v/>
      </c>
    </row>
    <row r="899" spans="4:4" x14ac:dyDescent="0.2">
      <c r="D899" s="101" t="str">
        <f t="array" ref="D899">IF(ROW()-ROW($D$2)+1&gt;COUNTA($A$3:$A$100000)*COUNTA($B$3:$B$100000),"",INDEX($A$3:A$100000,INT((ROW()-ROW($D$2))/COUNTA($B$3:$B$100000)+1))&amp;"-"&amp;INDEX($B$3:$B$100000,MOD(ROW()-ROW($D$2),COUNTA($B$3:$B$100000))+1))</f>
        <v/>
      </c>
    </row>
    <row r="900" spans="4:4" x14ac:dyDescent="0.2">
      <c r="D900" s="101" t="str">
        <f t="array" ref="D900">IF(ROW()-ROW($D$2)+1&gt;COUNTA($A$3:$A$100000)*COUNTA($B$3:$B$100000),"",INDEX($A$3:A$100000,INT((ROW()-ROW($D$2))/COUNTA($B$3:$B$100000)+1))&amp;"-"&amp;INDEX($B$3:$B$100000,MOD(ROW()-ROW($D$2),COUNTA($B$3:$B$100000))+1))</f>
        <v/>
      </c>
    </row>
    <row r="901" spans="4:4" x14ac:dyDescent="0.2">
      <c r="D901" s="101" t="str">
        <f t="array" ref="D901">IF(ROW()-ROW($D$2)+1&gt;COUNTA($A$3:$A$100000)*COUNTA($B$3:$B$100000),"",INDEX($A$3:A$100000,INT((ROW()-ROW($D$2))/COUNTA($B$3:$B$100000)+1))&amp;"-"&amp;INDEX($B$3:$B$100000,MOD(ROW()-ROW($D$2),COUNTA($B$3:$B$100000))+1))</f>
        <v/>
      </c>
    </row>
    <row r="902" spans="4:4" x14ac:dyDescent="0.2">
      <c r="D902" s="101" t="str">
        <f t="array" ref="D902">IF(ROW()-ROW($D$2)+1&gt;COUNTA($A$3:$A$100000)*COUNTA($B$3:$B$100000),"",INDEX($A$3:A$100000,INT((ROW()-ROW($D$2))/COUNTA($B$3:$B$100000)+1))&amp;"-"&amp;INDEX($B$3:$B$100000,MOD(ROW()-ROW($D$2),COUNTA($B$3:$B$100000))+1))</f>
        <v/>
      </c>
    </row>
    <row r="903" spans="4:4" x14ac:dyDescent="0.2">
      <c r="D903" s="101" t="str">
        <f t="array" ref="D903">IF(ROW()-ROW($D$2)+1&gt;COUNTA($A$3:$A$100000)*COUNTA($B$3:$B$100000),"",INDEX($A$3:A$100000,INT((ROW()-ROW($D$2))/COUNTA($B$3:$B$100000)+1))&amp;"-"&amp;INDEX($B$3:$B$100000,MOD(ROW()-ROW($D$2),COUNTA($B$3:$B$100000))+1))</f>
        <v/>
      </c>
    </row>
    <row r="904" spans="4:4" x14ac:dyDescent="0.2">
      <c r="D904" s="101" t="str">
        <f t="array" ref="D904">IF(ROW()-ROW($D$2)+1&gt;COUNTA($A$3:$A$100000)*COUNTA($B$3:$B$100000),"",INDEX($A$3:A$100000,INT((ROW()-ROW($D$2))/COUNTA($B$3:$B$100000)+1))&amp;"-"&amp;INDEX($B$3:$B$100000,MOD(ROW()-ROW($D$2),COUNTA($B$3:$B$100000))+1))</f>
        <v/>
      </c>
    </row>
    <row r="905" spans="4:4" x14ac:dyDescent="0.2">
      <c r="D905" s="101" t="str">
        <f t="array" ref="D905">IF(ROW()-ROW($D$2)+1&gt;COUNTA($A$3:$A$100000)*COUNTA($B$3:$B$100000),"",INDEX($A$3:A$100000,INT((ROW()-ROW($D$2))/COUNTA($B$3:$B$100000)+1))&amp;"-"&amp;INDEX($B$3:$B$100000,MOD(ROW()-ROW($D$2),COUNTA($B$3:$B$100000))+1))</f>
        <v/>
      </c>
    </row>
    <row r="906" spans="4:4" x14ac:dyDescent="0.2">
      <c r="D906" s="101" t="str">
        <f t="array" ref="D906">IF(ROW()-ROW($D$2)+1&gt;COUNTA($A$3:$A$100000)*COUNTA($B$3:$B$100000),"",INDEX($A$3:A$100000,INT((ROW()-ROW($D$2))/COUNTA($B$3:$B$100000)+1))&amp;"-"&amp;INDEX($B$3:$B$100000,MOD(ROW()-ROW($D$2),COUNTA($B$3:$B$100000))+1))</f>
        <v/>
      </c>
    </row>
    <row r="907" spans="4:4" x14ac:dyDescent="0.2">
      <c r="D907" s="101" t="str">
        <f t="array" ref="D907">IF(ROW()-ROW($D$2)+1&gt;COUNTA($A$3:$A$100000)*COUNTA($B$3:$B$100000),"",INDEX($A$3:A$100000,INT((ROW()-ROW($D$2))/COUNTA($B$3:$B$100000)+1))&amp;"-"&amp;INDEX($B$3:$B$100000,MOD(ROW()-ROW($D$2),COUNTA($B$3:$B$100000))+1))</f>
        <v/>
      </c>
    </row>
    <row r="908" spans="4:4" x14ac:dyDescent="0.2">
      <c r="D908" s="101" t="str">
        <f t="array" ref="D908">IF(ROW()-ROW($D$2)+1&gt;COUNTA($A$3:$A$100000)*COUNTA($B$3:$B$100000),"",INDEX($A$3:A$100000,INT((ROW()-ROW($D$2))/COUNTA($B$3:$B$100000)+1))&amp;"-"&amp;INDEX($B$3:$B$100000,MOD(ROW()-ROW($D$2),COUNTA($B$3:$B$100000))+1))</f>
        <v/>
      </c>
    </row>
    <row r="909" spans="4:4" x14ac:dyDescent="0.2">
      <c r="D909" s="101" t="str">
        <f t="array" ref="D909">IF(ROW()-ROW($D$2)+1&gt;COUNTA($A$3:$A$100000)*COUNTA($B$3:$B$100000),"",INDEX($A$3:A$100000,INT((ROW()-ROW($D$2))/COUNTA($B$3:$B$100000)+1))&amp;"-"&amp;INDEX($B$3:$B$100000,MOD(ROW()-ROW($D$2),COUNTA($B$3:$B$100000))+1))</f>
        <v/>
      </c>
    </row>
    <row r="910" spans="4:4" x14ac:dyDescent="0.2">
      <c r="D910" s="101" t="str">
        <f t="array" ref="D910">IF(ROW()-ROW($D$2)+1&gt;COUNTA($A$3:$A$100000)*COUNTA($B$3:$B$100000),"",INDEX($A$3:A$100000,INT((ROW()-ROW($D$2))/COUNTA($B$3:$B$100000)+1))&amp;"-"&amp;INDEX($B$3:$B$100000,MOD(ROW()-ROW($D$2),COUNTA($B$3:$B$100000))+1))</f>
        <v/>
      </c>
    </row>
    <row r="911" spans="4:4" x14ac:dyDescent="0.2">
      <c r="D911" s="101" t="str">
        <f t="array" ref="D911">IF(ROW()-ROW($D$2)+1&gt;COUNTA($A$3:$A$100000)*COUNTA($B$3:$B$100000),"",INDEX($A$3:A$100000,INT((ROW()-ROW($D$2))/COUNTA($B$3:$B$100000)+1))&amp;"-"&amp;INDEX($B$3:$B$100000,MOD(ROW()-ROW($D$2),COUNTA($B$3:$B$100000))+1))</f>
        <v/>
      </c>
    </row>
    <row r="912" spans="4:4" x14ac:dyDescent="0.2">
      <c r="D912" s="101" t="str">
        <f t="array" ref="D912">IF(ROW()-ROW($D$2)+1&gt;COUNTA($A$3:$A$100000)*COUNTA($B$3:$B$100000),"",INDEX($A$3:A$100000,INT((ROW()-ROW($D$2))/COUNTA($B$3:$B$100000)+1))&amp;"-"&amp;INDEX($B$3:$B$100000,MOD(ROW()-ROW($D$2),COUNTA($B$3:$B$100000))+1))</f>
        <v/>
      </c>
    </row>
    <row r="913" spans="4:4" x14ac:dyDescent="0.2">
      <c r="D913" s="101" t="str">
        <f t="array" ref="D913">IF(ROW()-ROW($D$2)+1&gt;COUNTA($A$3:$A$100000)*COUNTA($B$3:$B$100000),"",INDEX($A$3:A$100000,INT((ROW()-ROW($D$2))/COUNTA($B$3:$B$100000)+1))&amp;"-"&amp;INDEX($B$3:$B$100000,MOD(ROW()-ROW($D$2),COUNTA($B$3:$B$100000))+1))</f>
        <v/>
      </c>
    </row>
    <row r="914" spans="4:4" x14ac:dyDescent="0.2">
      <c r="D914" s="101" t="str">
        <f t="array" ref="D914">IF(ROW()-ROW($D$2)+1&gt;COUNTA($A$3:$A$100000)*COUNTA($B$3:$B$100000),"",INDEX($A$3:A$100000,INT((ROW()-ROW($D$2))/COUNTA($B$3:$B$100000)+1))&amp;"-"&amp;INDEX($B$3:$B$100000,MOD(ROW()-ROW($D$2),COUNTA($B$3:$B$100000))+1))</f>
        <v/>
      </c>
    </row>
    <row r="915" spans="4:4" x14ac:dyDescent="0.2">
      <c r="D915" s="101" t="str">
        <f t="array" ref="D915">IF(ROW()-ROW($D$2)+1&gt;COUNTA($A$3:$A$100000)*COUNTA($B$3:$B$100000),"",INDEX($A$3:A$100000,INT((ROW()-ROW($D$2))/COUNTA($B$3:$B$100000)+1))&amp;"-"&amp;INDEX($B$3:$B$100000,MOD(ROW()-ROW($D$2),COUNTA($B$3:$B$100000))+1))</f>
        <v/>
      </c>
    </row>
    <row r="916" spans="4:4" x14ac:dyDescent="0.2">
      <c r="D916" s="101" t="str">
        <f t="array" ref="D916">IF(ROW()-ROW($D$2)+1&gt;COUNTA($A$3:$A$100000)*COUNTA($B$3:$B$100000),"",INDEX($A$3:A$100000,INT((ROW()-ROW($D$2))/COUNTA($B$3:$B$100000)+1))&amp;"-"&amp;INDEX($B$3:$B$100000,MOD(ROW()-ROW($D$2),COUNTA($B$3:$B$100000))+1))</f>
        <v/>
      </c>
    </row>
    <row r="917" spans="4:4" x14ac:dyDescent="0.2">
      <c r="D917" s="101" t="str">
        <f t="array" ref="D917">IF(ROW()-ROW($D$2)+1&gt;COUNTA($A$3:$A$100000)*COUNTA($B$3:$B$100000),"",INDEX($A$3:A$100000,INT((ROW()-ROW($D$2))/COUNTA($B$3:$B$100000)+1))&amp;"-"&amp;INDEX($B$3:$B$100000,MOD(ROW()-ROW($D$2),COUNTA($B$3:$B$100000))+1))</f>
        <v/>
      </c>
    </row>
    <row r="918" spans="4:4" x14ac:dyDescent="0.2">
      <c r="D918" s="101" t="str">
        <f t="array" ref="D918">IF(ROW()-ROW($D$2)+1&gt;COUNTA($A$3:$A$100000)*COUNTA($B$3:$B$100000),"",INDEX($A$3:A$100000,INT((ROW()-ROW($D$2))/COUNTA($B$3:$B$100000)+1))&amp;"-"&amp;INDEX($B$3:$B$100000,MOD(ROW()-ROW($D$2),COUNTA($B$3:$B$100000))+1))</f>
        <v/>
      </c>
    </row>
    <row r="919" spans="4:4" x14ac:dyDescent="0.2">
      <c r="D919" s="101" t="str">
        <f t="array" ref="D919">IF(ROW()-ROW($D$2)+1&gt;COUNTA($A$3:$A$100000)*COUNTA($B$3:$B$100000),"",INDEX($A$3:A$100000,INT((ROW()-ROW($D$2))/COUNTA($B$3:$B$100000)+1))&amp;"-"&amp;INDEX($B$3:$B$100000,MOD(ROW()-ROW($D$2),COUNTA($B$3:$B$100000))+1))</f>
        <v/>
      </c>
    </row>
    <row r="920" spans="4:4" x14ac:dyDescent="0.2">
      <c r="D920" s="101" t="str">
        <f t="array" ref="D920">IF(ROW()-ROW($D$2)+1&gt;COUNTA($A$3:$A$100000)*COUNTA($B$3:$B$100000),"",INDEX($A$3:A$100000,INT((ROW()-ROW($D$2))/COUNTA($B$3:$B$100000)+1))&amp;"-"&amp;INDEX($B$3:$B$100000,MOD(ROW()-ROW($D$2),COUNTA($B$3:$B$100000))+1))</f>
        <v/>
      </c>
    </row>
    <row r="921" spans="4:4" x14ac:dyDescent="0.2">
      <c r="D921" s="101" t="str">
        <f t="array" ref="D921">IF(ROW()-ROW($D$2)+1&gt;COUNTA($A$3:$A$100000)*COUNTA($B$3:$B$100000),"",INDEX($A$3:A$100000,INT((ROW()-ROW($D$2))/COUNTA($B$3:$B$100000)+1))&amp;"-"&amp;INDEX($B$3:$B$100000,MOD(ROW()-ROW($D$2),COUNTA($B$3:$B$100000))+1))</f>
        <v/>
      </c>
    </row>
    <row r="922" spans="4:4" x14ac:dyDescent="0.2">
      <c r="D922" s="101" t="str">
        <f t="array" ref="D922">IF(ROW()-ROW($D$2)+1&gt;COUNTA($A$3:$A$100000)*COUNTA($B$3:$B$100000),"",INDEX($A$3:A$100000,INT((ROW()-ROW($D$2))/COUNTA($B$3:$B$100000)+1))&amp;"-"&amp;INDEX($B$3:$B$100000,MOD(ROW()-ROW($D$2),COUNTA($B$3:$B$100000))+1))</f>
        <v/>
      </c>
    </row>
    <row r="923" spans="4:4" x14ac:dyDescent="0.2">
      <c r="D923" s="101" t="str">
        <f t="array" ref="D923">IF(ROW()-ROW($D$2)+1&gt;COUNTA($A$3:$A$100000)*COUNTA($B$3:$B$100000),"",INDEX($A$3:A$100000,INT((ROW()-ROW($D$2))/COUNTA($B$3:$B$100000)+1))&amp;"-"&amp;INDEX($B$3:$B$100000,MOD(ROW()-ROW($D$2),COUNTA($B$3:$B$100000))+1))</f>
        <v/>
      </c>
    </row>
    <row r="924" spans="4:4" x14ac:dyDescent="0.2">
      <c r="D924" s="101" t="str">
        <f t="array" ref="D924">IF(ROW()-ROW($D$2)+1&gt;COUNTA($A$3:$A$100000)*COUNTA($B$3:$B$100000),"",INDEX($A$3:A$100000,INT((ROW()-ROW($D$2))/COUNTA($B$3:$B$100000)+1))&amp;"-"&amp;INDEX($B$3:$B$100000,MOD(ROW()-ROW($D$2),COUNTA($B$3:$B$100000))+1))</f>
        <v/>
      </c>
    </row>
    <row r="925" spans="4:4" x14ac:dyDescent="0.2">
      <c r="D925" s="101" t="str">
        <f t="array" ref="D925">IF(ROW()-ROW($D$2)+1&gt;COUNTA($A$3:$A$100000)*COUNTA($B$3:$B$100000),"",INDEX($A$3:A$100000,INT((ROW()-ROW($D$2))/COUNTA($B$3:$B$100000)+1))&amp;"-"&amp;INDEX($B$3:$B$100000,MOD(ROW()-ROW($D$2),COUNTA($B$3:$B$100000))+1))</f>
        <v/>
      </c>
    </row>
    <row r="926" spans="4:4" x14ac:dyDescent="0.2">
      <c r="D926" s="101" t="str">
        <f t="array" ref="D926">IF(ROW()-ROW($D$2)+1&gt;COUNTA($A$3:$A$100000)*COUNTA($B$3:$B$100000),"",INDEX($A$3:A$100000,INT((ROW()-ROW($D$2))/COUNTA($B$3:$B$100000)+1))&amp;"-"&amp;INDEX($B$3:$B$100000,MOD(ROW()-ROW($D$2),COUNTA($B$3:$B$100000))+1))</f>
        <v/>
      </c>
    </row>
    <row r="927" spans="4:4" x14ac:dyDescent="0.2">
      <c r="D927" s="101" t="str">
        <f t="array" ref="D927">IF(ROW()-ROW($D$2)+1&gt;COUNTA($A$3:$A$100000)*COUNTA($B$3:$B$100000),"",INDEX($A$3:A$100000,INT((ROW()-ROW($D$2))/COUNTA($B$3:$B$100000)+1))&amp;"-"&amp;INDEX($B$3:$B$100000,MOD(ROW()-ROW($D$2),COUNTA($B$3:$B$100000))+1))</f>
        <v/>
      </c>
    </row>
    <row r="928" spans="4:4" x14ac:dyDescent="0.2">
      <c r="D928" s="101" t="str">
        <f t="array" ref="D928">IF(ROW()-ROW($D$2)+1&gt;COUNTA($A$3:$A$100000)*COUNTA($B$3:$B$100000),"",INDEX($A$3:A$100000,INT((ROW()-ROW($D$2))/COUNTA($B$3:$B$100000)+1))&amp;"-"&amp;INDEX($B$3:$B$100000,MOD(ROW()-ROW($D$2),COUNTA($B$3:$B$100000))+1))</f>
        <v/>
      </c>
    </row>
    <row r="929" spans="4:4" x14ac:dyDescent="0.2">
      <c r="D929" s="101" t="str">
        <f t="array" ref="D929">IF(ROW()-ROW($D$2)+1&gt;COUNTA($A$3:$A$100000)*COUNTA($B$3:$B$100000),"",INDEX($A$3:A$100000,INT((ROW()-ROW($D$2))/COUNTA($B$3:$B$100000)+1))&amp;"-"&amp;INDEX($B$3:$B$100000,MOD(ROW()-ROW($D$2),COUNTA($B$3:$B$100000))+1))</f>
        <v/>
      </c>
    </row>
    <row r="930" spans="4:4" x14ac:dyDescent="0.2">
      <c r="D930" s="101" t="str">
        <f t="array" ref="D930">IF(ROW()-ROW($D$2)+1&gt;COUNTA($A$3:$A$100000)*COUNTA($B$3:$B$100000),"",INDEX($A$3:A$100000,INT((ROW()-ROW($D$2))/COUNTA($B$3:$B$100000)+1))&amp;"-"&amp;INDEX($B$3:$B$100000,MOD(ROW()-ROW($D$2),COUNTA($B$3:$B$100000))+1))</f>
        <v/>
      </c>
    </row>
    <row r="931" spans="4:4" x14ac:dyDescent="0.2">
      <c r="D931" s="101" t="str">
        <f t="array" ref="D931">IF(ROW()-ROW($D$2)+1&gt;COUNTA($A$3:$A$100000)*COUNTA($B$3:$B$100000),"",INDEX($A$3:A$100000,INT((ROW()-ROW($D$2))/COUNTA($B$3:$B$100000)+1))&amp;"-"&amp;INDEX($B$3:$B$100000,MOD(ROW()-ROW($D$2),COUNTA($B$3:$B$100000))+1))</f>
        <v/>
      </c>
    </row>
    <row r="932" spans="4:4" x14ac:dyDescent="0.2">
      <c r="D932" s="101" t="str">
        <f t="array" ref="D932">IF(ROW()-ROW($D$2)+1&gt;COUNTA($A$3:$A$100000)*COUNTA($B$3:$B$100000),"",INDEX($A$3:A$100000,INT((ROW()-ROW($D$2))/COUNTA($B$3:$B$100000)+1))&amp;"-"&amp;INDEX($B$3:$B$100000,MOD(ROW()-ROW($D$2),COUNTA($B$3:$B$100000))+1))</f>
        <v/>
      </c>
    </row>
    <row r="933" spans="4:4" x14ac:dyDescent="0.2">
      <c r="D933" s="101" t="str">
        <f t="array" ref="D933">IF(ROW()-ROW($D$2)+1&gt;COUNTA($A$3:$A$100000)*COUNTA($B$3:$B$100000),"",INDEX($A$3:A$100000,INT((ROW()-ROW($D$2))/COUNTA($B$3:$B$100000)+1))&amp;"-"&amp;INDEX($B$3:$B$100000,MOD(ROW()-ROW($D$2),COUNTA($B$3:$B$100000))+1))</f>
        <v/>
      </c>
    </row>
    <row r="934" spans="4:4" x14ac:dyDescent="0.2">
      <c r="D934" s="101" t="str">
        <f t="array" ref="D934">IF(ROW()-ROW($D$2)+1&gt;COUNTA($A$3:$A$100000)*COUNTA($B$3:$B$100000),"",INDEX($A$3:A$100000,INT((ROW()-ROW($D$2))/COUNTA($B$3:$B$100000)+1))&amp;"-"&amp;INDEX($B$3:$B$100000,MOD(ROW()-ROW($D$2),COUNTA($B$3:$B$100000))+1))</f>
        <v/>
      </c>
    </row>
    <row r="935" spans="4:4" x14ac:dyDescent="0.2">
      <c r="D935" s="101" t="str">
        <f t="array" ref="D935">IF(ROW()-ROW($D$2)+1&gt;COUNTA($A$3:$A$100000)*COUNTA($B$3:$B$100000),"",INDEX($A$3:A$100000,INT((ROW()-ROW($D$2))/COUNTA($B$3:$B$100000)+1))&amp;"-"&amp;INDEX($B$3:$B$100000,MOD(ROW()-ROW($D$2),COUNTA($B$3:$B$100000))+1))</f>
        <v/>
      </c>
    </row>
    <row r="936" spans="4:4" x14ac:dyDescent="0.2">
      <c r="D936" s="101" t="str">
        <f t="array" ref="D936">IF(ROW()-ROW($D$2)+1&gt;COUNTA($A$3:$A$100000)*COUNTA($B$3:$B$100000),"",INDEX($A$3:A$100000,INT((ROW()-ROW($D$2))/COUNTA($B$3:$B$100000)+1))&amp;"-"&amp;INDEX($B$3:$B$100000,MOD(ROW()-ROW($D$2),COUNTA($B$3:$B$100000))+1))</f>
        <v/>
      </c>
    </row>
    <row r="937" spans="4:4" x14ac:dyDescent="0.2">
      <c r="D937" s="101" t="str">
        <f t="array" ref="D937">IF(ROW()-ROW($D$2)+1&gt;COUNTA($A$3:$A$100000)*COUNTA($B$3:$B$100000),"",INDEX($A$3:A$100000,INT((ROW()-ROW($D$2))/COUNTA($B$3:$B$100000)+1))&amp;"-"&amp;INDEX($B$3:$B$100000,MOD(ROW()-ROW($D$2),COUNTA($B$3:$B$100000))+1))</f>
        <v/>
      </c>
    </row>
    <row r="938" spans="4:4" x14ac:dyDescent="0.2">
      <c r="D938" s="101" t="str">
        <f t="array" ref="D938">IF(ROW()-ROW($D$2)+1&gt;COUNTA($A$3:$A$100000)*COUNTA($B$3:$B$100000),"",INDEX($A$3:A$100000,INT((ROW()-ROW($D$2))/COUNTA($B$3:$B$100000)+1))&amp;"-"&amp;INDEX($B$3:$B$100000,MOD(ROW()-ROW($D$2),COUNTA($B$3:$B$100000))+1))</f>
        <v/>
      </c>
    </row>
    <row r="939" spans="4:4" x14ac:dyDescent="0.2">
      <c r="D939" s="101" t="str">
        <f t="array" ref="D939">IF(ROW()-ROW($D$2)+1&gt;COUNTA($A$3:$A$100000)*COUNTA($B$3:$B$100000),"",INDEX($A$3:A$100000,INT((ROW()-ROW($D$2))/COUNTA($B$3:$B$100000)+1))&amp;"-"&amp;INDEX($B$3:$B$100000,MOD(ROW()-ROW($D$2),COUNTA($B$3:$B$100000))+1))</f>
        <v/>
      </c>
    </row>
    <row r="940" spans="4:4" x14ac:dyDescent="0.2">
      <c r="D940" s="101" t="str">
        <f t="array" ref="D940">IF(ROW()-ROW($D$2)+1&gt;COUNTA($A$3:$A$100000)*COUNTA($B$3:$B$100000),"",INDEX($A$3:A$100000,INT((ROW()-ROW($D$2))/COUNTA($B$3:$B$100000)+1))&amp;"-"&amp;INDEX($B$3:$B$100000,MOD(ROW()-ROW($D$2),COUNTA($B$3:$B$100000))+1))</f>
        <v/>
      </c>
    </row>
    <row r="941" spans="4:4" x14ac:dyDescent="0.2">
      <c r="D941" s="101" t="str">
        <f t="array" ref="D941">IF(ROW()-ROW($D$2)+1&gt;COUNTA($A$3:$A$100000)*COUNTA($B$3:$B$100000),"",INDEX($A$3:A$100000,INT((ROW()-ROW($D$2))/COUNTA($B$3:$B$100000)+1))&amp;"-"&amp;INDEX($B$3:$B$100000,MOD(ROW()-ROW($D$2),COUNTA($B$3:$B$100000))+1))</f>
        <v/>
      </c>
    </row>
    <row r="942" spans="4:4" x14ac:dyDescent="0.2">
      <c r="D942" s="101" t="str">
        <f t="array" ref="D942">IF(ROW()-ROW($D$2)+1&gt;COUNTA($A$3:$A$100000)*COUNTA($B$3:$B$100000),"",INDEX($A$3:A$100000,INT((ROW()-ROW($D$2))/COUNTA($B$3:$B$100000)+1))&amp;"-"&amp;INDEX($B$3:$B$100000,MOD(ROW()-ROW($D$2),COUNTA($B$3:$B$100000))+1))</f>
        <v/>
      </c>
    </row>
    <row r="943" spans="4:4" x14ac:dyDescent="0.2">
      <c r="D943" s="101" t="str">
        <f t="array" ref="D943">IF(ROW()-ROW($D$2)+1&gt;COUNTA($A$3:$A$100000)*COUNTA($B$3:$B$100000),"",INDEX($A$3:A$100000,INT((ROW()-ROW($D$2))/COUNTA($B$3:$B$100000)+1))&amp;"-"&amp;INDEX($B$3:$B$100000,MOD(ROW()-ROW($D$2),COUNTA($B$3:$B$100000))+1))</f>
        <v/>
      </c>
    </row>
    <row r="944" spans="4:4" x14ac:dyDescent="0.2">
      <c r="D944" s="101" t="str">
        <f t="array" ref="D944">IF(ROW()-ROW($D$2)+1&gt;COUNTA($A$3:$A$100000)*COUNTA($B$3:$B$100000),"",INDEX($A$3:A$100000,INT((ROW()-ROW($D$2))/COUNTA($B$3:$B$100000)+1))&amp;"-"&amp;INDEX($B$3:$B$100000,MOD(ROW()-ROW($D$2),COUNTA($B$3:$B$100000))+1))</f>
        <v/>
      </c>
    </row>
    <row r="945" spans="4:4" x14ac:dyDescent="0.2">
      <c r="D945" s="101" t="str">
        <f t="array" ref="D945">IF(ROW()-ROW($D$2)+1&gt;COUNTA($A$3:$A$100000)*COUNTA($B$3:$B$100000),"",INDEX($A$3:A$100000,INT((ROW()-ROW($D$2))/COUNTA($B$3:$B$100000)+1))&amp;"-"&amp;INDEX($B$3:$B$100000,MOD(ROW()-ROW($D$2),COUNTA($B$3:$B$100000))+1))</f>
        <v/>
      </c>
    </row>
    <row r="946" spans="4:4" x14ac:dyDescent="0.2">
      <c r="D946" s="101" t="str">
        <f t="array" ref="D946">IF(ROW()-ROW($D$2)+1&gt;COUNTA($A$3:$A$100000)*COUNTA($B$3:$B$100000),"",INDEX($A$3:A$100000,INT((ROW()-ROW($D$2))/COUNTA($B$3:$B$100000)+1))&amp;"-"&amp;INDEX($B$3:$B$100000,MOD(ROW()-ROW($D$2),COUNTA($B$3:$B$100000))+1))</f>
        <v/>
      </c>
    </row>
    <row r="947" spans="4:4" x14ac:dyDescent="0.2">
      <c r="D947" s="101" t="str">
        <f t="array" ref="D947">IF(ROW()-ROW($D$2)+1&gt;COUNTA($A$3:$A$100000)*COUNTA($B$3:$B$100000),"",INDEX($A$3:A$100000,INT((ROW()-ROW($D$2))/COUNTA($B$3:$B$100000)+1))&amp;"-"&amp;INDEX($B$3:$B$100000,MOD(ROW()-ROW($D$2),COUNTA($B$3:$B$100000))+1))</f>
        <v/>
      </c>
    </row>
    <row r="948" spans="4:4" x14ac:dyDescent="0.2">
      <c r="D948" s="101" t="str">
        <f t="array" ref="D948">IF(ROW()-ROW($D$2)+1&gt;COUNTA($A$3:$A$100000)*COUNTA($B$3:$B$100000),"",INDEX($A$3:A$100000,INT((ROW()-ROW($D$2))/COUNTA($B$3:$B$100000)+1))&amp;"-"&amp;INDEX($B$3:$B$100000,MOD(ROW()-ROW($D$2),COUNTA($B$3:$B$100000))+1))</f>
        <v/>
      </c>
    </row>
    <row r="949" spans="4:4" x14ac:dyDescent="0.2">
      <c r="D949" s="101" t="str">
        <f t="array" ref="D949">IF(ROW()-ROW($D$2)+1&gt;COUNTA($A$3:$A$100000)*COUNTA($B$3:$B$100000),"",INDEX($A$3:A$100000,INT((ROW()-ROW($D$2))/COUNTA($B$3:$B$100000)+1))&amp;"-"&amp;INDEX($B$3:$B$100000,MOD(ROW()-ROW($D$2),COUNTA($B$3:$B$100000))+1))</f>
        <v/>
      </c>
    </row>
    <row r="950" spans="4:4" x14ac:dyDescent="0.2">
      <c r="D950" s="101" t="str">
        <f t="array" ref="D950">IF(ROW()-ROW($D$2)+1&gt;COUNTA($A$3:$A$100000)*COUNTA($B$3:$B$100000),"",INDEX($A$3:A$100000,INT((ROW()-ROW($D$2))/COUNTA($B$3:$B$100000)+1))&amp;"-"&amp;INDEX($B$3:$B$100000,MOD(ROW()-ROW($D$2),COUNTA($B$3:$B$100000))+1))</f>
        <v/>
      </c>
    </row>
    <row r="951" spans="4:4" x14ac:dyDescent="0.2">
      <c r="D951" s="101" t="str">
        <f t="array" ref="D951">IF(ROW()-ROW($D$2)+1&gt;COUNTA($A$3:$A$100000)*COUNTA($B$3:$B$100000),"",INDEX($A$3:A$100000,INT((ROW()-ROW($D$2))/COUNTA($B$3:$B$100000)+1))&amp;"-"&amp;INDEX($B$3:$B$100000,MOD(ROW()-ROW($D$2),COUNTA($B$3:$B$100000))+1))</f>
        <v/>
      </c>
    </row>
    <row r="952" spans="4:4" x14ac:dyDescent="0.2">
      <c r="D952" s="101" t="str">
        <f t="array" ref="D952">IF(ROW()-ROW($D$2)+1&gt;COUNTA($A$3:$A$100000)*COUNTA($B$3:$B$100000),"",INDEX($A$3:A$100000,INT((ROW()-ROW($D$2))/COUNTA($B$3:$B$100000)+1))&amp;"-"&amp;INDEX($B$3:$B$100000,MOD(ROW()-ROW($D$2),COUNTA($B$3:$B$100000))+1))</f>
        <v/>
      </c>
    </row>
    <row r="953" spans="4:4" x14ac:dyDescent="0.2">
      <c r="D953" s="101" t="str">
        <f t="array" ref="D953">IF(ROW()-ROW($D$2)+1&gt;COUNTA($A$3:$A$100000)*COUNTA($B$3:$B$100000),"",INDEX($A$3:A$100000,INT((ROW()-ROW($D$2))/COUNTA($B$3:$B$100000)+1))&amp;"-"&amp;INDEX($B$3:$B$100000,MOD(ROW()-ROW($D$2),COUNTA($B$3:$B$100000))+1))</f>
        <v/>
      </c>
    </row>
    <row r="954" spans="4:4" x14ac:dyDescent="0.2">
      <c r="D954" s="101" t="str">
        <f t="array" ref="D954">IF(ROW()-ROW($D$2)+1&gt;COUNTA($A$3:$A$100000)*COUNTA($B$3:$B$100000),"",INDEX($A$3:A$100000,INT((ROW()-ROW($D$2))/COUNTA($B$3:$B$100000)+1))&amp;"-"&amp;INDEX($B$3:$B$100000,MOD(ROW()-ROW($D$2),COUNTA($B$3:$B$100000))+1))</f>
        <v/>
      </c>
    </row>
    <row r="955" spans="4:4" x14ac:dyDescent="0.2">
      <c r="D955" s="101" t="str">
        <f t="array" ref="D955">IF(ROW()-ROW($D$2)+1&gt;COUNTA($A$3:$A$100000)*COUNTA($B$3:$B$100000),"",INDEX($A$3:A$100000,INT((ROW()-ROW($D$2))/COUNTA($B$3:$B$100000)+1))&amp;"-"&amp;INDEX($B$3:$B$100000,MOD(ROW()-ROW($D$2),COUNTA($B$3:$B$100000))+1))</f>
        <v/>
      </c>
    </row>
    <row r="956" spans="4:4" x14ac:dyDescent="0.2">
      <c r="D956" s="101" t="str">
        <f t="array" ref="D956">IF(ROW()-ROW($D$2)+1&gt;COUNTA($A$3:$A$100000)*COUNTA($B$3:$B$100000),"",INDEX($A$3:A$100000,INT((ROW()-ROW($D$2))/COUNTA($B$3:$B$100000)+1))&amp;"-"&amp;INDEX($B$3:$B$100000,MOD(ROW()-ROW($D$2),COUNTA($B$3:$B$100000))+1))</f>
        <v/>
      </c>
    </row>
    <row r="957" spans="4:4" x14ac:dyDescent="0.2">
      <c r="D957" s="101" t="str">
        <f t="array" ref="D957">IF(ROW()-ROW($D$2)+1&gt;COUNTA($A$3:$A$100000)*COUNTA($B$3:$B$100000),"",INDEX($A$3:A$100000,INT((ROW()-ROW($D$2))/COUNTA($B$3:$B$100000)+1))&amp;"-"&amp;INDEX($B$3:$B$100000,MOD(ROW()-ROW($D$2),COUNTA($B$3:$B$100000))+1))</f>
        <v/>
      </c>
    </row>
    <row r="958" spans="4:4" x14ac:dyDescent="0.2">
      <c r="D958" s="101" t="str">
        <f t="array" ref="D958">IF(ROW()-ROW($D$2)+1&gt;COUNTA($A$3:$A$100000)*COUNTA($B$3:$B$100000),"",INDEX($A$3:A$100000,INT((ROW()-ROW($D$2))/COUNTA($B$3:$B$100000)+1))&amp;"-"&amp;INDEX($B$3:$B$100000,MOD(ROW()-ROW($D$2),COUNTA($B$3:$B$100000))+1))</f>
        <v/>
      </c>
    </row>
    <row r="959" spans="4:4" x14ac:dyDescent="0.2">
      <c r="D959" s="101" t="str">
        <f t="array" ref="D959">IF(ROW()-ROW($D$2)+1&gt;COUNTA($A$3:$A$100000)*COUNTA($B$3:$B$100000),"",INDEX($A$3:A$100000,INT((ROW()-ROW($D$2))/COUNTA($B$3:$B$100000)+1))&amp;"-"&amp;INDEX($B$3:$B$100000,MOD(ROW()-ROW($D$2),COUNTA($B$3:$B$100000))+1))</f>
        <v/>
      </c>
    </row>
    <row r="960" spans="4:4" x14ac:dyDescent="0.2">
      <c r="D960" s="101" t="str">
        <f t="array" ref="D960">IF(ROW()-ROW($D$2)+1&gt;COUNTA($A$3:$A$100000)*COUNTA($B$3:$B$100000),"",INDEX($A$3:A$100000,INT((ROW()-ROW($D$2))/COUNTA($B$3:$B$100000)+1))&amp;"-"&amp;INDEX($B$3:$B$100000,MOD(ROW()-ROW($D$2),COUNTA($B$3:$B$100000))+1))</f>
        <v/>
      </c>
    </row>
    <row r="961" spans="4:4" x14ac:dyDescent="0.2">
      <c r="D961" s="101" t="str">
        <f t="array" ref="D961">IF(ROW()-ROW($D$2)+1&gt;COUNTA($A$3:$A$100000)*COUNTA($B$3:$B$100000),"",INDEX($A$3:A$100000,INT((ROW()-ROW($D$2))/COUNTA($B$3:$B$100000)+1))&amp;"-"&amp;INDEX($B$3:$B$100000,MOD(ROW()-ROW($D$2),COUNTA($B$3:$B$100000))+1))</f>
        <v/>
      </c>
    </row>
    <row r="962" spans="4:4" x14ac:dyDescent="0.2">
      <c r="D962" s="101" t="str">
        <f t="array" ref="D962">IF(ROW()-ROW($D$2)+1&gt;COUNTA($A$3:$A$100000)*COUNTA($B$3:$B$100000),"",INDEX($A$3:A$100000,INT((ROW()-ROW($D$2))/COUNTA($B$3:$B$100000)+1))&amp;"-"&amp;INDEX($B$3:$B$100000,MOD(ROW()-ROW($D$2),COUNTA($B$3:$B$100000))+1))</f>
        <v/>
      </c>
    </row>
    <row r="963" spans="4:4" x14ac:dyDescent="0.2">
      <c r="D963" s="101" t="str">
        <f t="array" ref="D963">IF(ROW()-ROW($D$2)+1&gt;COUNTA($A$3:$A$100000)*COUNTA($B$3:$B$100000),"",INDEX($A$3:A$100000,INT((ROW()-ROW($D$2))/COUNTA($B$3:$B$100000)+1))&amp;"-"&amp;INDEX($B$3:$B$100000,MOD(ROW()-ROW($D$2),COUNTA($B$3:$B$100000))+1))</f>
        <v/>
      </c>
    </row>
    <row r="964" spans="4:4" x14ac:dyDescent="0.2">
      <c r="D964" s="101" t="str">
        <f t="array" ref="D964">IF(ROW()-ROW($D$2)+1&gt;COUNTA($A$3:$A$100000)*COUNTA($B$3:$B$100000),"",INDEX($A$3:A$100000,INT((ROW()-ROW($D$2))/COUNTA($B$3:$B$100000)+1))&amp;"-"&amp;INDEX($B$3:$B$100000,MOD(ROW()-ROW($D$2),COUNTA($B$3:$B$100000))+1))</f>
        <v/>
      </c>
    </row>
    <row r="965" spans="4:4" x14ac:dyDescent="0.2">
      <c r="D965" s="101" t="str">
        <f t="array" ref="D965">IF(ROW()-ROW($D$2)+1&gt;COUNTA($A$3:$A$100000)*COUNTA($B$3:$B$100000),"",INDEX($A$3:A$100000,INT((ROW()-ROW($D$2))/COUNTA($B$3:$B$100000)+1))&amp;"-"&amp;INDEX($B$3:$B$100000,MOD(ROW()-ROW($D$2),COUNTA($B$3:$B$100000))+1))</f>
        <v/>
      </c>
    </row>
    <row r="966" spans="4:4" x14ac:dyDescent="0.2">
      <c r="D966" s="101" t="str">
        <f t="array" ref="D966">IF(ROW()-ROW($D$2)+1&gt;COUNTA($A$3:$A$100000)*COUNTA($B$3:$B$100000),"",INDEX($A$3:A$100000,INT((ROW()-ROW($D$2))/COUNTA($B$3:$B$100000)+1))&amp;"-"&amp;INDEX($B$3:$B$100000,MOD(ROW()-ROW($D$2),COUNTA($B$3:$B$100000))+1))</f>
        <v/>
      </c>
    </row>
    <row r="967" spans="4:4" x14ac:dyDescent="0.2">
      <c r="D967" s="101" t="str">
        <f t="array" ref="D967">IF(ROW()-ROW($D$2)+1&gt;COUNTA($A$3:$A$100000)*COUNTA($B$3:$B$100000),"",INDEX($A$3:A$100000,INT((ROW()-ROW($D$2))/COUNTA($B$3:$B$100000)+1))&amp;"-"&amp;INDEX($B$3:$B$100000,MOD(ROW()-ROW($D$2),COUNTA($B$3:$B$100000))+1))</f>
        <v/>
      </c>
    </row>
    <row r="968" spans="4:4" x14ac:dyDescent="0.2">
      <c r="D968" s="101" t="str">
        <f t="array" ref="D968">IF(ROW()-ROW($D$2)+1&gt;COUNTA($A$3:$A$100000)*COUNTA($B$3:$B$100000),"",INDEX($A$3:A$100000,INT((ROW()-ROW($D$2))/COUNTA($B$3:$B$100000)+1))&amp;"-"&amp;INDEX($B$3:$B$100000,MOD(ROW()-ROW($D$2),COUNTA($B$3:$B$100000))+1))</f>
        <v/>
      </c>
    </row>
    <row r="969" spans="4:4" x14ac:dyDescent="0.2">
      <c r="D969" s="101" t="str">
        <f t="array" ref="D969">IF(ROW()-ROW($D$2)+1&gt;COUNTA($A$3:$A$100000)*COUNTA($B$3:$B$100000),"",INDEX($A$3:A$100000,INT((ROW()-ROW($D$2))/COUNTA($B$3:$B$100000)+1))&amp;"-"&amp;INDEX($B$3:$B$100000,MOD(ROW()-ROW($D$2),COUNTA($B$3:$B$100000))+1))</f>
        <v/>
      </c>
    </row>
    <row r="970" spans="4:4" x14ac:dyDescent="0.2">
      <c r="D970" s="101" t="str">
        <f t="array" ref="D970">IF(ROW()-ROW($D$2)+1&gt;COUNTA($A$3:$A$100000)*COUNTA($B$3:$B$100000),"",INDEX($A$3:A$100000,INT((ROW()-ROW($D$2))/COUNTA($B$3:$B$100000)+1))&amp;"-"&amp;INDEX($B$3:$B$100000,MOD(ROW()-ROW($D$2),COUNTA($B$3:$B$100000))+1))</f>
        <v/>
      </c>
    </row>
    <row r="971" spans="4:4" x14ac:dyDescent="0.2">
      <c r="D971" s="101" t="str">
        <f t="array" ref="D971">IF(ROW()-ROW($D$2)+1&gt;COUNTA($A$3:$A$100000)*COUNTA($B$3:$B$100000),"",INDEX($A$3:A$100000,INT((ROW()-ROW($D$2))/COUNTA($B$3:$B$100000)+1))&amp;"-"&amp;INDEX($B$3:$B$100000,MOD(ROW()-ROW($D$2),COUNTA($B$3:$B$100000))+1))</f>
        <v/>
      </c>
    </row>
    <row r="972" spans="4:4" x14ac:dyDescent="0.2">
      <c r="D972" s="101" t="str">
        <f t="array" ref="D972">IF(ROW()-ROW($D$2)+1&gt;COUNTA($A$3:$A$100000)*COUNTA($B$3:$B$100000),"",INDEX($A$3:A$100000,INT((ROW()-ROW($D$2))/COUNTA($B$3:$B$100000)+1))&amp;"-"&amp;INDEX($B$3:$B$100000,MOD(ROW()-ROW($D$2),COUNTA($B$3:$B$100000))+1))</f>
        <v/>
      </c>
    </row>
    <row r="973" spans="4:4" x14ac:dyDescent="0.2">
      <c r="D973" s="101" t="str">
        <f t="array" ref="D973">IF(ROW()-ROW($D$2)+1&gt;COUNTA($A$3:$A$100000)*COUNTA($B$3:$B$100000),"",INDEX($A$3:A$100000,INT((ROW()-ROW($D$2))/COUNTA($B$3:$B$100000)+1))&amp;"-"&amp;INDEX($B$3:$B$100000,MOD(ROW()-ROW($D$2),COUNTA($B$3:$B$100000))+1))</f>
        <v/>
      </c>
    </row>
    <row r="974" spans="4:4" x14ac:dyDescent="0.2">
      <c r="D974" s="101" t="str">
        <f t="array" ref="D974">IF(ROW()-ROW($D$2)+1&gt;COUNTA($A$3:$A$100000)*COUNTA($B$3:$B$100000),"",INDEX($A$3:A$100000,INT((ROW()-ROW($D$2))/COUNTA($B$3:$B$100000)+1))&amp;"-"&amp;INDEX($B$3:$B$100000,MOD(ROW()-ROW($D$2),COUNTA($B$3:$B$100000))+1))</f>
        <v/>
      </c>
    </row>
    <row r="975" spans="4:4" x14ac:dyDescent="0.2">
      <c r="D975" s="101" t="str">
        <f t="array" ref="D975">IF(ROW()-ROW($D$2)+1&gt;COUNTA($A$3:$A$100000)*COUNTA($B$3:$B$100000),"",INDEX($A$3:A$100000,INT((ROW()-ROW($D$2))/COUNTA($B$3:$B$100000)+1))&amp;"-"&amp;INDEX($B$3:$B$100000,MOD(ROW()-ROW($D$2),COUNTA($B$3:$B$100000))+1))</f>
        <v/>
      </c>
    </row>
    <row r="976" spans="4:4" x14ac:dyDescent="0.2">
      <c r="D976" s="101" t="str">
        <f t="array" ref="D976">IF(ROW()-ROW($D$2)+1&gt;COUNTA($A$3:$A$100000)*COUNTA($B$3:$B$100000),"",INDEX($A$3:A$100000,INT((ROW()-ROW($D$2))/COUNTA($B$3:$B$100000)+1))&amp;"-"&amp;INDEX($B$3:$B$100000,MOD(ROW()-ROW($D$2),COUNTA($B$3:$B$100000))+1))</f>
        <v/>
      </c>
    </row>
    <row r="977" spans="4:4" x14ac:dyDescent="0.2">
      <c r="D977" s="101" t="str">
        <f t="array" ref="D977">IF(ROW()-ROW($D$2)+1&gt;COUNTA($A$3:$A$100000)*COUNTA($B$3:$B$100000),"",INDEX($A$3:A$100000,INT((ROW()-ROW($D$2))/COUNTA($B$3:$B$100000)+1))&amp;"-"&amp;INDEX($B$3:$B$100000,MOD(ROW()-ROW($D$2),COUNTA($B$3:$B$100000))+1))</f>
        <v/>
      </c>
    </row>
    <row r="978" spans="4:4" x14ac:dyDescent="0.2">
      <c r="D978" s="101" t="str">
        <f t="array" ref="D978">IF(ROW()-ROW($D$2)+1&gt;COUNTA($A$3:$A$100000)*COUNTA($B$3:$B$100000),"",INDEX($A$3:A$100000,INT((ROW()-ROW($D$2))/COUNTA($B$3:$B$100000)+1))&amp;"-"&amp;INDEX($B$3:$B$100000,MOD(ROW()-ROW($D$2),COUNTA($B$3:$B$100000))+1))</f>
        <v/>
      </c>
    </row>
    <row r="979" spans="4:4" x14ac:dyDescent="0.2">
      <c r="D979" s="101" t="str">
        <f t="array" ref="D979">IF(ROW()-ROW($D$2)+1&gt;COUNTA($A$3:$A$100000)*COUNTA($B$3:$B$100000),"",INDEX($A$3:A$100000,INT((ROW()-ROW($D$2))/COUNTA($B$3:$B$100000)+1))&amp;"-"&amp;INDEX($B$3:$B$100000,MOD(ROW()-ROW($D$2),COUNTA($B$3:$B$100000))+1))</f>
        <v/>
      </c>
    </row>
    <row r="980" spans="4:4" x14ac:dyDescent="0.2">
      <c r="D980" s="101" t="str">
        <f t="array" ref="D980">IF(ROW()-ROW($D$2)+1&gt;COUNTA($A$3:$A$100000)*COUNTA($B$3:$B$100000),"",INDEX($A$3:A$100000,INT((ROW()-ROW($D$2))/COUNTA($B$3:$B$100000)+1))&amp;"-"&amp;INDEX($B$3:$B$100000,MOD(ROW()-ROW($D$2),COUNTA($B$3:$B$100000))+1))</f>
        <v/>
      </c>
    </row>
    <row r="981" spans="4:4" x14ac:dyDescent="0.2">
      <c r="D981" s="101" t="str">
        <f t="array" ref="D981">IF(ROW()-ROW($D$2)+1&gt;COUNTA($A$3:$A$100000)*COUNTA($B$3:$B$100000),"",INDEX($A$3:A$100000,INT((ROW()-ROW($D$2))/COUNTA($B$3:$B$100000)+1))&amp;"-"&amp;INDEX($B$3:$B$100000,MOD(ROW()-ROW($D$2),COUNTA($B$3:$B$100000))+1))</f>
        <v/>
      </c>
    </row>
    <row r="982" spans="4:4" x14ac:dyDescent="0.2">
      <c r="D982" s="101" t="str">
        <f t="array" ref="D982">IF(ROW()-ROW($D$2)+1&gt;COUNTA($A$3:$A$100000)*COUNTA($B$3:$B$100000),"",INDEX($A$3:A$100000,INT((ROW()-ROW($D$2))/COUNTA($B$3:$B$100000)+1))&amp;"-"&amp;INDEX($B$3:$B$100000,MOD(ROW()-ROW($D$2),COUNTA($B$3:$B$100000))+1))</f>
        <v/>
      </c>
    </row>
    <row r="983" spans="4:4" x14ac:dyDescent="0.2">
      <c r="D983" s="101" t="str">
        <f t="array" ref="D983">IF(ROW()-ROW($D$2)+1&gt;COUNTA($A$3:$A$100000)*COUNTA($B$3:$B$100000),"",INDEX($A$3:A$100000,INT((ROW()-ROW($D$2))/COUNTA($B$3:$B$100000)+1))&amp;"-"&amp;INDEX($B$3:$B$100000,MOD(ROW()-ROW($D$2),COUNTA($B$3:$B$100000))+1))</f>
        <v/>
      </c>
    </row>
    <row r="984" spans="4:4" x14ac:dyDescent="0.2">
      <c r="D984" s="101" t="str">
        <f t="array" ref="D984">IF(ROW()-ROW($D$2)+1&gt;COUNTA($A$3:$A$100000)*COUNTA($B$3:$B$100000),"",INDEX($A$3:A$100000,INT((ROW()-ROW($D$2))/COUNTA($B$3:$B$100000)+1))&amp;"-"&amp;INDEX($B$3:$B$100000,MOD(ROW()-ROW($D$2),COUNTA($B$3:$B$100000))+1))</f>
        <v/>
      </c>
    </row>
    <row r="985" spans="4:4" x14ac:dyDescent="0.2">
      <c r="D985" s="101" t="str">
        <f t="array" ref="D985">IF(ROW()-ROW($D$2)+1&gt;COUNTA($A$3:$A$100000)*COUNTA($B$3:$B$100000),"",INDEX($A$3:A$100000,INT((ROW()-ROW($D$2))/COUNTA($B$3:$B$100000)+1))&amp;"-"&amp;INDEX($B$3:$B$100000,MOD(ROW()-ROW($D$2),COUNTA($B$3:$B$100000))+1))</f>
        <v/>
      </c>
    </row>
    <row r="986" spans="4:4" x14ac:dyDescent="0.2">
      <c r="D986" s="101" t="str">
        <f t="array" ref="D986">IF(ROW()-ROW($D$2)+1&gt;COUNTA($A$3:$A$100000)*COUNTA($B$3:$B$100000),"",INDEX($A$3:A$100000,INT((ROW()-ROW($D$2))/COUNTA($B$3:$B$100000)+1))&amp;"-"&amp;INDEX($B$3:$B$100000,MOD(ROW()-ROW($D$2),COUNTA($B$3:$B$100000))+1))</f>
        <v/>
      </c>
    </row>
    <row r="987" spans="4:4" x14ac:dyDescent="0.2">
      <c r="D987" s="101" t="str">
        <f t="array" ref="D987">IF(ROW()-ROW($D$2)+1&gt;COUNTA($A$3:$A$100000)*COUNTA($B$3:$B$100000),"",INDEX($A$3:A$100000,INT((ROW()-ROW($D$2))/COUNTA($B$3:$B$100000)+1))&amp;"-"&amp;INDEX($B$3:$B$100000,MOD(ROW()-ROW($D$2),COUNTA($B$3:$B$100000))+1))</f>
        <v/>
      </c>
    </row>
    <row r="988" spans="4:4" x14ac:dyDescent="0.2">
      <c r="D988" s="101" t="str">
        <f t="array" ref="D988">IF(ROW()-ROW($D$2)+1&gt;COUNTA($A$3:$A$100000)*COUNTA($B$3:$B$100000),"",INDEX($A$3:A$100000,INT((ROW()-ROW($D$2))/COUNTA($B$3:$B$100000)+1))&amp;"-"&amp;INDEX($B$3:$B$100000,MOD(ROW()-ROW($D$2),COUNTA($B$3:$B$100000))+1))</f>
        <v/>
      </c>
    </row>
    <row r="989" spans="4:4" x14ac:dyDescent="0.2">
      <c r="D989" s="101" t="str">
        <f t="array" ref="D989">IF(ROW()-ROW($D$2)+1&gt;COUNTA($A$3:$A$100000)*COUNTA($B$3:$B$100000),"",INDEX($A$3:A$100000,INT((ROW()-ROW($D$2))/COUNTA($B$3:$B$100000)+1))&amp;"-"&amp;INDEX($B$3:$B$100000,MOD(ROW()-ROW($D$2),COUNTA($B$3:$B$100000))+1))</f>
        <v/>
      </c>
    </row>
    <row r="990" spans="4:4" x14ac:dyDescent="0.2">
      <c r="D990" s="101" t="str">
        <f t="array" ref="D990">IF(ROW()-ROW($D$2)+1&gt;COUNTA($A$3:$A$100000)*COUNTA($B$3:$B$100000),"",INDEX($A$3:A$100000,INT((ROW()-ROW($D$2))/COUNTA($B$3:$B$100000)+1))&amp;"-"&amp;INDEX($B$3:$B$100000,MOD(ROW()-ROW($D$2),COUNTA($B$3:$B$100000))+1))</f>
        <v/>
      </c>
    </row>
    <row r="991" spans="4:4" x14ac:dyDescent="0.2">
      <c r="D991" s="101" t="str">
        <f t="array" ref="D991">IF(ROW()-ROW($D$2)+1&gt;COUNTA($A$3:$A$100000)*COUNTA($B$3:$B$100000),"",INDEX($A$3:A$100000,INT((ROW()-ROW($D$2))/COUNTA($B$3:$B$100000)+1))&amp;"-"&amp;INDEX($B$3:$B$100000,MOD(ROW()-ROW($D$2),COUNTA($B$3:$B$100000))+1))</f>
        <v/>
      </c>
    </row>
    <row r="992" spans="4:4" x14ac:dyDescent="0.2">
      <c r="D992" s="101" t="str">
        <f t="array" ref="D992">IF(ROW()-ROW($D$2)+1&gt;COUNTA($A$3:$A$100000)*COUNTA($B$3:$B$100000),"",INDEX($A$3:A$100000,INT((ROW()-ROW($D$2))/COUNTA($B$3:$B$100000)+1))&amp;"-"&amp;INDEX($B$3:$B$100000,MOD(ROW()-ROW($D$2),COUNTA($B$3:$B$100000))+1))</f>
        <v/>
      </c>
    </row>
    <row r="993" spans="4:4" x14ac:dyDescent="0.2">
      <c r="D993" s="101" t="str">
        <f t="array" ref="D993">IF(ROW()-ROW($D$2)+1&gt;COUNTA($A$3:$A$100000)*COUNTA($B$3:$B$100000),"",INDEX($A$3:A$100000,INT((ROW()-ROW($D$2))/COUNTA($B$3:$B$100000)+1))&amp;"-"&amp;INDEX($B$3:$B$100000,MOD(ROW()-ROW($D$2),COUNTA($B$3:$B$100000))+1))</f>
        <v/>
      </c>
    </row>
    <row r="994" spans="4:4" x14ac:dyDescent="0.2">
      <c r="D994" s="101" t="str">
        <f t="array" ref="D994">IF(ROW()-ROW($D$2)+1&gt;COUNTA($A$3:$A$100000)*COUNTA($B$3:$B$100000),"",INDEX($A$3:A$100000,INT((ROW()-ROW($D$2))/COUNTA($B$3:$B$100000)+1))&amp;"-"&amp;INDEX($B$3:$B$100000,MOD(ROW()-ROW($D$2),COUNTA($B$3:$B$100000))+1))</f>
        <v/>
      </c>
    </row>
    <row r="995" spans="4:4" x14ac:dyDescent="0.2">
      <c r="D995" s="101" t="str">
        <f t="array" ref="D995">IF(ROW()-ROW($D$2)+1&gt;COUNTA($A$3:$A$100000)*COUNTA($B$3:$B$100000),"",INDEX($A$3:A$100000,INT((ROW()-ROW($D$2))/COUNTA($B$3:$B$100000)+1))&amp;"-"&amp;INDEX($B$3:$B$100000,MOD(ROW()-ROW($D$2),COUNTA($B$3:$B$100000))+1))</f>
        <v/>
      </c>
    </row>
    <row r="996" spans="4:4" x14ac:dyDescent="0.2">
      <c r="D996" s="101" t="str">
        <f t="array" ref="D996">IF(ROW()-ROW($D$2)+1&gt;COUNTA($A$3:$A$100000)*COUNTA($B$3:$B$100000),"",INDEX($A$3:A$100000,INT((ROW()-ROW($D$2))/COUNTA($B$3:$B$100000)+1))&amp;"-"&amp;INDEX($B$3:$B$100000,MOD(ROW()-ROW($D$2),COUNTA($B$3:$B$100000))+1))</f>
        <v/>
      </c>
    </row>
    <row r="997" spans="4:4" x14ac:dyDescent="0.2">
      <c r="D997" s="101" t="str">
        <f t="array" ref="D997">IF(ROW()-ROW($D$2)+1&gt;COUNTA($A$3:$A$100000)*COUNTA($B$3:$B$100000),"",INDEX($A$3:A$100000,INT((ROW()-ROW($D$2))/COUNTA($B$3:$B$100000)+1))&amp;"-"&amp;INDEX($B$3:$B$100000,MOD(ROW()-ROW($D$2),COUNTA($B$3:$B$100000))+1))</f>
        <v/>
      </c>
    </row>
    <row r="998" spans="4:4" x14ac:dyDescent="0.2">
      <c r="D998" s="101" t="str">
        <f t="array" ref="D998">IF(ROW()-ROW($D$2)+1&gt;COUNTA($A$3:$A$100000)*COUNTA($B$3:$B$100000),"",INDEX($A$3:A$100000,INT((ROW()-ROW($D$2))/COUNTA($B$3:$B$100000)+1))&amp;"-"&amp;INDEX($B$3:$B$100000,MOD(ROW()-ROW($D$2),COUNTA($B$3:$B$100000))+1))</f>
        <v/>
      </c>
    </row>
    <row r="999" spans="4:4" x14ac:dyDescent="0.2">
      <c r="D999" s="101" t="str">
        <f t="array" ref="D999">IF(ROW()-ROW($D$2)+1&gt;COUNTA($A$3:$A$100000)*COUNTA($B$3:$B$100000),"",INDEX($A$3:A$100000,INT((ROW()-ROW($D$2))/COUNTA($B$3:$B$100000)+1))&amp;"-"&amp;INDEX($B$3:$B$100000,MOD(ROW()-ROW($D$2),COUNTA($B$3:$B$100000))+1))</f>
        <v/>
      </c>
    </row>
    <row r="1000" spans="4:4" x14ac:dyDescent="0.2">
      <c r="D1000" s="101" t="str">
        <f t="array" ref="D1000">IF(ROW()-ROW($D$2)+1&gt;COUNTA($A$3:$A$100000)*COUNTA($B$3:$B$100000),"",INDEX($A$3:A$100000,INT((ROW()-ROW($D$2))/COUNTA($B$3:$B$100000)+1))&amp;"-"&amp;INDEX($B$3:$B$100000,MOD(ROW()-ROW($D$2),COUNTA($B$3:$B$100000))+1))</f>
        <v/>
      </c>
    </row>
    <row r="1001" spans="4:4" x14ac:dyDescent="0.2">
      <c r="D1001" s="101" t="str">
        <f t="array" ref="D1001">IF(ROW()-ROW($D$2)+1&gt;COUNTA($A$3:$A$100000)*COUNTA($B$3:$B$100000),"",INDEX($A$3:A$100000,INT((ROW()-ROW($D$2))/COUNTA($B$3:$B$100000)+1))&amp;"-"&amp;INDEX($B$3:$B$100000,MOD(ROW()-ROW($D$2),COUNTA($B$3:$B$100000))+1))</f>
        <v/>
      </c>
    </row>
    <row r="1002" spans="4:4" x14ac:dyDescent="0.2">
      <c r="D1002" s="101" t="str">
        <f t="array" ref="D1002">IF(ROW()-ROW($D$2)+1&gt;COUNTA($A$3:$A$100000)*COUNTA($B$3:$B$100000),"",INDEX($A$3:A$100000,INT((ROW()-ROW($D$2))/COUNTA($B$3:$B$100000)+1))&amp;"-"&amp;INDEX($B$3:$B$100000,MOD(ROW()-ROW($D$2),COUNTA($B$3:$B$100000))+1))</f>
        <v/>
      </c>
    </row>
    <row r="1003" spans="4:4" x14ac:dyDescent="0.2">
      <c r="D1003" s="101" t="str">
        <f t="array" ref="D1003">IF(ROW()-ROW($D$2)+1&gt;COUNTA($A$3:$A$100000)*COUNTA($B$3:$B$100000),"",INDEX($A$3:A$100000,INT((ROW()-ROW($D$2))/COUNTA($B$3:$B$100000)+1))&amp;"-"&amp;INDEX($B$3:$B$100000,MOD(ROW()-ROW($D$2),COUNTA($B$3:$B$100000))+1))</f>
        <v/>
      </c>
    </row>
    <row r="1004" spans="4:4" x14ac:dyDescent="0.2">
      <c r="D1004" s="101" t="str">
        <f t="array" ref="D1004">IF(ROW()-ROW($D$2)+1&gt;COUNTA($A$3:$A$100000)*COUNTA($B$3:$B$100000),"",INDEX($A$3:A$100000,INT((ROW()-ROW($D$2))/COUNTA($B$3:$B$100000)+1))&amp;"-"&amp;INDEX($B$3:$B$100000,MOD(ROW()-ROW($D$2),COUNTA($B$3:$B$100000))+1))</f>
        <v/>
      </c>
    </row>
    <row r="1005" spans="4:4" x14ac:dyDescent="0.2">
      <c r="D1005" s="101" t="str">
        <f t="array" ref="D1005">IF(ROW()-ROW($D$2)+1&gt;COUNTA($A$3:$A$100000)*COUNTA($B$3:$B$100000),"",INDEX($A$3:A$100000,INT((ROW()-ROW($D$2))/COUNTA($B$3:$B$100000)+1))&amp;"-"&amp;INDEX($B$3:$B$100000,MOD(ROW()-ROW($D$2),COUNTA($B$3:$B$100000))+1))</f>
        <v/>
      </c>
    </row>
    <row r="1006" spans="4:4" x14ac:dyDescent="0.2">
      <c r="D1006" s="101" t="str">
        <f t="array" ref="D1006">IF(ROW()-ROW($D$2)+1&gt;COUNTA($A$3:$A$100000)*COUNTA($B$3:$B$100000),"",INDEX($A$3:A$100000,INT((ROW()-ROW($D$2))/COUNTA($B$3:$B$100000)+1))&amp;"-"&amp;INDEX($B$3:$B$100000,MOD(ROW()-ROW($D$2),COUNTA($B$3:$B$100000))+1))</f>
        <v/>
      </c>
    </row>
    <row r="1007" spans="4:4" x14ac:dyDescent="0.2">
      <c r="D1007" s="101" t="str">
        <f t="array" ref="D1007">IF(ROW()-ROW($D$2)+1&gt;COUNTA($A$3:$A$100000)*COUNTA($B$3:$B$100000),"",INDEX($A$3:A$100000,INT((ROW()-ROW($D$2))/COUNTA($B$3:$B$100000)+1))&amp;"-"&amp;INDEX($B$3:$B$100000,MOD(ROW()-ROW($D$2),COUNTA($B$3:$B$100000))+1))</f>
        <v/>
      </c>
    </row>
    <row r="1008" spans="4:4" x14ac:dyDescent="0.2">
      <c r="D1008" s="101" t="str">
        <f t="array" ref="D1008">IF(ROW()-ROW($D$2)+1&gt;COUNTA($A$3:$A$100000)*COUNTA($B$3:$B$100000),"",INDEX($A$3:A$100000,INT((ROW()-ROW($D$2))/COUNTA($B$3:$B$100000)+1))&amp;"-"&amp;INDEX($B$3:$B$100000,MOD(ROW()-ROW($D$2),COUNTA($B$3:$B$100000))+1))</f>
        <v/>
      </c>
    </row>
    <row r="1009" spans="4:4" x14ac:dyDescent="0.2">
      <c r="D1009" s="101" t="str">
        <f t="array" ref="D1009">IF(ROW()-ROW($D$2)+1&gt;COUNTA($A$3:$A$100000)*COUNTA($B$3:$B$100000),"",INDEX($A$3:A$100000,INT((ROW()-ROW($D$2))/COUNTA($B$3:$B$100000)+1))&amp;"-"&amp;INDEX($B$3:$B$100000,MOD(ROW()-ROW($D$2),COUNTA($B$3:$B$100000))+1))</f>
        <v/>
      </c>
    </row>
    <row r="1010" spans="4:4" x14ac:dyDescent="0.2">
      <c r="D1010" s="101" t="str">
        <f t="array" ref="D1010">IF(ROW()-ROW($D$2)+1&gt;COUNTA($A$3:$A$100000)*COUNTA($B$3:$B$100000),"",INDEX($A$3:A$100000,INT((ROW()-ROW($D$2))/COUNTA($B$3:$B$100000)+1))&amp;"-"&amp;INDEX($B$3:$B$100000,MOD(ROW()-ROW($D$2),COUNTA($B$3:$B$100000))+1))</f>
        <v/>
      </c>
    </row>
    <row r="1011" spans="4:4" x14ac:dyDescent="0.2">
      <c r="D1011" s="101" t="str">
        <f t="array" ref="D1011">IF(ROW()-ROW($D$2)+1&gt;COUNTA($A$3:$A$100000)*COUNTA($B$3:$B$100000),"",INDEX($A$3:A$100000,INT((ROW()-ROW($D$2))/COUNTA($B$3:$B$100000)+1))&amp;"-"&amp;INDEX($B$3:$B$100000,MOD(ROW()-ROW($D$2),COUNTA($B$3:$B$100000))+1))</f>
        <v/>
      </c>
    </row>
    <row r="1012" spans="4:4" x14ac:dyDescent="0.2">
      <c r="D1012" s="101" t="str">
        <f t="array" ref="D1012">IF(ROW()-ROW($D$2)+1&gt;COUNTA($A$3:$A$100000)*COUNTA($B$3:$B$100000),"",INDEX($A$3:A$100000,INT((ROW()-ROW($D$2))/COUNTA($B$3:$B$100000)+1))&amp;"-"&amp;INDEX($B$3:$B$100000,MOD(ROW()-ROW($D$2),COUNTA($B$3:$B$100000))+1))</f>
        <v/>
      </c>
    </row>
    <row r="1013" spans="4:4" x14ac:dyDescent="0.2">
      <c r="D1013" s="101" t="str">
        <f t="array" ref="D1013">IF(ROW()-ROW($D$2)+1&gt;COUNTA($A$3:$A$100000)*COUNTA($B$3:$B$100000),"",INDEX($A$3:A$100000,INT((ROW()-ROW($D$2))/COUNTA($B$3:$B$100000)+1))&amp;"-"&amp;INDEX($B$3:$B$100000,MOD(ROW()-ROW($D$2),COUNTA($B$3:$B$100000))+1))</f>
        <v/>
      </c>
    </row>
    <row r="1014" spans="4:4" x14ac:dyDescent="0.2">
      <c r="D1014" s="101" t="str">
        <f t="array" ref="D1014">IF(ROW()-ROW($D$2)+1&gt;COUNTA($A$3:$A$100000)*COUNTA($B$3:$B$100000),"",INDEX($A$3:A$100000,INT((ROW()-ROW($D$2))/COUNTA($B$3:$B$100000)+1))&amp;"-"&amp;INDEX($B$3:$B$100000,MOD(ROW()-ROW($D$2),COUNTA($B$3:$B$100000))+1))</f>
        <v/>
      </c>
    </row>
    <row r="1015" spans="4:4" x14ac:dyDescent="0.2">
      <c r="D1015" s="101" t="str">
        <f t="array" ref="D1015">IF(ROW()-ROW($D$2)+1&gt;COUNTA($A$3:$A$100000)*COUNTA($B$3:$B$100000),"",INDEX($A$3:A$100000,INT((ROW()-ROW($D$2))/COUNTA($B$3:$B$100000)+1))&amp;"-"&amp;INDEX($B$3:$B$100000,MOD(ROW()-ROW($D$2),COUNTA($B$3:$B$100000))+1))</f>
        <v/>
      </c>
    </row>
    <row r="1016" spans="4:4" x14ac:dyDescent="0.2">
      <c r="D1016" s="101" t="str">
        <f t="array" ref="D1016">IF(ROW()-ROW($D$2)+1&gt;COUNTA($A$3:$A$100000)*COUNTA($B$3:$B$100000),"",INDEX($A$3:A$100000,INT((ROW()-ROW($D$2))/COUNTA($B$3:$B$100000)+1))&amp;"-"&amp;INDEX($B$3:$B$100000,MOD(ROW()-ROW($D$2),COUNTA($B$3:$B$100000))+1))</f>
        <v/>
      </c>
    </row>
    <row r="1017" spans="4:4" x14ac:dyDescent="0.2">
      <c r="D1017" s="101" t="str">
        <f t="array" ref="D1017">IF(ROW()-ROW($D$2)+1&gt;COUNTA($A$3:$A$100000)*COUNTA($B$3:$B$100000),"",INDEX($A$3:A$100000,INT((ROW()-ROW($D$2))/COUNTA($B$3:$B$100000)+1))&amp;"-"&amp;INDEX($B$3:$B$100000,MOD(ROW()-ROW($D$2),COUNTA($B$3:$B$100000))+1))</f>
        <v/>
      </c>
    </row>
    <row r="1018" spans="4:4" x14ac:dyDescent="0.2">
      <c r="D1018" s="101" t="str">
        <f t="array" ref="D1018">IF(ROW()-ROW($D$2)+1&gt;COUNTA($A$3:$A$100000)*COUNTA($B$3:$B$100000),"",INDEX($A$3:A$100000,INT((ROW()-ROW($D$2))/COUNTA($B$3:$B$100000)+1))&amp;"-"&amp;INDEX($B$3:$B$100000,MOD(ROW()-ROW($D$2),COUNTA($B$3:$B$100000))+1))</f>
        <v/>
      </c>
    </row>
    <row r="1019" spans="4:4" x14ac:dyDescent="0.2">
      <c r="D1019" s="101" t="str">
        <f t="array" ref="D1019">IF(ROW()-ROW($D$2)+1&gt;COUNTA($A$3:$A$100000)*COUNTA($B$3:$B$100000),"",INDEX($A$3:A$100000,INT((ROW()-ROW($D$2))/COUNTA($B$3:$B$100000)+1))&amp;"-"&amp;INDEX($B$3:$B$100000,MOD(ROW()-ROW($D$2),COUNTA($B$3:$B$100000))+1))</f>
        <v/>
      </c>
    </row>
    <row r="1020" spans="4:4" x14ac:dyDescent="0.2">
      <c r="D1020" s="101" t="str">
        <f t="array" ref="D1020">IF(ROW()-ROW($D$2)+1&gt;COUNTA($A$3:$A$100000)*COUNTA($B$3:$B$100000),"",INDEX($A$3:A$100000,INT((ROW()-ROW($D$2))/COUNTA($B$3:$B$100000)+1))&amp;"-"&amp;INDEX($B$3:$B$100000,MOD(ROW()-ROW($D$2),COUNTA($B$3:$B$100000))+1))</f>
        <v/>
      </c>
    </row>
    <row r="1021" spans="4:4" x14ac:dyDescent="0.2">
      <c r="D1021" s="101" t="str">
        <f t="array" ref="D1021">IF(ROW()-ROW($D$2)+1&gt;COUNTA($A$3:$A$100000)*COUNTA($B$3:$B$100000),"",INDEX($A$3:A$100000,INT((ROW()-ROW($D$2))/COUNTA($B$3:$B$100000)+1))&amp;"-"&amp;INDEX($B$3:$B$100000,MOD(ROW()-ROW($D$2),COUNTA($B$3:$B$100000))+1))</f>
        <v/>
      </c>
    </row>
    <row r="1022" spans="4:4" x14ac:dyDescent="0.2">
      <c r="D1022" s="101" t="str">
        <f t="array" ref="D1022">IF(ROW()-ROW($D$2)+1&gt;COUNTA($A$3:$A$100000)*COUNTA($B$3:$B$100000),"",INDEX($A$3:A$100000,INT((ROW()-ROW($D$2))/COUNTA($B$3:$B$100000)+1))&amp;"-"&amp;INDEX($B$3:$B$100000,MOD(ROW()-ROW($D$2),COUNTA($B$3:$B$100000))+1))</f>
        <v/>
      </c>
    </row>
    <row r="1023" spans="4:4" x14ac:dyDescent="0.2">
      <c r="D1023" s="101" t="str">
        <f t="array" ref="D1023">IF(ROW()-ROW($D$2)+1&gt;COUNTA($A$3:$A$100000)*COUNTA($B$3:$B$100000),"",INDEX($A$3:A$100000,INT((ROW()-ROW($D$2))/COUNTA($B$3:$B$100000)+1))&amp;"-"&amp;INDEX($B$3:$B$100000,MOD(ROW()-ROW($D$2),COUNTA($B$3:$B$100000))+1))</f>
        <v/>
      </c>
    </row>
    <row r="1024" spans="4:4" x14ac:dyDescent="0.2">
      <c r="D1024" s="101" t="str">
        <f t="array" ref="D1024">IF(ROW()-ROW($D$2)+1&gt;COUNTA($A$3:$A$100000)*COUNTA($B$3:$B$100000),"",INDEX($A$3:A$100000,INT((ROW()-ROW($D$2))/COUNTA($B$3:$B$100000)+1))&amp;"-"&amp;INDEX($B$3:$B$100000,MOD(ROW()-ROW($D$2),COUNTA($B$3:$B$100000))+1))</f>
        <v/>
      </c>
    </row>
    <row r="1025" spans="4:4" x14ac:dyDescent="0.2">
      <c r="D1025" s="101" t="str">
        <f t="array" ref="D1025">IF(ROW()-ROW($D$2)+1&gt;COUNTA($A$3:$A$100000)*COUNTA($B$3:$B$100000),"",INDEX($A$3:A$100000,INT((ROW()-ROW($D$2))/COUNTA($B$3:$B$100000)+1))&amp;"-"&amp;INDEX($B$3:$B$100000,MOD(ROW()-ROW($D$2),COUNTA($B$3:$B$100000))+1))</f>
        <v/>
      </c>
    </row>
    <row r="1026" spans="4:4" x14ac:dyDescent="0.2">
      <c r="D1026" s="101" t="str">
        <f t="array" ref="D1026">IF(ROW()-ROW($D$2)+1&gt;COUNTA($A$3:$A$100000)*COUNTA($B$3:$B$100000),"",INDEX($A$3:A$100000,INT((ROW()-ROW($D$2))/COUNTA($B$3:$B$100000)+1))&amp;"-"&amp;INDEX($B$3:$B$100000,MOD(ROW()-ROW($D$2),COUNTA($B$3:$B$100000))+1))</f>
        <v/>
      </c>
    </row>
    <row r="1027" spans="4:4" x14ac:dyDescent="0.2">
      <c r="D1027" s="101" t="str">
        <f t="array" ref="D1027">IF(ROW()-ROW($D$2)+1&gt;COUNTA($A$3:$A$100000)*COUNTA($B$3:$B$100000),"",INDEX($A$3:A$100000,INT((ROW()-ROW($D$2))/COUNTA($B$3:$B$100000)+1))&amp;"-"&amp;INDEX($B$3:$B$100000,MOD(ROW()-ROW($D$2),COUNTA($B$3:$B$100000))+1))</f>
        <v/>
      </c>
    </row>
    <row r="1028" spans="4:4" x14ac:dyDescent="0.2">
      <c r="D1028" s="101" t="str">
        <f t="array" ref="D1028">IF(ROW()-ROW($D$2)+1&gt;COUNTA($A$3:$A$100000)*COUNTA($B$3:$B$100000),"",INDEX($A$3:A$100000,INT((ROW()-ROW($D$2))/COUNTA($B$3:$B$100000)+1))&amp;"-"&amp;INDEX($B$3:$B$100000,MOD(ROW()-ROW($D$2),COUNTA($B$3:$B$100000))+1))</f>
        <v/>
      </c>
    </row>
    <row r="1029" spans="4:4" x14ac:dyDescent="0.2">
      <c r="D1029" s="101" t="str">
        <f t="array" ref="D1029">IF(ROW()-ROW($D$2)+1&gt;COUNTA($A$3:$A$100000)*COUNTA($B$3:$B$100000),"",INDEX($A$3:A$100000,INT((ROW()-ROW($D$2))/COUNTA($B$3:$B$100000)+1))&amp;"-"&amp;INDEX($B$3:$B$100000,MOD(ROW()-ROW($D$2),COUNTA($B$3:$B$100000))+1))</f>
        <v/>
      </c>
    </row>
    <row r="1030" spans="4:4" x14ac:dyDescent="0.2">
      <c r="D1030" s="101" t="str">
        <f t="array" ref="D1030">IF(ROW()-ROW($D$2)+1&gt;COUNTA($A$3:$A$100000)*COUNTA($B$3:$B$100000),"",INDEX($A$3:A$100000,INT((ROW()-ROW($D$2))/COUNTA($B$3:$B$100000)+1))&amp;"-"&amp;INDEX($B$3:$B$100000,MOD(ROW()-ROW($D$2),COUNTA($B$3:$B$100000))+1))</f>
        <v/>
      </c>
    </row>
    <row r="1031" spans="4:4" x14ac:dyDescent="0.2">
      <c r="D1031" s="101" t="str">
        <f t="array" ref="D1031">IF(ROW()-ROW($D$2)+1&gt;COUNTA($A$3:$A$100000)*COUNTA($B$3:$B$100000),"",INDEX($A$3:A$100000,INT((ROW()-ROW($D$2))/COUNTA($B$3:$B$100000)+1))&amp;"-"&amp;INDEX($B$3:$B$100000,MOD(ROW()-ROW($D$2),COUNTA($B$3:$B$100000))+1))</f>
        <v/>
      </c>
    </row>
    <row r="1032" spans="4:4" x14ac:dyDescent="0.2">
      <c r="D1032" s="101" t="str">
        <f t="array" ref="D1032">IF(ROW()-ROW($D$2)+1&gt;COUNTA($A$3:$A$100000)*COUNTA($B$3:$B$100000),"",INDEX($A$3:A$100000,INT((ROW()-ROW($D$2))/COUNTA($B$3:$B$100000)+1))&amp;"-"&amp;INDEX($B$3:$B$100000,MOD(ROW()-ROW($D$2),COUNTA($B$3:$B$100000))+1))</f>
        <v/>
      </c>
    </row>
    <row r="1033" spans="4:4" x14ac:dyDescent="0.2">
      <c r="D1033" s="101" t="str">
        <f t="array" ref="D1033">IF(ROW()-ROW($D$2)+1&gt;COUNTA($A$3:$A$100000)*COUNTA($B$3:$B$100000),"",INDEX($A$3:A$100000,INT((ROW()-ROW($D$2))/COUNTA($B$3:$B$100000)+1))&amp;"-"&amp;INDEX($B$3:$B$100000,MOD(ROW()-ROW($D$2),COUNTA($B$3:$B$100000))+1))</f>
        <v/>
      </c>
    </row>
    <row r="1034" spans="4:4" x14ac:dyDescent="0.2">
      <c r="D1034" s="101" t="str">
        <f t="array" ref="D1034">IF(ROW()-ROW($D$2)+1&gt;COUNTA($A$3:$A$100000)*COUNTA($B$3:$B$100000),"",INDEX($A$3:A$100000,INT((ROW()-ROW($D$2))/COUNTA($B$3:$B$100000)+1))&amp;"-"&amp;INDEX($B$3:$B$100000,MOD(ROW()-ROW($D$2),COUNTA($B$3:$B$100000))+1))</f>
        <v/>
      </c>
    </row>
    <row r="1035" spans="4:4" x14ac:dyDescent="0.2">
      <c r="D1035" s="101" t="str">
        <f t="array" ref="D1035">IF(ROW()-ROW($D$2)+1&gt;COUNTA($A$3:$A$100000)*COUNTA($B$3:$B$100000),"",INDEX($A$3:A$100000,INT((ROW()-ROW($D$2))/COUNTA($B$3:$B$100000)+1))&amp;"-"&amp;INDEX($B$3:$B$100000,MOD(ROW()-ROW($D$2),COUNTA($B$3:$B$100000))+1))</f>
        <v/>
      </c>
    </row>
    <row r="1036" spans="4:4" x14ac:dyDescent="0.2">
      <c r="D1036" s="101" t="str">
        <f t="array" ref="D1036">IF(ROW()-ROW($D$2)+1&gt;COUNTA($A$3:$A$100000)*COUNTA($B$3:$B$100000),"",INDEX($A$3:A$100000,INT((ROW()-ROW($D$2))/COUNTA($B$3:$B$100000)+1))&amp;"-"&amp;INDEX($B$3:$B$100000,MOD(ROW()-ROW($D$2),COUNTA($B$3:$B$100000))+1))</f>
        <v/>
      </c>
    </row>
    <row r="1037" spans="4:4" x14ac:dyDescent="0.2">
      <c r="D1037" s="101" t="str">
        <f t="array" ref="D1037">IF(ROW()-ROW($D$2)+1&gt;COUNTA($A$3:$A$100000)*COUNTA($B$3:$B$100000),"",INDEX($A$3:A$100000,INT((ROW()-ROW($D$2))/COUNTA($B$3:$B$100000)+1))&amp;"-"&amp;INDEX($B$3:$B$100000,MOD(ROW()-ROW($D$2),COUNTA($B$3:$B$100000))+1))</f>
        <v/>
      </c>
    </row>
    <row r="1038" spans="4:4" x14ac:dyDescent="0.2">
      <c r="D1038" s="101" t="str">
        <f t="array" ref="D1038">IF(ROW()-ROW($D$2)+1&gt;COUNTA($A$3:$A$100000)*COUNTA($B$3:$B$100000),"",INDEX($A$3:A$100000,INT((ROW()-ROW($D$2))/COUNTA($B$3:$B$100000)+1))&amp;"-"&amp;INDEX($B$3:$B$100000,MOD(ROW()-ROW($D$2),COUNTA($B$3:$B$100000))+1))</f>
        <v/>
      </c>
    </row>
    <row r="1039" spans="4:4" x14ac:dyDescent="0.2">
      <c r="D1039" s="101" t="str">
        <f t="array" ref="D1039">IF(ROW()-ROW($D$2)+1&gt;COUNTA($A$3:$A$100000)*COUNTA($B$3:$B$100000),"",INDEX($A$3:A$100000,INT((ROW()-ROW($D$2))/COUNTA($B$3:$B$100000)+1))&amp;"-"&amp;INDEX($B$3:$B$100000,MOD(ROW()-ROW($D$2),COUNTA($B$3:$B$100000))+1))</f>
        <v/>
      </c>
    </row>
    <row r="1040" spans="4:4" x14ac:dyDescent="0.2">
      <c r="D1040" s="101" t="str">
        <f t="array" ref="D1040">IF(ROW()-ROW($D$2)+1&gt;COUNTA($A$3:$A$100000)*COUNTA($B$3:$B$100000),"",INDEX($A$3:A$100000,INT((ROW()-ROW($D$2))/COUNTA($B$3:$B$100000)+1))&amp;"-"&amp;INDEX($B$3:$B$100000,MOD(ROW()-ROW($D$2),COUNTA($B$3:$B$100000))+1))</f>
        <v/>
      </c>
    </row>
    <row r="1041" spans="4:4" x14ac:dyDescent="0.2">
      <c r="D1041" s="101" t="str">
        <f t="array" ref="D1041">IF(ROW()-ROW($D$2)+1&gt;COUNTA($A$3:$A$100000)*COUNTA($B$3:$B$100000),"",INDEX($A$3:A$100000,INT((ROW()-ROW($D$2))/COUNTA($B$3:$B$100000)+1))&amp;"-"&amp;INDEX($B$3:$B$100000,MOD(ROW()-ROW($D$2),COUNTA($B$3:$B$100000))+1))</f>
        <v/>
      </c>
    </row>
    <row r="1042" spans="4:4" x14ac:dyDescent="0.2">
      <c r="D1042" s="101" t="str">
        <f t="array" ref="D1042">IF(ROW()-ROW($D$2)+1&gt;COUNTA($A$3:$A$100000)*COUNTA($B$3:$B$100000),"",INDEX($A$3:A$100000,INT((ROW()-ROW($D$2))/COUNTA($B$3:$B$100000)+1))&amp;"-"&amp;INDEX($B$3:$B$100000,MOD(ROW()-ROW($D$2),COUNTA($B$3:$B$100000))+1))</f>
        <v/>
      </c>
    </row>
    <row r="1043" spans="4:4" x14ac:dyDescent="0.2">
      <c r="D1043" s="101" t="str">
        <f t="array" ref="D1043">IF(ROW()-ROW($D$2)+1&gt;COUNTA($A$3:$A$100000)*COUNTA($B$3:$B$100000),"",INDEX($A$3:A$100000,INT((ROW()-ROW($D$2))/COUNTA($B$3:$B$100000)+1))&amp;"-"&amp;INDEX($B$3:$B$100000,MOD(ROW()-ROW($D$2),COUNTA($B$3:$B$100000))+1))</f>
        <v/>
      </c>
    </row>
    <row r="1044" spans="4:4" x14ac:dyDescent="0.2">
      <c r="D1044" s="101" t="str">
        <f t="array" ref="D1044">IF(ROW()-ROW($D$2)+1&gt;COUNTA($A$3:$A$100000)*COUNTA($B$3:$B$100000),"",INDEX($A$3:A$100000,INT((ROW()-ROW($D$2))/COUNTA($B$3:$B$100000)+1))&amp;"-"&amp;INDEX($B$3:$B$100000,MOD(ROW()-ROW($D$2),COUNTA($B$3:$B$100000))+1))</f>
        <v/>
      </c>
    </row>
    <row r="1045" spans="4:4" x14ac:dyDescent="0.2">
      <c r="D1045" s="101" t="str">
        <f t="array" ref="D1045">IF(ROW()-ROW($D$2)+1&gt;COUNTA($A$3:$A$100000)*COUNTA($B$3:$B$100000),"",INDEX($A$3:A$100000,INT((ROW()-ROW($D$2))/COUNTA($B$3:$B$100000)+1))&amp;"-"&amp;INDEX($B$3:$B$100000,MOD(ROW()-ROW($D$2),COUNTA($B$3:$B$100000))+1))</f>
        <v/>
      </c>
    </row>
    <row r="1046" spans="4:4" x14ac:dyDescent="0.2">
      <c r="D1046" s="101" t="str">
        <f t="array" ref="D1046">IF(ROW()-ROW($D$2)+1&gt;COUNTA($A$3:$A$100000)*COUNTA($B$3:$B$100000),"",INDEX($A$3:A$100000,INT((ROW()-ROW($D$2))/COUNTA($B$3:$B$100000)+1))&amp;"-"&amp;INDEX($B$3:$B$100000,MOD(ROW()-ROW($D$2),COUNTA($B$3:$B$100000))+1))</f>
        <v/>
      </c>
    </row>
    <row r="1047" spans="4:4" x14ac:dyDescent="0.2">
      <c r="D1047" s="101" t="str">
        <f t="array" ref="D1047">IF(ROW()-ROW($D$2)+1&gt;COUNTA($A$3:$A$100000)*COUNTA($B$3:$B$100000),"",INDEX($A$3:A$100000,INT((ROW()-ROW($D$2))/COUNTA($B$3:$B$100000)+1))&amp;"-"&amp;INDEX($B$3:$B$100000,MOD(ROW()-ROW($D$2),COUNTA($B$3:$B$100000))+1))</f>
        <v/>
      </c>
    </row>
    <row r="1048" spans="4:4" x14ac:dyDescent="0.2">
      <c r="D1048" s="101" t="str">
        <f t="array" ref="D1048">IF(ROW()-ROW($D$2)+1&gt;COUNTA($A$3:$A$100000)*COUNTA($B$3:$B$100000),"",INDEX($A$3:A$100000,INT((ROW()-ROW($D$2))/COUNTA($B$3:$B$100000)+1))&amp;"-"&amp;INDEX($B$3:$B$100000,MOD(ROW()-ROW($D$2),COUNTA($B$3:$B$100000))+1))</f>
        <v/>
      </c>
    </row>
    <row r="1049" spans="4:4" x14ac:dyDescent="0.2">
      <c r="D1049" s="101" t="str">
        <f t="array" ref="D1049">IF(ROW()-ROW($D$2)+1&gt;COUNTA($A$3:$A$100000)*COUNTA($B$3:$B$100000),"",INDEX($A$3:A$100000,INT((ROW()-ROW($D$2))/COUNTA($B$3:$B$100000)+1))&amp;"-"&amp;INDEX($B$3:$B$100000,MOD(ROW()-ROW($D$2),COUNTA($B$3:$B$100000))+1))</f>
        <v/>
      </c>
    </row>
    <row r="1050" spans="4:4" x14ac:dyDescent="0.2">
      <c r="D1050" s="101" t="str">
        <f t="array" ref="D1050">IF(ROW()-ROW($D$2)+1&gt;COUNTA($A$3:$A$100000)*COUNTA($B$3:$B$100000),"",INDEX($A$3:A$100000,INT((ROW()-ROW($D$2))/COUNTA($B$3:$B$100000)+1))&amp;"-"&amp;INDEX($B$3:$B$100000,MOD(ROW()-ROW($D$2),COUNTA($B$3:$B$100000))+1))</f>
        <v/>
      </c>
    </row>
    <row r="1051" spans="4:4" x14ac:dyDescent="0.2">
      <c r="D1051" s="101" t="str">
        <f t="array" ref="D1051">IF(ROW()-ROW($D$2)+1&gt;COUNTA($A$3:$A$100000)*COUNTA($B$3:$B$100000),"",INDEX($A$3:A$100000,INT((ROW()-ROW($D$2))/COUNTA($B$3:$B$100000)+1))&amp;"-"&amp;INDEX($B$3:$B$100000,MOD(ROW()-ROW($D$2),COUNTA($B$3:$B$100000))+1))</f>
        <v/>
      </c>
    </row>
    <row r="1052" spans="4:4" x14ac:dyDescent="0.2">
      <c r="D1052" s="101" t="str">
        <f t="array" ref="D1052">IF(ROW()-ROW($D$2)+1&gt;COUNTA($A$3:$A$100000)*COUNTA($B$3:$B$100000),"",INDEX($A$3:A$100000,INT((ROW()-ROW($D$2))/COUNTA($B$3:$B$100000)+1))&amp;"-"&amp;INDEX($B$3:$B$100000,MOD(ROW()-ROW($D$2),COUNTA($B$3:$B$100000))+1))</f>
        <v/>
      </c>
    </row>
    <row r="1053" spans="4:4" x14ac:dyDescent="0.2">
      <c r="D1053" s="101" t="str">
        <f t="array" ref="D1053">IF(ROW()-ROW($D$2)+1&gt;COUNTA($A$3:$A$100000)*COUNTA($B$3:$B$100000),"",INDEX($A$3:A$100000,INT((ROW()-ROW($D$2))/COUNTA($B$3:$B$100000)+1))&amp;"-"&amp;INDEX($B$3:$B$100000,MOD(ROW()-ROW($D$2),COUNTA($B$3:$B$100000))+1))</f>
        <v/>
      </c>
    </row>
    <row r="1054" spans="4:4" x14ac:dyDescent="0.2">
      <c r="D1054" s="101" t="str">
        <f t="array" ref="D1054">IF(ROW()-ROW($D$2)+1&gt;COUNTA($A$3:$A$100000)*COUNTA($B$3:$B$100000),"",INDEX($A$3:A$100000,INT((ROW()-ROW($D$2))/COUNTA($B$3:$B$100000)+1))&amp;"-"&amp;INDEX($B$3:$B$100000,MOD(ROW()-ROW($D$2),COUNTA($B$3:$B$100000))+1))</f>
        <v/>
      </c>
    </row>
    <row r="1055" spans="4:4" x14ac:dyDescent="0.2">
      <c r="D1055" s="101" t="str">
        <f t="array" ref="D1055">IF(ROW()-ROW($D$2)+1&gt;COUNTA($A$3:$A$100000)*COUNTA($B$3:$B$100000),"",INDEX($A$3:A$100000,INT((ROW()-ROW($D$2))/COUNTA($B$3:$B$100000)+1))&amp;"-"&amp;INDEX($B$3:$B$100000,MOD(ROW()-ROW($D$2),COUNTA($B$3:$B$100000))+1))</f>
        <v/>
      </c>
    </row>
    <row r="1056" spans="4:4" x14ac:dyDescent="0.2">
      <c r="D1056" s="101" t="str">
        <f t="array" ref="D1056">IF(ROW()-ROW($D$2)+1&gt;COUNTA($A$3:$A$100000)*COUNTA($B$3:$B$100000),"",INDEX($A$3:A$100000,INT((ROW()-ROW($D$2))/COUNTA($B$3:$B$100000)+1))&amp;"-"&amp;INDEX($B$3:$B$100000,MOD(ROW()-ROW($D$2),COUNTA($B$3:$B$100000))+1))</f>
        <v/>
      </c>
    </row>
    <row r="1057" spans="4:4" x14ac:dyDescent="0.2">
      <c r="D1057" s="101" t="str">
        <f t="array" ref="D1057">IF(ROW()-ROW($D$2)+1&gt;COUNTA($A$3:$A$100000)*COUNTA($B$3:$B$100000),"",INDEX($A$3:A$100000,INT((ROW()-ROW($D$2))/COUNTA($B$3:$B$100000)+1))&amp;"-"&amp;INDEX($B$3:$B$100000,MOD(ROW()-ROW($D$2),COUNTA($B$3:$B$100000))+1))</f>
        <v/>
      </c>
    </row>
    <row r="1058" spans="4:4" x14ac:dyDescent="0.2">
      <c r="D1058" s="101" t="str">
        <f t="array" ref="D1058">IF(ROW()-ROW($D$2)+1&gt;COUNTA($A$3:$A$100000)*COUNTA($B$3:$B$100000),"",INDEX($A$3:A$100000,INT((ROW()-ROW($D$2))/COUNTA($B$3:$B$100000)+1))&amp;"-"&amp;INDEX($B$3:$B$100000,MOD(ROW()-ROW($D$2),COUNTA($B$3:$B$100000))+1))</f>
        <v/>
      </c>
    </row>
    <row r="1059" spans="4:4" x14ac:dyDescent="0.2">
      <c r="D1059" s="101" t="str">
        <f t="array" ref="D1059">IF(ROW()-ROW($D$2)+1&gt;COUNTA($A$3:$A$100000)*COUNTA($B$3:$B$100000),"",INDEX($A$3:A$100000,INT((ROW()-ROW($D$2))/COUNTA($B$3:$B$100000)+1))&amp;"-"&amp;INDEX($B$3:$B$100000,MOD(ROW()-ROW($D$2),COUNTA($B$3:$B$100000))+1))</f>
        <v/>
      </c>
    </row>
    <row r="1060" spans="4:4" x14ac:dyDescent="0.2">
      <c r="D1060" s="101" t="str">
        <f t="array" ref="D1060">IF(ROW()-ROW($D$2)+1&gt;COUNTA($A$3:$A$100000)*COUNTA($B$3:$B$100000),"",INDEX($A$3:A$100000,INT((ROW()-ROW($D$2))/COUNTA($B$3:$B$100000)+1))&amp;"-"&amp;INDEX($B$3:$B$100000,MOD(ROW()-ROW($D$2),COUNTA($B$3:$B$100000))+1))</f>
        <v/>
      </c>
    </row>
    <row r="1061" spans="4:4" x14ac:dyDescent="0.2">
      <c r="D1061" s="101" t="str">
        <f t="array" ref="D1061">IF(ROW()-ROW($D$2)+1&gt;COUNTA($A$3:$A$100000)*COUNTA($B$3:$B$100000),"",INDEX($A$3:A$100000,INT((ROW()-ROW($D$2))/COUNTA($B$3:$B$100000)+1))&amp;"-"&amp;INDEX($B$3:$B$100000,MOD(ROW()-ROW($D$2),COUNTA($B$3:$B$100000))+1))</f>
        <v/>
      </c>
    </row>
    <row r="1062" spans="4:4" x14ac:dyDescent="0.2">
      <c r="D1062" s="101" t="str">
        <f t="array" ref="D1062">IF(ROW()-ROW($D$2)+1&gt;COUNTA($A$3:$A$100000)*COUNTA($B$3:$B$100000),"",INDEX($A$3:A$100000,INT((ROW()-ROW($D$2))/COUNTA($B$3:$B$100000)+1))&amp;"-"&amp;INDEX($B$3:$B$100000,MOD(ROW()-ROW($D$2),COUNTA($B$3:$B$100000))+1))</f>
        <v/>
      </c>
    </row>
    <row r="1063" spans="4:4" x14ac:dyDescent="0.2">
      <c r="D1063" s="101" t="str">
        <f t="array" ref="D1063">IF(ROW()-ROW($D$2)+1&gt;COUNTA($A$3:$A$100000)*COUNTA($B$3:$B$100000),"",INDEX($A$3:A$100000,INT((ROW()-ROW($D$2))/COUNTA($B$3:$B$100000)+1))&amp;"-"&amp;INDEX($B$3:$B$100000,MOD(ROW()-ROW($D$2),COUNTA($B$3:$B$100000))+1))</f>
        <v/>
      </c>
    </row>
    <row r="1064" spans="4:4" x14ac:dyDescent="0.2">
      <c r="D1064" s="101" t="str">
        <f t="array" ref="D1064">IF(ROW()-ROW($D$2)+1&gt;COUNTA($A$3:$A$100000)*COUNTA($B$3:$B$100000),"",INDEX($A$3:A$100000,INT((ROW()-ROW($D$2))/COUNTA($B$3:$B$100000)+1))&amp;"-"&amp;INDEX($B$3:$B$100000,MOD(ROW()-ROW($D$2),COUNTA($B$3:$B$100000))+1))</f>
        <v/>
      </c>
    </row>
    <row r="1065" spans="4:4" x14ac:dyDescent="0.2">
      <c r="D1065" s="101" t="str">
        <f t="array" ref="D1065">IF(ROW()-ROW($D$2)+1&gt;COUNTA($A$3:$A$100000)*COUNTA($B$3:$B$100000),"",INDEX($A$3:A$100000,INT((ROW()-ROW($D$2))/COUNTA($B$3:$B$100000)+1))&amp;"-"&amp;INDEX($B$3:$B$100000,MOD(ROW()-ROW($D$2),COUNTA($B$3:$B$100000))+1))</f>
        <v/>
      </c>
    </row>
    <row r="1066" spans="4:4" x14ac:dyDescent="0.2">
      <c r="D1066" s="101" t="str">
        <f t="array" ref="D1066">IF(ROW()-ROW($D$2)+1&gt;COUNTA($A$3:$A$100000)*COUNTA($B$3:$B$100000),"",INDEX($A$3:A$100000,INT((ROW()-ROW($D$2))/COUNTA($B$3:$B$100000)+1))&amp;"-"&amp;INDEX($B$3:$B$100000,MOD(ROW()-ROW($D$2),COUNTA($B$3:$B$100000))+1))</f>
        <v/>
      </c>
    </row>
    <row r="1067" spans="4:4" x14ac:dyDescent="0.2">
      <c r="D1067" s="101" t="str">
        <f t="array" ref="D1067">IF(ROW()-ROW($D$2)+1&gt;COUNTA($A$3:$A$100000)*COUNTA($B$3:$B$100000),"",INDEX($A$3:A$100000,INT((ROW()-ROW($D$2))/COUNTA($B$3:$B$100000)+1))&amp;"-"&amp;INDEX($B$3:$B$100000,MOD(ROW()-ROW($D$2),COUNTA($B$3:$B$100000))+1))</f>
        <v/>
      </c>
    </row>
    <row r="1068" spans="4:4" x14ac:dyDescent="0.2">
      <c r="D1068" s="101" t="str">
        <f t="array" ref="D1068">IF(ROW()-ROW($D$2)+1&gt;COUNTA($A$3:$A$100000)*COUNTA($B$3:$B$100000),"",INDEX($A$3:A$100000,INT((ROW()-ROW($D$2))/COUNTA($B$3:$B$100000)+1))&amp;"-"&amp;INDEX($B$3:$B$100000,MOD(ROW()-ROW($D$2),COUNTA($B$3:$B$100000))+1))</f>
        <v/>
      </c>
    </row>
    <row r="1069" spans="4:4" x14ac:dyDescent="0.2">
      <c r="D1069" s="101" t="str">
        <f t="array" ref="D1069">IF(ROW()-ROW($D$2)+1&gt;COUNTA($A$3:$A$100000)*COUNTA($B$3:$B$100000),"",INDEX($A$3:A$100000,INT((ROW()-ROW($D$2))/COUNTA($B$3:$B$100000)+1))&amp;"-"&amp;INDEX($B$3:$B$100000,MOD(ROW()-ROW($D$2),COUNTA($B$3:$B$100000))+1))</f>
        <v/>
      </c>
    </row>
    <row r="1070" spans="4:4" x14ac:dyDescent="0.2">
      <c r="D1070" s="101" t="str">
        <f t="array" ref="D1070">IF(ROW()-ROW($D$2)+1&gt;COUNTA($A$3:$A$100000)*COUNTA($B$3:$B$100000),"",INDEX($A$3:A$100000,INT((ROW()-ROW($D$2))/COUNTA($B$3:$B$100000)+1))&amp;"-"&amp;INDEX($B$3:$B$100000,MOD(ROW()-ROW($D$2),COUNTA($B$3:$B$100000))+1))</f>
        <v/>
      </c>
    </row>
    <row r="1071" spans="4:4" x14ac:dyDescent="0.2">
      <c r="D1071" s="101" t="str">
        <f t="array" ref="D1071">IF(ROW()-ROW($D$2)+1&gt;COUNTA($A$3:$A$100000)*COUNTA($B$3:$B$100000),"",INDEX($A$3:A$100000,INT((ROW()-ROW($D$2))/COUNTA($B$3:$B$100000)+1))&amp;"-"&amp;INDEX($B$3:$B$100000,MOD(ROW()-ROW($D$2),COUNTA($B$3:$B$100000))+1))</f>
        <v/>
      </c>
    </row>
    <row r="1072" spans="4:4" x14ac:dyDescent="0.2">
      <c r="D1072" s="101" t="str">
        <f t="array" ref="D1072">IF(ROW()-ROW($D$2)+1&gt;COUNTA($A$3:$A$100000)*COUNTA($B$3:$B$100000),"",INDEX($A$3:A$100000,INT((ROW()-ROW($D$2))/COUNTA($B$3:$B$100000)+1))&amp;"-"&amp;INDEX($B$3:$B$100000,MOD(ROW()-ROW($D$2),COUNTA($B$3:$B$100000))+1))</f>
        <v/>
      </c>
    </row>
    <row r="1073" spans="4:4" x14ac:dyDescent="0.2">
      <c r="D1073" s="101" t="str">
        <f t="array" ref="D1073">IF(ROW()-ROW($D$2)+1&gt;COUNTA($A$3:$A$100000)*COUNTA($B$3:$B$100000),"",INDEX($A$3:A$100000,INT((ROW()-ROW($D$2))/COUNTA($B$3:$B$100000)+1))&amp;"-"&amp;INDEX($B$3:$B$100000,MOD(ROW()-ROW($D$2),COUNTA($B$3:$B$100000))+1))</f>
        <v/>
      </c>
    </row>
    <row r="1074" spans="4:4" x14ac:dyDescent="0.2">
      <c r="D1074" s="101" t="str">
        <f t="array" ref="D1074">IF(ROW()-ROW($D$2)+1&gt;COUNTA($A$3:$A$100000)*COUNTA($B$3:$B$100000),"",INDEX($A$3:A$100000,INT((ROW()-ROW($D$2))/COUNTA($B$3:$B$100000)+1))&amp;"-"&amp;INDEX($B$3:$B$100000,MOD(ROW()-ROW($D$2),COUNTA($B$3:$B$100000))+1))</f>
        <v/>
      </c>
    </row>
    <row r="1075" spans="4:4" x14ac:dyDescent="0.2">
      <c r="D1075" s="101" t="str">
        <f t="array" ref="D1075">IF(ROW()-ROW($D$2)+1&gt;COUNTA($A$3:$A$100000)*COUNTA($B$3:$B$100000),"",INDEX($A$3:A$100000,INT((ROW()-ROW($D$2))/COUNTA($B$3:$B$100000)+1))&amp;"-"&amp;INDEX($B$3:$B$100000,MOD(ROW()-ROW($D$2),COUNTA($B$3:$B$100000))+1))</f>
        <v/>
      </c>
    </row>
    <row r="1076" spans="4:4" x14ac:dyDescent="0.2">
      <c r="D1076" s="101" t="str">
        <f t="array" ref="D1076">IF(ROW()-ROW($D$2)+1&gt;COUNTA($A$3:$A$100000)*COUNTA($B$3:$B$100000),"",INDEX($A$3:A$100000,INT((ROW()-ROW($D$2))/COUNTA($B$3:$B$100000)+1))&amp;"-"&amp;INDEX($B$3:$B$100000,MOD(ROW()-ROW($D$2),COUNTA($B$3:$B$100000))+1))</f>
        <v/>
      </c>
    </row>
    <row r="1077" spans="4:4" x14ac:dyDescent="0.2">
      <c r="D1077" s="101" t="str">
        <f t="array" ref="D1077">IF(ROW()-ROW($D$2)+1&gt;COUNTA($A$3:$A$100000)*COUNTA($B$3:$B$100000),"",INDEX($A$3:A$100000,INT((ROW()-ROW($D$2))/COUNTA($B$3:$B$100000)+1))&amp;"-"&amp;INDEX($B$3:$B$100000,MOD(ROW()-ROW($D$2),COUNTA($B$3:$B$100000))+1))</f>
        <v/>
      </c>
    </row>
    <row r="1078" spans="4:4" x14ac:dyDescent="0.2">
      <c r="D1078" s="101" t="str">
        <f t="array" ref="D1078">IF(ROW()-ROW($D$2)+1&gt;COUNTA($A$3:$A$100000)*COUNTA($B$3:$B$100000),"",INDEX($A$3:A$100000,INT((ROW()-ROW($D$2))/COUNTA($B$3:$B$100000)+1))&amp;"-"&amp;INDEX($B$3:$B$100000,MOD(ROW()-ROW($D$2),COUNTA($B$3:$B$100000))+1))</f>
        <v/>
      </c>
    </row>
    <row r="1079" spans="4:4" x14ac:dyDescent="0.2">
      <c r="D1079" s="101" t="str">
        <f t="array" ref="D1079">IF(ROW()-ROW($D$2)+1&gt;COUNTA($A$3:$A$100000)*COUNTA($B$3:$B$100000),"",INDEX($A$3:A$100000,INT((ROW()-ROW($D$2))/COUNTA($B$3:$B$100000)+1))&amp;"-"&amp;INDEX($B$3:$B$100000,MOD(ROW()-ROW($D$2),COUNTA($B$3:$B$100000))+1))</f>
        <v/>
      </c>
    </row>
    <row r="1080" spans="4:4" x14ac:dyDescent="0.2">
      <c r="D1080" s="101" t="str">
        <f t="array" ref="D1080">IF(ROW()-ROW($D$2)+1&gt;COUNTA($A$3:$A$100000)*COUNTA($B$3:$B$100000),"",INDEX($A$3:A$100000,INT((ROW()-ROW($D$2))/COUNTA($B$3:$B$100000)+1))&amp;"-"&amp;INDEX($B$3:$B$100000,MOD(ROW()-ROW($D$2),COUNTA($B$3:$B$100000))+1))</f>
        <v/>
      </c>
    </row>
    <row r="1081" spans="4:4" x14ac:dyDescent="0.2">
      <c r="D1081" s="101" t="str">
        <f t="array" ref="D1081">IF(ROW()-ROW($D$2)+1&gt;COUNTA($A$3:$A$100000)*COUNTA($B$3:$B$100000),"",INDEX($A$3:A$100000,INT((ROW()-ROW($D$2))/COUNTA($B$3:$B$100000)+1))&amp;"-"&amp;INDEX($B$3:$B$100000,MOD(ROW()-ROW($D$2),COUNTA($B$3:$B$100000))+1))</f>
        <v/>
      </c>
    </row>
    <row r="1082" spans="4:4" x14ac:dyDescent="0.2">
      <c r="D1082" s="101" t="str">
        <f t="array" ref="D1082">IF(ROW()-ROW($D$2)+1&gt;COUNTA($A$3:$A$100000)*COUNTA($B$3:$B$100000),"",INDEX($A$3:A$100000,INT((ROW()-ROW($D$2))/COUNTA($B$3:$B$100000)+1))&amp;"-"&amp;INDEX($B$3:$B$100000,MOD(ROW()-ROW($D$2),COUNTA($B$3:$B$100000))+1))</f>
        <v/>
      </c>
    </row>
    <row r="1083" spans="4:4" x14ac:dyDescent="0.2">
      <c r="D1083" s="101" t="str">
        <f t="array" ref="D1083">IF(ROW()-ROW($D$2)+1&gt;COUNTA($A$3:$A$100000)*COUNTA($B$3:$B$100000),"",INDEX($A$3:A$100000,INT((ROW()-ROW($D$2))/COUNTA($B$3:$B$100000)+1))&amp;"-"&amp;INDEX($B$3:$B$100000,MOD(ROW()-ROW($D$2),COUNTA($B$3:$B$100000))+1))</f>
        <v/>
      </c>
    </row>
    <row r="1084" spans="4:4" x14ac:dyDescent="0.2">
      <c r="D1084" s="101" t="str">
        <f t="array" ref="D1084">IF(ROW()-ROW($D$2)+1&gt;COUNTA($A$3:$A$100000)*COUNTA($B$3:$B$100000),"",INDEX($A$3:A$100000,INT((ROW()-ROW($D$2))/COUNTA($B$3:$B$100000)+1))&amp;"-"&amp;INDEX($B$3:$B$100000,MOD(ROW()-ROW($D$2),COUNTA($B$3:$B$100000))+1))</f>
        <v/>
      </c>
    </row>
    <row r="1085" spans="4:4" x14ac:dyDescent="0.2">
      <c r="D1085" s="101" t="str">
        <f t="array" ref="D1085">IF(ROW()-ROW($D$2)+1&gt;COUNTA($A$3:$A$100000)*COUNTA($B$3:$B$100000),"",INDEX($A$3:A$100000,INT((ROW()-ROW($D$2))/COUNTA($B$3:$B$100000)+1))&amp;"-"&amp;INDEX($B$3:$B$100000,MOD(ROW()-ROW($D$2),COUNTA($B$3:$B$100000))+1))</f>
        <v/>
      </c>
    </row>
    <row r="1086" spans="4:4" x14ac:dyDescent="0.2">
      <c r="D1086" s="101" t="str">
        <f t="array" ref="D1086">IF(ROW()-ROW($D$2)+1&gt;COUNTA($A$3:$A$100000)*COUNTA($B$3:$B$100000),"",INDEX($A$3:A$100000,INT((ROW()-ROW($D$2))/COUNTA($B$3:$B$100000)+1))&amp;"-"&amp;INDEX($B$3:$B$100000,MOD(ROW()-ROW($D$2),COUNTA($B$3:$B$100000))+1))</f>
        <v/>
      </c>
    </row>
    <row r="1087" spans="4:4" x14ac:dyDescent="0.2">
      <c r="D1087" s="101" t="str">
        <f t="array" ref="D1087">IF(ROW()-ROW($D$2)+1&gt;COUNTA($A$3:$A$100000)*COUNTA($B$3:$B$100000),"",INDEX($A$3:A$100000,INT((ROW()-ROW($D$2))/COUNTA($B$3:$B$100000)+1))&amp;"-"&amp;INDEX($B$3:$B$100000,MOD(ROW()-ROW($D$2),COUNTA($B$3:$B$100000))+1))</f>
        <v/>
      </c>
    </row>
    <row r="1088" spans="4:4" x14ac:dyDescent="0.2">
      <c r="D1088" s="101" t="str">
        <f t="array" ref="D1088">IF(ROW()-ROW($D$2)+1&gt;COUNTA($A$3:$A$100000)*COUNTA($B$3:$B$100000),"",INDEX($A$3:A$100000,INT((ROW()-ROW($D$2))/COUNTA($B$3:$B$100000)+1))&amp;"-"&amp;INDEX($B$3:$B$100000,MOD(ROW()-ROW($D$2),COUNTA($B$3:$B$100000))+1))</f>
        <v/>
      </c>
    </row>
    <row r="1089" spans="4:4" x14ac:dyDescent="0.2">
      <c r="D1089" s="101" t="str">
        <f t="array" ref="D1089">IF(ROW()-ROW($D$2)+1&gt;COUNTA($A$3:$A$100000)*COUNTA($B$3:$B$100000),"",INDEX($A$3:A$100000,INT((ROW()-ROW($D$2))/COUNTA($B$3:$B$100000)+1))&amp;"-"&amp;INDEX($B$3:$B$100000,MOD(ROW()-ROW($D$2),COUNTA($B$3:$B$100000))+1))</f>
        <v/>
      </c>
    </row>
    <row r="1090" spans="4:4" x14ac:dyDescent="0.2">
      <c r="D1090" s="101" t="str">
        <f t="array" ref="D1090">IF(ROW()-ROW($D$2)+1&gt;COUNTA($A$3:$A$100000)*COUNTA($B$3:$B$100000),"",INDEX($A$3:A$100000,INT((ROW()-ROW($D$2))/COUNTA($B$3:$B$100000)+1))&amp;"-"&amp;INDEX($B$3:$B$100000,MOD(ROW()-ROW($D$2),COUNTA($B$3:$B$100000))+1))</f>
        <v/>
      </c>
    </row>
    <row r="1091" spans="4:4" x14ac:dyDescent="0.2">
      <c r="D1091" s="101" t="str">
        <f t="array" ref="D1091">IF(ROW()-ROW($D$2)+1&gt;COUNTA($A$3:$A$100000)*COUNTA($B$3:$B$100000),"",INDEX($A$3:A$100000,INT((ROW()-ROW($D$2))/COUNTA($B$3:$B$100000)+1))&amp;"-"&amp;INDEX($B$3:$B$100000,MOD(ROW()-ROW($D$2),COUNTA($B$3:$B$100000))+1))</f>
        <v/>
      </c>
    </row>
    <row r="1092" spans="4:4" x14ac:dyDescent="0.2">
      <c r="D1092" s="101" t="str">
        <f t="array" ref="D1092">IF(ROW()-ROW($D$2)+1&gt;COUNTA($A$3:$A$100000)*COUNTA($B$3:$B$100000),"",INDEX($A$3:A$100000,INT((ROW()-ROW($D$2))/COUNTA($B$3:$B$100000)+1))&amp;"-"&amp;INDEX($B$3:$B$100000,MOD(ROW()-ROW($D$2),COUNTA($B$3:$B$100000))+1))</f>
        <v/>
      </c>
    </row>
    <row r="1093" spans="4:4" x14ac:dyDescent="0.2">
      <c r="D1093" s="101" t="str">
        <f t="array" ref="D1093">IF(ROW()-ROW($D$2)+1&gt;COUNTA($A$3:$A$100000)*COUNTA($B$3:$B$100000),"",INDEX($A$3:A$100000,INT((ROW()-ROW($D$2))/COUNTA($B$3:$B$100000)+1))&amp;"-"&amp;INDEX($B$3:$B$100000,MOD(ROW()-ROW($D$2),COUNTA($B$3:$B$100000))+1))</f>
        <v/>
      </c>
    </row>
    <row r="1094" spans="4:4" x14ac:dyDescent="0.2">
      <c r="D1094" s="101" t="str">
        <f t="array" ref="D1094">IF(ROW()-ROW($D$2)+1&gt;COUNTA($A$3:$A$100000)*COUNTA($B$3:$B$100000),"",INDEX($A$3:A$100000,INT((ROW()-ROW($D$2))/COUNTA($B$3:$B$100000)+1))&amp;"-"&amp;INDEX($B$3:$B$100000,MOD(ROW()-ROW($D$2),COUNTA($B$3:$B$100000))+1))</f>
        <v/>
      </c>
    </row>
    <row r="1095" spans="4:4" x14ac:dyDescent="0.2">
      <c r="D1095" s="101" t="str">
        <f t="array" ref="D1095">IF(ROW()-ROW($D$2)+1&gt;COUNTA($A$3:$A$100000)*COUNTA($B$3:$B$100000),"",INDEX($A$3:A$100000,INT((ROW()-ROW($D$2))/COUNTA($B$3:$B$100000)+1))&amp;"-"&amp;INDEX($B$3:$B$100000,MOD(ROW()-ROW($D$2),COUNTA($B$3:$B$100000))+1))</f>
        <v/>
      </c>
    </row>
    <row r="1096" spans="4:4" x14ac:dyDescent="0.2">
      <c r="D1096" s="101" t="str">
        <f t="array" ref="D1096">IF(ROW()-ROW($D$2)+1&gt;COUNTA($A$3:$A$100000)*COUNTA($B$3:$B$100000),"",INDEX($A$3:A$100000,INT((ROW()-ROW($D$2))/COUNTA($B$3:$B$100000)+1))&amp;"-"&amp;INDEX($B$3:$B$100000,MOD(ROW()-ROW($D$2),COUNTA($B$3:$B$100000))+1))</f>
        <v/>
      </c>
    </row>
    <row r="1097" spans="4:4" x14ac:dyDescent="0.2">
      <c r="D1097" s="101" t="str">
        <f t="array" ref="D1097">IF(ROW()-ROW($D$2)+1&gt;COUNTA($A$3:$A$100000)*COUNTA($B$3:$B$100000),"",INDEX($A$3:A$100000,INT((ROW()-ROW($D$2))/COUNTA($B$3:$B$100000)+1))&amp;"-"&amp;INDEX($B$3:$B$100000,MOD(ROW()-ROW($D$2),COUNTA($B$3:$B$100000))+1))</f>
        <v/>
      </c>
    </row>
    <row r="1098" spans="4:4" x14ac:dyDescent="0.2">
      <c r="D1098" s="101" t="str">
        <f t="array" ref="D1098">IF(ROW()-ROW($D$2)+1&gt;COUNTA($A$3:$A$100000)*COUNTA($B$3:$B$100000),"",INDEX($A$3:A$100000,INT((ROW()-ROW($D$2))/COUNTA($B$3:$B$100000)+1))&amp;"-"&amp;INDEX($B$3:$B$100000,MOD(ROW()-ROW($D$2),COUNTA($B$3:$B$100000))+1))</f>
        <v/>
      </c>
    </row>
    <row r="1099" spans="4:4" x14ac:dyDescent="0.2">
      <c r="D1099" s="101" t="str">
        <f t="array" ref="D1099">IF(ROW()-ROW($D$2)+1&gt;COUNTA($A$3:$A$100000)*COUNTA($B$3:$B$100000),"",INDEX($A$3:A$100000,INT((ROW()-ROW($D$2))/COUNTA($B$3:$B$100000)+1))&amp;"-"&amp;INDEX($B$3:$B$100000,MOD(ROW()-ROW($D$2),COUNTA($B$3:$B$100000))+1))</f>
        <v/>
      </c>
    </row>
    <row r="1100" spans="4:4" x14ac:dyDescent="0.2">
      <c r="D1100" s="101" t="str">
        <f t="array" ref="D1100">IF(ROW()-ROW($D$2)+1&gt;COUNTA($A$3:$A$100000)*COUNTA($B$3:$B$100000),"",INDEX($A$3:A$100000,INT((ROW()-ROW($D$2))/COUNTA($B$3:$B$100000)+1))&amp;"-"&amp;INDEX($B$3:$B$100000,MOD(ROW()-ROW($D$2),COUNTA($B$3:$B$100000))+1))</f>
        <v/>
      </c>
    </row>
    <row r="1101" spans="4:4" x14ac:dyDescent="0.2">
      <c r="D1101" s="101" t="str">
        <f t="array" ref="D1101">IF(ROW()-ROW($D$2)+1&gt;COUNTA($A$3:$A$100000)*COUNTA($B$3:$B$100000),"",INDEX($A$3:A$100000,INT((ROW()-ROW($D$2))/COUNTA($B$3:$B$100000)+1))&amp;"-"&amp;INDEX($B$3:$B$100000,MOD(ROW()-ROW($D$2),COUNTA($B$3:$B$100000))+1))</f>
        <v/>
      </c>
    </row>
    <row r="1102" spans="4:4" x14ac:dyDescent="0.2">
      <c r="D1102" s="101" t="str">
        <f t="array" ref="D1102">IF(ROW()-ROW($D$2)+1&gt;COUNTA($A$3:$A$100000)*COUNTA($B$3:$B$100000),"",INDEX($A$3:A$100000,INT((ROW()-ROW($D$2))/COUNTA($B$3:$B$100000)+1))&amp;"-"&amp;INDEX($B$3:$B$100000,MOD(ROW()-ROW($D$2),COUNTA($B$3:$B$100000))+1))</f>
        <v/>
      </c>
    </row>
    <row r="1103" spans="4:4" x14ac:dyDescent="0.2">
      <c r="D1103" s="101" t="str">
        <f t="array" ref="D1103">IF(ROW()-ROW($D$2)+1&gt;COUNTA($A$3:$A$100000)*COUNTA($B$3:$B$100000),"",INDEX($A$3:A$100000,INT((ROW()-ROW($D$2))/COUNTA($B$3:$B$100000)+1))&amp;"-"&amp;INDEX($B$3:$B$100000,MOD(ROW()-ROW($D$2),COUNTA($B$3:$B$100000))+1))</f>
        <v/>
      </c>
    </row>
    <row r="1104" spans="4:4" x14ac:dyDescent="0.2">
      <c r="D1104" s="101" t="str">
        <f t="array" ref="D1104">IF(ROW()-ROW($D$2)+1&gt;COUNTA($A$3:$A$100000)*COUNTA($B$3:$B$100000),"",INDEX($A$3:A$100000,INT((ROW()-ROW($D$2))/COUNTA($B$3:$B$100000)+1))&amp;"-"&amp;INDEX($B$3:$B$100000,MOD(ROW()-ROW($D$2),COUNTA($B$3:$B$100000))+1))</f>
        <v/>
      </c>
    </row>
    <row r="1105" spans="4:4" x14ac:dyDescent="0.2">
      <c r="D1105" s="101" t="str">
        <f t="array" ref="D1105">IF(ROW()-ROW($D$2)+1&gt;COUNTA($A$3:$A$100000)*COUNTA($B$3:$B$100000),"",INDEX($A$3:A$100000,INT((ROW()-ROW($D$2))/COUNTA($B$3:$B$100000)+1))&amp;"-"&amp;INDEX($B$3:$B$100000,MOD(ROW()-ROW($D$2),COUNTA($B$3:$B$100000))+1))</f>
        <v/>
      </c>
    </row>
    <row r="1106" spans="4:4" x14ac:dyDescent="0.2">
      <c r="D1106" s="101" t="str">
        <f t="array" ref="D1106">IF(ROW()-ROW($D$2)+1&gt;COUNTA($A$3:$A$100000)*COUNTA($B$3:$B$100000),"",INDEX($A$3:A$100000,INT((ROW()-ROW($D$2))/COUNTA($B$3:$B$100000)+1))&amp;"-"&amp;INDEX($B$3:$B$100000,MOD(ROW()-ROW($D$2),COUNTA($B$3:$B$100000))+1))</f>
        <v/>
      </c>
    </row>
    <row r="1107" spans="4:4" x14ac:dyDescent="0.2">
      <c r="D1107" s="101" t="str">
        <f t="array" ref="D1107">IF(ROW()-ROW($D$2)+1&gt;COUNTA($A$3:$A$100000)*COUNTA($B$3:$B$100000),"",INDEX($A$3:A$100000,INT((ROW()-ROW($D$2))/COUNTA($B$3:$B$100000)+1))&amp;"-"&amp;INDEX($B$3:$B$100000,MOD(ROW()-ROW($D$2),COUNTA($B$3:$B$100000))+1))</f>
        <v/>
      </c>
    </row>
    <row r="1108" spans="4:4" x14ac:dyDescent="0.2">
      <c r="D1108" s="101" t="str">
        <f t="array" ref="D1108">IF(ROW()-ROW($D$2)+1&gt;COUNTA($A$3:$A$100000)*COUNTA($B$3:$B$100000),"",INDEX($A$3:A$100000,INT((ROW()-ROW($D$2))/COUNTA($B$3:$B$100000)+1))&amp;"-"&amp;INDEX($B$3:$B$100000,MOD(ROW()-ROW($D$2),COUNTA($B$3:$B$100000))+1))</f>
        <v/>
      </c>
    </row>
    <row r="1109" spans="4:4" x14ac:dyDescent="0.2">
      <c r="D1109" s="101" t="str">
        <f t="array" ref="D1109">IF(ROW()-ROW($D$2)+1&gt;COUNTA($A$3:$A$100000)*COUNTA($B$3:$B$100000),"",INDEX($A$3:A$100000,INT((ROW()-ROW($D$2))/COUNTA($B$3:$B$100000)+1))&amp;"-"&amp;INDEX($B$3:$B$100000,MOD(ROW()-ROW($D$2),COUNTA($B$3:$B$100000))+1))</f>
        <v/>
      </c>
    </row>
    <row r="1110" spans="4:4" x14ac:dyDescent="0.2">
      <c r="D1110" s="101" t="str">
        <f t="array" ref="D1110">IF(ROW()-ROW($D$2)+1&gt;COUNTA($A$3:$A$100000)*COUNTA($B$3:$B$100000),"",INDEX($A$3:A$100000,INT((ROW()-ROW($D$2))/COUNTA($B$3:$B$100000)+1))&amp;"-"&amp;INDEX($B$3:$B$100000,MOD(ROW()-ROW($D$2),COUNTA($B$3:$B$100000))+1))</f>
        <v/>
      </c>
    </row>
    <row r="1111" spans="4:4" x14ac:dyDescent="0.2">
      <c r="D1111" s="101" t="str">
        <f t="array" ref="D1111">IF(ROW()-ROW($D$2)+1&gt;COUNTA($A$3:$A$100000)*COUNTA($B$3:$B$100000),"",INDEX($A$3:A$100000,INT((ROW()-ROW($D$2))/COUNTA($B$3:$B$100000)+1))&amp;"-"&amp;INDEX($B$3:$B$100000,MOD(ROW()-ROW($D$2),COUNTA($B$3:$B$100000))+1))</f>
        <v/>
      </c>
    </row>
    <row r="1112" spans="4:4" x14ac:dyDescent="0.2">
      <c r="D1112" s="101" t="str">
        <f t="array" ref="D1112">IF(ROW()-ROW($D$2)+1&gt;COUNTA($A$3:$A$100000)*COUNTA($B$3:$B$100000),"",INDEX($A$3:A$100000,INT((ROW()-ROW($D$2))/COUNTA($B$3:$B$100000)+1))&amp;"-"&amp;INDEX($B$3:$B$100000,MOD(ROW()-ROW($D$2),COUNTA($B$3:$B$100000))+1))</f>
        <v/>
      </c>
    </row>
    <row r="1113" spans="4:4" x14ac:dyDescent="0.2">
      <c r="D1113" s="101" t="str">
        <f t="array" ref="D1113">IF(ROW()-ROW($D$2)+1&gt;COUNTA($A$3:$A$100000)*COUNTA($B$3:$B$100000),"",INDEX($A$3:A$100000,INT((ROW()-ROW($D$2))/COUNTA($B$3:$B$100000)+1))&amp;"-"&amp;INDEX($B$3:$B$100000,MOD(ROW()-ROW($D$2),COUNTA($B$3:$B$100000))+1))</f>
        <v/>
      </c>
    </row>
    <row r="1114" spans="4:4" x14ac:dyDescent="0.2">
      <c r="D1114" s="101" t="str">
        <f t="array" ref="D1114">IF(ROW()-ROW($D$2)+1&gt;COUNTA($A$3:$A$100000)*COUNTA($B$3:$B$100000),"",INDEX($A$3:A$100000,INT((ROW()-ROW($D$2))/COUNTA($B$3:$B$100000)+1))&amp;"-"&amp;INDEX($B$3:$B$100000,MOD(ROW()-ROW($D$2),COUNTA($B$3:$B$100000))+1))</f>
        <v/>
      </c>
    </row>
    <row r="1115" spans="4:4" x14ac:dyDescent="0.2">
      <c r="D1115" s="101" t="str">
        <f t="array" ref="D1115">IF(ROW()-ROW($D$2)+1&gt;COUNTA($A$3:$A$100000)*COUNTA($B$3:$B$100000),"",INDEX($A$3:A$100000,INT((ROW()-ROW($D$2))/COUNTA($B$3:$B$100000)+1))&amp;"-"&amp;INDEX($B$3:$B$100000,MOD(ROW()-ROW($D$2),COUNTA($B$3:$B$100000))+1))</f>
        <v/>
      </c>
    </row>
    <row r="1116" spans="4:4" x14ac:dyDescent="0.2">
      <c r="D1116" s="101" t="str">
        <f t="array" ref="D1116">IF(ROW()-ROW($D$2)+1&gt;COUNTA($A$3:$A$100000)*COUNTA($B$3:$B$100000),"",INDEX($A$3:A$100000,INT((ROW()-ROW($D$2))/COUNTA($B$3:$B$100000)+1))&amp;"-"&amp;INDEX($B$3:$B$100000,MOD(ROW()-ROW($D$2),COUNTA($B$3:$B$100000))+1))</f>
        <v/>
      </c>
    </row>
    <row r="1117" spans="4:4" x14ac:dyDescent="0.2">
      <c r="D1117" s="101" t="str">
        <f t="array" ref="D1117">IF(ROW()-ROW($D$2)+1&gt;COUNTA($A$3:$A$100000)*COUNTA($B$3:$B$100000),"",INDEX($A$3:A$100000,INT((ROW()-ROW($D$2))/COUNTA($B$3:$B$100000)+1))&amp;"-"&amp;INDEX($B$3:$B$100000,MOD(ROW()-ROW($D$2),COUNTA($B$3:$B$100000))+1))</f>
        <v/>
      </c>
    </row>
    <row r="1118" spans="4:4" x14ac:dyDescent="0.2">
      <c r="D1118" s="101" t="str">
        <f t="array" ref="D1118">IF(ROW()-ROW($D$2)+1&gt;COUNTA($A$3:$A$100000)*COUNTA($B$3:$B$100000),"",INDEX($A$3:A$100000,INT((ROW()-ROW($D$2))/COUNTA($B$3:$B$100000)+1))&amp;"-"&amp;INDEX($B$3:$B$100000,MOD(ROW()-ROW($D$2),COUNTA($B$3:$B$100000))+1))</f>
        <v/>
      </c>
    </row>
    <row r="1119" spans="4:4" x14ac:dyDescent="0.2">
      <c r="D1119" s="101" t="str">
        <f t="array" ref="D1119">IF(ROW()-ROW($D$2)+1&gt;COUNTA($A$3:$A$100000)*COUNTA($B$3:$B$100000),"",INDEX($A$3:A$100000,INT((ROW()-ROW($D$2))/COUNTA($B$3:$B$100000)+1))&amp;"-"&amp;INDEX($B$3:$B$100000,MOD(ROW()-ROW($D$2),COUNTA($B$3:$B$100000))+1))</f>
        <v/>
      </c>
    </row>
    <row r="1120" spans="4:4" x14ac:dyDescent="0.2">
      <c r="D1120" s="101" t="str">
        <f t="array" ref="D1120">IF(ROW()-ROW($D$2)+1&gt;COUNTA($A$3:$A$100000)*COUNTA($B$3:$B$100000),"",INDEX($A$3:A$100000,INT((ROW()-ROW($D$2))/COUNTA($B$3:$B$100000)+1))&amp;"-"&amp;INDEX($B$3:$B$100000,MOD(ROW()-ROW($D$2),COUNTA($B$3:$B$100000))+1))</f>
        <v/>
      </c>
    </row>
    <row r="1121" spans="4:4" x14ac:dyDescent="0.2">
      <c r="D1121" s="101" t="str">
        <f t="array" ref="D1121">IF(ROW()-ROW($D$2)+1&gt;COUNTA($A$3:$A$100000)*COUNTA($B$3:$B$100000),"",INDEX($A$3:A$100000,INT((ROW()-ROW($D$2))/COUNTA($B$3:$B$100000)+1))&amp;"-"&amp;INDEX($B$3:$B$100000,MOD(ROW()-ROW($D$2),COUNTA($B$3:$B$100000))+1))</f>
        <v/>
      </c>
    </row>
    <row r="1122" spans="4:4" x14ac:dyDescent="0.2">
      <c r="D1122" s="101" t="str">
        <f t="array" ref="D1122">IF(ROW()-ROW($D$2)+1&gt;COUNTA($A$3:$A$100000)*COUNTA($B$3:$B$100000),"",INDEX($A$3:A$100000,INT((ROW()-ROW($D$2))/COUNTA($B$3:$B$100000)+1))&amp;"-"&amp;INDEX($B$3:$B$100000,MOD(ROW()-ROW($D$2),COUNTA($B$3:$B$100000))+1))</f>
        <v/>
      </c>
    </row>
    <row r="1123" spans="4:4" x14ac:dyDescent="0.2">
      <c r="D1123" s="101" t="str">
        <f t="array" ref="D1123">IF(ROW()-ROW($D$2)+1&gt;COUNTA($A$3:$A$100000)*COUNTA($B$3:$B$100000),"",INDEX($A$3:A$100000,INT((ROW()-ROW($D$2))/COUNTA($B$3:$B$100000)+1))&amp;"-"&amp;INDEX($B$3:$B$100000,MOD(ROW()-ROW($D$2),COUNTA($B$3:$B$100000))+1))</f>
        <v/>
      </c>
    </row>
    <row r="1124" spans="4:4" x14ac:dyDescent="0.2">
      <c r="D1124" s="101" t="str">
        <f t="array" ref="D1124">IF(ROW()-ROW($D$2)+1&gt;COUNTA($A$3:$A$100000)*COUNTA($B$3:$B$100000),"",INDEX($A$3:A$100000,INT((ROW()-ROW($D$2))/COUNTA($B$3:$B$100000)+1))&amp;"-"&amp;INDEX($B$3:$B$100000,MOD(ROW()-ROW($D$2),COUNTA($B$3:$B$100000))+1))</f>
        <v/>
      </c>
    </row>
    <row r="1125" spans="4:4" x14ac:dyDescent="0.2">
      <c r="D1125" s="101" t="str">
        <f t="array" ref="D1125">IF(ROW()-ROW($D$2)+1&gt;COUNTA($A$3:$A$100000)*COUNTA($B$3:$B$100000),"",INDEX($A$3:A$100000,INT((ROW()-ROW($D$2))/COUNTA($B$3:$B$100000)+1))&amp;"-"&amp;INDEX($B$3:$B$100000,MOD(ROW()-ROW($D$2),COUNTA($B$3:$B$100000))+1))</f>
        <v/>
      </c>
    </row>
    <row r="1126" spans="4:4" x14ac:dyDescent="0.2">
      <c r="D1126" s="101" t="str">
        <f t="array" ref="D1126">IF(ROW()-ROW($D$2)+1&gt;COUNTA($A$3:$A$100000)*COUNTA($B$3:$B$100000),"",INDEX($A$3:A$100000,INT((ROW()-ROW($D$2))/COUNTA($B$3:$B$100000)+1))&amp;"-"&amp;INDEX($B$3:$B$100000,MOD(ROW()-ROW($D$2),COUNTA($B$3:$B$100000))+1))</f>
        <v/>
      </c>
    </row>
    <row r="1127" spans="4:4" x14ac:dyDescent="0.2">
      <c r="D1127" s="101" t="str">
        <f t="array" ref="D1127">IF(ROW()-ROW($D$2)+1&gt;COUNTA($A$3:$A$100000)*COUNTA($B$3:$B$100000),"",INDEX($A$3:A$100000,INT((ROW()-ROW($D$2))/COUNTA($B$3:$B$100000)+1))&amp;"-"&amp;INDEX($B$3:$B$100000,MOD(ROW()-ROW($D$2),COUNTA($B$3:$B$100000))+1))</f>
        <v/>
      </c>
    </row>
    <row r="1128" spans="4:4" x14ac:dyDescent="0.2">
      <c r="D1128" s="101" t="str">
        <f t="array" ref="D1128">IF(ROW()-ROW($D$2)+1&gt;COUNTA($A$3:$A$100000)*COUNTA($B$3:$B$100000),"",INDEX($A$3:A$100000,INT((ROW()-ROW($D$2))/COUNTA($B$3:$B$100000)+1))&amp;"-"&amp;INDEX($B$3:$B$100000,MOD(ROW()-ROW($D$2),COUNTA($B$3:$B$100000))+1))</f>
        <v/>
      </c>
    </row>
    <row r="1129" spans="4:4" x14ac:dyDescent="0.2">
      <c r="D1129" s="101" t="str">
        <f t="array" ref="D1129">IF(ROW()-ROW($D$2)+1&gt;COUNTA($A$3:$A$100000)*COUNTA($B$3:$B$100000),"",INDEX($A$3:A$100000,INT((ROW()-ROW($D$2))/COUNTA($B$3:$B$100000)+1))&amp;"-"&amp;INDEX($B$3:$B$100000,MOD(ROW()-ROW($D$2),COUNTA($B$3:$B$100000))+1))</f>
        <v/>
      </c>
    </row>
    <row r="1130" spans="4:4" x14ac:dyDescent="0.2">
      <c r="D1130" s="101" t="str">
        <f t="array" ref="D1130">IF(ROW()-ROW($D$2)+1&gt;COUNTA($A$3:$A$100000)*COUNTA($B$3:$B$100000),"",INDEX($A$3:A$100000,INT((ROW()-ROW($D$2))/COUNTA($B$3:$B$100000)+1))&amp;"-"&amp;INDEX($B$3:$B$100000,MOD(ROW()-ROW($D$2),COUNTA($B$3:$B$100000))+1))</f>
        <v/>
      </c>
    </row>
    <row r="1131" spans="4:4" x14ac:dyDescent="0.2">
      <c r="D1131" s="101" t="str">
        <f t="array" ref="D1131">IF(ROW()-ROW($D$2)+1&gt;COUNTA($A$3:$A$100000)*COUNTA($B$3:$B$100000),"",INDEX($A$3:A$100000,INT((ROW()-ROW($D$2))/COUNTA($B$3:$B$100000)+1))&amp;"-"&amp;INDEX($B$3:$B$100000,MOD(ROW()-ROW($D$2),COUNTA($B$3:$B$100000))+1))</f>
        <v/>
      </c>
    </row>
    <row r="1132" spans="4:4" x14ac:dyDescent="0.2">
      <c r="D1132" s="101" t="str">
        <f t="array" ref="D1132">IF(ROW()-ROW($D$2)+1&gt;COUNTA($A$3:$A$100000)*COUNTA($B$3:$B$100000),"",INDEX($A$3:A$100000,INT((ROW()-ROW($D$2))/COUNTA($B$3:$B$100000)+1))&amp;"-"&amp;INDEX($B$3:$B$100000,MOD(ROW()-ROW($D$2),COUNTA($B$3:$B$100000))+1))</f>
        <v/>
      </c>
    </row>
    <row r="1133" spans="4:4" x14ac:dyDescent="0.2">
      <c r="D1133" s="101" t="str">
        <f t="array" ref="D1133">IF(ROW()-ROW($D$2)+1&gt;COUNTA($A$3:$A$100000)*COUNTA($B$3:$B$100000),"",INDEX($A$3:A$100000,INT((ROW()-ROW($D$2))/COUNTA($B$3:$B$100000)+1))&amp;"-"&amp;INDEX($B$3:$B$100000,MOD(ROW()-ROW($D$2),COUNTA($B$3:$B$100000))+1))</f>
        <v/>
      </c>
    </row>
    <row r="1134" spans="4:4" x14ac:dyDescent="0.2">
      <c r="D1134" s="101" t="str">
        <f t="array" ref="D1134">IF(ROW()-ROW($D$2)+1&gt;COUNTA($A$3:$A$100000)*COUNTA($B$3:$B$100000),"",INDEX($A$3:A$100000,INT((ROW()-ROW($D$2))/COUNTA($B$3:$B$100000)+1))&amp;"-"&amp;INDEX($B$3:$B$100000,MOD(ROW()-ROW($D$2),COUNTA($B$3:$B$100000))+1))</f>
        <v/>
      </c>
    </row>
    <row r="1135" spans="4:4" x14ac:dyDescent="0.2">
      <c r="D1135" s="101" t="str">
        <f t="array" ref="D1135">IF(ROW()-ROW($D$2)+1&gt;COUNTA($A$3:$A$100000)*COUNTA($B$3:$B$100000),"",INDEX($A$3:A$100000,INT((ROW()-ROW($D$2))/COUNTA($B$3:$B$100000)+1))&amp;"-"&amp;INDEX($B$3:$B$100000,MOD(ROW()-ROW($D$2),COUNTA($B$3:$B$100000))+1))</f>
        <v/>
      </c>
    </row>
    <row r="1136" spans="4:4" x14ac:dyDescent="0.2">
      <c r="D1136" s="101" t="str">
        <f t="array" ref="D1136">IF(ROW()-ROW($D$2)+1&gt;COUNTA($A$3:$A$100000)*COUNTA($B$3:$B$100000),"",INDEX($A$3:A$100000,INT((ROW()-ROW($D$2))/COUNTA($B$3:$B$100000)+1))&amp;"-"&amp;INDEX($B$3:$B$100000,MOD(ROW()-ROW($D$2),COUNTA($B$3:$B$100000))+1))</f>
        <v/>
      </c>
    </row>
    <row r="1137" spans="4:4" x14ac:dyDescent="0.2">
      <c r="D1137" s="101" t="str">
        <f t="array" ref="D1137">IF(ROW()-ROW($D$2)+1&gt;COUNTA($A$3:$A$100000)*COUNTA($B$3:$B$100000),"",INDEX($A$3:A$100000,INT((ROW()-ROW($D$2))/COUNTA($B$3:$B$100000)+1))&amp;"-"&amp;INDEX($B$3:$B$100000,MOD(ROW()-ROW($D$2),COUNTA($B$3:$B$100000))+1))</f>
        <v/>
      </c>
    </row>
    <row r="1138" spans="4:4" x14ac:dyDescent="0.2">
      <c r="D1138" s="101" t="str">
        <f t="array" ref="D1138">IF(ROW()-ROW($D$2)+1&gt;COUNTA($A$3:$A$100000)*COUNTA($B$3:$B$100000),"",INDEX($A$3:A$100000,INT((ROW()-ROW($D$2))/COUNTA($B$3:$B$100000)+1))&amp;"-"&amp;INDEX($B$3:$B$100000,MOD(ROW()-ROW($D$2),COUNTA($B$3:$B$100000))+1))</f>
        <v/>
      </c>
    </row>
    <row r="1139" spans="4:4" x14ac:dyDescent="0.2">
      <c r="D1139" s="101" t="str">
        <f t="array" ref="D1139">IF(ROW()-ROW($D$2)+1&gt;COUNTA($A$3:$A$100000)*COUNTA($B$3:$B$100000),"",INDEX($A$3:A$100000,INT((ROW()-ROW($D$2))/COUNTA($B$3:$B$100000)+1))&amp;"-"&amp;INDEX($B$3:$B$100000,MOD(ROW()-ROW($D$2),COUNTA($B$3:$B$100000))+1))</f>
        <v/>
      </c>
    </row>
    <row r="1140" spans="4:4" x14ac:dyDescent="0.2">
      <c r="D1140" s="101" t="str">
        <f t="array" ref="D1140">IF(ROW()-ROW($D$2)+1&gt;COUNTA($A$3:$A$100000)*COUNTA($B$3:$B$100000),"",INDEX($A$3:A$100000,INT((ROW()-ROW($D$2))/COUNTA($B$3:$B$100000)+1))&amp;"-"&amp;INDEX($B$3:$B$100000,MOD(ROW()-ROW($D$2),COUNTA($B$3:$B$100000))+1))</f>
        <v/>
      </c>
    </row>
    <row r="1141" spans="4:4" x14ac:dyDescent="0.2">
      <c r="D1141" s="101" t="str">
        <f t="array" ref="D1141">IF(ROW()-ROW($D$2)+1&gt;COUNTA($A$3:$A$100000)*COUNTA($B$3:$B$100000),"",INDEX($A$3:A$100000,INT((ROW()-ROW($D$2))/COUNTA($B$3:$B$100000)+1))&amp;"-"&amp;INDEX($B$3:$B$100000,MOD(ROW()-ROW($D$2),COUNTA($B$3:$B$100000))+1))</f>
        <v/>
      </c>
    </row>
    <row r="1142" spans="4:4" x14ac:dyDescent="0.2">
      <c r="D1142" s="101" t="str">
        <f t="array" ref="D1142">IF(ROW()-ROW($D$2)+1&gt;COUNTA($A$3:$A$100000)*COUNTA($B$3:$B$100000),"",INDEX($A$3:A$100000,INT((ROW()-ROW($D$2))/COUNTA($B$3:$B$100000)+1))&amp;"-"&amp;INDEX($B$3:$B$100000,MOD(ROW()-ROW($D$2),COUNTA($B$3:$B$100000))+1))</f>
        <v/>
      </c>
    </row>
    <row r="1143" spans="4:4" x14ac:dyDescent="0.2">
      <c r="D1143" s="101" t="str">
        <f t="array" ref="D1143">IF(ROW()-ROW($D$2)+1&gt;COUNTA($A$3:$A$100000)*COUNTA($B$3:$B$100000),"",INDEX($A$3:A$100000,INT((ROW()-ROW($D$2))/COUNTA($B$3:$B$100000)+1))&amp;"-"&amp;INDEX($B$3:$B$100000,MOD(ROW()-ROW($D$2),COUNTA($B$3:$B$100000))+1))</f>
        <v/>
      </c>
    </row>
    <row r="1144" spans="4:4" x14ac:dyDescent="0.2">
      <c r="D1144" s="101" t="str">
        <f t="array" ref="D1144">IF(ROW()-ROW($D$2)+1&gt;COUNTA($A$3:$A$100000)*COUNTA($B$3:$B$100000),"",INDEX($A$3:A$100000,INT((ROW()-ROW($D$2))/COUNTA($B$3:$B$100000)+1))&amp;"-"&amp;INDEX($B$3:$B$100000,MOD(ROW()-ROW($D$2),COUNTA($B$3:$B$100000))+1))</f>
        <v/>
      </c>
    </row>
    <row r="1145" spans="4:4" x14ac:dyDescent="0.2">
      <c r="D1145" s="101" t="str">
        <f t="array" ref="D1145">IF(ROW()-ROW($D$2)+1&gt;COUNTA($A$3:$A$100000)*COUNTA($B$3:$B$100000),"",INDEX($A$3:A$100000,INT((ROW()-ROW($D$2))/COUNTA($B$3:$B$100000)+1))&amp;"-"&amp;INDEX($B$3:$B$100000,MOD(ROW()-ROW($D$2),COUNTA($B$3:$B$100000))+1))</f>
        <v/>
      </c>
    </row>
    <row r="1146" spans="4:4" x14ac:dyDescent="0.2">
      <c r="D1146" s="101" t="str">
        <f t="array" ref="D1146">IF(ROW()-ROW($D$2)+1&gt;COUNTA($A$3:$A$100000)*COUNTA($B$3:$B$100000),"",INDEX($A$3:A$100000,INT((ROW()-ROW($D$2))/COUNTA($B$3:$B$100000)+1))&amp;"-"&amp;INDEX($B$3:$B$100000,MOD(ROW()-ROW($D$2),COUNTA($B$3:$B$100000))+1))</f>
        <v/>
      </c>
    </row>
    <row r="1147" spans="4:4" x14ac:dyDescent="0.2">
      <c r="D1147" s="101" t="str">
        <f t="array" ref="D1147">IF(ROW()-ROW($D$2)+1&gt;COUNTA($A$3:$A$100000)*COUNTA($B$3:$B$100000),"",INDEX($A$3:A$100000,INT((ROW()-ROW($D$2))/COUNTA($B$3:$B$100000)+1))&amp;"-"&amp;INDEX($B$3:$B$100000,MOD(ROW()-ROW($D$2),COUNTA($B$3:$B$100000))+1))</f>
        <v/>
      </c>
    </row>
    <row r="1148" spans="4:4" x14ac:dyDescent="0.2">
      <c r="D1148" s="101" t="str">
        <f t="array" ref="D1148">IF(ROW()-ROW($D$2)+1&gt;COUNTA($A$3:$A$100000)*COUNTA($B$3:$B$100000),"",INDEX($A$3:A$100000,INT((ROW()-ROW($D$2))/COUNTA($B$3:$B$100000)+1))&amp;"-"&amp;INDEX($B$3:$B$100000,MOD(ROW()-ROW($D$2),COUNTA($B$3:$B$100000))+1))</f>
        <v/>
      </c>
    </row>
    <row r="1149" spans="4:4" x14ac:dyDescent="0.2">
      <c r="D1149" s="101" t="str">
        <f t="array" ref="D1149">IF(ROW()-ROW($D$2)+1&gt;COUNTA($A$3:$A$100000)*COUNTA($B$3:$B$100000),"",INDEX($A$3:A$100000,INT((ROW()-ROW($D$2))/COUNTA($B$3:$B$100000)+1))&amp;"-"&amp;INDEX($B$3:$B$100000,MOD(ROW()-ROW($D$2),COUNTA($B$3:$B$100000))+1))</f>
        <v/>
      </c>
    </row>
    <row r="1150" spans="4:4" x14ac:dyDescent="0.2">
      <c r="D1150" s="101" t="str">
        <f t="array" ref="D1150">IF(ROW()-ROW($D$2)+1&gt;COUNTA($A$3:$A$100000)*COUNTA($B$3:$B$100000),"",INDEX($A$3:A$100000,INT((ROW()-ROW($D$2))/COUNTA($B$3:$B$100000)+1))&amp;"-"&amp;INDEX($B$3:$B$100000,MOD(ROW()-ROW($D$2),COUNTA($B$3:$B$100000))+1))</f>
        <v/>
      </c>
    </row>
    <row r="1151" spans="4:4" x14ac:dyDescent="0.2">
      <c r="D1151" s="101" t="str">
        <f t="array" ref="D1151">IF(ROW()-ROW($D$2)+1&gt;COUNTA($A$3:$A$100000)*COUNTA($B$3:$B$100000),"",INDEX($A$3:A$100000,INT((ROW()-ROW($D$2))/COUNTA($B$3:$B$100000)+1))&amp;"-"&amp;INDEX($B$3:$B$100000,MOD(ROW()-ROW($D$2),COUNTA($B$3:$B$100000))+1))</f>
        <v/>
      </c>
    </row>
    <row r="1152" spans="4:4" x14ac:dyDescent="0.2">
      <c r="D1152" s="101" t="str">
        <f t="array" ref="D1152">IF(ROW()-ROW($D$2)+1&gt;COUNTA($A$3:$A$100000)*COUNTA($B$3:$B$100000),"",INDEX($A$3:A$100000,INT((ROW()-ROW($D$2))/COUNTA($B$3:$B$100000)+1))&amp;"-"&amp;INDEX($B$3:$B$100000,MOD(ROW()-ROW($D$2),COUNTA($B$3:$B$100000))+1))</f>
        <v/>
      </c>
    </row>
    <row r="1153" spans="4:4" x14ac:dyDescent="0.2">
      <c r="D1153" s="101" t="str">
        <f t="array" ref="D1153">IF(ROW()-ROW($D$2)+1&gt;COUNTA($A$3:$A$100000)*COUNTA($B$3:$B$100000),"",INDEX($A$3:A$100000,INT((ROW()-ROW($D$2))/COUNTA($B$3:$B$100000)+1))&amp;"-"&amp;INDEX($B$3:$B$100000,MOD(ROW()-ROW($D$2),COUNTA($B$3:$B$100000))+1))</f>
        <v/>
      </c>
    </row>
    <row r="1154" spans="4:4" x14ac:dyDescent="0.2">
      <c r="D1154" s="101" t="str">
        <f t="array" ref="D1154">IF(ROW()-ROW($D$2)+1&gt;COUNTA($A$3:$A$100000)*COUNTA($B$3:$B$100000),"",INDEX($A$3:A$100000,INT((ROW()-ROW($D$2))/COUNTA($B$3:$B$100000)+1))&amp;"-"&amp;INDEX($B$3:$B$100000,MOD(ROW()-ROW($D$2),COUNTA($B$3:$B$100000))+1))</f>
        <v/>
      </c>
    </row>
    <row r="1155" spans="4:4" x14ac:dyDescent="0.2">
      <c r="D1155" s="101" t="str">
        <f t="array" ref="D1155">IF(ROW()-ROW($D$2)+1&gt;COUNTA($A$3:$A$100000)*COUNTA($B$3:$B$100000),"",INDEX($A$3:A$100000,INT((ROW()-ROW($D$2))/COUNTA($B$3:$B$100000)+1))&amp;"-"&amp;INDEX($B$3:$B$100000,MOD(ROW()-ROW($D$2),COUNTA($B$3:$B$100000))+1))</f>
        <v/>
      </c>
    </row>
    <row r="1156" spans="4:4" x14ac:dyDescent="0.2">
      <c r="D1156" s="101" t="str">
        <f t="array" ref="D1156">IF(ROW()-ROW($D$2)+1&gt;COUNTA($A$3:$A$100000)*COUNTA($B$3:$B$100000),"",INDEX($A$3:A$100000,INT((ROW()-ROW($D$2))/COUNTA($B$3:$B$100000)+1))&amp;"-"&amp;INDEX($B$3:$B$100000,MOD(ROW()-ROW($D$2),COUNTA($B$3:$B$100000))+1))</f>
        <v/>
      </c>
    </row>
    <row r="1157" spans="4:4" x14ac:dyDescent="0.2">
      <c r="D1157" s="101" t="str">
        <f t="array" ref="D1157">IF(ROW()-ROW($D$2)+1&gt;COUNTA($A$3:$A$100000)*COUNTA($B$3:$B$100000),"",INDEX($A$3:A$100000,INT((ROW()-ROW($D$2))/COUNTA($B$3:$B$100000)+1))&amp;"-"&amp;INDEX($B$3:$B$100000,MOD(ROW()-ROW($D$2),COUNTA($B$3:$B$100000))+1))</f>
        <v/>
      </c>
    </row>
    <row r="1158" spans="4:4" x14ac:dyDescent="0.2">
      <c r="D1158" s="101" t="str">
        <f t="array" ref="D1158">IF(ROW()-ROW($D$2)+1&gt;COUNTA($A$3:$A$100000)*COUNTA($B$3:$B$100000),"",INDEX($A$3:A$100000,INT((ROW()-ROW($D$2))/COUNTA($B$3:$B$100000)+1))&amp;"-"&amp;INDEX($B$3:$B$100000,MOD(ROW()-ROW($D$2),COUNTA($B$3:$B$100000))+1))</f>
        <v/>
      </c>
    </row>
    <row r="1159" spans="4:4" x14ac:dyDescent="0.2">
      <c r="D1159" s="101" t="str">
        <f t="array" ref="D1159">IF(ROW()-ROW($D$2)+1&gt;COUNTA($A$3:$A$100000)*COUNTA($B$3:$B$100000),"",INDEX($A$3:A$100000,INT((ROW()-ROW($D$2))/COUNTA($B$3:$B$100000)+1))&amp;"-"&amp;INDEX($B$3:$B$100000,MOD(ROW()-ROW($D$2),COUNTA($B$3:$B$100000))+1))</f>
        <v/>
      </c>
    </row>
    <row r="1160" spans="4:4" x14ac:dyDescent="0.2">
      <c r="D1160" s="101" t="str">
        <f t="array" ref="D1160">IF(ROW()-ROW($D$2)+1&gt;COUNTA($A$3:$A$100000)*COUNTA($B$3:$B$100000),"",INDEX($A$3:A$100000,INT((ROW()-ROW($D$2))/COUNTA($B$3:$B$100000)+1))&amp;"-"&amp;INDEX($B$3:$B$100000,MOD(ROW()-ROW($D$2),COUNTA($B$3:$B$100000))+1))</f>
        <v/>
      </c>
    </row>
    <row r="1161" spans="4:4" x14ac:dyDescent="0.2">
      <c r="D1161" s="101" t="str">
        <f t="array" ref="D1161">IF(ROW()-ROW($D$2)+1&gt;COUNTA($A$3:$A$100000)*COUNTA($B$3:$B$100000),"",INDEX($A$3:A$100000,INT((ROW()-ROW($D$2))/COUNTA($B$3:$B$100000)+1))&amp;"-"&amp;INDEX($B$3:$B$100000,MOD(ROW()-ROW($D$2),COUNTA($B$3:$B$100000))+1))</f>
        <v/>
      </c>
    </row>
    <row r="1162" spans="4:4" x14ac:dyDescent="0.2">
      <c r="D1162" s="101" t="str">
        <f t="array" ref="D1162">IF(ROW()-ROW($D$2)+1&gt;COUNTA($A$3:$A$100000)*COUNTA($B$3:$B$100000),"",INDEX($A$3:A$100000,INT((ROW()-ROW($D$2))/COUNTA($B$3:$B$100000)+1))&amp;"-"&amp;INDEX($B$3:$B$100000,MOD(ROW()-ROW($D$2),COUNTA($B$3:$B$100000))+1))</f>
        <v/>
      </c>
    </row>
    <row r="1163" spans="4:4" x14ac:dyDescent="0.2">
      <c r="D1163" s="101" t="str">
        <f t="array" ref="D1163">IF(ROW()-ROW($D$2)+1&gt;COUNTA($A$3:$A$100000)*COUNTA($B$3:$B$100000),"",INDEX($A$3:A$100000,INT((ROW()-ROW($D$2))/COUNTA($B$3:$B$100000)+1))&amp;"-"&amp;INDEX($B$3:$B$100000,MOD(ROW()-ROW($D$2),COUNTA($B$3:$B$100000))+1))</f>
        <v/>
      </c>
    </row>
    <row r="1164" spans="4:4" x14ac:dyDescent="0.2">
      <c r="D1164" s="101" t="str">
        <f t="array" ref="D1164">IF(ROW()-ROW($D$2)+1&gt;COUNTA($A$3:$A$100000)*COUNTA($B$3:$B$100000),"",INDEX($A$3:A$100000,INT((ROW()-ROW($D$2))/COUNTA($B$3:$B$100000)+1))&amp;"-"&amp;INDEX($B$3:$B$100000,MOD(ROW()-ROW($D$2),COUNTA($B$3:$B$100000))+1))</f>
        <v/>
      </c>
    </row>
    <row r="1165" spans="4:4" x14ac:dyDescent="0.2">
      <c r="D1165" s="101" t="str">
        <f t="array" ref="D1165">IF(ROW()-ROW($D$2)+1&gt;COUNTA($A$3:$A$100000)*COUNTA($B$3:$B$100000),"",INDEX($A$3:A$100000,INT((ROW()-ROW($D$2))/COUNTA($B$3:$B$100000)+1))&amp;"-"&amp;INDEX($B$3:$B$100000,MOD(ROW()-ROW($D$2),COUNTA($B$3:$B$100000))+1))</f>
        <v/>
      </c>
    </row>
    <row r="1166" spans="4:4" x14ac:dyDescent="0.2">
      <c r="D1166" s="101" t="str">
        <f t="array" ref="D1166">IF(ROW()-ROW($D$2)+1&gt;COUNTA($A$3:$A$100000)*COUNTA($B$3:$B$100000),"",INDEX($A$3:A$100000,INT((ROW()-ROW($D$2))/COUNTA($B$3:$B$100000)+1))&amp;"-"&amp;INDEX($B$3:$B$100000,MOD(ROW()-ROW($D$2),COUNTA($B$3:$B$100000))+1))</f>
        <v/>
      </c>
    </row>
    <row r="1167" spans="4:4" x14ac:dyDescent="0.2">
      <c r="D1167" s="101" t="str">
        <f t="array" ref="D1167">IF(ROW()-ROW($D$2)+1&gt;COUNTA($A$3:$A$100000)*COUNTA($B$3:$B$100000),"",INDEX($A$3:A$100000,INT((ROW()-ROW($D$2))/COUNTA($B$3:$B$100000)+1))&amp;"-"&amp;INDEX($B$3:$B$100000,MOD(ROW()-ROW($D$2),COUNTA($B$3:$B$100000))+1))</f>
        <v/>
      </c>
    </row>
    <row r="1168" spans="4:4" x14ac:dyDescent="0.2">
      <c r="D1168" s="101" t="str">
        <f t="array" ref="D1168">IF(ROW()-ROW($D$2)+1&gt;COUNTA($A$3:$A$100000)*COUNTA($B$3:$B$100000),"",INDEX($A$3:A$100000,INT((ROW()-ROW($D$2))/COUNTA($B$3:$B$100000)+1))&amp;"-"&amp;INDEX($B$3:$B$100000,MOD(ROW()-ROW($D$2),COUNTA($B$3:$B$100000))+1))</f>
        <v/>
      </c>
    </row>
    <row r="1169" spans="4:4" x14ac:dyDescent="0.2">
      <c r="D1169" s="101" t="str">
        <f t="array" ref="D1169">IF(ROW()-ROW($D$2)+1&gt;COUNTA($A$3:$A$100000)*COUNTA($B$3:$B$100000),"",INDEX($A$3:A$100000,INT((ROW()-ROW($D$2))/COUNTA($B$3:$B$100000)+1))&amp;"-"&amp;INDEX($B$3:$B$100000,MOD(ROW()-ROW($D$2),COUNTA($B$3:$B$100000))+1))</f>
        <v/>
      </c>
    </row>
    <row r="1170" spans="4:4" x14ac:dyDescent="0.2">
      <c r="D1170" s="101" t="str">
        <f t="array" ref="D1170">IF(ROW()-ROW($D$2)+1&gt;COUNTA($A$3:$A$100000)*COUNTA($B$3:$B$100000),"",INDEX($A$3:A$100000,INT((ROW()-ROW($D$2))/COUNTA($B$3:$B$100000)+1))&amp;"-"&amp;INDEX($B$3:$B$100000,MOD(ROW()-ROW($D$2),COUNTA($B$3:$B$100000))+1))</f>
        <v/>
      </c>
    </row>
    <row r="1171" spans="4:4" x14ac:dyDescent="0.2">
      <c r="D1171" s="101" t="str">
        <f t="array" ref="D1171">IF(ROW()-ROW($D$2)+1&gt;COUNTA($A$3:$A$100000)*COUNTA($B$3:$B$100000),"",INDEX($A$3:A$100000,INT((ROW()-ROW($D$2))/COUNTA($B$3:$B$100000)+1))&amp;"-"&amp;INDEX($B$3:$B$100000,MOD(ROW()-ROW($D$2),COUNTA($B$3:$B$100000))+1))</f>
        <v/>
      </c>
    </row>
    <row r="1172" spans="4:4" x14ac:dyDescent="0.2">
      <c r="D1172" s="101" t="str">
        <f t="array" ref="D1172">IF(ROW()-ROW($D$2)+1&gt;COUNTA($A$3:$A$100000)*COUNTA($B$3:$B$100000),"",INDEX($A$3:A$100000,INT((ROW()-ROW($D$2))/COUNTA($B$3:$B$100000)+1))&amp;"-"&amp;INDEX($B$3:$B$100000,MOD(ROW()-ROW($D$2),COUNTA($B$3:$B$100000))+1))</f>
        <v/>
      </c>
    </row>
    <row r="1173" spans="4:4" x14ac:dyDescent="0.2">
      <c r="D1173" s="101" t="str">
        <f t="array" ref="D1173">IF(ROW()-ROW($D$2)+1&gt;COUNTA($A$3:$A$100000)*COUNTA($B$3:$B$100000),"",INDEX($A$3:A$100000,INT((ROW()-ROW($D$2))/COUNTA($B$3:$B$100000)+1))&amp;"-"&amp;INDEX($B$3:$B$100000,MOD(ROW()-ROW($D$2),COUNTA($B$3:$B$100000))+1))</f>
        <v/>
      </c>
    </row>
    <row r="1174" spans="4:4" x14ac:dyDescent="0.2">
      <c r="D1174" s="101" t="str">
        <f t="array" ref="D1174">IF(ROW()-ROW($D$2)+1&gt;COUNTA($A$3:$A$100000)*COUNTA($B$3:$B$100000),"",INDEX($A$3:A$100000,INT((ROW()-ROW($D$2))/COUNTA($B$3:$B$100000)+1))&amp;"-"&amp;INDEX($B$3:$B$100000,MOD(ROW()-ROW($D$2),COUNTA($B$3:$B$100000))+1))</f>
        <v/>
      </c>
    </row>
    <row r="1175" spans="4:4" x14ac:dyDescent="0.2">
      <c r="D1175" s="101" t="str">
        <f t="array" ref="D1175">IF(ROW()-ROW($D$2)+1&gt;COUNTA($A$3:$A$100000)*COUNTA($B$3:$B$100000),"",INDEX($A$3:A$100000,INT((ROW()-ROW($D$2))/COUNTA($B$3:$B$100000)+1))&amp;"-"&amp;INDEX($B$3:$B$100000,MOD(ROW()-ROW($D$2),COUNTA($B$3:$B$100000))+1))</f>
        <v/>
      </c>
    </row>
    <row r="1176" spans="4:4" x14ac:dyDescent="0.2">
      <c r="D1176" s="101" t="str">
        <f t="array" ref="D1176">IF(ROW()-ROW($D$2)+1&gt;COUNTA($A$3:$A$100000)*COUNTA($B$3:$B$100000),"",INDEX($A$3:A$100000,INT((ROW()-ROW($D$2))/COUNTA($B$3:$B$100000)+1))&amp;"-"&amp;INDEX($B$3:$B$100000,MOD(ROW()-ROW($D$2),COUNTA($B$3:$B$100000))+1))</f>
        <v/>
      </c>
    </row>
    <row r="1177" spans="4:4" x14ac:dyDescent="0.2">
      <c r="D1177" s="101" t="str">
        <f t="array" ref="D1177">IF(ROW()-ROW($D$2)+1&gt;COUNTA($A$3:$A$100000)*COUNTA($B$3:$B$100000),"",INDEX($A$3:A$100000,INT((ROW()-ROW($D$2))/COUNTA($B$3:$B$100000)+1))&amp;"-"&amp;INDEX($B$3:$B$100000,MOD(ROW()-ROW($D$2),COUNTA($B$3:$B$100000))+1))</f>
        <v/>
      </c>
    </row>
    <row r="1178" spans="4:4" x14ac:dyDescent="0.2">
      <c r="D1178" s="101" t="str">
        <f t="array" ref="D1178">IF(ROW()-ROW($D$2)+1&gt;COUNTA($A$3:$A$100000)*COUNTA($B$3:$B$100000),"",INDEX($A$3:A$100000,INT((ROW()-ROW($D$2))/COUNTA($B$3:$B$100000)+1))&amp;"-"&amp;INDEX($B$3:$B$100000,MOD(ROW()-ROW($D$2),COUNTA($B$3:$B$100000))+1))</f>
        <v/>
      </c>
    </row>
    <row r="1179" spans="4:4" x14ac:dyDescent="0.2">
      <c r="D1179" s="101" t="str">
        <f t="array" ref="D1179">IF(ROW()-ROW($D$2)+1&gt;COUNTA($A$3:$A$100000)*COUNTA($B$3:$B$100000),"",INDEX($A$3:A$100000,INT((ROW()-ROW($D$2))/COUNTA($B$3:$B$100000)+1))&amp;"-"&amp;INDEX($B$3:$B$100000,MOD(ROW()-ROW($D$2),COUNTA($B$3:$B$100000))+1))</f>
        <v/>
      </c>
    </row>
    <row r="1180" spans="4:4" x14ac:dyDescent="0.2">
      <c r="D1180" s="101" t="str">
        <f t="array" ref="D1180">IF(ROW()-ROW($D$2)+1&gt;COUNTA($A$3:$A$100000)*COUNTA($B$3:$B$100000),"",INDEX($A$3:A$100000,INT((ROW()-ROW($D$2))/COUNTA($B$3:$B$100000)+1))&amp;"-"&amp;INDEX($B$3:$B$100000,MOD(ROW()-ROW($D$2),COUNTA($B$3:$B$100000))+1))</f>
        <v/>
      </c>
    </row>
    <row r="1181" spans="4:4" x14ac:dyDescent="0.2">
      <c r="D1181" s="101" t="str">
        <f t="array" ref="D1181">IF(ROW()-ROW($D$2)+1&gt;COUNTA($A$3:$A$100000)*COUNTA($B$3:$B$100000),"",INDEX($A$3:A$100000,INT((ROW()-ROW($D$2))/COUNTA($B$3:$B$100000)+1))&amp;"-"&amp;INDEX($B$3:$B$100000,MOD(ROW()-ROW($D$2),COUNTA($B$3:$B$100000))+1))</f>
        <v/>
      </c>
    </row>
    <row r="1182" spans="4:4" x14ac:dyDescent="0.2">
      <c r="D1182" s="101" t="str">
        <f t="array" ref="D1182">IF(ROW()-ROW($D$2)+1&gt;COUNTA($A$3:$A$100000)*COUNTA($B$3:$B$100000),"",INDEX($A$3:A$100000,INT((ROW()-ROW($D$2))/COUNTA($B$3:$B$100000)+1))&amp;"-"&amp;INDEX($B$3:$B$100000,MOD(ROW()-ROW($D$2),COUNTA($B$3:$B$100000))+1))</f>
        <v/>
      </c>
    </row>
    <row r="1183" spans="4:4" x14ac:dyDescent="0.2">
      <c r="D1183" s="101" t="str">
        <f t="array" ref="D1183">IF(ROW()-ROW($D$2)+1&gt;COUNTA($A$3:$A$100000)*COUNTA($B$3:$B$100000),"",INDEX($A$3:A$100000,INT((ROW()-ROW($D$2))/COUNTA($B$3:$B$100000)+1))&amp;"-"&amp;INDEX($B$3:$B$100000,MOD(ROW()-ROW($D$2),COUNTA($B$3:$B$100000))+1))</f>
        <v/>
      </c>
    </row>
    <row r="1184" spans="4:4" x14ac:dyDescent="0.2">
      <c r="D1184" s="101" t="str">
        <f t="array" ref="D1184">IF(ROW()-ROW($D$2)+1&gt;COUNTA($A$3:$A$100000)*COUNTA($B$3:$B$100000),"",INDEX($A$3:A$100000,INT((ROW()-ROW($D$2))/COUNTA($B$3:$B$100000)+1))&amp;"-"&amp;INDEX($B$3:$B$100000,MOD(ROW()-ROW($D$2),COUNTA($B$3:$B$100000))+1))</f>
        <v/>
      </c>
    </row>
    <row r="1185" spans="4:4" x14ac:dyDescent="0.2">
      <c r="D1185" s="101" t="str">
        <f t="array" ref="D1185">IF(ROW()-ROW($D$2)+1&gt;COUNTA($A$3:$A$100000)*COUNTA($B$3:$B$100000),"",INDEX($A$3:A$100000,INT((ROW()-ROW($D$2))/COUNTA($B$3:$B$100000)+1))&amp;"-"&amp;INDEX($B$3:$B$100000,MOD(ROW()-ROW($D$2),COUNTA($B$3:$B$100000))+1))</f>
        <v/>
      </c>
    </row>
    <row r="1186" spans="4:4" x14ac:dyDescent="0.2">
      <c r="D1186" s="101" t="str">
        <f t="array" ref="D1186">IF(ROW()-ROW($D$2)+1&gt;COUNTA($A$3:$A$100000)*COUNTA($B$3:$B$100000),"",INDEX($A$3:A$100000,INT((ROW()-ROW($D$2))/COUNTA($B$3:$B$100000)+1))&amp;"-"&amp;INDEX($B$3:$B$100000,MOD(ROW()-ROW($D$2),COUNTA($B$3:$B$100000))+1))</f>
        <v/>
      </c>
    </row>
    <row r="1187" spans="4:4" x14ac:dyDescent="0.2">
      <c r="D1187" s="101" t="str">
        <f t="array" ref="D1187">IF(ROW()-ROW($D$2)+1&gt;COUNTA($A$3:$A$100000)*COUNTA($B$3:$B$100000),"",INDEX($A$3:A$100000,INT((ROW()-ROW($D$2))/COUNTA($B$3:$B$100000)+1))&amp;"-"&amp;INDEX($B$3:$B$100000,MOD(ROW()-ROW($D$2),COUNTA($B$3:$B$100000))+1))</f>
        <v/>
      </c>
    </row>
    <row r="1188" spans="4:4" x14ac:dyDescent="0.2">
      <c r="D1188" s="101" t="str">
        <f t="array" ref="D1188">IF(ROW()-ROW($D$2)+1&gt;COUNTA($A$3:$A$100000)*COUNTA($B$3:$B$100000),"",INDEX($A$3:A$100000,INT((ROW()-ROW($D$2))/COUNTA($B$3:$B$100000)+1))&amp;"-"&amp;INDEX($B$3:$B$100000,MOD(ROW()-ROW($D$2),COUNTA($B$3:$B$100000))+1))</f>
        <v/>
      </c>
    </row>
    <row r="1189" spans="4:4" x14ac:dyDescent="0.2">
      <c r="D1189" s="101" t="str">
        <f t="array" ref="D1189">IF(ROW()-ROW($D$2)+1&gt;COUNTA($A$3:$A$100000)*COUNTA($B$3:$B$100000),"",INDEX($A$3:A$100000,INT((ROW()-ROW($D$2))/COUNTA($B$3:$B$100000)+1))&amp;"-"&amp;INDEX($B$3:$B$100000,MOD(ROW()-ROW($D$2),COUNTA($B$3:$B$100000))+1))</f>
        <v/>
      </c>
    </row>
    <row r="1190" spans="4:4" x14ac:dyDescent="0.2">
      <c r="D1190" s="101" t="str">
        <f t="array" ref="D1190">IF(ROW()-ROW($D$2)+1&gt;COUNTA($A$3:$A$100000)*COUNTA($B$3:$B$100000),"",INDEX($A$3:A$100000,INT((ROW()-ROW($D$2))/COUNTA($B$3:$B$100000)+1))&amp;"-"&amp;INDEX($B$3:$B$100000,MOD(ROW()-ROW($D$2),COUNTA($B$3:$B$100000))+1))</f>
        <v/>
      </c>
    </row>
    <row r="1191" spans="4:4" x14ac:dyDescent="0.2">
      <c r="D1191" s="101" t="str">
        <f t="array" ref="D1191">IF(ROW()-ROW($D$2)+1&gt;COUNTA($A$3:$A$100000)*COUNTA($B$3:$B$100000),"",INDEX($A$3:A$100000,INT((ROW()-ROW($D$2))/COUNTA($B$3:$B$100000)+1))&amp;"-"&amp;INDEX($B$3:$B$100000,MOD(ROW()-ROW($D$2),COUNTA($B$3:$B$100000))+1))</f>
        <v/>
      </c>
    </row>
    <row r="1192" spans="4:4" x14ac:dyDescent="0.2">
      <c r="D1192" s="101" t="str">
        <f t="array" ref="D1192">IF(ROW()-ROW($D$2)+1&gt;COUNTA($A$3:$A$100000)*COUNTA($B$3:$B$100000),"",INDEX($A$3:A$100000,INT((ROW()-ROW($D$2))/COUNTA($B$3:$B$100000)+1))&amp;"-"&amp;INDEX($B$3:$B$100000,MOD(ROW()-ROW($D$2),COUNTA($B$3:$B$100000))+1))</f>
        <v/>
      </c>
    </row>
    <row r="1193" spans="4:4" x14ac:dyDescent="0.2">
      <c r="D1193" s="101" t="str">
        <f t="array" ref="D1193">IF(ROW()-ROW($D$2)+1&gt;COUNTA($A$3:$A$100000)*COUNTA($B$3:$B$100000),"",INDEX($A$3:A$100000,INT((ROW()-ROW($D$2))/COUNTA($B$3:$B$100000)+1))&amp;"-"&amp;INDEX($B$3:$B$100000,MOD(ROW()-ROW($D$2),COUNTA($B$3:$B$100000))+1))</f>
        <v/>
      </c>
    </row>
    <row r="1194" spans="4:4" x14ac:dyDescent="0.2">
      <c r="D1194" s="101" t="str">
        <f t="array" ref="D1194">IF(ROW()-ROW($D$2)+1&gt;COUNTA($A$3:$A$100000)*COUNTA($B$3:$B$100000),"",INDEX($A$3:A$100000,INT((ROW()-ROW($D$2))/COUNTA($B$3:$B$100000)+1))&amp;"-"&amp;INDEX($B$3:$B$100000,MOD(ROW()-ROW($D$2),COUNTA($B$3:$B$100000))+1))</f>
        <v/>
      </c>
    </row>
    <row r="1195" spans="4:4" x14ac:dyDescent="0.2">
      <c r="D1195" s="101" t="str">
        <f t="array" ref="D1195">IF(ROW()-ROW($D$2)+1&gt;COUNTA($A$3:$A$100000)*COUNTA($B$3:$B$100000),"",INDEX($A$3:A$100000,INT((ROW()-ROW($D$2))/COUNTA($B$3:$B$100000)+1))&amp;"-"&amp;INDEX($B$3:$B$100000,MOD(ROW()-ROW($D$2),COUNTA($B$3:$B$100000))+1))</f>
        <v/>
      </c>
    </row>
    <row r="1196" spans="4:4" x14ac:dyDescent="0.2">
      <c r="D1196" s="101" t="str">
        <f t="array" ref="D1196">IF(ROW()-ROW($D$2)+1&gt;COUNTA($A$3:$A$100000)*COUNTA($B$3:$B$100000),"",INDEX($A$3:A$100000,INT((ROW()-ROW($D$2))/COUNTA($B$3:$B$100000)+1))&amp;"-"&amp;INDEX($B$3:$B$100000,MOD(ROW()-ROW($D$2),COUNTA($B$3:$B$100000))+1))</f>
        <v/>
      </c>
    </row>
    <row r="1197" spans="4:4" x14ac:dyDescent="0.2">
      <c r="D1197" s="101" t="str">
        <f t="array" ref="D1197">IF(ROW()-ROW($D$2)+1&gt;COUNTA($A$3:$A$100000)*COUNTA($B$3:$B$100000),"",INDEX($A$3:A$100000,INT((ROW()-ROW($D$2))/COUNTA($B$3:$B$100000)+1))&amp;"-"&amp;INDEX($B$3:$B$100000,MOD(ROW()-ROW($D$2),COUNTA($B$3:$B$100000))+1))</f>
        <v/>
      </c>
    </row>
    <row r="1198" spans="4:4" x14ac:dyDescent="0.2">
      <c r="D1198" s="101" t="str">
        <f t="array" ref="D1198">IF(ROW()-ROW($D$2)+1&gt;COUNTA($A$3:$A$100000)*COUNTA($B$3:$B$100000),"",INDEX($A$3:A$100000,INT((ROW()-ROW($D$2))/COUNTA($B$3:$B$100000)+1))&amp;"-"&amp;INDEX($B$3:$B$100000,MOD(ROW()-ROW($D$2),COUNTA($B$3:$B$100000))+1))</f>
        <v/>
      </c>
    </row>
    <row r="1199" spans="4:4" x14ac:dyDescent="0.2">
      <c r="D1199" s="101" t="str">
        <f t="array" ref="D1199">IF(ROW()-ROW($D$2)+1&gt;COUNTA($A$3:$A$100000)*COUNTA($B$3:$B$100000),"",INDEX($A$3:A$100000,INT((ROW()-ROW($D$2))/COUNTA($B$3:$B$100000)+1))&amp;"-"&amp;INDEX($B$3:$B$100000,MOD(ROW()-ROW($D$2),COUNTA($B$3:$B$100000))+1))</f>
        <v/>
      </c>
    </row>
    <row r="1200" spans="4:4" x14ac:dyDescent="0.2">
      <c r="D1200" s="101" t="str">
        <f t="array" ref="D1200">IF(ROW()-ROW($D$2)+1&gt;COUNTA($A$3:$A$100000)*COUNTA($B$3:$B$100000),"",INDEX($A$3:A$100000,INT((ROW()-ROW($D$2))/COUNTA($B$3:$B$100000)+1))&amp;"-"&amp;INDEX($B$3:$B$100000,MOD(ROW()-ROW($D$2),COUNTA($B$3:$B$100000))+1))</f>
        <v/>
      </c>
    </row>
    <row r="1201" spans="4:4" x14ac:dyDescent="0.2">
      <c r="D1201" s="101" t="str">
        <f t="array" ref="D1201">IF(ROW()-ROW($D$2)+1&gt;COUNTA($A$3:$A$100000)*COUNTA($B$3:$B$100000),"",INDEX($A$3:A$100000,INT((ROW()-ROW($D$2))/COUNTA($B$3:$B$100000)+1))&amp;"-"&amp;INDEX($B$3:$B$100000,MOD(ROW()-ROW($D$2),COUNTA($B$3:$B$100000))+1))</f>
        <v/>
      </c>
    </row>
    <row r="1202" spans="4:4" x14ac:dyDescent="0.2">
      <c r="D1202" s="101" t="str">
        <f t="array" ref="D1202">IF(ROW()-ROW($D$2)+1&gt;COUNTA($A$3:$A$100000)*COUNTA($B$3:$B$100000),"",INDEX($A$3:A$100000,INT((ROW()-ROW($D$2))/COUNTA($B$3:$B$100000)+1))&amp;"-"&amp;INDEX($B$3:$B$100000,MOD(ROW()-ROW($D$2),COUNTA($B$3:$B$100000))+1))</f>
        <v/>
      </c>
    </row>
    <row r="1203" spans="4:4" x14ac:dyDescent="0.2">
      <c r="D1203" s="101" t="str">
        <f t="array" ref="D1203">IF(ROW()-ROW($D$2)+1&gt;COUNTA($A$3:$A$100000)*COUNTA($B$3:$B$100000),"",INDEX($A$3:A$100000,INT((ROW()-ROW($D$2))/COUNTA($B$3:$B$100000)+1))&amp;"-"&amp;INDEX($B$3:$B$100000,MOD(ROW()-ROW($D$2),COUNTA($B$3:$B$100000))+1))</f>
        <v/>
      </c>
    </row>
    <row r="1204" spans="4:4" x14ac:dyDescent="0.2">
      <c r="D1204" s="101" t="str">
        <f t="array" ref="D1204">IF(ROW()-ROW($D$2)+1&gt;COUNTA($A$3:$A$100000)*COUNTA($B$3:$B$100000),"",INDEX($A$3:A$100000,INT((ROW()-ROW($D$2))/COUNTA($B$3:$B$100000)+1))&amp;"-"&amp;INDEX($B$3:$B$100000,MOD(ROW()-ROW($D$2),COUNTA($B$3:$B$100000))+1))</f>
        <v/>
      </c>
    </row>
    <row r="1205" spans="4:4" x14ac:dyDescent="0.2">
      <c r="D1205" s="101" t="str">
        <f t="array" ref="D1205">IF(ROW()-ROW($D$2)+1&gt;COUNTA($A$3:$A$100000)*COUNTA($B$3:$B$100000),"",INDEX($A$3:A$100000,INT((ROW()-ROW($D$2))/COUNTA($B$3:$B$100000)+1))&amp;"-"&amp;INDEX($B$3:$B$100000,MOD(ROW()-ROW($D$2),COUNTA($B$3:$B$100000))+1))</f>
        <v/>
      </c>
    </row>
    <row r="1206" spans="4:4" x14ac:dyDescent="0.2">
      <c r="D1206" s="101" t="str">
        <f t="array" ref="D1206">IF(ROW()-ROW($D$2)+1&gt;COUNTA($A$3:$A$100000)*COUNTA($B$3:$B$100000),"",INDEX($A$3:A$100000,INT((ROW()-ROW($D$2))/COUNTA($B$3:$B$100000)+1))&amp;"-"&amp;INDEX($B$3:$B$100000,MOD(ROW()-ROW($D$2),COUNTA($B$3:$B$100000))+1))</f>
        <v/>
      </c>
    </row>
    <row r="1207" spans="4:4" x14ac:dyDescent="0.2">
      <c r="D1207" s="101" t="str">
        <f t="array" ref="D1207">IF(ROW()-ROW($D$2)+1&gt;COUNTA($A$3:$A$100000)*COUNTA($B$3:$B$100000),"",INDEX($A$3:A$100000,INT((ROW()-ROW($D$2))/COUNTA($B$3:$B$100000)+1))&amp;"-"&amp;INDEX($B$3:$B$100000,MOD(ROW()-ROW($D$2),COUNTA($B$3:$B$100000))+1))</f>
        <v/>
      </c>
    </row>
    <row r="1208" spans="4:4" x14ac:dyDescent="0.2">
      <c r="D1208" s="101" t="str">
        <f t="array" ref="D1208">IF(ROW()-ROW($D$2)+1&gt;COUNTA($A$3:$A$100000)*COUNTA($B$3:$B$100000),"",INDEX($A$3:A$100000,INT((ROW()-ROW($D$2))/COUNTA($B$3:$B$100000)+1))&amp;"-"&amp;INDEX($B$3:$B$100000,MOD(ROW()-ROW($D$2),COUNTA($B$3:$B$100000))+1))</f>
        <v/>
      </c>
    </row>
    <row r="1209" spans="4:4" x14ac:dyDescent="0.2">
      <c r="D1209" s="101" t="str">
        <f t="array" ref="D1209">IF(ROW()-ROW($D$2)+1&gt;COUNTA($A$3:$A$100000)*COUNTA($B$3:$B$100000),"",INDEX($A$3:A$100000,INT((ROW()-ROW($D$2))/COUNTA($B$3:$B$100000)+1))&amp;"-"&amp;INDEX($B$3:$B$100000,MOD(ROW()-ROW($D$2),COUNTA($B$3:$B$100000))+1))</f>
        <v/>
      </c>
    </row>
    <row r="1210" spans="4:4" x14ac:dyDescent="0.2">
      <c r="D1210" s="101" t="str">
        <f t="array" ref="D1210">IF(ROW()-ROW($D$2)+1&gt;COUNTA($A$3:$A$100000)*COUNTA($B$3:$B$100000),"",INDEX($A$3:A$100000,INT((ROW()-ROW($D$2))/COUNTA($B$3:$B$100000)+1))&amp;"-"&amp;INDEX($B$3:$B$100000,MOD(ROW()-ROW($D$2),COUNTA($B$3:$B$100000))+1))</f>
        <v/>
      </c>
    </row>
    <row r="1211" spans="4:4" x14ac:dyDescent="0.2">
      <c r="D1211" s="101" t="str">
        <f t="array" ref="D1211">IF(ROW()-ROW($D$2)+1&gt;COUNTA($A$3:$A$100000)*COUNTA($B$3:$B$100000),"",INDEX($A$3:A$100000,INT((ROW()-ROW($D$2))/COUNTA($B$3:$B$100000)+1))&amp;"-"&amp;INDEX($B$3:$B$100000,MOD(ROW()-ROW($D$2),COUNTA($B$3:$B$100000))+1))</f>
        <v/>
      </c>
    </row>
    <row r="1212" spans="4:4" x14ac:dyDescent="0.2">
      <c r="D1212" s="101" t="str">
        <f t="array" ref="D1212">IF(ROW()-ROW($D$2)+1&gt;COUNTA($A$3:$A$100000)*COUNTA($B$3:$B$100000),"",INDEX($A$3:A$100000,INT((ROW()-ROW($D$2))/COUNTA($B$3:$B$100000)+1))&amp;"-"&amp;INDEX($B$3:$B$100000,MOD(ROW()-ROW($D$2),COUNTA($B$3:$B$100000))+1))</f>
        <v/>
      </c>
    </row>
    <row r="1213" spans="4:4" x14ac:dyDescent="0.2">
      <c r="D1213" s="101" t="str">
        <f t="array" ref="D1213">IF(ROW()-ROW($D$2)+1&gt;COUNTA($A$3:$A$100000)*COUNTA($B$3:$B$100000),"",INDEX($A$3:A$100000,INT((ROW()-ROW($D$2))/COUNTA($B$3:$B$100000)+1))&amp;"-"&amp;INDEX($B$3:$B$100000,MOD(ROW()-ROW($D$2),COUNTA($B$3:$B$100000))+1))</f>
        <v/>
      </c>
    </row>
    <row r="1214" spans="4:4" x14ac:dyDescent="0.2">
      <c r="D1214" s="101" t="str">
        <f t="array" ref="D1214">IF(ROW()-ROW($D$2)+1&gt;COUNTA($A$3:$A$100000)*COUNTA($B$3:$B$100000),"",INDEX($A$3:A$100000,INT((ROW()-ROW($D$2))/COUNTA($B$3:$B$100000)+1))&amp;"-"&amp;INDEX($B$3:$B$100000,MOD(ROW()-ROW($D$2),COUNTA($B$3:$B$100000))+1))</f>
        <v/>
      </c>
    </row>
    <row r="1215" spans="4:4" x14ac:dyDescent="0.2">
      <c r="D1215" s="101" t="str">
        <f t="array" ref="D1215">IF(ROW()-ROW($D$2)+1&gt;COUNTA($A$3:$A$100000)*COUNTA($B$3:$B$100000),"",INDEX($A$3:A$100000,INT((ROW()-ROW($D$2))/COUNTA($B$3:$B$100000)+1))&amp;"-"&amp;INDEX($B$3:$B$100000,MOD(ROW()-ROW($D$2),COUNTA($B$3:$B$100000))+1))</f>
        <v/>
      </c>
    </row>
    <row r="1216" spans="4:4" x14ac:dyDescent="0.2">
      <c r="D1216" s="101" t="str">
        <f t="array" ref="D1216">IF(ROW()-ROW($D$2)+1&gt;COUNTA($A$3:$A$100000)*COUNTA($B$3:$B$100000),"",INDEX($A$3:A$100000,INT((ROW()-ROW($D$2))/COUNTA($B$3:$B$100000)+1))&amp;"-"&amp;INDEX($B$3:$B$100000,MOD(ROW()-ROW($D$2),COUNTA($B$3:$B$100000))+1))</f>
        <v/>
      </c>
    </row>
    <row r="1217" spans="4:4" x14ac:dyDescent="0.2">
      <c r="D1217" s="101" t="str">
        <f t="array" ref="D1217">IF(ROW()-ROW($D$2)+1&gt;COUNTA($A$3:$A$100000)*COUNTA($B$3:$B$100000),"",INDEX($A$3:A$100000,INT((ROW()-ROW($D$2))/COUNTA($B$3:$B$100000)+1))&amp;"-"&amp;INDEX($B$3:$B$100000,MOD(ROW()-ROW($D$2),COUNTA($B$3:$B$100000))+1))</f>
        <v/>
      </c>
    </row>
    <row r="1218" spans="4:4" x14ac:dyDescent="0.2">
      <c r="D1218" s="101" t="str">
        <f t="array" ref="D1218">IF(ROW()-ROW($D$2)+1&gt;COUNTA($A$3:$A$100000)*COUNTA($B$3:$B$100000),"",INDEX($A$3:A$100000,INT((ROW()-ROW($D$2))/COUNTA($B$3:$B$100000)+1))&amp;"-"&amp;INDEX($B$3:$B$100000,MOD(ROW()-ROW($D$2),COUNTA($B$3:$B$100000))+1))</f>
        <v/>
      </c>
    </row>
    <row r="1219" spans="4:4" x14ac:dyDescent="0.2">
      <c r="D1219" s="101" t="str">
        <f t="array" ref="D1219">IF(ROW()-ROW($D$2)+1&gt;COUNTA($A$3:$A$100000)*COUNTA($B$3:$B$100000),"",INDEX($A$3:A$100000,INT((ROW()-ROW($D$2))/COUNTA($B$3:$B$100000)+1))&amp;"-"&amp;INDEX($B$3:$B$100000,MOD(ROW()-ROW($D$2),COUNTA($B$3:$B$100000))+1))</f>
        <v/>
      </c>
    </row>
    <row r="1220" spans="4:4" x14ac:dyDescent="0.2">
      <c r="D1220" s="101" t="str">
        <f t="array" ref="D1220">IF(ROW()-ROW($D$2)+1&gt;COUNTA($A$3:$A$100000)*COUNTA($B$3:$B$100000),"",INDEX($A$3:A$100000,INT((ROW()-ROW($D$2))/COUNTA($B$3:$B$100000)+1))&amp;"-"&amp;INDEX($B$3:$B$100000,MOD(ROW()-ROW($D$2),COUNTA($B$3:$B$100000))+1))</f>
        <v/>
      </c>
    </row>
    <row r="1221" spans="4:4" x14ac:dyDescent="0.2">
      <c r="D1221" s="101" t="str">
        <f t="array" ref="D1221">IF(ROW()-ROW($D$2)+1&gt;COUNTA($A$3:$A$100000)*COUNTA($B$3:$B$100000),"",INDEX($A$3:A$100000,INT((ROW()-ROW($D$2))/COUNTA($B$3:$B$100000)+1))&amp;"-"&amp;INDEX($B$3:$B$100000,MOD(ROW()-ROW($D$2),COUNTA($B$3:$B$100000))+1))</f>
        <v/>
      </c>
    </row>
    <row r="1222" spans="4:4" x14ac:dyDescent="0.2">
      <c r="D1222" s="101" t="str">
        <f t="array" ref="D1222">IF(ROW()-ROW($D$2)+1&gt;COUNTA($A$3:$A$100000)*COUNTA($B$3:$B$100000),"",INDEX($A$3:A$100000,INT((ROW()-ROW($D$2))/COUNTA($B$3:$B$100000)+1))&amp;"-"&amp;INDEX($B$3:$B$100000,MOD(ROW()-ROW($D$2),COUNTA($B$3:$B$100000))+1))</f>
        <v/>
      </c>
    </row>
    <row r="1223" spans="4:4" x14ac:dyDescent="0.2">
      <c r="D1223" s="101" t="str">
        <f t="array" ref="D1223">IF(ROW()-ROW($D$2)+1&gt;COUNTA($A$3:$A$100000)*COUNTA($B$3:$B$100000),"",INDEX($A$3:A$100000,INT((ROW()-ROW($D$2))/COUNTA($B$3:$B$100000)+1))&amp;"-"&amp;INDEX($B$3:$B$100000,MOD(ROW()-ROW($D$2),COUNTA($B$3:$B$100000))+1))</f>
        <v/>
      </c>
    </row>
    <row r="1224" spans="4:4" x14ac:dyDescent="0.2">
      <c r="D1224" s="101" t="str">
        <f t="array" ref="D1224">IF(ROW()-ROW($D$2)+1&gt;COUNTA($A$3:$A$100000)*COUNTA($B$3:$B$100000),"",INDEX($A$3:A$100000,INT((ROW()-ROW($D$2))/COUNTA($B$3:$B$100000)+1))&amp;"-"&amp;INDEX($B$3:$B$100000,MOD(ROW()-ROW($D$2),COUNTA($B$3:$B$100000))+1))</f>
        <v/>
      </c>
    </row>
    <row r="1225" spans="4:4" x14ac:dyDescent="0.2">
      <c r="D1225" s="101" t="str">
        <f t="array" ref="D1225">IF(ROW()-ROW($D$2)+1&gt;COUNTA($A$3:$A$100000)*COUNTA($B$3:$B$100000),"",INDEX($A$3:A$100000,INT((ROW()-ROW($D$2))/COUNTA($B$3:$B$100000)+1))&amp;"-"&amp;INDEX($B$3:$B$100000,MOD(ROW()-ROW($D$2),COUNTA($B$3:$B$100000))+1))</f>
        <v/>
      </c>
    </row>
    <row r="1226" spans="4:4" x14ac:dyDescent="0.2">
      <c r="D1226" s="101" t="str">
        <f t="array" ref="D1226">IF(ROW()-ROW($D$2)+1&gt;COUNTA($A$3:$A$100000)*COUNTA($B$3:$B$100000),"",INDEX($A$3:A$100000,INT((ROW()-ROW($D$2))/COUNTA($B$3:$B$100000)+1))&amp;"-"&amp;INDEX($B$3:$B$100000,MOD(ROW()-ROW($D$2),COUNTA($B$3:$B$100000))+1))</f>
        <v/>
      </c>
    </row>
    <row r="1227" spans="4:4" x14ac:dyDescent="0.2">
      <c r="D1227" s="101" t="str">
        <f t="array" ref="D1227">IF(ROW()-ROW($D$2)+1&gt;COUNTA($A$3:$A$100000)*COUNTA($B$3:$B$100000),"",INDEX($A$3:A$100000,INT((ROW()-ROW($D$2))/COUNTA($B$3:$B$100000)+1))&amp;"-"&amp;INDEX($B$3:$B$100000,MOD(ROW()-ROW($D$2),COUNTA($B$3:$B$100000))+1))</f>
        <v/>
      </c>
    </row>
    <row r="1228" spans="4:4" x14ac:dyDescent="0.2">
      <c r="D1228" s="101" t="str">
        <f t="array" ref="D1228">IF(ROW()-ROW($D$2)+1&gt;COUNTA($A$3:$A$100000)*COUNTA($B$3:$B$100000),"",INDEX($A$3:A$100000,INT((ROW()-ROW($D$2))/COUNTA($B$3:$B$100000)+1))&amp;"-"&amp;INDEX($B$3:$B$100000,MOD(ROW()-ROW($D$2),COUNTA($B$3:$B$100000))+1))</f>
        <v/>
      </c>
    </row>
    <row r="1229" spans="4:4" x14ac:dyDescent="0.2">
      <c r="D1229" s="101" t="str">
        <f t="array" ref="D1229">IF(ROW()-ROW($D$2)+1&gt;COUNTA($A$3:$A$100000)*COUNTA($B$3:$B$100000),"",INDEX($A$3:A$100000,INT((ROW()-ROW($D$2))/COUNTA($B$3:$B$100000)+1))&amp;"-"&amp;INDEX($B$3:$B$100000,MOD(ROW()-ROW($D$2),COUNTA($B$3:$B$100000))+1))</f>
        <v/>
      </c>
    </row>
    <row r="1230" spans="4:4" x14ac:dyDescent="0.2">
      <c r="D1230" s="101" t="str">
        <f t="array" ref="D1230">IF(ROW()-ROW($D$2)+1&gt;COUNTA($A$3:$A$100000)*COUNTA($B$3:$B$100000),"",INDEX($A$3:A$100000,INT((ROW()-ROW($D$2))/COUNTA($B$3:$B$100000)+1))&amp;"-"&amp;INDEX($B$3:$B$100000,MOD(ROW()-ROW($D$2),COUNTA($B$3:$B$100000))+1))</f>
        <v/>
      </c>
    </row>
    <row r="1231" spans="4:4" x14ac:dyDescent="0.2">
      <c r="D1231" s="101" t="str">
        <f t="array" ref="D1231">IF(ROW()-ROW($D$2)+1&gt;COUNTA($A$3:$A$100000)*COUNTA($B$3:$B$100000),"",INDEX($A$3:A$100000,INT((ROW()-ROW($D$2))/COUNTA($B$3:$B$100000)+1))&amp;"-"&amp;INDEX($B$3:$B$100000,MOD(ROW()-ROW($D$2),COUNTA($B$3:$B$100000))+1))</f>
        <v/>
      </c>
    </row>
    <row r="1232" spans="4:4" x14ac:dyDescent="0.2">
      <c r="D1232" s="101" t="str">
        <f t="array" ref="D1232">IF(ROW()-ROW($D$2)+1&gt;COUNTA($A$3:$A$100000)*COUNTA($B$3:$B$100000),"",INDEX($A$3:A$100000,INT((ROW()-ROW($D$2))/COUNTA($B$3:$B$100000)+1))&amp;"-"&amp;INDEX($B$3:$B$100000,MOD(ROW()-ROW($D$2),COUNTA($B$3:$B$100000))+1))</f>
        <v/>
      </c>
    </row>
    <row r="1233" spans="4:4" x14ac:dyDescent="0.2">
      <c r="D1233" s="101" t="str">
        <f t="array" ref="D1233">IF(ROW()-ROW($D$2)+1&gt;COUNTA($A$3:$A$100000)*COUNTA($B$3:$B$100000),"",INDEX($A$3:A$100000,INT((ROW()-ROW($D$2))/COUNTA($B$3:$B$100000)+1))&amp;"-"&amp;INDEX($B$3:$B$100000,MOD(ROW()-ROW($D$2),COUNTA($B$3:$B$100000))+1))</f>
        <v/>
      </c>
    </row>
    <row r="1234" spans="4:4" x14ac:dyDescent="0.2">
      <c r="D1234" s="101" t="str">
        <f t="array" ref="D1234">IF(ROW()-ROW($D$2)+1&gt;COUNTA($A$3:$A$100000)*COUNTA($B$3:$B$100000),"",INDEX($A$3:A$100000,INT((ROW()-ROW($D$2))/COUNTA($B$3:$B$100000)+1))&amp;"-"&amp;INDEX($B$3:$B$100000,MOD(ROW()-ROW($D$2),COUNTA($B$3:$B$100000))+1))</f>
        <v/>
      </c>
    </row>
    <row r="1235" spans="4:4" x14ac:dyDescent="0.2">
      <c r="D1235" s="101" t="str">
        <f t="array" ref="D1235">IF(ROW()-ROW($D$2)+1&gt;COUNTA($A$3:$A$100000)*COUNTA($B$3:$B$100000),"",INDEX($A$3:A$100000,INT((ROW()-ROW($D$2))/COUNTA($B$3:$B$100000)+1))&amp;"-"&amp;INDEX($B$3:$B$100000,MOD(ROW()-ROW($D$2),COUNTA($B$3:$B$100000))+1))</f>
        <v/>
      </c>
    </row>
    <row r="1236" spans="4:4" x14ac:dyDescent="0.2">
      <c r="D1236" s="101" t="str">
        <f t="array" ref="D1236">IF(ROW()-ROW($D$2)+1&gt;COUNTA($A$3:$A$100000)*COUNTA($B$3:$B$100000),"",INDEX($A$3:A$100000,INT((ROW()-ROW($D$2))/COUNTA($B$3:$B$100000)+1))&amp;"-"&amp;INDEX($B$3:$B$100000,MOD(ROW()-ROW($D$2),COUNTA($B$3:$B$100000))+1))</f>
        <v/>
      </c>
    </row>
    <row r="1237" spans="4:4" x14ac:dyDescent="0.2">
      <c r="D1237" s="101" t="str">
        <f t="array" ref="D1237">IF(ROW()-ROW($D$2)+1&gt;COUNTA($A$3:$A$100000)*COUNTA($B$3:$B$100000),"",INDEX($A$3:A$100000,INT((ROW()-ROW($D$2))/COUNTA($B$3:$B$100000)+1))&amp;"-"&amp;INDEX($B$3:$B$100000,MOD(ROW()-ROW($D$2),COUNTA($B$3:$B$100000))+1))</f>
        <v/>
      </c>
    </row>
    <row r="1238" spans="4:4" x14ac:dyDescent="0.2">
      <c r="D1238" s="101" t="str">
        <f t="array" ref="D1238">IF(ROW()-ROW($D$2)+1&gt;COUNTA($A$3:$A$100000)*COUNTA($B$3:$B$100000),"",INDEX($A$3:A$100000,INT((ROW()-ROW($D$2))/COUNTA($B$3:$B$100000)+1))&amp;"-"&amp;INDEX($B$3:$B$100000,MOD(ROW()-ROW($D$2),COUNTA($B$3:$B$100000))+1))</f>
        <v/>
      </c>
    </row>
    <row r="1239" spans="4:4" x14ac:dyDescent="0.2">
      <c r="D1239" s="101" t="str">
        <f t="array" ref="D1239">IF(ROW()-ROW($D$2)+1&gt;COUNTA($A$3:$A$100000)*COUNTA($B$3:$B$100000),"",INDEX($A$3:A$100000,INT((ROW()-ROW($D$2))/COUNTA($B$3:$B$100000)+1))&amp;"-"&amp;INDEX($B$3:$B$100000,MOD(ROW()-ROW($D$2),COUNTA($B$3:$B$100000))+1))</f>
        <v/>
      </c>
    </row>
    <row r="1240" spans="4:4" x14ac:dyDescent="0.2">
      <c r="D1240" s="101" t="str">
        <f t="array" ref="D1240">IF(ROW()-ROW($D$2)+1&gt;COUNTA($A$3:$A$100000)*COUNTA($B$3:$B$100000),"",INDEX($A$3:A$100000,INT((ROW()-ROW($D$2))/COUNTA($B$3:$B$100000)+1))&amp;"-"&amp;INDEX($B$3:$B$100000,MOD(ROW()-ROW($D$2),COUNTA($B$3:$B$100000))+1))</f>
        <v/>
      </c>
    </row>
    <row r="1241" spans="4:4" x14ac:dyDescent="0.2">
      <c r="D1241" s="101" t="str">
        <f t="array" ref="D1241">IF(ROW()-ROW($D$2)+1&gt;COUNTA($A$3:$A$100000)*COUNTA($B$3:$B$100000),"",INDEX($A$3:A$100000,INT((ROW()-ROW($D$2))/COUNTA($B$3:$B$100000)+1))&amp;"-"&amp;INDEX($B$3:$B$100000,MOD(ROW()-ROW($D$2),COUNTA($B$3:$B$100000))+1))</f>
        <v/>
      </c>
    </row>
    <row r="1242" spans="4:4" x14ac:dyDescent="0.2">
      <c r="D1242" s="101" t="str">
        <f t="array" ref="D1242">IF(ROW()-ROW($D$2)+1&gt;COUNTA($A$3:$A$100000)*COUNTA($B$3:$B$100000),"",INDEX($A$3:A$100000,INT((ROW()-ROW($D$2))/COUNTA($B$3:$B$100000)+1))&amp;"-"&amp;INDEX($B$3:$B$100000,MOD(ROW()-ROW($D$2),COUNTA($B$3:$B$100000))+1))</f>
        <v/>
      </c>
    </row>
    <row r="1243" spans="4:4" x14ac:dyDescent="0.2">
      <c r="D1243" s="101" t="str">
        <f t="array" ref="D1243">IF(ROW()-ROW($D$2)+1&gt;COUNTA($A$3:$A$100000)*COUNTA($B$3:$B$100000),"",INDEX($A$3:A$100000,INT((ROW()-ROW($D$2))/COUNTA($B$3:$B$100000)+1))&amp;"-"&amp;INDEX($B$3:$B$100000,MOD(ROW()-ROW($D$2),COUNTA($B$3:$B$100000))+1))</f>
        <v/>
      </c>
    </row>
    <row r="1244" spans="4:4" x14ac:dyDescent="0.2">
      <c r="D1244" s="101" t="str">
        <f t="array" ref="D1244">IF(ROW()-ROW($D$2)+1&gt;COUNTA($A$3:$A$100000)*COUNTA($B$3:$B$100000),"",INDEX($A$3:A$100000,INT((ROW()-ROW($D$2))/COUNTA($B$3:$B$100000)+1))&amp;"-"&amp;INDEX($B$3:$B$100000,MOD(ROW()-ROW($D$2),COUNTA($B$3:$B$100000))+1))</f>
        <v/>
      </c>
    </row>
    <row r="1245" spans="4:4" x14ac:dyDescent="0.2">
      <c r="D1245" s="101" t="str">
        <f t="array" ref="D1245">IF(ROW()-ROW($D$2)+1&gt;COUNTA($A$3:$A$100000)*COUNTA($B$3:$B$100000),"",INDEX($A$3:A$100000,INT((ROW()-ROW($D$2))/COUNTA($B$3:$B$100000)+1))&amp;"-"&amp;INDEX($B$3:$B$100000,MOD(ROW()-ROW($D$2),COUNTA($B$3:$B$100000))+1))</f>
        <v/>
      </c>
    </row>
    <row r="1246" spans="4:4" x14ac:dyDescent="0.2">
      <c r="D1246" s="101" t="str">
        <f t="array" ref="D1246">IF(ROW()-ROW($D$2)+1&gt;COUNTA($A$3:$A$100000)*COUNTA($B$3:$B$100000),"",INDEX($A$3:A$100000,INT((ROW()-ROW($D$2))/COUNTA($B$3:$B$100000)+1))&amp;"-"&amp;INDEX($B$3:$B$100000,MOD(ROW()-ROW($D$2),COUNTA($B$3:$B$100000))+1))</f>
        <v/>
      </c>
    </row>
    <row r="1247" spans="4:4" x14ac:dyDescent="0.2">
      <c r="D1247" s="101" t="str">
        <f t="array" ref="D1247">IF(ROW()-ROW($D$2)+1&gt;COUNTA($A$3:$A$100000)*COUNTA($B$3:$B$100000),"",INDEX($A$3:A$100000,INT((ROW()-ROW($D$2))/COUNTA($B$3:$B$100000)+1))&amp;"-"&amp;INDEX($B$3:$B$100000,MOD(ROW()-ROW($D$2),COUNTA($B$3:$B$100000))+1))</f>
        <v/>
      </c>
    </row>
    <row r="1248" spans="4:4" x14ac:dyDescent="0.2">
      <c r="D1248" s="101" t="str">
        <f t="array" ref="D1248">IF(ROW()-ROW($D$2)+1&gt;COUNTA($A$3:$A$100000)*COUNTA($B$3:$B$100000),"",INDEX($A$3:A$100000,INT((ROW()-ROW($D$2))/COUNTA($B$3:$B$100000)+1))&amp;"-"&amp;INDEX($B$3:$B$100000,MOD(ROW()-ROW($D$2),COUNTA($B$3:$B$100000))+1))</f>
        <v/>
      </c>
    </row>
    <row r="1249" spans="4:4" x14ac:dyDescent="0.2">
      <c r="D1249" s="101" t="str">
        <f t="array" ref="D1249">IF(ROW()-ROW($D$2)+1&gt;COUNTA($A$3:$A$100000)*COUNTA($B$3:$B$100000),"",INDEX($A$3:A$100000,INT((ROW()-ROW($D$2))/COUNTA($B$3:$B$100000)+1))&amp;"-"&amp;INDEX($B$3:$B$100000,MOD(ROW()-ROW($D$2),COUNTA($B$3:$B$100000))+1))</f>
        <v/>
      </c>
    </row>
    <row r="1250" spans="4:4" x14ac:dyDescent="0.2">
      <c r="D1250" s="101" t="str">
        <f t="array" ref="D1250">IF(ROW()-ROW($D$2)+1&gt;COUNTA($A$3:$A$100000)*COUNTA($B$3:$B$100000),"",INDEX($A$3:A$100000,INT((ROW()-ROW($D$2))/COUNTA($B$3:$B$100000)+1))&amp;"-"&amp;INDEX($B$3:$B$100000,MOD(ROW()-ROW($D$2),COUNTA($B$3:$B$100000))+1))</f>
        <v/>
      </c>
    </row>
    <row r="1251" spans="4:4" x14ac:dyDescent="0.2">
      <c r="D1251" s="101" t="str">
        <f t="array" ref="D1251">IF(ROW()-ROW($D$2)+1&gt;COUNTA($A$3:$A$100000)*COUNTA($B$3:$B$100000),"",INDEX($A$3:A$100000,INT((ROW()-ROW($D$2))/COUNTA($B$3:$B$100000)+1))&amp;"-"&amp;INDEX($B$3:$B$100000,MOD(ROW()-ROW($D$2),COUNTA($B$3:$B$100000))+1))</f>
        <v/>
      </c>
    </row>
    <row r="1252" spans="4:4" x14ac:dyDescent="0.2">
      <c r="D1252" s="101" t="str">
        <f t="array" ref="D1252">IF(ROW()-ROW($D$2)+1&gt;COUNTA($A$3:$A$100000)*COUNTA($B$3:$B$100000),"",INDEX($A$3:A$100000,INT((ROW()-ROW($D$2))/COUNTA($B$3:$B$100000)+1))&amp;"-"&amp;INDEX($B$3:$B$100000,MOD(ROW()-ROW($D$2),COUNTA($B$3:$B$100000))+1))</f>
        <v/>
      </c>
    </row>
    <row r="1253" spans="4:4" x14ac:dyDescent="0.2">
      <c r="D1253" s="101" t="str">
        <f t="array" ref="D1253">IF(ROW()-ROW($D$2)+1&gt;COUNTA($A$3:$A$100000)*COUNTA($B$3:$B$100000),"",INDEX($A$3:A$100000,INT((ROW()-ROW($D$2))/COUNTA($B$3:$B$100000)+1))&amp;"-"&amp;INDEX($B$3:$B$100000,MOD(ROW()-ROW($D$2),COUNTA($B$3:$B$100000))+1))</f>
        <v/>
      </c>
    </row>
    <row r="1254" spans="4:4" x14ac:dyDescent="0.2">
      <c r="D1254" s="101" t="str">
        <f t="array" ref="D1254">IF(ROW()-ROW($D$2)+1&gt;COUNTA($A$3:$A$100000)*COUNTA($B$3:$B$100000),"",INDEX($A$3:A$100000,INT((ROW()-ROW($D$2))/COUNTA($B$3:$B$100000)+1))&amp;"-"&amp;INDEX($B$3:$B$100000,MOD(ROW()-ROW($D$2),COUNTA($B$3:$B$100000))+1))</f>
        <v/>
      </c>
    </row>
    <row r="1255" spans="4:4" x14ac:dyDescent="0.2">
      <c r="D1255" s="101" t="str">
        <f t="array" ref="D1255">IF(ROW()-ROW($D$2)+1&gt;COUNTA($A$3:$A$100000)*COUNTA($B$3:$B$100000),"",INDEX($A$3:A$100000,INT((ROW()-ROW($D$2))/COUNTA($B$3:$B$100000)+1))&amp;"-"&amp;INDEX($B$3:$B$100000,MOD(ROW()-ROW($D$2),COUNTA($B$3:$B$100000))+1))</f>
        <v/>
      </c>
    </row>
    <row r="1256" spans="4:4" x14ac:dyDescent="0.2">
      <c r="D1256" s="101" t="str">
        <f t="array" ref="D1256">IF(ROW()-ROW($D$2)+1&gt;COUNTA($A$3:$A$100000)*COUNTA($B$3:$B$100000),"",INDEX($A$3:A$100000,INT((ROW()-ROW($D$2))/COUNTA($B$3:$B$100000)+1))&amp;"-"&amp;INDEX($B$3:$B$100000,MOD(ROW()-ROW($D$2),COUNTA($B$3:$B$100000))+1))</f>
        <v/>
      </c>
    </row>
    <row r="1257" spans="4:4" x14ac:dyDescent="0.2">
      <c r="D1257" s="101" t="str">
        <f t="array" ref="D1257">IF(ROW()-ROW($D$2)+1&gt;COUNTA($A$3:$A$100000)*COUNTA($B$3:$B$100000),"",INDEX($A$3:A$100000,INT((ROW()-ROW($D$2))/COUNTA($B$3:$B$100000)+1))&amp;"-"&amp;INDEX($B$3:$B$100000,MOD(ROW()-ROW($D$2),COUNTA($B$3:$B$100000))+1))</f>
        <v/>
      </c>
    </row>
    <row r="1258" spans="4:4" x14ac:dyDescent="0.2">
      <c r="D1258" s="101" t="str">
        <f t="array" ref="D1258">IF(ROW()-ROW($D$2)+1&gt;COUNTA($A$3:$A$100000)*COUNTA($B$3:$B$100000),"",INDEX($A$3:A$100000,INT((ROW()-ROW($D$2))/COUNTA($B$3:$B$100000)+1))&amp;"-"&amp;INDEX($B$3:$B$100000,MOD(ROW()-ROW($D$2),COUNTA($B$3:$B$100000))+1))</f>
        <v/>
      </c>
    </row>
    <row r="1259" spans="4:4" x14ac:dyDescent="0.2">
      <c r="D1259" s="101" t="str">
        <f t="array" ref="D1259">IF(ROW()-ROW($D$2)+1&gt;COUNTA($A$3:$A$100000)*COUNTA($B$3:$B$100000),"",INDEX($A$3:A$100000,INT((ROW()-ROW($D$2))/COUNTA($B$3:$B$100000)+1))&amp;"-"&amp;INDEX($B$3:$B$100000,MOD(ROW()-ROW($D$2),COUNTA($B$3:$B$100000))+1))</f>
        <v/>
      </c>
    </row>
    <row r="1260" spans="4:4" x14ac:dyDescent="0.2">
      <c r="D1260" s="101" t="str">
        <f t="array" ref="D1260">IF(ROW()-ROW($D$2)+1&gt;COUNTA($A$3:$A$100000)*COUNTA($B$3:$B$100000),"",INDEX($A$3:A$100000,INT((ROW()-ROW($D$2))/COUNTA($B$3:$B$100000)+1))&amp;"-"&amp;INDEX($B$3:$B$100000,MOD(ROW()-ROW($D$2),COUNTA($B$3:$B$100000))+1))</f>
        <v/>
      </c>
    </row>
    <row r="1261" spans="4:4" x14ac:dyDescent="0.2">
      <c r="D1261" s="101" t="str">
        <f t="array" ref="D1261">IF(ROW()-ROW($D$2)+1&gt;COUNTA($A$3:$A$100000)*COUNTA($B$3:$B$100000),"",INDEX($A$3:A$100000,INT((ROW()-ROW($D$2))/COUNTA($B$3:$B$100000)+1))&amp;"-"&amp;INDEX($B$3:$B$100000,MOD(ROW()-ROW($D$2),COUNTA($B$3:$B$100000))+1))</f>
        <v/>
      </c>
    </row>
    <row r="1262" spans="4:4" x14ac:dyDescent="0.2">
      <c r="D1262" s="101" t="str">
        <f t="array" ref="D1262">IF(ROW()-ROW($D$2)+1&gt;COUNTA($A$3:$A$100000)*COUNTA($B$3:$B$100000),"",INDEX($A$3:A$100000,INT((ROW()-ROW($D$2))/COUNTA($B$3:$B$100000)+1))&amp;"-"&amp;INDEX($B$3:$B$100000,MOD(ROW()-ROW($D$2),COUNTA($B$3:$B$100000))+1))</f>
        <v/>
      </c>
    </row>
    <row r="1263" spans="4:4" x14ac:dyDescent="0.2">
      <c r="D1263" s="101" t="str">
        <f t="array" ref="D1263">IF(ROW()-ROW($D$2)+1&gt;COUNTA($A$3:$A$100000)*COUNTA($B$3:$B$100000),"",INDEX($A$3:A$100000,INT((ROW()-ROW($D$2))/COUNTA($B$3:$B$100000)+1))&amp;"-"&amp;INDEX($B$3:$B$100000,MOD(ROW()-ROW($D$2),COUNTA($B$3:$B$100000))+1))</f>
        <v/>
      </c>
    </row>
    <row r="1264" spans="4:4" x14ac:dyDescent="0.2">
      <c r="D1264" s="101" t="str">
        <f t="array" ref="D1264">IF(ROW()-ROW($D$2)+1&gt;COUNTA($A$3:$A$100000)*COUNTA($B$3:$B$100000),"",INDEX($A$3:A$100000,INT((ROW()-ROW($D$2))/COUNTA($B$3:$B$100000)+1))&amp;"-"&amp;INDEX($B$3:$B$100000,MOD(ROW()-ROW($D$2),COUNTA($B$3:$B$100000))+1))</f>
        <v/>
      </c>
    </row>
    <row r="1265" spans="4:4" x14ac:dyDescent="0.2">
      <c r="D1265" s="101" t="str">
        <f t="array" ref="D1265">IF(ROW()-ROW($D$2)+1&gt;COUNTA($A$3:$A$100000)*COUNTA($B$3:$B$100000),"",INDEX($A$3:A$100000,INT((ROW()-ROW($D$2))/COUNTA($B$3:$B$100000)+1))&amp;"-"&amp;INDEX($B$3:$B$100000,MOD(ROW()-ROW($D$2),COUNTA($B$3:$B$100000))+1))</f>
        <v/>
      </c>
    </row>
    <row r="1266" spans="4:4" x14ac:dyDescent="0.2">
      <c r="D1266" s="101" t="str">
        <f t="array" ref="D1266">IF(ROW()-ROW($D$2)+1&gt;COUNTA($A$3:$A$100000)*COUNTA($B$3:$B$100000),"",INDEX($A$3:A$100000,INT((ROW()-ROW($D$2))/COUNTA($B$3:$B$100000)+1))&amp;"-"&amp;INDEX($B$3:$B$100000,MOD(ROW()-ROW($D$2),COUNTA($B$3:$B$100000))+1))</f>
        <v/>
      </c>
    </row>
    <row r="1267" spans="4:4" x14ac:dyDescent="0.2">
      <c r="D1267" s="101" t="str">
        <f t="array" ref="D1267">IF(ROW()-ROW($D$2)+1&gt;COUNTA($A$3:$A$100000)*COUNTA($B$3:$B$100000),"",INDEX($A$3:A$100000,INT((ROW()-ROW($D$2))/COUNTA($B$3:$B$100000)+1))&amp;"-"&amp;INDEX($B$3:$B$100000,MOD(ROW()-ROW($D$2),COUNTA($B$3:$B$100000))+1))</f>
        <v/>
      </c>
    </row>
    <row r="1268" spans="4:4" x14ac:dyDescent="0.2">
      <c r="D1268" s="101" t="str">
        <f t="array" ref="D1268">IF(ROW()-ROW($D$2)+1&gt;COUNTA($A$3:$A$100000)*COUNTA($B$3:$B$100000),"",INDEX($A$3:A$100000,INT((ROW()-ROW($D$2))/COUNTA($B$3:$B$100000)+1))&amp;"-"&amp;INDEX($B$3:$B$100000,MOD(ROW()-ROW($D$2),COUNTA($B$3:$B$100000))+1))</f>
        <v/>
      </c>
    </row>
    <row r="1269" spans="4:4" x14ac:dyDescent="0.2">
      <c r="D1269" s="101" t="str">
        <f t="array" ref="D1269">IF(ROW()-ROW($D$2)+1&gt;COUNTA($A$3:$A$100000)*COUNTA($B$3:$B$100000),"",INDEX($A$3:A$100000,INT((ROW()-ROW($D$2))/COUNTA($B$3:$B$100000)+1))&amp;"-"&amp;INDEX($B$3:$B$100000,MOD(ROW()-ROW($D$2),COUNTA($B$3:$B$100000))+1))</f>
        <v/>
      </c>
    </row>
    <row r="1270" spans="4:4" x14ac:dyDescent="0.2">
      <c r="D1270" s="101" t="str">
        <f t="array" ref="D1270">IF(ROW()-ROW($D$2)+1&gt;COUNTA($A$3:$A$100000)*COUNTA($B$3:$B$100000),"",INDEX($A$3:A$100000,INT((ROW()-ROW($D$2))/COUNTA($B$3:$B$100000)+1))&amp;"-"&amp;INDEX($B$3:$B$100000,MOD(ROW()-ROW($D$2),COUNTA($B$3:$B$100000))+1))</f>
        <v/>
      </c>
    </row>
    <row r="1271" spans="4:4" x14ac:dyDescent="0.2">
      <c r="D1271" s="101" t="str">
        <f t="array" ref="D1271">IF(ROW()-ROW($D$2)+1&gt;COUNTA($A$3:$A$100000)*COUNTA($B$3:$B$100000),"",INDEX($A$3:A$100000,INT((ROW()-ROW($D$2))/COUNTA($B$3:$B$100000)+1))&amp;"-"&amp;INDEX($B$3:$B$100000,MOD(ROW()-ROW($D$2),COUNTA($B$3:$B$100000))+1))</f>
        <v/>
      </c>
    </row>
    <row r="1272" spans="4:4" x14ac:dyDescent="0.2">
      <c r="D1272" s="101" t="str">
        <f t="array" ref="D1272">IF(ROW()-ROW($D$2)+1&gt;COUNTA($A$3:$A$100000)*COUNTA($B$3:$B$100000),"",INDEX($A$3:A$100000,INT((ROW()-ROW($D$2))/COUNTA($B$3:$B$100000)+1))&amp;"-"&amp;INDEX($B$3:$B$100000,MOD(ROW()-ROW($D$2),COUNTA($B$3:$B$100000))+1))</f>
        <v/>
      </c>
    </row>
    <row r="1273" spans="4:4" x14ac:dyDescent="0.2">
      <c r="D1273" s="101" t="str">
        <f t="array" ref="D1273">IF(ROW()-ROW($D$2)+1&gt;COUNTA($A$3:$A$100000)*COUNTA($B$3:$B$100000),"",INDEX($A$3:A$100000,INT((ROW()-ROW($D$2))/COUNTA($B$3:$B$100000)+1))&amp;"-"&amp;INDEX($B$3:$B$100000,MOD(ROW()-ROW($D$2),COUNTA($B$3:$B$100000))+1))</f>
        <v/>
      </c>
    </row>
    <row r="1274" spans="4:4" x14ac:dyDescent="0.2">
      <c r="D1274" s="101" t="str">
        <f t="array" ref="D1274">IF(ROW()-ROW($D$2)+1&gt;COUNTA($A$3:$A$100000)*COUNTA($B$3:$B$100000),"",INDEX($A$3:A$100000,INT((ROW()-ROW($D$2))/COUNTA($B$3:$B$100000)+1))&amp;"-"&amp;INDEX($B$3:$B$100000,MOD(ROW()-ROW($D$2),COUNTA($B$3:$B$100000))+1))</f>
        <v/>
      </c>
    </row>
    <row r="1275" spans="4:4" x14ac:dyDescent="0.2">
      <c r="D1275" s="101" t="str">
        <f t="array" ref="D1275">IF(ROW()-ROW($D$2)+1&gt;COUNTA($A$3:$A$100000)*COUNTA($B$3:$B$100000),"",INDEX($A$3:A$100000,INT((ROW()-ROW($D$2))/COUNTA($B$3:$B$100000)+1))&amp;"-"&amp;INDEX($B$3:$B$100000,MOD(ROW()-ROW($D$2),COUNTA($B$3:$B$100000))+1))</f>
        <v/>
      </c>
    </row>
    <row r="1276" spans="4:4" x14ac:dyDescent="0.2">
      <c r="D1276" s="101" t="str">
        <f t="array" ref="D1276">IF(ROW()-ROW($D$2)+1&gt;COUNTA($A$3:$A$100000)*COUNTA($B$3:$B$100000),"",INDEX($A$3:A$100000,INT((ROW()-ROW($D$2))/COUNTA($B$3:$B$100000)+1))&amp;"-"&amp;INDEX($B$3:$B$100000,MOD(ROW()-ROW($D$2),COUNTA($B$3:$B$100000))+1))</f>
        <v/>
      </c>
    </row>
    <row r="1277" spans="4:4" x14ac:dyDescent="0.2">
      <c r="D1277" s="101" t="str">
        <f t="array" ref="D1277">IF(ROW()-ROW($D$2)+1&gt;COUNTA($A$3:$A$100000)*COUNTA($B$3:$B$100000),"",INDEX($A$3:A$100000,INT((ROW()-ROW($D$2))/COUNTA($B$3:$B$100000)+1))&amp;"-"&amp;INDEX($B$3:$B$100000,MOD(ROW()-ROW($D$2),COUNTA($B$3:$B$100000))+1))</f>
        <v/>
      </c>
    </row>
    <row r="1278" spans="4:4" x14ac:dyDescent="0.2">
      <c r="D1278" s="101" t="str">
        <f t="array" ref="D1278">IF(ROW()-ROW($D$2)+1&gt;COUNTA($A$3:$A$100000)*COUNTA($B$3:$B$100000),"",INDEX($A$3:A$100000,INT((ROW()-ROW($D$2))/COUNTA($B$3:$B$100000)+1))&amp;"-"&amp;INDEX($B$3:$B$100000,MOD(ROW()-ROW($D$2),COUNTA($B$3:$B$100000))+1))</f>
        <v/>
      </c>
    </row>
    <row r="1279" spans="4:4" x14ac:dyDescent="0.2">
      <c r="D1279" s="101" t="str">
        <f t="array" ref="D1279">IF(ROW()-ROW($D$2)+1&gt;COUNTA($A$3:$A$100000)*COUNTA($B$3:$B$100000),"",INDEX($A$3:A$100000,INT((ROW()-ROW($D$2))/COUNTA($B$3:$B$100000)+1))&amp;"-"&amp;INDEX($B$3:$B$100000,MOD(ROW()-ROW($D$2),COUNTA($B$3:$B$100000))+1))</f>
        <v/>
      </c>
    </row>
    <row r="1280" spans="4:4" x14ac:dyDescent="0.2">
      <c r="D1280" s="101" t="str">
        <f t="array" ref="D1280">IF(ROW()-ROW($D$2)+1&gt;COUNTA($A$3:$A$100000)*COUNTA($B$3:$B$100000),"",INDEX($A$3:A$100000,INT((ROW()-ROW($D$2))/COUNTA($B$3:$B$100000)+1))&amp;"-"&amp;INDEX($B$3:$B$100000,MOD(ROW()-ROW($D$2),COUNTA($B$3:$B$100000))+1))</f>
        <v/>
      </c>
    </row>
    <row r="1281" spans="4:4" x14ac:dyDescent="0.2">
      <c r="D1281" s="101" t="str">
        <f t="array" ref="D1281">IF(ROW()-ROW($D$2)+1&gt;COUNTA($A$3:$A$100000)*COUNTA($B$3:$B$100000),"",INDEX($A$3:A$100000,INT((ROW()-ROW($D$2))/COUNTA($B$3:$B$100000)+1))&amp;"-"&amp;INDEX($B$3:$B$100000,MOD(ROW()-ROW($D$2),COUNTA($B$3:$B$100000))+1))</f>
        <v/>
      </c>
    </row>
    <row r="1282" spans="4:4" x14ac:dyDescent="0.2">
      <c r="D1282" s="101" t="str">
        <f t="array" ref="D1282">IF(ROW()-ROW($D$2)+1&gt;COUNTA($A$3:$A$100000)*COUNTA($B$3:$B$100000),"",INDEX($A$3:A$100000,INT((ROW()-ROW($D$2))/COUNTA($B$3:$B$100000)+1))&amp;"-"&amp;INDEX($B$3:$B$100000,MOD(ROW()-ROW($D$2),COUNTA($B$3:$B$100000))+1))</f>
        <v/>
      </c>
    </row>
    <row r="1283" spans="4:4" x14ac:dyDescent="0.2">
      <c r="D1283" s="101" t="str">
        <f t="array" ref="D1283">IF(ROW()-ROW($D$2)+1&gt;COUNTA($A$3:$A$100000)*COUNTA($B$3:$B$100000),"",INDEX($A$3:A$100000,INT((ROW()-ROW($D$2))/COUNTA($B$3:$B$100000)+1))&amp;"-"&amp;INDEX($B$3:$B$100000,MOD(ROW()-ROW($D$2),COUNTA($B$3:$B$100000))+1))</f>
        <v/>
      </c>
    </row>
    <row r="1284" spans="4:4" x14ac:dyDescent="0.2">
      <c r="D1284" s="101" t="str">
        <f t="array" ref="D1284">IF(ROW()-ROW($D$2)+1&gt;COUNTA($A$3:$A$100000)*COUNTA($B$3:$B$100000),"",INDEX($A$3:A$100000,INT((ROW()-ROW($D$2))/COUNTA($B$3:$B$100000)+1))&amp;"-"&amp;INDEX($B$3:$B$100000,MOD(ROW()-ROW($D$2),COUNTA($B$3:$B$100000))+1))</f>
        <v/>
      </c>
    </row>
    <row r="1285" spans="4:4" x14ac:dyDescent="0.2">
      <c r="D1285" s="101" t="str">
        <f t="array" ref="D1285">IF(ROW()-ROW($D$2)+1&gt;COUNTA($A$3:$A$100000)*COUNTA($B$3:$B$100000),"",INDEX($A$3:A$100000,INT((ROW()-ROW($D$2))/COUNTA($B$3:$B$100000)+1))&amp;"-"&amp;INDEX($B$3:$B$100000,MOD(ROW()-ROW($D$2),COUNTA($B$3:$B$100000))+1))</f>
        <v/>
      </c>
    </row>
    <row r="1286" spans="4:4" x14ac:dyDescent="0.2">
      <c r="D1286" s="101" t="str">
        <f t="array" ref="D1286">IF(ROW()-ROW($D$2)+1&gt;COUNTA($A$3:$A$100000)*COUNTA($B$3:$B$100000),"",INDEX($A$3:A$100000,INT((ROW()-ROW($D$2))/COUNTA($B$3:$B$100000)+1))&amp;"-"&amp;INDEX($B$3:$B$100000,MOD(ROW()-ROW($D$2),COUNTA($B$3:$B$100000))+1))</f>
        <v/>
      </c>
    </row>
    <row r="1287" spans="4:4" x14ac:dyDescent="0.2">
      <c r="D1287" s="101" t="str">
        <f t="array" ref="D1287">IF(ROW()-ROW($D$2)+1&gt;COUNTA($A$3:$A$100000)*COUNTA($B$3:$B$100000),"",INDEX($A$3:A$100000,INT((ROW()-ROW($D$2))/COUNTA($B$3:$B$100000)+1))&amp;"-"&amp;INDEX($B$3:$B$100000,MOD(ROW()-ROW($D$2),COUNTA($B$3:$B$100000))+1))</f>
        <v/>
      </c>
    </row>
    <row r="1288" spans="4:4" x14ac:dyDescent="0.2">
      <c r="D1288" s="101" t="str">
        <f t="array" ref="D1288">IF(ROW()-ROW($D$2)+1&gt;COUNTA($A$3:$A$100000)*COUNTA($B$3:$B$100000),"",INDEX($A$3:A$100000,INT((ROW()-ROW($D$2))/COUNTA($B$3:$B$100000)+1))&amp;"-"&amp;INDEX($B$3:$B$100000,MOD(ROW()-ROW($D$2),COUNTA($B$3:$B$100000))+1))</f>
        <v/>
      </c>
    </row>
    <row r="1289" spans="4:4" x14ac:dyDescent="0.2">
      <c r="D1289" s="101" t="str">
        <f t="array" ref="D1289">IF(ROW()-ROW($D$2)+1&gt;COUNTA($A$3:$A$100000)*COUNTA($B$3:$B$100000),"",INDEX($A$3:A$100000,INT((ROW()-ROW($D$2))/COUNTA($B$3:$B$100000)+1))&amp;"-"&amp;INDEX($B$3:$B$100000,MOD(ROW()-ROW($D$2),COUNTA($B$3:$B$100000))+1))</f>
        <v/>
      </c>
    </row>
    <row r="1290" spans="4:4" x14ac:dyDescent="0.2">
      <c r="D1290" s="101" t="str">
        <f t="array" ref="D1290">IF(ROW()-ROW($D$2)+1&gt;COUNTA($A$3:$A$100000)*COUNTA($B$3:$B$100000),"",INDEX($A$3:A$100000,INT((ROW()-ROW($D$2))/COUNTA($B$3:$B$100000)+1))&amp;"-"&amp;INDEX($B$3:$B$100000,MOD(ROW()-ROW($D$2),COUNTA($B$3:$B$100000))+1))</f>
        <v/>
      </c>
    </row>
    <row r="1291" spans="4:4" x14ac:dyDescent="0.2">
      <c r="D1291" s="101" t="str">
        <f t="array" ref="D1291">IF(ROW()-ROW($D$2)+1&gt;COUNTA($A$3:$A$100000)*COUNTA($B$3:$B$100000),"",INDEX($A$3:A$100000,INT((ROW()-ROW($D$2))/COUNTA($B$3:$B$100000)+1))&amp;"-"&amp;INDEX($B$3:$B$100000,MOD(ROW()-ROW($D$2),COUNTA($B$3:$B$100000))+1))</f>
        <v/>
      </c>
    </row>
    <row r="1292" spans="4:4" x14ac:dyDescent="0.2">
      <c r="D1292" s="101" t="str">
        <f t="array" ref="D1292">IF(ROW()-ROW($D$2)+1&gt;COUNTA($A$3:$A$100000)*COUNTA($B$3:$B$100000),"",INDEX($A$3:A$100000,INT((ROW()-ROW($D$2))/COUNTA($B$3:$B$100000)+1))&amp;"-"&amp;INDEX($B$3:$B$100000,MOD(ROW()-ROW($D$2),COUNTA($B$3:$B$100000))+1))</f>
        <v/>
      </c>
    </row>
    <row r="1293" spans="4:4" x14ac:dyDescent="0.2">
      <c r="D1293" s="101" t="str">
        <f t="array" ref="D1293">IF(ROW()-ROW($D$2)+1&gt;COUNTA($A$3:$A$100000)*COUNTA($B$3:$B$100000),"",INDEX($A$3:A$100000,INT((ROW()-ROW($D$2))/COUNTA($B$3:$B$100000)+1))&amp;"-"&amp;INDEX($B$3:$B$100000,MOD(ROW()-ROW($D$2),COUNTA($B$3:$B$100000))+1))</f>
        <v/>
      </c>
    </row>
    <row r="1294" spans="4:4" x14ac:dyDescent="0.2">
      <c r="D1294" s="101" t="str">
        <f t="array" ref="D1294">IF(ROW()-ROW($D$2)+1&gt;COUNTA($A$3:$A$100000)*COUNTA($B$3:$B$100000),"",INDEX($A$3:A$100000,INT((ROW()-ROW($D$2))/COUNTA($B$3:$B$100000)+1))&amp;"-"&amp;INDEX($B$3:$B$100000,MOD(ROW()-ROW($D$2),COUNTA($B$3:$B$100000))+1))</f>
        <v/>
      </c>
    </row>
    <row r="1295" spans="4:4" x14ac:dyDescent="0.2">
      <c r="D1295" s="101" t="str">
        <f t="array" ref="D1295">IF(ROW()-ROW($D$2)+1&gt;COUNTA($A$3:$A$100000)*COUNTA($B$3:$B$100000),"",INDEX($A$3:A$100000,INT((ROW()-ROW($D$2))/COUNTA($B$3:$B$100000)+1))&amp;"-"&amp;INDEX($B$3:$B$100000,MOD(ROW()-ROW($D$2),COUNTA($B$3:$B$100000))+1))</f>
        <v/>
      </c>
    </row>
    <row r="1296" spans="4:4" x14ac:dyDescent="0.2">
      <c r="D1296" s="101" t="str">
        <f t="array" ref="D1296">IF(ROW()-ROW($D$2)+1&gt;COUNTA($A$3:$A$100000)*COUNTA($B$3:$B$100000),"",INDEX($A$3:A$100000,INT((ROW()-ROW($D$2))/COUNTA($B$3:$B$100000)+1))&amp;"-"&amp;INDEX($B$3:$B$100000,MOD(ROW()-ROW($D$2),COUNTA($B$3:$B$100000))+1))</f>
        <v/>
      </c>
    </row>
    <row r="1297" spans="4:4" x14ac:dyDescent="0.2">
      <c r="D1297" s="101" t="str">
        <f t="array" ref="D1297">IF(ROW()-ROW($D$2)+1&gt;COUNTA($A$3:$A$100000)*COUNTA($B$3:$B$100000),"",INDEX($A$3:A$100000,INT((ROW()-ROW($D$2))/COUNTA($B$3:$B$100000)+1))&amp;"-"&amp;INDEX($B$3:$B$100000,MOD(ROW()-ROW($D$2),COUNTA($B$3:$B$100000))+1))</f>
        <v/>
      </c>
    </row>
    <row r="1298" spans="4:4" x14ac:dyDescent="0.2">
      <c r="D1298" s="101" t="str">
        <f t="array" ref="D1298">IF(ROW()-ROW($D$2)+1&gt;COUNTA($A$3:$A$100000)*COUNTA($B$3:$B$100000),"",INDEX($A$3:A$100000,INT((ROW()-ROW($D$2))/COUNTA($B$3:$B$100000)+1))&amp;"-"&amp;INDEX($B$3:$B$100000,MOD(ROW()-ROW($D$2),COUNTA($B$3:$B$100000))+1))</f>
        <v/>
      </c>
    </row>
    <row r="1299" spans="4:4" x14ac:dyDescent="0.2">
      <c r="D1299" s="101" t="str">
        <f t="array" ref="D1299">IF(ROW()-ROW($D$2)+1&gt;COUNTA($A$3:$A$100000)*COUNTA($B$3:$B$100000),"",INDEX($A$3:A$100000,INT((ROW()-ROW($D$2))/COUNTA($B$3:$B$100000)+1))&amp;"-"&amp;INDEX($B$3:$B$100000,MOD(ROW()-ROW($D$2),COUNTA($B$3:$B$100000))+1))</f>
        <v/>
      </c>
    </row>
    <row r="1300" spans="4:4" x14ac:dyDescent="0.2">
      <c r="D1300" s="101" t="str">
        <f t="array" ref="D1300">IF(ROW()-ROW($D$2)+1&gt;COUNTA($A$3:$A$100000)*COUNTA($B$3:$B$100000),"",INDEX($A$3:A$100000,INT((ROW()-ROW($D$2))/COUNTA($B$3:$B$100000)+1))&amp;"-"&amp;INDEX($B$3:$B$100000,MOD(ROW()-ROW($D$2),COUNTA($B$3:$B$100000))+1))</f>
        <v/>
      </c>
    </row>
    <row r="1301" spans="4:4" x14ac:dyDescent="0.2">
      <c r="D1301" s="101" t="str">
        <f t="array" ref="D1301">IF(ROW()-ROW($D$2)+1&gt;COUNTA($A$3:$A$100000)*COUNTA($B$3:$B$100000),"",INDEX($A$3:A$100000,INT((ROW()-ROW($D$2))/COUNTA($B$3:$B$100000)+1))&amp;"-"&amp;INDEX($B$3:$B$100000,MOD(ROW()-ROW($D$2),COUNTA($B$3:$B$100000))+1))</f>
        <v/>
      </c>
    </row>
    <row r="1302" spans="4:4" x14ac:dyDescent="0.2">
      <c r="D1302" s="101" t="str">
        <f t="array" ref="D1302">IF(ROW()-ROW($D$2)+1&gt;COUNTA($A$3:$A$100000)*COUNTA($B$3:$B$100000),"",INDEX($A$3:A$100000,INT((ROW()-ROW($D$2))/COUNTA($B$3:$B$100000)+1))&amp;"-"&amp;INDEX($B$3:$B$100000,MOD(ROW()-ROW($D$2),COUNTA($B$3:$B$100000))+1))</f>
        <v/>
      </c>
    </row>
    <row r="1303" spans="4:4" x14ac:dyDescent="0.2">
      <c r="D1303" s="101" t="str">
        <f t="array" ref="D1303">IF(ROW()-ROW($D$2)+1&gt;COUNTA($A$3:$A$100000)*COUNTA($B$3:$B$100000),"",INDEX($A$3:A$100000,INT((ROW()-ROW($D$2))/COUNTA($B$3:$B$100000)+1))&amp;"-"&amp;INDEX($B$3:$B$100000,MOD(ROW()-ROW($D$2),COUNTA($B$3:$B$100000))+1))</f>
        <v/>
      </c>
    </row>
    <row r="1304" spans="4:4" x14ac:dyDescent="0.2">
      <c r="D1304" s="101" t="str">
        <f t="array" ref="D1304">IF(ROW()-ROW($D$2)+1&gt;COUNTA($A$3:$A$100000)*COUNTA($B$3:$B$100000),"",INDEX($A$3:A$100000,INT((ROW()-ROW($D$2))/COUNTA($B$3:$B$100000)+1))&amp;"-"&amp;INDEX($B$3:$B$100000,MOD(ROW()-ROW($D$2),COUNTA($B$3:$B$100000))+1))</f>
        <v/>
      </c>
    </row>
    <row r="1305" spans="4:4" x14ac:dyDescent="0.2">
      <c r="D1305" s="101" t="str">
        <f t="array" ref="D1305">IF(ROW()-ROW($D$2)+1&gt;COUNTA($A$3:$A$100000)*COUNTA($B$3:$B$100000),"",INDEX($A$3:A$100000,INT((ROW()-ROW($D$2))/COUNTA($B$3:$B$100000)+1))&amp;"-"&amp;INDEX($B$3:$B$100000,MOD(ROW()-ROW($D$2),COUNTA($B$3:$B$100000))+1))</f>
        <v/>
      </c>
    </row>
    <row r="1306" spans="4:4" x14ac:dyDescent="0.2">
      <c r="D1306" s="101" t="str">
        <f t="array" ref="D1306">IF(ROW()-ROW($D$2)+1&gt;COUNTA($A$3:$A$100000)*COUNTA($B$3:$B$100000),"",INDEX($A$3:A$100000,INT((ROW()-ROW($D$2))/COUNTA($B$3:$B$100000)+1))&amp;"-"&amp;INDEX($B$3:$B$100000,MOD(ROW()-ROW($D$2),COUNTA($B$3:$B$100000))+1))</f>
        <v/>
      </c>
    </row>
    <row r="1307" spans="4:4" x14ac:dyDescent="0.2">
      <c r="D1307" s="101" t="str">
        <f t="array" ref="D1307">IF(ROW()-ROW($D$2)+1&gt;COUNTA($A$3:$A$100000)*COUNTA($B$3:$B$100000),"",INDEX($A$3:A$100000,INT((ROW()-ROW($D$2))/COUNTA($B$3:$B$100000)+1))&amp;"-"&amp;INDEX($B$3:$B$100000,MOD(ROW()-ROW($D$2),COUNTA($B$3:$B$100000))+1))</f>
        <v/>
      </c>
    </row>
    <row r="1308" spans="4:4" x14ac:dyDescent="0.2">
      <c r="D1308" s="101" t="str">
        <f t="array" ref="D1308">IF(ROW()-ROW($D$2)+1&gt;COUNTA($A$3:$A$100000)*COUNTA($B$3:$B$100000),"",INDEX($A$3:A$100000,INT((ROW()-ROW($D$2))/COUNTA($B$3:$B$100000)+1))&amp;"-"&amp;INDEX($B$3:$B$100000,MOD(ROW()-ROW($D$2),COUNTA($B$3:$B$100000))+1))</f>
        <v/>
      </c>
    </row>
    <row r="1309" spans="4:4" x14ac:dyDescent="0.2">
      <c r="D1309" s="101" t="str">
        <f t="array" ref="D1309">IF(ROW()-ROW($D$2)+1&gt;COUNTA($A$3:$A$100000)*COUNTA($B$3:$B$100000),"",INDEX($A$3:A$100000,INT((ROW()-ROW($D$2))/COUNTA($B$3:$B$100000)+1))&amp;"-"&amp;INDEX($B$3:$B$100000,MOD(ROW()-ROW($D$2),COUNTA($B$3:$B$100000))+1))</f>
        <v/>
      </c>
    </row>
    <row r="1310" spans="4:4" x14ac:dyDescent="0.2">
      <c r="D1310" s="101" t="str">
        <f t="array" ref="D1310">IF(ROW()-ROW($D$2)+1&gt;COUNTA($A$3:$A$100000)*COUNTA($B$3:$B$100000),"",INDEX($A$3:A$100000,INT((ROW()-ROW($D$2))/COUNTA($B$3:$B$100000)+1))&amp;"-"&amp;INDEX($B$3:$B$100000,MOD(ROW()-ROW($D$2),COUNTA($B$3:$B$100000))+1))</f>
        <v/>
      </c>
    </row>
    <row r="1311" spans="4:4" x14ac:dyDescent="0.2">
      <c r="D1311" s="101" t="str">
        <f t="array" ref="D1311">IF(ROW()-ROW($D$2)+1&gt;COUNTA($A$3:$A$100000)*COUNTA($B$3:$B$100000),"",INDEX($A$3:A$100000,INT((ROW()-ROW($D$2))/COUNTA($B$3:$B$100000)+1))&amp;"-"&amp;INDEX($B$3:$B$100000,MOD(ROW()-ROW($D$2),COUNTA($B$3:$B$100000))+1))</f>
        <v/>
      </c>
    </row>
    <row r="1312" spans="4:4" x14ac:dyDescent="0.2">
      <c r="D1312" s="101" t="str">
        <f t="array" ref="D1312">IF(ROW()-ROW($D$2)+1&gt;COUNTA($A$3:$A$100000)*COUNTA($B$3:$B$100000),"",INDEX($A$3:A$100000,INT((ROW()-ROW($D$2))/COUNTA($B$3:$B$100000)+1))&amp;"-"&amp;INDEX($B$3:$B$100000,MOD(ROW()-ROW($D$2),COUNTA($B$3:$B$100000))+1))</f>
        <v/>
      </c>
    </row>
    <row r="1313" spans="4:4" x14ac:dyDescent="0.2">
      <c r="D1313" s="101" t="str">
        <f t="array" ref="D1313">IF(ROW()-ROW($D$2)+1&gt;COUNTA($A$3:$A$100000)*COUNTA($B$3:$B$100000),"",INDEX($A$3:A$100000,INT((ROW()-ROW($D$2))/COUNTA($B$3:$B$100000)+1))&amp;"-"&amp;INDEX($B$3:$B$100000,MOD(ROW()-ROW($D$2),COUNTA($B$3:$B$100000))+1))</f>
        <v/>
      </c>
    </row>
    <row r="1314" spans="4:4" x14ac:dyDescent="0.2">
      <c r="D1314" s="101" t="str">
        <f t="array" ref="D1314">IF(ROW()-ROW($D$2)+1&gt;COUNTA($A$3:$A$100000)*COUNTA($B$3:$B$100000),"",INDEX($A$3:A$100000,INT((ROW()-ROW($D$2))/COUNTA($B$3:$B$100000)+1))&amp;"-"&amp;INDEX($B$3:$B$100000,MOD(ROW()-ROW($D$2),COUNTA($B$3:$B$100000))+1))</f>
        <v/>
      </c>
    </row>
    <row r="1315" spans="4:4" x14ac:dyDescent="0.2">
      <c r="D1315" s="101" t="str">
        <f t="array" ref="D1315">IF(ROW()-ROW($D$2)+1&gt;COUNTA($A$3:$A$100000)*COUNTA($B$3:$B$100000),"",INDEX($A$3:A$100000,INT((ROW()-ROW($D$2))/COUNTA($B$3:$B$100000)+1))&amp;"-"&amp;INDEX($B$3:$B$100000,MOD(ROW()-ROW($D$2),COUNTA($B$3:$B$100000))+1))</f>
        <v/>
      </c>
    </row>
    <row r="1316" spans="4:4" x14ac:dyDescent="0.2">
      <c r="D1316" s="101" t="str">
        <f t="array" ref="D1316">IF(ROW()-ROW($D$2)+1&gt;COUNTA($A$3:$A$100000)*COUNTA($B$3:$B$100000),"",INDEX($A$3:A$100000,INT((ROW()-ROW($D$2))/COUNTA($B$3:$B$100000)+1))&amp;"-"&amp;INDEX($B$3:$B$100000,MOD(ROW()-ROW($D$2),COUNTA($B$3:$B$100000))+1))</f>
        <v/>
      </c>
    </row>
    <row r="1317" spans="4:4" x14ac:dyDescent="0.2">
      <c r="D1317" s="101" t="str">
        <f t="array" ref="D1317">IF(ROW()-ROW($D$2)+1&gt;COUNTA($A$3:$A$100000)*COUNTA($B$3:$B$100000),"",INDEX($A$3:A$100000,INT((ROW()-ROW($D$2))/COUNTA($B$3:$B$100000)+1))&amp;"-"&amp;INDEX($B$3:$B$100000,MOD(ROW()-ROW($D$2),COUNTA($B$3:$B$100000))+1))</f>
        <v/>
      </c>
    </row>
    <row r="1318" spans="4:4" x14ac:dyDescent="0.2">
      <c r="D1318" s="101" t="str">
        <f t="array" ref="D1318">IF(ROW()-ROW($D$2)+1&gt;COUNTA($A$3:$A$100000)*COUNTA($B$3:$B$100000),"",INDEX($A$3:A$100000,INT((ROW()-ROW($D$2))/COUNTA($B$3:$B$100000)+1))&amp;"-"&amp;INDEX($B$3:$B$100000,MOD(ROW()-ROW($D$2),COUNTA($B$3:$B$100000))+1))</f>
        <v/>
      </c>
    </row>
    <row r="1319" spans="4:4" x14ac:dyDescent="0.2">
      <c r="D1319" s="101" t="str">
        <f t="array" ref="D1319">IF(ROW()-ROW($D$2)+1&gt;COUNTA($A$3:$A$100000)*COUNTA($B$3:$B$100000),"",INDEX($A$3:A$100000,INT((ROW()-ROW($D$2))/COUNTA($B$3:$B$100000)+1))&amp;"-"&amp;INDEX($B$3:$B$100000,MOD(ROW()-ROW($D$2),COUNTA($B$3:$B$100000))+1))</f>
        <v/>
      </c>
    </row>
    <row r="1320" spans="4:4" x14ac:dyDescent="0.2">
      <c r="D1320" s="101" t="str">
        <f t="array" ref="D1320">IF(ROW()-ROW($D$2)+1&gt;COUNTA($A$3:$A$100000)*COUNTA($B$3:$B$100000),"",INDEX($A$3:A$100000,INT((ROW()-ROW($D$2))/COUNTA($B$3:$B$100000)+1))&amp;"-"&amp;INDEX($B$3:$B$100000,MOD(ROW()-ROW($D$2),COUNTA($B$3:$B$100000))+1))</f>
        <v/>
      </c>
    </row>
    <row r="1321" spans="4:4" x14ac:dyDescent="0.2">
      <c r="D1321" s="101" t="str">
        <f t="array" ref="D1321">IF(ROW()-ROW($D$2)+1&gt;COUNTA($A$3:$A$100000)*COUNTA($B$3:$B$100000),"",INDEX($A$3:A$100000,INT((ROW()-ROW($D$2))/COUNTA($B$3:$B$100000)+1))&amp;"-"&amp;INDEX($B$3:$B$100000,MOD(ROW()-ROW($D$2),COUNTA($B$3:$B$100000))+1))</f>
        <v/>
      </c>
    </row>
    <row r="1322" spans="4:4" x14ac:dyDescent="0.2">
      <c r="D1322" s="101" t="str">
        <f t="array" ref="D1322">IF(ROW()-ROW($D$2)+1&gt;COUNTA($A$3:$A$100000)*COUNTA($B$3:$B$100000),"",INDEX($A$3:A$100000,INT((ROW()-ROW($D$2))/COUNTA($B$3:$B$100000)+1))&amp;"-"&amp;INDEX($B$3:$B$100000,MOD(ROW()-ROW($D$2),COUNTA($B$3:$B$100000))+1))</f>
        <v/>
      </c>
    </row>
    <row r="1323" spans="4:4" x14ac:dyDescent="0.2">
      <c r="D1323" s="101" t="str">
        <f t="array" ref="D1323">IF(ROW()-ROW($D$2)+1&gt;COUNTA($A$3:$A$100000)*COUNTA($B$3:$B$100000),"",INDEX($A$3:A$100000,INT((ROW()-ROW($D$2))/COUNTA($B$3:$B$100000)+1))&amp;"-"&amp;INDEX($B$3:$B$100000,MOD(ROW()-ROW($D$2),COUNTA($B$3:$B$100000))+1))</f>
        <v/>
      </c>
    </row>
    <row r="1324" spans="4:4" x14ac:dyDescent="0.2">
      <c r="D1324" s="101" t="str">
        <f t="array" ref="D1324">IF(ROW()-ROW($D$2)+1&gt;COUNTA($A$3:$A$100000)*COUNTA($B$3:$B$100000),"",INDEX($A$3:A$100000,INT((ROW()-ROW($D$2))/COUNTA($B$3:$B$100000)+1))&amp;"-"&amp;INDEX($B$3:$B$100000,MOD(ROW()-ROW($D$2),COUNTA($B$3:$B$100000))+1))</f>
        <v/>
      </c>
    </row>
    <row r="1325" spans="4:4" x14ac:dyDescent="0.2">
      <c r="D1325" s="101" t="str">
        <f t="array" ref="D1325">IF(ROW()-ROW($D$2)+1&gt;COUNTA($A$3:$A$100000)*COUNTA($B$3:$B$100000),"",INDEX($A$3:A$100000,INT((ROW()-ROW($D$2))/COUNTA($B$3:$B$100000)+1))&amp;"-"&amp;INDEX($B$3:$B$100000,MOD(ROW()-ROW($D$2),COUNTA($B$3:$B$100000))+1))</f>
        <v/>
      </c>
    </row>
    <row r="1326" spans="4:4" x14ac:dyDescent="0.2">
      <c r="D1326" s="101" t="str">
        <f t="array" ref="D1326">IF(ROW()-ROW($D$2)+1&gt;COUNTA($A$3:$A$100000)*COUNTA($B$3:$B$100000),"",INDEX($A$3:A$100000,INT((ROW()-ROW($D$2))/COUNTA($B$3:$B$100000)+1))&amp;"-"&amp;INDEX($B$3:$B$100000,MOD(ROW()-ROW($D$2),COUNTA($B$3:$B$100000))+1))</f>
        <v/>
      </c>
    </row>
    <row r="1327" spans="4:4" x14ac:dyDescent="0.2">
      <c r="D1327" s="101" t="str">
        <f t="array" ref="D1327">IF(ROW()-ROW($D$2)+1&gt;COUNTA($A$3:$A$100000)*COUNTA($B$3:$B$100000),"",INDEX($A$3:A$100000,INT((ROW()-ROW($D$2))/COUNTA($B$3:$B$100000)+1))&amp;"-"&amp;INDEX($B$3:$B$100000,MOD(ROW()-ROW($D$2),COUNTA($B$3:$B$100000))+1))</f>
        <v/>
      </c>
    </row>
    <row r="1328" spans="4:4" x14ac:dyDescent="0.2">
      <c r="D1328" s="101" t="str">
        <f t="array" ref="D1328">IF(ROW()-ROW($D$2)+1&gt;COUNTA($A$3:$A$100000)*COUNTA($B$3:$B$100000),"",INDEX($A$3:A$100000,INT((ROW()-ROW($D$2))/COUNTA($B$3:$B$100000)+1))&amp;"-"&amp;INDEX($B$3:$B$100000,MOD(ROW()-ROW($D$2),COUNTA($B$3:$B$100000))+1))</f>
        <v/>
      </c>
    </row>
    <row r="1329" spans="4:4" x14ac:dyDescent="0.2">
      <c r="D1329" s="101" t="str">
        <f t="array" ref="D1329">IF(ROW()-ROW($D$2)+1&gt;COUNTA($A$3:$A$100000)*COUNTA($B$3:$B$100000),"",INDEX($A$3:A$100000,INT((ROW()-ROW($D$2))/COUNTA($B$3:$B$100000)+1))&amp;"-"&amp;INDEX($B$3:$B$100000,MOD(ROW()-ROW($D$2),COUNTA($B$3:$B$100000))+1))</f>
        <v/>
      </c>
    </row>
    <row r="1330" spans="4:4" x14ac:dyDescent="0.2">
      <c r="D1330" s="101" t="str">
        <f t="array" ref="D1330">IF(ROW()-ROW($D$2)+1&gt;COUNTA($A$3:$A$100000)*COUNTA($B$3:$B$100000),"",INDEX($A$3:A$100000,INT((ROW()-ROW($D$2))/COUNTA($B$3:$B$100000)+1))&amp;"-"&amp;INDEX($B$3:$B$100000,MOD(ROW()-ROW($D$2),COUNTA($B$3:$B$100000))+1))</f>
        <v/>
      </c>
    </row>
    <row r="1331" spans="4:4" x14ac:dyDescent="0.2">
      <c r="D1331" s="101" t="str">
        <f t="array" ref="D1331">IF(ROW()-ROW($D$2)+1&gt;COUNTA($A$3:$A$100000)*COUNTA($B$3:$B$100000),"",INDEX($A$3:A$100000,INT((ROW()-ROW($D$2))/COUNTA($B$3:$B$100000)+1))&amp;"-"&amp;INDEX($B$3:$B$100000,MOD(ROW()-ROW($D$2),COUNTA($B$3:$B$100000))+1))</f>
        <v/>
      </c>
    </row>
    <row r="1332" spans="4:4" x14ac:dyDescent="0.2">
      <c r="D1332" s="101" t="str">
        <f t="array" ref="D1332">IF(ROW()-ROW($D$2)+1&gt;COUNTA($A$3:$A$100000)*COUNTA($B$3:$B$100000),"",INDEX($A$3:A$100000,INT((ROW()-ROW($D$2))/COUNTA($B$3:$B$100000)+1))&amp;"-"&amp;INDEX($B$3:$B$100000,MOD(ROW()-ROW($D$2),COUNTA($B$3:$B$100000))+1))</f>
        <v/>
      </c>
    </row>
    <row r="1333" spans="4:4" x14ac:dyDescent="0.2">
      <c r="D1333" s="101" t="str">
        <f t="array" ref="D1333">IF(ROW()-ROW($D$2)+1&gt;COUNTA($A$3:$A$100000)*COUNTA($B$3:$B$100000),"",INDEX($A$3:A$100000,INT((ROW()-ROW($D$2))/COUNTA($B$3:$B$100000)+1))&amp;"-"&amp;INDEX($B$3:$B$100000,MOD(ROW()-ROW($D$2),COUNTA($B$3:$B$100000))+1))</f>
        <v/>
      </c>
    </row>
    <row r="1334" spans="4:4" x14ac:dyDescent="0.2">
      <c r="D1334" s="101" t="str">
        <f t="array" ref="D1334">IF(ROW()-ROW($D$2)+1&gt;COUNTA($A$3:$A$100000)*COUNTA($B$3:$B$100000),"",INDEX($A$3:A$100000,INT((ROW()-ROW($D$2))/COUNTA($B$3:$B$100000)+1))&amp;"-"&amp;INDEX($B$3:$B$100000,MOD(ROW()-ROW($D$2),COUNTA($B$3:$B$100000))+1))</f>
        <v/>
      </c>
    </row>
    <row r="1335" spans="4:4" x14ac:dyDescent="0.2">
      <c r="D1335" s="101" t="str">
        <f t="array" ref="D1335">IF(ROW()-ROW($D$2)+1&gt;COUNTA($A$3:$A$100000)*COUNTA($B$3:$B$100000),"",INDEX($A$3:A$100000,INT((ROW()-ROW($D$2))/COUNTA($B$3:$B$100000)+1))&amp;"-"&amp;INDEX($B$3:$B$100000,MOD(ROW()-ROW($D$2),COUNTA($B$3:$B$100000))+1))</f>
        <v/>
      </c>
    </row>
    <row r="1336" spans="4:4" x14ac:dyDescent="0.2">
      <c r="D1336" s="101" t="str">
        <f t="array" ref="D1336">IF(ROW()-ROW($D$2)+1&gt;COUNTA($A$3:$A$100000)*COUNTA($B$3:$B$100000),"",INDEX($A$3:A$100000,INT((ROW()-ROW($D$2))/COUNTA($B$3:$B$100000)+1))&amp;"-"&amp;INDEX($B$3:$B$100000,MOD(ROW()-ROW($D$2),COUNTA($B$3:$B$100000))+1))</f>
        <v/>
      </c>
    </row>
    <row r="1337" spans="4:4" x14ac:dyDescent="0.2">
      <c r="D1337" s="101" t="str">
        <f t="array" ref="D1337">IF(ROW()-ROW($D$2)+1&gt;COUNTA($A$3:$A$100000)*COUNTA($B$3:$B$100000),"",INDEX($A$3:A$100000,INT((ROW()-ROW($D$2))/COUNTA($B$3:$B$100000)+1))&amp;"-"&amp;INDEX($B$3:$B$100000,MOD(ROW()-ROW($D$2),COUNTA($B$3:$B$100000))+1))</f>
        <v/>
      </c>
    </row>
    <row r="1338" spans="4:4" x14ac:dyDescent="0.2">
      <c r="D1338" s="101" t="str">
        <f t="array" ref="D1338">IF(ROW()-ROW($D$2)+1&gt;COUNTA($A$3:$A$100000)*COUNTA($B$3:$B$100000),"",INDEX($A$3:A$100000,INT((ROW()-ROW($D$2))/COUNTA($B$3:$B$100000)+1))&amp;"-"&amp;INDEX($B$3:$B$100000,MOD(ROW()-ROW($D$2),COUNTA($B$3:$B$100000))+1))</f>
        <v/>
      </c>
    </row>
    <row r="1339" spans="4:4" x14ac:dyDescent="0.2">
      <c r="D1339" s="101" t="str">
        <f t="array" ref="D1339">IF(ROW()-ROW($D$2)+1&gt;COUNTA($A$3:$A$100000)*COUNTA($B$3:$B$100000),"",INDEX($A$3:A$100000,INT((ROW()-ROW($D$2))/COUNTA($B$3:$B$100000)+1))&amp;"-"&amp;INDEX($B$3:$B$100000,MOD(ROW()-ROW($D$2),COUNTA($B$3:$B$100000))+1))</f>
        <v/>
      </c>
    </row>
    <row r="1340" spans="4:4" x14ac:dyDescent="0.2">
      <c r="D1340" s="101" t="str">
        <f t="array" ref="D1340">IF(ROW()-ROW($D$2)+1&gt;COUNTA($A$3:$A$100000)*COUNTA($B$3:$B$100000),"",INDEX($A$3:A$100000,INT((ROW()-ROW($D$2))/COUNTA($B$3:$B$100000)+1))&amp;"-"&amp;INDEX($B$3:$B$100000,MOD(ROW()-ROW($D$2),COUNTA($B$3:$B$100000))+1))</f>
        <v/>
      </c>
    </row>
    <row r="1341" spans="4:4" x14ac:dyDescent="0.2">
      <c r="D1341" s="101" t="str">
        <f t="array" ref="D1341">IF(ROW()-ROW($D$2)+1&gt;COUNTA($A$3:$A$100000)*COUNTA($B$3:$B$100000),"",INDEX($A$3:A$100000,INT((ROW()-ROW($D$2))/COUNTA($B$3:$B$100000)+1))&amp;"-"&amp;INDEX($B$3:$B$100000,MOD(ROW()-ROW($D$2),COUNTA($B$3:$B$100000))+1))</f>
        <v/>
      </c>
    </row>
    <row r="1342" spans="4:4" x14ac:dyDescent="0.2">
      <c r="D1342" s="101" t="str">
        <f t="array" ref="D1342">IF(ROW()-ROW($D$2)+1&gt;COUNTA($A$3:$A$100000)*COUNTA($B$3:$B$100000),"",INDEX($A$3:A$100000,INT((ROW()-ROW($D$2))/COUNTA($B$3:$B$100000)+1))&amp;"-"&amp;INDEX($B$3:$B$100000,MOD(ROW()-ROW($D$2),COUNTA($B$3:$B$100000))+1))</f>
        <v/>
      </c>
    </row>
    <row r="1343" spans="4:4" x14ac:dyDescent="0.2">
      <c r="D1343" s="101" t="str">
        <f t="array" ref="D1343">IF(ROW()-ROW($D$2)+1&gt;COUNTA($A$3:$A$100000)*COUNTA($B$3:$B$100000),"",INDEX($A$3:A$100000,INT((ROW()-ROW($D$2))/COUNTA($B$3:$B$100000)+1))&amp;"-"&amp;INDEX($B$3:$B$100000,MOD(ROW()-ROW($D$2),COUNTA($B$3:$B$100000))+1))</f>
        <v/>
      </c>
    </row>
    <row r="1344" spans="4:4" x14ac:dyDescent="0.2">
      <c r="D1344" s="101" t="str">
        <f t="array" ref="D1344">IF(ROW()-ROW($D$2)+1&gt;COUNTA($A$3:$A$100000)*COUNTA($B$3:$B$100000),"",INDEX($A$3:A$100000,INT((ROW()-ROW($D$2))/COUNTA($B$3:$B$100000)+1))&amp;"-"&amp;INDEX($B$3:$B$100000,MOD(ROW()-ROW($D$2),COUNTA($B$3:$B$100000))+1))</f>
        <v/>
      </c>
    </row>
    <row r="1345" spans="4:4" x14ac:dyDescent="0.2">
      <c r="D1345" s="101" t="str">
        <f t="array" ref="D1345">IF(ROW()-ROW($D$2)+1&gt;COUNTA($A$3:$A$100000)*COUNTA($B$3:$B$100000),"",INDEX($A$3:A$100000,INT((ROW()-ROW($D$2))/COUNTA($B$3:$B$100000)+1))&amp;"-"&amp;INDEX($B$3:$B$100000,MOD(ROW()-ROW($D$2),COUNTA($B$3:$B$100000))+1))</f>
        <v/>
      </c>
    </row>
    <row r="1346" spans="4:4" x14ac:dyDescent="0.2">
      <c r="D1346" s="101" t="str">
        <f t="array" ref="D1346">IF(ROW()-ROW($D$2)+1&gt;COUNTA($A$3:$A$100000)*COUNTA($B$3:$B$100000),"",INDEX($A$3:A$100000,INT((ROW()-ROW($D$2))/COUNTA($B$3:$B$100000)+1))&amp;"-"&amp;INDEX($B$3:$B$100000,MOD(ROW()-ROW($D$2),COUNTA($B$3:$B$100000))+1))</f>
        <v/>
      </c>
    </row>
    <row r="1347" spans="4:4" x14ac:dyDescent="0.2">
      <c r="D1347" s="101" t="str">
        <f t="array" ref="D1347">IF(ROW()-ROW($D$2)+1&gt;COUNTA($A$3:$A$100000)*COUNTA($B$3:$B$100000),"",INDEX($A$3:A$100000,INT((ROW()-ROW($D$2))/COUNTA($B$3:$B$100000)+1))&amp;"-"&amp;INDEX($B$3:$B$100000,MOD(ROW()-ROW($D$2),COUNTA($B$3:$B$100000))+1))</f>
        <v/>
      </c>
    </row>
    <row r="1348" spans="4:4" x14ac:dyDescent="0.2">
      <c r="D1348" s="101" t="str">
        <f t="array" ref="D1348">IF(ROW()-ROW($D$2)+1&gt;COUNTA($A$3:$A$100000)*COUNTA($B$3:$B$100000),"",INDEX($A$3:A$100000,INT((ROW()-ROW($D$2))/COUNTA($B$3:$B$100000)+1))&amp;"-"&amp;INDEX($B$3:$B$100000,MOD(ROW()-ROW($D$2),COUNTA($B$3:$B$100000))+1))</f>
        <v/>
      </c>
    </row>
    <row r="1349" spans="4:4" x14ac:dyDescent="0.2">
      <c r="D1349" s="101" t="str">
        <f t="array" ref="D1349">IF(ROW()-ROW($D$2)+1&gt;COUNTA($A$3:$A$100000)*COUNTA($B$3:$B$100000),"",INDEX($A$3:A$100000,INT((ROW()-ROW($D$2))/COUNTA($B$3:$B$100000)+1))&amp;"-"&amp;INDEX($B$3:$B$100000,MOD(ROW()-ROW($D$2),COUNTA($B$3:$B$100000))+1))</f>
        <v/>
      </c>
    </row>
    <row r="1350" spans="4:4" x14ac:dyDescent="0.2">
      <c r="D1350" s="101" t="str">
        <f t="array" ref="D1350">IF(ROW()-ROW($D$2)+1&gt;COUNTA($A$3:$A$100000)*COUNTA($B$3:$B$100000),"",INDEX($A$3:A$100000,INT((ROW()-ROW($D$2))/COUNTA($B$3:$B$100000)+1))&amp;"-"&amp;INDEX($B$3:$B$100000,MOD(ROW()-ROW($D$2),COUNTA($B$3:$B$100000))+1))</f>
        <v/>
      </c>
    </row>
    <row r="1351" spans="4:4" x14ac:dyDescent="0.2">
      <c r="D1351" s="101" t="str">
        <f t="array" ref="D1351">IF(ROW()-ROW($D$2)+1&gt;COUNTA($A$3:$A$100000)*COUNTA($B$3:$B$100000),"",INDEX($A$3:A$100000,INT((ROW()-ROW($D$2))/COUNTA($B$3:$B$100000)+1))&amp;"-"&amp;INDEX($B$3:$B$100000,MOD(ROW()-ROW($D$2),COUNTA($B$3:$B$100000))+1))</f>
        <v/>
      </c>
    </row>
    <row r="1352" spans="4:4" x14ac:dyDescent="0.2">
      <c r="D1352" s="101" t="str">
        <f t="array" ref="D1352">IF(ROW()-ROW($D$2)+1&gt;COUNTA($A$3:$A$100000)*COUNTA($B$3:$B$100000),"",INDEX($A$3:A$100000,INT((ROW()-ROW($D$2))/COUNTA($B$3:$B$100000)+1))&amp;"-"&amp;INDEX($B$3:$B$100000,MOD(ROW()-ROW($D$2),COUNTA($B$3:$B$100000))+1))</f>
        <v/>
      </c>
    </row>
    <row r="1353" spans="4:4" x14ac:dyDescent="0.2">
      <c r="D1353" s="101" t="str">
        <f t="array" ref="D1353">IF(ROW()-ROW($D$2)+1&gt;COUNTA($A$3:$A$100000)*COUNTA($B$3:$B$100000),"",INDEX($A$3:A$100000,INT((ROW()-ROW($D$2))/COUNTA($B$3:$B$100000)+1))&amp;"-"&amp;INDEX($B$3:$B$100000,MOD(ROW()-ROW($D$2),COUNTA($B$3:$B$100000))+1))</f>
        <v/>
      </c>
    </row>
    <row r="1354" spans="4:4" x14ac:dyDescent="0.2">
      <c r="D1354" s="101" t="str">
        <f t="array" ref="D1354">IF(ROW()-ROW($D$2)+1&gt;COUNTA($A$3:$A$100000)*COUNTA($B$3:$B$100000),"",INDEX($A$3:A$100000,INT((ROW()-ROW($D$2))/COUNTA($B$3:$B$100000)+1))&amp;"-"&amp;INDEX($B$3:$B$100000,MOD(ROW()-ROW($D$2),COUNTA($B$3:$B$100000))+1))</f>
        <v/>
      </c>
    </row>
    <row r="1355" spans="4:4" x14ac:dyDescent="0.2">
      <c r="D1355" s="101" t="str">
        <f t="array" ref="D1355">IF(ROW()-ROW($D$2)+1&gt;COUNTA($A$3:$A$100000)*COUNTA($B$3:$B$100000),"",INDEX($A$3:A$100000,INT((ROW()-ROW($D$2))/COUNTA($B$3:$B$100000)+1))&amp;"-"&amp;INDEX($B$3:$B$100000,MOD(ROW()-ROW($D$2),COUNTA($B$3:$B$100000))+1))</f>
        <v/>
      </c>
    </row>
    <row r="1356" spans="4:4" x14ac:dyDescent="0.2">
      <c r="D1356" s="101" t="str">
        <f t="array" ref="D1356">IF(ROW()-ROW($D$2)+1&gt;COUNTA($A$3:$A$100000)*COUNTA($B$3:$B$100000),"",INDEX($A$3:A$100000,INT((ROW()-ROW($D$2))/COUNTA($B$3:$B$100000)+1))&amp;"-"&amp;INDEX($B$3:$B$100000,MOD(ROW()-ROW($D$2),COUNTA($B$3:$B$100000))+1))</f>
        <v/>
      </c>
    </row>
    <row r="1357" spans="4:4" x14ac:dyDescent="0.2">
      <c r="D1357" s="101" t="str">
        <f t="array" ref="D1357">IF(ROW()-ROW($D$2)+1&gt;COUNTA($A$3:$A$100000)*COUNTA($B$3:$B$100000),"",INDEX($A$3:A$100000,INT((ROW()-ROW($D$2))/COUNTA($B$3:$B$100000)+1))&amp;"-"&amp;INDEX($B$3:$B$100000,MOD(ROW()-ROW($D$2),COUNTA($B$3:$B$100000))+1))</f>
        <v/>
      </c>
    </row>
    <row r="1358" spans="4:4" x14ac:dyDescent="0.2">
      <c r="D1358" s="101" t="str">
        <f t="array" ref="D1358">IF(ROW()-ROW($D$2)+1&gt;COUNTA($A$3:$A$100000)*COUNTA($B$3:$B$100000),"",INDEX($A$3:A$100000,INT((ROW()-ROW($D$2))/COUNTA($B$3:$B$100000)+1))&amp;"-"&amp;INDEX($B$3:$B$100000,MOD(ROW()-ROW($D$2),COUNTA($B$3:$B$100000))+1))</f>
        <v/>
      </c>
    </row>
    <row r="1359" spans="4:4" x14ac:dyDescent="0.2">
      <c r="D1359" s="101" t="str">
        <f t="array" ref="D1359">IF(ROW()-ROW($D$2)+1&gt;COUNTA($A$3:$A$100000)*COUNTA($B$3:$B$100000),"",INDEX($A$3:A$100000,INT((ROW()-ROW($D$2))/COUNTA($B$3:$B$100000)+1))&amp;"-"&amp;INDEX($B$3:$B$100000,MOD(ROW()-ROW($D$2),COUNTA($B$3:$B$100000))+1))</f>
        <v/>
      </c>
    </row>
    <row r="1360" spans="4:4" x14ac:dyDescent="0.2">
      <c r="D1360" s="101" t="str">
        <f t="array" ref="D1360">IF(ROW()-ROW($D$2)+1&gt;COUNTA($A$3:$A$100000)*COUNTA($B$3:$B$100000),"",INDEX($A$3:A$100000,INT((ROW()-ROW($D$2))/COUNTA($B$3:$B$100000)+1))&amp;"-"&amp;INDEX($B$3:$B$100000,MOD(ROW()-ROW($D$2),COUNTA($B$3:$B$100000))+1))</f>
        <v/>
      </c>
    </row>
    <row r="1361" spans="4:4" x14ac:dyDescent="0.2">
      <c r="D1361" s="101" t="str">
        <f t="array" ref="D1361">IF(ROW()-ROW($D$2)+1&gt;COUNTA($A$3:$A$100000)*COUNTA($B$3:$B$100000),"",INDEX($A$3:A$100000,INT((ROW()-ROW($D$2))/COUNTA($B$3:$B$100000)+1))&amp;"-"&amp;INDEX($B$3:$B$100000,MOD(ROW()-ROW($D$2),COUNTA($B$3:$B$100000))+1))</f>
        <v/>
      </c>
    </row>
    <row r="1362" spans="4:4" x14ac:dyDescent="0.2">
      <c r="D1362" s="101" t="str">
        <f t="array" ref="D1362">IF(ROW()-ROW($D$2)+1&gt;COUNTA($A$3:$A$100000)*COUNTA($B$3:$B$100000),"",INDEX($A$3:A$100000,INT((ROW()-ROW($D$2))/COUNTA($B$3:$B$100000)+1))&amp;"-"&amp;INDEX($B$3:$B$100000,MOD(ROW()-ROW($D$2),COUNTA($B$3:$B$100000))+1))</f>
        <v/>
      </c>
    </row>
    <row r="1363" spans="4:4" x14ac:dyDescent="0.2">
      <c r="D1363" s="101" t="str">
        <f t="array" ref="D1363">IF(ROW()-ROW($D$2)+1&gt;COUNTA($A$3:$A$100000)*COUNTA($B$3:$B$100000),"",INDEX($A$3:A$100000,INT((ROW()-ROW($D$2))/COUNTA($B$3:$B$100000)+1))&amp;"-"&amp;INDEX($B$3:$B$100000,MOD(ROW()-ROW($D$2),COUNTA($B$3:$B$100000))+1))</f>
        <v/>
      </c>
    </row>
    <row r="1364" spans="4:4" x14ac:dyDescent="0.2">
      <c r="D1364" s="101" t="str">
        <f t="array" ref="D1364">IF(ROW()-ROW($D$2)+1&gt;COUNTA($A$3:$A$100000)*COUNTA($B$3:$B$100000),"",INDEX($A$3:A$100000,INT((ROW()-ROW($D$2))/COUNTA($B$3:$B$100000)+1))&amp;"-"&amp;INDEX($B$3:$B$100000,MOD(ROW()-ROW($D$2),COUNTA($B$3:$B$100000))+1))</f>
        <v/>
      </c>
    </row>
    <row r="1365" spans="4:4" x14ac:dyDescent="0.2">
      <c r="D1365" s="101" t="str">
        <f t="array" ref="D1365">IF(ROW()-ROW($D$2)+1&gt;COUNTA($A$3:$A$100000)*COUNTA($B$3:$B$100000),"",INDEX($A$3:A$100000,INT((ROW()-ROW($D$2))/COUNTA($B$3:$B$100000)+1))&amp;"-"&amp;INDEX($B$3:$B$100000,MOD(ROW()-ROW($D$2),COUNTA($B$3:$B$100000))+1))</f>
        <v/>
      </c>
    </row>
    <row r="1366" spans="4:4" x14ac:dyDescent="0.2">
      <c r="D1366" s="101" t="str">
        <f t="array" ref="D1366">IF(ROW()-ROW($D$2)+1&gt;COUNTA($A$3:$A$100000)*COUNTA($B$3:$B$100000),"",INDEX($A$3:A$100000,INT((ROW()-ROW($D$2))/COUNTA($B$3:$B$100000)+1))&amp;"-"&amp;INDEX($B$3:$B$100000,MOD(ROW()-ROW($D$2),COUNTA($B$3:$B$100000))+1))</f>
        <v/>
      </c>
    </row>
    <row r="1367" spans="4:4" x14ac:dyDescent="0.2">
      <c r="D1367" s="101" t="str">
        <f t="array" ref="D1367">IF(ROW()-ROW($D$2)+1&gt;COUNTA($A$3:$A$100000)*COUNTA($B$3:$B$100000),"",INDEX($A$3:A$100000,INT((ROW()-ROW($D$2))/COUNTA($B$3:$B$100000)+1))&amp;"-"&amp;INDEX($B$3:$B$100000,MOD(ROW()-ROW($D$2),COUNTA($B$3:$B$100000))+1))</f>
        <v/>
      </c>
    </row>
    <row r="1368" spans="4:4" x14ac:dyDescent="0.2">
      <c r="D1368" s="101" t="str">
        <f t="array" ref="D1368">IF(ROW()-ROW($D$2)+1&gt;COUNTA($A$3:$A$100000)*COUNTA($B$3:$B$100000),"",INDEX($A$3:A$100000,INT((ROW()-ROW($D$2))/COUNTA($B$3:$B$100000)+1))&amp;"-"&amp;INDEX($B$3:$B$100000,MOD(ROW()-ROW($D$2),COUNTA($B$3:$B$100000))+1))</f>
        <v/>
      </c>
    </row>
    <row r="1369" spans="4:4" x14ac:dyDescent="0.2">
      <c r="D1369" s="101" t="str">
        <f t="array" ref="D1369">IF(ROW()-ROW($D$2)+1&gt;COUNTA($A$3:$A$100000)*COUNTA($B$3:$B$100000),"",INDEX($A$3:A$100000,INT((ROW()-ROW($D$2))/COUNTA($B$3:$B$100000)+1))&amp;"-"&amp;INDEX($B$3:$B$100000,MOD(ROW()-ROW($D$2),COUNTA($B$3:$B$100000))+1))</f>
        <v/>
      </c>
    </row>
    <row r="1370" spans="4:4" x14ac:dyDescent="0.2">
      <c r="D1370" s="101" t="str">
        <f t="array" ref="D1370">IF(ROW()-ROW($D$2)+1&gt;COUNTA($A$3:$A$100000)*COUNTA($B$3:$B$100000),"",INDEX($A$3:A$100000,INT((ROW()-ROW($D$2))/COUNTA($B$3:$B$100000)+1))&amp;"-"&amp;INDEX($B$3:$B$100000,MOD(ROW()-ROW($D$2),COUNTA($B$3:$B$100000))+1))</f>
        <v/>
      </c>
    </row>
    <row r="1371" spans="4:4" x14ac:dyDescent="0.2">
      <c r="D1371" s="101" t="str">
        <f t="array" ref="D1371">IF(ROW()-ROW($D$2)+1&gt;COUNTA($A$3:$A$100000)*COUNTA($B$3:$B$100000),"",INDEX($A$3:A$100000,INT((ROW()-ROW($D$2))/COUNTA($B$3:$B$100000)+1))&amp;"-"&amp;INDEX($B$3:$B$100000,MOD(ROW()-ROW($D$2),COUNTA($B$3:$B$100000))+1))</f>
        <v/>
      </c>
    </row>
    <row r="1372" spans="4:4" x14ac:dyDescent="0.2">
      <c r="D1372" s="101" t="str">
        <f t="array" ref="D1372">IF(ROW()-ROW($D$2)+1&gt;COUNTA($A$3:$A$100000)*COUNTA($B$3:$B$100000),"",INDEX($A$3:A$100000,INT((ROW()-ROW($D$2))/COUNTA($B$3:$B$100000)+1))&amp;"-"&amp;INDEX($B$3:$B$100000,MOD(ROW()-ROW($D$2),COUNTA($B$3:$B$100000))+1))</f>
        <v/>
      </c>
    </row>
    <row r="1373" spans="4:4" x14ac:dyDescent="0.2">
      <c r="D1373" s="101" t="str">
        <f t="array" ref="D1373">IF(ROW()-ROW($D$2)+1&gt;COUNTA($A$3:$A$100000)*COUNTA($B$3:$B$100000),"",INDEX($A$3:A$100000,INT((ROW()-ROW($D$2))/COUNTA($B$3:$B$100000)+1))&amp;"-"&amp;INDEX($B$3:$B$100000,MOD(ROW()-ROW($D$2),COUNTA($B$3:$B$100000))+1))</f>
        <v/>
      </c>
    </row>
    <row r="1374" spans="4:4" x14ac:dyDescent="0.2">
      <c r="D1374" s="101" t="str">
        <f t="array" ref="D1374">IF(ROW()-ROW($D$2)+1&gt;COUNTA($A$3:$A$100000)*COUNTA($B$3:$B$100000),"",INDEX($A$3:A$100000,INT((ROW()-ROW($D$2))/COUNTA($B$3:$B$100000)+1))&amp;"-"&amp;INDEX($B$3:$B$100000,MOD(ROW()-ROW($D$2),COUNTA($B$3:$B$100000))+1))</f>
        <v/>
      </c>
    </row>
    <row r="1375" spans="4:4" x14ac:dyDescent="0.2">
      <c r="D1375" s="101" t="str">
        <f t="array" ref="D1375">IF(ROW()-ROW($D$2)+1&gt;COUNTA($A$3:$A$100000)*COUNTA($B$3:$B$100000),"",INDEX($A$3:A$100000,INT((ROW()-ROW($D$2))/COUNTA($B$3:$B$100000)+1))&amp;"-"&amp;INDEX($B$3:$B$100000,MOD(ROW()-ROW($D$2),COUNTA($B$3:$B$100000))+1))</f>
        <v/>
      </c>
    </row>
    <row r="1376" spans="4:4" x14ac:dyDescent="0.2">
      <c r="D1376" s="101" t="str">
        <f t="array" ref="D1376">IF(ROW()-ROW($D$2)+1&gt;COUNTA($A$3:$A$100000)*COUNTA($B$3:$B$100000),"",INDEX($A$3:A$100000,INT((ROW()-ROW($D$2))/COUNTA($B$3:$B$100000)+1))&amp;"-"&amp;INDEX($B$3:$B$100000,MOD(ROW()-ROW($D$2),COUNTA($B$3:$B$100000))+1))</f>
        <v/>
      </c>
    </row>
    <row r="1377" spans="4:4" x14ac:dyDescent="0.2">
      <c r="D1377" s="101" t="str">
        <f t="array" ref="D1377">IF(ROW()-ROW($D$2)+1&gt;COUNTA($A$3:$A$100000)*COUNTA($B$3:$B$100000),"",INDEX($A$3:A$100000,INT((ROW()-ROW($D$2))/COUNTA($B$3:$B$100000)+1))&amp;"-"&amp;INDEX($B$3:$B$100000,MOD(ROW()-ROW($D$2),COUNTA($B$3:$B$100000))+1))</f>
        <v/>
      </c>
    </row>
    <row r="1378" spans="4:4" x14ac:dyDescent="0.2">
      <c r="D1378" s="101" t="str">
        <f t="array" ref="D1378">IF(ROW()-ROW($D$2)+1&gt;COUNTA($A$3:$A$100000)*COUNTA($B$3:$B$100000),"",INDEX($A$3:A$100000,INT((ROW()-ROW($D$2))/COUNTA($B$3:$B$100000)+1))&amp;"-"&amp;INDEX($B$3:$B$100000,MOD(ROW()-ROW($D$2),COUNTA($B$3:$B$100000))+1))</f>
        <v/>
      </c>
    </row>
    <row r="1379" spans="4:4" x14ac:dyDescent="0.2">
      <c r="D1379" s="101" t="str">
        <f t="array" ref="D1379">IF(ROW()-ROW($D$2)+1&gt;COUNTA($A$3:$A$100000)*COUNTA($B$3:$B$100000),"",INDEX($A$3:A$100000,INT((ROW()-ROW($D$2))/COUNTA($B$3:$B$100000)+1))&amp;"-"&amp;INDEX($B$3:$B$100000,MOD(ROW()-ROW($D$2),COUNTA($B$3:$B$100000))+1))</f>
        <v/>
      </c>
    </row>
    <row r="1380" spans="4:4" x14ac:dyDescent="0.2">
      <c r="D1380" s="101" t="str">
        <f t="array" ref="D1380">IF(ROW()-ROW($D$2)+1&gt;COUNTA($A$3:$A$100000)*COUNTA($B$3:$B$100000),"",INDEX($A$3:A$100000,INT((ROW()-ROW($D$2))/COUNTA($B$3:$B$100000)+1))&amp;"-"&amp;INDEX($B$3:$B$100000,MOD(ROW()-ROW($D$2),COUNTA($B$3:$B$100000))+1))</f>
        <v/>
      </c>
    </row>
    <row r="1381" spans="4:4" x14ac:dyDescent="0.2">
      <c r="D1381" s="101" t="str">
        <f t="array" ref="D1381">IF(ROW()-ROW($D$2)+1&gt;COUNTA($A$3:$A$100000)*COUNTA($B$3:$B$100000),"",INDEX($A$3:A$100000,INT((ROW()-ROW($D$2))/COUNTA($B$3:$B$100000)+1))&amp;"-"&amp;INDEX($B$3:$B$100000,MOD(ROW()-ROW($D$2),COUNTA($B$3:$B$100000))+1))</f>
        <v/>
      </c>
    </row>
    <row r="1382" spans="4:4" x14ac:dyDescent="0.2">
      <c r="D1382" s="101" t="str">
        <f t="array" ref="D1382">IF(ROW()-ROW($D$2)+1&gt;COUNTA($A$3:$A$100000)*COUNTA($B$3:$B$100000),"",INDEX($A$3:A$100000,INT((ROW()-ROW($D$2))/COUNTA($B$3:$B$100000)+1))&amp;"-"&amp;INDEX($B$3:$B$100000,MOD(ROW()-ROW($D$2),COUNTA($B$3:$B$100000))+1))</f>
        <v/>
      </c>
    </row>
    <row r="1383" spans="4:4" x14ac:dyDescent="0.2">
      <c r="D1383" s="101" t="str">
        <f t="array" ref="D1383">IF(ROW()-ROW($D$2)+1&gt;COUNTA($A$3:$A$100000)*COUNTA($B$3:$B$100000),"",INDEX($A$3:A$100000,INT((ROW()-ROW($D$2))/COUNTA($B$3:$B$100000)+1))&amp;"-"&amp;INDEX($B$3:$B$100000,MOD(ROW()-ROW($D$2),COUNTA($B$3:$B$100000))+1))</f>
        <v/>
      </c>
    </row>
    <row r="1384" spans="4:4" x14ac:dyDescent="0.2">
      <c r="D1384" s="101" t="str">
        <f t="array" ref="D1384">IF(ROW()-ROW($D$2)+1&gt;COUNTA($A$3:$A$100000)*COUNTA($B$3:$B$100000),"",INDEX($A$3:A$100000,INT((ROW()-ROW($D$2))/COUNTA($B$3:$B$100000)+1))&amp;"-"&amp;INDEX($B$3:$B$100000,MOD(ROW()-ROW($D$2),COUNTA($B$3:$B$100000))+1))</f>
        <v/>
      </c>
    </row>
    <row r="1385" spans="4:4" x14ac:dyDescent="0.2">
      <c r="D1385" s="101" t="str">
        <f t="array" ref="D1385">IF(ROW()-ROW($D$2)+1&gt;COUNTA($A$3:$A$100000)*COUNTA($B$3:$B$100000),"",INDEX($A$3:A$100000,INT((ROW()-ROW($D$2))/COUNTA($B$3:$B$100000)+1))&amp;"-"&amp;INDEX($B$3:$B$100000,MOD(ROW()-ROW($D$2),COUNTA($B$3:$B$100000))+1))</f>
        <v/>
      </c>
    </row>
    <row r="1386" spans="4:4" x14ac:dyDescent="0.2">
      <c r="D1386" s="101" t="str">
        <f t="array" ref="D1386">IF(ROW()-ROW($D$2)+1&gt;COUNTA($A$3:$A$100000)*COUNTA($B$3:$B$100000),"",INDEX($A$3:A$100000,INT((ROW()-ROW($D$2))/COUNTA($B$3:$B$100000)+1))&amp;"-"&amp;INDEX($B$3:$B$100000,MOD(ROW()-ROW($D$2),COUNTA($B$3:$B$100000))+1))</f>
        <v/>
      </c>
    </row>
    <row r="1387" spans="4:4" x14ac:dyDescent="0.2">
      <c r="D1387" s="101" t="str">
        <f t="array" ref="D1387">IF(ROW()-ROW($D$2)+1&gt;COUNTA($A$3:$A$100000)*COUNTA($B$3:$B$100000),"",INDEX($A$3:A$100000,INT((ROW()-ROW($D$2))/COUNTA($B$3:$B$100000)+1))&amp;"-"&amp;INDEX($B$3:$B$100000,MOD(ROW()-ROW($D$2),COUNTA($B$3:$B$100000))+1))</f>
        <v/>
      </c>
    </row>
    <row r="1388" spans="4:4" x14ac:dyDescent="0.2">
      <c r="D1388" s="101" t="str">
        <f t="array" ref="D1388">IF(ROW()-ROW($D$2)+1&gt;COUNTA($A$3:$A$100000)*COUNTA($B$3:$B$100000),"",INDEX($A$3:A$100000,INT((ROW()-ROW($D$2))/COUNTA($B$3:$B$100000)+1))&amp;"-"&amp;INDEX($B$3:$B$100000,MOD(ROW()-ROW($D$2),COUNTA($B$3:$B$100000))+1))</f>
        <v/>
      </c>
    </row>
    <row r="1389" spans="4:4" x14ac:dyDescent="0.2">
      <c r="D1389" s="101" t="str">
        <f t="array" ref="D1389">IF(ROW()-ROW($D$2)+1&gt;COUNTA($A$3:$A$100000)*COUNTA($B$3:$B$100000),"",INDEX($A$3:A$100000,INT((ROW()-ROW($D$2))/COUNTA($B$3:$B$100000)+1))&amp;"-"&amp;INDEX($B$3:$B$100000,MOD(ROW()-ROW($D$2),COUNTA($B$3:$B$100000))+1))</f>
        <v/>
      </c>
    </row>
    <row r="1390" spans="4:4" x14ac:dyDescent="0.2">
      <c r="D1390" s="101" t="str">
        <f t="array" ref="D1390">IF(ROW()-ROW($D$2)+1&gt;COUNTA($A$3:$A$100000)*COUNTA($B$3:$B$100000),"",INDEX($A$3:A$100000,INT((ROW()-ROW($D$2))/COUNTA($B$3:$B$100000)+1))&amp;"-"&amp;INDEX($B$3:$B$100000,MOD(ROW()-ROW($D$2),COUNTA($B$3:$B$100000))+1))</f>
        <v/>
      </c>
    </row>
    <row r="1391" spans="4:4" x14ac:dyDescent="0.2">
      <c r="D1391" s="101" t="str">
        <f t="array" ref="D1391">IF(ROW()-ROW($D$2)+1&gt;COUNTA($A$3:$A$100000)*COUNTA($B$3:$B$100000),"",INDEX($A$3:A$100000,INT((ROW()-ROW($D$2))/COUNTA($B$3:$B$100000)+1))&amp;"-"&amp;INDEX($B$3:$B$100000,MOD(ROW()-ROW($D$2),COUNTA($B$3:$B$100000))+1))</f>
        <v/>
      </c>
    </row>
    <row r="1392" spans="4:4" x14ac:dyDescent="0.2">
      <c r="D1392" s="101" t="str">
        <f t="array" ref="D1392">IF(ROW()-ROW($D$2)+1&gt;COUNTA($A$3:$A$100000)*COUNTA($B$3:$B$100000),"",INDEX($A$3:A$100000,INT((ROW()-ROW($D$2))/COUNTA($B$3:$B$100000)+1))&amp;"-"&amp;INDEX($B$3:$B$100000,MOD(ROW()-ROW($D$2),COUNTA($B$3:$B$100000))+1))</f>
        <v/>
      </c>
    </row>
    <row r="1393" spans="4:4" x14ac:dyDescent="0.2">
      <c r="D1393" s="101" t="str">
        <f t="array" ref="D1393">IF(ROW()-ROW($D$2)+1&gt;COUNTA($A$3:$A$100000)*COUNTA($B$3:$B$100000),"",INDEX($A$3:A$100000,INT((ROW()-ROW($D$2))/COUNTA($B$3:$B$100000)+1))&amp;"-"&amp;INDEX($B$3:$B$100000,MOD(ROW()-ROW($D$2),COUNTA($B$3:$B$100000))+1))</f>
        <v/>
      </c>
    </row>
    <row r="1394" spans="4:4" x14ac:dyDescent="0.2">
      <c r="D1394" s="101" t="str">
        <f t="array" ref="D1394">IF(ROW()-ROW($D$2)+1&gt;COUNTA($A$3:$A$100000)*COUNTA($B$3:$B$100000),"",INDEX($A$3:A$100000,INT((ROW()-ROW($D$2))/COUNTA($B$3:$B$100000)+1))&amp;"-"&amp;INDEX($B$3:$B$100000,MOD(ROW()-ROW($D$2),COUNTA($B$3:$B$100000))+1))</f>
        <v/>
      </c>
    </row>
    <row r="1395" spans="4:4" x14ac:dyDescent="0.2">
      <c r="D1395" s="101" t="str">
        <f t="array" ref="D1395">IF(ROW()-ROW($D$2)+1&gt;COUNTA($A$3:$A$100000)*COUNTA($B$3:$B$100000),"",INDEX($A$3:A$100000,INT((ROW()-ROW($D$2))/COUNTA($B$3:$B$100000)+1))&amp;"-"&amp;INDEX($B$3:$B$100000,MOD(ROW()-ROW($D$2),COUNTA($B$3:$B$100000))+1))</f>
        <v/>
      </c>
    </row>
    <row r="1396" spans="4:4" x14ac:dyDescent="0.2">
      <c r="D1396" s="101" t="str">
        <f t="array" ref="D1396">IF(ROW()-ROW($D$2)+1&gt;COUNTA($A$3:$A$100000)*COUNTA($B$3:$B$100000),"",INDEX($A$3:A$100000,INT((ROW()-ROW($D$2))/COUNTA($B$3:$B$100000)+1))&amp;"-"&amp;INDEX($B$3:$B$100000,MOD(ROW()-ROW($D$2),COUNTA($B$3:$B$100000))+1))</f>
        <v/>
      </c>
    </row>
    <row r="1397" spans="4:4" x14ac:dyDescent="0.2">
      <c r="D1397" s="101" t="str">
        <f t="array" ref="D1397">IF(ROW()-ROW($D$2)+1&gt;COUNTA($A$3:$A$100000)*COUNTA($B$3:$B$100000),"",INDEX($A$3:A$100000,INT((ROW()-ROW($D$2))/COUNTA($B$3:$B$100000)+1))&amp;"-"&amp;INDEX($B$3:$B$100000,MOD(ROW()-ROW($D$2),COUNTA($B$3:$B$100000))+1))</f>
        <v/>
      </c>
    </row>
    <row r="1398" spans="4:4" x14ac:dyDescent="0.2">
      <c r="D1398" s="101" t="str">
        <f t="array" ref="D1398">IF(ROW()-ROW($D$2)+1&gt;COUNTA($A$3:$A$100000)*COUNTA($B$3:$B$100000),"",INDEX($A$3:A$100000,INT((ROW()-ROW($D$2))/COUNTA($B$3:$B$100000)+1))&amp;"-"&amp;INDEX($B$3:$B$100000,MOD(ROW()-ROW($D$2),COUNTA($B$3:$B$100000))+1))</f>
        <v/>
      </c>
    </row>
    <row r="1399" spans="4:4" x14ac:dyDescent="0.2">
      <c r="D1399" s="101" t="str">
        <f t="array" ref="D1399">IF(ROW()-ROW($D$2)+1&gt;COUNTA($A$3:$A$100000)*COUNTA($B$3:$B$100000),"",INDEX($A$3:A$100000,INT((ROW()-ROW($D$2))/COUNTA($B$3:$B$100000)+1))&amp;"-"&amp;INDEX($B$3:$B$100000,MOD(ROW()-ROW($D$2),COUNTA($B$3:$B$100000))+1))</f>
        <v/>
      </c>
    </row>
    <row r="1400" spans="4:4" x14ac:dyDescent="0.2">
      <c r="D1400" s="101" t="str">
        <f t="array" ref="D1400">IF(ROW()-ROW($D$2)+1&gt;COUNTA($A$3:$A$100000)*COUNTA($B$3:$B$100000),"",INDEX($A$3:A$100000,INT((ROW()-ROW($D$2))/COUNTA($B$3:$B$100000)+1))&amp;"-"&amp;INDEX($B$3:$B$100000,MOD(ROW()-ROW($D$2),COUNTA($B$3:$B$100000))+1))</f>
        <v/>
      </c>
    </row>
    <row r="1401" spans="4:4" x14ac:dyDescent="0.2">
      <c r="D1401" s="101" t="str">
        <f t="array" ref="D1401">IF(ROW()-ROW($D$2)+1&gt;COUNTA($A$3:$A$100000)*COUNTA($B$3:$B$100000),"",INDEX($A$3:A$100000,INT((ROW()-ROW($D$2))/COUNTA($B$3:$B$100000)+1))&amp;"-"&amp;INDEX($B$3:$B$100000,MOD(ROW()-ROW($D$2),COUNTA($B$3:$B$100000))+1))</f>
        <v/>
      </c>
    </row>
    <row r="1402" spans="4:4" x14ac:dyDescent="0.2">
      <c r="D1402" s="101" t="str">
        <f t="array" ref="D1402">IF(ROW()-ROW($D$2)+1&gt;COUNTA($A$3:$A$100000)*COUNTA($B$3:$B$100000),"",INDEX($A$3:A$100000,INT((ROW()-ROW($D$2))/COUNTA($B$3:$B$100000)+1))&amp;"-"&amp;INDEX($B$3:$B$100000,MOD(ROW()-ROW($D$2),COUNTA($B$3:$B$100000))+1))</f>
        <v/>
      </c>
    </row>
    <row r="1403" spans="4:4" x14ac:dyDescent="0.2">
      <c r="D1403" s="101" t="str">
        <f t="array" ref="D1403">IF(ROW()-ROW($D$2)+1&gt;COUNTA($A$3:$A$100000)*COUNTA($B$3:$B$100000),"",INDEX($A$3:A$100000,INT((ROW()-ROW($D$2))/COUNTA($B$3:$B$100000)+1))&amp;"-"&amp;INDEX($B$3:$B$100000,MOD(ROW()-ROW($D$2),COUNTA($B$3:$B$100000))+1))</f>
        <v/>
      </c>
    </row>
    <row r="1404" spans="4:4" x14ac:dyDescent="0.2">
      <c r="D1404" s="101" t="str">
        <f t="array" ref="D1404">IF(ROW()-ROW($D$2)+1&gt;COUNTA($A$3:$A$100000)*COUNTA($B$3:$B$100000),"",INDEX($A$3:A$100000,INT((ROW()-ROW($D$2))/COUNTA($B$3:$B$100000)+1))&amp;"-"&amp;INDEX($B$3:$B$100000,MOD(ROW()-ROW($D$2),COUNTA($B$3:$B$100000))+1))</f>
        <v/>
      </c>
    </row>
    <row r="1405" spans="4:4" x14ac:dyDescent="0.2">
      <c r="D1405" s="101" t="str">
        <f t="array" ref="D1405">IF(ROW()-ROW($D$2)+1&gt;COUNTA($A$3:$A$100000)*COUNTA($B$3:$B$100000),"",INDEX($A$3:A$100000,INT((ROW()-ROW($D$2))/COUNTA($B$3:$B$100000)+1))&amp;"-"&amp;INDEX($B$3:$B$100000,MOD(ROW()-ROW($D$2),COUNTA($B$3:$B$100000))+1))</f>
        <v/>
      </c>
    </row>
    <row r="1406" spans="4:4" x14ac:dyDescent="0.2">
      <c r="D1406" s="101" t="str">
        <f t="array" ref="D1406">IF(ROW()-ROW($D$2)+1&gt;COUNTA($A$3:$A$100000)*COUNTA($B$3:$B$100000),"",INDEX($A$3:A$100000,INT((ROW()-ROW($D$2))/COUNTA($B$3:$B$100000)+1))&amp;"-"&amp;INDEX($B$3:$B$100000,MOD(ROW()-ROW($D$2),COUNTA($B$3:$B$100000))+1))</f>
        <v/>
      </c>
    </row>
    <row r="1407" spans="4:4" x14ac:dyDescent="0.2">
      <c r="D1407" s="101" t="str">
        <f t="array" ref="D1407">IF(ROW()-ROW($D$2)+1&gt;COUNTA($A$3:$A$100000)*COUNTA($B$3:$B$100000),"",INDEX($A$3:A$100000,INT((ROW()-ROW($D$2))/COUNTA($B$3:$B$100000)+1))&amp;"-"&amp;INDEX($B$3:$B$100000,MOD(ROW()-ROW($D$2),COUNTA($B$3:$B$100000))+1))</f>
        <v/>
      </c>
    </row>
    <row r="1408" spans="4:4" x14ac:dyDescent="0.2">
      <c r="D1408" s="101" t="str">
        <f t="array" ref="D1408">IF(ROW()-ROW($D$2)+1&gt;COUNTA($A$3:$A$100000)*COUNTA($B$3:$B$100000),"",INDEX($A$3:A$100000,INT((ROW()-ROW($D$2))/COUNTA($B$3:$B$100000)+1))&amp;"-"&amp;INDEX($B$3:$B$100000,MOD(ROW()-ROW($D$2),COUNTA($B$3:$B$100000))+1))</f>
        <v/>
      </c>
    </row>
    <row r="1409" spans="4:4" x14ac:dyDescent="0.2">
      <c r="D1409" s="101" t="str">
        <f t="array" ref="D1409">IF(ROW()-ROW($D$2)+1&gt;COUNTA($A$3:$A$100000)*COUNTA($B$3:$B$100000),"",INDEX($A$3:A$100000,INT((ROW()-ROW($D$2))/COUNTA($B$3:$B$100000)+1))&amp;"-"&amp;INDEX($B$3:$B$100000,MOD(ROW()-ROW($D$2),COUNTA($B$3:$B$100000))+1))</f>
        <v/>
      </c>
    </row>
    <row r="1410" spans="4:4" x14ac:dyDescent="0.2">
      <c r="D1410" s="101" t="str">
        <f t="array" ref="D1410">IF(ROW()-ROW($D$2)+1&gt;COUNTA($A$3:$A$100000)*COUNTA($B$3:$B$100000),"",INDEX($A$3:A$100000,INT((ROW()-ROW($D$2))/COUNTA($B$3:$B$100000)+1))&amp;"-"&amp;INDEX($B$3:$B$100000,MOD(ROW()-ROW($D$2),COUNTA($B$3:$B$100000))+1))</f>
        <v/>
      </c>
    </row>
    <row r="1411" spans="4:4" x14ac:dyDescent="0.2">
      <c r="D1411" s="101" t="str">
        <f t="array" ref="D1411">IF(ROW()-ROW($D$2)+1&gt;COUNTA($A$3:$A$100000)*COUNTA($B$3:$B$100000),"",INDEX($A$3:A$100000,INT((ROW()-ROW($D$2))/COUNTA($B$3:$B$100000)+1))&amp;"-"&amp;INDEX($B$3:$B$100000,MOD(ROW()-ROW($D$2),COUNTA($B$3:$B$100000))+1))</f>
        <v/>
      </c>
    </row>
    <row r="1412" spans="4:4" x14ac:dyDescent="0.2">
      <c r="D1412" s="101" t="str">
        <f t="array" ref="D1412">IF(ROW()-ROW($D$2)+1&gt;COUNTA($A$3:$A$100000)*COUNTA($B$3:$B$100000),"",INDEX($A$3:A$100000,INT((ROW()-ROW($D$2))/COUNTA($B$3:$B$100000)+1))&amp;"-"&amp;INDEX($B$3:$B$100000,MOD(ROW()-ROW($D$2),COUNTA($B$3:$B$100000))+1))</f>
        <v/>
      </c>
    </row>
    <row r="1413" spans="4:4" x14ac:dyDescent="0.2">
      <c r="D1413" s="101" t="str">
        <f t="array" ref="D1413">IF(ROW()-ROW($D$2)+1&gt;COUNTA($A$3:$A$100000)*COUNTA($B$3:$B$100000),"",INDEX($A$3:A$100000,INT((ROW()-ROW($D$2))/COUNTA($B$3:$B$100000)+1))&amp;"-"&amp;INDEX($B$3:$B$100000,MOD(ROW()-ROW($D$2),COUNTA($B$3:$B$100000))+1))</f>
        <v/>
      </c>
    </row>
    <row r="1414" spans="4:4" x14ac:dyDescent="0.2">
      <c r="D1414" s="101" t="str">
        <f t="array" ref="D1414">IF(ROW()-ROW($D$2)+1&gt;COUNTA($A$3:$A$100000)*COUNTA($B$3:$B$100000),"",INDEX($A$3:A$100000,INT((ROW()-ROW($D$2))/COUNTA($B$3:$B$100000)+1))&amp;"-"&amp;INDEX($B$3:$B$100000,MOD(ROW()-ROW($D$2),COUNTA($B$3:$B$100000))+1))</f>
        <v/>
      </c>
    </row>
    <row r="1415" spans="4:4" x14ac:dyDescent="0.2">
      <c r="D1415" s="101" t="str">
        <f t="array" ref="D1415">IF(ROW()-ROW($D$2)+1&gt;COUNTA($A$3:$A$100000)*COUNTA($B$3:$B$100000),"",INDEX($A$3:A$100000,INT((ROW()-ROW($D$2))/COUNTA($B$3:$B$100000)+1))&amp;"-"&amp;INDEX($B$3:$B$100000,MOD(ROW()-ROW($D$2),COUNTA($B$3:$B$100000))+1))</f>
        <v/>
      </c>
    </row>
    <row r="1416" spans="4:4" x14ac:dyDescent="0.2">
      <c r="D1416" s="101" t="str">
        <f t="array" ref="D1416">IF(ROW()-ROW($D$2)+1&gt;COUNTA($A$3:$A$100000)*COUNTA($B$3:$B$100000),"",INDEX($A$3:A$100000,INT((ROW()-ROW($D$2))/COUNTA($B$3:$B$100000)+1))&amp;"-"&amp;INDEX($B$3:$B$100000,MOD(ROW()-ROW($D$2),COUNTA($B$3:$B$100000))+1))</f>
        <v/>
      </c>
    </row>
    <row r="1417" spans="4:4" x14ac:dyDescent="0.2">
      <c r="D1417" s="101" t="str">
        <f t="array" ref="D1417">IF(ROW()-ROW($D$2)+1&gt;COUNTA($A$3:$A$100000)*COUNTA($B$3:$B$100000),"",INDEX($A$3:A$100000,INT((ROW()-ROW($D$2))/COUNTA($B$3:$B$100000)+1))&amp;"-"&amp;INDEX($B$3:$B$100000,MOD(ROW()-ROW($D$2),COUNTA($B$3:$B$100000))+1))</f>
        <v/>
      </c>
    </row>
    <row r="1418" spans="4:4" x14ac:dyDescent="0.2">
      <c r="D1418" s="101" t="str">
        <f t="array" ref="D1418">IF(ROW()-ROW($D$2)+1&gt;COUNTA($A$3:$A$100000)*COUNTA($B$3:$B$100000),"",INDEX($A$3:A$100000,INT((ROW()-ROW($D$2))/COUNTA($B$3:$B$100000)+1))&amp;"-"&amp;INDEX($B$3:$B$100000,MOD(ROW()-ROW($D$2),COUNTA($B$3:$B$100000))+1))</f>
        <v/>
      </c>
    </row>
    <row r="1419" spans="4:4" x14ac:dyDescent="0.2">
      <c r="D1419" s="101" t="str">
        <f t="array" ref="D1419">IF(ROW()-ROW($D$2)+1&gt;COUNTA($A$3:$A$100000)*COUNTA($B$3:$B$100000),"",INDEX($A$3:A$100000,INT((ROW()-ROW($D$2))/COUNTA($B$3:$B$100000)+1))&amp;"-"&amp;INDEX($B$3:$B$100000,MOD(ROW()-ROW($D$2),COUNTA($B$3:$B$100000))+1))</f>
        <v/>
      </c>
    </row>
    <row r="1420" spans="4:4" x14ac:dyDescent="0.2">
      <c r="D1420" s="101" t="str">
        <f t="array" ref="D1420">IF(ROW()-ROW($D$2)+1&gt;COUNTA($A$3:$A$100000)*COUNTA($B$3:$B$100000),"",INDEX($A$3:A$100000,INT((ROW()-ROW($D$2))/COUNTA($B$3:$B$100000)+1))&amp;"-"&amp;INDEX($B$3:$B$100000,MOD(ROW()-ROW($D$2),COUNTA($B$3:$B$100000))+1))</f>
        <v/>
      </c>
    </row>
    <row r="1421" spans="4:4" x14ac:dyDescent="0.2">
      <c r="D1421" s="101" t="str">
        <f t="array" ref="D1421">IF(ROW()-ROW($D$2)+1&gt;COUNTA($A$3:$A$100000)*COUNTA($B$3:$B$100000),"",INDEX($A$3:A$100000,INT((ROW()-ROW($D$2))/COUNTA($B$3:$B$100000)+1))&amp;"-"&amp;INDEX($B$3:$B$100000,MOD(ROW()-ROW($D$2),COUNTA($B$3:$B$100000))+1))</f>
        <v/>
      </c>
    </row>
    <row r="1422" spans="4:4" x14ac:dyDescent="0.2">
      <c r="D1422" s="101" t="str">
        <f t="array" ref="D1422">IF(ROW()-ROW($D$2)+1&gt;COUNTA($A$3:$A$100000)*COUNTA($B$3:$B$100000),"",INDEX($A$3:A$100000,INT((ROW()-ROW($D$2))/COUNTA($B$3:$B$100000)+1))&amp;"-"&amp;INDEX($B$3:$B$100000,MOD(ROW()-ROW($D$2),COUNTA($B$3:$B$100000))+1))</f>
        <v/>
      </c>
    </row>
    <row r="1423" spans="4:4" x14ac:dyDescent="0.2">
      <c r="D1423" s="101" t="str">
        <f t="array" ref="D1423">IF(ROW()-ROW($D$2)+1&gt;COUNTA($A$3:$A$100000)*COUNTA($B$3:$B$100000),"",INDEX($A$3:A$100000,INT((ROW()-ROW($D$2))/COUNTA($B$3:$B$100000)+1))&amp;"-"&amp;INDEX($B$3:$B$100000,MOD(ROW()-ROW($D$2),COUNTA($B$3:$B$100000))+1))</f>
        <v/>
      </c>
    </row>
    <row r="1424" spans="4:4" x14ac:dyDescent="0.2">
      <c r="D1424" s="101" t="str">
        <f t="array" ref="D1424">IF(ROW()-ROW($D$2)+1&gt;COUNTA($A$3:$A$100000)*COUNTA($B$3:$B$100000),"",INDEX($A$3:A$100000,INT((ROW()-ROW($D$2))/COUNTA($B$3:$B$100000)+1))&amp;"-"&amp;INDEX($B$3:$B$100000,MOD(ROW()-ROW($D$2),COUNTA($B$3:$B$100000))+1))</f>
        <v/>
      </c>
    </row>
    <row r="1425" spans="4:4" x14ac:dyDescent="0.2">
      <c r="D1425" s="101" t="str">
        <f t="array" ref="D1425">IF(ROW()-ROW($D$2)+1&gt;COUNTA($A$3:$A$100000)*COUNTA($B$3:$B$100000),"",INDEX($A$3:A$100000,INT((ROW()-ROW($D$2))/COUNTA($B$3:$B$100000)+1))&amp;"-"&amp;INDEX($B$3:$B$100000,MOD(ROW()-ROW($D$2),COUNTA($B$3:$B$100000))+1))</f>
        <v/>
      </c>
    </row>
    <row r="1426" spans="4:4" x14ac:dyDescent="0.2">
      <c r="D1426" s="101" t="str">
        <f t="array" ref="D1426">IF(ROW()-ROW($D$2)+1&gt;COUNTA($A$3:$A$100000)*COUNTA($B$3:$B$100000),"",INDEX($A$3:A$100000,INT((ROW()-ROW($D$2))/COUNTA($B$3:$B$100000)+1))&amp;"-"&amp;INDEX($B$3:$B$100000,MOD(ROW()-ROW($D$2),COUNTA($B$3:$B$100000))+1))</f>
        <v/>
      </c>
    </row>
    <row r="1427" spans="4:4" x14ac:dyDescent="0.2">
      <c r="D1427" s="101" t="str">
        <f t="array" ref="D1427">IF(ROW()-ROW($D$2)+1&gt;COUNTA($A$3:$A$100000)*COUNTA($B$3:$B$100000),"",INDEX($A$3:A$100000,INT((ROW()-ROW($D$2))/COUNTA($B$3:$B$100000)+1))&amp;"-"&amp;INDEX($B$3:$B$100000,MOD(ROW()-ROW($D$2),COUNTA($B$3:$B$100000))+1))</f>
        <v/>
      </c>
    </row>
    <row r="1428" spans="4:4" x14ac:dyDescent="0.2">
      <c r="D1428" s="101" t="str">
        <f t="array" ref="D1428">IF(ROW()-ROW($D$2)+1&gt;COUNTA($A$3:$A$100000)*COUNTA($B$3:$B$100000),"",INDEX($A$3:A$100000,INT((ROW()-ROW($D$2))/COUNTA($B$3:$B$100000)+1))&amp;"-"&amp;INDEX($B$3:$B$100000,MOD(ROW()-ROW($D$2),COUNTA($B$3:$B$100000))+1))</f>
        <v/>
      </c>
    </row>
    <row r="1429" spans="4:4" x14ac:dyDescent="0.2">
      <c r="D1429" s="101" t="str">
        <f t="array" ref="D1429">IF(ROW()-ROW($D$2)+1&gt;COUNTA($A$3:$A$100000)*COUNTA($B$3:$B$100000),"",INDEX($A$3:A$100000,INT((ROW()-ROW($D$2))/COUNTA($B$3:$B$100000)+1))&amp;"-"&amp;INDEX($B$3:$B$100000,MOD(ROW()-ROW($D$2),COUNTA($B$3:$B$100000))+1))</f>
        <v/>
      </c>
    </row>
    <row r="1430" spans="4:4" x14ac:dyDescent="0.2">
      <c r="D1430" s="101" t="str">
        <f t="array" ref="D1430">IF(ROW()-ROW($D$2)+1&gt;COUNTA($A$3:$A$100000)*COUNTA($B$3:$B$100000),"",INDEX($A$3:A$100000,INT((ROW()-ROW($D$2))/COUNTA($B$3:$B$100000)+1))&amp;"-"&amp;INDEX($B$3:$B$100000,MOD(ROW()-ROW($D$2),COUNTA($B$3:$B$100000))+1))</f>
        <v/>
      </c>
    </row>
    <row r="1431" spans="4:4" x14ac:dyDescent="0.2">
      <c r="D1431" s="101" t="str">
        <f t="array" ref="D1431">IF(ROW()-ROW($D$2)+1&gt;COUNTA($A$3:$A$100000)*COUNTA($B$3:$B$100000),"",INDEX($A$3:A$100000,INT((ROW()-ROW($D$2))/COUNTA($B$3:$B$100000)+1))&amp;"-"&amp;INDEX($B$3:$B$100000,MOD(ROW()-ROW($D$2),COUNTA($B$3:$B$100000))+1))</f>
        <v/>
      </c>
    </row>
    <row r="1432" spans="4:4" x14ac:dyDescent="0.2">
      <c r="D1432" s="101" t="str">
        <f t="array" ref="D1432">IF(ROW()-ROW($D$2)+1&gt;COUNTA($A$3:$A$100000)*COUNTA($B$3:$B$100000),"",INDEX($A$3:A$100000,INT((ROW()-ROW($D$2))/COUNTA($B$3:$B$100000)+1))&amp;"-"&amp;INDEX($B$3:$B$100000,MOD(ROW()-ROW($D$2),COUNTA($B$3:$B$100000))+1))</f>
        <v/>
      </c>
    </row>
    <row r="1433" spans="4:4" x14ac:dyDescent="0.2">
      <c r="D1433" s="101" t="str">
        <f t="array" ref="D1433">IF(ROW()-ROW($D$2)+1&gt;COUNTA($A$3:$A$100000)*COUNTA($B$3:$B$100000),"",INDEX($A$3:A$100000,INT((ROW()-ROW($D$2))/COUNTA($B$3:$B$100000)+1))&amp;"-"&amp;INDEX($B$3:$B$100000,MOD(ROW()-ROW($D$2),COUNTA($B$3:$B$100000))+1))</f>
        <v/>
      </c>
    </row>
    <row r="1434" spans="4:4" x14ac:dyDescent="0.2">
      <c r="D1434" s="101" t="str">
        <f t="array" ref="D1434">IF(ROW()-ROW($D$2)+1&gt;COUNTA($A$3:$A$100000)*COUNTA($B$3:$B$100000),"",INDEX($A$3:A$100000,INT((ROW()-ROW($D$2))/COUNTA($B$3:$B$100000)+1))&amp;"-"&amp;INDEX($B$3:$B$100000,MOD(ROW()-ROW($D$2),COUNTA($B$3:$B$100000))+1))</f>
        <v/>
      </c>
    </row>
    <row r="1435" spans="4:4" x14ac:dyDescent="0.2">
      <c r="D1435" s="101" t="str">
        <f t="array" ref="D1435">IF(ROW()-ROW($D$2)+1&gt;COUNTA($A$3:$A$100000)*COUNTA($B$3:$B$100000),"",INDEX($A$3:A$100000,INT((ROW()-ROW($D$2))/COUNTA($B$3:$B$100000)+1))&amp;"-"&amp;INDEX($B$3:$B$100000,MOD(ROW()-ROW($D$2),COUNTA($B$3:$B$100000))+1))</f>
        <v/>
      </c>
    </row>
    <row r="1436" spans="4:4" x14ac:dyDescent="0.2">
      <c r="D1436" s="101" t="str">
        <f t="array" ref="D1436">IF(ROW()-ROW($D$2)+1&gt;COUNTA($A$3:$A$100000)*COUNTA($B$3:$B$100000),"",INDEX($A$3:A$100000,INT((ROW()-ROW($D$2))/COUNTA($B$3:$B$100000)+1))&amp;"-"&amp;INDEX($B$3:$B$100000,MOD(ROW()-ROW($D$2),COUNTA($B$3:$B$100000))+1))</f>
        <v/>
      </c>
    </row>
    <row r="1437" spans="4:4" x14ac:dyDescent="0.2">
      <c r="D1437" s="101" t="str">
        <f t="array" ref="D1437">IF(ROW()-ROW($D$2)+1&gt;COUNTA($A$3:$A$100000)*COUNTA($B$3:$B$100000),"",INDEX($A$3:A$100000,INT((ROW()-ROW($D$2))/COUNTA($B$3:$B$100000)+1))&amp;"-"&amp;INDEX($B$3:$B$100000,MOD(ROW()-ROW($D$2),COUNTA($B$3:$B$100000))+1))</f>
        <v/>
      </c>
    </row>
    <row r="1438" spans="4:4" x14ac:dyDescent="0.2">
      <c r="D1438" s="101" t="str">
        <f t="array" ref="D1438">IF(ROW()-ROW($D$2)+1&gt;COUNTA($A$3:$A$100000)*COUNTA($B$3:$B$100000),"",INDEX($A$3:A$100000,INT((ROW()-ROW($D$2))/COUNTA($B$3:$B$100000)+1))&amp;"-"&amp;INDEX($B$3:$B$100000,MOD(ROW()-ROW($D$2),COUNTA($B$3:$B$100000))+1))</f>
        <v/>
      </c>
    </row>
    <row r="1439" spans="4:4" x14ac:dyDescent="0.2">
      <c r="D1439" s="101" t="str">
        <f t="array" ref="D1439">IF(ROW()-ROW($D$2)+1&gt;COUNTA($A$3:$A$100000)*COUNTA($B$3:$B$100000),"",INDEX($A$3:A$100000,INT((ROW()-ROW($D$2))/COUNTA($B$3:$B$100000)+1))&amp;"-"&amp;INDEX($B$3:$B$100000,MOD(ROW()-ROW($D$2),COUNTA($B$3:$B$100000))+1))</f>
        <v/>
      </c>
    </row>
    <row r="1440" spans="4:4" x14ac:dyDescent="0.2">
      <c r="D1440" s="101" t="str">
        <f t="array" ref="D1440">IF(ROW()-ROW($D$2)+1&gt;COUNTA($A$3:$A$100000)*COUNTA($B$3:$B$100000),"",INDEX($A$3:A$100000,INT((ROW()-ROW($D$2))/COUNTA($B$3:$B$100000)+1))&amp;"-"&amp;INDEX($B$3:$B$100000,MOD(ROW()-ROW($D$2),COUNTA($B$3:$B$100000))+1))</f>
        <v/>
      </c>
    </row>
    <row r="1441" spans="4:4" x14ac:dyDescent="0.2">
      <c r="D1441" s="101" t="str">
        <f t="array" ref="D1441">IF(ROW()-ROW($D$2)+1&gt;COUNTA($A$3:$A$100000)*COUNTA($B$3:$B$100000),"",INDEX($A$3:A$100000,INT((ROW()-ROW($D$2))/COUNTA($B$3:$B$100000)+1))&amp;"-"&amp;INDEX($B$3:$B$100000,MOD(ROW()-ROW($D$2),COUNTA($B$3:$B$100000))+1))</f>
        <v/>
      </c>
    </row>
    <row r="1442" spans="4:4" x14ac:dyDescent="0.2">
      <c r="D1442" s="101" t="str">
        <f t="array" ref="D1442">IF(ROW()-ROW($D$2)+1&gt;COUNTA($A$3:$A$100000)*COUNTA($B$3:$B$100000),"",INDEX($A$3:A$100000,INT((ROW()-ROW($D$2))/COUNTA($B$3:$B$100000)+1))&amp;"-"&amp;INDEX($B$3:$B$100000,MOD(ROW()-ROW($D$2),COUNTA($B$3:$B$100000))+1))</f>
        <v/>
      </c>
    </row>
    <row r="1443" spans="4:4" x14ac:dyDescent="0.2">
      <c r="D1443" s="101" t="str">
        <f t="array" ref="D1443">IF(ROW()-ROW($D$2)+1&gt;COUNTA($A$3:$A$100000)*COUNTA($B$3:$B$100000),"",INDEX($A$3:A$100000,INT((ROW()-ROW($D$2))/COUNTA($B$3:$B$100000)+1))&amp;"-"&amp;INDEX($B$3:$B$100000,MOD(ROW()-ROW($D$2),COUNTA($B$3:$B$100000))+1))</f>
        <v/>
      </c>
    </row>
    <row r="1444" spans="4:4" x14ac:dyDescent="0.2">
      <c r="D1444" s="101" t="str">
        <f t="array" ref="D1444">IF(ROW()-ROW($D$2)+1&gt;COUNTA($A$3:$A$100000)*COUNTA($B$3:$B$100000),"",INDEX($A$3:A$100000,INT((ROW()-ROW($D$2))/COUNTA($B$3:$B$100000)+1))&amp;"-"&amp;INDEX($B$3:$B$100000,MOD(ROW()-ROW($D$2),COUNTA($B$3:$B$100000))+1))</f>
        <v/>
      </c>
    </row>
    <row r="1445" spans="4:4" x14ac:dyDescent="0.2">
      <c r="D1445" s="101" t="str">
        <f t="array" ref="D1445">IF(ROW()-ROW($D$2)+1&gt;COUNTA($A$3:$A$100000)*COUNTA($B$3:$B$100000),"",INDEX($A$3:A$100000,INT((ROW()-ROW($D$2))/COUNTA($B$3:$B$100000)+1))&amp;"-"&amp;INDEX($B$3:$B$100000,MOD(ROW()-ROW($D$2),COUNTA($B$3:$B$100000))+1))</f>
        <v/>
      </c>
    </row>
    <row r="1446" spans="4:4" x14ac:dyDescent="0.2">
      <c r="D1446" s="101" t="str">
        <f t="array" ref="D1446">IF(ROW()-ROW($D$2)+1&gt;COUNTA($A$3:$A$100000)*COUNTA($B$3:$B$100000),"",INDEX($A$3:A$100000,INT((ROW()-ROW($D$2))/COUNTA($B$3:$B$100000)+1))&amp;"-"&amp;INDEX($B$3:$B$100000,MOD(ROW()-ROW($D$2),COUNTA($B$3:$B$100000))+1))</f>
        <v/>
      </c>
    </row>
    <row r="1447" spans="4:4" x14ac:dyDescent="0.2">
      <c r="D1447" s="101" t="str">
        <f t="array" ref="D1447">IF(ROW()-ROW($D$2)+1&gt;COUNTA($A$3:$A$100000)*COUNTA($B$3:$B$100000),"",INDEX($A$3:A$100000,INT((ROW()-ROW($D$2))/COUNTA($B$3:$B$100000)+1))&amp;"-"&amp;INDEX($B$3:$B$100000,MOD(ROW()-ROW($D$2),COUNTA($B$3:$B$100000))+1))</f>
        <v/>
      </c>
    </row>
    <row r="1448" spans="4:4" x14ac:dyDescent="0.2">
      <c r="D1448" s="101" t="str">
        <f t="array" ref="D1448">IF(ROW()-ROW($D$2)+1&gt;COUNTA($A$3:$A$100000)*COUNTA($B$3:$B$100000),"",INDEX($A$3:A$100000,INT((ROW()-ROW($D$2))/COUNTA($B$3:$B$100000)+1))&amp;"-"&amp;INDEX($B$3:$B$100000,MOD(ROW()-ROW($D$2),COUNTA($B$3:$B$100000))+1))</f>
        <v/>
      </c>
    </row>
    <row r="1449" spans="4:4" x14ac:dyDescent="0.2">
      <c r="D1449" s="101" t="str">
        <f t="array" ref="D1449">IF(ROW()-ROW($D$2)+1&gt;COUNTA($A$3:$A$100000)*COUNTA($B$3:$B$100000),"",INDEX($A$3:A$100000,INT((ROW()-ROW($D$2))/COUNTA($B$3:$B$100000)+1))&amp;"-"&amp;INDEX($B$3:$B$100000,MOD(ROW()-ROW($D$2),COUNTA($B$3:$B$100000))+1))</f>
        <v/>
      </c>
    </row>
    <row r="1450" spans="4:4" x14ac:dyDescent="0.2">
      <c r="D1450" s="101" t="str">
        <f t="array" ref="D1450">IF(ROW()-ROW($D$2)+1&gt;COUNTA($A$3:$A$100000)*COUNTA($B$3:$B$100000),"",INDEX($A$3:A$100000,INT((ROW()-ROW($D$2))/COUNTA($B$3:$B$100000)+1))&amp;"-"&amp;INDEX($B$3:$B$100000,MOD(ROW()-ROW($D$2),COUNTA($B$3:$B$100000))+1))</f>
        <v/>
      </c>
    </row>
    <row r="1451" spans="4:4" x14ac:dyDescent="0.2">
      <c r="D1451" s="101" t="str">
        <f t="array" ref="D1451">IF(ROW()-ROW($D$2)+1&gt;COUNTA($A$3:$A$100000)*COUNTA($B$3:$B$100000),"",INDEX($A$3:A$100000,INT((ROW()-ROW($D$2))/COUNTA($B$3:$B$100000)+1))&amp;"-"&amp;INDEX($B$3:$B$100000,MOD(ROW()-ROW($D$2),COUNTA($B$3:$B$100000))+1))</f>
        <v/>
      </c>
    </row>
    <row r="1452" spans="4:4" x14ac:dyDescent="0.2">
      <c r="D1452" s="101" t="str">
        <f t="array" ref="D1452">IF(ROW()-ROW($D$2)+1&gt;COUNTA($A$3:$A$100000)*COUNTA($B$3:$B$100000),"",INDEX($A$3:A$100000,INT((ROW()-ROW($D$2))/COUNTA($B$3:$B$100000)+1))&amp;"-"&amp;INDEX($B$3:$B$100000,MOD(ROW()-ROW($D$2),COUNTA($B$3:$B$100000))+1))</f>
        <v/>
      </c>
    </row>
    <row r="1453" spans="4:4" x14ac:dyDescent="0.2">
      <c r="D1453" s="101" t="str">
        <f t="array" ref="D1453">IF(ROW()-ROW($D$2)+1&gt;COUNTA($A$3:$A$100000)*COUNTA($B$3:$B$100000),"",INDEX($A$3:A$100000,INT((ROW()-ROW($D$2))/COUNTA($B$3:$B$100000)+1))&amp;"-"&amp;INDEX($B$3:$B$100000,MOD(ROW()-ROW($D$2),COUNTA($B$3:$B$100000))+1))</f>
        <v/>
      </c>
    </row>
    <row r="1454" spans="4:4" x14ac:dyDescent="0.2">
      <c r="D1454" s="101" t="str">
        <f t="array" ref="D1454">IF(ROW()-ROW($D$2)+1&gt;COUNTA($A$3:$A$100000)*COUNTA($B$3:$B$100000),"",INDEX($A$3:A$100000,INT((ROW()-ROW($D$2))/COUNTA($B$3:$B$100000)+1))&amp;"-"&amp;INDEX($B$3:$B$100000,MOD(ROW()-ROW($D$2),COUNTA($B$3:$B$100000))+1))</f>
        <v/>
      </c>
    </row>
    <row r="1455" spans="4:4" x14ac:dyDescent="0.2">
      <c r="D1455" s="101" t="str">
        <f t="array" ref="D1455">IF(ROW()-ROW($D$2)+1&gt;COUNTA($A$3:$A$100000)*COUNTA($B$3:$B$100000),"",INDEX($A$3:A$100000,INT((ROW()-ROW($D$2))/COUNTA($B$3:$B$100000)+1))&amp;"-"&amp;INDEX($B$3:$B$100000,MOD(ROW()-ROW($D$2),COUNTA($B$3:$B$100000))+1))</f>
        <v/>
      </c>
    </row>
    <row r="1456" spans="4:4" x14ac:dyDescent="0.2">
      <c r="D1456" s="101" t="str">
        <f t="array" ref="D1456">IF(ROW()-ROW($D$2)+1&gt;COUNTA($A$3:$A$100000)*COUNTA($B$3:$B$100000),"",INDEX($A$3:A$100000,INT((ROW()-ROW($D$2))/COUNTA($B$3:$B$100000)+1))&amp;"-"&amp;INDEX($B$3:$B$100000,MOD(ROW()-ROW($D$2),COUNTA($B$3:$B$100000))+1))</f>
        <v/>
      </c>
    </row>
    <row r="1457" spans="4:4" x14ac:dyDescent="0.2">
      <c r="D1457" s="101" t="str">
        <f t="array" ref="D1457">IF(ROW()-ROW($D$2)+1&gt;COUNTA($A$3:$A$100000)*COUNTA($B$3:$B$100000),"",INDEX($A$3:A$100000,INT((ROW()-ROW($D$2))/COUNTA($B$3:$B$100000)+1))&amp;"-"&amp;INDEX($B$3:$B$100000,MOD(ROW()-ROW($D$2),COUNTA($B$3:$B$100000))+1))</f>
        <v/>
      </c>
    </row>
    <row r="1458" spans="4:4" x14ac:dyDescent="0.2">
      <c r="D1458" s="101" t="str">
        <f t="array" ref="D1458">IF(ROW()-ROW($D$2)+1&gt;COUNTA($A$3:$A$100000)*COUNTA($B$3:$B$100000),"",INDEX($A$3:A$100000,INT((ROW()-ROW($D$2))/COUNTA($B$3:$B$100000)+1))&amp;"-"&amp;INDEX($B$3:$B$100000,MOD(ROW()-ROW($D$2),COUNTA($B$3:$B$100000))+1))</f>
        <v/>
      </c>
    </row>
    <row r="1459" spans="4:4" x14ac:dyDescent="0.2">
      <c r="D1459" s="101" t="str">
        <f t="array" ref="D1459">IF(ROW()-ROW($D$2)+1&gt;COUNTA($A$3:$A$100000)*COUNTA($B$3:$B$100000),"",INDEX($A$3:A$100000,INT((ROW()-ROW($D$2))/COUNTA($B$3:$B$100000)+1))&amp;"-"&amp;INDEX($B$3:$B$100000,MOD(ROW()-ROW($D$2),COUNTA($B$3:$B$100000))+1))</f>
        <v/>
      </c>
    </row>
    <row r="1460" spans="4:4" x14ac:dyDescent="0.2">
      <c r="D1460" s="101" t="str">
        <f t="array" ref="D1460">IF(ROW()-ROW($D$2)+1&gt;COUNTA($A$3:$A$100000)*COUNTA($B$3:$B$100000),"",INDEX($A$3:A$100000,INT((ROW()-ROW($D$2))/COUNTA($B$3:$B$100000)+1))&amp;"-"&amp;INDEX($B$3:$B$100000,MOD(ROW()-ROW($D$2),COUNTA($B$3:$B$100000))+1))</f>
        <v/>
      </c>
    </row>
    <row r="1461" spans="4:4" x14ac:dyDescent="0.2">
      <c r="D1461" s="101" t="str">
        <f t="array" ref="D1461">IF(ROW()-ROW($D$2)+1&gt;COUNTA($A$3:$A$100000)*COUNTA($B$3:$B$100000),"",INDEX($A$3:A$100000,INT((ROW()-ROW($D$2))/COUNTA($B$3:$B$100000)+1))&amp;"-"&amp;INDEX($B$3:$B$100000,MOD(ROW()-ROW($D$2),COUNTA($B$3:$B$100000))+1))</f>
        <v/>
      </c>
    </row>
    <row r="1462" spans="4:4" x14ac:dyDescent="0.2">
      <c r="D1462" s="101" t="str">
        <f t="array" ref="D1462">IF(ROW()-ROW($D$2)+1&gt;COUNTA($A$3:$A$100000)*COUNTA($B$3:$B$100000),"",INDEX($A$3:A$100000,INT((ROW()-ROW($D$2))/COUNTA($B$3:$B$100000)+1))&amp;"-"&amp;INDEX($B$3:$B$100000,MOD(ROW()-ROW($D$2),COUNTA($B$3:$B$100000))+1))</f>
        <v/>
      </c>
    </row>
    <row r="1463" spans="4:4" x14ac:dyDescent="0.2">
      <c r="D1463" s="101" t="str">
        <f t="array" ref="D1463">IF(ROW()-ROW($D$2)+1&gt;COUNTA($A$3:$A$100000)*COUNTA($B$3:$B$100000),"",INDEX($A$3:A$100000,INT((ROW()-ROW($D$2))/COUNTA($B$3:$B$100000)+1))&amp;"-"&amp;INDEX($B$3:$B$100000,MOD(ROW()-ROW($D$2),COUNTA($B$3:$B$100000))+1))</f>
        <v/>
      </c>
    </row>
    <row r="1464" spans="4:4" x14ac:dyDescent="0.2">
      <c r="D1464" s="101" t="str">
        <f t="array" ref="D1464">IF(ROW()-ROW($D$2)+1&gt;COUNTA($A$3:$A$100000)*COUNTA($B$3:$B$100000),"",INDEX($A$3:A$100000,INT((ROW()-ROW($D$2))/COUNTA($B$3:$B$100000)+1))&amp;"-"&amp;INDEX($B$3:$B$100000,MOD(ROW()-ROW($D$2),COUNTA($B$3:$B$100000))+1))</f>
        <v/>
      </c>
    </row>
    <row r="1465" spans="4:4" x14ac:dyDescent="0.2">
      <c r="D1465" s="101" t="str">
        <f t="array" ref="D1465">IF(ROW()-ROW($D$2)+1&gt;COUNTA($A$3:$A$100000)*COUNTA($B$3:$B$100000),"",INDEX($A$3:A$100000,INT((ROW()-ROW($D$2))/COUNTA($B$3:$B$100000)+1))&amp;"-"&amp;INDEX($B$3:$B$100000,MOD(ROW()-ROW($D$2),COUNTA($B$3:$B$100000))+1))</f>
        <v/>
      </c>
    </row>
    <row r="1466" spans="4:4" x14ac:dyDescent="0.2">
      <c r="D1466" s="101" t="str">
        <f t="array" ref="D1466">IF(ROW()-ROW($D$2)+1&gt;COUNTA($A$3:$A$100000)*COUNTA($B$3:$B$100000),"",INDEX($A$3:A$100000,INT((ROW()-ROW($D$2))/COUNTA($B$3:$B$100000)+1))&amp;"-"&amp;INDEX($B$3:$B$100000,MOD(ROW()-ROW($D$2),COUNTA($B$3:$B$100000))+1))</f>
        <v/>
      </c>
    </row>
    <row r="1467" spans="4:4" x14ac:dyDescent="0.2">
      <c r="D1467" s="101" t="str">
        <f t="array" ref="D1467">IF(ROW()-ROW($D$2)+1&gt;COUNTA($A$3:$A$100000)*COUNTA($B$3:$B$100000),"",INDEX($A$3:A$100000,INT((ROW()-ROW($D$2))/COUNTA($B$3:$B$100000)+1))&amp;"-"&amp;INDEX($B$3:$B$100000,MOD(ROW()-ROW($D$2),COUNTA($B$3:$B$100000))+1))</f>
        <v/>
      </c>
    </row>
    <row r="1468" spans="4:4" x14ac:dyDescent="0.2">
      <c r="D1468" s="101" t="str">
        <f t="array" ref="D1468">IF(ROW()-ROW($D$2)+1&gt;COUNTA($A$3:$A$100000)*COUNTA($B$3:$B$100000),"",INDEX($A$3:A$100000,INT((ROW()-ROW($D$2))/COUNTA($B$3:$B$100000)+1))&amp;"-"&amp;INDEX($B$3:$B$100000,MOD(ROW()-ROW($D$2),COUNTA($B$3:$B$100000))+1))</f>
        <v/>
      </c>
    </row>
    <row r="1469" spans="4:4" x14ac:dyDescent="0.2">
      <c r="D1469" s="101" t="str">
        <f t="array" ref="D1469">IF(ROW()-ROW($D$2)+1&gt;COUNTA($A$3:$A$100000)*COUNTA($B$3:$B$100000),"",INDEX($A$3:A$100000,INT((ROW()-ROW($D$2))/COUNTA($B$3:$B$100000)+1))&amp;"-"&amp;INDEX($B$3:$B$100000,MOD(ROW()-ROW($D$2),COUNTA($B$3:$B$100000))+1))</f>
        <v/>
      </c>
    </row>
    <row r="1470" spans="4:4" x14ac:dyDescent="0.2">
      <c r="D1470" s="101" t="str">
        <f t="array" ref="D1470">IF(ROW()-ROW($D$2)+1&gt;COUNTA($A$3:$A$100000)*COUNTA($B$3:$B$100000),"",INDEX($A$3:A$100000,INT((ROW()-ROW($D$2))/COUNTA($B$3:$B$100000)+1))&amp;"-"&amp;INDEX($B$3:$B$100000,MOD(ROW()-ROW($D$2),COUNTA($B$3:$B$100000))+1))</f>
        <v/>
      </c>
    </row>
    <row r="1471" spans="4:4" x14ac:dyDescent="0.2">
      <c r="D1471" s="101" t="str">
        <f t="array" ref="D1471">IF(ROW()-ROW($D$2)+1&gt;COUNTA($A$3:$A$100000)*COUNTA($B$3:$B$100000),"",INDEX($A$3:A$100000,INT((ROW()-ROW($D$2))/COUNTA($B$3:$B$100000)+1))&amp;"-"&amp;INDEX($B$3:$B$100000,MOD(ROW()-ROW($D$2),COUNTA($B$3:$B$100000))+1))</f>
        <v/>
      </c>
    </row>
    <row r="1472" spans="4:4" x14ac:dyDescent="0.2">
      <c r="D1472" s="101" t="str">
        <f t="array" ref="D1472">IF(ROW()-ROW($D$2)+1&gt;COUNTA($A$3:$A$100000)*COUNTA($B$3:$B$100000),"",INDEX($A$3:A$100000,INT((ROW()-ROW($D$2))/COUNTA($B$3:$B$100000)+1))&amp;"-"&amp;INDEX($B$3:$B$100000,MOD(ROW()-ROW($D$2),COUNTA($B$3:$B$100000))+1))</f>
        <v/>
      </c>
    </row>
    <row r="1473" spans="4:4" x14ac:dyDescent="0.2">
      <c r="D1473" s="101" t="str">
        <f t="array" ref="D1473">IF(ROW()-ROW($D$2)+1&gt;COUNTA($A$3:$A$100000)*COUNTA($B$3:$B$100000),"",INDEX($A$3:A$100000,INT((ROW()-ROW($D$2))/COUNTA($B$3:$B$100000)+1))&amp;"-"&amp;INDEX($B$3:$B$100000,MOD(ROW()-ROW($D$2),COUNTA($B$3:$B$100000))+1))</f>
        <v/>
      </c>
    </row>
    <row r="1474" spans="4:4" x14ac:dyDescent="0.2">
      <c r="D1474" s="101" t="str">
        <f t="array" ref="D1474">IF(ROW()-ROW($D$2)+1&gt;COUNTA($A$3:$A$100000)*COUNTA($B$3:$B$100000),"",INDEX($A$3:A$100000,INT((ROW()-ROW($D$2))/COUNTA($B$3:$B$100000)+1))&amp;"-"&amp;INDEX($B$3:$B$100000,MOD(ROW()-ROW($D$2),COUNTA($B$3:$B$100000))+1))</f>
        <v/>
      </c>
    </row>
    <row r="1475" spans="4:4" x14ac:dyDescent="0.2">
      <c r="D1475" s="101" t="str">
        <f t="array" ref="D1475">IF(ROW()-ROW($D$2)+1&gt;COUNTA($A$3:$A$100000)*COUNTA($B$3:$B$100000),"",INDEX($A$3:A$100000,INT((ROW()-ROW($D$2))/COUNTA($B$3:$B$100000)+1))&amp;"-"&amp;INDEX($B$3:$B$100000,MOD(ROW()-ROW($D$2),COUNTA($B$3:$B$100000))+1))</f>
        <v/>
      </c>
    </row>
    <row r="1476" spans="4:4" x14ac:dyDescent="0.2">
      <c r="D1476" s="101" t="str">
        <f t="array" ref="D1476">IF(ROW()-ROW($D$2)+1&gt;COUNTA($A$3:$A$100000)*COUNTA($B$3:$B$100000),"",INDEX($A$3:A$100000,INT((ROW()-ROW($D$2))/COUNTA($B$3:$B$100000)+1))&amp;"-"&amp;INDEX($B$3:$B$100000,MOD(ROW()-ROW($D$2),COUNTA($B$3:$B$100000))+1))</f>
        <v/>
      </c>
    </row>
    <row r="1477" spans="4:4" x14ac:dyDescent="0.2">
      <c r="D1477" s="101" t="str">
        <f t="array" ref="D1477">IF(ROW()-ROW($D$2)+1&gt;COUNTA($A$3:$A$100000)*COUNTA($B$3:$B$100000),"",INDEX($A$3:A$100000,INT((ROW()-ROW($D$2))/COUNTA($B$3:$B$100000)+1))&amp;"-"&amp;INDEX($B$3:$B$100000,MOD(ROW()-ROW($D$2),COUNTA($B$3:$B$100000))+1))</f>
        <v/>
      </c>
    </row>
    <row r="1478" spans="4:4" x14ac:dyDescent="0.2">
      <c r="D1478" s="101" t="str">
        <f t="array" ref="D1478">IF(ROW()-ROW($D$2)+1&gt;COUNTA($A$3:$A$100000)*COUNTA($B$3:$B$100000),"",INDEX($A$3:A$100000,INT((ROW()-ROW($D$2))/COUNTA($B$3:$B$100000)+1))&amp;"-"&amp;INDEX($B$3:$B$100000,MOD(ROW()-ROW($D$2),COUNTA($B$3:$B$100000))+1))</f>
        <v/>
      </c>
    </row>
    <row r="1479" spans="4:4" x14ac:dyDescent="0.2">
      <c r="D1479" s="101" t="str">
        <f t="array" ref="D1479">IF(ROW()-ROW($D$2)+1&gt;COUNTA($A$3:$A$100000)*COUNTA($B$3:$B$100000),"",INDEX($A$3:A$100000,INT((ROW()-ROW($D$2))/COUNTA($B$3:$B$100000)+1))&amp;"-"&amp;INDEX($B$3:$B$100000,MOD(ROW()-ROW($D$2),COUNTA($B$3:$B$100000))+1))</f>
        <v/>
      </c>
    </row>
    <row r="1480" spans="4:4" x14ac:dyDescent="0.2">
      <c r="D1480" s="101" t="str">
        <f t="array" ref="D1480">IF(ROW()-ROW($D$2)+1&gt;COUNTA($A$3:$A$100000)*COUNTA($B$3:$B$100000),"",INDEX($A$3:A$100000,INT((ROW()-ROW($D$2))/COUNTA($B$3:$B$100000)+1))&amp;"-"&amp;INDEX($B$3:$B$100000,MOD(ROW()-ROW($D$2),COUNTA($B$3:$B$100000))+1))</f>
        <v/>
      </c>
    </row>
    <row r="1481" spans="4:4" x14ac:dyDescent="0.2">
      <c r="D1481" s="101" t="str">
        <f t="array" ref="D1481">IF(ROW()-ROW($D$2)+1&gt;COUNTA($A$3:$A$100000)*COUNTA($B$3:$B$100000),"",INDEX($A$3:A$100000,INT((ROW()-ROW($D$2))/COUNTA($B$3:$B$100000)+1))&amp;"-"&amp;INDEX($B$3:$B$100000,MOD(ROW()-ROW($D$2),COUNTA($B$3:$B$100000))+1))</f>
        <v/>
      </c>
    </row>
    <row r="1482" spans="4:4" x14ac:dyDescent="0.2">
      <c r="D1482" s="101" t="str">
        <f t="array" ref="D1482">IF(ROW()-ROW($D$2)+1&gt;COUNTA($A$3:$A$100000)*COUNTA($B$3:$B$100000),"",INDEX($A$3:A$100000,INT((ROW()-ROW($D$2))/COUNTA($B$3:$B$100000)+1))&amp;"-"&amp;INDEX($B$3:$B$100000,MOD(ROW()-ROW($D$2),COUNTA($B$3:$B$100000))+1))</f>
        <v/>
      </c>
    </row>
    <row r="1483" spans="4:4" x14ac:dyDescent="0.2">
      <c r="D1483" s="101" t="str">
        <f t="array" ref="D1483">IF(ROW()-ROW($D$2)+1&gt;COUNTA($A$3:$A$100000)*COUNTA($B$3:$B$100000),"",INDEX($A$3:A$100000,INT((ROW()-ROW($D$2))/COUNTA($B$3:$B$100000)+1))&amp;"-"&amp;INDEX($B$3:$B$100000,MOD(ROW()-ROW($D$2),COUNTA($B$3:$B$100000))+1))</f>
        <v/>
      </c>
    </row>
    <row r="1484" spans="4:4" x14ac:dyDescent="0.2">
      <c r="D1484" s="101" t="str">
        <f t="array" ref="D1484">IF(ROW()-ROW($D$2)+1&gt;COUNTA($A$3:$A$100000)*COUNTA($B$3:$B$100000),"",INDEX($A$3:A$100000,INT((ROW()-ROW($D$2))/COUNTA($B$3:$B$100000)+1))&amp;"-"&amp;INDEX($B$3:$B$100000,MOD(ROW()-ROW($D$2),COUNTA($B$3:$B$100000))+1))</f>
        <v/>
      </c>
    </row>
    <row r="1485" spans="4:4" x14ac:dyDescent="0.2">
      <c r="D1485" s="101" t="str">
        <f t="array" ref="D1485">IF(ROW()-ROW($D$2)+1&gt;COUNTA($A$3:$A$100000)*COUNTA($B$3:$B$100000),"",INDEX($A$3:A$100000,INT((ROW()-ROW($D$2))/COUNTA($B$3:$B$100000)+1))&amp;"-"&amp;INDEX($B$3:$B$100000,MOD(ROW()-ROW($D$2),COUNTA($B$3:$B$100000))+1))</f>
        <v/>
      </c>
    </row>
    <row r="1486" spans="4:4" x14ac:dyDescent="0.2">
      <c r="D1486" s="101" t="str">
        <f t="array" ref="D1486">IF(ROW()-ROW($D$2)+1&gt;COUNTA($A$3:$A$100000)*COUNTA($B$3:$B$100000),"",INDEX($A$3:A$100000,INT((ROW()-ROW($D$2))/COUNTA($B$3:$B$100000)+1))&amp;"-"&amp;INDEX($B$3:$B$100000,MOD(ROW()-ROW($D$2),COUNTA($B$3:$B$100000))+1))</f>
        <v/>
      </c>
    </row>
    <row r="1487" spans="4:4" x14ac:dyDescent="0.2">
      <c r="D1487" s="101" t="str">
        <f t="array" ref="D1487">IF(ROW()-ROW($D$2)+1&gt;COUNTA($A$3:$A$100000)*COUNTA($B$3:$B$100000),"",INDEX($A$3:A$100000,INT((ROW()-ROW($D$2))/COUNTA($B$3:$B$100000)+1))&amp;"-"&amp;INDEX($B$3:$B$100000,MOD(ROW()-ROW($D$2),COUNTA($B$3:$B$100000))+1))</f>
        <v/>
      </c>
    </row>
    <row r="1488" spans="4:4" x14ac:dyDescent="0.2">
      <c r="D1488" s="101" t="str">
        <f t="array" ref="D1488">IF(ROW()-ROW($D$2)+1&gt;COUNTA($A$3:$A$100000)*COUNTA($B$3:$B$100000),"",INDEX($A$3:A$100000,INT((ROW()-ROW($D$2))/COUNTA($B$3:$B$100000)+1))&amp;"-"&amp;INDEX($B$3:$B$100000,MOD(ROW()-ROW($D$2),COUNTA($B$3:$B$100000))+1))</f>
        <v/>
      </c>
    </row>
    <row r="1489" spans="4:4" x14ac:dyDescent="0.2">
      <c r="D1489" s="101" t="str">
        <f t="array" ref="D1489">IF(ROW()-ROW($D$2)+1&gt;COUNTA($A$3:$A$100000)*COUNTA($B$3:$B$100000),"",INDEX($A$3:A$100000,INT((ROW()-ROW($D$2))/COUNTA($B$3:$B$100000)+1))&amp;"-"&amp;INDEX($B$3:$B$100000,MOD(ROW()-ROW($D$2),COUNTA($B$3:$B$100000))+1))</f>
        <v/>
      </c>
    </row>
    <row r="1490" spans="4:4" x14ac:dyDescent="0.2">
      <c r="D1490" s="101" t="str">
        <f t="array" ref="D1490">IF(ROW()-ROW($D$2)+1&gt;COUNTA($A$3:$A$100000)*COUNTA($B$3:$B$100000),"",INDEX($A$3:A$100000,INT((ROW()-ROW($D$2))/COUNTA($B$3:$B$100000)+1))&amp;"-"&amp;INDEX($B$3:$B$100000,MOD(ROW()-ROW($D$2),COUNTA($B$3:$B$100000))+1))</f>
        <v/>
      </c>
    </row>
    <row r="1491" spans="4:4" x14ac:dyDescent="0.2">
      <c r="D1491" s="101" t="str">
        <f t="array" ref="D1491">IF(ROW()-ROW($D$2)+1&gt;COUNTA($A$3:$A$100000)*COUNTA($B$3:$B$100000),"",INDEX($A$3:A$100000,INT((ROW()-ROW($D$2))/COUNTA($B$3:$B$100000)+1))&amp;"-"&amp;INDEX($B$3:$B$100000,MOD(ROW()-ROW($D$2),COUNTA($B$3:$B$100000))+1))</f>
        <v/>
      </c>
    </row>
    <row r="1492" spans="4:4" x14ac:dyDescent="0.2">
      <c r="D1492" s="101" t="str">
        <f t="array" ref="D1492">IF(ROW()-ROW($D$2)+1&gt;COUNTA($A$3:$A$100000)*COUNTA($B$3:$B$100000),"",INDEX($A$3:A$100000,INT((ROW()-ROW($D$2))/COUNTA($B$3:$B$100000)+1))&amp;"-"&amp;INDEX($B$3:$B$100000,MOD(ROW()-ROW($D$2),COUNTA($B$3:$B$100000))+1))</f>
        <v/>
      </c>
    </row>
    <row r="1493" spans="4:4" x14ac:dyDescent="0.2">
      <c r="D1493" s="101" t="str">
        <f t="array" ref="D1493">IF(ROW()-ROW($D$2)+1&gt;COUNTA($A$3:$A$100000)*COUNTA($B$3:$B$100000),"",INDEX($A$3:A$100000,INT((ROW()-ROW($D$2))/COUNTA($B$3:$B$100000)+1))&amp;"-"&amp;INDEX($B$3:$B$100000,MOD(ROW()-ROW($D$2),COUNTA($B$3:$B$100000))+1))</f>
        <v/>
      </c>
    </row>
    <row r="1494" spans="4:4" x14ac:dyDescent="0.2">
      <c r="D1494" s="101" t="str">
        <f t="array" ref="D1494">IF(ROW()-ROW($D$2)+1&gt;COUNTA($A$3:$A$100000)*COUNTA($B$3:$B$100000),"",INDEX($A$3:A$100000,INT((ROW()-ROW($D$2))/COUNTA($B$3:$B$100000)+1))&amp;"-"&amp;INDEX($B$3:$B$100000,MOD(ROW()-ROW($D$2),COUNTA($B$3:$B$100000))+1))</f>
        <v/>
      </c>
    </row>
    <row r="1495" spans="4:4" x14ac:dyDescent="0.2">
      <c r="D1495" s="101" t="str">
        <f t="array" ref="D1495">IF(ROW()-ROW($D$2)+1&gt;COUNTA($A$3:$A$100000)*COUNTA($B$3:$B$100000),"",INDEX($A$3:A$100000,INT((ROW()-ROW($D$2))/COUNTA($B$3:$B$100000)+1))&amp;"-"&amp;INDEX($B$3:$B$100000,MOD(ROW()-ROW($D$2),COUNTA($B$3:$B$100000))+1))</f>
        <v/>
      </c>
    </row>
    <row r="1496" spans="4:4" x14ac:dyDescent="0.2">
      <c r="D1496" s="101" t="str">
        <f t="array" ref="D1496">IF(ROW()-ROW($D$2)+1&gt;COUNTA($A$3:$A$100000)*COUNTA($B$3:$B$100000),"",INDEX($A$3:A$100000,INT((ROW()-ROW($D$2))/COUNTA($B$3:$B$100000)+1))&amp;"-"&amp;INDEX($B$3:$B$100000,MOD(ROW()-ROW($D$2),COUNTA($B$3:$B$100000))+1))</f>
        <v/>
      </c>
    </row>
    <row r="1497" spans="4:4" x14ac:dyDescent="0.2">
      <c r="D1497" s="101" t="str">
        <f t="array" ref="D1497">IF(ROW()-ROW($D$2)+1&gt;COUNTA($A$3:$A$100000)*COUNTA($B$3:$B$100000),"",INDEX($A$3:A$100000,INT((ROW()-ROW($D$2))/COUNTA($B$3:$B$100000)+1))&amp;"-"&amp;INDEX($B$3:$B$100000,MOD(ROW()-ROW($D$2),COUNTA($B$3:$B$100000))+1))</f>
        <v/>
      </c>
    </row>
    <row r="1498" spans="4:4" x14ac:dyDescent="0.2">
      <c r="D1498" s="101" t="str">
        <f t="array" ref="D1498">IF(ROW()-ROW($D$2)+1&gt;COUNTA($A$3:$A$100000)*COUNTA($B$3:$B$100000),"",INDEX($A$3:A$100000,INT((ROW()-ROW($D$2))/COUNTA($B$3:$B$100000)+1))&amp;"-"&amp;INDEX($B$3:$B$100000,MOD(ROW()-ROW($D$2),COUNTA($B$3:$B$100000))+1))</f>
        <v/>
      </c>
    </row>
    <row r="1499" spans="4:4" x14ac:dyDescent="0.2">
      <c r="D1499" s="101" t="str">
        <f t="array" ref="D1499">IF(ROW()-ROW($D$2)+1&gt;COUNTA($A$3:$A$100000)*COUNTA($B$3:$B$100000),"",INDEX($A$3:A$100000,INT((ROW()-ROW($D$2))/COUNTA($B$3:$B$100000)+1))&amp;"-"&amp;INDEX($B$3:$B$100000,MOD(ROW()-ROW($D$2),COUNTA($B$3:$B$100000))+1))</f>
        <v/>
      </c>
    </row>
    <row r="1500" spans="4:4" x14ac:dyDescent="0.2">
      <c r="D1500" s="101" t="str">
        <f t="array" ref="D1500">IF(ROW()-ROW($D$2)+1&gt;COUNTA($A$3:$A$100000)*COUNTA($B$3:$B$100000),"",INDEX($A$3:A$100000,INT((ROW()-ROW($D$2))/COUNTA($B$3:$B$100000)+1))&amp;"-"&amp;INDEX($B$3:$B$100000,MOD(ROW()-ROW($D$2),COUNTA($B$3:$B$100000))+1))</f>
        <v/>
      </c>
    </row>
    <row r="1501" spans="4:4" x14ac:dyDescent="0.2">
      <c r="D1501" s="101" t="str">
        <f t="array" ref="D1501">IF(ROW()-ROW($D$2)+1&gt;COUNTA($A$3:$A$100000)*COUNTA($B$3:$B$100000),"",INDEX($A$3:A$100000,INT((ROW()-ROW($D$2))/COUNTA($B$3:$B$100000)+1))&amp;"-"&amp;INDEX($B$3:$B$100000,MOD(ROW()-ROW($D$2),COUNTA($B$3:$B$100000))+1))</f>
        <v/>
      </c>
    </row>
    <row r="1502" spans="4:4" x14ac:dyDescent="0.2">
      <c r="D1502" s="101" t="str">
        <f t="array" ref="D1502">IF(ROW()-ROW($D$2)+1&gt;COUNTA($A$3:$A$100000)*COUNTA($B$3:$B$100000),"",INDEX($A$3:A$100000,INT((ROW()-ROW($D$2))/COUNTA($B$3:$B$100000)+1))&amp;"-"&amp;INDEX($B$3:$B$100000,MOD(ROW()-ROW($D$2),COUNTA($B$3:$B$100000))+1))</f>
        <v/>
      </c>
    </row>
    <row r="1503" spans="4:4" x14ac:dyDescent="0.2">
      <c r="D1503" s="101" t="str">
        <f t="array" ref="D1503">IF(ROW()-ROW($D$2)+1&gt;COUNTA($A$3:$A$100000)*COUNTA($B$3:$B$100000),"",INDEX($A$3:A$100000,INT((ROW()-ROW($D$2))/COUNTA($B$3:$B$100000)+1))&amp;"-"&amp;INDEX($B$3:$B$100000,MOD(ROW()-ROW($D$2),COUNTA($B$3:$B$100000))+1))</f>
        <v/>
      </c>
    </row>
    <row r="1504" spans="4:4" x14ac:dyDescent="0.2">
      <c r="D1504" s="101" t="str">
        <f t="array" ref="D1504">IF(ROW()-ROW($D$2)+1&gt;COUNTA($A$3:$A$100000)*COUNTA($B$3:$B$100000),"",INDEX($A$3:A$100000,INT((ROW()-ROW($D$2))/COUNTA($B$3:$B$100000)+1))&amp;"-"&amp;INDEX($B$3:$B$100000,MOD(ROW()-ROW($D$2),COUNTA($B$3:$B$100000))+1))</f>
        <v/>
      </c>
    </row>
    <row r="1505" spans="4:4" x14ac:dyDescent="0.2">
      <c r="D1505" s="101" t="str">
        <f t="array" ref="D1505">IF(ROW()-ROW($D$2)+1&gt;COUNTA($A$3:$A$100000)*COUNTA($B$3:$B$100000),"",INDEX($A$3:A$100000,INT((ROW()-ROW($D$2))/COUNTA($B$3:$B$100000)+1))&amp;"-"&amp;INDEX($B$3:$B$100000,MOD(ROW()-ROW($D$2),COUNTA($B$3:$B$100000))+1))</f>
        <v/>
      </c>
    </row>
    <row r="1506" spans="4:4" x14ac:dyDescent="0.2">
      <c r="D1506" s="101" t="str">
        <f t="array" ref="D1506">IF(ROW()-ROW($D$2)+1&gt;COUNTA($A$3:$A$100000)*COUNTA($B$3:$B$100000),"",INDEX($A$3:A$100000,INT((ROW()-ROW($D$2))/COUNTA($B$3:$B$100000)+1))&amp;"-"&amp;INDEX($B$3:$B$100000,MOD(ROW()-ROW($D$2),COUNTA($B$3:$B$100000))+1))</f>
        <v/>
      </c>
    </row>
    <row r="1507" spans="4:4" x14ac:dyDescent="0.2">
      <c r="D1507" s="101" t="str">
        <f t="array" ref="D1507">IF(ROW()-ROW($D$2)+1&gt;COUNTA($A$3:$A$100000)*COUNTA($B$3:$B$100000),"",INDEX($A$3:A$100000,INT((ROW()-ROW($D$2))/COUNTA($B$3:$B$100000)+1))&amp;"-"&amp;INDEX($B$3:$B$100000,MOD(ROW()-ROW($D$2),COUNTA($B$3:$B$100000))+1))</f>
        <v/>
      </c>
    </row>
    <row r="1508" spans="4:4" x14ac:dyDescent="0.2">
      <c r="D1508" s="101" t="str">
        <f t="array" ref="D1508">IF(ROW()-ROW($D$2)+1&gt;COUNTA($A$3:$A$100000)*COUNTA($B$3:$B$100000),"",INDEX($A$3:A$100000,INT((ROW()-ROW($D$2))/COUNTA($B$3:$B$100000)+1))&amp;"-"&amp;INDEX($B$3:$B$100000,MOD(ROW()-ROW($D$2),COUNTA($B$3:$B$100000))+1))</f>
        <v/>
      </c>
    </row>
    <row r="1509" spans="4:4" x14ac:dyDescent="0.2">
      <c r="D1509" s="101" t="str">
        <f t="array" ref="D1509">IF(ROW()-ROW($D$2)+1&gt;COUNTA($A$3:$A$100000)*COUNTA($B$3:$B$100000),"",INDEX($A$3:A$100000,INT((ROW()-ROW($D$2))/COUNTA($B$3:$B$100000)+1))&amp;"-"&amp;INDEX($B$3:$B$100000,MOD(ROW()-ROW($D$2),COUNTA($B$3:$B$100000))+1))</f>
        <v/>
      </c>
    </row>
    <row r="1510" spans="4:4" x14ac:dyDescent="0.2">
      <c r="D1510" s="101" t="str">
        <f t="array" ref="D1510">IF(ROW()-ROW($D$2)+1&gt;COUNTA($A$3:$A$100000)*COUNTA($B$3:$B$100000),"",INDEX($A$3:A$100000,INT((ROW()-ROW($D$2))/COUNTA($B$3:$B$100000)+1))&amp;"-"&amp;INDEX($B$3:$B$100000,MOD(ROW()-ROW($D$2),COUNTA($B$3:$B$100000))+1))</f>
        <v/>
      </c>
    </row>
    <row r="1511" spans="4:4" x14ac:dyDescent="0.2">
      <c r="D1511" s="101" t="str">
        <f t="array" ref="D1511">IF(ROW()-ROW($D$2)+1&gt;COUNTA($A$3:$A$100000)*COUNTA($B$3:$B$100000),"",INDEX($A$3:A$100000,INT((ROW()-ROW($D$2))/COUNTA($B$3:$B$100000)+1))&amp;"-"&amp;INDEX($B$3:$B$100000,MOD(ROW()-ROW($D$2),COUNTA($B$3:$B$100000))+1))</f>
        <v/>
      </c>
    </row>
    <row r="1512" spans="4:4" x14ac:dyDescent="0.2">
      <c r="D1512" s="101" t="str">
        <f t="array" ref="D1512">IF(ROW()-ROW($D$2)+1&gt;COUNTA($A$3:$A$100000)*COUNTA($B$3:$B$100000),"",INDEX($A$3:A$100000,INT((ROW()-ROW($D$2))/COUNTA($B$3:$B$100000)+1))&amp;"-"&amp;INDEX($B$3:$B$100000,MOD(ROW()-ROW($D$2),COUNTA($B$3:$B$100000))+1))</f>
        <v/>
      </c>
    </row>
    <row r="1513" spans="4:4" x14ac:dyDescent="0.2">
      <c r="D1513" s="101" t="str">
        <f t="array" ref="D1513">IF(ROW()-ROW($D$2)+1&gt;COUNTA($A$3:$A$100000)*COUNTA($B$3:$B$100000),"",INDEX($A$3:A$100000,INT((ROW()-ROW($D$2))/COUNTA($B$3:$B$100000)+1))&amp;"-"&amp;INDEX($B$3:$B$100000,MOD(ROW()-ROW($D$2),COUNTA($B$3:$B$100000))+1))</f>
        <v/>
      </c>
    </row>
    <row r="1514" spans="4:4" x14ac:dyDescent="0.2">
      <c r="D1514" s="101" t="str">
        <f t="array" ref="D1514">IF(ROW()-ROW($D$2)+1&gt;COUNTA($A$3:$A$100000)*COUNTA($B$3:$B$100000),"",INDEX($A$3:A$100000,INT((ROW()-ROW($D$2))/COUNTA($B$3:$B$100000)+1))&amp;"-"&amp;INDEX($B$3:$B$100000,MOD(ROW()-ROW($D$2),COUNTA($B$3:$B$100000))+1))</f>
        <v/>
      </c>
    </row>
    <row r="1515" spans="4:4" x14ac:dyDescent="0.2">
      <c r="D1515" s="101" t="str">
        <f t="array" ref="D1515">IF(ROW()-ROW($D$2)+1&gt;COUNTA($A$3:$A$100000)*COUNTA($B$3:$B$100000),"",INDEX($A$3:A$100000,INT((ROW()-ROW($D$2))/COUNTA($B$3:$B$100000)+1))&amp;"-"&amp;INDEX($B$3:$B$100000,MOD(ROW()-ROW($D$2),COUNTA($B$3:$B$100000))+1))</f>
        <v/>
      </c>
    </row>
    <row r="1516" spans="4:4" x14ac:dyDescent="0.2">
      <c r="D1516" s="101" t="str">
        <f t="array" ref="D1516">IF(ROW()-ROW($D$2)+1&gt;COUNTA($A$3:$A$100000)*COUNTA($B$3:$B$100000),"",INDEX($A$3:A$100000,INT((ROW()-ROW($D$2))/COUNTA($B$3:$B$100000)+1))&amp;"-"&amp;INDEX($B$3:$B$100000,MOD(ROW()-ROW($D$2),COUNTA($B$3:$B$100000))+1))</f>
        <v/>
      </c>
    </row>
    <row r="1517" spans="4:4" x14ac:dyDescent="0.2">
      <c r="D1517" s="101" t="str">
        <f t="array" ref="D1517">IF(ROW()-ROW($D$2)+1&gt;COUNTA($A$3:$A$100000)*COUNTA($B$3:$B$100000),"",INDEX($A$3:A$100000,INT((ROW()-ROW($D$2))/COUNTA($B$3:$B$100000)+1))&amp;"-"&amp;INDEX($B$3:$B$100000,MOD(ROW()-ROW($D$2),COUNTA($B$3:$B$100000))+1))</f>
        <v/>
      </c>
    </row>
    <row r="1518" spans="4:4" x14ac:dyDescent="0.2">
      <c r="D1518" s="101" t="str">
        <f t="array" ref="D1518">IF(ROW()-ROW($D$2)+1&gt;COUNTA($A$3:$A$100000)*COUNTA($B$3:$B$100000),"",INDEX($A$3:A$100000,INT((ROW()-ROW($D$2))/COUNTA($B$3:$B$100000)+1))&amp;"-"&amp;INDEX($B$3:$B$100000,MOD(ROW()-ROW($D$2),COUNTA($B$3:$B$100000))+1))</f>
        <v/>
      </c>
    </row>
    <row r="1519" spans="4:4" x14ac:dyDescent="0.2">
      <c r="D1519" s="101" t="str">
        <f t="array" ref="D1519">IF(ROW()-ROW($D$2)+1&gt;COUNTA($A$3:$A$100000)*COUNTA($B$3:$B$100000),"",INDEX($A$3:A$100000,INT((ROW()-ROW($D$2))/COUNTA($B$3:$B$100000)+1))&amp;"-"&amp;INDEX($B$3:$B$100000,MOD(ROW()-ROW($D$2),COUNTA($B$3:$B$100000))+1))</f>
        <v/>
      </c>
    </row>
    <row r="1520" spans="4:4" x14ac:dyDescent="0.2">
      <c r="D1520" s="101" t="str">
        <f t="array" ref="D1520">IF(ROW()-ROW($D$2)+1&gt;COUNTA($A$3:$A$100000)*COUNTA($B$3:$B$100000),"",INDEX($A$3:A$100000,INT((ROW()-ROW($D$2))/COUNTA($B$3:$B$100000)+1))&amp;"-"&amp;INDEX($B$3:$B$100000,MOD(ROW()-ROW($D$2),COUNTA($B$3:$B$100000))+1))</f>
        <v/>
      </c>
    </row>
    <row r="1521" spans="4:4" x14ac:dyDescent="0.2">
      <c r="D1521" s="101" t="str">
        <f t="array" ref="D1521">IF(ROW()-ROW($D$2)+1&gt;COUNTA($A$3:$A$100000)*COUNTA($B$3:$B$100000),"",INDEX($A$3:A$100000,INT((ROW()-ROW($D$2))/COUNTA($B$3:$B$100000)+1))&amp;"-"&amp;INDEX($B$3:$B$100000,MOD(ROW()-ROW($D$2),COUNTA($B$3:$B$100000))+1))</f>
        <v/>
      </c>
    </row>
    <row r="1522" spans="4:4" x14ac:dyDescent="0.2">
      <c r="D1522" s="101" t="str">
        <f t="array" ref="D1522">IF(ROW()-ROW($D$2)+1&gt;COUNTA($A$3:$A$100000)*COUNTA($B$3:$B$100000),"",INDEX($A$3:A$100000,INT((ROW()-ROW($D$2))/COUNTA($B$3:$B$100000)+1))&amp;"-"&amp;INDEX($B$3:$B$100000,MOD(ROW()-ROW($D$2),COUNTA($B$3:$B$100000))+1))</f>
        <v/>
      </c>
    </row>
    <row r="1523" spans="4:4" x14ac:dyDescent="0.2">
      <c r="D1523" s="101" t="str">
        <f t="array" ref="D1523">IF(ROW()-ROW($D$2)+1&gt;COUNTA($A$3:$A$100000)*COUNTA($B$3:$B$100000),"",INDEX($A$3:A$100000,INT((ROW()-ROW($D$2))/COUNTA($B$3:$B$100000)+1))&amp;"-"&amp;INDEX($B$3:$B$100000,MOD(ROW()-ROW($D$2),COUNTA($B$3:$B$100000))+1))</f>
        <v/>
      </c>
    </row>
    <row r="1524" spans="4:4" x14ac:dyDescent="0.2">
      <c r="D1524" s="101" t="str">
        <f t="array" ref="D1524">IF(ROW()-ROW($D$2)+1&gt;COUNTA($A$3:$A$100000)*COUNTA($B$3:$B$100000),"",INDEX($A$3:A$100000,INT((ROW()-ROW($D$2))/COUNTA($B$3:$B$100000)+1))&amp;"-"&amp;INDEX($B$3:$B$100000,MOD(ROW()-ROW($D$2),COUNTA($B$3:$B$100000))+1))</f>
        <v/>
      </c>
    </row>
    <row r="1525" spans="4:4" x14ac:dyDescent="0.2">
      <c r="D1525" s="101" t="str">
        <f t="array" ref="D1525">IF(ROW()-ROW($D$2)+1&gt;COUNTA($A$3:$A$100000)*COUNTA($B$3:$B$100000),"",INDEX($A$3:A$100000,INT((ROW()-ROW($D$2))/COUNTA($B$3:$B$100000)+1))&amp;"-"&amp;INDEX($B$3:$B$100000,MOD(ROW()-ROW($D$2),COUNTA($B$3:$B$100000))+1))</f>
        <v/>
      </c>
    </row>
    <row r="1526" spans="4:4" x14ac:dyDescent="0.2">
      <c r="D1526" s="101" t="str">
        <f t="array" ref="D1526">IF(ROW()-ROW($D$2)+1&gt;COUNTA($A$3:$A$100000)*COUNTA($B$3:$B$100000),"",INDEX($A$3:A$100000,INT((ROW()-ROW($D$2))/COUNTA($B$3:$B$100000)+1))&amp;"-"&amp;INDEX($B$3:$B$100000,MOD(ROW()-ROW($D$2),COUNTA($B$3:$B$100000))+1))</f>
        <v/>
      </c>
    </row>
    <row r="1527" spans="4:4" x14ac:dyDescent="0.2">
      <c r="D1527" s="101" t="str">
        <f t="array" ref="D1527">IF(ROW()-ROW($D$2)+1&gt;COUNTA($A$3:$A$100000)*COUNTA($B$3:$B$100000),"",INDEX($A$3:A$100000,INT((ROW()-ROW($D$2))/COUNTA($B$3:$B$100000)+1))&amp;"-"&amp;INDEX($B$3:$B$100000,MOD(ROW()-ROW($D$2),COUNTA($B$3:$B$100000))+1))</f>
        <v/>
      </c>
    </row>
    <row r="1528" spans="4:4" x14ac:dyDescent="0.2">
      <c r="D1528" s="101" t="str">
        <f t="array" ref="D1528">IF(ROW()-ROW($D$2)+1&gt;COUNTA($A$3:$A$100000)*COUNTA($B$3:$B$100000),"",INDEX($A$3:A$100000,INT((ROW()-ROW($D$2))/COUNTA($B$3:$B$100000)+1))&amp;"-"&amp;INDEX($B$3:$B$100000,MOD(ROW()-ROW($D$2),COUNTA($B$3:$B$100000))+1))</f>
        <v/>
      </c>
    </row>
    <row r="1529" spans="4:4" x14ac:dyDescent="0.2">
      <c r="D1529" s="101" t="str">
        <f t="array" ref="D1529">IF(ROW()-ROW($D$2)+1&gt;COUNTA($A$3:$A$100000)*COUNTA($B$3:$B$100000),"",INDEX($A$3:A$100000,INT((ROW()-ROW($D$2))/COUNTA($B$3:$B$100000)+1))&amp;"-"&amp;INDEX($B$3:$B$100000,MOD(ROW()-ROW($D$2),COUNTA($B$3:$B$100000))+1))</f>
        <v/>
      </c>
    </row>
    <row r="1530" spans="4:4" x14ac:dyDescent="0.2">
      <c r="D1530" s="101" t="str">
        <f t="array" ref="D1530">IF(ROW()-ROW($D$2)+1&gt;COUNTA($A$3:$A$100000)*COUNTA($B$3:$B$100000),"",INDEX($A$3:A$100000,INT((ROW()-ROW($D$2))/COUNTA($B$3:$B$100000)+1))&amp;"-"&amp;INDEX($B$3:$B$100000,MOD(ROW()-ROW($D$2),COUNTA($B$3:$B$100000))+1))</f>
        <v/>
      </c>
    </row>
    <row r="1531" spans="4:4" x14ac:dyDescent="0.2">
      <c r="D1531" s="101" t="str">
        <f t="array" ref="D1531">IF(ROW()-ROW($D$2)+1&gt;COUNTA($A$3:$A$100000)*COUNTA($B$3:$B$100000),"",INDEX($A$3:A$100000,INT((ROW()-ROW($D$2))/COUNTA($B$3:$B$100000)+1))&amp;"-"&amp;INDEX($B$3:$B$100000,MOD(ROW()-ROW($D$2),COUNTA($B$3:$B$100000))+1))</f>
        <v/>
      </c>
    </row>
    <row r="1532" spans="4:4" x14ac:dyDescent="0.2">
      <c r="D1532" s="101" t="str">
        <f t="array" ref="D1532">IF(ROW()-ROW($D$2)+1&gt;COUNTA($A$3:$A$100000)*COUNTA($B$3:$B$100000),"",INDEX($A$3:A$100000,INT((ROW()-ROW($D$2))/COUNTA($B$3:$B$100000)+1))&amp;"-"&amp;INDEX($B$3:$B$100000,MOD(ROW()-ROW($D$2),COUNTA($B$3:$B$100000))+1))</f>
        <v/>
      </c>
    </row>
    <row r="1533" spans="4:4" x14ac:dyDescent="0.2">
      <c r="D1533" s="101" t="str">
        <f t="array" ref="D1533">IF(ROW()-ROW($D$2)+1&gt;COUNTA($A$3:$A$100000)*COUNTA($B$3:$B$100000),"",INDEX($A$3:A$100000,INT((ROW()-ROW($D$2))/COUNTA($B$3:$B$100000)+1))&amp;"-"&amp;INDEX($B$3:$B$100000,MOD(ROW()-ROW($D$2),COUNTA($B$3:$B$100000))+1))</f>
        <v/>
      </c>
    </row>
    <row r="1534" spans="4:4" x14ac:dyDescent="0.2">
      <c r="D1534" s="101" t="str">
        <f t="array" ref="D1534">IF(ROW()-ROW($D$2)+1&gt;COUNTA($A$3:$A$100000)*COUNTA($B$3:$B$100000),"",INDEX($A$3:A$100000,INT((ROW()-ROW($D$2))/COUNTA($B$3:$B$100000)+1))&amp;"-"&amp;INDEX($B$3:$B$100000,MOD(ROW()-ROW($D$2),COUNTA($B$3:$B$100000))+1))</f>
        <v/>
      </c>
    </row>
    <row r="1535" spans="4:4" x14ac:dyDescent="0.2">
      <c r="D1535" s="101" t="str">
        <f t="array" ref="D1535">IF(ROW()-ROW($D$2)+1&gt;COUNTA($A$3:$A$100000)*COUNTA($B$3:$B$100000),"",INDEX($A$3:A$100000,INT((ROW()-ROW($D$2))/COUNTA($B$3:$B$100000)+1))&amp;"-"&amp;INDEX($B$3:$B$100000,MOD(ROW()-ROW($D$2),COUNTA($B$3:$B$100000))+1))</f>
        <v/>
      </c>
    </row>
    <row r="1536" spans="4:4" x14ac:dyDescent="0.2">
      <c r="D1536" s="101" t="str">
        <f t="array" ref="D1536">IF(ROW()-ROW($D$2)+1&gt;COUNTA($A$3:$A$100000)*COUNTA($B$3:$B$100000),"",INDEX($A$3:A$100000,INT((ROW()-ROW($D$2))/COUNTA($B$3:$B$100000)+1))&amp;"-"&amp;INDEX($B$3:$B$100000,MOD(ROW()-ROW($D$2),COUNTA($B$3:$B$100000))+1))</f>
        <v/>
      </c>
    </row>
    <row r="1537" spans="4:4" x14ac:dyDescent="0.2">
      <c r="D1537" s="101" t="str">
        <f t="array" ref="D1537">IF(ROW()-ROW($D$2)+1&gt;COUNTA($A$3:$A$100000)*COUNTA($B$3:$B$100000),"",INDEX($A$3:A$100000,INT((ROW()-ROW($D$2))/COUNTA($B$3:$B$100000)+1))&amp;"-"&amp;INDEX($B$3:$B$100000,MOD(ROW()-ROW($D$2),COUNTA($B$3:$B$100000))+1))</f>
        <v/>
      </c>
    </row>
    <row r="1538" spans="4:4" x14ac:dyDescent="0.2">
      <c r="D1538" s="101" t="str">
        <f t="array" ref="D1538">IF(ROW()-ROW($D$2)+1&gt;COUNTA($A$3:$A$100000)*COUNTA($B$3:$B$100000),"",INDEX($A$3:A$100000,INT((ROW()-ROW($D$2))/COUNTA($B$3:$B$100000)+1))&amp;"-"&amp;INDEX($B$3:$B$100000,MOD(ROW()-ROW($D$2),COUNTA($B$3:$B$100000))+1))</f>
        <v/>
      </c>
    </row>
    <row r="1539" spans="4:4" x14ac:dyDescent="0.2">
      <c r="D1539" s="101" t="str">
        <f t="array" ref="D1539">IF(ROW()-ROW($D$2)+1&gt;COUNTA($A$3:$A$100000)*COUNTA($B$3:$B$100000),"",INDEX($A$3:A$100000,INT((ROW()-ROW($D$2))/COUNTA($B$3:$B$100000)+1))&amp;"-"&amp;INDEX($B$3:$B$100000,MOD(ROW()-ROW($D$2),COUNTA($B$3:$B$100000))+1))</f>
        <v/>
      </c>
    </row>
    <row r="1540" spans="4:4" x14ac:dyDescent="0.2">
      <c r="D1540" s="101" t="str">
        <f t="array" ref="D1540">IF(ROW()-ROW($D$2)+1&gt;COUNTA($A$3:$A$100000)*COUNTA($B$3:$B$100000),"",INDEX($A$3:A$100000,INT((ROW()-ROW($D$2))/COUNTA($B$3:$B$100000)+1))&amp;"-"&amp;INDEX($B$3:$B$100000,MOD(ROW()-ROW($D$2),COUNTA($B$3:$B$100000))+1))</f>
        <v/>
      </c>
    </row>
    <row r="1541" spans="4:4" x14ac:dyDescent="0.2">
      <c r="D1541" s="101" t="str">
        <f t="array" ref="D1541">IF(ROW()-ROW($D$2)+1&gt;COUNTA($A$3:$A$100000)*COUNTA($B$3:$B$100000),"",INDEX($A$3:A$100000,INT((ROW()-ROW($D$2))/COUNTA($B$3:$B$100000)+1))&amp;"-"&amp;INDEX($B$3:$B$100000,MOD(ROW()-ROW($D$2),COUNTA($B$3:$B$100000))+1))</f>
        <v/>
      </c>
    </row>
    <row r="1542" spans="4:4" x14ac:dyDescent="0.2">
      <c r="D1542" s="101" t="str">
        <f t="array" ref="D1542">IF(ROW()-ROW($D$2)+1&gt;COUNTA($A$3:$A$100000)*COUNTA($B$3:$B$100000),"",INDEX($A$3:A$100000,INT((ROW()-ROW($D$2))/COUNTA($B$3:$B$100000)+1))&amp;"-"&amp;INDEX($B$3:$B$100000,MOD(ROW()-ROW($D$2),COUNTA($B$3:$B$100000))+1))</f>
        <v/>
      </c>
    </row>
    <row r="1543" spans="4:4" x14ac:dyDescent="0.2">
      <c r="D1543" s="101" t="str">
        <f t="array" ref="D1543">IF(ROW()-ROW($D$2)+1&gt;COUNTA($A$3:$A$100000)*COUNTA($B$3:$B$100000),"",INDEX($A$3:A$100000,INT((ROW()-ROW($D$2))/COUNTA($B$3:$B$100000)+1))&amp;"-"&amp;INDEX($B$3:$B$100000,MOD(ROW()-ROW($D$2),COUNTA($B$3:$B$100000))+1))</f>
        <v/>
      </c>
    </row>
    <row r="1544" spans="4:4" x14ac:dyDescent="0.2">
      <c r="D1544" s="101" t="str">
        <f t="array" ref="D1544">IF(ROW()-ROW($D$2)+1&gt;COUNTA($A$3:$A$100000)*COUNTA($B$3:$B$100000),"",INDEX($A$3:A$100000,INT((ROW()-ROW($D$2))/COUNTA($B$3:$B$100000)+1))&amp;"-"&amp;INDEX($B$3:$B$100000,MOD(ROW()-ROW($D$2),COUNTA($B$3:$B$100000))+1))</f>
        <v/>
      </c>
    </row>
    <row r="1545" spans="4:4" x14ac:dyDescent="0.2">
      <c r="D1545" s="101" t="str">
        <f t="array" ref="D1545">IF(ROW()-ROW($D$2)+1&gt;COUNTA($A$3:$A$100000)*COUNTA($B$3:$B$100000),"",INDEX($A$3:A$100000,INT((ROW()-ROW($D$2))/COUNTA($B$3:$B$100000)+1))&amp;"-"&amp;INDEX($B$3:$B$100000,MOD(ROW()-ROW($D$2),COUNTA($B$3:$B$100000))+1))</f>
        <v/>
      </c>
    </row>
    <row r="1546" spans="4:4" x14ac:dyDescent="0.2">
      <c r="D1546" s="101" t="str">
        <f t="array" ref="D1546">IF(ROW()-ROW($D$2)+1&gt;COUNTA($A$3:$A$100000)*COUNTA($B$3:$B$100000),"",INDEX($A$3:A$100000,INT((ROW()-ROW($D$2))/COUNTA($B$3:$B$100000)+1))&amp;"-"&amp;INDEX($B$3:$B$100000,MOD(ROW()-ROW($D$2),COUNTA($B$3:$B$100000))+1))</f>
        <v/>
      </c>
    </row>
    <row r="1547" spans="4:4" x14ac:dyDescent="0.2">
      <c r="D1547" s="101" t="str">
        <f t="array" ref="D1547">IF(ROW()-ROW($D$2)+1&gt;COUNTA($A$3:$A$100000)*COUNTA($B$3:$B$100000),"",INDEX($A$3:A$100000,INT((ROW()-ROW($D$2))/COUNTA($B$3:$B$100000)+1))&amp;"-"&amp;INDEX($B$3:$B$100000,MOD(ROW()-ROW($D$2),COUNTA($B$3:$B$100000))+1))</f>
        <v/>
      </c>
    </row>
    <row r="1548" spans="4:4" x14ac:dyDescent="0.2">
      <c r="D1548" s="101" t="str">
        <f t="array" ref="D1548">IF(ROW()-ROW($D$2)+1&gt;COUNTA($A$3:$A$100000)*COUNTA($B$3:$B$100000),"",INDEX($A$3:A$100000,INT((ROW()-ROW($D$2))/COUNTA($B$3:$B$100000)+1))&amp;"-"&amp;INDEX($B$3:$B$100000,MOD(ROW()-ROW($D$2),COUNTA($B$3:$B$100000))+1))</f>
        <v/>
      </c>
    </row>
    <row r="1549" spans="4:4" x14ac:dyDescent="0.2">
      <c r="D1549" s="101" t="str">
        <f t="array" ref="D1549">IF(ROW()-ROW($D$2)+1&gt;COUNTA($A$3:$A$100000)*COUNTA($B$3:$B$100000),"",INDEX($A$3:A$100000,INT((ROW()-ROW($D$2))/COUNTA($B$3:$B$100000)+1))&amp;"-"&amp;INDEX($B$3:$B$100000,MOD(ROW()-ROW($D$2),COUNTA($B$3:$B$100000))+1))</f>
        <v/>
      </c>
    </row>
    <row r="1550" spans="4:4" x14ac:dyDescent="0.2">
      <c r="D1550" s="101" t="str">
        <f t="array" ref="D1550">IF(ROW()-ROW($D$2)+1&gt;COUNTA($A$3:$A$100000)*COUNTA($B$3:$B$100000),"",INDEX($A$3:A$100000,INT((ROW()-ROW($D$2))/COUNTA($B$3:$B$100000)+1))&amp;"-"&amp;INDEX($B$3:$B$100000,MOD(ROW()-ROW($D$2),COUNTA($B$3:$B$100000))+1))</f>
        <v/>
      </c>
    </row>
    <row r="1551" spans="4:4" x14ac:dyDescent="0.2">
      <c r="D1551" s="101" t="str">
        <f t="array" ref="D1551">IF(ROW()-ROW($D$2)+1&gt;COUNTA($A$3:$A$100000)*COUNTA($B$3:$B$100000),"",INDEX($A$3:A$100000,INT((ROW()-ROW($D$2))/COUNTA($B$3:$B$100000)+1))&amp;"-"&amp;INDEX($B$3:$B$100000,MOD(ROW()-ROW($D$2),COUNTA($B$3:$B$100000))+1))</f>
        <v/>
      </c>
    </row>
    <row r="1552" spans="4:4" x14ac:dyDescent="0.2">
      <c r="D1552" s="101" t="str">
        <f t="array" ref="D1552">IF(ROW()-ROW($D$2)+1&gt;COUNTA($A$3:$A$100000)*COUNTA($B$3:$B$100000),"",INDEX($A$3:A$100000,INT((ROW()-ROW($D$2))/COUNTA($B$3:$B$100000)+1))&amp;"-"&amp;INDEX($B$3:$B$100000,MOD(ROW()-ROW($D$2),COUNTA($B$3:$B$100000))+1))</f>
        <v/>
      </c>
    </row>
    <row r="1553" spans="4:4" x14ac:dyDescent="0.2">
      <c r="D1553" s="101" t="str">
        <f t="array" ref="D1553">IF(ROW()-ROW($D$2)+1&gt;COUNTA($A$3:$A$100000)*COUNTA($B$3:$B$100000),"",INDEX($A$3:A$100000,INT((ROW()-ROW($D$2))/COUNTA($B$3:$B$100000)+1))&amp;"-"&amp;INDEX($B$3:$B$100000,MOD(ROW()-ROW($D$2),COUNTA($B$3:$B$100000))+1))</f>
        <v/>
      </c>
    </row>
    <row r="1554" spans="4:4" x14ac:dyDescent="0.2">
      <c r="D1554" s="101" t="str">
        <f t="array" ref="D1554">IF(ROW()-ROW($D$2)+1&gt;COUNTA($A$3:$A$100000)*COUNTA($B$3:$B$100000),"",INDEX($A$3:A$100000,INT((ROW()-ROW($D$2))/COUNTA($B$3:$B$100000)+1))&amp;"-"&amp;INDEX($B$3:$B$100000,MOD(ROW()-ROW($D$2),COUNTA($B$3:$B$100000))+1))</f>
        <v/>
      </c>
    </row>
    <row r="1555" spans="4:4" x14ac:dyDescent="0.2">
      <c r="D1555" s="101" t="str">
        <f t="array" ref="D1555">IF(ROW()-ROW($D$2)+1&gt;COUNTA($A$3:$A$100000)*COUNTA($B$3:$B$100000),"",INDEX($A$3:A$100000,INT((ROW()-ROW($D$2))/COUNTA($B$3:$B$100000)+1))&amp;"-"&amp;INDEX($B$3:$B$100000,MOD(ROW()-ROW($D$2),COUNTA($B$3:$B$100000))+1))</f>
        <v/>
      </c>
    </row>
    <row r="1556" spans="4:4" x14ac:dyDescent="0.2">
      <c r="D1556" s="101" t="str">
        <f t="array" ref="D1556">IF(ROW()-ROW($D$2)+1&gt;COUNTA($A$3:$A$100000)*COUNTA($B$3:$B$100000),"",INDEX($A$3:A$100000,INT((ROW()-ROW($D$2))/COUNTA($B$3:$B$100000)+1))&amp;"-"&amp;INDEX($B$3:$B$100000,MOD(ROW()-ROW($D$2),COUNTA($B$3:$B$100000))+1))</f>
        <v/>
      </c>
    </row>
    <row r="1557" spans="4:4" x14ac:dyDescent="0.2">
      <c r="D1557" s="101" t="str">
        <f t="array" ref="D1557">IF(ROW()-ROW($D$2)+1&gt;COUNTA($A$3:$A$100000)*COUNTA($B$3:$B$100000),"",INDEX($A$3:A$100000,INT((ROW()-ROW($D$2))/COUNTA($B$3:$B$100000)+1))&amp;"-"&amp;INDEX($B$3:$B$100000,MOD(ROW()-ROW($D$2),COUNTA($B$3:$B$100000))+1))</f>
        <v/>
      </c>
    </row>
    <row r="1558" spans="4:4" x14ac:dyDescent="0.2">
      <c r="D1558" s="101" t="str">
        <f t="array" ref="D1558">IF(ROW()-ROW($D$2)+1&gt;COUNTA($A$3:$A$100000)*COUNTA($B$3:$B$100000),"",INDEX($A$3:A$100000,INT((ROW()-ROW($D$2))/COUNTA($B$3:$B$100000)+1))&amp;"-"&amp;INDEX($B$3:$B$100000,MOD(ROW()-ROW($D$2),COUNTA($B$3:$B$100000))+1))</f>
        <v/>
      </c>
    </row>
    <row r="1559" spans="4:4" x14ac:dyDescent="0.2">
      <c r="D1559" s="101" t="str">
        <f t="array" ref="D1559">IF(ROW()-ROW($D$2)+1&gt;COUNTA($A$3:$A$100000)*COUNTA($B$3:$B$100000),"",INDEX($A$3:A$100000,INT((ROW()-ROW($D$2))/COUNTA($B$3:$B$100000)+1))&amp;"-"&amp;INDEX($B$3:$B$100000,MOD(ROW()-ROW($D$2),COUNTA($B$3:$B$100000))+1))</f>
        <v/>
      </c>
    </row>
    <row r="1560" spans="4:4" x14ac:dyDescent="0.2">
      <c r="D1560" s="101" t="str">
        <f t="array" ref="D1560">IF(ROW()-ROW($D$2)+1&gt;COUNTA($A$3:$A$100000)*COUNTA($B$3:$B$100000),"",INDEX($A$3:A$100000,INT((ROW()-ROW($D$2))/COUNTA($B$3:$B$100000)+1))&amp;"-"&amp;INDEX($B$3:$B$100000,MOD(ROW()-ROW($D$2),COUNTA($B$3:$B$100000))+1))</f>
        <v/>
      </c>
    </row>
    <row r="1561" spans="4:4" x14ac:dyDescent="0.2">
      <c r="D1561" s="101" t="str">
        <f t="array" ref="D1561">IF(ROW()-ROW($D$2)+1&gt;COUNTA($A$3:$A$100000)*COUNTA($B$3:$B$100000),"",INDEX($A$3:A$100000,INT((ROW()-ROW($D$2))/COUNTA($B$3:$B$100000)+1))&amp;"-"&amp;INDEX($B$3:$B$100000,MOD(ROW()-ROW($D$2),COUNTA($B$3:$B$100000))+1))</f>
        <v/>
      </c>
    </row>
    <row r="1562" spans="4:4" x14ac:dyDescent="0.2">
      <c r="D1562" s="101" t="str">
        <f t="array" ref="D1562">IF(ROW()-ROW($D$2)+1&gt;COUNTA($A$3:$A$100000)*COUNTA($B$3:$B$100000),"",INDEX($A$3:A$100000,INT((ROW()-ROW($D$2))/COUNTA($B$3:$B$100000)+1))&amp;"-"&amp;INDEX($B$3:$B$100000,MOD(ROW()-ROW($D$2),COUNTA($B$3:$B$100000))+1))</f>
        <v/>
      </c>
    </row>
    <row r="1563" spans="4:4" x14ac:dyDescent="0.2">
      <c r="D1563" s="101" t="str">
        <f t="array" ref="D1563">IF(ROW()-ROW($D$2)+1&gt;COUNTA($A$3:$A$100000)*COUNTA($B$3:$B$100000),"",INDEX($A$3:A$100000,INT((ROW()-ROW($D$2))/COUNTA($B$3:$B$100000)+1))&amp;"-"&amp;INDEX($B$3:$B$100000,MOD(ROW()-ROW($D$2),COUNTA($B$3:$B$100000))+1))</f>
        <v/>
      </c>
    </row>
    <row r="1564" spans="4:4" x14ac:dyDescent="0.2">
      <c r="D1564" s="101" t="str">
        <f t="array" ref="D1564">IF(ROW()-ROW($D$2)+1&gt;COUNTA($A$3:$A$100000)*COUNTA($B$3:$B$100000),"",INDEX($A$3:A$100000,INT((ROW()-ROW($D$2))/COUNTA($B$3:$B$100000)+1))&amp;"-"&amp;INDEX($B$3:$B$100000,MOD(ROW()-ROW($D$2),COUNTA($B$3:$B$100000))+1))</f>
        <v/>
      </c>
    </row>
    <row r="1565" spans="4:4" x14ac:dyDescent="0.2">
      <c r="D1565" s="101" t="str">
        <f t="array" ref="D1565">IF(ROW()-ROW($D$2)+1&gt;COUNTA($A$3:$A$100000)*COUNTA($B$3:$B$100000),"",INDEX($A$3:A$100000,INT((ROW()-ROW($D$2))/COUNTA($B$3:$B$100000)+1))&amp;"-"&amp;INDEX($B$3:$B$100000,MOD(ROW()-ROW($D$2),COUNTA($B$3:$B$100000))+1))</f>
        <v/>
      </c>
    </row>
    <row r="1566" spans="4:4" x14ac:dyDescent="0.2">
      <c r="D1566" s="101" t="str">
        <f t="array" ref="D1566">IF(ROW()-ROW($D$2)+1&gt;COUNTA($A$3:$A$100000)*COUNTA($B$3:$B$100000),"",INDEX($A$3:A$100000,INT((ROW()-ROW($D$2))/COUNTA($B$3:$B$100000)+1))&amp;"-"&amp;INDEX($B$3:$B$100000,MOD(ROW()-ROW($D$2),COUNTA($B$3:$B$100000))+1))</f>
        <v/>
      </c>
    </row>
    <row r="1567" spans="4:4" x14ac:dyDescent="0.2">
      <c r="D1567" s="101" t="str">
        <f t="array" ref="D1567">IF(ROW()-ROW($D$2)+1&gt;COUNTA($A$3:$A$100000)*COUNTA($B$3:$B$100000),"",INDEX($A$3:A$100000,INT((ROW()-ROW($D$2))/COUNTA($B$3:$B$100000)+1))&amp;"-"&amp;INDEX($B$3:$B$100000,MOD(ROW()-ROW($D$2),COUNTA($B$3:$B$100000))+1))</f>
        <v/>
      </c>
    </row>
    <row r="1568" spans="4:4" x14ac:dyDescent="0.2">
      <c r="D1568" s="101" t="str">
        <f t="array" ref="D1568">IF(ROW()-ROW($D$2)+1&gt;COUNTA($A$3:$A$100000)*COUNTA($B$3:$B$100000),"",INDEX($A$3:A$100000,INT((ROW()-ROW($D$2))/COUNTA($B$3:$B$100000)+1))&amp;"-"&amp;INDEX($B$3:$B$100000,MOD(ROW()-ROW($D$2),COUNTA($B$3:$B$100000))+1))</f>
        <v/>
      </c>
    </row>
    <row r="1569" spans="4:4" x14ac:dyDescent="0.2">
      <c r="D1569" s="101" t="str">
        <f t="array" ref="D1569">IF(ROW()-ROW($D$2)+1&gt;COUNTA($A$3:$A$100000)*COUNTA($B$3:$B$100000),"",INDEX($A$3:A$100000,INT((ROW()-ROW($D$2))/COUNTA($B$3:$B$100000)+1))&amp;"-"&amp;INDEX($B$3:$B$100000,MOD(ROW()-ROW($D$2),COUNTA($B$3:$B$100000))+1))</f>
        <v/>
      </c>
    </row>
    <row r="1570" spans="4:4" x14ac:dyDescent="0.2">
      <c r="D1570" s="101" t="str">
        <f t="array" ref="D1570">IF(ROW()-ROW($D$2)+1&gt;COUNTA($A$3:$A$100000)*COUNTA($B$3:$B$100000),"",INDEX($A$3:A$100000,INT((ROW()-ROW($D$2))/COUNTA($B$3:$B$100000)+1))&amp;"-"&amp;INDEX($B$3:$B$100000,MOD(ROW()-ROW($D$2),COUNTA($B$3:$B$100000))+1))</f>
        <v/>
      </c>
    </row>
    <row r="1571" spans="4:4" x14ac:dyDescent="0.2">
      <c r="D1571" s="101" t="str">
        <f t="array" ref="D1571">IF(ROW()-ROW($D$2)+1&gt;COUNTA($A$3:$A$100000)*COUNTA($B$3:$B$100000),"",INDEX($A$3:A$100000,INT((ROW()-ROW($D$2))/COUNTA($B$3:$B$100000)+1))&amp;"-"&amp;INDEX($B$3:$B$100000,MOD(ROW()-ROW($D$2),COUNTA($B$3:$B$100000))+1))</f>
        <v/>
      </c>
    </row>
    <row r="1572" spans="4:4" x14ac:dyDescent="0.2">
      <c r="D1572" s="101" t="str">
        <f t="array" ref="D1572">IF(ROW()-ROW($D$2)+1&gt;COUNTA($A$3:$A$100000)*COUNTA($B$3:$B$100000),"",INDEX($A$3:A$100000,INT((ROW()-ROW($D$2))/COUNTA($B$3:$B$100000)+1))&amp;"-"&amp;INDEX($B$3:$B$100000,MOD(ROW()-ROW($D$2),COUNTA($B$3:$B$100000))+1))</f>
        <v/>
      </c>
    </row>
    <row r="1573" spans="4:4" x14ac:dyDescent="0.2">
      <c r="D1573" s="101" t="str">
        <f t="array" ref="D1573">IF(ROW()-ROW($D$2)+1&gt;COUNTA($A$3:$A$100000)*COUNTA($B$3:$B$100000),"",INDEX($A$3:A$100000,INT((ROW()-ROW($D$2))/COUNTA($B$3:$B$100000)+1))&amp;"-"&amp;INDEX($B$3:$B$100000,MOD(ROW()-ROW($D$2),COUNTA($B$3:$B$100000))+1))</f>
        <v/>
      </c>
    </row>
    <row r="1574" spans="4:4" x14ac:dyDescent="0.2">
      <c r="D1574" s="101" t="str">
        <f t="array" ref="D1574">IF(ROW()-ROW($D$2)+1&gt;COUNTA($A$3:$A$100000)*COUNTA($B$3:$B$100000),"",INDEX($A$3:A$100000,INT((ROW()-ROW($D$2))/COUNTA($B$3:$B$100000)+1))&amp;"-"&amp;INDEX($B$3:$B$100000,MOD(ROW()-ROW($D$2),COUNTA($B$3:$B$100000))+1))</f>
        <v/>
      </c>
    </row>
    <row r="1575" spans="4:4" x14ac:dyDescent="0.2">
      <c r="D1575" s="101" t="str">
        <f t="array" ref="D1575">IF(ROW()-ROW($D$2)+1&gt;COUNTA($A$3:$A$100000)*COUNTA($B$3:$B$100000),"",INDEX($A$3:A$100000,INT((ROW()-ROW($D$2))/COUNTA($B$3:$B$100000)+1))&amp;"-"&amp;INDEX($B$3:$B$100000,MOD(ROW()-ROW($D$2),COUNTA($B$3:$B$100000))+1))</f>
        <v/>
      </c>
    </row>
    <row r="1576" spans="4:4" x14ac:dyDescent="0.2">
      <c r="D1576" s="101" t="str">
        <f t="array" ref="D1576">IF(ROW()-ROW($D$2)+1&gt;COUNTA($A$3:$A$100000)*COUNTA($B$3:$B$100000),"",INDEX($A$3:A$100000,INT((ROW()-ROW($D$2))/COUNTA($B$3:$B$100000)+1))&amp;"-"&amp;INDEX($B$3:$B$100000,MOD(ROW()-ROW($D$2),COUNTA($B$3:$B$100000))+1))</f>
        <v/>
      </c>
    </row>
    <row r="1577" spans="4:4" x14ac:dyDescent="0.2">
      <c r="D1577" s="101" t="str">
        <f t="array" ref="D1577">IF(ROW()-ROW($D$2)+1&gt;COUNTA($A$3:$A$100000)*COUNTA($B$3:$B$100000),"",INDEX($A$3:A$100000,INT((ROW()-ROW($D$2))/COUNTA($B$3:$B$100000)+1))&amp;"-"&amp;INDEX($B$3:$B$100000,MOD(ROW()-ROW($D$2),COUNTA($B$3:$B$100000))+1))</f>
        <v/>
      </c>
    </row>
    <row r="1578" spans="4:4" x14ac:dyDescent="0.2">
      <c r="D1578" s="101" t="str">
        <f t="array" ref="D1578">IF(ROW()-ROW($D$2)+1&gt;COUNTA($A$3:$A$100000)*COUNTA($B$3:$B$100000),"",INDEX($A$3:A$100000,INT((ROW()-ROW($D$2))/COUNTA($B$3:$B$100000)+1))&amp;"-"&amp;INDEX($B$3:$B$100000,MOD(ROW()-ROW($D$2),COUNTA($B$3:$B$100000))+1))</f>
        <v/>
      </c>
    </row>
    <row r="1579" spans="4:4" x14ac:dyDescent="0.2">
      <c r="D1579" s="101" t="str">
        <f t="array" ref="D1579">IF(ROW()-ROW($D$2)+1&gt;COUNTA($A$3:$A$100000)*COUNTA($B$3:$B$100000),"",INDEX($A$3:A$100000,INT((ROW()-ROW($D$2))/COUNTA($B$3:$B$100000)+1))&amp;"-"&amp;INDEX($B$3:$B$100000,MOD(ROW()-ROW($D$2),COUNTA($B$3:$B$100000))+1))</f>
        <v/>
      </c>
    </row>
    <row r="1580" spans="4:4" x14ac:dyDescent="0.2">
      <c r="D1580" s="101" t="str">
        <f t="array" ref="D1580">IF(ROW()-ROW($D$2)+1&gt;COUNTA($A$3:$A$100000)*COUNTA($B$3:$B$100000),"",INDEX($A$3:A$100000,INT((ROW()-ROW($D$2))/COUNTA($B$3:$B$100000)+1))&amp;"-"&amp;INDEX($B$3:$B$100000,MOD(ROW()-ROW($D$2),COUNTA($B$3:$B$100000))+1))</f>
        <v/>
      </c>
    </row>
    <row r="1581" spans="4:4" x14ac:dyDescent="0.2">
      <c r="D1581" s="101" t="str">
        <f t="array" ref="D1581">IF(ROW()-ROW($D$2)+1&gt;COUNTA($A$3:$A$100000)*COUNTA($B$3:$B$100000),"",INDEX($A$3:A$100000,INT((ROW()-ROW($D$2))/COUNTA($B$3:$B$100000)+1))&amp;"-"&amp;INDEX($B$3:$B$100000,MOD(ROW()-ROW($D$2),COUNTA($B$3:$B$100000))+1))</f>
        <v/>
      </c>
    </row>
    <row r="1582" spans="4:4" x14ac:dyDescent="0.2">
      <c r="D1582" s="101" t="str">
        <f t="array" ref="D1582">IF(ROW()-ROW($D$2)+1&gt;COUNTA($A$3:$A$100000)*COUNTA($B$3:$B$100000),"",INDEX($A$3:A$100000,INT((ROW()-ROW($D$2))/COUNTA($B$3:$B$100000)+1))&amp;"-"&amp;INDEX($B$3:$B$100000,MOD(ROW()-ROW($D$2),COUNTA($B$3:$B$100000))+1))</f>
        <v/>
      </c>
    </row>
    <row r="1583" spans="4:4" x14ac:dyDescent="0.2">
      <c r="D1583" s="101" t="str">
        <f t="array" ref="D1583">IF(ROW()-ROW($D$2)+1&gt;COUNTA($A$3:$A$100000)*COUNTA($B$3:$B$100000),"",INDEX($A$3:A$100000,INT((ROW()-ROW($D$2))/COUNTA($B$3:$B$100000)+1))&amp;"-"&amp;INDEX($B$3:$B$100000,MOD(ROW()-ROW($D$2),COUNTA($B$3:$B$100000))+1))</f>
        <v/>
      </c>
    </row>
    <row r="1584" spans="4:4" x14ac:dyDescent="0.2">
      <c r="D1584" s="101" t="str">
        <f t="array" ref="D1584">IF(ROW()-ROW($D$2)+1&gt;COUNTA($A$3:$A$100000)*COUNTA($B$3:$B$100000),"",INDEX($A$3:A$100000,INT((ROW()-ROW($D$2))/COUNTA($B$3:$B$100000)+1))&amp;"-"&amp;INDEX($B$3:$B$100000,MOD(ROW()-ROW($D$2),COUNTA($B$3:$B$100000))+1))</f>
        <v/>
      </c>
    </row>
    <row r="1585" spans="4:4" x14ac:dyDescent="0.2">
      <c r="D1585" s="101" t="str">
        <f t="array" ref="D1585">IF(ROW()-ROW($D$2)+1&gt;COUNTA($A$3:$A$100000)*COUNTA($B$3:$B$100000),"",INDEX($A$3:A$100000,INT((ROW()-ROW($D$2))/COUNTA($B$3:$B$100000)+1))&amp;"-"&amp;INDEX($B$3:$B$100000,MOD(ROW()-ROW($D$2),COUNTA($B$3:$B$100000))+1))</f>
        <v/>
      </c>
    </row>
    <row r="1586" spans="4:4" x14ac:dyDescent="0.2">
      <c r="D1586" s="101" t="str">
        <f t="array" ref="D1586">IF(ROW()-ROW($D$2)+1&gt;COUNTA($A$3:$A$100000)*COUNTA($B$3:$B$100000),"",INDEX($A$3:A$100000,INT((ROW()-ROW($D$2))/COUNTA($B$3:$B$100000)+1))&amp;"-"&amp;INDEX($B$3:$B$100000,MOD(ROW()-ROW($D$2),COUNTA($B$3:$B$100000))+1))</f>
        <v/>
      </c>
    </row>
    <row r="1587" spans="4:4" x14ac:dyDescent="0.2">
      <c r="D1587" s="101" t="str">
        <f t="array" ref="D1587">IF(ROW()-ROW($D$2)+1&gt;COUNTA($A$3:$A$100000)*COUNTA($B$3:$B$100000),"",INDEX($A$3:A$100000,INT((ROW()-ROW($D$2))/COUNTA($B$3:$B$100000)+1))&amp;"-"&amp;INDEX($B$3:$B$100000,MOD(ROW()-ROW($D$2),COUNTA($B$3:$B$100000))+1))</f>
        <v/>
      </c>
    </row>
    <row r="1588" spans="4:4" x14ac:dyDescent="0.2">
      <c r="D1588" s="101" t="str">
        <f t="array" ref="D1588">IF(ROW()-ROW($D$2)+1&gt;COUNTA($A$3:$A$100000)*COUNTA($B$3:$B$100000),"",INDEX($A$3:A$100000,INT((ROW()-ROW($D$2))/COUNTA($B$3:$B$100000)+1))&amp;"-"&amp;INDEX($B$3:$B$100000,MOD(ROW()-ROW($D$2),COUNTA($B$3:$B$100000))+1))</f>
        <v/>
      </c>
    </row>
    <row r="1589" spans="4:4" x14ac:dyDescent="0.2">
      <c r="D1589" s="101" t="str">
        <f t="array" ref="D1589">IF(ROW()-ROW($D$2)+1&gt;COUNTA($A$3:$A$100000)*COUNTA($B$3:$B$100000),"",INDEX($A$3:A$100000,INT((ROW()-ROW($D$2))/COUNTA($B$3:$B$100000)+1))&amp;"-"&amp;INDEX($B$3:$B$100000,MOD(ROW()-ROW($D$2),COUNTA($B$3:$B$100000))+1))</f>
        <v/>
      </c>
    </row>
    <row r="1590" spans="4:4" x14ac:dyDescent="0.2">
      <c r="D1590" s="101" t="str">
        <f t="array" ref="D1590">IF(ROW()-ROW($D$2)+1&gt;COUNTA($A$3:$A$100000)*COUNTA($B$3:$B$100000),"",INDEX($A$3:A$100000,INT((ROW()-ROW($D$2))/COUNTA($B$3:$B$100000)+1))&amp;"-"&amp;INDEX($B$3:$B$100000,MOD(ROW()-ROW($D$2),COUNTA($B$3:$B$100000))+1))</f>
        <v/>
      </c>
    </row>
    <row r="1591" spans="4:4" x14ac:dyDescent="0.2">
      <c r="D1591" s="101" t="str">
        <f t="array" ref="D1591">IF(ROW()-ROW($D$2)+1&gt;COUNTA($A$3:$A$100000)*COUNTA($B$3:$B$100000),"",INDEX($A$3:A$100000,INT((ROW()-ROW($D$2))/COUNTA($B$3:$B$100000)+1))&amp;"-"&amp;INDEX($B$3:$B$100000,MOD(ROW()-ROW($D$2),COUNTA($B$3:$B$100000))+1))</f>
        <v/>
      </c>
    </row>
    <row r="1592" spans="4:4" x14ac:dyDescent="0.2">
      <c r="D1592" s="101" t="str">
        <f t="array" ref="D1592">IF(ROW()-ROW($D$2)+1&gt;COUNTA($A$3:$A$100000)*COUNTA($B$3:$B$100000),"",INDEX($A$3:A$100000,INT((ROW()-ROW($D$2))/COUNTA($B$3:$B$100000)+1))&amp;"-"&amp;INDEX($B$3:$B$100000,MOD(ROW()-ROW($D$2),COUNTA($B$3:$B$100000))+1))</f>
        <v/>
      </c>
    </row>
    <row r="1593" spans="4:4" x14ac:dyDescent="0.2">
      <c r="D1593" s="101" t="str">
        <f t="array" ref="D1593">IF(ROW()-ROW($D$2)+1&gt;COUNTA($A$3:$A$100000)*COUNTA($B$3:$B$100000),"",INDEX($A$3:A$100000,INT((ROW()-ROW($D$2))/COUNTA($B$3:$B$100000)+1))&amp;"-"&amp;INDEX($B$3:$B$100000,MOD(ROW()-ROW($D$2),COUNTA($B$3:$B$100000))+1))</f>
        <v/>
      </c>
    </row>
    <row r="1594" spans="4:4" x14ac:dyDescent="0.2">
      <c r="D1594" s="101" t="str">
        <f t="array" ref="D1594">IF(ROW()-ROW($D$2)+1&gt;COUNTA($A$3:$A$100000)*COUNTA($B$3:$B$100000),"",INDEX($A$3:A$100000,INT((ROW()-ROW($D$2))/COUNTA($B$3:$B$100000)+1))&amp;"-"&amp;INDEX($B$3:$B$100000,MOD(ROW()-ROW($D$2),COUNTA($B$3:$B$100000))+1))</f>
        <v/>
      </c>
    </row>
    <row r="1595" spans="4:4" x14ac:dyDescent="0.2">
      <c r="D1595" s="101" t="str">
        <f t="array" ref="D1595">IF(ROW()-ROW($D$2)+1&gt;COUNTA($A$3:$A$100000)*COUNTA($B$3:$B$100000),"",INDEX($A$3:A$100000,INT((ROW()-ROW($D$2))/COUNTA($B$3:$B$100000)+1))&amp;"-"&amp;INDEX($B$3:$B$100000,MOD(ROW()-ROW($D$2),COUNTA($B$3:$B$100000))+1))</f>
        <v/>
      </c>
    </row>
    <row r="1596" spans="4:4" x14ac:dyDescent="0.2">
      <c r="D1596" s="101" t="str">
        <f t="array" ref="D1596">IF(ROW()-ROW($D$2)+1&gt;COUNTA($A$3:$A$100000)*COUNTA($B$3:$B$100000),"",INDEX($A$3:A$100000,INT((ROW()-ROW($D$2))/COUNTA($B$3:$B$100000)+1))&amp;"-"&amp;INDEX($B$3:$B$100000,MOD(ROW()-ROW($D$2),COUNTA($B$3:$B$100000))+1))</f>
        <v/>
      </c>
    </row>
    <row r="1597" spans="4:4" x14ac:dyDescent="0.2">
      <c r="D1597" s="101" t="str">
        <f t="array" ref="D1597">IF(ROW()-ROW($D$2)+1&gt;COUNTA($A$3:$A$100000)*COUNTA($B$3:$B$100000),"",INDEX($A$3:A$100000,INT((ROW()-ROW($D$2))/COUNTA($B$3:$B$100000)+1))&amp;"-"&amp;INDEX($B$3:$B$100000,MOD(ROW()-ROW($D$2),COUNTA($B$3:$B$100000))+1))</f>
        <v/>
      </c>
    </row>
    <row r="1598" spans="4:4" x14ac:dyDescent="0.2">
      <c r="D1598" s="101" t="str">
        <f t="array" ref="D1598">IF(ROW()-ROW($D$2)+1&gt;COUNTA($A$3:$A$100000)*COUNTA($B$3:$B$100000),"",INDEX($A$3:A$100000,INT((ROW()-ROW($D$2))/COUNTA($B$3:$B$100000)+1))&amp;"-"&amp;INDEX($B$3:$B$100000,MOD(ROW()-ROW($D$2),COUNTA($B$3:$B$100000))+1))</f>
        <v/>
      </c>
    </row>
    <row r="1599" spans="4:4" x14ac:dyDescent="0.2">
      <c r="D1599" s="101" t="str">
        <f t="array" ref="D1599">IF(ROW()-ROW($D$2)+1&gt;COUNTA($A$3:$A$100000)*COUNTA($B$3:$B$100000),"",INDEX($A$3:A$100000,INT((ROW()-ROW($D$2))/COUNTA($B$3:$B$100000)+1))&amp;"-"&amp;INDEX($B$3:$B$100000,MOD(ROW()-ROW($D$2),COUNTA($B$3:$B$100000))+1))</f>
        <v/>
      </c>
    </row>
    <row r="1600" spans="4:4" x14ac:dyDescent="0.2">
      <c r="D1600" s="101" t="str">
        <f t="array" ref="D1600">IF(ROW()-ROW($D$2)+1&gt;COUNTA($A$3:$A$100000)*COUNTA($B$3:$B$100000),"",INDEX($A$3:A$100000,INT((ROW()-ROW($D$2))/COUNTA($B$3:$B$100000)+1))&amp;"-"&amp;INDEX($B$3:$B$100000,MOD(ROW()-ROW($D$2),COUNTA($B$3:$B$100000))+1))</f>
        <v/>
      </c>
    </row>
    <row r="1601" spans="4:4" x14ac:dyDescent="0.2">
      <c r="D1601" s="101" t="str">
        <f t="array" ref="D1601">IF(ROW()-ROW($D$2)+1&gt;COUNTA($A$3:$A$100000)*COUNTA($B$3:$B$100000),"",INDEX($A$3:A$100000,INT((ROW()-ROW($D$2))/COUNTA($B$3:$B$100000)+1))&amp;"-"&amp;INDEX($B$3:$B$100000,MOD(ROW()-ROW($D$2),COUNTA($B$3:$B$100000))+1))</f>
        <v/>
      </c>
    </row>
    <row r="1602" spans="4:4" x14ac:dyDescent="0.2">
      <c r="D1602" s="101" t="str">
        <f t="array" ref="D1602">IF(ROW()-ROW($D$2)+1&gt;COUNTA($A$3:$A$100000)*COUNTA($B$3:$B$100000),"",INDEX($A$3:A$100000,INT((ROW()-ROW($D$2))/COUNTA($B$3:$B$100000)+1))&amp;"-"&amp;INDEX($B$3:$B$100000,MOD(ROW()-ROW($D$2),COUNTA($B$3:$B$100000))+1))</f>
        <v/>
      </c>
    </row>
    <row r="1603" spans="4:4" x14ac:dyDescent="0.2">
      <c r="D1603" s="101" t="str">
        <f t="array" ref="D1603">IF(ROW()-ROW($D$2)+1&gt;COUNTA($A$3:$A$100000)*COUNTA($B$3:$B$100000),"",INDEX($A$3:A$100000,INT((ROW()-ROW($D$2))/COUNTA($B$3:$B$100000)+1))&amp;"-"&amp;INDEX($B$3:$B$100000,MOD(ROW()-ROW($D$2),COUNTA($B$3:$B$100000))+1))</f>
        <v/>
      </c>
    </row>
    <row r="1604" spans="4:4" x14ac:dyDescent="0.2">
      <c r="D1604" s="101" t="str">
        <f t="array" ref="D1604">IF(ROW()-ROW($D$2)+1&gt;COUNTA($A$3:$A$100000)*COUNTA($B$3:$B$100000),"",INDEX($A$3:A$100000,INT((ROW()-ROW($D$2))/COUNTA($B$3:$B$100000)+1))&amp;"-"&amp;INDEX($B$3:$B$100000,MOD(ROW()-ROW($D$2),COUNTA($B$3:$B$100000))+1))</f>
        <v/>
      </c>
    </row>
    <row r="1605" spans="4:4" x14ac:dyDescent="0.2">
      <c r="D1605" s="101" t="str">
        <f t="array" ref="D1605">IF(ROW()-ROW($D$2)+1&gt;COUNTA($A$3:$A$100000)*COUNTA($B$3:$B$100000),"",INDEX($A$3:A$100000,INT((ROW()-ROW($D$2))/COUNTA($B$3:$B$100000)+1))&amp;"-"&amp;INDEX($B$3:$B$100000,MOD(ROW()-ROW($D$2),COUNTA($B$3:$B$100000))+1))</f>
        <v/>
      </c>
    </row>
    <row r="1606" spans="4:4" x14ac:dyDescent="0.2">
      <c r="D1606" s="101" t="str">
        <f t="array" ref="D1606">IF(ROW()-ROW($D$2)+1&gt;COUNTA($A$3:$A$100000)*COUNTA($B$3:$B$100000),"",INDEX($A$3:A$100000,INT((ROW()-ROW($D$2))/COUNTA($B$3:$B$100000)+1))&amp;"-"&amp;INDEX($B$3:$B$100000,MOD(ROW()-ROW($D$2),COUNTA($B$3:$B$100000))+1))</f>
        <v/>
      </c>
    </row>
    <row r="1607" spans="4:4" x14ac:dyDescent="0.2">
      <c r="D1607" s="101" t="str">
        <f t="array" ref="D1607">IF(ROW()-ROW($D$2)+1&gt;COUNTA($A$3:$A$100000)*COUNTA($B$3:$B$100000),"",INDEX($A$3:A$100000,INT((ROW()-ROW($D$2))/COUNTA($B$3:$B$100000)+1))&amp;"-"&amp;INDEX($B$3:$B$100000,MOD(ROW()-ROW($D$2),COUNTA($B$3:$B$100000))+1))</f>
        <v/>
      </c>
    </row>
    <row r="1608" spans="4:4" x14ac:dyDescent="0.2">
      <c r="D1608" s="101" t="str">
        <f t="array" ref="D1608">IF(ROW()-ROW($D$2)+1&gt;COUNTA($A$3:$A$100000)*COUNTA($B$3:$B$100000),"",INDEX($A$3:A$100000,INT((ROW()-ROW($D$2))/COUNTA($B$3:$B$100000)+1))&amp;"-"&amp;INDEX($B$3:$B$100000,MOD(ROW()-ROW($D$2),COUNTA($B$3:$B$100000))+1))</f>
        <v/>
      </c>
    </row>
    <row r="1609" spans="4:4" x14ac:dyDescent="0.2">
      <c r="D1609" s="101" t="str">
        <f t="array" ref="D1609">IF(ROW()-ROW($D$2)+1&gt;COUNTA($A$3:$A$100000)*COUNTA($B$3:$B$100000),"",INDEX($A$3:A$100000,INT((ROW()-ROW($D$2))/COUNTA($B$3:$B$100000)+1))&amp;"-"&amp;INDEX($B$3:$B$100000,MOD(ROW()-ROW($D$2),COUNTA($B$3:$B$100000))+1))</f>
        <v/>
      </c>
    </row>
    <row r="1610" spans="4:4" x14ac:dyDescent="0.2">
      <c r="D1610" s="101" t="str">
        <f t="array" ref="D1610">IF(ROW()-ROW($D$2)+1&gt;COUNTA($A$3:$A$100000)*COUNTA($B$3:$B$100000),"",INDEX($A$3:A$100000,INT((ROW()-ROW($D$2))/COUNTA($B$3:$B$100000)+1))&amp;"-"&amp;INDEX($B$3:$B$100000,MOD(ROW()-ROW($D$2),COUNTA($B$3:$B$100000))+1))</f>
        <v/>
      </c>
    </row>
    <row r="1611" spans="4:4" x14ac:dyDescent="0.2">
      <c r="D1611" s="101" t="str">
        <f t="array" ref="D1611">IF(ROW()-ROW($D$2)+1&gt;COUNTA($A$3:$A$100000)*COUNTA($B$3:$B$100000),"",INDEX($A$3:A$100000,INT((ROW()-ROW($D$2))/COUNTA($B$3:$B$100000)+1))&amp;"-"&amp;INDEX($B$3:$B$100000,MOD(ROW()-ROW($D$2),COUNTA($B$3:$B$100000))+1))</f>
        <v/>
      </c>
    </row>
    <row r="1612" spans="4:4" x14ac:dyDescent="0.2">
      <c r="D1612" s="101" t="str">
        <f t="array" ref="D1612">IF(ROW()-ROW($D$2)+1&gt;COUNTA($A$3:$A$100000)*COUNTA($B$3:$B$100000),"",INDEX($A$3:A$100000,INT((ROW()-ROW($D$2))/COUNTA($B$3:$B$100000)+1))&amp;"-"&amp;INDEX($B$3:$B$100000,MOD(ROW()-ROW($D$2),COUNTA($B$3:$B$100000))+1))</f>
        <v/>
      </c>
    </row>
    <row r="1613" spans="4:4" x14ac:dyDescent="0.2">
      <c r="D1613" s="101" t="str">
        <f t="array" ref="D1613">IF(ROW()-ROW($D$2)+1&gt;COUNTA($A$3:$A$100000)*COUNTA($B$3:$B$100000),"",INDEX($A$3:A$100000,INT((ROW()-ROW($D$2))/COUNTA($B$3:$B$100000)+1))&amp;"-"&amp;INDEX($B$3:$B$100000,MOD(ROW()-ROW($D$2),COUNTA($B$3:$B$100000))+1))</f>
        <v/>
      </c>
    </row>
    <row r="1614" spans="4:4" x14ac:dyDescent="0.2">
      <c r="D1614" s="101" t="str">
        <f t="array" ref="D1614">IF(ROW()-ROW($D$2)+1&gt;COUNTA($A$3:$A$100000)*COUNTA($B$3:$B$100000),"",INDEX($A$3:A$100000,INT((ROW()-ROW($D$2))/COUNTA($B$3:$B$100000)+1))&amp;"-"&amp;INDEX($B$3:$B$100000,MOD(ROW()-ROW($D$2),COUNTA($B$3:$B$100000))+1))</f>
        <v/>
      </c>
    </row>
    <row r="1615" spans="4:4" x14ac:dyDescent="0.2">
      <c r="D1615" s="101" t="str">
        <f t="array" ref="D1615">IF(ROW()-ROW($D$2)+1&gt;COUNTA($A$3:$A$100000)*COUNTA($B$3:$B$100000),"",INDEX($A$3:A$100000,INT((ROW()-ROW($D$2))/COUNTA($B$3:$B$100000)+1))&amp;"-"&amp;INDEX($B$3:$B$100000,MOD(ROW()-ROW($D$2),COUNTA($B$3:$B$100000))+1))</f>
        <v/>
      </c>
    </row>
    <row r="1616" spans="4:4" x14ac:dyDescent="0.2">
      <c r="D1616" s="101" t="str">
        <f t="array" ref="D1616">IF(ROW()-ROW($D$2)+1&gt;COUNTA($A$3:$A$100000)*COUNTA($B$3:$B$100000),"",INDEX($A$3:A$100000,INT((ROW()-ROW($D$2))/COUNTA($B$3:$B$100000)+1))&amp;"-"&amp;INDEX($B$3:$B$100000,MOD(ROW()-ROW($D$2),COUNTA($B$3:$B$100000))+1))</f>
        <v/>
      </c>
    </row>
    <row r="1617" spans="4:4" x14ac:dyDescent="0.2">
      <c r="D1617" s="101" t="str">
        <f t="array" ref="D1617">IF(ROW()-ROW($D$2)+1&gt;COUNTA($A$3:$A$100000)*COUNTA($B$3:$B$100000),"",INDEX($A$3:A$100000,INT((ROW()-ROW($D$2))/COUNTA($B$3:$B$100000)+1))&amp;"-"&amp;INDEX($B$3:$B$100000,MOD(ROW()-ROW($D$2),COUNTA($B$3:$B$100000))+1))</f>
        <v/>
      </c>
    </row>
    <row r="1618" spans="4:4" x14ac:dyDescent="0.2">
      <c r="D1618" s="101" t="str">
        <f t="array" ref="D1618">IF(ROW()-ROW($D$2)+1&gt;COUNTA($A$3:$A$100000)*COUNTA($B$3:$B$100000),"",INDEX($A$3:A$100000,INT((ROW()-ROW($D$2))/COUNTA($B$3:$B$100000)+1))&amp;"-"&amp;INDEX($B$3:$B$100000,MOD(ROW()-ROW($D$2),COUNTA($B$3:$B$100000))+1))</f>
        <v/>
      </c>
    </row>
    <row r="1619" spans="4:4" x14ac:dyDescent="0.2">
      <c r="D1619" s="101" t="str">
        <f t="array" ref="D1619">IF(ROW()-ROW($D$2)+1&gt;COUNTA($A$3:$A$100000)*COUNTA($B$3:$B$100000),"",INDEX($A$3:A$100000,INT((ROW()-ROW($D$2))/COUNTA($B$3:$B$100000)+1))&amp;"-"&amp;INDEX($B$3:$B$100000,MOD(ROW()-ROW($D$2),COUNTA($B$3:$B$100000))+1))</f>
        <v/>
      </c>
    </row>
    <row r="1620" spans="4:4" x14ac:dyDescent="0.2">
      <c r="D1620" s="101" t="str">
        <f t="array" ref="D1620">IF(ROW()-ROW($D$2)+1&gt;COUNTA($A$3:$A$100000)*COUNTA($B$3:$B$100000),"",INDEX($A$3:A$100000,INT((ROW()-ROW($D$2))/COUNTA($B$3:$B$100000)+1))&amp;"-"&amp;INDEX($B$3:$B$100000,MOD(ROW()-ROW($D$2),COUNTA($B$3:$B$100000))+1))</f>
        <v/>
      </c>
    </row>
    <row r="1621" spans="4:4" x14ac:dyDescent="0.2">
      <c r="D1621" s="101" t="str">
        <f t="array" ref="D1621">IF(ROW()-ROW($D$2)+1&gt;COUNTA($A$3:$A$100000)*COUNTA($B$3:$B$100000),"",INDEX($A$3:A$100000,INT((ROW()-ROW($D$2))/COUNTA($B$3:$B$100000)+1))&amp;"-"&amp;INDEX($B$3:$B$100000,MOD(ROW()-ROW($D$2),COUNTA($B$3:$B$100000))+1))</f>
        <v/>
      </c>
    </row>
    <row r="1622" spans="4:4" x14ac:dyDescent="0.2">
      <c r="D1622" s="101" t="str">
        <f t="array" ref="D1622">IF(ROW()-ROW($D$2)+1&gt;COUNTA($A$3:$A$100000)*COUNTA($B$3:$B$100000),"",INDEX($A$3:A$100000,INT((ROW()-ROW($D$2))/COUNTA($B$3:$B$100000)+1))&amp;"-"&amp;INDEX($B$3:$B$100000,MOD(ROW()-ROW($D$2),COUNTA($B$3:$B$100000))+1))</f>
        <v/>
      </c>
    </row>
    <row r="1623" spans="4:4" x14ac:dyDescent="0.2">
      <c r="D1623" s="101" t="str">
        <f t="array" ref="D1623">IF(ROW()-ROW($D$2)+1&gt;COUNTA($A$3:$A$100000)*COUNTA($B$3:$B$100000),"",INDEX($A$3:A$100000,INT((ROW()-ROW($D$2))/COUNTA($B$3:$B$100000)+1))&amp;"-"&amp;INDEX($B$3:$B$100000,MOD(ROW()-ROW($D$2),COUNTA($B$3:$B$100000))+1))</f>
        <v/>
      </c>
    </row>
    <row r="1624" spans="4:4" x14ac:dyDescent="0.2">
      <c r="D1624" s="101" t="str">
        <f t="array" ref="D1624">IF(ROW()-ROW($D$2)+1&gt;COUNTA($A$3:$A$100000)*COUNTA($B$3:$B$100000),"",INDEX($A$3:A$100000,INT((ROW()-ROW($D$2))/COUNTA($B$3:$B$100000)+1))&amp;"-"&amp;INDEX($B$3:$B$100000,MOD(ROW()-ROW($D$2),COUNTA($B$3:$B$100000))+1))</f>
        <v/>
      </c>
    </row>
    <row r="1625" spans="4:4" x14ac:dyDescent="0.2">
      <c r="D1625" s="101" t="str">
        <f t="array" ref="D1625">IF(ROW()-ROW($D$2)+1&gt;COUNTA($A$3:$A$100000)*COUNTA($B$3:$B$100000),"",INDEX($A$3:A$100000,INT((ROW()-ROW($D$2))/COUNTA($B$3:$B$100000)+1))&amp;"-"&amp;INDEX($B$3:$B$100000,MOD(ROW()-ROW($D$2),COUNTA($B$3:$B$100000))+1))</f>
        <v/>
      </c>
    </row>
    <row r="1626" spans="4:4" x14ac:dyDescent="0.2">
      <c r="D1626" s="101" t="str">
        <f t="array" ref="D1626">IF(ROW()-ROW($D$2)+1&gt;COUNTA($A$3:$A$100000)*COUNTA($B$3:$B$100000),"",INDEX($A$3:A$100000,INT((ROW()-ROW($D$2))/COUNTA($B$3:$B$100000)+1))&amp;"-"&amp;INDEX($B$3:$B$100000,MOD(ROW()-ROW($D$2),COUNTA($B$3:$B$100000))+1))</f>
        <v/>
      </c>
    </row>
    <row r="1627" spans="4:4" x14ac:dyDescent="0.2">
      <c r="D1627" s="101" t="str">
        <f t="array" ref="D1627">IF(ROW()-ROW($D$2)+1&gt;COUNTA($A$3:$A$100000)*COUNTA($B$3:$B$100000),"",INDEX($A$3:A$100000,INT((ROW()-ROW($D$2))/COUNTA($B$3:$B$100000)+1))&amp;"-"&amp;INDEX($B$3:$B$100000,MOD(ROW()-ROW($D$2),COUNTA($B$3:$B$100000))+1))</f>
        <v/>
      </c>
    </row>
    <row r="1628" spans="4:4" x14ac:dyDescent="0.2">
      <c r="D1628" s="101" t="str">
        <f t="array" ref="D1628">IF(ROW()-ROW($D$2)+1&gt;COUNTA($A$3:$A$100000)*COUNTA($B$3:$B$100000),"",INDEX($A$3:A$100000,INT((ROW()-ROW($D$2))/COUNTA($B$3:$B$100000)+1))&amp;"-"&amp;INDEX($B$3:$B$100000,MOD(ROW()-ROW($D$2),COUNTA($B$3:$B$100000))+1))</f>
        <v/>
      </c>
    </row>
    <row r="1629" spans="4:4" x14ac:dyDescent="0.2">
      <c r="D1629" s="101" t="str">
        <f t="array" ref="D1629">IF(ROW()-ROW($D$2)+1&gt;COUNTA($A$3:$A$100000)*COUNTA($B$3:$B$100000),"",INDEX($A$3:A$100000,INT((ROW()-ROW($D$2))/COUNTA($B$3:$B$100000)+1))&amp;"-"&amp;INDEX($B$3:$B$100000,MOD(ROW()-ROW($D$2),COUNTA($B$3:$B$100000))+1))</f>
        <v/>
      </c>
    </row>
    <row r="1630" spans="4:4" x14ac:dyDescent="0.2">
      <c r="D1630" s="101" t="str">
        <f t="array" ref="D1630">IF(ROW()-ROW($D$2)+1&gt;COUNTA($A$3:$A$100000)*COUNTA($B$3:$B$100000),"",INDEX($A$3:A$100000,INT((ROW()-ROW($D$2))/COUNTA($B$3:$B$100000)+1))&amp;"-"&amp;INDEX($B$3:$B$100000,MOD(ROW()-ROW($D$2),COUNTA($B$3:$B$100000))+1))</f>
        <v/>
      </c>
    </row>
    <row r="1631" spans="4:4" x14ac:dyDescent="0.2">
      <c r="D1631" s="101" t="str">
        <f t="array" ref="D1631">IF(ROW()-ROW($D$2)+1&gt;COUNTA($A$3:$A$100000)*COUNTA($B$3:$B$100000),"",INDEX($A$3:A$100000,INT((ROW()-ROW($D$2))/COUNTA($B$3:$B$100000)+1))&amp;"-"&amp;INDEX($B$3:$B$100000,MOD(ROW()-ROW($D$2),COUNTA($B$3:$B$100000))+1))</f>
        <v/>
      </c>
    </row>
    <row r="1632" spans="4:4" x14ac:dyDescent="0.2">
      <c r="D1632" s="101" t="str">
        <f t="array" ref="D1632">IF(ROW()-ROW($D$2)+1&gt;COUNTA($A$3:$A$100000)*COUNTA($B$3:$B$100000),"",INDEX($A$3:A$100000,INT((ROW()-ROW($D$2))/COUNTA($B$3:$B$100000)+1))&amp;"-"&amp;INDEX($B$3:$B$100000,MOD(ROW()-ROW($D$2),COUNTA($B$3:$B$100000))+1))</f>
        <v/>
      </c>
    </row>
    <row r="1633" spans="4:4" x14ac:dyDescent="0.2">
      <c r="D1633" s="101" t="str">
        <f t="array" ref="D1633">IF(ROW()-ROW($D$2)+1&gt;COUNTA($A$3:$A$100000)*COUNTA($B$3:$B$100000),"",INDEX($A$3:A$100000,INT((ROW()-ROW($D$2))/COUNTA($B$3:$B$100000)+1))&amp;"-"&amp;INDEX($B$3:$B$100000,MOD(ROW()-ROW($D$2),COUNTA($B$3:$B$100000))+1))</f>
        <v/>
      </c>
    </row>
    <row r="1634" spans="4:4" x14ac:dyDescent="0.2">
      <c r="D1634" s="101" t="str">
        <f t="array" ref="D1634">IF(ROW()-ROW($D$2)+1&gt;COUNTA($A$3:$A$100000)*COUNTA($B$3:$B$100000),"",INDEX($A$3:A$100000,INT((ROW()-ROW($D$2))/COUNTA($B$3:$B$100000)+1))&amp;"-"&amp;INDEX($B$3:$B$100000,MOD(ROW()-ROW($D$2),COUNTA($B$3:$B$100000))+1))</f>
        <v/>
      </c>
    </row>
    <row r="1635" spans="4:4" x14ac:dyDescent="0.2">
      <c r="D1635" s="101" t="str">
        <f t="array" ref="D1635">IF(ROW()-ROW($D$2)+1&gt;COUNTA($A$3:$A$100000)*COUNTA($B$3:$B$100000),"",INDEX($A$3:A$100000,INT((ROW()-ROW($D$2))/COUNTA($B$3:$B$100000)+1))&amp;"-"&amp;INDEX($B$3:$B$100000,MOD(ROW()-ROW($D$2),COUNTA($B$3:$B$100000))+1))</f>
        <v/>
      </c>
    </row>
    <row r="1636" spans="4:4" x14ac:dyDescent="0.2">
      <c r="D1636" s="101" t="str">
        <f t="array" ref="D1636">IF(ROW()-ROW($D$2)+1&gt;COUNTA($A$3:$A$100000)*COUNTA($B$3:$B$100000),"",INDEX($A$3:A$100000,INT((ROW()-ROW($D$2))/COUNTA($B$3:$B$100000)+1))&amp;"-"&amp;INDEX($B$3:$B$100000,MOD(ROW()-ROW($D$2),COUNTA($B$3:$B$100000))+1))</f>
        <v/>
      </c>
    </row>
    <row r="1637" spans="4:4" x14ac:dyDescent="0.2">
      <c r="D1637" s="101" t="str">
        <f t="array" ref="D1637">IF(ROW()-ROW($D$2)+1&gt;COUNTA($A$3:$A$100000)*COUNTA($B$3:$B$100000),"",INDEX($A$3:A$100000,INT((ROW()-ROW($D$2))/COUNTA($B$3:$B$100000)+1))&amp;"-"&amp;INDEX($B$3:$B$100000,MOD(ROW()-ROW($D$2),COUNTA($B$3:$B$100000))+1))</f>
        <v/>
      </c>
    </row>
    <row r="1638" spans="4:4" x14ac:dyDescent="0.2">
      <c r="D1638" s="101" t="str">
        <f t="array" ref="D1638">IF(ROW()-ROW($D$2)+1&gt;COUNTA($A$3:$A$100000)*COUNTA($B$3:$B$100000),"",INDEX($A$3:A$100000,INT((ROW()-ROW($D$2))/COUNTA($B$3:$B$100000)+1))&amp;"-"&amp;INDEX($B$3:$B$100000,MOD(ROW()-ROW($D$2),COUNTA($B$3:$B$100000))+1))</f>
        <v/>
      </c>
    </row>
    <row r="1639" spans="4:4" x14ac:dyDescent="0.2">
      <c r="D1639" s="101" t="str">
        <f t="array" ref="D1639">IF(ROW()-ROW($D$2)+1&gt;COUNTA($A$3:$A$100000)*COUNTA($B$3:$B$100000),"",INDEX($A$3:A$100000,INT((ROW()-ROW($D$2))/COUNTA($B$3:$B$100000)+1))&amp;"-"&amp;INDEX($B$3:$B$100000,MOD(ROW()-ROW($D$2),COUNTA($B$3:$B$100000))+1))</f>
        <v/>
      </c>
    </row>
    <row r="1640" spans="4:4" x14ac:dyDescent="0.2">
      <c r="D1640" s="101" t="str">
        <f t="array" ref="D1640">IF(ROW()-ROW($D$2)+1&gt;COUNTA($A$3:$A$100000)*COUNTA($B$3:$B$100000),"",INDEX($A$3:A$100000,INT((ROW()-ROW($D$2))/COUNTA($B$3:$B$100000)+1))&amp;"-"&amp;INDEX($B$3:$B$100000,MOD(ROW()-ROW($D$2),COUNTA($B$3:$B$100000))+1))</f>
        <v/>
      </c>
    </row>
    <row r="1641" spans="4:4" x14ac:dyDescent="0.2">
      <c r="D1641" s="101" t="str">
        <f t="array" ref="D1641">IF(ROW()-ROW($D$2)+1&gt;COUNTA($A$3:$A$100000)*COUNTA($B$3:$B$100000),"",INDEX($A$3:A$100000,INT((ROW()-ROW($D$2))/COUNTA($B$3:$B$100000)+1))&amp;"-"&amp;INDEX($B$3:$B$100000,MOD(ROW()-ROW($D$2),COUNTA($B$3:$B$100000))+1))</f>
        <v/>
      </c>
    </row>
    <row r="1642" spans="4:4" x14ac:dyDescent="0.2">
      <c r="D1642" s="101" t="str">
        <f t="array" ref="D1642">IF(ROW()-ROW($D$2)+1&gt;COUNTA($A$3:$A$100000)*COUNTA($B$3:$B$100000),"",INDEX($A$3:A$100000,INT((ROW()-ROW($D$2))/COUNTA($B$3:$B$100000)+1))&amp;"-"&amp;INDEX($B$3:$B$100000,MOD(ROW()-ROW($D$2),COUNTA($B$3:$B$100000))+1))</f>
        <v/>
      </c>
    </row>
    <row r="1643" spans="4:4" x14ac:dyDescent="0.2">
      <c r="D1643" s="101" t="str">
        <f t="array" ref="D1643">IF(ROW()-ROW($D$2)+1&gt;COUNTA($A$3:$A$100000)*COUNTA($B$3:$B$100000),"",INDEX($A$3:A$100000,INT((ROW()-ROW($D$2))/COUNTA($B$3:$B$100000)+1))&amp;"-"&amp;INDEX($B$3:$B$100000,MOD(ROW()-ROW($D$2),COUNTA($B$3:$B$100000))+1))</f>
        <v/>
      </c>
    </row>
    <row r="1644" spans="4:4" x14ac:dyDescent="0.2">
      <c r="D1644" s="101" t="str">
        <f t="array" ref="D1644">IF(ROW()-ROW($D$2)+1&gt;COUNTA($A$3:$A$100000)*COUNTA($B$3:$B$100000),"",INDEX($A$3:A$100000,INT((ROW()-ROW($D$2))/COUNTA($B$3:$B$100000)+1))&amp;"-"&amp;INDEX($B$3:$B$100000,MOD(ROW()-ROW($D$2),COUNTA($B$3:$B$100000))+1))</f>
        <v/>
      </c>
    </row>
    <row r="1645" spans="4:4" x14ac:dyDescent="0.2">
      <c r="D1645" s="101" t="str">
        <f t="array" ref="D1645">IF(ROW()-ROW($D$2)+1&gt;COUNTA($A$3:$A$100000)*COUNTA($B$3:$B$100000),"",INDEX($A$3:A$100000,INT((ROW()-ROW($D$2))/COUNTA($B$3:$B$100000)+1))&amp;"-"&amp;INDEX($B$3:$B$100000,MOD(ROW()-ROW($D$2),COUNTA($B$3:$B$100000))+1))</f>
        <v/>
      </c>
    </row>
    <row r="1646" spans="4:4" x14ac:dyDescent="0.2">
      <c r="D1646" s="101" t="str">
        <f t="array" ref="D1646">IF(ROW()-ROW($D$2)+1&gt;COUNTA($A$3:$A$100000)*COUNTA($B$3:$B$100000),"",INDEX($A$3:A$100000,INT((ROW()-ROW($D$2))/COUNTA($B$3:$B$100000)+1))&amp;"-"&amp;INDEX($B$3:$B$100000,MOD(ROW()-ROW($D$2),COUNTA($B$3:$B$100000))+1))</f>
        <v/>
      </c>
    </row>
    <row r="1647" spans="4:4" x14ac:dyDescent="0.2">
      <c r="D1647" s="101" t="str">
        <f t="array" ref="D1647">IF(ROW()-ROW($D$2)+1&gt;COUNTA($A$3:$A$100000)*COUNTA($B$3:$B$100000),"",INDEX($A$3:A$100000,INT((ROW()-ROW($D$2))/COUNTA($B$3:$B$100000)+1))&amp;"-"&amp;INDEX($B$3:$B$100000,MOD(ROW()-ROW($D$2),COUNTA($B$3:$B$100000))+1))</f>
        <v/>
      </c>
    </row>
    <row r="1648" spans="4:4" x14ac:dyDescent="0.2">
      <c r="D1648" s="101" t="str">
        <f t="array" ref="D1648">IF(ROW()-ROW($D$2)+1&gt;COUNTA($A$3:$A$100000)*COUNTA($B$3:$B$100000),"",INDEX($A$3:A$100000,INT((ROW()-ROW($D$2))/COUNTA($B$3:$B$100000)+1))&amp;"-"&amp;INDEX($B$3:$B$100000,MOD(ROW()-ROW($D$2),COUNTA($B$3:$B$100000))+1))</f>
        <v/>
      </c>
    </row>
    <row r="1649" spans="4:4" x14ac:dyDescent="0.2">
      <c r="D1649" s="101" t="str">
        <f t="array" ref="D1649">IF(ROW()-ROW($D$2)+1&gt;COUNTA($A$3:$A$100000)*COUNTA($B$3:$B$100000),"",INDEX($A$3:A$100000,INT((ROW()-ROW($D$2))/COUNTA($B$3:$B$100000)+1))&amp;"-"&amp;INDEX($B$3:$B$100000,MOD(ROW()-ROW($D$2),COUNTA($B$3:$B$100000))+1))</f>
        <v/>
      </c>
    </row>
    <row r="1650" spans="4:4" x14ac:dyDescent="0.2">
      <c r="D1650" s="101" t="str">
        <f t="array" ref="D1650">IF(ROW()-ROW($D$2)+1&gt;COUNTA($A$3:$A$100000)*COUNTA($B$3:$B$100000),"",INDEX($A$3:A$100000,INT((ROW()-ROW($D$2))/COUNTA($B$3:$B$100000)+1))&amp;"-"&amp;INDEX($B$3:$B$100000,MOD(ROW()-ROW($D$2),COUNTA($B$3:$B$100000))+1))</f>
        <v/>
      </c>
    </row>
    <row r="1651" spans="4:4" x14ac:dyDescent="0.2">
      <c r="D1651" s="101" t="str">
        <f t="array" ref="D1651">IF(ROW()-ROW($D$2)+1&gt;COUNTA($A$3:$A$100000)*COUNTA($B$3:$B$100000),"",INDEX($A$3:A$100000,INT((ROW()-ROW($D$2))/COUNTA($B$3:$B$100000)+1))&amp;"-"&amp;INDEX($B$3:$B$100000,MOD(ROW()-ROW($D$2),COUNTA($B$3:$B$100000))+1))</f>
        <v/>
      </c>
    </row>
    <row r="1652" spans="4:4" x14ac:dyDescent="0.2">
      <c r="D1652" s="101" t="str">
        <f t="array" ref="D1652">IF(ROW()-ROW($D$2)+1&gt;COUNTA($A$3:$A$100000)*COUNTA($B$3:$B$100000),"",INDEX($A$3:A$100000,INT((ROW()-ROW($D$2))/COUNTA($B$3:$B$100000)+1))&amp;"-"&amp;INDEX($B$3:$B$100000,MOD(ROW()-ROW($D$2),COUNTA($B$3:$B$100000))+1))</f>
        <v/>
      </c>
    </row>
    <row r="1653" spans="4:4" x14ac:dyDescent="0.2">
      <c r="D1653" s="101" t="str">
        <f t="array" ref="D1653">IF(ROW()-ROW($D$2)+1&gt;COUNTA($A$3:$A$100000)*COUNTA($B$3:$B$100000),"",INDEX($A$3:A$100000,INT((ROW()-ROW($D$2))/COUNTA($B$3:$B$100000)+1))&amp;"-"&amp;INDEX($B$3:$B$100000,MOD(ROW()-ROW($D$2),COUNTA($B$3:$B$100000))+1))</f>
        <v/>
      </c>
    </row>
    <row r="1654" spans="4:4" x14ac:dyDescent="0.2">
      <c r="D1654" s="101" t="str">
        <f t="array" ref="D1654">IF(ROW()-ROW($D$2)+1&gt;COUNTA($A$3:$A$100000)*COUNTA($B$3:$B$100000),"",INDEX($A$3:A$100000,INT((ROW()-ROW($D$2))/COUNTA($B$3:$B$100000)+1))&amp;"-"&amp;INDEX($B$3:$B$100000,MOD(ROW()-ROW($D$2),COUNTA($B$3:$B$100000))+1))</f>
        <v/>
      </c>
    </row>
    <row r="1655" spans="4:4" x14ac:dyDescent="0.2">
      <c r="D1655" s="101" t="str">
        <f t="array" ref="D1655">IF(ROW()-ROW($D$2)+1&gt;COUNTA($A$3:$A$100000)*COUNTA($B$3:$B$100000),"",INDEX($A$3:A$100000,INT((ROW()-ROW($D$2))/COUNTA($B$3:$B$100000)+1))&amp;"-"&amp;INDEX($B$3:$B$100000,MOD(ROW()-ROW($D$2),COUNTA($B$3:$B$100000))+1))</f>
        <v/>
      </c>
    </row>
    <row r="1656" spans="4:4" x14ac:dyDescent="0.2">
      <c r="D1656" s="101" t="str">
        <f t="array" ref="D1656">IF(ROW()-ROW($D$2)+1&gt;COUNTA($A$3:$A$100000)*COUNTA($B$3:$B$100000),"",INDEX($A$3:A$100000,INT((ROW()-ROW($D$2))/COUNTA($B$3:$B$100000)+1))&amp;"-"&amp;INDEX($B$3:$B$100000,MOD(ROW()-ROW($D$2),COUNTA($B$3:$B$100000))+1))</f>
        <v/>
      </c>
    </row>
    <row r="1657" spans="4:4" x14ac:dyDescent="0.2">
      <c r="D1657" s="101" t="str">
        <f t="array" ref="D1657">IF(ROW()-ROW($D$2)+1&gt;COUNTA($A$3:$A$100000)*COUNTA($B$3:$B$100000),"",INDEX($A$3:A$100000,INT((ROW()-ROW($D$2))/COUNTA($B$3:$B$100000)+1))&amp;"-"&amp;INDEX($B$3:$B$100000,MOD(ROW()-ROW($D$2),COUNTA($B$3:$B$100000))+1))</f>
        <v/>
      </c>
    </row>
    <row r="1658" spans="4:4" x14ac:dyDescent="0.2">
      <c r="D1658" s="101" t="str">
        <f t="array" ref="D1658">IF(ROW()-ROW($D$2)+1&gt;COUNTA($A$3:$A$100000)*COUNTA($B$3:$B$100000),"",INDEX($A$3:A$100000,INT((ROW()-ROW($D$2))/COUNTA($B$3:$B$100000)+1))&amp;"-"&amp;INDEX($B$3:$B$100000,MOD(ROW()-ROW($D$2),COUNTA($B$3:$B$100000))+1))</f>
        <v/>
      </c>
    </row>
    <row r="1659" spans="4:4" x14ac:dyDescent="0.2">
      <c r="D1659" s="101" t="str">
        <f t="array" ref="D1659">IF(ROW()-ROW($D$2)+1&gt;COUNTA($A$3:$A$100000)*COUNTA($B$3:$B$100000),"",INDEX($A$3:A$100000,INT((ROW()-ROW($D$2))/COUNTA($B$3:$B$100000)+1))&amp;"-"&amp;INDEX($B$3:$B$100000,MOD(ROW()-ROW($D$2),COUNTA($B$3:$B$100000))+1))</f>
        <v/>
      </c>
    </row>
    <row r="1660" spans="4:4" x14ac:dyDescent="0.2">
      <c r="D1660" s="101" t="str">
        <f t="array" ref="D1660">IF(ROW()-ROW($D$2)+1&gt;COUNTA($A$3:$A$100000)*COUNTA($B$3:$B$100000),"",INDEX($A$3:A$100000,INT((ROW()-ROW($D$2))/COUNTA($B$3:$B$100000)+1))&amp;"-"&amp;INDEX($B$3:$B$100000,MOD(ROW()-ROW($D$2),COUNTA($B$3:$B$100000))+1))</f>
        <v/>
      </c>
    </row>
    <row r="1661" spans="4:4" x14ac:dyDescent="0.2">
      <c r="D1661" s="101" t="str">
        <f t="array" ref="D1661">IF(ROW()-ROW($D$2)+1&gt;COUNTA($A$3:$A$100000)*COUNTA($B$3:$B$100000),"",INDEX($A$3:A$100000,INT((ROW()-ROW($D$2))/COUNTA($B$3:$B$100000)+1))&amp;"-"&amp;INDEX($B$3:$B$100000,MOD(ROW()-ROW($D$2),COUNTA($B$3:$B$100000))+1))</f>
        <v/>
      </c>
    </row>
    <row r="1662" spans="4:4" x14ac:dyDescent="0.2">
      <c r="D1662" s="101" t="str">
        <f t="array" ref="D1662">IF(ROW()-ROW($D$2)+1&gt;COUNTA($A$3:$A$100000)*COUNTA($B$3:$B$100000),"",INDEX($A$3:A$100000,INT((ROW()-ROW($D$2))/COUNTA($B$3:$B$100000)+1))&amp;"-"&amp;INDEX($B$3:$B$100000,MOD(ROW()-ROW($D$2),COUNTA($B$3:$B$100000))+1))</f>
        <v/>
      </c>
    </row>
    <row r="1663" spans="4:4" x14ac:dyDescent="0.2">
      <c r="D1663" s="101" t="str">
        <f t="array" ref="D1663">IF(ROW()-ROW($D$2)+1&gt;COUNTA($A$3:$A$100000)*COUNTA($B$3:$B$100000),"",INDEX($A$3:A$100000,INT((ROW()-ROW($D$2))/COUNTA($B$3:$B$100000)+1))&amp;"-"&amp;INDEX($B$3:$B$100000,MOD(ROW()-ROW($D$2),COUNTA($B$3:$B$100000))+1))</f>
        <v/>
      </c>
    </row>
    <row r="1664" spans="4:4" x14ac:dyDescent="0.2">
      <c r="D1664" s="101" t="str">
        <f t="array" ref="D1664">IF(ROW()-ROW($D$2)+1&gt;COUNTA($A$3:$A$100000)*COUNTA($B$3:$B$100000),"",INDEX($A$3:A$100000,INT((ROW()-ROW($D$2))/COUNTA($B$3:$B$100000)+1))&amp;"-"&amp;INDEX($B$3:$B$100000,MOD(ROW()-ROW($D$2),COUNTA($B$3:$B$100000))+1))</f>
        <v/>
      </c>
    </row>
    <row r="1665" spans="4:4" x14ac:dyDescent="0.2">
      <c r="D1665" s="101" t="str">
        <f t="array" ref="D1665">IF(ROW()-ROW($D$2)+1&gt;COUNTA($A$3:$A$100000)*COUNTA($B$3:$B$100000),"",INDEX($A$3:A$100000,INT((ROW()-ROW($D$2))/COUNTA($B$3:$B$100000)+1))&amp;"-"&amp;INDEX($B$3:$B$100000,MOD(ROW()-ROW($D$2),COUNTA($B$3:$B$100000))+1))</f>
        <v/>
      </c>
    </row>
    <row r="1666" spans="4:4" x14ac:dyDescent="0.2">
      <c r="D1666" s="101" t="str">
        <f t="array" ref="D1666">IF(ROW()-ROW($D$2)+1&gt;COUNTA($A$3:$A$100000)*COUNTA($B$3:$B$100000),"",INDEX($A$3:A$100000,INT((ROW()-ROW($D$2))/COUNTA($B$3:$B$100000)+1))&amp;"-"&amp;INDEX($B$3:$B$100000,MOD(ROW()-ROW($D$2),COUNTA($B$3:$B$100000))+1))</f>
        <v/>
      </c>
    </row>
    <row r="1667" spans="4:4" x14ac:dyDescent="0.2">
      <c r="D1667" s="101" t="str">
        <f t="array" ref="D1667">IF(ROW()-ROW($D$2)+1&gt;COUNTA($A$3:$A$100000)*COUNTA($B$3:$B$100000),"",INDEX($A$3:A$100000,INT((ROW()-ROW($D$2))/COUNTA($B$3:$B$100000)+1))&amp;"-"&amp;INDEX($B$3:$B$100000,MOD(ROW()-ROW($D$2),COUNTA($B$3:$B$100000))+1))</f>
        <v/>
      </c>
    </row>
    <row r="1668" spans="4:4" x14ac:dyDescent="0.2">
      <c r="D1668" s="101" t="str">
        <f t="array" ref="D1668">IF(ROW()-ROW($D$2)+1&gt;COUNTA($A$3:$A$100000)*COUNTA($B$3:$B$100000),"",INDEX($A$3:A$100000,INT((ROW()-ROW($D$2))/COUNTA($B$3:$B$100000)+1))&amp;"-"&amp;INDEX($B$3:$B$100000,MOD(ROW()-ROW($D$2),COUNTA($B$3:$B$100000))+1))</f>
        <v/>
      </c>
    </row>
    <row r="1669" spans="4:4" x14ac:dyDescent="0.2">
      <c r="D1669" s="101" t="str">
        <f t="array" ref="D1669">IF(ROW()-ROW($D$2)+1&gt;COUNTA($A$3:$A$100000)*COUNTA($B$3:$B$100000),"",INDEX($A$3:A$100000,INT((ROW()-ROW($D$2))/COUNTA($B$3:$B$100000)+1))&amp;"-"&amp;INDEX($B$3:$B$100000,MOD(ROW()-ROW($D$2),COUNTA($B$3:$B$100000))+1))</f>
        <v/>
      </c>
    </row>
    <row r="1670" spans="4:4" x14ac:dyDescent="0.2">
      <c r="D1670" s="101" t="str">
        <f t="array" ref="D1670">IF(ROW()-ROW($D$2)+1&gt;COUNTA($A$3:$A$100000)*COUNTA($B$3:$B$100000),"",INDEX($A$3:A$100000,INT((ROW()-ROW($D$2))/COUNTA($B$3:$B$100000)+1))&amp;"-"&amp;INDEX($B$3:$B$100000,MOD(ROW()-ROW($D$2),COUNTA($B$3:$B$100000))+1))</f>
        <v/>
      </c>
    </row>
    <row r="1671" spans="4:4" x14ac:dyDescent="0.2">
      <c r="D1671" s="101" t="str">
        <f t="array" ref="D1671">IF(ROW()-ROW($D$2)+1&gt;COUNTA($A$3:$A$100000)*COUNTA($B$3:$B$100000),"",INDEX($A$3:A$100000,INT((ROW()-ROW($D$2))/COUNTA($B$3:$B$100000)+1))&amp;"-"&amp;INDEX($B$3:$B$100000,MOD(ROW()-ROW($D$2),COUNTA($B$3:$B$100000))+1))</f>
        <v/>
      </c>
    </row>
    <row r="1672" spans="4:4" x14ac:dyDescent="0.2">
      <c r="D1672" s="101" t="str">
        <f t="array" ref="D1672">IF(ROW()-ROW($D$2)+1&gt;COUNTA($A$3:$A$100000)*COUNTA($B$3:$B$100000),"",INDEX($A$3:A$100000,INT((ROW()-ROW($D$2))/COUNTA($B$3:$B$100000)+1))&amp;"-"&amp;INDEX($B$3:$B$100000,MOD(ROW()-ROW($D$2),COUNTA($B$3:$B$100000))+1))</f>
        <v/>
      </c>
    </row>
    <row r="1673" spans="4:4" x14ac:dyDescent="0.2">
      <c r="D1673" s="101" t="str">
        <f t="array" ref="D1673">IF(ROW()-ROW($D$2)+1&gt;COUNTA($A$3:$A$100000)*COUNTA($B$3:$B$100000),"",INDEX($A$3:A$100000,INT((ROW()-ROW($D$2))/COUNTA($B$3:$B$100000)+1))&amp;"-"&amp;INDEX($B$3:$B$100000,MOD(ROW()-ROW($D$2),COUNTA($B$3:$B$100000))+1))</f>
        <v/>
      </c>
    </row>
    <row r="1674" spans="4:4" x14ac:dyDescent="0.2">
      <c r="D1674" s="101" t="str">
        <f t="array" ref="D1674">IF(ROW()-ROW($D$2)+1&gt;COUNTA($A$3:$A$100000)*COUNTA($B$3:$B$100000),"",INDEX($A$3:A$100000,INT((ROW()-ROW($D$2))/COUNTA($B$3:$B$100000)+1))&amp;"-"&amp;INDEX($B$3:$B$100000,MOD(ROW()-ROW($D$2),COUNTA($B$3:$B$100000))+1))</f>
        <v/>
      </c>
    </row>
    <row r="1675" spans="4:4" x14ac:dyDescent="0.2">
      <c r="D1675" s="101" t="str">
        <f t="array" ref="D1675">IF(ROW()-ROW($D$2)+1&gt;COUNTA($A$3:$A$100000)*COUNTA($B$3:$B$100000),"",INDEX($A$3:A$100000,INT((ROW()-ROW($D$2))/COUNTA($B$3:$B$100000)+1))&amp;"-"&amp;INDEX($B$3:$B$100000,MOD(ROW()-ROW($D$2),COUNTA($B$3:$B$100000))+1))</f>
        <v/>
      </c>
    </row>
    <row r="1676" spans="4:4" x14ac:dyDescent="0.2">
      <c r="D1676" s="101" t="str">
        <f t="array" ref="D1676">IF(ROW()-ROW($D$2)+1&gt;COUNTA($A$3:$A$100000)*COUNTA($B$3:$B$100000),"",INDEX($A$3:A$100000,INT((ROW()-ROW($D$2))/COUNTA($B$3:$B$100000)+1))&amp;"-"&amp;INDEX($B$3:$B$100000,MOD(ROW()-ROW($D$2),COUNTA($B$3:$B$100000))+1))</f>
        <v/>
      </c>
    </row>
    <row r="1677" spans="4:4" x14ac:dyDescent="0.2">
      <c r="D1677" s="101" t="str">
        <f t="array" ref="D1677">IF(ROW()-ROW($D$2)+1&gt;COUNTA($A$3:$A$100000)*COUNTA($B$3:$B$100000),"",INDEX($A$3:A$100000,INT((ROW()-ROW($D$2))/COUNTA($B$3:$B$100000)+1))&amp;"-"&amp;INDEX($B$3:$B$100000,MOD(ROW()-ROW($D$2),COUNTA($B$3:$B$100000))+1))</f>
        <v/>
      </c>
    </row>
    <row r="1678" spans="4:4" x14ac:dyDescent="0.2">
      <c r="D1678" s="101" t="str">
        <f t="array" ref="D1678">IF(ROW()-ROW($D$2)+1&gt;COUNTA($A$3:$A$100000)*COUNTA($B$3:$B$100000),"",INDEX($A$3:A$100000,INT((ROW()-ROW($D$2))/COUNTA($B$3:$B$100000)+1))&amp;"-"&amp;INDEX($B$3:$B$100000,MOD(ROW()-ROW($D$2),COUNTA($B$3:$B$100000))+1))</f>
        <v/>
      </c>
    </row>
    <row r="1679" spans="4:4" x14ac:dyDescent="0.2">
      <c r="D1679" s="101" t="str">
        <f t="array" ref="D1679">IF(ROW()-ROW($D$2)+1&gt;COUNTA($A$3:$A$100000)*COUNTA($B$3:$B$100000),"",INDEX($A$3:A$100000,INT((ROW()-ROW($D$2))/COUNTA($B$3:$B$100000)+1))&amp;"-"&amp;INDEX($B$3:$B$100000,MOD(ROW()-ROW($D$2),COUNTA($B$3:$B$100000))+1))</f>
        <v/>
      </c>
    </row>
    <row r="1680" spans="4:4" x14ac:dyDescent="0.2">
      <c r="D1680" s="101" t="str">
        <f t="array" ref="D1680">IF(ROW()-ROW($D$2)+1&gt;COUNTA($A$3:$A$100000)*COUNTA($B$3:$B$100000),"",INDEX($A$3:A$100000,INT((ROW()-ROW($D$2))/COUNTA($B$3:$B$100000)+1))&amp;"-"&amp;INDEX($B$3:$B$100000,MOD(ROW()-ROW($D$2),COUNTA($B$3:$B$100000))+1))</f>
        <v/>
      </c>
    </row>
    <row r="1681" spans="4:4" x14ac:dyDescent="0.2">
      <c r="D1681" s="101" t="str">
        <f t="array" ref="D1681">IF(ROW()-ROW($D$2)+1&gt;COUNTA($A$3:$A$100000)*COUNTA($B$3:$B$100000),"",INDEX($A$3:A$100000,INT((ROW()-ROW($D$2))/COUNTA($B$3:$B$100000)+1))&amp;"-"&amp;INDEX($B$3:$B$100000,MOD(ROW()-ROW($D$2),COUNTA($B$3:$B$100000))+1))</f>
        <v/>
      </c>
    </row>
    <row r="1682" spans="4:4" x14ac:dyDescent="0.2">
      <c r="D1682" s="101" t="str">
        <f t="array" ref="D1682">IF(ROW()-ROW($D$2)+1&gt;COUNTA($A$3:$A$100000)*COUNTA($B$3:$B$100000),"",INDEX($A$3:A$100000,INT((ROW()-ROW($D$2))/COUNTA($B$3:$B$100000)+1))&amp;"-"&amp;INDEX($B$3:$B$100000,MOD(ROW()-ROW($D$2),COUNTA($B$3:$B$100000))+1))</f>
        <v/>
      </c>
    </row>
    <row r="1683" spans="4:4" x14ac:dyDescent="0.2">
      <c r="D1683" s="101" t="str">
        <f t="array" ref="D1683">IF(ROW()-ROW($D$2)+1&gt;COUNTA($A$3:$A$100000)*COUNTA($B$3:$B$100000),"",INDEX($A$3:A$100000,INT((ROW()-ROW($D$2))/COUNTA($B$3:$B$100000)+1))&amp;"-"&amp;INDEX($B$3:$B$100000,MOD(ROW()-ROW($D$2),COUNTA($B$3:$B$100000))+1))</f>
        <v/>
      </c>
    </row>
    <row r="1684" spans="4:4" x14ac:dyDescent="0.2">
      <c r="D1684" s="101" t="str">
        <f t="array" ref="D1684">IF(ROW()-ROW($D$2)+1&gt;COUNTA($A$3:$A$100000)*COUNTA($B$3:$B$100000),"",INDEX($A$3:A$100000,INT((ROW()-ROW($D$2))/COUNTA($B$3:$B$100000)+1))&amp;"-"&amp;INDEX($B$3:$B$100000,MOD(ROW()-ROW($D$2),COUNTA($B$3:$B$100000))+1))</f>
        <v/>
      </c>
    </row>
    <row r="1685" spans="4:4" x14ac:dyDescent="0.2">
      <c r="D1685" s="101" t="str">
        <f t="array" ref="D1685">IF(ROW()-ROW($D$2)+1&gt;COUNTA($A$3:$A$100000)*COUNTA($B$3:$B$100000),"",INDEX($A$3:A$100000,INT((ROW()-ROW($D$2))/COUNTA($B$3:$B$100000)+1))&amp;"-"&amp;INDEX($B$3:$B$100000,MOD(ROW()-ROW($D$2),COUNTA($B$3:$B$100000))+1))</f>
        <v/>
      </c>
    </row>
    <row r="1686" spans="4:4" x14ac:dyDescent="0.2">
      <c r="D1686" s="101" t="str">
        <f t="array" ref="D1686">IF(ROW()-ROW($D$2)+1&gt;COUNTA($A$3:$A$100000)*COUNTA($B$3:$B$100000),"",INDEX($A$3:A$100000,INT((ROW()-ROW($D$2))/COUNTA($B$3:$B$100000)+1))&amp;"-"&amp;INDEX($B$3:$B$100000,MOD(ROW()-ROW($D$2),COUNTA($B$3:$B$100000))+1))</f>
        <v/>
      </c>
    </row>
    <row r="1687" spans="4:4" x14ac:dyDescent="0.2">
      <c r="D1687" s="101" t="str">
        <f t="array" ref="D1687">IF(ROW()-ROW($D$2)+1&gt;COUNTA($A$3:$A$100000)*COUNTA($B$3:$B$100000),"",INDEX($A$3:A$100000,INT((ROW()-ROW($D$2))/COUNTA($B$3:$B$100000)+1))&amp;"-"&amp;INDEX($B$3:$B$100000,MOD(ROW()-ROW($D$2),COUNTA($B$3:$B$100000))+1))</f>
        <v/>
      </c>
    </row>
    <row r="1688" spans="4:4" x14ac:dyDescent="0.2">
      <c r="D1688" s="101" t="str">
        <f t="array" ref="D1688">IF(ROW()-ROW($D$2)+1&gt;COUNTA($A$3:$A$100000)*COUNTA($B$3:$B$100000),"",INDEX($A$3:A$100000,INT((ROW()-ROW($D$2))/COUNTA($B$3:$B$100000)+1))&amp;"-"&amp;INDEX($B$3:$B$100000,MOD(ROW()-ROW($D$2),COUNTA($B$3:$B$100000))+1))</f>
        <v/>
      </c>
    </row>
    <row r="1689" spans="4:4" x14ac:dyDescent="0.2">
      <c r="D1689" s="101" t="str">
        <f t="array" ref="D1689">IF(ROW()-ROW($D$2)+1&gt;COUNTA($A$3:$A$100000)*COUNTA($B$3:$B$100000),"",INDEX($A$3:A$100000,INT((ROW()-ROW($D$2))/COUNTA($B$3:$B$100000)+1))&amp;"-"&amp;INDEX($B$3:$B$100000,MOD(ROW()-ROW($D$2),COUNTA($B$3:$B$100000))+1))</f>
        <v/>
      </c>
    </row>
    <row r="1690" spans="4:4" x14ac:dyDescent="0.2">
      <c r="D1690" s="101" t="str">
        <f t="array" ref="D1690">IF(ROW()-ROW($D$2)+1&gt;COUNTA($A$3:$A$100000)*COUNTA($B$3:$B$100000),"",INDEX($A$3:A$100000,INT((ROW()-ROW($D$2))/COUNTA($B$3:$B$100000)+1))&amp;"-"&amp;INDEX($B$3:$B$100000,MOD(ROW()-ROW($D$2),COUNTA($B$3:$B$100000))+1))</f>
        <v/>
      </c>
    </row>
    <row r="1691" spans="4:4" x14ac:dyDescent="0.2">
      <c r="D1691" s="101" t="str">
        <f t="array" ref="D1691">IF(ROW()-ROW($D$2)+1&gt;COUNTA($A$3:$A$100000)*COUNTA($B$3:$B$100000),"",INDEX($A$3:A$100000,INT((ROW()-ROW($D$2))/COUNTA($B$3:$B$100000)+1))&amp;"-"&amp;INDEX($B$3:$B$100000,MOD(ROW()-ROW($D$2),COUNTA($B$3:$B$100000))+1))</f>
        <v/>
      </c>
    </row>
    <row r="1692" spans="4:4" x14ac:dyDescent="0.2">
      <c r="D1692" s="101" t="str">
        <f t="array" ref="D1692">IF(ROW()-ROW($D$2)+1&gt;COUNTA($A$3:$A$100000)*COUNTA($B$3:$B$100000),"",INDEX($A$3:A$100000,INT((ROW()-ROW($D$2))/COUNTA($B$3:$B$100000)+1))&amp;"-"&amp;INDEX($B$3:$B$100000,MOD(ROW()-ROW($D$2),COUNTA($B$3:$B$100000))+1))</f>
        <v/>
      </c>
    </row>
    <row r="1693" spans="4:4" x14ac:dyDescent="0.2">
      <c r="D1693" s="101" t="str">
        <f t="array" ref="D1693">IF(ROW()-ROW($D$2)+1&gt;COUNTA($A$3:$A$100000)*COUNTA($B$3:$B$100000),"",INDEX($A$3:A$100000,INT((ROW()-ROW($D$2))/COUNTA($B$3:$B$100000)+1))&amp;"-"&amp;INDEX($B$3:$B$100000,MOD(ROW()-ROW($D$2),COUNTA($B$3:$B$100000))+1))</f>
        <v/>
      </c>
    </row>
    <row r="1694" spans="4:4" x14ac:dyDescent="0.2">
      <c r="D1694" s="101" t="str">
        <f t="array" ref="D1694">IF(ROW()-ROW($D$2)+1&gt;COUNTA($A$3:$A$100000)*COUNTA($B$3:$B$100000),"",INDEX($A$3:A$100000,INT((ROW()-ROW($D$2))/COUNTA($B$3:$B$100000)+1))&amp;"-"&amp;INDEX($B$3:$B$100000,MOD(ROW()-ROW($D$2),COUNTA($B$3:$B$100000))+1))</f>
        <v/>
      </c>
    </row>
    <row r="1695" spans="4:4" x14ac:dyDescent="0.2">
      <c r="D1695" s="101" t="str">
        <f t="array" ref="D1695">IF(ROW()-ROW($D$2)+1&gt;COUNTA($A$3:$A$100000)*COUNTA($B$3:$B$100000),"",INDEX($A$3:A$100000,INT((ROW()-ROW($D$2))/COUNTA($B$3:$B$100000)+1))&amp;"-"&amp;INDEX($B$3:$B$100000,MOD(ROW()-ROW($D$2),COUNTA($B$3:$B$100000))+1))</f>
        <v/>
      </c>
    </row>
    <row r="1696" spans="4:4" x14ac:dyDescent="0.2">
      <c r="D1696" s="101" t="str">
        <f t="array" ref="D1696">IF(ROW()-ROW($D$2)+1&gt;COUNTA($A$3:$A$100000)*COUNTA($B$3:$B$100000),"",INDEX($A$3:A$100000,INT((ROW()-ROW($D$2))/COUNTA($B$3:$B$100000)+1))&amp;"-"&amp;INDEX($B$3:$B$100000,MOD(ROW()-ROW($D$2),COUNTA($B$3:$B$100000))+1))</f>
        <v/>
      </c>
    </row>
    <row r="1697" spans="4:4" x14ac:dyDescent="0.2">
      <c r="D1697" s="101" t="str">
        <f t="array" ref="D1697">IF(ROW()-ROW($D$2)+1&gt;COUNTA($A$3:$A$100000)*COUNTA($B$3:$B$100000),"",INDEX($A$3:A$100000,INT((ROW()-ROW($D$2))/COUNTA($B$3:$B$100000)+1))&amp;"-"&amp;INDEX($B$3:$B$100000,MOD(ROW()-ROW($D$2),COUNTA($B$3:$B$100000))+1))</f>
        <v/>
      </c>
    </row>
    <row r="1698" spans="4:4" x14ac:dyDescent="0.2">
      <c r="D1698" s="101" t="str">
        <f t="array" ref="D1698">IF(ROW()-ROW($D$2)+1&gt;COUNTA($A$3:$A$100000)*COUNTA($B$3:$B$100000),"",INDEX($A$3:A$100000,INT((ROW()-ROW($D$2))/COUNTA($B$3:$B$100000)+1))&amp;"-"&amp;INDEX($B$3:$B$100000,MOD(ROW()-ROW($D$2),COUNTA($B$3:$B$100000))+1))</f>
        <v/>
      </c>
    </row>
    <row r="1699" spans="4:4" x14ac:dyDescent="0.2">
      <c r="D1699" s="101" t="str">
        <f t="array" ref="D1699">IF(ROW()-ROW($D$2)+1&gt;COUNTA($A$3:$A$100000)*COUNTA($B$3:$B$100000),"",INDEX($A$3:A$100000,INT((ROW()-ROW($D$2))/COUNTA($B$3:$B$100000)+1))&amp;"-"&amp;INDEX($B$3:$B$100000,MOD(ROW()-ROW($D$2),COUNTA($B$3:$B$100000))+1))</f>
        <v/>
      </c>
    </row>
    <row r="1700" spans="4:4" x14ac:dyDescent="0.2">
      <c r="D1700" s="101" t="str">
        <f t="array" ref="D1700">IF(ROW()-ROW($D$2)+1&gt;COUNTA($A$3:$A$100000)*COUNTA($B$3:$B$100000),"",INDEX($A$3:A$100000,INT((ROW()-ROW($D$2))/COUNTA($B$3:$B$100000)+1))&amp;"-"&amp;INDEX($B$3:$B$100000,MOD(ROW()-ROW($D$2),COUNTA($B$3:$B$100000))+1))</f>
        <v/>
      </c>
    </row>
    <row r="1701" spans="4:4" x14ac:dyDescent="0.2">
      <c r="D1701" s="101" t="str">
        <f t="array" ref="D1701">IF(ROW()-ROW($D$2)+1&gt;COUNTA($A$3:$A$100000)*COUNTA($B$3:$B$100000),"",INDEX($A$3:A$100000,INT((ROW()-ROW($D$2))/COUNTA($B$3:$B$100000)+1))&amp;"-"&amp;INDEX($B$3:$B$100000,MOD(ROW()-ROW($D$2),COUNTA($B$3:$B$100000))+1))</f>
        <v/>
      </c>
    </row>
    <row r="1702" spans="4:4" x14ac:dyDescent="0.2">
      <c r="D1702" s="101" t="str">
        <f t="array" ref="D1702">IF(ROW()-ROW($D$2)+1&gt;COUNTA($A$3:$A$100000)*COUNTA($B$3:$B$100000),"",INDEX($A$3:A$100000,INT((ROW()-ROW($D$2))/COUNTA($B$3:$B$100000)+1))&amp;"-"&amp;INDEX($B$3:$B$100000,MOD(ROW()-ROW($D$2),COUNTA($B$3:$B$100000))+1))</f>
        <v/>
      </c>
    </row>
    <row r="1703" spans="4:4" x14ac:dyDescent="0.2">
      <c r="D1703" s="101" t="str">
        <f t="array" ref="D1703">IF(ROW()-ROW($D$2)+1&gt;COUNTA($A$3:$A$100000)*COUNTA($B$3:$B$100000),"",INDEX($A$3:A$100000,INT((ROW()-ROW($D$2))/COUNTA($B$3:$B$100000)+1))&amp;"-"&amp;INDEX($B$3:$B$100000,MOD(ROW()-ROW($D$2),COUNTA($B$3:$B$100000))+1))</f>
        <v/>
      </c>
    </row>
    <row r="1704" spans="4:4" x14ac:dyDescent="0.2">
      <c r="D1704" s="101" t="str">
        <f t="array" ref="D1704">IF(ROW()-ROW($D$2)+1&gt;COUNTA($A$3:$A$100000)*COUNTA($B$3:$B$100000),"",INDEX($A$3:A$100000,INT((ROW()-ROW($D$2))/COUNTA($B$3:$B$100000)+1))&amp;"-"&amp;INDEX($B$3:$B$100000,MOD(ROW()-ROW($D$2),COUNTA($B$3:$B$100000))+1))</f>
        <v/>
      </c>
    </row>
    <row r="1705" spans="4:4" x14ac:dyDescent="0.2">
      <c r="D1705" s="101" t="str">
        <f t="array" ref="D1705">IF(ROW()-ROW($D$2)+1&gt;COUNTA($A$3:$A$100000)*COUNTA($B$3:$B$100000),"",INDEX($A$3:A$100000,INT((ROW()-ROW($D$2))/COUNTA($B$3:$B$100000)+1))&amp;"-"&amp;INDEX($B$3:$B$100000,MOD(ROW()-ROW($D$2),COUNTA($B$3:$B$100000))+1))</f>
        <v/>
      </c>
    </row>
    <row r="1706" spans="4:4" x14ac:dyDescent="0.2">
      <c r="D1706" s="101" t="str">
        <f t="array" ref="D1706">IF(ROW()-ROW($D$2)+1&gt;COUNTA($A$3:$A$100000)*COUNTA($B$3:$B$100000),"",INDEX($A$3:A$100000,INT((ROW()-ROW($D$2))/COUNTA($B$3:$B$100000)+1))&amp;"-"&amp;INDEX($B$3:$B$100000,MOD(ROW()-ROW($D$2),COUNTA($B$3:$B$100000))+1))</f>
        <v/>
      </c>
    </row>
    <row r="1707" spans="4:4" x14ac:dyDescent="0.2">
      <c r="D1707" s="101" t="str">
        <f t="array" ref="D1707">IF(ROW()-ROW($D$2)+1&gt;COUNTA($A$3:$A$100000)*COUNTA($B$3:$B$100000),"",INDEX($A$3:A$100000,INT((ROW()-ROW($D$2))/COUNTA($B$3:$B$100000)+1))&amp;"-"&amp;INDEX($B$3:$B$100000,MOD(ROW()-ROW($D$2),COUNTA($B$3:$B$100000))+1))</f>
        <v/>
      </c>
    </row>
    <row r="1708" spans="4:4" x14ac:dyDescent="0.2">
      <c r="D1708" s="101" t="str">
        <f t="array" ref="D1708">IF(ROW()-ROW($D$2)+1&gt;COUNTA($A$3:$A$100000)*COUNTA($B$3:$B$100000),"",INDEX($A$3:A$100000,INT((ROW()-ROW($D$2))/COUNTA($B$3:$B$100000)+1))&amp;"-"&amp;INDEX($B$3:$B$100000,MOD(ROW()-ROW($D$2),COUNTA($B$3:$B$100000))+1))</f>
        <v/>
      </c>
    </row>
    <row r="1709" spans="4:4" x14ac:dyDescent="0.2">
      <c r="D1709" s="101" t="str">
        <f t="array" ref="D1709">IF(ROW()-ROW($D$2)+1&gt;COUNTA($A$3:$A$100000)*COUNTA($B$3:$B$100000),"",INDEX($A$3:A$100000,INT((ROW()-ROW($D$2))/COUNTA($B$3:$B$100000)+1))&amp;"-"&amp;INDEX($B$3:$B$100000,MOD(ROW()-ROW($D$2),COUNTA($B$3:$B$100000))+1))</f>
        <v/>
      </c>
    </row>
    <row r="1710" spans="4:4" x14ac:dyDescent="0.2">
      <c r="D1710" s="101" t="str">
        <f t="array" ref="D1710">IF(ROW()-ROW($D$2)+1&gt;COUNTA($A$3:$A$100000)*COUNTA($B$3:$B$100000),"",INDEX($A$3:A$100000,INT((ROW()-ROW($D$2))/COUNTA($B$3:$B$100000)+1))&amp;"-"&amp;INDEX($B$3:$B$100000,MOD(ROW()-ROW($D$2),COUNTA($B$3:$B$100000))+1))</f>
        <v/>
      </c>
    </row>
    <row r="1711" spans="4:4" x14ac:dyDescent="0.2">
      <c r="D1711" s="101" t="str">
        <f t="array" ref="D1711">IF(ROW()-ROW($D$2)+1&gt;COUNTA($A$3:$A$100000)*COUNTA($B$3:$B$100000),"",INDEX($A$3:A$100000,INT((ROW()-ROW($D$2))/COUNTA($B$3:$B$100000)+1))&amp;"-"&amp;INDEX($B$3:$B$100000,MOD(ROW()-ROW($D$2),COUNTA($B$3:$B$100000))+1))</f>
        <v/>
      </c>
    </row>
    <row r="1712" spans="4:4" x14ac:dyDescent="0.2">
      <c r="D1712" s="101" t="str">
        <f t="array" ref="D1712">IF(ROW()-ROW($D$2)+1&gt;COUNTA($A$3:$A$100000)*COUNTA($B$3:$B$100000),"",INDEX($A$3:A$100000,INT((ROW()-ROW($D$2))/COUNTA($B$3:$B$100000)+1))&amp;"-"&amp;INDEX($B$3:$B$100000,MOD(ROW()-ROW($D$2),COUNTA($B$3:$B$100000))+1))</f>
        <v/>
      </c>
    </row>
    <row r="1713" spans="4:4" x14ac:dyDescent="0.2">
      <c r="D1713" s="101" t="str">
        <f t="array" ref="D1713">IF(ROW()-ROW($D$2)+1&gt;COUNTA($A$3:$A$100000)*COUNTA($B$3:$B$100000),"",INDEX($A$3:A$100000,INT((ROW()-ROW($D$2))/COUNTA($B$3:$B$100000)+1))&amp;"-"&amp;INDEX($B$3:$B$100000,MOD(ROW()-ROW($D$2),COUNTA($B$3:$B$100000))+1))</f>
        <v/>
      </c>
    </row>
    <row r="1714" spans="4:4" x14ac:dyDescent="0.2">
      <c r="D1714" s="101" t="str">
        <f t="array" ref="D1714">IF(ROW()-ROW($D$2)+1&gt;COUNTA($A$3:$A$100000)*COUNTA($B$3:$B$100000),"",INDEX($A$3:A$100000,INT((ROW()-ROW($D$2))/COUNTA($B$3:$B$100000)+1))&amp;"-"&amp;INDEX($B$3:$B$100000,MOD(ROW()-ROW($D$2),COUNTA($B$3:$B$100000))+1))</f>
        <v/>
      </c>
    </row>
    <row r="1715" spans="4:4" x14ac:dyDescent="0.2">
      <c r="D1715" s="101" t="str">
        <f t="array" ref="D1715">IF(ROW()-ROW($D$2)+1&gt;COUNTA($A$3:$A$100000)*COUNTA($B$3:$B$100000),"",INDEX($A$3:A$100000,INT((ROW()-ROW($D$2))/COUNTA($B$3:$B$100000)+1))&amp;"-"&amp;INDEX($B$3:$B$100000,MOD(ROW()-ROW($D$2),COUNTA($B$3:$B$100000))+1))</f>
        <v/>
      </c>
    </row>
    <row r="1716" spans="4:4" x14ac:dyDescent="0.2">
      <c r="D1716" s="101" t="str">
        <f t="array" ref="D1716">IF(ROW()-ROW($D$2)+1&gt;COUNTA($A$3:$A$100000)*COUNTA($B$3:$B$100000),"",INDEX($A$3:A$100000,INT((ROW()-ROW($D$2))/COUNTA($B$3:$B$100000)+1))&amp;"-"&amp;INDEX($B$3:$B$100000,MOD(ROW()-ROW($D$2),COUNTA($B$3:$B$100000))+1))</f>
        <v/>
      </c>
    </row>
    <row r="1717" spans="4:4" x14ac:dyDescent="0.2">
      <c r="D1717" s="101" t="str">
        <f t="array" ref="D1717">IF(ROW()-ROW($D$2)+1&gt;COUNTA($A$3:$A$100000)*COUNTA($B$3:$B$100000),"",INDEX($A$3:A$100000,INT((ROW()-ROW($D$2))/COUNTA($B$3:$B$100000)+1))&amp;"-"&amp;INDEX($B$3:$B$100000,MOD(ROW()-ROW($D$2),COUNTA($B$3:$B$100000))+1))</f>
        <v/>
      </c>
    </row>
    <row r="1718" spans="4:4" x14ac:dyDescent="0.2">
      <c r="D1718" s="101" t="str">
        <f t="array" ref="D1718">IF(ROW()-ROW($D$2)+1&gt;COUNTA($A$3:$A$100000)*COUNTA($B$3:$B$100000),"",INDEX($A$3:A$100000,INT((ROW()-ROW($D$2))/COUNTA($B$3:$B$100000)+1))&amp;"-"&amp;INDEX($B$3:$B$100000,MOD(ROW()-ROW($D$2),COUNTA($B$3:$B$100000))+1))</f>
        <v/>
      </c>
    </row>
    <row r="1719" spans="4:4" x14ac:dyDescent="0.2">
      <c r="D1719" s="101" t="str">
        <f t="array" ref="D1719">IF(ROW()-ROW($D$2)+1&gt;COUNTA($A$3:$A$100000)*COUNTA($B$3:$B$100000),"",INDEX($A$3:A$100000,INT((ROW()-ROW($D$2))/COUNTA($B$3:$B$100000)+1))&amp;"-"&amp;INDEX($B$3:$B$100000,MOD(ROW()-ROW($D$2),COUNTA($B$3:$B$100000))+1))</f>
        <v/>
      </c>
    </row>
    <row r="1720" spans="4:4" x14ac:dyDescent="0.2">
      <c r="D1720" s="101" t="str">
        <f t="array" ref="D1720">IF(ROW()-ROW($D$2)+1&gt;COUNTA($A$3:$A$100000)*COUNTA($B$3:$B$100000),"",INDEX($A$3:A$100000,INT((ROW()-ROW($D$2))/COUNTA($B$3:$B$100000)+1))&amp;"-"&amp;INDEX($B$3:$B$100000,MOD(ROW()-ROW($D$2),COUNTA($B$3:$B$100000))+1))</f>
        <v/>
      </c>
    </row>
    <row r="1721" spans="4:4" x14ac:dyDescent="0.2">
      <c r="D1721" s="101" t="str">
        <f t="array" ref="D1721">IF(ROW()-ROW($D$2)+1&gt;COUNTA($A$3:$A$100000)*COUNTA($B$3:$B$100000),"",INDEX($A$3:A$100000,INT((ROW()-ROW($D$2))/COUNTA($B$3:$B$100000)+1))&amp;"-"&amp;INDEX($B$3:$B$100000,MOD(ROW()-ROW($D$2),COUNTA($B$3:$B$100000))+1))</f>
        <v/>
      </c>
    </row>
    <row r="1722" spans="4:4" x14ac:dyDescent="0.2">
      <c r="D1722" s="101" t="str">
        <f t="array" ref="D1722">IF(ROW()-ROW($D$2)+1&gt;COUNTA($A$3:$A$100000)*COUNTA($B$3:$B$100000),"",INDEX($A$3:A$100000,INT((ROW()-ROW($D$2))/COUNTA($B$3:$B$100000)+1))&amp;"-"&amp;INDEX($B$3:$B$100000,MOD(ROW()-ROW($D$2),COUNTA($B$3:$B$100000))+1))</f>
        <v/>
      </c>
    </row>
    <row r="1723" spans="4:4" x14ac:dyDescent="0.2">
      <c r="D1723" s="101" t="str">
        <f t="array" ref="D1723">IF(ROW()-ROW($D$2)+1&gt;COUNTA($A$3:$A$100000)*COUNTA($B$3:$B$100000),"",INDEX($A$3:A$100000,INT((ROW()-ROW($D$2))/COUNTA($B$3:$B$100000)+1))&amp;"-"&amp;INDEX($B$3:$B$100000,MOD(ROW()-ROW($D$2),COUNTA($B$3:$B$100000))+1))</f>
        <v/>
      </c>
    </row>
    <row r="1724" spans="4:4" x14ac:dyDescent="0.2">
      <c r="D1724" s="101" t="str">
        <f t="array" ref="D1724">IF(ROW()-ROW($D$2)+1&gt;COUNTA($A$3:$A$100000)*COUNTA($B$3:$B$100000),"",INDEX($A$3:A$100000,INT((ROW()-ROW($D$2))/COUNTA($B$3:$B$100000)+1))&amp;"-"&amp;INDEX($B$3:$B$100000,MOD(ROW()-ROW($D$2),COUNTA($B$3:$B$100000))+1))</f>
        <v/>
      </c>
    </row>
    <row r="1725" spans="4:4" x14ac:dyDescent="0.2">
      <c r="D1725" s="101" t="str">
        <f t="array" ref="D1725">IF(ROW()-ROW($D$2)+1&gt;COUNTA($A$3:$A$100000)*COUNTA($B$3:$B$100000),"",INDEX($A$3:A$100000,INT((ROW()-ROW($D$2))/COUNTA($B$3:$B$100000)+1))&amp;"-"&amp;INDEX($B$3:$B$100000,MOD(ROW()-ROW($D$2),COUNTA($B$3:$B$100000))+1))</f>
        <v/>
      </c>
    </row>
    <row r="1726" spans="4:4" x14ac:dyDescent="0.2">
      <c r="D1726" s="101" t="str">
        <f t="array" ref="D1726">IF(ROW()-ROW($D$2)+1&gt;COUNTA($A$3:$A$100000)*COUNTA($B$3:$B$100000),"",INDEX($A$3:A$100000,INT((ROW()-ROW($D$2))/COUNTA($B$3:$B$100000)+1))&amp;"-"&amp;INDEX($B$3:$B$100000,MOD(ROW()-ROW($D$2),COUNTA($B$3:$B$100000))+1))</f>
        <v/>
      </c>
    </row>
    <row r="1727" spans="4:4" x14ac:dyDescent="0.2">
      <c r="D1727" s="101" t="str">
        <f t="array" ref="D1727">IF(ROW()-ROW($D$2)+1&gt;COUNTA($A$3:$A$100000)*COUNTA($B$3:$B$100000),"",INDEX($A$3:A$100000,INT((ROW()-ROW($D$2))/COUNTA($B$3:$B$100000)+1))&amp;"-"&amp;INDEX($B$3:$B$100000,MOD(ROW()-ROW($D$2),COUNTA($B$3:$B$100000))+1))</f>
        <v/>
      </c>
    </row>
    <row r="1728" spans="4:4" x14ac:dyDescent="0.2">
      <c r="D1728" s="101" t="str">
        <f t="array" ref="D1728">IF(ROW()-ROW($D$2)+1&gt;COUNTA($A$3:$A$100000)*COUNTA($B$3:$B$100000),"",INDEX($A$3:A$100000,INT((ROW()-ROW($D$2))/COUNTA($B$3:$B$100000)+1))&amp;"-"&amp;INDEX($B$3:$B$100000,MOD(ROW()-ROW($D$2),COUNTA($B$3:$B$100000))+1))</f>
        <v/>
      </c>
    </row>
    <row r="1729" spans="4:4" x14ac:dyDescent="0.2">
      <c r="D1729" s="101" t="str">
        <f t="array" ref="D1729">IF(ROW()-ROW($D$2)+1&gt;COUNTA($A$3:$A$100000)*COUNTA($B$3:$B$100000),"",INDEX($A$3:A$100000,INT((ROW()-ROW($D$2))/COUNTA($B$3:$B$100000)+1))&amp;"-"&amp;INDEX($B$3:$B$100000,MOD(ROW()-ROW($D$2),COUNTA($B$3:$B$100000))+1))</f>
        <v/>
      </c>
    </row>
    <row r="1730" spans="4:4" x14ac:dyDescent="0.2">
      <c r="D1730" s="101" t="str">
        <f t="array" ref="D1730">IF(ROW()-ROW($D$2)+1&gt;COUNTA($A$3:$A$100000)*COUNTA($B$3:$B$100000),"",INDEX($A$3:A$100000,INT((ROW()-ROW($D$2))/COUNTA($B$3:$B$100000)+1))&amp;"-"&amp;INDEX($B$3:$B$100000,MOD(ROW()-ROW($D$2),COUNTA($B$3:$B$100000))+1))</f>
        <v/>
      </c>
    </row>
    <row r="1731" spans="4:4" x14ac:dyDescent="0.2">
      <c r="D1731" s="101" t="str">
        <f t="array" ref="D1731">IF(ROW()-ROW($D$2)+1&gt;COUNTA($A$3:$A$100000)*COUNTA($B$3:$B$100000),"",INDEX($A$3:A$100000,INT((ROW()-ROW($D$2))/COUNTA($B$3:$B$100000)+1))&amp;"-"&amp;INDEX($B$3:$B$100000,MOD(ROW()-ROW($D$2),COUNTA($B$3:$B$100000))+1))</f>
        <v/>
      </c>
    </row>
    <row r="1732" spans="4:4" x14ac:dyDescent="0.2">
      <c r="D1732" s="101" t="str">
        <f t="array" ref="D1732">IF(ROW()-ROW($D$2)+1&gt;COUNTA($A$3:$A$100000)*COUNTA($B$3:$B$100000),"",INDEX($A$3:A$100000,INT((ROW()-ROW($D$2))/COUNTA($B$3:$B$100000)+1))&amp;"-"&amp;INDEX($B$3:$B$100000,MOD(ROW()-ROW($D$2),COUNTA($B$3:$B$100000))+1))</f>
        <v/>
      </c>
    </row>
    <row r="1733" spans="4:4" x14ac:dyDescent="0.2">
      <c r="D1733" s="101" t="str">
        <f t="array" ref="D1733">IF(ROW()-ROW($D$2)+1&gt;COUNTA($A$3:$A$100000)*COUNTA($B$3:$B$100000),"",INDEX($A$3:A$100000,INT((ROW()-ROW($D$2))/COUNTA($B$3:$B$100000)+1))&amp;"-"&amp;INDEX($B$3:$B$100000,MOD(ROW()-ROW($D$2),COUNTA($B$3:$B$100000))+1))</f>
        <v/>
      </c>
    </row>
    <row r="1734" spans="4:4" x14ac:dyDescent="0.2">
      <c r="D1734" s="101" t="str">
        <f t="array" ref="D1734">IF(ROW()-ROW($D$2)+1&gt;COUNTA($A$3:$A$100000)*COUNTA($B$3:$B$100000),"",INDEX($A$3:A$100000,INT((ROW()-ROW($D$2))/COUNTA($B$3:$B$100000)+1))&amp;"-"&amp;INDEX($B$3:$B$100000,MOD(ROW()-ROW($D$2),COUNTA($B$3:$B$100000))+1))</f>
        <v/>
      </c>
    </row>
    <row r="1735" spans="4:4" x14ac:dyDescent="0.2">
      <c r="D1735" s="101" t="str">
        <f t="array" ref="D1735">IF(ROW()-ROW($D$2)+1&gt;COUNTA($A$3:$A$100000)*COUNTA($B$3:$B$100000),"",INDEX($A$3:A$100000,INT((ROW()-ROW($D$2))/COUNTA($B$3:$B$100000)+1))&amp;"-"&amp;INDEX($B$3:$B$100000,MOD(ROW()-ROW($D$2),COUNTA($B$3:$B$100000))+1))</f>
        <v/>
      </c>
    </row>
    <row r="1736" spans="4:4" x14ac:dyDescent="0.2">
      <c r="D1736" s="101" t="str">
        <f t="array" ref="D1736">IF(ROW()-ROW($D$2)+1&gt;COUNTA($A$3:$A$100000)*COUNTA($B$3:$B$100000),"",INDEX($A$3:A$100000,INT((ROW()-ROW($D$2))/COUNTA($B$3:$B$100000)+1))&amp;"-"&amp;INDEX($B$3:$B$100000,MOD(ROW()-ROW($D$2),COUNTA($B$3:$B$100000))+1))</f>
        <v/>
      </c>
    </row>
    <row r="1737" spans="4:4" x14ac:dyDescent="0.2">
      <c r="D1737" s="101" t="str">
        <f t="array" ref="D1737">IF(ROW()-ROW($D$2)+1&gt;COUNTA($A$3:$A$100000)*COUNTA($B$3:$B$100000),"",INDEX($A$3:A$100000,INT((ROW()-ROW($D$2))/COUNTA($B$3:$B$100000)+1))&amp;"-"&amp;INDEX($B$3:$B$100000,MOD(ROW()-ROW($D$2),COUNTA($B$3:$B$100000))+1))</f>
        <v/>
      </c>
    </row>
    <row r="1738" spans="4:4" x14ac:dyDescent="0.2">
      <c r="D1738" s="101" t="str">
        <f t="array" ref="D1738">IF(ROW()-ROW($D$2)+1&gt;COUNTA($A$3:$A$100000)*COUNTA($B$3:$B$100000),"",INDEX($A$3:A$100000,INT((ROW()-ROW($D$2))/COUNTA($B$3:$B$100000)+1))&amp;"-"&amp;INDEX($B$3:$B$100000,MOD(ROW()-ROW($D$2),COUNTA($B$3:$B$100000))+1))</f>
        <v/>
      </c>
    </row>
    <row r="1739" spans="4:4" x14ac:dyDescent="0.2">
      <c r="D1739" s="101" t="str">
        <f t="array" ref="D1739">IF(ROW()-ROW($D$2)+1&gt;COUNTA($A$3:$A$100000)*COUNTA($B$3:$B$100000),"",INDEX($A$3:A$100000,INT((ROW()-ROW($D$2))/COUNTA($B$3:$B$100000)+1))&amp;"-"&amp;INDEX($B$3:$B$100000,MOD(ROW()-ROW($D$2),COUNTA($B$3:$B$100000))+1))</f>
        <v/>
      </c>
    </row>
    <row r="1740" spans="4:4" x14ac:dyDescent="0.2">
      <c r="D1740" s="101" t="str">
        <f t="array" ref="D1740">IF(ROW()-ROW($D$2)+1&gt;COUNTA($A$3:$A$100000)*COUNTA($B$3:$B$100000),"",INDEX($A$3:A$100000,INT((ROW()-ROW($D$2))/COUNTA($B$3:$B$100000)+1))&amp;"-"&amp;INDEX($B$3:$B$100000,MOD(ROW()-ROW($D$2),COUNTA($B$3:$B$100000))+1))</f>
        <v/>
      </c>
    </row>
    <row r="1741" spans="4:4" x14ac:dyDescent="0.2">
      <c r="D1741" s="101" t="str">
        <f t="array" ref="D1741">IF(ROW()-ROW($D$2)+1&gt;COUNTA($A$3:$A$100000)*COUNTA($B$3:$B$100000),"",INDEX($A$3:A$100000,INT((ROW()-ROW($D$2))/COUNTA($B$3:$B$100000)+1))&amp;"-"&amp;INDEX($B$3:$B$100000,MOD(ROW()-ROW($D$2),COUNTA($B$3:$B$100000))+1))</f>
        <v/>
      </c>
    </row>
    <row r="1742" spans="4:4" x14ac:dyDescent="0.2">
      <c r="D1742" s="101" t="str">
        <f t="array" ref="D1742">IF(ROW()-ROW($D$2)+1&gt;COUNTA($A$3:$A$100000)*COUNTA($B$3:$B$100000),"",INDEX($A$3:A$100000,INT((ROW()-ROW($D$2))/COUNTA($B$3:$B$100000)+1))&amp;"-"&amp;INDEX($B$3:$B$100000,MOD(ROW()-ROW($D$2),COUNTA($B$3:$B$100000))+1))</f>
        <v/>
      </c>
    </row>
    <row r="1743" spans="4:4" x14ac:dyDescent="0.2">
      <c r="D1743" s="101" t="str">
        <f t="array" ref="D1743">IF(ROW()-ROW($D$2)+1&gt;COUNTA($A$3:$A$100000)*COUNTA($B$3:$B$100000),"",INDEX($A$3:A$100000,INT((ROW()-ROW($D$2))/COUNTA($B$3:$B$100000)+1))&amp;"-"&amp;INDEX($B$3:$B$100000,MOD(ROW()-ROW($D$2),COUNTA($B$3:$B$100000))+1))</f>
        <v/>
      </c>
    </row>
    <row r="1744" spans="4:4" x14ac:dyDescent="0.2">
      <c r="D1744" s="101" t="str">
        <f t="array" ref="D1744">IF(ROW()-ROW($D$2)+1&gt;COUNTA($A$3:$A$100000)*COUNTA($B$3:$B$100000),"",INDEX($A$3:A$100000,INT((ROW()-ROW($D$2))/COUNTA($B$3:$B$100000)+1))&amp;"-"&amp;INDEX($B$3:$B$100000,MOD(ROW()-ROW($D$2),COUNTA($B$3:$B$100000))+1))</f>
        <v/>
      </c>
    </row>
    <row r="1745" spans="4:4" x14ac:dyDescent="0.2">
      <c r="D1745" s="101" t="str">
        <f t="array" ref="D1745">IF(ROW()-ROW($D$2)+1&gt;COUNTA($A$3:$A$100000)*COUNTA($B$3:$B$100000),"",INDEX($A$3:A$100000,INT((ROW()-ROW($D$2))/COUNTA($B$3:$B$100000)+1))&amp;"-"&amp;INDEX($B$3:$B$100000,MOD(ROW()-ROW($D$2),COUNTA($B$3:$B$100000))+1))</f>
        <v/>
      </c>
    </row>
    <row r="1746" spans="4:4" x14ac:dyDescent="0.2">
      <c r="D1746" s="101" t="str">
        <f t="array" ref="D1746">IF(ROW()-ROW($D$2)+1&gt;COUNTA($A$3:$A$100000)*COUNTA($B$3:$B$100000),"",INDEX($A$3:A$100000,INT((ROW()-ROW($D$2))/COUNTA($B$3:$B$100000)+1))&amp;"-"&amp;INDEX($B$3:$B$100000,MOD(ROW()-ROW($D$2),COUNTA($B$3:$B$100000))+1))</f>
        <v/>
      </c>
    </row>
    <row r="1747" spans="4:4" x14ac:dyDescent="0.2">
      <c r="D1747" s="101" t="str">
        <f t="array" ref="D1747">IF(ROW()-ROW($D$2)+1&gt;COUNTA($A$3:$A$100000)*COUNTA($B$3:$B$100000),"",INDEX($A$3:A$100000,INT((ROW()-ROW($D$2))/COUNTA($B$3:$B$100000)+1))&amp;"-"&amp;INDEX($B$3:$B$100000,MOD(ROW()-ROW($D$2),COUNTA($B$3:$B$100000))+1))</f>
        <v/>
      </c>
    </row>
    <row r="1748" spans="4:4" x14ac:dyDescent="0.2">
      <c r="D1748" s="101" t="str">
        <f t="array" ref="D1748">IF(ROW()-ROW($D$2)+1&gt;COUNTA($A$3:$A$100000)*COUNTA($B$3:$B$100000),"",INDEX($A$3:A$100000,INT((ROW()-ROW($D$2))/COUNTA($B$3:$B$100000)+1))&amp;"-"&amp;INDEX($B$3:$B$100000,MOD(ROW()-ROW($D$2),COUNTA($B$3:$B$100000))+1))</f>
        <v/>
      </c>
    </row>
    <row r="1749" spans="4:4" x14ac:dyDescent="0.2">
      <c r="D1749" s="101" t="str">
        <f t="array" ref="D1749">IF(ROW()-ROW($D$2)+1&gt;COUNTA($A$3:$A$100000)*COUNTA($B$3:$B$100000),"",INDEX($A$3:A$100000,INT((ROW()-ROW($D$2))/COUNTA($B$3:$B$100000)+1))&amp;"-"&amp;INDEX($B$3:$B$100000,MOD(ROW()-ROW($D$2),COUNTA($B$3:$B$100000))+1))</f>
        <v/>
      </c>
    </row>
    <row r="1750" spans="4:4" x14ac:dyDescent="0.2">
      <c r="D1750" s="101" t="str">
        <f t="array" ref="D1750">IF(ROW()-ROW($D$2)+1&gt;COUNTA($A$3:$A$100000)*COUNTA($B$3:$B$100000),"",INDEX($A$3:A$100000,INT((ROW()-ROW($D$2))/COUNTA($B$3:$B$100000)+1))&amp;"-"&amp;INDEX($B$3:$B$100000,MOD(ROW()-ROW($D$2),COUNTA($B$3:$B$100000))+1))</f>
        <v/>
      </c>
    </row>
    <row r="1751" spans="4:4" x14ac:dyDescent="0.2">
      <c r="D1751" s="101" t="str">
        <f t="array" ref="D1751">IF(ROW()-ROW($D$2)+1&gt;COUNTA($A$3:$A$100000)*COUNTA($B$3:$B$100000),"",INDEX($A$3:A$100000,INT((ROW()-ROW($D$2))/COUNTA($B$3:$B$100000)+1))&amp;"-"&amp;INDEX($B$3:$B$100000,MOD(ROW()-ROW($D$2),COUNTA($B$3:$B$100000))+1))</f>
        <v/>
      </c>
    </row>
    <row r="1752" spans="4:4" x14ac:dyDescent="0.2">
      <c r="D1752" s="101" t="str">
        <f t="array" ref="D1752">IF(ROW()-ROW($D$2)+1&gt;COUNTA($A$3:$A$100000)*COUNTA($B$3:$B$100000),"",INDEX($A$3:A$100000,INT((ROW()-ROW($D$2))/COUNTA($B$3:$B$100000)+1))&amp;"-"&amp;INDEX($B$3:$B$100000,MOD(ROW()-ROW($D$2),COUNTA($B$3:$B$100000))+1))</f>
        <v/>
      </c>
    </row>
    <row r="1753" spans="4:4" x14ac:dyDescent="0.2">
      <c r="D1753" s="101" t="str">
        <f t="array" ref="D1753">IF(ROW()-ROW($D$2)+1&gt;COUNTA($A$3:$A$100000)*COUNTA($B$3:$B$100000),"",INDEX($A$3:A$100000,INT((ROW()-ROW($D$2))/COUNTA($B$3:$B$100000)+1))&amp;"-"&amp;INDEX($B$3:$B$100000,MOD(ROW()-ROW($D$2),COUNTA($B$3:$B$100000))+1))</f>
        <v/>
      </c>
    </row>
    <row r="1754" spans="4:4" x14ac:dyDescent="0.2">
      <c r="D1754" s="101" t="str">
        <f t="array" ref="D1754">IF(ROW()-ROW($D$2)+1&gt;COUNTA($A$3:$A$100000)*COUNTA($B$3:$B$100000),"",INDEX($A$3:A$100000,INT((ROW()-ROW($D$2))/COUNTA($B$3:$B$100000)+1))&amp;"-"&amp;INDEX($B$3:$B$100000,MOD(ROW()-ROW($D$2),COUNTA($B$3:$B$100000))+1))</f>
        <v/>
      </c>
    </row>
    <row r="1755" spans="4:4" x14ac:dyDescent="0.2">
      <c r="D1755" s="101" t="str">
        <f t="array" ref="D1755">IF(ROW()-ROW($D$2)+1&gt;COUNTA($A$3:$A$100000)*COUNTA($B$3:$B$100000),"",INDEX($A$3:A$100000,INT((ROW()-ROW($D$2))/COUNTA($B$3:$B$100000)+1))&amp;"-"&amp;INDEX($B$3:$B$100000,MOD(ROW()-ROW($D$2),COUNTA($B$3:$B$100000))+1))</f>
        <v/>
      </c>
    </row>
    <row r="1756" spans="4:4" x14ac:dyDescent="0.2">
      <c r="D1756" s="101" t="str">
        <f t="array" ref="D1756">IF(ROW()-ROW($D$2)+1&gt;COUNTA($A$3:$A$100000)*COUNTA($B$3:$B$100000),"",INDEX($A$3:A$100000,INT((ROW()-ROW($D$2))/COUNTA($B$3:$B$100000)+1))&amp;"-"&amp;INDEX($B$3:$B$100000,MOD(ROW()-ROW($D$2),COUNTA($B$3:$B$100000))+1))</f>
        <v/>
      </c>
    </row>
    <row r="1757" spans="4:4" x14ac:dyDescent="0.2">
      <c r="D1757" s="101" t="str">
        <f t="array" ref="D1757">IF(ROW()-ROW($D$2)+1&gt;COUNTA($A$3:$A$100000)*COUNTA($B$3:$B$100000),"",INDEX($A$3:A$100000,INT((ROW()-ROW($D$2))/COUNTA($B$3:$B$100000)+1))&amp;"-"&amp;INDEX($B$3:$B$100000,MOD(ROW()-ROW($D$2),COUNTA($B$3:$B$100000))+1))</f>
        <v/>
      </c>
    </row>
    <row r="1758" spans="4:4" x14ac:dyDescent="0.2">
      <c r="D1758" s="101" t="str">
        <f t="array" ref="D1758">IF(ROW()-ROW($D$2)+1&gt;COUNTA($A$3:$A$100000)*COUNTA($B$3:$B$100000),"",INDEX($A$3:A$100000,INT((ROW()-ROW($D$2))/COUNTA($B$3:$B$100000)+1))&amp;"-"&amp;INDEX($B$3:$B$100000,MOD(ROW()-ROW($D$2),COUNTA($B$3:$B$100000))+1))</f>
        <v/>
      </c>
    </row>
    <row r="1759" spans="4:4" x14ac:dyDescent="0.2">
      <c r="D1759" s="101" t="str">
        <f t="array" ref="D1759">IF(ROW()-ROW($D$2)+1&gt;COUNTA($A$3:$A$100000)*COUNTA($B$3:$B$100000),"",INDEX($A$3:A$100000,INT((ROW()-ROW($D$2))/COUNTA($B$3:$B$100000)+1))&amp;"-"&amp;INDEX($B$3:$B$100000,MOD(ROW()-ROW($D$2),COUNTA($B$3:$B$100000))+1))</f>
        <v/>
      </c>
    </row>
    <row r="1760" spans="4:4" x14ac:dyDescent="0.2">
      <c r="D1760" s="101" t="str">
        <f t="array" ref="D1760">IF(ROW()-ROW($D$2)+1&gt;COUNTA($A$3:$A$100000)*COUNTA($B$3:$B$100000),"",INDEX($A$3:A$100000,INT((ROW()-ROW($D$2))/COUNTA($B$3:$B$100000)+1))&amp;"-"&amp;INDEX($B$3:$B$100000,MOD(ROW()-ROW($D$2),COUNTA($B$3:$B$100000))+1))</f>
        <v/>
      </c>
    </row>
    <row r="1761" spans="4:4" x14ac:dyDescent="0.2">
      <c r="D1761" s="101" t="str">
        <f t="array" ref="D1761">IF(ROW()-ROW($D$2)+1&gt;COUNTA($A$3:$A$100000)*COUNTA($B$3:$B$100000),"",INDEX($A$3:A$100000,INT((ROW()-ROW($D$2))/COUNTA($B$3:$B$100000)+1))&amp;"-"&amp;INDEX($B$3:$B$100000,MOD(ROW()-ROW($D$2),COUNTA($B$3:$B$100000))+1))</f>
        <v/>
      </c>
    </row>
    <row r="1762" spans="4:4" x14ac:dyDescent="0.2">
      <c r="D1762" s="101" t="str">
        <f t="array" ref="D1762">IF(ROW()-ROW($D$2)+1&gt;COUNTA($A$3:$A$100000)*COUNTA($B$3:$B$100000),"",INDEX($A$3:A$100000,INT((ROW()-ROW($D$2))/COUNTA($B$3:$B$100000)+1))&amp;"-"&amp;INDEX($B$3:$B$100000,MOD(ROW()-ROW($D$2),COUNTA($B$3:$B$100000))+1))</f>
        <v/>
      </c>
    </row>
    <row r="1763" spans="4:4" x14ac:dyDescent="0.2">
      <c r="D1763" s="101" t="str">
        <f t="array" ref="D1763">IF(ROW()-ROW($D$2)+1&gt;COUNTA($A$3:$A$100000)*COUNTA($B$3:$B$100000),"",INDEX($A$3:A$100000,INT((ROW()-ROW($D$2))/COUNTA($B$3:$B$100000)+1))&amp;"-"&amp;INDEX($B$3:$B$100000,MOD(ROW()-ROW($D$2),COUNTA($B$3:$B$100000))+1))</f>
        <v/>
      </c>
    </row>
    <row r="1764" spans="4:4" x14ac:dyDescent="0.2">
      <c r="D1764" s="101" t="str">
        <f t="array" ref="D1764">IF(ROW()-ROW($D$2)+1&gt;COUNTA($A$3:$A$100000)*COUNTA($B$3:$B$100000),"",INDEX($A$3:A$100000,INT((ROW()-ROW($D$2))/COUNTA($B$3:$B$100000)+1))&amp;"-"&amp;INDEX($B$3:$B$100000,MOD(ROW()-ROW($D$2),COUNTA($B$3:$B$100000))+1))</f>
        <v/>
      </c>
    </row>
    <row r="1765" spans="4:4" x14ac:dyDescent="0.2">
      <c r="D1765" s="101" t="str">
        <f t="array" ref="D1765">IF(ROW()-ROW($D$2)+1&gt;COUNTA($A$3:$A$100000)*COUNTA($B$3:$B$100000),"",INDEX($A$3:A$100000,INT((ROW()-ROW($D$2))/COUNTA($B$3:$B$100000)+1))&amp;"-"&amp;INDEX($B$3:$B$100000,MOD(ROW()-ROW($D$2),COUNTA($B$3:$B$100000))+1))</f>
        <v/>
      </c>
    </row>
    <row r="1766" spans="4:4" x14ac:dyDescent="0.2">
      <c r="D1766" s="101" t="str">
        <f t="array" ref="D1766">IF(ROW()-ROW($D$2)+1&gt;COUNTA($A$3:$A$100000)*COUNTA($B$3:$B$100000),"",INDEX($A$3:A$100000,INT((ROW()-ROW($D$2))/COUNTA($B$3:$B$100000)+1))&amp;"-"&amp;INDEX($B$3:$B$100000,MOD(ROW()-ROW($D$2),COUNTA($B$3:$B$100000))+1))</f>
        <v/>
      </c>
    </row>
    <row r="1767" spans="4:4" x14ac:dyDescent="0.2">
      <c r="D1767" s="101" t="str">
        <f t="array" ref="D1767">IF(ROW()-ROW($D$2)+1&gt;COUNTA($A$3:$A$100000)*COUNTA($B$3:$B$100000),"",INDEX($A$3:A$100000,INT((ROW()-ROW($D$2))/COUNTA($B$3:$B$100000)+1))&amp;"-"&amp;INDEX($B$3:$B$100000,MOD(ROW()-ROW($D$2),COUNTA($B$3:$B$100000))+1))</f>
        <v/>
      </c>
    </row>
    <row r="1768" spans="4:4" x14ac:dyDescent="0.2">
      <c r="D1768" s="101" t="str">
        <f t="array" ref="D1768">IF(ROW()-ROW($D$2)+1&gt;COUNTA($A$3:$A$100000)*COUNTA($B$3:$B$100000),"",INDEX($A$3:A$100000,INT((ROW()-ROW($D$2))/COUNTA($B$3:$B$100000)+1))&amp;"-"&amp;INDEX($B$3:$B$100000,MOD(ROW()-ROW($D$2),COUNTA($B$3:$B$100000))+1))</f>
        <v/>
      </c>
    </row>
    <row r="1769" spans="4:4" x14ac:dyDescent="0.2">
      <c r="D1769" s="101" t="str">
        <f t="array" ref="D1769">IF(ROW()-ROW($D$2)+1&gt;COUNTA($A$3:$A$100000)*COUNTA($B$3:$B$100000),"",INDEX($A$3:A$100000,INT((ROW()-ROW($D$2))/COUNTA($B$3:$B$100000)+1))&amp;"-"&amp;INDEX($B$3:$B$100000,MOD(ROW()-ROW($D$2),COUNTA($B$3:$B$100000))+1))</f>
        <v/>
      </c>
    </row>
    <row r="1770" spans="4:4" x14ac:dyDescent="0.2">
      <c r="D1770" s="101" t="str">
        <f t="array" ref="D1770">IF(ROW()-ROW($D$2)+1&gt;COUNTA($A$3:$A$100000)*COUNTA($B$3:$B$100000),"",INDEX($A$3:A$100000,INT((ROW()-ROW($D$2))/COUNTA($B$3:$B$100000)+1))&amp;"-"&amp;INDEX($B$3:$B$100000,MOD(ROW()-ROW($D$2),COUNTA($B$3:$B$100000))+1))</f>
        <v/>
      </c>
    </row>
    <row r="1771" spans="4:4" x14ac:dyDescent="0.2">
      <c r="D1771" s="101" t="str">
        <f t="array" ref="D1771">IF(ROW()-ROW($D$2)+1&gt;COUNTA($A$3:$A$100000)*COUNTA($B$3:$B$100000),"",INDEX($A$3:A$100000,INT((ROW()-ROW($D$2))/COUNTA($B$3:$B$100000)+1))&amp;"-"&amp;INDEX($B$3:$B$100000,MOD(ROW()-ROW($D$2),COUNTA($B$3:$B$100000))+1))</f>
        <v/>
      </c>
    </row>
    <row r="1772" spans="4:4" x14ac:dyDescent="0.2">
      <c r="D1772" s="101" t="str">
        <f t="array" ref="D1772">IF(ROW()-ROW($D$2)+1&gt;COUNTA($A$3:$A$100000)*COUNTA($B$3:$B$100000),"",INDEX($A$3:A$100000,INT((ROW()-ROW($D$2))/COUNTA($B$3:$B$100000)+1))&amp;"-"&amp;INDEX($B$3:$B$100000,MOD(ROW()-ROW($D$2),COUNTA($B$3:$B$100000))+1))</f>
        <v/>
      </c>
    </row>
    <row r="1773" spans="4:4" x14ac:dyDescent="0.2">
      <c r="D1773" s="101" t="str">
        <f t="array" ref="D1773">IF(ROW()-ROW($D$2)+1&gt;COUNTA($A$3:$A$100000)*COUNTA($B$3:$B$100000),"",INDEX($A$3:A$100000,INT((ROW()-ROW($D$2))/COUNTA($B$3:$B$100000)+1))&amp;"-"&amp;INDEX($B$3:$B$100000,MOD(ROW()-ROW($D$2),COUNTA($B$3:$B$100000))+1))</f>
        <v/>
      </c>
    </row>
    <row r="1774" spans="4:4" x14ac:dyDescent="0.2">
      <c r="D1774" s="101" t="str">
        <f t="array" ref="D1774">IF(ROW()-ROW($D$2)+1&gt;COUNTA($A$3:$A$100000)*COUNTA($B$3:$B$100000),"",INDEX($A$3:A$100000,INT((ROW()-ROW($D$2))/COUNTA($B$3:$B$100000)+1))&amp;"-"&amp;INDEX($B$3:$B$100000,MOD(ROW()-ROW($D$2),COUNTA($B$3:$B$100000))+1))</f>
        <v/>
      </c>
    </row>
    <row r="1775" spans="4:4" x14ac:dyDescent="0.2">
      <c r="D1775" s="101" t="str">
        <f t="array" ref="D1775">IF(ROW()-ROW($D$2)+1&gt;COUNTA($A$3:$A$100000)*COUNTA($B$3:$B$100000),"",INDEX($A$3:A$100000,INT((ROW()-ROW($D$2))/COUNTA($B$3:$B$100000)+1))&amp;"-"&amp;INDEX($B$3:$B$100000,MOD(ROW()-ROW($D$2),COUNTA($B$3:$B$100000))+1))</f>
        <v/>
      </c>
    </row>
    <row r="1776" spans="4:4" x14ac:dyDescent="0.2">
      <c r="D1776" s="101" t="str">
        <f t="array" ref="D1776">IF(ROW()-ROW($D$2)+1&gt;COUNTA($A$3:$A$100000)*COUNTA($B$3:$B$100000),"",INDEX($A$3:A$100000,INT((ROW()-ROW($D$2))/COUNTA($B$3:$B$100000)+1))&amp;"-"&amp;INDEX($B$3:$B$100000,MOD(ROW()-ROW($D$2),COUNTA($B$3:$B$100000))+1))</f>
        <v/>
      </c>
    </row>
    <row r="1777" spans="4:4" x14ac:dyDescent="0.2">
      <c r="D1777" s="101" t="str">
        <f t="array" ref="D1777">IF(ROW()-ROW($D$2)+1&gt;COUNTA($A$3:$A$100000)*COUNTA($B$3:$B$100000),"",INDEX($A$3:A$100000,INT((ROW()-ROW($D$2))/COUNTA($B$3:$B$100000)+1))&amp;"-"&amp;INDEX($B$3:$B$100000,MOD(ROW()-ROW($D$2),COUNTA($B$3:$B$100000))+1))</f>
        <v/>
      </c>
    </row>
    <row r="1778" spans="4:4" x14ac:dyDescent="0.2">
      <c r="D1778" s="101" t="str">
        <f t="array" ref="D1778">IF(ROW()-ROW($D$2)+1&gt;COUNTA($A$3:$A$100000)*COUNTA($B$3:$B$100000),"",INDEX($A$3:A$100000,INT((ROW()-ROW($D$2))/COUNTA($B$3:$B$100000)+1))&amp;"-"&amp;INDEX($B$3:$B$100000,MOD(ROW()-ROW($D$2),COUNTA($B$3:$B$100000))+1))</f>
        <v/>
      </c>
    </row>
    <row r="1779" spans="4:4" x14ac:dyDescent="0.2">
      <c r="D1779" s="101" t="str">
        <f t="array" ref="D1779">IF(ROW()-ROW($D$2)+1&gt;COUNTA($A$3:$A$100000)*COUNTA($B$3:$B$100000),"",INDEX($A$3:A$100000,INT((ROW()-ROW($D$2))/COUNTA($B$3:$B$100000)+1))&amp;"-"&amp;INDEX($B$3:$B$100000,MOD(ROW()-ROW($D$2),COUNTA($B$3:$B$100000))+1))</f>
        <v/>
      </c>
    </row>
    <row r="1780" spans="4:4" x14ac:dyDescent="0.2">
      <c r="D1780" s="101" t="str">
        <f t="array" ref="D1780">IF(ROW()-ROW($D$2)+1&gt;COUNTA($A$3:$A$100000)*COUNTA($B$3:$B$100000),"",INDEX($A$3:A$100000,INT((ROW()-ROW($D$2))/COUNTA($B$3:$B$100000)+1))&amp;"-"&amp;INDEX($B$3:$B$100000,MOD(ROW()-ROW($D$2),COUNTA($B$3:$B$100000))+1))</f>
        <v/>
      </c>
    </row>
    <row r="1781" spans="4:4" x14ac:dyDescent="0.2">
      <c r="D1781" s="101" t="str">
        <f t="array" ref="D1781">IF(ROW()-ROW($D$2)+1&gt;COUNTA($A$3:$A$100000)*COUNTA($B$3:$B$100000),"",INDEX($A$3:A$100000,INT((ROW()-ROW($D$2))/COUNTA($B$3:$B$100000)+1))&amp;"-"&amp;INDEX($B$3:$B$100000,MOD(ROW()-ROW($D$2),COUNTA($B$3:$B$100000))+1))</f>
        <v/>
      </c>
    </row>
    <row r="1782" spans="4:4" x14ac:dyDescent="0.2">
      <c r="D1782" s="101" t="str">
        <f t="array" ref="D1782">IF(ROW()-ROW($D$2)+1&gt;COUNTA($A$3:$A$100000)*COUNTA($B$3:$B$100000),"",INDEX($A$3:A$100000,INT((ROW()-ROW($D$2))/COUNTA($B$3:$B$100000)+1))&amp;"-"&amp;INDEX($B$3:$B$100000,MOD(ROW()-ROW($D$2),COUNTA($B$3:$B$100000))+1))</f>
        <v/>
      </c>
    </row>
    <row r="1783" spans="4:4" x14ac:dyDescent="0.2">
      <c r="D1783" s="101" t="str">
        <f t="array" ref="D1783">IF(ROW()-ROW($D$2)+1&gt;COUNTA($A$3:$A$100000)*COUNTA($B$3:$B$100000),"",INDEX($A$3:A$100000,INT((ROW()-ROW($D$2))/COUNTA($B$3:$B$100000)+1))&amp;"-"&amp;INDEX($B$3:$B$100000,MOD(ROW()-ROW($D$2),COUNTA($B$3:$B$100000))+1))</f>
        <v/>
      </c>
    </row>
    <row r="1784" spans="4:4" x14ac:dyDescent="0.2">
      <c r="D1784" s="101" t="str">
        <f t="array" ref="D1784">IF(ROW()-ROW($D$2)+1&gt;COUNTA($A$3:$A$100000)*COUNTA($B$3:$B$100000),"",INDEX($A$3:A$100000,INT((ROW()-ROW($D$2))/COUNTA($B$3:$B$100000)+1))&amp;"-"&amp;INDEX($B$3:$B$100000,MOD(ROW()-ROW($D$2),COUNTA($B$3:$B$100000))+1))</f>
        <v/>
      </c>
    </row>
    <row r="1785" spans="4:4" x14ac:dyDescent="0.2">
      <c r="D1785" s="101" t="str">
        <f t="array" ref="D1785">IF(ROW()-ROW($D$2)+1&gt;COUNTA($A$3:$A$100000)*COUNTA($B$3:$B$100000),"",INDEX($A$3:A$100000,INT((ROW()-ROW($D$2))/COUNTA($B$3:$B$100000)+1))&amp;"-"&amp;INDEX($B$3:$B$100000,MOD(ROW()-ROW($D$2),COUNTA($B$3:$B$100000))+1))</f>
        <v/>
      </c>
    </row>
    <row r="1786" spans="4:4" x14ac:dyDescent="0.2">
      <c r="D1786" s="101" t="str">
        <f t="array" ref="D1786">IF(ROW()-ROW($D$2)+1&gt;COUNTA($A$3:$A$100000)*COUNTA($B$3:$B$100000),"",INDEX($A$3:A$100000,INT((ROW()-ROW($D$2))/COUNTA($B$3:$B$100000)+1))&amp;"-"&amp;INDEX($B$3:$B$100000,MOD(ROW()-ROW($D$2),COUNTA($B$3:$B$100000))+1))</f>
        <v/>
      </c>
    </row>
    <row r="1787" spans="4:4" x14ac:dyDescent="0.2">
      <c r="D1787" s="101" t="str">
        <f t="array" ref="D1787">IF(ROW()-ROW($D$2)+1&gt;COUNTA($A$3:$A$100000)*COUNTA($B$3:$B$100000),"",INDEX($A$3:A$100000,INT((ROW()-ROW($D$2))/COUNTA($B$3:$B$100000)+1))&amp;"-"&amp;INDEX($B$3:$B$100000,MOD(ROW()-ROW($D$2),COUNTA($B$3:$B$100000))+1))</f>
        <v/>
      </c>
    </row>
    <row r="1788" spans="4:4" x14ac:dyDescent="0.2">
      <c r="D1788" s="101" t="str">
        <f t="array" ref="D1788">IF(ROW()-ROW($D$2)+1&gt;COUNTA($A$3:$A$100000)*COUNTA($B$3:$B$100000),"",INDEX($A$3:A$100000,INT((ROW()-ROW($D$2))/COUNTA($B$3:$B$100000)+1))&amp;"-"&amp;INDEX($B$3:$B$100000,MOD(ROW()-ROW($D$2),COUNTA($B$3:$B$100000))+1))</f>
        <v/>
      </c>
    </row>
    <row r="1789" spans="4:4" x14ac:dyDescent="0.2">
      <c r="D1789" s="101" t="str">
        <f t="array" ref="D1789">IF(ROW()-ROW($D$2)+1&gt;COUNTA($A$3:$A$100000)*COUNTA($B$3:$B$100000),"",INDEX($A$3:A$100000,INT((ROW()-ROW($D$2))/COUNTA($B$3:$B$100000)+1))&amp;"-"&amp;INDEX($B$3:$B$100000,MOD(ROW()-ROW($D$2),COUNTA($B$3:$B$100000))+1))</f>
        <v/>
      </c>
    </row>
    <row r="1790" spans="4:4" x14ac:dyDescent="0.2">
      <c r="D1790" s="101" t="str">
        <f t="array" ref="D1790">IF(ROW()-ROW($D$2)+1&gt;COUNTA($A$3:$A$100000)*COUNTA($B$3:$B$100000),"",INDEX($A$3:A$100000,INT((ROW()-ROW($D$2))/COUNTA($B$3:$B$100000)+1))&amp;"-"&amp;INDEX($B$3:$B$100000,MOD(ROW()-ROW($D$2),COUNTA($B$3:$B$100000))+1))</f>
        <v/>
      </c>
    </row>
    <row r="1791" spans="4:4" x14ac:dyDescent="0.2">
      <c r="D1791" s="101" t="str">
        <f t="array" ref="D1791">IF(ROW()-ROW($D$2)+1&gt;COUNTA($A$3:$A$100000)*COUNTA($B$3:$B$100000),"",INDEX($A$3:A$100000,INT((ROW()-ROW($D$2))/COUNTA($B$3:$B$100000)+1))&amp;"-"&amp;INDEX($B$3:$B$100000,MOD(ROW()-ROW($D$2),COUNTA($B$3:$B$100000))+1))</f>
        <v/>
      </c>
    </row>
    <row r="1792" spans="4:4" x14ac:dyDescent="0.2">
      <c r="D1792" s="101" t="str">
        <f t="array" ref="D1792">IF(ROW()-ROW($D$2)+1&gt;COUNTA($A$3:$A$100000)*COUNTA($B$3:$B$100000),"",INDEX($A$3:A$100000,INT((ROW()-ROW($D$2))/COUNTA($B$3:$B$100000)+1))&amp;"-"&amp;INDEX($B$3:$B$100000,MOD(ROW()-ROW($D$2),COUNTA($B$3:$B$100000))+1))</f>
        <v/>
      </c>
    </row>
    <row r="1793" spans="4:4" x14ac:dyDescent="0.2">
      <c r="D1793" s="101" t="str">
        <f t="array" ref="D1793">IF(ROW()-ROW($D$2)+1&gt;COUNTA($A$3:$A$100000)*COUNTA($B$3:$B$100000),"",INDEX($A$3:A$100000,INT((ROW()-ROW($D$2))/COUNTA($B$3:$B$100000)+1))&amp;"-"&amp;INDEX($B$3:$B$100000,MOD(ROW()-ROW($D$2),COUNTA($B$3:$B$100000))+1))</f>
        <v/>
      </c>
    </row>
    <row r="1794" spans="4:4" x14ac:dyDescent="0.2">
      <c r="D1794" s="101" t="str">
        <f t="array" ref="D1794">IF(ROW()-ROW($D$2)+1&gt;COUNTA($A$3:$A$100000)*COUNTA($B$3:$B$100000),"",INDEX($A$3:A$100000,INT((ROW()-ROW($D$2))/COUNTA($B$3:$B$100000)+1))&amp;"-"&amp;INDEX($B$3:$B$100000,MOD(ROW()-ROW($D$2),COUNTA($B$3:$B$100000))+1))</f>
        <v/>
      </c>
    </row>
    <row r="1795" spans="4:4" x14ac:dyDescent="0.2">
      <c r="D1795" s="101" t="str">
        <f t="array" ref="D1795">IF(ROW()-ROW($D$2)+1&gt;COUNTA($A$3:$A$100000)*COUNTA($B$3:$B$100000),"",INDEX($A$3:A$100000,INT((ROW()-ROW($D$2))/COUNTA($B$3:$B$100000)+1))&amp;"-"&amp;INDEX($B$3:$B$100000,MOD(ROW()-ROW($D$2),COUNTA($B$3:$B$100000))+1))</f>
        <v/>
      </c>
    </row>
    <row r="1796" spans="4:4" x14ac:dyDescent="0.2">
      <c r="D1796" s="101" t="str">
        <f t="array" ref="D1796">IF(ROW()-ROW($D$2)+1&gt;COUNTA($A$3:$A$100000)*COUNTA($B$3:$B$100000),"",INDEX($A$3:A$100000,INT((ROW()-ROW($D$2))/COUNTA($B$3:$B$100000)+1))&amp;"-"&amp;INDEX($B$3:$B$100000,MOD(ROW()-ROW($D$2),COUNTA($B$3:$B$100000))+1))</f>
        <v/>
      </c>
    </row>
    <row r="1797" spans="4:4" x14ac:dyDescent="0.2">
      <c r="D1797" s="101" t="str">
        <f t="array" ref="D1797">IF(ROW()-ROW($D$2)+1&gt;COUNTA($A$3:$A$100000)*COUNTA($B$3:$B$100000),"",INDEX($A$3:A$100000,INT((ROW()-ROW($D$2))/COUNTA($B$3:$B$100000)+1))&amp;"-"&amp;INDEX($B$3:$B$100000,MOD(ROW()-ROW($D$2),COUNTA($B$3:$B$100000))+1))</f>
        <v/>
      </c>
    </row>
    <row r="1798" spans="4:4" x14ac:dyDescent="0.2">
      <c r="D1798" s="101" t="str">
        <f t="array" ref="D1798">IF(ROW()-ROW($D$2)+1&gt;COUNTA($A$3:$A$100000)*COUNTA($B$3:$B$100000),"",INDEX($A$3:A$100000,INT((ROW()-ROW($D$2))/COUNTA($B$3:$B$100000)+1))&amp;"-"&amp;INDEX($B$3:$B$100000,MOD(ROW()-ROW($D$2),COUNTA($B$3:$B$100000))+1))</f>
        <v/>
      </c>
    </row>
    <row r="1799" spans="4:4" x14ac:dyDescent="0.2">
      <c r="D1799" s="101" t="str">
        <f t="array" ref="D1799">IF(ROW()-ROW($D$2)+1&gt;COUNTA($A$3:$A$100000)*COUNTA($B$3:$B$100000),"",INDEX($A$3:A$100000,INT((ROW()-ROW($D$2))/COUNTA($B$3:$B$100000)+1))&amp;"-"&amp;INDEX($B$3:$B$100000,MOD(ROW()-ROW($D$2),COUNTA($B$3:$B$100000))+1))</f>
        <v/>
      </c>
    </row>
    <row r="1800" spans="4:4" x14ac:dyDescent="0.2">
      <c r="D1800" s="101" t="str">
        <f t="array" ref="D1800">IF(ROW()-ROW($D$2)+1&gt;COUNTA($A$3:$A$100000)*COUNTA($B$3:$B$100000),"",INDEX($A$3:A$100000,INT((ROW()-ROW($D$2))/COUNTA($B$3:$B$100000)+1))&amp;"-"&amp;INDEX($B$3:$B$100000,MOD(ROW()-ROW($D$2),COUNTA($B$3:$B$100000))+1))</f>
        <v/>
      </c>
    </row>
    <row r="1801" spans="4:4" x14ac:dyDescent="0.2">
      <c r="D1801" s="101" t="str">
        <f t="array" ref="D1801">IF(ROW()-ROW($D$2)+1&gt;COUNTA($A$3:$A$100000)*COUNTA($B$3:$B$100000),"",INDEX($A$3:A$100000,INT((ROW()-ROW($D$2))/COUNTA($B$3:$B$100000)+1))&amp;"-"&amp;INDEX($B$3:$B$100000,MOD(ROW()-ROW($D$2),COUNTA($B$3:$B$100000))+1))</f>
        <v/>
      </c>
    </row>
    <row r="1802" spans="4:4" x14ac:dyDescent="0.2">
      <c r="D1802" s="101" t="str">
        <f t="array" ref="D1802">IF(ROW()-ROW($D$2)+1&gt;COUNTA($A$3:$A$100000)*COUNTA($B$3:$B$100000),"",INDEX($A$3:A$100000,INT((ROW()-ROW($D$2))/COUNTA($B$3:$B$100000)+1))&amp;"-"&amp;INDEX($B$3:$B$100000,MOD(ROW()-ROW($D$2),COUNTA($B$3:$B$100000))+1))</f>
        <v/>
      </c>
    </row>
    <row r="1803" spans="4:4" x14ac:dyDescent="0.2">
      <c r="D1803" s="101" t="str">
        <f t="array" ref="D1803">IF(ROW()-ROW($D$2)+1&gt;COUNTA($A$3:$A$100000)*COUNTA($B$3:$B$100000),"",INDEX($A$3:A$100000,INT((ROW()-ROW($D$2))/COUNTA($B$3:$B$100000)+1))&amp;"-"&amp;INDEX($B$3:$B$100000,MOD(ROW()-ROW($D$2),COUNTA($B$3:$B$100000))+1))</f>
        <v/>
      </c>
    </row>
    <row r="1804" spans="4:4" x14ac:dyDescent="0.2">
      <c r="D1804" s="101" t="str">
        <f t="array" ref="D1804">IF(ROW()-ROW($D$2)+1&gt;COUNTA($A$3:$A$100000)*COUNTA($B$3:$B$100000),"",INDEX($A$3:A$100000,INT((ROW()-ROW($D$2))/COUNTA($B$3:$B$100000)+1))&amp;"-"&amp;INDEX($B$3:$B$100000,MOD(ROW()-ROW($D$2),COUNTA($B$3:$B$100000))+1))</f>
        <v/>
      </c>
    </row>
    <row r="1805" spans="4:4" x14ac:dyDescent="0.2">
      <c r="D1805" s="101" t="str">
        <f t="array" ref="D1805">IF(ROW()-ROW($D$2)+1&gt;COUNTA($A$3:$A$100000)*COUNTA($B$3:$B$100000),"",INDEX($A$3:A$100000,INT((ROW()-ROW($D$2))/COUNTA($B$3:$B$100000)+1))&amp;"-"&amp;INDEX($B$3:$B$100000,MOD(ROW()-ROW($D$2),COUNTA($B$3:$B$100000))+1))</f>
        <v/>
      </c>
    </row>
    <row r="1806" spans="4:4" x14ac:dyDescent="0.2">
      <c r="D1806" s="101" t="str">
        <f t="array" ref="D1806">IF(ROW()-ROW($D$2)+1&gt;COUNTA($A$3:$A$100000)*COUNTA($B$3:$B$100000),"",INDEX($A$3:A$100000,INT((ROW()-ROW($D$2))/COUNTA($B$3:$B$100000)+1))&amp;"-"&amp;INDEX($B$3:$B$100000,MOD(ROW()-ROW($D$2),COUNTA($B$3:$B$100000))+1))</f>
        <v/>
      </c>
    </row>
    <row r="1807" spans="4:4" x14ac:dyDescent="0.2">
      <c r="D1807" s="101" t="str">
        <f t="array" ref="D1807">IF(ROW()-ROW($D$2)+1&gt;COUNTA($A$3:$A$100000)*COUNTA($B$3:$B$100000),"",INDEX($A$3:A$100000,INT((ROW()-ROW($D$2))/COUNTA($B$3:$B$100000)+1))&amp;"-"&amp;INDEX($B$3:$B$100000,MOD(ROW()-ROW($D$2),COUNTA($B$3:$B$100000))+1))</f>
        <v/>
      </c>
    </row>
    <row r="1808" spans="4:4" x14ac:dyDescent="0.2">
      <c r="D1808" s="101" t="str">
        <f t="array" ref="D1808">IF(ROW()-ROW($D$2)+1&gt;COUNTA($A$3:$A$100000)*COUNTA($B$3:$B$100000),"",INDEX($A$3:A$100000,INT((ROW()-ROW($D$2))/COUNTA($B$3:$B$100000)+1))&amp;"-"&amp;INDEX($B$3:$B$100000,MOD(ROW()-ROW($D$2),COUNTA($B$3:$B$100000))+1))</f>
        <v/>
      </c>
    </row>
    <row r="1809" spans="4:4" x14ac:dyDescent="0.2">
      <c r="D1809" s="101" t="str">
        <f t="array" ref="D1809">IF(ROW()-ROW($D$2)+1&gt;COUNTA($A$3:$A$100000)*COUNTA($B$3:$B$100000),"",INDEX($A$3:A$100000,INT((ROW()-ROW($D$2))/COUNTA($B$3:$B$100000)+1))&amp;"-"&amp;INDEX($B$3:$B$100000,MOD(ROW()-ROW($D$2),COUNTA($B$3:$B$100000))+1))</f>
        <v/>
      </c>
    </row>
    <row r="1810" spans="4:4" x14ac:dyDescent="0.2">
      <c r="D1810" s="101" t="str">
        <f t="array" ref="D1810">IF(ROW()-ROW($D$2)+1&gt;COUNTA($A$3:$A$100000)*COUNTA($B$3:$B$100000),"",INDEX($A$3:A$100000,INT((ROW()-ROW($D$2))/COUNTA($B$3:$B$100000)+1))&amp;"-"&amp;INDEX($B$3:$B$100000,MOD(ROW()-ROW($D$2),COUNTA($B$3:$B$100000))+1))</f>
        <v/>
      </c>
    </row>
    <row r="1811" spans="4:4" x14ac:dyDescent="0.2">
      <c r="D1811" s="101" t="str">
        <f t="array" ref="D1811">IF(ROW()-ROW($D$2)+1&gt;COUNTA($A$3:$A$100000)*COUNTA($B$3:$B$100000),"",INDEX($A$3:A$100000,INT((ROW()-ROW($D$2))/COUNTA($B$3:$B$100000)+1))&amp;"-"&amp;INDEX($B$3:$B$100000,MOD(ROW()-ROW($D$2),COUNTA($B$3:$B$100000))+1))</f>
        <v/>
      </c>
    </row>
    <row r="1812" spans="4:4" x14ac:dyDescent="0.2">
      <c r="D1812" s="101" t="str">
        <f t="array" ref="D1812">IF(ROW()-ROW($D$2)+1&gt;COUNTA($A$3:$A$100000)*COUNTA($B$3:$B$100000),"",INDEX($A$3:A$100000,INT((ROW()-ROW($D$2))/COUNTA($B$3:$B$100000)+1))&amp;"-"&amp;INDEX($B$3:$B$100000,MOD(ROW()-ROW($D$2),COUNTA($B$3:$B$100000))+1))</f>
        <v/>
      </c>
    </row>
    <row r="1813" spans="4:4" x14ac:dyDescent="0.2">
      <c r="D1813" s="101" t="str">
        <f t="array" ref="D1813">IF(ROW()-ROW($D$2)+1&gt;COUNTA($A$3:$A$100000)*COUNTA($B$3:$B$100000),"",INDEX($A$3:A$100000,INT((ROW()-ROW($D$2))/COUNTA($B$3:$B$100000)+1))&amp;"-"&amp;INDEX($B$3:$B$100000,MOD(ROW()-ROW($D$2),COUNTA($B$3:$B$100000))+1))</f>
        <v/>
      </c>
    </row>
    <row r="1814" spans="4:4" x14ac:dyDescent="0.2">
      <c r="D1814" s="101" t="str">
        <f t="array" ref="D1814">IF(ROW()-ROW($D$2)+1&gt;COUNTA($A$3:$A$100000)*COUNTA($B$3:$B$100000),"",INDEX($A$3:A$100000,INT((ROW()-ROW($D$2))/COUNTA($B$3:$B$100000)+1))&amp;"-"&amp;INDEX($B$3:$B$100000,MOD(ROW()-ROW($D$2),COUNTA($B$3:$B$100000))+1))</f>
        <v/>
      </c>
    </row>
    <row r="1815" spans="4:4" x14ac:dyDescent="0.2">
      <c r="D1815" s="101" t="str">
        <f t="array" ref="D1815">IF(ROW()-ROW($D$2)+1&gt;COUNTA($A$3:$A$100000)*COUNTA($B$3:$B$100000),"",INDEX($A$3:A$100000,INT((ROW()-ROW($D$2))/COUNTA($B$3:$B$100000)+1))&amp;"-"&amp;INDEX($B$3:$B$100000,MOD(ROW()-ROW($D$2),COUNTA($B$3:$B$100000))+1))</f>
        <v/>
      </c>
    </row>
    <row r="1816" spans="4:4" x14ac:dyDescent="0.2">
      <c r="D1816" s="101" t="str">
        <f t="array" ref="D1816">IF(ROW()-ROW($D$2)+1&gt;COUNTA($A$3:$A$100000)*COUNTA($B$3:$B$100000),"",INDEX($A$3:A$100000,INT((ROW()-ROW($D$2))/COUNTA($B$3:$B$100000)+1))&amp;"-"&amp;INDEX($B$3:$B$100000,MOD(ROW()-ROW($D$2),COUNTA($B$3:$B$100000))+1))</f>
        <v/>
      </c>
    </row>
    <row r="1817" spans="4:4" x14ac:dyDescent="0.2">
      <c r="D1817" s="101" t="str">
        <f t="array" ref="D1817">IF(ROW()-ROW($D$2)+1&gt;COUNTA($A$3:$A$100000)*COUNTA($B$3:$B$100000),"",INDEX($A$3:A$100000,INT((ROW()-ROW($D$2))/COUNTA($B$3:$B$100000)+1))&amp;"-"&amp;INDEX($B$3:$B$100000,MOD(ROW()-ROW($D$2),COUNTA($B$3:$B$100000))+1))</f>
        <v/>
      </c>
    </row>
    <row r="1818" spans="4:4" x14ac:dyDescent="0.2">
      <c r="D1818" s="101" t="str">
        <f t="array" ref="D1818">IF(ROW()-ROW($D$2)+1&gt;COUNTA($A$3:$A$100000)*COUNTA($B$3:$B$100000),"",INDEX($A$3:A$100000,INT((ROW()-ROW($D$2))/COUNTA($B$3:$B$100000)+1))&amp;"-"&amp;INDEX($B$3:$B$100000,MOD(ROW()-ROW($D$2),COUNTA($B$3:$B$100000))+1))</f>
        <v/>
      </c>
    </row>
    <row r="1819" spans="4:4" x14ac:dyDescent="0.2">
      <c r="D1819" s="101" t="str">
        <f t="array" ref="D1819">IF(ROW()-ROW($D$2)+1&gt;COUNTA($A$3:$A$100000)*COUNTA($B$3:$B$100000),"",INDEX($A$3:A$100000,INT((ROW()-ROW($D$2))/COUNTA($B$3:$B$100000)+1))&amp;"-"&amp;INDEX($B$3:$B$100000,MOD(ROW()-ROW($D$2),COUNTA($B$3:$B$100000))+1))</f>
        <v/>
      </c>
    </row>
    <row r="1820" spans="4:4" x14ac:dyDescent="0.2">
      <c r="D1820" s="101" t="str">
        <f t="array" ref="D1820">IF(ROW()-ROW($D$2)+1&gt;COUNTA($A$3:$A$100000)*COUNTA($B$3:$B$100000),"",INDEX($A$3:A$100000,INT((ROW()-ROW($D$2))/COUNTA($B$3:$B$100000)+1))&amp;"-"&amp;INDEX($B$3:$B$100000,MOD(ROW()-ROW($D$2),COUNTA($B$3:$B$100000))+1))</f>
        <v/>
      </c>
    </row>
    <row r="1821" spans="4:4" x14ac:dyDescent="0.2">
      <c r="D1821" s="101" t="str">
        <f t="array" ref="D1821">IF(ROW()-ROW($D$2)+1&gt;COUNTA($A$3:$A$100000)*COUNTA($B$3:$B$100000),"",INDEX($A$3:A$100000,INT((ROW()-ROW($D$2))/COUNTA($B$3:$B$100000)+1))&amp;"-"&amp;INDEX($B$3:$B$100000,MOD(ROW()-ROW($D$2),COUNTA($B$3:$B$100000))+1))</f>
        <v/>
      </c>
    </row>
    <row r="1822" spans="4:4" x14ac:dyDescent="0.2">
      <c r="D1822" s="101" t="str">
        <f t="array" ref="D1822">IF(ROW()-ROW($D$2)+1&gt;COUNTA($A$3:$A$100000)*COUNTA($B$3:$B$100000),"",INDEX($A$3:A$100000,INT((ROW()-ROW($D$2))/COUNTA($B$3:$B$100000)+1))&amp;"-"&amp;INDEX($B$3:$B$100000,MOD(ROW()-ROW($D$2),COUNTA($B$3:$B$100000))+1))</f>
        <v/>
      </c>
    </row>
    <row r="1823" spans="4:4" x14ac:dyDescent="0.2">
      <c r="D1823" s="101" t="str">
        <f t="array" ref="D1823">IF(ROW()-ROW($D$2)+1&gt;COUNTA($A$3:$A$100000)*COUNTA($B$3:$B$100000),"",INDEX($A$3:A$100000,INT((ROW()-ROW($D$2))/COUNTA($B$3:$B$100000)+1))&amp;"-"&amp;INDEX($B$3:$B$100000,MOD(ROW()-ROW($D$2),COUNTA($B$3:$B$100000))+1))</f>
        <v/>
      </c>
    </row>
    <row r="1824" spans="4:4" x14ac:dyDescent="0.2">
      <c r="D1824" s="101" t="str">
        <f t="array" ref="D1824">IF(ROW()-ROW($D$2)+1&gt;COUNTA($A$3:$A$100000)*COUNTA($B$3:$B$100000),"",INDEX($A$3:A$100000,INT((ROW()-ROW($D$2))/COUNTA($B$3:$B$100000)+1))&amp;"-"&amp;INDEX($B$3:$B$100000,MOD(ROW()-ROW($D$2),COUNTA($B$3:$B$100000))+1))</f>
        <v/>
      </c>
    </row>
    <row r="1825" spans="4:4" x14ac:dyDescent="0.2">
      <c r="D1825" s="101" t="str">
        <f t="array" ref="D1825">IF(ROW()-ROW($D$2)+1&gt;COUNTA($A$3:$A$100000)*COUNTA($B$3:$B$100000),"",INDEX($A$3:A$100000,INT((ROW()-ROW($D$2))/COUNTA($B$3:$B$100000)+1))&amp;"-"&amp;INDEX($B$3:$B$100000,MOD(ROW()-ROW($D$2),COUNTA($B$3:$B$100000))+1))</f>
        <v/>
      </c>
    </row>
    <row r="1826" spans="4:4" x14ac:dyDescent="0.2">
      <c r="D1826" s="101" t="str">
        <f t="array" ref="D1826">IF(ROW()-ROW($D$2)+1&gt;COUNTA($A$3:$A$100000)*COUNTA($B$3:$B$100000),"",INDEX($A$3:A$100000,INT((ROW()-ROW($D$2))/COUNTA($B$3:$B$100000)+1))&amp;"-"&amp;INDEX($B$3:$B$100000,MOD(ROW()-ROW($D$2),COUNTA($B$3:$B$100000))+1))</f>
        <v/>
      </c>
    </row>
    <row r="1827" spans="4:4" x14ac:dyDescent="0.2">
      <c r="D1827" s="101" t="str">
        <f t="array" ref="D1827">IF(ROW()-ROW($D$2)+1&gt;COUNTA($A$3:$A$100000)*COUNTA($B$3:$B$100000),"",INDEX($A$3:A$100000,INT((ROW()-ROW($D$2))/COUNTA($B$3:$B$100000)+1))&amp;"-"&amp;INDEX($B$3:$B$100000,MOD(ROW()-ROW($D$2),COUNTA($B$3:$B$100000))+1))</f>
        <v/>
      </c>
    </row>
    <row r="1828" spans="4:4" x14ac:dyDescent="0.2">
      <c r="D1828" s="101" t="str">
        <f t="array" ref="D1828">IF(ROW()-ROW($D$2)+1&gt;COUNTA($A$3:$A$100000)*COUNTA($B$3:$B$100000),"",INDEX($A$3:A$100000,INT((ROW()-ROW($D$2))/COUNTA($B$3:$B$100000)+1))&amp;"-"&amp;INDEX($B$3:$B$100000,MOD(ROW()-ROW($D$2),COUNTA($B$3:$B$100000))+1))</f>
        <v/>
      </c>
    </row>
    <row r="1829" spans="4:4" x14ac:dyDescent="0.2">
      <c r="D1829" s="101" t="str">
        <f t="array" ref="D1829">IF(ROW()-ROW($D$2)+1&gt;COUNTA($A$3:$A$100000)*COUNTA($B$3:$B$100000),"",INDEX($A$3:A$100000,INT((ROW()-ROW($D$2))/COUNTA($B$3:$B$100000)+1))&amp;"-"&amp;INDEX($B$3:$B$100000,MOD(ROW()-ROW($D$2),COUNTA($B$3:$B$100000))+1))</f>
        <v/>
      </c>
    </row>
    <row r="1830" spans="4:4" x14ac:dyDescent="0.2">
      <c r="D1830" s="101" t="str">
        <f t="array" ref="D1830">IF(ROW()-ROW($D$2)+1&gt;COUNTA($A$3:$A$100000)*COUNTA($B$3:$B$100000),"",INDEX($A$3:A$100000,INT((ROW()-ROW($D$2))/COUNTA($B$3:$B$100000)+1))&amp;"-"&amp;INDEX($B$3:$B$100000,MOD(ROW()-ROW($D$2),COUNTA($B$3:$B$100000))+1))</f>
        <v/>
      </c>
    </row>
    <row r="1831" spans="4:4" x14ac:dyDescent="0.2">
      <c r="D1831" s="101" t="str">
        <f t="array" ref="D1831">IF(ROW()-ROW($D$2)+1&gt;COUNTA($A$3:$A$100000)*COUNTA($B$3:$B$100000),"",INDEX($A$3:A$100000,INT((ROW()-ROW($D$2))/COUNTA($B$3:$B$100000)+1))&amp;"-"&amp;INDEX($B$3:$B$100000,MOD(ROW()-ROW($D$2),COUNTA($B$3:$B$100000))+1))</f>
        <v/>
      </c>
    </row>
    <row r="1832" spans="4:4" x14ac:dyDescent="0.2">
      <c r="D1832" s="101" t="str">
        <f t="array" ref="D1832">IF(ROW()-ROW($D$2)+1&gt;COUNTA($A$3:$A$100000)*COUNTA($B$3:$B$100000),"",INDEX($A$3:A$100000,INT((ROW()-ROW($D$2))/COUNTA($B$3:$B$100000)+1))&amp;"-"&amp;INDEX($B$3:$B$100000,MOD(ROW()-ROW($D$2),COUNTA($B$3:$B$100000))+1))</f>
        <v/>
      </c>
    </row>
    <row r="1833" spans="4:4" x14ac:dyDescent="0.2">
      <c r="D1833" s="101" t="str">
        <f t="array" ref="D1833">IF(ROW()-ROW($D$2)+1&gt;COUNTA($A$3:$A$100000)*COUNTA($B$3:$B$100000),"",INDEX($A$3:A$100000,INT((ROW()-ROW($D$2))/COUNTA($B$3:$B$100000)+1))&amp;"-"&amp;INDEX($B$3:$B$100000,MOD(ROW()-ROW($D$2),COUNTA($B$3:$B$100000))+1))</f>
        <v/>
      </c>
    </row>
    <row r="1834" spans="4:4" x14ac:dyDescent="0.2">
      <c r="D1834" s="101" t="str">
        <f t="array" ref="D1834">IF(ROW()-ROW($D$2)+1&gt;COUNTA($A$3:$A$100000)*COUNTA($B$3:$B$100000),"",INDEX($A$3:A$100000,INT((ROW()-ROW($D$2))/COUNTA($B$3:$B$100000)+1))&amp;"-"&amp;INDEX($B$3:$B$100000,MOD(ROW()-ROW($D$2),COUNTA($B$3:$B$100000))+1))</f>
        <v/>
      </c>
    </row>
    <row r="1835" spans="4:4" x14ac:dyDescent="0.2">
      <c r="D1835" s="101" t="str">
        <f t="array" ref="D1835">IF(ROW()-ROW($D$2)+1&gt;COUNTA($A$3:$A$100000)*COUNTA($B$3:$B$100000),"",INDEX($A$3:A$100000,INT((ROW()-ROW($D$2))/COUNTA($B$3:$B$100000)+1))&amp;"-"&amp;INDEX($B$3:$B$100000,MOD(ROW()-ROW($D$2),COUNTA($B$3:$B$100000))+1))</f>
        <v/>
      </c>
    </row>
    <row r="1836" spans="4:4" x14ac:dyDescent="0.2">
      <c r="D1836" s="101" t="str">
        <f t="array" ref="D1836">IF(ROW()-ROW($D$2)+1&gt;COUNTA($A$3:$A$100000)*COUNTA($B$3:$B$100000),"",INDEX($A$3:A$100000,INT((ROW()-ROW($D$2))/COUNTA($B$3:$B$100000)+1))&amp;"-"&amp;INDEX($B$3:$B$100000,MOD(ROW()-ROW($D$2),COUNTA($B$3:$B$100000))+1))</f>
        <v/>
      </c>
    </row>
    <row r="1837" spans="4:4" x14ac:dyDescent="0.2">
      <c r="D1837" s="101" t="str">
        <f t="array" ref="D1837">IF(ROW()-ROW($D$2)+1&gt;COUNTA($A$3:$A$100000)*COUNTA($B$3:$B$100000),"",INDEX($A$3:A$100000,INT((ROW()-ROW($D$2))/COUNTA($B$3:$B$100000)+1))&amp;"-"&amp;INDEX($B$3:$B$100000,MOD(ROW()-ROW($D$2),COUNTA($B$3:$B$100000))+1))</f>
        <v/>
      </c>
    </row>
    <row r="1838" spans="4:4" x14ac:dyDescent="0.2">
      <c r="D1838" s="101" t="str">
        <f t="array" ref="D1838">IF(ROW()-ROW($D$2)+1&gt;COUNTA($A$3:$A$100000)*COUNTA($B$3:$B$100000),"",INDEX($A$3:A$100000,INT((ROW()-ROW($D$2))/COUNTA($B$3:$B$100000)+1))&amp;"-"&amp;INDEX($B$3:$B$100000,MOD(ROW()-ROW($D$2),COUNTA($B$3:$B$100000))+1))</f>
        <v/>
      </c>
    </row>
    <row r="1839" spans="4:4" x14ac:dyDescent="0.2">
      <c r="D1839" s="101" t="str">
        <f t="array" ref="D1839">IF(ROW()-ROW($D$2)+1&gt;COUNTA($A$3:$A$100000)*COUNTA($B$3:$B$100000),"",INDEX($A$3:A$100000,INT((ROW()-ROW($D$2))/COUNTA($B$3:$B$100000)+1))&amp;"-"&amp;INDEX($B$3:$B$100000,MOD(ROW()-ROW($D$2),COUNTA($B$3:$B$100000))+1))</f>
        <v/>
      </c>
    </row>
    <row r="1840" spans="4:4" x14ac:dyDescent="0.2">
      <c r="D1840" s="101" t="str">
        <f t="array" ref="D1840">IF(ROW()-ROW($D$2)+1&gt;COUNTA($A$3:$A$100000)*COUNTA($B$3:$B$100000),"",INDEX($A$3:A$100000,INT((ROW()-ROW($D$2))/COUNTA($B$3:$B$100000)+1))&amp;"-"&amp;INDEX($B$3:$B$100000,MOD(ROW()-ROW($D$2),COUNTA($B$3:$B$100000))+1))</f>
        <v/>
      </c>
    </row>
    <row r="1841" spans="4:4" x14ac:dyDescent="0.2">
      <c r="D1841" s="101" t="str">
        <f t="array" ref="D1841">IF(ROW()-ROW($D$2)+1&gt;COUNTA($A$3:$A$100000)*COUNTA($B$3:$B$100000),"",INDEX($A$3:A$100000,INT((ROW()-ROW($D$2))/COUNTA($B$3:$B$100000)+1))&amp;"-"&amp;INDEX($B$3:$B$100000,MOD(ROW()-ROW($D$2),COUNTA($B$3:$B$100000))+1))</f>
        <v/>
      </c>
    </row>
    <row r="1842" spans="4:4" x14ac:dyDescent="0.2">
      <c r="D1842" s="101" t="str">
        <f t="array" ref="D1842">IF(ROW()-ROW($D$2)+1&gt;COUNTA($A$3:$A$100000)*COUNTA($B$3:$B$100000),"",INDEX($A$3:A$100000,INT((ROW()-ROW($D$2))/COUNTA($B$3:$B$100000)+1))&amp;"-"&amp;INDEX($B$3:$B$100000,MOD(ROW()-ROW($D$2),COUNTA($B$3:$B$100000))+1))</f>
        <v/>
      </c>
    </row>
    <row r="1843" spans="4:4" x14ac:dyDescent="0.2">
      <c r="D1843" s="101" t="str">
        <f t="array" ref="D1843">IF(ROW()-ROW($D$2)+1&gt;COUNTA($A$3:$A$100000)*COUNTA($B$3:$B$100000),"",INDEX($A$3:A$100000,INT((ROW()-ROW($D$2))/COUNTA($B$3:$B$100000)+1))&amp;"-"&amp;INDEX($B$3:$B$100000,MOD(ROW()-ROW($D$2),COUNTA($B$3:$B$100000))+1))</f>
        <v/>
      </c>
    </row>
    <row r="1844" spans="4:4" x14ac:dyDescent="0.2">
      <c r="D1844" s="101" t="str">
        <f t="array" ref="D1844">IF(ROW()-ROW($D$2)+1&gt;COUNTA($A$3:$A$100000)*COUNTA($B$3:$B$100000),"",INDEX($A$3:A$100000,INT((ROW()-ROW($D$2))/COUNTA($B$3:$B$100000)+1))&amp;"-"&amp;INDEX($B$3:$B$100000,MOD(ROW()-ROW($D$2),COUNTA($B$3:$B$100000))+1))</f>
        <v/>
      </c>
    </row>
    <row r="1845" spans="4:4" x14ac:dyDescent="0.2">
      <c r="D1845" s="101" t="str">
        <f t="array" ref="D1845">IF(ROW()-ROW($D$2)+1&gt;COUNTA($A$3:$A$100000)*COUNTA($B$3:$B$100000),"",INDEX($A$3:A$100000,INT((ROW()-ROW($D$2))/COUNTA($B$3:$B$100000)+1))&amp;"-"&amp;INDEX($B$3:$B$100000,MOD(ROW()-ROW($D$2),COUNTA($B$3:$B$100000))+1))</f>
        <v/>
      </c>
    </row>
    <row r="1846" spans="4:4" x14ac:dyDescent="0.2">
      <c r="D1846" s="101" t="str">
        <f t="array" ref="D1846">IF(ROW()-ROW($D$2)+1&gt;COUNTA($A$3:$A$100000)*COUNTA($B$3:$B$100000),"",INDEX($A$3:A$100000,INT((ROW()-ROW($D$2))/COUNTA($B$3:$B$100000)+1))&amp;"-"&amp;INDEX($B$3:$B$100000,MOD(ROW()-ROW($D$2),COUNTA($B$3:$B$100000))+1))</f>
        <v/>
      </c>
    </row>
    <row r="1847" spans="4:4" x14ac:dyDescent="0.2">
      <c r="D1847" s="101" t="str">
        <f t="array" ref="D1847">IF(ROW()-ROW($D$2)+1&gt;COUNTA($A$3:$A$100000)*COUNTA($B$3:$B$100000),"",INDEX($A$3:A$100000,INT((ROW()-ROW($D$2))/COUNTA($B$3:$B$100000)+1))&amp;"-"&amp;INDEX($B$3:$B$100000,MOD(ROW()-ROW($D$2),COUNTA($B$3:$B$100000))+1))</f>
        <v/>
      </c>
    </row>
    <row r="1848" spans="4:4" x14ac:dyDescent="0.2">
      <c r="D1848" s="101" t="str">
        <f t="array" ref="D1848">IF(ROW()-ROW($D$2)+1&gt;COUNTA($A$3:$A$100000)*COUNTA($B$3:$B$100000),"",INDEX($A$3:A$100000,INT((ROW()-ROW($D$2))/COUNTA($B$3:$B$100000)+1))&amp;"-"&amp;INDEX($B$3:$B$100000,MOD(ROW()-ROW($D$2),COUNTA($B$3:$B$100000))+1))</f>
        <v/>
      </c>
    </row>
    <row r="1849" spans="4:4" x14ac:dyDescent="0.2">
      <c r="D1849" s="101" t="str">
        <f t="array" ref="D1849">IF(ROW()-ROW($D$2)+1&gt;COUNTA($A$3:$A$100000)*COUNTA($B$3:$B$100000),"",INDEX($A$3:A$100000,INT((ROW()-ROW($D$2))/COUNTA($B$3:$B$100000)+1))&amp;"-"&amp;INDEX($B$3:$B$100000,MOD(ROW()-ROW($D$2),COUNTA($B$3:$B$100000))+1))</f>
        <v/>
      </c>
    </row>
    <row r="1850" spans="4:4" x14ac:dyDescent="0.2">
      <c r="D1850" s="101" t="str">
        <f t="array" ref="D1850">IF(ROW()-ROW($D$2)+1&gt;COUNTA($A$3:$A$100000)*COUNTA($B$3:$B$100000),"",INDEX($A$3:A$100000,INT((ROW()-ROW($D$2))/COUNTA($B$3:$B$100000)+1))&amp;"-"&amp;INDEX($B$3:$B$100000,MOD(ROW()-ROW($D$2),COUNTA($B$3:$B$100000))+1))</f>
        <v/>
      </c>
    </row>
    <row r="1851" spans="4:4" x14ac:dyDescent="0.2">
      <c r="D1851" s="101" t="str">
        <f t="array" ref="D1851">IF(ROW()-ROW($D$2)+1&gt;COUNTA($A$3:$A$100000)*COUNTA($B$3:$B$100000),"",INDEX($A$3:A$100000,INT((ROW()-ROW($D$2))/COUNTA($B$3:$B$100000)+1))&amp;"-"&amp;INDEX($B$3:$B$100000,MOD(ROW()-ROW($D$2),COUNTA($B$3:$B$100000))+1))</f>
        <v/>
      </c>
    </row>
    <row r="1852" spans="4:4" x14ac:dyDescent="0.2">
      <c r="D1852" s="101" t="str">
        <f t="array" ref="D1852">IF(ROW()-ROW($D$2)+1&gt;COUNTA($A$3:$A$100000)*COUNTA($B$3:$B$100000),"",INDEX($A$3:A$100000,INT((ROW()-ROW($D$2))/COUNTA($B$3:$B$100000)+1))&amp;"-"&amp;INDEX($B$3:$B$100000,MOD(ROW()-ROW($D$2),COUNTA($B$3:$B$100000))+1))</f>
        <v/>
      </c>
    </row>
    <row r="1853" spans="4:4" x14ac:dyDescent="0.2">
      <c r="D1853" s="101" t="str">
        <f t="array" ref="D1853">IF(ROW()-ROW($D$2)+1&gt;COUNTA($A$3:$A$100000)*COUNTA($B$3:$B$100000),"",INDEX($A$3:A$100000,INT((ROW()-ROW($D$2))/COUNTA($B$3:$B$100000)+1))&amp;"-"&amp;INDEX($B$3:$B$100000,MOD(ROW()-ROW($D$2),COUNTA($B$3:$B$100000))+1))</f>
        <v/>
      </c>
    </row>
    <row r="1854" spans="4:4" x14ac:dyDescent="0.2">
      <c r="D1854" s="101" t="str">
        <f t="array" ref="D1854">IF(ROW()-ROW($D$2)+1&gt;COUNTA($A$3:$A$100000)*COUNTA($B$3:$B$100000),"",INDEX($A$3:A$100000,INT((ROW()-ROW($D$2))/COUNTA($B$3:$B$100000)+1))&amp;"-"&amp;INDEX($B$3:$B$100000,MOD(ROW()-ROW($D$2),COUNTA($B$3:$B$100000))+1))</f>
        <v/>
      </c>
    </row>
    <row r="1855" spans="4:4" x14ac:dyDescent="0.2">
      <c r="D1855" s="101" t="str">
        <f t="array" ref="D1855">IF(ROW()-ROW($D$2)+1&gt;COUNTA($A$3:$A$100000)*COUNTA($B$3:$B$100000),"",INDEX($A$3:A$100000,INT((ROW()-ROW($D$2))/COUNTA($B$3:$B$100000)+1))&amp;"-"&amp;INDEX($B$3:$B$100000,MOD(ROW()-ROW($D$2),COUNTA($B$3:$B$100000))+1))</f>
        <v/>
      </c>
    </row>
    <row r="1856" spans="4:4" x14ac:dyDescent="0.2">
      <c r="D1856" s="101" t="str">
        <f t="array" ref="D1856">IF(ROW()-ROW($D$2)+1&gt;COUNTA($A$3:$A$100000)*COUNTA($B$3:$B$100000),"",INDEX($A$3:A$100000,INT((ROW()-ROW($D$2))/COUNTA($B$3:$B$100000)+1))&amp;"-"&amp;INDEX($B$3:$B$100000,MOD(ROW()-ROW($D$2),COUNTA($B$3:$B$100000))+1))</f>
        <v/>
      </c>
    </row>
    <row r="1857" spans="4:4" x14ac:dyDescent="0.2">
      <c r="D1857" s="101" t="str">
        <f t="array" ref="D1857">IF(ROW()-ROW($D$2)+1&gt;COUNTA($A$3:$A$100000)*COUNTA($B$3:$B$100000),"",INDEX($A$3:A$100000,INT((ROW()-ROW($D$2))/COUNTA($B$3:$B$100000)+1))&amp;"-"&amp;INDEX($B$3:$B$100000,MOD(ROW()-ROW($D$2),COUNTA($B$3:$B$100000))+1))</f>
        <v/>
      </c>
    </row>
    <row r="1858" spans="4:4" x14ac:dyDescent="0.2">
      <c r="D1858" s="101" t="str">
        <f t="array" ref="D1858">IF(ROW()-ROW($D$2)+1&gt;COUNTA($A$3:$A$100000)*COUNTA($B$3:$B$100000),"",INDEX($A$3:A$100000,INT((ROW()-ROW($D$2))/COUNTA($B$3:$B$100000)+1))&amp;"-"&amp;INDEX($B$3:$B$100000,MOD(ROW()-ROW($D$2),COUNTA($B$3:$B$100000))+1))</f>
        <v/>
      </c>
    </row>
    <row r="1859" spans="4:4" x14ac:dyDescent="0.2">
      <c r="D1859" s="101" t="str">
        <f t="array" ref="D1859">IF(ROW()-ROW($D$2)+1&gt;COUNTA($A$3:$A$100000)*COUNTA($B$3:$B$100000),"",INDEX($A$3:A$100000,INT((ROW()-ROW($D$2))/COUNTA($B$3:$B$100000)+1))&amp;"-"&amp;INDEX($B$3:$B$100000,MOD(ROW()-ROW($D$2),COUNTA($B$3:$B$100000))+1))</f>
        <v/>
      </c>
    </row>
    <row r="1860" spans="4:4" x14ac:dyDescent="0.2">
      <c r="D1860" s="101" t="str">
        <f t="array" ref="D1860">IF(ROW()-ROW($D$2)+1&gt;COUNTA($A$3:$A$100000)*COUNTA($B$3:$B$100000),"",INDEX($A$3:A$100000,INT((ROW()-ROW($D$2))/COUNTA($B$3:$B$100000)+1))&amp;"-"&amp;INDEX($B$3:$B$100000,MOD(ROW()-ROW($D$2),COUNTA($B$3:$B$100000))+1))</f>
        <v/>
      </c>
    </row>
    <row r="1861" spans="4:4" x14ac:dyDescent="0.2">
      <c r="D1861" s="101" t="str">
        <f t="array" ref="D1861">IF(ROW()-ROW($D$2)+1&gt;COUNTA($A$3:$A$100000)*COUNTA($B$3:$B$100000),"",INDEX($A$3:A$100000,INT((ROW()-ROW($D$2))/COUNTA($B$3:$B$100000)+1))&amp;"-"&amp;INDEX($B$3:$B$100000,MOD(ROW()-ROW($D$2),COUNTA($B$3:$B$100000))+1))</f>
        <v/>
      </c>
    </row>
    <row r="1862" spans="4:4" x14ac:dyDescent="0.2">
      <c r="D1862" s="101" t="str">
        <f t="array" ref="D1862">IF(ROW()-ROW($D$2)+1&gt;COUNTA($A$3:$A$100000)*COUNTA($B$3:$B$100000),"",INDEX($A$3:A$100000,INT((ROW()-ROW($D$2))/COUNTA($B$3:$B$100000)+1))&amp;"-"&amp;INDEX($B$3:$B$100000,MOD(ROW()-ROW($D$2),COUNTA($B$3:$B$100000))+1))</f>
        <v/>
      </c>
    </row>
    <row r="1863" spans="4:4" x14ac:dyDescent="0.2">
      <c r="D1863" s="101" t="str">
        <f t="array" ref="D1863">IF(ROW()-ROW($D$2)+1&gt;COUNTA($A$3:$A$100000)*COUNTA($B$3:$B$100000),"",INDEX($A$3:A$100000,INT((ROW()-ROW($D$2))/COUNTA($B$3:$B$100000)+1))&amp;"-"&amp;INDEX($B$3:$B$100000,MOD(ROW()-ROW($D$2),COUNTA($B$3:$B$100000))+1))</f>
        <v/>
      </c>
    </row>
    <row r="1864" spans="4:4" x14ac:dyDescent="0.2">
      <c r="D1864" s="101" t="str">
        <f t="array" ref="D1864">IF(ROW()-ROW($D$2)+1&gt;COUNTA($A$3:$A$100000)*COUNTA($B$3:$B$100000),"",INDEX($A$3:A$100000,INT((ROW()-ROW($D$2))/COUNTA($B$3:$B$100000)+1))&amp;"-"&amp;INDEX($B$3:$B$100000,MOD(ROW()-ROW($D$2),COUNTA($B$3:$B$100000))+1))</f>
        <v/>
      </c>
    </row>
    <row r="1865" spans="4:4" x14ac:dyDescent="0.2">
      <c r="D1865" s="101" t="str">
        <f t="array" ref="D1865">IF(ROW()-ROW($D$2)+1&gt;COUNTA($A$3:$A$100000)*COUNTA($B$3:$B$100000),"",INDEX($A$3:A$100000,INT((ROW()-ROW($D$2))/COUNTA($B$3:$B$100000)+1))&amp;"-"&amp;INDEX($B$3:$B$100000,MOD(ROW()-ROW($D$2),COUNTA($B$3:$B$100000))+1))</f>
        <v/>
      </c>
    </row>
    <row r="1866" spans="4:4" x14ac:dyDescent="0.2">
      <c r="D1866" s="101" t="str">
        <f t="array" ref="D1866">IF(ROW()-ROW($D$2)+1&gt;COUNTA($A$3:$A$100000)*COUNTA($B$3:$B$100000),"",INDEX($A$3:A$100000,INT((ROW()-ROW($D$2))/COUNTA($B$3:$B$100000)+1))&amp;"-"&amp;INDEX($B$3:$B$100000,MOD(ROW()-ROW($D$2),COUNTA($B$3:$B$100000))+1))</f>
        <v/>
      </c>
    </row>
    <row r="1867" spans="4:4" x14ac:dyDescent="0.2">
      <c r="D1867" s="101" t="str">
        <f t="array" ref="D1867">IF(ROW()-ROW($D$2)+1&gt;COUNTA($A$3:$A$100000)*COUNTA($B$3:$B$100000),"",INDEX($A$3:A$100000,INT((ROW()-ROW($D$2))/COUNTA($B$3:$B$100000)+1))&amp;"-"&amp;INDEX($B$3:$B$100000,MOD(ROW()-ROW($D$2),COUNTA($B$3:$B$100000))+1))</f>
        <v/>
      </c>
    </row>
    <row r="1868" spans="4:4" x14ac:dyDescent="0.2">
      <c r="D1868" s="101" t="str">
        <f t="array" ref="D1868">IF(ROW()-ROW($D$2)+1&gt;COUNTA($A$3:$A$100000)*COUNTA($B$3:$B$100000),"",INDEX($A$3:A$100000,INT((ROW()-ROW($D$2))/COUNTA($B$3:$B$100000)+1))&amp;"-"&amp;INDEX($B$3:$B$100000,MOD(ROW()-ROW($D$2),COUNTA($B$3:$B$100000))+1))</f>
        <v/>
      </c>
    </row>
    <row r="1869" spans="4:4" x14ac:dyDescent="0.2">
      <c r="D1869" s="101" t="str">
        <f t="array" ref="D1869">IF(ROW()-ROW($D$2)+1&gt;COUNTA($A$3:$A$100000)*COUNTA($B$3:$B$100000),"",INDEX($A$3:A$100000,INT((ROW()-ROW($D$2))/COUNTA($B$3:$B$100000)+1))&amp;"-"&amp;INDEX($B$3:$B$100000,MOD(ROW()-ROW($D$2),COUNTA($B$3:$B$100000))+1))</f>
        <v/>
      </c>
    </row>
    <row r="1870" spans="4:4" x14ac:dyDescent="0.2">
      <c r="D1870" s="101" t="str">
        <f t="array" ref="D1870">IF(ROW()-ROW($D$2)+1&gt;COUNTA($A$3:$A$100000)*COUNTA($B$3:$B$100000),"",INDEX($A$3:A$100000,INT((ROW()-ROW($D$2))/COUNTA($B$3:$B$100000)+1))&amp;"-"&amp;INDEX($B$3:$B$100000,MOD(ROW()-ROW($D$2),COUNTA($B$3:$B$100000))+1))</f>
        <v/>
      </c>
    </row>
    <row r="1871" spans="4:4" x14ac:dyDescent="0.2">
      <c r="D1871" s="101" t="str">
        <f t="array" ref="D1871">IF(ROW()-ROW($D$2)+1&gt;COUNTA($A$3:$A$100000)*COUNTA($B$3:$B$100000),"",INDEX($A$3:A$100000,INT((ROW()-ROW($D$2))/COUNTA($B$3:$B$100000)+1))&amp;"-"&amp;INDEX($B$3:$B$100000,MOD(ROW()-ROW($D$2),COUNTA($B$3:$B$100000))+1))</f>
        <v/>
      </c>
    </row>
    <row r="1872" spans="4:4" x14ac:dyDescent="0.2">
      <c r="D1872" s="101" t="str">
        <f t="array" ref="D1872">IF(ROW()-ROW($D$2)+1&gt;COUNTA($A$3:$A$100000)*COUNTA($B$3:$B$100000),"",INDEX($A$3:A$100000,INT((ROW()-ROW($D$2))/COUNTA($B$3:$B$100000)+1))&amp;"-"&amp;INDEX($B$3:$B$100000,MOD(ROW()-ROW($D$2),COUNTA($B$3:$B$100000))+1))</f>
        <v/>
      </c>
    </row>
    <row r="1873" spans="4:4" x14ac:dyDescent="0.2">
      <c r="D1873" s="101" t="str">
        <f t="array" ref="D1873">IF(ROW()-ROW($D$2)+1&gt;COUNTA($A$3:$A$100000)*COUNTA($B$3:$B$100000),"",INDEX($A$3:A$100000,INT((ROW()-ROW($D$2))/COUNTA($B$3:$B$100000)+1))&amp;"-"&amp;INDEX($B$3:$B$100000,MOD(ROW()-ROW($D$2),COUNTA($B$3:$B$100000))+1))</f>
        <v/>
      </c>
    </row>
    <row r="1874" spans="4:4" x14ac:dyDescent="0.2">
      <c r="D1874" s="101" t="str">
        <f t="array" ref="D1874">IF(ROW()-ROW($D$2)+1&gt;COUNTA($A$3:$A$100000)*COUNTA($B$3:$B$100000),"",INDEX($A$3:A$100000,INT((ROW()-ROW($D$2))/COUNTA($B$3:$B$100000)+1))&amp;"-"&amp;INDEX($B$3:$B$100000,MOD(ROW()-ROW($D$2),COUNTA($B$3:$B$100000))+1))</f>
        <v/>
      </c>
    </row>
    <row r="1875" spans="4:4" x14ac:dyDescent="0.2">
      <c r="D1875" s="101" t="str">
        <f t="array" ref="D1875">IF(ROW()-ROW($D$2)+1&gt;COUNTA($A$3:$A$100000)*COUNTA($B$3:$B$100000),"",INDEX($A$3:A$100000,INT((ROW()-ROW($D$2))/COUNTA($B$3:$B$100000)+1))&amp;"-"&amp;INDEX($B$3:$B$100000,MOD(ROW()-ROW($D$2),COUNTA($B$3:$B$100000))+1))</f>
        <v/>
      </c>
    </row>
    <row r="1876" spans="4:4" x14ac:dyDescent="0.2">
      <c r="D1876" s="101" t="str">
        <f t="array" ref="D1876">IF(ROW()-ROW($D$2)+1&gt;COUNTA($A$3:$A$100000)*COUNTA($B$3:$B$100000),"",INDEX($A$3:A$100000,INT((ROW()-ROW($D$2))/COUNTA($B$3:$B$100000)+1))&amp;"-"&amp;INDEX($B$3:$B$100000,MOD(ROW()-ROW($D$2),COUNTA($B$3:$B$100000))+1))</f>
        <v/>
      </c>
    </row>
    <row r="1877" spans="4:4" x14ac:dyDescent="0.2">
      <c r="D1877" s="101" t="str">
        <f t="array" ref="D1877">IF(ROW()-ROW($D$2)+1&gt;COUNTA($A$3:$A$100000)*COUNTA($B$3:$B$100000),"",INDEX($A$3:A$100000,INT((ROW()-ROW($D$2))/COUNTA($B$3:$B$100000)+1))&amp;"-"&amp;INDEX($B$3:$B$100000,MOD(ROW()-ROW($D$2),COUNTA($B$3:$B$100000))+1))</f>
        <v/>
      </c>
    </row>
    <row r="1878" spans="4:4" x14ac:dyDescent="0.2">
      <c r="D1878" s="101" t="str">
        <f t="array" ref="D1878">IF(ROW()-ROW($D$2)+1&gt;COUNTA($A$3:$A$100000)*COUNTA($B$3:$B$100000),"",INDEX($A$3:A$100000,INT((ROW()-ROW($D$2))/COUNTA($B$3:$B$100000)+1))&amp;"-"&amp;INDEX($B$3:$B$100000,MOD(ROW()-ROW($D$2),COUNTA($B$3:$B$100000))+1))</f>
        <v/>
      </c>
    </row>
    <row r="1879" spans="4:4" x14ac:dyDescent="0.2">
      <c r="D1879" s="101" t="str">
        <f t="array" ref="D1879">IF(ROW()-ROW($D$2)+1&gt;COUNTA($A$3:$A$100000)*COUNTA($B$3:$B$100000),"",INDEX($A$3:A$100000,INT((ROW()-ROW($D$2))/COUNTA($B$3:$B$100000)+1))&amp;"-"&amp;INDEX($B$3:$B$100000,MOD(ROW()-ROW($D$2),COUNTA($B$3:$B$100000))+1))</f>
        <v/>
      </c>
    </row>
    <row r="1880" spans="4:4" x14ac:dyDescent="0.2">
      <c r="D1880" s="101" t="str">
        <f t="array" ref="D1880">IF(ROW()-ROW($D$2)+1&gt;COUNTA($A$3:$A$100000)*COUNTA($B$3:$B$100000),"",INDEX($A$3:A$100000,INT((ROW()-ROW($D$2))/COUNTA($B$3:$B$100000)+1))&amp;"-"&amp;INDEX($B$3:$B$100000,MOD(ROW()-ROW($D$2),COUNTA($B$3:$B$100000))+1))</f>
        <v/>
      </c>
    </row>
    <row r="1881" spans="4:4" x14ac:dyDescent="0.2">
      <c r="D1881" s="101" t="str">
        <f t="array" ref="D1881">IF(ROW()-ROW($D$2)+1&gt;COUNTA($A$3:$A$100000)*COUNTA($B$3:$B$100000),"",INDEX($A$3:A$100000,INT((ROW()-ROW($D$2))/COUNTA($B$3:$B$100000)+1))&amp;"-"&amp;INDEX($B$3:$B$100000,MOD(ROW()-ROW($D$2),COUNTA($B$3:$B$100000))+1))</f>
        <v/>
      </c>
    </row>
    <row r="1882" spans="4:4" x14ac:dyDescent="0.2">
      <c r="D1882" s="101" t="str">
        <f t="array" ref="D1882">IF(ROW()-ROW($D$2)+1&gt;COUNTA($A$3:$A$100000)*COUNTA($B$3:$B$100000),"",INDEX($A$3:A$100000,INT((ROW()-ROW($D$2))/COUNTA($B$3:$B$100000)+1))&amp;"-"&amp;INDEX($B$3:$B$100000,MOD(ROW()-ROW($D$2),COUNTA($B$3:$B$100000))+1))</f>
        <v/>
      </c>
    </row>
    <row r="1883" spans="4:4" x14ac:dyDescent="0.2">
      <c r="D1883" s="101" t="str">
        <f t="array" ref="D1883">IF(ROW()-ROW($D$2)+1&gt;COUNTA($A$3:$A$100000)*COUNTA($B$3:$B$100000),"",INDEX($A$3:A$100000,INT((ROW()-ROW($D$2))/COUNTA($B$3:$B$100000)+1))&amp;"-"&amp;INDEX($B$3:$B$100000,MOD(ROW()-ROW($D$2),COUNTA($B$3:$B$100000))+1))</f>
        <v/>
      </c>
    </row>
    <row r="1884" spans="4:4" x14ac:dyDescent="0.2">
      <c r="D1884" s="101" t="str">
        <f t="array" ref="D1884">IF(ROW()-ROW($D$2)+1&gt;COUNTA($A$3:$A$100000)*COUNTA($B$3:$B$100000),"",INDEX($A$3:A$100000,INT((ROW()-ROW($D$2))/COUNTA($B$3:$B$100000)+1))&amp;"-"&amp;INDEX($B$3:$B$100000,MOD(ROW()-ROW($D$2),COUNTA($B$3:$B$100000))+1))</f>
        <v/>
      </c>
    </row>
    <row r="1885" spans="4:4" x14ac:dyDescent="0.2">
      <c r="D1885" s="101" t="str">
        <f t="array" ref="D1885">IF(ROW()-ROW($D$2)+1&gt;COUNTA($A$3:$A$100000)*COUNTA($B$3:$B$100000),"",INDEX($A$3:A$100000,INT((ROW()-ROW($D$2))/COUNTA($B$3:$B$100000)+1))&amp;"-"&amp;INDEX($B$3:$B$100000,MOD(ROW()-ROW($D$2),COUNTA($B$3:$B$100000))+1))</f>
        <v/>
      </c>
    </row>
    <row r="1886" spans="4:4" x14ac:dyDescent="0.2">
      <c r="D1886" s="101" t="str">
        <f t="array" ref="D1886">IF(ROW()-ROW($D$2)+1&gt;COUNTA($A$3:$A$100000)*COUNTA($B$3:$B$100000),"",INDEX($A$3:A$100000,INT((ROW()-ROW($D$2))/COUNTA($B$3:$B$100000)+1))&amp;"-"&amp;INDEX($B$3:$B$100000,MOD(ROW()-ROW($D$2),COUNTA($B$3:$B$100000))+1))</f>
        <v/>
      </c>
    </row>
    <row r="1887" spans="4:4" x14ac:dyDescent="0.2">
      <c r="D1887" s="101" t="str">
        <f t="array" ref="D1887">IF(ROW()-ROW($D$2)+1&gt;COUNTA($A$3:$A$100000)*COUNTA($B$3:$B$100000),"",INDEX($A$3:A$100000,INT((ROW()-ROW($D$2))/COUNTA($B$3:$B$100000)+1))&amp;"-"&amp;INDEX($B$3:$B$100000,MOD(ROW()-ROW($D$2),COUNTA($B$3:$B$100000))+1))</f>
        <v/>
      </c>
    </row>
    <row r="1888" spans="4:4" x14ac:dyDescent="0.2">
      <c r="D1888" s="101" t="str">
        <f t="array" ref="D1888">IF(ROW()-ROW($D$2)+1&gt;COUNTA($A$3:$A$100000)*COUNTA($B$3:$B$100000),"",INDEX($A$3:A$100000,INT((ROW()-ROW($D$2))/COUNTA($B$3:$B$100000)+1))&amp;"-"&amp;INDEX($B$3:$B$100000,MOD(ROW()-ROW($D$2),COUNTA($B$3:$B$100000))+1))</f>
        <v/>
      </c>
    </row>
    <row r="1889" spans="4:4" x14ac:dyDescent="0.2">
      <c r="D1889" s="101" t="str">
        <f t="array" ref="D1889">IF(ROW()-ROW($D$2)+1&gt;COUNTA($A$3:$A$100000)*COUNTA($B$3:$B$100000),"",INDEX($A$3:A$100000,INT((ROW()-ROW($D$2))/COUNTA($B$3:$B$100000)+1))&amp;"-"&amp;INDEX($B$3:$B$100000,MOD(ROW()-ROW($D$2),COUNTA($B$3:$B$100000))+1))</f>
        <v/>
      </c>
    </row>
    <row r="1890" spans="4:4" x14ac:dyDescent="0.2">
      <c r="D1890" s="101" t="str">
        <f t="array" ref="D1890">IF(ROW()-ROW($D$2)+1&gt;COUNTA($A$3:$A$100000)*COUNTA($B$3:$B$100000),"",INDEX($A$3:A$100000,INT((ROW()-ROW($D$2))/COUNTA($B$3:$B$100000)+1))&amp;"-"&amp;INDEX($B$3:$B$100000,MOD(ROW()-ROW($D$2),COUNTA($B$3:$B$100000))+1))</f>
        <v/>
      </c>
    </row>
    <row r="1891" spans="4:4" x14ac:dyDescent="0.2">
      <c r="D1891" s="101" t="str">
        <f t="array" ref="D1891">IF(ROW()-ROW($D$2)+1&gt;COUNTA($A$3:$A$100000)*COUNTA($B$3:$B$100000),"",INDEX($A$3:A$100000,INT((ROW()-ROW($D$2))/COUNTA($B$3:$B$100000)+1))&amp;"-"&amp;INDEX($B$3:$B$100000,MOD(ROW()-ROW($D$2),COUNTA($B$3:$B$100000))+1))</f>
        <v/>
      </c>
    </row>
    <row r="1892" spans="4:4" x14ac:dyDescent="0.2">
      <c r="D1892" s="101" t="str">
        <f t="array" ref="D1892">IF(ROW()-ROW($D$2)+1&gt;COUNTA($A$3:$A$100000)*COUNTA($B$3:$B$100000),"",INDEX($A$3:A$100000,INT((ROW()-ROW($D$2))/COUNTA($B$3:$B$100000)+1))&amp;"-"&amp;INDEX($B$3:$B$100000,MOD(ROW()-ROW($D$2),COUNTA($B$3:$B$100000))+1))</f>
        <v/>
      </c>
    </row>
    <row r="1893" spans="4:4" x14ac:dyDescent="0.2">
      <c r="D1893" s="101" t="str">
        <f t="array" ref="D1893">IF(ROW()-ROW($D$2)+1&gt;COUNTA($A$3:$A$100000)*COUNTA($B$3:$B$100000),"",INDEX($A$3:A$100000,INT((ROW()-ROW($D$2))/COUNTA($B$3:$B$100000)+1))&amp;"-"&amp;INDEX($B$3:$B$100000,MOD(ROW()-ROW($D$2),COUNTA($B$3:$B$100000))+1))</f>
        <v/>
      </c>
    </row>
    <row r="1894" spans="4:4" x14ac:dyDescent="0.2">
      <c r="D1894" s="101" t="str">
        <f t="array" ref="D1894">IF(ROW()-ROW($D$2)+1&gt;COUNTA($A$3:$A$100000)*COUNTA($B$3:$B$100000),"",INDEX($A$3:A$100000,INT((ROW()-ROW($D$2))/COUNTA($B$3:$B$100000)+1))&amp;"-"&amp;INDEX($B$3:$B$100000,MOD(ROW()-ROW($D$2),COUNTA($B$3:$B$100000))+1))</f>
        <v/>
      </c>
    </row>
    <row r="1895" spans="4:4" x14ac:dyDescent="0.2">
      <c r="D1895" s="101" t="str">
        <f t="array" ref="D1895">IF(ROW()-ROW($D$2)+1&gt;COUNTA($A$3:$A$100000)*COUNTA($B$3:$B$100000),"",INDEX($A$3:A$100000,INT((ROW()-ROW($D$2))/COUNTA($B$3:$B$100000)+1))&amp;"-"&amp;INDEX($B$3:$B$100000,MOD(ROW()-ROW($D$2),COUNTA($B$3:$B$100000))+1))</f>
        <v/>
      </c>
    </row>
    <row r="1896" spans="4:4" x14ac:dyDescent="0.2">
      <c r="D1896" s="101" t="str">
        <f t="array" ref="D1896">IF(ROW()-ROW($D$2)+1&gt;COUNTA($A$3:$A$100000)*COUNTA($B$3:$B$100000),"",INDEX($A$3:A$100000,INT((ROW()-ROW($D$2))/COUNTA($B$3:$B$100000)+1))&amp;"-"&amp;INDEX($B$3:$B$100000,MOD(ROW()-ROW($D$2),COUNTA($B$3:$B$100000))+1))</f>
        <v/>
      </c>
    </row>
    <row r="1897" spans="4:4" x14ac:dyDescent="0.2">
      <c r="D1897" s="101" t="str">
        <f t="array" ref="D1897">IF(ROW()-ROW($D$2)+1&gt;COUNTA($A$3:$A$100000)*COUNTA($B$3:$B$100000),"",INDEX($A$3:A$100000,INT((ROW()-ROW($D$2))/COUNTA($B$3:$B$100000)+1))&amp;"-"&amp;INDEX($B$3:$B$100000,MOD(ROW()-ROW($D$2),COUNTA($B$3:$B$100000))+1))</f>
        <v/>
      </c>
    </row>
    <row r="1898" spans="4:4" x14ac:dyDescent="0.2">
      <c r="D1898" s="101" t="str">
        <f t="array" ref="D1898">IF(ROW()-ROW($D$2)+1&gt;COUNTA($A$3:$A$100000)*COUNTA($B$3:$B$100000),"",INDEX($A$3:A$100000,INT((ROW()-ROW($D$2))/COUNTA($B$3:$B$100000)+1))&amp;"-"&amp;INDEX($B$3:$B$100000,MOD(ROW()-ROW($D$2),COUNTA($B$3:$B$100000))+1))</f>
        <v/>
      </c>
    </row>
    <row r="1899" spans="4:4" x14ac:dyDescent="0.2">
      <c r="D1899" s="101" t="str">
        <f t="array" ref="D1899">IF(ROW()-ROW($D$2)+1&gt;COUNTA($A$3:$A$100000)*COUNTA($B$3:$B$100000),"",INDEX($A$3:A$100000,INT((ROW()-ROW($D$2))/COUNTA($B$3:$B$100000)+1))&amp;"-"&amp;INDEX($B$3:$B$100000,MOD(ROW()-ROW($D$2),COUNTA($B$3:$B$100000))+1))</f>
        <v/>
      </c>
    </row>
    <row r="1900" spans="4:4" x14ac:dyDescent="0.2">
      <c r="D1900" s="101" t="str">
        <f t="array" ref="D1900">IF(ROW()-ROW($D$2)+1&gt;COUNTA($A$3:$A$100000)*COUNTA($B$3:$B$100000),"",INDEX($A$3:A$100000,INT((ROW()-ROW($D$2))/COUNTA($B$3:$B$100000)+1))&amp;"-"&amp;INDEX($B$3:$B$100000,MOD(ROW()-ROW($D$2),COUNTA($B$3:$B$100000))+1))</f>
        <v/>
      </c>
    </row>
    <row r="1901" spans="4:4" x14ac:dyDescent="0.2">
      <c r="D1901" s="101" t="str">
        <f t="array" ref="D1901">IF(ROW()-ROW($D$2)+1&gt;COUNTA($A$3:$A$100000)*COUNTA($B$3:$B$100000),"",INDEX($A$3:A$100000,INT((ROW()-ROW($D$2))/COUNTA($B$3:$B$100000)+1))&amp;"-"&amp;INDEX($B$3:$B$100000,MOD(ROW()-ROW($D$2),COUNTA($B$3:$B$100000))+1))</f>
        <v/>
      </c>
    </row>
    <row r="1902" spans="4:4" x14ac:dyDescent="0.2">
      <c r="D1902" s="101" t="str">
        <f t="array" ref="D1902">IF(ROW()-ROW($D$2)+1&gt;COUNTA($A$3:$A$100000)*COUNTA($B$3:$B$100000),"",INDEX($A$3:A$100000,INT((ROW()-ROW($D$2))/COUNTA($B$3:$B$100000)+1))&amp;"-"&amp;INDEX($B$3:$B$100000,MOD(ROW()-ROW($D$2),COUNTA($B$3:$B$100000))+1))</f>
        <v/>
      </c>
    </row>
    <row r="1903" spans="4:4" x14ac:dyDescent="0.2">
      <c r="D1903" s="101" t="str">
        <f t="array" ref="D1903">IF(ROW()-ROW($D$2)+1&gt;COUNTA($A$3:$A$100000)*COUNTA($B$3:$B$100000),"",INDEX($A$3:A$100000,INT((ROW()-ROW($D$2))/COUNTA($B$3:$B$100000)+1))&amp;"-"&amp;INDEX($B$3:$B$100000,MOD(ROW()-ROW($D$2),COUNTA($B$3:$B$100000))+1))</f>
        <v/>
      </c>
    </row>
    <row r="1904" spans="4:4" x14ac:dyDescent="0.2">
      <c r="D1904" s="101" t="str">
        <f t="array" ref="D1904">IF(ROW()-ROW($D$2)+1&gt;COUNTA($A$3:$A$100000)*COUNTA($B$3:$B$100000),"",INDEX($A$3:A$100000,INT((ROW()-ROW($D$2))/COUNTA($B$3:$B$100000)+1))&amp;"-"&amp;INDEX($B$3:$B$100000,MOD(ROW()-ROW($D$2),COUNTA($B$3:$B$100000))+1))</f>
        <v/>
      </c>
    </row>
    <row r="1905" spans="4:4" x14ac:dyDescent="0.2">
      <c r="D1905" s="101" t="str">
        <f t="array" ref="D1905">IF(ROW()-ROW($D$2)+1&gt;COUNTA($A$3:$A$100000)*COUNTA($B$3:$B$100000),"",INDEX($A$3:A$100000,INT((ROW()-ROW($D$2))/COUNTA($B$3:$B$100000)+1))&amp;"-"&amp;INDEX($B$3:$B$100000,MOD(ROW()-ROW($D$2),COUNTA($B$3:$B$100000))+1))</f>
        <v/>
      </c>
    </row>
    <row r="1906" spans="4:4" x14ac:dyDescent="0.2">
      <c r="D1906" s="101" t="str">
        <f t="array" ref="D1906">IF(ROW()-ROW($D$2)+1&gt;COUNTA($A$3:$A$100000)*COUNTA($B$3:$B$100000),"",INDEX($A$3:A$100000,INT((ROW()-ROW($D$2))/COUNTA($B$3:$B$100000)+1))&amp;"-"&amp;INDEX($B$3:$B$100000,MOD(ROW()-ROW($D$2),COUNTA($B$3:$B$100000))+1))</f>
        <v/>
      </c>
    </row>
    <row r="1907" spans="4:4" x14ac:dyDescent="0.2">
      <c r="D1907" s="101" t="str">
        <f t="array" ref="D1907">IF(ROW()-ROW($D$2)+1&gt;COUNTA($A$3:$A$100000)*COUNTA($B$3:$B$100000),"",INDEX($A$3:A$100000,INT((ROW()-ROW($D$2))/COUNTA($B$3:$B$100000)+1))&amp;"-"&amp;INDEX($B$3:$B$100000,MOD(ROW()-ROW($D$2),COUNTA($B$3:$B$100000))+1))</f>
        <v/>
      </c>
    </row>
    <row r="1908" spans="4:4" x14ac:dyDescent="0.2">
      <c r="D1908" s="101" t="str">
        <f t="array" ref="D1908">IF(ROW()-ROW($D$2)+1&gt;COUNTA($A$3:$A$100000)*COUNTA($B$3:$B$100000),"",INDEX($A$3:A$100000,INT((ROW()-ROW($D$2))/COUNTA($B$3:$B$100000)+1))&amp;"-"&amp;INDEX($B$3:$B$100000,MOD(ROW()-ROW($D$2),COUNTA($B$3:$B$100000))+1))</f>
        <v/>
      </c>
    </row>
    <row r="1909" spans="4:4" x14ac:dyDescent="0.2">
      <c r="D1909" s="101" t="str">
        <f t="array" ref="D1909">IF(ROW()-ROW($D$2)+1&gt;COUNTA($A$3:$A$100000)*COUNTA($B$3:$B$100000),"",INDEX($A$3:A$100000,INT((ROW()-ROW($D$2))/COUNTA($B$3:$B$100000)+1))&amp;"-"&amp;INDEX($B$3:$B$100000,MOD(ROW()-ROW($D$2),COUNTA($B$3:$B$100000))+1))</f>
        <v/>
      </c>
    </row>
    <row r="1910" spans="4:4" x14ac:dyDescent="0.2">
      <c r="D1910" s="101" t="str">
        <f t="array" ref="D1910">IF(ROW()-ROW($D$2)+1&gt;COUNTA($A$3:$A$100000)*COUNTA($B$3:$B$100000),"",INDEX($A$3:A$100000,INT((ROW()-ROW($D$2))/COUNTA($B$3:$B$100000)+1))&amp;"-"&amp;INDEX($B$3:$B$100000,MOD(ROW()-ROW($D$2),COUNTA($B$3:$B$100000))+1))</f>
        <v/>
      </c>
    </row>
    <row r="1911" spans="4:4" x14ac:dyDescent="0.2">
      <c r="D1911" s="101" t="str">
        <f t="array" ref="D1911">IF(ROW()-ROW($D$2)+1&gt;COUNTA($A$3:$A$100000)*COUNTA($B$3:$B$100000),"",INDEX($A$3:A$100000,INT((ROW()-ROW($D$2))/COUNTA($B$3:$B$100000)+1))&amp;"-"&amp;INDEX($B$3:$B$100000,MOD(ROW()-ROW($D$2),COUNTA($B$3:$B$100000))+1))</f>
        <v/>
      </c>
    </row>
    <row r="1912" spans="4:4" x14ac:dyDescent="0.2">
      <c r="D1912" s="101" t="str">
        <f t="array" ref="D1912">IF(ROW()-ROW($D$2)+1&gt;COUNTA($A$3:$A$100000)*COUNTA($B$3:$B$100000),"",INDEX($A$3:A$100000,INT((ROW()-ROW($D$2))/COUNTA($B$3:$B$100000)+1))&amp;"-"&amp;INDEX($B$3:$B$100000,MOD(ROW()-ROW($D$2),COUNTA($B$3:$B$100000))+1))</f>
        <v/>
      </c>
    </row>
    <row r="1913" spans="4:4" x14ac:dyDescent="0.2">
      <c r="D1913" s="101" t="str">
        <f t="array" ref="D1913">IF(ROW()-ROW($D$2)+1&gt;COUNTA($A$3:$A$100000)*COUNTA($B$3:$B$100000),"",INDEX($A$3:A$100000,INT((ROW()-ROW($D$2))/COUNTA($B$3:$B$100000)+1))&amp;"-"&amp;INDEX($B$3:$B$100000,MOD(ROW()-ROW($D$2),COUNTA($B$3:$B$100000))+1))</f>
        <v/>
      </c>
    </row>
    <row r="1914" spans="4:4" x14ac:dyDescent="0.2">
      <c r="D1914" s="101" t="str">
        <f t="array" ref="D1914">IF(ROW()-ROW($D$2)+1&gt;COUNTA($A$3:$A$100000)*COUNTA($B$3:$B$100000),"",INDEX($A$3:A$100000,INT((ROW()-ROW($D$2))/COUNTA($B$3:$B$100000)+1))&amp;"-"&amp;INDEX($B$3:$B$100000,MOD(ROW()-ROW($D$2),COUNTA($B$3:$B$100000))+1))</f>
        <v/>
      </c>
    </row>
    <row r="1915" spans="4:4" x14ac:dyDescent="0.2">
      <c r="D1915" s="101" t="str">
        <f t="array" ref="D1915">IF(ROW()-ROW($D$2)+1&gt;COUNTA($A$3:$A$100000)*COUNTA($B$3:$B$100000),"",INDEX($A$3:A$100000,INT((ROW()-ROW($D$2))/COUNTA($B$3:$B$100000)+1))&amp;"-"&amp;INDEX($B$3:$B$100000,MOD(ROW()-ROW($D$2),COUNTA($B$3:$B$100000))+1))</f>
        <v/>
      </c>
    </row>
    <row r="1916" spans="4:4" x14ac:dyDescent="0.2">
      <c r="D1916" s="101" t="str">
        <f t="array" ref="D1916">IF(ROW()-ROW($D$2)+1&gt;COUNTA($A$3:$A$100000)*COUNTA($B$3:$B$100000),"",INDEX($A$3:A$100000,INT((ROW()-ROW($D$2))/COUNTA($B$3:$B$100000)+1))&amp;"-"&amp;INDEX($B$3:$B$100000,MOD(ROW()-ROW($D$2),COUNTA($B$3:$B$100000))+1))</f>
        <v/>
      </c>
    </row>
    <row r="1917" spans="4:4" x14ac:dyDescent="0.2">
      <c r="D1917" s="101" t="str">
        <f t="array" ref="D1917">IF(ROW()-ROW($D$2)+1&gt;COUNTA($A$3:$A$100000)*COUNTA($B$3:$B$100000),"",INDEX($A$3:A$100000,INT((ROW()-ROW($D$2))/COUNTA($B$3:$B$100000)+1))&amp;"-"&amp;INDEX($B$3:$B$100000,MOD(ROW()-ROW($D$2),COUNTA($B$3:$B$100000))+1))</f>
        <v/>
      </c>
    </row>
    <row r="1918" spans="4:4" x14ac:dyDescent="0.2">
      <c r="D1918" s="101" t="str">
        <f t="array" ref="D1918">IF(ROW()-ROW($D$2)+1&gt;COUNTA($A$3:$A$100000)*COUNTA($B$3:$B$100000),"",INDEX($A$3:A$100000,INT((ROW()-ROW($D$2))/COUNTA($B$3:$B$100000)+1))&amp;"-"&amp;INDEX($B$3:$B$100000,MOD(ROW()-ROW($D$2),COUNTA($B$3:$B$100000))+1))</f>
        <v/>
      </c>
    </row>
    <row r="1919" spans="4:4" x14ac:dyDescent="0.2">
      <c r="D1919" s="101" t="str">
        <f t="array" ref="D1919">IF(ROW()-ROW($D$2)+1&gt;COUNTA($A$3:$A$100000)*COUNTA($B$3:$B$100000),"",INDEX($A$3:A$100000,INT((ROW()-ROW($D$2))/COUNTA($B$3:$B$100000)+1))&amp;"-"&amp;INDEX($B$3:$B$100000,MOD(ROW()-ROW($D$2),COUNTA($B$3:$B$100000))+1))</f>
        <v/>
      </c>
    </row>
    <row r="1920" spans="4:4" x14ac:dyDescent="0.2">
      <c r="D1920" s="101" t="str">
        <f t="array" ref="D1920">IF(ROW()-ROW($D$2)+1&gt;COUNTA($A$3:$A$100000)*COUNTA($B$3:$B$100000),"",INDEX($A$3:A$100000,INT((ROW()-ROW($D$2))/COUNTA($B$3:$B$100000)+1))&amp;"-"&amp;INDEX($B$3:$B$100000,MOD(ROW()-ROW($D$2),COUNTA($B$3:$B$100000))+1))</f>
        <v/>
      </c>
    </row>
    <row r="1921" spans="4:4" x14ac:dyDescent="0.2">
      <c r="D1921" s="101" t="str">
        <f t="array" ref="D1921">IF(ROW()-ROW($D$2)+1&gt;COUNTA($A$3:$A$100000)*COUNTA($B$3:$B$100000),"",INDEX($A$3:A$100000,INT((ROW()-ROW($D$2))/COUNTA($B$3:$B$100000)+1))&amp;"-"&amp;INDEX($B$3:$B$100000,MOD(ROW()-ROW($D$2),COUNTA($B$3:$B$100000))+1))</f>
        <v/>
      </c>
    </row>
    <row r="1922" spans="4:4" x14ac:dyDescent="0.2">
      <c r="D1922" s="101" t="str">
        <f t="array" ref="D1922">IF(ROW()-ROW($D$2)+1&gt;COUNTA($A$3:$A$100000)*COUNTA($B$3:$B$100000),"",INDEX($A$3:A$100000,INT((ROW()-ROW($D$2))/COUNTA($B$3:$B$100000)+1))&amp;"-"&amp;INDEX($B$3:$B$100000,MOD(ROW()-ROW($D$2),COUNTA($B$3:$B$100000))+1))</f>
        <v/>
      </c>
    </row>
    <row r="1923" spans="4:4" x14ac:dyDescent="0.2">
      <c r="D1923" s="101" t="str">
        <f t="array" ref="D1923">IF(ROW()-ROW($D$2)+1&gt;COUNTA($A$3:$A$100000)*COUNTA($B$3:$B$100000),"",INDEX($A$3:A$100000,INT((ROW()-ROW($D$2))/COUNTA($B$3:$B$100000)+1))&amp;"-"&amp;INDEX($B$3:$B$100000,MOD(ROW()-ROW($D$2),COUNTA($B$3:$B$100000))+1))</f>
        <v/>
      </c>
    </row>
    <row r="1924" spans="4:4" x14ac:dyDescent="0.2">
      <c r="D1924" s="101" t="str">
        <f t="array" ref="D1924">IF(ROW()-ROW($D$2)+1&gt;COUNTA($A$3:$A$100000)*COUNTA($B$3:$B$100000),"",INDEX($A$3:A$100000,INT((ROW()-ROW($D$2))/COUNTA($B$3:$B$100000)+1))&amp;"-"&amp;INDEX($B$3:$B$100000,MOD(ROW()-ROW($D$2),COUNTA($B$3:$B$100000))+1))</f>
        <v/>
      </c>
    </row>
    <row r="1925" spans="4:4" x14ac:dyDescent="0.2">
      <c r="D1925" s="101" t="str">
        <f t="array" ref="D1925">IF(ROW()-ROW($D$2)+1&gt;COUNTA($A$3:$A$100000)*COUNTA($B$3:$B$100000),"",INDEX($A$3:A$100000,INT((ROW()-ROW($D$2))/COUNTA($B$3:$B$100000)+1))&amp;"-"&amp;INDEX($B$3:$B$100000,MOD(ROW()-ROW($D$2),COUNTA($B$3:$B$100000))+1))</f>
        <v/>
      </c>
    </row>
    <row r="1926" spans="4:4" x14ac:dyDescent="0.2">
      <c r="D1926" s="101" t="str">
        <f t="array" ref="D1926">IF(ROW()-ROW($D$2)+1&gt;COUNTA($A$3:$A$100000)*COUNTA($B$3:$B$100000),"",INDEX($A$3:A$100000,INT((ROW()-ROW($D$2))/COUNTA($B$3:$B$100000)+1))&amp;"-"&amp;INDEX($B$3:$B$100000,MOD(ROW()-ROW($D$2),COUNTA($B$3:$B$100000))+1))</f>
        <v/>
      </c>
    </row>
    <row r="1927" spans="4:4" x14ac:dyDescent="0.2">
      <c r="D1927" s="101" t="str">
        <f t="array" ref="D1927">IF(ROW()-ROW($D$2)+1&gt;COUNTA($A$3:$A$100000)*COUNTA($B$3:$B$100000),"",INDEX($A$3:A$100000,INT((ROW()-ROW($D$2))/COUNTA($B$3:$B$100000)+1))&amp;"-"&amp;INDEX($B$3:$B$100000,MOD(ROW()-ROW($D$2),COUNTA($B$3:$B$100000))+1))</f>
        <v/>
      </c>
    </row>
    <row r="1928" spans="4:4" x14ac:dyDescent="0.2">
      <c r="D1928" s="101" t="str">
        <f t="array" ref="D1928">IF(ROW()-ROW($D$2)+1&gt;COUNTA($A$3:$A$100000)*COUNTA($B$3:$B$100000),"",INDEX($A$3:A$100000,INT((ROW()-ROW($D$2))/COUNTA($B$3:$B$100000)+1))&amp;"-"&amp;INDEX($B$3:$B$100000,MOD(ROW()-ROW($D$2),COUNTA($B$3:$B$100000))+1))</f>
        <v/>
      </c>
    </row>
    <row r="1929" spans="4:4" x14ac:dyDescent="0.2">
      <c r="D1929" s="101" t="str">
        <f t="array" ref="D1929">IF(ROW()-ROW($D$2)+1&gt;COUNTA($A$3:$A$100000)*COUNTA($B$3:$B$100000),"",INDEX($A$3:A$100000,INT((ROW()-ROW($D$2))/COUNTA($B$3:$B$100000)+1))&amp;"-"&amp;INDEX($B$3:$B$100000,MOD(ROW()-ROW($D$2),COUNTA($B$3:$B$100000))+1))</f>
        <v/>
      </c>
    </row>
    <row r="1930" spans="4:4" x14ac:dyDescent="0.2">
      <c r="D1930" s="101" t="str">
        <f t="array" ref="D1930">IF(ROW()-ROW($D$2)+1&gt;COUNTA($A$3:$A$100000)*COUNTA($B$3:$B$100000),"",INDEX($A$3:A$100000,INT((ROW()-ROW($D$2))/COUNTA($B$3:$B$100000)+1))&amp;"-"&amp;INDEX($B$3:$B$100000,MOD(ROW()-ROW($D$2),COUNTA($B$3:$B$100000))+1))</f>
        <v/>
      </c>
    </row>
    <row r="1931" spans="4:4" x14ac:dyDescent="0.2">
      <c r="D1931" s="101" t="str">
        <f t="array" ref="D1931">IF(ROW()-ROW($D$2)+1&gt;COUNTA($A$3:$A$100000)*COUNTA($B$3:$B$100000),"",INDEX($A$3:A$100000,INT((ROW()-ROW($D$2))/COUNTA($B$3:$B$100000)+1))&amp;"-"&amp;INDEX($B$3:$B$100000,MOD(ROW()-ROW($D$2),COUNTA($B$3:$B$100000))+1))</f>
        <v/>
      </c>
    </row>
    <row r="1932" spans="4:4" x14ac:dyDescent="0.2">
      <c r="D1932" s="101" t="str">
        <f t="array" ref="D1932">IF(ROW()-ROW($D$2)+1&gt;COUNTA($A$3:$A$100000)*COUNTA($B$3:$B$100000),"",INDEX($A$3:A$100000,INT((ROW()-ROW($D$2))/COUNTA($B$3:$B$100000)+1))&amp;"-"&amp;INDEX($B$3:$B$100000,MOD(ROW()-ROW($D$2),COUNTA($B$3:$B$100000))+1))</f>
        <v/>
      </c>
    </row>
    <row r="1933" spans="4:4" x14ac:dyDescent="0.2">
      <c r="D1933" s="101" t="str">
        <f t="array" ref="D1933">IF(ROW()-ROW($D$2)+1&gt;COUNTA($A$3:$A$100000)*COUNTA($B$3:$B$100000),"",INDEX($A$3:A$100000,INT((ROW()-ROW($D$2))/COUNTA($B$3:$B$100000)+1))&amp;"-"&amp;INDEX($B$3:$B$100000,MOD(ROW()-ROW($D$2),COUNTA($B$3:$B$100000))+1))</f>
        <v/>
      </c>
    </row>
    <row r="1934" spans="4:4" x14ac:dyDescent="0.2">
      <c r="D1934" s="101" t="str">
        <f t="array" ref="D1934">IF(ROW()-ROW($D$2)+1&gt;COUNTA($A$3:$A$100000)*COUNTA($B$3:$B$100000),"",INDEX($A$3:A$100000,INT((ROW()-ROW($D$2))/COUNTA($B$3:$B$100000)+1))&amp;"-"&amp;INDEX($B$3:$B$100000,MOD(ROW()-ROW($D$2),COUNTA($B$3:$B$100000))+1))</f>
        <v/>
      </c>
    </row>
    <row r="1935" spans="4:4" x14ac:dyDescent="0.2">
      <c r="D1935" s="101" t="str">
        <f t="array" ref="D1935">IF(ROW()-ROW($D$2)+1&gt;COUNTA($A$3:$A$100000)*COUNTA($B$3:$B$100000),"",INDEX($A$3:A$100000,INT((ROW()-ROW($D$2))/COUNTA($B$3:$B$100000)+1))&amp;"-"&amp;INDEX($B$3:$B$100000,MOD(ROW()-ROW($D$2),COUNTA($B$3:$B$100000))+1))</f>
        <v/>
      </c>
    </row>
    <row r="1936" spans="4:4" x14ac:dyDescent="0.2">
      <c r="D1936" s="101" t="str">
        <f t="array" ref="D1936">IF(ROW()-ROW($D$2)+1&gt;COUNTA($A$3:$A$100000)*COUNTA($B$3:$B$100000),"",INDEX($A$3:A$100000,INT((ROW()-ROW($D$2))/COUNTA($B$3:$B$100000)+1))&amp;"-"&amp;INDEX($B$3:$B$100000,MOD(ROW()-ROW($D$2),COUNTA($B$3:$B$100000))+1))</f>
        <v/>
      </c>
    </row>
    <row r="1937" spans="4:4" x14ac:dyDescent="0.2">
      <c r="D1937" s="101" t="str">
        <f t="array" ref="D1937">IF(ROW()-ROW($D$2)+1&gt;COUNTA($A$3:$A$100000)*COUNTA($B$3:$B$100000),"",INDEX($A$3:A$100000,INT((ROW()-ROW($D$2))/COUNTA($B$3:$B$100000)+1))&amp;"-"&amp;INDEX($B$3:$B$100000,MOD(ROW()-ROW($D$2),COUNTA($B$3:$B$100000))+1))</f>
        <v/>
      </c>
    </row>
    <row r="1938" spans="4:4" x14ac:dyDescent="0.2">
      <c r="D1938" s="101" t="str">
        <f t="array" ref="D1938">IF(ROW()-ROW($D$2)+1&gt;COUNTA($A$3:$A$100000)*COUNTA($B$3:$B$100000),"",INDEX($A$3:A$100000,INT((ROW()-ROW($D$2))/COUNTA($B$3:$B$100000)+1))&amp;"-"&amp;INDEX($B$3:$B$100000,MOD(ROW()-ROW($D$2),COUNTA($B$3:$B$100000))+1))</f>
        <v/>
      </c>
    </row>
    <row r="1939" spans="4:4" x14ac:dyDescent="0.2">
      <c r="D1939" s="101" t="str">
        <f t="array" ref="D1939">IF(ROW()-ROW($D$2)+1&gt;COUNTA($A$3:$A$100000)*COUNTA($B$3:$B$100000),"",INDEX($A$3:A$100000,INT((ROW()-ROW($D$2))/COUNTA($B$3:$B$100000)+1))&amp;"-"&amp;INDEX($B$3:$B$100000,MOD(ROW()-ROW($D$2),COUNTA($B$3:$B$100000))+1))</f>
        <v/>
      </c>
    </row>
    <row r="1940" spans="4:4" x14ac:dyDescent="0.2">
      <c r="D1940" s="101" t="str">
        <f t="array" ref="D1940">IF(ROW()-ROW($D$2)+1&gt;COUNTA($A$3:$A$100000)*COUNTA($B$3:$B$100000),"",INDEX($A$3:A$100000,INT((ROW()-ROW($D$2))/COUNTA($B$3:$B$100000)+1))&amp;"-"&amp;INDEX($B$3:$B$100000,MOD(ROW()-ROW($D$2),COUNTA($B$3:$B$100000))+1))</f>
        <v/>
      </c>
    </row>
    <row r="1941" spans="4:4" x14ac:dyDescent="0.2">
      <c r="D1941" s="101" t="str">
        <f t="array" ref="D1941">IF(ROW()-ROW($D$2)+1&gt;COUNTA($A$3:$A$100000)*COUNTA($B$3:$B$100000),"",INDEX($A$3:A$100000,INT((ROW()-ROW($D$2))/COUNTA($B$3:$B$100000)+1))&amp;"-"&amp;INDEX($B$3:$B$100000,MOD(ROW()-ROW($D$2),COUNTA($B$3:$B$100000))+1))</f>
        <v/>
      </c>
    </row>
    <row r="1942" spans="4:4" x14ac:dyDescent="0.2">
      <c r="D1942" s="101" t="str">
        <f t="array" ref="D1942">IF(ROW()-ROW($D$2)+1&gt;COUNTA($A$3:$A$100000)*COUNTA($B$3:$B$100000),"",INDEX($A$3:A$100000,INT((ROW()-ROW($D$2))/COUNTA($B$3:$B$100000)+1))&amp;"-"&amp;INDEX($B$3:$B$100000,MOD(ROW()-ROW($D$2),COUNTA($B$3:$B$100000))+1))</f>
        <v/>
      </c>
    </row>
    <row r="1943" spans="4:4" x14ac:dyDescent="0.2">
      <c r="D1943" s="101" t="str">
        <f t="array" ref="D1943">IF(ROW()-ROW($D$2)+1&gt;COUNTA($A$3:$A$100000)*COUNTA($B$3:$B$100000),"",INDEX($A$3:A$100000,INT((ROW()-ROW($D$2))/COUNTA($B$3:$B$100000)+1))&amp;"-"&amp;INDEX($B$3:$B$100000,MOD(ROW()-ROW($D$2),COUNTA($B$3:$B$100000))+1))</f>
        <v/>
      </c>
    </row>
    <row r="1944" spans="4:4" x14ac:dyDescent="0.2">
      <c r="D1944" s="101" t="str">
        <f t="array" ref="D1944">IF(ROW()-ROW($D$2)+1&gt;COUNTA($A$3:$A$100000)*COUNTA($B$3:$B$100000),"",INDEX($A$3:A$100000,INT((ROW()-ROW($D$2))/COUNTA($B$3:$B$100000)+1))&amp;"-"&amp;INDEX($B$3:$B$100000,MOD(ROW()-ROW($D$2),COUNTA($B$3:$B$100000))+1))</f>
        <v/>
      </c>
    </row>
    <row r="1945" spans="4:4" x14ac:dyDescent="0.2">
      <c r="D1945" s="101" t="str">
        <f t="array" ref="D1945">IF(ROW()-ROW($D$2)+1&gt;COUNTA($A$3:$A$100000)*COUNTA($B$3:$B$100000),"",INDEX($A$3:A$100000,INT((ROW()-ROW($D$2))/COUNTA($B$3:$B$100000)+1))&amp;"-"&amp;INDEX($B$3:$B$100000,MOD(ROW()-ROW($D$2),COUNTA($B$3:$B$100000))+1))</f>
        <v/>
      </c>
    </row>
    <row r="1946" spans="4:4" x14ac:dyDescent="0.2">
      <c r="D1946" s="101" t="str">
        <f t="array" ref="D1946">IF(ROW()-ROW($D$2)+1&gt;COUNTA($A$3:$A$100000)*COUNTA($B$3:$B$100000),"",INDEX($A$3:A$100000,INT((ROW()-ROW($D$2))/COUNTA($B$3:$B$100000)+1))&amp;"-"&amp;INDEX($B$3:$B$100000,MOD(ROW()-ROW($D$2),COUNTA($B$3:$B$100000))+1))</f>
        <v/>
      </c>
    </row>
    <row r="1947" spans="4:4" x14ac:dyDescent="0.2">
      <c r="D1947" s="101" t="str">
        <f t="array" ref="D1947">IF(ROW()-ROW($D$2)+1&gt;COUNTA($A$3:$A$100000)*COUNTA($B$3:$B$100000),"",INDEX($A$3:A$100000,INT((ROW()-ROW($D$2))/COUNTA($B$3:$B$100000)+1))&amp;"-"&amp;INDEX($B$3:$B$100000,MOD(ROW()-ROW($D$2),COUNTA($B$3:$B$100000))+1))</f>
        <v/>
      </c>
    </row>
    <row r="1948" spans="4:4" x14ac:dyDescent="0.2">
      <c r="D1948" s="101" t="str">
        <f t="array" ref="D1948">IF(ROW()-ROW($D$2)+1&gt;COUNTA($A$3:$A$100000)*COUNTA($B$3:$B$100000),"",INDEX($A$3:A$100000,INT((ROW()-ROW($D$2))/COUNTA($B$3:$B$100000)+1))&amp;"-"&amp;INDEX($B$3:$B$100000,MOD(ROW()-ROW($D$2),COUNTA($B$3:$B$100000))+1))</f>
        <v/>
      </c>
    </row>
    <row r="1949" spans="4:4" x14ac:dyDescent="0.2">
      <c r="D1949" s="101" t="str">
        <f t="array" ref="D1949">IF(ROW()-ROW($D$2)+1&gt;COUNTA($A$3:$A$100000)*COUNTA($B$3:$B$100000),"",INDEX($A$3:A$100000,INT((ROW()-ROW($D$2))/COUNTA($B$3:$B$100000)+1))&amp;"-"&amp;INDEX($B$3:$B$100000,MOD(ROW()-ROW($D$2),COUNTA($B$3:$B$100000))+1))</f>
        <v/>
      </c>
    </row>
    <row r="1950" spans="4:4" x14ac:dyDescent="0.2">
      <c r="D1950" s="101" t="str">
        <f t="array" ref="D1950">IF(ROW()-ROW($D$2)+1&gt;COUNTA($A$3:$A$100000)*COUNTA($B$3:$B$100000),"",INDEX($A$3:A$100000,INT((ROW()-ROW($D$2))/COUNTA($B$3:$B$100000)+1))&amp;"-"&amp;INDEX($B$3:$B$100000,MOD(ROW()-ROW($D$2),COUNTA($B$3:$B$100000))+1))</f>
        <v/>
      </c>
    </row>
    <row r="1951" spans="4:4" x14ac:dyDescent="0.2">
      <c r="D1951" s="101" t="str">
        <f t="array" ref="D1951">IF(ROW()-ROW($D$2)+1&gt;COUNTA($A$3:$A$100000)*COUNTA($B$3:$B$100000),"",INDEX($A$3:A$100000,INT((ROW()-ROW($D$2))/COUNTA($B$3:$B$100000)+1))&amp;"-"&amp;INDEX($B$3:$B$100000,MOD(ROW()-ROW($D$2),COUNTA($B$3:$B$100000))+1))</f>
        <v/>
      </c>
    </row>
    <row r="1952" spans="4:4" x14ac:dyDescent="0.2">
      <c r="D1952" s="101" t="str">
        <f t="array" ref="D1952">IF(ROW()-ROW($D$2)+1&gt;COUNTA($A$3:$A$100000)*COUNTA($B$3:$B$100000),"",INDEX($A$3:A$100000,INT((ROW()-ROW($D$2))/COUNTA($B$3:$B$100000)+1))&amp;"-"&amp;INDEX($B$3:$B$100000,MOD(ROW()-ROW($D$2),COUNTA($B$3:$B$100000))+1))</f>
        <v/>
      </c>
    </row>
    <row r="1953" spans="4:4" x14ac:dyDescent="0.2">
      <c r="D1953" s="101" t="str">
        <f t="array" ref="D1953">IF(ROW()-ROW($D$2)+1&gt;COUNTA($A$3:$A$100000)*COUNTA($B$3:$B$100000),"",INDEX($A$3:A$100000,INT((ROW()-ROW($D$2))/COUNTA($B$3:$B$100000)+1))&amp;"-"&amp;INDEX($B$3:$B$100000,MOD(ROW()-ROW($D$2),COUNTA($B$3:$B$100000))+1))</f>
        <v/>
      </c>
    </row>
    <row r="1954" spans="4:4" x14ac:dyDescent="0.2">
      <c r="D1954" s="101" t="str">
        <f t="array" ref="D1954">IF(ROW()-ROW($D$2)+1&gt;COUNTA($A$3:$A$100000)*COUNTA($B$3:$B$100000),"",INDEX($A$3:A$100000,INT((ROW()-ROW($D$2))/COUNTA($B$3:$B$100000)+1))&amp;"-"&amp;INDEX($B$3:$B$100000,MOD(ROW()-ROW($D$2),COUNTA($B$3:$B$100000))+1))</f>
        <v/>
      </c>
    </row>
    <row r="1955" spans="4:4" x14ac:dyDescent="0.2">
      <c r="D1955" s="101" t="str">
        <f t="array" ref="D1955">IF(ROW()-ROW($D$2)+1&gt;COUNTA($A$3:$A$100000)*COUNTA($B$3:$B$100000),"",INDEX($A$3:A$100000,INT((ROW()-ROW($D$2))/COUNTA($B$3:$B$100000)+1))&amp;"-"&amp;INDEX($B$3:$B$100000,MOD(ROW()-ROW($D$2),COUNTA($B$3:$B$100000))+1))</f>
        <v/>
      </c>
    </row>
    <row r="1956" spans="4:4" x14ac:dyDescent="0.2">
      <c r="D1956" s="101" t="str">
        <f t="array" ref="D1956">IF(ROW()-ROW($D$2)+1&gt;COUNTA($A$3:$A$100000)*COUNTA($B$3:$B$100000),"",INDEX($A$3:A$100000,INT((ROW()-ROW($D$2))/COUNTA($B$3:$B$100000)+1))&amp;"-"&amp;INDEX($B$3:$B$100000,MOD(ROW()-ROW($D$2),COUNTA($B$3:$B$100000))+1))</f>
        <v/>
      </c>
    </row>
    <row r="1957" spans="4:4" x14ac:dyDescent="0.2">
      <c r="D1957" s="101" t="str">
        <f t="array" ref="D1957">IF(ROW()-ROW($D$2)+1&gt;COUNTA($A$3:$A$100000)*COUNTA($B$3:$B$100000),"",INDEX($A$3:A$100000,INT((ROW()-ROW($D$2))/COUNTA($B$3:$B$100000)+1))&amp;"-"&amp;INDEX($B$3:$B$100000,MOD(ROW()-ROW($D$2),COUNTA($B$3:$B$100000))+1))</f>
        <v/>
      </c>
    </row>
    <row r="1958" spans="4:4" x14ac:dyDescent="0.2">
      <c r="D1958" s="101" t="str">
        <f t="array" ref="D1958">IF(ROW()-ROW($D$2)+1&gt;COUNTA($A$3:$A$100000)*COUNTA($B$3:$B$100000),"",INDEX($A$3:A$100000,INT((ROW()-ROW($D$2))/COUNTA($B$3:$B$100000)+1))&amp;"-"&amp;INDEX($B$3:$B$100000,MOD(ROW()-ROW($D$2),COUNTA($B$3:$B$100000))+1))</f>
        <v/>
      </c>
    </row>
    <row r="1959" spans="4:4" x14ac:dyDescent="0.2">
      <c r="D1959" s="101" t="str">
        <f t="array" ref="D1959">IF(ROW()-ROW($D$2)+1&gt;COUNTA($A$3:$A$100000)*COUNTA($B$3:$B$100000),"",INDEX($A$3:A$100000,INT((ROW()-ROW($D$2))/COUNTA($B$3:$B$100000)+1))&amp;"-"&amp;INDEX($B$3:$B$100000,MOD(ROW()-ROW($D$2),COUNTA($B$3:$B$100000))+1))</f>
        <v/>
      </c>
    </row>
    <row r="1960" spans="4:4" x14ac:dyDescent="0.2">
      <c r="D1960" s="101" t="str">
        <f t="array" ref="D1960">IF(ROW()-ROW($D$2)+1&gt;COUNTA($A$3:$A$100000)*COUNTA($B$3:$B$100000),"",INDEX($A$3:A$100000,INT((ROW()-ROW($D$2))/COUNTA($B$3:$B$100000)+1))&amp;"-"&amp;INDEX($B$3:$B$100000,MOD(ROW()-ROW($D$2),COUNTA($B$3:$B$100000))+1))</f>
        <v/>
      </c>
    </row>
    <row r="1961" spans="4:4" x14ac:dyDescent="0.2">
      <c r="D1961" s="101" t="str">
        <f t="array" ref="D1961">IF(ROW()-ROW($D$2)+1&gt;COUNTA($A$3:$A$100000)*COUNTA($B$3:$B$100000),"",INDEX($A$3:A$100000,INT((ROW()-ROW($D$2))/COUNTA($B$3:$B$100000)+1))&amp;"-"&amp;INDEX($B$3:$B$100000,MOD(ROW()-ROW($D$2),COUNTA($B$3:$B$100000))+1))</f>
        <v/>
      </c>
    </row>
    <row r="1962" spans="4:4" x14ac:dyDescent="0.2">
      <c r="D1962" s="101" t="str">
        <f t="array" ref="D1962">IF(ROW()-ROW($D$2)+1&gt;COUNTA($A$3:$A$100000)*COUNTA($B$3:$B$100000),"",INDEX($A$3:A$100000,INT((ROW()-ROW($D$2))/COUNTA($B$3:$B$100000)+1))&amp;"-"&amp;INDEX($B$3:$B$100000,MOD(ROW()-ROW($D$2),COUNTA($B$3:$B$100000))+1))</f>
        <v/>
      </c>
    </row>
    <row r="1963" spans="4:4" x14ac:dyDescent="0.2">
      <c r="D1963" s="101" t="str">
        <f t="array" ref="D1963">IF(ROW()-ROW($D$2)+1&gt;COUNTA($A$3:$A$100000)*COUNTA($B$3:$B$100000),"",INDEX($A$3:A$100000,INT((ROW()-ROW($D$2))/COUNTA($B$3:$B$100000)+1))&amp;"-"&amp;INDEX($B$3:$B$100000,MOD(ROW()-ROW($D$2),COUNTA($B$3:$B$100000))+1))</f>
        <v/>
      </c>
    </row>
    <row r="1964" spans="4:4" x14ac:dyDescent="0.2">
      <c r="D1964" s="101" t="str">
        <f t="array" ref="D1964">IF(ROW()-ROW($D$2)+1&gt;COUNTA($A$3:$A$100000)*COUNTA($B$3:$B$100000),"",INDEX($A$3:A$100000,INT((ROW()-ROW($D$2))/COUNTA($B$3:$B$100000)+1))&amp;"-"&amp;INDEX($B$3:$B$100000,MOD(ROW()-ROW($D$2),COUNTA($B$3:$B$100000))+1))</f>
        <v/>
      </c>
    </row>
    <row r="1965" spans="4:4" x14ac:dyDescent="0.2">
      <c r="D1965" s="101" t="str">
        <f t="array" ref="D1965">IF(ROW()-ROW($D$2)+1&gt;COUNTA($A$3:$A$100000)*COUNTA($B$3:$B$100000),"",INDEX($A$3:A$100000,INT((ROW()-ROW($D$2))/COUNTA($B$3:$B$100000)+1))&amp;"-"&amp;INDEX($B$3:$B$100000,MOD(ROW()-ROW($D$2),COUNTA($B$3:$B$100000))+1))</f>
        <v/>
      </c>
    </row>
    <row r="1966" spans="4:4" x14ac:dyDescent="0.2">
      <c r="D1966" s="101" t="str">
        <f t="array" ref="D1966">IF(ROW()-ROW($D$2)+1&gt;COUNTA($A$3:$A$100000)*COUNTA($B$3:$B$100000),"",INDEX($A$3:A$100000,INT((ROW()-ROW($D$2))/COUNTA($B$3:$B$100000)+1))&amp;"-"&amp;INDEX($B$3:$B$100000,MOD(ROW()-ROW($D$2),COUNTA($B$3:$B$100000))+1))</f>
        <v/>
      </c>
    </row>
    <row r="1967" spans="4:4" x14ac:dyDescent="0.2">
      <c r="D1967" s="101" t="str">
        <f t="array" ref="D1967">IF(ROW()-ROW($D$2)+1&gt;COUNTA($A$3:$A$100000)*COUNTA($B$3:$B$100000),"",INDEX($A$3:A$100000,INT((ROW()-ROW($D$2))/COUNTA($B$3:$B$100000)+1))&amp;"-"&amp;INDEX($B$3:$B$100000,MOD(ROW()-ROW($D$2),COUNTA($B$3:$B$100000))+1))</f>
        <v/>
      </c>
    </row>
    <row r="1968" spans="4:4" x14ac:dyDescent="0.2">
      <c r="D1968" s="101" t="str">
        <f t="array" ref="D1968">IF(ROW()-ROW($D$2)+1&gt;COUNTA($A$3:$A$100000)*COUNTA($B$3:$B$100000),"",INDEX($A$3:A$100000,INT((ROW()-ROW($D$2))/COUNTA($B$3:$B$100000)+1))&amp;"-"&amp;INDEX($B$3:$B$100000,MOD(ROW()-ROW($D$2),COUNTA($B$3:$B$100000))+1))</f>
        <v/>
      </c>
    </row>
    <row r="1969" spans="4:4" x14ac:dyDescent="0.2">
      <c r="D1969" s="101" t="str">
        <f t="array" ref="D1969">IF(ROW()-ROW($D$2)+1&gt;COUNTA($A$3:$A$100000)*COUNTA($B$3:$B$100000),"",INDEX($A$3:A$100000,INT((ROW()-ROW($D$2))/COUNTA($B$3:$B$100000)+1))&amp;"-"&amp;INDEX($B$3:$B$100000,MOD(ROW()-ROW($D$2),COUNTA($B$3:$B$100000))+1))</f>
        <v/>
      </c>
    </row>
    <row r="1970" spans="4:4" x14ac:dyDescent="0.2">
      <c r="D1970" s="101" t="str">
        <f t="array" ref="D1970">IF(ROW()-ROW($D$2)+1&gt;COUNTA($A$3:$A$100000)*COUNTA($B$3:$B$100000),"",INDEX($A$3:A$100000,INT((ROW()-ROW($D$2))/COUNTA($B$3:$B$100000)+1))&amp;"-"&amp;INDEX($B$3:$B$100000,MOD(ROW()-ROW($D$2),COUNTA($B$3:$B$100000))+1))</f>
        <v/>
      </c>
    </row>
    <row r="1971" spans="4:4" x14ac:dyDescent="0.2">
      <c r="D1971" s="101" t="str">
        <f t="array" ref="D1971">IF(ROW()-ROW($D$2)+1&gt;COUNTA($A$3:$A$100000)*COUNTA($B$3:$B$100000),"",INDEX($A$3:A$100000,INT((ROW()-ROW($D$2))/COUNTA($B$3:$B$100000)+1))&amp;"-"&amp;INDEX($B$3:$B$100000,MOD(ROW()-ROW($D$2),COUNTA($B$3:$B$100000))+1))</f>
        <v/>
      </c>
    </row>
    <row r="1972" spans="4:4" x14ac:dyDescent="0.2">
      <c r="D1972" s="101" t="str">
        <f t="array" ref="D1972">IF(ROW()-ROW($D$2)+1&gt;COUNTA($A$3:$A$100000)*COUNTA($B$3:$B$100000),"",INDEX($A$3:A$100000,INT((ROW()-ROW($D$2))/COUNTA($B$3:$B$100000)+1))&amp;"-"&amp;INDEX($B$3:$B$100000,MOD(ROW()-ROW($D$2),COUNTA($B$3:$B$100000))+1))</f>
        <v/>
      </c>
    </row>
    <row r="1973" spans="4:4" x14ac:dyDescent="0.2">
      <c r="D1973" s="101" t="str">
        <f t="array" ref="D1973">IF(ROW()-ROW($D$2)+1&gt;COUNTA($A$3:$A$100000)*COUNTA($B$3:$B$100000),"",INDEX($A$3:A$100000,INT((ROW()-ROW($D$2))/COUNTA($B$3:$B$100000)+1))&amp;"-"&amp;INDEX($B$3:$B$100000,MOD(ROW()-ROW($D$2),COUNTA($B$3:$B$100000))+1))</f>
        <v/>
      </c>
    </row>
    <row r="1974" spans="4:4" x14ac:dyDescent="0.2">
      <c r="D1974" s="101" t="str">
        <f t="array" ref="D1974">IF(ROW()-ROW($D$2)+1&gt;COUNTA($A$3:$A$100000)*COUNTA($B$3:$B$100000),"",INDEX($A$3:A$100000,INT((ROW()-ROW($D$2))/COUNTA($B$3:$B$100000)+1))&amp;"-"&amp;INDEX($B$3:$B$100000,MOD(ROW()-ROW($D$2),COUNTA($B$3:$B$100000))+1))</f>
        <v/>
      </c>
    </row>
    <row r="1975" spans="4:4" x14ac:dyDescent="0.2">
      <c r="D1975" s="101" t="str">
        <f t="array" ref="D1975">IF(ROW()-ROW($D$2)+1&gt;COUNTA($A$3:$A$100000)*COUNTA($B$3:$B$100000),"",INDEX($A$3:A$100000,INT((ROW()-ROW($D$2))/COUNTA($B$3:$B$100000)+1))&amp;"-"&amp;INDEX($B$3:$B$100000,MOD(ROW()-ROW($D$2),COUNTA($B$3:$B$100000))+1))</f>
        <v/>
      </c>
    </row>
    <row r="1976" spans="4:4" x14ac:dyDescent="0.2">
      <c r="D1976" s="101" t="str">
        <f t="array" ref="D1976">IF(ROW()-ROW($D$2)+1&gt;COUNTA($A$3:$A$100000)*COUNTA($B$3:$B$100000),"",INDEX($A$3:A$100000,INT((ROW()-ROW($D$2))/COUNTA($B$3:$B$100000)+1))&amp;"-"&amp;INDEX($B$3:$B$100000,MOD(ROW()-ROW($D$2),COUNTA($B$3:$B$100000))+1))</f>
        <v/>
      </c>
    </row>
    <row r="1977" spans="4:4" x14ac:dyDescent="0.2">
      <c r="D1977" s="101" t="str">
        <f t="array" ref="D1977">IF(ROW()-ROW($D$2)+1&gt;COUNTA($A$3:$A$100000)*COUNTA($B$3:$B$100000),"",INDEX($A$3:A$100000,INT((ROW()-ROW($D$2))/COUNTA($B$3:$B$100000)+1))&amp;"-"&amp;INDEX($B$3:$B$100000,MOD(ROW()-ROW($D$2),COUNTA($B$3:$B$100000))+1))</f>
        <v/>
      </c>
    </row>
    <row r="1978" spans="4:4" x14ac:dyDescent="0.2">
      <c r="D1978" s="101" t="str">
        <f t="array" ref="D1978">IF(ROW()-ROW($D$2)+1&gt;COUNTA($A$3:$A$100000)*COUNTA($B$3:$B$100000),"",INDEX($A$3:A$100000,INT((ROW()-ROW($D$2))/COUNTA($B$3:$B$100000)+1))&amp;"-"&amp;INDEX($B$3:$B$100000,MOD(ROW()-ROW($D$2),COUNTA($B$3:$B$100000))+1))</f>
        <v/>
      </c>
    </row>
    <row r="1979" spans="4:4" x14ac:dyDescent="0.2">
      <c r="D1979" s="101" t="str">
        <f t="array" ref="D1979">IF(ROW()-ROW($D$2)+1&gt;COUNTA($A$3:$A$100000)*COUNTA($B$3:$B$100000),"",INDEX($A$3:A$100000,INT((ROW()-ROW($D$2))/COUNTA($B$3:$B$100000)+1))&amp;"-"&amp;INDEX($B$3:$B$100000,MOD(ROW()-ROW($D$2),COUNTA($B$3:$B$100000))+1))</f>
        <v/>
      </c>
    </row>
    <row r="1980" spans="4:4" x14ac:dyDescent="0.2">
      <c r="D1980" s="101" t="str">
        <f t="array" ref="D1980">IF(ROW()-ROW($D$2)+1&gt;COUNTA($A$3:$A$100000)*COUNTA($B$3:$B$100000),"",INDEX($A$3:A$100000,INT((ROW()-ROW($D$2))/COUNTA($B$3:$B$100000)+1))&amp;"-"&amp;INDEX($B$3:$B$100000,MOD(ROW()-ROW($D$2),COUNTA($B$3:$B$100000))+1))</f>
        <v/>
      </c>
    </row>
    <row r="1981" spans="4:4" x14ac:dyDescent="0.2">
      <c r="D1981" s="101" t="str">
        <f t="array" ref="D1981">IF(ROW()-ROW($D$2)+1&gt;COUNTA($A$3:$A$100000)*COUNTA($B$3:$B$100000),"",INDEX($A$3:A$100000,INT((ROW()-ROW($D$2))/COUNTA($B$3:$B$100000)+1))&amp;"-"&amp;INDEX($B$3:$B$100000,MOD(ROW()-ROW($D$2),COUNTA($B$3:$B$100000))+1))</f>
        <v/>
      </c>
    </row>
    <row r="1982" spans="4:4" x14ac:dyDescent="0.2">
      <c r="D1982" s="101" t="str">
        <f t="array" ref="D1982">IF(ROW()-ROW($D$2)+1&gt;COUNTA($A$3:$A$100000)*COUNTA($B$3:$B$100000),"",INDEX($A$3:A$100000,INT((ROW()-ROW($D$2))/COUNTA($B$3:$B$100000)+1))&amp;"-"&amp;INDEX($B$3:$B$100000,MOD(ROW()-ROW($D$2),COUNTA($B$3:$B$100000))+1))</f>
        <v/>
      </c>
    </row>
    <row r="1983" spans="4:4" x14ac:dyDescent="0.2">
      <c r="D1983" s="101" t="str">
        <f t="array" ref="D1983">IF(ROW()-ROW($D$2)+1&gt;COUNTA($A$3:$A$100000)*COUNTA($B$3:$B$100000),"",INDEX($A$3:A$100000,INT((ROW()-ROW($D$2))/COUNTA($B$3:$B$100000)+1))&amp;"-"&amp;INDEX($B$3:$B$100000,MOD(ROW()-ROW($D$2),COUNTA($B$3:$B$100000))+1))</f>
        <v/>
      </c>
    </row>
    <row r="1984" spans="4:4" x14ac:dyDescent="0.2">
      <c r="D1984" s="101" t="str">
        <f t="array" ref="D1984">IF(ROW()-ROW($D$2)+1&gt;COUNTA($A$3:$A$100000)*COUNTA($B$3:$B$100000),"",INDEX($A$3:A$100000,INT((ROW()-ROW($D$2))/COUNTA($B$3:$B$100000)+1))&amp;"-"&amp;INDEX($B$3:$B$100000,MOD(ROW()-ROW($D$2),COUNTA($B$3:$B$100000))+1))</f>
        <v/>
      </c>
    </row>
    <row r="1985" spans="4:4" x14ac:dyDescent="0.2">
      <c r="D1985" s="101" t="str">
        <f t="array" ref="D1985">IF(ROW()-ROW($D$2)+1&gt;COUNTA($A$3:$A$100000)*COUNTA($B$3:$B$100000),"",INDEX($A$3:A$100000,INT((ROW()-ROW($D$2))/COUNTA($B$3:$B$100000)+1))&amp;"-"&amp;INDEX($B$3:$B$100000,MOD(ROW()-ROW($D$2),COUNTA($B$3:$B$100000))+1))</f>
        <v/>
      </c>
    </row>
    <row r="1986" spans="4:4" x14ac:dyDescent="0.2">
      <c r="D1986" s="101" t="str">
        <f t="array" ref="D1986">IF(ROW()-ROW($D$2)+1&gt;COUNTA($A$3:$A$100000)*COUNTA($B$3:$B$100000),"",INDEX($A$3:A$100000,INT((ROW()-ROW($D$2))/COUNTA($B$3:$B$100000)+1))&amp;"-"&amp;INDEX($B$3:$B$100000,MOD(ROW()-ROW($D$2),COUNTA($B$3:$B$100000))+1))</f>
        <v/>
      </c>
    </row>
    <row r="1987" spans="4:4" x14ac:dyDescent="0.2">
      <c r="D1987" s="101" t="str">
        <f t="array" ref="D1987">IF(ROW()-ROW($D$2)+1&gt;COUNTA($A$3:$A$100000)*COUNTA($B$3:$B$100000),"",INDEX($A$3:A$100000,INT((ROW()-ROW($D$2))/COUNTA($B$3:$B$100000)+1))&amp;"-"&amp;INDEX($B$3:$B$100000,MOD(ROW()-ROW($D$2),COUNTA($B$3:$B$100000))+1))</f>
        <v/>
      </c>
    </row>
    <row r="1988" spans="4:4" x14ac:dyDescent="0.2">
      <c r="D1988" s="101" t="str">
        <f t="array" ref="D1988">IF(ROW()-ROW($D$2)+1&gt;COUNTA($A$3:$A$100000)*COUNTA($B$3:$B$100000),"",INDEX($A$3:A$100000,INT((ROW()-ROW($D$2))/COUNTA($B$3:$B$100000)+1))&amp;"-"&amp;INDEX($B$3:$B$100000,MOD(ROW()-ROW($D$2),COUNTA($B$3:$B$100000))+1))</f>
        <v/>
      </c>
    </row>
    <row r="1989" spans="4:4" x14ac:dyDescent="0.2">
      <c r="D1989" s="101" t="str">
        <f t="array" ref="D1989">IF(ROW()-ROW($D$2)+1&gt;COUNTA($A$3:$A$100000)*COUNTA($B$3:$B$100000),"",INDEX($A$3:A$100000,INT((ROW()-ROW($D$2))/COUNTA($B$3:$B$100000)+1))&amp;"-"&amp;INDEX($B$3:$B$100000,MOD(ROW()-ROW($D$2),COUNTA($B$3:$B$100000))+1))</f>
        <v/>
      </c>
    </row>
    <row r="1990" spans="4:4" x14ac:dyDescent="0.2">
      <c r="D1990" s="101" t="str">
        <f t="array" ref="D1990">IF(ROW()-ROW($D$2)+1&gt;COUNTA($A$3:$A$100000)*COUNTA($B$3:$B$100000),"",INDEX($A$3:A$100000,INT((ROW()-ROW($D$2))/COUNTA($B$3:$B$100000)+1))&amp;"-"&amp;INDEX($B$3:$B$100000,MOD(ROW()-ROW($D$2),COUNTA($B$3:$B$100000))+1))</f>
        <v/>
      </c>
    </row>
    <row r="1991" spans="4:4" x14ac:dyDescent="0.2">
      <c r="D1991" s="101" t="str">
        <f t="array" ref="D1991">IF(ROW()-ROW($D$2)+1&gt;COUNTA($A$3:$A$100000)*COUNTA($B$3:$B$100000),"",INDEX($A$3:A$100000,INT((ROW()-ROW($D$2))/COUNTA($B$3:$B$100000)+1))&amp;"-"&amp;INDEX($B$3:$B$100000,MOD(ROW()-ROW($D$2),COUNTA($B$3:$B$100000))+1))</f>
        <v/>
      </c>
    </row>
    <row r="1992" spans="4:4" x14ac:dyDescent="0.2">
      <c r="D1992" s="101" t="str">
        <f t="array" ref="D1992">IF(ROW()-ROW($D$2)+1&gt;COUNTA($A$3:$A$100000)*COUNTA($B$3:$B$100000),"",INDEX($A$3:A$100000,INT((ROW()-ROW($D$2))/COUNTA($B$3:$B$100000)+1))&amp;"-"&amp;INDEX($B$3:$B$100000,MOD(ROW()-ROW($D$2),COUNTA($B$3:$B$100000))+1))</f>
        <v/>
      </c>
    </row>
    <row r="1993" spans="4:4" x14ac:dyDescent="0.2">
      <c r="D1993" s="101" t="str">
        <f t="array" ref="D1993">IF(ROW()-ROW($D$2)+1&gt;COUNTA($A$3:$A$100000)*COUNTA($B$3:$B$100000),"",INDEX($A$3:A$100000,INT((ROW()-ROW($D$2))/COUNTA($B$3:$B$100000)+1))&amp;"-"&amp;INDEX($B$3:$B$100000,MOD(ROW()-ROW($D$2),COUNTA($B$3:$B$100000))+1))</f>
        <v/>
      </c>
    </row>
    <row r="1994" spans="4:4" x14ac:dyDescent="0.2">
      <c r="D1994" s="101" t="str">
        <f t="array" ref="D1994">IF(ROW()-ROW($D$2)+1&gt;COUNTA($A$3:$A$100000)*COUNTA($B$3:$B$100000),"",INDEX($A$3:A$100000,INT((ROW()-ROW($D$2))/COUNTA($B$3:$B$100000)+1))&amp;"-"&amp;INDEX($B$3:$B$100000,MOD(ROW()-ROW($D$2),COUNTA($B$3:$B$100000))+1))</f>
        <v/>
      </c>
    </row>
    <row r="1995" spans="4:4" x14ac:dyDescent="0.2">
      <c r="D1995" s="101" t="str">
        <f t="array" ref="D1995">IF(ROW()-ROW($D$2)+1&gt;COUNTA($A$3:$A$100000)*COUNTA($B$3:$B$100000),"",INDEX($A$3:A$100000,INT((ROW()-ROW($D$2))/COUNTA($B$3:$B$100000)+1))&amp;"-"&amp;INDEX($B$3:$B$100000,MOD(ROW()-ROW($D$2),COUNTA($B$3:$B$100000))+1))</f>
        <v/>
      </c>
    </row>
    <row r="1996" spans="4:4" x14ac:dyDescent="0.2">
      <c r="D1996" s="101" t="str">
        <f t="array" ref="D1996">IF(ROW()-ROW($D$2)+1&gt;COUNTA($A$3:$A$100000)*COUNTA($B$3:$B$100000),"",INDEX($A$3:A$100000,INT((ROW()-ROW($D$2))/COUNTA($B$3:$B$100000)+1))&amp;"-"&amp;INDEX($B$3:$B$100000,MOD(ROW()-ROW($D$2),COUNTA($B$3:$B$100000))+1))</f>
        <v/>
      </c>
    </row>
    <row r="1997" spans="4:4" x14ac:dyDescent="0.2">
      <c r="D1997" s="101" t="str">
        <f t="array" ref="D1997">IF(ROW()-ROW($D$2)+1&gt;COUNTA($A$3:$A$100000)*COUNTA($B$3:$B$100000),"",INDEX($A$3:A$100000,INT((ROW()-ROW($D$2))/COUNTA($B$3:$B$100000)+1))&amp;"-"&amp;INDEX($B$3:$B$100000,MOD(ROW()-ROW($D$2),COUNTA($B$3:$B$100000))+1))</f>
        <v/>
      </c>
    </row>
    <row r="1998" spans="4:4" x14ac:dyDescent="0.2">
      <c r="D1998" s="101" t="str">
        <f t="array" ref="D1998">IF(ROW()-ROW($D$2)+1&gt;COUNTA($A$3:$A$100000)*COUNTA($B$3:$B$100000),"",INDEX($A$3:A$100000,INT((ROW()-ROW($D$2))/COUNTA($B$3:$B$100000)+1))&amp;"-"&amp;INDEX($B$3:$B$100000,MOD(ROW()-ROW($D$2),COUNTA($B$3:$B$100000))+1))</f>
        <v/>
      </c>
    </row>
    <row r="1999" spans="4:4" x14ac:dyDescent="0.2">
      <c r="D1999" s="101" t="str">
        <f t="array" ref="D1999">IF(ROW()-ROW($D$2)+1&gt;COUNTA($A$3:$A$100000)*COUNTA($B$3:$B$100000),"",INDEX($A$3:A$100000,INT((ROW()-ROW($D$2))/COUNTA($B$3:$B$100000)+1))&amp;"-"&amp;INDEX($B$3:$B$100000,MOD(ROW()-ROW($D$2),COUNTA($B$3:$B$100000))+1))</f>
        <v/>
      </c>
    </row>
    <row r="2000" spans="4:4" x14ac:dyDescent="0.2">
      <c r="D2000" s="101" t="str">
        <f t="array" ref="D2000">IF(ROW()-ROW($D$2)+1&gt;COUNTA($A$3:$A$100000)*COUNTA($B$3:$B$100000),"",INDEX($A$3:A$100000,INT((ROW()-ROW($D$2))/COUNTA($B$3:$B$100000)+1))&amp;"-"&amp;INDEX($B$3:$B$100000,MOD(ROW()-ROW($D$2),COUNTA($B$3:$B$100000))+1))</f>
        <v/>
      </c>
    </row>
    <row r="2001" spans="4:4" x14ac:dyDescent="0.2">
      <c r="D2001" s="101" t="str">
        <f t="array" ref="D2001">IF(ROW()-ROW($D$2)+1&gt;COUNTA($A$3:$A$100000)*COUNTA($B$3:$B$100000),"",INDEX($A$3:A$100000,INT((ROW()-ROW($D$2))/COUNTA($B$3:$B$100000)+1))&amp;"-"&amp;INDEX($B$3:$B$100000,MOD(ROW()-ROW($D$2),COUNTA($B$3:$B$100000))+1))</f>
        <v/>
      </c>
    </row>
    <row r="2002" spans="4:4" x14ac:dyDescent="0.2">
      <c r="D2002" s="101" t="str">
        <f t="array" ref="D2002">IF(ROW()-ROW($D$2)+1&gt;COUNTA($A$3:$A$100000)*COUNTA($B$3:$B$100000),"",INDEX($A$3:A$100000,INT((ROW()-ROW($D$2))/COUNTA($B$3:$B$100000)+1))&amp;"-"&amp;INDEX($B$3:$B$100000,MOD(ROW()-ROW($D$2),COUNTA($B$3:$B$100000))+1))</f>
        <v/>
      </c>
    </row>
    <row r="2003" spans="4:4" x14ac:dyDescent="0.2">
      <c r="D2003" s="101" t="str">
        <f t="array" ref="D2003">IF(ROW()-ROW($D$2)+1&gt;COUNTA($A$3:$A$100000)*COUNTA($B$3:$B$100000),"",INDEX($A$3:A$100000,INT((ROW()-ROW($D$2))/COUNTA($B$3:$B$100000)+1))&amp;"-"&amp;INDEX($B$3:$B$100000,MOD(ROW()-ROW($D$2),COUNTA($B$3:$B$100000))+1))</f>
        <v/>
      </c>
    </row>
    <row r="2004" spans="4:4" x14ac:dyDescent="0.2">
      <c r="D2004" s="101" t="str">
        <f t="array" ref="D2004">IF(ROW()-ROW($D$2)+1&gt;COUNTA($A$3:$A$100000)*COUNTA($B$3:$B$100000),"",INDEX($A$3:A$100000,INT((ROW()-ROW($D$2))/COUNTA($B$3:$B$100000)+1))&amp;"-"&amp;INDEX($B$3:$B$100000,MOD(ROW()-ROW($D$2),COUNTA($B$3:$B$100000))+1))</f>
        <v/>
      </c>
    </row>
    <row r="2005" spans="4:4" x14ac:dyDescent="0.2">
      <c r="D2005" s="101" t="str">
        <f t="array" ref="D2005">IF(ROW()-ROW($D$2)+1&gt;COUNTA($A$3:$A$100000)*COUNTA($B$3:$B$100000),"",INDEX($A$3:A$100000,INT((ROW()-ROW($D$2))/COUNTA($B$3:$B$100000)+1))&amp;"-"&amp;INDEX($B$3:$B$100000,MOD(ROW()-ROW($D$2),COUNTA($B$3:$B$100000))+1))</f>
        <v/>
      </c>
    </row>
    <row r="2006" spans="4:4" x14ac:dyDescent="0.2">
      <c r="D2006" s="101" t="str">
        <f t="array" ref="D2006">IF(ROW()-ROW($D$2)+1&gt;COUNTA($A$3:$A$100000)*COUNTA($B$3:$B$100000),"",INDEX($A$3:A$100000,INT((ROW()-ROW($D$2))/COUNTA($B$3:$B$100000)+1))&amp;"-"&amp;INDEX($B$3:$B$100000,MOD(ROW()-ROW($D$2),COUNTA($B$3:$B$100000))+1))</f>
        <v/>
      </c>
    </row>
    <row r="2007" spans="4:4" x14ac:dyDescent="0.2">
      <c r="D2007" s="101" t="str">
        <f t="array" ref="D2007">IF(ROW()-ROW($D$2)+1&gt;COUNTA($A$3:$A$100000)*COUNTA($B$3:$B$100000),"",INDEX($A$3:A$100000,INT((ROW()-ROW($D$2))/COUNTA($B$3:$B$100000)+1))&amp;"-"&amp;INDEX($B$3:$B$100000,MOD(ROW()-ROW($D$2),COUNTA($B$3:$B$100000))+1))</f>
        <v/>
      </c>
    </row>
    <row r="2008" spans="4:4" x14ac:dyDescent="0.2">
      <c r="D2008" s="101" t="str">
        <f t="array" ref="D2008">IF(ROW()-ROW($D$2)+1&gt;COUNTA($A$3:$A$100000)*COUNTA($B$3:$B$100000),"",INDEX($A$3:A$100000,INT((ROW()-ROW($D$2))/COUNTA($B$3:$B$100000)+1))&amp;"-"&amp;INDEX($B$3:$B$100000,MOD(ROW()-ROW($D$2),COUNTA($B$3:$B$100000))+1))</f>
        <v/>
      </c>
    </row>
    <row r="2009" spans="4:4" x14ac:dyDescent="0.2">
      <c r="D2009" s="101" t="str">
        <f t="array" ref="D2009">IF(ROW()-ROW($D$2)+1&gt;COUNTA($A$3:$A$100000)*COUNTA($B$3:$B$100000),"",INDEX($A$3:A$100000,INT((ROW()-ROW($D$2))/COUNTA($B$3:$B$100000)+1))&amp;"-"&amp;INDEX($B$3:$B$100000,MOD(ROW()-ROW($D$2),COUNTA($B$3:$B$100000))+1))</f>
        <v/>
      </c>
    </row>
    <row r="2010" spans="4:4" x14ac:dyDescent="0.2">
      <c r="D2010" s="101" t="str">
        <f t="array" ref="D2010">IF(ROW()-ROW($D$2)+1&gt;COUNTA($A$3:$A$100000)*COUNTA($B$3:$B$100000),"",INDEX($A$3:A$100000,INT((ROW()-ROW($D$2))/COUNTA($B$3:$B$100000)+1))&amp;"-"&amp;INDEX($B$3:$B$100000,MOD(ROW()-ROW($D$2),COUNTA($B$3:$B$100000))+1))</f>
        <v/>
      </c>
    </row>
    <row r="2011" spans="4:4" x14ac:dyDescent="0.2">
      <c r="D2011" s="101" t="str">
        <f t="array" ref="D2011">IF(ROW()-ROW($D$2)+1&gt;COUNTA($A$3:$A$100000)*COUNTA($B$3:$B$100000),"",INDEX($A$3:A$100000,INT((ROW()-ROW($D$2))/COUNTA($B$3:$B$100000)+1))&amp;"-"&amp;INDEX($B$3:$B$100000,MOD(ROW()-ROW($D$2),COUNTA($B$3:$B$100000))+1))</f>
        <v/>
      </c>
    </row>
    <row r="2012" spans="4:4" x14ac:dyDescent="0.2">
      <c r="D2012" s="101" t="str">
        <f t="array" ref="D2012">IF(ROW()-ROW($D$2)+1&gt;COUNTA($A$3:$A$100000)*COUNTA($B$3:$B$100000),"",INDEX($A$3:A$100000,INT((ROW()-ROW($D$2))/COUNTA($B$3:$B$100000)+1))&amp;"-"&amp;INDEX($B$3:$B$100000,MOD(ROW()-ROW($D$2),COUNTA($B$3:$B$100000))+1))</f>
        <v/>
      </c>
    </row>
    <row r="2013" spans="4:4" x14ac:dyDescent="0.2">
      <c r="D2013" s="101" t="str">
        <f t="array" ref="D2013">IF(ROW()-ROW($D$2)+1&gt;COUNTA($A$3:$A$100000)*COUNTA($B$3:$B$100000),"",INDEX($A$3:A$100000,INT((ROW()-ROW($D$2))/COUNTA($B$3:$B$100000)+1))&amp;"-"&amp;INDEX($B$3:$B$100000,MOD(ROW()-ROW($D$2),COUNTA($B$3:$B$100000))+1))</f>
        <v/>
      </c>
    </row>
    <row r="2014" spans="4:4" x14ac:dyDescent="0.2">
      <c r="D2014" s="101" t="str">
        <f t="array" ref="D2014">IF(ROW()-ROW($D$2)+1&gt;COUNTA($A$3:$A$100000)*COUNTA($B$3:$B$100000),"",INDEX($A$3:A$100000,INT((ROW()-ROW($D$2))/COUNTA($B$3:$B$100000)+1))&amp;"-"&amp;INDEX($B$3:$B$100000,MOD(ROW()-ROW($D$2),COUNTA($B$3:$B$100000))+1))</f>
        <v/>
      </c>
    </row>
    <row r="2015" spans="4:4" x14ac:dyDescent="0.2">
      <c r="D2015" s="101" t="str">
        <f t="array" ref="D2015">IF(ROW()-ROW($D$2)+1&gt;COUNTA($A$3:$A$100000)*COUNTA($B$3:$B$100000),"",INDEX($A$3:A$100000,INT((ROW()-ROW($D$2))/COUNTA($B$3:$B$100000)+1))&amp;"-"&amp;INDEX($B$3:$B$100000,MOD(ROW()-ROW($D$2),COUNTA($B$3:$B$100000))+1))</f>
        <v/>
      </c>
    </row>
    <row r="2016" spans="4:4" x14ac:dyDescent="0.2">
      <c r="D2016" s="101" t="str">
        <f t="array" ref="D2016">IF(ROW()-ROW($D$2)+1&gt;COUNTA($A$3:$A$100000)*COUNTA($B$3:$B$100000),"",INDEX($A$3:A$100000,INT((ROW()-ROW($D$2))/COUNTA($B$3:$B$100000)+1))&amp;"-"&amp;INDEX($B$3:$B$100000,MOD(ROW()-ROW($D$2),COUNTA($B$3:$B$100000))+1))</f>
        <v/>
      </c>
    </row>
    <row r="2017" spans="4:4" x14ac:dyDescent="0.2">
      <c r="D2017" s="101" t="str">
        <f t="array" ref="D2017">IF(ROW()-ROW($D$2)+1&gt;COUNTA($A$3:$A$100000)*COUNTA($B$3:$B$100000),"",INDEX($A$3:A$100000,INT((ROW()-ROW($D$2))/COUNTA($B$3:$B$100000)+1))&amp;"-"&amp;INDEX($B$3:$B$100000,MOD(ROW()-ROW($D$2),COUNTA($B$3:$B$100000))+1))</f>
        <v/>
      </c>
    </row>
    <row r="2018" spans="4:4" x14ac:dyDescent="0.2">
      <c r="D2018" s="101" t="str">
        <f t="array" ref="D2018">IF(ROW()-ROW($D$2)+1&gt;COUNTA($A$3:$A$100000)*COUNTA($B$3:$B$100000),"",INDEX($A$3:A$100000,INT((ROW()-ROW($D$2))/COUNTA($B$3:$B$100000)+1))&amp;"-"&amp;INDEX($B$3:$B$100000,MOD(ROW()-ROW($D$2),COUNTA($B$3:$B$100000))+1))</f>
        <v/>
      </c>
    </row>
    <row r="2019" spans="4:4" x14ac:dyDescent="0.2">
      <c r="D2019" s="101" t="str">
        <f t="array" ref="D2019">IF(ROW()-ROW($D$2)+1&gt;COUNTA($A$3:$A$100000)*COUNTA($B$3:$B$100000),"",INDEX($A$3:A$100000,INT((ROW()-ROW($D$2))/COUNTA($B$3:$B$100000)+1))&amp;"-"&amp;INDEX($B$3:$B$100000,MOD(ROW()-ROW($D$2),COUNTA($B$3:$B$100000))+1))</f>
        <v/>
      </c>
    </row>
    <row r="2020" spans="4:4" x14ac:dyDescent="0.2">
      <c r="D2020" s="101" t="str">
        <f t="array" ref="D2020">IF(ROW()-ROW($D$2)+1&gt;COUNTA($A$3:$A$100000)*COUNTA($B$3:$B$100000),"",INDEX($A$3:A$100000,INT((ROW()-ROW($D$2))/COUNTA($B$3:$B$100000)+1))&amp;"-"&amp;INDEX($B$3:$B$100000,MOD(ROW()-ROW($D$2),COUNTA($B$3:$B$100000))+1))</f>
        <v/>
      </c>
    </row>
    <row r="2021" spans="4:4" x14ac:dyDescent="0.2">
      <c r="D2021" s="101" t="str">
        <f t="array" ref="D2021">IF(ROW()-ROW($D$2)+1&gt;COUNTA($A$3:$A$100000)*COUNTA($B$3:$B$100000),"",INDEX($A$3:A$100000,INT((ROW()-ROW($D$2))/COUNTA($B$3:$B$100000)+1))&amp;"-"&amp;INDEX($B$3:$B$100000,MOD(ROW()-ROW($D$2),COUNTA($B$3:$B$100000))+1))</f>
        <v/>
      </c>
    </row>
    <row r="2022" spans="4:4" x14ac:dyDescent="0.2">
      <c r="D2022" s="101" t="str">
        <f t="array" ref="D2022">IF(ROW()-ROW($D$2)+1&gt;COUNTA($A$3:$A$100000)*COUNTA($B$3:$B$100000),"",INDEX($A$3:A$100000,INT((ROW()-ROW($D$2))/COUNTA($B$3:$B$100000)+1))&amp;"-"&amp;INDEX($B$3:$B$100000,MOD(ROW()-ROW($D$2),COUNTA($B$3:$B$100000))+1))</f>
        <v/>
      </c>
    </row>
    <row r="2023" spans="4:4" x14ac:dyDescent="0.2">
      <c r="D2023" s="101" t="str">
        <f t="array" ref="D2023">IF(ROW()-ROW($D$2)+1&gt;COUNTA($A$3:$A$100000)*COUNTA($B$3:$B$100000),"",INDEX($A$3:A$100000,INT((ROW()-ROW($D$2))/COUNTA($B$3:$B$100000)+1))&amp;"-"&amp;INDEX($B$3:$B$100000,MOD(ROW()-ROW($D$2),COUNTA($B$3:$B$100000))+1))</f>
        <v/>
      </c>
    </row>
    <row r="2024" spans="4:4" x14ac:dyDescent="0.2">
      <c r="D2024" s="101" t="str">
        <f t="array" ref="D2024">IF(ROW()-ROW($D$2)+1&gt;COUNTA($A$3:$A$100000)*COUNTA($B$3:$B$100000),"",INDEX($A$3:A$100000,INT((ROW()-ROW($D$2))/COUNTA($B$3:$B$100000)+1))&amp;"-"&amp;INDEX($B$3:$B$100000,MOD(ROW()-ROW($D$2),COUNTA($B$3:$B$100000))+1))</f>
        <v/>
      </c>
    </row>
    <row r="2025" spans="4:4" x14ac:dyDescent="0.2">
      <c r="D2025" s="101" t="str">
        <f t="array" ref="D2025">IF(ROW()-ROW($D$2)+1&gt;COUNTA($A$3:$A$100000)*COUNTA($B$3:$B$100000),"",INDEX($A$3:A$100000,INT((ROW()-ROW($D$2))/COUNTA($B$3:$B$100000)+1))&amp;"-"&amp;INDEX($B$3:$B$100000,MOD(ROW()-ROW($D$2),COUNTA($B$3:$B$100000))+1))</f>
        <v/>
      </c>
    </row>
    <row r="2026" spans="4:4" x14ac:dyDescent="0.2">
      <c r="D2026" s="101" t="str">
        <f t="array" ref="D2026">IF(ROW()-ROW($D$2)+1&gt;COUNTA($A$3:$A$100000)*COUNTA($B$3:$B$100000),"",INDEX($A$3:A$100000,INT((ROW()-ROW($D$2))/COUNTA($B$3:$B$100000)+1))&amp;"-"&amp;INDEX($B$3:$B$100000,MOD(ROW()-ROW($D$2),COUNTA($B$3:$B$100000))+1))</f>
        <v/>
      </c>
    </row>
    <row r="2027" spans="4:4" x14ac:dyDescent="0.2">
      <c r="D2027" s="101" t="str">
        <f t="array" ref="D2027">IF(ROW()-ROW($D$2)+1&gt;COUNTA($A$3:$A$100000)*COUNTA($B$3:$B$100000),"",INDEX($A$3:A$100000,INT((ROW()-ROW($D$2))/COUNTA($B$3:$B$100000)+1))&amp;"-"&amp;INDEX($B$3:$B$100000,MOD(ROW()-ROW($D$2),COUNTA($B$3:$B$100000))+1))</f>
        <v/>
      </c>
    </row>
    <row r="2028" spans="4:4" x14ac:dyDescent="0.2">
      <c r="D2028" s="101" t="str">
        <f t="array" ref="D2028">IF(ROW()-ROW($D$2)+1&gt;COUNTA($A$3:$A$100000)*COUNTA($B$3:$B$100000),"",INDEX($A$3:A$100000,INT((ROW()-ROW($D$2))/COUNTA($B$3:$B$100000)+1))&amp;"-"&amp;INDEX($B$3:$B$100000,MOD(ROW()-ROW($D$2),COUNTA($B$3:$B$100000))+1))</f>
        <v/>
      </c>
    </row>
    <row r="2029" spans="4:4" x14ac:dyDescent="0.2">
      <c r="D2029" s="101" t="str">
        <f t="array" ref="D2029">IF(ROW()-ROW($D$2)+1&gt;COUNTA($A$3:$A$100000)*COUNTA($B$3:$B$100000),"",INDEX($A$3:A$100000,INT((ROW()-ROW($D$2))/COUNTA($B$3:$B$100000)+1))&amp;"-"&amp;INDEX($B$3:$B$100000,MOD(ROW()-ROW($D$2),COUNTA($B$3:$B$100000))+1))</f>
        <v/>
      </c>
    </row>
    <row r="2030" spans="4:4" x14ac:dyDescent="0.2">
      <c r="D2030" s="101" t="str">
        <f t="array" ref="D2030">IF(ROW()-ROW($D$2)+1&gt;COUNTA($A$3:$A$100000)*COUNTA($B$3:$B$100000),"",INDEX($A$3:A$100000,INT((ROW()-ROW($D$2))/COUNTA($B$3:$B$100000)+1))&amp;"-"&amp;INDEX($B$3:$B$100000,MOD(ROW()-ROW($D$2),COUNTA($B$3:$B$100000))+1))</f>
        <v/>
      </c>
    </row>
    <row r="2031" spans="4:4" x14ac:dyDescent="0.2">
      <c r="D2031" s="101" t="str">
        <f t="array" ref="D2031">IF(ROW()-ROW($D$2)+1&gt;COUNTA($A$3:$A$100000)*COUNTA($B$3:$B$100000),"",INDEX($A$3:A$100000,INT((ROW()-ROW($D$2))/COUNTA($B$3:$B$100000)+1))&amp;"-"&amp;INDEX($B$3:$B$100000,MOD(ROW()-ROW($D$2),COUNTA($B$3:$B$100000))+1))</f>
        <v/>
      </c>
    </row>
    <row r="2032" spans="4:4" x14ac:dyDescent="0.2">
      <c r="D2032" s="101" t="str">
        <f t="array" ref="D2032">IF(ROW()-ROW($D$2)+1&gt;COUNTA($A$3:$A$100000)*COUNTA($B$3:$B$100000),"",INDEX($A$3:A$100000,INT((ROW()-ROW($D$2))/COUNTA($B$3:$B$100000)+1))&amp;"-"&amp;INDEX($B$3:$B$100000,MOD(ROW()-ROW($D$2),COUNTA($B$3:$B$100000))+1))</f>
        <v/>
      </c>
    </row>
    <row r="2033" spans="4:4" x14ac:dyDescent="0.2">
      <c r="D2033" s="101" t="str">
        <f t="array" ref="D2033">IF(ROW()-ROW($D$2)+1&gt;COUNTA($A$3:$A$100000)*COUNTA($B$3:$B$100000),"",INDEX($A$3:A$100000,INT((ROW()-ROW($D$2))/COUNTA($B$3:$B$100000)+1))&amp;"-"&amp;INDEX($B$3:$B$100000,MOD(ROW()-ROW($D$2),COUNTA($B$3:$B$100000))+1))</f>
        <v/>
      </c>
    </row>
    <row r="2034" spans="4:4" x14ac:dyDescent="0.2">
      <c r="D2034" s="101" t="str">
        <f t="array" ref="D2034">IF(ROW()-ROW($D$2)+1&gt;COUNTA($A$3:$A$100000)*COUNTA($B$3:$B$100000),"",INDEX($A$3:A$100000,INT((ROW()-ROW($D$2))/COUNTA($B$3:$B$100000)+1))&amp;"-"&amp;INDEX($B$3:$B$100000,MOD(ROW()-ROW($D$2),COUNTA($B$3:$B$100000))+1))</f>
        <v/>
      </c>
    </row>
    <row r="2035" spans="4:4" x14ac:dyDescent="0.2">
      <c r="D2035" s="101" t="str">
        <f t="array" ref="D2035">IF(ROW()-ROW($D$2)+1&gt;COUNTA($A$3:$A$100000)*COUNTA($B$3:$B$100000),"",INDEX($A$3:A$100000,INT((ROW()-ROW($D$2))/COUNTA($B$3:$B$100000)+1))&amp;"-"&amp;INDEX($B$3:$B$100000,MOD(ROW()-ROW($D$2),COUNTA($B$3:$B$100000))+1))</f>
        <v/>
      </c>
    </row>
    <row r="2036" spans="4:4" x14ac:dyDescent="0.2">
      <c r="D2036" s="101" t="str">
        <f t="array" ref="D2036">IF(ROW()-ROW($D$2)+1&gt;COUNTA($A$3:$A$100000)*COUNTA($B$3:$B$100000),"",INDEX($A$3:A$100000,INT((ROW()-ROW($D$2))/COUNTA($B$3:$B$100000)+1))&amp;"-"&amp;INDEX($B$3:$B$100000,MOD(ROW()-ROW($D$2),COUNTA($B$3:$B$100000))+1))</f>
        <v/>
      </c>
    </row>
    <row r="2037" spans="4:4" x14ac:dyDescent="0.2">
      <c r="D2037" s="101" t="str">
        <f t="array" ref="D2037">IF(ROW()-ROW($D$2)+1&gt;COUNTA($A$3:$A$100000)*COUNTA($B$3:$B$100000),"",INDEX($A$3:A$100000,INT((ROW()-ROW($D$2))/COUNTA($B$3:$B$100000)+1))&amp;"-"&amp;INDEX($B$3:$B$100000,MOD(ROW()-ROW($D$2),COUNTA($B$3:$B$100000))+1))</f>
        <v/>
      </c>
    </row>
    <row r="2038" spans="4:4" x14ac:dyDescent="0.2">
      <c r="D2038" s="101" t="str">
        <f t="array" ref="D2038">IF(ROW()-ROW($D$2)+1&gt;COUNTA($A$3:$A$100000)*COUNTA($B$3:$B$100000),"",INDEX($A$3:A$100000,INT((ROW()-ROW($D$2))/COUNTA($B$3:$B$100000)+1))&amp;"-"&amp;INDEX($B$3:$B$100000,MOD(ROW()-ROW($D$2),COUNTA($B$3:$B$100000))+1))</f>
        <v/>
      </c>
    </row>
    <row r="2039" spans="4:4" x14ac:dyDescent="0.2">
      <c r="D2039" s="101" t="str">
        <f t="array" ref="D2039">IF(ROW()-ROW($D$2)+1&gt;COUNTA($A$3:$A$100000)*COUNTA($B$3:$B$100000),"",INDEX($A$3:A$100000,INT((ROW()-ROW($D$2))/COUNTA($B$3:$B$100000)+1))&amp;"-"&amp;INDEX($B$3:$B$100000,MOD(ROW()-ROW($D$2),COUNTA($B$3:$B$100000))+1))</f>
        <v/>
      </c>
    </row>
    <row r="2040" spans="4:4" x14ac:dyDescent="0.2">
      <c r="D2040" s="101" t="str">
        <f t="array" ref="D2040">IF(ROW()-ROW($D$2)+1&gt;COUNTA($A$3:$A$100000)*COUNTA($B$3:$B$100000),"",INDEX($A$3:A$100000,INT((ROW()-ROW($D$2))/COUNTA($B$3:$B$100000)+1))&amp;"-"&amp;INDEX($B$3:$B$100000,MOD(ROW()-ROW($D$2),COUNTA($B$3:$B$100000))+1))</f>
        <v/>
      </c>
    </row>
    <row r="2041" spans="4:4" x14ac:dyDescent="0.2">
      <c r="D2041" s="101" t="str">
        <f t="array" ref="D2041">IF(ROW()-ROW($D$2)+1&gt;COUNTA($A$3:$A$100000)*COUNTA($B$3:$B$100000),"",INDEX($A$3:A$100000,INT((ROW()-ROW($D$2))/COUNTA($B$3:$B$100000)+1))&amp;"-"&amp;INDEX($B$3:$B$100000,MOD(ROW()-ROW($D$2),COUNTA($B$3:$B$100000))+1))</f>
        <v/>
      </c>
    </row>
    <row r="2042" spans="4:4" x14ac:dyDescent="0.2">
      <c r="D2042" s="101" t="str">
        <f t="array" ref="D2042">IF(ROW()-ROW($D$2)+1&gt;COUNTA($A$3:$A$100000)*COUNTA($B$3:$B$100000),"",INDEX($A$3:A$100000,INT((ROW()-ROW($D$2))/COUNTA($B$3:$B$100000)+1))&amp;"-"&amp;INDEX($B$3:$B$100000,MOD(ROW()-ROW($D$2),COUNTA($B$3:$B$100000))+1))</f>
        <v/>
      </c>
    </row>
    <row r="2043" spans="4:4" x14ac:dyDescent="0.2">
      <c r="D2043" s="101" t="str">
        <f t="array" ref="D2043">IF(ROW()-ROW($D$2)+1&gt;COUNTA($A$3:$A$100000)*COUNTA($B$3:$B$100000),"",INDEX($A$3:A$100000,INT((ROW()-ROW($D$2))/COUNTA($B$3:$B$100000)+1))&amp;"-"&amp;INDEX($B$3:$B$100000,MOD(ROW()-ROW($D$2),COUNTA($B$3:$B$100000))+1))</f>
        <v/>
      </c>
    </row>
    <row r="2044" spans="4:4" x14ac:dyDescent="0.2">
      <c r="D2044" s="101" t="str">
        <f t="array" ref="D2044">IF(ROW()-ROW($D$2)+1&gt;COUNTA($A$3:$A$100000)*COUNTA($B$3:$B$100000),"",INDEX($A$3:A$100000,INT((ROW()-ROW($D$2))/COUNTA($B$3:$B$100000)+1))&amp;"-"&amp;INDEX($B$3:$B$100000,MOD(ROW()-ROW($D$2),COUNTA($B$3:$B$100000))+1))</f>
        <v/>
      </c>
    </row>
    <row r="2045" spans="4:4" x14ac:dyDescent="0.2">
      <c r="D2045" s="101" t="str">
        <f t="array" ref="D2045">IF(ROW()-ROW($D$2)+1&gt;COUNTA($A$3:$A$100000)*COUNTA($B$3:$B$100000),"",INDEX($A$3:A$100000,INT((ROW()-ROW($D$2))/COUNTA($B$3:$B$100000)+1))&amp;"-"&amp;INDEX($B$3:$B$100000,MOD(ROW()-ROW($D$2),COUNTA($B$3:$B$100000))+1))</f>
        <v/>
      </c>
    </row>
    <row r="2046" spans="4:4" x14ac:dyDescent="0.2">
      <c r="D2046" s="101" t="str">
        <f t="array" ref="D2046">IF(ROW()-ROW($D$2)+1&gt;COUNTA($A$3:$A$100000)*COUNTA($B$3:$B$100000),"",INDEX($A$3:A$100000,INT((ROW()-ROW($D$2))/COUNTA($B$3:$B$100000)+1))&amp;"-"&amp;INDEX($B$3:$B$100000,MOD(ROW()-ROW($D$2),COUNTA($B$3:$B$100000))+1))</f>
        <v/>
      </c>
    </row>
    <row r="2047" spans="4:4" x14ac:dyDescent="0.2">
      <c r="D2047" s="101" t="str">
        <f t="array" ref="D2047">IF(ROW()-ROW($D$2)+1&gt;COUNTA($A$3:$A$100000)*COUNTA($B$3:$B$100000),"",INDEX($A$3:A$100000,INT((ROW()-ROW($D$2))/COUNTA($B$3:$B$100000)+1))&amp;"-"&amp;INDEX($B$3:$B$100000,MOD(ROW()-ROW($D$2),COUNTA($B$3:$B$100000))+1))</f>
        <v/>
      </c>
    </row>
    <row r="2048" spans="4:4" x14ac:dyDescent="0.2">
      <c r="D2048" s="101" t="str">
        <f t="array" ref="D2048">IF(ROW()-ROW($D$2)+1&gt;COUNTA($A$3:$A$100000)*COUNTA($B$3:$B$100000),"",INDEX($A$3:A$100000,INT((ROW()-ROW($D$2))/COUNTA($B$3:$B$100000)+1))&amp;"-"&amp;INDEX($B$3:$B$100000,MOD(ROW()-ROW($D$2),COUNTA($B$3:$B$100000))+1))</f>
        <v/>
      </c>
    </row>
    <row r="2049" spans="4:4" x14ac:dyDescent="0.2">
      <c r="D2049" s="101" t="str">
        <f t="array" ref="D2049">IF(ROW()-ROW($D$2)+1&gt;COUNTA($A$3:$A$100000)*COUNTA($B$3:$B$100000),"",INDEX($A$3:A$100000,INT((ROW()-ROW($D$2))/COUNTA($B$3:$B$100000)+1))&amp;"-"&amp;INDEX($B$3:$B$100000,MOD(ROW()-ROW($D$2),COUNTA($B$3:$B$100000))+1))</f>
        <v/>
      </c>
    </row>
    <row r="2050" spans="4:4" x14ac:dyDescent="0.2">
      <c r="D2050" s="101" t="str">
        <f t="array" ref="D2050">IF(ROW()-ROW($D$2)+1&gt;COUNTA($A$3:$A$100000)*COUNTA($B$3:$B$100000),"",INDEX($A$3:A$100000,INT((ROW()-ROW($D$2))/COUNTA($B$3:$B$100000)+1))&amp;"-"&amp;INDEX($B$3:$B$100000,MOD(ROW()-ROW($D$2),COUNTA($B$3:$B$100000))+1))</f>
        <v/>
      </c>
    </row>
    <row r="2051" spans="4:4" x14ac:dyDescent="0.2">
      <c r="D2051" s="101" t="str">
        <f t="array" ref="D2051">IF(ROW()-ROW($D$2)+1&gt;COUNTA($A$3:$A$100000)*COUNTA($B$3:$B$100000),"",INDEX($A$3:A$100000,INT((ROW()-ROW($D$2))/COUNTA($B$3:$B$100000)+1))&amp;"-"&amp;INDEX($B$3:$B$100000,MOD(ROW()-ROW($D$2),COUNTA($B$3:$B$100000))+1))</f>
        <v/>
      </c>
    </row>
    <row r="2052" spans="4:4" x14ac:dyDescent="0.2">
      <c r="D2052" s="101" t="str">
        <f t="array" ref="D2052">IF(ROW()-ROW($D$2)+1&gt;COUNTA($A$3:$A$100000)*COUNTA($B$3:$B$100000),"",INDEX($A$3:A$100000,INT((ROW()-ROW($D$2))/COUNTA($B$3:$B$100000)+1))&amp;"-"&amp;INDEX($B$3:$B$100000,MOD(ROW()-ROW($D$2),COUNTA($B$3:$B$100000))+1))</f>
        <v/>
      </c>
    </row>
    <row r="2053" spans="4:4" x14ac:dyDescent="0.2">
      <c r="D2053" s="101" t="str">
        <f t="array" ref="D2053">IF(ROW()-ROW($D$2)+1&gt;COUNTA($A$3:$A$100000)*COUNTA($B$3:$B$100000),"",INDEX($A$3:A$100000,INT((ROW()-ROW($D$2))/COUNTA($B$3:$B$100000)+1))&amp;"-"&amp;INDEX($B$3:$B$100000,MOD(ROW()-ROW($D$2),COUNTA($B$3:$B$100000))+1))</f>
        <v/>
      </c>
    </row>
    <row r="2054" spans="4:4" x14ac:dyDescent="0.2">
      <c r="D2054" s="101" t="str">
        <f t="array" ref="D2054">IF(ROW()-ROW($D$2)+1&gt;COUNTA($A$3:$A$100000)*COUNTA($B$3:$B$100000),"",INDEX($A$3:A$100000,INT((ROW()-ROW($D$2))/COUNTA($B$3:$B$100000)+1))&amp;"-"&amp;INDEX($B$3:$B$100000,MOD(ROW()-ROW($D$2),COUNTA($B$3:$B$100000))+1))</f>
        <v/>
      </c>
    </row>
    <row r="2055" spans="4:4" x14ac:dyDescent="0.2">
      <c r="D2055" s="101" t="str">
        <f t="array" ref="D2055">IF(ROW()-ROW($D$2)+1&gt;COUNTA($A$3:$A$100000)*COUNTA($B$3:$B$100000),"",INDEX($A$3:A$100000,INT((ROW()-ROW($D$2))/COUNTA($B$3:$B$100000)+1))&amp;"-"&amp;INDEX($B$3:$B$100000,MOD(ROW()-ROW($D$2),COUNTA($B$3:$B$100000))+1))</f>
        <v/>
      </c>
    </row>
    <row r="2056" spans="4:4" x14ac:dyDescent="0.2">
      <c r="D2056" s="101" t="str">
        <f t="array" ref="D2056">IF(ROW()-ROW($D$2)+1&gt;COUNTA($A$3:$A$100000)*COUNTA($B$3:$B$100000),"",INDEX($A$3:A$100000,INT((ROW()-ROW($D$2))/COUNTA($B$3:$B$100000)+1))&amp;"-"&amp;INDEX($B$3:$B$100000,MOD(ROW()-ROW($D$2),COUNTA($B$3:$B$100000))+1))</f>
        <v/>
      </c>
    </row>
    <row r="2057" spans="4:4" x14ac:dyDescent="0.2">
      <c r="D2057" s="101" t="str">
        <f t="array" ref="D2057">IF(ROW()-ROW($D$2)+1&gt;COUNTA($A$3:$A$100000)*COUNTA($B$3:$B$100000),"",INDEX($A$3:A$100000,INT((ROW()-ROW($D$2))/COUNTA($B$3:$B$100000)+1))&amp;"-"&amp;INDEX($B$3:$B$100000,MOD(ROW()-ROW($D$2),COUNTA($B$3:$B$100000))+1))</f>
        <v/>
      </c>
    </row>
    <row r="2058" spans="4:4" x14ac:dyDescent="0.2">
      <c r="D2058" s="101" t="str">
        <f t="array" ref="D2058">IF(ROW()-ROW($D$2)+1&gt;COUNTA($A$3:$A$100000)*COUNTA($B$3:$B$100000),"",INDEX($A$3:A$100000,INT((ROW()-ROW($D$2))/COUNTA($B$3:$B$100000)+1))&amp;"-"&amp;INDEX($B$3:$B$100000,MOD(ROW()-ROW($D$2),COUNTA($B$3:$B$100000))+1))</f>
        <v/>
      </c>
    </row>
    <row r="2059" spans="4:4" x14ac:dyDescent="0.2">
      <c r="D2059" s="101" t="str">
        <f t="array" ref="D2059">IF(ROW()-ROW($D$2)+1&gt;COUNTA($A$3:$A$100000)*COUNTA($B$3:$B$100000),"",INDEX($A$3:A$100000,INT((ROW()-ROW($D$2))/COUNTA($B$3:$B$100000)+1))&amp;"-"&amp;INDEX($B$3:$B$100000,MOD(ROW()-ROW($D$2),COUNTA($B$3:$B$100000))+1))</f>
        <v/>
      </c>
    </row>
    <row r="2060" spans="4:4" x14ac:dyDescent="0.2">
      <c r="D2060" s="101" t="str">
        <f t="array" ref="D2060">IF(ROW()-ROW($D$2)+1&gt;COUNTA($A$3:$A$100000)*COUNTA($B$3:$B$100000),"",INDEX($A$3:A$100000,INT((ROW()-ROW($D$2))/COUNTA($B$3:$B$100000)+1))&amp;"-"&amp;INDEX($B$3:$B$100000,MOD(ROW()-ROW($D$2),COUNTA($B$3:$B$100000))+1))</f>
        <v/>
      </c>
    </row>
    <row r="2061" spans="4:4" x14ac:dyDescent="0.2">
      <c r="D2061" s="101" t="str">
        <f t="array" ref="D2061">IF(ROW()-ROW($D$2)+1&gt;COUNTA($A$3:$A$100000)*COUNTA($B$3:$B$100000),"",INDEX($A$3:A$100000,INT((ROW()-ROW($D$2))/COUNTA($B$3:$B$100000)+1))&amp;"-"&amp;INDEX($B$3:$B$100000,MOD(ROW()-ROW($D$2),COUNTA($B$3:$B$100000))+1))</f>
        <v/>
      </c>
    </row>
    <row r="2062" spans="4:4" x14ac:dyDescent="0.2">
      <c r="D2062" s="101" t="str">
        <f t="array" ref="D2062">IF(ROW()-ROW($D$2)+1&gt;COUNTA($A$3:$A$100000)*COUNTA($B$3:$B$100000),"",INDEX($A$3:A$100000,INT((ROW()-ROW($D$2))/COUNTA($B$3:$B$100000)+1))&amp;"-"&amp;INDEX($B$3:$B$100000,MOD(ROW()-ROW($D$2),COUNTA($B$3:$B$100000))+1))</f>
        <v/>
      </c>
    </row>
    <row r="2063" spans="4:4" x14ac:dyDescent="0.2">
      <c r="D2063" s="101" t="str">
        <f t="array" ref="D2063">IF(ROW()-ROW($D$2)+1&gt;COUNTA($A$3:$A$100000)*COUNTA($B$3:$B$100000),"",INDEX($A$3:A$100000,INT((ROW()-ROW($D$2))/COUNTA($B$3:$B$100000)+1))&amp;"-"&amp;INDEX($B$3:$B$100000,MOD(ROW()-ROW($D$2),COUNTA($B$3:$B$100000))+1))</f>
        <v/>
      </c>
    </row>
    <row r="2064" spans="4:4" x14ac:dyDescent="0.2">
      <c r="D2064" s="101" t="str">
        <f t="array" ref="D2064">IF(ROW()-ROW($D$2)+1&gt;COUNTA($A$3:$A$100000)*COUNTA($B$3:$B$100000),"",INDEX($A$3:A$100000,INT((ROW()-ROW($D$2))/COUNTA($B$3:$B$100000)+1))&amp;"-"&amp;INDEX($B$3:$B$100000,MOD(ROW()-ROW($D$2),COUNTA($B$3:$B$100000))+1))</f>
        <v/>
      </c>
    </row>
    <row r="2065" spans="4:4" x14ac:dyDescent="0.2">
      <c r="D2065" s="101" t="str">
        <f t="array" ref="D2065">IF(ROW()-ROW($D$2)+1&gt;COUNTA($A$3:$A$100000)*COUNTA($B$3:$B$100000),"",INDEX($A$3:A$100000,INT((ROW()-ROW($D$2))/COUNTA($B$3:$B$100000)+1))&amp;"-"&amp;INDEX($B$3:$B$100000,MOD(ROW()-ROW($D$2),COUNTA($B$3:$B$100000))+1))</f>
        <v/>
      </c>
    </row>
    <row r="2066" spans="4:4" x14ac:dyDescent="0.2">
      <c r="D2066" s="101" t="str">
        <f t="array" ref="D2066">IF(ROW()-ROW($D$2)+1&gt;COUNTA($A$3:$A$100000)*COUNTA($B$3:$B$100000),"",INDEX($A$3:A$100000,INT((ROW()-ROW($D$2))/COUNTA($B$3:$B$100000)+1))&amp;"-"&amp;INDEX($B$3:$B$100000,MOD(ROW()-ROW($D$2),COUNTA($B$3:$B$100000))+1))</f>
        <v/>
      </c>
    </row>
    <row r="2067" spans="4:4" x14ac:dyDescent="0.2">
      <c r="D2067" s="101" t="str">
        <f t="array" ref="D2067">IF(ROW()-ROW($D$2)+1&gt;COUNTA($A$3:$A$100000)*COUNTA($B$3:$B$100000),"",INDEX($A$3:A$100000,INT((ROW()-ROW($D$2))/COUNTA($B$3:$B$100000)+1))&amp;"-"&amp;INDEX($B$3:$B$100000,MOD(ROW()-ROW($D$2),COUNTA($B$3:$B$100000))+1))</f>
        <v/>
      </c>
    </row>
    <row r="2068" spans="4:4" x14ac:dyDescent="0.2">
      <c r="D2068" s="101" t="str">
        <f t="array" ref="D2068">IF(ROW()-ROW($D$2)+1&gt;COUNTA($A$3:$A$100000)*COUNTA($B$3:$B$100000),"",INDEX($A$3:A$100000,INT((ROW()-ROW($D$2))/COUNTA($B$3:$B$100000)+1))&amp;"-"&amp;INDEX($B$3:$B$100000,MOD(ROW()-ROW($D$2),COUNTA($B$3:$B$100000))+1))</f>
        <v/>
      </c>
    </row>
    <row r="2069" spans="4:4" x14ac:dyDescent="0.2">
      <c r="D2069" s="101" t="str">
        <f t="array" ref="D2069">IF(ROW()-ROW($D$2)+1&gt;COUNTA($A$3:$A$100000)*COUNTA($B$3:$B$100000),"",INDEX($A$3:A$100000,INT((ROW()-ROW($D$2))/COUNTA($B$3:$B$100000)+1))&amp;"-"&amp;INDEX($B$3:$B$100000,MOD(ROW()-ROW($D$2),COUNTA($B$3:$B$100000))+1))</f>
        <v/>
      </c>
    </row>
    <row r="2070" spans="4:4" x14ac:dyDescent="0.2">
      <c r="D2070" s="101" t="str">
        <f t="array" ref="D2070">IF(ROW()-ROW($D$2)+1&gt;COUNTA($A$3:$A$100000)*COUNTA($B$3:$B$100000),"",INDEX($A$3:A$100000,INT((ROW()-ROW($D$2))/COUNTA($B$3:$B$100000)+1))&amp;"-"&amp;INDEX($B$3:$B$100000,MOD(ROW()-ROW($D$2),COUNTA($B$3:$B$100000))+1))</f>
        <v/>
      </c>
    </row>
    <row r="2071" spans="4:4" x14ac:dyDescent="0.2">
      <c r="D2071" s="101" t="str">
        <f t="array" ref="D2071">IF(ROW()-ROW($D$2)+1&gt;COUNTA($A$3:$A$100000)*COUNTA($B$3:$B$100000),"",INDEX($A$3:A$100000,INT((ROW()-ROW($D$2))/COUNTA($B$3:$B$100000)+1))&amp;"-"&amp;INDEX($B$3:$B$100000,MOD(ROW()-ROW($D$2),COUNTA($B$3:$B$100000))+1))</f>
        <v/>
      </c>
    </row>
    <row r="2072" spans="4:4" x14ac:dyDescent="0.2">
      <c r="D2072" s="101" t="str">
        <f t="array" ref="D2072">IF(ROW()-ROW($D$2)+1&gt;COUNTA($A$3:$A$100000)*COUNTA($B$3:$B$100000),"",INDEX($A$3:A$100000,INT((ROW()-ROW($D$2))/COUNTA($B$3:$B$100000)+1))&amp;"-"&amp;INDEX($B$3:$B$100000,MOD(ROW()-ROW($D$2),COUNTA($B$3:$B$100000))+1))</f>
        <v/>
      </c>
    </row>
    <row r="2073" spans="4:4" x14ac:dyDescent="0.2">
      <c r="D2073" s="101" t="str">
        <f t="array" ref="D2073">IF(ROW()-ROW($D$2)+1&gt;COUNTA($A$3:$A$100000)*COUNTA($B$3:$B$100000),"",INDEX($A$3:A$100000,INT((ROW()-ROW($D$2))/COUNTA($B$3:$B$100000)+1))&amp;"-"&amp;INDEX($B$3:$B$100000,MOD(ROW()-ROW($D$2),COUNTA($B$3:$B$100000))+1))</f>
        <v/>
      </c>
    </row>
    <row r="2074" spans="4:4" x14ac:dyDescent="0.2">
      <c r="D2074" s="101" t="str">
        <f t="array" ref="D2074">IF(ROW()-ROW($D$2)+1&gt;COUNTA($A$3:$A$100000)*COUNTA($B$3:$B$100000),"",INDEX($A$3:A$100000,INT((ROW()-ROW($D$2))/COUNTA($B$3:$B$100000)+1))&amp;"-"&amp;INDEX($B$3:$B$100000,MOD(ROW()-ROW($D$2),COUNTA($B$3:$B$100000))+1))</f>
        <v/>
      </c>
    </row>
    <row r="2075" spans="4:4" x14ac:dyDescent="0.2">
      <c r="D2075" s="101" t="str">
        <f t="array" ref="D2075">IF(ROW()-ROW($D$2)+1&gt;COUNTA($A$3:$A$100000)*COUNTA($B$3:$B$100000),"",INDEX($A$3:A$100000,INT((ROW()-ROW($D$2))/COUNTA($B$3:$B$100000)+1))&amp;"-"&amp;INDEX($B$3:$B$100000,MOD(ROW()-ROW($D$2),COUNTA($B$3:$B$100000))+1))</f>
        <v/>
      </c>
    </row>
    <row r="2076" spans="4:4" x14ac:dyDescent="0.2">
      <c r="D2076" s="101" t="str">
        <f t="array" ref="D2076">IF(ROW()-ROW($D$2)+1&gt;COUNTA($A$3:$A$100000)*COUNTA($B$3:$B$100000),"",INDEX($A$3:A$100000,INT((ROW()-ROW($D$2))/COUNTA($B$3:$B$100000)+1))&amp;"-"&amp;INDEX($B$3:$B$100000,MOD(ROW()-ROW($D$2),COUNTA($B$3:$B$100000))+1))</f>
        <v/>
      </c>
    </row>
    <row r="2077" spans="4:4" x14ac:dyDescent="0.2">
      <c r="D2077" s="101" t="str">
        <f t="array" ref="D2077">IF(ROW()-ROW($D$2)+1&gt;COUNTA($A$3:$A$100000)*COUNTA($B$3:$B$100000),"",INDEX($A$3:A$100000,INT((ROW()-ROW($D$2))/COUNTA($B$3:$B$100000)+1))&amp;"-"&amp;INDEX($B$3:$B$100000,MOD(ROW()-ROW($D$2),COUNTA($B$3:$B$100000))+1))</f>
        <v/>
      </c>
    </row>
    <row r="2078" spans="4:4" x14ac:dyDescent="0.2">
      <c r="D2078" s="101" t="str">
        <f t="array" ref="D2078">IF(ROW()-ROW($D$2)+1&gt;COUNTA($A$3:$A$100000)*COUNTA($B$3:$B$100000),"",INDEX($A$3:A$100000,INT((ROW()-ROW($D$2))/COUNTA($B$3:$B$100000)+1))&amp;"-"&amp;INDEX($B$3:$B$100000,MOD(ROW()-ROW($D$2),COUNTA($B$3:$B$100000))+1))</f>
        <v/>
      </c>
    </row>
    <row r="2079" spans="4:4" x14ac:dyDescent="0.2">
      <c r="D2079" s="101" t="str">
        <f t="array" ref="D2079">IF(ROW()-ROW($D$2)+1&gt;COUNTA($A$3:$A$100000)*COUNTA($B$3:$B$100000),"",INDEX($A$3:A$100000,INT((ROW()-ROW($D$2))/COUNTA($B$3:$B$100000)+1))&amp;"-"&amp;INDEX($B$3:$B$100000,MOD(ROW()-ROW($D$2),COUNTA($B$3:$B$100000))+1))</f>
        <v/>
      </c>
    </row>
    <row r="2080" spans="4:4" x14ac:dyDescent="0.2">
      <c r="D2080" s="101" t="str">
        <f t="array" ref="D2080">IF(ROW()-ROW($D$2)+1&gt;COUNTA($A$3:$A$100000)*COUNTA($B$3:$B$100000),"",INDEX($A$3:A$100000,INT((ROW()-ROW($D$2))/COUNTA($B$3:$B$100000)+1))&amp;"-"&amp;INDEX($B$3:$B$100000,MOD(ROW()-ROW($D$2),COUNTA($B$3:$B$100000))+1))</f>
        <v/>
      </c>
    </row>
    <row r="2081" spans="4:4" x14ac:dyDescent="0.2">
      <c r="D2081" s="101" t="str">
        <f t="array" ref="D2081">IF(ROW()-ROW($D$2)+1&gt;COUNTA($A$3:$A$100000)*COUNTA($B$3:$B$100000),"",INDEX($A$3:A$100000,INT((ROW()-ROW($D$2))/COUNTA($B$3:$B$100000)+1))&amp;"-"&amp;INDEX($B$3:$B$100000,MOD(ROW()-ROW($D$2),COUNTA($B$3:$B$100000))+1))</f>
        <v/>
      </c>
    </row>
    <row r="2082" spans="4:4" x14ac:dyDescent="0.2">
      <c r="D2082" s="101" t="str">
        <f t="array" ref="D2082">IF(ROW()-ROW($D$2)+1&gt;COUNTA($A$3:$A$100000)*COUNTA($B$3:$B$100000),"",INDEX($A$3:A$100000,INT((ROW()-ROW($D$2))/COUNTA($B$3:$B$100000)+1))&amp;"-"&amp;INDEX($B$3:$B$100000,MOD(ROW()-ROW($D$2),COUNTA($B$3:$B$100000))+1))</f>
        <v/>
      </c>
    </row>
    <row r="2083" spans="4:4" x14ac:dyDescent="0.2">
      <c r="D2083" s="101" t="str">
        <f t="array" ref="D2083">IF(ROW()-ROW($D$2)+1&gt;COUNTA($A$3:$A$100000)*COUNTA($B$3:$B$100000),"",INDEX($A$3:A$100000,INT((ROW()-ROW($D$2))/COUNTA($B$3:$B$100000)+1))&amp;"-"&amp;INDEX($B$3:$B$100000,MOD(ROW()-ROW($D$2),COUNTA($B$3:$B$100000))+1))</f>
        <v/>
      </c>
    </row>
    <row r="2084" spans="4:4" x14ac:dyDescent="0.2">
      <c r="D2084" s="101" t="str">
        <f t="array" ref="D2084">IF(ROW()-ROW($D$2)+1&gt;COUNTA($A$3:$A$100000)*COUNTA($B$3:$B$100000),"",INDEX($A$3:A$100000,INT((ROW()-ROW($D$2))/COUNTA($B$3:$B$100000)+1))&amp;"-"&amp;INDEX($B$3:$B$100000,MOD(ROW()-ROW($D$2),COUNTA($B$3:$B$100000))+1))</f>
        <v/>
      </c>
    </row>
    <row r="2085" spans="4:4" x14ac:dyDescent="0.2">
      <c r="D2085" s="101" t="str">
        <f t="array" ref="D2085">IF(ROW()-ROW($D$2)+1&gt;COUNTA($A$3:$A$100000)*COUNTA($B$3:$B$100000),"",INDEX($A$3:A$100000,INT((ROW()-ROW($D$2))/COUNTA($B$3:$B$100000)+1))&amp;"-"&amp;INDEX($B$3:$B$100000,MOD(ROW()-ROW($D$2),COUNTA($B$3:$B$100000))+1))</f>
        <v/>
      </c>
    </row>
    <row r="2086" spans="4:4" x14ac:dyDescent="0.2">
      <c r="D2086" s="101" t="str">
        <f t="array" ref="D2086">IF(ROW()-ROW($D$2)+1&gt;COUNTA($A$3:$A$100000)*COUNTA($B$3:$B$100000),"",INDEX($A$3:A$100000,INT((ROW()-ROW($D$2))/COUNTA($B$3:$B$100000)+1))&amp;"-"&amp;INDEX($B$3:$B$100000,MOD(ROW()-ROW($D$2),COUNTA($B$3:$B$100000))+1))</f>
        <v/>
      </c>
    </row>
    <row r="2087" spans="4:4" x14ac:dyDescent="0.2">
      <c r="D2087" s="101" t="str">
        <f t="array" ref="D2087">IF(ROW()-ROW($D$2)+1&gt;COUNTA($A$3:$A$100000)*COUNTA($B$3:$B$100000),"",INDEX($A$3:A$100000,INT((ROW()-ROW($D$2))/COUNTA($B$3:$B$100000)+1))&amp;"-"&amp;INDEX($B$3:$B$100000,MOD(ROW()-ROW($D$2),COUNTA($B$3:$B$100000))+1))</f>
        <v/>
      </c>
    </row>
    <row r="2088" spans="4:4" x14ac:dyDescent="0.2">
      <c r="D2088" s="101" t="str">
        <f t="array" ref="D2088">IF(ROW()-ROW($D$2)+1&gt;COUNTA($A$3:$A$100000)*COUNTA($B$3:$B$100000),"",INDEX($A$3:A$100000,INT((ROW()-ROW($D$2))/COUNTA($B$3:$B$100000)+1))&amp;"-"&amp;INDEX($B$3:$B$100000,MOD(ROW()-ROW($D$2),COUNTA($B$3:$B$100000))+1))</f>
        <v/>
      </c>
    </row>
    <row r="2089" spans="4:4" x14ac:dyDescent="0.2">
      <c r="D2089" s="101" t="str">
        <f t="array" ref="D2089">IF(ROW()-ROW($D$2)+1&gt;COUNTA($A$3:$A$100000)*COUNTA($B$3:$B$100000),"",INDEX($A$3:A$100000,INT((ROW()-ROW($D$2))/COUNTA($B$3:$B$100000)+1))&amp;"-"&amp;INDEX($B$3:$B$100000,MOD(ROW()-ROW($D$2),COUNTA($B$3:$B$100000))+1))</f>
        <v/>
      </c>
    </row>
    <row r="2090" spans="4:4" x14ac:dyDescent="0.2">
      <c r="D2090" s="101" t="str">
        <f t="array" ref="D2090">IF(ROW()-ROW($D$2)+1&gt;COUNTA($A$3:$A$100000)*COUNTA($B$3:$B$100000),"",INDEX($A$3:A$100000,INT((ROW()-ROW($D$2))/COUNTA($B$3:$B$100000)+1))&amp;"-"&amp;INDEX($B$3:$B$100000,MOD(ROW()-ROW($D$2),COUNTA($B$3:$B$100000))+1))</f>
        <v/>
      </c>
    </row>
    <row r="2091" spans="4:4" x14ac:dyDescent="0.2">
      <c r="D2091" s="101" t="str">
        <f t="array" ref="D2091">IF(ROW()-ROW($D$2)+1&gt;COUNTA($A$3:$A$100000)*COUNTA($B$3:$B$100000),"",INDEX($A$3:A$100000,INT((ROW()-ROW($D$2))/COUNTA($B$3:$B$100000)+1))&amp;"-"&amp;INDEX($B$3:$B$100000,MOD(ROW()-ROW($D$2),COUNTA($B$3:$B$100000))+1))</f>
        <v/>
      </c>
    </row>
    <row r="2092" spans="4:4" x14ac:dyDescent="0.2">
      <c r="D2092" s="101" t="str">
        <f t="array" ref="D2092">IF(ROW()-ROW($D$2)+1&gt;COUNTA($A$3:$A$100000)*COUNTA($B$3:$B$100000),"",INDEX($A$3:A$100000,INT((ROW()-ROW($D$2))/COUNTA($B$3:$B$100000)+1))&amp;"-"&amp;INDEX($B$3:$B$100000,MOD(ROW()-ROW($D$2),COUNTA($B$3:$B$100000))+1))</f>
        <v/>
      </c>
    </row>
    <row r="2093" spans="4:4" x14ac:dyDescent="0.2">
      <c r="D2093" s="101" t="str">
        <f t="array" ref="D2093">IF(ROW()-ROW($D$2)+1&gt;COUNTA($A$3:$A$100000)*COUNTA($B$3:$B$100000),"",INDEX($A$3:A$100000,INT((ROW()-ROW($D$2))/COUNTA($B$3:$B$100000)+1))&amp;"-"&amp;INDEX($B$3:$B$100000,MOD(ROW()-ROW($D$2),COUNTA($B$3:$B$100000))+1))</f>
        <v/>
      </c>
    </row>
    <row r="2094" spans="4:4" x14ac:dyDescent="0.2">
      <c r="D2094" s="101" t="str">
        <f t="array" ref="D2094">IF(ROW()-ROW($D$2)+1&gt;COUNTA($A$3:$A$100000)*COUNTA($B$3:$B$100000),"",INDEX($A$3:A$100000,INT((ROW()-ROW($D$2))/COUNTA($B$3:$B$100000)+1))&amp;"-"&amp;INDEX($B$3:$B$100000,MOD(ROW()-ROW($D$2),COUNTA($B$3:$B$100000))+1))</f>
        <v/>
      </c>
    </row>
    <row r="2095" spans="4:4" x14ac:dyDescent="0.2">
      <c r="D2095" s="101" t="str">
        <f t="array" ref="D2095">IF(ROW()-ROW($D$2)+1&gt;COUNTA($A$3:$A$100000)*COUNTA($B$3:$B$100000),"",INDEX($A$3:A$100000,INT((ROW()-ROW($D$2))/COUNTA($B$3:$B$100000)+1))&amp;"-"&amp;INDEX($B$3:$B$100000,MOD(ROW()-ROW($D$2),COUNTA($B$3:$B$100000))+1))</f>
        <v/>
      </c>
    </row>
    <row r="2096" spans="4:4" x14ac:dyDescent="0.2">
      <c r="D2096" s="101" t="str">
        <f t="array" ref="D2096">IF(ROW()-ROW($D$2)+1&gt;COUNTA($A$3:$A$100000)*COUNTA($B$3:$B$100000),"",INDEX($A$3:A$100000,INT((ROW()-ROW($D$2))/COUNTA($B$3:$B$100000)+1))&amp;"-"&amp;INDEX($B$3:$B$100000,MOD(ROW()-ROW($D$2),COUNTA($B$3:$B$100000))+1))</f>
        <v/>
      </c>
    </row>
    <row r="2097" spans="4:4" x14ac:dyDescent="0.2">
      <c r="D2097" s="101" t="str">
        <f t="array" ref="D2097">IF(ROW()-ROW($D$2)+1&gt;COUNTA($A$3:$A$100000)*COUNTA($B$3:$B$100000),"",INDEX($A$3:A$100000,INT((ROW()-ROW($D$2))/COUNTA($B$3:$B$100000)+1))&amp;"-"&amp;INDEX($B$3:$B$100000,MOD(ROW()-ROW($D$2),COUNTA($B$3:$B$100000))+1))</f>
        <v/>
      </c>
    </row>
    <row r="2098" spans="4:4" x14ac:dyDescent="0.2">
      <c r="D2098" s="101" t="str">
        <f t="array" ref="D2098">IF(ROW()-ROW($D$2)+1&gt;COUNTA($A$3:$A$100000)*COUNTA($B$3:$B$100000),"",INDEX($A$3:A$100000,INT((ROW()-ROW($D$2))/COUNTA($B$3:$B$100000)+1))&amp;"-"&amp;INDEX($B$3:$B$100000,MOD(ROW()-ROW($D$2),COUNTA($B$3:$B$100000))+1))</f>
        <v/>
      </c>
    </row>
    <row r="2099" spans="4:4" x14ac:dyDescent="0.2">
      <c r="D2099" s="101" t="str">
        <f t="array" ref="D2099">IF(ROW()-ROW($D$2)+1&gt;COUNTA($A$3:$A$100000)*COUNTA($B$3:$B$100000),"",INDEX($A$3:A$100000,INT((ROW()-ROW($D$2))/COUNTA($B$3:$B$100000)+1))&amp;"-"&amp;INDEX($B$3:$B$100000,MOD(ROW()-ROW($D$2),COUNTA($B$3:$B$100000))+1))</f>
        <v/>
      </c>
    </row>
    <row r="2100" spans="4:4" x14ac:dyDescent="0.2">
      <c r="D2100" s="101" t="str">
        <f t="array" ref="D2100">IF(ROW()-ROW($D$2)+1&gt;COUNTA($A$3:$A$100000)*COUNTA($B$3:$B$100000),"",INDEX($A$3:A$100000,INT((ROW()-ROW($D$2))/COUNTA($B$3:$B$100000)+1))&amp;"-"&amp;INDEX($B$3:$B$100000,MOD(ROW()-ROW($D$2),COUNTA($B$3:$B$100000))+1))</f>
        <v/>
      </c>
    </row>
    <row r="2101" spans="4:4" x14ac:dyDescent="0.2">
      <c r="D2101" s="101" t="str">
        <f t="array" ref="D2101">IF(ROW()-ROW($D$2)+1&gt;COUNTA($A$3:$A$100000)*COUNTA($B$3:$B$100000),"",INDEX($A$3:A$100000,INT((ROW()-ROW($D$2))/COUNTA($B$3:$B$100000)+1))&amp;"-"&amp;INDEX($B$3:$B$100000,MOD(ROW()-ROW($D$2),COUNTA($B$3:$B$100000))+1))</f>
        <v/>
      </c>
    </row>
    <row r="2102" spans="4:4" x14ac:dyDescent="0.2">
      <c r="D2102" s="101" t="str">
        <f t="array" ref="D2102">IF(ROW()-ROW($D$2)+1&gt;COUNTA($A$3:$A$100000)*COUNTA($B$3:$B$100000),"",INDEX($A$3:A$100000,INT((ROW()-ROW($D$2))/COUNTA($B$3:$B$100000)+1))&amp;"-"&amp;INDEX($B$3:$B$100000,MOD(ROW()-ROW($D$2),COUNTA($B$3:$B$100000))+1))</f>
        <v/>
      </c>
    </row>
    <row r="2103" spans="4:4" x14ac:dyDescent="0.2">
      <c r="D2103" s="101" t="str">
        <f t="array" ref="D2103">IF(ROW()-ROW($D$2)+1&gt;COUNTA($A$3:$A$100000)*COUNTA($B$3:$B$100000),"",INDEX($A$3:A$100000,INT((ROW()-ROW($D$2))/COUNTA($B$3:$B$100000)+1))&amp;"-"&amp;INDEX($B$3:$B$100000,MOD(ROW()-ROW($D$2),COUNTA($B$3:$B$100000))+1))</f>
        <v/>
      </c>
    </row>
    <row r="2104" spans="4:4" x14ac:dyDescent="0.2">
      <c r="D2104" s="101" t="str">
        <f t="array" ref="D2104">IF(ROW()-ROW($D$2)+1&gt;COUNTA($A$3:$A$100000)*COUNTA($B$3:$B$100000),"",INDEX($A$3:A$100000,INT((ROW()-ROW($D$2))/COUNTA($B$3:$B$100000)+1))&amp;"-"&amp;INDEX($B$3:$B$100000,MOD(ROW()-ROW($D$2),COUNTA($B$3:$B$100000))+1))</f>
        <v/>
      </c>
    </row>
    <row r="2105" spans="4:4" x14ac:dyDescent="0.2">
      <c r="D2105" s="101" t="str">
        <f t="array" ref="D2105">IF(ROW()-ROW($D$2)+1&gt;COUNTA($A$3:$A$100000)*COUNTA($B$3:$B$100000),"",INDEX($A$3:A$100000,INT((ROW()-ROW($D$2))/COUNTA($B$3:$B$100000)+1))&amp;"-"&amp;INDEX($B$3:$B$100000,MOD(ROW()-ROW($D$2),COUNTA($B$3:$B$100000))+1))</f>
        <v/>
      </c>
    </row>
    <row r="2106" spans="4:4" x14ac:dyDescent="0.2">
      <c r="D2106" s="101" t="str">
        <f t="array" ref="D2106">IF(ROW()-ROW($D$2)+1&gt;COUNTA($A$3:$A$100000)*COUNTA($B$3:$B$100000),"",INDEX($A$3:A$100000,INT((ROW()-ROW($D$2))/COUNTA($B$3:$B$100000)+1))&amp;"-"&amp;INDEX($B$3:$B$100000,MOD(ROW()-ROW($D$2),COUNTA($B$3:$B$100000))+1))</f>
        <v/>
      </c>
    </row>
    <row r="2107" spans="4:4" x14ac:dyDescent="0.2">
      <c r="D2107" s="101" t="str">
        <f t="array" ref="D2107">IF(ROW()-ROW($D$2)+1&gt;COUNTA($A$3:$A$100000)*COUNTA($B$3:$B$100000),"",INDEX($A$3:A$100000,INT((ROW()-ROW($D$2))/COUNTA($B$3:$B$100000)+1))&amp;"-"&amp;INDEX($B$3:$B$100000,MOD(ROW()-ROW($D$2),COUNTA($B$3:$B$100000))+1))</f>
        <v/>
      </c>
    </row>
    <row r="2108" spans="4:4" x14ac:dyDescent="0.2">
      <c r="D2108" s="101" t="str">
        <f t="array" ref="D2108">IF(ROW()-ROW($D$2)+1&gt;COUNTA($A$3:$A$100000)*COUNTA($B$3:$B$100000),"",INDEX($A$3:A$100000,INT((ROW()-ROW($D$2))/COUNTA($B$3:$B$100000)+1))&amp;"-"&amp;INDEX($B$3:$B$100000,MOD(ROW()-ROW($D$2),COUNTA($B$3:$B$100000))+1))</f>
        <v/>
      </c>
    </row>
    <row r="2109" spans="4:4" x14ac:dyDescent="0.2">
      <c r="D2109" s="101" t="str">
        <f t="array" ref="D2109">IF(ROW()-ROW($D$2)+1&gt;COUNTA($A$3:$A$100000)*COUNTA($B$3:$B$100000),"",INDEX($A$3:A$100000,INT((ROW()-ROW($D$2))/COUNTA($B$3:$B$100000)+1))&amp;"-"&amp;INDEX($B$3:$B$100000,MOD(ROW()-ROW($D$2),COUNTA($B$3:$B$100000))+1))</f>
        <v/>
      </c>
    </row>
    <row r="2110" spans="4:4" x14ac:dyDescent="0.2">
      <c r="D2110" s="101" t="str">
        <f t="array" ref="D2110">IF(ROW()-ROW($D$2)+1&gt;COUNTA($A$3:$A$100000)*COUNTA($B$3:$B$100000),"",INDEX($A$3:A$100000,INT((ROW()-ROW($D$2))/COUNTA($B$3:$B$100000)+1))&amp;"-"&amp;INDEX($B$3:$B$100000,MOD(ROW()-ROW($D$2),COUNTA($B$3:$B$100000))+1))</f>
        <v/>
      </c>
    </row>
    <row r="2111" spans="4:4" x14ac:dyDescent="0.2">
      <c r="D2111" s="101" t="str">
        <f t="array" ref="D2111">IF(ROW()-ROW($D$2)+1&gt;COUNTA($A$3:$A$100000)*COUNTA($B$3:$B$100000),"",INDEX($A$3:A$100000,INT((ROW()-ROW($D$2))/COUNTA($B$3:$B$100000)+1))&amp;"-"&amp;INDEX($B$3:$B$100000,MOD(ROW()-ROW($D$2),COUNTA($B$3:$B$100000))+1))</f>
        <v/>
      </c>
    </row>
    <row r="2112" spans="4:4" x14ac:dyDescent="0.2">
      <c r="D2112" s="101" t="str">
        <f t="array" ref="D2112">IF(ROW()-ROW($D$2)+1&gt;COUNTA($A$3:$A$100000)*COUNTA($B$3:$B$100000),"",INDEX($A$3:A$100000,INT((ROW()-ROW($D$2))/COUNTA($B$3:$B$100000)+1))&amp;"-"&amp;INDEX($B$3:$B$100000,MOD(ROW()-ROW($D$2),COUNTA($B$3:$B$100000))+1))</f>
        <v/>
      </c>
    </row>
    <row r="2113" spans="4:4" x14ac:dyDescent="0.2">
      <c r="D2113" s="101" t="str">
        <f t="array" ref="D2113">IF(ROW()-ROW($D$2)+1&gt;COUNTA($A$3:$A$100000)*COUNTA($B$3:$B$100000),"",INDEX($A$3:A$100000,INT((ROW()-ROW($D$2))/COUNTA($B$3:$B$100000)+1))&amp;"-"&amp;INDEX($B$3:$B$100000,MOD(ROW()-ROW($D$2),COUNTA($B$3:$B$100000))+1))</f>
        <v/>
      </c>
    </row>
    <row r="2114" spans="4:4" x14ac:dyDescent="0.2">
      <c r="D2114" s="101" t="str">
        <f t="array" ref="D2114">IF(ROW()-ROW($D$2)+1&gt;COUNTA($A$3:$A$100000)*COUNTA($B$3:$B$100000),"",INDEX($A$3:A$100000,INT((ROW()-ROW($D$2))/COUNTA($B$3:$B$100000)+1))&amp;"-"&amp;INDEX($B$3:$B$100000,MOD(ROW()-ROW($D$2),COUNTA($B$3:$B$100000))+1))</f>
        <v/>
      </c>
    </row>
    <row r="2115" spans="4:4" x14ac:dyDescent="0.2">
      <c r="D2115" s="101" t="str">
        <f t="array" ref="D2115">IF(ROW()-ROW($D$2)+1&gt;COUNTA($A$3:$A$100000)*COUNTA($B$3:$B$100000),"",INDEX($A$3:A$100000,INT((ROW()-ROW($D$2))/COUNTA($B$3:$B$100000)+1))&amp;"-"&amp;INDEX($B$3:$B$100000,MOD(ROW()-ROW($D$2),COUNTA($B$3:$B$100000))+1))</f>
        <v/>
      </c>
    </row>
    <row r="2116" spans="4:4" x14ac:dyDescent="0.2">
      <c r="D2116" s="101" t="str">
        <f t="array" ref="D2116">IF(ROW()-ROW($D$2)+1&gt;COUNTA($A$3:$A$100000)*COUNTA($B$3:$B$100000),"",INDEX($A$3:A$100000,INT((ROW()-ROW($D$2))/COUNTA($B$3:$B$100000)+1))&amp;"-"&amp;INDEX($B$3:$B$100000,MOD(ROW()-ROW($D$2),COUNTA($B$3:$B$100000))+1))</f>
        <v/>
      </c>
    </row>
    <row r="2117" spans="4:4" x14ac:dyDescent="0.2">
      <c r="D2117" s="101" t="str">
        <f t="array" ref="D2117">IF(ROW()-ROW($D$2)+1&gt;COUNTA($A$3:$A$100000)*COUNTA($B$3:$B$100000),"",INDEX($A$3:A$100000,INT((ROW()-ROW($D$2))/COUNTA($B$3:$B$100000)+1))&amp;"-"&amp;INDEX($B$3:$B$100000,MOD(ROW()-ROW($D$2),COUNTA($B$3:$B$100000))+1))</f>
        <v/>
      </c>
    </row>
    <row r="2118" spans="4:4" x14ac:dyDescent="0.2">
      <c r="D2118" s="101" t="str">
        <f t="array" ref="D2118">IF(ROW()-ROW($D$2)+1&gt;COUNTA($A$3:$A$100000)*COUNTA($B$3:$B$100000),"",INDEX($A$3:A$100000,INT((ROW()-ROW($D$2))/COUNTA($B$3:$B$100000)+1))&amp;"-"&amp;INDEX($B$3:$B$100000,MOD(ROW()-ROW($D$2),COUNTA($B$3:$B$100000))+1))</f>
        <v/>
      </c>
    </row>
    <row r="2119" spans="4:4" x14ac:dyDescent="0.2">
      <c r="D2119" s="101" t="str">
        <f t="array" ref="D2119">IF(ROW()-ROW($D$2)+1&gt;COUNTA($A$3:$A$100000)*COUNTA($B$3:$B$100000),"",INDEX($A$3:A$100000,INT((ROW()-ROW($D$2))/COUNTA($B$3:$B$100000)+1))&amp;"-"&amp;INDEX($B$3:$B$100000,MOD(ROW()-ROW($D$2),COUNTA($B$3:$B$100000))+1))</f>
        <v/>
      </c>
    </row>
    <row r="2120" spans="4:4" x14ac:dyDescent="0.2">
      <c r="D2120" s="101" t="str">
        <f t="array" ref="D2120">IF(ROW()-ROW($D$2)+1&gt;COUNTA($A$3:$A$100000)*COUNTA($B$3:$B$100000),"",INDEX($A$3:A$100000,INT((ROW()-ROW($D$2))/COUNTA($B$3:$B$100000)+1))&amp;"-"&amp;INDEX($B$3:$B$100000,MOD(ROW()-ROW($D$2),COUNTA($B$3:$B$100000))+1))</f>
        <v/>
      </c>
    </row>
    <row r="2121" spans="4:4" x14ac:dyDescent="0.2">
      <c r="D2121" s="101" t="str">
        <f t="array" ref="D2121">IF(ROW()-ROW($D$2)+1&gt;COUNTA($A$3:$A$100000)*COUNTA($B$3:$B$100000),"",INDEX($A$3:A$100000,INT((ROW()-ROW($D$2))/COUNTA($B$3:$B$100000)+1))&amp;"-"&amp;INDEX($B$3:$B$100000,MOD(ROW()-ROW($D$2),COUNTA($B$3:$B$100000))+1))</f>
        <v/>
      </c>
    </row>
    <row r="2122" spans="4:4" x14ac:dyDescent="0.2">
      <c r="D2122" s="101" t="str">
        <f t="array" ref="D2122">IF(ROW()-ROW($D$2)+1&gt;COUNTA($A$3:$A$100000)*COUNTA($B$3:$B$100000),"",INDEX($A$3:A$100000,INT((ROW()-ROW($D$2))/COUNTA($B$3:$B$100000)+1))&amp;"-"&amp;INDEX($B$3:$B$100000,MOD(ROW()-ROW($D$2),COUNTA($B$3:$B$100000))+1))</f>
        <v/>
      </c>
    </row>
    <row r="2123" spans="4:4" x14ac:dyDescent="0.2">
      <c r="D2123" s="101" t="str">
        <f t="array" ref="D2123">IF(ROW()-ROW($D$2)+1&gt;COUNTA($A$3:$A$100000)*COUNTA($B$3:$B$100000),"",INDEX($A$3:A$100000,INT((ROW()-ROW($D$2))/COUNTA($B$3:$B$100000)+1))&amp;"-"&amp;INDEX($B$3:$B$100000,MOD(ROW()-ROW($D$2),COUNTA($B$3:$B$100000))+1))</f>
        <v/>
      </c>
    </row>
    <row r="2124" spans="4:4" x14ac:dyDescent="0.2">
      <c r="D2124" s="101" t="str">
        <f t="array" ref="D2124">IF(ROW()-ROW($D$2)+1&gt;COUNTA($A$3:$A$100000)*COUNTA($B$3:$B$100000),"",INDEX($A$3:A$100000,INT((ROW()-ROW($D$2))/COUNTA($B$3:$B$100000)+1))&amp;"-"&amp;INDEX($B$3:$B$100000,MOD(ROW()-ROW($D$2),COUNTA($B$3:$B$100000))+1))</f>
        <v/>
      </c>
    </row>
    <row r="2125" spans="4:4" x14ac:dyDescent="0.2">
      <c r="D2125" s="101" t="str">
        <f t="array" ref="D2125">IF(ROW()-ROW($D$2)+1&gt;COUNTA($A$3:$A$100000)*COUNTA($B$3:$B$100000),"",INDEX($A$3:A$100000,INT((ROW()-ROW($D$2))/COUNTA($B$3:$B$100000)+1))&amp;"-"&amp;INDEX($B$3:$B$100000,MOD(ROW()-ROW($D$2),COUNTA($B$3:$B$100000))+1))</f>
        <v/>
      </c>
    </row>
    <row r="2126" spans="4:4" x14ac:dyDescent="0.2">
      <c r="D2126" s="101" t="str">
        <f t="array" ref="D2126">IF(ROW()-ROW($D$2)+1&gt;COUNTA($A$3:$A$100000)*COUNTA($B$3:$B$100000),"",INDEX($A$3:A$100000,INT((ROW()-ROW($D$2))/COUNTA($B$3:$B$100000)+1))&amp;"-"&amp;INDEX($B$3:$B$100000,MOD(ROW()-ROW($D$2),COUNTA($B$3:$B$100000))+1))</f>
        <v/>
      </c>
    </row>
    <row r="2127" spans="4:4" x14ac:dyDescent="0.2">
      <c r="D2127" s="101" t="str">
        <f t="array" ref="D2127">IF(ROW()-ROW($D$2)+1&gt;COUNTA($A$3:$A$100000)*COUNTA($B$3:$B$100000),"",INDEX($A$3:A$100000,INT((ROW()-ROW($D$2))/COUNTA($B$3:$B$100000)+1))&amp;"-"&amp;INDEX($B$3:$B$100000,MOD(ROW()-ROW($D$2),COUNTA($B$3:$B$100000))+1))</f>
        <v/>
      </c>
    </row>
    <row r="2128" spans="4:4" x14ac:dyDescent="0.2">
      <c r="D2128" s="101" t="str">
        <f t="array" ref="D2128">IF(ROW()-ROW($D$2)+1&gt;COUNTA($A$3:$A$100000)*COUNTA($B$3:$B$100000),"",INDEX($A$3:A$100000,INT((ROW()-ROW($D$2))/COUNTA($B$3:$B$100000)+1))&amp;"-"&amp;INDEX($B$3:$B$100000,MOD(ROW()-ROW($D$2),COUNTA($B$3:$B$100000))+1))</f>
        <v/>
      </c>
    </row>
    <row r="2129" spans="4:4" x14ac:dyDescent="0.2">
      <c r="D2129" s="101" t="str">
        <f t="array" ref="D2129">IF(ROW()-ROW($D$2)+1&gt;COUNTA($A$3:$A$100000)*COUNTA($B$3:$B$100000),"",INDEX($A$3:A$100000,INT((ROW()-ROW($D$2))/COUNTA($B$3:$B$100000)+1))&amp;"-"&amp;INDEX($B$3:$B$100000,MOD(ROW()-ROW($D$2),COUNTA($B$3:$B$100000))+1))</f>
        <v/>
      </c>
    </row>
    <row r="2130" spans="4:4" x14ac:dyDescent="0.2">
      <c r="D2130" s="101" t="str">
        <f t="array" ref="D2130">IF(ROW()-ROW($D$2)+1&gt;COUNTA($A$3:$A$100000)*COUNTA($B$3:$B$100000),"",INDEX($A$3:A$100000,INT((ROW()-ROW($D$2))/COUNTA($B$3:$B$100000)+1))&amp;"-"&amp;INDEX($B$3:$B$100000,MOD(ROW()-ROW($D$2),COUNTA($B$3:$B$100000))+1))</f>
        <v/>
      </c>
    </row>
    <row r="2131" spans="4:4" x14ac:dyDescent="0.2">
      <c r="D2131" s="101" t="str">
        <f t="array" ref="D2131">IF(ROW()-ROW($D$2)+1&gt;COUNTA($A$3:$A$100000)*COUNTA($B$3:$B$100000),"",INDEX($A$3:A$100000,INT((ROW()-ROW($D$2))/COUNTA($B$3:$B$100000)+1))&amp;"-"&amp;INDEX($B$3:$B$100000,MOD(ROW()-ROW($D$2),COUNTA($B$3:$B$100000))+1))</f>
        <v/>
      </c>
    </row>
    <row r="2132" spans="4:4" x14ac:dyDescent="0.2">
      <c r="D2132" s="101" t="str">
        <f t="array" ref="D2132">IF(ROW()-ROW($D$2)+1&gt;COUNTA($A$3:$A$100000)*COUNTA($B$3:$B$100000),"",INDEX($A$3:A$100000,INT((ROW()-ROW($D$2))/COUNTA($B$3:$B$100000)+1))&amp;"-"&amp;INDEX($B$3:$B$100000,MOD(ROW()-ROW($D$2),COUNTA($B$3:$B$100000))+1))</f>
        <v/>
      </c>
    </row>
    <row r="2133" spans="4:4" x14ac:dyDescent="0.2">
      <c r="D2133" s="101" t="str">
        <f t="array" ref="D2133">IF(ROW()-ROW($D$2)+1&gt;COUNTA($A$3:$A$100000)*COUNTA($B$3:$B$100000),"",INDEX($A$3:A$100000,INT((ROW()-ROW($D$2))/COUNTA($B$3:$B$100000)+1))&amp;"-"&amp;INDEX($B$3:$B$100000,MOD(ROW()-ROW($D$2),COUNTA($B$3:$B$100000))+1))</f>
        <v/>
      </c>
    </row>
    <row r="2134" spans="4:4" x14ac:dyDescent="0.2">
      <c r="D2134" s="101" t="str">
        <f t="array" ref="D2134">IF(ROW()-ROW($D$2)+1&gt;COUNTA($A$3:$A$100000)*COUNTA($B$3:$B$100000),"",INDEX($A$3:A$100000,INT((ROW()-ROW($D$2))/COUNTA($B$3:$B$100000)+1))&amp;"-"&amp;INDEX($B$3:$B$100000,MOD(ROW()-ROW($D$2),COUNTA($B$3:$B$100000))+1))</f>
        <v/>
      </c>
    </row>
    <row r="2135" spans="4:4" x14ac:dyDescent="0.2">
      <c r="D2135" s="101" t="str">
        <f t="array" ref="D2135">IF(ROW()-ROW($D$2)+1&gt;COUNTA($A$3:$A$100000)*COUNTA($B$3:$B$100000),"",INDEX($A$3:A$100000,INT((ROW()-ROW($D$2))/COUNTA($B$3:$B$100000)+1))&amp;"-"&amp;INDEX($B$3:$B$100000,MOD(ROW()-ROW($D$2),COUNTA($B$3:$B$100000))+1))</f>
        <v/>
      </c>
    </row>
    <row r="2136" spans="4:4" x14ac:dyDescent="0.2">
      <c r="D2136" s="101" t="str">
        <f t="array" ref="D2136">IF(ROW()-ROW($D$2)+1&gt;COUNTA($A$3:$A$100000)*COUNTA($B$3:$B$100000),"",INDEX($A$3:A$100000,INT((ROW()-ROW($D$2))/COUNTA($B$3:$B$100000)+1))&amp;"-"&amp;INDEX($B$3:$B$100000,MOD(ROW()-ROW($D$2),COUNTA($B$3:$B$100000))+1))</f>
        <v/>
      </c>
    </row>
    <row r="2137" spans="4:4" x14ac:dyDescent="0.2">
      <c r="D2137" s="101" t="str">
        <f t="array" ref="D2137">IF(ROW()-ROW($D$2)+1&gt;COUNTA($A$3:$A$100000)*COUNTA($B$3:$B$100000),"",INDEX($A$3:A$100000,INT((ROW()-ROW($D$2))/COUNTA($B$3:$B$100000)+1))&amp;"-"&amp;INDEX($B$3:$B$100000,MOD(ROW()-ROW($D$2),COUNTA($B$3:$B$100000))+1))</f>
        <v/>
      </c>
    </row>
    <row r="2138" spans="4:4" x14ac:dyDescent="0.2">
      <c r="D2138" s="101" t="str">
        <f t="array" ref="D2138">IF(ROW()-ROW($D$2)+1&gt;COUNTA($A$3:$A$100000)*COUNTA($B$3:$B$100000),"",INDEX($A$3:A$100000,INT((ROW()-ROW($D$2))/COUNTA($B$3:$B$100000)+1))&amp;"-"&amp;INDEX($B$3:$B$100000,MOD(ROW()-ROW($D$2),COUNTA($B$3:$B$100000))+1))</f>
        <v/>
      </c>
    </row>
    <row r="2139" spans="4:4" x14ac:dyDescent="0.2">
      <c r="D2139" s="101" t="str">
        <f t="array" ref="D2139">IF(ROW()-ROW($D$2)+1&gt;COUNTA($A$3:$A$100000)*COUNTA($B$3:$B$100000),"",INDEX($A$3:A$100000,INT((ROW()-ROW($D$2))/COUNTA($B$3:$B$100000)+1))&amp;"-"&amp;INDEX($B$3:$B$100000,MOD(ROW()-ROW($D$2),COUNTA($B$3:$B$100000))+1))</f>
        <v/>
      </c>
    </row>
    <row r="2140" spans="4:4" x14ac:dyDescent="0.2">
      <c r="D2140" s="101" t="str">
        <f t="array" ref="D2140">IF(ROW()-ROW($D$2)+1&gt;COUNTA($A$3:$A$100000)*COUNTA($B$3:$B$100000),"",INDEX($A$3:A$100000,INT((ROW()-ROW($D$2))/COUNTA($B$3:$B$100000)+1))&amp;"-"&amp;INDEX($B$3:$B$100000,MOD(ROW()-ROW($D$2),COUNTA($B$3:$B$100000))+1))</f>
        <v/>
      </c>
    </row>
    <row r="2141" spans="4:4" x14ac:dyDescent="0.2">
      <c r="D2141" s="101" t="str">
        <f t="array" ref="D2141">IF(ROW()-ROW($D$2)+1&gt;COUNTA($A$3:$A$100000)*COUNTA($B$3:$B$100000),"",INDEX($A$3:A$100000,INT((ROW()-ROW($D$2))/COUNTA($B$3:$B$100000)+1))&amp;"-"&amp;INDEX($B$3:$B$100000,MOD(ROW()-ROW($D$2),COUNTA($B$3:$B$100000))+1))</f>
        <v/>
      </c>
    </row>
    <row r="2142" spans="4:4" x14ac:dyDescent="0.2">
      <c r="D2142" s="101" t="str">
        <f t="array" ref="D2142">IF(ROW()-ROW($D$2)+1&gt;COUNTA($A$3:$A$100000)*COUNTA($B$3:$B$100000),"",INDEX($A$3:A$100000,INT((ROW()-ROW($D$2))/COUNTA($B$3:$B$100000)+1))&amp;"-"&amp;INDEX($B$3:$B$100000,MOD(ROW()-ROW($D$2),COUNTA($B$3:$B$100000))+1))</f>
        <v/>
      </c>
    </row>
    <row r="2143" spans="4:4" x14ac:dyDescent="0.2">
      <c r="D2143" s="101" t="str">
        <f t="array" ref="D2143">IF(ROW()-ROW($D$2)+1&gt;COUNTA($A$3:$A$100000)*COUNTA($B$3:$B$100000),"",INDEX($A$3:A$100000,INT((ROW()-ROW($D$2))/COUNTA($B$3:$B$100000)+1))&amp;"-"&amp;INDEX($B$3:$B$100000,MOD(ROW()-ROW($D$2),COUNTA($B$3:$B$100000))+1))</f>
        <v/>
      </c>
    </row>
    <row r="2144" spans="4:4" x14ac:dyDescent="0.2">
      <c r="D2144" s="101" t="str">
        <f t="array" ref="D2144">IF(ROW()-ROW($D$2)+1&gt;COUNTA($A$3:$A$100000)*COUNTA($B$3:$B$100000),"",INDEX($A$3:A$100000,INT((ROW()-ROW($D$2))/COUNTA($B$3:$B$100000)+1))&amp;"-"&amp;INDEX($B$3:$B$100000,MOD(ROW()-ROW($D$2),COUNTA($B$3:$B$100000))+1))</f>
        <v/>
      </c>
    </row>
    <row r="2145" spans="4:4" x14ac:dyDescent="0.2">
      <c r="D2145" s="101" t="str">
        <f t="array" ref="D2145">IF(ROW()-ROW($D$2)+1&gt;COUNTA($A$3:$A$100000)*COUNTA($B$3:$B$100000),"",INDEX($A$3:A$100000,INT((ROW()-ROW($D$2))/COUNTA($B$3:$B$100000)+1))&amp;"-"&amp;INDEX($B$3:$B$100000,MOD(ROW()-ROW($D$2),COUNTA($B$3:$B$100000))+1))</f>
        <v/>
      </c>
    </row>
    <row r="2146" spans="4:4" x14ac:dyDescent="0.2">
      <c r="D2146" s="101" t="str">
        <f t="array" ref="D2146">IF(ROW()-ROW($D$2)+1&gt;COUNTA($A$3:$A$100000)*COUNTA($B$3:$B$100000),"",INDEX($A$3:A$100000,INT((ROW()-ROW($D$2))/COUNTA($B$3:$B$100000)+1))&amp;"-"&amp;INDEX($B$3:$B$100000,MOD(ROW()-ROW($D$2),COUNTA($B$3:$B$100000))+1))</f>
        <v/>
      </c>
    </row>
    <row r="2147" spans="4:4" x14ac:dyDescent="0.2">
      <c r="D2147" s="101" t="str">
        <f t="array" ref="D2147">IF(ROW()-ROW($D$2)+1&gt;COUNTA($A$3:$A$100000)*COUNTA($B$3:$B$100000),"",INDEX($A$3:A$100000,INT((ROW()-ROW($D$2))/COUNTA($B$3:$B$100000)+1))&amp;"-"&amp;INDEX($B$3:$B$100000,MOD(ROW()-ROW($D$2),COUNTA($B$3:$B$100000))+1))</f>
        <v/>
      </c>
    </row>
    <row r="2148" spans="4:4" x14ac:dyDescent="0.2">
      <c r="D2148" s="101" t="str">
        <f t="array" ref="D2148">IF(ROW()-ROW($D$2)+1&gt;COUNTA($A$3:$A$100000)*COUNTA($B$3:$B$100000),"",INDEX($A$3:A$100000,INT((ROW()-ROW($D$2))/COUNTA($B$3:$B$100000)+1))&amp;"-"&amp;INDEX($B$3:$B$100000,MOD(ROW()-ROW($D$2),COUNTA($B$3:$B$100000))+1))</f>
        <v/>
      </c>
    </row>
    <row r="2149" spans="4:4" x14ac:dyDescent="0.2">
      <c r="D2149" s="101" t="str">
        <f t="array" ref="D2149">IF(ROW()-ROW($D$2)+1&gt;COUNTA($A$3:$A$100000)*COUNTA($B$3:$B$100000),"",INDEX($A$3:A$100000,INT((ROW()-ROW($D$2))/COUNTA($B$3:$B$100000)+1))&amp;"-"&amp;INDEX($B$3:$B$100000,MOD(ROW()-ROW($D$2),COUNTA($B$3:$B$100000))+1))</f>
        <v/>
      </c>
    </row>
    <row r="2150" spans="4:4" x14ac:dyDescent="0.2">
      <c r="D2150" s="101" t="str">
        <f t="array" ref="D2150">IF(ROW()-ROW($D$2)+1&gt;COUNTA($A$3:$A$100000)*COUNTA($B$3:$B$100000),"",INDEX($A$3:A$100000,INT((ROW()-ROW($D$2))/COUNTA($B$3:$B$100000)+1))&amp;"-"&amp;INDEX($B$3:$B$100000,MOD(ROW()-ROW($D$2),COUNTA($B$3:$B$100000))+1))</f>
        <v/>
      </c>
    </row>
    <row r="2151" spans="4:4" x14ac:dyDescent="0.2">
      <c r="D2151" s="101" t="str">
        <f t="array" ref="D2151">IF(ROW()-ROW($D$2)+1&gt;COUNTA($A$3:$A$100000)*COUNTA($B$3:$B$100000),"",INDEX($A$3:A$100000,INT((ROW()-ROW($D$2))/COUNTA($B$3:$B$100000)+1))&amp;"-"&amp;INDEX($B$3:$B$100000,MOD(ROW()-ROW($D$2),COUNTA($B$3:$B$100000))+1))</f>
        <v/>
      </c>
    </row>
    <row r="2152" spans="4:4" x14ac:dyDescent="0.2">
      <c r="D2152" s="101" t="str">
        <f t="array" ref="D2152">IF(ROW()-ROW($D$2)+1&gt;COUNTA($A$3:$A$100000)*COUNTA($B$3:$B$100000),"",INDEX($A$3:A$100000,INT((ROW()-ROW($D$2))/COUNTA($B$3:$B$100000)+1))&amp;"-"&amp;INDEX($B$3:$B$100000,MOD(ROW()-ROW($D$2),COUNTA($B$3:$B$100000))+1))</f>
        <v/>
      </c>
    </row>
    <row r="2153" spans="4:4" x14ac:dyDescent="0.2">
      <c r="D2153" s="101" t="str">
        <f t="array" ref="D2153">IF(ROW()-ROW($D$2)+1&gt;COUNTA($A$3:$A$100000)*COUNTA($B$3:$B$100000),"",INDEX($A$3:A$100000,INT((ROW()-ROW($D$2))/COUNTA($B$3:$B$100000)+1))&amp;"-"&amp;INDEX($B$3:$B$100000,MOD(ROW()-ROW($D$2),COUNTA($B$3:$B$100000))+1))</f>
        <v/>
      </c>
    </row>
    <row r="2154" spans="4:4" x14ac:dyDescent="0.2">
      <c r="D2154" s="101" t="str">
        <f t="array" ref="D2154">IF(ROW()-ROW($D$2)+1&gt;COUNTA($A$3:$A$100000)*COUNTA($B$3:$B$100000),"",INDEX($A$3:A$100000,INT((ROW()-ROW($D$2))/COUNTA($B$3:$B$100000)+1))&amp;"-"&amp;INDEX($B$3:$B$100000,MOD(ROW()-ROW($D$2),COUNTA($B$3:$B$100000))+1))</f>
        <v/>
      </c>
    </row>
    <row r="2155" spans="4:4" x14ac:dyDescent="0.2">
      <c r="D2155" s="101" t="str">
        <f t="array" ref="D2155">IF(ROW()-ROW($D$2)+1&gt;COUNTA($A$3:$A$100000)*COUNTA($B$3:$B$100000),"",INDEX($A$3:A$100000,INT((ROW()-ROW($D$2))/COUNTA($B$3:$B$100000)+1))&amp;"-"&amp;INDEX($B$3:$B$100000,MOD(ROW()-ROW($D$2),COUNTA($B$3:$B$100000))+1))</f>
        <v/>
      </c>
    </row>
    <row r="2156" spans="4:4" x14ac:dyDescent="0.2">
      <c r="D2156" s="101" t="str">
        <f t="array" ref="D2156">IF(ROW()-ROW($D$2)+1&gt;COUNTA($A$3:$A$100000)*COUNTA($B$3:$B$100000),"",INDEX($A$3:A$100000,INT((ROW()-ROW($D$2))/COUNTA($B$3:$B$100000)+1))&amp;"-"&amp;INDEX($B$3:$B$100000,MOD(ROW()-ROW($D$2),COUNTA($B$3:$B$100000))+1))</f>
        <v/>
      </c>
    </row>
    <row r="2157" spans="4:4" x14ac:dyDescent="0.2">
      <c r="D2157" s="101" t="str">
        <f t="array" ref="D2157">IF(ROW()-ROW($D$2)+1&gt;COUNTA($A$3:$A$100000)*COUNTA($B$3:$B$100000),"",INDEX($A$3:A$100000,INT((ROW()-ROW($D$2))/COUNTA($B$3:$B$100000)+1))&amp;"-"&amp;INDEX($B$3:$B$100000,MOD(ROW()-ROW($D$2),COUNTA($B$3:$B$100000))+1))</f>
        <v/>
      </c>
    </row>
    <row r="2158" spans="4:4" x14ac:dyDescent="0.2">
      <c r="D2158" s="101" t="str">
        <f t="array" ref="D2158">IF(ROW()-ROW($D$2)+1&gt;COUNTA($A$3:$A$100000)*COUNTA($B$3:$B$100000),"",INDEX($A$3:A$100000,INT((ROW()-ROW($D$2))/COUNTA($B$3:$B$100000)+1))&amp;"-"&amp;INDEX($B$3:$B$100000,MOD(ROW()-ROW($D$2),COUNTA($B$3:$B$100000))+1))</f>
        <v/>
      </c>
    </row>
    <row r="2159" spans="4:4" x14ac:dyDescent="0.2">
      <c r="D2159" s="101" t="str">
        <f t="array" ref="D2159">IF(ROW()-ROW($D$2)+1&gt;COUNTA($A$3:$A$100000)*COUNTA($B$3:$B$100000),"",INDEX($A$3:A$100000,INT((ROW()-ROW($D$2))/COUNTA($B$3:$B$100000)+1))&amp;"-"&amp;INDEX($B$3:$B$100000,MOD(ROW()-ROW($D$2),COUNTA($B$3:$B$100000))+1))</f>
        <v/>
      </c>
    </row>
    <row r="2160" spans="4:4" x14ac:dyDescent="0.2">
      <c r="D2160" s="101" t="str">
        <f t="array" ref="D2160">IF(ROW()-ROW($D$2)+1&gt;COUNTA($A$3:$A$100000)*COUNTA($B$3:$B$100000),"",INDEX($A$3:A$100000,INT((ROW()-ROW($D$2))/COUNTA($B$3:$B$100000)+1))&amp;"-"&amp;INDEX($B$3:$B$100000,MOD(ROW()-ROW($D$2),COUNTA($B$3:$B$100000))+1))</f>
        <v/>
      </c>
    </row>
    <row r="2161" spans="4:4" x14ac:dyDescent="0.2">
      <c r="D2161" s="101" t="str">
        <f t="array" ref="D2161">IF(ROW()-ROW($D$2)+1&gt;COUNTA($A$3:$A$100000)*COUNTA($B$3:$B$100000),"",INDEX($A$3:A$100000,INT((ROW()-ROW($D$2))/COUNTA($B$3:$B$100000)+1))&amp;"-"&amp;INDEX($B$3:$B$100000,MOD(ROW()-ROW($D$2),COUNTA($B$3:$B$100000))+1))</f>
        <v/>
      </c>
    </row>
    <row r="2162" spans="4:4" x14ac:dyDescent="0.2">
      <c r="D2162" s="101" t="str">
        <f t="array" ref="D2162">IF(ROW()-ROW($D$2)+1&gt;COUNTA($A$3:$A$100000)*COUNTA($B$3:$B$100000),"",INDEX($A$3:A$100000,INT((ROW()-ROW($D$2))/COUNTA($B$3:$B$100000)+1))&amp;"-"&amp;INDEX($B$3:$B$100000,MOD(ROW()-ROW($D$2),COUNTA($B$3:$B$100000))+1))</f>
        <v/>
      </c>
    </row>
    <row r="2163" spans="4:4" x14ac:dyDescent="0.2">
      <c r="D2163" s="101" t="str">
        <f t="array" ref="D2163">IF(ROW()-ROW($D$2)+1&gt;COUNTA($A$3:$A$100000)*COUNTA($B$3:$B$100000),"",INDEX($A$3:A$100000,INT((ROW()-ROW($D$2))/COUNTA($B$3:$B$100000)+1))&amp;"-"&amp;INDEX($B$3:$B$100000,MOD(ROW()-ROW($D$2),COUNTA($B$3:$B$100000))+1))</f>
        <v/>
      </c>
    </row>
    <row r="2164" spans="4:4" x14ac:dyDescent="0.2">
      <c r="D2164" s="101" t="str">
        <f t="array" ref="D2164">IF(ROW()-ROW($D$2)+1&gt;COUNTA($A$3:$A$100000)*COUNTA($B$3:$B$100000),"",INDEX($A$3:A$100000,INT((ROW()-ROW($D$2))/COUNTA($B$3:$B$100000)+1))&amp;"-"&amp;INDEX($B$3:$B$100000,MOD(ROW()-ROW($D$2),COUNTA($B$3:$B$100000))+1))</f>
        <v/>
      </c>
    </row>
    <row r="2165" spans="4:4" x14ac:dyDescent="0.2">
      <c r="D2165" s="101" t="str">
        <f t="array" ref="D2165">IF(ROW()-ROW($D$2)+1&gt;COUNTA($A$3:$A$100000)*COUNTA($B$3:$B$100000),"",INDEX($A$3:A$100000,INT((ROW()-ROW($D$2))/COUNTA($B$3:$B$100000)+1))&amp;"-"&amp;INDEX($B$3:$B$100000,MOD(ROW()-ROW($D$2),COUNTA($B$3:$B$100000))+1))</f>
        <v/>
      </c>
    </row>
    <row r="2166" spans="4:4" x14ac:dyDescent="0.2">
      <c r="D2166" s="101" t="str">
        <f t="array" ref="D2166">IF(ROW()-ROW($D$2)+1&gt;COUNTA($A$3:$A$100000)*COUNTA($B$3:$B$100000),"",INDEX($A$3:A$100000,INT((ROW()-ROW($D$2))/COUNTA($B$3:$B$100000)+1))&amp;"-"&amp;INDEX($B$3:$B$100000,MOD(ROW()-ROW($D$2),COUNTA($B$3:$B$100000))+1))</f>
        <v/>
      </c>
    </row>
    <row r="2167" spans="4:4" x14ac:dyDescent="0.2">
      <c r="D2167" s="101" t="str">
        <f t="array" ref="D2167">IF(ROW()-ROW($D$2)+1&gt;COUNTA($A$3:$A$100000)*COUNTA($B$3:$B$100000),"",INDEX($A$3:A$100000,INT((ROW()-ROW($D$2))/COUNTA($B$3:$B$100000)+1))&amp;"-"&amp;INDEX($B$3:$B$100000,MOD(ROW()-ROW($D$2),COUNTA($B$3:$B$100000))+1))</f>
        <v/>
      </c>
    </row>
    <row r="2168" spans="4:4" x14ac:dyDescent="0.2">
      <c r="D2168" s="101" t="str">
        <f t="array" ref="D2168">IF(ROW()-ROW($D$2)+1&gt;COUNTA($A$3:$A$100000)*COUNTA($B$3:$B$100000),"",INDEX($A$3:A$100000,INT((ROW()-ROW($D$2))/COUNTA($B$3:$B$100000)+1))&amp;"-"&amp;INDEX($B$3:$B$100000,MOD(ROW()-ROW($D$2),COUNTA($B$3:$B$100000))+1))</f>
        <v/>
      </c>
    </row>
    <row r="2169" spans="4:4" x14ac:dyDescent="0.2">
      <c r="D2169" s="101" t="str">
        <f t="array" ref="D2169">IF(ROW()-ROW($D$2)+1&gt;COUNTA($A$3:$A$100000)*COUNTA($B$3:$B$100000),"",INDEX($A$3:A$100000,INT((ROW()-ROW($D$2))/COUNTA($B$3:$B$100000)+1))&amp;"-"&amp;INDEX($B$3:$B$100000,MOD(ROW()-ROW($D$2),COUNTA($B$3:$B$100000))+1))</f>
        <v/>
      </c>
    </row>
    <row r="2170" spans="4:4" x14ac:dyDescent="0.2">
      <c r="D2170" s="101" t="str">
        <f t="array" ref="D2170">IF(ROW()-ROW($D$2)+1&gt;COUNTA($A$3:$A$100000)*COUNTA($B$3:$B$100000),"",INDEX($A$3:A$100000,INT((ROW()-ROW($D$2))/COUNTA($B$3:$B$100000)+1))&amp;"-"&amp;INDEX($B$3:$B$100000,MOD(ROW()-ROW($D$2),COUNTA($B$3:$B$100000))+1))</f>
        <v/>
      </c>
    </row>
    <row r="2171" spans="4:4" x14ac:dyDescent="0.2">
      <c r="D2171" s="101" t="str">
        <f t="array" ref="D2171">IF(ROW()-ROW($D$2)+1&gt;COUNTA($A$3:$A$100000)*COUNTA($B$3:$B$100000),"",INDEX($A$3:A$100000,INT((ROW()-ROW($D$2))/COUNTA($B$3:$B$100000)+1))&amp;"-"&amp;INDEX($B$3:$B$100000,MOD(ROW()-ROW($D$2),COUNTA($B$3:$B$100000))+1))</f>
        <v/>
      </c>
    </row>
    <row r="2172" spans="4:4" x14ac:dyDescent="0.2">
      <c r="D2172" s="101" t="str">
        <f t="array" ref="D2172">IF(ROW()-ROW($D$2)+1&gt;COUNTA($A$3:$A$100000)*COUNTA($B$3:$B$100000),"",INDEX($A$3:A$100000,INT((ROW()-ROW($D$2))/COUNTA($B$3:$B$100000)+1))&amp;"-"&amp;INDEX($B$3:$B$100000,MOD(ROW()-ROW($D$2),COUNTA($B$3:$B$100000))+1))</f>
        <v/>
      </c>
    </row>
    <row r="2173" spans="4:4" x14ac:dyDescent="0.2">
      <c r="D2173" s="101" t="str">
        <f t="array" ref="D2173">IF(ROW()-ROW($D$2)+1&gt;COUNTA($A$3:$A$100000)*COUNTA($B$3:$B$100000),"",INDEX($A$3:A$100000,INT((ROW()-ROW($D$2))/COUNTA($B$3:$B$100000)+1))&amp;"-"&amp;INDEX($B$3:$B$100000,MOD(ROW()-ROW($D$2),COUNTA($B$3:$B$100000))+1))</f>
        <v/>
      </c>
    </row>
    <row r="2174" spans="4:4" x14ac:dyDescent="0.2">
      <c r="D2174" s="101" t="str">
        <f t="array" ref="D2174">IF(ROW()-ROW($D$2)+1&gt;COUNTA($A$3:$A$100000)*COUNTA($B$3:$B$100000),"",INDEX($A$3:A$100000,INT((ROW()-ROW($D$2))/COUNTA($B$3:$B$100000)+1))&amp;"-"&amp;INDEX($B$3:$B$100000,MOD(ROW()-ROW($D$2),COUNTA($B$3:$B$100000))+1))</f>
        <v/>
      </c>
    </row>
    <row r="2175" spans="4:4" x14ac:dyDescent="0.2">
      <c r="D2175" s="101" t="str">
        <f t="array" ref="D2175">IF(ROW()-ROW($D$2)+1&gt;COUNTA($A$3:$A$100000)*COUNTA($B$3:$B$100000),"",INDEX($A$3:A$100000,INT((ROW()-ROW($D$2))/COUNTA($B$3:$B$100000)+1))&amp;"-"&amp;INDEX($B$3:$B$100000,MOD(ROW()-ROW($D$2),COUNTA($B$3:$B$100000))+1))</f>
        <v/>
      </c>
    </row>
    <row r="2176" spans="4:4" x14ac:dyDescent="0.2">
      <c r="D2176" s="101" t="str">
        <f t="array" ref="D2176">IF(ROW()-ROW($D$2)+1&gt;COUNTA($A$3:$A$100000)*COUNTA($B$3:$B$100000),"",INDEX($A$3:A$100000,INT((ROW()-ROW($D$2))/COUNTA($B$3:$B$100000)+1))&amp;"-"&amp;INDEX($B$3:$B$100000,MOD(ROW()-ROW($D$2),COUNTA($B$3:$B$100000))+1))</f>
        <v/>
      </c>
    </row>
    <row r="2177" spans="4:4" x14ac:dyDescent="0.2">
      <c r="D2177" s="101" t="str">
        <f t="array" ref="D2177">IF(ROW()-ROW($D$2)+1&gt;COUNTA($A$3:$A$100000)*COUNTA($B$3:$B$100000),"",INDEX($A$3:A$100000,INT((ROW()-ROW($D$2))/COUNTA($B$3:$B$100000)+1))&amp;"-"&amp;INDEX($B$3:$B$100000,MOD(ROW()-ROW($D$2),COUNTA($B$3:$B$100000))+1))</f>
        <v/>
      </c>
    </row>
    <row r="2178" spans="4:4" x14ac:dyDescent="0.2">
      <c r="D2178" s="101" t="str">
        <f t="array" ref="D2178">IF(ROW()-ROW($D$2)+1&gt;COUNTA($A$3:$A$100000)*COUNTA($B$3:$B$100000),"",INDEX($A$3:A$100000,INT((ROW()-ROW($D$2))/COUNTA($B$3:$B$100000)+1))&amp;"-"&amp;INDEX($B$3:$B$100000,MOD(ROW()-ROW($D$2),COUNTA($B$3:$B$100000))+1))</f>
        <v/>
      </c>
    </row>
    <row r="2179" spans="4:4" x14ac:dyDescent="0.2">
      <c r="D2179" s="101" t="str">
        <f t="array" ref="D2179">IF(ROW()-ROW($D$2)+1&gt;COUNTA($A$3:$A$100000)*COUNTA($B$3:$B$100000),"",INDEX($A$3:A$100000,INT((ROW()-ROW($D$2))/COUNTA($B$3:$B$100000)+1))&amp;"-"&amp;INDEX($B$3:$B$100000,MOD(ROW()-ROW($D$2),COUNTA($B$3:$B$100000))+1))</f>
        <v/>
      </c>
    </row>
    <row r="2180" spans="4:4" x14ac:dyDescent="0.2">
      <c r="D2180" s="101" t="str">
        <f t="array" ref="D2180">IF(ROW()-ROW($D$2)+1&gt;COUNTA($A$3:$A$100000)*COUNTA($B$3:$B$100000),"",INDEX($A$3:A$100000,INT((ROW()-ROW($D$2))/COUNTA($B$3:$B$100000)+1))&amp;"-"&amp;INDEX($B$3:$B$100000,MOD(ROW()-ROW($D$2),COUNTA($B$3:$B$100000))+1))</f>
        <v/>
      </c>
    </row>
    <row r="2181" spans="4:4" x14ac:dyDescent="0.2">
      <c r="D2181" s="101" t="str">
        <f t="array" ref="D2181">IF(ROW()-ROW($D$2)+1&gt;COUNTA($A$3:$A$100000)*COUNTA($B$3:$B$100000),"",INDEX($A$3:A$100000,INT((ROW()-ROW($D$2))/COUNTA($B$3:$B$100000)+1))&amp;"-"&amp;INDEX($B$3:$B$100000,MOD(ROW()-ROW($D$2),COUNTA($B$3:$B$100000))+1))</f>
        <v/>
      </c>
    </row>
    <row r="2182" spans="4:4" x14ac:dyDescent="0.2">
      <c r="D2182" s="101" t="str">
        <f t="array" ref="D2182">IF(ROW()-ROW($D$2)+1&gt;COUNTA($A$3:$A$100000)*COUNTA($B$3:$B$100000),"",INDEX($A$3:A$100000,INT((ROW()-ROW($D$2))/COUNTA($B$3:$B$100000)+1))&amp;"-"&amp;INDEX($B$3:$B$100000,MOD(ROW()-ROW($D$2),COUNTA($B$3:$B$100000))+1))</f>
        <v/>
      </c>
    </row>
    <row r="2183" spans="4:4" x14ac:dyDescent="0.2">
      <c r="D2183" s="101" t="str">
        <f t="array" ref="D2183">IF(ROW()-ROW($D$2)+1&gt;COUNTA($A$3:$A$100000)*COUNTA($B$3:$B$100000),"",INDEX($A$3:A$100000,INT((ROW()-ROW($D$2))/COUNTA($B$3:$B$100000)+1))&amp;"-"&amp;INDEX($B$3:$B$100000,MOD(ROW()-ROW($D$2),COUNTA($B$3:$B$100000))+1))</f>
        <v/>
      </c>
    </row>
    <row r="2184" spans="4:4" x14ac:dyDescent="0.2">
      <c r="D2184" s="101" t="str">
        <f t="array" ref="D2184">IF(ROW()-ROW($D$2)+1&gt;COUNTA($A$3:$A$100000)*COUNTA($B$3:$B$100000),"",INDEX($A$3:A$100000,INT((ROW()-ROW($D$2))/COUNTA($B$3:$B$100000)+1))&amp;"-"&amp;INDEX($B$3:$B$100000,MOD(ROW()-ROW($D$2),COUNTA($B$3:$B$100000))+1))</f>
        <v/>
      </c>
    </row>
    <row r="2185" spans="4:4" x14ac:dyDescent="0.2">
      <c r="D2185" s="101" t="str">
        <f t="array" ref="D2185">IF(ROW()-ROW($D$2)+1&gt;COUNTA($A$3:$A$100000)*COUNTA($B$3:$B$100000),"",INDEX($A$3:A$100000,INT((ROW()-ROW($D$2))/COUNTA($B$3:$B$100000)+1))&amp;"-"&amp;INDEX($B$3:$B$100000,MOD(ROW()-ROW($D$2),COUNTA($B$3:$B$100000))+1))</f>
        <v/>
      </c>
    </row>
    <row r="2186" spans="4:4" x14ac:dyDescent="0.2">
      <c r="D2186" s="101" t="str">
        <f t="array" ref="D2186">IF(ROW()-ROW($D$2)+1&gt;COUNTA($A$3:$A$100000)*COUNTA($B$3:$B$100000),"",INDEX($A$3:A$100000,INT((ROW()-ROW($D$2))/COUNTA($B$3:$B$100000)+1))&amp;"-"&amp;INDEX($B$3:$B$100000,MOD(ROW()-ROW($D$2),COUNTA($B$3:$B$100000))+1))</f>
        <v/>
      </c>
    </row>
    <row r="2187" spans="4:4" x14ac:dyDescent="0.2">
      <c r="D2187" s="101" t="str">
        <f t="array" ref="D2187">IF(ROW()-ROW($D$2)+1&gt;COUNTA($A$3:$A$100000)*COUNTA($B$3:$B$100000),"",INDEX($A$3:A$100000,INT((ROW()-ROW($D$2))/COUNTA($B$3:$B$100000)+1))&amp;"-"&amp;INDEX($B$3:$B$100000,MOD(ROW()-ROW($D$2),COUNTA($B$3:$B$100000))+1))</f>
        <v/>
      </c>
    </row>
    <row r="2188" spans="4:4" x14ac:dyDescent="0.2">
      <c r="D2188" s="101" t="str">
        <f t="array" ref="D2188">IF(ROW()-ROW($D$2)+1&gt;COUNTA($A$3:$A$100000)*COUNTA($B$3:$B$100000),"",INDEX($A$3:A$100000,INT((ROW()-ROW($D$2))/COUNTA($B$3:$B$100000)+1))&amp;"-"&amp;INDEX($B$3:$B$100000,MOD(ROW()-ROW($D$2),COUNTA($B$3:$B$100000))+1))</f>
        <v/>
      </c>
    </row>
    <row r="2189" spans="4:4" x14ac:dyDescent="0.2">
      <c r="D2189" s="101" t="str">
        <f t="array" ref="D2189">IF(ROW()-ROW($D$2)+1&gt;COUNTA($A$3:$A$100000)*COUNTA($B$3:$B$100000),"",INDEX($A$3:A$100000,INT((ROW()-ROW($D$2))/COUNTA($B$3:$B$100000)+1))&amp;"-"&amp;INDEX($B$3:$B$100000,MOD(ROW()-ROW($D$2),COUNTA($B$3:$B$100000))+1))</f>
        <v/>
      </c>
    </row>
    <row r="2190" spans="4:4" x14ac:dyDescent="0.2">
      <c r="D2190" s="101" t="str">
        <f t="array" ref="D2190">IF(ROW()-ROW($D$2)+1&gt;COUNTA($A$3:$A$100000)*COUNTA($B$3:$B$100000),"",INDEX($A$3:A$100000,INT((ROW()-ROW($D$2))/COUNTA($B$3:$B$100000)+1))&amp;"-"&amp;INDEX($B$3:$B$100000,MOD(ROW()-ROW($D$2),COUNTA($B$3:$B$100000))+1))</f>
        <v/>
      </c>
    </row>
    <row r="2191" spans="4:4" x14ac:dyDescent="0.2">
      <c r="D2191" s="101" t="str">
        <f t="array" ref="D2191">IF(ROW()-ROW($D$2)+1&gt;COUNTA($A$3:$A$100000)*COUNTA($B$3:$B$100000),"",INDEX($A$3:A$100000,INT((ROW()-ROW($D$2))/COUNTA($B$3:$B$100000)+1))&amp;"-"&amp;INDEX($B$3:$B$100000,MOD(ROW()-ROW($D$2),COUNTA($B$3:$B$100000))+1))</f>
        <v/>
      </c>
    </row>
    <row r="2192" spans="4:4" x14ac:dyDescent="0.2">
      <c r="D2192" s="101" t="str">
        <f t="array" ref="D2192">IF(ROW()-ROW($D$2)+1&gt;COUNTA($A$3:$A$100000)*COUNTA($B$3:$B$100000),"",INDEX($A$3:A$100000,INT((ROW()-ROW($D$2))/COUNTA($B$3:$B$100000)+1))&amp;"-"&amp;INDEX($B$3:$B$100000,MOD(ROW()-ROW($D$2),COUNTA($B$3:$B$100000))+1))</f>
        <v/>
      </c>
    </row>
    <row r="2193" spans="4:4" x14ac:dyDescent="0.2">
      <c r="D2193" s="101" t="str">
        <f t="array" ref="D2193">IF(ROW()-ROW($D$2)+1&gt;COUNTA($A$3:$A$100000)*COUNTA($B$3:$B$100000),"",INDEX($A$3:A$100000,INT((ROW()-ROW($D$2))/COUNTA($B$3:$B$100000)+1))&amp;"-"&amp;INDEX($B$3:$B$100000,MOD(ROW()-ROW($D$2),COUNTA($B$3:$B$100000))+1))</f>
        <v/>
      </c>
    </row>
    <row r="2194" spans="4:4" x14ac:dyDescent="0.2">
      <c r="D2194" s="101" t="str">
        <f t="array" ref="D2194">IF(ROW()-ROW($D$2)+1&gt;COUNTA($A$3:$A$100000)*COUNTA($B$3:$B$100000),"",INDEX($A$3:A$100000,INT((ROW()-ROW($D$2))/COUNTA($B$3:$B$100000)+1))&amp;"-"&amp;INDEX($B$3:$B$100000,MOD(ROW()-ROW($D$2),COUNTA($B$3:$B$100000))+1))</f>
        <v/>
      </c>
    </row>
    <row r="2195" spans="4:4" x14ac:dyDescent="0.2">
      <c r="D2195" s="101" t="str">
        <f t="array" ref="D2195">IF(ROW()-ROW($D$2)+1&gt;COUNTA($A$3:$A$100000)*COUNTA($B$3:$B$100000),"",INDEX($A$3:A$100000,INT((ROW()-ROW($D$2))/COUNTA($B$3:$B$100000)+1))&amp;"-"&amp;INDEX($B$3:$B$100000,MOD(ROW()-ROW($D$2),COUNTA($B$3:$B$100000))+1))</f>
        <v/>
      </c>
    </row>
    <row r="2196" spans="4:4" x14ac:dyDescent="0.2">
      <c r="D2196" s="101" t="str">
        <f t="array" ref="D2196">IF(ROW()-ROW($D$2)+1&gt;COUNTA($A$3:$A$100000)*COUNTA($B$3:$B$100000),"",INDEX($A$3:A$100000,INT((ROW()-ROW($D$2))/COUNTA($B$3:$B$100000)+1))&amp;"-"&amp;INDEX($B$3:$B$100000,MOD(ROW()-ROW($D$2),COUNTA($B$3:$B$100000))+1))</f>
        <v/>
      </c>
    </row>
    <row r="2197" spans="4:4" x14ac:dyDescent="0.2">
      <c r="D2197" s="101" t="str">
        <f t="array" ref="D2197">IF(ROW()-ROW($D$2)+1&gt;COUNTA($A$3:$A$100000)*COUNTA($B$3:$B$100000),"",INDEX($A$3:A$100000,INT((ROW()-ROW($D$2))/COUNTA($B$3:$B$100000)+1))&amp;"-"&amp;INDEX($B$3:$B$100000,MOD(ROW()-ROW($D$2),COUNTA($B$3:$B$100000))+1))</f>
        <v/>
      </c>
    </row>
    <row r="2198" spans="4:4" x14ac:dyDescent="0.2">
      <c r="D2198" s="101" t="str">
        <f t="array" ref="D2198">IF(ROW()-ROW($D$2)+1&gt;COUNTA($A$3:$A$100000)*COUNTA($B$3:$B$100000),"",INDEX($A$3:A$100000,INT((ROW()-ROW($D$2))/COUNTA($B$3:$B$100000)+1))&amp;"-"&amp;INDEX($B$3:$B$100000,MOD(ROW()-ROW($D$2),COUNTA($B$3:$B$100000))+1))</f>
        <v/>
      </c>
    </row>
    <row r="2199" spans="4:4" x14ac:dyDescent="0.2">
      <c r="D2199" s="101" t="str">
        <f t="array" ref="D2199">IF(ROW()-ROW($D$2)+1&gt;COUNTA($A$3:$A$100000)*COUNTA($B$3:$B$100000),"",INDEX($A$3:A$100000,INT((ROW()-ROW($D$2))/COUNTA($B$3:$B$100000)+1))&amp;"-"&amp;INDEX($B$3:$B$100000,MOD(ROW()-ROW($D$2),COUNTA($B$3:$B$100000))+1))</f>
        <v/>
      </c>
    </row>
    <row r="2200" spans="4:4" x14ac:dyDescent="0.2">
      <c r="D2200" s="101" t="str">
        <f t="array" ref="D2200">IF(ROW()-ROW($D$2)+1&gt;COUNTA($A$3:$A$100000)*COUNTA($B$3:$B$100000),"",INDEX($A$3:A$100000,INT((ROW()-ROW($D$2))/COUNTA($B$3:$B$100000)+1))&amp;"-"&amp;INDEX($B$3:$B$100000,MOD(ROW()-ROW($D$2),COUNTA($B$3:$B$100000))+1))</f>
        <v/>
      </c>
    </row>
    <row r="2201" spans="4:4" x14ac:dyDescent="0.2">
      <c r="D2201" s="101" t="str">
        <f t="array" ref="D2201">IF(ROW()-ROW($D$2)+1&gt;COUNTA($A$3:$A$100000)*COUNTA($B$3:$B$100000),"",INDEX($A$3:A$100000,INT((ROW()-ROW($D$2))/COUNTA($B$3:$B$100000)+1))&amp;"-"&amp;INDEX($B$3:$B$100000,MOD(ROW()-ROW($D$2),COUNTA($B$3:$B$100000))+1))</f>
        <v/>
      </c>
    </row>
    <row r="2202" spans="4:4" x14ac:dyDescent="0.2">
      <c r="D2202" s="101" t="str">
        <f t="array" ref="D2202">IF(ROW()-ROW($D$2)+1&gt;COUNTA($A$3:$A$100000)*COUNTA($B$3:$B$100000),"",INDEX($A$3:A$100000,INT((ROW()-ROW($D$2))/COUNTA($B$3:$B$100000)+1))&amp;"-"&amp;INDEX($B$3:$B$100000,MOD(ROW()-ROW($D$2),COUNTA($B$3:$B$100000))+1))</f>
        <v/>
      </c>
    </row>
    <row r="2203" spans="4:4" x14ac:dyDescent="0.2">
      <c r="D2203" s="101" t="str">
        <f t="array" ref="D2203">IF(ROW()-ROW($D$2)+1&gt;COUNTA($A$3:$A$100000)*COUNTA($B$3:$B$100000),"",INDEX($A$3:A$100000,INT((ROW()-ROW($D$2))/COUNTA($B$3:$B$100000)+1))&amp;"-"&amp;INDEX($B$3:$B$100000,MOD(ROW()-ROW($D$2),COUNTA($B$3:$B$100000))+1))</f>
        <v/>
      </c>
    </row>
    <row r="2204" spans="4:4" x14ac:dyDescent="0.2">
      <c r="D2204" s="101" t="str">
        <f t="array" ref="D2204">IF(ROW()-ROW($D$2)+1&gt;COUNTA($A$3:$A$100000)*COUNTA($B$3:$B$100000),"",INDEX($A$3:A$100000,INT((ROW()-ROW($D$2))/COUNTA($B$3:$B$100000)+1))&amp;"-"&amp;INDEX($B$3:$B$100000,MOD(ROW()-ROW($D$2),COUNTA($B$3:$B$100000))+1))</f>
        <v/>
      </c>
    </row>
    <row r="2205" spans="4:4" x14ac:dyDescent="0.2">
      <c r="D2205" s="101" t="str">
        <f t="array" ref="D2205">IF(ROW()-ROW($D$2)+1&gt;COUNTA($A$3:$A$100000)*COUNTA($B$3:$B$100000),"",INDEX($A$3:A$100000,INT((ROW()-ROW($D$2))/COUNTA($B$3:$B$100000)+1))&amp;"-"&amp;INDEX($B$3:$B$100000,MOD(ROW()-ROW($D$2),COUNTA($B$3:$B$100000))+1))</f>
        <v/>
      </c>
    </row>
    <row r="2206" spans="4:4" x14ac:dyDescent="0.2">
      <c r="D2206" s="101" t="str">
        <f t="array" ref="D2206">IF(ROW()-ROW($D$2)+1&gt;COUNTA($A$3:$A$100000)*COUNTA($B$3:$B$100000),"",INDEX($A$3:A$100000,INT((ROW()-ROW($D$2))/COUNTA($B$3:$B$100000)+1))&amp;"-"&amp;INDEX($B$3:$B$100000,MOD(ROW()-ROW($D$2),COUNTA($B$3:$B$100000))+1))</f>
        <v/>
      </c>
    </row>
    <row r="2207" spans="4:4" x14ac:dyDescent="0.2">
      <c r="D2207" s="101" t="str">
        <f t="array" ref="D2207">IF(ROW()-ROW($D$2)+1&gt;COUNTA($A$3:$A$100000)*COUNTA($B$3:$B$100000),"",INDEX($A$3:A$100000,INT((ROW()-ROW($D$2))/COUNTA($B$3:$B$100000)+1))&amp;"-"&amp;INDEX($B$3:$B$100000,MOD(ROW()-ROW($D$2),COUNTA($B$3:$B$100000))+1))</f>
        <v/>
      </c>
    </row>
    <row r="2208" spans="4:4" x14ac:dyDescent="0.2">
      <c r="D2208" s="101" t="str">
        <f t="array" ref="D2208">IF(ROW()-ROW($D$2)+1&gt;COUNTA($A$3:$A$100000)*COUNTA($B$3:$B$100000),"",INDEX($A$3:A$100000,INT((ROW()-ROW($D$2))/COUNTA($B$3:$B$100000)+1))&amp;"-"&amp;INDEX($B$3:$B$100000,MOD(ROW()-ROW($D$2),COUNTA($B$3:$B$100000))+1))</f>
        <v/>
      </c>
    </row>
    <row r="2209" spans="4:4" x14ac:dyDescent="0.2">
      <c r="D2209" s="101" t="str">
        <f t="array" ref="D2209">IF(ROW()-ROW($D$2)+1&gt;COUNTA($A$3:$A$100000)*COUNTA($B$3:$B$100000),"",INDEX($A$3:A$100000,INT((ROW()-ROW($D$2))/COUNTA($B$3:$B$100000)+1))&amp;"-"&amp;INDEX($B$3:$B$100000,MOD(ROW()-ROW($D$2),COUNTA($B$3:$B$100000))+1))</f>
        <v/>
      </c>
    </row>
    <row r="2210" spans="4:4" x14ac:dyDescent="0.2">
      <c r="D2210" s="101" t="str">
        <f t="array" ref="D2210">IF(ROW()-ROW($D$2)+1&gt;COUNTA($A$3:$A$100000)*COUNTA($B$3:$B$100000),"",INDEX($A$3:A$100000,INT((ROW()-ROW($D$2))/COUNTA($B$3:$B$100000)+1))&amp;"-"&amp;INDEX($B$3:$B$100000,MOD(ROW()-ROW($D$2),COUNTA($B$3:$B$100000))+1))</f>
        <v/>
      </c>
    </row>
    <row r="2211" spans="4:4" x14ac:dyDescent="0.2">
      <c r="D2211" s="101" t="str">
        <f t="array" ref="D2211">IF(ROW()-ROW($D$2)+1&gt;COUNTA($A$3:$A$100000)*COUNTA($B$3:$B$100000),"",INDEX($A$3:A$100000,INT((ROW()-ROW($D$2))/COUNTA($B$3:$B$100000)+1))&amp;"-"&amp;INDEX($B$3:$B$100000,MOD(ROW()-ROW($D$2),COUNTA($B$3:$B$100000))+1))</f>
        <v/>
      </c>
    </row>
    <row r="2212" spans="4:4" x14ac:dyDescent="0.2">
      <c r="D2212" s="101" t="str">
        <f t="array" ref="D2212">IF(ROW()-ROW($D$2)+1&gt;COUNTA($A$3:$A$100000)*COUNTA($B$3:$B$100000),"",INDEX($A$3:A$100000,INT((ROW()-ROW($D$2))/COUNTA($B$3:$B$100000)+1))&amp;"-"&amp;INDEX($B$3:$B$100000,MOD(ROW()-ROW($D$2),COUNTA($B$3:$B$100000))+1))</f>
        <v/>
      </c>
    </row>
    <row r="2213" spans="4:4" x14ac:dyDescent="0.2">
      <c r="D2213" s="101" t="str">
        <f t="array" ref="D2213">IF(ROW()-ROW($D$2)+1&gt;COUNTA($A$3:$A$100000)*COUNTA($B$3:$B$100000),"",INDEX($A$3:A$100000,INT((ROW()-ROW($D$2))/COUNTA($B$3:$B$100000)+1))&amp;"-"&amp;INDEX($B$3:$B$100000,MOD(ROW()-ROW($D$2),COUNTA($B$3:$B$100000))+1))</f>
        <v/>
      </c>
    </row>
    <row r="2214" spans="4:4" x14ac:dyDescent="0.2">
      <c r="D2214" s="101" t="str">
        <f t="array" ref="D2214">IF(ROW()-ROW($D$2)+1&gt;COUNTA($A$3:$A$100000)*COUNTA($B$3:$B$100000),"",INDEX($A$3:A$100000,INT((ROW()-ROW($D$2))/COUNTA($B$3:$B$100000)+1))&amp;"-"&amp;INDEX($B$3:$B$100000,MOD(ROW()-ROW($D$2),COUNTA($B$3:$B$100000))+1))</f>
        <v/>
      </c>
    </row>
    <row r="2215" spans="4:4" x14ac:dyDescent="0.2">
      <c r="D2215" s="101" t="str">
        <f t="array" ref="D2215">IF(ROW()-ROW($D$2)+1&gt;COUNTA($A$3:$A$100000)*COUNTA($B$3:$B$100000),"",INDEX($A$3:A$100000,INT((ROW()-ROW($D$2))/COUNTA($B$3:$B$100000)+1))&amp;"-"&amp;INDEX($B$3:$B$100000,MOD(ROW()-ROW($D$2),COUNTA($B$3:$B$100000))+1))</f>
        <v/>
      </c>
    </row>
    <row r="2216" spans="4:4" x14ac:dyDescent="0.2">
      <c r="D2216" s="101" t="str">
        <f t="array" ref="D2216">IF(ROW()-ROW($D$2)+1&gt;COUNTA($A$3:$A$100000)*COUNTA($B$3:$B$100000),"",INDEX($A$3:A$100000,INT((ROW()-ROW($D$2))/COUNTA($B$3:$B$100000)+1))&amp;"-"&amp;INDEX($B$3:$B$100000,MOD(ROW()-ROW($D$2),COUNTA($B$3:$B$100000))+1))</f>
        <v/>
      </c>
    </row>
    <row r="2217" spans="4:4" x14ac:dyDescent="0.2">
      <c r="D2217" s="101" t="str">
        <f t="array" ref="D2217">IF(ROW()-ROW($D$2)+1&gt;COUNTA($A$3:$A$100000)*COUNTA($B$3:$B$100000),"",INDEX($A$3:A$100000,INT((ROW()-ROW($D$2))/COUNTA($B$3:$B$100000)+1))&amp;"-"&amp;INDEX($B$3:$B$100000,MOD(ROW()-ROW($D$2),COUNTA($B$3:$B$100000))+1))</f>
        <v/>
      </c>
    </row>
    <row r="2218" spans="4:4" x14ac:dyDescent="0.2">
      <c r="D2218" s="101" t="str">
        <f t="array" ref="D2218">IF(ROW()-ROW($D$2)+1&gt;COUNTA($A$3:$A$100000)*COUNTA($B$3:$B$100000),"",INDEX($A$3:A$100000,INT((ROW()-ROW($D$2))/COUNTA($B$3:$B$100000)+1))&amp;"-"&amp;INDEX($B$3:$B$100000,MOD(ROW()-ROW($D$2),COUNTA($B$3:$B$100000))+1))</f>
        <v/>
      </c>
    </row>
    <row r="2219" spans="4:4" x14ac:dyDescent="0.2">
      <c r="D2219" s="101" t="str">
        <f t="array" ref="D2219">IF(ROW()-ROW($D$2)+1&gt;COUNTA($A$3:$A$100000)*COUNTA($B$3:$B$100000),"",INDEX($A$3:A$100000,INT((ROW()-ROW($D$2))/COUNTA($B$3:$B$100000)+1))&amp;"-"&amp;INDEX($B$3:$B$100000,MOD(ROW()-ROW($D$2),COUNTA($B$3:$B$100000))+1))</f>
        <v/>
      </c>
    </row>
    <row r="2220" spans="4:4" x14ac:dyDescent="0.2">
      <c r="D2220" s="101" t="str">
        <f t="array" ref="D2220">IF(ROW()-ROW($D$2)+1&gt;COUNTA($A$3:$A$100000)*COUNTA($B$3:$B$100000),"",INDEX($A$3:A$100000,INT((ROW()-ROW($D$2))/COUNTA($B$3:$B$100000)+1))&amp;"-"&amp;INDEX($B$3:$B$100000,MOD(ROW()-ROW($D$2),COUNTA($B$3:$B$100000))+1))</f>
        <v/>
      </c>
    </row>
    <row r="2221" spans="4:4" x14ac:dyDescent="0.2">
      <c r="D2221" s="101" t="str">
        <f t="array" ref="D2221">IF(ROW()-ROW($D$2)+1&gt;COUNTA($A$3:$A$100000)*COUNTA($B$3:$B$100000),"",INDEX($A$3:A$100000,INT((ROW()-ROW($D$2))/COUNTA($B$3:$B$100000)+1))&amp;"-"&amp;INDEX($B$3:$B$100000,MOD(ROW()-ROW($D$2),COUNTA($B$3:$B$100000))+1))</f>
        <v/>
      </c>
    </row>
    <row r="2222" spans="4:4" x14ac:dyDescent="0.2">
      <c r="D2222" s="101" t="str">
        <f t="array" ref="D2222">IF(ROW()-ROW($D$2)+1&gt;COUNTA($A$3:$A$100000)*COUNTA($B$3:$B$100000),"",INDEX($A$3:A$100000,INT((ROW()-ROW($D$2))/COUNTA($B$3:$B$100000)+1))&amp;"-"&amp;INDEX($B$3:$B$100000,MOD(ROW()-ROW($D$2),COUNTA($B$3:$B$100000))+1))</f>
        <v/>
      </c>
    </row>
    <row r="2223" spans="4:4" x14ac:dyDescent="0.2">
      <c r="D2223" s="101" t="str">
        <f t="array" ref="D2223">IF(ROW()-ROW($D$2)+1&gt;COUNTA($A$3:$A$100000)*COUNTA($B$3:$B$100000),"",INDEX($A$3:A$100000,INT((ROW()-ROW($D$2))/COUNTA($B$3:$B$100000)+1))&amp;"-"&amp;INDEX($B$3:$B$100000,MOD(ROW()-ROW($D$2),COUNTA($B$3:$B$100000))+1))</f>
        <v/>
      </c>
    </row>
    <row r="2224" spans="4:4" x14ac:dyDescent="0.2">
      <c r="D2224" s="101" t="str">
        <f t="array" ref="D2224">IF(ROW()-ROW($D$2)+1&gt;COUNTA($A$3:$A$100000)*COUNTA($B$3:$B$100000),"",INDEX($A$3:A$100000,INT((ROW()-ROW($D$2))/COUNTA($B$3:$B$100000)+1))&amp;"-"&amp;INDEX($B$3:$B$100000,MOD(ROW()-ROW($D$2),COUNTA($B$3:$B$100000))+1))</f>
        <v/>
      </c>
    </row>
    <row r="2225" spans="4:4" x14ac:dyDescent="0.2">
      <c r="D2225" s="101" t="str">
        <f t="array" ref="D2225">IF(ROW()-ROW($D$2)+1&gt;COUNTA($A$3:$A$100000)*COUNTA($B$3:$B$100000),"",INDEX($A$3:A$100000,INT((ROW()-ROW($D$2))/COUNTA($B$3:$B$100000)+1))&amp;"-"&amp;INDEX($B$3:$B$100000,MOD(ROW()-ROW($D$2),COUNTA($B$3:$B$100000))+1))</f>
        <v/>
      </c>
    </row>
    <row r="2226" spans="4:4" x14ac:dyDescent="0.2">
      <c r="D2226" s="101" t="str">
        <f t="array" ref="D2226">IF(ROW()-ROW($D$2)+1&gt;COUNTA($A$3:$A$100000)*COUNTA($B$3:$B$100000),"",INDEX($A$3:A$100000,INT((ROW()-ROW($D$2))/COUNTA($B$3:$B$100000)+1))&amp;"-"&amp;INDEX($B$3:$B$100000,MOD(ROW()-ROW($D$2),COUNTA($B$3:$B$100000))+1))</f>
        <v/>
      </c>
    </row>
    <row r="2227" spans="4:4" x14ac:dyDescent="0.2">
      <c r="D2227" s="101" t="str">
        <f t="array" ref="D2227">IF(ROW()-ROW($D$2)+1&gt;COUNTA($A$3:$A$100000)*COUNTA($B$3:$B$100000),"",INDEX($A$3:A$100000,INT((ROW()-ROW($D$2))/COUNTA($B$3:$B$100000)+1))&amp;"-"&amp;INDEX($B$3:$B$100000,MOD(ROW()-ROW($D$2),COUNTA($B$3:$B$100000))+1))</f>
        <v/>
      </c>
    </row>
    <row r="2228" spans="4:4" x14ac:dyDescent="0.2">
      <c r="D2228" s="101" t="str">
        <f t="array" ref="D2228">IF(ROW()-ROW($D$2)+1&gt;COUNTA($A$3:$A$100000)*COUNTA($B$3:$B$100000),"",INDEX($A$3:A$100000,INT((ROW()-ROW($D$2))/COUNTA($B$3:$B$100000)+1))&amp;"-"&amp;INDEX($B$3:$B$100000,MOD(ROW()-ROW($D$2),COUNTA($B$3:$B$100000))+1))</f>
        <v/>
      </c>
    </row>
    <row r="2229" spans="4:4" x14ac:dyDescent="0.2">
      <c r="D2229" s="101" t="str">
        <f t="array" ref="D2229">IF(ROW()-ROW($D$2)+1&gt;COUNTA($A$3:$A$100000)*COUNTA($B$3:$B$100000),"",INDEX($A$3:A$100000,INT((ROW()-ROW($D$2))/COUNTA($B$3:$B$100000)+1))&amp;"-"&amp;INDEX($B$3:$B$100000,MOD(ROW()-ROW($D$2),COUNTA($B$3:$B$100000))+1))</f>
        <v/>
      </c>
    </row>
    <row r="2230" spans="4:4" x14ac:dyDescent="0.2">
      <c r="D2230" s="101" t="str">
        <f t="array" ref="D2230">IF(ROW()-ROW($D$2)+1&gt;COUNTA($A$3:$A$100000)*COUNTA($B$3:$B$100000),"",INDEX($A$3:A$100000,INT((ROW()-ROW($D$2))/COUNTA($B$3:$B$100000)+1))&amp;"-"&amp;INDEX($B$3:$B$100000,MOD(ROW()-ROW($D$2),COUNTA($B$3:$B$100000))+1))</f>
        <v/>
      </c>
    </row>
    <row r="2231" spans="4:4" x14ac:dyDescent="0.2">
      <c r="D2231" s="101" t="str">
        <f t="array" ref="D2231">IF(ROW()-ROW($D$2)+1&gt;COUNTA($A$3:$A$100000)*COUNTA($B$3:$B$100000),"",INDEX($A$3:A$100000,INT((ROW()-ROW($D$2))/COUNTA($B$3:$B$100000)+1))&amp;"-"&amp;INDEX($B$3:$B$100000,MOD(ROW()-ROW($D$2),COUNTA($B$3:$B$100000))+1))</f>
        <v/>
      </c>
    </row>
    <row r="2232" spans="4:4" x14ac:dyDescent="0.2">
      <c r="D2232" s="101" t="str">
        <f t="array" ref="D2232">IF(ROW()-ROW($D$2)+1&gt;COUNTA($A$3:$A$100000)*COUNTA($B$3:$B$100000),"",INDEX($A$3:A$100000,INT((ROW()-ROW($D$2))/COUNTA($B$3:$B$100000)+1))&amp;"-"&amp;INDEX($B$3:$B$100000,MOD(ROW()-ROW($D$2),COUNTA($B$3:$B$100000))+1))</f>
        <v/>
      </c>
    </row>
    <row r="2233" spans="4:4" x14ac:dyDescent="0.2">
      <c r="D2233" s="101" t="str">
        <f t="array" ref="D2233">IF(ROW()-ROW($D$2)+1&gt;COUNTA($A$3:$A$100000)*COUNTA($B$3:$B$100000),"",INDEX($A$3:A$100000,INT((ROW()-ROW($D$2))/COUNTA($B$3:$B$100000)+1))&amp;"-"&amp;INDEX($B$3:$B$100000,MOD(ROW()-ROW($D$2),COUNTA($B$3:$B$100000))+1))</f>
        <v/>
      </c>
    </row>
    <row r="2234" spans="4:4" x14ac:dyDescent="0.2">
      <c r="D2234" s="101" t="str">
        <f t="array" ref="D2234">IF(ROW()-ROW($D$2)+1&gt;COUNTA($A$3:$A$100000)*COUNTA($B$3:$B$100000),"",INDEX($A$3:A$100000,INT((ROW()-ROW($D$2))/COUNTA($B$3:$B$100000)+1))&amp;"-"&amp;INDEX($B$3:$B$100000,MOD(ROW()-ROW($D$2),COUNTA($B$3:$B$100000))+1))</f>
        <v/>
      </c>
    </row>
    <row r="2235" spans="4:4" x14ac:dyDescent="0.2">
      <c r="D2235" s="101" t="str">
        <f t="array" ref="D2235">IF(ROW()-ROW($D$2)+1&gt;COUNTA($A$3:$A$100000)*COUNTA($B$3:$B$100000),"",INDEX($A$3:A$100000,INT((ROW()-ROW($D$2))/COUNTA($B$3:$B$100000)+1))&amp;"-"&amp;INDEX($B$3:$B$100000,MOD(ROW()-ROW($D$2),COUNTA($B$3:$B$100000))+1))</f>
        <v/>
      </c>
    </row>
    <row r="2236" spans="4:4" x14ac:dyDescent="0.2">
      <c r="D2236" s="101" t="str">
        <f t="array" ref="D2236">IF(ROW()-ROW($D$2)+1&gt;COUNTA($A$3:$A$100000)*COUNTA($B$3:$B$100000),"",INDEX($A$3:A$100000,INT((ROW()-ROW($D$2))/COUNTA($B$3:$B$100000)+1))&amp;"-"&amp;INDEX($B$3:$B$100000,MOD(ROW()-ROW($D$2),COUNTA($B$3:$B$100000))+1))</f>
        <v/>
      </c>
    </row>
    <row r="2237" spans="4:4" x14ac:dyDescent="0.2">
      <c r="D2237" s="101" t="str">
        <f t="array" ref="D2237">IF(ROW()-ROW($D$2)+1&gt;COUNTA($A$3:$A$100000)*COUNTA($B$3:$B$100000),"",INDEX($A$3:A$100000,INT((ROW()-ROW($D$2))/COUNTA($B$3:$B$100000)+1))&amp;"-"&amp;INDEX($B$3:$B$100000,MOD(ROW()-ROW($D$2),COUNTA($B$3:$B$100000))+1))</f>
        <v/>
      </c>
    </row>
    <row r="2238" spans="4:4" x14ac:dyDescent="0.2">
      <c r="D2238" s="101" t="str">
        <f t="array" ref="D2238">IF(ROW()-ROW($D$2)+1&gt;COUNTA($A$3:$A$100000)*COUNTA($B$3:$B$100000),"",INDEX($A$3:A$100000,INT((ROW()-ROW($D$2))/COUNTA($B$3:$B$100000)+1))&amp;"-"&amp;INDEX($B$3:$B$100000,MOD(ROW()-ROW($D$2),COUNTA($B$3:$B$100000))+1))</f>
        <v/>
      </c>
    </row>
    <row r="2239" spans="4:4" x14ac:dyDescent="0.2">
      <c r="D2239" s="101" t="str">
        <f t="array" ref="D2239">IF(ROW()-ROW($D$2)+1&gt;COUNTA($A$3:$A$100000)*COUNTA($B$3:$B$100000),"",INDEX($A$3:A$100000,INT((ROW()-ROW($D$2))/COUNTA($B$3:$B$100000)+1))&amp;"-"&amp;INDEX($B$3:$B$100000,MOD(ROW()-ROW($D$2),COUNTA($B$3:$B$100000))+1))</f>
        <v/>
      </c>
    </row>
    <row r="2240" spans="4:4" x14ac:dyDescent="0.2">
      <c r="D2240" s="101" t="str">
        <f t="array" ref="D2240">IF(ROW()-ROW($D$2)+1&gt;COUNTA($A$3:$A$100000)*COUNTA($B$3:$B$100000),"",INDEX($A$3:A$100000,INT((ROW()-ROW($D$2))/COUNTA($B$3:$B$100000)+1))&amp;"-"&amp;INDEX($B$3:$B$100000,MOD(ROW()-ROW($D$2),COUNTA($B$3:$B$100000))+1))</f>
        <v/>
      </c>
    </row>
    <row r="2241" spans="4:4" x14ac:dyDescent="0.2">
      <c r="D2241" s="101" t="str">
        <f t="array" ref="D2241">IF(ROW()-ROW($D$2)+1&gt;COUNTA($A$3:$A$100000)*COUNTA($B$3:$B$100000),"",INDEX($A$3:A$100000,INT((ROW()-ROW($D$2))/COUNTA($B$3:$B$100000)+1))&amp;"-"&amp;INDEX($B$3:$B$100000,MOD(ROW()-ROW($D$2),COUNTA($B$3:$B$100000))+1))</f>
        <v/>
      </c>
    </row>
    <row r="2242" spans="4:4" x14ac:dyDescent="0.2">
      <c r="D2242" s="101" t="str">
        <f t="array" ref="D2242">IF(ROW()-ROW($D$2)+1&gt;COUNTA($A$3:$A$100000)*COUNTA($B$3:$B$100000),"",INDEX($A$3:A$100000,INT((ROW()-ROW($D$2))/COUNTA($B$3:$B$100000)+1))&amp;"-"&amp;INDEX($B$3:$B$100000,MOD(ROW()-ROW($D$2),COUNTA($B$3:$B$100000))+1))</f>
        <v/>
      </c>
    </row>
    <row r="2243" spans="4:4" x14ac:dyDescent="0.2">
      <c r="D2243" s="101" t="str">
        <f t="array" ref="D2243">IF(ROW()-ROW($D$2)+1&gt;COUNTA($A$3:$A$100000)*COUNTA($B$3:$B$100000),"",INDEX($A$3:A$100000,INT((ROW()-ROW($D$2))/COUNTA($B$3:$B$100000)+1))&amp;"-"&amp;INDEX($B$3:$B$100000,MOD(ROW()-ROW($D$2),COUNTA($B$3:$B$100000))+1))</f>
        <v/>
      </c>
    </row>
    <row r="2244" spans="4:4" x14ac:dyDescent="0.2">
      <c r="D2244" s="101" t="str">
        <f t="array" ref="D2244">IF(ROW()-ROW($D$2)+1&gt;COUNTA($A$3:$A$100000)*COUNTA($B$3:$B$100000),"",INDEX($A$3:A$100000,INT((ROW()-ROW($D$2))/COUNTA($B$3:$B$100000)+1))&amp;"-"&amp;INDEX($B$3:$B$100000,MOD(ROW()-ROW($D$2),COUNTA($B$3:$B$100000))+1))</f>
        <v/>
      </c>
    </row>
    <row r="2245" spans="4:4" x14ac:dyDescent="0.2">
      <c r="D2245" s="101" t="str">
        <f t="array" ref="D2245">IF(ROW()-ROW($D$2)+1&gt;COUNTA($A$3:$A$100000)*COUNTA($B$3:$B$100000),"",INDEX($A$3:A$100000,INT((ROW()-ROW($D$2))/COUNTA($B$3:$B$100000)+1))&amp;"-"&amp;INDEX($B$3:$B$100000,MOD(ROW()-ROW($D$2),COUNTA($B$3:$B$100000))+1))</f>
        <v/>
      </c>
    </row>
    <row r="2246" spans="4:4" x14ac:dyDescent="0.2">
      <c r="D2246" s="101" t="str">
        <f t="array" ref="D2246">IF(ROW()-ROW($D$2)+1&gt;COUNTA($A$3:$A$100000)*COUNTA($B$3:$B$100000),"",INDEX($A$3:A$100000,INT((ROW()-ROW($D$2))/COUNTA($B$3:$B$100000)+1))&amp;"-"&amp;INDEX($B$3:$B$100000,MOD(ROW()-ROW($D$2),COUNTA($B$3:$B$100000))+1))</f>
        <v/>
      </c>
    </row>
    <row r="2247" spans="4:4" x14ac:dyDescent="0.2">
      <c r="D2247" s="101" t="str">
        <f t="array" ref="D2247">IF(ROW()-ROW($D$2)+1&gt;COUNTA($A$3:$A$100000)*COUNTA($B$3:$B$100000),"",INDEX($A$3:A$100000,INT((ROW()-ROW($D$2))/COUNTA($B$3:$B$100000)+1))&amp;"-"&amp;INDEX($B$3:$B$100000,MOD(ROW()-ROW($D$2),COUNTA($B$3:$B$100000))+1))</f>
        <v/>
      </c>
    </row>
    <row r="2248" spans="4:4" x14ac:dyDescent="0.2">
      <c r="D2248" s="101" t="str">
        <f t="array" ref="D2248">IF(ROW()-ROW($D$2)+1&gt;COUNTA($A$3:$A$100000)*COUNTA($B$3:$B$100000),"",INDEX($A$3:A$100000,INT((ROW()-ROW($D$2))/COUNTA($B$3:$B$100000)+1))&amp;"-"&amp;INDEX($B$3:$B$100000,MOD(ROW()-ROW($D$2),COUNTA($B$3:$B$100000))+1))</f>
        <v/>
      </c>
    </row>
    <row r="2249" spans="4:4" x14ac:dyDescent="0.2">
      <c r="D2249" s="101" t="str">
        <f t="array" ref="D2249">IF(ROW()-ROW($D$2)+1&gt;COUNTA($A$3:$A$100000)*COUNTA($B$3:$B$100000),"",INDEX($A$3:A$100000,INT((ROW()-ROW($D$2))/COUNTA($B$3:$B$100000)+1))&amp;"-"&amp;INDEX($B$3:$B$100000,MOD(ROW()-ROW($D$2),COUNTA($B$3:$B$100000))+1))</f>
        <v/>
      </c>
    </row>
    <row r="2250" spans="4:4" x14ac:dyDescent="0.2">
      <c r="D2250" s="101" t="str">
        <f t="array" ref="D2250">IF(ROW()-ROW($D$2)+1&gt;COUNTA($A$3:$A$100000)*COUNTA($B$3:$B$100000),"",INDEX($A$3:A$100000,INT((ROW()-ROW($D$2))/COUNTA($B$3:$B$100000)+1))&amp;"-"&amp;INDEX($B$3:$B$100000,MOD(ROW()-ROW($D$2),COUNTA($B$3:$B$100000))+1))</f>
        <v/>
      </c>
    </row>
    <row r="2251" spans="4:4" x14ac:dyDescent="0.2">
      <c r="D2251" s="101" t="str">
        <f t="array" ref="D2251">IF(ROW()-ROW($D$2)+1&gt;COUNTA($A$3:$A$100000)*COUNTA($B$3:$B$100000),"",INDEX($A$3:A$100000,INT((ROW()-ROW($D$2))/COUNTA($B$3:$B$100000)+1))&amp;"-"&amp;INDEX($B$3:$B$100000,MOD(ROW()-ROW($D$2),COUNTA($B$3:$B$100000))+1))</f>
        <v/>
      </c>
    </row>
    <row r="2252" spans="4:4" x14ac:dyDescent="0.2">
      <c r="D2252" s="101" t="str">
        <f t="array" ref="D2252">IF(ROW()-ROW($D$2)+1&gt;COUNTA($A$3:$A$100000)*COUNTA($B$3:$B$100000),"",INDEX($A$3:A$100000,INT((ROW()-ROW($D$2))/COUNTA($B$3:$B$100000)+1))&amp;"-"&amp;INDEX($B$3:$B$100000,MOD(ROW()-ROW($D$2),COUNTA($B$3:$B$100000))+1))</f>
        <v/>
      </c>
    </row>
    <row r="2253" spans="4:4" x14ac:dyDescent="0.2">
      <c r="D2253" s="101" t="str">
        <f t="array" ref="D2253">IF(ROW()-ROW($D$2)+1&gt;COUNTA($A$3:$A$100000)*COUNTA($B$3:$B$100000),"",INDEX($A$3:A$100000,INT((ROW()-ROW($D$2))/COUNTA($B$3:$B$100000)+1))&amp;"-"&amp;INDEX($B$3:$B$100000,MOD(ROW()-ROW($D$2),COUNTA($B$3:$B$100000))+1))</f>
        <v/>
      </c>
    </row>
    <row r="2254" spans="4:4" x14ac:dyDescent="0.2">
      <c r="D2254" s="101" t="str">
        <f t="array" ref="D2254">IF(ROW()-ROW($D$2)+1&gt;COUNTA($A$3:$A$100000)*COUNTA($B$3:$B$100000),"",INDEX($A$3:A$100000,INT((ROW()-ROW($D$2))/COUNTA($B$3:$B$100000)+1))&amp;"-"&amp;INDEX($B$3:$B$100000,MOD(ROW()-ROW($D$2),COUNTA($B$3:$B$100000))+1))</f>
        <v/>
      </c>
    </row>
    <row r="2255" spans="4:4" x14ac:dyDescent="0.2">
      <c r="D2255" s="101" t="str">
        <f t="array" ref="D2255">IF(ROW()-ROW($D$2)+1&gt;COUNTA($A$3:$A$100000)*COUNTA($B$3:$B$100000),"",INDEX($A$3:A$100000,INT((ROW()-ROW($D$2))/COUNTA($B$3:$B$100000)+1))&amp;"-"&amp;INDEX($B$3:$B$100000,MOD(ROW()-ROW($D$2),COUNTA($B$3:$B$100000))+1))</f>
        <v/>
      </c>
    </row>
    <row r="2256" spans="4:4" x14ac:dyDescent="0.2">
      <c r="D2256" s="101" t="str">
        <f t="array" ref="D2256">IF(ROW()-ROW($D$2)+1&gt;COUNTA($A$3:$A$100000)*COUNTA($B$3:$B$100000),"",INDEX($A$3:A$100000,INT((ROW()-ROW($D$2))/COUNTA($B$3:$B$100000)+1))&amp;"-"&amp;INDEX($B$3:$B$100000,MOD(ROW()-ROW($D$2),COUNTA($B$3:$B$100000))+1))</f>
        <v/>
      </c>
    </row>
    <row r="2257" spans="4:4" x14ac:dyDescent="0.2">
      <c r="D2257" s="101" t="str">
        <f t="array" ref="D2257">IF(ROW()-ROW($D$2)+1&gt;COUNTA($A$3:$A$100000)*COUNTA($B$3:$B$100000),"",INDEX($A$3:A$100000,INT((ROW()-ROW($D$2))/COUNTA($B$3:$B$100000)+1))&amp;"-"&amp;INDEX($B$3:$B$100000,MOD(ROW()-ROW($D$2),COUNTA($B$3:$B$100000))+1))</f>
        <v/>
      </c>
    </row>
    <row r="2258" spans="4:4" x14ac:dyDescent="0.2">
      <c r="D2258" s="101" t="str">
        <f t="array" ref="D2258">IF(ROW()-ROW($D$2)+1&gt;COUNTA($A$3:$A$100000)*COUNTA($B$3:$B$100000),"",INDEX($A$3:A$100000,INT((ROW()-ROW($D$2))/COUNTA($B$3:$B$100000)+1))&amp;"-"&amp;INDEX($B$3:$B$100000,MOD(ROW()-ROW($D$2),COUNTA($B$3:$B$100000))+1))</f>
        <v/>
      </c>
    </row>
    <row r="2259" spans="4:4" x14ac:dyDescent="0.2">
      <c r="D2259" s="101" t="str">
        <f t="array" ref="D2259">IF(ROW()-ROW($D$2)+1&gt;COUNTA($A$3:$A$100000)*COUNTA($B$3:$B$100000),"",INDEX($A$3:A$100000,INT((ROW()-ROW($D$2))/COUNTA($B$3:$B$100000)+1))&amp;"-"&amp;INDEX($B$3:$B$100000,MOD(ROW()-ROW($D$2),COUNTA($B$3:$B$100000))+1))</f>
        <v/>
      </c>
    </row>
    <row r="2260" spans="4:4" x14ac:dyDescent="0.2">
      <c r="D2260" s="101" t="str">
        <f t="array" ref="D2260">IF(ROW()-ROW($D$2)+1&gt;COUNTA($A$3:$A$100000)*COUNTA($B$3:$B$100000),"",INDEX($A$3:A$100000,INT((ROW()-ROW($D$2))/COUNTA($B$3:$B$100000)+1))&amp;"-"&amp;INDEX($B$3:$B$100000,MOD(ROW()-ROW($D$2),COUNTA($B$3:$B$100000))+1))</f>
        <v/>
      </c>
    </row>
    <row r="2261" spans="4:4" x14ac:dyDescent="0.2">
      <c r="D2261" s="101" t="str">
        <f t="array" ref="D2261">IF(ROW()-ROW($D$2)+1&gt;COUNTA($A$3:$A$100000)*COUNTA($B$3:$B$100000),"",INDEX($A$3:A$100000,INT((ROW()-ROW($D$2))/COUNTA($B$3:$B$100000)+1))&amp;"-"&amp;INDEX($B$3:$B$100000,MOD(ROW()-ROW($D$2),COUNTA($B$3:$B$100000))+1))</f>
        <v/>
      </c>
    </row>
    <row r="2262" spans="4:4" x14ac:dyDescent="0.2">
      <c r="D2262" s="101" t="str">
        <f t="array" ref="D2262">IF(ROW()-ROW($D$2)+1&gt;COUNTA($A$3:$A$100000)*COUNTA($B$3:$B$100000),"",INDEX($A$3:A$100000,INT((ROW()-ROW($D$2))/COUNTA($B$3:$B$100000)+1))&amp;"-"&amp;INDEX($B$3:$B$100000,MOD(ROW()-ROW($D$2),COUNTA($B$3:$B$100000))+1))</f>
        <v/>
      </c>
    </row>
    <row r="2263" spans="4:4" x14ac:dyDescent="0.2">
      <c r="D2263" s="101" t="str">
        <f t="array" ref="D2263">IF(ROW()-ROW($D$2)+1&gt;COUNTA($A$3:$A$100000)*COUNTA($B$3:$B$100000),"",INDEX($A$3:A$100000,INT((ROW()-ROW($D$2))/COUNTA($B$3:$B$100000)+1))&amp;"-"&amp;INDEX($B$3:$B$100000,MOD(ROW()-ROW($D$2),COUNTA($B$3:$B$100000))+1))</f>
        <v/>
      </c>
    </row>
    <row r="2264" spans="4:4" x14ac:dyDescent="0.2">
      <c r="D2264" s="101" t="str">
        <f t="array" ref="D2264">IF(ROW()-ROW($D$2)+1&gt;COUNTA($A$3:$A$100000)*COUNTA($B$3:$B$100000),"",INDEX($A$3:A$100000,INT((ROW()-ROW($D$2))/COUNTA($B$3:$B$100000)+1))&amp;"-"&amp;INDEX($B$3:$B$100000,MOD(ROW()-ROW($D$2),COUNTA($B$3:$B$100000))+1))</f>
        <v/>
      </c>
    </row>
    <row r="2265" spans="4:4" x14ac:dyDescent="0.2">
      <c r="D2265" s="101" t="str">
        <f t="array" ref="D2265">IF(ROW()-ROW($D$2)+1&gt;COUNTA($A$3:$A$100000)*COUNTA($B$3:$B$100000),"",INDEX($A$3:A$100000,INT((ROW()-ROW($D$2))/COUNTA($B$3:$B$100000)+1))&amp;"-"&amp;INDEX($B$3:$B$100000,MOD(ROW()-ROW($D$2),COUNTA($B$3:$B$100000))+1))</f>
        <v/>
      </c>
    </row>
    <row r="2266" spans="4:4" x14ac:dyDescent="0.2">
      <c r="D2266" s="101" t="str">
        <f t="array" ref="D2266">IF(ROW()-ROW($D$2)+1&gt;COUNTA($A$3:$A$100000)*COUNTA($B$3:$B$100000),"",INDEX($A$3:A$100000,INT((ROW()-ROW($D$2))/COUNTA($B$3:$B$100000)+1))&amp;"-"&amp;INDEX($B$3:$B$100000,MOD(ROW()-ROW($D$2),COUNTA($B$3:$B$100000))+1))</f>
        <v/>
      </c>
    </row>
    <row r="2267" spans="4:4" x14ac:dyDescent="0.2">
      <c r="D2267" s="101" t="str">
        <f t="array" ref="D2267">IF(ROW()-ROW($D$2)+1&gt;COUNTA($A$3:$A$100000)*COUNTA($B$3:$B$100000),"",INDEX($A$3:A$100000,INT((ROW()-ROW($D$2))/COUNTA($B$3:$B$100000)+1))&amp;"-"&amp;INDEX($B$3:$B$100000,MOD(ROW()-ROW($D$2),COUNTA($B$3:$B$100000))+1))</f>
        <v/>
      </c>
    </row>
    <row r="2268" spans="4:4" x14ac:dyDescent="0.2">
      <c r="D2268" s="101" t="str">
        <f t="array" ref="D2268">IF(ROW()-ROW($D$2)+1&gt;COUNTA($A$3:$A$100000)*COUNTA($B$3:$B$100000),"",INDEX($A$3:A$100000,INT((ROW()-ROW($D$2))/COUNTA($B$3:$B$100000)+1))&amp;"-"&amp;INDEX($B$3:$B$100000,MOD(ROW()-ROW($D$2),COUNTA($B$3:$B$100000))+1))</f>
        <v/>
      </c>
    </row>
    <row r="2269" spans="4:4" x14ac:dyDescent="0.2">
      <c r="D2269" s="101" t="str">
        <f t="array" ref="D2269">IF(ROW()-ROW($D$2)+1&gt;COUNTA($A$3:$A$100000)*COUNTA($B$3:$B$100000),"",INDEX($A$3:A$100000,INT((ROW()-ROW($D$2))/COUNTA($B$3:$B$100000)+1))&amp;"-"&amp;INDEX($B$3:$B$100000,MOD(ROW()-ROW($D$2),COUNTA($B$3:$B$100000))+1))</f>
        <v/>
      </c>
    </row>
    <row r="2270" spans="4:4" x14ac:dyDescent="0.2">
      <c r="D2270" s="101" t="str">
        <f t="array" ref="D2270">IF(ROW()-ROW($D$2)+1&gt;COUNTA($A$3:$A$100000)*COUNTA($B$3:$B$100000),"",INDEX($A$3:A$100000,INT((ROW()-ROW($D$2))/COUNTA($B$3:$B$100000)+1))&amp;"-"&amp;INDEX($B$3:$B$100000,MOD(ROW()-ROW($D$2),COUNTA($B$3:$B$100000))+1))</f>
        <v/>
      </c>
    </row>
    <row r="2271" spans="4:4" x14ac:dyDescent="0.2">
      <c r="D2271" s="101" t="str">
        <f t="array" ref="D2271">IF(ROW()-ROW($D$2)+1&gt;COUNTA($A$3:$A$100000)*COUNTA($B$3:$B$100000),"",INDEX($A$3:A$100000,INT((ROW()-ROW($D$2))/COUNTA($B$3:$B$100000)+1))&amp;"-"&amp;INDEX($B$3:$B$100000,MOD(ROW()-ROW($D$2),COUNTA($B$3:$B$100000))+1))</f>
        <v/>
      </c>
    </row>
    <row r="2272" spans="4:4" x14ac:dyDescent="0.2">
      <c r="D2272" s="101" t="str">
        <f t="array" ref="D2272">IF(ROW()-ROW($D$2)+1&gt;COUNTA($A$3:$A$100000)*COUNTA($B$3:$B$100000),"",INDEX($A$3:A$100000,INT((ROW()-ROW($D$2))/COUNTA($B$3:$B$100000)+1))&amp;"-"&amp;INDEX($B$3:$B$100000,MOD(ROW()-ROW($D$2),COUNTA($B$3:$B$100000))+1))</f>
        <v/>
      </c>
    </row>
    <row r="2273" spans="4:4" x14ac:dyDescent="0.2">
      <c r="D2273" s="101" t="str">
        <f t="array" ref="D2273">IF(ROW()-ROW($D$2)+1&gt;COUNTA($A$3:$A$100000)*COUNTA($B$3:$B$100000),"",INDEX($A$3:A$100000,INT((ROW()-ROW($D$2))/COUNTA($B$3:$B$100000)+1))&amp;"-"&amp;INDEX($B$3:$B$100000,MOD(ROW()-ROW($D$2),COUNTA($B$3:$B$100000))+1))</f>
        <v/>
      </c>
    </row>
    <row r="2274" spans="4:4" x14ac:dyDescent="0.2">
      <c r="D2274" s="101" t="str">
        <f t="array" ref="D2274">IF(ROW()-ROW($D$2)+1&gt;COUNTA($A$3:$A$100000)*COUNTA($B$3:$B$100000),"",INDEX($A$3:A$100000,INT((ROW()-ROW($D$2))/COUNTA($B$3:$B$100000)+1))&amp;"-"&amp;INDEX($B$3:$B$100000,MOD(ROW()-ROW($D$2),COUNTA($B$3:$B$100000))+1))</f>
        <v/>
      </c>
    </row>
    <row r="2275" spans="4:4" x14ac:dyDescent="0.2">
      <c r="D2275" s="101" t="str">
        <f t="array" ref="D2275">IF(ROW()-ROW($D$2)+1&gt;COUNTA($A$3:$A$100000)*COUNTA($B$3:$B$100000),"",INDEX($A$3:A$100000,INT((ROW()-ROW($D$2))/COUNTA($B$3:$B$100000)+1))&amp;"-"&amp;INDEX($B$3:$B$100000,MOD(ROW()-ROW($D$2),COUNTA($B$3:$B$100000))+1))</f>
        <v/>
      </c>
    </row>
    <row r="2276" spans="4:4" x14ac:dyDescent="0.2">
      <c r="D2276" s="101" t="str">
        <f t="array" ref="D2276">IF(ROW()-ROW($D$2)+1&gt;COUNTA($A$3:$A$100000)*COUNTA($B$3:$B$100000),"",INDEX($A$3:A$100000,INT((ROW()-ROW($D$2))/COUNTA($B$3:$B$100000)+1))&amp;"-"&amp;INDEX($B$3:$B$100000,MOD(ROW()-ROW($D$2),COUNTA($B$3:$B$100000))+1))</f>
        <v/>
      </c>
    </row>
    <row r="2277" spans="4:4" x14ac:dyDescent="0.2">
      <c r="D2277" s="101" t="str">
        <f t="array" ref="D2277">IF(ROW()-ROW($D$2)+1&gt;COUNTA($A$3:$A$100000)*COUNTA($B$3:$B$100000),"",INDEX($A$3:A$100000,INT((ROW()-ROW($D$2))/COUNTA($B$3:$B$100000)+1))&amp;"-"&amp;INDEX($B$3:$B$100000,MOD(ROW()-ROW($D$2),COUNTA($B$3:$B$100000))+1))</f>
        <v/>
      </c>
    </row>
    <row r="2278" spans="4:4" x14ac:dyDescent="0.2">
      <c r="D2278" s="101" t="str">
        <f t="array" ref="D2278">IF(ROW()-ROW($D$2)+1&gt;COUNTA($A$3:$A$100000)*COUNTA($B$3:$B$100000),"",INDEX($A$3:A$100000,INT((ROW()-ROW($D$2))/COUNTA($B$3:$B$100000)+1))&amp;"-"&amp;INDEX($B$3:$B$100000,MOD(ROW()-ROW($D$2),COUNTA($B$3:$B$100000))+1))</f>
        <v/>
      </c>
    </row>
    <row r="2279" spans="4:4" x14ac:dyDescent="0.2">
      <c r="D2279" s="101" t="str">
        <f t="array" ref="D2279">IF(ROW()-ROW($D$2)+1&gt;COUNTA($A$3:$A$100000)*COUNTA($B$3:$B$100000),"",INDEX($A$3:A$100000,INT((ROW()-ROW($D$2))/COUNTA($B$3:$B$100000)+1))&amp;"-"&amp;INDEX($B$3:$B$100000,MOD(ROW()-ROW($D$2),COUNTA($B$3:$B$100000))+1))</f>
        <v/>
      </c>
    </row>
    <row r="2280" spans="4:4" x14ac:dyDescent="0.2">
      <c r="D2280" s="101" t="str">
        <f t="array" ref="D2280">IF(ROW()-ROW($D$2)+1&gt;COUNTA($A$3:$A$100000)*COUNTA($B$3:$B$100000),"",INDEX($A$3:A$100000,INT((ROW()-ROW($D$2))/COUNTA($B$3:$B$100000)+1))&amp;"-"&amp;INDEX($B$3:$B$100000,MOD(ROW()-ROW($D$2),COUNTA($B$3:$B$100000))+1))</f>
        <v/>
      </c>
    </row>
    <row r="2281" spans="4:4" x14ac:dyDescent="0.2">
      <c r="D2281" s="101" t="str">
        <f t="array" ref="D2281">IF(ROW()-ROW($D$2)+1&gt;COUNTA($A$3:$A$100000)*COUNTA($B$3:$B$100000),"",INDEX($A$3:A$100000,INT((ROW()-ROW($D$2))/COUNTA($B$3:$B$100000)+1))&amp;"-"&amp;INDEX($B$3:$B$100000,MOD(ROW()-ROW($D$2),COUNTA($B$3:$B$100000))+1))</f>
        <v/>
      </c>
    </row>
    <row r="2282" spans="4:4" x14ac:dyDescent="0.2">
      <c r="D2282" s="101" t="str">
        <f t="array" ref="D2282">IF(ROW()-ROW($D$2)+1&gt;COUNTA($A$3:$A$100000)*COUNTA($B$3:$B$100000),"",INDEX($A$3:A$100000,INT((ROW()-ROW($D$2))/COUNTA($B$3:$B$100000)+1))&amp;"-"&amp;INDEX($B$3:$B$100000,MOD(ROW()-ROW($D$2),COUNTA($B$3:$B$100000))+1))</f>
        <v/>
      </c>
    </row>
    <row r="2283" spans="4:4" x14ac:dyDescent="0.2">
      <c r="D2283" s="101" t="str">
        <f t="array" ref="D2283">IF(ROW()-ROW($D$2)+1&gt;COUNTA($A$3:$A$100000)*COUNTA($B$3:$B$100000),"",INDEX($A$3:A$100000,INT((ROW()-ROW($D$2))/COUNTA($B$3:$B$100000)+1))&amp;"-"&amp;INDEX($B$3:$B$100000,MOD(ROW()-ROW($D$2),COUNTA($B$3:$B$100000))+1))</f>
        <v/>
      </c>
    </row>
    <row r="2284" spans="4:4" x14ac:dyDescent="0.2">
      <c r="D2284" s="101" t="str">
        <f t="array" ref="D2284">IF(ROW()-ROW($D$2)+1&gt;COUNTA($A$3:$A$100000)*COUNTA($B$3:$B$100000),"",INDEX($A$3:A$100000,INT((ROW()-ROW($D$2))/COUNTA($B$3:$B$100000)+1))&amp;"-"&amp;INDEX($B$3:$B$100000,MOD(ROW()-ROW($D$2),COUNTA($B$3:$B$100000))+1))</f>
        <v/>
      </c>
    </row>
    <row r="2285" spans="4:4" x14ac:dyDescent="0.2">
      <c r="D2285" s="101" t="str">
        <f t="array" ref="D2285">IF(ROW()-ROW($D$2)+1&gt;COUNTA($A$3:$A$100000)*COUNTA($B$3:$B$100000),"",INDEX($A$3:A$100000,INT((ROW()-ROW($D$2))/COUNTA($B$3:$B$100000)+1))&amp;"-"&amp;INDEX($B$3:$B$100000,MOD(ROW()-ROW($D$2),COUNTA($B$3:$B$100000))+1))</f>
        <v/>
      </c>
    </row>
    <row r="2286" spans="4:4" x14ac:dyDescent="0.2">
      <c r="D2286" s="101" t="str">
        <f t="array" ref="D2286">IF(ROW()-ROW($D$2)+1&gt;COUNTA($A$3:$A$100000)*COUNTA($B$3:$B$100000),"",INDEX($A$3:A$100000,INT((ROW()-ROW($D$2))/COUNTA($B$3:$B$100000)+1))&amp;"-"&amp;INDEX($B$3:$B$100000,MOD(ROW()-ROW($D$2),COUNTA($B$3:$B$100000))+1))</f>
        <v/>
      </c>
    </row>
    <row r="2287" spans="4:4" x14ac:dyDescent="0.2">
      <c r="D2287" s="101" t="str">
        <f t="array" ref="D2287">IF(ROW()-ROW($D$2)+1&gt;COUNTA($A$3:$A$100000)*COUNTA($B$3:$B$100000),"",INDEX($A$3:A$100000,INT((ROW()-ROW($D$2))/COUNTA($B$3:$B$100000)+1))&amp;"-"&amp;INDEX($B$3:$B$100000,MOD(ROW()-ROW($D$2),COUNTA($B$3:$B$100000))+1))</f>
        <v/>
      </c>
    </row>
    <row r="2288" spans="4:4" x14ac:dyDescent="0.2">
      <c r="D2288" s="101" t="str">
        <f t="array" ref="D2288">IF(ROW()-ROW($D$2)+1&gt;COUNTA($A$3:$A$100000)*COUNTA($B$3:$B$100000),"",INDEX($A$3:A$100000,INT((ROW()-ROW($D$2))/COUNTA($B$3:$B$100000)+1))&amp;"-"&amp;INDEX($B$3:$B$100000,MOD(ROW()-ROW($D$2),COUNTA($B$3:$B$100000))+1))</f>
        <v/>
      </c>
    </row>
    <row r="2289" spans="4:4" x14ac:dyDescent="0.2">
      <c r="D2289" s="101" t="str">
        <f t="array" ref="D2289">IF(ROW()-ROW($D$2)+1&gt;COUNTA($A$3:$A$100000)*COUNTA($B$3:$B$100000),"",INDEX($A$3:A$100000,INT((ROW()-ROW($D$2))/COUNTA($B$3:$B$100000)+1))&amp;"-"&amp;INDEX($B$3:$B$100000,MOD(ROW()-ROW($D$2),COUNTA($B$3:$B$100000))+1))</f>
        <v/>
      </c>
    </row>
    <row r="2290" spans="4:4" x14ac:dyDescent="0.2">
      <c r="D2290" s="101" t="str">
        <f t="array" ref="D2290">IF(ROW()-ROW($D$2)+1&gt;COUNTA($A$3:$A$100000)*COUNTA($B$3:$B$100000),"",INDEX($A$3:A$100000,INT((ROW()-ROW($D$2))/COUNTA($B$3:$B$100000)+1))&amp;"-"&amp;INDEX($B$3:$B$100000,MOD(ROW()-ROW($D$2),COUNTA($B$3:$B$100000))+1))</f>
        <v/>
      </c>
    </row>
    <row r="2291" spans="4:4" x14ac:dyDescent="0.2">
      <c r="D2291" s="101" t="str">
        <f t="array" ref="D2291">IF(ROW()-ROW($D$2)+1&gt;COUNTA($A$3:$A$100000)*COUNTA($B$3:$B$100000),"",INDEX($A$3:A$100000,INT((ROW()-ROW($D$2))/COUNTA($B$3:$B$100000)+1))&amp;"-"&amp;INDEX($B$3:$B$100000,MOD(ROW()-ROW($D$2),COUNTA($B$3:$B$100000))+1))</f>
        <v/>
      </c>
    </row>
    <row r="2292" spans="4:4" x14ac:dyDescent="0.2">
      <c r="D2292" s="101" t="str">
        <f t="array" ref="D2292">IF(ROW()-ROW($D$2)+1&gt;COUNTA($A$3:$A$100000)*COUNTA($B$3:$B$100000),"",INDEX($A$3:A$100000,INT((ROW()-ROW($D$2))/COUNTA($B$3:$B$100000)+1))&amp;"-"&amp;INDEX($B$3:$B$100000,MOD(ROW()-ROW($D$2),COUNTA($B$3:$B$100000))+1))</f>
        <v/>
      </c>
    </row>
    <row r="2293" spans="4:4" x14ac:dyDescent="0.2">
      <c r="D2293" s="101" t="str">
        <f t="array" ref="D2293">IF(ROW()-ROW($D$2)+1&gt;COUNTA($A$3:$A$100000)*COUNTA($B$3:$B$100000),"",INDEX($A$3:A$100000,INT((ROW()-ROW($D$2))/COUNTA($B$3:$B$100000)+1))&amp;"-"&amp;INDEX($B$3:$B$100000,MOD(ROW()-ROW($D$2),COUNTA($B$3:$B$100000))+1))</f>
        <v/>
      </c>
    </row>
    <row r="2294" spans="4:4" x14ac:dyDescent="0.2">
      <c r="D2294" s="101" t="str">
        <f t="array" ref="D2294">IF(ROW()-ROW($D$2)+1&gt;COUNTA($A$3:$A$100000)*COUNTA($B$3:$B$100000),"",INDEX($A$3:A$100000,INT((ROW()-ROW($D$2))/COUNTA($B$3:$B$100000)+1))&amp;"-"&amp;INDEX($B$3:$B$100000,MOD(ROW()-ROW($D$2),COUNTA($B$3:$B$100000))+1))</f>
        <v/>
      </c>
    </row>
    <row r="2295" spans="4:4" x14ac:dyDescent="0.2">
      <c r="D2295" s="101" t="str">
        <f t="array" ref="D2295">IF(ROW()-ROW($D$2)+1&gt;COUNTA($A$3:$A$100000)*COUNTA($B$3:$B$100000),"",INDEX($A$3:A$100000,INT((ROW()-ROW($D$2))/COUNTA($B$3:$B$100000)+1))&amp;"-"&amp;INDEX($B$3:$B$100000,MOD(ROW()-ROW($D$2),COUNTA($B$3:$B$100000))+1))</f>
        <v/>
      </c>
    </row>
    <row r="2296" spans="4:4" x14ac:dyDescent="0.2">
      <c r="D2296" s="101" t="str">
        <f t="array" ref="D2296">IF(ROW()-ROW($D$2)+1&gt;COUNTA($A$3:$A$100000)*COUNTA($B$3:$B$100000),"",INDEX($A$3:A$100000,INT((ROW()-ROW($D$2))/COUNTA($B$3:$B$100000)+1))&amp;"-"&amp;INDEX($B$3:$B$100000,MOD(ROW()-ROW($D$2),COUNTA($B$3:$B$100000))+1))</f>
        <v/>
      </c>
    </row>
    <row r="2297" spans="4:4" x14ac:dyDescent="0.2">
      <c r="D2297" s="101" t="str">
        <f t="array" ref="D2297">IF(ROW()-ROW($D$2)+1&gt;COUNTA($A$3:$A$100000)*COUNTA($B$3:$B$100000),"",INDEX($A$3:A$100000,INT((ROW()-ROW($D$2))/COUNTA($B$3:$B$100000)+1))&amp;"-"&amp;INDEX($B$3:$B$100000,MOD(ROW()-ROW($D$2),COUNTA($B$3:$B$100000))+1))</f>
        <v/>
      </c>
    </row>
    <row r="2298" spans="4:4" x14ac:dyDescent="0.2">
      <c r="D2298" s="101" t="str">
        <f t="array" ref="D2298">IF(ROW()-ROW($D$2)+1&gt;COUNTA($A$3:$A$100000)*COUNTA($B$3:$B$100000),"",INDEX($A$3:A$100000,INT((ROW()-ROW($D$2))/COUNTA($B$3:$B$100000)+1))&amp;"-"&amp;INDEX($B$3:$B$100000,MOD(ROW()-ROW($D$2),COUNTA($B$3:$B$100000))+1))</f>
        <v/>
      </c>
    </row>
    <row r="2299" spans="4:4" x14ac:dyDescent="0.2">
      <c r="D2299" s="101" t="str">
        <f t="array" ref="D2299">IF(ROW()-ROW($D$2)+1&gt;COUNTA($A$3:$A$100000)*COUNTA($B$3:$B$100000),"",INDEX($A$3:A$100000,INT((ROW()-ROW($D$2))/COUNTA($B$3:$B$100000)+1))&amp;"-"&amp;INDEX($B$3:$B$100000,MOD(ROW()-ROW($D$2),COUNTA($B$3:$B$100000))+1))</f>
        <v/>
      </c>
    </row>
    <row r="2300" spans="4:4" x14ac:dyDescent="0.2">
      <c r="D2300" s="101" t="str">
        <f t="array" ref="D2300">IF(ROW()-ROW($D$2)+1&gt;COUNTA($A$3:$A$100000)*COUNTA($B$3:$B$100000),"",INDEX($A$3:A$100000,INT((ROW()-ROW($D$2))/COUNTA($B$3:$B$100000)+1))&amp;"-"&amp;INDEX($B$3:$B$100000,MOD(ROW()-ROW($D$2),COUNTA($B$3:$B$100000))+1))</f>
        <v/>
      </c>
    </row>
    <row r="2301" spans="4:4" x14ac:dyDescent="0.2">
      <c r="D2301" s="101" t="str">
        <f t="array" ref="D2301">IF(ROW()-ROW($D$2)+1&gt;COUNTA($A$3:$A$100000)*COUNTA($B$3:$B$100000),"",INDEX($A$3:A$100000,INT((ROW()-ROW($D$2))/COUNTA($B$3:$B$100000)+1))&amp;"-"&amp;INDEX($B$3:$B$100000,MOD(ROW()-ROW($D$2),COUNTA($B$3:$B$100000))+1))</f>
        <v/>
      </c>
    </row>
    <row r="2302" spans="4:4" x14ac:dyDescent="0.2">
      <c r="D2302" s="101" t="str">
        <f t="array" ref="D2302">IF(ROW()-ROW($D$2)+1&gt;COUNTA($A$3:$A$100000)*COUNTA($B$3:$B$100000),"",INDEX($A$3:A$100000,INT((ROW()-ROW($D$2))/COUNTA($B$3:$B$100000)+1))&amp;"-"&amp;INDEX($B$3:$B$100000,MOD(ROW()-ROW($D$2),COUNTA($B$3:$B$100000))+1))</f>
        <v/>
      </c>
    </row>
    <row r="2303" spans="4:4" x14ac:dyDescent="0.2">
      <c r="D2303" s="101" t="str">
        <f t="array" ref="D2303">IF(ROW()-ROW($D$2)+1&gt;COUNTA($A$3:$A$100000)*COUNTA($B$3:$B$100000),"",INDEX($A$3:A$100000,INT((ROW()-ROW($D$2))/COUNTA($B$3:$B$100000)+1))&amp;"-"&amp;INDEX($B$3:$B$100000,MOD(ROW()-ROW($D$2),COUNTA($B$3:$B$100000))+1))</f>
        <v/>
      </c>
    </row>
    <row r="2304" spans="4:4" x14ac:dyDescent="0.2">
      <c r="D2304" s="101" t="str">
        <f t="array" ref="D2304">IF(ROW()-ROW($D$2)+1&gt;COUNTA($A$3:$A$100000)*COUNTA($B$3:$B$100000),"",INDEX($A$3:A$100000,INT((ROW()-ROW($D$2))/COUNTA($B$3:$B$100000)+1))&amp;"-"&amp;INDEX($B$3:$B$100000,MOD(ROW()-ROW($D$2),COUNTA($B$3:$B$100000))+1))</f>
        <v/>
      </c>
    </row>
    <row r="2305" spans="4:4" x14ac:dyDescent="0.2">
      <c r="D2305" s="101" t="str">
        <f t="array" ref="D2305">IF(ROW()-ROW($D$2)+1&gt;COUNTA($A$3:$A$100000)*COUNTA($B$3:$B$100000),"",INDEX($A$3:A$100000,INT((ROW()-ROW($D$2))/COUNTA($B$3:$B$100000)+1))&amp;"-"&amp;INDEX($B$3:$B$100000,MOD(ROW()-ROW($D$2),COUNTA($B$3:$B$100000))+1))</f>
        <v/>
      </c>
    </row>
    <row r="2306" spans="4:4" x14ac:dyDescent="0.2">
      <c r="D2306" s="101" t="str">
        <f t="array" ref="D2306">IF(ROW()-ROW($D$2)+1&gt;COUNTA($A$3:$A$100000)*COUNTA($B$3:$B$100000),"",INDEX($A$3:A$100000,INT((ROW()-ROW($D$2))/COUNTA($B$3:$B$100000)+1))&amp;"-"&amp;INDEX($B$3:$B$100000,MOD(ROW()-ROW($D$2),COUNTA($B$3:$B$100000))+1))</f>
        <v/>
      </c>
    </row>
    <row r="2307" spans="4:4" x14ac:dyDescent="0.2">
      <c r="D2307" s="101" t="str">
        <f t="array" ref="D2307">IF(ROW()-ROW($D$2)+1&gt;COUNTA($A$3:$A$100000)*COUNTA($B$3:$B$100000),"",INDEX($A$3:A$100000,INT((ROW()-ROW($D$2))/COUNTA($B$3:$B$100000)+1))&amp;"-"&amp;INDEX($B$3:$B$100000,MOD(ROW()-ROW($D$2),COUNTA($B$3:$B$100000))+1))</f>
        <v/>
      </c>
    </row>
    <row r="2308" spans="4:4" x14ac:dyDescent="0.2">
      <c r="D2308" s="101" t="str">
        <f t="array" ref="D2308">IF(ROW()-ROW($D$2)+1&gt;COUNTA($A$3:$A$100000)*COUNTA($B$3:$B$100000),"",INDEX($A$3:A$100000,INT((ROW()-ROW($D$2))/COUNTA($B$3:$B$100000)+1))&amp;"-"&amp;INDEX($B$3:$B$100000,MOD(ROW()-ROW($D$2),COUNTA($B$3:$B$100000))+1))</f>
        <v/>
      </c>
    </row>
    <row r="2309" spans="4:4" x14ac:dyDescent="0.2">
      <c r="D2309" s="101" t="str">
        <f t="array" ref="D2309">IF(ROW()-ROW($D$2)+1&gt;COUNTA($A$3:$A$100000)*COUNTA($B$3:$B$100000),"",INDEX($A$3:A$100000,INT((ROW()-ROW($D$2))/COUNTA($B$3:$B$100000)+1))&amp;"-"&amp;INDEX($B$3:$B$100000,MOD(ROW()-ROW($D$2),COUNTA($B$3:$B$100000))+1))</f>
        <v/>
      </c>
    </row>
    <row r="2310" spans="4:4" x14ac:dyDescent="0.2">
      <c r="D2310" s="101" t="str">
        <f t="array" ref="D2310">IF(ROW()-ROW($D$2)+1&gt;COUNTA($A$3:$A$100000)*COUNTA($B$3:$B$100000),"",INDEX($A$3:A$100000,INT((ROW()-ROW($D$2))/COUNTA($B$3:$B$100000)+1))&amp;"-"&amp;INDEX($B$3:$B$100000,MOD(ROW()-ROW($D$2),COUNTA($B$3:$B$100000))+1))</f>
        <v/>
      </c>
    </row>
    <row r="2311" spans="4:4" x14ac:dyDescent="0.2">
      <c r="D2311" s="101" t="str">
        <f t="array" ref="D2311">IF(ROW()-ROW($D$2)+1&gt;COUNTA($A$3:$A$100000)*COUNTA($B$3:$B$100000),"",INDEX($A$3:A$100000,INT((ROW()-ROW($D$2))/COUNTA($B$3:$B$100000)+1))&amp;"-"&amp;INDEX($B$3:$B$100000,MOD(ROW()-ROW($D$2),COUNTA($B$3:$B$100000))+1))</f>
        <v/>
      </c>
    </row>
    <row r="2312" spans="4:4" x14ac:dyDescent="0.2">
      <c r="D2312" s="101" t="str">
        <f t="array" ref="D2312">IF(ROW()-ROW($D$2)+1&gt;COUNTA($A$3:$A$100000)*COUNTA($B$3:$B$100000),"",INDEX($A$3:A$100000,INT((ROW()-ROW($D$2))/COUNTA($B$3:$B$100000)+1))&amp;"-"&amp;INDEX($B$3:$B$100000,MOD(ROW()-ROW($D$2),COUNTA($B$3:$B$100000))+1))</f>
        <v/>
      </c>
    </row>
    <row r="2313" spans="4:4" x14ac:dyDescent="0.2">
      <c r="D2313" s="101" t="str">
        <f t="array" ref="D2313">IF(ROW()-ROW($D$2)+1&gt;COUNTA($A$3:$A$100000)*COUNTA($B$3:$B$100000),"",INDEX($A$3:A$100000,INT((ROW()-ROW($D$2))/COUNTA($B$3:$B$100000)+1))&amp;"-"&amp;INDEX($B$3:$B$100000,MOD(ROW()-ROW($D$2),COUNTA($B$3:$B$100000))+1))</f>
        <v/>
      </c>
    </row>
    <row r="2314" spans="4:4" x14ac:dyDescent="0.2">
      <c r="D2314" s="101" t="str">
        <f t="array" ref="D2314">IF(ROW()-ROW($D$2)+1&gt;COUNTA($A$3:$A$100000)*COUNTA($B$3:$B$100000),"",INDEX($A$3:A$100000,INT((ROW()-ROW($D$2))/COUNTA($B$3:$B$100000)+1))&amp;"-"&amp;INDEX($B$3:$B$100000,MOD(ROW()-ROW($D$2),COUNTA($B$3:$B$100000))+1))</f>
        <v/>
      </c>
    </row>
    <row r="2315" spans="4:4" x14ac:dyDescent="0.2">
      <c r="D2315" s="101" t="str">
        <f t="array" ref="D2315">IF(ROW()-ROW($D$2)+1&gt;COUNTA($A$3:$A$100000)*COUNTA($B$3:$B$100000),"",INDEX($A$3:A$100000,INT((ROW()-ROW($D$2))/COUNTA($B$3:$B$100000)+1))&amp;"-"&amp;INDEX($B$3:$B$100000,MOD(ROW()-ROW($D$2),COUNTA($B$3:$B$100000))+1))</f>
        <v/>
      </c>
    </row>
    <row r="2316" spans="4:4" x14ac:dyDescent="0.2">
      <c r="D2316" s="101" t="str">
        <f t="array" ref="D2316">IF(ROW()-ROW($D$2)+1&gt;COUNTA($A$3:$A$100000)*COUNTA($B$3:$B$100000),"",INDEX($A$3:A$100000,INT((ROW()-ROW($D$2))/COUNTA($B$3:$B$100000)+1))&amp;"-"&amp;INDEX($B$3:$B$100000,MOD(ROW()-ROW($D$2),COUNTA($B$3:$B$100000))+1))</f>
        <v/>
      </c>
    </row>
    <row r="2317" spans="4:4" x14ac:dyDescent="0.2">
      <c r="D2317" s="101" t="str">
        <f t="array" ref="D2317">IF(ROW()-ROW($D$2)+1&gt;COUNTA($A$3:$A$100000)*COUNTA($B$3:$B$100000),"",INDEX($A$3:A$100000,INT((ROW()-ROW($D$2))/COUNTA($B$3:$B$100000)+1))&amp;"-"&amp;INDEX($B$3:$B$100000,MOD(ROW()-ROW($D$2),COUNTA($B$3:$B$100000))+1))</f>
        <v/>
      </c>
    </row>
    <row r="2318" spans="4:4" x14ac:dyDescent="0.2">
      <c r="D2318" s="101" t="str">
        <f t="array" ref="D2318">IF(ROW()-ROW($D$2)+1&gt;COUNTA($A$3:$A$100000)*COUNTA($B$3:$B$100000),"",INDEX($A$3:A$100000,INT((ROW()-ROW($D$2))/COUNTA($B$3:$B$100000)+1))&amp;"-"&amp;INDEX($B$3:$B$100000,MOD(ROW()-ROW($D$2),COUNTA($B$3:$B$100000))+1))</f>
        <v/>
      </c>
    </row>
    <row r="2319" spans="4:4" x14ac:dyDescent="0.2">
      <c r="D2319" s="101" t="str">
        <f t="array" ref="D2319">IF(ROW()-ROW($D$2)+1&gt;COUNTA($A$3:$A$100000)*COUNTA($B$3:$B$100000),"",INDEX($A$3:A$100000,INT((ROW()-ROW($D$2))/COUNTA($B$3:$B$100000)+1))&amp;"-"&amp;INDEX($B$3:$B$100000,MOD(ROW()-ROW($D$2),COUNTA($B$3:$B$100000))+1))</f>
        <v/>
      </c>
    </row>
    <row r="2320" spans="4:4" x14ac:dyDescent="0.2">
      <c r="D2320" s="101" t="str">
        <f t="array" ref="D2320">IF(ROW()-ROW($D$2)+1&gt;COUNTA($A$3:$A$100000)*COUNTA($B$3:$B$100000),"",INDEX($A$3:A$100000,INT((ROW()-ROW($D$2))/COUNTA($B$3:$B$100000)+1))&amp;"-"&amp;INDEX($B$3:$B$100000,MOD(ROW()-ROW($D$2),COUNTA($B$3:$B$100000))+1))</f>
        <v/>
      </c>
    </row>
    <row r="2321" spans="4:4" x14ac:dyDescent="0.2">
      <c r="D2321" s="101" t="str">
        <f t="array" ref="D2321">IF(ROW()-ROW($D$2)+1&gt;COUNTA($A$3:$A$100000)*COUNTA($B$3:$B$100000),"",INDEX($A$3:A$100000,INT((ROW()-ROW($D$2))/COUNTA($B$3:$B$100000)+1))&amp;"-"&amp;INDEX($B$3:$B$100000,MOD(ROW()-ROW($D$2),COUNTA($B$3:$B$100000))+1))</f>
        <v/>
      </c>
    </row>
    <row r="2322" spans="4:4" x14ac:dyDescent="0.2">
      <c r="D2322" s="101" t="str">
        <f t="array" ref="D2322">IF(ROW()-ROW($D$2)+1&gt;COUNTA($A$3:$A$100000)*COUNTA($B$3:$B$100000),"",INDEX($A$3:A$100000,INT((ROW()-ROW($D$2))/COUNTA($B$3:$B$100000)+1))&amp;"-"&amp;INDEX($B$3:$B$100000,MOD(ROW()-ROW($D$2),COUNTA($B$3:$B$100000))+1))</f>
        <v/>
      </c>
    </row>
    <row r="2323" spans="4:4" x14ac:dyDescent="0.2">
      <c r="D2323" s="101" t="str">
        <f t="array" ref="D2323">IF(ROW()-ROW($D$2)+1&gt;COUNTA($A$3:$A$100000)*COUNTA($B$3:$B$100000),"",INDEX($A$3:A$100000,INT((ROW()-ROW($D$2))/COUNTA($B$3:$B$100000)+1))&amp;"-"&amp;INDEX($B$3:$B$100000,MOD(ROW()-ROW($D$2),COUNTA($B$3:$B$100000))+1))</f>
        <v/>
      </c>
    </row>
    <row r="2324" spans="4:4" x14ac:dyDescent="0.2">
      <c r="D2324" s="101" t="str">
        <f t="array" ref="D2324">IF(ROW()-ROW($D$2)+1&gt;COUNTA($A$3:$A$100000)*COUNTA($B$3:$B$100000),"",INDEX($A$3:A$100000,INT((ROW()-ROW($D$2))/COUNTA($B$3:$B$100000)+1))&amp;"-"&amp;INDEX($B$3:$B$100000,MOD(ROW()-ROW($D$2),COUNTA($B$3:$B$100000))+1))</f>
        <v/>
      </c>
    </row>
    <row r="2325" spans="4:4" x14ac:dyDescent="0.2">
      <c r="D2325" s="101" t="str">
        <f t="array" ref="D2325">IF(ROW()-ROW($D$2)+1&gt;COUNTA($A$3:$A$100000)*COUNTA($B$3:$B$100000),"",INDEX($A$3:A$100000,INT((ROW()-ROW($D$2))/COUNTA($B$3:$B$100000)+1))&amp;"-"&amp;INDEX($B$3:$B$100000,MOD(ROW()-ROW($D$2),COUNTA($B$3:$B$100000))+1))</f>
        <v/>
      </c>
    </row>
    <row r="2326" spans="4:4" x14ac:dyDescent="0.2">
      <c r="D2326" s="101" t="str">
        <f t="array" ref="D2326">IF(ROW()-ROW($D$2)+1&gt;COUNTA($A$3:$A$100000)*COUNTA($B$3:$B$100000),"",INDEX($A$3:A$100000,INT((ROW()-ROW($D$2))/COUNTA($B$3:$B$100000)+1))&amp;"-"&amp;INDEX($B$3:$B$100000,MOD(ROW()-ROW($D$2),COUNTA($B$3:$B$100000))+1))</f>
        <v/>
      </c>
    </row>
    <row r="2327" spans="4:4" x14ac:dyDescent="0.2">
      <c r="D2327" s="101" t="str">
        <f t="array" ref="D2327">IF(ROW()-ROW($D$2)+1&gt;COUNTA($A$3:$A$100000)*COUNTA($B$3:$B$100000),"",INDEX($A$3:A$100000,INT((ROW()-ROW($D$2))/COUNTA($B$3:$B$100000)+1))&amp;"-"&amp;INDEX($B$3:$B$100000,MOD(ROW()-ROW($D$2),COUNTA($B$3:$B$100000))+1))</f>
        <v/>
      </c>
    </row>
    <row r="2328" spans="4:4" x14ac:dyDescent="0.2">
      <c r="D2328" s="101" t="str">
        <f t="array" ref="D2328">IF(ROW()-ROW($D$2)+1&gt;COUNTA($A$3:$A$100000)*COUNTA($B$3:$B$100000),"",INDEX($A$3:A$100000,INT((ROW()-ROW($D$2))/COUNTA($B$3:$B$100000)+1))&amp;"-"&amp;INDEX($B$3:$B$100000,MOD(ROW()-ROW($D$2),COUNTA($B$3:$B$100000))+1))</f>
        <v/>
      </c>
    </row>
    <row r="2329" spans="4:4" x14ac:dyDescent="0.2">
      <c r="D2329" s="101" t="str">
        <f t="array" ref="D2329">IF(ROW()-ROW($D$2)+1&gt;COUNTA($A$3:$A$100000)*COUNTA($B$3:$B$100000),"",INDEX($A$3:A$100000,INT((ROW()-ROW($D$2))/COUNTA($B$3:$B$100000)+1))&amp;"-"&amp;INDEX($B$3:$B$100000,MOD(ROW()-ROW($D$2),COUNTA($B$3:$B$100000))+1))</f>
        <v/>
      </c>
    </row>
    <row r="2330" spans="4:4" x14ac:dyDescent="0.2">
      <c r="D2330" s="101" t="str">
        <f t="array" ref="D2330">IF(ROW()-ROW($D$2)+1&gt;COUNTA($A$3:$A$100000)*COUNTA($B$3:$B$100000),"",INDEX($A$3:A$100000,INT((ROW()-ROW($D$2))/COUNTA($B$3:$B$100000)+1))&amp;"-"&amp;INDEX($B$3:$B$100000,MOD(ROW()-ROW($D$2),COUNTA($B$3:$B$100000))+1))</f>
        <v/>
      </c>
    </row>
    <row r="2331" spans="4:4" x14ac:dyDescent="0.2">
      <c r="D2331" s="101" t="str">
        <f t="array" ref="D2331">IF(ROW()-ROW($D$2)+1&gt;COUNTA($A$3:$A$100000)*COUNTA($B$3:$B$100000),"",INDEX($A$3:A$100000,INT((ROW()-ROW($D$2))/COUNTA($B$3:$B$100000)+1))&amp;"-"&amp;INDEX($B$3:$B$100000,MOD(ROW()-ROW($D$2),COUNTA($B$3:$B$100000))+1))</f>
        <v/>
      </c>
    </row>
    <row r="2332" spans="4:4" x14ac:dyDescent="0.2">
      <c r="D2332" s="101" t="str">
        <f t="array" ref="D2332">IF(ROW()-ROW($D$2)+1&gt;COUNTA($A$3:$A$100000)*COUNTA($B$3:$B$100000),"",INDEX($A$3:A$100000,INT((ROW()-ROW($D$2))/COUNTA($B$3:$B$100000)+1))&amp;"-"&amp;INDEX($B$3:$B$100000,MOD(ROW()-ROW($D$2),COUNTA($B$3:$B$100000))+1))</f>
        <v/>
      </c>
    </row>
    <row r="2333" spans="4:4" x14ac:dyDescent="0.2">
      <c r="D2333" s="101" t="str">
        <f t="array" ref="D2333">IF(ROW()-ROW($D$2)+1&gt;COUNTA($A$3:$A$100000)*COUNTA($B$3:$B$100000),"",INDEX($A$3:A$100000,INT((ROW()-ROW($D$2))/COUNTA($B$3:$B$100000)+1))&amp;"-"&amp;INDEX($B$3:$B$100000,MOD(ROW()-ROW($D$2),COUNTA($B$3:$B$100000))+1))</f>
        <v/>
      </c>
    </row>
    <row r="2334" spans="4:4" x14ac:dyDescent="0.2">
      <c r="D2334" s="101" t="str">
        <f t="array" ref="D2334">IF(ROW()-ROW($D$2)+1&gt;COUNTA($A$3:$A$100000)*COUNTA($B$3:$B$100000),"",INDEX($A$3:A$100000,INT((ROW()-ROW($D$2))/COUNTA($B$3:$B$100000)+1))&amp;"-"&amp;INDEX($B$3:$B$100000,MOD(ROW()-ROW($D$2),COUNTA($B$3:$B$100000))+1))</f>
        <v/>
      </c>
    </row>
    <row r="2335" spans="4:4" x14ac:dyDescent="0.2">
      <c r="D2335" s="101" t="str">
        <f t="array" ref="D2335">IF(ROW()-ROW($D$2)+1&gt;COUNTA($A$3:$A$100000)*COUNTA($B$3:$B$100000),"",INDEX($A$3:A$100000,INT((ROW()-ROW($D$2))/COUNTA($B$3:$B$100000)+1))&amp;"-"&amp;INDEX($B$3:$B$100000,MOD(ROW()-ROW($D$2),COUNTA($B$3:$B$100000))+1))</f>
        <v/>
      </c>
    </row>
    <row r="2336" spans="4:4" x14ac:dyDescent="0.2">
      <c r="D2336" s="101" t="str">
        <f t="array" ref="D2336">IF(ROW()-ROW($D$2)+1&gt;COUNTA($A$3:$A$100000)*COUNTA($B$3:$B$100000),"",INDEX($A$3:A$100000,INT((ROW()-ROW($D$2))/COUNTA($B$3:$B$100000)+1))&amp;"-"&amp;INDEX($B$3:$B$100000,MOD(ROW()-ROW($D$2),COUNTA($B$3:$B$100000))+1))</f>
        <v/>
      </c>
    </row>
    <row r="2337" spans="4:4" x14ac:dyDescent="0.2">
      <c r="D2337" s="101" t="str">
        <f t="array" ref="D2337">IF(ROW()-ROW($D$2)+1&gt;COUNTA($A$3:$A$100000)*COUNTA($B$3:$B$100000),"",INDEX($A$3:A$100000,INT((ROW()-ROW($D$2))/COUNTA($B$3:$B$100000)+1))&amp;"-"&amp;INDEX($B$3:$B$100000,MOD(ROW()-ROW($D$2),COUNTA($B$3:$B$100000))+1))</f>
        <v/>
      </c>
    </row>
    <row r="2338" spans="4:4" x14ac:dyDescent="0.2">
      <c r="D2338" s="101" t="str">
        <f t="array" ref="D2338">IF(ROW()-ROW($D$2)+1&gt;COUNTA($A$3:$A$100000)*COUNTA($B$3:$B$100000),"",INDEX($A$3:A$100000,INT((ROW()-ROW($D$2))/COUNTA($B$3:$B$100000)+1))&amp;"-"&amp;INDEX($B$3:$B$100000,MOD(ROW()-ROW($D$2),COUNTA($B$3:$B$100000))+1))</f>
        <v/>
      </c>
    </row>
    <row r="2339" spans="4:4" x14ac:dyDescent="0.2">
      <c r="D2339" s="101" t="str">
        <f t="array" ref="D2339">IF(ROW()-ROW($D$2)+1&gt;COUNTA($A$3:$A$100000)*COUNTA($B$3:$B$100000),"",INDEX($A$3:A$100000,INT((ROW()-ROW($D$2))/COUNTA($B$3:$B$100000)+1))&amp;"-"&amp;INDEX($B$3:$B$100000,MOD(ROW()-ROW($D$2),COUNTA($B$3:$B$100000))+1))</f>
        <v/>
      </c>
    </row>
    <row r="2340" spans="4:4" x14ac:dyDescent="0.2">
      <c r="D2340" s="101" t="str">
        <f t="array" ref="D2340">IF(ROW()-ROW($D$2)+1&gt;COUNTA($A$3:$A$100000)*COUNTA($B$3:$B$100000),"",INDEX($A$3:A$100000,INT((ROW()-ROW($D$2))/COUNTA($B$3:$B$100000)+1))&amp;"-"&amp;INDEX($B$3:$B$100000,MOD(ROW()-ROW($D$2),COUNTA($B$3:$B$100000))+1))</f>
        <v/>
      </c>
    </row>
    <row r="2341" spans="4:4" x14ac:dyDescent="0.2">
      <c r="D2341" s="101" t="str">
        <f t="array" ref="D2341">IF(ROW()-ROW($D$2)+1&gt;COUNTA($A$3:$A$100000)*COUNTA($B$3:$B$100000),"",INDEX($A$3:A$100000,INT((ROW()-ROW($D$2))/COUNTA($B$3:$B$100000)+1))&amp;"-"&amp;INDEX($B$3:$B$100000,MOD(ROW()-ROW($D$2),COUNTA($B$3:$B$100000))+1))</f>
        <v/>
      </c>
    </row>
    <row r="2342" spans="4:4" x14ac:dyDescent="0.2">
      <c r="D2342" s="101" t="str">
        <f t="array" ref="D2342">IF(ROW()-ROW($D$2)+1&gt;COUNTA($A$3:$A$100000)*COUNTA($B$3:$B$100000),"",INDEX($A$3:A$100000,INT((ROW()-ROW($D$2))/COUNTA($B$3:$B$100000)+1))&amp;"-"&amp;INDEX($B$3:$B$100000,MOD(ROW()-ROW($D$2),COUNTA($B$3:$B$100000))+1))</f>
        <v/>
      </c>
    </row>
    <row r="2343" spans="4:4" x14ac:dyDescent="0.2">
      <c r="D2343" s="101" t="str">
        <f t="array" ref="D2343">IF(ROW()-ROW($D$2)+1&gt;COUNTA($A$3:$A$100000)*COUNTA($B$3:$B$100000),"",INDEX($A$3:A$100000,INT((ROW()-ROW($D$2))/COUNTA($B$3:$B$100000)+1))&amp;"-"&amp;INDEX($B$3:$B$100000,MOD(ROW()-ROW($D$2),COUNTA($B$3:$B$100000))+1))</f>
        <v/>
      </c>
    </row>
    <row r="2344" spans="4:4" x14ac:dyDescent="0.2">
      <c r="D2344" s="101" t="str">
        <f t="array" ref="D2344">IF(ROW()-ROW($D$2)+1&gt;COUNTA($A$3:$A$100000)*COUNTA($B$3:$B$100000),"",INDEX($A$3:A$100000,INT((ROW()-ROW($D$2))/COUNTA($B$3:$B$100000)+1))&amp;"-"&amp;INDEX($B$3:$B$100000,MOD(ROW()-ROW($D$2),COUNTA($B$3:$B$100000))+1))</f>
        <v/>
      </c>
    </row>
    <row r="2345" spans="4:4" x14ac:dyDescent="0.2">
      <c r="D2345" s="101" t="str">
        <f t="array" ref="D2345">IF(ROW()-ROW($D$2)+1&gt;COUNTA($A$3:$A$100000)*COUNTA($B$3:$B$100000),"",INDEX($A$3:A$100000,INT((ROW()-ROW($D$2))/COUNTA($B$3:$B$100000)+1))&amp;"-"&amp;INDEX($B$3:$B$100000,MOD(ROW()-ROW($D$2),COUNTA($B$3:$B$100000))+1))</f>
        <v/>
      </c>
    </row>
    <row r="2346" spans="4:4" x14ac:dyDescent="0.2">
      <c r="D2346" s="101" t="str">
        <f t="array" ref="D2346">IF(ROW()-ROW($D$2)+1&gt;COUNTA($A$3:$A$100000)*COUNTA($B$3:$B$100000),"",INDEX($A$3:A$100000,INT((ROW()-ROW($D$2))/COUNTA($B$3:$B$100000)+1))&amp;"-"&amp;INDEX($B$3:$B$100000,MOD(ROW()-ROW($D$2),COUNTA($B$3:$B$100000))+1))</f>
        <v/>
      </c>
    </row>
    <row r="2347" spans="4:4" x14ac:dyDescent="0.2">
      <c r="D2347" s="101" t="str">
        <f t="array" ref="D2347">IF(ROW()-ROW($D$2)+1&gt;COUNTA($A$3:$A$100000)*COUNTA($B$3:$B$100000),"",INDEX($A$3:A$100000,INT((ROW()-ROW($D$2))/COUNTA($B$3:$B$100000)+1))&amp;"-"&amp;INDEX($B$3:$B$100000,MOD(ROW()-ROW($D$2),COUNTA($B$3:$B$100000))+1))</f>
        <v/>
      </c>
    </row>
    <row r="2348" spans="4:4" x14ac:dyDescent="0.2">
      <c r="D2348" s="101" t="str">
        <f t="array" ref="D2348">IF(ROW()-ROW($D$2)+1&gt;COUNTA($A$3:$A$100000)*COUNTA($B$3:$B$100000),"",INDEX($A$3:A$100000,INT((ROW()-ROW($D$2))/COUNTA($B$3:$B$100000)+1))&amp;"-"&amp;INDEX($B$3:$B$100000,MOD(ROW()-ROW($D$2),COUNTA($B$3:$B$100000))+1))</f>
        <v/>
      </c>
    </row>
    <row r="2349" spans="4:4" x14ac:dyDescent="0.2">
      <c r="D2349" s="101" t="str">
        <f t="array" ref="D2349">IF(ROW()-ROW($D$2)+1&gt;COUNTA($A$3:$A$100000)*COUNTA($B$3:$B$100000),"",INDEX($A$3:A$100000,INT((ROW()-ROW($D$2))/COUNTA($B$3:$B$100000)+1))&amp;"-"&amp;INDEX($B$3:$B$100000,MOD(ROW()-ROW($D$2),COUNTA($B$3:$B$100000))+1))</f>
        <v/>
      </c>
    </row>
    <row r="2350" spans="4:4" x14ac:dyDescent="0.2">
      <c r="D2350" s="101" t="str">
        <f t="array" ref="D2350">IF(ROW()-ROW($D$2)+1&gt;COUNTA($A$3:$A$100000)*COUNTA($B$3:$B$100000),"",INDEX($A$3:A$100000,INT((ROW()-ROW($D$2))/COUNTA($B$3:$B$100000)+1))&amp;"-"&amp;INDEX($B$3:$B$100000,MOD(ROW()-ROW($D$2),COUNTA($B$3:$B$100000))+1))</f>
        <v/>
      </c>
    </row>
    <row r="2351" spans="4:4" x14ac:dyDescent="0.2">
      <c r="D2351" s="101" t="str">
        <f t="array" ref="D2351">IF(ROW()-ROW($D$2)+1&gt;COUNTA($A$3:$A$100000)*COUNTA($B$3:$B$100000),"",INDEX($A$3:A$100000,INT((ROW()-ROW($D$2))/COUNTA($B$3:$B$100000)+1))&amp;"-"&amp;INDEX($B$3:$B$100000,MOD(ROW()-ROW($D$2),COUNTA($B$3:$B$100000))+1))</f>
        <v/>
      </c>
    </row>
    <row r="2352" spans="4:4" x14ac:dyDescent="0.2">
      <c r="D2352" s="101" t="str">
        <f t="array" ref="D2352">IF(ROW()-ROW($D$2)+1&gt;COUNTA($A$3:$A$100000)*COUNTA($B$3:$B$100000),"",INDEX($A$3:A$100000,INT((ROW()-ROW($D$2))/COUNTA($B$3:$B$100000)+1))&amp;"-"&amp;INDEX($B$3:$B$100000,MOD(ROW()-ROW($D$2),COUNTA($B$3:$B$100000))+1))</f>
        <v/>
      </c>
    </row>
    <row r="2353" spans="4:4" x14ac:dyDescent="0.2">
      <c r="D2353" s="101" t="str">
        <f t="array" ref="D2353">IF(ROW()-ROW($D$2)+1&gt;COUNTA($A$3:$A$100000)*COUNTA($B$3:$B$100000),"",INDEX($A$3:A$100000,INT((ROW()-ROW($D$2))/COUNTA($B$3:$B$100000)+1))&amp;"-"&amp;INDEX($B$3:$B$100000,MOD(ROW()-ROW($D$2),COUNTA($B$3:$B$100000))+1))</f>
        <v/>
      </c>
    </row>
    <row r="2354" spans="4:4" x14ac:dyDescent="0.2">
      <c r="D2354" s="101" t="str">
        <f t="array" ref="D2354">IF(ROW()-ROW($D$2)+1&gt;COUNTA($A$3:$A$100000)*COUNTA($B$3:$B$100000),"",INDEX($A$3:A$100000,INT((ROW()-ROW($D$2))/COUNTA($B$3:$B$100000)+1))&amp;"-"&amp;INDEX($B$3:$B$100000,MOD(ROW()-ROW($D$2),COUNTA($B$3:$B$100000))+1))</f>
        <v/>
      </c>
    </row>
    <row r="2355" spans="4:4" x14ac:dyDescent="0.2">
      <c r="D2355" s="101" t="str">
        <f t="array" ref="D2355">IF(ROW()-ROW($D$2)+1&gt;COUNTA($A$3:$A$100000)*COUNTA($B$3:$B$100000),"",INDEX($A$3:A$100000,INT((ROW()-ROW($D$2))/COUNTA($B$3:$B$100000)+1))&amp;"-"&amp;INDEX($B$3:$B$100000,MOD(ROW()-ROW($D$2),COUNTA($B$3:$B$100000))+1))</f>
        <v/>
      </c>
    </row>
    <row r="2356" spans="4:4" x14ac:dyDescent="0.2">
      <c r="D2356" s="101" t="str">
        <f t="array" ref="D2356">IF(ROW()-ROW($D$2)+1&gt;COUNTA($A$3:$A$100000)*COUNTA($B$3:$B$100000),"",INDEX($A$3:A$100000,INT((ROW()-ROW($D$2))/COUNTA($B$3:$B$100000)+1))&amp;"-"&amp;INDEX($B$3:$B$100000,MOD(ROW()-ROW($D$2),COUNTA($B$3:$B$100000))+1))</f>
        <v/>
      </c>
    </row>
    <row r="2357" spans="4:4" x14ac:dyDescent="0.2">
      <c r="D2357" s="101" t="str">
        <f t="array" ref="D2357">IF(ROW()-ROW($D$2)+1&gt;COUNTA($A$3:$A$100000)*COUNTA($B$3:$B$100000),"",INDEX($A$3:A$100000,INT((ROW()-ROW($D$2))/COUNTA($B$3:$B$100000)+1))&amp;"-"&amp;INDEX($B$3:$B$100000,MOD(ROW()-ROW($D$2),COUNTA($B$3:$B$100000))+1))</f>
        <v/>
      </c>
    </row>
    <row r="2358" spans="4:4" x14ac:dyDescent="0.2">
      <c r="D2358" s="101" t="str">
        <f t="array" ref="D2358">IF(ROW()-ROW($D$2)+1&gt;COUNTA($A$3:$A$100000)*COUNTA($B$3:$B$100000),"",INDEX($A$3:A$100000,INT((ROW()-ROW($D$2))/COUNTA($B$3:$B$100000)+1))&amp;"-"&amp;INDEX($B$3:$B$100000,MOD(ROW()-ROW($D$2),COUNTA($B$3:$B$100000))+1))</f>
        <v/>
      </c>
    </row>
    <row r="2359" spans="4:4" x14ac:dyDescent="0.2">
      <c r="D2359" s="101" t="str">
        <f t="array" ref="D2359">IF(ROW()-ROW($D$2)+1&gt;COUNTA($A$3:$A$100000)*COUNTA($B$3:$B$100000),"",INDEX($A$3:A$100000,INT((ROW()-ROW($D$2))/COUNTA($B$3:$B$100000)+1))&amp;"-"&amp;INDEX($B$3:$B$100000,MOD(ROW()-ROW($D$2),COUNTA($B$3:$B$100000))+1))</f>
        <v/>
      </c>
    </row>
    <row r="2360" spans="4:4" x14ac:dyDescent="0.2">
      <c r="D2360" s="101" t="str">
        <f t="array" ref="D2360">IF(ROW()-ROW($D$2)+1&gt;COUNTA($A$3:$A$100000)*COUNTA($B$3:$B$100000),"",INDEX($A$3:A$100000,INT((ROW()-ROW($D$2))/COUNTA($B$3:$B$100000)+1))&amp;"-"&amp;INDEX($B$3:$B$100000,MOD(ROW()-ROW($D$2),COUNTA($B$3:$B$100000))+1))</f>
        <v/>
      </c>
    </row>
    <row r="2361" spans="4:4" x14ac:dyDescent="0.2">
      <c r="D2361" s="101" t="str">
        <f t="array" ref="D2361">IF(ROW()-ROW($D$2)+1&gt;COUNTA($A$3:$A$100000)*COUNTA($B$3:$B$100000),"",INDEX($A$3:A$100000,INT((ROW()-ROW($D$2))/COUNTA($B$3:$B$100000)+1))&amp;"-"&amp;INDEX($B$3:$B$100000,MOD(ROW()-ROW($D$2),COUNTA($B$3:$B$100000))+1))</f>
        <v/>
      </c>
    </row>
    <row r="2362" spans="4:4" x14ac:dyDescent="0.2">
      <c r="D2362" s="101" t="str">
        <f t="array" ref="D2362">IF(ROW()-ROW($D$2)+1&gt;COUNTA($A$3:$A$100000)*COUNTA($B$3:$B$100000),"",INDEX($A$3:A$100000,INT((ROW()-ROW($D$2))/COUNTA($B$3:$B$100000)+1))&amp;"-"&amp;INDEX($B$3:$B$100000,MOD(ROW()-ROW($D$2),COUNTA($B$3:$B$100000))+1))</f>
        <v/>
      </c>
    </row>
    <row r="2363" spans="4:4" x14ac:dyDescent="0.2">
      <c r="D2363" s="101" t="str">
        <f t="array" ref="D2363">IF(ROW()-ROW($D$2)+1&gt;COUNTA($A$3:$A$100000)*COUNTA($B$3:$B$100000),"",INDEX($A$3:A$100000,INT((ROW()-ROW($D$2))/COUNTA($B$3:$B$100000)+1))&amp;"-"&amp;INDEX($B$3:$B$100000,MOD(ROW()-ROW($D$2),COUNTA($B$3:$B$100000))+1))</f>
        <v/>
      </c>
    </row>
    <row r="2364" spans="4:4" x14ac:dyDescent="0.2">
      <c r="D2364" s="101" t="str">
        <f t="array" ref="D2364">IF(ROW()-ROW($D$2)+1&gt;COUNTA($A$3:$A$100000)*COUNTA($B$3:$B$100000),"",INDEX($A$3:A$100000,INT((ROW()-ROW($D$2))/COUNTA($B$3:$B$100000)+1))&amp;"-"&amp;INDEX($B$3:$B$100000,MOD(ROW()-ROW($D$2),COUNTA($B$3:$B$100000))+1))</f>
        <v/>
      </c>
    </row>
    <row r="2365" spans="4:4" x14ac:dyDescent="0.2">
      <c r="D2365" s="101" t="str">
        <f t="array" ref="D2365">IF(ROW()-ROW($D$2)+1&gt;COUNTA($A$3:$A$100000)*COUNTA($B$3:$B$100000),"",INDEX($A$3:A$100000,INT((ROW()-ROW($D$2))/COUNTA($B$3:$B$100000)+1))&amp;"-"&amp;INDEX($B$3:$B$100000,MOD(ROW()-ROW($D$2),COUNTA($B$3:$B$100000))+1))</f>
        <v/>
      </c>
    </row>
    <row r="2366" spans="4:4" x14ac:dyDescent="0.2">
      <c r="D2366" s="101" t="str">
        <f t="array" ref="D2366">IF(ROW()-ROW($D$2)+1&gt;COUNTA($A$3:$A$100000)*COUNTA($B$3:$B$100000),"",INDEX($A$3:A$100000,INT((ROW()-ROW($D$2))/COUNTA($B$3:$B$100000)+1))&amp;"-"&amp;INDEX($B$3:$B$100000,MOD(ROW()-ROW($D$2),COUNTA($B$3:$B$100000))+1))</f>
        <v/>
      </c>
    </row>
    <row r="2367" spans="4:4" x14ac:dyDescent="0.2">
      <c r="D2367" s="101" t="str">
        <f t="array" ref="D2367">IF(ROW()-ROW($D$2)+1&gt;COUNTA($A$3:$A$100000)*COUNTA($B$3:$B$100000),"",INDEX($A$3:A$100000,INT((ROW()-ROW($D$2))/COUNTA($B$3:$B$100000)+1))&amp;"-"&amp;INDEX($B$3:$B$100000,MOD(ROW()-ROW($D$2),COUNTA($B$3:$B$100000))+1))</f>
        <v/>
      </c>
    </row>
    <row r="2368" spans="4:4" x14ac:dyDescent="0.2">
      <c r="D2368" s="101" t="str">
        <f t="array" ref="D2368">IF(ROW()-ROW($D$2)+1&gt;COUNTA($A$3:$A$100000)*COUNTA($B$3:$B$100000),"",INDEX($A$3:A$100000,INT((ROW()-ROW($D$2))/COUNTA($B$3:$B$100000)+1))&amp;"-"&amp;INDEX($B$3:$B$100000,MOD(ROW()-ROW($D$2),COUNTA($B$3:$B$100000))+1))</f>
        <v/>
      </c>
    </row>
    <row r="2369" spans="4:4" x14ac:dyDescent="0.2">
      <c r="D2369" s="101" t="str">
        <f t="array" ref="D2369">IF(ROW()-ROW($D$2)+1&gt;COUNTA($A$3:$A$100000)*COUNTA($B$3:$B$100000),"",INDEX($A$3:A$100000,INT((ROW()-ROW($D$2))/COUNTA($B$3:$B$100000)+1))&amp;"-"&amp;INDEX($B$3:$B$100000,MOD(ROW()-ROW($D$2),COUNTA($B$3:$B$100000))+1))</f>
        <v/>
      </c>
    </row>
    <row r="2370" spans="4:4" x14ac:dyDescent="0.2">
      <c r="D2370" s="101" t="str">
        <f t="array" ref="D2370">IF(ROW()-ROW($D$2)+1&gt;COUNTA($A$3:$A$100000)*COUNTA($B$3:$B$100000),"",INDEX($A$3:A$100000,INT((ROW()-ROW($D$2))/COUNTA($B$3:$B$100000)+1))&amp;"-"&amp;INDEX($B$3:$B$100000,MOD(ROW()-ROW($D$2),COUNTA($B$3:$B$100000))+1))</f>
        <v/>
      </c>
    </row>
    <row r="2371" spans="4:4" x14ac:dyDescent="0.2">
      <c r="D2371" s="101" t="str">
        <f t="array" ref="D2371">IF(ROW()-ROW($D$2)+1&gt;COUNTA($A$3:$A$100000)*COUNTA($B$3:$B$100000),"",INDEX($A$3:A$100000,INT((ROW()-ROW($D$2))/COUNTA($B$3:$B$100000)+1))&amp;"-"&amp;INDEX($B$3:$B$100000,MOD(ROW()-ROW($D$2),COUNTA($B$3:$B$100000))+1))</f>
        <v/>
      </c>
    </row>
    <row r="2372" spans="4:4" x14ac:dyDescent="0.2">
      <c r="D2372" s="101" t="str">
        <f t="array" ref="D2372">IF(ROW()-ROW($D$2)+1&gt;COUNTA($A$3:$A$100000)*COUNTA($B$3:$B$100000),"",INDEX($A$3:A$100000,INT((ROW()-ROW($D$2))/COUNTA($B$3:$B$100000)+1))&amp;"-"&amp;INDEX($B$3:$B$100000,MOD(ROW()-ROW($D$2),COUNTA($B$3:$B$100000))+1))</f>
        <v/>
      </c>
    </row>
    <row r="2373" spans="4:4" x14ac:dyDescent="0.2">
      <c r="D2373" s="101" t="str">
        <f t="array" ref="D2373">IF(ROW()-ROW($D$2)+1&gt;COUNTA($A$3:$A$100000)*COUNTA($B$3:$B$100000),"",INDEX($A$3:A$100000,INT((ROW()-ROW($D$2))/COUNTA($B$3:$B$100000)+1))&amp;"-"&amp;INDEX($B$3:$B$100000,MOD(ROW()-ROW($D$2),COUNTA($B$3:$B$100000))+1))</f>
        <v/>
      </c>
    </row>
    <row r="2374" spans="4:4" x14ac:dyDescent="0.2">
      <c r="D2374" s="101" t="str">
        <f t="array" ref="D2374">IF(ROW()-ROW($D$2)+1&gt;COUNTA($A$3:$A$100000)*COUNTA($B$3:$B$100000),"",INDEX($A$3:A$100000,INT((ROW()-ROW($D$2))/COUNTA($B$3:$B$100000)+1))&amp;"-"&amp;INDEX($B$3:$B$100000,MOD(ROW()-ROW($D$2),COUNTA($B$3:$B$100000))+1))</f>
        <v/>
      </c>
    </row>
    <row r="2375" spans="4:4" x14ac:dyDescent="0.2">
      <c r="D2375" s="101" t="str">
        <f t="array" ref="D2375">IF(ROW()-ROW($D$2)+1&gt;COUNTA($A$3:$A$100000)*COUNTA($B$3:$B$100000),"",INDEX($A$3:A$100000,INT((ROW()-ROW($D$2))/COUNTA($B$3:$B$100000)+1))&amp;"-"&amp;INDEX($B$3:$B$100000,MOD(ROW()-ROW($D$2),COUNTA($B$3:$B$100000))+1))</f>
        <v/>
      </c>
    </row>
    <row r="2376" spans="4:4" x14ac:dyDescent="0.2">
      <c r="D2376" s="101" t="str">
        <f t="array" ref="D2376">IF(ROW()-ROW($D$2)+1&gt;COUNTA($A$3:$A$100000)*COUNTA($B$3:$B$100000),"",INDEX($A$3:A$100000,INT((ROW()-ROW($D$2))/COUNTA($B$3:$B$100000)+1))&amp;"-"&amp;INDEX($B$3:$B$100000,MOD(ROW()-ROW($D$2),COUNTA($B$3:$B$100000))+1))</f>
        <v/>
      </c>
    </row>
    <row r="2377" spans="4:4" x14ac:dyDescent="0.2">
      <c r="D2377" s="101" t="str">
        <f t="array" ref="D2377">IF(ROW()-ROW($D$2)+1&gt;COUNTA($A$3:$A$100000)*COUNTA($B$3:$B$100000),"",INDEX($A$3:A$100000,INT((ROW()-ROW($D$2))/COUNTA($B$3:$B$100000)+1))&amp;"-"&amp;INDEX($B$3:$B$100000,MOD(ROW()-ROW($D$2),COUNTA($B$3:$B$100000))+1))</f>
        <v/>
      </c>
    </row>
    <row r="2378" spans="4:4" x14ac:dyDescent="0.2">
      <c r="D2378" s="101" t="str">
        <f t="array" ref="D2378">IF(ROW()-ROW($D$2)+1&gt;COUNTA($A$3:$A$100000)*COUNTA($B$3:$B$100000),"",INDEX($A$3:A$100000,INT((ROW()-ROW($D$2))/COUNTA($B$3:$B$100000)+1))&amp;"-"&amp;INDEX($B$3:$B$100000,MOD(ROW()-ROW($D$2),COUNTA($B$3:$B$100000))+1))</f>
        <v/>
      </c>
    </row>
    <row r="2379" spans="4:4" x14ac:dyDescent="0.2">
      <c r="D2379" s="101" t="str">
        <f t="array" ref="D2379">IF(ROW()-ROW($D$2)+1&gt;COUNTA($A$3:$A$100000)*COUNTA($B$3:$B$100000),"",INDEX($A$3:A$100000,INT((ROW()-ROW($D$2))/COUNTA($B$3:$B$100000)+1))&amp;"-"&amp;INDEX($B$3:$B$100000,MOD(ROW()-ROW($D$2),COUNTA($B$3:$B$100000))+1))</f>
        <v/>
      </c>
    </row>
    <row r="2380" spans="4:4" x14ac:dyDescent="0.2">
      <c r="D2380" s="101" t="str">
        <f t="array" ref="D2380">IF(ROW()-ROW($D$2)+1&gt;COUNTA($A$3:$A$100000)*COUNTA($B$3:$B$100000),"",INDEX($A$3:A$100000,INT((ROW()-ROW($D$2))/COUNTA($B$3:$B$100000)+1))&amp;"-"&amp;INDEX($B$3:$B$100000,MOD(ROW()-ROW($D$2),COUNTA($B$3:$B$100000))+1))</f>
        <v/>
      </c>
    </row>
    <row r="2381" spans="4:4" x14ac:dyDescent="0.2">
      <c r="D2381" s="101" t="str">
        <f t="array" ref="D2381">IF(ROW()-ROW($D$2)+1&gt;COUNTA($A$3:$A$100000)*COUNTA($B$3:$B$100000),"",INDEX($A$3:A$100000,INT((ROW()-ROW($D$2))/COUNTA($B$3:$B$100000)+1))&amp;"-"&amp;INDEX($B$3:$B$100000,MOD(ROW()-ROW($D$2),COUNTA($B$3:$B$100000))+1))</f>
        <v/>
      </c>
    </row>
    <row r="2382" spans="4:4" x14ac:dyDescent="0.2">
      <c r="D2382" s="101" t="str">
        <f t="array" ref="D2382">IF(ROW()-ROW($D$2)+1&gt;COUNTA($A$3:$A$100000)*COUNTA($B$3:$B$100000),"",INDEX($A$3:A$100000,INT((ROW()-ROW($D$2))/COUNTA($B$3:$B$100000)+1))&amp;"-"&amp;INDEX($B$3:$B$100000,MOD(ROW()-ROW($D$2),COUNTA($B$3:$B$100000))+1))</f>
        <v/>
      </c>
    </row>
    <row r="2383" spans="4:4" x14ac:dyDescent="0.2">
      <c r="D2383" s="101" t="str">
        <f t="array" ref="D2383">IF(ROW()-ROW($D$2)+1&gt;COUNTA($A$3:$A$100000)*COUNTA($B$3:$B$100000),"",INDEX($A$3:A$100000,INT((ROW()-ROW($D$2))/COUNTA($B$3:$B$100000)+1))&amp;"-"&amp;INDEX($B$3:$B$100000,MOD(ROW()-ROW($D$2),COUNTA($B$3:$B$100000))+1))</f>
        <v/>
      </c>
    </row>
    <row r="2384" spans="4:4" x14ac:dyDescent="0.2">
      <c r="D2384" s="101" t="str">
        <f t="array" ref="D2384">IF(ROW()-ROW($D$2)+1&gt;COUNTA($A$3:$A$100000)*COUNTA($B$3:$B$100000),"",INDEX($A$3:A$100000,INT((ROW()-ROW($D$2))/COUNTA($B$3:$B$100000)+1))&amp;"-"&amp;INDEX($B$3:$B$100000,MOD(ROW()-ROW($D$2),COUNTA($B$3:$B$100000))+1))</f>
        <v/>
      </c>
    </row>
    <row r="2385" spans="4:4" x14ac:dyDescent="0.2">
      <c r="D2385" s="101" t="str">
        <f t="array" ref="D2385">IF(ROW()-ROW($D$2)+1&gt;COUNTA($A$3:$A$100000)*COUNTA($B$3:$B$100000),"",INDEX($A$3:A$100000,INT((ROW()-ROW($D$2))/COUNTA($B$3:$B$100000)+1))&amp;"-"&amp;INDEX($B$3:$B$100000,MOD(ROW()-ROW($D$2),COUNTA($B$3:$B$100000))+1))</f>
        <v/>
      </c>
    </row>
    <row r="2386" spans="4:4" x14ac:dyDescent="0.2">
      <c r="D2386" s="101" t="str">
        <f t="array" ref="D2386">IF(ROW()-ROW($D$2)+1&gt;COUNTA($A$3:$A$100000)*COUNTA($B$3:$B$100000),"",INDEX($A$3:A$100000,INT((ROW()-ROW($D$2))/COUNTA($B$3:$B$100000)+1))&amp;"-"&amp;INDEX($B$3:$B$100000,MOD(ROW()-ROW($D$2),COUNTA($B$3:$B$100000))+1))</f>
        <v/>
      </c>
    </row>
    <row r="2387" spans="4:4" x14ac:dyDescent="0.2">
      <c r="D2387" s="101" t="str">
        <f t="array" ref="D2387">IF(ROW()-ROW($D$2)+1&gt;COUNTA($A$3:$A$100000)*COUNTA($B$3:$B$100000),"",INDEX($A$3:A$100000,INT((ROW()-ROW($D$2))/COUNTA($B$3:$B$100000)+1))&amp;"-"&amp;INDEX($B$3:$B$100000,MOD(ROW()-ROW($D$2),COUNTA($B$3:$B$100000))+1))</f>
        <v/>
      </c>
    </row>
    <row r="2388" spans="4:4" x14ac:dyDescent="0.2">
      <c r="D2388" s="101" t="str">
        <f t="array" ref="D2388">IF(ROW()-ROW($D$2)+1&gt;COUNTA($A$3:$A$100000)*COUNTA($B$3:$B$100000),"",INDEX($A$3:A$100000,INT((ROW()-ROW($D$2))/COUNTA($B$3:$B$100000)+1))&amp;"-"&amp;INDEX($B$3:$B$100000,MOD(ROW()-ROW($D$2),COUNTA($B$3:$B$100000))+1))</f>
        <v/>
      </c>
    </row>
    <row r="2389" spans="4:4" x14ac:dyDescent="0.2">
      <c r="D2389" s="101" t="str">
        <f t="array" ref="D2389">IF(ROW()-ROW($D$2)+1&gt;COUNTA($A$3:$A$100000)*COUNTA($B$3:$B$100000),"",INDEX($A$3:A$100000,INT((ROW()-ROW($D$2))/COUNTA($B$3:$B$100000)+1))&amp;"-"&amp;INDEX($B$3:$B$100000,MOD(ROW()-ROW($D$2),COUNTA($B$3:$B$100000))+1))</f>
        <v/>
      </c>
    </row>
    <row r="2390" spans="4:4" x14ac:dyDescent="0.2">
      <c r="D2390" s="101" t="str">
        <f t="array" ref="D2390">IF(ROW()-ROW($D$2)+1&gt;COUNTA($A$3:$A$100000)*COUNTA($B$3:$B$100000),"",INDEX($A$3:A$100000,INT((ROW()-ROW($D$2))/COUNTA($B$3:$B$100000)+1))&amp;"-"&amp;INDEX($B$3:$B$100000,MOD(ROW()-ROW($D$2),COUNTA($B$3:$B$100000))+1))</f>
        <v/>
      </c>
    </row>
    <row r="2391" spans="4:4" x14ac:dyDescent="0.2">
      <c r="D2391" s="101" t="str">
        <f t="array" ref="D2391">IF(ROW()-ROW($D$2)+1&gt;COUNTA($A$3:$A$100000)*COUNTA($B$3:$B$100000),"",INDEX($A$3:A$100000,INT((ROW()-ROW($D$2))/COUNTA($B$3:$B$100000)+1))&amp;"-"&amp;INDEX($B$3:$B$100000,MOD(ROW()-ROW($D$2),COUNTA($B$3:$B$100000))+1))</f>
        <v/>
      </c>
    </row>
    <row r="2392" spans="4:4" x14ac:dyDescent="0.2">
      <c r="D2392" s="101" t="str">
        <f t="array" ref="D2392">IF(ROW()-ROW($D$2)+1&gt;COUNTA($A$3:$A$100000)*COUNTA($B$3:$B$100000),"",INDEX($A$3:A$100000,INT((ROW()-ROW($D$2))/COUNTA($B$3:$B$100000)+1))&amp;"-"&amp;INDEX($B$3:$B$100000,MOD(ROW()-ROW($D$2),COUNTA($B$3:$B$100000))+1))</f>
        <v/>
      </c>
    </row>
    <row r="2393" spans="4:4" x14ac:dyDescent="0.2">
      <c r="D2393" s="101" t="str">
        <f t="array" ref="D2393">IF(ROW()-ROW($D$2)+1&gt;COUNTA($A$3:$A$100000)*COUNTA($B$3:$B$100000),"",INDEX($A$3:A$100000,INT((ROW()-ROW($D$2))/COUNTA($B$3:$B$100000)+1))&amp;"-"&amp;INDEX($B$3:$B$100000,MOD(ROW()-ROW($D$2),COUNTA($B$3:$B$100000))+1))</f>
        <v/>
      </c>
    </row>
    <row r="2394" spans="4:4" x14ac:dyDescent="0.2">
      <c r="D2394" s="101" t="str">
        <f t="array" ref="D2394">IF(ROW()-ROW($D$2)+1&gt;COUNTA($A$3:$A$100000)*COUNTA($B$3:$B$100000),"",INDEX($A$3:A$100000,INT((ROW()-ROW($D$2))/COUNTA($B$3:$B$100000)+1))&amp;"-"&amp;INDEX($B$3:$B$100000,MOD(ROW()-ROW($D$2),COUNTA($B$3:$B$100000))+1))</f>
        <v/>
      </c>
    </row>
    <row r="2395" spans="4:4" x14ac:dyDescent="0.2">
      <c r="D2395" s="101" t="str">
        <f t="array" ref="D2395">IF(ROW()-ROW($D$2)+1&gt;COUNTA($A$3:$A$100000)*COUNTA($B$3:$B$100000),"",INDEX($A$3:A$100000,INT((ROW()-ROW($D$2))/COUNTA($B$3:$B$100000)+1))&amp;"-"&amp;INDEX($B$3:$B$100000,MOD(ROW()-ROW($D$2),COUNTA($B$3:$B$100000))+1))</f>
        <v/>
      </c>
    </row>
    <row r="2396" spans="4:4" x14ac:dyDescent="0.2">
      <c r="D2396" s="101" t="str">
        <f t="array" ref="D2396">IF(ROW()-ROW($D$2)+1&gt;COUNTA($A$3:$A$100000)*COUNTA($B$3:$B$100000),"",INDEX($A$3:A$100000,INT((ROW()-ROW($D$2))/COUNTA($B$3:$B$100000)+1))&amp;"-"&amp;INDEX($B$3:$B$100000,MOD(ROW()-ROW($D$2),COUNTA($B$3:$B$100000))+1))</f>
        <v/>
      </c>
    </row>
    <row r="2397" spans="4:4" x14ac:dyDescent="0.2">
      <c r="D2397" s="101" t="str">
        <f t="array" ref="D2397">IF(ROW()-ROW($D$2)+1&gt;COUNTA($A$3:$A$100000)*COUNTA($B$3:$B$100000),"",INDEX($A$3:A$100000,INT((ROW()-ROW($D$2))/COUNTA($B$3:$B$100000)+1))&amp;"-"&amp;INDEX($B$3:$B$100000,MOD(ROW()-ROW($D$2),COUNTA($B$3:$B$100000))+1))</f>
        <v/>
      </c>
    </row>
    <row r="2398" spans="4:4" x14ac:dyDescent="0.2">
      <c r="D2398" s="101" t="str">
        <f t="array" ref="D2398">IF(ROW()-ROW($D$2)+1&gt;COUNTA($A$3:$A$100000)*COUNTA($B$3:$B$100000),"",INDEX($A$3:A$100000,INT((ROW()-ROW($D$2))/COUNTA($B$3:$B$100000)+1))&amp;"-"&amp;INDEX($B$3:$B$100000,MOD(ROW()-ROW($D$2),COUNTA($B$3:$B$100000))+1))</f>
        <v/>
      </c>
    </row>
    <row r="2399" spans="4:4" x14ac:dyDescent="0.2">
      <c r="D2399" s="101" t="str">
        <f t="array" ref="D2399">IF(ROW()-ROW($D$2)+1&gt;COUNTA($A$3:$A$100000)*COUNTA($B$3:$B$100000),"",INDEX($A$3:A$100000,INT((ROW()-ROW($D$2))/COUNTA($B$3:$B$100000)+1))&amp;"-"&amp;INDEX($B$3:$B$100000,MOD(ROW()-ROW($D$2),COUNTA($B$3:$B$100000))+1))</f>
        <v/>
      </c>
    </row>
    <row r="2400" spans="4:4" x14ac:dyDescent="0.2">
      <c r="D2400" s="101" t="str">
        <f t="array" ref="D2400">IF(ROW()-ROW($D$2)+1&gt;COUNTA($A$3:$A$100000)*COUNTA($B$3:$B$100000),"",INDEX($A$3:A$100000,INT((ROW()-ROW($D$2))/COUNTA($B$3:$B$100000)+1))&amp;"-"&amp;INDEX($B$3:$B$100000,MOD(ROW()-ROW($D$2),COUNTA($B$3:$B$100000))+1))</f>
        <v/>
      </c>
    </row>
    <row r="2401" spans="4:4" x14ac:dyDescent="0.2">
      <c r="D2401" s="101" t="str">
        <f t="array" ref="D2401">IF(ROW()-ROW($D$2)+1&gt;COUNTA($A$3:$A$100000)*COUNTA($B$3:$B$100000),"",INDEX($A$3:A$100000,INT((ROW()-ROW($D$2))/COUNTA($B$3:$B$100000)+1))&amp;"-"&amp;INDEX($B$3:$B$100000,MOD(ROW()-ROW($D$2),COUNTA($B$3:$B$100000))+1))</f>
        <v/>
      </c>
    </row>
    <row r="2402" spans="4:4" x14ac:dyDescent="0.2">
      <c r="D2402" s="101" t="str">
        <f t="array" ref="D2402">IF(ROW()-ROW($D$2)+1&gt;COUNTA($A$3:$A$100000)*COUNTA($B$3:$B$100000),"",INDEX($A$3:A$100000,INT((ROW()-ROW($D$2))/COUNTA($B$3:$B$100000)+1))&amp;"-"&amp;INDEX($B$3:$B$100000,MOD(ROW()-ROW($D$2),COUNTA($B$3:$B$100000))+1))</f>
        <v/>
      </c>
    </row>
    <row r="2403" spans="4:4" x14ac:dyDescent="0.2">
      <c r="D2403" s="101" t="str">
        <f t="array" ref="D2403">IF(ROW()-ROW($D$2)+1&gt;COUNTA($A$3:$A$100000)*COUNTA($B$3:$B$100000),"",INDEX($A$3:A$100000,INT((ROW()-ROW($D$2))/COUNTA($B$3:$B$100000)+1))&amp;"-"&amp;INDEX($B$3:$B$100000,MOD(ROW()-ROW($D$2),COUNTA($B$3:$B$100000))+1))</f>
        <v/>
      </c>
    </row>
    <row r="2404" spans="4:4" x14ac:dyDescent="0.2">
      <c r="D2404" s="101" t="str">
        <f t="array" ref="D2404">IF(ROW()-ROW($D$2)+1&gt;COUNTA($A$3:$A$100000)*COUNTA($B$3:$B$100000),"",INDEX($A$3:A$100000,INT((ROW()-ROW($D$2))/COUNTA($B$3:$B$100000)+1))&amp;"-"&amp;INDEX($B$3:$B$100000,MOD(ROW()-ROW($D$2),COUNTA($B$3:$B$100000))+1))</f>
        <v/>
      </c>
    </row>
    <row r="2405" spans="4:4" x14ac:dyDescent="0.2">
      <c r="D2405" s="101" t="str">
        <f t="array" ref="D2405">IF(ROW()-ROW($D$2)+1&gt;COUNTA($A$3:$A$100000)*COUNTA($B$3:$B$100000),"",INDEX($A$3:A$100000,INT((ROW()-ROW($D$2))/COUNTA($B$3:$B$100000)+1))&amp;"-"&amp;INDEX($B$3:$B$100000,MOD(ROW()-ROW($D$2),COUNTA($B$3:$B$100000))+1))</f>
        <v/>
      </c>
    </row>
    <row r="2406" spans="4:4" x14ac:dyDescent="0.2">
      <c r="D2406" s="101" t="str">
        <f t="array" ref="D2406">IF(ROW()-ROW($D$2)+1&gt;COUNTA($A$3:$A$100000)*COUNTA($B$3:$B$100000),"",INDEX($A$3:A$100000,INT((ROW()-ROW($D$2))/COUNTA($B$3:$B$100000)+1))&amp;"-"&amp;INDEX($B$3:$B$100000,MOD(ROW()-ROW($D$2),COUNTA($B$3:$B$100000))+1))</f>
        <v/>
      </c>
    </row>
    <row r="2407" spans="4:4" x14ac:dyDescent="0.2">
      <c r="D2407" s="101" t="str">
        <f t="array" ref="D2407">IF(ROW()-ROW($D$2)+1&gt;COUNTA($A$3:$A$100000)*COUNTA($B$3:$B$100000),"",INDEX($A$3:A$100000,INT((ROW()-ROW($D$2))/COUNTA($B$3:$B$100000)+1))&amp;"-"&amp;INDEX($B$3:$B$100000,MOD(ROW()-ROW($D$2),COUNTA($B$3:$B$100000))+1))</f>
        <v/>
      </c>
    </row>
    <row r="2408" spans="4:4" x14ac:dyDescent="0.2">
      <c r="D2408" s="101" t="str">
        <f t="array" ref="D2408">IF(ROW()-ROW($D$2)+1&gt;COUNTA($A$3:$A$100000)*COUNTA($B$3:$B$100000),"",INDEX($A$3:A$100000,INT((ROW()-ROW($D$2))/COUNTA($B$3:$B$100000)+1))&amp;"-"&amp;INDEX($B$3:$B$100000,MOD(ROW()-ROW($D$2),COUNTA($B$3:$B$100000))+1))</f>
        <v/>
      </c>
    </row>
    <row r="2409" spans="4:4" x14ac:dyDescent="0.2">
      <c r="D2409" s="101" t="str">
        <f t="array" ref="D2409">IF(ROW()-ROW($D$2)+1&gt;COUNTA($A$3:$A$100000)*COUNTA($B$3:$B$100000),"",INDEX($A$3:A$100000,INT((ROW()-ROW($D$2))/COUNTA($B$3:$B$100000)+1))&amp;"-"&amp;INDEX($B$3:$B$100000,MOD(ROW()-ROW($D$2),COUNTA($B$3:$B$100000))+1))</f>
        <v/>
      </c>
    </row>
    <row r="2410" spans="4:4" x14ac:dyDescent="0.2">
      <c r="D2410" s="101" t="str">
        <f t="array" ref="D2410">IF(ROW()-ROW($D$2)+1&gt;COUNTA($A$3:$A$100000)*COUNTA($B$3:$B$100000),"",INDEX($A$3:A$100000,INT((ROW()-ROW($D$2))/COUNTA($B$3:$B$100000)+1))&amp;"-"&amp;INDEX($B$3:$B$100000,MOD(ROW()-ROW($D$2),COUNTA($B$3:$B$100000))+1))</f>
        <v/>
      </c>
    </row>
    <row r="2411" spans="4:4" x14ac:dyDescent="0.2">
      <c r="D2411" s="101" t="str">
        <f t="array" ref="D2411">IF(ROW()-ROW($D$2)+1&gt;COUNTA($A$3:$A$100000)*COUNTA($B$3:$B$100000),"",INDEX($A$3:A$100000,INT((ROW()-ROW($D$2))/COUNTA($B$3:$B$100000)+1))&amp;"-"&amp;INDEX($B$3:$B$100000,MOD(ROW()-ROW($D$2),COUNTA($B$3:$B$100000))+1))</f>
        <v/>
      </c>
    </row>
    <row r="2412" spans="4:4" x14ac:dyDescent="0.2">
      <c r="D2412" s="101" t="str">
        <f t="array" ref="D2412">IF(ROW()-ROW($D$2)+1&gt;COUNTA($A$3:$A$100000)*COUNTA($B$3:$B$100000),"",INDEX($A$3:A$100000,INT((ROW()-ROW($D$2))/COUNTA($B$3:$B$100000)+1))&amp;"-"&amp;INDEX($B$3:$B$100000,MOD(ROW()-ROW($D$2),COUNTA($B$3:$B$100000))+1))</f>
        <v/>
      </c>
    </row>
    <row r="2413" spans="4:4" x14ac:dyDescent="0.2">
      <c r="D2413" s="101" t="str">
        <f t="array" ref="D2413">IF(ROW()-ROW($D$2)+1&gt;COUNTA($A$3:$A$100000)*COUNTA($B$3:$B$100000),"",INDEX($A$3:A$100000,INT((ROW()-ROW($D$2))/COUNTA($B$3:$B$100000)+1))&amp;"-"&amp;INDEX($B$3:$B$100000,MOD(ROW()-ROW($D$2),COUNTA($B$3:$B$100000))+1))</f>
        <v/>
      </c>
    </row>
    <row r="2414" spans="4:4" x14ac:dyDescent="0.2">
      <c r="D2414" s="101" t="str">
        <f t="array" ref="D2414">IF(ROW()-ROW($D$2)+1&gt;COUNTA($A$3:$A$100000)*COUNTA($B$3:$B$100000),"",INDEX($A$3:A$100000,INT((ROW()-ROW($D$2))/COUNTA($B$3:$B$100000)+1))&amp;"-"&amp;INDEX($B$3:$B$100000,MOD(ROW()-ROW($D$2),COUNTA($B$3:$B$100000))+1))</f>
        <v/>
      </c>
    </row>
    <row r="2415" spans="4:4" x14ac:dyDescent="0.2">
      <c r="D2415" s="101" t="str">
        <f t="array" ref="D2415">IF(ROW()-ROW($D$2)+1&gt;COUNTA($A$3:$A$100000)*COUNTA($B$3:$B$100000),"",INDEX($A$3:A$100000,INT((ROW()-ROW($D$2))/COUNTA($B$3:$B$100000)+1))&amp;"-"&amp;INDEX($B$3:$B$100000,MOD(ROW()-ROW($D$2),COUNTA($B$3:$B$100000))+1))</f>
        <v/>
      </c>
    </row>
    <row r="2416" spans="4:4" x14ac:dyDescent="0.2">
      <c r="D2416" s="101" t="str">
        <f t="array" ref="D2416">IF(ROW()-ROW($D$2)+1&gt;COUNTA($A$3:$A$100000)*COUNTA($B$3:$B$100000),"",INDEX($A$3:A$100000,INT((ROW()-ROW($D$2))/COUNTA($B$3:$B$100000)+1))&amp;"-"&amp;INDEX($B$3:$B$100000,MOD(ROW()-ROW($D$2),COUNTA($B$3:$B$100000))+1))</f>
        <v/>
      </c>
    </row>
    <row r="2417" spans="4:4" x14ac:dyDescent="0.2">
      <c r="D2417" s="101" t="str">
        <f t="array" ref="D2417">IF(ROW()-ROW($D$2)+1&gt;COUNTA($A$3:$A$100000)*COUNTA($B$3:$B$100000),"",INDEX($A$3:A$100000,INT((ROW()-ROW($D$2))/COUNTA($B$3:$B$100000)+1))&amp;"-"&amp;INDEX($B$3:$B$100000,MOD(ROW()-ROW($D$2),COUNTA($B$3:$B$100000))+1))</f>
        <v/>
      </c>
    </row>
    <row r="2418" spans="4:4" x14ac:dyDescent="0.2">
      <c r="D2418" s="101" t="str">
        <f t="array" ref="D2418">IF(ROW()-ROW($D$2)+1&gt;COUNTA($A$3:$A$100000)*COUNTA($B$3:$B$100000),"",INDEX($A$3:A$100000,INT((ROW()-ROW($D$2))/COUNTA($B$3:$B$100000)+1))&amp;"-"&amp;INDEX($B$3:$B$100000,MOD(ROW()-ROW($D$2),COUNTA($B$3:$B$100000))+1))</f>
        <v/>
      </c>
    </row>
    <row r="2419" spans="4:4" x14ac:dyDescent="0.2">
      <c r="D2419" s="101" t="str">
        <f t="array" ref="D2419">IF(ROW()-ROW($D$2)+1&gt;COUNTA($A$3:$A$100000)*COUNTA($B$3:$B$100000),"",INDEX($A$3:A$100000,INT((ROW()-ROW($D$2))/COUNTA($B$3:$B$100000)+1))&amp;"-"&amp;INDEX($B$3:$B$100000,MOD(ROW()-ROW($D$2),COUNTA($B$3:$B$100000))+1))</f>
        <v/>
      </c>
    </row>
    <row r="2420" spans="4:4" x14ac:dyDescent="0.2">
      <c r="D2420" s="101" t="str">
        <f t="array" ref="D2420">IF(ROW()-ROW($D$2)+1&gt;COUNTA($A$3:$A$100000)*COUNTA($B$3:$B$100000),"",INDEX($A$3:A$100000,INT((ROW()-ROW($D$2))/COUNTA($B$3:$B$100000)+1))&amp;"-"&amp;INDEX($B$3:$B$100000,MOD(ROW()-ROW($D$2),COUNTA($B$3:$B$100000))+1))</f>
        <v/>
      </c>
    </row>
    <row r="2421" spans="4:4" x14ac:dyDescent="0.2">
      <c r="D2421" s="101" t="str">
        <f t="array" ref="D2421">IF(ROW()-ROW($D$2)+1&gt;COUNTA($A$3:$A$100000)*COUNTA($B$3:$B$100000),"",INDEX($A$3:A$100000,INT((ROW()-ROW($D$2))/COUNTA($B$3:$B$100000)+1))&amp;"-"&amp;INDEX($B$3:$B$100000,MOD(ROW()-ROW($D$2),COUNTA($B$3:$B$100000))+1))</f>
        <v/>
      </c>
    </row>
    <row r="2422" spans="4:4" x14ac:dyDescent="0.2">
      <c r="D2422" s="101" t="str">
        <f t="array" ref="D2422">IF(ROW()-ROW($D$2)+1&gt;COUNTA($A$3:$A$100000)*COUNTA($B$3:$B$100000),"",INDEX($A$3:A$100000,INT((ROW()-ROW($D$2))/COUNTA($B$3:$B$100000)+1))&amp;"-"&amp;INDEX($B$3:$B$100000,MOD(ROW()-ROW($D$2),COUNTA($B$3:$B$100000))+1))</f>
        <v/>
      </c>
    </row>
    <row r="2423" spans="4:4" x14ac:dyDescent="0.2">
      <c r="D2423" s="101" t="str">
        <f t="array" ref="D2423">IF(ROW()-ROW($D$2)+1&gt;COUNTA($A$3:$A$100000)*COUNTA($B$3:$B$100000),"",INDEX($A$3:A$100000,INT((ROW()-ROW($D$2))/COUNTA($B$3:$B$100000)+1))&amp;"-"&amp;INDEX($B$3:$B$100000,MOD(ROW()-ROW($D$2),COUNTA($B$3:$B$100000))+1))</f>
        <v/>
      </c>
    </row>
    <row r="2424" spans="4:4" x14ac:dyDescent="0.2">
      <c r="D2424" s="101" t="str">
        <f t="array" ref="D2424">IF(ROW()-ROW($D$2)+1&gt;COUNTA($A$3:$A$100000)*COUNTA($B$3:$B$100000),"",INDEX($A$3:A$100000,INT((ROW()-ROW($D$2))/COUNTA($B$3:$B$100000)+1))&amp;"-"&amp;INDEX($B$3:$B$100000,MOD(ROW()-ROW($D$2),COUNTA($B$3:$B$100000))+1))</f>
        <v/>
      </c>
    </row>
    <row r="2425" spans="4:4" x14ac:dyDescent="0.2">
      <c r="D2425" s="101" t="str">
        <f t="array" ref="D2425">IF(ROW()-ROW($D$2)+1&gt;COUNTA($A$3:$A$100000)*COUNTA($B$3:$B$100000),"",INDEX($A$3:A$100000,INT((ROW()-ROW($D$2))/COUNTA($B$3:$B$100000)+1))&amp;"-"&amp;INDEX($B$3:$B$100000,MOD(ROW()-ROW($D$2),COUNTA($B$3:$B$100000))+1))</f>
        <v/>
      </c>
    </row>
    <row r="2426" spans="4:4" x14ac:dyDescent="0.2">
      <c r="D2426" s="101" t="str">
        <f t="array" ref="D2426">IF(ROW()-ROW($D$2)+1&gt;COUNTA($A$3:$A$100000)*COUNTA($B$3:$B$100000),"",INDEX($A$3:A$100000,INT((ROW()-ROW($D$2))/COUNTA($B$3:$B$100000)+1))&amp;"-"&amp;INDEX($B$3:$B$100000,MOD(ROW()-ROW($D$2),COUNTA($B$3:$B$100000))+1))</f>
        <v/>
      </c>
    </row>
    <row r="2427" spans="4:4" x14ac:dyDescent="0.2">
      <c r="D2427" s="101" t="str">
        <f t="array" ref="D2427">IF(ROW()-ROW($D$2)+1&gt;COUNTA($A$3:$A$100000)*COUNTA($B$3:$B$100000),"",INDEX($A$3:A$100000,INT((ROW()-ROW($D$2))/COUNTA($B$3:$B$100000)+1))&amp;"-"&amp;INDEX($B$3:$B$100000,MOD(ROW()-ROW($D$2),COUNTA($B$3:$B$100000))+1))</f>
        <v/>
      </c>
    </row>
    <row r="2428" spans="4:4" x14ac:dyDescent="0.2">
      <c r="D2428" s="101" t="str">
        <f t="array" ref="D2428">IF(ROW()-ROW($D$2)+1&gt;COUNTA($A$3:$A$100000)*COUNTA($B$3:$B$100000),"",INDEX($A$3:A$100000,INT((ROW()-ROW($D$2))/COUNTA($B$3:$B$100000)+1))&amp;"-"&amp;INDEX($B$3:$B$100000,MOD(ROW()-ROW($D$2),COUNTA($B$3:$B$100000))+1))</f>
        <v/>
      </c>
    </row>
    <row r="2429" spans="4:4" x14ac:dyDescent="0.2">
      <c r="D2429" s="101" t="str">
        <f t="array" ref="D2429">IF(ROW()-ROW($D$2)+1&gt;COUNTA($A$3:$A$100000)*COUNTA($B$3:$B$100000),"",INDEX($A$3:A$100000,INT((ROW()-ROW($D$2))/COUNTA($B$3:$B$100000)+1))&amp;"-"&amp;INDEX($B$3:$B$100000,MOD(ROW()-ROW($D$2),COUNTA($B$3:$B$100000))+1))</f>
        <v/>
      </c>
    </row>
    <row r="2430" spans="4:4" x14ac:dyDescent="0.2">
      <c r="D2430" s="101" t="str">
        <f t="array" ref="D2430">IF(ROW()-ROW($D$2)+1&gt;COUNTA($A$3:$A$100000)*COUNTA($B$3:$B$100000),"",INDEX($A$3:A$100000,INT((ROW()-ROW($D$2))/COUNTA($B$3:$B$100000)+1))&amp;"-"&amp;INDEX($B$3:$B$100000,MOD(ROW()-ROW($D$2),COUNTA($B$3:$B$100000))+1))</f>
        <v/>
      </c>
    </row>
    <row r="2431" spans="4:4" x14ac:dyDescent="0.2">
      <c r="D2431" s="101" t="str">
        <f t="array" ref="D2431">IF(ROW()-ROW($D$2)+1&gt;COUNTA($A$3:$A$100000)*COUNTA($B$3:$B$100000),"",INDEX($A$3:A$100000,INT((ROW()-ROW($D$2))/COUNTA($B$3:$B$100000)+1))&amp;"-"&amp;INDEX($B$3:$B$100000,MOD(ROW()-ROW($D$2),COUNTA($B$3:$B$100000))+1))</f>
        <v/>
      </c>
    </row>
    <row r="2432" spans="4:4" x14ac:dyDescent="0.2">
      <c r="D2432" s="101" t="str">
        <f t="array" ref="D2432">IF(ROW()-ROW($D$2)+1&gt;COUNTA($A$3:$A$100000)*COUNTA($B$3:$B$100000),"",INDEX($A$3:A$100000,INT((ROW()-ROW($D$2))/COUNTA($B$3:$B$100000)+1))&amp;"-"&amp;INDEX($B$3:$B$100000,MOD(ROW()-ROW($D$2),COUNTA($B$3:$B$100000))+1))</f>
        <v/>
      </c>
    </row>
    <row r="2433" spans="4:4" x14ac:dyDescent="0.2">
      <c r="D2433" s="101" t="str">
        <f t="array" ref="D2433">IF(ROW()-ROW($D$2)+1&gt;COUNTA($A$3:$A$100000)*COUNTA($B$3:$B$100000),"",INDEX($A$3:A$100000,INT((ROW()-ROW($D$2))/COUNTA($B$3:$B$100000)+1))&amp;"-"&amp;INDEX($B$3:$B$100000,MOD(ROW()-ROW($D$2),COUNTA($B$3:$B$100000))+1))</f>
        <v/>
      </c>
    </row>
    <row r="2434" spans="4:4" x14ac:dyDescent="0.2">
      <c r="D2434" s="101" t="str">
        <f t="array" ref="D2434">IF(ROW()-ROW($D$2)+1&gt;COUNTA($A$3:$A$100000)*COUNTA($B$3:$B$100000),"",INDEX($A$3:A$100000,INT((ROW()-ROW($D$2))/COUNTA($B$3:$B$100000)+1))&amp;"-"&amp;INDEX($B$3:$B$100000,MOD(ROW()-ROW($D$2),COUNTA($B$3:$B$100000))+1))</f>
        <v/>
      </c>
    </row>
    <row r="2435" spans="4:4" x14ac:dyDescent="0.2">
      <c r="D2435" s="101" t="str">
        <f t="array" ref="D2435">IF(ROW()-ROW($D$2)+1&gt;COUNTA($A$3:$A$100000)*COUNTA($B$3:$B$100000),"",INDEX($A$3:A$100000,INT((ROW()-ROW($D$2))/COUNTA($B$3:$B$100000)+1))&amp;"-"&amp;INDEX($B$3:$B$100000,MOD(ROW()-ROW($D$2),COUNTA($B$3:$B$100000))+1))</f>
        <v/>
      </c>
    </row>
    <row r="2436" spans="4:4" x14ac:dyDescent="0.2">
      <c r="D2436" s="101" t="str">
        <f t="array" ref="D2436">IF(ROW()-ROW($D$2)+1&gt;COUNTA($A$3:$A$100000)*COUNTA($B$3:$B$100000),"",INDEX($A$3:A$100000,INT((ROW()-ROW($D$2))/COUNTA($B$3:$B$100000)+1))&amp;"-"&amp;INDEX($B$3:$B$100000,MOD(ROW()-ROW($D$2),COUNTA($B$3:$B$100000))+1))</f>
        <v/>
      </c>
    </row>
    <row r="2437" spans="4:4" x14ac:dyDescent="0.2">
      <c r="D2437" s="101" t="str">
        <f t="array" ref="D2437">IF(ROW()-ROW($D$2)+1&gt;COUNTA($A$3:$A$100000)*COUNTA($B$3:$B$100000),"",INDEX($A$3:A$100000,INT((ROW()-ROW($D$2))/COUNTA($B$3:$B$100000)+1))&amp;"-"&amp;INDEX($B$3:$B$100000,MOD(ROW()-ROW($D$2),COUNTA($B$3:$B$100000))+1))</f>
        <v/>
      </c>
    </row>
    <row r="2438" spans="4:4" x14ac:dyDescent="0.2">
      <c r="D2438" s="101" t="str">
        <f t="array" ref="D2438">IF(ROW()-ROW($D$2)+1&gt;COUNTA($A$3:$A$100000)*COUNTA($B$3:$B$100000),"",INDEX($A$3:A$100000,INT((ROW()-ROW($D$2))/COUNTA($B$3:$B$100000)+1))&amp;"-"&amp;INDEX($B$3:$B$100000,MOD(ROW()-ROW($D$2),COUNTA($B$3:$B$100000))+1))</f>
        <v/>
      </c>
    </row>
    <row r="2439" spans="4:4" x14ac:dyDescent="0.2">
      <c r="D2439" s="101" t="str">
        <f t="array" ref="D2439">IF(ROW()-ROW($D$2)+1&gt;COUNTA($A$3:$A$100000)*COUNTA($B$3:$B$100000),"",INDEX($A$3:A$100000,INT((ROW()-ROW($D$2))/COUNTA($B$3:$B$100000)+1))&amp;"-"&amp;INDEX($B$3:$B$100000,MOD(ROW()-ROW($D$2),COUNTA($B$3:$B$100000))+1))</f>
        <v/>
      </c>
    </row>
    <row r="2440" spans="4:4" x14ac:dyDescent="0.2">
      <c r="D2440" s="101" t="str">
        <f t="array" ref="D2440">IF(ROW()-ROW($D$2)+1&gt;COUNTA($A$3:$A$100000)*COUNTA($B$3:$B$100000),"",INDEX($A$3:A$100000,INT((ROW()-ROW($D$2))/COUNTA($B$3:$B$100000)+1))&amp;"-"&amp;INDEX($B$3:$B$100000,MOD(ROW()-ROW($D$2),COUNTA($B$3:$B$100000))+1))</f>
        <v/>
      </c>
    </row>
    <row r="2441" spans="4:4" x14ac:dyDescent="0.2">
      <c r="D2441" s="101" t="str">
        <f t="array" ref="D2441">IF(ROW()-ROW($D$2)+1&gt;COUNTA($A$3:$A$100000)*COUNTA($B$3:$B$100000),"",INDEX($A$3:A$100000,INT((ROW()-ROW($D$2))/COUNTA($B$3:$B$100000)+1))&amp;"-"&amp;INDEX($B$3:$B$100000,MOD(ROW()-ROW($D$2),COUNTA($B$3:$B$100000))+1))</f>
        <v/>
      </c>
    </row>
    <row r="2442" spans="4:4" x14ac:dyDescent="0.2">
      <c r="D2442" s="101" t="str">
        <f t="array" ref="D2442">IF(ROW()-ROW($D$2)+1&gt;COUNTA($A$3:$A$100000)*COUNTA($B$3:$B$100000),"",INDEX($A$3:A$100000,INT((ROW()-ROW($D$2))/COUNTA($B$3:$B$100000)+1))&amp;"-"&amp;INDEX($B$3:$B$100000,MOD(ROW()-ROW($D$2),COUNTA($B$3:$B$100000))+1))</f>
        <v/>
      </c>
    </row>
    <row r="2443" spans="4:4" x14ac:dyDescent="0.2">
      <c r="D2443" s="101" t="str">
        <f t="array" ref="D2443">IF(ROW()-ROW($D$2)+1&gt;COUNTA($A$3:$A$100000)*COUNTA($B$3:$B$100000),"",INDEX($A$3:A$100000,INT((ROW()-ROW($D$2))/COUNTA($B$3:$B$100000)+1))&amp;"-"&amp;INDEX($B$3:$B$100000,MOD(ROW()-ROW($D$2),COUNTA($B$3:$B$100000))+1))</f>
        <v/>
      </c>
    </row>
    <row r="2444" spans="4:4" x14ac:dyDescent="0.2">
      <c r="D2444" s="101" t="str">
        <f t="array" ref="D2444">IF(ROW()-ROW($D$2)+1&gt;COUNTA($A$3:$A$100000)*COUNTA($B$3:$B$100000),"",INDEX($A$3:A$100000,INT((ROW()-ROW($D$2))/COUNTA($B$3:$B$100000)+1))&amp;"-"&amp;INDEX($B$3:$B$100000,MOD(ROW()-ROW($D$2),COUNTA($B$3:$B$100000))+1))</f>
        <v/>
      </c>
    </row>
    <row r="2445" spans="4:4" x14ac:dyDescent="0.2">
      <c r="D2445" s="101" t="str">
        <f t="array" ref="D2445">IF(ROW()-ROW($D$2)+1&gt;COUNTA($A$3:$A$100000)*COUNTA($B$3:$B$100000),"",INDEX($A$3:A$100000,INT((ROW()-ROW($D$2))/COUNTA($B$3:$B$100000)+1))&amp;"-"&amp;INDEX($B$3:$B$100000,MOD(ROW()-ROW($D$2),COUNTA($B$3:$B$100000))+1))</f>
        <v/>
      </c>
    </row>
    <row r="2446" spans="4:4" x14ac:dyDescent="0.2">
      <c r="D2446" s="101" t="str">
        <f t="array" ref="D2446">IF(ROW()-ROW($D$2)+1&gt;COUNTA($A$3:$A$100000)*COUNTA($B$3:$B$100000),"",INDEX($A$3:A$100000,INT((ROW()-ROW($D$2))/COUNTA($B$3:$B$100000)+1))&amp;"-"&amp;INDEX($B$3:$B$100000,MOD(ROW()-ROW($D$2),COUNTA($B$3:$B$100000))+1))</f>
        <v/>
      </c>
    </row>
    <row r="2447" spans="4:4" x14ac:dyDescent="0.2">
      <c r="D2447" s="101" t="str">
        <f t="array" ref="D2447">IF(ROW()-ROW($D$2)+1&gt;COUNTA($A$3:$A$100000)*COUNTA($B$3:$B$100000),"",INDEX($A$3:A$100000,INT((ROW()-ROW($D$2))/COUNTA($B$3:$B$100000)+1))&amp;"-"&amp;INDEX($B$3:$B$100000,MOD(ROW()-ROW($D$2),COUNTA($B$3:$B$100000))+1))</f>
        <v/>
      </c>
    </row>
    <row r="2448" spans="4:4" x14ac:dyDescent="0.2">
      <c r="D2448" s="101" t="str">
        <f t="array" ref="D2448">IF(ROW()-ROW($D$2)+1&gt;COUNTA($A$3:$A$100000)*COUNTA($B$3:$B$100000),"",INDEX($A$3:A$100000,INT((ROW()-ROW($D$2))/COUNTA($B$3:$B$100000)+1))&amp;"-"&amp;INDEX($B$3:$B$100000,MOD(ROW()-ROW($D$2),COUNTA($B$3:$B$100000))+1))</f>
        <v/>
      </c>
    </row>
    <row r="2449" spans="4:4" x14ac:dyDescent="0.2">
      <c r="D2449" s="101" t="str">
        <f t="array" ref="D2449">IF(ROW()-ROW($D$2)+1&gt;COUNTA($A$3:$A$100000)*COUNTA($B$3:$B$100000),"",INDEX($A$3:A$100000,INT((ROW()-ROW($D$2))/COUNTA($B$3:$B$100000)+1))&amp;"-"&amp;INDEX($B$3:$B$100000,MOD(ROW()-ROW($D$2),COUNTA($B$3:$B$100000))+1))</f>
        <v/>
      </c>
    </row>
    <row r="2450" spans="4:4" x14ac:dyDescent="0.2">
      <c r="D2450" s="101" t="str">
        <f t="array" ref="D2450">IF(ROW()-ROW($D$2)+1&gt;COUNTA($A$3:$A$100000)*COUNTA($B$3:$B$100000),"",INDEX($A$3:A$100000,INT((ROW()-ROW($D$2))/COUNTA($B$3:$B$100000)+1))&amp;"-"&amp;INDEX($B$3:$B$100000,MOD(ROW()-ROW($D$2),COUNTA($B$3:$B$100000))+1))</f>
        <v/>
      </c>
    </row>
    <row r="2451" spans="4:4" x14ac:dyDescent="0.2">
      <c r="D2451" s="101" t="str">
        <f t="array" ref="D2451">IF(ROW()-ROW($D$2)+1&gt;COUNTA($A$3:$A$100000)*COUNTA($B$3:$B$100000),"",INDEX($A$3:A$100000,INT((ROW()-ROW($D$2))/COUNTA($B$3:$B$100000)+1))&amp;"-"&amp;INDEX($B$3:$B$100000,MOD(ROW()-ROW($D$2),COUNTA($B$3:$B$100000))+1))</f>
        <v/>
      </c>
    </row>
    <row r="2452" spans="4:4" x14ac:dyDescent="0.2">
      <c r="D2452" s="101" t="str">
        <f t="array" ref="D2452">IF(ROW()-ROW($D$2)+1&gt;COUNTA($A$3:$A$100000)*COUNTA($B$3:$B$100000),"",INDEX($A$3:A$100000,INT((ROW()-ROW($D$2))/COUNTA($B$3:$B$100000)+1))&amp;"-"&amp;INDEX($B$3:$B$100000,MOD(ROW()-ROW($D$2),COUNTA($B$3:$B$100000))+1))</f>
        <v/>
      </c>
    </row>
    <row r="2453" spans="4:4" x14ac:dyDescent="0.2">
      <c r="D2453" s="101" t="str">
        <f t="array" ref="D2453">IF(ROW()-ROW($D$2)+1&gt;COUNTA($A$3:$A$100000)*COUNTA($B$3:$B$100000),"",INDEX($A$3:A$100000,INT((ROW()-ROW($D$2))/COUNTA($B$3:$B$100000)+1))&amp;"-"&amp;INDEX($B$3:$B$100000,MOD(ROW()-ROW($D$2),COUNTA($B$3:$B$100000))+1))</f>
        <v/>
      </c>
    </row>
    <row r="2454" spans="4:4" x14ac:dyDescent="0.2">
      <c r="D2454" s="101" t="str">
        <f t="array" ref="D2454">IF(ROW()-ROW($D$2)+1&gt;COUNTA($A$3:$A$100000)*COUNTA($B$3:$B$100000),"",INDEX($A$3:A$100000,INT((ROW()-ROW($D$2))/COUNTA($B$3:$B$100000)+1))&amp;"-"&amp;INDEX($B$3:$B$100000,MOD(ROW()-ROW($D$2),COUNTA($B$3:$B$100000))+1))</f>
        <v/>
      </c>
    </row>
    <row r="2455" spans="4:4" x14ac:dyDescent="0.2">
      <c r="D2455" s="101" t="str">
        <f t="array" ref="D2455">IF(ROW()-ROW($D$2)+1&gt;COUNTA($A$3:$A$100000)*COUNTA($B$3:$B$100000),"",INDEX($A$3:A$100000,INT((ROW()-ROW($D$2))/COUNTA($B$3:$B$100000)+1))&amp;"-"&amp;INDEX($B$3:$B$100000,MOD(ROW()-ROW($D$2),COUNTA($B$3:$B$100000))+1))</f>
        <v/>
      </c>
    </row>
    <row r="2456" spans="4:4" x14ac:dyDescent="0.2">
      <c r="D2456" s="101" t="str">
        <f t="array" ref="D2456">IF(ROW()-ROW($D$2)+1&gt;COUNTA($A$3:$A$100000)*COUNTA($B$3:$B$100000),"",INDEX($A$3:A$100000,INT((ROW()-ROW($D$2))/COUNTA($B$3:$B$100000)+1))&amp;"-"&amp;INDEX($B$3:$B$100000,MOD(ROW()-ROW($D$2),COUNTA($B$3:$B$100000))+1))</f>
        <v/>
      </c>
    </row>
    <row r="2457" spans="4:4" x14ac:dyDescent="0.2">
      <c r="D2457" s="101" t="str">
        <f t="array" ref="D2457">IF(ROW()-ROW($D$2)+1&gt;COUNTA($A$3:$A$100000)*COUNTA($B$3:$B$100000),"",INDEX($A$3:A$100000,INT((ROW()-ROW($D$2))/COUNTA($B$3:$B$100000)+1))&amp;"-"&amp;INDEX($B$3:$B$100000,MOD(ROW()-ROW($D$2),COUNTA($B$3:$B$100000))+1))</f>
        <v/>
      </c>
    </row>
    <row r="2458" spans="4:4" x14ac:dyDescent="0.2">
      <c r="D2458" s="101" t="str">
        <f t="array" ref="D2458">IF(ROW()-ROW($D$2)+1&gt;COUNTA($A$3:$A$100000)*COUNTA($B$3:$B$100000),"",INDEX($A$3:A$100000,INT((ROW()-ROW($D$2))/COUNTA($B$3:$B$100000)+1))&amp;"-"&amp;INDEX($B$3:$B$100000,MOD(ROW()-ROW($D$2),COUNTA($B$3:$B$100000))+1))</f>
        <v/>
      </c>
    </row>
    <row r="2459" spans="4:4" x14ac:dyDescent="0.2">
      <c r="D2459" s="101" t="str">
        <f t="array" ref="D2459">IF(ROW()-ROW($D$2)+1&gt;COUNTA($A$3:$A$100000)*COUNTA($B$3:$B$100000),"",INDEX($A$3:A$100000,INT((ROW()-ROW($D$2))/COUNTA($B$3:$B$100000)+1))&amp;"-"&amp;INDEX($B$3:$B$100000,MOD(ROW()-ROW($D$2),COUNTA($B$3:$B$100000))+1))</f>
        <v/>
      </c>
    </row>
    <row r="2460" spans="4:4" x14ac:dyDescent="0.2">
      <c r="D2460" s="101" t="str">
        <f t="array" ref="D2460">IF(ROW()-ROW($D$2)+1&gt;COUNTA($A$3:$A$100000)*COUNTA($B$3:$B$100000),"",INDEX($A$3:A$100000,INT((ROW()-ROW($D$2))/COUNTA($B$3:$B$100000)+1))&amp;"-"&amp;INDEX($B$3:$B$100000,MOD(ROW()-ROW($D$2),COUNTA($B$3:$B$100000))+1))</f>
        <v/>
      </c>
    </row>
    <row r="2461" spans="4:4" x14ac:dyDescent="0.2">
      <c r="D2461" s="101" t="str">
        <f t="array" ref="D2461">IF(ROW()-ROW($D$2)+1&gt;COUNTA($A$3:$A$100000)*COUNTA($B$3:$B$100000),"",INDEX($A$3:A$100000,INT((ROW()-ROW($D$2))/COUNTA($B$3:$B$100000)+1))&amp;"-"&amp;INDEX($B$3:$B$100000,MOD(ROW()-ROW($D$2),COUNTA($B$3:$B$100000))+1))</f>
        <v/>
      </c>
    </row>
    <row r="2462" spans="4:4" x14ac:dyDescent="0.2">
      <c r="D2462" s="101" t="str">
        <f t="array" ref="D2462">IF(ROW()-ROW($D$2)+1&gt;COUNTA($A$3:$A$100000)*COUNTA($B$3:$B$100000),"",INDEX($A$3:A$100000,INT((ROW()-ROW($D$2))/COUNTA($B$3:$B$100000)+1))&amp;"-"&amp;INDEX($B$3:$B$100000,MOD(ROW()-ROW($D$2),COUNTA($B$3:$B$100000))+1))</f>
        <v/>
      </c>
    </row>
    <row r="2463" spans="4:4" x14ac:dyDescent="0.2">
      <c r="D2463" s="101" t="str">
        <f t="array" ref="D2463">IF(ROW()-ROW($D$2)+1&gt;COUNTA($A$3:$A$100000)*COUNTA($B$3:$B$100000),"",INDEX($A$3:A$100000,INT((ROW()-ROW($D$2))/COUNTA($B$3:$B$100000)+1))&amp;"-"&amp;INDEX($B$3:$B$100000,MOD(ROW()-ROW($D$2),COUNTA($B$3:$B$100000))+1))</f>
        <v/>
      </c>
    </row>
    <row r="2464" spans="4:4" x14ac:dyDescent="0.2">
      <c r="D2464" s="101" t="str">
        <f t="array" ref="D2464">IF(ROW()-ROW($D$2)+1&gt;COUNTA($A$3:$A$100000)*COUNTA($B$3:$B$100000),"",INDEX($A$3:A$100000,INT((ROW()-ROW($D$2))/COUNTA($B$3:$B$100000)+1))&amp;"-"&amp;INDEX($B$3:$B$100000,MOD(ROW()-ROW($D$2),COUNTA($B$3:$B$100000))+1))</f>
        <v/>
      </c>
    </row>
    <row r="2465" spans="4:4" x14ac:dyDescent="0.2">
      <c r="D2465" s="101" t="str">
        <f t="array" ref="D2465">IF(ROW()-ROW($D$2)+1&gt;COUNTA($A$3:$A$100000)*COUNTA($B$3:$B$100000),"",INDEX($A$3:A$100000,INT((ROW()-ROW($D$2))/COUNTA($B$3:$B$100000)+1))&amp;"-"&amp;INDEX($B$3:$B$100000,MOD(ROW()-ROW($D$2),COUNTA($B$3:$B$100000))+1))</f>
        <v/>
      </c>
    </row>
    <row r="2466" spans="4:4" x14ac:dyDescent="0.2">
      <c r="D2466" s="101" t="str">
        <f t="array" ref="D2466">IF(ROW()-ROW($D$2)+1&gt;COUNTA($A$3:$A$100000)*COUNTA($B$3:$B$100000),"",INDEX($A$3:A$100000,INT((ROW()-ROW($D$2))/COUNTA($B$3:$B$100000)+1))&amp;"-"&amp;INDEX($B$3:$B$100000,MOD(ROW()-ROW($D$2),COUNTA($B$3:$B$100000))+1))</f>
        <v/>
      </c>
    </row>
    <row r="2467" spans="4:4" x14ac:dyDescent="0.2">
      <c r="D2467" s="101" t="str">
        <f t="array" ref="D2467">IF(ROW()-ROW($D$2)+1&gt;COUNTA($A$3:$A$100000)*COUNTA($B$3:$B$100000),"",INDEX($A$3:A$100000,INT((ROW()-ROW($D$2))/COUNTA($B$3:$B$100000)+1))&amp;"-"&amp;INDEX($B$3:$B$100000,MOD(ROW()-ROW($D$2),COUNTA($B$3:$B$100000))+1))</f>
        <v/>
      </c>
    </row>
    <row r="2468" spans="4:4" x14ac:dyDescent="0.2">
      <c r="D2468" s="101" t="str">
        <f t="array" ref="D2468">IF(ROW()-ROW($D$2)+1&gt;COUNTA($A$3:$A$100000)*COUNTA($B$3:$B$100000),"",INDEX($A$3:A$100000,INT((ROW()-ROW($D$2))/COUNTA($B$3:$B$100000)+1))&amp;"-"&amp;INDEX($B$3:$B$100000,MOD(ROW()-ROW($D$2),COUNTA($B$3:$B$100000))+1))</f>
        <v/>
      </c>
    </row>
    <row r="2469" spans="4:4" x14ac:dyDescent="0.2">
      <c r="D2469" s="101" t="str">
        <f t="array" ref="D2469">IF(ROW()-ROW($D$2)+1&gt;COUNTA($A$3:$A$100000)*COUNTA($B$3:$B$100000),"",INDEX($A$3:A$100000,INT((ROW()-ROW($D$2))/COUNTA($B$3:$B$100000)+1))&amp;"-"&amp;INDEX($B$3:$B$100000,MOD(ROW()-ROW($D$2),COUNTA($B$3:$B$100000))+1))</f>
        <v/>
      </c>
    </row>
    <row r="2470" spans="4:4" x14ac:dyDescent="0.2">
      <c r="D2470" s="101" t="str">
        <f t="array" ref="D2470">IF(ROW()-ROW($D$2)+1&gt;COUNTA($A$3:$A$100000)*COUNTA($B$3:$B$100000),"",INDEX($A$3:A$100000,INT((ROW()-ROW($D$2))/COUNTA($B$3:$B$100000)+1))&amp;"-"&amp;INDEX($B$3:$B$100000,MOD(ROW()-ROW($D$2),COUNTA($B$3:$B$100000))+1))</f>
        <v/>
      </c>
    </row>
    <row r="2471" spans="4:4" x14ac:dyDescent="0.2">
      <c r="D2471" s="101" t="str">
        <f t="array" ref="D2471">IF(ROW()-ROW($D$2)+1&gt;COUNTA($A$3:$A$100000)*COUNTA($B$3:$B$100000),"",INDEX($A$3:A$100000,INT((ROW()-ROW($D$2))/COUNTA($B$3:$B$100000)+1))&amp;"-"&amp;INDEX($B$3:$B$100000,MOD(ROW()-ROW($D$2),COUNTA($B$3:$B$100000))+1))</f>
        <v/>
      </c>
    </row>
    <row r="2472" spans="4:4" x14ac:dyDescent="0.2">
      <c r="D2472" s="101" t="str">
        <f t="array" ref="D2472">IF(ROW()-ROW($D$2)+1&gt;COUNTA($A$3:$A$100000)*COUNTA($B$3:$B$100000),"",INDEX($A$3:A$100000,INT((ROW()-ROW($D$2))/COUNTA($B$3:$B$100000)+1))&amp;"-"&amp;INDEX($B$3:$B$100000,MOD(ROW()-ROW($D$2),COUNTA($B$3:$B$100000))+1))</f>
        <v/>
      </c>
    </row>
    <row r="2473" spans="4:4" x14ac:dyDescent="0.2">
      <c r="D2473" s="101" t="str">
        <f t="array" ref="D2473">IF(ROW()-ROW($D$2)+1&gt;COUNTA($A$3:$A$100000)*COUNTA($B$3:$B$100000),"",INDEX($A$3:A$100000,INT((ROW()-ROW($D$2))/COUNTA($B$3:$B$100000)+1))&amp;"-"&amp;INDEX($B$3:$B$100000,MOD(ROW()-ROW($D$2),COUNTA($B$3:$B$100000))+1))</f>
        <v/>
      </c>
    </row>
    <row r="2474" spans="4:4" x14ac:dyDescent="0.2">
      <c r="D2474" s="101" t="str">
        <f t="array" ref="D2474">IF(ROW()-ROW($D$2)+1&gt;COUNTA($A$3:$A$100000)*COUNTA($B$3:$B$100000),"",INDEX($A$3:A$100000,INT((ROW()-ROW($D$2))/COUNTA($B$3:$B$100000)+1))&amp;"-"&amp;INDEX($B$3:$B$100000,MOD(ROW()-ROW($D$2),COUNTA($B$3:$B$100000))+1))</f>
        <v/>
      </c>
    </row>
    <row r="2475" spans="4:4" x14ac:dyDescent="0.2">
      <c r="D2475" s="101" t="str">
        <f t="array" ref="D2475">IF(ROW()-ROW($D$2)+1&gt;COUNTA($A$3:$A$100000)*COUNTA($B$3:$B$100000),"",INDEX($A$3:A$100000,INT((ROW()-ROW($D$2))/COUNTA($B$3:$B$100000)+1))&amp;"-"&amp;INDEX($B$3:$B$100000,MOD(ROW()-ROW($D$2),COUNTA($B$3:$B$100000))+1))</f>
        <v/>
      </c>
    </row>
    <row r="2476" spans="4:4" x14ac:dyDescent="0.2">
      <c r="D2476" s="101" t="str">
        <f t="array" ref="D2476">IF(ROW()-ROW($D$2)+1&gt;COUNTA($A$3:$A$100000)*COUNTA($B$3:$B$100000),"",INDEX($A$3:A$100000,INT((ROW()-ROW($D$2))/COUNTA($B$3:$B$100000)+1))&amp;"-"&amp;INDEX($B$3:$B$100000,MOD(ROW()-ROW($D$2),COUNTA($B$3:$B$100000))+1))</f>
        <v/>
      </c>
    </row>
    <row r="2477" spans="4:4" x14ac:dyDescent="0.2">
      <c r="D2477" s="101" t="str">
        <f t="array" ref="D2477">IF(ROW()-ROW($D$2)+1&gt;COUNTA($A$3:$A$100000)*COUNTA($B$3:$B$100000),"",INDEX($A$3:A$100000,INT((ROW()-ROW($D$2))/COUNTA($B$3:$B$100000)+1))&amp;"-"&amp;INDEX($B$3:$B$100000,MOD(ROW()-ROW($D$2),COUNTA($B$3:$B$100000))+1))</f>
        <v/>
      </c>
    </row>
    <row r="2478" spans="4:4" x14ac:dyDescent="0.2">
      <c r="D2478" s="101" t="str">
        <f t="array" ref="D2478">IF(ROW()-ROW($D$2)+1&gt;COUNTA($A$3:$A$100000)*COUNTA($B$3:$B$100000),"",INDEX($A$3:A$100000,INT((ROW()-ROW($D$2))/COUNTA($B$3:$B$100000)+1))&amp;"-"&amp;INDEX($B$3:$B$100000,MOD(ROW()-ROW($D$2),COUNTA($B$3:$B$100000))+1))</f>
        <v/>
      </c>
    </row>
    <row r="2479" spans="4:4" x14ac:dyDescent="0.2">
      <c r="D2479" s="101" t="str">
        <f t="array" ref="D2479">IF(ROW()-ROW($D$2)+1&gt;COUNTA($A$3:$A$100000)*COUNTA($B$3:$B$100000),"",INDEX($A$3:A$100000,INT((ROW()-ROW($D$2))/COUNTA($B$3:$B$100000)+1))&amp;"-"&amp;INDEX($B$3:$B$100000,MOD(ROW()-ROW($D$2),COUNTA($B$3:$B$100000))+1))</f>
        <v/>
      </c>
    </row>
    <row r="2480" spans="4:4" x14ac:dyDescent="0.2">
      <c r="D2480" s="101" t="str">
        <f t="array" ref="D2480">IF(ROW()-ROW($D$2)+1&gt;COUNTA($A$3:$A$100000)*COUNTA($B$3:$B$100000),"",INDEX($A$3:A$100000,INT((ROW()-ROW($D$2))/COUNTA($B$3:$B$100000)+1))&amp;"-"&amp;INDEX($B$3:$B$100000,MOD(ROW()-ROW($D$2),COUNTA($B$3:$B$100000))+1))</f>
        <v/>
      </c>
    </row>
    <row r="2481" spans="4:4" x14ac:dyDescent="0.2">
      <c r="D2481" s="101" t="str">
        <f t="array" ref="D2481">IF(ROW()-ROW($D$2)+1&gt;COUNTA($A$3:$A$100000)*COUNTA($B$3:$B$100000),"",INDEX($A$3:A$100000,INT((ROW()-ROW($D$2))/COUNTA($B$3:$B$100000)+1))&amp;"-"&amp;INDEX($B$3:$B$100000,MOD(ROW()-ROW($D$2),COUNTA($B$3:$B$100000))+1))</f>
        <v/>
      </c>
    </row>
    <row r="2482" spans="4:4" x14ac:dyDescent="0.2">
      <c r="D2482" s="101" t="str">
        <f t="array" ref="D2482">IF(ROW()-ROW($D$2)+1&gt;COUNTA($A$3:$A$100000)*COUNTA($B$3:$B$100000),"",INDEX($A$3:A$100000,INT((ROW()-ROW($D$2))/COUNTA($B$3:$B$100000)+1))&amp;"-"&amp;INDEX($B$3:$B$100000,MOD(ROW()-ROW($D$2),COUNTA($B$3:$B$100000))+1))</f>
        <v/>
      </c>
    </row>
    <row r="2483" spans="4:4" x14ac:dyDescent="0.2">
      <c r="D2483" s="101" t="str">
        <f t="array" ref="D2483">IF(ROW()-ROW($D$2)+1&gt;COUNTA($A$3:$A$100000)*COUNTA($B$3:$B$100000),"",INDEX($A$3:A$100000,INT((ROW()-ROW($D$2))/COUNTA($B$3:$B$100000)+1))&amp;"-"&amp;INDEX($B$3:$B$100000,MOD(ROW()-ROW($D$2),COUNTA($B$3:$B$100000))+1))</f>
        <v/>
      </c>
    </row>
    <row r="2484" spans="4:4" x14ac:dyDescent="0.2">
      <c r="D2484" s="101" t="str">
        <f t="array" ref="D2484">IF(ROW()-ROW($D$2)+1&gt;COUNTA($A$3:$A$100000)*COUNTA($B$3:$B$100000),"",INDEX($A$3:A$100000,INT((ROW()-ROW($D$2))/COUNTA($B$3:$B$100000)+1))&amp;"-"&amp;INDEX($B$3:$B$100000,MOD(ROW()-ROW($D$2),COUNTA($B$3:$B$100000))+1))</f>
        <v/>
      </c>
    </row>
    <row r="2485" spans="4:4" x14ac:dyDescent="0.2">
      <c r="D2485" s="101" t="str">
        <f t="array" ref="D2485">IF(ROW()-ROW($D$2)+1&gt;COUNTA($A$3:$A$100000)*COUNTA($B$3:$B$100000),"",INDEX($A$3:A$100000,INT((ROW()-ROW($D$2))/COUNTA($B$3:$B$100000)+1))&amp;"-"&amp;INDEX($B$3:$B$100000,MOD(ROW()-ROW($D$2),COUNTA($B$3:$B$100000))+1))</f>
        <v/>
      </c>
    </row>
    <row r="2486" spans="4:4" x14ac:dyDescent="0.2">
      <c r="D2486" s="101" t="str">
        <f t="array" ref="D2486">IF(ROW()-ROW($D$2)+1&gt;COUNTA($A$3:$A$100000)*COUNTA($B$3:$B$100000),"",INDEX($A$3:A$100000,INT((ROW()-ROW($D$2))/COUNTA($B$3:$B$100000)+1))&amp;"-"&amp;INDEX($B$3:$B$100000,MOD(ROW()-ROW($D$2),COUNTA($B$3:$B$100000))+1))</f>
        <v/>
      </c>
    </row>
    <row r="2487" spans="4:4" x14ac:dyDescent="0.2">
      <c r="D2487" s="101" t="str">
        <f t="array" ref="D2487">IF(ROW()-ROW($D$2)+1&gt;COUNTA($A$3:$A$100000)*COUNTA($B$3:$B$100000),"",INDEX($A$3:A$100000,INT((ROW()-ROW($D$2))/COUNTA($B$3:$B$100000)+1))&amp;"-"&amp;INDEX($B$3:$B$100000,MOD(ROW()-ROW($D$2),COUNTA($B$3:$B$100000))+1))</f>
        <v/>
      </c>
    </row>
    <row r="2488" spans="4:4" x14ac:dyDescent="0.2">
      <c r="D2488" s="101" t="str">
        <f t="array" ref="D2488">IF(ROW()-ROW($D$2)+1&gt;COUNTA($A$3:$A$100000)*COUNTA($B$3:$B$100000),"",INDEX($A$3:A$100000,INT((ROW()-ROW($D$2))/COUNTA($B$3:$B$100000)+1))&amp;"-"&amp;INDEX($B$3:$B$100000,MOD(ROW()-ROW($D$2),COUNTA($B$3:$B$100000))+1))</f>
        <v/>
      </c>
    </row>
    <row r="2489" spans="4:4" x14ac:dyDescent="0.2">
      <c r="D2489" s="101" t="str">
        <f t="array" ref="D2489">IF(ROW()-ROW($D$2)+1&gt;COUNTA($A$3:$A$100000)*COUNTA($B$3:$B$100000),"",INDEX($A$3:A$100000,INT((ROW()-ROW($D$2))/COUNTA($B$3:$B$100000)+1))&amp;"-"&amp;INDEX($B$3:$B$100000,MOD(ROW()-ROW($D$2),COUNTA($B$3:$B$100000))+1))</f>
        <v/>
      </c>
    </row>
    <row r="2490" spans="4:4" x14ac:dyDescent="0.2">
      <c r="D2490" s="101" t="str">
        <f t="array" ref="D2490">IF(ROW()-ROW($D$2)+1&gt;COUNTA($A$3:$A$100000)*COUNTA($B$3:$B$100000),"",INDEX($A$3:A$100000,INT((ROW()-ROW($D$2))/COUNTA($B$3:$B$100000)+1))&amp;"-"&amp;INDEX($B$3:$B$100000,MOD(ROW()-ROW($D$2),COUNTA($B$3:$B$100000))+1))</f>
        <v/>
      </c>
    </row>
    <row r="2491" spans="4:4" x14ac:dyDescent="0.2">
      <c r="D2491" s="101" t="str">
        <f t="array" ref="D2491">IF(ROW()-ROW($D$2)+1&gt;COUNTA($A$3:$A$100000)*COUNTA($B$3:$B$100000),"",INDEX($A$3:A$100000,INT((ROW()-ROW($D$2))/COUNTA($B$3:$B$100000)+1))&amp;"-"&amp;INDEX($B$3:$B$100000,MOD(ROW()-ROW($D$2),COUNTA($B$3:$B$100000))+1))</f>
        <v/>
      </c>
    </row>
    <row r="2492" spans="4:4" x14ac:dyDescent="0.2">
      <c r="D2492" s="101" t="str">
        <f t="array" ref="D2492">IF(ROW()-ROW($D$2)+1&gt;COUNTA($A$3:$A$100000)*COUNTA($B$3:$B$100000),"",INDEX($A$3:A$100000,INT((ROW()-ROW($D$2))/COUNTA($B$3:$B$100000)+1))&amp;"-"&amp;INDEX($B$3:$B$100000,MOD(ROW()-ROW($D$2),COUNTA($B$3:$B$100000))+1))</f>
        <v/>
      </c>
    </row>
    <row r="2493" spans="4:4" x14ac:dyDescent="0.2">
      <c r="D2493" s="101" t="str">
        <f t="array" ref="D2493">IF(ROW()-ROW($D$2)+1&gt;COUNTA($A$3:$A$100000)*COUNTA($B$3:$B$100000),"",INDEX($A$3:A$100000,INT((ROW()-ROW($D$2))/COUNTA($B$3:$B$100000)+1))&amp;"-"&amp;INDEX($B$3:$B$100000,MOD(ROW()-ROW($D$2),COUNTA($B$3:$B$100000))+1))</f>
        <v/>
      </c>
    </row>
    <row r="2494" spans="4:4" x14ac:dyDescent="0.2">
      <c r="D2494" s="101" t="str">
        <f t="array" ref="D2494">IF(ROW()-ROW($D$2)+1&gt;COUNTA($A$3:$A$100000)*COUNTA($B$3:$B$100000),"",INDEX($A$3:A$100000,INT((ROW()-ROW($D$2))/COUNTA($B$3:$B$100000)+1))&amp;"-"&amp;INDEX($B$3:$B$100000,MOD(ROW()-ROW($D$2),COUNTA($B$3:$B$100000))+1))</f>
        <v/>
      </c>
    </row>
    <row r="2495" spans="4:4" x14ac:dyDescent="0.2">
      <c r="D2495" s="101" t="str">
        <f t="array" ref="D2495">IF(ROW()-ROW($D$2)+1&gt;COUNTA($A$3:$A$100000)*COUNTA($B$3:$B$100000),"",INDEX($A$3:A$100000,INT((ROW()-ROW($D$2))/COUNTA($B$3:$B$100000)+1))&amp;"-"&amp;INDEX($B$3:$B$100000,MOD(ROW()-ROW($D$2),COUNTA($B$3:$B$100000))+1))</f>
        <v/>
      </c>
    </row>
    <row r="2496" spans="4:4" x14ac:dyDescent="0.2">
      <c r="D2496" s="101" t="str">
        <f t="array" ref="D2496">IF(ROW()-ROW($D$2)+1&gt;COUNTA($A$3:$A$100000)*COUNTA($B$3:$B$100000),"",INDEX($A$3:A$100000,INT((ROW()-ROW($D$2))/COUNTA($B$3:$B$100000)+1))&amp;"-"&amp;INDEX($B$3:$B$100000,MOD(ROW()-ROW($D$2),COUNTA($B$3:$B$100000))+1))</f>
        <v/>
      </c>
    </row>
    <row r="2497" spans="4:4" x14ac:dyDescent="0.2">
      <c r="D2497" s="101" t="str">
        <f t="array" ref="D2497">IF(ROW()-ROW($D$2)+1&gt;COUNTA($A$3:$A$100000)*COUNTA($B$3:$B$100000),"",INDEX($A$3:A$100000,INT((ROW()-ROW($D$2))/COUNTA($B$3:$B$100000)+1))&amp;"-"&amp;INDEX($B$3:$B$100000,MOD(ROW()-ROW($D$2),COUNTA($B$3:$B$100000))+1))</f>
        <v/>
      </c>
    </row>
    <row r="2498" spans="4:4" x14ac:dyDescent="0.2">
      <c r="D2498" s="101" t="str">
        <f t="array" ref="D2498">IF(ROW()-ROW($D$2)+1&gt;COUNTA($A$3:$A$100000)*COUNTA($B$3:$B$100000),"",INDEX($A$3:A$100000,INT((ROW()-ROW($D$2))/COUNTA($B$3:$B$100000)+1))&amp;"-"&amp;INDEX($B$3:$B$100000,MOD(ROW()-ROW($D$2),COUNTA($B$3:$B$100000))+1))</f>
        <v/>
      </c>
    </row>
    <row r="2499" spans="4:4" x14ac:dyDescent="0.2">
      <c r="D2499" s="101" t="str">
        <f t="array" ref="D2499">IF(ROW()-ROW($D$2)+1&gt;COUNTA($A$3:$A$100000)*COUNTA($B$3:$B$100000),"",INDEX($A$3:A$100000,INT((ROW()-ROW($D$2))/COUNTA($B$3:$B$100000)+1))&amp;"-"&amp;INDEX($B$3:$B$100000,MOD(ROW()-ROW($D$2),COUNTA($B$3:$B$100000))+1))</f>
        <v/>
      </c>
    </row>
    <row r="2500" spans="4:4" x14ac:dyDescent="0.2">
      <c r="D2500" s="101" t="str">
        <f t="array" ref="D2500">IF(ROW()-ROW($D$2)+1&gt;COUNTA($A$3:$A$100000)*COUNTA($B$3:$B$100000),"",INDEX($A$3:A$100000,INT((ROW()-ROW($D$2))/COUNTA($B$3:$B$100000)+1))&amp;"-"&amp;INDEX($B$3:$B$100000,MOD(ROW()-ROW($D$2),COUNTA($B$3:$B$100000))+1))</f>
        <v/>
      </c>
    </row>
    <row r="2501" spans="4:4" x14ac:dyDescent="0.2">
      <c r="D2501" s="101" t="str">
        <f t="array" ref="D2501">IF(ROW()-ROW($D$2)+1&gt;COUNTA($A$3:$A$100000)*COUNTA($B$3:$B$100000),"",INDEX($A$3:A$100000,INT((ROW()-ROW($D$2))/COUNTA($B$3:$B$100000)+1))&amp;"-"&amp;INDEX($B$3:$B$100000,MOD(ROW()-ROW($D$2),COUNTA($B$3:$B$100000))+1))</f>
        <v/>
      </c>
    </row>
    <row r="2502" spans="4:4" x14ac:dyDescent="0.2">
      <c r="D2502" s="101" t="str">
        <f t="array" ref="D2502">IF(ROW()-ROW($D$2)+1&gt;COUNTA($A$3:$A$100000)*COUNTA($B$3:$B$100000),"",INDEX($A$3:A$100000,INT((ROW()-ROW($D$2))/COUNTA($B$3:$B$100000)+1))&amp;"-"&amp;INDEX($B$3:$B$100000,MOD(ROW()-ROW($D$2),COUNTA($B$3:$B$100000))+1))</f>
        <v/>
      </c>
    </row>
    <row r="2503" spans="4:4" x14ac:dyDescent="0.2">
      <c r="D2503" s="101" t="str">
        <f t="array" ref="D2503">IF(ROW()-ROW($D$2)+1&gt;COUNTA($A$3:$A$100000)*COUNTA($B$3:$B$100000),"",INDEX($A$3:A$100000,INT((ROW()-ROW($D$2))/COUNTA($B$3:$B$100000)+1))&amp;"-"&amp;INDEX($B$3:$B$100000,MOD(ROW()-ROW($D$2),COUNTA($B$3:$B$100000))+1))</f>
        <v/>
      </c>
    </row>
    <row r="2504" spans="4:4" x14ac:dyDescent="0.2">
      <c r="D2504" s="101" t="str">
        <f t="array" ref="D2504">IF(ROW()-ROW($D$2)+1&gt;COUNTA($A$3:$A$100000)*COUNTA($B$3:$B$100000),"",INDEX($A$3:A$100000,INT((ROW()-ROW($D$2))/COUNTA($B$3:$B$100000)+1))&amp;"-"&amp;INDEX($B$3:$B$100000,MOD(ROW()-ROW($D$2),COUNTA($B$3:$B$100000))+1))</f>
        <v/>
      </c>
    </row>
    <row r="2505" spans="4:4" x14ac:dyDescent="0.2">
      <c r="D2505" s="101" t="str">
        <f t="array" ref="D2505">IF(ROW()-ROW($D$2)+1&gt;COUNTA($A$3:$A$100000)*COUNTA($B$3:$B$100000),"",INDEX($A$3:A$100000,INT((ROW()-ROW($D$2))/COUNTA($B$3:$B$100000)+1))&amp;"-"&amp;INDEX($B$3:$B$100000,MOD(ROW()-ROW($D$2),COUNTA($B$3:$B$100000))+1))</f>
        <v/>
      </c>
    </row>
    <row r="2506" spans="4:4" x14ac:dyDescent="0.2">
      <c r="D2506" s="101" t="str">
        <f t="array" ref="D2506">IF(ROW()-ROW($D$2)+1&gt;COUNTA($A$3:$A$100000)*COUNTA($B$3:$B$100000),"",INDEX($A$3:A$100000,INT((ROW()-ROW($D$2))/COUNTA($B$3:$B$100000)+1))&amp;"-"&amp;INDEX($B$3:$B$100000,MOD(ROW()-ROW($D$2),COUNTA($B$3:$B$100000))+1))</f>
        <v/>
      </c>
    </row>
    <row r="2507" spans="4:4" x14ac:dyDescent="0.2">
      <c r="D2507" s="101" t="str">
        <f t="array" ref="D2507">IF(ROW()-ROW($D$2)+1&gt;COUNTA($A$3:$A$100000)*COUNTA($B$3:$B$100000),"",INDEX($A$3:A$100000,INT((ROW()-ROW($D$2))/COUNTA($B$3:$B$100000)+1))&amp;"-"&amp;INDEX($B$3:$B$100000,MOD(ROW()-ROW($D$2),COUNTA($B$3:$B$100000))+1))</f>
        <v/>
      </c>
    </row>
    <row r="2508" spans="4:4" x14ac:dyDescent="0.2">
      <c r="D2508" s="101" t="str">
        <f t="array" ref="D2508">IF(ROW()-ROW($D$2)+1&gt;COUNTA($A$3:$A$100000)*COUNTA($B$3:$B$100000),"",INDEX($A$3:A$100000,INT((ROW()-ROW($D$2))/COUNTA($B$3:$B$100000)+1))&amp;"-"&amp;INDEX($B$3:$B$100000,MOD(ROW()-ROW($D$2),COUNTA($B$3:$B$100000))+1))</f>
        <v/>
      </c>
    </row>
    <row r="2509" spans="4:4" x14ac:dyDescent="0.2">
      <c r="D2509" s="101" t="str">
        <f t="array" ref="D2509">IF(ROW()-ROW($D$2)+1&gt;COUNTA($A$3:$A$100000)*COUNTA($B$3:$B$100000),"",INDEX($A$3:A$100000,INT((ROW()-ROW($D$2))/COUNTA($B$3:$B$100000)+1))&amp;"-"&amp;INDEX($B$3:$B$100000,MOD(ROW()-ROW($D$2),COUNTA($B$3:$B$100000))+1))</f>
        <v/>
      </c>
    </row>
    <row r="2510" spans="4:4" x14ac:dyDescent="0.2">
      <c r="D2510" s="101" t="str">
        <f t="array" ref="D2510">IF(ROW()-ROW($D$2)+1&gt;COUNTA($A$3:$A$100000)*COUNTA($B$3:$B$100000),"",INDEX($A$3:A$100000,INT((ROW()-ROW($D$2))/COUNTA($B$3:$B$100000)+1))&amp;"-"&amp;INDEX($B$3:$B$100000,MOD(ROW()-ROW($D$2),COUNTA($B$3:$B$100000))+1))</f>
        <v/>
      </c>
    </row>
    <row r="2511" spans="4:4" x14ac:dyDescent="0.2">
      <c r="D2511" s="101" t="str">
        <f t="array" ref="D2511">IF(ROW()-ROW($D$2)+1&gt;COUNTA($A$3:$A$100000)*COUNTA($B$3:$B$100000),"",INDEX($A$3:A$100000,INT((ROW()-ROW($D$2))/COUNTA($B$3:$B$100000)+1))&amp;"-"&amp;INDEX($B$3:$B$100000,MOD(ROW()-ROW($D$2),COUNTA($B$3:$B$100000))+1))</f>
        <v/>
      </c>
    </row>
    <row r="2512" spans="4:4" x14ac:dyDescent="0.2">
      <c r="D2512" s="101" t="str">
        <f t="array" ref="D2512">IF(ROW()-ROW($D$2)+1&gt;COUNTA($A$3:$A$100000)*COUNTA($B$3:$B$100000),"",INDEX($A$3:A$100000,INT((ROW()-ROW($D$2))/COUNTA($B$3:$B$100000)+1))&amp;"-"&amp;INDEX($B$3:$B$100000,MOD(ROW()-ROW($D$2),COUNTA($B$3:$B$100000))+1))</f>
        <v/>
      </c>
    </row>
    <row r="2513" spans="4:4" x14ac:dyDescent="0.2">
      <c r="D2513" s="101" t="str">
        <f t="array" ref="D2513">IF(ROW()-ROW($D$2)+1&gt;COUNTA($A$3:$A$100000)*COUNTA($B$3:$B$100000),"",INDEX($A$3:A$100000,INT((ROW()-ROW($D$2))/COUNTA($B$3:$B$100000)+1))&amp;"-"&amp;INDEX($B$3:$B$100000,MOD(ROW()-ROW($D$2),COUNTA($B$3:$B$100000))+1))</f>
        <v/>
      </c>
    </row>
    <row r="2514" spans="4:4" x14ac:dyDescent="0.2">
      <c r="D2514" s="101" t="str">
        <f t="array" ref="D2514">IF(ROW()-ROW($D$2)+1&gt;COUNTA($A$3:$A$100000)*COUNTA($B$3:$B$100000),"",INDEX($A$3:A$100000,INT((ROW()-ROW($D$2))/COUNTA($B$3:$B$100000)+1))&amp;"-"&amp;INDEX($B$3:$B$100000,MOD(ROW()-ROW($D$2),COUNTA($B$3:$B$100000))+1))</f>
        <v/>
      </c>
    </row>
    <row r="2515" spans="4:4" x14ac:dyDescent="0.2">
      <c r="D2515" s="101" t="str">
        <f t="array" ref="D2515">IF(ROW()-ROW($D$2)+1&gt;COUNTA($A$3:$A$100000)*COUNTA($B$3:$B$100000),"",INDEX($A$3:A$100000,INT((ROW()-ROW($D$2))/COUNTA($B$3:$B$100000)+1))&amp;"-"&amp;INDEX($B$3:$B$100000,MOD(ROW()-ROW($D$2),COUNTA($B$3:$B$100000))+1))</f>
        <v/>
      </c>
    </row>
    <row r="2516" spans="4:4" x14ac:dyDescent="0.2">
      <c r="D2516" s="101" t="str">
        <f t="array" ref="D2516">IF(ROW()-ROW($D$2)+1&gt;COUNTA($A$3:$A$100000)*COUNTA($B$3:$B$100000),"",INDEX($A$3:A$100000,INT((ROW()-ROW($D$2))/COUNTA($B$3:$B$100000)+1))&amp;"-"&amp;INDEX($B$3:$B$100000,MOD(ROW()-ROW($D$2),COUNTA($B$3:$B$100000))+1))</f>
        <v/>
      </c>
    </row>
    <row r="2517" spans="4:4" x14ac:dyDescent="0.2">
      <c r="D2517" s="101" t="str">
        <f t="array" ref="D2517">IF(ROW()-ROW($D$2)+1&gt;COUNTA($A$3:$A$100000)*COUNTA($B$3:$B$100000),"",INDEX($A$3:A$100000,INT((ROW()-ROW($D$2))/COUNTA($B$3:$B$100000)+1))&amp;"-"&amp;INDEX($B$3:$B$100000,MOD(ROW()-ROW($D$2),COUNTA($B$3:$B$100000))+1))</f>
        <v/>
      </c>
    </row>
    <row r="2518" spans="4:4" x14ac:dyDescent="0.2">
      <c r="D2518" s="101" t="str">
        <f t="array" ref="D2518">IF(ROW()-ROW($D$2)+1&gt;COUNTA($A$3:$A$100000)*COUNTA($B$3:$B$100000),"",INDEX($A$3:A$100000,INT((ROW()-ROW($D$2))/COUNTA($B$3:$B$100000)+1))&amp;"-"&amp;INDEX($B$3:$B$100000,MOD(ROW()-ROW($D$2),COUNTA($B$3:$B$100000))+1))</f>
        <v/>
      </c>
    </row>
    <row r="2519" spans="4:4" x14ac:dyDescent="0.2">
      <c r="D2519" s="101" t="str">
        <f t="array" ref="D2519">IF(ROW()-ROW($D$2)+1&gt;COUNTA($A$3:$A$100000)*COUNTA($B$3:$B$100000),"",INDEX($A$3:A$100000,INT((ROW()-ROW($D$2))/COUNTA($B$3:$B$100000)+1))&amp;"-"&amp;INDEX($B$3:$B$100000,MOD(ROW()-ROW($D$2),COUNTA($B$3:$B$100000))+1))</f>
        <v/>
      </c>
    </row>
    <row r="2520" spans="4:4" x14ac:dyDescent="0.2">
      <c r="D2520" s="101" t="str">
        <f t="array" ref="D2520">IF(ROW()-ROW($D$2)+1&gt;COUNTA($A$3:$A$100000)*COUNTA($B$3:$B$100000),"",INDEX($A$3:A$100000,INT((ROW()-ROW($D$2))/COUNTA($B$3:$B$100000)+1))&amp;"-"&amp;INDEX($B$3:$B$100000,MOD(ROW()-ROW($D$2),COUNTA($B$3:$B$100000))+1))</f>
        <v/>
      </c>
    </row>
    <row r="2521" spans="4:4" x14ac:dyDescent="0.2">
      <c r="D2521" s="101" t="str">
        <f t="array" ref="D2521">IF(ROW()-ROW($D$2)+1&gt;COUNTA($A$3:$A$100000)*COUNTA($B$3:$B$100000),"",INDEX($A$3:A$100000,INT((ROW()-ROW($D$2))/COUNTA($B$3:$B$100000)+1))&amp;"-"&amp;INDEX($B$3:$B$100000,MOD(ROW()-ROW($D$2),COUNTA($B$3:$B$100000))+1))</f>
        <v/>
      </c>
    </row>
    <row r="2522" spans="4:4" x14ac:dyDescent="0.2">
      <c r="D2522" s="101" t="str">
        <f t="array" ref="D2522">IF(ROW()-ROW($D$2)+1&gt;COUNTA($A$3:$A$100000)*COUNTA($B$3:$B$100000),"",INDEX($A$3:A$100000,INT((ROW()-ROW($D$2))/COUNTA($B$3:$B$100000)+1))&amp;"-"&amp;INDEX($B$3:$B$100000,MOD(ROW()-ROW($D$2),COUNTA($B$3:$B$100000))+1))</f>
        <v/>
      </c>
    </row>
    <row r="2523" spans="4:4" x14ac:dyDescent="0.2">
      <c r="D2523" s="101" t="str">
        <f t="array" ref="D2523">IF(ROW()-ROW($D$2)+1&gt;COUNTA($A$3:$A$100000)*COUNTA($B$3:$B$100000),"",INDEX($A$3:A$100000,INT((ROW()-ROW($D$2))/COUNTA($B$3:$B$100000)+1))&amp;"-"&amp;INDEX($B$3:$B$100000,MOD(ROW()-ROW($D$2),COUNTA($B$3:$B$100000))+1))</f>
        <v/>
      </c>
    </row>
    <row r="2524" spans="4:4" x14ac:dyDescent="0.2">
      <c r="D2524" s="101" t="str">
        <f t="array" ref="D2524">IF(ROW()-ROW($D$2)+1&gt;COUNTA($A$3:$A$100000)*COUNTA($B$3:$B$100000),"",INDEX($A$3:A$100000,INT((ROW()-ROW($D$2))/COUNTA($B$3:$B$100000)+1))&amp;"-"&amp;INDEX($B$3:$B$100000,MOD(ROW()-ROW($D$2),COUNTA($B$3:$B$100000))+1))</f>
        <v/>
      </c>
    </row>
    <row r="2525" spans="4:4" x14ac:dyDescent="0.2">
      <c r="D2525" s="101" t="str">
        <f t="array" ref="D2525">IF(ROW()-ROW($D$2)+1&gt;COUNTA($A$3:$A$100000)*COUNTA($B$3:$B$100000),"",INDEX($A$3:A$100000,INT((ROW()-ROW($D$2))/COUNTA($B$3:$B$100000)+1))&amp;"-"&amp;INDEX($B$3:$B$100000,MOD(ROW()-ROW($D$2),COUNTA($B$3:$B$100000))+1))</f>
        <v/>
      </c>
    </row>
    <row r="2526" spans="4:4" x14ac:dyDescent="0.2">
      <c r="D2526" s="101" t="str">
        <f t="array" ref="D2526">IF(ROW()-ROW($D$2)+1&gt;COUNTA($A$3:$A$100000)*COUNTA($B$3:$B$100000),"",INDEX($A$3:A$100000,INT((ROW()-ROW($D$2))/COUNTA($B$3:$B$100000)+1))&amp;"-"&amp;INDEX($B$3:$B$100000,MOD(ROW()-ROW($D$2),COUNTA($B$3:$B$100000))+1))</f>
        <v/>
      </c>
    </row>
    <row r="2527" spans="4:4" x14ac:dyDescent="0.2">
      <c r="D2527" s="101" t="str">
        <f t="array" ref="D2527">IF(ROW()-ROW($D$2)+1&gt;COUNTA($A$3:$A$100000)*COUNTA($B$3:$B$100000),"",INDEX($A$3:A$100000,INT((ROW()-ROW($D$2))/COUNTA($B$3:$B$100000)+1))&amp;"-"&amp;INDEX($B$3:$B$100000,MOD(ROW()-ROW($D$2),COUNTA($B$3:$B$100000))+1))</f>
        <v/>
      </c>
    </row>
    <row r="2528" spans="4:4" x14ac:dyDescent="0.2">
      <c r="D2528" s="101" t="str">
        <f t="array" ref="D2528">IF(ROW()-ROW($D$2)+1&gt;COUNTA($A$3:$A$100000)*COUNTA($B$3:$B$100000),"",INDEX($A$3:A$100000,INT((ROW()-ROW($D$2))/COUNTA($B$3:$B$100000)+1))&amp;"-"&amp;INDEX($B$3:$B$100000,MOD(ROW()-ROW($D$2),COUNTA($B$3:$B$100000))+1))</f>
        <v/>
      </c>
    </row>
    <row r="2529" spans="4:4" x14ac:dyDescent="0.2">
      <c r="D2529" s="101" t="str">
        <f t="array" ref="D2529">IF(ROW()-ROW($D$2)+1&gt;COUNTA($A$3:$A$100000)*COUNTA($B$3:$B$100000),"",INDEX($A$3:A$100000,INT((ROW()-ROW($D$2))/COUNTA($B$3:$B$100000)+1))&amp;"-"&amp;INDEX($B$3:$B$100000,MOD(ROW()-ROW($D$2),COUNTA($B$3:$B$100000))+1))</f>
        <v/>
      </c>
    </row>
    <row r="2530" spans="4:4" x14ac:dyDescent="0.2">
      <c r="D2530" s="101" t="str">
        <f t="array" ref="D2530">IF(ROW()-ROW($D$2)+1&gt;COUNTA($A$3:$A$100000)*COUNTA($B$3:$B$100000),"",INDEX($A$3:A$100000,INT((ROW()-ROW($D$2))/COUNTA($B$3:$B$100000)+1))&amp;"-"&amp;INDEX($B$3:$B$100000,MOD(ROW()-ROW($D$2),COUNTA($B$3:$B$100000))+1))</f>
        <v/>
      </c>
    </row>
    <row r="2531" spans="4:4" x14ac:dyDescent="0.2">
      <c r="D2531" s="101" t="str">
        <f t="array" ref="D2531">IF(ROW()-ROW($D$2)+1&gt;COUNTA($A$3:$A$100000)*COUNTA($B$3:$B$100000),"",INDEX($A$3:A$100000,INT((ROW()-ROW($D$2))/COUNTA($B$3:$B$100000)+1))&amp;"-"&amp;INDEX($B$3:$B$100000,MOD(ROW()-ROW($D$2),COUNTA($B$3:$B$100000))+1))</f>
        <v/>
      </c>
    </row>
    <row r="2532" spans="4:4" x14ac:dyDescent="0.2">
      <c r="D2532" s="101" t="str">
        <f t="array" ref="D2532">IF(ROW()-ROW($D$2)+1&gt;COUNTA($A$3:$A$100000)*COUNTA($B$3:$B$100000),"",INDEX($A$3:A$100000,INT((ROW()-ROW($D$2))/COUNTA($B$3:$B$100000)+1))&amp;"-"&amp;INDEX($B$3:$B$100000,MOD(ROW()-ROW($D$2),COUNTA($B$3:$B$100000))+1))</f>
        <v/>
      </c>
    </row>
    <row r="2533" spans="4:4" x14ac:dyDescent="0.2">
      <c r="D2533" s="101" t="str">
        <f t="array" ref="D2533">IF(ROW()-ROW($D$2)+1&gt;COUNTA($A$3:$A$100000)*COUNTA($B$3:$B$100000),"",INDEX($A$3:A$100000,INT((ROW()-ROW($D$2))/COUNTA($B$3:$B$100000)+1))&amp;"-"&amp;INDEX($B$3:$B$100000,MOD(ROW()-ROW($D$2),COUNTA($B$3:$B$100000))+1))</f>
        <v/>
      </c>
    </row>
    <row r="2534" spans="4:4" x14ac:dyDescent="0.2">
      <c r="D2534" s="101" t="str">
        <f t="array" ref="D2534">IF(ROW()-ROW($D$2)+1&gt;COUNTA($A$3:$A$100000)*COUNTA($B$3:$B$100000),"",INDEX($A$3:A$100000,INT((ROW()-ROW($D$2))/COUNTA($B$3:$B$100000)+1))&amp;"-"&amp;INDEX($B$3:$B$100000,MOD(ROW()-ROW($D$2),COUNTA($B$3:$B$100000))+1))</f>
        <v/>
      </c>
    </row>
    <row r="2535" spans="4:4" x14ac:dyDescent="0.2">
      <c r="D2535" s="101" t="str">
        <f t="array" ref="D2535">IF(ROW()-ROW($D$2)+1&gt;COUNTA($A$3:$A$100000)*COUNTA($B$3:$B$100000),"",INDEX($A$3:A$100000,INT((ROW()-ROW($D$2))/COUNTA($B$3:$B$100000)+1))&amp;"-"&amp;INDEX($B$3:$B$100000,MOD(ROW()-ROW($D$2),COUNTA($B$3:$B$100000))+1))</f>
        <v/>
      </c>
    </row>
    <row r="2536" spans="4:4" x14ac:dyDescent="0.2">
      <c r="D2536" s="101" t="str">
        <f t="array" ref="D2536">IF(ROW()-ROW($D$2)+1&gt;COUNTA($A$3:$A$100000)*COUNTA($B$3:$B$100000),"",INDEX($A$3:A$100000,INT((ROW()-ROW($D$2))/COUNTA($B$3:$B$100000)+1))&amp;"-"&amp;INDEX($B$3:$B$100000,MOD(ROW()-ROW($D$2),COUNTA($B$3:$B$100000))+1))</f>
        <v/>
      </c>
    </row>
    <row r="2537" spans="4:4" x14ac:dyDescent="0.2">
      <c r="D2537" s="101" t="str">
        <f t="array" ref="D2537">IF(ROW()-ROW($D$2)+1&gt;COUNTA($A$3:$A$100000)*COUNTA($B$3:$B$100000),"",INDEX($A$3:A$100000,INT((ROW()-ROW($D$2))/COUNTA($B$3:$B$100000)+1))&amp;"-"&amp;INDEX($B$3:$B$100000,MOD(ROW()-ROW($D$2),COUNTA($B$3:$B$100000))+1))</f>
        <v/>
      </c>
    </row>
    <row r="2538" spans="4:4" x14ac:dyDescent="0.2">
      <c r="D2538" s="101" t="str">
        <f t="array" ref="D2538">IF(ROW()-ROW($D$2)+1&gt;COUNTA($A$3:$A$100000)*COUNTA($B$3:$B$100000),"",INDEX($A$3:A$100000,INT((ROW()-ROW($D$2))/COUNTA($B$3:$B$100000)+1))&amp;"-"&amp;INDEX($B$3:$B$100000,MOD(ROW()-ROW($D$2),COUNTA($B$3:$B$100000))+1))</f>
        <v/>
      </c>
    </row>
    <row r="2539" spans="4:4" x14ac:dyDescent="0.2">
      <c r="D2539" s="101" t="str">
        <f t="array" ref="D2539">IF(ROW()-ROW($D$2)+1&gt;COUNTA($A$3:$A$100000)*COUNTA($B$3:$B$100000),"",INDEX($A$3:A$100000,INT((ROW()-ROW($D$2))/COUNTA($B$3:$B$100000)+1))&amp;"-"&amp;INDEX($B$3:$B$100000,MOD(ROW()-ROW($D$2),COUNTA($B$3:$B$100000))+1))</f>
        <v/>
      </c>
    </row>
    <row r="2540" spans="4:4" x14ac:dyDescent="0.2">
      <c r="D2540" s="101" t="str">
        <f t="array" ref="D2540">IF(ROW()-ROW($D$2)+1&gt;COUNTA($A$3:$A$100000)*COUNTA($B$3:$B$100000),"",INDEX($A$3:A$100000,INT((ROW()-ROW($D$2))/COUNTA($B$3:$B$100000)+1))&amp;"-"&amp;INDEX($B$3:$B$100000,MOD(ROW()-ROW($D$2),COUNTA($B$3:$B$100000))+1))</f>
        <v/>
      </c>
    </row>
    <row r="2541" spans="4:4" x14ac:dyDescent="0.2">
      <c r="D2541" s="101" t="str">
        <f t="array" ref="D2541">IF(ROW()-ROW($D$2)+1&gt;COUNTA($A$3:$A$100000)*COUNTA($B$3:$B$100000),"",INDEX($A$3:A$100000,INT((ROW()-ROW($D$2))/COUNTA($B$3:$B$100000)+1))&amp;"-"&amp;INDEX($B$3:$B$100000,MOD(ROW()-ROW($D$2),COUNTA($B$3:$B$100000))+1))</f>
        <v/>
      </c>
    </row>
    <row r="2542" spans="4:4" x14ac:dyDescent="0.2">
      <c r="D2542" s="101" t="str">
        <f t="array" ref="D2542">IF(ROW()-ROW($D$2)+1&gt;COUNTA($A$3:$A$100000)*COUNTA($B$3:$B$100000),"",INDEX($A$3:A$100000,INT((ROW()-ROW($D$2))/COUNTA($B$3:$B$100000)+1))&amp;"-"&amp;INDEX($B$3:$B$100000,MOD(ROW()-ROW($D$2),COUNTA($B$3:$B$100000))+1))</f>
        <v/>
      </c>
    </row>
    <row r="2543" spans="4:4" x14ac:dyDescent="0.2">
      <c r="D2543" s="101" t="str">
        <f t="array" ref="D2543">IF(ROW()-ROW($D$2)+1&gt;COUNTA($A$3:$A$100000)*COUNTA($B$3:$B$100000),"",INDEX($A$3:A$100000,INT((ROW()-ROW($D$2))/COUNTA($B$3:$B$100000)+1))&amp;"-"&amp;INDEX($B$3:$B$100000,MOD(ROW()-ROW($D$2),COUNTA($B$3:$B$100000))+1))</f>
        <v/>
      </c>
    </row>
    <row r="2544" spans="4:4" x14ac:dyDescent="0.2">
      <c r="D2544" s="101" t="str">
        <f t="array" ref="D2544">IF(ROW()-ROW($D$2)+1&gt;COUNTA($A$3:$A$100000)*COUNTA($B$3:$B$100000),"",INDEX($A$3:A$100000,INT((ROW()-ROW($D$2))/COUNTA($B$3:$B$100000)+1))&amp;"-"&amp;INDEX($B$3:$B$100000,MOD(ROW()-ROW($D$2),COUNTA($B$3:$B$100000))+1))</f>
        <v/>
      </c>
    </row>
    <row r="2545" spans="4:4" x14ac:dyDescent="0.2">
      <c r="D2545" s="101" t="str">
        <f t="array" ref="D2545">IF(ROW()-ROW($D$2)+1&gt;COUNTA($A$3:$A$100000)*COUNTA($B$3:$B$100000),"",INDEX($A$3:A$100000,INT((ROW()-ROW($D$2))/COUNTA($B$3:$B$100000)+1))&amp;"-"&amp;INDEX($B$3:$B$100000,MOD(ROW()-ROW($D$2),COUNTA($B$3:$B$100000))+1))</f>
        <v/>
      </c>
    </row>
    <row r="2546" spans="4:4" x14ac:dyDescent="0.2">
      <c r="D2546" s="101" t="str">
        <f t="array" ref="D2546">IF(ROW()-ROW($D$2)+1&gt;COUNTA($A$3:$A$100000)*COUNTA($B$3:$B$100000),"",INDEX($A$3:A$100000,INT((ROW()-ROW($D$2))/COUNTA($B$3:$B$100000)+1))&amp;"-"&amp;INDEX($B$3:$B$100000,MOD(ROW()-ROW($D$2),COUNTA($B$3:$B$100000))+1))</f>
        <v/>
      </c>
    </row>
    <row r="2547" spans="4:4" x14ac:dyDescent="0.2">
      <c r="D2547" s="101" t="str">
        <f t="array" ref="D2547">IF(ROW()-ROW($D$2)+1&gt;COUNTA($A$3:$A$100000)*COUNTA($B$3:$B$100000),"",INDEX($A$3:A$100000,INT((ROW()-ROW($D$2))/COUNTA($B$3:$B$100000)+1))&amp;"-"&amp;INDEX($B$3:$B$100000,MOD(ROW()-ROW($D$2),COUNTA($B$3:$B$100000))+1))</f>
        <v/>
      </c>
    </row>
    <row r="2548" spans="4:4" x14ac:dyDescent="0.2">
      <c r="D2548" s="101" t="str">
        <f t="array" ref="D2548">IF(ROW()-ROW($D$2)+1&gt;COUNTA($A$3:$A$100000)*COUNTA($B$3:$B$100000),"",INDEX($A$3:A$100000,INT((ROW()-ROW($D$2))/COUNTA($B$3:$B$100000)+1))&amp;"-"&amp;INDEX($B$3:$B$100000,MOD(ROW()-ROW($D$2),COUNTA($B$3:$B$100000))+1))</f>
        <v/>
      </c>
    </row>
    <row r="2549" spans="4:4" x14ac:dyDescent="0.2">
      <c r="D2549" s="101" t="str">
        <f t="array" ref="D2549">IF(ROW()-ROW($D$2)+1&gt;COUNTA($A$3:$A$100000)*COUNTA($B$3:$B$100000),"",INDEX($A$3:A$100000,INT((ROW()-ROW($D$2))/COUNTA($B$3:$B$100000)+1))&amp;"-"&amp;INDEX($B$3:$B$100000,MOD(ROW()-ROW($D$2),COUNTA($B$3:$B$100000))+1))</f>
        <v/>
      </c>
    </row>
    <row r="2550" spans="4:4" x14ac:dyDescent="0.2">
      <c r="D2550" s="101" t="str">
        <f t="array" ref="D2550">IF(ROW()-ROW($D$2)+1&gt;COUNTA($A$3:$A$100000)*COUNTA($B$3:$B$100000),"",INDEX($A$3:A$100000,INT((ROW()-ROW($D$2))/COUNTA($B$3:$B$100000)+1))&amp;"-"&amp;INDEX($B$3:$B$100000,MOD(ROW()-ROW($D$2),COUNTA($B$3:$B$100000))+1))</f>
        <v/>
      </c>
    </row>
    <row r="2551" spans="4:4" x14ac:dyDescent="0.2">
      <c r="D2551" s="101" t="str">
        <f t="array" ref="D2551">IF(ROW()-ROW($D$2)+1&gt;COUNTA($A$3:$A$100000)*COUNTA($B$3:$B$100000),"",INDEX($A$3:A$100000,INT((ROW()-ROW($D$2))/COUNTA($B$3:$B$100000)+1))&amp;"-"&amp;INDEX($B$3:$B$100000,MOD(ROW()-ROW($D$2),COUNTA($B$3:$B$100000))+1))</f>
        <v/>
      </c>
    </row>
    <row r="2552" spans="4:4" x14ac:dyDescent="0.2">
      <c r="D2552" s="101" t="str">
        <f t="array" ref="D2552">IF(ROW()-ROW($D$2)+1&gt;COUNTA($A$3:$A$100000)*COUNTA($B$3:$B$100000),"",INDEX($A$3:A$100000,INT((ROW()-ROW($D$2))/COUNTA($B$3:$B$100000)+1))&amp;"-"&amp;INDEX($B$3:$B$100000,MOD(ROW()-ROW($D$2),COUNTA($B$3:$B$100000))+1))</f>
        <v/>
      </c>
    </row>
    <row r="2553" spans="4:4" x14ac:dyDescent="0.2">
      <c r="D2553" s="101" t="str">
        <f t="array" ref="D2553">IF(ROW()-ROW($D$2)+1&gt;COUNTA($A$3:$A$100000)*COUNTA($B$3:$B$100000),"",INDEX($A$3:A$100000,INT((ROW()-ROW($D$2))/COUNTA($B$3:$B$100000)+1))&amp;"-"&amp;INDEX($B$3:$B$100000,MOD(ROW()-ROW($D$2),COUNTA($B$3:$B$100000))+1))</f>
        <v/>
      </c>
    </row>
    <row r="2554" spans="4:4" x14ac:dyDescent="0.2">
      <c r="D2554" s="101" t="str">
        <f t="array" ref="D2554">IF(ROW()-ROW($D$2)+1&gt;COUNTA($A$3:$A$100000)*COUNTA($B$3:$B$100000),"",INDEX($A$3:A$100000,INT((ROW()-ROW($D$2))/COUNTA($B$3:$B$100000)+1))&amp;"-"&amp;INDEX($B$3:$B$100000,MOD(ROW()-ROW($D$2),COUNTA($B$3:$B$100000))+1))</f>
        <v/>
      </c>
    </row>
    <row r="2555" spans="4:4" x14ac:dyDescent="0.2">
      <c r="D2555" s="101" t="str">
        <f t="array" ref="D2555">IF(ROW()-ROW($D$2)+1&gt;COUNTA($A$3:$A$100000)*COUNTA($B$3:$B$100000),"",INDEX($A$3:A$100000,INT((ROW()-ROW($D$2))/COUNTA($B$3:$B$100000)+1))&amp;"-"&amp;INDEX($B$3:$B$100000,MOD(ROW()-ROW($D$2),COUNTA($B$3:$B$100000))+1))</f>
        <v/>
      </c>
    </row>
    <row r="2556" spans="4:4" x14ac:dyDescent="0.2">
      <c r="D2556" s="101" t="str">
        <f t="array" ref="D2556">IF(ROW()-ROW($D$2)+1&gt;COUNTA($A$3:$A$100000)*COUNTA($B$3:$B$100000),"",INDEX($A$3:A$100000,INT((ROW()-ROW($D$2))/COUNTA($B$3:$B$100000)+1))&amp;"-"&amp;INDEX($B$3:$B$100000,MOD(ROW()-ROW($D$2),COUNTA($B$3:$B$100000))+1))</f>
        <v/>
      </c>
    </row>
    <row r="2557" spans="4:4" x14ac:dyDescent="0.2">
      <c r="D2557" s="101" t="str">
        <f t="array" ref="D2557">IF(ROW()-ROW($D$2)+1&gt;COUNTA($A$3:$A$100000)*COUNTA($B$3:$B$100000),"",INDEX($A$3:A$100000,INT((ROW()-ROW($D$2))/COUNTA($B$3:$B$100000)+1))&amp;"-"&amp;INDEX($B$3:$B$100000,MOD(ROW()-ROW($D$2),COUNTA($B$3:$B$100000))+1))</f>
        <v/>
      </c>
    </row>
    <row r="2558" spans="4:4" x14ac:dyDescent="0.2">
      <c r="D2558" s="101" t="str">
        <f t="array" ref="D2558">IF(ROW()-ROW($D$2)+1&gt;COUNTA($A$3:$A$100000)*COUNTA($B$3:$B$100000),"",INDEX($A$3:A$100000,INT((ROW()-ROW($D$2))/COUNTA($B$3:$B$100000)+1))&amp;"-"&amp;INDEX($B$3:$B$100000,MOD(ROW()-ROW($D$2),COUNTA($B$3:$B$100000))+1))</f>
        <v/>
      </c>
    </row>
    <row r="2559" spans="4:4" x14ac:dyDescent="0.2">
      <c r="D2559" s="101" t="str">
        <f t="array" ref="D2559">IF(ROW()-ROW($D$2)+1&gt;COUNTA($A$3:$A$100000)*COUNTA($B$3:$B$100000),"",INDEX($A$3:A$100000,INT((ROW()-ROW($D$2))/COUNTA($B$3:$B$100000)+1))&amp;"-"&amp;INDEX($B$3:$B$100000,MOD(ROW()-ROW($D$2),COUNTA($B$3:$B$100000))+1))</f>
        <v/>
      </c>
    </row>
    <row r="2560" spans="4:4" x14ac:dyDescent="0.2">
      <c r="D2560" s="101" t="str">
        <f t="array" ref="D2560">IF(ROW()-ROW($D$2)+1&gt;COUNTA($A$3:$A$100000)*COUNTA($B$3:$B$100000),"",INDEX($A$3:A$100000,INT((ROW()-ROW($D$2))/COUNTA($B$3:$B$100000)+1))&amp;"-"&amp;INDEX($B$3:$B$100000,MOD(ROW()-ROW($D$2),COUNTA($B$3:$B$100000))+1))</f>
        <v/>
      </c>
    </row>
    <row r="2561" spans="4:4" x14ac:dyDescent="0.2">
      <c r="D2561" s="101" t="str">
        <f t="array" ref="D2561">IF(ROW()-ROW($D$2)+1&gt;COUNTA($A$3:$A$100000)*COUNTA($B$3:$B$100000),"",INDEX($A$3:A$100000,INT((ROW()-ROW($D$2))/COUNTA($B$3:$B$100000)+1))&amp;"-"&amp;INDEX($B$3:$B$100000,MOD(ROW()-ROW($D$2),COUNTA($B$3:$B$100000))+1))</f>
        <v/>
      </c>
    </row>
    <row r="2562" spans="4:4" x14ac:dyDescent="0.2">
      <c r="D2562" s="101" t="str">
        <f t="array" ref="D2562">IF(ROW()-ROW($D$2)+1&gt;COUNTA($A$3:$A$100000)*COUNTA($B$3:$B$100000),"",INDEX($A$3:A$100000,INT((ROW()-ROW($D$2))/COUNTA($B$3:$B$100000)+1))&amp;"-"&amp;INDEX($B$3:$B$100000,MOD(ROW()-ROW($D$2),COUNTA($B$3:$B$100000))+1))</f>
        <v/>
      </c>
    </row>
    <row r="2563" spans="4:4" x14ac:dyDescent="0.2">
      <c r="D2563" s="101" t="str">
        <f t="array" ref="D2563">IF(ROW()-ROW($D$2)+1&gt;COUNTA($A$3:$A$100000)*COUNTA($B$3:$B$100000),"",INDEX($A$3:A$100000,INT((ROW()-ROW($D$2))/COUNTA($B$3:$B$100000)+1))&amp;"-"&amp;INDEX($B$3:$B$100000,MOD(ROW()-ROW($D$2),COUNTA($B$3:$B$100000))+1))</f>
        <v/>
      </c>
    </row>
    <row r="2564" spans="4:4" x14ac:dyDescent="0.2">
      <c r="D2564" s="101" t="str">
        <f t="array" ref="D2564">IF(ROW()-ROW($D$2)+1&gt;COUNTA($A$3:$A$100000)*COUNTA($B$3:$B$100000),"",INDEX($A$3:A$100000,INT((ROW()-ROW($D$2))/COUNTA($B$3:$B$100000)+1))&amp;"-"&amp;INDEX($B$3:$B$100000,MOD(ROW()-ROW($D$2),COUNTA($B$3:$B$100000))+1))</f>
        <v/>
      </c>
    </row>
    <row r="2565" spans="4:4" x14ac:dyDescent="0.2">
      <c r="D2565" s="101" t="str">
        <f t="array" ref="D2565">IF(ROW()-ROW($D$2)+1&gt;COUNTA($A$3:$A$100000)*COUNTA($B$3:$B$100000),"",INDEX($A$3:A$100000,INT((ROW()-ROW($D$2))/COUNTA($B$3:$B$100000)+1))&amp;"-"&amp;INDEX($B$3:$B$100000,MOD(ROW()-ROW($D$2),COUNTA($B$3:$B$100000))+1))</f>
        <v/>
      </c>
    </row>
    <row r="2566" spans="4:4" x14ac:dyDescent="0.2">
      <c r="D2566" s="101" t="str">
        <f t="array" ref="D2566">IF(ROW()-ROW($D$2)+1&gt;COUNTA($A$3:$A$100000)*COUNTA($B$3:$B$100000),"",INDEX($A$3:A$100000,INT((ROW()-ROW($D$2))/COUNTA($B$3:$B$100000)+1))&amp;"-"&amp;INDEX($B$3:$B$100000,MOD(ROW()-ROW($D$2),COUNTA($B$3:$B$100000))+1))</f>
        <v/>
      </c>
    </row>
    <row r="2567" spans="4:4" x14ac:dyDescent="0.2">
      <c r="D2567" s="101" t="str">
        <f t="array" ref="D2567">IF(ROW()-ROW($D$2)+1&gt;COUNTA($A$3:$A$100000)*COUNTA($B$3:$B$100000),"",INDEX($A$3:A$100000,INT((ROW()-ROW($D$2))/COUNTA($B$3:$B$100000)+1))&amp;"-"&amp;INDEX($B$3:$B$100000,MOD(ROW()-ROW($D$2),COUNTA($B$3:$B$100000))+1))</f>
        <v/>
      </c>
    </row>
    <row r="2568" spans="4:4" x14ac:dyDescent="0.2">
      <c r="D2568" s="101" t="str">
        <f t="array" ref="D2568">IF(ROW()-ROW($D$2)+1&gt;COUNTA($A$3:$A$100000)*COUNTA($B$3:$B$100000),"",INDEX($A$3:A$100000,INT((ROW()-ROW($D$2))/COUNTA($B$3:$B$100000)+1))&amp;"-"&amp;INDEX($B$3:$B$100000,MOD(ROW()-ROW($D$2),COUNTA($B$3:$B$100000))+1))</f>
        <v/>
      </c>
    </row>
    <row r="2569" spans="4:4" x14ac:dyDescent="0.2">
      <c r="D2569" s="101" t="str">
        <f t="array" ref="D2569">IF(ROW()-ROW($D$2)+1&gt;COUNTA($A$3:$A$100000)*COUNTA($B$3:$B$100000),"",INDEX($A$3:A$100000,INT((ROW()-ROW($D$2))/COUNTA($B$3:$B$100000)+1))&amp;"-"&amp;INDEX($B$3:$B$100000,MOD(ROW()-ROW($D$2),COUNTA($B$3:$B$100000))+1))</f>
        <v/>
      </c>
    </row>
    <row r="2570" spans="4:4" x14ac:dyDescent="0.2">
      <c r="D2570" s="101" t="str">
        <f t="array" ref="D2570">IF(ROW()-ROW($D$2)+1&gt;COUNTA($A$3:$A$100000)*COUNTA($B$3:$B$100000),"",INDEX($A$3:A$100000,INT((ROW()-ROW($D$2))/COUNTA($B$3:$B$100000)+1))&amp;"-"&amp;INDEX($B$3:$B$100000,MOD(ROW()-ROW($D$2),COUNTA($B$3:$B$100000))+1))</f>
        <v/>
      </c>
    </row>
    <row r="2571" spans="4:4" x14ac:dyDescent="0.2">
      <c r="D2571" s="101" t="str">
        <f t="array" ref="D2571">IF(ROW()-ROW($D$2)+1&gt;COUNTA($A$3:$A$100000)*COUNTA($B$3:$B$100000),"",INDEX($A$3:A$100000,INT((ROW()-ROW($D$2))/COUNTA($B$3:$B$100000)+1))&amp;"-"&amp;INDEX($B$3:$B$100000,MOD(ROW()-ROW($D$2),COUNTA($B$3:$B$100000))+1))</f>
        <v/>
      </c>
    </row>
    <row r="2572" spans="4:4" x14ac:dyDescent="0.2">
      <c r="D2572" s="101" t="str">
        <f t="array" ref="D2572">IF(ROW()-ROW($D$2)+1&gt;COUNTA($A$3:$A$100000)*COUNTA($B$3:$B$100000),"",INDEX($A$3:A$100000,INT((ROW()-ROW($D$2))/COUNTA($B$3:$B$100000)+1))&amp;"-"&amp;INDEX($B$3:$B$100000,MOD(ROW()-ROW($D$2),COUNTA($B$3:$B$100000))+1))</f>
        <v/>
      </c>
    </row>
    <row r="2573" spans="4:4" x14ac:dyDescent="0.2">
      <c r="D2573" s="101" t="str">
        <f t="array" ref="D2573">IF(ROW()-ROW($D$2)+1&gt;COUNTA($A$3:$A$100000)*COUNTA($B$3:$B$100000),"",INDEX($A$3:A$100000,INT((ROW()-ROW($D$2))/COUNTA($B$3:$B$100000)+1))&amp;"-"&amp;INDEX($B$3:$B$100000,MOD(ROW()-ROW($D$2),COUNTA($B$3:$B$100000))+1))</f>
        <v/>
      </c>
    </row>
    <row r="2574" spans="4:4" x14ac:dyDescent="0.2">
      <c r="D2574" s="101" t="str">
        <f t="array" ref="D2574">IF(ROW()-ROW($D$2)+1&gt;COUNTA($A$3:$A$100000)*COUNTA($B$3:$B$100000),"",INDEX($A$3:A$100000,INT((ROW()-ROW($D$2))/COUNTA($B$3:$B$100000)+1))&amp;"-"&amp;INDEX($B$3:$B$100000,MOD(ROW()-ROW($D$2),COUNTA($B$3:$B$100000))+1))</f>
        <v/>
      </c>
    </row>
    <row r="2575" spans="4:4" x14ac:dyDescent="0.2">
      <c r="D2575" s="101" t="str">
        <f t="array" ref="D2575">IF(ROW()-ROW($D$2)+1&gt;COUNTA($A$3:$A$100000)*COUNTA($B$3:$B$100000),"",INDEX($A$3:A$100000,INT((ROW()-ROW($D$2))/COUNTA($B$3:$B$100000)+1))&amp;"-"&amp;INDEX($B$3:$B$100000,MOD(ROW()-ROW($D$2),COUNTA($B$3:$B$100000))+1))</f>
        <v/>
      </c>
    </row>
    <row r="2576" spans="4:4" x14ac:dyDescent="0.2">
      <c r="D2576" s="101" t="str">
        <f t="array" ref="D2576">IF(ROW()-ROW($D$2)+1&gt;COUNTA($A$3:$A$100000)*COUNTA($B$3:$B$100000),"",INDEX($A$3:A$100000,INT((ROW()-ROW($D$2))/COUNTA($B$3:$B$100000)+1))&amp;"-"&amp;INDEX($B$3:$B$100000,MOD(ROW()-ROW($D$2),COUNTA($B$3:$B$100000))+1))</f>
        <v/>
      </c>
    </row>
    <row r="2577" spans="4:4" x14ac:dyDescent="0.2">
      <c r="D2577" s="101" t="str">
        <f t="array" ref="D2577">IF(ROW()-ROW($D$2)+1&gt;COUNTA($A$3:$A$100000)*COUNTA($B$3:$B$100000),"",INDEX($A$3:A$100000,INT((ROW()-ROW($D$2))/COUNTA($B$3:$B$100000)+1))&amp;"-"&amp;INDEX($B$3:$B$100000,MOD(ROW()-ROW($D$2),COUNTA($B$3:$B$100000))+1))</f>
        <v/>
      </c>
    </row>
    <row r="2578" spans="4:4" x14ac:dyDescent="0.2">
      <c r="D2578" s="101" t="str">
        <f t="array" ref="D2578">IF(ROW()-ROW($D$2)+1&gt;COUNTA($A$3:$A$100000)*COUNTA($B$3:$B$100000),"",INDEX($A$3:A$100000,INT((ROW()-ROW($D$2))/COUNTA($B$3:$B$100000)+1))&amp;"-"&amp;INDEX($B$3:$B$100000,MOD(ROW()-ROW($D$2),COUNTA($B$3:$B$100000))+1))</f>
        <v/>
      </c>
    </row>
    <row r="2579" spans="4:4" x14ac:dyDescent="0.2">
      <c r="D2579" s="101" t="str">
        <f t="array" ref="D2579">IF(ROW()-ROW($D$2)+1&gt;COUNTA($A$3:$A$100000)*COUNTA($B$3:$B$100000),"",INDEX($A$3:A$100000,INT((ROW()-ROW($D$2))/COUNTA($B$3:$B$100000)+1))&amp;"-"&amp;INDEX($B$3:$B$100000,MOD(ROW()-ROW($D$2),COUNTA($B$3:$B$100000))+1))</f>
        <v/>
      </c>
    </row>
    <row r="2580" spans="4:4" x14ac:dyDescent="0.2">
      <c r="D2580" s="101" t="str">
        <f t="array" ref="D2580">IF(ROW()-ROW($D$2)+1&gt;COUNTA($A$3:$A$100000)*COUNTA($B$3:$B$100000),"",INDEX($A$3:A$100000,INT((ROW()-ROW($D$2))/COUNTA($B$3:$B$100000)+1))&amp;"-"&amp;INDEX($B$3:$B$100000,MOD(ROW()-ROW($D$2),COUNTA($B$3:$B$100000))+1))</f>
        <v/>
      </c>
    </row>
    <row r="2581" spans="4:4" x14ac:dyDescent="0.2">
      <c r="D2581" s="101" t="str">
        <f t="array" ref="D2581">IF(ROW()-ROW($D$2)+1&gt;COUNTA($A$3:$A$100000)*COUNTA($B$3:$B$100000),"",INDEX($A$3:A$100000,INT((ROW()-ROW($D$2))/COUNTA($B$3:$B$100000)+1))&amp;"-"&amp;INDEX($B$3:$B$100000,MOD(ROW()-ROW($D$2),COUNTA($B$3:$B$100000))+1))</f>
        <v/>
      </c>
    </row>
    <row r="2582" spans="4:4" x14ac:dyDescent="0.2">
      <c r="D2582" s="101" t="str">
        <f t="array" ref="D2582">IF(ROW()-ROW($D$2)+1&gt;COUNTA($A$3:$A$100000)*COUNTA($B$3:$B$100000),"",INDEX($A$3:A$100000,INT((ROW()-ROW($D$2))/COUNTA($B$3:$B$100000)+1))&amp;"-"&amp;INDEX($B$3:$B$100000,MOD(ROW()-ROW($D$2),COUNTA($B$3:$B$100000))+1))</f>
        <v/>
      </c>
    </row>
    <row r="2583" spans="4:4" x14ac:dyDescent="0.2">
      <c r="D2583" s="101" t="str">
        <f t="array" ref="D2583">IF(ROW()-ROW($D$2)+1&gt;COUNTA($A$3:$A$100000)*COUNTA($B$3:$B$100000),"",INDEX($A$3:A$100000,INT((ROW()-ROW($D$2))/COUNTA($B$3:$B$100000)+1))&amp;"-"&amp;INDEX($B$3:$B$100000,MOD(ROW()-ROW($D$2),COUNTA($B$3:$B$100000))+1))</f>
        <v/>
      </c>
    </row>
    <row r="2584" spans="4:4" x14ac:dyDescent="0.2">
      <c r="D2584" s="101" t="str">
        <f t="array" ref="D2584">IF(ROW()-ROW($D$2)+1&gt;COUNTA($A$3:$A$100000)*COUNTA($B$3:$B$100000),"",INDEX($A$3:A$100000,INT((ROW()-ROW($D$2))/COUNTA($B$3:$B$100000)+1))&amp;"-"&amp;INDEX($B$3:$B$100000,MOD(ROW()-ROW($D$2),COUNTA($B$3:$B$100000))+1))</f>
        <v/>
      </c>
    </row>
    <row r="2585" spans="4:4" x14ac:dyDescent="0.2">
      <c r="D2585" s="101" t="str">
        <f t="array" ref="D2585">IF(ROW()-ROW($D$2)+1&gt;COUNTA($A$3:$A$100000)*COUNTA($B$3:$B$100000),"",INDEX($A$3:A$100000,INT((ROW()-ROW($D$2))/COUNTA($B$3:$B$100000)+1))&amp;"-"&amp;INDEX($B$3:$B$100000,MOD(ROW()-ROW($D$2),COUNTA($B$3:$B$100000))+1))</f>
        <v/>
      </c>
    </row>
    <row r="2586" spans="4:4" x14ac:dyDescent="0.2">
      <c r="D2586" s="101" t="str">
        <f t="array" ref="D2586">IF(ROW()-ROW($D$2)+1&gt;COUNTA($A$3:$A$100000)*COUNTA($B$3:$B$100000),"",INDEX($A$3:A$100000,INT((ROW()-ROW($D$2))/COUNTA($B$3:$B$100000)+1))&amp;"-"&amp;INDEX($B$3:$B$100000,MOD(ROW()-ROW($D$2),COUNTA($B$3:$B$100000))+1))</f>
        <v/>
      </c>
    </row>
    <row r="2587" spans="4:4" x14ac:dyDescent="0.2">
      <c r="D2587" s="101" t="str">
        <f t="array" ref="D2587">IF(ROW()-ROW($D$2)+1&gt;COUNTA($A$3:$A$100000)*COUNTA($B$3:$B$100000),"",INDEX($A$3:A$100000,INT((ROW()-ROW($D$2))/COUNTA($B$3:$B$100000)+1))&amp;"-"&amp;INDEX($B$3:$B$100000,MOD(ROW()-ROW($D$2),COUNTA($B$3:$B$100000))+1))</f>
        <v/>
      </c>
    </row>
    <row r="2588" spans="4:4" x14ac:dyDescent="0.2">
      <c r="D2588" s="101" t="str">
        <f t="array" ref="D2588">IF(ROW()-ROW($D$2)+1&gt;COUNTA($A$3:$A$100000)*COUNTA($B$3:$B$100000),"",INDEX($A$3:A$100000,INT((ROW()-ROW($D$2))/COUNTA($B$3:$B$100000)+1))&amp;"-"&amp;INDEX($B$3:$B$100000,MOD(ROW()-ROW($D$2),COUNTA($B$3:$B$100000))+1))</f>
        <v/>
      </c>
    </row>
    <row r="2589" spans="4:4" x14ac:dyDescent="0.2">
      <c r="D2589" s="101" t="str">
        <f t="array" ref="D2589">IF(ROW()-ROW($D$2)+1&gt;COUNTA($A$3:$A$100000)*COUNTA($B$3:$B$100000),"",INDEX($A$3:A$100000,INT((ROW()-ROW($D$2))/COUNTA($B$3:$B$100000)+1))&amp;"-"&amp;INDEX($B$3:$B$100000,MOD(ROW()-ROW($D$2),COUNTA($B$3:$B$100000))+1))</f>
        <v/>
      </c>
    </row>
    <row r="2590" spans="4:4" x14ac:dyDescent="0.2">
      <c r="D2590" s="101" t="str">
        <f t="array" ref="D2590">IF(ROW()-ROW($D$2)+1&gt;COUNTA($A$3:$A$100000)*COUNTA($B$3:$B$100000),"",INDEX($A$3:A$100000,INT((ROW()-ROW($D$2))/COUNTA($B$3:$B$100000)+1))&amp;"-"&amp;INDEX($B$3:$B$100000,MOD(ROW()-ROW($D$2),COUNTA($B$3:$B$100000))+1))</f>
        <v/>
      </c>
    </row>
    <row r="2591" spans="4:4" x14ac:dyDescent="0.2">
      <c r="D2591" s="101" t="str">
        <f t="array" ref="D2591">IF(ROW()-ROW($D$2)+1&gt;COUNTA($A$3:$A$100000)*COUNTA($B$3:$B$100000),"",INDEX($A$3:A$100000,INT((ROW()-ROW($D$2))/COUNTA($B$3:$B$100000)+1))&amp;"-"&amp;INDEX($B$3:$B$100000,MOD(ROW()-ROW($D$2),COUNTA($B$3:$B$100000))+1))</f>
        <v/>
      </c>
    </row>
    <row r="2592" spans="4:4" x14ac:dyDescent="0.2">
      <c r="D2592" s="101" t="str">
        <f t="array" ref="D2592">IF(ROW()-ROW($D$2)+1&gt;COUNTA($A$3:$A$100000)*COUNTA($B$3:$B$100000),"",INDEX($A$3:A$100000,INT((ROW()-ROW($D$2))/COUNTA($B$3:$B$100000)+1))&amp;"-"&amp;INDEX($B$3:$B$100000,MOD(ROW()-ROW($D$2),COUNTA($B$3:$B$100000))+1))</f>
        <v/>
      </c>
    </row>
    <row r="2593" spans="4:4" x14ac:dyDescent="0.2">
      <c r="D2593" s="101" t="str">
        <f t="array" ref="D2593">IF(ROW()-ROW($D$2)+1&gt;COUNTA($A$3:$A$100000)*COUNTA($B$3:$B$100000),"",INDEX($A$3:A$100000,INT((ROW()-ROW($D$2))/COUNTA($B$3:$B$100000)+1))&amp;"-"&amp;INDEX($B$3:$B$100000,MOD(ROW()-ROW($D$2),COUNTA($B$3:$B$100000))+1))</f>
        <v/>
      </c>
    </row>
    <row r="2594" spans="4:4" x14ac:dyDescent="0.2">
      <c r="D2594" s="101" t="str">
        <f t="array" ref="D2594">IF(ROW()-ROW($D$2)+1&gt;COUNTA($A$3:$A$100000)*COUNTA($B$3:$B$100000),"",INDEX($A$3:A$100000,INT((ROW()-ROW($D$2))/COUNTA($B$3:$B$100000)+1))&amp;"-"&amp;INDEX($B$3:$B$100000,MOD(ROW()-ROW($D$2),COUNTA($B$3:$B$100000))+1))</f>
        <v/>
      </c>
    </row>
    <row r="2595" spans="4:4" x14ac:dyDescent="0.2">
      <c r="D2595" s="101" t="str">
        <f t="array" ref="D2595">IF(ROW()-ROW($D$2)+1&gt;COUNTA($A$3:$A$100000)*COUNTA($B$3:$B$100000),"",INDEX($A$3:A$100000,INT((ROW()-ROW($D$2))/COUNTA($B$3:$B$100000)+1))&amp;"-"&amp;INDEX($B$3:$B$100000,MOD(ROW()-ROW($D$2),COUNTA($B$3:$B$100000))+1))</f>
        <v/>
      </c>
    </row>
    <row r="2596" spans="4:4" x14ac:dyDescent="0.2">
      <c r="D2596" s="101" t="str">
        <f t="array" ref="D2596">IF(ROW()-ROW($D$2)+1&gt;COUNTA($A$3:$A$100000)*COUNTA($B$3:$B$100000),"",INDEX($A$3:A$100000,INT((ROW()-ROW($D$2))/COUNTA($B$3:$B$100000)+1))&amp;"-"&amp;INDEX($B$3:$B$100000,MOD(ROW()-ROW($D$2),COUNTA($B$3:$B$100000))+1))</f>
        <v/>
      </c>
    </row>
    <row r="2597" spans="4:4" x14ac:dyDescent="0.2">
      <c r="D2597" s="101" t="str">
        <f t="array" ref="D2597">IF(ROW()-ROW($D$2)+1&gt;COUNTA($A$3:$A$100000)*COUNTA($B$3:$B$100000),"",INDEX($A$3:A$100000,INT((ROW()-ROW($D$2))/COUNTA($B$3:$B$100000)+1))&amp;"-"&amp;INDEX($B$3:$B$100000,MOD(ROW()-ROW($D$2),COUNTA($B$3:$B$100000))+1))</f>
        <v/>
      </c>
    </row>
    <row r="2598" spans="4:4" x14ac:dyDescent="0.2">
      <c r="D2598" s="101" t="str">
        <f t="array" ref="D2598">IF(ROW()-ROW($D$2)+1&gt;COUNTA($A$3:$A$100000)*COUNTA($B$3:$B$100000),"",INDEX($A$3:A$100000,INT((ROW()-ROW($D$2))/COUNTA($B$3:$B$100000)+1))&amp;"-"&amp;INDEX($B$3:$B$100000,MOD(ROW()-ROW($D$2),COUNTA($B$3:$B$100000))+1))</f>
        <v/>
      </c>
    </row>
    <row r="2599" spans="4:4" x14ac:dyDescent="0.2">
      <c r="D2599" s="101" t="str">
        <f t="array" ref="D2599">IF(ROW()-ROW($D$2)+1&gt;COUNTA($A$3:$A$100000)*COUNTA($B$3:$B$100000),"",INDEX($A$3:A$100000,INT((ROW()-ROW($D$2))/COUNTA($B$3:$B$100000)+1))&amp;"-"&amp;INDEX($B$3:$B$100000,MOD(ROW()-ROW($D$2),COUNTA($B$3:$B$100000))+1))</f>
        <v/>
      </c>
    </row>
    <row r="2600" spans="4:4" x14ac:dyDescent="0.2">
      <c r="D2600" s="101" t="str">
        <f t="array" ref="D2600">IF(ROW()-ROW($D$2)+1&gt;COUNTA($A$3:$A$100000)*COUNTA($B$3:$B$100000),"",INDEX($A$3:A$100000,INT((ROW()-ROW($D$2))/COUNTA($B$3:$B$100000)+1))&amp;"-"&amp;INDEX($B$3:$B$100000,MOD(ROW()-ROW($D$2),COUNTA($B$3:$B$100000))+1))</f>
        <v/>
      </c>
    </row>
    <row r="2601" spans="4:4" x14ac:dyDescent="0.2">
      <c r="D2601" s="101" t="str">
        <f t="array" ref="D2601">IF(ROW()-ROW($D$2)+1&gt;COUNTA($A$3:$A$100000)*COUNTA($B$3:$B$100000),"",INDEX($A$3:A$100000,INT((ROW()-ROW($D$2))/COUNTA($B$3:$B$100000)+1))&amp;"-"&amp;INDEX($B$3:$B$100000,MOD(ROW()-ROW($D$2),COUNTA($B$3:$B$100000))+1))</f>
        <v/>
      </c>
    </row>
    <row r="2602" spans="4:4" x14ac:dyDescent="0.2">
      <c r="D2602" s="101" t="str">
        <f t="array" ref="D2602">IF(ROW()-ROW($D$2)+1&gt;COUNTA($A$3:$A$100000)*COUNTA($B$3:$B$100000),"",INDEX($A$3:A$100000,INT((ROW()-ROW($D$2))/COUNTA($B$3:$B$100000)+1))&amp;"-"&amp;INDEX($B$3:$B$100000,MOD(ROW()-ROW($D$2),COUNTA($B$3:$B$100000))+1))</f>
        <v/>
      </c>
    </row>
    <row r="2603" spans="4:4" x14ac:dyDescent="0.2">
      <c r="D2603" s="101" t="str">
        <f t="array" ref="D2603">IF(ROW()-ROW($D$2)+1&gt;COUNTA($A$3:$A$100000)*COUNTA($B$3:$B$100000),"",INDEX($A$3:A$100000,INT((ROW()-ROW($D$2))/COUNTA($B$3:$B$100000)+1))&amp;"-"&amp;INDEX($B$3:$B$100000,MOD(ROW()-ROW($D$2),COUNTA($B$3:$B$100000))+1))</f>
        <v/>
      </c>
    </row>
    <row r="2604" spans="4:4" x14ac:dyDescent="0.2">
      <c r="D2604" s="101" t="str">
        <f t="array" ref="D2604">IF(ROW()-ROW($D$2)+1&gt;COUNTA($A$3:$A$100000)*COUNTA($B$3:$B$100000),"",INDEX($A$3:A$100000,INT((ROW()-ROW($D$2))/COUNTA($B$3:$B$100000)+1))&amp;"-"&amp;INDEX($B$3:$B$100000,MOD(ROW()-ROW($D$2),COUNTA($B$3:$B$100000))+1))</f>
        <v/>
      </c>
    </row>
    <row r="2605" spans="4:4" x14ac:dyDescent="0.2">
      <c r="D2605" s="101" t="str">
        <f t="array" ref="D2605">IF(ROW()-ROW($D$2)+1&gt;COUNTA($A$3:$A$100000)*COUNTA($B$3:$B$100000),"",INDEX($A$3:A$100000,INT((ROW()-ROW($D$2))/COUNTA($B$3:$B$100000)+1))&amp;"-"&amp;INDEX($B$3:$B$100000,MOD(ROW()-ROW($D$2),COUNTA($B$3:$B$100000))+1))</f>
        <v/>
      </c>
    </row>
    <row r="2606" spans="4:4" x14ac:dyDescent="0.2">
      <c r="D2606" s="101" t="str">
        <f t="array" ref="D2606">IF(ROW()-ROW($D$2)+1&gt;COUNTA($A$3:$A$100000)*COUNTA($B$3:$B$100000),"",INDEX($A$3:A$100000,INT((ROW()-ROW($D$2))/COUNTA($B$3:$B$100000)+1))&amp;"-"&amp;INDEX($B$3:$B$100000,MOD(ROW()-ROW($D$2),COUNTA($B$3:$B$100000))+1))</f>
        <v/>
      </c>
    </row>
    <row r="2607" spans="4:4" x14ac:dyDescent="0.2">
      <c r="D2607" s="101" t="str">
        <f t="array" ref="D2607">IF(ROW()-ROW($D$2)+1&gt;COUNTA($A$3:$A$100000)*COUNTA($B$3:$B$100000),"",INDEX($A$3:A$100000,INT((ROW()-ROW($D$2))/COUNTA($B$3:$B$100000)+1))&amp;"-"&amp;INDEX($B$3:$B$100000,MOD(ROW()-ROW($D$2),COUNTA($B$3:$B$100000))+1))</f>
        <v/>
      </c>
    </row>
    <row r="2608" spans="4:4" x14ac:dyDescent="0.2">
      <c r="D2608" s="101" t="str">
        <f t="array" ref="D2608">IF(ROW()-ROW($D$2)+1&gt;COUNTA($A$3:$A$100000)*COUNTA($B$3:$B$100000),"",INDEX($A$3:A$100000,INT((ROW()-ROW($D$2))/COUNTA($B$3:$B$100000)+1))&amp;"-"&amp;INDEX($B$3:$B$100000,MOD(ROW()-ROW($D$2),COUNTA($B$3:$B$100000))+1))</f>
        <v/>
      </c>
    </row>
    <row r="2609" spans="4:4" x14ac:dyDescent="0.2">
      <c r="D2609" s="101" t="str">
        <f t="array" ref="D2609">IF(ROW()-ROW($D$2)+1&gt;COUNTA($A$3:$A$100000)*COUNTA($B$3:$B$100000),"",INDEX($A$3:A$100000,INT((ROW()-ROW($D$2))/COUNTA($B$3:$B$100000)+1))&amp;"-"&amp;INDEX($B$3:$B$100000,MOD(ROW()-ROW($D$2),COUNTA($B$3:$B$100000))+1))</f>
        <v/>
      </c>
    </row>
    <row r="2610" spans="4:4" x14ac:dyDescent="0.2">
      <c r="D2610" s="101" t="str">
        <f t="array" ref="D2610">IF(ROW()-ROW($D$2)+1&gt;COUNTA($A$3:$A$100000)*COUNTA($B$3:$B$100000),"",INDEX($A$3:A$100000,INT((ROW()-ROW($D$2))/COUNTA($B$3:$B$100000)+1))&amp;"-"&amp;INDEX($B$3:$B$100000,MOD(ROW()-ROW($D$2),COUNTA($B$3:$B$100000))+1))</f>
        <v/>
      </c>
    </row>
    <row r="2611" spans="4:4" x14ac:dyDescent="0.2">
      <c r="D2611" s="101" t="str">
        <f t="array" ref="D2611">IF(ROW()-ROW($D$2)+1&gt;COUNTA($A$3:$A$100000)*COUNTA($B$3:$B$100000),"",INDEX($A$3:A$100000,INT((ROW()-ROW($D$2))/COUNTA($B$3:$B$100000)+1))&amp;"-"&amp;INDEX($B$3:$B$100000,MOD(ROW()-ROW($D$2),COUNTA($B$3:$B$100000))+1))</f>
        <v/>
      </c>
    </row>
    <row r="2612" spans="4:4" x14ac:dyDescent="0.2">
      <c r="D2612" s="101" t="str">
        <f t="array" ref="D2612">IF(ROW()-ROW($D$2)+1&gt;COUNTA($A$3:$A$100000)*COUNTA($B$3:$B$100000),"",INDEX($A$3:A$100000,INT((ROW()-ROW($D$2))/COUNTA($B$3:$B$100000)+1))&amp;"-"&amp;INDEX($B$3:$B$100000,MOD(ROW()-ROW($D$2),COUNTA($B$3:$B$100000))+1))</f>
        <v/>
      </c>
    </row>
    <row r="2613" spans="4:4" x14ac:dyDescent="0.2">
      <c r="D2613" s="101" t="str">
        <f t="array" ref="D2613">IF(ROW()-ROW($D$2)+1&gt;COUNTA($A$3:$A$100000)*COUNTA($B$3:$B$100000),"",INDEX($A$3:A$100000,INT((ROW()-ROW($D$2))/COUNTA($B$3:$B$100000)+1))&amp;"-"&amp;INDEX($B$3:$B$100000,MOD(ROW()-ROW($D$2),COUNTA($B$3:$B$100000))+1))</f>
        <v/>
      </c>
    </row>
    <row r="2614" spans="4:4" x14ac:dyDescent="0.2">
      <c r="D2614" s="101" t="str">
        <f t="array" ref="D2614">IF(ROW()-ROW($D$2)+1&gt;COUNTA($A$3:$A$100000)*COUNTA($B$3:$B$100000),"",INDEX($A$3:A$100000,INT((ROW()-ROW($D$2))/COUNTA($B$3:$B$100000)+1))&amp;"-"&amp;INDEX($B$3:$B$100000,MOD(ROW()-ROW($D$2),COUNTA($B$3:$B$100000))+1))</f>
        <v/>
      </c>
    </row>
    <row r="2615" spans="4:4" x14ac:dyDescent="0.2">
      <c r="D2615" s="101" t="str">
        <f t="array" ref="D2615">IF(ROW()-ROW($D$2)+1&gt;COUNTA($A$3:$A$100000)*COUNTA($B$3:$B$100000),"",INDEX($A$3:A$100000,INT((ROW()-ROW($D$2))/COUNTA($B$3:$B$100000)+1))&amp;"-"&amp;INDEX($B$3:$B$100000,MOD(ROW()-ROW($D$2),COUNTA($B$3:$B$100000))+1))</f>
        <v/>
      </c>
    </row>
    <row r="2616" spans="4:4" x14ac:dyDescent="0.2">
      <c r="D2616" s="101" t="str">
        <f t="array" ref="D2616">IF(ROW()-ROW($D$2)+1&gt;COUNTA($A$3:$A$100000)*COUNTA($B$3:$B$100000),"",INDEX($A$3:A$100000,INT((ROW()-ROW($D$2))/COUNTA($B$3:$B$100000)+1))&amp;"-"&amp;INDEX($B$3:$B$100000,MOD(ROW()-ROW($D$2),COUNTA($B$3:$B$100000))+1))</f>
        <v/>
      </c>
    </row>
    <row r="2617" spans="4:4" x14ac:dyDescent="0.2">
      <c r="D2617" s="101" t="str">
        <f t="array" ref="D2617">IF(ROW()-ROW($D$2)+1&gt;COUNTA($A$3:$A$100000)*COUNTA($B$3:$B$100000),"",INDEX($A$3:A$100000,INT((ROW()-ROW($D$2))/COUNTA($B$3:$B$100000)+1))&amp;"-"&amp;INDEX($B$3:$B$100000,MOD(ROW()-ROW($D$2),COUNTA($B$3:$B$100000))+1))</f>
        <v/>
      </c>
    </row>
    <row r="2618" spans="4:4" x14ac:dyDescent="0.2">
      <c r="D2618" s="101" t="str">
        <f t="array" ref="D2618">IF(ROW()-ROW($D$2)+1&gt;COUNTA($A$3:$A$100000)*COUNTA($B$3:$B$100000),"",INDEX($A$3:A$100000,INT((ROW()-ROW($D$2))/COUNTA($B$3:$B$100000)+1))&amp;"-"&amp;INDEX($B$3:$B$100000,MOD(ROW()-ROW($D$2),COUNTA($B$3:$B$100000))+1))</f>
        <v/>
      </c>
    </row>
    <row r="2619" spans="4:4" x14ac:dyDescent="0.2">
      <c r="D2619" s="101" t="str">
        <f t="array" ref="D2619">IF(ROW()-ROW($D$2)+1&gt;COUNTA($A$3:$A$100000)*COUNTA($B$3:$B$100000),"",INDEX($A$3:A$100000,INT((ROW()-ROW($D$2))/COUNTA($B$3:$B$100000)+1))&amp;"-"&amp;INDEX($B$3:$B$100000,MOD(ROW()-ROW($D$2),COUNTA($B$3:$B$100000))+1))</f>
        <v/>
      </c>
    </row>
    <row r="2620" spans="4:4" x14ac:dyDescent="0.2">
      <c r="D2620" s="101" t="str">
        <f t="array" ref="D2620">IF(ROW()-ROW($D$2)+1&gt;COUNTA($A$3:$A$100000)*COUNTA($B$3:$B$100000),"",INDEX($A$3:A$100000,INT((ROW()-ROW($D$2))/COUNTA($B$3:$B$100000)+1))&amp;"-"&amp;INDEX($B$3:$B$100000,MOD(ROW()-ROW($D$2),COUNTA($B$3:$B$100000))+1))</f>
        <v/>
      </c>
    </row>
    <row r="2621" spans="4:4" x14ac:dyDescent="0.2">
      <c r="D2621" s="101" t="str">
        <f t="array" ref="D2621">IF(ROW()-ROW($D$2)+1&gt;COUNTA($A$3:$A$100000)*COUNTA($B$3:$B$100000),"",INDEX($A$3:A$100000,INT((ROW()-ROW($D$2))/COUNTA($B$3:$B$100000)+1))&amp;"-"&amp;INDEX($B$3:$B$100000,MOD(ROW()-ROW($D$2),COUNTA($B$3:$B$100000))+1))</f>
        <v/>
      </c>
    </row>
    <row r="2622" spans="4:4" x14ac:dyDescent="0.2">
      <c r="D2622" s="101" t="str">
        <f t="array" ref="D2622">IF(ROW()-ROW($D$2)+1&gt;COUNTA($A$3:$A$100000)*COUNTA($B$3:$B$100000),"",INDEX($A$3:A$100000,INT((ROW()-ROW($D$2))/COUNTA($B$3:$B$100000)+1))&amp;"-"&amp;INDEX($B$3:$B$100000,MOD(ROW()-ROW($D$2),COUNTA($B$3:$B$100000))+1))</f>
        <v/>
      </c>
    </row>
    <row r="2623" spans="4:4" x14ac:dyDescent="0.2">
      <c r="D2623" s="101" t="str">
        <f t="array" ref="D2623">IF(ROW()-ROW($D$2)+1&gt;COUNTA($A$3:$A$100000)*COUNTA($B$3:$B$100000),"",INDEX($A$3:A$100000,INT((ROW()-ROW($D$2))/COUNTA($B$3:$B$100000)+1))&amp;"-"&amp;INDEX($B$3:$B$100000,MOD(ROW()-ROW($D$2),COUNTA($B$3:$B$100000))+1))</f>
        <v/>
      </c>
    </row>
    <row r="2624" spans="4:4" x14ac:dyDescent="0.2">
      <c r="D2624" s="101" t="str">
        <f t="array" ref="D2624">IF(ROW()-ROW($D$2)+1&gt;COUNTA($A$3:$A$100000)*COUNTA($B$3:$B$100000),"",INDEX($A$3:A$100000,INT((ROW()-ROW($D$2))/COUNTA($B$3:$B$100000)+1))&amp;"-"&amp;INDEX($B$3:$B$100000,MOD(ROW()-ROW($D$2),COUNTA($B$3:$B$100000))+1))</f>
        <v/>
      </c>
    </row>
    <row r="2625" spans="4:4" x14ac:dyDescent="0.2">
      <c r="D2625" s="101" t="str">
        <f t="array" ref="D2625">IF(ROW()-ROW($D$2)+1&gt;COUNTA($A$3:$A$100000)*COUNTA($B$3:$B$100000),"",INDEX($A$3:A$100000,INT((ROW()-ROW($D$2))/COUNTA($B$3:$B$100000)+1))&amp;"-"&amp;INDEX($B$3:$B$100000,MOD(ROW()-ROW($D$2),COUNTA($B$3:$B$100000))+1))</f>
        <v/>
      </c>
    </row>
    <row r="2626" spans="4:4" x14ac:dyDescent="0.2">
      <c r="D2626" s="101" t="str">
        <f t="array" ref="D2626">IF(ROW()-ROW($D$2)+1&gt;COUNTA($A$3:$A$100000)*COUNTA($B$3:$B$100000),"",INDEX($A$3:A$100000,INT((ROW()-ROW($D$2))/COUNTA($B$3:$B$100000)+1))&amp;"-"&amp;INDEX($B$3:$B$100000,MOD(ROW()-ROW($D$2),COUNTA($B$3:$B$100000))+1))</f>
        <v/>
      </c>
    </row>
    <row r="2627" spans="4:4" x14ac:dyDescent="0.2">
      <c r="D2627" s="101" t="str">
        <f t="array" ref="D2627">IF(ROW()-ROW($D$2)+1&gt;COUNTA($A$3:$A$100000)*COUNTA($B$3:$B$100000),"",INDEX($A$3:A$100000,INT((ROW()-ROW($D$2))/COUNTA($B$3:$B$100000)+1))&amp;"-"&amp;INDEX($B$3:$B$100000,MOD(ROW()-ROW($D$2),COUNTA($B$3:$B$100000))+1))</f>
        <v/>
      </c>
    </row>
    <row r="2628" spans="4:4" x14ac:dyDescent="0.2">
      <c r="D2628" s="101" t="str">
        <f t="array" ref="D2628">IF(ROW()-ROW($D$2)+1&gt;COUNTA($A$3:$A$100000)*COUNTA($B$3:$B$100000),"",INDEX($A$3:A$100000,INT((ROW()-ROW($D$2))/COUNTA($B$3:$B$100000)+1))&amp;"-"&amp;INDEX($B$3:$B$100000,MOD(ROW()-ROW($D$2),COUNTA($B$3:$B$100000))+1))</f>
        <v/>
      </c>
    </row>
    <row r="2629" spans="4:4" x14ac:dyDescent="0.2">
      <c r="D2629" s="101" t="str">
        <f t="array" ref="D2629">IF(ROW()-ROW($D$2)+1&gt;COUNTA($A$3:$A$100000)*COUNTA($B$3:$B$100000),"",INDEX($A$3:A$100000,INT((ROW()-ROW($D$2))/COUNTA($B$3:$B$100000)+1))&amp;"-"&amp;INDEX($B$3:$B$100000,MOD(ROW()-ROW($D$2),COUNTA($B$3:$B$100000))+1))</f>
        <v/>
      </c>
    </row>
    <row r="2630" spans="4:4" x14ac:dyDescent="0.2">
      <c r="D2630" s="101" t="str">
        <f t="array" ref="D2630">IF(ROW()-ROW($D$2)+1&gt;COUNTA($A$3:$A$100000)*COUNTA($B$3:$B$100000),"",INDEX($A$3:A$100000,INT((ROW()-ROW($D$2))/COUNTA($B$3:$B$100000)+1))&amp;"-"&amp;INDEX($B$3:$B$100000,MOD(ROW()-ROW($D$2),COUNTA($B$3:$B$100000))+1))</f>
        <v/>
      </c>
    </row>
    <row r="2631" spans="4:4" x14ac:dyDescent="0.2">
      <c r="D2631" s="101" t="str">
        <f t="array" ref="D2631">IF(ROW()-ROW($D$2)+1&gt;COUNTA($A$3:$A$100000)*COUNTA($B$3:$B$100000),"",INDEX($A$3:A$100000,INT((ROW()-ROW($D$2))/COUNTA($B$3:$B$100000)+1))&amp;"-"&amp;INDEX($B$3:$B$100000,MOD(ROW()-ROW($D$2),COUNTA($B$3:$B$100000))+1))</f>
        <v/>
      </c>
    </row>
    <row r="2632" spans="4:4" x14ac:dyDescent="0.2">
      <c r="D2632" s="101" t="str">
        <f t="array" ref="D2632">IF(ROW()-ROW($D$2)+1&gt;COUNTA($A$3:$A$100000)*COUNTA($B$3:$B$100000),"",INDEX($A$3:A$100000,INT((ROW()-ROW($D$2))/COUNTA($B$3:$B$100000)+1))&amp;"-"&amp;INDEX($B$3:$B$100000,MOD(ROW()-ROW($D$2),COUNTA($B$3:$B$100000))+1))</f>
        <v/>
      </c>
    </row>
    <row r="2633" spans="4:4" x14ac:dyDescent="0.2">
      <c r="D2633" s="101" t="str">
        <f t="array" ref="D2633">IF(ROW()-ROW($D$2)+1&gt;COUNTA($A$3:$A$100000)*COUNTA($B$3:$B$100000),"",INDEX($A$3:A$100000,INT((ROW()-ROW($D$2))/COUNTA($B$3:$B$100000)+1))&amp;"-"&amp;INDEX($B$3:$B$100000,MOD(ROW()-ROW($D$2),COUNTA($B$3:$B$100000))+1))</f>
        <v/>
      </c>
    </row>
    <row r="2634" spans="4:4" x14ac:dyDescent="0.2">
      <c r="D2634" s="101" t="str">
        <f t="array" ref="D2634">IF(ROW()-ROW($D$2)+1&gt;COUNTA($A$3:$A$100000)*COUNTA($B$3:$B$100000),"",INDEX($A$3:A$100000,INT((ROW()-ROW($D$2))/COUNTA($B$3:$B$100000)+1))&amp;"-"&amp;INDEX($B$3:$B$100000,MOD(ROW()-ROW($D$2),COUNTA($B$3:$B$100000))+1))</f>
        <v/>
      </c>
    </row>
    <row r="2635" spans="4:4" x14ac:dyDescent="0.2">
      <c r="D2635" s="101" t="str">
        <f t="array" ref="D2635">IF(ROW()-ROW($D$2)+1&gt;COUNTA($A$3:$A$100000)*COUNTA($B$3:$B$100000),"",INDEX($A$3:A$100000,INT((ROW()-ROW($D$2))/COUNTA($B$3:$B$100000)+1))&amp;"-"&amp;INDEX($B$3:$B$100000,MOD(ROW()-ROW($D$2),COUNTA($B$3:$B$100000))+1))</f>
        <v/>
      </c>
    </row>
    <row r="2636" spans="4:4" x14ac:dyDescent="0.2">
      <c r="D2636" s="101" t="str">
        <f t="array" ref="D2636">IF(ROW()-ROW($D$2)+1&gt;COUNTA($A$3:$A$100000)*COUNTA($B$3:$B$100000),"",INDEX($A$3:A$100000,INT((ROW()-ROW($D$2))/COUNTA($B$3:$B$100000)+1))&amp;"-"&amp;INDEX($B$3:$B$100000,MOD(ROW()-ROW($D$2),COUNTA($B$3:$B$100000))+1))</f>
        <v/>
      </c>
    </row>
    <row r="2637" spans="4:4" x14ac:dyDescent="0.2">
      <c r="D2637" s="101" t="str">
        <f t="array" ref="D2637">IF(ROW()-ROW($D$2)+1&gt;COUNTA($A$3:$A$100000)*COUNTA($B$3:$B$100000),"",INDEX($A$3:A$100000,INT((ROW()-ROW($D$2))/COUNTA($B$3:$B$100000)+1))&amp;"-"&amp;INDEX($B$3:$B$100000,MOD(ROW()-ROW($D$2),COUNTA($B$3:$B$100000))+1))</f>
        <v/>
      </c>
    </row>
    <row r="2638" spans="4:4" x14ac:dyDescent="0.2">
      <c r="D2638" s="101" t="str">
        <f t="array" ref="D2638">IF(ROW()-ROW($D$2)+1&gt;COUNTA($A$3:$A$100000)*COUNTA($B$3:$B$100000),"",INDEX($A$3:A$100000,INT((ROW()-ROW($D$2))/COUNTA($B$3:$B$100000)+1))&amp;"-"&amp;INDEX($B$3:$B$100000,MOD(ROW()-ROW($D$2),COUNTA($B$3:$B$100000))+1))</f>
        <v/>
      </c>
    </row>
    <row r="2639" spans="4:4" x14ac:dyDescent="0.2">
      <c r="D2639" s="101" t="str">
        <f t="array" ref="D2639">IF(ROW()-ROW($D$2)+1&gt;COUNTA($A$3:$A$100000)*COUNTA($B$3:$B$100000),"",INDEX($A$3:A$100000,INT((ROW()-ROW($D$2))/COUNTA($B$3:$B$100000)+1))&amp;"-"&amp;INDEX($B$3:$B$100000,MOD(ROW()-ROW($D$2),COUNTA($B$3:$B$100000))+1))</f>
        <v/>
      </c>
    </row>
    <row r="2640" spans="4:4" x14ac:dyDescent="0.2">
      <c r="D2640" s="101" t="str">
        <f t="array" ref="D2640">IF(ROW()-ROW($D$2)+1&gt;COUNTA($A$3:$A$100000)*COUNTA($B$3:$B$100000),"",INDEX($A$3:A$100000,INT((ROW()-ROW($D$2))/COUNTA($B$3:$B$100000)+1))&amp;"-"&amp;INDEX($B$3:$B$100000,MOD(ROW()-ROW($D$2),COUNTA($B$3:$B$100000))+1))</f>
        <v/>
      </c>
    </row>
    <row r="2641" spans="4:4" x14ac:dyDescent="0.2">
      <c r="D2641" s="101" t="str">
        <f t="array" ref="D2641">IF(ROW()-ROW($D$2)+1&gt;COUNTA($A$3:$A$100000)*COUNTA($B$3:$B$100000),"",INDEX($A$3:A$100000,INT((ROW()-ROW($D$2))/COUNTA($B$3:$B$100000)+1))&amp;"-"&amp;INDEX($B$3:$B$100000,MOD(ROW()-ROW($D$2),COUNTA($B$3:$B$100000))+1))</f>
        <v/>
      </c>
    </row>
    <row r="2642" spans="4:4" x14ac:dyDescent="0.2">
      <c r="D2642" s="101" t="str">
        <f t="array" ref="D2642">IF(ROW()-ROW($D$2)+1&gt;COUNTA($A$3:$A$100000)*COUNTA($B$3:$B$100000),"",INDEX($A$3:A$100000,INT((ROW()-ROW($D$2))/COUNTA($B$3:$B$100000)+1))&amp;"-"&amp;INDEX($B$3:$B$100000,MOD(ROW()-ROW($D$2),COUNTA($B$3:$B$100000))+1))</f>
        <v/>
      </c>
    </row>
    <row r="2643" spans="4:4" x14ac:dyDescent="0.2">
      <c r="D2643" s="101" t="str">
        <f t="array" ref="D2643">IF(ROW()-ROW($D$2)+1&gt;COUNTA($A$3:$A$100000)*COUNTA($B$3:$B$100000),"",INDEX($A$3:A$100000,INT((ROW()-ROW($D$2))/COUNTA($B$3:$B$100000)+1))&amp;"-"&amp;INDEX($B$3:$B$100000,MOD(ROW()-ROW($D$2),COUNTA($B$3:$B$100000))+1))</f>
        <v/>
      </c>
    </row>
    <row r="2644" spans="4:4" x14ac:dyDescent="0.2">
      <c r="D2644" s="101" t="str">
        <f t="array" ref="D2644">IF(ROW()-ROW($D$2)+1&gt;COUNTA($A$3:$A$100000)*COUNTA($B$3:$B$100000),"",INDEX($A$3:A$100000,INT((ROW()-ROW($D$2))/COUNTA($B$3:$B$100000)+1))&amp;"-"&amp;INDEX($B$3:$B$100000,MOD(ROW()-ROW($D$2),COUNTA($B$3:$B$100000))+1))</f>
        <v/>
      </c>
    </row>
    <row r="2645" spans="4:4" x14ac:dyDescent="0.2">
      <c r="D2645" s="101" t="str">
        <f t="array" ref="D2645">IF(ROW()-ROW($D$2)+1&gt;COUNTA($A$3:$A$100000)*COUNTA($B$3:$B$100000),"",INDEX($A$3:A$100000,INT((ROW()-ROW($D$2))/COUNTA($B$3:$B$100000)+1))&amp;"-"&amp;INDEX($B$3:$B$100000,MOD(ROW()-ROW($D$2),COUNTA($B$3:$B$100000))+1))</f>
        <v/>
      </c>
    </row>
    <row r="2646" spans="4:4" x14ac:dyDescent="0.2">
      <c r="D2646" s="101" t="str">
        <f t="array" ref="D2646">IF(ROW()-ROW($D$2)+1&gt;COUNTA($A$3:$A$100000)*COUNTA($B$3:$B$100000),"",INDEX($A$3:A$100000,INT((ROW()-ROW($D$2))/COUNTA($B$3:$B$100000)+1))&amp;"-"&amp;INDEX($B$3:$B$100000,MOD(ROW()-ROW($D$2),COUNTA($B$3:$B$100000))+1))</f>
        <v/>
      </c>
    </row>
    <row r="2647" spans="4:4" x14ac:dyDescent="0.2">
      <c r="D2647" s="101" t="str">
        <f t="array" ref="D2647">IF(ROW()-ROW($D$2)+1&gt;COUNTA($A$3:$A$100000)*COUNTA($B$3:$B$100000),"",INDEX($A$3:A$100000,INT((ROW()-ROW($D$2))/COUNTA($B$3:$B$100000)+1))&amp;"-"&amp;INDEX($B$3:$B$100000,MOD(ROW()-ROW($D$2),COUNTA($B$3:$B$100000))+1))</f>
        <v/>
      </c>
    </row>
    <row r="2648" spans="4:4" x14ac:dyDescent="0.2">
      <c r="D2648" s="101" t="str">
        <f t="array" ref="D2648">IF(ROW()-ROW($D$2)+1&gt;COUNTA($A$3:$A$100000)*COUNTA($B$3:$B$100000),"",INDEX($A$3:A$100000,INT((ROW()-ROW($D$2))/COUNTA($B$3:$B$100000)+1))&amp;"-"&amp;INDEX($B$3:$B$100000,MOD(ROW()-ROW($D$2),COUNTA($B$3:$B$100000))+1))</f>
        <v/>
      </c>
    </row>
    <row r="2649" spans="4:4" x14ac:dyDescent="0.2">
      <c r="D2649" s="101" t="str">
        <f t="array" ref="D2649">IF(ROW()-ROW($D$2)+1&gt;COUNTA($A$3:$A$100000)*COUNTA($B$3:$B$100000),"",INDEX($A$3:A$100000,INT((ROW()-ROW($D$2))/COUNTA($B$3:$B$100000)+1))&amp;"-"&amp;INDEX($B$3:$B$100000,MOD(ROW()-ROW($D$2),COUNTA($B$3:$B$100000))+1))</f>
        <v/>
      </c>
    </row>
    <row r="2650" spans="4:4" x14ac:dyDescent="0.2">
      <c r="D2650" s="101" t="str">
        <f t="array" ref="D2650">IF(ROW()-ROW($D$2)+1&gt;COUNTA($A$3:$A$100000)*COUNTA($B$3:$B$100000),"",INDEX($A$3:A$100000,INT((ROW()-ROW($D$2))/COUNTA($B$3:$B$100000)+1))&amp;"-"&amp;INDEX($B$3:$B$100000,MOD(ROW()-ROW($D$2),COUNTA($B$3:$B$100000))+1))</f>
        <v/>
      </c>
    </row>
    <row r="2651" spans="4:4" x14ac:dyDescent="0.2">
      <c r="D2651" s="101" t="str">
        <f t="array" ref="D2651">IF(ROW()-ROW($D$2)+1&gt;COUNTA($A$3:$A$100000)*COUNTA($B$3:$B$100000),"",INDEX($A$3:A$100000,INT((ROW()-ROW($D$2))/COUNTA($B$3:$B$100000)+1))&amp;"-"&amp;INDEX($B$3:$B$100000,MOD(ROW()-ROW($D$2),COUNTA($B$3:$B$100000))+1))</f>
        <v/>
      </c>
    </row>
    <row r="2652" spans="4:4" x14ac:dyDescent="0.2">
      <c r="D2652" s="101" t="str">
        <f t="array" ref="D2652">IF(ROW()-ROW($D$2)+1&gt;COUNTA($A$3:$A$100000)*COUNTA($B$3:$B$100000),"",INDEX($A$3:A$100000,INT((ROW()-ROW($D$2))/COUNTA($B$3:$B$100000)+1))&amp;"-"&amp;INDEX($B$3:$B$100000,MOD(ROW()-ROW($D$2),COUNTA($B$3:$B$100000))+1))</f>
        <v/>
      </c>
    </row>
    <row r="2653" spans="4:4" x14ac:dyDescent="0.2">
      <c r="D2653" s="101" t="str">
        <f t="array" ref="D2653">IF(ROW()-ROW($D$2)+1&gt;COUNTA($A$3:$A$100000)*COUNTA($B$3:$B$100000),"",INDEX($A$3:A$100000,INT((ROW()-ROW($D$2))/COUNTA($B$3:$B$100000)+1))&amp;"-"&amp;INDEX($B$3:$B$100000,MOD(ROW()-ROW($D$2),COUNTA($B$3:$B$100000))+1))</f>
        <v/>
      </c>
    </row>
    <row r="2654" spans="4:4" x14ac:dyDescent="0.2">
      <c r="D2654" s="101" t="str">
        <f t="array" ref="D2654">IF(ROW()-ROW($D$2)+1&gt;COUNTA($A$3:$A$100000)*COUNTA($B$3:$B$100000),"",INDEX($A$3:A$100000,INT((ROW()-ROW($D$2))/COUNTA($B$3:$B$100000)+1))&amp;"-"&amp;INDEX($B$3:$B$100000,MOD(ROW()-ROW($D$2),COUNTA($B$3:$B$100000))+1))</f>
        <v/>
      </c>
    </row>
    <row r="2655" spans="4:4" x14ac:dyDescent="0.2">
      <c r="D2655" s="101" t="str">
        <f t="array" ref="D2655">IF(ROW()-ROW($D$2)+1&gt;COUNTA($A$3:$A$100000)*COUNTA($B$3:$B$100000),"",INDEX($A$3:A$100000,INT((ROW()-ROW($D$2))/COUNTA($B$3:$B$100000)+1))&amp;"-"&amp;INDEX($B$3:$B$100000,MOD(ROW()-ROW($D$2),COUNTA($B$3:$B$100000))+1))</f>
        <v/>
      </c>
    </row>
    <row r="2656" spans="4:4" x14ac:dyDescent="0.2">
      <c r="D2656" s="101" t="str">
        <f t="array" ref="D2656">IF(ROW()-ROW($D$2)+1&gt;COUNTA($A$3:$A$100000)*COUNTA($B$3:$B$100000),"",INDEX($A$3:A$100000,INT((ROW()-ROW($D$2))/COUNTA($B$3:$B$100000)+1))&amp;"-"&amp;INDEX($B$3:$B$100000,MOD(ROW()-ROW($D$2),COUNTA($B$3:$B$100000))+1))</f>
        <v/>
      </c>
    </row>
    <row r="2657" spans="4:4" x14ac:dyDescent="0.2">
      <c r="D2657" s="101" t="str">
        <f t="array" ref="D2657">IF(ROW()-ROW($D$2)+1&gt;COUNTA($A$3:$A$100000)*COUNTA($B$3:$B$100000),"",INDEX($A$3:A$100000,INT((ROW()-ROW($D$2))/COUNTA($B$3:$B$100000)+1))&amp;"-"&amp;INDEX($B$3:$B$100000,MOD(ROW()-ROW($D$2),COUNTA($B$3:$B$100000))+1))</f>
        <v/>
      </c>
    </row>
    <row r="2658" spans="4:4" x14ac:dyDescent="0.2">
      <c r="D2658" s="101" t="str">
        <f t="array" ref="D2658">IF(ROW()-ROW($D$2)+1&gt;COUNTA($A$3:$A$100000)*COUNTA($B$3:$B$100000),"",INDEX($A$3:A$100000,INT((ROW()-ROW($D$2))/COUNTA($B$3:$B$100000)+1))&amp;"-"&amp;INDEX($B$3:$B$100000,MOD(ROW()-ROW($D$2),COUNTA($B$3:$B$100000))+1))</f>
        <v/>
      </c>
    </row>
    <row r="2659" spans="4:4" x14ac:dyDescent="0.2">
      <c r="D2659" s="101" t="str">
        <f t="array" ref="D2659">IF(ROW()-ROW($D$2)+1&gt;COUNTA($A$3:$A$100000)*COUNTA($B$3:$B$100000),"",INDEX($A$3:A$100000,INT((ROW()-ROW($D$2))/COUNTA($B$3:$B$100000)+1))&amp;"-"&amp;INDEX($B$3:$B$100000,MOD(ROW()-ROW($D$2),COUNTA($B$3:$B$100000))+1))</f>
        <v/>
      </c>
    </row>
    <row r="2660" spans="4:4" x14ac:dyDescent="0.2">
      <c r="D2660" s="101" t="str">
        <f t="array" ref="D2660">IF(ROW()-ROW($D$2)+1&gt;COUNTA($A$3:$A$100000)*COUNTA($B$3:$B$100000),"",INDEX($A$3:A$100000,INT((ROW()-ROW($D$2))/COUNTA($B$3:$B$100000)+1))&amp;"-"&amp;INDEX($B$3:$B$100000,MOD(ROW()-ROW($D$2),COUNTA($B$3:$B$100000))+1))</f>
        <v/>
      </c>
    </row>
    <row r="2661" spans="4:4" x14ac:dyDescent="0.2">
      <c r="D2661" s="101" t="str">
        <f t="array" ref="D2661">IF(ROW()-ROW($D$2)+1&gt;COUNTA($A$3:$A$100000)*COUNTA($B$3:$B$100000),"",INDEX($A$3:A$100000,INT((ROW()-ROW($D$2))/COUNTA($B$3:$B$100000)+1))&amp;"-"&amp;INDEX($B$3:$B$100000,MOD(ROW()-ROW($D$2),COUNTA($B$3:$B$100000))+1))</f>
        <v/>
      </c>
    </row>
    <row r="2662" spans="4:4" x14ac:dyDescent="0.2">
      <c r="D2662" s="101" t="str">
        <f t="array" ref="D2662">IF(ROW()-ROW($D$2)+1&gt;COUNTA($A$3:$A$100000)*COUNTA($B$3:$B$100000),"",INDEX($A$3:A$100000,INT((ROW()-ROW($D$2))/COUNTA($B$3:$B$100000)+1))&amp;"-"&amp;INDEX($B$3:$B$100000,MOD(ROW()-ROW($D$2),COUNTA($B$3:$B$100000))+1))</f>
        <v/>
      </c>
    </row>
    <row r="2663" spans="4:4" x14ac:dyDescent="0.2">
      <c r="D2663" s="101" t="str">
        <f t="array" ref="D2663">IF(ROW()-ROW($D$2)+1&gt;COUNTA($A$3:$A$100000)*COUNTA($B$3:$B$100000),"",INDEX($A$3:A$100000,INT((ROW()-ROW($D$2))/COUNTA($B$3:$B$100000)+1))&amp;"-"&amp;INDEX($B$3:$B$100000,MOD(ROW()-ROW($D$2),COUNTA($B$3:$B$100000))+1))</f>
        <v/>
      </c>
    </row>
    <row r="2664" spans="4:4" x14ac:dyDescent="0.2">
      <c r="D2664" s="101" t="str">
        <f t="array" ref="D2664">IF(ROW()-ROW($D$2)+1&gt;COUNTA($A$3:$A$100000)*COUNTA($B$3:$B$100000),"",INDEX($A$3:A$100000,INT((ROW()-ROW($D$2))/COUNTA($B$3:$B$100000)+1))&amp;"-"&amp;INDEX($B$3:$B$100000,MOD(ROW()-ROW($D$2),COUNTA($B$3:$B$100000))+1))</f>
        <v/>
      </c>
    </row>
    <row r="2665" spans="4:4" x14ac:dyDescent="0.2">
      <c r="D2665" s="101" t="str">
        <f t="array" ref="D2665">IF(ROW()-ROW($D$2)+1&gt;COUNTA($A$3:$A$100000)*COUNTA($B$3:$B$100000),"",INDEX($A$3:A$100000,INT((ROW()-ROW($D$2))/COUNTA($B$3:$B$100000)+1))&amp;"-"&amp;INDEX($B$3:$B$100000,MOD(ROW()-ROW($D$2),COUNTA($B$3:$B$100000))+1))</f>
        <v/>
      </c>
    </row>
    <row r="2666" spans="4:4" x14ac:dyDescent="0.2">
      <c r="D2666" s="101" t="str">
        <f t="array" ref="D2666">IF(ROW()-ROW($D$2)+1&gt;COUNTA($A$3:$A$100000)*COUNTA($B$3:$B$100000),"",INDEX($A$3:A$100000,INT((ROW()-ROW($D$2))/COUNTA($B$3:$B$100000)+1))&amp;"-"&amp;INDEX($B$3:$B$100000,MOD(ROW()-ROW($D$2),COUNTA($B$3:$B$100000))+1))</f>
        <v/>
      </c>
    </row>
    <row r="2667" spans="4:4" x14ac:dyDescent="0.2">
      <c r="D2667" s="101" t="str">
        <f t="array" ref="D2667">IF(ROW()-ROW($D$2)+1&gt;COUNTA($A$3:$A$100000)*COUNTA($B$3:$B$100000),"",INDEX($A$3:A$100000,INT((ROW()-ROW($D$2))/COUNTA($B$3:$B$100000)+1))&amp;"-"&amp;INDEX($B$3:$B$100000,MOD(ROW()-ROW($D$2),COUNTA($B$3:$B$100000))+1))</f>
        <v/>
      </c>
    </row>
    <row r="2668" spans="4:4" x14ac:dyDescent="0.2">
      <c r="D2668" s="101" t="str">
        <f t="array" ref="D2668">IF(ROW()-ROW($D$2)+1&gt;COUNTA($A$3:$A$100000)*COUNTA($B$3:$B$100000),"",INDEX($A$3:A$100000,INT((ROW()-ROW($D$2))/COUNTA($B$3:$B$100000)+1))&amp;"-"&amp;INDEX($B$3:$B$100000,MOD(ROW()-ROW($D$2),COUNTA($B$3:$B$100000))+1))</f>
        <v/>
      </c>
    </row>
    <row r="2669" spans="4:4" x14ac:dyDescent="0.2">
      <c r="D2669" s="101" t="str">
        <f t="array" ref="D2669">IF(ROW()-ROW($D$2)+1&gt;COUNTA($A$3:$A$100000)*COUNTA($B$3:$B$100000),"",INDEX($A$3:A$100000,INT((ROW()-ROW($D$2))/COUNTA($B$3:$B$100000)+1))&amp;"-"&amp;INDEX($B$3:$B$100000,MOD(ROW()-ROW($D$2),COUNTA($B$3:$B$100000))+1))</f>
        <v/>
      </c>
    </row>
    <row r="2670" spans="4:4" x14ac:dyDescent="0.2">
      <c r="D2670" s="101" t="str">
        <f t="array" ref="D2670">IF(ROW()-ROW($D$2)+1&gt;COUNTA($A$3:$A$100000)*COUNTA($B$3:$B$100000),"",INDEX($A$3:A$100000,INT((ROW()-ROW($D$2))/COUNTA($B$3:$B$100000)+1))&amp;"-"&amp;INDEX($B$3:$B$100000,MOD(ROW()-ROW($D$2),COUNTA($B$3:$B$100000))+1))</f>
        <v/>
      </c>
    </row>
    <row r="2671" spans="4:4" x14ac:dyDescent="0.2">
      <c r="D2671" s="101" t="str">
        <f t="array" ref="D2671">IF(ROW()-ROW($D$2)+1&gt;COUNTA($A$3:$A$100000)*COUNTA($B$3:$B$100000),"",INDEX($A$3:A$100000,INT((ROW()-ROW($D$2))/COUNTA($B$3:$B$100000)+1))&amp;"-"&amp;INDEX($B$3:$B$100000,MOD(ROW()-ROW($D$2),COUNTA($B$3:$B$100000))+1))</f>
        <v/>
      </c>
    </row>
    <row r="2672" spans="4:4" x14ac:dyDescent="0.2">
      <c r="D2672" s="101" t="str">
        <f t="array" ref="D2672">IF(ROW()-ROW($D$2)+1&gt;COUNTA($A$3:$A$100000)*COUNTA($B$3:$B$100000),"",INDEX($A$3:A$100000,INT((ROW()-ROW($D$2))/COUNTA($B$3:$B$100000)+1))&amp;"-"&amp;INDEX($B$3:$B$100000,MOD(ROW()-ROW($D$2),COUNTA($B$3:$B$100000))+1))</f>
        <v/>
      </c>
    </row>
    <row r="2673" spans="4:4" x14ac:dyDescent="0.2">
      <c r="D2673" s="101" t="str">
        <f t="array" ref="D2673">IF(ROW()-ROW($D$2)+1&gt;COUNTA($A$3:$A$100000)*COUNTA($B$3:$B$100000),"",INDEX($A$3:A$100000,INT((ROW()-ROW($D$2))/COUNTA($B$3:$B$100000)+1))&amp;"-"&amp;INDEX($B$3:$B$100000,MOD(ROW()-ROW($D$2),COUNTA($B$3:$B$100000))+1))</f>
        <v/>
      </c>
    </row>
    <row r="2674" spans="4:4" x14ac:dyDescent="0.2">
      <c r="D2674" s="101" t="str">
        <f t="array" ref="D2674">IF(ROW()-ROW($D$2)+1&gt;COUNTA($A$3:$A$100000)*COUNTA($B$3:$B$100000),"",INDEX($A$3:A$100000,INT((ROW()-ROW($D$2))/COUNTA($B$3:$B$100000)+1))&amp;"-"&amp;INDEX($B$3:$B$100000,MOD(ROW()-ROW($D$2),COUNTA($B$3:$B$100000))+1))</f>
        <v/>
      </c>
    </row>
    <row r="2675" spans="4:4" x14ac:dyDescent="0.2">
      <c r="D2675" s="101" t="str">
        <f t="array" ref="D2675">IF(ROW()-ROW($D$2)+1&gt;COUNTA($A$3:$A$100000)*COUNTA($B$3:$B$100000),"",INDEX($A$3:A$100000,INT((ROW()-ROW($D$2))/COUNTA($B$3:$B$100000)+1))&amp;"-"&amp;INDEX($B$3:$B$100000,MOD(ROW()-ROW($D$2),COUNTA($B$3:$B$100000))+1))</f>
        <v/>
      </c>
    </row>
    <row r="2676" spans="4:4" x14ac:dyDescent="0.2">
      <c r="D2676" s="101" t="str">
        <f t="array" ref="D2676">IF(ROW()-ROW($D$2)+1&gt;COUNTA($A$3:$A$100000)*COUNTA($B$3:$B$100000),"",INDEX($A$3:A$100000,INT((ROW()-ROW($D$2))/COUNTA($B$3:$B$100000)+1))&amp;"-"&amp;INDEX($B$3:$B$100000,MOD(ROW()-ROW($D$2),COUNTA($B$3:$B$100000))+1))</f>
        <v/>
      </c>
    </row>
    <row r="2677" spans="4:4" x14ac:dyDescent="0.2">
      <c r="D2677" s="101" t="str">
        <f t="array" ref="D2677">IF(ROW()-ROW($D$2)+1&gt;COUNTA($A$3:$A$100000)*COUNTA($B$3:$B$100000),"",INDEX($A$3:A$100000,INT((ROW()-ROW($D$2))/COUNTA($B$3:$B$100000)+1))&amp;"-"&amp;INDEX($B$3:$B$100000,MOD(ROW()-ROW($D$2),COUNTA($B$3:$B$100000))+1))</f>
        <v/>
      </c>
    </row>
    <row r="2678" spans="4:4" x14ac:dyDescent="0.2">
      <c r="D2678" s="101" t="str">
        <f t="array" ref="D2678">IF(ROW()-ROW($D$2)+1&gt;COUNTA($A$3:$A$100000)*COUNTA($B$3:$B$100000),"",INDEX($A$3:A$100000,INT((ROW()-ROW($D$2))/COUNTA($B$3:$B$100000)+1))&amp;"-"&amp;INDEX($B$3:$B$100000,MOD(ROW()-ROW($D$2),COUNTA($B$3:$B$100000))+1))</f>
        <v/>
      </c>
    </row>
    <row r="2679" spans="4:4" x14ac:dyDescent="0.2">
      <c r="D2679" s="101" t="str">
        <f t="array" ref="D2679">IF(ROW()-ROW($D$2)+1&gt;COUNTA($A$3:$A$100000)*COUNTA($B$3:$B$100000),"",INDEX($A$3:A$100000,INT((ROW()-ROW($D$2))/COUNTA($B$3:$B$100000)+1))&amp;"-"&amp;INDEX($B$3:$B$100000,MOD(ROW()-ROW($D$2),COUNTA($B$3:$B$100000))+1))</f>
        <v/>
      </c>
    </row>
    <row r="2680" spans="4:4" x14ac:dyDescent="0.2">
      <c r="D2680" s="101" t="str">
        <f t="array" ref="D2680">IF(ROW()-ROW($D$2)+1&gt;COUNTA($A$3:$A$100000)*COUNTA($B$3:$B$100000),"",INDEX($A$3:A$100000,INT((ROW()-ROW($D$2))/COUNTA($B$3:$B$100000)+1))&amp;"-"&amp;INDEX($B$3:$B$100000,MOD(ROW()-ROW($D$2),COUNTA($B$3:$B$100000))+1))</f>
        <v/>
      </c>
    </row>
    <row r="2681" spans="4:4" x14ac:dyDescent="0.2">
      <c r="D2681" s="101" t="str">
        <f t="array" ref="D2681">IF(ROW()-ROW($D$2)+1&gt;COUNTA($A$3:$A$100000)*COUNTA($B$3:$B$100000),"",INDEX($A$3:A$100000,INT((ROW()-ROW($D$2))/COUNTA($B$3:$B$100000)+1))&amp;"-"&amp;INDEX($B$3:$B$100000,MOD(ROW()-ROW($D$2),COUNTA($B$3:$B$100000))+1))</f>
        <v/>
      </c>
    </row>
    <row r="2682" spans="4:4" x14ac:dyDescent="0.2">
      <c r="D2682" s="101" t="str">
        <f t="array" ref="D2682">IF(ROW()-ROW($D$2)+1&gt;COUNTA($A$3:$A$100000)*COUNTA($B$3:$B$100000),"",INDEX($A$3:A$100000,INT((ROW()-ROW($D$2))/COUNTA($B$3:$B$100000)+1))&amp;"-"&amp;INDEX($B$3:$B$100000,MOD(ROW()-ROW($D$2),COUNTA($B$3:$B$100000))+1))</f>
        <v/>
      </c>
    </row>
    <row r="2683" spans="4:4" x14ac:dyDescent="0.2">
      <c r="D2683" s="101" t="str">
        <f t="array" ref="D2683">IF(ROW()-ROW($D$2)+1&gt;COUNTA($A$3:$A$100000)*COUNTA($B$3:$B$100000),"",INDEX($A$3:A$100000,INT((ROW()-ROW($D$2))/COUNTA($B$3:$B$100000)+1))&amp;"-"&amp;INDEX($B$3:$B$100000,MOD(ROW()-ROW($D$2),COUNTA($B$3:$B$100000))+1))</f>
        <v/>
      </c>
    </row>
    <row r="2684" spans="4:4" x14ac:dyDescent="0.2">
      <c r="D2684" s="101" t="str">
        <f t="array" ref="D2684">IF(ROW()-ROW($D$2)+1&gt;COUNTA($A$3:$A$100000)*COUNTA($B$3:$B$100000),"",INDEX($A$3:A$100000,INT((ROW()-ROW($D$2))/COUNTA($B$3:$B$100000)+1))&amp;"-"&amp;INDEX($B$3:$B$100000,MOD(ROW()-ROW($D$2),COUNTA($B$3:$B$100000))+1))</f>
        <v/>
      </c>
    </row>
    <row r="2685" spans="4:4" x14ac:dyDescent="0.2">
      <c r="D2685" s="101" t="str">
        <f t="array" ref="D2685">IF(ROW()-ROW($D$2)+1&gt;COUNTA($A$3:$A$100000)*COUNTA($B$3:$B$100000),"",INDEX($A$3:A$100000,INT((ROW()-ROW($D$2))/COUNTA($B$3:$B$100000)+1))&amp;"-"&amp;INDEX($B$3:$B$100000,MOD(ROW()-ROW($D$2),COUNTA($B$3:$B$100000))+1))</f>
        <v/>
      </c>
    </row>
    <row r="2686" spans="4:4" x14ac:dyDescent="0.2">
      <c r="D2686" s="101" t="str">
        <f t="array" ref="D2686">IF(ROW()-ROW($D$2)+1&gt;COUNTA($A$3:$A$100000)*COUNTA($B$3:$B$100000),"",INDEX($A$3:A$100000,INT((ROW()-ROW($D$2))/COUNTA($B$3:$B$100000)+1))&amp;"-"&amp;INDEX($B$3:$B$100000,MOD(ROW()-ROW($D$2),COUNTA($B$3:$B$100000))+1))</f>
        <v/>
      </c>
    </row>
    <row r="2687" spans="4:4" x14ac:dyDescent="0.2">
      <c r="D2687" s="101" t="str">
        <f t="array" ref="D2687">IF(ROW()-ROW($D$2)+1&gt;COUNTA($A$3:$A$100000)*COUNTA($B$3:$B$100000),"",INDEX($A$3:A$100000,INT((ROW()-ROW($D$2))/COUNTA($B$3:$B$100000)+1))&amp;"-"&amp;INDEX($B$3:$B$100000,MOD(ROW()-ROW($D$2),COUNTA($B$3:$B$100000))+1))</f>
        <v/>
      </c>
    </row>
    <row r="2688" spans="4:4" x14ac:dyDescent="0.2">
      <c r="D2688" s="101" t="str">
        <f t="array" ref="D2688">IF(ROW()-ROW($D$2)+1&gt;COUNTA($A$3:$A$100000)*COUNTA($B$3:$B$100000),"",INDEX($A$3:A$100000,INT((ROW()-ROW($D$2))/COUNTA($B$3:$B$100000)+1))&amp;"-"&amp;INDEX($B$3:$B$100000,MOD(ROW()-ROW($D$2),COUNTA($B$3:$B$100000))+1))</f>
        <v/>
      </c>
    </row>
    <row r="2689" spans="4:4" x14ac:dyDescent="0.2">
      <c r="D2689" s="101" t="str">
        <f t="array" ref="D2689">IF(ROW()-ROW($D$2)+1&gt;COUNTA($A$3:$A$100000)*COUNTA($B$3:$B$100000),"",INDEX($A$3:A$100000,INT((ROW()-ROW($D$2))/COUNTA($B$3:$B$100000)+1))&amp;"-"&amp;INDEX($B$3:$B$100000,MOD(ROW()-ROW($D$2),COUNTA($B$3:$B$100000))+1))</f>
        <v/>
      </c>
    </row>
    <row r="2690" spans="4:4" x14ac:dyDescent="0.2">
      <c r="D2690" s="101" t="str">
        <f t="array" ref="D2690">IF(ROW()-ROW($D$2)+1&gt;COUNTA($A$3:$A$100000)*COUNTA($B$3:$B$100000),"",INDEX($A$3:A$100000,INT((ROW()-ROW($D$2))/COUNTA($B$3:$B$100000)+1))&amp;"-"&amp;INDEX($B$3:$B$100000,MOD(ROW()-ROW($D$2),COUNTA($B$3:$B$100000))+1))</f>
        <v/>
      </c>
    </row>
    <row r="2691" spans="4:4" x14ac:dyDescent="0.2">
      <c r="D2691" s="101" t="str">
        <f t="array" ref="D2691">IF(ROW()-ROW($D$2)+1&gt;COUNTA($A$3:$A$100000)*COUNTA($B$3:$B$100000),"",INDEX($A$3:A$100000,INT((ROW()-ROW($D$2))/COUNTA($B$3:$B$100000)+1))&amp;"-"&amp;INDEX($B$3:$B$100000,MOD(ROW()-ROW($D$2),COUNTA($B$3:$B$100000))+1))</f>
        <v/>
      </c>
    </row>
    <row r="2692" spans="4:4" x14ac:dyDescent="0.2">
      <c r="D2692" s="101" t="str">
        <f t="array" ref="D2692">IF(ROW()-ROW($D$2)+1&gt;COUNTA($A$3:$A$100000)*COUNTA($B$3:$B$100000),"",INDEX($A$3:A$100000,INT((ROW()-ROW($D$2))/COUNTA($B$3:$B$100000)+1))&amp;"-"&amp;INDEX($B$3:$B$100000,MOD(ROW()-ROW($D$2),COUNTA($B$3:$B$100000))+1))</f>
        <v/>
      </c>
    </row>
    <row r="2693" spans="4:4" x14ac:dyDescent="0.2">
      <c r="D2693" s="101" t="str">
        <f t="array" ref="D2693">IF(ROW()-ROW($D$2)+1&gt;COUNTA($A$3:$A$100000)*COUNTA($B$3:$B$100000),"",INDEX($A$3:A$100000,INT((ROW()-ROW($D$2))/COUNTA($B$3:$B$100000)+1))&amp;"-"&amp;INDEX($B$3:$B$100000,MOD(ROW()-ROW($D$2),COUNTA($B$3:$B$100000))+1))</f>
        <v/>
      </c>
    </row>
    <row r="2694" spans="4:4" x14ac:dyDescent="0.2">
      <c r="D2694" s="101" t="str">
        <f t="array" ref="D2694">IF(ROW()-ROW($D$2)+1&gt;COUNTA($A$3:$A$100000)*COUNTA($B$3:$B$100000),"",INDEX($A$3:A$100000,INT((ROW()-ROW($D$2))/COUNTA($B$3:$B$100000)+1))&amp;"-"&amp;INDEX($B$3:$B$100000,MOD(ROW()-ROW($D$2),COUNTA($B$3:$B$100000))+1))</f>
        <v/>
      </c>
    </row>
    <row r="2695" spans="4:4" x14ac:dyDescent="0.2">
      <c r="D2695" s="101" t="str">
        <f t="array" ref="D2695">IF(ROW()-ROW($D$2)+1&gt;COUNTA($A$3:$A$100000)*COUNTA($B$3:$B$100000),"",INDEX($A$3:A$100000,INT((ROW()-ROW($D$2))/COUNTA($B$3:$B$100000)+1))&amp;"-"&amp;INDEX($B$3:$B$100000,MOD(ROW()-ROW($D$2),COUNTA($B$3:$B$100000))+1))</f>
        <v/>
      </c>
    </row>
    <row r="2696" spans="4:4" x14ac:dyDescent="0.2">
      <c r="D2696" s="101" t="str">
        <f t="array" ref="D2696">IF(ROW()-ROW($D$2)+1&gt;COUNTA($A$3:$A$100000)*COUNTA($B$3:$B$100000),"",INDEX($A$3:A$100000,INT((ROW()-ROW($D$2))/COUNTA($B$3:$B$100000)+1))&amp;"-"&amp;INDEX($B$3:$B$100000,MOD(ROW()-ROW($D$2),COUNTA($B$3:$B$100000))+1))</f>
        <v/>
      </c>
    </row>
    <row r="2697" spans="4:4" x14ac:dyDescent="0.2">
      <c r="D2697" s="101" t="str">
        <f t="array" ref="D2697">IF(ROW()-ROW($D$2)+1&gt;COUNTA($A$3:$A$100000)*COUNTA($B$3:$B$100000),"",INDEX($A$3:A$100000,INT((ROW()-ROW($D$2))/COUNTA($B$3:$B$100000)+1))&amp;"-"&amp;INDEX($B$3:$B$100000,MOD(ROW()-ROW($D$2),COUNTA($B$3:$B$100000))+1))</f>
        <v/>
      </c>
    </row>
    <row r="2698" spans="4:4" x14ac:dyDescent="0.2">
      <c r="D2698" s="101" t="str">
        <f t="array" ref="D2698">IF(ROW()-ROW($D$2)+1&gt;COUNTA($A$3:$A$100000)*COUNTA($B$3:$B$100000),"",INDEX($A$3:A$100000,INT((ROW()-ROW($D$2))/COUNTA($B$3:$B$100000)+1))&amp;"-"&amp;INDEX($B$3:$B$100000,MOD(ROW()-ROW($D$2),COUNTA($B$3:$B$100000))+1))</f>
        <v/>
      </c>
    </row>
    <row r="2699" spans="4:4" x14ac:dyDescent="0.2">
      <c r="D2699" s="101" t="str">
        <f t="array" ref="D2699">IF(ROW()-ROW($D$2)+1&gt;COUNTA($A$3:$A$100000)*COUNTA($B$3:$B$100000),"",INDEX($A$3:A$100000,INT((ROW()-ROW($D$2))/COUNTA($B$3:$B$100000)+1))&amp;"-"&amp;INDEX($B$3:$B$100000,MOD(ROW()-ROW($D$2),COUNTA($B$3:$B$100000))+1))</f>
        <v/>
      </c>
    </row>
    <row r="2700" spans="4:4" x14ac:dyDescent="0.2">
      <c r="D2700" s="101" t="str">
        <f t="array" ref="D2700">IF(ROW()-ROW($D$2)+1&gt;COUNTA($A$3:$A$100000)*COUNTA($B$3:$B$100000),"",INDEX($A$3:A$100000,INT((ROW()-ROW($D$2))/COUNTA($B$3:$B$100000)+1))&amp;"-"&amp;INDEX($B$3:$B$100000,MOD(ROW()-ROW($D$2),COUNTA($B$3:$B$100000))+1))</f>
        <v/>
      </c>
    </row>
    <row r="2701" spans="4:4" x14ac:dyDescent="0.2">
      <c r="D2701" s="101" t="str">
        <f t="array" ref="D2701">IF(ROW()-ROW($D$2)+1&gt;COUNTA($A$3:$A$100000)*COUNTA($B$3:$B$100000),"",INDEX($A$3:A$100000,INT((ROW()-ROW($D$2))/COUNTA($B$3:$B$100000)+1))&amp;"-"&amp;INDEX($B$3:$B$100000,MOD(ROW()-ROW($D$2),COUNTA($B$3:$B$100000))+1))</f>
        <v/>
      </c>
    </row>
    <row r="2702" spans="4:4" x14ac:dyDescent="0.2">
      <c r="D2702" s="101" t="str">
        <f t="array" ref="D2702">IF(ROW()-ROW($D$2)+1&gt;COUNTA($A$3:$A$100000)*COUNTA($B$3:$B$100000),"",INDEX($A$3:A$100000,INT((ROW()-ROW($D$2))/COUNTA($B$3:$B$100000)+1))&amp;"-"&amp;INDEX($B$3:$B$100000,MOD(ROW()-ROW($D$2),COUNTA($B$3:$B$100000))+1))</f>
        <v/>
      </c>
    </row>
    <row r="2703" spans="4:4" x14ac:dyDescent="0.2">
      <c r="D2703" s="101" t="str">
        <f t="array" ref="D2703">IF(ROW()-ROW($D$2)+1&gt;COUNTA($A$3:$A$100000)*COUNTA($B$3:$B$100000),"",INDEX($A$3:A$100000,INT((ROW()-ROW($D$2))/COUNTA($B$3:$B$100000)+1))&amp;"-"&amp;INDEX($B$3:$B$100000,MOD(ROW()-ROW($D$2),COUNTA($B$3:$B$100000))+1))</f>
        <v/>
      </c>
    </row>
    <row r="2704" spans="4:4" x14ac:dyDescent="0.2">
      <c r="D2704" s="101" t="str">
        <f t="array" ref="D2704">IF(ROW()-ROW($D$2)+1&gt;COUNTA($A$3:$A$100000)*COUNTA($B$3:$B$100000),"",INDEX($A$3:A$100000,INT((ROW()-ROW($D$2))/COUNTA($B$3:$B$100000)+1))&amp;"-"&amp;INDEX($B$3:$B$100000,MOD(ROW()-ROW($D$2),COUNTA($B$3:$B$100000))+1))</f>
        <v/>
      </c>
    </row>
    <row r="2705" spans="4:4" x14ac:dyDescent="0.2">
      <c r="D2705" s="101" t="str">
        <f t="array" ref="D2705">IF(ROW()-ROW($D$2)+1&gt;COUNTA($A$3:$A$100000)*COUNTA($B$3:$B$100000),"",INDEX($A$3:A$100000,INT((ROW()-ROW($D$2))/COUNTA($B$3:$B$100000)+1))&amp;"-"&amp;INDEX($B$3:$B$100000,MOD(ROW()-ROW($D$2),COUNTA($B$3:$B$100000))+1))</f>
        <v/>
      </c>
    </row>
    <row r="2706" spans="4:4" x14ac:dyDescent="0.2">
      <c r="D2706" s="101" t="str">
        <f t="array" ref="D2706">IF(ROW()-ROW($D$2)+1&gt;COUNTA($A$3:$A$100000)*COUNTA($B$3:$B$100000),"",INDEX($A$3:A$100000,INT((ROW()-ROW($D$2))/COUNTA($B$3:$B$100000)+1))&amp;"-"&amp;INDEX($B$3:$B$100000,MOD(ROW()-ROW($D$2),COUNTA($B$3:$B$100000))+1))</f>
        <v/>
      </c>
    </row>
    <row r="2707" spans="4:4" x14ac:dyDescent="0.2">
      <c r="D2707" s="101" t="str">
        <f t="array" ref="D2707">IF(ROW()-ROW($D$2)+1&gt;COUNTA($A$3:$A$100000)*COUNTA($B$3:$B$100000),"",INDEX($A$3:A$100000,INT((ROW()-ROW($D$2))/COUNTA($B$3:$B$100000)+1))&amp;"-"&amp;INDEX($B$3:$B$100000,MOD(ROW()-ROW($D$2),COUNTA($B$3:$B$100000))+1))</f>
        <v/>
      </c>
    </row>
    <row r="2708" spans="4:4" x14ac:dyDescent="0.2">
      <c r="D2708" s="101" t="str">
        <f t="array" ref="D2708">IF(ROW()-ROW($D$2)+1&gt;COUNTA($A$3:$A$100000)*COUNTA($B$3:$B$100000),"",INDEX($A$3:A$100000,INT((ROW()-ROW($D$2))/COUNTA($B$3:$B$100000)+1))&amp;"-"&amp;INDEX($B$3:$B$100000,MOD(ROW()-ROW($D$2),COUNTA($B$3:$B$100000))+1))</f>
        <v/>
      </c>
    </row>
    <row r="2709" spans="4:4" x14ac:dyDescent="0.2">
      <c r="D2709" s="101" t="str">
        <f t="array" ref="D2709">IF(ROW()-ROW($D$2)+1&gt;COUNTA($A$3:$A$100000)*COUNTA($B$3:$B$100000),"",INDEX($A$3:A$100000,INT((ROW()-ROW($D$2))/COUNTA($B$3:$B$100000)+1))&amp;"-"&amp;INDEX($B$3:$B$100000,MOD(ROW()-ROW($D$2),COUNTA($B$3:$B$100000))+1))</f>
        <v/>
      </c>
    </row>
    <row r="2710" spans="4:4" x14ac:dyDescent="0.2">
      <c r="D2710" s="101" t="str">
        <f t="array" ref="D2710">IF(ROW()-ROW($D$2)+1&gt;COUNTA($A$3:$A$100000)*COUNTA($B$3:$B$100000),"",INDEX($A$3:A$100000,INT((ROW()-ROW($D$2))/COUNTA($B$3:$B$100000)+1))&amp;"-"&amp;INDEX($B$3:$B$100000,MOD(ROW()-ROW($D$2),COUNTA($B$3:$B$100000))+1))</f>
        <v/>
      </c>
    </row>
    <row r="2711" spans="4:4" x14ac:dyDescent="0.2">
      <c r="D2711" s="101" t="str">
        <f t="array" ref="D2711">IF(ROW()-ROW($D$2)+1&gt;COUNTA($A$3:$A$100000)*COUNTA($B$3:$B$100000),"",INDEX($A$3:A$100000,INT((ROW()-ROW($D$2))/COUNTA($B$3:$B$100000)+1))&amp;"-"&amp;INDEX($B$3:$B$100000,MOD(ROW()-ROW($D$2),COUNTA($B$3:$B$100000))+1))</f>
        <v/>
      </c>
    </row>
    <row r="2712" spans="4:4" x14ac:dyDescent="0.2">
      <c r="D2712" s="101" t="str">
        <f t="array" ref="D2712">IF(ROW()-ROW($D$2)+1&gt;COUNTA($A$3:$A$100000)*COUNTA($B$3:$B$100000),"",INDEX($A$3:A$100000,INT((ROW()-ROW($D$2))/COUNTA($B$3:$B$100000)+1))&amp;"-"&amp;INDEX($B$3:$B$100000,MOD(ROW()-ROW($D$2),COUNTA($B$3:$B$100000))+1))</f>
        <v/>
      </c>
    </row>
    <row r="2713" spans="4:4" x14ac:dyDescent="0.2">
      <c r="D2713" s="101" t="str">
        <f t="array" ref="D2713">IF(ROW()-ROW($D$2)+1&gt;COUNTA($A$3:$A$100000)*COUNTA($B$3:$B$100000),"",INDEX($A$3:A$100000,INT((ROW()-ROW($D$2))/COUNTA($B$3:$B$100000)+1))&amp;"-"&amp;INDEX($B$3:$B$100000,MOD(ROW()-ROW($D$2),COUNTA($B$3:$B$100000))+1))</f>
        <v/>
      </c>
    </row>
    <row r="2714" spans="4:4" x14ac:dyDescent="0.2">
      <c r="D2714" s="101" t="str">
        <f t="array" ref="D2714">IF(ROW()-ROW($D$2)+1&gt;COUNTA($A$3:$A$100000)*COUNTA($B$3:$B$100000),"",INDEX($A$3:A$100000,INT((ROW()-ROW($D$2))/COUNTA($B$3:$B$100000)+1))&amp;"-"&amp;INDEX($B$3:$B$100000,MOD(ROW()-ROW($D$2),COUNTA($B$3:$B$100000))+1))</f>
        <v/>
      </c>
    </row>
    <row r="2715" spans="4:4" x14ac:dyDescent="0.2">
      <c r="D2715" s="101" t="str">
        <f t="array" ref="D2715">IF(ROW()-ROW($D$2)+1&gt;COUNTA($A$3:$A$100000)*COUNTA($B$3:$B$100000),"",INDEX($A$3:A$100000,INT((ROW()-ROW($D$2))/COUNTA($B$3:$B$100000)+1))&amp;"-"&amp;INDEX($B$3:$B$100000,MOD(ROW()-ROW($D$2),COUNTA($B$3:$B$100000))+1))</f>
        <v/>
      </c>
    </row>
    <row r="2716" spans="4:4" x14ac:dyDescent="0.2">
      <c r="D2716" s="101" t="str">
        <f t="array" ref="D2716">IF(ROW()-ROW($D$2)+1&gt;COUNTA($A$3:$A$100000)*COUNTA($B$3:$B$100000),"",INDEX($A$3:A$100000,INT((ROW()-ROW($D$2))/COUNTA($B$3:$B$100000)+1))&amp;"-"&amp;INDEX($B$3:$B$100000,MOD(ROW()-ROW($D$2),COUNTA($B$3:$B$100000))+1))</f>
        <v/>
      </c>
    </row>
    <row r="2717" spans="4:4" x14ac:dyDescent="0.2">
      <c r="D2717" s="101" t="str">
        <f t="array" ref="D2717">IF(ROW()-ROW($D$2)+1&gt;COUNTA($A$3:$A$100000)*COUNTA($B$3:$B$100000),"",INDEX($A$3:A$100000,INT((ROW()-ROW($D$2))/COUNTA($B$3:$B$100000)+1))&amp;"-"&amp;INDEX($B$3:$B$100000,MOD(ROW()-ROW($D$2),COUNTA($B$3:$B$100000))+1))</f>
        <v/>
      </c>
    </row>
    <row r="2718" spans="4:4" x14ac:dyDescent="0.2">
      <c r="D2718" s="101" t="str">
        <f t="array" ref="D2718">IF(ROW()-ROW($D$2)+1&gt;COUNTA($A$3:$A$100000)*COUNTA($B$3:$B$100000),"",INDEX($A$3:A$100000,INT((ROW()-ROW($D$2))/COUNTA($B$3:$B$100000)+1))&amp;"-"&amp;INDEX($B$3:$B$100000,MOD(ROW()-ROW($D$2),COUNTA($B$3:$B$100000))+1))</f>
        <v/>
      </c>
    </row>
    <row r="2719" spans="4:4" x14ac:dyDescent="0.2">
      <c r="D2719" s="101" t="str">
        <f t="array" ref="D2719">IF(ROW()-ROW($D$2)+1&gt;COUNTA($A$3:$A$100000)*COUNTA($B$3:$B$100000),"",INDEX($A$3:A$100000,INT((ROW()-ROW($D$2))/COUNTA($B$3:$B$100000)+1))&amp;"-"&amp;INDEX($B$3:$B$100000,MOD(ROW()-ROW($D$2),COUNTA($B$3:$B$100000))+1))</f>
        <v/>
      </c>
    </row>
    <row r="2720" spans="4:4" x14ac:dyDescent="0.2">
      <c r="D2720" s="101" t="str">
        <f t="array" ref="D2720">IF(ROW()-ROW($D$2)+1&gt;COUNTA($A$3:$A$100000)*COUNTA($B$3:$B$100000),"",INDEX($A$3:A$100000,INT((ROW()-ROW($D$2))/COUNTA($B$3:$B$100000)+1))&amp;"-"&amp;INDEX($B$3:$B$100000,MOD(ROW()-ROW($D$2),COUNTA($B$3:$B$100000))+1))</f>
        <v/>
      </c>
    </row>
    <row r="2721" spans="4:4" x14ac:dyDescent="0.2">
      <c r="D2721" s="101" t="str">
        <f t="array" ref="D2721">IF(ROW()-ROW($D$2)+1&gt;COUNTA($A$3:$A$100000)*COUNTA($B$3:$B$100000),"",INDEX($A$3:A$100000,INT((ROW()-ROW($D$2))/COUNTA($B$3:$B$100000)+1))&amp;"-"&amp;INDEX($B$3:$B$100000,MOD(ROW()-ROW($D$2),COUNTA($B$3:$B$100000))+1))</f>
        <v/>
      </c>
    </row>
    <row r="2722" spans="4:4" x14ac:dyDescent="0.2">
      <c r="D2722" s="101" t="str">
        <f t="array" ref="D2722">IF(ROW()-ROW($D$2)+1&gt;COUNTA($A$3:$A$100000)*COUNTA($B$3:$B$100000),"",INDEX($A$3:A$100000,INT((ROW()-ROW($D$2))/COUNTA($B$3:$B$100000)+1))&amp;"-"&amp;INDEX($B$3:$B$100000,MOD(ROW()-ROW($D$2),COUNTA($B$3:$B$100000))+1))</f>
        <v/>
      </c>
    </row>
    <row r="2723" spans="4:4" x14ac:dyDescent="0.2">
      <c r="D2723" s="101" t="str">
        <f t="array" ref="D2723">IF(ROW()-ROW($D$2)+1&gt;COUNTA($A$3:$A$100000)*COUNTA($B$3:$B$100000),"",INDEX($A$3:A$100000,INT((ROW()-ROW($D$2))/COUNTA($B$3:$B$100000)+1))&amp;"-"&amp;INDEX($B$3:$B$100000,MOD(ROW()-ROW($D$2),COUNTA($B$3:$B$100000))+1))</f>
        <v/>
      </c>
    </row>
    <row r="2724" spans="4:4" x14ac:dyDescent="0.2">
      <c r="D2724" s="101" t="str">
        <f t="array" ref="D2724">IF(ROW()-ROW($D$2)+1&gt;COUNTA($A$3:$A$100000)*COUNTA($B$3:$B$100000),"",INDEX($A$3:A$100000,INT((ROW()-ROW($D$2))/COUNTA($B$3:$B$100000)+1))&amp;"-"&amp;INDEX($B$3:$B$100000,MOD(ROW()-ROW($D$2),COUNTA($B$3:$B$100000))+1))</f>
        <v/>
      </c>
    </row>
    <row r="2725" spans="4:4" x14ac:dyDescent="0.2">
      <c r="D2725" s="101" t="str">
        <f t="array" ref="D2725">IF(ROW()-ROW($D$2)+1&gt;COUNTA($A$3:$A$100000)*COUNTA($B$3:$B$100000),"",INDEX($A$3:A$100000,INT((ROW()-ROW($D$2))/COUNTA($B$3:$B$100000)+1))&amp;"-"&amp;INDEX($B$3:$B$100000,MOD(ROW()-ROW($D$2),COUNTA($B$3:$B$100000))+1))</f>
        <v/>
      </c>
    </row>
    <row r="2726" spans="4:4" x14ac:dyDescent="0.2">
      <c r="D2726" s="101" t="str">
        <f t="array" ref="D2726">IF(ROW()-ROW($D$2)+1&gt;COUNTA($A$3:$A$100000)*COUNTA($B$3:$B$100000),"",INDEX($A$3:A$100000,INT((ROW()-ROW($D$2))/COUNTA($B$3:$B$100000)+1))&amp;"-"&amp;INDEX($B$3:$B$100000,MOD(ROW()-ROW($D$2),COUNTA($B$3:$B$100000))+1))</f>
        <v/>
      </c>
    </row>
    <row r="2727" spans="4:4" x14ac:dyDescent="0.2">
      <c r="D2727" s="101" t="str">
        <f t="array" ref="D2727">IF(ROW()-ROW($D$2)+1&gt;COUNTA($A$3:$A$100000)*COUNTA($B$3:$B$100000),"",INDEX($A$3:A$100000,INT((ROW()-ROW($D$2))/COUNTA($B$3:$B$100000)+1))&amp;"-"&amp;INDEX($B$3:$B$100000,MOD(ROW()-ROW($D$2),COUNTA($B$3:$B$100000))+1))</f>
        <v/>
      </c>
    </row>
    <row r="2728" spans="4:4" x14ac:dyDescent="0.2">
      <c r="D2728" s="101" t="str">
        <f t="array" ref="D2728">IF(ROW()-ROW($D$2)+1&gt;COUNTA($A$3:$A$100000)*COUNTA($B$3:$B$100000),"",INDEX($A$3:A$100000,INT((ROW()-ROW($D$2))/COUNTA($B$3:$B$100000)+1))&amp;"-"&amp;INDEX($B$3:$B$100000,MOD(ROW()-ROW($D$2),COUNTA($B$3:$B$100000))+1))</f>
        <v/>
      </c>
    </row>
    <row r="2729" spans="4:4" x14ac:dyDescent="0.2">
      <c r="D2729" s="101" t="str">
        <f t="array" ref="D2729">IF(ROW()-ROW($D$2)+1&gt;COUNTA($A$3:$A$100000)*COUNTA($B$3:$B$100000),"",INDEX($A$3:A$100000,INT((ROW()-ROW($D$2))/COUNTA($B$3:$B$100000)+1))&amp;"-"&amp;INDEX($B$3:$B$100000,MOD(ROW()-ROW($D$2),COUNTA($B$3:$B$100000))+1))</f>
        <v/>
      </c>
    </row>
    <row r="2730" spans="4:4" x14ac:dyDescent="0.2">
      <c r="D2730" s="101" t="str">
        <f t="array" ref="D2730">IF(ROW()-ROW($D$2)+1&gt;COUNTA($A$3:$A$100000)*COUNTA($B$3:$B$100000),"",INDEX($A$3:A$100000,INT((ROW()-ROW($D$2))/COUNTA($B$3:$B$100000)+1))&amp;"-"&amp;INDEX($B$3:$B$100000,MOD(ROW()-ROW($D$2),COUNTA($B$3:$B$100000))+1))</f>
        <v/>
      </c>
    </row>
    <row r="2731" spans="4:4" x14ac:dyDescent="0.2">
      <c r="D2731" s="101" t="str">
        <f t="array" ref="D2731">IF(ROW()-ROW($D$2)+1&gt;COUNTA($A$3:$A$100000)*COUNTA($B$3:$B$100000),"",INDEX($A$3:A$100000,INT((ROW()-ROW($D$2))/COUNTA($B$3:$B$100000)+1))&amp;"-"&amp;INDEX($B$3:$B$100000,MOD(ROW()-ROW($D$2),COUNTA($B$3:$B$100000))+1))</f>
        <v/>
      </c>
    </row>
    <row r="2732" spans="4:4" x14ac:dyDescent="0.2">
      <c r="D2732" s="101" t="str">
        <f t="array" ref="D2732">IF(ROW()-ROW($D$2)+1&gt;COUNTA($A$3:$A$100000)*COUNTA($B$3:$B$100000),"",INDEX($A$3:A$100000,INT((ROW()-ROW($D$2))/COUNTA($B$3:$B$100000)+1))&amp;"-"&amp;INDEX($B$3:$B$100000,MOD(ROW()-ROW($D$2),COUNTA($B$3:$B$100000))+1))</f>
        <v/>
      </c>
    </row>
    <row r="2733" spans="4:4" x14ac:dyDescent="0.2">
      <c r="D2733" s="101" t="str">
        <f t="array" ref="D2733">IF(ROW()-ROW($D$2)+1&gt;COUNTA($A$3:$A$100000)*COUNTA($B$3:$B$100000),"",INDEX($A$3:A$100000,INT((ROW()-ROW($D$2))/COUNTA($B$3:$B$100000)+1))&amp;"-"&amp;INDEX($B$3:$B$100000,MOD(ROW()-ROW($D$2),COUNTA($B$3:$B$100000))+1))</f>
        <v/>
      </c>
    </row>
    <row r="2734" spans="4:4" x14ac:dyDescent="0.2">
      <c r="D2734" s="101" t="str">
        <f t="array" ref="D2734">IF(ROW()-ROW($D$2)+1&gt;COUNTA($A$3:$A$100000)*COUNTA($B$3:$B$100000),"",INDEX($A$3:A$100000,INT((ROW()-ROW($D$2))/COUNTA($B$3:$B$100000)+1))&amp;"-"&amp;INDEX($B$3:$B$100000,MOD(ROW()-ROW($D$2),COUNTA($B$3:$B$100000))+1))</f>
        <v/>
      </c>
    </row>
    <row r="2735" spans="4:4" x14ac:dyDescent="0.2">
      <c r="D2735" s="101" t="str">
        <f t="array" ref="D2735">IF(ROW()-ROW($D$2)+1&gt;COUNTA($A$3:$A$100000)*COUNTA($B$3:$B$100000),"",INDEX($A$3:A$100000,INT((ROW()-ROW($D$2))/COUNTA($B$3:$B$100000)+1))&amp;"-"&amp;INDEX($B$3:$B$100000,MOD(ROW()-ROW($D$2),COUNTA($B$3:$B$100000))+1))</f>
        <v/>
      </c>
    </row>
    <row r="2736" spans="4:4" x14ac:dyDescent="0.2">
      <c r="D2736" s="101" t="str">
        <f t="array" ref="D2736">IF(ROW()-ROW($D$2)+1&gt;COUNTA($A$3:$A$100000)*COUNTA($B$3:$B$100000),"",INDEX($A$3:A$100000,INT((ROW()-ROW($D$2))/COUNTA($B$3:$B$100000)+1))&amp;"-"&amp;INDEX($B$3:$B$100000,MOD(ROW()-ROW($D$2),COUNTA($B$3:$B$100000))+1))</f>
        <v/>
      </c>
    </row>
    <row r="2737" spans="4:4" x14ac:dyDescent="0.2">
      <c r="D2737" s="101" t="str">
        <f t="array" ref="D2737">IF(ROW()-ROW($D$2)+1&gt;COUNTA($A$3:$A$100000)*COUNTA($B$3:$B$100000),"",INDEX($A$3:A$100000,INT((ROW()-ROW($D$2))/COUNTA($B$3:$B$100000)+1))&amp;"-"&amp;INDEX($B$3:$B$100000,MOD(ROW()-ROW($D$2),COUNTA($B$3:$B$100000))+1))</f>
        <v/>
      </c>
    </row>
    <row r="2738" spans="4:4" x14ac:dyDescent="0.2">
      <c r="D2738" s="101" t="str">
        <f t="array" ref="D2738">IF(ROW()-ROW($D$2)+1&gt;COUNTA($A$3:$A$100000)*COUNTA($B$3:$B$100000),"",INDEX($A$3:A$100000,INT((ROW()-ROW($D$2))/COUNTA($B$3:$B$100000)+1))&amp;"-"&amp;INDEX($B$3:$B$100000,MOD(ROW()-ROW($D$2),COUNTA($B$3:$B$100000))+1))</f>
        <v/>
      </c>
    </row>
    <row r="2739" spans="4:4" x14ac:dyDescent="0.2">
      <c r="D2739" s="101" t="str">
        <f t="array" ref="D2739">IF(ROW()-ROW($D$2)+1&gt;COUNTA($A$3:$A$100000)*COUNTA($B$3:$B$100000),"",INDEX($A$3:A$100000,INT((ROW()-ROW($D$2))/COUNTA($B$3:$B$100000)+1))&amp;"-"&amp;INDEX($B$3:$B$100000,MOD(ROW()-ROW($D$2),COUNTA($B$3:$B$100000))+1))</f>
        <v/>
      </c>
    </row>
    <row r="2740" spans="4:4" x14ac:dyDescent="0.2">
      <c r="D2740" s="101" t="str">
        <f t="array" ref="D2740">IF(ROW()-ROW($D$2)+1&gt;COUNTA($A$3:$A$100000)*COUNTA($B$3:$B$100000),"",INDEX($A$3:A$100000,INT((ROW()-ROW($D$2))/COUNTA($B$3:$B$100000)+1))&amp;"-"&amp;INDEX($B$3:$B$100000,MOD(ROW()-ROW($D$2),COUNTA($B$3:$B$100000))+1))</f>
        <v/>
      </c>
    </row>
    <row r="2741" spans="4:4" x14ac:dyDescent="0.2">
      <c r="D2741" s="101" t="str">
        <f t="array" ref="D2741">IF(ROW()-ROW($D$2)+1&gt;COUNTA($A$3:$A$100000)*COUNTA($B$3:$B$100000),"",INDEX($A$3:A$100000,INT((ROW()-ROW($D$2))/COUNTA($B$3:$B$100000)+1))&amp;"-"&amp;INDEX($B$3:$B$100000,MOD(ROW()-ROW($D$2),COUNTA($B$3:$B$100000))+1))</f>
        <v/>
      </c>
    </row>
    <row r="2742" spans="4:4" x14ac:dyDescent="0.2">
      <c r="D2742" s="101" t="str">
        <f t="array" ref="D2742">IF(ROW()-ROW($D$2)+1&gt;COUNTA($A$3:$A$100000)*COUNTA($B$3:$B$100000),"",INDEX($A$3:A$100000,INT((ROW()-ROW($D$2))/COUNTA($B$3:$B$100000)+1))&amp;"-"&amp;INDEX($B$3:$B$100000,MOD(ROW()-ROW($D$2),COUNTA($B$3:$B$100000))+1))</f>
        <v/>
      </c>
    </row>
    <row r="2743" spans="4:4" x14ac:dyDescent="0.2">
      <c r="D2743" s="101" t="str">
        <f t="array" ref="D2743">IF(ROW()-ROW($D$2)+1&gt;COUNTA($A$3:$A$100000)*COUNTA($B$3:$B$100000),"",INDEX($A$3:A$100000,INT((ROW()-ROW($D$2))/COUNTA($B$3:$B$100000)+1))&amp;"-"&amp;INDEX($B$3:$B$100000,MOD(ROW()-ROW($D$2),COUNTA($B$3:$B$100000))+1))</f>
        <v/>
      </c>
    </row>
    <row r="2744" spans="4:4" x14ac:dyDescent="0.2">
      <c r="D2744" s="101" t="str">
        <f t="array" ref="D2744">IF(ROW()-ROW($D$2)+1&gt;COUNTA($A$3:$A$100000)*COUNTA($B$3:$B$100000),"",INDEX($A$3:A$100000,INT((ROW()-ROW($D$2))/COUNTA($B$3:$B$100000)+1))&amp;"-"&amp;INDEX($B$3:$B$100000,MOD(ROW()-ROW($D$2),COUNTA($B$3:$B$100000))+1))</f>
        <v/>
      </c>
    </row>
    <row r="2745" spans="4:4" x14ac:dyDescent="0.2">
      <c r="D2745" s="101" t="str">
        <f t="array" ref="D2745">IF(ROW()-ROW($D$2)+1&gt;COUNTA($A$3:$A$100000)*COUNTA($B$3:$B$100000),"",INDEX($A$3:A$100000,INT((ROW()-ROW($D$2))/COUNTA($B$3:$B$100000)+1))&amp;"-"&amp;INDEX($B$3:$B$100000,MOD(ROW()-ROW($D$2),COUNTA($B$3:$B$100000))+1))</f>
        <v/>
      </c>
    </row>
    <row r="2746" spans="4:4" x14ac:dyDescent="0.2">
      <c r="D2746" s="101" t="str">
        <f t="array" ref="D2746">IF(ROW()-ROW($D$2)+1&gt;COUNTA($A$3:$A$100000)*COUNTA($B$3:$B$100000),"",INDEX($A$3:A$100000,INT((ROW()-ROW($D$2))/COUNTA($B$3:$B$100000)+1))&amp;"-"&amp;INDEX($B$3:$B$100000,MOD(ROW()-ROW($D$2),COUNTA($B$3:$B$100000))+1))</f>
        <v/>
      </c>
    </row>
    <row r="2747" spans="4:4" x14ac:dyDescent="0.2">
      <c r="D2747" s="101" t="str">
        <f t="array" ref="D2747">IF(ROW()-ROW($D$2)+1&gt;COUNTA($A$3:$A$100000)*COUNTA($B$3:$B$100000),"",INDEX($A$3:A$100000,INT((ROW()-ROW($D$2))/COUNTA($B$3:$B$100000)+1))&amp;"-"&amp;INDEX($B$3:$B$100000,MOD(ROW()-ROW($D$2),COUNTA($B$3:$B$100000))+1))</f>
        <v/>
      </c>
    </row>
    <row r="2748" spans="4:4" x14ac:dyDescent="0.2">
      <c r="D2748" s="101" t="str">
        <f t="array" ref="D2748">IF(ROW()-ROW($D$2)+1&gt;COUNTA($A$3:$A$100000)*COUNTA($B$3:$B$100000),"",INDEX($A$3:A$100000,INT((ROW()-ROW($D$2))/COUNTA($B$3:$B$100000)+1))&amp;"-"&amp;INDEX($B$3:$B$100000,MOD(ROW()-ROW($D$2),COUNTA($B$3:$B$100000))+1))</f>
        <v/>
      </c>
    </row>
    <row r="2749" spans="4:4" x14ac:dyDescent="0.2">
      <c r="D2749" s="101" t="str">
        <f t="array" ref="D2749">IF(ROW()-ROW($D$2)+1&gt;COUNTA($A$3:$A$100000)*COUNTA($B$3:$B$100000),"",INDEX($A$3:A$100000,INT((ROW()-ROW($D$2))/COUNTA($B$3:$B$100000)+1))&amp;"-"&amp;INDEX($B$3:$B$100000,MOD(ROW()-ROW($D$2),COUNTA($B$3:$B$100000))+1))</f>
        <v/>
      </c>
    </row>
    <row r="2750" spans="4:4" x14ac:dyDescent="0.2">
      <c r="D2750" s="101" t="str">
        <f t="array" ref="D2750">IF(ROW()-ROW($D$2)+1&gt;COUNTA($A$3:$A$100000)*COUNTA($B$3:$B$100000),"",INDEX($A$3:A$100000,INT((ROW()-ROW($D$2))/COUNTA($B$3:$B$100000)+1))&amp;"-"&amp;INDEX($B$3:$B$100000,MOD(ROW()-ROW($D$2),COUNTA($B$3:$B$100000))+1))</f>
        <v/>
      </c>
    </row>
    <row r="2751" spans="4:4" x14ac:dyDescent="0.2">
      <c r="D2751" s="101" t="str">
        <f t="array" ref="D2751">IF(ROW()-ROW($D$2)+1&gt;COUNTA($A$3:$A$100000)*COUNTA($B$3:$B$100000),"",INDEX($A$3:A$100000,INT((ROW()-ROW($D$2))/COUNTA($B$3:$B$100000)+1))&amp;"-"&amp;INDEX($B$3:$B$100000,MOD(ROW()-ROW($D$2),COUNTA($B$3:$B$100000))+1))</f>
        <v/>
      </c>
    </row>
    <row r="2752" spans="4:4" x14ac:dyDescent="0.2">
      <c r="D2752" s="101" t="str">
        <f t="array" ref="D2752">IF(ROW()-ROW($D$2)+1&gt;COUNTA($A$3:$A$100000)*COUNTA($B$3:$B$100000),"",INDEX($A$3:A$100000,INT((ROW()-ROW($D$2))/COUNTA($B$3:$B$100000)+1))&amp;"-"&amp;INDEX($B$3:$B$100000,MOD(ROW()-ROW($D$2),COUNTA($B$3:$B$100000))+1))</f>
        <v/>
      </c>
    </row>
    <row r="2753" spans="4:4" x14ac:dyDescent="0.2">
      <c r="D2753" s="101" t="str">
        <f t="array" ref="D2753">IF(ROW()-ROW($D$2)+1&gt;COUNTA($A$3:$A$100000)*COUNTA($B$3:$B$100000),"",INDEX($A$3:A$100000,INT((ROW()-ROW($D$2))/COUNTA($B$3:$B$100000)+1))&amp;"-"&amp;INDEX($B$3:$B$100000,MOD(ROW()-ROW($D$2),COUNTA($B$3:$B$100000))+1))</f>
        <v/>
      </c>
    </row>
    <row r="2754" spans="4:4" x14ac:dyDescent="0.2">
      <c r="D2754" s="101" t="str">
        <f t="array" ref="D2754">IF(ROW()-ROW($D$2)+1&gt;COUNTA($A$3:$A$100000)*COUNTA($B$3:$B$100000),"",INDEX($A$3:A$100000,INT((ROW()-ROW($D$2))/COUNTA($B$3:$B$100000)+1))&amp;"-"&amp;INDEX($B$3:$B$100000,MOD(ROW()-ROW($D$2),COUNTA($B$3:$B$100000))+1))</f>
        <v/>
      </c>
    </row>
    <row r="2755" spans="4:4" x14ac:dyDescent="0.2">
      <c r="D2755" s="101" t="str">
        <f t="array" ref="D2755">IF(ROW()-ROW($D$2)+1&gt;COUNTA($A$3:$A$100000)*COUNTA($B$3:$B$100000),"",INDEX($A$3:A$100000,INT((ROW()-ROW($D$2))/COUNTA($B$3:$B$100000)+1))&amp;"-"&amp;INDEX($B$3:$B$100000,MOD(ROW()-ROW($D$2),COUNTA($B$3:$B$100000))+1))</f>
        <v/>
      </c>
    </row>
    <row r="2756" spans="4:4" x14ac:dyDescent="0.2">
      <c r="D2756" s="101" t="str">
        <f t="array" ref="D2756">IF(ROW()-ROW($D$2)+1&gt;COUNTA($A$3:$A$100000)*COUNTA($B$3:$B$100000),"",INDEX($A$3:A$100000,INT((ROW()-ROW($D$2))/COUNTA($B$3:$B$100000)+1))&amp;"-"&amp;INDEX($B$3:$B$100000,MOD(ROW()-ROW($D$2),COUNTA($B$3:$B$100000))+1))</f>
        <v/>
      </c>
    </row>
    <row r="2757" spans="4:4" x14ac:dyDescent="0.2">
      <c r="D2757" s="101" t="str">
        <f t="array" ref="D2757">IF(ROW()-ROW($D$2)+1&gt;COUNTA($A$3:$A$100000)*COUNTA($B$3:$B$100000),"",INDEX($A$3:A$100000,INT((ROW()-ROW($D$2))/COUNTA($B$3:$B$100000)+1))&amp;"-"&amp;INDEX($B$3:$B$100000,MOD(ROW()-ROW($D$2),COUNTA($B$3:$B$100000))+1))</f>
        <v/>
      </c>
    </row>
    <row r="2758" spans="4:4" x14ac:dyDescent="0.2">
      <c r="D2758" s="101" t="str">
        <f t="array" ref="D2758">IF(ROW()-ROW($D$2)+1&gt;COUNTA($A$3:$A$100000)*COUNTA($B$3:$B$100000),"",INDEX($A$3:A$100000,INT((ROW()-ROW($D$2))/COUNTA($B$3:$B$100000)+1))&amp;"-"&amp;INDEX($B$3:$B$100000,MOD(ROW()-ROW($D$2),COUNTA($B$3:$B$100000))+1))</f>
        <v/>
      </c>
    </row>
    <row r="2759" spans="4:4" x14ac:dyDescent="0.2">
      <c r="D2759" s="101" t="str">
        <f t="array" ref="D2759">IF(ROW()-ROW($D$2)+1&gt;COUNTA($A$3:$A$100000)*COUNTA($B$3:$B$100000),"",INDEX($A$3:A$100000,INT((ROW()-ROW($D$2))/COUNTA($B$3:$B$100000)+1))&amp;"-"&amp;INDEX($B$3:$B$100000,MOD(ROW()-ROW($D$2),COUNTA($B$3:$B$100000))+1))</f>
        <v/>
      </c>
    </row>
    <row r="2760" spans="4:4" x14ac:dyDescent="0.2">
      <c r="D2760" s="101" t="str">
        <f t="array" ref="D2760">IF(ROW()-ROW($D$2)+1&gt;COUNTA($A$3:$A$100000)*COUNTA($B$3:$B$100000),"",INDEX($A$3:A$100000,INT((ROW()-ROW($D$2))/COUNTA($B$3:$B$100000)+1))&amp;"-"&amp;INDEX($B$3:$B$100000,MOD(ROW()-ROW($D$2),COUNTA($B$3:$B$100000))+1))</f>
        <v/>
      </c>
    </row>
    <row r="2761" spans="4:4" x14ac:dyDescent="0.2">
      <c r="D2761" s="101" t="str">
        <f t="array" ref="D2761">IF(ROW()-ROW($D$2)+1&gt;COUNTA($A$3:$A$100000)*COUNTA($B$3:$B$100000),"",INDEX($A$3:A$100000,INT((ROW()-ROW($D$2))/COUNTA($B$3:$B$100000)+1))&amp;"-"&amp;INDEX($B$3:$B$100000,MOD(ROW()-ROW($D$2),COUNTA($B$3:$B$100000))+1))</f>
        <v/>
      </c>
    </row>
    <row r="2762" spans="4:4" x14ac:dyDescent="0.2">
      <c r="D2762" s="101" t="str">
        <f t="array" ref="D2762">IF(ROW()-ROW($D$2)+1&gt;COUNTA($A$3:$A$100000)*COUNTA($B$3:$B$100000),"",INDEX($A$3:A$100000,INT((ROW()-ROW($D$2))/COUNTA($B$3:$B$100000)+1))&amp;"-"&amp;INDEX($B$3:$B$100000,MOD(ROW()-ROW($D$2),COUNTA($B$3:$B$100000))+1))</f>
        <v/>
      </c>
    </row>
    <row r="2763" spans="4:4" x14ac:dyDescent="0.2">
      <c r="D2763" s="101" t="str">
        <f t="array" ref="D2763">IF(ROW()-ROW($D$2)+1&gt;COUNTA($A$3:$A$100000)*COUNTA($B$3:$B$100000),"",INDEX($A$3:A$100000,INT((ROW()-ROW($D$2))/COUNTA($B$3:$B$100000)+1))&amp;"-"&amp;INDEX($B$3:$B$100000,MOD(ROW()-ROW($D$2),COUNTA($B$3:$B$100000))+1))</f>
        <v/>
      </c>
    </row>
    <row r="2764" spans="4:4" x14ac:dyDescent="0.2">
      <c r="D2764" s="101" t="str">
        <f t="array" ref="D2764">IF(ROW()-ROW($D$2)+1&gt;COUNTA($A$3:$A$100000)*COUNTA($B$3:$B$100000),"",INDEX($A$3:A$100000,INT((ROW()-ROW($D$2))/COUNTA($B$3:$B$100000)+1))&amp;"-"&amp;INDEX($B$3:$B$100000,MOD(ROW()-ROW($D$2),COUNTA($B$3:$B$100000))+1))</f>
        <v/>
      </c>
    </row>
    <row r="2765" spans="4:4" x14ac:dyDescent="0.2">
      <c r="D2765" s="101" t="str">
        <f t="array" ref="D2765">IF(ROW()-ROW($D$2)+1&gt;COUNTA($A$3:$A$100000)*COUNTA($B$3:$B$100000),"",INDEX($A$3:A$100000,INT((ROW()-ROW($D$2))/COUNTA($B$3:$B$100000)+1))&amp;"-"&amp;INDEX($B$3:$B$100000,MOD(ROW()-ROW($D$2),COUNTA($B$3:$B$100000))+1))</f>
        <v/>
      </c>
    </row>
    <row r="2766" spans="4:4" x14ac:dyDescent="0.2">
      <c r="D2766" s="101" t="str">
        <f t="array" ref="D2766">IF(ROW()-ROW($D$2)+1&gt;COUNTA($A$3:$A$100000)*COUNTA($B$3:$B$100000),"",INDEX($A$3:A$100000,INT((ROW()-ROW($D$2))/COUNTA($B$3:$B$100000)+1))&amp;"-"&amp;INDEX($B$3:$B$100000,MOD(ROW()-ROW($D$2),COUNTA($B$3:$B$100000))+1))</f>
        <v/>
      </c>
    </row>
    <row r="2767" spans="4:4" x14ac:dyDescent="0.2">
      <c r="D2767" s="101" t="str">
        <f t="array" ref="D2767">IF(ROW()-ROW($D$2)+1&gt;COUNTA($A$3:$A$100000)*COUNTA($B$3:$B$100000),"",INDEX($A$3:A$100000,INT((ROW()-ROW($D$2))/COUNTA($B$3:$B$100000)+1))&amp;"-"&amp;INDEX($B$3:$B$100000,MOD(ROW()-ROW($D$2),COUNTA($B$3:$B$100000))+1))</f>
        <v/>
      </c>
    </row>
    <row r="2768" spans="4:4" x14ac:dyDescent="0.2">
      <c r="D2768" s="101" t="str">
        <f t="array" ref="D2768">IF(ROW()-ROW($D$2)+1&gt;COUNTA($A$3:$A$100000)*COUNTA($B$3:$B$100000),"",INDEX($A$3:A$100000,INT((ROW()-ROW($D$2))/COUNTA($B$3:$B$100000)+1))&amp;"-"&amp;INDEX($B$3:$B$100000,MOD(ROW()-ROW($D$2),COUNTA($B$3:$B$100000))+1))</f>
        <v/>
      </c>
    </row>
    <row r="2769" spans="4:4" x14ac:dyDescent="0.2">
      <c r="D2769" s="101" t="str">
        <f t="array" ref="D2769">IF(ROW()-ROW($D$2)+1&gt;COUNTA($A$3:$A$100000)*COUNTA($B$3:$B$100000),"",INDEX($A$3:A$100000,INT((ROW()-ROW($D$2))/COUNTA($B$3:$B$100000)+1))&amp;"-"&amp;INDEX($B$3:$B$100000,MOD(ROW()-ROW($D$2),COUNTA($B$3:$B$100000))+1))</f>
        <v/>
      </c>
    </row>
    <row r="2770" spans="4:4" x14ac:dyDescent="0.2">
      <c r="D2770" s="101" t="str">
        <f t="array" ref="D2770">IF(ROW()-ROW($D$2)+1&gt;COUNTA($A$3:$A$100000)*COUNTA($B$3:$B$100000),"",INDEX($A$3:A$100000,INT((ROW()-ROW($D$2))/COUNTA($B$3:$B$100000)+1))&amp;"-"&amp;INDEX($B$3:$B$100000,MOD(ROW()-ROW($D$2),COUNTA($B$3:$B$100000))+1))</f>
        <v/>
      </c>
    </row>
    <row r="2771" spans="4:4" x14ac:dyDescent="0.2">
      <c r="D2771" s="101" t="str">
        <f t="array" ref="D2771">IF(ROW()-ROW($D$2)+1&gt;COUNTA($A$3:$A$100000)*COUNTA($B$3:$B$100000),"",INDEX($A$3:A$100000,INT((ROW()-ROW($D$2))/COUNTA($B$3:$B$100000)+1))&amp;"-"&amp;INDEX($B$3:$B$100000,MOD(ROW()-ROW($D$2),COUNTA($B$3:$B$100000))+1))</f>
        <v/>
      </c>
    </row>
    <row r="2772" spans="4:4" x14ac:dyDescent="0.2">
      <c r="D2772" s="101" t="str">
        <f t="array" ref="D2772">IF(ROW()-ROW($D$2)+1&gt;COUNTA($A$3:$A$100000)*COUNTA($B$3:$B$100000),"",INDEX($A$3:A$100000,INT((ROW()-ROW($D$2))/COUNTA($B$3:$B$100000)+1))&amp;"-"&amp;INDEX($B$3:$B$100000,MOD(ROW()-ROW($D$2),COUNTA($B$3:$B$100000))+1))</f>
        <v/>
      </c>
    </row>
    <row r="2773" spans="4:4" x14ac:dyDescent="0.2">
      <c r="D2773" s="101" t="str">
        <f t="array" ref="D2773">IF(ROW()-ROW($D$2)+1&gt;COUNTA($A$3:$A$100000)*COUNTA($B$3:$B$100000),"",INDEX($A$3:A$100000,INT((ROW()-ROW($D$2))/COUNTA($B$3:$B$100000)+1))&amp;"-"&amp;INDEX($B$3:$B$100000,MOD(ROW()-ROW($D$2),COUNTA($B$3:$B$100000))+1))</f>
        <v/>
      </c>
    </row>
    <row r="2774" spans="4:4" x14ac:dyDescent="0.2">
      <c r="D2774" s="101" t="str">
        <f t="array" ref="D2774">IF(ROW()-ROW($D$2)+1&gt;COUNTA($A$3:$A$100000)*COUNTA($B$3:$B$100000),"",INDEX($A$3:A$100000,INT((ROW()-ROW($D$2))/COUNTA($B$3:$B$100000)+1))&amp;"-"&amp;INDEX($B$3:$B$100000,MOD(ROW()-ROW($D$2),COUNTA($B$3:$B$100000))+1))</f>
        <v/>
      </c>
    </row>
    <row r="2775" spans="4:4" x14ac:dyDescent="0.2">
      <c r="D2775" s="101" t="str">
        <f t="array" ref="D2775">IF(ROW()-ROW($D$2)+1&gt;COUNTA($A$3:$A$100000)*COUNTA($B$3:$B$100000),"",INDEX($A$3:A$100000,INT((ROW()-ROW($D$2))/COUNTA($B$3:$B$100000)+1))&amp;"-"&amp;INDEX($B$3:$B$100000,MOD(ROW()-ROW($D$2),COUNTA($B$3:$B$100000))+1))</f>
        <v/>
      </c>
    </row>
    <row r="2776" spans="4:4" x14ac:dyDescent="0.2">
      <c r="D2776" s="101" t="str">
        <f t="array" ref="D2776">IF(ROW()-ROW($D$2)+1&gt;COUNTA($A$3:$A$100000)*COUNTA($B$3:$B$100000),"",INDEX($A$3:A$100000,INT((ROW()-ROW($D$2))/COUNTA($B$3:$B$100000)+1))&amp;"-"&amp;INDEX($B$3:$B$100000,MOD(ROW()-ROW($D$2),COUNTA($B$3:$B$100000))+1))</f>
        <v/>
      </c>
    </row>
    <row r="2777" spans="4:4" x14ac:dyDescent="0.2">
      <c r="D2777" s="101" t="str">
        <f t="array" ref="D2777">IF(ROW()-ROW($D$2)+1&gt;COUNTA($A$3:$A$100000)*COUNTA($B$3:$B$100000),"",INDEX($A$3:A$100000,INT((ROW()-ROW($D$2))/COUNTA($B$3:$B$100000)+1))&amp;"-"&amp;INDEX($B$3:$B$100000,MOD(ROW()-ROW($D$2),COUNTA($B$3:$B$100000))+1))</f>
        <v/>
      </c>
    </row>
    <row r="2778" spans="4:4" x14ac:dyDescent="0.2">
      <c r="D2778" s="101" t="str">
        <f t="array" ref="D2778">IF(ROW()-ROW($D$2)+1&gt;COUNTA($A$3:$A$100000)*COUNTA($B$3:$B$100000),"",INDEX($A$3:A$100000,INT((ROW()-ROW($D$2))/COUNTA($B$3:$B$100000)+1))&amp;"-"&amp;INDEX($B$3:$B$100000,MOD(ROW()-ROW($D$2),COUNTA($B$3:$B$100000))+1))</f>
        <v/>
      </c>
    </row>
    <row r="2779" spans="4:4" x14ac:dyDescent="0.2">
      <c r="D2779" s="101" t="str">
        <f t="array" ref="D2779">IF(ROW()-ROW($D$2)+1&gt;COUNTA($A$3:$A$100000)*COUNTA($B$3:$B$100000),"",INDEX($A$3:A$100000,INT((ROW()-ROW($D$2))/COUNTA($B$3:$B$100000)+1))&amp;"-"&amp;INDEX($B$3:$B$100000,MOD(ROW()-ROW($D$2),COUNTA($B$3:$B$100000))+1))</f>
        <v/>
      </c>
    </row>
    <row r="2780" spans="4:4" x14ac:dyDescent="0.2">
      <c r="D2780" s="101" t="str">
        <f t="array" ref="D2780">IF(ROW()-ROW($D$2)+1&gt;COUNTA($A$3:$A$100000)*COUNTA($B$3:$B$100000),"",INDEX($A$3:A$100000,INT((ROW()-ROW($D$2))/COUNTA($B$3:$B$100000)+1))&amp;"-"&amp;INDEX($B$3:$B$100000,MOD(ROW()-ROW($D$2),COUNTA($B$3:$B$100000))+1))</f>
        <v/>
      </c>
    </row>
    <row r="2781" spans="4:4" x14ac:dyDescent="0.2">
      <c r="D2781" s="101" t="str">
        <f t="array" ref="D2781">IF(ROW()-ROW($D$2)+1&gt;COUNTA($A$3:$A$100000)*COUNTA($B$3:$B$100000),"",INDEX($A$3:A$100000,INT((ROW()-ROW($D$2))/COUNTA($B$3:$B$100000)+1))&amp;"-"&amp;INDEX($B$3:$B$100000,MOD(ROW()-ROW($D$2),COUNTA($B$3:$B$100000))+1))</f>
        <v/>
      </c>
    </row>
    <row r="2782" spans="4:4" x14ac:dyDescent="0.2">
      <c r="D2782" s="101" t="str">
        <f t="array" ref="D2782">IF(ROW()-ROW($D$2)+1&gt;COUNTA($A$3:$A$100000)*COUNTA($B$3:$B$100000),"",INDEX($A$3:A$100000,INT((ROW()-ROW($D$2))/COUNTA($B$3:$B$100000)+1))&amp;"-"&amp;INDEX($B$3:$B$100000,MOD(ROW()-ROW($D$2),COUNTA($B$3:$B$100000))+1))</f>
        <v/>
      </c>
    </row>
    <row r="2783" spans="4:4" x14ac:dyDescent="0.2">
      <c r="D2783" s="101" t="str">
        <f t="array" ref="D2783">IF(ROW()-ROW($D$2)+1&gt;COUNTA($A$3:$A$100000)*COUNTA($B$3:$B$100000),"",INDEX($A$3:A$100000,INT((ROW()-ROW($D$2))/COUNTA($B$3:$B$100000)+1))&amp;"-"&amp;INDEX($B$3:$B$100000,MOD(ROW()-ROW($D$2),COUNTA($B$3:$B$100000))+1))</f>
        <v/>
      </c>
    </row>
    <row r="2784" spans="4:4" x14ac:dyDescent="0.2">
      <c r="D2784" s="101" t="str">
        <f t="array" ref="D2784">IF(ROW()-ROW($D$2)+1&gt;COUNTA($A$3:$A$100000)*COUNTA($B$3:$B$100000),"",INDEX($A$3:A$100000,INT((ROW()-ROW($D$2))/COUNTA($B$3:$B$100000)+1))&amp;"-"&amp;INDEX($B$3:$B$100000,MOD(ROW()-ROW($D$2),COUNTA($B$3:$B$100000))+1))</f>
        <v/>
      </c>
    </row>
    <row r="2785" spans="4:4" x14ac:dyDescent="0.2">
      <c r="D2785" s="101" t="str">
        <f t="array" ref="D2785">IF(ROW()-ROW($D$2)+1&gt;COUNTA($A$3:$A$100000)*COUNTA($B$3:$B$100000),"",INDEX($A$3:A$100000,INT((ROW()-ROW($D$2))/COUNTA($B$3:$B$100000)+1))&amp;"-"&amp;INDEX($B$3:$B$100000,MOD(ROW()-ROW($D$2),COUNTA($B$3:$B$100000))+1))</f>
        <v/>
      </c>
    </row>
    <row r="2786" spans="4:4" x14ac:dyDescent="0.2">
      <c r="D2786" s="101" t="str">
        <f t="array" ref="D2786">IF(ROW()-ROW($D$2)+1&gt;COUNTA($A$3:$A$100000)*COUNTA($B$3:$B$100000),"",INDEX($A$3:A$100000,INT((ROW()-ROW($D$2))/COUNTA($B$3:$B$100000)+1))&amp;"-"&amp;INDEX($B$3:$B$100000,MOD(ROW()-ROW($D$2),COUNTA($B$3:$B$100000))+1))</f>
        <v/>
      </c>
    </row>
    <row r="2787" spans="4:4" x14ac:dyDescent="0.2">
      <c r="D2787" s="101" t="str">
        <f t="array" ref="D2787">IF(ROW()-ROW($D$2)+1&gt;COUNTA($A$3:$A$100000)*COUNTA($B$3:$B$100000),"",INDEX($A$3:A$100000,INT((ROW()-ROW($D$2))/COUNTA($B$3:$B$100000)+1))&amp;"-"&amp;INDEX($B$3:$B$100000,MOD(ROW()-ROW($D$2),COUNTA($B$3:$B$100000))+1))</f>
        <v/>
      </c>
    </row>
    <row r="2788" spans="4:4" x14ac:dyDescent="0.2">
      <c r="D2788" s="101" t="str">
        <f t="array" ref="D2788">IF(ROW()-ROW($D$2)+1&gt;COUNTA($A$3:$A$100000)*COUNTA($B$3:$B$100000),"",INDEX($A$3:A$100000,INT((ROW()-ROW($D$2))/COUNTA($B$3:$B$100000)+1))&amp;"-"&amp;INDEX($B$3:$B$100000,MOD(ROW()-ROW($D$2),COUNTA($B$3:$B$100000))+1))</f>
        <v/>
      </c>
    </row>
    <row r="2789" spans="4:4" x14ac:dyDescent="0.2">
      <c r="D2789" s="101" t="str">
        <f t="array" ref="D2789">IF(ROW()-ROW($D$2)+1&gt;COUNTA($A$3:$A$100000)*COUNTA($B$3:$B$100000),"",INDEX($A$3:A$100000,INT((ROW()-ROW($D$2))/COUNTA($B$3:$B$100000)+1))&amp;"-"&amp;INDEX($B$3:$B$100000,MOD(ROW()-ROW($D$2),COUNTA($B$3:$B$100000))+1))</f>
        <v/>
      </c>
    </row>
    <row r="2790" spans="4:4" x14ac:dyDescent="0.2">
      <c r="D2790" s="101" t="str">
        <f t="array" ref="D2790">IF(ROW()-ROW($D$2)+1&gt;COUNTA($A$3:$A$100000)*COUNTA($B$3:$B$100000),"",INDEX($A$3:A$100000,INT((ROW()-ROW($D$2))/COUNTA($B$3:$B$100000)+1))&amp;"-"&amp;INDEX($B$3:$B$100000,MOD(ROW()-ROW($D$2),COUNTA($B$3:$B$100000))+1))</f>
        <v/>
      </c>
    </row>
    <row r="2791" spans="4:4" x14ac:dyDescent="0.2">
      <c r="D2791" s="101" t="str">
        <f t="array" ref="D2791">IF(ROW()-ROW($D$2)+1&gt;COUNTA($A$3:$A$100000)*COUNTA($B$3:$B$100000),"",INDEX($A$3:A$100000,INT((ROW()-ROW($D$2))/COUNTA($B$3:$B$100000)+1))&amp;"-"&amp;INDEX($B$3:$B$100000,MOD(ROW()-ROW($D$2),COUNTA($B$3:$B$100000))+1))</f>
        <v/>
      </c>
    </row>
    <row r="2792" spans="4:4" x14ac:dyDescent="0.2">
      <c r="D2792" s="101" t="str">
        <f t="array" ref="D2792">IF(ROW()-ROW($D$2)+1&gt;COUNTA($A$3:$A$100000)*COUNTA($B$3:$B$100000),"",INDEX($A$3:A$100000,INT((ROW()-ROW($D$2))/COUNTA($B$3:$B$100000)+1))&amp;"-"&amp;INDEX($B$3:$B$100000,MOD(ROW()-ROW($D$2),COUNTA($B$3:$B$100000))+1))</f>
        <v/>
      </c>
    </row>
    <row r="2793" spans="4:4" x14ac:dyDescent="0.2">
      <c r="D2793" s="101" t="str">
        <f t="array" ref="D2793">IF(ROW()-ROW($D$2)+1&gt;COUNTA($A$3:$A$100000)*COUNTA($B$3:$B$100000),"",INDEX($A$3:A$100000,INT((ROW()-ROW($D$2))/COUNTA($B$3:$B$100000)+1))&amp;"-"&amp;INDEX($B$3:$B$100000,MOD(ROW()-ROW($D$2),COUNTA($B$3:$B$100000))+1))</f>
        <v/>
      </c>
    </row>
    <row r="2794" spans="4:4" x14ac:dyDescent="0.2">
      <c r="D2794" s="101" t="str">
        <f t="array" ref="D2794">IF(ROW()-ROW($D$2)+1&gt;COUNTA($A$3:$A$100000)*COUNTA($B$3:$B$100000),"",INDEX($A$3:A$100000,INT((ROW()-ROW($D$2))/COUNTA($B$3:$B$100000)+1))&amp;"-"&amp;INDEX($B$3:$B$100000,MOD(ROW()-ROW($D$2),COUNTA($B$3:$B$100000))+1))</f>
        <v/>
      </c>
    </row>
    <row r="2795" spans="4:4" x14ac:dyDescent="0.2">
      <c r="D2795" s="101" t="str">
        <f t="array" ref="D2795">IF(ROW()-ROW($D$2)+1&gt;COUNTA($A$3:$A$100000)*COUNTA($B$3:$B$100000),"",INDEX($A$3:A$100000,INT((ROW()-ROW($D$2))/COUNTA($B$3:$B$100000)+1))&amp;"-"&amp;INDEX($B$3:$B$100000,MOD(ROW()-ROW($D$2),COUNTA($B$3:$B$100000))+1))</f>
        <v/>
      </c>
    </row>
    <row r="2796" spans="4:4" x14ac:dyDescent="0.2">
      <c r="D2796" s="101" t="str">
        <f t="array" ref="D2796">IF(ROW()-ROW($D$2)+1&gt;COUNTA($A$3:$A$100000)*COUNTA($B$3:$B$100000),"",INDEX($A$3:A$100000,INT((ROW()-ROW($D$2))/COUNTA($B$3:$B$100000)+1))&amp;"-"&amp;INDEX($B$3:$B$100000,MOD(ROW()-ROW($D$2),COUNTA($B$3:$B$100000))+1))</f>
        <v/>
      </c>
    </row>
    <row r="2797" spans="4:4" x14ac:dyDescent="0.2">
      <c r="D2797" s="101" t="str">
        <f t="array" ref="D2797">IF(ROW()-ROW($D$2)+1&gt;COUNTA($A$3:$A$100000)*COUNTA($B$3:$B$100000),"",INDEX($A$3:A$100000,INT((ROW()-ROW($D$2))/COUNTA($B$3:$B$100000)+1))&amp;"-"&amp;INDEX($B$3:$B$100000,MOD(ROW()-ROW($D$2),COUNTA($B$3:$B$100000))+1))</f>
        <v/>
      </c>
    </row>
    <row r="2798" spans="4:4" x14ac:dyDescent="0.2">
      <c r="D2798" s="101" t="str">
        <f t="array" ref="D2798">IF(ROW()-ROW($D$2)+1&gt;COUNTA($A$3:$A$100000)*COUNTA($B$3:$B$100000),"",INDEX($A$3:A$100000,INT((ROW()-ROW($D$2))/COUNTA($B$3:$B$100000)+1))&amp;"-"&amp;INDEX($B$3:$B$100000,MOD(ROW()-ROW($D$2),COUNTA($B$3:$B$100000))+1))</f>
        <v/>
      </c>
    </row>
    <row r="2799" spans="4:4" x14ac:dyDescent="0.2">
      <c r="D2799" s="101" t="str">
        <f t="array" ref="D2799">IF(ROW()-ROW($D$2)+1&gt;COUNTA($A$3:$A$100000)*COUNTA($B$3:$B$100000),"",INDEX($A$3:A$100000,INT((ROW()-ROW($D$2))/COUNTA($B$3:$B$100000)+1))&amp;"-"&amp;INDEX($B$3:$B$100000,MOD(ROW()-ROW($D$2),COUNTA($B$3:$B$100000))+1))</f>
        <v/>
      </c>
    </row>
    <row r="2800" spans="4:4" x14ac:dyDescent="0.2">
      <c r="D2800" s="101" t="str">
        <f t="array" ref="D2800">IF(ROW()-ROW($D$2)+1&gt;COUNTA($A$3:$A$100000)*COUNTA($B$3:$B$100000),"",INDEX($A$3:A$100000,INT((ROW()-ROW($D$2))/COUNTA($B$3:$B$100000)+1))&amp;"-"&amp;INDEX($B$3:$B$100000,MOD(ROW()-ROW($D$2),COUNTA($B$3:$B$100000))+1))</f>
        <v/>
      </c>
    </row>
    <row r="2801" spans="4:4" x14ac:dyDescent="0.2">
      <c r="D2801" s="101" t="str">
        <f t="array" ref="D2801">IF(ROW()-ROW($D$2)+1&gt;COUNTA($A$3:$A$100000)*COUNTA($B$3:$B$100000),"",INDEX($A$3:A$100000,INT((ROW()-ROW($D$2))/COUNTA($B$3:$B$100000)+1))&amp;"-"&amp;INDEX($B$3:$B$100000,MOD(ROW()-ROW($D$2),COUNTA($B$3:$B$100000))+1))</f>
        <v/>
      </c>
    </row>
    <row r="2802" spans="4:4" x14ac:dyDescent="0.2">
      <c r="D2802" s="101" t="str">
        <f t="array" ref="D2802">IF(ROW()-ROW($D$2)+1&gt;COUNTA($A$3:$A$100000)*COUNTA($B$3:$B$100000),"",INDEX($A$3:A$100000,INT((ROW()-ROW($D$2))/COUNTA($B$3:$B$100000)+1))&amp;"-"&amp;INDEX($B$3:$B$100000,MOD(ROW()-ROW($D$2),COUNTA($B$3:$B$100000))+1))</f>
        <v/>
      </c>
    </row>
    <row r="2803" spans="4:4" x14ac:dyDescent="0.2">
      <c r="D2803" s="101" t="str">
        <f t="array" ref="D2803">IF(ROW()-ROW($D$2)+1&gt;COUNTA($A$3:$A$100000)*COUNTA($B$3:$B$100000),"",INDEX($A$3:A$100000,INT((ROW()-ROW($D$2))/COUNTA($B$3:$B$100000)+1))&amp;"-"&amp;INDEX($B$3:$B$100000,MOD(ROW()-ROW($D$2),COUNTA($B$3:$B$100000))+1))</f>
        <v/>
      </c>
    </row>
    <row r="2804" spans="4:4" x14ac:dyDescent="0.2">
      <c r="D2804" s="101" t="str">
        <f t="array" ref="D2804">IF(ROW()-ROW($D$2)+1&gt;COUNTA($A$3:$A$100000)*COUNTA($B$3:$B$100000),"",INDEX($A$3:A$100000,INT((ROW()-ROW($D$2))/COUNTA($B$3:$B$100000)+1))&amp;"-"&amp;INDEX($B$3:$B$100000,MOD(ROW()-ROW($D$2),COUNTA($B$3:$B$100000))+1))</f>
        <v/>
      </c>
    </row>
    <row r="2805" spans="4:4" x14ac:dyDescent="0.2">
      <c r="D2805" s="101" t="str">
        <f t="array" ref="D2805">IF(ROW()-ROW($D$2)+1&gt;COUNTA($A$3:$A$100000)*COUNTA($B$3:$B$100000),"",INDEX($A$3:A$100000,INT((ROW()-ROW($D$2))/COUNTA($B$3:$B$100000)+1))&amp;"-"&amp;INDEX($B$3:$B$100000,MOD(ROW()-ROW($D$2),COUNTA($B$3:$B$100000))+1))</f>
        <v/>
      </c>
    </row>
    <row r="2806" spans="4:4" x14ac:dyDescent="0.2">
      <c r="D2806" s="101" t="str">
        <f t="array" ref="D2806">IF(ROW()-ROW($D$2)+1&gt;COUNTA($A$3:$A$100000)*COUNTA($B$3:$B$100000),"",INDEX($A$3:A$100000,INT((ROW()-ROW($D$2))/COUNTA($B$3:$B$100000)+1))&amp;"-"&amp;INDEX($B$3:$B$100000,MOD(ROW()-ROW($D$2),COUNTA($B$3:$B$100000))+1))</f>
        <v/>
      </c>
    </row>
    <row r="2807" spans="4:4" x14ac:dyDescent="0.2">
      <c r="D2807" s="101" t="str">
        <f t="array" ref="D2807">IF(ROW()-ROW($D$2)+1&gt;COUNTA($A$3:$A$100000)*COUNTA($B$3:$B$100000),"",INDEX($A$3:A$100000,INT((ROW()-ROW($D$2))/COUNTA($B$3:$B$100000)+1))&amp;"-"&amp;INDEX($B$3:$B$100000,MOD(ROW()-ROW($D$2),COUNTA($B$3:$B$100000))+1))</f>
        <v/>
      </c>
    </row>
    <row r="2808" spans="4:4" x14ac:dyDescent="0.2">
      <c r="D2808" s="101" t="str">
        <f t="array" ref="D2808">IF(ROW()-ROW($D$2)+1&gt;COUNTA($A$3:$A$100000)*COUNTA($B$3:$B$100000),"",INDEX($A$3:A$100000,INT((ROW()-ROW($D$2))/COUNTA($B$3:$B$100000)+1))&amp;"-"&amp;INDEX($B$3:$B$100000,MOD(ROW()-ROW($D$2),COUNTA($B$3:$B$100000))+1))</f>
        <v/>
      </c>
    </row>
    <row r="2809" spans="4:4" x14ac:dyDescent="0.2">
      <c r="D2809" s="101" t="str">
        <f t="array" ref="D2809">IF(ROW()-ROW($D$2)+1&gt;COUNTA($A$3:$A$100000)*COUNTA($B$3:$B$100000),"",INDEX($A$3:A$100000,INT((ROW()-ROW($D$2))/COUNTA($B$3:$B$100000)+1))&amp;"-"&amp;INDEX($B$3:$B$100000,MOD(ROW()-ROW($D$2),COUNTA($B$3:$B$100000))+1))</f>
        <v/>
      </c>
    </row>
    <row r="2810" spans="4:4" x14ac:dyDescent="0.2">
      <c r="D2810" s="101" t="str">
        <f t="array" ref="D2810">IF(ROW()-ROW($D$2)+1&gt;COUNTA($A$3:$A$100000)*COUNTA($B$3:$B$100000),"",INDEX($A$3:A$100000,INT((ROW()-ROW($D$2))/COUNTA($B$3:$B$100000)+1))&amp;"-"&amp;INDEX($B$3:$B$100000,MOD(ROW()-ROW($D$2),COUNTA($B$3:$B$100000))+1))</f>
        <v/>
      </c>
    </row>
    <row r="2811" spans="4:4" x14ac:dyDescent="0.2">
      <c r="D2811" s="101" t="str">
        <f t="array" ref="D2811">IF(ROW()-ROW($D$2)+1&gt;COUNTA($A$3:$A$100000)*COUNTA($B$3:$B$100000),"",INDEX($A$3:A$100000,INT((ROW()-ROW($D$2))/COUNTA($B$3:$B$100000)+1))&amp;"-"&amp;INDEX($B$3:$B$100000,MOD(ROW()-ROW($D$2),COUNTA($B$3:$B$100000))+1))</f>
        <v/>
      </c>
    </row>
    <row r="2812" spans="4:4" x14ac:dyDescent="0.2">
      <c r="D2812" s="101" t="str">
        <f t="array" ref="D2812">IF(ROW()-ROW($D$2)+1&gt;COUNTA($A$3:$A$100000)*COUNTA($B$3:$B$100000),"",INDEX($A$3:A$100000,INT((ROW()-ROW($D$2))/COUNTA($B$3:$B$100000)+1))&amp;"-"&amp;INDEX($B$3:$B$100000,MOD(ROW()-ROW($D$2),COUNTA($B$3:$B$100000))+1))</f>
        <v/>
      </c>
    </row>
    <row r="2813" spans="4:4" x14ac:dyDescent="0.2">
      <c r="D2813" s="101" t="str">
        <f t="array" ref="D2813">IF(ROW()-ROW($D$2)+1&gt;COUNTA($A$3:$A$100000)*COUNTA($B$3:$B$100000),"",INDEX($A$3:A$100000,INT((ROW()-ROW($D$2))/COUNTA($B$3:$B$100000)+1))&amp;"-"&amp;INDEX($B$3:$B$100000,MOD(ROW()-ROW($D$2),COUNTA($B$3:$B$100000))+1))</f>
        <v/>
      </c>
    </row>
    <row r="2814" spans="4:4" x14ac:dyDescent="0.2">
      <c r="D2814" s="101" t="str">
        <f t="array" ref="D2814">IF(ROW()-ROW($D$2)+1&gt;COUNTA($A$3:$A$100000)*COUNTA($B$3:$B$100000),"",INDEX($A$3:A$100000,INT((ROW()-ROW($D$2))/COUNTA($B$3:$B$100000)+1))&amp;"-"&amp;INDEX($B$3:$B$100000,MOD(ROW()-ROW($D$2),COUNTA($B$3:$B$100000))+1))</f>
        <v/>
      </c>
    </row>
    <row r="2815" spans="4:4" x14ac:dyDescent="0.2">
      <c r="D2815" s="101" t="str">
        <f t="array" ref="D2815">IF(ROW()-ROW($D$2)+1&gt;COUNTA($A$3:$A$100000)*COUNTA($B$3:$B$100000),"",INDEX($A$3:A$100000,INT((ROW()-ROW($D$2))/COUNTA($B$3:$B$100000)+1))&amp;"-"&amp;INDEX($B$3:$B$100000,MOD(ROW()-ROW($D$2),COUNTA($B$3:$B$100000))+1))</f>
        <v/>
      </c>
    </row>
    <row r="2816" spans="4:4" x14ac:dyDescent="0.2">
      <c r="D2816" s="101" t="str">
        <f t="array" ref="D2816">IF(ROW()-ROW($D$2)+1&gt;COUNTA($A$3:$A$100000)*COUNTA($B$3:$B$100000),"",INDEX($A$3:A$100000,INT((ROW()-ROW($D$2))/COUNTA($B$3:$B$100000)+1))&amp;"-"&amp;INDEX($B$3:$B$100000,MOD(ROW()-ROW($D$2),COUNTA($B$3:$B$100000))+1))</f>
        <v/>
      </c>
    </row>
    <row r="2817" spans="4:4" x14ac:dyDescent="0.2">
      <c r="D2817" s="101" t="str">
        <f t="array" ref="D2817">IF(ROW()-ROW($D$2)+1&gt;COUNTA($A$3:$A$100000)*COUNTA($B$3:$B$100000),"",INDEX($A$3:A$100000,INT((ROW()-ROW($D$2))/COUNTA($B$3:$B$100000)+1))&amp;"-"&amp;INDEX($B$3:$B$100000,MOD(ROW()-ROW($D$2),COUNTA($B$3:$B$100000))+1))</f>
        <v/>
      </c>
    </row>
    <row r="2818" spans="4:4" x14ac:dyDescent="0.2">
      <c r="D2818" s="101" t="str">
        <f t="array" ref="D2818">IF(ROW()-ROW($D$2)+1&gt;COUNTA($A$3:$A$100000)*COUNTA($B$3:$B$100000),"",INDEX($A$3:A$100000,INT((ROW()-ROW($D$2))/COUNTA($B$3:$B$100000)+1))&amp;"-"&amp;INDEX($B$3:$B$100000,MOD(ROW()-ROW($D$2),COUNTA($B$3:$B$100000))+1))</f>
        <v/>
      </c>
    </row>
    <row r="2819" spans="4:4" x14ac:dyDescent="0.2">
      <c r="D2819" s="101" t="str">
        <f t="array" ref="D2819">IF(ROW()-ROW($D$2)+1&gt;COUNTA($A$3:$A$100000)*COUNTA($B$3:$B$100000),"",INDEX($A$3:A$100000,INT((ROW()-ROW($D$2))/COUNTA($B$3:$B$100000)+1))&amp;"-"&amp;INDEX($B$3:$B$100000,MOD(ROW()-ROW($D$2),COUNTA($B$3:$B$100000))+1))</f>
        <v/>
      </c>
    </row>
    <row r="2820" spans="4:4" x14ac:dyDescent="0.2">
      <c r="D2820" s="101" t="str">
        <f t="array" ref="D2820">IF(ROW()-ROW($D$2)+1&gt;COUNTA($A$3:$A$100000)*COUNTA($B$3:$B$100000),"",INDEX($A$3:A$100000,INT((ROW()-ROW($D$2))/COUNTA($B$3:$B$100000)+1))&amp;"-"&amp;INDEX($B$3:$B$100000,MOD(ROW()-ROW($D$2),COUNTA($B$3:$B$100000))+1))</f>
        <v/>
      </c>
    </row>
    <row r="2821" spans="4:4" x14ac:dyDescent="0.2">
      <c r="D2821" s="101" t="str">
        <f t="array" ref="D2821">IF(ROW()-ROW($D$2)+1&gt;COUNTA($A$3:$A$100000)*COUNTA($B$3:$B$100000),"",INDEX($A$3:A$100000,INT((ROW()-ROW($D$2))/COUNTA($B$3:$B$100000)+1))&amp;"-"&amp;INDEX($B$3:$B$100000,MOD(ROW()-ROW($D$2),COUNTA($B$3:$B$100000))+1))</f>
        <v/>
      </c>
    </row>
    <row r="2822" spans="4:4" x14ac:dyDescent="0.2">
      <c r="D2822" s="101" t="str">
        <f t="array" ref="D2822">IF(ROW()-ROW($D$2)+1&gt;COUNTA($A$3:$A$100000)*COUNTA($B$3:$B$100000),"",INDEX($A$3:A$100000,INT((ROW()-ROW($D$2))/COUNTA($B$3:$B$100000)+1))&amp;"-"&amp;INDEX($B$3:$B$100000,MOD(ROW()-ROW($D$2),COUNTA($B$3:$B$100000))+1))</f>
        <v/>
      </c>
    </row>
    <row r="2823" spans="4:4" x14ac:dyDescent="0.2">
      <c r="D2823" s="101" t="str">
        <f t="array" ref="D2823">IF(ROW()-ROW($D$2)+1&gt;COUNTA($A$3:$A$100000)*COUNTA($B$3:$B$100000),"",INDEX($A$3:A$100000,INT((ROW()-ROW($D$2))/COUNTA($B$3:$B$100000)+1))&amp;"-"&amp;INDEX($B$3:$B$100000,MOD(ROW()-ROW($D$2),COUNTA($B$3:$B$100000))+1))</f>
        <v/>
      </c>
    </row>
    <row r="2824" spans="4:4" x14ac:dyDescent="0.2">
      <c r="D2824" s="101" t="str">
        <f t="array" ref="D2824">IF(ROW()-ROW($D$2)+1&gt;COUNTA($A$3:$A$100000)*COUNTA($B$3:$B$100000),"",INDEX($A$3:A$100000,INT((ROW()-ROW($D$2))/COUNTA($B$3:$B$100000)+1))&amp;"-"&amp;INDEX($B$3:$B$100000,MOD(ROW()-ROW($D$2),COUNTA($B$3:$B$100000))+1))</f>
        <v/>
      </c>
    </row>
    <row r="2825" spans="4:4" x14ac:dyDescent="0.2">
      <c r="D2825" s="101" t="str">
        <f t="array" ref="D2825">IF(ROW()-ROW($D$2)+1&gt;COUNTA($A$3:$A$100000)*COUNTA($B$3:$B$100000),"",INDEX($A$3:A$100000,INT((ROW()-ROW($D$2))/COUNTA($B$3:$B$100000)+1))&amp;"-"&amp;INDEX($B$3:$B$100000,MOD(ROW()-ROW($D$2),COUNTA($B$3:$B$100000))+1))</f>
        <v/>
      </c>
    </row>
    <row r="2826" spans="4:4" x14ac:dyDescent="0.2">
      <c r="D2826" s="101" t="str">
        <f t="array" ref="D2826">IF(ROW()-ROW($D$2)+1&gt;COUNTA($A$3:$A$100000)*COUNTA($B$3:$B$100000),"",INDEX($A$3:A$100000,INT((ROW()-ROW($D$2))/COUNTA($B$3:$B$100000)+1))&amp;"-"&amp;INDEX($B$3:$B$100000,MOD(ROW()-ROW($D$2),COUNTA($B$3:$B$100000))+1))</f>
        <v/>
      </c>
    </row>
    <row r="2827" spans="4:4" x14ac:dyDescent="0.2">
      <c r="D2827" s="101" t="str">
        <f t="array" ref="D2827">IF(ROW()-ROW($D$2)+1&gt;COUNTA($A$3:$A$100000)*COUNTA($B$3:$B$100000),"",INDEX($A$3:A$100000,INT((ROW()-ROW($D$2))/COUNTA($B$3:$B$100000)+1))&amp;"-"&amp;INDEX($B$3:$B$100000,MOD(ROW()-ROW($D$2),COUNTA($B$3:$B$100000))+1))</f>
        <v/>
      </c>
    </row>
    <row r="2828" spans="4:4" x14ac:dyDescent="0.2">
      <c r="D2828" s="101" t="str">
        <f t="array" ref="D2828">IF(ROW()-ROW($D$2)+1&gt;COUNTA($A$3:$A$100000)*COUNTA($B$3:$B$100000),"",INDEX($A$3:A$100000,INT((ROW()-ROW($D$2))/COUNTA($B$3:$B$100000)+1))&amp;"-"&amp;INDEX($B$3:$B$100000,MOD(ROW()-ROW($D$2),COUNTA($B$3:$B$100000))+1))</f>
        <v/>
      </c>
    </row>
    <row r="2829" spans="4:4" x14ac:dyDescent="0.2">
      <c r="D2829" s="101" t="str">
        <f t="array" ref="D2829">IF(ROW()-ROW($D$2)+1&gt;COUNTA($A$3:$A$100000)*COUNTA($B$3:$B$100000),"",INDEX($A$3:A$100000,INT((ROW()-ROW($D$2))/COUNTA($B$3:$B$100000)+1))&amp;"-"&amp;INDEX($B$3:$B$100000,MOD(ROW()-ROW($D$2),COUNTA($B$3:$B$100000))+1))</f>
        <v/>
      </c>
    </row>
    <row r="2830" spans="4:4" x14ac:dyDescent="0.2">
      <c r="D2830" s="101" t="str">
        <f t="array" ref="D2830">IF(ROW()-ROW($D$2)+1&gt;COUNTA($A$3:$A$100000)*COUNTA($B$3:$B$100000),"",INDEX($A$3:A$100000,INT((ROW()-ROW($D$2))/COUNTA($B$3:$B$100000)+1))&amp;"-"&amp;INDEX($B$3:$B$100000,MOD(ROW()-ROW($D$2),COUNTA($B$3:$B$100000))+1))</f>
        <v/>
      </c>
    </row>
    <row r="2831" spans="4:4" x14ac:dyDescent="0.2">
      <c r="D2831" s="101" t="str">
        <f t="array" ref="D2831">IF(ROW()-ROW($D$2)+1&gt;COUNTA($A$3:$A$100000)*COUNTA($B$3:$B$100000),"",INDEX($A$3:A$100000,INT((ROW()-ROW($D$2))/COUNTA($B$3:$B$100000)+1))&amp;"-"&amp;INDEX($B$3:$B$100000,MOD(ROW()-ROW($D$2),COUNTA($B$3:$B$100000))+1))</f>
        <v/>
      </c>
    </row>
    <row r="2832" spans="4:4" x14ac:dyDescent="0.2">
      <c r="D2832" s="101" t="str">
        <f t="array" ref="D2832">IF(ROW()-ROW($D$2)+1&gt;COUNTA($A$3:$A$100000)*COUNTA($B$3:$B$100000),"",INDEX($A$3:A$100000,INT((ROW()-ROW($D$2))/COUNTA($B$3:$B$100000)+1))&amp;"-"&amp;INDEX($B$3:$B$100000,MOD(ROW()-ROW($D$2),COUNTA($B$3:$B$100000))+1))</f>
        <v/>
      </c>
    </row>
    <row r="2833" spans="4:4" x14ac:dyDescent="0.2">
      <c r="D2833" s="101" t="str">
        <f t="array" ref="D2833">IF(ROW()-ROW($D$2)+1&gt;COUNTA($A$3:$A$100000)*COUNTA($B$3:$B$100000),"",INDEX($A$3:A$100000,INT((ROW()-ROW($D$2))/COUNTA($B$3:$B$100000)+1))&amp;"-"&amp;INDEX($B$3:$B$100000,MOD(ROW()-ROW($D$2),COUNTA($B$3:$B$100000))+1))</f>
        <v/>
      </c>
    </row>
    <row r="2834" spans="4:4" x14ac:dyDescent="0.2">
      <c r="D2834" s="101" t="str">
        <f t="array" ref="D2834">IF(ROW()-ROW($D$2)+1&gt;COUNTA($A$3:$A$100000)*COUNTA($B$3:$B$100000),"",INDEX($A$3:A$100000,INT((ROW()-ROW($D$2))/COUNTA($B$3:$B$100000)+1))&amp;"-"&amp;INDEX($B$3:$B$100000,MOD(ROW()-ROW($D$2),COUNTA($B$3:$B$100000))+1))</f>
        <v/>
      </c>
    </row>
    <row r="2835" spans="4:4" x14ac:dyDescent="0.2">
      <c r="D2835" s="101" t="str">
        <f t="array" ref="D2835">IF(ROW()-ROW($D$2)+1&gt;COUNTA($A$3:$A$100000)*COUNTA($B$3:$B$100000),"",INDEX($A$3:A$100000,INT((ROW()-ROW($D$2))/COUNTA($B$3:$B$100000)+1))&amp;"-"&amp;INDEX($B$3:$B$100000,MOD(ROW()-ROW($D$2),COUNTA($B$3:$B$100000))+1))</f>
        <v/>
      </c>
    </row>
    <row r="2836" spans="4:4" x14ac:dyDescent="0.2">
      <c r="D2836" s="101" t="str">
        <f t="array" ref="D2836">IF(ROW()-ROW($D$2)+1&gt;COUNTA($A$3:$A$100000)*COUNTA($B$3:$B$100000),"",INDEX($A$3:A$100000,INT((ROW()-ROW($D$2))/COUNTA($B$3:$B$100000)+1))&amp;"-"&amp;INDEX($B$3:$B$100000,MOD(ROW()-ROW($D$2),COUNTA($B$3:$B$100000))+1))</f>
        <v/>
      </c>
    </row>
    <row r="2837" spans="4:4" x14ac:dyDescent="0.2">
      <c r="D2837" s="101" t="str">
        <f t="array" ref="D2837">IF(ROW()-ROW($D$2)+1&gt;COUNTA($A$3:$A$100000)*COUNTA($B$3:$B$100000),"",INDEX($A$3:A$100000,INT((ROW()-ROW($D$2))/COUNTA($B$3:$B$100000)+1))&amp;"-"&amp;INDEX($B$3:$B$100000,MOD(ROW()-ROW($D$2),COUNTA($B$3:$B$100000))+1))</f>
        <v/>
      </c>
    </row>
    <row r="2838" spans="4:4" x14ac:dyDescent="0.2">
      <c r="D2838" s="101" t="str">
        <f t="array" ref="D2838">IF(ROW()-ROW($D$2)+1&gt;COUNTA($A$3:$A$100000)*COUNTA($B$3:$B$100000),"",INDEX($A$3:A$100000,INT((ROW()-ROW($D$2))/COUNTA($B$3:$B$100000)+1))&amp;"-"&amp;INDEX($B$3:$B$100000,MOD(ROW()-ROW($D$2),COUNTA($B$3:$B$100000))+1))</f>
        <v/>
      </c>
    </row>
    <row r="2839" spans="4:4" x14ac:dyDescent="0.2">
      <c r="D2839" s="101" t="str">
        <f t="array" ref="D2839">IF(ROW()-ROW($D$2)+1&gt;COUNTA($A$3:$A$100000)*COUNTA($B$3:$B$100000),"",INDEX($A$3:A$100000,INT((ROW()-ROW($D$2))/COUNTA($B$3:$B$100000)+1))&amp;"-"&amp;INDEX($B$3:$B$100000,MOD(ROW()-ROW($D$2),COUNTA($B$3:$B$100000))+1))</f>
        <v/>
      </c>
    </row>
    <row r="2840" spans="4:4" x14ac:dyDescent="0.2">
      <c r="D2840" s="101" t="str">
        <f t="array" ref="D2840">IF(ROW()-ROW($D$2)+1&gt;COUNTA($A$3:$A$100000)*COUNTA($B$3:$B$100000),"",INDEX($A$3:A$100000,INT((ROW()-ROW($D$2))/COUNTA($B$3:$B$100000)+1))&amp;"-"&amp;INDEX($B$3:$B$100000,MOD(ROW()-ROW($D$2),COUNTA($B$3:$B$100000))+1))</f>
        <v/>
      </c>
    </row>
    <row r="2841" spans="4:4" x14ac:dyDescent="0.2">
      <c r="D2841" s="101" t="str">
        <f t="array" ref="D2841">IF(ROW()-ROW($D$2)+1&gt;COUNTA($A$3:$A$100000)*COUNTA($B$3:$B$100000),"",INDEX($A$3:A$100000,INT((ROW()-ROW($D$2))/COUNTA($B$3:$B$100000)+1))&amp;"-"&amp;INDEX($B$3:$B$100000,MOD(ROW()-ROW($D$2),COUNTA($B$3:$B$100000))+1))</f>
        <v/>
      </c>
    </row>
    <row r="2842" spans="4:4" x14ac:dyDescent="0.2">
      <c r="D2842" s="101" t="str">
        <f t="array" ref="D2842">IF(ROW()-ROW($D$2)+1&gt;COUNTA($A$3:$A$100000)*COUNTA($B$3:$B$100000),"",INDEX($A$3:A$100000,INT((ROW()-ROW($D$2))/COUNTA($B$3:$B$100000)+1))&amp;"-"&amp;INDEX($B$3:$B$100000,MOD(ROW()-ROW($D$2),COUNTA($B$3:$B$100000))+1))</f>
        <v/>
      </c>
    </row>
    <row r="2843" spans="4:4" x14ac:dyDescent="0.2">
      <c r="D2843" s="101" t="str">
        <f t="array" ref="D2843">IF(ROW()-ROW($D$2)+1&gt;COUNTA($A$3:$A$100000)*COUNTA($B$3:$B$100000),"",INDEX($A$3:A$100000,INT((ROW()-ROW($D$2))/COUNTA($B$3:$B$100000)+1))&amp;"-"&amp;INDEX($B$3:$B$100000,MOD(ROW()-ROW($D$2),COUNTA($B$3:$B$100000))+1))</f>
        <v/>
      </c>
    </row>
    <row r="2844" spans="4:4" x14ac:dyDescent="0.2">
      <c r="D2844" s="101" t="str">
        <f t="array" ref="D2844">IF(ROW()-ROW($D$2)+1&gt;COUNTA($A$3:$A$100000)*COUNTA($B$3:$B$100000),"",INDEX($A$3:A$100000,INT((ROW()-ROW($D$2))/COUNTA($B$3:$B$100000)+1))&amp;"-"&amp;INDEX($B$3:$B$100000,MOD(ROW()-ROW($D$2),COUNTA($B$3:$B$100000))+1))</f>
        <v/>
      </c>
    </row>
    <row r="2845" spans="4:4" x14ac:dyDescent="0.2">
      <c r="D2845" s="101" t="str">
        <f t="array" ref="D2845">IF(ROW()-ROW($D$2)+1&gt;COUNTA($A$3:$A$100000)*COUNTA($B$3:$B$100000),"",INDEX($A$3:A$100000,INT((ROW()-ROW($D$2))/COUNTA($B$3:$B$100000)+1))&amp;"-"&amp;INDEX($B$3:$B$100000,MOD(ROW()-ROW($D$2),COUNTA($B$3:$B$100000))+1))</f>
        <v/>
      </c>
    </row>
    <row r="2846" spans="4:4" x14ac:dyDescent="0.2">
      <c r="D2846" s="101" t="str">
        <f t="array" ref="D2846">IF(ROW()-ROW($D$2)+1&gt;COUNTA($A$3:$A$100000)*COUNTA($B$3:$B$100000),"",INDEX($A$3:A$100000,INT((ROW()-ROW($D$2))/COUNTA($B$3:$B$100000)+1))&amp;"-"&amp;INDEX($B$3:$B$100000,MOD(ROW()-ROW($D$2),COUNTA($B$3:$B$100000))+1))</f>
        <v/>
      </c>
    </row>
    <row r="2847" spans="4:4" x14ac:dyDescent="0.2">
      <c r="D2847" s="101" t="str">
        <f t="array" ref="D2847">IF(ROW()-ROW($D$2)+1&gt;COUNTA($A$3:$A$100000)*COUNTA($B$3:$B$100000),"",INDEX($A$3:A$100000,INT((ROW()-ROW($D$2))/COUNTA($B$3:$B$100000)+1))&amp;"-"&amp;INDEX($B$3:$B$100000,MOD(ROW()-ROW($D$2),COUNTA($B$3:$B$100000))+1))</f>
        <v/>
      </c>
    </row>
    <row r="2848" spans="4:4" x14ac:dyDescent="0.2">
      <c r="D2848" s="101" t="str">
        <f t="array" ref="D2848">IF(ROW()-ROW($D$2)+1&gt;COUNTA($A$3:$A$100000)*COUNTA($B$3:$B$100000),"",INDEX($A$3:A$100000,INT((ROW()-ROW($D$2))/COUNTA($B$3:$B$100000)+1))&amp;"-"&amp;INDEX($B$3:$B$100000,MOD(ROW()-ROW($D$2),COUNTA($B$3:$B$100000))+1))</f>
        <v/>
      </c>
    </row>
    <row r="2849" spans="4:4" x14ac:dyDescent="0.2">
      <c r="D2849" s="101" t="str">
        <f t="array" ref="D2849">IF(ROW()-ROW($D$2)+1&gt;COUNTA($A$3:$A$100000)*COUNTA($B$3:$B$100000),"",INDEX($A$3:A$100000,INT((ROW()-ROW($D$2))/COUNTA($B$3:$B$100000)+1))&amp;"-"&amp;INDEX($B$3:$B$100000,MOD(ROW()-ROW($D$2),COUNTA($B$3:$B$100000))+1))</f>
        <v/>
      </c>
    </row>
    <row r="2850" spans="4:4" x14ac:dyDescent="0.2">
      <c r="D2850" s="101" t="str">
        <f t="array" ref="D2850">IF(ROW()-ROW($D$2)+1&gt;COUNTA($A$3:$A$100000)*COUNTA($B$3:$B$100000),"",INDEX($A$3:A$100000,INT((ROW()-ROW($D$2))/COUNTA($B$3:$B$100000)+1))&amp;"-"&amp;INDEX($B$3:$B$100000,MOD(ROW()-ROW($D$2),COUNTA($B$3:$B$100000))+1))</f>
        <v/>
      </c>
    </row>
    <row r="2851" spans="4:4" x14ac:dyDescent="0.2">
      <c r="D2851" s="101" t="str">
        <f t="array" ref="D2851">IF(ROW()-ROW($D$2)+1&gt;COUNTA($A$3:$A$100000)*COUNTA($B$3:$B$100000),"",INDEX($A$3:A$100000,INT((ROW()-ROW($D$2))/COUNTA($B$3:$B$100000)+1))&amp;"-"&amp;INDEX($B$3:$B$100000,MOD(ROW()-ROW($D$2),COUNTA($B$3:$B$100000))+1))</f>
        <v/>
      </c>
    </row>
    <row r="2852" spans="4:4" x14ac:dyDescent="0.2">
      <c r="D2852" s="101" t="str">
        <f t="array" ref="D2852">IF(ROW()-ROW($D$2)+1&gt;COUNTA($A$3:$A$100000)*COUNTA($B$3:$B$100000),"",INDEX($A$3:A$100000,INT((ROW()-ROW($D$2))/COUNTA($B$3:$B$100000)+1))&amp;"-"&amp;INDEX($B$3:$B$100000,MOD(ROW()-ROW($D$2),COUNTA($B$3:$B$100000))+1))</f>
        <v/>
      </c>
    </row>
    <row r="2853" spans="4:4" x14ac:dyDescent="0.2">
      <c r="D2853" s="101" t="str">
        <f t="array" ref="D2853">IF(ROW()-ROW($D$2)+1&gt;COUNTA($A$3:$A$100000)*COUNTA($B$3:$B$100000),"",INDEX($A$3:A$100000,INT((ROW()-ROW($D$2))/COUNTA($B$3:$B$100000)+1))&amp;"-"&amp;INDEX($B$3:$B$100000,MOD(ROW()-ROW($D$2),COUNTA($B$3:$B$100000))+1))</f>
        <v/>
      </c>
    </row>
    <row r="2854" spans="4:4" x14ac:dyDescent="0.2">
      <c r="D2854" s="101" t="str">
        <f t="array" ref="D2854">IF(ROW()-ROW($D$2)+1&gt;COUNTA($A$3:$A$100000)*COUNTA($B$3:$B$100000),"",INDEX($A$3:A$100000,INT((ROW()-ROW($D$2))/COUNTA($B$3:$B$100000)+1))&amp;"-"&amp;INDEX($B$3:$B$100000,MOD(ROW()-ROW($D$2),COUNTA($B$3:$B$100000))+1))</f>
        <v/>
      </c>
    </row>
    <row r="2855" spans="4:4" x14ac:dyDescent="0.2">
      <c r="D2855" s="101" t="str">
        <f t="array" ref="D2855">IF(ROW()-ROW($D$2)+1&gt;COUNTA($A$3:$A$100000)*COUNTA($B$3:$B$100000),"",INDEX($A$3:A$100000,INT((ROW()-ROW($D$2))/COUNTA($B$3:$B$100000)+1))&amp;"-"&amp;INDEX($B$3:$B$100000,MOD(ROW()-ROW($D$2),COUNTA($B$3:$B$100000))+1))</f>
        <v/>
      </c>
    </row>
    <row r="2856" spans="4:4" x14ac:dyDescent="0.2">
      <c r="D2856" s="101" t="str">
        <f t="array" ref="D2856">IF(ROW()-ROW($D$2)+1&gt;COUNTA($A$3:$A$100000)*COUNTA($B$3:$B$100000),"",INDEX($A$3:A$100000,INT((ROW()-ROW($D$2))/COUNTA($B$3:$B$100000)+1))&amp;"-"&amp;INDEX($B$3:$B$100000,MOD(ROW()-ROW($D$2),COUNTA($B$3:$B$100000))+1))</f>
        <v/>
      </c>
    </row>
    <row r="2857" spans="4:4" x14ac:dyDescent="0.2">
      <c r="D2857" s="101" t="str">
        <f t="array" ref="D2857">IF(ROW()-ROW($D$2)+1&gt;COUNTA($A$3:$A$100000)*COUNTA($B$3:$B$100000),"",INDEX($A$3:A$100000,INT((ROW()-ROW($D$2))/COUNTA($B$3:$B$100000)+1))&amp;"-"&amp;INDEX($B$3:$B$100000,MOD(ROW()-ROW($D$2),COUNTA($B$3:$B$100000))+1))</f>
        <v/>
      </c>
    </row>
    <row r="2858" spans="4:4" x14ac:dyDescent="0.2">
      <c r="D2858" s="101" t="str">
        <f t="array" ref="D2858">IF(ROW()-ROW($D$2)+1&gt;COUNTA($A$3:$A$100000)*COUNTA($B$3:$B$100000),"",INDEX($A$3:A$100000,INT((ROW()-ROW($D$2))/COUNTA($B$3:$B$100000)+1))&amp;"-"&amp;INDEX($B$3:$B$100000,MOD(ROW()-ROW($D$2),COUNTA($B$3:$B$100000))+1))</f>
        <v/>
      </c>
    </row>
    <row r="2859" spans="4:4" x14ac:dyDescent="0.2">
      <c r="D2859" s="101" t="str">
        <f t="array" ref="D2859">IF(ROW()-ROW($D$2)+1&gt;COUNTA($A$3:$A$100000)*COUNTA($B$3:$B$100000),"",INDEX($A$3:A$100000,INT((ROW()-ROW($D$2))/COUNTA($B$3:$B$100000)+1))&amp;"-"&amp;INDEX($B$3:$B$100000,MOD(ROW()-ROW($D$2),COUNTA($B$3:$B$100000))+1))</f>
        <v/>
      </c>
    </row>
    <row r="2860" spans="4:4" x14ac:dyDescent="0.2">
      <c r="D2860" s="101" t="str">
        <f t="array" ref="D2860">IF(ROW()-ROW($D$2)+1&gt;COUNTA($A$3:$A$100000)*COUNTA($B$3:$B$100000),"",INDEX($A$3:A$100000,INT((ROW()-ROW($D$2))/COUNTA($B$3:$B$100000)+1))&amp;"-"&amp;INDEX($B$3:$B$100000,MOD(ROW()-ROW($D$2),COUNTA($B$3:$B$100000))+1))</f>
        <v/>
      </c>
    </row>
    <row r="2861" spans="4:4" x14ac:dyDescent="0.2">
      <c r="D2861" s="101" t="str">
        <f t="array" ref="D2861">IF(ROW()-ROW($D$2)+1&gt;COUNTA($A$3:$A$100000)*COUNTA($B$3:$B$100000),"",INDEX($A$3:A$100000,INT((ROW()-ROW($D$2))/COUNTA($B$3:$B$100000)+1))&amp;"-"&amp;INDEX($B$3:$B$100000,MOD(ROW()-ROW($D$2),COUNTA($B$3:$B$100000))+1))</f>
        <v/>
      </c>
    </row>
    <row r="2862" spans="4:4" x14ac:dyDescent="0.2">
      <c r="D2862" s="101" t="str">
        <f t="array" ref="D2862">IF(ROW()-ROW($D$2)+1&gt;COUNTA($A$3:$A$100000)*COUNTA($B$3:$B$100000),"",INDEX($A$3:A$100000,INT((ROW()-ROW($D$2))/COUNTA($B$3:$B$100000)+1))&amp;"-"&amp;INDEX($B$3:$B$100000,MOD(ROW()-ROW($D$2),COUNTA($B$3:$B$100000))+1))</f>
        <v/>
      </c>
    </row>
    <row r="2863" spans="4:4" x14ac:dyDescent="0.2">
      <c r="D2863" s="101" t="str">
        <f t="array" ref="D2863">IF(ROW()-ROW($D$2)+1&gt;COUNTA($A$3:$A$100000)*COUNTA($B$3:$B$100000),"",INDEX($A$3:A$100000,INT((ROW()-ROW($D$2))/COUNTA($B$3:$B$100000)+1))&amp;"-"&amp;INDEX($B$3:$B$100000,MOD(ROW()-ROW($D$2),COUNTA($B$3:$B$100000))+1))</f>
        <v/>
      </c>
    </row>
    <row r="2864" spans="4:4" x14ac:dyDescent="0.2">
      <c r="D2864" s="101" t="str">
        <f t="array" ref="D2864">IF(ROW()-ROW($D$2)+1&gt;COUNTA($A$3:$A$100000)*COUNTA($B$3:$B$100000),"",INDEX($A$3:A$100000,INT((ROW()-ROW($D$2))/COUNTA($B$3:$B$100000)+1))&amp;"-"&amp;INDEX($B$3:$B$100000,MOD(ROW()-ROW($D$2),COUNTA($B$3:$B$100000))+1))</f>
        <v/>
      </c>
    </row>
    <row r="2865" spans="4:4" x14ac:dyDescent="0.2">
      <c r="D2865" s="101" t="str">
        <f t="array" ref="D2865">IF(ROW()-ROW($D$2)+1&gt;COUNTA($A$3:$A$100000)*COUNTA($B$3:$B$100000),"",INDEX($A$3:A$100000,INT((ROW()-ROW($D$2))/COUNTA($B$3:$B$100000)+1))&amp;"-"&amp;INDEX($B$3:$B$100000,MOD(ROW()-ROW($D$2),COUNTA($B$3:$B$100000))+1))</f>
        <v/>
      </c>
    </row>
    <row r="2866" spans="4:4" x14ac:dyDescent="0.2">
      <c r="D2866" s="101" t="str">
        <f t="array" ref="D2866">IF(ROW()-ROW($D$2)+1&gt;COUNTA($A$3:$A$100000)*COUNTA($B$3:$B$100000),"",INDEX($A$3:A$100000,INT((ROW()-ROW($D$2))/COUNTA($B$3:$B$100000)+1))&amp;"-"&amp;INDEX($B$3:$B$100000,MOD(ROW()-ROW($D$2),COUNTA($B$3:$B$100000))+1))</f>
        <v/>
      </c>
    </row>
    <row r="2867" spans="4:4" x14ac:dyDescent="0.2">
      <c r="D2867" s="101" t="str">
        <f t="array" ref="D2867">IF(ROW()-ROW($D$2)+1&gt;COUNTA($A$3:$A$100000)*COUNTA($B$3:$B$100000),"",INDEX($A$3:A$100000,INT((ROW()-ROW($D$2))/COUNTA($B$3:$B$100000)+1))&amp;"-"&amp;INDEX($B$3:$B$100000,MOD(ROW()-ROW($D$2),COUNTA($B$3:$B$100000))+1))</f>
        <v/>
      </c>
    </row>
    <row r="2868" spans="4:4" x14ac:dyDescent="0.2">
      <c r="D2868" s="101" t="str">
        <f t="array" ref="D2868">IF(ROW()-ROW($D$2)+1&gt;COUNTA($A$3:$A$100000)*COUNTA($B$3:$B$100000),"",INDEX($A$3:A$100000,INT((ROW()-ROW($D$2))/COUNTA($B$3:$B$100000)+1))&amp;"-"&amp;INDEX($B$3:$B$100000,MOD(ROW()-ROW($D$2),COUNTA($B$3:$B$100000))+1))</f>
        <v/>
      </c>
    </row>
    <row r="2869" spans="4:4" x14ac:dyDescent="0.2">
      <c r="D2869" s="101" t="str">
        <f t="array" ref="D2869">IF(ROW()-ROW($D$2)+1&gt;COUNTA($A$3:$A$100000)*COUNTA($B$3:$B$100000),"",INDEX($A$3:A$100000,INT((ROW()-ROW($D$2))/COUNTA($B$3:$B$100000)+1))&amp;"-"&amp;INDEX($B$3:$B$100000,MOD(ROW()-ROW($D$2),COUNTA($B$3:$B$100000))+1))</f>
        <v/>
      </c>
    </row>
    <row r="2870" spans="4:4" x14ac:dyDescent="0.2">
      <c r="D2870" s="101" t="str">
        <f t="array" ref="D2870">IF(ROW()-ROW($D$2)+1&gt;COUNTA($A$3:$A$100000)*COUNTA($B$3:$B$100000),"",INDEX($A$3:A$100000,INT((ROW()-ROW($D$2))/COUNTA($B$3:$B$100000)+1))&amp;"-"&amp;INDEX($B$3:$B$100000,MOD(ROW()-ROW($D$2),COUNTA($B$3:$B$100000))+1))</f>
        <v/>
      </c>
    </row>
    <row r="2871" spans="4:4" x14ac:dyDescent="0.2">
      <c r="D2871" s="101" t="str">
        <f t="array" ref="D2871">IF(ROW()-ROW($D$2)+1&gt;COUNTA($A$3:$A$100000)*COUNTA($B$3:$B$100000),"",INDEX($A$3:A$100000,INT((ROW()-ROW($D$2))/COUNTA($B$3:$B$100000)+1))&amp;"-"&amp;INDEX($B$3:$B$100000,MOD(ROW()-ROW($D$2),COUNTA($B$3:$B$100000))+1))</f>
        <v/>
      </c>
    </row>
    <row r="2872" spans="4:4" x14ac:dyDescent="0.2">
      <c r="D2872" s="101" t="str">
        <f t="array" ref="D2872">IF(ROW()-ROW($D$2)+1&gt;COUNTA($A$3:$A$100000)*COUNTA($B$3:$B$100000),"",INDEX($A$3:A$100000,INT((ROW()-ROW($D$2))/COUNTA($B$3:$B$100000)+1))&amp;"-"&amp;INDEX($B$3:$B$100000,MOD(ROW()-ROW($D$2),COUNTA($B$3:$B$100000))+1))</f>
        <v/>
      </c>
    </row>
    <row r="2873" spans="4:4" x14ac:dyDescent="0.2">
      <c r="D2873" s="101" t="str">
        <f t="array" ref="D2873">IF(ROW()-ROW($D$2)+1&gt;COUNTA($A$3:$A$100000)*COUNTA($B$3:$B$100000),"",INDEX($A$3:A$100000,INT((ROW()-ROW($D$2))/COUNTA($B$3:$B$100000)+1))&amp;"-"&amp;INDEX($B$3:$B$100000,MOD(ROW()-ROW($D$2),COUNTA($B$3:$B$100000))+1))</f>
        <v/>
      </c>
    </row>
    <row r="2874" spans="4:4" x14ac:dyDescent="0.2">
      <c r="D2874" s="101" t="str">
        <f t="array" ref="D2874">IF(ROW()-ROW($D$2)+1&gt;COUNTA($A$3:$A$100000)*COUNTA($B$3:$B$100000),"",INDEX($A$3:A$100000,INT((ROW()-ROW($D$2))/COUNTA($B$3:$B$100000)+1))&amp;"-"&amp;INDEX($B$3:$B$100000,MOD(ROW()-ROW($D$2),COUNTA($B$3:$B$100000))+1))</f>
        <v/>
      </c>
    </row>
    <row r="2875" spans="4:4" x14ac:dyDescent="0.2">
      <c r="D2875" s="101" t="str">
        <f t="array" ref="D2875">IF(ROW()-ROW($D$2)+1&gt;COUNTA($A$3:$A$100000)*COUNTA($B$3:$B$100000),"",INDEX($A$3:A$100000,INT((ROW()-ROW($D$2))/COUNTA($B$3:$B$100000)+1))&amp;"-"&amp;INDEX($B$3:$B$100000,MOD(ROW()-ROW($D$2),COUNTA($B$3:$B$100000))+1))</f>
        <v/>
      </c>
    </row>
    <row r="2876" spans="4:4" x14ac:dyDescent="0.2">
      <c r="D2876" s="101" t="str">
        <f t="array" ref="D2876">IF(ROW()-ROW($D$2)+1&gt;COUNTA($A$3:$A$100000)*COUNTA($B$3:$B$100000),"",INDEX($A$3:A$100000,INT((ROW()-ROW($D$2))/COUNTA($B$3:$B$100000)+1))&amp;"-"&amp;INDEX($B$3:$B$100000,MOD(ROW()-ROW($D$2),COUNTA($B$3:$B$100000))+1))</f>
        <v/>
      </c>
    </row>
    <row r="2877" spans="4:4" x14ac:dyDescent="0.2">
      <c r="D2877" s="101" t="str">
        <f t="array" ref="D2877">IF(ROW()-ROW($D$2)+1&gt;COUNTA($A$3:$A$100000)*COUNTA($B$3:$B$100000),"",INDEX($A$3:A$100000,INT((ROW()-ROW($D$2))/COUNTA($B$3:$B$100000)+1))&amp;"-"&amp;INDEX($B$3:$B$100000,MOD(ROW()-ROW($D$2),COUNTA($B$3:$B$100000))+1))</f>
        <v/>
      </c>
    </row>
    <row r="2878" spans="4:4" x14ac:dyDescent="0.2">
      <c r="D2878" s="101" t="str">
        <f t="array" ref="D2878">IF(ROW()-ROW($D$2)+1&gt;COUNTA($A$3:$A$100000)*COUNTA($B$3:$B$100000),"",INDEX($A$3:A$100000,INT((ROW()-ROW($D$2))/COUNTA($B$3:$B$100000)+1))&amp;"-"&amp;INDEX($B$3:$B$100000,MOD(ROW()-ROW($D$2),COUNTA($B$3:$B$100000))+1))</f>
        <v/>
      </c>
    </row>
    <row r="2879" spans="4:4" x14ac:dyDescent="0.2">
      <c r="D2879" s="101" t="str">
        <f t="array" ref="D2879">IF(ROW()-ROW($D$2)+1&gt;COUNTA($A$3:$A$100000)*COUNTA($B$3:$B$100000),"",INDEX($A$3:A$100000,INT((ROW()-ROW($D$2))/COUNTA($B$3:$B$100000)+1))&amp;"-"&amp;INDEX($B$3:$B$100000,MOD(ROW()-ROW($D$2),COUNTA($B$3:$B$100000))+1))</f>
        <v/>
      </c>
    </row>
    <row r="2880" spans="4:4" x14ac:dyDescent="0.2">
      <c r="D2880" s="101" t="str">
        <f t="array" ref="D2880">IF(ROW()-ROW($D$2)+1&gt;COUNTA($A$3:$A$100000)*COUNTA($B$3:$B$100000),"",INDEX($A$3:A$100000,INT((ROW()-ROW($D$2))/COUNTA($B$3:$B$100000)+1))&amp;"-"&amp;INDEX($B$3:$B$100000,MOD(ROW()-ROW($D$2),COUNTA($B$3:$B$100000))+1))</f>
        <v/>
      </c>
    </row>
    <row r="2881" spans="4:4" x14ac:dyDescent="0.2">
      <c r="D2881" s="101" t="str">
        <f t="array" ref="D2881">IF(ROW()-ROW($D$2)+1&gt;COUNTA($A$3:$A$100000)*COUNTA($B$3:$B$100000),"",INDEX($A$3:A$100000,INT((ROW()-ROW($D$2))/COUNTA($B$3:$B$100000)+1))&amp;"-"&amp;INDEX($B$3:$B$100000,MOD(ROW()-ROW($D$2),COUNTA($B$3:$B$100000))+1))</f>
        <v/>
      </c>
    </row>
    <row r="2882" spans="4:4" x14ac:dyDescent="0.2">
      <c r="D2882" s="101" t="str">
        <f t="array" ref="D2882">IF(ROW()-ROW($D$2)+1&gt;COUNTA($A$3:$A$100000)*COUNTA($B$3:$B$100000),"",INDEX($A$3:A$100000,INT((ROW()-ROW($D$2))/COUNTA($B$3:$B$100000)+1))&amp;"-"&amp;INDEX($B$3:$B$100000,MOD(ROW()-ROW($D$2),COUNTA($B$3:$B$100000))+1))</f>
        <v/>
      </c>
    </row>
    <row r="2883" spans="4:4" x14ac:dyDescent="0.2">
      <c r="D2883" s="101" t="str">
        <f t="array" ref="D2883">IF(ROW()-ROW($D$2)+1&gt;COUNTA($A$3:$A$100000)*COUNTA($B$3:$B$100000),"",INDEX($A$3:A$100000,INT((ROW()-ROW($D$2))/COUNTA($B$3:$B$100000)+1))&amp;"-"&amp;INDEX($B$3:$B$100000,MOD(ROW()-ROW($D$2),COUNTA($B$3:$B$100000))+1))</f>
        <v/>
      </c>
    </row>
    <row r="2884" spans="4:4" x14ac:dyDescent="0.2">
      <c r="D2884" s="101" t="str">
        <f t="array" ref="D2884">IF(ROW()-ROW($D$2)+1&gt;COUNTA($A$3:$A$100000)*COUNTA($B$3:$B$100000),"",INDEX($A$3:A$100000,INT((ROW()-ROW($D$2))/COUNTA($B$3:$B$100000)+1))&amp;"-"&amp;INDEX($B$3:$B$100000,MOD(ROW()-ROW($D$2),COUNTA($B$3:$B$100000))+1))</f>
        <v/>
      </c>
    </row>
    <row r="2885" spans="4:4" x14ac:dyDescent="0.2">
      <c r="D2885" s="101" t="str">
        <f t="array" ref="D2885">IF(ROW()-ROW($D$2)+1&gt;COUNTA($A$3:$A$100000)*COUNTA($B$3:$B$100000),"",INDEX($A$3:A$100000,INT((ROW()-ROW($D$2))/COUNTA($B$3:$B$100000)+1))&amp;"-"&amp;INDEX($B$3:$B$100000,MOD(ROW()-ROW($D$2),COUNTA($B$3:$B$100000))+1))</f>
        <v/>
      </c>
    </row>
    <row r="2886" spans="4:4" x14ac:dyDescent="0.2">
      <c r="D2886" s="101" t="str">
        <f t="array" ref="D2886">IF(ROW()-ROW($D$2)+1&gt;COUNTA($A$3:$A$100000)*COUNTA($B$3:$B$100000),"",INDEX($A$3:A$100000,INT((ROW()-ROW($D$2))/COUNTA($B$3:$B$100000)+1))&amp;"-"&amp;INDEX($B$3:$B$100000,MOD(ROW()-ROW($D$2),COUNTA($B$3:$B$100000))+1))</f>
        <v/>
      </c>
    </row>
    <row r="2887" spans="4:4" x14ac:dyDescent="0.2">
      <c r="D2887" s="101" t="str">
        <f t="array" ref="D2887">IF(ROW()-ROW($D$2)+1&gt;COUNTA($A$3:$A$100000)*COUNTA($B$3:$B$100000),"",INDEX($A$3:A$100000,INT((ROW()-ROW($D$2))/COUNTA($B$3:$B$100000)+1))&amp;"-"&amp;INDEX($B$3:$B$100000,MOD(ROW()-ROW($D$2),COUNTA($B$3:$B$100000))+1))</f>
        <v/>
      </c>
    </row>
    <row r="2888" spans="4:4" x14ac:dyDescent="0.2">
      <c r="D2888" s="101" t="str">
        <f t="array" ref="D2888">IF(ROW()-ROW($D$2)+1&gt;COUNTA($A$3:$A$100000)*COUNTA($B$3:$B$100000),"",INDEX($A$3:A$100000,INT((ROW()-ROW($D$2))/COUNTA($B$3:$B$100000)+1))&amp;"-"&amp;INDEX($B$3:$B$100000,MOD(ROW()-ROW($D$2),COUNTA($B$3:$B$100000))+1))</f>
        <v/>
      </c>
    </row>
    <row r="2889" spans="4:4" x14ac:dyDescent="0.2">
      <c r="D2889" s="101" t="str">
        <f t="array" ref="D2889">IF(ROW()-ROW($D$2)+1&gt;COUNTA($A$3:$A$100000)*COUNTA($B$3:$B$100000),"",INDEX($A$3:A$100000,INT((ROW()-ROW($D$2))/COUNTA($B$3:$B$100000)+1))&amp;"-"&amp;INDEX($B$3:$B$100000,MOD(ROW()-ROW($D$2),COUNTA($B$3:$B$100000))+1))</f>
        <v/>
      </c>
    </row>
    <row r="2890" spans="4:4" x14ac:dyDescent="0.2">
      <c r="D2890" s="101" t="str">
        <f t="array" ref="D2890">IF(ROW()-ROW($D$2)+1&gt;COUNTA($A$3:$A$100000)*COUNTA($B$3:$B$100000),"",INDEX($A$3:A$100000,INT((ROW()-ROW($D$2))/COUNTA($B$3:$B$100000)+1))&amp;"-"&amp;INDEX($B$3:$B$100000,MOD(ROW()-ROW($D$2),COUNTA($B$3:$B$100000))+1))</f>
        <v/>
      </c>
    </row>
    <row r="2891" spans="4:4" x14ac:dyDescent="0.2">
      <c r="D2891" s="101" t="str">
        <f t="array" ref="D2891">IF(ROW()-ROW($D$2)+1&gt;COUNTA($A$3:$A$100000)*COUNTA($B$3:$B$100000),"",INDEX($A$3:A$100000,INT((ROW()-ROW($D$2))/COUNTA($B$3:$B$100000)+1))&amp;"-"&amp;INDEX($B$3:$B$100000,MOD(ROW()-ROW($D$2),COUNTA($B$3:$B$100000))+1))</f>
        <v/>
      </c>
    </row>
    <row r="2892" spans="4:4" x14ac:dyDescent="0.2">
      <c r="D2892" s="101" t="str">
        <f t="array" ref="D2892">IF(ROW()-ROW($D$2)+1&gt;COUNTA($A$3:$A$100000)*COUNTA($B$3:$B$100000),"",INDEX($A$3:A$100000,INT((ROW()-ROW($D$2))/COUNTA($B$3:$B$100000)+1))&amp;"-"&amp;INDEX($B$3:$B$100000,MOD(ROW()-ROW($D$2),COUNTA($B$3:$B$100000))+1))</f>
        <v/>
      </c>
    </row>
    <row r="2893" spans="4:4" x14ac:dyDescent="0.2">
      <c r="D2893" s="101" t="str">
        <f t="array" ref="D2893">IF(ROW()-ROW($D$2)+1&gt;COUNTA($A$3:$A$100000)*COUNTA($B$3:$B$100000),"",INDEX($A$3:A$100000,INT((ROW()-ROW($D$2))/COUNTA($B$3:$B$100000)+1))&amp;"-"&amp;INDEX($B$3:$B$100000,MOD(ROW()-ROW($D$2),COUNTA($B$3:$B$100000))+1))</f>
        <v/>
      </c>
    </row>
    <row r="2894" spans="4:4" x14ac:dyDescent="0.2">
      <c r="D2894" s="101" t="str">
        <f t="array" ref="D2894">IF(ROW()-ROW($D$2)+1&gt;COUNTA($A$3:$A$100000)*COUNTA($B$3:$B$100000),"",INDEX($A$3:A$100000,INT((ROW()-ROW($D$2))/COUNTA($B$3:$B$100000)+1))&amp;"-"&amp;INDEX($B$3:$B$100000,MOD(ROW()-ROW($D$2),COUNTA($B$3:$B$100000))+1))</f>
        <v/>
      </c>
    </row>
    <row r="2895" spans="4:4" x14ac:dyDescent="0.2">
      <c r="D2895" s="101" t="str">
        <f t="array" ref="D2895">IF(ROW()-ROW($D$2)+1&gt;COUNTA($A$3:$A$100000)*COUNTA($B$3:$B$100000),"",INDEX($A$3:A$100000,INT((ROW()-ROW($D$2))/COUNTA($B$3:$B$100000)+1))&amp;"-"&amp;INDEX($B$3:$B$100000,MOD(ROW()-ROW($D$2),COUNTA($B$3:$B$100000))+1))</f>
        <v/>
      </c>
    </row>
    <row r="2896" spans="4:4" x14ac:dyDescent="0.2">
      <c r="D2896" s="101" t="str">
        <f t="array" ref="D2896">IF(ROW()-ROW($D$2)+1&gt;COUNTA($A$3:$A$100000)*COUNTA($B$3:$B$100000),"",INDEX($A$3:A$100000,INT((ROW()-ROW($D$2))/COUNTA($B$3:$B$100000)+1))&amp;"-"&amp;INDEX($B$3:$B$100000,MOD(ROW()-ROW($D$2),COUNTA($B$3:$B$100000))+1))</f>
        <v/>
      </c>
    </row>
    <row r="2897" spans="4:4" x14ac:dyDescent="0.2">
      <c r="D2897" s="101" t="str">
        <f t="array" ref="D2897">IF(ROW()-ROW($D$2)+1&gt;COUNTA($A$3:$A$100000)*COUNTA($B$3:$B$100000),"",INDEX($A$3:A$100000,INT((ROW()-ROW($D$2))/COUNTA($B$3:$B$100000)+1))&amp;"-"&amp;INDEX($B$3:$B$100000,MOD(ROW()-ROW($D$2),COUNTA($B$3:$B$100000))+1))</f>
        <v/>
      </c>
    </row>
    <row r="2898" spans="4:4" x14ac:dyDescent="0.2">
      <c r="D2898" s="101" t="str">
        <f t="array" ref="D2898">IF(ROW()-ROW($D$2)+1&gt;COUNTA($A$3:$A$100000)*COUNTA($B$3:$B$100000),"",INDEX($A$3:A$100000,INT((ROW()-ROW($D$2))/COUNTA($B$3:$B$100000)+1))&amp;"-"&amp;INDEX($B$3:$B$100000,MOD(ROW()-ROW($D$2),COUNTA($B$3:$B$100000))+1))</f>
        <v/>
      </c>
    </row>
    <row r="2899" spans="4:4" x14ac:dyDescent="0.2">
      <c r="D2899" s="101" t="str">
        <f t="array" ref="D2899">IF(ROW()-ROW($D$2)+1&gt;COUNTA($A$3:$A$100000)*COUNTA($B$3:$B$100000),"",INDEX($A$3:A$100000,INT((ROW()-ROW($D$2))/COUNTA($B$3:$B$100000)+1))&amp;"-"&amp;INDEX($B$3:$B$100000,MOD(ROW()-ROW($D$2),COUNTA($B$3:$B$100000))+1))</f>
        <v/>
      </c>
    </row>
    <row r="2900" spans="4:4" x14ac:dyDescent="0.2">
      <c r="D2900" s="101" t="str">
        <f t="array" ref="D2900">IF(ROW()-ROW($D$2)+1&gt;COUNTA($A$3:$A$100000)*COUNTA($B$3:$B$100000),"",INDEX($A$3:A$100000,INT((ROW()-ROW($D$2))/COUNTA($B$3:$B$100000)+1))&amp;"-"&amp;INDEX($B$3:$B$100000,MOD(ROW()-ROW($D$2),COUNTA($B$3:$B$100000))+1))</f>
        <v/>
      </c>
    </row>
    <row r="2901" spans="4:4" x14ac:dyDescent="0.2">
      <c r="D2901" s="101" t="str">
        <f t="array" ref="D2901">IF(ROW()-ROW($D$2)+1&gt;COUNTA($A$3:$A$100000)*COUNTA($B$3:$B$100000),"",INDEX($A$3:A$100000,INT((ROW()-ROW($D$2))/COUNTA($B$3:$B$100000)+1))&amp;"-"&amp;INDEX($B$3:$B$100000,MOD(ROW()-ROW($D$2),COUNTA($B$3:$B$100000))+1))</f>
        <v/>
      </c>
    </row>
    <row r="2902" spans="4:4" x14ac:dyDescent="0.2">
      <c r="D2902" s="101" t="str">
        <f t="array" ref="D2902">IF(ROW()-ROW($D$2)+1&gt;COUNTA($A$3:$A$100000)*COUNTA($B$3:$B$100000),"",INDEX($A$3:A$100000,INT((ROW()-ROW($D$2))/COUNTA($B$3:$B$100000)+1))&amp;"-"&amp;INDEX($B$3:$B$100000,MOD(ROW()-ROW($D$2),COUNTA($B$3:$B$100000))+1))</f>
        <v/>
      </c>
    </row>
    <row r="2903" spans="4:4" x14ac:dyDescent="0.2">
      <c r="D2903" s="101" t="str">
        <f t="array" ref="D2903">IF(ROW()-ROW($D$2)+1&gt;COUNTA($A$3:$A$100000)*COUNTA($B$3:$B$100000),"",INDEX($A$3:A$100000,INT((ROW()-ROW($D$2))/COUNTA($B$3:$B$100000)+1))&amp;"-"&amp;INDEX($B$3:$B$100000,MOD(ROW()-ROW($D$2),COUNTA($B$3:$B$100000))+1))</f>
        <v/>
      </c>
    </row>
    <row r="2904" spans="4:4" x14ac:dyDescent="0.2">
      <c r="D2904" s="101" t="str">
        <f t="array" ref="D2904">IF(ROW()-ROW($D$2)+1&gt;COUNTA($A$3:$A$100000)*COUNTA($B$3:$B$100000),"",INDEX($A$3:A$100000,INT((ROW()-ROW($D$2))/COUNTA($B$3:$B$100000)+1))&amp;"-"&amp;INDEX($B$3:$B$100000,MOD(ROW()-ROW($D$2),COUNTA($B$3:$B$100000))+1))</f>
        <v/>
      </c>
    </row>
    <row r="2905" spans="4:4" x14ac:dyDescent="0.2">
      <c r="D2905" s="101" t="str">
        <f t="array" ref="D2905">IF(ROW()-ROW($D$2)+1&gt;COUNTA($A$3:$A$100000)*COUNTA($B$3:$B$100000),"",INDEX($A$3:A$100000,INT((ROW()-ROW($D$2))/COUNTA($B$3:$B$100000)+1))&amp;"-"&amp;INDEX($B$3:$B$100000,MOD(ROW()-ROW($D$2),COUNTA($B$3:$B$100000))+1))</f>
        <v/>
      </c>
    </row>
    <row r="2906" spans="4:4" x14ac:dyDescent="0.2">
      <c r="D2906" s="101" t="str">
        <f t="array" ref="D2906">IF(ROW()-ROW($D$2)+1&gt;COUNTA($A$3:$A$100000)*COUNTA($B$3:$B$100000),"",INDEX($A$3:A$100000,INT((ROW()-ROW($D$2))/COUNTA($B$3:$B$100000)+1))&amp;"-"&amp;INDEX($B$3:$B$100000,MOD(ROW()-ROW($D$2),COUNTA($B$3:$B$100000))+1))</f>
        <v/>
      </c>
    </row>
    <row r="2907" spans="4:4" x14ac:dyDescent="0.2">
      <c r="D2907" s="101" t="str">
        <f t="array" ref="D2907">IF(ROW()-ROW($D$2)+1&gt;COUNTA($A$3:$A$100000)*COUNTA($B$3:$B$100000),"",INDEX($A$3:A$100000,INT((ROW()-ROW($D$2))/COUNTA($B$3:$B$100000)+1))&amp;"-"&amp;INDEX($B$3:$B$100000,MOD(ROW()-ROW($D$2),COUNTA($B$3:$B$100000))+1))</f>
        <v/>
      </c>
    </row>
    <row r="2908" spans="4:4" x14ac:dyDescent="0.2">
      <c r="D2908" s="101" t="str">
        <f t="array" ref="D2908">IF(ROW()-ROW($D$2)+1&gt;COUNTA($A$3:$A$100000)*COUNTA($B$3:$B$100000),"",INDEX($A$3:A$100000,INT((ROW()-ROW($D$2))/COUNTA($B$3:$B$100000)+1))&amp;"-"&amp;INDEX($B$3:$B$100000,MOD(ROW()-ROW($D$2),COUNTA($B$3:$B$100000))+1))</f>
        <v/>
      </c>
    </row>
    <row r="2909" spans="4:4" x14ac:dyDescent="0.2">
      <c r="D2909" s="101" t="str">
        <f t="array" ref="D2909">IF(ROW()-ROW($D$2)+1&gt;COUNTA($A$3:$A$100000)*COUNTA($B$3:$B$100000),"",INDEX($A$3:A$100000,INT((ROW()-ROW($D$2))/COUNTA($B$3:$B$100000)+1))&amp;"-"&amp;INDEX($B$3:$B$100000,MOD(ROW()-ROW($D$2),COUNTA($B$3:$B$100000))+1))</f>
        <v/>
      </c>
    </row>
    <row r="2910" spans="4:4" x14ac:dyDescent="0.2">
      <c r="D2910" s="101" t="str">
        <f t="array" ref="D2910">IF(ROW()-ROW($D$2)+1&gt;COUNTA($A$3:$A$100000)*COUNTA($B$3:$B$100000),"",INDEX($A$3:A$100000,INT((ROW()-ROW($D$2))/COUNTA($B$3:$B$100000)+1))&amp;"-"&amp;INDEX($B$3:$B$100000,MOD(ROW()-ROW($D$2),COUNTA($B$3:$B$100000))+1))</f>
        <v/>
      </c>
    </row>
    <row r="2911" spans="4:4" x14ac:dyDescent="0.2">
      <c r="D2911" s="101" t="str">
        <f t="array" ref="D2911">IF(ROW()-ROW($D$2)+1&gt;COUNTA($A$3:$A$100000)*COUNTA($B$3:$B$100000),"",INDEX($A$3:A$100000,INT((ROW()-ROW($D$2))/COUNTA($B$3:$B$100000)+1))&amp;"-"&amp;INDEX($B$3:$B$100000,MOD(ROW()-ROW($D$2),COUNTA($B$3:$B$100000))+1))</f>
        <v/>
      </c>
    </row>
    <row r="2912" spans="4:4" x14ac:dyDescent="0.2">
      <c r="D2912" s="101" t="str">
        <f t="array" ref="D2912">IF(ROW()-ROW($D$2)+1&gt;COUNTA($A$3:$A$100000)*COUNTA($B$3:$B$100000),"",INDEX($A$3:A$100000,INT((ROW()-ROW($D$2))/COUNTA($B$3:$B$100000)+1))&amp;"-"&amp;INDEX($B$3:$B$100000,MOD(ROW()-ROW($D$2),COUNTA($B$3:$B$100000))+1))</f>
        <v/>
      </c>
    </row>
    <row r="2913" spans="4:4" x14ac:dyDescent="0.2">
      <c r="D2913" s="101" t="str">
        <f t="array" ref="D2913">IF(ROW()-ROW($D$2)+1&gt;COUNTA($A$3:$A$100000)*COUNTA($B$3:$B$100000),"",INDEX($A$3:A$100000,INT((ROW()-ROW($D$2))/COUNTA($B$3:$B$100000)+1))&amp;"-"&amp;INDEX($B$3:$B$100000,MOD(ROW()-ROW($D$2),COUNTA($B$3:$B$100000))+1))</f>
        <v/>
      </c>
    </row>
    <row r="2914" spans="4:4" x14ac:dyDescent="0.2">
      <c r="D2914" s="101" t="str">
        <f t="array" ref="D2914">IF(ROW()-ROW($D$2)+1&gt;COUNTA($A$3:$A$100000)*COUNTA($B$3:$B$100000),"",INDEX($A$3:A$100000,INT((ROW()-ROW($D$2))/COUNTA($B$3:$B$100000)+1))&amp;"-"&amp;INDEX($B$3:$B$100000,MOD(ROW()-ROW($D$2),COUNTA($B$3:$B$100000))+1))</f>
        <v/>
      </c>
    </row>
    <row r="2915" spans="4:4" x14ac:dyDescent="0.2">
      <c r="D2915" s="101" t="str">
        <f t="array" ref="D2915">IF(ROW()-ROW($D$2)+1&gt;COUNTA($A$3:$A$100000)*COUNTA($B$3:$B$100000),"",INDEX($A$3:A$100000,INT((ROW()-ROW($D$2))/COUNTA($B$3:$B$100000)+1))&amp;"-"&amp;INDEX($B$3:$B$100000,MOD(ROW()-ROW($D$2),COUNTA($B$3:$B$100000))+1))</f>
        <v/>
      </c>
    </row>
    <row r="2916" spans="4:4" x14ac:dyDescent="0.2">
      <c r="D2916" s="101" t="str">
        <f t="array" ref="D2916">IF(ROW()-ROW($D$2)+1&gt;COUNTA($A$3:$A$100000)*COUNTA($B$3:$B$100000),"",INDEX($A$3:A$100000,INT((ROW()-ROW($D$2))/COUNTA($B$3:$B$100000)+1))&amp;"-"&amp;INDEX($B$3:$B$100000,MOD(ROW()-ROW($D$2),COUNTA($B$3:$B$100000))+1))</f>
        <v/>
      </c>
    </row>
    <row r="2917" spans="4:4" x14ac:dyDescent="0.2">
      <c r="D2917" s="101" t="str">
        <f t="array" ref="D2917">IF(ROW()-ROW($D$2)+1&gt;COUNTA($A$3:$A$100000)*COUNTA($B$3:$B$100000),"",INDEX($A$3:A$100000,INT((ROW()-ROW($D$2))/COUNTA($B$3:$B$100000)+1))&amp;"-"&amp;INDEX($B$3:$B$100000,MOD(ROW()-ROW($D$2),COUNTA($B$3:$B$100000))+1))</f>
        <v/>
      </c>
    </row>
    <row r="2918" spans="4:4" x14ac:dyDescent="0.2">
      <c r="D2918" s="101" t="str">
        <f t="array" ref="D2918">IF(ROW()-ROW($D$2)+1&gt;COUNTA($A$3:$A$100000)*COUNTA($B$3:$B$100000),"",INDEX($A$3:A$100000,INT((ROW()-ROW($D$2))/COUNTA($B$3:$B$100000)+1))&amp;"-"&amp;INDEX($B$3:$B$100000,MOD(ROW()-ROW($D$2),COUNTA($B$3:$B$100000))+1))</f>
        <v/>
      </c>
    </row>
    <row r="2919" spans="4:4" x14ac:dyDescent="0.2">
      <c r="D2919" s="101" t="str">
        <f t="array" ref="D2919">IF(ROW()-ROW($D$2)+1&gt;COUNTA($A$3:$A$100000)*COUNTA($B$3:$B$100000),"",INDEX($A$3:A$100000,INT((ROW()-ROW($D$2))/COUNTA($B$3:$B$100000)+1))&amp;"-"&amp;INDEX($B$3:$B$100000,MOD(ROW()-ROW($D$2),COUNTA($B$3:$B$100000))+1))</f>
        <v/>
      </c>
    </row>
    <row r="2920" spans="4:4" x14ac:dyDescent="0.2">
      <c r="D2920" s="101" t="str">
        <f t="array" ref="D2920">IF(ROW()-ROW($D$2)+1&gt;COUNTA($A$3:$A$100000)*COUNTA($B$3:$B$100000),"",INDEX($A$3:A$100000,INT((ROW()-ROW($D$2))/COUNTA($B$3:$B$100000)+1))&amp;"-"&amp;INDEX($B$3:$B$100000,MOD(ROW()-ROW($D$2),COUNTA($B$3:$B$100000))+1))</f>
        <v/>
      </c>
    </row>
    <row r="2921" spans="4:4" x14ac:dyDescent="0.2">
      <c r="D2921" s="101" t="str">
        <f t="array" ref="D2921">IF(ROW()-ROW($D$2)+1&gt;COUNTA($A$3:$A$100000)*COUNTA($B$3:$B$100000),"",INDEX($A$3:A$100000,INT((ROW()-ROW($D$2))/COUNTA($B$3:$B$100000)+1))&amp;"-"&amp;INDEX($B$3:$B$100000,MOD(ROW()-ROW($D$2),COUNTA($B$3:$B$100000))+1))</f>
        <v/>
      </c>
    </row>
    <row r="2922" spans="4:4" x14ac:dyDescent="0.2">
      <c r="D2922" s="101" t="str">
        <f t="array" ref="D2922">IF(ROW()-ROW($D$2)+1&gt;COUNTA($A$3:$A$100000)*COUNTA($B$3:$B$100000),"",INDEX($A$3:A$100000,INT((ROW()-ROW($D$2))/COUNTA($B$3:$B$100000)+1))&amp;"-"&amp;INDEX($B$3:$B$100000,MOD(ROW()-ROW($D$2),COUNTA($B$3:$B$100000))+1))</f>
        <v/>
      </c>
    </row>
    <row r="2923" spans="4:4" x14ac:dyDescent="0.2">
      <c r="D2923" s="101" t="str">
        <f t="array" ref="D2923">IF(ROW()-ROW($D$2)+1&gt;COUNTA($A$3:$A$100000)*COUNTA($B$3:$B$100000),"",INDEX($A$3:A$100000,INT((ROW()-ROW($D$2))/COUNTA($B$3:$B$100000)+1))&amp;"-"&amp;INDEX($B$3:$B$100000,MOD(ROW()-ROW($D$2),COUNTA($B$3:$B$100000))+1))</f>
        <v/>
      </c>
    </row>
    <row r="2924" spans="4:4" x14ac:dyDescent="0.2">
      <c r="D2924" s="101" t="str">
        <f t="array" ref="D2924">IF(ROW()-ROW($D$2)+1&gt;COUNTA($A$3:$A$100000)*COUNTA($B$3:$B$100000),"",INDEX($A$3:A$100000,INT((ROW()-ROW($D$2))/COUNTA($B$3:$B$100000)+1))&amp;"-"&amp;INDEX($B$3:$B$100000,MOD(ROW()-ROW($D$2),COUNTA($B$3:$B$100000))+1))</f>
        <v/>
      </c>
    </row>
    <row r="2925" spans="4:4" x14ac:dyDescent="0.2">
      <c r="D2925" s="101" t="str">
        <f t="array" ref="D2925">IF(ROW()-ROW($D$2)+1&gt;COUNTA($A$3:$A$100000)*COUNTA($B$3:$B$100000),"",INDEX($A$3:A$100000,INT((ROW()-ROW($D$2))/COUNTA($B$3:$B$100000)+1))&amp;"-"&amp;INDEX($B$3:$B$100000,MOD(ROW()-ROW($D$2),COUNTA($B$3:$B$100000))+1))</f>
        <v/>
      </c>
    </row>
    <row r="2926" spans="4:4" x14ac:dyDescent="0.2">
      <c r="D2926" s="101" t="str">
        <f t="array" ref="D2926">IF(ROW()-ROW($D$2)+1&gt;COUNTA($A$3:$A$100000)*COUNTA($B$3:$B$100000),"",INDEX($A$3:A$100000,INT((ROW()-ROW($D$2))/COUNTA($B$3:$B$100000)+1))&amp;"-"&amp;INDEX($B$3:$B$100000,MOD(ROW()-ROW($D$2),COUNTA($B$3:$B$100000))+1))</f>
        <v/>
      </c>
    </row>
    <row r="2927" spans="4:4" x14ac:dyDescent="0.2">
      <c r="D2927" s="101" t="str">
        <f t="array" ref="D2927">IF(ROW()-ROW($D$2)+1&gt;COUNTA($A$3:$A$100000)*COUNTA($B$3:$B$100000),"",INDEX($A$3:A$100000,INT((ROW()-ROW($D$2))/COUNTA($B$3:$B$100000)+1))&amp;"-"&amp;INDEX($B$3:$B$100000,MOD(ROW()-ROW($D$2),COUNTA($B$3:$B$100000))+1))</f>
        <v/>
      </c>
    </row>
    <row r="2928" spans="4:4" x14ac:dyDescent="0.2">
      <c r="D2928" s="101" t="str">
        <f t="array" ref="D2928">IF(ROW()-ROW($D$2)+1&gt;COUNTA($A$3:$A$100000)*COUNTA($B$3:$B$100000),"",INDEX($A$3:A$100000,INT((ROW()-ROW($D$2))/COUNTA($B$3:$B$100000)+1))&amp;"-"&amp;INDEX($B$3:$B$100000,MOD(ROW()-ROW($D$2),COUNTA($B$3:$B$100000))+1))</f>
        <v/>
      </c>
    </row>
    <row r="2929" spans="4:4" x14ac:dyDescent="0.2">
      <c r="D2929" s="101" t="str">
        <f t="array" ref="D2929">IF(ROW()-ROW($D$2)+1&gt;COUNTA($A$3:$A$100000)*COUNTA($B$3:$B$100000),"",INDEX($A$3:A$100000,INT((ROW()-ROW($D$2))/COUNTA($B$3:$B$100000)+1))&amp;"-"&amp;INDEX($B$3:$B$100000,MOD(ROW()-ROW($D$2),COUNTA($B$3:$B$100000))+1))</f>
        <v/>
      </c>
    </row>
    <row r="2930" spans="4:4" x14ac:dyDescent="0.2">
      <c r="D2930" s="101" t="str">
        <f t="array" ref="D2930">IF(ROW()-ROW($D$2)+1&gt;COUNTA($A$3:$A$100000)*COUNTA($B$3:$B$100000),"",INDEX($A$3:A$100000,INT((ROW()-ROW($D$2))/COUNTA($B$3:$B$100000)+1))&amp;"-"&amp;INDEX($B$3:$B$100000,MOD(ROW()-ROW($D$2),COUNTA($B$3:$B$100000))+1))</f>
        <v/>
      </c>
    </row>
    <row r="2931" spans="4:4" x14ac:dyDescent="0.2">
      <c r="D2931" s="101" t="str">
        <f t="array" ref="D2931">IF(ROW()-ROW($D$2)+1&gt;COUNTA($A$3:$A$100000)*COUNTA($B$3:$B$100000),"",INDEX($A$3:A$100000,INT((ROW()-ROW($D$2))/COUNTA($B$3:$B$100000)+1))&amp;"-"&amp;INDEX($B$3:$B$100000,MOD(ROW()-ROW($D$2),COUNTA($B$3:$B$100000))+1))</f>
        <v/>
      </c>
    </row>
    <row r="2932" spans="4:4" x14ac:dyDescent="0.2">
      <c r="D2932" s="101" t="str">
        <f t="array" ref="D2932">IF(ROW()-ROW($D$2)+1&gt;COUNTA($A$3:$A$100000)*COUNTA($B$3:$B$100000),"",INDEX($A$3:A$100000,INT((ROW()-ROW($D$2))/COUNTA($B$3:$B$100000)+1))&amp;"-"&amp;INDEX($B$3:$B$100000,MOD(ROW()-ROW($D$2),COUNTA($B$3:$B$100000))+1))</f>
        <v/>
      </c>
    </row>
    <row r="2933" spans="4:4" x14ac:dyDescent="0.2">
      <c r="D2933" s="101" t="str">
        <f t="array" ref="D2933">IF(ROW()-ROW($D$2)+1&gt;COUNTA($A$3:$A$100000)*COUNTA($B$3:$B$100000),"",INDEX($A$3:A$100000,INT((ROW()-ROW($D$2))/COUNTA($B$3:$B$100000)+1))&amp;"-"&amp;INDEX($B$3:$B$100000,MOD(ROW()-ROW($D$2),COUNTA($B$3:$B$100000))+1))</f>
        <v/>
      </c>
    </row>
    <row r="2934" spans="4:4" x14ac:dyDescent="0.2">
      <c r="D2934" s="101" t="str">
        <f t="array" ref="D2934">IF(ROW()-ROW($D$2)+1&gt;COUNTA($A$3:$A$100000)*COUNTA($B$3:$B$100000),"",INDEX($A$3:A$100000,INT((ROW()-ROW($D$2))/COUNTA($B$3:$B$100000)+1))&amp;"-"&amp;INDEX($B$3:$B$100000,MOD(ROW()-ROW($D$2),COUNTA($B$3:$B$100000))+1))</f>
        <v/>
      </c>
    </row>
    <row r="2935" spans="4:4" x14ac:dyDescent="0.2">
      <c r="D2935" s="101" t="str">
        <f t="array" ref="D2935">IF(ROW()-ROW($D$2)+1&gt;COUNTA($A$3:$A$100000)*COUNTA($B$3:$B$100000),"",INDEX($A$3:A$100000,INT((ROW()-ROW($D$2))/COUNTA($B$3:$B$100000)+1))&amp;"-"&amp;INDEX($B$3:$B$100000,MOD(ROW()-ROW($D$2),COUNTA($B$3:$B$100000))+1))</f>
        <v/>
      </c>
    </row>
    <row r="2936" spans="4:4" x14ac:dyDescent="0.2">
      <c r="D2936" s="101" t="str">
        <f t="array" ref="D2936">IF(ROW()-ROW($D$2)+1&gt;COUNTA($A$3:$A$100000)*COUNTA($B$3:$B$100000),"",INDEX($A$3:A$100000,INT((ROW()-ROW($D$2))/COUNTA($B$3:$B$100000)+1))&amp;"-"&amp;INDEX($B$3:$B$100000,MOD(ROW()-ROW($D$2),COUNTA($B$3:$B$100000))+1))</f>
        <v/>
      </c>
    </row>
    <row r="2937" spans="4:4" x14ac:dyDescent="0.2">
      <c r="D2937" s="101" t="str">
        <f t="array" ref="D2937">IF(ROW()-ROW($D$2)+1&gt;COUNTA($A$3:$A$100000)*COUNTA($B$3:$B$100000),"",INDEX($A$3:A$100000,INT((ROW()-ROW($D$2))/COUNTA($B$3:$B$100000)+1))&amp;"-"&amp;INDEX($B$3:$B$100000,MOD(ROW()-ROW($D$2),COUNTA($B$3:$B$100000))+1))</f>
        <v/>
      </c>
    </row>
    <row r="2938" spans="4:4" x14ac:dyDescent="0.2">
      <c r="D2938" s="101" t="str">
        <f t="array" ref="D2938">IF(ROW()-ROW($D$2)+1&gt;COUNTA($A$3:$A$100000)*COUNTA($B$3:$B$100000),"",INDEX($A$3:A$100000,INT((ROW()-ROW($D$2))/COUNTA($B$3:$B$100000)+1))&amp;"-"&amp;INDEX($B$3:$B$100000,MOD(ROW()-ROW($D$2),COUNTA($B$3:$B$100000))+1))</f>
        <v/>
      </c>
    </row>
    <row r="2939" spans="4:4" x14ac:dyDescent="0.2">
      <c r="D2939" s="101" t="str">
        <f t="array" ref="D2939">IF(ROW()-ROW($D$2)+1&gt;COUNTA($A$3:$A$100000)*COUNTA($B$3:$B$100000),"",INDEX($A$3:A$100000,INT((ROW()-ROW($D$2))/COUNTA($B$3:$B$100000)+1))&amp;"-"&amp;INDEX($B$3:$B$100000,MOD(ROW()-ROW($D$2),COUNTA($B$3:$B$100000))+1))</f>
        <v/>
      </c>
    </row>
    <row r="2940" spans="4:4" x14ac:dyDescent="0.2">
      <c r="D2940" s="101" t="str">
        <f t="array" ref="D2940">IF(ROW()-ROW($D$2)+1&gt;COUNTA($A$3:$A$100000)*COUNTA($B$3:$B$100000),"",INDEX($A$3:A$100000,INT((ROW()-ROW($D$2))/COUNTA($B$3:$B$100000)+1))&amp;"-"&amp;INDEX($B$3:$B$100000,MOD(ROW()-ROW($D$2),COUNTA($B$3:$B$100000))+1))</f>
        <v/>
      </c>
    </row>
    <row r="2941" spans="4:4" x14ac:dyDescent="0.2">
      <c r="D2941" s="101" t="str">
        <f t="array" ref="D2941">IF(ROW()-ROW($D$2)+1&gt;COUNTA($A$3:$A$100000)*COUNTA($B$3:$B$100000),"",INDEX($A$3:A$100000,INT((ROW()-ROW($D$2))/COUNTA($B$3:$B$100000)+1))&amp;"-"&amp;INDEX($B$3:$B$100000,MOD(ROW()-ROW($D$2),COUNTA($B$3:$B$100000))+1))</f>
        <v/>
      </c>
    </row>
    <row r="2942" spans="4:4" x14ac:dyDescent="0.2">
      <c r="D2942" s="101" t="str">
        <f t="array" ref="D2942">IF(ROW()-ROW($D$2)+1&gt;COUNTA($A$3:$A$100000)*COUNTA($B$3:$B$100000),"",INDEX($A$3:A$100000,INT((ROW()-ROW($D$2))/COUNTA($B$3:$B$100000)+1))&amp;"-"&amp;INDEX($B$3:$B$100000,MOD(ROW()-ROW($D$2),COUNTA($B$3:$B$100000))+1))</f>
        <v/>
      </c>
    </row>
    <row r="2943" spans="4:4" x14ac:dyDescent="0.2">
      <c r="D2943" s="101" t="str">
        <f t="array" ref="D2943">IF(ROW()-ROW($D$2)+1&gt;COUNTA($A$3:$A$100000)*COUNTA($B$3:$B$100000),"",INDEX($A$3:A$100000,INT((ROW()-ROW($D$2))/COUNTA($B$3:$B$100000)+1))&amp;"-"&amp;INDEX($B$3:$B$100000,MOD(ROW()-ROW($D$2),COUNTA($B$3:$B$100000))+1))</f>
        <v/>
      </c>
    </row>
    <row r="2944" spans="4:4" x14ac:dyDescent="0.2">
      <c r="D2944" s="101" t="str">
        <f t="array" ref="D2944">IF(ROW()-ROW($D$2)+1&gt;COUNTA($A$3:$A$100000)*COUNTA($B$3:$B$100000),"",INDEX($A$3:A$100000,INT((ROW()-ROW($D$2))/COUNTA($B$3:$B$100000)+1))&amp;"-"&amp;INDEX($B$3:$B$100000,MOD(ROW()-ROW($D$2),COUNTA($B$3:$B$100000))+1))</f>
        <v/>
      </c>
    </row>
    <row r="2945" spans="4:4" x14ac:dyDescent="0.2">
      <c r="D2945" s="101" t="str">
        <f t="array" ref="D2945">IF(ROW()-ROW($D$2)+1&gt;COUNTA($A$3:$A$100000)*COUNTA($B$3:$B$100000),"",INDEX($A$3:A$100000,INT((ROW()-ROW($D$2))/COUNTA($B$3:$B$100000)+1))&amp;"-"&amp;INDEX($B$3:$B$100000,MOD(ROW()-ROW($D$2),COUNTA($B$3:$B$100000))+1))</f>
        <v/>
      </c>
    </row>
    <row r="2946" spans="4:4" x14ac:dyDescent="0.2">
      <c r="D2946" s="101" t="str">
        <f t="array" ref="D2946">IF(ROW()-ROW($D$2)+1&gt;COUNTA($A$3:$A$100000)*COUNTA($B$3:$B$100000),"",INDEX($A$3:A$100000,INT((ROW()-ROW($D$2))/COUNTA($B$3:$B$100000)+1))&amp;"-"&amp;INDEX($B$3:$B$100000,MOD(ROW()-ROW($D$2),COUNTA($B$3:$B$100000))+1))</f>
        <v/>
      </c>
    </row>
    <row r="2947" spans="4:4" x14ac:dyDescent="0.2">
      <c r="D2947" s="101" t="str">
        <f t="array" ref="D2947">IF(ROW()-ROW($D$2)+1&gt;COUNTA($A$3:$A$100000)*COUNTA($B$3:$B$100000),"",INDEX($A$3:A$100000,INT((ROW()-ROW($D$2))/COUNTA($B$3:$B$100000)+1))&amp;"-"&amp;INDEX($B$3:$B$100000,MOD(ROW()-ROW($D$2),COUNTA($B$3:$B$100000))+1))</f>
        <v/>
      </c>
    </row>
    <row r="2948" spans="4:4" x14ac:dyDescent="0.2">
      <c r="D2948" s="101" t="str">
        <f t="array" ref="D2948">IF(ROW()-ROW($D$2)+1&gt;COUNTA($A$3:$A$100000)*COUNTA($B$3:$B$100000),"",INDEX($A$3:A$100000,INT((ROW()-ROW($D$2))/COUNTA($B$3:$B$100000)+1))&amp;"-"&amp;INDEX($B$3:$B$100000,MOD(ROW()-ROW($D$2),COUNTA($B$3:$B$100000))+1))</f>
        <v/>
      </c>
    </row>
    <row r="2949" spans="4:4" x14ac:dyDescent="0.2">
      <c r="D2949" s="101" t="str">
        <f t="array" ref="D2949">IF(ROW()-ROW($D$2)+1&gt;COUNTA($A$3:$A$100000)*COUNTA($B$3:$B$100000),"",INDEX($A$3:A$100000,INT((ROW()-ROW($D$2))/COUNTA($B$3:$B$100000)+1))&amp;"-"&amp;INDEX($B$3:$B$100000,MOD(ROW()-ROW($D$2),COUNTA($B$3:$B$100000))+1))</f>
        <v/>
      </c>
    </row>
    <row r="2950" spans="4:4" x14ac:dyDescent="0.2">
      <c r="D2950" s="101" t="str">
        <f t="array" ref="D2950">IF(ROW()-ROW($D$2)+1&gt;COUNTA($A$3:$A$100000)*COUNTA($B$3:$B$100000),"",INDEX($A$3:A$100000,INT((ROW()-ROW($D$2))/COUNTA($B$3:$B$100000)+1))&amp;"-"&amp;INDEX($B$3:$B$100000,MOD(ROW()-ROW($D$2),COUNTA($B$3:$B$100000))+1))</f>
        <v/>
      </c>
    </row>
    <row r="2951" spans="4:4" x14ac:dyDescent="0.2">
      <c r="D2951" s="101" t="str">
        <f t="array" ref="D2951">IF(ROW()-ROW($D$2)+1&gt;COUNTA($A$3:$A$100000)*COUNTA($B$3:$B$100000),"",INDEX($A$3:A$100000,INT((ROW()-ROW($D$2))/COUNTA($B$3:$B$100000)+1))&amp;"-"&amp;INDEX($B$3:$B$100000,MOD(ROW()-ROW($D$2),COUNTA($B$3:$B$100000))+1))</f>
        <v/>
      </c>
    </row>
    <row r="2952" spans="4:4" x14ac:dyDescent="0.2">
      <c r="D2952" s="101" t="str">
        <f t="array" ref="D2952">IF(ROW()-ROW($D$2)+1&gt;COUNTA($A$3:$A$100000)*COUNTA($B$3:$B$100000),"",INDEX($A$3:A$100000,INT((ROW()-ROW($D$2))/COUNTA($B$3:$B$100000)+1))&amp;"-"&amp;INDEX($B$3:$B$100000,MOD(ROW()-ROW($D$2),COUNTA($B$3:$B$100000))+1))</f>
        <v/>
      </c>
    </row>
    <row r="2953" spans="4:4" x14ac:dyDescent="0.2">
      <c r="D2953" s="101" t="str">
        <f t="array" ref="D2953">IF(ROW()-ROW($D$2)+1&gt;COUNTA($A$3:$A$100000)*COUNTA($B$3:$B$100000),"",INDEX($A$3:A$100000,INT((ROW()-ROW($D$2))/COUNTA($B$3:$B$100000)+1))&amp;"-"&amp;INDEX($B$3:$B$100000,MOD(ROW()-ROW($D$2),COUNTA($B$3:$B$100000))+1))</f>
        <v/>
      </c>
    </row>
    <row r="2954" spans="4:4" x14ac:dyDescent="0.2">
      <c r="D2954" s="101" t="str">
        <f t="array" ref="D2954">IF(ROW()-ROW($D$2)+1&gt;COUNTA($A$3:$A$100000)*COUNTA($B$3:$B$100000),"",INDEX($A$3:A$100000,INT((ROW()-ROW($D$2))/COUNTA($B$3:$B$100000)+1))&amp;"-"&amp;INDEX($B$3:$B$100000,MOD(ROW()-ROW($D$2),COUNTA($B$3:$B$100000))+1))</f>
        <v/>
      </c>
    </row>
    <row r="2955" spans="4:4" x14ac:dyDescent="0.2">
      <c r="D2955" s="101" t="str">
        <f t="array" ref="D2955">IF(ROW()-ROW($D$2)+1&gt;COUNTA($A$3:$A$100000)*COUNTA($B$3:$B$100000),"",INDEX($A$3:A$100000,INT((ROW()-ROW($D$2))/COUNTA($B$3:$B$100000)+1))&amp;"-"&amp;INDEX($B$3:$B$100000,MOD(ROW()-ROW($D$2),COUNTA($B$3:$B$100000))+1))</f>
        <v/>
      </c>
    </row>
    <row r="2956" spans="4:4" x14ac:dyDescent="0.2">
      <c r="D2956" s="101" t="str">
        <f t="array" ref="D2956">IF(ROW()-ROW($D$2)+1&gt;COUNTA($A$3:$A$100000)*COUNTA($B$3:$B$100000),"",INDEX($A$3:A$100000,INT((ROW()-ROW($D$2))/COUNTA($B$3:$B$100000)+1))&amp;"-"&amp;INDEX($B$3:$B$100000,MOD(ROW()-ROW($D$2),COUNTA($B$3:$B$100000))+1))</f>
        <v/>
      </c>
    </row>
    <row r="2957" spans="4:4" x14ac:dyDescent="0.2">
      <c r="D2957" s="101" t="str">
        <f t="array" ref="D2957">IF(ROW()-ROW($D$2)+1&gt;COUNTA($A$3:$A$100000)*COUNTA($B$3:$B$100000),"",INDEX($A$3:A$100000,INT((ROW()-ROW($D$2))/COUNTA($B$3:$B$100000)+1))&amp;"-"&amp;INDEX($B$3:$B$100000,MOD(ROW()-ROW($D$2),COUNTA($B$3:$B$100000))+1))</f>
        <v/>
      </c>
    </row>
    <row r="2958" spans="4:4" x14ac:dyDescent="0.2">
      <c r="D2958" s="101" t="str">
        <f t="array" ref="D2958">IF(ROW()-ROW($D$2)+1&gt;COUNTA($A$3:$A$100000)*COUNTA($B$3:$B$100000),"",INDEX($A$3:A$100000,INT((ROW()-ROW($D$2))/COUNTA($B$3:$B$100000)+1))&amp;"-"&amp;INDEX($B$3:$B$100000,MOD(ROW()-ROW($D$2),COUNTA($B$3:$B$100000))+1))</f>
        <v/>
      </c>
    </row>
    <row r="2959" spans="4:4" x14ac:dyDescent="0.2">
      <c r="D2959" s="101" t="str">
        <f t="array" ref="D2959">IF(ROW()-ROW($D$2)+1&gt;COUNTA($A$3:$A$100000)*COUNTA($B$3:$B$100000),"",INDEX($A$3:A$100000,INT((ROW()-ROW($D$2))/COUNTA($B$3:$B$100000)+1))&amp;"-"&amp;INDEX($B$3:$B$100000,MOD(ROW()-ROW($D$2),COUNTA($B$3:$B$100000))+1))</f>
        <v/>
      </c>
    </row>
    <row r="2960" spans="4:4" x14ac:dyDescent="0.2">
      <c r="D2960" s="101" t="str">
        <f t="array" ref="D2960">IF(ROW()-ROW($D$2)+1&gt;COUNTA($A$3:$A$100000)*COUNTA($B$3:$B$100000),"",INDEX($A$3:A$100000,INT((ROW()-ROW($D$2))/COUNTA($B$3:$B$100000)+1))&amp;"-"&amp;INDEX($B$3:$B$100000,MOD(ROW()-ROW($D$2),COUNTA($B$3:$B$100000))+1))</f>
        <v/>
      </c>
    </row>
    <row r="2961" spans="4:4" x14ac:dyDescent="0.2">
      <c r="D2961" s="101" t="str">
        <f t="array" ref="D2961">IF(ROW()-ROW($D$2)+1&gt;COUNTA($A$3:$A$100000)*COUNTA($B$3:$B$100000),"",INDEX($A$3:A$100000,INT((ROW()-ROW($D$2))/COUNTA($B$3:$B$100000)+1))&amp;"-"&amp;INDEX($B$3:$B$100000,MOD(ROW()-ROW($D$2),COUNTA($B$3:$B$100000))+1))</f>
        <v/>
      </c>
    </row>
    <row r="2962" spans="4:4" x14ac:dyDescent="0.2">
      <c r="D2962" s="101" t="str">
        <f t="array" ref="D2962">IF(ROW()-ROW($D$2)+1&gt;COUNTA($A$3:$A$100000)*COUNTA($B$3:$B$100000),"",INDEX($A$3:A$100000,INT((ROW()-ROW($D$2))/COUNTA($B$3:$B$100000)+1))&amp;"-"&amp;INDEX($B$3:$B$100000,MOD(ROW()-ROW($D$2),COUNTA($B$3:$B$100000))+1))</f>
        <v/>
      </c>
    </row>
    <row r="2963" spans="4:4" x14ac:dyDescent="0.2">
      <c r="D2963" s="101" t="str">
        <f t="array" ref="D2963">IF(ROW()-ROW($D$2)+1&gt;COUNTA($A$3:$A$100000)*COUNTA($B$3:$B$100000),"",INDEX($A$3:A$100000,INT((ROW()-ROW($D$2))/COUNTA($B$3:$B$100000)+1))&amp;"-"&amp;INDEX($B$3:$B$100000,MOD(ROW()-ROW($D$2),COUNTA($B$3:$B$100000))+1))</f>
        <v/>
      </c>
    </row>
    <row r="2964" spans="4:4" x14ac:dyDescent="0.2">
      <c r="D2964" s="101" t="str">
        <f t="array" ref="D2964">IF(ROW()-ROW($D$2)+1&gt;COUNTA($A$3:$A$100000)*COUNTA($B$3:$B$100000),"",INDEX($A$3:A$100000,INT((ROW()-ROW($D$2))/COUNTA($B$3:$B$100000)+1))&amp;"-"&amp;INDEX($B$3:$B$100000,MOD(ROW()-ROW($D$2),COUNTA($B$3:$B$100000))+1))</f>
        <v/>
      </c>
    </row>
    <row r="2965" spans="4:4" x14ac:dyDescent="0.2">
      <c r="D2965" s="101" t="str">
        <f t="array" ref="D2965">IF(ROW()-ROW($D$2)+1&gt;COUNTA($A$3:$A$100000)*COUNTA($B$3:$B$100000),"",INDEX($A$3:A$100000,INT((ROW()-ROW($D$2))/COUNTA($B$3:$B$100000)+1))&amp;"-"&amp;INDEX($B$3:$B$100000,MOD(ROW()-ROW($D$2),COUNTA($B$3:$B$100000))+1))</f>
        <v/>
      </c>
    </row>
    <row r="2966" spans="4:4" x14ac:dyDescent="0.2">
      <c r="D2966" s="101" t="str">
        <f t="array" ref="D2966">IF(ROW()-ROW($D$2)+1&gt;COUNTA($A$3:$A$100000)*COUNTA($B$3:$B$100000),"",INDEX($A$3:A$100000,INT((ROW()-ROW($D$2))/COUNTA($B$3:$B$100000)+1))&amp;"-"&amp;INDEX($B$3:$B$100000,MOD(ROW()-ROW($D$2),COUNTA($B$3:$B$100000))+1))</f>
        <v/>
      </c>
    </row>
    <row r="2967" spans="4:4" x14ac:dyDescent="0.2">
      <c r="D2967" s="101" t="str">
        <f t="array" ref="D2967">IF(ROW()-ROW($D$2)+1&gt;COUNTA($A$3:$A$100000)*COUNTA($B$3:$B$100000),"",INDEX($A$3:A$100000,INT((ROW()-ROW($D$2))/COUNTA($B$3:$B$100000)+1))&amp;"-"&amp;INDEX($B$3:$B$100000,MOD(ROW()-ROW($D$2),COUNTA($B$3:$B$100000))+1))</f>
        <v/>
      </c>
    </row>
    <row r="2968" spans="4:4" x14ac:dyDescent="0.2">
      <c r="D2968" s="101" t="str">
        <f t="array" ref="D2968">IF(ROW()-ROW($D$2)+1&gt;COUNTA($A$3:$A$100000)*COUNTA($B$3:$B$100000),"",INDEX($A$3:A$100000,INT((ROW()-ROW($D$2))/COUNTA($B$3:$B$100000)+1))&amp;"-"&amp;INDEX($B$3:$B$100000,MOD(ROW()-ROW($D$2),COUNTA($B$3:$B$100000))+1))</f>
        <v/>
      </c>
    </row>
    <row r="2969" spans="4:4" x14ac:dyDescent="0.2">
      <c r="D2969" s="101" t="str">
        <f t="array" ref="D2969">IF(ROW()-ROW($D$2)+1&gt;COUNTA($A$3:$A$100000)*COUNTA($B$3:$B$100000),"",INDEX($A$3:A$100000,INT((ROW()-ROW($D$2))/COUNTA($B$3:$B$100000)+1))&amp;"-"&amp;INDEX($B$3:$B$100000,MOD(ROW()-ROW($D$2),COUNTA($B$3:$B$100000))+1))</f>
        <v/>
      </c>
    </row>
    <row r="2970" spans="4:4" x14ac:dyDescent="0.2">
      <c r="D2970" s="101" t="str">
        <f t="array" ref="D2970">IF(ROW()-ROW($D$2)+1&gt;COUNTA($A$3:$A$100000)*COUNTA($B$3:$B$100000),"",INDEX($A$3:A$100000,INT((ROW()-ROW($D$2))/COUNTA($B$3:$B$100000)+1))&amp;"-"&amp;INDEX($B$3:$B$100000,MOD(ROW()-ROW($D$2),COUNTA($B$3:$B$100000))+1))</f>
        <v/>
      </c>
    </row>
    <row r="2971" spans="4:4" x14ac:dyDescent="0.2">
      <c r="D2971" s="101" t="str">
        <f t="array" ref="D2971">IF(ROW()-ROW($D$2)+1&gt;COUNTA($A$3:$A$100000)*COUNTA($B$3:$B$100000),"",INDEX($A$3:A$100000,INT((ROW()-ROW($D$2))/COUNTA($B$3:$B$100000)+1))&amp;"-"&amp;INDEX($B$3:$B$100000,MOD(ROW()-ROW($D$2),COUNTA($B$3:$B$100000))+1))</f>
        <v/>
      </c>
    </row>
    <row r="2972" spans="4:4" x14ac:dyDescent="0.2">
      <c r="D2972" s="101" t="str">
        <f t="array" ref="D2972">IF(ROW()-ROW($D$2)+1&gt;COUNTA($A$3:$A$100000)*COUNTA($B$3:$B$100000),"",INDEX($A$3:A$100000,INT((ROW()-ROW($D$2))/COUNTA($B$3:$B$100000)+1))&amp;"-"&amp;INDEX($B$3:$B$100000,MOD(ROW()-ROW($D$2),COUNTA($B$3:$B$100000))+1))</f>
        <v/>
      </c>
    </row>
    <row r="2973" spans="4:4" x14ac:dyDescent="0.2">
      <c r="D2973" s="101" t="str">
        <f t="array" ref="D2973">IF(ROW()-ROW($D$2)+1&gt;COUNTA($A$3:$A$100000)*COUNTA($B$3:$B$100000),"",INDEX($A$3:A$100000,INT((ROW()-ROW($D$2))/COUNTA($B$3:$B$100000)+1))&amp;"-"&amp;INDEX($B$3:$B$100000,MOD(ROW()-ROW($D$2),COUNTA($B$3:$B$100000))+1))</f>
        <v/>
      </c>
    </row>
    <row r="2974" spans="4:4" x14ac:dyDescent="0.2">
      <c r="D2974" s="101" t="str">
        <f t="array" ref="D2974">IF(ROW()-ROW($D$2)+1&gt;COUNTA($A$3:$A$100000)*COUNTA($B$3:$B$100000),"",INDEX($A$3:A$100000,INT((ROW()-ROW($D$2))/COUNTA($B$3:$B$100000)+1))&amp;"-"&amp;INDEX($B$3:$B$100000,MOD(ROW()-ROW($D$2),COUNTA($B$3:$B$100000))+1))</f>
        <v/>
      </c>
    </row>
    <row r="2975" spans="4:4" x14ac:dyDescent="0.2">
      <c r="D2975" s="101" t="str">
        <f t="array" ref="D2975">IF(ROW()-ROW($D$2)+1&gt;COUNTA($A$3:$A$100000)*COUNTA($B$3:$B$100000),"",INDEX($A$3:A$100000,INT((ROW()-ROW($D$2))/COUNTA($B$3:$B$100000)+1))&amp;"-"&amp;INDEX($B$3:$B$100000,MOD(ROW()-ROW($D$2),COUNTA($B$3:$B$100000))+1))</f>
        <v/>
      </c>
    </row>
    <row r="2976" spans="4:4" x14ac:dyDescent="0.2">
      <c r="D2976" s="101" t="str">
        <f t="array" ref="D2976">IF(ROW()-ROW($D$2)+1&gt;COUNTA($A$3:$A$100000)*COUNTA($B$3:$B$100000),"",INDEX($A$3:A$100000,INT((ROW()-ROW($D$2))/COUNTA($B$3:$B$100000)+1))&amp;"-"&amp;INDEX($B$3:$B$100000,MOD(ROW()-ROW($D$2),COUNTA($B$3:$B$100000))+1))</f>
        <v/>
      </c>
    </row>
    <row r="2977" spans="4:4" x14ac:dyDescent="0.2">
      <c r="D2977" s="101" t="str">
        <f t="array" ref="D2977">IF(ROW()-ROW($D$2)+1&gt;COUNTA($A$3:$A$100000)*COUNTA($B$3:$B$100000),"",INDEX($A$3:A$100000,INT((ROW()-ROW($D$2))/COUNTA($B$3:$B$100000)+1))&amp;"-"&amp;INDEX($B$3:$B$100000,MOD(ROW()-ROW($D$2),COUNTA($B$3:$B$100000))+1))</f>
        <v/>
      </c>
    </row>
    <row r="2978" spans="4:4" x14ac:dyDescent="0.2">
      <c r="D2978" s="101" t="str">
        <f t="array" ref="D2978">IF(ROW()-ROW($D$2)+1&gt;COUNTA($A$3:$A$100000)*COUNTA($B$3:$B$100000),"",INDEX($A$3:A$100000,INT((ROW()-ROW($D$2))/COUNTA($B$3:$B$100000)+1))&amp;"-"&amp;INDEX($B$3:$B$100000,MOD(ROW()-ROW($D$2),COUNTA($B$3:$B$100000))+1))</f>
        <v/>
      </c>
    </row>
    <row r="2979" spans="4:4" x14ac:dyDescent="0.2">
      <c r="D2979" s="101" t="str">
        <f t="array" ref="D2979">IF(ROW()-ROW($D$2)+1&gt;COUNTA($A$3:$A$100000)*COUNTA($B$3:$B$100000),"",INDEX($A$3:A$100000,INT((ROW()-ROW($D$2))/COUNTA($B$3:$B$100000)+1))&amp;"-"&amp;INDEX($B$3:$B$100000,MOD(ROW()-ROW($D$2),COUNTA($B$3:$B$100000))+1))</f>
        <v/>
      </c>
    </row>
    <row r="2980" spans="4:4" x14ac:dyDescent="0.2">
      <c r="D2980" s="101" t="str">
        <f t="array" ref="D2980">IF(ROW()-ROW($D$2)+1&gt;COUNTA($A$3:$A$100000)*COUNTA($B$3:$B$100000),"",INDEX($A$3:A$100000,INT((ROW()-ROW($D$2))/COUNTA($B$3:$B$100000)+1))&amp;"-"&amp;INDEX($B$3:$B$100000,MOD(ROW()-ROW($D$2),COUNTA($B$3:$B$100000))+1))</f>
        <v/>
      </c>
    </row>
    <row r="2981" spans="4:4" x14ac:dyDescent="0.2">
      <c r="D2981" s="101" t="str">
        <f t="array" ref="D2981">IF(ROW()-ROW($D$2)+1&gt;COUNTA($A$3:$A$100000)*COUNTA($B$3:$B$100000),"",INDEX($A$3:A$100000,INT((ROW()-ROW($D$2))/COUNTA($B$3:$B$100000)+1))&amp;"-"&amp;INDEX($B$3:$B$100000,MOD(ROW()-ROW($D$2),COUNTA($B$3:$B$100000))+1))</f>
        <v/>
      </c>
    </row>
    <row r="2982" spans="4:4" x14ac:dyDescent="0.2">
      <c r="D2982" s="101" t="str">
        <f t="array" ref="D2982">IF(ROW()-ROW($D$2)+1&gt;COUNTA($A$3:$A$100000)*COUNTA($B$3:$B$100000),"",INDEX($A$3:A$100000,INT((ROW()-ROW($D$2))/COUNTA($B$3:$B$100000)+1))&amp;"-"&amp;INDEX($B$3:$B$100000,MOD(ROW()-ROW($D$2),COUNTA($B$3:$B$100000))+1))</f>
        <v/>
      </c>
    </row>
    <row r="2983" spans="4:4" x14ac:dyDescent="0.2">
      <c r="D2983" s="101" t="str">
        <f t="array" ref="D2983">IF(ROW()-ROW($D$2)+1&gt;COUNTA($A$3:$A$100000)*COUNTA($B$3:$B$100000),"",INDEX($A$3:A$100000,INT((ROW()-ROW($D$2))/COUNTA($B$3:$B$100000)+1))&amp;"-"&amp;INDEX($B$3:$B$100000,MOD(ROW()-ROW($D$2),COUNTA($B$3:$B$100000))+1))</f>
        <v/>
      </c>
    </row>
    <row r="2984" spans="4:4" x14ac:dyDescent="0.2">
      <c r="D2984" s="101" t="str">
        <f t="array" ref="D2984">IF(ROW()-ROW($D$2)+1&gt;COUNTA($A$3:$A$100000)*COUNTA($B$3:$B$100000),"",INDEX($A$3:A$100000,INT((ROW()-ROW($D$2))/COUNTA($B$3:$B$100000)+1))&amp;"-"&amp;INDEX($B$3:$B$100000,MOD(ROW()-ROW($D$2),COUNTA($B$3:$B$100000))+1))</f>
        <v/>
      </c>
    </row>
    <row r="2985" spans="4:4" x14ac:dyDescent="0.2">
      <c r="D2985" s="101" t="str">
        <f t="array" ref="D2985">IF(ROW()-ROW($D$2)+1&gt;COUNTA($A$3:$A$100000)*COUNTA($B$3:$B$100000),"",INDEX($A$3:A$100000,INT((ROW()-ROW($D$2))/COUNTA($B$3:$B$100000)+1))&amp;"-"&amp;INDEX($B$3:$B$100000,MOD(ROW()-ROW($D$2),COUNTA($B$3:$B$100000))+1))</f>
        <v/>
      </c>
    </row>
    <row r="2986" spans="4:4" x14ac:dyDescent="0.2">
      <c r="D2986" s="101" t="str">
        <f t="array" ref="D2986">IF(ROW()-ROW($D$2)+1&gt;COUNTA($A$3:$A$100000)*COUNTA($B$3:$B$100000),"",INDEX($A$3:A$100000,INT((ROW()-ROW($D$2))/COUNTA($B$3:$B$100000)+1))&amp;"-"&amp;INDEX($B$3:$B$100000,MOD(ROW()-ROW($D$2),COUNTA($B$3:$B$100000))+1))</f>
        <v/>
      </c>
    </row>
    <row r="2987" spans="4:4" x14ac:dyDescent="0.2">
      <c r="D2987" s="101" t="str">
        <f t="array" ref="D2987">IF(ROW()-ROW($D$2)+1&gt;COUNTA($A$3:$A$100000)*COUNTA($B$3:$B$100000),"",INDEX($A$3:A$100000,INT((ROW()-ROW($D$2))/COUNTA($B$3:$B$100000)+1))&amp;"-"&amp;INDEX($B$3:$B$100000,MOD(ROW()-ROW($D$2),COUNTA($B$3:$B$100000))+1))</f>
        <v/>
      </c>
    </row>
    <row r="2988" spans="4:4" x14ac:dyDescent="0.2">
      <c r="D2988" s="101" t="str">
        <f t="array" ref="D2988">IF(ROW()-ROW($D$2)+1&gt;COUNTA($A$3:$A$100000)*COUNTA($B$3:$B$100000),"",INDEX($A$3:A$100000,INT((ROW()-ROW($D$2))/COUNTA($B$3:$B$100000)+1))&amp;"-"&amp;INDEX($B$3:$B$100000,MOD(ROW()-ROW($D$2),COUNTA($B$3:$B$100000))+1))</f>
        <v/>
      </c>
    </row>
    <row r="2989" spans="4:4" x14ac:dyDescent="0.2">
      <c r="D2989" s="101" t="str">
        <f t="array" ref="D2989">IF(ROW()-ROW($D$2)+1&gt;COUNTA($A$3:$A$100000)*COUNTA($B$3:$B$100000),"",INDEX($A$3:A$100000,INT((ROW()-ROW($D$2))/COUNTA($B$3:$B$100000)+1))&amp;"-"&amp;INDEX($B$3:$B$100000,MOD(ROW()-ROW($D$2),COUNTA($B$3:$B$100000))+1))</f>
        <v/>
      </c>
    </row>
    <row r="2990" spans="4:4" x14ac:dyDescent="0.2">
      <c r="D2990" s="101" t="str">
        <f t="array" ref="D2990">IF(ROW()-ROW($D$2)+1&gt;COUNTA($A$3:$A$100000)*COUNTA($B$3:$B$100000),"",INDEX($A$3:A$100000,INT((ROW()-ROW($D$2))/COUNTA($B$3:$B$100000)+1))&amp;"-"&amp;INDEX($B$3:$B$100000,MOD(ROW()-ROW($D$2),COUNTA($B$3:$B$100000))+1))</f>
        <v/>
      </c>
    </row>
    <row r="2991" spans="4:4" x14ac:dyDescent="0.2">
      <c r="D2991" s="101" t="str">
        <f t="array" ref="D2991">IF(ROW()-ROW($D$2)+1&gt;COUNTA($A$3:$A$100000)*COUNTA($B$3:$B$100000),"",INDEX($A$3:A$100000,INT((ROW()-ROW($D$2))/COUNTA($B$3:$B$100000)+1))&amp;"-"&amp;INDEX($B$3:$B$100000,MOD(ROW()-ROW($D$2),COUNTA($B$3:$B$100000))+1))</f>
        <v/>
      </c>
    </row>
    <row r="2992" spans="4:4" x14ac:dyDescent="0.2">
      <c r="D2992" s="101" t="str">
        <f t="array" ref="D2992">IF(ROW()-ROW($D$2)+1&gt;COUNTA($A$3:$A$100000)*COUNTA($B$3:$B$100000),"",INDEX($A$3:A$100000,INT((ROW()-ROW($D$2))/COUNTA($B$3:$B$100000)+1))&amp;"-"&amp;INDEX($B$3:$B$100000,MOD(ROW()-ROW($D$2),COUNTA($B$3:$B$100000))+1))</f>
        <v/>
      </c>
    </row>
    <row r="2993" spans="4:4" x14ac:dyDescent="0.2">
      <c r="D2993" s="101" t="str">
        <f t="array" ref="D2993">IF(ROW()-ROW($D$2)+1&gt;COUNTA($A$3:$A$100000)*COUNTA($B$3:$B$100000),"",INDEX($A$3:A$100000,INT((ROW()-ROW($D$2))/COUNTA($B$3:$B$100000)+1))&amp;"-"&amp;INDEX($B$3:$B$100000,MOD(ROW()-ROW($D$2),COUNTA($B$3:$B$100000))+1))</f>
        <v/>
      </c>
    </row>
    <row r="2994" spans="4:4" x14ac:dyDescent="0.2">
      <c r="D2994" s="101" t="str">
        <f t="array" ref="D2994">IF(ROW()-ROW($D$2)+1&gt;COUNTA($A$3:$A$100000)*COUNTA($B$3:$B$100000),"",INDEX($A$3:A$100000,INT((ROW()-ROW($D$2))/COUNTA($B$3:$B$100000)+1))&amp;"-"&amp;INDEX($B$3:$B$100000,MOD(ROW()-ROW($D$2),COUNTA($B$3:$B$100000))+1))</f>
        <v/>
      </c>
    </row>
    <row r="2995" spans="4:4" x14ac:dyDescent="0.2">
      <c r="D2995" s="101" t="str">
        <f t="array" ref="D2995">IF(ROW()-ROW($D$2)+1&gt;COUNTA($A$3:$A$100000)*COUNTA($B$3:$B$100000),"",INDEX($A$3:A$100000,INT((ROW()-ROW($D$2))/COUNTA($B$3:$B$100000)+1))&amp;"-"&amp;INDEX($B$3:$B$100000,MOD(ROW()-ROW($D$2),COUNTA($B$3:$B$100000))+1))</f>
        <v/>
      </c>
    </row>
    <row r="2996" spans="4:4" x14ac:dyDescent="0.2">
      <c r="D2996" s="101" t="str">
        <f t="array" ref="D2996">IF(ROW()-ROW($D$2)+1&gt;COUNTA($A$3:$A$100000)*COUNTA($B$3:$B$100000),"",INDEX($A$3:A$100000,INT((ROW()-ROW($D$2))/COUNTA($B$3:$B$100000)+1))&amp;"-"&amp;INDEX($B$3:$B$100000,MOD(ROW()-ROW($D$2),COUNTA($B$3:$B$100000))+1))</f>
        <v/>
      </c>
    </row>
    <row r="2997" spans="4:4" x14ac:dyDescent="0.2">
      <c r="D2997" s="101" t="str">
        <f t="array" ref="D2997">IF(ROW()-ROW($D$2)+1&gt;COUNTA($A$3:$A$100000)*COUNTA($B$3:$B$100000),"",INDEX($A$3:A$100000,INT((ROW()-ROW($D$2))/COUNTA($B$3:$B$100000)+1))&amp;"-"&amp;INDEX($B$3:$B$100000,MOD(ROW()-ROW($D$2),COUNTA($B$3:$B$100000))+1))</f>
        <v/>
      </c>
    </row>
    <row r="2998" spans="4:4" x14ac:dyDescent="0.2">
      <c r="D2998" s="101" t="str">
        <f t="array" ref="D2998">IF(ROW()-ROW($D$2)+1&gt;COUNTA($A$3:$A$100000)*COUNTA($B$3:$B$100000),"",INDEX($A$3:A$100000,INT((ROW()-ROW($D$2))/COUNTA($B$3:$B$100000)+1))&amp;"-"&amp;INDEX($B$3:$B$100000,MOD(ROW()-ROW($D$2),COUNTA($B$3:$B$100000))+1))</f>
        <v/>
      </c>
    </row>
    <row r="2999" spans="4:4" x14ac:dyDescent="0.2">
      <c r="D2999" s="101" t="str">
        <f t="array" ref="D2999">IF(ROW()-ROW($D$2)+1&gt;COUNTA($A$3:$A$100000)*COUNTA($B$3:$B$100000),"",INDEX($A$3:A$100000,INT((ROW()-ROW($D$2))/COUNTA($B$3:$B$100000)+1))&amp;"-"&amp;INDEX($B$3:$B$100000,MOD(ROW()-ROW($D$2),COUNTA($B$3:$B$100000))+1))</f>
        <v/>
      </c>
    </row>
    <row r="3000" spans="4:4" x14ac:dyDescent="0.2">
      <c r="D3000" s="101" t="str">
        <f t="array" ref="D3000">IF(ROW()-ROW($D$2)+1&gt;COUNTA($A$3:$A$100000)*COUNTA($B$3:$B$100000),"",INDEX($A$3:A$100000,INT((ROW()-ROW($D$2))/COUNTA($B$3:$B$100000)+1))&amp;"-"&amp;INDEX($B$3:$B$100000,MOD(ROW()-ROW($D$2),COUNTA($B$3:$B$100000))+1))</f>
        <v/>
      </c>
    </row>
    <row r="3001" spans="4:4" x14ac:dyDescent="0.2">
      <c r="D3001" s="101" t="str">
        <f t="array" ref="D3001">IF(ROW()-ROW($D$2)+1&gt;COUNTA($A$3:$A$100000)*COUNTA($B$3:$B$100000),"",INDEX($A$3:A$100000,INT((ROW()-ROW($D$2))/COUNTA($B$3:$B$100000)+1))&amp;"-"&amp;INDEX($B$3:$B$100000,MOD(ROW()-ROW($D$2),COUNTA($B$3:$B$100000))+1))</f>
        <v/>
      </c>
    </row>
    <row r="3002" spans="4:4" x14ac:dyDescent="0.2">
      <c r="D3002" s="101" t="str">
        <f t="array" ref="D3002">IF(ROW()-ROW($D$2)+1&gt;COUNTA($A$3:$A$100000)*COUNTA($B$3:$B$100000),"",INDEX($A$3:A$100000,INT((ROW()-ROW($D$2))/COUNTA($B$3:$B$100000)+1))&amp;"-"&amp;INDEX($B$3:$B$100000,MOD(ROW()-ROW($D$2),COUNTA($B$3:$B$100000))+1))</f>
        <v/>
      </c>
    </row>
    <row r="3003" spans="4:4" x14ac:dyDescent="0.2">
      <c r="D3003" s="101" t="str">
        <f t="array" ref="D3003">IF(ROW()-ROW($D$2)+1&gt;COUNTA($A$3:$A$100000)*COUNTA($B$3:$B$100000),"",INDEX($A$3:A$100000,INT((ROW()-ROW($D$2))/COUNTA($B$3:$B$100000)+1))&amp;"-"&amp;INDEX($B$3:$B$100000,MOD(ROW()-ROW($D$2),COUNTA($B$3:$B$100000))+1))</f>
        <v/>
      </c>
    </row>
    <row r="3004" spans="4:4" x14ac:dyDescent="0.2">
      <c r="D3004" s="101" t="str">
        <f t="array" ref="D3004">IF(ROW()-ROW($D$2)+1&gt;COUNTA($A$3:$A$100000)*COUNTA($B$3:$B$100000),"",INDEX($A$3:A$100000,INT((ROW()-ROW($D$2))/COUNTA($B$3:$B$100000)+1))&amp;"-"&amp;INDEX($B$3:$B$100000,MOD(ROW()-ROW($D$2),COUNTA($B$3:$B$100000))+1))</f>
        <v/>
      </c>
    </row>
    <row r="3005" spans="4:4" x14ac:dyDescent="0.2">
      <c r="D3005" s="101" t="str">
        <f t="array" ref="D3005">IF(ROW()-ROW($D$2)+1&gt;COUNTA($A$3:$A$100000)*COUNTA($B$3:$B$100000),"",INDEX($A$3:A$100000,INT((ROW()-ROW($D$2))/COUNTA($B$3:$B$100000)+1))&amp;"-"&amp;INDEX($B$3:$B$100000,MOD(ROW()-ROW($D$2),COUNTA($B$3:$B$100000))+1))</f>
        <v/>
      </c>
    </row>
    <row r="3006" spans="4:4" x14ac:dyDescent="0.2">
      <c r="D3006" s="101" t="str">
        <f t="array" ref="D3006">IF(ROW()-ROW($D$2)+1&gt;COUNTA($A$3:$A$100000)*COUNTA($B$3:$B$100000),"",INDEX($A$3:A$100000,INT((ROW()-ROW($D$2))/COUNTA($B$3:$B$100000)+1))&amp;"-"&amp;INDEX($B$3:$B$100000,MOD(ROW()-ROW($D$2),COUNTA($B$3:$B$100000))+1))</f>
        <v/>
      </c>
    </row>
    <row r="3007" spans="4:4" x14ac:dyDescent="0.2">
      <c r="D3007" s="101" t="str">
        <f t="array" ref="D3007">IF(ROW()-ROW($D$2)+1&gt;COUNTA($A$3:$A$100000)*COUNTA($B$3:$B$100000),"",INDEX($A$3:A$100000,INT((ROW()-ROW($D$2))/COUNTA($B$3:$B$100000)+1))&amp;"-"&amp;INDEX($B$3:$B$100000,MOD(ROW()-ROW($D$2),COUNTA($B$3:$B$100000))+1))</f>
        <v/>
      </c>
    </row>
    <row r="3008" spans="4:4" x14ac:dyDescent="0.2">
      <c r="D3008" s="101" t="str">
        <f t="array" ref="D3008">IF(ROW()-ROW($D$2)+1&gt;COUNTA($A$3:$A$100000)*COUNTA($B$3:$B$100000),"",INDEX($A$3:A$100000,INT((ROW()-ROW($D$2))/COUNTA($B$3:$B$100000)+1))&amp;"-"&amp;INDEX($B$3:$B$100000,MOD(ROW()-ROW($D$2),COUNTA($B$3:$B$100000))+1))</f>
        <v/>
      </c>
    </row>
    <row r="3009" spans="4:4" x14ac:dyDescent="0.2">
      <c r="D3009" s="101" t="str">
        <f t="array" ref="D3009">IF(ROW()-ROW($D$2)+1&gt;COUNTA($A$3:$A$100000)*COUNTA($B$3:$B$100000),"",INDEX($A$3:A$100000,INT((ROW()-ROW($D$2))/COUNTA($B$3:$B$100000)+1))&amp;"-"&amp;INDEX($B$3:$B$100000,MOD(ROW()-ROW($D$2),COUNTA($B$3:$B$100000))+1))</f>
        <v/>
      </c>
    </row>
    <row r="3010" spans="4:4" x14ac:dyDescent="0.2">
      <c r="D3010" s="101" t="str">
        <f t="array" ref="D3010">IF(ROW()-ROW($D$2)+1&gt;COUNTA($A$3:$A$100000)*COUNTA($B$3:$B$100000),"",INDEX($A$3:A$100000,INT((ROW()-ROW($D$2))/COUNTA($B$3:$B$100000)+1))&amp;"-"&amp;INDEX($B$3:$B$100000,MOD(ROW()-ROW($D$2),COUNTA($B$3:$B$100000))+1))</f>
        <v/>
      </c>
    </row>
    <row r="3011" spans="4:4" x14ac:dyDescent="0.2">
      <c r="D3011" s="101" t="str">
        <f t="array" ref="D3011">IF(ROW()-ROW($D$2)+1&gt;COUNTA($A$3:$A$100000)*COUNTA($B$3:$B$100000),"",INDEX($A$3:A$100000,INT((ROW()-ROW($D$2))/COUNTA($B$3:$B$100000)+1))&amp;"-"&amp;INDEX($B$3:$B$100000,MOD(ROW()-ROW($D$2),COUNTA($B$3:$B$100000))+1))</f>
        <v/>
      </c>
    </row>
    <row r="3012" spans="4:4" x14ac:dyDescent="0.2">
      <c r="D3012" s="101" t="str">
        <f t="array" ref="D3012">IF(ROW()-ROW($D$2)+1&gt;COUNTA($A$3:$A$100000)*COUNTA($B$3:$B$100000),"",INDEX($A$3:A$100000,INT((ROW()-ROW($D$2))/COUNTA($B$3:$B$100000)+1))&amp;"-"&amp;INDEX($B$3:$B$100000,MOD(ROW()-ROW($D$2),COUNTA($B$3:$B$100000))+1))</f>
        <v/>
      </c>
    </row>
    <row r="3013" spans="4:4" x14ac:dyDescent="0.2">
      <c r="D3013" s="101" t="str">
        <f t="array" ref="D3013">IF(ROW()-ROW($D$2)+1&gt;COUNTA($A$3:$A$100000)*COUNTA($B$3:$B$100000),"",INDEX($A$3:A$100000,INT((ROW()-ROW($D$2))/COUNTA($B$3:$B$100000)+1))&amp;"-"&amp;INDEX($B$3:$B$100000,MOD(ROW()-ROW($D$2),COUNTA($B$3:$B$100000))+1))</f>
        <v/>
      </c>
    </row>
    <row r="3014" spans="4:4" x14ac:dyDescent="0.2">
      <c r="D3014" s="101" t="str">
        <f t="array" ref="D3014">IF(ROW()-ROW($D$2)+1&gt;COUNTA($A$3:$A$100000)*COUNTA($B$3:$B$100000),"",INDEX($A$3:A$100000,INT((ROW()-ROW($D$2))/COUNTA($B$3:$B$100000)+1))&amp;"-"&amp;INDEX($B$3:$B$100000,MOD(ROW()-ROW($D$2),COUNTA($B$3:$B$100000))+1))</f>
        <v/>
      </c>
    </row>
    <row r="3015" spans="4:4" x14ac:dyDescent="0.2">
      <c r="D3015" s="101" t="str">
        <f t="array" ref="D3015">IF(ROW()-ROW($D$2)+1&gt;COUNTA($A$3:$A$100000)*COUNTA($B$3:$B$100000),"",INDEX($A$3:A$100000,INT((ROW()-ROW($D$2))/COUNTA($B$3:$B$100000)+1))&amp;"-"&amp;INDEX($B$3:$B$100000,MOD(ROW()-ROW($D$2),COUNTA($B$3:$B$100000))+1))</f>
        <v/>
      </c>
    </row>
    <row r="3016" spans="4:4" x14ac:dyDescent="0.2">
      <c r="D3016" s="101" t="str">
        <f t="array" ref="D3016">IF(ROW()-ROW($D$2)+1&gt;COUNTA($A$3:$A$100000)*COUNTA($B$3:$B$100000),"",INDEX($A$3:A$100000,INT((ROW()-ROW($D$2))/COUNTA($B$3:$B$100000)+1))&amp;"-"&amp;INDEX($B$3:$B$100000,MOD(ROW()-ROW($D$2),COUNTA($B$3:$B$100000))+1))</f>
        <v/>
      </c>
    </row>
    <row r="3017" spans="4:4" x14ac:dyDescent="0.2">
      <c r="D3017" s="101" t="str">
        <f t="array" ref="D3017">IF(ROW()-ROW($D$2)+1&gt;COUNTA($A$3:$A$100000)*COUNTA($B$3:$B$100000),"",INDEX($A$3:A$100000,INT((ROW()-ROW($D$2))/COUNTA($B$3:$B$100000)+1))&amp;"-"&amp;INDEX($B$3:$B$100000,MOD(ROW()-ROW($D$2),COUNTA($B$3:$B$100000))+1))</f>
        <v/>
      </c>
    </row>
    <row r="3018" spans="4:4" x14ac:dyDescent="0.2">
      <c r="D3018" s="101" t="str">
        <f t="array" ref="D3018">IF(ROW()-ROW($D$2)+1&gt;COUNTA($A$3:$A$100000)*COUNTA($B$3:$B$100000),"",INDEX($A$3:A$100000,INT((ROW()-ROW($D$2))/COUNTA($B$3:$B$100000)+1))&amp;"-"&amp;INDEX($B$3:$B$100000,MOD(ROW()-ROW($D$2),COUNTA($B$3:$B$100000))+1))</f>
        <v/>
      </c>
    </row>
    <row r="3019" spans="4:4" x14ac:dyDescent="0.2">
      <c r="D3019" s="101" t="str">
        <f t="array" ref="D3019">IF(ROW()-ROW($D$2)+1&gt;COUNTA($A$3:$A$100000)*COUNTA($B$3:$B$100000),"",INDEX($A$3:A$100000,INT((ROW()-ROW($D$2))/COUNTA($B$3:$B$100000)+1))&amp;"-"&amp;INDEX($B$3:$B$100000,MOD(ROW()-ROW($D$2),COUNTA($B$3:$B$100000))+1))</f>
        <v/>
      </c>
    </row>
    <row r="3020" spans="4:4" x14ac:dyDescent="0.2">
      <c r="D3020" s="101" t="str">
        <f t="array" ref="D3020">IF(ROW()-ROW($D$2)+1&gt;COUNTA($A$3:$A$100000)*COUNTA($B$3:$B$100000),"",INDEX($A$3:A$100000,INT((ROW()-ROW($D$2))/COUNTA($B$3:$B$100000)+1))&amp;"-"&amp;INDEX($B$3:$B$100000,MOD(ROW()-ROW($D$2),COUNTA($B$3:$B$100000))+1))</f>
        <v/>
      </c>
    </row>
    <row r="3021" spans="4:4" x14ac:dyDescent="0.2">
      <c r="D3021" s="101" t="str">
        <f t="array" ref="D3021">IF(ROW()-ROW($D$2)+1&gt;COUNTA($A$3:$A$100000)*COUNTA($B$3:$B$100000),"",INDEX($A$3:A$100000,INT((ROW()-ROW($D$2))/COUNTA($B$3:$B$100000)+1))&amp;"-"&amp;INDEX($B$3:$B$100000,MOD(ROW()-ROW($D$2),COUNTA($B$3:$B$100000))+1))</f>
        <v/>
      </c>
    </row>
    <row r="3022" spans="4:4" x14ac:dyDescent="0.2">
      <c r="D3022" s="101" t="str">
        <f t="array" ref="D3022">IF(ROW()-ROW($D$2)+1&gt;COUNTA($A$3:$A$100000)*COUNTA($B$3:$B$100000),"",INDEX($A$3:A$100000,INT((ROW()-ROW($D$2))/COUNTA($B$3:$B$100000)+1))&amp;"-"&amp;INDEX($B$3:$B$100000,MOD(ROW()-ROW($D$2),COUNTA($B$3:$B$100000))+1))</f>
        <v/>
      </c>
    </row>
    <row r="3023" spans="4:4" x14ac:dyDescent="0.2">
      <c r="D3023" s="101" t="str">
        <f t="array" ref="D3023">IF(ROW()-ROW($D$2)+1&gt;COUNTA($A$3:$A$100000)*COUNTA($B$3:$B$100000),"",INDEX($A$3:A$100000,INT((ROW()-ROW($D$2))/COUNTA($B$3:$B$100000)+1))&amp;"-"&amp;INDEX($B$3:$B$100000,MOD(ROW()-ROW($D$2),COUNTA($B$3:$B$100000))+1))</f>
        <v/>
      </c>
    </row>
    <row r="3024" spans="4:4" x14ac:dyDescent="0.2">
      <c r="D3024" s="101" t="str">
        <f t="array" ref="D3024">IF(ROW()-ROW($D$2)+1&gt;COUNTA($A$3:$A$100000)*COUNTA($B$3:$B$100000),"",INDEX($A$3:A$100000,INT((ROW()-ROW($D$2))/COUNTA($B$3:$B$100000)+1))&amp;"-"&amp;INDEX($B$3:$B$100000,MOD(ROW()-ROW($D$2),COUNTA($B$3:$B$100000))+1))</f>
        <v/>
      </c>
    </row>
    <row r="3025" spans="4:4" x14ac:dyDescent="0.2">
      <c r="D3025" s="101" t="str">
        <f t="array" ref="D3025">IF(ROW()-ROW($D$2)+1&gt;COUNTA($A$3:$A$100000)*COUNTA($B$3:$B$100000),"",INDEX($A$3:A$100000,INT((ROW()-ROW($D$2))/COUNTA($B$3:$B$100000)+1))&amp;"-"&amp;INDEX($B$3:$B$100000,MOD(ROW()-ROW($D$2),COUNTA($B$3:$B$100000))+1))</f>
        <v/>
      </c>
    </row>
    <row r="3026" spans="4:4" x14ac:dyDescent="0.2">
      <c r="D3026" s="101" t="str">
        <f t="array" ref="D3026">IF(ROW()-ROW($D$2)+1&gt;COUNTA($A$3:$A$100000)*COUNTA($B$3:$B$100000),"",INDEX($A$3:A$100000,INT((ROW()-ROW($D$2))/COUNTA($B$3:$B$100000)+1))&amp;"-"&amp;INDEX($B$3:$B$100000,MOD(ROW()-ROW($D$2),COUNTA($B$3:$B$100000))+1))</f>
        <v/>
      </c>
    </row>
    <row r="3027" spans="4:4" x14ac:dyDescent="0.2">
      <c r="D3027" s="101" t="str">
        <f t="array" ref="D3027">IF(ROW()-ROW($D$2)+1&gt;COUNTA($A$3:$A$100000)*COUNTA($B$3:$B$100000),"",INDEX($A$3:A$100000,INT((ROW()-ROW($D$2))/COUNTA($B$3:$B$100000)+1))&amp;"-"&amp;INDEX($B$3:$B$100000,MOD(ROW()-ROW($D$2),COUNTA($B$3:$B$100000))+1))</f>
        <v/>
      </c>
    </row>
    <row r="3028" spans="4:4" x14ac:dyDescent="0.2">
      <c r="D3028" s="101" t="str">
        <f t="array" ref="D3028">IF(ROW()-ROW($D$2)+1&gt;COUNTA($A$3:$A$100000)*COUNTA($B$3:$B$100000),"",INDEX($A$3:A$100000,INT((ROW()-ROW($D$2))/COUNTA($B$3:$B$100000)+1))&amp;"-"&amp;INDEX($B$3:$B$100000,MOD(ROW()-ROW($D$2),COUNTA($B$3:$B$100000))+1))</f>
        <v/>
      </c>
    </row>
    <row r="3029" spans="4:4" x14ac:dyDescent="0.2">
      <c r="D3029" s="101" t="str">
        <f t="array" ref="D3029">IF(ROW()-ROW($D$2)+1&gt;COUNTA($A$3:$A$100000)*COUNTA($B$3:$B$100000),"",INDEX($A$3:A$100000,INT((ROW()-ROW($D$2))/COUNTA($B$3:$B$100000)+1))&amp;"-"&amp;INDEX($B$3:$B$100000,MOD(ROW()-ROW($D$2),COUNTA($B$3:$B$100000))+1))</f>
        <v/>
      </c>
    </row>
    <row r="3030" spans="4:4" x14ac:dyDescent="0.2">
      <c r="D3030" s="101" t="str">
        <f t="array" ref="D3030">IF(ROW()-ROW($D$2)+1&gt;COUNTA($A$3:$A$100000)*COUNTA($B$3:$B$100000),"",INDEX($A$3:A$100000,INT((ROW()-ROW($D$2))/COUNTA($B$3:$B$100000)+1))&amp;"-"&amp;INDEX($B$3:$B$100000,MOD(ROW()-ROW($D$2),COUNTA($B$3:$B$100000))+1))</f>
        <v/>
      </c>
    </row>
    <row r="3031" spans="4:4" x14ac:dyDescent="0.2">
      <c r="D3031" s="101" t="str">
        <f t="array" ref="D3031">IF(ROW()-ROW($D$2)+1&gt;COUNTA($A$3:$A$100000)*COUNTA($B$3:$B$100000),"",INDEX($A$3:A$100000,INT((ROW()-ROW($D$2))/COUNTA($B$3:$B$100000)+1))&amp;"-"&amp;INDEX($B$3:$B$100000,MOD(ROW()-ROW($D$2),COUNTA($B$3:$B$100000))+1))</f>
        <v/>
      </c>
    </row>
    <row r="3032" spans="4:4" x14ac:dyDescent="0.2">
      <c r="D3032" s="101" t="str">
        <f t="array" ref="D3032">IF(ROW()-ROW($D$2)+1&gt;COUNTA($A$3:$A$100000)*COUNTA($B$3:$B$100000),"",INDEX($A$3:A$100000,INT((ROW()-ROW($D$2))/COUNTA($B$3:$B$100000)+1))&amp;"-"&amp;INDEX($B$3:$B$100000,MOD(ROW()-ROW($D$2),COUNTA($B$3:$B$100000))+1))</f>
        <v/>
      </c>
    </row>
    <row r="3033" spans="4:4" x14ac:dyDescent="0.2">
      <c r="D3033" s="101" t="str">
        <f t="array" ref="D3033">IF(ROW()-ROW($D$2)+1&gt;COUNTA($A$3:$A$100000)*COUNTA($B$3:$B$100000),"",INDEX($A$3:A$100000,INT((ROW()-ROW($D$2))/COUNTA($B$3:$B$100000)+1))&amp;"-"&amp;INDEX($B$3:$B$100000,MOD(ROW()-ROW($D$2),COUNTA($B$3:$B$100000))+1))</f>
        <v/>
      </c>
    </row>
    <row r="3034" spans="4:4" x14ac:dyDescent="0.2">
      <c r="D3034" s="101" t="str">
        <f t="array" ref="D3034">IF(ROW()-ROW($D$2)+1&gt;COUNTA($A$3:$A$100000)*COUNTA($B$3:$B$100000),"",INDEX($A$3:A$100000,INT((ROW()-ROW($D$2))/COUNTA($B$3:$B$100000)+1))&amp;"-"&amp;INDEX($B$3:$B$100000,MOD(ROW()-ROW($D$2),COUNTA($B$3:$B$100000))+1))</f>
        <v/>
      </c>
    </row>
    <row r="3035" spans="4:4" x14ac:dyDescent="0.2">
      <c r="D3035" s="101" t="str">
        <f t="array" ref="D3035">IF(ROW()-ROW($D$2)+1&gt;COUNTA($A$3:$A$100000)*COUNTA($B$3:$B$100000),"",INDEX($A$3:A$100000,INT((ROW()-ROW($D$2))/COUNTA($B$3:$B$100000)+1))&amp;"-"&amp;INDEX($B$3:$B$100000,MOD(ROW()-ROW($D$2),COUNTA($B$3:$B$100000))+1))</f>
        <v/>
      </c>
    </row>
    <row r="3036" spans="4:4" x14ac:dyDescent="0.2">
      <c r="D3036" s="101" t="str">
        <f t="array" ref="D3036">IF(ROW()-ROW($D$2)+1&gt;COUNTA($A$3:$A$100000)*COUNTA($B$3:$B$100000),"",INDEX($A$3:A$100000,INT((ROW()-ROW($D$2))/COUNTA($B$3:$B$100000)+1))&amp;"-"&amp;INDEX($B$3:$B$100000,MOD(ROW()-ROW($D$2),COUNTA($B$3:$B$100000))+1))</f>
        <v/>
      </c>
    </row>
    <row r="3037" spans="4:4" x14ac:dyDescent="0.2">
      <c r="D3037" s="101" t="str">
        <f t="array" ref="D3037">IF(ROW()-ROW($D$2)+1&gt;COUNTA($A$3:$A$100000)*COUNTA($B$3:$B$100000),"",INDEX($A$3:A$100000,INT((ROW()-ROW($D$2))/COUNTA($B$3:$B$100000)+1))&amp;"-"&amp;INDEX($B$3:$B$100000,MOD(ROW()-ROW($D$2),COUNTA($B$3:$B$100000))+1))</f>
        <v/>
      </c>
    </row>
    <row r="3038" spans="4:4" x14ac:dyDescent="0.2">
      <c r="D3038" s="101" t="str">
        <f t="array" ref="D3038">IF(ROW()-ROW($D$2)+1&gt;COUNTA($A$3:$A$100000)*COUNTA($B$3:$B$100000),"",INDEX($A$3:A$100000,INT((ROW()-ROW($D$2))/COUNTA($B$3:$B$100000)+1))&amp;"-"&amp;INDEX($B$3:$B$100000,MOD(ROW()-ROW($D$2),COUNTA($B$3:$B$100000))+1))</f>
        <v/>
      </c>
    </row>
    <row r="3039" spans="4:4" x14ac:dyDescent="0.2">
      <c r="D3039" s="101" t="str">
        <f t="array" ref="D3039">IF(ROW()-ROW($D$2)+1&gt;COUNTA($A$3:$A$100000)*COUNTA($B$3:$B$100000),"",INDEX($A$3:A$100000,INT((ROW()-ROW($D$2))/COUNTA($B$3:$B$100000)+1))&amp;"-"&amp;INDEX($B$3:$B$100000,MOD(ROW()-ROW($D$2),COUNTA($B$3:$B$100000))+1))</f>
        <v/>
      </c>
    </row>
    <row r="3040" spans="4:4" x14ac:dyDescent="0.2">
      <c r="D3040" s="101" t="str">
        <f t="array" ref="D3040">IF(ROW()-ROW($D$2)+1&gt;COUNTA($A$3:$A$100000)*COUNTA($B$3:$B$100000),"",INDEX($A$3:A$100000,INT((ROW()-ROW($D$2))/COUNTA($B$3:$B$100000)+1))&amp;"-"&amp;INDEX($B$3:$B$100000,MOD(ROW()-ROW($D$2),COUNTA($B$3:$B$100000))+1))</f>
        <v/>
      </c>
    </row>
    <row r="3041" spans="4:4" x14ac:dyDescent="0.2">
      <c r="D3041" s="101" t="str">
        <f t="array" ref="D3041">IF(ROW()-ROW($D$2)+1&gt;COUNTA($A$3:$A$100000)*COUNTA($B$3:$B$100000),"",INDEX($A$3:A$100000,INT((ROW()-ROW($D$2))/COUNTA($B$3:$B$100000)+1))&amp;"-"&amp;INDEX($B$3:$B$100000,MOD(ROW()-ROW($D$2),COUNTA($B$3:$B$100000))+1))</f>
        <v/>
      </c>
    </row>
    <row r="3042" spans="4:4" x14ac:dyDescent="0.2">
      <c r="D3042" s="101" t="str">
        <f t="array" ref="D3042">IF(ROW()-ROW($D$2)+1&gt;COUNTA($A$3:$A$100000)*COUNTA($B$3:$B$100000),"",INDEX($A$3:A$100000,INT((ROW()-ROW($D$2))/COUNTA($B$3:$B$100000)+1))&amp;"-"&amp;INDEX($B$3:$B$100000,MOD(ROW()-ROW($D$2),COUNTA($B$3:$B$100000))+1))</f>
        <v/>
      </c>
    </row>
    <row r="3043" spans="4:4" x14ac:dyDescent="0.2">
      <c r="D3043" s="101" t="str">
        <f t="array" ref="D3043">IF(ROW()-ROW($D$2)+1&gt;COUNTA($A$3:$A$100000)*COUNTA($B$3:$B$100000),"",INDEX($A$3:A$100000,INT((ROW()-ROW($D$2))/COUNTA($B$3:$B$100000)+1))&amp;"-"&amp;INDEX($B$3:$B$100000,MOD(ROW()-ROW($D$2),COUNTA($B$3:$B$100000))+1))</f>
        <v/>
      </c>
    </row>
    <row r="3044" spans="4:4" x14ac:dyDescent="0.2">
      <c r="D3044" s="101" t="str">
        <f t="array" ref="D3044">IF(ROW()-ROW($D$2)+1&gt;COUNTA($A$3:$A$100000)*COUNTA($B$3:$B$100000),"",INDEX($A$3:A$100000,INT((ROW()-ROW($D$2))/COUNTA($B$3:$B$100000)+1))&amp;"-"&amp;INDEX($B$3:$B$100000,MOD(ROW()-ROW($D$2),COUNTA($B$3:$B$100000))+1))</f>
        <v/>
      </c>
    </row>
    <row r="3045" spans="4:4" x14ac:dyDescent="0.2">
      <c r="D3045" s="101" t="str">
        <f t="array" ref="D3045">IF(ROW()-ROW($D$2)+1&gt;COUNTA($A$3:$A$100000)*COUNTA($B$3:$B$100000),"",INDEX($A$3:A$100000,INT((ROW()-ROW($D$2))/COUNTA($B$3:$B$100000)+1))&amp;"-"&amp;INDEX($B$3:$B$100000,MOD(ROW()-ROW($D$2),COUNTA($B$3:$B$100000))+1))</f>
        <v/>
      </c>
    </row>
    <row r="3046" spans="4:4" x14ac:dyDescent="0.2">
      <c r="D3046" s="101" t="str">
        <f t="array" ref="D3046">IF(ROW()-ROW($D$2)+1&gt;COUNTA($A$3:$A$100000)*COUNTA($B$3:$B$100000),"",INDEX($A$3:A$100000,INT((ROW()-ROW($D$2))/COUNTA($B$3:$B$100000)+1))&amp;"-"&amp;INDEX($B$3:$B$100000,MOD(ROW()-ROW($D$2),COUNTA($B$3:$B$100000))+1))</f>
        <v/>
      </c>
    </row>
    <row r="3047" spans="4:4" x14ac:dyDescent="0.2">
      <c r="D3047" s="101" t="str">
        <f t="array" ref="D3047">IF(ROW()-ROW($D$2)+1&gt;COUNTA($A$3:$A$100000)*COUNTA($B$3:$B$100000),"",INDEX($A$3:A$100000,INT((ROW()-ROW($D$2))/COUNTA($B$3:$B$100000)+1))&amp;"-"&amp;INDEX($B$3:$B$100000,MOD(ROW()-ROW($D$2),COUNTA($B$3:$B$100000))+1))</f>
        <v/>
      </c>
    </row>
    <row r="3048" spans="4:4" x14ac:dyDescent="0.2">
      <c r="D3048" s="101" t="str">
        <f t="array" ref="D3048">IF(ROW()-ROW($D$2)+1&gt;COUNTA($A$3:$A$100000)*COUNTA($B$3:$B$100000),"",INDEX($A$3:A$100000,INT((ROW()-ROW($D$2))/COUNTA($B$3:$B$100000)+1))&amp;"-"&amp;INDEX($B$3:$B$100000,MOD(ROW()-ROW($D$2),COUNTA($B$3:$B$100000))+1))</f>
        <v/>
      </c>
    </row>
    <row r="3049" spans="4:4" x14ac:dyDescent="0.2">
      <c r="D3049" s="101" t="str">
        <f t="array" ref="D3049">IF(ROW()-ROW($D$2)+1&gt;COUNTA($A$3:$A$100000)*COUNTA($B$3:$B$100000),"",INDEX($A$3:A$100000,INT((ROW()-ROW($D$2))/COUNTA($B$3:$B$100000)+1))&amp;"-"&amp;INDEX($B$3:$B$100000,MOD(ROW()-ROW($D$2),COUNTA($B$3:$B$100000))+1))</f>
        <v/>
      </c>
    </row>
    <row r="3050" spans="4:4" x14ac:dyDescent="0.2">
      <c r="D3050" s="101" t="str">
        <f t="array" ref="D3050">IF(ROW()-ROW($D$2)+1&gt;COUNTA($A$3:$A$100000)*COUNTA($B$3:$B$100000),"",INDEX($A$3:A$100000,INT((ROW()-ROW($D$2))/COUNTA($B$3:$B$100000)+1))&amp;"-"&amp;INDEX($B$3:$B$100000,MOD(ROW()-ROW($D$2),COUNTA($B$3:$B$100000))+1))</f>
        <v/>
      </c>
    </row>
    <row r="3051" spans="4:4" x14ac:dyDescent="0.2">
      <c r="D3051" s="101" t="str">
        <f t="array" ref="D3051">IF(ROW()-ROW($D$2)+1&gt;COUNTA($A$3:$A$100000)*COUNTA($B$3:$B$100000),"",INDEX($A$3:A$100000,INT((ROW()-ROW($D$2))/COUNTA($B$3:$B$100000)+1))&amp;"-"&amp;INDEX($B$3:$B$100000,MOD(ROW()-ROW($D$2),COUNTA($B$3:$B$100000))+1))</f>
        <v/>
      </c>
    </row>
    <row r="3052" spans="4:4" x14ac:dyDescent="0.2">
      <c r="D3052" s="101" t="str">
        <f t="array" ref="D3052">IF(ROW()-ROW($D$2)+1&gt;COUNTA($A$3:$A$100000)*COUNTA($B$3:$B$100000),"",INDEX($A$3:A$100000,INT((ROW()-ROW($D$2))/COUNTA($B$3:$B$100000)+1))&amp;"-"&amp;INDEX($B$3:$B$100000,MOD(ROW()-ROW($D$2),COUNTA($B$3:$B$100000))+1))</f>
        <v/>
      </c>
    </row>
    <row r="3053" spans="4:4" x14ac:dyDescent="0.2">
      <c r="D3053" s="101" t="str">
        <f t="array" ref="D3053">IF(ROW()-ROW($D$2)+1&gt;COUNTA($A$3:$A$100000)*COUNTA($B$3:$B$100000),"",INDEX($A$3:A$100000,INT((ROW()-ROW($D$2))/COUNTA($B$3:$B$100000)+1))&amp;"-"&amp;INDEX($B$3:$B$100000,MOD(ROW()-ROW($D$2),COUNTA($B$3:$B$100000))+1))</f>
        <v/>
      </c>
    </row>
    <row r="3054" spans="4:4" x14ac:dyDescent="0.2">
      <c r="D3054" s="101" t="str">
        <f t="array" ref="D3054">IF(ROW()-ROW($D$2)+1&gt;COUNTA($A$3:$A$100000)*COUNTA($B$3:$B$100000),"",INDEX($A$3:A$100000,INT((ROW()-ROW($D$2))/COUNTA($B$3:$B$100000)+1))&amp;"-"&amp;INDEX($B$3:$B$100000,MOD(ROW()-ROW($D$2),COUNTA($B$3:$B$100000))+1))</f>
        <v/>
      </c>
    </row>
    <row r="3055" spans="4:4" x14ac:dyDescent="0.2">
      <c r="D3055" s="101" t="str">
        <f t="array" ref="D3055">IF(ROW()-ROW($D$2)+1&gt;COUNTA($A$3:$A$100000)*COUNTA($B$3:$B$100000),"",INDEX($A$3:A$100000,INT((ROW()-ROW($D$2))/COUNTA($B$3:$B$100000)+1))&amp;"-"&amp;INDEX($B$3:$B$100000,MOD(ROW()-ROW($D$2),COUNTA($B$3:$B$100000))+1))</f>
        <v/>
      </c>
    </row>
    <row r="3056" spans="4:4" x14ac:dyDescent="0.2">
      <c r="D3056" s="101" t="str">
        <f t="array" ref="D3056">IF(ROW()-ROW($D$2)+1&gt;COUNTA($A$3:$A$100000)*COUNTA($B$3:$B$100000),"",INDEX($A$3:A$100000,INT((ROW()-ROW($D$2))/COUNTA($B$3:$B$100000)+1))&amp;"-"&amp;INDEX($B$3:$B$100000,MOD(ROW()-ROW($D$2),COUNTA($B$3:$B$100000))+1))</f>
        <v/>
      </c>
    </row>
    <row r="3057" spans="4:4" x14ac:dyDescent="0.2">
      <c r="D3057" s="101" t="str">
        <f t="array" ref="D3057">IF(ROW()-ROW($D$2)+1&gt;COUNTA($A$3:$A$100000)*COUNTA($B$3:$B$100000),"",INDEX($A$3:A$100000,INT((ROW()-ROW($D$2))/COUNTA($B$3:$B$100000)+1))&amp;"-"&amp;INDEX($B$3:$B$100000,MOD(ROW()-ROW($D$2),COUNTA($B$3:$B$100000))+1))</f>
        <v/>
      </c>
    </row>
    <row r="3058" spans="4:4" x14ac:dyDescent="0.2">
      <c r="D3058" s="101" t="str">
        <f t="array" ref="D3058">IF(ROW()-ROW($D$2)+1&gt;COUNTA($A$3:$A$100000)*COUNTA($B$3:$B$100000),"",INDEX($A$3:A$100000,INT((ROW()-ROW($D$2))/COUNTA($B$3:$B$100000)+1))&amp;"-"&amp;INDEX($B$3:$B$100000,MOD(ROW()-ROW($D$2),COUNTA($B$3:$B$100000))+1))</f>
        <v/>
      </c>
    </row>
    <row r="3059" spans="4:4" x14ac:dyDescent="0.2">
      <c r="D3059" s="101" t="str">
        <f t="array" ref="D3059">IF(ROW()-ROW($D$2)+1&gt;COUNTA($A$3:$A$100000)*COUNTA($B$3:$B$100000),"",INDEX($A$3:A$100000,INT((ROW()-ROW($D$2))/COUNTA($B$3:$B$100000)+1))&amp;"-"&amp;INDEX($B$3:$B$100000,MOD(ROW()-ROW($D$2),COUNTA($B$3:$B$100000))+1))</f>
        <v/>
      </c>
    </row>
    <row r="3060" spans="4:4" x14ac:dyDescent="0.2">
      <c r="D3060" s="101" t="str">
        <f t="array" ref="D3060">IF(ROW()-ROW($D$2)+1&gt;COUNTA($A$3:$A$100000)*COUNTA($B$3:$B$100000),"",INDEX($A$3:A$100000,INT((ROW()-ROW($D$2))/COUNTA($B$3:$B$100000)+1))&amp;"-"&amp;INDEX($B$3:$B$100000,MOD(ROW()-ROW($D$2),COUNTA($B$3:$B$100000))+1))</f>
        <v/>
      </c>
    </row>
    <row r="3061" spans="4:4" x14ac:dyDescent="0.2">
      <c r="D3061" s="101" t="str">
        <f t="array" ref="D3061">IF(ROW()-ROW($D$2)+1&gt;COUNTA($A$3:$A$100000)*COUNTA($B$3:$B$100000),"",INDEX($A$3:A$100000,INT((ROW()-ROW($D$2))/COUNTA($B$3:$B$100000)+1))&amp;"-"&amp;INDEX($B$3:$B$100000,MOD(ROW()-ROW($D$2),COUNTA($B$3:$B$100000))+1))</f>
        <v/>
      </c>
    </row>
    <row r="3062" spans="4:4" x14ac:dyDescent="0.2">
      <c r="D3062" s="101" t="str">
        <f t="array" ref="D3062">IF(ROW()-ROW($D$2)+1&gt;COUNTA($A$3:$A$100000)*COUNTA($B$3:$B$100000),"",INDEX($A$3:A$100000,INT((ROW()-ROW($D$2))/COUNTA($B$3:$B$100000)+1))&amp;"-"&amp;INDEX($B$3:$B$100000,MOD(ROW()-ROW($D$2),COUNTA($B$3:$B$100000))+1))</f>
        <v/>
      </c>
    </row>
    <row r="3063" spans="4:4" x14ac:dyDescent="0.2">
      <c r="D3063" s="101" t="str">
        <f t="array" ref="D3063">IF(ROW()-ROW($D$2)+1&gt;COUNTA($A$3:$A$100000)*COUNTA($B$3:$B$100000),"",INDEX($A$3:A$100000,INT((ROW()-ROW($D$2))/COUNTA($B$3:$B$100000)+1))&amp;"-"&amp;INDEX($B$3:$B$100000,MOD(ROW()-ROW($D$2),COUNTA($B$3:$B$100000))+1))</f>
        <v/>
      </c>
    </row>
    <row r="3064" spans="4:4" x14ac:dyDescent="0.2">
      <c r="D3064" s="101" t="str">
        <f t="array" ref="D3064">IF(ROW()-ROW($D$2)+1&gt;COUNTA($A$3:$A$100000)*COUNTA($B$3:$B$100000),"",INDEX($A$3:A$100000,INT((ROW()-ROW($D$2))/COUNTA($B$3:$B$100000)+1))&amp;"-"&amp;INDEX($B$3:$B$100000,MOD(ROW()-ROW($D$2),COUNTA($B$3:$B$100000))+1))</f>
        <v/>
      </c>
    </row>
    <row r="3065" spans="4:4" x14ac:dyDescent="0.2">
      <c r="D3065" s="101" t="str">
        <f t="array" ref="D3065">IF(ROW()-ROW($D$2)+1&gt;COUNTA($A$3:$A$100000)*COUNTA($B$3:$B$100000),"",INDEX($A$3:A$100000,INT((ROW()-ROW($D$2))/COUNTA($B$3:$B$100000)+1))&amp;"-"&amp;INDEX($B$3:$B$100000,MOD(ROW()-ROW($D$2),COUNTA($B$3:$B$100000))+1))</f>
        <v/>
      </c>
    </row>
    <row r="3066" spans="4:4" x14ac:dyDescent="0.2">
      <c r="D3066" s="101" t="str">
        <f t="array" ref="D3066">IF(ROW()-ROW($D$2)+1&gt;COUNTA($A$3:$A$100000)*COUNTA($B$3:$B$100000),"",INDEX($A$3:A$100000,INT((ROW()-ROW($D$2))/COUNTA($B$3:$B$100000)+1))&amp;"-"&amp;INDEX($B$3:$B$100000,MOD(ROW()-ROW($D$2),COUNTA($B$3:$B$100000))+1))</f>
        <v/>
      </c>
    </row>
    <row r="3067" spans="4:4" x14ac:dyDescent="0.2">
      <c r="D3067" s="101" t="str">
        <f t="array" ref="D3067">IF(ROW()-ROW($D$2)+1&gt;COUNTA($A$3:$A$100000)*COUNTA($B$3:$B$100000),"",INDEX($A$3:A$100000,INT((ROW()-ROW($D$2))/COUNTA($B$3:$B$100000)+1))&amp;"-"&amp;INDEX($B$3:$B$100000,MOD(ROW()-ROW($D$2),COUNTA($B$3:$B$100000))+1))</f>
        <v/>
      </c>
    </row>
    <row r="3068" spans="4:4" x14ac:dyDescent="0.2">
      <c r="D3068" s="101" t="str">
        <f t="array" ref="D3068">IF(ROW()-ROW($D$2)+1&gt;COUNTA($A$3:$A$100000)*COUNTA($B$3:$B$100000),"",INDEX($A$3:A$100000,INT((ROW()-ROW($D$2))/COUNTA($B$3:$B$100000)+1))&amp;"-"&amp;INDEX($B$3:$B$100000,MOD(ROW()-ROW($D$2),COUNTA($B$3:$B$100000))+1))</f>
        <v/>
      </c>
    </row>
    <row r="3069" spans="4:4" x14ac:dyDescent="0.2">
      <c r="D3069" s="101" t="str">
        <f t="array" ref="D3069">IF(ROW()-ROW($D$2)+1&gt;COUNTA($A$3:$A$100000)*COUNTA($B$3:$B$100000),"",INDEX($A$3:A$100000,INT((ROW()-ROW($D$2))/COUNTA($B$3:$B$100000)+1))&amp;"-"&amp;INDEX($B$3:$B$100000,MOD(ROW()-ROW($D$2),COUNTA($B$3:$B$100000))+1))</f>
        <v/>
      </c>
    </row>
    <row r="3070" spans="4:4" x14ac:dyDescent="0.2">
      <c r="D3070" s="101" t="str">
        <f t="array" ref="D3070">IF(ROW()-ROW($D$2)+1&gt;COUNTA($A$3:$A$100000)*COUNTA($B$3:$B$100000),"",INDEX($A$3:A$100000,INT((ROW()-ROW($D$2))/COUNTA($B$3:$B$100000)+1))&amp;"-"&amp;INDEX($B$3:$B$100000,MOD(ROW()-ROW($D$2),COUNTA($B$3:$B$100000))+1))</f>
        <v/>
      </c>
    </row>
    <row r="3071" spans="4:4" x14ac:dyDescent="0.2">
      <c r="D3071" s="101" t="str">
        <f t="array" ref="D3071">IF(ROW()-ROW($D$2)+1&gt;COUNTA($A$3:$A$100000)*COUNTA($B$3:$B$100000),"",INDEX($A$3:A$100000,INT((ROW()-ROW($D$2))/COUNTA($B$3:$B$100000)+1))&amp;"-"&amp;INDEX($B$3:$B$100000,MOD(ROW()-ROW($D$2),COUNTA($B$3:$B$100000))+1))</f>
        <v/>
      </c>
    </row>
    <row r="3072" spans="4:4" x14ac:dyDescent="0.2">
      <c r="D3072" s="101" t="str">
        <f t="array" ref="D3072">IF(ROW()-ROW($D$2)+1&gt;COUNTA($A$3:$A$100000)*COUNTA($B$3:$B$100000),"",INDEX($A$3:A$100000,INT((ROW()-ROW($D$2))/COUNTA($B$3:$B$100000)+1))&amp;"-"&amp;INDEX($B$3:$B$100000,MOD(ROW()-ROW($D$2),COUNTA($B$3:$B$100000))+1))</f>
        <v/>
      </c>
    </row>
    <row r="3073" spans="4:4" x14ac:dyDescent="0.2">
      <c r="D3073" s="101" t="str">
        <f t="array" ref="D3073">IF(ROW()-ROW($D$2)+1&gt;COUNTA($A$3:$A$100000)*COUNTA($B$3:$B$100000),"",INDEX($A$3:A$100000,INT((ROW()-ROW($D$2))/COUNTA($B$3:$B$100000)+1))&amp;"-"&amp;INDEX($B$3:$B$100000,MOD(ROW()-ROW($D$2),COUNTA($B$3:$B$100000))+1))</f>
        <v/>
      </c>
    </row>
    <row r="3074" spans="4:4" x14ac:dyDescent="0.2">
      <c r="D3074" s="101" t="str">
        <f t="array" ref="D3074">IF(ROW()-ROW($D$2)+1&gt;COUNTA($A$3:$A$100000)*COUNTA($B$3:$B$100000),"",INDEX($A$3:A$100000,INT((ROW()-ROW($D$2))/COUNTA($B$3:$B$100000)+1))&amp;"-"&amp;INDEX($B$3:$B$100000,MOD(ROW()-ROW($D$2),COUNTA($B$3:$B$100000))+1))</f>
        <v/>
      </c>
    </row>
    <row r="3075" spans="4:4" x14ac:dyDescent="0.2">
      <c r="D3075" s="101" t="str">
        <f t="array" ref="D3075">IF(ROW()-ROW($D$2)+1&gt;COUNTA($A$3:$A$100000)*COUNTA($B$3:$B$100000),"",INDEX($A$3:A$100000,INT((ROW()-ROW($D$2))/COUNTA($B$3:$B$100000)+1))&amp;"-"&amp;INDEX($B$3:$B$100000,MOD(ROW()-ROW($D$2),COUNTA($B$3:$B$100000))+1))</f>
        <v/>
      </c>
    </row>
    <row r="3076" spans="4:4" x14ac:dyDescent="0.2">
      <c r="D3076" s="101" t="str">
        <f t="array" ref="D3076">IF(ROW()-ROW($D$2)+1&gt;COUNTA($A$3:$A$100000)*COUNTA($B$3:$B$100000),"",INDEX($A$3:A$100000,INT((ROW()-ROW($D$2))/COUNTA($B$3:$B$100000)+1))&amp;"-"&amp;INDEX($B$3:$B$100000,MOD(ROW()-ROW($D$2),COUNTA($B$3:$B$100000))+1))</f>
        <v/>
      </c>
    </row>
    <row r="3077" spans="4:4" x14ac:dyDescent="0.2">
      <c r="D3077" s="101" t="str">
        <f t="array" ref="D3077">IF(ROW()-ROW($D$2)+1&gt;COUNTA($A$3:$A$100000)*COUNTA($B$3:$B$100000),"",INDEX($A$3:A$100000,INT((ROW()-ROW($D$2))/COUNTA($B$3:$B$100000)+1))&amp;"-"&amp;INDEX($B$3:$B$100000,MOD(ROW()-ROW($D$2),COUNTA($B$3:$B$100000))+1))</f>
        <v/>
      </c>
    </row>
    <row r="3078" spans="4:4" x14ac:dyDescent="0.2">
      <c r="D3078" s="101" t="str">
        <f t="array" ref="D3078">IF(ROW()-ROW($D$2)+1&gt;COUNTA($A$3:$A$100000)*COUNTA($B$3:$B$100000),"",INDEX($A$3:A$100000,INT((ROW()-ROW($D$2))/COUNTA($B$3:$B$100000)+1))&amp;"-"&amp;INDEX($B$3:$B$100000,MOD(ROW()-ROW($D$2),COUNTA($B$3:$B$100000))+1))</f>
        <v/>
      </c>
    </row>
    <row r="3079" spans="4:4" x14ac:dyDescent="0.2">
      <c r="D3079" s="101" t="str">
        <f t="array" ref="D3079">IF(ROW()-ROW($D$2)+1&gt;COUNTA($A$3:$A$100000)*COUNTA($B$3:$B$100000),"",INDEX($A$3:A$100000,INT((ROW()-ROW($D$2))/COUNTA($B$3:$B$100000)+1))&amp;"-"&amp;INDEX($B$3:$B$100000,MOD(ROW()-ROW($D$2),COUNTA($B$3:$B$100000))+1))</f>
        <v/>
      </c>
    </row>
    <row r="3080" spans="4:4" x14ac:dyDescent="0.2">
      <c r="D3080" s="101" t="str">
        <f t="array" ref="D3080">IF(ROW()-ROW($D$2)+1&gt;COUNTA($A$3:$A$100000)*COUNTA($B$3:$B$100000),"",INDEX($A$3:A$100000,INT((ROW()-ROW($D$2))/COUNTA($B$3:$B$100000)+1))&amp;"-"&amp;INDEX($B$3:$B$100000,MOD(ROW()-ROW($D$2),COUNTA($B$3:$B$100000))+1))</f>
        <v/>
      </c>
    </row>
    <row r="3081" spans="4:4" x14ac:dyDescent="0.2">
      <c r="D3081" s="101" t="str">
        <f t="array" ref="D3081">IF(ROW()-ROW($D$2)+1&gt;COUNTA($A$3:$A$100000)*COUNTA($B$3:$B$100000),"",INDEX($A$3:A$100000,INT((ROW()-ROW($D$2))/COUNTA($B$3:$B$100000)+1))&amp;"-"&amp;INDEX($B$3:$B$100000,MOD(ROW()-ROW($D$2),COUNTA($B$3:$B$100000))+1))</f>
        <v/>
      </c>
    </row>
    <row r="3082" spans="4:4" x14ac:dyDescent="0.2">
      <c r="D3082" s="101" t="str">
        <f t="array" ref="D3082">IF(ROW()-ROW($D$2)+1&gt;COUNTA($A$3:$A$100000)*COUNTA($B$3:$B$100000),"",INDEX($A$3:A$100000,INT((ROW()-ROW($D$2))/COUNTA($B$3:$B$100000)+1))&amp;"-"&amp;INDEX($B$3:$B$100000,MOD(ROW()-ROW($D$2),COUNTA($B$3:$B$100000))+1))</f>
        <v/>
      </c>
    </row>
    <row r="3083" spans="4:4" x14ac:dyDescent="0.2">
      <c r="D3083" s="101" t="str">
        <f t="array" ref="D3083">IF(ROW()-ROW($D$2)+1&gt;COUNTA($A$3:$A$100000)*COUNTA($B$3:$B$100000),"",INDEX($A$3:A$100000,INT((ROW()-ROW($D$2))/COUNTA($B$3:$B$100000)+1))&amp;"-"&amp;INDEX($B$3:$B$100000,MOD(ROW()-ROW($D$2),COUNTA($B$3:$B$100000))+1))</f>
        <v/>
      </c>
    </row>
    <row r="3084" spans="4:4" x14ac:dyDescent="0.2">
      <c r="D3084" s="101" t="str">
        <f t="array" ref="D3084">IF(ROW()-ROW($D$2)+1&gt;COUNTA($A$3:$A$100000)*COUNTA($B$3:$B$100000),"",INDEX($A$3:A$100000,INT((ROW()-ROW($D$2))/COUNTA($B$3:$B$100000)+1))&amp;"-"&amp;INDEX($B$3:$B$100000,MOD(ROW()-ROW($D$2),COUNTA($B$3:$B$100000))+1))</f>
        <v/>
      </c>
    </row>
    <row r="3085" spans="4:4" x14ac:dyDescent="0.2">
      <c r="D3085" s="101" t="str">
        <f t="array" ref="D3085">IF(ROW()-ROW($D$2)+1&gt;COUNTA($A$3:$A$100000)*COUNTA($B$3:$B$100000),"",INDEX($A$3:A$100000,INT((ROW()-ROW($D$2))/COUNTA($B$3:$B$100000)+1))&amp;"-"&amp;INDEX($B$3:$B$100000,MOD(ROW()-ROW($D$2),COUNTA($B$3:$B$100000))+1))</f>
        <v/>
      </c>
    </row>
    <row r="3086" spans="4:4" x14ac:dyDescent="0.2">
      <c r="D3086" s="101" t="str">
        <f t="array" ref="D3086">IF(ROW()-ROW($D$2)+1&gt;COUNTA($A$3:$A$100000)*COUNTA($B$3:$B$100000),"",INDEX($A$3:A$100000,INT((ROW()-ROW($D$2))/COUNTA($B$3:$B$100000)+1))&amp;"-"&amp;INDEX($B$3:$B$100000,MOD(ROW()-ROW($D$2),COUNTA($B$3:$B$100000))+1))</f>
        <v/>
      </c>
    </row>
    <row r="3087" spans="4:4" x14ac:dyDescent="0.2">
      <c r="D3087" s="101" t="str">
        <f t="array" ref="D3087">IF(ROW()-ROW($D$2)+1&gt;COUNTA($A$3:$A$100000)*COUNTA($B$3:$B$100000),"",INDEX($A$3:A$100000,INT((ROW()-ROW($D$2))/COUNTA($B$3:$B$100000)+1))&amp;"-"&amp;INDEX($B$3:$B$100000,MOD(ROW()-ROW($D$2),COUNTA($B$3:$B$100000))+1))</f>
        <v/>
      </c>
    </row>
    <row r="3088" spans="4:4" x14ac:dyDescent="0.2">
      <c r="D3088" s="101" t="str">
        <f t="array" ref="D3088">IF(ROW()-ROW($D$2)+1&gt;COUNTA($A$3:$A$100000)*COUNTA($B$3:$B$100000),"",INDEX($A$3:A$100000,INT((ROW()-ROW($D$2))/COUNTA($B$3:$B$100000)+1))&amp;"-"&amp;INDEX($B$3:$B$100000,MOD(ROW()-ROW($D$2),COUNTA($B$3:$B$100000))+1))</f>
        <v/>
      </c>
    </row>
    <row r="3089" spans="4:4" x14ac:dyDescent="0.2">
      <c r="D3089" s="101" t="str">
        <f t="array" ref="D3089">IF(ROW()-ROW($D$2)+1&gt;COUNTA($A$3:$A$100000)*COUNTA($B$3:$B$100000),"",INDEX($A$3:A$100000,INT((ROW()-ROW($D$2))/COUNTA($B$3:$B$100000)+1))&amp;"-"&amp;INDEX($B$3:$B$100000,MOD(ROW()-ROW($D$2),COUNTA($B$3:$B$100000))+1))</f>
        <v/>
      </c>
    </row>
    <row r="3090" spans="4:4" x14ac:dyDescent="0.2">
      <c r="D3090" s="101" t="str">
        <f t="array" ref="D3090">IF(ROW()-ROW($D$2)+1&gt;COUNTA($A$3:$A$100000)*COUNTA($B$3:$B$100000),"",INDEX($A$3:A$100000,INT((ROW()-ROW($D$2))/COUNTA($B$3:$B$100000)+1))&amp;"-"&amp;INDEX($B$3:$B$100000,MOD(ROW()-ROW($D$2),COUNTA($B$3:$B$100000))+1))</f>
        <v/>
      </c>
    </row>
    <row r="3091" spans="4:4" x14ac:dyDescent="0.2">
      <c r="D3091" s="101" t="str">
        <f t="array" ref="D3091">IF(ROW()-ROW($D$2)+1&gt;COUNTA($A$3:$A$100000)*COUNTA($B$3:$B$100000),"",INDEX($A$3:A$100000,INT((ROW()-ROW($D$2))/COUNTA($B$3:$B$100000)+1))&amp;"-"&amp;INDEX($B$3:$B$100000,MOD(ROW()-ROW($D$2),COUNTA($B$3:$B$100000))+1))</f>
        <v/>
      </c>
    </row>
    <row r="3092" spans="4:4" x14ac:dyDescent="0.2">
      <c r="D3092" s="101" t="str">
        <f t="array" ref="D3092">IF(ROW()-ROW($D$2)+1&gt;COUNTA($A$3:$A$100000)*COUNTA($B$3:$B$100000),"",INDEX($A$3:A$100000,INT((ROW()-ROW($D$2))/COUNTA($B$3:$B$100000)+1))&amp;"-"&amp;INDEX($B$3:$B$100000,MOD(ROW()-ROW($D$2),COUNTA($B$3:$B$100000))+1))</f>
        <v/>
      </c>
    </row>
    <row r="3093" spans="4:4" x14ac:dyDescent="0.2">
      <c r="D3093" s="101" t="str">
        <f t="array" ref="D3093">IF(ROW()-ROW($D$2)+1&gt;COUNTA($A$3:$A$100000)*COUNTA($B$3:$B$100000),"",INDEX($A$3:A$100000,INT((ROW()-ROW($D$2))/COUNTA($B$3:$B$100000)+1))&amp;"-"&amp;INDEX($B$3:$B$100000,MOD(ROW()-ROW($D$2),COUNTA($B$3:$B$100000))+1))</f>
        <v/>
      </c>
    </row>
    <row r="3094" spans="4:4" x14ac:dyDescent="0.2">
      <c r="D3094" s="101" t="str">
        <f t="array" ref="D3094">IF(ROW()-ROW($D$2)+1&gt;COUNTA($A$3:$A$100000)*COUNTA($B$3:$B$100000),"",INDEX($A$3:A$100000,INT((ROW()-ROW($D$2))/COUNTA($B$3:$B$100000)+1))&amp;"-"&amp;INDEX($B$3:$B$100000,MOD(ROW()-ROW($D$2),COUNTA($B$3:$B$100000))+1))</f>
        <v/>
      </c>
    </row>
    <row r="3095" spans="4:4" x14ac:dyDescent="0.2">
      <c r="D3095" s="101" t="str">
        <f t="array" ref="D3095">IF(ROW()-ROW($D$2)+1&gt;COUNTA($A$3:$A$100000)*COUNTA($B$3:$B$100000),"",INDEX($A$3:A$100000,INT((ROW()-ROW($D$2))/COUNTA($B$3:$B$100000)+1))&amp;"-"&amp;INDEX($B$3:$B$100000,MOD(ROW()-ROW($D$2),COUNTA($B$3:$B$100000))+1))</f>
        <v/>
      </c>
    </row>
    <row r="3096" spans="4:4" x14ac:dyDescent="0.2">
      <c r="D3096" s="101" t="str">
        <f t="array" ref="D3096">IF(ROW()-ROW($D$2)+1&gt;COUNTA($A$3:$A$100000)*COUNTA($B$3:$B$100000),"",INDEX($A$3:A$100000,INT((ROW()-ROW($D$2))/COUNTA($B$3:$B$100000)+1))&amp;"-"&amp;INDEX($B$3:$B$100000,MOD(ROW()-ROW($D$2),COUNTA($B$3:$B$100000))+1))</f>
        <v/>
      </c>
    </row>
    <row r="3097" spans="4:4" x14ac:dyDescent="0.2">
      <c r="D3097" s="101" t="str">
        <f t="array" ref="D3097">IF(ROW()-ROW($D$2)+1&gt;COUNTA($A$3:$A$100000)*COUNTA($B$3:$B$100000),"",INDEX($A$3:A$100000,INT((ROW()-ROW($D$2))/COUNTA($B$3:$B$100000)+1))&amp;"-"&amp;INDEX($B$3:$B$100000,MOD(ROW()-ROW($D$2),COUNTA($B$3:$B$100000))+1))</f>
        <v/>
      </c>
    </row>
    <row r="3098" spans="4:4" x14ac:dyDescent="0.2">
      <c r="D3098" s="101" t="str">
        <f t="array" ref="D3098">IF(ROW()-ROW($D$2)+1&gt;COUNTA($A$3:$A$100000)*COUNTA($B$3:$B$100000),"",INDEX($A$3:A$100000,INT((ROW()-ROW($D$2))/COUNTA($B$3:$B$100000)+1))&amp;"-"&amp;INDEX($B$3:$B$100000,MOD(ROW()-ROW($D$2),COUNTA($B$3:$B$100000))+1))</f>
        <v/>
      </c>
    </row>
    <row r="3099" spans="4:4" x14ac:dyDescent="0.2">
      <c r="D3099" s="101" t="str">
        <f t="array" ref="D3099">IF(ROW()-ROW($D$2)+1&gt;COUNTA($A$3:$A$100000)*COUNTA($B$3:$B$100000),"",INDEX($A$3:A$100000,INT((ROW()-ROW($D$2))/COUNTA($B$3:$B$100000)+1))&amp;"-"&amp;INDEX($B$3:$B$100000,MOD(ROW()-ROW($D$2),COUNTA($B$3:$B$100000))+1))</f>
        <v/>
      </c>
    </row>
    <row r="3100" spans="4:4" x14ac:dyDescent="0.2">
      <c r="D3100" s="101" t="str">
        <f t="array" ref="D3100">IF(ROW()-ROW($D$2)+1&gt;COUNTA($A$3:$A$100000)*COUNTA($B$3:$B$100000),"",INDEX($A$3:A$100000,INT((ROW()-ROW($D$2))/COUNTA($B$3:$B$100000)+1))&amp;"-"&amp;INDEX($B$3:$B$100000,MOD(ROW()-ROW($D$2),COUNTA($B$3:$B$100000))+1))</f>
        <v/>
      </c>
    </row>
    <row r="3101" spans="4:4" x14ac:dyDescent="0.2">
      <c r="D3101" s="101" t="str">
        <f t="array" ref="D3101">IF(ROW()-ROW($D$2)+1&gt;COUNTA($A$3:$A$100000)*COUNTA($B$3:$B$100000),"",INDEX($A$3:A$100000,INT((ROW()-ROW($D$2))/COUNTA($B$3:$B$100000)+1))&amp;"-"&amp;INDEX($B$3:$B$100000,MOD(ROW()-ROW($D$2),COUNTA($B$3:$B$100000))+1))</f>
        <v/>
      </c>
    </row>
    <row r="3102" spans="4:4" x14ac:dyDescent="0.2">
      <c r="D3102" s="101" t="str">
        <f t="array" ref="D3102">IF(ROW()-ROW($D$2)+1&gt;COUNTA($A$3:$A$100000)*COUNTA($B$3:$B$100000),"",INDEX($A$3:A$100000,INT((ROW()-ROW($D$2))/COUNTA($B$3:$B$100000)+1))&amp;"-"&amp;INDEX($B$3:$B$100000,MOD(ROW()-ROW($D$2),COUNTA($B$3:$B$100000))+1))</f>
        <v/>
      </c>
    </row>
    <row r="3103" spans="4:4" x14ac:dyDescent="0.2">
      <c r="D3103" s="101" t="str">
        <f t="array" ref="D3103">IF(ROW()-ROW($D$2)+1&gt;COUNTA($A$3:$A$100000)*COUNTA($B$3:$B$100000),"",INDEX($A$3:A$100000,INT((ROW()-ROW($D$2))/COUNTA($B$3:$B$100000)+1))&amp;"-"&amp;INDEX($B$3:$B$100000,MOD(ROW()-ROW($D$2),COUNTA($B$3:$B$100000))+1))</f>
        <v/>
      </c>
    </row>
    <row r="3104" spans="4:4" x14ac:dyDescent="0.2">
      <c r="D3104" s="101" t="str">
        <f t="array" ref="D3104">IF(ROW()-ROW($D$2)+1&gt;COUNTA($A$3:$A$100000)*COUNTA($B$3:$B$100000),"",INDEX($A$3:A$100000,INT((ROW()-ROW($D$2))/COUNTA($B$3:$B$100000)+1))&amp;"-"&amp;INDEX($B$3:$B$100000,MOD(ROW()-ROW($D$2),COUNTA($B$3:$B$100000))+1))</f>
        <v/>
      </c>
    </row>
    <row r="3105" spans="4:4" x14ac:dyDescent="0.2">
      <c r="D3105" s="101" t="str">
        <f t="array" ref="D3105">IF(ROW()-ROW($D$2)+1&gt;COUNTA($A$3:$A$100000)*COUNTA($B$3:$B$100000),"",INDEX($A$3:A$100000,INT((ROW()-ROW($D$2))/COUNTA($B$3:$B$100000)+1))&amp;"-"&amp;INDEX($B$3:$B$100000,MOD(ROW()-ROW($D$2),COUNTA($B$3:$B$100000))+1))</f>
        <v/>
      </c>
    </row>
    <row r="3106" spans="4:4" x14ac:dyDescent="0.2">
      <c r="D3106" s="101" t="str">
        <f t="array" ref="D3106">IF(ROW()-ROW($D$2)+1&gt;COUNTA($A$3:$A$100000)*COUNTA($B$3:$B$100000),"",INDEX($A$3:A$100000,INT((ROW()-ROW($D$2))/COUNTA($B$3:$B$100000)+1))&amp;"-"&amp;INDEX($B$3:$B$100000,MOD(ROW()-ROW($D$2),COUNTA($B$3:$B$100000))+1))</f>
        <v/>
      </c>
    </row>
    <row r="3107" spans="4:4" x14ac:dyDescent="0.2">
      <c r="D3107" s="101" t="str">
        <f t="array" ref="D3107">IF(ROW()-ROW($D$2)+1&gt;COUNTA($A$3:$A$100000)*COUNTA($B$3:$B$100000),"",INDEX($A$3:A$100000,INT((ROW()-ROW($D$2))/COUNTA($B$3:$B$100000)+1))&amp;"-"&amp;INDEX($B$3:$B$100000,MOD(ROW()-ROW($D$2),COUNTA($B$3:$B$100000))+1))</f>
        <v/>
      </c>
    </row>
    <row r="3108" spans="4:4" x14ac:dyDescent="0.2">
      <c r="D3108" s="101" t="str">
        <f t="array" ref="D3108">IF(ROW()-ROW($D$2)+1&gt;COUNTA($A$3:$A$100000)*COUNTA($B$3:$B$100000),"",INDEX($A$3:A$100000,INT((ROW()-ROW($D$2))/COUNTA($B$3:$B$100000)+1))&amp;"-"&amp;INDEX($B$3:$B$100000,MOD(ROW()-ROW($D$2),COUNTA($B$3:$B$100000))+1))</f>
        <v/>
      </c>
    </row>
    <row r="3109" spans="4:4" x14ac:dyDescent="0.2">
      <c r="D3109" s="101" t="str">
        <f t="array" ref="D3109">IF(ROW()-ROW($D$2)+1&gt;COUNTA($A$3:$A$100000)*COUNTA($B$3:$B$100000),"",INDEX($A$3:A$100000,INT((ROW()-ROW($D$2))/COUNTA($B$3:$B$100000)+1))&amp;"-"&amp;INDEX($B$3:$B$100000,MOD(ROW()-ROW($D$2),COUNTA($B$3:$B$100000))+1))</f>
        <v/>
      </c>
    </row>
    <row r="3110" spans="4:4" x14ac:dyDescent="0.2">
      <c r="D3110" s="101" t="str">
        <f t="array" ref="D3110">IF(ROW()-ROW($D$2)+1&gt;COUNTA($A$3:$A$100000)*COUNTA($B$3:$B$100000),"",INDEX($A$3:A$100000,INT((ROW()-ROW($D$2))/COUNTA($B$3:$B$100000)+1))&amp;"-"&amp;INDEX($B$3:$B$100000,MOD(ROW()-ROW($D$2),COUNTA($B$3:$B$100000))+1))</f>
        <v/>
      </c>
    </row>
    <row r="3111" spans="4:4" x14ac:dyDescent="0.2">
      <c r="D3111" s="101" t="str">
        <f t="array" ref="D3111">IF(ROW()-ROW($D$2)+1&gt;COUNTA($A$3:$A$100000)*COUNTA($B$3:$B$100000),"",INDEX($A$3:A$100000,INT((ROW()-ROW($D$2))/COUNTA($B$3:$B$100000)+1))&amp;"-"&amp;INDEX($B$3:$B$100000,MOD(ROW()-ROW($D$2),COUNTA($B$3:$B$100000))+1))</f>
        <v/>
      </c>
    </row>
    <row r="3112" spans="4:4" x14ac:dyDescent="0.2">
      <c r="D3112" s="101" t="str">
        <f t="array" ref="D3112">IF(ROW()-ROW($D$2)+1&gt;COUNTA($A$3:$A$100000)*COUNTA($B$3:$B$100000),"",INDEX($A$3:A$100000,INT((ROW()-ROW($D$2))/COUNTA($B$3:$B$100000)+1))&amp;"-"&amp;INDEX($B$3:$B$100000,MOD(ROW()-ROW($D$2),COUNTA($B$3:$B$100000))+1))</f>
        <v/>
      </c>
    </row>
    <row r="3113" spans="4:4" x14ac:dyDescent="0.2">
      <c r="D3113" s="101" t="str">
        <f t="array" ref="D3113">IF(ROW()-ROW($D$2)+1&gt;COUNTA($A$3:$A$100000)*COUNTA($B$3:$B$100000),"",INDEX($A$3:A$100000,INT((ROW()-ROW($D$2))/COUNTA($B$3:$B$100000)+1))&amp;"-"&amp;INDEX($B$3:$B$100000,MOD(ROW()-ROW($D$2),COUNTA($B$3:$B$100000))+1))</f>
        <v/>
      </c>
    </row>
    <row r="3114" spans="4:4" x14ac:dyDescent="0.2">
      <c r="D3114" s="101" t="str">
        <f t="array" ref="D3114">IF(ROW()-ROW($D$2)+1&gt;COUNTA($A$3:$A$100000)*COUNTA($B$3:$B$100000),"",INDEX($A$3:A$100000,INT((ROW()-ROW($D$2))/COUNTA($B$3:$B$100000)+1))&amp;"-"&amp;INDEX($B$3:$B$100000,MOD(ROW()-ROW($D$2),COUNTA($B$3:$B$100000))+1))</f>
        <v/>
      </c>
    </row>
    <row r="3115" spans="4:4" x14ac:dyDescent="0.2">
      <c r="D3115" s="101" t="str">
        <f t="array" ref="D3115">IF(ROW()-ROW($D$2)+1&gt;COUNTA($A$3:$A$100000)*COUNTA($B$3:$B$100000),"",INDEX($A$3:A$100000,INT((ROW()-ROW($D$2))/COUNTA($B$3:$B$100000)+1))&amp;"-"&amp;INDEX($B$3:$B$100000,MOD(ROW()-ROW($D$2),COUNTA($B$3:$B$100000))+1))</f>
        <v/>
      </c>
    </row>
    <row r="3116" spans="4:4" x14ac:dyDescent="0.2">
      <c r="D3116" s="101" t="str">
        <f t="array" ref="D3116">IF(ROW()-ROW($D$2)+1&gt;COUNTA($A$3:$A$100000)*COUNTA($B$3:$B$100000),"",INDEX($A$3:A$100000,INT((ROW()-ROW($D$2))/COUNTA($B$3:$B$100000)+1))&amp;"-"&amp;INDEX($B$3:$B$100000,MOD(ROW()-ROW($D$2),COUNTA($B$3:$B$100000))+1))</f>
        <v/>
      </c>
    </row>
    <row r="3117" spans="4:4" x14ac:dyDescent="0.2">
      <c r="D3117" s="101" t="str">
        <f t="array" ref="D3117">IF(ROW()-ROW($D$2)+1&gt;COUNTA($A$3:$A$100000)*COUNTA($B$3:$B$100000),"",INDEX($A$3:A$100000,INT((ROW()-ROW($D$2))/COUNTA($B$3:$B$100000)+1))&amp;"-"&amp;INDEX($B$3:$B$100000,MOD(ROW()-ROW($D$2),COUNTA($B$3:$B$100000))+1))</f>
        <v/>
      </c>
    </row>
    <row r="3118" spans="4:4" x14ac:dyDescent="0.2">
      <c r="D3118" s="101" t="str">
        <f t="array" ref="D3118">IF(ROW()-ROW($D$2)+1&gt;COUNTA($A$3:$A$100000)*COUNTA($B$3:$B$100000),"",INDEX($A$3:A$100000,INT((ROW()-ROW($D$2))/COUNTA($B$3:$B$100000)+1))&amp;"-"&amp;INDEX($B$3:$B$100000,MOD(ROW()-ROW($D$2),COUNTA($B$3:$B$100000))+1))</f>
        <v/>
      </c>
    </row>
    <row r="3119" spans="4:4" x14ac:dyDescent="0.2">
      <c r="D3119" s="101" t="str">
        <f t="array" ref="D3119">IF(ROW()-ROW($D$2)+1&gt;COUNTA($A$3:$A$100000)*COUNTA($B$3:$B$100000),"",INDEX($A$3:A$100000,INT((ROW()-ROW($D$2))/COUNTA($B$3:$B$100000)+1))&amp;"-"&amp;INDEX($B$3:$B$100000,MOD(ROW()-ROW($D$2),COUNTA($B$3:$B$100000))+1))</f>
        <v/>
      </c>
    </row>
    <row r="3120" spans="4:4" x14ac:dyDescent="0.2">
      <c r="D3120" s="101" t="str">
        <f t="array" ref="D3120">IF(ROW()-ROW($D$2)+1&gt;COUNTA($A$3:$A$100000)*COUNTA($B$3:$B$100000),"",INDEX($A$3:A$100000,INT((ROW()-ROW($D$2))/COUNTA($B$3:$B$100000)+1))&amp;"-"&amp;INDEX($B$3:$B$100000,MOD(ROW()-ROW($D$2),COUNTA($B$3:$B$100000))+1))</f>
        <v/>
      </c>
    </row>
    <row r="3121" spans="4:4" x14ac:dyDescent="0.2">
      <c r="D3121" s="101" t="str">
        <f t="array" ref="D3121">IF(ROW()-ROW($D$2)+1&gt;COUNTA($A$3:$A$100000)*COUNTA($B$3:$B$100000),"",INDEX($A$3:A$100000,INT((ROW()-ROW($D$2))/COUNTA($B$3:$B$100000)+1))&amp;"-"&amp;INDEX($B$3:$B$100000,MOD(ROW()-ROW($D$2),COUNTA($B$3:$B$100000))+1))</f>
        <v/>
      </c>
    </row>
    <row r="3122" spans="4:4" x14ac:dyDescent="0.2">
      <c r="D3122" s="101" t="str">
        <f t="array" ref="D3122">IF(ROW()-ROW($D$2)+1&gt;COUNTA($A$3:$A$100000)*COUNTA($B$3:$B$100000),"",INDEX($A$3:A$100000,INT((ROW()-ROW($D$2))/COUNTA($B$3:$B$100000)+1))&amp;"-"&amp;INDEX($B$3:$B$100000,MOD(ROW()-ROW($D$2),COUNTA($B$3:$B$100000))+1))</f>
        <v/>
      </c>
    </row>
    <row r="3123" spans="4:4" x14ac:dyDescent="0.2">
      <c r="D3123" s="101" t="str">
        <f t="array" ref="D3123">IF(ROW()-ROW($D$2)+1&gt;COUNTA($A$3:$A$100000)*COUNTA($B$3:$B$100000),"",INDEX($A$3:A$100000,INT((ROW()-ROW($D$2))/COUNTA($B$3:$B$100000)+1))&amp;"-"&amp;INDEX($B$3:$B$100000,MOD(ROW()-ROW($D$2),COUNTA($B$3:$B$100000))+1))</f>
        <v/>
      </c>
    </row>
    <row r="3124" spans="4:4" x14ac:dyDescent="0.2">
      <c r="D3124" s="101" t="str">
        <f t="array" ref="D3124">IF(ROW()-ROW($D$2)+1&gt;COUNTA($A$3:$A$100000)*COUNTA($B$3:$B$100000),"",INDEX($A$3:A$100000,INT((ROW()-ROW($D$2))/COUNTA($B$3:$B$100000)+1))&amp;"-"&amp;INDEX($B$3:$B$100000,MOD(ROW()-ROW($D$2),COUNTA($B$3:$B$100000))+1))</f>
        <v/>
      </c>
    </row>
    <row r="3125" spans="4:4" x14ac:dyDescent="0.2">
      <c r="D3125" s="101" t="str">
        <f t="array" ref="D3125">IF(ROW()-ROW($D$2)+1&gt;COUNTA($A$3:$A$100000)*COUNTA($B$3:$B$100000),"",INDEX($A$3:A$100000,INT((ROW()-ROW($D$2))/COUNTA($B$3:$B$100000)+1))&amp;"-"&amp;INDEX($B$3:$B$100000,MOD(ROW()-ROW($D$2),COUNTA($B$3:$B$100000))+1))</f>
        <v/>
      </c>
    </row>
    <row r="3126" spans="4:4" x14ac:dyDescent="0.2">
      <c r="D3126" s="101" t="str">
        <f t="array" ref="D3126">IF(ROW()-ROW($D$2)+1&gt;COUNTA($A$3:$A$100000)*COUNTA($B$3:$B$100000),"",INDEX($A$3:A$100000,INT((ROW()-ROW($D$2))/COUNTA($B$3:$B$100000)+1))&amp;"-"&amp;INDEX($B$3:$B$100000,MOD(ROW()-ROW($D$2),COUNTA($B$3:$B$100000))+1))</f>
        <v/>
      </c>
    </row>
    <row r="3127" spans="4:4" x14ac:dyDescent="0.2">
      <c r="D3127" s="101" t="str">
        <f t="array" ref="D3127">IF(ROW()-ROW($D$2)+1&gt;COUNTA($A$3:$A$100000)*COUNTA($B$3:$B$100000),"",INDEX($A$3:A$100000,INT((ROW()-ROW($D$2))/COUNTA($B$3:$B$100000)+1))&amp;"-"&amp;INDEX($B$3:$B$100000,MOD(ROW()-ROW($D$2),COUNTA($B$3:$B$100000))+1))</f>
        <v/>
      </c>
    </row>
    <row r="3128" spans="4:4" x14ac:dyDescent="0.2">
      <c r="D3128" s="101" t="str">
        <f t="array" ref="D3128">IF(ROW()-ROW($D$2)+1&gt;COUNTA($A$3:$A$100000)*COUNTA($B$3:$B$100000),"",INDEX($A$3:A$100000,INT((ROW()-ROW($D$2))/COUNTA($B$3:$B$100000)+1))&amp;"-"&amp;INDEX($B$3:$B$100000,MOD(ROW()-ROW($D$2),COUNTA($B$3:$B$100000))+1))</f>
        <v/>
      </c>
    </row>
    <row r="3129" spans="4:4" x14ac:dyDescent="0.2">
      <c r="D3129" s="101" t="str">
        <f t="array" ref="D3129">IF(ROW()-ROW($D$2)+1&gt;COUNTA($A$3:$A$100000)*COUNTA($B$3:$B$100000),"",INDEX($A$3:A$100000,INT((ROW()-ROW($D$2))/COUNTA($B$3:$B$100000)+1))&amp;"-"&amp;INDEX($B$3:$B$100000,MOD(ROW()-ROW($D$2),COUNTA($B$3:$B$100000))+1))</f>
        <v/>
      </c>
    </row>
    <row r="3130" spans="4:4" x14ac:dyDescent="0.2">
      <c r="D3130" s="101" t="str">
        <f t="array" ref="D3130">IF(ROW()-ROW($D$2)+1&gt;COUNTA($A$3:$A$100000)*COUNTA($B$3:$B$100000),"",INDEX($A$3:A$100000,INT((ROW()-ROW($D$2))/COUNTA($B$3:$B$100000)+1))&amp;"-"&amp;INDEX($B$3:$B$100000,MOD(ROW()-ROW($D$2),COUNTA($B$3:$B$100000))+1))</f>
        <v/>
      </c>
    </row>
    <row r="3131" spans="4:4" x14ac:dyDescent="0.2">
      <c r="D3131" s="101" t="str">
        <f t="array" ref="D3131">IF(ROW()-ROW($D$2)+1&gt;COUNTA($A$3:$A$100000)*COUNTA($B$3:$B$100000),"",INDEX($A$3:A$100000,INT((ROW()-ROW($D$2))/COUNTA($B$3:$B$100000)+1))&amp;"-"&amp;INDEX($B$3:$B$100000,MOD(ROW()-ROW($D$2),COUNTA($B$3:$B$100000))+1))</f>
        <v/>
      </c>
    </row>
    <row r="3132" spans="4:4" x14ac:dyDescent="0.2">
      <c r="D3132" s="101" t="str">
        <f t="array" ref="D3132">IF(ROW()-ROW($D$2)+1&gt;COUNTA($A$3:$A$100000)*COUNTA($B$3:$B$100000),"",INDEX($A$3:A$100000,INT((ROW()-ROW($D$2))/COUNTA($B$3:$B$100000)+1))&amp;"-"&amp;INDEX($B$3:$B$100000,MOD(ROW()-ROW($D$2),COUNTA($B$3:$B$100000))+1))</f>
        <v/>
      </c>
    </row>
    <row r="3133" spans="4:4" x14ac:dyDescent="0.2">
      <c r="D3133" s="101" t="str">
        <f t="array" ref="D3133">IF(ROW()-ROW($D$2)+1&gt;COUNTA($A$3:$A$100000)*COUNTA($B$3:$B$100000),"",INDEX($A$3:A$100000,INT((ROW()-ROW($D$2))/COUNTA($B$3:$B$100000)+1))&amp;"-"&amp;INDEX($B$3:$B$100000,MOD(ROW()-ROW($D$2),COUNTA($B$3:$B$100000))+1))</f>
        <v/>
      </c>
    </row>
    <row r="3134" spans="4:4" x14ac:dyDescent="0.2">
      <c r="D3134" s="101" t="str">
        <f t="array" ref="D3134">IF(ROW()-ROW($D$2)+1&gt;COUNTA($A$3:$A$100000)*COUNTA($B$3:$B$100000),"",INDEX($A$3:A$100000,INT((ROW()-ROW($D$2))/COUNTA($B$3:$B$100000)+1))&amp;"-"&amp;INDEX($B$3:$B$100000,MOD(ROW()-ROW($D$2),COUNTA($B$3:$B$100000))+1))</f>
        <v/>
      </c>
    </row>
    <row r="3135" spans="4:4" x14ac:dyDescent="0.2">
      <c r="D3135" s="101" t="str">
        <f t="array" ref="D3135">IF(ROW()-ROW($D$2)+1&gt;COUNTA($A$3:$A$100000)*COUNTA($B$3:$B$100000),"",INDEX($A$3:A$100000,INT((ROW()-ROW($D$2))/COUNTA($B$3:$B$100000)+1))&amp;"-"&amp;INDEX($B$3:$B$100000,MOD(ROW()-ROW($D$2),COUNTA($B$3:$B$100000))+1))</f>
        <v/>
      </c>
    </row>
    <row r="3136" spans="4:4" x14ac:dyDescent="0.2">
      <c r="D3136" s="101" t="str">
        <f t="array" ref="D3136">IF(ROW()-ROW($D$2)+1&gt;COUNTA($A$3:$A$100000)*COUNTA($B$3:$B$100000),"",INDEX($A$3:A$100000,INT((ROW()-ROW($D$2))/COUNTA($B$3:$B$100000)+1))&amp;"-"&amp;INDEX($B$3:$B$100000,MOD(ROW()-ROW($D$2),COUNTA($B$3:$B$100000))+1))</f>
        <v/>
      </c>
    </row>
    <row r="3137" spans="4:4" x14ac:dyDescent="0.2">
      <c r="D3137" s="101" t="str">
        <f t="array" ref="D3137">IF(ROW()-ROW($D$2)+1&gt;COUNTA($A$3:$A$100000)*COUNTA($B$3:$B$100000),"",INDEX($A$3:A$100000,INT((ROW()-ROW($D$2))/COUNTA($B$3:$B$100000)+1))&amp;"-"&amp;INDEX($B$3:$B$100000,MOD(ROW()-ROW($D$2),COUNTA($B$3:$B$100000))+1))</f>
        <v/>
      </c>
    </row>
    <row r="3138" spans="4:4" x14ac:dyDescent="0.2">
      <c r="D3138" s="101" t="str">
        <f t="array" ref="D3138">IF(ROW()-ROW($D$2)+1&gt;COUNTA($A$3:$A$100000)*COUNTA($B$3:$B$100000),"",INDEX($A$3:A$100000,INT((ROW()-ROW($D$2))/COUNTA($B$3:$B$100000)+1))&amp;"-"&amp;INDEX($B$3:$B$100000,MOD(ROW()-ROW($D$2),COUNTA($B$3:$B$100000))+1))</f>
        <v/>
      </c>
    </row>
    <row r="3139" spans="4:4" x14ac:dyDescent="0.2">
      <c r="D3139" s="101" t="str">
        <f t="array" ref="D3139">IF(ROW()-ROW($D$2)+1&gt;COUNTA($A$3:$A$100000)*COUNTA($B$3:$B$100000),"",INDEX($A$3:A$100000,INT((ROW()-ROW($D$2))/COUNTA($B$3:$B$100000)+1))&amp;"-"&amp;INDEX($B$3:$B$100000,MOD(ROW()-ROW($D$2),COUNTA($B$3:$B$100000))+1))</f>
        <v/>
      </c>
    </row>
    <row r="3140" spans="4:4" x14ac:dyDescent="0.2">
      <c r="D3140" s="101" t="str">
        <f t="array" ref="D3140">IF(ROW()-ROW($D$2)+1&gt;COUNTA($A$3:$A$100000)*COUNTA($B$3:$B$100000),"",INDEX($A$3:A$100000,INT((ROW()-ROW($D$2))/COUNTA($B$3:$B$100000)+1))&amp;"-"&amp;INDEX($B$3:$B$100000,MOD(ROW()-ROW($D$2),COUNTA($B$3:$B$100000))+1))</f>
        <v/>
      </c>
    </row>
    <row r="3141" spans="4:4" x14ac:dyDescent="0.2">
      <c r="D3141" s="101" t="str">
        <f t="array" ref="D3141">IF(ROW()-ROW($D$2)+1&gt;COUNTA($A$3:$A$100000)*COUNTA($B$3:$B$100000),"",INDEX($A$3:A$100000,INT((ROW()-ROW($D$2))/COUNTA($B$3:$B$100000)+1))&amp;"-"&amp;INDEX($B$3:$B$100000,MOD(ROW()-ROW($D$2),COUNTA($B$3:$B$100000))+1))</f>
        <v/>
      </c>
    </row>
    <row r="3142" spans="4:4" x14ac:dyDescent="0.2">
      <c r="D3142" s="101" t="str">
        <f t="array" ref="D3142">IF(ROW()-ROW($D$2)+1&gt;COUNTA($A$3:$A$100000)*COUNTA($B$3:$B$100000),"",INDEX($A$3:A$100000,INT((ROW()-ROW($D$2))/COUNTA($B$3:$B$100000)+1))&amp;"-"&amp;INDEX($B$3:$B$100000,MOD(ROW()-ROW($D$2),COUNTA($B$3:$B$100000))+1))</f>
        <v/>
      </c>
    </row>
    <row r="3143" spans="4:4" x14ac:dyDescent="0.2">
      <c r="D3143" s="101" t="str">
        <f t="array" ref="D3143">IF(ROW()-ROW($D$2)+1&gt;COUNTA($A$3:$A$100000)*COUNTA($B$3:$B$100000),"",INDEX($A$3:A$100000,INT((ROW()-ROW($D$2))/COUNTA($B$3:$B$100000)+1))&amp;"-"&amp;INDEX($B$3:$B$100000,MOD(ROW()-ROW($D$2),COUNTA($B$3:$B$100000))+1))</f>
        <v/>
      </c>
    </row>
    <row r="3144" spans="4:4" x14ac:dyDescent="0.2">
      <c r="D3144" s="101" t="str">
        <f t="array" ref="D3144">IF(ROW()-ROW($D$2)+1&gt;COUNTA($A$3:$A$100000)*COUNTA($B$3:$B$100000),"",INDEX($A$3:A$100000,INT((ROW()-ROW($D$2))/COUNTA($B$3:$B$100000)+1))&amp;"-"&amp;INDEX($B$3:$B$100000,MOD(ROW()-ROW($D$2),COUNTA($B$3:$B$100000))+1))</f>
        <v/>
      </c>
    </row>
    <row r="3145" spans="4:4" x14ac:dyDescent="0.2">
      <c r="D3145" s="101" t="str">
        <f t="array" ref="D3145">IF(ROW()-ROW($D$2)+1&gt;COUNTA($A$3:$A$100000)*COUNTA($B$3:$B$100000),"",INDEX($A$3:A$100000,INT((ROW()-ROW($D$2))/COUNTA($B$3:$B$100000)+1))&amp;"-"&amp;INDEX($B$3:$B$100000,MOD(ROW()-ROW($D$2),COUNTA($B$3:$B$100000))+1))</f>
        <v/>
      </c>
    </row>
    <row r="3146" spans="4:4" x14ac:dyDescent="0.2">
      <c r="D3146" s="101" t="str">
        <f t="array" ref="D3146">IF(ROW()-ROW($D$2)+1&gt;COUNTA($A$3:$A$100000)*COUNTA($B$3:$B$100000),"",INDEX($A$3:A$100000,INT((ROW()-ROW($D$2))/COUNTA($B$3:$B$100000)+1))&amp;"-"&amp;INDEX($B$3:$B$100000,MOD(ROW()-ROW($D$2),COUNTA($B$3:$B$100000))+1))</f>
        <v/>
      </c>
    </row>
    <row r="3147" spans="4:4" x14ac:dyDescent="0.2">
      <c r="D3147" s="101" t="str">
        <f t="array" ref="D3147">IF(ROW()-ROW($D$2)+1&gt;COUNTA($A$3:$A$100000)*COUNTA($B$3:$B$100000),"",INDEX($A$3:A$100000,INT((ROW()-ROW($D$2))/COUNTA($B$3:$B$100000)+1))&amp;"-"&amp;INDEX($B$3:$B$100000,MOD(ROW()-ROW($D$2),COUNTA($B$3:$B$100000))+1))</f>
        <v/>
      </c>
    </row>
    <row r="3148" spans="4:4" x14ac:dyDescent="0.2">
      <c r="D3148" s="101" t="str">
        <f t="array" ref="D3148">IF(ROW()-ROW($D$2)+1&gt;COUNTA($A$3:$A$100000)*COUNTA($B$3:$B$100000),"",INDEX($A$3:A$100000,INT((ROW()-ROW($D$2))/COUNTA($B$3:$B$100000)+1))&amp;"-"&amp;INDEX($B$3:$B$100000,MOD(ROW()-ROW($D$2),COUNTA($B$3:$B$100000))+1))</f>
        <v/>
      </c>
    </row>
    <row r="3149" spans="4:4" x14ac:dyDescent="0.2">
      <c r="D3149" s="101" t="str">
        <f t="array" ref="D3149">IF(ROW()-ROW($D$2)+1&gt;COUNTA($A$3:$A$100000)*COUNTA($B$3:$B$100000),"",INDEX($A$3:A$100000,INT((ROW()-ROW($D$2))/COUNTA($B$3:$B$100000)+1))&amp;"-"&amp;INDEX($B$3:$B$100000,MOD(ROW()-ROW($D$2),COUNTA($B$3:$B$100000))+1))</f>
        <v/>
      </c>
    </row>
    <row r="3150" spans="4:4" x14ac:dyDescent="0.2">
      <c r="D3150" s="101" t="str">
        <f t="array" ref="D3150">IF(ROW()-ROW($D$2)+1&gt;COUNTA($A$3:$A$100000)*COUNTA($B$3:$B$100000),"",INDEX($A$3:A$100000,INT((ROW()-ROW($D$2))/COUNTA($B$3:$B$100000)+1))&amp;"-"&amp;INDEX($B$3:$B$100000,MOD(ROW()-ROW($D$2),COUNTA($B$3:$B$100000))+1))</f>
        <v/>
      </c>
    </row>
    <row r="3151" spans="4:4" x14ac:dyDescent="0.2">
      <c r="D3151" s="101" t="str">
        <f t="array" ref="D3151">IF(ROW()-ROW($D$2)+1&gt;COUNTA($A$3:$A$100000)*COUNTA($B$3:$B$100000),"",INDEX($A$3:A$100000,INT((ROW()-ROW($D$2))/COUNTA($B$3:$B$100000)+1))&amp;"-"&amp;INDEX($B$3:$B$100000,MOD(ROW()-ROW($D$2),COUNTA($B$3:$B$100000))+1))</f>
        <v/>
      </c>
    </row>
    <row r="3152" spans="4:4" x14ac:dyDescent="0.2">
      <c r="D3152" s="101" t="str">
        <f t="array" ref="D3152">IF(ROW()-ROW($D$2)+1&gt;COUNTA($A$3:$A$100000)*COUNTA($B$3:$B$100000),"",INDEX($A$3:A$100000,INT((ROW()-ROW($D$2))/COUNTA($B$3:$B$100000)+1))&amp;"-"&amp;INDEX($B$3:$B$100000,MOD(ROW()-ROW($D$2),COUNTA($B$3:$B$100000))+1))</f>
        <v/>
      </c>
    </row>
    <row r="3153" spans="4:4" x14ac:dyDescent="0.2">
      <c r="D3153" s="101" t="str">
        <f t="array" ref="D3153">IF(ROW()-ROW($D$2)+1&gt;COUNTA($A$3:$A$100000)*COUNTA($B$3:$B$100000),"",INDEX($A$3:A$100000,INT((ROW()-ROW($D$2))/COUNTA($B$3:$B$100000)+1))&amp;"-"&amp;INDEX($B$3:$B$100000,MOD(ROW()-ROW($D$2),COUNTA($B$3:$B$100000))+1))</f>
        <v/>
      </c>
    </row>
    <row r="3154" spans="4:4" x14ac:dyDescent="0.2">
      <c r="D3154" s="101" t="str">
        <f t="array" ref="D3154">IF(ROW()-ROW($D$2)+1&gt;COUNTA($A$3:$A$100000)*COUNTA($B$3:$B$100000),"",INDEX($A$3:A$100000,INT((ROW()-ROW($D$2))/COUNTA($B$3:$B$100000)+1))&amp;"-"&amp;INDEX($B$3:$B$100000,MOD(ROW()-ROW($D$2),COUNTA($B$3:$B$100000))+1))</f>
        <v/>
      </c>
    </row>
    <row r="3155" spans="4:4" x14ac:dyDescent="0.2">
      <c r="D3155" s="101" t="str">
        <f t="array" ref="D3155">IF(ROW()-ROW($D$2)+1&gt;COUNTA($A$3:$A$100000)*COUNTA($B$3:$B$100000),"",INDEX($A$3:A$100000,INT((ROW()-ROW($D$2))/COUNTA($B$3:$B$100000)+1))&amp;"-"&amp;INDEX($B$3:$B$100000,MOD(ROW()-ROW($D$2),COUNTA($B$3:$B$100000))+1))</f>
        <v/>
      </c>
    </row>
    <row r="3156" spans="4:4" x14ac:dyDescent="0.2">
      <c r="D3156" s="101" t="str">
        <f t="array" ref="D3156">IF(ROW()-ROW($D$2)+1&gt;COUNTA($A$3:$A$100000)*COUNTA($B$3:$B$100000),"",INDEX($A$3:A$100000,INT((ROW()-ROW($D$2))/COUNTA($B$3:$B$100000)+1))&amp;"-"&amp;INDEX($B$3:$B$100000,MOD(ROW()-ROW($D$2),COUNTA($B$3:$B$100000))+1))</f>
        <v/>
      </c>
    </row>
    <row r="3157" spans="4:4" x14ac:dyDescent="0.2">
      <c r="D3157" s="101" t="str">
        <f t="array" ref="D3157">IF(ROW()-ROW($D$2)+1&gt;COUNTA($A$3:$A$100000)*COUNTA($B$3:$B$100000),"",INDEX($A$3:A$100000,INT((ROW()-ROW($D$2))/COUNTA($B$3:$B$100000)+1))&amp;"-"&amp;INDEX($B$3:$B$100000,MOD(ROW()-ROW($D$2),COUNTA($B$3:$B$100000))+1))</f>
        <v/>
      </c>
    </row>
    <row r="3158" spans="4:4" x14ac:dyDescent="0.2">
      <c r="D3158" s="101" t="str">
        <f t="array" ref="D3158">IF(ROW()-ROW($D$2)+1&gt;COUNTA($A$3:$A$100000)*COUNTA($B$3:$B$100000),"",INDEX($A$3:A$100000,INT((ROW()-ROW($D$2))/COUNTA($B$3:$B$100000)+1))&amp;"-"&amp;INDEX($B$3:$B$100000,MOD(ROW()-ROW($D$2),COUNTA($B$3:$B$100000))+1))</f>
        <v/>
      </c>
    </row>
    <row r="3159" spans="4:4" x14ac:dyDescent="0.2">
      <c r="D3159" s="101" t="str">
        <f t="array" ref="D3159">IF(ROW()-ROW($D$2)+1&gt;COUNTA($A$3:$A$100000)*COUNTA($B$3:$B$100000),"",INDEX($A$3:A$100000,INT((ROW()-ROW($D$2))/COUNTA($B$3:$B$100000)+1))&amp;"-"&amp;INDEX($B$3:$B$100000,MOD(ROW()-ROW($D$2),COUNTA($B$3:$B$100000))+1))</f>
        <v/>
      </c>
    </row>
    <row r="3160" spans="4:4" x14ac:dyDescent="0.2">
      <c r="D3160" s="101" t="str">
        <f t="array" ref="D3160">IF(ROW()-ROW($D$2)+1&gt;COUNTA($A$3:$A$100000)*COUNTA($B$3:$B$100000),"",INDEX($A$3:A$100000,INT((ROW()-ROW($D$2))/COUNTA($B$3:$B$100000)+1))&amp;"-"&amp;INDEX($B$3:$B$100000,MOD(ROW()-ROW($D$2),COUNTA($B$3:$B$100000))+1))</f>
        <v/>
      </c>
    </row>
    <row r="3161" spans="4:4" x14ac:dyDescent="0.2">
      <c r="D3161" s="101" t="str">
        <f t="array" ref="D3161">IF(ROW()-ROW($D$2)+1&gt;COUNTA($A$3:$A$100000)*COUNTA($B$3:$B$100000),"",INDEX($A$3:A$100000,INT((ROW()-ROW($D$2))/COUNTA($B$3:$B$100000)+1))&amp;"-"&amp;INDEX($B$3:$B$100000,MOD(ROW()-ROW($D$2),COUNTA($B$3:$B$100000))+1))</f>
        <v/>
      </c>
    </row>
    <row r="3162" spans="4:4" x14ac:dyDescent="0.2">
      <c r="D3162" s="101" t="str">
        <f t="array" ref="D3162">IF(ROW()-ROW($D$2)+1&gt;COUNTA($A$3:$A$100000)*COUNTA($B$3:$B$100000),"",INDEX($A$3:A$100000,INT((ROW()-ROW($D$2))/COUNTA($B$3:$B$100000)+1))&amp;"-"&amp;INDEX($B$3:$B$100000,MOD(ROW()-ROW($D$2),COUNTA($B$3:$B$100000))+1))</f>
        <v/>
      </c>
    </row>
    <row r="3163" spans="4:4" x14ac:dyDescent="0.2">
      <c r="D3163" s="101" t="str">
        <f t="array" ref="D3163">IF(ROW()-ROW($D$2)+1&gt;COUNTA($A$3:$A$100000)*COUNTA($B$3:$B$100000),"",INDEX($A$3:A$100000,INT((ROW()-ROW($D$2))/COUNTA($B$3:$B$100000)+1))&amp;"-"&amp;INDEX($B$3:$B$100000,MOD(ROW()-ROW($D$2),COUNTA($B$3:$B$100000))+1))</f>
        <v/>
      </c>
    </row>
    <row r="3164" spans="4:4" x14ac:dyDescent="0.2">
      <c r="D3164" s="101" t="str">
        <f t="array" ref="D3164">IF(ROW()-ROW($D$2)+1&gt;COUNTA($A$3:$A$100000)*COUNTA($B$3:$B$100000),"",INDEX($A$3:A$100000,INT((ROW()-ROW($D$2))/COUNTA($B$3:$B$100000)+1))&amp;"-"&amp;INDEX($B$3:$B$100000,MOD(ROW()-ROW($D$2),COUNTA($B$3:$B$100000))+1))</f>
        <v/>
      </c>
    </row>
    <row r="3165" spans="4:4" x14ac:dyDescent="0.2">
      <c r="D3165" s="101" t="str">
        <f t="array" ref="D3165">IF(ROW()-ROW($D$2)+1&gt;COUNTA($A$3:$A$100000)*COUNTA($B$3:$B$100000),"",INDEX($A$3:A$100000,INT((ROW()-ROW($D$2))/COUNTA($B$3:$B$100000)+1))&amp;"-"&amp;INDEX($B$3:$B$100000,MOD(ROW()-ROW($D$2),COUNTA($B$3:$B$100000))+1))</f>
        <v/>
      </c>
    </row>
    <row r="3166" spans="4:4" x14ac:dyDescent="0.2">
      <c r="D3166" s="101" t="str">
        <f t="array" ref="D3166">IF(ROW()-ROW($D$2)+1&gt;COUNTA($A$3:$A$100000)*COUNTA($B$3:$B$100000),"",INDEX($A$3:A$100000,INT((ROW()-ROW($D$2))/COUNTA($B$3:$B$100000)+1))&amp;"-"&amp;INDEX($B$3:$B$100000,MOD(ROW()-ROW($D$2),COUNTA($B$3:$B$100000))+1))</f>
        <v/>
      </c>
    </row>
    <row r="3167" spans="4:4" x14ac:dyDescent="0.2">
      <c r="D3167" s="101" t="str">
        <f t="array" ref="D3167">IF(ROW()-ROW($D$2)+1&gt;COUNTA($A$3:$A$100000)*COUNTA($B$3:$B$100000),"",INDEX($A$3:A$100000,INT((ROW()-ROW($D$2))/COUNTA($B$3:$B$100000)+1))&amp;"-"&amp;INDEX($B$3:$B$100000,MOD(ROW()-ROW($D$2),COUNTA($B$3:$B$100000))+1))</f>
        <v/>
      </c>
    </row>
    <row r="3168" spans="4:4" x14ac:dyDescent="0.2">
      <c r="D3168" s="101" t="str">
        <f t="array" ref="D3168">IF(ROW()-ROW($D$2)+1&gt;COUNTA($A$3:$A$100000)*COUNTA($B$3:$B$100000),"",INDEX($A$3:A$100000,INT((ROW()-ROW($D$2))/COUNTA($B$3:$B$100000)+1))&amp;"-"&amp;INDEX($B$3:$B$100000,MOD(ROW()-ROW($D$2),COUNTA($B$3:$B$100000))+1))</f>
        <v/>
      </c>
    </row>
    <row r="3169" spans="4:4" x14ac:dyDescent="0.2">
      <c r="D3169" s="101" t="str">
        <f t="array" ref="D3169">IF(ROW()-ROW($D$2)+1&gt;COUNTA($A$3:$A$100000)*COUNTA($B$3:$B$100000),"",INDEX($A$3:A$100000,INT((ROW()-ROW($D$2))/COUNTA($B$3:$B$100000)+1))&amp;"-"&amp;INDEX($B$3:$B$100000,MOD(ROW()-ROW($D$2),COUNTA($B$3:$B$100000))+1))</f>
        <v/>
      </c>
    </row>
    <row r="3170" spans="4:4" x14ac:dyDescent="0.2">
      <c r="D3170" s="101" t="str">
        <f t="array" ref="D3170">IF(ROW()-ROW($D$2)+1&gt;COUNTA($A$3:$A$100000)*COUNTA($B$3:$B$100000),"",INDEX($A$3:A$100000,INT((ROW()-ROW($D$2))/COUNTA($B$3:$B$100000)+1))&amp;"-"&amp;INDEX($B$3:$B$100000,MOD(ROW()-ROW($D$2),COUNTA($B$3:$B$100000))+1))</f>
        <v/>
      </c>
    </row>
    <row r="3171" spans="4:4" x14ac:dyDescent="0.2">
      <c r="D3171" s="101" t="str">
        <f t="array" ref="D3171">IF(ROW()-ROW($D$2)+1&gt;COUNTA($A$3:$A$100000)*COUNTA($B$3:$B$100000),"",INDEX($A$3:A$100000,INT((ROW()-ROW($D$2))/COUNTA($B$3:$B$100000)+1))&amp;"-"&amp;INDEX($B$3:$B$100000,MOD(ROW()-ROW($D$2),COUNTA($B$3:$B$100000))+1))</f>
        <v/>
      </c>
    </row>
    <row r="3172" spans="4:4" x14ac:dyDescent="0.2">
      <c r="D3172" s="101" t="str">
        <f t="array" ref="D3172">IF(ROW()-ROW($D$2)+1&gt;COUNTA($A$3:$A$100000)*COUNTA($B$3:$B$100000),"",INDEX($A$3:A$100000,INT((ROW()-ROW($D$2))/COUNTA($B$3:$B$100000)+1))&amp;"-"&amp;INDEX($B$3:$B$100000,MOD(ROW()-ROW($D$2),COUNTA($B$3:$B$100000))+1))</f>
        <v/>
      </c>
    </row>
    <row r="3173" spans="4:4" x14ac:dyDescent="0.2">
      <c r="D3173" s="101" t="str">
        <f t="array" ref="D3173">IF(ROW()-ROW($D$2)+1&gt;COUNTA($A$3:$A$100000)*COUNTA($B$3:$B$100000),"",INDEX($A$3:A$100000,INT((ROW()-ROW($D$2))/COUNTA($B$3:$B$100000)+1))&amp;"-"&amp;INDEX($B$3:$B$100000,MOD(ROW()-ROW($D$2),COUNTA($B$3:$B$100000))+1))</f>
        <v/>
      </c>
    </row>
    <row r="3174" spans="4:4" x14ac:dyDescent="0.2">
      <c r="D3174" s="101" t="str">
        <f t="array" ref="D3174">IF(ROW()-ROW($D$2)+1&gt;COUNTA($A$3:$A$100000)*COUNTA($B$3:$B$100000),"",INDEX($A$3:A$100000,INT((ROW()-ROW($D$2))/COUNTA($B$3:$B$100000)+1))&amp;"-"&amp;INDEX($B$3:$B$100000,MOD(ROW()-ROW($D$2),COUNTA($B$3:$B$100000))+1))</f>
        <v/>
      </c>
    </row>
    <row r="3175" spans="4:4" x14ac:dyDescent="0.2">
      <c r="D3175" s="101" t="str">
        <f t="array" ref="D3175">IF(ROW()-ROW($D$2)+1&gt;COUNTA($A$3:$A$100000)*COUNTA($B$3:$B$100000),"",INDEX($A$3:A$100000,INT((ROW()-ROW($D$2))/COUNTA($B$3:$B$100000)+1))&amp;"-"&amp;INDEX($B$3:$B$100000,MOD(ROW()-ROW($D$2),COUNTA($B$3:$B$100000))+1))</f>
        <v/>
      </c>
    </row>
    <row r="3176" spans="4:4" x14ac:dyDescent="0.2">
      <c r="D3176" s="101" t="str">
        <f t="array" ref="D3176">IF(ROW()-ROW($D$2)+1&gt;COUNTA($A$3:$A$100000)*COUNTA($B$3:$B$100000),"",INDEX($A$3:A$100000,INT((ROW()-ROW($D$2))/COUNTA($B$3:$B$100000)+1))&amp;"-"&amp;INDEX($B$3:$B$100000,MOD(ROW()-ROW($D$2),COUNTA($B$3:$B$100000))+1))</f>
        <v/>
      </c>
    </row>
    <row r="3177" spans="4:4" x14ac:dyDescent="0.2">
      <c r="D3177" s="101" t="str">
        <f t="array" ref="D3177">IF(ROW()-ROW($D$2)+1&gt;COUNTA($A$3:$A$100000)*COUNTA($B$3:$B$100000),"",INDEX($A$3:A$100000,INT((ROW()-ROW($D$2))/COUNTA($B$3:$B$100000)+1))&amp;"-"&amp;INDEX($B$3:$B$100000,MOD(ROW()-ROW($D$2),COUNTA($B$3:$B$100000))+1))</f>
        <v/>
      </c>
    </row>
    <row r="3178" spans="4:4" x14ac:dyDescent="0.2">
      <c r="D3178" s="101" t="str">
        <f t="array" ref="D3178">IF(ROW()-ROW($D$2)+1&gt;COUNTA($A$3:$A$100000)*COUNTA($B$3:$B$100000),"",INDEX($A$3:A$100000,INT((ROW()-ROW($D$2))/COUNTA($B$3:$B$100000)+1))&amp;"-"&amp;INDEX($B$3:$B$100000,MOD(ROW()-ROW($D$2),COUNTA($B$3:$B$100000))+1))</f>
        <v/>
      </c>
    </row>
    <row r="3179" spans="4:4" x14ac:dyDescent="0.2">
      <c r="D3179" s="101" t="str">
        <f t="array" ref="D3179">IF(ROW()-ROW($D$2)+1&gt;COUNTA($A$3:$A$100000)*COUNTA($B$3:$B$100000),"",INDEX($A$3:A$100000,INT((ROW()-ROW($D$2))/COUNTA($B$3:$B$100000)+1))&amp;"-"&amp;INDEX($B$3:$B$100000,MOD(ROW()-ROW($D$2),COUNTA($B$3:$B$100000))+1))</f>
        <v/>
      </c>
    </row>
    <row r="3180" spans="4:4" x14ac:dyDescent="0.2">
      <c r="D3180" s="101" t="str">
        <f t="array" ref="D3180">IF(ROW()-ROW($D$2)+1&gt;COUNTA($A$3:$A$100000)*COUNTA($B$3:$B$100000),"",INDEX($A$3:A$100000,INT((ROW()-ROW($D$2))/COUNTA($B$3:$B$100000)+1))&amp;"-"&amp;INDEX($B$3:$B$100000,MOD(ROW()-ROW($D$2),COUNTA($B$3:$B$100000))+1))</f>
        <v/>
      </c>
    </row>
    <row r="3181" spans="4:4" x14ac:dyDescent="0.2">
      <c r="D3181" s="101" t="str">
        <f t="array" ref="D3181">IF(ROW()-ROW($D$2)+1&gt;COUNTA($A$3:$A$100000)*COUNTA($B$3:$B$100000),"",INDEX($A$3:A$100000,INT((ROW()-ROW($D$2))/COUNTA($B$3:$B$100000)+1))&amp;"-"&amp;INDEX($B$3:$B$100000,MOD(ROW()-ROW($D$2),COUNTA($B$3:$B$100000))+1))</f>
        <v/>
      </c>
    </row>
    <row r="3182" spans="4:4" x14ac:dyDescent="0.2">
      <c r="D3182" s="101" t="str">
        <f t="array" ref="D3182">IF(ROW()-ROW($D$2)+1&gt;COUNTA($A$3:$A$100000)*COUNTA($B$3:$B$100000),"",INDEX($A$3:A$100000,INT((ROW()-ROW($D$2))/COUNTA($B$3:$B$100000)+1))&amp;"-"&amp;INDEX($B$3:$B$100000,MOD(ROW()-ROW($D$2),COUNTA($B$3:$B$100000))+1))</f>
        <v/>
      </c>
    </row>
    <row r="3183" spans="4:4" x14ac:dyDescent="0.2">
      <c r="D3183" s="101" t="str">
        <f t="array" ref="D3183">IF(ROW()-ROW($D$2)+1&gt;COUNTA($A$3:$A$100000)*COUNTA($B$3:$B$100000),"",INDEX($A$3:A$100000,INT((ROW()-ROW($D$2))/COUNTA($B$3:$B$100000)+1))&amp;"-"&amp;INDEX($B$3:$B$100000,MOD(ROW()-ROW($D$2),COUNTA($B$3:$B$100000))+1))</f>
        <v/>
      </c>
    </row>
    <row r="3184" spans="4:4" x14ac:dyDescent="0.2">
      <c r="D3184" s="101" t="str">
        <f t="array" ref="D3184">IF(ROW()-ROW($D$2)+1&gt;COUNTA($A$3:$A$100000)*COUNTA($B$3:$B$100000),"",INDEX($A$3:A$100000,INT((ROW()-ROW($D$2))/COUNTA($B$3:$B$100000)+1))&amp;"-"&amp;INDEX($B$3:$B$100000,MOD(ROW()-ROW($D$2),COUNTA($B$3:$B$100000))+1))</f>
        <v/>
      </c>
    </row>
    <row r="3185" spans="4:4" x14ac:dyDescent="0.2">
      <c r="D3185" s="101" t="str">
        <f t="array" ref="D3185">IF(ROW()-ROW($D$2)+1&gt;COUNTA($A$3:$A$100000)*COUNTA($B$3:$B$100000),"",INDEX($A$3:A$100000,INT((ROW()-ROW($D$2))/COUNTA($B$3:$B$100000)+1))&amp;"-"&amp;INDEX($B$3:$B$100000,MOD(ROW()-ROW($D$2),COUNTA($B$3:$B$100000))+1))</f>
        <v/>
      </c>
    </row>
    <row r="3186" spans="4:4" x14ac:dyDescent="0.2">
      <c r="D3186" s="101" t="str">
        <f t="array" ref="D3186">IF(ROW()-ROW($D$2)+1&gt;COUNTA($A$3:$A$100000)*COUNTA($B$3:$B$100000),"",INDEX($A$3:A$100000,INT((ROW()-ROW($D$2))/COUNTA($B$3:$B$100000)+1))&amp;"-"&amp;INDEX($B$3:$B$100000,MOD(ROW()-ROW($D$2),COUNTA($B$3:$B$100000))+1))</f>
        <v/>
      </c>
    </row>
    <row r="3187" spans="4:4" x14ac:dyDescent="0.2">
      <c r="D3187" s="101" t="str">
        <f t="array" ref="D3187">IF(ROW()-ROW($D$2)+1&gt;COUNTA($A$3:$A$100000)*COUNTA($B$3:$B$100000),"",INDEX($A$3:A$100000,INT((ROW()-ROW($D$2))/COUNTA($B$3:$B$100000)+1))&amp;"-"&amp;INDEX($B$3:$B$100000,MOD(ROW()-ROW($D$2),COUNTA($B$3:$B$100000))+1))</f>
        <v/>
      </c>
    </row>
    <row r="3188" spans="4:4" x14ac:dyDescent="0.2">
      <c r="D3188" s="101" t="str">
        <f t="array" ref="D3188">IF(ROW()-ROW($D$2)+1&gt;COUNTA($A$3:$A$100000)*COUNTA($B$3:$B$100000),"",INDEX($A$3:A$100000,INT((ROW()-ROW($D$2))/COUNTA($B$3:$B$100000)+1))&amp;"-"&amp;INDEX($B$3:$B$100000,MOD(ROW()-ROW($D$2),COUNTA($B$3:$B$100000))+1))</f>
        <v/>
      </c>
    </row>
    <row r="3189" spans="4:4" x14ac:dyDescent="0.2">
      <c r="D3189" s="101" t="str">
        <f t="array" ref="D3189">IF(ROW()-ROW($D$2)+1&gt;COUNTA($A$3:$A$100000)*COUNTA($B$3:$B$100000),"",INDEX($A$3:A$100000,INT((ROW()-ROW($D$2))/COUNTA($B$3:$B$100000)+1))&amp;"-"&amp;INDEX($B$3:$B$100000,MOD(ROW()-ROW($D$2),COUNTA($B$3:$B$100000))+1))</f>
        <v/>
      </c>
    </row>
    <row r="3190" spans="4:4" x14ac:dyDescent="0.2">
      <c r="D3190" s="101" t="str">
        <f t="array" ref="D3190">IF(ROW()-ROW($D$2)+1&gt;COUNTA($A$3:$A$100000)*COUNTA($B$3:$B$100000),"",INDEX($A$3:A$100000,INT((ROW()-ROW($D$2))/COUNTA($B$3:$B$100000)+1))&amp;"-"&amp;INDEX($B$3:$B$100000,MOD(ROW()-ROW($D$2),COUNTA($B$3:$B$100000))+1))</f>
        <v/>
      </c>
    </row>
    <row r="3191" spans="4:4" x14ac:dyDescent="0.2">
      <c r="D3191" s="101" t="str">
        <f t="array" ref="D3191">IF(ROW()-ROW($D$2)+1&gt;COUNTA($A$3:$A$100000)*COUNTA($B$3:$B$100000),"",INDEX($A$3:A$100000,INT((ROW()-ROW($D$2))/COUNTA($B$3:$B$100000)+1))&amp;"-"&amp;INDEX($B$3:$B$100000,MOD(ROW()-ROW($D$2),COUNTA($B$3:$B$100000))+1))</f>
        <v/>
      </c>
    </row>
    <row r="3192" spans="4:4" x14ac:dyDescent="0.2">
      <c r="D3192" s="101" t="str">
        <f t="array" ref="D3192">IF(ROW()-ROW($D$2)+1&gt;COUNTA($A$3:$A$100000)*COUNTA($B$3:$B$100000),"",INDEX($A$3:A$100000,INT((ROW()-ROW($D$2))/COUNTA($B$3:$B$100000)+1))&amp;"-"&amp;INDEX($B$3:$B$100000,MOD(ROW()-ROW($D$2),COUNTA($B$3:$B$100000))+1))</f>
        <v/>
      </c>
    </row>
    <row r="3193" spans="4:4" x14ac:dyDescent="0.2">
      <c r="D3193" s="101" t="str">
        <f t="array" ref="D3193">IF(ROW()-ROW($D$2)+1&gt;COUNTA($A$3:$A$100000)*COUNTA($B$3:$B$100000),"",INDEX($A$3:A$100000,INT((ROW()-ROW($D$2))/COUNTA($B$3:$B$100000)+1))&amp;"-"&amp;INDEX($B$3:$B$100000,MOD(ROW()-ROW($D$2),COUNTA($B$3:$B$100000))+1))</f>
        <v/>
      </c>
    </row>
    <row r="3194" spans="4:4" x14ac:dyDescent="0.2">
      <c r="D3194" s="101" t="str">
        <f t="array" ref="D3194">IF(ROW()-ROW($D$2)+1&gt;COUNTA($A$3:$A$100000)*COUNTA($B$3:$B$100000),"",INDEX($A$3:A$100000,INT((ROW()-ROW($D$2))/COUNTA($B$3:$B$100000)+1))&amp;"-"&amp;INDEX($B$3:$B$100000,MOD(ROW()-ROW($D$2),COUNTA($B$3:$B$100000))+1))</f>
        <v/>
      </c>
    </row>
    <row r="3195" spans="4:4" x14ac:dyDescent="0.2">
      <c r="D3195" s="101" t="str">
        <f t="array" ref="D3195">IF(ROW()-ROW($D$2)+1&gt;COUNTA($A$3:$A$100000)*COUNTA($B$3:$B$100000),"",INDEX($A$3:A$100000,INT((ROW()-ROW($D$2))/COUNTA($B$3:$B$100000)+1))&amp;"-"&amp;INDEX($B$3:$B$100000,MOD(ROW()-ROW($D$2),COUNTA($B$3:$B$100000))+1))</f>
        <v/>
      </c>
    </row>
    <row r="3196" spans="4:4" x14ac:dyDescent="0.2">
      <c r="D3196" s="101" t="str">
        <f t="array" ref="D3196">IF(ROW()-ROW($D$2)+1&gt;COUNTA($A$3:$A$100000)*COUNTA($B$3:$B$100000),"",INDEX($A$3:A$100000,INT((ROW()-ROW($D$2))/COUNTA($B$3:$B$100000)+1))&amp;"-"&amp;INDEX($B$3:$B$100000,MOD(ROW()-ROW($D$2),COUNTA($B$3:$B$100000))+1))</f>
        <v/>
      </c>
    </row>
    <row r="3197" spans="4:4" x14ac:dyDescent="0.2">
      <c r="D3197" s="101" t="str">
        <f t="array" ref="D3197">IF(ROW()-ROW($D$2)+1&gt;COUNTA($A$3:$A$100000)*COUNTA($B$3:$B$100000),"",INDEX($A$3:A$100000,INT((ROW()-ROW($D$2))/COUNTA($B$3:$B$100000)+1))&amp;"-"&amp;INDEX($B$3:$B$100000,MOD(ROW()-ROW($D$2),COUNTA($B$3:$B$100000))+1))</f>
        <v/>
      </c>
    </row>
    <row r="3198" spans="4:4" x14ac:dyDescent="0.2">
      <c r="D3198" s="101" t="str">
        <f t="array" ref="D3198">IF(ROW()-ROW($D$2)+1&gt;COUNTA($A$3:$A$100000)*COUNTA($B$3:$B$100000),"",INDEX($A$3:A$100000,INT((ROW()-ROW($D$2))/COUNTA($B$3:$B$100000)+1))&amp;"-"&amp;INDEX($B$3:$B$100000,MOD(ROW()-ROW($D$2),COUNTA($B$3:$B$100000))+1))</f>
        <v/>
      </c>
    </row>
    <row r="3199" spans="4:4" x14ac:dyDescent="0.2">
      <c r="D3199" s="101" t="str">
        <f t="array" ref="D3199">IF(ROW()-ROW($D$2)+1&gt;COUNTA($A$3:$A$100000)*COUNTA($B$3:$B$100000),"",INDEX($A$3:A$100000,INT((ROW()-ROW($D$2))/COUNTA($B$3:$B$100000)+1))&amp;"-"&amp;INDEX($B$3:$B$100000,MOD(ROW()-ROW($D$2),COUNTA($B$3:$B$100000))+1))</f>
        <v/>
      </c>
    </row>
    <row r="3200" spans="4:4" x14ac:dyDescent="0.2">
      <c r="D3200" s="101" t="str">
        <f t="array" ref="D3200">IF(ROW()-ROW($D$2)+1&gt;COUNTA($A$3:$A$100000)*COUNTA($B$3:$B$100000),"",INDEX($A$3:A$100000,INT((ROW()-ROW($D$2))/COUNTA($B$3:$B$100000)+1))&amp;"-"&amp;INDEX($B$3:$B$100000,MOD(ROW()-ROW($D$2),COUNTA($B$3:$B$100000))+1))</f>
        <v/>
      </c>
    </row>
    <row r="3201" spans="4:4" x14ac:dyDescent="0.2">
      <c r="D3201" s="101" t="str">
        <f t="array" ref="D3201">IF(ROW()-ROW($D$2)+1&gt;COUNTA($A$3:$A$100000)*COUNTA($B$3:$B$100000),"",INDEX($A$3:A$100000,INT((ROW()-ROW($D$2))/COUNTA($B$3:$B$100000)+1))&amp;"-"&amp;INDEX($B$3:$B$100000,MOD(ROW()-ROW($D$2),COUNTA($B$3:$B$100000))+1))</f>
        <v/>
      </c>
    </row>
    <row r="3202" spans="4:4" x14ac:dyDescent="0.2">
      <c r="D3202" s="101" t="str">
        <f t="array" ref="D3202">IF(ROW()-ROW($D$2)+1&gt;COUNTA($A$3:$A$100000)*COUNTA($B$3:$B$100000),"",INDEX($A$3:A$100000,INT((ROW()-ROW($D$2))/COUNTA($B$3:$B$100000)+1))&amp;"-"&amp;INDEX($B$3:$B$100000,MOD(ROW()-ROW($D$2),COUNTA($B$3:$B$100000))+1))</f>
        <v/>
      </c>
    </row>
    <row r="3203" spans="4:4" x14ac:dyDescent="0.2">
      <c r="D3203" s="101" t="str">
        <f t="array" ref="D3203">IF(ROW()-ROW($D$2)+1&gt;COUNTA($A$3:$A$100000)*COUNTA($B$3:$B$100000),"",INDEX($A$3:A$100000,INT((ROW()-ROW($D$2))/COUNTA($B$3:$B$100000)+1))&amp;"-"&amp;INDEX($B$3:$B$100000,MOD(ROW()-ROW($D$2),COUNTA($B$3:$B$100000))+1))</f>
        <v/>
      </c>
    </row>
    <row r="3204" spans="4:4" x14ac:dyDescent="0.2">
      <c r="D3204" s="101" t="str">
        <f t="array" ref="D3204">IF(ROW()-ROW($D$2)+1&gt;COUNTA($A$3:$A$100000)*COUNTA($B$3:$B$100000),"",INDEX($A$3:A$100000,INT((ROW()-ROW($D$2))/COUNTA($B$3:$B$100000)+1))&amp;"-"&amp;INDEX($B$3:$B$100000,MOD(ROW()-ROW($D$2),COUNTA($B$3:$B$100000))+1))</f>
        <v/>
      </c>
    </row>
    <row r="3205" spans="4:4" x14ac:dyDescent="0.2">
      <c r="D3205" s="101" t="str">
        <f t="array" ref="D3205">IF(ROW()-ROW($D$2)+1&gt;COUNTA($A$3:$A$100000)*COUNTA($B$3:$B$100000),"",INDEX($A$3:A$100000,INT((ROW()-ROW($D$2))/COUNTA($B$3:$B$100000)+1))&amp;"-"&amp;INDEX($B$3:$B$100000,MOD(ROW()-ROW($D$2),COUNTA($B$3:$B$100000))+1))</f>
        <v/>
      </c>
    </row>
    <row r="3206" spans="4:4" x14ac:dyDescent="0.2">
      <c r="D3206" s="101" t="str">
        <f t="array" ref="D3206">IF(ROW()-ROW($D$2)+1&gt;COUNTA($A$3:$A$100000)*COUNTA($B$3:$B$100000),"",INDEX($A$3:A$100000,INT((ROW()-ROW($D$2))/COUNTA($B$3:$B$100000)+1))&amp;"-"&amp;INDEX($B$3:$B$100000,MOD(ROW()-ROW($D$2),COUNTA($B$3:$B$100000))+1))</f>
        <v/>
      </c>
    </row>
    <row r="3207" spans="4:4" x14ac:dyDescent="0.2">
      <c r="D3207" s="101" t="str">
        <f t="array" ref="D3207">IF(ROW()-ROW($D$2)+1&gt;COUNTA($A$3:$A$100000)*COUNTA($B$3:$B$100000),"",INDEX($A$3:A$100000,INT((ROW()-ROW($D$2))/COUNTA($B$3:$B$100000)+1))&amp;"-"&amp;INDEX($B$3:$B$100000,MOD(ROW()-ROW($D$2),COUNTA($B$3:$B$100000))+1))</f>
        <v/>
      </c>
    </row>
    <row r="3208" spans="4:4" x14ac:dyDescent="0.2">
      <c r="D3208" s="101" t="str">
        <f t="array" ref="D3208">IF(ROW()-ROW($D$2)+1&gt;COUNTA($A$3:$A$100000)*COUNTA($B$3:$B$100000),"",INDEX($A$3:A$100000,INT((ROW()-ROW($D$2))/COUNTA($B$3:$B$100000)+1))&amp;"-"&amp;INDEX($B$3:$B$100000,MOD(ROW()-ROW($D$2),COUNTA($B$3:$B$100000))+1))</f>
        <v/>
      </c>
    </row>
    <row r="3209" spans="4:4" x14ac:dyDescent="0.2">
      <c r="D3209" s="101" t="str">
        <f t="array" ref="D3209">IF(ROW()-ROW($D$2)+1&gt;COUNTA($A$3:$A$100000)*COUNTA($B$3:$B$100000),"",INDEX($A$3:A$100000,INT((ROW()-ROW($D$2))/COUNTA($B$3:$B$100000)+1))&amp;"-"&amp;INDEX($B$3:$B$100000,MOD(ROW()-ROW($D$2),COUNTA($B$3:$B$100000))+1))</f>
        <v/>
      </c>
    </row>
    <row r="3210" spans="4:4" x14ac:dyDescent="0.2">
      <c r="D3210" s="101" t="str">
        <f t="array" ref="D3210">IF(ROW()-ROW($D$2)+1&gt;COUNTA($A$3:$A$100000)*COUNTA($B$3:$B$100000),"",INDEX($A$3:A$100000,INT((ROW()-ROW($D$2))/COUNTA($B$3:$B$100000)+1))&amp;"-"&amp;INDEX($B$3:$B$100000,MOD(ROW()-ROW($D$2),COUNTA($B$3:$B$100000))+1))</f>
        <v/>
      </c>
    </row>
    <row r="3211" spans="4:4" x14ac:dyDescent="0.2">
      <c r="D3211" s="101" t="str">
        <f t="array" ref="D3211">IF(ROW()-ROW($D$2)+1&gt;COUNTA($A$3:$A$100000)*COUNTA($B$3:$B$100000),"",INDEX($A$3:A$100000,INT((ROW()-ROW($D$2))/COUNTA($B$3:$B$100000)+1))&amp;"-"&amp;INDEX($B$3:$B$100000,MOD(ROW()-ROW($D$2),COUNTA($B$3:$B$100000))+1))</f>
        <v/>
      </c>
    </row>
    <row r="3212" spans="4:4" x14ac:dyDescent="0.2">
      <c r="D3212" s="101" t="str">
        <f t="array" ref="D3212">IF(ROW()-ROW($D$2)+1&gt;COUNTA($A$3:$A$100000)*COUNTA($B$3:$B$100000),"",INDEX($A$3:A$100000,INT((ROW()-ROW($D$2))/COUNTA($B$3:$B$100000)+1))&amp;"-"&amp;INDEX($B$3:$B$100000,MOD(ROW()-ROW($D$2),COUNTA($B$3:$B$100000))+1))</f>
        <v/>
      </c>
    </row>
    <row r="3213" spans="4:4" x14ac:dyDescent="0.2">
      <c r="D3213" s="101" t="str">
        <f t="array" ref="D3213">IF(ROW()-ROW($D$2)+1&gt;COUNTA($A$3:$A$100000)*COUNTA($B$3:$B$100000),"",INDEX($A$3:A$100000,INT((ROW()-ROW($D$2))/COUNTA($B$3:$B$100000)+1))&amp;"-"&amp;INDEX($B$3:$B$100000,MOD(ROW()-ROW($D$2),COUNTA($B$3:$B$100000))+1))</f>
        <v/>
      </c>
    </row>
    <row r="3214" spans="4:4" x14ac:dyDescent="0.2">
      <c r="D3214" s="101" t="str">
        <f t="array" ref="D3214">IF(ROW()-ROW($D$2)+1&gt;COUNTA($A$3:$A$100000)*COUNTA($B$3:$B$100000),"",INDEX($A$3:A$100000,INT((ROW()-ROW($D$2))/COUNTA($B$3:$B$100000)+1))&amp;"-"&amp;INDEX($B$3:$B$100000,MOD(ROW()-ROW($D$2),COUNTA($B$3:$B$100000))+1))</f>
        <v/>
      </c>
    </row>
    <row r="3215" spans="4:4" x14ac:dyDescent="0.2">
      <c r="D3215" s="101" t="str">
        <f t="array" ref="D3215">IF(ROW()-ROW($D$2)+1&gt;COUNTA($A$3:$A$100000)*COUNTA($B$3:$B$100000),"",INDEX($A$3:A$100000,INT((ROW()-ROW($D$2))/COUNTA($B$3:$B$100000)+1))&amp;"-"&amp;INDEX($B$3:$B$100000,MOD(ROW()-ROW($D$2),COUNTA($B$3:$B$100000))+1))</f>
        <v/>
      </c>
    </row>
    <row r="3216" spans="4:4" x14ac:dyDescent="0.2">
      <c r="D3216" s="101" t="str">
        <f t="array" ref="D3216">IF(ROW()-ROW($D$2)+1&gt;COUNTA($A$3:$A$100000)*COUNTA($B$3:$B$100000),"",INDEX($A$3:A$100000,INT((ROW()-ROW($D$2))/COUNTA($B$3:$B$100000)+1))&amp;"-"&amp;INDEX($B$3:$B$100000,MOD(ROW()-ROW($D$2),COUNTA($B$3:$B$100000))+1))</f>
        <v/>
      </c>
    </row>
    <row r="3217" spans="4:4" x14ac:dyDescent="0.2">
      <c r="D3217" s="101" t="str">
        <f t="array" ref="D3217">IF(ROW()-ROW($D$2)+1&gt;COUNTA($A$3:$A$100000)*COUNTA($B$3:$B$100000),"",INDEX($A$3:A$100000,INT((ROW()-ROW($D$2))/COUNTA($B$3:$B$100000)+1))&amp;"-"&amp;INDEX($B$3:$B$100000,MOD(ROW()-ROW($D$2),COUNTA($B$3:$B$100000))+1))</f>
        <v/>
      </c>
    </row>
    <row r="3218" spans="4:4" x14ac:dyDescent="0.2">
      <c r="D3218" s="101" t="str">
        <f t="array" ref="D3218">IF(ROW()-ROW($D$2)+1&gt;COUNTA($A$3:$A$100000)*COUNTA($B$3:$B$100000),"",INDEX($A$3:A$100000,INT((ROW()-ROW($D$2))/COUNTA($B$3:$B$100000)+1))&amp;"-"&amp;INDEX($B$3:$B$100000,MOD(ROW()-ROW($D$2),COUNTA($B$3:$B$100000))+1))</f>
        <v/>
      </c>
    </row>
    <row r="3219" spans="4:4" x14ac:dyDescent="0.2">
      <c r="D3219" s="101" t="str">
        <f t="array" ref="D3219">IF(ROW()-ROW($D$2)+1&gt;COUNTA($A$3:$A$100000)*COUNTA($B$3:$B$100000),"",INDEX($A$3:A$100000,INT((ROW()-ROW($D$2))/COUNTA($B$3:$B$100000)+1))&amp;"-"&amp;INDEX($B$3:$B$100000,MOD(ROW()-ROW($D$2),COUNTA($B$3:$B$100000))+1))</f>
        <v/>
      </c>
    </row>
    <row r="3220" spans="4:4" x14ac:dyDescent="0.2">
      <c r="D3220" s="101" t="str">
        <f t="array" ref="D3220">IF(ROW()-ROW($D$2)+1&gt;COUNTA($A$3:$A$100000)*COUNTA($B$3:$B$100000),"",INDEX($A$3:A$100000,INT((ROW()-ROW($D$2))/COUNTA($B$3:$B$100000)+1))&amp;"-"&amp;INDEX($B$3:$B$100000,MOD(ROW()-ROW($D$2),COUNTA($B$3:$B$100000))+1))</f>
        <v/>
      </c>
    </row>
    <row r="3221" spans="4:4" x14ac:dyDescent="0.2">
      <c r="D3221" s="101" t="str">
        <f t="array" ref="D3221">IF(ROW()-ROW($D$2)+1&gt;COUNTA($A$3:$A$100000)*COUNTA($B$3:$B$100000),"",INDEX($A$3:A$100000,INT((ROW()-ROW($D$2))/COUNTA($B$3:$B$100000)+1))&amp;"-"&amp;INDEX($B$3:$B$100000,MOD(ROW()-ROW($D$2),COUNTA($B$3:$B$100000))+1))</f>
        <v/>
      </c>
    </row>
    <row r="3222" spans="4:4" x14ac:dyDescent="0.2">
      <c r="D3222" s="101" t="str">
        <f t="array" ref="D3222">IF(ROW()-ROW($D$2)+1&gt;COUNTA($A$3:$A$100000)*COUNTA($B$3:$B$100000),"",INDEX($A$3:A$100000,INT((ROW()-ROW($D$2))/COUNTA($B$3:$B$100000)+1))&amp;"-"&amp;INDEX($B$3:$B$100000,MOD(ROW()-ROW($D$2),COUNTA($B$3:$B$100000))+1))</f>
        <v/>
      </c>
    </row>
    <row r="3223" spans="4:4" x14ac:dyDescent="0.2">
      <c r="D3223" s="101" t="str">
        <f t="array" ref="D3223">IF(ROW()-ROW($D$2)+1&gt;COUNTA($A$3:$A$100000)*COUNTA($B$3:$B$100000),"",INDEX($A$3:A$100000,INT((ROW()-ROW($D$2))/COUNTA($B$3:$B$100000)+1))&amp;"-"&amp;INDEX($B$3:$B$100000,MOD(ROW()-ROW($D$2),COUNTA($B$3:$B$100000))+1))</f>
        <v/>
      </c>
    </row>
    <row r="3224" spans="4:4" x14ac:dyDescent="0.2">
      <c r="D3224" s="101" t="str">
        <f t="array" ref="D3224">IF(ROW()-ROW($D$2)+1&gt;COUNTA($A$3:$A$100000)*COUNTA($B$3:$B$100000),"",INDEX($A$3:A$100000,INT((ROW()-ROW($D$2))/COUNTA($B$3:$B$100000)+1))&amp;"-"&amp;INDEX($B$3:$B$100000,MOD(ROW()-ROW($D$2),COUNTA($B$3:$B$100000))+1))</f>
        <v/>
      </c>
    </row>
    <row r="3225" spans="4:4" x14ac:dyDescent="0.2">
      <c r="D3225" s="101" t="str">
        <f t="array" ref="D3225">IF(ROW()-ROW($D$2)+1&gt;COUNTA($A$3:$A$100000)*COUNTA($B$3:$B$100000),"",INDEX($A$3:A$100000,INT((ROW()-ROW($D$2))/COUNTA($B$3:$B$100000)+1))&amp;"-"&amp;INDEX($B$3:$B$100000,MOD(ROW()-ROW($D$2),COUNTA($B$3:$B$100000))+1))</f>
        <v/>
      </c>
    </row>
    <row r="3226" spans="4:4" x14ac:dyDescent="0.2">
      <c r="D3226" s="101" t="str">
        <f t="array" ref="D3226">IF(ROW()-ROW($D$2)+1&gt;COUNTA($A$3:$A$100000)*COUNTA($B$3:$B$100000),"",INDEX($A$3:A$100000,INT((ROW()-ROW($D$2))/COUNTA($B$3:$B$100000)+1))&amp;"-"&amp;INDEX($B$3:$B$100000,MOD(ROW()-ROW($D$2),COUNTA($B$3:$B$100000))+1))</f>
        <v/>
      </c>
    </row>
    <row r="3227" spans="4:4" x14ac:dyDescent="0.2">
      <c r="D3227" s="101" t="str">
        <f t="array" ref="D3227">IF(ROW()-ROW($D$2)+1&gt;COUNTA($A$3:$A$100000)*COUNTA($B$3:$B$100000),"",INDEX($A$3:A$100000,INT((ROW()-ROW($D$2))/COUNTA($B$3:$B$100000)+1))&amp;"-"&amp;INDEX($B$3:$B$100000,MOD(ROW()-ROW($D$2),COUNTA($B$3:$B$100000))+1))</f>
        <v/>
      </c>
    </row>
    <row r="3228" spans="4:4" x14ac:dyDescent="0.2">
      <c r="D3228" s="101" t="str">
        <f t="array" ref="D3228">IF(ROW()-ROW($D$2)+1&gt;COUNTA($A$3:$A$100000)*COUNTA($B$3:$B$100000),"",INDEX($A$3:A$100000,INT((ROW()-ROW($D$2))/COUNTA($B$3:$B$100000)+1))&amp;"-"&amp;INDEX($B$3:$B$100000,MOD(ROW()-ROW($D$2),COUNTA($B$3:$B$100000))+1))</f>
        <v/>
      </c>
    </row>
    <row r="3229" spans="4:4" x14ac:dyDescent="0.2">
      <c r="D3229" s="101" t="str">
        <f t="array" ref="D3229">IF(ROW()-ROW($D$2)+1&gt;COUNTA($A$3:$A$100000)*COUNTA($B$3:$B$100000),"",INDEX($A$3:A$100000,INT((ROW()-ROW($D$2))/COUNTA($B$3:$B$100000)+1))&amp;"-"&amp;INDEX($B$3:$B$100000,MOD(ROW()-ROW($D$2),COUNTA($B$3:$B$100000))+1))</f>
        <v/>
      </c>
    </row>
    <row r="3230" spans="4:4" x14ac:dyDescent="0.2">
      <c r="D3230" s="101" t="str">
        <f t="array" ref="D3230">IF(ROW()-ROW($D$2)+1&gt;COUNTA($A$3:$A$100000)*COUNTA($B$3:$B$100000),"",INDEX($A$3:A$100000,INT((ROW()-ROW($D$2))/COUNTA($B$3:$B$100000)+1))&amp;"-"&amp;INDEX($B$3:$B$100000,MOD(ROW()-ROW($D$2),COUNTA($B$3:$B$100000))+1))</f>
        <v/>
      </c>
    </row>
    <row r="3231" spans="4:4" x14ac:dyDescent="0.2">
      <c r="D3231" s="101" t="str">
        <f t="array" ref="D3231">IF(ROW()-ROW($D$2)+1&gt;COUNTA($A$3:$A$100000)*COUNTA($B$3:$B$100000),"",INDEX($A$3:A$100000,INT((ROW()-ROW($D$2))/COUNTA($B$3:$B$100000)+1))&amp;"-"&amp;INDEX($B$3:$B$100000,MOD(ROW()-ROW($D$2),COUNTA($B$3:$B$100000))+1))</f>
        <v/>
      </c>
    </row>
    <row r="3232" spans="4:4" x14ac:dyDescent="0.2">
      <c r="D3232" s="101" t="str">
        <f t="array" ref="D3232">IF(ROW()-ROW($D$2)+1&gt;COUNTA($A$3:$A$100000)*COUNTA($B$3:$B$100000),"",INDEX($A$3:A$100000,INT((ROW()-ROW($D$2))/COUNTA($B$3:$B$100000)+1))&amp;"-"&amp;INDEX($B$3:$B$100000,MOD(ROW()-ROW($D$2),COUNTA($B$3:$B$100000))+1))</f>
        <v/>
      </c>
    </row>
    <row r="3233" spans="4:4" x14ac:dyDescent="0.2">
      <c r="D3233" s="101" t="str">
        <f t="array" ref="D3233">IF(ROW()-ROW($D$2)+1&gt;COUNTA($A$3:$A$100000)*COUNTA($B$3:$B$100000),"",INDEX($A$3:A$100000,INT((ROW()-ROW($D$2))/COUNTA($B$3:$B$100000)+1))&amp;"-"&amp;INDEX($B$3:$B$100000,MOD(ROW()-ROW($D$2),COUNTA($B$3:$B$100000))+1))</f>
        <v/>
      </c>
    </row>
    <row r="3234" spans="4:4" x14ac:dyDescent="0.2">
      <c r="D3234" s="101" t="str">
        <f t="array" ref="D3234">IF(ROW()-ROW($D$2)+1&gt;COUNTA($A$3:$A$100000)*COUNTA($B$3:$B$100000),"",INDEX($A$3:A$100000,INT((ROW()-ROW($D$2))/COUNTA($B$3:$B$100000)+1))&amp;"-"&amp;INDEX($B$3:$B$100000,MOD(ROW()-ROW($D$2),COUNTA($B$3:$B$100000))+1))</f>
        <v/>
      </c>
    </row>
    <row r="3235" spans="4:4" x14ac:dyDescent="0.2">
      <c r="D3235" s="101" t="str">
        <f t="array" ref="D3235">IF(ROW()-ROW($D$2)+1&gt;COUNTA($A$3:$A$100000)*COUNTA($B$3:$B$100000),"",INDEX($A$3:A$100000,INT((ROW()-ROW($D$2))/COUNTA($B$3:$B$100000)+1))&amp;"-"&amp;INDEX($B$3:$B$100000,MOD(ROW()-ROW($D$2),COUNTA($B$3:$B$100000))+1))</f>
        <v/>
      </c>
    </row>
    <row r="3236" spans="4:4" x14ac:dyDescent="0.2">
      <c r="D3236" s="101" t="str">
        <f t="array" ref="D3236">IF(ROW()-ROW($D$2)+1&gt;COUNTA($A$3:$A$100000)*COUNTA($B$3:$B$100000),"",INDEX($A$3:A$100000,INT((ROW()-ROW($D$2))/COUNTA($B$3:$B$100000)+1))&amp;"-"&amp;INDEX($B$3:$B$100000,MOD(ROW()-ROW($D$2),COUNTA($B$3:$B$100000))+1))</f>
        <v/>
      </c>
    </row>
    <row r="3237" spans="4:4" x14ac:dyDescent="0.2">
      <c r="D3237" s="101" t="str">
        <f t="array" ref="D3237">IF(ROW()-ROW($D$2)+1&gt;COUNTA($A$3:$A$100000)*COUNTA($B$3:$B$100000),"",INDEX($A$3:A$100000,INT((ROW()-ROW($D$2))/COUNTA($B$3:$B$100000)+1))&amp;"-"&amp;INDEX($B$3:$B$100000,MOD(ROW()-ROW($D$2),COUNTA($B$3:$B$100000))+1))</f>
        <v/>
      </c>
    </row>
    <row r="3238" spans="4:4" x14ac:dyDescent="0.2">
      <c r="D3238" s="101" t="str">
        <f t="array" ref="D3238">IF(ROW()-ROW($D$2)+1&gt;COUNTA($A$3:$A$100000)*COUNTA($B$3:$B$100000),"",INDEX($A$3:A$100000,INT((ROW()-ROW($D$2))/COUNTA($B$3:$B$100000)+1))&amp;"-"&amp;INDEX($B$3:$B$100000,MOD(ROW()-ROW($D$2),COUNTA($B$3:$B$100000))+1))</f>
        <v/>
      </c>
    </row>
    <row r="3239" spans="4:4" x14ac:dyDescent="0.2">
      <c r="D3239" s="101" t="str">
        <f t="array" ref="D3239">IF(ROW()-ROW($D$2)+1&gt;COUNTA($A$3:$A$100000)*COUNTA($B$3:$B$100000),"",INDEX($A$3:A$100000,INT((ROW()-ROW($D$2))/COUNTA($B$3:$B$100000)+1))&amp;"-"&amp;INDEX($B$3:$B$100000,MOD(ROW()-ROW($D$2),COUNTA($B$3:$B$100000))+1))</f>
        <v/>
      </c>
    </row>
    <row r="3240" spans="4:4" x14ac:dyDescent="0.2">
      <c r="D3240" s="101" t="str">
        <f t="array" ref="D3240">IF(ROW()-ROW($D$2)+1&gt;COUNTA($A$3:$A$100000)*COUNTA($B$3:$B$100000),"",INDEX($A$3:A$100000,INT((ROW()-ROW($D$2))/COUNTA($B$3:$B$100000)+1))&amp;"-"&amp;INDEX($B$3:$B$100000,MOD(ROW()-ROW($D$2),COUNTA($B$3:$B$100000))+1))</f>
        <v/>
      </c>
    </row>
    <row r="3241" spans="4:4" x14ac:dyDescent="0.2">
      <c r="D3241" s="101" t="str">
        <f t="array" ref="D3241">IF(ROW()-ROW($D$2)+1&gt;COUNTA($A$3:$A$100000)*COUNTA($B$3:$B$100000),"",INDEX($A$3:A$100000,INT((ROW()-ROW($D$2))/COUNTA($B$3:$B$100000)+1))&amp;"-"&amp;INDEX($B$3:$B$100000,MOD(ROW()-ROW($D$2),COUNTA($B$3:$B$100000))+1))</f>
        <v/>
      </c>
    </row>
    <row r="3242" spans="4:4" x14ac:dyDescent="0.2">
      <c r="D3242" s="101" t="str">
        <f t="array" ref="D3242">IF(ROW()-ROW($D$2)+1&gt;COUNTA($A$3:$A$100000)*COUNTA($B$3:$B$100000),"",INDEX($A$3:A$100000,INT((ROW()-ROW($D$2))/COUNTA($B$3:$B$100000)+1))&amp;"-"&amp;INDEX($B$3:$B$100000,MOD(ROW()-ROW($D$2),COUNTA($B$3:$B$100000))+1))</f>
        <v/>
      </c>
    </row>
    <row r="3243" spans="4:4" x14ac:dyDescent="0.2">
      <c r="D3243" s="101" t="str">
        <f t="array" ref="D3243">IF(ROW()-ROW($D$2)+1&gt;COUNTA($A$3:$A$100000)*COUNTA($B$3:$B$100000),"",INDEX($A$3:A$100000,INT((ROW()-ROW($D$2))/COUNTA($B$3:$B$100000)+1))&amp;"-"&amp;INDEX($B$3:$B$100000,MOD(ROW()-ROW($D$2),COUNTA($B$3:$B$100000))+1))</f>
        <v/>
      </c>
    </row>
    <row r="3244" spans="4:4" x14ac:dyDescent="0.2">
      <c r="D3244" s="101" t="str">
        <f t="array" ref="D3244">IF(ROW()-ROW($D$2)+1&gt;COUNTA($A$3:$A$100000)*COUNTA($B$3:$B$100000),"",INDEX($A$3:A$100000,INT((ROW()-ROW($D$2))/COUNTA($B$3:$B$100000)+1))&amp;"-"&amp;INDEX($B$3:$B$100000,MOD(ROW()-ROW($D$2),COUNTA($B$3:$B$100000))+1))</f>
        <v/>
      </c>
    </row>
    <row r="3245" spans="4:4" x14ac:dyDescent="0.2">
      <c r="D3245" s="101" t="str">
        <f t="array" ref="D3245">IF(ROW()-ROW($D$2)+1&gt;COUNTA($A$3:$A$100000)*COUNTA($B$3:$B$100000),"",INDEX($A$3:A$100000,INT((ROW()-ROW($D$2))/COUNTA($B$3:$B$100000)+1))&amp;"-"&amp;INDEX($B$3:$B$100000,MOD(ROW()-ROW($D$2),COUNTA($B$3:$B$100000))+1))</f>
        <v/>
      </c>
    </row>
    <row r="3246" spans="4:4" x14ac:dyDescent="0.2">
      <c r="D3246" s="101" t="str">
        <f t="array" ref="D3246">IF(ROW()-ROW($D$2)+1&gt;COUNTA($A$3:$A$100000)*COUNTA($B$3:$B$100000),"",INDEX($A$3:A$100000,INT((ROW()-ROW($D$2))/COUNTA($B$3:$B$100000)+1))&amp;"-"&amp;INDEX($B$3:$B$100000,MOD(ROW()-ROW($D$2),COUNTA($B$3:$B$100000))+1))</f>
        <v/>
      </c>
    </row>
    <row r="3247" spans="4:4" x14ac:dyDescent="0.2">
      <c r="D3247" s="101" t="str">
        <f t="array" ref="D3247">IF(ROW()-ROW($D$2)+1&gt;COUNTA($A$3:$A$100000)*COUNTA($B$3:$B$100000),"",INDEX($A$3:A$100000,INT((ROW()-ROW($D$2))/COUNTA($B$3:$B$100000)+1))&amp;"-"&amp;INDEX($B$3:$B$100000,MOD(ROW()-ROW($D$2),COUNTA($B$3:$B$100000))+1))</f>
        <v/>
      </c>
    </row>
    <row r="3248" spans="4:4" x14ac:dyDescent="0.2">
      <c r="D3248" s="101" t="str">
        <f t="array" ref="D3248">IF(ROW()-ROW($D$2)+1&gt;COUNTA($A$3:$A$100000)*COUNTA($B$3:$B$100000),"",INDEX($A$3:A$100000,INT((ROW()-ROW($D$2))/COUNTA($B$3:$B$100000)+1))&amp;"-"&amp;INDEX($B$3:$B$100000,MOD(ROW()-ROW($D$2),COUNTA($B$3:$B$100000))+1))</f>
        <v/>
      </c>
    </row>
    <row r="3249" spans="4:4" x14ac:dyDescent="0.2">
      <c r="D3249" s="101" t="str">
        <f t="array" ref="D3249">IF(ROW()-ROW($D$2)+1&gt;COUNTA($A$3:$A$100000)*COUNTA($B$3:$B$100000),"",INDEX($A$3:A$100000,INT((ROW()-ROW($D$2))/COUNTA($B$3:$B$100000)+1))&amp;"-"&amp;INDEX($B$3:$B$100000,MOD(ROW()-ROW($D$2),COUNTA($B$3:$B$100000))+1))</f>
        <v/>
      </c>
    </row>
    <row r="3250" spans="4:4" x14ac:dyDescent="0.2">
      <c r="D3250" s="101" t="str">
        <f t="array" ref="D3250">IF(ROW()-ROW($D$2)+1&gt;COUNTA($A$3:$A$100000)*COUNTA($B$3:$B$100000),"",INDEX($A$3:A$100000,INT((ROW()-ROW($D$2))/COUNTA($B$3:$B$100000)+1))&amp;"-"&amp;INDEX($B$3:$B$100000,MOD(ROW()-ROW($D$2),COUNTA($B$3:$B$100000))+1))</f>
        <v/>
      </c>
    </row>
    <row r="3251" spans="4:4" x14ac:dyDescent="0.2">
      <c r="D3251" s="101" t="str">
        <f t="array" ref="D3251">IF(ROW()-ROW($D$2)+1&gt;COUNTA($A$3:$A$100000)*COUNTA($B$3:$B$100000),"",INDEX($A$3:A$100000,INT((ROW()-ROW($D$2))/COUNTA($B$3:$B$100000)+1))&amp;"-"&amp;INDEX($B$3:$B$100000,MOD(ROW()-ROW($D$2),COUNTA($B$3:$B$100000))+1))</f>
        <v/>
      </c>
    </row>
    <row r="3252" spans="4:4" x14ac:dyDescent="0.2">
      <c r="D3252" s="101" t="str">
        <f t="array" ref="D3252">IF(ROW()-ROW($D$2)+1&gt;COUNTA($A$3:$A$100000)*COUNTA($B$3:$B$100000),"",INDEX($A$3:A$100000,INT((ROW()-ROW($D$2))/COUNTA($B$3:$B$100000)+1))&amp;"-"&amp;INDEX($B$3:$B$100000,MOD(ROW()-ROW($D$2),COUNTA($B$3:$B$100000))+1))</f>
        <v/>
      </c>
    </row>
    <row r="3253" spans="4:4" x14ac:dyDescent="0.2">
      <c r="D3253" s="101" t="str">
        <f t="array" ref="D3253">IF(ROW()-ROW($D$2)+1&gt;COUNTA($A$3:$A$100000)*COUNTA($B$3:$B$100000),"",INDEX($A$3:A$100000,INT((ROW()-ROW($D$2))/COUNTA($B$3:$B$100000)+1))&amp;"-"&amp;INDEX($B$3:$B$100000,MOD(ROW()-ROW($D$2),COUNTA($B$3:$B$100000))+1))</f>
        <v/>
      </c>
    </row>
    <row r="3254" spans="4:4" x14ac:dyDescent="0.2">
      <c r="D3254" s="101" t="str">
        <f t="array" ref="D3254">IF(ROW()-ROW($D$2)+1&gt;COUNTA($A$3:$A$100000)*COUNTA($B$3:$B$100000),"",INDEX($A$3:A$100000,INT((ROW()-ROW($D$2))/COUNTA($B$3:$B$100000)+1))&amp;"-"&amp;INDEX($B$3:$B$100000,MOD(ROW()-ROW($D$2),COUNTA($B$3:$B$100000))+1))</f>
        <v/>
      </c>
    </row>
    <row r="3255" spans="4:4" x14ac:dyDescent="0.2">
      <c r="D3255" s="101" t="str">
        <f t="array" ref="D3255">IF(ROW()-ROW($D$2)+1&gt;COUNTA($A$3:$A$100000)*COUNTA($B$3:$B$100000),"",INDEX($A$3:A$100000,INT((ROW()-ROW($D$2))/COUNTA($B$3:$B$100000)+1))&amp;"-"&amp;INDEX($B$3:$B$100000,MOD(ROW()-ROW($D$2),COUNTA($B$3:$B$100000))+1))</f>
        <v/>
      </c>
    </row>
    <row r="3256" spans="4:4" x14ac:dyDescent="0.2">
      <c r="D3256" s="101" t="str">
        <f t="array" ref="D3256">IF(ROW()-ROW($D$2)+1&gt;COUNTA($A$3:$A$100000)*COUNTA($B$3:$B$100000),"",INDEX($A$3:A$100000,INT((ROW()-ROW($D$2))/COUNTA($B$3:$B$100000)+1))&amp;"-"&amp;INDEX($B$3:$B$100000,MOD(ROW()-ROW($D$2),COUNTA($B$3:$B$100000))+1))</f>
        <v/>
      </c>
    </row>
    <row r="3257" spans="4:4" x14ac:dyDescent="0.2">
      <c r="D3257" s="101" t="str">
        <f t="array" ref="D3257">IF(ROW()-ROW($D$2)+1&gt;COUNTA($A$3:$A$100000)*COUNTA($B$3:$B$100000),"",INDEX($A$3:A$100000,INT((ROW()-ROW($D$2))/COUNTA($B$3:$B$100000)+1))&amp;"-"&amp;INDEX($B$3:$B$100000,MOD(ROW()-ROW($D$2),COUNTA($B$3:$B$100000))+1))</f>
        <v/>
      </c>
    </row>
    <row r="3258" spans="4:4" x14ac:dyDescent="0.2">
      <c r="D3258" s="101" t="str">
        <f t="array" ref="D3258">IF(ROW()-ROW($D$2)+1&gt;COUNTA($A$3:$A$100000)*COUNTA($B$3:$B$100000),"",INDEX($A$3:A$100000,INT((ROW()-ROW($D$2))/COUNTA($B$3:$B$100000)+1))&amp;"-"&amp;INDEX($B$3:$B$100000,MOD(ROW()-ROW($D$2),COUNTA($B$3:$B$100000))+1))</f>
        <v/>
      </c>
    </row>
    <row r="3259" spans="4:4" x14ac:dyDescent="0.2">
      <c r="D3259" s="101" t="str">
        <f t="array" ref="D3259">IF(ROW()-ROW($D$2)+1&gt;COUNTA($A$3:$A$100000)*COUNTA($B$3:$B$100000),"",INDEX($A$3:A$100000,INT((ROW()-ROW($D$2))/COUNTA($B$3:$B$100000)+1))&amp;"-"&amp;INDEX($B$3:$B$100000,MOD(ROW()-ROW($D$2),COUNTA($B$3:$B$100000))+1))</f>
        <v/>
      </c>
    </row>
    <row r="3260" spans="4:4" x14ac:dyDescent="0.2">
      <c r="D3260" s="101" t="str">
        <f t="array" ref="D3260">IF(ROW()-ROW($D$2)+1&gt;COUNTA($A$3:$A$100000)*COUNTA($B$3:$B$100000),"",INDEX($A$3:A$100000,INT((ROW()-ROW($D$2))/COUNTA($B$3:$B$100000)+1))&amp;"-"&amp;INDEX($B$3:$B$100000,MOD(ROW()-ROW($D$2),COUNTA($B$3:$B$100000))+1))</f>
        <v/>
      </c>
    </row>
    <row r="3261" spans="4:4" x14ac:dyDescent="0.2">
      <c r="D3261" s="101" t="str">
        <f t="array" ref="D3261">IF(ROW()-ROW($D$2)+1&gt;COUNTA($A$3:$A$100000)*COUNTA($B$3:$B$100000),"",INDEX($A$3:A$100000,INT((ROW()-ROW($D$2))/COUNTA($B$3:$B$100000)+1))&amp;"-"&amp;INDEX($B$3:$B$100000,MOD(ROW()-ROW($D$2),COUNTA($B$3:$B$100000))+1))</f>
        <v/>
      </c>
    </row>
    <row r="3262" spans="4:4" x14ac:dyDescent="0.2">
      <c r="D3262" s="101" t="str">
        <f t="array" ref="D3262">IF(ROW()-ROW($D$2)+1&gt;COUNTA($A$3:$A$100000)*COUNTA($B$3:$B$100000),"",INDEX($A$3:A$100000,INT((ROW()-ROW($D$2))/COUNTA($B$3:$B$100000)+1))&amp;"-"&amp;INDEX($B$3:$B$100000,MOD(ROW()-ROW($D$2),COUNTA($B$3:$B$100000))+1))</f>
        <v/>
      </c>
    </row>
    <row r="3263" spans="4:4" x14ac:dyDescent="0.2">
      <c r="D3263" s="101" t="str">
        <f t="array" ref="D3263">IF(ROW()-ROW($D$2)+1&gt;COUNTA($A$3:$A$100000)*COUNTA($B$3:$B$100000),"",INDEX($A$3:A$100000,INT((ROW()-ROW($D$2))/COUNTA($B$3:$B$100000)+1))&amp;"-"&amp;INDEX($B$3:$B$100000,MOD(ROW()-ROW($D$2),COUNTA($B$3:$B$100000))+1))</f>
        <v/>
      </c>
    </row>
    <row r="3264" spans="4:4" x14ac:dyDescent="0.2">
      <c r="D3264" s="101" t="str">
        <f t="array" ref="D3264">IF(ROW()-ROW($D$2)+1&gt;COUNTA($A$3:$A$100000)*COUNTA($B$3:$B$100000),"",INDEX($A$3:A$100000,INT((ROW()-ROW($D$2))/COUNTA($B$3:$B$100000)+1))&amp;"-"&amp;INDEX($B$3:$B$100000,MOD(ROW()-ROW($D$2),COUNTA($B$3:$B$100000))+1))</f>
        <v/>
      </c>
    </row>
    <row r="3265" spans="4:4" x14ac:dyDescent="0.2">
      <c r="D3265" s="101" t="str">
        <f t="array" ref="D3265">IF(ROW()-ROW($D$2)+1&gt;COUNTA($A$3:$A$100000)*COUNTA($B$3:$B$100000),"",INDEX($A$3:A$100000,INT((ROW()-ROW($D$2))/COUNTA($B$3:$B$100000)+1))&amp;"-"&amp;INDEX($B$3:$B$100000,MOD(ROW()-ROW($D$2),COUNTA($B$3:$B$100000))+1))</f>
        <v/>
      </c>
    </row>
    <row r="3266" spans="4:4" x14ac:dyDescent="0.2">
      <c r="D3266" s="101" t="str">
        <f t="array" ref="D3266">IF(ROW()-ROW($D$2)+1&gt;COUNTA($A$3:$A$100000)*COUNTA($B$3:$B$100000),"",INDEX($A$3:A$100000,INT((ROW()-ROW($D$2))/COUNTA($B$3:$B$100000)+1))&amp;"-"&amp;INDEX($B$3:$B$100000,MOD(ROW()-ROW($D$2),COUNTA($B$3:$B$100000))+1))</f>
        <v/>
      </c>
    </row>
    <row r="3267" spans="4:4" x14ac:dyDescent="0.2">
      <c r="D3267" s="101" t="str">
        <f t="array" ref="D3267">IF(ROW()-ROW($D$2)+1&gt;COUNTA($A$3:$A$100000)*COUNTA($B$3:$B$100000),"",INDEX($A$3:A$100000,INT((ROW()-ROW($D$2))/COUNTA($B$3:$B$100000)+1))&amp;"-"&amp;INDEX($B$3:$B$100000,MOD(ROW()-ROW($D$2),COUNTA($B$3:$B$100000))+1))</f>
        <v/>
      </c>
    </row>
    <row r="3268" spans="4:4" x14ac:dyDescent="0.2">
      <c r="D3268" s="101" t="str">
        <f t="array" ref="D3268">IF(ROW()-ROW($D$2)+1&gt;COUNTA($A$3:$A$100000)*COUNTA($B$3:$B$100000),"",INDEX($A$3:A$100000,INT((ROW()-ROW($D$2))/COUNTA($B$3:$B$100000)+1))&amp;"-"&amp;INDEX($B$3:$B$100000,MOD(ROW()-ROW($D$2),COUNTA($B$3:$B$100000))+1))</f>
        <v/>
      </c>
    </row>
    <row r="3269" spans="4:4" x14ac:dyDescent="0.2">
      <c r="D3269" s="101" t="str">
        <f t="array" ref="D3269">IF(ROW()-ROW($D$2)+1&gt;COUNTA($A$3:$A$100000)*COUNTA($B$3:$B$100000),"",INDEX($A$3:A$100000,INT((ROW()-ROW($D$2))/COUNTA($B$3:$B$100000)+1))&amp;"-"&amp;INDEX($B$3:$B$100000,MOD(ROW()-ROW($D$2),COUNTA($B$3:$B$100000))+1))</f>
        <v/>
      </c>
    </row>
    <row r="3270" spans="4:4" x14ac:dyDescent="0.2">
      <c r="D3270" s="101" t="str">
        <f t="array" ref="D3270">IF(ROW()-ROW($D$2)+1&gt;COUNTA($A$3:$A$100000)*COUNTA($B$3:$B$100000),"",INDEX($A$3:A$100000,INT((ROW()-ROW($D$2))/COUNTA($B$3:$B$100000)+1))&amp;"-"&amp;INDEX($B$3:$B$100000,MOD(ROW()-ROW($D$2),COUNTA($B$3:$B$100000))+1))</f>
        <v/>
      </c>
    </row>
    <row r="3271" spans="4:4" x14ac:dyDescent="0.2">
      <c r="D3271" s="101" t="str">
        <f t="array" ref="D3271">IF(ROW()-ROW($D$2)+1&gt;COUNTA($A$3:$A$100000)*COUNTA($B$3:$B$100000),"",INDEX($A$3:A$100000,INT((ROW()-ROW($D$2))/COUNTA($B$3:$B$100000)+1))&amp;"-"&amp;INDEX($B$3:$B$100000,MOD(ROW()-ROW($D$2),COUNTA($B$3:$B$100000))+1))</f>
        <v/>
      </c>
    </row>
    <row r="3272" spans="4:4" x14ac:dyDescent="0.2">
      <c r="D3272" s="101" t="str">
        <f t="array" ref="D3272">IF(ROW()-ROW($D$2)+1&gt;COUNTA($A$3:$A$100000)*COUNTA($B$3:$B$100000),"",INDEX($A$3:A$100000,INT((ROW()-ROW($D$2))/COUNTA($B$3:$B$100000)+1))&amp;"-"&amp;INDEX($B$3:$B$100000,MOD(ROW()-ROW($D$2),COUNTA($B$3:$B$100000))+1))</f>
        <v/>
      </c>
    </row>
    <row r="3273" spans="4:4" x14ac:dyDescent="0.2">
      <c r="D3273" s="101" t="str">
        <f t="array" ref="D3273">IF(ROW()-ROW($D$2)+1&gt;COUNTA($A$3:$A$100000)*COUNTA($B$3:$B$100000),"",INDEX($A$3:A$100000,INT((ROW()-ROW($D$2))/COUNTA($B$3:$B$100000)+1))&amp;"-"&amp;INDEX($B$3:$B$100000,MOD(ROW()-ROW($D$2),COUNTA($B$3:$B$100000))+1))</f>
        <v/>
      </c>
    </row>
    <row r="3274" spans="4:4" x14ac:dyDescent="0.2">
      <c r="D3274" s="101" t="str">
        <f t="array" ref="D3274">IF(ROW()-ROW($D$2)+1&gt;COUNTA($A$3:$A$100000)*COUNTA($B$3:$B$100000),"",INDEX($A$3:A$100000,INT((ROW()-ROW($D$2))/COUNTA($B$3:$B$100000)+1))&amp;"-"&amp;INDEX($B$3:$B$100000,MOD(ROW()-ROW($D$2),COUNTA($B$3:$B$100000))+1))</f>
        <v/>
      </c>
    </row>
    <row r="3275" spans="4:4" x14ac:dyDescent="0.2">
      <c r="D3275" s="101" t="str">
        <f t="array" ref="D3275">IF(ROW()-ROW($D$2)+1&gt;COUNTA($A$3:$A$100000)*COUNTA($B$3:$B$100000),"",INDEX($A$3:A$100000,INT((ROW()-ROW($D$2))/COUNTA($B$3:$B$100000)+1))&amp;"-"&amp;INDEX($B$3:$B$100000,MOD(ROW()-ROW($D$2),COUNTA($B$3:$B$100000))+1))</f>
        <v/>
      </c>
    </row>
    <row r="3276" spans="4:4" x14ac:dyDescent="0.2">
      <c r="D3276" s="101" t="str">
        <f t="array" ref="D3276">IF(ROW()-ROW($D$2)+1&gt;COUNTA($A$3:$A$100000)*COUNTA($B$3:$B$100000),"",INDEX($A$3:A$100000,INT((ROW()-ROW($D$2))/COUNTA($B$3:$B$100000)+1))&amp;"-"&amp;INDEX($B$3:$B$100000,MOD(ROW()-ROW($D$2),COUNTA($B$3:$B$100000))+1))</f>
        <v/>
      </c>
    </row>
    <row r="3277" spans="4:4" x14ac:dyDescent="0.2">
      <c r="D3277" s="101" t="str">
        <f t="array" ref="D3277">IF(ROW()-ROW($D$2)+1&gt;COUNTA($A$3:$A$100000)*COUNTA($B$3:$B$100000),"",INDEX($A$3:A$100000,INT((ROW()-ROW($D$2))/COUNTA($B$3:$B$100000)+1))&amp;"-"&amp;INDEX($B$3:$B$100000,MOD(ROW()-ROW($D$2),COUNTA($B$3:$B$100000))+1))</f>
        <v/>
      </c>
    </row>
    <row r="3278" spans="4:4" x14ac:dyDescent="0.2">
      <c r="D3278" s="101" t="str">
        <f t="array" ref="D3278">IF(ROW()-ROW($D$2)+1&gt;COUNTA($A$3:$A$100000)*COUNTA($B$3:$B$100000),"",INDEX($A$3:A$100000,INT((ROW()-ROW($D$2))/COUNTA($B$3:$B$100000)+1))&amp;"-"&amp;INDEX($B$3:$B$100000,MOD(ROW()-ROW($D$2),COUNTA($B$3:$B$100000))+1))</f>
        <v/>
      </c>
    </row>
    <row r="3279" spans="4:4" x14ac:dyDescent="0.2">
      <c r="D3279" s="101" t="str">
        <f t="array" ref="D3279">IF(ROW()-ROW($D$2)+1&gt;COUNTA($A$3:$A$100000)*COUNTA($B$3:$B$100000),"",INDEX($A$3:A$100000,INT((ROW()-ROW($D$2))/COUNTA($B$3:$B$100000)+1))&amp;"-"&amp;INDEX($B$3:$B$100000,MOD(ROW()-ROW($D$2),COUNTA($B$3:$B$100000))+1))</f>
        <v/>
      </c>
    </row>
    <row r="3280" spans="4:4" x14ac:dyDescent="0.2">
      <c r="D3280" s="101" t="str">
        <f t="array" ref="D3280">IF(ROW()-ROW($D$2)+1&gt;COUNTA($A$3:$A$100000)*COUNTA($B$3:$B$100000),"",INDEX($A$3:A$100000,INT((ROW()-ROW($D$2))/COUNTA($B$3:$B$100000)+1))&amp;"-"&amp;INDEX($B$3:$B$100000,MOD(ROW()-ROW($D$2),COUNTA($B$3:$B$100000))+1))</f>
        <v/>
      </c>
    </row>
    <row r="3281" spans="4:4" x14ac:dyDescent="0.2">
      <c r="D3281" s="101" t="str">
        <f t="array" ref="D3281">IF(ROW()-ROW($D$2)+1&gt;COUNTA($A$3:$A$100000)*COUNTA($B$3:$B$100000),"",INDEX($A$3:A$100000,INT((ROW()-ROW($D$2))/COUNTA($B$3:$B$100000)+1))&amp;"-"&amp;INDEX($B$3:$B$100000,MOD(ROW()-ROW($D$2),COUNTA($B$3:$B$100000))+1))</f>
        <v/>
      </c>
    </row>
    <row r="3282" spans="4:4" x14ac:dyDescent="0.2">
      <c r="D3282" s="101" t="str">
        <f t="array" ref="D3282">IF(ROW()-ROW($D$2)+1&gt;COUNTA($A$3:$A$100000)*COUNTA($B$3:$B$100000),"",INDEX($A$3:A$100000,INT((ROW()-ROW($D$2))/COUNTA($B$3:$B$100000)+1))&amp;"-"&amp;INDEX($B$3:$B$100000,MOD(ROW()-ROW($D$2),COUNTA($B$3:$B$100000))+1))</f>
        <v/>
      </c>
    </row>
    <row r="3283" spans="4:4" x14ac:dyDescent="0.2">
      <c r="D3283" s="101" t="str">
        <f t="array" ref="D3283">IF(ROW()-ROW($D$2)+1&gt;COUNTA($A$3:$A$100000)*COUNTA($B$3:$B$100000),"",INDEX($A$3:A$100000,INT((ROW()-ROW($D$2))/COUNTA($B$3:$B$100000)+1))&amp;"-"&amp;INDEX($B$3:$B$100000,MOD(ROW()-ROW($D$2),COUNTA($B$3:$B$100000))+1))</f>
        <v/>
      </c>
    </row>
    <row r="3284" spans="4:4" x14ac:dyDescent="0.2">
      <c r="D3284" s="101" t="str">
        <f t="array" ref="D3284">IF(ROW()-ROW($D$2)+1&gt;COUNTA($A$3:$A$100000)*COUNTA($B$3:$B$100000),"",INDEX($A$3:A$100000,INT((ROW()-ROW($D$2))/COUNTA($B$3:$B$100000)+1))&amp;"-"&amp;INDEX($B$3:$B$100000,MOD(ROW()-ROW($D$2),COUNTA($B$3:$B$100000))+1))</f>
        <v/>
      </c>
    </row>
    <row r="3285" spans="4:4" x14ac:dyDescent="0.2">
      <c r="D3285" s="101" t="str">
        <f t="array" ref="D3285">IF(ROW()-ROW($D$2)+1&gt;COUNTA($A$3:$A$100000)*COUNTA($B$3:$B$100000),"",INDEX($A$3:A$100000,INT((ROW()-ROW($D$2))/COUNTA($B$3:$B$100000)+1))&amp;"-"&amp;INDEX($B$3:$B$100000,MOD(ROW()-ROW($D$2),COUNTA($B$3:$B$100000))+1))</f>
        <v/>
      </c>
    </row>
    <row r="3286" spans="4:4" x14ac:dyDescent="0.2">
      <c r="D3286" s="101" t="str">
        <f t="array" ref="D3286">IF(ROW()-ROW($D$2)+1&gt;COUNTA($A$3:$A$100000)*COUNTA($B$3:$B$100000),"",INDEX($A$3:A$100000,INT((ROW()-ROW($D$2))/COUNTA($B$3:$B$100000)+1))&amp;"-"&amp;INDEX($B$3:$B$100000,MOD(ROW()-ROW($D$2),COUNTA($B$3:$B$100000))+1))</f>
        <v/>
      </c>
    </row>
    <row r="3287" spans="4:4" x14ac:dyDescent="0.2">
      <c r="D3287" s="101" t="str">
        <f t="array" ref="D3287">IF(ROW()-ROW($D$2)+1&gt;COUNTA($A$3:$A$100000)*COUNTA($B$3:$B$100000),"",INDEX($A$3:A$100000,INT((ROW()-ROW($D$2))/COUNTA($B$3:$B$100000)+1))&amp;"-"&amp;INDEX($B$3:$B$100000,MOD(ROW()-ROW($D$2),COUNTA($B$3:$B$100000))+1))</f>
        <v/>
      </c>
    </row>
    <row r="3288" spans="4:4" x14ac:dyDescent="0.2">
      <c r="D3288" s="101" t="str">
        <f t="array" ref="D3288">IF(ROW()-ROW($D$2)+1&gt;COUNTA($A$3:$A$100000)*COUNTA($B$3:$B$100000),"",INDEX($A$3:A$100000,INT((ROW()-ROW($D$2))/COUNTA($B$3:$B$100000)+1))&amp;"-"&amp;INDEX($B$3:$B$100000,MOD(ROW()-ROW($D$2),COUNTA($B$3:$B$100000))+1))</f>
        <v/>
      </c>
    </row>
    <row r="3289" spans="4:4" x14ac:dyDescent="0.2">
      <c r="D3289" s="101" t="str">
        <f t="array" ref="D3289">IF(ROW()-ROW($D$2)+1&gt;COUNTA($A$3:$A$100000)*COUNTA($B$3:$B$100000),"",INDEX($A$3:A$100000,INT((ROW()-ROW($D$2))/COUNTA($B$3:$B$100000)+1))&amp;"-"&amp;INDEX($B$3:$B$100000,MOD(ROW()-ROW($D$2),COUNTA($B$3:$B$100000))+1))</f>
        <v/>
      </c>
    </row>
    <row r="3290" spans="4:4" x14ac:dyDescent="0.2">
      <c r="D3290" s="101" t="str">
        <f t="array" ref="D3290">IF(ROW()-ROW($D$2)+1&gt;COUNTA($A$3:$A$100000)*COUNTA($B$3:$B$100000),"",INDEX($A$3:A$100000,INT((ROW()-ROW($D$2))/COUNTA($B$3:$B$100000)+1))&amp;"-"&amp;INDEX($B$3:$B$100000,MOD(ROW()-ROW($D$2),COUNTA($B$3:$B$100000))+1))</f>
        <v/>
      </c>
    </row>
    <row r="3291" spans="4:4" x14ac:dyDescent="0.2">
      <c r="D3291" s="101" t="str">
        <f t="array" ref="D3291">IF(ROW()-ROW($D$2)+1&gt;COUNTA($A$3:$A$100000)*COUNTA($B$3:$B$100000),"",INDEX($A$3:A$100000,INT((ROW()-ROW($D$2))/COUNTA($B$3:$B$100000)+1))&amp;"-"&amp;INDEX($B$3:$B$100000,MOD(ROW()-ROW($D$2),COUNTA($B$3:$B$100000))+1))</f>
        <v/>
      </c>
    </row>
    <row r="3292" spans="4:4" x14ac:dyDescent="0.2">
      <c r="D3292" s="101" t="str">
        <f t="array" ref="D3292">IF(ROW()-ROW($D$2)+1&gt;COUNTA($A$3:$A$100000)*COUNTA($B$3:$B$100000),"",INDEX($A$3:A$100000,INT((ROW()-ROW($D$2))/COUNTA($B$3:$B$100000)+1))&amp;"-"&amp;INDEX($B$3:$B$100000,MOD(ROW()-ROW($D$2),COUNTA($B$3:$B$100000))+1))</f>
        <v/>
      </c>
    </row>
    <row r="3293" spans="4:4" x14ac:dyDescent="0.2">
      <c r="D3293" s="101" t="str">
        <f t="array" ref="D3293">IF(ROW()-ROW($D$2)+1&gt;COUNTA($A$3:$A$100000)*COUNTA($B$3:$B$100000),"",INDEX($A$3:A$100000,INT((ROW()-ROW($D$2))/COUNTA($B$3:$B$100000)+1))&amp;"-"&amp;INDEX($B$3:$B$100000,MOD(ROW()-ROW($D$2),COUNTA($B$3:$B$100000))+1))</f>
        <v/>
      </c>
    </row>
    <row r="3294" spans="4:4" x14ac:dyDescent="0.2">
      <c r="D3294" s="101" t="str">
        <f t="array" ref="D3294">IF(ROW()-ROW($D$2)+1&gt;COUNTA($A$3:$A$100000)*COUNTA($B$3:$B$100000),"",INDEX($A$3:A$100000,INT((ROW()-ROW($D$2))/COUNTA($B$3:$B$100000)+1))&amp;"-"&amp;INDEX($B$3:$B$100000,MOD(ROW()-ROW($D$2),COUNTA($B$3:$B$100000))+1))</f>
        <v/>
      </c>
    </row>
    <row r="3295" spans="4:4" x14ac:dyDescent="0.2">
      <c r="D3295" s="101" t="str">
        <f t="array" ref="D3295">IF(ROW()-ROW($D$2)+1&gt;COUNTA($A$3:$A$100000)*COUNTA($B$3:$B$100000),"",INDEX($A$3:A$100000,INT((ROW()-ROW($D$2))/COUNTA($B$3:$B$100000)+1))&amp;"-"&amp;INDEX($B$3:$B$100000,MOD(ROW()-ROW($D$2),COUNTA($B$3:$B$100000))+1))</f>
        <v/>
      </c>
    </row>
    <row r="3296" spans="4:4" x14ac:dyDescent="0.2">
      <c r="D3296" s="101" t="str">
        <f t="array" ref="D3296">IF(ROW()-ROW($D$2)+1&gt;COUNTA($A$3:$A$100000)*COUNTA($B$3:$B$100000),"",INDEX($A$3:A$100000,INT((ROW()-ROW($D$2))/COUNTA($B$3:$B$100000)+1))&amp;"-"&amp;INDEX($B$3:$B$100000,MOD(ROW()-ROW($D$2),COUNTA($B$3:$B$100000))+1))</f>
        <v/>
      </c>
    </row>
    <row r="3297" spans="4:4" x14ac:dyDescent="0.2">
      <c r="D3297" s="101" t="str">
        <f t="array" ref="D3297">IF(ROW()-ROW($D$2)+1&gt;COUNTA($A$3:$A$100000)*COUNTA($B$3:$B$100000),"",INDEX($A$3:A$100000,INT((ROW()-ROW($D$2))/COUNTA($B$3:$B$100000)+1))&amp;"-"&amp;INDEX($B$3:$B$100000,MOD(ROW()-ROW($D$2),COUNTA($B$3:$B$100000))+1))</f>
        <v/>
      </c>
    </row>
    <row r="3298" spans="4:4" x14ac:dyDescent="0.2">
      <c r="D3298" s="101" t="str">
        <f t="array" ref="D3298">IF(ROW()-ROW($D$2)+1&gt;COUNTA($A$3:$A$100000)*COUNTA($B$3:$B$100000),"",INDEX($A$3:A$100000,INT((ROW()-ROW($D$2))/COUNTA($B$3:$B$100000)+1))&amp;"-"&amp;INDEX($B$3:$B$100000,MOD(ROW()-ROW($D$2),COUNTA($B$3:$B$100000))+1))</f>
        <v/>
      </c>
    </row>
    <row r="3299" spans="4:4" x14ac:dyDescent="0.2">
      <c r="D3299" s="101" t="str">
        <f t="array" ref="D3299">IF(ROW()-ROW($D$2)+1&gt;COUNTA($A$3:$A$100000)*COUNTA($B$3:$B$100000),"",INDEX($A$3:A$100000,INT((ROW()-ROW($D$2))/COUNTA($B$3:$B$100000)+1))&amp;"-"&amp;INDEX($B$3:$B$100000,MOD(ROW()-ROW($D$2),COUNTA($B$3:$B$100000))+1))</f>
        <v/>
      </c>
    </row>
    <row r="3300" spans="4:4" x14ac:dyDescent="0.2">
      <c r="D3300" s="101" t="str">
        <f t="array" ref="D3300">IF(ROW()-ROW($D$2)+1&gt;COUNTA($A$3:$A$100000)*COUNTA($B$3:$B$100000),"",INDEX($A$3:A$100000,INT((ROW()-ROW($D$2))/COUNTA($B$3:$B$100000)+1))&amp;"-"&amp;INDEX($B$3:$B$100000,MOD(ROW()-ROW($D$2),COUNTA($B$3:$B$100000))+1))</f>
        <v/>
      </c>
    </row>
    <row r="3301" spans="4:4" x14ac:dyDescent="0.2">
      <c r="D3301" s="101" t="str">
        <f t="array" ref="D3301">IF(ROW()-ROW($D$2)+1&gt;COUNTA($A$3:$A$100000)*COUNTA($B$3:$B$100000),"",INDEX($A$3:A$100000,INT((ROW()-ROW($D$2))/COUNTA($B$3:$B$100000)+1))&amp;"-"&amp;INDEX($B$3:$B$100000,MOD(ROW()-ROW($D$2),COUNTA($B$3:$B$100000))+1))</f>
        <v/>
      </c>
    </row>
    <row r="3302" spans="4:4" x14ac:dyDescent="0.2">
      <c r="D3302" s="101" t="str">
        <f t="array" ref="D3302">IF(ROW()-ROW($D$2)+1&gt;COUNTA($A$3:$A$100000)*COUNTA($B$3:$B$100000),"",INDEX($A$3:A$100000,INT((ROW()-ROW($D$2))/COUNTA($B$3:$B$100000)+1))&amp;"-"&amp;INDEX($B$3:$B$100000,MOD(ROW()-ROW($D$2),COUNTA($B$3:$B$100000))+1))</f>
        <v/>
      </c>
    </row>
    <row r="3303" spans="4:4" x14ac:dyDescent="0.2">
      <c r="D3303" s="101" t="str">
        <f t="array" ref="D3303">IF(ROW()-ROW($D$2)+1&gt;COUNTA($A$3:$A$100000)*COUNTA($B$3:$B$100000),"",INDEX($A$3:A$100000,INT((ROW()-ROW($D$2))/COUNTA($B$3:$B$100000)+1))&amp;"-"&amp;INDEX($B$3:$B$100000,MOD(ROW()-ROW($D$2),COUNTA($B$3:$B$100000))+1))</f>
        <v/>
      </c>
    </row>
    <row r="3304" spans="4:4" x14ac:dyDescent="0.2">
      <c r="D3304" s="101" t="str">
        <f t="array" ref="D3304">IF(ROW()-ROW($D$2)+1&gt;COUNTA($A$3:$A$100000)*COUNTA($B$3:$B$100000),"",INDEX($A$3:A$100000,INT((ROW()-ROW($D$2))/COUNTA($B$3:$B$100000)+1))&amp;"-"&amp;INDEX($B$3:$B$100000,MOD(ROW()-ROW($D$2),COUNTA($B$3:$B$100000))+1))</f>
        <v/>
      </c>
    </row>
    <row r="3305" spans="4:4" x14ac:dyDescent="0.2">
      <c r="D3305" s="101" t="str">
        <f t="array" ref="D3305">IF(ROW()-ROW($D$2)+1&gt;COUNTA($A$3:$A$100000)*COUNTA($B$3:$B$100000),"",INDEX($A$3:A$100000,INT((ROW()-ROW($D$2))/COUNTA($B$3:$B$100000)+1))&amp;"-"&amp;INDEX($B$3:$B$100000,MOD(ROW()-ROW($D$2),COUNTA($B$3:$B$100000))+1))</f>
        <v/>
      </c>
    </row>
    <row r="3306" spans="4:4" x14ac:dyDescent="0.2">
      <c r="D3306" s="101" t="str">
        <f t="array" ref="D3306">IF(ROW()-ROW($D$2)+1&gt;COUNTA($A$3:$A$100000)*COUNTA($B$3:$B$100000),"",INDEX($A$3:A$100000,INT((ROW()-ROW($D$2))/COUNTA($B$3:$B$100000)+1))&amp;"-"&amp;INDEX($B$3:$B$100000,MOD(ROW()-ROW($D$2),COUNTA($B$3:$B$100000))+1))</f>
        <v/>
      </c>
    </row>
    <row r="3307" spans="4:4" x14ac:dyDescent="0.2">
      <c r="D3307" s="101" t="str">
        <f t="array" ref="D3307">IF(ROW()-ROW($D$2)+1&gt;COUNTA($A$3:$A$100000)*COUNTA($B$3:$B$100000),"",INDEX($A$3:A$100000,INT((ROW()-ROW($D$2))/COUNTA($B$3:$B$100000)+1))&amp;"-"&amp;INDEX($B$3:$B$100000,MOD(ROW()-ROW($D$2),COUNTA($B$3:$B$100000))+1))</f>
        <v/>
      </c>
    </row>
    <row r="3308" spans="4:4" x14ac:dyDescent="0.2">
      <c r="D3308" s="101" t="str">
        <f t="array" ref="D3308">IF(ROW()-ROW($D$2)+1&gt;COUNTA($A$3:$A$100000)*COUNTA($B$3:$B$100000),"",INDEX($A$3:A$100000,INT((ROW()-ROW($D$2))/COUNTA($B$3:$B$100000)+1))&amp;"-"&amp;INDEX($B$3:$B$100000,MOD(ROW()-ROW($D$2),COUNTA($B$3:$B$100000))+1))</f>
        <v/>
      </c>
    </row>
    <row r="3309" spans="4:4" x14ac:dyDescent="0.2">
      <c r="D3309" s="101" t="str">
        <f t="array" ref="D3309">IF(ROW()-ROW($D$2)+1&gt;COUNTA($A$3:$A$100000)*COUNTA($B$3:$B$100000),"",INDEX($A$3:A$100000,INT((ROW()-ROW($D$2))/COUNTA($B$3:$B$100000)+1))&amp;"-"&amp;INDEX($B$3:$B$100000,MOD(ROW()-ROW($D$2),COUNTA($B$3:$B$100000))+1))</f>
        <v/>
      </c>
    </row>
    <row r="3310" spans="4:4" x14ac:dyDescent="0.2">
      <c r="D3310" s="101" t="str">
        <f t="array" ref="D3310">IF(ROW()-ROW($D$2)+1&gt;COUNTA($A$3:$A$100000)*COUNTA($B$3:$B$100000),"",INDEX($A$3:A$100000,INT((ROW()-ROW($D$2))/COUNTA($B$3:$B$100000)+1))&amp;"-"&amp;INDEX($B$3:$B$100000,MOD(ROW()-ROW($D$2),COUNTA($B$3:$B$100000))+1))</f>
        <v/>
      </c>
    </row>
    <row r="3311" spans="4:4" x14ac:dyDescent="0.2">
      <c r="D3311" s="101" t="str">
        <f t="array" ref="D3311">IF(ROW()-ROW($D$2)+1&gt;COUNTA($A$3:$A$100000)*COUNTA($B$3:$B$100000),"",INDEX($A$3:A$100000,INT((ROW()-ROW($D$2))/COUNTA($B$3:$B$100000)+1))&amp;"-"&amp;INDEX($B$3:$B$100000,MOD(ROW()-ROW($D$2),COUNTA($B$3:$B$100000))+1))</f>
        <v/>
      </c>
    </row>
    <row r="3312" spans="4:4" x14ac:dyDescent="0.2">
      <c r="D3312" s="101" t="str">
        <f t="array" ref="D3312">IF(ROW()-ROW($D$2)+1&gt;COUNTA($A$3:$A$100000)*COUNTA($B$3:$B$100000),"",INDEX($A$3:A$100000,INT((ROW()-ROW($D$2))/COUNTA($B$3:$B$100000)+1))&amp;"-"&amp;INDEX($B$3:$B$100000,MOD(ROW()-ROW($D$2),COUNTA($B$3:$B$100000))+1))</f>
        <v/>
      </c>
    </row>
    <row r="3313" spans="4:4" x14ac:dyDescent="0.2">
      <c r="D3313" s="101" t="str">
        <f t="array" ref="D3313">IF(ROW()-ROW($D$2)+1&gt;COUNTA($A$3:$A$100000)*COUNTA($B$3:$B$100000),"",INDEX($A$3:A$100000,INT((ROW()-ROW($D$2))/COUNTA($B$3:$B$100000)+1))&amp;"-"&amp;INDEX($B$3:$B$100000,MOD(ROW()-ROW($D$2),COUNTA($B$3:$B$100000))+1))</f>
        <v/>
      </c>
    </row>
    <row r="3314" spans="4:4" x14ac:dyDescent="0.2">
      <c r="D3314" s="101" t="str">
        <f t="array" ref="D3314">IF(ROW()-ROW($D$2)+1&gt;COUNTA($A$3:$A$100000)*COUNTA($B$3:$B$100000),"",INDEX($A$3:A$100000,INT((ROW()-ROW($D$2))/COUNTA($B$3:$B$100000)+1))&amp;"-"&amp;INDEX($B$3:$B$100000,MOD(ROW()-ROW($D$2),COUNTA($B$3:$B$100000))+1))</f>
        <v/>
      </c>
    </row>
    <row r="3315" spans="4:4" x14ac:dyDescent="0.2">
      <c r="D3315" s="101" t="str">
        <f t="array" ref="D3315">IF(ROW()-ROW($D$2)+1&gt;COUNTA($A$3:$A$100000)*COUNTA($B$3:$B$100000),"",INDEX($A$3:A$100000,INT((ROW()-ROW($D$2))/COUNTA($B$3:$B$100000)+1))&amp;"-"&amp;INDEX($B$3:$B$100000,MOD(ROW()-ROW($D$2),COUNTA($B$3:$B$100000))+1))</f>
        <v/>
      </c>
    </row>
    <row r="3316" spans="4:4" x14ac:dyDescent="0.2">
      <c r="D3316" s="101" t="str">
        <f t="array" ref="D3316">IF(ROW()-ROW($D$2)+1&gt;COUNTA($A$3:$A$100000)*COUNTA($B$3:$B$100000),"",INDEX($A$3:A$100000,INT((ROW()-ROW($D$2))/COUNTA($B$3:$B$100000)+1))&amp;"-"&amp;INDEX($B$3:$B$100000,MOD(ROW()-ROW($D$2),COUNTA($B$3:$B$100000))+1))</f>
        <v/>
      </c>
    </row>
    <row r="3317" spans="4:4" x14ac:dyDescent="0.2">
      <c r="D3317" s="101" t="str">
        <f t="array" ref="D3317">IF(ROW()-ROW($D$2)+1&gt;COUNTA($A$3:$A$100000)*COUNTA($B$3:$B$100000),"",INDEX($A$3:A$100000,INT((ROW()-ROW($D$2))/COUNTA($B$3:$B$100000)+1))&amp;"-"&amp;INDEX($B$3:$B$100000,MOD(ROW()-ROW($D$2),COUNTA($B$3:$B$100000))+1))</f>
        <v/>
      </c>
    </row>
    <row r="3318" spans="4:4" x14ac:dyDescent="0.2">
      <c r="D3318" s="101" t="str">
        <f t="array" ref="D3318">IF(ROW()-ROW($D$2)+1&gt;COUNTA($A$3:$A$100000)*COUNTA($B$3:$B$100000),"",INDEX($A$3:A$100000,INT((ROW()-ROW($D$2))/COUNTA($B$3:$B$100000)+1))&amp;"-"&amp;INDEX($B$3:$B$100000,MOD(ROW()-ROW($D$2),COUNTA($B$3:$B$100000))+1))</f>
        <v/>
      </c>
    </row>
    <row r="3319" spans="4:4" x14ac:dyDescent="0.2">
      <c r="D3319" s="101" t="str">
        <f t="array" ref="D3319">IF(ROW()-ROW($D$2)+1&gt;COUNTA($A$3:$A$100000)*COUNTA($B$3:$B$100000),"",INDEX($A$3:A$100000,INT((ROW()-ROW($D$2))/COUNTA($B$3:$B$100000)+1))&amp;"-"&amp;INDEX($B$3:$B$100000,MOD(ROW()-ROW($D$2),COUNTA($B$3:$B$100000))+1))</f>
        <v/>
      </c>
    </row>
    <row r="3320" spans="4:4" x14ac:dyDescent="0.2">
      <c r="D3320" s="101" t="str">
        <f t="array" ref="D3320">IF(ROW()-ROW($D$2)+1&gt;COUNTA($A$3:$A$100000)*COUNTA($B$3:$B$100000),"",INDEX($A$3:A$100000,INT((ROW()-ROW($D$2))/COUNTA($B$3:$B$100000)+1))&amp;"-"&amp;INDEX($B$3:$B$100000,MOD(ROW()-ROW($D$2),COUNTA($B$3:$B$100000))+1))</f>
        <v/>
      </c>
    </row>
    <row r="3321" spans="4:4" x14ac:dyDescent="0.2">
      <c r="D3321" s="101" t="str">
        <f t="array" ref="D3321">IF(ROW()-ROW($D$2)+1&gt;COUNTA($A$3:$A$100000)*COUNTA($B$3:$B$100000),"",INDEX($A$3:A$100000,INT((ROW()-ROW($D$2))/COUNTA($B$3:$B$100000)+1))&amp;"-"&amp;INDEX($B$3:$B$100000,MOD(ROW()-ROW($D$2),COUNTA($B$3:$B$100000))+1))</f>
        <v/>
      </c>
    </row>
    <row r="3322" spans="4:4" x14ac:dyDescent="0.2">
      <c r="D3322" s="101" t="str">
        <f t="array" ref="D3322">IF(ROW()-ROW($D$2)+1&gt;COUNTA($A$3:$A$100000)*COUNTA($B$3:$B$100000),"",INDEX($A$3:A$100000,INT((ROW()-ROW($D$2))/COUNTA($B$3:$B$100000)+1))&amp;"-"&amp;INDEX($B$3:$B$100000,MOD(ROW()-ROW($D$2),COUNTA($B$3:$B$100000))+1))</f>
        <v/>
      </c>
    </row>
    <row r="3323" spans="4:4" x14ac:dyDescent="0.2">
      <c r="D3323" s="101" t="str">
        <f t="array" ref="D3323">IF(ROW()-ROW($D$2)+1&gt;COUNTA($A$3:$A$100000)*COUNTA($B$3:$B$100000),"",INDEX($A$3:A$100000,INT((ROW()-ROW($D$2))/COUNTA($B$3:$B$100000)+1))&amp;"-"&amp;INDEX($B$3:$B$100000,MOD(ROW()-ROW($D$2),COUNTA($B$3:$B$100000))+1))</f>
        <v/>
      </c>
    </row>
    <row r="3324" spans="4:4" x14ac:dyDescent="0.2">
      <c r="D3324" s="101" t="str">
        <f t="array" ref="D3324">IF(ROW()-ROW($D$2)+1&gt;COUNTA($A$3:$A$100000)*COUNTA($B$3:$B$100000),"",INDEX($A$3:A$100000,INT((ROW()-ROW($D$2))/COUNTA($B$3:$B$100000)+1))&amp;"-"&amp;INDEX($B$3:$B$100000,MOD(ROW()-ROW($D$2),COUNTA($B$3:$B$100000))+1))</f>
        <v/>
      </c>
    </row>
    <row r="3325" spans="4:4" x14ac:dyDescent="0.2">
      <c r="D3325" s="101" t="str">
        <f t="array" ref="D3325">IF(ROW()-ROW($D$2)+1&gt;COUNTA($A$3:$A$100000)*COUNTA($B$3:$B$100000),"",INDEX($A$3:A$100000,INT((ROW()-ROW($D$2))/COUNTA($B$3:$B$100000)+1))&amp;"-"&amp;INDEX($B$3:$B$100000,MOD(ROW()-ROW($D$2),COUNTA($B$3:$B$100000))+1))</f>
        <v/>
      </c>
    </row>
    <row r="3326" spans="4:4" x14ac:dyDescent="0.2">
      <c r="D3326" s="101" t="str">
        <f t="array" ref="D3326">IF(ROW()-ROW($D$2)+1&gt;COUNTA($A$3:$A$100000)*COUNTA($B$3:$B$100000),"",INDEX($A$3:A$100000,INT((ROW()-ROW($D$2))/COUNTA($B$3:$B$100000)+1))&amp;"-"&amp;INDEX($B$3:$B$100000,MOD(ROW()-ROW($D$2),COUNTA($B$3:$B$100000))+1))</f>
        <v/>
      </c>
    </row>
    <row r="3327" spans="4:4" x14ac:dyDescent="0.2">
      <c r="D3327" s="101" t="str">
        <f t="array" ref="D3327">IF(ROW()-ROW($D$2)+1&gt;COUNTA($A$3:$A$100000)*COUNTA($B$3:$B$100000),"",INDEX($A$3:A$100000,INT((ROW()-ROW($D$2))/COUNTA($B$3:$B$100000)+1))&amp;"-"&amp;INDEX($B$3:$B$100000,MOD(ROW()-ROW($D$2),COUNTA($B$3:$B$100000))+1))</f>
        <v/>
      </c>
    </row>
    <row r="3328" spans="4:4" x14ac:dyDescent="0.2">
      <c r="D3328" s="101" t="str">
        <f t="array" ref="D3328">IF(ROW()-ROW($D$2)+1&gt;COUNTA($A$3:$A$100000)*COUNTA($B$3:$B$100000),"",INDEX($A$3:A$100000,INT((ROW()-ROW($D$2))/COUNTA($B$3:$B$100000)+1))&amp;"-"&amp;INDEX($B$3:$B$100000,MOD(ROW()-ROW($D$2),COUNTA($B$3:$B$100000))+1))</f>
        <v/>
      </c>
    </row>
    <row r="3329" spans="4:4" x14ac:dyDescent="0.2">
      <c r="D3329" s="101" t="str">
        <f t="array" ref="D3329">IF(ROW()-ROW($D$2)+1&gt;COUNTA($A$3:$A$100000)*COUNTA($B$3:$B$100000),"",INDEX($A$3:A$100000,INT((ROW()-ROW($D$2))/COUNTA($B$3:$B$100000)+1))&amp;"-"&amp;INDEX($B$3:$B$100000,MOD(ROW()-ROW($D$2),COUNTA($B$3:$B$100000))+1))</f>
        <v/>
      </c>
    </row>
    <row r="3330" spans="4:4" x14ac:dyDescent="0.2">
      <c r="D3330" s="101" t="str">
        <f t="array" ref="D3330">IF(ROW()-ROW($D$2)+1&gt;COUNTA($A$3:$A$100000)*COUNTA($B$3:$B$100000),"",INDEX($A$3:A$100000,INT((ROW()-ROW($D$2))/COUNTA($B$3:$B$100000)+1))&amp;"-"&amp;INDEX($B$3:$B$100000,MOD(ROW()-ROW($D$2),COUNTA($B$3:$B$100000))+1))</f>
        <v/>
      </c>
    </row>
    <row r="3331" spans="4:4" x14ac:dyDescent="0.2">
      <c r="D3331" s="101" t="str">
        <f t="array" ref="D3331">IF(ROW()-ROW($D$2)+1&gt;COUNTA($A$3:$A$100000)*COUNTA($B$3:$B$100000),"",INDEX($A$3:A$100000,INT((ROW()-ROW($D$2))/COUNTA($B$3:$B$100000)+1))&amp;"-"&amp;INDEX($B$3:$B$100000,MOD(ROW()-ROW($D$2),COUNTA($B$3:$B$100000))+1))</f>
        <v/>
      </c>
    </row>
    <row r="3332" spans="4:4" x14ac:dyDescent="0.2">
      <c r="D3332" s="101" t="str">
        <f t="array" ref="D3332">IF(ROW()-ROW($D$2)+1&gt;COUNTA($A$3:$A$100000)*COUNTA($B$3:$B$100000),"",INDEX($A$3:A$100000,INT((ROW()-ROW($D$2))/COUNTA($B$3:$B$100000)+1))&amp;"-"&amp;INDEX($B$3:$B$100000,MOD(ROW()-ROW($D$2),COUNTA($B$3:$B$100000))+1))</f>
        <v/>
      </c>
    </row>
    <row r="3333" spans="4:4" x14ac:dyDescent="0.2">
      <c r="D3333" s="101" t="str">
        <f t="array" ref="D3333">IF(ROW()-ROW($D$2)+1&gt;COUNTA($A$3:$A$100000)*COUNTA($B$3:$B$100000),"",INDEX($A$3:A$100000,INT((ROW()-ROW($D$2))/COUNTA($B$3:$B$100000)+1))&amp;"-"&amp;INDEX($B$3:$B$100000,MOD(ROW()-ROW($D$2),COUNTA($B$3:$B$100000))+1))</f>
        <v/>
      </c>
    </row>
    <row r="3334" spans="4:4" x14ac:dyDescent="0.2">
      <c r="D3334" s="101" t="str">
        <f t="array" ref="D3334">IF(ROW()-ROW($D$2)+1&gt;COUNTA($A$3:$A$100000)*COUNTA($B$3:$B$100000),"",INDEX($A$3:A$100000,INT((ROW()-ROW($D$2))/COUNTA($B$3:$B$100000)+1))&amp;"-"&amp;INDEX($B$3:$B$100000,MOD(ROW()-ROW($D$2),COUNTA($B$3:$B$100000))+1))</f>
        <v/>
      </c>
    </row>
    <row r="3335" spans="4:4" x14ac:dyDescent="0.2">
      <c r="D3335" s="101" t="str">
        <f t="array" ref="D3335">IF(ROW()-ROW($D$2)+1&gt;COUNTA($A$3:$A$100000)*COUNTA($B$3:$B$100000),"",INDEX($A$3:A$100000,INT((ROW()-ROW($D$2))/COUNTA($B$3:$B$100000)+1))&amp;"-"&amp;INDEX($B$3:$B$100000,MOD(ROW()-ROW($D$2),COUNTA($B$3:$B$100000))+1))</f>
        <v/>
      </c>
    </row>
    <row r="3336" spans="4:4" x14ac:dyDescent="0.2">
      <c r="D3336" s="101" t="str">
        <f t="array" ref="D3336">IF(ROW()-ROW($D$2)+1&gt;COUNTA($A$3:$A$100000)*COUNTA($B$3:$B$100000),"",INDEX($A$3:A$100000,INT((ROW()-ROW($D$2))/COUNTA($B$3:$B$100000)+1))&amp;"-"&amp;INDEX($B$3:$B$100000,MOD(ROW()-ROW($D$2),COUNTA($B$3:$B$100000))+1))</f>
        <v/>
      </c>
    </row>
    <row r="3337" spans="4:4" x14ac:dyDescent="0.2">
      <c r="D3337" s="101" t="str">
        <f t="array" ref="D3337">IF(ROW()-ROW($D$2)+1&gt;COUNTA($A$3:$A$100000)*COUNTA($B$3:$B$100000),"",INDEX($A$3:A$100000,INT((ROW()-ROW($D$2))/COUNTA($B$3:$B$100000)+1))&amp;"-"&amp;INDEX($B$3:$B$100000,MOD(ROW()-ROW($D$2),COUNTA($B$3:$B$100000))+1))</f>
        <v/>
      </c>
    </row>
    <row r="3338" spans="4:4" x14ac:dyDescent="0.2">
      <c r="D3338" s="101" t="str">
        <f t="array" ref="D3338">IF(ROW()-ROW($D$2)+1&gt;COUNTA($A$3:$A$100000)*COUNTA($B$3:$B$100000),"",INDEX($A$3:A$100000,INT((ROW()-ROW($D$2))/COUNTA($B$3:$B$100000)+1))&amp;"-"&amp;INDEX($B$3:$B$100000,MOD(ROW()-ROW($D$2),COUNTA($B$3:$B$100000))+1))</f>
        <v/>
      </c>
    </row>
    <row r="3339" spans="4:4" x14ac:dyDescent="0.2">
      <c r="D3339" s="101" t="str">
        <f t="array" ref="D3339">IF(ROW()-ROW($D$2)+1&gt;COUNTA($A$3:$A$100000)*COUNTA($B$3:$B$100000),"",INDEX($A$3:A$100000,INT((ROW()-ROW($D$2))/COUNTA($B$3:$B$100000)+1))&amp;"-"&amp;INDEX($B$3:$B$100000,MOD(ROW()-ROW($D$2),COUNTA($B$3:$B$100000))+1))</f>
        <v/>
      </c>
    </row>
    <row r="3340" spans="4:4" x14ac:dyDescent="0.2">
      <c r="D3340" s="101" t="str">
        <f t="array" ref="D3340">IF(ROW()-ROW($D$2)+1&gt;COUNTA($A$3:$A$100000)*COUNTA($B$3:$B$100000),"",INDEX($A$3:A$100000,INT((ROW()-ROW($D$2))/COUNTA($B$3:$B$100000)+1))&amp;"-"&amp;INDEX($B$3:$B$100000,MOD(ROW()-ROW($D$2),COUNTA($B$3:$B$100000))+1))</f>
        <v/>
      </c>
    </row>
    <row r="3341" spans="4:4" x14ac:dyDescent="0.2">
      <c r="D3341" s="101" t="str">
        <f t="array" ref="D3341">IF(ROW()-ROW($D$2)+1&gt;COUNTA($A$3:$A$100000)*COUNTA($B$3:$B$100000),"",INDEX($A$3:A$100000,INT((ROW()-ROW($D$2))/COUNTA($B$3:$B$100000)+1))&amp;"-"&amp;INDEX($B$3:$B$100000,MOD(ROW()-ROW($D$2),COUNTA($B$3:$B$100000))+1))</f>
        <v/>
      </c>
    </row>
    <row r="3342" spans="4:4" x14ac:dyDescent="0.2">
      <c r="D3342" s="101" t="str">
        <f t="array" ref="D3342">IF(ROW()-ROW($D$2)+1&gt;COUNTA($A$3:$A$100000)*COUNTA($B$3:$B$100000),"",INDEX($A$3:A$100000,INT((ROW()-ROW($D$2))/COUNTA($B$3:$B$100000)+1))&amp;"-"&amp;INDEX($B$3:$B$100000,MOD(ROW()-ROW($D$2),COUNTA($B$3:$B$100000))+1))</f>
        <v/>
      </c>
    </row>
    <row r="3343" spans="4:4" x14ac:dyDescent="0.2">
      <c r="D3343" s="101" t="str">
        <f t="array" ref="D3343">IF(ROW()-ROW($D$2)+1&gt;COUNTA($A$3:$A$100000)*COUNTA($B$3:$B$100000),"",INDEX($A$3:A$100000,INT((ROW()-ROW($D$2))/COUNTA($B$3:$B$100000)+1))&amp;"-"&amp;INDEX($B$3:$B$100000,MOD(ROW()-ROW($D$2),COUNTA($B$3:$B$100000))+1))</f>
        <v/>
      </c>
    </row>
    <row r="3344" spans="4:4" x14ac:dyDescent="0.2">
      <c r="D3344" s="101" t="str">
        <f t="array" ref="D3344">IF(ROW()-ROW($D$2)+1&gt;COUNTA($A$3:$A$100000)*COUNTA($B$3:$B$100000),"",INDEX($A$3:A$100000,INT((ROW()-ROW($D$2))/COUNTA($B$3:$B$100000)+1))&amp;"-"&amp;INDEX($B$3:$B$100000,MOD(ROW()-ROW($D$2),COUNTA($B$3:$B$100000))+1))</f>
        <v/>
      </c>
    </row>
    <row r="3345" spans="4:4" x14ac:dyDescent="0.2">
      <c r="D3345" s="101" t="str">
        <f t="array" ref="D3345">IF(ROW()-ROW($D$2)+1&gt;COUNTA($A$3:$A$100000)*COUNTA($B$3:$B$100000),"",INDEX($A$3:A$100000,INT((ROW()-ROW($D$2))/COUNTA($B$3:$B$100000)+1))&amp;"-"&amp;INDEX($B$3:$B$100000,MOD(ROW()-ROW($D$2),COUNTA($B$3:$B$100000))+1))</f>
        <v/>
      </c>
    </row>
    <row r="3346" spans="4:4" x14ac:dyDescent="0.2">
      <c r="D3346" s="101" t="str">
        <f t="array" ref="D3346">IF(ROW()-ROW($D$2)+1&gt;COUNTA($A$3:$A$100000)*COUNTA($B$3:$B$100000),"",INDEX($A$3:A$100000,INT((ROW()-ROW($D$2))/COUNTA($B$3:$B$100000)+1))&amp;"-"&amp;INDEX($B$3:$B$100000,MOD(ROW()-ROW($D$2),COUNTA($B$3:$B$100000))+1))</f>
        <v/>
      </c>
    </row>
    <row r="3347" spans="4:4" x14ac:dyDescent="0.2">
      <c r="D3347" s="101" t="str">
        <f t="array" ref="D3347">IF(ROW()-ROW($D$2)+1&gt;COUNTA($A$3:$A$100000)*COUNTA($B$3:$B$100000),"",INDEX($A$3:A$100000,INT((ROW()-ROW($D$2))/COUNTA($B$3:$B$100000)+1))&amp;"-"&amp;INDEX($B$3:$B$100000,MOD(ROW()-ROW($D$2),COUNTA($B$3:$B$100000))+1))</f>
        <v/>
      </c>
    </row>
    <row r="3348" spans="4:4" x14ac:dyDescent="0.2">
      <c r="D3348" s="101" t="str">
        <f t="array" ref="D3348">IF(ROW()-ROW($D$2)+1&gt;COUNTA($A$3:$A$100000)*COUNTA($B$3:$B$100000),"",INDEX($A$3:A$100000,INT((ROW()-ROW($D$2))/COUNTA($B$3:$B$100000)+1))&amp;"-"&amp;INDEX($B$3:$B$100000,MOD(ROW()-ROW($D$2),COUNTA($B$3:$B$100000))+1))</f>
        <v/>
      </c>
    </row>
    <row r="3349" spans="4:4" x14ac:dyDescent="0.2">
      <c r="D3349" s="101" t="str">
        <f t="array" ref="D3349">IF(ROW()-ROW($D$2)+1&gt;COUNTA($A$3:$A$100000)*COUNTA($B$3:$B$100000),"",INDEX($A$3:A$100000,INT((ROW()-ROW($D$2))/COUNTA($B$3:$B$100000)+1))&amp;"-"&amp;INDEX($B$3:$B$100000,MOD(ROW()-ROW($D$2),COUNTA($B$3:$B$100000))+1))</f>
        <v/>
      </c>
    </row>
    <row r="3350" spans="4:4" x14ac:dyDescent="0.2">
      <c r="D3350" s="101" t="str">
        <f t="array" ref="D3350">IF(ROW()-ROW($D$2)+1&gt;COUNTA($A$3:$A$100000)*COUNTA($B$3:$B$100000),"",INDEX($A$3:A$100000,INT((ROW()-ROW($D$2))/COUNTA($B$3:$B$100000)+1))&amp;"-"&amp;INDEX($B$3:$B$100000,MOD(ROW()-ROW($D$2),COUNTA($B$3:$B$100000))+1))</f>
        <v/>
      </c>
    </row>
    <row r="3351" spans="4:4" x14ac:dyDescent="0.2">
      <c r="D3351" s="101" t="str">
        <f t="array" ref="D3351">IF(ROW()-ROW($D$2)+1&gt;COUNTA($A$3:$A$100000)*COUNTA($B$3:$B$100000),"",INDEX($A$3:A$100000,INT((ROW()-ROW($D$2))/COUNTA($B$3:$B$100000)+1))&amp;"-"&amp;INDEX($B$3:$B$100000,MOD(ROW()-ROW($D$2),COUNTA($B$3:$B$100000))+1))</f>
        <v/>
      </c>
    </row>
    <row r="3352" spans="4:4" x14ac:dyDescent="0.2">
      <c r="D3352" s="101" t="str">
        <f t="array" ref="D3352">IF(ROW()-ROW($D$2)+1&gt;COUNTA($A$3:$A$100000)*COUNTA($B$3:$B$100000),"",INDEX($A$3:A$100000,INT((ROW()-ROW($D$2))/COUNTA($B$3:$B$100000)+1))&amp;"-"&amp;INDEX($B$3:$B$100000,MOD(ROW()-ROW($D$2),COUNTA($B$3:$B$100000))+1))</f>
        <v/>
      </c>
    </row>
    <row r="3353" spans="4:4" x14ac:dyDescent="0.2">
      <c r="D3353" s="101" t="str">
        <f t="array" ref="D3353">IF(ROW()-ROW($D$2)+1&gt;COUNTA($A$3:$A$100000)*COUNTA($B$3:$B$100000),"",INDEX($A$3:A$100000,INT((ROW()-ROW($D$2))/COUNTA($B$3:$B$100000)+1))&amp;"-"&amp;INDEX($B$3:$B$100000,MOD(ROW()-ROW($D$2),COUNTA($B$3:$B$100000))+1))</f>
        <v/>
      </c>
    </row>
    <row r="3354" spans="4:4" x14ac:dyDescent="0.2">
      <c r="D3354" s="101" t="str">
        <f t="array" ref="D3354">IF(ROW()-ROW($D$2)+1&gt;COUNTA($A$3:$A$100000)*COUNTA($B$3:$B$100000),"",INDEX($A$3:A$100000,INT((ROW()-ROW($D$2))/COUNTA($B$3:$B$100000)+1))&amp;"-"&amp;INDEX($B$3:$B$100000,MOD(ROW()-ROW($D$2),COUNTA($B$3:$B$100000))+1))</f>
        <v/>
      </c>
    </row>
    <row r="3355" spans="4:4" x14ac:dyDescent="0.2">
      <c r="D3355" s="101" t="str">
        <f t="array" ref="D3355">IF(ROW()-ROW($D$2)+1&gt;COUNTA($A$3:$A$100000)*COUNTA($B$3:$B$100000),"",INDEX($A$3:A$100000,INT((ROW()-ROW($D$2))/COUNTA($B$3:$B$100000)+1))&amp;"-"&amp;INDEX($B$3:$B$100000,MOD(ROW()-ROW($D$2),COUNTA($B$3:$B$100000))+1))</f>
        <v/>
      </c>
    </row>
    <row r="3356" spans="4:4" x14ac:dyDescent="0.2">
      <c r="D3356" s="101" t="str">
        <f t="array" ref="D3356">IF(ROW()-ROW($D$2)+1&gt;COUNTA($A$3:$A$100000)*COUNTA($B$3:$B$100000),"",INDEX($A$3:A$100000,INT((ROW()-ROW($D$2))/COUNTA($B$3:$B$100000)+1))&amp;"-"&amp;INDEX($B$3:$B$100000,MOD(ROW()-ROW($D$2),COUNTA($B$3:$B$100000))+1))</f>
        <v/>
      </c>
    </row>
    <row r="3357" spans="4:4" x14ac:dyDescent="0.2">
      <c r="D3357" s="101" t="str">
        <f t="array" ref="D3357">IF(ROW()-ROW($D$2)+1&gt;COUNTA($A$3:$A$100000)*COUNTA($B$3:$B$100000),"",INDEX($A$3:A$100000,INT((ROW()-ROW($D$2))/COUNTA($B$3:$B$100000)+1))&amp;"-"&amp;INDEX($B$3:$B$100000,MOD(ROW()-ROW($D$2),COUNTA($B$3:$B$100000))+1))</f>
        <v/>
      </c>
    </row>
    <row r="3358" spans="4:4" x14ac:dyDescent="0.2">
      <c r="D3358" s="101" t="str">
        <f t="array" ref="D3358">IF(ROW()-ROW($D$2)+1&gt;COUNTA($A$3:$A$100000)*COUNTA($B$3:$B$100000),"",INDEX($A$3:A$100000,INT((ROW()-ROW($D$2))/COUNTA($B$3:$B$100000)+1))&amp;"-"&amp;INDEX($B$3:$B$100000,MOD(ROW()-ROW($D$2),COUNTA($B$3:$B$100000))+1))</f>
        <v/>
      </c>
    </row>
    <row r="3359" spans="4:4" x14ac:dyDescent="0.2">
      <c r="D3359" s="101" t="str">
        <f t="array" ref="D3359">IF(ROW()-ROW($D$2)+1&gt;COUNTA($A$3:$A$100000)*COUNTA($B$3:$B$100000),"",INDEX($A$3:A$100000,INT((ROW()-ROW($D$2))/COUNTA($B$3:$B$100000)+1))&amp;"-"&amp;INDEX($B$3:$B$100000,MOD(ROW()-ROW($D$2),COUNTA($B$3:$B$100000))+1))</f>
        <v/>
      </c>
    </row>
    <row r="3360" spans="4:4" x14ac:dyDescent="0.2">
      <c r="D3360" s="101" t="str">
        <f t="array" ref="D3360">IF(ROW()-ROW($D$2)+1&gt;COUNTA($A$3:$A$100000)*COUNTA($B$3:$B$100000),"",INDEX($A$3:A$100000,INT((ROW()-ROW($D$2))/COUNTA($B$3:$B$100000)+1))&amp;"-"&amp;INDEX($B$3:$B$100000,MOD(ROW()-ROW($D$2),COUNTA($B$3:$B$100000))+1))</f>
        <v/>
      </c>
    </row>
    <row r="3361" spans="4:4" x14ac:dyDescent="0.2">
      <c r="D3361" s="101" t="str">
        <f t="array" ref="D3361">IF(ROW()-ROW($D$2)+1&gt;COUNTA($A$3:$A$100000)*COUNTA($B$3:$B$100000),"",INDEX($A$3:A$100000,INT((ROW()-ROW($D$2))/COUNTA($B$3:$B$100000)+1))&amp;"-"&amp;INDEX($B$3:$B$100000,MOD(ROW()-ROW($D$2),COUNTA($B$3:$B$100000))+1))</f>
        <v/>
      </c>
    </row>
    <row r="3362" spans="4:4" x14ac:dyDescent="0.2">
      <c r="D3362" s="101" t="str">
        <f t="array" ref="D3362">IF(ROW()-ROW($D$2)+1&gt;COUNTA($A$3:$A$100000)*COUNTA($B$3:$B$100000),"",INDEX($A$3:A$100000,INT((ROW()-ROW($D$2))/COUNTA($B$3:$B$100000)+1))&amp;"-"&amp;INDEX($B$3:$B$100000,MOD(ROW()-ROW($D$2),COUNTA($B$3:$B$100000))+1))</f>
        <v/>
      </c>
    </row>
    <row r="3363" spans="4:4" x14ac:dyDescent="0.2">
      <c r="D3363" s="101" t="str">
        <f t="array" ref="D3363">IF(ROW()-ROW($D$2)+1&gt;COUNTA($A$3:$A$100000)*COUNTA($B$3:$B$100000),"",INDEX($A$3:A$100000,INT((ROW()-ROW($D$2))/COUNTA($B$3:$B$100000)+1))&amp;"-"&amp;INDEX($B$3:$B$100000,MOD(ROW()-ROW($D$2),COUNTA($B$3:$B$100000))+1))</f>
        <v/>
      </c>
    </row>
    <row r="3364" spans="4:4" x14ac:dyDescent="0.2">
      <c r="D3364" s="101" t="str">
        <f t="array" ref="D3364">IF(ROW()-ROW($D$2)+1&gt;COUNTA($A$3:$A$100000)*COUNTA($B$3:$B$100000),"",INDEX($A$3:A$100000,INT((ROW()-ROW($D$2))/COUNTA($B$3:$B$100000)+1))&amp;"-"&amp;INDEX($B$3:$B$100000,MOD(ROW()-ROW($D$2),COUNTA($B$3:$B$100000))+1))</f>
        <v/>
      </c>
    </row>
    <row r="3365" spans="4:4" x14ac:dyDescent="0.2">
      <c r="D3365" s="101" t="str">
        <f t="array" ref="D3365">IF(ROW()-ROW($D$2)+1&gt;COUNTA($A$3:$A$100000)*COUNTA($B$3:$B$100000),"",INDEX($A$3:A$100000,INT((ROW()-ROW($D$2))/COUNTA($B$3:$B$100000)+1))&amp;"-"&amp;INDEX($B$3:$B$100000,MOD(ROW()-ROW($D$2),COUNTA($B$3:$B$100000))+1))</f>
        <v/>
      </c>
    </row>
    <row r="3366" spans="4:4" x14ac:dyDescent="0.2">
      <c r="D3366" s="101" t="str">
        <f t="array" ref="D3366">IF(ROW()-ROW($D$2)+1&gt;COUNTA($A$3:$A$100000)*COUNTA($B$3:$B$100000),"",INDEX($A$3:A$100000,INT((ROW()-ROW($D$2))/COUNTA($B$3:$B$100000)+1))&amp;"-"&amp;INDEX($B$3:$B$100000,MOD(ROW()-ROW($D$2),COUNTA($B$3:$B$100000))+1))</f>
        <v/>
      </c>
    </row>
    <row r="3367" spans="4:4" x14ac:dyDescent="0.2">
      <c r="D3367" s="101" t="str">
        <f t="array" ref="D3367">IF(ROW()-ROW($D$2)+1&gt;COUNTA($A$3:$A$100000)*COUNTA($B$3:$B$100000),"",INDEX($A$3:A$100000,INT((ROW()-ROW($D$2))/COUNTA($B$3:$B$100000)+1))&amp;"-"&amp;INDEX($B$3:$B$100000,MOD(ROW()-ROW($D$2),COUNTA($B$3:$B$100000))+1))</f>
        <v/>
      </c>
    </row>
    <row r="3368" spans="4:4" x14ac:dyDescent="0.2">
      <c r="D3368" s="101" t="str">
        <f t="array" ref="D3368">IF(ROW()-ROW($D$2)+1&gt;COUNTA($A$3:$A$100000)*COUNTA($B$3:$B$100000),"",INDEX($A$3:A$100000,INT((ROW()-ROW($D$2))/COUNTA($B$3:$B$100000)+1))&amp;"-"&amp;INDEX($B$3:$B$100000,MOD(ROW()-ROW($D$2),COUNTA($B$3:$B$100000))+1))</f>
        <v/>
      </c>
    </row>
    <row r="3369" spans="4:4" x14ac:dyDescent="0.2">
      <c r="D3369" s="101" t="str">
        <f t="array" ref="D3369">IF(ROW()-ROW($D$2)+1&gt;COUNTA($A$3:$A$100000)*COUNTA($B$3:$B$100000),"",INDEX($A$3:A$100000,INT((ROW()-ROW($D$2))/COUNTA($B$3:$B$100000)+1))&amp;"-"&amp;INDEX($B$3:$B$100000,MOD(ROW()-ROW($D$2),COUNTA($B$3:$B$100000))+1))</f>
        <v/>
      </c>
    </row>
    <row r="3370" spans="4:4" x14ac:dyDescent="0.2">
      <c r="D3370" s="101" t="str">
        <f t="array" ref="D3370">IF(ROW()-ROW($D$2)+1&gt;COUNTA($A$3:$A$100000)*COUNTA($B$3:$B$100000),"",INDEX($A$3:A$100000,INT((ROW()-ROW($D$2))/COUNTA($B$3:$B$100000)+1))&amp;"-"&amp;INDEX($B$3:$B$100000,MOD(ROW()-ROW($D$2),COUNTA($B$3:$B$100000))+1))</f>
        <v/>
      </c>
    </row>
    <row r="3371" spans="4:4" x14ac:dyDescent="0.2">
      <c r="D3371" s="101" t="str">
        <f t="array" ref="D3371">IF(ROW()-ROW($D$2)+1&gt;COUNTA($A$3:$A$100000)*COUNTA($B$3:$B$100000),"",INDEX($A$3:A$100000,INT((ROW()-ROW($D$2))/COUNTA($B$3:$B$100000)+1))&amp;"-"&amp;INDEX($B$3:$B$100000,MOD(ROW()-ROW($D$2),COUNTA($B$3:$B$100000))+1))</f>
        <v/>
      </c>
    </row>
    <row r="3372" spans="4:4" x14ac:dyDescent="0.2">
      <c r="D3372" s="101" t="str">
        <f t="array" ref="D3372">IF(ROW()-ROW($D$2)+1&gt;COUNTA($A$3:$A$100000)*COUNTA($B$3:$B$100000),"",INDEX($A$3:A$100000,INT((ROW()-ROW($D$2))/COUNTA($B$3:$B$100000)+1))&amp;"-"&amp;INDEX($B$3:$B$100000,MOD(ROW()-ROW($D$2),COUNTA($B$3:$B$100000))+1))</f>
        <v/>
      </c>
    </row>
    <row r="3373" spans="4:4" x14ac:dyDescent="0.2">
      <c r="D3373" s="101" t="str">
        <f t="array" ref="D3373">IF(ROW()-ROW($D$2)+1&gt;COUNTA($A$3:$A$100000)*COUNTA($B$3:$B$100000),"",INDEX($A$3:A$100000,INT((ROW()-ROW($D$2))/COUNTA($B$3:$B$100000)+1))&amp;"-"&amp;INDEX($B$3:$B$100000,MOD(ROW()-ROW($D$2),COUNTA($B$3:$B$100000))+1))</f>
        <v/>
      </c>
    </row>
    <row r="3374" spans="4:4" x14ac:dyDescent="0.2">
      <c r="D3374" s="101" t="str">
        <f t="array" ref="D3374">IF(ROW()-ROW($D$2)+1&gt;COUNTA($A$3:$A$100000)*COUNTA($B$3:$B$100000),"",INDEX($A$3:A$100000,INT((ROW()-ROW($D$2))/COUNTA($B$3:$B$100000)+1))&amp;"-"&amp;INDEX($B$3:$B$100000,MOD(ROW()-ROW($D$2),COUNTA($B$3:$B$100000))+1))</f>
        <v/>
      </c>
    </row>
    <row r="3375" spans="4:4" x14ac:dyDescent="0.2">
      <c r="D3375" s="101" t="str">
        <f t="array" ref="D3375">IF(ROW()-ROW($D$2)+1&gt;COUNTA($A$3:$A$100000)*COUNTA($B$3:$B$100000),"",INDEX($A$3:A$100000,INT((ROW()-ROW($D$2))/COUNTA($B$3:$B$100000)+1))&amp;"-"&amp;INDEX($B$3:$B$100000,MOD(ROW()-ROW($D$2),COUNTA($B$3:$B$100000))+1))</f>
        <v/>
      </c>
    </row>
    <row r="3376" spans="4:4" x14ac:dyDescent="0.2">
      <c r="D3376" s="101" t="str">
        <f t="array" ref="D3376">IF(ROW()-ROW($D$2)+1&gt;COUNTA($A$3:$A$100000)*COUNTA($B$3:$B$100000),"",INDEX($A$3:A$100000,INT((ROW()-ROW($D$2))/COUNTA($B$3:$B$100000)+1))&amp;"-"&amp;INDEX($B$3:$B$100000,MOD(ROW()-ROW($D$2),COUNTA($B$3:$B$100000))+1))</f>
        <v/>
      </c>
    </row>
    <row r="3377" spans="4:4" x14ac:dyDescent="0.2">
      <c r="D3377" s="101" t="str">
        <f t="array" ref="D3377">IF(ROW()-ROW($D$2)+1&gt;COUNTA($A$3:$A$100000)*COUNTA($B$3:$B$100000),"",INDEX($A$3:A$100000,INT((ROW()-ROW($D$2))/COUNTA($B$3:$B$100000)+1))&amp;"-"&amp;INDEX($B$3:$B$100000,MOD(ROW()-ROW($D$2),COUNTA($B$3:$B$100000))+1))</f>
        <v/>
      </c>
    </row>
    <row r="3378" spans="4:4" x14ac:dyDescent="0.2">
      <c r="D3378" s="101" t="str">
        <f t="array" ref="D3378">IF(ROW()-ROW($D$2)+1&gt;COUNTA($A$3:$A$100000)*COUNTA($B$3:$B$100000),"",INDEX($A$3:A$100000,INT((ROW()-ROW($D$2))/COUNTA($B$3:$B$100000)+1))&amp;"-"&amp;INDEX($B$3:$B$100000,MOD(ROW()-ROW($D$2),COUNTA($B$3:$B$100000))+1))</f>
        <v/>
      </c>
    </row>
    <row r="3379" spans="4:4" x14ac:dyDescent="0.2">
      <c r="D3379" s="101" t="str">
        <f t="array" ref="D3379">IF(ROW()-ROW($D$2)+1&gt;COUNTA($A$3:$A$100000)*COUNTA($B$3:$B$100000),"",INDEX($A$3:A$100000,INT((ROW()-ROW($D$2))/COUNTA($B$3:$B$100000)+1))&amp;"-"&amp;INDEX($B$3:$B$100000,MOD(ROW()-ROW($D$2),COUNTA($B$3:$B$100000))+1))</f>
        <v/>
      </c>
    </row>
    <row r="3380" spans="4:4" x14ac:dyDescent="0.2">
      <c r="D3380" s="101" t="str">
        <f t="array" ref="D3380">IF(ROW()-ROW($D$2)+1&gt;COUNTA($A$3:$A$100000)*COUNTA($B$3:$B$100000),"",INDEX($A$3:A$100000,INT((ROW()-ROW($D$2))/COUNTA($B$3:$B$100000)+1))&amp;"-"&amp;INDEX($B$3:$B$100000,MOD(ROW()-ROW($D$2),COUNTA($B$3:$B$100000))+1))</f>
        <v/>
      </c>
    </row>
    <row r="3381" spans="4:4" x14ac:dyDescent="0.2">
      <c r="D3381" s="101" t="str">
        <f t="array" ref="D3381">IF(ROW()-ROW($D$2)+1&gt;COUNTA($A$3:$A$100000)*COUNTA($B$3:$B$100000),"",INDEX($A$3:A$100000,INT((ROW()-ROW($D$2))/COUNTA($B$3:$B$100000)+1))&amp;"-"&amp;INDEX($B$3:$B$100000,MOD(ROW()-ROW($D$2),COUNTA($B$3:$B$100000))+1))</f>
        <v/>
      </c>
    </row>
    <row r="3382" spans="4:4" x14ac:dyDescent="0.2">
      <c r="D3382" s="101" t="str">
        <f t="array" ref="D3382">IF(ROW()-ROW($D$2)+1&gt;COUNTA($A$3:$A$100000)*COUNTA($B$3:$B$100000),"",INDEX($A$3:A$100000,INT((ROW()-ROW($D$2))/COUNTA($B$3:$B$100000)+1))&amp;"-"&amp;INDEX($B$3:$B$100000,MOD(ROW()-ROW($D$2),COUNTA($B$3:$B$100000))+1))</f>
        <v/>
      </c>
    </row>
    <row r="3383" spans="4:4" x14ac:dyDescent="0.2">
      <c r="D3383" s="101" t="str">
        <f t="array" ref="D3383">IF(ROW()-ROW($D$2)+1&gt;COUNTA($A$3:$A$100000)*COUNTA($B$3:$B$100000),"",INDEX($A$3:A$100000,INT((ROW()-ROW($D$2))/COUNTA($B$3:$B$100000)+1))&amp;"-"&amp;INDEX($B$3:$B$100000,MOD(ROW()-ROW($D$2),COUNTA($B$3:$B$100000))+1))</f>
        <v/>
      </c>
    </row>
    <row r="3384" spans="4:4" x14ac:dyDescent="0.2">
      <c r="D3384" s="101" t="str">
        <f t="array" ref="D3384">IF(ROW()-ROW($D$2)+1&gt;COUNTA($A$3:$A$100000)*COUNTA($B$3:$B$100000),"",INDEX($A$3:A$100000,INT((ROW()-ROW($D$2))/COUNTA($B$3:$B$100000)+1))&amp;"-"&amp;INDEX($B$3:$B$100000,MOD(ROW()-ROW($D$2),COUNTA($B$3:$B$100000))+1))</f>
        <v/>
      </c>
    </row>
    <row r="3385" spans="4:4" x14ac:dyDescent="0.2">
      <c r="D3385" s="101" t="str">
        <f t="array" ref="D3385">IF(ROW()-ROW($D$2)+1&gt;COUNTA($A$3:$A$100000)*COUNTA($B$3:$B$100000),"",INDEX($A$3:A$100000,INT((ROW()-ROW($D$2))/COUNTA($B$3:$B$100000)+1))&amp;"-"&amp;INDEX($B$3:$B$100000,MOD(ROW()-ROW($D$2),COUNTA($B$3:$B$100000))+1))</f>
        <v/>
      </c>
    </row>
    <row r="3386" spans="4:4" x14ac:dyDescent="0.2">
      <c r="D3386" s="101" t="str">
        <f t="array" ref="D3386">IF(ROW()-ROW($D$2)+1&gt;COUNTA($A$3:$A$100000)*COUNTA($B$3:$B$100000),"",INDEX($A$3:A$100000,INT((ROW()-ROW($D$2))/COUNTA($B$3:$B$100000)+1))&amp;"-"&amp;INDEX($B$3:$B$100000,MOD(ROW()-ROW($D$2),COUNTA($B$3:$B$100000))+1))</f>
        <v/>
      </c>
    </row>
    <row r="3387" spans="4:4" x14ac:dyDescent="0.2">
      <c r="D3387" s="101" t="str">
        <f t="array" ref="D3387">IF(ROW()-ROW($D$2)+1&gt;COUNTA($A$3:$A$100000)*COUNTA($B$3:$B$100000),"",INDEX($A$3:A$100000,INT((ROW()-ROW($D$2))/COUNTA($B$3:$B$100000)+1))&amp;"-"&amp;INDEX($B$3:$B$100000,MOD(ROW()-ROW($D$2),COUNTA($B$3:$B$100000))+1))</f>
        <v/>
      </c>
    </row>
    <row r="3388" spans="4:4" x14ac:dyDescent="0.2">
      <c r="D3388" s="101" t="str">
        <f t="array" ref="D3388">IF(ROW()-ROW($D$2)+1&gt;COUNTA($A$3:$A$100000)*COUNTA($B$3:$B$100000),"",INDEX($A$3:A$100000,INT((ROW()-ROW($D$2))/COUNTA($B$3:$B$100000)+1))&amp;"-"&amp;INDEX($B$3:$B$100000,MOD(ROW()-ROW($D$2),COUNTA($B$3:$B$100000))+1))</f>
        <v/>
      </c>
    </row>
    <row r="3389" spans="4:4" x14ac:dyDescent="0.2">
      <c r="D3389" s="101" t="str">
        <f t="array" ref="D3389">IF(ROW()-ROW($D$2)+1&gt;COUNTA($A$3:$A$100000)*COUNTA($B$3:$B$100000),"",INDEX($A$3:A$100000,INT((ROW()-ROW($D$2))/COUNTA($B$3:$B$100000)+1))&amp;"-"&amp;INDEX($B$3:$B$100000,MOD(ROW()-ROW($D$2),COUNTA($B$3:$B$100000))+1))</f>
        <v/>
      </c>
    </row>
    <row r="3390" spans="4:4" x14ac:dyDescent="0.2">
      <c r="D3390" s="101" t="str">
        <f t="array" ref="D3390">IF(ROW()-ROW($D$2)+1&gt;COUNTA($A$3:$A$100000)*COUNTA($B$3:$B$100000),"",INDEX($A$3:A$100000,INT((ROW()-ROW($D$2))/COUNTA($B$3:$B$100000)+1))&amp;"-"&amp;INDEX($B$3:$B$100000,MOD(ROW()-ROW($D$2),COUNTA($B$3:$B$100000))+1))</f>
        <v/>
      </c>
    </row>
    <row r="3391" spans="4:4" x14ac:dyDescent="0.2">
      <c r="D3391" s="101" t="str">
        <f t="array" ref="D3391">IF(ROW()-ROW($D$2)+1&gt;COUNTA($A$3:$A$100000)*COUNTA($B$3:$B$100000),"",INDEX($A$3:A$100000,INT((ROW()-ROW($D$2))/COUNTA($B$3:$B$100000)+1))&amp;"-"&amp;INDEX($B$3:$B$100000,MOD(ROW()-ROW($D$2),COUNTA($B$3:$B$100000))+1))</f>
        <v/>
      </c>
    </row>
    <row r="3392" spans="4:4" x14ac:dyDescent="0.2">
      <c r="D3392" s="101" t="str">
        <f t="array" ref="D3392">IF(ROW()-ROW($D$2)+1&gt;COUNTA($A$3:$A$100000)*COUNTA($B$3:$B$100000),"",INDEX($A$3:A$100000,INT((ROW()-ROW($D$2))/COUNTA($B$3:$B$100000)+1))&amp;"-"&amp;INDEX($B$3:$B$100000,MOD(ROW()-ROW($D$2),COUNTA($B$3:$B$100000))+1))</f>
        <v/>
      </c>
    </row>
    <row r="3393" spans="4:4" x14ac:dyDescent="0.2">
      <c r="D3393" s="101" t="str">
        <f t="array" ref="D3393">IF(ROW()-ROW($D$2)+1&gt;COUNTA($A$3:$A$100000)*COUNTA($B$3:$B$100000),"",INDEX($A$3:A$100000,INT((ROW()-ROW($D$2))/COUNTA($B$3:$B$100000)+1))&amp;"-"&amp;INDEX($B$3:$B$100000,MOD(ROW()-ROW($D$2),COUNTA($B$3:$B$100000))+1))</f>
        <v/>
      </c>
    </row>
    <row r="3394" spans="4:4" x14ac:dyDescent="0.2">
      <c r="D3394" s="101" t="str">
        <f t="array" ref="D3394">IF(ROW()-ROW($D$2)+1&gt;COUNTA($A$3:$A$100000)*COUNTA($B$3:$B$100000),"",INDEX($A$3:A$100000,INT((ROW()-ROW($D$2))/COUNTA($B$3:$B$100000)+1))&amp;"-"&amp;INDEX($B$3:$B$100000,MOD(ROW()-ROW($D$2),COUNTA($B$3:$B$100000))+1))</f>
        <v/>
      </c>
    </row>
    <row r="3395" spans="4:4" x14ac:dyDescent="0.2">
      <c r="D3395" s="101" t="str">
        <f t="array" ref="D3395">IF(ROW()-ROW($D$2)+1&gt;COUNTA($A$3:$A$100000)*COUNTA($B$3:$B$100000),"",INDEX($A$3:A$100000,INT((ROW()-ROW($D$2))/COUNTA($B$3:$B$100000)+1))&amp;"-"&amp;INDEX($B$3:$B$100000,MOD(ROW()-ROW($D$2),COUNTA($B$3:$B$100000))+1))</f>
        <v/>
      </c>
    </row>
    <row r="3396" spans="4:4" x14ac:dyDescent="0.2">
      <c r="D3396" s="101" t="str">
        <f t="array" ref="D3396">IF(ROW()-ROW($D$2)+1&gt;COUNTA($A$3:$A$100000)*COUNTA($B$3:$B$100000),"",INDEX($A$3:A$100000,INT((ROW()-ROW($D$2))/COUNTA($B$3:$B$100000)+1))&amp;"-"&amp;INDEX($B$3:$B$100000,MOD(ROW()-ROW($D$2),COUNTA($B$3:$B$100000))+1))</f>
        <v/>
      </c>
    </row>
    <row r="3397" spans="4:4" x14ac:dyDescent="0.2">
      <c r="D3397" s="101" t="str">
        <f t="array" ref="D3397">IF(ROW()-ROW($D$2)+1&gt;COUNTA($A$3:$A$100000)*COUNTA($B$3:$B$100000),"",INDEX($A$3:A$100000,INT((ROW()-ROW($D$2))/COUNTA($B$3:$B$100000)+1))&amp;"-"&amp;INDEX($B$3:$B$100000,MOD(ROW()-ROW($D$2),COUNTA($B$3:$B$100000))+1))</f>
        <v/>
      </c>
    </row>
    <row r="3398" spans="4:4" x14ac:dyDescent="0.2">
      <c r="D3398" s="101" t="str">
        <f t="array" ref="D3398">IF(ROW()-ROW($D$2)+1&gt;COUNTA($A$3:$A$100000)*COUNTA($B$3:$B$100000),"",INDEX($A$3:A$100000,INT((ROW()-ROW($D$2))/COUNTA($B$3:$B$100000)+1))&amp;"-"&amp;INDEX($B$3:$B$100000,MOD(ROW()-ROW($D$2),COUNTA($B$3:$B$100000))+1))</f>
        <v/>
      </c>
    </row>
    <row r="3399" spans="4:4" x14ac:dyDescent="0.2">
      <c r="D3399" s="101" t="str">
        <f t="array" ref="D3399">IF(ROW()-ROW($D$2)+1&gt;COUNTA($A$3:$A$100000)*COUNTA($B$3:$B$100000),"",INDEX($A$3:A$100000,INT((ROW()-ROW($D$2))/COUNTA($B$3:$B$100000)+1))&amp;"-"&amp;INDEX($B$3:$B$100000,MOD(ROW()-ROW($D$2),COUNTA($B$3:$B$100000))+1))</f>
        <v/>
      </c>
    </row>
    <row r="3400" spans="4:4" x14ac:dyDescent="0.2">
      <c r="D3400" s="101" t="str">
        <f t="array" ref="D3400">IF(ROW()-ROW($D$2)+1&gt;COUNTA($A$3:$A$100000)*COUNTA($B$3:$B$100000),"",INDEX($A$3:A$100000,INT((ROW()-ROW($D$2))/COUNTA($B$3:$B$100000)+1))&amp;"-"&amp;INDEX($B$3:$B$100000,MOD(ROW()-ROW($D$2),COUNTA($B$3:$B$100000))+1))</f>
        <v/>
      </c>
    </row>
    <row r="3401" spans="4:4" x14ac:dyDescent="0.2">
      <c r="D3401" s="101" t="str">
        <f t="array" ref="D3401">IF(ROW()-ROW($D$2)+1&gt;COUNTA($A$3:$A$100000)*COUNTA($B$3:$B$100000),"",INDEX($A$3:A$100000,INT((ROW()-ROW($D$2))/COUNTA($B$3:$B$100000)+1))&amp;"-"&amp;INDEX($B$3:$B$100000,MOD(ROW()-ROW($D$2),COUNTA($B$3:$B$100000))+1))</f>
        <v/>
      </c>
    </row>
    <row r="3402" spans="4:4" x14ac:dyDescent="0.2">
      <c r="D3402" s="101" t="str">
        <f t="array" ref="D3402">IF(ROW()-ROW($D$2)+1&gt;COUNTA($A$3:$A$100000)*COUNTA($B$3:$B$100000),"",INDEX($A$3:A$100000,INT((ROW()-ROW($D$2))/COUNTA($B$3:$B$100000)+1))&amp;"-"&amp;INDEX($B$3:$B$100000,MOD(ROW()-ROW($D$2),COUNTA($B$3:$B$100000))+1))</f>
        <v/>
      </c>
    </row>
    <row r="3403" spans="4:4" x14ac:dyDescent="0.2">
      <c r="D3403" s="101" t="str">
        <f t="array" ref="D3403">IF(ROW()-ROW($D$2)+1&gt;COUNTA($A$3:$A$100000)*COUNTA($B$3:$B$100000),"",INDEX($A$3:A$100000,INT((ROW()-ROW($D$2))/COUNTA($B$3:$B$100000)+1))&amp;"-"&amp;INDEX($B$3:$B$100000,MOD(ROW()-ROW($D$2),COUNTA($B$3:$B$100000))+1))</f>
        <v/>
      </c>
    </row>
    <row r="3404" spans="4:4" x14ac:dyDescent="0.2">
      <c r="D3404" s="101" t="str">
        <f t="array" ref="D3404">IF(ROW()-ROW($D$2)+1&gt;COUNTA($A$3:$A$100000)*COUNTA($B$3:$B$100000),"",INDEX($A$3:A$100000,INT((ROW()-ROW($D$2))/COUNTA($B$3:$B$100000)+1))&amp;"-"&amp;INDEX($B$3:$B$100000,MOD(ROW()-ROW($D$2),COUNTA($B$3:$B$100000))+1))</f>
        <v/>
      </c>
    </row>
    <row r="3405" spans="4:4" x14ac:dyDescent="0.2">
      <c r="D3405" s="101" t="str">
        <f t="array" ref="D3405">IF(ROW()-ROW($D$2)+1&gt;COUNTA($A$3:$A$100000)*COUNTA($B$3:$B$100000),"",INDEX($A$3:A$100000,INT((ROW()-ROW($D$2))/COUNTA($B$3:$B$100000)+1))&amp;"-"&amp;INDEX($B$3:$B$100000,MOD(ROW()-ROW($D$2),COUNTA($B$3:$B$100000))+1))</f>
        <v/>
      </c>
    </row>
    <row r="3406" spans="4:4" x14ac:dyDescent="0.2">
      <c r="D3406" s="101" t="str">
        <f t="array" ref="D3406">IF(ROW()-ROW($D$2)+1&gt;COUNTA($A$3:$A$100000)*COUNTA($B$3:$B$100000),"",INDEX($A$3:A$100000,INT((ROW()-ROW($D$2))/COUNTA($B$3:$B$100000)+1))&amp;"-"&amp;INDEX($B$3:$B$100000,MOD(ROW()-ROW($D$2),COUNTA($B$3:$B$100000))+1))</f>
        <v/>
      </c>
    </row>
    <row r="3407" spans="4:4" x14ac:dyDescent="0.2">
      <c r="D3407" s="101" t="str">
        <f t="array" ref="D3407">IF(ROW()-ROW($D$2)+1&gt;COUNTA($A$3:$A$100000)*COUNTA($B$3:$B$100000),"",INDEX($A$3:A$100000,INT((ROW()-ROW($D$2))/COUNTA($B$3:$B$100000)+1))&amp;"-"&amp;INDEX($B$3:$B$100000,MOD(ROW()-ROW($D$2),COUNTA($B$3:$B$100000))+1))</f>
        <v/>
      </c>
    </row>
    <row r="3408" spans="4:4" x14ac:dyDescent="0.2">
      <c r="D3408" s="101" t="str">
        <f t="array" ref="D3408">IF(ROW()-ROW($D$2)+1&gt;COUNTA($A$3:$A$100000)*COUNTA($B$3:$B$100000),"",INDEX($A$3:A$100000,INT((ROW()-ROW($D$2))/COUNTA($B$3:$B$100000)+1))&amp;"-"&amp;INDEX($B$3:$B$100000,MOD(ROW()-ROW($D$2),COUNTA($B$3:$B$100000))+1))</f>
        <v/>
      </c>
    </row>
    <row r="3409" spans="4:4" x14ac:dyDescent="0.2">
      <c r="D3409" s="101" t="str">
        <f t="array" ref="D3409">IF(ROW()-ROW($D$2)+1&gt;COUNTA($A$3:$A$100000)*COUNTA($B$3:$B$100000),"",INDEX($A$3:A$100000,INT((ROW()-ROW($D$2))/COUNTA($B$3:$B$100000)+1))&amp;"-"&amp;INDEX($B$3:$B$100000,MOD(ROW()-ROW($D$2),COUNTA($B$3:$B$100000))+1))</f>
        <v/>
      </c>
    </row>
    <row r="3410" spans="4:4" x14ac:dyDescent="0.2">
      <c r="D3410" s="101" t="str">
        <f t="array" ref="D3410">IF(ROW()-ROW($D$2)+1&gt;COUNTA($A$3:$A$100000)*COUNTA($B$3:$B$100000),"",INDEX($A$3:A$100000,INT((ROW()-ROW($D$2))/COUNTA($B$3:$B$100000)+1))&amp;"-"&amp;INDEX($B$3:$B$100000,MOD(ROW()-ROW($D$2),COUNTA($B$3:$B$100000))+1))</f>
        <v/>
      </c>
    </row>
    <row r="3411" spans="4:4" x14ac:dyDescent="0.2">
      <c r="D3411" s="101" t="str">
        <f t="array" ref="D3411">IF(ROW()-ROW($D$2)+1&gt;COUNTA($A$3:$A$100000)*COUNTA($B$3:$B$100000),"",INDEX($A$3:A$100000,INT((ROW()-ROW($D$2))/COUNTA($B$3:$B$100000)+1))&amp;"-"&amp;INDEX($B$3:$B$100000,MOD(ROW()-ROW($D$2),COUNTA($B$3:$B$100000))+1))</f>
        <v/>
      </c>
    </row>
    <row r="3412" spans="4:4" x14ac:dyDescent="0.2">
      <c r="D3412" s="101" t="str">
        <f t="array" ref="D3412">IF(ROW()-ROW($D$2)+1&gt;COUNTA($A$3:$A$100000)*COUNTA($B$3:$B$100000),"",INDEX($A$3:A$100000,INT((ROW()-ROW($D$2))/COUNTA($B$3:$B$100000)+1))&amp;"-"&amp;INDEX($B$3:$B$100000,MOD(ROW()-ROW($D$2),COUNTA($B$3:$B$100000))+1))</f>
        <v/>
      </c>
    </row>
    <row r="3413" spans="4:4" x14ac:dyDescent="0.2">
      <c r="D3413" s="101" t="str">
        <f t="array" ref="D3413">IF(ROW()-ROW($D$2)+1&gt;COUNTA($A$3:$A$100000)*COUNTA($B$3:$B$100000),"",INDEX($A$3:A$100000,INT((ROW()-ROW($D$2))/COUNTA($B$3:$B$100000)+1))&amp;"-"&amp;INDEX($B$3:$B$100000,MOD(ROW()-ROW($D$2),COUNTA($B$3:$B$100000))+1))</f>
        <v/>
      </c>
    </row>
    <row r="3414" spans="4:4" x14ac:dyDescent="0.2">
      <c r="D3414" s="101" t="str">
        <f t="array" ref="D3414">IF(ROW()-ROW($D$2)+1&gt;COUNTA($A$3:$A$100000)*COUNTA($B$3:$B$100000),"",INDEX($A$3:A$100000,INT((ROW()-ROW($D$2))/COUNTA($B$3:$B$100000)+1))&amp;"-"&amp;INDEX($B$3:$B$100000,MOD(ROW()-ROW($D$2),COUNTA($B$3:$B$100000))+1))</f>
        <v/>
      </c>
    </row>
    <row r="3415" spans="4:4" x14ac:dyDescent="0.2">
      <c r="D3415" s="101" t="str">
        <f t="array" ref="D3415">IF(ROW()-ROW($D$2)+1&gt;COUNTA($A$3:$A$100000)*COUNTA($B$3:$B$100000),"",INDEX($A$3:A$100000,INT((ROW()-ROW($D$2))/COUNTA($B$3:$B$100000)+1))&amp;"-"&amp;INDEX($B$3:$B$100000,MOD(ROW()-ROW($D$2),COUNTA($B$3:$B$100000))+1))</f>
        <v/>
      </c>
    </row>
    <row r="3416" spans="4:4" x14ac:dyDescent="0.2">
      <c r="D3416" s="101" t="str">
        <f t="array" ref="D3416">IF(ROW()-ROW($D$2)+1&gt;COUNTA($A$3:$A$100000)*COUNTA($B$3:$B$100000),"",INDEX($A$3:A$100000,INT((ROW()-ROW($D$2))/COUNTA($B$3:$B$100000)+1))&amp;"-"&amp;INDEX($B$3:$B$100000,MOD(ROW()-ROW($D$2),COUNTA($B$3:$B$100000))+1))</f>
        <v/>
      </c>
    </row>
    <row r="3417" spans="4:4" x14ac:dyDescent="0.2">
      <c r="D3417" s="101" t="str">
        <f t="array" ref="D3417">IF(ROW()-ROW($D$2)+1&gt;COUNTA($A$3:$A$100000)*COUNTA($B$3:$B$100000),"",INDEX($A$3:A$100000,INT((ROW()-ROW($D$2))/COUNTA($B$3:$B$100000)+1))&amp;"-"&amp;INDEX($B$3:$B$100000,MOD(ROW()-ROW($D$2),COUNTA($B$3:$B$100000))+1))</f>
        <v/>
      </c>
    </row>
    <row r="3418" spans="4:4" x14ac:dyDescent="0.2">
      <c r="D3418" s="101" t="str">
        <f t="array" ref="D3418">IF(ROW()-ROW($D$2)+1&gt;COUNTA($A$3:$A$100000)*COUNTA($B$3:$B$100000),"",INDEX($A$3:A$100000,INT((ROW()-ROW($D$2))/COUNTA($B$3:$B$100000)+1))&amp;"-"&amp;INDEX($B$3:$B$100000,MOD(ROW()-ROW($D$2),COUNTA($B$3:$B$100000))+1))</f>
        <v/>
      </c>
    </row>
    <row r="3419" spans="4:4" x14ac:dyDescent="0.2">
      <c r="D3419" s="101" t="str">
        <f t="array" ref="D3419">IF(ROW()-ROW($D$2)+1&gt;COUNTA($A$3:$A$100000)*COUNTA($B$3:$B$100000),"",INDEX($A$3:A$100000,INT((ROW()-ROW($D$2))/COUNTA($B$3:$B$100000)+1))&amp;"-"&amp;INDEX($B$3:$B$100000,MOD(ROW()-ROW($D$2),COUNTA($B$3:$B$100000))+1))</f>
        <v/>
      </c>
    </row>
    <row r="3420" spans="4:4" x14ac:dyDescent="0.2">
      <c r="D3420" s="101" t="str">
        <f t="array" ref="D3420">IF(ROW()-ROW($D$2)+1&gt;COUNTA($A$3:$A$100000)*COUNTA($B$3:$B$100000),"",INDEX($A$3:A$100000,INT((ROW()-ROW($D$2))/COUNTA($B$3:$B$100000)+1))&amp;"-"&amp;INDEX($B$3:$B$100000,MOD(ROW()-ROW($D$2),COUNTA($B$3:$B$100000))+1))</f>
        <v/>
      </c>
    </row>
    <row r="3421" spans="4:4" x14ac:dyDescent="0.2">
      <c r="D3421" s="101" t="str">
        <f t="array" ref="D3421">IF(ROW()-ROW($D$2)+1&gt;COUNTA($A$3:$A$100000)*COUNTA($B$3:$B$100000),"",INDEX($A$3:A$100000,INT((ROW()-ROW($D$2))/COUNTA($B$3:$B$100000)+1))&amp;"-"&amp;INDEX($B$3:$B$100000,MOD(ROW()-ROW($D$2),COUNTA($B$3:$B$100000))+1))</f>
        <v/>
      </c>
    </row>
    <row r="3422" spans="4:4" x14ac:dyDescent="0.2">
      <c r="D3422" s="101" t="str">
        <f t="array" ref="D3422">IF(ROW()-ROW($D$2)+1&gt;COUNTA($A$3:$A$100000)*COUNTA($B$3:$B$100000),"",INDEX($A$3:A$100000,INT((ROW()-ROW($D$2))/COUNTA($B$3:$B$100000)+1))&amp;"-"&amp;INDEX($B$3:$B$100000,MOD(ROW()-ROW($D$2),COUNTA($B$3:$B$100000))+1))</f>
        <v/>
      </c>
    </row>
    <row r="3423" spans="4:4" x14ac:dyDescent="0.2">
      <c r="D3423" s="101" t="str">
        <f t="array" ref="D3423">IF(ROW()-ROW($D$2)+1&gt;COUNTA($A$3:$A$100000)*COUNTA($B$3:$B$100000),"",INDEX($A$3:A$100000,INT((ROW()-ROW($D$2))/COUNTA($B$3:$B$100000)+1))&amp;"-"&amp;INDEX($B$3:$B$100000,MOD(ROW()-ROW($D$2),COUNTA($B$3:$B$100000))+1))</f>
        <v/>
      </c>
    </row>
    <row r="3424" spans="4:4" x14ac:dyDescent="0.2">
      <c r="D3424" s="101" t="str">
        <f t="array" ref="D3424">IF(ROW()-ROW($D$2)+1&gt;COUNTA($A$3:$A$100000)*COUNTA($B$3:$B$100000),"",INDEX($A$3:A$100000,INT((ROW()-ROW($D$2))/COUNTA($B$3:$B$100000)+1))&amp;"-"&amp;INDEX($B$3:$B$100000,MOD(ROW()-ROW($D$2),COUNTA($B$3:$B$100000))+1))</f>
        <v/>
      </c>
    </row>
    <row r="3425" spans="4:4" x14ac:dyDescent="0.2">
      <c r="D3425" s="101" t="str">
        <f t="array" ref="D3425">IF(ROW()-ROW($D$2)+1&gt;COUNTA($A$3:$A$100000)*COUNTA($B$3:$B$100000),"",INDEX($A$3:A$100000,INT((ROW()-ROW($D$2))/COUNTA($B$3:$B$100000)+1))&amp;"-"&amp;INDEX($B$3:$B$100000,MOD(ROW()-ROW($D$2),COUNTA($B$3:$B$100000))+1))</f>
        <v/>
      </c>
    </row>
    <row r="3426" spans="4:4" x14ac:dyDescent="0.2">
      <c r="D3426" s="101" t="str">
        <f t="array" ref="D3426">IF(ROW()-ROW($D$2)+1&gt;COUNTA($A$3:$A$100000)*COUNTA($B$3:$B$100000),"",INDEX($A$3:A$100000,INT((ROW()-ROW($D$2))/COUNTA($B$3:$B$100000)+1))&amp;"-"&amp;INDEX($B$3:$B$100000,MOD(ROW()-ROW($D$2),COUNTA($B$3:$B$100000))+1))</f>
        <v/>
      </c>
    </row>
    <row r="3427" spans="4:4" x14ac:dyDescent="0.2">
      <c r="D3427" s="101" t="str">
        <f t="array" ref="D3427">IF(ROW()-ROW($D$2)+1&gt;COUNTA($A$3:$A$100000)*COUNTA($B$3:$B$100000),"",INDEX($A$3:A$100000,INT((ROW()-ROW($D$2))/COUNTA($B$3:$B$100000)+1))&amp;"-"&amp;INDEX($B$3:$B$100000,MOD(ROW()-ROW($D$2),COUNTA($B$3:$B$100000))+1))</f>
        <v/>
      </c>
    </row>
    <row r="3428" spans="4:4" x14ac:dyDescent="0.2">
      <c r="D3428" s="101" t="str">
        <f t="array" ref="D3428">IF(ROW()-ROW($D$2)+1&gt;COUNTA($A$3:$A$100000)*COUNTA($B$3:$B$100000),"",INDEX($A$3:A$100000,INT((ROW()-ROW($D$2))/COUNTA($B$3:$B$100000)+1))&amp;"-"&amp;INDEX($B$3:$B$100000,MOD(ROW()-ROW($D$2),COUNTA($B$3:$B$100000))+1))</f>
        <v/>
      </c>
    </row>
    <row r="3429" spans="4:4" x14ac:dyDescent="0.2">
      <c r="D3429" s="101" t="str">
        <f t="array" ref="D3429">IF(ROW()-ROW($D$2)+1&gt;COUNTA($A$3:$A$100000)*COUNTA($B$3:$B$100000),"",INDEX($A$3:A$100000,INT((ROW()-ROW($D$2))/COUNTA($B$3:$B$100000)+1))&amp;"-"&amp;INDEX($B$3:$B$100000,MOD(ROW()-ROW($D$2),COUNTA($B$3:$B$100000))+1))</f>
        <v/>
      </c>
    </row>
    <row r="3430" spans="4:4" x14ac:dyDescent="0.2">
      <c r="D3430" s="101" t="str">
        <f t="array" ref="D3430">IF(ROW()-ROW($D$2)+1&gt;COUNTA($A$3:$A$100000)*COUNTA($B$3:$B$100000),"",INDEX($A$3:A$100000,INT((ROW()-ROW($D$2))/COUNTA($B$3:$B$100000)+1))&amp;"-"&amp;INDEX($B$3:$B$100000,MOD(ROW()-ROW($D$2),COUNTA($B$3:$B$100000))+1))</f>
        <v/>
      </c>
    </row>
    <row r="3431" spans="4:4" x14ac:dyDescent="0.2">
      <c r="D3431" s="101" t="str">
        <f t="array" ref="D3431">IF(ROW()-ROW($D$2)+1&gt;COUNTA($A$3:$A$100000)*COUNTA($B$3:$B$100000),"",INDEX($A$3:A$100000,INT((ROW()-ROW($D$2))/COUNTA($B$3:$B$100000)+1))&amp;"-"&amp;INDEX($B$3:$B$100000,MOD(ROW()-ROW($D$2),COUNTA($B$3:$B$100000))+1))</f>
        <v/>
      </c>
    </row>
    <row r="3432" spans="4:4" x14ac:dyDescent="0.2">
      <c r="D3432" s="101" t="str">
        <f t="array" ref="D3432">IF(ROW()-ROW($D$2)+1&gt;COUNTA($A$3:$A$100000)*COUNTA($B$3:$B$100000),"",INDEX($A$3:A$100000,INT((ROW()-ROW($D$2))/COUNTA($B$3:$B$100000)+1))&amp;"-"&amp;INDEX($B$3:$B$100000,MOD(ROW()-ROW($D$2),COUNTA($B$3:$B$100000))+1))</f>
        <v/>
      </c>
    </row>
    <row r="3433" spans="4:4" x14ac:dyDescent="0.2">
      <c r="D3433" s="101" t="str">
        <f t="array" ref="D3433">IF(ROW()-ROW($D$2)+1&gt;COUNTA($A$3:$A$100000)*COUNTA($B$3:$B$100000),"",INDEX($A$3:A$100000,INT((ROW()-ROW($D$2))/COUNTA($B$3:$B$100000)+1))&amp;"-"&amp;INDEX($B$3:$B$100000,MOD(ROW()-ROW($D$2),COUNTA($B$3:$B$100000))+1))</f>
        <v/>
      </c>
    </row>
    <row r="3434" spans="4:4" x14ac:dyDescent="0.2">
      <c r="D3434" s="101" t="str">
        <f t="array" ref="D3434">IF(ROW()-ROW($D$2)+1&gt;COUNTA($A$3:$A$100000)*COUNTA($B$3:$B$100000),"",INDEX($A$3:A$100000,INT((ROW()-ROW($D$2))/COUNTA($B$3:$B$100000)+1))&amp;"-"&amp;INDEX($B$3:$B$100000,MOD(ROW()-ROW($D$2),COUNTA($B$3:$B$100000))+1))</f>
        <v/>
      </c>
    </row>
    <row r="3435" spans="4:4" x14ac:dyDescent="0.2">
      <c r="D3435" s="101" t="str">
        <f t="array" ref="D3435">IF(ROW()-ROW($D$2)+1&gt;COUNTA($A$3:$A$100000)*COUNTA($B$3:$B$100000),"",INDEX($A$3:A$100000,INT((ROW()-ROW($D$2))/COUNTA($B$3:$B$100000)+1))&amp;"-"&amp;INDEX($B$3:$B$100000,MOD(ROW()-ROW($D$2),COUNTA($B$3:$B$100000))+1))</f>
        <v/>
      </c>
    </row>
    <row r="3436" spans="4:4" x14ac:dyDescent="0.2">
      <c r="D3436" s="101" t="str">
        <f t="array" ref="D3436">IF(ROW()-ROW($D$2)+1&gt;COUNTA($A$3:$A$100000)*COUNTA($B$3:$B$100000),"",INDEX($A$3:A$100000,INT((ROW()-ROW($D$2))/COUNTA($B$3:$B$100000)+1))&amp;"-"&amp;INDEX($B$3:$B$100000,MOD(ROW()-ROW($D$2),COUNTA($B$3:$B$100000))+1))</f>
        <v/>
      </c>
    </row>
    <row r="3437" spans="4:4" x14ac:dyDescent="0.2">
      <c r="D3437" s="101" t="str">
        <f t="array" ref="D3437">IF(ROW()-ROW($D$2)+1&gt;COUNTA($A$3:$A$100000)*COUNTA($B$3:$B$100000),"",INDEX($A$3:A$100000,INT((ROW()-ROW($D$2))/COUNTA($B$3:$B$100000)+1))&amp;"-"&amp;INDEX($B$3:$B$100000,MOD(ROW()-ROW($D$2),COUNTA($B$3:$B$100000))+1))</f>
        <v/>
      </c>
    </row>
    <row r="3438" spans="4:4" x14ac:dyDescent="0.2">
      <c r="D3438" s="101" t="str">
        <f t="array" ref="D3438">IF(ROW()-ROW($D$2)+1&gt;COUNTA($A$3:$A$100000)*COUNTA($B$3:$B$100000),"",INDEX($A$3:A$100000,INT((ROW()-ROW($D$2))/COUNTA($B$3:$B$100000)+1))&amp;"-"&amp;INDEX($B$3:$B$100000,MOD(ROW()-ROW($D$2),COUNTA($B$3:$B$100000))+1))</f>
        <v/>
      </c>
    </row>
    <row r="3439" spans="4:4" x14ac:dyDescent="0.2">
      <c r="D3439" s="101" t="str">
        <f t="array" ref="D3439">IF(ROW()-ROW($D$2)+1&gt;COUNTA($A$3:$A$100000)*COUNTA($B$3:$B$100000),"",INDEX($A$3:A$100000,INT((ROW()-ROW($D$2))/COUNTA($B$3:$B$100000)+1))&amp;"-"&amp;INDEX($B$3:$B$100000,MOD(ROW()-ROW($D$2),COUNTA($B$3:$B$100000))+1))</f>
        <v/>
      </c>
    </row>
    <row r="3440" spans="4:4" x14ac:dyDescent="0.2">
      <c r="D3440" s="101" t="str">
        <f t="array" ref="D3440">IF(ROW()-ROW($D$2)+1&gt;COUNTA($A$3:$A$100000)*COUNTA($B$3:$B$100000),"",INDEX($A$3:A$100000,INT((ROW()-ROW($D$2))/COUNTA($B$3:$B$100000)+1))&amp;"-"&amp;INDEX($B$3:$B$100000,MOD(ROW()-ROW($D$2),COUNTA($B$3:$B$100000))+1))</f>
        <v/>
      </c>
    </row>
    <row r="3441" spans="4:4" x14ac:dyDescent="0.2">
      <c r="D3441" s="101" t="str">
        <f t="array" ref="D3441">IF(ROW()-ROW($D$2)+1&gt;COUNTA($A$3:$A$100000)*COUNTA($B$3:$B$100000),"",INDEX($A$3:A$100000,INT((ROW()-ROW($D$2))/COUNTA($B$3:$B$100000)+1))&amp;"-"&amp;INDEX($B$3:$B$100000,MOD(ROW()-ROW($D$2),COUNTA($B$3:$B$100000))+1))</f>
        <v/>
      </c>
    </row>
    <row r="3442" spans="4:4" x14ac:dyDescent="0.2">
      <c r="D3442" s="101" t="str">
        <f t="array" ref="D3442">IF(ROW()-ROW($D$2)+1&gt;COUNTA($A$3:$A$100000)*COUNTA($B$3:$B$100000),"",INDEX($A$3:A$100000,INT((ROW()-ROW($D$2))/COUNTA($B$3:$B$100000)+1))&amp;"-"&amp;INDEX($B$3:$B$100000,MOD(ROW()-ROW($D$2),COUNTA($B$3:$B$100000))+1))</f>
        <v/>
      </c>
    </row>
    <row r="3443" spans="4:4" x14ac:dyDescent="0.2">
      <c r="D3443" s="101" t="str">
        <f t="array" ref="D3443">IF(ROW()-ROW($D$2)+1&gt;COUNTA($A$3:$A$100000)*COUNTA($B$3:$B$100000),"",INDEX($A$3:A$100000,INT((ROW()-ROW($D$2))/COUNTA($B$3:$B$100000)+1))&amp;"-"&amp;INDEX($B$3:$B$100000,MOD(ROW()-ROW($D$2),COUNTA($B$3:$B$100000))+1))</f>
        <v/>
      </c>
    </row>
    <row r="3444" spans="4:4" x14ac:dyDescent="0.2">
      <c r="D3444" s="101" t="str">
        <f t="array" ref="D3444">IF(ROW()-ROW($D$2)+1&gt;COUNTA($A$3:$A$100000)*COUNTA($B$3:$B$100000),"",INDEX($A$3:A$100000,INT((ROW()-ROW($D$2))/COUNTA($B$3:$B$100000)+1))&amp;"-"&amp;INDEX($B$3:$B$100000,MOD(ROW()-ROW($D$2),COUNTA($B$3:$B$100000))+1))</f>
        <v/>
      </c>
    </row>
    <row r="3445" spans="4:4" x14ac:dyDescent="0.2">
      <c r="D3445" s="101" t="str">
        <f t="array" ref="D3445">IF(ROW()-ROW($D$2)+1&gt;COUNTA($A$3:$A$100000)*COUNTA($B$3:$B$100000),"",INDEX($A$3:A$100000,INT((ROW()-ROW($D$2))/COUNTA($B$3:$B$100000)+1))&amp;"-"&amp;INDEX($B$3:$B$100000,MOD(ROW()-ROW($D$2),COUNTA($B$3:$B$100000))+1))</f>
        <v/>
      </c>
    </row>
    <row r="3446" spans="4:4" x14ac:dyDescent="0.2">
      <c r="D3446" s="101" t="str">
        <f t="array" ref="D3446">IF(ROW()-ROW($D$2)+1&gt;COUNTA($A$3:$A$100000)*COUNTA($B$3:$B$100000),"",INDEX($A$3:A$100000,INT((ROW()-ROW($D$2))/COUNTA($B$3:$B$100000)+1))&amp;"-"&amp;INDEX($B$3:$B$100000,MOD(ROW()-ROW($D$2),COUNTA($B$3:$B$100000))+1))</f>
        <v/>
      </c>
    </row>
    <row r="3447" spans="4:4" x14ac:dyDescent="0.2">
      <c r="D3447" s="101" t="str">
        <f t="array" ref="D3447">IF(ROW()-ROW($D$2)+1&gt;COUNTA($A$3:$A$100000)*COUNTA($B$3:$B$100000),"",INDEX($A$3:A$100000,INT((ROW()-ROW($D$2))/COUNTA($B$3:$B$100000)+1))&amp;"-"&amp;INDEX($B$3:$B$100000,MOD(ROW()-ROW($D$2),COUNTA($B$3:$B$100000))+1))</f>
        <v/>
      </c>
    </row>
    <row r="3448" spans="4:4" x14ac:dyDescent="0.2">
      <c r="D3448" s="101" t="str">
        <f t="array" ref="D3448">IF(ROW()-ROW($D$2)+1&gt;COUNTA($A$3:$A$100000)*COUNTA($B$3:$B$100000),"",INDEX($A$3:A$100000,INT((ROW()-ROW($D$2))/COUNTA($B$3:$B$100000)+1))&amp;"-"&amp;INDEX($B$3:$B$100000,MOD(ROW()-ROW($D$2),COUNTA($B$3:$B$100000))+1))</f>
        <v/>
      </c>
    </row>
    <row r="3449" spans="4:4" x14ac:dyDescent="0.2">
      <c r="D3449" s="101" t="str">
        <f t="array" ref="D3449">IF(ROW()-ROW($D$2)+1&gt;COUNTA($A$3:$A$100000)*COUNTA($B$3:$B$100000),"",INDEX($A$3:A$100000,INT((ROW()-ROW($D$2))/COUNTA($B$3:$B$100000)+1))&amp;"-"&amp;INDEX($B$3:$B$100000,MOD(ROW()-ROW($D$2),COUNTA($B$3:$B$100000))+1))</f>
        <v/>
      </c>
    </row>
    <row r="3450" spans="4:4" x14ac:dyDescent="0.2">
      <c r="D3450" s="101" t="str">
        <f t="array" ref="D3450">IF(ROW()-ROW($D$2)+1&gt;COUNTA($A$3:$A$100000)*COUNTA($B$3:$B$100000),"",INDEX($A$3:A$100000,INT((ROW()-ROW($D$2))/COUNTA($B$3:$B$100000)+1))&amp;"-"&amp;INDEX($B$3:$B$100000,MOD(ROW()-ROW($D$2),COUNTA($B$3:$B$100000))+1))</f>
        <v/>
      </c>
    </row>
    <row r="3451" spans="4:4" x14ac:dyDescent="0.2">
      <c r="D3451" s="101" t="str">
        <f t="array" ref="D3451">IF(ROW()-ROW($D$2)+1&gt;COUNTA($A$3:$A$100000)*COUNTA($B$3:$B$100000),"",INDEX($A$3:A$100000,INT((ROW()-ROW($D$2))/COUNTA($B$3:$B$100000)+1))&amp;"-"&amp;INDEX($B$3:$B$100000,MOD(ROW()-ROW($D$2),COUNTA($B$3:$B$100000))+1))</f>
        <v/>
      </c>
    </row>
    <row r="3452" spans="4:4" x14ac:dyDescent="0.2">
      <c r="D3452" s="101" t="str">
        <f t="array" ref="D3452">IF(ROW()-ROW($D$2)+1&gt;COUNTA($A$3:$A$100000)*COUNTA($B$3:$B$100000),"",INDEX($A$3:A$100000,INT((ROW()-ROW($D$2))/COUNTA($B$3:$B$100000)+1))&amp;"-"&amp;INDEX($B$3:$B$100000,MOD(ROW()-ROW($D$2),COUNTA($B$3:$B$100000))+1))</f>
        <v/>
      </c>
    </row>
    <row r="3453" spans="4:4" x14ac:dyDescent="0.2">
      <c r="D3453" s="101" t="str">
        <f t="array" ref="D3453">IF(ROW()-ROW($D$2)+1&gt;COUNTA($A$3:$A$100000)*COUNTA($B$3:$B$100000),"",INDEX($A$3:A$100000,INT((ROW()-ROW($D$2))/COUNTA($B$3:$B$100000)+1))&amp;"-"&amp;INDEX($B$3:$B$100000,MOD(ROW()-ROW($D$2),COUNTA($B$3:$B$100000))+1))</f>
        <v/>
      </c>
    </row>
    <row r="3454" spans="4:4" x14ac:dyDescent="0.2">
      <c r="D3454" s="101" t="str">
        <f t="array" ref="D3454">IF(ROW()-ROW($D$2)+1&gt;COUNTA($A$3:$A$100000)*COUNTA($B$3:$B$100000),"",INDEX($A$3:A$100000,INT((ROW()-ROW($D$2))/COUNTA($B$3:$B$100000)+1))&amp;"-"&amp;INDEX($B$3:$B$100000,MOD(ROW()-ROW($D$2),COUNTA($B$3:$B$100000))+1))</f>
        <v/>
      </c>
    </row>
    <row r="3455" spans="4:4" x14ac:dyDescent="0.2">
      <c r="D3455" s="101" t="str">
        <f t="array" ref="D3455">IF(ROW()-ROW($D$2)+1&gt;COUNTA($A$3:$A$100000)*COUNTA($B$3:$B$100000),"",INDEX($A$3:A$100000,INT((ROW()-ROW($D$2))/COUNTA($B$3:$B$100000)+1))&amp;"-"&amp;INDEX($B$3:$B$100000,MOD(ROW()-ROW($D$2),COUNTA($B$3:$B$100000))+1))</f>
        <v/>
      </c>
    </row>
    <row r="3456" spans="4:4" x14ac:dyDescent="0.2">
      <c r="D3456" s="101" t="str">
        <f t="array" ref="D3456">IF(ROW()-ROW($D$2)+1&gt;COUNTA($A$3:$A$100000)*COUNTA($B$3:$B$100000),"",INDEX($A$3:A$100000,INT((ROW()-ROW($D$2))/COUNTA($B$3:$B$100000)+1))&amp;"-"&amp;INDEX($B$3:$B$100000,MOD(ROW()-ROW($D$2),COUNTA($B$3:$B$100000))+1))</f>
        <v/>
      </c>
    </row>
    <row r="3457" spans="4:4" x14ac:dyDescent="0.2">
      <c r="D3457" s="101" t="str">
        <f t="array" ref="D3457">IF(ROW()-ROW($D$2)+1&gt;COUNTA($A$3:$A$100000)*COUNTA($B$3:$B$100000),"",INDEX($A$3:A$100000,INT((ROW()-ROW($D$2))/COUNTA($B$3:$B$100000)+1))&amp;"-"&amp;INDEX($B$3:$B$100000,MOD(ROW()-ROW($D$2),COUNTA($B$3:$B$100000))+1))</f>
        <v/>
      </c>
    </row>
    <row r="3458" spans="4:4" x14ac:dyDescent="0.2">
      <c r="D3458" s="101" t="str">
        <f t="array" ref="D3458">IF(ROW()-ROW($D$2)+1&gt;COUNTA($A$3:$A$100000)*COUNTA($B$3:$B$100000),"",INDEX($A$3:A$100000,INT((ROW()-ROW($D$2))/COUNTA($B$3:$B$100000)+1))&amp;"-"&amp;INDEX($B$3:$B$100000,MOD(ROW()-ROW($D$2),COUNTA($B$3:$B$100000))+1))</f>
        <v/>
      </c>
    </row>
    <row r="3459" spans="4:4" x14ac:dyDescent="0.2">
      <c r="D3459" s="101" t="str">
        <f t="array" ref="D3459">IF(ROW()-ROW($D$2)+1&gt;COUNTA($A$3:$A$100000)*COUNTA($B$3:$B$100000),"",INDEX($A$3:A$100000,INT((ROW()-ROW($D$2))/COUNTA($B$3:$B$100000)+1))&amp;"-"&amp;INDEX($B$3:$B$100000,MOD(ROW()-ROW($D$2),COUNTA($B$3:$B$100000))+1))</f>
        <v/>
      </c>
    </row>
    <row r="3460" spans="4:4" x14ac:dyDescent="0.2">
      <c r="D3460" s="101" t="str">
        <f t="array" ref="D3460">IF(ROW()-ROW($D$2)+1&gt;COUNTA($A$3:$A$100000)*COUNTA($B$3:$B$100000),"",INDEX($A$3:A$100000,INT((ROW()-ROW($D$2))/COUNTA($B$3:$B$100000)+1))&amp;"-"&amp;INDEX($B$3:$B$100000,MOD(ROW()-ROW($D$2),COUNTA($B$3:$B$100000))+1))</f>
        <v/>
      </c>
    </row>
    <row r="3461" spans="4:4" x14ac:dyDescent="0.2">
      <c r="D3461" s="101" t="str">
        <f t="array" ref="D3461">IF(ROW()-ROW($D$2)+1&gt;COUNTA($A$3:$A$100000)*COUNTA($B$3:$B$100000),"",INDEX($A$3:A$100000,INT((ROW()-ROW($D$2))/COUNTA($B$3:$B$100000)+1))&amp;"-"&amp;INDEX($B$3:$B$100000,MOD(ROW()-ROW($D$2),COUNTA($B$3:$B$100000))+1))</f>
        <v/>
      </c>
    </row>
    <row r="3462" spans="4:4" x14ac:dyDescent="0.2">
      <c r="D3462" s="101" t="str">
        <f t="array" ref="D3462">IF(ROW()-ROW($D$2)+1&gt;COUNTA($A$3:$A$100000)*COUNTA($B$3:$B$100000),"",INDEX($A$3:A$100000,INT((ROW()-ROW($D$2))/COUNTA($B$3:$B$100000)+1))&amp;"-"&amp;INDEX($B$3:$B$100000,MOD(ROW()-ROW($D$2),COUNTA($B$3:$B$100000))+1))</f>
        <v/>
      </c>
    </row>
    <row r="3463" spans="4:4" x14ac:dyDescent="0.2">
      <c r="D3463" s="101" t="str">
        <f t="array" ref="D3463">IF(ROW()-ROW($D$2)+1&gt;COUNTA($A$3:$A$100000)*COUNTA($B$3:$B$100000),"",INDEX($A$3:A$100000,INT((ROW()-ROW($D$2))/COUNTA($B$3:$B$100000)+1))&amp;"-"&amp;INDEX($B$3:$B$100000,MOD(ROW()-ROW($D$2),COUNTA($B$3:$B$100000))+1))</f>
        <v/>
      </c>
    </row>
    <row r="3464" spans="4:4" x14ac:dyDescent="0.2">
      <c r="D3464" s="101" t="str">
        <f t="array" ref="D3464">IF(ROW()-ROW($D$2)+1&gt;COUNTA($A$3:$A$100000)*COUNTA($B$3:$B$100000),"",INDEX($A$3:A$100000,INT((ROW()-ROW($D$2))/COUNTA($B$3:$B$100000)+1))&amp;"-"&amp;INDEX($B$3:$B$100000,MOD(ROW()-ROW($D$2),COUNTA($B$3:$B$100000))+1))</f>
        <v/>
      </c>
    </row>
    <row r="3465" spans="4:4" x14ac:dyDescent="0.2">
      <c r="D3465" s="101" t="str">
        <f t="array" ref="D3465">IF(ROW()-ROW($D$2)+1&gt;COUNTA($A$3:$A$100000)*COUNTA($B$3:$B$100000),"",INDEX($A$3:A$100000,INT((ROW()-ROW($D$2))/COUNTA($B$3:$B$100000)+1))&amp;"-"&amp;INDEX($B$3:$B$100000,MOD(ROW()-ROW($D$2),COUNTA($B$3:$B$100000))+1))</f>
        <v/>
      </c>
    </row>
    <row r="3466" spans="4:4" x14ac:dyDescent="0.2">
      <c r="D3466" s="101" t="str">
        <f t="array" ref="D3466">IF(ROW()-ROW($D$2)+1&gt;COUNTA($A$3:$A$100000)*COUNTA($B$3:$B$100000),"",INDEX($A$3:A$100000,INT((ROW()-ROW($D$2))/COUNTA($B$3:$B$100000)+1))&amp;"-"&amp;INDEX($B$3:$B$100000,MOD(ROW()-ROW($D$2),COUNTA($B$3:$B$100000))+1))</f>
        <v/>
      </c>
    </row>
    <row r="3467" spans="4:4" x14ac:dyDescent="0.2">
      <c r="D3467" s="101" t="str">
        <f t="array" ref="D3467">IF(ROW()-ROW($D$2)+1&gt;COUNTA($A$3:$A$100000)*COUNTA($B$3:$B$100000),"",INDEX($A$3:A$100000,INT((ROW()-ROW($D$2))/COUNTA($B$3:$B$100000)+1))&amp;"-"&amp;INDEX($B$3:$B$100000,MOD(ROW()-ROW($D$2),COUNTA($B$3:$B$100000))+1))</f>
        <v/>
      </c>
    </row>
    <row r="3468" spans="4:4" x14ac:dyDescent="0.2">
      <c r="D3468" s="101" t="str">
        <f t="array" ref="D3468">IF(ROW()-ROW($D$2)+1&gt;COUNTA($A$3:$A$100000)*COUNTA($B$3:$B$100000),"",INDEX($A$3:A$100000,INT((ROW()-ROW($D$2))/COUNTA($B$3:$B$100000)+1))&amp;"-"&amp;INDEX($B$3:$B$100000,MOD(ROW()-ROW($D$2),COUNTA($B$3:$B$100000))+1))</f>
        <v/>
      </c>
    </row>
    <row r="3469" spans="4:4" x14ac:dyDescent="0.2">
      <c r="D3469" s="101" t="str">
        <f t="array" ref="D3469">IF(ROW()-ROW($D$2)+1&gt;COUNTA($A$3:$A$100000)*COUNTA($B$3:$B$100000),"",INDEX($A$3:A$100000,INT((ROW()-ROW($D$2))/COUNTA($B$3:$B$100000)+1))&amp;"-"&amp;INDEX($B$3:$B$100000,MOD(ROW()-ROW($D$2),COUNTA($B$3:$B$100000))+1))</f>
        <v/>
      </c>
    </row>
    <row r="3470" spans="4:4" x14ac:dyDescent="0.2">
      <c r="D3470" s="101" t="str">
        <f t="array" ref="D3470">IF(ROW()-ROW($D$2)+1&gt;COUNTA($A$3:$A$100000)*COUNTA($B$3:$B$100000),"",INDEX($A$3:A$100000,INT((ROW()-ROW($D$2))/COUNTA($B$3:$B$100000)+1))&amp;"-"&amp;INDEX($B$3:$B$100000,MOD(ROW()-ROW($D$2),COUNTA($B$3:$B$100000))+1))</f>
        <v/>
      </c>
    </row>
    <row r="3471" spans="4:4" x14ac:dyDescent="0.2">
      <c r="D3471" s="101" t="str">
        <f t="array" ref="D3471">IF(ROW()-ROW($D$2)+1&gt;COUNTA($A$3:$A$100000)*COUNTA($B$3:$B$100000),"",INDEX($A$3:A$100000,INT((ROW()-ROW($D$2))/COUNTA($B$3:$B$100000)+1))&amp;"-"&amp;INDEX($B$3:$B$100000,MOD(ROW()-ROW($D$2),COUNTA($B$3:$B$100000))+1))</f>
        <v/>
      </c>
    </row>
    <row r="3472" spans="4:4" x14ac:dyDescent="0.2">
      <c r="D3472" s="101" t="str">
        <f t="array" ref="D3472">IF(ROW()-ROW($D$2)+1&gt;COUNTA($A$3:$A$100000)*COUNTA($B$3:$B$100000),"",INDEX($A$3:A$100000,INT((ROW()-ROW($D$2))/COUNTA($B$3:$B$100000)+1))&amp;"-"&amp;INDEX($B$3:$B$100000,MOD(ROW()-ROW($D$2),COUNTA($B$3:$B$100000))+1))</f>
        <v/>
      </c>
    </row>
    <row r="3473" spans="4:4" x14ac:dyDescent="0.2">
      <c r="D3473" s="101" t="str">
        <f t="array" ref="D3473">IF(ROW()-ROW($D$2)+1&gt;COUNTA($A$3:$A$100000)*COUNTA($B$3:$B$100000),"",INDEX($A$3:A$100000,INT((ROW()-ROW($D$2))/COUNTA($B$3:$B$100000)+1))&amp;"-"&amp;INDEX($B$3:$B$100000,MOD(ROW()-ROW($D$2),COUNTA($B$3:$B$100000))+1))</f>
        <v/>
      </c>
    </row>
    <row r="3474" spans="4:4" x14ac:dyDescent="0.2">
      <c r="D3474" s="101" t="str">
        <f t="array" ref="D3474">IF(ROW()-ROW($D$2)+1&gt;COUNTA($A$3:$A$100000)*COUNTA($B$3:$B$100000),"",INDEX($A$3:A$100000,INT((ROW()-ROW($D$2))/COUNTA($B$3:$B$100000)+1))&amp;"-"&amp;INDEX($B$3:$B$100000,MOD(ROW()-ROW($D$2),COUNTA($B$3:$B$100000))+1))</f>
        <v/>
      </c>
    </row>
    <row r="3475" spans="4:4" x14ac:dyDescent="0.2">
      <c r="D3475" s="101" t="str">
        <f t="array" ref="D3475">IF(ROW()-ROW($D$2)+1&gt;COUNTA($A$3:$A$100000)*COUNTA($B$3:$B$100000),"",INDEX($A$3:A$100000,INT((ROW()-ROW($D$2))/COUNTA($B$3:$B$100000)+1))&amp;"-"&amp;INDEX($B$3:$B$100000,MOD(ROW()-ROW($D$2),COUNTA($B$3:$B$100000))+1))</f>
        <v/>
      </c>
    </row>
    <row r="3476" spans="4:4" x14ac:dyDescent="0.2">
      <c r="D3476" s="101" t="str">
        <f t="array" ref="D3476">IF(ROW()-ROW($D$2)+1&gt;COUNTA($A$3:$A$100000)*COUNTA($B$3:$B$100000),"",INDEX($A$3:A$100000,INT((ROW()-ROW($D$2))/COUNTA($B$3:$B$100000)+1))&amp;"-"&amp;INDEX($B$3:$B$100000,MOD(ROW()-ROW($D$2),COUNTA($B$3:$B$100000))+1))</f>
        <v/>
      </c>
    </row>
    <row r="3477" spans="4:4" x14ac:dyDescent="0.2">
      <c r="D3477" s="101" t="str">
        <f t="array" ref="D3477">IF(ROW()-ROW($D$2)+1&gt;COUNTA($A$3:$A$100000)*COUNTA($B$3:$B$100000),"",INDEX($A$3:A$100000,INT((ROW()-ROW($D$2))/COUNTA($B$3:$B$100000)+1))&amp;"-"&amp;INDEX($B$3:$B$100000,MOD(ROW()-ROW($D$2),COUNTA($B$3:$B$100000))+1))</f>
        <v/>
      </c>
    </row>
    <row r="3478" spans="4:4" x14ac:dyDescent="0.2">
      <c r="D3478" s="101" t="str">
        <f t="array" ref="D3478">IF(ROW()-ROW($D$2)+1&gt;COUNTA($A$3:$A$100000)*COUNTA($B$3:$B$100000),"",INDEX($A$3:A$100000,INT((ROW()-ROW($D$2))/COUNTA($B$3:$B$100000)+1))&amp;"-"&amp;INDEX($B$3:$B$100000,MOD(ROW()-ROW($D$2),COUNTA($B$3:$B$100000))+1))</f>
        <v/>
      </c>
    </row>
    <row r="3479" spans="4:4" x14ac:dyDescent="0.2">
      <c r="D3479" s="101" t="str">
        <f t="array" ref="D3479">IF(ROW()-ROW($D$2)+1&gt;COUNTA($A$3:$A$100000)*COUNTA($B$3:$B$100000),"",INDEX($A$3:A$100000,INT((ROW()-ROW($D$2))/COUNTA($B$3:$B$100000)+1))&amp;"-"&amp;INDEX($B$3:$B$100000,MOD(ROW()-ROW($D$2),COUNTA($B$3:$B$100000))+1))</f>
        <v/>
      </c>
    </row>
    <row r="3480" spans="4:4" x14ac:dyDescent="0.2">
      <c r="D3480" s="101" t="str">
        <f t="array" ref="D3480">IF(ROW()-ROW($D$2)+1&gt;COUNTA($A$3:$A$100000)*COUNTA($B$3:$B$100000),"",INDEX($A$3:A$100000,INT((ROW()-ROW($D$2))/COUNTA($B$3:$B$100000)+1))&amp;"-"&amp;INDEX($B$3:$B$100000,MOD(ROW()-ROW($D$2),COUNTA($B$3:$B$100000))+1))</f>
        <v/>
      </c>
    </row>
    <row r="3481" spans="4:4" x14ac:dyDescent="0.2">
      <c r="D3481" s="101" t="str">
        <f t="array" ref="D3481">IF(ROW()-ROW($D$2)+1&gt;COUNTA($A$3:$A$100000)*COUNTA($B$3:$B$100000),"",INDEX($A$3:A$100000,INT((ROW()-ROW($D$2))/COUNTA($B$3:$B$100000)+1))&amp;"-"&amp;INDEX($B$3:$B$100000,MOD(ROW()-ROW($D$2),COUNTA($B$3:$B$100000))+1))</f>
        <v/>
      </c>
    </row>
    <row r="3482" spans="4:4" x14ac:dyDescent="0.2">
      <c r="D3482" s="101" t="str">
        <f t="array" ref="D3482">IF(ROW()-ROW($D$2)+1&gt;COUNTA($A$3:$A$100000)*COUNTA($B$3:$B$100000),"",INDEX($A$3:A$100000,INT((ROW()-ROW($D$2))/COUNTA($B$3:$B$100000)+1))&amp;"-"&amp;INDEX($B$3:$B$100000,MOD(ROW()-ROW($D$2),COUNTA($B$3:$B$100000))+1))</f>
        <v/>
      </c>
    </row>
    <row r="3483" spans="4:4" x14ac:dyDescent="0.2">
      <c r="D3483" s="101" t="str">
        <f t="array" ref="D3483">IF(ROW()-ROW($D$2)+1&gt;COUNTA($A$3:$A$100000)*COUNTA($B$3:$B$100000),"",INDEX($A$3:A$100000,INT((ROW()-ROW($D$2))/COUNTA($B$3:$B$100000)+1))&amp;"-"&amp;INDEX($B$3:$B$100000,MOD(ROW()-ROW($D$2),COUNTA($B$3:$B$100000))+1))</f>
        <v/>
      </c>
    </row>
    <row r="3484" spans="4:4" x14ac:dyDescent="0.2">
      <c r="D3484" s="101" t="str">
        <f t="array" ref="D3484">IF(ROW()-ROW($D$2)+1&gt;COUNTA($A$3:$A$100000)*COUNTA($B$3:$B$100000),"",INDEX($A$3:A$100000,INT((ROW()-ROW($D$2))/COUNTA($B$3:$B$100000)+1))&amp;"-"&amp;INDEX($B$3:$B$100000,MOD(ROW()-ROW($D$2),COUNTA($B$3:$B$100000))+1))</f>
        <v/>
      </c>
    </row>
    <row r="3485" spans="4:4" x14ac:dyDescent="0.2">
      <c r="D3485" s="101" t="str">
        <f t="array" ref="D3485">IF(ROW()-ROW($D$2)+1&gt;COUNTA($A$3:$A$100000)*COUNTA($B$3:$B$100000),"",INDEX($A$3:A$100000,INT((ROW()-ROW($D$2))/COUNTA($B$3:$B$100000)+1))&amp;"-"&amp;INDEX($B$3:$B$100000,MOD(ROW()-ROW($D$2),COUNTA($B$3:$B$100000))+1))</f>
        <v/>
      </c>
    </row>
    <row r="3486" spans="4:4" x14ac:dyDescent="0.2">
      <c r="D3486" s="101" t="str">
        <f t="array" ref="D3486">IF(ROW()-ROW($D$2)+1&gt;COUNTA($A$3:$A$100000)*COUNTA($B$3:$B$100000),"",INDEX($A$3:A$100000,INT((ROW()-ROW($D$2))/COUNTA($B$3:$B$100000)+1))&amp;"-"&amp;INDEX($B$3:$B$100000,MOD(ROW()-ROW($D$2),COUNTA($B$3:$B$100000))+1))</f>
        <v/>
      </c>
    </row>
    <row r="3487" spans="4:4" x14ac:dyDescent="0.2">
      <c r="D3487" s="101" t="str">
        <f t="array" ref="D3487">IF(ROW()-ROW($D$2)+1&gt;COUNTA($A$3:$A$100000)*COUNTA($B$3:$B$100000),"",INDEX($A$3:A$100000,INT((ROW()-ROW($D$2))/COUNTA($B$3:$B$100000)+1))&amp;"-"&amp;INDEX($B$3:$B$100000,MOD(ROW()-ROW($D$2),COUNTA($B$3:$B$100000))+1))</f>
        <v/>
      </c>
    </row>
    <row r="3488" spans="4:4" x14ac:dyDescent="0.2">
      <c r="D3488" s="101" t="str">
        <f t="array" ref="D3488">IF(ROW()-ROW($D$2)+1&gt;COUNTA($A$3:$A$100000)*COUNTA($B$3:$B$100000),"",INDEX($A$3:A$100000,INT((ROW()-ROW($D$2))/COUNTA($B$3:$B$100000)+1))&amp;"-"&amp;INDEX($B$3:$B$100000,MOD(ROW()-ROW($D$2),COUNTA($B$3:$B$100000))+1))</f>
        <v/>
      </c>
    </row>
    <row r="3489" spans="4:4" x14ac:dyDescent="0.2">
      <c r="D3489" s="101" t="str">
        <f t="array" ref="D3489">IF(ROW()-ROW($D$2)+1&gt;COUNTA($A$3:$A$100000)*COUNTA($B$3:$B$100000),"",INDEX($A$3:A$100000,INT((ROW()-ROW($D$2))/COUNTA($B$3:$B$100000)+1))&amp;"-"&amp;INDEX($B$3:$B$100000,MOD(ROW()-ROW($D$2),COUNTA($B$3:$B$100000))+1))</f>
        <v/>
      </c>
    </row>
    <row r="3490" spans="4:4" x14ac:dyDescent="0.2">
      <c r="D3490" s="101" t="str">
        <f t="array" ref="D3490">IF(ROW()-ROW($D$2)+1&gt;COUNTA($A$3:$A$100000)*COUNTA($B$3:$B$100000),"",INDEX($A$3:A$100000,INT((ROW()-ROW($D$2))/COUNTA($B$3:$B$100000)+1))&amp;"-"&amp;INDEX($B$3:$B$100000,MOD(ROW()-ROW($D$2),COUNTA($B$3:$B$100000))+1))</f>
        <v/>
      </c>
    </row>
    <row r="3491" spans="4:4" x14ac:dyDescent="0.2">
      <c r="D3491" s="101" t="str">
        <f t="array" ref="D3491">IF(ROW()-ROW($D$2)+1&gt;COUNTA($A$3:$A$100000)*COUNTA($B$3:$B$100000),"",INDEX($A$3:A$100000,INT((ROW()-ROW($D$2))/COUNTA($B$3:$B$100000)+1))&amp;"-"&amp;INDEX($B$3:$B$100000,MOD(ROW()-ROW($D$2),COUNTA($B$3:$B$100000))+1))</f>
        <v/>
      </c>
    </row>
    <row r="3492" spans="4:4" x14ac:dyDescent="0.2">
      <c r="D3492" s="101" t="str">
        <f t="array" ref="D3492">IF(ROW()-ROW($D$2)+1&gt;COUNTA($A$3:$A$100000)*COUNTA($B$3:$B$100000),"",INDEX($A$3:A$100000,INT((ROW()-ROW($D$2))/COUNTA($B$3:$B$100000)+1))&amp;"-"&amp;INDEX($B$3:$B$100000,MOD(ROW()-ROW($D$2),COUNTA($B$3:$B$100000))+1))</f>
        <v/>
      </c>
    </row>
    <row r="3493" spans="4:4" x14ac:dyDescent="0.2">
      <c r="D3493" s="101" t="str">
        <f t="array" ref="D3493">IF(ROW()-ROW($D$2)+1&gt;COUNTA($A$3:$A$100000)*COUNTA($B$3:$B$100000),"",INDEX($A$3:A$100000,INT((ROW()-ROW($D$2))/COUNTA($B$3:$B$100000)+1))&amp;"-"&amp;INDEX($B$3:$B$100000,MOD(ROW()-ROW($D$2),COUNTA($B$3:$B$100000))+1))</f>
        <v/>
      </c>
    </row>
    <row r="3494" spans="4:4" x14ac:dyDescent="0.2">
      <c r="D3494" s="101" t="str">
        <f t="array" ref="D3494">IF(ROW()-ROW($D$2)+1&gt;COUNTA($A$3:$A$100000)*COUNTA($B$3:$B$100000),"",INDEX($A$3:A$100000,INT((ROW()-ROW($D$2))/COUNTA($B$3:$B$100000)+1))&amp;"-"&amp;INDEX($B$3:$B$100000,MOD(ROW()-ROW($D$2),COUNTA($B$3:$B$100000))+1))</f>
        <v/>
      </c>
    </row>
    <row r="3495" spans="4:4" x14ac:dyDescent="0.2">
      <c r="D3495" s="101" t="str">
        <f t="array" ref="D3495">IF(ROW()-ROW($D$2)+1&gt;COUNTA($A$3:$A$100000)*COUNTA($B$3:$B$100000),"",INDEX($A$3:A$100000,INT((ROW()-ROW($D$2))/COUNTA($B$3:$B$100000)+1))&amp;"-"&amp;INDEX($B$3:$B$100000,MOD(ROW()-ROW($D$2),COUNTA($B$3:$B$100000))+1))</f>
        <v/>
      </c>
    </row>
    <row r="3496" spans="4:4" x14ac:dyDescent="0.2">
      <c r="D3496" s="101" t="str">
        <f t="array" ref="D3496">IF(ROW()-ROW($D$2)+1&gt;COUNTA($A$3:$A$100000)*COUNTA($B$3:$B$100000),"",INDEX($A$3:A$100000,INT((ROW()-ROW($D$2))/COUNTA($B$3:$B$100000)+1))&amp;"-"&amp;INDEX($B$3:$B$100000,MOD(ROW()-ROW($D$2),COUNTA($B$3:$B$100000))+1))</f>
        <v/>
      </c>
    </row>
    <row r="3497" spans="4:4" x14ac:dyDescent="0.2">
      <c r="D3497" s="101" t="str">
        <f t="array" ref="D3497">IF(ROW()-ROW($D$2)+1&gt;COUNTA($A$3:$A$100000)*COUNTA($B$3:$B$100000),"",INDEX($A$3:A$100000,INT((ROW()-ROW($D$2))/COUNTA($B$3:$B$100000)+1))&amp;"-"&amp;INDEX($B$3:$B$100000,MOD(ROW()-ROW($D$2),COUNTA($B$3:$B$100000))+1))</f>
        <v/>
      </c>
    </row>
    <row r="3498" spans="4:4" x14ac:dyDescent="0.2">
      <c r="D3498" s="101" t="str">
        <f t="array" ref="D3498">IF(ROW()-ROW($D$2)+1&gt;COUNTA($A$3:$A$100000)*COUNTA($B$3:$B$100000),"",INDEX($A$3:A$100000,INT((ROW()-ROW($D$2))/COUNTA($B$3:$B$100000)+1))&amp;"-"&amp;INDEX($B$3:$B$100000,MOD(ROW()-ROW($D$2),COUNTA($B$3:$B$100000))+1))</f>
        <v/>
      </c>
    </row>
    <row r="3499" spans="4:4" x14ac:dyDescent="0.2">
      <c r="D3499" s="101" t="str">
        <f t="array" ref="D3499">IF(ROW()-ROW($D$2)+1&gt;COUNTA($A$3:$A$100000)*COUNTA($B$3:$B$100000),"",INDEX($A$3:A$100000,INT((ROW()-ROW($D$2))/COUNTA($B$3:$B$100000)+1))&amp;"-"&amp;INDEX($B$3:$B$100000,MOD(ROW()-ROW($D$2),COUNTA($B$3:$B$100000))+1))</f>
        <v/>
      </c>
    </row>
    <row r="3500" spans="4:4" x14ac:dyDescent="0.2">
      <c r="D3500" s="101" t="str">
        <f t="array" ref="D3500">IF(ROW()-ROW($D$2)+1&gt;COUNTA($A$3:$A$100000)*COUNTA($B$3:$B$100000),"",INDEX($A$3:A$100000,INT((ROW()-ROW($D$2))/COUNTA($B$3:$B$100000)+1))&amp;"-"&amp;INDEX($B$3:$B$100000,MOD(ROW()-ROW($D$2),COUNTA($B$3:$B$100000))+1))</f>
        <v/>
      </c>
    </row>
    <row r="3501" spans="4:4" x14ac:dyDescent="0.2">
      <c r="D3501" s="101" t="str">
        <f t="array" ref="D3501">IF(ROW()-ROW($D$2)+1&gt;COUNTA($A$3:$A$100000)*COUNTA($B$3:$B$100000),"",INDEX($A$3:A$100000,INT((ROW()-ROW($D$2))/COUNTA($B$3:$B$100000)+1))&amp;"-"&amp;INDEX($B$3:$B$100000,MOD(ROW()-ROW($D$2),COUNTA($B$3:$B$100000))+1))</f>
        <v/>
      </c>
    </row>
    <row r="3502" spans="4:4" x14ac:dyDescent="0.2">
      <c r="D3502" s="101" t="str">
        <f t="array" ref="D3502">IF(ROW()-ROW($D$2)+1&gt;COUNTA($A$3:$A$100000)*COUNTA($B$3:$B$100000),"",INDEX($A$3:A$100000,INT((ROW()-ROW($D$2))/COUNTA($B$3:$B$100000)+1))&amp;"-"&amp;INDEX($B$3:$B$100000,MOD(ROW()-ROW($D$2),COUNTA($B$3:$B$100000))+1))</f>
        <v/>
      </c>
    </row>
    <row r="3503" spans="4:4" x14ac:dyDescent="0.2">
      <c r="D3503" s="101" t="str">
        <f t="array" ref="D3503">IF(ROW()-ROW($D$2)+1&gt;COUNTA($A$3:$A$100000)*COUNTA($B$3:$B$100000),"",INDEX($A$3:A$100000,INT((ROW()-ROW($D$2))/COUNTA($B$3:$B$100000)+1))&amp;"-"&amp;INDEX($B$3:$B$100000,MOD(ROW()-ROW($D$2),COUNTA($B$3:$B$100000))+1))</f>
        <v/>
      </c>
    </row>
    <row r="3504" spans="4:4" x14ac:dyDescent="0.2">
      <c r="D3504" s="101" t="str">
        <f t="array" ref="D3504">IF(ROW()-ROW($D$2)+1&gt;COUNTA($A$3:$A$100000)*COUNTA($B$3:$B$100000),"",INDEX($A$3:A$100000,INT((ROW()-ROW($D$2))/COUNTA($B$3:$B$100000)+1))&amp;"-"&amp;INDEX($B$3:$B$100000,MOD(ROW()-ROW($D$2),COUNTA($B$3:$B$100000))+1))</f>
        <v/>
      </c>
    </row>
    <row r="3505" spans="4:4" x14ac:dyDescent="0.2">
      <c r="D3505" s="101" t="str">
        <f t="array" ref="D3505">IF(ROW()-ROW($D$2)+1&gt;COUNTA($A$3:$A$100000)*COUNTA($B$3:$B$100000),"",INDEX($A$3:A$100000,INT((ROW()-ROW($D$2))/COUNTA($B$3:$B$100000)+1))&amp;"-"&amp;INDEX($B$3:$B$100000,MOD(ROW()-ROW($D$2),COUNTA($B$3:$B$100000))+1))</f>
        <v/>
      </c>
    </row>
    <row r="3506" spans="4:4" x14ac:dyDescent="0.2">
      <c r="D3506" s="101" t="str">
        <f t="array" ref="D3506">IF(ROW()-ROW($D$2)+1&gt;COUNTA($A$3:$A$100000)*COUNTA($B$3:$B$100000),"",INDEX($A$3:A$100000,INT((ROW()-ROW($D$2))/COUNTA($B$3:$B$100000)+1))&amp;"-"&amp;INDEX($B$3:$B$100000,MOD(ROW()-ROW($D$2),COUNTA($B$3:$B$100000))+1))</f>
        <v/>
      </c>
    </row>
    <row r="3507" spans="4:4" x14ac:dyDescent="0.2">
      <c r="D3507" s="101" t="str">
        <f t="array" ref="D3507">IF(ROW()-ROW($D$2)+1&gt;COUNTA($A$3:$A$100000)*COUNTA($B$3:$B$100000),"",INDEX($A$3:A$100000,INT((ROW()-ROW($D$2))/COUNTA($B$3:$B$100000)+1))&amp;"-"&amp;INDEX($B$3:$B$100000,MOD(ROW()-ROW($D$2),COUNTA($B$3:$B$100000))+1))</f>
        <v/>
      </c>
    </row>
    <row r="3508" spans="4:4" x14ac:dyDescent="0.2">
      <c r="D3508" s="101" t="str">
        <f t="array" ref="D3508">IF(ROW()-ROW($D$2)+1&gt;COUNTA($A$3:$A$100000)*COUNTA($B$3:$B$100000),"",INDEX($A$3:A$100000,INT((ROW()-ROW($D$2))/COUNTA($B$3:$B$100000)+1))&amp;"-"&amp;INDEX($B$3:$B$100000,MOD(ROW()-ROW($D$2),COUNTA($B$3:$B$100000))+1))</f>
        <v/>
      </c>
    </row>
    <row r="3509" spans="4:4" x14ac:dyDescent="0.2">
      <c r="D3509" s="101" t="str">
        <f t="array" ref="D3509">IF(ROW()-ROW($D$2)+1&gt;COUNTA($A$3:$A$100000)*COUNTA($B$3:$B$100000),"",INDEX($A$3:A$100000,INT((ROW()-ROW($D$2))/COUNTA($B$3:$B$100000)+1))&amp;"-"&amp;INDEX($B$3:$B$100000,MOD(ROW()-ROW($D$2),COUNTA($B$3:$B$100000))+1))</f>
        <v/>
      </c>
    </row>
    <row r="3510" spans="4:4" x14ac:dyDescent="0.2">
      <c r="D3510" s="101" t="str">
        <f t="array" ref="D3510">IF(ROW()-ROW($D$2)+1&gt;COUNTA($A$3:$A$100000)*COUNTA($B$3:$B$100000),"",INDEX($A$3:A$100000,INT((ROW()-ROW($D$2))/COUNTA($B$3:$B$100000)+1))&amp;"-"&amp;INDEX($B$3:$B$100000,MOD(ROW()-ROW($D$2),COUNTA($B$3:$B$100000))+1))</f>
        <v/>
      </c>
    </row>
    <row r="3511" spans="4:4" x14ac:dyDescent="0.2">
      <c r="D3511" s="101" t="str">
        <f t="array" ref="D3511">IF(ROW()-ROW($D$2)+1&gt;COUNTA($A$3:$A$100000)*COUNTA($B$3:$B$100000),"",INDEX($A$3:A$100000,INT((ROW()-ROW($D$2))/COUNTA($B$3:$B$100000)+1))&amp;"-"&amp;INDEX($B$3:$B$100000,MOD(ROW()-ROW($D$2),COUNTA($B$3:$B$100000))+1))</f>
        <v/>
      </c>
    </row>
    <row r="3512" spans="4:4" x14ac:dyDescent="0.2">
      <c r="D3512" s="101" t="str">
        <f t="array" ref="D3512">IF(ROW()-ROW($D$2)+1&gt;COUNTA($A$3:$A$100000)*COUNTA($B$3:$B$100000),"",INDEX($A$3:A$100000,INT((ROW()-ROW($D$2))/COUNTA($B$3:$B$100000)+1))&amp;"-"&amp;INDEX($B$3:$B$100000,MOD(ROW()-ROW($D$2),COUNTA($B$3:$B$100000))+1))</f>
        <v/>
      </c>
    </row>
    <row r="3513" spans="4:4" x14ac:dyDescent="0.2">
      <c r="D3513" s="101" t="str">
        <f t="array" ref="D3513">IF(ROW()-ROW($D$2)+1&gt;COUNTA($A$3:$A$100000)*COUNTA($B$3:$B$100000),"",INDEX($A$3:A$100000,INT((ROW()-ROW($D$2))/COUNTA($B$3:$B$100000)+1))&amp;"-"&amp;INDEX($B$3:$B$100000,MOD(ROW()-ROW($D$2),COUNTA($B$3:$B$100000))+1))</f>
        <v/>
      </c>
    </row>
    <row r="3514" spans="4:4" x14ac:dyDescent="0.2">
      <c r="D3514" s="101" t="str">
        <f t="array" ref="D3514">IF(ROW()-ROW($D$2)+1&gt;COUNTA($A$3:$A$100000)*COUNTA($B$3:$B$100000),"",INDEX($A$3:A$100000,INT((ROW()-ROW($D$2))/COUNTA($B$3:$B$100000)+1))&amp;"-"&amp;INDEX($B$3:$B$100000,MOD(ROW()-ROW($D$2),COUNTA($B$3:$B$100000))+1))</f>
        <v/>
      </c>
    </row>
    <row r="3515" spans="4:4" x14ac:dyDescent="0.2">
      <c r="D3515" s="101" t="str">
        <f t="array" ref="D3515">IF(ROW()-ROW($D$2)+1&gt;COUNTA($A$3:$A$100000)*COUNTA($B$3:$B$100000),"",INDEX($A$3:A$100000,INT((ROW()-ROW($D$2))/COUNTA($B$3:$B$100000)+1))&amp;"-"&amp;INDEX($B$3:$B$100000,MOD(ROW()-ROW($D$2),COUNTA($B$3:$B$100000))+1))</f>
        <v/>
      </c>
    </row>
    <row r="3516" spans="4:4" x14ac:dyDescent="0.2">
      <c r="D3516" s="101" t="str">
        <f t="array" ref="D3516">IF(ROW()-ROW($D$2)+1&gt;COUNTA($A$3:$A$100000)*COUNTA($B$3:$B$100000),"",INDEX($A$3:A$100000,INT((ROW()-ROW($D$2))/COUNTA($B$3:$B$100000)+1))&amp;"-"&amp;INDEX($B$3:$B$100000,MOD(ROW()-ROW($D$2),COUNTA($B$3:$B$100000))+1))</f>
        <v/>
      </c>
    </row>
    <row r="3517" spans="4:4" x14ac:dyDescent="0.2">
      <c r="D3517" s="101" t="str">
        <f t="array" ref="D3517">IF(ROW()-ROW($D$2)+1&gt;COUNTA($A$3:$A$100000)*COUNTA($B$3:$B$100000),"",INDEX($A$3:A$100000,INT((ROW()-ROW($D$2))/COUNTA($B$3:$B$100000)+1))&amp;"-"&amp;INDEX($B$3:$B$100000,MOD(ROW()-ROW($D$2),COUNTA($B$3:$B$100000))+1))</f>
        <v/>
      </c>
    </row>
    <row r="3518" spans="4:4" x14ac:dyDescent="0.2">
      <c r="D3518" s="101" t="str">
        <f t="array" ref="D3518">IF(ROW()-ROW($D$2)+1&gt;COUNTA($A$3:$A$100000)*COUNTA($B$3:$B$100000),"",INDEX($A$3:A$100000,INT((ROW()-ROW($D$2))/COUNTA($B$3:$B$100000)+1))&amp;"-"&amp;INDEX($B$3:$B$100000,MOD(ROW()-ROW($D$2),COUNTA($B$3:$B$100000))+1))</f>
        <v/>
      </c>
    </row>
    <row r="3519" spans="4:4" x14ac:dyDescent="0.2">
      <c r="D3519" s="101" t="str">
        <f t="array" ref="D3519">IF(ROW()-ROW($D$2)+1&gt;COUNTA($A$3:$A$100000)*COUNTA($B$3:$B$100000),"",INDEX($A$3:A$100000,INT((ROW()-ROW($D$2))/COUNTA($B$3:$B$100000)+1))&amp;"-"&amp;INDEX($B$3:$B$100000,MOD(ROW()-ROW($D$2),COUNTA($B$3:$B$100000))+1))</f>
        <v/>
      </c>
    </row>
    <row r="3520" spans="4:4" x14ac:dyDescent="0.2">
      <c r="D3520" s="101" t="str">
        <f t="array" ref="D3520">IF(ROW()-ROW($D$2)+1&gt;COUNTA($A$3:$A$100000)*COUNTA($B$3:$B$100000),"",INDEX($A$3:A$100000,INT((ROW()-ROW($D$2))/COUNTA($B$3:$B$100000)+1))&amp;"-"&amp;INDEX($B$3:$B$100000,MOD(ROW()-ROW($D$2),COUNTA($B$3:$B$100000))+1))</f>
        <v/>
      </c>
    </row>
    <row r="3521" spans="4:4" x14ac:dyDescent="0.2">
      <c r="D3521" s="101" t="str">
        <f t="array" ref="D3521">IF(ROW()-ROW($D$2)+1&gt;COUNTA($A$3:$A$100000)*COUNTA($B$3:$B$100000),"",INDEX($A$3:A$100000,INT((ROW()-ROW($D$2))/COUNTA($B$3:$B$100000)+1))&amp;"-"&amp;INDEX($B$3:$B$100000,MOD(ROW()-ROW($D$2),COUNTA($B$3:$B$100000))+1))</f>
        <v/>
      </c>
    </row>
    <row r="3522" spans="4:4" x14ac:dyDescent="0.2">
      <c r="D3522" s="101" t="str">
        <f t="array" ref="D3522">IF(ROW()-ROW($D$2)+1&gt;COUNTA($A$3:$A$100000)*COUNTA($B$3:$B$100000),"",INDEX($A$3:A$100000,INT((ROW()-ROW($D$2))/COUNTA($B$3:$B$100000)+1))&amp;"-"&amp;INDEX($B$3:$B$100000,MOD(ROW()-ROW($D$2),COUNTA($B$3:$B$100000))+1))</f>
        <v/>
      </c>
    </row>
    <row r="3523" spans="4:4" x14ac:dyDescent="0.2">
      <c r="D3523" s="101" t="str">
        <f t="array" ref="D3523">IF(ROW()-ROW($D$2)+1&gt;COUNTA($A$3:$A$100000)*COUNTA($B$3:$B$100000),"",INDEX($A$3:A$100000,INT((ROW()-ROW($D$2))/COUNTA($B$3:$B$100000)+1))&amp;"-"&amp;INDEX($B$3:$B$100000,MOD(ROW()-ROW($D$2),COUNTA($B$3:$B$100000))+1))</f>
        <v/>
      </c>
    </row>
    <row r="3524" spans="4:4" x14ac:dyDescent="0.2">
      <c r="D3524" s="101" t="str">
        <f t="array" ref="D3524">IF(ROW()-ROW($D$2)+1&gt;COUNTA($A$3:$A$100000)*COUNTA($B$3:$B$100000),"",INDEX($A$3:A$100000,INT((ROW()-ROW($D$2))/COUNTA($B$3:$B$100000)+1))&amp;"-"&amp;INDEX($B$3:$B$100000,MOD(ROW()-ROW($D$2),COUNTA($B$3:$B$100000))+1))</f>
        <v/>
      </c>
    </row>
    <row r="3525" spans="4:4" x14ac:dyDescent="0.2">
      <c r="D3525" s="101" t="str">
        <f t="array" ref="D3525">IF(ROW()-ROW($D$2)+1&gt;COUNTA($A$3:$A$100000)*COUNTA($B$3:$B$100000),"",INDEX($A$3:A$100000,INT((ROW()-ROW($D$2))/COUNTA($B$3:$B$100000)+1))&amp;"-"&amp;INDEX($B$3:$B$100000,MOD(ROW()-ROW($D$2),COUNTA($B$3:$B$100000))+1))</f>
        <v/>
      </c>
    </row>
    <row r="3526" spans="4:4" x14ac:dyDescent="0.2">
      <c r="D3526" s="101" t="str">
        <f t="array" ref="D3526">IF(ROW()-ROW($D$2)+1&gt;COUNTA($A$3:$A$100000)*COUNTA($B$3:$B$100000),"",INDEX($A$3:A$100000,INT((ROW()-ROW($D$2))/COUNTA($B$3:$B$100000)+1))&amp;"-"&amp;INDEX($B$3:$B$100000,MOD(ROW()-ROW($D$2),COUNTA($B$3:$B$100000))+1))</f>
        <v/>
      </c>
    </row>
    <row r="3527" spans="4:4" x14ac:dyDescent="0.2">
      <c r="D3527" s="101" t="str">
        <f t="array" ref="D3527">IF(ROW()-ROW($D$2)+1&gt;COUNTA($A$3:$A$100000)*COUNTA($B$3:$B$100000),"",INDEX($A$3:A$100000,INT((ROW()-ROW($D$2))/COUNTA($B$3:$B$100000)+1))&amp;"-"&amp;INDEX($B$3:$B$100000,MOD(ROW()-ROW($D$2),COUNTA($B$3:$B$100000))+1))</f>
        <v/>
      </c>
    </row>
    <row r="3528" spans="4:4" x14ac:dyDescent="0.2">
      <c r="D3528" s="101" t="str">
        <f t="array" ref="D3528">IF(ROW()-ROW($D$2)+1&gt;COUNTA($A$3:$A$100000)*COUNTA($B$3:$B$100000),"",INDEX($A$3:A$100000,INT((ROW()-ROW($D$2))/COUNTA($B$3:$B$100000)+1))&amp;"-"&amp;INDEX($B$3:$B$100000,MOD(ROW()-ROW($D$2),COUNTA($B$3:$B$100000))+1))</f>
        <v/>
      </c>
    </row>
    <row r="3529" spans="4:4" x14ac:dyDescent="0.2">
      <c r="D3529" s="101" t="str">
        <f t="array" ref="D3529">IF(ROW()-ROW($D$2)+1&gt;COUNTA($A$3:$A$100000)*COUNTA($B$3:$B$100000),"",INDEX($A$3:A$100000,INT((ROW()-ROW($D$2))/COUNTA($B$3:$B$100000)+1))&amp;"-"&amp;INDEX($B$3:$B$100000,MOD(ROW()-ROW($D$2),COUNTA($B$3:$B$100000))+1))</f>
        <v/>
      </c>
    </row>
    <row r="3530" spans="4:4" x14ac:dyDescent="0.2">
      <c r="D3530" s="101" t="str">
        <f t="array" ref="D3530">IF(ROW()-ROW($D$2)+1&gt;COUNTA($A$3:$A$100000)*COUNTA($B$3:$B$100000),"",INDEX($A$3:A$100000,INT((ROW()-ROW($D$2))/COUNTA($B$3:$B$100000)+1))&amp;"-"&amp;INDEX($B$3:$B$100000,MOD(ROW()-ROW($D$2),COUNTA($B$3:$B$100000))+1))</f>
        <v/>
      </c>
    </row>
    <row r="3531" spans="4:4" x14ac:dyDescent="0.2">
      <c r="D3531" s="101" t="str">
        <f t="array" ref="D3531">IF(ROW()-ROW($D$2)+1&gt;COUNTA($A$3:$A$100000)*COUNTA($B$3:$B$100000),"",INDEX($A$3:A$100000,INT((ROW()-ROW($D$2))/COUNTA($B$3:$B$100000)+1))&amp;"-"&amp;INDEX($B$3:$B$100000,MOD(ROW()-ROW($D$2),COUNTA($B$3:$B$100000))+1))</f>
        <v/>
      </c>
    </row>
    <row r="3532" spans="4:4" x14ac:dyDescent="0.2">
      <c r="D3532" s="101" t="str">
        <f t="array" ref="D3532">IF(ROW()-ROW($D$2)+1&gt;COUNTA($A$3:$A$100000)*COUNTA($B$3:$B$100000),"",INDEX($A$3:A$100000,INT((ROW()-ROW($D$2))/COUNTA($B$3:$B$100000)+1))&amp;"-"&amp;INDEX($B$3:$B$100000,MOD(ROW()-ROW($D$2),COUNTA($B$3:$B$100000))+1))</f>
        <v/>
      </c>
    </row>
    <row r="3533" spans="4:4" x14ac:dyDescent="0.2">
      <c r="D3533" s="101" t="str">
        <f t="array" ref="D3533">IF(ROW()-ROW($D$2)+1&gt;COUNTA($A$3:$A$100000)*COUNTA($B$3:$B$100000),"",INDEX($A$3:A$100000,INT((ROW()-ROW($D$2))/COUNTA($B$3:$B$100000)+1))&amp;"-"&amp;INDEX($B$3:$B$100000,MOD(ROW()-ROW($D$2),COUNTA($B$3:$B$100000))+1))</f>
        <v/>
      </c>
    </row>
    <row r="3534" spans="4:4" x14ac:dyDescent="0.2">
      <c r="D3534" s="101" t="str">
        <f t="array" ref="D3534">IF(ROW()-ROW($D$2)+1&gt;COUNTA($A$3:$A$100000)*COUNTA($B$3:$B$100000),"",INDEX($A$3:A$100000,INT((ROW()-ROW($D$2))/COUNTA($B$3:$B$100000)+1))&amp;"-"&amp;INDEX($B$3:$B$100000,MOD(ROW()-ROW($D$2),COUNTA($B$3:$B$100000))+1))</f>
        <v/>
      </c>
    </row>
    <row r="3535" spans="4:4" x14ac:dyDescent="0.2">
      <c r="D3535" s="101" t="str">
        <f t="array" ref="D3535">IF(ROW()-ROW($D$2)+1&gt;COUNTA($A$3:$A$100000)*COUNTA($B$3:$B$100000),"",INDEX($A$3:A$100000,INT((ROW()-ROW($D$2))/COUNTA($B$3:$B$100000)+1))&amp;"-"&amp;INDEX($B$3:$B$100000,MOD(ROW()-ROW($D$2),COUNTA($B$3:$B$100000))+1))</f>
        <v/>
      </c>
    </row>
    <row r="3536" spans="4:4" x14ac:dyDescent="0.2">
      <c r="D3536" s="101" t="str">
        <f t="array" ref="D3536">IF(ROW()-ROW($D$2)+1&gt;COUNTA($A$3:$A$100000)*COUNTA($B$3:$B$100000),"",INDEX($A$3:A$100000,INT((ROW()-ROW($D$2))/COUNTA($B$3:$B$100000)+1))&amp;"-"&amp;INDEX($B$3:$B$100000,MOD(ROW()-ROW($D$2),COUNTA($B$3:$B$100000))+1))</f>
        <v/>
      </c>
    </row>
    <row r="3537" spans="4:4" x14ac:dyDescent="0.2">
      <c r="D3537" s="101" t="str">
        <f t="array" ref="D3537">IF(ROW()-ROW($D$2)+1&gt;COUNTA($A$3:$A$100000)*COUNTA($B$3:$B$100000),"",INDEX($A$3:A$100000,INT((ROW()-ROW($D$2))/COUNTA($B$3:$B$100000)+1))&amp;"-"&amp;INDEX($B$3:$B$100000,MOD(ROW()-ROW($D$2),COUNTA($B$3:$B$100000))+1))</f>
        <v/>
      </c>
    </row>
    <row r="3538" spans="4:4" x14ac:dyDescent="0.2">
      <c r="D3538" s="101" t="str">
        <f t="array" ref="D3538">IF(ROW()-ROW($D$2)+1&gt;COUNTA($A$3:$A$100000)*COUNTA($B$3:$B$100000),"",INDEX($A$3:A$100000,INT((ROW()-ROW($D$2))/COUNTA($B$3:$B$100000)+1))&amp;"-"&amp;INDEX($B$3:$B$100000,MOD(ROW()-ROW($D$2),COUNTA($B$3:$B$100000))+1))</f>
        <v/>
      </c>
    </row>
    <row r="3539" spans="4:4" x14ac:dyDescent="0.2">
      <c r="D3539" s="101" t="str">
        <f t="array" ref="D3539">IF(ROW()-ROW($D$2)+1&gt;COUNTA($A$3:$A$100000)*COUNTA($B$3:$B$100000),"",INDEX($A$3:A$100000,INT((ROW()-ROW($D$2))/COUNTA($B$3:$B$100000)+1))&amp;"-"&amp;INDEX($B$3:$B$100000,MOD(ROW()-ROW($D$2),COUNTA($B$3:$B$100000))+1))</f>
        <v/>
      </c>
    </row>
    <row r="3540" spans="4:4" x14ac:dyDescent="0.2">
      <c r="D3540" s="101" t="str">
        <f t="array" ref="D3540">IF(ROW()-ROW($D$2)+1&gt;COUNTA($A$3:$A$100000)*COUNTA($B$3:$B$100000),"",INDEX($A$3:A$100000,INT((ROW()-ROW($D$2))/COUNTA($B$3:$B$100000)+1))&amp;"-"&amp;INDEX($B$3:$B$100000,MOD(ROW()-ROW($D$2),COUNTA($B$3:$B$100000))+1))</f>
        <v/>
      </c>
    </row>
    <row r="3541" spans="4:4" x14ac:dyDescent="0.2">
      <c r="D3541" s="101" t="str">
        <f t="array" ref="D3541">IF(ROW()-ROW($D$2)+1&gt;COUNTA($A$3:$A$100000)*COUNTA($B$3:$B$100000),"",INDEX($A$3:A$100000,INT((ROW()-ROW($D$2))/COUNTA($B$3:$B$100000)+1))&amp;"-"&amp;INDEX($B$3:$B$100000,MOD(ROW()-ROW($D$2),COUNTA($B$3:$B$100000))+1))</f>
        <v/>
      </c>
    </row>
    <row r="3542" spans="4:4" x14ac:dyDescent="0.2">
      <c r="D3542" s="101" t="str">
        <f t="array" ref="D3542">IF(ROW()-ROW($D$2)+1&gt;COUNTA($A$3:$A$100000)*COUNTA($B$3:$B$100000),"",INDEX($A$3:A$100000,INT((ROW()-ROW($D$2))/COUNTA($B$3:$B$100000)+1))&amp;"-"&amp;INDEX($B$3:$B$100000,MOD(ROW()-ROW($D$2),COUNTA($B$3:$B$100000))+1))</f>
        <v/>
      </c>
    </row>
    <row r="3543" spans="4:4" x14ac:dyDescent="0.2">
      <c r="D3543" s="101" t="str">
        <f t="array" ref="D3543">IF(ROW()-ROW($D$2)+1&gt;COUNTA($A$3:$A$100000)*COUNTA($B$3:$B$100000),"",INDEX($A$3:A$100000,INT((ROW()-ROW($D$2))/COUNTA($B$3:$B$100000)+1))&amp;"-"&amp;INDEX($B$3:$B$100000,MOD(ROW()-ROW($D$2),COUNTA($B$3:$B$100000))+1))</f>
        <v/>
      </c>
    </row>
    <row r="3544" spans="4:4" x14ac:dyDescent="0.2">
      <c r="D3544" s="101" t="str">
        <f t="array" ref="D3544">IF(ROW()-ROW($D$2)+1&gt;COUNTA($A$3:$A$100000)*COUNTA($B$3:$B$100000),"",INDEX($A$3:A$100000,INT((ROW()-ROW($D$2))/COUNTA($B$3:$B$100000)+1))&amp;"-"&amp;INDEX($B$3:$B$100000,MOD(ROW()-ROW($D$2),COUNTA($B$3:$B$100000))+1))</f>
        <v/>
      </c>
    </row>
    <row r="3545" spans="4:4" x14ac:dyDescent="0.2">
      <c r="D3545" s="101" t="str">
        <f t="array" ref="D3545">IF(ROW()-ROW($D$2)+1&gt;COUNTA($A$3:$A$100000)*COUNTA($B$3:$B$100000),"",INDEX($A$3:A$100000,INT((ROW()-ROW($D$2))/COUNTA($B$3:$B$100000)+1))&amp;"-"&amp;INDEX($B$3:$B$100000,MOD(ROW()-ROW($D$2),COUNTA($B$3:$B$100000))+1))</f>
        <v/>
      </c>
    </row>
    <row r="3546" spans="4:4" x14ac:dyDescent="0.2">
      <c r="D3546" s="101" t="str">
        <f t="array" ref="D3546">IF(ROW()-ROW($D$2)+1&gt;COUNTA($A$3:$A$100000)*COUNTA($B$3:$B$100000),"",INDEX($A$3:A$100000,INT((ROW()-ROW($D$2))/COUNTA($B$3:$B$100000)+1))&amp;"-"&amp;INDEX($B$3:$B$100000,MOD(ROW()-ROW($D$2),COUNTA($B$3:$B$100000))+1))</f>
        <v/>
      </c>
    </row>
    <row r="3547" spans="4:4" x14ac:dyDescent="0.2">
      <c r="D3547" s="101" t="str">
        <f t="array" ref="D3547">IF(ROW()-ROW($D$2)+1&gt;COUNTA($A$3:$A$100000)*COUNTA($B$3:$B$100000),"",INDEX($A$3:A$100000,INT((ROW()-ROW($D$2))/COUNTA($B$3:$B$100000)+1))&amp;"-"&amp;INDEX($B$3:$B$100000,MOD(ROW()-ROW($D$2),COUNTA($B$3:$B$100000))+1))</f>
        <v/>
      </c>
    </row>
    <row r="3548" spans="4:4" x14ac:dyDescent="0.2">
      <c r="D3548" s="101" t="str">
        <f t="array" ref="D3548">IF(ROW()-ROW($D$2)+1&gt;COUNTA($A$3:$A$100000)*COUNTA($B$3:$B$100000),"",INDEX($A$3:A$100000,INT((ROW()-ROW($D$2))/COUNTA($B$3:$B$100000)+1))&amp;"-"&amp;INDEX($B$3:$B$100000,MOD(ROW()-ROW($D$2),COUNTA($B$3:$B$100000))+1))</f>
        <v/>
      </c>
    </row>
    <row r="3549" spans="4:4" x14ac:dyDescent="0.2">
      <c r="D3549" s="101" t="str">
        <f t="array" ref="D3549">IF(ROW()-ROW($D$2)+1&gt;COUNTA($A$3:$A$100000)*COUNTA($B$3:$B$100000),"",INDEX($A$3:A$100000,INT((ROW()-ROW($D$2))/COUNTA($B$3:$B$100000)+1))&amp;"-"&amp;INDEX($B$3:$B$100000,MOD(ROW()-ROW($D$2),COUNTA($B$3:$B$100000))+1))</f>
        <v/>
      </c>
    </row>
    <row r="3550" spans="4:4" x14ac:dyDescent="0.2">
      <c r="D3550" s="101" t="str">
        <f t="array" ref="D3550">IF(ROW()-ROW($D$2)+1&gt;COUNTA($A$3:$A$100000)*COUNTA($B$3:$B$100000),"",INDEX($A$3:A$100000,INT((ROW()-ROW($D$2))/COUNTA($B$3:$B$100000)+1))&amp;"-"&amp;INDEX($B$3:$B$100000,MOD(ROW()-ROW($D$2),COUNTA($B$3:$B$100000))+1))</f>
        <v/>
      </c>
    </row>
    <row r="3551" spans="4:4" x14ac:dyDescent="0.2">
      <c r="D3551" s="101" t="str">
        <f t="array" ref="D3551">IF(ROW()-ROW($D$2)+1&gt;COUNTA($A$3:$A$100000)*COUNTA($B$3:$B$100000),"",INDEX($A$3:A$100000,INT((ROW()-ROW($D$2))/COUNTA($B$3:$B$100000)+1))&amp;"-"&amp;INDEX($B$3:$B$100000,MOD(ROW()-ROW($D$2),COUNTA($B$3:$B$100000))+1))</f>
        <v/>
      </c>
    </row>
    <row r="3552" spans="4:4" x14ac:dyDescent="0.2">
      <c r="D3552" s="101" t="str">
        <f t="array" ref="D3552">IF(ROW()-ROW($D$2)+1&gt;COUNTA($A$3:$A$100000)*COUNTA($B$3:$B$100000),"",INDEX($A$3:A$100000,INT((ROW()-ROW($D$2))/COUNTA($B$3:$B$100000)+1))&amp;"-"&amp;INDEX($B$3:$B$100000,MOD(ROW()-ROW($D$2),COUNTA($B$3:$B$100000))+1))</f>
        <v/>
      </c>
    </row>
    <row r="3553" spans="4:4" x14ac:dyDescent="0.2">
      <c r="D3553" s="101" t="str">
        <f t="array" ref="D3553">IF(ROW()-ROW($D$2)+1&gt;COUNTA($A$3:$A$100000)*COUNTA($B$3:$B$100000),"",INDEX($A$3:A$100000,INT((ROW()-ROW($D$2))/COUNTA($B$3:$B$100000)+1))&amp;"-"&amp;INDEX($B$3:$B$100000,MOD(ROW()-ROW($D$2),COUNTA($B$3:$B$100000))+1))</f>
        <v/>
      </c>
    </row>
    <row r="3554" spans="4:4" x14ac:dyDescent="0.2">
      <c r="D3554" s="101" t="str">
        <f t="array" ref="D3554">IF(ROW()-ROW($D$2)+1&gt;COUNTA($A$3:$A$100000)*COUNTA($B$3:$B$100000),"",INDEX($A$3:A$100000,INT((ROW()-ROW($D$2))/COUNTA($B$3:$B$100000)+1))&amp;"-"&amp;INDEX($B$3:$B$100000,MOD(ROW()-ROW($D$2),COUNTA($B$3:$B$100000))+1))</f>
        <v/>
      </c>
    </row>
    <row r="3555" spans="4:4" x14ac:dyDescent="0.2">
      <c r="D3555" s="101" t="str">
        <f t="array" ref="D3555">IF(ROW()-ROW($D$2)+1&gt;COUNTA($A$3:$A$100000)*COUNTA($B$3:$B$100000),"",INDEX($A$3:A$100000,INT((ROW()-ROW($D$2))/COUNTA($B$3:$B$100000)+1))&amp;"-"&amp;INDEX($B$3:$B$100000,MOD(ROW()-ROW($D$2),COUNTA($B$3:$B$100000))+1))</f>
        <v/>
      </c>
    </row>
    <row r="3556" spans="4:4" x14ac:dyDescent="0.2">
      <c r="D3556" s="101" t="str">
        <f t="array" ref="D3556">IF(ROW()-ROW($D$2)+1&gt;COUNTA($A$3:$A$100000)*COUNTA($B$3:$B$100000),"",INDEX($A$3:A$100000,INT((ROW()-ROW($D$2))/COUNTA($B$3:$B$100000)+1))&amp;"-"&amp;INDEX($B$3:$B$100000,MOD(ROW()-ROW($D$2),COUNTA($B$3:$B$100000))+1))</f>
        <v/>
      </c>
    </row>
    <row r="3557" spans="4:4" x14ac:dyDescent="0.2">
      <c r="D3557" s="101" t="str">
        <f t="array" ref="D3557">IF(ROW()-ROW($D$2)+1&gt;COUNTA($A$3:$A$100000)*COUNTA($B$3:$B$100000),"",INDEX($A$3:A$100000,INT((ROW()-ROW($D$2))/COUNTA($B$3:$B$100000)+1))&amp;"-"&amp;INDEX($B$3:$B$100000,MOD(ROW()-ROW($D$2),COUNTA($B$3:$B$100000))+1))</f>
        <v/>
      </c>
    </row>
    <row r="3558" spans="4:4" x14ac:dyDescent="0.2">
      <c r="D3558" s="101" t="str">
        <f t="array" ref="D3558">IF(ROW()-ROW($D$2)+1&gt;COUNTA($A$3:$A$100000)*COUNTA($B$3:$B$100000),"",INDEX($A$3:A$100000,INT((ROW()-ROW($D$2))/COUNTA($B$3:$B$100000)+1))&amp;"-"&amp;INDEX($B$3:$B$100000,MOD(ROW()-ROW($D$2),COUNTA($B$3:$B$100000))+1))</f>
        <v/>
      </c>
    </row>
    <row r="3559" spans="4:4" x14ac:dyDescent="0.2">
      <c r="D3559" s="101" t="str">
        <f t="array" ref="D3559">IF(ROW()-ROW($D$2)+1&gt;COUNTA($A$3:$A$100000)*COUNTA($B$3:$B$100000),"",INDEX($A$3:A$100000,INT((ROW()-ROW($D$2))/COUNTA($B$3:$B$100000)+1))&amp;"-"&amp;INDEX($B$3:$B$100000,MOD(ROW()-ROW($D$2),COUNTA($B$3:$B$100000))+1))</f>
        <v/>
      </c>
    </row>
    <row r="3560" spans="4:4" x14ac:dyDescent="0.2">
      <c r="D3560" s="101" t="str">
        <f t="array" ref="D3560">IF(ROW()-ROW($D$2)+1&gt;COUNTA($A$3:$A$100000)*COUNTA($B$3:$B$100000),"",INDEX($A$3:A$100000,INT((ROW()-ROW($D$2))/COUNTA($B$3:$B$100000)+1))&amp;"-"&amp;INDEX($B$3:$B$100000,MOD(ROW()-ROW($D$2),COUNTA($B$3:$B$100000))+1))</f>
        <v/>
      </c>
    </row>
    <row r="3561" spans="4:4" x14ac:dyDescent="0.2">
      <c r="D3561" s="101" t="str">
        <f t="array" ref="D3561">IF(ROW()-ROW($D$2)+1&gt;COUNTA($A$3:$A$100000)*COUNTA($B$3:$B$100000),"",INDEX($A$3:A$100000,INT((ROW()-ROW($D$2))/COUNTA($B$3:$B$100000)+1))&amp;"-"&amp;INDEX($B$3:$B$100000,MOD(ROW()-ROW($D$2),COUNTA($B$3:$B$100000))+1))</f>
        <v/>
      </c>
    </row>
    <row r="3562" spans="4:4" x14ac:dyDescent="0.2">
      <c r="D3562" s="101" t="str">
        <f t="array" ref="D3562">IF(ROW()-ROW($D$2)+1&gt;COUNTA($A$3:$A$100000)*COUNTA($B$3:$B$100000),"",INDEX($A$3:A$100000,INT((ROW()-ROW($D$2))/COUNTA($B$3:$B$100000)+1))&amp;"-"&amp;INDEX($B$3:$B$100000,MOD(ROW()-ROW($D$2),COUNTA($B$3:$B$100000))+1))</f>
        <v/>
      </c>
    </row>
    <row r="3563" spans="4:4" x14ac:dyDescent="0.2">
      <c r="D3563" s="101" t="str">
        <f t="array" ref="D3563">IF(ROW()-ROW($D$2)+1&gt;COUNTA($A$3:$A$100000)*COUNTA($B$3:$B$100000),"",INDEX($A$3:A$100000,INT((ROW()-ROW($D$2))/COUNTA($B$3:$B$100000)+1))&amp;"-"&amp;INDEX($B$3:$B$100000,MOD(ROW()-ROW($D$2),COUNTA($B$3:$B$100000))+1))</f>
        <v/>
      </c>
    </row>
    <row r="3564" spans="4:4" x14ac:dyDescent="0.2">
      <c r="D3564" s="101" t="str">
        <f t="array" ref="D3564">IF(ROW()-ROW($D$2)+1&gt;COUNTA($A$3:$A$100000)*COUNTA($B$3:$B$100000),"",INDEX($A$3:A$100000,INT((ROW()-ROW($D$2))/COUNTA($B$3:$B$100000)+1))&amp;"-"&amp;INDEX($B$3:$B$100000,MOD(ROW()-ROW($D$2),COUNTA($B$3:$B$100000))+1))</f>
        <v/>
      </c>
    </row>
    <row r="3565" spans="4:4" x14ac:dyDescent="0.2">
      <c r="D3565" s="101" t="str">
        <f t="array" ref="D3565">IF(ROW()-ROW($D$2)+1&gt;COUNTA($A$3:$A$100000)*COUNTA($B$3:$B$100000),"",INDEX($A$3:A$100000,INT((ROW()-ROW($D$2))/COUNTA($B$3:$B$100000)+1))&amp;"-"&amp;INDEX($B$3:$B$100000,MOD(ROW()-ROW($D$2),COUNTA($B$3:$B$100000))+1))</f>
        <v/>
      </c>
    </row>
    <row r="3566" spans="4:4" x14ac:dyDescent="0.2">
      <c r="D3566" s="101" t="str">
        <f t="array" ref="D3566">IF(ROW()-ROW($D$2)+1&gt;COUNTA($A$3:$A$100000)*COUNTA($B$3:$B$100000),"",INDEX($A$3:A$100000,INT((ROW()-ROW($D$2))/COUNTA($B$3:$B$100000)+1))&amp;"-"&amp;INDEX($B$3:$B$100000,MOD(ROW()-ROW($D$2),COUNTA($B$3:$B$100000))+1))</f>
        <v/>
      </c>
    </row>
    <row r="3567" spans="4:4" x14ac:dyDescent="0.2">
      <c r="D3567" s="101" t="str">
        <f t="array" ref="D3567">IF(ROW()-ROW($D$2)+1&gt;COUNTA($A$3:$A$100000)*COUNTA($B$3:$B$100000),"",INDEX($A$3:A$100000,INT((ROW()-ROW($D$2))/COUNTA($B$3:$B$100000)+1))&amp;"-"&amp;INDEX($B$3:$B$100000,MOD(ROW()-ROW($D$2),COUNTA($B$3:$B$100000))+1))</f>
        <v/>
      </c>
    </row>
    <row r="3568" spans="4:4" x14ac:dyDescent="0.2">
      <c r="D3568" s="101" t="str">
        <f t="array" ref="D3568">IF(ROW()-ROW($D$2)+1&gt;COUNTA($A$3:$A$100000)*COUNTA($B$3:$B$100000),"",INDEX($A$3:A$100000,INT((ROW()-ROW($D$2))/COUNTA($B$3:$B$100000)+1))&amp;"-"&amp;INDEX($B$3:$B$100000,MOD(ROW()-ROW($D$2),COUNTA($B$3:$B$100000))+1))</f>
        <v/>
      </c>
    </row>
    <row r="3569" spans="4:4" x14ac:dyDescent="0.2">
      <c r="D3569" s="101" t="str">
        <f t="array" ref="D3569">IF(ROW()-ROW($D$2)+1&gt;COUNTA($A$3:$A$100000)*COUNTA($B$3:$B$100000),"",INDEX($A$3:A$100000,INT((ROW()-ROW($D$2))/COUNTA($B$3:$B$100000)+1))&amp;"-"&amp;INDEX($B$3:$B$100000,MOD(ROW()-ROW($D$2),COUNTA($B$3:$B$100000))+1))</f>
        <v/>
      </c>
    </row>
    <row r="3570" spans="4:4" x14ac:dyDescent="0.2">
      <c r="D3570" s="101" t="str">
        <f t="array" ref="D3570">IF(ROW()-ROW($D$2)+1&gt;COUNTA($A$3:$A$100000)*COUNTA($B$3:$B$100000),"",INDEX($A$3:A$100000,INT((ROW()-ROW($D$2))/COUNTA($B$3:$B$100000)+1))&amp;"-"&amp;INDEX($B$3:$B$100000,MOD(ROW()-ROW($D$2),COUNTA($B$3:$B$100000))+1))</f>
        <v/>
      </c>
    </row>
    <row r="3571" spans="4:4" x14ac:dyDescent="0.2">
      <c r="D3571" s="101" t="str">
        <f t="array" ref="D3571">IF(ROW()-ROW($D$2)+1&gt;COUNTA($A$3:$A$100000)*COUNTA($B$3:$B$100000),"",INDEX($A$3:A$100000,INT((ROW()-ROW($D$2))/COUNTA($B$3:$B$100000)+1))&amp;"-"&amp;INDEX($B$3:$B$100000,MOD(ROW()-ROW($D$2),COUNTA($B$3:$B$100000))+1))</f>
        <v/>
      </c>
    </row>
    <row r="3572" spans="4:4" x14ac:dyDescent="0.2">
      <c r="D3572" s="101" t="str">
        <f t="array" ref="D3572">IF(ROW()-ROW($D$2)+1&gt;COUNTA($A$3:$A$100000)*COUNTA($B$3:$B$100000),"",INDEX($A$3:A$100000,INT((ROW()-ROW($D$2))/COUNTA($B$3:$B$100000)+1))&amp;"-"&amp;INDEX($B$3:$B$100000,MOD(ROW()-ROW($D$2),COUNTA($B$3:$B$100000))+1))</f>
        <v/>
      </c>
    </row>
    <row r="3573" spans="4:4" x14ac:dyDescent="0.2">
      <c r="D3573" s="101" t="str">
        <f t="array" ref="D3573">IF(ROW()-ROW($D$2)+1&gt;COUNTA($A$3:$A$100000)*COUNTA($B$3:$B$100000),"",INDEX($A$3:A$100000,INT((ROW()-ROW($D$2))/COUNTA($B$3:$B$100000)+1))&amp;"-"&amp;INDEX($B$3:$B$100000,MOD(ROW()-ROW($D$2),COUNTA($B$3:$B$100000))+1))</f>
        <v/>
      </c>
    </row>
    <row r="3574" spans="4:4" x14ac:dyDescent="0.2">
      <c r="D3574" s="101" t="str">
        <f t="array" ref="D3574">IF(ROW()-ROW($D$2)+1&gt;COUNTA($A$3:$A$100000)*COUNTA($B$3:$B$100000),"",INDEX($A$3:A$100000,INT((ROW()-ROW($D$2))/COUNTA($B$3:$B$100000)+1))&amp;"-"&amp;INDEX($B$3:$B$100000,MOD(ROW()-ROW($D$2),COUNTA($B$3:$B$100000))+1))</f>
        <v/>
      </c>
    </row>
    <row r="3575" spans="4:4" x14ac:dyDescent="0.2">
      <c r="D3575" s="101" t="str">
        <f t="array" ref="D3575">IF(ROW()-ROW($D$2)+1&gt;COUNTA($A$3:$A$100000)*COUNTA($B$3:$B$100000),"",INDEX($A$3:A$100000,INT((ROW()-ROW($D$2))/COUNTA($B$3:$B$100000)+1))&amp;"-"&amp;INDEX($B$3:$B$100000,MOD(ROW()-ROW($D$2),COUNTA($B$3:$B$100000))+1))</f>
        <v/>
      </c>
    </row>
    <row r="3576" spans="4:4" x14ac:dyDescent="0.2">
      <c r="D3576" s="101" t="str">
        <f t="array" ref="D3576">IF(ROW()-ROW($D$2)+1&gt;COUNTA($A$3:$A$100000)*COUNTA($B$3:$B$100000),"",INDEX($A$3:A$100000,INT((ROW()-ROW($D$2))/COUNTA($B$3:$B$100000)+1))&amp;"-"&amp;INDEX($B$3:$B$100000,MOD(ROW()-ROW($D$2),COUNTA($B$3:$B$100000))+1))</f>
        <v/>
      </c>
    </row>
    <row r="3577" spans="4:4" x14ac:dyDescent="0.2">
      <c r="D3577" s="101" t="str">
        <f t="array" ref="D3577">IF(ROW()-ROW($D$2)+1&gt;COUNTA($A$3:$A$100000)*COUNTA($B$3:$B$100000),"",INDEX($A$3:A$100000,INT((ROW()-ROW($D$2))/COUNTA($B$3:$B$100000)+1))&amp;"-"&amp;INDEX($B$3:$B$100000,MOD(ROW()-ROW($D$2),COUNTA($B$3:$B$100000))+1))</f>
        <v/>
      </c>
    </row>
    <row r="3578" spans="4:4" x14ac:dyDescent="0.2">
      <c r="D3578" s="101" t="str">
        <f t="array" ref="D3578">IF(ROW()-ROW($D$2)+1&gt;COUNTA($A$3:$A$100000)*COUNTA($B$3:$B$100000),"",INDEX($A$3:A$100000,INT((ROW()-ROW($D$2))/COUNTA($B$3:$B$100000)+1))&amp;"-"&amp;INDEX($B$3:$B$100000,MOD(ROW()-ROW($D$2),COUNTA($B$3:$B$100000))+1))</f>
        <v/>
      </c>
    </row>
    <row r="3579" spans="4:4" x14ac:dyDescent="0.2">
      <c r="D3579" s="101" t="str">
        <f t="array" ref="D3579">IF(ROW()-ROW($D$2)+1&gt;COUNTA($A$3:$A$100000)*COUNTA($B$3:$B$100000),"",INDEX($A$3:A$100000,INT((ROW()-ROW($D$2))/COUNTA($B$3:$B$100000)+1))&amp;"-"&amp;INDEX($B$3:$B$100000,MOD(ROW()-ROW($D$2),COUNTA($B$3:$B$100000))+1))</f>
        <v/>
      </c>
    </row>
    <row r="3580" spans="4:4" x14ac:dyDescent="0.2">
      <c r="D3580" s="101" t="str">
        <f t="array" ref="D3580">IF(ROW()-ROW($D$2)+1&gt;COUNTA($A$3:$A$100000)*COUNTA($B$3:$B$100000),"",INDEX($A$3:A$100000,INT((ROW()-ROW($D$2))/COUNTA($B$3:$B$100000)+1))&amp;"-"&amp;INDEX($B$3:$B$100000,MOD(ROW()-ROW($D$2),COUNTA($B$3:$B$100000))+1))</f>
        <v/>
      </c>
    </row>
    <row r="3581" spans="4:4" x14ac:dyDescent="0.2">
      <c r="D3581" s="101" t="str">
        <f t="array" ref="D3581">IF(ROW()-ROW($D$2)+1&gt;COUNTA($A$3:$A$100000)*COUNTA($B$3:$B$100000),"",INDEX($A$3:A$100000,INT((ROW()-ROW($D$2))/COUNTA($B$3:$B$100000)+1))&amp;"-"&amp;INDEX($B$3:$B$100000,MOD(ROW()-ROW($D$2),COUNTA($B$3:$B$100000))+1))</f>
        <v/>
      </c>
    </row>
    <row r="3582" spans="4:4" x14ac:dyDescent="0.2">
      <c r="D3582" s="101" t="str">
        <f t="array" ref="D3582">IF(ROW()-ROW($D$2)+1&gt;COUNTA($A$3:$A$100000)*COUNTA($B$3:$B$100000),"",INDEX($A$3:A$100000,INT((ROW()-ROW($D$2))/COUNTA($B$3:$B$100000)+1))&amp;"-"&amp;INDEX($B$3:$B$100000,MOD(ROW()-ROW($D$2),COUNTA($B$3:$B$100000))+1))</f>
        <v/>
      </c>
    </row>
    <row r="3583" spans="4:4" x14ac:dyDescent="0.2">
      <c r="D3583" s="101" t="str">
        <f t="array" ref="D3583">IF(ROW()-ROW($D$2)+1&gt;COUNTA($A$3:$A$100000)*COUNTA($B$3:$B$100000),"",INDEX($A$3:A$100000,INT((ROW()-ROW($D$2))/COUNTA($B$3:$B$100000)+1))&amp;"-"&amp;INDEX($B$3:$B$100000,MOD(ROW()-ROW($D$2),COUNTA($B$3:$B$100000))+1))</f>
        <v/>
      </c>
    </row>
    <row r="3584" spans="4:4" x14ac:dyDescent="0.2">
      <c r="D3584" s="101" t="str">
        <f t="array" ref="D3584">IF(ROW()-ROW($D$2)+1&gt;COUNTA($A$3:$A$100000)*COUNTA($B$3:$B$100000),"",INDEX($A$3:A$100000,INT((ROW()-ROW($D$2))/COUNTA($B$3:$B$100000)+1))&amp;"-"&amp;INDEX($B$3:$B$100000,MOD(ROW()-ROW($D$2),COUNTA($B$3:$B$100000))+1))</f>
        <v/>
      </c>
    </row>
    <row r="3585" spans="4:4" x14ac:dyDescent="0.2">
      <c r="D3585" s="101" t="str">
        <f t="array" ref="D3585">IF(ROW()-ROW($D$2)+1&gt;COUNTA($A$3:$A$100000)*COUNTA($B$3:$B$100000),"",INDEX($A$3:A$100000,INT((ROW()-ROW($D$2))/COUNTA($B$3:$B$100000)+1))&amp;"-"&amp;INDEX($B$3:$B$100000,MOD(ROW()-ROW($D$2),COUNTA($B$3:$B$100000))+1))</f>
        <v/>
      </c>
    </row>
    <row r="3586" spans="4:4" x14ac:dyDescent="0.2">
      <c r="D3586" s="101" t="str">
        <f t="array" ref="D3586">IF(ROW()-ROW($D$2)+1&gt;COUNTA($A$3:$A$100000)*COUNTA($B$3:$B$100000),"",INDEX($A$3:A$100000,INT((ROW()-ROW($D$2))/COUNTA($B$3:$B$100000)+1))&amp;"-"&amp;INDEX($B$3:$B$100000,MOD(ROW()-ROW($D$2),COUNTA($B$3:$B$100000))+1))</f>
        <v/>
      </c>
    </row>
    <row r="3587" spans="4:4" x14ac:dyDescent="0.2">
      <c r="D3587" s="101" t="str">
        <f t="array" ref="D3587">IF(ROW()-ROW($D$2)+1&gt;COUNTA($A$3:$A$100000)*COUNTA($B$3:$B$100000),"",INDEX($A$3:A$100000,INT((ROW()-ROW($D$2))/COUNTA($B$3:$B$100000)+1))&amp;"-"&amp;INDEX($B$3:$B$100000,MOD(ROW()-ROW($D$2),COUNTA($B$3:$B$100000))+1))</f>
        <v/>
      </c>
    </row>
    <row r="3588" spans="4:4" x14ac:dyDescent="0.2">
      <c r="D3588" s="101" t="str">
        <f t="array" ref="D3588">IF(ROW()-ROW($D$2)+1&gt;COUNTA($A$3:$A$100000)*COUNTA($B$3:$B$100000),"",INDEX($A$3:A$100000,INT((ROW()-ROW($D$2))/COUNTA($B$3:$B$100000)+1))&amp;"-"&amp;INDEX($B$3:$B$100000,MOD(ROW()-ROW($D$2),COUNTA($B$3:$B$100000))+1))</f>
        <v/>
      </c>
    </row>
    <row r="3589" spans="4:4" x14ac:dyDescent="0.2">
      <c r="D3589" s="101" t="str">
        <f t="array" ref="D3589">IF(ROW()-ROW($D$2)+1&gt;COUNTA($A$3:$A$100000)*COUNTA($B$3:$B$100000),"",INDEX($A$3:A$100000,INT((ROW()-ROW($D$2))/COUNTA($B$3:$B$100000)+1))&amp;"-"&amp;INDEX($B$3:$B$100000,MOD(ROW()-ROW($D$2),COUNTA($B$3:$B$100000))+1))</f>
        <v/>
      </c>
    </row>
    <row r="3590" spans="4:4" x14ac:dyDescent="0.2">
      <c r="D3590" s="101" t="str">
        <f t="array" ref="D3590">IF(ROW()-ROW($D$2)+1&gt;COUNTA($A$3:$A$100000)*COUNTA($B$3:$B$100000),"",INDEX($A$3:A$100000,INT((ROW()-ROW($D$2))/COUNTA($B$3:$B$100000)+1))&amp;"-"&amp;INDEX($B$3:$B$100000,MOD(ROW()-ROW($D$2),COUNTA($B$3:$B$100000))+1))</f>
        <v/>
      </c>
    </row>
    <row r="3591" spans="4:4" x14ac:dyDescent="0.2">
      <c r="D3591" s="101" t="str">
        <f t="array" ref="D3591">IF(ROW()-ROW($D$2)+1&gt;COUNTA($A$3:$A$100000)*COUNTA($B$3:$B$100000),"",INDEX($A$3:A$100000,INT((ROW()-ROW($D$2))/COUNTA($B$3:$B$100000)+1))&amp;"-"&amp;INDEX($B$3:$B$100000,MOD(ROW()-ROW($D$2),COUNTA($B$3:$B$100000))+1))</f>
        <v/>
      </c>
    </row>
    <row r="3592" spans="4:4" x14ac:dyDescent="0.2">
      <c r="D3592" s="101" t="str">
        <f t="array" ref="D3592">IF(ROW()-ROW($D$2)+1&gt;COUNTA($A$3:$A$100000)*COUNTA($B$3:$B$100000),"",INDEX($A$3:A$100000,INT((ROW()-ROW($D$2))/COUNTA($B$3:$B$100000)+1))&amp;"-"&amp;INDEX($B$3:$B$100000,MOD(ROW()-ROW($D$2),COUNTA($B$3:$B$100000))+1))</f>
        <v/>
      </c>
    </row>
    <row r="3593" spans="4:4" x14ac:dyDescent="0.2">
      <c r="D3593" s="101" t="str">
        <f t="array" ref="D3593">IF(ROW()-ROW($D$2)+1&gt;COUNTA($A$3:$A$100000)*COUNTA($B$3:$B$100000),"",INDEX($A$3:A$100000,INT((ROW()-ROW($D$2))/COUNTA($B$3:$B$100000)+1))&amp;"-"&amp;INDEX($B$3:$B$100000,MOD(ROW()-ROW($D$2),COUNTA($B$3:$B$100000))+1))</f>
        <v/>
      </c>
    </row>
    <row r="3594" spans="4:4" x14ac:dyDescent="0.2">
      <c r="D3594" s="101" t="str">
        <f t="array" ref="D3594">IF(ROW()-ROW($D$2)+1&gt;COUNTA($A$3:$A$100000)*COUNTA($B$3:$B$100000),"",INDEX($A$3:A$100000,INT((ROW()-ROW($D$2))/COUNTA($B$3:$B$100000)+1))&amp;"-"&amp;INDEX($B$3:$B$100000,MOD(ROW()-ROW($D$2),COUNTA($B$3:$B$100000))+1))</f>
        <v/>
      </c>
    </row>
    <row r="3595" spans="4:4" x14ac:dyDescent="0.2">
      <c r="D3595" s="101" t="str">
        <f t="array" ref="D3595">IF(ROW()-ROW($D$2)+1&gt;COUNTA($A$3:$A$100000)*COUNTA($B$3:$B$100000),"",INDEX($A$3:A$100000,INT((ROW()-ROW($D$2))/COUNTA($B$3:$B$100000)+1))&amp;"-"&amp;INDEX($B$3:$B$100000,MOD(ROW()-ROW($D$2),COUNTA($B$3:$B$100000))+1))</f>
        <v/>
      </c>
    </row>
    <row r="3596" spans="4:4" x14ac:dyDescent="0.2">
      <c r="D3596" s="101" t="str">
        <f t="array" ref="D3596">IF(ROW()-ROW($D$2)+1&gt;COUNTA($A$3:$A$100000)*COUNTA($B$3:$B$100000),"",INDEX($A$3:A$100000,INT((ROW()-ROW($D$2))/COUNTA($B$3:$B$100000)+1))&amp;"-"&amp;INDEX($B$3:$B$100000,MOD(ROW()-ROW($D$2),COUNTA($B$3:$B$100000))+1))</f>
        <v/>
      </c>
    </row>
    <row r="3597" spans="4:4" x14ac:dyDescent="0.2">
      <c r="D3597" s="101" t="str">
        <f t="array" ref="D3597">IF(ROW()-ROW($D$2)+1&gt;COUNTA($A$3:$A$100000)*COUNTA($B$3:$B$100000),"",INDEX($A$3:A$100000,INT((ROW()-ROW($D$2))/COUNTA($B$3:$B$100000)+1))&amp;"-"&amp;INDEX($B$3:$B$100000,MOD(ROW()-ROW($D$2),COUNTA($B$3:$B$100000))+1))</f>
        <v/>
      </c>
    </row>
    <row r="3598" spans="4:4" x14ac:dyDescent="0.2">
      <c r="D3598" s="101" t="str">
        <f t="array" ref="D3598">IF(ROW()-ROW($D$2)+1&gt;COUNTA($A$3:$A$100000)*COUNTA($B$3:$B$100000),"",INDEX($A$3:A$100000,INT((ROW()-ROW($D$2))/COUNTA($B$3:$B$100000)+1))&amp;"-"&amp;INDEX($B$3:$B$100000,MOD(ROW()-ROW($D$2),COUNTA($B$3:$B$100000))+1))</f>
        <v/>
      </c>
    </row>
    <row r="3599" spans="4:4" x14ac:dyDescent="0.2">
      <c r="D3599" s="101" t="str">
        <f t="array" ref="D3599">IF(ROW()-ROW($D$2)+1&gt;COUNTA($A$3:$A$100000)*COUNTA($B$3:$B$100000),"",INDEX($A$3:A$100000,INT((ROW()-ROW($D$2))/COUNTA($B$3:$B$100000)+1))&amp;"-"&amp;INDEX($B$3:$B$100000,MOD(ROW()-ROW($D$2),COUNTA($B$3:$B$100000))+1))</f>
        <v/>
      </c>
    </row>
    <row r="3600" spans="4:4" x14ac:dyDescent="0.2">
      <c r="D3600" s="101" t="str">
        <f t="array" ref="D3600">IF(ROW()-ROW($D$2)+1&gt;COUNTA($A$3:$A$100000)*COUNTA($B$3:$B$100000),"",INDEX($A$3:A$100000,INT((ROW()-ROW($D$2))/COUNTA($B$3:$B$100000)+1))&amp;"-"&amp;INDEX($B$3:$B$100000,MOD(ROW()-ROW($D$2),COUNTA($B$3:$B$100000))+1))</f>
        <v/>
      </c>
    </row>
    <row r="3601" spans="4:4" x14ac:dyDescent="0.2">
      <c r="D3601" s="101" t="str">
        <f t="array" ref="D3601">IF(ROW()-ROW($D$2)+1&gt;COUNTA($A$3:$A$100000)*COUNTA($B$3:$B$100000),"",INDEX($A$3:A$100000,INT((ROW()-ROW($D$2))/COUNTA($B$3:$B$100000)+1))&amp;"-"&amp;INDEX($B$3:$B$100000,MOD(ROW()-ROW($D$2),COUNTA($B$3:$B$100000))+1))</f>
        <v/>
      </c>
    </row>
    <row r="3602" spans="4:4" x14ac:dyDescent="0.2">
      <c r="D3602" s="101" t="str">
        <f t="array" ref="D3602">IF(ROW()-ROW($D$2)+1&gt;COUNTA($A$3:$A$100000)*COUNTA($B$3:$B$100000),"",INDEX($A$3:A$100000,INT((ROW()-ROW($D$2))/COUNTA($B$3:$B$100000)+1))&amp;"-"&amp;INDEX($B$3:$B$100000,MOD(ROW()-ROW($D$2),COUNTA($B$3:$B$100000))+1))</f>
        <v/>
      </c>
    </row>
    <row r="3603" spans="4:4" x14ac:dyDescent="0.2">
      <c r="D3603" s="101" t="str">
        <f t="array" ref="D3603">IF(ROW()-ROW($D$2)+1&gt;COUNTA($A$3:$A$100000)*COUNTA($B$3:$B$100000),"",INDEX($A$3:A$100000,INT((ROW()-ROW($D$2))/COUNTA($B$3:$B$100000)+1))&amp;"-"&amp;INDEX($B$3:$B$100000,MOD(ROW()-ROW($D$2),COUNTA($B$3:$B$100000))+1))</f>
        <v/>
      </c>
    </row>
    <row r="3604" spans="4:4" x14ac:dyDescent="0.2">
      <c r="D3604" s="101" t="str">
        <f t="array" ref="D3604">IF(ROW()-ROW($D$2)+1&gt;COUNTA($A$3:$A$100000)*COUNTA($B$3:$B$100000),"",INDEX($A$3:A$100000,INT((ROW()-ROW($D$2))/COUNTA($B$3:$B$100000)+1))&amp;"-"&amp;INDEX($B$3:$B$100000,MOD(ROW()-ROW($D$2),COUNTA($B$3:$B$100000))+1))</f>
        <v/>
      </c>
    </row>
    <row r="3605" spans="4:4" x14ac:dyDescent="0.2">
      <c r="D3605" s="101" t="str">
        <f t="array" ref="D3605">IF(ROW()-ROW($D$2)+1&gt;COUNTA($A$3:$A$100000)*COUNTA($B$3:$B$100000),"",INDEX($A$3:A$100000,INT((ROW()-ROW($D$2))/COUNTA($B$3:$B$100000)+1))&amp;"-"&amp;INDEX($B$3:$B$100000,MOD(ROW()-ROW($D$2),COUNTA($B$3:$B$100000))+1))</f>
        <v/>
      </c>
    </row>
    <row r="3606" spans="4:4" x14ac:dyDescent="0.2">
      <c r="D3606" s="101" t="str">
        <f t="array" ref="D3606">IF(ROW()-ROW($D$2)+1&gt;COUNTA($A$3:$A$100000)*COUNTA($B$3:$B$100000),"",INDEX($A$3:A$100000,INT((ROW()-ROW($D$2))/COUNTA($B$3:$B$100000)+1))&amp;"-"&amp;INDEX($B$3:$B$100000,MOD(ROW()-ROW($D$2),COUNTA($B$3:$B$100000))+1))</f>
        <v/>
      </c>
    </row>
    <row r="3607" spans="4:4" x14ac:dyDescent="0.2">
      <c r="D3607" s="101" t="str">
        <f t="array" ref="D3607">IF(ROW()-ROW($D$2)+1&gt;COUNTA($A$3:$A$100000)*COUNTA($B$3:$B$100000),"",INDEX($A$3:A$100000,INT((ROW()-ROW($D$2))/COUNTA($B$3:$B$100000)+1))&amp;"-"&amp;INDEX($B$3:$B$100000,MOD(ROW()-ROW($D$2),COUNTA($B$3:$B$100000))+1))</f>
        <v/>
      </c>
    </row>
    <row r="3608" spans="4:4" x14ac:dyDescent="0.2">
      <c r="D3608" s="101" t="str">
        <f t="array" ref="D3608">IF(ROW()-ROW($D$2)+1&gt;COUNTA($A$3:$A$100000)*COUNTA($B$3:$B$100000),"",INDEX($A$3:A$100000,INT((ROW()-ROW($D$2))/COUNTA($B$3:$B$100000)+1))&amp;"-"&amp;INDEX($B$3:$B$100000,MOD(ROW()-ROW($D$2),COUNTA($B$3:$B$100000))+1))</f>
        <v/>
      </c>
    </row>
    <row r="3609" spans="4:4" x14ac:dyDescent="0.2">
      <c r="D3609" s="101" t="str">
        <f t="array" ref="D3609">IF(ROW()-ROW($D$2)+1&gt;COUNTA($A$3:$A$100000)*COUNTA($B$3:$B$100000),"",INDEX($A$3:A$100000,INT((ROW()-ROW($D$2))/COUNTA($B$3:$B$100000)+1))&amp;"-"&amp;INDEX($B$3:$B$100000,MOD(ROW()-ROW($D$2),COUNTA($B$3:$B$100000))+1))</f>
        <v/>
      </c>
    </row>
    <row r="3610" spans="4:4" x14ac:dyDescent="0.2">
      <c r="D3610" s="101" t="str">
        <f t="array" ref="D3610">IF(ROW()-ROW($D$2)+1&gt;COUNTA($A$3:$A$100000)*COUNTA($B$3:$B$100000),"",INDEX($A$3:A$100000,INT((ROW()-ROW($D$2))/COUNTA($B$3:$B$100000)+1))&amp;"-"&amp;INDEX($B$3:$B$100000,MOD(ROW()-ROW($D$2),COUNTA($B$3:$B$100000))+1))</f>
        <v/>
      </c>
    </row>
    <row r="3611" spans="4:4" x14ac:dyDescent="0.2">
      <c r="D3611" s="101" t="str">
        <f t="array" ref="D3611">IF(ROW()-ROW($D$2)+1&gt;COUNTA($A$3:$A$100000)*COUNTA($B$3:$B$100000),"",INDEX($A$3:A$100000,INT((ROW()-ROW($D$2))/COUNTA($B$3:$B$100000)+1))&amp;"-"&amp;INDEX($B$3:$B$100000,MOD(ROW()-ROW($D$2),COUNTA($B$3:$B$100000))+1))</f>
        <v/>
      </c>
    </row>
    <row r="3612" spans="4:4" x14ac:dyDescent="0.2">
      <c r="D3612" s="101" t="str">
        <f t="array" ref="D3612">IF(ROW()-ROW($D$2)+1&gt;COUNTA($A$3:$A$100000)*COUNTA($B$3:$B$100000),"",INDEX($A$3:A$100000,INT((ROW()-ROW($D$2))/COUNTA($B$3:$B$100000)+1))&amp;"-"&amp;INDEX($B$3:$B$100000,MOD(ROW()-ROW($D$2),COUNTA($B$3:$B$100000))+1))</f>
        <v/>
      </c>
    </row>
    <row r="3613" spans="4:4" x14ac:dyDescent="0.2">
      <c r="D3613" s="101" t="str">
        <f t="array" ref="D3613">IF(ROW()-ROW($D$2)+1&gt;COUNTA($A$3:$A$100000)*COUNTA($B$3:$B$100000),"",INDEX($A$3:A$100000,INT((ROW()-ROW($D$2))/COUNTA($B$3:$B$100000)+1))&amp;"-"&amp;INDEX($B$3:$B$100000,MOD(ROW()-ROW($D$2),COUNTA($B$3:$B$100000))+1))</f>
        <v/>
      </c>
    </row>
    <row r="3614" spans="4:4" x14ac:dyDescent="0.2">
      <c r="D3614" s="101" t="str">
        <f t="array" ref="D3614">IF(ROW()-ROW($D$2)+1&gt;COUNTA($A$3:$A$100000)*COUNTA($B$3:$B$100000),"",INDEX($A$3:A$100000,INT((ROW()-ROW($D$2))/COUNTA($B$3:$B$100000)+1))&amp;"-"&amp;INDEX($B$3:$B$100000,MOD(ROW()-ROW($D$2),COUNTA($B$3:$B$100000))+1))</f>
        <v/>
      </c>
    </row>
    <row r="3615" spans="4:4" x14ac:dyDescent="0.2">
      <c r="D3615" s="101" t="str">
        <f t="array" ref="D3615">IF(ROW()-ROW($D$2)+1&gt;COUNTA($A$3:$A$100000)*COUNTA($B$3:$B$100000),"",INDEX($A$3:A$100000,INT((ROW()-ROW($D$2))/COUNTA($B$3:$B$100000)+1))&amp;"-"&amp;INDEX($B$3:$B$100000,MOD(ROW()-ROW($D$2),COUNTA($B$3:$B$100000))+1))</f>
        <v/>
      </c>
    </row>
    <row r="3616" spans="4:4" x14ac:dyDescent="0.2">
      <c r="D3616" s="101" t="str">
        <f t="array" ref="D3616">IF(ROW()-ROW($D$2)+1&gt;COUNTA($A$3:$A$100000)*COUNTA($B$3:$B$100000),"",INDEX($A$3:A$100000,INT((ROW()-ROW($D$2))/COUNTA($B$3:$B$100000)+1))&amp;"-"&amp;INDEX($B$3:$B$100000,MOD(ROW()-ROW($D$2),COUNTA($B$3:$B$100000))+1))</f>
        <v/>
      </c>
    </row>
    <row r="3617" spans="4:4" x14ac:dyDescent="0.2">
      <c r="D3617" s="101" t="str">
        <f t="array" ref="D3617">IF(ROW()-ROW($D$2)+1&gt;COUNTA($A$3:$A$100000)*COUNTA($B$3:$B$100000),"",INDEX($A$3:A$100000,INT((ROW()-ROW($D$2))/COUNTA($B$3:$B$100000)+1))&amp;"-"&amp;INDEX($B$3:$B$100000,MOD(ROW()-ROW($D$2),COUNTA($B$3:$B$100000))+1))</f>
        <v/>
      </c>
    </row>
    <row r="3618" spans="4:4" x14ac:dyDescent="0.2">
      <c r="D3618" s="101" t="str">
        <f t="array" ref="D3618">IF(ROW()-ROW($D$2)+1&gt;COUNTA($A$3:$A$100000)*COUNTA($B$3:$B$100000),"",INDEX($A$3:A$100000,INT((ROW()-ROW($D$2))/COUNTA($B$3:$B$100000)+1))&amp;"-"&amp;INDEX($B$3:$B$100000,MOD(ROW()-ROW($D$2),COUNTA($B$3:$B$100000))+1))</f>
        <v/>
      </c>
    </row>
    <row r="3619" spans="4:4" x14ac:dyDescent="0.2">
      <c r="D3619" s="101" t="str">
        <f t="array" ref="D3619">IF(ROW()-ROW($D$2)+1&gt;COUNTA($A$3:$A$100000)*COUNTA($B$3:$B$100000),"",INDEX($A$3:A$100000,INT((ROW()-ROW($D$2))/COUNTA($B$3:$B$100000)+1))&amp;"-"&amp;INDEX($B$3:$B$100000,MOD(ROW()-ROW($D$2),COUNTA($B$3:$B$100000))+1))</f>
        <v/>
      </c>
    </row>
    <row r="3620" spans="4:4" x14ac:dyDescent="0.2">
      <c r="D3620" s="101" t="str">
        <f t="array" ref="D3620">IF(ROW()-ROW($D$2)+1&gt;COUNTA($A$3:$A$100000)*COUNTA($B$3:$B$100000),"",INDEX($A$3:A$100000,INT((ROW()-ROW($D$2))/COUNTA($B$3:$B$100000)+1))&amp;"-"&amp;INDEX($B$3:$B$100000,MOD(ROW()-ROW($D$2),COUNTA($B$3:$B$100000))+1))</f>
        <v/>
      </c>
    </row>
    <row r="3621" spans="4:4" x14ac:dyDescent="0.2">
      <c r="D3621" s="101" t="str">
        <f t="array" ref="D3621">IF(ROW()-ROW($D$2)+1&gt;COUNTA($A$3:$A$100000)*COUNTA($B$3:$B$100000),"",INDEX($A$3:A$100000,INT((ROW()-ROW($D$2))/COUNTA($B$3:$B$100000)+1))&amp;"-"&amp;INDEX($B$3:$B$100000,MOD(ROW()-ROW($D$2),COUNTA($B$3:$B$100000))+1))</f>
        <v/>
      </c>
    </row>
    <row r="3622" spans="4:4" x14ac:dyDescent="0.2">
      <c r="D3622" s="101" t="str">
        <f t="array" ref="D3622">IF(ROW()-ROW($D$2)+1&gt;COUNTA($A$3:$A$100000)*COUNTA($B$3:$B$100000),"",INDEX($A$3:A$100000,INT((ROW()-ROW($D$2))/COUNTA($B$3:$B$100000)+1))&amp;"-"&amp;INDEX($B$3:$B$100000,MOD(ROW()-ROW($D$2),COUNTA($B$3:$B$100000))+1))</f>
        <v/>
      </c>
    </row>
    <row r="3623" spans="4:4" x14ac:dyDescent="0.2">
      <c r="D3623" s="101" t="str">
        <f t="array" ref="D3623">IF(ROW()-ROW($D$2)+1&gt;COUNTA($A$3:$A$100000)*COUNTA($B$3:$B$100000),"",INDEX($A$3:A$100000,INT((ROW()-ROW($D$2))/COUNTA($B$3:$B$100000)+1))&amp;"-"&amp;INDEX($B$3:$B$100000,MOD(ROW()-ROW($D$2),COUNTA($B$3:$B$100000))+1))</f>
        <v/>
      </c>
    </row>
    <row r="3624" spans="4:4" x14ac:dyDescent="0.2">
      <c r="D3624" s="101" t="str">
        <f t="array" ref="D3624">IF(ROW()-ROW($D$2)+1&gt;COUNTA($A$3:$A$100000)*COUNTA($B$3:$B$100000),"",INDEX($A$3:A$100000,INT((ROW()-ROW($D$2))/COUNTA($B$3:$B$100000)+1))&amp;"-"&amp;INDEX($B$3:$B$100000,MOD(ROW()-ROW($D$2),COUNTA($B$3:$B$100000))+1))</f>
        <v/>
      </c>
    </row>
    <row r="3625" spans="4:4" x14ac:dyDescent="0.2">
      <c r="D3625" s="101" t="str">
        <f t="array" ref="D3625">IF(ROW()-ROW($D$2)+1&gt;COUNTA($A$3:$A$100000)*COUNTA($B$3:$B$100000),"",INDEX($A$3:A$100000,INT((ROW()-ROW($D$2))/COUNTA($B$3:$B$100000)+1))&amp;"-"&amp;INDEX($B$3:$B$100000,MOD(ROW()-ROW($D$2),COUNTA($B$3:$B$100000))+1))</f>
        <v/>
      </c>
    </row>
    <row r="3626" spans="4:4" x14ac:dyDescent="0.2">
      <c r="D3626" s="101" t="str">
        <f t="array" ref="D3626">IF(ROW()-ROW($D$2)+1&gt;COUNTA($A$3:$A$100000)*COUNTA($B$3:$B$100000),"",INDEX($A$3:A$100000,INT((ROW()-ROW($D$2))/COUNTA($B$3:$B$100000)+1))&amp;"-"&amp;INDEX($B$3:$B$100000,MOD(ROW()-ROW($D$2),COUNTA($B$3:$B$100000))+1))</f>
        <v/>
      </c>
    </row>
    <row r="3627" spans="4:4" x14ac:dyDescent="0.2">
      <c r="D3627" s="101" t="str">
        <f t="array" ref="D3627">IF(ROW()-ROW($D$2)+1&gt;COUNTA($A$3:$A$100000)*COUNTA($B$3:$B$100000),"",INDEX($A$3:A$100000,INT((ROW()-ROW($D$2))/COUNTA($B$3:$B$100000)+1))&amp;"-"&amp;INDEX($B$3:$B$100000,MOD(ROW()-ROW($D$2),COUNTA($B$3:$B$100000))+1))</f>
        <v/>
      </c>
    </row>
    <row r="3628" spans="4:4" x14ac:dyDescent="0.2">
      <c r="D3628" s="101" t="str">
        <f t="array" ref="D3628">IF(ROW()-ROW($D$2)+1&gt;COUNTA($A$3:$A$100000)*COUNTA($B$3:$B$100000),"",INDEX($A$3:A$100000,INT((ROW()-ROW($D$2))/COUNTA($B$3:$B$100000)+1))&amp;"-"&amp;INDEX($B$3:$B$100000,MOD(ROW()-ROW($D$2),COUNTA($B$3:$B$100000))+1))</f>
        <v/>
      </c>
    </row>
    <row r="3629" spans="4:4" x14ac:dyDescent="0.2">
      <c r="D3629" s="101" t="str">
        <f t="array" ref="D3629">IF(ROW()-ROW($D$2)+1&gt;COUNTA($A$3:$A$100000)*COUNTA($B$3:$B$100000),"",INDEX($A$3:A$100000,INT((ROW()-ROW($D$2))/COUNTA($B$3:$B$100000)+1))&amp;"-"&amp;INDEX($B$3:$B$100000,MOD(ROW()-ROW($D$2),COUNTA($B$3:$B$100000))+1))</f>
        <v/>
      </c>
    </row>
    <row r="3630" spans="4:4" x14ac:dyDescent="0.2">
      <c r="D3630" s="101" t="str">
        <f t="array" ref="D3630">IF(ROW()-ROW($D$2)+1&gt;COUNTA($A$3:$A$100000)*COUNTA($B$3:$B$100000),"",INDEX($A$3:A$100000,INT((ROW()-ROW($D$2))/COUNTA($B$3:$B$100000)+1))&amp;"-"&amp;INDEX($B$3:$B$100000,MOD(ROW()-ROW($D$2),COUNTA($B$3:$B$100000))+1))</f>
        <v/>
      </c>
    </row>
    <row r="3631" spans="4:4" x14ac:dyDescent="0.2">
      <c r="D3631" s="101" t="str">
        <f t="array" ref="D3631">IF(ROW()-ROW($D$2)+1&gt;COUNTA($A$3:$A$100000)*COUNTA($B$3:$B$100000),"",INDEX($A$3:A$100000,INT((ROW()-ROW($D$2))/COUNTA($B$3:$B$100000)+1))&amp;"-"&amp;INDEX($B$3:$B$100000,MOD(ROW()-ROW($D$2),COUNTA($B$3:$B$100000))+1))</f>
        <v/>
      </c>
    </row>
    <row r="3632" spans="4:4" x14ac:dyDescent="0.2">
      <c r="D3632" s="101" t="str">
        <f t="array" ref="D3632">IF(ROW()-ROW($D$2)+1&gt;COUNTA($A$3:$A$100000)*COUNTA($B$3:$B$100000),"",INDEX($A$3:A$100000,INT((ROW()-ROW($D$2))/COUNTA($B$3:$B$100000)+1))&amp;"-"&amp;INDEX($B$3:$B$100000,MOD(ROW()-ROW($D$2),COUNTA($B$3:$B$100000))+1))</f>
        <v/>
      </c>
    </row>
    <row r="3633" spans="4:4" x14ac:dyDescent="0.2">
      <c r="D3633" s="101" t="str">
        <f t="array" ref="D3633">IF(ROW()-ROW($D$2)+1&gt;COUNTA($A$3:$A$100000)*COUNTA($B$3:$B$100000),"",INDEX($A$3:A$100000,INT((ROW()-ROW($D$2))/COUNTA($B$3:$B$100000)+1))&amp;"-"&amp;INDEX($B$3:$B$100000,MOD(ROW()-ROW($D$2),COUNTA($B$3:$B$100000))+1))</f>
        <v/>
      </c>
    </row>
    <row r="3634" spans="4:4" x14ac:dyDescent="0.2">
      <c r="D3634" s="101" t="str">
        <f t="array" ref="D3634">IF(ROW()-ROW($D$2)+1&gt;COUNTA($A$3:$A$100000)*COUNTA($B$3:$B$100000),"",INDEX($A$3:A$100000,INT((ROW()-ROW($D$2))/COUNTA($B$3:$B$100000)+1))&amp;"-"&amp;INDEX($B$3:$B$100000,MOD(ROW()-ROW($D$2),COUNTA($B$3:$B$100000))+1))</f>
        <v/>
      </c>
    </row>
    <row r="3635" spans="4:4" x14ac:dyDescent="0.2">
      <c r="D3635" s="101" t="str">
        <f t="array" ref="D3635">IF(ROW()-ROW($D$2)+1&gt;COUNTA($A$3:$A$100000)*COUNTA($B$3:$B$100000),"",INDEX($A$3:A$100000,INT((ROW()-ROW($D$2))/COUNTA($B$3:$B$100000)+1))&amp;"-"&amp;INDEX($B$3:$B$100000,MOD(ROW()-ROW($D$2),COUNTA($B$3:$B$100000))+1))</f>
        <v/>
      </c>
    </row>
    <row r="3636" spans="4:4" x14ac:dyDescent="0.2">
      <c r="D3636" s="101" t="str">
        <f t="array" ref="D3636">IF(ROW()-ROW($D$2)+1&gt;COUNTA($A$3:$A$100000)*COUNTA($B$3:$B$100000),"",INDEX($A$3:A$100000,INT((ROW()-ROW($D$2))/COUNTA($B$3:$B$100000)+1))&amp;"-"&amp;INDEX($B$3:$B$100000,MOD(ROW()-ROW($D$2),COUNTA($B$3:$B$100000))+1))</f>
        <v/>
      </c>
    </row>
    <row r="3637" spans="4:4" x14ac:dyDescent="0.2">
      <c r="D3637" s="101" t="str">
        <f t="array" ref="D3637">IF(ROW()-ROW($D$2)+1&gt;COUNTA($A$3:$A$100000)*COUNTA($B$3:$B$100000),"",INDEX($A$3:A$100000,INT((ROW()-ROW($D$2))/COUNTA($B$3:$B$100000)+1))&amp;"-"&amp;INDEX($B$3:$B$100000,MOD(ROW()-ROW($D$2),COUNTA($B$3:$B$100000))+1))</f>
        <v/>
      </c>
    </row>
    <row r="3638" spans="4:4" x14ac:dyDescent="0.2">
      <c r="D3638" s="101" t="str">
        <f t="array" ref="D3638">IF(ROW()-ROW($D$2)+1&gt;COUNTA($A$3:$A$100000)*COUNTA($B$3:$B$100000),"",INDEX($A$3:A$100000,INT((ROW()-ROW($D$2))/COUNTA($B$3:$B$100000)+1))&amp;"-"&amp;INDEX($B$3:$B$100000,MOD(ROW()-ROW($D$2),COUNTA($B$3:$B$100000))+1))</f>
        <v/>
      </c>
    </row>
    <row r="3639" spans="4:4" x14ac:dyDescent="0.2">
      <c r="D3639" s="101" t="str">
        <f t="array" ref="D3639">IF(ROW()-ROW($D$2)+1&gt;COUNTA($A$3:$A$100000)*COUNTA($B$3:$B$100000),"",INDEX($A$3:A$100000,INT((ROW()-ROW($D$2))/COUNTA($B$3:$B$100000)+1))&amp;"-"&amp;INDEX($B$3:$B$100000,MOD(ROW()-ROW($D$2),COUNTA($B$3:$B$100000))+1))</f>
        <v/>
      </c>
    </row>
    <row r="3640" spans="4:4" x14ac:dyDescent="0.2">
      <c r="D3640" s="101" t="str">
        <f t="array" ref="D3640">IF(ROW()-ROW($D$2)+1&gt;COUNTA($A$3:$A$100000)*COUNTA($B$3:$B$100000),"",INDEX($A$3:A$100000,INT((ROW()-ROW($D$2))/COUNTA($B$3:$B$100000)+1))&amp;"-"&amp;INDEX($B$3:$B$100000,MOD(ROW()-ROW($D$2),COUNTA($B$3:$B$100000))+1))</f>
        <v/>
      </c>
    </row>
    <row r="3641" spans="4:4" x14ac:dyDescent="0.2">
      <c r="D3641" s="101" t="str">
        <f t="array" ref="D3641">IF(ROW()-ROW($D$2)+1&gt;COUNTA($A$3:$A$100000)*COUNTA($B$3:$B$100000),"",INDEX($A$3:A$100000,INT((ROW()-ROW($D$2))/COUNTA($B$3:$B$100000)+1))&amp;"-"&amp;INDEX($B$3:$B$100000,MOD(ROW()-ROW($D$2),COUNTA($B$3:$B$100000))+1))</f>
        <v/>
      </c>
    </row>
    <row r="3642" spans="4:4" x14ac:dyDescent="0.2">
      <c r="D3642" s="101" t="str">
        <f t="array" ref="D3642">IF(ROW()-ROW($D$2)+1&gt;COUNTA($A$3:$A$100000)*COUNTA($B$3:$B$100000),"",INDEX($A$3:A$100000,INT((ROW()-ROW($D$2))/COUNTA($B$3:$B$100000)+1))&amp;"-"&amp;INDEX($B$3:$B$100000,MOD(ROW()-ROW($D$2),COUNTA($B$3:$B$100000))+1))</f>
        <v/>
      </c>
    </row>
    <row r="3643" spans="4:4" x14ac:dyDescent="0.2">
      <c r="D3643" s="101" t="str">
        <f t="array" ref="D3643">IF(ROW()-ROW($D$2)+1&gt;COUNTA($A$3:$A$100000)*COUNTA($B$3:$B$100000),"",INDEX($A$3:A$100000,INT((ROW()-ROW($D$2))/COUNTA($B$3:$B$100000)+1))&amp;"-"&amp;INDEX($B$3:$B$100000,MOD(ROW()-ROW($D$2),COUNTA($B$3:$B$100000))+1))</f>
        <v/>
      </c>
    </row>
    <row r="3644" spans="4:4" x14ac:dyDescent="0.2">
      <c r="D3644" s="101" t="str">
        <f t="array" ref="D3644">IF(ROW()-ROW($D$2)+1&gt;COUNTA($A$3:$A$100000)*COUNTA($B$3:$B$100000),"",INDEX($A$3:A$100000,INT((ROW()-ROW($D$2))/COUNTA($B$3:$B$100000)+1))&amp;"-"&amp;INDEX($B$3:$B$100000,MOD(ROW()-ROW($D$2),COUNTA($B$3:$B$100000))+1))</f>
        <v/>
      </c>
    </row>
    <row r="3645" spans="4:4" x14ac:dyDescent="0.2">
      <c r="D3645" s="101" t="str">
        <f t="array" ref="D3645">IF(ROW()-ROW($D$2)+1&gt;COUNTA($A$3:$A$100000)*COUNTA($B$3:$B$100000),"",INDEX($A$3:A$100000,INT((ROW()-ROW($D$2))/COUNTA($B$3:$B$100000)+1))&amp;"-"&amp;INDEX($B$3:$B$100000,MOD(ROW()-ROW($D$2),COUNTA($B$3:$B$100000))+1))</f>
        <v/>
      </c>
    </row>
    <row r="3646" spans="4:4" x14ac:dyDescent="0.2">
      <c r="D3646" s="101" t="str">
        <f t="array" ref="D3646">IF(ROW()-ROW($D$2)+1&gt;COUNTA($A$3:$A$100000)*COUNTA($B$3:$B$100000),"",INDEX($A$3:A$100000,INT((ROW()-ROW($D$2))/COUNTA($B$3:$B$100000)+1))&amp;"-"&amp;INDEX($B$3:$B$100000,MOD(ROW()-ROW($D$2),COUNTA($B$3:$B$100000))+1))</f>
        <v/>
      </c>
    </row>
    <row r="3647" spans="4:4" x14ac:dyDescent="0.2">
      <c r="D3647" s="101" t="str">
        <f t="array" ref="D3647">IF(ROW()-ROW($D$2)+1&gt;COUNTA($A$3:$A$100000)*COUNTA($B$3:$B$100000),"",INDEX($A$3:A$100000,INT((ROW()-ROW($D$2))/COUNTA($B$3:$B$100000)+1))&amp;"-"&amp;INDEX($B$3:$B$100000,MOD(ROW()-ROW($D$2),COUNTA($B$3:$B$100000))+1))</f>
        <v/>
      </c>
    </row>
    <row r="3648" spans="4:4" x14ac:dyDescent="0.2">
      <c r="D3648" s="101" t="str">
        <f t="array" ref="D3648">IF(ROW()-ROW($D$2)+1&gt;COUNTA($A$3:$A$100000)*COUNTA($B$3:$B$100000),"",INDEX($A$3:A$100000,INT((ROW()-ROW($D$2))/COUNTA($B$3:$B$100000)+1))&amp;"-"&amp;INDEX($B$3:$B$100000,MOD(ROW()-ROW($D$2),COUNTA($B$3:$B$100000))+1))</f>
        <v/>
      </c>
    </row>
    <row r="3649" spans="4:4" x14ac:dyDescent="0.2">
      <c r="D3649" s="101" t="str">
        <f t="array" ref="D3649">IF(ROW()-ROW($D$2)+1&gt;COUNTA($A$3:$A$100000)*COUNTA($B$3:$B$100000),"",INDEX($A$3:A$100000,INT((ROW()-ROW($D$2))/COUNTA($B$3:$B$100000)+1))&amp;"-"&amp;INDEX($B$3:$B$100000,MOD(ROW()-ROW($D$2),COUNTA($B$3:$B$100000))+1))</f>
        <v/>
      </c>
    </row>
    <row r="3650" spans="4:4" x14ac:dyDescent="0.2">
      <c r="D3650" s="101" t="str">
        <f t="array" ref="D3650">IF(ROW()-ROW($D$2)+1&gt;COUNTA($A$3:$A$100000)*COUNTA($B$3:$B$100000),"",INDEX($A$3:A$100000,INT((ROW()-ROW($D$2))/COUNTA($B$3:$B$100000)+1))&amp;"-"&amp;INDEX($B$3:$B$100000,MOD(ROW()-ROW($D$2),COUNTA($B$3:$B$100000))+1))</f>
        <v/>
      </c>
    </row>
    <row r="3651" spans="4:4" x14ac:dyDescent="0.2">
      <c r="D3651" s="101" t="str">
        <f t="array" ref="D3651">IF(ROW()-ROW($D$2)+1&gt;COUNTA($A$3:$A$100000)*COUNTA($B$3:$B$100000),"",INDEX($A$3:A$100000,INT((ROW()-ROW($D$2))/COUNTA($B$3:$B$100000)+1))&amp;"-"&amp;INDEX($B$3:$B$100000,MOD(ROW()-ROW($D$2),COUNTA($B$3:$B$100000))+1))</f>
        <v/>
      </c>
    </row>
    <row r="3652" spans="4:4" x14ac:dyDescent="0.2">
      <c r="D3652" s="101" t="str">
        <f t="array" ref="D3652">IF(ROW()-ROW($D$2)+1&gt;COUNTA($A$3:$A$100000)*COUNTA($B$3:$B$100000),"",INDEX($A$3:A$100000,INT((ROW()-ROW($D$2))/COUNTA($B$3:$B$100000)+1))&amp;"-"&amp;INDEX($B$3:$B$100000,MOD(ROW()-ROW($D$2),COUNTA($B$3:$B$100000))+1))</f>
        <v/>
      </c>
    </row>
    <row r="3653" spans="4:4" x14ac:dyDescent="0.2">
      <c r="D3653" s="101" t="str">
        <f t="array" ref="D3653">IF(ROW()-ROW($D$2)+1&gt;COUNTA($A$3:$A$100000)*COUNTA($B$3:$B$100000),"",INDEX($A$3:A$100000,INT((ROW()-ROW($D$2))/COUNTA($B$3:$B$100000)+1))&amp;"-"&amp;INDEX($B$3:$B$100000,MOD(ROW()-ROW($D$2),COUNTA($B$3:$B$100000))+1))</f>
        <v/>
      </c>
    </row>
    <row r="3654" spans="4:4" x14ac:dyDescent="0.2">
      <c r="D3654" s="101" t="str">
        <f t="array" ref="D3654">IF(ROW()-ROW($D$2)+1&gt;COUNTA($A$3:$A$100000)*COUNTA($B$3:$B$100000),"",INDEX($A$3:A$100000,INT((ROW()-ROW($D$2))/COUNTA($B$3:$B$100000)+1))&amp;"-"&amp;INDEX($B$3:$B$100000,MOD(ROW()-ROW($D$2),COUNTA($B$3:$B$100000))+1))</f>
        <v/>
      </c>
    </row>
    <row r="3655" spans="4:4" x14ac:dyDescent="0.2">
      <c r="D3655" s="101" t="str">
        <f t="array" ref="D3655">IF(ROW()-ROW($D$2)+1&gt;COUNTA($A$3:$A$100000)*COUNTA($B$3:$B$100000),"",INDEX($A$3:A$100000,INT((ROW()-ROW($D$2))/COUNTA($B$3:$B$100000)+1))&amp;"-"&amp;INDEX($B$3:$B$100000,MOD(ROW()-ROW($D$2),COUNTA($B$3:$B$100000))+1))</f>
        <v/>
      </c>
    </row>
    <row r="3656" spans="4:4" x14ac:dyDescent="0.2">
      <c r="D3656" s="101" t="str">
        <f t="array" ref="D3656">IF(ROW()-ROW($D$2)+1&gt;COUNTA($A$3:$A$100000)*COUNTA($B$3:$B$100000),"",INDEX($A$3:A$100000,INT((ROW()-ROW($D$2))/COUNTA($B$3:$B$100000)+1))&amp;"-"&amp;INDEX($B$3:$B$100000,MOD(ROW()-ROW($D$2),COUNTA($B$3:$B$100000))+1))</f>
        <v/>
      </c>
    </row>
    <row r="3657" spans="4:4" x14ac:dyDescent="0.2">
      <c r="D3657" s="101" t="str">
        <f t="array" ref="D3657">IF(ROW()-ROW($D$2)+1&gt;COUNTA($A$3:$A$100000)*COUNTA($B$3:$B$100000),"",INDEX($A$3:A$100000,INT((ROW()-ROW($D$2))/COUNTA($B$3:$B$100000)+1))&amp;"-"&amp;INDEX($B$3:$B$100000,MOD(ROW()-ROW($D$2),COUNTA($B$3:$B$100000))+1))</f>
        <v/>
      </c>
    </row>
    <row r="3658" spans="4:4" x14ac:dyDescent="0.2">
      <c r="D3658" s="101" t="str">
        <f t="array" ref="D3658">IF(ROW()-ROW($D$2)+1&gt;COUNTA($A$3:$A$100000)*COUNTA($B$3:$B$100000),"",INDEX($A$3:A$100000,INT((ROW()-ROW($D$2))/COUNTA($B$3:$B$100000)+1))&amp;"-"&amp;INDEX($B$3:$B$100000,MOD(ROW()-ROW($D$2),COUNTA($B$3:$B$100000))+1))</f>
        <v/>
      </c>
    </row>
    <row r="3659" spans="4:4" x14ac:dyDescent="0.2">
      <c r="D3659" s="101" t="str">
        <f t="array" ref="D3659">IF(ROW()-ROW($D$2)+1&gt;COUNTA($A$3:$A$100000)*COUNTA($B$3:$B$100000),"",INDEX($A$3:A$100000,INT((ROW()-ROW($D$2))/COUNTA($B$3:$B$100000)+1))&amp;"-"&amp;INDEX($B$3:$B$100000,MOD(ROW()-ROW($D$2),COUNTA($B$3:$B$100000))+1))</f>
        <v/>
      </c>
    </row>
    <row r="3660" spans="4:4" x14ac:dyDescent="0.2">
      <c r="D3660" s="101" t="str">
        <f t="array" ref="D3660">IF(ROW()-ROW($D$2)+1&gt;COUNTA($A$3:$A$100000)*COUNTA($B$3:$B$100000),"",INDEX($A$3:A$100000,INT((ROW()-ROW($D$2))/COUNTA($B$3:$B$100000)+1))&amp;"-"&amp;INDEX($B$3:$B$100000,MOD(ROW()-ROW($D$2),COUNTA($B$3:$B$100000))+1))</f>
        <v/>
      </c>
    </row>
    <row r="3661" spans="4:4" x14ac:dyDescent="0.2">
      <c r="D3661" s="101" t="str">
        <f t="array" ref="D3661">IF(ROW()-ROW($D$2)+1&gt;COUNTA($A$3:$A$100000)*COUNTA($B$3:$B$100000),"",INDEX($A$3:A$100000,INT((ROW()-ROW($D$2))/COUNTA($B$3:$B$100000)+1))&amp;"-"&amp;INDEX($B$3:$B$100000,MOD(ROW()-ROW($D$2),COUNTA($B$3:$B$100000))+1))</f>
        <v/>
      </c>
    </row>
    <row r="3662" spans="4:4" x14ac:dyDescent="0.2">
      <c r="D3662" s="101" t="str">
        <f t="array" ref="D3662">IF(ROW()-ROW($D$2)+1&gt;COUNTA($A$3:$A$100000)*COUNTA($B$3:$B$100000),"",INDEX($A$3:A$100000,INT((ROW()-ROW($D$2))/COUNTA($B$3:$B$100000)+1))&amp;"-"&amp;INDEX($B$3:$B$100000,MOD(ROW()-ROW($D$2),COUNTA($B$3:$B$100000))+1))</f>
        <v/>
      </c>
    </row>
    <row r="3663" spans="4:4" x14ac:dyDescent="0.2">
      <c r="D3663" s="101" t="str">
        <f t="array" ref="D3663">IF(ROW()-ROW($D$2)+1&gt;COUNTA($A$3:$A$100000)*COUNTA($B$3:$B$100000),"",INDEX($A$3:A$100000,INT((ROW()-ROW($D$2))/COUNTA($B$3:$B$100000)+1))&amp;"-"&amp;INDEX($B$3:$B$100000,MOD(ROW()-ROW($D$2),COUNTA($B$3:$B$100000))+1))</f>
        <v/>
      </c>
    </row>
    <row r="3664" spans="4:4" x14ac:dyDescent="0.2">
      <c r="D3664" s="101" t="str">
        <f t="array" ref="D3664">IF(ROW()-ROW($D$2)+1&gt;COUNTA($A$3:$A$100000)*COUNTA($B$3:$B$100000),"",INDEX($A$3:A$100000,INT((ROW()-ROW($D$2))/COUNTA($B$3:$B$100000)+1))&amp;"-"&amp;INDEX($B$3:$B$100000,MOD(ROW()-ROW($D$2),COUNTA($B$3:$B$100000))+1))</f>
        <v/>
      </c>
    </row>
    <row r="3665" spans="4:4" x14ac:dyDescent="0.2">
      <c r="D3665" s="101" t="str">
        <f t="array" ref="D3665">IF(ROW()-ROW($D$2)+1&gt;COUNTA($A$3:$A$100000)*COUNTA($B$3:$B$100000),"",INDEX($A$3:A$100000,INT((ROW()-ROW($D$2))/COUNTA($B$3:$B$100000)+1))&amp;"-"&amp;INDEX($B$3:$B$100000,MOD(ROW()-ROW($D$2),COUNTA($B$3:$B$100000))+1))</f>
        <v/>
      </c>
    </row>
    <row r="3666" spans="4:4" x14ac:dyDescent="0.2">
      <c r="D3666" s="101" t="str">
        <f t="array" ref="D3666">IF(ROW()-ROW($D$2)+1&gt;COUNTA($A$3:$A$100000)*COUNTA($B$3:$B$100000),"",INDEX($A$3:A$100000,INT((ROW()-ROW($D$2))/COUNTA($B$3:$B$100000)+1))&amp;"-"&amp;INDEX($B$3:$B$100000,MOD(ROW()-ROW($D$2),COUNTA($B$3:$B$100000))+1))</f>
        <v/>
      </c>
    </row>
    <row r="3667" spans="4:4" x14ac:dyDescent="0.2">
      <c r="D3667" s="101" t="str">
        <f t="array" ref="D3667">IF(ROW()-ROW($D$2)+1&gt;COUNTA($A$3:$A$100000)*COUNTA($B$3:$B$100000),"",INDEX($A$3:A$100000,INT((ROW()-ROW($D$2))/COUNTA($B$3:$B$100000)+1))&amp;"-"&amp;INDEX($B$3:$B$100000,MOD(ROW()-ROW($D$2),COUNTA($B$3:$B$100000))+1))</f>
        <v/>
      </c>
    </row>
    <row r="3668" spans="4:4" x14ac:dyDescent="0.2">
      <c r="D3668" s="101" t="str">
        <f t="array" ref="D3668">IF(ROW()-ROW($D$2)+1&gt;COUNTA($A$3:$A$100000)*COUNTA($B$3:$B$100000),"",INDEX($A$3:A$100000,INT((ROW()-ROW($D$2))/COUNTA($B$3:$B$100000)+1))&amp;"-"&amp;INDEX($B$3:$B$100000,MOD(ROW()-ROW($D$2),COUNTA($B$3:$B$100000))+1))</f>
        <v/>
      </c>
    </row>
    <row r="3669" spans="4:4" x14ac:dyDescent="0.2">
      <c r="D3669" s="101" t="str">
        <f t="array" ref="D3669">IF(ROW()-ROW($D$2)+1&gt;COUNTA($A$3:$A$100000)*COUNTA($B$3:$B$100000),"",INDEX($A$3:A$100000,INT((ROW()-ROW($D$2))/COUNTA($B$3:$B$100000)+1))&amp;"-"&amp;INDEX($B$3:$B$100000,MOD(ROW()-ROW($D$2),COUNTA($B$3:$B$100000))+1))</f>
        <v/>
      </c>
    </row>
    <row r="3670" spans="4:4" x14ac:dyDescent="0.2">
      <c r="D3670" s="101" t="str">
        <f t="array" ref="D3670">IF(ROW()-ROW($D$2)+1&gt;COUNTA($A$3:$A$100000)*COUNTA($B$3:$B$100000),"",INDEX($A$3:A$100000,INT((ROW()-ROW($D$2))/COUNTA($B$3:$B$100000)+1))&amp;"-"&amp;INDEX($B$3:$B$100000,MOD(ROW()-ROW($D$2),COUNTA($B$3:$B$100000))+1))</f>
        <v/>
      </c>
    </row>
    <row r="3671" spans="4:4" x14ac:dyDescent="0.2">
      <c r="D3671" s="101" t="str">
        <f t="array" ref="D3671">IF(ROW()-ROW($D$2)+1&gt;COUNTA($A$3:$A$100000)*COUNTA($B$3:$B$100000),"",INDEX($A$3:A$100000,INT((ROW()-ROW($D$2))/COUNTA($B$3:$B$100000)+1))&amp;"-"&amp;INDEX($B$3:$B$100000,MOD(ROW()-ROW($D$2),COUNTA($B$3:$B$100000))+1))</f>
        <v/>
      </c>
    </row>
    <row r="3672" spans="4:4" x14ac:dyDescent="0.2">
      <c r="D3672" s="101" t="str">
        <f t="array" ref="D3672">IF(ROW()-ROW($D$2)+1&gt;COUNTA($A$3:$A$100000)*COUNTA($B$3:$B$100000),"",INDEX($A$3:A$100000,INT((ROW()-ROW($D$2))/COUNTA($B$3:$B$100000)+1))&amp;"-"&amp;INDEX($B$3:$B$100000,MOD(ROW()-ROW($D$2),COUNTA($B$3:$B$100000))+1))</f>
        <v/>
      </c>
    </row>
    <row r="3673" spans="4:4" x14ac:dyDescent="0.2">
      <c r="D3673" s="101" t="str">
        <f t="array" ref="D3673">IF(ROW()-ROW($D$2)+1&gt;COUNTA($A$3:$A$100000)*COUNTA($B$3:$B$100000),"",INDEX($A$3:A$100000,INT((ROW()-ROW($D$2))/COUNTA($B$3:$B$100000)+1))&amp;"-"&amp;INDEX($B$3:$B$100000,MOD(ROW()-ROW($D$2),COUNTA($B$3:$B$100000))+1))</f>
        <v/>
      </c>
    </row>
    <row r="3674" spans="4:4" x14ac:dyDescent="0.2">
      <c r="D3674" s="101" t="str">
        <f t="array" ref="D3674">IF(ROW()-ROW($D$2)+1&gt;COUNTA($A$3:$A$100000)*COUNTA($B$3:$B$100000),"",INDEX($A$3:A$100000,INT((ROW()-ROW($D$2))/COUNTA($B$3:$B$100000)+1))&amp;"-"&amp;INDEX($B$3:$B$100000,MOD(ROW()-ROW($D$2),COUNTA($B$3:$B$100000))+1))</f>
        <v/>
      </c>
    </row>
    <row r="3675" spans="4:4" x14ac:dyDescent="0.2">
      <c r="D3675" s="101" t="str">
        <f t="array" ref="D3675">IF(ROW()-ROW($D$2)+1&gt;COUNTA($A$3:$A$100000)*COUNTA($B$3:$B$100000),"",INDEX($A$3:A$100000,INT((ROW()-ROW($D$2))/COUNTA($B$3:$B$100000)+1))&amp;"-"&amp;INDEX($B$3:$B$100000,MOD(ROW()-ROW($D$2),COUNTA($B$3:$B$100000))+1))</f>
        <v/>
      </c>
    </row>
    <row r="3676" spans="4:4" x14ac:dyDescent="0.2">
      <c r="D3676" s="101" t="str">
        <f t="array" ref="D3676">IF(ROW()-ROW($D$2)+1&gt;COUNTA($A$3:$A$100000)*COUNTA($B$3:$B$100000),"",INDEX($A$3:A$100000,INT((ROW()-ROW($D$2))/COUNTA($B$3:$B$100000)+1))&amp;"-"&amp;INDEX($B$3:$B$100000,MOD(ROW()-ROW($D$2),COUNTA($B$3:$B$100000))+1))</f>
        <v/>
      </c>
    </row>
    <row r="3677" spans="4:4" x14ac:dyDescent="0.2">
      <c r="D3677" s="101" t="str">
        <f t="array" ref="D3677">IF(ROW()-ROW($D$2)+1&gt;COUNTA($A$3:$A$100000)*COUNTA($B$3:$B$100000),"",INDEX($A$3:A$100000,INT((ROW()-ROW($D$2))/COUNTA($B$3:$B$100000)+1))&amp;"-"&amp;INDEX($B$3:$B$100000,MOD(ROW()-ROW($D$2),COUNTA($B$3:$B$100000))+1))</f>
        <v/>
      </c>
    </row>
    <row r="3678" spans="4:4" x14ac:dyDescent="0.2">
      <c r="D3678" s="101" t="str">
        <f t="array" ref="D3678">IF(ROW()-ROW($D$2)+1&gt;COUNTA($A$3:$A$100000)*COUNTA($B$3:$B$100000),"",INDEX($A$3:A$100000,INT((ROW()-ROW($D$2))/COUNTA($B$3:$B$100000)+1))&amp;"-"&amp;INDEX($B$3:$B$100000,MOD(ROW()-ROW($D$2),COUNTA($B$3:$B$100000))+1))</f>
        <v/>
      </c>
    </row>
    <row r="3679" spans="4:4" x14ac:dyDescent="0.2">
      <c r="D3679" s="101" t="str">
        <f t="array" ref="D3679">IF(ROW()-ROW($D$2)+1&gt;COUNTA($A$3:$A$100000)*COUNTA($B$3:$B$100000),"",INDEX($A$3:A$100000,INT((ROW()-ROW($D$2))/COUNTA($B$3:$B$100000)+1))&amp;"-"&amp;INDEX($B$3:$B$100000,MOD(ROW()-ROW($D$2),COUNTA($B$3:$B$100000))+1))</f>
        <v/>
      </c>
    </row>
    <row r="3680" spans="4:4" x14ac:dyDescent="0.2">
      <c r="D3680" s="101" t="str">
        <f t="array" ref="D3680">IF(ROW()-ROW($D$2)+1&gt;COUNTA($A$3:$A$100000)*COUNTA($B$3:$B$100000),"",INDEX($A$3:A$100000,INT((ROW()-ROW($D$2))/COUNTA($B$3:$B$100000)+1))&amp;"-"&amp;INDEX($B$3:$B$100000,MOD(ROW()-ROW($D$2),COUNTA($B$3:$B$100000))+1))</f>
        <v/>
      </c>
    </row>
    <row r="3681" spans="4:4" x14ac:dyDescent="0.2">
      <c r="D3681" s="101" t="str">
        <f t="array" ref="D3681">IF(ROW()-ROW($D$2)+1&gt;COUNTA($A$3:$A$100000)*COUNTA($B$3:$B$100000),"",INDEX($A$3:A$100000,INT((ROW()-ROW($D$2))/COUNTA($B$3:$B$100000)+1))&amp;"-"&amp;INDEX($B$3:$B$100000,MOD(ROW()-ROW($D$2),COUNTA($B$3:$B$100000))+1))</f>
        <v/>
      </c>
    </row>
    <row r="3682" spans="4:4" x14ac:dyDescent="0.2">
      <c r="D3682" s="101" t="str">
        <f t="array" ref="D3682">IF(ROW()-ROW($D$2)+1&gt;COUNTA($A$3:$A$100000)*COUNTA($B$3:$B$100000),"",INDEX($A$3:A$100000,INT((ROW()-ROW($D$2))/COUNTA($B$3:$B$100000)+1))&amp;"-"&amp;INDEX($B$3:$B$100000,MOD(ROW()-ROW($D$2),COUNTA($B$3:$B$100000))+1))</f>
        <v/>
      </c>
    </row>
    <row r="3683" spans="4:4" x14ac:dyDescent="0.2">
      <c r="D3683" s="101" t="str">
        <f t="array" ref="D3683">IF(ROW()-ROW($D$2)+1&gt;COUNTA($A$3:$A$100000)*COUNTA($B$3:$B$100000),"",INDEX($A$3:A$100000,INT((ROW()-ROW($D$2))/COUNTA($B$3:$B$100000)+1))&amp;"-"&amp;INDEX($B$3:$B$100000,MOD(ROW()-ROW($D$2),COUNTA($B$3:$B$100000))+1))</f>
        <v/>
      </c>
    </row>
    <row r="3684" spans="4:4" x14ac:dyDescent="0.2">
      <c r="D3684" s="101" t="str">
        <f t="array" ref="D3684">IF(ROW()-ROW($D$2)+1&gt;COUNTA($A$3:$A$100000)*COUNTA($B$3:$B$100000),"",INDEX($A$3:A$100000,INT((ROW()-ROW($D$2))/COUNTA($B$3:$B$100000)+1))&amp;"-"&amp;INDEX($B$3:$B$100000,MOD(ROW()-ROW($D$2),COUNTA($B$3:$B$100000))+1))</f>
        <v/>
      </c>
    </row>
    <row r="3685" spans="4:4" x14ac:dyDescent="0.2">
      <c r="D3685" s="101" t="str">
        <f t="array" ref="D3685">IF(ROW()-ROW($D$2)+1&gt;COUNTA($A$3:$A$100000)*COUNTA($B$3:$B$100000),"",INDEX($A$3:A$100000,INT((ROW()-ROW($D$2))/COUNTA($B$3:$B$100000)+1))&amp;"-"&amp;INDEX($B$3:$B$100000,MOD(ROW()-ROW($D$2),COUNTA($B$3:$B$100000))+1))</f>
        <v/>
      </c>
    </row>
    <row r="3686" spans="4:4" x14ac:dyDescent="0.2">
      <c r="D3686" s="101" t="str">
        <f t="array" ref="D3686">IF(ROW()-ROW($D$2)+1&gt;COUNTA($A$3:$A$100000)*COUNTA($B$3:$B$100000),"",INDEX($A$3:A$100000,INT((ROW()-ROW($D$2))/COUNTA($B$3:$B$100000)+1))&amp;"-"&amp;INDEX($B$3:$B$100000,MOD(ROW()-ROW($D$2),COUNTA($B$3:$B$100000))+1))</f>
        <v/>
      </c>
    </row>
    <row r="3687" spans="4:4" x14ac:dyDescent="0.2">
      <c r="D3687" s="101" t="str">
        <f t="array" ref="D3687">IF(ROW()-ROW($D$2)+1&gt;COUNTA($A$3:$A$100000)*COUNTA($B$3:$B$100000),"",INDEX($A$3:A$100000,INT((ROW()-ROW($D$2))/COUNTA($B$3:$B$100000)+1))&amp;"-"&amp;INDEX($B$3:$B$100000,MOD(ROW()-ROW($D$2),COUNTA($B$3:$B$100000))+1))</f>
        <v/>
      </c>
    </row>
    <row r="3688" spans="4:4" x14ac:dyDescent="0.2">
      <c r="D3688" s="101" t="str">
        <f t="array" ref="D3688">IF(ROW()-ROW($D$2)+1&gt;COUNTA($A$3:$A$100000)*COUNTA($B$3:$B$100000),"",INDEX($A$3:A$100000,INT((ROW()-ROW($D$2))/COUNTA($B$3:$B$100000)+1))&amp;"-"&amp;INDEX($B$3:$B$100000,MOD(ROW()-ROW($D$2),COUNTA($B$3:$B$100000))+1))</f>
        <v/>
      </c>
    </row>
    <row r="3689" spans="4:4" x14ac:dyDescent="0.2">
      <c r="D3689" s="101" t="str">
        <f t="array" ref="D3689">IF(ROW()-ROW($D$2)+1&gt;COUNTA($A$3:$A$100000)*COUNTA($B$3:$B$100000),"",INDEX($A$3:A$100000,INT((ROW()-ROW($D$2))/COUNTA($B$3:$B$100000)+1))&amp;"-"&amp;INDEX($B$3:$B$100000,MOD(ROW()-ROW($D$2),COUNTA($B$3:$B$100000))+1))</f>
        <v/>
      </c>
    </row>
    <row r="3690" spans="4:4" x14ac:dyDescent="0.2">
      <c r="D3690" s="101" t="str">
        <f t="array" ref="D3690">IF(ROW()-ROW($D$2)+1&gt;COUNTA($A$3:$A$100000)*COUNTA($B$3:$B$100000),"",INDEX($A$3:A$100000,INT((ROW()-ROW($D$2))/COUNTA($B$3:$B$100000)+1))&amp;"-"&amp;INDEX($B$3:$B$100000,MOD(ROW()-ROW($D$2),COUNTA($B$3:$B$100000))+1))</f>
        <v/>
      </c>
    </row>
    <row r="3691" spans="4:4" x14ac:dyDescent="0.2">
      <c r="D3691" s="101" t="str">
        <f t="array" ref="D3691">IF(ROW()-ROW($D$2)+1&gt;COUNTA($A$3:$A$100000)*COUNTA($B$3:$B$100000),"",INDEX($A$3:A$100000,INT((ROW()-ROW($D$2))/COUNTA($B$3:$B$100000)+1))&amp;"-"&amp;INDEX($B$3:$B$100000,MOD(ROW()-ROW($D$2),COUNTA($B$3:$B$100000))+1))</f>
        <v/>
      </c>
    </row>
    <row r="3692" spans="4:4" x14ac:dyDescent="0.2">
      <c r="D3692" s="101" t="str">
        <f t="array" ref="D3692">IF(ROW()-ROW($D$2)+1&gt;COUNTA($A$3:$A$100000)*COUNTA($B$3:$B$100000),"",INDEX($A$3:A$100000,INT((ROW()-ROW($D$2))/COUNTA($B$3:$B$100000)+1))&amp;"-"&amp;INDEX($B$3:$B$100000,MOD(ROW()-ROW($D$2),COUNTA($B$3:$B$100000))+1))</f>
        <v/>
      </c>
    </row>
    <row r="3693" spans="4:4" x14ac:dyDescent="0.2">
      <c r="D3693" s="101" t="str">
        <f t="array" ref="D3693">IF(ROW()-ROW($D$2)+1&gt;COUNTA($A$3:$A$100000)*COUNTA($B$3:$B$100000),"",INDEX($A$3:A$100000,INT((ROW()-ROW($D$2))/COUNTA($B$3:$B$100000)+1))&amp;"-"&amp;INDEX($B$3:$B$100000,MOD(ROW()-ROW($D$2),COUNTA($B$3:$B$100000))+1))</f>
        <v/>
      </c>
    </row>
    <row r="3694" spans="4:4" x14ac:dyDescent="0.2">
      <c r="D3694" s="101" t="str">
        <f t="array" ref="D3694">IF(ROW()-ROW($D$2)+1&gt;COUNTA($A$3:$A$100000)*COUNTA($B$3:$B$100000),"",INDEX($A$3:A$100000,INT((ROW()-ROW($D$2))/COUNTA($B$3:$B$100000)+1))&amp;"-"&amp;INDEX($B$3:$B$100000,MOD(ROW()-ROW($D$2),COUNTA($B$3:$B$100000))+1))</f>
        <v/>
      </c>
    </row>
    <row r="3695" spans="4:4" x14ac:dyDescent="0.2">
      <c r="D3695" s="101" t="str">
        <f t="array" ref="D3695">IF(ROW()-ROW($D$2)+1&gt;COUNTA($A$3:$A$100000)*COUNTA($B$3:$B$100000),"",INDEX($A$3:A$100000,INT((ROW()-ROW($D$2))/COUNTA($B$3:$B$100000)+1))&amp;"-"&amp;INDEX($B$3:$B$100000,MOD(ROW()-ROW($D$2),COUNTA($B$3:$B$100000))+1))</f>
        <v/>
      </c>
    </row>
    <row r="3696" spans="4:4" x14ac:dyDescent="0.2">
      <c r="D3696" s="101" t="str">
        <f t="array" ref="D3696">IF(ROW()-ROW($D$2)+1&gt;COUNTA($A$3:$A$100000)*COUNTA($B$3:$B$100000),"",INDEX($A$3:A$100000,INT((ROW()-ROW($D$2))/COUNTA($B$3:$B$100000)+1))&amp;"-"&amp;INDEX($B$3:$B$100000,MOD(ROW()-ROW($D$2),COUNTA($B$3:$B$100000))+1))</f>
        <v/>
      </c>
    </row>
    <row r="3697" spans="4:4" x14ac:dyDescent="0.2">
      <c r="D3697" s="101" t="str">
        <f t="array" ref="D3697">IF(ROW()-ROW($D$2)+1&gt;COUNTA($A$3:$A$100000)*COUNTA($B$3:$B$100000),"",INDEX($A$3:A$100000,INT((ROW()-ROW($D$2))/COUNTA($B$3:$B$100000)+1))&amp;"-"&amp;INDEX($B$3:$B$100000,MOD(ROW()-ROW($D$2),COUNTA($B$3:$B$100000))+1))</f>
        <v/>
      </c>
    </row>
    <row r="3698" spans="4:4" x14ac:dyDescent="0.2">
      <c r="D3698" s="101" t="str">
        <f t="array" ref="D3698">IF(ROW()-ROW($D$2)+1&gt;COUNTA($A$3:$A$100000)*COUNTA($B$3:$B$100000),"",INDEX($A$3:A$100000,INT((ROW()-ROW($D$2))/COUNTA($B$3:$B$100000)+1))&amp;"-"&amp;INDEX($B$3:$B$100000,MOD(ROW()-ROW($D$2),COUNTA($B$3:$B$100000))+1))</f>
        <v/>
      </c>
    </row>
    <row r="3699" spans="4:4" x14ac:dyDescent="0.2">
      <c r="D3699" s="101" t="str">
        <f t="array" ref="D3699">IF(ROW()-ROW($D$2)+1&gt;COUNTA($A$3:$A$100000)*COUNTA($B$3:$B$100000),"",INDEX($A$3:A$100000,INT((ROW()-ROW($D$2))/COUNTA($B$3:$B$100000)+1))&amp;"-"&amp;INDEX($B$3:$B$100000,MOD(ROW()-ROW($D$2),COUNTA($B$3:$B$100000))+1))</f>
        <v/>
      </c>
    </row>
    <row r="3700" spans="4:4" x14ac:dyDescent="0.2">
      <c r="D3700" s="101" t="str">
        <f t="array" ref="D3700">IF(ROW()-ROW($D$2)+1&gt;COUNTA($A$3:$A$100000)*COUNTA($B$3:$B$100000),"",INDEX($A$3:A$100000,INT((ROW()-ROW($D$2))/COUNTA($B$3:$B$100000)+1))&amp;"-"&amp;INDEX($B$3:$B$100000,MOD(ROW()-ROW($D$2),COUNTA($B$3:$B$100000))+1))</f>
        <v/>
      </c>
    </row>
    <row r="3701" spans="4:4" x14ac:dyDescent="0.2">
      <c r="D3701" s="101" t="str">
        <f t="array" ref="D3701">IF(ROW()-ROW($D$2)+1&gt;COUNTA($A$3:$A$100000)*COUNTA($B$3:$B$100000),"",INDEX($A$3:A$100000,INT((ROW()-ROW($D$2))/COUNTA($B$3:$B$100000)+1))&amp;"-"&amp;INDEX($B$3:$B$100000,MOD(ROW()-ROW($D$2),COUNTA($B$3:$B$100000))+1))</f>
        <v/>
      </c>
    </row>
    <row r="3702" spans="4:4" x14ac:dyDescent="0.2">
      <c r="D3702" s="101" t="str">
        <f t="array" ref="D3702">IF(ROW()-ROW($D$2)+1&gt;COUNTA($A$3:$A$100000)*COUNTA($B$3:$B$100000),"",INDEX($A$3:A$100000,INT((ROW()-ROW($D$2))/COUNTA($B$3:$B$100000)+1))&amp;"-"&amp;INDEX($B$3:$B$100000,MOD(ROW()-ROW($D$2),COUNTA($B$3:$B$100000))+1))</f>
        <v/>
      </c>
    </row>
    <row r="3703" spans="4:4" x14ac:dyDescent="0.2">
      <c r="D3703" s="101" t="str">
        <f t="array" ref="D3703">IF(ROW()-ROW($D$2)+1&gt;COUNTA($A$3:$A$100000)*COUNTA($B$3:$B$100000),"",INDEX($A$3:A$100000,INT((ROW()-ROW($D$2))/COUNTA($B$3:$B$100000)+1))&amp;"-"&amp;INDEX($B$3:$B$100000,MOD(ROW()-ROW($D$2),COUNTA($B$3:$B$100000))+1))</f>
        <v/>
      </c>
    </row>
    <row r="3704" spans="4:4" x14ac:dyDescent="0.2">
      <c r="D3704" s="101" t="str">
        <f t="array" ref="D3704">IF(ROW()-ROW($D$2)+1&gt;COUNTA($A$3:$A$100000)*COUNTA($B$3:$B$100000),"",INDEX($A$3:A$100000,INT((ROW()-ROW($D$2))/COUNTA($B$3:$B$100000)+1))&amp;"-"&amp;INDEX($B$3:$B$100000,MOD(ROW()-ROW($D$2),COUNTA($B$3:$B$100000))+1))</f>
        <v/>
      </c>
    </row>
    <row r="3705" spans="4:4" x14ac:dyDescent="0.2">
      <c r="D3705" s="101" t="str">
        <f t="array" ref="D3705">IF(ROW()-ROW($D$2)+1&gt;COUNTA($A$3:$A$100000)*COUNTA($B$3:$B$100000),"",INDEX($A$3:A$100000,INT((ROW()-ROW($D$2))/COUNTA($B$3:$B$100000)+1))&amp;"-"&amp;INDEX($B$3:$B$100000,MOD(ROW()-ROW($D$2),COUNTA($B$3:$B$100000))+1))</f>
        <v/>
      </c>
    </row>
    <row r="3706" spans="4:4" x14ac:dyDescent="0.2">
      <c r="D3706" s="101" t="str">
        <f t="array" ref="D3706">IF(ROW()-ROW($D$2)+1&gt;COUNTA($A$3:$A$100000)*COUNTA($B$3:$B$100000),"",INDEX($A$3:A$100000,INT((ROW()-ROW($D$2))/COUNTA($B$3:$B$100000)+1))&amp;"-"&amp;INDEX($B$3:$B$100000,MOD(ROW()-ROW($D$2),COUNTA($B$3:$B$100000))+1))</f>
        <v/>
      </c>
    </row>
    <row r="3707" spans="4:4" x14ac:dyDescent="0.2">
      <c r="D3707" s="101" t="str">
        <f t="array" ref="D3707">IF(ROW()-ROW($D$2)+1&gt;COUNTA($A$3:$A$100000)*COUNTA($B$3:$B$100000),"",INDEX($A$3:A$100000,INT((ROW()-ROW($D$2))/COUNTA($B$3:$B$100000)+1))&amp;"-"&amp;INDEX($B$3:$B$100000,MOD(ROW()-ROW($D$2),COUNTA($B$3:$B$100000))+1))</f>
        <v/>
      </c>
    </row>
    <row r="3708" spans="4:4" x14ac:dyDescent="0.2">
      <c r="D3708" s="101" t="str">
        <f t="array" ref="D3708">IF(ROW()-ROW($D$2)+1&gt;COUNTA($A$3:$A$100000)*COUNTA($B$3:$B$100000),"",INDEX($A$3:A$100000,INT((ROW()-ROW($D$2))/COUNTA($B$3:$B$100000)+1))&amp;"-"&amp;INDEX($B$3:$B$100000,MOD(ROW()-ROW($D$2),COUNTA($B$3:$B$100000))+1))</f>
        <v/>
      </c>
    </row>
    <row r="3709" spans="4:4" x14ac:dyDescent="0.2">
      <c r="D3709" s="101" t="str">
        <f t="array" ref="D3709">IF(ROW()-ROW($D$2)+1&gt;COUNTA($A$3:$A$100000)*COUNTA($B$3:$B$100000),"",INDEX($A$3:A$100000,INT((ROW()-ROW($D$2))/COUNTA($B$3:$B$100000)+1))&amp;"-"&amp;INDEX($B$3:$B$100000,MOD(ROW()-ROW($D$2),COUNTA($B$3:$B$100000))+1))</f>
        <v/>
      </c>
    </row>
    <row r="3710" spans="4:4" x14ac:dyDescent="0.2">
      <c r="D3710" s="101" t="str">
        <f t="array" ref="D3710">IF(ROW()-ROW($D$2)+1&gt;COUNTA($A$3:$A$100000)*COUNTA($B$3:$B$100000),"",INDEX($A$3:A$100000,INT((ROW()-ROW($D$2))/COUNTA($B$3:$B$100000)+1))&amp;"-"&amp;INDEX($B$3:$B$100000,MOD(ROW()-ROW($D$2),COUNTA($B$3:$B$100000))+1))</f>
        <v/>
      </c>
    </row>
    <row r="3711" spans="4:4" x14ac:dyDescent="0.2">
      <c r="D3711" s="101" t="str">
        <f t="array" ref="D3711">IF(ROW()-ROW($D$2)+1&gt;COUNTA($A$3:$A$100000)*COUNTA($B$3:$B$100000),"",INDEX($A$3:A$100000,INT((ROW()-ROW($D$2))/COUNTA($B$3:$B$100000)+1))&amp;"-"&amp;INDEX($B$3:$B$100000,MOD(ROW()-ROW($D$2),COUNTA($B$3:$B$100000))+1))</f>
        <v/>
      </c>
    </row>
    <row r="3712" spans="4:4" x14ac:dyDescent="0.2">
      <c r="D3712" s="101" t="str">
        <f t="array" ref="D3712">IF(ROW()-ROW($D$2)+1&gt;COUNTA($A$3:$A$100000)*COUNTA($B$3:$B$100000),"",INDEX($A$3:A$100000,INT((ROW()-ROW($D$2))/COUNTA($B$3:$B$100000)+1))&amp;"-"&amp;INDEX($B$3:$B$100000,MOD(ROW()-ROW($D$2),COUNTA($B$3:$B$100000))+1))</f>
        <v/>
      </c>
    </row>
    <row r="3713" spans="4:4" x14ac:dyDescent="0.2">
      <c r="D3713" s="101" t="str">
        <f t="array" ref="D3713">IF(ROW()-ROW($D$2)+1&gt;COUNTA($A$3:$A$100000)*COUNTA($B$3:$B$100000),"",INDEX($A$3:A$100000,INT((ROW()-ROW($D$2))/COUNTA($B$3:$B$100000)+1))&amp;"-"&amp;INDEX($B$3:$B$100000,MOD(ROW()-ROW($D$2),COUNTA($B$3:$B$100000))+1))</f>
        <v/>
      </c>
    </row>
    <row r="3714" spans="4:4" x14ac:dyDescent="0.2">
      <c r="D3714" s="101" t="str">
        <f t="array" ref="D3714">IF(ROW()-ROW($D$2)+1&gt;COUNTA($A$3:$A$100000)*COUNTA($B$3:$B$100000),"",INDEX($A$3:A$100000,INT((ROW()-ROW($D$2))/COUNTA($B$3:$B$100000)+1))&amp;"-"&amp;INDEX($B$3:$B$100000,MOD(ROW()-ROW($D$2),COUNTA($B$3:$B$100000))+1))</f>
        <v/>
      </c>
    </row>
    <row r="3715" spans="4:4" x14ac:dyDescent="0.2">
      <c r="D3715" s="101" t="str">
        <f t="array" ref="D3715">IF(ROW()-ROW($D$2)+1&gt;COUNTA($A$3:$A$100000)*COUNTA($B$3:$B$100000),"",INDEX($A$3:A$100000,INT((ROW()-ROW($D$2))/COUNTA($B$3:$B$100000)+1))&amp;"-"&amp;INDEX($B$3:$B$100000,MOD(ROW()-ROW($D$2),COUNTA($B$3:$B$100000))+1))</f>
        <v/>
      </c>
    </row>
    <row r="3716" spans="4:4" x14ac:dyDescent="0.2">
      <c r="D3716" s="101" t="str">
        <f t="array" ref="D3716">IF(ROW()-ROW($D$2)+1&gt;COUNTA($A$3:$A$100000)*COUNTA($B$3:$B$100000),"",INDEX($A$3:A$100000,INT((ROW()-ROW($D$2))/COUNTA($B$3:$B$100000)+1))&amp;"-"&amp;INDEX($B$3:$B$100000,MOD(ROW()-ROW($D$2),COUNTA($B$3:$B$100000))+1))</f>
        <v/>
      </c>
    </row>
    <row r="3717" spans="4:4" x14ac:dyDescent="0.2">
      <c r="D3717" s="101" t="str">
        <f t="array" ref="D3717">IF(ROW()-ROW($D$2)+1&gt;COUNTA($A$3:$A$100000)*COUNTA($B$3:$B$100000),"",INDEX($A$3:A$100000,INT((ROW()-ROW($D$2))/COUNTA($B$3:$B$100000)+1))&amp;"-"&amp;INDEX($B$3:$B$100000,MOD(ROW()-ROW($D$2),COUNTA($B$3:$B$100000))+1))</f>
        <v/>
      </c>
    </row>
    <row r="3718" spans="4:4" x14ac:dyDescent="0.2">
      <c r="D3718" s="101" t="str">
        <f t="array" ref="D3718">IF(ROW()-ROW($D$2)+1&gt;COUNTA($A$3:$A$100000)*COUNTA($B$3:$B$100000),"",INDEX($A$3:A$100000,INT((ROW()-ROW($D$2))/COUNTA($B$3:$B$100000)+1))&amp;"-"&amp;INDEX($B$3:$B$100000,MOD(ROW()-ROW($D$2),COUNTA($B$3:$B$100000))+1))</f>
        <v/>
      </c>
    </row>
    <row r="3719" spans="4:4" x14ac:dyDescent="0.2">
      <c r="D3719" s="101" t="str">
        <f t="array" ref="D3719">IF(ROW()-ROW($D$2)+1&gt;COUNTA($A$3:$A$100000)*COUNTA($B$3:$B$100000),"",INDEX($A$3:A$100000,INT((ROW()-ROW($D$2))/COUNTA($B$3:$B$100000)+1))&amp;"-"&amp;INDEX($B$3:$B$100000,MOD(ROW()-ROW($D$2),COUNTA($B$3:$B$100000))+1))</f>
        <v/>
      </c>
    </row>
    <row r="3720" spans="4:4" x14ac:dyDescent="0.2">
      <c r="D3720" s="101" t="str">
        <f t="array" ref="D3720">IF(ROW()-ROW($D$2)+1&gt;COUNTA($A$3:$A$100000)*COUNTA($B$3:$B$100000),"",INDEX($A$3:A$100000,INT((ROW()-ROW($D$2))/COUNTA($B$3:$B$100000)+1))&amp;"-"&amp;INDEX($B$3:$B$100000,MOD(ROW()-ROW($D$2),COUNTA($B$3:$B$100000))+1))</f>
        <v/>
      </c>
    </row>
    <row r="3721" spans="4:4" x14ac:dyDescent="0.2">
      <c r="D3721" s="101" t="str">
        <f t="array" ref="D3721">IF(ROW()-ROW($D$2)+1&gt;COUNTA($A$3:$A$100000)*COUNTA($B$3:$B$100000),"",INDEX($A$3:A$100000,INT((ROW()-ROW($D$2))/COUNTA($B$3:$B$100000)+1))&amp;"-"&amp;INDEX($B$3:$B$100000,MOD(ROW()-ROW($D$2),COUNTA($B$3:$B$100000))+1))</f>
        <v/>
      </c>
    </row>
    <row r="3722" spans="4:4" x14ac:dyDescent="0.2">
      <c r="D3722" s="101" t="str">
        <f t="array" ref="D3722">IF(ROW()-ROW($D$2)+1&gt;COUNTA($A$3:$A$100000)*COUNTA($B$3:$B$100000),"",INDEX($A$3:A$100000,INT((ROW()-ROW($D$2))/COUNTA($B$3:$B$100000)+1))&amp;"-"&amp;INDEX($B$3:$B$100000,MOD(ROW()-ROW($D$2),COUNTA($B$3:$B$100000))+1))</f>
        <v/>
      </c>
    </row>
    <row r="3723" spans="4:4" x14ac:dyDescent="0.2">
      <c r="D3723" s="101" t="str">
        <f t="array" ref="D3723">IF(ROW()-ROW($D$2)+1&gt;COUNTA($A$3:$A$100000)*COUNTA($B$3:$B$100000),"",INDEX($A$3:A$100000,INT((ROW()-ROW($D$2))/COUNTA($B$3:$B$100000)+1))&amp;"-"&amp;INDEX($B$3:$B$100000,MOD(ROW()-ROW($D$2),COUNTA($B$3:$B$100000))+1))</f>
        <v/>
      </c>
    </row>
    <row r="3724" spans="4:4" x14ac:dyDescent="0.2">
      <c r="D3724" s="101" t="str">
        <f t="array" ref="D3724">IF(ROW()-ROW($D$2)+1&gt;COUNTA($A$3:$A$100000)*COUNTA($B$3:$B$100000),"",INDEX($A$3:A$100000,INT((ROW()-ROW($D$2))/COUNTA($B$3:$B$100000)+1))&amp;"-"&amp;INDEX($B$3:$B$100000,MOD(ROW()-ROW($D$2),COUNTA($B$3:$B$100000))+1))</f>
        <v/>
      </c>
    </row>
    <row r="3725" spans="4:4" x14ac:dyDescent="0.2">
      <c r="D3725" s="101" t="str">
        <f t="array" ref="D3725">IF(ROW()-ROW($D$2)+1&gt;COUNTA($A$3:$A$100000)*COUNTA($B$3:$B$100000),"",INDEX($A$3:A$100000,INT((ROW()-ROW($D$2))/COUNTA($B$3:$B$100000)+1))&amp;"-"&amp;INDEX($B$3:$B$100000,MOD(ROW()-ROW($D$2),COUNTA($B$3:$B$100000))+1))</f>
        <v/>
      </c>
    </row>
    <row r="3726" spans="4:4" x14ac:dyDescent="0.2">
      <c r="D3726" s="101" t="str">
        <f t="array" ref="D3726">IF(ROW()-ROW($D$2)+1&gt;COUNTA($A$3:$A$100000)*COUNTA($B$3:$B$100000),"",INDEX($A$3:A$100000,INT((ROW()-ROW($D$2))/COUNTA($B$3:$B$100000)+1))&amp;"-"&amp;INDEX($B$3:$B$100000,MOD(ROW()-ROW($D$2),COUNTA($B$3:$B$100000))+1))</f>
        <v/>
      </c>
    </row>
    <row r="3727" spans="4:4" x14ac:dyDescent="0.2">
      <c r="D3727" s="101" t="str">
        <f t="array" ref="D3727">IF(ROW()-ROW($D$2)+1&gt;COUNTA($A$3:$A$100000)*COUNTA($B$3:$B$100000),"",INDEX($A$3:A$100000,INT((ROW()-ROW($D$2))/COUNTA($B$3:$B$100000)+1))&amp;"-"&amp;INDEX($B$3:$B$100000,MOD(ROW()-ROW($D$2),COUNTA($B$3:$B$100000))+1))</f>
        <v/>
      </c>
    </row>
    <row r="3728" spans="4:4" x14ac:dyDescent="0.2">
      <c r="D3728" s="101" t="str">
        <f t="array" ref="D3728">IF(ROW()-ROW($D$2)+1&gt;COUNTA($A$3:$A$100000)*COUNTA($B$3:$B$100000),"",INDEX($A$3:A$100000,INT((ROW()-ROW($D$2))/COUNTA($B$3:$B$100000)+1))&amp;"-"&amp;INDEX($B$3:$B$100000,MOD(ROW()-ROW($D$2),COUNTA($B$3:$B$100000))+1))</f>
        <v/>
      </c>
    </row>
    <row r="3729" spans="4:4" x14ac:dyDescent="0.2">
      <c r="D3729" s="101" t="str">
        <f t="array" ref="D3729">IF(ROW()-ROW($D$2)+1&gt;COUNTA($A$3:$A$100000)*COUNTA($B$3:$B$100000),"",INDEX($A$3:A$100000,INT((ROW()-ROW($D$2))/COUNTA($B$3:$B$100000)+1))&amp;"-"&amp;INDEX($B$3:$B$100000,MOD(ROW()-ROW($D$2),COUNTA($B$3:$B$100000))+1))</f>
        <v/>
      </c>
    </row>
    <row r="3730" spans="4:4" x14ac:dyDescent="0.2">
      <c r="D3730" s="101" t="str">
        <f t="array" ref="D3730">IF(ROW()-ROW($D$2)+1&gt;COUNTA($A$3:$A$100000)*COUNTA($B$3:$B$100000),"",INDEX($A$3:A$100000,INT((ROW()-ROW($D$2))/COUNTA($B$3:$B$100000)+1))&amp;"-"&amp;INDEX($B$3:$B$100000,MOD(ROW()-ROW($D$2),COUNTA($B$3:$B$100000))+1))</f>
        <v/>
      </c>
    </row>
    <row r="3731" spans="4:4" x14ac:dyDescent="0.2">
      <c r="D3731" s="101" t="str">
        <f t="array" ref="D3731">IF(ROW()-ROW($D$2)+1&gt;COUNTA($A$3:$A$100000)*COUNTA($B$3:$B$100000),"",INDEX($A$3:A$100000,INT((ROW()-ROW($D$2))/COUNTA($B$3:$B$100000)+1))&amp;"-"&amp;INDEX($B$3:$B$100000,MOD(ROW()-ROW($D$2),COUNTA($B$3:$B$100000))+1))</f>
        <v/>
      </c>
    </row>
    <row r="3732" spans="4:4" x14ac:dyDescent="0.2">
      <c r="D3732" s="101" t="str">
        <f t="array" ref="D3732">IF(ROW()-ROW($D$2)+1&gt;COUNTA($A$3:$A$100000)*COUNTA($B$3:$B$100000),"",INDEX($A$3:A$100000,INT((ROW()-ROW($D$2))/COUNTA($B$3:$B$100000)+1))&amp;"-"&amp;INDEX($B$3:$B$100000,MOD(ROW()-ROW($D$2),COUNTA($B$3:$B$100000))+1))</f>
        <v/>
      </c>
    </row>
    <row r="3733" spans="4:4" x14ac:dyDescent="0.2">
      <c r="D3733" s="101" t="str">
        <f t="array" ref="D3733">IF(ROW()-ROW($D$2)+1&gt;COUNTA($A$3:$A$100000)*COUNTA($B$3:$B$100000),"",INDEX($A$3:A$100000,INT((ROW()-ROW($D$2))/COUNTA($B$3:$B$100000)+1))&amp;"-"&amp;INDEX($B$3:$B$100000,MOD(ROW()-ROW($D$2),COUNTA($B$3:$B$100000))+1))</f>
        <v/>
      </c>
    </row>
    <row r="3734" spans="4:4" x14ac:dyDescent="0.2">
      <c r="D3734" s="101" t="str">
        <f t="array" ref="D3734">IF(ROW()-ROW($D$2)+1&gt;COUNTA($A$3:$A$100000)*COUNTA($B$3:$B$100000),"",INDEX($A$3:A$100000,INT((ROW()-ROW($D$2))/COUNTA($B$3:$B$100000)+1))&amp;"-"&amp;INDEX($B$3:$B$100000,MOD(ROW()-ROW($D$2),COUNTA($B$3:$B$100000))+1))</f>
        <v/>
      </c>
    </row>
    <row r="3735" spans="4:4" x14ac:dyDescent="0.2">
      <c r="D3735" s="101" t="str">
        <f t="array" ref="D3735">IF(ROW()-ROW($D$2)+1&gt;COUNTA($A$3:$A$100000)*COUNTA($B$3:$B$100000),"",INDEX($A$3:A$100000,INT((ROW()-ROW($D$2))/COUNTA($B$3:$B$100000)+1))&amp;"-"&amp;INDEX($B$3:$B$100000,MOD(ROW()-ROW($D$2),COUNTA($B$3:$B$100000))+1))</f>
        <v/>
      </c>
    </row>
    <row r="3736" spans="4:4" x14ac:dyDescent="0.2">
      <c r="D3736" s="101" t="str">
        <f t="array" ref="D3736">IF(ROW()-ROW($D$2)+1&gt;COUNTA($A$3:$A$100000)*COUNTA($B$3:$B$100000),"",INDEX($A$3:A$100000,INT((ROW()-ROW($D$2))/COUNTA($B$3:$B$100000)+1))&amp;"-"&amp;INDEX($B$3:$B$100000,MOD(ROW()-ROW($D$2),COUNTA($B$3:$B$100000))+1))</f>
        <v/>
      </c>
    </row>
    <row r="3737" spans="4:4" x14ac:dyDescent="0.2">
      <c r="D3737" s="101" t="str">
        <f t="array" ref="D3737">IF(ROW()-ROW($D$2)+1&gt;COUNTA($A$3:$A$100000)*COUNTA($B$3:$B$100000),"",INDEX($A$3:A$100000,INT((ROW()-ROW($D$2))/COUNTA($B$3:$B$100000)+1))&amp;"-"&amp;INDEX($B$3:$B$100000,MOD(ROW()-ROW($D$2),COUNTA($B$3:$B$100000))+1))</f>
        <v/>
      </c>
    </row>
    <row r="3738" spans="4:4" x14ac:dyDescent="0.2">
      <c r="D3738" s="101" t="str">
        <f t="array" ref="D3738">IF(ROW()-ROW($D$2)+1&gt;COUNTA($A$3:$A$100000)*COUNTA($B$3:$B$100000),"",INDEX($A$3:A$100000,INT((ROW()-ROW($D$2))/COUNTA($B$3:$B$100000)+1))&amp;"-"&amp;INDEX($B$3:$B$100000,MOD(ROW()-ROW($D$2),COUNTA($B$3:$B$100000))+1))</f>
        <v/>
      </c>
    </row>
    <row r="3739" spans="4:4" x14ac:dyDescent="0.2">
      <c r="D3739" s="101" t="str">
        <f t="array" ref="D3739">IF(ROW()-ROW($D$2)+1&gt;COUNTA($A$3:$A$100000)*COUNTA($B$3:$B$100000),"",INDEX($A$3:A$100000,INT((ROW()-ROW($D$2))/COUNTA($B$3:$B$100000)+1))&amp;"-"&amp;INDEX($B$3:$B$100000,MOD(ROW()-ROW($D$2),COUNTA($B$3:$B$100000))+1))</f>
        <v/>
      </c>
    </row>
    <row r="3740" spans="4:4" x14ac:dyDescent="0.2">
      <c r="D3740" s="101" t="str">
        <f t="array" ref="D3740">IF(ROW()-ROW($D$2)+1&gt;COUNTA($A$3:$A$100000)*COUNTA($B$3:$B$100000),"",INDEX($A$3:A$100000,INT((ROW()-ROW($D$2))/COUNTA($B$3:$B$100000)+1))&amp;"-"&amp;INDEX($B$3:$B$100000,MOD(ROW()-ROW($D$2),COUNTA($B$3:$B$100000))+1))</f>
        <v/>
      </c>
    </row>
    <row r="3741" spans="4:4" x14ac:dyDescent="0.2">
      <c r="D3741" s="101" t="str">
        <f t="array" ref="D3741">IF(ROW()-ROW($D$2)+1&gt;COUNTA($A$3:$A$100000)*COUNTA($B$3:$B$100000),"",INDEX($A$3:A$100000,INT((ROW()-ROW($D$2))/COUNTA($B$3:$B$100000)+1))&amp;"-"&amp;INDEX($B$3:$B$100000,MOD(ROW()-ROW($D$2),COUNTA($B$3:$B$100000))+1))</f>
        <v/>
      </c>
    </row>
    <row r="3742" spans="4:4" x14ac:dyDescent="0.2">
      <c r="D3742" s="101" t="str">
        <f t="array" ref="D3742">IF(ROW()-ROW($D$2)+1&gt;COUNTA($A$3:$A$100000)*COUNTA($B$3:$B$100000),"",INDEX($A$3:A$100000,INT((ROW()-ROW($D$2))/COUNTA($B$3:$B$100000)+1))&amp;"-"&amp;INDEX($B$3:$B$100000,MOD(ROW()-ROW($D$2),COUNTA($B$3:$B$100000))+1))</f>
        <v/>
      </c>
    </row>
    <row r="3743" spans="4:4" x14ac:dyDescent="0.2">
      <c r="D3743" s="101" t="str">
        <f t="array" ref="D3743">IF(ROW()-ROW($D$2)+1&gt;COUNTA($A$3:$A$100000)*COUNTA($B$3:$B$100000),"",INDEX($A$3:A$100000,INT((ROW()-ROW($D$2))/COUNTA($B$3:$B$100000)+1))&amp;"-"&amp;INDEX($B$3:$B$100000,MOD(ROW()-ROW($D$2),COUNTA($B$3:$B$100000))+1))</f>
        <v/>
      </c>
    </row>
    <row r="3744" spans="4:4" x14ac:dyDescent="0.2">
      <c r="D3744" s="101" t="str">
        <f t="array" ref="D3744">IF(ROW()-ROW($D$2)+1&gt;COUNTA($A$3:$A$100000)*COUNTA($B$3:$B$100000),"",INDEX($A$3:A$100000,INT((ROW()-ROW($D$2))/COUNTA($B$3:$B$100000)+1))&amp;"-"&amp;INDEX($B$3:$B$100000,MOD(ROW()-ROW($D$2),COUNTA($B$3:$B$100000))+1))</f>
        <v/>
      </c>
    </row>
    <row r="3745" spans="4:4" x14ac:dyDescent="0.2">
      <c r="D3745" s="101" t="str">
        <f t="array" ref="D3745">IF(ROW()-ROW($D$2)+1&gt;COUNTA($A$3:$A$100000)*COUNTA($B$3:$B$100000),"",INDEX($A$3:A$100000,INT((ROW()-ROW($D$2))/COUNTA($B$3:$B$100000)+1))&amp;"-"&amp;INDEX($B$3:$B$100000,MOD(ROW()-ROW($D$2),COUNTA($B$3:$B$100000))+1))</f>
        <v/>
      </c>
    </row>
    <row r="3746" spans="4:4" x14ac:dyDescent="0.2">
      <c r="D3746" s="101" t="str">
        <f t="array" ref="D3746">IF(ROW()-ROW($D$2)+1&gt;COUNTA($A$3:$A$100000)*COUNTA($B$3:$B$100000),"",INDEX($A$3:A$100000,INT((ROW()-ROW($D$2))/COUNTA($B$3:$B$100000)+1))&amp;"-"&amp;INDEX($B$3:$B$100000,MOD(ROW()-ROW($D$2),COUNTA($B$3:$B$100000))+1))</f>
        <v/>
      </c>
    </row>
    <row r="3747" spans="4:4" x14ac:dyDescent="0.2">
      <c r="D3747" s="101" t="str">
        <f t="array" ref="D3747">IF(ROW()-ROW($D$2)+1&gt;COUNTA($A$3:$A$100000)*COUNTA($B$3:$B$100000),"",INDEX($A$3:A$100000,INT((ROW()-ROW($D$2))/COUNTA($B$3:$B$100000)+1))&amp;"-"&amp;INDEX($B$3:$B$100000,MOD(ROW()-ROW($D$2),COUNTA($B$3:$B$100000))+1))</f>
        <v/>
      </c>
    </row>
    <row r="3748" spans="4:4" x14ac:dyDescent="0.2">
      <c r="D3748" s="101" t="str">
        <f t="array" ref="D3748">IF(ROW()-ROW($D$2)+1&gt;COUNTA($A$3:$A$100000)*COUNTA($B$3:$B$100000),"",INDEX($A$3:A$100000,INT((ROW()-ROW($D$2))/COUNTA($B$3:$B$100000)+1))&amp;"-"&amp;INDEX($B$3:$B$100000,MOD(ROW()-ROW($D$2),COUNTA($B$3:$B$100000))+1))</f>
        <v/>
      </c>
    </row>
    <row r="3749" spans="4:4" x14ac:dyDescent="0.2">
      <c r="D3749" s="101" t="str">
        <f t="array" ref="D3749">IF(ROW()-ROW($D$2)+1&gt;COUNTA($A$3:$A$100000)*COUNTA($B$3:$B$100000),"",INDEX($A$3:A$100000,INT((ROW()-ROW($D$2))/COUNTA($B$3:$B$100000)+1))&amp;"-"&amp;INDEX($B$3:$B$100000,MOD(ROW()-ROW($D$2),COUNTA($B$3:$B$100000))+1))</f>
        <v/>
      </c>
    </row>
    <row r="3750" spans="4:4" x14ac:dyDescent="0.2">
      <c r="D3750" s="101" t="str">
        <f t="array" ref="D3750">IF(ROW()-ROW($D$2)+1&gt;COUNTA($A$3:$A$100000)*COUNTA($B$3:$B$100000),"",INDEX($A$3:A$100000,INT((ROW()-ROW($D$2))/COUNTA($B$3:$B$100000)+1))&amp;"-"&amp;INDEX($B$3:$B$100000,MOD(ROW()-ROW($D$2),COUNTA($B$3:$B$100000))+1))</f>
        <v/>
      </c>
    </row>
    <row r="3751" spans="4:4" x14ac:dyDescent="0.2">
      <c r="D3751" s="101" t="str">
        <f t="array" ref="D3751">IF(ROW()-ROW($D$2)+1&gt;COUNTA($A$3:$A$100000)*COUNTA($B$3:$B$100000),"",INDEX($A$3:A$100000,INT((ROW()-ROW($D$2))/COUNTA($B$3:$B$100000)+1))&amp;"-"&amp;INDEX($B$3:$B$100000,MOD(ROW()-ROW($D$2),COUNTA($B$3:$B$100000))+1))</f>
        <v/>
      </c>
    </row>
    <row r="3752" spans="4:4" x14ac:dyDescent="0.2">
      <c r="D3752" s="101" t="str">
        <f t="array" ref="D3752">IF(ROW()-ROW($D$2)+1&gt;COUNTA($A$3:$A$100000)*COUNTA($B$3:$B$100000),"",INDEX($A$3:A$100000,INT((ROW()-ROW($D$2))/COUNTA($B$3:$B$100000)+1))&amp;"-"&amp;INDEX($B$3:$B$100000,MOD(ROW()-ROW($D$2),COUNTA($B$3:$B$100000))+1))</f>
        <v/>
      </c>
    </row>
    <row r="3753" spans="4:4" x14ac:dyDescent="0.2">
      <c r="D3753" s="101" t="str">
        <f t="array" ref="D3753">IF(ROW()-ROW($D$2)+1&gt;COUNTA($A$3:$A$100000)*COUNTA($B$3:$B$100000),"",INDEX($A$3:A$100000,INT((ROW()-ROW($D$2))/COUNTA($B$3:$B$100000)+1))&amp;"-"&amp;INDEX($B$3:$B$100000,MOD(ROW()-ROW($D$2),COUNTA($B$3:$B$100000))+1))</f>
        <v/>
      </c>
    </row>
    <row r="3754" spans="4:4" x14ac:dyDescent="0.2">
      <c r="D3754" s="101" t="str">
        <f t="array" ref="D3754">IF(ROW()-ROW($D$2)+1&gt;COUNTA($A$3:$A$100000)*COUNTA($B$3:$B$100000),"",INDEX($A$3:A$100000,INT((ROW()-ROW($D$2))/COUNTA($B$3:$B$100000)+1))&amp;"-"&amp;INDEX($B$3:$B$100000,MOD(ROW()-ROW($D$2),COUNTA($B$3:$B$100000))+1))</f>
        <v/>
      </c>
    </row>
    <row r="3755" spans="4:4" x14ac:dyDescent="0.2">
      <c r="D3755" s="101" t="str">
        <f t="array" ref="D3755">IF(ROW()-ROW($D$2)+1&gt;COUNTA($A$3:$A$100000)*COUNTA($B$3:$B$100000),"",INDEX($A$3:A$100000,INT((ROW()-ROW($D$2))/COUNTA($B$3:$B$100000)+1))&amp;"-"&amp;INDEX($B$3:$B$100000,MOD(ROW()-ROW($D$2),COUNTA($B$3:$B$100000))+1))</f>
        <v/>
      </c>
    </row>
    <row r="3756" spans="4:4" x14ac:dyDescent="0.2">
      <c r="D3756" s="101" t="str">
        <f t="array" ref="D3756">IF(ROW()-ROW($D$2)+1&gt;COUNTA($A$3:$A$100000)*COUNTA($B$3:$B$100000),"",INDEX($A$3:A$100000,INT((ROW()-ROW($D$2))/COUNTA($B$3:$B$100000)+1))&amp;"-"&amp;INDEX($B$3:$B$100000,MOD(ROW()-ROW($D$2),COUNTA($B$3:$B$100000))+1))</f>
        <v/>
      </c>
    </row>
    <row r="3757" spans="4:4" x14ac:dyDescent="0.2">
      <c r="D3757" s="101" t="str">
        <f t="array" ref="D3757">IF(ROW()-ROW($D$2)+1&gt;COUNTA($A$3:$A$100000)*COUNTA($B$3:$B$100000),"",INDEX($A$3:A$100000,INT((ROW()-ROW($D$2))/COUNTA($B$3:$B$100000)+1))&amp;"-"&amp;INDEX($B$3:$B$100000,MOD(ROW()-ROW($D$2),COUNTA($B$3:$B$100000))+1))</f>
        <v/>
      </c>
    </row>
    <row r="3758" spans="4:4" x14ac:dyDescent="0.2">
      <c r="D3758" s="101" t="str">
        <f t="array" ref="D3758">IF(ROW()-ROW($D$2)+1&gt;COUNTA($A$3:$A$100000)*COUNTA($B$3:$B$100000),"",INDEX($A$3:A$100000,INT((ROW()-ROW($D$2))/COUNTA($B$3:$B$100000)+1))&amp;"-"&amp;INDEX($B$3:$B$100000,MOD(ROW()-ROW($D$2),COUNTA($B$3:$B$100000))+1))</f>
        <v/>
      </c>
    </row>
    <row r="3759" spans="4:4" x14ac:dyDescent="0.2">
      <c r="D3759" s="101" t="str">
        <f t="array" ref="D3759">IF(ROW()-ROW($D$2)+1&gt;COUNTA($A$3:$A$100000)*COUNTA($B$3:$B$100000),"",INDEX($A$3:A$100000,INT((ROW()-ROW($D$2))/COUNTA($B$3:$B$100000)+1))&amp;"-"&amp;INDEX($B$3:$B$100000,MOD(ROW()-ROW($D$2),COUNTA($B$3:$B$100000))+1))</f>
        <v/>
      </c>
    </row>
    <row r="3760" spans="4:4" x14ac:dyDescent="0.2">
      <c r="D3760" s="101" t="str">
        <f t="array" ref="D3760">IF(ROW()-ROW($D$2)+1&gt;COUNTA($A$3:$A$100000)*COUNTA($B$3:$B$100000),"",INDEX($A$3:A$100000,INT((ROW()-ROW($D$2))/COUNTA($B$3:$B$100000)+1))&amp;"-"&amp;INDEX($B$3:$B$100000,MOD(ROW()-ROW($D$2),COUNTA($B$3:$B$100000))+1))</f>
        <v/>
      </c>
    </row>
    <row r="3761" spans="4:4" x14ac:dyDescent="0.2">
      <c r="D3761" s="101" t="str">
        <f t="array" ref="D3761">IF(ROW()-ROW($D$2)+1&gt;COUNTA($A$3:$A$100000)*COUNTA($B$3:$B$100000),"",INDEX($A$3:A$100000,INT((ROW()-ROW($D$2))/COUNTA($B$3:$B$100000)+1))&amp;"-"&amp;INDEX($B$3:$B$100000,MOD(ROW()-ROW($D$2),COUNTA($B$3:$B$100000))+1))</f>
        <v/>
      </c>
    </row>
    <row r="3762" spans="4:4" x14ac:dyDescent="0.2">
      <c r="D3762" s="101" t="str">
        <f t="array" ref="D3762">IF(ROW()-ROW($D$2)+1&gt;COUNTA($A$3:$A$100000)*COUNTA($B$3:$B$100000),"",INDEX($A$3:A$100000,INT((ROW()-ROW($D$2))/COUNTA($B$3:$B$100000)+1))&amp;"-"&amp;INDEX($B$3:$B$100000,MOD(ROW()-ROW($D$2),COUNTA($B$3:$B$100000))+1))</f>
        <v/>
      </c>
    </row>
    <row r="3763" spans="4:4" x14ac:dyDescent="0.2">
      <c r="D3763" s="101" t="str">
        <f t="array" ref="D3763">IF(ROW()-ROW($D$2)+1&gt;COUNTA($A$3:$A$100000)*COUNTA($B$3:$B$100000),"",INDEX($A$3:A$100000,INT((ROW()-ROW($D$2))/COUNTA($B$3:$B$100000)+1))&amp;"-"&amp;INDEX($B$3:$B$100000,MOD(ROW()-ROW($D$2),COUNTA($B$3:$B$100000))+1))</f>
        <v/>
      </c>
    </row>
    <row r="3764" spans="4:4" x14ac:dyDescent="0.2">
      <c r="D3764" s="101" t="str">
        <f t="array" ref="D3764">IF(ROW()-ROW($D$2)+1&gt;COUNTA($A$3:$A$100000)*COUNTA($B$3:$B$100000),"",INDEX($A$3:A$100000,INT((ROW()-ROW($D$2))/COUNTA($B$3:$B$100000)+1))&amp;"-"&amp;INDEX($B$3:$B$100000,MOD(ROW()-ROW($D$2),COUNTA($B$3:$B$100000))+1))</f>
        <v/>
      </c>
    </row>
    <row r="3765" spans="4:4" x14ac:dyDescent="0.2">
      <c r="D3765" s="101" t="str">
        <f t="array" ref="D3765">IF(ROW()-ROW($D$2)+1&gt;COUNTA($A$3:$A$100000)*COUNTA($B$3:$B$100000),"",INDEX($A$3:A$100000,INT((ROW()-ROW($D$2))/COUNTA($B$3:$B$100000)+1))&amp;"-"&amp;INDEX($B$3:$B$100000,MOD(ROW()-ROW($D$2),COUNTA($B$3:$B$100000))+1))</f>
        <v/>
      </c>
    </row>
    <row r="3766" spans="4:4" x14ac:dyDescent="0.2">
      <c r="D3766" s="101" t="str">
        <f t="array" ref="D3766">IF(ROW()-ROW($D$2)+1&gt;COUNTA($A$3:$A$100000)*COUNTA($B$3:$B$100000),"",INDEX($A$3:A$100000,INT((ROW()-ROW($D$2))/COUNTA($B$3:$B$100000)+1))&amp;"-"&amp;INDEX($B$3:$B$100000,MOD(ROW()-ROW($D$2),COUNTA($B$3:$B$100000))+1))</f>
        <v/>
      </c>
    </row>
    <row r="3767" spans="4:4" x14ac:dyDescent="0.2">
      <c r="D3767" s="101" t="str">
        <f t="array" ref="D3767">IF(ROW()-ROW($D$2)+1&gt;COUNTA($A$3:$A$100000)*COUNTA($B$3:$B$100000),"",INDEX($A$3:A$100000,INT((ROW()-ROW($D$2))/COUNTA($B$3:$B$100000)+1))&amp;"-"&amp;INDEX($B$3:$B$100000,MOD(ROW()-ROW($D$2),COUNTA($B$3:$B$100000))+1))</f>
        <v/>
      </c>
    </row>
    <row r="3768" spans="4:4" x14ac:dyDescent="0.2">
      <c r="D3768" s="101" t="str">
        <f t="array" ref="D3768">IF(ROW()-ROW($D$2)+1&gt;COUNTA($A$3:$A$100000)*COUNTA($B$3:$B$100000),"",INDEX($A$3:A$100000,INT((ROW()-ROW($D$2))/COUNTA($B$3:$B$100000)+1))&amp;"-"&amp;INDEX($B$3:$B$100000,MOD(ROW()-ROW($D$2),COUNTA($B$3:$B$100000))+1))</f>
        <v/>
      </c>
    </row>
    <row r="3769" spans="4:4" x14ac:dyDescent="0.2">
      <c r="D3769" s="101" t="str">
        <f t="array" ref="D3769">IF(ROW()-ROW($D$2)+1&gt;COUNTA($A$3:$A$100000)*COUNTA($B$3:$B$100000),"",INDEX($A$3:A$100000,INT((ROW()-ROW($D$2))/COUNTA($B$3:$B$100000)+1))&amp;"-"&amp;INDEX($B$3:$B$100000,MOD(ROW()-ROW($D$2),COUNTA($B$3:$B$100000))+1))</f>
        <v/>
      </c>
    </row>
    <row r="3770" spans="4:4" x14ac:dyDescent="0.2">
      <c r="D3770" s="101" t="str">
        <f t="array" ref="D3770">IF(ROW()-ROW($D$2)+1&gt;COUNTA($A$3:$A$100000)*COUNTA($B$3:$B$100000),"",INDEX($A$3:A$100000,INT((ROW()-ROW($D$2))/COUNTA($B$3:$B$100000)+1))&amp;"-"&amp;INDEX($B$3:$B$100000,MOD(ROW()-ROW($D$2),COUNTA($B$3:$B$100000))+1))</f>
        <v/>
      </c>
    </row>
    <row r="3771" spans="4:4" x14ac:dyDescent="0.2">
      <c r="D3771" s="101" t="str">
        <f t="array" ref="D3771">IF(ROW()-ROW($D$2)+1&gt;COUNTA($A$3:$A$100000)*COUNTA($B$3:$B$100000),"",INDEX($A$3:A$100000,INT((ROW()-ROW($D$2))/COUNTA($B$3:$B$100000)+1))&amp;"-"&amp;INDEX($B$3:$B$100000,MOD(ROW()-ROW($D$2),COUNTA($B$3:$B$100000))+1))</f>
        <v/>
      </c>
    </row>
    <row r="3772" spans="4:4" x14ac:dyDescent="0.2">
      <c r="D3772" s="101" t="str">
        <f t="array" ref="D3772">IF(ROW()-ROW($D$2)+1&gt;COUNTA($A$3:$A$100000)*COUNTA($B$3:$B$100000),"",INDEX($A$3:A$100000,INT((ROW()-ROW($D$2))/COUNTA($B$3:$B$100000)+1))&amp;"-"&amp;INDEX($B$3:$B$100000,MOD(ROW()-ROW($D$2),COUNTA($B$3:$B$100000))+1))</f>
        <v/>
      </c>
    </row>
    <row r="3773" spans="4:4" x14ac:dyDescent="0.2">
      <c r="D3773" s="101" t="str">
        <f t="array" ref="D3773">IF(ROW()-ROW($D$2)+1&gt;COUNTA($A$3:$A$100000)*COUNTA($B$3:$B$100000),"",INDEX($A$3:A$100000,INT((ROW()-ROW($D$2))/COUNTA($B$3:$B$100000)+1))&amp;"-"&amp;INDEX($B$3:$B$100000,MOD(ROW()-ROW($D$2),COUNTA($B$3:$B$100000))+1))</f>
        <v/>
      </c>
    </row>
    <row r="3774" spans="4:4" x14ac:dyDescent="0.2">
      <c r="D3774" s="101" t="str">
        <f t="array" ref="D3774">IF(ROW()-ROW($D$2)+1&gt;COUNTA($A$3:$A$100000)*COUNTA($B$3:$B$100000),"",INDEX($A$3:A$100000,INT((ROW()-ROW($D$2))/COUNTA($B$3:$B$100000)+1))&amp;"-"&amp;INDEX($B$3:$B$100000,MOD(ROW()-ROW($D$2),COUNTA($B$3:$B$100000))+1))</f>
        <v/>
      </c>
    </row>
    <row r="3775" spans="4:4" x14ac:dyDescent="0.2">
      <c r="D3775" s="101" t="str">
        <f t="array" ref="D3775">IF(ROW()-ROW($D$2)+1&gt;COUNTA($A$3:$A$100000)*COUNTA($B$3:$B$100000),"",INDEX($A$3:A$100000,INT((ROW()-ROW($D$2))/COUNTA($B$3:$B$100000)+1))&amp;"-"&amp;INDEX($B$3:$B$100000,MOD(ROW()-ROW($D$2),COUNTA($B$3:$B$100000))+1))</f>
        <v/>
      </c>
    </row>
    <row r="3776" spans="4:4" x14ac:dyDescent="0.2">
      <c r="D3776" s="101" t="str">
        <f t="array" ref="D3776">IF(ROW()-ROW($D$2)+1&gt;COUNTA($A$3:$A$100000)*COUNTA($B$3:$B$100000),"",INDEX($A$3:A$100000,INT((ROW()-ROW($D$2))/COUNTA($B$3:$B$100000)+1))&amp;"-"&amp;INDEX($B$3:$B$100000,MOD(ROW()-ROW($D$2),COUNTA($B$3:$B$100000))+1))</f>
        <v/>
      </c>
    </row>
    <row r="3777" spans="4:4" x14ac:dyDescent="0.2">
      <c r="D3777" s="101" t="str">
        <f t="array" ref="D3777">IF(ROW()-ROW($D$2)+1&gt;COUNTA($A$3:$A$100000)*COUNTA($B$3:$B$100000),"",INDEX($A$3:A$100000,INT((ROW()-ROW($D$2))/COUNTA($B$3:$B$100000)+1))&amp;"-"&amp;INDEX($B$3:$B$100000,MOD(ROW()-ROW($D$2),COUNTA($B$3:$B$100000))+1))</f>
        <v/>
      </c>
    </row>
    <row r="3778" spans="4:4" x14ac:dyDescent="0.2">
      <c r="D3778" s="101" t="str">
        <f t="array" ref="D3778">IF(ROW()-ROW($D$2)+1&gt;COUNTA($A$3:$A$100000)*COUNTA($B$3:$B$100000),"",INDEX($A$3:A$100000,INT((ROW()-ROW($D$2))/COUNTA($B$3:$B$100000)+1))&amp;"-"&amp;INDEX($B$3:$B$100000,MOD(ROW()-ROW($D$2),COUNTA($B$3:$B$100000))+1))</f>
        <v/>
      </c>
    </row>
    <row r="3779" spans="4:4" x14ac:dyDescent="0.2">
      <c r="D3779" s="101" t="str">
        <f t="array" ref="D3779">IF(ROW()-ROW($D$2)+1&gt;COUNTA($A$3:$A$100000)*COUNTA($B$3:$B$100000),"",INDEX($A$3:A$100000,INT((ROW()-ROW($D$2))/COUNTA($B$3:$B$100000)+1))&amp;"-"&amp;INDEX($B$3:$B$100000,MOD(ROW()-ROW($D$2),COUNTA($B$3:$B$100000))+1))</f>
        <v/>
      </c>
    </row>
    <row r="3780" spans="4:4" x14ac:dyDescent="0.2">
      <c r="D3780" s="101" t="str">
        <f t="array" ref="D3780">IF(ROW()-ROW($D$2)+1&gt;COUNTA($A$3:$A$100000)*COUNTA($B$3:$B$100000),"",INDEX($A$3:A$100000,INT((ROW()-ROW($D$2))/COUNTA($B$3:$B$100000)+1))&amp;"-"&amp;INDEX($B$3:$B$100000,MOD(ROW()-ROW($D$2),COUNTA($B$3:$B$100000))+1))</f>
        <v/>
      </c>
    </row>
    <row r="3781" spans="4:4" x14ac:dyDescent="0.2">
      <c r="D3781" s="101" t="str">
        <f t="array" ref="D3781">IF(ROW()-ROW($D$2)+1&gt;COUNTA($A$3:$A$100000)*COUNTA($B$3:$B$100000),"",INDEX($A$3:A$100000,INT((ROW()-ROW($D$2))/COUNTA($B$3:$B$100000)+1))&amp;"-"&amp;INDEX($B$3:$B$100000,MOD(ROW()-ROW($D$2),COUNTA($B$3:$B$100000))+1))</f>
        <v/>
      </c>
    </row>
    <row r="3782" spans="4:4" x14ac:dyDescent="0.2">
      <c r="D3782" s="101" t="str">
        <f t="array" ref="D3782">IF(ROW()-ROW($D$2)+1&gt;COUNTA($A$3:$A$100000)*COUNTA($B$3:$B$100000),"",INDEX($A$3:A$100000,INT((ROW()-ROW($D$2))/COUNTA($B$3:$B$100000)+1))&amp;"-"&amp;INDEX($B$3:$B$100000,MOD(ROW()-ROW($D$2),COUNTA($B$3:$B$100000))+1))</f>
        <v/>
      </c>
    </row>
    <row r="3783" spans="4:4" x14ac:dyDescent="0.2">
      <c r="D3783" s="101" t="str">
        <f t="array" ref="D3783">IF(ROW()-ROW($D$2)+1&gt;COUNTA($A$3:$A$100000)*COUNTA($B$3:$B$100000),"",INDEX($A$3:A$100000,INT((ROW()-ROW($D$2))/COUNTA($B$3:$B$100000)+1))&amp;"-"&amp;INDEX($B$3:$B$100000,MOD(ROW()-ROW($D$2),COUNTA($B$3:$B$100000))+1))</f>
        <v/>
      </c>
    </row>
    <row r="3784" spans="4:4" x14ac:dyDescent="0.2">
      <c r="D3784" s="101" t="str">
        <f t="array" ref="D3784">IF(ROW()-ROW($D$2)+1&gt;COUNTA($A$3:$A$100000)*COUNTA($B$3:$B$100000),"",INDEX($A$3:A$100000,INT((ROW()-ROW($D$2))/COUNTA($B$3:$B$100000)+1))&amp;"-"&amp;INDEX($B$3:$B$100000,MOD(ROW()-ROW($D$2),COUNTA($B$3:$B$100000))+1))</f>
        <v/>
      </c>
    </row>
    <row r="3785" spans="4:4" x14ac:dyDescent="0.2">
      <c r="D3785" s="101" t="str">
        <f t="array" ref="D3785">IF(ROW()-ROW($D$2)+1&gt;COUNTA($A$3:$A$100000)*COUNTA($B$3:$B$100000),"",INDEX($A$3:A$100000,INT((ROW()-ROW($D$2))/COUNTA($B$3:$B$100000)+1))&amp;"-"&amp;INDEX($B$3:$B$100000,MOD(ROW()-ROW($D$2),COUNTA($B$3:$B$100000))+1))</f>
        <v/>
      </c>
    </row>
    <row r="3786" spans="4:4" x14ac:dyDescent="0.2">
      <c r="D3786" s="101" t="str">
        <f t="array" ref="D3786">IF(ROW()-ROW($D$2)+1&gt;COUNTA($A$3:$A$100000)*COUNTA($B$3:$B$100000),"",INDEX($A$3:A$100000,INT((ROW()-ROW($D$2))/COUNTA($B$3:$B$100000)+1))&amp;"-"&amp;INDEX($B$3:$B$100000,MOD(ROW()-ROW($D$2),COUNTA($B$3:$B$100000))+1))</f>
        <v/>
      </c>
    </row>
    <row r="3787" spans="4:4" x14ac:dyDescent="0.2">
      <c r="D3787" s="101" t="str">
        <f t="array" ref="D3787">IF(ROW()-ROW($D$2)+1&gt;COUNTA($A$3:$A$100000)*COUNTA($B$3:$B$100000),"",INDEX($A$3:A$100000,INT((ROW()-ROW($D$2))/COUNTA($B$3:$B$100000)+1))&amp;"-"&amp;INDEX($B$3:$B$100000,MOD(ROW()-ROW($D$2),COUNTA($B$3:$B$100000))+1))</f>
        <v/>
      </c>
    </row>
    <row r="3788" spans="4:4" x14ac:dyDescent="0.2">
      <c r="D3788" s="101" t="str">
        <f t="array" ref="D3788">IF(ROW()-ROW($D$2)+1&gt;COUNTA($A$3:$A$100000)*COUNTA($B$3:$B$100000),"",INDEX($A$3:A$100000,INT((ROW()-ROW($D$2))/COUNTA($B$3:$B$100000)+1))&amp;"-"&amp;INDEX($B$3:$B$100000,MOD(ROW()-ROW($D$2),COUNTA($B$3:$B$100000))+1))</f>
        <v/>
      </c>
    </row>
    <row r="3789" spans="4:4" x14ac:dyDescent="0.2">
      <c r="D3789" s="101" t="str">
        <f t="array" ref="D3789">IF(ROW()-ROW($D$2)+1&gt;COUNTA($A$3:$A$100000)*COUNTA($B$3:$B$100000),"",INDEX($A$3:A$100000,INT((ROW()-ROW($D$2))/COUNTA($B$3:$B$100000)+1))&amp;"-"&amp;INDEX($B$3:$B$100000,MOD(ROW()-ROW($D$2),COUNTA($B$3:$B$100000))+1))</f>
        <v/>
      </c>
    </row>
    <row r="3790" spans="4:4" x14ac:dyDescent="0.2">
      <c r="D3790" s="101" t="str">
        <f t="array" ref="D3790">IF(ROW()-ROW($D$2)+1&gt;COUNTA($A$3:$A$100000)*COUNTA($B$3:$B$100000),"",INDEX($A$3:A$100000,INT((ROW()-ROW($D$2))/COUNTA($B$3:$B$100000)+1))&amp;"-"&amp;INDEX($B$3:$B$100000,MOD(ROW()-ROW($D$2),COUNTA($B$3:$B$100000))+1))</f>
        <v/>
      </c>
    </row>
    <row r="3791" spans="4:4" x14ac:dyDescent="0.2">
      <c r="D3791" s="101" t="str">
        <f t="array" ref="D3791">IF(ROW()-ROW($D$2)+1&gt;COUNTA($A$3:$A$100000)*COUNTA($B$3:$B$100000),"",INDEX($A$3:A$100000,INT((ROW()-ROW($D$2))/COUNTA($B$3:$B$100000)+1))&amp;"-"&amp;INDEX($B$3:$B$100000,MOD(ROW()-ROW($D$2),COUNTA($B$3:$B$100000))+1))</f>
        <v/>
      </c>
    </row>
    <row r="3792" spans="4:4" x14ac:dyDescent="0.2">
      <c r="D3792" s="101" t="str">
        <f t="array" ref="D3792">IF(ROW()-ROW($D$2)+1&gt;COUNTA($A$3:$A$100000)*COUNTA($B$3:$B$100000),"",INDEX($A$3:A$100000,INT((ROW()-ROW($D$2))/COUNTA($B$3:$B$100000)+1))&amp;"-"&amp;INDEX($B$3:$B$100000,MOD(ROW()-ROW($D$2),COUNTA($B$3:$B$100000))+1))</f>
        <v/>
      </c>
    </row>
    <row r="3793" spans="4:4" x14ac:dyDescent="0.2">
      <c r="D3793" s="101" t="str">
        <f t="array" ref="D3793">IF(ROW()-ROW($D$2)+1&gt;COUNTA($A$3:$A$100000)*COUNTA($B$3:$B$100000),"",INDEX($A$3:A$100000,INT((ROW()-ROW($D$2))/COUNTA($B$3:$B$100000)+1))&amp;"-"&amp;INDEX($B$3:$B$100000,MOD(ROW()-ROW($D$2),COUNTA($B$3:$B$100000))+1))</f>
        <v/>
      </c>
    </row>
    <row r="3794" spans="4:4" x14ac:dyDescent="0.2">
      <c r="D3794" s="101" t="str">
        <f t="array" ref="D3794">IF(ROW()-ROW($D$2)+1&gt;COUNTA($A$3:$A$100000)*COUNTA($B$3:$B$100000),"",INDEX($A$3:A$100000,INT((ROW()-ROW($D$2))/COUNTA($B$3:$B$100000)+1))&amp;"-"&amp;INDEX($B$3:$B$100000,MOD(ROW()-ROW($D$2),COUNTA($B$3:$B$100000))+1))</f>
        <v/>
      </c>
    </row>
    <row r="3795" spans="4:4" x14ac:dyDescent="0.2">
      <c r="D3795" s="101" t="str">
        <f t="array" ref="D3795">IF(ROW()-ROW($D$2)+1&gt;COUNTA($A$3:$A$100000)*COUNTA($B$3:$B$100000),"",INDEX($A$3:A$100000,INT((ROW()-ROW($D$2))/COUNTA($B$3:$B$100000)+1))&amp;"-"&amp;INDEX($B$3:$B$100000,MOD(ROW()-ROW($D$2),COUNTA($B$3:$B$100000))+1))</f>
        <v/>
      </c>
    </row>
    <row r="3796" spans="4:4" x14ac:dyDescent="0.2">
      <c r="D3796" s="101" t="str">
        <f t="array" ref="D3796">IF(ROW()-ROW($D$2)+1&gt;COUNTA($A$3:$A$100000)*COUNTA($B$3:$B$100000),"",INDEX($A$3:A$100000,INT((ROW()-ROW($D$2))/COUNTA($B$3:$B$100000)+1))&amp;"-"&amp;INDEX($B$3:$B$100000,MOD(ROW()-ROW($D$2),COUNTA($B$3:$B$100000))+1))</f>
        <v/>
      </c>
    </row>
    <row r="3797" spans="4:4" x14ac:dyDescent="0.2">
      <c r="D3797" s="101" t="str">
        <f t="array" ref="D3797">IF(ROW()-ROW($D$2)+1&gt;COUNTA($A$3:$A$100000)*COUNTA($B$3:$B$100000),"",INDEX($A$3:A$100000,INT((ROW()-ROW($D$2))/COUNTA($B$3:$B$100000)+1))&amp;"-"&amp;INDEX($B$3:$B$100000,MOD(ROW()-ROW($D$2),COUNTA($B$3:$B$100000))+1))</f>
        <v/>
      </c>
    </row>
    <row r="3798" spans="4:4" x14ac:dyDescent="0.2">
      <c r="D3798" s="101" t="str">
        <f t="array" ref="D3798">IF(ROW()-ROW($D$2)+1&gt;COUNTA($A$3:$A$100000)*COUNTA($B$3:$B$100000),"",INDEX($A$3:A$100000,INT((ROW()-ROW($D$2))/COUNTA($B$3:$B$100000)+1))&amp;"-"&amp;INDEX($B$3:$B$100000,MOD(ROW()-ROW($D$2),COUNTA($B$3:$B$100000))+1))</f>
        <v/>
      </c>
    </row>
    <row r="3799" spans="4:4" x14ac:dyDescent="0.2">
      <c r="D3799" s="101" t="str">
        <f t="array" ref="D3799">IF(ROW()-ROW($D$2)+1&gt;COUNTA($A$3:$A$100000)*COUNTA($B$3:$B$100000),"",INDEX($A$3:A$100000,INT((ROW()-ROW($D$2))/COUNTA($B$3:$B$100000)+1))&amp;"-"&amp;INDEX($B$3:$B$100000,MOD(ROW()-ROW($D$2),COUNTA($B$3:$B$100000))+1))</f>
        <v/>
      </c>
    </row>
    <row r="3800" spans="4:4" x14ac:dyDescent="0.2">
      <c r="D3800" s="101" t="str">
        <f t="array" ref="D3800">IF(ROW()-ROW($D$2)+1&gt;COUNTA($A$3:$A$100000)*COUNTA($B$3:$B$100000),"",INDEX($A$3:A$100000,INT((ROW()-ROW($D$2))/COUNTA($B$3:$B$100000)+1))&amp;"-"&amp;INDEX($B$3:$B$100000,MOD(ROW()-ROW($D$2),COUNTA($B$3:$B$100000))+1))</f>
        <v/>
      </c>
    </row>
    <row r="3801" spans="4:4" x14ac:dyDescent="0.2">
      <c r="D3801" s="101" t="str">
        <f t="array" ref="D3801">IF(ROW()-ROW($D$2)+1&gt;COUNTA($A$3:$A$100000)*COUNTA($B$3:$B$100000),"",INDEX($A$3:A$100000,INT((ROW()-ROW($D$2))/COUNTA($B$3:$B$100000)+1))&amp;"-"&amp;INDEX($B$3:$B$100000,MOD(ROW()-ROW($D$2),COUNTA($B$3:$B$100000))+1))</f>
        <v/>
      </c>
    </row>
    <row r="3802" spans="4:4" x14ac:dyDescent="0.2">
      <c r="D3802" s="101" t="str">
        <f t="array" ref="D3802">IF(ROW()-ROW($D$2)+1&gt;COUNTA($A$3:$A$100000)*COUNTA($B$3:$B$100000),"",INDEX($A$3:A$100000,INT((ROW()-ROW($D$2))/COUNTA($B$3:$B$100000)+1))&amp;"-"&amp;INDEX($B$3:$B$100000,MOD(ROW()-ROW($D$2),COUNTA($B$3:$B$100000))+1))</f>
        <v/>
      </c>
    </row>
    <row r="3803" spans="4:4" x14ac:dyDescent="0.2">
      <c r="D3803" s="101" t="str">
        <f t="array" ref="D3803">IF(ROW()-ROW($D$2)+1&gt;COUNTA($A$3:$A$100000)*COUNTA($B$3:$B$100000),"",INDEX($A$3:A$100000,INT((ROW()-ROW($D$2))/COUNTA($B$3:$B$100000)+1))&amp;"-"&amp;INDEX($B$3:$B$100000,MOD(ROW()-ROW($D$2),COUNTA($B$3:$B$100000))+1))</f>
        <v/>
      </c>
    </row>
    <row r="3804" spans="4:4" x14ac:dyDescent="0.2">
      <c r="D3804" s="101" t="str">
        <f t="array" ref="D3804">IF(ROW()-ROW($D$2)+1&gt;COUNTA($A$3:$A$100000)*COUNTA($B$3:$B$100000),"",INDEX($A$3:A$100000,INT((ROW()-ROW($D$2))/COUNTA($B$3:$B$100000)+1))&amp;"-"&amp;INDEX($B$3:$B$100000,MOD(ROW()-ROW($D$2),COUNTA($B$3:$B$100000))+1))</f>
        <v/>
      </c>
    </row>
    <row r="3805" spans="4:4" x14ac:dyDescent="0.2">
      <c r="D3805" s="101" t="str">
        <f t="array" ref="D3805">IF(ROW()-ROW($D$2)+1&gt;COUNTA($A$3:$A$100000)*COUNTA($B$3:$B$100000),"",INDEX($A$3:A$100000,INT((ROW()-ROW($D$2))/COUNTA($B$3:$B$100000)+1))&amp;"-"&amp;INDEX($B$3:$B$100000,MOD(ROW()-ROW($D$2),COUNTA($B$3:$B$100000))+1))</f>
        <v/>
      </c>
    </row>
    <row r="3806" spans="4:4" x14ac:dyDescent="0.2">
      <c r="D3806" s="101" t="str">
        <f t="array" ref="D3806">IF(ROW()-ROW($D$2)+1&gt;COUNTA($A$3:$A$100000)*COUNTA($B$3:$B$100000),"",INDEX($A$3:A$100000,INT((ROW()-ROW($D$2))/COUNTA($B$3:$B$100000)+1))&amp;"-"&amp;INDEX($B$3:$B$100000,MOD(ROW()-ROW($D$2),COUNTA($B$3:$B$100000))+1))</f>
        <v/>
      </c>
    </row>
    <row r="3807" spans="4:4" x14ac:dyDescent="0.2">
      <c r="D3807" s="101" t="str">
        <f t="array" ref="D3807">IF(ROW()-ROW($D$2)+1&gt;COUNTA($A$3:$A$100000)*COUNTA($B$3:$B$100000),"",INDEX($A$3:A$100000,INT((ROW()-ROW($D$2))/COUNTA($B$3:$B$100000)+1))&amp;"-"&amp;INDEX($B$3:$B$100000,MOD(ROW()-ROW($D$2),COUNTA($B$3:$B$100000))+1))</f>
        <v/>
      </c>
    </row>
    <row r="3808" spans="4:4" x14ac:dyDescent="0.2">
      <c r="D3808" s="101" t="str">
        <f t="array" ref="D3808">IF(ROW()-ROW($D$2)+1&gt;COUNTA($A$3:$A$100000)*COUNTA($B$3:$B$100000),"",INDEX($A$3:A$100000,INT((ROW()-ROW($D$2))/COUNTA($B$3:$B$100000)+1))&amp;"-"&amp;INDEX($B$3:$B$100000,MOD(ROW()-ROW($D$2),COUNTA($B$3:$B$100000))+1))</f>
        <v/>
      </c>
    </row>
    <row r="3809" spans="4:4" x14ac:dyDescent="0.2">
      <c r="D3809" s="101" t="str">
        <f t="array" ref="D3809">IF(ROW()-ROW($D$2)+1&gt;COUNTA($A$3:$A$100000)*COUNTA($B$3:$B$100000),"",INDEX($A$3:A$100000,INT((ROW()-ROW($D$2))/COUNTA($B$3:$B$100000)+1))&amp;"-"&amp;INDEX($B$3:$B$100000,MOD(ROW()-ROW($D$2),COUNTA($B$3:$B$100000))+1))</f>
        <v/>
      </c>
    </row>
    <row r="3810" spans="4:4" x14ac:dyDescent="0.2">
      <c r="D3810" s="101" t="str">
        <f t="array" ref="D3810">IF(ROW()-ROW($D$2)+1&gt;COUNTA($A$3:$A$100000)*COUNTA($B$3:$B$100000),"",INDEX($A$3:A$100000,INT((ROW()-ROW($D$2))/COUNTA($B$3:$B$100000)+1))&amp;"-"&amp;INDEX($B$3:$B$100000,MOD(ROW()-ROW($D$2),COUNTA($B$3:$B$100000))+1))</f>
        <v/>
      </c>
    </row>
    <row r="3811" spans="4:4" x14ac:dyDescent="0.2">
      <c r="D3811" s="101" t="str">
        <f t="array" ref="D3811">IF(ROW()-ROW($D$2)+1&gt;COUNTA($A$3:$A$100000)*COUNTA($B$3:$B$100000),"",INDEX($A$3:A$100000,INT((ROW()-ROW($D$2))/COUNTA($B$3:$B$100000)+1))&amp;"-"&amp;INDEX($B$3:$B$100000,MOD(ROW()-ROW($D$2),COUNTA($B$3:$B$100000))+1))</f>
        <v/>
      </c>
    </row>
    <row r="3812" spans="4:4" x14ac:dyDescent="0.2">
      <c r="D3812" s="101" t="str">
        <f t="array" ref="D3812">IF(ROW()-ROW($D$2)+1&gt;COUNTA($A$3:$A$100000)*COUNTA($B$3:$B$100000),"",INDEX($A$3:A$100000,INT((ROW()-ROW($D$2))/COUNTA($B$3:$B$100000)+1))&amp;"-"&amp;INDEX($B$3:$B$100000,MOD(ROW()-ROW($D$2),COUNTA($B$3:$B$100000))+1))</f>
        <v/>
      </c>
    </row>
    <row r="3813" spans="4:4" x14ac:dyDescent="0.2">
      <c r="D3813" s="101" t="str">
        <f t="array" ref="D3813">IF(ROW()-ROW($D$2)+1&gt;COUNTA($A$3:$A$100000)*COUNTA($B$3:$B$100000),"",INDEX($A$3:A$100000,INT((ROW()-ROW($D$2))/COUNTA($B$3:$B$100000)+1))&amp;"-"&amp;INDEX($B$3:$B$100000,MOD(ROW()-ROW($D$2),COUNTA($B$3:$B$100000))+1))</f>
        <v/>
      </c>
    </row>
    <row r="3814" spans="4:4" x14ac:dyDescent="0.2">
      <c r="D3814" s="101" t="str">
        <f t="array" ref="D3814">IF(ROW()-ROW($D$2)+1&gt;COUNTA($A$3:$A$100000)*COUNTA($B$3:$B$100000),"",INDEX($A$3:A$100000,INT((ROW()-ROW($D$2))/COUNTA($B$3:$B$100000)+1))&amp;"-"&amp;INDEX($B$3:$B$100000,MOD(ROW()-ROW($D$2),COUNTA($B$3:$B$100000))+1))</f>
        <v/>
      </c>
    </row>
    <row r="3815" spans="4:4" x14ac:dyDescent="0.2">
      <c r="D3815" s="101" t="str">
        <f t="array" ref="D3815">IF(ROW()-ROW($D$2)+1&gt;COUNTA($A$3:$A$100000)*COUNTA($B$3:$B$100000),"",INDEX($A$3:A$100000,INT((ROW()-ROW($D$2))/COUNTA($B$3:$B$100000)+1))&amp;"-"&amp;INDEX($B$3:$B$100000,MOD(ROW()-ROW($D$2),COUNTA($B$3:$B$100000))+1))</f>
        <v/>
      </c>
    </row>
    <row r="3816" spans="4:4" x14ac:dyDescent="0.2">
      <c r="D3816" s="101" t="str">
        <f t="array" ref="D3816">IF(ROW()-ROW($D$2)+1&gt;COUNTA($A$3:$A$100000)*COUNTA($B$3:$B$100000),"",INDEX($A$3:A$100000,INT((ROW()-ROW($D$2))/COUNTA($B$3:$B$100000)+1))&amp;"-"&amp;INDEX($B$3:$B$100000,MOD(ROW()-ROW($D$2),COUNTA($B$3:$B$100000))+1))</f>
        <v/>
      </c>
    </row>
    <row r="3817" spans="4:4" x14ac:dyDescent="0.2">
      <c r="D3817" s="101" t="str">
        <f t="array" ref="D3817">IF(ROW()-ROW($D$2)+1&gt;COUNTA($A$3:$A$100000)*COUNTA($B$3:$B$100000),"",INDEX($A$3:A$100000,INT((ROW()-ROW($D$2))/COUNTA($B$3:$B$100000)+1))&amp;"-"&amp;INDEX($B$3:$B$100000,MOD(ROW()-ROW($D$2),COUNTA($B$3:$B$100000))+1))</f>
        <v/>
      </c>
    </row>
    <row r="3818" spans="4:4" x14ac:dyDescent="0.2">
      <c r="D3818" s="101" t="str">
        <f t="array" ref="D3818">IF(ROW()-ROW($D$2)+1&gt;COUNTA($A$3:$A$100000)*COUNTA($B$3:$B$100000),"",INDEX($A$3:A$100000,INT((ROW()-ROW($D$2))/COUNTA($B$3:$B$100000)+1))&amp;"-"&amp;INDEX($B$3:$B$100000,MOD(ROW()-ROW($D$2),COUNTA($B$3:$B$100000))+1))</f>
        <v/>
      </c>
    </row>
    <row r="3819" spans="4:4" x14ac:dyDescent="0.2">
      <c r="D3819" s="101" t="str">
        <f t="array" ref="D3819">IF(ROW()-ROW($D$2)+1&gt;COUNTA($A$3:$A$100000)*COUNTA($B$3:$B$100000),"",INDEX($A$3:A$100000,INT((ROW()-ROW($D$2))/COUNTA($B$3:$B$100000)+1))&amp;"-"&amp;INDEX($B$3:$B$100000,MOD(ROW()-ROW($D$2),COUNTA($B$3:$B$100000))+1))</f>
        <v/>
      </c>
    </row>
    <row r="3820" spans="4:4" x14ac:dyDescent="0.2">
      <c r="D3820" s="101" t="str">
        <f t="array" ref="D3820">IF(ROW()-ROW($D$2)+1&gt;COUNTA($A$3:$A$100000)*COUNTA($B$3:$B$100000),"",INDEX($A$3:A$100000,INT((ROW()-ROW($D$2))/COUNTA($B$3:$B$100000)+1))&amp;"-"&amp;INDEX($B$3:$B$100000,MOD(ROW()-ROW($D$2),COUNTA($B$3:$B$100000))+1))</f>
        <v/>
      </c>
    </row>
    <row r="3821" spans="4:4" x14ac:dyDescent="0.2">
      <c r="D3821" s="101" t="str">
        <f t="array" ref="D3821">IF(ROW()-ROW($D$2)+1&gt;COUNTA($A$3:$A$100000)*COUNTA($B$3:$B$100000),"",INDEX($A$3:A$100000,INT((ROW()-ROW($D$2))/COUNTA($B$3:$B$100000)+1))&amp;"-"&amp;INDEX($B$3:$B$100000,MOD(ROW()-ROW($D$2),COUNTA($B$3:$B$100000))+1))</f>
        <v/>
      </c>
    </row>
    <row r="3822" spans="4:4" x14ac:dyDescent="0.2">
      <c r="D3822" s="101" t="str">
        <f t="array" ref="D3822">IF(ROW()-ROW($D$2)+1&gt;COUNTA($A$3:$A$100000)*COUNTA($B$3:$B$100000),"",INDEX($A$3:A$100000,INT((ROW()-ROW($D$2))/COUNTA($B$3:$B$100000)+1))&amp;"-"&amp;INDEX($B$3:$B$100000,MOD(ROW()-ROW($D$2),COUNTA($B$3:$B$100000))+1))</f>
        <v/>
      </c>
    </row>
    <row r="3823" spans="4:4" x14ac:dyDescent="0.2">
      <c r="D3823" s="101" t="str">
        <f t="array" ref="D3823">IF(ROW()-ROW($D$2)+1&gt;COUNTA($A$3:$A$100000)*COUNTA($B$3:$B$100000),"",INDEX($A$3:A$100000,INT((ROW()-ROW($D$2))/COUNTA($B$3:$B$100000)+1))&amp;"-"&amp;INDEX($B$3:$B$100000,MOD(ROW()-ROW($D$2),COUNTA($B$3:$B$100000))+1))</f>
        <v/>
      </c>
    </row>
    <row r="3824" spans="4:4" x14ac:dyDescent="0.2">
      <c r="D3824" s="101" t="str">
        <f t="array" ref="D3824">IF(ROW()-ROW($D$2)+1&gt;COUNTA($A$3:$A$100000)*COUNTA($B$3:$B$100000),"",INDEX($A$3:A$100000,INT((ROW()-ROW($D$2))/COUNTA($B$3:$B$100000)+1))&amp;"-"&amp;INDEX($B$3:$B$100000,MOD(ROW()-ROW($D$2),COUNTA($B$3:$B$100000))+1))</f>
        <v/>
      </c>
    </row>
    <row r="3825" spans="4:4" x14ac:dyDescent="0.2">
      <c r="D3825" s="101" t="str">
        <f t="array" ref="D3825">IF(ROW()-ROW($D$2)+1&gt;COUNTA($A$3:$A$100000)*COUNTA($B$3:$B$100000),"",INDEX($A$3:A$100000,INT((ROW()-ROW($D$2))/COUNTA($B$3:$B$100000)+1))&amp;"-"&amp;INDEX($B$3:$B$100000,MOD(ROW()-ROW($D$2),COUNTA($B$3:$B$100000))+1))</f>
        <v/>
      </c>
    </row>
    <row r="3826" spans="4:4" x14ac:dyDescent="0.2">
      <c r="D3826" s="101" t="str">
        <f t="array" ref="D3826">IF(ROW()-ROW($D$2)+1&gt;COUNTA($A$3:$A$100000)*COUNTA($B$3:$B$100000),"",INDEX($A$3:A$100000,INT((ROW()-ROW($D$2))/COUNTA($B$3:$B$100000)+1))&amp;"-"&amp;INDEX($B$3:$B$100000,MOD(ROW()-ROW($D$2),COUNTA($B$3:$B$100000))+1))</f>
        <v/>
      </c>
    </row>
    <row r="3827" spans="4:4" x14ac:dyDescent="0.2">
      <c r="D3827" s="101" t="str">
        <f t="array" ref="D3827">IF(ROW()-ROW($D$2)+1&gt;COUNTA($A$3:$A$100000)*COUNTA($B$3:$B$100000),"",INDEX($A$3:A$100000,INT((ROW()-ROW($D$2))/COUNTA($B$3:$B$100000)+1))&amp;"-"&amp;INDEX($B$3:$B$100000,MOD(ROW()-ROW($D$2),COUNTA($B$3:$B$100000))+1))</f>
        <v/>
      </c>
    </row>
    <row r="3828" spans="4:4" x14ac:dyDescent="0.2">
      <c r="D3828" s="101" t="str">
        <f t="array" ref="D3828">IF(ROW()-ROW($D$2)+1&gt;COUNTA($A$3:$A$100000)*COUNTA($B$3:$B$100000),"",INDEX($A$3:A$100000,INT((ROW()-ROW($D$2))/COUNTA($B$3:$B$100000)+1))&amp;"-"&amp;INDEX($B$3:$B$100000,MOD(ROW()-ROW($D$2),COUNTA($B$3:$B$100000))+1))</f>
        <v/>
      </c>
    </row>
    <row r="3829" spans="4:4" x14ac:dyDescent="0.2">
      <c r="D3829" s="101" t="str">
        <f t="array" ref="D3829">IF(ROW()-ROW($D$2)+1&gt;COUNTA($A$3:$A$100000)*COUNTA($B$3:$B$100000),"",INDEX($A$3:A$100000,INT((ROW()-ROW($D$2))/COUNTA($B$3:$B$100000)+1))&amp;"-"&amp;INDEX($B$3:$B$100000,MOD(ROW()-ROW($D$2),COUNTA($B$3:$B$100000))+1))</f>
        <v/>
      </c>
    </row>
    <row r="3830" spans="4:4" x14ac:dyDescent="0.2">
      <c r="D3830" s="101" t="str">
        <f t="array" ref="D3830">IF(ROW()-ROW($D$2)+1&gt;COUNTA($A$3:$A$100000)*COUNTA($B$3:$B$100000),"",INDEX($A$3:A$100000,INT((ROW()-ROW($D$2))/COUNTA($B$3:$B$100000)+1))&amp;"-"&amp;INDEX($B$3:$B$100000,MOD(ROW()-ROW($D$2),COUNTA($B$3:$B$100000))+1))</f>
        <v/>
      </c>
    </row>
    <row r="3831" spans="4:4" x14ac:dyDescent="0.2">
      <c r="D3831" s="101" t="str">
        <f t="array" ref="D3831">IF(ROW()-ROW($D$2)+1&gt;COUNTA($A$3:$A$100000)*COUNTA($B$3:$B$100000),"",INDEX($A$3:A$100000,INT((ROW()-ROW($D$2))/COUNTA($B$3:$B$100000)+1))&amp;"-"&amp;INDEX($B$3:$B$100000,MOD(ROW()-ROW($D$2),COUNTA($B$3:$B$100000))+1))</f>
        <v/>
      </c>
    </row>
    <row r="3832" spans="4:4" x14ac:dyDescent="0.2">
      <c r="D3832" s="101" t="str">
        <f t="array" ref="D3832">IF(ROW()-ROW($D$2)+1&gt;COUNTA($A$3:$A$100000)*COUNTA($B$3:$B$100000),"",INDEX($A$3:A$100000,INT((ROW()-ROW($D$2))/COUNTA($B$3:$B$100000)+1))&amp;"-"&amp;INDEX($B$3:$B$100000,MOD(ROW()-ROW($D$2),COUNTA($B$3:$B$100000))+1))</f>
        <v/>
      </c>
    </row>
    <row r="3833" spans="4:4" x14ac:dyDescent="0.2">
      <c r="D3833" s="101" t="str">
        <f t="array" ref="D3833">IF(ROW()-ROW($D$2)+1&gt;COUNTA($A$3:$A$100000)*COUNTA($B$3:$B$100000),"",INDEX($A$3:A$100000,INT((ROW()-ROW($D$2))/COUNTA($B$3:$B$100000)+1))&amp;"-"&amp;INDEX($B$3:$B$100000,MOD(ROW()-ROW($D$2),COUNTA($B$3:$B$100000))+1))</f>
        <v/>
      </c>
    </row>
    <row r="3834" spans="4:4" x14ac:dyDescent="0.2">
      <c r="D3834" s="101" t="str">
        <f t="array" ref="D3834">IF(ROW()-ROW($D$2)+1&gt;COUNTA($A$3:$A$100000)*COUNTA($B$3:$B$100000),"",INDEX($A$3:A$100000,INT((ROW()-ROW($D$2))/COUNTA($B$3:$B$100000)+1))&amp;"-"&amp;INDEX($B$3:$B$100000,MOD(ROW()-ROW($D$2),COUNTA($B$3:$B$100000))+1))</f>
        <v/>
      </c>
    </row>
    <row r="3835" spans="4:4" x14ac:dyDescent="0.2">
      <c r="D3835" s="101" t="str">
        <f t="array" ref="D3835">IF(ROW()-ROW($D$2)+1&gt;COUNTA($A$3:$A$100000)*COUNTA($B$3:$B$100000),"",INDEX($A$3:A$100000,INT((ROW()-ROW($D$2))/COUNTA($B$3:$B$100000)+1))&amp;"-"&amp;INDEX($B$3:$B$100000,MOD(ROW()-ROW($D$2),COUNTA($B$3:$B$100000))+1))</f>
        <v/>
      </c>
    </row>
    <row r="3836" spans="4:4" x14ac:dyDescent="0.2">
      <c r="D3836" s="101" t="str">
        <f t="array" ref="D3836">IF(ROW()-ROW($D$2)+1&gt;COUNTA($A$3:$A$100000)*COUNTA($B$3:$B$100000),"",INDEX($A$3:A$100000,INT((ROW()-ROW($D$2))/COUNTA($B$3:$B$100000)+1))&amp;"-"&amp;INDEX($B$3:$B$100000,MOD(ROW()-ROW($D$2),COUNTA($B$3:$B$100000))+1))</f>
        <v/>
      </c>
    </row>
    <row r="3837" spans="4:4" x14ac:dyDescent="0.2">
      <c r="D3837" s="101" t="str">
        <f t="array" ref="D3837">IF(ROW()-ROW($D$2)+1&gt;COUNTA($A$3:$A$100000)*COUNTA($B$3:$B$100000),"",INDEX($A$3:A$100000,INT((ROW()-ROW($D$2))/COUNTA($B$3:$B$100000)+1))&amp;"-"&amp;INDEX($B$3:$B$100000,MOD(ROW()-ROW($D$2),COUNTA($B$3:$B$100000))+1))</f>
        <v/>
      </c>
    </row>
    <row r="3838" spans="4:4" x14ac:dyDescent="0.2">
      <c r="D3838" s="101" t="str">
        <f t="array" ref="D3838">IF(ROW()-ROW($D$2)+1&gt;COUNTA($A$3:$A$100000)*COUNTA($B$3:$B$100000),"",INDEX($A$3:A$100000,INT((ROW()-ROW($D$2))/COUNTA($B$3:$B$100000)+1))&amp;"-"&amp;INDEX($B$3:$B$100000,MOD(ROW()-ROW($D$2),COUNTA($B$3:$B$100000))+1))</f>
        <v/>
      </c>
    </row>
    <row r="3839" spans="4:4" x14ac:dyDescent="0.2">
      <c r="D3839" s="101" t="str">
        <f t="array" ref="D3839">IF(ROW()-ROW($D$2)+1&gt;COUNTA($A$3:$A$100000)*COUNTA($B$3:$B$100000),"",INDEX($A$3:A$100000,INT((ROW()-ROW($D$2))/COUNTA($B$3:$B$100000)+1))&amp;"-"&amp;INDEX($B$3:$B$100000,MOD(ROW()-ROW($D$2),COUNTA($B$3:$B$100000))+1))</f>
        <v/>
      </c>
    </row>
    <row r="3840" spans="4:4" x14ac:dyDescent="0.2">
      <c r="D3840" s="101" t="str">
        <f t="array" ref="D3840">IF(ROW()-ROW($D$2)+1&gt;COUNTA($A$3:$A$100000)*COUNTA($B$3:$B$100000),"",INDEX($A$3:A$100000,INT((ROW()-ROW($D$2))/COUNTA($B$3:$B$100000)+1))&amp;"-"&amp;INDEX($B$3:$B$100000,MOD(ROW()-ROW($D$2),COUNTA($B$3:$B$100000))+1))</f>
        <v/>
      </c>
    </row>
    <row r="3841" spans="4:4" x14ac:dyDescent="0.2">
      <c r="D3841" s="101" t="str">
        <f t="array" ref="D3841">IF(ROW()-ROW($D$2)+1&gt;COUNTA($A$3:$A$100000)*COUNTA($B$3:$B$100000),"",INDEX($A$3:A$100000,INT((ROW()-ROW($D$2))/COUNTA($B$3:$B$100000)+1))&amp;"-"&amp;INDEX($B$3:$B$100000,MOD(ROW()-ROW($D$2),COUNTA($B$3:$B$100000))+1))</f>
        <v/>
      </c>
    </row>
    <row r="3842" spans="4:4" x14ac:dyDescent="0.2">
      <c r="D3842" s="101" t="str">
        <f t="array" ref="D3842">IF(ROW()-ROW($D$2)+1&gt;COUNTA($A$3:$A$100000)*COUNTA($B$3:$B$100000),"",INDEX($A$3:A$100000,INT((ROW()-ROW($D$2))/COUNTA($B$3:$B$100000)+1))&amp;"-"&amp;INDEX($B$3:$B$100000,MOD(ROW()-ROW($D$2),COUNTA($B$3:$B$100000))+1))</f>
        <v/>
      </c>
    </row>
    <row r="3843" spans="4:4" x14ac:dyDescent="0.2">
      <c r="D3843" s="101" t="str">
        <f t="array" ref="D3843">IF(ROW()-ROW($D$2)+1&gt;COUNTA($A$3:$A$100000)*COUNTA($B$3:$B$100000),"",INDEX($A$3:A$100000,INT((ROW()-ROW($D$2))/COUNTA($B$3:$B$100000)+1))&amp;"-"&amp;INDEX($B$3:$B$100000,MOD(ROW()-ROW($D$2),COUNTA($B$3:$B$100000))+1))</f>
        <v/>
      </c>
    </row>
    <row r="3844" spans="4:4" x14ac:dyDescent="0.2">
      <c r="D3844" s="101" t="str">
        <f t="array" ref="D3844">IF(ROW()-ROW($D$2)+1&gt;COUNTA($A$3:$A$100000)*COUNTA($B$3:$B$100000),"",INDEX($A$3:A$100000,INT((ROW()-ROW($D$2))/COUNTA($B$3:$B$100000)+1))&amp;"-"&amp;INDEX($B$3:$B$100000,MOD(ROW()-ROW($D$2),COUNTA($B$3:$B$100000))+1))</f>
        <v/>
      </c>
    </row>
    <row r="3845" spans="4:4" x14ac:dyDescent="0.2">
      <c r="D3845" s="101" t="str">
        <f t="array" ref="D3845">IF(ROW()-ROW($D$2)+1&gt;COUNTA($A$3:$A$100000)*COUNTA($B$3:$B$100000),"",INDEX($A$3:A$100000,INT((ROW()-ROW($D$2))/COUNTA($B$3:$B$100000)+1))&amp;"-"&amp;INDEX($B$3:$B$100000,MOD(ROW()-ROW($D$2),COUNTA($B$3:$B$100000))+1))</f>
        <v/>
      </c>
    </row>
    <row r="3846" spans="4:4" x14ac:dyDescent="0.2">
      <c r="D3846" s="101" t="str">
        <f t="array" ref="D3846">IF(ROW()-ROW($D$2)+1&gt;COUNTA($A$3:$A$100000)*COUNTA($B$3:$B$100000),"",INDEX($A$3:A$100000,INT((ROW()-ROW($D$2))/COUNTA($B$3:$B$100000)+1))&amp;"-"&amp;INDEX($B$3:$B$100000,MOD(ROW()-ROW($D$2),COUNTA($B$3:$B$100000))+1))</f>
        <v/>
      </c>
    </row>
    <row r="3847" spans="4:4" x14ac:dyDescent="0.2">
      <c r="D3847" s="101" t="str">
        <f t="array" ref="D3847">IF(ROW()-ROW($D$2)+1&gt;COUNTA($A$3:$A$100000)*COUNTA($B$3:$B$100000),"",INDEX($A$3:A$100000,INT((ROW()-ROW($D$2))/COUNTA($B$3:$B$100000)+1))&amp;"-"&amp;INDEX($B$3:$B$100000,MOD(ROW()-ROW($D$2),COUNTA($B$3:$B$100000))+1))</f>
        <v/>
      </c>
    </row>
    <row r="3848" spans="4:4" x14ac:dyDescent="0.2">
      <c r="D3848" s="101" t="str">
        <f t="array" ref="D3848">IF(ROW()-ROW($D$2)+1&gt;COUNTA($A$3:$A$100000)*COUNTA($B$3:$B$100000),"",INDEX($A$3:A$100000,INT((ROW()-ROW($D$2))/COUNTA($B$3:$B$100000)+1))&amp;"-"&amp;INDEX($B$3:$B$100000,MOD(ROW()-ROW($D$2),COUNTA($B$3:$B$100000))+1))</f>
        <v/>
      </c>
    </row>
    <row r="3849" spans="4:4" x14ac:dyDescent="0.2">
      <c r="D3849" s="101" t="str">
        <f t="array" ref="D3849">IF(ROW()-ROW($D$2)+1&gt;COUNTA($A$3:$A$100000)*COUNTA($B$3:$B$100000),"",INDEX($A$3:A$100000,INT((ROW()-ROW($D$2))/COUNTA($B$3:$B$100000)+1))&amp;"-"&amp;INDEX($B$3:$B$100000,MOD(ROW()-ROW($D$2),COUNTA($B$3:$B$100000))+1))</f>
        <v/>
      </c>
    </row>
    <row r="3850" spans="4:4" x14ac:dyDescent="0.2">
      <c r="D3850" s="101" t="str">
        <f t="array" ref="D3850">IF(ROW()-ROW($D$2)+1&gt;COUNTA($A$3:$A$100000)*COUNTA($B$3:$B$100000),"",INDEX($A$3:A$100000,INT((ROW()-ROW($D$2))/COUNTA($B$3:$B$100000)+1))&amp;"-"&amp;INDEX($B$3:$B$100000,MOD(ROW()-ROW($D$2),COUNTA($B$3:$B$100000))+1))</f>
        <v/>
      </c>
    </row>
    <row r="3851" spans="4:4" x14ac:dyDescent="0.2">
      <c r="D3851" s="101" t="str">
        <f t="array" ref="D3851">IF(ROW()-ROW($D$2)+1&gt;COUNTA($A$3:$A$100000)*COUNTA($B$3:$B$100000),"",INDEX($A$3:A$100000,INT((ROW()-ROW($D$2))/COUNTA($B$3:$B$100000)+1))&amp;"-"&amp;INDEX($B$3:$B$100000,MOD(ROW()-ROW($D$2),COUNTA($B$3:$B$100000))+1))</f>
        <v/>
      </c>
    </row>
    <row r="3852" spans="4:4" x14ac:dyDescent="0.2">
      <c r="D3852" s="101" t="str">
        <f t="array" ref="D3852">IF(ROW()-ROW($D$2)+1&gt;COUNTA($A$3:$A$100000)*COUNTA($B$3:$B$100000),"",INDEX($A$3:A$100000,INT((ROW()-ROW($D$2))/COUNTA($B$3:$B$100000)+1))&amp;"-"&amp;INDEX($B$3:$B$100000,MOD(ROW()-ROW($D$2),COUNTA($B$3:$B$100000))+1))</f>
        <v/>
      </c>
    </row>
    <row r="3853" spans="4:4" x14ac:dyDescent="0.2">
      <c r="D3853" s="101" t="str">
        <f t="array" ref="D3853">IF(ROW()-ROW($D$2)+1&gt;COUNTA($A$3:$A$100000)*COUNTA($B$3:$B$100000),"",INDEX($A$3:A$100000,INT((ROW()-ROW($D$2))/COUNTA($B$3:$B$100000)+1))&amp;"-"&amp;INDEX($B$3:$B$100000,MOD(ROW()-ROW($D$2),COUNTA($B$3:$B$100000))+1))</f>
        <v/>
      </c>
    </row>
    <row r="3854" spans="4:4" x14ac:dyDescent="0.2">
      <c r="D3854" s="101" t="str">
        <f t="array" ref="D3854">IF(ROW()-ROW($D$2)+1&gt;COUNTA($A$3:$A$100000)*COUNTA($B$3:$B$100000),"",INDEX($A$3:A$100000,INT((ROW()-ROW($D$2))/COUNTA($B$3:$B$100000)+1))&amp;"-"&amp;INDEX($B$3:$B$100000,MOD(ROW()-ROW($D$2),COUNTA($B$3:$B$100000))+1))</f>
        <v/>
      </c>
    </row>
    <row r="3855" spans="4:4" x14ac:dyDescent="0.2">
      <c r="D3855" s="101" t="str">
        <f t="array" ref="D3855">IF(ROW()-ROW($D$2)+1&gt;COUNTA($A$3:$A$100000)*COUNTA($B$3:$B$100000),"",INDEX($A$3:A$100000,INT((ROW()-ROW($D$2))/COUNTA($B$3:$B$100000)+1))&amp;"-"&amp;INDEX($B$3:$B$100000,MOD(ROW()-ROW($D$2),COUNTA($B$3:$B$100000))+1))</f>
        <v/>
      </c>
    </row>
    <row r="3856" spans="4:4" x14ac:dyDescent="0.2">
      <c r="D3856" s="101" t="str">
        <f t="array" ref="D3856">IF(ROW()-ROW($D$2)+1&gt;COUNTA($A$3:$A$100000)*COUNTA($B$3:$B$100000),"",INDEX($A$3:A$100000,INT((ROW()-ROW($D$2))/COUNTA($B$3:$B$100000)+1))&amp;"-"&amp;INDEX($B$3:$B$100000,MOD(ROW()-ROW($D$2),COUNTA($B$3:$B$100000))+1))</f>
        <v/>
      </c>
    </row>
    <row r="3857" spans="4:4" x14ac:dyDescent="0.2">
      <c r="D3857" s="101" t="str">
        <f t="array" ref="D3857">IF(ROW()-ROW($D$2)+1&gt;COUNTA($A$3:$A$100000)*COUNTA($B$3:$B$100000),"",INDEX($A$3:A$100000,INT((ROW()-ROW($D$2))/COUNTA($B$3:$B$100000)+1))&amp;"-"&amp;INDEX($B$3:$B$100000,MOD(ROW()-ROW($D$2),COUNTA($B$3:$B$100000))+1))</f>
        <v/>
      </c>
    </row>
    <row r="3858" spans="4:4" x14ac:dyDescent="0.2">
      <c r="D3858" s="101" t="str">
        <f t="array" ref="D3858">IF(ROW()-ROW($D$2)+1&gt;COUNTA($A$3:$A$100000)*COUNTA($B$3:$B$100000),"",INDEX($A$3:A$100000,INT((ROW()-ROW($D$2))/COUNTA($B$3:$B$100000)+1))&amp;"-"&amp;INDEX($B$3:$B$100000,MOD(ROW()-ROW($D$2),COUNTA($B$3:$B$100000))+1))</f>
        <v/>
      </c>
    </row>
    <row r="3859" spans="4:4" x14ac:dyDescent="0.2">
      <c r="D3859" s="101" t="str">
        <f t="array" ref="D3859">IF(ROW()-ROW($D$2)+1&gt;COUNTA($A$3:$A$100000)*COUNTA($B$3:$B$100000),"",INDEX($A$3:A$100000,INT((ROW()-ROW($D$2))/COUNTA($B$3:$B$100000)+1))&amp;"-"&amp;INDEX($B$3:$B$100000,MOD(ROW()-ROW($D$2),COUNTA($B$3:$B$100000))+1))</f>
        <v/>
      </c>
    </row>
    <row r="3860" spans="4:4" x14ac:dyDescent="0.2">
      <c r="D3860" s="101" t="str">
        <f t="array" ref="D3860">IF(ROW()-ROW($D$2)+1&gt;COUNTA($A$3:$A$100000)*COUNTA($B$3:$B$100000),"",INDEX($A$3:A$100000,INT((ROW()-ROW($D$2))/COUNTA($B$3:$B$100000)+1))&amp;"-"&amp;INDEX($B$3:$B$100000,MOD(ROW()-ROW($D$2),COUNTA($B$3:$B$100000))+1))</f>
        <v/>
      </c>
    </row>
    <row r="3861" spans="4:4" x14ac:dyDescent="0.2">
      <c r="D3861" s="101" t="str">
        <f t="array" ref="D3861">IF(ROW()-ROW($D$2)+1&gt;COUNTA($A$3:$A$100000)*COUNTA($B$3:$B$100000),"",INDEX($A$3:A$100000,INT((ROW()-ROW($D$2))/COUNTA($B$3:$B$100000)+1))&amp;"-"&amp;INDEX($B$3:$B$100000,MOD(ROW()-ROW($D$2),COUNTA($B$3:$B$100000))+1))</f>
        <v/>
      </c>
    </row>
    <row r="3862" spans="4:4" x14ac:dyDescent="0.2">
      <c r="D3862" s="101" t="str">
        <f t="array" ref="D3862">IF(ROW()-ROW($D$2)+1&gt;COUNTA($A$3:$A$100000)*COUNTA($B$3:$B$100000),"",INDEX($A$3:A$100000,INT((ROW()-ROW($D$2))/COUNTA($B$3:$B$100000)+1))&amp;"-"&amp;INDEX($B$3:$B$100000,MOD(ROW()-ROW($D$2),COUNTA($B$3:$B$100000))+1))</f>
        <v/>
      </c>
    </row>
    <row r="3863" spans="4:4" x14ac:dyDescent="0.2">
      <c r="D3863" s="101" t="str">
        <f t="array" ref="D3863">IF(ROW()-ROW($D$2)+1&gt;COUNTA($A$3:$A$100000)*COUNTA($B$3:$B$100000),"",INDEX($A$3:A$100000,INT((ROW()-ROW($D$2))/COUNTA($B$3:$B$100000)+1))&amp;"-"&amp;INDEX($B$3:$B$100000,MOD(ROW()-ROW($D$2),COUNTA($B$3:$B$100000))+1))</f>
        <v/>
      </c>
    </row>
    <row r="3864" spans="4:4" x14ac:dyDescent="0.2">
      <c r="D3864" s="101" t="str">
        <f t="array" ref="D3864">IF(ROW()-ROW($D$2)+1&gt;COUNTA($A$3:$A$100000)*COUNTA($B$3:$B$100000),"",INDEX($A$3:A$100000,INT((ROW()-ROW($D$2))/COUNTA($B$3:$B$100000)+1))&amp;"-"&amp;INDEX($B$3:$B$100000,MOD(ROW()-ROW($D$2),COUNTA($B$3:$B$100000))+1))</f>
        <v/>
      </c>
    </row>
    <row r="3865" spans="4:4" x14ac:dyDescent="0.2">
      <c r="D3865" s="101" t="str">
        <f t="array" ref="D3865">IF(ROW()-ROW($D$2)+1&gt;COUNTA($A$3:$A$100000)*COUNTA($B$3:$B$100000),"",INDEX($A$3:A$100000,INT((ROW()-ROW($D$2))/COUNTA($B$3:$B$100000)+1))&amp;"-"&amp;INDEX($B$3:$B$100000,MOD(ROW()-ROW($D$2),COUNTA($B$3:$B$100000))+1))</f>
        <v/>
      </c>
    </row>
    <row r="3866" spans="4:4" x14ac:dyDescent="0.2">
      <c r="D3866" s="101" t="str">
        <f t="array" ref="D3866">IF(ROW()-ROW($D$2)+1&gt;COUNTA($A$3:$A$100000)*COUNTA($B$3:$B$100000),"",INDEX($A$3:A$100000,INT((ROW()-ROW($D$2))/COUNTA($B$3:$B$100000)+1))&amp;"-"&amp;INDEX($B$3:$B$100000,MOD(ROW()-ROW($D$2),COUNTA($B$3:$B$100000))+1))</f>
        <v/>
      </c>
    </row>
    <row r="3867" spans="4:4" x14ac:dyDescent="0.2">
      <c r="D3867" s="101" t="str">
        <f t="array" ref="D3867">IF(ROW()-ROW($D$2)+1&gt;COUNTA($A$3:$A$100000)*COUNTA($B$3:$B$100000),"",INDEX($A$3:A$100000,INT((ROW()-ROW($D$2))/COUNTA($B$3:$B$100000)+1))&amp;"-"&amp;INDEX($B$3:$B$100000,MOD(ROW()-ROW($D$2),COUNTA($B$3:$B$100000))+1))</f>
        <v/>
      </c>
    </row>
    <row r="3868" spans="4:4" x14ac:dyDescent="0.2">
      <c r="D3868" s="101" t="str">
        <f t="array" ref="D3868">IF(ROW()-ROW($D$2)+1&gt;COUNTA($A$3:$A$100000)*COUNTA($B$3:$B$100000),"",INDEX($A$3:A$100000,INT((ROW()-ROW($D$2))/COUNTA($B$3:$B$100000)+1))&amp;"-"&amp;INDEX($B$3:$B$100000,MOD(ROW()-ROW($D$2),COUNTA($B$3:$B$100000))+1))</f>
        <v/>
      </c>
    </row>
    <row r="3869" spans="4:4" x14ac:dyDescent="0.2">
      <c r="D3869" s="101" t="str">
        <f t="array" ref="D3869">IF(ROW()-ROW($D$2)+1&gt;COUNTA($A$3:$A$100000)*COUNTA($B$3:$B$100000),"",INDEX($A$3:A$100000,INT((ROW()-ROW($D$2))/COUNTA($B$3:$B$100000)+1))&amp;"-"&amp;INDEX($B$3:$B$100000,MOD(ROW()-ROW($D$2),COUNTA($B$3:$B$100000))+1))</f>
        <v/>
      </c>
    </row>
    <row r="3870" spans="4:4" x14ac:dyDescent="0.2">
      <c r="D3870" s="101" t="str">
        <f t="array" ref="D3870">IF(ROW()-ROW($D$2)+1&gt;COUNTA($A$3:$A$100000)*COUNTA($B$3:$B$100000),"",INDEX($A$3:A$100000,INT((ROW()-ROW($D$2))/COUNTA($B$3:$B$100000)+1))&amp;"-"&amp;INDEX($B$3:$B$100000,MOD(ROW()-ROW($D$2),COUNTA($B$3:$B$100000))+1))</f>
        <v/>
      </c>
    </row>
    <row r="3871" spans="4:4" x14ac:dyDescent="0.2">
      <c r="D3871" s="101" t="str">
        <f t="array" ref="D3871">IF(ROW()-ROW($D$2)+1&gt;COUNTA($A$3:$A$100000)*COUNTA($B$3:$B$100000),"",INDEX($A$3:A$100000,INT((ROW()-ROW($D$2))/COUNTA($B$3:$B$100000)+1))&amp;"-"&amp;INDEX($B$3:$B$100000,MOD(ROW()-ROW($D$2),COUNTA($B$3:$B$100000))+1))</f>
        <v/>
      </c>
    </row>
    <row r="3872" spans="4:4" x14ac:dyDescent="0.2">
      <c r="D3872" s="101" t="str">
        <f t="array" ref="D3872">IF(ROW()-ROW($D$2)+1&gt;COUNTA($A$3:$A$100000)*COUNTA($B$3:$B$100000),"",INDEX($A$3:A$100000,INT((ROW()-ROW($D$2))/COUNTA($B$3:$B$100000)+1))&amp;"-"&amp;INDEX($B$3:$B$100000,MOD(ROW()-ROW($D$2),COUNTA($B$3:$B$100000))+1))</f>
        <v/>
      </c>
    </row>
    <row r="3873" spans="4:4" x14ac:dyDescent="0.2">
      <c r="D3873" s="101" t="str">
        <f t="array" ref="D3873">IF(ROW()-ROW($D$2)+1&gt;COUNTA($A$3:$A$100000)*COUNTA($B$3:$B$100000),"",INDEX($A$3:A$100000,INT((ROW()-ROW($D$2))/COUNTA($B$3:$B$100000)+1))&amp;"-"&amp;INDEX($B$3:$B$100000,MOD(ROW()-ROW($D$2),COUNTA($B$3:$B$100000))+1))</f>
        <v/>
      </c>
    </row>
    <row r="3874" spans="4:4" x14ac:dyDescent="0.2">
      <c r="D3874" s="101" t="str">
        <f t="array" ref="D3874">IF(ROW()-ROW($D$2)+1&gt;COUNTA($A$3:$A$100000)*COUNTA($B$3:$B$100000),"",INDEX($A$3:A$100000,INT((ROW()-ROW($D$2))/COUNTA($B$3:$B$100000)+1))&amp;"-"&amp;INDEX($B$3:$B$100000,MOD(ROW()-ROW($D$2),COUNTA($B$3:$B$100000))+1))</f>
        <v/>
      </c>
    </row>
    <row r="3875" spans="4:4" x14ac:dyDescent="0.2">
      <c r="D3875" s="101" t="str">
        <f t="array" ref="D3875">IF(ROW()-ROW($D$2)+1&gt;COUNTA($A$3:$A$100000)*COUNTA($B$3:$B$100000),"",INDEX($A$3:A$100000,INT((ROW()-ROW($D$2))/COUNTA($B$3:$B$100000)+1))&amp;"-"&amp;INDEX($B$3:$B$100000,MOD(ROW()-ROW($D$2),COUNTA($B$3:$B$100000))+1))</f>
        <v/>
      </c>
    </row>
    <row r="3876" spans="4:4" x14ac:dyDescent="0.2">
      <c r="D3876" s="101" t="str">
        <f t="array" ref="D3876">IF(ROW()-ROW($D$2)+1&gt;COUNTA($A$3:$A$100000)*COUNTA($B$3:$B$100000),"",INDEX($A$3:A$100000,INT((ROW()-ROW($D$2))/COUNTA($B$3:$B$100000)+1))&amp;"-"&amp;INDEX($B$3:$B$100000,MOD(ROW()-ROW($D$2),COUNTA($B$3:$B$100000))+1))</f>
        <v/>
      </c>
    </row>
    <row r="3877" spans="4:4" x14ac:dyDescent="0.2">
      <c r="D3877" s="101" t="str">
        <f t="array" ref="D3877">IF(ROW()-ROW($D$2)+1&gt;COUNTA($A$3:$A$100000)*COUNTA($B$3:$B$100000),"",INDEX($A$3:A$100000,INT((ROW()-ROW($D$2))/COUNTA($B$3:$B$100000)+1))&amp;"-"&amp;INDEX($B$3:$B$100000,MOD(ROW()-ROW($D$2),COUNTA($B$3:$B$100000))+1))</f>
        <v/>
      </c>
    </row>
    <row r="3878" spans="4:4" x14ac:dyDescent="0.2">
      <c r="D3878" s="101" t="str">
        <f t="array" ref="D3878">IF(ROW()-ROW($D$2)+1&gt;COUNTA($A$3:$A$100000)*COUNTA($B$3:$B$100000),"",INDEX($A$3:A$100000,INT((ROW()-ROW($D$2))/COUNTA($B$3:$B$100000)+1))&amp;"-"&amp;INDEX($B$3:$B$100000,MOD(ROW()-ROW($D$2),COUNTA($B$3:$B$100000))+1))</f>
        <v/>
      </c>
    </row>
    <row r="3879" spans="4:4" x14ac:dyDescent="0.2">
      <c r="D3879" s="101" t="str">
        <f t="array" ref="D3879">IF(ROW()-ROW($D$2)+1&gt;COUNTA($A$3:$A$100000)*COUNTA($B$3:$B$100000),"",INDEX($A$3:A$100000,INT((ROW()-ROW($D$2))/COUNTA($B$3:$B$100000)+1))&amp;"-"&amp;INDEX($B$3:$B$100000,MOD(ROW()-ROW($D$2),COUNTA($B$3:$B$100000))+1))</f>
        <v/>
      </c>
    </row>
    <row r="3880" spans="4:4" x14ac:dyDescent="0.2">
      <c r="D3880" s="101" t="str">
        <f t="array" ref="D3880">IF(ROW()-ROW($D$2)+1&gt;COUNTA($A$3:$A$100000)*COUNTA($B$3:$B$100000),"",INDEX($A$3:A$100000,INT((ROW()-ROW($D$2))/COUNTA($B$3:$B$100000)+1))&amp;"-"&amp;INDEX($B$3:$B$100000,MOD(ROW()-ROW($D$2),COUNTA($B$3:$B$100000))+1))</f>
        <v/>
      </c>
    </row>
    <row r="3881" spans="4:4" x14ac:dyDescent="0.2">
      <c r="D3881" s="101" t="str">
        <f t="array" ref="D3881">IF(ROW()-ROW($D$2)+1&gt;COUNTA($A$3:$A$100000)*COUNTA($B$3:$B$100000),"",INDEX($A$3:A$100000,INT((ROW()-ROW($D$2))/COUNTA($B$3:$B$100000)+1))&amp;"-"&amp;INDEX($B$3:$B$100000,MOD(ROW()-ROW($D$2),COUNTA($B$3:$B$100000))+1))</f>
        <v/>
      </c>
    </row>
    <row r="3882" spans="4:4" x14ac:dyDescent="0.2">
      <c r="D3882" s="101" t="str">
        <f t="array" ref="D3882">IF(ROW()-ROW($D$2)+1&gt;COUNTA($A$3:$A$100000)*COUNTA($B$3:$B$100000),"",INDEX($A$3:A$100000,INT((ROW()-ROW($D$2))/COUNTA($B$3:$B$100000)+1))&amp;"-"&amp;INDEX($B$3:$B$100000,MOD(ROW()-ROW($D$2),COUNTA($B$3:$B$100000))+1))</f>
        <v/>
      </c>
    </row>
    <row r="3883" spans="4:4" x14ac:dyDescent="0.2">
      <c r="D3883" s="101" t="str">
        <f t="array" ref="D3883">IF(ROW()-ROW($D$2)+1&gt;COUNTA($A$3:$A$100000)*COUNTA($B$3:$B$100000),"",INDEX($A$3:A$100000,INT((ROW()-ROW($D$2))/COUNTA($B$3:$B$100000)+1))&amp;"-"&amp;INDEX($B$3:$B$100000,MOD(ROW()-ROW($D$2),COUNTA($B$3:$B$100000))+1))</f>
        <v/>
      </c>
    </row>
    <row r="3884" spans="4:4" x14ac:dyDescent="0.2">
      <c r="D3884" s="101" t="str">
        <f t="array" ref="D3884">IF(ROW()-ROW($D$2)+1&gt;COUNTA($A$3:$A$100000)*COUNTA($B$3:$B$100000),"",INDEX($A$3:A$100000,INT((ROW()-ROW($D$2))/COUNTA($B$3:$B$100000)+1))&amp;"-"&amp;INDEX($B$3:$B$100000,MOD(ROW()-ROW($D$2),COUNTA($B$3:$B$100000))+1))</f>
        <v/>
      </c>
    </row>
    <row r="3885" spans="4:4" x14ac:dyDescent="0.2">
      <c r="D3885" s="101" t="str">
        <f t="array" ref="D3885">IF(ROW()-ROW($D$2)+1&gt;COUNTA($A$3:$A$100000)*COUNTA($B$3:$B$100000),"",INDEX($A$3:A$100000,INT((ROW()-ROW($D$2))/COUNTA($B$3:$B$100000)+1))&amp;"-"&amp;INDEX($B$3:$B$100000,MOD(ROW()-ROW($D$2),COUNTA($B$3:$B$100000))+1))</f>
        <v/>
      </c>
    </row>
    <row r="3886" spans="4:4" x14ac:dyDescent="0.2">
      <c r="D3886" s="101" t="str">
        <f t="array" ref="D3886">IF(ROW()-ROW($D$2)+1&gt;COUNTA($A$3:$A$100000)*COUNTA($B$3:$B$100000),"",INDEX($A$3:A$100000,INT((ROW()-ROW($D$2))/COUNTA($B$3:$B$100000)+1))&amp;"-"&amp;INDEX($B$3:$B$100000,MOD(ROW()-ROW($D$2),COUNTA($B$3:$B$100000))+1))</f>
        <v/>
      </c>
    </row>
    <row r="3887" spans="4:4" x14ac:dyDescent="0.2">
      <c r="D3887" s="101" t="str">
        <f t="array" ref="D3887">IF(ROW()-ROW($D$2)+1&gt;COUNTA($A$3:$A$100000)*COUNTA($B$3:$B$100000),"",INDEX($A$3:A$100000,INT((ROW()-ROW($D$2))/COUNTA($B$3:$B$100000)+1))&amp;"-"&amp;INDEX($B$3:$B$100000,MOD(ROW()-ROW($D$2),COUNTA($B$3:$B$100000))+1))</f>
        <v/>
      </c>
    </row>
    <row r="3888" spans="4:4" x14ac:dyDescent="0.2">
      <c r="D3888" s="101" t="str">
        <f t="array" ref="D3888">IF(ROW()-ROW($D$2)+1&gt;COUNTA($A$3:$A$100000)*COUNTA($B$3:$B$100000),"",INDEX($A$3:A$100000,INT((ROW()-ROW($D$2))/COUNTA($B$3:$B$100000)+1))&amp;"-"&amp;INDEX($B$3:$B$100000,MOD(ROW()-ROW($D$2),COUNTA($B$3:$B$100000))+1))</f>
        <v/>
      </c>
    </row>
    <row r="3889" spans="4:4" x14ac:dyDescent="0.2">
      <c r="D3889" s="101" t="str">
        <f t="array" ref="D3889">IF(ROW()-ROW($D$2)+1&gt;COUNTA($A$3:$A$100000)*COUNTA($B$3:$B$100000),"",INDEX($A$3:A$100000,INT((ROW()-ROW($D$2))/COUNTA($B$3:$B$100000)+1))&amp;"-"&amp;INDEX($B$3:$B$100000,MOD(ROW()-ROW($D$2),COUNTA($B$3:$B$100000))+1))</f>
        <v/>
      </c>
    </row>
    <row r="3890" spans="4:4" x14ac:dyDescent="0.2">
      <c r="D3890" s="101" t="str">
        <f t="array" ref="D3890">IF(ROW()-ROW($D$2)+1&gt;COUNTA($A$3:$A$100000)*COUNTA($B$3:$B$100000),"",INDEX($A$3:A$100000,INT((ROW()-ROW($D$2))/COUNTA($B$3:$B$100000)+1))&amp;"-"&amp;INDEX($B$3:$B$100000,MOD(ROW()-ROW($D$2),COUNTA($B$3:$B$100000))+1))</f>
        <v/>
      </c>
    </row>
    <row r="3891" spans="4:4" x14ac:dyDescent="0.2">
      <c r="D3891" s="101" t="str">
        <f t="array" ref="D3891">IF(ROW()-ROW($D$2)+1&gt;COUNTA($A$3:$A$100000)*COUNTA($B$3:$B$100000),"",INDEX($A$3:A$100000,INT((ROW()-ROW($D$2))/COUNTA($B$3:$B$100000)+1))&amp;"-"&amp;INDEX($B$3:$B$100000,MOD(ROW()-ROW($D$2),COUNTA($B$3:$B$100000))+1))</f>
        <v/>
      </c>
    </row>
    <row r="3892" spans="4:4" x14ac:dyDescent="0.2">
      <c r="D3892" s="101" t="str">
        <f t="array" ref="D3892">IF(ROW()-ROW($D$2)+1&gt;COUNTA($A$3:$A$100000)*COUNTA($B$3:$B$100000),"",INDEX($A$3:A$100000,INT((ROW()-ROW($D$2))/COUNTA($B$3:$B$100000)+1))&amp;"-"&amp;INDEX($B$3:$B$100000,MOD(ROW()-ROW($D$2),COUNTA($B$3:$B$100000))+1))</f>
        <v/>
      </c>
    </row>
    <row r="3893" spans="4:4" x14ac:dyDescent="0.2">
      <c r="D3893" s="101" t="str">
        <f t="array" ref="D3893">IF(ROW()-ROW($D$2)+1&gt;COUNTA($A$3:$A$100000)*COUNTA($B$3:$B$100000),"",INDEX($A$3:A$100000,INT((ROW()-ROW($D$2))/COUNTA($B$3:$B$100000)+1))&amp;"-"&amp;INDEX($B$3:$B$100000,MOD(ROW()-ROW($D$2),COUNTA($B$3:$B$100000))+1))</f>
        <v/>
      </c>
    </row>
    <row r="3894" spans="4:4" x14ac:dyDescent="0.2">
      <c r="D3894" s="101" t="str">
        <f t="array" ref="D3894">IF(ROW()-ROW($D$2)+1&gt;COUNTA($A$3:$A$100000)*COUNTA($B$3:$B$100000),"",INDEX($A$3:A$100000,INT((ROW()-ROW($D$2))/COUNTA($B$3:$B$100000)+1))&amp;"-"&amp;INDEX($B$3:$B$100000,MOD(ROW()-ROW($D$2),COUNTA($B$3:$B$100000))+1))</f>
        <v/>
      </c>
    </row>
    <row r="3895" spans="4:4" x14ac:dyDescent="0.2">
      <c r="D3895" s="101" t="str">
        <f t="array" ref="D3895">IF(ROW()-ROW($D$2)+1&gt;COUNTA($A$3:$A$100000)*COUNTA($B$3:$B$100000),"",INDEX($A$3:A$100000,INT((ROW()-ROW($D$2))/COUNTA($B$3:$B$100000)+1))&amp;"-"&amp;INDEX($B$3:$B$100000,MOD(ROW()-ROW($D$2),COUNTA($B$3:$B$100000))+1))</f>
        <v/>
      </c>
    </row>
    <row r="3896" spans="4:4" x14ac:dyDescent="0.2">
      <c r="D3896" s="101" t="str">
        <f t="array" ref="D3896">IF(ROW()-ROW($D$2)+1&gt;COUNTA($A$3:$A$100000)*COUNTA($B$3:$B$100000),"",INDEX($A$3:A$100000,INT((ROW()-ROW($D$2))/COUNTA($B$3:$B$100000)+1))&amp;"-"&amp;INDEX($B$3:$B$100000,MOD(ROW()-ROW($D$2),COUNTA($B$3:$B$100000))+1))</f>
        <v/>
      </c>
    </row>
    <row r="3897" spans="4:4" x14ac:dyDescent="0.2">
      <c r="D3897" s="101" t="str">
        <f t="array" ref="D3897">IF(ROW()-ROW($D$2)+1&gt;COUNTA($A$3:$A$100000)*COUNTA($B$3:$B$100000),"",INDEX($A$3:A$100000,INT((ROW()-ROW($D$2))/COUNTA($B$3:$B$100000)+1))&amp;"-"&amp;INDEX($B$3:$B$100000,MOD(ROW()-ROW($D$2),COUNTA($B$3:$B$100000))+1))</f>
        <v/>
      </c>
    </row>
    <row r="3898" spans="4:4" x14ac:dyDescent="0.2">
      <c r="D3898" s="101" t="str">
        <f t="array" ref="D3898">IF(ROW()-ROW($D$2)+1&gt;COUNTA($A$3:$A$100000)*COUNTA($B$3:$B$100000),"",INDEX($A$3:A$100000,INT((ROW()-ROW($D$2))/COUNTA($B$3:$B$100000)+1))&amp;"-"&amp;INDEX($B$3:$B$100000,MOD(ROW()-ROW($D$2),COUNTA($B$3:$B$100000))+1))</f>
        <v/>
      </c>
    </row>
    <row r="3899" spans="4:4" x14ac:dyDescent="0.2">
      <c r="D3899" s="101" t="str">
        <f t="array" ref="D3899">IF(ROW()-ROW($D$2)+1&gt;COUNTA($A$3:$A$100000)*COUNTA($B$3:$B$100000),"",INDEX($A$3:A$100000,INT((ROW()-ROW($D$2))/COUNTA($B$3:$B$100000)+1))&amp;"-"&amp;INDEX($B$3:$B$100000,MOD(ROW()-ROW($D$2),COUNTA($B$3:$B$100000))+1))</f>
        <v/>
      </c>
    </row>
    <row r="3900" spans="4:4" x14ac:dyDescent="0.2">
      <c r="D3900" s="101" t="str">
        <f t="array" ref="D3900">IF(ROW()-ROW($D$2)+1&gt;COUNTA($A$3:$A$100000)*COUNTA($B$3:$B$100000),"",INDEX($A$3:A$100000,INT((ROW()-ROW($D$2))/COUNTA($B$3:$B$100000)+1))&amp;"-"&amp;INDEX($B$3:$B$100000,MOD(ROW()-ROW($D$2),COUNTA($B$3:$B$100000))+1))</f>
        <v/>
      </c>
    </row>
    <row r="3901" spans="4:4" x14ac:dyDescent="0.2">
      <c r="D3901" s="101" t="str">
        <f t="array" ref="D3901">IF(ROW()-ROW($D$2)+1&gt;COUNTA($A$3:$A$100000)*COUNTA($B$3:$B$100000),"",INDEX($A$3:A$100000,INT((ROW()-ROW($D$2))/COUNTA($B$3:$B$100000)+1))&amp;"-"&amp;INDEX($B$3:$B$100000,MOD(ROW()-ROW($D$2),COUNTA($B$3:$B$100000))+1))</f>
        <v/>
      </c>
    </row>
    <row r="3902" spans="4:4" x14ac:dyDescent="0.2">
      <c r="D3902" s="101" t="str">
        <f t="array" ref="D3902">IF(ROW()-ROW($D$2)+1&gt;COUNTA($A$3:$A$100000)*COUNTA($B$3:$B$100000),"",INDEX($A$3:A$100000,INT((ROW()-ROW($D$2))/COUNTA($B$3:$B$100000)+1))&amp;"-"&amp;INDEX($B$3:$B$100000,MOD(ROW()-ROW($D$2),COUNTA($B$3:$B$100000))+1))</f>
        <v/>
      </c>
    </row>
    <row r="3903" spans="4:4" x14ac:dyDescent="0.2">
      <c r="D3903" s="101" t="str">
        <f t="array" ref="D3903">IF(ROW()-ROW($D$2)+1&gt;COUNTA($A$3:$A$100000)*COUNTA($B$3:$B$100000),"",INDEX($A$3:A$100000,INT((ROW()-ROW($D$2))/COUNTA($B$3:$B$100000)+1))&amp;"-"&amp;INDEX($B$3:$B$100000,MOD(ROW()-ROW($D$2),COUNTA($B$3:$B$100000))+1))</f>
        <v/>
      </c>
    </row>
    <row r="3904" spans="4:4" x14ac:dyDescent="0.2">
      <c r="D3904" s="101" t="str">
        <f t="array" ref="D3904">IF(ROW()-ROW($D$2)+1&gt;COUNTA($A$3:$A$100000)*COUNTA($B$3:$B$100000),"",INDEX($A$3:A$100000,INT((ROW()-ROW($D$2))/COUNTA($B$3:$B$100000)+1))&amp;"-"&amp;INDEX($B$3:$B$100000,MOD(ROW()-ROW($D$2),COUNTA($B$3:$B$100000))+1))</f>
        <v/>
      </c>
    </row>
    <row r="3905" spans="4:4" x14ac:dyDescent="0.2">
      <c r="D3905" s="101" t="str">
        <f t="array" ref="D3905">IF(ROW()-ROW($D$2)+1&gt;COUNTA($A$3:$A$100000)*COUNTA($B$3:$B$100000),"",INDEX($A$3:A$100000,INT((ROW()-ROW($D$2))/COUNTA($B$3:$B$100000)+1))&amp;"-"&amp;INDEX($B$3:$B$100000,MOD(ROW()-ROW($D$2),COUNTA($B$3:$B$100000))+1))</f>
        <v/>
      </c>
    </row>
    <row r="3906" spans="4:4" x14ac:dyDescent="0.2">
      <c r="D3906" s="101" t="str">
        <f t="array" ref="D3906">IF(ROW()-ROW($D$2)+1&gt;COUNTA($A$3:$A$100000)*COUNTA($B$3:$B$100000),"",INDEX($A$3:A$100000,INT((ROW()-ROW($D$2))/COUNTA($B$3:$B$100000)+1))&amp;"-"&amp;INDEX($B$3:$B$100000,MOD(ROW()-ROW($D$2),COUNTA($B$3:$B$100000))+1))</f>
        <v/>
      </c>
    </row>
    <row r="3907" spans="4:4" x14ac:dyDescent="0.2">
      <c r="D3907" s="101" t="str">
        <f t="array" ref="D3907">IF(ROW()-ROW($D$2)+1&gt;COUNTA($A$3:$A$100000)*COUNTA($B$3:$B$100000),"",INDEX($A$3:A$100000,INT((ROW()-ROW($D$2))/COUNTA($B$3:$B$100000)+1))&amp;"-"&amp;INDEX($B$3:$B$100000,MOD(ROW()-ROW($D$2),COUNTA($B$3:$B$100000))+1))</f>
        <v/>
      </c>
    </row>
    <row r="3908" spans="4:4" x14ac:dyDescent="0.2">
      <c r="D3908" s="101" t="str">
        <f t="array" ref="D3908">IF(ROW()-ROW($D$2)+1&gt;COUNTA($A$3:$A$100000)*COUNTA($B$3:$B$100000),"",INDEX($A$3:A$100000,INT((ROW()-ROW($D$2))/COUNTA($B$3:$B$100000)+1))&amp;"-"&amp;INDEX($B$3:$B$100000,MOD(ROW()-ROW($D$2),COUNTA($B$3:$B$100000))+1))</f>
        <v/>
      </c>
    </row>
    <row r="3909" spans="4:4" x14ac:dyDescent="0.2">
      <c r="D3909" s="101" t="str">
        <f t="array" ref="D3909">IF(ROW()-ROW($D$2)+1&gt;COUNTA($A$3:$A$100000)*COUNTA($B$3:$B$100000),"",INDEX($A$3:A$100000,INT((ROW()-ROW($D$2))/COUNTA($B$3:$B$100000)+1))&amp;"-"&amp;INDEX($B$3:$B$100000,MOD(ROW()-ROW($D$2),COUNTA($B$3:$B$100000))+1))</f>
        <v/>
      </c>
    </row>
    <row r="3910" spans="4:4" x14ac:dyDescent="0.2">
      <c r="D3910" s="101" t="str">
        <f t="array" ref="D3910">IF(ROW()-ROW($D$2)+1&gt;COUNTA($A$3:$A$100000)*COUNTA($B$3:$B$100000),"",INDEX($A$3:A$100000,INT((ROW()-ROW($D$2))/COUNTA($B$3:$B$100000)+1))&amp;"-"&amp;INDEX($B$3:$B$100000,MOD(ROW()-ROW($D$2),COUNTA($B$3:$B$100000))+1))</f>
        <v/>
      </c>
    </row>
    <row r="3911" spans="4:4" x14ac:dyDescent="0.2">
      <c r="D3911" s="101" t="str">
        <f t="array" ref="D3911">IF(ROW()-ROW($D$2)+1&gt;COUNTA($A$3:$A$100000)*COUNTA($B$3:$B$100000),"",INDEX($A$3:A$100000,INT((ROW()-ROW($D$2))/COUNTA($B$3:$B$100000)+1))&amp;"-"&amp;INDEX($B$3:$B$100000,MOD(ROW()-ROW($D$2),COUNTA($B$3:$B$100000))+1))</f>
        <v/>
      </c>
    </row>
    <row r="3912" spans="4:4" x14ac:dyDescent="0.2">
      <c r="D3912" s="101" t="str">
        <f t="array" ref="D3912">IF(ROW()-ROW($D$2)+1&gt;COUNTA($A$3:$A$100000)*COUNTA($B$3:$B$100000),"",INDEX($A$3:A$100000,INT((ROW()-ROW($D$2))/COUNTA($B$3:$B$100000)+1))&amp;"-"&amp;INDEX($B$3:$B$100000,MOD(ROW()-ROW($D$2),COUNTA($B$3:$B$100000))+1))</f>
        <v/>
      </c>
    </row>
    <row r="3913" spans="4:4" x14ac:dyDescent="0.2">
      <c r="D3913" s="101" t="str">
        <f t="array" ref="D3913">IF(ROW()-ROW($D$2)+1&gt;COUNTA($A$3:$A$100000)*COUNTA($B$3:$B$100000),"",INDEX($A$3:A$100000,INT((ROW()-ROW($D$2))/COUNTA($B$3:$B$100000)+1))&amp;"-"&amp;INDEX($B$3:$B$100000,MOD(ROW()-ROW($D$2),COUNTA($B$3:$B$100000))+1))</f>
        <v/>
      </c>
    </row>
    <row r="3914" spans="4:4" x14ac:dyDescent="0.2">
      <c r="D3914" s="101" t="str">
        <f t="array" ref="D3914">IF(ROW()-ROW($D$2)+1&gt;COUNTA($A$3:$A$100000)*COUNTA($B$3:$B$100000),"",INDEX($A$3:A$100000,INT((ROW()-ROW($D$2))/COUNTA($B$3:$B$100000)+1))&amp;"-"&amp;INDEX($B$3:$B$100000,MOD(ROW()-ROW($D$2),COUNTA($B$3:$B$100000))+1))</f>
        <v/>
      </c>
    </row>
    <row r="3915" spans="4:4" x14ac:dyDescent="0.2">
      <c r="D3915" s="101" t="str">
        <f t="array" ref="D3915">IF(ROW()-ROW($D$2)+1&gt;COUNTA($A$3:$A$100000)*COUNTA($B$3:$B$100000),"",INDEX($A$3:A$100000,INT((ROW()-ROW($D$2))/COUNTA($B$3:$B$100000)+1))&amp;"-"&amp;INDEX($B$3:$B$100000,MOD(ROW()-ROW($D$2),COUNTA($B$3:$B$100000))+1))</f>
        <v/>
      </c>
    </row>
    <row r="3916" spans="4:4" x14ac:dyDescent="0.2">
      <c r="D3916" s="101" t="str">
        <f t="array" ref="D3916">IF(ROW()-ROW($D$2)+1&gt;COUNTA($A$3:$A$100000)*COUNTA($B$3:$B$100000),"",INDEX($A$3:A$100000,INT((ROW()-ROW($D$2))/COUNTA($B$3:$B$100000)+1))&amp;"-"&amp;INDEX($B$3:$B$100000,MOD(ROW()-ROW($D$2),COUNTA($B$3:$B$100000))+1))</f>
        <v/>
      </c>
    </row>
    <row r="3917" spans="4:4" x14ac:dyDescent="0.2">
      <c r="D3917" s="101" t="str">
        <f t="array" ref="D3917">IF(ROW()-ROW($D$2)+1&gt;COUNTA($A$3:$A$100000)*COUNTA($B$3:$B$100000),"",INDEX($A$3:A$100000,INT((ROW()-ROW($D$2))/COUNTA($B$3:$B$100000)+1))&amp;"-"&amp;INDEX($B$3:$B$100000,MOD(ROW()-ROW($D$2),COUNTA($B$3:$B$100000))+1))</f>
        <v/>
      </c>
    </row>
    <row r="3918" spans="4:4" x14ac:dyDescent="0.2">
      <c r="D3918" s="101" t="str">
        <f t="array" ref="D3918">IF(ROW()-ROW($D$2)+1&gt;COUNTA($A$3:$A$100000)*COUNTA($B$3:$B$100000),"",INDEX($A$3:A$100000,INT((ROW()-ROW($D$2))/COUNTA($B$3:$B$100000)+1))&amp;"-"&amp;INDEX($B$3:$B$100000,MOD(ROW()-ROW($D$2),COUNTA($B$3:$B$100000))+1))</f>
        <v/>
      </c>
    </row>
    <row r="3919" spans="4:4" x14ac:dyDescent="0.2">
      <c r="D3919" s="101" t="str">
        <f t="array" ref="D3919">IF(ROW()-ROW($D$2)+1&gt;COUNTA($A$3:$A$100000)*COUNTA($B$3:$B$100000),"",INDEX($A$3:A$100000,INT((ROW()-ROW($D$2))/COUNTA($B$3:$B$100000)+1))&amp;"-"&amp;INDEX($B$3:$B$100000,MOD(ROW()-ROW($D$2),COUNTA($B$3:$B$100000))+1))</f>
        <v/>
      </c>
    </row>
    <row r="3920" spans="4:4" x14ac:dyDescent="0.2">
      <c r="D3920" s="101" t="str">
        <f t="array" ref="D3920">IF(ROW()-ROW($D$2)+1&gt;COUNTA($A$3:$A$100000)*COUNTA($B$3:$B$100000),"",INDEX($A$3:A$100000,INT((ROW()-ROW($D$2))/COUNTA($B$3:$B$100000)+1))&amp;"-"&amp;INDEX($B$3:$B$100000,MOD(ROW()-ROW($D$2),COUNTA($B$3:$B$100000))+1))</f>
        <v/>
      </c>
    </row>
    <row r="3921" spans="4:4" x14ac:dyDescent="0.2">
      <c r="D3921" s="101" t="str">
        <f t="array" ref="D3921">IF(ROW()-ROW($D$2)+1&gt;COUNTA($A$3:$A$100000)*COUNTA($B$3:$B$100000),"",INDEX($A$3:A$100000,INT((ROW()-ROW($D$2))/COUNTA($B$3:$B$100000)+1))&amp;"-"&amp;INDEX($B$3:$B$100000,MOD(ROW()-ROW($D$2),COUNTA($B$3:$B$100000))+1))</f>
        <v/>
      </c>
    </row>
    <row r="3922" spans="4:4" x14ac:dyDescent="0.2">
      <c r="D3922" s="101" t="str">
        <f t="array" ref="D3922">IF(ROW()-ROW($D$2)+1&gt;COUNTA($A$3:$A$100000)*COUNTA($B$3:$B$100000),"",INDEX($A$3:A$100000,INT((ROW()-ROW($D$2))/COUNTA($B$3:$B$100000)+1))&amp;"-"&amp;INDEX($B$3:$B$100000,MOD(ROW()-ROW($D$2),COUNTA($B$3:$B$100000))+1))</f>
        <v/>
      </c>
    </row>
    <row r="3923" spans="4:4" x14ac:dyDescent="0.2">
      <c r="D3923" s="101" t="str">
        <f t="array" ref="D3923">IF(ROW()-ROW($D$2)+1&gt;COUNTA($A$3:$A$100000)*COUNTA($B$3:$B$100000),"",INDEX($A$3:A$100000,INT((ROW()-ROW($D$2))/COUNTA($B$3:$B$100000)+1))&amp;"-"&amp;INDEX($B$3:$B$100000,MOD(ROW()-ROW($D$2),COUNTA($B$3:$B$100000))+1))</f>
        <v/>
      </c>
    </row>
    <row r="3924" spans="4:4" x14ac:dyDescent="0.2">
      <c r="D3924" s="101" t="str">
        <f t="array" ref="D3924">IF(ROW()-ROW($D$2)+1&gt;COUNTA($A$3:$A$100000)*COUNTA($B$3:$B$100000),"",INDEX($A$3:A$100000,INT((ROW()-ROW($D$2))/COUNTA($B$3:$B$100000)+1))&amp;"-"&amp;INDEX($B$3:$B$100000,MOD(ROW()-ROW($D$2),COUNTA($B$3:$B$100000))+1))</f>
        <v/>
      </c>
    </row>
    <row r="3925" spans="4:4" x14ac:dyDescent="0.2">
      <c r="D3925" s="101" t="str">
        <f t="array" ref="D3925">IF(ROW()-ROW($D$2)+1&gt;COUNTA($A$3:$A$100000)*COUNTA($B$3:$B$100000),"",INDEX($A$3:A$100000,INT((ROW()-ROW($D$2))/COUNTA($B$3:$B$100000)+1))&amp;"-"&amp;INDEX($B$3:$B$100000,MOD(ROW()-ROW($D$2),COUNTA($B$3:$B$100000))+1))</f>
        <v/>
      </c>
    </row>
    <row r="3926" spans="4:4" x14ac:dyDescent="0.2">
      <c r="D3926" s="101" t="str">
        <f t="array" ref="D3926">IF(ROW()-ROW($D$2)+1&gt;COUNTA($A$3:$A$100000)*COUNTA($B$3:$B$100000),"",INDEX($A$3:A$100000,INT((ROW()-ROW($D$2))/COUNTA($B$3:$B$100000)+1))&amp;"-"&amp;INDEX($B$3:$B$100000,MOD(ROW()-ROW($D$2),COUNTA($B$3:$B$100000))+1))</f>
        <v/>
      </c>
    </row>
    <row r="3927" spans="4:4" x14ac:dyDescent="0.2">
      <c r="D3927" s="101" t="str">
        <f t="array" ref="D3927">IF(ROW()-ROW($D$2)+1&gt;COUNTA($A$3:$A$100000)*COUNTA($B$3:$B$100000),"",INDEX($A$3:A$100000,INT((ROW()-ROW($D$2))/COUNTA($B$3:$B$100000)+1))&amp;"-"&amp;INDEX($B$3:$B$100000,MOD(ROW()-ROW($D$2),COUNTA($B$3:$B$100000))+1))</f>
        <v/>
      </c>
    </row>
    <row r="3928" spans="4:4" x14ac:dyDescent="0.2">
      <c r="D3928" s="101" t="str">
        <f t="array" ref="D3928">IF(ROW()-ROW($D$2)+1&gt;COUNTA($A$3:$A$100000)*COUNTA($B$3:$B$100000),"",INDEX($A$3:A$100000,INT((ROW()-ROW($D$2))/COUNTA($B$3:$B$100000)+1))&amp;"-"&amp;INDEX($B$3:$B$100000,MOD(ROW()-ROW($D$2),COUNTA($B$3:$B$100000))+1))</f>
        <v/>
      </c>
    </row>
    <row r="3929" spans="4:4" x14ac:dyDescent="0.2">
      <c r="D3929" s="101" t="str">
        <f t="array" ref="D3929">IF(ROW()-ROW($D$2)+1&gt;COUNTA($A$3:$A$100000)*COUNTA($B$3:$B$100000),"",INDEX($A$3:A$100000,INT((ROW()-ROW($D$2))/COUNTA($B$3:$B$100000)+1))&amp;"-"&amp;INDEX($B$3:$B$100000,MOD(ROW()-ROW($D$2),COUNTA($B$3:$B$100000))+1))</f>
        <v/>
      </c>
    </row>
    <row r="3930" spans="4:4" x14ac:dyDescent="0.2">
      <c r="D3930" s="101" t="str">
        <f t="array" ref="D3930">IF(ROW()-ROW($D$2)+1&gt;COUNTA($A$3:$A$100000)*COUNTA($B$3:$B$100000),"",INDEX($A$3:A$100000,INT((ROW()-ROW($D$2))/COUNTA($B$3:$B$100000)+1))&amp;"-"&amp;INDEX($B$3:$B$100000,MOD(ROW()-ROW($D$2),COUNTA($B$3:$B$100000))+1))</f>
        <v/>
      </c>
    </row>
    <row r="3931" spans="4:4" x14ac:dyDescent="0.2">
      <c r="D3931" s="101" t="str">
        <f t="array" ref="D3931">IF(ROW()-ROW($D$2)+1&gt;COUNTA($A$3:$A$100000)*COUNTA($B$3:$B$100000),"",INDEX($A$3:A$100000,INT((ROW()-ROW($D$2))/COUNTA($B$3:$B$100000)+1))&amp;"-"&amp;INDEX($B$3:$B$100000,MOD(ROW()-ROW($D$2),COUNTA($B$3:$B$100000))+1))</f>
        <v/>
      </c>
    </row>
    <row r="3932" spans="4:4" x14ac:dyDescent="0.2">
      <c r="D3932" s="101" t="str">
        <f t="array" ref="D3932">IF(ROW()-ROW($D$2)+1&gt;COUNTA($A$3:$A$100000)*COUNTA($B$3:$B$100000),"",INDEX($A$3:A$100000,INT((ROW()-ROW($D$2))/COUNTA($B$3:$B$100000)+1))&amp;"-"&amp;INDEX($B$3:$B$100000,MOD(ROW()-ROW($D$2),COUNTA($B$3:$B$100000))+1))</f>
        <v/>
      </c>
    </row>
    <row r="3933" spans="4:4" x14ac:dyDescent="0.2">
      <c r="D3933" s="101" t="str">
        <f t="array" ref="D3933">IF(ROW()-ROW($D$2)+1&gt;COUNTA($A$3:$A$100000)*COUNTA($B$3:$B$100000),"",INDEX($A$3:A$100000,INT((ROW()-ROW($D$2))/COUNTA($B$3:$B$100000)+1))&amp;"-"&amp;INDEX($B$3:$B$100000,MOD(ROW()-ROW($D$2),COUNTA($B$3:$B$100000))+1))</f>
        <v/>
      </c>
    </row>
    <row r="3934" spans="4:4" x14ac:dyDescent="0.2">
      <c r="D3934" s="101" t="str">
        <f t="array" ref="D3934">IF(ROW()-ROW($D$2)+1&gt;COUNTA($A$3:$A$100000)*COUNTA($B$3:$B$100000),"",INDEX($A$3:A$100000,INT((ROW()-ROW($D$2))/COUNTA($B$3:$B$100000)+1))&amp;"-"&amp;INDEX($B$3:$B$100000,MOD(ROW()-ROW($D$2),COUNTA($B$3:$B$100000))+1))</f>
        <v/>
      </c>
    </row>
    <row r="3935" spans="4:4" x14ac:dyDescent="0.2">
      <c r="D3935" s="101" t="str">
        <f t="array" ref="D3935">IF(ROW()-ROW($D$2)+1&gt;COUNTA($A$3:$A$100000)*COUNTA($B$3:$B$100000),"",INDEX($A$3:A$100000,INT((ROW()-ROW($D$2))/COUNTA($B$3:$B$100000)+1))&amp;"-"&amp;INDEX($B$3:$B$100000,MOD(ROW()-ROW($D$2),COUNTA($B$3:$B$100000))+1))</f>
        <v/>
      </c>
    </row>
    <row r="3936" spans="4:4" x14ac:dyDescent="0.2">
      <c r="D3936" s="101" t="str">
        <f t="array" ref="D3936">IF(ROW()-ROW($D$2)+1&gt;COUNTA($A$3:$A$100000)*COUNTA($B$3:$B$100000),"",INDEX($A$3:A$100000,INT((ROW()-ROW($D$2))/COUNTA($B$3:$B$100000)+1))&amp;"-"&amp;INDEX($B$3:$B$100000,MOD(ROW()-ROW($D$2),COUNTA($B$3:$B$100000))+1))</f>
        <v/>
      </c>
    </row>
    <row r="3937" spans="4:4" x14ac:dyDescent="0.2">
      <c r="D3937" s="101" t="str">
        <f t="array" ref="D3937">IF(ROW()-ROW($D$2)+1&gt;COUNTA($A$3:$A$100000)*COUNTA($B$3:$B$100000),"",INDEX($A$3:A$100000,INT((ROW()-ROW($D$2))/COUNTA($B$3:$B$100000)+1))&amp;"-"&amp;INDEX($B$3:$B$100000,MOD(ROW()-ROW($D$2),COUNTA($B$3:$B$100000))+1))</f>
        <v/>
      </c>
    </row>
    <row r="3938" spans="4:4" x14ac:dyDescent="0.2">
      <c r="D3938" s="101" t="str">
        <f t="array" ref="D3938">IF(ROW()-ROW($D$2)+1&gt;COUNTA($A$3:$A$100000)*COUNTA($B$3:$B$100000),"",INDEX($A$3:A$100000,INT((ROW()-ROW($D$2))/COUNTA($B$3:$B$100000)+1))&amp;"-"&amp;INDEX($B$3:$B$100000,MOD(ROW()-ROW($D$2),COUNTA($B$3:$B$100000))+1))</f>
        <v/>
      </c>
    </row>
    <row r="3939" spans="4:4" x14ac:dyDescent="0.2">
      <c r="D3939" s="101" t="str">
        <f t="array" ref="D3939">IF(ROW()-ROW($D$2)+1&gt;COUNTA($A$3:$A$100000)*COUNTA($B$3:$B$100000),"",INDEX($A$3:A$100000,INT((ROW()-ROW($D$2))/COUNTA($B$3:$B$100000)+1))&amp;"-"&amp;INDEX($B$3:$B$100000,MOD(ROW()-ROW($D$2),COUNTA($B$3:$B$100000))+1))</f>
        <v/>
      </c>
    </row>
    <row r="3940" spans="4:4" x14ac:dyDescent="0.2">
      <c r="D3940" s="101" t="str">
        <f t="array" ref="D3940">IF(ROW()-ROW($D$2)+1&gt;COUNTA($A$3:$A$100000)*COUNTA($B$3:$B$100000),"",INDEX($A$3:A$100000,INT((ROW()-ROW($D$2))/COUNTA($B$3:$B$100000)+1))&amp;"-"&amp;INDEX($B$3:$B$100000,MOD(ROW()-ROW($D$2),COUNTA($B$3:$B$100000))+1))</f>
        <v/>
      </c>
    </row>
    <row r="3941" spans="4:4" x14ac:dyDescent="0.2">
      <c r="D3941" s="101" t="str">
        <f t="array" ref="D3941">IF(ROW()-ROW($D$2)+1&gt;COUNTA($A$3:$A$100000)*COUNTA($B$3:$B$100000),"",INDEX($A$3:A$100000,INT((ROW()-ROW($D$2))/COUNTA($B$3:$B$100000)+1))&amp;"-"&amp;INDEX($B$3:$B$100000,MOD(ROW()-ROW($D$2),COUNTA($B$3:$B$100000))+1))</f>
        <v/>
      </c>
    </row>
    <row r="3942" spans="4:4" x14ac:dyDescent="0.2">
      <c r="D3942" s="101" t="str">
        <f t="array" ref="D3942">IF(ROW()-ROW($D$2)+1&gt;COUNTA($A$3:$A$100000)*COUNTA($B$3:$B$100000),"",INDEX($A$3:A$100000,INT((ROW()-ROW($D$2))/COUNTA($B$3:$B$100000)+1))&amp;"-"&amp;INDEX($B$3:$B$100000,MOD(ROW()-ROW($D$2),COUNTA($B$3:$B$100000))+1))</f>
        <v/>
      </c>
    </row>
    <row r="3943" spans="4:4" x14ac:dyDescent="0.2">
      <c r="D3943" s="101" t="str">
        <f t="array" ref="D3943">IF(ROW()-ROW($D$2)+1&gt;COUNTA($A$3:$A$100000)*COUNTA($B$3:$B$100000),"",INDEX($A$3:A$100000,INT((ROW()-ROW($D$2))/COUNTA($B$3:$B$100000)+1))&amp;"-"&amp;INDEX($B$3:$B$100000,MOD(ROW()-ROW($D$2),COUNTA($B$3:$B$100000))+1))</f>
        <v/>
      </c>
    </row>
    <row r="3944" spans="4:4" x14ac:dyDescent="0.2">
      <c r="D3944" s="101" t="str">
        <f t="array" ref="D3944">IF(ROW()-ROW($D$2)+1&gt;COUNTA($A$3:$A$100000)*COUNTA($B$3:$B$100000),"",INDEX($A$3:A$100000,INT((ROW()-ROW($D$2))/COUNTA($B$3:$B$100000)+1))&amp;"-"&amp;INDEX($B$3:$B$100000,MOD(ROW()-ROW($D$2),COUNTA($B$3:$B$100000))+1))</f>
        <v/>
      </c>
    </row>
    <row r="3945" spans="4:4" x14ac:dyDescent="0.2">
      <c r="D3945" s="101" t="str">
        <f t="array" ref="D3945">IF(ROW()-ROW($D$2)+1&gt;COUNTA($A$3:$A$100000)*COUNTA($B$3:$B$100000),"",INDEX($A$3:A$100000,INT((ROW()-ROW($D$2))/COUNTA($B$3:$B$100000)+1))&amp;"-"&amp;INDEX($B$3:$B$100000,MOD(ROW()-ROW($D$2),COUNTA($B$3:$B$100000))+1))</f>
        <v/>
      </c>
    </row>
    <row r="3946" spans="4:4" x14ac:dyDescent="0.2">
      <c r="D3946" s="101" t="str">
        <f t="array" ref="D3946">IF(ROW()-ROW($D$2)+1&gt;COUNTA($A$3:$A$100000)*COUNTA($B$3:$B$100000),"",INDEX($A$3:A$100000,INT((ROW()-ROW($D$2))/COUNTA($B$3:$B$100000)+1))&amp;"-"&amp;INDEX($B$3:$B$100000,MOD(ROW()-ROW($D$2),COUNTA($B$3:$B$100000))+1))</f>
        <v/>
      </c>
    </row>
    <row r="3947" spans="4:4" x14ac:dyDescent="0.2">
      <c r="D3947" s="101" t="str">
        <f t="array" ref="D3947">IF(ROW()-ROW($D$2)+1&gt;COUNTA($A$3:$A$100000)*COUNTA($B$3:$B$100000),"",INDEX($A$3:A$100000,INT((ROW()-ROW($D$2))/COUNTA($B$3:$B$100000)+1))&amp;"-"&amp;INDEX($B$3:$B$100000,MOD(ROW()-ROW($D$2),COUNTA($B$3:$B$100000))+1))</f>
        <v/>
      </c>
    </row>
    <row r="3948" spans="4:4" x14ac:dyDescent="0.2">
      <c r="D3948" s="101" t="str">
        <f t="array" ref="D3948">IF(ROW()-ROW($D$2)+1&gt;COUNTA($A$3:$A$100000)*COUNTA($B$3:$B$100000),"",INDEX($A$3:A$100000,INT((ROW()-ROW($D$2))/COUNTA($B$3:$B$100000)+1))&amp;"-"&amp;INDEX($B$3:$B$100000,MOD(ROW()-ROW($D$2),COUNTA($B$3:$B$100000))+1))</f>
        <v/>
      </c>
    </row>
    <row r="3949" spans="4:4" x14ac:dyDescent="0.2">
      <c r="D3949" s="101" t="str">
        <f t="array" ref="D3949">IF(ROW()-ROW($D$2)+1&gt;COUNTA($A$3:$A$100000)*COUNTA($B$3:$B$100000),"",INDEX($A$3:A$100000,INT((ROW()-ROW($D$2))/COUNTA($B$3:$B$100000)+1))&amp;"-"&amp;INDEX($B$3:$B$100000,MOD(ROW()-ROW($D$2),COUNTA($B$3:$B$100000))+1))</f>
        <v/>
      </c>
    </row>
    <row r="3950" spans="4:4" x14ac:dyDescent="0.2">
      <c r="D3950" s="101" t="str">
        <f t="array" ref="D3950">IF(ROW()-ROW($D$2)+1&gt;COUNTA($A$3:$A$100000)*COUNTA($B$3:$B$100000),"",INDEX($A$3:A$100000,INT((ROW()-ROW($D$2))/COUNTA($B$3:$B$100000)+1))&amp;"-"&amp;INDEX($B$3:$B$100000,MOD(ROW()-ROW($D$2),COUNTA($B$3:$B$100000))+1))</f>
        <v/>
      </c>
    </row>
    <row r="3951" spans="4:4" x14ac:dyDescent="0.2">
      <c r="D3951" s="101" t="str">
        <f t="array" ref="D3951">IF(ROW()-ROW($D$2)+1&gt;COUNTA($A$3:$A$100000)*COUNTA($B$3:$B$100000),"",INDEX($A$3:A$100000,INT((ROW()-ROW($D$2))/COUNTA($B$3:$B$100000)+1))&amp;"-"&amp;INDEX($B$3:$B$100000,MOD(ROW()-ROW($D$2),COUNTA($B$3:$B$100000))+1))</f>
        <v/>
      </c>
    </row>
    <row r="3952" spans="4:4" x14ac:dyDescent="0.2">
      <c r="D3952" s="101" t="str">
        <f t="array" ref="D3952">IF(ROW()-ROW($D$2)+1&gt;COUNTA($A$3:$A$100000)*COUNTA($B$3:$B$100000),"",INDEX($A$3:A$100000,INT((ROW()-ROW($D$2))/COUNTA($B$3:$B$100000)+1))&amp;"-"&amp;INDEX($B$3:$B$100000,MOD(ROW()-ROW($D$2),COUNTA($B$3:$B$100000))+1))</f>
        <v/>
      </c>
    </row>
    <row r="3953" spans="4:4" x14ac:dyDescent="0.2">
      <c r="D3953" s="101" t="str">
        <f t="array" ref="D3953">IF(ROW()-ROW($D$2)+1&gt;COUNTA($A$3:$A$100000)*COUNTA($B$3:$B$100000),"",INDEX($A$3:A$100000,INT((ROW()-ROW($D$2))/COUNTA($B$3:$B$100000)+1))&amp;"-"&amp;INDEX($B$3:$B$100000,MOD(ROW()-ROW($D$2),COUNTA($B$3:$B$100000))+1))</f>
        <v/>
      </c>
    </row>
    <row r="3954" spans="4:4" x14ac:dyDescent="0.2">
      <c r="D3954" s="101" t="str">
        <f t="array" ref="D3954">IF(ROW()-ROW($D$2)+1&gt;COUNTA($A$3:$A$100000)*COUNTA($B$3:$B$100000),"",INDEX($A$3:A$100000,INT((ROW()-ROW($D$2))/COUNTA($B$3:$B$100000)+1))&amp;"-"&amp;INDEX($B$3:$B$100000,MOD(ROW()-ROW($D$2),COUNTA($B$3:$B$100000))+1))</f>
        <v/>
      </c>
    </row>
    <row r="3955" spans="4:4" x14ac:dyDescent="0.2">
      <c r="D3955" s="101" t="str">
        <f t="array" ref="D3955">IF(ROW()-ROW($D$2)+1&gt;COUNTA($A$3:$A$100000)*COUNTA($B$3:$B$100000),"",INDEX($A$3:A$100000,INT((ROW()-ROW($D$2))/COUNTA($B$3:$B$100000)+1))&amp;"-"&amp;INDEX($B$3:$B$100000,MOD(ROW()-ROW($D$2),COUNTA($B$3:$B$100000))+1))</f>
        <v/>
      </c>
    </row>
    <row r="3956" spans="4:4" x14ac:dyDescent="0.2">
      <c r="D3956" s="101" t="str">
        <f t="array" ref="D3956">IF(ROW()-ROW($D$2)+1&gt;COUNTA($A$3:$A$100000)*COUNTA($B$3:$B$100000),"",INDEX($A$3:A$100000,INT((ROW()-ROW($D$2))/COUNTA($B$3:$B$100000)+1))&amp;"-"&amp;INDEX($B$3:$B$100000,MOD(ROW()-ROW($D$2),COUNTA($B$3:$B$100000))+1))</f>
        <v/>
      </c>
    </row>
    <row r="3957" spans="4:4" x14ac:dyDescent="0.2">
      <c r="D3957" s="101" t="str">
        <f t="array" ref="D3957">IF(ROW()-ROW($D$2)+1&gt;COUNTA($A$3:$A$100000)*COUNTA($B$3:$B$100000),"",INDEX($A$3:A$100000,INT((ROW()-ROW($D$2))/COUNTA($B$3:$B$100000)+1))&amp;"-"&amp;INDEX($B$3:$B$100000,MOD(ROW()-ROW($D$2),COUNTA($B$3:$B$100000))+1))</f>
        <v/>
      </c>
    </row>
    <row r="3958" spans="4:4" x14ac:dyDescent="0.2">
      <c r="D3958" s="101" t="str">
        <f t="array" ref="D3958">IF(ROW()-ROW($D$2)+1&gt;COUNTA($A$3:$A$100000)*COUNTA($B$3:$B$100000),"",INDEX($A$3:A$100000,INT((ROW()-ROW($D$2))/COUNTA($B$3:$B$100000)+1))&amp;"-"&amp;INDEX($B$3:$B$100000,MOD(ROW()-ROW($D$2),COUNTA($B$3:$B$100000))+1))</f>
        <v/>
      </c>
    </row>
    <row r="3959" spans="4:4" x14ac:dyDescent="0.2">
      <c r="D3959" s="101" t="str">
        <f t="array" ref="D3959">IF(ROW()-ROW($D$2)+1&gt;COUNTA($A$3:$A$100000)*COUNTA($B$3:$B$100000),"",INDEX($A$3:A$100000,INT((ROW()-ROW($D$2))/COUNTA($B$3:$B$100000)+1))&amp;"-"&amp;INDEX($B$3:$B$100000,MOD(ROW()-ROW($D$2),COUNTA($B$3:$B$100000))+1))</f>
        <v/>
      </c>
    </row>
    <row r="3960" spans="4:4" x14ac:dyDescent="0.2">
      <c r="D3960" s="101" t="str">
        <f t="array" ref="D3960">IF(ROW()-ROW($D$2)+1&gt;COUNTA($A$3:$A$100000)*COUNTA($B$3:$B$100000),"",INDEX($A$3:A$100000,INT((ROW()-ROW($D$2))/COUNTA($B$3:$B$100000)+1))&amp;"-"&amp;INDEX($B$3:$B$100000,MOD(ROW()-ROW($D$2),COUNTA($B$3:$B$100000))+1))</f>
        <v/>
      </c>
    </row>
    <row r="3961" spans="4:4" x14ac:dyDescent="0.2">
      <c r="D3961" s="101" t="str">
        <f t="array" ref="D3961">IF(ROW()-ROW($D$2)+1&gt;COUNTA($A$3:$A$100000)*COUNTA($B$3:$B$100000),"",INDEX($A$3:A$100000,INT((ROW()-ROW($D$2))/COUNTA($B$3:$B$100000)+1))&amp;"-"&amp;INDEX($B$3:$B$100000,MOD(ROW()-ROW($D$2),COUNTA($B$3:$B$100000))+1))</f>
        <v/>
      </c>
    </row>
    <row r="3962" spans="4:4" x14ac:dyDescent="0.2">
      <c r="D3962" s="101" t="str">
        <f t="array" ref="D3962">IF(ROW()-ROW($D$2)+1&gt;COUNTA($A$3:$A$100000)*COUNTA($B$3:$B$100000),"",INDEX($A$3:A$100000,INT((ROW()-ROW($D$2))/COUNTA($B$3:$B$100000)+1))&amp;"-"&amp;INDEX($B$3:$B$100000,MOD(ROW()-ROW($D$2),COUNTA($B$3:$B$100000))+1))</f>
        <v/>
      </c>
    </row>
    <row r="3963" spans="4:4" x14ac:dyDescent="0.2">
      <c r="D3963" s="101" t="str">
        <f t="array" ref="D3963">IF(ROW()-ROW($D$2)+1&gt;COUNTA($A$3:$A$100000)*COUNTA($B$3:$B$100000),"",INDEX($A$3:A$100000,INT((ROW()-ROW($D$2))/COUNTA($B$3:$B$100000)+1))&amp;"-"&amp;INDEX($B$3:$B$100000,MOD(ROW()-ROW($D$2),COUNTA($B$3:$B$100000))+1))</f>
        <v/>
      </c>
    </row>
    <row r="3964" spans="4:4" x14ac:dyDescent="0.2">
      <c r="D3964" s="101" t="str">
        <f t="array" ref="D3964">IF(ROW()-ROW($D$2)+1&gt;COUNTA($A$3:$A$100000)*COUNTA($B$3:$B$100000),"",INDEX($A$3:A$100000,INT((ROW()-ROW($D$2))/COUNTA($B$3:$B$100000)+1))&amp;"-"&amp;INDEX($B$3:$B$100000,MOD(ROW()-ROW($D$2),COUNTA($B$3:$B$100000))+1))</f>
        <v/>
      </c>
    </row>
    <row r="3965" spans="4:4" x14ac:dyDescent="0.2">
      <c r="D3965" s="101" t="str">
        <f t="array" ref="D3965">IF(ROW()-ROW($D$2)+1&gt;COUNTA($A$3:$A$100000)*COUNTA($B$3:$B$100000),"",INDEX($A$3:A$100000,INT((ROW()-ROW($D$2))/COUNTA($B$3:$B$100000)+1))&amp;"-"&amp;INDEX($B$3:$B$100000,MOD(ROW()-ROW($D$2),COUNTA($B$3:$B$100000))+1))</f>
        <v/>
      </c>
    </row>
    <row r="3966" spans="4:4" x14ac:dyDescent="0.2">
      <c r="D3966" s="101" t="str">
        <f t="array" ref="D3966">IF(ROW()-ROW($D$2)+1&gt;COUNTA($A$3:$A$100000)*COUNTA($B$3:$B$100000),"",INDEX($A$3:A$100000,INT((ROW()-ROW($D$2))/COUNTA($B$3:$B$100000)+1))&amp;"-"&amp;INDEX($B$3:$B$100000,MOD(ROW()-ROW($D$2),COUNTA($B$3:$B$100000))+1))</f>
        <v/>
      </c>
    </row>
    <row r="3967" spans="4:4" x14ac:dyDescent="0.2">
      <c r="D3967" s="101" t="str">
        <f t="array" ref="D3967">IF(ROW()-ROW($D$2)+1&gt;COUNTA($A$3:$A$100000)*COUNTA($B$3:$B$100000),"",INDEX($A$3:A$100000,INT((ROW()-ROW($D$2))/COUNTA($B$3:$B$100000)+1))&amp;"-"&amp;INDEX($B$3:$B$100000,MOD(ROW()-ROW($D$2),COUNTA($B$3:$B$100000))+1))</f>
        <v/>
      </c>
    </row>
    <row r="3968" spans="4:4" x14ac:dyDescent="0.2">
      <c r="D3968" s="101" t="str">
        <f t="array" ref="D3968">IF(ROW()-ROW($D$2)+1&gt;COUNTA($A$3:$A$100000)*COUNTA($B$3:$B$100000),"",INDEX($A$3:A$100000,INT((ROW()-ROW($D$2))/COUNTA($B$3:$B$100000)+1))&amp;"-"&amp;INDEX($B$3:$B$100000,MOD(ROW()-ROW($D$2),COUNTA($B$3:$B$100000))+1))</f>
        <v/>
      </c>
    </row>
    <row r="3969" spans="4:4" x14ac:dyDescent="0.2">
      <c r="D3969" s="101" t="str">
        <f t="array" ref="D3969">IF(ROW()-ROW($D$2)+1&gt;COUNTA($A$3:$A$100000)*COUNTA($B$3:$B$100000),"",INDEX($A$3:A$100000,INT((ROW()-ROW($D$2))/COUNTA($B$3:$B$100000)+1))&amp;"-"&amp;INDEX($B$3:$B$100000,MOD(ROW()-ROW($D$2),COUNTA($B$3:$B$100000))+1))</f>
        <v/>
      </c>
    </row>
    <row r="3970" spans="4:4" x14ac:dyDescent="0.2">
      <c r="D3970" s="101" t="str">
        <f t="array" ref="D3970">IF(ROW()-ROW($D$2)+1&gt;COUNTA($A$3:$A$100000)*COUNTA($B$3:$B$100000),"",INDEX($A$3:A$100000,INT((ROW()-ROW($D$2))/COUNTA($B$3:$B$100000)+1))&amp;"-"&amp;INDEX($B$3:$B$100000,MOD(ROW()-ROW($D$2),COUNTA($B$3:$B$100000))+1))</f>
        <v/>
      </c>
    </row>
    <row r="3971" spans="4:4" x14ac:dyDescent="0.2">
      <c r="D3971" s="101" t="str">
        <f t="array" ref="D3971">IF(ROW()-ROW($D$2)+1&gt;COUNTA($A$3:$A$100000)*COUNTA($B$3:$B$100000),"",INDEX($A$3:A$100000,INT((ROW()-ROW($D$2))/COUNTA($B$3:$B$100000)+1))&amp;"-"&amp;INDEX($B$3:$B$100000,MOD(ROW()-ROW($D$2),COUNTA($B$3:$B$100000))+1))</f>
        <v/>
      </c>
    </row>
    <row r="3972" spans="4:4" x14ac:dyDescent="0.2">
      <c r="D3972" s="101" t="str">
        <f t="array" ref="D3972">IF(ROW()-ROW($D$2)+1&gt;COUNTA($A$3:$A$100000)*COUNTA($B$3:$B$100000),"",INDEX($A$3:A$100000,INT((ROW()-ROW($D$2))/COUNTA($B$3:$B$100000)+1))&amp;"-"&amp;INDEX($B$3:$B$100000,MOD(ROW()-ROW($D$2),COUNTA($B$3:$B$100000))+1))</f>
        <v/>
      </c>
    </row>
    <row r="3973" spans="4:4" x14ac:dyDescent="0.2">
      <c r="D3973" s="101" t="str">
        <f t="array" ref="D3973">IF(ROW()-ROW($D$2)+1&gt;COUNTA($A$3:$A$100000)*COUNTA($B$3:$B$100000),"",INDEX($A$3:A$100000,INT((ROW()-ROW($D$2))/COUNTA($B$3:$B$100000)+1))&amp;"-"&amp;INDEX($B$3:$B$100000,MOD(ROW()-ROW($D$2),COUNTA($B$3:$B$100000))+1))</f>
        <v/>
      </c>
    </row>
    <row r="3974" spans="4:4" x14ac:dyDescent="0.2">
      <c r="D3974" s="101" t="str">
        <f t="array" ref="D3974">IF(ROW()-ROW($D$2)+1&gt;COUNTA($A$3:$A$100000)*COUNTA($B$3:$B$100000),"",INDEX($A$3:A$100000,INT((ROW()-ROW($D$2))/COUNTA($B$3:$B$100000)+1))&amp;"-"&amp;INDEX($B$3:$B$100000,MOD(ROW()-ROW($D$2),COUNTA($B$3:$B$100000))+1))</f>
        <v/>
      </c>
    </row>
    <row r="3975" spans="4:4" x14ac:dyDescent="0.2">
      <c r="D3975" s="101" t="str">
        <f t="array" ref="D3975">IF(ROW()-ROW($D$2)+1&gt;COUNTA($A$3:$A$100000)*COUNTA($B$3:$B$100000),"",INDEX($A$3:A$100000,INT((ROW()-ROW($D$2))/COUNTA($B$3:$B$100000)+1))&amp;"-"&amp;INDEX($B$3:$B$100000,MOD(ROW()-ROW($D$2),COUNTA($B$3:$B$100000))+1))</f>
        <v/>
      </c>
    </row>
    <row r="3976" spans="4:4" x14ac:dyDescent="0.2">
      <c r="D3976" s="101" t="str">
        <f t="array" ref="D3976">IF(ROW()-ROW($D$2)+1&gt;COUNTA($A$3:$A$100000)*COUNTA($B$3:$B$100000),"",INDEX($A$3:A$100000,INT((ROW()-ROW($D$2))/COUNTA($B$3:$B$100000)+1))&amp;"-"&amp;INDEX($B$3:$B$100000,MOD(ROW()-ROW($D$2),COUNTA($B$3:$B$100000))+1))</f>
        <v/>
      </c>
    </row>
    <row r="3977" spans="4:4" x14ac:dyDescent="0.2">
      <c r="D3977" s="101" t="str">
        <f t="array" ref="D3977">IF(ROW()-ROW($D$2)+1&gt;COUNTA($A$3:$A$100000)*COUNTA($B$3:$B$100000),"",INDEX($A$3:A$100000,INT((ROW()-ROW($D$2))/COUNTA($B$3:$B$100000)+1))&amp;"-"&amp;INDEX($B$3:$B$100000,MOD(ROW()-ROW($D$2),COUNTA($B$3:$B$100000))+1))</f>
        <v/>
      </c>
    </row>
    <row r="3978" spans="4:4" x14ac:dyDescent="0.2">
      <c r="D3978" s="101" t="str">
        <f t="array" ref="D3978">IF(ROW()-ROW($D$2)+1&gt;COUNTA($A$3:$A$100000)*COUNTA($B$3:$B$100000),"",INDEX($A$3:A$100000,INT((ROW()-ROW($D$2))/COUNTA($B$3:$B$100000)+1))&amp;"-"&amp;INDEX($B$3:$B$100000,MOD(ROW()-ROW($D$2),COUNTA($B$3:$B$100000))+1))</f>
        <v/>
      </c>
    </row>
    <row r="3979" spans="4:4" x14ac:dyDescent="0.2">
      <c r="D3979" s="101" t="str">
        <f t="array" ref="D3979">IF(ROW()-ROW($D$2)+1&gt;COUNTA($A$3:$A$100000)*COUNTA($B$3:$B$100000),"",INDEX($A$3:A$100000,INT((ROW()-ROW($D$2))/COUNTA($B$3:$B$100000)+1))&amp;"-"&amp;INDEX($B$3:$B$100000,MOD(ROW()-ROW($D$2),COUNTA($B$3:$B$100000))+1))</f>
        <v/>
      </c>
    </row>
    <row r="3980" spans="4:4" x14ac:dyDescent="0.2">
      <c r="D3980" s="101" t="str">
        <f t="array" ref="D3980">IF(ROW()-ROW($D$2)+1&gt;COUNTA($A$3:$A$100000)*COUNTA($B$3:$B$100000),"",INDEX($A$3:A$100000,INT((ROW()-ROW($D$2))/COUNTA($B$3:$B$100000)+1))&amp;"-"&amp;INDEX($B$3:$B$100000,MOD(ROW()-ROW($D$2),COUNTA($B$3:$B$100000))+1))</f>
        <v/>
      </c>
    </row>
    <row r="3981" spans="4:4" x14ac:dyDescent="0.2">
      <c r="D3981" s="101" t="str">
        <f t="array" ref="D3981">IF(ROW()-ROW($D$2)+1&gt;COUNTA($A$3:$A$100000)*COUNTA($B$3:$B$100000),"",INDEX($A$3:A$100000,INT((ROW()-ROW($D$2))/COUNTA($B$3:$B$100000)+1))&amp;"-"&amp;INDEX($B$3:$B$100000,MOD(ROW()-ROW($D$2),COUNTA($B$3:$B$100000))+1))</f>
        <v/>
      </c>
    </row>
    <row r="3982" spans="4:4" x14ac:dyDescent="0.2">
      <c r="D3982" s="101" t="str">
        <f t="array" ref="D3982">IF(ROW()-ROW($D$2)+1&gt;COUNTA($A$3:$A$100000)*COUNTA($B$3:$B$100000),"",INDEX($A$3:A$100000,INT((ROW()-ROW($D$2))/COUNTA($B$3:$B$100000)+1))&amp;"-"&amp;INDEX($B$3:$B$100000,MOD(ROW()-ROW($D$2),COUNTA($B$3:$B$100000))+1))</f>
        <v/>
      </c>
    </row>
    <row r="3983" spans="4:4" x14ac:dyDescent="0.2">
      <c r="D3983" s="101" t="str">
        <f t="array" ref="D3983">IF(ROW()-ROW($D$2)+1&gt;COUNTA($A$3:$A$100000)*COUNTA($B$3:$B$100000),"",INDEX($A$3:A$100000,INT((ROW()-ROW($D$2))/COUNTA($B$3:$B$100000)+1))&amp;"-"&amp;INDEX($B$3:$B$100000,MOD(ROW()-ROW($D$2),COUNTA($B$3:$B$100000))+1))</f>
        <v/>
      </c>
    </row>
    <row r="3984" spans="4:4" x14ac:dyDescent="0.2">
      <c r="D3984" s="101" t="str">
        <f t="array" ref="D3984">IF(ROW()-ROW($D$2)+1&gt;COUNTA($A$3:$A$100000)*COUNTA($B$3:$B$100000),"",INDEX($A$3:A$100000,INT((ROW()-ROW($D$2))/COUNTA($B$3:$B$100000)+1))&amp;"-"&amp;INDEX($B$3:$B$100000,MOD(ROW()-ROW($D$2),COUNTA($B$3:$B$100000))+1))</f>
        <v/>
      </c>
    </row>
    <row r="3985" spans="4:4" x14ac:dyDescent="0.2">
      <c r="D3985" s="101" t="str">
        <f t="array" ref="D3985">IF(ROW()-ROW($D$2)+1&gt;COUNTA($A$3:$A$100000)*COUNTA($B$3:$B$100000),"",INDEX($A$3:A$100000,INT((ROW()-ROW($D$2))/COUNTA($B$3:$B$100000)+1))&amp;"-"&amp;INDEX($B$3:$B$100000,MOD(ROW()-ROW($D$2),COUNTA($B$3:$B$100000))+1))</f>
        <v/>
      </c>
    </row>
    <row r="3986" spans="4:4" x14ac:dyDescent="0.2">
      <c r="D3986" s="101" t="str">
        <f t="array" ref="D3986">IF(ROW()-ROW($D$2)+1&gt;COUNTA($A$3:$A$100000)*COUNTA($B$3:$B$100000),"",INDEX($A$3:A$100000,INT((ROW()-ROW($D$2))/COUNTA($B$3:$B$100000)+1))&amp;"-"&amp;INDEX($B$3:$B$100000,MOD(ROW()-ROW($D$2),COUNTA($B$3:$B$100000))+1))</f>
        <v/>
      </c>
    </row>
    <row r="3987" spans="4:4" x14ac:dyDescent="0.2">
      <c r="D3987" s="101" t="str">
        <f t="array" ref="D3987">IF(ROW()-ROW($D$2)+1&gt;COUNTA($A$3:$A$100000)*COUNTA($B$3:$B$100000),"",INDEX($A$3:A$100000,INT((ROW()-ROW($D$2))/COUNTA($B$3:$B$100000)+1))&amp;"-"&amp;INDEX($B$3:$B$100000,MOD(ROW()-ROW($D$2),COUNTA($B$3:$B$100000))+1))</f>
        <v/>
      </c>
    </row>
    <row r="3988" spans="4:4" x14ac:dyDescent="0.2">
      <c r="D3988" s="101" t="str">
        <f t="array" ref="D3988">IF(ROW()-ROW($D$2)+1&gt;COUNTA($A$3:$A$100000)*COUNTA($B$3:$B$100000),"",INDEX($A$3:A$100000,INT((ROW()-ROW($D$2))/COUNTA($B$3:$B$100000)+1))&amp;"-"&amp;INDEX($B$3:$B$100000,MOD(ROW()-ROW($D$2),COUNTA($B$3:$B$100000))+1))</f>
        <v/>
      </c>
    </row>
    <row r="3989" spans="4:4" x14ac:dyDescent="0.2">
      <c r="D3989" s="101" t="str">
        <f t="array" ref="D3989">IF(ROW()-ROW($D$2)+1&gt;COUNTA($A$3:$A$100000)*COUNTA($B$3:$B$100000),"",INDEX($A$3:A$100000,INT((ROW()-ROW($D$2))/COUNTA($B$3:$B$100000)+1))&amp;"-"&amp;INDEX($B$3:$B$100000,MOD(ROW()-ROW($D$2),COUNTA($B$3:$B$100000))+1))</f>
        <v/>
      </c>
    </row>
    <row r="3990" spans="4:4" x14ac:dyDescent="0.2">
      <c r="D3990" s="101" t="str">
        <f t="array" ref="D3990">IF(ROW()-ROW($D$2)+1&gt;COUNTA($A$3:$A$100000)*COUNTA($B$3:$B$100000),"",INDEX($A$3:A$100000,INT((ROW()-ROW($D$2))/COUNTA($B$3:$B$100000)+1))&amp;"-"&amp;INDEX($B$3:$B$100000,MOD(ROW()-ROW($D$2),COUNTA($B$3:$B$100000))+1))</f>
        <v/>
      </c>
    </row>
    <row r="3991" spans="4:4" x14ac:dyDescent="0.2">
      <c r="D3991" s="101" t="str">
        <f t="array" ref="D3991">IF(ROW()-ROW($D$2)+1&gt;COUNTA($A$3:$A$100000)*COUNTA($B$3:$B$100000),"",INDEX($A$3:A$100000,INT((ROW()-ROW($D$2))/COUNTA($B$3:$B$100000)+1))&amp;"-"&amp;INDEX($B$3:$B$100000,MOD(ROW()-ROW($D$2),COUNTA($B$3:$B$100000))+1))</f>
        <v/>
      </c>
    </row>
    <row r="3992" spans="4:4" x14ac:dyDescent="0.2">
      <c r="D3992" s="101" t="str">
        <f t="array" ref="D3992">IF(ROW()-ROW($D$2)+1&gt;COUNTA($A$3:$A$100000)*COUNTA($B$3:$B$100000),"",INDEX($A$3:A$100000,INT((ROW()-ROW($D$2))/COUNTA($B$3:$B$100000)+1))&amp;"-"&amp;INDEX($B$3:$B$100000,MOD(ROW()-ROW($D$2),COUNTA($B$3:$B$100000))+1))</f>
        <v/>
      </c>
    </row>
    <row r="3993" spans="4:4" x14ac:dyDescent="0.2">
      <c r="D3993" s="101" t="str">
        <f t="array" ref="D3993">IF(ROW()-ROW($D$2)+1&gt;COUNTA($A$3:$A$100000)*COUNTA($B$3:$B$100000),"",INDEX($A$3:A$100000,INT((ROW()-ROW($D$2))/COUNTA($B$3:$B$100000)+1))&amp;"-"&amp;INDEX($B$3:$B$100000,MOD(ROW()-ROW($D$2),COUNTA($B$3:$B$100000))+1))</f>
        <v/>
      </c>
    </row>
    <row r="3994" spans="4:4" x14ac:dyDescent="0.2">
      <c r="D3994" s="101" t="str">
        <f t="array" ref="D3994">IF(ROW()-ROW($D$2)+1&gt;COUNTA($A$3:$A$100000)*COUNTA($B$3:$B$100000),"",INDEX($A$3:A$100000,INT((ROW()-ROW($D$2))/COUNTA($B$3:$B$100000)+1))&amp;"-"&amp;INDEX($B$3:$B$100000,MOD(ROW()-ROW($D$2),COUNTA($B$3:$B$100000))+1))</f>
        <v/>
      </c>
    </row>
    <row r="3995" spans="4:4" x14ac:dyDescent="0.2">
      <c r="D3995" s="101" t="str">
        <f t="array" ref="D3995">IF(ROW()-ROW($D$2)+1&gt;COUNTA($A$3:$A$100000)*COUNTA($B$3:$B$100000),"",INDEX($A$3:A$100000,INT((ROW()-ROW($D$2))/COUNTA($B$3:$B$100000)+1))&amp;"-"&amp;INDEX($B$3:$B$100000,MOD(ROW()-ROW($D$2),COUNTA($B$3:$B$100000))+1))</f>
        <v/>
      </c>
    </row>
    <row r="3996" spans="4:4" x14ac:dyDescent="0.2">
      <c r="D3996" s="101" t="str">
        <f t="array" ref="D3996">IF(ROW()-ROW($D$2)+1&gt;COUNTA($A$3:$A$100000)*COUNTA($B$3:$B$100000),"",INDEX($A$3:A$100000,INT((ROW()-ROW($D$2))/COUNTA($B$3:$B$100000)+1))&amp;"-"&amp;INDEX($B$3:$B$100000,MOD(ROW()-ROW($D$2),COUNTA($B$3:$B$100000))+1))</f>
        <v/>
      </c>
    </row>
    <row r="3997" spans="4:4" x14ac:dyDescent="0.2">
      <c r="D3997" s="101" t="str">
        <f t="array" ref="D3997">IF(ROW()-ROW($D$2)+1&gt;COUNTA($A$3:$A$100000)*COUNTA($B$3:$B$100000),"",INDEX($A$3:A$100000,INT((ROW()-ROW($D$2))/COUNTA($B$3:$B$100000)+1))&amp;"-"&amp;INDEX($B$3:$B$100000,MOD(ROW()-ROW($D$2),COUNTA($B$3:$B$100000))+1))</f>
        <v/>
      </c>
    </row>
    <row r="3998" spans="4:4" x14ac:dyDescent="0.2">
      <c r="D3998" s="101" t="str">
        <f t="array" ref="D3998">IF(ROW()-ROW($D$2)+1&gt;COUNTA($A$3:$A$100000)*COUNTA($B$3:$B$100000),"",INDEX($A$3:A$100000,INT((ROW()-ROW($D$2))/COUNTA($B$3:$B$100000)+1))&amp;"-"&amp;INDEX($B$3:$B$100000,MOD(ROW()-ROW($D$2),COUNTA($B$3:$B$100000))+1))</f>
        <v/>
      </c>
    </row>
    <row r="3999" spans="4:4" x14ac:dyDescent="0.2">
      <c r="D3999" s="101" t="str">
        <f t="array" ref="D3999">IF(ROW()-ROW($D$2)+1&gt;COUNTA($A$3:$A$100000)*COUNTA($B$3:$B$100000),"",INDEX($A$3:A$100000,INT((ROW()-ROW($D$2))/COUNTA($B$3:$B$100000)+1))&amp;"-"&amp;INDEX($B$3:$B$100000,MOD(ROW()-ROW($D$2),COUNTA($B$3:$B$100000))+1))</f>
        <v/>
      </c>
    </row>
    <row r="4000" spans="4:4" x14ac:dyDescent="0.2">
      <c r="D4000" s="101" t="str">
        <f t="array" ref="D4000">IF(ROW()-ROW($D$2)+1&gt;COUNTA($A$3:$A$100000)*COUNTA($B$3:$B$100000),"",INDEX($A$3:A$100000,INT((ROW()-ROW($D$2))/COUNTA($B$3:$B$100000)+1))&amp;"-"&amp;INDEX($B$3:$B$100000,MOD(ROW()-ROW($D$2),COUNTA($B$3:$B$100000))+1))</f>
        <v/>
      </c>
    </row>
    <row r="4001" spans="4:4" x14ac:dyDescent="0.2">
      <c r="D4001" s="101" t="str">
        <f t="array" ref="D4001">IF(ROW()-ROW($D$2)+1&gt;COUNTA($A$3:$A$100000)*COUNTA($B$3:$B$100000),"",INDEX($A$3:A$100000,INT((ROW()-ROW($D$2))/COUNTA($B$3:$B$100000)+1))&amp;"-"&amp;INDEX($B$3:$B$100000,MOD(ROW()-ROW($D$2),COUNTA($B$3:$B$100000))+1))</f>
        <v/>
      </c>
    </row>
    <row r="4002" spans="4:4" x14ac:dyDescent="0.2">
      <c r="D4002" s="101" t="str">
        <f t="array" ref="D4002">IF(ROW()-ROW($D$2)+1&gt;COUNTA($A$3:$A$100000)*COUNTA($B$3:$B$100000),"",INDEX($A$3:A$100000,INT((ROW()-ROW($D$2))/COUNTA($B$3:$B$100000)+1))&amp;"-"&amp;INDEX($B$3:$B$100000,MOD(ROW()-ROW($D$2),COUNTA($B$3:$B$100000))+1))</f>
        <v/>
      </c>
    </row>
    <row r="4003" spans="4:4" x14ac:dyDescent="0.2">
      <c r="D4003" s="101" t="str">
        <f t="array" ref="D4003">IF(ROW()-ROW($D$2)+1&gt;COUNTA($A$3:$A$100000)*COUNTA($B$3:$B$100000),"",INDEX($A$3:A$100000,INT((ROW()-ROW($D$2))/COUNTA($B$3:$B$100000)+1))&amp;"-"&amp;INDEX($B$3:$B$100000,MOD(ROW()-ROW($D$2),COUNTA($B$3:$B$100000))+1))</f>
        <v/>
      </c>
    </row>
    <row r="4004" spans="4:4" x14ac:dyDescent="0.2">
      <c r="D4004" s="101" t="str">
        <f t="array" ref="D4004">IF(ROW()-ROW($D$2)+1&gt;COUNTA($A$3:$A$100000)*COUNTA($B$3:$B$100000),"",INDEX($A$3:A$100000,INT((ROW()-ROW($D$2))/COUNTA($B$3:$B$100000)+1))&amp;"-"&amp;INDEX($B$3:$B$100000,MOD(ROW()-ROW($D$2),COUNTA($B$3:$B$100000))+1))</f>
        <v/>
      </c>
    </row>
    <row r="4005" spans="4:4" x14ac:dyDescent="0.2">
      <c r="D4005" s="101" t="str">
        <f t="array" ref="D4005">IF(ROW()-ROW($D$2)+1&gt;COUNTA($A$3:$A$100000)*COUNTA($B$3:$B$100000),"",INDEX($A$3:A$100000,INT((ROW()-ROW($D$2))/COUNTA($B$3:$B$100000)+1))&amp;"-"&amp;INDEX($B$3:$B$100000,MOD(ROW()-ROW($D$2),COUNTA($B$3:$B$100000))+1))</f>
        <v/>
      </c>
    </row>
    <row r="4006" spans="4:4" x14ac:dyDescent="0.2">
      <c r="D4006" s="101" t="str">
        <f t="array" ref="D4006">IF(ROW()-ROW($D$2)+1&gt;COUNTA($A$3:$A$100000)*COUNTA($B$3:$B$100000),"",INDEX($A$3:A$100000,INT((ROW()-ROW($D$2))/COUNTA($B$3:$B$100000)+1))&amp;"-"&amp;INDEX($B$3:$B$100000,MOD(ROW()-ROW($D$2),COUNTA($B$3:$B$100000))+1))</f>
        <v/>
      </c>
    </row>
    <row r="4007" spans="4:4" x14ac:dyDescent="0.2">
      <c r="D4007" s="101" t="str">
        <f t="array" ref="D4007">IF(ROW()-ROW($D$2)+1&gt;COUNTA($A$3:$A$100000)*COUNTA($B$3:$B$100000),"",INDEX($A$3:A$100000,INT((ROW()-ROW($D$2))/COUNTA($B$3:$B$100000)+1))&amp;"-"&amp;INDEX($B$3:$B$100000,MOD(ROW()-ROW($D$2),COUNTA($B$3:$B$100000))+1))</f>
        <v/>
      </c>
    </row>
    <row r="4008" spans="4:4" x14ac:dyDescent="0.2">
      <c r="D4008" s="101" t="str">
        <f t="array" ref="D4008">IF(ROW()-ROW($D$2)+1&gt;COUNTA($A$3:$A$100000)*COUNTA($B$3:$B$100000),"",INDEX($A$3:A$100000,INT((ROW()-ROW($D$2))/COUNTA($B$3:$B$100000)+1))&amp;"-"&amp;INDEX($B$3:$B$100000,MOD(ROW()-ROW($D$2),COUNTA($B$3:$B$100000))+1))</f>
        <v/>
      </c>
    </row>
    <row r="4009" spans="4:4" x14ac:dyDescent="0.2">
      <c r="D4009" s="101" t="str">
        <f t="array" ref="D4009">IF(ROW()-ROW($D$2)+1&gt;COUNTA($A$3:$A$100000)*COUNTA($B$3:$B$100000),"",INDEX($A$3:A$100000,INT((ROW()-ROW($D$2))/COUNTA($B$3:$B$100000)+1))&amp;"-"&amp;INDEX($B$3:$B$100000,MOD(ROW()-ROW($D$2),COUNTA($B$3:$B$100000))+1))</f>
        <v/>
      </c>
    </row>
    <row r="4010" spans="4:4" x14ac:dyDescent="0.2">
      <c r="D4010" s="101" t="str">
        <f t="array" ref="D4010">IF(ROW()-ROW($D$2)+1&gt;COUNTA($A$3:$A$100000)*COUNTA($B$3:$B$100000),"",INDEX($A$3:A$100000,INT((ROW()-ROW($D$2))/COUNTA($B$3:$B$100000)+1))&amp;"-"&amp;INDEX($B$3:$B$100000,MOD(ROW()-ROW($D$2),COUNTA($B$3:$B$100000))+1))</f>
        <v/>
      </c>
    </row>
    <row r="4011" spans="4:4" x14ac:dyDescent="0.2">
      <c r="D4011" s="101" t="str">
        <f t="array" ref="D4011">IF(ROW()-ROW($D$2)+1&gt;COUNTA($A$3:$A$100000)*COUNTA($B$3:$B$100000),"",INDEX($A$3:A$100000,INT((ROW()-ROW($D$2))/COUNTA($B$3:$B$100000)+1))&amp;"-"&amp;INDEX($B$3:$B$100000,MOD(ROW()-ROW($D$2),COUNTA($B$3:$B$100000))+1))</f>
        <v/>
      </c>
    </row>
    <row r="4012" spans="4:4" x14ac:dyDescent="0.2">
      <c r="D4012" s="101" t="str">
        <f t="array" ref="D4012">IF(ROW()-ROW($D$2)+1&gt;COUNTA($A$3:$A$100000)*COUNTA($B$3:$B$100000),"",INDEX($A$3:A$100000,INT((ROW()-ROW($D$2))/COUNTA($B$3:$B$100000)+1))&amp;"-"&amp;INDEX($B$3:$B$100000,MOD(ROW()-ROW($D$2),COUNTA($B$3:$B$100000))+1))</f>
        <v/>
      </c>
    </row>
    <row r="4013" spans="4:4" x14ac:dyDescent="0.2">
      <c r="D4013" s="101" t="str">
        <f t="array" ref="D4013">IF(ROW()-ROW($D$2)+1&gt;COUNTA($A$3:$A$100000)*COUNTA($B$3:$B$100000),"",INDEX($A$3:A$100000,INT((ROW()-ROW($D$2))/COUNTA($B$3:$B$100000)+1))&amp;"-"&amp;INDEX($B$3:$B$100000,MOD(ROW()-ROW($D$2),COUNTA($B$3:$B$100000))+1))</f>
        <v/>
      </c>
    </row>
    <row r="4014" spans="4:4" x14ac:dyDescent="0.2">
      <c r="D4014" s="101" t="str">
        <f t="array" ref="D4014">IF(ROW()-ROW($D$2)+1&gt;COUNTA($A$3:$A$100000)*COUNTA($B$3:$B$100000),"",INDEX($A$3:A$100000,INT((ROW()-ROW($D$2))/COUNTA($B$3:$B$100000)+1))&amp;"-"&amp;INDEX($B$3:$B$100000,MOD(ROW()-ROW($D$2),COUNTA($B$3:$B$100000))+1))</f>
        <v/>
      </c>
    </row>
    <row r="4015" spans="4:4" x14ac:dyDescent="0.2">
      <c r="D4015" s="101" t="str">
        <f t="array" ref="D4015">IF(ROW()-ROW($D$2)+1&gt;COUNTA($A$3:$A$100000)*COUNTA($B$3:$B$100000),"",INDEX($A$3:A$100000,INT((ROW()-ROW($D$2))/COUNTA($B$3:$B$100000)+1))&amp;"-"&amp;INDEX($B$3:$B$100000,MOD(ROW()-ROW($D$2),COUNTA($B$3:$B$100000))+1))</f>
        <v/>
      </c>
    </row>
    <row r="4016" spans="4:4" x14ac:dyDescent="0.2">
      <c r="D4016" s="101" t="str">
        <f t="array" ref="D4016">IF(ROW()-ROW($D$2)+1&gt;COUNTA($A$3:$A$100000)*COUNTA($B$3:$B$100000),"",INDEX($A$3:A$100000,INT((ROW()-ROW($D$2))/COUNTA($B$3:$B$100000)+1))&amp;"-"&amp;INDEX($B$3:$B$100000,MOD(ROW()-ROW($D$2),COUNTA($B$3:$B$100000))+1))</f>
        <v/>
      </c>
    </row>
    <row r="4017" spans="4:4" x14ac:dyDescent="0.2">
      <c r="D4017" s="101" t="str">
        <f t="array" ref="D4017">IF(ROW()-ROW($D$2)+1&gt;COUNTA($A$3:$A$100000)*COUNTA($B$3:$B$100000),"",INDEX($A$3:A$100000,INT((ROW()-ROW($D$2))/COUNTA($B$3:$B$100000)+1))&amp;"-"&amp;INDEX($B$3:$B$100000,MOD(ROW()-ROW($D$2),COUNTA($B$3:$B$100000))+1))</f>
        <v/>
      </c>
    </row>
    <row r="4018" spans="4:4" x14ac:dyDescent="0.2">
      <c r="D4018" s="101" t="str">
        <f t="array" ref="D4018">IF(ROW()-ROW($D$2)+1&gt;COUNTA($A$3:$A$100000)*COUNTA($B$3:$B$100000),"",INDEX($A$3:A$100000,INT((ROW()-ROW($D$2))/COUNTA($B$3:$B$100000)+1))&amp;"-"&amp;INDEX($B$3:$B$100000,MOD(ROW()-ROW($D$2),COUNTA($B$3:$B$100000))+1))</f>
        <v/>
      </c>
    </row>
    <row r="4019" spans="4:4" x14ac:dyDescent="0.2">
      <c r="D4019" s="101" t="str">
        <f t="array" ref="D4019">IF(ROW()-ROW($D$2)+1&gt;COUNTA($A$3:$A$100000)*COUNTA($B$3:$B$100000),"",INDEX($A$3:A$100000,INT((ROW()-ROW($D$2))/COUNTA($B$3:$B$100000)+1))&amp;"-"&amp;INDEX($B$3:$B$100000,MOD(ROW()-ROW($D$2),COUNTA($B$3:$B$100000))+1))</f>
        <v/>
      </c>
    </row>
    <row r="4020" spans="4:4" x14ac:dyDescent="0.2">
      <c r="D4020" s="101" t="str">
        <f t="array" ref="D4020">IF(ROW()-ROW($D$2)+1&gt;COUNTA($A$3:$A$100000)*COUNTA($B$3:$B$100000),"",INDEX($A$3:A$100000,INT((ROW()-ROW($D$2))/COUNTA($B$3:$B$100000)+1))&amp;"-"&amp;INDEX($B$3:$B$100000,MOD(ROW()-ROW($D$2),COUNTA($B$3:$B$100000))+1))</f>
        <v/>
      </c>
    </row>
    <row r="4021" spans="4:4" x14ac:dyDescent="0.2">
      <c r="D4021" s="101" t="str">
        <f t="array" ref="D4021">IF(ROW()-ROW($D$2)+1&gt;COUNTA($A$3:$A$100000)*COUNTA($B$3:$B$100000),"",INDEX($A$3:A$100000,INT((ROW()-ROW($D$2))/COUNTA($B$3:$B$100000)+1))&amp;"-"&amp;INDEX($B$3:$B$100000,MOD(ROW()-ROW($D$2),COUNTA($B$3:$B$100000))+1))</f>
        <v/>
      </c>
    </row>
    <row r="4022" spans="4:4" x14ac:dyDescent="0.2">
      <c r="D4022" s="101" t="str">
        <f t="array" ref="D4022">IF(ROW()-ROW($D$2)+1&gt;COUNTA($A$3:$A$100000)*COUNTA($B$3:$B$100000),"",INDEX($A$3:A$100000,INT((ROW()-ROW($D$2))/COUNTA($B$3:$B$100000)+1))&amp;"-"&amp;INDEX($B$3:$B$100000,MOD(ROW()-ROW($D$2),COUNTA($B$3:$B$100000))+1))</f>
        <v/>
      </c>
    </row>
    <row r="4023" spans="4:4" x14ac:dyDescent="0.2">
      <c r="D4023" s="101" t="str">
        <f t="array" ref="D4023">IF(ROW()-ROW($D$2)+1&gt;COUNTA($A$3:$A$100000)*COUNTA($B$3:$B$100000),"",INDEX($A$3:A$100000,INT((ROW()-ROW($D$2))/COUNTA($B$3:$B$100000)+1))&amp;"-"&amp;INDEX($B$3:$B$100000,MOD(ROW()-ROW($D$2),COUNTA($B$3:$B$100000))+1))</f>
        <v/>
      </c>
    </row>
    <row r="4024" spans="4:4" x14ac:dyDescent="0.2">
      <c r="D4024" s="101" t="str">
        <f t="array" ref="D4024">IF(ROW()-ROW($D$2)+1&gt;COUNTA($A$3:$A$100000)*COUNTA($B$3:$B$100000),"",INDEX($A$3:A$100000,INT((ROW()-ROW($D$2))/COUNTA($B$3:$B$100000)+1))&amp;"-"&amp;INDEX($B$3:$B$100000,MOD(ROW()-ROW($D$2),COUNTA($B$3:$B$100000))+1))</f>
        <v/>
      </c>
    </row>
    <row r="4025" spans="4:4" x14ac:dyDescent="0.2">
      <c r="D4025" s="101" t="str">
        <f t="array" ref="D4025">IF(ROW()-ROW($D$2)+1&gt;COUNTA($A$3:$A$100000)*COUNTA($B$3:$B$100000),"",INDEX($A$3:A$100000,INT((ROW()-ROW($D$2))/COUNTA($B$3:$B$100000)+1))&amp;"-"&amp;INDEX($B$3:$B$100000,MOD(ROW()-ROW($D$2),COUNTA($B$3:$B$100000))+1))</f>
        <v/>
      </c>
    </row>
    <row r="4026" spans="4:4" x14ac:dyDescent="0.2">
      <c r="D4026" s="101" t="str">
        <f t="array" ref="D4026">IF(ROW()-ROW($D$2)+1&gt;COUNTA($A$3:$A$100000)*COUNTA($B$3:$B$100000),"",INDEX($A$3:A$100000,INT((ROW()-ROW($D$2))/COUNTA($B$3:$B$100000)+1))&amp;"-"&amp;INDEX($B$3:$B$100000,MOD(ROW()-ROW($D$2),COUNTA($B$3:$B$100000))+1))</f>
        <v/>
      </c>
    </row>
    <row r="4027" spans="4:4" x14ac:dyDescent="0.2">
      <c r="D4027" s="101" t="str">
        <f t="array" ref="D4027">IF(ROW()-ROW($D$2)+1&gt;COUNTA($A$3:$A$100000)*COUNTA($B$3:$B$100000),"",INDEX($A$3:A$100000,INT((ROW()-ROW($D$2))/COUNTA($B$3:$B$100000)+1))&amp;"-"&amp;INDEX($B$3:$B$100000,MOD(ROW()-ROW($D$2),COUNTA($B$3:$B$100000))+1))</f>
        <v/>
      </c>
    </row>
    <row r="4028" spans="4:4" x14ac:dyDescent="0.2">
      <c r="D4028" s="101" t="str">
        <f t="array" ref="D4028">IF(ROW()-ROW($D$2)+1&gt;COUNTA($A$3:$A$100000)*COUNTA($B$3:$B$100000),"",INDEX($A$3:A$100000,INT((ROW()-ROW($D$2))/COUNTA($B$3:$B$100000)+1))&amp;"-"&amp;INDEX($B$3:$B$100000,MOD(ROW()-ROW($D$2),COUNTA($B$3:$B$100000))+1))</f>
        <v/>
      </c>
    </row>
    <row r="4029" spans="4:4" x14ac:dyDescent="0.2">
      <c r="D4029" s="101" t="str">
        <f t="array" ref="D4029">IF(ROW()-ROW($D$2)+1&gt;COUNTA($A$3:$A$100000)*COUNTA($B$3:$B$100000),"",INDEX($A$3:A$100000,INT((ROW()-ROW($D$2))/COUNTA($B$3:$B$100000)+1))&amp;"-"&amp;INDEX($B$3:$B$100000,MOD(ROW()-ROW($D$2),COUNTA($B$3:$B$100000))+1))</f>
        <v/>
      </c>
    </row>
    <row r="4030" spans="4:4" x14ac:dyDescent="0.2">
      <c r="D4030" s="101" t="str">
        <f t="array" ref="D4030">IF(ROW()-ROW($D$2)+1&gt;COUNTA($A$3:$A$100000)*COUNTA($B$3:$B$100000),"",INDEX($A$3:A$100000,INT((ROW()-ROW($D$2))/COUNTA($B$3:$B$100000)+1))&amp;"-"&amp;INDEX($B$3:$B$100000,MOD(ROW()-ROW($D$2),COUNTA($B$3:$B$100000))+1))</f>
        <v/>
      </c>
    </row>
    <row r="4031" spans="4:4" x14ac:dyDescent="0.2">
      <c r="D4031" s="101" t="str">
        <f t="array" ref="D4031">IF(ROW()-ROW($D$2)+1&gt;COUNTA($A$3:$A$100000)*COUNTA($B$3:$B$100000),"",INDEX($A$3:A$100000,INT((ROW()-ROW($D$2))/COUNTA($B$3:$B$100000)+1))&amp;"-"&amp;INDEX($B$3:$B$100000,MOD(ROW()-ROW($D$2),COUNTA($B$3:$B$100000))+1))</f>
        <v/>
      </c>
    </row>
    <row r="4032" spans="4:4" x14ac:dyDescent="0.2">
      <c r="D4032" s="101" t="str">
        <f t="array" ref="D4032">IF(ROW()-ROW($D$2)+1&gt;COUNTA($A$3:$A$100000)*COUNTA($B$3:$B$100000),"",INDEX($A$3:A$100000,INT((ROW()-ROW($D$2))/COUNTA($B$3:$B$100000)+1))&amp;"-"&amp;INDEX($B$3:$B$100000,MOD(ROW()-ROW($D$2),COUNTA($B$3:$B$100000))+1))</f>
        <v/>
      </c>
    </row>
    <row r="4033" spans="4:4" x14ac:dyDescent="0.2">
      <c r="D4033" s="101" t="str">
        <f t="array" ref="D4033">IF(ROW()-ROW($D$2)+1&gt;COUNTA($A$3:$A$100000)*COUNTA($B$3:$B$100000),"",INDEX($A$3:A$100000,INT((ROW()-ROW($D$2))/COUNTA($B$3:$B$100000)+1))&amp;"-"&amp;INDEX($B$3:$B$100000,MOD(ROW()-ROW($D$2),COUNTA($B$3:$B$100000))+1))</f>
        <v/>
      </c>
    </row>
    <row r="4034" spans="4:4" x14ac:dyDescent="0.2">
      <c r="D4034" s="101" t="str">
        <f t="array" ref="D4034">IF(ROW()-ROW($D$2)+1&gt;COUNTA($A$3:$A$100000)*COUNTA($B$3:$B$100000),"",INDEX($A$3:A$100000,INT((ROW()-ROW($D$2))/COUNTA($B$3:$B$100000)+1))&amp;"-"&amp;INDEX($B$3:$B$100000,MOD(ROW()-ROW($D$2),COUNTA($B$3:$B$100000))+1))</f>
        <v/>
      </c>
    </row>
    <row r="4035" spans="4:4" x14ac:dyDescent="0.2">
      <c r="D4035" s="101" t="str">
        <f t="array" ref="D4035">IF(ROW()-ROW($D$2)+1&gt;COUNTA($A$3:$A$100000)*COUNTA($B$3:$B$100000),"",INDEX($A$3:A$100000,INT((ROW()-ROW($D$2))/COUNTA($B$3:$B$100000)+1))&amp;"-"&amp;INDEX($B$3:$B$100000,MOD(ROW()-ROW($D$2),COUNTA($B$3:$B$100000))+1))</f>
        <v/>
      </c>
    </row>
    <row r="4036" spans="4:4" x14ac:dyDescent="0.2">
      <c r="D4036" s="101" t="str">
        <f t="array" ref="D4036">IF(ROW()-ROW($D$2)+1&gt;COUNTA($A$3:$A$100000)*COUNTA($B$3:$B$100000),"",INDEX($A$3:A$100000,INT((ROW()-ROW($D$2))/COUNTA($B$3:$B$100000)+1))&amp;"-"&amp;INDEX($B$3:$B$100000,MOD(ROW()-ROW($D$2),COUNTA($B$3:$B$100000))+1))</f>
        <v/>
      </c>
    </row>
    <row r="4037" spans="4:4" x14ac:dyDescent="0.2">
      <c r="D4037" s="101" t="str">
        <f t="array" ref="D4037">IF(ROW()-ROW($D$2)+1&gt;COUNTA($A$3:$A$100000)*COUNTA($B$3:$B$100000),"",INDEX($A$3:A$100000,INT((ROW()-ROW($D$2))/COUNTA($B$3:$B$100000)+1))&amp;"-"&amp;INDEX($B$3:$B$100000,MOD(ROW()-ROW($D$2),COUNTA($B$3:$B$100000))+1))</f>
        <v/>
      </c>
    </row>
    <row r="4038" spans="4:4" x14ac:dyDescent="0.2">
      <c r="D4038" s="101" t="str">
        <f t="array" ref="D4038">IF(ROW()-ROW($D$2)+1&gt;COUNTA($A$3:$A$100000)*COUNTA($B$3:$B$100000),"",INDEX($A$3:A$100000,INT((ROW()-ROW($D$2))/COUNTA($B$3:$B$100000)+1))&amp;"-"&amp;INDEX($B$3:$B$100000,MOD(ROW()-ROW($D$2),COUNTA($B$3:$B$100000))+1))</f>
        <v/>
      </c>
    </row>
    <row r="4039" spans="4:4" x14ac:dyDescent="0.2">
      <c r="D4039" s="101" t="str">
        <f t="array" ref="D4039">IF(ROW()-ROW($D$2)+1&gt;COUNTA($A$3:$A$100000)*COUNTA($B$3:$B$100000),"",INDEX($A$3:A$100000,INT((ROW()-ROW($D$2))/COUNTA($B$3:$B$100000)+1))&amp;"-"&amp;INDEX($B$3:$B$100000,MOD(ROW()-ROW($D$2),COUNTA($B$3:$B$100000))+1))</f>
        <v/>
      </c>
    </row>
    <row r="4040" spans="4:4" x14ac:dyDescent="0.2">
      <c r="D4040" s="101" t="str">
        <f t="array" ref="D4040">IF(ROW()-ROW($D$2)+1&gt;COUNTA($A$3:$A$100000)*COUNTA($B$3:$B$100000),"",INDEX($A$3:A$100000,INT((ROW()-ROW($D$2))/COUNTA($B$3:$B$100000)+1))&amp;"-"&amp;INDEX($B$3:$B$100000,MOD(ROW()-ROW($D$2),COUNTA($B$3:$B$100000))+1))</f>
        <v/>
      </c>
    </row>
    <row r="4041" spans="4:4" x14ac:dyDescent="0.2">
      <c r="D4041" s="101" t="str">
        <f t="array" ref="D4041">IF(ROW()-ROW($D$2)+1&gt;COUNTA($A$3:$A$100000)*COUNTA($B$3:$B$100000),"",INDEX($A$3:A$100000,INT((ROW()-ROW($D$2))/COUNTA($B$3:$B$100000)+1))&amp;"-"&amp;INDEX($B$3:$B$100000,MOD(ROW()-ROW($D$2),COUNTA($B$3:$B$100000))+1))</f>
        <v/>
      </c>
    </row>
    <row r="4042" spans="4:4" x14ac:dyDescent="0.2">
      <c r="D4042" s="101" t="str">
        <f t="array" ref="D4042">IF(ROW()-ROW($D$2)+1&gt;COUNTA($A$3:$A$100000)*COUNTA($B$3:$B$100000),"",INDEX($A$3:A$100000,INT((ROW()-ROW($D$2))/COUNTA($B$3:$B$100000)+1))&amp;"-"&amp;INDEX($B$3:$B$100000,MOD(ROW()-ROW($D$2),COUNTA($B$3:$B$100000))+1))</f>
        <v/>
      </c>
    </row>
    <row r="4043" spans="4:4" x14ac:dyDescent="0.2">
      <c r="D4043" s="101" t="str">
        <f t="array" ref="D4043">IF(ROW()-ROW($D$2)+1&gt;COUNTA($A$3:$A$100000)*COUNTA($B$3:$B$100000),"",INDEX($A$3:A$100000,INT((ROW()-ROW($D$2))/COUNTA($B$3:$B$100000)+1))&amp;"-"&amp;INDEX($B$3:$B$100000,MOD(ROW()-ROW($D$2),COUNTA($B$3:$B$100000))+1))</f>
        <v/>
      </c>
    </row>
    <row r="4044" spans="4:4" x14ac:dyDescent="0.2">
      <c r="D4044" s="101" t="str">
        <f t="array" ref="D4044">IF(ROW()-ROW($D$2)+1&gt;COUNTA($A$3:$A$100000)*COUNTA($B$3:$B$100000),"",INDEX($A$3:A$100000,INT((ROW()-ROW($D$2))/COUNTA($B$3:$B$100000)+1))&amp;"-"&amp;INDEX($B$3:$B$100000,MOD(ROW()-ROW($D$2),COUNTA($B$3:$B$100000))+1))</f>
        <v/>
      </c>
    </row>
    <row r="4045" spans="4:4" x14ac:dyDescent="0.2">
      <c r="D4045" s="101" t="str">
        <f t="array" ref="D4045">IF(ROW()-ROW($D$2)+1&gt;COUNTA($A$3:$A$100000)*COUNTA($B$3:$B$100000),"",INDEX($A$3:A$100000,INT((ROW()-ROW($D$2))/COUNTA($B$3:$B$100000)+1))&amp;"-"&amp;INDEX($B$3:$B$100000,MOD(ROW()-ROW($D$2),COUNTA($B$3:$B$100000))+1))</f>
        <v/>
      </c>
    </row>
    <row r="4046" spans="4:4" x14ac:dyDescent="0.2">
      <c r="D4046" s="101" t="str">
        <f t="array" ref="D4046">IF(ROW()-ROW($D$2)+1&gt;COUNTA($A$3:$A$100000)*COUNTA($B$3:$B$100000),"",INDEX($A$3:A$100000,INT((ROW()-ROW($D$2))/COUNTA($B$3:$B$100000)+1))&amp;"-"&amp;INDEX($B$3:$B$100000,MOD(ROW()-ROW($D$2),COUNTA($B$3:$B$100000))+1))</f>
        <v/>
      </c>
    </row>
    <row r="4047" spans="4:4" x14ac:dyDescent="0.2">
      <c r="D4047" s="101" t="str">
        <f t="array" ref="D4047">IF(ROW()-ROW($D$2)+1&gt;COUNTA($A$3:$A$100000)*COUNTA($B$3:$B$100000),"",INDEX($A$3:A$100000,INT((ROW()-ROW($D$2))/COUNTA($B$3:$B$100000)+1))&amp;"-"&amp;INDEX($B$3:$B$100000,MOD(ROW()-ROW($D$2),COUNTA($B$3:$B$100000))+1))</f>
        <v/>
      </c>
    </row>
    <row r="4048" spans="4:4" x14ac:dyDescent="0.2">
      <c r="D4048" s="101" t="str">
        <f t="array" ref="D4048">IF(ROW()-ROW($D$2)+1&gt;COUNTA($A$3:$A$100000)*COUNTA($B$3:$B$100000),"",INDEX($A$3:A$100000,INT((ROW()-ROW($D$2))/COUNTA($B$3:$B$100000)+1))&amp;"-"&amp;INDEX($B$3:$B$100000,MOD(ROW()-ROW($D$2),COUNTA($B$3:$B$100000))+1))</f>
        <v/>
      </c>
    </row>
    <row r="4049" spans="4:4" x14ac:dyDescent="0.2">
      <c r="D4049" s="101" t="str">
        <f t="array" ref="D4049">IF(ROW()-ROW($D$2)+1&gt;COUNTA($A$3:$A$100000)*COUNTA($B$3:$B$100000),"",INDEX($A$3:A$100000,INT((ROW()-ROW($D$2))/COUNTA($B$3:$B$100000)+1))&amp;"-"&amp;INDEX($B$3:$B$100000,MOD(ROW()-ROW($D$2),COUNTA($B$3:$B$100000))+1))</f>
        <v/>
      </c>
    </row>
    <row r="4050" spans="4:4" x14ac:dyDescent="0.2">
      <c r="D4050" s="101" t="str">
        <f t="array" ref="D4050">IF(ROW()-ROW($D$2)+1&gt;COUNTA($A$3:$A$100000)*COUNTA($B$3:$B$100000),"",INDEX($A$3:A$100000,INT((ROW()-ROW($D$2))/COUNTA($B$3:$B$100000)+1))&amp;"-"&amp;INDEX($B$3:$B$100000,MOD(ROW()-ROW($D$2),COUNTA($B$3:$B$100000))+1))</f>
        <v/>
      </c>
    </row>
    <row r="4051" spans="4:4" x14ac:dyDescent="0.2">
      <c r="D4051" s="101" t="str">
        <f t="array" ref="D4051">IF(ROW()-ROW($D$2)+1&gt;COUNTA($A$3:$A$100000)*COUNTA($B$3:$B$100000),"",INDEX($A$3:A$100000,INT((ROW()-ROW($D$2))/COUNTA($B$3:$B$100000)+1))&amp;"-"&amp;INDEX($B$3:$B$100000,MOD(ROW()-ROW($D$2),COUNTA($B$3:$B$100000))+1))</f>
        <v/>
      </c>
    </row>
    <row r="4052" spans="4:4" x14ac:dyDescent="0.2">
      <c r="D4052" s="101" t="str">
        <f t="array" ref="D4052">IF(ROW()-ROW($D$2)+1&gt;COUNTA($A$3:$A$100000)*COUNTA($B$3:$B$100000),"",INDEX($A$3:A$100000,INT((ROW()-ROW($D$2))/COUNTA($B$3:$B$100000)+1))&amp;"-"&amp;INDEX($B$3:$B$100000,MOD(ROW()-ROW($D$2),COUNTA($B$3:$B$100000))+1))</f>
        <v/>
      </c>
    </row>
    <row r="4053" spans="4:4" x14ac:dyDescent="0.2">
      <c r="D4053" s="101" t="str">
        <f t="array" ref="D4053">IF(ROW()-ROW($D$2)+1&gt;COUNTA($A$3:$A$100000)*COUNTA($B$3:$B$100000),"",INDEX($A$3:A$100000,INT((ROW()-ROW($D$2))/COUNTA($B$3:$B$100000)+1))&amp;"-"&amp;INDEX($B$3:$B$100000,MOD(ROW()-ROW($D$2),COUNTA($B$3:$B$100000))+1))</f>
        <v/>
      </c>
    </row>
    <row r="4054" spans="4:4" x14ac:dyDescent="0.2">
      <c r="D4054" s="101" t="str">
        <f t="array" ref="D4054">IF(ROW()-ROW($D$2)+1&gt;COUNTA($A$3:$A$100000)*COUNTA($B$3:$B$100000),"",INDEX($A$3:A$100000,INT((ROW()-ROW($D$2))/COUNTA($B$3:$B$100000)+1))&amp;"-"&amp;INDEX($B$3:$B$100000,MOD(ROW()-ROW($D$2),COUNTA($B$3:$B$100000))+1))</f>
        <v/>
      </c>
    </row>
    <row r="4055" spans="4:4" x14ac:dyDescent="0.2">
      <c r="D4055" s="101" t="str">
        <f t="array" ref="D4055">IF(ROW()-ROW($D$2)+1&gt;COUNTA($A$3:$A$100000)*COUNTA($B$3:$B$100000),"",INDEX($A$3:A$100000,INT((ROW()-ROW($D$2))/COUNTA($B$3:$B$100000)+1))&amp;"-"&amp;INDEX($B$3:$B$100000,MOD(ROW()-ROW($D$2),COUNTA($B$3:$B$100000))+1))</f>
        <v/>
      </c>
    </row>
    <row r="4056" spans="4:4" x14ac:dyDescent="0.2">
      <c r="D4056" s="101" t="str">
        <f t="array" ref="D4056">IF(ROW()-ROW($D$2)+1&gt;COUNTA($A$3:$A$100000)*COUNTA($B$3:$B$100000),"",INDEX($A$3:A$100000,INT((ROW()-ROW($D$2))/COUNTA($B$3:$B$100000)+1))&amp;"-"&amp;INDEX($B$3:$B$100000,MOD(ROW()-ROW($D$2),COUNTA($B$3:$B$100000))+1))</f>
        <v/>
      </c>
    </row>
    <row r="4057" spans="4:4" x14ac:dyDescent="0.2">
      <c r="D4057" s="101" t="str">
        <f t="array" ref="D4057">IF(ROW()-ROW($D$2)+1&gt;COUNTA($A$3:$A$100000)*COUNTA($B$3:$B$100000),"",INDEX($A$3:A$100000,INT((ROW()-ROW($D$2))/COUNTA($B$3:$B$100000)+1))&amp;"-"&amp;INDEX($B$3:$B$100000,MOD(ROW()-ROW($D$2),COUNTA($B$3:$B$100000))+1))</f>
        <v/>
      </c>
    </row>
    <row r="4058" spans="4:4" x14ac:dyDescent="0.2">
      <c r="D4058" s="101" t="str">
        <f t="array" ref="D4058">IF(ROW()-ROW($D$2)+1&gt;COUNTA($A$3:$A$100000)*COUNTA($B$3:$B$100000),"",INDEX($A$3:A$100000,INT((ROW()-ROW($D$2))/COUNTA($B$3:$B$100000)+1))&amp;"-"&amp;INDEX($B$3:$B$100000,MOD(ROW()-ROW($D$2),COUNTA($B$3:$B$100000))+1))</f>
        <v/>
      </c>
    </row>
    <row r="4059" spans="4:4" x14ac:dyDescent="0.2">
      <c r="D4059" s="101" t="str">
        <f t="array" ref="D4059">IF(ROW()-ROW($D$2)+1&gt;COUNTA($A$3:$A$100000)*COUNTA($B$3:$B$100000),"",INDEX($A$3:A$100000,INT((ROW()-ROW($D$2))/COUNTA($B$3:$B$100000)+1))&amp;"-"&amp;INDEX($B$3:$B$100000,MOD(ROW()-ROW($D$2),COUNTA($B$3:$B$100000))+1))</f>
        <v/>
      </c>
    </row>
    <row r="4060" spans="4:4" x14ac:dyDescent="0.2">
      <c r="D4060" s="101" t="str">
        <f t="array" ref="D4060">IF(ROW()-ROW($D$2)+1&gt;COUNTA($A$3:$A$100000)*COUNTA($B$3:$B$100000),"",INDEX($A$3:A$100000,INT((ROW()-ROW($D$2))/COUNTA($B$3:$B$100000)+1))&amp;"-"&amp;INDEX($B$3:$B$100000,MOD(ROW()-ROW($D$2),COUNTA($B$3:$B$100000))+1))</f>
        <v/>
      </c>
    </row>
    <row r="4061" spans="4:4" x14ac:dyDescent="0.2">
      <c r="D4061" s="101" t="str">
        <f t="array" ref="D4061">IF(ROW()-ROW($D$2)+1&gt;COUNTA($A$3:$A$100000)*COUNTA($B$3:$B$100000),"",INDEX($A$3:A$100000,INT((ROW()-ROW($D$2))/COUNTA($B$3:$B$100000)+1))&amp;"-"&amp;INDEX($B$3:$B$100000,MOD(ROW()-ROW($D$2),COUNTA($B$3:$B$100000))+1))</f>
        <v/>
      </c>
    </row>
    <row r="4062" spans="4:4" x14ac:dyDescent="0.2">
      <c r="D4062" s="101" t="str">
        <f t="array" ref="D4062">IF(ROW()-ROW($D$2)+1&gt;COUNTA($A$3:$A$100000)*COUNTA($B$3:$B$100000),"",INDEX($A$3:A$100000,INT((ROW()-ROW($D$2))/COUNTA($B$3:$B$100000)+1))&amp;"-"&amp;INDEX($B$3:$B$100000,MOD(ROW()-ROW($D$2),COUNTA($B$3:$B$100000))+1))</f>
        <v/>
      </c>
    </row>
    <row r="4063" spans="4:4" x14ac:dyDescent="0.2">
      <c r="D4063" s="101" t="str">
        <f t="array" ref="D4063">IF(ROW()-ROW($D$2)+1&gt;COUNTA($A$3:$A$100000)*COUNTA($B$3:$B$100000),"",INDEX($A$3:A$100000,INT((ROW()-ROW($D$2))/COUNTA($B$3:$B$100000)+1))&amp;"-"&amp;INDEX($B$3:$B$100000,MOD(ROW()-ROW($D$2),COUNTA($B$3:$B$100000))+1))</f>
        <v/>
      </c>
    </row>
    <row r="4064" spans="4:4" x14ac:dyDescent="0.2">
      <c r="D4064" s="101" t="str">
        <f t="array" ref="D4064">IF(ROW()-ROW($D$2)+1&gt;COUNTA($A$3:$A$100000)*COUNTA($B$3:$B$100000),"",INDEX($A$3:A$100000,INT((ROW()-ROW($D$2))/COUNTA($B$3:$B$100000)+1))&amp;"-"&amp;INDEX($B$3:$B$100000,MOD(ROW()-ROW($D$2),COUNTA($B$3:$B$100000))+1))</f>
        <v/>
      </c>
    </row>
    <row r="4065" spans="4:4" x14ac:dyDescent="0.2">
      <c r="D4065" s="101" t="str">
        <f t="array" ref="D4065">IF(ROW()-ROW($D$2)+1&gt;COUNTA($A$3:$A$100000)*COUNTA($B$3:$B$100000),"",INDEX($A$3:A$100000,INT((ROW()-ROW($D$2))/COUNTA($B$3:$B$100000)+1))&amp;"-"&amp;INDEX($B$3:$B$100000,MOD(ROW()-ROW($D$2),COUNTA($B$3:$B$100000))+1))</f>
        <v/>
      </c>
    </row>
    <row r="4066" spans="4:4" x14ac:dyDescent="0.2">
      <c r="D4066" s="101" t="str">
        <f t="array" ref="D4066">IF(ROW()-ROW($D$2)+1&gt;COUNTA($A$3:$A$100000)*COUNTA($B$3:$B$100000),"",INDEX($A$3:A$100000,INT((ROW()-ROW($D$2))/COUNTA($B$3:$B$100000)+1))&amp;"-"&amp;INDEX($B$3:$B$100000,MOD(ROW()-ROW($D$2),COUNTA($B$3:$B$100000))+1))</f>
        <v/>
      </c>
    </row>
    <row r="4067" spans="4:4" x14ac:dyDescent="0.2">
      <c r="D4067" s="101" t="str">
        <f t="array" ref="D4067">IF(ROW()-ROW($D$2)+1&gt;COUNTA($A$3:$A$100000)*COUNTA($B$3:$B$100000),"",INDEX($A$3:A$100000,INT((ROW()-ROW($D$2))/COUNTA($B$3:$B$100000)+1))&amp;"-"&amp;INDEX($B$3:$B$100000,MOD(ROW()-ROW($D$2),COUNTA($B$3:$B$100000))+1))</f>
        <v/>
      </c>
    </row>
    <row r="4068" spans="4:4" x14ac:dyDescent="0.2">
      <c r="D4068" s="101" t="str">
        <f t="array" ref="D4068">IF(ROW()-ROW($D$2)+1&gt;COUNTA($A$3:$A$100000)*COUNTA($B$3:$B$100000),"",INDEX($A$3:A$100000,INT((ROW()-ROW($D$2))/COUNTA($B$3:$B$100000)+1))&amp;"-"&amp;INDEX($B$3:$B$100000,MOD(ROW()-ROW($D$2),COUNTA($B$3:$B$100000))+1))</f>
        <v/>
      </c>
    </row>
    <row r="4069" spans="4:4" x14ac:dyDescent="0.2">
      <c r="D4069" s="101" t="str">
        <f t="array" ref="D4069">IF(ROW()-ROW($D$2)+1&gt;COUNTA($A$3:$A$100000)*COUNTA($B$3:$B$100000),"",INDEX($A$3:A$100000,INT((ROW()-ROW($D$2))/COUNTA($B$3:$B$100000)+1))&amp;"-"&amp;INDEX($B$3:$B$100000,MOD(ROW()-ROW($D$2),COUNTA($B$3:$B$100000))+1))</f>
        <v/>
      </c>
    </row>
    <row r="4070" spans="4:4" x14ac:dyDescent="0.2">
      <c r="D4070" s="101" t="str">
        <f t="array" ref="D4070">IF(ROW()-ROW($D$2)+1&gt;COUNTA($A$3:$A$100000)*COUNTA($B$3:$B$100000),"",INDEX($A$3:A$100000,INT((ROW()-ROW($D$2))/COUNTA($B$3:$B$100000)+1))&amp;"-"&amp;INDEX($B$3:$B$100000,MOD(ROW()-ROW($D$2),COUNTA($B$3:$B$100000))+1))</f>
        <v/>
      </c>
    </row>
    <row r="4071" spans="4:4" x14ac:dyDescent="0.2">
      <c r="D4071" s="101" t="str">
        <f t="array" ref="D4071">IF(ROW()-ROW($D$2)+1&gt;COUNTA($A$3:$A$100000)*COUNTA($B$3:$B$100000),"",INDEX($A$3:A$100000,INT((ROW()-ROW($D$2))/COUNTA($B$3:$B$100000)+1))&amp;"-"&amp;INDEX($B$3:$B$100000,MOD(ROW()-ROW($D$2),COUNTA($B$3:$B$100000))+1))</f>
        <v/>
      </c>
    </row>
    <row r="4072" spans="4:4" x14ac:dyDescent="0.2">
      <c r="D4072" s="101" t="str">
        <f t="array" ref="D4072">IF(ROW()-ROW($D$2)+1&gt;COUNTA($A$3:$A$100000)*COUNTA($B$3:$B$100000),"",INDEX($A$3:A$100000,INT((ROW()-ROW($D$2))/COUNTA($B$3:$B$100000)+1))&amp;"-"&amp;INDEX($B$3:$B$100000,MOD(ROW()-ROW($D$2),COUNTA($B$3:$B$100000))+1))</f>
        <v/>
      </c>
    </row>
    <row r="4073" spans="4:4" x14ac:dyDescent="0.2">
      <c r="D4073" s="101" t="str">
        <f t="array" ref="D4073">IF(ROW()-ROW($D$2)+1&gt;COUNTA($A$3:$A$100000)*COUNTA($B$3:$B$100000),"",INDEX($A$3:A$100000,INT((ROW()-ROW($D$2))/COUNTA($B$3:$B$100000)+1))&amp;"-"&amp;INDEX($B$3:$B$100000,MOD(ROW()-ROW($D$2),COUNTA($B$3:$B$100000))+1))</f>
        <v/>
      </c>
    </row>
    <row r="4074" spans="4:4" x14ac:dyDescent="0.2">
      <c r="D4074" s="101" t="str">
        <f t="array" ref="D4074">IF(ROW()-ROW($D$2)+1&gt;COUNTA($A$3:$A$100000)*COUNTA($B$3:$B$100000),"",INDEX($A$3:A$100000,INT((ROW()-ROW($D$2))/COUNTA($B$3:$B$100000)+1))&amp;"-"&amp;INDEX($B$3:$B$100000,MOD(ROW()-ROW($D$2),COUNTA($B$3:$B$100000))+1))</f>
        <v/>
      </c>
    </row>
    <row r="4075" spans="4:4" x14ac:dyDescent="0.2">
      <c r="D4075" s="101" t="str">
        <f t="array" ref="D4075">IF(ROW()-ROW($D$2)+1&gt;COUNTA($A$3:$A$100000)*COUNTA($B$3:$B$100000),"",INDEX($A$3:A$100000,INT((ROW()-ROW($D$2))/COUNTA($B$3:$B$100000)+1))&amp;"-"&amp;INDEX($B$3:$B$100000,MOD(ROW()-ROW($D$2),COUNTA($B$3:$B$100000))+1))</f>
        <v/>
      </c>
    </row>
    <row r="4076" spans="4:4" x14ac:dyDescent="0.2">
      <c r="D4076" s="101" t="str">
        <f t="array" ref="D4076">IF(ROW()-ROW($D$2)+1&gt;COUNTA($A$3:$A$100000)*COUNTA($B$3:$B$100000),"",INDEX($A$3:A$100000,INT((ROW()-ROW($D$2))/COUNTA($B$3:$B$100000)+1))&amp;"-"&amp;INDEX($B$3:$B$100000,MOD(ROW()-ROW($D$2),COUNTA($B$3:$B$100000))+1))</f>
        <v/>
      </c>
    </row>
    <row r="4077" spans="4:4" x14ac:dyDescent="0.2">
      <c r="D4077" s="101" t="str">
        <f t="array" ref="D4077">IF(ROW()-ROW($D$2)+1&gt;COUNTA($A$3:$A$100000)*COUNTA($B$3:$B$100000),"",INDEX($A$3:A$100000,INT((ROW()-ROW($D$2))/COUNTA($B$3:$B$100000)+1))&amp;"-"&amp;INDEX($B$3:$B$100000,MOD(ROW()-ROW($D$2),COUNTA($B$3:$B$100000))+1))</f>
        <v/>
      </c>
    </row>
    <row r="4078" spans="4:4" x14ac:dyDescent="0.2">
      <c r="D4078" s="101" t="str">
        <f t="array" ref="D4078">IF(ROW()-ROW($D$2)+1&gt;COUNTA($A$3:$A$100000)*COUNTA($B$3:$B$100000),"",INDEX($A$3:A$100000,INT((ROW()-ROW($D$2))/COUNTA($B$3:$B$100000)+1))&amp;"-"&amp;INDEX($B$3:$B$100000,MOD(ROW()-ROW($D$2),COUNTA($B$3:$B$100000))+1))</f>
        <v/>
      </c>
    </row>
    <row r="4079" spans="4:4" x14ac:dyDescent="0.2">
      <c r="D4079" s="101" t="str">
        <f t="array" ref="D4079">IF(ROW()-ROW($D$2)+1&gt;COUNTA($A$3:$A$100000)*COUNTA($B$3:$B$100000),"",INDEX($A$3:A$100000,INT((ROW()-ROW($D$2))/COUNTA($B$3:$B$100000)+1))&amp;"-"&amp;INDEX($B$3:$B$100000,MOD(ROW()-ROW($D$2),COUNTA($B$3:$B$100000))+1))</f>
        <v/>
      </c>
    </row>
    <row r="4080" spans="4:4" x14ac:dyDescent="0.2">
      <c r="D4080" s="101" t="str">
        <f t="array" ref="D4080">IF(ROW()-ROW($D$2)+1&gt;COUNTA($A$3:$A$100000)*COUNTA($B$3:$B$100000),"",INDEX($A$3:A$100000,INT((ROW()-ROW($D$2))/COUNTA($B$3:$B$100000)+1))&amp;"-"&amp;INDEX($B$3:$B$100000,MOD(ROW()-ROW($D$2),COUNTA($B$3:$B$100000))+1))</f>
        <v/>
      </c>
    </row>
    <row r="4081" spans="4:4" x14ac:dyDescent="0.2">
      <c r="D4081" s="101" t="str">
        <f t="array" ref="D4081">IF(ROW()-ROW($D$2)+1&gt;COUNTA($A$3:$A$100000)*COUNTA($B$3:$B$100000),"",INDEX($A$3:A$100000,INT((ROW()-ROW($D$2))/COUNTA($B$3:$B$100000)+1))&amp;"-"&amp;INDEX($B$3:$B$100000,MOD(ROW()-ROW($D$2),COUNTA($B$3:$B$100000))+1))</f>
        <v/>
      </c>
    </row>
    <row r="4082" spans="4:4" x14ac:dyDescent="0.2">
      <c r="D4082" s="101" t="str">
        <f t="array" ref="D4082">IF(ROW()-ROW($D$2)+1&gt;COUNTA($A$3:$A$100000)*COUNTA($B$3:$B$100000),"",INDEX($A$3:A$100000,INT((ROW()-ROW($D$2))/COUNTA($B$3:$B$100000)+1))&amp;"-"&amp;INDEX($B$3:$B$100000,MOD(ROW()-ROW($D$2),COUNTA($B$3:$B$100000))+1))</f>
        <v/>
      </c>
    </row>
    <row r="4083" spans="4:4" x14ac:dyDescent="0.2">
      <c r="D4083" s="101" t="str">
        <f t="array" ref="D4083">IF(ROW()-ROW($D$2)+1&gt;COUNTA($A$3:$A$100000)*COUNTA($B$3:$B$100000),"",INDEX($A$3:A$100000,INT((ROW()-ROW($D$2))/COUNTA($B$3:$B$100000)+1))&amp;"-"&amp;INDEX($B$3:$B$100000,MOD(ROW()-ROW($D$2),COUNTA($B$3:$B$100000))+1))</f>
        <v/>
      </c>
    </row>
    <row r="4084" spans="4:4" x14ac:dyDescent="0.2">
      <c r="D4084" s="101" t="str">
        <f t="array" ref="D4084">IF(ROW()-ROW($D$2)+1&gt;COUNTA($A$3:$A$100000)*COUNTA($B$3:$B$100000),"",INDEX($A$3:A$100000,INT((ROW()-ROW($D$2))/COUNTA($B$3:$B$100000)+1))&amp;"-"&amp;INDEX($B$3:$B$100000,MOD(ROW()-ROW($D$2),COUNTA($B$3:$B$100000))+1))</f>
        <v/>
      </c>
    </row>
    <row r="4085" spans="4:4" x14ac:dyDescent="0.2">
      <c r="D4085" s="101" t="str">
        <f t="array" ref="D4085">IF(ROW()-ROW($D$2)+1&gt;COUNTA($A$3:$A$100000)*COUNTA($B$3:$B$100000),"",INDEX($A$3:A$100000,INT((ROW()-ROW($D$2))/COUNTA($B$3:$B$100000)+1))&amp;"-"&amp;INDEX($B$3:$B$100000,MOD(ROW()-ROW($D$2),COUNTA($B$3:$B$100000))+1))</f>
        <v/>
      </c>
    </row>
    <row r="4086" spans="4:4" x14ac:dyDescent="0.2">
      <c r="D4086" s="101" t="str">
        <f t="array" ref="D4086">IF(ROW()-ROW($D$2)+1&gt;COUNTA($A$3:$A$100000)*COUNTA($B$3:$B$100000),"",INDEX($A$3:A$100000,INT((ROW()-ROW($D$2))/COUNTA($B$3:$B$100000)+1))&amp;"-"&amp;INDEX($B$3:$B$100000,MOD(ROW()-ROW($D$2),COUNTA($B$3:$B$100000))+1))</f>
        <v/>
      </c>
    </row>
    <row r="4087" spans="4:4" x14ac:dyDescent="0.2">
      <c r="D4087" s="101" t="str">
        <f t="array" ref="D4087">IF(ROW()-ROW($D$2)+1&gt;COUNTA($A$3:$A$100000)*COUNTA($B$3:$B$100000),"",INDEX($A$3:A$100000,INT((ROW()-ROW($D$2))/COUNTA($B$3:$B$100000)+1))&amp;"-"&amp;INDEX($B$3:$B$100000,MOD(ROW()-ROW($D$2),COUNTA($B$3:$B$100000))+1))</f>
        <v/>
      </c>
    </row>
    <row r="4088" spans="4:4" x14ac:dyDescent="0.2">
      <c r="D4088" s="101" t="str">
        <f t="array" ref="D4088">IF(ROW()-ROW($D$2)+1&gt;COUNTA($A$3:$A$100000)*COUNTA($B$3:$B$100000),"",INDEX($A$3:A$100000,INT((ROW()-ROW($D$2))/COUNTA($B$3:$B$100000)+1))&amp;"-"&amp;INDEX($B$3:$B$100000,MOD(ROW()-ROW($D$2),COUNTA($B$3:$B$100000))+1))</f>
        <v/>
      </c>
    </row>
    <row r="4089" spans="4:4" x14ac:dyDescent="0.2">
      <c r="D4089" s="101" t="str">
        <f t="array" ref="D4089">IF(ROW()-ROW($D$2)+1&gt;COUNTA($A$3:$A$100000)*COUNTA($B$3:$B$100000),"",INDEX($A$3:A$100000,INT((ROW()-ROW($D$2))/COUNTA($B$3:$B$100000)+1))&amp;"-"&amp;INDEX($B$3:$B$100000,MOD(ROW()-ROW($D$2),COUNTA($B$3:$B$100000))+1))</f>
        <v/>
      </c>
    </row>
    <row r="4090" spans="4:4" x14ac:dyDescent="0.2">
      <c r="D4090" s="101" t="str">
        <f t="array" ref="D4090">IF(ROW()-ROW($D$2)+1&gt;COUNTA($A$3:$A$100000)*COUNTA($B$3:$B$100000),"",INDEX($A$3:A$100000,INT((ROW()-ROW($D$2))/COUNTA($B$3:$B$100000)+1))&amp;"-"&amp;INDEX($B$3:$B$100000,MOD(ROW()-ROW($D$2),COUNTA($B$3:$B$100000))+1))</f>
        <v/>
      </c>
    </row>
    <row r="4091" spans="4:4" x14ac:dyDescent="0.2">
      <c r="D4091" s="101" t="str">
        <f t="array" ref="D4091">IF(ROW()-ROW($D$2)+1&gt;COUNTA($A$3:$A$100000)*COUNTA($B$3:$B$100000),"",INDEX($A$3:A$100000,INT((ROW()-ROW($D$2))/COUNTA($B$3:$B$100000)+1))&amp;"-"&amp;INDEX($B$3:$B$100000,MOD(ROW()-ROW($D$2),COUNTA($B$3:$B$100000))+1))</f>
        <v/>
      </c>
    </row>
    <row r="4092" spans="4:4" x14ac:dyDescent="0.2">
      <c r="D4092" s="101" t="str">
        <f t="array" ref="D4092">IF(ROW()-ROW($D$2)+1&gt;COUNTA($A$3:$A$100000)*COUNTA($B$3:$B$100000),"",INDEX($A$3:A$100000,INT((ROW()-ROW($D$2))/COUNTA($B$3:$B$100000)+1))&amp;"-"&amp;INDEX($B$3:$B$100000,MOD(ROW()-ROW($D$2),COUNTA($B$3:$B$100000))+1))</f>
        <v/>
      </c>
    </row>
    <row r="4093" spans="4:4" x14ac:dyDescent="0.2">
      <c r="D4093" s="101" t="str">
        <f t="array" ref="D4093">IF(ROW()-ROW($D$2)+1&gt;COUNTA($A$3:$A$100000)*COUNTA($B$3:$B$100000),"",INDEX($A$3:A$100000,INT((ROW()-ROW($D$2))/COUNTA($B$3:$B$100000)+1))&amp;"-"&amp;INDEX($B$3:$B$100000,MOD(ROW()-ROW($D$2),COUNTA($B$3:$B$100000))+1))</f>
        <v/>
      </c>
    </row>
    <row r="4094" spans="4:4" x14ac:dyDescent="0.2">
      <c r="D4094" s="101" t="str">
        <f t="array" ref="D4094">IF(ROW()-ROW($D$2)+1&gt;COUNTA($A$3:$A$100000)*COUNTA($B$3:$B$100000),"",INDEX($A$3:A$100000,INT((ROW()-ROW($D$2))/COUNTA($B$3:$B$100000)+1))&amp;"-"&amp;INDEX($B$3:$B$100000,MOD(ROW()-ROW($D$2),COUNTA($B$3:$B$100000))+1))</f>
        <v/>
      </c>
    </row>
    <row r="4095" spans="4:4" x14ac:dyDescent="0.2">
      <c r="D4095" s="101" t="str">
        <f t="array" ref="D4095">IF(ROW()-ROW($D$2)+1&gt;COUNTA($A$3:$A$100000)*COUNTA($B$3:$B$100000),"",INDEX($A$3:A$100000,INT((ROW()-ROW($D$2))/COUNTA($B$3:$B$100000)+1))&amp;"-"&amp;INDEX($B$3:$B$100000,MOD(ROW()-ROW($D$2),COUNTA($B$3:$B$100000))+1))</f>
        <v/>
      </c>
    </row>
    <row r="4096" spans="4:4" x14ac:dyDescent="0.2">
      <c r="D4096" s="101" t="str">
        <f t="array" ref="D4096">IF(ROW()-ROW($D$2)+1&gt;COUNTA($A$3:$A$100000)*COUNTA($B$3:$B$100000),"",INDEX($A$3:A$100000,INT((ROW()-ROW($D$2))/COUNTA($B$3:$B$100000)+1))&amp;"-"&amp;INDEX($B$3:$B$100000,MOD(ROW()-ROW($D$2),COUNTA($B$3:$B$100000))+1))</f>
        <v/>
      </c>
    </row>
    <row r="4097" spans="4:4" x14ac:dyDescent="0.2">
      <c r="D4097" s="101" t="str">
        <f t="array" ref="D4097">IF(ROW()-ROW($D$2)+1&gt;COUNTA($A$3:$A$100000)*COUNTA($B$3:$B$100000),"",INDEX($A$3:A$100000,INT((ROW()-ROW($D$2))/COUNTA($B$3:$B$100000)+1))&amp;"-"&amp;INDEX($B$3:$B$100000,MOD(ROW()-ROW($D$2),COUNTA($B$3:$B$100000))+1))</f>
        <v/>
      </c>
    </row>
    <row r="4098" spans="4:4" x14ac:dyDescent="0.2">
      <c r="D4098" s="101" t="str">
        <f t="array" ref="D4098">IF(ROW()-ROW($D$2)+1&gt;COUNTA($A$3:$A$100000)*COUNTA($B$3:$B$100000),"",INDEX($A$3:A$100000,INT((ROW()-ROW($D$2))/COUNTA($B$3:$B$100000)+1))&amp;"-"&amp;INDEX($B$3:$B$100000,MOD(ROW()-ROW($D$2),COUNTA($B$3:$B$100000))+1))</f>
        <v/>
      </c>
    </row>
    <row r="4099" spans="4:4" x14ac:dyDescent="0.2">
      <c r="D4099" s="101" t="str">
        <f t="array" ref="D4099">IF(ROW()-ROW($D$2)+1&gt;COUNTA($A$3:$A$100000)*COUNTA($B$3:$B$100000),"",INDEX($A$3:A$100000,INT((ROW()-ROW($D$2))/COUNTA($B$3:$B$100000)+1))&amp;"-"&amp;INDEX($B$3:$B$100000,MOD(ROW()-ROW($D$2),COUNTA($B$3:$B$100000))+1))</f>
        <v/>
      </c>
    </row>
    <row r="4100" spans="4:4" x14ac:dyDescent="0.2">
      <c r="D4100" s="101" t="str">
        <f t="array" ref="D4100">IF(ROW()-ROW($D$2)+1&gt;COUNTA($A$3:$A$100000)*COUNTA($B$3:$B$100000),"",INDEX($A$3:A$100000,INT((ROW()-ROW($D$2))/COUNTA($B$3:$B$100000)+1))&amp;"-"&amp;INDEX($B$3:$B$100000,MOD(ROW()-ROW($D$2),COUNTA($B$3:$B$100000))+1))</f>
        <v/>
      </c>
    </row>
    <row r="4101" spans="4:4" x14ac:dyDescent="0.2">
      <c r="D4101" s="101" t="str">
        <f t="array" ref="D4101">IF(ROW()-ROW($D$2)+1&gt;COUNTA($A$3:$A$100000)*COUNTA($B$3:$B$100000),"",INDEX($A$3:A$100000,INT((ROW()-ROW($D$2))/COUNTA($B$3:$B$100000)+1))&amp;"-"&amp;INDEX($B$3:$B$100000,MOD(ROW()-ROW($D$2),COUNTA($B$3:$B$100000))+1))</f>
        <v/>
      </c>
    </row>
    <row r="4102" spans="4:4" x14ac:dyDescent="0.2">
      <c r="D4102" s="101" t="str">
        <f t="array" ref="D4102">IF(ROW()-ROW($D$2)+1&gt;COUNTA($A$3:$A$100000)*COUNTA($B$3:$B$100000),"",INDEX($A$3:A$100000,INT((ROW()-ROW($D$2))/COUNTA($B$3:$B$100000)+1))&amp;"-"&amp;INDEX($B$3:$B$100000,MOD(ROW()-ROW($D$2),COUNTA($B$3:$B$100000))+1))</f>
        <v/>
      </c>
    </row>
    <row r="4103" spans="4:4" x14ac:dyDescent="0.2">
      <c r="D4103" s="101" t="str">
        <f t="array" ref="D4103">IF(ROW()-ROW($D$2)+1&gt;COUNTA($A$3:$A$100000)*COUNTA($B$3:$B$100000),"",INDEX($A$3:A$100000,INT((ROW()-ROW($D$2))/COUNTA($B$3:$B$100000)+1))&amp;"-"&amp;INDEX($B$3:$B$100000,MOD(ROW()-ROW($D$2),COUNTA($B$3:$B$100000))+1))</f>
        <v/>
      </c>
    </row>
    <row r="4104" spans="4:4" x14ac:dyDescent="0.2">
      <c r="D4104" s="101" t="str">
        <f t="array" ref="D4104">IF(ROW()-ROW($D$2)+1&gt;COUNTA($A$3:$A$100000)*COUNTA($B$3:$B$100000),"",INDEX($A$3:A$100000,INT((ROW()-ROW($D$2))/COUNTA($B$3:$B$100000)+1))&amp;"-"&amp;INDEX($B$3:$B$100000,MOD(ROW()-ROW($D$2),COUNTA($B$3:$B$100000))+1))</f>
        <v/>
      </c>
    </row>
    <row r="4105" spans="4:4" x14ac:dyDescent="0.2">
      <c r="D4105" s="101" t="str">
        <f t="array" ref="D4105">IF(ROW()-ROW($D$2)+1&gt;COUNTA($A$3:$A$100000)*COUNTA($B$3:$B$100000),"",INDEX($A$3:A$100000,INT((ROW()-ROW($D$2))/COUNTA($B$3:$B$100000)+1))&amp;"-"&amp;INDEX($B$3:$B$100000,MOD(ROW()-ROW($D$2),COUNTA($B$3:$B$100000))+1))</f>
        <v/>
      </c>
    </row>
    <row r="4106" spans="4:4" x14ac:dyDescent="0.2">
      <c r="D4106" s="101" t="str">
        <f t="array" ref="D4106">IF(ROW()-ROW($D$2)+1&gt;COUNTA($A$3:$A$100000)*COUNTA($B$3:$B$100000),"",INDEX($A$3:A$100000,INT((ROW()-ROW($D$2))/COUNTA($B$3:$B$100000)+1))&amp;"-"&amp;INDEX($B$3:$B$100000,MOD(ROW()-ROW($D$2),COUNTA($B$3:$B$100000))+1))</f>
        <v/>
      </c>
    </row>
    <row r="4107" spans="4:4" x14ac:dyDescent="0.2">
      <c r="D4107" s="101" t="str">
        <f t="array" ref="D4107">IF(ROW()-ROW($D$2)+1&gt;COUNTA($A$3:$A$100000)*COUNTA($B$3:$B$100000),"",INDEX($A$3:A$100000,INT((ROW()-ROW($D$2))/COUNTA($B$3:$B$100000)+1))&amp;"-"&amp;INDEX($B$3:$B$100000,MOD(ROW()-ROW($D$2),COUNTA($B$3:$B$100000))+1))</f>
        <v/>
      </c>
    </row>
    <row r="4108" spans="4:4" x14ac:dyDescent="0.2">
      <c r="D4108" s="101" t="str">
        <f t="array" ref="D4108">IF(ROW()-ROW($D$2)+1&gt;COUNTA($A$3:$A$100000)*COUNTA($B$3:$B$100000),"",INDEX($A$3:A$100000,INT((ROW()-ROW($D$2))/COUNTA($B$3:$B$100000)+1))&amp;"-"&amp;INDEX($B$3:$B$100000,MOD(ROW()-ROW($D$2),COUNTA($B$3:$B$100000))+1))</f>
        <v/>
      </c>
    </row>
    <row r="4109" spans="4:4" x14ac:dyDescent="0.2">
      <c r="D4109" s="101" t="str">
        <f t="array" ref="D4109">IF(ROW()-ROW($D$2)+1&gt;COUNTA($A$3:$A$100000)*COUNTA($B$3:$B$100000),"",INDEX($A$3:A$100000,INT((ROW()-ROW($D$2))/COUNTA($B$3:$B$100000)+1))&amp;"-"&amp;INDEX($B$3:$B$100000,MOD(ROW()-ROW($D$2),COUNTA($B$3:$B$100000))+1))</f>
        <v/>
      </c>
    </row>
    <row r="4110" spans="4:4" x14ac:dyDescent="0.2">
      <c r="D4110" s="101" t="str">
        <f t="array" ref="D4110">IF(ROW()-ROW($D$2)+1&gt;COUNTA($A$3:$A$100000)*COUNTA($B$3:$B$100000),"",INDEX($A$3:A$100000,INT((ROW()-ROW($D$2))/COUNTA($B$3:$B$100000)+1))&amp;"-"&amp;INDEX($B$3:$B$100000,MOD(ROW()-ROW($D$2),COUNTA($B$3:$B$100000))+1))</f>
        <v/>
      </c>
    </row>
    <row r="4111" spans="4:4" x14ac:dyDescent="0.2">
      <c r="D4111" s="101" t="str">
        <f t="array" ref="D4111">IF(ROW()-ROW($D$2)+1&gt;COUNTA($A$3:$A$100000)*COUNTA($B$3:$B$100000),"",INDEX($A$3:A$100000,INT((ROW()-ROW($D$2))/COUNTA($B$3:$B$100000)+1))&amp;"-"&amp;INDEX($B$3:$B$100000,MOD(ROW()-ROW($D$2),COUNTA($B$3:$B$100000))+1))</f>
        <v/>
      </c>
    </row>
    <row r="4112" spans="4:4" x14ac:dyDescent="0.2">
      <c r="D4112" s="101" t="str">
        <f t="array" ref="D4112">IF(ROW()-ROW($D$2)+1&gt;COUNTA($A$3:$A$100000)*COUNTA($B$3:$B$100000),"",INDEX($A$3:A$100000,INT((ROW()-ROW($D$2))/COUNTA($B$3:$B$100000)+1))&amp;"-"&amp;INDEX($B$3:$B$100000,MOD(ROW()-ROW($D$2),COUNTA($B$3:$B$100000))+1))</f>
        <v/>
      </c>
    </row>
    <row r="4113" spans="4:4" x14ac:dyDescent="0.2">
      <c r="D4113" s="101" t="str">
        <f t="array" ref="D4113">IF(ROW()-ROW($D$2)+1&gt;COUNTA($A$3:$A$100000)*COUNTA($B$3:$B$100000),"",INDEX($A$3:A$100000,INT((ROW()-ROW($D$2))/COUNTA($B$3:$B$100000)+1))&amp;"-"&amp;INDEX($B$3:$B$100000,MOD(ROW()-ROW($D$2),COUNTA($B$3:$B$100000))+1))</f>
        <v/>
      </c>
    </row>
    <row r="4114" spans="4:4" x14ac:dyDescent="0.2">
      <c r="D4114" s="101" t="str">
        <f t="array" ref="D4114">IF(ROW()-ROW($D$2)+1&gt;COUNTA($A$3:$A$100000)*COUNTA($B$3:$B$100000),"",INDEX($A$3:A$100000,INT((ROW()-ROW($D$2))/COUNTA($B$3:$B$100000)+1))&amp;"-"&amp;INDEX($B$3:$B$100000,MOD(ROW()-ROW($D$2),COUNTA($B$3:$B$100000))+1))</f>
        <v/>
      </c>
    </row>
    <row r="4115" spans="4:4" x14ac:dyDescent="0.2">
      <c r="D4115" s="101" t="str">
        <f t="array" ref="D4115">IF(ROW()-ROW($D$2)+1&gt;COUNTA($A$3:$A$100000)*COUNTA($B$3:$B$100000),"",INDEX($A$3:A$100000,INT((ROW()-ROW($D$2))/COUNTA($B$3:$B$100000)+1))&amp;"-"&amp;INDEX($B$3:$B$100000,MOD(ROW()-ROW($D$2),COUNTA($B$3:$B$100000))+1))</f>
        <v/>
      </c>
    </row>
    <row r="4116" spans="4:4" x14ac:dyDescent="0.2">
      <c r="D4116" s="101" t="str">
        <f t="array" ref="D4116">IF(ROW()-ROW($D$2)+1&gt;COUNTA($A$3:$A$100000)*COUNTA($B$3:$B$100000),"",INDEX($A$3:A$100000,INT((ROW()-ROW($D$2))/COUNTA($B$3:$B$100000)+1))&amp;"-"&amp;INDEX($B$3:$B$100000,MOD(ROW()-ROW($D$2),COUNTA($B$3:$B$100000))+1))</f>
        <v/>
      </c>
    </row>
    <row r="4117" spans="4:4" x14ac:dyDescent="0.2">
      <c r="D4117" s="101" t="str">
        <f t="array" ref="D4117">IF(ROW()-ROW($D$2)+1&gt;COUNTA($A$3:$A$100000)*COUNTA($B$3:$B$100000),"",INDEX($A$3:A$100000,INT((ROW()-ROW($D$2))/COUNTA($B$3:$B$100000)+1))&amp;"-"&amp;INDEX($B$3:$B$100000,MOD(ROW()-ROW($D$2),COUNTA($B$3:$B$100000))+1))</f>
        <v/>
      </c>
    </row>
    <row r="4118" spans="4:4" x14ac:dyDescent="0.2">
      <c r="D4118" s="101" t="str">
        <f t="array" ref="D4118">IF(ROW()-ROW($D$2)+1&gt;COUNTA($A$3:$A$100000)*COUNTA($B$3:$B$100000),"",INDEX($A$3:A$100000,INT((ROW()-ROW($D$2))/COUNTA($B$3:$B$100000)+1))&amp;"-"&amp;INDEX($B$3:$B$100000,MOD(ROW()-ROW($D$2),COUNTA($B$3:$B$100000))+1))</f>
        <v/>
      </c>
    </row>
    <row r="4119" spans="4:4" x14ac:dyDescent="0.2">
      <c r="D4119" s="101" t="str">
        <f t="array" ref="D4119">IF(ROW()-ROW($D$2)+1&gt;COUNTA($A$3:$A$100000)*COUNTA($B$3:$B$100000),"",INDEX($A$3:A$100000,INT((ROW()-ROW($D$2))/COUNTA($B$3:$B$100000)+1))&amp;"-"&amp;INDEX($B$3:$B$100000,MOD(ROW()-ROW($D$2),COUNTA($B$3:$B$100000))+1))</f>
        <v/>
      </c>
    </row>
    <row r="4120" spans="4:4" x14ac:dyDescent="0.2">
      <c r="D4120" s="101" t="str">
        <f t="array" ref="D4120">IF(ROW()-ROW($D$2)+1&gt;COUNTA($A$3:$A$100000)*COUNTA($B$3:$B$100000),"",INDEX($A$3:A$100000,INT((ROW()-ROW($D$2))/COUNTA($B$3:$B$100000)+1))&amp;"-"&amp;INDEX($B$3:$B$100000,MOD(ROW()-ROW($D$2),COUNTA($B$3:$B$100000))+1))</f>
        <v/>
      </c>
    </row>
    <row r="4121" spans="4:4" x14ac:dyDescent="0.2">
      <c r="D4121" s="101" t="str">
        <f t="array" ref="D4121">IF(ROW()-ROW($D$2)+1&gt;COUNTA($A$3:$A$100000)*COUNTA($B$3:$B$100000),"",INDEX($A$3:A$100000,INT((ROW()-ROW($D$2))/COUNTA($B$3:$B$100000)+1))&amp;"-"&amp;INDEX($B$3:$B$100000,MOD(ROW()-ROW($D$2),COUNTA($B$3:$B$100000))+1))</f>
        <v/>
      </c>
    </row>
    <row r="4122" spans="4:4" x14ac:dyDescent="0.2">
      <c r="D4122" s="101" t="str">
        <f t="array" ref="D4122">IF(ROW()-ROW($D$2)+1&gt;COUNTA($A$3:$A$100000)*COUNTA($B$3:$B$100000),"",INDEX($A$3:A$100000,INT((ROW()-ROW($D$2))/COUNTA($B$3:$B$100000)+1))&amp;"-"&amp;INDEX($B$3:$B$100000,MOD(ROW()-ROW($D$2),COUNTA($B$3:$B$100000))+1))</f>
        <v/>
      </c>
    </row>
    <row r="4123" spans="4:4" x14ac:dyDescent="0.2">
      <c r="D4123" s="101" t="str">
        <f t="array" ref="D4123">IF(ROW()-ROW($D$2)+1&gt;COUNTA($A$3:$A$100000)*COUNTA($B$3:$B$100000),"",INDEX($A$3:A$100000,INT((ROW()-ROW($D$2))/COUNTA($B$3:$B$100000)+1))&amp;"-"&amp;INDEX($B$3:$B$100000,MOD(ROW()-ROW($D$2),COUNTA($B$3:$B$100000))+1))</f>
        <v/>
      </c>
    </row>
    <row r="4124" spans="4:4" x14ac:dyDescent="0.2">
      <c r="D4124" s="101" t="str">
        <f t="array" ref="D4124">IF(ROW()-ROW($D$2)+1&gt;COUNTA($A$3:$A$100000)*COUNTA($B$3:$B$100000),"",INDEX($A$3:A$100000,INT((ROW()-ROW($D$2))/COUNTA($B$3:$B$100000)+1))&amp;"-"&amp;INDEX($B$3:$B$100000,MOD(ROW()-ROW($D$2),COUNTA($B$3:$B$100000))+1))</f>
        <v/>
      </c>
    </row>
    <row r="4125" spans="4:4" x14ac:dyDescent="0.2">
      <c r="D4125" s="101" t="str">
        <f t="array" ref="D4125">IF(ROW()-ROW($D$2)+1&gt;COUNTA($A$3:$A$100000)*COUNTA($B$3:$B$100000),"",INDEX($A$3:A$100000,INT((ROW()-ROW($D$2))/COUNTA($B$3:$B$100000)+1))&amp;"-"&amp;INDEX($B$3:$B$100000,MOD(ROW()-ROW($D$2),COUNTA($B$3:$B$100000))+1))</f>
        <v/>
      </c>
    </row>
    <row r="4126" spans="4:4" x14ac:dyDescent="0.2">
      <c r="D4126" s="101" t="str">
        <f t="array" ref="D4126">IF(ROW()-ROW($D$2)+1&gt;COUNTA($A$3:$A$100000)*COUNTA($B$3:$B$100000),"",INDEX($A$3:A$100000,INT((ROW()-ROW($D$2))/COUNTA($B$3:$B$100000)+1))&amp;"-"&amp;INDEX($B$3:$B$100000,MOD(ROW()-ROW($D$2),COUNTA($B$3:$B$100000))+1))</f>
        <v/>
      </c>
    </row>
    <row r="4127" spans="4:4" x14ac:dyDescent="0.2">
      <c r="D4127" s="101" t="str">
        <f t="array" ref="D4127">IF(ROW()-ROW($D$2)+1&gt;COUNTA($A$3:$A$100000)*COUNTA($B$3:$B$100000),"",INDEX($A$3:A$100000,INT((ROW()-ROW($D$2))/COUNTA($B$3:$B$100000)+1))&amp;"-"&amp;INDEX($B$3:$B$100000,MOD(ROW()-ROW($D$2),COUNTA($B$3:$B$100000))+1))</f>
        <v/>
      </c>
    </row>
    <row r="4128" spans="4:4" x14ac:dyDescent="0.2">
      <c r="D4128" s="101" t="str">
        <f t="array" ref="D4128">IF(ROW()-ROW($D$2)+1&gt;COUNTA($A$3:$A$100000)*COUNTA($B$3:$B$100000),"",INDEX($A$3:A$100000,INT((ROW()-ROW($D$2))/COUNTA($B$3:$B$100000)+1))&amp;"-"&amp;INDEX($B$3:$B$100000,MOD(ROW()-ROW($D$2),COUNTA($B$3:$B$100000))+1))</f>
        <v/>
      </c>
    </row>
    <row r="4129" spans="4:4" x14ac:dyDescent="0.2">
      <c r="D4129" s="101" t="str">
        <f t="array" ref="D4129">IF(ROW()-ROW($D$2)+1&gt;COUNTA($A$3:$A$100000)*COUNTA($B$3:$B$100000),"",INDEX($A$3:A$100000,INT((ROW()-ROW($D$2))/COUNTA($B$3:$B$100000)+1))&amp;"-"&amp;INDEX($B$3:$B$100000,MOD(ROW()-ROW($D$2),COUNTA($B$3:$B$100000))+1))</f>
        <v/>
      </c>
    </row>
    <row r="4130" spans="4:4" x14ac:dyDescent="0.2">
      <c r="D4130" s="101" t="str">
        <f t="array" ref="D4130">IF(ROW()-ROW($D$2)+1&gt;COUNTA($A$3:$A$100000)*COUNTA($B$3:$B$100000),"",INDEX($A$3:A$100000,INT((ROW()-ROW($D$2))/COUNTA($B$3:$B$100000)+1))&amp;"-"&amp;INDEX($B$3:$B$100000,MOD(ROW()-ROW($D$2),COUNTA($B$3:$B$100000))+1))</f>
        <v/>
      </c>
    </row>
    <row r="4131" spans="4:4" x14ac:dyDescent="0.2">
      <c r="D4131" s="101" t="str">
        <f t="array" ref="D4131">IF(ROW()-ROW($D$2)+1&gt;COUNTA($A$3:$A$100000)*COUNTA($B$3:$B$100000),"",INDEX($A$3:A$100000,INT((ROW()-ROW($D$2))/COUNTA($B$3:$B$100000)+1))&amp;"-"&amp;INDEX($B$3:$B$100000,MOD(ROW()-ROW($D$2),COUNTA($B$3:$B$100000))+1))</f>
        <v/>
      </c>
    </row>
    <row r="4132" spans="4:4" x14ac:dyDescent="0.2">
      <c r="D4132" s="101" t="str">
        <f t="array" ref="D4132">IF(ROW()-ROW($D$2)+1&gt;COUNTA($A$3:$A$100000)*COUNTA($B$3:$B$100000),"",INDEX($A$3:A$100000,INT((ROW()-ROW($D$2))/COUNTA($B$3:$B$100000)+1))&amp;"-"&amp;INDEX($B$3:$B$100000,MOD(ROW()-ROW($D$2),COUNTA($B$3:$B$100000))+1))</f>
        <v/>
      </c>
    </row>
    <row r="4133" spans="4:4" x14ac:dyDescent="0.2">
      <c r="D4133" s="101" t="str">
        <f t="array" ref="D4133">IF(ROW()-ROW($D$2)+1&gt;COUNTA($A$3:$A$100000)*COUNTA($B$3:$B$100000),"",INDEX($A$3:A$100000,INT((ROW()-ROW($D$2))/COUNTA($B$3:$B$100000)+1))&amp;"-"&amp;INDEX($B$3:$B$100000,MOD(ROW()-ROW($D$2),COUNTA($B$3:$B$100000))+1))</f>
        <v/>
      </c>
    </row>
    <row r="4134" spans="4:4" x14ac:dyDescent="0.2">
      <c r="D4134" s="101" t="str">
        <f t="array" ref="D4134">IF(ROW()-ROW($D$2)+1&gt;COUNTA($A$3:$A$100000)*COUNTA($B$3:$B$100000),"",INDEX($A$3:A$100000,INT((ROW()-ROW($D$2))/COUNTA($B$3:$B$100000)+1))&amp;"-"&amp;INDEX($B$3:$B$100000,MOD(ROW()-ROW($D$2),COUNTA($B$3:$B$100000))+1))</f>
        <v/>
      </c>
    </row>
    <row r="4135" spans="4:4" x14ac:dyDescent="0.2">
      <c r="D4135" s="101" t="str">
        <f t="array" ref="D4135">IF(ROW()-ROW($D$2)+1&gt;COUNTA($A$3:$A$100000)*COUNTA($B$3:$B$100000),"",INDEX($A$3:A$100000,INT((ROW()-ROW($D$2))/COUNTA($B$3:$B$100000)+1))&amp;"-"&amp;INDEX($B$3:$B$100000,MOD(ROW()-ROW($D$2),COUNTA($B$3:$B$100000))+1))</f>
        <v/>
      </c>
    </row>
    <row r="4136" spans="4:4" x14ac:dyDescent="0.2">
      <c r="D4136" s="101" t="str">
        <f t="array" ref="D4136">IF(ROW()-ROW($D$2)+1&gt;COUNTA($A$3:$A$100000)*COUNTA($B$3:$B$100000),"",INDEX($A$3:A$100000,INT((ROW()-ROW($D$2))/COUNTA($B$3:$B$100000)+1))&amp;"-"&amp;INDEX($B$3:$B$100000,MOD(ROW()-ROW($D$2),COUNTA($B$3:$B$100000))+1))</f>
        <v/>
      </c>
    </row>
    <row r="4137" spans="4:4" x14ac:dyDescent="0.2">
      <c r="D4137" s="101" t="str">
        <f t="array" ref="D4137">IF(ROW()-ROW($D$2)+1&gt;COUNTA($A$3:$A$100000)*COUNTA($B$3:$B$100000),"",INDEX($A$3:A$100000,INT((ROW()-ROW($D$2))/COUNTA($B$3:$B$100000)+1))&amp;"-"&amp;INDEX($B$3:$B$100000,MOD(ROW()-ROW($D$2),COUNTA($B$3:$B$100000))+1))</f>
        <v/>
      </c>
    </row>
    <row r="4138" spans="4:4" x14ac:dyDescent="0.2">
      <c r="D4138" s="101" t="str">
        <f t="array" ref="D4138">IF(ROW()-ROW($D$2)+1&gt;COUNTA($A$3:$A$100000)*COUNTA($B$3:$B$100000),"",INDEX($A$3:A$100000,INT((ROW()-ROW($D$2))/COUNTA($B$3:$B$100000)+1))&amp;"-"&amp;INDEX($B$3:$B$100000,MOD(ROW()-ROW($D$2),COUNTA($B$3:$B$100000))+1))</f>
        <v/>
      </c>
    </row>
    <row r="4139" spans="4:4" x14ac:dyDescent="0.2">
      <c r="D4139" s="101" t="str">
        <f t="array" ref="D4139">IF(ROW()-ROW($D$2)+1&gt;COUNTA($A$3:$A$100000)*COUNTA($B$3:$B$100000),"",INDEX($A$3:A$100000,INT((ROW()-ROW($D$2))/COUNTA($B$3:$B$100000)+1))&amp;"-"&amp;INDEX($B$3:$B$100000,MOD(ROW()-ROW($D$2),COUNTA($B$3:$B$100000))+1))</f>
        <v/>
      </c>
    </row>
    <row r="4140" spans="4:4" x14ac:dyDescent="0.2">
      <c r="D4140" s="101" t="str">
        <f t="array" ref="D4140">IF(ROW()-ROW($D$2)+1&gt;COUNTA($A$3:$A$100000)*COUNTA($B$3:$B$100000),"",INDEX($A$3:A$100000,INT((ROW()-ROW($D$2))/COUNTA($B$3:$B$100000)+1))&amp;"-"&amp;INDEX($B$3:$B$100000,MOD(ROW()-ROW($D$2),COUNTA($B$3:$B$100000))+1))</f>
        <v/>
      </c>
    </row>
    <row r="4141" spans="4:4" x14ac:dyDescent="0.2">
      <c r="D4141" s="101" t="str">
        <f t="array" ref="D4141">IF(ROW()-ROW($D$2)+1&gt;COUNTA($A$3:$A$100000)*COUNTA($B$3:$B$100000),"",INDEX($A$3:A$100000,INT((ROW()-ROW($D$2))/COUNTA($B$3:$B$100000)+1))&amp;"-"&amp;INDEX($B$3:$B$100000,MOD(ROW()-ROW($D$2),COUNTA($B$3:$B$100000))+1))</f>
        <v/>
      </c>
    </row>
    <row r="4142" spans="4:4" x14ac:dyDescent="0.2">
      <c r="D4142" s="101" t="str">
        <f t="array" ref="D4142">IF(ROW()-ROW($D$2)+1&gt;COUNTA($A$3:$A$100000)*COUNTA($B$3:$B$100000),"",INDEX($A$3:A$100000,INT((ROW()-ROW($D$2))/COUNTA($B$3:$B$100000)+1))&amp;"-"&amp;INDEX($B$3:$B$100000,MOD(ROW()-ROW($D$2),COUNTA($B$3:$B$100000))+1))</f>
        <v/>
      </c>
    </row>
    <row r="4143" spans="4:4" x14ac:dyDescent="0.2">
      <c r="D4143" s="101" t="str">
        <f t="array" ref="D4143">IF(ROW()-ROW($D$2)+1&gt;COUNTA($A$3:$A$100000)*COUNTA($B$3:$B$100000),"",INDEX($A$3:A$100000,INT((ROW()-ROW($D$2))/COUNTA($B$3:$B$100000)+1))&amp;"-"&amp;INDEX($B$3:$B$100000,MOD(ROW()-ROW($D$2),COUNTA($B$3:$B$100000))+1))</f>
        <v/>
      </c>
    </row>
    <row r="4144" spans="4:4" x14ac:dyDescent="0.2">
      <c r="D4144" s="101" t="str">
        <f t="array" ref="D4144">IF(ROW()-ROW($D$2)+1&gt;COUNTA($A$3:$A$100000)*COUNTA($B$3:$B$100000),"",INDEX($A$3:A$100000,INT((ROW()-ROW($D$2))/COUNTA($B$3:$B$100000)+1))&amp;"-"&amp;INDEX($B$3:$B$100000,MOD(ROW()-ROW($D$2),COUNTA($B$3:$B$100000))+1))</f>
        <v/>
      </c>
    </row>
    <row r="4145" spans="4:4" x14ac:dyDescent="0.2">
      <c r="D4145" s="101" t="str">
        <f t="array" ref="D4145">IF(ROW()-ROW($D$2)+1&gt;COUNTA($A$3:$A$100000)*COUNTA($B$3:$B$100000),"",INDEX($A$3:A$100000,INT((ROW()-ROW($D$2))/COUNTA($B$3:$B$100000)+1))&amp;"-"&amp;INDEX($B$3:$B$100000,MOD(ROW()-ROW($D$2),COUNTA($B$3:$B$100000))+1))</f>
        <v/>
      </c>
    </row>
    <row r="4146" spans="4:4" x14ac:dyDescent="0.2">
      <c r="D4146" s="101" t="str">
        <f t="array" ref="D4146">IF(ROW()-ROW($D$2)+1&gt;COUNTA($A$3:$A$100000)*COUNTA($B$3:$B$100000),"",INDEX($A$3:A$100000,INT((ROW()-ROW($D$2))/COUNTA($B$3:$B$100000)+1))&amp;"-"&amp;INDEX($B$3:$B$100000,MOD(ROW()-ROW($D$2),COUNTA($B$3:$B$100000))+1))</f>
        <v/>
      </c>
    </row>
    <row r="4147" spans="4:4" x14ac:dyDescent="0.2">
      <c r="D4147" s="101" t="str">
        <f t="array" ref="D4147">IF(ROW()-ROW($D$2)+1&gt;COUNTA($A$3:$A$100000)*COUNTA($B$3:$B$100000),"",INDEX($A$3:A$100000,INT((ROW()-ROW($D$2))/COUNTA($B$3:$B$100000)+1))&amp;"-"&amp;INDEX($B$3:$B$100000,MOD(ROW()-ROW($D$2),COUNTA($B$3:$B$100000))+1))</f>
        <v/>
      </c>
    </row>
    <row r="4148" spans="4:4" x14ac:dyDescent="0.2">
      <c r="D4148" s="101" t="str">
        <f t="array" ref="D4148">IF(ROW()-ROW($D$2)+1&gt;COUNTA($A$3:$A$100000)*COUNTA($B$3:$B$100000),"",INDEX($A$3:A$100000,INT((ROW()-ROW($D$2))/COUNTA($B$3:$B$100000)+1))&amp;"-"&amp;INDEX($B$3:$B$100000,MOD(ROW()-ROW($D$2),COUNTA($B$3:$B$100000))+1))</f>
        <v/>
      </c>
    </row>
    <row r="4149" spans="4:4" x14ac:dyDescent="0.2">
      <c r="D4149" s="101" t="str">
        <f t="array" ref="D4149">IF(ROW()-ROW($D$2)+1&gt;COUNTA($A$3:$A$100000)*COUNTA($B$3:$B$100000),"",INDEX($A$3:A$100000,INT((ROW()-ROW($D$2))/COUNTA($B$3:$B$100000)+1))&amp;"-"&amp;INDEX($B$3:$B$100000,MOD(ROW()-ROW($D$2),COUNTA($B$3:$B$100000))+1))</f>
        <v/>
      </c>
    </row>
    <row r="4150" spans="4:4" x14ac:dyDescent="0.2">
      <c r="D4150" s="101" t="str">
        <f t="array" ref="D4150">IF(ROW()-ROW($D$2)+1&gt;COUNTA($A$3:$A$100000)*COUNTA($B$3:$B$100000),"",INDEX($A$3:A$100000,INT((ROW()-ROW($D$2))/COUNTA($B$3:$B$100000)+1))&amp;"-"&amp;INDEX($B$3:$B$100000,MOD(ROW()-ROW($D$2),COUNTA($B$3:$B$100000))+1))</f>
        <v/>
      </c>
    </row>
    <row r="4151" spans="4:4" x14ac:dyDescent="0.2">
      <c r="D4151" s="101" t="str">
        <f t="array" ref="D4151">IF(ROW()-ROW($D$2)+1&gt;COUNTA($A$3:$A$100000)*COUNTA($B$3:$B$100000),"",INDEX($A$3:A$100000,INT((ROW()-ROW($D$2))/COUNTA($B$3:$B$100000)+1))&amp;"-"&amp;INDEX($B$3:$B$100000,MOD(ROW()-ROW($D$2),COUNTA($B$3:$B$100000))+1))</f>
        <v/>
      </c>
    </row>
    <row r="4152" spans="4:4" x14ac:dyDescent="0.2">
      <c r="D4152" s="101" t="str">
        <f t="array" ref="D4152">IF(ROW()-ROW($D$2)+1&gt;COUNTA($A$3:$A$100000)*COUNTA($B$3:$B$100000),"",INDEX($A$3:A$100000,INT((ROW()-ROW($D$2))/COUNTA($B$3:$B$100000)+1))&amp;"-"&amp;INDEX($B$3:$B$100000,MOD(ROW()-ROW($D$2),COUNTA($B$3:$B$100000))+1))</f>
        <v/>
      </c>
    </row>
    <row r="4153" spans="4:4" x14ac:dyDescent="0.2">
      <c r="D4153" s="101" t="str">
        <f t="array" ref="D4153">IF(ROW()-ROW($D$2)+1&gt;COUNTA($A$3:$A$100000)*COUNTA($B$3:$B$100000),"",INDEX($A$3:A$100000,INT((ROW()-ROW($D$2))/COUNTA($B$3:$B$100000)+1))&amp;"-"&amp;INDEX($B$3:$B$100000,MOD(ROW()-ROW($D$2),COUNTA($B$3:$B$100000))+1))</f>
        <v/>
      </c>
    </row>
    <row r="4154" spans="4:4" x14ac:dyDescent="0.2">
      <c r="D4154" s="101" t="str">
        <f t="array" ref="D4154">IF(ROW()-ROW($D$2)+1&gt;COUNTA($A$3:$A$100000)*COUNTA($B$3:$B$100000),"",INDEX($A$3:A$100000,INT((ROW()-ROW($D$2))/COUNTA($B$3:$B$100000)+1))&amp;"-"&amp;INDEX($B$3:$B$100000,MOD(ROW()-ROW($D$2),COUNTA($B$3:$B$100000))+1))</f>
        <v/>
      </c>
    </row>
    <row r="4155" spans="4:4" x14ac:dyDescent="0.2">
      <c r="D4155" s="101" t="str">
        <f t="array" ref="D4155">IF(ROW()-ROW($D$2)+1&gt;COUNTA($A$3:$A$100000)*COUNTA($B$3:$B$100000),"",INDEX($A$3:A$100000,INT((ROW()-ROW($D$2))/COUNTA($B$3:$B$100000)+1))&amp;"-"&amp;INDEX($B$3:$B$100000,MOD(ROW()-ROW($D$2),COUNTA($B$3:$B$100000))+1))</f>
        <v/>
      </c>
    </row>
    <row r="4156" spans="4:4" x14ac:dyDescent="0.2">
      <c r="D4156" s="101" t="str">
        <f t="array" ref="D4156">IF(ROW()-ROW($D$2)+1&gt;COUNTA($A$3:$A$100000)*COUNTA($B$3:$B$100000),"",INDEX($A$3:A$100000,INT((ROW()-ROW($D$2))/COUNTA($B$3:$B$100000)+1))&amp;"-"&amp;INDEX($B$3:$B$100000,MOD(ROW()-ROW($D$2),COUNTA($B$3:$B$100000))+1))</f>
        <v/>
      </c>
    </row>
    <row r="4157" spans="4:4" x14ac:dyDescent="0.2">
      <c r="D4157" s="101" t="str">
        <f t="array" ref="D4157">IF(ROW()-ROW($D$2)+1&gt;COUNTA($A$3:$A$100000)*COUNTA($B$3:$B$100000),"",INDEX($A$3:A$100000,INT((ROW()-ROW($D$2))/COUNTA($B$3:$B$100000)+1))&amp;"-"&amp;INDEX($B$3:$B$100000,MOD(ROW()-ROW($D$2),COUNTA($B$3:$B$100000))+1))</f>
        <v/>
      </c>
    </row>
    <row r="4158" spans="4:4" x14ac:dyDescent="0.2">
      <c r="D4158" s="101" t="str">
        <f t="array" ref="D4158">IF(ROW()-ROW($D$2)+1&gt;COUNTA($A$3:$A$100000)*COUNTA($B$3:$B$100000),"",INDEX($A$3:A$100000,INT((ROW()-ROW($D$2))/COUNTA($B$3:$B$100000)+1))&amp;"-"&amp;INDEX($B$3:$B$100000,MOD(ROW()-ROW($D$2),COUNTA($B$3:$B$100000))+1))</f>
        <v/>
      </c>
    </row>
    <row r="4159" spans="4:4" x14ac:dyDescent="0.2">
      <c r="D4159" s="101" t="str">
        <f t="array" ref="D4159">IF(ROW()-ROW($D$2)+1&gt;COUNTA($A$3:$A$100000)*COUNTA($B$3:$B$100000),"",INDEX($A$3:A$100000,INT((ROW()-ROW($D$2))/COUNTA($B$3:$B$100000)+1))&amp;"-"&amp;INDEX($B$3:$B$100000,MOD(ROW()-ROW($D$2),COUNTA($B$3:$B$100000))+1))</f>
        <v/>
      </c>
    </row>
    <row r="4160" spans="4:4" x14ac:dyDescent="0.2">
      <c r="D4160" s="101" t="str">
        <f t="array" ref="D4160">IF(ROW()-ROW($D$2)+1&gt;COUNTA($A$3:$A$100000)*COUNTA($B$3:$B$100000),"",INDEX($A$3:A$100000,INT((ROW()-ROW($D$2))/COUNTA($B$3:$B$100000)+1))&amp;"-"&amp;INDEX($B$3:$B$100000,MOD(ROW()-ROW($D$2),COUNTA($B$3:$B$100000))+1))</f>
        <v/>
      </c>
    </row>
    <row r="4161" spans="4:4" x14ac:dyDescent="0.2">
      <c r="D4161" s="101" t="str">
        <f t="array" ref="D4161">IF(ROW()-ROW($D$2)+1&gt;COUNTA($A$3:$A$100000)*COUNTA($B$3:$B$100000),"",INDEX($A$3:A$100000,INT((ROW()-ROW($D$2))/COUNTA($B$3:$B$100000)+1))&amp;"-"&amp;INDEX($B$3:$B$100000,MOD(ROW()-ROW($D$2),COUNTA($B$3:$B$100000))+1))</f>
        <v/>
      </c>
    </row>
    <row r="4162" spans="4:4" x14ac:dyDescent="0.2">
      <c r="D4162" s="101" t="str">
        <f t="array" ref="D4162">IF(ROW()-ROW($D$2)+1&gt;COUNTA($A$3:$A$100000)*COUNTA($B$3:$B$100000),"",INDEX($A$3:A$100000,INT((ROW()-ROW($D$2))/COUNTA($B$3:$B$100000)+1))&amp;"-"&amp;INDEX($B$3:$B$100000,MOD(ROW()-ROW($D$2),COUNTA($B$3:$B$100000))+1))</f>
        <v/>
      </c>
    </row>
    <row r="4163" spans="4:4" x14ac:dyDescent="0.2">
      <c r="D4163" s="101" t="str">
        <f t="array" ref="D4163">IF(ROW()-ROW($D$2)+1&gt;COUNTA($A$3:$A$100000)*COUNTA($B$3:$B$100000),"",INDEX($A$3:A$100000,INT((ROW()-ROW($D$2))/COUNTA($B$3:$B$100000)+1))&amp;"-"&amp;INDEX($B$3:$B$100000,MOD(ROW()-ROW($D$2),COUNTA($B$3:$B$100000))+1))</f>
        <v/>
      </c>
    </row>
    <row r="4164" spans="4:4" x14ac:dyDescent="0.2">
      <c r="D4164" s="101" t="str">
        <f t="array" ref="D4164">IF(ROW()-ROW($D$2)+1&gt;COUNTA($A$3:$A$100000)*COUNTA($B$3:$B$100000),"",INDEX($A$3:A$100000,INT((ROW()-ROW($D$2))/COUNTA($B$3:$B$100000)+1))&amp;"-"&amp;INDEX($B$3:$B$100000,MOD(ROW()-ROW($D$2),COUNTA($B$3:$B$100000))+1))</f>
        <v/>
      </c>
    </row>
    <row r="4165" spans="4:4" x14ac:dyDescent="0.2">
      <c r="D4165" s="101" t="str">
        <f t="array" ref="D4165">IF(ROW()-ROW($D$2)+1&gt;COUNTA($A$3:$A$100000)*COUNTA($B$3:$B$100000),"",INDEX($A$3:A$100000,INT((ROW()-ROW($D$2))/COUNTA($B$3:$B$100000)+1))&amp;"-"&amp;INDEX($B$3:$B$100000,MOD(ROW()-ROW($D$2),COUNTA($B$3:$B$100000))+1))</f>
        <v/>
      </c>
    </row>
    <row r="4166" spans="4:4" x14ac:dyDescent="0.2">
      <c r="D4166" s="101" t="str">
        <f t="array" ref="D4166">IF(ROW()-ROW($D$2)+1&gt;COUNTA($A$3:$A$100000)*COUNTA($B$3:$B$100000),"",INDEX($A$3:A$100000,INT((ROW()-ROW($D$2))/COUNTA($B$3:$B$100000)+1))&amp;"-"&amp;INDEX($B$3:$B$100000,MOD(ROW()-ROW($D$2),COUNTA($B$3:$B$100000))+1))</f>
        <v/>
      </c>
    </row>
    <row r="4167" spans="4:4" x14ac:dyDescent="0.2">
      <c r="D4167" s="101" t="str">
        <f t="array" ref="D4167">IF(ROW()-ROW($D$2)+1&gt;COUNTA($A$3:$A$100000)*COUNTA($B$3:$B$100000),"",INDEX($A$3:A$100000,INT((ROW()-ROW($D$2))/COUNTA($B$3:$B$100000)+1))&amp;"-"&amp;INDEX($B$3:$B$100000,MOD(ROW()-ROW($D$2),COUNTA($B$3:$B$100000))+1))</f>
        <v/>
      </c>
    </row>
    <row r="4168" spans="4:4" x14ac:dyDescent="0.2">
      <c r="D4168" s="101" t="str">
        <f t="array" ref="D4168">IF(ROW()-ROW($D$2)+1&gt;COUNTA($A$3:$A$100000)*COUNTA($B$3:$B$100000),"",INDEX($A$3:A$100000,INT((ROW()-ROW($D$2))/COUNTA($B$3:$B$100000)+1))&amp;"-"&amp;INDEX($B$3:$B$100000,MOD(ROW()-ROW($D$2),COUNTA($B$3:$B$100000))+1))</f>
        <v/>
      </c>
    </row>
    <row r="4169" spans="4:4" x14ac:dyDescent="0.2">
      <c r="D4169" s="101" t="str">
        <f t="array" ref="D4169">IF(ROW()-ROW($D$2)+1&gt;COUNTA($A$3:$A$100000)*COUNTA($B$3:$B$100000),"",INDEX($A$3:A$100000,INT((ROW()-ROW($D$2))/COUNTA($B$3:$B$100000)+1))&amp;"-"&amp;INDEX($B$3:$B$100000,MOD(ROW()-ROW($D$2),COUNTA($B$3:$B$100000))+1))</f>
        <v/>
      </c>
    </row>
    <row r="4170" spans="4:4" x14ac:dyDescent="0.2">
      <c r="D4170" s="101" t="str">
        <f t="array" ref="D4170">IF(ROW()-ROW($D$2)+1&gt;COUNTA($A$3:$A$100000)*COUNTA($B$3:$B$100000),"",INDEX($A$3:A$100000,INT((ROW()-ROW($D$2))/COUNTA($B$3:$B$100000)+1))&amp;"-"&amp;INDEX($B$3:$B$100000,MOD(ROW()-ROW($D$2),COUNTA($B$3:$B$100000))+1))</f>
        <v/>
      </c>
    </row>
    <row r="4171" spans="4:4" x14ac:dyDescent="0.2">
      <c r="D4171" s="101" t="str">
        <f t="array" ref="D4171">IF(ROW()-ROW($D$2)+1&gt;COUNTA($A$3:$A$100000)*COUNTA($B$3:$B$100000),"",INDEX($A$3:A$100000,INT((ROW()-ROW($D$2))/COUNTA($B$3:$B$100000)+1))&amp;"-"&amp;INDEX($B$3:$B$100000,MOD(ROW()-ROW($D$2),COUNTA($B$3:$B$100000))+1))</f>
        <v/>
      </c>
    </row>
    <row r="4172" spans="4:4" x14ac:dyDescent="0.2">
      <c r="D4172" s="101" t="str">
        <f t="array" ref="D4172">IF(ROW()-ROW($D$2)+1&gt;COUNTA($A$3:$A$100000)*COUNTA($B$3:$B$100000),"",INDEX($A$3:A$100000,INT((ROW()-ROW($D$2))/COUNTA($B$3:$B$100000)+1))&amp;"-"&amp;INDEX($B$3:$B$100000,MOD(ROW()-ROW($D$2),COUNTA($B$3:$B$100000))+1))</f>
        <v/>
      </c>
    </row>
    <row r="4173" spans="4:4" x14ac:dyDescent="0.2">
      <c r="D4173" s="101" t="str">
        <f t="array" ref="D4173">IF(ROW()-ROW($D$2)+1&gt;COUNTA($A$3:$A$100000)*COUNTA($B$3:$B$100000),"",INDEX($A$3:A$100000,INT((ROW()-ROW($D$2))/COUNTA($B$3:$B$100000)+1))&amp;"-"&amp;INDEX($B$3:$B$100000,MOD(ROW()-ROW($D$2),COUNTA($B$3:$B$100000))+1))</f>
        <v/>
      </c>
    </row>
    <row r="4174" spans="4:4" x14ac:dyDescent="0.2">
      <c r="D4174" s="101" t="str">
        <f t="array" ref="D4174">IF(ROW()-ROW($D$2)+1&gt;COUNTA($A$3:$A$100000)*COUNTA($B$3:$B$100000),"",INDEX($A$3:A$100000,INT((ROW()-ROW($D$2))/COUNTA($B$3:$B$100000)+1))&amp;"-"&amp;INDEX($B$3:$B$100000,MOD(ROW()-ROW($D$2),COUNTA($B$3:$B$100000))+1))</f>
        <v/>
      </c>
    </row>
    <row r="4175" spans="4:4" x14ac:dyDescent="0.2">
      <c r="D4175" s="101" t="str">
        <f t="array" ref="D4175">IF(ROW()-ROW($D$2)+1&gt;COUNTA($A$3:$A$100000)*COUNTA($B$3:$B$100000),"",INDEX($A$3:A$100000,INT((ROW()-ROW($D$2))/COUNTA($B$3:$B$100000)+1))&amp;"-"&amp;INDEX($B$3:$B$100000,MOD(ROW()-ROW($D$2),COUNTA($B$3:$B$100000))+1))</f>
        <v/>
      </c>
    </row>
    <row r="4176" spans="4:4" x14ac:dyDescent="0.2">
      <c r="D4176" s="101" t="str">
        <f t="array" ref="D4176">IF(ROW()-ROW($D$2)+1&gt;COUNTA($A$3:$A$100000)*COUNTA($B$3:$B$100000),"",INDEX($A$3:A$100000,INT((ROW()-ROW($D$2))/COUNTA($B$3:$B$100000)+1))&amp;"-"&amp;INDEX($B$3:$B$100000,MOD(ROW()-ROW($D$2),COUNTA($B$3:$B$100000))+1))</f>
        <v/>
      </c>
    </row>
    <row r="4177" spans="4:4" x14ac:dyDescent="0.2">
      <c r="D4177" s="101" t="str">
        <f t="array" ref="D4177">IF(ROW()-ROW($D$2)+1&gt;COUNTA($A$3:$A$100000)*COUNTA($B$3:$B$100000),"",INDEX($A$3:A$100000,INT((ROW()-ROW($D$2))/COUNTA($B$3:$B$100000)+1))&amp;"-"&amp;INDEX($B$3:$B$100000,MOD(ROW()-ROW($D$2),COUNTA($B$3:$B$100000))+1))</f>
        <v/>
      </c>
    </row>
    <row r="4178" spans="4:4" x14ac:dyDescent="0.2">
      <c r="D4178" s="101" t="str">
        <f t="array" ref="D4178">IF(ROW()-ROW($D$2)+1&gt;COUNTA($A$3:$A$100000)*COUNTA($B$3:$B$100000),"",INDEX($A$3:A$100000,INT((ROW()-ROW($D$2))/COUNTA($B$3:$B$100000)+1))&amp;"-"&amp;INDEX($B$3:$B$100000,MOD(ROW()-ROW($D$2),COUNTA($B$3:$B$100000))+1))</f>
        <v/>
      </c>
    </row>
    <row r="4179" spans="4:4" x14ac:dyDescent="0.2">
      <c r="D4179" s="101" t="str">
        <f t="array" ref="D4179">IF(ROW()-ROW($D$2)+1&gt;COUNTA($A$3:$A$100000)*COUNTA($B$3:$B$100000),"",INDEX($A$3:A$100000,INT((ROW()-ROW($D$2))/COUNTA($B$3:$B$100000)+1))&amp;"-"&amp;INDEX($B$3:$B$100000,MOD(ROW()-ROW($D$2),COUNTA($B$3:$B$100000))+1))</f>
        <v/>
      </c>
    </row>
    <row r="4180" spans="4:4" x14ac:dyDescent="0.2">
      <c r="D4180" s="101" t="str">
        <f t="array" ref="D4180">IF(ROW()-ROW($D$2)+1&gt;COUNTA($A$3:$A$100000)*COUNTA($B$3:$B$100000),"",INDEX($A$3:A$100000,INT((ROW()-ROW($D$2))/COUNTA($B$3:$B$100000)+1))&amp;"-"&amp;INDEX($B$3:$B$100000,MOD(ROW()-ROW($D$2),COUNTA($B$3:$B$100000))+1))</f>
        <v/>
      </c>
    </row>
    <row r="4181" spans="4:4" x14ac:dyDescent="0.2">
      <c r="D4181" s="101" t="str">
        <f t="array" ref="D4181">IF(ROW()-ROW($D$2)+1&gt;COUNTA($A$3:$A$100000)*COUNTA($B$3:$B$100000),"",INDEX($A$3:A$100000,INT((ROW()-ROW($D$2))/COUNTA($B$3:$B$100000)+1))&amp;"-"&amp;INDEX($B$3:$B$100000,MOD(ROW()-ROW($D$2),COUNTA($B$3:$B$100000))+1))</f>
        <v/>
      </c>
    </row>
    <row r="4182" spans="4:4" x14ac:dyDescent="0.2">
      <c r="D4182" s="101" t="str">
        <f t="array" ref="D4182">IF(ROW()-ROW($D$2)+1&gt;COUNTA($A$3:$A$100000)*COUNTA($B$3:$B$100000),"",INDEX($A$3:A$100000,INT((ROW()-ROW($D$2))/COUNTA($B$3:$B$100000)+1))&amp;"-"&amp;INDEX($B$3:$B$100000,MOD(ROW()-ROW($D$2),COUNTA($B$3:$B$100000))+1))</f>
        <v/>
      </c>
    </row>
    <row r="4183" spans="4:4" x14ac:dyDescent="0.2">
      <c r="D4183" s="101" t="str">
        <f t="array" ref="D4183">IF(ROW()-ROW($D$2)+1&gt;COUNTA($A$3:$A$100000)*COUNTA($B$3:$B$100000),"",INDEX($A$3:A$100000,INT((ROW()-ROW($D$2))/COUNTA($B$3:$B$100000)+1))&amp;"-"&amp;INDEX($B$3:$B$100000,MOD(ROW()-ROW($D$2),COUNTA($B$3:$B$100000))+1))</f>
        <v/>
      </c>
    </row>
    <row r="4184" spans="4:4" x14ac:dyDescent="0.2">
      <c r="D4184" s="101" t="str">
        <f t="array" ref="D4184">IF(ROW()-ROW($D$2)+1&gt;COUNTA($A$3:$A$100000)*COUNTA($B$3:$B$100000),"",INDEX($A$3:A$100000,INT((ROW()-ROW($D$2))/COUNTA($B$3:$B$100000)+1))&amp;"-"&amp;INDEX($B$3:$B$100000,MOD(ROW()-ROW($D$2),COUNTA($B$3:$B$100000))+1))</f>
        <v/>
      </c>
    </row>
    <row r="4185" spans="4:4" x14ac:dyDescent="0.2">
      <c r="D4185" s="101" t="str">
        <f t="array" ref="D4185">IF(ROW()-ROW($D$2)+1&gt;COUNTA($A$3:$A$100000)*COUNTA($B$3:$B$100000),"",INDEX($A$3:A$100000,INT((ROW()-ROW($D$2))/COUNTA($B$3:$B$100000)+1))&amp;"-"&amp;INDEX($B$3:$B$100000,MOD(ROW()-ROW($D$2),COUNTA($B$3:$B$100000))+1))</f>
        <v/>
      </c>
    </row>
    <row r="4186" spans="4:4" x14ac:dyDescent="0.2">
      <c r="D4186" s="101" t="str">
        <f t="array" ref="D4186">IF(ROW()-ROW($D$2)+1&gt;COUNTA($A$3:$A$100000)*COUNTA($B$3:$B$100000),"",INDEX($A$3:A$100000,INT((ROW()-ROW($D$2))/COUNTA($B$3:$B$100000)+1))&amp;"-"&amp;INDEX($B$3:$B$100000,MOD(ROW()-ROW($D$2),COUNTA($B$3:$B$100000))+1))</f>
        <v/>
      </c>
    </row>
    <row r="4187" spans="4:4" x14ac:dyDescent="0.2">
      <c r="D4187" s="101" t="str">
        <f t="array" ref="D4187">IF(ROW()-ROW($D$2)+1&gt;COUNTA($A$3:$A$100000)*COUNTA($B$3:$B$100000),"",INDEX($A$3:A$100000,INT((ROW()-ROW($D$2))/COUNTA($B$3:$B$100000)+1))&amp;"-"&amp;INDEX($B$3:$B$100000,MOD(ROW()-ROW($D$2),COUNTA($B$3:$B$100000))+1))</f>
        <v/>
      </c>
    </row>
    <row r="4188" spans="4:4" x14ac:dyDescent="0.2">
      <c r="D4188" s="101" t="str">
        <f t="array" ref="D4188">IF(ROW()-ROW($D$2)+1&gt;COUNTA($A$3:$A$100000)*COUNTA($B$3:$B$100000),"",INDEX($A$3:A$100000,INT((ROW()-ROW($D$2))/COUNTA($B$3:$B$100000)+1))&amp;"-"&amp;INDEX($B$3:$B$100000,MOD(ROW()-ROW($D$2),COUNTA($B$3:$B$100000))+1))</f>
        <v/>
      </c>
    </row>
    <row r="4189" spans="4:4" x14ac:dyDescent="0.2">
      <c r="D4189" s="101" t="str">
        <f t="array" ref="D4189">IF(ROW()-ROW($D$2)+1&gt;COUNTA($A$3:$A$100000)*COUNTA($B$3:$B$100000),"",INDEX($A$3:A$100000,INT((ROW()-ROW($D$2))/COUNTA($B$3:$B$100000)+1))&amp;"-"&amp;INDEX($B$3:$B$100000,MOD(ROW()-ROW($D$2),COUNTA($B$3:$B$100000))+1))</f>
        <v/>
      </c>
    </row>
    <row r="4190" spans="4:4" x14ac:dyDescent="0.2">
      <c r="D4190" s="101" t="str">
        <f t="array" ref="D4190">IF(ROW()-ROW($D$2)+1&gt;COUNTA($A$3:$A$100000)*COUNTA($B$3:$B$100000),"",INDEX($A$3:A$100000,INT((ROW()-ROW($D$2))/COUNTA($B$3:$B$100000)+1))&amp;"-"&amp;INDEX($B$3:$B$100000,MOD(ROW()-ROW($D$2),COUNTA($B$3:$B$100000))+1))</f>
        <v/>
      </c>
    </row>
    <row r="4191" spans="4:4" x14ac:dyDescent="0.2">
      <c r="D4191" s="101" t="str">
        <f t="array" ref="D4191">IF(ROW()-ROW($D$2)+1&gt;COUNTA($A$3:$A$100000)*COUNTA($B$3:$B$100000),"",INDEX($A$3:A$100000,INT((ROW()-ROW($D$2))/COUNTA($B$3:$B$100000)+1))&amp;"-"&amp;INDEX($B$3:$B$100000,MOD(ROW()-ROW($D$2),COUNTA($B$3:$B$100000))+1))</f>
        <v/>
      </c>
    </row>
    <row r="4192" spans="4:4" x14ac:dyDescent="0.2">
      <c r="D4192" s="101" t="str">
        <f t="array" ref="D4192">IF(ROW()-ROW($D$2)+1&gt;COUNTA($A$3:$A$100000)*COUNTA($B$3:$B$100000),"",INDEX($A$3:A$100000,INT((ROW()-ROW($D$2))/COUNTA($B$3:$B$100000)+1))&amp;"-"&amp;INDEX($B$3:$B$100000,MOD(ROW()-ROW($D$2),COUNTA($B$3:$B$100000))+1))</f>
        <v/>
      </c>
    </row>
    <row r="4193" spans="4:4" x14ac:dyDescent="0.2">
      <c r="D4193" s="101" t="str">
        <f t="array" ref="D4193">IF(ROW()-ROW($D$2)+1&gt;COUNTA($A$3:$A$100000)*COUNTA($B$3:$B$100000),"",INDEX($A$3:A$100000,INT((ROW()-ROW($D$2))/COUNTA($B$3:$B$100000)+1))&amp;"-"&amp;INDEX($B$3:$B$100000,MOD(ROW()-ROW($D$2),COUNTA($B$3:$B$100000))+1))</f>
        <v/>
      </c>
    </row>
    <row r="4194" spans="4:4" x14ac:dyDescent="0.2">
      <c r="D4194" s="101" t="str">
        <f t="array" ref="D4194">IF(ROW()-ROW($D$2)+1&gt;COUNTA($A$3:$A$100000)*COUNTA($B$3:$B$100000),"",INDEX($A$3:A$100000,INT((ROW()-ROW($D$2))/COUNTA($B$3:$B$100000)+1))&amp;"-"&amp;INDEX($B$3:$B$100000,MOD(ROW()-ROW($D$2),COUNTA($B$3:$B$100000))+1))</f>
        <v/>
      </c>
    </row>
    <row r="4195" spans="4:4" x14ac:dyDescent="0.2">
      <c r="D4195" s="101" t="str">
        <f t="array" ref="D4195">IF(ROW()-ROW($D$2)+1&gt;COUNTA($A$3:$A$100000)*COUNTA($B$3:$B$100000),"",INDEX($A$3:A$100000,INT((ROW()-ROW($D$2))/COUNTA($B$3:$B$100000)+1))&amp;"-"&amp;INDEX($B$3:$B$100000,MOD(ROW()-ROW($D$2),COUNTA($B$3:$B$100000))+1))</f>
        <v/>
      </c>
    </row>
    <row r="4196" spans="4:4" x14ac:dyDescent="0.2">
      <c r="D4196" s="101" t="str">
        <f t="array" ref="D4196">IF(ROW()-ROW($D$2)+1&gt;COUNTA($A$3:$A$100000)*COUNTA($B$3:$B$100000),"",INDEX($A$3:A$100000,INT((ROW()-ROW($D$2))/COUNTA($B$3:$B$100000)+1))&amp;"-"&amp;INDEX($B$3:$B$100000,MOD(ROW()-ROW($D$2),COUNTA($B$3:$B$100000))+1))</f>
        <v/>
      </c>
    </row>
    <row r="4197" spans="4:4" x14ac:dyDescent="0.2">
      <c r="D4197" s="101" t="str">
        <f t="array" ref="D4197">IF(ROW()-ROW($D$2)+1&gt;COUNTA($A$3:$A$100000)*COUNTA($B$3:$B$100000),"",INDEX($A$3:A$100000,INT((ROW()-ROW($D$2))/COUNTA($B$3:$B$100000)+1))&amp;"-"&amp;INDEX($B$3:$B$100000,MOD(ROW()-ROW($D$2),COUNTA($B$3:$B$100000))+1))</f>
        <v/>
      </c>
    </row>
    <row r="4198" spans="4:4" x14ac:dyDescent="0.2">
      <c r="D4198" s="101" t="str">
        <f t="array" ref="D4198">IF(ROW()-ROW($D$2)+1&gt;COUNTA($A$3:$A$100000)*COUNTA($B$3:$B$100000),"",INDEX($A$3:A$100000,INT((ROW()-ROW($D$2))/COUNTA($B$3:$B$100000)+1))&amp;"-"&amp;INDEX($B$3:$B$100000,MOD(ROW()-ROW($D$2),COUNTA($B$3:$B$100000))+1))</f>
        <v/>
      </c>
    </row>
    <row r="4199" spans="4:4" x14ac:dyDescent="0.2">
      <c r="D4199" s="101" t="str">
        <f t="array" ref="D4199">IF(ROW()-ROW($D$2)+1&gt;COUNTA($A$3:$A$100000)*COUNTA($B$3:$B$100000),"",INDEX($A$3:A$100000,INT((ROW()-ROW($D$2))/COUNTA($B$3:$B$100000)+1))&amp;"-"&amp;INDEX($B$3:$B$100000,MOD(ROW()-ROW($D$2),COUNTA($B$3:$B$100000))+1))</f>
        <v/>
      </c>
    </row>
    <row r="4200" spans="4:4" x14ac:dyDescent="0.2">
      <c r="D4200" s="101" t="str">
        <f t="array" ref="D4200">IF(ROW()-ROW($D$2)+1&gt;COUNTA($A$3:$A$100000)*COUNTA($B$3:$B$100000),"",INDEX($A$3:A$100000,INT((ROW()-ROW($D$2))/COUNTA($B$3:$B$100000)+1))&amp;"-"&amp;INDEX($B$3:$B$100000,MOD(ROW()-ROW($D$2),COUNTA($B$3:$B$100000))+1))</f>
        <v/>
      </c>
    </row>
    <row r="4201" spans="4:4" x14ac:dyDescent="0.2">
      <c r="D4201" s="101" t="str">
        <f t="array" ref="D4201">IF(ROW()-ROW($D$2)+1&gt;COUNTA($A$3:$A$100000)*COUNTA($B$3:$B$100000),"",INDEX($A$3:A$100000,INT((ROW()-ROW($D$2))/COUNTA($B$3:$B$100000)+1))&amp;"-"&amp;INDEX($B$3:$B$100000,MOD(ROW()-ROW($D$2),COUNTA($B$3:$B$100000))+1))</f>
        <v/>
      </c>
    </row>
    <row r="4202" spans="4:4" x14ac:dyDescent="0.2">
      <c r="D4202" s="101" t="str">
        <f t="array" ref="D4202">IF(ROW()-ROW($D$2)+1&gt;COUNTA($A$3:$A$100000)*COUNTA($B$3:$B$100000),"",INDEX($A$3:A$100000,INT((ROW()-ROW($D$2))/COUNTA($B$3:$B$100000)+1))&amp;"-"&amp;INDEX($B$3:$B$100000,MOD(ROW()-ROW($D$2),COUNTA($B$3:$B$100000))+1))</f>
        <v/>
      </c>
    </row>
    <row r="4203" spans="4:4" x14ac:dyDescent="0.2">
      <c r="D4203" s="101" t="str">
        <f t="array" ref="D4203">IF(ROW()-ROW($D$2)+1&gt;COUNTA($A$3:$A$100000)*COUNTA($B$3:$B$100000),"",INDEX($A$3:A$100000,INT((ROW()-ROW($D$2))/COUNTA($B$3:$B$100000)+1))&amp;"-"&amp;INDEX($B$3:$B$100000,MOD(ROW()-ROW($D$2),COUNTA($B$3:$B$100000))+1))</f>
        <v/>
      </c>
    </row>
    <row r="4204" spans="4:4" x14ac:dyDescent="0.2">
      <c r="D4204" s="101" t="str">
        <f t="array" ref="D4204">IF(ROW()-ROW($D$2)+1&gt;COUNTA($A$3:$A$100000)*COUNTA($B$3:$B$100000),"",INDEX($A$3:A$100000,INT((ROW()-ROW($D$2))/COUNTA($B$3:$B$100000)+1))&amp;"-"&amp;INDEX($B$3:$B$100000,MOD(ROW()-ROW($D$2),COUNTA($B$3:$B$100000))+1))</f>
        <v/>
      </c>
    </row>
    <row r="4205" spans="4:4" x14ac:dyDescent="0.2">
      <c r="D4205" s="101" t="str">
        <f t="array" ref="D4205">IF(ROW()-ROW($D$2)+1&gt;COUNTA($A$3:$A$100000)*COUNTA($B$3:$B$100000),"",INDEX($A$3:A$100000,INT((ROW()-ROW($D$2))/COUNTA($B$3:$B$100000)+1))&amp;"-"&amp;INDEX($B$3:$B$100000,MOD(ROW()-ROW($D$2),COUNTA($B$3:$B$100000))+1))</f>
        <v/>
      </c>
    </row>
    <row r="4206" spans="4:4" x14ac:dyDescent="0.2">
      <c r="D4206" s="101" t="str">
        <f t="array" ref="D4206">IF(ROW()-ROW($D$2)+1&gt;COUNTA($A$3:$A$100000)*COUNTA($B$3:$B$100000),"",INDEX($A$3:A$100000,INT((ROW()-ROW($D$2))/COUNTA($B$3:$B$100000)+1))&amp;"-"&amp;INDEX($B$3:$B$100000,MOD(ROW()-ROW($D$2),COUNTA($B$3:$B$100000))+1))</f>
        <v/>
      </c>
    </row>
    <row r="4207" spans="4:4" x14ac:dyDescent="0.2">
      <c r="D4207" s="101" t="str">
        <f t="array" ref="D4207">IF(ROW()-ROW($D$2)+1&gt;COUNTA($A$3:$A$100000)*COUNTA($B$3:$B$100000),"",INDEX($A$3:A$100000,INT((ROW()-ROW($D$2))/COUNTA($B$3:$B$100000)+1))&amp;"-"&amp;INDEX($B$3:$B$100000,MOD(ROW()-ROW($D$2),COUNTA($B$3:$B$100000))+1))</f>
        <v/>
      </c>
    </row>
    <row r="4208" spans="4:4" x14ac:dyDescent="0.2">
      <c r="D4208" s="101" t="str">
        <f t="array" ref="D4208">IF(ROW()-ROW($D$2)+1&gt;COUNTA($A$3:$A$100000)*COUNTA($B$3:$B$100000),"",INDEX($A$3:A$100000,INT((ROW()-ROW($D$2))/COUNTA($B$3:$B$100000)+1))&amp;"-"&amp;INDEX($B$3:$B$100000,MOD(ROW()-ROW($D$2),COUNTA($B$3:$B$100000))+1))</f>
        <v/>
      </c>
    </row>
    <row r="4209" spans="4:4" x14ac:dyDescent="0.2">
      <c r="D4209" s="101" t="str">
        <f t="array" ref="D4209">IF(ROW()-ROW($D$2)+1&gt;COUNTA($A$3:$A$100000)*COUNTA($B$3:$B$100000),"",INDEX($A$3:A$100000,INT((ROW()-ROW($D$2))/COUNTA($B$3:$B$100000)+1))&amp;"-"&amp;INDEX($B$3:$B$100000,MOD(ROW()-ROW($D$2),COUNTA($B$3:$B$100000))+1))</f>
        <v/>
      </c>
    </row>
    <row r="4210" spans="4:4" x14ac:dyDescent="0.2">
      <c r="D4210" s="101" t="str">
        <f t="array" ref="D4210">IF(ROW()-ROW($D$2)+1&gt;COUNTA($A$3:$A$100000)*COUNTA($B$3:$B$100000),"",INDEX($A$3:A$100000,INT((ROW()-ROW($D$2))/COUNTA($B$3:$B$100000)+1))&amp;"-"&amp;INDEX($B$3:$B$100000,MOD(ROW()-ROW($D$2),COUNTA($B$3:$B$100000))+1))</f>
        <v/>
      </c>
    </row>
    <row r="4211" spans="4:4" x14ac:dyDescent="0.2">
      <c r="D4211" s="101" t="str">
        <f t="array" ref="D4211">IF(ROW()-ROW($D$2)+1&gt;COUNTA($A$3:$A$100000)*COUNTA($B$3:$B$100000),"",INDEX($A$3:A$100000,INT((ROW()-ROW($D$2))/COUNTA($B$3:$B$100000)+1))&amp;"-"&amp;INDEX($B$3:$B$100000,MOD(ROW()-ROW($D$2),COUNTA($B$3:$B$100000))+1))</f>
        <v/>
      </c>
    </row>
    <row r="4212" spans="4:4" x14ac:dyDescent="0.2">
      <c r="D4212" s="101" t="str">
        <f t="array" ref="D4212">IF(ROW()-ROW($D$2)+1&gt;COUNTA($A$3:$A$100000)*COUNTA($B$3:$B$100000),"",INDEX($A$3:A$100000,INT((ROW()-ROW($D$2))/COUNTA($B$3:$B$100000)+1))&amp;"-"&amp;INDEX($B$3:$B$100000,MOD(ROW()-ROW($D$2),COUNTA($B$3:$B$100000))+1))</f>
        <v/>
      </c>
    </row>
    <row r="4213" spans="4:4" x14ac:dyDescent="0.2">
      <c r="D4213" s="101" t="str">
        <f t="array" ref="D4213">IF(ROW()-ROW($D$2)+1&gt;COUNTA($A$3:$A$100000)*COUNTA($B$3:$B$100000),"",INDEX($A$3:A$100000,INT((ROW()-ROW($D$2))/COUNTA($B$3:$B$100000)+1))&amp;"-"&amp;INDEX($B$3:$B$100000,MOD(ROW()-ROW($D$2),COUNTA($B$3:$B$100000))+1))</f>
        <v/>
      </c>
    </row>
    <row r="4214" spans="4:4" x14ac:dyDescent="0.2">
      <c r="D4214" s="101" t="str">
        <f t="array" ref="D4214">IF(ROW()-ROW($D$2)+1&gt;COUNTA($A$3:$A$100000)*COUNTA($B$3:$B$100000),"",INDEX($A$3:A$100000,INT((ROW()-ROW($D$2))/COUNTA($B$3:$B$100000)+1))&amp;"-"&amp;INDEX($B$3:$B$100000,MOD(ROW()-ROW($D$2),COUNTA($B$3:$B$100000))+1))</f>
        <v/>
      </c>
    </row>
    <row r="4215" spans="4:4" x14ac:dyDescent="0.2">
      <c r="D4215" s="101" t="str">
        <f t="array" ref="D4215">IF(ROW()-ROW($D$2)+1&gt;COUNTA($A$3:$A$100000)*COUNTA($B$3:$B$100000),"",INDEX($A$3:A$100000,INT((ROW()-ROW($D$2))/COUNTA($B$3:$B$100000)+1))&amp;"-"&amp;INDEX($B$3:$B$100000,MOD(ROW()-ROW($D$2),COUNTA($B$3:$B$100000))+1))</f>
        <v/>
      </c>
    </row>
    <row r="4216" spans="4:4" x14ac:dyDescent="0.2">
      <c r="D4216" s="101" t="str">
        <f t="array" ref="D4216">IF(ROW()-ROW($D$2)+1&gt;COUNTA($A$3:$A$100000)*COUNTA($B$3:$B$100000),"",INDEX($A$3:A$100000,INT((ROW()-ROW($D$2))/COUNTA($B$3:$B$100000)+1))&amp;"-"&amp;INDEX($B$3:$B$100000,MOD(ROW()-ROW($D$2),COUNTA($B$3:$B$100000))+1))</f>
        <v/>
      </c>
    </row>
    <row r="4217" spans="4:4" x14ac:dyDescent="0.2">
      <c r="D4217" s="101" t="str">
        <f t="array" ref="D4217">IF(ROW()-ROW($D$2)+1&gt;COUNTA($A$3:$A$100000)*COUNTA($B$3:$B$100000),"",INDEX($A$3:A$100000,INT((ROW()-ROW($D$2))/COUNTA($B$3:$B$100000)+1))&amp;"-"&amp;INDEX($B$3:$B$100000,MOD(ROW()-ROW($D$2),COUNTA($B$3:$B$100000))+1))</f>
        <v/>
      </c>
    </row>
    <row r="4218" spans="4:4" x14ac:dyDescent="0.2">
      <c r="D4218" s="101" t="str">
        <f t="array" ref="D4218">IF(ROW()-ROW($D$2)+1&gt;COUNTA($A$3:$A$100000)*COUNTA($B$3:$B$100000),"",INDEX($A$3:A$100000,INT((ROW()-ROW($D$2))/COUNTA($B$3:$B$100000)+1))&amp;"-"&amp;INDEX($B$3:$B$100000,MOD(ROW()-ROW($D$2),COUNTA($B$3:$B$100000))+1))</f>
        <v/>
      </c>
    </row>
    <row r="4219" spans="4:4" x14ac:dyDescent="0.2">
      <c r="D4219" s="101" t="str">
        <f t="array" ref="D4219">IF(ROW()-ROW($D$2)+1&gt;COUNTA($A$3:$A$100000)*COUNTA($B$3:$B$100000),"",INDEX($A$3:A$100000,INT((ROW()-ROW($D$2))/COUNTA($B$3:$B$100000)+1))&amp;"-"&amp;INDEX($B$3:$B$100000,MOD(ROW()-ROW($D$2),COUNTA($B$3:$B$100000))+1))</f>
        <v/>
      </c>
    </row>
    <row r="4220" spans="4:4" x14ac:dyDescent="0.2">
      <c r="D4220" s="101" t="str">
        <f t="array" ref="D4220">IF(ROW()-ROW($D$2)+1&gt;COUNTA($A$3:$A$100000)*COUNTA($B$3:$B$100000),"",INDEX($A$3:A$100000,INT((ROW()-ROW($D$2))/COUNTA($B$3:$B$100000)+1))&amp;"-"&amp;INDEX($B$3:$B$100000,MOD(ROW()-ROW($D$2),COUNTA($B$3:$B$100000))+1))</f>
        <v/>
      </c>
    </row>
    <row r="4221" spans="4:4" x14ac:dyDescent="0.2">
      <c r="D4221" s="101" t="str">
        <f t="array" ref="D4221">IF(ROW()-ROW($D$2)+1&gt;COUNTA($A$3:$A$100000)*COUNTA($B$3:$B$100000),"",INDEX($A$3:A$100000,INT((ROW()-ROW($D$2))/COUNTA($B$3:$B$100000)+1))&amp;"-"&amp;INDEX($B$3:$B$100000,MOD(ROW()-ROW($D$2),COUNTA($B$3:$B$100000))+1))</f>
        <v/>
      </c>
    </row>
    <row r="4222" spans="4:4" x14ac:dyDescent="0.2">
      <c r="D4222" s="101" t="str">
        <f t="array" ref="D4222">IF(ROW()-ROW($D$2)+1&gt;COUNTA($A$3:$A$100000)*COUNTA($B$3:$B$100000),"",INDEX($A$3:A$100000,INT((ROW()-ROW($D$2))/COUNTA($B$3:$B$100000)+1))&amp;"-"&amp;INDEX($B$3:$B$100000,MOD(ROW()-ROW($D$2),COUNTA($B$3:$B$100000))+1))</f>
        <v/>
      </c>
    </row>
    <row r="4223" spans="4:4" x14ac:dyDescent="0.2">
      <c r="D4223" s="101" t="str">
        <f t="array" ref="D4223">IF(ROW()-ROW($D$2)+1&gt;COUNTA($A$3:$A$100000)*COUNTA($B$3:$B$100000),"",INDEX($A$3:A$100000,INT((ROW()-ROW($D$2))/COUNTA($B$3:$B$100000)+1))&amp;"-"&amp;INDEX($B$3:$B$100000,MOD(ROW()-ROW($D$2),COUNTA($B$3:$B$100000))+1))</f>
        <v/>
      </c>
    </row>
    <row r="4224" spans="4:4" x14ac:dyDescent="0.2">
      <c r="D4224" s="101" t="str">
        <f t="array" ref="D4224">IF(ROW()-ROW($D$2)+1&gt;COUNTA($A$3:$A$100000)*COUNTA($B$3:$B$100000),"",INDEX($A$3:A$100000,INT((ROW()-ROW($D$2))/COUNTA($B$3:$B$100000)+1))&amp;"-"&amp;INDEX($B$3:$B$100000,MOD(ROW()-ROW($D$2),COUNTA($B$3:$B$100000))+1))</f>
        <v/>
      </c>
    </row>
    <row r="4225" spans="4:4" x14ac:dyDescent="0.2">
      <c r="D4225" s="101" t="str">
        <f t="array" ref="D4225">IF(ROW()-ROW($D$2)+1&gt;COUNTA($A$3:$A$100000)*COUNTA($B$3:$B$100000),"",INDEX($A$3:A$100000,INT((ROW()-ROW($D$2))/COUNTA($B$3:$B$100000)+1))&amp;"-"&amp;INDEX($B$3:$B$100000,MOD(ROW()-ROW($D$2),COUNTA($B$3:$B$100000))+1))</f>
        <v/>
      </c>
    </row>
    <row r="4226" spans="4:4" x14ac:dyDescent="0.2">
      <c r="D4226" s="101" t="str">
        <f t="array" ref="D4226">IF(ROW()-ROW($D$2)+1&gt;COUNTA($A$3:$A$100000)*COUNTA($B$3:$B$100000),"",INDEX($A$3:A$100000,INT((ROW()-ROW($D$2))/COUNTA($B$3:$B$100000)+1))&amp;"-"&amp;INDEX($B$3:$B$100000,MOD(ROW()-ROW($D$2),COUNTA($B$3:$B$100000))+1))</f>
        <v/>
      </c>
    </row>
    <row r="4227" spans="4:4" x14ac:dyDescent="0.2">
      <c r="D4227" s="101" t="str">
        <f t="array" ref="D4227">IF(ROW()-ROW($D$2)+1&gt;COUNTA($A$3:$A$100000)*COUNTA($B$3:$B$100000),"",INDEX($A$3:A$100000,INT((ROW()-ROW($D$2))/COUNTA($B$3:$B$100000)+1))&amp;"-"&amp;INDEX($B$3:$B$100000,MOD(ROW()-ROW($D$2),COUNTA($B$3:$B$100000))+1))</f>
        <v/>
      </c>
    </row>
    <row r="4228" spans="4:4" x14ac:dyDescent="0.2">
      <c r="D4228" s="101" t="str">
        <f t="array" ref="D4228">IF(ROW()-ROW($D$2)+1&gt;COUNTA($A$3:$A$100000)*COUNTA($B$3:$B$100000),"",INDEX($A$3:A$100000,INT((ROW()-ROW($D$2))/COUNTA($B$3:$B$100000)+1))&amp;"-"&amp;INDEX($B$3:$B$100000,MOD(ROW()-ROW($D$2),COUNTA($B$3:$B$100000))+1))</f>
        <v/>
      </c>
    </row>
    <row r="4229" spans="4:4" x14ac:dyDescent="0.2">
      <c r="D4229" s="101" t="str">
        <f t="array" ref="D4229">IF(ROW()-ROW($D$2)+1&gt;COUNTA($A$3:$A$100000)*COUNTA($B$3:$B$100000),"",INDEX($A$3:A$100000,INT((ROW()-ROW($D$2))/COUNTA($B$3:$B$100000)+1))&amp;"-"&amp;INDEX($B$3:$B$100000,MOD(ROW()-ROW($D$2),COUNTA($B$3:$B$100000))+1))</f>
        <v/>
      </c>
    </row>
    <row r="4230" spans="4:4" x14ac:dyDescent="0.2">
      <c r="D4230" s="101" t="str">
        <f t="array" ref="D4230">IF(ROW()-ROW($D$2)+1&gt;COUNTA($A$3:$A$100000)*COUNTA($B$3:$B$100000),"",INDEX($A$3:A$100000,INT((ROW()-ROW($D$2))/COUNTA($B$3:$B$100000)+1))&amp;"-"&amp;INDEX($B$3:$B$100000,MOD(ROW()-ROW($D$2),COUNTA($B$3:$B$100000))+1))</f>
        <v/>
      </c>
    </row>
    <row r="4231" spans="4:4" x14ac:dyDescent="0.2">
      <c r="D4231" s="101" t="str">
        <f t="array" ref="D4231">IF(ROW()-ROW($D$2)+1&gt;COUNTA($A$3:$A$100000)*COUNTA($B$3:$B$100000),"",INDEX($A$3:A$100000,INT((ROW()-ROW($D$2))/COUNTA($B$3:$B$100000)+1))&amp;"-"&amp;INDEX($B$3:$B$100000,MOD(ROW()-ROW($D$2),COUNTA($B$3:$B$100000))+1))</f>
        <v/>
      </c>
    </row>
    <row r="4232" spans="4:4" x14ac:dyDescent="0.2">
      <c r="D4232" s="101" t="str">
        <f t="array" ref="D4232">IF(ROW()-ROW($D$2)+1&gt;COUNTA($A$3:$A$100000)*COUNTA($B$3:$B$100000),"",INDEX($A$3:A$100000,INT((ROW()-ROW($D$2))/COUNTA($B$3:$B$100000)+1))&amp;"-"&amp;INDEX($B$3:$B$100000,MOD(ROW()-ROW($D$2),COUNTA($B$3:$B$100000))+1))</f>
        <v/>
      </c>
    </row>
    <row r="4233" spans="4:4" x14ac:dyDescent="0.2">
      <c r="D4233" s="101" t="str">
        <f t="array" ref="D4233">IF(ROW()-ROW($D$2)+1&gt;COUNTA($A$3:$A$100000)*COUNTA($B$3:$B$100000),"",INDEX($A$3:A$100000,INT((ROW()-ROW($D$2))/COUNTA($B$3:$B$100000)+1))&amp;"-"&amp;INDEX($B$3:$B$100000,MOD(ROW()-ROW($D$2),COUNTA($B$3:$B$100000))+1))</f>
        <v/>
      </c>
    </row>
    <row r="4234" spans="4:4" x14ac:dyDescent="0.2">
      <c r="D4234" s="101" t="str">
        <f t="array" ref="D4234">IF(ROW()-ROW($D$2)+1&gt;COUNTA($A$3:$A$100000)*COUNTA($B$3:$B$100000),"",INDEX($A$3:A$100000,INT((ROW()-ROW($D$2))/COUNTA($B$3:$B$100000)+1))&amp;"-"&amp;INDEX($B$3:$B$100000,MOD(ROW()-ROW($D$2),COUNTA($B$3:$B$100000))+1))</f>
        <v/>
      </c>
    </row>
    <row r="4235" spans="4:4" x14ac:dyDescent="0.2">
      <c r="D4235" s="101" t="str">
        <f t="array" ref="D4235">IF(ROW()-ROW($D$2)+1&gt;COUNTA($A$3:$A$100000)*COUNTA($B$3:$B$100000),"",INDEX($A$3:A$100000,INT((ROW()-ROW($D$2))/COUNTA($B$3:$B$100000)+1))&amp;"-"&amp;INDEX($B$3:$B$100000,MOD(ROW()-ROW($D$2),COUNTA($B$3:$B$100000))+1))</f>
        <v/>
      </c>
    </row>
    <row r="4236" spans="4:4" x14ac:dyDescent="0.2">
      <c r="D4236" s="101" t="str">
        <f t="array" ref="D4236">IF(ROW()-ROW($D$2)+1&gt;COUNTA($A$3:$A$100000)*COUNTA($B$3:$B$100000),"",INDEX($A$3:A$100000,INT((ROW()-ROW($D$2))/COUNTA($B$3:$B$100000)+1))&amp;"-"&amp;INDEX($B$3:$B$100000,MOD(ROW()-ROW($D$2),COUNTA($B$3:$B$100000))+1))</f>
        <v/>
      </c>
    </row>
    <row r="4237" spans="4:4" x14ac:dyDescent="0.2">
      <c r="D4237" s="101" t="str">
        <f t="array" ref="D4237">IF(ROW()-ROW($D$2)+1&gt;COUNTA($A$3:$A$100000)*COUNTA($B$3:$B$100000),"",INDEX($A$3:A$100000,INT((ROW()-ROW($D$2))/COUNTA($B$3:$B$100000)+1))&amp;"-"&amp;INDEX($B$3:$B$100000,MOD(ROW()-ROW($D$2),COUNTA($B$3:$B$100000))+1))</f>
        <v/>
      </c>
    </row>
    <row r="4238" spans="4:4" x14ac:dyDescent="0.2">
      <c r="D4238" s="101" t="str">
        <f t="array" ref="D4238">IF(ROW()-ROW($D$2)+1&gt;COUNTA($A$3:$A$100000)*COUNTA($B$3:$B$100000),"",INDEX($A$3:A$100000,INT((ROW()-ROW($D$2))/COUNTA($B$3:$B$100000)+1))&amp;"-"&amp;INDEX($B$3:$B$100000,MOD(ROW()-ROW($D$2),COUNTA($B$3:$B$100000))+1))</f>
        <v/>
      </c>
    </row>
    <row r="4239" spans="4:4" x14ac:dyDescent="0.2">
      <c r="D4239" s="101" t="str">
        <f t="array" ref="D4239">IF(ROW()-ROW($D$2)+1&gt;COUNTA($A$3:$A$100000)*COUNTA($B$3:$B$100000),"",INDEX($A$3:A$100000,INT((ROW()-ROW($D$2))/COUNTA($B$3:$B$100000)+1))&amp;"-"&amp;INDEX($B$3:$B$100000,MOD(ROW()-ROW($D$2),COUNTA($B$3:$B$100000))+1))</f>
        <v/>
      </c>
    </row>
    <row r="4240" spans="4:4" x14ac:dyDescent="0.2">
      <c r="D4240" s="101" t="str">
        <f t="array" ref="D4240">IF(ROW()-ROW($D$2)+1&gt;COUNTA($A$3:$A$100000)*COUNTA($B$3:$B$100000),"",INDEX($A$3:A$100000,INT((ROW()-ROW($D$2))/COUNTA($B$3:$B$100000)+1))&amp;"-"&amp;INDEX($B$3:$B$100000,MOD(ROW()-ROW($D$2),COUNTA($B$3:$B$100000))+1))</f>
        <v/>
      </c>
    </row>
    <row r="4241" spans="4:4" x14ac:dyDescent="0.2">
      <c r="D4241" s="101" t="str">
        <f t="array" ref="D4241">IF(ROW()-ROW($D$2)+1&gt;COUNTA($A$3:$A$100000)*COUNTA($B$3:$B$100000),"",INDEX($A$3:A$100000,INT((ROW()-ROW($D$2))/COUNTA($B$3:$B$100000)+1))&amp;"-"&amp;INDEX($B$3:$B$100000,MOD(ROW()-ROW($D$2),COUNTA($B$3:$B$100000))+1))</f>
        <v/>
      </c>
    </row>
    <row r="4242" spans="4:4" x14ac:dyDescent="0.2">
      <c r="D4242" s="101" t="str">
        <f t="array" ref="D4242">IF(ROW()-ROW($D$2)+1&gt;COUNTA($A$3:$A$100000)*COUNTA($B$3:$B$100000),"",INDEX($A$3:A$100000,INT((ROW()-ROW($D$2))/COUNTA($B$3:$B$100000)+1))&amp;"-"&amp;INDEX($B$3:$B$100000,MOD(ROW()-ROW($D$2),COUNTA($B$3:$B$100000))+1))</f>
        <v/>
      </c>
    </row>
    <row r="4243" spans="4:4" x14ac:dyDescent="0.2">
      <c r="D4243" s="101" t="str">
        <f t="array" ref="D4243">IF(ROW()-ROW($D$2)+1&gt;COUNTA($A$3:$A$100000)*COUNTA($B$3:$B$100000),"",INDEX($A$3:A$100000,INT((ROW()-ROW($D$2))/COUNTA($B$3:$B$100000)+1))&amp;"-"&amp;INDEX($B$3:$B$100000,MOD(ROW()-ROW($D$2),COUNTA($B$3:$B$100000))+1))</f>
        <v/>
      </c>
    </row>
    <row r="4244" spans="4:4" x14ac:dyDescent="0.2">
      <c r="D4244" s="101" t="str">
        <f t="array" ref="D4244">IF(ROW()-ROW($D$2)+1&gt;COUNTA($A$3:$A$100000)*COUNTA($B$3:$B$100000),"",INDEX($A$3:A$100000,INT((ROW()-ROW($D$2))/COUNTA($B$3:$B$100000)+1))&amp;"-"&amp;INDEX($B$3:$B$100000,MOD(ROW()-ROW($D$2),COUNTA($B$3:$B$100000))+1))</f>
        <v/>
      </c>
    </row>
    <row r="4245" spans="4:4" x14ac:dyDescent="0.2">
      <c r="D4245" s="101" t="str">
        <f t="array" ref="D4245">IF(ROW()-ROW($D$2)+1&gt;COUNTA($A$3:$A$100000)*COUNTA($B$3:$B$100000),"",INDEX($A$3:A$100000,INT((ROW()-ROW($D$2))/COUNTA($B$3:$B$100000)+1))&amp;"-"&amp;INDEX($B$3:$B$100000,MOD(ROW()-ROW($D$2),COUNTA($B$3:$B$100000))+1))</f>
        <v/>
      </c>
    </row>
    <row r="4246" spans="4:4" x14ac:dyDescent="0.2">
      <c r="D4246" s="101" t="str">
        <f t="array" ref="D4246">IF(ROW()-ROW($D$2)+1&gt;COUNTA($A$3:$A$100000)*COUNTA($B$3:$B$100000),"",INDEX($A$3:A$100000,INT((ROW()-ROW($D$2))/COUNTA($B$3:$B$100000)+1))&amp;"-"&amp;INDEX($B$3:$B$100000,MOD(ROW()-ROW($D$2),COUNTA($B$3:$B$100000))+1))</f>
        <v/>
      </c>
    </row>
    <row r="4247" spans="4:4" x14ac:dyDescent="0.2">
      <c r="D4247" s="101" t="str">
        <f t="array" ref="D4247">IF(ROW()-ROW($D$2)+1&gt;COUNTA($A$3:$A$100000)*COUNTA($B$3:$B$100000),"",INDEX($A$3:A$100000,INT((ROW()-ROW($D$2))/COUNTA($B$3:$B$100000)+1))&amp;"-"&amp;INDEX($B$3:$B$100000,MOD(ROW()-ROW($D$2),COUNTA($B$3:$B$100000))+1))</f>
        <v/>
      </c>
    </row>
    <row r="4248" spans="4:4" x14ac:dyDescent="0.2">
      <c r="D4248" s="101" t="str">
        <f t="array" ref="D4248">IF(ROW()-ROW($D$2)+1&gt;COUNTA($A$3:$A$100000)*COUNTA($B$3:$B$100000),"",INDEX($A$3:A$100000,INT((ROW()-ROW($D$2))/COUNTA($B$3:$B$100000)+1))&amp;"-"&amp;INDEX($B$3:$B$100000,MOD(ROW()-ROW($D$2),COUNTA($B$3:$B$100000))+1))</f>
        <v/>
      </c>
    </row>
    <row r="4249" spans="4:4" x14ac:dyDescent="0.2">
      <c r="D4249" s="101" t="str">
        <f t="array" ref="D4249">IF(ROW()-ROW($D$2)+1&gt;COUNTA($A$3:$A$100000)*COUNTA($B$3:$B$100000),"",INDEX($A$3:A$100000,INT((ROW()-ROW($D$2))/COUNTA($B$3:$B$100000)+1))&amp;"-"&amp;INDEX($B$3:$B$100000,MOD(ROW()-ROW($D$2),COUNTA($B$3:$B$100000))+1))</f>
        <v/>
      </c>
    </row>
    <row r="4250" spans="4:4" x14ac:dyDescent="0.2">
      <c r="D4250" s="101" t="str">
        <f t="array" ref="D4250">IF(ROW()-ROW($D$2)+1&gt;COUNTA($A$3:$A$100000)*COUNTA($B$3:$B$100000),"",INDEX($A$3:A$100000,INT((ROW()-ROW($D$2))/COUNTA($B$3:$B$100000)+1))&amp;"-"&amp;INDEX($B$3:$B$100000,MOD(ROW()-ROW($D$2),COUNTA($B$3:$B$100000))+1))</f>
        <v/>
      </c>
    </row>
    <row r="4251" spans="4:4" x14ac:dyDescent="0.2">
      <c r="D4251" s="101" t="str">
        <f t="array" ref="D4251">IF(ROW()-ROW($D$2)+1&gt;COUNTA($A$3:$A$100000)*COUNTA($B$3:$B$100000),"",INDEX($A$3:A$100000,INT((ROW()-ROW($D$2))/COUNTA($B$3:$B$100000)+1))&amp;"-"&amp;INDEX($B$3:$B$100000,MOD(ROW()-ROW($D$2),COUNTA($B$3:$B$100000))+1))</f>
        <v/>
      </c>
    </row>
    <row r="4252" spans="4:4" x14ac:dyDescent="0.2">
      <c r="D4252" s="101" t="str">
        <f t="array" ref="D4252">IF(ROW()-ROW($D$2)+1&gt;COUNTA($A$3:$A$100000)*COUNTA($B$3:$B$100000),"",INDEX($A$3:A$100000,INT((ROW()-ROW($D$2))/COUNTA($B$3:$B$100000)+1))&amp;"-"&amp;INDEX($B$3:$B$100000,MOD(ROW()-ROW($D$2),COUNTA($B$3:$B$100000))+1))</f>
        <v/>
      </c>
    </row>
    <row r="4253" spans="4:4" x14ac:dyDescent="0.2">
      <c r="D4253" s="101" t="str">
        <f t="array" ref="D4253">IF(ROW()-ROW($D$2)+1&gt;COUNTA($A$3:$A$100000)*COUNTA($B$3:$B$100000),"",INDEX($A$3:A$100000,INT((ROW()-ROW($D$2))/COUNTA($B$3:$B$100000)+1))&amp;"-"&amp;INDEX($B$3:$B$100000,MOD(ROW()-ROW($D$2),COUNTA($B$3:$B$100000))+1))</f>
        <v/>
      </c>
    </row>
    <row r="4254" spans="4:4" x14ac:dyDescent="0.2">
      <c r="D4254" s="101" t="str">
        <f t="array" ref="D4254">IF(ROW()-ROW($D$2)+1&gt;COUNTA($A$3:$A$100000)*COUNTA($B$3:$B$100000),"",INDEX($A$3:A$100000,INT((ROW()-ROW($D$2))/COUNTA($B$3:$B$100000)+1))&amp;"-"&amp;INDEX($B$3:$B$100000,MOD(ROW()-ROW($D$2),COUNTA($B$3:$B$100000))+1))</f>
        <v/>
      </c>
    </row>
    <row r="4255" spans="4:4" x14ac:dyDescent="0.2">
      <c r="D4255" s="101" t="str">
        <f t="array" ref="D4255">IF(ROW()-ROW($D$2)+1&gt;COUNTA($A$3:$A$100000)*COUNTA($B$3:$B$100000),"",INDEX($A$3:A$100000,INT((ROW()-ROW($D$2))/COUNTA($B$3:$B$100000)+1))&amp;"-"&amp;INDEX($B$3:$B$100000,MOD(ROW()-ROW($D$2),COUNTA($B$3:$B$100000))+1))</f>
        <v/>
      </c>
    </row>
    <row r="4256" spans="4:4" x14ac:dyDescent="0.2">
      <c r="D4256" s="101" t="str">
        <f t="array" ref="D4256">IF(ROW()-ROW($D$2)+1&gt;COUNTA($A$3:$A$100000)*COUNTA($B$3:$B$100000),"",INDEX($A$3:A$100000,INT((ROW()-ROW($D$2))/COUNTA($B$3:$B$100000)+1))&amp;"-"&amp;INDEX($B$3:$B$100000,MOD(ROW()-ROW($D$2),COUNTA($B$3:$B$100000))+1))</f>
        <v/>
      </c>
    </row>
    <row r="4257" spans="4:4" x14ac:dyDescent="0.2">
      <c r="D4257" s="101" t="str">
        <f t="array" ref="D4257">IF(ROW()-ROW($D$2)+1&gt;COUNTA($A$3:$A$100000)*COUNTA($B$3:$B$100000),"",INDEX($A$3:A$100000,INT((ROW()-ROW($D$2))/COUNTA($B$3:$B$100000)+1))&amp;"-"&amp;INDEX($B$3:$B$100000,MOD(ROW()-ROW($D$2),COUNTA($B$3:$B$100000))+1))</f>
        <v/>
      </c>
    </row>
    <row r="4258" spans="4:4" x14ac:dyDescent="0.2">
      <c r="D4258" s="101" t="str">
        <f t="array" ref="D4258">IF(ROW()-ROW($D$2)+1&gt;COUNTA($A$3:$A$100000)*COUNTA($B$3:$B$100000),"",INDEX($A$3:A$100000,INT((ROW()-ROW($D$2))/COUNTA($B$3:$B$100000)+1))&amp;"-"&amp;INDEX($B$3:$B$100000,MOD(ROW()-ROW($D$2),COUNTA($B$3:$B$100000))+1))</f>
        <v/>
      </c>
    </row>
    <row r="4259" spans="4:4" x14ac:dyDescent="0.2">
      <c r="D4259" s="101" t="str">
        <f t="array" ref="D4259">IF(ROW()-ROW($D$2)+1&gt;COUNTA($A$3:$A$100000)*COUNTA($B$3:$B$100000),"",INDEX($A$3:A$100000,INT((ROW()-ROW($D$2))/COUNTA($B$3:$B$100000)+1))&amp;"-"&amp;INDEX($B$3:$B$100000,MOD(ROW()-ROW($D$2),COUNTA($B$3:$B$100000))+1))</f>
        <v/>
      </c>
    </row>
    <row r="4260" spans="4:4" x14ac:dyDescent="0.2">
      <c r="D4260" s="101" t="str">
        <f t="array" ref="D4260">IF(ROW()-ROW($D$2)+1&gt;COUNTA($A$3:$A$100000)*COUNTA($B$3:$B$100000),"",INDEX($A$3:A$100000,INT((ROW()-ROW($D$2))/COUNTA($B$3:$B$100000)+1))&amp;"-"&amp;INDEX($B$3:$B$100000,MOD(ROW()-ROW($D$2),COUNTA($B$3:$B$100000))+1))</f>
        <v/>
      </c>
    </row>
    <row r="4261" spans="4:4" x14ac:dyDescent="0.2">
      <c r="D4261" s="101" t="str">
        <f t="array" ref="D4261">IF(ROW()-ROW($D$2)+1&gt;COUNTA($A$3:$A$100000)*COUNTA($B$3:$B$100000),"",INDEX($A$3:A$100000,INT((ROW()-ROW($D$2))/COUNTA($B$3:$B$100000)+1))&amp;"-"&amp;INDEX($B$3:$B$100000,MOD(ROW()-ROW($D$2),COUNTA($B$3:$B$100000))+1))</f>
        <v/>
      </c>
    </row>
    <row r="4262" spans="4:4" x14ac:dyDescent="0.2">
      <c r="D4262" s="101" t="str">
        <f t="array" ref="D4262">IF(ROW()-ROW($D$2)+1&gt;COUNTA($A$3:$A$100000)*COUNTA($B$3:$B$100000),"",INDEX($A$3:A$100000,INT((ROW()-ROW($D$2))/COUNTA($B$3:$B$100000)+1))&amp;"-"&amp;INDEX($B$3:$B$100000,MOD(ROW()-ROW($D$2),COUNTA($B$3:$B$100000))+1))</f>
        <v/>
      </c>
    </row>
    <row r="4263" spans="4:4" x14ac:dyDescent="0.2">
      <c r="D4263" s="101" t="str">
        <f t="array" ref="D4263">IF(ROW()-ROW($D$2)+1&gt;COUNTA($A$3:$A$100000)*COUNTA($B$3:$B$100000),"",INDEX($A$3:A$100000,INT((ROW()-ROW($D$2))/COUNTA($B$3:$B$100000)+1))&amp;"-"&amp;INDEX($B$3:$B$100000,MOD(ROW()-ROW($D$2),COUNTA($B$3:$B$100000))+1))</f>
        <v/>
      </c>
    </row>
    <row r="4264" spans="4:4" x14ac:dyDescent="0.2">
      <c r="D4264" s="101" t="str">
        <f t="array" ref="D4264">IF(ROW()-ROW($D$2)+1&gt;COUNTA($A$3:$A$100000)*COUNTA($B$3:$B$100000),"",INDEX($A$3:A$100000,INT((ROW()-ROW($D$2))/COUNTA($B$3:$B$100000)+1))&amp;"-"&amp;INDEX($B$3:$B$100000,MOD(ROW()-ROW($D$2),COUNTA($B$3:$B$100000))+1))</f>
        <v/>
      </c>
    </row>
    <row r="4265" spans="4:4" x14ac:dyDescent="0.2">
      <c r="D4265" s="101" t="str">
        <f t="array" ref="D4265">IF(ROW()-ROW($D$2)+1&gt;COUNTA($A$3:$A$100000)*COUNTA($B$3:$B$100000),"",INDEX($A$3:A$100000,INT((ROW()-ROW($D$2))/COUNTA($B$3:$B$100000)+1))&amp;"-"&amp;INDEX($B$3:$B$100000,MOD(ROW()-ROW($D$2),COUNTA($B$3:$B$100000))+1))</f>
        <v/>
      </c>
    </row>
    <row r="4266" spans="4:4" x14ac:dyDescent="0.2">
      <c r="D4266" s="101" t="str">
        <f t="array" ref="D4266">IF(ROW()-ROW($D$2)+1&gt;COUNTA($A$3:$A$100000)*COUNTA($B$3:$B$100000),"",INDEX($A$3:A$100000,INT((ROW()-ROW($D$2))/COUNTA($B$3:$B$100000)+1))&amp;"-"&amp;INDEX($B$3:$B$100000,MOD(ROW()-ROW($D$2),COUNTA($B$3:$B$100000))+1))</f>
        <v/>
      </c>
    </row>
    <row r="4267" spans="4:4" x14ac:dyDescent="0.2">
      <c r="D4267" s="101" t="str">
        <f t="array" ref="D4267">IF(ROW()-ROW($D$2)+1&gt;COUNTA($A$3:$A$100000)*COUNTA($B$3:$B$100000),"",INDEX($A$3:A$100000,INT((ROW()-ROW($D$2))/COUNTA($B$3:$B$100000)+1))&amp;"-"&amp;INDEX($B$3:$B$100000,MOD(ROW()-ROW($D$2),COUNTA($B$3:$B$100000))+1))</f>
        <v/>
      </c>
    </row>
    <row r="4268" spans="4:4" x14ac:dyDescent="0.2">
      <c r="D4268" s="101" t="str">
        <f t="array" ref="D4268">IF(ROW()-ROW($D$2)+1&gt;COUNTA($A$3:$A$100000)*COUNTA($B$3:$B$100000),"",INDEX($A$3:A$100000,INT((ROW()-ROW($D$2))/COUNTA($B$3:$B$100000)+1))&amp;"-"&amp;INDEX($B$3:$B$100000,MOD(ROW()-ROW($D$2),COUNTA($B$3:$B$100000))+1))</f>
        <v/>
      </c>
    </row>
    <row r="4269" spans="4:4" x14ac:dyDescent="0.2">
      <c r="D4269" s="101" t="str">
        <f t="array" ref="D4269">IF(ROW()-ROW($D$2)+1&gt;COUNTA($A$3:$A$100000)*COUNTA($B$3:$B$100000),"",INDEX($A$3:A$100000,INT((ROW()-ROW($D$2))/COUNTA($B$3:$B$100000)+1))&amp;"-"&amp;INDEX($B$3:$B$100000,MOD(ROW()-ROW($D$2),COUNTA($B$3:$B$100000))+1))</f>
        <v/>
      </c>
    </row>
    <row r="4270" spans="4:4" x14ac:dyDescent="0.2">
      <c r="D4270" s="101" t="str">
        <f t="array" ref="D4270">IF(ROW()-ROW($D$2)+1&gt;COUNTA($A$3:$A$100000)*COUNTA($B$3:$B$100000),"",INDEX($A$3:A$100000,INT((ROW()-ROW($D$2))/COUNTA($B$3:$B$100000)+1))&amp;"-"&amp;INDEX($B$3:$B$100000,MOD(ROW()-ROW($D$2),COUNTA($B$3:$B$100000))+1))</f>
        <v/>
      </c>
    </row>
    <row r="4271" spans="4:4" x14ac:dyDescent="0.2">
      <c r="D4271" s="101" t="str">
        <f t="array" ref="D4271">IF(ROW()-ROW($D$2)+1&gt;COUNTA($A$3:$A$100000)*COUNTA($B$3:$B$100000),"",INDEX($A$3:A$100000,INT((ROW()-ROW($D$2))/COUNTA($B$3:$B$100000)+1))&amp;"-"&amp;INDEX($B$3:$B$100000,MOD(ROW()-ROW($D$2),COUNTA($B$3:$B$100000))+1))</f>
        <v/>
      </c>
    </row>
    <row r="4272" spans="4:4" x14ac:dyDescent="0.2">
      <c r="D4272" s="101" t="str">
        <f t="array" ref="D4272">IF(ROW()-ROW($D$2)+1&gt;COUNTA($A$3:$A$100000)*COUNTA($B$3:$B$100000),"",INDEX($A$3:A$100000,INT((ROW()-ROW($D$2))/COUNTA($B$3:$B$100000)+1))&amp;"-"&amp;INDEX($B$3:$B$100000,MOD(ROW()-ROW($D$2),COUNTA($B$3:$B$100000))+1))</f>
        <v/>
      </c>
    </row>
    <row r="4273" spans="4:4" x14ac:dyDescent="0.2">
      <c r="D4273" s="101" t="str">
        <f t="array" ref="D4273">IF(ROW()-ROW($D$2)+1&gt;COUNTA($A$3:$A$100000)*COUNTA($B$3:$B$100000),"",INDEX($A$3:A$100000,INT((ROW()-ROW($D$2))/COUNTA($B$3:$B$100000)+1))&amp;"-"&amp;INDEX($B$3:$B$100000,MOD(ROW()-ROW($D$2),COUNTA($B$3:$B$100000))+1))</f>
        <v/>
      </c>
    </row>
    <row r="4274" spans="4:4" x14ac:dyDescent="0.2">
      <c r="D4274" s="101" t="str">
        <f t="array" ref="D4274">IF(ROW()-ROW($D$2)+1&gt;COUNTA($A$3:$A$100000)*COUNTA($B$3:$B$100000),"",INDEX($A$3:A$100000,INT((ROW()-ROW($D$2))/COUNTA($B$3:$B$100000)+1))&amp;"-"&amp;INDEX($B$3:$B$100000,MOD(ROW()-ROW($D$2),COUNTA($B$3:$B$100000))+1))</f>
        <v/>
      </c>
    </row>
    <row r="4275" spans="4:4" x14ac:dyDescent="0.2">
      <c r="D4275" s="101" t="str">
        <f t="array" ref="D4275">IF(ROW()-ROW($D$2)+1&gt;COUNTA($A$3:$A$100000)*COUNTA($B$3:$B$100000),"",INDEX($A$3:A$100000,INT((ROW()-ROW($D$2))/COUNTA($B$3:$B$100000)+1))&amp;"-"&amp;INDEX($B$3:$B$100000,MOD(ROW()-ROW($D$2),COUNTA($B$3:$B$100000))+1))</f>
        <v/>
      </c>
    </row>
    <row r="4276" spans="4:4" x14ac:dyDescent="0.2">
      <c r="D4276" s="101" t="str">
        <f t="array" ref="D4276">IF(ROW()-ROW($D$2)+1&gt;COUNTA($A$3:$A$100000)*COUNTA($B$3:$B$100000),"",INDEX($A$3:A$100000,INT((ROW()-ROW($D$2))/COUNTA($B$3:$B$100000)+1))&amp;"-"&amp;INDEX($B$3:$B$100000,MOD(ROW()-ROW($D$2),COUNTA($B$3:$B$100000))+1))</f>
        <v/>
      </c>
    </row>
    <row r="4277" spans="4:4" x14ac:dyDescent="0.2">
      <c r="D4277" s="101" t="str">
        <f t="array" ref="D4277">IF(ROW()-ROW($D$2)+1&gt;COUNTA($A$3:$A$100000)*COUNTA($B$3:$B$100000),"",INDEX($A$3:A$100000,INT((ROW()-ROW($D$2))/COUNTA($B$3:$B$100000)+1))&amp;"-"&amp;INDEX($B$3:$B$100000,MOD(ROW()-ROW($D$2),COUNTA($B$3:$B$100000))+1))</f>
        <v/>
      </c>
    </row>
    <row r="4278" spans="4:4" x14ac:dyDescent="0.2">
      <c r="D4278" s="101" t="str">
        <f t="array" ref="D4278">IF(ROW()-ROW($D$2)+1&gt;COUNTA($A$3:$A$100000)*COUNTA($B$3:$B$100000),"",INDEX($A$3:A$100000,INT((ROW()-ROW($D$2))/COUNTA($B$3:$B$100000)+1))&amp;"-"&amp;INDEX($B$3:$B$100000,MOD(ROW()-ROW($D$2),COUNTA($B$3:$B$100000))+1))</f>
        <v/>
      </c>
    </row>
    <row r="4279" spans="4:4" x14ac:dyDescent="0.2">
      <c r="D4279" s="101" t="str">
        <f t="array" ref="D4279">IF(ROW()-ROW($D$2)+1&gt;COUNTA($A$3:$A$100000)*COUNTA($B$3:$B$100000),"",INDEX($A$3:A$100000,INT((ROW()-ROW($D$2))/COUNTA($B$3:$B$100000)+1))&amp;"-"&amp;INDEX($B$3:$B$100000,MOD(ROW()-ROW($D$2),COUNTA($B$3:$B$100000))+1))</f>
        <v/>
      </c>
    </row>
    <row r="4280" spans="4:4" x14ac:dyDescent="0.2">
      <c r="D4280" s="101" t="str">
        <f t="array" ref="D4280">IF(ROW()-ROW($D$2)+1&gt;COUNTA($A$3:$A$100000)*COUNTA($B$3:$B$100000),"",INDEX($A$3:A$100000,INT((ROW()-ROW($D$2))/COUNTA($B$3:$B$100000)+1))&amp;"-"&amp;INDEX($B$3:$B$100000,MOD(ROW()-ROW($D$2),COUNTA($B$3:$B$100000))+1))</f>
        <v/>
      </c>
    </row>
    <row r="4281" spans="4:4" x14ac:dyDescent="0.2">
      <c r="D4281" s="101" t="str">
        <f t="array" ref="D4281">IF(ROW()-ROW($D$2)+1&gt;COUNTA($A$3:$A$100000)*COUNTA($B$3:$B$100000),"",INDEX($A$3:A$100000,INT((ROW()-ROW($D$2))/COUNTA($B$3:$B$100000)+1))&amp;"-"&amp;INDEX($B$3:$B$100000,MOD(ROW()-ROW($D$2),COUNTA($B$3:$B$100000))+1))</f>
        <v/>
      </c>
    </row>
    <row r="4282" spans="4:4" x14ac:dyDescent="0.2">
      <c r="D4282" s="101" t="str">
        <f t="array" ref="D4282">IF(ROW()-ROW($D$2)+1&gt;COUNTA($A$3:$A$100000)*COUNTA($B$3:$B$100000),"",INDEX($A$3:A$100000,INT((ROW()-ROW($D$2))/COUNTA($B$3:$B$100000)+1))&amp;"-"&amp;INDEX($B$3:$B$100000,MOD(ROW()-ROW($D$2),COUNTA($B$3:$B$100000))+1))</f>
        <v/>
      </c>
    </row>
    <row r="4283" spans="4:4" x14ac:dyDescent="0.2">
      <c r="D4283" s="101" t="str">
        <f t="array" ref="D4283">IF(ROW()-ROW($D$2)+1&gt;COUNTA($A$3:$A$100000)*COUNTA($B$3:$B$100000),"",INDEX($A$3:A$100000,INT((ROW()-ROW($D$2))/COUNTA($B$3:$B$100000)+1))&amp;"-"&amp;INDEX($B$3:$B$100000,MOD(ROW()-ROW($D$2),COUNTA($B$3:$B$100000))+1))</f>
        <v/>
      </c>
    </row>
    <row r="4284" spans="4:4" x14ac:dyDescent="0.2">
      <c r="D4284" s="101" t="str">
        <f t="array" ref="D4284">IF(ROW()-ROW($D$2)+1&gt;COUNTA($A$3:$A$100000)*COUNTA($B$3:$B$100000),"",INDEX($A$3:A$100000,INT((ROW()-ROW($D$2))/COUNTA($B$3:$B$100000)+1))&amp;"-"&amp;INDEX($B$3:$B$100000,MOD(ROW()-ROW($D$2),COUNTA($B$3:$B$100000))+1))</f>
        <v/>
      </c>
    </row>
    <row r="4285" spans="4:4" x14ac:dyDescent="0.2">
      <c r="D4285" s="101" t="str">
        <f t="array" ref="D4285">IF(ROW()-ROW($D$2)+1&gt;COUNTA($A$3:$A$100000)*COUNTA($B$3:$B$100000),"",INDEX($A$3:A$100000,INT((ROW()-ROW($D$2))/COUNTA($B$3:$B$100000)+1))&amp;"-"&amp;INDEX($B$3:$B$100000,MOD(ROW()-ROW($D$2),COUNTA($B$3:$B$100000))+1))</f>
        <v/>
      </c>
    </row>
    <row r="4286" spans="4:4" x14ac:dyDescent="0.2">
      <c r="D4286" s="101" t="str">
        <f t="array" ref="D4286">IF(ROW()-ROW($D$2)+1&gt;COUNTA($A$3:$A$100000)*COUNTA($B$3:$B$100000),"",INDEX($A$3:A$100000,INT((ROW()-ROW($D$2))/COUNTA($B$3:$B$100000)+1))&amp;"-"&amp;INDEX($B$3:$B$100000,MOD(ROW()-ROW($D$2),COUNTA($B$3:$B$100000))+1))</f>
        <v/>
      </c>
    </row>
    <row r="4287" spans="4:4" x14ac:dyDescent="0.2">
      <c r="D4287" s="101" t="str">
        <f t="array" ref="D4287">IF(ROW()-ROW($D$2)+1&gt;COUNTA($A$3:$A$100000)*COUNTA($B$3:$B$100000),"",INDEX($A$3:A$100000,INT((ROW()-ROW($D$2))/COUNTA($B$3:$B$100000)+1))&amp;"-"&amp;INDEX($B$3:$B$100000,MOD(ROW()-ROW($D$2),COUNTA($B$3:$B$100000))+1))</f>
        <v/>
      </c>
    </row>
    <row r="4288" spans="4:4" x14ac:dyDescent="0.2">
      <c r="D4288" s="101" t="str">
        <f t="array" ref="D4288">IF(ROW()-ROW($D$2)+1&gt;COUNTA($A$3:$A$100000)*COUNTA($B$3:$B$100000),"",INDEX($A$3:A$100000,INT((ROW()-ROW($D$2))/COUNTA($B$3:$B$100000)+1))&amp;"-"&amp;INDEX($B$3:$B$100000,MOD(ROW()-ROW($D$2),COUNTA($B$3:$B$100000))+1))</f>
        <v/>
      </c>
    </row>
    <row r="4289" spans="4:4" x14ac:dyDescent="0.2">
      <c r="D4289" s="101" t="str">
        <f t="array" ref="D4289">IF(ROW()-ROW($D$2)+1&gt;COUNTA($A$3:$A$100000)*COUNTA($B$3:$B$100000),"",INDEX($A$3:A$100000,INT((ROW()-ROW($D$2))/COUNTA($B$3:$B$100000)+1))&amp;"-"&amp;INDEX($B$3:$B$100000,MOD(ROW()-ROW($D$2),COUNTA($B$3:$B$100000))+1))</f>
        <v/>
      </c>
    </row>
    <row r="4290" spans="4:4" x14ac:dyDescent="0.2">
      <c r="D4290" s="101" t="str">
        <f t="array" ref="D4290">IF(ROW()-ROW($D$2)+1&gt;COUNTA($A$3:$A$100000)*COUNTA($B$3:$B$100000),"",INDEX($A$3:A$100000,INT((ROW()-ROW($D$2))/COUNTA($B$3:$B$100000)+1))&amp;"-"&amp;INDEX($B$3:$B$100000,MOD(ROW()-ROW($D$2),COUNTA($B$3:$B$100000))+1))</f>
        <v/>
      </c>
    </row>
    <row r="4291" spans="4:4" x14ac:dyDescent="0.2">
      <c r="D4291" s="101" t="str">
        <f t="array" ref="D4291">IF(ROW()-ROW($D$2)+1&gt;COUNTA($A$3:$A$100000)*COUNTA($B$3:$B$100000),"",INDEX($A$3:A$100000,INT((ROW()-ROW($D$2))/COUNTA($B$3:$B$100000)+1))&amp;"-"&amp;INDEX($B$3:$B$100000,MOD(ROW()-ROW($D$2),COUNTA($B$3:$B$100000))+1))</f>
        <v/>
      </c>
    </row>
    <row r="4292" spans="4:4" x14ac:dyDescent="0.2">
      <c r="D4292" s="101" t="str">
        <f t="array" ref="D4292">IF(ROW()-ROW($D$2)+1&gt;COUNTA($A$3:$A$100000)*COUNTA($B$3:$B$100000),"",INDEX($A$3:A$100000,INT((ROW()-ROW($D$2))/COUNTA($B$3:$B$100000)+1))&amp;"-"&amp;INDEX($B$3:$B$100000,MOD(ROW()-ROW($D$2),COUNTA($B$3:$B$100000))+1))</f>
        <v/>
      </c>
    </row>
    <row r="4293" spans="4:4" x14ac:dyDescent="0.2">
      <c r="D4293" s="101" t="str">
        <f t="array" ref="D4293">IF(ROW()-ROW($D$2)+1&gt;COUNTA($A$3:$A$100000)*COUNTA($B$3:$B$100000),"",INDEX($A$3:A$100000,INT((ROW()-ROW($D$2))/COUNTA($B$3:$B$100000)+1))&amp;"-"&amp;INDEX($B$3:$B$100000,MOD(ROW()-ROW($D$2),COUNTA($B$3:$B$100000))+1))</f>
        <v/>
      </c>
    </row>
    <row r="4294" spans="4:4" x14ac:dyDescent="0.2">
      <c r="D4294" s="101" t="str">
        <f t="array" ref="D4294">IF(ROW()-ROW($D$2)+1&gt;COUNTA($A$3:$A$100000)*COUNTA($B$3:$B$100000),"",INDEX($A$3:A$100000,INT((ROW()-ROW($D$2))/COUNTA($B$3:$B$100000)+1))&amp;"-"&amp;INDEX($B$3:$B$100000,MOD(ROW()-ROW($D$2),COUNTA($B$3:$B$100000))+1))</f>
        <v/>
      </c>
    </row>
    <row r="4295" spans="4:4" x14ac:dyDescent="0.2">
      <c r="D4295" s="101" t="str">
        <f t="array" ref="D4295">IF(ROW()-ROW($D$2)+1&gt;COUNTA($A$3:$A$100000)*COUNTA($B$3:$B$100000),"",INDEX($A$3:A$100000,INT((ROW()-ROW($D$2))/COUNTA($B$3:$B$100000)+1))&amp;"-"&amp;INDEX($B$3:$B$100000,MOD(ROW()-ROW($D$2),COUNTA($B$3:$B$100000))+1))</f>
        <v/>
      </c>
    </row>
    <row r="4296" spans="4:4" x14ac:dyDescent="0.2">
      <c r="D4296" s="101" t="str">
        <f t="array" ref="D4296">IF(ROW()-ROW($D$2)+1&gt;COUNTA($A$3:$A$100000)*COUNTA($B$3:$B$100000),"",INDEX($A$3:A$100000,INT((ROW()-ROW($D$2))/COUNTA($B$3:$B$100000)+1))&amp;"-"&amp;INDEX($B$3:$B$100000,MOD(ROW()-ROW($D$2),COUNTA($B$3:$B$100000))+1))</f>
        <v/>
      </c>
    </row>
    <row r="4297" spans="4:4" x14ac:dyDescent="0.2">
      <c r="D4297" s="101" t="str">
        <f t="array" ref="D4297">IF(ROW()-ROW($D$2)+1&gt;COUNTA($A$3:$A$100000)*COUNTA($B$3:$B$100000),"",INDEX($A$3:A$100000,INT((ROW()-ROW($D$2))/COUNTA($B$3:$B$100000)+1))&amp;"-"&amp;INDEX($B$3:$B$100000,MOD(ROW()-ROW($D$2),COUNTA($B$3:$B$100000))+1))</f>
        <v/>
      </c>
    </row>
    <row r="4298" spans="4:4" x14ac:dyDescent="0.2">
      <c r="D4298" s="101" t="str">
        <f t="array" ref="D4298">IF(ROW()-ROW($D$2)+1&gt;COUNTA($A$3:$A$100000)*COUNTA($B$3:$B$100000),"",INDEX($A$3:A$100000,INT((ROW()-ROW($D$2))/COUNTA($B$3:$B$100000)+1))&amp;"-"&amp;INDEX($B$3:$B$100000,MOD(ROW()-ROW($D$2),COUNTA($B$3:$B$100000))+1))</f>
        <v/>
      </c>
    </row>
    <row r="4299" spans="4:4" x14ac:dyDescent="0.2">
      <c r="D4299" s="101" t="str">
        <f t="array" ref="D4299">IF(ROW()-ROW($D$2)+1&gt;COUNTA($A$3:$A$100000)*COUNTA($B$3:$B$100000),"",INDEX($A$3:A$100000,INT((ROW()-ROW($D$2))/COUNTA($B$3:$B$100000)+1))&amp;"-"&amp;INDEX($B$3:$B$100000,MOD(ROW()-ROW($D$2),COUNTA($B$3:$B$100000))+1))</f>
        <v/>
      </c>
    </row>
    <row r="4300" spans="4:4" x14ac:dyDescent="0.2">
      <c r="D4300" s="101" t="str">
        <f t="array" ref="D4300">IF(ROW()-ROW($D$2)+1&gt;COUNTA($A$3:$A$100000)*COUNTA($B$3:$B$100000),"",INDEX($A$3:A$100000,INT((ROW()-ROW($D$2))/COUNTA($B$3:$B$100000)+1))&amp;"-"&amp;INDEX($B$3:$B$100000,MOD(ROW()-ROW($D$2),COUNTA($B$3:$B$100000))+1))</f>
        <v/>
      </c>
    </row>
    <row r="4301" spans="4:4" x14ac:dyDescent="0.2">
      <c r="D4301" s="101" t="str">
        <f t="array" ref="D4301">IF(ROW()-ROW($D$2)+1&gt;COUNTA($A$3:$A$100000)*COUNTA($B$3:$B$100000),"",INDEX($A$3:A$100000,INT((ROW()-ROW($D$2))/COUNTA($B$3:$B$100000)+1))&amp;"-"&amp;INDEX($B$3:$B$100000,MOD(ROW()-ROW($D$2),COUNTA($B$3:$B$100000))+1))</f>
        <v/>
      </c>
    </row>
    <row r="4302" spans="4:4" x14ac:dyDescent="0.2">
      <c r="D4302" s="101" t="str">
        <f t="array" ref="D4302">IF(ROW()-ROW($D$2)+1&gt;COUNTA($A$3:$A$100000)*COUNTA($B$3:$B$100000),"",INDEX($A$3:A$100000,INT((ROW()-ROW($D$2))/COUNTA($B$3:$B$100000)+1))&amp;"-"&amp;INDEX($B$3:$B$100000,MOD(ROW()-ROW($D$2),COUNTA($B$3:$B$100000))+1))</f>
        <v/>
      </c>
    </row>
    <row r="4303" spans="4:4" x14ac:dyDescent="0.2">
      <c r="D4303" s="101" t="str">
        <f t="array" ref="D4303">IF(ROW()-ROW($D$2)+1&gt;COUNTA($A$3:$A$100000)*COUNTA($B$3:$B$100000),"",INDEX($A$3:A$100000,INT((ROW()-ROW($D$2))/COUNTA($B$3:$B$100000)+1))&amp;"-"&amp;INDEX($B$3:$B$100000,MOD(ROW()-ROW($D$2),COUNTA($B$3:$B$100000))+1))</f>
        <v/>
      </c>
    </row>
    <row r="4304" spans="4:4" x14ac:dyDescent="0.2">
      <c r="D4304" s="101" t="str">
        <f t="array" ref="D4304">IF(ROW()-ROW($D$2)+1&gt;COUNTA($A$3:$A$100000)*COUNTA($B$3:$B$100000),"",INDEX($A$3:A$100000,INT((ROW()-ROW($D$2))/COUNTA($B$3:$B$100000)+1))&amp;"-"&amp;INDEX($B$3:$B$100000,MOD(ROW()-ROW($D$2),COUNTA($B$3:$B$100000))+1))</f>
        <v/>
      </c>
    </row>
    <row r="4305" spans="4:4" x14ac:dyDescent="0.2">
      <c r="D4305" s="101" t="str">
        <f t="array" ref="D4305">IF(ROW()-ROW($D$2)+1&gt;COUNTA($A$3:$A$100000)*COUNTA($B$3:$B$100000),"",INDEX($A$3:A$100000,INT((ROW()-ROW($D$2))/COUNTA($B$3:$B$100000)+1))&amp;"-"&amp;INDEX($B$3:$B$100000,MOD(ROW()-ROW($D$2),COUNTA($B$3:$B$100000))+1))</f>
        <v/>
      </c>
    </row>
    <row r="4306" spans="4:4" x14ac:dyDescent="0.2">
      <c r="D4306" s="101" t="str">
        <f t="array" ref="D4306">IF(ROW()-ROW($D$2)+1&gt;COUNTA($A$3:$A$100000)*COUNTA($B$3:$B$100000),"",INDEX($A$3:A$100000,INT((ROW()-ROW($D$2))/COUNTA($B$3:$B$100000)+1))&amp;"-"&amp;INDEX($B$3:$B$100000,MOD(ROW()-ROW($D$2),COUNTA($B$3:$B$100000))+1))</f>
        <v/>
      </c>
    </row>
    <row r="4307" spans="4:4" x14ac:dyDescent="0.2">
      <c r="D4307" s="101" t="str">
        <f t="array" ref="D4307">IF(ROW()-ROW($D$2)+1&gt;COUNTA($A$3:$A$100000)*COUNTA($B$3:$B$100000),"",INDEX($A$3:A$100000,INT((ROW()-ROW($D$2))/COUNTA($B$3:$B$100000)+1))&amp;"-"&amp;INDEX($B$3:$B$100000,MOD(ROW()-ROW($D$2),COUNTA($B$3:$B$100000))+1))</f>
        <v/>
      </c>
    </row>
    <row r="4308" spans="4:4" x14ac:dyDescent="0.2">
      <c r="D4308" s="101" t="str">
        <f t="array" ref="D4308">IF(ROW()-ROW($D$2)+1&gt;COUNTA($A$3:$A$100000)*COUNTA($B$3:$B$100000),"",INDEX($A$3:A$100000,INT((ROW()-ROW($D$2))/COUNTA($B$3:$B$100000)+1))&amp;"-"&amp;INDEX($B$3:$B$100000,MOD(ROW()-ROW($D$2),COUNTA($B$3:$B$100000))+1))</f>
        <v/>
      </c>
    </row>
    <row r="4309" spans="4:4" x14ac:dyDescent="0.2">
      <c r="D4309" s="101" t="str">
        <f t="array" ref="D4309">IF(ROW()-ROW($D$2)+1&gt;COUNTA($A$3:$A$100000)*COUNTA($B$3:$B$100000),"",INDEX($A$3:A$100000,INT((ROW()-ROW($D$2))/COUNTA($B$3:$B$100000)+1))&amp;"-"&amp;INDEX($B$3:$B$100000,MOD(ROW()-ROW($D$2),COUNTA($B$3:$B$100000))+1))</f>
        <v/>
      </c>
    </row>
    <row r="4310" spans="4:4" x14ac:dyDescent="0.2">
      <c r="D4310" s="101" t="str">
        <f t="array" ref="D4310">IF(ROW()-ROW($D$2)+1&gt;COUNTA($A$3:$A$100000)*COUNTA($B$3:$B$100000),"",INDEX($A$3:A$100000,INT((ROW()-ROW($D$2))/COUNTA($B$3:$B$100000)+1))&amp;"-"&amp;INDEX($B$3:$B$100000,MOD(ROW()-ROW($D$2),COUNTA($B$3:$B$100000))+1))</f>
        <v/>
      </c>
    </row>
    <row r="4311" spans="4:4" x14ac:dyDescent="0.2">
      <c r="D4311" s="101" t="str">
        <f t="array" ref="D4311">IF(ROW()-ROW($D$2)+1&gt;COUNTA($A$3:$A$100000)*COUNTA($B$3:$B$100000),"",INDEX($A$3:A$100000,INT((ROW()-ROW($D$2))/COUNTA($B$3:$B$100000)+1))&amp;"-"&amp;INDEX($B$3:$B$100000,MOD(ROW()-ROW($D$2),COUNTA($B$3:$B$100000))+1))</f>
        <v/>
      </c>
    </row>
    <row r="4312" spans="4:4" x14ac:dyDescent="0.2">
      <c r="D4312" s="101" t="str">
        <f t="array" ref="D4312">IF(ROW()-ROW($D$2)+1&gt;COUNTA($A$3:$A$100000)*COUNTA($B$3:$B$100000),"",INDEX($A$3:A$100000,INT((ROW()-ROW($D$2))/COUNTA($B$3:$B$100000)+1))&amp;"-"&amp;INDEX($B$3:$B$100000,MOD(ROW()-ROW($D$2),COUNTA($B$3:$B$100000))+1))</f>
        <v/>
      </c>
    </row>
    <row r="4313" spans="4:4" x14ac:dyDescent="0.2">
      <c r="D4313" s="101" t="str">
        <f t="array" ref="D4313">IF(ROW()-ROW($D$2)+1&gt;COUNTA($A$3:$A$100000)*COUNTA($B$3:$B$100000),"",INDEX($A$3:A$100000,INT((ROW()-ROW($D$2))/COUNTA($B$3:$B$100000)+1))&amp;"-"&amp;INDEX($B$3:$B$100000,MOD(ROW()-ROW($D$2),COUNTA($B$3:$B$100000))+1))</f>
        <v/>
      </c>
    </row>
    <row r="4314" spans="4:4" x14ac:dyDescent="0.2">
      <c r="D4314" s="101" t="str">
        <f t="array" ref="D4314">IF(ROW()-ROW($D$2)+1&gt;COUNTA($A$3:$A$100000)*COUNTA($B$3:$B$100000),"",INDEX($A$3:A$100000,INT((ROW()-ROW($D$2))/COUNTA($B$3:$B$100000)+1))&amp;"-"&amp;INDEX($B$3:$B$100000,MOD(ROW()-ROW($D$2),COUNTA($B$3:$B$100000))+1))</f>
        <v/>
      </c>
    </row>
    <row r="4315" spans="4:4" x14ac:dyDescent="0.2">
      <c r="D4315" s="101" t="str">
        <f t="array" ref="D4315">IF(ROW()-ROW($D$2)+1&gt;COUNTA($A$3:$A$100000)*COUNTA($B$3:$B$100000),"",INDEX($A$3:A$100000,INT((ROW()-ROW($D$2))/COUNTA($B$3:$B$100000)+1))&amp;"-"&amp;INDEX($B$3:$B$100000,MOD(ROW()-ROW($D$2),COUNTA($B$3:$B$100000))+1))</f>
        <v/>
      </c>
    </row>
    <row r="4316" spans="4:4" x14ac:dyDescent="0.2">
      <c r="D4316" s="101" t="str">
        <f t="array" ref="D4316">IF(ROW()-ROW($D$2)+1&gt;COUNTA($A$3:$A$100000)*COUNTA($B$3:$B$100000),"",INDEX($A$3:A$100000,INT((ROW()-ROW($D$2))/COUNTA($B$3:$B$100000)+1))&amp;"-"&amp;INDEX($B$3:$B$100000,MOD(ROW()-ROW($D$2),COUNTA($B$3:$B$100000))+1))</f>
        <v/>
      </c>
    </row>
    <row r="4317" spans="4:4" x14ac:dyDescent="0.2">
      <c r="D4317" s="101" t="str">
        <f t="array" ref="D4317">IF(ROW()-ROW($D$2)+1&gt;COUNTA($A$3:$A$100000)*COUNTA($B$3:$B$100000),"",INDEX($A$3:A$100000,INT((ROW()-ROW($D$2))/COUNTA($B$3:$B$100000)+1))&amp;"-"&amp;INDEX($B$3:$B$100000,MOD(ROW()-ROW($D$2),COUNTA($B$3:$B$100000))+1))</f>
        <v/>
      </c>
    </row>
    <row r="4318" spans="4:4" x14ac:dyDescent="0.2">
      <c r="D4318" s="101" t="str">
        <f t="array" ref="D4318">IF(ROW()-ROW($D$2)+1&gt;COUNTA($A$3:$A$100000)*COUNTA($B$3:$B$100000),"",INDEX($A$3:A$100000,INT((ROW()-ROW($D$2))/COUNTA($B$3:$B$100000)+1))&amp;"-"&amp;INDEX($B$3:$B$100000,MOD(ROW()-ROW($D$2),COUNTA($B$3:$B$100000))+1))</f>
        <v/>
      </c>
    </row>
    <row r="4319" spans="4:4" x14ac:dyDescent="0.2">
      <c r="D4319" s="101" t="str">
        <f t="array" ref="D4319">IF(ROW()-ROW($D$2)+1&gt;COUNTA($A$3:$A$100000)*COUNTA($B$3:$B$100000),"",INDEX($A$3:A$100000,INT((ROW()-ROW($D$2))/COUNTA($B$3:$B$100000)+1))&amp;"-"&amp;INDEX($B$3:$B$100000,MOD(ROW()-ROW($D$2),COUNTA($B$3:$B$100000))+1))</f>
        <v/>
      </c>
    </row>
    <row r="4320" spans="4:4" x14ac:dyDescent="0.2">
      <c r="D4320" s="101" t="str">
        <f t="array" ref="D4320">IF(ROW()-ROW($D$2)+1&gt;COUNTA($A$3:$A$100000)*COUNTA($B$3:$B$100000),"",INDEX($A$3:A$100000,INT((ROW()-ROW($D$2))/COUNTA($B$3:$B$100000)+1))&amp;"-"&amp;INDEX($B$3:$B$100000,MOD(ROW()-ROW($D$2),COUNTA($B$3:$B$100000))+1))</f>
        <v/>
      </c>
    </row>
    <row r="4321" spans="4:4" x14ac:dyDescent="0.2">
      <c r="D4321" s="101" t="str">
        <f t="array" ref="D4321">IF(ROW()-ROW($D$2)+1&gt;COUNTA($A$3:$A$100000)*COUNTA($B$3:$B$100000),"",INDEX($A$3:A$100000,INT((ROW()-ROW($D$2))/COUNTA($B$3:$B$100000)+1))&amp;"-"&amp;INDEX($B$3:$B$100000,MOD(ROW()-ROW($D$2),COUNTA($B$3:$B$100000))+1))</f>
        <v/>
      </c>
    </row>
    <row r="4322" spans="4:4" x14ac:dyDescent="0.2">
      <c r="D4322" s="101" t="str">
        <f t="array" ref="D4322">IF(ROW()-ROW($D$2)+1&gt;COUNTA($A$3:$A$100000)*COUNTA($B$3:$B$100000),"",INDEX($A$3:A$100000,INT((ROW()-ROW($D$2))/COUNTA($B$3:$B$100000)+1))&amp;"-"&amp;INDEX($B$3:$B$100000,MOD(ROW()-ROW($D$2),COUNTA($B$3:$B$100000))+1))</f>
        <v/>
      </c>
    </row>
    <row r="4323" spans="4:4" x14ac:dyDescent="0.2">
      <c r="D4323" s="101" t="str">
        <f t="array" ref="D4323">IF(ROW()-ROW($D$2)+1&gt;COUNTA($A$3:$A$100000)*COUNTA($B$3:$B$100000),"",INDEX($A$3:A$100000,INT((ROW()-ROW($D$2))/COUNTA($B$3:$B$100000)+1))&amp;"-"&amp;INDEX($B$3:$B$100000,MOD(ROW()-ROW($D$2),COUNTA($B$3:$B$100000))+1))</f>
        <v/>
      </c>
    </row>
    <row r="4324" spans="4:4" x14ac:dyDescent="0.2">
      <c r="D4324" s="101" t="str">
        <f t="array" ref="D4324">IF(ROW()-ROW($D$2)+1&gt;COUNTA($A$3:$A$100000)*COUNTA($B$3:$B$100000),"",INDEX($A$3:A$100000,INT((ROW()-ROW($D$2))/COUNTA($B$3:$B$100000)+1))&amp;"-"&amp;INDEX($B$3:$B$100000,MOD(ROW()-ROW($D$2),COUNTA($B$3:$B$100000))+1))</f>
        <v/>
      </c>
    </row>
    <row r="4325" spans="4:4" x14ac:dyDescent="0.2">
      <c r="D4325" s="101" t="str">
        <f t="array" ref="D4325">IF(ROW()-ROW($D$2)+1&gt;COUNTA($A$3:$A$100000)*COUNTA($B$3:$B$100000),"",INDEX($A$3:A$100000,INT((ROW()-ROW($D$2))/COUNTA($B$3:$B$100000)+1))&amp;"-"&amp;INDEX($B$3:$B$100000,MOD(ROW()-ROW($D$2),COUNTA($B$3:$B$100000))+1))</f>
        <v/>
      </c>
    </row>
    <row r="4326" spans="4:4" x14ac:dyDescent="0.2">
      <c r="D4326" s="101" t="str">
        <f t="array" ref="D4326">IF(ROW()-ROW($D$2)+1&gt;COUNTA($A$3:$A$100000)*COUNTA($B$3:$B$100000),"",INDEX($A$3:A$100000,INT((ROW()-ROW($D$2))/COUNTA($B$3:$B$100000)+1))&amp;"-"&amp;INDEX($B$3:$B$100000,MOD(ROW()-ROW($D$2),COUNTA($B$3:$B$100000))+1))</f>
        <v/>
      </c>
    </row>
    <row r="4327" spans="4:4" x14ac:dyDescent="0.2">
      <c r="D4327" s="101" t="str">
        <f t="array" ref="D4327">IF(ROW()-ROW($D$2)+1&gt;COUNTA($A$3:$A$100000)*COUNTA($B$3:$B$100000),"",INDEX($A$3:A$100000,INT((ROW()-ROW($D$2))/COUNTA($B$3:$B$100000)+1))&amp;"-"&amp;INDEX($B$3:$B$100000,MOD(ROW()-ROW($D$2),COUNTA($B$3:$B$100000))+1))</f>
        <v/>
      </c>
    </row>
    <row r="4328" spans="4:4" x14ac:dyDescent="0.2">
      <c r="D4328" s="101" t="str">
        <f t="array" ref="D4328">IF(ROW()-ROW($D$2)+1&gt;COUNTA($A$3:$A$100000)*COUNTA($B$3:$B$100000),"",INDEX($A$3:A$100000,INT((ROW()-ROW($D$2))/COUNTA($B$3:$B$100000)+1))&amp;"-"&amp;INDEX($B$3:$B$100000,MOD(ROW()-ROW($D$2),COUNTA($B$3:$B$100000))+1))</f>
        <v/>
      </c>
    </row>
    <row r="4329" spans="4:4" x14ac:dyDescent="0.2">
      <c r="D4329" s="101" t="str">
        <f t="array" ref="D4329">IF(ROW()-ROW($D$2)+1&gt;COUNTA($A$3:$A$100000)*COUNTA($B$3:$B$100000),"",INDEX($A$3:A$100000,INT((ROW()-ROW($D$2))/COUNTA($B$3:$B$100000)+1))&amp;"-"&amp;INDEX($B$3:$B$100000,MOD(ROW()-ROW($D$2),COUNTA($B$3:$B$100000))+1))</f>
        <v/>
      </c>
    </row>
    <row r="4330" spans="4:4" x14ac:dyDescent="0.2">
      <c r="D4330" s="101" t="str">
        <f t="array" ref="D4330">IF(ROW()-ROW($D$2)+1&gt;COUNTA($A$3:$A$100000)*COUNTA($B$3:$B$100000),"",INDEX($A$3:A$100000,INT((ROW()-ROW($D$2))/COUNTA($B$3:$B$100000)+1))&amp;"-"&amp;INDEX($B$3:$B$100000,MOD(ROW()-ROW($D$2),COUNTA($B$3:$B$100000))+1))</f>
        <v/>
      </c>
    </row>
    <row r="4331" spans="4:4" x14ac:dyDescent="0.2">
      <c r="D4331" s="101" t="str">
        <f t="array" ref="D4331">IF(ROW()-ROW($D$2)+1&gt;COUNTA($A$3:$A$100000)*COUNTA($B$3:$B$100000),"",INDEX($A$3:A$100000,INT((ROW()-ROW($D$2))/COUNTA($B$3:$B$100000)+1))&amp;"-"&amp;INDEX($B$3:$B$100000,MOD(ROW()-ROW($D$2),COUNTA($B$3:$B$100000))+1))</f>
        <v/>
      </c>
    </row>
    <row r="4332" spans="4:4" x14ac:dyDescent="0.2">
      <c r="D4332" s="101" t="str">
        <f t="array" ref="D4332">IF(ROW()-ROW($D$2)+1&gt;COUNTA($A$3:$A$100000)*COUNTA($B$3:$B$100000),"",INDEX($A$3:A$100000,INT((ROW()-ROW($D$2))/COUNTA($B$3:$B$100000)+1))&amp;"-"&amp;INDEX($B$3:$B$100000,MOD(ROW()-ROW($D$2),COUNTA($B$3:$B$100000))+1))</f>
        <v/>
      </c>
    </row>
    <row r="4333" spans="4:4" x14ac:dyDescent="0.2">
      <c r="D4333" s="101" t="str">
        <f t="array" ref="D4333">IF(ROW()-ROW($D$2)+1&gt;COUNTA($A$3:$A$100000)*COUNTA($B$3:$B$100000),"",INDEX($A$3:A$100000,INT((ROW()-ROW($D$2))/COUNTA($B$3:$B$100000)+1))&amp;"-"&amp;INDEX($B$3:$B$100000,MOD(ROW()-ROW($D$2),COUNTA($B$3:$B$100000))+1))</f>
        <v/>
      </c>
    </row>
    <row r="4334" spans="4:4" x14ac:dyDescent="0.2">
      <c r="D4334" s="101" t="str">
        <f t="array" ref="D4334">IF(ROW()-ROW($D$2)+1&gt;COUNTA($A$3:$A$100000)*COUNTA($B$3:$B$100000),"",INDEX($A$3:A$100000,INT((ROW()-ROW($D$2))/COUNTA($B$3:$B$100000)+1))&amp;"-"&amp;INDEX($B$3:$B$100000,MOD(ROW()-ROW($D$2),COUNTA($B$3:$B$100000))+1))</f>
        <v/>
      </c>
    </row>
    <row r="4335" spans="4:4" x14ac:dyDescent="0.2">
      <c r="D4335" s="101" t="str">
        <f t="array" ref="D4335">IF(ROW()-ROW($D$2)+1&gt;COUNTA($A$3:$A$100000)*COUNTA($B$3:$B$100000),"",INDEX($A$3:A$100000,INT((ROW()-ROW($D$2))/COUNTA($B$3:$B$100000)+1))&amp;"-"&amp;INDEX($B$3:$B$100000,MOD(ROW()-ROW($D$2),COUNTA($B$3:$B$100000))+1))</f>
        <v/>
      </c>
    </row>
    <row r="4336" spans="4:4" x14ac:dyDescent="0.2">
      <c r="D4336" s="101" t="str">
        <f t="array" ref="D4336">IF(ROW()-ROW($D$2)+1&gt;COUNTA($A$3:$A$100000)*COUNTA($B$3:$B$100000),"",INDEX($A$3:A$100000,INT((ROW()-ROW($D$2))/COUNTA($B$3:$B$100000)+1))&amp;"-"&amp;INDEX($B$3:$B$100000,MOD(ROW()-ROW($D$2),COUNTA($B$3:$B$100000))+1))</f>
        <v/>
      </c>
    </row>
    <row r="4337" spans="4:4" x14ac:dyDescent="0.2">
      <c r="D4337" s="101" t="str">
        <f t="array" ref="D4337">IF(ROW()-ROW($D$2)+1&gt;COUNTA($A$3:$A$100000)*COUNTA($B$3:$B$100000),"",INDEX($A$3:A$100000,INT((ROW()-ROW($D$2))/COUNTA($B$3:$B$100000)+1))&amp;"-"&amp;INDEX($B$3:$B$100000,MOD(ROW()-ROW($D$2),COUNTA($B$3:$B$100000))+1))</f>
        <v/>
      </c>
    </row>
    <row r="4338" spans="4:4" x14ac:dyDescent="0.2">
      <c r="D4338" s="101" t="str">
        <f t="array" ref="D4338">IF(ROW()-ROW($D$2)+1&gt;COUNTA($A$3:$A$100000)*COUNTA($B$3:$B$100000),"",INDEX($A$3:A$100000,INT((ROW()-ROW($D$2))/COUNTA($B$3:$B$100000)+1))&amp;"-"&amp;INDEX($B$3:$B$100000,MOD(ROW()-ROW($D$2),COUNTA($B$3:$B$100000))+1))</f>
        <v/>
      </c>
    </row>
    <row r="4339" spans="4:4" x14ac:dyDescent="0.2">
      <c r="D4339" s="101" t="str">
        <f t="array" ref="D4339">IF(ROW()-ROW($D$2)+1&gt;COUNTA($A$3:$A$100000)*COUNTA($B$3:$B$100000),"",INDEX($A$3:A$100000,INT((ROW()-ROW($D$2))/COUNTA($B$3:$B$100000)+1))&amp;"-"&amp;INDEX($B$3:$B$100000,MOD(ROW()-ROW($D$2),COUNTA($B$3:$B$100000))+1))</f>
        <v/>
      </c>
    </row>
    <row r="4340" spans="4:4" x14ac:dyDescent="0.2">
      <c r="D4340" s="101" t="str">
        <f t="array" ref="D4340">IF(ROW()-ROW($D$2)+1&gt;COUNTA($A$3:$A$100000)*COUNTA($B$3:$B$100000),"",INDEX($A$3:A$100000,INT((ROW()-ROW($D$2))/COUNTA($B$3:$B$100000)+1))&amp;"-"&amp;INDEX($B$3:$B$100000,MOD(ROW()-ROW($D$2),COUNTA($B$3:$B$100000))+1))</f>
        <v/>
      </c>
    </row>
    <row r="4341" spans="4:4" x14ac:dyDescent="0.2">
      <c r="D4341" s="101" t="str">
        <f t="array" ref="D4341">IF(ROW()-ROW($D$2)+1&gt;COUNTA($A$3:$A$100000)*COUNTA($B$3:$B$100000),"",INDEX($A$3:A$100000,INT((ROW()-ROW($D$2))/COUNTA($B$3:$B$100000)+1))&amp;"-"&amp;INDEX($B$3:$B$100000,MOD(ROW()-ROW($D$2),COUNTA($B$3:$B$100000))+1))</f>
        <v/>
      </c>
    </row>
    <row r="4342" spans="4:4" x14ac:dyDescent="0.2">
      <c r="D4342" s="101" t="str">
        <f t="array" ref="D4342">IF(ROW()-ROW($D$2)+1&gt;COUNTA($A$3:$A$100000)*COUNTA($B$3:$B$100000),"",INDEX($A$3:A$100000,INT((ROW()-ROW($D$2))/COUNTA($B$3:$B$100000)+1))&amp;"-"&amp;INDEX($B$3:$B$100000,MOD(ROW()-ROW($D$2),COUNTA($B$3:$B$100000))+1))</f>
        <v/>
      </c>
    </row>
    <row r="4343" spans="4:4" x14ac:dyDescent="0.2">
      <c r="D4343" s="101" t="str">
        <f t="array" ref="D4343">IF(ROW()-ROW($D$2)+1&gt;COUNTA($A$3:$A$100000)*COUNTA($B$3:$B$100000),"",INDEX($A$3:A$100000,INT((ROW()-ROW($D$2))/COUNTA($B$3:$B$100000)+1))&amp;"-"&amp;INDEX($B$3:$B$100000,MOD(ROW()-ROW($D$2),COUNTA($B$3:$B$100000))+1))</f>
        <v/>
      </c>
    </row>
    <row r="4344" spans="4:4" x14ac:dyDescent="0.2">
      <c r="D4344" s="101" t="str">
        <f t="array" ref="D4344">IF(ROW()-ROW($D$2)+1&gt;COUNTA($A$3:$A$100000)*COUNTA($B$3:$B$100000),"",INDEX($A$3:A$100000,INT((ROW()-ROW($D$2))/COUNTA($B$3:$B$100000)+1))&amp;"-"&amp;INDEX($B$3:$B$100000,MOD(ROW()-ROW($D$2),COUNTA($B$3:$B$100000))+1))</f>
        <v/>
      </c>
    </row>
    <row r="4345" spans="4:4" x14ac:dyDescent="0.2">
      <c r="D4345" s="101" t="str">
        <f t="array" ref="D4345">IF(ROW()-ROW($D$2)+1&gt;COUNTA($A$3:$A$100000)*COUNTA($B$3:$B$100000),"",INDEX($A$3:A$100000,INT((ROW()-ROW($D$2))/COUNTA($B$3:$B$100000)+1))&amp;"-"&amp;INDEX($B$3:$B$100000,MOD(ROW()-ROW($D$2),COUNTA($B$3:$B$100000))+1))</f>
        <v/>
      </c>
    </row>
    <row r="4346" spans="4:4" x14ac:dyDescent="0.2">
      <c r="D4346" s="101" t="str">
        <f t="array" ref="D4346">IF(ROW()-ROW($D$2)+1&gt;COUNTA($A$3:$A$100000)*COUNTA($B$3:$B$100000),"",INDEX($A$3:A$100000,INT((ROW()-ROW($D$2))/COUNTA($B$3:$B$100000)+1))&amp;"-"&amp;INDEX($B$3:$B$100000,MOD(ROW()-ROW($D$2),COUNTA($B$3:$B$100000))+1))</f>
        <v/>
      </c>
    </row>
    <row r="4347" spans="4:4" x14ac:dyDescent="0.2">
      <c r="D4347" s="101" t="str">
        <f t="array" ref="D4347">IF(ROW()-ROW($D$2)+1&gt;COUNTA($A$3:$A$100000)*COUNTA($B$3:$B$100000),"",INDEX($A$3:A$100000,INT((ROW()-ROW($D$2))/COUNTA($B$3:$B$100000)+1))&amp;"-"&amp;INDEX($B$3:$B$100000,MOD(ROW()-ROW($D$2),COUNTA($B$3:$B$100000))+1))</f>
        <v/>
      </c>
    </row>
    <row r="4348" spans="4:4" x14ac:dyDescent="0.2">
      <c r="D4348" s="101" t="str">
        <f t="array" ref="D4348">IF(ROW()-ROW($D$2)+1&gt;COUNTA($A$3:$A$100000)*COUNTA($B$3:$B$100000),"",INDEX($A$3:A$100000,INT((ROW()-ROW($D$2))/COUNTA($B$3:$B$100000)+1))&amp;"-"&amp;INDEX($B$3:$B$100000,MOD(ROW()-ROW($D$2),COUNTA($B$3:$B$100000))+1))</f>
        <v/>
      </c>
    </row>
    <row r="4349" spans="4:4" x14ac:dyDescent="0.2">
      <c r="D4349" s="101" t="str">
        <f t="array" ref="D4349">IF(ROW()-ROW($D$2)+1&gt;COUNTA($A$3:$A$100000)*COUNTA($B$3:$B$100000),"",INDEX($A$3:A$100000,INT((ROW()-ROW($D$2))/COUNTA($B$3:$B$100000)+1))&amp;"-"&amp;INDEX($B$3:$B$100000,MOD(ROW()-ROW($D$2),COUNTA($B$3:$B$100000))+1))</f>
        <v/>
      </c>
    </row>
    <row r="4350" spans="4:4" x14ac:dyDescent="0.2">
      <c r="D4350" s="101" t="str">
        <f t="array" ref="D4350">IF(ROW()-ROW($D$2)+1&gt;COUNTA($A$3:$A$100000)*COUNTA($B$3:$B$100000),"",INDEX($A$3:A$100000,INT((ROW()-ROW($D$2))/COUNTA($B$3:$B$100000)+1))&amp;"-"&amp;INDEX($B$3:$B$100000,MOD(ROW()-ROW($D$2),COUNTA($B$3:$B$100000))+1))</f>
        <v/>
      </c>
    </row>
    <row r="4351" spans="4:4" x14ac:dyDescent="0.2">
      <c r="D4351" s="101" t="str">
        <f t="array" ref="D4351">IF(ROW()-ROW($D$2)+1&gt;COUNTA($A$3:$A$100000)*COUNTA($B$3:$B$100000),"",INDEX($A$3:A$100000,INT((ROW()-ROW($D$2))/COUNTA($B$3:$B$100000)+1))&amp;"-"&amp;INDEX($B$3:$B$100000,MOD(ROW()-ROW($D$2),COUNTA($B$3:$B$100000))+1))</f>
        <v/>
      </c>
    </row>
    <row r="4352" spans="4:4" x14ac:dyDescent="0.2">
      <c r="D4352" s="101" t="str">
        <f t="array" ref="D4352">IF(ROW()-ROW($D$2)+1&gt;COUNTA($A$3:$A$100000)*COUNTA($B$3:$B$100000),"",INDEX($A$3:A$100000,INT((ROW()-ROW($D$2))/COUNTA($B$3:$B$100000)+1))&amp;"-"&amp;INDEX($B$3:$B$100000,MOD(ROW()-ROW($D$2),COUNTA($B$3:$B$100000))+1))</f>
        <v/>
      </c>
    </row>
    <row r="4353" spans="4:4" x14ac:dyDescent="0.2">
      <c r="D4353" s="101" t="str">
        <f t="array" ref="D4353">IF(ROW()-ROW($D$2)+1&gt;COUNTA($A$3:$A$100000)*COUNTA($B$3:$B$100000),"",INDEX($A$3:A$100000,INT((ROW()-ROW($D$2))/COUNTA($B$3:$B$100000)+1))&amp;"-"&amp;INDEX($B$3:$B$100000,MOD(ROW()-ROW($D$2),COUNTA($B$3:$B$100000))+1))</f>
        <v/>
      </c>
    </row>
    <row r="4354" spans="4:4" x14ac:dyDescent="0.2">
      <c r="D4354" s="101" t="str">
        <f t="array" ref="D4354">IF(ROW()-ROW($D$2)+1&gt;COUNTA($A$3:$A$100000)*COUNTA($B$3:$B$100000),"",INDEX($A$3:A$100000,INT((ROW()-ROW($D$2))/COUNTA($B$3:$B$100000)+1))&amp;"-"&amp;INDEX($B$3:$B$100000,MOD(ROW()-ROW($D$2),COUNTA($B$3:$B$100000))+1))</f>
        <v/>
      </c>
    </row>
    <row r="4355" spans="4:4" x14ac:dyDescent="0.2">
      <c r="D4355" s="101" t="str">
        <f t="array" ref="D4355">IF(ROW()-ROW($D$2)+1&gt;COUNTA($A$3:$A$100000)*COUNTA($B$3:$B$100000),"",INDEX($A$3:A$100000,INT((ROW()-ROW($D$2))/COUNTA($B$3:$B$100000)+1))&amp;"-"&amp;INDEX($B$3:$B$100000,MOD(ROW()-ROW($D$2),COUNTA($B$3:$B$100000))+1))</f>
        <v/>
      </c>
    </row>
    <row r="4356" spans="4:4" x14ac:dyDescent="0.2">
      <c r="D4356" s="101" t="str">
        <f t="array" ref="D4356">IF(ROW()-ROW($D$2)+1&gt;COUNTA($A$3:$A$100000)*COUNTA($B$3:$B$100000),"",INDEX($A$3:A$100000,INT((ROW()-ROW($D$2))/COUNTA($B$3:$B$100000)+1))&amp;"-"&amp;INDEX($B$3:$B$100000,MOD(ROW()-ROW($D$2),COUNTA($B$3:$B$100000))+1))</f>
        <v/>
      </c>
    </row>
    <row r="4357" spans="4:4" x14ac:dyDescent="0.2">
      <c r="D4357" s="101" t="str">
        <f t="array" ref="D4357">IF(ROW()-ROW($D$2)+1&gt;COUNTA($A$3:$A$100000)*COUNTA($B$3:$B$100000),"",INDEX($A$3:A$100000,INT((ROW()-ROW($D$2))/COUNTA($B$3:$B$100000)+1))&amp;"-"&amp;INDEX($B$3:$B$100000,MOD(ROW()-ROW($D$2),COUNTA($B$3:$B$100000))+1))</f>
        <v/>
      </c>
    </row>
    <row r="4358" spans="4:4" x14ac:dyDescent="0.2">
      <c r="D4358" s="101" t="str">
        <f t="array" ref="D4358">IF(ROW()-ROW($D$2)+1&gt;COUNTA($A$3:$A$100000)*COUNTA($B$3:$B$100000),"",INDEX($A$3:A$100000,INT((ROW()-ROW($D$2))/COUNTA($B$3:$B$100000)+1))&amp;"-"&amp;INDEX($B$3:$B$100000,MOD(ROW()-ROW($D$2),COUNTA($B$3:$B$100000))+1))</f>
        <v/>
      </c>
    </row>
    <row r="4359" spans="4:4" x14ac:dyDescent="0.2">
      <c r="D4359" s="101" t="str">
        <f t="array" ref="D4359">IF(ROW()-ROW($D$2)+1&gt;COUNTA($A$3:$A$100000)*COUNTA($B$3:$B$100000),"",INDEX($A$3:A$100000,INT((ROW()-ROW($D$2))/COUNTA($B$3:$B$100000)+1))&amp;"-"&amp;INDEX($B$3:$B$100000,MOD(ROW()-ROW($D$2),COUNTA($B$3:$B$100000))+1))</f>
        <v/>
      </c>
    </row>
    <row r="4360" spans="4:4" x14ac:dyDescent="0.2">
      <c r="D4360" s="101" t="str">
        <f t="array" ref="D4360">IF(ROW()-ROW($D$2)+1&gt;COUNTA($A$3:$A$100000)*COUNTA($B$3:$B$100000),"",INDEX($A$3:A$100000,INT((ROW()-ROW($D$2))/COUNTA($B$3:$B$100000)+1))&amp;"-"&amp;INDEX($B$3:$B$100000,MOD(ROW()-ROW($D$2),COUNTA($B$3:$B$100000))+1))</f>
        <v/>
      </c>
    </row>
    <row r="4361" spans="4:4" x14ac:dyDescent="0.2">
      <c r="D4361" s="101" t="str">
        <f t="array" ref="D4361">IF(ROW()-ROW($D$2)+1&gt;COUNTA($A$3:$A$100000)*COUNTA($B$3:$B$100000),"",INDEX($A$3:A$100000,INT((ROW()-ROW($D$2))/COUNTA($B$3:$B$100000)+1))&amp;"-"&amp;INDEX($B$3:$B$100000,MOD(ROW()-ROW($D$2),COUNTA($B$3:$B$100000))+1))</f>
        <v/>
      </c>
    </row>
    <row r="4362" spans="4:4" x14ac:dyDescent="0.2">
      <c r="D4362" s="101" t="str">
        <f t="array" ref="D4362">IF(ROW()-ROW($D$2)+1&gt;COUNTA($A$3:$A$100000)*COUNTA($B$3:$B$100000),"",INDEX($A$3:A$100000,INT((ROW()-ROW($D$2))/COUNTA($B$3:$B$100000)+1))&amp;"-"&amp;INDEX($B$3:$B$100000,MOD(ROW()-ROW($D$2),COUNTA($B$3:$B$100000))+1))</f>
        <v/>
      </c>
    </row>
    <row r="4363" spans="4:4" x14ac:dyDescent="0.2">
      <c r="D4363" s="101" t="str">
        <f t="array" ref="D4363">IF(ROW()-ROW($D$2)+1&gt;COUNTA($A$3:$A$100000)*COUNTA($B$3:$B$100000),"",INDEX($A$3:A$100000,INT((ROW()-ROW($D$2))/COUNTA($B$3:$B$100000)+1))&amp;"-"&amp;INDEX($B$3:$B$100000,MOD(ROW()-ROW($D$2),COUNTA($B$3:$B$100000))+1))</f>
        <v/>
      </c>
    </row>
    <row r="4364" spans="4:4" x14ac:dyDescent="0.2">
      <c r="D4364" s="101" t="str">
        <f t="array" ref="D4364">IF(ROW()-ROW($D$2)+1&gt;COUNTA($A$3:$A$100000)*COUNTA($B$3:$B$100000),"",INDEX($A$3:A$100000,INT((ROW()-ROW($D$2))/COUNTA($B$3:$B$100000)+1))&amp;"-"&amp;INDEX($B$3:$B$100000,MOD(ROW()-ROW($D$2),COUNTA($B$3:$B$100000))+1))</f>
        <v/>
      </c>
    </row>
    <row r="4365" spans="4:4" x14ac:dyDescent="0.2">
      <c r="D4365" s="101" t="str">
        <f t="array" ref="D4365">IF(ROW()-ROW($D$2)+1&gt;COUNTA($A$3:$A$100000)*COUNTA($B$3:$B$100000),"",INDEX($A$3:A$100000,INT((ROW()-ROW($D$2))/COUNTA($B$3:$B$100000)+1))&amp;"-"&amp;INDEX($B$3:$B$100000,MOD(ROW()-ROW($D$2),COUNTA($B$3:$B$100000))+1))</f>
        <v/>
      </c>
    </row>
    <row r="4366" spans="4:4" x14ac:dyDescent="0.2">
      <c r="D4366" s="101" t="str">
        <f t="array" ref="D4366">IF(ROW()-ROW($D$2)+1&gt;COUNTA($A$3:$A$100000)*COUNTA($B$3:$B$100000),"",INDEX($A$3:A$100000,INT((ROW()-ROW($D$2))/COUNTA($B$3:$B$100000)+1))&amp;"-"&amp;INDEX($B$3:$B$100000,MOD(ROW()-ROW($D$2),COUNTA($B$3:$B$100000))+1))</f>
        <v/>
      </c>
    </row>
    <row r="4367" spans="4:4" x14ac:dyDescent="0.2">
      <c r="D4367" s="101" t="str">
        <f t="array" ref="D4367">IF(ROW()-ROW($D$2)+1&gt;COUNTA($A$3:$A$100000)*COUNTA($B$3:$B$100000),"",INDEX($A$3:A$100000,INT((ROW()-ROW($D$2))/COUNTA($B$3:$B$100000)+1))&amp;"-"&amp;INDEX($B$3:$B$100000,MOD(ROW()-ROW($D$2),COUNTA($B$3:$B$100000))+1))</f>
        <v/>
      </c>
    </row>
    <row r="4368" spans="4:4" x14ac:dyDescent="0.2">
      <c r="D4368" s="101" t="str">
        <f t="array" ref="D4368">IF(ROW()-ROW($D$2)+1&gt;COUNTA($A$3:$A$100000)*COUNTA($B$3:$B$100000),"",INDEX($A$3:A$100000,INT((ROW()-ROW($D$2))/COUNTA($B$3:$B$100000)+1))&amp;"-"&amp;INDEX($B$3:$B$100000,MOD(ROW()-ROW($D$2),COUNTA($B$3:$B$100000))+1))</f>
        <v/>
      </c>
    </row>
    <row r="4369" spans="4:4" x14ac:dyDescent="0.2">
      <c r="D4369" s="101" t="str">
        <f t="array" ref="D4369">IF(ROW()-ROW($D$2)+1&gt;COUNTA($A$3:$A$100000)*COUNTA($B$3:$B$100000),"",INDEX($A$3:A$100000,INT((ROW()-ROW($D$2))/COUNTA($B$3:$B$100000)+1))&amp;"-"&amp;INDEX($B$3:$B$100000,MOD(ROW()-ROW($D$2),COUNTA($B$3:$B$100000))+1))</f>
        <v/>
      </c>
    </row>
    <row r="4370" spans="4:4" x14ac:dyDescent="0.2">
      <c r="D4370" s="101" t="str">
        <f t="array" ref="D4370">IF(ROW()-ROW($D$2)+1&gt;COUNTA($A$3:$A$100000)*COUNTA($B$3:$B$100000),"",INDEX($A$3:A$100000,INT((ROW()-ROW($D$2))/COUNTA($B$3:$B$100000)+1))&amp;"-"&amp;INDEX($B$3:$B$100000,MOD(ROW()-ROW($D$2),COUNTA($B$3:$B$100000))+1))</f>
        <v/>
      </c>
    </row>
    <row r="4371" spans="4:4" x14ac:dyDescent="0.2">
      <c r="D4371" s="101" t="str">
        <f t="array" ref="D4371">IF(ROW()-ROW($D$2)+1&gt;COUNTA($A$3:$A$100000)*COUNTA($B$3:$B$100000),"",INDEX($A$3:A$100000,INT((ROW()-ROW($D$2))/COUNTA($B$3:$B$100000)+1))&amp;"-"&amp;INDEX($B$3:$B$100000,MOD(ROW()-ROW($D$2),COUNTA($B$3:$B$100000))+1))</f>
        <v/>
      </c>
    </row>
    <row r="4372" spans="4:4" x14ac:dyDescent="0.2">
      <c r="D4372" s="101" t="str">
        <f t="array" ref="D4372">IF(ROW()-ROW($D$2)+1&gt;COUNTA($A$3:$A$100000)*COUNTA($B$3:$B$100000),"",INDEX($A$3:A$100000,INT((ROW()-ROW($D$2))/COUNTA($B$3:$B$100000)+1))&amp;"-"&amp;INDEX($B$3:$B$100000,MOD(ROW()-ROW($D$2),COUNTA($B$3:$B$100000))+1))</f>
        <v/>
      </c>
    </row>
    <row r="4373" spans="4:4" x14ac:dyDescent="0.2">
      <c r="D4373" s="101" t="str">
        <f t="array" ref="D4373">IF(ROW()-ROW($D$2)+1&gt;COUNTA($A$3:$A$100000)*COUNTA($B$3:$B$100000),"",INDEX($A$3:A$100000,INT((ROW()-ROW($D$2))/COUNTA($B$3:$B$100000)+1))&amp;"-"&amp;INDEX($B$3:$B$100000,MOD(ROW()-ROW($D$2),COUNTA($B$3:$B$100000))+1))</f>
        <v/>
      </c>
    </row>
    <row r="4374" spans="4:4" x14ac:dyDescent="0.2">
      <c r="D4374" s="101" t="str">
        <f t="array" ref="D4374">IF(ROW()-ROW($D$2)+1&gt;COUNTA($A$3:$A$100000)*COUNTA($B$3:$B$100000),"",INDEX($A$3:A$100000,INT((ROW()-ROW($D$2))/COUNTA($B$3:$B$100000)+1))&amp;"-"&amp;INDEX($B$3:$B$100000,MOD(ROW()-ROW($D$2),COUNTA($B$3:$B$100000))+1))</f>
        <v/>
      </c>
    </row>
    <row r="4375" spans="4:4" x14ac:dyDescent="0.2">
      <c r="D4375" s="101" t="str">
        <f t="array" ref="D4375">IF(ROW()-ROW($D$2)+1&gt;COUNTA($A$3:$A$100000)*COUNTA($B$3:$B$100000),"",INDEX($A$3:A$100000,INT((ROW()-ROW($D$2))/COUNTA($B$3:$B$100000)+1))&amp;"-"&amp;INDEX($B$3:$B$100000,MOD(ROW()-ROW($D$2),COUNTA($B$3:$B$100000))+1))</f>
        <v/>
      </c>
    </row>
    <row r="4376" spans="4:4" x14ac:dyDescent="0.2">
      <c r="D4376" s="101" t="str">
        <f t="array" ref="D4376">IF(ROW()-ROW($D$2)+1&gt;COUNTA($A$3:$A$100000)*COUNTA($B$3:$B$100000),"",INDEX($A$3:A$100000,INT((ROW()-ROW($D$2))/COUNTA($B$3:$B$100000)+1))&amp;"-"&amp;INDEX($B$3:$B$100000,MOD(ROW()-ROW($D$2),COUNTA($B$3:$B$100000))+1))</f>
        <v/>
      </c>
    </row>
    <row r="4377" spans="4:4" x14ac:dyDescent="0.2">
      <c r="D4377" s="101" t="str">
        <f t="array" ref="D4377">IF(ROW()-ROW($D$2)+1&gt;COUNTA($A$3:$A$100000)*COUNTA($B$3:$B$100000),"",INDEX($A$3:A$100000,INT((ROW()-ROW($D$2))/COUNTA($B$3:$B$100000)+1))&amp;"-"&amp;INDEX($B$3:$B$100000,MOD(ROW()-ROW($D$2),COUNTA($B$3:$B$100000))+1))</f>
        <v/>
      </c>
    </row>
    <row r="4378" spans="4:4" x14ac:dyDescent="0.2">
      <c r="D4378" s="101" t="str">
        <f t="array" ref="D4378">IF(ROW()-ROW($D$2)+1&gt;COUNTA($A$3:$A$100000)*COUNTA($B$3:$B$100000),"",INDEX($A$3:A$100000,INT((ROW()-ROW($D$2))/COUNTA($B$3:$B$100000)+1))&amp;"-"&amp;INDEX($B$3:$B$100000,MOD(ROW()-ROW($D$2),COUNTA($B$3:$B$100000))+1))</f>
        <v/>
      </c>
    </row>
    <row r="4379" spans="4:4" x14ac:dyDescent="0.2">
      <c r="D4379" s="101" t="str">
        <f t="array" ref="D4379">IF(ROW()-ROW($D$2)+1&gt;COUNTA($A$3:$A$100000)*COUNTA($B$3:$B$100000),"",INDEX($A$3:A$100000,INT((ROW()-ROW($D$2))/COUNTA($B$3:$B$100000)+1))&amp;"-"&amp;INDEX($B$3:$B$100000,MOD(ROW()-ROW($D$2),COUNTA($B$3:$B$100000))+1))</f>
        <v/>
      </c>
    </row>
    <row r="4380" spans="4:4" x14ac:dyDescent="0.2">
      <c r="D4380" s="101" t="str">
        <f t="array" ref="D4380">IF(ROW()-ROW($D$2)+1&gt;COUNTA($A$3:$A$100000)*COUNTA($B$3:$B$100000),"",INDEX($A$3:A$100000,INT((ROW()-ROW($D$2))/COUNTA($B$3:$B$100000)+1))&amp;"-"&amp;INDEX($B$3:$B$100000,MOD(ROW()-ROW($D$2),COUNTA($B$3:$B$100000))+1))</f>
        <v/>
      </c>
    </row>
    <row r="4381" spans="4:4" x14ac:dyDescent="0.2">
      <c r="D4381" s="101" t="str">
        <f t="array" ref="D4381">IF(ROW()-ROW($D$2)+1&gt;COUNTA($A$3:$A$100000)*COUNTA($B$3:$B$100000),"",INDEX($A$3:A$100000,INT((ROW()-ROW($D$2))/COUNTA($B$3:$B$100000)+1))&amp;"-"&amp;INDEX($B$3:$B$100000,MOD(ROW()-ROW($D$2),COUNTA($B$3:$B$100000))+1))</f>
        <v/>
      </c>
    </row>
    <row r="4382" spans="4:4" x14ac:dyDescent="0.2">
      <c r="D4382" s="101" t="str">
        <f t="array" ref="D4382">IF(ROW()-ROW($D$2)+1&gt;COUNTA($A$3:$A$100000)*COUNTA($B$3:$B$100000),"",INDEX($A$3:A$100000,INT((ROW()-ROW($D$2))/COUNTA($B$3:$B$100000)+1))&amp;"-"&amp;INDEX($B$3:$B$100000,MOD(ROW()-ROW($D$2),COUNTA($B$3:$B$100000))+1))</f>
        <v/>
      </c>
    </row>
    <row r="4383" spans="4:4" x14ac:dyDescent="0.2">
      <c r="D4383" s="101" t="str">
        <f t="array" ref="D4383">IF(ROW()-ROW($D$2)+1&gt;COUNTA($A$3:$A$100000)*COUNTA($B$3:$B$100000),"",INDEX($A$3:A$100000,INT((ROW()-ROW($D$2))/COUNTA($B$3:$B$100000)+1))&amp;"-"&amp;INDEX($B$3:$B$100000,MOD(ROW()-ROW($D$2),COUNTA($B$3:$B$100000))+1))</f>
        <v/>
      </c>
    </row>
    <row r="4384" spans="4:4" x14ac:dyDescent="0.2">
      <c r="D4384" s="101" t="str">
        <f t="array" ref="D4384">IF(ROW()-ROW($D$2)+1&gt;COUNTA($A$3:$A$100000)*COUNTA($B$3:$B$100000),"",INDEX($A$3:A$100000,INT((ROW()-ROW($D$2))/COUNTA($B$3:$B$100000)+1))&amp;"-"&amp;INDEX($B$3:$B$100000,MOD(ROW()-ROW($D$2),COUNTA($B$3:$B$100000))+1))</f>
        <v/>
      </c>
    </row>
    <row r="4385" spans="4:4" x14ac:dyDescent="0.2">
      <c r="D4385" s="101" t="str">
        <f t="array" ref="D4385">IF(ROW()-ROW($D$2)+1&gt;COUNTA($A$3:$A$100000)*COUNTA($B$3:$B$100000),"",INDEX($A$3:A$100000,INT((ROW()-ROW($D$2))/COUNTA($B$3:$B$100000)+1))&amp;"-"&amp;INDEX($B$3:$B$100000,MOD(ROW()-ROW($D$2),COUNTA($B$3:$B$100000))+1))</f>
        <v/>
      </c>
    </row>
    <row r="4386" spans="4:4" x14ac:dyDescent="0.2">
      <c r="D4386" s="101" t="str">
        <f t="array" ref="D4386">IF(ROW()-ROW($D$2)+1&gt;COUNTA($A$3:$A$100000)*COUNTA($B$3:$B$100000),"",INDEX($A$3:A$100000,INT((ROW()-ROW($D$2))/COUNTA($B$3:$B$100000)+1))&amp;"-"&amp;INDEX($B$3:$B$100000,MOD(ROW()-ROW($D$2),COUNTA($B$3:$B$100000))+1))</f>
        <v/>
      </c>
    </row>
    <row r="4387" spans="4:4" x14ac:dyDescent="0.2">
      <c r="D4387" s="101" t="str">
        <f t="array" ref="D4387">IF(ROW()-ROW($D$2)+1&gt;COUNTA($A$3:$A$100000)*COUNTA($B$3:$B$100000),"",INDEX($A$3:A$100000,INT((ROW()-ROW($D$2))/COUNTA($B$3:$B$100000)+1))&amp;"-"&amp;INDEX($B$3:$B$100000,MOD(ROW()-ROW($D$2),COUNTA($B$3:$B$100000))+1))</f>
        <v/>
      </c>
    </row>
    <row r="4388" spans="4:4" x14ac:dyDescent="0.2">
      <c r="D4388" s="101" t="str">
        <f t="array" ref="D4388">IF(ROW()-ROW($D$2)+1&gt;COUNTA($A$3:$A$100000)*COUNTA($B$3:$B$100000),"",INDEX($A$3:A$100000,INT((ROW()-ROW($D$2))/COUNTA($B$3:$B$100000)+1))&amp;"-"&amp;INDEX($B$3:$B$100000,MOD(ROW()-ROW($D$2),COUNTA($B$3:$B$100000))+1))</f>
        <v/>
      </c>
    </row>
    <row r="4389" spans="4:4" x14ac:dyDescent="0.2">
      <c r="D4389" s="101" t="str">
        <f t="array" ref="D4389">IF(ROW()-ROW($D$2)+1&gt;COUNTA($A$3:$A$100000)*COUNTA($B$3:$B$100000),"",INDEX($A$3:A$100000,INT((ROW()-ROW($D$2))/COUNTA($B$3:$B$100000)+1))&amp;"-"&amp;INDEX($B$3:$B$100000,MOD(ROW()-ROW($D$2),COUNTA($B$3:$B$100000))+1))</f>
        <v/>
      </c>
    </row>
    <row r="4390" spans="4:4" x14ac:dyDescent="0.2">
      <c r="D4390" s="101" t="str">
        <f t="array" ref="D4390">IF(ROW()-ROW($D$2)+1&gt;COUNTA($A$3:$A$100000)*COUNTA($B$3:$B$100000),"",INDEX($A$3:A$100000,INT((ROW()-ROW($D$2))/COUNTA($B$3:$B$100000)+1))&amp;"-"&amp;INDEX($B$3:$B$100000,MOD(ROW()-ROW($D$2),COUNTA($B$3:$B$100000))+1))</f>
        <v/>
      </c>
    </row>
    <row r="4391" spans="4:4" x14ac:dyDescent="0.2">
      <c r="D4391" s="101" t="str">
        <f t="array" ref="D4391">IF(ROW()-ROW($D$2)+1&gt;COUNTA($A$3:$A$100000)*COUNTA($B$3:$B$100000),"",INDEX($A$3:A$100000,INT((ROW()-ROW($D$2))/COUNTA($B$3:$B$100000)+1))&amp;"-"&amp;INDEX($B$3:$B$100000,MOD(ROW()-ROW($D$2),COUNTA($B$3:$B$100000))+1))</f>
        <v/>
      </c>
    </row>
    <row r="4392" spans="4:4" x14ac:dyDescent="0.2">
      <c r="D4392" s="101" t="str">
        <f t="array" ref="D4392">IF(ROW()-ROW($D$2)+1&gt;COUNTA($A$3:$A$100000)*COUNTA($B$3:$B$100000),"",INDEX($A$3:A$100000,INT((ROW()-ROW($D$2))/COUNTA($B$3:$B$100000)+1))&amp;"-"&amp;INDEX($B$3:$B$100000,MOD(ROW()-ROW($D$2),COUNTA($B$3:$B$100000))+1))</f>
        <v/>
      </c>
    </row>
    <row r="4393" spans="4:4" x14ac:dyDescent="0.2">
      <c r="D4393" s="101" t="str">
        <f t="array" ref="D4393">IF(ROW()-ROW($D$2)+1&gt;COUNTA($A$3:$A$100000)*COUNTA($B$3:$B$100000),"",INDEX($A$3:A$100000,INT((ROW()-ROW($D$2))/COUNTA($B$3:$B$100000)+1))&amp;"-"&amp;INDEX($B$3:$B$100000,MOD(ROW()-ROW($D$2),COUNTA($B$3:$B$100000))+1))</f>
        <v/>
      </c>
    </row>
    <row r="4394" spans="4:4" x14ac:dyDescent="0.2">
      <c r="D4394" s="101" t="str">
        <f t="array" ref="D4394">IF(ROW()-ROW($D$2)+1&gt;COUNTA($A$3:$A$100000)*COUNTA($B$3:$B$100000),"",INDEX($A$3:A$100000,INT((ROW()-ROW($D$2))/COUNTA($B$3:$B$100000)+1))&amp;"-"&amp;INDEX($B$3:$B$100000,MOD(ROW()-ROW($D$2),COUNTA($B$3:$B$100000))+1))</f>
        <v/>
      </c>
    </row>
    <row r="4395" spans="4:4" x14ac:dyDescent="0.2">
      <c r="D4395" s="101" t="str">
        <f t="array" ref="D4395">IF(ROW()-ROW($D$2)+1&gt;COUNTA($A$3:$A$100000)*COUNTA($B$3:$B$100000),"",INDEX($A$3:A$100000,INT((ROW()-ROW($D$2))/COUNTA($B$3:$B$100000)+1))&amp;"-"&amp;INDEX($B$3:$B$100000,MOD(ROW()-ROW($D$2),COUNTA($B$3:$B$100000))+1))</f>
        <v/>
      </c>
    </row>
    <row r="4396" spans="4:4" x14ac:dyDescent="0.2">
      <c r="D4396" s="101" t="str">
        <f t="array" ref="D4396">IF(ROW()-ROW($D$2)+1&gt;COUNTA($A$3:$A$100000)*COUNTA($B$3:$B$100000),"",INDEX($A$3:A$100000,INT((ROW()-ROW($D$2))/COUNTA($B$3:$B$100000)+1))&amp;"-"&amp;INDEX($B$3:$B$100000,MOD(ROW()-ROW($D$2),COUNTA($B$3:$B$100000))+1))</f>
        <v/>
      </c>
    </row>
    <row r="4397" spans="4:4" x14ac:dyDescent="0.2">
      <c r="D4397" s="101" t="str">
        <f t="array" ref="D4397">IF(ROW()-ROW($D$2)+1&gt;COUNTA($A$3:$A$100000)*COUNTA($B$3:$B$100000),"",INDEX($A$3:A$100000,INT((ROW()-ROW($D$2))/COUNTA($B$3:$B$100000)+1))&amp;"-"&amp;INDEX($B$3:$B$100000,MOD(ROW()-ROW($D$2),COUNTA($B$3:$B$100000))+1))</f>
        <v/>
      </c>
    </row>
    <row r="4398" spans="4:4" x14ac:dyDescent="0.2">
      <c r="D4398" s="101" t="str">
        <f t="array" ref="D4398">IF(ROW()-ROW($D$2)+1&gt;COUNTA($A$3:$A$100000)*COUNTA($B$3:$B$100000),"",INDEX($A$3:A$100000,INT((ROW()-ROW($D$2))/COUNTA($B$3:$B$100000)+1))&amp;"-"&amp;INDEX($B$3:$B$100000,MOD(ROW()-ROW($D$2),COUNTA($B$3:$B$100000))+1))</f>
        <v/>
      </c>
    </row>
    <row r="4399" spans="4:4" x14ac:dyDescent="0.2">
      <c r="D4399" s="101" t="str">
        <f t="array" ref="D4399">IF(ROW()-ROW($D$2)+1&gt;COUNTA($A$3:$A$100000)*COUNTA($B$3:$B$100000),"",INDEX($A$3:A$100000,INT((ROW()-ROW($D$2))/COUNTA($B$3:$B$100000)+1))&amp;"-"&amp;INDEX($B$3:$B$100000,MOD(ROW()-ROW($D$2),COUNTA($B$3:$B$100000))+1))</f>
        <v/>
      </c>
    </row>
    <row r="4400" spans="4:4" x14ac:dyDescent="0.2">
      <c r="D4400" s="101" t="str">
        <f t="array" ref="D4400">IF(ROW()-ROW($D$2)+1&gt;COUNTA($A$3:$A$100000)*COUNTA($B$3:$B$100000),"",INDEX($A$3:A$100000,INT((ROW()-ROW($D$2))/COUNTA($B$3:$B$100000)+1))&amp;"-"&amp;INDEX($B$3:$B$100000,MOD(ROW()-ROW($D$2),COUNTA($B$3:$B$100000))+1))</f>
        <v/>
      </c>
    </row>
    <row r="4401" spans="4:4" x14ac:dyDescent="0.2">
      <c r="D4401" s="101" t="str">
        <f t="array" ref="D4401">IF(ROW()-ROW($D$2)+1&gt;COUNTA($A$3:$A$100000)*COUNTA($B$3:$B$100000),"",INDEX($A$3:A$100000,INT((ROW()-ROW($D$2))/COUNTA($B$3:$B$100000)+1))&amp;"-"&amp;INDEX($B$3:$B$100000,MOD(ROW()-ROW($D$2),COUNTA($B$3:$B$100000))+1))</f>
        <v/>
      </c>
    </row>
    <row r="4402" spans="4:4" x14ac:dyDescent="0.2">
      <c r="D4402" s="101" t="str">
        <f t="array" ref="D4402">IF(ROW()-ROW($D$2)+1&gt;COUNTA($A$3:$A$100000)*COUNTA($B$3:$B$100000),"",INDEX($A$3:A$100000,INT((ROW()-ROW($D$2))/COUNTA($B$3:$B$100000)+1))&amp;"-"&amp;INDEX($B$3:$B$100000,MOD(ROW()-ROW($D$2),COUNTA($B$3:$B$100000))+1))</f>
        <v/>
      </c>
    </row>
    <row r="4403" spans="4:4" x14ac:dyDescent="0.2">
      <c r="D4403" s="101" t="str">
        <f t="array" ref="D4403">IF(ROW()-ROW($D$2)+1&gt;COUNTA($A$3:$A$100000)*COUNTA($B$3:$B$100000),"",INDEX($A$3:A$100000,INT((ROW()-ROW($D$2))/COUNTA($B$3:$B$100000)+1))&amp;"-"&amp;INDEX($B$3:$B$100000,MOD(ROW()-ROW($D$2),COUNTA($B$3:$B$100000))+1))</f>
        <v/>
      </c>
    </row>
    <row r="4404" spans="4:4" x14ac:dyDescent="0.2">
      <c r="D4404" s="101" t="str">
        <f t="array" ref="D4404">IF(ROW()-ROW($D$2)+1&gt;COUNTA($A$3:$A$100000)*COUNTA($B$3:$B$100000),"",INDEX($A$3:A$100000,INT((ROW()-ROW($D$2))/COUNTA($B$3:$B$100000)+1))&amp;"-"&amp;INDEX($B$3:$B$100000,MOD(ROW()-ROW($D$2),COUNTA($B$3:$B$100000))+1))</f>
        <v/>
      </c>
    </row>
    <row r="4405" spans="4:4" x14ac:dyDescent="0.2">
      <c r="D4405" s="101" t="str">
        <f t="array" ref="D4405">IF(ROW()-ROW($D$2)+1&gt;COUNTA($A$3:$A$100000)*COUNTA($B$3:$B$100000),"",INDEX($A$3:A$100000,INT((ROW()-ROW($D$2))/COUNTA($B$3:$B$100000)+1))&amp;"-"&amp;INDEX($B$3:$B$100000,MOD(ROW()-ROW($D$2),COUNTA($B$3:$B$100000))+1))</f>
        <v/>
      </c>
    </row>
    <row r="4406" spans="4:4" x14ac:dyDescent="0.2">
      <c r="D4406" s="101" t="str">
        <f t="array" ref="D4406">IF(ROW()-ROW($D$2)+1&gt;COUNTA($A$3:$A$100000)*COUNTA($B$3:$B$100000),"",INDEX($A$3:A$100000,INT((ROW()-ROW($D$2))/COUNTA($B$3:$B$100000)+1))&amp;"-"&amp;INDEX($B$3:$B$100000,MOD(ROW()-ROW($D$2),COUNTA($B$3:$B$100000))+1))</f>
        <v/>
      </c>
    </row>
    <row r="4407" spans="4:4" x14ac:dyDescent="0.2">
      <c r="D4407" s="101" t="str">
        <f t="array" ref="D4407">IF(ROW()-ROW($D$2)+1&gt;COUNTA($A$3:$A$100000)*COUNTA($B$3:$B$100000),"",INDEX($A$3:A$100000,INT((ROW()-ROW($D$2))/COUNTA($B$3:$B$100000)+1))&amp;"-"&amp;INDEX($B$3:$B$100000,MOD(ROW()-ROW($D$2),COUNTA($B$3:$B$100000))+1))</f>
        <v/>
      </c>
    </row>
    <row r="4408" spans="4:4" x14ac:dyDescent="0.2">
      <c r="D4408" s="101" t="str">
        <f t="array" ref="D4408">IF(ROW()-ROW($D$2)+1&gt;COUNTA($A$3:$A$100000)*COUNTA($B$3:$B$100000),"",INDEX($A$3:A$100000,INT((ROW()-ROW($D$2))/COUNTA($B$3:$B$100000)+1))&amp;"-"&amp;INDEX($B$3:$B$100000,MOD(ROW()-ROW($D$2),COUNTA($B$3:$B$100000))+1))</f>
        <v/>
      </c>
    </row>
    <row r="4409" spans="4:4" x14ac:dyDescent="0.2">
      <c r="D4409" s="101" t="str">
        <f t="array" ref="D4409">IF(ROW()-ROW($D$2)+1&gt;COUNTA($A$3:$A$100000)*COUNTA($B$3:$B$100000),"",INDEX($A$3:A$100000,INT((ROW()-ROW($D$2))/COUNTA($B$3:$B$100000)+1))&amp;"-"&amp;INDEX($B$3:$B$100000,MOD(ROW()-ROW($D$2),COUNTA($B$3:$B$100000))+1))</f>
        <v/>
      </c>
    </row>
    <row r="4410" spans="4:4" x14ac:dyDescent="0.2">
      <c r="D4410" s="101" t="str">
        <f t="array" ref="D4410">IF(ROW()-ROW($D$2)+1&gt;COUNTA($A$3:$A$100000)*COUNTA($B$3:$B$100000),"",INDEX($A$3:A$100000,INT((ROW()-ROW($D$2))/COUNTA($B$3:$B$100000)+1))&amp;"-"&amp;INDEX($B$3:$B$100000,MOD(ROW()-ROW($D$2),COUNTA($B$3:$B$100000))+1))</f>
        <v/>
      </c>
    </row>
    <row r="4411" spans="4:4" x14ac:dyDescent="0.2">
      <c r="D4411" s="101" t="str">
        <f t="array" ref="D4411">IF(ROW()-ROW($D$2)+1&gt;COUNTA($A$3:$A$100000)*COUNTA($B$3:$B$100000),"",INDEX($A$3:A$100000,INT((ROW()-ROW($D$2))/COUNTA($B$3:$B$100000)+1))&amp;"-"&amp;INDEX($B$3:$B$100000,MOD(ROW()-ROW($D$2),COUNTA($B$3:$B$100000))+1))</f>
        <v/>
      </c>
    </row>
    <row r="4412" spans="4:4" x14ac:dyDescent="0.2">
      <c r="D4412" s="101" t="str">
        <f t="array" ref="D4412">IF(ROW()-ROW($D$2)+1&gt;COUNTA($A$3:$A$100000)*COUNTA($B$3:$B$100000),"",INDEX($A$3:A$100000,INT((ROW()-ROW($D$2))/COUNTA($B$3:$B$100000)+1))&amp;"-"&amp;INDEX($B$3:$B$100000,MOD(ROW()-ROW($D$2),COUNTA($B$3:$B$100000))+1))</f>
        <v/>
      </c>
    </row>
    <row r="4413" spans="4:4" x14ac:dyDescent="0.2">
      <c r="D4413" s="101" t="str">
        <f t="array" ref="D4413">IF(ROW()-ROW($D$2)+1&gt;COUNTA($A$3:$A$100000)*COUNTA($B$3:$B$100000),"",INDEX($A$3:A$100000,INT((ROW()-ROW($D$2))/COUNTA($B$3:$B$100000)+1))&amp;"-"&amp;INDEX($B$3:$B$100000,MOD(ROW()-ROW($D$2),COUNTA($B$3:$B$100000))+1))</f>
        <v/>
      </c>
    </row>
    <row r="4414" spans="4:4" x14ac:dyDescent="0.2">
      <c r="D4414" s="101" t="str">
        <f t="array" ref="D4414">IF(ROW()-ROW($D$2)+1&gt;COUNTA($A$3:$A$100000)*COUNTA($B$3:$B$100000),"",INDEX($A$3:A$100000,INT((ROW()-ROW($D$2))/COUNTA($B$3:$B$100000)+1))&amp;"-"&amp;INDEX($B$3:$B$100000,MOD(ROW()-ROW($D$2),COUNTA($B$3:$B$100000))+1))</f>
        <v/>
      </c>
    </row>
    <row r="4415" spans="4:4" x14ac:dyDescent="0.2">
      <c r="D4415" s="101" t="str">
        <f t="array" ref="D4415">IF(ROW()-ROW($D$2)+1&gt;COUNTA($A$3:$A$100000)*COUNTA($B$3:$B$100000),"",INDEX($A$3:A$100000,INT((ROW()-ROW($D$2))/COUNTA($B$3:$B$100000)+1))&amp;"-"&amp;INDEX($B$3:$B$100000,MOD(ROW()-ROW($D$2),COUNTA($B$3:$B$100000))+1))</f>
        <v/>
      </c>
    </row>
    <row r="4416" spans="4:4" x14ac:dyDescent="0.2">
      <c r="D4416" s="101" t="str">
        <f t="array" ref="D4416">IF(ROW()-ROW($D$2)+1&gt;COUNTA($A$3:$A$100000)*COUNTA($B$3:$B$100000),"",INDEX($A$3:A$100000,INT((ROW()-ROW($D$2))/COUNTA($B$3:$B$100000)+1))&amp;"-"&amp;INDEX($B$3:$B$100000,MOD(ROW()-ROW($D$2),COUNTA($B$3:$B$100000))+1))</f>
        <v/>
      </c>
    </row>
    <row r="4417" spans="4:4" x14ac:dyDescent="0.2">
      <c r="D4417" s="101" t="str">
        <f t="array" ref="D4417">IF(ROW()-ROW($D$2)+1&gt;COUNTA($A$3:$A$100000)*COUNTA($B$3:$B$100000),"",INDEX($A$3:A$100000,INT((ROW()-ROW($D$2))/COUNTA($B$3:$B$100000)+1))&amp;"-"&amp;INDEX($B$3:$B$100000,MOD(ROW()-ROW($D$2),COUNTA($B$3:$B$100000))+1))</f>
        <v/>
      </c>
    </row>
    <row r="4418" spans="4:4" x14ac:dyDescent="0.2">
      <c r="D4418" s="101" t="str">
        <f t="array" ref="D4418">IF(ROW()-ROW($D$2)+1&gt;COUNTA($A$3:$A$100000)*COUNTA($B$3:$B$100000),"",INDEX($A$3:A$100000,INT((ROW()-ROW($D$2))/COUNTA($B$3:$B$100000)+1))&amp;"-"&amp;INDEX($B$3:$B$100000,MOD(ROW()-ROW($D$2),COUNTA($B$3:$B$100000))+1))</f>
        <v/>
      </c>
    </row>
    <row r="4419" spans="4:4" x14ac:dyDescent="0.2">
      <c r="D4419" s="101" t="str">
        <f t="array" ref="D4419">IF(ROW()-ROW($D$2)+1&gt;COUNTA($A$3:$A$100000)*COUNTA($B$3:$B$100000),"",INDEX($A$3:A$100000,INT((ROW()-ROW($D$2))/COUNTA($B$3:$B$100000)+1))&amp;"-"&amp;INDEX($B$3:$B$100000,MOD(ROW()-ROW($D$2),COUNTA($B$3:$B$100000))+1))</f>
        <v/>
      </c>
    </row>
    <row r="4420" spans="4:4" x14ac:dyDescent="0.2">
      <c r="D4420" s="101" t="str">
        <f t="array" ref="D4420">IF(ROW()-ROW($D$2)+1&gt;COUNTA($A$3:$A$100000)*COUNTA($B$3:$B$100000),"",INDEX($A$3:A$100000,INT((ROW()-ROW($D$2))/COUNTA($B$3:$B$100000)+1))&amp;"-"&amp;INDEX($B$3:$B$100000,MOD(ROW()-ROW($D$2),COUNTA($B$3:$B$100000))+1))</f>
        <v/>
      </c>
    </row>
    <row r="4421" spans="4:4" x14ac:dyDescent="0.2">
      <c r="D4421" s="101" t="str">
        <f t="array" ref="D4421">IF(ROW()-ROW($D$2)+1&gt;COUNTA($A$3:$A$100000)*COUNTA($B$3:$B$100000),"",INDEX($A$3:A$100000,INT((ROW()-ROW($D$2))/COUNTA($B$3:$B$100000)+1))&amp;"-"&amp;INDEX($B$3:$B$100000,MOD(ROW()-ROW($D$2),COUNTA($B$3:$B$100000))+1))</f>
        <v/>
      </c>
    </row>
    <row r="4422" spans="4:4" x14ac:dyDescent="0.2">
      <c r="D4422" s="101" t="str">
        <f t="array" ref="D4422">IF(ROW()-ROW($D$2)+1&gt;COUNTA($A$3:$A$100000)*COUNTA($B$3:$B$100000),"",INDEX($A$3:A$100000,INT((ROW()-ROW($D$2))/COUNTA($B$3:$B$100000)+1))&amp;"-"&amp;INDEX($B$3:$B$100000,MOD(ROW()-ROW($D$2),COUNTA($B$3:$B$100000))+1))</f>
        <v/>
      </c>
    </row>
    <row r="4423" spans="4:4" x14ac:dyDescent="0.2">
      <c r="D4423" s="101" t="str">
        <f t="array" ref="D4423">IF(ROW()-ROW($D$2)+1&gt;COUNTA($A$3:$A$100000)*COUNTA($B$3:$B$100000),"",INDEX($A$3:A$100000,INT((ROW()-ROW($D$2))/COUNTA($B$3:$B$100000)+1))&amp;"-"&amp;INDEX($B$3:$B$100000,MOD(ROW()-ROW($D$2),COUNTA($B$3:$B$100000))+1))</f>
        <v/>
      </c>
    </row>
    <row r="4424" spans="4:4" x14ac:dyDescent="0.2">
      <c r="D4424" s="101" t="str">
        <f t="array" ref="D4424">IF(ROW()-ROW($D$2)+1&gt;COUNTA($A$3:$A$100000)*COUNTA($B$3:$B$100000),"",INDEX($A$3:A$100000,INT((ROW()-ROW($D$2))/COUNTA($B$3:$B$100000)+1))&amp;"-"&amp;INDEX($B$3:$B$100000,MOD(ROW()-ROW($D$2),COUNTA($B$3:$B$100000))+1))</f>
        <v/>
      </c>
    </row>
    <row r="4425" spans="4:4" x14ac:dyDescent="0.2">
      <c r="D4425" s="101" t="str">
        <f t="array" ref="D4425">IF(ROW()-ROW($D$2)+1&gt;COUNTA($A$3:$A$100000)*COUNTA($B$3:$B$100000),"",INDEX($A$3:A$100000,INT((ROW()-ROW($D$2))/COUNTA($B$3:$B$100000)+1))&amp;"-"&amp;INDEX($B$3:$B$100000,MOD(ROW()-ROW($D$2),COUNTA($B$3:$B$100000))+1))</f>
        <v/>
      </c>
    </row>
    <row r="4426" spans="4:4" x14ac:dyDescent="0.2">
      <c r="D4426" s="101" t="str">
        <f t="array" ref="D4426">IF(ROW()-ROW($D$2)+1&gt;COUNTA($A$3:$A$100000)*COUNTA($B$3:$B$100000),"",INDEX($A$3:A$100000,INT((ROW()-ROW($D$2))/COUNTA($B$3:$B$100000)+1))&amp;"-"&amp;INDEX($B$3:$B$100000,MOD(ROW()-ROW($D$2),COUNTA($B$3:$B$100000))+1))</f>
        <v/>
      </c>
    </row>
    <row r="4427" spans="4:4" x14ac:dyDescent="0.2">
      <c r="D4427" s="101" t="str">
        <f t="array" ref="D4427">IF(ROW()-ROW($D$2)+1&gt;COUNTA($A$3:$A$100000)*COUNTA($B$3:$B$100000),"",INDEX($A$3:A$100000,INT((ROW()-ROW($D$2))/COUNTA($B$3:$B$100000)+1))&amp;"-"&amp;INDEX($B$3:$B$100000,MOD(ROW()-ROW($D$2),COUNTA($B$3:$B$100000))+1))</f>
        <v/>
      </c>
    </row>
    <row r="4428" spans="4:4" x14ac:dyDescent="0.2">
      <c r="D4428" s="101" t="str">
        <f t="array" ref="D4428">IF(ROW()-ROW($D$2)+1&gt;COUNTA($A$3:$A$100000)*COUNTA($B$3:$B$100000),"",INDEX($A$3:A$100000,INT((ROW()-ROW($D$2))/COUNTA($B$3:$B$100000)+1))&amp;"-"&amp;INDEX($B$3:$B$100000,MOD(ROW()-ROW($D$2),COUNTA($B$3:$B$100000))+1))</f>
        <v/>
      </c>
    </row>
    <row r="4429" spans="4:4" x14ac:dyDescent="0.2">
      <c r="D4429" s="101" t="str">
        <f t="array" ref="D4429">IF(ROW()-ROW($D$2)+1&gt;COUNTA($A$3:$A$100000)*COUNTA($B$3:$B$100000),"",INDEX($A$3:A$100000,INT((ROW()-ROW($D$2))/COUNTA($B$3:$B$100000)+1))&amp;"-"&amp;INDEX($B$3:$B$100000,MOD(ROW()-ROW($D$2),COUNTA($B$3:$B$100000))+1))</f>
        <v/>
      </c>
    </row>
    <row r="4430" spans="4:4" x14ac:dyDescent="0.2">
      <c r="D4430" s="101" t="str">
        <f t="array" ref="D4430">IF(ROW()-ROW($D$2)+1&gt;COUNTA($A$3:$A$100000)*COUNTA($B$3:$B$100000),"",INDEX($A$3:A$100000,INT((ROW()-ROW($D$2))/COUNTA($B$3:$B$100000)+1))&amp;"-"&amp;INDEX($B$3:$B$100000,MOD(ROW()-ROW($D$2),COUNTA($B$3:$B$100000))+1))</f>
        <v/>
      </c>
    </row>
    <row r="4431" spans="4:4" x14ac:dyDescent="0.2">
      <c r="D4431" s="101" t="str">
        <f t="array" ref="D4431">IF(ROW()-ROW($D$2)+1&gt;COUNTA($A$3:$A$100000)*COUNTA($B$3:$B$100000),"",INDEX($A$3:A$100000,INT((ROW()-ROW($D$2))/COUNTA($B$3:$B$100000)+1))&amp;"-"&amp;INDEX($B$3:$B$100000,MOD(ROW()-ROW($D$2),COUNTA($B$3:$B$100000))+1))</f>
        <v/>
      </c>
    </row>
    <row r="4432" spans="4:4" x14ac:dyDescent="0.2">
      <c r="D4432" s="101" t="str">
        <f t="array" ref="D4432">IF(ROW()-ROW($D$2)+1&gt;COUNTA($A$3:$A$100000)*COUNTA($B$3:$B$100000),"",INDEX($A$3:A$100000,INT((ROW()-ROW($D$2))/COUNTA($B$3:$B$100000)+1))&amp;"-"&amp;INDEX($B$3:$B$100000,MOD(ROW()-ROW($D$2),COUNTA($B$3:$B$100000))+1))</f>
        <v/>
      </c>
    </row>
    <row r="4433" spans="4:4" x14ac:dyDescent="0.2">
      <c r="D4433" s="101" t="str">
        <f t="array" ref="D4433">IF(ROW()-ROW($D$2)+1&gt;COUNTA($A$3:$A$100000)*COUNTA($B$3:$B$100000),"",INDEX($A$3:A$100000,INT((ROW()-ROW($D$2))/COUNTA($B$3:$B$100000)+1))&amp;"-"&amp;INDEX($B$3:$B$100000,MOD(ROW()-ROW($D$2),COUNTA($B$3:$B$100000))+1))</f>
        <v/>
      </c>
    </row>
    <row r="4434" spans="4:4" x14ac:dyDescent="0.2">
      <c r="D4434" s="101" t="str">
        <f t="array" ref="D4434">IF(ROW()-ROW($D$2)+1&gt;COUNTA($A$3:$A$100000)*COUNTA($B$3:$B$100000),"",INDEX($A$3:A$100000,INT((ROW()-ROW($D$2))/COUNTA($B$3:$B$100000)+1))&amp;"-"&amp;INDEX($B$3:$B$100000,MOD(ROW()-ROW($D$2),COUNTA($B$3:$B$100000))+1))</f>
        <v/>
      </c>
    </row>
    <row r="4435" spans="4:4" x14ac:dyDescent="0.2">
      <c r="D4435" s="101" t="str">
        <f t="array" ref="D4435">IF(ROW()-ROW($D$2)+1&gt;COUNTA($A$3:$A$100000)*COUNTA($B$3:$B$100000),"",INDEX($A$3:A$100000,INT((ROW()-ROW($D$2))/COUNTA($B$3:$B$100000)+1))&amp;"-"&amp;INDEX($B$3:$B$100000,MOD(ROW()-ROW($D$2),COUNTA($B$3:$B$100000))+1))</f>
        <v/>
      </c>
    </row>
    <row r="4436" spans="4:4" x14ac:dyDescent="0.2">
      <c r="D4436" s="101" t="str">
        <f t="array" ref="D4436">IF(ROW()-ROW($D$2)+1&gt;COUNTA($A$3:$A$100000)*COUNTA($B$3:$B$100000),"",INDEX($A$3:A$100000,INT((ROW()-ROW($D$2))/COUNTA($B$3:$B$100000)+1))&amp;"-"&amp;INDEX($B$3:$B$100000,MOD(ROW()-ROW($D$2),COUNTA($B$3:$B$100000))+1))</f>
        <v/>
      </c>
    </row>
    <row r="4437" spans="4:4" x14ac:dyDescent="0.2">
      <c r="D4437" s="101" t="str">
        <f t="array" ref="D4437">IF(ROW()-ROW($D$2)+1&gt;COUNTA($A$3:$A$100000)*COUNTA($B$3:$B$100000),"",INDEX($A$3:A$100000,INT((ROW()-ROW($D$2))/COUNTA($B$3:$B$100000)+1))&amp;"-"&amp;INDEX($B$3:$B$100000,MOD(ROW()-ROW($D$2),COUNTA($B$3:$B$100000))+1))</f>
        <v/>
      </c>
    </row>
    <row r="4438" spans="4:4" x14ac:dyDescent="0.2">
      <c r="D4438" s="101" t="str">
        <f t="array" ref="D4438">IF(ROW()-ROW($D$2)+1&gt;COUNTA($A$3:$A$100000)*COUNTA($B$3:$B$100000),"",INDEX($A$3:A$100000,INT((ROW()-ROW($D$2))/COUNTA($B$3:$B$100000)+1))&amp;"-"&amp;INDEX($B$3:$B$100000,MOD(ROW()-ROW($D$2),COUNTA($B$3:$B$100000))+1))</f>
        <v/>
      </c>
    </row>
    <row r="4439" spans="4:4" x14ac:dyDescent="0.2">
      <c r="D4439" s="101" t="str">
        <f t="array" ref="D4439">IF(ROW()-ROW($D$2)+1&gt;COUNTA($A$3:$A$100000)*COUNTA($B$3:$B$100000),"",INDEX($A$3:A$100000,INT((ROW()-ROW($D$2))/COUNTA($B$3:$B$100000)+1))&amp;"-"&amp;INDEX($B$3:$B$100000,MOD(ROW()-ROW($D$2),COUNTA($B$3:$B$100000))+1))</f>
        <v/>
      </c>
    </row>
    <row r="4440" spans="4:4" x14ac:dyDescent="0.2">
      <c r="D4440" s="101" t="str">
        <f t="array" ref="D4440">IF(ROW()-ROW($D$2)+1&gt;COUNTA($A$3:$A$100000)*COUNTA($B$3:$B$100000),"",INDEX($A$3:A$100000,INT((ROW()-ROW($D$2))/COUNTA($B$3:$B$100000)+1))&amp;"-"&amp;INDEX($B$3:$B$100000,MOD(ROW()-ROW($D$2),COUNTA($B$3:$B$100000))+1))</f>
        <v/>
      </c>
    </row>
    <row r="4441" spans="4:4" x14ac:dyDescent="0.2">
      <c r="D4441" s="101" t="str">
        <f t="array" ref="D4441">IF(ROW()-ROW($D$2)+1&gt;COUNTA($A$3:$A$100000)*COUNTA($B$3:$B$100000),"",INDEX($A$3:A$100000,INT((ROW()-ROW($D$2))/COUNTA($B$3:$B$100000)+1))&amp;"-"&amp;INDEX($B$3:$B$100000,MOD(ROW()-ROW($D$2),COUNTA($B$3:$B$100000))+1))</f>
        <v/>
      </c>
    </row>
    <row r="4442" spans="4:4" x14ac:dyDescent="0.2">
      <c r="D4442" s="101" t="str">
        <f t="array" ref="D4442">IF(ROW()-ROW($D$2)+1&gt;COUNTA($A$3:$A$100000)*COUNTA($B$3:$B$100000),"",INDEX($A$3:A$100000,INT((ROW()-ROW($D$2))/COUNTA($B$3:$B$100000)+1))&amp;"-"&amp;INDEX($B$3:$B$100000,MOD(ROW()-ROW($D$2),COUNTA($B$3:$B$100000))+1))</f>
        <v/>
      </c>
    </row>
    <row r="4443" spans="4:4" x14ac:dyDescent="0.2">
      <c r="D4443" s="101" t="str">
        <f t="array" ref="D4443">IF(ROW()-ROW($D$2)+1&gt;COUNTA($A$3:$A$100000)*COUNTA($B$3:$B$100000),"",INDEX($A$3:A$100000,INT((ROW()-ROW($D$2))/COUNTA($B$3:$B$100000)+1))&amp;"-"&amp;INDEX($B$3:$B$100000,MOD(ROW()-ROW($D$2),COUNTA($B$3:$B$100000))+1))</f>
        <v/>
      </c>
    </row>
    <row r="4444" spans="4:4" x14ac:dyDescent="0.2">
      <c r="D4444" s="101" t="str">
        <f t="array" ref="D4444">IF(ROW()-ROW($D$2)+1&gt;COUNTA($A$3:$A$100000)*COUNTA($B$3:$B$100000),"",INDEX($A$3:A$100000,INT((ROW()-ROW($D$2))/COUNTA($B$3:$B$100000)+1))&amp;"-"&amp;INDEX($B$3:$B$100000,MOD(ROW()-ROW($D$2),COUNTA($B$3:$B$100000))+1))</f>
        <v/>
      </c>
    </row>
    <row r="4445" spans="4:4" x14ac:dyDescent="0.2">
      <c r="D4445" s="101" t="str">
        <f t="array" ref="D4445">IF(ROW()-ROW($D$2)+1&gt;COUNTA($A$3:$A$100000)*COUNTA($B$3:$B$100000),"",INDEX($A$3:A$100000,INT((ROW()-ROW($D$2))/COUNTA($B$3:$B$100000)+1))&amp;"-"&amp;INDEX($B$3:$B$100000,MOD(ROW()-ROW($D$2),COUNTA($B$3:$B$100000))+1))</f>
        <v/>
      </c>
    </row>
    <row r="4446" spans="4:4" x14ac:dyDescent="0.2">
      <c r="D4446" s="101" t="str">
        <f t="array" ref="D4446">IF(ROW()-ROW($D$2)+1&gt;COUNTA($A$3:$A$100000)*COUNTA($B$3:$B$100000),"",INDEX($A$3:A$100000,INT((ROW()-ROW($D$2))/COUNTA($B$3:$B$100000)+1))&amp;"-"&amp;INDEX($B$3:$B$100000,MOD(ROW()-ROW($D$2),COUNTA($B$3:$B$100000))+1))</f>
        <v/>
      </c>
    </row>
    <row r="4447" spans="4:4" x14ac:dyDescent="0.2">
      <c r="D4447" s="101" t="str">
        <f t="array" ref="D4447">IF(ROW()-ROW($D$2)+1&gt;COUNTA($A$3:$A$100000)*COUNTA($B$3:$B$100000),"",INDEX($A$3:A$100000,INT((ROW()-ROW($D$2))/COUNTA($B$3:$B$100000)+1))&amp;"-"&amp;INDEX($B$3:$B$100000,MOD(ROW()-ROW($D$2),COUNTA($B$3:$B$100000))+1))</f>
        <v/>
      </c>
    </row>
    <row r="4448" spans="4:4" x14ac:dyDescent="0.2">
      <c r="D4448" s="101" t="str">
        <f t="array" ref="D4448">IF(ROW()-ROW($D$2)+1&gt;COUNTA($A$3:$A$100000)*COUNTA($B$3:$B$100000),"",INDEX($A$3:A$100000,INT((ROW()-ROW($D$2))/COUNTA($B$3:$B$100000)+1))&amp;"-"&amp;INDEX($B$3:$B$100000,MOD(ROW()-ROW($D$2),COUNTA($B$3:$B$100000))+1))</f>
        <v/>
      </c>
    </row>
    <row r="4449" spans="4:4" x14ac:dyDescent="0.2">
      <c r="D4449" s="101" t="str">
        <f t="array" ref="D4449">IF(ROW()-ROW($D$2)+1&gt;COUNTA($A$3:$A$100000)*COUNTA($B$3:$B$100000),"",INDEX($A$3:A$100000,INT((ROW()-ROW($D$2))/COUNTA($B$3:$B$100000)+1))&amp;"-"&amp;INDEX($B$3:$B$100000,MOD(ROW()-ROW($D$2),COUNTA($B$3:$B$100000))+1))</f>
        <v/>
      </c>
    </row>
    <row r="4450" spans="4:4" x14ac:dyDescent="0.2">
      <c r="D4450" s="101" t="str">
        <f t="array" ref="D4450">IF(ROW()-ROW($D$2)+1&gt;COUNTA($A$3:$A$100000)*COUNTA($B$3:$B$100000),"",INDEX($A$3:A$100000,INT((ROW()-ROW($D$2))/COUNTA($B$3:$B$100000)+1))&amp;"-"&amp;INDEX($B$3:$B$100000,MOD(ROW()-ROW($D$2),COUNTA($B$3:$B$100000))+1))</f>
        <v/>
      </c>
    </row>
    <row r="4451" spans="4:4" x14ac:dyDescent="0.2">
      <c r="D4451" s="101" t="str">
        <f t="array" ref="D4451">IF(ROW()-ROW($D$2)+1&gt;COUNTA($A$3:$A$100000)*COUNTA($B$3:$B$100000),"",INDEX($A$3:A$100000,INT((ROW()-ROW($D$2))/COUNTA($B$3:$B$100000)+1))&amp;"-"&amp;INDEX($B$3:$B$100000,MOD(ROW()-ROW($D$2),COUNTA($B$3:$B$100000))+1))</f>
        <v/>
      </c>
    </row>
    <row r="4452" spans="4:4" x14ac:dyDescent="0.2">
      <c r="D4452" s="101" t="str">
        <f t="array" ref="D4452">IF(ROW()-ROW($D$2)+1&gt;COUNTA($A$3:$A$100000)*COUNTA($B$3:$B$100000),"",INDEX($A$3:A$100000,INT((ROW()-ROW($D$2))/COUNTA($B$3:$B$100000)+1))&amp;"-"&amp;INDEX($B$3:$B$100000,MOD(ROW()-ROW($D$2),COUNTA($B$3:$B$100000))+1))</f>
        <v/>
      </c>
    </row>
    <row r="4453" spans="4:4" x14ac:dyDescent="0.2">
      <c r="D4453" s="101" t="str">
        <f t="array" ref="D4453">IF(ROW()-ROW($D$2)+1&gt;COUNTA($A$3:$A$100000)*COUNTA($B$3:$B$100000),"",INDEX($A$3:A$100000,INT((ROW()-ROW($D$2))/COUNTA($B$3:$B$100000)+1))&amp;"-"&amp;INDEX($B$3:$B$100000,MOD(ROW()-ROW($D$2),COUNTA($B$3:$B$100000))+1))</f>
        <v/>
      </c>
    </row>
    <row r="4454" spans="4:4" x14ac:dyDescent="0.2">
      <c r="D4454" s="101" t="str">
        <f t="array" ref="D4454">IF(ROW()-ROW($D$2)+1&gt;COUNTA($A$3:$A$100000)*COUNTA($B$3:$B$100000),"",INDEX($A$3:A$100000,INT((ROW()-ROW($D$2))/COUNTA($B$3:$B$100000)+1))&amp;"-"&amp;INDEX($B$3:$B$100000,MOD(ROW()-ROW($D$2),COUNTA($B$3:$B$100000))+1))</f>
        <v/>
      </c>
    </row>
    <row r="4455" spans="4:4" x14ac:dyDescent="0.2">
      <c r="D4455" s="101" t="str">
        <f t="array" ref="D4455">IF(ROW()-ROW($D$2)+1&gt;COUNTA($A$3:$A$100000)*COUNTA($B$3:$B$100000),"",INDEX($A$3:A$100000,INT((ROW()-ROW($D$2))/COUNTA($B$3:$B$100000)+1))&amp;"-"&amp;INDEX($B$3:$B$100000,MOD(ROW()-ROW($D$2),COUNTA($B$3:$B$100000))+1))</f>
        <v/>
      </c>
    </row>
    <row r="4456" spans="4:4" x14ac:dyDescent="0.2">
      <c r="D4456" s="101" t="str">
        <f t="array" ref="D4456">IF(ROW()-ROW($D$2)+1&gt;COUNTA($A$3:$A$100000)*COUNTA($B$3:$B$100000),"",INDEX($A$3:A$100000,INT((ROW()-ROW($D$2))/COUNTA($B$3:$B$100000)+1))&amp;"-"&amp;INDEX($B$3:$B$100000,MOD(ROW()-ROW($D$2),COUNTA($B$3:$B$100000))+1))</f>
        <v/>
      </c>
    </row>
    <row r="4457" spans="4:4" x14ac:dyDescent="0.2">
      <c r="D4457" s="101" t="str">
        <f t="array" ref="D4457">IF(ROW()-ROW($D$2)+1&gt;COUNTA($A$3:$A$100000)*COUNTA($B$3:$B$100000),"",INDEX($A$3:A$100000,INT((ROW()-ROW($D$2))/COUNTA($B$3:$B$100000)+1))&amp;"-"&amp;INDEX($B$3:$B$100000,MOD(ROW()-ROW($D$2),COUNTA($B$3:$B$100000))+1))</f>
        <v/>
      </c>
    </row>
    <row r="4458" spans="4:4" x14ac:dyDescent="0.2">
      <c r="D4458" s="101" t="str">
        <f t="array" ref="D4458">IF(ROW()-ROW($D$2)+1&gt;COUNTA($A$3:$A$100000)*COUNTA($B$3:$B$100000),"",INDEX($A$3:A$100000,INT((ROW()-ROW($D$2))/COUNTA($B$3:$B$100000)+1))&amp;"-"&amp;INDEX($B$3:$B$100000,MOD(ROW()-ROW($D$2),COUNTA($B$3:$B$100000))+1))</f>
        <v/>
      </c>
    </row>
    <row r="4459" spans="4:4" x14ac:dyDescent="0.2">
      <c r="D4459" s="101" t="str">
        <f t="array" ref="D4459">IF(ROW()-ROW($D$2)+1&gt;COUNTA($A$3:$A$100000)*COUNTA($B$3:$B$100000),"",INDEX($A$3:A$100000,INT((ROW()-ROW($D$2))/COUNTA($B$3:$B$100000)+1))&amp;"-"&amp;INDEX($B$3:$B$100000,MOD(ROW()-ROW($D$2),COUNTA($B$3:$B$100000))+1))</f>
        <v/>
      </c>
    </row>
    <row r="4460" spans="4:4" x14ac:dyDescent="0.2">
      <c r="D4460" s="101" t="str">
        <f t="array" ref="D4460">IF(ROW()-ROW($D$2)+1&gt;COUNTA($A$3:$A$100000)*COUNTA($B$3:$B$100000),"",INDEX($A$3:A$100000,INT((ROW()-ROW($D$2))/COUNTA($B$3:$B$100000)+1))&amp;"-"&amp;INDEX($B$3:$B$100000,MOD(ROW()-ROW($D$2),COUNTA($B$3:$B$100000))+1))</f>
        <v/>
      </c>
    </row>
    <row r="4461" spans="4:4" x14ac:dyDescent="0.2">
      <c r="D4461" s="101" t="str">
        <f t="array" ref="D4461">IF(ROW()-ROW($D$2)+1&gt;COUNTA($A$3:$A$100000)*COUNTA($B$3:$B$100000),"",INDEX($A$3:A$100000,INT((ROW()-ROW($D$2))/COUNTA($B$3:$B$100000)+1))&amp;"-"&amp;INDEX($B$3:$B$100000,MOD(ROW()-ROW($D$2),COUNTA($B$3:$B$100000))+1))</f>
        <v/>
      </c>
    </row>
    <row r="4462" spans="4:4" x14ac:dyDescent="0.2">
      <c r="D4462" s="101" t="str">
        <f t="array" ref="D4462">IF(ROW()-ROW($D$2)+1&gt;COUNTA($A$3:$A$100000)*COUNTA($B$3:$B$100000),"",INDEX($A$3:A$100000,INT((ROW()-ROW($D$2))/COUNTA($B$3:$B$100000)+1))&amp;"-"&amp;INDEX($B$3:$B$100000,MOD(ROW()-ROW($D$2),COUNTA($B$3:$B$100000))+1))</f>
        <v/>
      </c>
    </row>
    <row r="4463" spans="4:4" x14ac:dyDescent="0.2">
      <c r="D4463" s="101" t="str">
        <f t="array" ref="D4463">IF(ROW()-ROW($D$2)+1&gt;COUNTA($A$3:$A$100000)*COUNTA($B$3:$B$100000),"",INDEX($A$3:A$100000,INT((ROW()-ROW($D$2))/COUNTA($B$3:$B$100000)+1))&amp;"-"&amp;INDEX($B$3:$B$100000,MOD(ROW()-ROW($D$2),COUNTA($B$3:$B$100000))+1))</f>
        <v/>
      </c>
    </row>
    <row r="4464" spans="4:4" x14ac:dyDescent="0.2">
      <c r="D4464" s="101" t="str">
        <f t="array" ref="D4464">IF(ROW()-ROW($D$2)+1&gt;COUNTA($A$3:$A$100000)*COUNTA($B$3:$B$100000),"",INDEX($A$3:A$100000,INT((ROW()-ROW($D$2))/COUNTA($B$3:$B$100000)+1))&amp;"-"&amp;INDEX($B$3:$B$100000,MOD(ROW()-ROW($D$2),COUNTA($B$3:$B$100000))+1))</f>
        <v/>
      </c>
    </row>
    <row r="4465" spans="4:4" x14ac:dyDescent="0.2">
      <c r="D4465" s="101" t="str">
        <f t="array" ref="D4465">IF(ROW()-ROW($D$2)+1&gt;COUNTA($A$3:$A$100000)*COUNTA($B$3:$B$100000),"",INDEX($A$3:A$100000,INT((ROW()-ROW($D$2))/COUNTA($B$3:$B$100000)+1))&amp;"-"&amp;INDEX($B$3:$B$100000,MOD(ROW()-ROW($D$2),COUNTA($B$3:$B$100000))+1))</f>
        <v/>
      </c>
    </row>
    <row r="4466" spans="4:4" x14ac:dyDescent="0.2">
      <c r="D4466" s="101" t="str">
        <f t="array" ref="D4466">IF(ROW()-ROW($D$2)+1&gt;COUNTA($A$3:$A$100000)*COUNTA($B$3:$B$100000),"",INDEX($A$3:A$100000,INT((ROW()-ROW($D$2))/COUNTA($B$3:$B$100000)+1))&amp;"-"&amp;INDEX($B$3:$B$100000,MOD(ROW()-ROW($D$2),COUNTA($B$3:$B$100000))+1))</f>
        <v/>
      </c>
    </row>
    <row r="4467" spans="4:4" x14ac:dyDescent="0.2">
      <c r="D4467" s="101" t="str">
        <f t="array" ref="D4467">IF(ROW()-ROW($D$2)+1&gt;COUNTA($A$3:$A$100000)*COUNTA($B$3:$B$100000),"",INDEX($A$3:A$100000,INT((ROW()-ROW($D$2))/COUNTA($B$3:$B$100000)+1))&amp;"-"&amp;INDEX($B$3:$B$100000,MOD(ROW()-ROW($D$2),COUNTA($B$3:$B$100000))+1))</f>
        <v/>
      </c>
    </row>
    <row r="4468" spans="4:4" x14ac:dyDescent="0.2">
      <c r="D4468" s="101" t="str">
        <f t="array" ref="D4468">IF(ROW()-ROW($D$2)+1&gt;COUNTA($A$3:$A$100000)*COUNTA($B$3:$B$100000),"",INDEX($A$3:A$100000,INT((ROW()-ROW($D$2))/COUNTA($B$3:$B$100000)+1))&amp;"-"&amp;INDEX($B$3:$B$100000,MOD(ROW()-ROW($D$2),COUNTA($B$3:$B$100000))+1))</f>
        <v/>
      </c>
    </row>
    <row r="4469" spans="4:4" x14ac:dyDescent="0.2">
      <c r="D4469" s="101" t="str">
        <f t="array" ref="D4469">IF(ROW()-ROW($D$2)+1&gt;COUNTA($A$3:$A$100000)*COUNTA($B$3:$B$100000),"",INDEX($A$3:A$100000,INT((ROW()-ROW($D$2))/COUNTA($B$3:$B$100000)+1))&amp;"-"&amp;INDEX($B$3:$B$100000,MOD(ROW()-ROW($D$2),COUNTA($B$3:$B$100000))+1))</f>
        <v/>
      </c>
    </row>
    <row r="4470" spans="4:4" x14ac:dyDescent="0.2">
      <c r="D4470" s="101" t="str">
        <f t="array" ref="D4470">IF(ROW()-ROW($D$2)+1&gt;COUNTA($A$3:$A$100000)*COUNTA($B$3:$B$100000),"",INDEX($A$3:A$100000,INT((ROW()-ROW($D$2))/COUNTA($B$3:$B$100000)+1))&amp;"-"&amp;INDEX($B$3:$B$100000,MOD(ROW()-ROW($D$2),COUNTA($B$3:$B$100000))+1))</f>
        <v/>
      </c>
    </row>
    <row r="4471" spans="4:4" x14ac:dyDescent="0.2">
      <c r="D4471" s="101" t="str">
        <f t="array" ref="D4471">IF(ROW()-ROW($D$2)+1&gt;COUNTA($A$3:$A$100000)*COUNTA($B$3:$B$100000),"",INDEX($A$3:A$100000,INT((ROW()-ROW($D$2))/COUNTA($B$3:$B$100000)+1))&amp;"-"&amp;INDEX($B$3:$B$100000,MOD(ROW()-ROW($D$2),COUNTA($B$3:$B$100000))+1))</f>
        <v/>
      </c>
    </row>
    <row r="4472" spans="4:4" x14ac:dyDescent="0.2">
      <c r="D4472" s="101" t="str">
        <f t="array" ref="D4472">IF(ROW()-ROW($D$2)+1&gt;COUNTA($A$3:$A$100000)*COUNTA($B$3:$B$100000),"",INDEX($A$3:A$100000,INT((ROW()-ROW($D$2))/COUNTA($B$3:$B$100000)+1))&amp;"-"&amp;INDEX($B$3:$B$100000,MOD(ROW()-ROW($D$2),COUNTA($B$3:$B$100000))+1))</f>
        <v/>
      </c>
    </row>
    <row r="4473" spans="4:4" x14ac:dyDescent="0.2">
      <c r="D4473" s="101" t="str">
        <f t="array" ref="D4473">IF(ROW()-ROW($D$2)+1&gt;COUNTA($A$3:$A$100000)*COUNTA($B$3:$B$100000),"",INDEX($A$3:A$100000,INT((ROW()-ROW($D$2))/COUNTA($B$3:$B$100000)+1))&amp;"-"&amp;INDEX($B$3:$B$100000,MOD(ROW()-ROW($D$2),COUNTA($B$3:$B$100000))+1))</f>
        <v/>
      </c>
    </row>
    <row r="4474" spans="4:4" x14ac:dyDescent="0.2">
      <c r="D4474" s="101" t="str">
        <f t="array" ref="D4474">IF(ROW()-ROW($D$2)+1&gt;COUNTA($A$3:$A$100000)*COUNTA($B$3:$B$100000),"",INDEX($A$3:A$100000,INT((ROW()-ROW($D$2))/COUNTA($B$3:$B$100000)+1))&amp;"-"&amp;INDEX($B$3:$B$100000,MOD(ROW()-ROW($D$2),COUNTA($B$3:$B$100000))+1))</f>
        <v/>
      </c>
    </row>
    <row r="4475" spans="4:4" x14ac:dyDescent="0.2">
      <c r="D4475" s="101" t="str">
        <f t="array" ref="D4475">IF(ROW()-ROW($D$2)+1&gt;COUNTA($A$3:$A$100000)*COUNTA($B$3:$B$100000),"",INDEX($A$3:A$100000,INT((ROW()-ROW($D$2))/COUNTA($B$3:$B$100000)+1))&amp;"-"&amp;INDEX($B$3:$B$100000,MOD(ROW()-ROW($D$2),COUNTA($B$3:$B$100000))+1))</f>
        <v/>
      </c>
    </row>
    <row r="4476" spans="4:4" x14ac:dyDescent="0.2">
      <c r="D4476" s="101" t="str">
        <f t="array" ref="D4476">IF(ROW()-ROW($D$2)+1&gt;COUNTA($A$3:$A$100000)*COUNTA($B$3:$B$100000),"",INDEX($A$3:A$100000,INT((ROW()-ROW($D$2))/COUNTA($B$3:$B$100000)+1))&amp;"-"&amp;INDEX($B$3:$B$100000,MOD(ROW()-ROW($D$2),COUNTA($B$3:$B$100000))+1))</f>
        <v/>
      </c>
    </row>
    <row r="4477" spans="4:4" x14ac:dyDescent="0.2">
      <c r="D4477" s="101" t="str">
        <f t="array" ref="D4477">IF(ROW()-ROW($D$2)+1&gt;COUNTA($A$3:$A$100000)*COUNTA($B$3:$B$100000),"",INDEX($A$3:A$100000,INT((ROW()-ROW($D$2))/COUNTA($B$3:$B$100000)+1))&amp;"-"&amp;INDEX($B$3:$B$100000,MOD(ROW()-ROW($D$2),COUNTA($B$3:$B$100000))+1))</f>
        <v/>
      </c>
    </row>
    <row r="4478" spans="4:4" x14ac:dyDescent="0.2">
      <c r="D4478" s="101" t="str">
        <f t="array" ref="D4478">IF(ROW()-ROW($D$2)+1&gt;COUNTA($A$3:$A$100000)*COUNTA($B$3:$B$100000),"",INDEX($A$3:A$100000,INT((ROW()-ROW($D$2))/COUNTA($B$3:$B$100000)+1))&amp;"-"&amp;INDEX($B$3:$B$100000,MOD(ROW()-ROW($D$2),COUNTA($B$3:$B$100000))+1))</f>
        <v/>
      </c>
    </row>
    <row r="4479" spans="4:4" x14ac:dyDescent="0.2">
      <c r="D4479" s="101" t="str">
        <f t="array" ref="D4479">IF(ROW()-ROW($D$2)+1&gt;COUNTA($A$3:$A$100000)*COUNTA($B$3:$B$100000),"",INDEX($A$3:A$100000,INT((ROW()-ROW($D$2))/COUNTA($B$3:$B$100000)+1))&amp;"-"&amp;INDEX($B$3:$B$100000,MOD(ROW()-ROW($D$2),COUNTA($B$3:$B$100000))+1))</f>
        <v/>
      </c>
    </row>
    <row r="4480" spans="4:4" x14ac:dyDescent="0.2">
      <c r="D4480" s="101" t="str">
        <f t="array" ref="D4480">IF(ROW()-ROW($D$2)+1&gt;COUNTA($A$3:$A$100000)*COUNTA($B$3:$B$100000),"",INDEX($A$3:A$100000,INT((ROW()-ROW($D$2))/COUNTA($B$3:$B$100000)+1))&amp;"-"&amp;INDEX($B$3:$B$100000,MOD(ROW()-ROW($D$2),COUNTA($B$3:$B$100000))+1))</f>
        <v/>
      </c>
    </row>
    <row r="4481" spans="4:4" x14ac:dyDescent="0.2">
      <c r="D4481" s="101" t="str">
        <f t="array" ref="D4481">IF(ROW()-ROW($D$2)+1&gt;COUNTA($A$3:$A$100000)*COUNTA($B$3:$B$100000),"",INDEX($A$3:A$100000,INT((ROW()-ROW($D$2))/COUNTA($B$3:$B$100000)+1))&amp;"-"&amp;INDEX($B$3:$B$100000,MOD(ROW()-ROW($D$2),COUNTA($B$3:$B$100000))+1))</f>
        <v/>
      </c>
    </row>
    <row r="4482" spans="4:4" x14ac:dyDescent="0.2">
      <c r="D4482" s="101" t="str">
        <f t="array" ref="D4482">IF(ROW()-ROW($D$2)+1&gt;COUNTA($A$3:$A$100000)*COUNTA($B$3:$B$100000),"",INDEX($A$3:A$100000,INT((ROW()-ROW($D$2))/COUNTA($B$3:$B$100000)+1))&amp;"-"&amp;INDEX($B$3:$B$100000,MOD(ROW()-ROW($D$2),COUNTA($B$3:$B$100000))+1))</f>
        <v/>
      </c>
    </row>
    <row r="4483" spans="4:4" x14ac:dyDescent="0.2">
      <c r="D4483" s="101" t="str">
        <f t="array" ref="D4483">IF(ROW()-ROW($D$2)+1&gt;COUNTA($A$3:$A$100000)*COUNTA($B$3:$B$100000),"",INDEX($A$3:A$100000,INT((ROW()-ROW($D$2))/COUNTA($B$3:$B$100000)+1))&amp;"-"&amp;INDEX($B$3:$B$100000,MOD(ROW()-ROW($D$2),COUNTA($B$3:$B$100000))+1))</f>
        <v/>
      </c>
    </row>
    <row r="4484" spans="4:4" x14ac:dyDescent="0.2">
      <c r="D4484" s="101" t="str">
        <f t="array" ref="D4484">IF(ROW()-ROW($D$2)+1&gt;COUNTA($A$3:$A$100000)*COUNTA($B$3:$B$100000),"",INDEX($A$3:A$100000,INT((ROW()-ROW($D$2))/COUNTA($B$3:$B$100000)+1))&amp;"-"&amp;INDEX($B$3:$B$100000,MOD(ROW()-ROW($D$2),COUNTA($B$3:$B$100000))+1))</f>
        <v/>
      </c>
    </row>
    <row r="4485" spans="4:4" x14ac:dyDescent="0.2">
      <c r="D4485" s="101" t="str">
        <f t="array" ref="D4485">IF(ROW()-ROW($D$2)+1&gt;COUNTA($A$3:$A$100000)*COUNTA($B$3:$B$100000),"",INDEX($A$3:A$100000,INT((ROW()-ROW($D$2))/COUNTA($B$3:$B$100000)+1))&amp;"-"&amp;INDEX($B$3:$B$100000,MOD(ROW()-ROW($D$2),COUNTA($B$3:$B$100000))+1))</f>
        <v/>
      </c>
    </row>
    <row r="4486" spans="4:4" x14ac:dyDescent="0.2">
      <c r="D4486" s="101" t="str">
        <f t="array" ref="D4486">IF(ROW()-ROW($D$2)+1&gt;COUNTA($A$3:$A$100000)*COUNTA($B$3:$B$100000),"",INDEX($A$3:A$100000,INT((ROW()-ROW($D$2))/COUNTA($B$3:$B$100000)+1))&amp;"-"&amp;INDEX($B$3:$B$100000,MOD(ROW()-ROW($D$2),COUNTA($B$3:$B$100000))+1))</f>
        <v/>
      </c>
    </row>
    <row r="4487" spans="4:4" x14ac:dyDescent="0.2">
      <c r="D4487" s="101" t="str">
        <f t="array" ref="D4487">IF(ROW()-ROW($D$2)+1&gt;COUNTA($A$3:$A$100000)*COUNTA($B$3:$B$100000),"",INDEX($A$3:A$100000,INT((ROW()-ROW($D$2))/COUNTA($B$3:$B$100000)+1))&amp;"-"&amp;INDEX($B$3:$B$100000,MOD(ROW()-ROW($D$2),COUNTA($B$3:$B$100000))+1))</f>
        <v/>
      </c>
    </row>
    <row r="4488" spans="4:4" x14ac:dyDescent="0.2">
      <c r="D4488" s="101" t="str">
        <f t="array" ref="D4488">IF(ROW()-ROW($D$2)+1&gt;COUNTA($A$3:$A$100000)*COUNTA($B$3:$B$100000),"",INDEX($A$3:A$100000,INT((ROW()-ROW($D$2))/COUNTA($B$3:$B$100000)+1))&amp;"-"&amp;INDEX($B$3:$B$100000,MOD(ROW()-ROW($D$2),COUNTA($B$3:$B$100000))+1))</f>
        <v/>
      </c>
    </row>
    <row r="4489" spans="4:4" x14ac:dyDescent="0.2">
      <c r="D4489" s="101" t="str">
        <f t="array" ref="D4489">IF(ROW()-ROW($D$2)+1&gt;COUNTA($A$3:$A$100000)*COUNTA($B$3:$B$100000),"",INDEX($A$3:A$100000,INT((ROW()-ROW($D$2))/COUNTA($B$3:$B$100000)+1))&amp;"-"&amp;INDEX($B$3:$B$100000,MOD(ROW()-ROW($D$2),COUNTA($B$3:$B$100000))+1))</f>
        <v/>
      </c>
    </row>
    <row r="4490" spans="4:4" x14ac:dyDescent="0.2">
      <c r="D4490" s="101" t="str">
        <f t="array" ref="D4490">IF(ROW()-ROW($D$2)+1&gt;COUNTA($A$3:$A$100000)*COUNTA($B$3:$B$100000),"",INDEX($A$3:A$100000,INT((ROW()-ROW($D$2))/COUNTA($B$3:$B$100000)+1))&amp;"-"&amp;INDEX($B$3:$B$100000,MOD(ROW()-ROW($D$2),COUNTA($B$3:$B$100000))+1))</f>
        <v/>
      </c>
    </row>
    <row r="4491" spans="4:4" x14ac:dyDescent="0.2">
      <c r="D4491" s="101" t="str">
        <f t="array" ref="D4491">IF(ROW()-ROW($D$2)+1&gt;COUNTA($A$3:$A$100000)*COUNTA($B$3:$B$100000),"",INDEX($A$3:A$100000,INT((ROW()-ROW($D$2))/COUNTA($B$3:$B$100000)+1))&amp;"-"&amp;INDEX($B$3:$B$100000,MOD(ROW()-ROW($D$2),COUNTA($B$3:$B$100000))+1))</f>
        <v/>
      </c>
    </row>
    <row r="4492" spans="4:4" x14ac:dyDescent="0.2">
      <c r="D4492" s="101" t="str">
        <f t="array" ref="D4492">IF(ROW()-ROW($D$2)+1&gt;COUNTA($A$3:$A$100000)*COUNTA($B$3:$B$100000),"",INDEX($A$3:A$100000,INT((ROW()-ROW($D$2))/COUNTA($B$3:$B$100000)+1))&amp;"-"&amp;INDEX($B$3:$B$100000,MOD(ROW()-ROW($D$2),COUNTA($B$3:$B$100000))+1))</f>
        <v/>
      </c>
    </row>
    <row r="4493" spans="4:4" x14ac:dyDescent="0.2">
      <c r="D4493" s="101" t="str">
        <f t="array" ref="D4493">IF(ROW()-ROW($D$2)+1&gt;COUNTA($A$3:$A$100000)*COUNTA($B$3:$B$100000),"",INDEX($A$3:A$100000,INT((ROW()-ROW($D$2))/COUNTA($B$3:$B$100000)+1))&amp;"-"&amp;INDEX($B$3:$B$100000,MOD(ROW()-ROW($D$2),COUNTA($B$3:$B$100000))+1))</f>
        <v/>
      </c>
    </row>
    <row r="4494" spans="4:4" x14ac:dyDescent="0.2">
      <c r="D4494" s="101" t="str">
        <f t="array" ref="D4494">IF(ROW()-ROW($D$2)+1&gt;COUNTA($A$3:$A$100000)*COUNTA($B$3:$B$100000),"",INDEX($A$3:A$100000,INT((ROW()-ROW($D$2))/COUNTA($B$3:$B$100000)+1))&amp;"-"&amp;INDEX($B$3:$B$100000,MOD(ROW()-ROW($D$2),COUNTA($B$3:$B$100000))+1))</f>
        <v/>
      </c>
    </row>
    <row r="4495" spans="4:4" x14ac:dyDescent="0.2">
      <c r="D4495" s="101" t="str">
        <f t="array" ref="D4495">IF(ROW()-ROW($D$2)+1&gt;COUNTA($A$3:$A$100000)*COUNTA($B$3:$B$100000),"",INDEX($A$3:A$100000,INT((ROW()-ROW($D$2))/COUNTA($B$3:$B$100000)+1))&amp;"-"&amp;INDEX($B$3:$B$100000,MOD(ROW()-ROW($D$2),COUNTA($B$3:$B$100000))+1))</f>
        <v/>
      </c>
    </row>
    <row r="4496" spans="4:4" x14ac:dyDescent="0.2">
      <c r="D4496" s="101" t="str">
        <f t="array" ref="D4496">IF(ROW()-ROW($D$2)+1&gt;COUNTA($A$3:$A$100000)*COUNTA($B$3:$B$100000),"",INDEX($A$3:A$100000,INT((ROW()-ROW($D$2))/COUNTA($B$3:$B$100000)+1))&amp;"-"&amp;INDEX($B$3:$B$100000,MOD(ROW()-ROW($D$2),COUNTA($B$3:$B$100000))+1))</f>
        <v/>
      </c>
    </row>
    <row r="4497" spans="4:4" x14ac:dyDescent="0.2">
      <c r="D4497" s="101" t="str">
        <f t="array" ref="D4497">IF(ROW()-ROW($D$2)+1&gt;COUNTA($A$3:$A$100000)*COUNTA($B$3:$B$100000),"",INDEX($A$3:A$100000,INT((ROW()-ROW($D$2))/COUNTA($B$3:$B$100000)+1))&amp;"-"&amp;INDEX($B$3:$B$100000,MOD(ROW()-ROW($D$2),COUNTA($B$3:$B$100000))+1))</f>
        <v/>
      </c>
    </row>
    <row r="4498" spans="4:4" x14ac:dyDescent="0.2">
      <c r="D4498" s="101" t="str">
        <f t="array" ref="D4498">IF(ROW()-ROW($D$2)+1&gt;COUNTA($A$3:$A$100000)*COUNTA($B$3:$B$100000),"",INDEX($A$3:A$100000,INT((ROW()-ROW($D$2))/COUNTA($B$3:$B$100000)+1))&amp;"-"&amp;INDEX($B$3:$B$100000,MOD(ROW()-ROW($D$2),COUNTA($B$3:$B$100000))+1))</f>
        <v/>
      </c>
    </row>
    <row r="4499" spans="4:4" x14ac:dyDescent="0.2">
      <c r="D4499" s="101" t="str">
        <f t="array" ref="D4499">IF(ROW()-ROW($D$2)+1&gt;COUNTA($A$3:$A$100000)*COUNTA($B$3:$B$100000),"",INDEX($A$3:A$100000,INT((ROW()-ROW($D$2))/COUNTA($B$3:$B$100000)+1))&amp;"-"&amp;INDEX($B$3:$B$100000,MOD(ROW()-ROW($D$2),COUNTA($B$3:$B$100000))+1))</f>
        <v/>
      </c>
    </row>
    <row r="4500" spans="4:4" x14ac:dyDescent="0.2">
      <c r="D4500" s="101" t="str">
        <f t="array" ref="D4500">IF(ROW()-ROW($D$2)+1&gt;COUNTA($A$3:$A$100000)*COUNTA($B$3:$B$100000),"",INDEX($A$3:A$100000,INT((ROW()-ROW($D$2))/COUNTA($B$3:$B$100000)+1))&amp;"-"&amp;INDEX($B$3:$B$100000,MOD(ROW()-ROW($D$2),COUNTA($B$3:$B$100000))+1))</f>
        <v/>
      </c>
    </row>
    <row r="4501" spans="4:4" x14ac:dyDescent="0.2">
      <c r="D4501" s="101" t="str">
        <f t="array" ref="D4501">IF(ROW()-ROW($D$2)+1&gt;COUNTA($A$3:$A$100000)*COUNTA($B$3:$B$100000),"",INDEX($A$3:A$100000,INT((ROW()-ROW($D$2))/COUNTA($B$3:$B$100000)+1))&amp;"-"&amp;INDEX($B$3:$B$100000,MOD(ROW()-ROW($D$2),COUNTA($B$3:$B$100000))+1))</f>
        <v/>
      </c>
    </row>
    <row r="4502" spans="4:4" x14ac:dyDescent="0.2">
      <c r="D4502" s="101" t="str">
        <f t="array" ref="D4502">IF(ROW()-ROW($D$2)+1&gt;COUNTA($A$3:$A$100000)*COUNTA($B$3:$B$100000),"",INDEX($A$3:A$100000,INT((ROW()-ROW($D$2))/COUNTA($B$3:$B$100000)+1))&amp;"-"&amp;INDEX($B$3:$B$100000,MOD(ROW()-ROW($D$2),COUNTA($B$3:$B$100000))+1))</f>
        <v/>
      </c>
    </row>
    <row r="4503" spans="4:4" x14ac:dyDescent="0.2">
      <c r="D4503" s="101" t="str">
        <f t="array" ref="D4503">IF(ROW()-ROW($D$2)+1&gt;COUNTA($A$3:$A$100000)*COUNTA($B$3:$B$100000),"",INDEX($A$3:A$100000,INT((ROW()-ROW($D$2))/COUNTA($B$3:$B$100000)+1))&amp;"-"&amp;INDEX($B$3:$B$100000,MOD(ROW()-ROW($D$2),COUNTA($B$3:$B$100000))+1))</f>
        <v/>
      </c>
    </row>
    <row r="4504" spans="4:4" x14ac:dyDescent="0.2">
      <c r="D4504" s="101" t="str">
        <f t="array" ref="D4504">IF(ROW()-ROW($D$2)+1&gt;COUNTA($A$3:$A$100000)*COUNTA($B$3:$B$100000),"",INDEX($A$3:A$100000,INT((ROW()-ROW($D$2))/COUNTA($B$3:$B$100000)+1))&amp;"-"&amp;INDEX($B$3:$B$100000,MOD(ROW()-ROW($D$2),COUNTA($B$3:$B$100000))+1))</f>
        <v/>
      </c>
    </row>
    <row r="4505" spans="4:4" x14ac:dyDescent="0.2">
      <c r="D4505" s="101" t="str">
        <f t="array" ref="D4505">IF(ROW()-ROW($D$2)+1&gt;COUNTA($A$3:$A$100000)*COUNTA($B$3:$B$100000),"",INDEX($A$3:A$100000,INT((ROW()-ROW($D$2))/COUNTA($B$3:$B$100000)+1))&amp;"-"&amp;INDEX($B$3:$B$100000,MOD(ROW()-ROW($D$2),COUNTA($B$3:$B$100000))+1))</f>
        <v/>
      </c>
    </row>
    <row r="4506" spans="4:4" x14ac:dyDescent="0.2">
      <c r="D4506" s="101" t="str">
        <f t="array" ref="D4506">IF(ROW()-ROW($D$2)+1&gt;COUNTA($A$3:$A$100000)*COUNTA($B$3:$B$100000),"",INDEX($A$3:A$100000,INT((ROW()-ROW($D$2))/COUNTA($B$3:$B$100000)+1))&amp;"-"&amp;INDEX($B$3:$B$100000,MOD(ROW()-ROW($D$2),COUNTA($B$3:$B$100000))+1))</f>
        <v/>
      </c>
    </row>
    <row r="4507" spans="4:4" x14ac:dyDescent="0.2">
      <c r="D4507" s="101" t="str">
        <f t="array" ref="D4507">IF(ROW()-ROW($D$2)+1&gt;COUNTA($A$3:$A$100000)*COUNTA($B$3:$B$100000),"",INDEX($A$3:A$100000,INT((ROW()-ROW($D$2))/COUNTA($B$3:$B$100000)+1))&amp;"-"&amp;INDEX($B$3:$B$100000,MOD(ROW()-ROW($D$2),COUNTA($B$3:$B$100000))+1))</f>
        <v/>
      </c>
    </row>
    <row r="4508" spans="4:4" x14ac:dyDescent="0.2">
      <c r="D4508" s="101" t="str">
        <f t="array" ref="D4508">IF(ROW()-ROW($D$2)+1&gt;COUNTA($A$3:$A$100000)*COUNTA($B$3:$B$100000),"",INDEX($A$3:A$100000,INT((ROW()-ROW($D$2))/COUNTA($B$3:$B$100000)+1))&amp;"-"&amp;INDEX($B$3:$B$100000,MOD(ROW()-ROW($D$2),COUNTA($B$3:$B$100000))+1))</f>
        <v/>
      </c>
    </row>
    <row r="4509" spans="4:4" x14ac:dyDescent="0.2">
      <c r="D4509" s="101" t="str">
        <f t="array" ref="D4509">IF(ROW()-ROW($D$2)+1&gt;COUNTA($A$3:$A$100000)*COUNTA($B$3:$B$100000),"",INDEX($A$3:A$100000,INT((ROW()-ROW($D$2))/COUNTA($B$3:$B$100000)+1))&amp;"-"&amp;INDEX($B$3:$B$100000,MOD(ROW()-ROW($D$2),COUNTA($B$3:$B$100000))+1))</f>
        <v/>
      </c>
    </row>
    <row r="4510" spans="4:4" x14ac:dyDescent="0.2">
      <c r="D4510" s="101" t="str">
        <f t="array" ref="D4510">IF(ROW()-ROW($D$2)+1&gt;COUNTA($A$3:$A$100000)*COUNTA($B$3:$B$100000),"",INDEX($A$3:A$100000,INT((ROW()-ROW($D$2))/COUNTA($B$3:$B$100000)+1))&amp;"-"&amp;INDEX($B$3:$B$100000,MOD(ROW()-ROW($D$2),COUNTA($B$3:$B$100000))+1))</f>
        <v/>
      </c>
    </row>
    <row r="4511" spans="4:4" x14ac:dyDescent="0.2">
      <c r="D4511" s="101" t="str">
        <f t="array" ref="D4511">IF(ROW()-ROW($D$2)+1&gt;COUNTA($A$3:$A$100000)*COUNTA($B$3:$B$100000),"",INDEX($A$3:A$100000,INT((ROW()-ROW($D$2))/COUNTA($B$3:$B$100000)+1))&amp;"-"&amp;INDEX($B$3:$B$100000,MOD(ROW()-ROW($D$2),COUNTA($B$3:$B$100000))+1))</f>
        <v/>
      </c>
    </row>
    <row r="4512" spans="4:4" x14ac:dyDescent="0.2">
      <c r="D4512" s="101" t="str">
        <f t="array" ref="D4512">IF(ROW()-ROW($D$2)+1&gt;COUNTA($A$3:$A$100000)*COUNTA($B$3:$B$100000),"",INDEX($A$3:A$100000,INT((ROW()-ROW($D$2))/COUNTA($B$3:$B$100000)+1))&amp;"-"&amp;INDEX($B$3:$B$100000,MOD(ROW()-ROW($D$2),COUNTA($B$3:$B$100000))+1))</f>
        <v/>
      </c>
    </row>
    <row r="4513" spans="4:4" x14ac:dyDescent="0.2">
      <c r="D4513" s="101" t="str">
        <f t="array" ref="D4513">IF(ROW()-ROW($D$2)+1&gt;COUNTA($A$3:$A$100000)*COUNTA($B$3:$B$100000),"",INDEX($A$3:A$100000,INT((ROW()-ROW($D$2))/COUNTA($B$3:$B$100000)+1))&amp;"-"&amp;INDEX($B$3:$B$100000,MOD(ROW()-ROW($D$2),COUNTA($B$3:$B$100000))+1))</f>
        <v/>
      </c>
    </row>
    <row r="4514" spans="4:4" x14ac:dyDescent="0.2">
      <c r="D4514" s="101" t="str">
        <f t="array" ref="D4514">IF(ROW()-ROW($D$2)+1&gt;COUNTA($A$3:$A$100000)*COUNTA($B$3:$B$100000),"",INDEX($A$3:A$100000,INT((ROW()-ROW($D$2))/COUNTA($B$3:$B$100000)+1))&amp;"-"&amp;INDEX($B$3:$B$100000,MOD(ROW()-ROW($D$2),COUNTA($B$3:$B$100000))+1))</f>
        <v/>
      </c>
    </row>
    <row r="4515" spans="4:4" x14ac:dyDescent="0.2">
      <c r="D4515" s="101" t="str">
        <f t="array" ref="D4515">IF(ROW()-ROW($D$2)+1&gt;COUNTA($A$3:$A$100000)*COUNTA($B$3:$B$100000),"",INDEX($A$3:A$100000,INT((ROW()-ROW($D$2))/COUNTA($B$3:$B$100000)+1))&amp;"-"&amp;INDEX($B$3:$B$100000,MOD(ROW()-ROW($D$2),COUNTA($B$3:$B$100000))+1))</f>
        <v/>
      </c>
    </row>
    <row r="4516" spans="4:4" x14ac:dyDescent="0.2">
      <c r="D4516" s="101" t="str">
        <f t="array" ref="D4516">IF(ROW()-ROW($D$2)+1&gt;COUNTA($A$3:$A$100000)*COUNTA($B$3:$B$100000),"",INDEX($A$3:A$100000,INT((ROW()-ROW($D$2))/COUNTA($B$3:$B$100000)+1))&amp;"-"&amp;INDEX($B$3:$B$100000,MOD(ROW()-ROW($D$2),COUNTA($B$3:$B$100000))+1))</f>
        <v/>
      </c>
    </row>
    <row r="4517" spans="4:4" x14ac:dyDescent="0.2">
      <c r="D4517" s="101" t="str">
        <f t="array" ref="D4517">IF(ROW()-ROW($D$2)+1&gt;COUNTA($A$3:$A$100000)*COUNTA($B$3:$B$100000),"",INDEX($A$3:A$100000,INT((ROW()-ROW($D$2))/COUNTA($B$3:$B$100000)+1))&amp;"-"&amp;INDEX($B$3:$B$100000,MOD(ROW()-ROW($D$2),COUNTA($B$3:$B$100000))+1))</f>
        <v/>
      </c>
    </row>
    <row r="4518" spans="4:4" x14ac:dyDescent="0.2">
      <c r="D4518" s="101" t="str">
        <f t="array" ref="D4518">IF(ROW()-ROW($D$2)+1&gt;COUNTA($A$3:$A$100000)*COUNTA($B$3:$B$100000),"",INDEX($A$3:A$100000,INT((ROW()-ROW($D$2))/COUNTA($B$3:$B$100000)+1))&amp;"-"&amp;INDEX($B$3:$B$100000,MOD(ROW()-ROW($D$2),COUNTA($B$3:$B$100000))+1))</f>
        <v/>
      </c>
    </row>
    <row r="4519" spans="4:4" x14ac:dyDescent="0.2">
      <c r="D4519" s="101" t="str">
        <f t="array" ref="D4519">IF(ROW()-ROW($D$2)+1&gt;COUNTA($A$3:$A$100000)*COUNTA($B$3:$B$100000),"",INDEX($A$3:A$100000,INT((ROW()-ROW($D$2))/COUNTA($B$3:$B$100000)+1))&amp;"-"&amp;INDEX($B$3:$B$100000,MOD(ROW()-ROW($D$2),COUNTA($B$3:$B$100000))+1))</f>
        <v/>
      </c>
    </row>
    <row r="4520" spans="4:4" x14ac:dyDescent="0.2">
      <c r="D4520" s="101" t="str">
        <f t="array" ref="D4520">IF(ROW()-ROW($D$2)+1&gt;COUNTA($A$3:$A$100000)*COUNTA($B$3:$B$100000),"",INDEX($A$3:A$100000,INT((ROW()-ROW($D$2))/COUNTA($B$3:$B$100000)+1))&amp;"-"&amp;INDEX($B$3:$B$100000,MOD(ROW()-ROW($D$2),COUNTA($B$3:$B$100000))+1))</f>
        <v/>
      </c>
    </row>
    <row r="4521" spans="4:4" x14ac:dyDescent="0.2">
      <c r="D4521" s="101" t="str">
        <f t="array" ref="D4521">IF(ROW()-ROW($D$2)+1&gt;COUNTA($A$3:$A$100000)*COUNTA($B$3:$B$100000),"",INDEX($A$3:A$100000,INT((ROW()-ROW($D$2))/COUNTA($B$3:$B$100000)+1))&amp;"-"&amp;INDEX($B$3:$B$100000,MOD(ROW()-ROW($D$2),COUNTA($B$3:$B$100000))+1))</f>
        <v/>
      </c>
    </row>
    <row r="4522" spans="4:4" x14ac:dyDescent="0.2">
      <c r="D4522" s="101" t="str">
        <f t="array" ref="D4522">IF(ROW()-ROW($D$2)+1&gt;COUNTA($A$3:$A$100000)*COUNTA($B$3:$B$100000),"",INDEX($A$3:A$100000,INT((ROW()-ROW($D$2))/COUNTA($B$3:$B$100000)+1))&amp;"-"&amp;INDEX($B$3:$B$100000,MOD(ROW()-ROW($D$2),COUNTA($B$3:$B$100000))+1))</f>
        <v/>
      </c>
    </row>
    <row r="4523" spans="4:4" x14ac:dyDescent="0.2">
      <c r="D4523" s="101" t="str">
        <f t="array" ref="D4523">IF(ROW()-ROW($D$2)+1&gt;COUNTA($A$3:$A$100000)*COUNTA($B$3:$B$100000),"",INDEX($A$3:A$100000,INT((ROW()-ROW($D$2))/COUNTA($B$3:$B$100000)+1))&amp;"-"&amp;INDEX($B$3:$B$100000,MOD(ROW()-ROW($D$2),COUNTA($B$3:$B$100000))+1))</f>
        <v/>
      </c>
    </row>
    <row r="4524" spans="4:4" x14ac:dyDescent="0.2">
      <c r="D4524" s="101" t="str">
        <f t="array" ref="D4524">IF(ROW()-ROW($D$2)+1&gt;COUNTA($A$3:$A$100000)*COUNTA($B$3:$B$100000),"",INDEX($A$3:A$100000,INT((ROW()-ROW($D$2))/COUNTA($B$3:$B$100000)+1))&amp;"-"&amp;INDEX($B$3:$B$100000,MOD(ROW()-ROW($D$2),COUNTA($B$3:$B$100000))+1))</f>
        <v/>
      </c>
    </row>
    <row r="4525" spans="4:4" x14ac:dyDescent="0.2">
      <c r="D4525" s="101" t="str">
        <f t="array" ref="D4525">IF(ROW()-ROW($D$2)+1&gt;COUNTA($A$3:$A$100000)*COUNTA($B$3:$B$100000),"",INDEX($A$3:A$100000,INT((ROW()-ROW($D$2))/COUNTA($B$3:$B$100000)+1))&amp;"-"&amp;INDEX($B$3:$B$100000,MOD(ROW()-ROW($D$2),COUNTA($B$3:$B$100000))+1))</f>
        <v/>
      </c>
    </row>
    <row r="4526" spans="4:4" x14ac:dyDescent="0.2">
      <c r="D4526" s="101" t="str">
        <f t="array" ref="D4526">IF(ROW()-ROW($D$2)+1&gt;COUNTA($A$3:$A$100000)*COUNTA($B$3:$B$100000),"",INDEX($A$3:A$100000,INT((ROW()-ROW($D$2))/COUNTA($B$3:$B$100000)+1))&amp;"-"&amp;INDEX($B$3:$B$100000,MOD(ROW()-ROW($D$2),COUNTA($B$3:$B$100000))+1))</f>
        <v/>
      </c>
    </row>
    <row r="4527" spans="4:4" x14ac:dyDescent="0.2">
      <c r="D4527" s="101" t="str">
        <f t="array" ref="D4527">IF(ROW()-ROW($D$2)+1&gt;COUNTA($A$3:$A$100000)*COUNTA($B$3:$B$100000),"",INDEX($A$3:A$100000,INT((ROW()-ROW($D$2))/COUNTA($B$3:$B$100000)+1))&amp;"-"&amp;INDEX($B$3:$B$100000,MOD(ROW()-ROW($D$2),COUNTA($B$3:$B$100000))+1))</f>
        <v/>
      </c>
    </row>
    <row r="4528" spans="4:4" x14ac:dyDescent="0.2">
      <c r="D4528" s="101" t="str">
        <f t="array" ref="D4528">IF(ROW()-ROW($D$2)+1&gt;COUNTA($A$3:$A$100000)*COUNTA($B$3:$B$100000),"",INDEX($A$3:A$100000,INT((ROW()-ROW($D$2))/COUNTA($B$3:$B$100000)+1))&amp;"-"&amp;INDEX($B$3:$B$100000,MOD(ROW()-ROW($D$2),COUNTA($B$3:$B$100000))+1))</f>
        <v/>
      </c>
    </row>
    <row r="4529" spans="4:4" x14ac:dyDescent="0.2">
      <c r="D4529" s="101" t="str">
        <f t="array" ref="D4529">IF(ROW()-ROW($D$2)+1&gt;COUNTA($A$3:$A$100000)*COUNTA($B$3:$B$100000),"",INDEX($A$3:A$100000,INT((ROW()-ROW($D$2))/COUNTA($B$3:$B$100000)+1))&amp;"-"&amp;INDEX($B$3:$B$100000,MOD(ROW()-ROW($D$2),COUNTA($B$3:$B$100000))+1))</f>
        <v/>
      </c>
    </row>
    <row r="4530" spans="4:4" x14ac:dyDescent="0.2">
      <c r="D4530" s="101" t="str">
        <f t="array" ref="D4530">IF(ROW()-ROW($D$2)+1&gt;COUNTA($A$3:$A$100000)*COUNTA($B$3:$B$100000),"",INDEX($A$3:A$100000,INT((ROW()-ROW($D$2))/COUNTA($B$3:$B$100000)+1))&amp;"-"&amp;INDEX($B$3:$B$100000,MOD(ROW()-ROW($D$2),COUNTA($B$3:$B$100000))+1))</f>
        <v/>
      </c>
    </row>
    <row r="4531" spans="4:4" x14ac:dyDescent="0.2">
      <c r="D4531" s="101" t="str">
        <f t="array" ref="D4531">IF(ROW()-ROW($D$2)+1&gt;COUNTA($A$3:$A$100000)*COUNTA($B$3:$B$100000),"",INDEX($A$3:A$100000,INT((ROW()-ROW($D$2))/COUNTA($B$3:$B$100000)+1))&amp;"-"&amp;INDEX($B$3:$B$100000,MOD(ROW()-ROW($D$2),COUNTA($B$3:$B$100000))+1))</f>
        <v/>
      </c>
    </row>
    <row r="4532" spans="4:4" x14ac:dyDescent="0.2">
      <c r="D4532" s="101" t="str">
        <f t="array" ref="D4532">IF(ROW()-ROW($D$2)+1&gt;COUNTA($A$3:$A$100000)*COUNTA($B$3:$B$100000),"",INDEX($A$3:A$100000,INT((ROW()-ROW($D$2))/COUNTA($B$3:$B$100000)+1))&amp;"-"&amp;INDEX($B$3:$B$100000,MOD(ROW()-ROW($D$2),COUNTA($B$3:$B$100000))+1))</f>
        <v/>
      </c>
    </row>
    <row r="4533" spans="4:4" x14ac:dyDescent="0.2">
      <c r="D4533" s="101" t="str">
        <f t="array" ref="D4533">IF(ROW()-ROW($D$2)+1&gt;COUNTA($A$3:$A$100000)*COUNTA($B$3:$B$100000),"",INDEX($A$3:A$100000,INT((ROW()-ROW($D$2))/COUNTA($B$3:$B$100000)+1))&amp;"-"&amp;INDEX($B$3:$B$100000,MOD(ROW()-ROW($D$2),COUNTA($B$3:$B$100000))+1))</f>
        <v/>
      </c>
    </row>
    <row r="4534" spans="4:4" x14ac:dyDescent="0.2">
      <c r="D4534" s="101" t="str">
        <f t="array" ref="D4534">IF(ROW()-ROW($D$2)+1&gt;COUNTA($A$3:$A$100000)*COUNTA($B$3:$B$100000),"",INDEX($A$3:A$100000,INT((ROW()-ROW($D$2))/COUNTA($B$3:$B$100000)+1))&amp;"-"&amp;INDEX($B$3:$B$100000,MOD(ROW()-ROW($D$2),COUNTA($B$3:$B$100000))+1))</f>
        <v/>
      </c>
    </row>
    <row r="4535" spans="4:4" x14ac:dyDescent="0.2">
      <c r="D4535" s="101" t="str">
        <f t="array" ref="D4535">IF(ROW()-ROW($D$2)+1&gt;COUNTA($A$3:$A$100000)*COUNTA($B$3:$B$100000),"",INDEX($A$3:A$100000,INT((ROW()-ROW($D$2))/COUNTA($B$3:$B$100000)+1))&amp;"-"&amp;INDEX($B$3:$B$100000,MOD(ROW()-ROW($D$2),COUNTA($B$3:$B$100000))+1))</f>
        <v/>
      </c>
    </row>
    <row r="4536" spans="4:4" x14ac:dyDescent="0.2">
      <c r="D4536" s="101" t="str">
        <f t="array" ref="D4536">IF(ROW()-ROW($D$2)+1&gt;COUNTA($A$3:$A$100000)*COUNTA($B$3:$B$100000),"",INDEX($A$3:A$100000,INT((ROW()-ROW($D$2))/COUNTA($B$3:$B$100000)+1))&amp;"-"&amp;INDEX($B$3:$B$100000,MOD(ROW()-ROW($D$2),COUNTA($B$3:$B$100000))+1))</f>
        <v/>
      </c>
    </row>
    <row r="4537" spans="4:4" x14ac:dyDescent="0.2">
      <c r="D4537" s="101" t="str">
        <f t="array" ref="D4537">IF(ROW()-ROW($D$2)+1&gt;COUNTA($A$3:$A$100000)*COUNTA($B$3:$B$100000),"",INDEX($A$3:A$100000,INT((ROW()-ROW($D$2))/COUNTA($B$3:$B$100000)+1))&amp;"-"&amp;INDEX($B$3:$B$100000,MOD(ROW()-ROW($D$2),COUNTA($B$3:$B$100000))+1))</f>
        <v/>
      </c>
    </row>
    <row r="4538" spans="4:4" x14ac:dyDescent="0.2">
      <c r="D4538" s="101" t="str">
        <f t="array" ref="D4538">IF(ROW()-ROW($D$2)+1&gt;COUNTA($A$3:$A$100000)*COUNTA($B$3:$B$100000),"",INDEX($A$3:A$100000,INT((ROW()-ROW($D$2))/COUNTA($B$3:$B$100000)+1))&amp;"-"&amp;INDEX($B$3:$B$100000,MOD(ROW()-ROW($D$2),COUNTA($B$3:$B$100000))+1))</f>
        <v/>
      </c>
    </row>
    <row r="4539" spans="4:4" x14ac:dyDescent="0.2">
      <c r="D4539" s="101" t="str">
        <f t="array" ref="D4539">IF(ROW()-ROW($D$2)+1&gt;COUNTA($A$3:$A$100000)*COUNTA($B$3:$B$100000),"",INDEX($A$3:A$100000,INT((ROW()-ROW($D$2))/COUNTA($B$3:$B$100000)+1))&amp;"-"&amp;INDEX($B$3:$B$100000,MOD(ROW()-ROW($D$2),COUNTA($B$3:$B$100000))+1))</f>
        <v/>
      </c>
    </row>
    <row r="4540" spans="4:4" x14ac:dyDescent="0.2">
      <c r="D4540" s="101" t="str">
        <f t="array" ref="D4540">IF(ROW()-ROW($D$2)+1&gt;COUNTA($A$3:$A$100000)*COUNTA($B$3:$B$100000),"",INDEX($A$3:A$100000,INT((ROW()-ROW($D$2))/COUNTA($B$3:$B$100000)+1))&amp;"-"&amp;INDEX($B$3:$B$100000,MOD(ROW()-ROW($D$2),COUNTA($B$3:$B$100000))+1))</f>
        <v/>
      </c>
    </row>
    <row r="4541" spans="4:4" x14ac:dyDescent="0.2">
      <c r="D4541" s="101" t="str">
        <f t="array" ref="D4541">IF(ROW()-ROW($D$2)+1&gt;COUNTA($A$3:$A$100000)*COUNTA($B$3:$B$100000),"",INDEX($A$3:A$100000,INT((ROW()-ROW($D$2))/COUNTA($B$3:$B$100000)+1))&amp;"-"&amp;INDEX($B$3:$B$100000,MOD(ROW()-ROW($D$2),COUNTA($B$3:$B$100000))+1))</f>
        <v/>
      </c>
    </row>
    <row r="4542" spans="4:4" x14ac:dyDescent="0.2">
      <c r="D4542" s="101" t="str">
        <f t="array" ref="D4542">IF(ROW()-ROW($D$2)+1&gt;COUNTA($A$3:$A$100000)*COUNTA($B$3:$B$100000),"",INDEX($A$3:A$100000,INT((ROW()-ROW($D$2))/COUNTA($B$3:$B$100000)+1))&amp;"-"&amp;INDEX($B$3:$B$100000,MOD(ROW()-ROW($D$2),COUNTA($B$3:$B$100000))+1))</f>
        <v/>
      </c>
    </row>
    <row r="4543" spans="4:4" x14ac:dyDescent="0.2">
      <c r="D4543" s="101" t="str">
        <f t="array" ref="D4543">IF(ROW()-ROW($D$2)+1&gt;COUNTA($A$3:$A$100000)*COUNTA($B$3:$B$100000),"",INDEX($A$3:A$100000,INT((ROW()-ROW($D$2))/COUNTA($B$3:$B$100000)+1))&amp;"-"&amp;INDEX($B$3:$B$100000,MOD(ROW()-ROW($D$2),COUNTA($B$3:$B$100000))+1))</f>
        <v/>
      </c>
    </row>
    <row r="4544" spans="4:4" x14ac:dyDescent="0.2">
      <c r="D4544" s="101" t="str">
        <f t="array" ref="D4544">IF(ROW()-ROW($D$2)+1&gt;COUNTA($A$3:$A$100000)*COUNTA($B$3:$B$100000),"",INDEX($A$3:A$100000,INT((ROW()-ROW($D$2))/COUNTA($B$3:$B$100000)+1))&amp;"-"&amp;INDEX($B$3:$B$100000,MOD(ROW()-ROW($D$2),COUNTA($B$3:$B$100000))+1))</f>
        <v/>
      </c>
    </row>
    <row r="4545" spans="4:4" x14ac:dyDescent="0.2">
      <c r="D4545" s="101" t="str">
        <f t="array" ref="D4545">IF(ROW()-ROW($D$2)+1&gt;COUNTA($A$3:$A$100000)*COUNTA($B$3:$B$100000),"",INDEX($A$3:A$100000,INT((ROW()-ROW($D$2))/COUNTA($B$3:$B$100000)+1))&amp;"-"&amp;INDEX($B$3:$B$100000,MOD(ROW()-ROW($D$2),COUNTA($B$3:$B$100000))+1))</f>
        <v/>
      </c>
    </row>
    <row r="4546" spans="4:4" x14ac:dyDescent="0.2">
      <c r="D4546" s="101" t="str">
        <f t="array" ref="D4546">IF(ROW()-ROW($D$2)+1&gt;COUNTA($A$3:$A$100000)*COUNTA($B$3:$B$100000),"",INDEX($A$3:A$100000,INT((ROW()-ROW($D$2))/COUNTA($B$3:$B$100000)+1))&amp;"-"&amp;INDEX($B$3:$B$100000,MOD(ROW()-ROW($D$2),COUNTA($B$3:$B$100000))+1))</f>
        <v/>
      </c>
    </row>
    <row r="4547" spans="4:4" x14ac:dyDescent="0.2">
      <c r="D4547" s="101" t="str">
        <f t="array" ref="D4547">IF(ROW()-ROW($D$2)+1&gt;COUNTA($A$3:$A$100000)*COUNTA($B$3:$B$100000),"",INDEX($A$3:A$100000,INT((ROW()-ROW($D$2))/COUNTA($B$3:$B$100000)+1))&amp;"-"&amp;INDEX($B$3:$B$100000,MOD(ROW()-ROW($D$2),COUNTA($B$3:$B$100000))+1))</f>
        <v/>
      </c>
    </row>
    <row r="4548" spans="4:4" x14ac:dyDescent="0.2">
      <c r="D4548" s="101" t="str">
        <f t="array" ref="D4548">IF(ROW()-ROW($D$2)+1&gt;COUNTA($A$3:$A$100000)*COUNTA($B$3:$B$100000),"",INDEX($A$3:A$100000,INT((ROW()-ROW($D$2))/COUNTA($B$3:$B$100000)+1))&amp;"-"&amp;INDEX($B$3:$B$100000,MOD(ROW()-ROW($D$2),COUNTA($B$3:$B$100000))+1))</f>
        <v/>
      </c>
    </row>
    <row r="4549" spans="4:4" x14ac:dyDescent="0.2">
      <c r="D4549" s="101" t="str">
        <f t="array" ref="D4549">IF(ROW()-ROW($D$2)+1&gt;COUNTA($A$3:$A$100000)*COUNTA($B$3:$B$100000),"",INDEX($A$3:A$100000,INT((ROW()-ROW($D$2))/COUNTA($B$3:$B$100000)+1))&amp;"-"&amp;INDEX($B$3:$B$100000,MOD(ROW()-ROW($D$2),COUNTA($B$3:$B$100000))+1))</f>
        <v/>
      </c>
    </row>
    <row r="4550" spans="4:4" x14ac:dyDescent="0.2">
      <c r="D4550" s="101" t="str">
        <f t="array" ref="D4550">IF(ROW()-ROW($D$2)+1&gt;COUNTA($A$3:$A$100000)*COUNTA($B$3:$B$100000),"",INDEX($A$3:A$100000,INT((ROW()-ROW($D$2))/COUNTA($B$3:$B$100000)+1))&amp;"-"&amp;INDEX($B$3:$B$100000,MOD(ROW()-ROW($D$2),COUNTA($B$3:$B$100000))+1))</f>
        <v/>
      </c>
    </row>
    <row r="4551" spans="4:4" x14ac:dyDescent="0.2">
      <c r="D4551" s="101" t="str">
        <f t="array" ref="D4551">IF(ROW()-ROW($D$2)+1&gt;COUNTA($A$3:$A$100000)*COUNTA($B$3:$B$100000),"",INDEX($A$3:A$100000,INT((ROW()-ROW($D$2))/COUNTA($B$3:$B$100000)+1))&amp;"-"&amp;INDEX($B$3:$B$100000,MOD(ROW()-ROW($D$2),COUNTA($B$3:$B$100000))+1))</f>
        <v/>
      </c>
    </row>
    <row r="4552" spans="4:4" x14ac:dyDescent="0.2">
      <c r="D4552" s="101" t="str">
        <f t="array" ref="D4552">IF(ROW()-ROW($D$2)+1&gt;COUNTA($A$3:$A$100000)*COUNTA($B$3:$B$100000),"",INDEX($A$3:A$100000,INT((ROW()-ROW($D$2))/COUNTA($B$3:$B$100000)+1))&amp;"-"&amp;INDEX($B$3:$B$100000,MOD(ROW()-ROW($D$2),COUNTA($B$3:$B$100000))+1))</f>
        <v/>
      </c>
    </row>
    <row r="4553" spans="4:4" x14ac:dyDescent="0.2">
      <c r="D4553" s="101" t="str">
        <f t="array" ref="D4553">IF(ROW()-ROW($D$2)+1&gt;COUNTA($A$3:$A$100000)*COUNTA($B$3:$B$100000),"",INDEX($A$3:A$100000,INT((ROW()-ROW($D$2))/COUNTA($B$3:$B$100000)+1))&amp;"-"&amp;INDEX($B$3:$B$100000,MOD(ROW()-ROW($D$2),COUNTA($B$3:$B$100000))+1))</f>
        <v/>
      </c>
    </row>
    <row r="4554" spans="4:4" x14ac:dyDescent="0.2">
      <c r="D4554" s="101" t="str">
        <f t="array" ref="D4554">IF(ROW()-ROW($D$2)+1&gt;COUNTA($A$3:$A$100000)*COUNTA($B$3:$B$100000),"",INDEX($A$3:A$100000,INT((ROW()-ROW($D$2))/COUNTA($B$3:$B$100000)+1))&amp;"-"&amp;INDEX($B$3:$B$100000,MOD(ROW()-ROW($D$2),COUNTA($B$3:$B$100000))+1))</f>
        <v/>
      </c>
    </row>
    <row r="4555" spans="4:4" x14ac:dyDescent="0.2">
      <c r="D4555" s="101" t="str">
        <f t="array" ref="D4555">IF(ROW()-ROW($D$2)+1&gt;COUNTA($A$3:$A$100000)*COUNTA($B$3:$B$100000),"",INDEX($A$3:A$100000,INT((ROW()-ROW($D$2))/COUNTA($B$3:$B$100000)+1))&amp;"-"&amp;INDEX($B$3:$B$100000,MOD(ROW()-ROW($D$2),COUNTA($B$3:$B$100000))+1))</f>
        <v/>
      </c>
    </row>
    <row r="4556" spans="4:4" x14ac:dyDescent="0.2">
      <c r="D4556" s="101" t="str">
        <f t="array" ref="D4556">IF(ROW()-ROW($D$2)+1&gt;COUNTA($A$3:$A$100000)*COUNTA($B$3:$B$100000),"",INDEX($A$3:A$100000,INT((ROW()-ROW($D$2))/COUNTA($B$3:$B$100000)+1))&amp;"-"&amp;INDEX($B$3:$B$100000,MOD(ROW()-ROW($D$2),COUNTA($B$3:$B$100000))+1))</f>
        <v/>
      </c>
    </row>
    <row r="4557" spans="4:4" x14ac:dyDescent="0.2">
      <c r="D4557" s="101" t="str">
        <f t="array" ref="D4557">IF(ROW()-ROW($D$2)+1&gt;COUNTA($A$3:$A$100000)*COUNTA($B$3:$B$100000),"",INDEX($A$3:A$100000,INT((ROW()-ROW($D$2))/COUNTA($B$3:$B$100000)+1))&amp;"-"&amp;INDEX($B$3:$B$100000,MOD(ROW()-ROW($D$2),COUNTA($B$3:$B$100000))+1))</f>
        <v/>
      </c>
    </row>
    <row r="4558" spans="4:4" x14ac:dyDescent="0.2">
      <c r="D4558" s="101" t="str">
        <f t="array" ref="D4558">IF(ROW()-ROW($D$2)+1&gt;COUNTA($A$3:$A$100000)*COUNTA($B$3:$B$100000),"",INDEX($A$3:A$100000,INT((ROW()-ROW($D$2))/COUNTA($B$3:$B$100000)+1))&amp;"-"&amp;INDEX($B$3:$B$100000,MOD(ROW()-ROW($D$2),COUNTA($B$3:$B$100000))+1))</f>
        <v/>
      </c>
    </row>
    <row r="4559" spans="4:4" x14ac:dyDescent="0.2">
      <c r="D4559" s="101" t="str">
        <f t="array" ref="D4559">IF(ROW()-ROW($D$2)+1&gt;COUNTA($A$3:$A$100000)*COUNTA($B$3:$B$100000),"",INDEX($A$3:A$100000,INT((ROW()-ROW($D$2))/COUNTA($B$3:$B$100000)+1))&amp;"-"&amp;INDEX($B$3:$B$100000,MOD(ROW()-ROW($D$2),COUNTA($B$3:$B$100000))+1))</f>
        <v/>
      </c>
    </row>
    <row r="4560" spans="4:4" x14ac:dyDescent="0.2">
      <c r="D4560" s="101" t="str">
        <f t="array" ref="D4560">IF(ROW()-ROW($D$2)+1&gt;COUNTA($A$3:$A$100000)*COUNTA($B$3:$B$100000),"",INDEX($A$3:A$100000,INT((ROW()-ROW($D$2))/COUNTA($B$3:$B$100000)+1))&amp;"-"&amp;INDEX($B$3:$B$100000,MOD(ROW()-ROW($D$2),COUNTA($B$3:$B$100000))+1))</f>
        <v/>
      </c>
    </row>
    <row r="4561" spans="4:4" x14ac:dyDescent="0.2">
      <c r="D4561" s="101" t="str">
        <f t="array" ref="D4561">IF(ROW()-ROW($D$2)+1&gt;COUNTA($A$3:$A$100000)*COUNTA($B$3:$B$100000),"",INDEX($A$3:A$100000,INT((ROW()-ROW($D$2))/COUNTA($B$3:$B$100000)+1))&amp;"-"&amp;INDEX($B$3:$B$100000,MOD(ROW()-ROW($D$2),COUNTA($B$3:$B$100000))+1))</f>
        <v/>
      </c>
    </row>
    <row r="4562" spans="4:4" x14ac:dyDescent="0.2">
      <c r="D4562" s="101" t="str">
        <f t="array" ref="D4562">IF(ROW()-ROW($D$2)+1&gt;COUNTA($A$3:$A$100000)*COUNTA($B$3:$B$100000),"",INDEX($A$3:A$100000,INT((ROW()-ROW($D$2))/COUNTA($B$3:$B$100000)+1))&amp;"-"&amp;INDEX($B$3:$B$100000,MOD(ROW()-ROW($D$2),COUNTA($B$3:$B$100000))+1))</f>
        <v/>
      </c>
    </row>
    <row r="4563" spans="4:4" x14ac:dyDescent="0.2">
      <c r="D4563" s="101" t="str">
        <f t="array" ref="D4563">IF(ROW()-ROW($D$2)+1&gt;COUNTA($A$3:$A$100000)*COUNTA($B$3:$B$100000),"",INDEX($A$3:A$100000,INT((ROW()-ROW($D$2))/COUNTA($B$3:$B$100000)+1))&amp;"-"&amp;INDEX($B$3:$B$100000,MOD(ROW()-ROW($D$2),COUNTA($B$3:$B$100000))+1))</f>
        <v/>
      </c>
    </row>
    <row r="4564" spans="4:4" x14ac:dyDescent="0.2">
      <c r="D4564" s="101" t="str">
        <f t="array" ref="D4564">IF(ROW()-ROW($D$2)+1&gt;COUNTA($A$3:$A$100000)*COUNTA($B$3:$B$100000),"",INDEX($A$3:A$100000,INT((ROW()-ROW($D$2))/COUNTA($B$3:$B$100000)+1))&amp;"-"&amp;INDEX($B$3:$B$100000,MOD(ROW()-ROW($D$2),COUNTA($B$3:$B$100000))+1))</f>
        <v/>
      </c>
    </row>
    <row r="4565" spans="4:4" x14ac:dyDescent="0.2">
      <c r="D4565" s="101" t="str">
        <f t="array" ref="D4565">IF(ROW()-ROW($D$2)+1&gt;COUNTA($A$3:$A$100000)*COUNTA($B$3:$B$100000),"",INDEX($A$3:A$100000,INT((ROW()-ROW($D$2))/COUNTA($B$3:$B$100000)+1))&amp;"-"&amp;INDEX($B$3:$B$100000,MOD(ROW()-ROW($D$2),COUNTA($B$3:$B$100000))+1))</f>
        <v/>
      </c>
    </row>
    <row r="4566" spans="4:4" x14ac:dyDescent="0.2">
      <c r="D4566" s="101" t="str">
        <f t="array" ref="D4566">IF(ROW()-ROW($D$2)+1&gt;COUNTA($A$3:$A$100000)*COUNTA($B$3:$B$100000),"",INDEX($A$3:A$100000,INT((ROW()-ROW($D$2))/COUNTA($B$3:$B$100000)+1))&amp;"-"&amp;INDEX($B$3:$B$100000,MOD(ROW()-ROW($D$2),COUNTA($B$3:$B$100000))+1))</f>
        <v/>
      </c>
    </row>
    <row r="4567" spans="4:4" x14ac:dyDescent="0.2">
      <c r="D4567" s="101" t="str">
        <f t="array" ref="D4567">IF(ROW()-ROW($D$2)+1&gt;COUNTA($A$3:$A$100000)*COUNTA($B$3:$B$100000),"",INDEX($A$3:A$100000,INT((ROW()-ROW($D$2))/COUNTA($B$3:$B$100000)+1))&amp;"-"&amp;INDEX($B$3:$B$100000,MOD(ROW()-ROW($D$2),COUNTA($B$3:$B$100000))+1))</f>
        <v/>
      </c>
    </row>
    <row r="4568" spans="4:4" x14ac:dyDescent="0.2">
      <c r="D4568" s="101" t="str">
        <f t="array" ref="D4568">IF(ROW()-ROW($D$2)+1&gt;COUNTA($A$3:$A$100000)*COUNTA($B$3:$B$100000),"",INDEX($A$3:A$100000,INT((ROW()-ROW($D$2))/COUNTA($B$3:$B$100000)+1))&amp;"-"&amp;INDEX($B$3:$B$100000,MOD(ROW()-ROW($D$2),COUNTA($B$3:$B$100000))+1))</f>
        <v/>
      </c>
    </row>
    <row r="4569" spans="4:4" x14ac:dyDescent="0.2">
      <c r="D4569" s="101" t="str">
        <f t="array" ref="D4569">IF(ROW()-ROW($D$2)+1&gt;COUNTA($A$3:$A$100000)*COUNTA($B$3:$B$100000),"",INDEX($A$3:A$100000,INT((ROW()-ROW($D$2))/COUNTA($B$3:$B$100000)+1))&amp;"-"&amp;INDEX($B$3:$B$100000,MOD(ROW()-ROW($D$2),COUNTA($B$3:$B$100000))+1))</f>
        <v/>
      </c>
    </row>
    <row r="4570" spans="4:4" x14ac:dyDescent="0.2">
      <c r="D4570" s="101" t="str">
        <f t="array" ref="D4570">IF(ROW()-ROW($D$2)+1&gt;COUNTA($A$3:$A$100000)*COUNTA($B$3:$B$100000),"",INDEX($A$3:A$100000,INT((ROW()-ROW($D$2))/COUNTA($B$3:$B$100000)+1))&amp;"-"&amp;INDEX($B$3:$B$100000,MOD(ROW()-ROW($D$2),COUNTA($B$3:$B$100000))+1))</f>
        <v/>
      </c>
    </row>
    <row r="4571" spans="4:4" x14ac:dyDescent="0.2">
      <c r="D4571" s="101" t="str">
        <f t="array" ref="D4571">IF(ROW()-ROW($D$2)+1&gt;COUNTA($A$3:$A$100000)*COUNTA($B$3:$B$100000),"",INDEX($A$3:A$100000,INT((ROW()-ROW($D$2))/COUNTA($B$3:$B$100000)+1))&amp;"-"&amp;INDEX($B$3:$B$100000,MOD(ROW()-ROW($D$2),COUNTA($B$3:$B$100000))+1))</f>
        <v/>
      </c>
    </row>
    <row r="4572" spans="4:4" x14ac:dyDescent="0.2">
      <c r="D4572" s="101" t="str">
        <f t="array" ref="D4572">IF(ROW()-ROW($D$2)+1&gt;COUNTA($A$3:$A$100000)*COUNTA($B$3:$B$100000),"",INDEX($A$3:A$100000,INT((ROW()-ROW($D$2))/COUNTA($B$3:$B$100000)+1))&amp;"-"&amp;INDEX($B$3:$B$100000,MOD(ROW()-ROW($D$2),COUNTA($B$3:$B$100000))+1))</f>
        <v/>
      </c>
    </row>
    <row r="4573" spans="4:4" x14ac:dyDescent="0.2">
      <c r="D4573" s="101" t="str">
        <f t="array" ref="D4573">IF(ROW()-ROW($D$2)+1&gt;COUNTA($A$3:$A$100000)*COUNTA($B$3:$B$100000),"",INDEX($A$3:A$100000,INT((ROW()-ROW($D$2))/COUNTA($B$3:$B$100000)+1))&amp;"-"&amp;INDEX($B$3:$B$100000,MOD(ROW()-ROW($D$2),COUNTA($B$3:$B$100000))+1))</f>
        <v/>
      </c>
    </row>
    <row r="4574" spans="4:4" x14ac:dyDescent="0.2">
      <c r="D4574" s="101" t="str">
        <f t="array" ref="D4574">IF(ROW()-ROW($D$2)+1&gt;COUNTA($A$3:$A$100000)*COUNTA($B$3:$B$100000),"",INDEX($A$3:A$100000,INT((ROW()-ROW($D$2))/COUNTA($B$3:$B$100000)+1))&amp;"-"&amp;INDEX($B$3:$B$100000,MOD(ROW()-ROW($D$2),COUNTA($B$3:$B$100000))+1))</f>
        <v/>
      </c>
    </row>
    <row r="4575" spans="4:4" x14ac:dyDescent="0.2">
      <c r="D4575" s="101" t="str">
        <f t="array" ref="D4575">IF(ROW()-ROW($D$2)+1&gt;COUNTA($A$3:$A$100000)*COUNTA($B$3:$B$100000),"",INDEX($A$3:A$100000,INT((ROW()-ROW($D$2))/COUNTA($B$3:$B$100000)+1))&amp;"-"&amp;INDEX($B$3:$B$100000,MOD(ROW()-ROW($D$2),COUNTA($B$3:$B$100000))+1))</f>
        <v/>
      </c>
    </row>
    <row r="4576" spans="4:4" x14ac:dyDescent="0.2">
      <c r="D4576" s="101" t="str">
        <f t="array" ref="D4576">IF(ROW()-ROW($D$2)+1&gt;COUNTA($A$3:$A$100000)*COUNTA($B$3:$B$100000),"",INDEX($A$3:A$100000,INT((ROW()-ROW($D$2))/COUNTA($B$3:$B$100000)+1))&amp;"-"&amp;INDEX($B$3:$B$100000,MOD(ROW()-ROW($D$2),COUNTA($B$3:$B$100000))+1))</f>
        <v/>
      </c>
    </row>
    <row r="4577" spans="4:4" x14ac:dyDescent="0.2">
      <c r="D4577" s="101" t="str">
        <f t="array" ref="D4577">IF(ROW()-ROW($D$2)+1&gt;COUNTA($A$3:$A$100000)*COUNTA($B$3:$B$100000),"",INDEX($A$3:A$100000,INT((ROW()-ROW($D$2))/COUNTA($B$3:$B$100000)+1))&amp;"-"&amp;INDEX($B$3:$B$100000,MOD(ROW()-ROW($D$2),COUNTA($B$3:$B$100000))+1))</f>
        <v/>
      </c>
    </row>
    <row r="4578" spans="4:4" x14ac:dyDescent="0.2">
      <c r="D4578" s="101" t="str">
        <f t="array" ref="D4578">IF(ROW()-ROW($D$2)+1&gt;COUNTA($A$3:$A$100000)*COUNTA($B$3:$B$100000),"",INDEX($A$3:A$100000,INT((ROW()-ROW($D$2))/COUNTA($B$3:$B$100000)+1))&amp;"-"&amp;INDEX($B$3:$B$100000,MOD(ROW()-ROW($D$2),COUNTA($B$3:$B$100000))+1))</f>
        <v/>
      </c>
    </row>
    <row r="4579" spans="4:4" x14ac:dyDescent="0.2">
      <c r="D4579" s="101" t="str">
        <f t="array" ref="D4579">IF(ROW()-ROW($D$2)+1&gt;COUNTA($A$3:$A$100000)*COUNTA($B$3:$B$100000),"",INDEX($A$3:A$100000,INT((ROW()-ROW($D$2))/COUNTA($B$3:$B$100000)+1))&amp;"-"&amp;INDEX($B$3:$B$100000,MOD(ROW()-ROW($D$2),COUNTA($B$3:$B$100000))+1))</f>
        <v/>
      </c>
    </row>
    <row r="4580" spans="4:4" x14ac:dyDescent="0.2">
      <c r="D4580" s="101" t="str">
        <f t="array" ref="D4580">IF(ROW()-ROW($D$2)+1&gt;COUNTA($A$3:$A$100000)*COUNTA($B$3:$B$100000),"",INDEX($A$3:A$100000,INT((ROW()-ROW($D$2))/COUNTA($B$3:$B$100000)+1))&amp;"-"&amp;INDEX($B$3:$B$100000,MOD(ROW()-ROW($D$2),COUNTA($B$3:$B$100000))+1))</f>
        <v/>
      </c>
    </row>
    <row r="4581" spans="4:4" x14ac:dyDescent="0.2">
      <c r="D4581" s="101" t="str">
        <f t="array" ref="D4581">IF(ROW()-ROW($D$2)+1&gt;COUNTA($A$3:$A$100000)*COUNTA($B$3:$B$100000),"",INDEX($A$3:A$100000,INT((ROW()-ROW($D$2))/COUNTA($B$3:$B$100000)+1))&amp;"-"&amp;INDEX($B$3:$B$100000,MOD(ROW()-ROW($D$2),COUNTA($B$3:$B$100000))+1))</f>
        <v/>
      </c>
    </row>
    <row r="4582" spans="4:4" x14ac:dyDescent="0.2">
      <c r="D4582" s="101" t="str">
        <f t="array" ref="D4582">IF(ROW()-ROW($D$2)+1&gt;COUNTA($A$3:$A$100000)*COUNTA($B$3:$B$100000),"",INDEX($A$3:A$100000,INT((ROW()-ROW($D$2))/COUNTA($B$3:$B$100000)+1))&amp;"-"&amp;INDEX($B$3:$B$100000,MOD(ROW()-ROW($D$2),COUNTA($B$3:$B$100000))+1))</f>
        <v/>
      </c>
    </row>
    <row r="4583" spans="4:4" x14ac:dyDescent="0.2">
      <c r="D4583" s="101" t="str">
        <f t="array" ref="D4583">IF(ROW()-ROW($D$2)+1&gt;COUNTA($A$3:$A$100000)*COUNTA($B$3:$B$100000),"",INDEX($A$3:A$100000,INT((ROW()-ROW($D$2))/COUNTA($B$3:$B$100000)+1))&amp;"-"&amp;INDEX($B$3:$B$100000,MOD(ROW()-ROW($D$2),COUNTA($B$3:$B$100000))+1))</f>
        <v/>
      </c>
    </row>
    <row r="4584" spans="4:4" x14ac:dyDescent="0.2">
      <c r="D4584" s="101" t="str">
        <f t="array" ref="D4584">IF(ROW()-ROW($D$2)+1&gt;COUNTA($A$3:$A$100000)*COUNTA($B$3:$B$100000),"",INDEX($A$3:A$100000,INT((ROW()-ROW($D$2))/COUNTA($B$3:$B$100000)+1))&amp;"-"&amp;INDEX($B$3:$B$100000,MOD(ROW()-ROW($D$2),COUNTA($B$3:$B$100000))+1))</f>
        <v/>
      </c>
    </row>
    <row r="4585" spans="4:4" x14ac:dyDescent="0.2">
      <c r="D4585" s="101" t="str">
        <f t="array" ref="D4585">IF(ROW()-ROW($D$2)+1&gt;COUNTA($A$3:$A$100000)*COUNTA($B$3:$B$100000),"",INDEX($A$3:A$100000,INT((ROW()-ROW($D$2))/COUNTA($B$3:$B$100000)+1))&amp;"-"&amp;INDEX($B$3:$B$100000,MOD(ROW()-ROW($D$2),COUNTA($B$3:$B$100000))+1))</f>
        <v/>
      </c>
    </row>
    <row r="4586" spans="4:4" x14ac:dyDescent="0.2">
      <c r="D4586" s="101" t="str">
        <f t="array" ref="D4586">IF(ROW()-ROW($D$2)+1&gt;COUNTA($A$3:$A$100000)*COUNTA($B$3:$B$100000),"",INDEX($A$3:A$100000,INT((ROW()-ROW($D$2))/COUNTA($B$3:$B$100000)+1))&amp;"-"&amp;INDEX($B$3:$B$100000,MOD(ROW()-ROW($D$2),COUNTA($B$3:$B$100000))+1))</f>
        <v/>
      </c>
    </row>
    <row r="4587" spans="4:4" x14ac:dyDescent="0.2">
      <c r="D4587" s="101" t="str">
        <f t="array" ref="D4587">IF(ROW()-ROW($D$2)+1&gt;COUNTA($A$3:$A$100000)*COUNTA($B$3:$B$100000),"",INDEX($A$3:A$100000,INT((ROW()-ROW($D$2))/COUNTA($B$3:$B$100000)+1))&amp;"-"&amp;INDEX($B$3:$B$100000,MOD(ROW()-ROW($D$2),COUNTA($B$3:$B$100000))+1))</f>
        <v/>
      </c>
    </row>
    <row r="4588" spans="4:4" x14ac:dyDescent="0.2">
      <c r="D4588" s="101" t="str">
        <f t="array" ref="D4588">IF(ROW()-ROW($D$2)+1&gt;COUNTA($A$3:$A$100000)*COUNTA($B$3:$B$100000),"",INDEX($A$3:A$100000,INT((ROW()-ROW($D$2))/COUNTA($B$3:$B$100000)+1))&amp;"-"&amp;INDEX($B$3:$B$100000,MOD(ROW()-ROW($D$2),COUNTA($B$3:$B$100000))+1))</f>
        <v/>
      </c>
    </row>
    <row r="4589" spans="4:4" x14ac:dyDescent="0.2">
      <c r="D4589" s="101" t="str">
        <f t="array" ref="D4589">IF(ROW()-ROW($D$2)+1&gt;COUNTA($A$3:$A$100000)*COUNTA($B$3:$B$100000),"",INDEX($A$3:A$100000,INT((ROW()-ROW($D$2))/COUNTA($B$3:$B$100000)+1))&amp;"-"&amp;INDEX($B$3:$B$100000,MOD(ROW()-ROW($D$2),COUNTA($B$3:$B$100000))+1))</f>
        <v/>
      </c>
    </row>
    <row r="4590" spans="4:4" x14ac:dyDescent="0.2">
      <c r="D4590" s="101" t="str">
        <f t="array" ref="D4590">IF(ROW()-ROW($D$2)+1&gt;COUNTA($A$3:$A$100000)*COUNTA($B$3:$B$100000),"",INDEX($A$3:A$100000,INT((ROW()-ROW($D$2))/COUNTA($B$3:$B$100000)+1))&amp;"-"&amp;INDEX($B$3:$B$100000,MOD(ROW()-ROW($D$2),COUNTA($B$3:$B$100000))+1))</f>
        <v/>
      </c>
    </row>
    <row r="4591" spans="4:4" x14ac:dyDescent="0.2">
      <c r="D4591" s="101" t="str">
        <f t="array" ref="D4591">IF(ROW()-ROW($D$2)+1&gt;COUNTA($A$3:$A$100000)*COUNTA($B$3:$B$100000),"",INDEX($A$3:A$100000,INT((ROW()-ROW($D$2))/COUNTA($B$3:$B$100000)+1))&amp;"-"&amp;INDEX($B$3:$B$100000,MOD(ROW()-ROW($D$2),COUNTA($B$3:$B$100000))+1))</f>
        <v/>
      </c>
    </row>
    <row r="4592" spans="4:4" x14ac:dyDescent="0.2">
      <c r="D4592" s="101" t="str">
        <f t="array" ref="D4592">IF(ROW()-ROW($D$2)+1&gt;COUNTA($A$3:$A$100000)*COUNTA($B$3:$B$100000),"",INDEX($A$3:A$100000,INT((ROW()-ROW($D$2))/COUNTA($B$3:$B$100000)+1))&amp;"-"&amp;INDEX($B$3:$B$100000,MOD(ROW()-ROW($D$2),COUNTA($B$3:$B$100000))+1))</f>
        <v/>
      </c>
    </row>
    <row r="4593" spans="4:4" x14ac:dyDescent="0.2">
      <c r="D4593" s="101" t="str">
        <f t="array" ref="D4593">IF(ROW()-ROW($D$2)+1&gt;COUNTA($A$3:$A$100000)*COUNTA($B$3:$B$100000),"",INDEX($A$3:A$100000,INT((ROW()-ROW($D$2))/COUNTA($B$3:$B$100000)+1))&amp;"-"&amp;INDEX($B$3:$B$100000,MOD(ROW()-ROW($D$2),COUNTA($B$3:$B$100000))+1))</f>
        <v/>
      </c>
    </row>
    <row r="4594" spans="4:4" x14ac:dyDescent="0.2">
      <c r="D4594" s="101" t="str">
        <f t="array" ref="D4594">IF(ROW()-ROW($D$2)+1&gt;COUNTA($A$3:$A$100000)*COUNTA($B$3:$B$100000),"",INDEX($A$3:A$100000,INT((ROW()-ROW($D$2))/COUNTA($B$3:$B$100000)+1))&amp;"-"&amp;INDEX($B$3:$B$100000,MOD(ROW()-ROW($D$2),COUNTA($B$3:$B$100000))+1))</f>
        <v/>
      </c>
    </row>
    <row r="4595" spans="4:4" x14ac:dyDescent="0.2">
      <c r="D4595" s="101" t="str">
        <f t="array" ref="D4595">IF(ROW()-ROW($D$2)+1&gt;COUNTA($A$3:$A$100000)*COUNTA($B$3:$B$100000),"",INDEX($A$3:A$100000,INT((ROW()-ROW($D$2))/COUNTA($B$3:$B$100000)+1))&amp;"-"&amp;INDEX($B$3:$B$100000,MOD(ROW()-ROW($D$2),COUNTA($B$3:$B$100000))+1))</f>
        <v/>
      </c>
    </row>
    <row r="4596" spans="4:4" x14ac:dyDescent="0.2">
      <c r="D4596" s="101" t="str">
        <f t="array" ref="D4596">IF(ROW()-ROW($D$2)+1&gt;COUNTA($A$3:$A$100000)*COUNTA($B$3:$B$100000),"",INDEX($A$3:A$100000,INT((ROW()-ROW($D$2))/COUNTA($B$3:$B$100000)+1))&amp;"-"&amp;INDEX($B$3:$B$100000,MOD(ROW()-ROW($D$2),COUNTA($B$3:$B$100000))+1))</f>
        <v/>
      </c>
    </row>
    <row r="4597" spans="4:4" x14ac:dyDescent="0.2">
      <c r="D4597" s="101" t="str">
        <f t="array" ref="D4597">IF(ROW()-ROW($D$2)+1&gt;COUNTA($A$3:$A$100000)*COUNTA($B$3:$B$100000),"",INDEX($A$3:A$100000,INT((ROW()-ROW($D$2))/COUNTA($B$3:$B$100000)+1))&amp;"-"&amp;INDEX($B$3:$B$100000,MOD(ROW()-ROW($D$2),COUNTA($B$3:$B$100000))+1))</f>
        <v/>
      </c>
    </row>
    <row r="4598" spans="4:4" x14ac:dyDescent="0.2">
      <c r="D4598" s="101" t="str">
        <f t="array" ref="D4598">IF(ROW()-ROW($D$2)+1&gt;COUNTA($A$3:$A$100000)*COUNTA($B$3:$B$100000),"",INDEX($A$3:A$100000,INT((ROW()-ROW($D$2))/COUNTA($B$3:$B$100000)+1))&amp;"-"&amp;INDEX($B$3:$B$100000,MOD(ROW()-ROW($D$2),COUNTA($B$3:$B$100000))+1))</f>
        <v/>
      </c>
    </row>
    <row r="4599" spans="4:4" x14ac:dyDescent="0.2">
      <c r="D4599" s="101" t="str">
        <f t="array" ref="D4599">IF(ROW()-ROW($D$2)+1&gt;COUNTA($A$3:$A$100000)*COUNTA($B$3:$B$100000),"",INDEX($A$3:A$100000,INT((ROW()-ROW($D$2))/COUNTA($B$3:$B$100000)+1))&amp;"-"&amp;INDEX($B$3:$B$100000,MOD(ROW()-ROW($D$2),COUNTA($B$3:$B$100000))+1))</f>
        <v/>
      </c>
    </row>
    <row r="4600" spans="4:4" x14ac:dyDescent="0.2">
      <c r="D4600" s="101" t="str">
        <f t="array" ref="D4600">IF(ROW()-ROW($D$2)+1&gt;COUNTA($A$3:$A$100000)*COUNTA($B$3:$B$100000),"",INDEX($A$3:A$100000,INT((ROW()-ROW($D$2))/COUNTA($B$3:$B$100000)+1))&amp;"-"&amp;INDEX($B$3:$B$100000,MOD(ROW()-ROW($D$2),COUNTA($B$3:$B$100000))+1))</f>
        <v/>
      </c>
    </row>
    <row r="4601" spans="4:4" x14ac:dyDescent="0.2">
      <c r="D4601" s="101" t="str">
        <f t="array" ref="D4601">IF(ROW()-ROW($D$2)+1&gt;COUNTA($A$3:$A$100000)*COUNTA($B$3:$B$100000),"",INDEX($A$3:A$100000,INT((ROW()-ROW($D$2))/COUNTA($B$3:$B$100000)+1))&amp;"-"&amp;INDEX($B$3:$B$100000,MOD(ROW()-ROW($D$2),COUNTA($B$3:$B$100000))+1))</f>
        <v/>
      </c>
    </row>
    <row r="4602" spans="4:4" x14ac:dyDescent="0.2">
      <c r="D4602" s="101" t="str">
        <f t="array" ref="D4602">IF(ROW()-ROW($D$2)+1&gt;COUNTA($A$3:$A$100000)*COUNTA($B$3:$B$100000),"",INDEX($A$3:A$100000,INT((ROW()-ROW($D$2))/COUNTA($B$3:$B$100000)+1))&amp;"-"&amp;INDEX($B$3:$B$100000,MOD(ROW()-ROW($D$2),COUNTA($B$3:$B$100000))+1))</f>
        <v/>
      </c>
    </row>
    <row r="4603" spans="4:4" x14ac:dyDescent="0.2">
      <c r="D4603" s="101" t="str">
        <f t="array" ref="D4603">IF(ROW()-ROW($D$2)+1&gt;COUNTA($A$3:$A$100000)*COUNTA($B$3:$B$100000),"",INDEX($A$3:A$100000,INT((ROW()-ROW($D$2))/COUNTA($B$3:$B$100000)+1))&amp;"-"&amp;INDEX($B$3:$B$100000,MOD(ROW()-ROW($D$2),COUNTA($B$3:$B$100000))+1))</f>
        <v/>
      </c>
    </row>
    <row r="4604" spans="4:4" x14ac:dyDescent="0.2">
      <c r="D4604" s="101" t="str">
        <f t="array" ref="D4604">IF(ROW()-ROW($D$2)+1&gt;COUNTA($A$3:$A$100000)*COUNTA($B$3:$B$100000),"",INDEX($A$3:A$100000,INT((ROW()-ROW($D$2))/COUNTA($B$3:$B$100000)+1))&amp;"-"&amp;INDEX($B$3:$B$100000,MOD(ROW()-ROW($D$2),COUNTA($B$3:$B$100000))+1))</f>
        <v/>
      </c>
    </row>
    <row r="4605" spans="4:4" x14ac:dyDescent="0.2">
      <c r="D4605" s="101" t="str">
        <f t="array" ref="D4605">IF(ROW()-ROW($D$2)+1&gt;COUNTA($A$3:$A$100000)*COUNTA($B$3:$B$100000),"",INDEX($A$3:A$100000,INT((ROW()-ROW($D$2))/COUNTA($B$3:$B$100000)+1))&amp;"-"&amp;INDEX($B$3:$B$100000,MOD(ROW()-ROW($D$2),COUNTA($B$3:$B$100000))+1))</f>
        <v/>
      </c>
    </row>
    <row r="4606" spans="4:4" x14ac:dyDescent="0.2">
      <c r="D4606" s="101" t="str">
        <f t="array" ref="D4606">IF(ROW()-ROW($D$2)+1&gt;COUNTA($A$3:$A$100000)*COUNTA($B$3:$B$100000),"",INDEX($A$3:A$100000,INT((ROW()-ROW($D$2))/COUNTA($B$3:$B$100000)+1))&amp;"-"&amp;INDEX($B$3:$B$100000,MOD(ROW()-ROW($D$2),COUNTA($B$3:$B$100000))+1))</f>
        <v/>
      </c>
    </row>
    <row r="4607" spans="4:4" x14ac:dyDescent="0.2">
      <c r="D4607" s="101" t="str">
        <f t="array" ref="D4607">IF(ROW()-ROW($D$2)+1&gt;COUNTA($A$3:$A$100000)*COUNTA($B$3:$B$100000),"",INDEX($A$3:A$100000,INT((ROW()-ROW($D$2))/COUNTA($B$3:$B$100000)+1))&amp;"-"&amp;INDEX($B$3:$B$100000,MOD(ROW()-ROW($D$2),COUNTA($B$3:$B$100000))+1))</f>
        <v/>
      </c>
    </row>
    <row r="4608" spans="4:4" x14ac:dyDescent="0.2">
      <c r="D4608" s="101" t="str">
        <f t="array" ref="D4608">IF(ROW()-ROW($D$2)+1&gt;COUNTA($A$3:$A$100000)*COUNTA($B$3:$B$100000),"",INDEX($A$3:A$100000,INT((ROW()-ROW($D$2))/COUNTA($B$3:$B$100000)+1))&amp;"-"&amp;INDEX($B$3:$B$100000,MOD(ROW()-ROW($D$2),COUNTA($B$3:$B$100000))+1))</f>
        <v/>
      </c>
    </row>
    <row r="4609" spans="4:4" x14ac:dyDescent="0.2">
      <c r="D4609" s="101" t="str">
        <f t="array" ref="D4609">IF(ROW()-ROW($D$2)+1&gt;COUNTA($A$3:$A$100000)*COUNTA($B$3:$B$100000),"",INDEX($A$3:A$100000,INT((ROW()-ROW($D$2))/COUNTA($B$3:$B$100000)+1))&amp;"-"&amp;INDEX($B$3:$B$100000,MOD(ROW()-ROW($D$2),COUNTA($B$3:$B$100000))+1))</f>
        <v/>
      </c>
    </row>
    <row r="4610" spans="4:4" x14ac:dyDescent="0.2">
      <c r="D4610" s="101" t="str">
        <f t="array" ref="D4610">IF(ROW()-ROW($D$2)+1&gt;COUNTA($A$3:$A$100000)*COUNTA($B$3:$B$100000),"",INDEX($A$3:A$100000,INT((ROW()-ROW($D$2))/COUNTA($B$3:$B$100000)+1))&amp;"-"&amp;INDEX($B$3:$B$100000,MOD(ROW()-ROW($D$2),COUNTA($B$3:$B$100000))+1))</f>
        <v/>
      </c>
    </row>
    <row r="4611" spans="4:4" x14ac:dyDescent="0.2">
      <c r="D4611" s="101" t="str">
        <f t="array" ref="D4611">IF(ROW()-ROW($D$2)+1&gt;COUNTA($A$3:$A$100000)*COUNTA($B$3:$B$100000),"",INDEX($A$3:A$100000,INT((ROW()-ROW($D$2))/COUNTA($B$3:$B$100000)+1))&amp;"-"&amp;INDEX($B$3:$B$100000,MOD(ROW()-ROW($D$2),COUNTA($B$3:$B$100000))+1))</f>
        <v/>
      </c>
    </row>
    <row r="4612" spans="4:4" x14ac:dyDescent="0.2">
      <c r="D4612" s="101" t="str">
        <f t="array" ref="D4612">IF(ROW()-ROW($D$2)+1&gt;COUNTA($A$3:$A$100000)*COUNTA($B$3:$B$100000),"",INDEX($A$3:A$100000,INT((ROW()-ROW($D$2))/COUNTA($B$3:$B$100000)+1))&amp;"-"&amp;INDEX($B$3:$B$100000,MOD(ROW()-ROW($D$2),COUNTA($B$3:$B$100000))+1))</f>
        <v/>
      </c>
    </row>
    <row r="4613" spans="4:4" x14ac:dyDescent="0.2">
      <c r="D4613" s="101" t="str">
        <f t="array" ref="D4613">IF(ROW()-ROW($D$2)+1&gt;COUNTA($A$3:$A$100000)*COUNTA($B$3:$B$100000),"",INDEX($A$3:A$100000,INT((ROW()-ROW($D$2))/COUNTA($B$3:$B$100000)+1))&amp;"-"&amp;INDEX($B$3:$B$100000,MOD(ROW()-ROW($D$2),COUNTA($B$3:$B$100000))+1))</f>
        <v/>
      </c>
    </row>
    <row r="4614" spans="4:4" x14ac:dyDescent="0.2">
      <c r="D4614" s="101" t="str">
        <f t="array" ref="D4614">IF(ROW()-ROW($D$2)+1&gt;COUNTA($A$3:$A$100000)*COUNTA($B$3:$B$100000),"",INDEX($A$3:A$100000,INT((ROW()-ROW($D$2))/COUNTA($B$3:$B$100000)+1))&amp;"-"&amp;INDEX($B$3:$B$100000,MOD(ROW()-ROW($D$2),COUNTA($B$3:$B$100000))+1))</f>
        <v/>
      </c>
    </row>
    <row r="4615" spans="4:4" x14ac:dyDescent="0.2">
      <c r="D4615" s="101" t="str">
        <f t="array" ref="D4615">IF(ROW()-ROW($D$2)+1&gt;COUNTA($A$3:$A$100000)*COUNTA($B$3:$B$100000),"",INDEX($A$3:A$100000,INT((ROW()-ROW($D$2))/COUNTA($B$3:$B$100000)+1))&amp;"-"&amp;INDEX($B$3:$B$100000,MOD(ROW()-ROW($D$2),COUNTA($B$3:$B$100000))+1))</f>
        <v/>
      </c>
    </row>
    <row r="4616" spans="4:4" x14ac:dyDescent="0.2">
      <c r="D4616" s="101" t="str">
        <f t="array" ref="D4616">IF(ROW()-ROW($D$2)+1&gt;COUNTA($A$3:$A$100000)*COUNTA($B$3:$B$100000),"",INDEX($A$3:A$100000,INT((ROW()-ROW($D$2))/COUNTA($B$3:$B$100000)+1))&amp;"-"&amp;INDEX($B$3:$B$100000,MOD(ROW()-ROW($D$2),COUNTA($B$3:$B$100000))+1))</f>
        <v/>
      </c>
    </row>
    <row r="4617" spans="4:4" x14ac:dyDescent="0.2">
      <c r="D4617" s="101" t="str">
        <f t="array" ref="D4617">IF(ROW()-ROW($D$2)+1&gt;COUNTA($A$3:$A$100000)*COUNTA($B$3:$B$100000),"",INDEX($A$3:A$100000,INT((ROW()-ROW($D$2))/COUNTA($B$3:$B$100000)+1))&amp;"-"&amp;INDEX($B$3:$B$100000,MOD(ROW()-ROW($D$2),COUNTA($B$3:$B$100000))+1))</f>
        <v/>
      </c>
    </row>
    <row r="4618" spans="4:4" x14ac:dyDescent="0.2">
      <c r="D4618" s="101" t="str">
        <f t="array" ref="D4618">IF(ROW()-ROW($D$2)+1&gt;COUNTA($A$3:$A$100000)*COUNTA($B$3:$B$100000),"",INDEX($A$3:A$100000,INT((ROW()-ROW($D$2))/COUNTA($B$3:$B$100000)+1))&amp;"-"&amp;INDEX($B$3:$B$100000,MOD(ROW()-ROW($D$2),COUNTA($B$3:$B$100000))+1))</f>
        <v/>
      </c>
    </row>
    <row r="4619" spans="4:4" x14ac:dyDescent="0.2">
      <c r="D4619" s="101" t="str">
        <f t="array" ref="D4619">IF(ROW()-ROW($D$2)+1&gt;COUNTA($A$3:$A$100000)*COUNTA($B$3:$B$100000),"",INDEX($A$3:A$100000,INT((ROW()-ROW($D$2))/COUNTA($B$3:$B$100000)+1))&amp;"-"&amp;INDEX($B$3:$B$100000,MOD(ROW()-ROW($D$2),COUNTA($B$3:$B$100000))+1))</f>
        <v/>
      </c>
    </row>
    <row r="4620" spans="4:4" x14ac:dyDescent="0.2">
      <c r="D4620" s="101" t="str">
        <f t="array" ref="D4620">IF(ROW()-ROW($D$2)+1&gt;COUNTA($A$3:$A$100000)*COUNTA($B$3:$B$100000),"",INDEX($A$3:A$100000,INT((ROW()-ROW($D$2))/COUNTA($B$3:$B$100000)+1))&amp;"-"&amp;INDEX($B$3:$B$100000,MOD(ROW()-ROW($D$2),COUNTA($B$3:$B$100000))+1))</f>
        <v/>
      </c>
    </row>
    <row r="4621" spans="4:4" x14ac:dyDescent="0.2">
      <c r="D4621" s="101" t="str">
        <f t="array" ref="D4621">IF(ROW()-ROW($D$2)+1&gt;COUNTA($A$3:$A$100000)*COUNTA($B$3:$B$100000),"",INDEX($A$3:A$100000,INT((ROW()-ROW($D$2))/COUNTA($B$3:$B$100000)+1))&amp;"-"&amp;INDEX($B$3:$B$100000,MOD(ROW()-ROW($D$2),COUNTA($B$3:$B$100000))+1))</f>
        <v/>
      </c>
    </row>
    <row r="4622" spans="4:4" x14ac:dyDescent="0.2">
      <c r="D4622" s="101" t="str">
        <f t="array" ref="D4622">IF(ROW()-ROW($D$2)+1&gt;COUNTA($A$3:$A$100000)*COUNTA($B$3:$B$100000),"",INDEX($A$3:A$100000,INT((ROW()-ROW($D$2))/COUNTA($B$3:$B$100000)+1))&amp;"-"&amp;INDEX($B$3:$B$100000,MOD(ROW()-ROW($D$2),COUNTA($B$3:$B$100000))+1))</f>
        <v/>
      </c>
    </row>
    <row r="4623" spans="4:4" x14ac:dyDescent="0.2">
      <c r="D4623" s="101" t="str">
        <f t="array" ref="D4623">IF(ROW()-ROW($D$2)+1&gt;COUNTA($A$3:$A$100000)*COUNTA($B$3:$B$100000),"",INDEX($A$3:A$100000,INT((ROW()-ROW($D$2))/COUNTA($B$3:$B$100000)+1))&amp;"-"&amp;INDEX($B$3:$B$100000,MOD(ROW()-ROW($D$2),COUNTA($B$3:$B$100000))+1))</f>
        <v/>
      </c>
    </row>
    <row r="4624" spans="4:4" x14ac:dyDescent="0.2">
      <c r="D4624" s="101" t="str">
        <f t="array" ref="D4624">IF(ROW()-ROW($D$2)+1&gt;COUNTA($A$3:$A$100000)*COUNTA($B$3:$B$100000),"",INDEX($A$3:A$100000,INT((ROW()-ROW($D$2))/COUNTA($B$3:$B$100000)+1))&amp;"-"&amp;INDEX($B$3:$B$100000,MOD(ROW()-ROW($D$2),COUNTA($B$3:$B$100000))+1))</f>
        <v/>
      </c>
    </row>
    <row r="4625" spans="4:4" x14ac:dyDescent="0.2">
      <c r="D4625" s="101" t="str">
        <f t="array" ref="D4625">IF(ROW()-ROW($D$2)+1&gt;COUNTA($A$3:$A$100000)*COUNTA($B$3:$B$100000),"",INDEX($A$3:A$100000,INT((ROW()-ROW($D$2))/COUNTA($B$3:$B$100000)+1))&amp;"-"&amp;INDEX($B$3:$B$100000,MOD(ROW()-ROW($D$2),COUNTA($B$3:$B$100000))+1))</f>
        <v/>
      </c>
    </row>
    <row r="4626" spans="4:4" x14ac:dyDescent="0.2">
      <c r="D4626" s="101" t="str">
        <f t="array" ref="D4626">IF(ROW()-ROW($D$2)+1&gt;COUNTA($A$3:$A$100000)*COUNTA($B$3:$B$100000),"",INDEX($A$3:A$100000,INT((ROW()-ROW($D$2))/COUNTA($B$3:$B$100000)+1))&amp;"-"&amp;INDEX($B$3:$B$100000,MOD(ROW()-ROW($D$2),COUNTA($B$3:$B$100000))+1))</f>
        <v/>
      </c>
    </row>
    <row r="4627" spans="4:4" x14ac:dyDescent="0.2">
      <c r="D4627" s="101" t="str">
        <f t="array" ref="D4627">IF(ROW()-ROW($D$2)+1&gt;COUNTA($A$3:$A$100000)*COUNTA($B$3:$B$100000),"",INDEX($A$3:A$100000,INT((ROW()-ROW($D$2))/COUNTA($B$3:$B$100000)+1))&amp;"-"&amp;INDEX($B$3:$B$100000,MOD(ROW()-ROW($D$2),COUNTA($B$3:$B$100000))+1))</f>
        <v/>
      </c>
    </row>
    <row r="4628" spans="4:4" x14ac:dyDescent="0.2">
      <c r="D4628" s="101" t="str">
        <f t="array" ref="D4628">IF(ROW()-ROW($D$2)+1&gt;COUNTA($A$3:$A$100000)*COUNTA($B$3:$B$100000),"",INDEX($A$3:A$100000,INT((ROW()-ROW($D$2))/COUNTA($B$3:$B$100000)+1))&amp;"-"&amp;INDEX($B$3:$B$100000,MOD(ROW()-ROW($D$2),COUNTA($B$3:$B$100000))+1))</f>
        <v/>
      </c>
    </row>
    <row r="4629" spans="4:4" x14ac:dyDescent="0.2">
      <c r="D4629" s="101" t="str">
        <f t="array" ref="D4629">IF(ROW()-ROW($D$2)+1&gt;COUNTA($A$3:$A$100000)*COUNTA($B$3:$B$100000),"",INDEX($A$3:A$100000,INT((ROW()-ROW($D$2))/COUNTA($B$3:$B$100000)+1))&amp;"-"&amp;INDEX($B$3:$B$100000,MOD(ROW()-ROW($D$2),COUNTA($B$3:$B$100000))+1))</f>
        <v/>
      </c>
    </row>
    <row r="4630" spans="4:4" x14ac:dyDescent="0.2">
      <c r="D4630" s="101" t="str">
        <f t="array" ref="D4630">IF(ROW()-ROW($D$2)+1&gt;COUNTA($A$3:$A$100000)*COUNTA($B$3:$B$100000),"",INDEX($A$3:A$100000,INT((ROW()-ROW($D$2))/COUNTA($B$3:$B$100000)+1))&amp;"-"&amp;INDEX($B$3:$B$100000,MOD(ROW()-ROW($D$2),COUNTA($B$3:$B$100000))+1))</f>
        <v/>
      </c>
    </row>
    <row r="4631" spans="4:4" x14ac:dyDescent="0.2">
      <c r="D4631" s="101" t="str">
        <f t="array" ref="D4631">IF(ROW()-ROW($D$2)+1&gt;COUNTA($A$3:$A$100000)*COUNTA($B$3:$B$100000),"",INDEX($A$3:A$100000,INT((ROW()-ROW($D$2))/COUNTA($B$3:$B$100000)+1))&amp;"-"&amp;INDEX($B$3:$B$100000,MOD(ROW()-ROW($D$2),COUNTA($B$3:$B$100000))+1))</f>
        <v/>
      </c>
    </row>
    <row r="4632" spans="4:4" x14ac:dyDescent="0.2">
      <c r="D4632" s="101" t="str">
        <f t="array" ref="D4632">IF(ROW()-ROW($D$2)+1&gt;COUNTA($A$3:$A$100000)*COUNTA($B$3:$B$100000),"",INDEX($A$3:A$100000,INT((ROW()-ROW($D$2))/COUNTA($B$3:$B$100000)+1))&amp;"-"&amp;INDEX($B$3:$B$100000,MOD(ROW()-ROW($D$2),COUNTA($B$3:$B$100000))+1))</f>
        <v/>
      </c>
    </row>
    <row r="4633" spans="4:4" x14ac:dyDescent="0.2">
      <c r="D4633" s="101" t="str">
        <f t="array" ref="D4633">IF(ROW()-ROW($D$2)+1&gt;COUNTA($A$3:$A$100000)*COUNTA($B$3:$B$100000),"",INDEX($A$3:A$100000,INT((ROW()-ROW($D$2))/COUNTA($B$3:$B$100000)+1))&amp;"-"&amp;INDEX($B$3:$B$100000,MOD(ROW()-ROW($D$2),COUNTA($B$3:$B$100000))+1))</f>
        <v/>
      </c>
    </row>
    <row r="4634" spans="4:4" x14ac:dyDescent="0.2">
      <c r="D4634" s="101" t="str">
        <f t="array" ref="D4634">IF(ROW()-ROW($D$2)+1&gt;COUNTA($A$3:$A$100000)*COUNTA($B$3:$B$100000),"",INDEX($A$3:A$100000,INT((ROW()-ROW($D$2))/COUNTA($B$3:$B$100000)+1))&amp;"-"&amp;INDEX($B$3:$B$100000,MOD(ROW()-ROW($D$2),COUNTA($B$3:$B$100000))+1))</f>
        <v/>
      </c>
    </row>
    <row r="4635" spans="4:4" x14ac:dyDescent="0.2">
      <c r="D4635" s="101" t="str">
        <f t="array" ref="D4635">IF(ROW()-ROW($D$2)+1&gt;COUNTA($A$3:$A$100000)*COUNTA($B$3:$B$100000),"",INDEX($A$3:A$100000,INT((ROW()-ROW($D$2))/COUNTA($B$3:$B$100000)+1))&amp;"-"&amp;INDEX($B$3:$B$100000,MOD(ROW()-ROW($D$2),COUNTA($B$3:$B$100000))+1))</f>
        <v/>
      </c>
    </row>
    <row r="4636" spans="4:4" x14ac:dyDescent="0.2">
      <c r="D4636" s="101" t="str">
        <f t="array" ref="D4636">IF(ROW()-ROW($D$2)+1&gt;COUNTA($A$3:$A$100000)*COUNTA($B$3:$B$100000),"",INDEX($A$3:A$100000,INT((ROW()-ROW($D$2))/COUNTA($B$3:$B$100000)+1))&amp;"-"&amp;INDEX($B$3:$B$100000,MOD(ROW()-ROW($D$2),COUNTA($B$3:$B$100000))+1))</f>
        <v/>
      </c>
    </row>
    <row r="4637" spans="4:4" x14ac:dyDescent="0.2">
      <c r="D4637" s="101" t="str">
        <f t="array" ref="D4637">IF(ROW()-ROW($D$2)+1&gt;COUNTA($A$3:$A$100000)*COUNTA($B$3:$B$100000),"",INDEX($A$3:A$100000,INT((ROW()-ROW($D$2))/COUNTA($B$3:$B$100000)+1))&amp;"-"&amp;INDEX($B$3:$B$100000,MOD(ROW()-ROW($D$2),COUNTA($B$3:$B$100000))+1))</f>
        <v/>
      </c>
    </row>
    <row r="4638" spans="4:4" x14ac:dyDescent="0.2">
      <c r="D4638" s="101" t="str">
        <f t="array" ref="D4638">IF(ROW()-ROW($D$2)+1&gt;COUNTA($A$3:$A$100000)*COUNTA($B$3:$B$100000),"",INDEX($A$3:A$100000,INT((ROW()-ROW($D$2))/COUNTA($B$3:$B$100000)+1))&amp;"-"&amp;INDEX($B$3:$B$100000,MOD(ROW()-ROW($D$2),COUNTA($B$3:$B$100000))+1))</f>
        <v/>
      </c>
    </row>
    <row r="4639" spans="4:4" x14ac:dyDescent="0.2">
      <c r="D4639" s="101" t="str">
        <f t="array" ref="D4639">IF(ROW()-ROW($D$2)+1&gt;COUNTA($A$3:$A$100000)*COUNTA($B$3:$B$100000),"",INDEX($A$3:A$100000,INT((ROW()-ROW($D$2))/COUNTA($B$3:$B$100000)+1))&amp;"-"&amp;INDEX($B$3:$B$100000,MOD(ROW()-ROW($D$2),COUNTA($B$3:$B$100000))+1))</f>
        <v/>
      </c>
    </row>
    <row r="4640" spans="4:4" x14ac:dyDescent="0.2">
      <c r="D4640" s="101" t="str">
        <f t="array" ref="D4640">IF(ROW()-ROW($D$2)+1&gt;COUNTA($A$3:$A$100000)*COUNTA($B$3:$B$100000),"",INDEX($A$3:A$100000,INT((ROW()-ROW($D$2))/COUNTA($B$3:$B$100000)+1))&amp;"-"&amp;INDEX($B$3:$B$100000,MOD(ROW()-ROW($D$2),COUNTA($B$3:$B$100000))+1))</f>
        <v/>
      </c>
    </row>
    <row r="4641" spans="4:4" x14ac:dyDescent="0.2">
      <c r="D4641" s="101" t="str">
        <f t="array" ref="D4641">IF(ROW()-ROW($D$2)+1&gt;COUNTA($A$3:$A$100000)*COUNTA($B$3:$B$100000),"",INDEX($A$3:A$100000,INT((ROW()-ROW($D$2))/COUNTA($B$3:$B$100000)+1))&amp;"-"&amp;INDEX($B$3:$B$100000,MOD(ROW()-ROW($D$2),COUNTA($B$3:$B$100000))+1))</f>
        <v/>
      </c>
    </row>
    <row r="4642" spans="4:4" x14ac:dyDescent="0.2">
      <c r="D4642" s="101" t="str">
        <f t="array" ref="D4642">IF(ROW()-ROW($D$2)+1&gt;COUNTA($A$3:$A$100000)*COUNTA($B$3:$B$100000),"",INDEX($A$3:A$100000,INT((ROW()-ROW($D$2))/COUNTA($B$3:$B$100000)+1))&amp;"-"&amp;INDEX($B$3:$B$100000,MOD(ROW()-ROW($D$2),COUNTA($B$3:$B$100000))+1))</f>
        <v/>
      </c>
    </row>
    <row r="4643" spans="4:4" x14ac:dyDescent="0.2">
      <c r="D4643" s="101" t="str">
        <f t="array" ref="D4643">IF(ROW()-ROW($D$2)+1&gt;COUNTA($A$3:$A$100000)*COUNTA($B$3:$B$100000),"",INDEX($A$3:A$100000,INT((ROW()-ROW($D$2))/COUNTA($B$3:$B$100000)+1))&amp;"-"&amp;INDEX($B$3:$B$100000,MOD(ROW()-ROW($D$2),COUNTA($B$3:$B$100000))+1))</f>
        <v/>
      </c>
    </row>
    <row r="4644" spans="4:4" x14ac:dyDescent="0.2">
      <c r="D4644" s="101" t="str">
        <f t="array" ref="D4644">IF(ROW()-ROW($D$2)+1&gt;COUNTA($A$3:$A$100000)*COUNTA($B$3:$B$100000),"",INDEX($A$3:A$100000,INT((ROW()-ROW($D$2))/COUNTA($B$3:$B$100000)+1))&amp;"-"&amp;INDEX($B$3:$B$100000,MOD(ROW()-ROW($D$2),COUNTA($B$3:$B$100000))+1))</f>
        <v/>
      </c>
    </row>
    <row r="4645" spans="4:4" x14ac:dyDescent="0.2">
      <c r="D4645" s="101" t="str">
        <f t="array" ref="D4645">IF(ROW()-ROW($D$2)+1&gt;COUNTA($A$3:$A$100000)*COUNTA($B$3:$B$100000),"",INDEX($A$3:A$100000,INT((ROW()-ROW($D$2))/COUNTA($B$3:$B$100000)+1))&amp;"-"&amp;INDEX($B$3:$B$100000,MOD(ROW()-ROW($D$2),COUNTA($B$3:$B$100000))+1))</f>
        <v/>
      </c>
    </row>
    <row r="4646" spans="4:4" x14ac:dyDescent="0.2">
      <c r="D4646" s="101" t="str">
        <f t="array" ref="D4646">IF(ROW()-ROW($D$2)+1&gt;COUNTA($A$3:$A$100000)*COUNTA($B$3:$B$100000),"",INDEX($A$3:A$100000,INT((ROW()-ROW($D$2))/COUNTA($B$3:$B$100000)+1))&amp;"-"&amp;INDEX($B$3:$B$100000,MOD(ROW()-ROW($D$2),COUNTA($B$3:$B$100000))+1))</f>
        <v/>
      </c>
    </row>
    <row r="4647" spans="4:4" x14ac:dyDescent="0.2">
      <c r="D4647" s="101" t="str">
        <f t="array" ref="D4647">IF(ROW()-ROW($D$2)+1&gt;COUNTA($A$3:$A$100000)*COUNTA($B$3:$B$100000),"",INDEX($A$3:A$100000,INT((ROW()-ROW($D$2))/COUNTA($B$3:$B$100000)+1))&amp;"-"&amp;INDEX($B$3:$B$100000,MOD(ROW()-ROW($D$2),COUNTA($B$3:$B$100000))+1))</f>
        <v/>
      </c>
    </row>
    <row r="4648" spans="4:4" x14ac:dyDescent="0.2">
      <c r="D4648" s="101" t="str">
        <f t="array" ref="D4648">IF(ROW()-ROW($D$2)+1&gt;COUNTA($A$3:$A$100000)*COUNTA($B$3:$B$100000),"",INDEX($A$3:A$100000,INT((ROW()-ROW($D$2))/COUNTA($B$3:$B$100000)+1))&amp;"-"&amp;INDEX($B$3:$B$100000,MOD(ROW()-ROW($D$2),COUNTA($B$3:$B$100000))+1))</f>
        <v/>
      </c>
    </row>
    <row r="4649" spans="4:4" x14ac:dyDescent="0.2">
      <c r="D4649" s="101" t="str">
        <f t="array" ref="D4649">IF(ROW()-ROW($D$2)+1&gt;COUNTA($A$3:$A$100000)*COUNTA($B$3:$B$100000),"",INDEX($A$3:A$100000,INT((ROW()-ROW($D$2))/COUNTA($B$3:$B$100000)+1))&amp;"-"&amp;INDEX($B$3:$B$100000,MOD(ROW()-ROW($D$2),COUNTA($B$3:$B$100000))+1))</f>
        <v/>
      </c>
    </row>
    <row r="4650" spans="4:4" x14ac:dyDescent="0.2">
      <c r="D4650" s="101" t="str">
        <f t="array" ref="D4650">IF(ROW()-ROW($D$2)+1&gt;COUNTA($A$3:$A$100000)*COUNTA($B$3:$B$100000),"",INDEX($A$3:A$100000,INT((ROW()-ROW($D$2))/COUNTA($B$3:$B$100000)+1))&amp;"-"&amp;INDEX($B$3:$B$100000,MOD(ROW()-ROW($D$2),COUNTA($B$3:$B$100000))+1))</f>
        <v/>
      </c>
    </row>
    <row r="4651" spans="4:4" x14ac:dyDescent="0.2">
      <c r="D4651" s="101" t="str">
        <f t="array" ref="D4651">IF(ROW()-ROW($D$2)+1&gt;COUNTA($A$3:$A$100000)*COUNTA($B$3:$B$100000),"",INDEX($A$3:A$100000,INT((ROW()-ROW($D$2))/COUNTA($B$3:$B$100000)+1))&amp;"-"&amp;INDEX($B$3:$B$100000,MOD(ROW()-ROW($D$2),COUNTA($B$3:$B$100000))+1))</f>
        <v/>
      </c>
    </row>
    <row r="4652" spans="4:4" x14ac:dyDescent="0.2">
      <c r="D4652" s="101" t="str">
        <f t="array" ref="D4652">IF(ROW()-ROW($D$2)+1&gt;COUNTA($A$3:$A$100000)*COUNTA($B$3:$B$100000),"",INDEX($A$3:A$100000,INT((ROW()-ROW($D$2))/COUNTA($B$3:$B$100000)+1))&amp;"-"&amp;INDEX($B$3:$B$100000,MOD(ROW()-ROW($D$2),COUNTA($B$3:$B$100000))+1))</f>
        <v/>
      </c>
    </row>
    <row r="4653" spans="4:4" x14ac:dyDescent="0.2">
      <c r="D4653" s="101" t="str">
        <f t="array" ref="D4653">IF(ROW()-ROW($D$2)+1&gt;COUNTA($A$3:$A$100000)*COUNTA($B$3:$B$100000),"",INDEX($A$3:A$100000,INT((ROW()-ROW($D$2))/COUNTA($B$3:$B$100000)+1))&amp;"-"&amp;INDEX($B$3:$B$100000,MOD(ROW()-ROW($D$2),COUNTA($B$3:$B$100000))+1))</f>
        <v/>
      </c>
    </row>
    <row r="4654" spans="4:4" x14ac:dyDescent="0.2">
      <c r="D4654" s="101" t="str">
        <f t="array" ref="D4654">IF(ROW()-ROW($D$2)+1&gt;COUNTA($A$3:$A$100000)*COUNTA($B$3:$B$100000),"",INDEX($A$3:A$100000,INT((ROW()-ROW($D$2))/COUNTA($B$3:$B$100000)+1))&amp;"-"&amp;INDEX($B$3:$B$100000,MOD(ROW()-ROW($D$2),COUNTA($B$3:$B$100000))+1))</f>
        <v/>
      </c>
    </row>
    <row r="4655" spans="4:4" x14ac:dyDescent="0.2">
      <c r="D4655" s="101" t="str">
        <f t="array" ref="D4655">IF(ROW()-ROW($D$2)+1&gt;COUNTA($A$3:$A$100000)*COUNTA($B$3:$B$100000),"",INDEX($A$3:A$100000,INT((ROW()-ROW($D$2))/COUNTA($B$3:$B$100000)+1))&amp;"-"&amp;INDEX($B$3:$B$100000,MOD(ROW()-ROW($D$2),COUNTA($B$3:$B$100000))+1))</f>
        <v/>
      </c>
    </row>
    <row r="4656" spans="4:4" x14ac:dyDescent="0.2">
      <c r="D4656" s="101" t="str">
        <f t="array" ref="D4656">IF(ROW()-ROW($D$2)+1&gt;COUNTA($A$3:$A$100000)*COUNTA($B$3:$B$100000),"",INDEX($A$3:A$100000,INT((ROW()-ROW($D$2))/COUNTA($B$3:$B$100000)+1))&amp;"-"&amp;INDEX($B$3:$B$100000,MOD(ROW()-ROW($D$2),COUNTA($B$3:$B$100000))+1))</f>
        <v/>
      </c>
    </row>
    <row r="4657" spans="4:4" x14ac:dyDescent="0.2">
      <c r="D4657" s="101" t="str">
        <f t="array" ref="D4657">IF(ROW()-ROW($D$2)+1&gt;COUNTA($A$3:$A$100000)*COUNTA($B$3:$B$100000),"",INDEX($A$3:A$100000,INT((ROW()-ROW($D$2))/COUNTA($B$3:$B$100000)+1))&amp;"-"&amp;INDEX($B$3:$B$100000,MOD(ROW()-ROW($D$2),COUNTA($B$3:$B$100000))+1))</f>
        <v/>
      </c>
    </row>
    <row r="4658" spans="4:4" x14ac:dyDescent="0.2">
      <c r="D4658" s="101" t="str">
        <f t="array" ref="D4658">IF(ROW()-ROW($D$2)+1&gt;COUNTA($A$3:$A$100000)*COUNTA($B$3:$B$100000),"",INDEX($A$3:A$100000,INT((ROW()-ROW($D$2))/COUNTA($B$3:$B$100000)+1))&amp;"-"&amp;INDEX($B$3:$B$100000,MOD(ROW()-ROW($D$2),COUNTA($B$3:$B$100000))+1))</f>
        <v/>
      </c>
    </row>
    <row r="4659" spans="4:4" x14ac:dyDescent="0.2">
      <c r="D4659" s="101" t="str">
        <f t="array" ref="D4659">IF(ROW()-ROW($D$2)+1&gt;COUNTA($A$3:$A$100000)*COUNTA($B$3:$B$100000),"",INDEX($A$3:A$100000,INT((ROW()-ROW($D$2))/COUNTA($B$3:$B$100000)+1))&amp;"-"&amp;INDEX($B$3:$B$100000,MOD(ROW()-ROW($D$2),COUNTA($B$3:$B$100000))+1))</f>
        <v/>
      </c>
    </row>
    <row r="4660" spans="4:4" x14ac:dyDescent="0.2">
      <c r="D4660" s="101" t="str">
        <f t="array" ref="D4660">IF(ROW()-ROW($D$2)+1&gt;COUNTA($A$3:$A$100000)*COUNTA($B$3:$B$100000),"",INDEX($A$3:A$100000,INT((ROW()-ROW($D$2))/COUNTA($B$3:$B$100000)+1))&amp;"-"&amp;INDEX($B$3:$B$100000,MOD(ROW()-ROW($D$2),COUNTA($B$3:$B$100000))+1))</f>
        <v/>
      </c>
    </row>
    <row r="4661" spans="4:4" x14ac:dyDescent="0.2">
      <c r="D4661" s="101" t="str">
        <f t="array" ref="D4661">IF(ROW()-ROW($D$2)+1&gt;COUNTA($A$3:$A$100000)*COUNTA($B$3:$B$100000),"",INDEX($A$3:A$100000,INT((ROW()-ROW($D$2))/COUNTA($B$3:$B$100000)+1))&amp;"-"&amp;INDEX($B$3:$B$100000,MOD(ROW()-ROW($D$2),COUNTA($B$3:$B$100000))+1))</f>
        <v/>
      </c>
    </row>
    <row r="4662" spans="4:4" x14ac:dyDescent="0.2">
      <c r="D4662" s="101" t="str">
        <f t="array" ref="D4662">IF(ROW()-ROW($D$2)+1&gt;COUNTA($A$3:$A$100000)*COUNTA($B$3:$B$100000),"",INDEX($A$3:A$100000,INT((ROW()-ROW($D$2))/COUNTA($B$3:$B$100000)+1))&amp;"-"&amp;INDEX($B$3:$B$100000,MOD(ROW()-ROW($D$2),COUNTA($B$3:$B$100000))+1))</f>
        <v/>
      </c>
    </row>
    <row r="4663" spans="4:4" x14ac:dyDescent="0.2">
      <c r="D4663" s="101" t="str">
        <f t="array" ref="D4663">IF(ROW()-ROW($D$2)+1&gt;COUNTA($A$3:$A$100000)*COUNTA($B$3:$B$100000),"",INDEX($A$3:A$100000,INT((ROW()-ROW($D$2))/COUNTA($B$3:$B$100000)+1))&amp;"-"&amp;INDEX($B$3:$B$100000,MOD(ROW()-ROW($D$2),COUNTA($B$3:$B$100000))+1))</f>
        <v/>
      </c>
    </row>
    <row r="4664" spans="4:4" x14ac:dyDescent="0.2">
      <c r="D4664" s="101" t="str">
        <f t="array" ref="D4664">IF(ROW()-ROW($D$2)+1&gt;COUNTA($A$3:$A$100000)*COUNTA($B$3:$B$100000),"",INDEX($A$3:A$100000,INT((ROW()-ROW($D$2))/COUNTA($B$3:$B$100000)+1))&amp;"-"&amp;INDEX($B$3:$B$100000,MOD(ROW()-ROW($D$2),COUNTA($B$3:$B$100000))+1))</f>
        <v/>
      </c>
    </row>
    <row r="4665" spans="4:4" x14ac:dyDescent="0.2">
      <c r="D4665" s="101" t="str">
        <f t="array" ref="D4665">IF(ROW()-ROW($D$2)+1&gt;COUNTA($A$3:$A$100000)*COUNTA($B$3:$B$100000),"",INDEX($A$3:A$100000,INT((ROW()-ROW($D$2))/COUNTA($B$3:$B$100000)+1))&amp;"-"&amp;INDEX($B$3:$B$100000,MOD(ROW()-ROW($D$2),COUNTA($B$3:$B$100000))+1))</f>
        <v/>
      </c>
    </row>
    <row r="4666" spans="4:4" x14ac:dyDescent="0.2">
      <c r="D4666" s="101" t="str">
        <f t="array" ref="D4666">IF(ROW()-ROW($D$2)+1&gt;COUNTA($A$3:$A$100000)*COUNTA($B$3:$B$100000),"",INDEX($A$3:A$100000,INT((ROW()-ROW($D$2))/COUNTA($B$3:$B$100000)+1))&amp;"-"&amp;INDEX($B$3:$B$100000,MOD(ROW()-ROW($D$2),COUNTA($B$3:$B$100000))+1))</f>
        <v/>
      </c>
    </row>
    <row r="4667" spans="4:4" x14ac:dyDescent="0.2">
      <c r="D4667" s="101" t="str">
        <f t="array" ref="D4667">IF(ROW()-ROW($D$2)+1&gt;COUNTA($A$3:$A$100000)*COUNTA($B$3:$B$100000),"",INDEX($A$3:A$100000,INT((ROW()-ROW($D$2))/COUNTA($B$3:$B$100000)+1))&amp;"-"&amp;INDEX($B$3:$B$100000,MOD(ROW()-ROW($D$2),COUNTA($B$3:$B$100000))+1))</f>
        <v/>
      </c>
    </row>
    <row r="4668" spans="4:4" x14ac:dyDescent="0.2">
      <c r="D4668" s="101" t="str">
        <f t="array" ref="D4668">IF(ROW()-ROW($D$2)+1&gt;COUNTA($A$3:$A$100000)*COUNTA($B$3:$B$100000),"",INDEX($A$3:A$100000,INT((ROW()-ROW($D$2))/COUNTA($B$3:$B$100000)+1))&amp;"-"&amp;INDEX($B$3:$B$100000,MOD(ROW()-ROW($D$2),COUNTA($B$3:$B$100000))+1))</f>
        <v/>
      </c>
    </row>
    <row r="4669" spans="4:4" x14ac:dyDescent="0.2">
      <c r="D4669" s="101" t="str">
        <f t="array" ref="D4669">IF(ROW()-ROW($D$2)+1&gt;COUNTA($A$3:$A$100000)*COUNTA($B$3:$B$100000),"",INDEX($A$3:A$100000,INT((ROW()-ROW($D$2))/COUNTA($B$3:$B$100000)+1))&amp;"-"&amp;INDEX($B$3:$B$100000,MOD(ROW()-ROW($D$2),COUNTA($B$3:$B$100000))+1))</f>
        <v/>
      </c>
    </row>
    <row r="4670" spans="4:4" x14ac:dyDescent="0.2">
      <c r="D4670" s="101" t="str">
        <f t="array" ref="D4670">IF(ROW()-ROW($D$2)+1&gt;COUNTA($A$3:$A$100000)*COUNTA($B$3:$B$100000),"",INDEX($A$3:A$100000,INT((ROW()-ROW($D$2))/COUNTA($B$3:$B$100000)+1))&amp;"-"&amp;INDEX($B$3:$B$100000,MOD(ROW()-ROW($D$2),COUNTA($B$3:$B$100000))+1))</f>
        <v/>
      </c>
    </row>
    <row r="4671" spans="4:4" x14ac:dyDescent="0.2">
      <c r="D4671" s="101" t="str">
        <f t="array" ref="D4671">IF(ROW()-ROW($D$2)+1&gt;COUNTA($A$3:$A$100000)*COUNTA($B$3:$B$100000),"",INDEX($A$3:A$100000,INT((ROW()-ROW($D$2))/COUNTA($B$3:$B$100000)+1))&amp;"-"&amp;INDEX($B$3:$B$100000,MOD(ROW()-ROW($D$2),COUNTA($B$3:$B$100000))+1))</f>
        <v/>
      </c>
    </row>
    <row r="4672" spans="4:4" x14ac:dyDescent="0.2">
      <c r="D4672" s="101" t="str">
        <f t="array" ref="D4672">IF(ROW()-ROW($D$2)+1&gt;COUNTA($A$3:$A$100000)*COUNTA($B$3:$B$100000),"",INDEX($A$3:A$100000,INT((ROW()-ROW($D$2))/COUNTA($B$3:$B$100000)+1))&amp;"-"&amp;INDEX($B$3:$B$100000,MOD(ROW()-ROW($D$2),COUNTA($B$3:$B$100000))+1))</f>
        <v/>
      </c>
    </row>
    <row r="4673" spans="4:4" x14ac:dyDescent="0.2">
      <c r="D4673" s="101" t="str">
        <f t="array" ref="D4673">IF(ROW()-ROW($D$2)+1&gt;COUNTA($A$3:$A$100000)*COUNTA($B$3:$B$100000),"",INDEX($A$3:A$100000,INT((ROW()-ROW($D$2))/COUNTA($B$3:$B$100000)+1))&amp;"-"&amp;INDEX($B$3:$B$100000,MOD(ROW()-ROW($D$2),COUNTA($B$3:$B$100000))+1))</f>
        <v/>
      </c>
    </row>
    <row r="4674" spans="4:4" x14ac:dyDescent="0.2">
      <c r="D4674" s="101" t="str">
        <f t="array" ref="D4674">IF(ROW()-ROW($D$2)+1&gt;COUNTA($A$3:$A$100000)*COUNTA($B$3:$B$100000),"",INDEX($A$3:A$100000,INT((ROW()-ROW($D$2))/COUNTA($B$3:$B$100000)+1))&amp;"-"&amp;INDEX($B$3:$B$100000,MOD(ROW()-ROW($D$2),COUNTA($B$3:$B$100000))+1))</f>
        <v/>
      </c>
    </row>
    <row r="4675" spans="4:4" x14ac:dyDescent="0.2">
      <c r="D4675" s="101" t="str">
        <f t="array" ref="D4675">IF(ROW()-ROW($D$2)+1&gt;COUNTA($A$3:$A$100000)*COUNTA($B$3:$B$100000),"",INDEX($A$3:A$100000,INT((ROW()-ROW($D$2))/COUNTA($B$3:$B$100000)+1))&amp;"-"&amp;INDEX($B$3:$B$100000,MOD(ROW()-ROW($D$2),COUNTA($B$3:$B$100000))+1))</f>
        <v/>
      </c>
    </row>
    <row r="4676" spans="4:4" x14ac:dyDescent="0.2">
      <c r="D4676" s="101" t="str">
        <f t="array" ref="D4676">IF(ROW()-ROW($D$2)+1&gt;COUNTA($A$3:$A$100000)*COUNTA($B$3:$B$100000),"",INDEX($A$3:A$100000,INT((ROW()-ROW($D$2))/COUNTA($B$3:$B$100000)+1))&amp;"-"&amp;INDEX($B$3:$B$100000,MOD(ROW()-ROW($D$2),COUNTA($B$3:$B$100000))+1))</f>
        <v/>
      </c>
    </row>
    <row r="4677" spans="4:4" x14ac:dyDescent="0.2">
      <c r="D4677" s="101" t="str">
        <f t="array" ref="D4677">IF(ROW()-ROW($D$2)+1&gt;COUNTA($A$3:$A$100000)*COUNTA($B$3:$B$100000),"",INDEX($A$3:A$100000,INT((ROW()-ROW($D$2))/COUNTA($B$3:$B$100000)+1))&amp;"-"&amp;INDEX($B$3:$B$100000,MOD(ROW()-ROW($D$2),COUNTA($B$3:$B$100000))+1))</f>
        <v/>
      </c>
    </row>
    <row r="4678" spans="4:4" x14ac:dyDescent="0.2">
      <c r="D4678" s="101" t="str">
        <f t="array" ref="D4678">IF(ROW()-ROW($D$2)+1&gt;COUNTA($A$3:$A$100000)*COUNTA($B$3:$B$100000),"",INDEX($A$3:A$100000,INT((ROW()-ROW($D$2))/COUNTA($B$3:$B$100000)+1))&amp;"-"&amp;INDEX($B$3:$B$100000,MOD(ROW()-ROW($D$2),COUNTA($B$3:$B$100000))+1))</f>
        <v/>
      </c>
    </row>
    <row r="4679" spans="4:4" x14ac:dyDescent="0.2">
      <c r="D4679" s="101" t="str">
        <f t="array" ref="D4679">IF(ROW()-ROW($D$2)+1&gt;COUNTA($A$3:$A$100000)*COUNTA($B$3:$B$100000),"",INDEX($A$3:A$100000,INT((ROW()-ROW($D$2))/COUNTA($B$3:$B$100000)+1))&amp;"-"&amp;INDEX($B$3:$B$100000,MOD(ROW()-ROW($D$2),COUNTA($B$3:$B$100000))+1))</f>
        <v/>
      </c>
    </row>
    <row r="4680" spans="4:4" x14ac:dyDescent="0.2">
      <c r="D4680" s="101" t="str">
        <f t="array" ref="D4680">IF(ROW()-ROW($D$2)+1&gt;COUNTA($A$3:$A$100000)*COUNTA($B$3:$B$100000),"",INDEX($A$3:A$100000,INT((ROW()-ROW($D$2))/COUNTA($B$3:$B$100000)+1))&amp;"-"&amp;INDEX($B$3:$B$100000,MOD(ROW()-ROW($D$2),COUNTA($B$3:$B$100000))+1))</f>
        <v/>
      </c>
    </row>
    <row r="4681" spans="4:4" x14ac:dyDescent="0.2">
      <c r="D4681" s="101" t="str">
        <f t="array" ref="D4681">IF(ROW()-ROW($D$2)+1&gt;COUNTA($A$3:$A$100000)*COUNTA($B$3:$B$100000),"",INDEX($A$3:A$100000,INT((ROW()-ROW($D$2))/COUNTA($B$3:$B$100000)+1))&amp;"-"&amp;INDEX($B$3:$B$100000,MOD(ROW()-ROW($D$2),COUNTA($B$3:$B$100000))+1))</f>
        <v/>
      </c>
    </row>
    <row r="4682" spans="4:4" x14ac:dyDescent="0.2">
      <c r="D4682" s="101" t="str">
        <f t="array" ref="D4682">IF(ROW()-ROW($D$2)+1&gt;COUNTA($A$3:$A$100000)*COUNTA($B$3:$B$100000),"",INDEX($A$3:A$100000,INT((ROW()-ROW($D$2))/COUNTA($B$3:$B$100000)+1))&amp;"-"&amp;INDEX($B$3:$B$100000,MOD(ROW()-ROW($D$2),COUNTA($B$3:$B$100000))+1))</f>
        <v/>
      </c>
    </row>
    <row r="4683" spans="4:4" x14ac:dyDescent="0.2">
      <c r="D4683" s="101" t="str">
        <f t="array" ref="D4683">IF(ROW()-ROW($D$2)+1&gt;COUNTA($A$3:$A$100000)*COUNTA($B$3:$B$100000),"",INDEX($A$3:A$100000,INT((ROW()-ROW($D$2))/COUNTA($B$3:$B$100000)+1))&amp;"-"&amp;INDEX($B$3:$B$100000,MOD(ROW()-ROW($D$2),COUNTA($B$3:$B$100000))+1))</f>
        <v/>
      </c>
    </row>
    <row r="4684" spans="4:4" x14ac:dyDescent="0.2">
      <c r="D4684" s="101" t="str">
        <f t="array" ref="D4684">IF(ROW()-ROW($D$2)+1&gt;COUNTA($A$3:$A$100000)*COUNTA($B$3:$B$100000),"",INDEX($A$3:A$100000,INT((ROW()-ROW($D$2))/COUNTA($B$3:$B$100000)+1))&amp;"-"&amp;INDEX($B$3:$B$100000,MOD(ROW()-ROW($D$2),COUNTA($B$3:$B$100000))+1))</f>
        <v/>
      </c>
    </row>
    <row r="4685" spans="4:4" x14ac:dyDescent="0.2">
      <c r="D4685" s="101" t="str">
        <f t="array" ref="D4685">IF(ROW()-ROW($D$2)+1&gt;COUNTA($A$3:$A$100000)*COUNTA($B$3:$B$100000),"",INDEX($A$3:A$100000,INT((ROW()-ROW($D$2))/COUNTA($B$3:$B$100000)+1))&amp;"-"&amp;INDEX($B$3:$B$100000,MOD(ROW()-ROW($D$2),COUNTA($B$3:$B$100000))+1))</f>
        <v/>
      </c>
    </row>
    <row r="4686" spans="4:4" x14ac:dyDescent="0.2">
      <c r="D4686" s="101" t="str">
        <f t="array" ref="D4686">IF(ROW()-ROW($D$2)+1&gt;COUNTA($A$3:$A$100000)*COUNTA($B$3:$B$100000),"",INDEX($A$3:A$100000,INT((ROW()-ROW($D$2))/COUNTA($B$3:$B$100000)+1))&amp;"-"&amp;INDEX($B$3:$B$100000,MOD(ROW()-ROW($D$2),COUNTA($B$3:$B$100000))+1))</f>
        <v/>
      </c>
    </row>
    <row r="4687" spans="4:4" x14ac:dyDescent="0.2">
      <c r="D4687" s="101" t="str">
        <f t="array" ref="D4687">IF(ROW()-ROW($D$2)+1&gt;COUNTA($A$3:$A$100000)*COUNTA($B$3:$B$100000),"",INDEX($A$3:A$100000,INT((ROW()-ROW($D$2))/COUNTA($B$3:$B$100000)+1))&amp;"-"&amp;INDEX($B$3:$B$100000,MOD(ROW()-ROW($D$2),COUNTA($B$3:$B$100000))+1))</f>
        <v/>
      </c>
    </row>
    <row r="4688" spans="4:4" x14ac:dyDescent="0.2">
      <c r="D4688" s="101" t="str">
        <f t="array" ref="D4688">IF(ROW()-ROW($D$2)+1&gt;COUNTA($A$3:$A$100000)*COUNTA($B$3:$B$100000),"",INDEX($A$3:A$100000,INT((ROW()-ROW($D$2))/COUNTA($B$3:$B$100000)+1))&amp;"-"&amp;INDEX($B$3:$B$100000,MOD(ROW()-ROW($D$2),COUNTA($B$3:$B$100000))+1))</f>
        <v/>
      </c>
    </row>
    <row r="4689" spans="4:4" x14ac:dyDescent="0.2">
      <c r="D4689" s="101" t="str">
        <f t="array" ref="D4689">IF(ROW()-ROW($D$2)+1&gt;COUNTA($A$3:$A$100000)*COUNTA($B$3:$B$100000),"",INDEX($A$3:A$100000,INT((ROW()-ROW($D$2))/COUNTA($B$3:$B$100000)+1))&amp;"-"&amp;INDEX($B$3:$B$100000,MOD(ROW()-ROW($D$2),COUNTA($B$3:$B$100000))+1))</f>
        <v/>
      </c>
    </row>
    <row r="4690" spans="4:4" x14ac:dyDescent="0.2">
      <c r="D4690" s="101" t="str">
        <f t="array" ref="D4690">IF(ROW()-ROW($D$2)+1&gt;COUNTA($A$3:$A$100000)*COUNTA($B$3:$B$100000),"",INDEX($A$3:A$100000,INT((ROW()-ROW($D$2))/COUNTA($B$3:$B$100000)+1))&amp;"-"&amp;INDEX($B$3:$B$100000,MOD(ROW()-ROW($D$2),COUNTA($B$3:$B$100000))+1))</f>
        <v/>
      </c>
    </row>
    <row r="4691" spans="4:4" x14ac:dyDescent="0.2">
      <c r="D4691" s="101" t="str">
        <f t="array" ref="D4691">IF(ROW()-ROW($D$2)+1&gt;COUNTA($A$3:$A$100000)*COUNTA($B$3:$B$100000),"",INDEX($A$3:A$100000,INT((ROW()-ROW($D$2))/COUNTA($B$3:$B$100000)+1))&amp;"-"&amp;INDEX($B$3:$B$100000,MOD(ROW()-ROW($D$2),COUNTA($B$3:$B$100000))+1))</f>
        <v/>
      </c>
    </row>
    <row r="4692" spans="4:4" x14ac:dyDescent="0.2">
      <c r="D4692" s="101" t="str">
        <f t="array" ref="D4692">IF(ROW()-ROW($D$2)+1&gt;COUNTA($A$3:$A$100000)*COUNTA($B$3:$B$100000),"",INDEX($A$3:A$100000,INT((ROW()-ROW($D$2))/COUNTA($B$3:$B$100000)+1))&amp;"-"&amp;INDEX($B$3:$B$100000,MOD(ROW()-ROW($D$2),COUNTA($B$3:$B$100000))+1))</f>
        <v/>
      </c>
    </row>
    <row r="4693" spans="4:4" x14ac:dyDescent="0.2">
      <c r="D4693" s="101" t="str">
        <f t="array" ref="D4693">IF(ROW()-ROW($D$2)+1&gt;COUNTA($A$3:$A$100000)*COUNTA($B$3:$B$100000),"",INDEX($A$3:A$100000,INT((ROW()-ROW($D$2))/COUNTA($B$3:$B$100000)+1))&amp;"-"&amp;INDEX($B$3:$B$100000,MOD(ROW()-ROW($D$2),COUNTA($B$3:$B$100000))+1))</f>
        <v/>
      </c>
    </row>
    <row r="4694" spans="4:4" x14ac:dyDescent="0.2">
      <c r="D4694" s="101" t="str">
        <f t="array" ref="D4694">IF(ROW()-ROW($D$2)+1&gt;COUNTA($A$3:$A$100000)*COUNTA($B$3:$B$100000),"",INDEX($A$3:A$100000,INT((ROW()-ROW($D$2))/COUNTA($B$3:$B$100000)+1))&amp;"-"&amp;INDEX($B$3:$B$100000,MOD(ROW()-ROW($D$2),COUNTA($B$3:$B$100000))+1))</f>
        <v/>
      </c>
    </row>
    <row r="4695" spans="4:4" x14ac:dyDescent="0.2">
      <c r="D4695" s="101" t="str">
        <f t="array" ref="D4695">IF(ROW()-ROW($D$2)+1&gt;COUNTA($A$3:$A$100000)*COUNTA($B$3:$B$100000),"",INDEX($A$3:A$100000,INT((ROW()-ROW($D$2))/COUNTA($B$3:$B$100000)+1))&amp;"-"&amp;INDEX($B$3:$B$100000,MOD(ROW()-ROW($D$2),COUNTA($B$3:$B$100000))+1))</f>
        <v/>
      </c>
    </row>
    <row r="4696" spans="4:4" x14ac:dyDescent="0.2">
      <c r="D4696" s="101" t="str">
        <f t="array" ref="D4696">IF(ROW()-ROW($D$2)+1&gt;COUNTA($A$3:$A$100000)*COUNTA($B$3:$B$100000),"",INDEX($A$3:A$100000,INT((ROW()-ROW($D$2))/COUNTA($B$3:$B$100000)+1))&amp;"-"&amp;INDEX($B$3:$B$100000,MOD(ROW()-ROW($D$2),COUNTA($B$3:$B$100000))+1))</f>
        <v/>
      </c>
    </row>
    <row r="4697" spans="4:4" x14ac:dyDescent="0.2">
      <c r="D4697" s="101" t="str">
        <f t="array" ref="D4697">IF(ROW()-ROW($D$2)+1&gt;COUNTA($A$3:$A$100000)*COUNTA($B$3:$B$100000),"",INDEX($A$3:A$100000,INT((ROW()-ROW($D$2))/COUNTA($B$3:$B$100000)+1))&amp;"-"&amp;INDEX($B$3:$B$100000,MOD(ROW()-ROW($D$2),COUNTA($B$3:$B$100000))+1))</f>
        <v/>
      </c>
    </row>
    <row r="4698" spans="4:4" x14ac:dyDescent="0.2">
      <c r="D4698" s="101" t="str">
        <f t="array" ref="D4698">IF(ROW()-ROW($D$2)+1&gt;COUNTA($A$3:$A$100000)*COUNTA($B$3:$B$100000),"",INDEX($A$3:A$100000,INT((ROW()-ROW($D$2))/COUNTA($B$3:$B$100000)+1))&amp;"-"&amp;INDEX($B$3:$B$100000,MOD(ROW()-ROW($D$2),COUNTA($B$3:$B$100000))+1))</f>
        <v/>
      </c>
    </row>
    <row r="4699" spans="4:4" x14ac:dyDescent="0.2">
      <c r="D4699" s="101" t="str">
        <f t="array" ref="D4699">IF(ROW()-ROW($D$2)+1&gt;COUNTA($A$3:$A$100000)*COUNTA($B$3:$B$100000),"",INDEX($A$3:A$100000,INT((ROW()-ROW($D$2))/COUNTA($B$3:$B$100000)+1))&amp;"-"&amp;INDEX($B$3:$B$100000,MOD(ROW()-ROW($D$2),COUNTA($B$3:$B$100000))+1))</f>
        <v/>
      </c>
    </row>
    <row r="4700" spans="4:4" x14ac:dyDescent="0.2">
      <c r="D4700" s="101" t="str">
        <f t="array" ref="D4700">IF(ROW()-ROW($D$2)+1&gt;COUNTA($A$3:$A$100000)*COUNTA($B$3:$B$100000),"",INDEX($A$3:A$100000,INT((ROW()-ROW($D$2))/COUNTA($B$3:$B$100000)+1))&amp;"-"&amp;INDEX($B$3:$B$100000,MOD(ROW()-ROW($D$2),COUNTA($B$3:$B$100000))+1))</f>
        <v/>
      </c>
    </row>
    <row r="4701" spans="4:4" x14ac:dyDescent="0.2">
      <c r="D4701" s="101" t="str">
        <f t="array" ref="D4701">IF(ROW()-ROW($D$2)+1&gt;COUNTA($A$3:$A$100000)*COUNTA($B$3:$B$100000),"",INDEX($A$3:A$100000,INT((ROW()-ROW($D$2))/COUNTA($B$3:$B$100000)+1))&amp;"-"&amp;INDEX($B$3:$B$100000,MOD(ROW()-ROW($D$2),COUNTA($B$3:$B$100000))+1))</f>
        <v/>
      </c>
    </row>
    <row r="4702" spans="4:4" x14ac:dyDescent="0.2">
      <c r="D4702" s="101" t="str">
        <f t="array" ref="D4702">IF(ROW()-ROW($D$2)+1&gt;COUNTA($A$3:$A$100000)*COUNTA($B$3:$B$100000),"",INDEX($A$3:A$100000,INT((ROW()-ROW($D$2))/COUNTA($B$3:$B$100000)+1))&amp;"-"&amp;INDEX($B$3:$B$100000,MOD(ROW()-ROW($D$2),COUNTA($B$3:$B$100000))+1))</f>
        <v/>
      </c>
    </row>
    <row r="4703" spans="4:4" x14ac:dyDescent="0.2">
      <c r="D4703" s="101" t="str">
        <f t="array" ref="D4703">IF(ROW()-ROW($D$2)+1&gt;COUNTA($A$3:$A$100000)*COUNTA($B$3:$B$100000),"",INDEX($A$3:A$100000,INT((ROW()-ROW($D$2))/COUNTA($B$3:$B$100000)+1))&amp;"-"&amp;INDEX($B$3:$B$100000,MOD(ROW()-ROW($D$2),COUNTA($B$3:$B$100000))+1))</f>
        <v/>
      </c>
    </row>
    <row r="4704" spans="4:4" x14ac:dyDescent="0.2">
      <c r="D4704" s="101" t="str">
        <f t="array" ref="D4704">IF(ROW()-ROW($D$2)+1&gt;COUNTA($A$3:$A$100000)*COUNTA($B$3:$B$100000),"",INDEX($A$3:A$100000,INT((ROW()-ROW($D$2))/COUNTA($B$3:$B$100000)+1))&amp;"-"&amp;INDEX($B$3:$B$100000,MOD(ROW()-ROW($D$2),COUNTA($B$3:$B$100000))+1))</f>
        <v/>
      </c>
    </row>
    <row r="4705" spans="4:4" x14ac:dyDescent="0.2">
      <c r="D4705" s="101" t="str">
        <f t="array" ref="D4705">IF(ROW()-ROW($D$2)+1&gt;COUNTA($A$3:$A$100000)*COUNTA($B$3:$B$100000),"",INDEX($A$3:A$100000,INT((ROW()-ROW($D$2))/COUNTA($B$3:$B$100000)+1))&amp;"-"&amp;INDEX($B$3:$B$100000,MOD(ROW()-ROW($D$2),COUNTA($B$3:$B$100000))+1))</f>
        <v/>
      </c>
    </row>
    <row r="4706" spans="4:4" x14ac:dyDescent="0.2">
      <c r="D4706" s="101" t="str">
        <f t="array" ref="D4706">IF(ROW()-ROW($D$2)+1&gt;COUNTA($A$3:$A$100000)*COUNTA($B$3:$B$100000),"",INDEX($A$3:A$100000,INT((ROW()-ROW($D$2))/COUNTA($B$3:$B$100000)+1))&amp;"-"&amp;INDEX($B$3:$B$100000,MOD(ROW()-ROW($D$2),COUNTA($B$3:$B$100000))+1))</f>
        <v/>
      </c>
    </row>
    <row r="4707" spans="4:4" x14ac:dyDescent="0.2">
      <c r="D4707" s="101" t="str">
        <f t="array" ref="D4707">IF(ROW()-ROW($D$2)+1&gt;COUNTA($A$3:$A$100000)*COUNTA($B$3:$B$100000),"",INDEX($A$3:A$100000,INT((ROW()-ROW($D$2))/COUNTA($B$3:$B$100000)+1))&amp;"-"&amp;INDEX($B$3:$B$100000,MOD(ROW()-ROW($D$2),COUNTA($B$3:$B$100000))+1))</f>
        <v/>
      </c>
    </row>
    <row r="4708" spans="4:4" x14ac:dyDescent="0.2">
      <c r="D4708" s="101" t="str">
        <f t="array" ref="D4708">IF(ROW()-ROW($D$2)+1&gt;COUNTA($A$3:$A$100000)*COUNTA($B$3:$B$100000),"",INDEX($A$3:A$100000,INT((ROW()-ROW($D$2))/COUNTA($B$3:$B$100000)+1))&amp;"-"&amp;INDEX($B$3:$B$100000,MOD(ROW()-ROW($D$2),COUNTA($B$3:$B$100000))+1))</f>
        <v/>
      </c>
    </row>
    <row r="4709" spans="4:4" x14ac:dyDescent="0.2">
      <c r="D4709" s="101" t="str">
        <f t="array" ref="D4709">IF(ROW()-ROW($D$2)+1&gt;COUNTA($A$3:$A$100000)*COUNTA($B$3:$B$100000),"",INDEX($A$3:A$100000,INT((ROW()-ROW($D$2))/COUNTA($B$3:$B$100000)+1))&amp;"-"&amp;INDEX($B$3:$B$100000,MOD(ROW()-ROW($D$2),COUNTA($B$3:$B$100000))+1))</f>
        <v/>
      </c>
    </row>
    <row r="4710" spans="4:4" x14ac:dyDescent="0.2">
      <c r="D4710" s="101" t="str">
        <f t="array" ref="D4710">IF(ROW()-ROW($D$2)+1&gt;COUNTA($A$3:$A$100000)*COUNTA($B$3:$B$100000),"",INDEX($A$3:A$100000,INT((ROW()-ROW($D$2))/COUNTA($B$3:$B$100000)+1))&amp;"-"&amp;INDEX($B$3:$B$100000,MOD(ROW()-ROW($D$2),COUNTA($B$3:$B$100000))+1))</f>
        <v/>
      </c>
    </row>
    <row r="4711" spans="4:4" x14ac:dyDescent="0.2">
      <c r="D4711" s="101" t="str">
        <f t="array" ref="D4711">IF(ROW()-ROW($D$2)+1&gt;COUNTA($A$3:$A$100000)*COUNTA($B$3:$B$100000),"",INDEX($A$3:A$100000,INT((ROW()-ROW($D$2))/COUNTA($B$3:$B$100000)+1))&amp;"-"&amp;INDEX($B$3:$B$100000,MOD(ROW()-ROW($D$2),COUNTA($B$3:$B$100000))+1))</f>
        <v/>
      </c>
    </row>
    <row r="4712" spans="4:4" x14ac:dyDescent="0.2">
      <c r="D4712" s="101" t="str">
        <f t="array" ref="D4712">IF(ROW()-ROW($D$2)+1&gt;COUNTA($A$3:$A$100000)*COUNTA($B$3:$B$100000),"",INDEX($A$3:A$100000,INT((ROW()-ROW($D$2))/COUNTA($B$3:$B$100000)+1))&amp;"-"&amp;INDEX($B$3:$B$100000,MOD(ROW()-ROW($D$2),COUNTA($B$3:$B$100000))+1))</f>
        <v/>
      </c>
    </row>
    <row r="4713" spans="4:4" x14ac:dyDescent="0.2">
      <c r="D4713" s="101" t="str">
        <f t="array" ref="D4713">IF(ROW()-ROW($D$2)+1&gt;COUNTA($A$3:$A$100000)*COUNTA($B$3:$B$100000),"",INDEX($A$3:A$100000,INT((ROW()-ROW($D$2))/COUNTA($B$3:$B$100000)+1))&amp;"-"&amp;INDEX($B$3:$B$100000,MOD(ROW()-ROW($D$2),COUNTA($B$3:$B$100000))+1))</f>
        <v/>
      </c>
    </row>
    <row r="4714" spans="4:4" x14ac:dyDescent="0.2">
      <c r="D4714" s="101" t="str">
        <f t="array" ref="D4714">IF(ROW()-ROW($D$2)+1&gt;COUNTA($A$3:$A$100000)*COUNTA($B$3:$B$100000),"",INDEX($A$3:A$100000,INT((ROW()-ROW($D$2))/COUNTA($B$3:$B$100000)+1))&amp;"-"&amp;INDEX($B$3:$B$100000,MOD(ROW()-ROW($D$2),COUNTA($B$3:$B$100000))+1))</f>
        <v/>
      </c>
    </row>
    <row r="4715" spans="4:4" x14ac:dyDescent="0.2">
      <c r="D4715" s="101" t="str">
        <f t="array" ref="D4715">IF(ROW()-ROW($D$2)+1&gt;COUNTA($A$3:$A$100000)*COUNTA($B$3:$B$100000),"",INDEX($A$3:A$100000,INT((ROW()-ROW($D$2))/COUNTA($B$3:$B$100000)+1))&amp;"-"&amp;INDEX($B$3:$B$100000,MOD(ROW()-ROW($D$2),COUNTA($B$3:$B$100000))+1))</f>
        <v/>
      </c>
    </row>
    <row r="4716" spans="4:4" x14ac:dyDescent="0.2">
      <c r="D4716" s="101" t="str">
        <f t="array" ref="D4716">IF(ROW()-ROW($D$2)+1&gt;COUNTA($A$3:$A$100000)*COUNTA($B$3:$B$100000),"",INDEX($A$3:A$100000,INT((ROW()-ROW($D$2))/COUNTA($B$3:$B$100000)+1))&amp;"-"&amp;INDEX($B$3:$B$100000,MOD(ROW()-ROW($D$2),COUNTA($B$3:$B$100000))+1))</f>
        <v/>
      </c>
    </row>
    <row r="4717" spans="4:4" x14ac:dyDescent="0.2">
      <c r="D4717" s="101" t="str">
        <f t="array" ref="D4717">IF(ROW()-ROW($D$2)+1&gt;COUNTA($A$3:$A$100000)*COUNTA($B$3:$B$100000),"",INDEX($A$3:A$100000,INT((ROW()-ROW($D$2))/COUNTA($B$3:$B$100000)+1))&amp;"-"&amp;INDEX($B$3:$B$100000,MOD(ROW()-ROW($D$2),COUNTA($B$3:$B$100000))+1))</f>
        <v/>
      </c>
    </row>
    <row r="4718" spans="4:4" x14ac:dyDescent="0.2">
      <c r="D4718" s="101" t="str">
        <f t="array" ref="D4718">IF(ROW()-ROW($D$2)+1&gt;COUNTA($A$3:$A$100000)*COUNTA($B$3:$B$100000),"",INDEX($A$3:A$100000,INT((ROW()-ROW($D$2))/COUNTA($B$3:$B$100000)+1))&amp;"-"&amp;INDEX($B$3:$B$100000,MOD(ROW()-ROW($D$2),COUNTA($B$3:$B$100000))+1))</f>
        <v/>
      </c>
    </row>
    <row r="4719" spans="4:4" x14ac:dyDescent="0.2">
      <c r="D4719" s="101" t="str">
        <f t="array" ref="D4719">IF(ROW()-ROW($D$2)+1&gt;COUNTA($A$3:$A$100000)*COUNTA($B$3:$B$100000),"",INDEX($A$3:A$100000,INT((ROW()-ROW($D$2))/COUNTA($B$3:$B$100000)+1))&amp;"-"&amp;INDEX($B$3:$B$100000,MOD(ROW()-ROW($D$2),COUNTA($B$3:$B$100000))+1))</f>
        <v/>
      </c>
    </row>
    <row r="4720" spans="4:4" x14ac:dyDescent="0.2">
      <c r="D4720" s="101" t="str">
        <f t="array" ref="D4720">IF(ROW()-ROW($D$2)+1&gt;COUNTA($A$3:$A$100000)*COUNTA($B$3:$B$100000),"",INDEX($A$3:A$100000,INT((ROW()-ROW($D$2))/COUNTA($B$3:$B$100000)+1))&amp;"-"&amp;INDEX($B$3:$B$100000,MOD(ROW()-ROW($D$2),COUNTA($B$3:$B$100000))+1))</f>
        <v/>
      </c>
    </row>
    <row r="4721" spans="4:4" x14ac:dyDescent="0.2">
      <c r="D4721" s="101" t="str">
        <f t="array" ref="D4721">IF(ROW()-ROW($D$2)+1&gt;COUNTA($A$3:$A$100000)*COUNTA($B$3:$B$100000),"",INDEX($A$3:A$100000,INT((ROW()-ROW($D$2))/COUNTA($B$3:$B$100000)+1))&amp;"-"&amp;INDEX($B$3:$B$100000,MOD(ROW()-ROW($D$2),COUNTA($B$3:$B$100000))+1))</f>
        <v/>
      </c>
    </row>
    <row r="4722" spans="4:4" x14ac:dyDescent="0.2">
      <c r="D4722" s="101" t="str">
        <f t="array" ref="D4722">IF(ROW()-ROW($D$2)+1&gt;COUNTA($A$3:$A$100000)*COUNTA($B$3:$B$100000),"",INDEX($A$3:A$100000,INT((ROW()-ROW($D$2))/COUNTA($B$3:$B$100000)+1))&amp;"-"&amp;INDEX($B$3:$B$100000,MOD(ROW()-ROW($D$2),COUNTA($B$3:$B$100000))+1))</f>
        <v/>
      </c>
    </row>
    <row r="4723" spans="4:4" x14ac:dyDescent="0.2">
      <c r="D4723" s="101" t="str">
        <f t="array" ref="D4723">IF(ROW()-ROW($D$2)+1&gt;COUNTA($A$3:$A$100000)*COUNTA($B$3:$B$100000),"",INDEX($A$3:A$100000,INT((ROW()-ROW($D$2))/COUNTA($B$3:$B$100000)+1))&amp;"-"&amp;INDEX($B$3:$B$100000,MOD(ROW()-ROW($D$2),COUNTA($B$3:$B$100000))+1))</f>
        <v/>
      </c>
    </row>
    <row r="4724" spans="4:4" x14ac:dyDescent="0.2">
      <c r="D4724" s="101" t="str">
        <f t="array" ref="D4724">IF(ROW()-ROW($D$2)+1&gt;COUNTA($A$3:$A$100000)*COUNTA($B$3:$B$100000),"",INDEX($A$3:A$100000,INT((ROW()-ROW($D$2))/COUNTA($B$3:$B$100000)+1))&amp;"-"&amp;INDEX($B$3:$B$100000,MOD(ROW()-ROW($D$2),COUNTA($B$3:$B$100000))+1))</f>
        <v/>
      </c>
    </row>
    <row r="4725" spans="4:4" x14ac:dyDescent="0.2">
      <c r="D4725" s="101" t="str">
        <f t="array" ref="D4725">IF(ROW()-ROW($D$2)+1&gt;COUNTA($A$3:$A$100000)*COUNTA($B$3:$B$100000),"",INDEX($A$3:A$100000,INT((ROW()-ROW($D$2))/COUNTA($B$3:$B$100000)+1))&amp;"-"&amp;INDEX($B$3:$B$100000,MOD(ROW()-ROW($D$2),COUNTA($B$3:$B$100000))+1))</f>
        <v/>
      </c>
    </row>
    <row r="4726" spans="4:4" x14ac:dyDescent="0.2">
      <c r="D4726" s="101" t="str">
        <f t="array" ref="D4726">IF(ROW()-ROW($D$2)+1&gt;COUNTA($A$3:$A$100000)*COUNTA($B$3:$B$100000),"",INDEX($A$3:A$100000,INT((ROW()-ROW($D$2))/COUNTA($B$3:$B$100000)+1))&amp;"-"&amp;INDEX($B$3:$B$100000,MOD(ROW()-ROW($D$2),COUNTA($B$3:$B$100000))+1))</f>
        <v/>
      </c>
    </row>
    <row r="4727" spans="4:4" x14ac:dyDescent="0.2">
      <c r="D4727" s="101" t="str">
        <f t="array" ref="D4727">IF(ROW()-ROW($D$2)+1&gt;COUNTA($A$3:$A$100000)*COUNTA($B$3:$B$100000),"",INDEX($A$3:A$100000,INT((ROW()-ROW($D$2))/COUNTA($B$3:$B$100000)+1))&amp;"-"&amp;INDEX($B$3:$B$100000,MOD(ROW()-ROW($D$2),COUNTA($B$3:$B$100000))+1))</f>
        <v/>
      </c>
    </row>
    <row r="4728" spans="4:4" x14ac:dyDescent="0.2">
      <c r="D4728" s="101" t="str">
        <f t="array" ref="D4728">IF(ROW()-ROW($D$2)+1&gt;COUNTA($A$3:$A$100000)*COUNTA($B$3:$B$100000),"",INDEX($A$3:A$100000,INT((ROW()-ROW($D$2))/COUNTA($B$3:$B$100000)+1))&amp;"-"&amp;INDEX($B$3:$B$100000,MOD(ROW()-ROW($D$2),COUNTA($B$3:$B$100000))+1))</f>
        <v/>
      </c>
    </row>
    <row r="4729" spans="4:4" x14ac:dyDescent="0.2">
      <c r="D4729" s="101" t="str">
        <f t="array" ref="D4729">IF(ROW()-ROW($D$2)+1&gt;COUNTA($A$3:$A$100000)*COUNTA($B$3:$B$100000),"",INDEX($A$3:A$100000,INT((ROW()-ROW($D$2))/COUNTA($B$3:$B$100000)+1))&amp;"-"&amp;INDEX($B$3:$B$100000,MOD(ROW()-ROW($D$2),COUNTA($B$3:$B$100000))+1))</f>
        <v/>
      </c>
    </row>
    <row r="4730" spans="4:4" x14ac:dyDescent="0.2">
      <c r="D4730" s="101" t="str">
        <f t="array" ref="D4730">IF(ROW()-ROW($D$2)+1&gt;COUNTA($A$3:$A$100000)*COUNTA($B$3:$B$100000),"",INDEX($A$3:A$100000,INT((ROW()-ROW($D$2))/COUNTA($B$3:$B$100000)+1))&amp;"-"&amp;INDEX($B$3:$B$100000,MOD(ROW()-ROW($D$2),COUNTA($B$3:$B$100000))+1))</f>
        <v/>
      </c>
    </row>
    <row r="4731" spans="4:4" x14ac:dyDescent="0.2">
      <c r="D4731" s="101" t="str">
        <f t="array" ref="D4731">IF(ROW()-ROW($D$2)+1&gt;COUNTA($A$3:$A$100000)*COUNTA($B$3:$B$100000),"",INDEX($A$3:A$100000,INT((ROW()-ROW($D$2))/COUNTA($B$3:$B$100000)+1))&amp;"-"&amp;INDEX($B$3:$B$100000,MOD(ROW()-ROW($D$2),COUNTA($B$3:$B$100000))+1))</f>
        <v/>
      </c>
    </row>
    <row r="4732" spans="4:4" x14ac:dyDescent="0.2">
      <c r="D4732" s="101" t="str">
        <f t="array" ref="D4732">IF(ROW()-ROW($D$2)+1&gt;COUNTA($A$3:$A$100000)*COUNTA($B$3:$B$100000),"",INDEX($A$3:A$100000,INT((ROW()-ROW($D$2))/COUNTA($B$3:$B$100000)+1))&amp;"-"&amp;INDEX($B$3:$B$100000,MOD(ROW()-ROW($D$2),COUNTA($B$3:$B$100000))+1))</f>
        <v/>
      </c>
    </row>
    <row r="4733" spans="4:4" x14ac:dyDescent="0.2">
      <c r="D4733" s="101" t="str">
        <f t="array" ref="D4733">IF(ROW()-ROW($D$2)+1&gt;COUNTA($A$3:$A$100000)*COUNTA($B$3:$B$100000),"",INDEX($A$3:A$100000,INT((ROW()-ROW($D$2))/COUNTA($B$3:$B$100000)+1))&amp;"-"&amp;INDEX($B$3:$B$100000,MOD(ROW()-ROW($D$2),COUNTA($B$3:$B$100000))+1))</f>
        <v/>
      </c>
    </row>
    <row r="4734" spans="4:4" x14ac:dyDescent="0.2">
      <c r="D4734" s="101" t="str">
        <f t="array" ref="D4734">IF(ROW()-ROW($D$2)+1&gt;COUNTA($A$3:$A$100000)*COUNTA($B$3:$B$100000),"",INDEX($A$3:A$100000,INT((ROW()-ROW($D$2))/COUNTA($B$3:$B$100000)+1))&amp;"-"&amp;INDEX($B$3:$B$100000,MOD(ROW()-ROW($D$2),COUNTA($B$3:$B$100000))+1))</f>
        <v/>
      </c>
    </row>
    <row r="4735" spans="4:4" x14ac:dyDescent="0.2">
      <c r="D4735" s="101" t="str">
        <f t="array" ref="D4735">IF(ROW()-ROW($D$2)+1&gt;COUNTA($A$3:$A$100000)*COUNTA($B$3:$B$100000),"",INDEX($A$3:A$100000,INT((ROW()-ROW($D$2))/COUNTA($B$3:$B$100000)+1))&amp;"-"&amp;INDEX($B$3:$B$100000,MOD(ROW()-ROW($D$2),COUNTA($B$3:$B$100000))+1))</f>
        <v/>
      </c>
    </row>
    <row r="4736" spans="4:4" x14ac:dyDescent="0.2">
      <c r="D4736" s="101" t="str">
        <f t="array" ref="D4736">IF(ROW()-ROW($D$2)+1&gt;COUNTA($A$3:$A$100000)*COUNTA($B$3:$B$100000),"",INDEX($A$3:A$100000,INT((ROW()-ROW($D$2))/COUNTA($B$3:$B$100000)+1))&amp;"-"&amp;INDEX($B$3:$B$100000,MOD(ROW()-ROW($D$2),COUNTA($B$3:$B$100000))+1))</f>
        <v/>
      </c>
    </row>
    <row r="4737" spans="4:4" x14ac:dyDescent="0.2">
      <c r="D4737" s="101" t="str">
        <f t="array" ref="D4737">IF(ROW()-ROW($D$2)+1&gt;COUNTA($A$3:$A$100000)*COUNTA($B$3:$B$100000),"",INDEX($A$3:A$100000,INT((ROW()-ROW($D$2))/COUNTA($B$3:$B$100000)+1))&amp;"-"&amp;INDEX($B$3:$B$100000,MOD(ROW()-ROW($D$2),COUNTA($B$3:$B$100000))+1))</f>
        <v/>
      </c>
    </row>
    <row r="4738" spans="4:4" x14ac:dyDescent="0.2">
      <c r="D4738" s="101" t="str">
        <f t="array" ref="D4738">IF(ROW()-ROW($D$2)+1&gt;COUNTA($A$3:$A$100000)*COUNTA($B$3:$B$100000),"",INDEX($A$3:A$100000,INT((ROW()-ROW($D$2))/COUNTA($B$3:$B$100000)+1))&amp;"-"&amp;INDEX($B$3:$B$100000,MOD(ROW()-ROW($D$2),COUNTA($B$3:$B$100000))+1))</f>
        <v/>
      </c>
    </row>
    <row r="4739" spans="4:4" x14ac:dyDescent="0.2">
      <c r="D4739" s="101" t="str">
        <f t="array" ref="D4739">IF(ROW()-ROW($D$2)+1&gt;COUNTA($A$3:$A$100000)*COUNTA($B$3:$B$100000),"",INDEX($A$3:A$100000,INT((ROW()-ROW($D$2))/COUNTA($B$3:$B$100000)+1))&amp;"-"&amp;INDEX($B$3:$B$100000,MOD(ROW()-ROW($D$2),COUNTA($B$3:$B$100000))+1))</f>
        <v/>
      </c>
    </row>
    <row r="4740" spans="4:4" x14ac:dyDescent="0.2">
      <c r="D4740" s="101" t="str">
        <f t="array" ref="D4740">IF(ROW()-ROW($D$2)+1&gt;COUNTA($A$3:$A$100000)*COUNTA($B$3:$B$100000),"",INDEX($A$3:A$100000,INT((ROW()-ROW($D$2))/COUNTA($B$3:$B$100000)+1))&amp;"-"&amp;INDEX($B$3:$B$100000,MOD(ROW()-ROW($D$2),COUNTA($B$3:$B$100000))+1))</f>
        <v/>
      </c>
    </row>
    <row r="4741" spans="4:4" x14ac:dyDescent="0.2">
      <c r="D4741" s="101" t="str">
        <f t="array" ref="D4741">IF(ROW()-ROW($D$2)+1&gt;COUNTA($A$3:$A$100000)*COUNTA($B$3:$B$100000),"",INDEX($A$3:A$100000,INT((ROW()-ROW($D$2))/COUNTA($B$3:$B$100000)+1))&amp;"-"&amp;INDEX($B$3:$B$100000,MOD(ROW()-ROW($D$2),COUNTA($B$3:$B$100000))+1))</f>
        <v/>
      </c>
    </row>
    <row r="4742" spans="4:4" x14ac:dyDescent="0.2">
      <c r="D4742" s="101" t="str">
        <f t="array" ref="D4742">IF(ROW()-ROW($D$2)+1&gt;COUNTA($A$3:$A$100000)*COUNTA($B$3:$B$100000),"",INDEX($A$3:A$100000,INT((ROW()-ROW($D$2))/COUNTA($B$3:$B$100000)+1))&amp;"-"&amp;INDEX($B$3:$B$100000,MOD(ROW()-ROW($D$2),COUNTA($B$3:$B$100000))+1))</f>
        <v/>
      </c>
    </row>
    <row r="4743" spans="4:4" x14ac:dyDescent="0.2">
      <c r="D4743" s="101" t="str">
        <f t="array" ref="D4743">IF(ROW()-ROW($D$2)+1&gt;COUNTA($A$3:$A$100000)*COUNTA($B$3:$B$100000),"",INDEX($A$3:A$100000,INT((ROW()-ROW($D$2))/COUNTA($B$3:$B$100000)+1))&amp;"-"&amp;INDEX($B$3:$B$100000,MOD(ROW()-ROW($D$2),COUNTA($B$3:$B$100000))+1))</f>
        <v/>
      </c>
    </row>
    <row r="4744" spans="4:4" x14ac:dyDescent="0.2">
      <c r="D4744" s="101" t="str">
        <f t="array" ref="D4744">IF(ROW()-ROW($D$2)+1&gt;COUNTA($A$3:$A$100000)*COUNTA($B$3:$B$100000),"",INDEX($A$3:A$100000,INT((ROW()-ROW($D$2))/COUNTA($B$3:$B$100000)+1))&amp;"-"&amp;INDEX($B$3:$B$100000,MOD(ROW()-ROW($D$2),COUNTA($B$3:$B$100000))+1))</f>
        <v/>
      </c>
    </row>
    <row r="4745" spans="4:4" x14ac:dyDescent="0.2">
      <c r="D4745" s="101" t="str">
        <f t="array" ref="D4745">IF(ROW()-ROW($D$2)+1&gt;COUNTA($A$3:$A$100000)*COUNTA($B$3:$B$100000),"",INDEX($A$3:A$100000,INT((ROW()-ROW($D$2))/COUNTA($B$3:$B$100000)+1))&amp;"-"&amp;INDEX($B$3:$B$100000,MOD(ROW()-ROW($D$2),COUNTA($B$3:$B$100000))+1))</f>
        <v/>
      </c>
    </row>
    <row r="4746" spans="4:4" x14ac:dyDescent="0.2">
      <c r="D4746" s="101" t="str">
        <f t="array" ref="D4746">IF(ROW()-ROW($D$2)+1&gt;COUNTA($A$3:$A$100000)*COUNTA($B$3:$B$100000),"",INDEX($A$3:A$100000,INT((ROW()-ROW($D$2))/COUNTA($B$3:$B$100000)+1))&amp;"-"&amp;INDEX($B$3:$B$100000,MOD(ROW()-ROW($D$2),COUNTA($B$3:$B$100000))+1))</f>
        <v/>
      </c>
    </row>
    <row r="4747" spans="4:4" x14ac:dyDescent="0.2">
      <c r="D4747" s="101" t="str">
        <f t="array" ref="D4747">IF(ROW()-ROW($D$2)+1&gt;COUNTA($A$3:$A$100000)*COUNTA($B$3:$B$100000),"",INDEX($A$3:A$100000,INT((ROW()-ROW($D$2))/COUNTA($B$3:$B$100000)+1))&amp;"-"&amp;INDEX($B$3:$B$100000,MOD(ROW()-ROW($D$2),COUNTA($B$3:$B$100000))+1))</f>
        <v/>
      </c>
    </row>
    <row r="4748" spans="4:4" x14ac:dyDescent="0.2">
      <c r="D4748" s="101" t="str">
        <f t="array" ref="D4748">IF(ROW()-ROW($D$2)+1&gt;COUNTA($A$3:$A$100000)*COUNTA($B$3:$B$100000),"",INDEX($A$3:A$100000,INT((ROW()-ROW($D$2))/COUNTA($B$3:$B$100000)+1))&amp;"-"&amp;INDEX($B$3:$B$100000,MOD(ROW()-ROW($D$2),COUNTA($B$3:$B$100000))+1))</f>
        <v/>
      </c>
    </row>
    <row r="4749" spans="4:4" x14ac:dyDescent="0.2">
      <c r="D4749" s="101" t="str">
        <f t="array" ref="D4749">IF(ROW()-ROW($D$2)+1&gt;COUNTA($A$3:$A$100000)*COUNTA($B$3:$B$100000),"",INDEX($A$3:A$100000,INT((ROW()-ROW($D$2))/COUNTA($B$3:$B$100000)+1))&amp;"-"&amp;INDEX($B$3:$B$100000,MOD(ROW()-ROW($D$2),COUNTA($B$3:$B$100000))+1))</f>
        <v/>
      </c>
    </row>
    <row r="4750" spans="4:4" x14ac:dyDescent="0.2">
      <c r="D4750" s="101" t="str">
        <f t="array" ref="D4750">IF(ROW()-ROW($D$2)+1&gt;COUNTA($A$3:$A$100000)*COUNTA($B$3:$B$100000),"",INDEX($A$3:A$100000,INT((ROW()-ROW($D$2))/COUNTA($B$3:$B$100000)+1))&amp;"-"&amp;INDEX($B$3:$B$100000,MOD(ROW()-ROW($D$2),COUNTA($B$3:$B$100000))+1))</f>
        <v/>
      </c>
    </row>
    <row r="4751" spans="4:4" x14ac:dyDescent="0.2">
      <c r="D4751" s="101" t="str">
        <f t="array" ref="D4751">IF(ROW()-ROW($D$2)+1&gt;COUNTA($A$3:$A$100000)*COUNTA($B$3:$B$100000),"",INDEX($A$3:A$100000,INT((ROW()-ROW($D$2))/COUNTA($B$3:$B$100000)+1))&amp;"-"&amp;INDEX($B$3:$B$100000,MOD(ROW()-ROW($D$2),COUNTA($B$3:$B$100000))+1))</f>
        <v/>
      </c>
    </row>
    <row r="4752" spans="4:4" x14ac:dyDescent="0.2">
      <c r="D4752" s="101" t="str">
        <f t="array" ref="D4752">IF(ROW()-ROW($D$2)+1&gt;COUNTA($A$3:$A$100000)*COUNTA($B$3:$B$100000),"",INDEX($A$3:A$100000,INT((ROW()-ROW($D$2))/COUNTA($B$3:$B$100000)+1))&amp;"-"&amp;INDEX($B$3:$B$100000,MOD(ROW()-ROW($D$2),COUNTA($B$3:$B$100000))+1))</f>
        <v/>
      </c>
    </row>
    <row r="4753" spans="4:4" x14ac:dyDescent="0.2">
      <c r="D4753" s="101" t="str">
        <f t="array" ref="D4753">IF(ROW()-ROW($D$2)+1&gt;COUNTA($A$3:$A$100000)*COUNTA($B$3:$B$100000),"",INDEX($A$3:A$100000,INT((ROW()-ROW($D$2))/COUNTA($B$3:$B$100000)+1))&amp;"-"&amp;INDEX($B$3:$B$100000,MOD(ROW()-ROW($D$2),COUNTA($B$3:$B$100000))+1))</f>
        <v/>
      </c>
    </row>
    <row r="4754" spans="4:4" x14ac:dyDescent="0.2">
      <c r="D4754" s="101" t="str">
        <f t="array" ref="D4754">IF(ROW()-ROW($D$2)+1&gt;COUNTA($A$3:$A$100000)*COUNTA($B$3:$B$100000),"",INDEX($A$3:A$100000,INT((ROW()-ROW($D$2))/COUNTA($B$3:$B$100000)+1))&amp;"-"&amp;INDEX($B$3:$B$100000,MOD(ROW()-ROW($D$2),COUNTA($B$3:$B$100000))+1))</f>
        <v/>
      </c>
    </row>
    <row r="4755" spans="4:4" x14ac:dyDescent="0.2">
      <c r="D4755" s="101" t="str">
        <f t="array" ref="D4755">IF(ROW()-ROW($D$2)+1&gt;COUNTA($A$3:$A$100000)*COUNTA($B$3:$B$100000),"",INDEX($A$3:A$100000,INT((ROW()-ROW($D$2))/COUNTA($B$3:$B$100000)+1))&amp;"-"&amp;INDEX($B$3:$B$100000,MOD(ROW()-ROW($D$2),COUNTA($B$3:$B$100000))+1))</f>
        <v/>
      </c>
    </row>
    <row r="4756" spans="4:4" x14ac:dyDescent="0.2">
      <c r="D4756" s="101" t="str">
        <f t="array" ref="D4756">IF(ROW()-ROW($D$2)+1&gt;COUNTA($A$3:$A$100000)*COUNTA($B$3:$B$100000),"",INDEX($A$3:A$100000,INT((ROW()-ROW($D$2))/COUNTA($B$3:$B$100000)+1))&amp;"-"&amp;INDEX($B$3:$B$100000,MOD(ROW()-ROW($D$2),COUNTA($B$3:$B$100000))+1))</f>
        <v/>
      </c>
    </row>
    <row r="4757" spans="4:4" x14ac:dyDescent="0.2">
      <c r="D4757" s="101" t="str">
        <f t="array" ref="D4757">IF(ROW()-ROW($D$2)+1&gt;COUNTA($A$3:$A$100000)*COUNTA($B$3:$B$100000),"",INDEX($A$3:A$100000,INT((ROW()-ROW($D$2))/COUNTA($B$3:$B$100000)+1))&amp;"-"&amp;INDEX($B$3:$B$100000,MOD(ROW()-ROW($D$2),COUNTA($B$3:$B$100000))+1))</f>
        <v/>
      </c>
    </row>
    <row r="4758" spans="4:4" x14ac:dyDescent="0.2">
      <c r="D4758" s="101" t="str">
        <f t="array" ref="D4758">IF(ROW()-ROW($D$2)+1&gt;COUNTA($A$3:$A$100000)*COUNTA($B$3:$B$100000),"",INDEX($A$3:A$100000,INT((ROW()-ROW($D$2))/COUNTA($B$3:$B$100000)+1))&amp;"-"&amp;INDEX($B$3:$B$100000,MOD(ROW()-ROW($D$2),COUNTA($B$3:$B$100000))+1))</f>
        <v/>
      </c>
    </row>
    <row r="4759" spans="4:4" x14ac:dyDescent="0.2">
      <c r="D4759" s="101" t="str">
        <f t="array" ref="D4759">IF(ROW()-ROW($D$2)+1&gt;COUNTA($A$3:$A$100000)*COUNTA($B$3:$B$100000),"",INDEX($A$3:A$100000,INT((ROW()-ROW($D$2))/COUNTA($B$3:$B$100000)+1))&amp;"-"&amp;INDEX($B$3:$B$100000,MOD(ROW()-ROW($D$2),COUNTA($B$3:$B$100000))+1))</f>
        <v/>
      </c>
    </row>
    <row r="4760" spans="4:4" x14ac:dyDescent="0.2">
      <c r="D4760" s="101" t="str">
        <f t="array" ref="D4760">IF(ROW()-ROW($D$2)+1&gt;COUNTA($A$3:$A$100000)*COUNTA($B$3:$B$100000),"",INDEX($A$3:A$100000,INT((ROW()-ROW($D$2))/COUNTA($B$3:$B$100000)+1))&amp;"-"&amp;INDEX($B$3:$B$100000,MOD(ROW()-ROW($D$2),COUNTA($B$3:$B$100000))+1))</f>
        <v/>
      </c>
    </row>
    <row r="4761" spans="4:4" x14ac:dyDescent="0.2">
      <c r="D4761" s="101" t="str">
        <f t="array" ref="D4761">IF(ROW()-ROW($D$2)+1&gt;COUNTA($A$3:$A$100000)*COUNTA($B$3:$B$100000),"",INDEX($A$3:A$100000,INT((ROW()-ROW($D$2))/COUNTA($B$3:$B$100000)+1))&amp;"-"&amp;INDEX($B$3:$B$100000,MOD(ROW()-ROW($D$2),COUNTA($B$3:$B$100000))+1))</f>
        <v/>
      </c>
    </row>
    <row r="4762" spans="4:4" x14ac:dyDescent="0.2">
      <c r="D4762" s="101" t="str">
        <f t="array" ref="D4762">IF(ROW()-ROW($D$2)+1&gt;COUNTA($A$3:$A$100000)*COUNTA($B$3:$B$100000),"",INDEX($A$3:A$100000,INT((ROW()-ROW($D$2))/COUNTA($B$3:$B$100000)+1))&amp;"-"&amp;INDEX($B$3:$B$100000,MOD(ROW()-ROW($D$2),COUNTA($B$3:$B$100000))+1))</f>
        <v/>
      </c>
    </row>
    <row r="4763" spans="4:4" x14ac:dyDescent="0.2">
      <c r="D4763" s="101" t="str">
        <f t="array" ref="D4763">IF(ROW()-ROW($D$2)+1&gt;COUNTA($A$3:$A$100000)*COUNTA($B$3:$B$100000),"",INDEX($A$3:A$100000,INT((ROW()-ROW($D$2))/COUNTA($B$3:$B$100000)+1))&amp;"-"&amp;INDEX($B$3:$B$100000,MOD(ROW()-ROW($D$2),COUNTA($B$3:$B$100000))+1))</f>
        <v/>
      </c>
    </row>
    <row r="4764" spans="4:4" x14ac:dyDescent="0.2">
      <c r="D4764" s="101" t="str">
        <f t="array" ref="D4764">IF(ROW()-ROW($D$2)+1&gt;COUNTA($A$3:$A$100000)*COUNTA($B$3:$B$100000),"",INDEX($A$3:A$100000,INT((ROW()-ROW($D$2))/COUNTA($B$3:$B$100000)+1))&amp;"-"&amp;INDEX($B$3:$B$100000,MOD(ROW()-ROW($D$2),COUNTA($B$3:$B$100000))+1))</f>
        <v/>
      </c>
    </row>
    <row r="4765" spans="4:4" x14ac:dyDescent="0.2">
      <c r="D4765" s="101" t="str">
        <f t="array" ref="D4765">IF(ROW()-ROW($D$2)+1&gt;COUNTA($A$3:$A$100000)*COUNTA($B$3:$B$100000),"",INDEX($A$3:A$100000,INT((ROW()-ROW($D$2))/COUNTA($B$3:$B$100000)+1))&amp;"-"&amp;INDEX($B$3:$B$100000,MOD(ROW()-ROW($D$2),COUNTA($B$3:$B$100000))+1))</f>
        <v/>
      </c>
    </row>
    <row r="4766" spans="4:4" x14ac:dyDescent="0.2">
      <c r="D4766" s="101" t="str">
        <f t="array" ref="D4766">IF(ROW()-ROW($D$2)+1&gt;COUNTA($A$3:$A$100000)*COUNTA($B$3:$B$100000),"",INDEX($A$3:A$100000,INT((ROW()-ROW($D$2))/COUNTA($B$3:$B$100000)+1))&amp;"-"&amp;INDEX($B$3:$B$100000,MOD(ROW()-ROW($D$2),COUNTA($B$3:$B$100000))+1))</f>
        <v/>
      </c>
    </row>
    <row r="4767" spans="4:4" x14ac:dyDescent="0.2">
      <c r="D4767" s="101" t="str">
        <f t="array" ref="D4767">IF(ROW()-ROW($D$2)+1&gt;COUNTA($A$3:$A$100000)*COUNTA($B$3:$B$100000),"",INDEX($A$3:A$100000,INT((ROW()-ROW($D$2))/COUNTA($B$3:$B$100000)+1))&amp;"-"&amp;INDEX($B$3:$B$100000,MOD(ROW()-ROW($D$2),COUNTA($B$3:$B$100000))+1))</f>
        <v/>
      </c>
    </row>
    <row r="4768" spans="4:4" x14ac:dyDescent="0.2">
      <c r="D4768" s="101" t="str">
        <f t="array" ref="D4768">IF(ROW()-ROW($D$2)+1&gt;COUNTA($A$3:$A$100000)*COUNTA($B$3:$B$100000),"",INDEX($A$3:A$100000,INT((ROW()-ROW($D$2))/COUNTA($B$3:$B$100000)+1))&amp;"-"&amp;INDEX($B$3:$B$100000,MOD(ROW()-ROW($D$2),COUNTA($B$3:$B$100000))+1))</f>
        <v/>
      </c>
    </row>
    <row r="4769" spans="4:4" x14ac:dyDescent="0.2">
      <c r="D4769" s="101" t="str">
        <f t="array" ref="D4769">IF(ROW()-ROW($D$2)+1&gt;COUNTA($A$3:$A$100000)*COUNTA($B$3:$B$100000),"",INDEX($A$3:A$100000,INT((ROW()-ROW($D$2))/COUNTA($B$3:$B$100000)+1))&amp;"-"&amp;INDEX($B$3:$B$100000,MOD(ROW()-ROW($D$2),COUNTA($B$3:$B$100000))+1))</f>
        <v/>
      </c>
    </row>
    <row r="4770" spans="4:4" x14ac:dyDescent="0.2">
      <c r="D4770" s="101" t="str">
        <f t="array" ref="D4770">IF(ROW()-ROW($D$2)+1&gt;COUNTA($A$3:$A$100000)*COUNTA($B$3:$B$100000),"",INDEX($A$3:A$100000,INT((ROW()-ROW($D$2))/COUNTA($B$3:$B$100000)+1))&amp;"-"&amp;INDEX($B$3:$B$100000,MOD(ROW()-ROW($D$2),COUNTA($B$3:$B$100000))+1))</f>
        <v/>
      </c>
    </row>
    <row r="4771" spans="4:4" x14ac:dyDescent="0.2">
      <c r="D4771" s="101" t="str">
        <f t="array" ref="D4771">IF(ROW()-ROW($D$2)+1&gt;COUNTA($A$3:$A$100000)*COUNTA($B$3:$B$100000),"",INDEX($A$3:A$100000,INT((ROW()-ROW($D$2))/COUNTA($B$3:$B$100000)+1))&amp;"-"&amp;INDEX($B$3:$B$100000,MOD(ROW()-ROW($D$2),COUNTA($B$3:$B$100000))+1))</f>
        <v/>
      </c>
    </row>
    <row r="4772" spans="4:4" x14ac:dyDescent="0.2">
      <c r="D4772" s="101" t="str">
        <f t="array" ref="D4772">IF(ROW()-ROW($D$2)+1&gt;COUNTA($A$3:$A$100000)*COUNTA($B$3:$B$100000),"",INDEX($A$3:A$100000,INT((ROW()-ROW($D$2))/COUNTA($B$3:$B$100000)+1))&amp;"-"&amp;INDEX($B$3:$B$100000,MOD(ROW()-ROW($D$2),COUNTA($B$3:$B$100000))+1))</f>
        <v/>
      </c>
    </row>
    <row r="4773" spans="4:4" x14ac:dyDescent="0.2">
      <c r="D4773" s="101" t="str">
        <f t="array" ref="D4773">IF(ROW()-ROW($D$2)+1&gt;COUNTA($A$3:$A$100000)*COUNTA($B$3:$B$100000),"",INDEX($A$3:A$100000,INT((ROW()-ROW($D$2))/COUNTA($B$3:$B$100000)+1))&amp;"-"&amp;INDEX($B$3:$B$100000,MOD(ROW()-ROW($D$2),COUNTA($B$3:$B$100000))+1))</f>
        <v/>
      </c>
    </row>
    <row r="4774" spans="4:4" x14ac:dyDescent="0.2">
      <c r="D4774" s="101" t="str">
        <f t="array" ref="D4774">IF(ROW()-ROW($D$2)+1&gt;COUNTA($A$3:$A$100000)*COUNTA($B$3:$B$100000),"",INDEX($A$3:A$100000,INT((ROW()-ROW($D$2))/COUNTA($B$3:$B$100000)+1))&amp;"-"&amp;INDEX($B$3:$B$100000,MOD(ROW()-ROW($D$2),COUNTA($B$3:$B$100000))+1))</f>
        <v/>
      </c>
    </row>
    <row r="4775" spans="4:4" x14ac:dyDescent="0.2">
      <c r="D4775" s="101" t="str">
        <f t="array" ref="D4775">IF(ROW()-ROW($D$2)+1&gt;COUNTA($A$3:$A$100000)*COUNTA($B$3:$B$100000),"",INDEX($A$3:A$100000,INT((ROW()-ROW($D$2))/COUNTA($B$3:$B$100000)+1))&amp;"-"&amp;INDEX($B$3:$B$100000,MOD(ROW()-ROW($D$2),COUNTA($B$3:$B$100000))+1))</f>
        <v/>
      </c>
    </row>
    <row r="4776" spans="4:4" x14ac:dyDescent="0.2">
      <c r="D4776" s="101" t="str">
        <f t="array" ref="D4776">IF(ROW()-ROW($D$2)+1&gt;COUNTA($A$3:$A$100000)*COUNTA($B$3:$B$100000),"",INDEX($A$3:A$100000,INT((ROW()-ROW($D$2))/COUNTA($B$3:$B$100000)+1))&amp;"-"&amp;INDEX($B$3:$B$100000,MOD(ROW()-ROW($D$2),COUNTA($B$3:$B$100000))+1))</f>
        <v/>
      </c>
    </row>
    <row r="4777" spans="4:4" x14ac:dyDescent="0.2">
      <c r="D4777" s="101" t="str">
        <f t="array" ref="D4777">IF(ROW()-ROW($D$2)+1&gt;COUNTA($A$3:$A$100000)*COUNTA($B$3:$B$100000),"",INDEX($A$3:A$100000,INT((ROW()-ROW($D$2))/COUNTA($B$3:$B$100000)+1))&amp;"-"&amp;INDEX($B$3:$B$100000,MOD(ROW()-ROW($D$2),COUNTA($B$3:$B$100000))+1))</f>
        <v/>
      </c>
    </row>
    <row r="4778" spans="4:4" x14ac:dyDescent="0.2">
      <c r="D4778" s="101" t="str">
        <f t="array" ref="D4778">IF(ROW()-ROW($D$2)+1&gt;COUNTA($A$3:$A$100000)*COUNTA($B$3:$B$100000),"",INDEX($A$3:A$100000,INT((ROW()-ROW($D$2))/COUNTA($B$3:$B$100000)+1))&amp;"-"&amp;INDEX($B$3:$B$100000,MOD(ROW()-ROW($D$2),COUNTA($B$3:$B$100000))+1))</f>
        <v/>
      </c>
    </row>
    <row r="4779" spans="4:4" x14ac:dyDescent="0.2">
      <c r="D4779" s="101" t="str">
        <f t="array" ref="D4779">IF(ROW()-ROW($D$2)+1&gt;COUNTA($A$3:$A$100000)*COUNTA($B$3:$B$100000),"",INDEX($A$3:A$100000,INT((ROW()-ROW($D$2))/COUNTA($B$3:$B$100000)+1))&amp;"-"&amp;INDEX($B$3:$B$100000,MOD(ROW()-ROW($D$2),COUNTA($B$3:$B$100000))+1))</f>
        <v/>
      </c>
    </row>
    <row r="4780" spans="4:4" x14ac:dyDescent="0.2">
      <c r="D4780" s="101" t="str">
        <f t="array" ref="D4780">IF(ROW()-ROW($D$2)+1&gt;COUNTA($A$3:$A$100000)*COUNTA($B$3:$B$100000),"",INDEX($A$3:A$100000,INT((ROW()-ROW($D$2))/COUNTA($B$3:$B$100000)+1))&amp;"-"&amp;INDEX($B$3:$B$100000,MOD(ROW()-ROW($D$2),COUNTA($B$3:$B$100000))+1))</f>
        <v/>
      </c>
    </row>
    <row r="4781" spans="4:4" x14ac:dyDescent="0.2">
      <c r="D4781" s="101" t="str">
        <f t="array" ref="D4781">IF(ROW()-ROW($D$2)+1&gt;COUNTA($A$3:$A$100000)*COUNTA($B$3:$B$100000),"",INDEX($A$3:A$100000,INT((ROW()-ROW($D$2))/COUNTA($B$3:$B$100000)+1))&amp;"-"&amp;INDEX($B$3:$B$100000,MOD(ROW()-ROW($D$2),COUNTA($B$3:$B$100000))+1))</f>
        <v/>
      </c>
    </row>
    <row r="4782" spans="4:4" x14ac:dyDescent="0.2">
      <c r="D4782" s="101" t="str">
        <f t="array" ref="D4782">IF(ROW()-ROW($D$2)+1&gt;COUNTA($A$3:$A$100000)*COUNTA($B$3:$B$100000),"",INDEX($A$3:A$100000,INT((ROW()-ROW($D$2))/COUNTA($B$3:$B$100000)+1))&amp;"-"&amp;INDEX($B$3:$B$100000,MOD(ROW()-ROW($D$2),COUNTA($B$3:$B$100000))+1))</f>
        <v/>
      </c>
    </row>
    <row r="4783" spans="4:4" x14ac:dyDescent="0.2">
      <c r="D4783" s="101" t="str">
        <f t="array" ref="D4783">IF(ROW()-ROW($D$2)+1&gt;COUNTA($A$3:$A$100000)*COUNTA($B$3:$B$100000),"",INDEX($A$3:A$100000,INT((ROW()-ROW($D$2))/COUNTA($B$3:$B$100000)+1))&amp;"-"&amp;INDEX($B$3:$B$100000,MOD(ROW()-ROW($D$2),COUNTA($B$3:$B$100000))+1))</f>
        <v/>
      </c>
    </row>
    <row r="4784" spans="4:4" x14ac:dyDescent="0.2">
      <c r="D4784" s="101" t="str">
        <f t="array" ref="D4784">IF(ROW()-ROW($D$2)+1&gt;COUNTA($A$3:$A$100000)*COUNTA($B$3:$B$100000),"",INDEX($A$3:A$100000,INT((ROW()-ROW($D$2))/COUNTA($B$3:$B$100000)+1))&amp;"-"&amp;INDEX($B$3:$B$100000,MOD(ROW()-ROW($D$2),COUNTA($B$3:$B$100000))+1))</f>
        <v/>
      </c>
    </row>
    <row r="4785" spans="4:4" x14ac:dyDescent="0.2">
      <c r="D4785" s="101" t="str">
        <f t="array" ref="D4785">IF(ROW()-ROW($D$2)+1&gt;COUNTA($A$3:$A$100000)*COUNTA($B$3:$B$100000),"",INDEX($A$3:A$100000,INT((ROW()-ROW($D$2))/COUNTA($B$3:$B$100000)+1))&amp;"-"&amp;INDEX($B$3:$B$100000,MOD(ROW()-ROW($D$2),COUNTA($B$3:$B$100000))+1))</f>
        <v/>
      </c>
    </row>
    <row r="4786" spans="4:4" x14ac:dyDescent="0.2">
      <c r="D4786" s="101" t="str">
        <f t="array" ref="D4786">IF(ROW()-ROW($D$2)+1&gt;COUNTA($A$3:$A$100000)*COUNTA($B$3:$B$100000),"",INDEX($A$3:A$100000,INT((ROW()-ROW($D$2))/COUNTA($B$3:$B$100000)+1))&amp;"-"&amp;INDEX($B$3:$B$100000,MOD(ROW()-ROW($D$2),COUNTA($B$3:$B$100000))+1))</f>
        <v/>
      </c>
    </row>
    <row r="4787" spans="4:4" x14ac:dyDescent="0.2">
      <c r="D4787" s="101" t="str">
        <f t="array" ref="D4787">IF(ROW()-ROW($D$2)+1&gt;COUNTA($A$3:$A$100000)*COUNTA($B$3:$B$100000),"",INDEX($A$3:A$100000,INT((ROW()-ROW($D$2))/COUNTA($B$3:$B$100000)+1))&amp;"-"&amp;INDEX($B$3:$B$100000,MOD(ROW()-ROW($D$2),COUNTA($B$3:$B$100000))+1))</f>
        <v/>
      </c>
    </row>
    <row r="4788" spans="4:4" x14ac:dyDescent="0.2">
      <c r="D4788" s="101" t="str">
        <f t="array" ref="D4788">IF(ROW()-ROW($D$2)+1&gt;COUNTA($A$3:$A$100000)*COUNTA($B$3:$B$100000),"",INDEX($A$3:A$100000,INT((ROW()-ROW($D$2))/COUNTA($B$3:$B$100000)+1))&amp;"-"&amp;INDEX($B$3:$B$100000,MOD(ROW()-ROW($D$2),COUNTA($B$3:$B$100000))+1))</f>
        <v/>
      </c>
    </row>
    <row r="4789" spans="4:4" x14ac:dyDescent="0.2">
      <c r="D4789" s="101" t="str">
        <f t="array" ref="D4789">IF(ROW()-ROW($D$2)+1&gt;COUNTA($A$3:$A$100000)*COUNTA($B$3:$B$100000),"",INDEX($A$3:A$100000,INT((ROW()-ROW($D$2))/COUNTA($B$3:$B$100000)+1))&amp;"-"&amp;INDEX($B$3:$B$100000,MOD(ROW()-ROW($D$2),COUNTA($B$3:$B$100000))+1))</f>
        <v/>
      </c>
    </row>
    <row r="4790" spans="4:4" x14ac:dyDescent="0.2">
      <c r="D4790" s="101" t="str">
        <f t="array" ref="D4790">IF(ROW()-ROW($D$2)+1&gt;COUNTA($A$3:$A$100000)*COUNTA($B$3:$B$100000),"",INDEX($A$3:A$100000,INT((ROW()-ROW($D$2))/COUNTA($B$3:$B$100000)+1))&amp;"-"&amp;INDEX($B$3:$B$100000,MOD(ROW()-ROW($D$2),COUNTA($B$3:$B$100000))+1))</f>
        <v/>
      </c>
    </row>
    <row r="4791" spans="4:4" x14ac:dyDescent="0.2">
      <c r="D4791" s="101" t="str">
        <f t="array" ref="D4791">IF(ROW()-ROW($D$2)+1&gt;COUNTA($A$3:$A$100000)*COUNTA($B$3:$B$100000),"",INDEX($A$3:A$100000,INT((ROW()-ROW($D$2))/COUNTA($B$3:$B$100000)+1))&amp;"-"&amp;INDEX($B$3:$B$100000,MOD(ROW()-ROW($D$2),COUNTA($B$3:$B$100000))+1))</f>
        <v/>
      </c>
    </row>
    <row r="4792" spans="4:4" x14ac:dyDescent="0.2">
      <c r="D4792" s="101" t="str">
        <f t="array" ref="D4792">IF(ROW()-ROW($D$2)+1&gt;COUNTA($A$3:$A$100000)*COUNTA($B$3:$B$100000),"",INDEX($A$3:A$100000,INT((ROW()-ROW($D$2))/COUNTA($B$3:$B$100000)+1))&amp;"-"&amp;INDEX($B$3:$B$100000,MOD(ROW()-ROW($D$2),COUNTA($B$3:$B$100000))+1))</f>
        <v/>
      </c>
    </row>
    <row r="4793" spans="4:4" x14ac:dyDescent="0.2">
      <c r="D4793" s="101" t="str">
        <f t="array" ref="D4793">IF(ROW()-ROW($D$2)+1&gt;COUNTA($A$3:$A$100000)*COUNTA($B$3:$B$100000),"",INDEX($A$3:A$100000,INT((ROW()-ROW($D$2))/COUNTA($B$3:$B$100000)+1))&amp;"-"&amp;INDEX($B$3:$B$100000,MOD(ROW()-ROW($D$2),COUNTA($B$3:$B$100000))+1))</f>
        <v/>
      </c>
    </row>
    <row r="4794" spans="4:4" x14ac:dyDescent="0.2">
      <c r="D4794" s="101" t="str">
        <f t="array" ref="D4794">IF(ROW()-ROW($D$2)+1&gt;COUNTA($A$3:$A$100000)*COUNTA($B$3:$B$100000),"",INDEX($A$3:A$100000,INT((ROW()-ROW($D$2))/COUNTA($B$3:$B$100000)+1))&amp;"-"&amp;INDEX($B$3:$B$100000,MOD(ROW()-ROW($D$2),COUNTA($B$3:$B$100000))+1))</f>
        <v/>
      </c>
    </row>
    <row r="4795" spans="4:4" x14ac:dyDescent="0.2">
      <c r="D4795" s="101" t="str">
        <f t="array" ref="D4795">IF(ROW()-ROW($D$2)+1&gt;COUNTA($A$3:$A$100000)*COUNTA($B$3:$B$100000),"",INDEX($A$3:A$100000,INT((ROW()-ROW($D$2))/COUNTA($B$3:$B$100000)+1))&amp;"-"&amp;INDEX($B$3:$B$100000,MOD(ROW()-ROW($D$2),COUNTA($B$3:$B$100000))+1))</f>
        <v/>
      </c>
    </row>
    <row r="4796" spans="4:4" x14ac:dyDescent="0.2">
      <c r="D4796" s="101" t="str">
        <f t="array" ref="D4796">IF(ROW()-ROW($D$2)+1&gt;COUNTA($A$3:$A$100000)*COUNTA($B$3:$B$100000),"",INDEX($A$3:A$100000,INT((ROW()-ROW($D$2))/COUNTA($B$3:$B$100000)+1))&amp;"-"&amp;INDEX($B$3:$B$100000,MOD(ROW()-ROW($D$2),COUNTA($B$3:$B$100000))+1))</f>
        <v/>
      </c>
    </row>
    <row r="4797" spans="4:4" x14ac:dyDescent="0.2">
      <c r="D4797" s="101" t="str">
        <f t="array" ref="D4797">IF(ROW()-ROW($D$2)+1&gt;COUNTA($A$3:$A$100000)*COUNTA($B$3:$B$100000),"",INDEX($A$3:A$100000,INT((ROW()-ROW($D$2))/COUNTA($B$3:$B$100000)+1))&amp;"-"&amp;INDEX($B$3:$B$100000,MOD(ROW()-ROW($D$2),COUNTA($B$3:$B$100000))+1))</f>
        <v/>
      </c>
    </row>
    <row r="4798" spans="4:4" x14ac:dyDescent="0.2">
      <c r="D4798" s="101" t="str">
        <f t="array" ref="D4798">IF(ROW()-ROW($D$2)+1&gt;COUNTA($A$3:$A$100000)*COUNTA($B$3:$B$100000),"",INDEX($A$3:A$100000,INT((ROW()-ROW($D$2))/COUNTA($B$3:$B$100000)+1))&amp;"-"&amp;INDEX($B$3:$B$100000,MOD(ROW()-ROW($D$2),COUNTA($B$3:$B$100000))+1))</f>
        <v/>
      </c>
    </row>
    <row r="4799" spans="4:4" x14ac:dyDescent="0.2">
      <c r="D4799" s="101" t="str">
        <f t="array" ref="D4799">IF(ROW()-ROW($D$2)+1&gt;COUNTA($A$3:$A$100000)*COUNTA($B$3:$B$100000),"",INDEX($A$3:A$100000,INT((ROW()-ROW($D$2))/COUNTA($B$3:$B$100000)+1))&amp;"-"&amp;INDEX($B$3:$B$100000,MOD(ROW()-ROW($D$2),COUNTA($B$3:$B$100000))+1))</f>
        <v/>
      </c>
    </row>
    <row r="4800" spans="4:4" x14ac:dyDescent="0.2">
      <c r="D4800" s="101" t="str">
        <f t="array" ref="D4800">IF(ROW()-ROW($D$2)+1&gt;COUNTA($A$3:$A$100000)*COUNTA($B$3:$B$100000),"",INDEX($A$3:A$100000,INT((ROW()-ROW($D$2))/COUNTA($B$3:$B$100000)+1))&amp;"-"&amp;INDEX($B$3:$B$100000,MOD(ROW()-ROW($D$2),COUNTA($B$3:$B$100000))+1))</f>
        <v/>
      </c>
    </row>
    <row r="4801" spans="4:4" x14ac:dyDescent="0.2">
      <c r="D4801" s="101" t="str">
        <f t="array" ref="D4801">IF(ROW()-ROW($D$2)+1&gt;COUNTA($A$3:$A$100000)*COUNTA($B$3:$B$100000),"",INDEX($A$3:A$100000,INT((ROW()-ROW($D$2))/COUNTA($B$3:$B$100000)+1))&amp;"-"&amp;INDEX($B$3:$B$100000,MOD(ROW()-ROW($D$2),COUNTA($B$3:$B$100000))+1))</f>
        <v/>
      </c>
    </row>
    <row r="4802" spans="4:4" x14ac:dyDescent="0.2">
      <c r="D4802" s="101" t="str">
        <f t="array" ref="D4802">IF(ROW()-ROW($D$2)+1&gt;COUNTA($A$3:$A$100000)*COUNTA($B$3:$B$100000),"",INDEX($A$3:A$100000,INT((ROW()-ROW($D$2))/COUNTA($B$3:$B$100000)+1))&amp;"-"&amp;INDEX($B$3:$B$100000,MOD(ROW()-ROW($D$2),COUNTA($B$3:$B$100000))+1))</f>
        <v/>
      </c>
    </row>
    <row r="4803" spans="4:4" x14ac:dyDescent="0.2">
      <c r="D4803" s="101" t="str">
        <f t="array" ref="D4803">IF(ROW()-ROW($D$2)+1&gt;COUNTA($A$3:$A$100000)*COUNTA($B$3:$B$100000),"",INDEX($A$3:A$100000,INT((ROW()-ROW($D$2))/COUNTA($B$3:$B$100000)+1))&amp;"-"&amp;INDEX($B$3:$B$100000,MOD(ROW()-ROW($D$2),COUNTA($B$3:$B$100000))+1))</f>
        <v/>
      </c>
    </row>
    <row r="4804" spans="4:4" x14ac:dyDescent="0.2">
      <c r="D4804" s="101" t="str">
        <f t="array" ref="D4804">IF(ROW()-ROW($D$2)+1&gt;COUNTA($A$3:$A$100000)*COUNTA($B$3:$B$100000),"",INDEX($A$3:A$100000,INT((ROW()-ROW($D$2))/COUNTA($B$3:$B$100000)+1))&amp;"-"&amp;INDEX($B$3:$B$100000,MOD(ROW()-ROW($D$2),COUNTA($B$3:$B$100000))+1))</f>
        <v/>
      </c>
    </row>
    <row r="4805" spans="4:4" x14ac:dyDescent="0.2">
      <c r="D4805" s="101" t="str">
        <f t="array" ref="D4805">IF(ROW()-ROW($D$2)+1&gt;COUNTA($A$3:$A$100000)*COUNTA($B$3:$B$100000),"",INDEX($A$3:A$100000,INT((ROW()-ROW($D$2))/COUNTA($B$3:$B$100000)+1))&amp;"-"&amp;INDEX($B$3:$B$100000,MOD(ROW()-ROW($D$2),COUNTA($B$3:$B$100000))+1))</f>
        <v/>
      </c>
    </row>
    <row r="4806" spans="4:4" x14ac:dyDescent="0.2">
      <c r="D4806" s="101" t="str">
        <f t="array" ref="D4806">IF(ROW()-ROW($D$2)+1&gt;COUNTA($A$3:$A$100000)*COUNTA($B$3:$B$100000),"",INDEX($A$3:A$100000,INT((ROW()-ROW($D$2))/COUNTA($B$3:$B$100000)+1))&amp;"-"&amp;INDEX($B$3:$B$100000,MOD(ROW()-ROW($D$2),COUNTA($B$3:$B$100000))+1))</f>
        <v/>
      </c>
    </row>
    <row r="4807" spans="4:4" x14ac:dyDescent="0.2">
      <c r="D4807" s="101" t="str">
        <f t="array" ref="D4807">IF(ROW()-ROW($D$2)+1&gt;COUNTA($A$3:$A$100000)*COUNTA($B$3:$B$100000),"",INDEX($A$3:A$100000,INT((ROW()-ROW($D$2))/COUNTA($B$3:$B$100000)+1))&amp;"-"&amp;INDEX($B$3:$B$100000,MOD(ROW()-ROW($D$2),COUNTA($B$3:$B$100000))+1))</f>
        <v/>
      </c>
    </row>
    <row r="4808" spans="4:4" x14ac:dyDescent="0.2">
      <c r="D4808" s="101" t="str">
        <f t="array" ref="D4808">IF(ROW()-ROW($D$2)+1&gt;COUNTA($A$3:$A$100000)*COUNTA($B$3:$B$100000),"",INDEX($A$3:A$100000,INT((ROW()-ROW($D$2))/COUNTA($B$3:$B$100000)+1))&amp;"-"&amp;INDEX($B$3:$B$100000,MOD(ROW()-ROW($D$2),COUNTA($B$3:$B$100000))+1))</f>
        <v/>
      </c>
    </row>
    <row r="4809" spans="4:4" x14ac:dyDescent="0.2">
      <c r="D4809" s="101" t="str">
        <f t="array" ref="D4809">IF(ROW()-ROW($D$2)+1&gt;COUNTA($A$3:$A$100000)*COUNTA($B$3:$B$100000),"",INDEX($A$3:A$100000,INT((ROW()-ROW($D$2))/COUNTA($B$3:$B$100000)+1))&amp;"-"&amp;INDEX($B$3:$B$100000,MOD(ROW()-ROW($D$2),COUNTA($B$3:$B$100000))+1))</f>
        <v/>
      </c>
    </row>
    <row r="4810" spans="4:4" x14ac:dyDescent="0.2">
      <c r="D4810" s="101" t="str">
        <f t="array" ref="D4810">IF(ROW()-ROW($D$2)+1&gt;COUNTA($A$3:$A$100000)*COUNTA($B$3:$B$100000),"",INDEX($A$3:A$100000,INT((ROW()-ROW($D$2))/COUNTA($B$3:$B$100000)+1))&amp;"-"&amp;INDEX($B$3:$B$100000,MOD(ROW()-ROW($D$2),COUNTA($B$3:$B$100000))+1))</f>
        <v/>
      </c>
    </row>
    <row r="4811" spans="4:4" x14ac:dyDescent="0.2">
      <c r="D4811" s="101" t="str">
        <f t="array" ref="D4811">IF(ROW()-ROW($D$2)+1&gt;COUNTA($A$3:$A$100000)*COUNTA($B$3:$B$100000),"",INDEX($A$3:A$100000,INT((ROW()-ROW($D$2))/COUNTA($B$3:$B$100000)+1))&amp;"-"&amp;INDEX($B$3:$B$100000,MOD(ROW()-ROW($D$2),COUNTA($B$3:$B$100000))+1))</f>
        <v/>
      </c>
    </row>
    <row r="4812" spans="4:4" x14ac:dyDescent="0.2">
      <c r="D4812" s="101" t="str">
        <f t="array" ref="D4812">IF(ROW()-ROW($D$2)+1&gt;COUNTA($A$3:$A$100000)*COUNTA($B$3:$B$100000),"",INDEX($A$3:A$100000,INT((ROW()-ROW($D$2))/COUNTA($B$3:$B$100000)+1))&amp;"-"&amp;INDEX($B$3:$B$100000,MOD(ROW()-ROW($D$2),COUNTA($B$3:$B$100000))+1))</f>
        <v/>
      </c>
    </row>
    <row r="4813" spans="4:4" x14ac:dyDescent="0.2">
      <c r="D4813" s="101" t="str">
        <f t="array" ref="D4813">IF(ROW()-ROW($D$2)+1&gt;COUNTA($A$3:$A$100000)*COUNTA($B$3:$B$100000),"",INDEX($A$3:A$100000,INT((ROW()-ROW($D$2))/COUNTA($B$3:$B$100000)+1))&amp;"-"&amp;INDEX($B$3:$B$100000,MOD(ROW()-ROW($D$2),COUNTA($B$3:$B$100000))+1))</f>
        <v/>
      </c>
    </row>
    <row r="4814" spans="4:4" x14ac:dyDescent="0.2">
      <c r="D4814" s="101" t="str">
        <f t="array" ref="D4814">IF(ROW()-ROW($D$2)+1&gt;COUNTA($A$3:$A$100000)*COUNTA($B$3:$B$100000),"",INDEX($A$3:A$100000,INT((ROW()-ROW($D$2))/COUNTA($B$3:$B$100000)+1))&amp;"-"&amp;INDEX($B$3:$B$100000,MOD(ROW()-ROW($D$2),COUNTA($B$3:$B$100000))+1))</f>
        <v/>
      </c>
    </row>
    <row r="4815" spans="4:4" x14ac:dyDescent="0.2">
      <c r="D4815" s="101" t="str">
        <f t="array" ref="D4815">IF(ROW()-ROW($D$2)+1&gt;COUNTA($A$3:$A$100000)*COUNTA($B$3:$B$100000),"",INDEX($A$3:A$100000,INT((ROW()-ROW($D$2))/COUNTA($B$3:$B$100000)+1))&amp;"-"&amp;INDEX($B$3:$B$100000,MOD(ROW()-ROW($D$2),COUNTA($B$3:$B$100000))+1))</f>
        <v/>
      </c>
    </row>
    <row r="4816" spans="4:4" x14ac:dyDescent="0.2">
      <c r="D4816" s="101" t="str">
        <f t="array" ref="D4816">IF(ROW()-ROW($D$2)+1&gt;COUNTA($A$3:$A$100000)*COUNTA($B$3:$B$100000),"",INDEX($A$3:A$100000,INT((ROW()-ROW($D$2))/COUNTA($B$3:$B$100000)+1))&amp;"-"&amp;INDEX($B$3:$B$100000,MOD(ROW()-ROW($D$2),COUNTA($B$3:$B$100000))+1))</f>
        <v/>
      </c>
    </row>
    <row r="4817" spans="4:4" x14ac:dyDescent="0.2">
      <c r="D4817" s="101" t="str">
        <f t="array" ref="D4817">IF(ROW()-ROW($D$2)+1&gt;COUNTA($A$3:$A$100000)*COUNTA($B$3:$B$100000),"",INDEX($A$3:A$100000,INT((ROW()-ROW($D$2))/COUNTA($B$3:$B$100000)+1))&amp;"-"&amp;INDEX($B$3:$B$100000,MOD(ROW()-ROW($D$2),COUNTA($B$3:$B$100000))+1))</f>
        <v/>
      </c>
    </row>
    <row r="4818" spans="4:4" x14ac:dyDescent="0.2">
      <c r="D4818" s="101" t="str">
        <f t="array" ref="D4818">IF(ROW()-ROW($D$2)+1&gt;COUNTA($A$3:$A$100000)*COUNTA($B$3:$B$100000),"",INDEX($A$3:A$100000,INT((ROW()-ROW($D$2))/COUNTA($B$3:$B$100000)+1))&amp;"-"&amp;INDEX($B$3:$B$100000,MOD(ROW()-ROW($D$2),COUNTA($B$3:$B$100000))+1))</f>
        <v/>
      </c>
    </row>
    <row r="4819" spans="4:4" x14ac:dyDescent="0.2">
      <c r="D4819" s="101" t="str">
        <f t="array" ref="D4819">IF(ROW()-ROW($D$2)+1&gt;COUNTA($A$3:$A$100000)*COUNTA($B$3:$B$100000),"",INDEX($A$3:A$100000,INT((ROW()-ROW($D$2))/COUNTA($B$3:$B$100000)+1))&amp;"-"&amp;INDEX($B$3:$B$100000,MOD(ROW()-ROW($D$2),COUNTA($B$3:$B$100000))+1))</f>
        <v/>
      </c>
    </row>
    <row r="4820" spans="4:4" x14ac:dyDescent="0.2">
      <c r="D4820" s="101" t="str">
        <f t="array" ref="D4820">IF(ROW()-ROW($D$2)+1&gt;COUNTA($A$3:$A$100000)*COUNTA($B$3:$B$100000),"",INDEX($A$3:A$100000,INT((ROW()-ROW($D$2))/COUNTA($B$3:$B$100000)+1))&amp;"-"&amp;INDEX($B$3:$B$100000,MOD(ROW()-ROW($D$2),COUNTA($B$3:$B$100000))+1))</f>
        <v/>
      </c>
    </row>
    <row r="4821" spans="4:4" x14ac:dyDescent="0.2">
      <c r="D4821" s="101" t="str">
        <f t="array" ref="D4821">IF(ROW()-ROW($D$2)+1&gt;COUNTA($A$3:$A$100000)*COUNTA($B$3:$B$100000),"",INDEX($A$3:A$100000,INT((ROW()-ROW($D$2))/COUNTA($B$3:$B$100000)+1))&amp;"-"&amp;INDEX($B$3:$B$100000,MOD(ROW()-ROW($D$2),COUNTA($B$3:$B$100000))+1))</f>
        <v/>
      </c>
    </row>
    <row r="4822" spans="4:4" x14ac:dyDescent="0.2">
      <c r="D4822" s="101" t="str">
        <f t="array" ref="D4822">IF(ROW()-ROW($D$2)+1&gt;COUNTA($A$3:$A$100000)*COUNTA($B$3:$B$100000),"",INDEX($A$3:A$100000,INT((ROW()-ROW($D$2))/COUNTA($B$3:$B$100000)+1))&amp;"-"&amp;INDEX($B$3:$B$100000,MOD(ROW()-ROW($D$2),COUNTA($B$3:$B$100000))+1))</f>
        <v/>
      </c>
    </row>
    <row r="4823" spans="4:4" x14ac:dyDescent="0.2">
      <c r="D4823" s="101" t="str">
        <f t="array" ref="D4823">IF(ROW()-ROW($D$2)+1&gt;COUNTA($A$3:$A$100000)*COUNTA($B$3:$B$100000),"",INDEX($A$3:A$100000,INT((ROW()-ROW($D$2))/COUNTA($B$3:$B$100000)+1))&amp;"-"&amp;INDEX($B$3:$B$100000,MOD(ROW()-ROW($D$2),COUNTA($B$3:$B$100000))+1))</f>
        <v/>
      </c>
    </row>
    <row r="4824" spans="4:4" x14ac:dyDescent="0.2">
      <c r="D4824" s="101" t="str">
        <f t="array" ref="D4824">IF(ROW()-ROW($D$2)+1&gt;COUNTA($A$3:$A$100000)*COUNTA($B$3:$B$100000),"",INDEX($A$3:A$100000,INT((ROW()-ROW($D$2))/COUNTA($B$3:$B$100000)+1))&amp;"-"&amp;INDEX($B$3:$B$100000,MOD(ROW()-ROW($D$2),COUNTA($B$3:$B$100000))+1))</f>
        <v/>
      </c>
    </row>
    <row r="4825" spans="4:4" x14ac:dyDescent="0.2">
      <c r="D4825" s="101" t="str">
        <f t="array" ref="D4825">IF(ROW()-ROW($D$2)+1&gt;COUNTA($A$3:$A$100000)*COUNTA($B$3:$B$100000),"",INDEX($A$3:A$100000,INT((ROW()-ROW($D$2))/COUNTA($B$3:$B$100000)+1))&amp;"-"&amp;INDEX($B$3:$B$100000,MOD(ROW()-ROW($D$2),COUNTA($B$3:$B$100000))+1))</f>
        <v/>
      </c>
    </row>
    <row r="4826" spans="4:4" x14ac:dyDescent="0.2">
      <c r="D4826" s="101" t="str">
        <f t="array" ref="D4826">IF(ROW()-ROW($D$2)+1&gt;COUNTA($A$3:$A$100000)*COUNTA($B$3:$B$100000),"",INDEX($A$3:A$100000,INT((ROW()-ROW($D$2))/COUNTA($B$3:$B$100000)+1))&amp;"-"&amp;INDEX($B$3:$B$100000,MOD(ROW()-ROW($D$2),COUNTA($B$3:$B$100000))+1))</f>
        <v/>
      </c>
    </row>
    <row r="4827" spans="4:4" x14ac:dyDescent="0.2">
      <c r="D4827" s="101" t="str">
        <f t="array" ref="D4827">IF(ROW()-ROW($D$2)+1&gt;COUNTA($A$3:$A$100000)*COUNTA($B$3:$B$100000),"",INDEX($A$3:A$100000,INT((ROW()-ROW($D$2))/COUNTA($B$3:$B$100000)+1))&amp;"-"&amp;INDEX($B$3:$B$100000,MOD(ROW()-ROW($D$2),COUNTA($B$3:$B$100000))+1))</f>
        <v/>
      </c>
    </row>
    <row r="4828" spans="4:4" x14ac:dyDescent="0.2">
      <c r="D4828" s="101" t="str">
        <f t="array" ref="D4828">IF(ROW()-ROW($D$2)+1&gt;COUNTA($A$3:$A$100000)*COUNTA($B$3:$B$100000),"",INDEX($A$3:A$100000,INT((ROW()-ROW($D$2))/COUNTA($B$3:$B$100000)+1))&amp;"-"&amp;INDEX($B$3:$B$100000,MOD(ROW()-ROW($D$2),COUNTA($B$3:$B$100000))+1))</f>
        <v/>
      </c>
    </row>
    <row r="4829" spans="4:4" x14ac:dyDescent="0.2">
      <c r="D4829" s="101" t="str">
        <f t="array" ref="D4829">IF(ROW()-ROW($D$2)+1&gt;COUNTA($A$3:$A$100000)*COUNTA($B$3:$B$100000),"",INDEX($A$3:A$100000,INT((ROW()-ROW($D$2))/COUNTA($B$3:$B$100000)+1))&amp;"-"&amp;INDEX($B$3:$B$100000,MOD(ROW()-ROW($D$2),COUNTA($B$3:$B$100000))+1))</f>
        <v/>
      </c>
    </row>
    <row r="4830" spans="4:4" x14ac:dyDescent="0.2">
      <c r="D4830" s="101" t="str">
        <f t="array" ref="D4830">IF(ROW()-ROW($D$2)+1&gt;COUNTA($A$3:$A$100000)*COUNTA($B$3:$B$100000),"",INDEX($A$3:A$100000,INT((ROW()-ROW($D$2))/COUNTA($B$3:$B$100000)+1))&amp;"-"&amp;INDEX($B$3:$B$100000,MOD(ROW()-ROW($D$2),COUNTA($B$3:$B$100000))+1))</f>
        <v/>
      </c>
    </row>
    <row r="4831" spans="4:4" x14ac:dyDescent="0.2">
      <c r="D4831" s="101" t="str">
        <f t="array" ref="D4831">IF(ROW()-ROW($D$2)+1&gt;COUNTA($A$3:$A$100000)*COUNTA($B$3:$B$100000),"",INDEX($A$3:A$100000,INT((ROW()-ROW($D$2))/COUNTA($B$3:$B$100000)+1))&amp;"-"&amp;INDEX($B$3:$B$100000,MOD(ROW()-ROW($D$2),COUNTA($B$3:$B$100000))+1))</f>
        <v/>
      </c>
    </row>
    <row r="4832" spans="4:4" x14ac:dyDescent="0.2">
      <c r="D4832" s="101" t="str">
        <f t="array" ref="D4832">IF(ROW()-ROW($D$2)+1&gt;COUNTA($A$3:$A$100000)*COUNTA($B$3:$B$100000),"",INDEX($A$3:A$100000,INT((ROW()-ROW($D$2))/COUNTA($B$3:$B$100000)+1))&amp;"-"&amp;INDEX($B$3:$B$100000,MOD(ROW()-ROW($D$2),COUNTA($B$3:$B$100000))+1))</f>
        <v/>
      </c>
    </row>
    <row r="4833" spans="4:4" x14ac:dyDescent="0.2">
      <c r="D4833" s="101" t="str">
        <f t="array" ref="D4833">IF(ROW()-ROW($D$2)+1&gt;COUNTA($A$3:$A$100000)*COUNTA($B$3:$B$100000),"",INDEX($A$3:A$100000,INT((ROW()-ROW($D$2))/COUNTA($B$3:$B$100000)+1))&amp;"-"&amp;INDEX($B$3:$B$100000,MOD(ROW()-ROW($D$2),COUNTA($B$3:$B$100000))+1))</f>
        <v/>
      </c>
    </row>
    <row r="4834" spans="4:4" x14ac:dyDescent="0.2">
      <c r="D4834" s="101" t="str">
        <f t="array" ref="D4834">IF(ROW()-ROW($D$2)+1&gt;COUNTA($A$3:$A$100000)*COUNTA($B$3:$B$100000),"",INDEX($A$3:A$100000,INT((ROW()-ROW($D$2))/COUNTA($B$3:$B$100000)+1))&amp;"-"&amp;INDEX($B$3:$B$100000,MOD(ROW()-ROW($D$2),COUNTA($B$3:$B$100000))+1))</f>
        <v/>
      </c>
    </row>
    <row r="4835" spans="4:4" x14ac:dyDescent="0.2">
      <c r="D4835" s="101" t="str">
        <f t="array" ref="D4835">IF(ROW()-ROW($D$2)+1&gt;COUNTA($A$3:$A$100000)*COUNTA($B$3:$B$100000),"",INDEX($A$3:A$100000,INT((ROW()-ROW($D$2))/COUNTA($B$3:$B$100000)+1))&amp;"-"&amp;INDEX($B$3:$B$100000,MOD(ROW()-ROW($D$2),COUNTA($B$3:$B$100000))+1))</f>
        <v/>
      </c>
    </row>
    <row r="4836" spans="4:4" x14ac:dyDescent="0.2">
      <c r="D4836" s="101" t="str">
        <f t="array" ref="D4836">IF(ROW()-ROW($D$2)+1&gt;COUNTA($A$3:$A$100000)*COUNTA($B$3:$B$100000),"",INDEX($A$3:A$100000,INT((ROW()-ROW($D$2))/COUNTA($B$3:$B$100000)+1))&amp;"-"&amp;INDEX($B$3:$B$100000,MOD(ROW()-ROW($D$2),COUNTA($B$3:$B$100000))+1))</f>
        <v/>
      </c>
    </row>
    <row r="4837" spans="4:4" x14ac:dyDescent="0.2">
      <c r="D4837" s="101" t="str">
        <f t="array" ref="D4837">IF(ROW()-ROW($D$2)+1&gt;COUNTA($A$3:$A$100000)*COUNTA($B$3:$B$100000),"",INDEX($A$3:A$100000,INT((ROW()-ROW($D$2))/COUNTA($B$3:$B$100000)+1))&amp;"-"&amp;INDEX($B$3:$B$100000,MOD(ROW()-ROW($D$2),COUNTA($B$3:$B$100000))+1))</f>
        <v/>
      </c>
    </row>
    <row r="4838" spans="4:4" x14ac:dyDescent="0.2">
      <c r="D4838" s="101" t="str">
        <f t="array" ref="D4838">IF(ROW()-ROW($D$2)+1&gt;COUNTA($A$3:$A$100000)*COUNTA($B$3:$B$100000),"",INDEX($A$3:A$100000,INT((ROW()-ROW($D$2))/COUNTA($B$3:$B$100000)+1))&amp;"-"&amp;INDEX($B$3:$B$100000,MOD(ROW()-ROW($D$2),COUNTA($B$3:$B$100000))+1))</f>
        <v/>
      </c>
    </row>
    <row r="4839" spans="4:4" x14ac:dyDescent="0.2">
      <c r="D4839" s="101" t="str">
        <f t="array" ref="D4839">IF(ROW()-ROW($D$2)+1&gt;COUNTA($A$3:$A$100000)*COUNTA($B$3:$B$100000),"",INDEX($A$3:A$100000,INT((ROW()-ROW($D$2))/COUNTA($B$3:$B$100000)+1))&amp;"-"&amp;INDEX($B$3:$B$100000,MOD(ROW()-ROW($D$2),COUNTA($B$3:$B$100000))+1))</f>
        <v/>
      </c>
    </row>
    <row r="4840" spans="4:4" x14ac:dyDescent="0.2">
      <c r="D4840" s="101" t="str">
        <f t="array" ref="D4840">IF(ROW()-ROW($D$2)+1&gt;COUNTA($A$3:$A$100000)*COUNTA($B$3:$B$100000),"",INDEX($A$3:A$100000,INT((ROW()-ROW($D$2))/COUNTA($B$3:$B$100000)+1))&amp;"-"&amp;INDEX($B$3:$B$100000,MOD(ROW()-ROW($D$2),COUNTA($B$3:$B$100000))+1))</f>
        <v/>
      </c>
    </row>
    <row r="4841" spans="4:4" x14ac:dyDescent="0.2">
      <c r="D4841" s="101" t="str">
        <f t="array" ref="D4841">IF(ROW()-ROW($D$2)+1&gt;COUNTA($A$3:$A$100000)*COUNTA($B$3:$B$100000),"",INDEX($A$3:A$100000,INT((ROW()-ROW($D$2))/COUNTA($B$3:$B$100000)+1))&amp;"-"&amp;INDEX($B$3:$B$100000,MOD(ROW()-ROW($D$2),COUNTA($B$3:$B$100000))+1))</f>
        <v/>
      </c>
    </row>
    <row r="4842" spans="4:4" x14ac:dyDescent="0.2">
      <c r="D4842" s="101" t="str">
        <f t="array" ref="D4842">IF(ROW()-ROW($D$2)+1&gt;COUNTA($A$3:$A$100000)*COUNTA($B$3:$B$100000),"",INDEX($A$3:A$100000,INT((ROW()-ROW($D$2))/COUNTA($B$3:$B$100000)+1))&amp;"-"&amp;INDEX($B$3:$B$100000,MOD(ROW()-ROW($D$2),COUNTA($B$3:$B$100000))+1))</f>
        <v/>
      </c>
    </row>
    <row r="4843" spans="4:4" x14ac:dyDescent="0.2">
      <c r="D4843" s="101" t="str">
        <f t="array" ref="D4843">IF(ROW()-ROW($D$2)+1&gt;COUNTA($A$3:$A$100000)*COUNTA($B$3:$B$100000),"",INDEX($A$3:A$100000,INT((ROW()-ROW($D$2))/COUNTA($B$3:$B$100000)+1))&amp;"-"&amp;INDEX($B$3:$B$100000,MOD(ROW()-ROW($D$2),COUNTA($B$3:$B$100000))+1))</f>
        <v/>
      </c>
    </row>
    <row r="4844" spans="4:4" x14ac:dyDescent="0.2">
      <c r="D4844" s="101" t="str">
        <f t="array" ref="D4844">IF(ROW()-ROW($D$2)+1&gt;COUNTA($A$3:$A$100000)*COUNTA($B$3:$B$100000),"",INDEX($A$3:A$100000,INT((ROW()-ROW($D$2))/COUNTA($B$3:$B$100000)+1))&amp;"-"&amp;INDEX($B$3:$B$100000,MOD(ROW()-ROW($D$2),COUNTA($B$3:$B$100000))+1))</f>
        <v/>
      </c>
    </row>
    <row r="4845" spans="4:4" x14ac:dyDescent="0.2">
      <c r="D4845" s="101" t="str">
        <f t="array" ref="D4845">IF(ROW()-ROW($D$2)+1&gt;COUNTA($A$3:$A$100000)*COUNTA($B$3:$B$100000),"",INDEX($A$3:A$100000,INT((ROW()-ROW($D$2))/COUNTA($B$3:$B$100000)+1))&amp;"-"&amp;INDEX($B$3:$B$100000,MOD(ROW()-ROW($D$2),COUNTA($B$3:$B$100000))+1))</f>
        <v/>
      </c>
    </row>
    <row r="4846" spans="4:4" x14ac:dyDescent="0.2">
      <c r="D4846" s="101" t="str">
        <f t="array" ref="D4846">IF(ROW()-ROW($D$2)+1&gt;COUNTA($A$3:$A$100000)*COUNTA($B$3:$B$100000),"",INDEX($A$3:A$100000,INT((ROW()-ROW($D$2))/COUNTA($B$3:$B$100000)+1))&amp;"-"&amp;INDEX($B$3:$B$100000,MOD(ROW()-ROW($D$2),COUNTA($B$3:$B$100000))+1))</f>
        <v/>
      </c>
    </row>
    <row r="4847" spans="4:4" x14ac:dyDescent="0.2">
      <c r="D4847" s="101" t="str">
        <f t="array" ref="D4847">IF(ROW()-ROW($D$2)+1&gt;COUNTA($A$3:$A$100000)*COUNTA($B$3:$B$100000),"",INDEX($A$3:A$100000,INT((ROW()-ROW($D$2))/COUNTA($B$3:$B$100000)+1))&amp;"-"&amp;INDEX($B$3:$B$100000,MOD(ROW()-ROW($D$2),COUNTA($B$3:$B$100000))+1))</f>
        <v/>
      </c>
    </row>
    <row r="4848" spans="4:4" x14ac:dyDescent="0.2">
      <c r="D4848" s="101" t="str">
        <f t="array" ref="D4848">IF(ROW()-ROW($D$2)+1&gt;COUNTA($A$3:$A$100000)*COUNTA($B$3:$B$100000),"",INDEX($A$3:A$100000,INT((ROW()-ROW($D$2))/COUNTA($B$3:$B$100000)+1))&amp;"-"&amp;INDEX($B$3:$B$100000,MOD(ROW()-ROW($D$2),COUNTA($B$3:$B$100000))+1))</f>
        <v/>
      </c>
    </row>
    <row r="4849" spans="4:4" x14ac:dyDescent="0.2">
      <c r="D4849" s="101" t="str">
        <f t="array" ref="D4849">IF(ROW()-ROW($D$2)+1&gt;COUNTA($A$3:$A$100000)*COUNTA($B$3:$B$100000),"",INDEX($A$3:A$100000,INT((ROW()-ROW($D$2))/COUNTA($B$3:$B$100000)+1))&amp;"-"&amp;INDEX($B$3:$B$100000,MOD(ROW()-ROW($D$2),COUNTA($B$3:$B$100000))+1))</f>
        <v/>
      </c>
    </row>
    <row r="4850" spans="4:4" x14ac:dyDescent="0.2">
      <c r="D4850" s="101" t="str">
        <f t="array" ref="D4850">IF(ROW()-ROW($D$2)+1&gt;COUNTA($A$3:$A$100000)*COUNTA($B$3:$B$100000),"",INDEX($A$3:A$100000,INT((ROW()-ROW($D$2))/COUNTA($B$3:$B$100000)+1))&amp;"-"&amp;INDEX($B$3:$B$100000,MOD(ROW()-ROW($D$2),COUNTA($B$3:$B$100000))+1))</f>
        <v/>
      </c>
    </row>
    <row r="4851" spans="4:4" x14ac:dyDescent="0.2">
      <c r="D4851" s="101" t="str">
        <f t="array" ref="D4851">IF(ROW()-ROW($D$2)+1&gt;COUNTA($A$3:$A$100000)*COUNTA($B$3:$B$100000),"",INDEX($A$3:A$100000,INT((ROW()-ROW($D$2))/COUNTA($B$3:$B$100000)+1))&amp;"-"&amp;INDEX($B$3:$B$100000,MOD(ROW()-ROW($D$2),COUNTA($B$3:$B$100000))+1))</f>
        <v/>
      </c>
    </row>
    <row r="4852" spans="4:4" x14ac:dyDescent="0.2">
      <c r="D4852" s="101" t="str">
        <f t="array" ref="D4852">IF(ROW()-ROW($D$2)+1&gt;COUNTA($A$3:$A$100000)*COUNTA($B$3:$B$100000),"",INDEX($A$3:A$100000,INT((ROW()-ROW($D$2))/COUNTA($B$3:$B$100000)+1))&amp;"-"&amp;INDEX($B$3:$B$100000,MOD(ROW()-ROW($D$2),COUNTA($B$3:$B$100000))+1))</f>
        <v/>
      </c>
    </row>
    <row r="4853" spans="4:4" x14ac:dyDescent="0.2">
      <c r="D4853" s="101" t="str">
        <f t="array" ref="D4853">IF(ROW()-ROW($D$2)+1&gt;COUNTA($A$3:$A$100000)*COUNTA($B$3:$B$100000),"",INDEX($A$3:A$100000,INT((ROW()-ROW($D$2))/COUNTA($B$3:$B$100000)+1))&amp;"-"&amp;INDEX($B$3:$B$100000,MOD(ROW()-ROW($D$2),COUNTA($B$3:$B$100000))+1))</f>
        <v/>
      </c>
    </row>
    <row r="4854" spans="4:4" x14ac:dyDescent="0.2">
      <c r="D4854" s="101" t="str">
        <f t="array" ref="D4854">IF(ROW()-ROW($D$2)+1&gt;COUNTA($A$3:$A$100000)*COUNTA($B$3:$B$100000),"",INDEX($A$3:A$100000,INT((ROW()-ROW($D$2))/COUNTA($B$3:$B$100000)+1))&amp;"-"&amp;INDEX($B$3:$B$100000,MOD(ROW()-ROW($D$2),COUNTA($B$3:$B$100000))+1))</f>
        <v/>
      </c>
    </row>
    <row r="4855" spans="4:4" x14ac:dyDescent="0.2">
      <c r="D4855" s="101" t="str">
        <f t="array" ref="D4855">IF(ROW()-ROW($D$2)+1&gt;COUNTA($A$3:$A$100000)*COUNTA($B$3:$B$100000),"",INDEX($A$3:A$100000,INT((ROW()-ROW($D$2))/COUNTA($B$3:$B$100000)+1))&amp;"-"&amp;INDEX($B$3:$B$100000,MOD(ROW()-ROW($D$2),COUNTA($B$3:$B$100000))+1))</f>
        <v/>
      </c>
    </row>
    <row r="4856" spans="4:4" x14ac:dyDescent="0.2">
      <c r="D4856" s="101" t="str">
        <f t="array" ref="D4856">IF(ROW()-ROW($D$2)+1&gt;COUNTA($A$3:$A$100000)*COUNTA($B$3:$B$100000),"",INDEX($A$3:A$100000,INT((ROW()-ROW($D$2))/COUNTA($B$3:$B$100000)+1))&amp;"-"&amp;INDEX($B$3:$B$100000,MOD(ROW()-ROW($D$2),COUNTA($B$3:$B$100000))+1))</f>
        <v/>
      </c>
    </row>
    <row r="4857" spans="4:4" x14ac:dyDescent="0.2">
      <c r="D4857" s="101" t="str">
        <f t="array" ref="D4857">IF(ROW()-ROW($D$2)+1&gt;COUNTA($A$3:$A$100000)*COUNTA($B$3:$B$100000),"",INDEX($A$3:A$100000,INT((ROW()-ROW($D$2))/COUNTA($B$3:$B$100000)+1))&amp;"-"&amp;INDEX($B$3:$B$100000,MOD(ROW()-ROW($D$2),COUNTA($B$3:$B$100000))+1))</f>
        <v/>
      </c>
    </row>
    <row r="4858" spans="4:4" x14ac:dyDescent="0.2">
      <c r="D4858" s="101" t="str">
        <f t="array" ref="D4858">IF(ROW()-ROW($D$2)+1&gt;COUNTA($A$3:$A$100000)*COUNTA($B$3:$B$100000),"",INDEX($A$3:A$100000,INT((ROW()-ROW($D$2))/COUNTA($B$3:$B$100000)+1))&amp;"-"&amp;INDEX($B$3:$B$100000,MOD(ROW()-ROW($D$2),COUNTA($B$3:$B$100000))+1))</f>
        <v/>
      </c>
    </row>
    <row r="4859" spans="4:4" x14ac:dyDescent="0.2">
      <c r="D4859" s="101" t="str">
        <f t="array" ref="D4859">IF(ROW()-ROW($D$2)+1&gt;COUNTA($A$3:$A$100000)*COUNTA($B$3:$B$100000),"",INDEX($A$3:A$100000,INT((ROW()-ROW($D$2))/COUNTA($B$3:$B$100000)+1))&amp;"-"&amp;INDEX($B$3:$B$100000,MOD(ROW()-ROW($D$2),COUNTA($B$3:$B$100000))+1))</f>
        <v/>
      </c>
    </row>
    <row r="4860" spans="4:4" x14ac:dyDescent="0.2">
      <c r="D4860" s="101" t="str">
        <f t="array" ref="D4860">IF(ROW()-ROW($D$2)+1&gt;COUNTA($A$3:$A$100000)*COUNTA($B$3:$B$100000),"",INDEX($A$3:A$100000,INT((ROW()-ROW($D$2))/COUNTA($B$3:$B$100000)+1))&amp;"-"&amp;INDEX($B$3:$B$100000,MOD(ROW()-ROW($D$2),COUNTA($B$3:$B$100000))+1))</f>
        <v/>
      </c>
    </row>
    <row r="4861" spans="4:4" x14ac:dyDescent="0.2">
      <c r="D4861" s="101" t="str">
        <f t="array" ref="D4861">IF(ROW()-ROW($D$2)+1&gt;COUNTA($A$3:$A$100000)*COUNTA($B$3:$B$100000),"",INDEX($A$3:A$100000,INT((ROW()-ROW($D$2))/COUNTA($B$3:$B$100000)+1))&amp;"-"&amp;INDEX($B$3:$B$100000,MOD(ROW()-ROW($D$2),COUNTA($B$3:$B$100000))+1))</f>
        <v/>
      </c>
    </row>
    <row r="4862" spans="4:4" x14ac:dyDescent="0.2">
      <c r="D4862" s="101" t="str">
        <f t="array" ref="D4862">IF(ROW()-ROW($D$2)+1&gt;COUNTA($A$3:$A$100000)*COUNTA($B$3:$B$100000),"",INDEX($A$3:A$100000,INT((ROW()-ROW($D$2))/COUNTA($B$3:$B$100000)+1))&amp;"-"&amp;INDEX($B$3:$B$100000,MOD(ROW()-ROW($D$2),COUNTA($B$3:$B$100000))+1))</f>
        <v/>
      </c>
    </row>
    <row r="4863" spans="4:4" x14ac:dyDescent="0.2">
      <c r="D4863" s="101" t="str">
        <f t="array" ref="D4863">IF(ROW()-ROW($D$2)+1&gt;COUNTA($A$3:$A$100000)*COUNTA($B$3:$B$100000),"",INDEX($A$3:A$100000,INT((ROW()-ROW($D$2))/COUNTA($B$3:$B$100000)+1))&amp;"-"&amp;INDEX($B$3:$B$100000,MOD(ROW()-ROW($D$2),COUNTA($B$3:$B$100000))+1))</f>
        <v/>
      </c>
    </row>
    <row r="4864" spans="4:4" x14ac:dyDescent="0.2">
      <c r="D4864" s="101" t="str">
        <f t="array" ref="D4864">IF(ROW()-ROW($D$2)+1&gt;COUNTA($A$3:$A$100000)*COUNTA($B$3:$B$100000),"",INDEX($A$3:A$100000,INT((ROW()-ROW($D$2))/COUNTA($B$3:$B$100000)+1))&amp;"-"&amp;INDEX($B$3:$B$100000,MOD(ROW()-ROW($D$2),COUNTA($B$3:$B$100000))+1))</f>
        <v/>
      </c>
    </row>
    <row r="4865" spans="4:4" x14ac:dyDescent="0.2">
      <c r="D4865" s="101" t="str">
        <f t="array" ref="D4865">IF(ROW()-ROW($D$2)+1&gt;COUNTA($A$3:$A$100000)*COUNTA($B$3:$B$100000),"",INDEX($A$3:A$100000,INT((ROW()-ROW($D$2))/COUNTA($B$3:$B$100000)+1))&amp;"-"&amp;INDEX($B$3:$B$100000,MOD(ROW()-ROW($D$2),COUNTA($B$3:$B$100000))+1))</f>
        <v/>
      </c>
    </row>
    <row r="4866" spans="4:4" x14ac:dyDescent="0.2">
      <c r="D4866" s="101" t="str">
        <f t="array" ref="D4866">IF(ROW()-ROW($D$2)+1&gt;COUNTA($A$3:$A$100000)*COUNTA($B$3:$B$100000),"",INDEX($A$3:A$100000,INT((ROW()-ROW($D$2))/COUNTA($B$3:$B$100000)+1))&amp;"-"&amp;INDEX($B$3:$B$100000,MOD(ROW()-ROW($D$2),COUNTA($B$3:$B$100000))+1))</f>
        <v/>
      </c>
    </row>
    <row r="4867" spans="4:4" x14ac:dyDescent="0.2">
      <c r="D4867" s="101" t="str">
        <f t="array" ref="D4867">IF(ROW()-ROW($D$2)+1&gt;COUNTA($A$3:$A$100000)*COUNTA($B$3:$B$100000),"",INDEX($A$3:A$100000,INT((ROW()-ROW($D$2))/COUNTA($B$3:$B$100000)+1))&amp;"-"&amp;INDEX($B$3:$B$100000,MOD(ROW()-ROW($D$2),COUNTA($B$3:$B$100000))+1))</f>
        <v/>
      </c>
    </row>
    <row r="4868" spans="4:4" x14ac:dyDescent="0.2">
      <c r="D4868" s="101" t="str">
        <f t="array" ref="D4868">IF(ROW()-ROW($D$2)+1&gt;COUNTA($A$3:$A$100000)*COUNTA($B$3:$B$100000),"",INDEX($A$3:A$100000,INT((ROW()-ROW($D$2))/COUNTA($B$3:$B$100000)+1))&amp;"-"&amp;INDEX($B$3:$B$100000,MOD(ROW()-ROW($D$2),COUNTA($B$3:$B$100000))+1))</f>
        <v/>
      </c>
    </row>
    <row r="4869" spans="4:4" x14ac:dyDescent="0.2">
      <c r="D4869" s="101" t="str">
        <f t="array" ref="D4869">IF(ROW()-ROW($D$2)+1&gt;COUNTA($A$3:$A$100000)*COUNTA($B$3:$B$100000),"",INDEX($A$3:A$100000,INT((ROW()-ROW($D$2))/COUNTA($B$3:$B$100000)+1))&amp;"-"&amp;INDEX($B$3:$B$100000,MOD(ROW()-ROW($D$2),COUNTA($B$3:$B$100000))+1))</f>
        <v/>
      </c>
    </row>
    <row r="4870" spans="4:4" x14ac:dyDescent="0.2">
      <c r="D4870" s="101" t="str">
        <f t="array" ref="D4870">IF(ROW()-ROW($D$2)+1&gt;COUNTA($A$3:$A$100000)*COUNTA($B$3:$B$100000),"",INDEX($A$3:A$100000,INT((ROW()-ROW($D$2))/COUNTA($B$3:$B$100000)+1))&amp;"-"&amp;INDEX($B$3:$B$100000,MOD(ROW()-ROW($D$2),COUNTA($B$3:$B$100000))+1))</f>
        <v/>
      </c>
    </row>
    <row r="4871" spans="4:4" x14ac:dyDescent="0.2">
      <c r="D4871" s="101" t="str">
        <f t="array" ref="D4871">IF(ROW()-ROW($D$2)+1&gt;COUNTA($A$3:$A$100000)*COUNTA($B$3:$B$100000),"",INDEX($A$3:A$100000,INT((ROW()-ROW($D$2))/COUNTA($B$3:$B$100000)+1))&amp;"-"&amp;INDEX($B$3:$B$100000,MOD(ROW()-ROW($D$2),COUNTA($B$3:$B$100000))+1))</f>
        <v/>
      </c>
    </row>
    <row r="4872" spans="4:4" x14ac:dyDescent="0.2">
      <c r="D4872" s="101" t="str">
        <f t="array" ref="D4872">IF(ROW()-ROW($D$2)+1&gt;COUNTA($A$3:$A$100000)*COUNTA($B$3:$B$100000),"",INDEX($A$3:A$100000,INT((ROW()-ROW($D$2))/COUNTA($B$3:$B$100000)+1))&amp;"-"&amp;INDEX($B$3:$B$100000,MOD(ROW()-ROW($D$2),COUNTA($B$3:$B$100000))+1))</f>
        <v/>
      </c>
    </row>
    <row r="4873" spans="4:4" x14ac:dyDescent="0.2">
      <c r="D4873" s="101" t="str">
        <f t="array" ref="D4873">IF(ROW()-ROW($D$2)+1&gt;COUNTA($A$3:$A$100000)*COUNTA($B$3:$B$100000),"",INDEX($A$3:A$100000,INT((ROW()-ROW($D$2))/COUNTA($B$3:$B$100000)+1))&amp;"-"&amp;INDEX($B$3:$B$100000,MOD(ROW()-ROW($D$2),COUNTA($B$3:$B$100000))+1))</f>
        <v/>
      </c>
    </row>
    <row r="4874" spans="4:4" x14ac:dyDescent="0.2">
      <c r="D4874" s="101" t="str">
        <f t="array" ref="D4874">IF(ROW()-ROW($D$2)+1&gt;COUNTA($A$3:$A$100000)*COUNTA($B$3:$B$100000),"",INDEX($A$3:A$100000,INT((ROW()-ROW($D$2))/COUNTA($B$3:$B$100000)+1))&amp;"-"&amp;INDEX($B$3:$B$100000,MOD(ROW()-ROW($D$2),COUNTA($B$3:$B$100000))+1))</f>
        <v/>
      </c>
    </row>
    <row r="4875" spans="4:4" x14ac:dyDescent="0.2">
      <c r="D4875" s="101" t="str">
        <f t="array" ref="D4875">IF(ROW()-ROW($D$2)+1&gt;COUNTA($A$3:$A$100000)*COUNTA($B$3:$B$100000),"",INDEX($A$3:A$100000,INT((ROW()-ROW($D$2))/COUNTA($B$3:$B$100000)+1))&amp;"-"&amp;INDEX($B$3:$B$100000,MOD(ROW()-ROW($D$2),COUNTA($B$3:$B$100000))+1))</f>
        <v/>
      </c>
    </row>
    <row r="4876" spans="4:4" x14ac:dyDescent="0.2">
      <c r="D4876" s="101" t="str">
        <f t="array" ref="D4876">IF(ROW()-ROW($D$2)+1&gt;COUNTA($A$3:$A$100000)*COUNTA($B$3:$B$100000),"",INDEX($A$3:A$100000,INT((ROW()-ROW($D$2))/COUNTA($B$3:$B$100000)+1))&amp;"-"&amp;INDEX($B$3:$B$100000,MOD(ROW()-ROW($D$2),COUNTA($B$3:$B$100000))+1))</f>
        <v/>
      </c>
    </row>
    <row r="4877" spans="4:4" x14ac:dyDescent="0.2">
      <c r="D4877" s="101" t="str">
        <f t="array" ref="D4877">IF(ROW()-ROW($D$2)+1&gt;COUNTA($A$3:$A$100000)*COUNTA($B$3:$B$100000),"",INDEX($A$3:A$100000,INT((ROW()-ROW($D$2))/COUNTA($B$3:$B$100000)+1))&amp;"-"&amp;INDEX($B$3:$B$100000,MOD(ROW()-ROW($D$2),COUNTA($B$3:$B$100000))+1))</f>
        <v/>
      </c>
    </row>
    <row r="4878" spans="4:4" x14ac:dyDescent="0.2">
      <c r="D4878" s="101" t="str">
        <f t="array" ref="D4878">IF(ROW()-ROW($D$2)+1&gt;COUNTA($A$3:$A$100000)*COUNTA($B$3:$B$100000),"",INDEX($A$3:A$100000,INT((ROW()-ROW($D$2))/COUNTA($B$3:$B$100000)+1))&amp;"-"&amp;INDEX($B$3:$B$100000,MOD(ROW()-ROW($D$2),COUNTA($B$3:$B$100000))+1))</f>
        <v/>
      </c>
    </row>
    <row r="4879" spans="4:4" x14ac:dyDescent="0.2">
      <c r="D4879" s="101" t="str">
        <f t="array" ref="D4879">IF(ROW()-ROW($D$2)+1&gt;COUNTA($A$3:$A$100000)*COUNTA($B$3:$B$100000),"",INDEX($A$3:A$100000,INT((ROW()-ROW($D$2))/COUNTA($B$3:$B$100000)+1))&amp;"-"&amp;INDEX($B$3:$B$100000,MOD(ROW()-ROW($D$2),COUNTA($B$3:$B$100000))+1))</f>
        <v/>
      </c>
    </row>
    <row r="4880" spans="4:4" x14ac:dyDescent="0.2">
      <c r="D4880" s="101" t="str">
        <f t="array" ref="D4880">IF(ROW()-ROW($D$2)+1&gt;COUNTA($A$3:$A$100000)*COUNTA($B$3:$B$100000),"",INDEX($A$3:A$100000,INT((ROW()-ROW($D$2))/COUNTA($B$3:$B$100000)+1))&amp;"-"&amp;INDEX($B$3:$B$100000,MOD(ROW()-ROW($D$2),COUNTA($B$3:$B$100000))+1))</f>
        <v/>
      </c>
    </row>
    <row r="4881" spans="4:4" x14ac:dyDescent="0.2">
      <c r="D4881" s="101" t="str">
        <f t="array" ref="D4881">IF(ROW()-ROW($D$2)+1&gt;COUNTA($A$3:$A$100000)*COUNTA($B$3:$B$100000),"",INDEX($A$3:A$100000,INT((ROW()-ROW($D$2))/COUNTA($B$3:$B$100000)+1))&amp;"-"&amp;INDEX($B$3:$B$100000,MOD(ROW()-ROW($D$2),COUNTA($B$3:$B$100000))+1))</f>
        <v/>
      </c>
    </row>
    <row r="4882" spans="4:4" x14ac:dyDescent="0.2">
      <c r="D4882" s="101" t="str">
        <f t="array" ref="D4882">IF(ROW()-ROW($D$2)+1&gt;COUNTA($A$3:$A$100000)*COUNTA($B$3:$B$100000),"",INDEX($A$3:A$100000,INT((ROW()-ROW($D$2))/COUNTA($B$3:$B$100000)+1))&amp;"-"&amp;INDEX($B$3:$B$100000,MOD(ROW()-ROW($D$2),COUNTA($B$3:$B$100000))+1))</f>
        <v/>
      </c>
    </row>
    <row r="4883" spans="4:4" x14ac:dyDescent="0.2">
      <c r="D4883" s="101" t="str">
        <f t="array" ref="D4883">IF(ROW()-ROW($D$2)+1&gt;COUNTA($A$3:$A$100000)*COUNTA($B$3:$B$100000),"",INDEX($A$3:A$100000,INT((ROW()-ROW($D$2))/COUNTA($B$3:$B$100000)+1))&amp;"-"&amp;INDEX($B$3:$B$100000,MOD(ROW()-ROW($D$2),COUNTA($B$3:$B$100000))+1))</f>
        <v/>
      </c>
    </row>
    <row r="4884" spans="4:4" x14ac:dyDescent="0.2">
      <c r="D4884" s="101" t="str">
        <f t="array" ref="D4884">IF(ROW()-ROW($D$2)+1&gt;COUNTA($A$3:$A$100000)*COUNTA($B$3:$B$100000),"",INDEX($A$3:A$100000,INT((ROW()-ROW($D$2))/COUNTA($B$3:$B$100000)+1))&amp;"-"&amp;INDEX($B$3:$B$100000,MOD(ROW()-ROW($D$2),COUNTA($B$3:$B$100000))+1))</f>
        <v/>
      </c>
    </row>
    <row r="4885" spans="4:4" x14ac:dyDescent="0.2">
      <c r="D4885" s="101" t="str">
        <f t="array" ref="D4885">IF(ROW()-ROW($D$2)+1&gt;COUNTA($A$3:$A$100000)*COUNTA($B$3:$B$100000),"",INDEX($A$3:A$100000,INT((ROW()-ROW($D$2))/COUNTA($B$3:$B$100000)+1))&amp;"-"&amp;INDEX($B$3:$B$100000,MOD(ROW()-ROW($D$2),COUNTA($B$3:$B$100000))+1))</f>
        <v/>
      </c>
    </row>
    <row r="4886" spans="4:4" x14ac:dyDescent="0.2">
      <c r="D4886" s="101" t="str">
        <f t="array" ref="D4886">IF(ROW()-ROW($D$2)+1&gt;COUNTA($A$3:$A$100000)*COUNTA($B$3:$B$100000),"",INDEX($A$3:A$100000,INT((ROW()-ROW($D$2))/COUNTA($B$3:$B$100000)+1))&amp;"-"&amp;INDEX($B$3:$B$100000,MOD(ROW()-ROW($D$2),COUNTA($B$3:$B$100000))+1))</f>
        <v/>
      </c>
    </row>
    <row r="4887" spans="4:4" x14ac:dyDescent="0.2">
      <c r="D4887" s="101" t="str">
        <f t="array" ref="D4887">IF(ROW()-ROW($D$2)+1&gt;COUNTA($A$3:$A$100000)*COUNTA($B$3:$B$100000),"",INDEX($A$3:A$100000,INT((ROW()-ROW($D$2))/COUNTA($B$3:$B$100000)+1))&amp;"-"&amp;INDEX($B$3:$B$100000,MOD(ROW()-ROW($D$2),COUNTA($B$3:$B$100000))+1))</f>
        <v/>
      </c>
    </row>
    <row r="4888" spans="4:4" x14ac:dyDescent="0.2">
      <c r="D4888" s="101" t="str">
        <f t="array" ref="D4888">IF(ROW()-ROW($D$2)+1&gt;COUNTA($A$3:$A$100000)*COUNTA($B$3:$B$100000),"",INDEX($A$3:A$100000,INT((ROW()-ROW($D$2))/COUNTA($B$3:$B$100000)+1))&amp;"-"&amp;INDEX($B$3:$B$100000,MOD(ROW()-ROW($D$2),COUNTA($B$3:$B$100000))+1))</f>
        <v/>
      </c>
    </row>
    <row r="4889" spans="4:4" x14ac:dyDescent="0.2">
      <c r="D4889" s="101" t="str">
        <f t="array" ref="D4889">IF(ROW()-ROW($D$2)+1&gt;COUNTA($A$3:$A$100000)*COUNTA($B$3:$B$100000),"",INDEX($A$3:A$100000,INT((ROW()-ROW($D$2))/COUNTA($B$3:$B$100000)+1))&amp;"-"&amp;INDEX($B$3:$B$100000,MOD(ROW()-ROW($D$2),COUNTA($B$3:$B$100000))+1))</f>
        <v/>
      </c>
    </row>
    <row r="4890" spans="4:4" x14ac:dyDescent="0.2">
      <c r="D4890" s="101" t="str">
        <f t="array" ref="D4890">IF(ROW()-ROW($D$2)+1&gt;COUNTA($A$3:$A$100000)*COUNTA($B$3:$B$100000),"",INDEX($A$3:A$100000,INT((ROW()-ROW($D$2))/COUNTA($B$3:$B$100000)+1))&amp;"-"&amp;INDEX($B$3:$B$100000,MOD(ROW()-ROW($D$2),COUNTA($B$3:$B$100000))+1))</f>
        <v/>
      </c>
    </row>
    <row r="4891" spans="4:4" x14ac:dyDescent="0.2">
      <c r="D4891" s="101" t="str">
        <f t="array" ref="D4891">IF(ROW()-ROW($D$2)+1&gt;COUNTA($A$3:$A$100000)*COUNTA($B$3:$B$100000),"",INDEX($A$3:A$100000,INT((ROW()-ROW($D$2))/COUNTA($B$3:$B$100000)+1))&amp;"-"&amp;INDEX($B$3:$B$100000,MOD(ROW()-ROW($D$2),COUNTA($B$3:$B$100000))+1))</f>
        <v/>
      </c>
    </row>
    <row r="4892" spans="4:4" x14ac:dyDescent="0.2">
      <c r="D4892" s="101" t="str">
        <f t="array" ref="D4892">IF(ROW()-ROW($D$2)+1&gt;COUNTA($A$3:$A$100000)*COUNTA($B$3:$B$100000),"",INDEX($A$3:A$100000,INT((ROW()-ROW($D$2))/COUNTA($B$3:$B$100000)+1))&amp;"-"&amp;INDEX($B$3:$B$100000,MOD(ROW()-ROW($D$2),COUNTA($B$3:$B$100000))+1))</f>
        <v/>
      </c>
    </row>
    <row r="4893" spans="4:4" x14ac:dyDescent="0.2">
      <c r="D4893" s="101" t="str">
        <f t="array" ref="D4893">IF(ROW()-ROW($D$2)+1&gt;COUNTA($A$3:$A$100000)*COUNTA($B$3:$B$100000),"",INDEX($A$3:A$100000,INT((ROW()-ROW($D$2))/COUNTA($B$3:$B$100000)+1))&amp;"-"&amp;INDEX($B$3:$B$100000,MOD(ROW()-ROW($D$2),COUNTA($B$3:$B$100000))+1))</f>
        <v/>
      </c>
    </row>
    <row r="4894" spans="4:4" x14ac:dyDescent="0.2">
      <c r="D4894" s="101" t="str">
        <f t="array" ref="D4894">IF(ROW()-ROW($D$2)+1&gt;COUNTA($A$3:$A$100000)*COUNTA($B$3:$B$100000),"",INDEX($A$3:A$100000,INT((ROW()-ROW($D$2))/COUNTA($B$3:$B$100000)+1))&amp;"-"&amp;INDEX($B$3:$B$100000,MOD(ROW()-ROW($D$2),COUNTA($B$3:$B$100000))+1))</f>
        <v/>
      </c>
    </row>
    <row r="4895" spans="4:4" x14ac:dyDescent="0.2">
      <c r="D4895" s="101" t="str">
        <f t="array" ref="D4895">IF(ROW()-ROW($D$2)+1&gt;COUNTA($A$3:$A$100000)*COUNTA($B$3:$B$100000),"",INDEX($A$3:A$100000,INT((ROW()-ROW($D$2))/COUNTA($B$3:$B$100000)+1))&amp;"-"&amp;INDEX($B$3:$B$100000,MOD(ROW()-ROW($D$2),COUNTA($B$3:$B$100000))+1))</f>
        <v/>
      </c>
    </row>
    <row r="4896" spans="4:4" x14ac:dyDescent="0.2">
      <c r="D4896" s="101" t="str">
        <f t="array" ref="D4896">IF(ROW()-ROW($D$2)+1&gt;COUNTA($A$3:$A$100000)*COUNTA($B$3:$B$100000),"",INDEX($A$3:A$100000,INT((ROW()-ROW($D$2))/COUNTA($B$3:$B$100000)+1))&amp;"-"&amp;INDEX($B$3:$B$100000,MOD(ROW()-ROW($D$2),COUNTA($B$3:$B$100000))+1))</f>
        <v/>
      </c>
    </row>
    <row r="4897" spans="4:4" x14ac:dyDescent="0.2">
      <c r="D4897" s="101" t="str">
        <f t="array" ref="D4897">IF(ROW()-ROW($D$2)+1&gt;COUNTA($A$3:$A$100000)*COUNTA($B$3:$B$100000),"",INDEX($A$3:A$100000,INT((ROW()-ROW($D$2))/COUNTA($B$3:$B$100000)+1))&amp;"-"&amp;INDEX($B$3:$B$100000,MOD(ROW()-ROW($D$2),COUNTA($B$3:$B$100000))+1))</f>
        <v/>
      </c>
    </row>
    <row r="4898" spans="4:4" x14ac:dyDescent="0.2">
      <c r="D4898" s="101" t="str">
        <f t="array" ref="D4898">IF(ROW()-ROW($D$2)+1&gt;COUNTA($A$3:$A$100000)*COUNTA($B$3:$B$100000),"",INDEX($A$3:A$100000,INT((ROW()-ROW($D$2))/COUNTA($B$3:$B$100000)+1))&amp;"-"&amp;INDEX($B$3:$B$100000,MOD(ROW()-ROW($D$2),COUNTA($B$3:$B$100000))+1))</f>
        <v/>
      </c>
    </row>
    <row r="4899" spans="4:4" x14ac:dyDescent="0.2">
      <c r="D4899" s="101" t="str">
        <f t="array" ref="D4899">IF(ROW()-ROW($D$2)+1&gt;COUNTA($A$3:$A$100000)*COUNTA($B$3:$B$100000),"",INDEX($A$3:A$100000,INT((ROW()-ROW($D$2))/COUNTA($B$3:$B$100000)+1))&amp;"-"&amp;INDEX($B$3:$B$100000,MOD(ROW()-ROW($D$2),COUNTA($B$3:$B$100000))+1))</f>
        <v/>
      </c>
    </row>
    <row r="4900" spans="4:4" x14ac:dyDescent="0.2">
      <c r="D4900" s="101" t="str">
        <f t="array" ref="D4900">IF(ROW()-ROW($D$2)+1&gt;COUNTA($A$3:$A$100000)*COUNTA($B$3:$B$100000),"",INDEX($A$3:A$100000,INT((ROW()-ROW($D$2))/COUNTA($B$3:$B$100000)+1))&amp;"-"&amp;INDEX($B$3:$B$100000,MOD(ROW()-ROW($D$2),COUNTA($B$3:$B$100000))+1))</f>
        <v/>
      </c>
    </row>
    <row r="4901" spans="4:4" x14ac:dyDescent="0.2">
      <c r="D4901" s="101" t="str">
        <f t="array" ref="D4901">IF(ROW()-ROW($D$2)+1&gt;COUNTA($A$3:$A$100000)*COUNTA($B$3:$B$100000),"",INDEX($A$3:A$100000,INT((ROW()-ROW($D$2))/COUNTA($B$3:$B$100000)+1))&amp;"-"&amp;INDEX($B$3:$B$100000,MOD(ROW()-ROW($D$2),COUNTA($B$3:$B$100000))+1))</f>
        <v/>
      </c>
    </row>
    <row r="4902" spans="4:4" x14ac:dyDescent="0.2">
      <c r="D4902" s="101" t="str">
        <f t="array" ref="D4902">IF(ROW()-ROW($D$2)+1&gt;COUNTA($A$3:$A$100000)*COUNTA($B$3:$B$100000),"",INDEX($A$3:A$100000,INT((ROW()-ROW($D$2))/COUNTA($B$3:$B$100000)+1))&amp;"-"&amp;INDEX($B$3:$B$100000,MOD(ROW()-ROW($D$2),COUNTA($B$3:$B$100000))+1))</f>
        <v/>
      </c>
    </row>
    <row r="4903" spans="4:4" x14ac:dyDescent="0.2">
      <c r="D4903" s="101" t="str">
        <f t="array" ref="D4903">IF(ROW()-ROW($D$2)+1&gt;COUNTA($A$3:$A$100000)*COUNTA($B$3:$B$100000),"",INDEX($A$3:A$100000,INT((ROW()-ROW($D$2))/COUNTA($B$3:$B$100000)+1))&amp;"-"&amp;INDEX($B$3:$B$100000,MOD(ROW()-ROW($D$2),COUNTA($B$3:$B$100000))+1))</f>
        <v/>
      </c>
    </row>
    <row r="4904" spans="4:4" x14ac:dyDescent="0.2">
      <c r="D4904" s="101" t="str">
        <f t="array" ref="D4904">IF(ROW()-ROW($D$2)+1&gt;COUNTA($A$3:$A$100000)*COUNTA($B$3:$B$100000),"",INDEX($A$3:A$100000,INT((ROW()-ROW($D$2))/COUNTA($B$3:$B$100000)+1))&amp;"-"&amp;INDEX($B$3:$B$100000,MOD(ROW()-ROW($D$2),COUNTA($B$3:$B$100000))+1))</f>
        <v/>
      </c>
    </row>
    <row r="4905" spans="4:4" x14ac:dyDescent="0.2">
      <c r="D4905" s="101" t="str">
        <f t="array" ref="D4905">IF(ROW()-ROW($D$2)+1&gt;COUNTA($A$3:$A$100000)*COUNTA($B$3:$B$100000),"",INDEX($A$3:A$100000,INT((ROW()-ROW($D$2))/COUNTA($B$3:$B$100000)+1))&amp;"-"&amp;INDEX($B$3:$B$100000,MOD(ROW()-ROW($D$2),COUNTA($B$3:$B$100000))+1))</f>
        <v/>
      </c>
    </row>
    <row r="4906" spans="4:4" x14ac:dyDescent="0.2">
      <c r="D4906" s="101" t="str">
        <f t="array" ref="D4906">IF(ROW()-ROW($D$2)+1&gt;COUNTA($A$3:$A$100000)*COUNTA($B$3:$B$100000),"",INDEX($A$3:A$100000,INT((ROW()-ROW($D$2))/COUNTA($B$3:$B$100000)+1))&amp;"-"&amp;INDEX($B$3:$B$100000,MOD(ROW()-ROW($D$2),COUNTA($B$3:$B$100000))+1))</f>
        <v/>
      </c>
    </row>
    <row r="4907" spans="4:4" x14ac:dyDescent="0.2">
      <c r="D4907" s="101" t="str">
        <f t="array" ref="D4907">IF(ROW()-ROW($D$2)+1&gt;COUNTA($A$3:$A$100000)*COUNTA($B$3:$B$100000),"",INDEX($A$3:A$100000,INT((ROW()-ROW($D$2))/COUNTA($B$3:$B$100000)+1))&amp;"-"&amp;INDEX($B$3:$B$100000,MOD(ROW()-ROW($D$2),COUNTA($B$3:$B$100000))+1))</f>
        <v/>
      </c>
    </row>
    <row r="4908" spans="4:4" x14ac:dyDescent="0.2">
      <c r="D4908" s="101" t="str">
        <f t="array" ref="D4908">IF(ROW()-ROW($D$2)+1&gt;COUNTA($A$3:$A$100000)*COUNTA($B$3:$B$100000),"",INDEX($A$3:A$100000,INT((ROW()-ROW($D$2))/COUNTA($B$3:$B$100000)+1))&amp;"-"&amp;INDEX($B$3:$B$100000,MOD(ROW()-ROW($D$2),COUNTA($B$3:$B$100000))+1))</f>
        <v/>
      </c>
    </row>
    <row r="4909" spans="4:4" x14ac:dyDescent="0.2">
      <c r="D4909" s="101" t="str">
        <f t="array" ref="D4909">IF(ROW()-ROW($D$2)+1&gt;COUNTA($A$3:$A$100000)*COUNTA($B$3:$B$100000),"",INDEX($A$3:A$100000,INT((ROW()-ROW($D$2))/COUNTA($B$3:$B$100000)+1))&amp;"-"&amp;INDEX($B$3:$B$100000,MOD(ROW()-ROW($D$2),COUNTA($B$3:$B$100000))+1))</f>
        <v/>
      </c>
    </row>
    <row r="4910" spans="4:4" x14ac:dyDescent="0.2">
      <c r="D4910" s="101" t="str">
        <f t="array" ref="D4910">IF(ROW()-ROW($D$2)+1&gt;COUNTA($A$3:$A$100000)*COUNTA($B$3:$B$100000),"",INDEX($A$3:A$100000,INT((ROW()-ROW($D$2))/COUNTA($B$3:$B$100000)+1))&amp;"-"&amp;INDEX($B$3:$B$100000,MOD(ROW()-ROW($D$2),COUNTA($B$3:$B$100000))+1))</f>
        <v/>
      </c>
    </row>
    <row r="4911" spans="4:4" x14ac:dyDescent="0.2">
      <c r="D4911" s="101" t="str">
        <f t="array" ref="D4911">IF(ROW()-ROW($D$2)+1&gt;COUNTA($A$3:$A$100000)*COUNTA($B$3:$B$100000),"",INDEX($A$3:A$100000,INT((ROW()-ROW($D$2))/COUNTA($B$3:$B$100000)+1))&amp;"-"&amp;INDEX($B$3:$B$100000,MOD(ROW()-ROW($D$2),COUNTA($B$3:$B$100000))+1))</f>
        <v/>
      </c>
    </row>
    <row r="4912" spans="4:4" x14ac:dyDescent="0.2">
      <c r="D4912" s="101" t="str">
        <f t="array" ref="D4912">IF(ROW()-ROW($D$2)+1&gt;COUNTA($A$3:$A$100000)*COUNTA($B$3:$B$100000),"",INDEX($A$3:A$100000,INT((ROW()-ROW($D$2))/COUNTA($B$3:$B$100000)+1))&amp;"-"&amp;INDEX($B$3:$B$100000,MOD(ROW()-ROW($D$2),COUNTA($B$3:$B$100000))+1))</f>
        <v/>
      </c>
    </row>
    <row r="4913" spans="4:4" x14ac:dyDescent="0.2">
      <c r="D4913" s="101" t="str">
        <f t="array" ref="D4913">IF(ROW()-ROW($D$2)+1&gt;COUNTA($A$3:$A$100000)*COUNTA($B$3:$B$100000),"",INDEX($A$3:A$100000,INT((ROW()-ROW($D$2))/COUNTA($B$3:$B$100000)+1))&amp;"-"&amp;INDEX($B$3:$B$100000,MOD(ROW()-ROW($D$2),COUNTA($B$3:$B$100000))+1))</f>
        <v/>
      </c>
    </row>
    <row r="4914" spans="4:4" x14ac:dyDescent="0.2">
      <c r="D4914" s="101" t="str">
        <f t="array" ref="D4914">IF(ROW()-ROW($D$2)+1&gt;COUNTA($A$3:$A$100000)*COUNTA($B$3:$B$100000),"",INDEX($A$3:A$100000,INT((ROW()-ROW($D$2))/COUNTA($B$3:$B$100000)+1))&amp;"-"&amp;INDEX($B$3:$B$100000,MOD(ROW()-ROW($D$2),COUNTA($B$3:$B$100000))+1))</f>
        <v/>
      </c>
    </row>
    <row r="4915" spans="4:4" x14ac:dyDescent="0.2">
      <c r="D4915" s="101" t="str">
        <f t="array" ref="D4915">IF(ROW()-ROW($D$2)+1&gt;COUNTA($A$3:$A$100000)*COUNTA($B$3:$B$100000),"",INDEX($A$3:A$100000,INT((ROW()-ROW($D$2))/COUNTA($B$3:$B$100000)+1))&amp;"-"&amp;INDEX($B$3:$B$100000,MOD(ROW()-ROW($D$2),COUNTA($B$3:$B$100000))+1))</f>
        <v/>
      </c>
    </row>
    <row r="4916" spans="4:4" x14ac:dyDescent="0.2">
      <c r="D4916" s="101" t="str">
        <f t="array" ref="D4916">IF(ROW()-ROW($D$2)+1&gt;COUNTA($A$3:$A$100000)*COUNTA($B$3:$B$100000),"",INDEX($A$3:A$100000,INT((ROW()-ROW($D$2))/COUNTA($B$3:$B$100000)+1))&amp;"-"&amp;INDEX($B$3:$B$100000,MOD(ROW()-ROW($D$2),COUNTA($B$3:$B$100000))+1))</f>
        <v/>
      </c>
    </row>
    <row r="4917" spans="4:4" x14ac:dyDescent="0.2">
      <c r="D4917" s="101" t="str">
        <f t="array" ref="D4917">IF(ROW()-ROW($D$2)+1&gt;COUNTA($A$3:$A$100000)*COUNTA($B$3:$B$100000),"",INDEX($A$3:A$100000,INT((ROW()-ROW($D$2))/COUNTA($B$3:$B$100000)+1))&amp;"-"&amp;INDEX($B$3:$B$100000,MOD(ROW()-ROW($D$2),COUNTA($B$3:$B$100000))+1))</f>
        <v/>
      </c>
    </row>
    <row r="4918" spans="4:4" x14ac:dyDescent="0.2">
      <c r="D4918" s="101" t="str">
        <f t="array" ref="D4918">IF(ROW()-ROW($D$2)+1&gt;COUNTA($A$3:$A$100000)*COUNTA($B$3:$B$100000),"",INDEX($A$3:A$100000,INT((ROW()-ROW($D$2))/COUNTA($B$3:$B$100000)+1))&amp;"-"&amp;INDEX($B$3:$B$100000,MOD(ROW()-ROW($D$2),COUNTA($B$3:$B$100000))+1))</f>
        <v/>
      </c>
    </row>
    <row r="4919" spans="4:4" x14ac:dyDescent="0.2">
      <c r="D4919" s="101" t="str">
        <f t="array" ref="D4919">IF(ROW()-ROW($D$2)+1&gt;COUNTA($A$3:$A$100000)*COUNTA($B$3:$B$100000),"",INDEX($A$3:A$100000,INT((ROW()-ROW($D$2))/COUNTA($B$3:$B$100000)+1))&amp;"-"&amp;INDEX($B$3:$B$100000,MOD(ROW()-ROW($D$2),COUNTA($B$3:$B$100000))+1))</f>
        <v/>
      </c>
    </row>
    <row r="4920" spans="4:4" x14ac:dyDescent="0.2">
      <c r="D4920" s="101" t="str">
        <f t="array" ref="D4920">IF(ROW()-ROW($D$2)+1&gt;COUNTA($A$3:$A$100000)*COUNTA($B$3:$B$100000),"",INDEX($A$3:A$100000,INT((ROW()-ROW($D$2))/COUNTA($B$3:$B$100000)+1))&amp;"-"&amp;INDEX($B$3:$B$100000,MOD(ROW()-ROW($D$2),COUNTA($B$3:$B$100000))+1))</f>
        <v/>
      </c>
    </row>
    <row r="4921" spans="4:4" x14ac:dyDescent="0.2">
      <c r="D4921" s="101" t="str">
        <f t="array" ref="D4921">IF(ROW()-ROW($D$2)+1&gt;COUNTA($A$3:$A$100000)*COUNTA($B$3:$B$100000),"",INDEX($A$3:A$100000,INT((ROW()-ROW($D$2))/COUNTA($B$3:$B$100000)+1))&amp;"-"&amp;INDEX($B$3:$B$100000,MOD(ROW()-ROW($D$2),COUNTA($B$3:$B$100000))+1))</f>
        <v/>
      </c>
    </row>
    <row r="4922" spans="4:4" x14ac:dyDescent="0.2">
      <c r="D4922" s="101" t="str">
        <f t="array" ref="D4922">IF(ROW()-ROW($D$2)+1&gt;COUNTA($A$3:$A$100000)*COUNTA($B$3:$B$100000),"",INDEX($A$3:A$100000,INT((ROW()-ROW($D$2))/COUNTA($B$3:$B$100000)+1))&amp;"-"&amp;INDEX($B$3:$B$100000,MOD(ROW()-ROW($D$2),COUNTA($B$3:$B$100000))+1))</f>
        <v/>
      </c>
    </row>
    <row r="4923" spans="4:4" x14ac:dyDescent="0.2">
      <c r="D4923" s="101" t="str">
        <f t="array" ref="D4923">IF(ROW()-ROW($D$2)+1&gt;COUNTA($A$3:$A$100000)*COUNTA($B$3:$B$100000),"",INDEX($A$3:A$100000,INT((ROW()-ROW($D$2))/COUNTA($B$3:$B$100000)+1))&amp;"-"&amp;INDEX($B$3:$B$100000,MOD(ROW()-ROW($D$2),COUNTA($B$3:$B$100000))+1))</f>
        <v/>
      </c>
    </row>
    <row r="4924" spans="4:4" x14ac:dyDescent="0.2">
      <c r="D4924" s="101" t="str">
        <f t="array" ref="D4924">IF(ROW()-ROW($D$2)+1&gt;COUNTA($A$3:$A$100000)*COUNTA($B$3:$B$100000),"",INDEX($A$3:A$100000,INT((ROW()-ROW($D$2))/COUNTA($B$3:$B$100000)+1))&amp;"-"&amp;INDEX($B$3:$B$100000,MOD(ROW()-ROW($D$2),COUNTA($B$3:$B$100000))+1))</f>
        <v/>
      </c>
    </row>
    <row r="4925" spans="4:4" x14ac:dyDescent="0.2">
      <c r="D4925" s="101" t="str">
        <f t="array" ref="D4925">IF(ROW()-ROW($D$2)+1&gt;COUNTA($A$3:$A$100000)*COUNTA($B$3:$B$100000),"",INDEX($A$3:A$100000,INT((ROW()-ROW($D$2))/COUNTA($B$3:$B$100000)+1))&amp;"-"&amp;INDEX($B$3:$B$100000,MOD(ROW()-ROW($D$2),COUNTA($B$3:$B$100000))+1))</f>
        <v/>
      </c>
    </row>
    <row r="4926" spans="4:4" x14ac:dyDescent="0.2">
      <c r="D4926" s="101" t="str">
        <f t="array" ref="D4926">IF(ROW()-ROW($D$2)+1&gt;COUNTA($A$3:$A$100000)*COUNTA($B$3:$B$100000),"",INDEX($A$3:A$100000,INT((ROW()-ROW($D$2))/COUNTA($B$3:$B$100000)+1))&amp;"-"&amp;INDEX($B$3:$B$100000,MOD(ROW()-ROW($D$2),COUNTA($B$3:$B$100000))+1))</f>
        <v/>
      </c>
    </row>
    <row r="4927" spans="4:4" x14ac:dyDescent="0.2">
      <c r="D4927" s="101" t="str">
        <f t="array" ref="D4927">IF(ROW()-ROW($D$2)+1&gt;COUNTA($A$3:$A$100000)*COUNTA($B$3:$B$100000),"",INDEX($A$3:A$100000,INT((ROW()-ROW($D$2))/COUNTA($B$3:$B$100000)+1))&amp;"-"&amp;INDEX($B$3:$B$100000,MOD(ROW()-ROW($D$2),COUNTA($B$3:$B$100000))+1))</f>
        <v/>
      </c>
    </row>
    <row r="4928" spans="4:4" x14ac:dyDescent="0.2">
      <c r="D4928" s="101" t="str">
        <f t="array" ref="D4928">IF(ROW()-ROW($D$2)+1&gt;COUNTA($A$3:$A$100000)*COUNTA($B$3:$B$100000),"",INDEX($A$3:A$100000,INT((ROW()-ROW($D$2))/COUNTA($B$3:$B$100000)+1))&amp;"-"&amp;INDEX($B$3:$B$100000,MOD(ROW()-ROW($D$2),COUNTA($B$3:$B$100000))+1))</f>
        <v/>
      </c>
    </row>
    <row r="4929" spans="4:4" x14ac:dyDescent="0.2">
      <c r="D4929" s="101" t="str">
        <f t="array" ref="D4929">IF(ROW()-ROW($D$2)+1&gt;COUNTA($A$3:$A$100000)*COUNTA($B$3:$B$100000),"",INDEX($A$3:A$100000,INT((ROW()-ROW($D$2))/COUNTA($B$3:$B$100000)+1))&amp;"-"&amp;INDEX($B$3:$B$100000,MOD(ROW()-ROW($D$2),COUNTA($B$3:$B$100000))+1))</f>
        <v/>
      </c>
    </row>
    <row r="4930" spans="4:4" x14ac:dyDescent="0.2">
      <c r="D4930" s="101" t="str">
        <f t="array" ref="D4930">IF(ROW()-ROW($D$2)+1&gt;COUNTA($A$3:$A$100000)*COUNTA($B$3:$B$100000),"",INDEX($A$3:A$100000,INT((ROW()-ROW($D$2))/COUNTA($B$3:$B$100000)+1))&amp;"-"&amp;INDEX($B$3:$B$100000,MOD(ROW()-ROW($D$2),COUNTA($B$3:$B$100000))+1))</f>
        <v/>
      </c>
    </row>
    <row r="4931" spans="4:4" x14ac:dyDescent="0.2">
      <c r="D4931" s="101" t="str">
        <f t="array" ref="D4931">IF(ROW()-ROW($D$2)+1&gt;COUNTA($A$3:$A$100000)*COUNTA($B$3:$B$100000),"",INDEX($A$3:A$100000,INT((ROW()-ROW($D$2))/COUNTA($B$3:$B$100000)+1))&amp;"-"&amp;INDEX($B$3:$B$100000,MOD(ROW()-ROW($D$2),COUNTA($B$3:$B$100000))+1))</f>
        <v/>
      </c>
    </row>
    <row r="4932" spans="4:4" x14ac:dyDescent="0.2">
      <c r="D4932" s="101" t="str">
        <f t="array" ref="D4932">IF(ROW()-ROW($D$2)+1&gt;COUNTA($A$3:$A$100000)*COUNTA($B$3:$B$100000),"",INDEX($A$3:A$100000,INT((ROW()-ROW($D$2))/COUNTA($B$3:$B$100000)+1))&amp;"-"&amp;INDEX($B$3:$B$100000,MOD(ROW()-ROW($D$2),COUNTA($B$3:$B$100000))+1))</f>
        <v/>
      </c>
    </row>
    <row r="4933" spans="4:4" x14ac:dyDescent="0.2">
      <c r="D4933" s="101" t="str">
        <f t="array" ref="D4933">IF(ROW()-ROW($D$2)+1&gt;COUNTA($A$3:$A$100000)*COUNTA($B$3:$B$100000),"",INDEX($A$3:A$100000,INT((ROW()-ROW($D$2))/COUNTA($B$3:$B$100000)+1))&amp;"-"&amp;INDEX($B$3:$B$100000,MOD(ROW()-ROW($D$2),COUNTA($B$3:$B$100000))+1))</f>
        <v/>
      </c>
    </row>
    <row r="4934" spans="4:4" x14ac:dyDescent="0.2">
      <c r="D4934" s="101" t="str">
        <f t="array" ref="D4934">IF(ROW()-ROW($D$2)+1&gt;COUNTA($A$3:$A$100000)*COUNTA($B$3:$B$100000),"",INDEX($A$3:A$100000,INT((ROW()-ROW($D$2))/COUNTA($B$3:$B$100000)+1))&amp;"-"&amp;INDEX($B$3:$B$100000,MOD(ROW()-ROW($D$2),COUNTA($B$3:$B$100000))+1))</f>
        <v/>
      </c>
    </row>
    <row r="4935" spans="4:4" x14ac:dyDescent="0.2">
      <c r="D4935" s="101" t="str">
        <f t="array" ref="D4935">IF(ROW()-ROW($D$2)+1&gt;COUNTA($A$3:$A$100000)*COUNTA($B$3:$B$100000),"",INDEX($A$3:A$100000,INT((ROW()-ROW($D$2))/COUNTA($B$3:$B$100000)+1))&amp;"-"&amp;INDEX($B$3:$B$100000,MOD(ROW()-ROW($D$2),COUNTA($B$3:$B$100000))+1))</f>
        <v/>
      </c>
    </row>
    <row r="4936" spans="4:4" x14ac:dyDescent="0.2">
      <c r="D4936" s="101" t="str">
        <f t="array" ref="D4936">IF(ROW()-ROW($D$2)+1&gt;COUNTA($A$3:$A$100000)*COUNTA($B$3:$B$100000),"",INDEX($A$3:A$100000,INT((ROW()-ROW($D$2))/COUNTA($B$3:$B$100000)+1))&amp;"-"&amp;INDEX($B$3:$B$100000,MOD(ROW()-ROW($D$2),COUNTA($B$3:$B$100000))+1))</f>
        <v/>
      </c>
    </row>
    <row r="4937" spans="4:4" x14ac:dyDescent="0.2">
      <c r="D4937" s="101" t="str">
        <f t="array" ref="D4937">IF(ROW()-ROW($D$2)+1&gt;COUNTA($A$3:$A$100000)*COUNTA($B$3:$B$100000),"",INDEX($A$3:A$100000,INT((ROW()-ROW($D$2))/COUNTA($B$3:$B$100000)+1))&amp;"-"&amp;INDEX($B$3:$B$100000,MOD(ROW()-ROW($D$2),COUNTA($B$3:$B$100000))+1))</f>
        <v/>
      </c>
    </row>
    <row r="4938" spans="4:4" x14ac:dyDescent="0.2">
      <c r="D4938" s="101" t="str">
        <f t="array" ref="D4938">IF(ROW()-ROW($D$2)+1&gt;COUNTA($A$3:$A$100000)*COUNTA($B$3:$B$100000),"",INDEX($A$3:A$100000,INT((ROW()-ROW($D$2))/COUNTA($B$3:$B$100000)+1))&amp;"-"&amp;INDEX($B$3:$B$100000,MOD(ROW()-ROW($D$2),COUNTA($B$3:$B$100000))+1))</f>
        <v/>
      </c>
    </row>
    <row r="4939" spans="4:4" x14ac:dyDescent="0.2">
      <c r="D4939" s="101" t="str">
        <f t="array" ref="D4939">IF(ROW()-ROW($D$2)+1&gt;COUNTA($A$3:$A$100000)*COUNTA($B$3:$B$100000),"",INDEX($A$3:A$100000,INT((ROW()-ROW($D$2))/COUNTA($B$3:$B$100000)+1))&amp;"-"&amp;INDEX($B$3:$B$100000,MOD(ROW()-ROW($D$2),COUNTA($B$3:$B$100000))+1))</f>
        <v/>
      </c>
    </row>
    <row r="4940" spans="4:4" x14ac:dyDescent="0.2">
      <c r="D4940" s="101" t="str">
        <f t="array" ref="D4940">IF(ROW()-ROW($D$2)+1&gt;COUNTA($A$3:$A$100000)*COUNTA($B$3:$B$100000),"",INDEX($A$3:A$100000,INT((ROW()-ROW($D$2))/COUNTA($B$3:$B$100000)+1))&amp;"-"&amp;INDEX($B$3:$B$100000,MOD(ROW()-ROW($D$2),COUNTA($B$3:$B$100000))+1))</f>
        <v/>
      </c>
    </row>
    <row r="4941" spans="4:4" x14ac:dyDescent="0.2">
      <c r="D4941" s="101" t="str">
        <f t="array" ref="D4941">IF(ROW()-ROW($D$2)+1&gt;COUNTA($A$3:$A$100000)*COUNTA($B$3:$B$100000),"",INDEX($A$3:A$100000,INT((ROW()-ROW($D$2))/COUNTA($B$3:$B$100000)+1))&amp;"-"&amp;INDEX($B$3:$B$100000,MOD(ROW()-ROW($D$2),COUNTA($B$3:$B$100000))+1))</f>
        <v/>
      </c>
    </row>
    <row r="4942" spans="4:4" x14ac:dyDescent="0.2">
      <c r="D4942" s="101" t="str">
        <f t="array" ref="D4942">IF(ROW()-ROW($D$2)+1&gt;COUNTA($A$3:$A$100000)*COUNTA($B$3:$B$100000),"",INDEX($A$3:A$100000,INT((ROW()-ROW($D$2))/COUNTA($B$3:$B$100000)+1))&amp;"-"&amp;INDEX($B$3:$B$100000,MOD(ROW()-ROW($D$2),COUNTA($B$3:$B$100000))+1))</f>
        <v/>
      </c>
    </row>
    <row r="4943" spans="4:4" x14ac:dyDescent="0.2">
      <c r="D4943" s="101" t="str">
        <f t="array" ref="D4943">IF(ROW()-ROW($D$2)+1&gt;COUNTA($A$3:$A$100000)*COUNTA($B$3:$B$100000),"",INDEX($A$3:A$100000,INT((ROW()-ROW($D$2))/COUNTA($B$3:$B$100000)+1))&amp;"-"&amp;INDEX($B$3:$B$100000,MOD(ROW()-ROW($D$2),COUNTA($B$3:$B$100000))+1))</f>
        <v/>
      </c>
    </row>
    <row r="4944" spans="4:4" x14ac:dyDescent="0.2">
      <c r="D4944" s="101" t="str">
        <f t="array" ref="D4944">IF(ROW()-ROW($D$2)+1&gt;COUNTA($A$3:$A$100000)*COUNTA($B$3:$B$100000),"",INDEX($A$3:A$100000,INT((ROW()-ROW($D$2))/COUNTA($B$3:$B$100000)+1))&amp;"-"&amp;INDEX($B$3:$B$100000,MOD(ROW()-ROW($D$2),COUNTA($B$3:$B$100000))+1))</f>
        <v/>
      </c>
    </row>
    <row r="4945" spans="4:4" x14ac:dyDescent="0.2">
      <c r="D4945" s="101" t="str">
        <f t="array" ref="D4945">IF(ROW()-ROW($D$2)+1&gt;COUNTA($A$3:$A$100000)*COUNTA($B$3:$B$100000),"",INDEX($A$3:A$100000,INT((ROW()-ROW($D$2))/COUNTA($B$3:$B$100000)+1))&amp;"-"&amp;INDEX($B$3:$B$100000,MOD(ROW()-ROW($D$2),COUNTA($B$3:$B$100000))+1))</f>
        <v/>
      </c>
    </row>
    <row r="4946" spans="4:4" x14ac:dyDescent="0.2">
      <c r="D4946" s="101" t="str">
        <f t="array" ref="D4946">IF(ROW()-ROW($D$2)+1&gt;COUNTA($A$3:$A$100000)*COUNTA($B$3:$B$100000),"",INDEX($A$3:A$100000,INT((ROW()-ROW($D$2))/COUNTA($B$3:$B$100000)+1))&amp;"-"&amp;INDEX($B$3:$B$100000,MOD(ROW()-ROW($D$2),COUNTA($B$3:$B$100000))+1))</f>
        <v/>
      </c>
    </row>
    <row r="4947" spans="4:4" x14ac:dyDescent="0.2">
      <c r="D4947" s="101" t="str">
        <f t="array" ref="D4947">IF(ROW()-ROW($D$2)+1&gt;COUNTA($A$3:$A$100000)*COUNTA($B$3:$B$100000),"",INDEX($A$3:A$100000,INT((ROW()-ROW($D$2))/COUNTA($B$3:$B$100000)+1))&amp;"-"&amp;INDEX($B$3:$B$100000,MOD(ROW()-ROW($D$2),COUNTA($B$3:$B$100000))+1))</f>
        <v/>
      </c>
    </row>
    <row r="4948" spans="4:4" x14ac:dyDescent="0.2">
      <c r="D4948" s="101" t="str">
        <f t="array" ref="D4948">IF(ROW()-ROW($D$2)+1&gt;COUNTA($A$3:$A$100000)*COUNTA($B$3:$B$100000),"",INDEX($A$3:A$100000,INT((ROW()-ROW($D$2))/COUNTA($B$3:$B$100000)+1))&amp;"-"&amp;INDEX($B$3:$B$100000,MOD(ROW()-ROW($D$2),COUNTA($B$3:$B$100000))+1))</f>
        <v/>
      </c>
    </row>
    <row r="4949" spans="4:4" x14ac:dyDescent="0.2">
      <c r="D4949" s="101" t="str">
        <f t="array" ref="D4949">IF(ROW()-ROW($D$2)+1&gt;COUNTA($A$3:$A$100000)*COUNTA($B$3:$B$100000),"",INDEX($A$3:A$100000,INT((ROW()-ROW($D$2))/COUNTA($B$3:$B$100000)+1))&amp;"-"&amp;INDEX($B$3:$B$100000,MOD(ROW()-ROW($D$2),COUNTA($B$3:$B$100000))+1))</f>
        <v/>
      </c>
    </row>
    <row r="4950" spans="4:4" x14ac:dyDescent="0.2">
      <c r="D4950" s="101" t="str">
        <f t="array" ref="D4950">IF(ROW()-ROW($D$2)+1&gt;COUNTA($A$3:$A$100000)*COUNTA($B$3:$B$100000),"",INDEX($A$3:A$100000,INT((ROW()-ROW($D$2))/COUNTA($B$3:$B$100000)+1))&amp;"-"&amp;INDEX($B$3:$B$100000,MOD(ROW()-ROW($D$2),COUNTA($B$3:$B$100000))+1))</f>
        <v/>
      </c>
    </row>
    <row r="4951" spans="4:4" x14ac:dyDescent="0.2">
      <c r="D4951" s="101" t="str">
        <f t="array" ref="D4951">IF(ROW()-ROW($D$2)+1&gt;COUNTA($A$3:$A$100000)*COUNTA($B$3:$B$100000),"",INDEX($A$3:A$100000,INT((ROW()-ROW($D$2))/COUNTA($B$3:$B$100000)+1))&amp;"-"&amp;INDEX($B$3:$B$100000,MOD(ROW()-ROW($D$2),COUNTA($B$3:$B$100000))+1))</f>
        <v/>
      </c>
    </row>
    <row r="4952" spans="4:4" x14ac:dyDescent="0.2">
      <c r="D4952" s="101" t="str">
        <f t="array" ref="D4952">IF(ROW()-ROW($D$2)+1&gt;COUNTA($A$3:$A$100000)*COUNTA($B$3:$B$100000),"",INDEX($A$3:A$100000,INT((ROW()-ROW($D$2))/COUNTA($B$3:$B$100000)+1))&amp;"-"&amp;INDEX($B$3:$B$100000,MOD(ROW()-ROW($D$2),COUNTA($B$3:$B$100000))+1))</f>
        <v/>
      </c>
    </row>
    <row r="4953" spans="4:4" x14ac:dyDescent="0.2">
      <c r="D4953" s="101" t="str">
        <f t="array" ref="D4953">IF(ROW()-ROW($D$2)+1&gt;COUNTA($A$3:$A$100000)*COUNTA($B$3:$B$100000),"",INDEX($A$3:A$100000,INT((ROW()-ROW($D$2))/COUNTA($B$3:$B$100000)+1))&amp;"-"&amp;INDEX($B$3:$B$100000,MOD(ROW()-ROW($D$2),COUNTA($B$3:$B$100000))+1))</f>
        <v/>
      </c>
    </row>
    <row r="4954" spans="4:4" x14ac:dyDescent="0.2">
      <c r="D4954" s="101" t="str">
        <f t="array" ref="D4954">IF(ROW()-ROW($D$2)+1&gt;COUNTA($A$3:$A$100000)*COUNTA($B$3:$B$100000),"",INDEX($A$3:A$100000,INT((ROW()-ROW($D$2))/COUNTA($B$3:$B$100000)+1))&amp;"-"&amp;INDEX($B$3:$B$100000,MOD(ROW()-ROW($D$2),COUNTA($B$3:$B$100000))+1))</f>
        <v/>
      </c>
    </row>
    <row r="4955" spans="4:4" x14ac:dyDescent="0.2">
      <c r="D4955" s="101" t="str">
        <f t="array" ref="D4955">IF(ROW()-ROW($D$2)+1&gt;COUNTA($A$3:$A$100000)*COUNTA($B$3:$B$100000),"",INDEX($A$3:A$100000,INT((ROW()-ROW($D$2))/COUNTA($B$3:$B$100000)+1))&amp;"-"&amp;INDEX($B$3:$B$100000,MOD(ROW()-ROW($D$2),COUNTA($B$3:$B$100000))+1))</f>
        <v/>
      </c>
    </row>
    <row r="4956" spans="4:4" x14ac:dyDescent="0.2">
      <c r="D4956" s="101" t="str">
        <f t="array" ref="D4956">IF(ROW()-ROW($D$2)+1&gt;COUNTA($A$3:$A$100000)*COUNTA($B$3:$B$100000),"",INDEX($A$3:A$100000,INT((ROW()-ROW($D$2))/COUNTA($B$3:$B$100000)+1))&amp;"-"&amp;INDEX($B$3:$B$100000,MOD(ROW()-ROW($D$2),COUNTA($B$3:$B$100000))+1))</f>
        <v/>
      </c>
    </row>
    <row r="4957" spans="4:4" x14ac:dyDescent="0.2">
      <c r="D4957" s="101" t="str">
        <f t="array" ref="D4957">IF(ROW()-ROW($D$2)+1&gt;COUNTA($A$3:$A$100000)*COUNTA($B$3:$B$100000),"",INDEX($A$3:A$100000,INT((ROW()-ROW($D$2))/COUNTA($B$3:$B$100000)+1))&amp;"-"&amp;INDEX($B$3:$B$100000,MOD(ROW()-ROW($D$2),COUNTA($B$3:$B$100000))+1))</f>
        <v/>
      </c>
    </row>
    <row r="4958" spans="4:4" x14ac:dyDescent="0.2">
      <c r="D4958" s="101" t="str">
        <f t="array" ref="D4958">IF(ROW()-ROW($D$2)+1&gt;COUNTA($A$3:$A$100000)*COUNTA($B$3:$B$100000),"",INDEX($A$3:A$100000,INT((ROW()-ROW($D$2))/COUNTA($B$3:$B$100000)+1))&amp;"-"&amp;INDEX($B$3:$B$100000,MOD(ROW()-ROW($D$2),COUNTA($B$3:$B$100000))+1))</f>
        <v/>
      </c>
    </row>
    <row r="4959" spans="4:4" x14ac:dyDescent="0.2">
      <c r="D4959" s="101" t="str">
        <f t="array" ref="D4959">IF(ROW()-ROW($D$2)+1&gt;COUNTA($A$3:$A$100000)*COUNTA($B$3:$B$100000),"",INDEX($A$3:A$100000,INT((ROW()-ROW($D$2))/COUNTA($B$3:$B$100000)+1))&amp;"-"&amp;INDEX($B$3:$B$100000,MOD(ROW()-ROW($D$2),COUNTA($B$3:$B$100000))+1))</f>
        <v/>
      </c>
    </row>
    <row r="4960" spans="4:4" x14ac:dyDescent="0.2">
      <c r="D4960" s="101" t="str">
        <f t="array" ref="D4960">IF(ROW()-ROW($D$2)+1&gt;COUNTA($A$3:$A$100000)*COUNTA($B$3:$B$100000),"",INDEX($A$3:A$100000,INT((ROW()-ROW($D$2))/COUNTA($B$3:$B$100000)+1))&amp;"-"&amp;INDEX($B$3:$B$100000,MOD(ROW()-ROW($D$2),COUNTA($B$3:$B$100000))+1))</f>
        <v/>
      </c>
    </row>
    <row r="4961" spans="4:4" x14ac:dyDescent="0.2">
      <c r="D4961" s="101" t="str">
        <f t="array" ref="D4961">IF(ROW()-ROW($D$2)+1&gt;COUNTA($A$3:$A$100000)*COUNTA($B$3:$B$100000),"",INDEX($A$3:A$100000,INT((ROW()-ROW($D$2))/COUNTA($B$3:$B$100000)+1))&amp;"-"&amp;INDEX($B$3:$B$100000,MOD(ROW()-ROW($D$2),COUNTA($B$3:$B$100000))+1))</f>
        <v/>
      </c>
    </row>
    <row r="4962" spans="4:4" x14ac:dyDescent="0.2">
      <c r="D4962" s="101" t="str">
        <f t="array" ref="D4962">IF(ROW()-ROW($D$2)+1&gt;COUNTA($A$3:$A$100000)*COUNTA($B$3:$B$100000),"",INDEX($A$3:A$100000,INT((ROW()-ROW($D$2))/COUNTA($B$3:$B$100000)+1))&amp;"-"&amp;INDEX($B$3:$B$100000,MOD(ROW()-ROW($D$2),COUNTA($B$3:$B$100000))+1))</f>
        <v/>
      </c>
    </row>
    <row r="4963" spans="4:4" x14ac:dyDescent="0.2">
      <c r="D4963" s="101" t="str">
        <f t="array" ref="D4963">IF(ROW()-ROW($D$2)+1&gt;COUNTA($A$3:$A$100000)*COUNTA($B$3:$B$100000),"",INDEX($A$3:A$100000,INT((ROW()-ROW($D$2))/COUNTA($B$3:$B$100000)+1))&amp;"-"&amp;INDEX($B$3:$B$100000,MOD(ROW()-ROW($D$2),COUNTA($B$3:$B$100000))+1))</f>
        <v/>
      </c>
    </row>
    <row r="4964" spans="4:4" x14ac:dyDescent="0.2">
      <c r="D4964" s="101" t="str">
        <f t="array" ref="D4964">IF(ROW()-ROW($D$2)+1&gt;COUNTA($A$3:$A$100000)*COUNTA($B$3:$B$100000),"",INDEX($A$3:A$100000,INT((ROW()-ROW($D$2))/COUNTA($B$3:$B$100000)+1))&amp;"-"&amp;INDEX($B$3:$B$100000,MOD(ROW()-ROW($D$2),COUNTA($B$3:$B$100000))+1))</f>
        <v/>
      </c>
    </row>
    <row r="4965" spans="4:4" x14ac:dyDescent="0.2">
      <c r="D4965" s="101" t="str">
        <f t="array" ref="D4965">IF(ROW()-ROW($D$2)+1&gt;COUNTA($A$3:$A$100000)*COUNTA($B$3:$B$100000),"",INDEX($A$3:A$100000,INT((ROW()-ROW($D$2))/COUNTA($B$3:$B$100000)+1))&amp;"-"&amp;INDEX($B$3:$B$100000,MOD(ROW()-ROW($D$2),COUNTA($B$3:$B$100000))+1))</f>
        <v/>
      </c>
    </row>
    <row r="4966" spans="4:4" x14ac:dyDescent="0.2">
      <c r="D4966" s="101" t="str">
        <f t="array" ref="D4966">IF(ROW()-ROW($D$2)+1&gt;COUNTA($A$3:$A$100000)*COUNTA($B$3:$B$100000),"",INDEX($A$3:A$100000,INT((ROW()-ROW($D$2))/COUNTA($B$3:$B$100000)+1))&amp;"-"&amp;INDEX($B$3:$B$100000,MOD(ROW()-ROW($D$2),COUNTA($B$3:$B$100000))+1))</f>
        <v/>
      </c>
    </row>
    <row r="4967" spans="4:4" x14ac:dyDescent="0.2">
      <c r="D4967" s="101" t="str">
        <f t="array" ref="D4967">IF(ROW()-ROW($D$2)+1&gt;COUNTA($A$3:$A$100000)*COUNTA($B$3:$B$100000),"",INDEX($A$3:A$100000,INT((ROW()-ROW($D$2))/COUNTA($B$3:$B$100000)+1))&amp;"-"&amp;INDEX($B$3:$B$100000,MOD(ROW()-ROW($D$2),COUNTA($B$3:$B$100000))+1))</f>
        <v/>
      </c>
    </row>
    <row r="4968" spans="4:4" x14ac:dyDescent="0.2">
      <c r="D4968" s="101" t="str">
        <f t="array" ref="D4968">IF(ROW()-ROW($D$2)+1&gt;COUNTA($A$3:$A$100000)*COUNTA($B$3:$B$100000),"",INDEX($A$3:A$100000,INT((ROW()-ROW($D$2))/COUNTA($B$3:$B$100000)+1))&amp;"-"&amp;INDEX($B$3:$B$100000,MOD(ROW()-ROW($D$2),COUNTA($B$3:$B$100000))+1))</f>
        <v/>
      </c>
    </row>
    <row r="4969" spans="4:4" x14ac:dyDescent="0.2">
      <c r="D4969" s="101" t="str">
        <f t="array" ref="D4969">IF(ROW()-ROW($D$2)+1&gt;COUNTA($A$3:$A$100000)*COUNTA($B$3:$B$100000),"",INDEX($A$3:A$100000,INT((ROW()-ROW($D$2))/COUNTA($B$3:$B$100000)+1))&amp;"-"&amp;INDEX($B$3:$B$100000,MOD(ROW()-ROW($D$2),COUNTA($B$3:$B$100000))+1))</f>
        <v/>
      </c>
    </row>
    <row r="4970" spans="4:4" x14ac:dyDescent="0.2">
      <c r="D4970" s="101" t="str">
        <f t="array" ref="D4970">IF(ROW()-ROW($D$2)+1&gt;COUNTA($A$3:$A$100000)*COUNTA($B$3:$B$100000),"",INDEX($A$3:A$100000,INT((ROW()-ROW($D$2))/COUNTA($B$3:$B$100000)+1))&amp;"-"&amp;INDEX($B$3:$B$100000,MOD(ROW()-ROW($D$2),COUNTA($B$3:$B$100000))+1))</f>
        <v/>
      </c>
    </row>
    <row r="4971" spans="4:4" x14ac:dyDescent="0.2">
      <c r="D4971" s="101" t="str">
        <f t="array" ref="D4971">IF(ROW()-ROW($D$2)+1&gt;COUNTA($A$3:$A$100000)*COUNTA($B$3:$B$100000),"",INDEX($A$3:A$100000,INT((ROW()-ROW($D$2))/COUNTA($B$3:$B$100000)+1))&amp;"-"&amp;INDEX($B$3:$B$100000,MOD(ROW()-ROW($D$2),COUNTA($B$3:$B$100000))+1))</f>
        <v/>
      </c>
    </row>
    <row r="4972" spans="4:4" x14ac:dyDescent="0.2">
      <c r="D4972" s="101" t="str">
        <f t="array" ref="D4972">IF(ROW()-ROW($D$2)+1&gt;COUNTA($A$3:$A$100000)*COUNTA($B$3:$B$100000),"",INDEX($A$3:A$100000,INT((ROW()-ROW($D$2))/COUNTA($B$3:$B$100000)+1))&amp;"-"&amp;INDEX($B$3:$B$100000,MOD(ROW()-ROW($D$2),COUNTA($B$3:$B$100000))+1))</f>
        <v/>
      </c>
    </row>
    <row r="4973" spans="4:4" x14ac:dyDescent="0.2">
      <c r="D4973" s="101" t="str">
        <f t="array" ref="D4973">IF(ROW()-ROW($D$2)+1&gt;COUNTA($A$3:$A$100000)*COUNTA($B$3:$B$100000),"",INDEX($A$3:A$100000,INT((ROW()-ROW($D$2))/COUNTA($B$3:$B$100000)+1))&amp;"-"&amp;INDEX($B$3:$B$100000,MOD(ROW()-ROW($D$2),COUNTA($B$3:$B$100000))+1))</f>
        <v/>
      </c>
    </row>
    <row r="4974" spans="4:4" x14ac:dyDescent="0.2">
      <c r="D4974" s="101" t="str">
        <f t="array" ref="D4974">IF(ROW()-ROW($D$2)+1&gt;COUNTA($A$3:$A$100000)*COUNTA($B$3:$B$100000),"",INDEX($A$3:A$100000,INT((ROW()-ROW($D$2))/COUNTA($B$3:$B$100000)+1))&amp;"-"&amp;INDEX($B$3:$B$100000,MOD(ROW()-ROW($D$2),COUNTA($B$3:$B$100000))+1))</f>
        <v/>
      </c>
    </row>
    <row r="4975" spans="4:4" x14ac:dyDescent="0.2">
      <c r="D4975" s="101" t="str">
        <f t="array" ref="D4975">IF(ROW()-ROW($D$2)+1&gt;COUNTA($A$3:$A$100000)*COUNTA($B$3:$B$100000),"",INDEX($A$3:A$100000,INT((ROW()-ROW($D$2))/COUNTA($B$3:$B$100000)+1))&amp;"-"&amp;INDEX($B$3:$B$100000,MOD(ROW()-ROW($D$2),COUNTA($B$3:$B$100000))+1))</f>
        <v/>
      </c>
    </row>
    <row r="4976" spans="4:4" x14ac:dyDescent="0.2">
      <c r="D4976" s="101" t="str">
        <f t="array" ref="D4976">IF(ROW()-ROW($D$2)+1&gt;COUNTA($A$3:$A$100000)*COUNTA($B$3:$B$100000),"",INDEX($A$3:A$100000,INT((ROW()-ROW($D$2))/COUNTA($B$3:$B$100000)+1))&amp;"-"&amp;INDEX($B$3:$B$100000,MOD(ROW()-ROW($D$2),COUNTA($B$3:$B$100000))+1))</f>
        <v/>
      </c>
    </row>
    <row r="4977" spans="4:4" x14ac:dyDescent="0.2">
      <c r="D4977" s="101" t="str">
        <f t="array" ref="D4977">IF(ROW()-ROW($D$2)+1&gt;COUNTA($A$3:$A$100000)*COUNTA($B$3:$B$100000),"",INDEX($A$3:A$100000,INT((ROW()-ROW($D$2))/COUNTA($B$3:$B$100000)+1))&amp;"-"&amp;INDEX($B$3:$B$100000,MOD(ROW()-ROW($D$2),COUNTA($B$3:$B$100000))+1))</f>
        <v/>
      </c>
    </row>
    <row r="4978" spans="4:4" x14ac:dyDescent="0.2">
      <c r="D4978" s="101" t="str">
        <f t="array" ref="D4978">IF(ROW()-ROW($D$2)+1&gt;COUNTA($A$3:$A$100000)*COUNTA($B$3:$B$100000),"",INDEX($A$3:A$100000,INT((ROW()-ROW($D$2))/COUNTA($B$3:$B$100000)+1))&amp;"-"&amp;INDEX($B$3:$B$100000,MOD(ROW()-ROW($D$2),COUNTA($B$3:$B$100000))+1))</f>
        <v/>
      </c>
    </row>
    <row r="4979" spans="4:4" x14ac:dyDescent="0.2">
      <c r="D4979" s="101" t="str">
        <f t="array" ref="D4979">IF(ROW()-ROW($D$2)+1&gt;COUNTA($A$3:$A$100000)*COUNTA($B$3:$B$100000),"",INDEX($A$3:A$100000,INT((ROW()-ROW($D$2))/COUNTA($B$3:$B$100000)+1))&amp;"-"&amp;INDEX($B$3:$B$100000,MOD(ROW()-ROW($D$2),COUNTA($B$3:$B$100000))+1))</f>
        <v/>
      </c>
    </row>
    <row r="4980" spans="4:4" x14ac:dyDescent="0.2">
      <c r="D4980" s="101" t="str">
        <f t="array" ref="D4980">IF(ROW()-ROW($D$2)+1&gt;COUNTA($A$3:$A$100000)*COUNTA($B$3:$B$100000),"",INDEX($A$3:A$100000,INT((ROW()-ROW($D$2))/COUNTA($B$3:$B$100000)+1))&amp;"-"&amp;INDEX($B$3:$B$100000,MOD(ROW()-ROW($D$2),COUNTA($B$3:$B$100000))+1))</f>
        <v/>
      </c>
    </row>
    <row r="4981" spans="4:4" x14ac:dyDescent="0.2">
      <c r="D4981" s="101" t="str">
        <f t="array" ref="D4981">IF(ROW()-ROW($D$2)+1&gt;COUNTA($A$3:$A$100000)*COUNTA($B$3:$B$100000),"",INDEX($A$3:A$100000,INT((ROW()-ROW($D$2))/COUNTA($B$3:$B$100000)+1))&amp;"-"&amp;INDEX($B$3:$B$100000,MOD(ROW()-ROW($D$2),COUNTA($B$3:$B$100000))+1))</f>
        <v/>
      </c>
    </row>
    <row r="4982" spans="4:4" x14ac:dyDescent="0.2">
      <c r="D4982" s="101" t="str">
        <f t="array" ref="D4982">IF(ROW()-ROW($D$2)+1&gt;COUNTA($A$3:$A$100000)*COUNTA($B$3:$B$100000),"",INDEX($A$3:A$100000,INT((ROW()-ROW($D$2))/COUNTA($B$3:$B$100000)+1))&amp;"-"&amp;INDEX($B$3:$B$100000,MOD(ROW()-ROW($D$2),COUNTA($B$3:$B$100000))+1))</f>
        <v/>
      </c>
    </row>
    <row r="4983" spans="4:4" x14ac:dyDescent="0.2">
      <c r="D4983" s="101" t="str">
        <f t="array" ref="D4983">IF(ROW()-ROW($D$2)+1&gt;COUNTA($A$3:$A$100000)*COUNTA($B$3:$B$100000),"",INDEX($A$3:A$100000,INT((ROW()-ROW($D$2))/COUNTA($B$3:$B$100000)+1))&amp;"-"&amp;INDEX($B$3:$B$100000,MOD(ROW()-ROW($D$2),COUNTA($B$3:$B$100000))+1))</f>
        <v/>
      </c>
    </row>
    <row r="4984" spans="4:4" x14ac:dyDescent="0.2">
      <c r="D4984" s="101" t="str">
        <f t="array" ref="D4984">IF(ROW()-ROW($D$2)+1&gt;COUNTA($A$3:$A$100000)*COUNTA($B$3:$B$100000),"",INDEX($A$3:A$100000,INT((ROW()-ROW($D$2))/COUNTA($B$3:$B$100000)+1))&amp;"-"&amp;INDEX($B$3:$B$100000,MOD(ROW()-ROW($D$2),COUNTA($B$3:$B$100000))+1))</f>
        <v/>
      </c>
    </row>
    <row r="4985" spans="4:4" x14ac:dyDescent="0.2">
      <c r="D4985" s="101" t="str">
        <f t="array" ref="D4985">IF(ROW()-ROW($D$2)+1&gt;COUNTA($A$3:$A$100000)*COUNTA($B$3:$B$100000),"",INDEX($A$3:A$100000,INT((ROW()-ROW($D$2))/COUNTA($B$3:$B$100000)+1))&amp;"-"&amp;INDEX($B$3:$B$100000,MOD(ROW()-ROW($D$2),COUNTA($B$3:$B$100000))+1))</f>
        <v/>
      </c>
    </row>
    <row r="4986" spans="4:4" x14ac:dyDescent="0.2">
      <c r="D4986" s="101" t="str">
        <f t="array" ref="D4986">IF(ROW()-ROW($D$2)+1&gt;COUNTA($A$3:$A$100000)*COUNTA($B$3:$B$100000),"",INDEX($A$3:A$100000,INT((ROW()-ROW($D$2))/COUNTA($B$3:$B$100000)+1))&amp;"-"&amp;INDEX($B$3:$B$100000,MOD(ROW()-ROW($D$2),COUNTA($B$3:$B$100000))+1))</f>
        <v/>
      </c>
    </row>
    <row r="4987" spans="4:4" x14ac:dyDescent="0.2">
      <c r="D4987" s="101" t="str">
        <f t="array" ref="D4987">IF(ROW()-ROW($D$2)+1&gt;COUNTA($A$3:$A$100000)*COUNTA($B$3:$B$100000),"",INDEX($A$3:A$100000,INT((ROW()-ROW($D$2))/COUNTA($B$3:$B$100000)+1))&amp;"-"&amp;INDEX($B$3:$B$100000,MOD(ROW()-ROW($D$2),COUNTA($B$3:$B$100000))+1))</f>
        <v/>
      </c>
    </row>
    <row r="4988" spans="4:4" x14ac:dyDescent="0.2">
      <c r="D4988" s="101" t="str">
        <f t="array" ref="D4988">IF(ROW()-ROW($D$2)+1&gt;COUNTA($A$3:$A$100000)*COUNTA($B$3:$B$100000),"",INDEX($A$3:A$100000,INT((ROW()-ROW($D$2))/COUNTA($B$3:$B$100000)+1))&amp;"-"&amp;INDEX($B$3:$B$100000,MOD(ROW()-ROW($D$2),COUNTA($B$3:$B$100000))+1))</f>
        <v/>
      </c>
    </row>
    <row r="4989" spans="4:4" x14ac:dyDescent="0.2">
      <c r="D4989" s="101" t="str">
        <f t="array" ref="D4989">IF(ROW()-ROW($D$2)+1&gt;COUNTA($A$3:$A$100000)*COUNTA($B$3:$B$100000),"",INDEX($A$3:A$100000,INT((ROW()-ROW($D$2))/COUNTA($B$3:$B$100000)+1))&amp;"-"&amp;INDEX($B$3:$B$100000,MOD(ROW()-ROW($D$2),COUNTA($B$3:$B$100000))+1))</f>
        <v/>
      </c>
    </row>
    <row r="4990" spans="4:4" x14ac:dyDescent="0.2">
      <c r="D4990" s="101" t="str">
        <f t="array" ref="D4990">IF(ROW()-ROW($D$2)+1&gt;COUNTA($A$3:$A$100000)*COUNTA($B$3:$B$100000),"",INDEX($A$3:A$100000,INT((ROW()-ROW($D$2))/COUNTA($B$3:$B$100000)+1))&amp;"-"&amp;INDEX($B$3:$B$100000,MOD(ROW()-ROW($D$2),COUNTA($B$3:$B$100000))+1))</f>
        <v/>
      </c>
    </row>
    <row r="4991" spans="4:4" x14ac:dyDescent="0.2">
      <c r="D4991" s="101" t="str">
        <f t="array" ref="D4991">IF(ROW()-ROW($D$2)+1&gt;COUNTA($A$3:$A$100000)*COUNTA($B$3:$B$100000),"",INDEX($A$3:A$100000,INT((ROW()-ROW($D$2))/COUNTA($B$3:$B$100000)+1))&amp;"-"&amp;INDEX($B$3:$B$100000,MOD(ROW()-ROW($D$2),COUNTA($B$3:$B$100000))+1))</f>
        <v/>
      </c>
    </row>
    <row r="4992" spans="4:4" x14ac:dyDescent="0.2">
      <c r="D4992" s="101" t="str">
        <f t="array" ref="D4992">IF(ROW()-ROW($D$2)+1&gt;COUNTA($A$3:$A$100000)*COUNTA($B$3:$B$100000),"",INDEX($A$3:A$100000,INT((ROW()-ROW($D$2))/COUNTA($B$3:$B$100000)+1))&amp;"-"&amp;INDEX($B$3:$B$100000,MOD(ROW()-ROW($D$2),COUNTA($B$3:$B$100000))+1))</f>
        <v/>
      </c>
    </row>
    <row r="4993" spans="4:4" x14ac:dyDescent="0.2">
      <c r="D4993" s="101" t="str">
        <f t="array" ref="D4993">IF(ROW()-ROW($D$2)+1&gt;COUNTA($A$3:$A$100000)*COUNTA($B$3:$B$100000),"",INDEX($A$3:A$100000,INT((ROW()-ROW($D$2))/COUNTA($B$3:$B$100000)+1))&amp;"-"&amp;INDEX($B$3:$B$100000,MOD(ROW()-ROW($D$2),COUNTA($B$3:$B$100000))+1))</f>
        <v/>
      </c>
    </row>
    <row r="4994" spans="4:4" x14ac:dyDescent="0.2">
      <c r="D4994" s="101" t="str">
        <f t="array" ref="D4994">IF(ROW()-ROW($D$2)+1&gt;COUNTA($A$3:$A$100000)*COUNTA($B$3:$B$100000),"",INDEX($A$3:A$100000,INT((ROW()-ROW($D$2))/COUNTA($B$3:$B$100000)+1))&amp;"-"&amp;INDEX($B$3:$B$100000,MOD(ROW()-ROW($D$2),COUNTA($B$3:$B$100000))+1))</f>
        <v/>
      </c>
    </row>
    <row r="4995" spans="4:4" x14ac:dyDescent="0.2">
      <c r="D4995" s="101" t="str">
        <f t="array" ref="D4995">IF(ROW()-ROW($D$2)+1&gt;COUNTA($A$3:$A$100000)*COUNTA($B$3:$B$100000),"",INDEX($A$3:A$100000,INT((ROW()-ROW($D$2))/COUNTA($B$3:$B$100000)+1))&amp;"-"&amp;INDEX($B$3:$B$100000,MOD(ROW()-ROW($D$2),COUNTA($B$3:$B$100000))+1))</f>
        <v/>
      </c>
    </row>
    <row r="4996" spans="4:4" x14ac:dyDescent="0.2">
      <c r="D4996" s="101" t="str">
        <f t="array" ref="D4996">IF(ROW()-ROW($D$2)+1&gt;COUNTA($A$3:$A$100000)*COUNTA($B$3:$B$100000),"",INDEX($A$3:A$100000,INT((ROW()-ROW($D$2))/COUNTA($B$3:$B$100000)+1))&amp;"-"&amp;INDEX($B$3:$B$100000,MOD(ROW()-ROW($D$2),COUNTA($B$3:$B$100000))+1))</f>
        <v/>
      </c>
    </row>
    <row r="4997" spans="4:4" x14ac:dyDescent="0.2">
      <c r="D4997" s="101" t="str">
        <f t="array" ref="D4997">IF(ROW()-ROW($D$2)+1&gt;COUNTA($A$3:$A$100000)*COUNTA($B$3:$B$100000),"",INDEX($A$3:A$100000,INT((ROW()-ROW($D$2))/COUNTA($B$3:$B$100000)+1))&amp;"-"&amp;INDEX($B$3:$B$100000,MOD(ROW()-ROW($D$2),COUNTA($B$3:$B$100000))+1))</f>
        <v/>
      </c>
    </row>
    <row r="4998" spans="4:4" x14ac:dyDescent="0.2">
      <c r="D4998" s="101" t="str">
        <f t="array" ref="D4998">IF(ROW()-ROW($D$2)+1&gt;COUNTA($A$3:$A$100000)*COUNTA($B$3:$B$100000),"",INDEX($A$3:A$100000,INT((ROW()-ROW($D$2))/COUNTA($B$3:$B$100000)+1))&amp;"-"&amp;INDEX($B$3:$B$100000,MOD(ROW()-ROW($D$2),COUNTA($B$3:$B$100000))+1))</f>
        <v/>
      </c>
    </row>
    <row r="4999" spans="4:4" x14ac:dyDescent="0.2">
      <c r="D4999" s="101" t="str">
        <f t="array" ref="D4999">IF(ROW()-ROW($D$2)+1&gt;COUNTA($A$3:$A$100000)*COUNTA($B$3:$B$100000),"",INDEX($A$3:A$100000,INT((ROW()-ROW($D$2))/COUNTA($B$3:$B$100000)+1))&amp;"-"&amp;INDEX($B$3:$B$100000,MOD(ROW()-ROW($D$2),COUNTA($B$3:$B$100000))+1))</f>
        <v/>
      </c>
    </row>
    <row r="5000" spans="4:4" x14ac:dyDescent="0.2">
      <c r="D5000" s="101" t="str">
        <f t="array" ref="D5000">IF(ROW()-ROW($D$2)+1&gt;COUNTA($A$3:$A$100000)*COUNTA($B$3:$B$100000),"",INDEX($A$3:A$100000,INT((ROW()-ROW($D$2))/COUNTA($B$3:$B$100000)+1))&amp;"-"&amp;INDEX($B$3:$B$100000,MOD(ROW()-ROW($D$2),COUNTA($B$3:$B$100000))+1))</f>
        <v/>
      </c>
    </row>
    <row r="5001" spans="4:4" x14ac:dyDescent="0.2">
      <c r="D5001" s="101" t="str">
        <f t="array" ref="D5001">IF(ROW()-ROW($D$2)+1&gt;COUNTA($A$3:$A$100000)*COUNTA($B$3:$B$100000),"",INDEX($A$3:A$100000,INT((ROW()-ROW($D$2))/COUNTA($B$3:$B$100000)+1))&amp;"-"&amp;INDEX($B$3:$B$100000,MOD(ROW()-ROW($D$2),COUNTA($B$3:$B$100000))+1))</f>
        <v/>
      </c>
    </row>
    <row r="5002" spans="4:4" x14ac:dyDescent="0.2">
      <c r="D5002" s="101" t="str">
        <f t="array" ref="D5002">IF(ROW()-ROW($D$2)+1&gt;COUNTA($A$3:$A$100000)*COUNTA($B$3:$B$100000),"",INDEX($A$3:A$100000,INT((ROW()-ROW($D$2))/COUNTA($B$3:$B$100000)+1))&amp;"-"&amp;INDEX($B$3:$B$100000,MOD(ROW()-ROW($D$2),COUNTA($B$3:$B$100000))+1))</f>
        <v/>
      </c>
    </row>
    <row r="5003" spans="4:4" x14ac:dyDescent="0.2">
      <c r="D5003" s="101" t="str">
        <f t="array" ref="D5003">IF(ROW()-ROW($D$2)+1&gt;COUNTA($A$3:$A$100000)*COUNTA($B$3:$B$100000),"",INDEX($A$3:A$100000,INT((ROW()-ROW($D$2))/COUNTA($B$3:$B$100000)+1))&amp;"-"&amp;INDEX($B$3:$B$100000,MOD(ROW()-ROW($D$2),COUNTA($B$3:$B$100000))+1))</f>
        <v/>
      </c>
    </row>
    <row r="5004" spans="4:4" x14ac:dyDescent="0.2">
      <c r="D5004" s="101" t="str">
        <f t="array" ref="D5004">IF(ROW()-ROW($D$2)+1&gt;COUNTA($A$3:$A$100000)*COUNTA($B$3:$B$100000),"",INDEX($A$3:A$100000,INT((ROW()-ROW($D$2))/COUNTA($B$3:$B$100000)+1))&amp;"-"&amp;INDEX($B$3:$B$100000,MOD(ROW()-ROW($D$2),COUNTA($B$3:$B$100000))+1))</f>
        <v/>
      </c>
    </row>
    <row r="5005" spans="4:4" x14ac:dyDescent="0.2">
      <c r="D5005" s="101" t="str">
        <f t="array" ref="D5005">IF(ROW()-ROW($D$2)+1&gt;COUNTA($A$3:$A$100000)*COUNTA($B$3:$B$100000),"",INDEX($A$3:A$100000,INT((ROW()-ROW($D$2))/COUNTA($B$3:$B$100000)+1))&amp;"-"&amp;INDEX($B$3:$B$100000,MOD(ROW()-ROW($D$2),COUNTA($B$3:$B$100000))+1))</f>
        <v/>
      </c>
    </row>
    <row r="5006" spans="4:4" x14ac:dyDescent="0.2">
      <c r="D5006" s="101" t="str">
        <f t="array" ref="D5006">IF(ROW()-ROW($D$2)+1&gt;COUNTA($A$3:$A$100000)*COUNTA($B$3:$B$100000),"",INDEX($A$3:A$100000,INT((ROW()-ROW($D$2))/COUNTA($B$3:$B$100000)+1))&amp;"-"&amp;INDEX($B$3:$B$100000,MOD(ROW()-ROW($D$2),COUNTA($B$3:$B$100000))+1))</f>
        <v/>
      </c>
    </row>
    <row r="5007" spans="4:4" x14ac:dyDescent="0.2">
      <c r="D5007" s="101" t="str">
        <f t="array" ref="D5007">IF(ROW()-ROW($D$2)+1&gt;COUNTA($A$3:$A$100000)*COUNTA($B$3:$B$100000),"",INDEX($A$3:A$100000,INT((ROW()-ROW($D$2))/COUNTA($B$3:$B$100000)+1))&amp;"-"&amp;INDEX($B$3:$B$100000,MOD(ROW()-ROW($D$2),COUNTA($B$3:$B$100000))+1))</f>
        <v/>
      </c>
    </row>
    <row r="5008" spans="4:4" x14ac:dyDescent="0.2">
      <c r="D5008" s="101" t="str">
        <f t="array" ref="D5008">IF(ROW()-ROW($D$2)+1&gt;COUNTA($A$3:$A$100000)*COUNTA($B$3:$B$100000),"",INDEX($A$3:A$100000,INT((ROW()-ROW($D$2))/COUNTA($B$3:$B$100000)+1))&amp;"-"&amp;INDEX($B$3:$B$100000,MOD(ROW()-ROW($D$2),COUNTA($B$3:$B$100000))+1))</f>
        <v/>
      </c>
    </row>
    <row r="5009" spans="4:4" x14ac:dyDescent="0.2">
      <c r="D5009" s="101" t="str">
        <f t="array" ref="D5009">IF(ROW()-ROW($D$2)+1&gt;COUNTA($A$3:$A$100000)*COUNTA($B$3:$B$100000),"",INDEX($A$3:A$100000,INT((ROW()-ROW($D$2))/COUNTA($B$3:$B$100000)+1))&amp;"-"&amp;INDEX($B$3:$B$100000,MOD(ROW()-ROW($D$2),COUNTA($B$3:$B$100000))+1))</f>
        <v/>
      </c>
    </row>
    <row r="5010" spans="4:4" x14ac:dyDescent="0.2">
      <c r="D5010" s="101" t="str">
        <f t="array" ref="D5010">IF(ROW()-ROW($D$2)+1&gt;COUNTA($A$3:$A$100000)*COUNTA($B$3:$B$100000),"",INDEX($A$3:A$100000,INT((ROW()-ROW($D$2))/COUNTA($B$3:$B$100000)+1))&amp;"-"&amp;INDEX($B$3:$B$100000,MOD(ROW()-ROW($D$2),COUNTA($B$3:$B$100000))+1))</f>
        <v/>
      </c>
    </row>
    <row r="5011" spans="4:4" x14ac:dyDescent="0.2">
      <c r="D5011" s="101" t="str">
        <f t="array" ref="D5011">IF(ROW()-ROW($D$2)+1&gt;COUNTA($A$3:$A$100000)*COUNTA($B$3:$B$100000),"",INDEX($A$3:A$100000,INT((ROW()-ROW($D$2))/COUNTA($B$3:$B$100000)+1))&amp;"-"&amp;INDEX($B$3:$B$100000,MOD(ROW()-ROW($D$2),COUNTA($B$3:$B$100000))+1))</f>
        <v/>
      </c>
    </row>
    <row r="5012" spans="4:4" x14ac:dyDescent="0.2">
      <c r="D5012" s="101" t="str">
        <f t="array" ref="D5012">IF(ROW()-ROW($D$2)+1&gt;COUNTA($A$3:$A$100000)*COUNTA($B$3:$B$100000),"",INDEX($A$3:A$100000,INT((ROW()-ROW($D$2))/COUNTA($B$3:$B$100000)+1))&amp;"-"&amp;INDEX($B$3:$B$100000,MOD(ROW()-ROW($D$2),COUNTA($B$3:$B$100000))+1))</f>
        <v/>
      </c>
    </row>
    <row r="5013" spans="4:4" x14ac:dyDescent="0.2">
      <c r="D5013" s="101" t="str">
        <f t="array" ref="D5013">IF(ROW()-ROW($D$2)+1&gt;COUNTA($A$3:$A$100000)*COUNTA($B$3:$B$100000),"",INDEX($A$3:A$100000,INT((ROW()-ROW($D$2))/COUNTA($B$3:$B$100000)+1))&amp;"-"&amp;INDEX($B$3:$B$100000,MOD(ROW()-ROW($D$2),COUNTA($B$3:$B$100000))+1))</f>
        <v/>
      </c>
    </row>
    <row r="5014" spans="4:4" x14ac:dyDescent="0.2">
      <c r="D5014" s="101" t="str">
        <f t="array" ref="D5014">IF(ROW()-ROW($D$2)+1&gt;COUNTA($A$3:$A$100000)*COUNTA($B$3:$B$100000),"",INDEX($A$3:A$100000,INT((ROW()-ROW($D$2))/COUNTA($B$3:$B$100000)+1))&amp;"-"&amp;INDEX($B$3:$B$100000,MOD(ROW()-ROW($D$2),COUNTA($B$3:$B$100000))+1))</f>
        <v/>
      </c>
    </row>
    <row r="5015" spans="4:4" x14ac:dyDescent="0.2">
      <c r="D5015" s="101" t="str">
        <f t="array" ref="D5015">IF(ROW()-ROW($D$2)+1&gt;COUNTA($A$3:$A$100000)*COUNTA($B$3:$B$100000),"",INDEX($A$3:A$100000,INT((ROW()-ROW($D$2))/COUNTA($B$3:$B$100000)+1))&amp;"-"&amp;INDEX($B$3:$B$100000,MOD(ROW()-ROW($D$2),COUNTA($B$3:$B$100000))+1))</f>
        <v/>
      </c>
    </row>
    <row r="5016" spans="4:4" x14ac:dyDescent="0.2">
      <c r="D5016" s="101" t="str">
        <f t="array" ref="D5016">IF(ROW()-ROW($D$2)+1&gt;COUNTA($A$3:$A$100000)*COUNTA($B$3:$B$100000),"",INDEX($A$3:A$100000,INT((ROW()-ROW($D$2))/COUNTA($B$3:$B$100000)+1))&amp;"-"&amp;INDEX($B$3:$B$100000,MOD(ROW()-ROW($D$2),COUNTA($B$3:$B$100000))+1))</f>
        <v/>
      </c>
    </row>
    <row r="5017" spans="4:4" x14ac:dyDescent="0.2">
      <c r="D5017" s="101" t="str">
        <f t="array" ref="D5017">IF(ROW()-ROW($D$2)+1&gt;COUNTA($A$3:$A$100000)*COUNTA($B$3:$B$100000),"",INDEX($A$3:A$100000,INT((ROW()-ROW($D$2))/COUNTA($B$3:$B$100000)+1))&amp;"-"&amp;INDEX($B$3:$B$100000,MOD(ROW()-ROW($D$2),COUNTA($B$3:$B$100000))+1))</f>
        <v/>
      </c>
    </row>
    <row r="5018" spans="4:4" x14ac:dyDescent="0.2">
      <c r="D5018" s="101" t="str">
        <f t="array" ref="D5018">IF(ROW()-ROW($D$2)+1&gt;COUNTA($A$3:$A$100000)*COUNTA($B$3:$B$100000),"",INDEX($A$3:A$100000,INT((ROW()-ROW($D$2))/COUNTA($B$3:$B$100000)+1))&amp;"-"&amp;INDEX($B$3:$B$100000,MOD(ROW()-ROW($D$2),COUNTA($B$3:$B$100000))+1))</f>
        <v/>
      </c>
    </row>
    <row r="5019" spans="4:4" x14ac:dyDescent="0.2">
      <c r="D5019" s="101" t="str">
        <f t="array" ref="D5019">IF(ROW()-ROW($D$2)+1&gt;COUNTA($A$3:$A$100000)*COUNTA($B$3:$B$100000),"",INDEX($A$3:A$100000,INT((ROW()-ROW($D$2))/COUNTA($B$3:$B$100000)+1))&amp;"-"&amp;INDEX($B$3:$B$100000,MOD(ROW()-ROW($D$2),COUNTA($B$3:$B$100000))+1))</f>
        <v/>
      </c>
    </row>
    <row r="5020" spans="4:4" x14ac:dyDescent="0.2">
      <c r="D5020" s="101" t="str">
        <f t="array" ref="D5020">IF(ROW()-ROW($D$2)+1&gt;COUNTA($A$3:$A$100000)*COUNTA($B$3:$B$100000),"",INDEX($A$3:A$100000,INT((ROW()-ROW($D$2))/COUNTA($B$3:$B$100000)+1))&amp;"-"&amp;INDEX($B$3:$B$100000,MOD(ROW()-ROW($D$2),COUNTA($B$3:$B$100000))+1))</f>
        <v/>
      </c>
    </row>
    <row r="5021" spans="4:4" x14ac:dyDescent="0.2">
      <c r="D5021" s="101" t="str">
        <f t="array" ref="D5021">IF(ROW()-ROW($D$2)+1&gt;COUNTA($A$3:$A$100000)*COUNTA($B$3:$B$100000),"",INDEX($A$3:A$100000,INT((ROW()-ROW($D$2))/COUNTA($B$3:$B$100000)+1))&amp;"-"&amp;INDEX($B$3:$B$100000,MOD(ROW()-ROW($D$2),COUNTA($B$3:$B$100000))+1))</f>
        <v/>
      </c>
    </row>
    <row r="5022" spans="4:4" x14ac:dyDescent="0.2">
      <c r="D5022" s="101" t="str">
        <f t="array" ref="D5022">IF(ROW()-ROW($D$2)+1&gt;COUNTA($A$3:$A$100000)*COUNTA($B$3:$B$100000),"",INDEX($A$3:A$100000,INT((ROW()-ROW($D$2))/COUNTA($B$3:$B$100000)+1))&amp;"-"&amp;INDEX($B$3:$B$100000,MOD(ROW()-ROW($D$2),COUNTA($B$3:$B$100000))+1))</f>
        <v/>
      </c>
    </row>
    <row r="5023" spans="4:4" x14ac:dyDescent="0.2">
      <c r="D5023" s="101" t="str">
        <f t="array" ref="D5023">IF(ROW()-ROW($D$2)+1&gt;COUNTA($A$3:$A$100000)*COUNTA($B$3:$B$100000),"",INDEX($A$3:A$100000,INT((ROW()-ROW($D$2))/COUNTA($B$3:$B$100000)+1))&amp;"-"&amp;INDEX($B$3:$B$100000,MOD(ROW()-ROW($D$2),COUNTA($B$3:$B$100000))+1))</f>
        <v/>
      </c>
    </row>
    <row r="5024" spans="4:4" x14ac:dyDescent="0.2">
      <c r="D5024" s="101" t="str">
        <f t="array" ref="D5024">IF(ROW()-ROW($D$2)+1&gt;COUNTA($A$3:$A$100000)*COUNTA($B$3:$B$100000),"",INDEX($A$3:A$100000,INT((ROW()-ROW($D$2))/COUNTA($B$3:$B$100000)+1))&amp;"-"&amp;INDEX($B$3:$B$100000,MOD(ROW()-ROW($D$2),COUNTA($B$3:$B$100000))+1))</f>
        <v/>
      </c>
    </row>
    <row r="5025" spans="4:4" x14ac:dyDescent="0.2">
      <c r="D5025" s="101" t="str">
        <f t="array" ref="D5025">IF(ROW()-ROW($D$2)+1&gt;COUNTA($A$3:$A$100000)*COUNTA($B$3:$B$100000),"",INDEX($A$3:A$100000,INT((ROW()-ROW($D$2))/COUNTA($B$3:$B$100000)+1))&amp;"-"&amp;INDEX($B$3:$B$100000,MOD(ROW()-ROW($D$2),COUNTA($B$3:$B$100000))+1))</f>
        <v/>
      </c>
    </row>
    <row r="5026" spans="4:4" x14ac:dyDescent="0.2">
      <c r="D5026" s="101" t="str">
        <f t="array" ref="D5026">IF(ROW()-ROW($D$2)+1&gt;COUNTA($A$3:$A$100000)*COUNTA($B$3:$B$100000),"",INDEX($A$3:A$100000,INT((ROW()-ROW($D$2))/COUNTA($B$3:$B$100000)+1))&amp;"-"&amp;INDEX($B$3:$B$100000,MOD(ROW()-ROW($D$2),COUNTA($B$3:$B$100000))+1))</f>
        <v/>
      </c>
    </row>
    <row r="5027" spans="4:4" x14ac:dyDescent="0.2">
      <c r="D5027" s="101" t="str">
        <f t="array" ref="D5027">IF(ROW()-ROW($D$2)+1&gt;COUNTA($A$3:$A$100000)*COUNTA($B$3:$B$100000),"",INDEX($A$3:A$100000,INT((ROW()-ROW($D$2))/COUNTA($B$3:$B$100000)+1))&amp;"-"&amp;INDEX($B$3:$B$100000,MOD(ROW()-ROW($D$2),COUNTA($B$3:$B$100000))+1))</f>
        <v/>
      </c>
    </row>
    <row r="5028" spans="4:4" x14ac:dyDescent="0.2">
      <c r="D5028" s="101" t="str">
        <f t="array" ref="D5028">IF(ROW()-ROW($D$2)+1&gt;COUNTA($A$3:$A$100000)*COUNTA($B$3:$B$100000),"",INDEX($A$3:A$100000,INT((ROW()-ROW($D$2))/COUNTA($B$3:$B$100000)+1))&amp;"-"&amp;INDEX($B$3:$B$100000,MOD(ROW()-ROW($D$2),COUNTA($B$3:$B$100000))+1))</f>
        <v/>
      </c>
    </row>
    <row r="5029" spans="4:4" x14ac:dyDescent="0.2">
      <c r="D5029" s="101" t="str">
        <f t="array" ref="D5029">IF(ROW()-ROW($D$2)+1&gt;COUNTA($A$3:$A$100000)*COUNTA($B$3:$B$100000),"",INDEX($A$3:A$100000,INT((ROW()-ROW($D$2))/COUNTA($B$3:$B$100000)+1))&amp;"-"&amp;INDEX($B$3:$B$100000,MOD(ROW()-ROW($D$2),COUNTA($B$3:$B$100000))+1))</f>
        <v/>
      </c>
    </row>
    <row r="5030" spans="4:4" x14ac:dyDescent="0.2">
      <c r="D5030" s="101" t="str">
        <f t="array" ref="D5030">IF(ROW()-ROW($D$2)+1&gt;COUNTA($A$3:$A$100000)*COUNTA($B$3:$B$100000),"",INDEX($A$3:A$100000,INT((ROW()-ROW($D$2))/COUNTA($B$3:$B$100000)+1))&amp;"-"&amp;INDEX($B$3:$B$100000,MOD(ROW()-ROW($D$2),COUNTA($B$3:$B$100000))+1))</f>
        <v/>
      </c>
    </row>
    <row r="5031" spans="4:4" x14ac:dyDescent="0.2">
      <c r="D5031" s="101" t="str">
        <f t="array" ref="D5031">IF(ROW()-ROW($D$2)+1&gt;COUNTA($A$3:$A$100000)*COUNTA($B$3:$B$100000),"",INDEX($A$3:A$100000,INT((ROW()-ROW($D$2))/COUNTA($B$3:$B$100000)+1))&amp;"-"&amp;INDEX($B$3:$B$100000,MOD(ROW()-ROW($D$2),COUNTA($B$3:$B$100000))+1))</f>
        <v/>
      </c>
    </row>
    <row r="5032" spans="4:4" x14ac:dyDescent="0.2">
      <c r="D5032" s="101" t="str">
        <f t="array" ref="D5032">IF(ROW()-ROW($D$2)+1&gt;COUNTA($A$3:$A$100000)*COUNTA($B$3:$B$100000),"",INDEX($A$3:A$100000,INT((ROW()-ROW($D$2))/COUNTA($B$3:$B$100000)+1))&amp;"-"&amp;INDEX($B$3:$B$100000,MOD(ROW()-ROW($D$2),COUNTA($B$3:$B$100000))+1))</f>
        <v/>
      </c>
    </row>
    <row r="5033" spans="4:4" x14ac:dyDescent="0.2">
      <c r="D5033" s="101" t="str">
        <f t="array" ref="D5033">IF(ROW()-ROW($D$2)+1&gt;COUNTA($A$3:$A$100000)*COUNTA($B$3:$B$100000),"",INDEX($A$3:A$100000,INT((ROW()-ROW($D$2))/COUNTA($B$3:$B$100000)+1))&amp;"-"&amp;INDEX($B$3:$B$100000,MOD(ROW()-ROW($D$2),COUNTA($B$3:$B$100000))+1))</f>
        <v/>
      </c>
    </row>
    <row r="5034" spans="4:4" x14ac:dyDescent="0.2">
      <c r="D5034" s="101" t="str">
        <f t="array" ref="D5034">IF(ROW()-ROW($D$2)+1&gt;COUNTA($A$3:$A$100000)*COUNTA($B$3:$B$100000),"",INDEX($A$3:A$100000,INT((ROW()-ROW($D$2))/COUNTA($B$3:$B$100000)+1))&amp;"-"&amp;INDEX($B$3:$B$100000,MOD(ROW()-ROW($D$2),COUNTA($B$3:$B$100000))+1))</f>
        <v/>
      </c>
    </row>
    <row r="5035" spans="4:4" x14ac:dyDescent="0.2">
      <c r="D5035" s="101" t="str">
        <f t="array" ref="D5035">IF(ROW()-ROW($D$2)+1&gt;COUNTA($A$3:$A$100000)*COUNTA($B$3:$B$100000),"",INDEX($A$3:A$100000,INT((ROW()-ROW($D$2))/COUNTA($B$3:$B$100000)+1))&amp;"-"&amp;INDEX($B$3:$B$100000,MOD(ROW()-ROW($D$2),COUNTA($B$3:$B$100000))+1))</f>
        <v/>
      </c>
    </row>
    <row r="5036" spans="4:4" x14ac:dyDescent="0.2">
      <c r="D5036" s="101" t="str">
        <f t="array" ref="D5036">IF(ROW()-ROW($D$2)+1&gt;COUNTA($A$3:$A$100000)*COUNTA($B$3:$B$100000),"",INDEX($A$3:A$100000,INT((ROW()-ROW($D$2))/COUNTA($B$3:$B$100000)+1))&amp;"-"&amp;INDEX($B$3:$B$100000,MOD(ROW()-ROW($D$2),COUNTA($B$3:$B$100000))+1))</f>
        <v/>
      </c>
    </row>
    <row r="5037" spans="4:4" x14ac:dyDescent="0.2">
      <c r="D5037" s="101" t="str">
        <f t="array" ref="D5037">IF(ROW()-ROW($D$2)+1&gt;COUNTA($A$3:$A$100000)*COUNTA($B$3:$B$100000),"",INDEX($A$3:A$100000,INT((ROW()-ROW($D$2))/COUNTA($B$3:$B$100000)+1))&amp;"-"&amp;INDEX($B$3:$B$100000,MOD(ROW()-ROW($D$2),COUNTA($B$3:$B$100000))+1))</f>
        <v/>
      </c>
    </row>
    <row r="5038" spans="4:4" x14ac:dyDescent="0.2">
      <c r="D5038" s="101" t="str">
        <f t="array" ref="D5038">IF(ROW()-ROW($D$2)+1&gt;COUNTA($A$3:$A$100000)*COUNTA($B$3:$B$100000),"",INDEX($A$3:A$100000,INT((ROW()-ROW($D$2))/COUNTA($B$3:$B$100000)+1))&amp;"-"&amp;INDEX($B$3:$B$100000,MOD(ROW()-ROW($D$2),COUNTA($B$3:$B$100000))+1))</f>
        <v/>
      </c>
    </row>
    <row r="5039" spans="4:4" x14ac:dyDescent="0.2">
      <c r="D5039" s="101" t="str">
        <f t="array" ref="D5039">IF(ROW()-ROW($D$2)+1&gt;COUNTA($A$3:$A$100000)*COUNTA($B$3:$B$100000),"",INDEX($A$3:A$100000,INT((ROW()-ROW($D$2))/COUNTA($B$3:$B$100000)+1))&amp;"-"&amp;INDEX($B$3:$B$100000,MOD(ROW()-ROW($D$2),COUNTA($B$3:$B$100000))+1))</f>
        <v/>
      </c>
    </row>
    <row r="5040" spans="4:4" x14ac:dyDescent="0.2">
      <c r="D5040" s="101" t="str">
        <f t="array" ref="D5040">IF(ROW()-ROW($D$2)+1&gt;COUNTA($A$3:$A$100000)*COUNTA($B$3:$B$100000),"",INDEX($A$3:A$100000,INT((ROW()-ROW($D$2))/COUNTA($B$3:$B$100000)+1))&amp;"-"&amp;INDEX($B$3:$B$100000,MOD(ROW()-ROW($D$2),COUNTA($B$3:$B$100000))+1))</f>
        <v/>
      </c>
    </row>
    <row r="5041" spans="4:4" x14ac:dyDescent="0.2">
      <c r="D5041" s="101" t="str">
        <f t="array" ref="D5041">IF(ROW()-ROW($D$2)+1&gt;COUNTA($A$3:$A$100000)*COUNTA($B$3:$B$100000),"",INDEX($A$3:A$100000,INT((ROW()-ROW($D$2))/COUNTA($B$3:$B$100000)+1))&amp;"-"&amp;INDEX($B$3:$B$100000,MOD(ROW()-ROW($D$2),COUNTA($B$3:$B$100000))+1))</f>
        <v/>
      </c>
    </row>
    <row r="5042" spans="4:4" x14ac:dyDescent="0.2">
      <c r="D5042" s="101" t="str">
        <f t="array" ref="D5042">IF(ROW()-ROW($D$2)+1&gt;COUNTA($A$3:$A$100000)*COUNTA($B$3:$B$100000),"",INDEX($A$3:A$100000,INT((ROW()-ROW($D$2))/COUNTA($B$3:$B$100000)+1))&amp;"-"&amp;INDEX($B$3:$B$100000,MOD(ROW()-ROW($D$2),COUNTA($B$3:$B$100000))+1))</f>
        <v/>
      </c>
    </row>
    <row r="5043" spans="4:4" x14ac:dyDescent="0.2">
      <c r="D5043" s="101" t="str">
        <f t="array" ref="D5043">IF(ROW()-ROW($D$2)+1&gt;COUNTA($A$3:$A$100000)*COUNTA($B$3:$B$100000),"",INDEX($A$3:A$100000,INT((ROW()-ROW($D$2))/COUNTA($B$3:$B$100000)+1))&amp;"-"&amp;INDEX($B$3:$B$100000,MOD(ROW()-ROW($D$2),COUNTA($B$3:$B$100000))+1))</f>
        <v/>
      </c>
    </row>
    <row r="5044" spans="4:4" x14ac:dyDescent="0.2">
      <c r="D5044" s="101" t="str">
        <f t="array" ref="D5044">IF(ROW()-ROW($D$2)+1&gt;COUNTA($A$3:$A$100000)*COUNTA($B$3:$B$100000),"",INDEX($A$3:A$100000,INT((ROW()-ROW($D$2))/COUNTA($B$3:$B$100000)+1))&amp;"-"&amp;INDEX($B$3:$B$100000,MOD(ROW()-ROW($D$2),COUNTA($B$3:$B$100000))+1))</f>
        <v/>
      </c>
    </row>
    <row r="5045" spans="4:4" x14ac:dyDescent="0.2">
      <c r="D5045" s="101" t="str">
        <f t="array" ref="D5045">IF(ROW()-ROW($D$2)+1&gt;COUNTA($A$3:$A$100000)*COUNTA($B$3:$B$100000),"",INDEX($A$3:A$100000,INT((ROW()-ROW($D$2))/COUNTA($B$3:$B$100000)+1))&amp;"-"&amp;INDEX($B$3:$B$100000,MOD(ROW()-ROW($D$2),COUNTA($B$3:$B$100000))+1))</f>
        <v/>
      </c>
    </row>
    <row r="5046" spans="4:4" x14ac:dyDescent="0.2">
      <c r="D5046" s="101" t="str">
        <f t="array" ref="D5046">IF(ROW()-ROW($D$2)+1&gt;COUNTA($A$3:$A$100000)*COUNTA($B$3:$B$100000),"",INDEX($A$3:A$100000,INT((ROW()-ROW($D$2))/COUNTA($B$3:$B$100000)+1))&amp;"-"&amp;INDEX($B$3:$B$100000,MOD(ROW()-ROW($D$2),COUNTA($B$3:$B$100000))+1))</f>
        <v/>
      </c>
    </row>
    <row r="5047" spans="4:4" x14ac:dyDescent="0.2">
      <c r="D5047" s="101" t="str">
        <f t="array" ref="D5047">IF(ROW()-ROW($D$2)+1&gt;COUNTA($A$3:$A$100000)*COUNTA($B$3:$B$100000),"",INDEX($A$3:A$100000,INT((ROW()-ROW($D$2))/COUNTA($B$3:$B$100000)+1))&amp;"-"&amp;INDEX($B$3:$B$100000,MOD(ROW()-ROW($D$2),COUNTA($B$3:$B$100000))+1))</f>
        <v/>
      </c>
    </row>
    <row r="5048" spans="4:4" x14ac:dyDescent="0.2">
      <c r="D5048" s="101" t="str">
        <f t="array" ref="D5048">IF(ROW()-ROW($D$2)+1&gt;COUNTA($A$3:$A$100000)*COUNTA($B$3:$B$100000),"",INDEX($A$3:A$100000,INT((ROW()-ROW($D$2))/COUNTA($B$3:$B$100000)+1))&amp;"-"&amp;INDEX($B$3:$B$100000,MOD(ROW()-ROW($D$2),COUNTA($B$3:$B$100000))+1))</f>
        <v/>
      </c>
    </row>
    <row r="5049" spans="4:4" x14ac:dyDescent="0.2">
      <c r="D5049" s="101" t="str">
        <f t="array" ref="D5049">IF(ROW()-ROW($D$2)+1&gt;COUNTA($A$3:$A$100000)*COUNTA($B$3:$B$100000),"",INDEX($A$3:A$100000,INT((ROW()-ROW($D$2))/COUNTA($B$3:$B$100000)+1))&amp;"-"&amp;INDEX($B$3:$B$100000,MOD(ROW()-ROW($D$2),COUNTA($B$3:$B$100000))+1))</f>
        <v/>
      </c>
    </row>
    <row r="5050" spans="4:4" x14ac:dyDescent="0.2">
      <c r="D5050" s="101" t="str">
        <f t="array" ref="D5050">IF(ROW()-ROW($D$2)+1&gt;COUNTA($A$3:$A$100000)*COUNTA($B$3:$B$100000),"",INDEX($A$3:A$100000,INT((ROW()-ROW($D$2))/COUNTA($B$3:$B$100000)+1))&amp;"-"&amp;INDEX($B$3:$B$100000,MOD(ROW()-ROW($D$2),COUNTA($B$3:$B$100000))+1))</f>
        <v/>
      </c>
    </row>
    <row r="5051" spans="4:4" x14ac:dyDescent="0.2">
      <c r="D5051" s="101" t="str">
        <f t="array" ref="D5051">IF(ROW()-ROW($D$2)+1&gt;COUNTA($A$3:$A$100000)*COUNTA($B$3:$B$100000),"",INDEX($A$3:A$100000,INT((ROW()-ROW($D$2))/COUNTA($B$3:$B$100000)+1))&amp;"-"&amp;INDEX($B$3:$B$100000,MOD(ROW()-ROW($D$2),COUNTA($B$3:$B$100000))+1))</f>
        <v/>
      </c>
    </row>
    <row r="5052" spans="4:4" x14ac:dyDescent="0.2">
      <c r="D5052" s="101" t="str">
        <f t="array" ref="D5052">IF(ROW()-ROW($D$2)+1&gt;COUNTA($A$3:$A$100000)*COUNTA($B$3:$B$100000),"",INDEX($A$3:A$100000,INT((ROW()-ROW($D$2))/COUNTA($B$3:$B$100000)+1))&amp;"-"&amp;INDEX($B$3:$B$100000,MOD(ROW()-ROW($D$2),COUNTA($B$3:$B$100000))+1))</f>
        <v/>
      </c>
    </row>
    <row r="5053" spans="4:4" x14ac:dyDescent="0.2">
      <c r="D5053" s="101" t="str">
        <f t="array" ref="D5053">IF(ROW()-ROW($D$2)+1&gt;COUNTA($A$3:$A$100000)*COUNTA($B$3:$B$100000),"",INDEX($A$3:A$100000,INT((ROW()-ROW($D$2))/COUNTA($B$3:$B$100000)+1))&amp;"-"&amp;INDEX($B$3:$B$100000,MOD(ROW()-ROW($D$2),COUNTA($B$3:$B$100000))+1))</f>
        <v/>
      </c>
    </row>
    <row r="5054" spans="4:4" x14ac:dyDescent="0.2">
      <c r="D5054" s="101" t="str">
        <f t="array" ref="D5054">IF(ROW()-ROW($D$2)+1&gt;COUNTA($A$3:$A$100000)*COUNTA($B$3:$B$100000),"",INDEX($A$3:A$100000,INT((ROW()-ROW($D$2))/COUNTA($B$3:$B$100000)+1))&amp;"-"&amp;INDEX($B$3:$B$100000,MOD(ROW()-ROW($D$2),COUNTA($B$3:$B$100000))+1))</f>
        <v/>
      </c>
    </row>
    <row r="5055" spans="4:4" x14ac:dyDescent="0.2">
      <c r="D5055" s="101" t="str">
        <f t="array" ref="D5055">IF(ROW()-ROW($D$2)+1&gt;COUNTA($A$3:$A$100000)*COUNTA($B$3:$B$100000),"",INDEX($A$3:A$100000,INT((ROW()-ROW($D$2))/COUNTA($B$3:$B$100000)+1))&amp;"-"&amp;INDEX($B$3:$B$100000,MOD(ROW()-ROW($D$2),COUNTA($B$3:$B$100000))+1))</f>
        <v/>
      </c>
    </row>
    <row r="5056" spans="4:4" x14ac:dyDescent="0.2">
      <c r="D5056" s="101" t="str">
        <f t="array" ref="D5056">IF(ROW()-ROW($D$2)+1&gt;COUNTA($A$3:$A$100000)*COUNTA($B$3:$B$100000),"",INDEX($A$3:A$100000,INT((ROW()-ROW($D$2))/COUNTA($B$3:$B$100000)+1))&amp;"-"&amp;INDEX($B$3:$B$100000,MOD(ROW()-ROW($D$2),COUNTA($B$3:$B$100000))+1))</f>
        <v/>
      </c>
    </row>
    <row r="5057" spans="4:4" x14ac:dyDescent="0.2">
      <c r="D5057" s="101" t="str">
        <f t="array" ref="D5057">IF(ROW()-ROW($D$2)+1&gt;COUNTA($A$3:$A$100000)*COUNTA($B$3:$B$100000),"",INDEX($A$3:A$100000,INT((ROW()-ROW($D$2))/COUNTA($B$3:$B$100000)+1))&amp;"-"&amp;INDEX($B$3:$B$100000,MOD(ROW()-ROW($D$2),COUNTA($B$3:$B$100000))+1))</f>
        <v/>
      </c>
    </row>
    <row r="5058" spans="4:4" x14ac:dyDescent="0.2">
      <c r="D5058" s="101" t="str">
        <f t="array" ref="D5058">IF(ROW()-ROW($D$2)+1&gt;COUNTA($A$3:$A$100000)*COUNTA($B$3:$B$100000),"",INDEX($A$3:A$100000,INT((ROW()-ROW($D$2))/COUNTA($B$3:$B$100000)+1))&amp;"-"&amp;INDEX($B$3:$B$100000,MOD(ROW()-ROW($D$2),COUNTA($B$3:$B$100000))+1))</f>
        <v/>
      </c>
    </row>
    <row r="5059" spans="4:4" x14ac:dyDescent="0.2">
      <c r="D5059" s="101" t="str">
        <f t="array" ref="D5059">IF(ROW()-ROW($D$2)+1&gt;COUNTA($A$3:$A$100000)*COUNTA($B$3:$B$100000),"",INDEX($A$3:A$100000,INT((ROW()-ROW($D$2))/COUNTA($B$3:$B$100000)+1))&amp;"-"&amp;INDEX($B$3:$B$100000,MOD(ROW()-ROW($D$2),COUNTA($B$3:$B$100000))+1))</f>
        <v/>
      </c>
    </row>
    <row r="5060" spans="4:4" x14ac:dyDescent="0.2">
      <c r="D5060" s="101" t="str">
        <f t="array" ref="D5060">IF(ROW()-ROW($D$2)+1&gt;COUNTA($A$3:$A$100000)*COUNTA($B$3:$B$100000),"",INDEX($A$3:A$100000,INT((ROW()-ROW($D$2))/COUNTA($B$3:$B$100000)+1))&amp;"-"&amp;INDEX($B$3:$B$100000,MOD(ROW()-ROW($D$2),COUNTA($B$3:$B$100000))+1))</f>
        <v/>
      </c>
    </row>
    <row r="5061" spans="4:4" x14ac:dyDescent="0.2">
      <c r="D5061" s="101" t="str">
        <f t="array" ref="D5061">IF(ROW()-ROW($D$2)+1&gt;COUNTA($A$3:$A$100000)*COUNTA($B$3:$B$100000),"",INDEX($A$3:A$100000,INT((ROW()-ROW($D$2))/COUNTA($B$3:$B$100000)+1))&amp;"-"&amp;INDEX($B$3:$B$100000,MOD(ROW()-ROW($D$2),COUNTA($B$3:$B$100000))+1))</f>
        <v/>
      </c>
    </row>
    <row r="5062" spans="4:4" x14ac:dyDescent="0.2">
      <c r="D5062" s="101" t="str">
        <f t="array" ref="D5062">IF(ROW()-ROW($D$2)+1&gt;COUNTA($A$3:$A$100000)*COUNTA($B$3:$B$100000),"",INDEX($A$3:A$100000,INT((ROW()-ROW($D$2))/COUNTA($B$3:$B$100000)+1))&amp;"-"&amp;INDEX($B$3:$B$100000,MOD(ROW()-ROW($D$2),COUNTA($B$3:$B$100000))+1))</f>
        <v/>
      </c>
    </row>
    <row r="5063" spans="4:4" x14ac:dyDescent="0.2">
      <c r="D5063" s="101" t="str">
        <f t="array" ref="D5063">IF(ROW()-ROW($D$2)+1&gt;COUNTA($A$3:$A$100000)*COUNTA($B$3:$B$100000),"",INDEX($A$3:A$100000,INT((ROW()-ROW($D$2))/COUNTA($B$3:$B$100000)+1))&amp;"-"&amp;INDEX($B$3:$B$100000,MOD(ROW()-ROW($D$2),COUNTA($B$3:$B$100000))+1))</f>
        <v/>
      </c>
    </row>
    <row r="5064" spans="4:4" x14ac:dyDescent="0.2">
      <c r="D5064" s="101" t="str">
        <f t="array" ref="D5064">IF(ROW()-ROW($D$2)+1&gt;COUNTA($A$3:$A$100000)*COUNTA($B$3:$B$100000),"",INDEX($A$3:A$100000,INT((ROW()-ROW($D$2))/COUNTA($B$3:$B$100000)+1))&amp;"-"&amp;INDEX($B$3:$B$100000,MOD(ROW()-ROW($D$2),COUNTA($B$3:$B$100000))+1))</f>
        <v/>
      </c>
    </row>
    <row r="5065" spans="4:4" x14ac:dyDescent="0.2">
      <c r="D5065" s="101" t="str">
        <f t="array" ref="D5065">IF(ROW()-ROW($D$2)+1&gt;COUNTA($A$3:$A$100000)*COUNTA($B$3:$B$100000),"",INDEX($A$3:A$100000,INT((ROW()-ROW($D$2))/COUNTA($B$3:$B$100000)+1))&amp;"-"&amp;INDEX($B$3:$B$100000,MOD(ROW()-ROW($D$2),COUNTA($B$3:$B$100000))+1))</f>
        <v/>
      </c>
    </row>
    <row r="5066" spans="4:4" x14ac:dyDescent="0.2">
      <c r="D5066" s="101" t="str">
        <f t="array" ref="D5066">IF(ROW()-ROW($D$2)+1&gt;COUNTA($A$3:$A$100000)*COUNTA($B$3:$B$100000),"",INDEX($A$3:A$100000,INT((ROW()-ROW($D$2))/COUNTA($B$3:$B$100000)+1))&amp;"-"&amp;INDEX($B$3:$B$100000,MOD(ROW()-ROW($D$2),COUNTA($B$3:$B$100000))+1))</f>
        <v/>
      </c>
    </row>
    <row r="5067" spans="4:4" x14ac:dyDescent="0.2">
      <c r="D5067" s="101" t="str">
        <f t="array" ref="D5067">IF(ROW()-ROW($D$2)+1&gt;COUNTA($A$3:$A$100000)*COUNTA($B$3:$B$100000),"",INDEX($A$3:A$100000,INT((ROW()-ROW($D$2))/COUNTA($B$3:$B$100000)+1))&amp;"-"&amp;INDEX($B$3:$B$100000,MOD(ROW()-ROW($D$2),COUNTA($B$3:$B$100000))+1))</f>
        <v/>
      </c>
    </row>
    <row r="5068" spans="4:4" x14ac:dyDescent="0.2">
      <c r="D5068" s="101" t="str">
        <f t="array" ref="D5068">IF(ROW()-ROW($D$2)+1&gt;COUNTA($A$3:$A$100000)*COUNTA($B$3:$B$100000),"",INDEX($A$3:A$100000,INT((ROW()-ROW($D$2))/COUNTA($B$3:$B$100000)+1))&amp;"-"&amp;INDEX($B$3:$B$100000,MOD(ROW()-ROW($D$2),COUNTA($B$3:$B$100000))+1))</f>
        <v/>
      </c>
    </row>
    <row r="5069" spans="4:4" x14ac:dyDescent="0.2">
      <c r="D5069" s="101" t="str">
        <f t="array" ref="D5069">IF(ROW()-ROW($D$2)+1&gt;COUNTA($A$3:$A$100000)*COUNTA($B$3:$B$100000),"",INDEX($A$3:A$100000,INT((ROW()-ROW($D$2))/COUNTA($B$3:$B$100000)+1))&amp;"-"&amp;INDEX($B$3:$B$100000,MOD(ROW()-ROW($D$2),COUNTA($B$3:$B$100000))+1))</f>
        <v/>
      </c>
    </row>
    <row r="5070" spans="4:4" x14ac:dyDescent="0.2">
      <c r="D5070" s="101" t="str">
        <f t="array" ref="D5070">IF(ROW()-ROW($D$2)+1&gt;COUNTA($A$3:$A$100000)*COUNTA($B$3:$B$100000),"",INDEX($A$3:A$100000,INT((ROW()-ROW($D$2))/COUNTA($B$3:$B$100000)+1))&amp;"-"&amp;INDEX($B$3:$B$100000,MOD(ROW()-ROW($D$2),COUNTA($B$3:$B$100000))+1))</f>
        <v/>
      </c>
    </row>
    <row r="5071" spans="4:4" x14ac:dyDescent="0.2">
      <c r="D5071" s="101" t="str">
        <f t="array" ref="D5071">IF(ROW()-ROW($D$2)+1&gt;COUNTA($A$3:$A$100000)*COUNTA($B$3:$B$100000),"",INDEX($A$3:A$100000,INT((ROW()-ROW($D$2))/COUNTA($B$3:$B$100000)+1))&amp;"-"&amp;INDEX($B$3:$B$100000,MOD(ROW()-ROW($D$2),COUNTA($B$3:$B$100000))+1))</f>
        <v/>
      </c>
    </row>
    <row r="5072" spans="4:4" x14ac:dyDescent="0.2">
      <c r="D5072" s="101" t="str">
        <f t="array" ref="D5072">IF(ROW()-ROW($D$2)+1&gt;COUNTA($A$3:$A$100000)*COUNTA($B$3:$B$100000),"",INDEX($A$3:A$100000,INT((ROW()-ROW($D$2))/COUNTA($B$3:$B$100000)+1))&amp;"-"&amp;INDEX($B$3:$B$100000,MOD(ROW()-ROW($D$2),COUNTA($B$3:$B$100000))+1))</f>
        <v/>
      </c>
    </row>
    <row r="5073" spans="4:4" x14ac:dyDescent="0.2">
      <c r="D5073" s="101" t="str">
        <f t="array" ref="D5073">IF(ROW()-ROW($D$2)+1&gt;COUNTA($A$3:$A$100000)*COUNTA($B$3:$B$100000),"",INDEX($A$3:A$100000,INT((ROW()-ROW($D$2))/COUNTA($B$3:$B$100000)+1))&amp;"-"&amp;INDEX($B$3:$B$100000,MOD(ROW()-ROW($D$2),COUNTA($B$3:$B$100000))+1))</f>
        <v/>
      </c>
    </row>
    <row r="5074" spans="4:4" x14ac:dyDescent="0.2">
      <c r="D5074" s="101" t="str">
        <f t="array" ref="D5074">IF(ROW()-ROW($D$2)+1&gt;COUNTA($A$3:$A$100000)*COUNTA($B$3:$B$100000),"",INDEX($A$3:A$100000,INT((ROW()-ROW($D$2))/COUNTA($B$3:$B$100000)+1))&amp;"-"&amp;INDEX($B$3:$B$100000,MOD(ROW()-ROW($D$2),COUNTA($B$3:$B$100000))+1))</f>
        <v/>
      </c>
    </row>
    <row r="5075" spans="4:4" x14ac:dyDescent="0.2">
      <c r="D5075" s="101" t="str">
        <f t="array" ref="D5075">IF(ROW()-ROW($D$2)+1&gt;COUNTA($A$3:$A$100000)*COUNTA($B$3:$B$100000),"",INDEX($A$3:A$100000,INT((ROW()-ROW($D$2))/COUNTA($B$3:$B$100000)+1))&amp;"-"&amp;INDEX($B$3:$B$100000,MOD(ROW()-ROW($D$2),COUNTA($B$3:$B$100000))+1))</f>
        <v/>
      </c>
    </row>
    <row r="5076" spans="4:4" x14ac:dyDescent="0.2">
      <c r="D5076" s="101" t="str">
        <f t="array" ref="D5076">IF(ROW()-ROW($D$2)+1&gt;COUNTA($A$3:$A$100000)*COUNTA($B$3:$B$100000),"",INDEX($A$3:A$100000,INT((ROW()-ROW($D$2))/COUNTA($B$3:$B$100000)+1))&amp;"-"&amp;INDEX($B$3:$B$100000,MOD(ROW()-ROW($D$2),COUNTA($B$3:$B$100000))+1))</f>
        <v/>
      </c>
    </row>
    <row r="5077" spans="4:4" x14ac:dyDescent="0.2">
      <c r="D5077" s="101" t="str">
        <f t="array" ref="D5077">IF(ROW()-ROW($D$2)+1&gt;COUNTA($A$3:$A$100000)*COUNTA($B$3:$B$100000),"",INDEX($A$3:A$100000,INT((ROW()-ROW($D$2))/COUNTA($B$3:$B$100000)+1))&amp;"-"&amp;INDEX($B$3:$B$100000,MOD(ROW()-ROW($D$2),COUNTA($B$3:$B$100000))+1))</f>
        <v/>
      </c>
    </row>
    <row r="5078" spans="4:4" x14ac:dyDescent="0.2">
      <c r="D5078" s="101" t="str">
        <f t="array" ref="D5078">IF(ROW()-ROW($D$2)+1&gt;COUNTA($A$3:$A$100000)*COUNTA($B$3:$B$100000),"",INDEX($A$3:A$100000,INT((ROW()-ROW($D$2))/COUNTA($B$3:$B$100000)+1))&amp;"-"&amp;INDEX($B$3:$B$100000,MOD(ROW()-ROW($D$2),COUNTA($B$3:$B$100000))+1))</f>
        <v/>
      </c>
    </row>
    <row r="5079" spans="4:4" x14ac:dyDescent="0.2">
      <c r="D5079" s="101" t="str">
        <f t="array" ref="D5079">IF(ROW()-ROW($D$2)+1&gt;COUNTA($A$3:$A$100000)*COUNTA($B$3:$B$100000),"",INDEX($A$3:A$100000,INT((ROW()-ROW($D$2))/COUNTA($B$3:$B$100000)+1))&amp;"-"&amp;INDEX($B$3:$B$100000,MOD(ROW()-ROW($D$2),COUNTA($B$3:$B$100000))+1))</f>
        <v/>
      </c>
    </row>
    <row r="5080" spans="4:4" x14ac:dyDescent="0.2">
      <c r="D5080" s="101" t="str">
        <f t="array" ref="D5080">IF(ROW()-ROW($D$2)+1&gt;COUNTA($A$3:$A$100000)*COUNTA($B$3:$B$100000),"",INDEX($A$3:A$100000,INT((ROW()-ROW($D$2))/COUNTA($B$3:$B$100000)+1))&amp;"-"&amp;INDEX($B$3:$B$100000,MOD(ROW()-ROW($D$2),COUNTA($B$3:$B$100000))+1))</f>
        <v/>
      </c>
    </row>
    <row r="5081" spans="4:4" x14ac:dyDescent="0.2">
      <c r="D5081" s="101" t="str">
        <f t="array" ref="D5081">IF(ROW()-ROW($D$2)+1&gt;COUNTA($A$3:$A$100000)*COUNTA($B$3:$B$100000),"",INDEX($A$3:A$100000,INT((ROW()-ROW($D$2))/COUNTA($B$3:$B$100000)+1))&amp;"-"&amp;INDEX($B$3:$B$100000,MOD(ROW()-ROW($D$2),COUNTA($B$3:$B$100000))+1))</f>
        <v/>
      </c>
    </row>
    <row r="5082" spans="4:4" x14ac:dyDescent="0.2">
      <c r="D5082" s="101" t="str">
        <f t="array" ref="D5082">IF(ROW()-ROW($D$2)+1&gt;COUNTA($A$3:$A$100000)*COUNTA($B$3:$B$100000),"",INDEX($A$3:A$100000,INT((ROW()-ROW($D$2))/COUNTA($B$3:$B$100000)+1))&amp;"-"&amp;INDEX($B$3:$B$100000,MOD(ROW()-ROW($D$2),COUNTA($B$3:$B$100000))+1))</f>
        <v/>
      </c>
    </row>
    <row r="5083" spans="4:4" x14ac:dyDescent="0.2">
      <c r="D5083" s="101" t="str">
        <f t="array" ref="D5083">IF(ROW()-ROW($D$2)+1&gt;COUNTA($A$3:$A$100000)*COUNTA($B$3:$B$100000),"",INDEX($A$3:A$100000,INT((ROW()-ROW($D$2))/COUNTA($B$3:$B$100000)+1))&amp;"-"&amp;INDEX($B$3:$B$100000,MOD(ROW()-ROW($D$2),COUNTA($B$3:$B$100000))+1))</f>
        <v/>
      </c>
    </row>
    <row r="5084" spans="4:4" x14ac:dyDescent="0.2">
      <c r="D5084" s="101" t="str">
        <f t="array" ref="D5084">IF(ROW()-ROW($D$2)+1&gt;COUNTA($A$3:$A$100000)*COUNTA($B$3:$B$100000),"",INDEX($A$3:A$100000,INT((ROW()-ROW($D$2))/COUNTA($B$3:$B$100000)+1))&amp;"-"&amp;INDEX($B$3:$B$100000,MOD(ROW()-ROW($D$2),COUNTA($B$3:$B$100000))+1))</f>
        <v/>
      </c>
    </row>
    <row r="5085" spans="4:4" x14ac:dyDescent="0.2">
      <c r="D5085" s="101" t="str">
        <f t="array" ref="D5085">IF(ROW()-ROW($D$2)+1&gt;COUNTA($A$3:$A$100000)*COUNTA($B$3:$B$100000),"",INDEX($A$3:A$100000,INT((ROW()-ROW($D$2))/COUNTA($B$3:$B$100000)+1))&amp;"-"&amp;INDEX($B$3:$B$100000,MOD(ROW()-ROW($D$2),COUNTA($B$3:$B$100000))+1))</f>
        <v/>
      </c>
    </row>
    <row r="5086" spans="4:4" x14ac:dyDescent="0.2">
      <c r="D5086" s="101" t="str">
        <f t="array" ref="D5086">IF(ROW()-ROW($D$2)+1&gt;COUNTA($A$3:$A$100000)*COUNTA($B$3:$B$100000),"",INDEX($A$3:A$100000,INT((ROW()-ROW($D$2))/COUNTA($B$3:$B$100000)+1))&amp;"-"&amp;INDEX($B$3:$B$100000,MOD(ROW()-ROW($D$2),COUNTA($B$3:$B$100000))+1))</f>
        <v/>
      </c>
    </row>
    <row r="5087" spans="4:4" x14ac:dyDescent="0.2">
      <c r="D5087" s="101" t="str">
        <f t="array" ref="D5087">IF(ROW()-ROW($D$2)+1&gt;COUNTA($A$3:$A$100000)*COUNTA($B$3:$B$100000),"",INDEX($A$3:A$100000,INT((ROW()-ROW($D$2))/COUNTA($B$3:$B$100000)+1))&amp;"-"&amp;INDEX($B$3:$B$100000,MOD(ROW()-ROW($D$2),COUNTA($B$3:$B$100000))+1))</f>
        <v/>
      </c>
    </row>
    <row r="5088" spans="4:4" x14ac:dyDescent="0.2">
      <c r="D5088" s="101" t="str">
        <f t="array" ref="D5088">IF(ROW()-ROW($D$2)+1&gt;COUNTA($A$3:$A$100000)*COUNTA($B$3:$B$100000),"",INDEX($A$3:A$100000,INT((ROW()-ROW($D$2))/COUNTA($B$3:$B$100000)+1))&amp;"-"&amp;INDEX($B$3:$B$100000,MOD(ROW()-ROW($D$2),COUNTA($B$3:$B$100000))+1))</f>
        <v/>
      </c>
    </row>
    <row r="5089" spans="4:4" x14ac:dyDescent="0.2">
      <c r="D5089" s="101" t="str">
        <f t="array" ref="D5089">IF(ROW()-ROW($D$2)+1&gt;COUNTA($A$3:$A$100000)*COUNTA($B$3:$B$100000),"",INDEX($A$3:A$100000,INT((ROW()-ROW($D$2))/COUNTA($B$3:$B$100000)+1))&amp;"-"&amp;INDEX($B$3:$B$100000,MOD(ROW()-ROW($D$2),COUNTA($B$3:$B$100000))+1))</f>
        <v/>
      </c>
    </row>
    <row r="5090" spans="4:4" x14ac:dyDescent="0.2">
      <c r="D5090" s="101" t="str">
        <f t="array" ref="D5090">IF(ROW()-ROW($D$2)+1&gt;COUNTA($A$3:$A$100000)*COUNTA($B$3:$B$100000),"",INDEX($A$3:A$100000,INT((ROW()-ROW($D$2))/COUNTA($B$3:$B$100000)+1))&amp;"-"&amp;INDEX($B$3:$B$100000,MOD(ROW()-ROW($D$2),COUNTA($B$3:$B$100000))+1))</f>
        <v/>
      </c>
    </row>
    <row r="5091" spans="4:4" x14ac:dyDescent="0.2">
      <c r="D5091" s="101" t="str">
        <f t="array" ref="D5091">IF(ROW()-ROW($D$2)+1&gt;COUNTA($A$3:$A$100000)*COUNTA($B$3:$B$100000),"",INDEX($A$3:A$100000,INT((ROW()-ROW($D$2))/COUNTA($B$3:$B$100000)+1))&amp;"-"&amp;INDEX($B$3:$B$100000,MOD(ROW()-ROW($D$2),COUNTA($B$3:$B$100000))+1))</f>
        <v/>
      </c>
    </row>
    <row r="5092" spans="4:4" x14ac:dyDescent="0.2">
      <c r="D5092" s="101" t="str">
        <f t="array" ref="D5092">IF(ROW()-ROW($D$2)+1&gt;COUNTA($A$3:$A$100000)*COUNTA($B$3:$B$100000),"",INDEX($A$3:A$100000,INT((ROW()-ROW($D$2))/COUNTA($B$3:$B$100000)+1))&amp;"-"&amp;INDEX($B$3:$B$100000,MOD(ROW()-ROW($D$2),COUNTA($B$3:$B$100000))+1))</f>
        <v/>
      </c>
    </row>
    <row r="5093" spans="4:4" x14ac:dyDescent="0.2">
      <c r="D5093" s="101" t="str">
        <f t="array" ref="D5093">IF(ROW()-ROW($D$2)+1&gt;COUNTA($A$3:$A$100000)*COUNTA($B$3:$B$100000),"",INDEX($A$3:A$100000,INT((ROW()-ROW($D$2))/COUNTA($B$3:$B$100000)+1))&amp;"-"&amp;INDEX($B$3:$B$100000,MOD(ROW()-ROW($D$2),COUNTA($B$3:$B$100000))+1))</f>
        <v/>
      </c>
    </row>
    <row r="5094" spans="4:4" x14ac:dyDescent="0.2">
      <c r="D5094" s="101" t="str">
        <f t="array" ref="D5094">IF(ROW()-ROW($D$2)+1&gt;COUNTA($A$3:$A$100000)*COUNTA($B$3:$B$100000),"",INDEX($A$3:A$100000,INT((ROW()-ROW($D$2))/COUNTA($B$3:$B$100000)+1))&amp;"-"&amp;INDEX($B$3:$B$100000,MOD(ROW()-ROW($D$2),COUNTA($B$3:$B$100000))+1))</f>
        <v/>
      </c>
    </row>
    <row r="5095" spans="4:4" x14ac:dyDescent="0.2">
      <c r="D5095" s="101" t="str">
        <f t="array" ref="D5095">IF(ROW()-ROW($D$2)+1&gt;COUNTA($A$3:$A$100000)*COUNTA($B$3:$B$100000),"",INDEX($A$3:A$100000,INT((ROW()-ROW($D$2))/COUNTA($B$3:$B$100000)+1))&amp;"-"&amp;INDEX($B$3:$B$100000,MOD(ROW()-ROW($D$2),COUNTA($B$3:$B$100000))+1))</f>
        <v/>
      </c>
    </row>
    <row r="5096" spans="4:4" x14ac:dyDescent="0.2">
      <c r="D5096" s="101" t="str">
        <f t="array" ref="D5096">IF(ROW()-ROW($D$2)+1&gt;COUNTA($A$3:$A$100000)*COUNTA($B$3:$B$100000),"",INDEX($A$3:A$100000,INT((ROW()-ROW($D$2))/COUNTA($B$3:$B$100000)+1))&amp;"-"&amp;INDEX($B$3:$B$100000,MOD(ROW()-ROW($D$2),COUNTA($B$3:$B$100000))+1))</f>
        <v/>
      </c>
    </row>
    <row r="5097" spans="4:4" x14ac:dyDescent="0.2">
      <c r="D5097" s="101" t="str">
        <f t="array" ref="D5097">IF(ROW()-ROW($D$2)+1&gt;COUNTA($A$3:$A$100000)*COUNTA($B$3:$B$100000),"",INDEX($A$3:A$100000,INT((ROW()-ROW($D$2))/COUNTA($B$3:$B$100000)+1))&amp;"-"&amp;INDEX($B$3:$B$100000,MOD(ROW()-ROW($D$2),COUNTA($B$3:$B$100000))+1))</f>
        <v/>
      </c>
    </row>
    <row r="5098" spans="4:4" x14ac:dyDescent="0.2">
      <c r="D5098" s="101" t="str">
        <f t="array" ref="D5098">IF(ROW()-ROW($D$2)+1&gt;COUNTA($A$3:$A$100000)*COUNTA($B$3:$B$100000),"",INDEX($A$3:A$100000,INT((ROW()-ROW($D$2))/COUNTA($B$3:$B$100000)+1))&amp;"-"&amp;INDEX($B$3:$B$100000,MOD(ROW()-ROW($D$2),COUNTA($B$3:$B$100000))+1))</f>
        <v/>
      </c>
    </row>
    <row r="5099" spans="4:4" x14ac:dyDescent="0.2">
      <c r="D5099" s="101" t="str">
        <f t="array" ref="D5099">IF(ROW()-ROW($D$2)+1&gt;COUNTA($A$3:$A$100000)*COUNTA($B$3:$B$100000),"",INDEX($A$3:A$100000,INT((ROW()-ROW($D$2))/COUNTA($B$3:$B$100000)+1))&amp;"-"&amp;INDEX($B$3:$B$100000,MOD(ROW()-ROW($D$2),COUNTA($B$3:$B$100000))+1))</f>
        <v/>
      </c>
    </row>
    <row r="5100" spans="4:4" x14ac:dyDescent="0.2">
      <c r="D5100" s="101" t="str">
        <f t="array" ref="D5100">IF(ROW()-ROW($D$2)+1&gt;COUNTA($A$3:$A$100000)*COUNTA($B$3:$B$100000),"",INDEX($A$3:A$100000,INT((ROW()-ROW($D$2))/COUNTA($B$3:$B$100000)+1))&amp;"-"&amp;INDEX($B$3:$B$100000,MOD(ROW()-ROW($D$2),COUNTA($B$3:$B$100000))+1))</f>
        <v/>
      </c>
    </row>
    <row r="5101" spans="4:4" x14ac:dyDescent="0.2">
      <c r="D5101" s="101" t="str">
        <f t="array" ref="D5101">IF(ROW()-ROW($D$2)+1&gt;COUNTA($A$3:$A$100000)*COUNTA($B$3:$B$100000),"",INDEX($A$3:A$100000,INT((ROW()-ROW($D$2))/COUNTA($B$3:$B$100000)+1))&amp;"-"&amp;INDEX($B$3:$B$100000,MOD(ROW()-ROW($D$2),COUNTA($B$3:$B$100000))+1))</f>
        <v/>
      </c>
    </row>
    <row r="5102" spans="4:4" x14ac:dyDescent="0.2">
      <c r="D5102" s="101" t="str">
        <f t="array" ref="D5102">IF(ROW()-ROW($D$2)+1&gt;COUNTA($A$3:$A$100000)*COUNTA($B$3:$B$100000),"",INDEX($A$3:A$100000,INT((ROW()-ROW($D$2))/COUNTA($B$3:$B$100000)+1))&amp;"-"&amp;INDEX($B$3:$B$100000,MOD(ROW()-ROW($D$2),COUNTA($B$3:$B$100000))+1))</f>
        <v/>
      </c>
    </row>
    <row r="5103" spans="4:4" x14ac:dyDescent="0.2">
      <c r="D5103" s="101" t="str">
        <f t="array" ref="D5103">IF(ROW()-ROW($D$2)+1&gt;COUNTA($A$3:$A$100000)*COUNTA($B$3:$B$100000),"",INDEX($A$3:A$100000,INT((ROW()-ROW($D$2))/COUNTA($B$3:$B$100000)+1))&amp;"-"&amp;INDEX($B$3:$B$100000,MOD(ROW()-ROW($D$2),COUNTA($B$3:$B$100000))+1))</f>
        <v/>
      </c>
    </row>
    <row r="5104" spans="4:4" x14ac:dyDescent="0.2">
      <c r="D5104" s="101" t="str">
        <f t="array" ref="D5104">IF(ROW()-ROW($D$2)+1&gt;COUNTA($A$3:$A$100000)*COUNTA($B$3:$B$100000),"",INDEX($A$3:A$100000,INT((ROW()-ROW($D$2))/COUNTA($B$3:$B$100000)+1))&amp;"-"&amp;INDEX($B$3:$B$100000,MOD(ROW()-ROW($D$2),COUNTA($B$3:$B$100000))+1))</f>
        <v/>
      </c>
    </row>
    <row r="5105" spans="4:4" x14ac:dyDescent="0.2">
      <c r="D5105" s="101" t="str">
        <f t="array" ref="D5105">IF(ROW()-ROW($D$2)+1&gt;COUNTA($A$3:$A$100000)*COUNTA($B$3:$B$100000),"",INDEX($A$3:A$100000,INT((ROW()-ROW($D$2))/COUNTA($B$3:$B$100000)+1))&amp;"-"&amp;INDEX($B$3:$B$100000,MOD(ROW()-ROW($D$2),COUNTA($B$3:$B$100000))+1))</f>
        <v/>
      </c>
    </row>
    <row r="5106" spans="4:4" x14ac:dyDescent="0.2">
      <c r="D5106" s="101" t="str">
        <f t="array" ref="D5106">IF(ROW()-ROW($D$2)+1&gt;COUNTA($A$3:$A$100000)*COUNTA($B$3:$B$100000),"",INDEX($A$3:A$100000,INT((ROW()-ROW($D$2))/COUNTA($B$3:$B$100000)+1))&amp;"-"&amp;INDEX($B$3:$B$100000,MOD(ROW()-ROW($D$2),COUNTA($B$3:$B$100000))+1))</f>
        <v/>
      </c>
    </row>
    <row r="5107" spans="4:4" x14ac:dyDescent="0.2">
      <c r="D5107" s="101" t="str">
        <f t="array" ref="D5107">IF(ROW()-ROW($D$2)+1&gt;COUNTA($A$3:$A$100000)*COUNTA($B$3:$B$100000),"",INDEX($A$3:A$100000,INT((ROW()-ROW($D$2))/COUNTA($B$3:$B$100000)+1))&amp;"-"&amp;INDEX($B$3:$B$100000,MOD(ROW()-ROW($D$2),COUNTA($B$3:$B$100000))+1))</f>
        <v/>
      </c>
    </row>
    <row r="5108" spans="4:4" x14ac:dyDescent="0.2">
      <c r="D5108" s="101" t="str">
        <f t="array" ref="D5108">IF(ROW()-ROW($D$2)+1&gt;COUNTA($A$3:$A$100000)*COUNTA($B$3:$B$100000),"",INDEX($A$3:A$100000,INT((ROW()-ROW($D$2))/COUNTA($B$3:$B$100000)+1))&amp;"-"&amp;INDEX($B$3:$B$100000,MOD(ROW()-ROW($D$2),COUNTA($B$3:$B$100000))+1))</f>
        <v/>
      </c>
    </row>
    <row r="5109" spans="4:4" x14ac:dyDescent="0.2">
      <c r="D5109" s="101" t="str">
        <f t="array" ref="D5109">IF(ROW()-ROW($D$2)+1&gt;COUNTA($A$3:$A$100000)*COUNTA($B$3:$B$100000),"",INDEX($A$3:A$100000,INT((ROW()-ROW($D$2))/COUNTA($B$3:$B$100000)+1))&amp;"-"&amp;INDEX($B$3:$B$100000,MOD(ROW()-ROW($D$2),COUNTA($B$3:$B$100000))+1))</f>
        <v/>
      </c>
    </row>
    <row r="5110" spans="4:4" x14ac:dyDescent="0.2">
      <c r="D5110" s="101" t="str">
        <f t="array" ref="D5110">IF(ROW()-ROW($D$2)+1&gt;COUNTA($A$3:$A$100000)*COUNTA($B$3:$B$100000),"",INDEX($A$3:A$100000,INT((ROW()-ROW($D$2))/COUNTA($B$3:$B$100000)+1))&amp;"-"&amp;INDEX($B$3:$B$100000,MOD(ROW()-ROW($D$2),COUNTA($B$3:$B$100000))+1))</f>
        <v/>
      </c>
    </row>
    <row r="5111" spans="4:4" x14ac:dyDescent="0.2">
      <c r="D5111" s="101" t="str">
        <f t="array" ref="D5111">IF(ROW()-ROW($D$2)+1&gt;COUNTA($A$3:$A$100000)*COUNTA($B$3:$B$100000),"",INDEX($A$3:A$100000,INT((ROW()-ROW($D$2))/COUNTA($B$3:$B$100000)+1))&amp;"-"&amp;INDEX($B$3:$B$100000,MOD(ROW()-ROW($D$2),COUNTA($B$3:$B$100000))+1))</f>
        <v/>
      </c>
    </row>
    <row r="5112" spans="4:4" x14ac:dyDescent="0.2">
      <c r="D5112" s="101" t="str">
        <f t="array" ref="D5112">IF(ROW()-ROW($D$2)+1&gt;COUNTA($A$3:$A$100000)*COUNTA($B$3:$B$100000),"",INDEX($A$3:A$100000,INT((ROW()-ROW($D$2))/COUNTA($B$3:$B$100000)+1))&amp;"-"&amp;INDEX($B$3:$B$100000,MOD(ROW()-ROW($D$2),COUNTA($B$3:$B$100000))+1))</f>
        <v/>
      </c>
    </row>
    <row r="5113" spans="4:4" x14ac:dyDescent="0.2">
      <c r="D5113" s="101" t="str">
        <f t="array" ref="D5113">IF(ROW()-ROW($D$2)+1&gt;COUNTA($A$3:$A$100000)*COUNTA($B$3:$B$100000),"",INDEX($A$3:A$100000,INT((ROW()-ROW($D$2))/COUNTA($B$3:$B$100000)+1))&amp;"-"&amp;INDEX($B$3:$B$100000,MOD(ROW()-ROW($D$2),COUNTA($B$3:$B$100000))+1))</f>
        <v/>
      </c>
    </row>
    <row r="5114" spans="4:4" x14ac:dyDescent="0.2">
      <c r="D5114" s="101" t="str">
        <f t="array" ref="D5114">IF(ROW()-ROW($D$2)+1&gt;COUNTA($A$3:$A$100000)*COUNTA($B$3:$B$100000),"",INDEX($A$3:A$100000,INT((ROW()-ROW($D$2))/COUNTA($B$3:$B$100000)+1))&amp;"-"&amp;INDEX($B$3:$B$100000,MOD(ROW()-ROW($D$2),COUNTA($B$3:$B$100000))+1))</f>
        <v/>
      </c>
    </row>
    <row r="5115" spans="4:4" x14ac:dyDescent="0.2">
      <c r="D5115" s="101" t="str">
        <f t="array" ref="D5115">IF(ROW()-ROW($D$2)+1&gt;COUNTA($A$3:$A$100000)*COUNTA($B$3:$B$100000),"",INDEX($A$3:A$100000,INT((ROW()-ROW($D$2))/COUNTA($B$3:$B$100000)+1))&amp;"-"&amp;INDEX($B$3:$B$100000,MOD(ROW()-ROW($D$2),COUNTA($B$3:$B$100000))+1))</f>
        <v/>
      </c>
    </row>
    <row r="5116" spans="4:4" x14ac:dyDescent="0.2">
      <c r="D5116" s="101" t="str">
        <f t="array" ref="D5116">IF(ROW()-ROW($D$2)+1&gt;COUNTA($A$3:$A$100000)*COUNTA($B$3:$B$100000),"",INDEX($A$3:A$100000,INT((ROW()-ROW($D$2))/COUNTA($B$3:$B$100000)+1))&amp;"-"&amp;INDEX($B$3:$B$100000,MOD(ROW()-ROW($D$2),COUNTA($B$3:$B$100000))+1))</f>
        <v/>
      </c>
    </row>
    <row r="5117" spans="4:4" x14ac:dyDescent="0.2">
      <c r="D5117" s="101" t="str">
        <f t="array" ref="D5117">IF(ROW()-ROW($D$2)+1&gt;COUNTA($A$3:$A$100000)*COUNTA($B$3:$B$100000),"",INDEX($A$3:A$100000,INT((ROW()-ROW($D$2))/COUNTA($B$3:$B$100000)+1))&amp;"-"&amp;INDEX($B$3:$B$100000,MOD(ROW()-ROW($D$2),COUNTA($B$3:$B$100000))+1))</f>
        <v/>
      </c>
    </row>
    <row r="5118" spans="4:4" x14ac:dyDescent="0.2">
      <c r="D5118" s="101" t="str">
        <f t="array" ref="D5118">IF(ROW()-ROW($D$2)+1&gt;COUNTA($A$3:$A$100000)*COUNTA($B$3:$B$100000),"",INDEX($A$3:A$100000,INT((ROW()-ROW($D$2))/COUNTA($B$3:$B$100000)+1))&amp;"-"&amp;INDEX($B$3:$B$100000,MOD(ROW()-ROW($D$2),COUNTA($B$3:$B$100000))+1))</f>
        <v/>
      </c>
    </row>
    <row r="5119" spans="4:4" x14ac:dyDescent="0.2">
      <c r="D5119" s="101" t="str">
        <f t="array" ref="D5119">IF(ROW()-ROW($D$2)+1&gt;COUNTA($A$3:$A$100000)*COUNTA($B$3:$B$100000),"",INDEX($A$3:A$100000,INT((ROW()-ROW($D$2))/COUNTA($B$3:$B$100000)+1))&amp;"-"&amp;INDEX($B$3:$B$100000,MOD(ROW()-ROW($D$2),COUNTA($B$3:$B$100000))+1))</f>
        <v/>
      </c>
    </row>
    <row r="5120" spans="4:4" x14ac:dyDescent="0.2">
      <c r="D5120" s="101" t="str">
        <f t="array" ref="D5120">IF(ROW()-ROW($D$2)+1&gt;COUNTA($A$3:$A$100000)*COUNTA($B$3:$B$100000),"",INDEX($A$3:A$100000,INT((ROW()-ROW($D$2))/COUNTA($B$3:$B$100000)+1))&amp;"-"&amp;INDEX($B$3:$B$100000,MOD(ROW()-ROW($D$2),COUNTA($B$3:$B$100000))+1))</f>
        <v/>
      </c>
    </row>
    <row r="5121" spans="4:4" x14ac:dyDescent="0.2">
      <c r="D5121" s="101" t="str">
        <f t="array" ref="D5121">IF(ROW()-ROW($D$2)+1&gt;COUNTA($A$3:$A$100000)*COUNTA($B$3:$B$100000),"",INDEX($A$3:A$100000,INT((ROW()-ROW($D$2))/COUNTA($B$3:$B$100000)+1))&amp;"-"&amp;INDEX($B$3:$B$100000,MOD(ROW()-ROW($D$2),COUNTA($B$3:$B$100000))+1))</f>
        <v/>
      </c>
    </row>
    <row r="5122" spans="4:4" x14ac:dyDescent="0.2">
      <c r="D5122" s="101" t="str">
        <f t="array" ref="D5122">IF(ROW()-ROW($D$2)+1&gt;COUNTA($A$3:$A$100000)*COUNTA($B$3:$B$100000),"",INDEX($A$3:A$100000,INT((ROW()-ROW($D$2))/COUNTA($B$3:$B$100000)+1))&amp;"-"&amp;INDEX($B$3:$B$100000,MOD(ROW()-ROW($D$2),COUNTA($B$3:$B$100000))+1))</f>
        <v/>
      </c>
    </row>
    <row r="5123" spans="4:4" x14ac:dyDescent="0.2">
      <c r="D5123" s="101" t="str">
        <f t="array" ref="D5123">IF(ROW()-ROW($D$2)+1&gt;COUNTA($A$3:$A$100000)*COUNTA($B$3:$B$100000),"",INDEX($A$3:A$100000,INT((ROW()-ROW($D$2))/COUNTA($B$3:$B$100000)+1))&amp;"-"&amp;INDEX($B$3:$B$100000,MOD(ROW()-ROW($D$2),COUNTA($B$3:$B$100000))+1))</f>
        <v/>
      </c>
    </row>
    <row r="5124" spans="4:4" x14ac:dyDescent="0.2">
      <c r="D5124" s="101" t="str">
        <f t="array" ref="D5124">IF(ROW()-ROW($D$2)+1&gt;COUNTA($A$3:$A$100000)*COUNTA($B$3:$B$100000),"",INDEX($A$3:A$100000,INT((ROW()-ROW($D$2))/COUNTA($B$3:$B$100000)+1))&amp;"-"&amp;INDEX($B$3:$B$100000,MOD(ROW()-ROW($D$2),COUNTA($B$3:$B$100000))+1))</f>
        <v/>
      </c>
    </row>
    <row r="5125" spans="4:4" x14ac:dyDescent="0.2">
      <c r="D5125" s="101" t="str">
        <f t="array" ref="D5125">IF(ROW()-ROW($D$2)+1&gt;COUNTA($A$3:$A$100000)*COUNTA($B$3:$B$100000),"",INDEX($A$3:A$100000,INT((ROW()-ROW($D$2))/COUNTA($B$3:$B$100000)+1))&amp;"-"&amp;INDEX($B$3:$B$100000,MOD(ROW()-ROW($D$2),COUNTA($B$3:$B$100000))+1))</f>
        <v/>
      </c>
    </row>
    <row r="5126" spans="4:4" x14ac:dyDescent="0.2">
      <c r="D5126" s="101" t="str">
        <f t="array" ref="D5126">IF(ROW()-ROW($D$2)+1&gt;COUNTA($A$3:$A$100000)*COUNTA($B$3:$B$100000),"",INDEX($A$3:A$100000,INT((ROW()-ROW($D$2))/COUNTA($B$3:$B$100000)+1))&amp;"-"&amp;INDEX($B$3:$B$100000,MOD(ROW()-ROW($D$2),COUNTA($B$3:$B$100000))+1))</f>
        <v/>
      </c>
    </row>
    <row r="5127" spans="4:4" x14ac:dyDescent="0.2">
      <c r="D5127" s="101" t="str">
        <f t="array" ref="D5127">IF(ROW()-ROW($D$2)+1&gt;COUNTA($A$3:$A$100000)*COUNTA($B$3:$B$100000),"",INDEX($A$3:A$100000,INT((ROW()-ROW($D$2))/COUNTA($B$3:$B$100000)+1))&amp;"-"&amp;INDEX($B$3:$B$100000,MOD(ROW()-ROW($D$2),COUNTA($B$3:$B$100000))+1))</f>
        <v/>
      </c>
    </row>
    <row r="5128" spans="4:4" x14ac:dyDescent="0.2">
      <c r="D5128" s="101" t="str">
        <f t="array" ref="D5128">IF(ROW()-ROW($D$2)+1&gt;COUNTA($A$3:$A$100000)*COUNTA($B$3:$B$100000),"",INDEX($A$3:A$100000,INT((ROW()-ROW($D$2))/COUNTA($B$3:$B$100000)+1))&amp;"-"&amp;INDEX($B$3:$B$100000,MOD(ROW()-ROW($D$2),COUNTA($B$3:$B$100000))+1))</f>
        <v/>
      </c>
    </row>
    <row r="5129" spans="4:4" x14ac:dyDescent="0.2">
      <c r="D5129" s="101" t="str">
        <f t="array" ref="D5129">IF(ROW()-ROW($D$2)+1&gt;COUNTA($A$3:$A$100000)*COUNTA($B$3:$B$100000),"",INDEX($A$3:A$100000,INT((ROW()-ROW($D$2))/COUNTA($B$3:$B$100000)+1))&amp;"-"&amp;INDEX($B$3:$B$100000,MOD(ROW()-ROW($D$2),COUNTA($B$3:$B$100000))+1))</f>
        <v/>
      </c>
    </row>
    <row r="5130" spans="4:4" x14ac:dyDescent="0.2">
      <c r="D5130" s="101" t="str">
        <f t="array" ref="D5130">IF(ROW()-ROW($D$2)+1&gt;COUNTA($A$3:$A$100000)*COUNTA($B$3:$B$100000),"",INDEX($A$3:A$100000,INT((ROW()-ROW($D$2))/COUNTA($B$3:$B$100000)+1))&amp;"-"&amp;INDEX($B$3:$B$100000,MOD(ROW()-ROW($D$2),COUNTA($B$3:$B$100000))+1))</f>
        <v/>
      </c>
    </row>
    <row r="5131" spans="4:4" x14ac:dyDescent="0.2">
      <c r="D5131" s="101" t="str">
        <f t="array" ref="D5131">IF(ROW()-ROW($D$2)+1&gt;COUNTA($A$3:$A$100000)*COUNTA($B$3:$B$100000),"",INDEX($A$3:A$100000,INT((ROW()-ROW($D$2))/COUNTA($B$3:$B$100000)+1))&amp;"-"&amp;INDEX($B$3:$B$100000,MOD(ROW()-ROW($D$2),COUNTA($B$3:$B$100000))+1))</f>
        <v/>
      </c>
    </row>
    <row r="5132" spans="4:4" x14ac:dyDescent="0.2">
      <c r="D5132" s="101" t="str">
        <f t="array" ref="D5132">IF(ROW()-ROW($D$2)+1&gt;COUNTA($A$3:$A$100000)*COUNTA($B$3:$B$100000),"",INDEX($A$3:A$100000,INT((ROW()-ROW($D$2))/COUNTA($B$3:$B$100000)+1))&amp;"-"&amp;INDEX($B$3:$B$100000,MOD(ROW()-ROW($D$2),COUNTA($B$3:$B$100000))+1))</f>
        <v/>
      </c>
    </row>
    <row r="5133" spans="4:4" x14ac:dyDescent="0.2">
      <c r="D5133" s="101" t="str">
        <f t="array" ref="D5133">IF(ROW()-ROW($D$2)+1&gt;COUNTA($A$3:$A$100000)*COUNTA($B$3:$B$100000),"",INDEX($A$3:A$100000,INT((ROW()-ROW($D$2))/COUNTA($B$3:$B$100000)+1))&amp;"-"&amp;INDEX($B$3:$B$100000,MOD(ROW()-ROW($D$2),COUNTA($B$3:$B$100000))+1))</f>
        <v/>
      </c>
    </row>
    <row r="5134" spans="4:4" x14ac:dyDescent="0.2">
      <c r="D5134" s="101" t="str">
        <f t="array" ref="D5134">IF(ROW()-ROW($D$2)+1&gt;COUNTA($A$3:$A$100000)*COUNTA($B$3:$B$100000),"",INDEX($A$3:A$100000,INT((ROW()-ROW($D$2))/COUNTA($B$3:$B$100000)+1))&amp;"-"&amp;INDEX($B$3:$B$100000,MOD(ROW()-ROW($D$2),COUNTA($B$3:$B$100000))+1))</f>
        <v/>
      </c>
    </row>
    <row r="5135" spans="4:4" x14ac:dyDescent="0.2">
      <c r="D5135" s="101" t="str">
        <f t="array" ref="D5135">IF(ROW()-ROW($D$2)+1&gt;COUNTA($A$3:$A$100000)*COUNTA($B$3:$B$100000),"",INDEX($A$3:A$100000,INT((ROW()-ROW($D$2))/COUNTA($B$3:$B$100000)+1))&amp;"-"&amp;INDEX($B$3:$B$100000,MOD(ROW()-ROW($D$2),COUNTA($B$3:$B$100000))+1))</f>
        <v/>
      </c>
    </row>
    <row r="5136" spans="4:4" x14ac:dyDescent="0.2">
      <c r="D5136" s="101" t="str">
        <f t="array" ref="D5136">IF(ROW()-ROW($D$2)+1&gt;COUNTA($A$3:$A$100000)*COUNTA($B$3:$B$100000),"",INDEX($A$3:A$100000,INT((ROW()-ROW($D$2))/COUNTA($B$3:$B$100000)+1))&amp;"-"&amp;INDEX($B$3:$B$100000,MOD(ROW()-ROW($D$2),COUNTA($B$3:$B$100000))+1))</f>
        <v/>
      </c>
    </row>
    <row r="5137" spans="4:4" x14ac:dyDescent="0.2">
      <c r="D5137" s="101" t="str">
        <f t="array" ref="D5137">IF(ROW()-ROW($D$2)+1&gt;COUNTA($A$3:$A$100000)*COUNTA($B$3:$B$100000),"",INDEX($A$3:A$100000,INT((ROW()-ROW($D$2))/COUNTA($B$3:$B$100000)+1))&amp;"-"&amp;INDEX($B$3:$B$100000,MOD(ROW()-ROW($D$2),COUNTA($B$3:$B$100000))+1))</f>
        <v/>
      </c>
    </row>
    <row r="5138" spans="4:4" x14ac:dyDescent="0.2">
      <c r="D5138" s="101" t="str">
        <f t="array" ref="D5138">IF(ROW()-ROW($D$2)+1&gt;COUNTA($A$3:$A$100000)*COUNTA($B$3:$B$100000),"",INDEX($A$3:A$100000,INT((ROW()-ROW($D$2))/COUNTA($B$3:$B$100000)+1))&amp;"-"&amp;INDEX($B$3:$B$100000,MOD(ROW()-ROW($D$2),COUNTA($B$3:$B$100000))+1))</f>
        <v/>
      </c>
    </row>
    <row r="5139" spans="4:4" x14ac:dyDescent="0.2">
      <c r="D5139" s="101" t="str">
        <f t="array" ref="D5139">IF(ROW()-ROW($D$2)+1&gt;COUNTA($A$3:$A$100000)*COUNTA($B$3:$B$100000),"",INDEX($A$3:A$100000,INT((ROW()-ROW($D$2))/COUNTA($B$3:$B$100000)+1))&amp;"-"&amp;INDEX($B$3:$B$100000,MOD(ROW()-ROW($D$2),COUNTA($B$3:$B$100000))+1))</f>
        <v/>
      </c>
    </row>
    <row r="5140" spans="4:4" x14ac:dyDescent="0.2">
      <c r="D5140" s="101" t="str">
        <f t="array" ref="D5140">IF(ROW()-ROW($D$2)+1&gt;COUNTA($A$3:$A$100000)*COUNTA($B$3:$B$100000),"",INDEX($A$3:A$100000,INT((ROW()-ROW($D$2))/COUNTA($B$3:$B$100000)+1))&amp;"-"&amp;INDEX($B$3:$B$100000,MOD(ROW()-ROW($D$2),COUNTA($B$3:$B$100000))+1))</f>
        <v/>
      </c>
    </row>
    <row r="5141" spans="4:4" x14ac:dyDescent="0.2">
      <c r="D5141" s="101" t="str">
        <f t="array" ref="D5141">IF(ROW()-ROW($D$2)+1&gt;COUNTA($A$3:$A$100000)*COUNTA($B$3:$B$100000),"",INDEX($A$3:A$100000,INT((ROW()-ROW($D$2))/COUNTA($B$3:$B$100000)+1))&amp;"-"&amp;INDEX($B$3:$B$100000,MOD(ROW()-ROW($D$2),COUNTA($B$3:$B$100000))+1))</f>
        <v/>
      </c>
    </row>
    <row r="5142" spans="4:4" x14ac:dyDescent="0.2">
      <c r="D5142" s="101" t="str">
        <f t="array" ref="D5142">IF(ROW()-ROW($D$2)+1&gt;COUNTA($A$3:$A$100000)*COUNTA($B$3:$B$100000),"",INDEX($A$3:A$100000,INT((ROW()-ROW($D$2))/COUNTA($B$3:$B$100000)+1))&amp;"-"&amp;INDEX($B$3:$B$100000,MOD(ROW()-ROW($D$2),COUNTA($B$3:$B$100000))+1))</f>
        <v/>
      </c>
    </row>
    <row r="5143" spans="4:4" x14ac:dyDescent="0.2">
      <c r="D5143" s="101" t="str">
        <f t="array" ref="D5143">IF(ROW()-ROW($D$2)+1&gt;COUNTA($A$3:$A$100000)*COUNTA($B$3:$B$100000),"",INDEX($A$3:A$100000,INT((ROW()-ROW($D$2))/COUNTA($B$3:$B$100000)+1))&amp;"-"&amp;INDEX($B$3:$B$100000,MOD(ROW()-ROW($D$2),COUNTA($B$3:$B$100000))+1))</f>
        <v/>
      </c>
    </row>
    <row r="5144" spans="4:4" x14ac:dyDescent="0.2">
      <c r="D5144" s="101" t="str">
        <f t="array" ref="D5144">IF(ROW()-ROW($D$2)+1&gt;COUNTA($A$3:$A$100000)*COUNTA($B$3:$B$100000),"",INDEX($A$3:A$100000,INT((ROW()-ROW($D$2))/COUNTA($B$3:$B$100000)+1))&amp;"-"&amp;INDEX($B$3:$B$100000,MOD(ROW()-ROW($D$2),COUNTA($B$3:$B$100000))+1))</f>
        <v/>
      </c>
    </row>
    <row r="5145" spans="4:4" x14ac:dyDescent="0.2">
      <c r="D5145" s="101" t="str">
        <f t="array" ref="D5145">IF(ROW()-ROW($D$2)+1&gt;COUNTA($A$3:$A$100000)*COUNTA($B$3:$B$100000),"",INDEX($A$3:A$100000,INT((ROW()-ROW($D$2))/COUNTA($B$3:$B$100000)+1))&amp;"-"&amp;INDEX($B$3:$B$100000,MOD(ROW()-ROW($D$2),COUNTA($B$3:$B$100000))+1))</f>
        <v/>
      </c>
    </row>
    <row r="5146" spans="4:4" x14ac:dyDescent="0.2">
      <c r="D5146" s="101" t="str">
        <f t="array" ref="D5146">IF(ROW()-ROW($D$2)+1&gt;COUNTA($A$3:$A$100000)*COUNTA($B$3:$B$100000),"",INDEX($A$3:A$100000,INT((ROW()-ROW($D$2))/COUNTA($B$3:$B$100000)+1))&amp;"-"&amp;INDEX($B$3:$B$100000,MOD(ROW()-ROW($D$2),COUNTA($B$3:$B$100000))+1))</f>
        <v/>
      </c>
    </row>
    <row r="5147" spans="4:4" x14ac:dyDescent="0.2">
      <c r="D5147" s="101" t="str">
        <f t="array" ref="D5147">IF(ROW()-ROW($D$2)+1&gt;COUNTA($A$3:$A$100000)*COUNTA($B$3:$B$100000),"",INDEX($A$3:A$100000,INT((ROW()-ROW($D$2))/COUNTA($B$3:$B$100000)+1))&amp;"-"&amp;INDEX($B$3:$B$100000,MOD(ROW()-ROW($D$2),COUNTA($B$3:$B$100000))+1))</f>
        <v/>
      </c>
    </row>
    <row r="5148" spans="4:4" x14ac:dyDescent="0.2">
      <c r="D5148" s="101" t="str">
        <f t="array" ref="D5148">IF(ROW()-ROW($D$2)+1&gt;COUNTA($A$3:$A$100000)*COUNTA($B$3:$B$100000),"",INDEX($A$3:A$100000,INT((ROW()-ROW($D$2))/COUNTA($B$3:$B$100000)+1))&amp;"-"&amp;INDEX($B$3:$B$100000,MOD(ROW()-ROW($D$2),COUNTA($B$3:$B$100000))+1))</f>
        <v/>
      </c>
    </row>
    <row r="5149" spans="4:4" x14ac:dyDescent="0.2">
      <c r="D5149" s="101" t="str">
        <f t="array" ref="D5149">IF(ROW()-ROW($D$2)+1&gt;COUNTA($A$3:$A$100000)*COUNTA($B$3:$B$100000),"",INDEX($A$3:A$100000,INT((ROW()-ROW($D$2))/COUNTA($B$3:$B$100000)+1))&amp;"-"&amp;INDEX($B$3:$B$100000,MOD(ROW()-ROW($D$2),COUNTA($B$3:$B$100000))+1))</f>
        <v/>
      </c>
    </row>
    <row r="5150" spans="4:4" x14ac:dyDescent="0.2">
      <c r="D5150" s="101" t="str">
        <f t="array" ref="D5150">IF(ROW()-ROW($D$2)+1&gt;COUNTA($A$3:$A$100000)*COUNTA($B$3:$B$100000),"",INDEX($A$3:A$100000,INT((ROW()-ROW($D$2))/COUNTA($B$3:$B$100000)+1))&amp;"-"&amp;INDEX($B$3:$B$100000,MOD(ROW()-ROW($D$2),COUNTA($B$3:$B$100000))+1))</f>
        <v/>
      </c>
    </row>
    <row r="5151" spans="4:4" x14ac:dyDescent="0.2">
      <c r="D5151" s="101" t="str">
        <f t="array" ref="D5151">IF(ROW()-ROW($D$2)+1&gt;COUNTA($A$3:$A$100000)*COUNTA($B$3:$B$100000),"",INDEX($A$3:A$100000,INT((ROW()-ROW($D$2))/COUNTA($B$3:$B$100000)+1))&amp;"-"&amp;INDEX($B$3:$B$100000,MOD(ROW()-ROW($D$2),COUNTA($B$3:$B$100000))+1))</f>
        <v/>
      </c>
    </row>
    <row r="5152" spans="4:4" x14ac:dyDescent="0.2">
      <c r="D5152" s="101" t="str">
        <f t="array" ref="D5152">IF(ROW()-ROW($D$2)+1&gt;COUNTA($A$3:$A$100000)*COUNTA($B$3:$B$100000),"",INDEX($A$3:A$100000,INT((ROW()-ROW($D$2))/COUNTA($B$3:$B$100000)+1))&amp;"-"&amp;INDEX($B$3:$B$100000,MOD(ROW()-ROW($D$2),COUNTA($B$3:$B$100000))+1))</f>
        <v/>
      </c>
    </row>
    <row r="5153" spans="4:4" x14ac:dyDescent="0.2">
      <c r="D5153" s="101" t="str">
        <f t="array" ref="D5153">IF(ROW()-ROW($D$2)+1&gt;COUNTA($A$3:$A$100000)*COUNTA($B$3:$B$100000),"",INDEX($A$3:A$100000,INT((ROW()-ROW($D$2))/COUNTA($B$3:$B$100000)+1))&amp;"-"&amp;INDEX($B$3:$B$100000,MOD(ROW()-ROW($D$2),COUNTA($B$3:$B$100000))+1))</f>
        <v/>
      </c>
    </row>
    <row r="5154" spans="4:4" x14ac:dyDescent="0.2">
      <c r="D5154" s="101" t="str">
        <f t="array" ref="D5154">IF(ROW()-ROW($D$2)+1&gt;COUNTA($A$3:$A$100000)*COUNTA($B$3:$B$100000),"",INDEX($A$3:A$100000,INT((ROW()-ROW($D$2))/COUNTA($B$3:$B$100000)+1))&amp;"-"&amp;INDEX($B$3:$B$100000,MOD(ROW()-ROW($D$2),COUNTA($B$3:$B$100000))+1))</f>
        <v/>
      </c>
    </row>
    <row r="5155" spans="4:4" x14ac:dyDescent="0.2">
      <c r="D5155" s="101" t="str">
        <f t="array" ref="D5155">IF(ROW()-ROW($D$2)+1&gt;COUNTA($A$3:$A$100000)*COUNTA($B$3:$B$100000),"",INDEX($A$3:A$100000,INT((ROW()-ROW($D$2))/COUNTA($B$3:$B$100000)+1))&amp;"-"&amp;INDEX($B$3:$B$100000,MOD(ROW()-ROW($D$2),COUNTA($B$3:$B$100000))+1))</f>
        <v/>
      </c>
    </row>
    <row r="5156" spans="4:4" x14ac:dyDescent="0.2">
      <c r="D5156" s="101" t="str">
        <f t="array" ref="D5156">IF(ROW()-ROW($D$2)+1&gt;COUNTA($A$3:$A$100000)*COUNTA($B$3:$B$100000),"",INDEX($A$3:A$100000,INT((ROW()-ROW($D$2))/COUNTA($B$3:$B$100000)+1))&amp;"-"&amp;INDEX($B$3:$B$100000,MOD(ROW()-ROW($D$2),COUNTA($B$3:$B$100000))+1))</f>
        <v/>
      </c>
    </row>
    <row r="5157" spans="4:4" x14ac:dyDescent="0.2">
      <c r="D5157" s="101" t="str">
        <f t="array" ref="D5157">IF(ROW()-ROW($D$2)+1&gt;COUNTA($A$3:$A$100000)*COUNTA($B$3:$B$100000),"",INDEX($A$3:A$100000,INT((ROW()-ROW($D$2))/COUNTA($B$3:$B$100000)+1))&amp;"-"&amp;INDEX($B$3:$B$100000,MOD(ROW()-ROW($D$2),COUNTA($B$3:$B$100000))+1))</f>
        <v/>
      </c>
    </row>
    <row r="5158" spans="4:4" x14ac:dyDescent="0.2">
      <c r="D5158" s="101" t="str">
        <f t="array" ref="D5158">IF(ROW()-ROW($D$2)+1&gt;COUNTA($A$3:$A$100000)*COUNTA($B$3:$B$100000),"",INDEX($A$3:A$100000,INT((ROW()-ROW($D$2))/COUNTA($B$3:$B$100000)+1))&amp;"-"&amp;INDEX($B$3:$B$100000,MOD(ROW()-ROW($D$2),COUNTA($B$3:$B$100000))+1))</f>
        <v/>
      </c>
    </row>
    <row r="5159" spans="4:4" x14ac:dyDescent="0.2">
      <c r="D5159" s="101" t="str">
        <f t="array" ref="D5159">IF(ROW()-ROW($D$2)+1&gt;COUNTA($A$3:$A$100000)*COUNTA($B$3:$B$100000),"",INDEX($A$3:A$100000,INT((ROW()-ROW($D$2))/COUNTA($B$3:$B$100000)+1))&amp;"-"&amp;INDEX($B$3:$B$100000,MOD(ROW()-ROW($D$2),COUNTA($B$3:$B$100000))+1))</f>
        <v/>
      </c>
    </row>
    <row r="5160" spans="4:4" x14ac:dyDescent="0.2">
      <c r="D5160" s="101" t="str">
        <f t="array" ref="D5160">IF(ROW()-ROW($D$2)+1&gt;COUNTA($A$3:$A$100000)*COUNTA($B$3:$B$100000),"",INDEX($A$3:A$100000,INT((ROW()-ROW($D$2))/COUNTA($B$3:$B$100000)+1))&amp;"-"&amp;INDEX($B$3:$B$100000,MOD(ROW()-ROW($D$2),COUNTA($B$3:$B$100000))+1))</f>
        <v/>
      </c>
    </row>
    <row r="5161" spans="4:4" x14ac:dyDescent="0.2">
      <c r="D5161" s="101" t="str">
        <f t="array" ref="D5161">IF(ROW()-ROW($D$2)+1&gt;COUNTA($A$3:$A$100000)*COUNTA($B$3:$B$100000),"",INDEX($A$3:A$100000,INT((ROW()-ROW($D$2))/COUNTA($B$3:$B$100000)+1))&amp;"-"&amp;INDEX($B$3:$B$100000,MOD(ROW()-ROW($D$2),COUNTA($B$3:$B$100000))+1))</f>
        <v/>
      </c>
    </row>
    <row r="5162" spans="4:4" x14ac:dyDescent="0.2">
      <c r="D5162" s="101" t="str">
        <f t="array" ref="D5162">IF(ROW()-ROW($D$2)+1&gt;COUNTA($A$3:$A$100000)*COUNTA($B$3:$B$100000),"",INDEX($A$3:A$100000,INT((ROW()-ROW($D$2))/COUNTA($B$3:$B$100000)+1))&amp;"-"&amp;INDEX($B$3:$B$100000,MOD(ROW()-ROW($D$2),COUNTA($B$3:$B$100000))+1))</f>
        <v/>
      </c>
    </row>
    <row r="5163" spans="4:4" x14ac:dyDescent="0.2">
      <c r="D5163" s="101" t="str">
        <f t="array" ref="D5163">IF(ROW()-ROW($D$2)+1&gt;COUNTA($A$3:$A$100000)*COUNTA($B$3:$B$100000),"",INDEX($A$3:A$100000,INT((ROW()-ROW($D$2))/COUNTA($B$3:$B$100000)+1))&amp;"-"&amp;INDEX($B$3:$B$100000,MOD(ROW()-ROW($D$2),COUNTA($B$3:$B$100000))+1))</f>
        <v/>
      </c>
    </row>
    <row r="5164" spans="4:4" x14ac:dyDescent="0.2">
      <c r="D5164" s="101" t="str">
        <f t="array" ref="D5164">IF(ROW()-ROW($D$2)+1&gt;COUNTA($A$3:$A$100000)*COUNTA($B$3:$B$100000),"",INDEX($A$3:A$100000,INT((ROW()-ROW($D$2))/COUNTA($B$3:$B$100000)+1))&amp;"-"&amp;INDEX($B$3:$B$100000,MOD(ROW()-ROW($D$2),COUNTA($B$3:$B$100000))+1))</f>
        <v/>
      </c>
    </row>
    <row r="5165" spans="4:4" x14ac:dyDescent="0.2">
      <c r="D5165" s="101" t="str">
        <f t="array" ref="D5165">IF(ROW()-ROW($D$2)+1&gt;COUNTA($A$3:$A$100000)*COUNTA($B$3:$B$100000),"",INDEX($A$3:A$100000,INT((ROW()-ROW($D$2))/COUNTA($B$3:$B$100000)+1))&amp;"-"&amp;INDEX($B$3:$B$100000,MOD(ROW()-ROW($D$2),COUNTA($B$3:$B$100000))+1))</f>
        <v/>
      </c>
    </row>
    <row r="5166" spans="4:4" x14ac:dyDescent="0.2">
      <c r="D5166" s="101" t="str">
        <f t="array" ref="D5166">IF(ROW()-ROW($D$2)+1&gt;COUNTA($A$3:$A$100000)*COUNTA($B$3:$B$100000),"",INDEX($A$3:A$100000,INT((ROW()-ROW($D$2))/COUNTA($B$3:$B$100000)+1))&amp;"-"&amp;INDEX($B$3:$B$100000,MOD(ROW()-ROW($D$2),COUNTA($B$3:$B$100000))+1))</f>
        <v/>
      </c>
    </row>
    <row r="5167" spans="4:4" x14ac:dyDescent="0.2">
      <c r="D5167" s="101" t="str">
        <f t="array" ref="D5167">IF(ROW()-ROW($D$2)+1&gt;COUNTA($A$3:$A$100000)*COUNTA($B$3:$B$100000),"",INDEX($A$3:A$100000,INT((ROW()-ROW($D$2))/COUNTA($B$3:$B$100000)+1))&amp;"-"&amp;INDEX($B$3:$B$100000,MOD(ROW()-ROW($D$2),COUNTA($B$3:$B$100000))+1))</f>
        <v/>
      </c>
    </row>
    <row r="5168" spans="4:4" x14ac:dyDescent="0.2">
      <c r="D5168" s="101" t="str">
        <f t="array" ref="D5168">IF(ROW()-ROW($D$2)+1&gt;COUNTA($A$3:$A$100000)*COUNTA($B$3:$B$100000),"",INDEX($A$3:A$100000,INT((ROW()-ROW($D$2))/COUNTA($B$3:$B$100000)+1))&amp;"-"&amp;INDEX($B$3:$B$100000,MOD(ROW()-ROW($D$2),COUNTA($B$3:$B$100000))+1))</f>
        <v/>
      </c>
    </row>
    <row r="5169" spans="4:4" x14ac:dyDescent="0.2">
      <c r="D5169" s="101" t="str">
        <f t="array" ref="D5169">IF(ROW()-ROW($D$2)+1&gt;COUNTA($A$3:$A$100000)*COUNTA($B$3:$B$100000),"",INDEX($A$3:A$100000,INT((ROW()-ROW($D$2))/COUNTA($B$3:$B$100000)+1))&amp;"-"&amp;INDEX($B$3:$B$100000,MOD(ROW()-ROW($D$2),COUNTA($B$3:$B$100000))+1))</f>
        <v/>
      </c>
    </row>
    <row r="5170" spans="4:4" x14ac:dyDescent="0.2">
      <c r="D5170" s="101" t="str">
        <f t="array" ref="D5170">IF(ROW()-ROW($D$2)+1&gt;COUNTA($A$3:$A$100000)*COUNTA($B$3:$B$100000),"",INDEX($A$3:A$100000,INT((ROW()-ROW($D$2))/COUNTA($B$3:$B$100000)+1))&amp;"-"&amp;INDEX($B$3:$B$100000,MOD(ROW()-ROW($D$2),COUNTA($B$3:$B$100000))+1))</f>
        <v/>
      </c>
    </row>
    <row r="5171" spans="4:4" x14ac:dyDescent="0.2">
      <c r="D5171" s="101" t="str">
        <f t="array" ref="D5171">IF(ROW()-ROW($D$2)+1&gt;COUNTA($A$3:$A$100000)*COUNTA($B$3:$B$100000),"",INDEX($A$3:A$100000,INT((ROW()-ROW($D$2))/COUNTA($B$3:$B$100000)+1))&amp;"-"&amp;INDEX($B$3:$B$100000,MOD(ROW()-ROW($D$2),COUNTA($B$3:$B$100000))+1))</f>
        <v/>
      </c>
    </row>
    <row r="5172" spans="4:4" x14ac:dyDescent="0.2">
      <c r="D5172" s="101" t="str">
        <f t="array" ref="D5172">IF(ROW()-ROW($D$2)+1&gt;COUNTA($A$3:$A$100000)*COUNTA($B$3:$B$100000),"",INDEX($A$3:A$100000,INT((ROW()-ROW($D$2))/COUNTA($B$3:$B$100000)+1))&amp;"-"&amp;INDEX($B$3:$B$100000,MOD(ROW()-ROW($D$2),COUNTA($B$3:$B$100000))+1))</f>
        <v/>
      </c>
    </row>
    <row r="5173" spans="4:4" x14ac:dyDescent="0.2">
      <c r="D5173" s="101" t="str">
        <f t="array" ref="D5173">IF(ROW()-ROW($D$2)+1&gt;COUNTA($A$3:$A$100000)*COUNTA($B$3:$B$100000),"",INDEX($A$3:A$100000,INT((ROW()-ROW($D$2))/COUNTA($B$3:$B$100000)+1))&amp;"-"&amp;INDEX($B$3:$B$100000,MOD(ROW()-ROW($D$2),COUNTA($B$3:$B$100000))+1))</f>
        <v/>
      </c>
    </row>
    <row r="5174" spans="4:4" x14ac:dyDescent="0.2">
      <c r="D5174" s="101" t="str">
        <f t="array" ref="D5174">IF(ROW()-ROW($D$2)+1&gt;COUNTA($A$3:$A$100000)*COUNTA($B$3:$B$100000),"",INDEX($A$3:A$100000,INT((ROW()-ROW($D$2))/COUNTA($B$3:$B$100000)+1))&amp;"-"&amp;INDEX($B$3:$B$100000,MOD(ROW()-ROW($D$2),COUNTA($B$3:$B$100000))+1))</f>
        <v/>
      </c>
    </row>
    <row r="5175" spans="4:4" x14ac:dyDescent="0.2">
      <c r="D5175" s="101" t="str">
        <f t="array" ref="D5175">IF(ROW()-ROW($D$2)+1&gt;COUNTA($A$3:$A$100000)*COUNTA($B$3:$B$100000),"",INDEX($A$3:A$100000,INT((ROW()-ROW($D$2))/COUNTA($B$3:$B$100000)+1))&amp;"-"&amp;INDEX($B$3:$B$100000,MOD(ROW()-ROW($D$2),COUNTA($B$3:$B$100000))+1))</f>
        <v/>
      </c>
    </row>
    <row r="5176" spans="4:4" x14ac:dyDescent="0.2">
      <c r="D5176" s="101" t="str">
        <f t="array" ref="D5176">IF(ROW()-ROW($D$2)+1&gt;COUNTA($A$3:$A$100000)*COUNTA($B$3:$B$100000),"",INDEX($A$3:A$100000,INT((ROW()-ROW($D$2))/COUNTA($B$3:$B$100000)+1))&amp;"-"&amp;INDEX($B$3:$B$100000,MOD(ROW()-ROW($D$2),COUNTA($B$3:$B$100000))+1))</f>
        <v/>
      </c>
    </row>
    <row r="5177" spans="4:4" x14ac:dyDescent="0.2">
      <c r="D5177" s="101" t="str">
        <f t="array" ref="D5177">IF(ROW()-ROW($D$2)+1&gt;COUNTA($A$3:$A$100000)*COUNTA($B$3:$B$100000),"",INDEX($A$3:A$100000,INT((ROW()-ROW($D$2))/COUNTA($B$3:$B$100000)+1))&amp;"-"&amp;INDEX($B$3:$B$100000,MOD(ROW()-ROW($D$2),COUNTA($B$3:$B$100000))+1))</f>
        <v/>
      </c>
    </row>
    <row r="5178" spans="4:4" x14ac:dyDescent="0.2">
      <c r="D5178" s="101" t="str">
        <f t="array" ref="D5178">IF(ROW()-ROW($D$2)+1&gt;COUNTA($A$3:$A$100000)*COUNTA($B$3:$B$100000),"",INDEX($A$3:A$100000,INT((ROW()-ROW($D$2))/COUNTA($B$3:$B$100000)+1))&amp;"-"&amp;INDEX($B$3:$B$100000,MOD(ROW()-ROW($D$2),COUNTA($B$3:$B$100000))+1))</f>
        <v/>
      </c>
    </row>
    <row r="5179" spans="4:4" x14ac:dyDescent="0.2">
      <c r="D5179" s="101" t="str">
        <f t="array" ref="D5179">IF(ROW()-ROW($D$2)+1&gt;COUNTA($A$3:$A$100000)*COUNTA($B$3:$B$100000),"",INDEX($A$3:A$100000,INT((ROW()-ROW($D$2))/COUNTA($B$3:$B$100000)+1))&amp;"-"&amp;INDEX($B$3:$B$100000,MOD(ROW()-ROW($D$2),COUNTA($B$3:$B$100000))+1))</f>
        <v/>
      </c>
    </row>
    <row r="5180" spans="4:4" x14ac:dyDescent="0.2">
      <c r="D5180" s="101" t="str">
        <f t="array" ref="D5180">IF(ROW()-ROW($D$2)+1&gt;COUNTA($A$3:$A$100000)*COUNTA($B$3:$B$100000),"",INDEX($A$3:A$100000,INT((ROW()-ROW($D$2))/COUNTA($B$3:$B$100000)+1))&amp;"-"&amp;INDEX($B$3:$B$100000,MOD(ROW()-ROW($D$2),COUNTA($B$3:$B$100000))+1))</f>
        <v/>
      </c>
    </row>
    <row r="5181" spans="4:4" x14ac:dyDescent="0.2">
      <c r="D5181" s="101" t="str">
        <f t="array" ref="D5181">IF(ROW()-ROW($D$2)+1&gt;COUNTA($A$3:$A$100000)*COUNTA($B$3:$B$100000),"",INDEX($A$3:A$100000,INT((ROW()-ROW($D$2))/COUNTA($B$3:$B$100000)+1))&amp;"-"&amp;INDEX($B$3:$B$100000,MOD(ROW()-ROW($D$2),COUNTA($B$3:$B$100000))+1))</f>
        <v/>
      </c>
    </row>
    <row r="5182" spans="4:4" x14ac:dyDescent="0.2">
      <c r="D5182" s="101" t="str">
        <f t="array" ref="D5182">IF(ROW()-ROW($D$2)+1&gt;COUNTA($A$3:$A$100000)*COUNTA($B$3:$B$100000),"",INDEX($A$3:A$100000,INT((ROW()-ROW($D$2))/COUNTA($B$3:$B$100000)+1))&amp;"-"&amp;INDEX($B$3:$B$100000,MOD(ROW()-ROW($D$2),COUNTA($B$3:$B$100000))+1))</f>
        <v/>
      </c>
    </row>
    <row r="5183" spans="4:4" x14ac:dyDescent="0.2">
      <c r="D5183" s="101" t="str">
        <f t="array" ref="D5183">IF(ROW()-ROW($D$2)+1&gt;COUNTA($A$3:$A$100000)*COUNTA($B$3:$B$100000),"",INDEX($A$3:A$100000,INT((ROW()-ROW($D$2))/COUNTA($B$3:$B$100000)+1))&amp;"-"&amp;INDEX($B$3:$B$100000,MOD(ROW()-ROW($D$2),COUNTA($B$3:$B$100000))+1))</f>
        <v/>
      </c>
    </row>
    <row r="5184" spans="4:4" x14ac:dyDescent="0.2">
      <c r="D5184" s="101" t="str">
        <f t="array" ref="D5184">IF(ROW()-ROW($D$2)+1&gt;COUNTA($A$3:$A$100000)*COUNTA($B$3:$B$100000),"",INDEX($A$3:A$100000,INT((ROW()-ROW($D$2))/COUNTA($B$3:$B$100000)+1))&amp;"-"&amp;INDEX($B$3:$B$100000,MOD(ROW()-ROW($D$2),COUNTA($B$3:$B$100000))+1))</f>
        <v/>
      </c>
    </row>
    <row r="5185" spans="4:4" x14ac:dyDescent="0.2">
      <c r="D5185" s="101" t="str">
        <f t="array" ref="D5185">IF(ROW()-ROW($D$2)+1&gt;COUNTA($A$3:$A$100000)*COUNTA($B$3:$B$100000),"",INDEX($A$3:A$100000,INT((ROW()-ROW($D$2))/COUNTA($B$3:$B$100000)+1))&amp;"-"&amp;INDEX($B$3:$B$100000,MOD(ROW()-ROW($D$2),COUNTA($B$3:$B$100000))+1))</f>
        <v/>
      </c>
    </row>
    <row r="5186" spans="4:4" x14ac:dyDescent="0.2">
      <c r="D5186" s="101" t="str">
        <f t="array" ref="D5186">IF(ROW()-ROW($D$2)+1&gt;COUNTA($A$3:$A$100000)*COUNTA($B$3:$B$100000),"",INDEX($A$3:A$100000,INT((ROW()-ROW($D$2))/COUNTA($B$3:$B$100000)+1))&amp;"-"&amp;INDEX($B$3:$B$100000,MOD(ROW()-ROW($D$2),COUNTA($B$3:$B$100000))+1))</f>
        <v/>
      </c>
    </row>
    <row r="5187" spans="4:4" x14ac:dyDescent="0.2">
      <c r="D5187" s="101" t="str">
        <f t="array" ref="D5187">IF(ROW()-ROW($D$2)+1&gt;COUNTA($A$3:$A$100000)*COUNTA($B$3:$B$100000),"",INDEX($A$3:A$100000,INT((ROW()-ROW($D$2))/COUNTA($B$3:$B$100000)+1))&amp;"-"&amp;INDEX($B$3:$B$100000,MOD(ROW()-ROW($D$2),COUNTA($B$3:$B$100000))+1))</f>
        <v/>
      </c>
    </row>
    <row r="5188" spans="4:4" x14ac:dyDescent="0.2">
      <c r="D5188" s="101" t="str">
        <f t="array" ref="D5188">IF(ROW()-ROW($D$2)+1&gt;COUNTA($A$3:$A$100000)*COUNTA($B$3:$B$100000),"",INDEX($A$3:A$100000,INT((ROW()-ROW($D$2))/COUNTA($B$3:$B$100000)+1))&amp;"-"&amp;INDEX($B$3:$B$100000,MOD(ROW()-ROW($D$2),COUNTA($B$3:$B$100000))+1))</f>
        <v/>
      </c>
    </row>
    <row r="5189" spans="4:4" x14ac:dyDescent="0.2">
      <c r="D5189" s="101" t="str">
        <f t="array" ref="D5189">IF(ROW()-ROW($D$2)+1&gt;COUNTA($A$3:$A$100000)*COUNTA($B$3:$B$100000),"",INDEX($A$3:A$100000,INT((ROW()-ROW($D$2))/COUNTA($B$3:$B$100000)+1))&amp;"-"&amp;INDEX($B$3:$B$100000,MOD(ROW()-ROW($D$2),COUNTA($B$3:$B$100000))+1))</f>
        <v/>
      </c>
    </row>
    <row r="5190" spans="4:4" x14ac:dyDescent="0.2">
      <c r="D5190" s="101" t="str">
        <f t="array" ref="D5190">IF(ROW()-ROW($D$2)+1&gt;COUNTA($A$3:$A$100000)*COUNTA($B$3:$B$100000),"",INDEX($A$3:A$100000,INT((ROW()-ROW($D$2))/COUNTA($B$3:$B$100000)+1))&amp;"-"&amp;INDEX($B$3:$B$100000,MOD(ROW()-ROW($D$2),COUNTA($B$3:$B$100000))+1))</f>
        <v/>
      </c>
    </row>
    <row r="5191" spans="4:4" x14ac:dyDescent="0.2">
      <c r="D5191" s="101" t="str">
        <f t="array" ref="D5191">IF(ROW()-ROW($D$2)+1&gt;COUNTA($A$3:$A$100000)*COUNTA($B$3:$B$100000),"",INDEX($A$3:A$100000,INT((ROW()-ROW($D$2))/COUNTA($B$3:$B$100000)+1))&amp;"-"&amp;INDEX($B$3:$B$100000,MOD(ROW()-ROW($D$2),COUNTA($B$3:$B$100000))+1))</f>
        <v/>
      </c>
    </row>
    <row r="5192" spans="4:4" x14ac:dyDescent="0.2">
      <c r="D5192" s="101" t="str">
        <f t="array" ref="D5192">IF(ROW()-ROW($D$2)+1&gt;COUNTA($A$3:$A$100000)*COUNTA($B$3:$B$100000),"",INDEX($A$3:A$100000,INT((ROW()-ROW($D$2))/COUNTA($B$3:$B$100000)+1))&amp;"-"&amp;INDEX($B$3:$B$100000,MOD(ROW()-ROW($D$2),COUNTA($B$3:$B$100000))+1))</f>
        <v/>
      </c>
    </row>
    <row r="5193" spans="4:4" x14ac:dyDescent="0.2">
      <c r="D5193" s="101" t="str">
        <f t="array" ref="D5193">IF(ROW()-ROW($D$2)+1&gt;COUNTA($A$3:$A$100000)*COUNTA($B$3:$B$100000),"",INDEX($A$3:A$100000,INT((ROW()-ROW($D$2))/COUNTA($B$3:$B$100000)+1))&amp;"-"&amp;INDEX($B$3:$B$100000,MOD(ROW()-ROW($D$2),COUNTA($B$3:$B$100000))+1))</f>
        <v/>
      </c>
    </row>
    <row r="5194" spans="4:4" x14ac:dyDescent="0.2">
      <c r="D5194" s="101" t="str">
        <f t="array" ref="D5194">IF(ROW()-ROW($D$2)+1&gt;COUNTA($A$3:$A$100000)*COUNTA($B$3:$B$100000),"",INDEX($A$3:A$100000,INT((ROW()-ROW($D$2))/COUNTA($B$3:$B$100000)+1))&amp;"-"&amp;INDEX($B$3:$B$100000,MOD(ROW()-ROW($D$2),COUNTA($B$3:$B$100000))+1))</f>
        <v/>
      </c>
    </row>
    <row r="5195" spans="4:4" x14ac:dyDescent="0.2">
      <c r="D5195" s="101" t="str">
        <f t="array" ref="D5195">IF(ROW()-ROW($D$2)+1&gt;COUNTA($A$3:$A$100000)*COUNTA($B$3:$B$100000),"",INDEX($A$3:A$100000,INT((ROW()-ROW($D$2))/COUNTA($B$3:$B$100000)+1))&amp;"-"&amp;INDEX($B$3:$B$100000,MOD(ROW()-ROW($D$2),COUNTA($B$3:$B$100000))+1))</f>
        <v/>
      </c>
    </row>
    <row r="5196" spans="4:4" x14ac:dyDescent="0.2">
      <c r="D5196" s="101" t="str">
        <f t="array" ref="D5196">IF(ROW()-ROW($D$2)+1&gt;COUNTA($A$3:$A$100000)*COUNTA($B$3:$B$100000),"",INDEX($A$3:A$100000,INT((ROW()-ROW($D$2))/COUNTA($B$3:$B$100000)+1))&amp;"-"&amp;INDEX($B$3:$B$100000,MOD(ROW()-ROW($D$2),COUNTA($B$3:$B$100000))+1))</f>
        <v/>
      </c>
    </row>
    <row r="5197" spans="4:4" x14ac:dyDescent="0.2">
      <c r="D5197" s="101" t="str">
        <f t="array" ref="D5197">IF(ROW()-ROW($D$2)+1&gt;COUNTA($A$3:$A$100000)*COUNTA($B$3:$B$100000),"",INDEX($A$3:A$100000,INT((ROW()-ROW($D$2))/COUNTA($B$3:$B$100000)+1))&amp;"-"&amp;INDEX($B$3:$B$100000,MOD(ROW()-ROW($D$2),COUNTA($B$3:$B$100000))+1))</f>
        <v/>
      </c>
    </row>
    <row r="5198" spans="4:4" x14ac:dyDescent="0.2">
      <c r="D5198" s="101" t="str">
        <f t="array" ref="D5198">IF(ROW()-ROW($D$2)+1&gt;COUNTA($A$3:$A$100000)*COUNTA($B$3:$B$100000),"",INDEX($A$3:A$100000,INT((ROW()-ROW($D$2))/COUNTA($B$3:$B$100000)+1))&amp;"-"&amp;INDEX($B$3:$B$100000,MOD(ROW()-ROW($D$2),COUNTA($B$3:$B$100000))+1))</f>
        <v/>
      </c>
    </row>
    <row r="5199" spans="4:4" x14ac:dyDescent="0.2">
      <c r="D5199" s="101" t="str">
        <f t="array" ref="D5199">IF(ROW()-ROW($D$2)+1&gt;COUNTA($A$3:$A$100000)*COUNTA($B$3:$B$100000),"",INDEX($A$3:A$100000,INT((ROW()-ROW($D$2))/COUNTA($B$3:$B$100000)+1))&amp;"-"&amp;INDEX($B$3:$B$100000,MOD(ROW()-ROW($D$2),COUNTA($B$3:$B$100000))+1))</f>
        <v/>
      </c>
    </row>
    <row r="5200" spans="4:4" x14ac:dyDescent="0.2">
      <c r="D5200" s="101" t="str">
        <f t="array" ref="D5200">IF(ROW()-ROW($D$2)+1&gt;COUNTA($A$3:$A$100000)*COUNTA($B$3:$B$100000),"",INDEX($A$3:A$100000,INT((ROW()-ROW($D$2))/COUNTA($B$3:$B$100000)+1))&amp;"-"&amp;INDEX($B$3:$B$100000,MOD(ROW()-ROW($D$2),COUNTA($B$3:$B$100000))+1))</f>
        <v/>
      </c>
    </row>
    <row r="5201" spans="4:4" x14ac:dyDescent="0.2">
      <c r="D5201" s="101" t="str">
        <f t="array" ref="D5201">IF(ROW()-ROW($D$2)+1&gt;COUNTA($A$3:$A$100000)*COUNTA($B$3:$B$100000),"",INDEX($A$3:A$100000,INT((ROW()-ROW($D$2))/COUNTA($B$3:$B$100000)+1))&amp;"-"&amp;INDEX($B$3:$B$100000,MOD(ROW()-ROW($D$2),COUNTA($B$3:$B$100000))+1))</f>
        <v/>
      </c>
    </row>
    <row r="5202" spans="4:4" x14ac:dyDescent="0.2">
      <c r="D5202" s="101" t="str">
        <f t="array" ref="D5202">IF(ROW()-ROW($D$2)+1&gt;COUNTA($A$3:$A$100000)*COUNTA($B$3:$B$100000),"",INDEX($A$3:A$100000,INT((ROW()-ROW($D$2))/COUNTA($B$3:$B$100000)+1))&amp;"-"&amp;INDEX($B$3:$B$100000,MOD(ROW()-ROW($D$2),COUNTA($B$3:$B$100000))+1))</f>
        <v/>
      </c>
    </row>
    <row r="5203" spans="4:4" x14ac:dyDescent="0.2">
      <c r="D5203" s="101" t="str">
        <f t="array" ref="D5203">IF(ROW()-ROW($D$2)+1&gt;COUNTA($A$3:$A$100000)*COUNTA($B$3:$B$100000),"",INDEX($A$3:A$100000,INT((ROW()-ROW($D$2))/COUNTA($B$3:$B$100000)+1))&amp;"-"&amp;INDEX($B$3:$B$100000,MOD(ROW()-ROW($D$2),COUNTA($B$3:$B$100000))+1))</f>
        <v/>
      </c>
    </row>
    <row r="5204" spans="4:4" x14ac:dyDescent="0.2">
      <c r="D5204" s="101" t="str">
        <f t="array" ref="D5204">IF(ROW()-ROW($D$2)+1&gt;COUNTA($A$3:$A$100000)*COUNTA($B$3:$B$100000),"",INDEX($A$3:A$100000,INT((ROW()-ROW($D$2))/COUNTA($B$3:$B$100000)+1))&amp;"-"&amp;INDEX($B$3:$B$100000,MOD(ROW()-ROW($D$2),COUNTA($B$3:$B$100000))+1))</f>
        <v/>
      </c>
    </row>
    <row r="5205" spans="4:4" x14ac:dyDescent="0.2">
      <c r="D5205" s="101" t="str">
        <f t="array" ref="D5205">IF(ROW()-ROW($D$2)+1&gt;COUNTA($A$3:$A$100000)*COUNTA($B$3:$B$100000),"",INDEX($A$3:A$100000,INT((ROW()-ROW($D$2))/COUNTA($B$3:$B$100000)+1))&amp;"-"&amp;INDEX($B$3:$B$100000,MOD(ROW()-ROW($D$2),COUNTA($B$3:$B$100000))+1))</f>
        <v/>
      </c>
    </row>
    <row r="5206" spans="4:4" x14ac:dyDescent="0.2">
      <c r="D5206" s="101" t="str">
        <f t="array" ref="D5206">IF(ROW()-ROW($D$2)+1&gt;COUNTA($A$3:$A$100000)*COUNTA($B$3:$B$100000),"",INDEX($A$3:A$100000,INT((ROW()-ROW($D$2))/COUNTA($B$3:$B$100000)+1))&amp;"-"&amp;INDEX($B$3:$B$100000,MOD(ROW()-ROW($D$2),COUNTA($B$3:$B$100000))+1))</f>
        <v/>
      </c>
    </row>
    <row r="5207" spans="4:4" x14ac:dyDescent="0.2">
      <c r="D5207" s="101" t="str">
        <f t="array" ref="D5207">IF(ROW()-ROW($D$2)+1&gt;COUNTA($A$3:$A$100000)*COUNTA($B$3:$B$100000),"",INDEX($A$3:A$100000,INT((ROW()-ROW($D$2))/COUNTA($B$3:$B$100000)+1))&amp;"-"&amp;INDEX($B$3:$B$100000,MOD(ROW()-ROW($D$2),COUNTA($B$3:$B$100000))+1))</f>
        <v/>
      </c>
    </row>
    <row r="5208" spans="4:4" x14ac:dyDescent="0.2">
      <c r="D5208" s="101" t="str">
        <f t="array" ref="D5208">IF(ROW()-ROW($D$2)+1&gt;COUNTA($A$3:$A$100000)*COUNTA($B$3:$B$100000),"",INDEX($A$3:A$100000,INT((ROW()-ROW($D$2))/COUNTA($B$3:$B$100000)+1))&amp;"-"&amp;INDEX($B$3:$B$100000,MOD(ROW()-ROW($D$2),COUNTA($B$3:$B$100000))+1))</f>
        <v/>
      </c>
    </row>
    <row r="5209" spans="4:4" x14ac:dyDescent="0.2">
      <c r="D5209" s="101" t="str">
        <f t="array" ref="D5209">IF(ROW()-ROW($D$2)+1&gt;COUNTA($A$3:$A$100000)*COUNTA($B$3:$B$100000),"",INDEX($A$3:A$100000,INT((ROW()-ROW($D$2))/COUNTA($B$3:$B$100000)+1))&amp;"-"&amp;INDEX($B$3:$B$100000,MOD(ROW()-ROW($D$2),COUNTA($B$3:$B$100000))+1))</f>
        <v/>
      </c>
    </row>
    <row r="5210" spans="4:4" x14ac:dyDescent="0.2">
      <c r="D5210" s="101" t="str">
        <f t="array" ref="D5210">IF(ROW()-ROW($D$2)+1&gt;COUNTA($A$3:$A$100000)*COUNTA($B$3:$B$100000),"",INDEX($A$3:A$100000,INT((ROW()-ROW($D$2))/COUNTA($B$3:$B$100000)+1))&amp;"-"&amp;INDEX($B$3:$B$100000,MOD(ROW()-ROW($D$2),COUNTA($B$3:$B$100000))+1))</f>
        <v/>
      </c>
    </row>
    <row r="5211" spans="4:4" x14ac:dyDescent="0.2">
      <c r="D5211" s="101" t="str">
        <f t="array" ref="D5211">IF(ROW()-ROW($D$2)+1&gt;COUNTA($A$3:$A$100000)*COUNTA($B$3:$B$100000),"",INDEX($A$3:A$100000,INT((ROW()-ROW($D$2))/COUNTA($B$3:$B$100000)+1))&amp;"-"&amp;INDEX($B$3:$B$100000,MOD(ROW()-ROW($D$2),COUNTA($B$3:$B$100000))+1))</f>
        <v/>
      </c>
    </row>
    <row r="5212" spans="4:4" x14ac:dyDescent="0.2">
      <c r="D5212" s="101" t="str">
        <f t="array" ref="D5212">IF(ROW()-ROW($D$2)+1&gt;COUNTA($A$3:$A$100000)*COUNTA($B$3:$B$100000),"",INDEX($A$3:A$100000,INT((ROW()-ROW($D$2))/COUNTA($B$3:$B$100000)+1))&amp;"-"&amp;INDEX($B$3:$B$100000,MOD(ROW()-ROW($D$2),COUNTA($B$3:$B$100000))+1))</f>
        <v/>
      </c>
    </row>
    <row r="5213" spans="4:4" x14ac:dyDescent="0.2">
      <c r="D5213" s="101" t="str">
        <f t="array" ref="D5213">IF(ROW()-ROW($D$2)+1&gt;COUNTA($A$3:$A$100000)*COUNTA($B$3:$B$100000),"",INDEX($A$3:A$100000,INT((ROW()-ROW($D$2))/COUNTA($B$3:$B$100000)+1))&amp;"-"&amp;INDEX($B$3:$B$100000,MOD(ROW()-ROW($D$2),COUNTA($B$3:$B$100000))+1))</f>
        <v/>
      </c>
    </row>
    <row r="5214" spans="4:4" x14ac:dyDescent="0.2">
      <c r="D5214" s="101" t="str">
        <f t="array" ref="D5214">IF(ROW()-ROW($D$2)+1&gt;COUNTA($A$3:$A$100000)*COUNTA($B$3:$B$100000),"",INDEX($A$3:A$100000,INT((ROW()-ROW($D$2))/COUNTA($B$3:$B$100000)+1))&amp;"-"&amp;INDEX($B$3:$B$100000,MOD(ROW()-ROW($D$2),COUNTA($B$3:$B$100000))+1))</f>
        <v/>
      </c>
    </row>
    <row r="5215" spans="4:4" x14ac:dyDescent="0.2">
      <c r="D5215" s="101" t="str">
        <f t="array" ref="D5215">IF(ROW()-ROW($D$2)+1&gt;COUNTA($A$3:$A$100000)*COUNTA($B$3:$B$100000),"",INDEX($A$3:A$100000,INT((ROW()-ROW($D$2))/COUNTA($B$3:$B$100000)+1))&amp;"-"&amp;INDEX($B$3:$B$100000,MOD(ROW()-ROW($D$2),COUNTA($B$3:$B$100000))+1))</f>
        <v/>
      </c>
    </row>
    <row r="5216" spans="4:4" x14ac:dyDescent="0.2">
      <c r="D5216" s="101" t="str">
        <f t="array" ref="D5216">IF(ROW()-ROW($D$2)+1&gt;COUNTA($A$3:$A$100000)*COUNTA($B$3:$B$100000),"",INDEX($A$3:A$100000,INT((ROW()-ROW($D$2))/COUNTA($B$3:$B$100000)+1))&amp;"-"&amp;INDEX($B$3:$B$100000,MOD(ROW()-ROW($D$2),COUNTA($B$3:$B$100000))+1))</f>
        <v/>
      </c>
    </row>
    <row r="5217" spans="4:4" x14ac:dyDescent="0.2">
      <c r="D5217" s="101" t="str">
        <f t="array" ref="D5217">IF(ROW()-ROW($D$2)+1&gt;COUNTA($A$3:$A$100000)*COUNTA($B$3:$B$100000),"",INDEX($A$3:A$100000,INT((ROW()-ROW($D$2))/COUNTA($B$3:$B$100000)+1))&amp;"-"&amp;INDEX($B$3:$B$100000,MOD(ROW()-ROW($D$2),COUNTA($B$3:$B$100000))+1))</f>
        <v/>
      </c>
    </row>
    <row r="5218" spans="4:4" x14ac:dyDescent="0.2">
      <c r="D5218" s="101" t="str">
        <f t="array" ref="D5218">IF(ROW()-ROW($D$2)+1&gt;COUNTA($A$3:$A$100000)*COUNTA($B$3:$B$100000),"",INDEX($A$3:A$100000,INT((ROW()-ROW($D$2))/COUNTA($B$3:$B$100000)+1))&amp;"-"&amp;INDEX($B$3:$B$100000,MOD(ROW()-ROW($D$2),COUNTA($B$3:$B$100000))+1))</f>
        <v/>
      </c>
    </row>
    <row r="5219" spans="4:4" x14ac:dyDescent="0.2">
      <c r="D5219" s="101" t="str">
        <f t="array" ref="D5219">IF(ROW()-ROW($D$2)+1&gt;COUNTA($A$3:$A$100000)*COUNTA($B$3:$B$100000),"",INDEX($A$3:A$100000,INT((ROW()-ROW($D$2))/COUNTA($B$3:$B$100000)+1))&amp;"-"&amp;INDEX($B$3:$B$100000,MOD(ROW()-ROW($D$2),COUNTA($B$3:$B$100000))+1))</f>
        <v/>
      </c>
    </row>
    <row r="5220" spans="4:4" x14ac:dyDescent="0.2">
      <c r="D5220" s="101" t="str">
        <f t="array" ref="D5220">IF(ROW()-ROW($D$2)+1&gt;COUNTA($A$3:$A$100000)*COUNTA($B$3:$B$100000),"",INDEX($A$3:A$100000,INT((ROW()-ROW($D$2))/COUNTA($B$3:$B$100000)+1))&amp;"-"&amp;INDEX($B$3:$B$100000,MOD(ROW()-ROW($D$2),COUNTA($B$3:$B$100000))+1))</f>
        <v/>
      </c>
    </row>
    <row r="5221" spans="4:4" x14ac:dyDescent="0.2">
      <c r="D5221" s="101" t="str">
        <f t="array" ref="D5221">IF(ROW()-ROW($D$2)+1&gt;COUNTA($A$3:$A$100000)*COUNTA($B$3:$B$100000),"",INDEX($A$3:A$100000,INT((ROW()-ROW($D$2))/COUNTA($B$3:$B$100000)+1))&amp;"-"&amp;INDEX($B$3:$B$100000,MOD(ROW()-ROW($D$2),COUNTA($B$3:$B$100000))+1))</f>
        <v/>
      </c>
    </row>
    <row r="5222" spans="4:4" x14ac:dyDescent="0.2">
      <c r="D5222" s="101" t="str">
        <f t="array" ref="D5222">IF(ROW()-ROW($D$2)+1&gt;COUNTA($A$3:$A$100000)*COUNTA($B$3:$B$100000),"",INDEX($A$3:A$100000,INT((ROW()-ROW($D$2))/COUNTA($B$3:$B$100000)+1))&amp;"-"&amp;INDEX($B$3:$B$100000,MOD(ROW()-ROW($D$2),COUNTA($B$3:$B$100000))+1))</f>
        <v/>
      </c>
    </row>
    <row r="5223" spans="4:4" x14ac:dyDescent="0.2">
      <c r="D5223" s="101" t="str">
        <f t="array" ref="D5223">IF(ROW()-ROW($D$2)+1&gt;COUNTA($A$3:$A$100000)*COUNTA($B$3:$B$100000),"",INDEX($A$3:A$100000,INT((ROW()-ROW($D$2))/COUNTA($B$3:$B$100000)+1))&amp;"-"&amp;INDEX($B$3:$B$100000,MOD(ROW()-ROW($D$2),COUNTA($B$3:$B$100000))+1))</f>
        <v/>
      </c>
    </row>
    <row r="5224" spans="4:4" x14ac:dyDescent="0.2">
      <c r="D5224" s="101" t="str">
        <f t="array" ref="D5224">IF(ROW()-ROW($D$2)+1&gt;COUNTA($A$3:$A$100000)*COUNTA($B$3:$B$100000),"",INDEX($A$3:A$100000,INT((ROW()-ROW($D$2))/COUNTA($B$3:$B$100000)+1))&amp;"-"&amp;INDEX($B$3:$B$100000,MOD(ROW()-ROW($D$2),COUNTA($B$3:$B$100000))+1))</f>
        <v/>
      </c>
    </row>
    <row r="5225" spans="4:4" x14ac:dyDescent="0.2">
      <c r="D5225" s="101" t="str">
        <f t="array" ref="D5225">IF(ROW()-ROW($D$2)+1&gt;COUNTA($A$3:$A$100000)*COUNTA($B$3:$B$100000),"",INDEX($A$3:A$100000,INT((ROW()-ROW($D$2))/COUNTA($B$3:$B$100000)+1))&amp;"-"&amp;INDEX($B$3:$B$100000,MOD(ROW()-ROW($D$2),COUNTA($B$3:$B$100000))+1))</f>
        <v/>
      </c>
    </row>
    <row r="5226" spans="4:4" x14ac:dyDescent="0.2">
      <c r="D5226" s="101" t="str">
        <f t="array" ref="D5226">IF(ROW()-ROW($D$2)+1&gt;COUNTA($A$3:$A$100000)*COUNTA($B$3:$B$100000),"",INDEX($A$3:A$100000,INT((ROW()-ROW($D$2))/COUNTA($B$3:$B$100000)+1))&amp;"-"&amp;INDEX($B$3:$B$100000,MOD(ROW()-ROW($D$2),COUNTA($B$3:$B$100000))+1))</f>
        <v/>
      </c>
    </row>
    <row r="5227" spans="4:4" x14ac:dyDescent="0.2">
      <c r="D5227" s="101" t="str">
        <f t="array" ref="D5227">IF(ROW()-ROW($D$2)+1&gt;COUNTA($A$3:$A$100000)*COUNTA($B$3:$B$100000),"",INDEX($A$3:A$100000,INT((ROW()-ROW($D$2))/COUNTA($B$3:$B$100000)+1))&amp;"-"&amp;INDEX($B$3:$B$100000,MOD(ROW()-ROW($D$2),COUNTA($B$3:$B$100000))+1))</f>
        <v/>
      </c>
    </row>
    <row r="5228" spans="4:4" x14ac:dyDescent="0.2">
      <c r="D5228" s="101" t="str">
        <f t="array" ref="D5228">IF(ROW()-ROW($D$2)+1&gt;COUNTA($A$3:$A$100000)*COUNTA($B$3:$B$100000),"",INDEX($A$3:A$100000,INT((ROW()-ROW($D$2))/COUNTA($B$3:$B$100000)+1))&amp;"-"&amp;INDEX($B$3:$B$100000,MOD(ROW()-ROW($D$2),COUNTA($B$3:$B$100000))+1))</f>
        <v/>
      </c>
    </row>
    <row r="5229" spans="4:4" x14ac:dyDescent="0.2">
      <c r="D5229" s="101" t="str">
        <f t="array" ref="D5229">IF(ROW()-ROW($D$2)+1&gt;COUNTA($A$3:$A$100000)*COUNTA($B$3:$B$100000),"",INDEX($A$3:A$100000,INT((ROW()-ROW($D$2))/COUNTA($B$3:$B$100000)+1))&amp;"-"&amp;INDEX($B$3:$B$100000,MOD(ROW()-ROW($D$2),COUNTA($B$3:$B$100000))+1))</f>
        <v/>
      </c>
    </row>
    <row r="5230" spans="4:4" x14ac:dyDescent="0.2">
      <c r="D5230" s="101" t="str">
        <f t="array" ref="D5230">IF(ROW()-ROW($D$2)+1&gt;COUNTA($A$3:$A$100000)*COUNTA($B$3:$B$100000),"",INDEX($A$3:A$100000,INT((ROW()-ROW($D$2))/COUNTA($B$3:$B$100000)+1))&amp;"-"&amp;INDEX($B$3:$B$100000,MOD(ROW()-ROW($D$2),COUNTA($B$3:$B$100000))+1))</f>
        <v/>
      </c>
    </row>
    <row r="5231" spans="4:4" x14ac:dyDescent="0.2">
      <c r="D5231" s="101" t="str">
        <f t="array" ref="D5231">IF(ROW()-ROW($D$2)+1&gt;COUNTA($A$3:$A$100000)*COUNTA($B$3:$B$100000),"",INDEX($A$3:A$100000,INT((ROW()-ROW($D$2))/COUNTA($B$3:$B$100000)+1))&amp;"-"&amp;INDEX($B$3:$B$100000,MOD(ROW()-ROW($D$2),COUNTA($B$3:$B$100000))+1))</f>
        <v/>
      </c>
    </row>
    <row r="5232" spans="4:4" x14ac:dyDescent="0.2">
      <c r="D5232" s="101" t="str">
        <f t="array" ref="D5232">IF(ROW()-ROW($D$2)+1&gt;COUNTA($A$3:$A$100000)*COUNTA($B$3:$B$100000),"",INDEX($A$3:A$100000,INT((ROW()-ROW($D$2))/COUNTA($B$3:$B$100000)+1))&amp;"-"&amp;INDEX($B$3:$B$100000,MOD(ROW()-ROW($D$2),COUNTA($B$3:$B$100000))+1))</f>
        <v/>
      </c>
    </row>
    <row r="5233" spans="4:4" x14ac:dyDescent="0.2">
      <c r="D5233" s="101" t="str">
        <f t="array" ref="D5233">IF(ROW()-ROW($D$2)+1&gt;COUNTA($A$3:$A$100000)*COUNTA($B$3:$B$100000),"",INDEX($A$3:A$100000,INT((ROW()-ROW($D$2))/COUNTA($B$3:$B$100000)+1))&amp;"-"&amp;INDEX($B$3:$B$100000,MOD(ROW()-ROW($D$2),COUNTA($B$3:$B$100000))+1))</f>
        <v/>
      </c>
    </row>
    <row r="5234" spans="4:4" x14ac:dyDescent="0.2">
      <c r="D5234" s="101" t="str">
        <f t="array" ref="D5234">IF(ROW()-ROW($D$2)+1&gt;COUNTA($A$3:$A$100000)*COUNTA($B$3:$B$100000),"",INDEX($A$3:A$100000,INT((ROW()-ROW($D$2))/COUNTA($B$3:$B$100000)+1))&amp;"-"&amp;INDEX($B$3:$B$100000,MOD(ROW()-ROW($D$2),COUNTA($B$3:$B$100000))+1))</f>
        <v/>
      </c>
    </row>
    <row r="5235" spans="4:4" x14ac:dyDescent="0.2">
      <c r="D5235" s="101" t="str">
        <f t="array" ref="D5235">IF(ROW()-ROW($D$2)+1&gt;COUNTA($A$3:$A$100000)*COUNTA($B$3:$B$100000),"",INDEX($A$3:A$100000,INT((ROW()-ROW($D$2))/COUNTA($B$3:$B$100000)+1))&amp;"-"&amp;INDEX($B$3:$B$100000,MOD(ROW()-ROW($D$2),COUNTA($B$3:$B$100000))+1))</f>
        <v/>
      </c>
    </row>
    <row r="5236" spans="4:4" x14ac:dyDescent="0.2">
      <c r="D5236" s="101" t="str">
        <f t="array" ref="D5236">IF(ROW()-ROW($D$2)+1&gt;COUNTA($A$3:$A$100000)*COUNTA($B$3:$B$100000),"",INDEX($A$3:A$100000,INT((ROW()-ROW($D$2))/COUNTA($B$3:$B$100000)+1))&amp;"-"&amp;INDEX($B$3:$B$100000,MOD(ROW()-ROW($D$2),COUNTA($B$3:$B$100000))+1))</f>
        <v/>
      </c>
    </row>
    <row r="5237" spans="4:4" x14ac:dyDescent="0.2">
      <c r="D5237" s="101" t="str">
        <f t="array" ref="D5237">IF(ROW()-ROW($D$2)+1&gt;COUNTA($A$3:$A$100000)*COUNTA($B$3:$B$100000),"",INDEX($A$3:A$100000,INT((ROW()-ROW($D$2))/COUNTA($B$3:$B$100000)+1))&amp;"-"&amp;INDEX($B$3:$B$100000,MOD(ROW()-ROW($D$2),COUNTA($B$3:$B$100000))+1))</f>
        <v/>
      </c>
    </row>
    <row r="5238" spans="4:4" x14ac:dyDescent="0.2">
      <c r="D5238" s="101" t="str">
        <f t="array" ref="D5238">IF(ROW()-ROW($D$2)+1&gt;COUNTA($A$3:$A$100000)*COUNTA($B$3:$B$100000),"",INDEX($A$3:A$100000,INT((ROW()-ROW($D$2))/COUNTA($B$3:$B$100000)+1))&amp;"-"&amp;INDEX($B$3:$B$100000,MOD(ROW()-ROW($D$2),COUNTA($B$3:$B$100000))+1))</f>
        <v/>
      </c>
    </row>
    <row r="5239" spans="4:4" x14ac:dyDescent="0.2">
      <c r="D5239" s="101" t="str">
        <f t="array" ref="D5239">IF(ROW()-ROW($D$2)+1&gt;COUNTA($A$3:$A$100000)*COUNTA($B$3:$B$100000),"",INDEX($A$3:A$100000,INT((ROW()-ROW($D$2))/COUNTA($B$3:$B$100000)+1))&amp;"-"&amp;INDEX($B$3:$B$100000,MOD(ROW()-ROW($D$2),COUNTA($B$3:$B$100000))+1))</f>
        <v/>
      </c>
    </row>
    <row r="5240" spans="4:4" x14ac:dyDescent="0.2">
      <c r="D5240" s="101" t="str">
        <f t="array" ref="D5240">IF(ROW()-ROW($D$2)+1&gt;COUNTA($A$3:$A$100000)*COUNTA($B$3:$B$100000),"",INDEX($A$3:A$100000,INT((ROW()-ROW($D$2))/COUNTA($B$3:$B$100000)+1))&amp;"-"&amp;INDEX($B$3:$B$100000,MOD(ROW()-ROW($D$2),COUNTA($B$3:$B$100000))+1))</f>
        <v/>
      </c>
    </row>
    <row r="5241" spans="4:4" x14ac:dyDescent="0.2">
      <c r="D5241" s="101" t="str">
        <f t="array" ref="D5241">IF(ROW()-ROW($D$2)+1&gt;COUNTA($A$3:$A$100000)*COUNTA($B$3:$B$100000),"",INDEX($A$3:A$100000,INT((ROW()-ROW($D$2))/COUNTA($B$3:$B$100000)+1))&amp;"-"&amp;INDEX($B$3:$B$100000,MOD(ROW()-ROW($D$2),COUNTA($B$3:$B$100000))+1))</f>
        <v/>
      </c>
    </row>
    <row r="5242" spans="4:4" x14ac:dyDescent="0.2">
      <c r="D5242" s="101" t="str">
        <f t="array" ref="D5242">IF(ROW()-ROW($D$2)+1&gt;COUNTA($A$3:$A$100000)*COUNTA($B$3:$B$100000),"",INDEX($A$3:A$100000,INT((ROW()-ROW($D$2))/COUNTA($B$3:$B$100000)+1))&amp;"-"&amp;INDEX($B$3:$B$100000,MOD(ROW()-ROW($D$2),COUNTA($B$3:$B$100000))+1))</f>
        <v/>
      </c>
    </row>
    <row r="5243" spans="4:4" x14ac:dyDescent="0.2">
      <c r="D5243" s="101" t="str">
        <f t="array" ref="D5243">IF(ROW()-ROW($D$2)+1&gt;COUNTA($A$3:$A$100000)*COUNTA($B$3:$B$100000),"",INDEX($A$3:A$100000,INT((ROW()-ROW($D$2))/COUNTA($B$3:$B$100000)+1))&amp;"-"&amp;INDEX($B$3:$B$100000,MOD(ROW()-ROW($D$2),COUNTA($B$3:$B$100000))+1))</f>
        <v/>
      </c>
    </row>
    <row r="5244" spans="4:4" x14ac:dyDescent="0.2">
      <c r="D5244" s="101" t="str">
        <f t="array" ref="D5244">IF(ROW()-ROW($D$2)+1&gt;COUNTA($A$3:$A$100000)*COUNTA($B$3:$B$100000),"",INDEX($A$3:A$100000,INT((ROW()-ROW($D$2))/COUNTA($B$3:$B$100000)+1))&amp;"-"&amp;INDEX($B$3:$B$100000,MOD(ROW()-ROW($D$2),COUNTA($B$3:$B$100000))+1))</f>
        <v/>
      </c>
    </row>
    <row r="5245" spans="4:4" x14ac:dyDescent="0.2">
      <c r="D5245" s="101" t="str">
        <f t="array" ref="D5245">IF(ROW()-ROW($D$2)+1&gt;COUNTA($A$3:$A$100000)*COUNTA($B$3:$B$100000),"",INDEX($A$3:A$100000,INT((ROW()-ROW($D$2))/COUNTA($B$3:$B$100000)+1))&amp;"-"&amp;INDEX($B$3:$B$100000,MOD(ROW()-ROW($D$2),COUNTA($B$3:$B$100000))+1))</f>
        <v/>
      </c>
    </row>
    <row r="5246" spans="4:4" x14ac:dyDescent="0.2">
      <c r="D5246" s="101" t="str">
        <f t="array" ref="D5246">IF(ROW()-ROW($D$2)+1&gt;COUNTA($A$3:$A$100000)*COUNTA($B$3:$B$100000),"",INDEX($A$3:A$100000,INT((ROW()-ROW($D$2))/COUNTA($B$3:$B$100000)+1))&amp;"-"&amp;INDEX($B$3:$B$100000,MOD(ROW()-ROW($D$2),COUNTA($B$3:$B$100000))+1))</f>
        <v/>
      </c>
    </row>
    <row r="5247" spans="4:4" x14ac:dyDescent="0.2">
      <c r="D5247" s="101" t="str">
        <f t="array" ref="D5247">IF(ROW()-ROW($D$2)+1&gt;COUNTA($A$3:$A$100000)*COUNTA($B$3:$B$100000),"",INDEX($A$3:A$100000,INT((ROW()-ROW($D$2))/COUNTA($B$3:$B$100000)+1))&amp;"-"&amp;INDEX($B$3:$B$100000,MOD(ROW()-ROW($D$2),COUNTA($B$3:$B$100000))+1))</f>
        <v/>
      </c>
    </row>
    <row r="5248" spans="4:4" x14ac:dyDescent="0.2">
      <c r="D5248" s="101" t="str">
        <f t="array" ref="D5248">IF(ROW()-ROW($D$2)+1&gt;COUNTA($A$3:$A$100000)*COUNTA($B$3:$B$100000),"",INDEX($A$3:A$100000,INT((ROW()-ROW($D$2))/COUNTA($B$3:$B$100000)+1))&amp;"-"&amp;INDEX($B$3:$B$100000,MOD(ROW()-ROW($D$2),COUNTA($B$3:$B$100000))+1))</f>
        <v/>
      </c>
    </row>
    <row r="5249" spans="4:4" x14ac:dyDescent="0.2">
      <c r="D5249" s="101" t="str">
        <f t="array" ref="D5249">IF(ROW()-ROW($D$2)+1&gt;COUNTA($A$3:$A$100000)*COUNTA($B$3:$B$100000),"",INDEX($A$3:A$100000,INT((ROW()-ROW($D$2))/COUNTA($B$3:$B$100000)+1))&amp;"-"&amp;INDEX($B$3:$B$100000,MOD(ROW()-ROW($D$2),COUNTA($B$3:$B$100000))+1))</f>
        <v/>
      </c>
    </row>
    <row r="5250" spans="4:4" x14ac:dyDescent="0.2">
      <c r="D5250" s="101" t="str">
        <f t="array" ref="D5250">IF(ROW()-ROW($D$2)+1&gt;COUNTA($A$3:$A$100000)*COUNTA($B$3:$B$100000),"",INDEX($A$3:A$100000,INT((ROW()-ROW($D$2))/COUNTA($B$3:$B$100000)+1))&amp;"-"&amp;INDEX($B$3:$B$100000,MOD(ROW()-ROW($D$2),COUNTA($B$3:$B$100000))+1))</f>
        <v/>
      </c>
    </row>
    <row r="5251" spans="4:4" x14ac:dyDescent="0.2">
      <c r="D5251" s="101" t="str">
        <f t="array" ref="D5251">IF(ROW()-ROW($D$2)+1&gt;COUNTA($A$3:$A$100000)*COUNTA($B$3:$B$100000),"",INDEX($A$3:A$100000,INT((ROW()-ROW($D$2))/COUNTA($B$3:$B$100000)+1))&amp;"-"&amp;INDEX($B$3:$B$100000,MOD(ROW()-ROW($D$2),COUNTA($B$3:$B$100000))+1))</f>
        <v/>
      </c>
    </row>
    <row r="5252" spans="4:4" x14ac:dyDescent="0.2">
      <c r="D5252" s="101" t="str">
        <f t="array" ref="D5252">IF(ROW()-ROW($D$2)+1&gt;COUNTA($A$3:$A$100000)*COUNTA($B$3:$B$100000),"",INDEX($A$3:A$100000,INT((ROW()-ROW($D$2))/COUNTA($B$3:$B$100000)+1))&amp;"-"&amp;INDEX($B$3:$B$100000,MOD(ROW()-ROW($D$2),COUNTA($B$3:$B$100000))+1))</f>
        <v/>
      </c>
    </row>
    <row r="5253" spans="4:4" x14ac:dyDescent="0.2">
      <c r="D5253" s="101" t="str">
        <f t="array" ref="D5253">IF(ROW()-ROW($D$2)+1&gt;COUNTA($A$3:$A$100000)*COUNTA($B$3:$B$100000),"",INDEX($A$3:A$100000,INT((ROW()-ROW($D$2))/COUNTA($B$3:$B$100000)+1))&amp;"-"&amp;INDEX($B$3:$B$100000,MOD(ROW()-ROW($D$2),COUNTA($B$3:$B$100000))+1))</f>
        <v/>
      </c>
    </row>
    <row r="5254" spans="4:4" x14ac:dyDescent="0.2">
      <c r="D5254" s="101" t="str">
        <f t="array" ref="D5254">IF(ROW()-ROW($D$2)+1&gt;COUNTA($A$3:$A$100000)*COUNTA($B$3:$B$100000),"",INDEX($A$3:A$100000,INT((ROW()-ROW($D$2))/COUNTA($B$3:$B$100000)+1))&amp;"-"&amp;INDEX($B$3:$B$100000,MOD(ROW()-ROW($D$2),COUNTA($B$3:$B$100000))+1))</f>
        <v/>
      </c>
    </row>
    <row r="5255" spans="4:4" x14ac:dyDescent="0.2">
      <c r="D5255" s="101" t="str">
        <f t="array" ref="D5255">IF(ROW()-ROW($D$2)+1&gt;COUNTA($A$3:$A$100000)*COUNTA($B$3:$B$100000),"",INDEX($A$3:A$100000,INT((ROW()-ROW($D$2))/COUNTA($B$3:$B$100000)+1))&amp;"-"&amp;INDEX($B$3:$B$100000,MOD(ROW()-ROW($D$2),COUNTA($B$3:$B$100000))+1))</f>
        <v/>
      </c>
    </row>
    <row r="5256" spans="4:4" x14ac:dyDescent="0.2">
      <c r="D5256" s="101" t="str">
        <f t="array" ref="D5256">IF(ROW()-ROW($D$2)+1&gt;COUNTA($A$3:$A$100000)*COUNTA($B$3:$B$100000),"",INDEX($A$3:A$100000,INT((ROW()-ROW($D$2))/COUNTA($B$3:$B$100000)+1))&amp;"-"&amp;INDEX($B$3:$B$100000,MOD(ROW()-ROW($D$2),COUNTA($B$3:$B$100000))+1))</f>
        <v/>
      </c>
    </row>
    <row r="5257" spans="4:4" x14ac:dyDescent="0.2">
      <c r="D5257" s="101" t="str">
        <f t="array" ref="D5257">IF(ROW()-ROW($D$2)+1&gt;COUNTA($A$3:$A$100000)*COUNTA($B$3:$B$100000),"",INDEX($A$3:A$100000,INT((ROW()-ROW($D$2))/COUNTA($B$3:$B$100000)+1))&amp;"-"&amp;INDEX($B$3:$B$100000,MOD(ROW()-ROW($D$2),COUNTA($B$3:$B$100000))+1))</f>
        <v/>
      </c>
    </row>
    <row r="5258" spans="4:4" x14ac:dyDescent="0.2">
      <c r="D5258" s="101" t="str">
        <f t="array" ref="D5258">IF(ROW()-ROW($D$2)+1&gt;COUNTA($A$3:$A$100000)*COUNTA($B$3:$B$100000),"",INDEX($A$3:A$100000,INT((ROW()-ROW($D$2))/COUNTA($B$3:$B$100000)+1))&amp;"-"&amp;INDEX($B$3:$B$100000,MOD(ROW()-ROW($D$2),COUNTA($B$3:$B$100000))+1))</f>
        <v/>
      </c>
    </row>
    <row r="5259" spans="4:4" x14ac:dyDescent="0.2">
      <c r="D5259" s="101" t="str">
        <f t="array" ref="D5259">IF(ROW()-ROW($D$2)+1&gt;COUNTA($A$3:$A$100000)*COUNTA($B$3:$B$100000),"",INDEX($A$3:A$100000,INT((ROW()-ROW($D$2))/COUNTA($B$3:$B$100000)+1))&amp;"-"&amp;INDEX($B$3:$B$100000,MOD(ROW()-ROW($D$2),COUNTA($B$3:$B$100000))+1))</f>
        <v/>
      </c>
    </row>
    <row r="5260" spans="4:4" x14ac:dyDescent="0.2">
      <c r="D5260" s="101" t="str">
        <f t="array" ref="D5260">IF(ROW()-ROW($D$2)+1&gt;COUNTA($A$3:$A$100000)*COUNTA($B$3:$B$100000),"",INDEX($A$3:A$100000,INT((ROW()-ROW($D$2))/COUNTA($B$3:$B$100000)+1))&amp;"-"&amp;INDEX($B$3:$B$100000,MOD(ROW()-ROW($D$2),COUNTA($B$3:$B$100000))+1))</f>
        <v/>
      </c>
    </row>
    <row r="5261" spans="4:4" x14ac:dyDescent="0.2">
      <c r="D5261" s="101" t="str">
        <f t="array" ref="D5261">IF(ROW()-ROW($D$2)+1&gt;COUNTA($A$3:$A$100000)*COUNTA($B$3:$B$100000),"",INDEX($A$3:A$100000,INT((ROW()-ROW($D$2))/COUNTA($B$3:$B$100000)+1))&amp;"-"&amp;INDEX($B$3:$B$100000,MOD(ROW()-ROW($D$2),COUNTA($B$3:$B$100000))+1))</f>
        <v/>
      </c>
    </row>
    <row r="5262" spans="4:4" x14ac:dyDescent="0.2">
      <c r="D5262" s="101" t="str">
        <f t="array" ref="D5262">IF(ROW()-ROW($D$2)+1&gt;COUNTA($A$3:$A$100000)*COUNTA($B$3:$B$100000),"",INDEX($A$3:A$100000,INT((ROW()-ROW($D$2))/COUNTA($B$3:$B$100000)+1))&amp;"-"&amp;INDEX($B$3:$B$100000,MOD(ROW()-ROW($D$2),COUNTA($B$3:$B$100000))+1))</f>
        <v/>
      </c>
    </row>
    <row r="5263" spans="4:4" x14ac:dyDescent="0.2">
      <c r="D5263" s="101" t="str">
        <f t="array" ref="D5263">IF(ROW()-ROW($D$2)+1&gt;COUNTA($A$3:$A$100000)*COUNTA($B$3:$B$100000),"",INDEX($A$3:A$100000,INT((ROW()-ROW($D$2))/COUNTA($B$3:$B$100000)+1))&amp;"-"&amp;INDEX($B$3:$B$100000,MOD(ROW()-ROW($D$2),COUNTA($B$3:$B$100000))+1))</f>
        <v/>
      </c>
    </row>
    <row r="5264" spans="4:4" x14ac:dyDescent="0.2">
      <c r="D5264" s="101" t="str">
        <f t="array" ref="D5264">IF(ROW()-ROW($D$2)+1&gt;COUNTA($A$3:$A$100000)*COUNTA($B$3:$B$100000),"",INDEX($A$3:A$100000,INT((ROW()-ROW($D$2))/COUNTA($B$3:$B$100000)+1))&amp;"-"&amp;INDEX($B$3:$B$100000,MOD(ROW()-ROW($D$2),COUNTA($B$3:$B$100000))+1))</f>
        <v/>
      </c>
    </row>
    <row r="5265" spans="4:4" x14ac:dyDescent="0.2">
      <c r="D5265" s="101" t="str">
        <f t="array" ref="D5265">IF(ROW()-ROW($D$2)+1&gt;COUNTA($A$3:$A$100000)*COUNTA($B$3:$B$100000),"",INDEX($A$3:A$100000,INT((ROW()-ROW($D$2))/COUNTA($B$3:$B$100000)+1))&amp;"-"&amp;INDEX($B$3:$B$100000,MOD(ROW()-ROW($D$2),COUNTA($B$3:$B$100000))+1))</f>
        <v/>
      </c>
    </row>
    <row r="5266" spans="4:4" x14ac:dyDescent="0.2">
      <c r="D5266" s="101" t="str">
        <f t="array" ref="D5266">IF(ROW()-ROW($D$2)+1&gt;COUNTA($A$3:$A$100000)*COUNTA($B$3:$B$100000),"",INDEX($A$3:A$100000,INT((ROW()-ROW($D$2))/COUNTA($B$3:$B$100000)+1))&amp;"-"&amp;INDEX($B$3:$B$100000,MOD(ROW()-ROW($D$2),COUNTA($B$3:$B$100000))+1))</f>
        <v/>
      </c>
    </row>
    <row r="5267" spans="4:4" x14ac:dyDescent="0.2">
      <c r="D5267" s="101" t="str">
        <f t="array" ref="D5267">IF(ROW()-ROW($D$2)+1&gt;COUNTA($A$3:$A$100000)*COUNTA($B$3:$B$100000),"",INDEX($A$3:A$100000,INT((ROW()-ROW($D$2))/COUNTA($B$3:$B$100000)+1))&amp;"-"&amp;INDEX($B$3:$B$100000,MOD(ROW()-ROW($D$2),COUNTA($B$3:$B$100000))+1))</f>
        <v/>
      </c>
    </row>
    <row r="5268" spans="4:4" x14ac:dyDescent="0.2">
      <c r="D5268" s="101" t="str">
        <f t="array" ref="D5268">IF(ROW()-ROW($D$2)+1&gt;COUNTA($A$3:$A$100000)*COUNTA($B$3:$B$100000),"",INDEX($A$3:A$100000,INT((ROW()-ROW($D$2))/COUNTA($B$3:$B$100000)+1))&amp;"-"&amp;INDEX($B$3:$B$100000,MOD(ROW()-ROW($D$2),COUNTA($B$3:$B$100000))+1))</f>
        <v/>
      </c>
    </row>
    <row r="5269" spans="4:4" x14ac:dyDescent="0.2">
      <c r="D5269" s="101" t="str">
        <f t="array" ref="D5269">IF(ROW()-ROW($D$2)+1&gt;COUNTA($A$3:$A$100000)*COUNTA($B$3:$B$100000),"",INDEX($A$3:A$100000,INT((ROW()-ROW($D$2))/COUNTA($B$3:$B$100000)+1))&amp;"-"&amp;INDEX($B$3:$B$100000,MOD(ROW()-ROW($D$2),COUNTA($B$3:$B$100000))+1))</f>
        <v/>
      </c>
    </row>
    <row r="5270" spans="4:4" x14ac:dyDescent="0.2">
      <c r="D5270" s="101" t="str">
        <f t="array" ref="D5270">IF(ROW()-ROW($D$2)+1&gt;COUNTA($A$3:$A$100000)*COUNTA($B$3:$B$100000),"",INDEX($A$3:A$100000,INT((ROW()-ROW($D$2))/COUNTA($B$3:$B$100000)+1))&amp;"-"&amp;INDEX($B$3:$B$100000,MOD(ROW()-ROW($D$2),COUNTA($B$3:$B$100000))+1))</f>
        <v/>
      </c>
    </row>
    <row r="5271" spans="4:4" x14ac:dyDescent="0.2">
      <c r="D5271" s="101" t="str">
        <f t="array" ref="D5271">IF(ROW()-ROW($D$2)+1&gt;COUNTA($A$3:$A$100000)*COUNTA($B$3:$B$100000),"",INDEX($A$3:A$100000,INT((ROW()-ROW($D$2))/COUNTA($B$3:$B$100000)+1))&amp;"-"&amp;INDEX($B$3:$B$100000,MOD(ROW()-ROW($D$2),COUNTA($B$3:$B$100000))+1))</f>
        <v/>
      </c>
    </row>
    <row r="5272" spans="4:4" x14ac:dyDescent="0.2">
      <c r="D5272" s="101" t="str">
        <f t="array" ref="D5272">IF(ROW()-ROW($D$2)+1&gt;COUNTA($A$3:$A$100000)*COUNTA($B$3:$B$100000),"",INDEX($A$3:A$100000,INT((ROW()-ROW($D$2))/COUNTA($B$3:$B$100000)+1))&amp;"-"&amp;INDEX($B$3:$B$100000,MOD(ROW()-ROW($D$2),COUNTA($B$3:$B$100000))+1))</f>
        <v/>
      </c>
    </row>
    <row r="5273" spans="4:4" x14ac:dyDescent="0.2">
      <c r="D5273" s="101" t="str">
        <f t="array" ref="D5273">IF(ROW()-ROW($D$2)+1&gt;COUNTA($A$3:$A$100000)*COUNTA($B$3:$B$100000),"",INDEX($A$3:A$100000,INT((ROW()-ROW($D$2))/COUNTA($B$3:$B$100000)+1))&amp;"-"&amp;INDEX($B$3:$B$100000,MOD(ROW()-ROW($D$2),COUNTA($B$3:$B$100000))+1))</f>
        <v/>
      </c>
    </row>
    <row r="5274" spans="4:4" x14ac:dyDescent="0.2">
      <c r="D5274" s="101" t="str">
        <f t="array" ref="D5274">IF(ROW()-ROW($D$2)+1&gt;COUNTA($A$3:$A$100000)*COUNTA($B$3:$B$100000),"",INDEX($A$3:A$100000,INT((ROW()-ROW($D$2))/COUNTA($B$3:$B$100000)+1))&amp;"-"&amp;INDEX($B$3:$B$100000,MOD(ROW()-ROW($D$2),COUNTA($B$3:$B$100000))+1))</f>
        <v/>
      </c>
    </row>
    <row r="5275" spans="4:4" x14ac:dyDescent="0.2">
      <c r="D5275" s="101" t="str">
        <f t="array" ref="D5275">IF(ROW()-ROW($D$2)+1&gt;COUNTA($A$3:$A$100000)*COUNTA($B$3:$B$100000),"",INDEX($A$3:A$100000,INT((ROW()-ROW($D$2))/COUNTA($B$3:$B$100000)+1))&amp;"-"&amp;INDEX($B$3:$B$100000,MOD(ROW()-ROW($D$2),COUNTA($B$3:$B$100000))+1))</f>
        <v/>
      </c>
    </row>
    <row r="5276" spans="4:4" x14ac:dyDescent="0.2">
      <c r="D5276" s="101" t="str">
        <f t="array" ref="D5276">IF(ROW()-ROW($D$2)+1&gt;COUNTA($A$3:$A$100000)*COUNTA($B$3:$B$100000),"",INDEX($A$3:A$100000,INT((ROW()-ROW($D$2))/COUNTA($B$3:$B$100000)+1))&amp;"-"&amp;INDEX($B$3:$B$100000,MOD(ROW()-ROW($D$2),COUNTA($B$3:$B$100000))+1))</f>
        <v/>
      </c>
    </row>
    <row r="5277" spans="4:4" x14ac:dyDescent="0.2">
      <c r="D5277" s="101" t="str">
        <f t="array" ref="D5277">IF(ROW()-ROW($D$2)+1&gt;COUNTA($A$3:$A$100000)*COUNTA($B$3:$B$100000),"",INDEX($A$3:A$100000,INT((ROW()-ROW($D$2))/COUNTA($B$3:$B$100000)+1))&amp;"-"&amp;INDEX($B$3:$B$100000,MOD(ROW()-ROW($D$2),COUNTA($B$3:$B$100000))+1))</f>
        <v/>
      </c>
    </row>
    <row r="5278" spans="4:4" x14ac:dyDescent="0.2">
      <c r="D5278" s="101" t="str">
        <f t="array" ref="D5278">IF(ROW()-ROW($D$2)+1&gt;COUNTA($A$3:$A$100000)*COUNTA($B$3:$B$100000),"",INDEX($A$3:A$100000,INT((ROW()-ROW($D$2))/COUNTA($B$3:$B$100000)+1))&amp;"-"&amp;INDEX($B$3:$B$100000,MOD(ROW()-ROW($D$2),COUNTA($B$3:$B$100000))+1))</f>
        <v/>
      </c>
    </row>
    <row r="5279" spans="4:4" x14ac:dyDescent="0.2">
      <c r="D5279" s="101" t="str">
        <f t="array" ref="D5279">IF(ROW()-ROW($D$2)+1&gt;COUNTA($A$3:$A$100000)*COUNTA($B$3:$B$100000),"",INDEX($A$3:A$100000,INT((ROW()-ROW($D$2))/COUNTA($B$3:$B$100000)+1))&amp;"-"&amp;INDEX($B$3:$B$100000,MOD(ROW()-ROW($D$2),COUNTA($B$3:$B$100000))+1))</f>
        <v/>
      </c>
    </row>
    <row r="5280" spans="4:4" x14ac:dyDescent="0.2">
      <c r="D5280" s="101" t="str">
        <f t="array" ref="D5280">IF(ROW()-ROW($D$2)+1&gt;COUNTA($A$3:$A$100000)*COUNTA($B$3:$B$100000),"",INDEX($A$3:A$100000,INT((ROW()-ROW($D$2))/COUNTA($B$3:$B$100000)+1))&amp;"-"&amp;INDEX($B$3:$B$100000,MOD(ROW()-ROW($D$2),COUNTA($B$3:$B$100000))+1))</f>
        <v/>
      </c>
    </row>
    <row r="5281" spans="4:4" x14ac:dyDescent="0.2">
      <c r="D5281" s="101" t="str">
        <f t="array" ref="D5281">IF(ROW()-ROW($D$2)+1&gt;COUNTA($A$3:$A$100000)*COUNTA($B$3:$B$100000),"",INDEX($A$3:A$100000,INT((ROW()-ROW($D$2))/COUNTA($B$3:$B$100000)+1))&amp;"-"&amp;INDEX($B$3:$B$100000,MOD(ROW()-ROW($D$2),COUNTA($B$3:$B$100000))+1))</f>
        <v/>
      </c>
    </row>
    <row r="5282" spans="4:4" x14ac:dyDescent="0.2">
      <c r="D5282" s="101" t="str">
        <f t="array" ref="D5282">IF(ROW()-ROW($D$2)+1&gt;COUNTA($A$3:$A$100000)*COUNTA($B$3:$B$100000),"",INDEX($A$3:A$100000,INT((ROW()-ROW($D$2))/COUNTA($B$3:$B$100000)+1))&amp;"-"&amp;INDEX($B$3:$B$100000,MOD(ROW()-ROW($D$2),COUNTA($B$3:$B$100000))+1))</f>
        <v/>
      </c>
    </row>
    <row r="5283" spans="4:4" x14ac:dyDescent="0.2">
      <c r="D5283" s="101" t="str">
        <f t="array" ref="D5283">IF(ROW()-ROW($D$2)+1&gt;COUNTA($A$3:$A$100000)*COUNTA($B$3:$B$100000),"",INDEX($A$3:A$100000,INT((ROW()-ROW($D$2))/COUNTA($B$3:$B$100000)+1))&amp;"-"&amp;INDEX($B$3:$B$100000,MOD(ROW()-ROW($D$2),COUNTA($B$3:$B$100000))+1))</f>
        <v/>
      </c>
    </row>
    <row r="5284" spans="4:4" x14ac:dyDescent="0.2">
      <c r="D5284" s="101" t="str">
        <f t="array" ref="D5284">IF(ROW()-ROW($D$2)+1&gt;COUNTA($A$3:$A$100000)*COUNTA($B$3:$B$100000),"",INDEX($A$3:A$100000,INT((ROW()-ROW($D$2))/COUNTA($B$3:$B$100000)+1))&amp;"-"&amp;INDEX($B$3:$B$100000,MOD(ROW()-ROW($D$2),COUNTA($B$3:$B$100000))+1))</f>
        <v/>
      </c>
    </row>
    <row r="5285" spans="4:4" x14ac:dyDescent="0.2">
      <c r="D5285" s="101" t="str">
        <f t="array" ref="D5285">IF(ROW()-ROW($D$2)+1&gt;COUNTA($A$3:$A$100000)*COUNTA($B$3:$B$100000),"",INDEX($A$3:A$100000,INT((ROW()-ROW($D$2))/COUNTA($B$3:$B$100000)+1))&amp;"-"&amp;INDEX($B$3:$B$100000,MOD(ROW()-ROW($D$2),COUNTA($B$3:$B$100000))+1))</f>
        <v/>
      </c>
    </row>
    <row r="5286" spans="4:4" x14ac:dyDescent="0.2">
      <c r="D5286" s="101" t="str">
        <f t="array" ref="D5286">IF(ROW()-ROW($D$2)+1&gt;COUNTA($A$3:$A$100000)*COUNTA($B$3:$B$100000),"",INDEX($A$3:A$100000,INT((ROW()-ROW($D$2))/COUNTA($B$3:$B$100000)+1))&amp;"-"&amp;INDEX($B$3:$B$100000,MOD(ROW()-ROW($D$2),COUNTA($B$3:$B$100000))+1))</f>
        <v/>
      </c>
    </row>
    <row r="5287" spans="4:4" x14ac:dyDescent="0.2">
      <c r="D5287" s="101" t="str">
        <f t="array" ref="D5287">IF(ROW()-ROW($D$2)+1&gt;COUNTA($A$3:$A$100000)*COUNTA($B$3:$B$100000),"",INDEX($A$3:A$100000,INT((ROW()-ROW($D$2))/COUNTA($B$3:$B$100000)+1))&amp;"-"&amp;INDEX($B$3:$B$100000,MOD(ROW()-ROW($D$2),COUNTA($B$3:$B$100000))+1))</f>
        <v/>
      </c>
    </row>
    <row r="5288" spans="4:4" x14ac:dyDescent="0.2">
      <c r="D5288" s="101" t="str">
        <f t="array" ref="D5288">IF(ROW()-ROW($D$2)+1&gt;COUNTA($A$3:$A$100000)*COUNTA($B$3:$B$100000),"",INDEX($A$3:A$100000,INT((ROW()-ROW($D$2))/COUNTA($B$3:$B$100000)+1))&amp;"-"&amp;INDEX($B$3:$B$100000,MOD(ROW()-ROW($D$2),COUNTA($B$3:$B$100000))+1))</f>
        <v/>
      </c>
    </row>
    <row r="5289" spans="4:4" x14ac:dyDescent="0.2">
      <c r="D5289" s="101" t="str">
        <f t="array" ref="D5289">IF(ROW()-ROW($D$2)+1&gt;COUNTA($A$3:$A$100000)*COUNTA($B$3:$B$100000),"",INDEX($A$3:A$100000,INT((ROW()-ROW($D$2))/COUNTA($B$3:$B$100000)+1))&amp;"-"&amp;INDEX($B$3:$B$100000,MOD(ROW()-ROW($D$2),COUNTA($B$3:$B$100000))+1))</f>
        <v/>
      </c>
    </row>
    <row r="5290" spans="4:4" x14ac:dyDescent="0.2">
      <c r="D5290" s="101" t="str">
        <f t="array" ref="D5290">IF(ROW()-ROW($D$2)+1&gt;COUNTA($A$3:$A$100000)*COUNTA($B$3:$B$100000),"",INDEX($A$3:A$100000,INT((ROW()-ROW($D$2))/COUNTA($B$3:$B$100000)+1))&amp;"-"&amp;INDEX($B$3:$B$100000,MOD(ROW()-ROW($D$2),COUNTA($B$3:$B$100000))+1))</f>
        <v/>
      </c>
    </row>
    <row r="5291" spans="4:4" x14ac:dyDescent="0.2">
      <c r="D5291" s="101" t="str">
        <f t="array" ref="D5291">IF(ROW()-ROW($D$2)+1&gt;COUNTA($A$3:$A$100000)*COUNTA($B$3:$B$100000),"",INDEX($A$3:A$100000,INT((ROW()-ROW($D$2))/COUNTA($B$3:$B$100000)+1))&amp;"-"&amp;INDEX($B$3:$B$100000,MOD(ROW()-ROW($D$2),COUNTA($B$3:$B$100000))+1))</f>
        <v/>
      </c>
    </row>
    <row r="5292" spans="4:4" x14ac:dyDescent="0.2">
      <c r="D5292" s="101" t="str">
        <f t="array" ref="D5292">IF(ROW()-ROW($D$2)+1&gt;COUNTA($A$3:$A$100000)*COUNTA($B$3:$B$100000),"",INDEX($A$3:A$100000,INT((ROW()-ROW($D$2))/COUNTA($B$3:$B$100000)+1))&amp;"-"&amp;INDEX($B$3:$B$100000,MOD(ROW()-ROW($D$2),COUNTA($B$3:$B$100000))+1))</f>
        <v/>
      </c>
    </row>
    <row r="5293" spans="4:4" x14ac:dyDescent="0.2">
      <c r="D5293" s="101" t="str">
        <f t="array" ref="D5293">IF(ROW()-ROW($D$2)+1&gt;COUNTA($A$3:$A$100000)*COUNTA($B$3:$B$100000),"",INDEX($A$3:A$100000,INT((ROW()-ROW($D$2))/COUNTA($B$3:$B$100000)+1))&amp;"-"&amp;INDEX($B$3:$B$100000,MOD(ROW()-ROW($D$2),COUNTA($B$3:$B$100000))+1))</f>
        <v/>
      </c>
    </row>
    <row r="5294" spans="4:4" x14ac:dyDescent="0.2">
      <c r="D5294" s="101" t="str">
        <f t="array" ref="D5294">IF(ROW()-ROW($D$2)+1&gt;COUNTA($A$3:$A$100000)*COUNTA($B$3:$B$100000),"",INDEX($A$3:A$100000,INT((ROW()-ROW($D$2))/COUNTA($B$3:$B$100000)+1))&amp;"-"&amp;INDEX($B$3:$B$100000,MOD(ROW()-ROW($D$2),COUNTA($B$3:$B$100000))+1))</f>
        <v/>
      </c>
    </row>
    <row r="5295" spans="4:4" x14ac:dyDescent="0.2">
      <c r="D5295" s="101" t="str">
        <f t="array" ref="D5295">IF(ROW()-ROW($D$2)+1&gt;COUNTA($A$3:$A$100000)*COUNTA($B$3:$B$100000),"",INDEX($A$3:A$100000,INT((ROW()-ROW($D$2))/COUNTA($B$3:$B$100000)+1))&amp;"-"&amp;INDEX($B$3:$B$100000,MOD(ROW()-ROW($D$2),COUNTA($B$3:$B$100000))+1))</f>
        <v/>
      </c>
    </row>
    <row r="5296" spans="4:4" x14ac:dyDescent="0.2">
      <c r="D5296" s="101" t="str">
        <f t="array" ref="D5296">IF(ROW()-ROW($D$2)+1&gt;COUNTA($A$3:$A$100000)*COUNTA($B$3:$B$100000),"",INDEX($A$3:A$100000,INT((ROW()-ROW($D$2))/COUNTA($B$3:$B$100000)+1))&amp;"-"&amp;INDEX($B$3:$B$100000,MOD(ROW()-ROW($D$2),COUNTA($B$3:$B$100000))+1))</f>
        <v/>
      </c>
    </row>
    <row r="5297" spans="4:4" x14ac:dyDescent="0.2">
      <c r="D5297" s="101" t="str">
        <f t="array" ref="D5297">IF(ROW()-ROW($D$2)+1&gt;COUNTA($A$3:$A$100000)*COUNTA($B$3:$B$100000),"",INDEX($A$3:A$100000,INT((ROW()-ROW($D$2))/COUNTA($B$3:$B$100000)+1))&amp;"-"&amp;INDEX($B$3:$B$100000,MOD(ROW()-ROW($D$2),COUNTA($B$3:$B$100000))+1))</f>
        <v/>
      </c>
    </row>
    <row r="5298" spans="4:4" x14ac:dyDescent="0.2">
      <c r="D5298" s="101" t="str">
        <f t="array" ref="D5298">IF(ROW()-ROW($D$2)+1&gt;COUNTA($A$3:$A$100000)*COUNTA($B$3:$B$100000),"",INDEX($A$3:A$100000,INT((ROW()-ROW($D$2))/COUNTA($B$3:$B$100000)+1))&amp;"-"&amp;INDEX($B$3:$B$100000,MOD(ROW()-ROW($D$2),COUNTA($B$3:$B$100000))+1))</f>
        <v/>
      </c>
    </row>
    <row r="5299" spans="4:4" x14ac:dyDescent="0.2">
      <c r="D5299" s="101" t="str">
        <f t="array" ref="D5299">IF(ROW()-ROW($D$2)+1&gt;COUNTA($A$3:$A$100000)*COUNTA($B$3:$B$100000),"",INDEX($A$3:A$100000,INT((ROW()-ROW($D$2))/COUNTA($B$3:$B$100000)+1))&amp;"-"&amp;INDEX($B$3:$B$100000,MOD(ROW()-ROW($D$2),COUNTA($B$3:$B$100000))+1))</f>
        <v/>
      </c>
    </row>
    <row r="5300" spans="4:4" x14ac:dyDescent="0.2">
      <c r="D5300" s="101" t="str">
        <f t="array" ref="D5300">IF(ROW()-ROW($D$2)+1&gt;COUNTA($A$3:$A$100000)*COUNTA($B$3:$B$100000),"",INDEX($A$3:A$100000,INT((ROW()-ROW($D$2))/COUNTA($B$3:$B$100000)+1))&amp;"-"&amp;INDEX($B$3:$B$100000,MOD(ROW()-ROW($D$2),COUNTA($B$3:$B$100000))+1))</f>
        <v/>
      </c>
    </row>
    <row r="5301" spans="4:4" x14ac:dyDescent="0.2">
      <c r="D5301" s="101" t="str">
        <f t="array" ref="D5301">IF(ROW()-ROW($D$2)+1&gt;COUNTA($A$3:$A$100000)*COUNTA($B$3:$B$100000),"",INDEX($A$3:A$100000,INT((ROW()-ROW($D$2))/COUNTA($B$3:$B$100000)+1))&amp;"-"&amp;INDEX($B$3:$B$100000,MOD(ROW()-ROW($D$2),COUNTA($B$3:$B$100000))+1))</f>
        <v/>
      </c>
    </row>
    <row r="5302" spans="4:4" x14ac:dyDescent="0.2">
      <c r="D5302" s="101" t="str">
        <f t="array" ref="D5302">IF(ROW()-ROW($D$2)+1&gt;COUNTA($A$3:$A$100000)*COUNTA($B$3:$B$100000),"",INDEX($A$3:A$100000,INT((ROW()-ROW($D$2))/COUNTA($B$3:$B$100000)+1))&amp;"-"&amp;INDEX($B$3:$B$100000,MOD(ROW()-ROW($D$2),COUNTA($B$3:$B$100000))+1))</f>
        <v/>
      </c>
    </row>
    <row r="5303" spans="4:4" x14ac:dyDescent="0.2">
      <c r="D5303" s="101" t="str">
        <f t="array" ref="D5303">IF(ROW()-ROW($D$2)+1&gt;COUNTA($A$3:$A$100000)*COUNTA($B$3:$B$100000),"",INDEX($A$3:A$100000,INT((ROW()-ROW($D$2))/COUNTA($B$3:$B$100000)+1))&amp;"-"&amp;INDEX($B$3:$B$100000,MOD(ROW()-ROW($D$2),COUNTA($B$3:$B$100000))+1))</f>
        <v/>
      </c>
    </row>
    <row r="5304" spans="4:4" x14ac:dyDescent="0.2">
      <c r="D5304" s="101" t="str">
        <f t="array" ref="D5304">IF(ROW()-ROW($D$2)+1&gt;COUNTA($A$3:$A$100000)*COUNTA($B$3:$B$100000),"",INDEX($A$3:A$100000,INT((ROW()-ROW($D$2))/COUNTA($B$3:$B$100000)+1))&amp;"-"&amp;INDEX($B$3:$B$100000,MOD(ROW()-ROW($D$2),COUNTA($B$3:$B$100000))+1))</f>
        <v/>
      </c>
    </row>
    <row r="5305" spans="4:4" x14ac:dyDescent="0.2">
      <c r="D5305" s="101" t="str">
        <f t="array" ref="D5305">IF(ROW()-ROW($D$2)+1&gt;COUNTA($A$3:$A$100000)*COUNTA($B$3:$B$100000),"",INDEX($A$3:A$100000,INT((ROW()-ROW($D$2))/COUNTA($B$3:$B$100000)+1))&amp;"-"&amp;INDEX($B$3:$B$100000,MOD(ROW()-ROW($D$2),COUNTA($B$3:$B$100000))+1))</f>
        <v/>
      </c>
    </row>
    <row r="5306" spans="4:4" x14ac:dyDescent="0.2">
      <c r="D5306" s="101" t="str">
        <f t="array" ref="D5306">IF(ROW()-ROW($D$2)+1&gt;COUNTA($A$3:$A$100000)*COUNTA($B$3:$B$100000),"",INDEX($A$3:A$100000,INT((ROW()-ROW($D$2))/COUNTA($B$3:$B$100000)+1))&amp;"-"&amp;INDEX($B$3:$B$100000,MOD(ROW()-ROW($D$2),COUNTA($B$3:$B$100000))+1))</f>
        <v/>
      </c>
    </row>
    <row r="5307" spans="4:4" x14ac:dyDescent="0.2">
      <c r="D5307" s="101" t="str">
        <f t="array" ref="D5307">IF(ROW()-ROW($D$2)+1&gt;COUNTA($A$3:$A$100000)*COUNTA($B$3:$B$100000),"",INDEX($A$3:A$100000,INT((ROW()-ROW($D$2))/COUNTA($B$3:$B$100000)+1))&amp;"-"&amp;INDEX($B$3:$B$100000,MOD(ROW()-ROW($D$2),COUNTA($B$3:$B$100000))+1))</f>
        <v/>
      </c>
    </row>
    <row r="5308" spans="4:4" x14ac:dyDescent="0.2">
      <c r="D5308" s="101" t="str">
        <f t="array" ref="D5308">IF(ROW()-ROW($D$2)+1&gt;COUNTA($A$3:$A$100000)*COUNTA($B$3:$B$100000),"",INDEX($A$3:A$100000,INT((ROW()-ROW($D$2))/COUNTA($B$3:$B$100000)+1))&amp;"-"&amp;INDEX($B$3:$B$100000,MOD(ROW()-ROW($D$2),COUNTA($B$3:$B$100000))+1))</f>
        <v/>
      </c>
    </row>
    <row r="5309" spans="4:4" x14ac:dyDescent="0.2">
      <c r="D5309" s="101" t="str">
        <f t="array" ref="D5309">IF(ROW()-ROW($D$2)+1&gt;COUNTA($A$3:$A$100000)*COUNTA($B$3:$B$100000),"",INDEX($A$3:A$100000,INT((ROW()-ROW($D$2))/COUNTA($B$3:$B$100000)+1))&amp;"-"&amp;INDEX($B$3:$B$100000,MOD(ROW()-ROW($D$2),COUNTA($B$3:$B$100000))+1))</f>
        <v/>
      </c>
    </row>
    <row r="5310" spans="4:4" x14ac:dyDescent="0.2">
      <c r="D5310" s="101" t="str">
        <f t="array" ref="D5310">IF(ROW()-ROW($D$2)+1&gt;COUNTA($A$3:$A$100000)*COUNTA($B$3:$B$100000),"",INDEX($A$3:A$100000,INT((ROW()-ROW($D$2))/COUNTA($B$3:$B$100000)+1))&amp;"-"&amp;INDEX($B$3:$B$100000,MOD(ROW()-ROW($D$2),COUNTA($B$3:$B$100000))+1))</f>
        <v/>
      </c>
    </row>
    <row r="5311" spans="4:4" x14ac:dyDescent="0.2">
      <c r="D5311" s="101" t="str">
        <f t="array" ref="D5311">IF(ROW()-ROW($D$2)+1&gt;COUNTA($A$3:$A$100000)*COUNTA($B$3:$B$100000),"",INDEX($A$3:A$100000,INT((ROW()-ROW($D$2))/COUNTA($B$3:$B$100000)+1))&amp;"-"&amp;INDEX($B$3:$B$100000,MOD(ROW()-ROW($D$2),COUNTA($B$3:$B$100000))+1))</f>
        <v/>
      </c>
    </row>
    <row r="5312" spans="4:4" x14ac:dyDescent="0.2">
      <c r="D5312" s="101" t="str">
        <f t="array" ref="D5312">IF(ROW()-ROW($D$2)+1&gt;COUNTA($A$3:$A$100000)*COUNTA($B$3:$B$100000),"",INDEX($A$3:A$100000,INT((ROW()-ROW($D$2))/COUNTA($B$3:$B$100000)+1))&amp;"-"&amp;INDEX($B$3:$B$100000,MOD(ROW()-ROW($D$2),COUNTA($B$3:$B$100000))+1))</f>
        <v/>
      </c>
    </row>
    <row r="5313" spans="4:4" x14ac:dyDescent="0.2">
      <c r="D5313" s="101" t="str">
        <f t="array" ref="D5313">IF(ROW()-ROW($D$2)+1&gt;COUNTA($A$3:$A$100000)*COUNTA($B$3:$B$100000),"",INDEX($A$3:A$100000,INT((ROW()-ROW($D$2))/COUNTA($B$3:$B$100000)+1))&amp;"-"&amp;INDEX($B$3:$B$100000,MOD(ROW()-ROW($D$2),COUNTA($B$3:$B$100000))+1))</f>
        <v/>
      </c>
    </row>
    <row r="5314" spans="4:4" x14ac:dyDescent="0.2">
      <c r="D5314" s="101" t="str">
        <f t="array" ref="D5314">IF(ROW()-ROW($D$2)+1&gt;COUNTA($A$3:$A$100000)*COUNTA($B$3:$B$100000),"",INDEX($A$3:A$100000,INT((ROW()-ROW($D$2))/COUNTA($B$3:$B$100000)+1))&amp;"-"&amp;INDEX($B$3:$B$100000,MOD(ROW()-ROW($D$2),COUNTA($B$3:$B$100000))+1))</f>
        <v/>
      </c>
    </row>
    <row r="5315" spans="4:4" x14ac:dyDescent="0.2">
      <c r="D5315" s="101" t="str">
        <f t="array" ref="D5315">IF(ROW()-ROW($D$2)+1&gt;COUNTA($A$3:$A$100000)*COUNTA($B$3:$B$100000),"",INDEX($A$3:A$100000,INT((ROW()-ROW($D$2))/COUNTA($B$3:$B$100000)+1))&amp;"-"&amp;INDEX($B$3:$B$100000,MOD(ROW()-ROW($D$2),COUNTA($B$3:$B$100000))+1))</f>
        <v/>
      </c>
    </row>
    <row r="5316" spans="4:4" x14ac:dyDescent="0.2">
      <c r="D5316" s="101" t="str">
        <f t="array" ref="D5316">IF(ROW()-ROW($D$2)+1&gt;COUNTA($A$3:$A$100000)*COUNTA($B$3:$B$100000),"",INDEX($A$3:A$100000,INT((ROW()-ROW($D$2))/COUNTA($B$3:$B$100000)+1))&amp;"-"&amp;INDEX($B$3:$B$100000,MOD(ROW()-ROW($D$2),COUNTA($B$3:$B$100000))+1))</f>
        <v/>
      </c>
    </row>
    <row r="5317" spans="4:4" x14ac:dyDescent="0.2">
      <c r="D5317" s="101" t="str">
        <f t="array" ref="D5317">IF(ROW()-ROW($D$2)+1&gt;COUNTA($A$3:$A$100000)*COUNTA($B$3:$B$100000),"",INDEX($A$3:A$100000,INT((ROW()-ROW($D$2))/COUNTA($B$3:$B$100000)+1))&amp;"-"&amp;INDEX($B$3:$B$100000,MOD(ROW()-ROW($D$2),COUNTA($B$3:$B$100000))+1))</f>
        <v/>
      </c>
    </row>
    <row r="5318" spans="4:4" x14ac:dyDescent="0.2">
      <c r="D5318" s="101" t="str">
        <f t="array" ref="D5318">IF(ROW()-ROW($D$2)+1&gt;COUNTA($A$3:$A$100000)*COUNTA($B$3:$B$100000),"",INDEX($A$3:A$100000,INT((ROW()-ROW($D$2))/COUNTA($B$3:$B$100000)+1))&amp;"-"&amp;INDEX($B$3:$B$100000,MOD(ROW()-ROW($D$2),COUNTA($B$3:$B$100000))+1))</f>
        <v/>
      </c>
    </row>
    <row r="5319" spans="4:4" x14ac:dyDescent="0.2">
      <c r="D5319" s="101" t="str">
        <f t="array" ref="D5319">IF(ROW()-ROW($D$2)+1&gt;COUNTA($A$3:$A$100000)*COUNTA($B$3:$B$100000),"",INDEX($A$3:A$100000,INT((ROW()-ROW($D$2))/COUNTA($B$3:$B$100000)+1))&amp;"-"&amp;INDEX($B$3:$B$100000,MOD(ROW()-ROW($D$2),COUNTA($B$3:$B$100000))+1))</f>
        <v/>
      </c>
    </row>
    <row r="5320" spans="4:4" x14ac:dyDescent="0.2">
      <c r="D5320" s="101" t="str">
        <f t="array" ref="D5320">IF(ROW()-ROW($D$2)+1&gt;COUNTA($A$3:$A$100000)*COUNTA($B$3:$B$100000),"",INDEX($A$3:A$100000,INT((ROW()-ROW($D$2))/COUNTA($B$3:$B$100000)+1))&amp;"-"&amp;INDEX($B$3:$B$100000,MOD(ROW()-ROW($D$2),COUNTA($B$3:$B$100000))+1))</f>
        <v/>
      </c>
    </row>
    <row r="5321" spans="4:4" x14ac:dyDescent="0.2">
      <c r="D5321" s="101" t="str">
        <f t="array" ref="D5321">IF(ROW()-ROW($D$2)+1&gt;COUNTA($A$3:$A$100000)*COUNTA($B$3:$B$100000),"",INDEX($A$3:A$100000,INT((ROW()-ROW($D$2))/COUNTA($B$3:$B$100000)+1))&amp;"-"&amp;INDEX($B$3:$B$100000,MOD(ROW()-ROW($D$2),COUNTA($B$3:$B$100000))+1))</f>
        <v/>
      </c>
    </row>
    <row r="5322" spans="4:4" x14ac:dyDescent="0.2">
      <c r="D5322" s="101" t="str">
        <f t="array" ref="D5322">IF(ROW()-ROW($D$2)+1&gt;COUNTA($A$3:$A$100000)*COUNTA($B$3:$B$100000),"",INDEX($A$3:A$100000,INT((ROW()-ROW($D$2))/COUNTA($B$3:$B$100000)+1))&amp;"-"&amp;INDEX($B$3:$B$100000,MOD(ROW()-ROW($D$2),COUNTA($B$3:$B$100000))+1))</f>
        <v/>
      </c>
    </row>
    <row r="5323" spans="4:4" x14ac:dyDescent="0.2">
      <c r="D5323" s="101" t="str">
        <f t="array" ref="D5323">IF(ROW()-ROW($D$2)+1&gt;COUNTA($A$3:$A$100000)*COUNTA($B$3:$B$100000),"",INDEX($A$3:A$100000,INT((ROW()-ROW($D$2))/COUNTA($B$3:$B$100000)+1))&amp;"-"&amp;INDEX($B$3:$B$100000,MOD(ROW()-ROW($D$2),COUNTA($B$3:$B$100000))+1))</f>
        <v/>
      </c>
    </row>
    <row r="5324" spans="4:4" x14ac:dyDescent="0.2">
      <c r="D5324" s="101" t="str">
        <f t="array" ref="D5324">IF(ROW()-ROW($D$2)+1&gt;COUNTA($A$3:$A$100000)*COUNTA($B$3:$B$100000),"",INDEX($A$3:A$100000,INT((ROW()-ROW($D$2))/COUNTA($B$3:$B$100000)+1))&amp;"-"&amp;INDEX($B$3:$B$100000,MOD(ROW()-ROW($D$2),COUNTA($B$3:$B$100000))+1))</f>
        <v/>
      </c>
    </row>
    <row r="5325" spans="4:4" x14ac:dyDescent="0.2">
      <c r="D5325" s="101" t="str">
        <f t="array" ref="D5325">IF(ROW()-ROW($D$2)+1&gt;COUNTA($A$3:$A$100000)*COUNTA($B$3:$B$100000),"",INDEX($A$3:A$100000,INT((ROW()-ROW($D$2))/COUNTA($B$3:$B$100000)+1))&amp;"-"&amp;INDEX($B$3:$B$100000,MOD(ROW()-ROW($D$2),COUNTA($B$3:$B$100000))+1))</f>
        <v/>
      </c>
    </row>
    <row r="5326" spans="4:4" x14ac:dyDescent="0.2">
      <c r="D5326" s="101" t="str">
        <f t="array" ref="D5326">IF(ROW()-ROW($D$2)+1&gt;COUNTA($A$3:$A$100000)*COUNTA($B$3:$B$100000),"",INDEX($A$3:A$100000,INT((ROW()-ROW($D$2))/COUNTA($B$3:$B$100000)+1))&amp;"-"&amp;INDEX($B$3:$B$100000,MOD(ROW()-ROW($D$2),COUNTA($B$3:$B$100000))+1))</f>
        <v/>
      </c>
    </row>
    <row r="5327" spans="4:4" x14ac:dyDescent="0.2">
      <c r="D5327" s="101" t="str">
        <f t="array" ref="D5327">IF(ROW()-ROW($D$2)+1&gt;COUNTA($A$3:$A$100000)*COUNTA($B$3:$B$100000),"",INDEX($A$3:A$100000,INT((ROW()-ROW($D$2))/COUNTA($B$3:$B$100000)+1))&amp;"-"&amp;INDEX($B$3:$B$100000,MOD(ROW()-ROW($D$2),COUNTA($B$3:$B$100000))+1))</f>
        <v/>
      </c>
    </row>
    <row r="5328" spans="4:4" x14ac:dyDescent="0.2">
      <c r="D5328" s="101" t="str">
        <f t="array" ref="D5328">IF(ROW()-ROW($D$2)+1&gt;COUNTA($A$3:$A$100000)*COUNTA($B$3:$B$100000),"",INDEX($A$3:A$100000,INT((ROW()-ROW($D$2))/COUNTA($B$3:$B$100000)+1))&amp;"-"&amp;INDEX($B$3:$B$100000,MOD(ROW()-ROW($D$2),COUNTA($B$3:$B$100000))+1))</f>
        <v/>
      </c>
    </row>
    <row r="5329" spans="4:4" x14ac:dyDescent="0.2">
      <c r="D5329" s="101" t="str">
        <f t="array" ref="D5329">IF(ROW()-ROW($D$2)+1&gt;COUNTA($A$3:$A$100000)*COUNTA($B$3:$B$100000),"",INDEX($A$3:A$100000,INT((ROW()-ROW($D$2))/COUNTA($B$3:$B$100000)+1))&amp;"-"&amp;INDEX($B$3:$B$100000,MOD(ROW()-ROW($D$2),COUNTA($B$3:$B$100000))+1))</f>
        <v/>
      </c>
    </row>
    <row r="5330" spans="4:4" x14ac:dyDescent="0.2">
      <c r="D5330" s="101" t="str">
        <f t="array" ref="D5330">IF(ROW()-ROW($D$2)+1&gt;COUNTA($A$3:$A$100000)*COUNTA($B$3:$B$100000),"",INDEX($A$3:A$100000,INT((ROW()-ROW($D$2))/COUNTA($B$3:$B$100000)+1))&amp;"-"&amp;INDEX($B$3:$B$100000,MOD(ROW()-ROW($D$2),COUNTA($B$3:$B$100000))+1))</f>
        <v/>
      </c>
    </row>
    <row r="5331" spans="4:4" x14ac:dyDescent="0.2">
      <c r="D5331" s="101" t="str">
        <f t="array" ref="D5331">IF(ROW()-ROW($D$2)+1&gt;COUNTA($A$3:$A$100000)*COUNTA($B$3:$B$100000),"",INDEX($A$3:A$100000,INT((ROW()-ROW($D$2))/COUNTA($B$3:$B$100000)+1))&amp;"-"&amp;INDEX($B$3:$B$100000,MOD(ROW()-ROW($D$2),COUNTA($B$3:$B$100000))+1))</f>
        <v/>
      </c>
    </row>
    <row r="5332" spans="4:4" x14ac:dyDescent="0.2">
      <c r="D5332" s="101" t="str">
        <f t="array" ref="D5332">IF(ROW()-ROW($D$2)+1&gt;COUNTA($A$3:$A$100000)*COUNTA($B$3:$B$100000),"",INDEX($A$3:A$100000,INT((ROW()-ROW($D$2))/COUNTA($B$3:$B$100000)+1))&amp;"-"&amp;INDEX($B$3:$B$100000,MOD(ROW()-ROW($D$2),COUNTA($B$3:$B$100000))+1))</f>
        <v/>
      </c>
    </row>
    <row r="5333" spans="4:4" x14ac:dyDescent="0.2">
      <c r="D5333" s="101" t="str">
        <f t="array" ref="D5333">IF(ROW()-ROW($D$2)+1&gt;COUNTA($A$3:$A$100000)*COUNTA($B$3:$B$100000),"",INDEX($A$3:A$100000,INT((ROW()-ROW($D$2))/COUNTA($B$3:$B$100000)+1))&amp;"-"&amp;INDEX($B$3:$B$100000,MOD(ROW()-ROW($D$2),COUNTA($B$3:$B$100000))+1))</f>
        <v/>
      </c>
    </row>
    <row r="5334" spans="4:4" x14ac:dyDescent="0.2">
      <c r="D5334" s="101" t="str">
        <f t="array" ref="D5334">IF(ROW()-ROW($D$2)+1&gt;COUNTA($A$3:$A$100000)*COUNTA($B$3:$B$100000),"",INDEX($A$3:A$100000,INT((ROW()-ROW($D$2))/COUNTA($B$3:$B$100000)+1))&amp;"-"&amp;INDEX($B$3:$B$100000,MOD(ROW()-ROW($D$2),COUNTA($B$3:$B$100000))+1))</f>
        <v/>
      </c>
    </row>
    <row r="5335" spans="4:4" x14ac:dyDescent="0.2">
      <c r="D5335" s="101" t="str">
        <f t="array" ref="D5335">IF(ROW()-ROW($D$2)+1&gt;COUNTA($A$3:$A$100000)*COUNTA($B$3:$B$100000),"",INDEX($A$3:A$100000,INT((ROW()-ROW($D$2))/COUNTA($B$3:$B$100000)+1))&amp;"-"&amp;INDEX($B$3:$B$100000,MOD(ROW()-ROW($D$2),COUNTA($B$3:$B$100000))+1))</f>
        <v/>
      </c>
    </row>
    <row r="5336" spans="4:4" x14ac:dyDescent="0.2">
      <c r="D5336" s="101" t="str">
        <f t="array" ref="D5336">IF(ROW()-ROW($D$2)+1&gt;COUNTA($A$3:$A$100000)*COUNTA($B$3:$B$100000),"",INDEX($A$3:A$100000,INT((ROW()-ROW($D$2))/COUNTA($B$3:$B$100000)+1))&amp;"-"&amp;INDEX($B$3:$B$100000,MOD(ROW()-ROW($D$2),COUNTA($B$3:$B$100000))+1))</f>
        <v/>
      </c>
    </row>
    <row r="5337" spans="4:4" x14ac:dyDescent="0.2">
      <c r="D5337" s="101" t="str">
        <f t="array" ref="D5337">IF(ROW()-ROW($D$2)+1&gt;COUNTA($A$3:$A$100000)*COUNTA($B$3:$B$100000),"",INDEX($A$3:A$100000,INT((ROW()-ROW($D$2))/COUNTA($B$3:$B$100000)+1))&amp;"-"&amp;INDEX($B$3:$B$100000,MOD(ROW()-ROW($D$2),COUNTA($B$3:$B$100000))+1))</f>
        <v/>
      </c>
    </row>
    <row r="5338" spans="4:4" x14ac:dyDescent="0.2">
      <c r="D5338" s="101" t="str">
        <f t="array" ref="D5338">IF(ROW()-ROW($D$2)+1&gt;COUNTA($A$3:$A$100000)*COUNTA($B$3:$B$100000),"",INDEX($A$3:A$100000,INT((ROW()-ROW($D$2))/COUNTA($B$3:$B$100000)+1))&amp;"-"&amp;INDEX($B$3:$B$100000,MOD(ROW()-ROW($D$2),COUNTA($B$3:$B$100000))+1))</f>
        <v/>
      </c>
    </row>
    <row r="5339" spans="4:4" x14ac:dyDescent="0.2">
      <c r="D5339" s="101" t="str">
        <f t="array" ref="D5339">IF(ROW()-ROW($D$2)+1&gt;COUNTA($A$3:$A$100000)*COUNTA($B$3:$B$100000),"",INDEX($A$3:A$100000,INT((ROW()-ROW($D$2))/COUNTA($B$3:$B$100000)+1))&amp;"-"&amp;INDEX($B$3:$B$100000,MOD(ROW()-ROW($D$2),COUNTA($B$3:$B$100000))+1))</f>
        <v/>
      </c>
    </row>
    <row r="5340" spans="4:4" x14ac:dyDescent="0.2">
      <c r="D5340" s="101" t="str">
        <f t="array" ref="D5340">IF(ROW()-ROW($D$2)+1&gt;COUNTA($A$3:$A$100000)*COUNTA($B$3:$B$100000),"",INDEX($A$3:A$100000,INT((ROW()-ROW($D$2))/COUNTA($B$3:$B$100000)+1))&amp;"-"&amp;INDEX($B$3:$B$100000,MOD(ROW()-ROW($D$2),COUNTA($B$3:$B$100000))+1))</f>
        <v/>
      </c>
    </row>
    <row r="5341" spans="4:4" x14ac:dyDescent="0.2">
      <c r="D5341" s="101" t="str">
        <f t="array" ref="D5341">IF(ROW()-ROW($D$2)+1&gt;COUNTA($A$3:$A$100000)*COUNTA($B$3:$B$100000),"",INDEX($A$3:A$100000,INT((ROW()-ROW($D$2))/COUNTA($B$3:$B$100000)+1))&amp;"-"&amp;INDEX($B$3:$B$100000,MOD(ROW()-ROW($D$2),COUNTA($B$3:$B$100000))+1))</f>
        <v/>
      </c>
    </row>
    <row r="5342" spans="4:4" x14ac:dyDescent="0.2">
      <c r="D5342" s="101" t="str">
        <f t="array" ref="D5342">IF(ROW()-ROW($D$2)+1&gt;COUNTA($A$3:$A$100000)*COUNTA($B$3:$B$100000),"",INDEX($A$3:A$100000,INT((ROW()-ROW($D$2))/COUNTA($B$3:$B$100000)+1))&amp;"-"&amp;INDEX($B$3:$B$100000,MOD(ROW()-ROW($D$2),COUNTA($B$3:$B$100000))+1))</f>
        <v/>
      </c>
    </row>
    <row r="5343" spans="4:4" x14ac:dyDescent="0.2">
      <c r="D5343" s="101" t="str">
        <f t="array" ref="D5343">IF(ROW()-ROW($D$2)+1&gt;COUNTA($A$3:$A$100000)*COUNTA($B$3:$B$100000),"",INDEX($A$3:A$100000,INT((ROW()-ROW($D$2))/COUNTA($B$3:$B$100000)+1))&amp;"-"&amp;INDEX($B$3:$B$100000,MOD(ROW()-ROW($D$2),COUNTA($B$3:$B$100000))+1))</f>
        <v/>
      </c>
    </row>
    <row r="5344" spans="4:4" x14ac:dyDescent="0.2">
      <c r="D5344" s="101" t="str">
        <f t="array" ref="D5344">IF(ROW()-ROW($D$2)+1&gt;COUNTA($A$3:$A$100000)*COUNTA($B$3:$B$100000),"",INDEX($A$3:A$100000,INT((ROW()-ROW($D$2))/COUNTA($B$3:$B$100000)+1))&amp;"-"&amp;INDEX($B$3:$B$100000,MOD(ROW()-ROW($D$2),COUNTA($B$3:$B$100000))+1))</f>
        <v/>
      </c>
    </row>
    <row r="5345" spans="4:4" x14ac:dyDescent="0.2">
      <c r="D5345" s="101" t="str">
        <f t="array" ref="D5345">IF(ROW()-ROW($D$2)+1&gt;COUNTA($A$3:$A$100000)*COUNTA($B$3:$B$100000),"",INDEX($A$3:A$100000,INT((ROW()-ROW($D$2))/COUNTA($B$3:$B$100000)+1))&amp;"-"&amp;INDEX($B$3:$B$100000,MOD(ROW()-ROW($D$2),COUNTA($B$3:$B$100000))+1))</f>
        <v/>
      </c>
    </row>
    <row r="5346" spans="4:4" x14ac:dyDescent="0.2">
      <c r="D5346" s="101" t="str">
        <f t="array" ref="D5346">IF(ROW()-ROW($D$2)+1&gt;COUNTA($A$3:$A$100000)*COUNTA($B$3:$B$100000),"",INDEX($A$3:A$100000,INT((ROW()-ROW($D$2))/COUNTA($B$3:$B$100000)+1))&amp;"-"&amp;INDEX($B$3:$B$100000,MOD(ROW()-ROW($D$2),COUNTA($B$3:$B$100000))+1))</f>
        <v/>
      </c>
    </row>
    <row r="5347" spans="4:4" x14ac:dyDescent="0.2">
      <c r="D5347" s="101" t="str">
        <f t="array" ref="D5347">IF(ROW()-ROW($D$2)+1&gt;COUNTA($A$3:$A$100000)*COUNTA($B$3:$B$100000),"",INDEX($A$3:A$100000,INT((ROW()-ROW($D$2))/COUNTA($B$3:$B$100000)+1))&amp;"-"&amp;INDEX($B$3:$B$100000,MOD(ROW()-ROW($D$2),COUNTA($B$3:$B$100000))+1))</f>
        <v/>
      </c>
    </row>
    <row r="5348" spans="4:4" x14ac:dyDescent="0.2">
      <c r="D5348" s="101" t="str">
        <f t="array" ref="D5348">IF(ROW()-ROW($D$2)+1&gt;COUNTA($A$3:$A$100000)*COUNTA($B$3:$B$100000),"",INDEX($A$3:A$100000,INT((ROW()-ROW($D$2))/COUNTA($B$3:$B$100000)+1))&amp;"-"&amp;INDEX($B$3:$B$100000,MOD(ROW()-ROW($D$2),COUNTA($B$3:$B$100000))+1))</f>
        <v/>
      </c>
    </row>
    <row r="5349" spans="4:4" x14ac:dyDescent="0.2">
      <c r="D5349" s="101" t="str">
        <f t="array" ref="D5349">IF(ROW()-ROW($D$2)+1&gt;COUNTA($A$3:$A$100000)*COUNTA($B$3:$B$100000),"",INDEX($A$3:A$100000,INT((ROW()-ROW($D$2))/COUNTA($B$3:$B$100000)+1))&amp;"-"&amp;INDEX($B$3:$B$100000,MOD(ROW()-ROW($D$2),COUNTA($B$3:$B$100000))+1))</f>
        <v/>
      </c>
    </row>
    <row r="5350" spans="4:4" x14ac:dyDescent="0.2">
      <c r="D5350" s="101" t="str">
        <f t="array" ref="D5350">IF(ROW()-ROW($D$2)+1&gt;COUNTA($A$3:$A$100000)*COUNTA($B$3:$B$100000),"",INDEX($A$3:A$100000,INT((ROW()-ROW($D$2))/COUNTA($B$3:$B$100000)+1))&amp;"-"&amp;INDEX($B$3:$B$100000,MOD(ROW()-ROW($D$2),COUNTA($B$3:$B$100000))+1))</f>
        <v/>
      </c>
    </row>
    <row r="5351" spans="4:4" x14ac:dyDescent="0.2">
      <c r="D5351" s="101" t="str">
        <f t="array" ref="D5351">IF(ROW()-ROW($D$2)+1&gt;COUNTA($A$3:$A$100000)*COUNTA($B$3:$B$100000),"",INDEX($A$3:A$100000,INT((ROW()-ROW($D$2))/COUNTA($B$3:$B$100000)+1))&amp;"-"&amp;INDEX($B$3:$B$100000,MOD(ROW()-ROW($D$2),COUNTA($B$3:$B$100000))+1))</f>
        <v/>
      </c>
    </row>
    <row r="5352" spans="4:4" x14ac:dyDescent="0.2">
      <c r="D5352" s="101" t="str">
        <f t="array" ref="D5352">IF(ROW()-ROW($D$2)+1&gt;COUNTA($A$3:$A$100000)*COUNTA($B$3:$B$100000),"",INDEX($A$3:A$100000,INT((ROW()-ROW($D$2))/COUNTA($B$3:$B$100000)+1))&amp;"-"&amp;INDEX($B$3:$B$100000,MOD(ROW()-ROW($D$2),COUNTA($B$3:$B$100000))+1))</f>
        <v/>
      </c>
    </row>
    <row r="5353" spans="4:4" x14ac:dyDescent="0.2">
      <c r="D5353" s="101" t="str">
        <f t="array" ref="D5353">IF(ROW()-ROW($D$2)+1&gt;COUNTA($A$3:$A$100000)*COUNTA($B$3:$B$100000),"",INDEX($A$3:A$100000,INT((ROW()-ROW($D$2))/COUNTA($B$3:$B$100000)+1))&amp;"-"&amp;INDEX($B$3:$B$100000,MOD(ROW()-ROW($D$2),COUNTA($B$3:$B$100000))+1))</f>
        <v/>
      </c>
    </row>
    <row r="5354" spans="4:4" x14ac:dyDescent="0.2">
      <c r="D5354" s="101" t="str">
        <f t="array" ref="D5354">IF(ROW()-ROW($D$2)+1&gt;COUNTA($A$3:$A$100000)*COUNTA($B$3:$B$100000),"",INDEX($A$3:A$100000,INT((ROW()-ROW($D$2))/COUNTA($B$3:$B$100000)+1))&amp;"-"&amp;INDEX($B$3:$B$100000,MOD(ROW()-ROW($D$2),COUNTA($B$3:$B$100000))+1))</f>
        <v/>
      </c>
    </row>
    <row r="5355" spans="4:4" x14ac:dyDescent="0.2">
      <c r="D5355" s="101" t="str">
        <f t="array" ref="D5355">IF(ROW()-ROW($D$2)+1&gt;COUNTA($A$3:$A$100000)*COUNTA($B$3:$B$100000),"",INDEX($A$3:A$100000,INT((ROW()-ROW($D$2))/COUNTA($B$3:$B$100000)+1))&amp;"-"&amp;INDEX($B$3:$B$100000,MOD(ROW()-ROW($D$2),COUNTA($B$3:$B$100000))+1))</f>
        <v/>
      </c>
    </row>
    <row r="5356" spans="4:4" x14ac:dyDescent="0.2">
      <c r="D5356" s="101" t="str">
        <f t="array" ref="D5356">IF(ROW()-ROW($D$2)+1&gt;COUNTA($A$3:$A$100000)*COUNTA($B$3:$B$100000),"",INDEX($A$3:A$100000,INT((ROW()-ROW($D$2))/COUNTA($B$3:$B$100000)+1))&amp;"-"&amp;INDEX($B$3:$B$100000,MOD(ROW()-ROW($D$2),COUNTA($B$3:$B$100000))+1))</f>
        <v/>
      </c>
    </row>
    <row r="5357" spans="4:4" x14ac:dyDescent="0.2">
      <c r="D5357" s="101" t="str">
        <f t="array" ref="D5357">IF(ROW()-ROW($D$2)+1&gt;COUNTA($A$3:$A$100000)*COUNTA($B$3:$B$100000),"",INDEX($A$3:A$100000,INT((ROW()-ROW($D$2))/COUNTA($B$3:$B$100000)+1))&amp;"-"&amp;INDEX($B$3:$B$100000,MOD(ROW()-ROW($D$2),COUNTA($B$3:$B$100000))+1))</f>
        <v/>
      </c>
    </row>
    <row r="5358" spans="4:4" x14ac:dyDescent="0.2">
      <c r="D5358" s="101" t="str">
        <f t="array" ref="D5358">IF(ROW()-ROW($D$2)+1&gt;COUNTA($A$3:$A$100000)*COUNTA($B$3:$B$100000),"",INDEX($A$3:A$100000,INT((ROW()-ROW($D$2))/COUNTA($B$3:$B$100000)+1))&amp;"-"&amp;INDEX($B$3:$B$100000,MOD(ROW()-ROW($D$2),COUNTA($B$3:$B$100000))+1))</f>
        <v/>
      </c>
    </row>
    <row r="5359" spans="4:4" x14ac:dyDescent="0.2">
      <c r="D5359" s="101" t="str">
        <f t="array" ref="D5359">IF(ROW()-ROW($D$2)+1&gt;COUNTA($A$3:$A$100000)*COUNTA($B$3:$B$100000),"",INDEX($A$3:A$100000,INT((ROW()-ROW($D$2))/COUNTA($B$3:$B$100000)+1))&amp;"-"&amp;INDEX($B$3:$B$100000,MOD(ROW()-ROW($D$2),COUNTA($B$3:$B$100000))+1))</f>
        <v/>
      </c>
    </row>
    <row r="5360" spans="4:4" x14ac:dyDescent="0.2">
      <c r="D5360" s="101" t="str">
        <f t="array" ref="D5360">IF(ROW()-ROW($D$2)+1&gt;COUNTA($A$3:$A$100000)*COUNTA($B$3:$B$100000),"",INDEX($A$3:A$100000,INT((ROW()-ROW($D$2))/COUNTA($B$3:$B$100000)+1))&amp;"-"&amp;INDEX($B$3:$B$100000,MOD(ROW()-ROW($D$2),COUNTA($B$3:$B$100000))+1))</f>
        <v/>
      </c>
    </row>
    <row r="5361" spans="4:4" x14ac:dyDescent="0.2">
      <c r="D5361" s="101" t="str">
        <f t="array" ref="D5361">IF(ROW()-ROW($D$2)+1&gt;COUNTA($A$3:$A$100000)*COUNTA($B$3:$B$100000),"",INDEX($A$3:A$100000,INT((ROW()-ROW($D$2))/COUNTA($B$3:$B$100000)+1))&amp;"-"&amp;INDEX($B$3:$B$100000,MOD(ROW()-ROW($D$2),COUNTA($B$3:$B$100000))+1))</f>
        <v/>
      </c>
    </row>
    <row r="5362" spans="4:4" x14ac:dyDescent="0.2">
      <c r="D5362" s="101" t="str">
        <f t="array" ref="D5362">IF(ROW()-ROW($D$2)+1&gt;COUNTA($A$3:$A$100000)*COUNTA($B$3:$B$100000),"",INDEX($A$3:A$100000,INT((ROW()-ROW($D$2))/COUNTA($B$3:$B$100000)+1))&amp;"-"&amp;INDEX($B$3:$B$100000,MOD(ROW()-ROW($D$2),COUNTA($B$3:$B$100000))+1))</f>
        <v/>
      </c>
    </row>
    <row r="5363" spans="4:4" x14ac:dyDescent="0.2">
      <c r="D5363" s="101" t="str">
        <f t="array" ref="D5363">IF(ROW()-ROW($D$2)+1&gt;COUNTA($A$3:$A$100000)*COUNTA($B$3:$B$100000),"",INDEX($A$3:A$100000,INT((ROW()-ROW($D$2))/COUNTA($B$3:$B$100000)+1))&amp;"-"&amp;INDEX($B$3:$B$100000,MOD(ROW()-ROW($D$2),COUNTA($B$3:$B$100000))+1))</f>
        <v/>
      </c>
    </row>
    <row r="5364" spans="4:4" x14ac:dyDescent="0.2">
      <c r="D5364" s="101" t="str">
        <f t="array" ref="D5364">IF(ROW()-ROW($D$2)+1&gt;COUNTA($A$3:$A$100000)*COUNTA($B$3:$B$100000),"",INDEX($A$3:A$100000,INT((ROW()-ROW($D$2))/COUNTA($B$3:$B$100000)+1))&amp;"-"&amp;INDEX($B$3:$B$100000,MOD(ROW()-ROW($D$2),COUNTA($B$3:$B$100000))+1))</f>
        <v/>
      </c>
    </row>
    <row r="5365" spans="4:4" x14ac:dyDescent="0.2">
      <c r="D5365" s="101" t="str">
        <f t="array" ref="D5365">IF(ROW()-ROW($D$2)+1&gt;COUNTA($A$3:$A$100000)*COUNTA($B$3:$B$100000),"",INDEX($A$3:A$100000,INT((ROW()-ROW($D$2))/COUNTA($B$3:$B$100000)+1))&amp;"-"&amp;INDEX($B$3:$B$100000,MOD(ROW()-ROW($D$2),COUNTA($B$3:$B$100000))+1))</f>
        <v/>
      </c>
    </row>
    <row r="5366" spans="4:4" x14ac:dyDescent="0.2">
      <c r="D5366" s="101" t="str">
        <f t="array" ref="D5366">IF(ROW()-ROW($D$2)+1&gt;COUNTA($A$3:$A$100000)*COUNTA($B$3:$B$100000),"",INDEX($A$3:A$100000,INT((ROW()-ROW($D$2))/COUNTA($B$3:$B$100000)+1))&amp;"-"&amp;INDEX($B$3:$B$100000,MOD(ROW()-ROW($D$2),COUNTA($B$3:$B$100000))+1))</f>
        <v/>
      </c>
    </row>
    <row r="5367" spans="4:4" x14ac:dyDescent="0.2">
      <c r="D5367" s="101" t="str">
        <f t="array" ref="D5367">IF(ROW()-ROW($D$2)+1&gt;COUNTA($A$3:$A$100000)*COUNTA($B$3:$B$100000),"",INDEX($A$3:A$100000,INT((ROW()-ROW($D$2))/COUNTA($B$3:$B$100000)+1))&amp;"-"&amp;INDEX($B$3:$B$100000,MOD(ROW()-ROW($D$2),COUNTA($B$3:$B$100000))+1))</f>
        <v/>
      </c>
    </row>
    <row r="5368" spans="4:4" x14ac:dyDescent="0.2">
      <c r="D5368" s="101" t="str">
        <f t="array" ref="D5368">IF(ROW()-ROW($D$2)+1&gt;COUNTA($A$3:$A$100000)*COUNTA($B$3:$B$100000),"",INDEX($A$3:A$100000,INT((ROW()-ROW($D$2))/COUNTA($B$3:$B$100000)+1))&amp;"-"&amp;INDEX($B$3:$B$100000,MOD(ROW()-ROW($D$2),COUNTA($B$3:$B$100000))+1))</f>
        <v/>
      </c>
    </row>
    <row r="5369" spans="4:4" x14ac:dyDescent="0.2">
      <c r="D5369" s="101" t="str">
        <f t="array" ref="D5369">IF(ROW()-ROW($D$2)+1&gt;COUNTA($A$3:$A$100000)*COUNTA($B$3:$B$100000),"",INDEX($A$3:A$100000,INT((ROW()-ROW($D$2))/COUNTA($B$3:$B$100000)+1))&amp;"-"&amp;INDEX($B$3:$B$100000,MOD(ROW()-ROW($D$2),COUNTA($B$3:$B$100000))+1))</f>
        <v/>
      </c>
    </row>
    <row r="5370" spans="4:4" x14ac:dyDescent="0.2">
      <c r="D5370" s="101" t="str">
        <f t="array" ref="D5370">IF(ROW()-ROW($D$2)+1&gt;COUNTA($A$3:$A$100000)*COUNTA($B$3:$B$100000),"",INDEX($A$3:A$100000,INT((ROW()-ROW($D$2))/COUNTA($B$3:$B$100000)+1))&amp;"-"&amp;INDEX($B$3:$B$100000,MOD(ROW()-ROW($D$2),COUNTA($B$3:$B$100000))+1))</f>
        <v/>
      </c>
    </row>
    <row r="5371" spans="4:4" x14ac:dyDescent="0.2">
      <c r="D5371" s="101" t="str">
        <f t="array" ref="D5371">IF(ROW()-ROW($D$2)+1&gt;COUNTA($A$3:$A$100000)*COUNTA($B$3:$B$100000),"",INDEX($A$3:A$100000,INT((ROW()-ROW($D$2))/COUNTA($B$3:$B$100000)+1))&amp;"-"&amp;INDEX($B$3:$B$100000,MOD(ROW()-ROW($D$2),COUNTA($B$3:$B$100000))+1))</f>
        <v/>
      </c>
    </row>
    <row r="5372" spans="4:4" x14ac:dyDescent="0.2">
      <c r="D5372" s="101" t="str">
        <f t="array" ref="D5372">IF(ROW()-ROW($D$2)+1&gt;COUNTA($A$3:$A$100000)*COUNTA($B$3:$B$100000),"",INDEX($A$3:A$100000,INT((ROW()-ROW($D$2))/COUNTA($B$3:$B$100000)+1))&amp;"-"&amp;INDEX($B$3:$B$100000,MOD(ROW()-ROW($D$2),COUNTA($B$3:$B$100000))+1))</f>
        <v/>
      </c>
    </row>
    <row r="5373" spans="4:4" x14ac:dyDescent="0.2">
      <c r="D5373" s="101" t="str">
        <f t="array" ref="D5373">IF(ROW()-ROW($D$2)+1&gt;COUNTA($A$3:$A$100000)*COUNTA($B$3:$B$100000),"",INDEX($A$3:A$100000,INT((ROW()-ROW($D$2))/COUNTA($B$3:$B$100000)+1))&amp;"-"&amp;INDEX($B$3:$B$100000,MOD(ROW()-ROW($D$2),COUNTA($B$3:$B$100000))+1))</f>
        <v/>
      </c>
    </row>
    <row r="5374" spans="4:4" x14ac:dyDescent="0.2">
      <c r="D5374" s="101" t="str">
        <f t="array" ref="D5374">IF(ROW()-ROW($D$2)+1&gt;COUNTA($A$3:$A$100000)*COUNTA($B$3:$B$100000),"",INDEX($A$3:A$100000,INT((ROW()-ROW($D$2))/COUNTA($B$3:$B$100000)+1))&amp;"-"&amp;INDEX($B$3:$B$100000,MOD(ROW()-ROW($D$2),COUNTA($B$3:$B$100000))+1))</f>
        <v/>
      </c>
    </row>
    <row r="5375" spans="4:4" x14ac:dyDescent="0.2">
      <c r="D5375" s="101" t="str">
        <f t="array" ref="D5375">IF(ROW()-ROW($D$2)+1&gt;COUNTA($A$3:$A$100000)*COUNTA($B$3:$B$100000),"",INDEX($A$3:A$100000,INT((ROW()-ROW($D$2))/COUNTA($B$3:$B$100000)+1))&amp;"-"&amp;INDEX($B$3:$B$100000,MOD(ROW()-ROW($D$2),COUNTA($B$3:$B$100000))+1))</f>
        <v/>
      </c>
    </row>
    <row r="5376" spans="4:4" x14ac:dyDescent="0.2">
      <c r="D5376" s="101" t="str">
        <f t="array" ref="D5376">IF(ROW()-ROW($D$2)+1&gt;COUNTA($A$3:$A$100000)*COUNTA($B$3:$B$100000),"",INDEX($A$3:A$100000,INT((ROW()-ROW($D$2))/COUNTA($B$3:$B$100000)+1))&amp;"-"&amp;INDEX($B$3:$B$100000,MOD(ROW()-ROW($D$2),COUNTA($B$3:$B$100000))+1))</f>
        <v/>
      </c>
    </row>
    <row r="5377" spans="4:4" x14ac:dyDescent="0.2">
      <c r="D5377" s="101" t="str">
        <f t="array" ref="D5377">IF(ROW()-ROW($D$2)+1&gt;COUNTA($A$3:$A$100000)*COUNTA($B$3:$B$100000),"",INDEX($A$3:A$100000,INT((ROW()-ROW($D$2))/COUNTA($B$3:$B$100000)+1))&amp;"-"&amp;INDEX($B$3:$B$100000,MOD(ROW()-ROW($D$2),COUNTA($B$3:$B$100000))+1))</f>
        <v/>
      </c>
    </row>
    <row r="5378" spans="4:4" x14ac:dyDescent="0.2">
      <c r="D5378" s="101" t="str">
        <f t="array" ref="D5378">IF(ROW()-ROW($D$2)+1&gt;COUNTA($A$3:$A$100000)*COUNTA($B$3:$B$100000),"",INDEX($A$3:A$100000,INT((ROW()-ROW($D$2))/COUNTA($B$3:$B$100000)+1))&amp;"-"&amp;INDEX($B$3:$B$100000,MOD(ROW()-ROW($D$2),COUNTA($B$3:$B$100000))+1))</f>
        <v/>
      </c>
    </row>
    <row r="5379" spans="4:4" x14ac:dyDescent="0.2">
      <c r="D5379" s="101" t="str">
        <f t="array" ref="D5379">IF(ROW()-ROW($D$2)+1&gt;COUNTA($A$3:$A$100000)*COUNTA($B$3:$B$100000),"",INDEX($A$3:A$100000,INT((ROW()-ROW($D$2))/COUNTA($B$3:$B$100000)+1))&amp;"-"&amp;INDEX($B$3:$B$100000,MOD(ROW()-ROW($D$2),COUNTA($B$3:$B$100000))+1))</f>
        <v/>
      </c>
    </row>
    <row r="5380" spans="4:4" x14ac:dyDescent="0.2">
      <c r="D5380" s="101" t="str">
        <f t="array" ref="D5380">IF(ROW()-ROW($D$2)+1&gt;COUNTA($A$3:$A$100000)*COUNTA($B$3:$B$100000),"",INDEX($A$3:A$100000,INT((ROW()-ROW($D$2))/COUNTA($B$3:$B$100000)+1))&amp;"-"&amp;INDEX($B$3:$B$100000,MOD(ROW()-ROW($D$2),COUNTA($B$3:$B$100000))+1))</f>
        <v/>
      </c>
    </row>
    <row r="5381" spans="4:4" x14ac:dyDescent="0.2">
      <c r="D5381" s="101" t="str">
        <f t="array" ref="D5381">IF(ROW()-ROW($D$2)+1&gt;COUNTA($A$3:$A$100000)*COUNTA($B$3:$B$100000),"",INDEX($A$3:A$100000,INT((ROW()-ROW($D$2))/COUNTA($B$3:$B$100000)+1))&amp;"-"&amp;INDEX($B$3:$B$100000,MOD(ROW()-ROW($D$2),COUNTA($B$3:$B$100000))+1))</f>
        <v/>
      </c>
    </row>
    <row r="5382" spans="4:4" x14ac:dyDescent="0.2">
      <c r="D5382" s="101" t="str">
        <f t="array" ref="D5382">IF(ROW()-ROW($D$2)+1&gt;COUNTA($A$3:$A$100000)*COUNTA($B$3:$B$100000),"",INDEX($A$3:A$100000,INT((ROW()-ROW($D$2))/COUNTA($B$3:$B$100000)+1))&amp;"-"&amp;INDEX($B$3:$B$100000,MOD(ROW()-ROW($D$2),COUNTA($B$3:$B$100000))+1))</f>
        <v/>
      </c>
    </row>
    <row r="5383" spans="4:4" x14ac:dyDescent="0.2">
      <c r="D5383" s="101" t="str">
        <f t="array" ref="D5383">IF(ROW()-ROW($D$2)+1&gt;COUNTA($A$3:$A$100000)*COUNTA($B$3:$B$100000),"",INDEX($A$3:A$100000,INT((ROW()-ROW($D$2))/COUNTA($B$3:$B$100000)+1))&amp;"-"&amp;INDEX($B$3:$B$100000,MOD(ROW()-ROW($D$2),COUNTA($B$3:$B$100000))+1))</f>
        <v/>
      </c>
    </row>
    <row r="5384" spans="4:4" x14ac:dyDescent="0.2">
      <c r="D5384" s="101" t="str">
        <f t="array" ref="D5384">IF(ROW()-ROW($D$2)+1&gt;COUNTA($A$3:$A$100000)*COUNTA($B$3:$B$100000),"",INDEX($A$3:A$100000,INT((ROW()-ROW($D$2))/COUNTA($B$3:$B$100000)+1))&amp;"-"&amp;INDEX($B$3:$B$100000,MOD(ROW()-ROW($D$2),COUNTA($B$3:$B$100000))+1))</f>
        <v/>
      </c>
    </row>
    <row r="5385" spans="4:4" x14ac:dyDescent="0.2">
      <c r="D5385" s="101" t="str">
        <f t="array" ref="D5385">IF(ROW()-ROW($D$2)+1&gt;COUNTA($A$3:$A$100000)*COUNTA($B$3:$B$100000),"",INDEX($A$3:A$100000,INT((ROW()-ROW($D$2))/COUNTA($B$3:$B$100000)+1))&amp;"-"&amp;INDEX($B$3:$B$100000,MOD(ROW()-ROW($D$2),COUNTA($B$3:$B$100000))+1))</f>
        <v/>
      </c>
    </row>
    <row r="5386" spans="4:4" x14ac:dyDescent="0.2">
      <c r="D5386" s="101" t="str">
        <f t="array" ref="D5386">IF(ROW()-ROW($D$2)+1&gt;COUNTA($A$3:$A$100000)*COUNTA($B$3:$B$100000),"",INDEX($A$3:A$100000,INT((ROW()-ROW($D$2))/COUNTA($B$3:$B$100000)+1))&amp;"-"&amp;INDEX($B$3:$B$100000,MOD(ROW()-ROW($D$2),COUNTA($B$3:$B$100000))+1))</f>
        <v/>
      </c>
    </row>
    <row r="5387" spans="4:4" x14ac:dyDescent="0.2">
      <c r="D5387" s="101" t="str">
        <f t="array" ref="D5387">IF(ROW()-ROW($D$2)+1&gt;COUNTA($A$3:$A$100000)*COUNTA($B$3:$B$100000),"",INDEX($A$3:A$100000,INT((ROW()-ROW($D$2))/COUNTA($B$3:$B$100000)+1))&amp;"-"&amp;INDEX($B$3:$B$100000,MOD(ROW()-ROW($D$2),COUNTA($B$3:$B$100000))+1))</f>
        <v/>
      </c>
    </row>
    <row r="5388" spans="4:4" x14ac:dyDescent="0.2">
      <c r="D5388" s="101" t="str">
        <f t="array" ref="D5388">IF(ROW()-ROW($D$2)+1&gt;COUNTA($A$3:$A$100000)*COUNTA($B$3:$B$100000),"",INDEX($A$3:A$100000,INT((ROW()-ROW($D$2))/COUNTA($B$3:$B$100000)+1))&amp;"-"&amp;INDEX($B$3:$B$100000,MOD(ROW()-ROW($D$2),COUNTA($B$3:$B$100000))+1))</f>
        <v/>
      </c>
    </row>
    <row r="5389" spans="4:4" x14ac:dyDescent="0.2">
      <c r="D5389" s="101" t="str">
        <f t="array" ref="D5389">IF(ROW()-ROW($D$2)+1&gt;COUNTA($A$3:$A$100000)*COUNTA($B$3:$B$100000),"",INDEX($A$3:A$100000,INT((ROW()-ROW($D$2))/COUNTA($B$3:$B$100000)+1))&amp;"-"&amp;INDEX($B$3:$B$100000,MOD(ROW()-ROW($D$2),COUNTA($B$3:$B$100000))+1))</f>
        <v/>
      </c>
    </row>
    <row r="5390" spans="4:4" x14ac:dyDescent="0.2">
      <c r="D5390" s="101" t="str">
        <f t="array" ref="D5390">IF(ROW()-ROW($D$2)+1&gt;COUNTA($A$3:$A$100000)*COUNTA($B$3:$B$100000),"",INDEX($A$3:A$100000,INT((ROW()-ROW($D$2))/COUNTA($B$3:$B$100000)+1))&amp;"-"&amp;INDEX($B$3:$B$100000,MOD(ROW()-ROW($D$2),COUNTA($B$3:$B$100000))+1))</f>
        <v/>
      </c>
    </row>
    <row r="5391" spans="4:4" x14ac:dyDescent="0.2">
      <c r="D5391" s="101" t="str">
        <f t="array" ref="D5391">IF(ROW()-ROW($D$2)+1&gt;COUNTA($A$3:$A$100000)*COUNTA($B$3:$B$100000),"",INDEX($A$3:A$100000,INT((ROW()-ROW($D$2))/COUNTA($B$3:$B$100000)+1))&amp;"-"&amp;INDEX($B$3:$B$100000,MOD(ROW()-ROW($D$2),COUNTA($B$3:$B$100000))+1))</f>
        <v/>
      </c>
    </row>
    <row r="5392" spans="4:4" x14ac:dyDescent="0.2">
      <c r="D5392" s="101" t="str">
        <f t="array" ref="D5392">IF(ROW()-ROW($D$2)+1&gt;COUNTA($A$3:$A$100000)*COUNTA($B$3:$B$100000),"",INDEX($A$3:A$100000,INT((ROW()-ROW($D$2))/COUNTA($B$3:$B$100000)+1))&amp;"-"&amp;INDEX($B$3:$B$100000,MOD(ROW()-ROW($D$2),COUNTA($B$3:$B$100000))+1))</f>
        <v/>
      </c>
    </row>
    <row r="5393" spans="4:4" x14ac:dyDescent="0.2">
      <c r="D5393" s="101" t="str">
        <f t="array" ref="D5393">IF(ROW()-ROW($D$2)+1&gt;COUNTA($A$3:$A$100000)*COUNTA($B$3:$B$100000),"",INDEX($A$3:A$100000,INT((ROW()-ROW($D$2))/COUNTA($B$3:$B$100000)+1))&amp;"-"&amp;INDEX($B$3:$B$100000,MOD(ROW()-ROW($D$2),COUNTA($B$3:$B$100000))+1))</f>
        <v/>
      </c>
    </row>
    <row r="5394" spans="4:4" x14ac:dyDescent="0.2">
      <c r="D5394" s="101" t="str">
        <f t="array" ref="D5394">IF(ROW()-ROW($D$2)+1&gt;COUNTA($A$3:$A$100000)*COUNTA($B$3:$B$100000),"",INDEX($A$3:A$100000,INT((ROW()-ROW($D$2))/COUNTA($B$3:$B$100000)+1))&amp;"-"&amp;INDEX($B$3:$B$100000,MOD(ROW()-ROW($D$2),COUNTA($B$3:$B$100000))+1))</f>
        <v/>
      </c>
    </row>
    <row r="5395" spans="4:4" x14ac:dyDescent="0.2">
      <c r="D5395" s="101" t="str">
        <f t="array" ref="D5395">IF(ROW()-ROW($D$2)+1&gt;COUNTA($A$3:$A$100000)*COUNTA($B$3:$B$100000),"",INDEX($A$3:A$100000,INT((ROW()-ROW($D$2))/COUNTA($B$3:$B$100000)+1))&amp;"-"&amp;INDEX($B$3:$B$100000,MOD(ROW()-ROW($D$2),COUNTA($B$3:$B$100000))+1))</f>
        <v/>
      </c>
    </row>
    <row r="5396" spans="4:4" x14ac:dyDescent="0.2">
      <c r="D5396" s="101" t="str">
        <f t="array" ref="D5396">IF(ROW()-ROW($D$2)+1&gt;COUNTA($A$3:$A$100000)*COUNTA($B$3:$B$100000),"",INDEX($A$3:A$100000,INT((ROW()-ROW($D$2))/COUNTA($B$3:$B$100000)+1))&amp;"-"&amp;INDEX($B$3:$B$100000,MOD(ROW()-ROW($D$2),COUNTA($B$3:$B$100000))+1))</f>
        <v/>
      </c>
    </row>
    <row r="5397" spans="4:4" x14ac:dyDescent="0.2">
      <c r="D5397" s="101" t="str">
        <f t="array" ref="D5397">IF(ROW()-ROW($D$2)+1&gt;COUNTA($A$3:$A$100000)*COUNTA($B$3:$B$100000),"",INDEX($A$3:A$100000,INT((ROW()-ROW($D$2))/COUNTA($B$3:$B$100000)+1))&amp;"-"&amp;INDEX($B$3:$B$100000,MOD(ROW()-ROW($D$2),COUNTA($B$3:$B$100000))+1))</f>
        <v/>
      </c>
    </row>
    <row r="5398" spans="4:4" x14ac:dyDescent="0.2">
      <c r="D5398" s="101" t="str">
        <f t="array" ref="D5398">IF(ROW()-ROW($D$2)+1&gt;COUNTA($A$3:$A$100000)*COUNTA($B$3:$B$100000),"",INDEX($A$3:A$100000,INT((ROW()-ROW($D$2))/COUNTA($B$3:$B$100000)+1))&amp;"-"&amp;INDEX($B$3:$B$100000,MOD(ROW()-ROW($D$2),COUNTA($B$3:$B$100000))+1))</f>
        <v/>
      </c>
    </row>
    <row r="5399" spans="4:4" x14ac:dyDescent="0.2">
      <c r="D5399" s="101" t="str">
        <f t="array" ref="D5399">IF(ROW()-ROW($D$2)+1&gt;COUNTA($A$3:$A$100000)*COUNTA($B$3:$B$100000),"",INDEX($A$3:A$100000,INT((ROW()-ROW($D$2))/COUNTA($B$3:$B$100000)+1))&amp;"-"&amp;INDEX($B$3:$B$100000,MOD(ROW()-ROW($D$2),COUNTA($B$3:$B$100000))+1))</f>
        <v/>
      </c>
    </row>
    <row r="5400" spans="4:4" x14ac:dyDescent="0.2">
      <c r="D5400" s="101" t="str">
        <f t="array" ref="D5400">IF(ROW()-ROW($D$2)+1&gt;COUNTA($A$3:$A$100000)*COUNTA($B$3:$B$100000),"",INDEX($A$3:A$100000,INT((ROW()-ROW($D$2))/COUNTA($B$3:$B$100000)+1))&amp;"-"&amp;INDEX($B$3:$B$100000,MOD(ROW()-ROW($D$2),COUNTA($B$3:$B$100000))+1))</f>
        <v/>
      </c>
    </row>
    <row r="5401" spans="4:4" x14ac:dyDescent="0.2">
      <c r="D5401" s="101" t="str">
        <f t="array" ref="D5401">IF(ROW()-ROW($D$2)+1&gt;COUNTA($A$3:$A$100000)*COUNTA($B$3:$B$100000),"",INDEX($A$3:A$100000,INT((ROW()-ROW($D$2))/COUNTA($B$3:$B$100000)+1))&amp;"-"&amp;INDEX($B$3:$B$100000,MOD(ROW()-ROW($D$2),COUNTA($B$3:$B$100000))+1))</f>
        <v/>
      </c>
    </row>
    <row r="5402" spans="4:4" x14ac:dyDescent="0.2">
      <c r="D5402" s="101" t="str">
        <f t="array" ref="D5402">IF(ROW()-ROW($D$2)+1&gt;COUNTA($A$3:$A$100000)*COUNTA($B$3:$B$100000),"",INDEX($A$3:A$100000,INT((ROW()-ROW($D$2))/COUNTA($B$3:$B$100000)+1))&amp;"-"&amp;INDEX($B$3:$B$100000,MOD(ROW()-ROW($D$2),COUNTA($B$3:$B$100000))+1))</f>
        <v/>
      </c>
    </row>
    <row r="5403" spans="4:4" x14ac:dyDescent="0.2">
      <c r="D5403" s="101" t="str">
        <f t="array" ref="D5403">IF(ROW()-ROW($D$2)+1&gt;COUNTA($A$3:$A$100000)*COUNTA($B$3:$B$100000),"",INDEX($A$3:A$100000,INT((ROW()-ROW($D$2))/COUNTA($B$3:$B$100000)+1))&amp;"-"&amp;INDEX($B$3:$B$100000,MOD(ROW()-ROW($D$2),COUNTA($B$3:$B$100000))+1))</f>
        <v/>
      </c>
    </row>
    <row r="5404" spans="4:4" x14ac:dyDescent="0.2">
      <c r="D5404" s="101" t="str">
        <f t="array" ref="D5404">IF(ROW()-ROW($D$2)+1&gt;COUNTA($A$3:$A$100000)*COUNTA($B$3:$B$100000),"",INDEX($A$3:A$100000,INT((ROW()-ROW($D$2))/COUNTA($B$3:$B$100000)+1))&amp;"-"&amp;INDEX($B$3:$B$100000,MOD(ROW()-ROW($D$2),COUNTA($B$3:$B$100000))+1))</f>
        <v/>
      </c>
    </row>
    <row r="5405" spans="4:4" x14ac:dyDescent="0.2">
      <c r="D5405" s="101" t="str">
        <f t="array" ref="D5405">IF(ROW()-ROW($D$2)+1&gt;COUNTA($A$3:$A$100000)*COUNTA($B$3:$B$100000),"",INDEX($A$3:A$100000,INT((ROW()-ROW($D$2))/COUNTA($B$3:$B$100000)+1))&amp;"-"&amp;INDEX($B$3:$B$100000,MOD(ROW()-ROW($D$2),COUNTA($B$3:$B$100000))+1))</f>
        <v/>
      </c>
    </row>
    <row r="5406" spans="4:4" x14ac:dyDescent="0.2">
      <c r="D5406" s="101" t="str">
        <f t="array" ref="D5406">IF(ROW()-ROW($D$2)+1&gt;COUNTA($A$3:$A$100000)*COUNTA($B$3:$B$100000),"",INDEX($A$3:A$100000,INT((ROW()-ROW($D$2))/COUNTA($B$3:$B$100000)+1))&amp;"-"&amp;INDEX($B$3:$B$100000,MOD(ROW()-ROW($D$2),COUNTA($B$3:$B$100000))+1))</f>
        <v/>
      </c>
    </row>
    <row r="5407" spans="4:4" x14ac:dyDescent="0.2">
      <c r="D5407" s="101" t="str">
        <f t="array" ref="D5407">IF(ROW()-ROW($D$2)+1&gt;COUNTA($A$3:$A$100000)*COUNTA($B$3:$B$100000),"",INDEX($A$3:A$100000,INT((ROW()-ROW($D$2))/COUNTA($B$3:$B$100000)+1))&amp;"-"&amp;INDEX($B$3:$B$100000,MOD(ROW()-ROW($D$2),COUNTA($B$3:$B$100000))+1))</f>
        <v/>
      </c>
    </row>
    <row r="5408" spans="4:4" x14ac:dyDescent="0.2">
      <c r="D5408" s="101" t="str">
        <f t="array" ref="D5408">IF(ROW()-ROW($D$2)+1&gt;COUNTA($A$3:$A$100000)*COUNTA($B$3:$B$100000),"",INDEX($A$3:A$100000,INT((ROW()-ROW($D$2))/COUNTA($B$3:$B$100000)+1))&amp;"-"&amp;INDEX($B$3:$B$100000,MOD(ROW()-ROW($D$2),COUNTA($B$3:$B$100000))+1))</f>
        <v/>
      </c>
    </row>
    <row r="5409" spans="4:4" x14ac:dyDescent="0.2">
      <c r="D5409" s="101" t="str">
        <f t="array" ref="D5409">IF(ROW()-ROW($D$2)+1&gt;COUNTA($A$3:$A$100000)*COUNTA($B$3:$B$100000),"",INDEX($A$3:A$100000,INT((ROW()-ROW($D$2))/COUNTA($B$3:$B$100000)+1))&amp;"-"&amp;INDEX($B$3:$B$100000,MOD(ROW()-ROW($D$2),COUNTA($B$3:$B$100000))+1))</f>
        <v/>
      </c>
    </row>
    <row r="5410" spans="4:4" x14ac:dyDescent="0.2">
      <c r="D5410" s="101" t="str">
        <f t="array" ref="D5410">IF(ROW()-ROW($D$2)+1&gt;COUNTA($A$3:$A$100000)*COUNTA($B$3:$B$100000),"",INDEX($A$3:A$100000,INT((ROW()-ROW($D$2))/COUNTA($B$3:$B$100000)+1))&amp;"-"&amp;INDEX($B$3:$B$100000,MOD(ROW()-ROW($D$2),COUNTA($B$3:$B$100000))+1))</f>
        <v/>
      </c>
    </row>
    <row r="5411" spans="4:4" x14ac:dyDescent="0.2">
      <c r="D5411" s="101" t="str">
        <f t="array" ref="D5411">IF(ROW()-ROW($D$2)+1&gt;COUNTA($A$3:$A$100000)*COUNTA($B$3:$B$100000),"",INDEX($A$3:A$100000,INT((ROW()-ROW($D$2))/COUNTA($B$3:$B$100000)+1))&amp;"-"&amp;INDEX($B$3:$B$100000,MOD(ROW()-ROW($D$2),COUNTA($B$3:$B$100000))+1))</f>
        <v/>
      </c>
    </row>
    <row r="5412" spans="4:4" x14ac:dyDescent="0.2">
      <c r="D5412" s="101" t="str">
        <f t="array" ref="D5412">IF(ROW()-ROW($D$2)+1&gt;COUNTA($A$3:$A$100000)*COUNTA($B$3:$B$100000),"",INDEX($A$3:A$100000,INT((ROW()-ROW($D$2))/COUNTA($B$3:$B$100000)+1))&amp;"-"&amp;INDEX($B$3:$B$100000,MOD(ROW()-ROW($D$2),COUNTA($B$3:$B$100000))+1))</f>
        <v/>
      </c>
    </row>
    <row r="5413" spans="4:4" x14ac:dyDescent="0.2">
      <c r="D5413" s="101" t="str">
        <f t="array" ref="D5413">IF(ROW()-ROW($D$2)+1&gt;COUNTA($A$3:$A$100000)*COUNTA($B$3:$B$100000),"",INDEX($A$3:A$100000,INT((ROW()-ROW($D$2))/COUNTA($B$3:$B$100000)+1))&amp;"-"&amp;INDEX($B$3:$B$100000,MOD(ROW()-ROW($D$2),COUNTA($B$3:$B$100000))+1))</f>
        <v/>
      </c>
    </row>
    <row r="5414" spans="4:4" x14ac:dyDescent="0.2">
      <c r="D5414" s="101" t="str">
        <f t="array" ref="D5414">IF(ROW()-ROW($D$2)+1&gt;COUNTA($A$3:$A$100000)*COUNTA($B$3:$B$100000),"",INDEX($A$3:A$100000,INT((ROW()-ROW($D$2))/COUNTA($B$3:$B$100000)+1))&amp;"-"&amp;INDEX($B$3:$B$100000,MOD(ROW()-ROW($D$2),COUNTA($B$3:$B$100000))+1))</f>
        <v/>
      </c>
    </row>
    <row r="5415" spans="4:4" x14ac:dyDescent="0.2">
      <c r="D5415" s="101" t="str">
        <f t="array" ref="D5415">IF(ROW()-ROW($D$2)+1&gt;COUNTA($A$3:$A$100000)*COUNTA($B$3:$B$100000),"",INDEX($A$3:A$100000,INT((ROW()-ROW($D$2))/COUNTA($B$3:$B$100000)+1))&amp;"-"&amp;INDEX($B$3:$B$100000,MOD(ROW()-ROW($D$2),COUNTA($B$3:$B$100000))+1))</f>
        <v/>
      </c>
    </row>
    <row r="5416" spans="4:4" x14ac:dyDescent="0.2">
      <c r="D5416" s="101" t="str">
        <f t="array" ref="D5416">IF(ROW()-ROW($D$2)+1&gt;COUNTA($A$3:$A$100000)*COUNTA($B$3:$B$100000),"",INDEX($A$3:A$100000,INT((ROW()-ROW($D$2))/COUNTA($B$3:$B$100000)+1))&amp;"-"&amp;INDEX($B$3:$B$100000,MOD(ROW()-ROW($D$2),COUNTA($B$3:$B$100000))+1))</f>
        <v/>
      </c>
    </row>
    <row r="5417" spans="4:4" x14ac:dyDescent="0.2">
      <c r="D5417" s="101" t="str">
        <f t="array" ref="D5417">IF(ROW()-ROW($D$2)+1&gt;COUNTA($A$3:$A$100000)*COUNTA($B$3:$B$100000),"",INDEX($A$3:A$100000,INT((ROW()-ROW($D$2))/COUNTA($B$3:$B$100000)+1))&amp;"-"&amp;INDEX($B$3:$B$100000,MOD(ROW()-ROW($D$2),COUNTA($B$3:$B$100000))+1))</f>
        <v/>
      </c>
    </row>
    <row r="5418" spans="4:4" x14ac:dyDescent="0.2">
      <c r="D5418" s="101" t="str">
        <f t="array" ref="D5418">IF(ROW()-ROW($D$2)+1&gt;COUNTA($A$3:$A$100000)*COUNTA($B$3:$B$100000),"",INDEX($A$3:A$100000,INT((ROW()-ROW($D$2))/COUNTA($B$3:$B$100000)+1))&amp;"-"&amp;INDEX($B$3:$B$100000,MOD(ROW()-ROW($D$2),COUNTA($B$3:$B$100000))+1))</f>
        <v/>
      </c>
    </row>
    <row r="5419" spans="4:4" x14ac:dyDescent="0.2">
      <c r="D5419" s="101" t="str">
        <f t="array" ref="D5419">IF(ROW()-ROW($D$2)+1&gt;COUNTA($A$3:$A$100000)*COUNTA($B$3:$B$100000),"",INDEX($A$3:A$100000,INT((ROW()-ROW($D$2))/COUNTA($B$3:$B$100000)+1))&amp;"-"&amp;INDEX($B$3:$B$100000,MOD(ROW()-ROW($D$2),COUNTA($B$3:$B$100000))+1))</f>
        <v/>
      </c>
    </row>
    <row r="5420" spans="4:4" x14ac:dyDescent="0.2">
      <c r="D5420" s="101" t="str">
        <f t="array" ref="D5420">IF(ROW()-ROW($D$2)+1&gt;COUNTA($A$3:$A$100000)*COUNTA($B$3:$B$100000),"",INDEX($A$3:A$100000,INT((ROW()-ROW($D$2))/COUNTA($B$3:$B$100000)+1))&amp;"-"&amp;INDEX($B$3:$B$100000,MOD(ROW()-ROW($D$2),COUNTA($B$3:$B$100000))+1))</f>
        <v/>
      </c>
    </row>
    <row r="5421" spans="4:4" x14ac:dyDescent="0.2">
      <c r="D5421" s="101" t="str">
        <f t="array" ref="D5421">IF(ROW()-ROW($D$2)+1&gt;COUNTA($A$3:$A$100000)*COUNTA($B$3:$B$100000),"",INDEX($A$3:A$100000,INT((ROW()-ROW($D$2))/COUNTA($B$3:$B$100000)+1))&amp;"-"&amp;INDEX($B$3:$B$100000,MOD(ROW()-ROW($D$2),COUNTA($B$3:$B$100000))+1))</f>
        <v/>
      </c>
    </row>
    <row r="5422" spans="4:4" x14ac:dyDescent="0.2">
      <c r="D5422" s="101" t="str">
        <f t="array" ref="D5422">IF(ROW()-ROW($D$2)+1&gt;COUNTA($A$3:$A$100000)*COUNTA($B$3:$B$100000),"",INDEX($A$3:A$100000,INT((ROW()-ROW($D$2))/COUNTA($B$3:$B$100000)+1))&amp;"-"&amp;INDEX($B$3:$B$100000,MOD(ROW()-ROW($D$2),COUNTA($B$3:$B$100000))+1))</f>
        <v/>
      </c>
    </row>
    <row r="5423" spans="4:4" x14ac:dyDescent="0.2">
      <c r="D5423" s="101" t="str">
        <f t="array" ref="D5423">IF(ROW()-ROW($D$2)+1&gt;COUNTA($A$3:$A$100000)*COUNTA($B$3:$B$100000),"",INDEX($A$3:A$100000,INT((ROW()-ROW($D$2))/COUNTA($B$3:$B$100000)+1))&amp;"-"&amp;INDEX($B$3:$B$100000,MOD(ROW()-ROW($D$2),COUNTA($B$3:$B$100000))+1))</f>
        <v/>
      </c>
    </row>
    <row r="5424" spans="4:4" x14ac:dyDescent="0.2">
      <c r="D5424" s="101" t="str">
        <f t="array" ref="D5424">IF(ROW()-ROW($D$2)+1&gt;COUNTA($A$3:$A$100000)*COUNTA($B$3:$B$100000),"",INDEX($A$3:A$100000,INT((ROW()-ROW($D$2))/COUNTA($B$3:$B$100000)+1))&amp;"-"&amp;INDEX($B$3:$B$100000,MOD(ROW()-ROW($D$2),COUNTA($B$3:$B$100000))+1))</f>
        <v/>
      </c>
    </row>
    <row r="5425" spans="4:4" x14ac:dyDescent="0.2">
      <c r="D5425" s="101" t="str">
        <f t="array" ref="D5425">IF(ROW()-ROW($D$2)+1&gt;COUNTA($A$3:$A$100000)*COUNTA($B$3:$B$100000),"",INDEX($A$3:A$100000,INT((ROW()-ROW($D$2))/COUNTA($B$3:$B$100000)+1))&amp;"-"&amp;INDEX($B$3:$B$100000,MOD(ROW()-ROW($D$2),COUNTA($B$3:$B$100000))+1))</f>
        <v/>
      </c>
    </row>
    <row r="5426" spans="4:4" x14ac:dyDescent="0.2">
      <c r="D5426" s="101" t="str">
        <f t="array" ref="D5426">IF(ROW()-ROW($D$2)+1&gt;COUNTA($A$3:$A$100000)*COUNTA($B$3:$B$100000),"",INDEX($A$3:A$100000,INT((ROW()-ROW($D$2))/COUNTA($B$3:$B$100000)+1))&amp;"-"&amp;INDEX($B$3:$B$100000,MOD(ROW()-ROW($D$2),COUNTA($B$3:$B$100000))+1))</f>
        <v/>
      </c>
    </row>
    <row r="5427" spans="4:4" x14ac:dyDescent="0.2">
      <c r="D5427" s="101" t="str">
        <f t="array" ref="D5427">IF(ROW()-ROW($D$2)+1&gt;COUNTA($A$3:$A$100000)*COUNTA($B$3:$B$100000),"",INDEX($A$3:A$100000,INT((ROW()-ROW($D$2))/COUNTA($B$3:$B$100000)+1))&amp;"-"&amp;INDEX($B$3:$B$100000,MOD(ROW()-ROW($D$2),COUNTA($B$3:$B$100000))+1))</f>
        <v/>
      </c>
    </row>
    <row r="5428" spans="4:4" x14ac:dyDescent="0.2">
      <c r="D5428" s="101" t="str">
        <f t="array" ref="D5428">IF(ROW()-ROW($D$2)+1&gt;COUNTA($A$3:$A$100000)*COUNTA($B$3:$B$100000),"",INDEX($A$3:A$100000,INT((ROW()-ROW($D$2))/COUNTA($B$3:$B$100000)+1))&amp;"-"&amp;INDEX($B$3:$B$100000,MOD(ROW()-ROW($D$2),COUNTA($B$3:$B$100000))+1))</f>
        <v/>
      </c>
    </row>
    <row r="5429" spans="4:4" x14ac:dyDescent="0.2">
      <c r="D5429" s="101" t="str">
        <f t="array" ref="D5429">IF(ROW()-ROW($D$2)+1&gt;COUNTA($A$3:$A$100000)*COUNTA($B$3:$B$100000),"",INDEX($A$3:A$100000,INT((ROW()-ROW($D$2))/COUNTA($B$3:$B$100000)+1))&amp;"-"&amp;INDEX($B$3:$B$100000,MOD(ROW()-ROW($D$2),COUNTA($B$3:$B$100000))+1))</f>
        <v/>
      </c>
    </row>
    <row r="5430" spans="4:4" x14ac:dyDescent="0.2">
      <c r="D5430" s="101" t="str">
        <f t="array" ref="D5430">IF(ROW()-ROW($D$2)+1&gt;COUNTA($A$3:$A$100000)*COUNTA($B$3:$B$100000),"",INDEX($A$3:A$100000,INT((ROW()-ROW($D$2))/COUNTA($B$3:$B$100000)+1))&amp;"-"&amp;INDEX($B$3:$B$100000,MOD(ROW()-ROW($D$2),COUNTA($B$3:$B$100000))+1))</f>
        <v/>
      </c>
    </row>
    <row r="5431" spans="4:4" x14ac:dyDescent="0.2">
      <c r="D5431" s="101" t="str">
        <f t="array" ref="D5431">IF(ROW()-ROW($D$2)+1&gt;COUNTA($A$3:$A$100000)*COUNTA($B$3:$B$100000),"",INDEX($A$3:A$100000,INT((ROW()-ROW($D$2))/COUNTA($B$3:$B$100000)+1))&amp;"-"&amp;INDEX($B$3:$B$100000,MOD(ROW()-ROW($D$2),COUNTA($B$3:$B$100000))+1))</f>
        <v/>
      </c>
    </row>
    <row r="5432" spans="4:4" x14ac:dyDescent="0.2">
      <c r="D5432" s="101" t="str">
        <f t="array" ref="D5432">IF(ROW()-ROW($D$2)+1&gt;COUNTA($A$3:$A$100000)*COUNTA($B$3:$B$100000),"",INDEX($A$3:A$100000,INT((ROW()-ROW($D$2))/COUNTA($B$3:$B$100000)+1))&amp;"-"&amp;INDEX($B$3:$B$100000,MOD(ROW()-ROW($D$2),COUNTA($B$3:$B$100000))+1))</f>
        <v/>
      </c>
    </row>
    <row r="5433" spans="4:4" x14ac:dyDescent="0.2">
      <c r="D5433" s="101" t="str">
        <f t="array" ref="D5433">IF(ROW()-ROW($D$2)+1&gt;COUNTA($A$3:$A$100000)*COUNTA($B$3:$B$100000),"",INDEX($A$3:A$100000,INT((ROW()-ROW($D$2))/COUNTA($B$3:$B$100000)+1))&amp;"-"&amp;INDEX($B$3:$B$100000,MOD(ROW()-ROW($D$2),COUNTA($B$3:$B$100000))+1))</f>
        <v/>
      </c>
    </row>
    <row r="5434" spans="4:4" x14ac:dyDescent="0.2">
      <c r="D5434" s="101" t="str">
        <f t="array" ref="D5434">IF(ROW()-ROW($D$2)+1&gt;COUNTA($A$3:$A$100000)*COUNTA($B$3:$B$100000),"",INDEX($A$3:A$100000,INT((ROW()-ROW($D$2))/COUNTA($B$3:$B$100000)+1))&amp;"-"&amp;INDEX($B$3:$B$100000,MOD(ROW()-ROW($D$2),COUNTA($B$3:$B$100000))+1))</f>
        <v/>
      </c>
    </row>
    <row r="5435" spans="4:4" x14ac:dyDescent="0.2">
      <c r="D5435" s="101" t="str">
        <f t="array" ref="D5435">IF(ROW()-ROW($D$2)+1&gt;COUNTA($A$3:$A$100000)*COUNTA($B$3:$B$100000),"",INDEX($A$3:A$100000,INT((ROW()-ROW($D$2))/COUNTA($B$3:$B$100000)+1))&amp;"-"&amp;INDEX($B$3:$B$100000,MOD(ROW()-ROW($D$2),COUNTA($B$3:$B$100000))+1))</f>
        <v/>
      </c>
    </row>
    <row r="5436" spans="4:4" x14ac:dyDescent="0.2">
      <c r="D5436" s="101" t="str">
        <f t="array" ref="D5436">IF(ROW()-ROW($D$2)+1&gt;COUNTA($A$3:$A$100000)*COUNTA($B$3:$B$100000),"",INDEX($A$3:A$100000,INT((ROW()-ROW($D$2))/COUNTA($B$3:$B$100000)+1))&amp;"-"&amp;INDEX($B$3:$B$100000,MOD(ROW()-ROW($D$2),COUNTA($B$3:$B$100000))+1))</f>
        <v/>
      </c>
    </row>
    <row r="5437" spans="4:4" x14ac:dyDescent="0.2">
      <c r="D5437" s="101" t="str">
        <f t="array" ref="D5437">IF(ROW()-ROW($D$2)+1&gt;COUNTA($A$3:$A$100000)*COUNTA($B$3:$B$100000),"",INDEX($A$3:A$100000,INT((ROW()-ROW($D$2))/COUNTA($B$3:$B$100000)+1))&amp;"-"&amp;INDEX($B$3:$B$100000,MOD(ROW()-ROW($D$2),COUNTA($B$3:$B$100000))+1))</f>
        <v/>
      </c>
    </row>
    <row r="5438" spans="4:4" x14ac:dyDescent="0.2">
      <c r="D5438" s="101" t="str">
        <f t="array" ref="D5438">IF(ROW()-ROW($D$2)+1&gt;COUNTA($A$3:$A$100000)*COUNTA($B$3:$B$100000),"",INDEX($A$3:A$100000,INT((ROW()-ROW($D$2))/COUNTA($B$3:$B$100000)+1))&amp;"-"&amp;INDEX($B$3:$B$100000,MOD(ROW()-ROW($D$2),COUNTA($B$3:$B$100000))+1))</f>
        <v/>
      </c>
    </row>
    <row r="5439" spans="4:4" x14ac:dyDescent="0.2">
      <c r="D5439" s="101" t="str">
        <f t="array" ref="D5439">IF(ROW()-ROW($D$2)+1&gt;COUNTA($A$3:$A$100000)*COUNTA($B$3:$B$100000),"",INDEX($A$3:A$100000,INT((ROW()-ROW($D$2))/COUNTA($B$3:$B$100000)+1))&amp;"-"&amp;INDEX($B$3:$B$100000,MOD(ROW()-ROW($D$2),COUNTA($B$3:$B$100000))+1))</f>
        <v/>
      </c>
    </row>
    <row r="5440" spans="4:4" x14ac:dyDescent="0.2">
      <c r="D5440" s="101" t="str">
        <f t="array" ref="D5440">IF(ROW()-ROW($D$2)+1&gt;COUNTA($A$3:$A$100000)*COUNTA($B$3:$B$100000),"",INDEX($A$3:A$100000,INT((ROW()-ROW($D$2))/COUNTA($B$3:$B$100000)+1))&amp;"-"&amp;INDEX($B$3:$B$100000,MOD(ROW()-ROW($D$2),COUNTA($B$3:$B$100000))+1))</f>
        <v/>
      </c>
    </row>
    <row r="5441" spans="4:4" x14ac:dyDescent="0.2">
      <c r="D5441" s="101" t="str">
        <f t="array" ref="D5441">IF(ROW()-ROW($D$2)+1&gt;COUNTA($A$3:$A$100000)*COUNTA($B$3:$B$100000),"",INDEX($A$3:A$100000,INT((ROW()-ROW($D$2))/COUNTA($B$3:$B$100000)+1))&amp;"-"&amp;INDEX($B$3:$B$100000,MOD(ROW()-ROW($D$2),COUNTA($B$3:$B$100000))+1))</f>
        <v/>
      </c>
    </row>
    <row r="5442" spans="4:4" x14ac:dyDescent="0.2">
      <c r="D5442" s="101" t="str">
        <f t="array" ref="D5442">IF(ROW()-ROW($D$2)+1&gt;COUNTA($A$3:$A$100000)*COUNTA($B$3:$B$100000),"",INDEX($A$3:A$100000,INT((ROW()-ROW($D$2))/COUNTA($B$3:$B$100000)+1))&amp;"-"&amp;INDEX($B$3:$B$100000,MOD(ROW()-ROW($D$2),COUNTA($B$3:$B$100000))+1))</f>
        <v/>
      </c>
    </row>
    <row r="5443" spans="4:4" x14ac:dyDescent="0.2">
      <c r="D5443" s="101" t="str">
        <f t="array" ref="D5443">IF(ROW()-ROW($D$2)+1&gt;COUNTA($A$3:$A$100000)*COUNTA($B$3:$B$100000),"",INDEX($A$3:A$100000,INT((ROW()-ROW($D$2))/COUNTA($B$3:$B$100000)+1))&amp;"-"&amp;INDEX($B$3:$B$100000,MOD(ROW()-ROW($D$2),COUNTA($B$3:$B$100000))+1))</f>
        <v/>
      </c>
    </row>
    <row r="5444" spans="4:4" x14ac:dyDescent="0.2">
      <c r="D5444" s="101" t="str">
        <f t="array" ref="D5444">IF(ROW()-ROW($D$2)+1&gt;COUNTA($A$3:$A$100000)*COUNTA($B$3:$B$100000),"",INDEX($A$3:A$100000,INT((ROW()-ROW($D$2))/COUNTA($B$3:$B$100000)+1))&amp;"-"&amp;INDEX($B$3:$B$100000,MOD(ROW()-ROW($D$2),COUNTA($B$3:$B$100000))+1))</f>
        <v/>
      </c>
    </row>
    <row r="5445" spans="4:4" x14ac:dyDescent="0.2">
      <c r="D5445" s="101" t="str">
        <f t="array" ref="D5445">IF(ROW()-ROW($D$2)+1&gt;COUNTA($A$3:$A$100000)*COUNTA($B$3:$B$100000),"",INDEX($A$3:A$100000,INT((ROW()-ROW($D$2))/COUNTA($B$3:$B$100000)+1))&amp;"-"&amp;INDEX($B$3:$B$100000,MOD(ROW()-ROW($D$2),COUNTA($B$3:$B$100000))+1))</f>
        <v/>
      </c>
    </row>
    <row r="5446" spans="4:4" x14ac:dyDescent="0.2">
      <c r="D5446" s="101" t="str">
        <f t="array" ref="D5446">IF(ROW()-ROW($D$2)+1&gt;COUNTA($A$3:$A$100000)*COUNTA($B$3:$B$100000),"",INDEX($A$3:A$100000,INT((ROW()-ROW($D$2))/COUNTA($B$3:$B$100000)+1))&amp;"-"&amp;INDEX($B$3:$B$100000,MOD(ROW()-ROW($D$2),COUNTA($B$3:$B$100000))+1))</f>
        <v/>
      </c>
    </row>
    <row r="5447" spans="4:4" x14ac:dyDescent="0.2">
      <c r="D5447" s="101" t="str">
        <f t="array" ref="D5447">IF(ROW()-ROW($D$2)+1&gt;COUNTA($A$3:$A$100000)*COUNTA($B$3:$B$100000),"",INDEX($A$3:A$100000,INT((ROW()-ROW($D$2))/COUNTA($B$3:$B$100000)+1))&amp;"-"&amp;INDEX($B$3:$B$100000,MOD(ROW()-ROW($D$2),COUNTA($B$3:$B$100000))+1))</f>
        <v/>
      </c>
    </row>
    <row r="5448" spans="4:4" x14ac:dyDescent="0.2">
      <c r="D5448" s="101" t="str">
        <f t="array" ref="D5448">IF(ROW()-ROW($D$2)+1&gt;COUNTA($A$3:$A$100000)*COUNTA($B$3:$B$100000),"",INDEX($A$3:A$100000,INT((ROW()-ROW($D$2))/COUNTA($B$3:$B$100000)+1))&amp;"-"&amp;INDEX($B$3:$B$100000,MOD(ROW()-ROW($D$2),COUNTA($B$3:$B$100000))+1))</f>
        <v/>
      </c>
    </row>
    <row r="5449" spans="4:4" x14ac:dyDescent="0.2">
      <c r="D5449" s="101" t="str">
        <f t="array" ref="D5449">IF(ROW()-ROW($D$2)+1&gt;COUNTA($A$3:$A$100000)*COUNTA($B$3:$B$100000),"",INDEX($A$3:A$100000,INT((ROW()-ROW($D$2))/COUNTA($B$3:$B$100000)+1))&amp;"-"&amp;INDEX($B$3:$B$100000,MOD(ROW()-ROW($D$2),COUNTA($B$3:$B$100000))+1))</f>
        <v/>
      </c>
    </row>
    <row r="5450" spans="4:4" x14ac:dyDescent="0.2">
      <c r="D5450" s="101" t="str">
        <f t="array" ref="D5450">IF(ROW()-ROW($D$2)+1&gt;COUNTA($A$3:$A$100000)*COUNTA($B$3:$B$100000),"",INDEX($A$3:A$100000,INT((ROW()-ROW($D$2))/COUNTA($B$3:$B$100000)+1))&amp;"-"&amp;INDEX($B$3:$B$100000,MOD(ROW()-ROW($D$2),COUNTA($B$3:$B$100000))+1))</f>
        <v/>
      </c>
    </row>
    <row r="5451" spans="4:4" x14ac:dyDescent="0.2">
      <c r="D5451" s="101" t="str">
        <f t="array" ref="D5451">IF(ROW()-ROW($D$2)+1&gt;COUNTA($A$3:$A$100000)*COUNTA($B$3:$B$100000),"",INDEX($A$3:A$100000,INT((ROW()-ROW($D$2))/COUNTA($B$3:$B$100000)+1))&amp;"-"&amp;INDEX($B$3:$B$100000,MOD(ROW()-ROW($D$2),COUNTA($B$3:$B$100000))+1))</f>
        <v/>
      </c>
    </row>
    <row r="5452" spans="4:4" x14ac:dyDescent="0.2">
      <c r="D5452" s="101" t="str">
        <f t="array" ref="D5452">IF(ROW()-ROW($D$2)+1&gt;COUNTA($A$3:$A$100000)*COUNTA($B$3:$B$100000),"",INDEX($A$3:A$100000,INT((ROW()-ROW($D$2))/COUNTA($B$3:$B$100000)+1))&amp;"-"&amp;INDEX($B$3:$B$100000,MOD(ROW()-ROW($D$2),COUNTA($B$3:$B$100000))+1))</f>
        <v/>
      </c>
    </row>
    <row r="5453" spans="4:4" x14ac:dyDescent="0.2">
      <c r="D5453" s="101" t="str">
        <f t="array" ref="D5453">IF(ROW()-ROW($D$2)+1&gt;COUNTA($A$3:$A$100000)*COUNTA($B$3:$B$100000),"",INDEX($A$3:A$100000,INT((ROW()-ROW($D$2))/COUNTA($B$3:$B$100000)+1))&amp;"-"&amp;INDEX($B$3:$B$100000,MOD(ROW()-ROW($D$2),COUNTA($B$3:$B$100000))+1))</f>
        <v/>
      </c>
    </row>
    <row r="5454" spans="4:4" x14ac:dyDescent="0.2">
      <c r="D5454" s="101" t="str">
        <f t="array" ref="D5454">IF(ROW()-ROW($D$2)+1&gt;COUNTA($A$3:$A$100000)*COUNTA($B$3:$B$100000),"",INDEX($A$3:A$100000,INT((ROW()-ROW($D$2))/COUNTA($B$3:$B$100000)+1))&amp;"-"&amp;INDEX($B$3:$B$100000,MOD(ROW()-ROW($D$2),COUNTA($B$3:$B$100000))+1))</f>
        <v/>
      </c>
    </row>
    <row r="5455" spans="4:4" x14ac:dyDescent="0.2">
      <c r="D5455" s="101" t="str">
        <f t="array" ref="D5455">IF(ROW()-ROW($D$2)+1&gt;COUNTA($A$3:$A$100000)*COUNTA($B$3:$B$100000),"",INDEX($A$3:A$100000,INT((ROW()-ROW($D$2))/COUNTA($B$3:$B$100000)+1))&amp;"-"&amp;INDEX($B$3:$B$100000,MOD(ROW()-ROW($D$2),COUNTA($B$3:$B$100000))+1))</f>
        <v/>
      </c>
    </row>
    <row r="5456" spans="4:4" x14ac:dyDescent="0.2">
      <c r="D5456" s="101" t="str">
        <f t="array" ref="D5456">IF(ROW()-ROW($D$2)+1&gt;COUNTA($A$3:$A$100000)*COUNTA($B$3:$B$100000),"",INDEX($A$3:A$100000,INT((ROW()-ROW($D$2))/COUNTA($B$3:$B$100000)+1))&amp;"-"&amp;INDEX($B$3:$B$100000,MOD(ROW()-ROW($D$2),COUNTA($B$3:$B$100000))+1))</f>
        <v/>
      </c>
    </row>
    <row r="5457" spans="4:4" x14ac:dyDescent="0.2">
      <c r="D5457" s="101" t="str">
        <f t="array" ref="D5457">IF(ROW()-ROW($D$2)+1&gt;COUNTA($A$3:$A$100000)*COUNTA($B$3:$B$100000),"",INDEX($A$3:A$100000,INT((ROW()-ROW($D$2))/COUNTA($B$3:$B$100000)+1))&amp;"-"&amp;INDEX($B$3:$B$100000,MOD(ROW()-ROW($D$2),COUNTA($B$3:$B$100000))+1))</f>
        <v/>
      </c>
    </row>
    <row r="5458" spans="4:4" x14ac:dyDescent="0.2">
      <c r="D5458" s="101" t="str">
        <f t="array" ref="D5458">IF(ROW()-ROW($D$2)+1&gt;COUNTA($A$3:$A$100000)*COUNTA($B$3:$B$100000),"",INDEX($A$3:A$100000,INT((ROW()-ROW($D$2))/COUNTA($B$3:$B$100000)+1))&amp;"-"&amp;INDEX($B$3:$B$100000,MOD(ROW()-ROW($D$2),COUNTA($B$3:$B$100000))+1))</f>
        <v/>
      </c>
    </row>
    <row r="5459" spans="4:4" x14ac:dyDescent="0.2">
      <c r="D5459" s="101" t="str">
        <f t="array" ref="D5459">IF(ROW()-ROW($D$2)+1&gt;COUNTA($A$3:$A$100000)*COUNTA($B$3:$B$100000),"",INDEX($A$3:A$100000,INT((ROW()-ROW($D$2))/COUNTA($B$3:$B$100000)+1))&amp;"-"&amp;INDEX($B$3:$B$100000,MOD(ROW()-ROW($D$2),COUNTA($B$3:$B$100000))+1))</f>
        <v/>
      </c>
    </row>
    <row r="5460" spans="4:4" x14ac:dyDescent="0.2">
      <c r="D5460" s="101" t="str">
        <f t="array" ref="D5460">IF(ROW()-ROW($D$2)+1&gt;COUNTA($A$3:$A$100000)*COUNTA($B$3:$B$100000),"",INDEX($A$3:A$100000,INT((ROW()-ROW($D$2))/COUNTA($B$3:$B$100000)+1))&amp;"-"&amp;INDEX($B$3:$B$100000,MOD(ROW()-ROW($D$2),COUNTA($B$3:$B$100000))+1))</f>
        <v/>
      </c>
    </row>
    <row r="5461" spans="4:4" x14ac:dyDescent="0.2">
      <c r="D5461" s="101" t="str">
        <f t="array" ref="D5461">IF(ROW()-ROW($D$2)+1&gt;COUNTA($A$3:$A$100000)*COUNTA($B$3:$B$100000),"",INDEX($A$3:A$100000,INT((ROW()-ROW($D$2))/COUNTA($B$3:$B$100000)+1))&amp;"-"&amp;INDEX($B$3:$B$100000,MOD(ROW()-ROW($D$2),COUNTA($B$3:$B$100000))+1))</f>
        <v/>
      </c>
    </row>
    <row r="5462" spans="4:4" x14ac:dyDescent="0.2">
      <c r="D5462" s="101" t="str">
        <f t="array" ref="D5462">IF(ROW()-ROW($D$2)+1&gt;COUNTA($A$3:$A$100000)*COUNTA($B$3:$B$100000),"",INDEX($A$3:A$100000,INT((ROW()-ROW($D$2))/COUNTA($B$3:$B$100000)+1))&amp;"-"&amp;INDEX($B$3:$B$100000,MOD(ROW()-ROW($D$2),COUNTA($B$3:$B$100000))+1))</f>
        <v/>
      </c>
    </row>
    <row r="5463" spans="4:4" x14ac:dyDescent="0.2">
      <c r="D5463" s="101" t="str">
        <f t="array" ref="D5463">IF(ROW()-ROW($D$2)+1&gt;COUNTA($A$3:$A$100000)*COUNTA($B$3:$B$100000),"",INDEX($A$3:A$100000,INT((ROW()-ROW($D$2))/COUNTA($B$3:$B$100000)+1))&amp;"-"&amp;INDEX($B$3:$B$100000,MOD(ROW()-ROW($D$2),COUNTA($B$3:$B$100000))+1))</f>
        <v/>
      </c>
    </row>
    <row r="5464" spans="4:4" x14ac:dyDescent="0.2">
      <c r="D5464" s="101" t="str">
        <f t="array" ref="D5464">IF(ROW()-ROW($D$2)+1&gt;COUNTA($A$3:$A$100000)*COUNTA($B$3:$B$100000),"",INDEX($A$3:A$100000,INT((ROW()-ROW($D$2))/COUNTA($B$3:$B$100000)+1))&amp;"-"&amp;INDEX($B$3:$B$100000,MOD(ROW()-ROW($D$2),COUNTA($B$3:$B$100000))+1))</f>
        <v/>
      </c>
    </row>
    <row r="5465" spans="4:4" x14ac:dyDescent="0.2">
      <c r="D5465" s="101" t="str">
        <f t="array" ref="D5465">IF(ROW()-ROW($D$2)+1&gt;COUNTA($A$3:$A$100000)*COUNTA($B$3:$B$100000),"",INDEX($A$3:A$100000,INT((ROW()-ROW($D$2))/COUNTA($B$3:$B$100000)+1))&amp;"-"&amp;INDEX($B$3:$B$100000,MOD(ROW()-ROW($D$2),COUNTA($B$3:$B$100000))+1))</f>
        <v/>
      </c>
    </row>
    <row r="5466" spans="4:4" x14ac:dyDescent="0.2">
      <c r="D5466" s="101" t="str">
        <f t="array" ref="D5466">IF(ROW()-ROW($D$2)+1&gt;COUNTA($A$3:$A$100000)*COUNTA($B$3:$B$100000),"",INDEX($A$3:A$100000,INT((ROW()-ROW($D$2))/COUNTA($B$3:$B$100000)+1))&amp;"-"&amp;INDEX($B$3:$B$100000,MOD(ROW()-ROW($D$2),COUNTA($B$3:$B$100000))+1))</f>
        <v/>
      </c>
    </row>
    <row r="5467" spans="4:4" x14ac:dyDescent="0.2">
      <c r="D5467" s="101" t="str">
        <f t="array" ref="D5467">IF(ROW()-ROW($D$2)+1&gt;COUNTA($A$3:$A$100000)*COUNTA($B$3:$B$100000),"",INDEX($A$3:A$100000,INT((ROW()-ROW($D$2))/COUNTA($B$3:$B$100000)+1))&amp;"-"&amp;INDEX($B$3:$B$100000,MOD(ROW()-ROW($D$2),COUNTA($B$3:$B$100000))+1))</f>
        <v/>
      </c>
    </row>
    <row r="5468" spans="4:4" x14ac:dyDescent="0.2">
      <c r="D5468" s="101" t="str">
        <f t="array" ref="D5468">IF(ROW()-ROW($D$2)+1&gt;COUNTA($A$3:$A$100000)*COUNTA($B$3:$B$100000),"",INDEX($A$3:A$100000,INT((ROW()-ROW($D$2))/COUNTA($B$3:$B$100000)+1))&amp;"-"&amp;INDEX($B$3:$B$100000,MOD(ROW()-ROW($D$2),COUNTA($B$3:$B$100000))+1))</f>
        <v/>
      </c>
    </row>
    <row r="5469" spans="4:4" x14ac:dyDescent="0.2">
      <c r="D5469" s="101" t="str">
        <f t="array" ref="D5469">IF(ROW()-ROW($D$2)+1&gt;COUNTA($A$3:$A$100000)*COUNTA($B$3:$B$100000),"",INDEX($A$3:A$100000,INT((ROW()-ROW($D$2))/COUNTA($B$3:$B$100000)+1))&amp;"-"&amp;INDEX($B$3:$B$100000,MOD(ROW()-ROW($D$2),COUNTA($B$3:$B$100000))+1))</f>
        <v/>
      </c>
    </row>
    <row r="5470" spans="4:4" x14ac:dyDescent="0.2">
      <c r="D5470" s="101" t="str">
        <f t="array" ref="D5470">IF(ROW()-ROW($D$2)+1&gt;COUNTA($A$3:$A$100000)*COUNTA($B$3:$B$100000),"",INDEX($A$3:A$100000,INT((ROW()-ROW($D$2))/COUNTA($B$3:$B$100000)+1))&amp;"-"&amp;INDEX($B$3:$B$100000,MOD(ROW()-ROW($D$2),COUNTA($B$3:$B$100000))+1))</f>
        <v/>
      </c>
    </row>
    <row r="5471" spans="4:4" x14ac:dyDescent="0.2">
      <c r="D5471" s="101" t="str">
        <f t="array" ref="D5471">IF(ROW()-ROW($D$2)+1&gt;COUNTA($A$3:$A$100000)*COUNTA($B$3:$B$100000),"",INDEX($A$3:A$100000,INT((ROW()-ROW($D$2))/COUNTA($B$3:$B$100000)+1))&amp;"-"&amp;INDEX($B$3:$B$100000,MOD(ROW()-ROW($D$2),COUNTA($B$3:$B$100000))+1))</f>
        <v/>
      </c>
    </row>
    <row r="5472" spans="4:4" x14ac:dyDescent="0.2">
      <c r="D5472" s="101" t="str">
        <f t="array" ref="D5472">IF(ROW()-ROW($D$2)+1&gt;COUNTA($A$3:$A$100000)*COUNTA($B$3:$B$100000),"",INDEX($A$3:A$100000,INT((ROW()-ROW($D$2))/COUNTA($B$3:$B$100000)+1))&amp;"-"&amp;INDEX($B$3:$B$100000,MOD(ROW()-ROW($D$2),COUNTA($B$3:$B$100000))+1))</f>
        <v/>
      </c>
    </row>
    <row r="5473" spans="4:4" x14ac:dyDescent="0.2">
      <c r="D5473" s="101" t="str">
        <f t="array" ref="D5473">IF(ROW()-ROW($D$2)+1&gt;COUNTA($A$3:$A$100000)*COUNTA($B$3:$B$100000),"",INDEX($A$3:A$100000,INT((ROW()-ROW($D$2))/COUNTA($B$3:$B$100000)+1))&amp;"-"&amp;INDEX($B$3:$B$100000,MOD(ROW()-ROW($D$2),COUNTA($B$3:$B$100000))+1))</f>
        <v/>
      </c>
    </row>
    <row r="5474" spans="4:4" x14ac:dyDescent="0.2">
      <c r="D5474" s="101" t="str">
        <f t="array" ref="D5474">IF(ROW()-ROW($D$2)+1&gt;COUNTA($A$3:$A$100000)*COUNTA($B$3:$B$100000),"",INDEX($A$3:A$100000,INT((ROW()-ROW($D$2))/COUNTA($B$3:$B$100000)+1))&amp;"-"&amp;INDEX($B$3:$B$100000,MOD(ROW()-ROW($D$2),COUNTA($B$3:$B$100000))+1))</f>
        <v/>
      </c>
    </row>
    <row r="5475" spans="4:4" x14ac:dyDescent="0.2">
      <c r="D5475" s="101" t="str">
        <f t="array" ref="D5475">IF(ROW()-ROW($D$2)+1&gt;COUNTA($A$3:$A$100000)*COUNTA($B$3:$B$100000),"",INDEX($A$3:A$100000,INT((ROW()-ROW($D$2))/COUNTA($B$3:$B$100000)+1))&amp;"-"&amp;INDEX($B$3:$B$100000,MOD(ROW()-ROW($D$2),COUNTA($B$3:$B$100000))+1))</f>
        <v/>
      </c>
    </row>
    <row r="5476" spans="4:4" x14ac:dyDescent="0.2">
      <c r="D5476" s="101" t="str">
        <f t="array" ref="D5476">IF(ROW()-ROW($D$2)+1&gt;COUNTA($A$3:$A$100000)*COUNTA($B$3:$B$100000),"",INDEX($A$3:A$100000,INT((ROW()-ROW($D$2))/COUNTA($B$3:$B$100000)+1))&amp;"-"&amp;INDEX($B$3:$B$100000,MOD(ROW()-ROW($D$2),COUNTA($B$3:$B$100000))+1))</f>
        <v/>
      </c>
    </row>
    <row r="5477" spans="4:4" x14ac:dyDescent="0.2">
      <c r="D5477" s="101" t="str">
        <f t="array" ref="D5477">IF(ROW()-ROW($D$2)+1&gt;COUNTA($A$3:$A$100000)*COUNTA($B$3:$B$100000),"",INDEX($A$3:A$100000,INT((ROW()-ROW($D$2))/COUNTA($B$3:$B$100000)+1))&amp;"-"&amp;INDEX($B$3:$B$100000,MOD(ROW()-ROW($D$2),COUNTA($B$3:$B$100000))+1))</f>
        <v/>
      </c>
    </row>
    <row r="5478" spans="4:4" x14ac:dyDescent="0.2">
      <c r="D5478" s="101" t="str">
        <f t="array" ref="D5478">IF(ROW()-ROW($D$2)+1&gt;COUNTA($A$3:$A$100000)*COUNTA($B$3:$B$100000),"",INDEX($A$3:A$100000,INT((ROW()-ROW($D$2))/COUNTA($B$3:$B$100000)+1))&amp;"-"&amp;INDEX($B$3:$B$100000,MOD(ROW()-ROW($D$2),COUNTA($B$3:$B$100000))+1))</f>
        <v/>
      </c>
    </row>
    <row r="5479" spans="4:4" x14ac:dyDescent="0.2">
      <c r="D5479" s="101" t="str">
        <f t="array" ref="D5479">IF(ROW()-ROW($D$2)+1&gt;COUNTA($A$3:$A$100000)*COUNTA($B$3:$B$100000),"",INDEX($A$3:A$100000,INT((ROW()-ROW($D$2))/COUNTA($B$3:$B$100000)+1))&amp;"-"&amp;INDEX($B$3:$B$100000,MOD(ROW()-ROW($D$2),COUNTA($B$3:$B$100000))+1))</f>
        <v/>
      </c>
    </row>
    <row r="5480" spans="4:4" x14ac:dyDescent="0.2">
      <c r="D5480" s="101" t="str">
        <f t="array" ref="D5480">IF(ROW()-ROW($D$2)+1&gt;COUNTA($A$3:$A$100000)*COUNTA($B$3:$B$100000),"",INDEX($A$3:A$100000,INT((ROW()-ROW($D$2))/COUNTA($B$3:$B$100000)+1))&amp;"-"&amp;INDEX($B$3:$B$100000,MOD(ROW()-ROW($D$2),COUNTA($B$3:$B$100000))+1))</f>
        <v/>
      </c>
    </row>
    <row r="5481" spans="4:4" x14ac:dyDescent="0.2">
      <c r="D5481" s="101" t="str">
        <f t="array" ref="D5481">IF(ROW()-ROW($D$2)+1&gt;COUNTA($A$3:$A$100000)*COUNTA($B$3:$B$100000),"",INDEX($A$3:A$100000,INT((ROW()-ROW($D$2))/COUNTA($B$3:$B$100000)+1))&amp;"-"&amp;INDEX($B$3:$B$100000,MOD(ROW()-ROW($D$2),COUNTA($B$3:$B$100000))+1))</f>
        <v/>
      </c>
    </row>
    <row r="5482" spans="4:4" x14ac:dyDescent="0.2">
      <c r="D5482" s="101" t="str">
        <f t="array" ref="D5482">IF(ROW()-ROW($D$2)+1&gt;COUNTA($A$3:$A$100000)*COUNTA($B$3:$B$100000),"",INDEX($A$3:A$100000,INT((ROW()-ROW($D$2))/COUNTA($B$3:$B$100000)+1))&amp;"-"&amp;INDEX($B$3:$B$100000,MOD(ROW()-ROW($D$2),COUNTA($B$3:$B$100000))+1))</f>
        <v/>
      </c>
    </row>
    <row r="5483" spans="4:4" x14ac:dyDescent="0.2">
      <c r="D5483" s="101" t="str">
        <f t="array" ref="D5483">IF(ROW()-ROW($D$2)+1&gt;COUNTA($A$3:$A$100000)*COUNTA($B$3:$B$100000),"",INDEX($A$3:A$100000,INT((ROW()-ROW($D$2))/COUNTA($B$3:$B$100000)+1))&amp;"-"&amp;INDEX($B$3:$B$100000,MOD(ROW()-ROW($D$2),COUNTA($B$3:$B$100000))+1))</f>
        <v/>
      </c>
    </row>
    <row r="5484" spans="4:4" x14ac:dyDescent="0.2">
      <c r="D5484" s="101" t="str">
        <f t="array" ref="D5484">IF(ROW()-ROW($D$2)+1&gt;COUNTA($A$3:$A$100000)*COUNTA($B$3:$B$100000),"",INDEX($A$3:A$100000,INT((ROW()-ROW($D$2))/COUNTA($B$3:$B$100000)+1))&amp;"-"&amp;INDEX($B$3:$B$100000,MOD(ROW()-ROW($D$2),COUNTA($B$3:$B$100000))+1))</f>
        <v/>
      </c>
    </row>
    <row r="5485" spans="4:4" x14ac:dyDescent="0.2">
      <c r="D5485" s="101" t="str">
        <f t="array" ref="D5485">IF(ROW()-ROW($D$2)+1&gt;COUNTA($A$3:$A$100000)*COUNTA($B$3:$B$100000),"",INDEX($A$3:A$100000,INT((ROW()-ROW($D$2))/COUNTA($B$3:$B$100000)+1))&amp;"-"&amp;INDEX($B$3:$B$100000,MOD(ROW()-ROW($D$2),COUNTA($B$3:$B$100000))+1))</f>
        <v/>
      </c>
    </row>
    <row r="5486" spans="4:4" x14ac:dyDescent="0.2">
      <c r="D5486" s="101" t="str">
        <f t="array" ref="D5486">IF(ROW()-ROW($D$2)+1&gt;COUNTA($A$3:$A$100000)*COUNTA($B$3:$B$100000),"",INDEX($A$3:A$100000,INT((ROW()-ROW($D$2))/COUNTA($B$3:$B$100000)+1))&amp;"-"&amp;INDEX($B$3:$B$100000,MOD(ROW()-ROW($D$2),COUNTA($B$3:$B$100000))+1))</f>
        <v/>
      </c>
    </row>
    <row r="5487" spans="4:4" x14ac:dyDescent="0.2">
      <c r="D5487" s="101" t="str">
        <f t="array" ref="D5487">IF(ROW()-ROW($D$2)+1&gt;COUNTA($A$3:$A$100000)*COUNTA($B$3:$B$100000),"",INDEX($A$3:A$100000,INT((ROW()-ROW($D$2))/COUNTA($B$3:$B$100000)+1))&amp;"-"&amp;INDEX($B$3:$B$100000,MOD(ROW()-ROW($D$2),COUNTA($B$3:$B$100000))+1))</f>
        <v/>
      </c>
    </row>
    <row r="5488" spans="4:4" x14ac:dyDescent="0.2">
      <c r="D5488" s="101" t="str">
        <f t="array" ref="D5488">IF(ROW()-ROW($D$2)+1&gt;COUNTA($A$3:$A$100000)*COUNTA($B$3:$B$100000),"",INDEX($A$3:A$100000,INT((ROW()-ROW($D$2))/COUNTA($B$3:$B$100000)+1))&amp;"-"&amp;INDEX($B$3:$B$100000,MOD(ROW()-ROW($D$2),COUNTA($B$3:$B$100000))+1))</f>
        <v/>
      </c>
    </row>
    <row r="5489" spans="4:4" x14ac:dyDescent="0.2">
      <c r="D5489" s="101" t="str">
        <f t="array" ref="D5489">IF(ROW()-ROW($D$2)+1&gt;COUNTA($A$3:$A$100000)*COUNTA($B$3:$B$100000),"",INDEX($A$3:A$100000,INT((ROW()-ROW($D$2))/COUNTA($B$3:$B$100000)+1))&amp;"-"&amp;INDEX($B$3:$B$100000,MOD(ROW()-ROW($D$2),COUNTA($B$3:$B$100000))+1))</f>
        <v/>
      </c>
    </row>
    <row r="5490" spans="4:4" x14ac:dyDescent="0.2">
      <c r="D5490" s="101" t="str">
        <f t="array" ref="D5490">IF(ROW()-ROW($D$2)+1&gt;COUNTA($A$3:$A$100000)*COUNTA($B$3:$B$100000),"",INDEX($A$3:A$100000,INT((ROW()-ROW($D$2))/COUNTA($B$3:$B$100000)+1))&amp;"-"&amp;INDEX($B$3:$B$100000,MOD(ROW()-ROW($D$2),COUNTA($B$3:$B$100000))+1))</f>
        <v/>
      </c>
    </row>
    <row r="5491" spans="4:4" x14ac:dyDescent="0.2">
      <c r="D5491" s="101" t="str">
        <f t="array" ref="D5491">IF(ROW()-ROW($D$2)+1&gt;COUNTA($A$3:$A$100000)*COUNTA($B$3:$B$100000),"",INDEX($A$3:A$100000,INT((ROW()-ROW($D$2))/COUNTA($B$3:$B$100000)+1))&amp;"-"&amp;INDEX($B$3:$B$100000,MOD(ROW()-ROW($D$2),COUNTA($B$3:$B$100000))+1))</f>
        <v/>
      </c>
    </row>
    <row r="5492" spans="4:4" x14ac:dyDescent="0.2">
      <c r="D5492" s="101" t="str">
        <f t="array" ref="D5492">IF(ROW()-ROW($D$2)+1&gt;COUNTA($A$3:$A$100000)*COUNTA($B$3:$B$100000),"",INDEX($A$3:A$100000,INT((ROW()-ROW($D$2))/COUNTA($B$3:$B$100000)+1))&amp;"-"&amp;INDEX($B$3:$B$100000,MOD(ROW()-ROW($D$2),COUNTA($B$3:$B$100000))+1))</f>
        <v/>
      </c>
    </row>
    <row r="5493" spans="4:4" x14ac:dyDescent="0.2">
      <c r="D5493" s="101" t="str">
        <f t="array" ref="D5493">IF(ROW()-ROW($D$2)+1&gt;COUNTA($A$3:$A$100000)*COUNTA($B$3:$B$100000),"",INDEX($A$3:A$100000,INT((ROW()-ROW($D$2))/COUNTA($B$3:$B$100000)+1))&amp;"-"&amp;INDEX($B$3:$B$100000,MOD(ROW()-ROW($D$2),COUNTA($B$3:$B$100000))+1))</f>
        <v/>
      </c>
    </row>
    <row r="5494" spans="4:4" x14ac:dyDescent="0.2">
      <c r="D5494" s="101" t="str">
        <f t="array" ref="D5494">IF(ROW()-ROW($D$2)+1&gt;COUNTA($A$3:$A$100000)*COUNTA($B$3:$B$100000),"",INDEX($A$3:A$100000,INT((ROW()-ROW($D$2))/COUNTA($B$3:$B$100000)+1))&amp;"-"&amp;INDEX($B$3:$B$100000,MOD(ROW()-ROW($D$2),COUNTA($B$3:$B$100000))+1))</f>
        <v/>
      </c>
    </row>
    <row r="5495" spans="4:4" x14ac:dyDescent="0.2">
      <c r="D5495" s="101" t="str">
        <f t="array" ref="D5495">IF(ROW()-ROW($D$2)+1&gt;COUNTA($A$3:$A$100000)*COUNTA($B$3:$B$100000),"",INDEX($A$3:A$100000,INT((ROW()-ROW($D$2))/COUNTA($B$3:$B$100000)+1))&amp;"-"&amp;INDEX($B$3:$B$100000,MOD(ROW()-ROW($D$2),COUNTA($B$3:$B$100000))+1))</f>
        <v/>
      </c>
    </row>
    <row r="5496" spans="4:4" x14ac:dyDescent="0.2">
      <c r="D5496" s="101" t="str">
        <f t="array" ref="D5496">IF(ROW()-ROW($D$2)+1&gt;COUNTA($A$3:$A$100000)*COUNTA($B$3:$B$100000),"",INDEX($A$3:A$100000,INT((ROW()-ROW($D$2))/COUNTA($B$3:$B$100000)+1))&amp;"-"&amp;INDEX($B$3:$B$100000,MOD(ROW()-ROW($D$2),COUNTA($B$3:$B$100000))+1))</f>
        <v/>
      </c>
    </row>
    <row r="5497" spans="4:4" x14ac:dyDescent="0.2">
      <c r="D5497" s="101" t="str">
        <f t="array" ref="D5497">IF(ROW()-ROW($D$2)+1&gt;COUNTA($A$3:$A$100000)*COUNTA($B$3:$B$100000),"",INDEX($A$3:A$100000,INT((ROW()-ROW($D$2))/COUNTA($B$3:$B$100000)+1))&amp;"-"&amp;INDEX($B$3:$B$100000,MOD(ROW()-ROW($D$2),COUNTA($B$3:$B$100000))+1))</f>
        <v/>
      </c>
    </row>
    <row r="5498" spans="4:4" x14ac:dyDescent="0.2">
      <c r="D5498" s="101" t="str">
        <f t="array" ref="D5498">IF(ROW()-ROW($D$2)+1&gt;COUNTA($A$3:$A$100000)*COUNTA($B$3:$B$100000),"",INDEX($A$3:A$100000,INT((ROW()-ROW($D$2))/COUNTA($B$3:$B$100000)+1))&amp;"-"&amp;INDEX($B$3:$B$100000,MOD(ROW()-ROW($D$2),COUNTA($B$3:$B$100000))+1))</f>
        <v/>
      </c>
    </row>
    <row r="5499" spans="4:4" x14ac:dyDescent="0.2">
      <c r="D5499" s="101" t="str">
        <f t="array" ref="D5499">IF(ROW()-ROW($D$2)+1&gt;COUNTA($A$3:$A$100000)*COUNTA($B$3:$B$100000),"",INDEX($A$3:A$100000,INT((ROW()-ROW($D$2))/COUNTA($B$3:$B$100000)+1))&amp;"-"&amp;INDEX($B$3:$B$100000,MOD(ROW()-ROW($D$2),COUNTA($B$3:$B$100000))+1))</f>
        <v/>
      </c>
    </row>
    <row r="5500" spans="4:4" x14ac:dyDescent="0.2">
      <c r="D5500" s="101" t="str">
        <f t="array" ref="D5500">IF(ROW()-ROW($D$2)+1&gt;COUNTA($A$3:$A$100000)*COUNTA($B$3:$B$100000),"",INDEX($A$3:A$100000,INT((ROW()-ROW($D$2))/COUNTA($B$3:$B$100000)+1))&amp;"-"&amp;INDEX($B$3:$B$100000,MOD(ROW()-ROW($D$2),COUNTA($B$3:$B$100000))+1))</f>
        <v/>
      </c>
    </row>
    <row r="5501" spans="4:4" x14ac:dyDescent="0.2">
      <c r="D5501" s="101" t="str">
        <f t="array" ref="D5501">IF(ROW()-ROW($D$2)+1&gt;COUNTA($A$3:$A$100000)*COUNTA($B$3:$B$100000),"",INDEX($A$3:A$100000,INT((ROW()-ROW($D$2))/COUNTA($B$3:$B$100000)+1))&amp;"-"&amp;INDEX($B$3:$B$100000,MOD(ROW()-ROW($D$2),COUNTA($B$3:$B$100000))+1))</f>
        <v/>
      </c>
    </row>
    <row r="5502" spans="4:4" x14ac:dyDescent="0.2">
      <c r="D5502" s="101" t="str">
        <f t="array" ref="D5502">IF(ROW()-ROW($D$2)+1&gt;COUNTA($A$3:$A$100000)*COUNTA($B$3:$B$100000),"",INDEX($A$3:A$100000,INT((ROW()-ROW($D$2))/COUNTA($B$3:$B$100000)+1))&amp;"-"&amp;INDEX($B$3:$B$100000,MOD(ROW()-ROW($D$2),COUNTA($B$3:$B$100000))+1))</f>
        <v/>
      </c>
    </row>
    <row r="5503" spans="4:4" x14ac:dyDescent="0.2">
      <c r="D5503" s="101" t="str">
        <f t="array" ref="D5503">IF(ROW()-ROW($D$2)+1&gt;COUNTA($A$3:$A$100000)*COUNTA($B$3:$B$100000),"",INDEX($A$3:A$100000,INT((ROW()-ROW($D$2))/COUNTA($B$3:$B$100000)+1))&amp;"-"&amp;INDEX($B$3:$B$100000,MOD(ROW()-ROW($D$2),COUNTA($B$3:$B$100000))+1))</f>
        <v/>
      </c>
    </row>
    <row r="5504" spans="4:4" x14ac:dyDescent="0.2">
      <c r="D5504" s="101" t="str">
        <f t="array" ref="D5504">IF(ROW()-ROW($D$2)+1&gt;COUNTA($A$3:$A$100000)*COUNTA($B$3:$B$100000),"",INDEX($A$3:A$100000,INT((ROW()-ROW($D$2))/COUNTA($B$3:$B$100000)+1))&amp;"-"&amp;INDEX($B$3:$B$100000,MOD(ROW()-ROW($D$2),COUNTA($B$3:$B$100000))+1))</f>
        <v/>
      </c>
    </row>
    <row r="5505" spans="4:4" x14ac:dyDescent="0.2">
      <c r="D5505" s="101" t="str">
        <f t="array" ref="D5505">IF(ROW()-ROW($D$2)+1&gt;COUNTA($A$3:$A$100000)*COUNTA($B$3:$B$100000),"",INDEX($A$3:A$100000,INT((ROW()-ROW($D$2))/COUNTA($B$3:$B$100000)+1))&amp;"-"&amp;INDEX($B$3:$B$100000,MOD(ROW()-ROW($D$2),COUNTA($B$3:$B$100000))+1))</f>
        <v/>
      </c>
    </row>
    <row r="5506" spans="4:4" x14ac:dyDescent="0.2">
      <c r="D5506" s="101" t="str">
        <f t="array" ref="D5506">IF(ROW()-ROW($D$2)+1&gt;COUNTA($A$3:$A$100000)*COUNTA($B$3:$B$100000),"",INDEX($A$3:A$100000,INT((ROW()-ROW($D$2))/COUNTA($B$3:$B$100000)+1))&amp;"-"&amp;INDEX($B$3:$B$100000,MOD(ROW()-ROW($D$2),COUNTA($B$3:$B$100000))+1))</f>
        <v/>
      </c>
    </row>
    <row r="5507" spans="4:4" x14ac:dyDescent="0.2">
      <c r="D5507" s="101" t="str">
        <f t="array" ref="D5507">IF(ROW()-ROW($D$2)+1&gt;COUNTA($A$3:$A$100000)*COUNTA($B$3:$B$100000),"",INDEX($A$3:A$100000,INT((ROW()-ROW($D$2))/COUNTA($B$3:$B$100000)+1))&amp;"-"&amp;INDEX($B$3:$B$100000,MOD(ROW()-ROW($D$2),COUNTA($B$3:$B$100000))+1))</f>
        <v/>
      </c>
    </row>
    <row r="5508" spans="4:4" x14ac:dyDescent="0.2">
      <c r="D5508" s="101" t="str">
        <f t="array" ref="D5508">IF(ROW()-ROW($D$2)+1&gt;COUNTA($A$3:$A$100000)*COUNTA($B$3:$B$100000),"",INDEX($A$3:A$100000,INT((ROW()-ROW($D$2))/COUNTA($B$3:$B$100000)+1))&amp;"-"&amp;INDEX($B$3:$B$100000,MOD(ROW()-ROW($D$2),COUNTA($B$3:$B$100000))+1))</f>
        <v/>
      </c>
    </row>
    <row r="5509" spans="4:4" x14ac:dyDescent="0.2">
      <c r="D5509" s="101" t="str">
        <f t="array" ref="D5509">IF(ROW()-ROW($D$2)+1&gt;COUNTA($A$3:$A$100000)*COUNTA($B$3:$B$100000),"",INDEX($A$3:A$100000,INT((ROW()-ROW($D$2))/COUNTA($B$3:$B$100000)+1))&amp;"-"&amp;INDEX($B$3:$B$100000,MOD(ROW()-ROW($D$2),COUNTA($B$3:$B$100000))+1))</f>
        <v/>
      </c>
    </row>
    <row r="5510" spans="4:4" x14ac:dyDescent="0.2">
      <c r="D5510" s="101" t="str">
        <f t="array" ref="D5510">IF(ROW()-ROW($D$2)+1&gt;COUNTA($A$3:$A$100000)*COUNTA($B$3:$B$100000),"",INDEX($A$3:A$100000,INT((ROW()-ROW($D$2))/COUNTA($B$3:$B$100000)+1))&amp;"-"&amp;INDEX($B$3:$B$100000,MOD(ROW()-ROW($D$2),COUNTA($B$3:$B$100000))+1))</f>
        <v/>
      </c>
    </row>
    <row r="5511" spans="4:4" x14ac:dyDescent="0.2">
      <c r="D5511" s="101" t="str">
        <f t="array" ref="D5511">IF(ROW()-ROW($D$2)+1&gt;COUNTA($A$3:$A$100000)*COUNTA($B$3:$B$100000),"",INDEX($A$3:A$100000,INT((ROW()-ROW($D$2))/COUNTA($B$3:$B$100000)+1))&amp;"-"&amp;INDEX($B$3:$B$100000,MOD(ROW()-ROW($D$2),COUNTA($B$3:$B$100000))+1))</f>
        <v/>
      </c>
    </row>
    <row r="5512" spans="4:4" x14ac:dyDescent="0.2">
      <c r="D5512" s="101" t="str">
        <f t="array" ref="D5512">IF(ROW()-ROW($D$2)+1&gt;COUNTA($A$3:$A$100000)*COUNTA($B$3:$B$100000),"",INDEX($A$3:A$100000,INT((ROW()-ROW($D$2))/COUNTA($B$3:$B$100000)+1))&amp;"-"&amp;INDEX($B$3:$B$100000,MOD(ROW()-ROW($D$2),COUNTA($B$3:$B$100000))+1))</f>
        <v/>
      </c>
    </row>
    <row r="5513" spans="4:4" x14ac:dyDescent="0.2">
      <c r="D5513" s="101" t="str">
        <f t="array" ref="D5513">IF(ROW()-ROW($D$2)+1&gt;COUNTA($A$3:$A$100000)*COUNTA($B$3:$B$100000),"",INDEX($A$3:A$100000,INT((ROW()-ROW($D$2))/COUNTA($B$3:$B$100000)+1))&amp;"-"&amp;INDEX($B$3:$B$100000,MOD(ROW()-ROW($D$2),COUNTA($B$3:$B$100000))+1))</f>
        <v/>
      </c>
    </row>
    <row r="5514" spans="4:4" x14ac:dyDescent="0.2">
      <c r="D5514" s="101" t="str">
        <f t="array" ref="D5514">IF(ROW()-ROW($D$2)+1&gt;COUNTA($A$3:$A$100000)*COUNTA($B$3:$B$100000),"",INDEX($A$3:A$100000,INT((ROW()-ROW($D$2))/COUNTA($B$3:$B$100000)+1))&amp;"-"&amp;INDEX($B$3:$B$100000,MOD(ROW()-ROW($D$2),COUNTA($B$3:$B$100000))+1))</f>
        <v/>
      </c>
    </row>
    <row r="5515" spans="4:4" x14ac:dyDescent="0.2">
      <c r="D5515" s="101" t="str">
        <f t="array" ref="D5515">IF(ROW()-ROW($D$2)+1&gt;COUNTA($A$3:$A$100000)*COUNTA($B$3:$B$100000),"",INDEX($A$3:A$100000,INT((ROW()-ROW($D$2))/COUNTA($B$3:$B$100000)+1))&amp;"-"&amp;INDEX($B$3:$B$100000,MOD(ROW()-ROW($D$2),COUNTA($B$3:$B$100000))+1))</f>
        <v/>
      </c>
    </row>
    <row r="5516" spans="4:4" x14ac:dyDescent="0.2">
      <c r="D5516" s="101" t="str">
        <f t="array" ref="D5516">IF(ROW()-ROW($D$2)+1&gt;COUNTA($A$3:$A$100000)*COUNTA($B$3:$B$100000),"",INDEX($A$3:A$100000,INT((ROW()-ROW($D$2))/COUNTA($B$3:$B$100000)+1))&amp;"-"&amp;INDEX($B$3:$B$100000,MOD(ROW()-ROW($D$2),COUNTA($B$3:$B$100000))+1))</f>
        <v/>
      </c>
    </row>
    <row r="5517" spans="4:4" x14ac:dyDescent="0.2">
      <c r="D5517" s="101" t="str">
        <f t="array" ref="D5517">IF(ROW()-ROW($D$2)+1&gt;COUNTA($A$3:$A$100000)*COUNTA($B$3:$B$100000),"",INDEX($A$3:A$100000,INT((ROW()-ROW($D$2))/COUNTA($B$3:$B$100000)+1))&amp;"-"&amp;INDEX($B$3:$B$100000,MOD(ROW()-ROW($D$2),COUNTA($B$3:$B$100000))+1))</f>
        <v/>
      </c>
    </row>
    <row r="5518" spans="4:4" x14ac:dyDescent="0.2">
      <c r="D5518" s="101" t="str">
        <f t="array" ref="D5518">IF(ROW()-ROW($D$2)+1&gt;COUNTA($A$3:$A$100000)*COUNTA($B$3:$B$100000),"",INDEX($A$3:A$100000,INT((ROW()-ROW($D$2))/COUNTA($B$3:$B$100000)+1))&amp;"-"&amp;INDEX($B$3:$B$100000,MOD(ROW()-ROW($D$2),COUNTA($B$3:$B$100000))+1))</f>
        <v/>
      </c>
    </row>
    <row r="5519" spans="4:4" x14ac:dyDescent="0.2">
      <c r="D5519" s="101" t="str">
        <f t="array" ref="D5519">IF(ROW()-ROW($D$2)+1&gt;COUNTA($A$3:$A$100000)*COUNTA($B$3:$B$100000),"",INDEX($A$3:A$100000,INT((ROW()-ROW($D$2))/COUNTA($B$3:$B$100000)+1))&amp;"-"&amp;INDEX($B$3:$B$100000,MOD(ROW()-ROW($D$2),COUNTA($B$3:$B$100000))+1))</f>
        <v/>
      </c>
    </row>
    <row r="5520" spans="4:4" x14ac:dyDescent="0.2">
      <c r="D5520" s="101" t="str">
        <f t="array" ref="D5520">IF(ROW()-ROW($D$2)+1&gt;COUNTA($A$3:$A$100000)*COUNTA($B$3:$B$100000),"",INDEX($A$3:A$100000,INT((ROW()-ROW($D$2))/COUNTA($B$3:$B$100000)+1))&amp;"-"&amp;INDEX($B$3:$B$100000,MOD(ROW()-ROW($D$2),COUNTA($B$3:$B$100000))+1))</f>
        <v/>
      </c>
    </row>
    <row r="5521" spans="4:4" x14ac:dyDescent="0.2">
      <c r="D5521" s="101" t="str">
        <f t="array" ref="D5521">IF(ROW()-ROW($D$2)+1&gt;COUNTA($A$3:$A$100000)*COUNTA($B$3:$B$100000),"",INDEX($A$3:A$100000,INT((ROW()-ROW($D$2))/COUNTA($B$3:$B$100000)+1))&amp;"-"&amp;INDEX($B$3:$B$100000,MOD(ROW()-ROW($D$2),COUNTA($B$3:$B$100000))+1))</f>
        <v/>
      </c>
    </row>
    <row r="5522" spans="4:4" x14ac:dyDescent="0.2">
      <c r="D5522" s="101" t="str">
        <f t="array" ref="D5522">IF(ROW()-ROW($D$2)+1&gt;COUNTA($A$3:$A$100000)*COUNTA($B$3:$B$100000),"",INDEX($A$3:A$100000,INT((ROW()-ROW($D$2))/COUNTA($B$3:$B$100000)+1))&amp;"-"&amp;INDEX($B$3:$B$100000,MOD(ROW()-ROW($D$2),COUNTA($B$3:$B$100000))+1))</f>
        <v/>
      </c>
    </row>
    <row r="5523" spans="4:4" x14ac:dyDescent="0.2">
      <c r="D5523" s="101" t="str">
        <f t="array" ref="D5523">IF(ROW()-ROW($D$2)+1&gt;COUNTA($A$3:$A$100000)*COUNTA($B$3:$B$100000),"",INDEX($A$3:A$100000,INT((ROW()-ROW($D$2))/COUNTA($B$3:$B$100000)+1))&amp;"-"&amp;INDEX($B$3:$B$100000,MOD(ROW()-ROW($D$2),COUNTA($B$3:$B$100000))+1))</f>
        <v/>
      </c>
    </row>
    <row r="5524" spans="4:4" x14ac:dyDescent="0.2">
      <c r="D5524" s="101" t="str">
        <f t="array" ref="D5524">IF(ROW()-ROW($D$2)+1&gt;COUNTA($A$3:$A$100000)*COUNTA($B$3:$B$100000),"",INDEX($A$3:A$100000,INT((ROW()-ROW($D$2))/COUNTA($B$3:$B$100000)+1))&amp;"-"&amp;INDEX($B$3:$B$100000,MOD(ROW()-ROW($D$2),COUNTA($B$3:$B$100000))+1))</f>
        <v/>
      </c>
    </row>
    <row r="5525" spans="4:4" x14ac:dyDescent="0.2">
      <c r="D5525" s="101" t="str">
        <f t="array" ref="D5525">IF(ROW()-ROW($D$2)+1&gt;COUNTA($A$3:$A$100000)*COUNTA($B$3:$B$100000),"",INDEX($A$3:A$100000,INT((ROW()-ROW($D$2))/COUNTA($B$3:$B$100000)+1))&amp;"-"&amp;INDEX($B$3:$B$100000,MOD(ROW()-ROW($D$2),COUNTA($B$3:$B$100000))+1))</f>
        <v/>
      </c>
    </row>
    <row r="5526" spans="4:4" x14ac:dyDescent="0.2">
      <c r="D5526" s="101" t="str">
        <f t="array" ref="D5526">IF(ROW()-ROW($D$2)+1&gt;COUNTA($A$3:$A$100000)*COUNTA($B$3:$B$100000),"",INDEX($A$3:A$100000,INT((ROW()-ROW($D$2))/COUNTA($B$3:$B$100000)+1))&amp;"-"&amp;INDEX($B$3:$B$100000,MOD(ROW()-ROW($D$2),COUNTA($B$3:$B$100000))+1))</f>
        <v/>
      </c>
    </row>
    <row r="5527" spans="4:4" x14ac:dyDescent="0.2">
      <c r="D5527" s="101" t="str">
        <f t="array" ref="D5527">IF(ROW()-ROW($D$2)+1&gt;COUNTA($A$3:$A$100000)*COUNTA($B$3:$B$100000),"",INDEX($A$3:A$100000,INT((ROW()-ROW($D$2))/COUNTA($B$3:$B$100000)+1))&amp;"-"&amp;INDEX($B$3:$B$100000,MOD(ROW()-ROW($D$2),COUNTA($B$3:$B$100000))+1))</f>
        <v/>
      </c>
    </row>
    <row r="5528" spans="4:4" x14ac:dyDescent="0.2">
      <c r="D5528" s="101" t="str">
        <f t="array" ref="D5528">IF(ROW()-ROW($D$2)+1&gt;COUNTA($A$3:$A$100000)*COUNTA($B$3:$B$100000),"",INDEX($A$3:A$100000,INT((ROW()-ROW($D$2))/COUNTA($B$3:$B$100000)+1))&amp;"-"&amp;INDEX($B$3:$B$100000,MOD(ROW()-ROW($D$2),COUNTA($B$3:$B$100000))+1))</f>
        <v/>
      </c>
    </row>
    <row r="5529" spans="4:4" x14ac:dyDescent="0.2">
      <c r="D5529" s="101" t="str">
        <f t="array" ref="D5529">IF(ROW()-ROW($D$2)+1&gt;COUNTA($A$3:$A$100000)*COUNTA($B$3:$B$100000),"",INDEX($A$3:A$100000,INT((ROW()-ROW($D$2))/COUNTA($B$3:$B$100000)+1))&amp;"-"&amp;INDEX($B$3:$B$100000,MOD(ROW()-ROW($D$2),COUNTA($B$3:$B$100000))+1))</f>
        <v/>
      </c>
    </row>
    <row r="5530" spans="4:4" x14ac:dyDescent="0.2">
      <c r="D5530" s="101" t="str">
        <f t="array" ref="D5530">IF(ROW()-ROW($D$2)+1&gt;COUNTA($A$3:$A$100000)*COUNTA($B$3:$B$100000),"",INDEX($A$3:A$100000,INT((ROW()-ROW($D$2))/COUNTA($B$3:$B$100000)+1))&amp;"-"&amp;INDEX($B$3:$B$100000,MOD(ROW()-ROW($D$2),COUNTA($B$3:$B$100000))+1))</f>
        <v/>
      </c>
    </row>
    <row r="5531" spans="4:4" x14ac:dyDescent="0.2">
      <c r="D5531" s="101" t="str">
        <f t="array" ref="D5531">IF(ROW()-ROW($D$2)+1&gt;COUNTA($A$3:$A$100000)*COUNTA($B$3:$B$100000),"",INDEX($A$3:A$100000,INT((ROW()-ROW($D$2))/COUNTA($B$3:$B$100000)+1))&amp;"-"&amp;INDEX($B$3:$B$100000,MOD(ROW()-ROW($D$2),COUNTA($B$3:$B$100000))+1))</f>
        <v/>
      </c>
    </row>
    <row r="5532" spans="4:4" x14ac:dyDescent="0.2">
      <c r="D5532" s="101" t="str">
        <f t="array" ref="D5532">IF(ROW()-ROW($D$2)+1&gt;COUNTA($A$3:$A$100000)*COUNTA($B$3:$B$100000),"",INDEX($A$3:A$100000,INT((ROW()-ROW($D$2))/COUNTA($B$3:$B$100000)+1))&amp;"-"&amp;INDEX($B$3:$B$100000,MOD(ROW()-ROW($D$2),COUNTA($B$3:$B$100000))+1))</f>
        <v/>
      </c>
    </row>
    <row r="5533" spans="4:4" x14ac:dyDescent="0.2">
      <c r="D5533" s="101" t="str">
        <f t="array" ref="D5533">IF(ROW()-ROW($D$2)+1&gt;COUNTA($A$3:$A$100000)*COUNTA($B$3:$B$100000),"",INDEX($A$3:A$100000,INT((ROW()-ROW($D$2))/COUNTA($B$3:$B$100000)+1))&amp;"-"&amp;INDEX($B$3:$B$100000,MOD(ROW()-ROW($D$2),COUNTA($B$3:$B$100000))+1))</f>
        <v/>
      </c>
    </row>
    <row r="5534" spans="4:4" x14ac:dyDescent="0.2">
      <c r="D5534" s="101" t="str">
        <f t="array" ref="D5534">IF(ROW()-ROW($D$2)+1&gt;COUNTA($A$3:$A$100000)*COUNTA($B$3:$B$100000),"",INDEX($A$3:A$100000,INT((ROW()-ROW($D$2))/COUNTA($B$3:$B$100000)+1))&amp;"-"&amp;INDEX($B$3:$B$100000,MOD(ROW()-ROW($D$2),COUNTA($B$3:$B$100000))+1))</f>
        <v/>
      </c>
    </row>
    <row r="5535" spans="4:4" x14ac:dyDescent="0.2">
      <c r="D5535" s="101" t="str">
        <f t="array" ref="D5535">IF(ROW()-ROW($D$2)+1&gt;COUNTA($A$3:$A$100000)*COUNTA($B$3:$B$100000),"",INDEX($A$3:A$100000,INT((ROW()-ROW($D$2))/COUNTA($B$3:$B$100000)+1))&amp;"-"&amp;INDEX($B$3:$B$100000,MOD(ROW()-ROW($D$2),COUNTA($B$3:$B$100000))+1))</f>
        <v/>
      </c>
    </row>
    <row r="5536" spans="4:4" x14ac:dyDescent="0.2">
      <c r="D5536" s="101" t="str">
        <f t="array" ref="D5536">IF(ROW()-ROW($D$2)+1&gt;COUNTA($A$3:$A$100000)*COUNTA($B$3:$B$100000),"",INDEX($A$3:A$100000,INT((ROW()-ROW($D$2))/COUNTA($B$3:$B$100000)+1))&amp;"-"&amp;INDEX($B$3:$B$100000,MOD(ROW()-ROW($D$2),COUNTA($B$3:$B$100000))+1))</f>
        <v/>
      </c>
    </row>
    <row r="5537" spans="4:4" x14ac:dyDescent="0.2">
      <c r="D5537" s="101" t="str">
        <f t="array" ref="D5537">IF(ROW()-ROW($D$2)+1&gt;COUNTA($A$3:$A$100000)*COUNTA($B$3:$B$100000),"",INDEX($A$3:A$100000,INT((ROW()-ROW($D$2))/COUNTA($B$3:$B$100000)+1))&amp;"-"&amp;INDEX($B$3:$B$100000,MOD(ROW()-ROW($D$2),COUNTA($B$3:$B$100000))+1))</f>
        <v/>
      </c>
    </row>
    <row r="5538" spans="4:4" x14ac:dyDescent="0.2">
      <c r="D5538" s="101" t="str">
        <f t="array" ref="D5538">IF(ROW()-ROW($D$2)+1&gt;COUNTA($A$3:$A$100000)*COUNTA($B$3:$B$100000),"",INDEX($A$3:A$100000,INT((ROW()-ROW($D$2))/COUNTA($B$3:$B$100000)+1))&amp;"-"&amp;INDEX($B$3:$B$100000,MOD(ROW()-ROW($D$2),COUNTA($B$3:$B$100000))+1))</f>
        <v/>
      </c>
    </row>
    <row r="5539" spans="4:4" x14ac:dyDescent="0.2">
      <c r="D5539" s="101" t="str">
        <f t="array" ref="D5539">IF(ROW()-ROW($D$2)+1&gt;COUNTA($A$3:$A$100000)*COUNTA($B$3:$B$100000),"",INDEX($A$3:A$100000,INT((ROW()-ROW($D$2))/COUNTA($B$3:$B$100000)+1))&amp;"-"&amp;INDEX($B$3:$B$100000,MOD(ROW()-ROW($D$2),COUNTA($B$3:$B$100000))+1))</f>
        <v/>
      </c>
    </row>
    <row r="5540" spans="4:4" x14ac:dyDescent="0.2">
      <c r="D5540" s="101" t="str">
        <f t="array" ref="D5540">IF(ROW()-ROW($D$2)+1&gt;COUNTA($A$3:$A$100000)*COUNTA($B$3:$B$100000),"",INDEX($A$3:A$100000,INT((ROW()-ROW($D$2))/COUNTA($B$3:$B$100000)+1))&amp;"-"&amp;INDEX($B$3:$B$100000,MOD(ROW()-ROW($D$2),COUNTA($B$3:$B$100000))+1))</f>
        <v/>
      </c>
    </row>
    <row r="5541" spans="4:4" x14ac:dyDescent="0.2">
      <c r="D5541" s="101" t="str">
        <f t="array" ref="D5541">IF(ROW()-ROW($D$2)+1&gt;COUNTA($A$3:$A$100000)*COUNTA($B$3:$B$100000),"",INDEX($A$3:A$100000,INT((ROW()-ROW($D$2))/COUNTA($B$3:$B$100000)+1))&amp;"-"&amp;INDEX($B$3:$B$100000,MOD(ROW()-ROW($D$2),COUNTA($B$3:$B$100000))+1))</f>
        <v/>
      </c>
    </row>
    <row r="5542" spans="4:4" x14ac:dyDescent="0.2">
      <c r="D5542" s="101" t="str">
        <f t="array" ref="D5542">IF(ROW()-ROW($D$2)+1&gt;COUNTA($A$3:$A$100000)*COUNTA($B$3:$B$100000),"",INDEX($A$3:A$100000,INT((ROW()-ROW($D$2))/COUNTA($B$3:$B$100000)+1))&amp;"-"&amp;INDEX($B$3:$B$100000,MOD(ROW()-ROW($D$2),COUNTA($B$3:$B$100000))+1))</f>
        <v/>
      </c>
    </row>
    <row r="5543" spans="4:4" x14ac:dyDescent="0.2">
      <c r="D5543" s="101" t="str">
        <f t="array" ref="D5543">IF(ROW()-ROW($D$2)+1&gt;COUNTA($A$3:$A$100000)*COUNTA($B$3:$B$100000),"",INDEX($A$3:A$100000,INT((ROW()-ROW($D$2))/COUNTA($B$3:$B$100000)+1))&amp;"-"&amp;INDEX($B$3:$B$100000,MOD(ROW()-ROW($D$2),COUNTA($B$3:$B$100000))+1))</f>
        <v/>
      </c>
    </row>
    <row r="5544" spans="4:4" x14ac:dyDescent="0.2">
      <c r="D5544" s="101" t="str">
        <f t="array" ref="D5544">IF(ROW()-ROW($D$2)+1&gt;COUNTA($A$3:$A$100000)*COUNTA($B$3:$B$100000),"",INDEX($A$3:A$100000,INT((ROW()-ROW($D$2))/COUNTA($B$3:$B$100000)+1))&amp;"-"&amp;INDEX($B$3:$B$100000,MOD(ROW()-ROW($D$2),COUNTA($B$3:$B$100000))+1))</f>
        <v/>
      </c>
    </row>
    <row r="5545" spans="4:4" x14ac:dyDescent="0.2">
      <c r="D5545" s="101" t="str">
        <f t="array" ref="D5545">IF(ROW()-ROW($D$2)+1&gt;COUNTA($A$3:$A$100000)*COUNTA($B$3:$B$100000),"",INDEX($A$3:A$100000,INT((ROW()-ROW($D$2))/COUNTA($B$3:$B$100000)+1))&amp;"-"&amp;INDEX($B$3:$B$100000,MOD(ROW()-ROW($D$2),COUNTA($B$3:$B$100000))+1))</f>
        <v/>
      </c>
    </row>
    <row r="5546" spans="4:4" x14ac:dyDescent="0.2">
      <c r="D5546" s="101" t="str">
        <f t="array" ref="D5546">IF(ROW()-ROW($D$2)+1&gt;COUNTA($A$3:$A$100000)*COUNTA($B$3:$B$100000),"",INDEX($A$3:A$100000,INT((ROW()-ROW($D$2))/COUNTA($B$3:$B$100000)+1))&amp;"-"&amp;INDEX($B$3:$B$100000,MOD(ROW()-ROW($D$2),COUNTA($B$3:$B$100000))+1))</f>
        <v/>
      </c>
    </row>
    <row r="5547" spans="4:4" x14ac:dyDescent="0.2">
      <c r="D5547" s="101" t="str">
        <f t="array" ref="D5547">IF(ROW()-ROW($D$2)+1&gt;COUNTA($A$3:$A$100000)*COUNTA($B$3:$B$100000),"",INDEX($A$3:A$100000,INT((ROW()-ROW($D$2))/COUNTA($B$3:$B$100000)+1))&amp;"-"&amp;INDEX($B$3:$B$100000,MOD(ROW()-ROW($D$2),COUNTA($B$3:$B$100000))+1))</f>
        <v/>
      </c>
    </row>
    <row r="5548" spans="4:4" x14ac:dyDescent="0.2">
      <c r="D5548" s="101" t="str">
        <f t="array" ref="D5548">IF(ROW()-ROW($D$2)+1&gt;COUNTA($A$3:$A$100000)*COUNTA($B$3:$B$100000),"",INDEX($A$3:A$100000,INT((ROW()-ROW($D$2))/COUNTA($B$3:$B$100000)+1))&amp;"-"&amp;INDEX($B$3:$B$100000,MOD(ROW()-ROW($D$2),COUNTA($B$3:$B$100000))+1))</f>
        <v/>
      </c>
    </row>
    <row r="5549" spans="4:4" x14ac:dyDescent="0.2">
      <c r="D5549" s="101" t="str">
        <f t="array" ref="D5549">IF(ROW()-ROW($D$2)+1&gt;COUNTA($A$3:$A$100000)*COUNTA($B$3:$B$100000),"",INDEX($A$3:A$100000,INT((ROW()-ROW($D$2))/COUNTA($B$3:$B$100000)+1))&amp;"-"&amp;INDEX($B$3:$B$100000,MOD(ROW()-ROW($D$2),COUNTA($B$3:$B$100000))+1))</f>
        <v/>
      </c>
    </row>
    <row r="5550" spans="4:4" x14ac:dyDescent="0.2">
      <c r="D5550" s="101" t="str">
        <f t="array" ref="D5550">IF(ROW()-ROW($D$2)+1&gt;COUNTA($A$3:$A$100000)*COUNTA($B$3:$B$100000),"",INDEX($A$3:A$100000,INT((ROW()-ROW($D$2))/COUNTA($B$3:$B$100000)+1))&amp;"-"&amp;INDEX($B$3:$B$100000,MOD(ROW()-ROW($D$2),COUNTA($B$3:$B$100000))+1))</f>
        <v/>
      </c>
    </row>
    <row r="5551" spans="4:4" x14ac:dyDescent="0.2">
      <c r="D5551" s="101" t="str">
        <f t="array" ref="D5551">IF(ROW()-ROW($D$2)+1&gt;COUNTA($A$3:$A$100000)*COUNTA($B$3:$B$100000),"",INDEX($A$3:A$100000,INT((ROW()-ROW($D$2))/COUNTA($B$3:$B$100000)+1))&amp;"-"&amp;INDEX($B$3:$B$100000,MOD(ROW()-ROW($D$2),COUNTA($B$3:$B$100000))+1))</f>
        <v/>
      </c>
    </row>
    <row r="5552" spans="4:4" x14ac:dyDescent="0.2">
      <c r="D5552" s="101" t="str">
        <f t="array" ref="D5552">IF(ROW()-ROW($D$2)+1&gt;COUNTA($A$3:$A$100000)*COUNTA($B$3:$B$100000),"",INDEX($A$3:A$100000,INT((ROW()-ROW($D$2))/COUNTA($B$3:$B$100000)+1))&amp;"-"&amp;INDEX($B$3:$B$100000,MOD(ROW()-ROW($D$2),COUNTA($B$3:$B$100000))+1))</f>
        <v/>
      </c>
    </row>
    <row r="5553" spans="4:4" x14ac:dyDescent="0.2">
      <c r="D5553" s="101" t="str">
        <f t="array" ref="D5553">IF(ROW()-ROW($D$2)+1&gt;COUNTA($A$3:$A$100000)*COUNTA($B$3:$B$100000),"",INDEX($A$3:A$100000,INT((ROW()-ROW($D$2))/COUNTA($B$3:$B$100000)+1))&amp;"-"&amp;INDEX($B$3:$B$100000,MOD(ROW()-ROW($D$2),COUNTA($B$3:$B$100000))+1))</f>
        <v/>
      </c>
    </row>
    <row r="5554" spans="4:4" x14ac:dyDescent="0.2">
      <c r="D5554" s="101" t="str">
        <f t="array" ref="D5554">IF(ROW()-ROW($D$2)+1&gt;COUNTA($A$3:$A$100000)*COUNTA($B$3:$B$100000),"",INDEX($A$3:A$100000,INT((ROW()-ROW($D$2))/COUNTA($B$3:$B$100000)+1))&amp;"-"&amp;INDEX($B$3:$B$100000,MOD(ROW()-ROW($D$2),COUNTA($B$3:$B$100000))+1))</f>
        <v/>
      </c>
    </row>
    <row r="5555" spans="4:4" x14ac:dyDescent="0.2">
      <c r="D5555" s="101" t="str">
        <f t="array" ref="D5555">IF(ROW()-ROW($D$2)+1&gt;COUNTA($A$3:$A$100000)*COUNTA($B$3:$B$100000),"",INDEX($A$3:A$100000,INT((ROW()-ROW($D$2))/COUNTA($B$3:$B$100000)+1))&amp;"-"&amp;INDEX($B$3:$B$100000,MOD(ROW()-ROW($D$2),COUNTA($B$3:$B$100000))+1))</f>
        <v/>
      </c>
    </row>
    <row r="5556" spans="4:4" x14ac:dyDescent="0.2">
      <c r="D5556" s="101" t="str">
        <f t="array" ref="D5556">IF(ROW()-ROW($D$2)+1&gt;COUNTA($A$3:$A$100000)*COUNTA($B$3:$B$100000),"",INDEX($A$3:A$100000,INT((ROW()-ROW($D$2))/COUNTA($B$3:$B$100000)+1))&amp;"-"&amp;INDEX($B$3:$B$100000,MOD(ROW()-ROW($D$2),COUNTA($B$3:$B$100000))+1))</f>
        <v/>
      </c>
    </row>
    <row r="5557" spans="4:4" x14ac:dyDescent="0.2">
      <c r="D5557" s="101" t="str">
        <f t="array" ref="D5557">IF(ROW()-ROW($D$2)+1&gt;COUNTA($A$3:$A$100000)*COUNTA($B$3:$B$100000),"",INDEX($A$3:A$100000,INT((ROW()-ROW($D$2))/COUNTA($B$3:$B$100000)+1))&amp;"-"&amp;INDEX($B$3:$B$100000,MOD(ROW()-ROW($D$2),COUNTA($B$3:$B$100000))+1))</f>
        <v/>
      </c>
    </row>
    <row r="5558" spans="4:4" x14ac:dyDescent="0.2">
      <c r="D5558" s="101" t="str">
        <f t="array" ref="D5558">IF(ROW()-ROW($D$2)+1&gt;COUNTA($A$3:$A$100000)*COUNTA($B$3:$B$100000),"",INDEX($A$3:A$100000,INT((ROW()-ROW($D$2))/COUNTA($B$3:$B$100000)+1))&amp;"-"&amp;INDEX($B$3:$B$100000,MOD(ROW()-ROW($D$2),COUNTA($B$3:$B$100000))+1))</f>
        <v/>
      </c>
    </row>
    <row r="5559" spans="4:4" x14ac:dyDescent="0.2">
      <c r="D5559" s="101" t="str">
        <f t="array" ref="D5559">IF(ROW()-ROW($D$2)+1&gt;COUNTA($A$3:$A$100000)*COUNTA($B$3:$B$100000),"",INDEX($A$3:A$100000,INT((ROW()-ROW($D$2))/COUNTA($B$3:$B$100000)+1))&amp;"-"&amp;INDEX($B$3:$B$100000,MOD(ROW()-ROW($D$2),COUNTA($B$3:$B$100000))+1))</f>
        <v/>
      </c>
    </row>
    <row r="5560" spans="4:4" x14ac:dyDescent="0.2">
      <c r="D5560" s="101" t="str">
        <f t="array" ref="D5560">IF(ROW()-ROW($D$2)+1&gt;COUNTA($A$3:$A$100000)*COUNTA($B$3:$B$100000),"",INDEX($A$3:A$100000,INT((ROW()-ROW($D$2))/COUNTA($B$3:$B$100000)+1))&amp;"-"&amp;INDEX($B$3:$B$100000,MOD(ROW()-ROW($D$2),COUNTA($B$3:$B$100000))+1))</f>
        <v/>
      </c>
    </row>
    <row r="5561" spans="4:4" x14ac:dyDescent="0.2">
      <c r="D5561" s="101" t="str">
        <f t="array" ref="D5561">IF(ROW()-ROW($D$2)+1&gt;COUNTA($A$3:$A$100000)*COUNTA($B$3:$B$100000),"",INDEX($A$3:A$100000,INT((ROW()-ROW($D$2))/COUNTA($B$3:$B$100000)+1))&amp;"-"&amp;INDEX($B$3:$B$100000,MOD(ROW()-ROW($D$2),COUNTA($B$3:$B$100000))+1))</f>
        <v/>
      </c>
    </row>
    <row r="5562" spans="4:4" x14ac:dyDescent="0.2">
      <c r="D5562" s="101" t="str">
        <f t="array" ref="D5562">IF(ROW()-ROW($D$2)+1&gt;COUNTA($A$3:$A$100000)*COUNTA($B$3:$B$100000),"",INDEX($A$3:A$100000,INT((ROW()-ROW($D$2))/COUNTA($B$3:$B$100000)+1))&amp;"-"&amp;INDEX($B$3:$B$100000,MOD(ROW()-ROW($D$2),COUNTA($B$3:$B$100000))+1))</f>
        <v/>
      </c>
    </row>
    <row r="5563" spans="4:4" x14ac:dyDescent="0.2">
      <c r="D5563" s="101" t="str">
        <f t="array" ref="D5563">IF(ROW()-ROW($D$2)+1&gt;COUNTA($A$3:$A$100000)*COUNTA($B$3:$B$100000),"",INDEX($A$3:A$100000,INT((ROW()-ROW($D$2))/COUNTA($B$3:$B$100000)+1))&amp;"-"&amp;INDEX($B$3:$B$100000,MOD(ROW()-ROW($D$2),COUNTA($B$3:$B$100000))+1))</f>
        <v/>
      </c>
    </row>
    <row r="5564" spans="4:4" x14ac:dyDescent="0.2">
      <c r="D5564" s="101" t="str">
        <f t="array" ref="D5564">IF(ROW()-ROW($D$2)+1&gt;COUNTA($A$3:$A$100000)*COUNTA($B$3:$B$100000),"",INDEX($A$3:A$100000,INT((ROW()-ROW($D$2))/COUNTA($B$3:$B$100000)+1))&amp;"-"&amp;INDEX($B$3:$B$100000,MOD(ROW()-ROW($D$2),COUNTA($B$3:$B$100000))+1))</f>
        <v/>
      </c>
    </row>
    <row r="5565" spans="4:4" x14ac:dyDescent="0.2">
      <c r="D5565" s="101" t="str">
        <f t="array" ref="D5565">IF(ROW()-ROW($D$2)+1&gt;COUNTA($A$3:$A$100000)*COUNTA($B$3:$B$100000),"",INDEX($A$3:A$100000,INT((ROW()-ROW($D$2))/COUNTA($B$3:$B$100000)+1))&amp;"-"&amp;INDEX($B$3:$B$100000,MOD(ROW()-ROW($D$2),COUNTA($B$3:$B$100000))+1))</f>
        <v/>
      </c>
    </row>
    <row r="5566" spans="4:4" x14ac:dyDescent="0.2">
      <c r="D5566" s="101" t="str">
        <f t="array" ref="D5566">IF(ROW()-ROW($D$2)+1&gt;COUNTA($A$3:$A$100000)*COUNTA($B$3:$B$100000),"",INDEX($A$3:A$100000,INT((ROW()-ROW($D$2))/COUNTA($B$3:$B$100000)+1))&amp;"-"&amp;INDEX($B$3:$B$100000,MOD(ROW()-ROW($D$2),COUNTA($B$3:$B$100000))+1))</f>
        <v/>
      </c>
    </row>
    <row r="5567" spans="4:4" x14ac:dyDescent="0.2">
      <c r="D5567" s="101" t="str">
        <f t="array" ref="D5567">IF(ROW()-ROW($D$2)+1&gt;COUNTA($A$3:$A$100000)*COUNTA($B$3:$B$100000),"",INDEX($A$3:A$100000,INT((ROW()-ROW($D$2))/COUNTA($B$3:$B$100000)+1))&amp;"-"&amp;INDEX($B$3:$B$100000,MOD(ROW()-ROW($D$2),COUNTA($B$3:$B$100000))+1))</f>
        <v/>
      </c>
    </row>
    <row r="5568" spans="4:4" x14ac:dyDescent="0.2">
      <c r="D5568" s="101" t="str">
        <f t="array" ref="D5568">IF(ROW()-ROW($D$2)+1&gt;COUNTA($A$3:$A$100000)*COUNTA($B$3:$B$100000),"",INDEX($A$3:A$100000,INT((ROW()-ROW($D$2))/COUNTA($B$3:$B$100000)+1))&amp;"-"&amp;INDEX($B$3:$B$100000,MOD(ROW()-ROW($D$2),COUNTA($B$3:$B$100000))+1))</f>
        <v/>
      </c>
    </row>
    <row r="5569" spans="4:4" x14ac:dyDescent="0.2">
      <c r="D5569" s="101" t="str">
        <f t="array" ref="D5569">IF(ROW()-ROW($D$2)+1&gt;COUNTA($A$3:$A$100000)*COUNTA($B$3:$B$100000),"",INDEX($A$3:A$100000,INT((ROW()-ROW($D$2))/COUNTA($B$3:$B$100000)+1))&amp;"-"&amp;INDEX($B$3:$B$100000,MOD(ROW()-ROW($D$2),COUNTA($B$3:$B$100000))+1))</f>
        <v/>
      </c>
    </row>
    <row r="5570" spans="4:4" x14ac:dyDescent="0.2">
      <c r="D5570" s="101" t="str">
        <f t="array" ref="D5570">IF(ROW()-ROW($D$2)+1&gt;COUNTA($A$3:$A$100000)*COUNTA($B$3:$B$100000),"",INDEX($A$3:A$100000,INT((ROW()-ROW($D$2))/COUNTA($B$3:$B$100000)+1))&amp;"-"&amp;INDEX($B$3:$B$100000,MOD(ROW()-ROW($D$2),COUNTA($B$3:$B$100000))+1))</f>
        <v/>
      </c>
    </row>
    <row r="5571" spans="4:4" x14ac:dyDescent="0.2">
      <c r="D5571" s="101" t="str">
        <f t="array" ref="D5571">IF(ROW()-ROW($D$2)+1&gt;COUNTA($A$3:$A$100000)*COUNTA($B$3:$B$100000),"",INDEX($A$3:A$100000,INT((ROW()-ROW($D$2))/COUNTA($B$3:$B$100000)+1))&amp;"-"&amp;INDEX($B$3:$B$100000,MOD(ROW()-ROW($D$2),COUNTA($B$3:$B$100000))+1))</f>
        <v/>
      </c>
    </row>
    <row r="5572" spans="4:4" x14ac:dyDescent="0.2">
      <c r="D5572" s="101" t="str">
        <f t="array" ref="D5572">IF(ROW()-ROW($D$2)+1&gt;COUNTA($A$3:$A$100000)*COUNTA($B$3:$B$100000),"",INDEX($A$3:A$100000,INT((ROW()-ROW($D$2))/COUNTA($B$3:$B$100000)+1))&amp;"-"&amp;INDEX($B$3:$B$100000,MOD(ROW()-ROW($D$2),COUNTA($B$3:$B$100000))+1))</f>
        <v/>
      </c>
    </row>
    <row r="5573" spans="4:4" x14ac:dyDescent="0.2">
      <c r="D5573" s="101" t="str">
        <f t="array" ref="D5573">IF(ROW()-ROW($D$2)+1&gt;COUNTA($A$3:$A$100000)*COUNTA($B$3:$B$100000),"",INDEX($A$3:A$100000,INT((ROW()-ROW($D$2))/COUNTA($B$3:$B$100000)+1))&amp;"-"&amp;INDEX($B$3:$B$100000,MOD(ROW()-ROW($D$2),COUNTA($B$3:$B$100000))+1))</f>
        <v/>
      </c>
    </row>
    <row r="5574" spans="4:4" x14ac:dyDescent="0.2">
      <c r="D5574" s="101" t="str">
        <f t="array" ref="D5574">IF(ROW()-ROW($D$2)+1&gt;COUNTA($A$3:$A$100000)*COUNTA($B$3:$B$100000),"",INDEX($A$3:A$100000,INT((ROW()-ROW($D$2))/COUNTA($B$3:$B$100000)+1))&amp;"-"&amp;INDEX($B$3:$B$100000,MOD(ROW()-ROW($D$2),COUNTA($B$3:$B$100000))+1))</f>
        <v/>
      </c>
    </row>
    <row r="5575" spans="4:4" x14ac:dyDescent="0.2">
      <c r="D5575" s="101" t="str">
        <f t="array" ref="D5575">IF(ROW()-ROW($D$2)+1&gt;COUNTA($A$3:$A$100000)*COUNTA($B$3:$B$100000),"",INDEX($A$3:A$100000,INT((ROW()-ROW($D$2))/COUNTA($B$3:$B$100000)+1))&amp;"-"&amp;INDEX($B$3:$B$100000,MOD(ROW()-ROW($D$2),COUNTA($B$3:$B$100000))+1))</f>
        <v/>
      </c>
    </row>
    <row r="5576" spans="4:4" x14ac:dyDescent="0.2">
      <c r="D5576" s="101" t="str">
        <f t="array" ref="D5576">IF(ROW()-ROW($D$2)+1&gt;COUNTA($A$3:$A$100000)*COUNTA($B$3:$B$100000),"",INDEX($A$3:A$100000,INT((ROW()-ROW($D$2))/COUNTA($B$3:$B$100000)+1))&amp;"-"&amp;INDEX($B$3:$B$100000,MOD(ROW()-ROW($D$2),COUNTA($B$3:$B$100000))+1))</f>
        <v/>
      </c>
    </row>
    <row r="5577" spans="4:4" x14ac:dyDescent="0.2">
      <c r="D5577" s="101" t="str">
        <f t="array" ref="D5577">IF(ROW()-ROW($D$2)+1&gt;COUNTA($A$3:$A$100000)*COUNTA($B$3:$B$100000),"",INDEX($A$3:A$100000,INT((ROW()-ROW($D$2))/COUNTA($B$3:$B$100000)+1))&amp;"-"&amp;INDEX($B$3:$B$100000,MOD(ROW()-ROW($D$2),COUNTA($B$3:$B$100000))+1))</f>
        <v/>
      </c>
    </row>
    <row r="5578" spans="4:4" x14ac:dyDescent="0.2">
      <c r="D5578" s="101" t="str">
        <f t="array" ref="D5578">IF(ROW()-ROW($D$2)+1&gt;COUNTA($A$3:$A$100000)*COUNTA($B$3:$B$100000),"",INDEX($A$3:A$100000,INT((ROW()-ROW($D$2))/COUNTA($B$3:$B$100000)+1))&amp;"-"&amp;INDEX($B$3:$B$100000,MOD(ROW()-ROW($D$2),COUNTA($B$3:$B$100000))+1))</f>
        <v/>
      </c>
    </row>
    <row r="5579" spans="4:4" x14ac:dyDescent="0.2">
      <c r="D5579" s="101" t="str">
        <f t="array" ref="D5579">IF(ROW()-ROW($D$2)+1&gt;COUNTA($A$3:$A$100000)*COUNTA($B$3:$B$100000),"",INDEX($A$3:A$100000,INT((ROW()-ROW($D$2))/COUNTA($B$3:$B$100000)+1))&amp;"-"&amp;INDEX($B$3:$B$100000,MOD(ROW()-ROW($D$2),COUNTA($B$3:$B$100000))+1))</f>
        <v/>
      </c>
    </row>
    <row r="5580" spans="4:4" x14ac:dyDescent="0.2">
      <c r="D5580" s="101" t="str">
        <f t="array" ref="D5580">IF(ROW()-ROW($D$2)+1&gt;COUNTA($A$3:$A$100000)*COUNTA($B$3:$B$100000),"",INDEX($A$3:A$100000,INT((ROW()-ROW($D$2))/COUNTA($B$3:$B$100000)+1))&amp;"-"&amp;INDEX($B$3:$B$100000,MOD(ROW()-ROW($D$2),COUNTA($B$3:$B$100000))+1))</f>
        <v/>
      </c>
    </row>
    <row r="5581" spans="4:4" x14ac:dyDescent="0.2">
      <c r="D5581" s="101" t="str">
        <f t="array" ref="D5581">IF(ROW()-ROW($D$2)+1&gt;COUNTA($A$3:$A$100000)*COUNTA($B$3:$B$100000),"",INDEX($A$3:A$100000,INT((ROW()-ROW($D$2))/COUNTA($B$3:$B$100000)+1))&amp;"-"&amp;INDEX($B$3:$B$100000,MOD(ROW()-ROW($D$2),COUNTA($B$3:$B$100000))+1))</f>
        <v/>
      </c>
    </row>
    <row r="5582" spans="4:4" x14ac:dyDescent="0.2">
      <c r="D5582" s="101" t="str">
        <f t="array" ref="D5582">IF(ROW()-ROW($D$2)+1&gt;COUNTA($A$3:$A$100000)*COUNTA($B$3:$B$100000),"",INDEX($A$3:A$100000,INT((ROW()-ROW($D$2))/COUNTA($B$3:$B$100000)+1))&amp;"-"&amp;INDEX($B$3:$B$100000,MOD(ROW()-ROW($D$2),COUNTA($B$3:$B$100000))+1))</f>
        <v/>
      </c>
    </row>
    <row r="5583" spans="4:4" x14ac:dyDescent="0.2">
      <c r="D5583" s="101" t="str">
        <f t="array" ref="D5583">IF(ROW()-ROW($D$2)+1&gt;COUNTA($A$3:$A$100000)*COUNTA($B$3:$B$100000),"",INDEX($A$3:A$100000,INT((ROW()-ROW($D$2))/COUNTA($B$3:$B$100000)+1))&amp;"-"&amp;INDEX($B$3:$B$100000,MOD(ROW()-ROW($D$2),COUNTA($B$3:$B$100000))+1))</f>
        <v/>
      </c>
    </row>
    <row r="5584" spans="4:4" x14ac:dyDescent="0.2">
      <c r="D5584" s="101" t="str">
        <f t="array" ref="D5584">IF(ROW()-ROW($D$2)+1&gt;COUNTA($A$3:$A$100000)*COUNTA($B$3:$B$100000),"",INDEX($A$3:A$100000,INT((ROW()-ROW($D$2))/COUNTA($B$3:$B$100000)+1))&amp;"-"&amp;INDEX($B$3:$B$100000,MOD(ROW()-ROW($D$2),COUNTA($B$3:$B$100000))+1))</f>
        <v/>
      </c>
    </row>
    <row r="5585" spans="4:4" x14ac:dyDescent="0.2">
      <c r="D5585" s="101" t="str">
        <f t="array" ref="D5585">IF(ROW()-ROW($D$2)+1&gt;COUNTA($A$3:$A$100000)*COUNTA($B$3:$B$100000),"",INDEX($A$3:A$100000,INT((ROW()-ROW($D$2))/COUNTA($B$3:$B$100000)+1))&amp;"-"&amp;INDEX($B$3:$B$100000,MOD(ROW()-ROW($D$2),COUNTA($B$3:$B$100000))+1))</f>
        <v/>
      </c>
    </row>
    <row r="5586" spans="4:4" x14ac:dyDescent="0.2">
      <c r="D5586" s="101" t="str">
        <f t="array" ref="D5586">IF(ROW()-ROW($D$2)+1&gt;COUNTA($A$3:$A$100000)*COUNTA($B$3:$B$100000),"",INDEX($A$3:A$100000,INT((ROW()-ROW($D$2))/COUNTA($B$3:$B$100000)+1))&amp;"-"&amp;INDEX($B$3:$B$100000,MOD(ROW()-ROW($D$2),COUNTA($B$3:$B$100000))+1))</f>
        <v/>
      </c>
    </row>
    <row r="5587" spans="4:4" x14ac:dyDescent="0.2">
      <c r="D5587" s="101" t="str">
        <f t="array" ref="D5587">IF(ROW()-ROW($D$2)+1&gt;COUNTA($A$3:$A$100000)*COUNTA($B$3:$B$100000),"",INDEX($A$3:A$100000,INT((ROW()-ROW($D$2))/COUNTA($B$3:$B$100000)+1))&amp;"-"&amp;INDEX($B$3:$B$100000,MOD(ROW()-ROW($D$2),COUNTA($B$3:$B$100000))+1))</f>
        <v/>
      </c>
    </row>
    <row r="5588" spans="4:4" x14ac:dyDescent="0.2">
      <c r="D5588" s="101" t="str">
        <f t="array" ref="D5588">IF(ROW()-ROW($D$2)+1&gt;COUNTA($A$3:$A$100000)*COUNTA($B$3:$B$100000),"",INDEX($A$3:A$100000,INT((ROW()-ROW($D$2))/COUNTA($B$3:$B$100000)+1))&amp;"-"&amp;INDEX($B$3:$B$100000,MOD(ROW()-ROW($D$2),COUNTA($B$3:$B$100000))+1))</f>
        <v/>
      </c>
    </row>
    <row r="5589" spans="4:4" x14ac:dyDescent="0.2">
      <c r="D5589" s="101" t="str">
        <f t="array" ref="D5589">IF(ROW()-ROW($D$2)+1&gt;COUNTA($A$3:$A$100000)*COUNTA($B$3:$B$100000),"",INDEX($A$3:A$100000,INT((ROW()-ROW($D$2))/COUNTA($B$3:$B$100000)+1))&amp;"-"&amp;INDEX($B$3:$B$100000,MOD(ROW()-ROW($D$2),COUNTA($B$3:$B$100000))+1))</f>
        <v/>
      </c>
    </row>
    <row r="5590" spans="4:4" x14ac:dyDescent="0.2">
      <c r="D5590" s="101" t="str">
        <f t="array" ref="D5590">IF(ROW()-ROW($D$2)+1&gt;COUNTA($A$3:$A$100000)*COUNTA($B$3:$B$100000),"",INDEX($A$3:A$100000,INT((ROW()-ROW($D$2))/COUNTA($B$3:$B$100000)+1))&amp;"-"&amp;INDEX($B$3:$B$100000,MOD(ROW()-ROW($D$2),COUNTA($B$3:$B$100000))+1))</f>
        <v/>
      </c>
    </row>
    <row r="5591" spans="4:4" x14ac:dyDescent="0.2">
      <c r="D5591" s="101" t="str">
        <f t="array" ref="D5591">IF(ROW()-ROW($D$2)+1&gt;COUNTA($A$3:$A$100000)*COUNTA($B$3:$B$100000),"",INDEX($A$3:A$100000,INT((ROW()-ROW($D$2))/COUNTA($B$3:$B$100000)+1))&amp;"-"&amp;INDEX($B$3:$B$100000,MOD(ROW()-ROW($D$2),COUNTA($B$3:$B$100000))+1))</f>
        <v/>
      </c>
    </row>
    <row r="5592" spans="4:4" x14ac:dyDescent="0.2">
      <c r="D5592" s="101" t="str">
        <f t="array" ref="D5592">IF(ROW()-ROW($D$2)+1&gt;COUNTA($A$3:$A$100000)*COUNTA($B$3:$B$100000),"",INDEX($A$3:A$100000,INT((ROW()-ROW($D$2))/COUNTA($B$3:$B$100000)+1))&amp;"-"&amp;INDEX($B$3:$B$100000,MOD(ROW()-ROW($D$2),COUNTA($B$3:$B$100000))+1))</f>
        <v/>
      </c>
    </row>
    <row r="5593" spans="4:4" x14ac:dyDescent="0.2">
      <c r="D5593" s="101" t="str">
        <f t="array" ref="D5593">IF(ROW()-ROW($D$2)+1&gt;COUNTA($A$3:$A$100000)*COUNTA($B$3:$B$100000),"",INDEX($A$3:A$100000,INT((ROW()-ROW($D$2))/COUNTA($B$3:$B$100000)+1))&amp;"-"&amp;INDEX($B$3:$B$100000,MOD(ROW()-ROW($D$2),COUNTA($B$3:$B$100000))+1))</f>
        <v/>
      </c>
    </row>
    <row r="5594" spans="4:4" x14ac:dyDescent="0.2">
      <c r="D5594" s="101" t="str">
        <f t="array" ref="D5594">IF(ROW()-ROW($D$2)+1&gt;COUNTA($A$3:$A$100000)*COUNTA($B$3:$B$100000),"",INDEX($A$3:A$100000,INT((ROW()-ROW($D$2))/COUNTA($B$3:$B$100000)+1))&amp;"-"&amp;INDEX($B$3:$B$100000,MOD(ROW()-ROW($D$2),COUNTA($B$3:$B$100000))+1))</f>
        <v/>
      </c>
    </row>
    <row r="5595" spans="4:4" x14ac:dyDescent="0.2">
      <c r="D5595" s="101" t="str">
        <f t="array" ref="D5595">IF(ROW()-ROW($D$2)+1&gt;COUNTA($A$3:$A$100000)*COUNTA($B$3:$B$100000),"",INDEX($A$3:A$100000,INT((ROW()-ROW($D$2))/COUNTA($B$3:$B$100000)+1))&amp;"-"&amp;INDEX($B$3:$B$100000,MOD(ROW()-ROW($D$2),COUNTA($B$3:$B$100000))+1))</f>
        <v/>
      </c>
    </row>
    <row r="5596" spans="4:4" x14ac:dyDescent="0.2">
      <c r="D5596" s="101" t="str">
        <f t="array" ref="D5596">IF(ROW()-ROW($D$2)+1&gt;COUNTA($A$3:$A$100000)*COUNTA($B$3:$B$100000),"",INDEX($A$3:A$100000,INT((ROW()-ROW($D$2))/COUNTA($B$3:$B$100000)+1))&amp;"-"&amp;INDEX($B$3:$B$100000,MOD(ROW()-ROW($D$2),COUNTA($B$3:$B$100000))+1))</f>
        <v/>
      </c>
    </row>
    <row r="5597" spans="4:4" x14ac:dyDescent="0.2">
      <c r="D5597" s="101" t="str">
        <f t="array" ref="D5597">IF(ROW()-ROW($D$2)+1&gt;COUNTA($A$3:$A$100000)*COUNTA($B$3:$B$100000),"",INDEX($A$3:A$100000,INT((ROW()-ROW($D$2))/COUNTA($B$3:$B$100000)+1))&amp;"-"&amp;INDEX($B$3:$B$100000,MOD(ROW()-ROW($D$2),COUNTA($B$3:$B$100000))+1))</f>
        <v/>
      </c>
    </row>
    <row r="5598" spans="4:4" x14ac:dyDescent="0.2">
      <c r="D5598" s="101" t="str">
        <f t="array" ref="D5598">IF(ROW()-ROW($D$2)+1&gt;COUNTA($A$3:$A$100000)*COUNTA($B$3:$B$100000),"",INDEX($A$3:A$100000,INT((ROW()-ROW($D$2))/COUNTA($B$3:$B$100000)+1))&amp;"-"&amp;INDEX($B$3:$B$100000,MOD(ROW()-ROW($D$2),COUNTA($B$3:$B$100000))+1))</f>
        <v/>
      </c>
    </row>
    <row r="5599" spans="4:4" x14ac:dyDescent="0.2">
      <c r="D5599" s="101" t="str">
        <f t="array" ref="D5599">IF(ROW()-ROW($D$2)+1&gt;COUNTA($A$3:$A$100000)*COUNTA($B$3:$B$100000),"",INDEX($A$3:A$100000,INT((ROW()-ROW($D$2))/COUNTA($B$3:$B$100000)+1))&amp;"-"&amp;INDEX($B$3:$B$100000,MOD(ROW()-ROW($D$2),COUNTA($B$3:$B$100000))+1))</f>
        <v/>
      </c>
    </row>
    <row r="5600" spans="4:4" x14ac:dyDescent="0.2">
      <c r="D5600" s="101" t="str">
        <f t="array" ref="D5600">IF(ROW()-ROW($D$2)+1&gt;COUNTA($A$3:$A$100000)*COUNTA($B$3:$B$100000),"",INDEX($A$3:A$100000,INT((ROW()-ROW($D$2))/COUNTA($B$3:$B$100000)+1))&amp;"-"&amp;INDEX($B$3:$B$100000,MOD(ROW()-ROW($D$2),COUNTA($B$3:$B$100000))+1))</f>
        <v/>
      </c>
    </row>
    <row r="5601" spans="4:4" x14ac:dyDescent="0.2">
      <c r="D5601" s="101" t="str">
        <f t="array" ref="D5601">IF(ROW()-ROW($D$2)+1&gt;COUNTA($A$3:$A$100000)*COUNTA($B$3:$B$100000),"",INDEX($A$3:A$100000,INT((ROW()-ROW($D$2))/COUNTA($B$3:$B$100000)+1))&amp;"-"&amp;INDEX($B$3:$B$100000,MOD(ROW()-ROW($D$2),COUNTA($B$3:$B$100000))+1))</f>
        <v/>
      </c>
    </row>
    <row r="5602" spans="4:4" x14ac:dyDescent="0.2">
      <c r="D5602" s="101" t="str">
        <f t="array" ref="D5602">IF(ROW()-ROW($D$2)+1&gt;COUNTA($A$3:$A$100000)*COUNTA($B$3:$B$100000),"",INDEX($A$3:A$100000,INT((ROW()-ROW($D$2))/COUNTA($B$3:$B$100000)+1))&amp;"-"&amp;INDEX($B$3:$B$100000,MOD(ROW()-ROW($D$2),COUNTA($B$3:$B$100000))+1))</f>
        <v/>
      </c>
    </row>
    <row r="5603" spans="4:4" x14ac:dyDescent="0.2">
      <c r="D5603" s="101" t="str">
        <f t="array" ref="D5603">IF(ROW()-ROW($D$2)+1&gt;COUNTA($A$3:$A$100000)*COUNTA($B$3:$B$100000),"",INDEX($A$3:A$100000,INT((ROW()-ROW($D$2))/COUNTA($B$3:$B$100000)+1))&amp;"-"&amp;INDEX($B$3:$B$100000,MOD(ROW()-ROW($D$2),COUNTA($B$3:$B$100000))+1))</f>
        <v/>
      </c>
    </row>
    <row r="5604" spans="4:4" x14ac:dyDescent="0.2">
      <c r="D5604" s="101" t="str">
        <f t="array" ref="D5604">IF(ROW()-ROW($D$2)+1&gt;COUNTA($A$3:$A$100000)*COUNTA($B$3:$B$100000),"",INDEX($A$3:A$100000,INT((ROW()-ROW($D$2))/COUNTA($B$3:$B$100000)+1))&amp;"-"&amp;INDEX($B$3:$B$100000,MOD(ROW()-ROW($D$2),COUNTA($B$3:$B$100000))+1))</f>
        <v/>
      </c>
    </row>
    <row r="5605" spans="4:4" x14ac:dyDescent="0.2">
      <c r="D5605" s="101" t="str">
        <f t="array" ref="D5605">IF(ROW()-ROW($D$2)+1&gt;COUNTA($A$3:$A$100000)*COUNTA($B$3:$B$100000),"",INDEX($A$3:A$100000,INT((ROW()-ROW($D$2))/COUNTA($B$3:$B$100000)+1))&amp;"-"&amp;INDEX($B$3:$B$100000,MOD(ROW()-ROW($D$2),COUNTA($B$3:$B$100000))+1))</f>
        <v/>
      </c>
    </row>
    <row r="5606" spans="4:4" x14ac:dyDescent="0.2">
      <c r="D5606" s="101" t="str">
        <f t="array" ref="D5606">IF(ROW()-ROW($D$2)+1&gt;COUNTA($A$3:$A$100000)*COUNTA($B$3:$B$100000),"",INDEX($A$3:A$100000,INT((ROW()-ROW($D$2))/COUNTA($B$3:$B$100000)+1))&amp;"-"&amp;INDEX($B$3:$B$100000,MOD(ROW()-ROW($D$2),COUNTA($B$3:$B$100000))+1))</f>
        <v/>
      </c>
    </row>
    <row r="5607" spans="4:4" x14ac:dyDescent="0.2">
      <c r="D5607" s="101" t="str">
        <f t="array" ref="D5607">IF(ROW()-ROW($D$2)+1&gt;COUNTA($A$3:$A$100000)*COUNTA($B$3:$B$100000),"",INDEX($A$3:A$100000,INT((ROW()-ROW($D$2))/COUNTA($B$3:$B$100000)+1))&amp;"-"&amp;INDEX($B$3:$B$100000,MOD(ROW()-ROW($D$2),COUNTA($B$3:$B$100000))+1))</f>
        <v/>
      </c>
    </row>
    <row r="5608" spans="4:4" x14ac:dyDescent="0.2">
      <c r="D5608" s="101" t="str">
        <f t="array" ref="D5608">IF(ROW()-ROW($D$2)+1&gt;COUNTA($A$3:$A$100000)*COUNTA($B$3:$B$100000),"",INDEX($A$3:A$100000,INT((ROW()-ROW($D$2))/COUNTA($B$3:$B$100000)+1))&amp;"-"&amp;INDEX($B$3:$B$100000,MOD(ROW()-ROW($D$2),COUNTA($B$3:$B$100000))+1))</f>
        <v/>
      </c>
    </row>
    <row r="5609" spans="4:4" x14ac:dyDescent="0.2">
      <c r="D5609" s="101" t="str">
        <f t="array" ref="D5609">IF(ROW()-ROW($D$2)+1&gt;COUNTA($A$3:$A$100000)*COUNTA($B$3:$B$100000),"",INDEX($A$3:A$100000,INT((ROW()-ROW($D$2))/COUNTA($B$3:$B$100000)+1))&amp;"-"&amp;INDEX($B$3:$B$100000,MOD(ROW()-ROW($D$2),COUNTA($B$3:$B$100000))+1))</f>
        <v/>
      </c>
    </row>
    <row r="5610" spans="4:4" x14ac:dyDescent="0.2">
      <c r="D5610" s="101" t="str">
        <f t="array" ref="D5610">IF(ROW()-ROW($D$2)+1&gt;COUNTA($A$3:$A$100000)*COUNTA($B$3:$B$100000),"",INDEX($A$3:A$100000,INT((ROW()-ROW($D$2))/COUNTA($B$3:$B$100000)+1))&amp;"-"&amp;INDEX($B$3:$B$100000,MOD(ROW()-ROW($D$2),COUNTA($B$3:$B$100000))+1))</f>
        <v/>
      </c>
    </row>
    <row r="5611" spans="4:4" x14ac:dyDescent="0.2">
      <c r="D5611" s="101" t="str">
        <f t="array" ref="D5611">IF(ROW()-ROW($D$2)+1&gt;COUNTA($A$3:$A$100000)*COUNTA($B$3:$B$100000),"",INDEX($A$3:A$100000,INT((ROW()-ROW($D$2))/COUNTA($B$3:$B$100000)+1))&amp;"-"&amp;INDEX($B$3:$B$100000,MOD(ROW()-ROW($D$2),COUNTA($B$3:$B$100000))+1))</f>
        <v/>
      </c>
    </row>
    <row r="5612" spans="4:4" x14ac:dyDescent="0.2">
      <c r="D5612" s="101" t="str">
        <f t="array" ref="D5612">IF(ROW()-ROW($D$2)+1&gt;COUNTA($A$3:$A$100000)*COUNTA($B$3:$B$100000),"",INDEX($A$3:A$100000,INT((ROW()-ROW($D$2))/COUNTA($B$3:$B$100000)+1))&amp;"-"&amp;INDEX($B$3:$B$100000,MOD(ROW()-ROW($D$2),COUNTA($B$3:$B$100000))+1))</f>
        <v/>
      </c>
    </row>
    <row r="5613" spans="4:4" x14ac:dyDescent="0.2">
      <c r="D5613" s="101" t="str">
        <f t="array" ref="D5613">IF(ROW()-ROW($D$2)+1&gt;COUNTA($A$3:$A$100000)*COUNTA($B$3:$B$100000),"",INDEX($A$3:A$100000,INT((ROW()-ROW($D$2))/COUNTA($B$3:$B$100000)+1))&amp;"-"&amp;INDEX($B$3:$B$100000,MOD(ROW()-ROW($D$2),COUNTA($B$3:$B$100000))+1))</f>
        <v/>
      </c>
    </row>
    <row r="5614" spans="4:4" x14ac:dyDescent="0.2">
      <c r="D5614" s="101" t="str">
        <f t="array" ref="D5614">IF(ROW()-ROW($D$2)+1&gt;COUNTA($A$3:$A$100000)*COUNTA($B$3:$B$100000),"",INDEX($A$3:A$100000,INT((ROW()-ROW($D$2))/COUNTA($B$3:$B$100000)+1))&amp;"-"&amp;INDEX($B$3:$B$100000,MOD(ROW()-ROW($D$2),COUNTA($B$3:$B$100000))+1))</f>
        <v/>
      </c>
    </row>
    <row r="5615" spans="4:4" x14ac:dyDescent="0.2">
      <c r="D5615" s="101" t="str">
        <f t="array" ref="D5615">IF(ROW()-ROW($D$2)+1&gt;COUNTA($A$3:$A$100000)*COUNTA($B$3:$B$100000),"",INDEX($A$3:A$100000,INT((ROW()-ROW($D$2))/COUNTA($B$3:$B$100000)+1))&amp;"-"&amp;INDEX($B$3:$B$100000,MOD(ROW()-ROW($D$2),COUNTA($B$3:$B$100000))+1))</f>
        <v/>
      </c>
    </row>
    <row r="5616" spans="4:4" x14ac:dyDescent="0.2">
      <c r="D5616" s="101" t="str">
        <f t="array" ref="D5616">IF(ROW()-ROW($D$2)+1&gt;COUNTA($A$3:$A$100000)*COUNTA($B$3:$B$100000),"",INDEX($A$3:A$100000,INT((ROW()-ROW($D$2))/COUNTA($B$3:$B$100000)+1))&amp;"-"&amp;INDEX($B$3:$B$100000,MOD(ROW()-ROW($D$2),COUNTA($B$3:$B$100000))+1))</f>
        <v/>
      </c>
    </row>
    <row r="5617" spans="4:4" x14ac:dyDescent="0.2">
      <c r="D5617" s="101" t="str">
        <f t="array" ref="D5617">IF(ROW()-ROW($D$2)+1&gt;COUNTA($A$3:$A$100000)*COUNTA($B$3:$B$100000),"",INDEX($A$3:A$100000,INT((ROW()-ROW($D$2))/COUNTA($B$3:$B$100000)+1))&amp;"-"&amp;INDEX($B$3:$B$100000,MOD(ROW()-ROW($D$2),COUNTA($B$3:$B$100000))+1))</f>
        <v/>
      </c>
    </row>
    <row r="5618" spans="4:4" x14ac:dyDescent="0.2">
      <c r="D5618" s="101" t="str">
        <f t="array" ref="D5618">IF(ROW()-ROW($D$2)+1&gt;COUNTA($A$3:$A$100000)*COUNTA($B$3:$B$100000),"",INDEX($A$3:A$100000,INT((ROW()-ROW($D$2))/COUNTA($B$3:$B$100000)+1))&amp;"-"&amp;INDEX($B$3:$B$100000,MOD(ROW()-ROW($D$2),COUNTA($B$3:$B$100000))+1))</f>
        <v/>
      </c>
    </row>
    <row r="5619" spans="4:4" x14ac:dyDescent="0.2">
      <c r="D5619" s="101" t="str">
        <f t="array" ref="D5619">IF(ROW()-ROW($D$2)+1&gt;COUNTA($A$3:$A$100000)*COUNTA($B$3:$B$100000),"",INDEX($A$3:A$100000,INT((ROW()-ROW($D$2))/COUNTA($B$3:$B$100000)+1))&amp;"-"&amp;INDEX($B$3:$B$100000,MOD(ROW()-ROW($D$2),COUNTA($B$3:$B$100000))+1))</f>
        <v/>
      </c>
    </row>
    <row r="5620" spans="4:4" x14ac:dyDescent="0.2">
      <c r="D5620" s="101" t="str">
        <f t="array" ref="D5620">IF(ROW()-ROW($D$2)+1&gt;COUNTA($A$3:$A$100000)*COUNTA($B$3:$B$100000),"",INDEX($A$3:A$100000,INT((ROW()-ROW($D$2))/COUNTA($B$3:$B$100000)+1))&amp;"-"&amp;INDEX($B$3:$B$100000,MOD(ROW()-ROW($D$2),COUNTA($B$3:$B$100000))+1))</f>
        <v/>
      </c>
    </row>
    <row r="5621" spans="4:4" x14ac:dyDescent="0.2">
      <c r="D5621" s="101" t="str">
        <f t="array" ref="D5621">IF(ROW()-ROW($D$2)+1&gt;COUNTA($A$3:$A$100000)*COUNTA($B$3:$B$100000),"",INDEX($A$3:A$100000,INT((ROW()-ROW($D$2))/COUNTA($B$3:$B$100000)+1))&amp;"-"&amp;INDEX($B$3:$B$100000,MOD(ROW()-ROW($D$2),COUNTA($B$3:$B$100000))+1))</f>
        <v/>
      </c>
    </row>
    <row r="5622" spans="4:4" x14ac:dyDescent="0.2">
      <c r="D5622" s="101" t="str">
        <f t="array" ref="D5622">IF(ROW()-ROW($D$2)+1&gt;COUNTA($A$3:$A$100000)*COUNTA($B$3:$B$100000),"",INDEX($A$3:A$100000,INT((ROW()-ROW($D$2))/COUNTA($B$3:$B$100000)+1))&amp;"-"&amp;INDEX($B$3:$B$100000,MOD(ROW()-ROW($D$2),COUNTA($B$3:$B$100000))+1))</f>
        <v/>
      </c>
    </row>
    <row r="5623" spans="4:4" x14ac:dyDescent="0.2">
      <c r="D5623" s="101" t="str">
        <f t="array" ref="D5623">IF(ROW()-ROW($D$2)+1&gt;COUNTA($A$3:$A$100000)*COUNTA($B$3:$B$100000),"",INDEX($A$3:A$100000,INT((ROW()-ROW($D$2))/COUNTA($B$3:$B$100000)+1))&amp;"-"&amp;INDEX($B$3:$B$100000,MOD(ROW()-ROW($D$2),COUNTA($B$3:$B$100000))+1))</f>
        <v/>
      </c>
    </row>
    <row r="5624" spans="4:4" x14ac:dyDescent="0.2">
      <c r="D5624" s="101" t="str">
        <f t="array" ref="D5624">IF(ROW()-ROW($D$2)+1&gt;COUNTA($A$3:$A$100000)*COUNTA($B$3:$B$100000),"",INDEX($A$3:A$100000,INT((ROW()-ROW($D$2))/COUNTA($B$3:$B$100000)+1))&amp;"-"&amp;INDEX($B$3:$B$100000,MOD(ROW()-ROW($D$2),COUNTA($B$3:$B$100000))+1))</f>
        <v/>
      </c>
    </row>
    <row r="5625" spans="4:4" x14ac:dyDescent="0.2">
      <c r="D5625" s="101" t="str">
        <f t="array" ref="D5625">IF(ROW()-ROW($D$2)+1&gt;COUNTA($A$3:$A$100000)*COUNTA($B$3:$B$100000),"",INDEX($A$3:A$100000,INT((ROW()-ROW($D$2))/COUNTA($B$3:$B$100000)+1))&amp;"-"&amp;INDEX($B$3:$B$100000,MOD(ROW()-ROW($D$2),COUNTA($B$3:$B$100000))+1))</f>
        <v/>
      </c>
    </row>
    <row r="5626" spans="4:4" x14ac:dyDescent="0.2">
      <c r="D5626" s="101" t="str">
        <f t="array" ref="D5626">IF(ROW()-ROW($D$2)+1&gt;COUNTA($A$3:$A$100000)*COUNTA($B$3:$B$100000),"",INDEX($A$3:A$100000,INT((ROW()-ROW($D$2))/COUNTA($B$3:$B$100000)+1))&amp;"-"&amp;INDEX($B$3:$B$100000,MOD(ROW()-ROW($D$2),COUNTA($B$3:$B$100000))+1))</f>
        <v/>
      </c>
    </row>
    <row r="5627" spans="4:4" x14ac:dyDescent="0.2">
      <c r="D5627" s="101" t="str">
        <f t="array" ref="D5627">IF(ROW()-ROW($D$2)+1&gt;COUNTA($A$3:$A$100000)*COUNTA($B$3:$B$100000),"",INDEX($A$3:A$100000,INT((ROW()-ROW($D$2))/COUNTA($B$3:$B$100000)+1))&amp;"-"&amp;INDEX($B$3:$B$100000,MOD(ROW()-ROW($D$2),COUNTA($B$3:$B$100000))+1))</f>
        <v/>
      </c>
    </row>
    <row r="5628" spans="4:4" x14ac:dyDescent="0.2">
      <c r="D5628" s="101" t="str">
        <f t="array" ref="D5628">IF(ROW()-ROW($D$2)+1&gt;COUNTA($A$3:$A$100000)*COUNTA($B$3:$B$100000),"",INDEX($A$3:A$100000,INT((ROW()-ROW($D$2))/COUNTA($B$3:$B$100000)+1))&amp;"-"&amp;INDEX($B$3:$B$100000,MOD(ROW()-ROW($D$2),COUNTA($B$3:$B$100000))+1))</f>
        <v/>
      </c>
    </row>
    <row r="5629" spans="4:4" x14ac:dyDescent="0.2">
      <c r="D5629" s="101" t="str">
        <f t="array" ref="D5629">IF(ROW()-ROW($D$2)+1&gt;COUNTA($A$3:$A$100000)*COUNTA($B$3:$B$100000),"",INDEX($A$3:A$100000,INT((ROW()-ROW($D$2))/COUNTA($B$3:$B$100000)+1))&amp;"-"&amp;INDEX($B$3:$B$100000,MOD(ROW()-ROW($D$2),COUNTA($B$3:$B$100000))+1))</f>
        <v/>
      </c>
    </row>
    <row r="5630" spans="4:4" x14ac:dyDescent="0.2">
      <c r="D5630" s="101" t="str">
        <f t="array" ref="D5630">IF(ROW()-ROW($D$2)+1&gt;COUNTA($A$3:$A$100000)*COUNTA($B$3:$B$100000),"",INDEX($A$3:A$100000,INT((ROW()-ROW($D$2))/COUNTA($B$3:$B$100000)+1))&amp;"-"&amp;INDEX($B$3:$B$100000,MOD(ROW()-ROW($D$2),COUNTA($B$3:$B$100000))+1))</f>
        <v/>
      </c>
    </row>
    <row r="5631" spans="4:4" x14ac:dyDescent="0.2">
      <c r="D5631" s="101" t="str">
        <f t="array" ref="D5631">IF(ROW()-ROW($D$2)+1&gt;COUNTA($A$3:$A$100000)*COUNTA($B$3:$B$100000),"",INDEX($A$3:A$100000,INT((ROW()-ROW($D$2))/COUNTA($B$3:$B$100000)+1))&amp;"-"&amp;INDEX($B$3:$B$100000,MOD(ROW()-ROW($D$2),COUNTA($B$3:$B$100000))+1))</f>
        <v/>
      </c>
    </row>
    <row r="5632" spans="4:4" x14ac:dyDescent="0.2">
      <c r="D5632" s="101" t="str">
        <f t="array" ref="D5632">IF(ROW()-ROW($D$2)+1&gt;COUNTA($A$3:$A$100000)*COUNTA($B$3:$B$100000),"",INDEX($A$3:A$100000,INT((ROW()-ROW($D$2))/COUNTA($B$3:$B$100000)+1))&amp;"-"&amp;INDEX($B$3:$B$100000,MOD(ROW()-ROW($D$2),COUNTA($B$3:$B$100000))+1))</f>
        <v/>
      </c>
    </row>
    <row r="5633" spans="4:4" x14ac:dyDescent="0.2">
      <c r="D5633" s="101" t="str">
        <f t="array" ref="D5633">IF(ROW()-ROW($D$2)+1&gt;COUNTA($A$3:$A$100000)*COUNTA($B$3:$B$100000),"",INDEX($A$3:A$100000,INT((ROW()-ROW($D$2))/COUNTA($B$3:$B$100000)+1))&amp;"-"&amp;INDEX($B$3:$B$100000,MOD(ROW()-ROW($D$2),COUNTA($B$3:$B$100000))+1))</f>
        <v/>
      </c>
    </row>
    <row r="5634" spans="4:4" x14ac:dyDescent="0.2">
      <c r="D5634" s="101" t="str">
        <f t="array" ref="D5634">IF(ROW()-ROW($D$2)+1&gt;COUNTA($A$3:$A$100000)*COUNTA($B$3:$B$100000),"",INDEX($A$3:A$100000,INT((ROW()-ROW($D$2))/COUNTA($B$3:$B$100000)+1))&amp;"-"&amp;INDEX($B$3:$B$100000,MOD(ROW()-ROW($D$2),COUNTA($B$3:$B$100000))+1))</f>
        <v/>
      </c>
    </row>
    <row r="5635" spans="4:4" x14ac:dyDescent="0.2">
      <c r="D5635" s="101" t="str">
        <f t="array" ref="D5635">IF(ROW()-ROW($D$2)+1&gt;COUNTA($A$3:$A$100000)*COUNTA($B$3:$B$100000),"",INDEX($A$3:A$100000,INT((ROW()-ROW($D$2))/COUNTA($B$3:$B$100000)+1))&amp;"-"&amp;INDEX($B$3:$B$100000,MOD(ROW()-ROW($D$2),COUNTA($B$3:$B$100000))+1))</f>
        <v/>
      </c>
    </row>
    <row r="5636" spans="4:4" x14ac:dyDescent="0.2">
      <c r="D5636" s="101" t="str">
        <f t="array" ref="D5636">IF(ROW()-ROW($D$2)+1&gt;COUNTA($A$3:$A$100000)*COUNTA($B$3:$B$100000),"",INDEX($A$3:A$100000,INT((ROW()-ROW($D$2))/COUNTA($B$3:$B$100000)+1))&amp;"-"&amp;INDEX($B$3:$B$100000,MOD(ROW()-ROW($D$2),COUNTA($B$3:$B$100000))+1))</f>
        <v/>
      </c>
    </row>
    <row r="5637" spans="4:4" x14ac:dyDescent="0.2">
      <c r="D5637" s="101" t="str">
        <f t="array" ref="D5637">IF(ROW()-ROW($D$2)+1&gt;COUNTA($A$3:$A$100000)*COUNTA($B$3:$B$100000),"",INDEX($A$3:A$100000,INT((ROW()-ROW($D$2))/COUNTA($B$3:$B$100000)+1))&amp;"-"&amp;INDEX($B$3:$B$100000,MOD(ROW()-ROW($D$2),COUNTA($B$3:$B$100000))+1))</f>
        <v/>
      </c>
    </row>
    <row r="5638" spans="4:4" x14ac:dyDescent="0.2">
      <c r="D5638" s="101" t="str">
        <f t="array" ref="D5638">IF(ROW()-ROW($D$2)+1&gt;COUNTA($A$3:$A$100000)*COUNTA($B$3:$B$100000),"",INDEX($A$3:A$100000,INT((ROW()-ROW($D$2))/COUNTA($B$3:$B$100000)+1))&amp;"-"&amp;INDEX($B$3:$B$100000,MOD(ROW()-ROW($D$2),COUNTA($B$3:$B$100000))+1))</f>
        <v/>
      </c>
    </row>
    <row r="5639" spans="4:4" x14ac:dyDescent="0.2">
      <c r="D5639" s="101" t="str">
        <f t="array" ref="D5639">IF(ROW()-ROW($D$2)+1&gt;COUNTA($A$3:$A$100000)*COUNTA($B$3:$B$100000),"",INDEX($A$3:A$100000,INT((ROW()-ROW($D$2))/COUNTA($B$3:$B$100000)+1))&amp;"-"&amp;INDEX($B$3:$B$100000,MOD(ROW()-ROW($D$2),COUNTA($B$3:$B$100000))+1))</f>
        <v/>
      </c>
    </row>
    <row r="5640" spans="4:4" x14ac:dyDescent="0.2">
      <c r="D5640" s="101" t="str">
        <f t="array" ref="D5640">IF(ROW()-ROW($D$2)+1&gt;COUNTA($A$3:$A$100000)*COUNTA($B$3:$B$100000),"",INDEX($A$3:A$100000,INT((ROW()-ROW($D$2))/COUNTA($B$3:$B$100000)+1))&amp;"-"&amp;INDEX($B$3:$B$100000,MOD(ROW()-ROW($D$2),COUNTA($B$3:$B$100000))+1))</f>
        <v/>
      </c>
    </row>
    <row r="5641" spans="4:4" x14ac:dyDescent="0.2">
      <c r="D5641" s="101" t="str">
        <f t="array" ref="D5641">IF(ROW()-ROW($D$2)+1&gt;COUNTA($A$3:$A$100000)*COUNTA($B$3:$B$100000),"",INDEX($A$3:A$100000,INT((ROW()-ROW($D$2))/COUNTA($B$3:$B$100000)+1))&amp;"-"&amp;INDEX($B$3:$B$100000,MOD(ROW()-ROW($D$2),COUNTA($B$3:$B$100000))+1))</f>
        <v/>
      </c>
    </row>
    <row r="5642" spans="4:4" x14ac:dyDescent="0.2">
      <c r="D5642" s="101" t="str">
        <f t="array" ref="D5642">IF(ROW()-ROW($D$2)+1&gt;COUNTA($A$3:$A$100000)*COUNTA($B$3:$B$100000),"",INDEX($A$3:A$100000,INT((ROW()-ROW($D$2))/COUNTA($B$3:$B$100000)+1))&amp;"-"&amp;INDEX($B$3:$B$100000,MOD(ROW()-ROW($D$2),COUNTA($B$3:$B$100000))+1))</f>
        <v/>
      </c>
    </row>
    <row r="5643" spans="4:4" x14ac:dyDescent="0.2">
      <c r="D5643" s="101" t="str">
        <f t="array" ref="D5643">IF(ROW()-ROW($D$2)+1&gt;COUNTA($A$3:$A$100000)*COUNTA($B$3:$B$100000),"",INDEX($A$3:A$100000,INT((ROW()-ROW($D$2))/COUNTA($B$3:$B$100000)+1))&amp;"-"&amp;INDEX($B$3:$B$100000,MOD(ROW()-ROW($D$2),COUNTA($B$3:$B$100000))+1))</f>
        <v/>
      </c>
    </row>
    <row r="5644" spans="4:4" x14ac:dyDescent="0.2">
      <c r="D5644" s="101" t="str">
        <f t="array" ref="D5644">IF(ROW()-ROW($D$2)+1&gt;COUNTA($A$3:$A$100000)*COUNTA($B$3:$B$100000),"",INDEX($A$3:A$100000,INT((ROW()-ROW($D$2))/COUNTA($B$3:$B$100000)+1))&amp;"-"&amp;INDEX($B$3:$B$100000,MOD(ROW()-ROW($D$2),COUNTA($B$3:$B$100000))+1))</f>
        <v/>
      </c>
    </row>
    <row r="5645" spans="4:4" x14ac:dyDescent="0.2">
      <c r="D5645" s="101" t="str">
        <f t="array" ref="D5645">IF(ROW()-ROW($D$2)+1&gt;COUNTA($A$3:$A$100000)*COUNTA($B$3:$B$100000),"",INDEX($A$3:A$100000,INT((ROW()-ROW($D$2))/COUNTA($B$3:$B$100000)+1))&amp;"-"&amp;INDEX($B$3:$B$100000,MOD(ROW()-ROW($D$2),COUNTA($B$3:$B$100000))+1))</f>
        <v/>
      </c>
    </row>
    <row r="5646" spans="4:4" x14ac:dyDescent="0.2">
      <c r="D5646" s="101" t="str">
        <f t="array" ref="D5646">IF(ROW()-ROW($D$2)+1&gt;COUNTA($A$3:$A$100000)*COUNTA($B$3:$B$100000),"",INDEX($A$3:A$100000,INT((ROW()-ROW($D$2))/COUNTA($B$3:$B$100000)+1))&amp;"-"&amp;INDEX($B$3:$B$100000,MOD(ROW()-ROW($D$2),COUNTA($B$3:$B$100000))+1))</f>
        <v/>
      </c>
    </row>
    <row r="5647" spans="4:4" x14ac:dyDescent="0.2">
      <c r="D5647" s="101" t="str">
        <f t="array" ref="D5647">IF(ROW()-ROW($D$2)+1&gt;COUNTA($A$3:$A$100000)*COUNTA($B$3:$B$100000),"",INDEX($A$3:A$100000,INT((ROW()-ROW($D$2))/COUNTA($B$3:$B$100000)+1))&amp;"-"&amp;INDEX($B$3:$B$100000,MOD(ROW()-ROW($D$2),COUNTA($B$3:$B$100000))+1))</f>
        <v/>
      </c>
    </row>
    <row r="5648" spans="4:4" x14ac:dyDescent="0.2">
      <c r="D5648" s="101" t="str">
        <f t="array" ref="D5648">IF(ROW()-ROW($D$2)+1&gt;COUNTA($A$3:$A$100000)*COUNTA($B$3:$B$100000),"",INDEX($A$3:A$100000,INT((ROW()-ROW($D$2))/COUNTA($B$3:$B$100000)+1))&amp;"-"&amp;INDEX($B$3:$B$100000,MOD(ROW()-ROW($D$2),COUNTA($B$3:$B$100000))+1))</f>
        <v/>
      </c>
    </row>
    <row r="5649" spans="4:4" x14ac:dyDescent="0.2">
      <c r="D5649" s="101" t="str">
        <f t="array" ref="D5649">IF(ROW()-ROW($D$2)+1&gt;COUNTA($A$3:$A$100000)*COUNTA($B$3:$B$100000),"",INDEX($A$3:A$100000,INT((ROW()-ROW($D$2))/COUNTA($B$3:$B$100000)+1))&amp;"-"&amp;INDEX($B$3:$B$100000,MOD(ROW()-ROW($D$2),COUNTA($B$3:$B$100000))+1))</f>
        <v/>
      </c>
    </row>
    <row r="5650" spans="4:4" x14ac:dyDescent="0.2">
      <c r="D5650" s="101" t="str">
        <f t="array" ref="D5650">IF(ROW()-ROW($D$2)+1&gt;COUNTA($A$3:$A$100000)*COUNTA($B$3:$B$100000),"",INDEX($A$3:A$100000,INT((ROW()-ROW($D$2))/COUNTA($B$3:$B$100000)+1))&amp;"-"&amp;INDEX($B$3:$B$100000,MOD(ROW()-ROW($D$2),COUNTA($B$3:$B$100000))+1))</f>
        <v/>
      </c>
    </row>
    <row r="5651" spans="4:4" x14ac:dyDescent="0.2">
      <c r="D5651" s="101" t="str">
        <f t="array" ref="D5651">IF(ROW()-ROW($D$2)+1&gt;COUNTA($A$3:$A$100000)*COUNTA($B$3:$B$100000),"",INDEX($A$3:A$100000,INT((ROW()-ROW($D$2))/COUNTA($B$3:$B$100000)+1))&amp;"-"&amp;INDEX($B$3:$B$100000,MOD(ROW()-ROW($D$2),COUNTA($B$3:$B$100000))+1))</f>
        <v/>
      </c>
    </row>
    <row r="5652" spans="4:4" x14ac:dyDescent="0.2">
      <c r="D5652" s="101" t="str">
        <f t="array" ref="D5652">IF(ROW()-ROW($D$2)+1&gt;COUNTA($A$3:$A$100000)*COUNTA($B$3:$B$100000),"",INDEX($A$3:A$100000,INT((ROW()-ROW($D$2))/COUNTA($B$3:$B$100000)+1))&amp;"-"&amp;INDEX($B$3:$B$100000,MOD(ROW()-ROW($D$2),COUNTA($B$3:$B$100000))+1))</f>
        <v/>
      </c>
    </row>
    <row r="5653" spans="4:4" x14ac:dyDescent="0.2">
      <c r="D5653" s="101" t="str">
        <f t="array" ref="D5653">IF(ROW()-ROW($D$2)+1&gt;COUNTA($A$3:$A$100000)*COUNTA($B$3:$B$100000),"",INDEX($A$3:A$100000,INT((ROW()-ROW($D$2))/COUNTA($B$3:$B$100000)+1))&amp;"-"&amp;INDEX($B$3:$B$100000,MOD(ROW()-ROW($D$2),COUNTA($B$3:$B$100000))+1))</f>
        <v/>
      </c>
    </row>
    <row r="5654" spans="4:4" x14ac:dyDescent="0.2">
      <c r="D5654" s="101" t="str">
        <f t="array" ref="D5654">IF(ROW()-ROW($D$2)+1&gt;COUNTA($A$3:$A$100000)*COUNTA($B$3:$B$100000),"",INDEX($A$3:A$100000,INT((ROW()-ROW($D$2))/COUNTA($B$3:$B$100000)+1))&amp;"-"&amp;INDEX($B$3:$B$100000,MOD(ROW()-ROW($D$2),COUNTA($B$3:$B$100000))+1))</f>
        <v/>
      </c>
    </row>
    <row r="5655" spans="4:4" x14ac:dyDescent="0.2">
      <c r="D5655" s="101" t="str">
        <f t="array" ref="D5655">IF(ROW()-ROW($D$2)+1&gt;COUNTA($A$3:$A$100000)*COUNTA($B$3:$B$100000),"",INDEX($A$3:A$100000,INT((ROW()-ROW($D$2))/COUNTA($B$3:$B$100000)+1))&amp;"-"&amp;INDEX($B$3:$B$100000,MOD(ROW()-ROW($D$2),COUNTA($B$3:$B$100000))+1))</f>
        <v/>
      </c>
    </row>
    <row r="5656" spans="4:4" x14ac:dyDescent="0.2">
      <c r="D5656" s="101" t="str">
        <f t="array" ref="D5656">IF(ROW()-ROW($D$2)+1&gt;COUNTA($A$3:$A$100000)*COUNTA($B$3:$B$100000),"",INDEX($A$3:A$100000,INT((ROW()-ROW($D$2))/COUNTA($B$3:$B$100000)+1))&amp;"-"&amp;INDEX($B$3:$B$100000,MOD(ROW()-ROW($D$2),COUNTA($B$3:$B$100000))+1))</f>
        <v/>
      </c>
    </row>
    <row r="5657" spans="4:4" x14ac:dyDescent="0.2">
      <c r="D5657" s="101" t="str">
        <f t="array" ref="D5657">IF(ROW()-ROW($D$2)+1&gt;COUNTA($A$3:$A$100000)*COUNTA($B$3:$B$100000),"",INDEX($A$3:A$100000,INT((ROW()-ROW($D$2))/COUNTA($B$3:$B$100000)+1))&amp;"-"&amp;INDEX($B$3:$B$100000,MOD(ROW()-ROW($D$2),COUNTA($B$3:$B$100000))+1))</f>
        <v/>
      </c>
    </row>
    <row r="5658" spans="4:4" x14ac:dyDescent="0.2">
      <c r="D5658" s="101" t="str">
        <f t="array" ref="D5658">IF(ROW()-ROW($D$2)+1&gt;COUNTA($A$3:$A$100000)*COUNTA($B$3:$B$100000),"",INDEX($A$3:A$100000,INT((ROW()-ROW($D$2))/COUNTA($B$3:$B$100000)+1))&amp;"-"&amp;INDEX($B$3:$B$100000,MOD(ROW()-ROW($D$2),COUNTA($B$3:$B$100000))+1))</f>
        <v/>
      </c>
    </row>
    <row r="5659" spans="4:4" x14ac:dyDescent="0.2">
      <c r="D5659" s="101" t="str">
        <f t="array" ref="D5659">IF(ROW()-ROW($D$2)+1&gt;COUNTA($A$3:$A$100000)*COUNTA($B$3:$B$100000),"",INDEX($A$3:A$100000,INT((ROW()-ROW($D$2))/COUNTA($B$3:$B$100000)+1))&amp;"-"&amp;INDEX($B$3:$B$100000,MOD(ROW()-ROW($D$2),COUNTA($B$3:$B$100000))+1))</f>
        <v/>
      </c>
    </row>
    <row r="5660" spans="4:4" x14ac:dyDescent="0.2">
      <c r="D5660" s="101" t="str">
        <f t="array" ref="D5660">IF(ROW()-ROW($D$2)+1&gt;COUNTA($A$3:$A$100000)*COUNTA($B$3:$B$100000),"",INDEX($A$3:A$100000,INT((ROW()-ROW($D$2))/COUNTA($B$3:$B$100000)+1))&amp;"-"&amp;INDEX($B$3:$B$100000,MOD(ROW()-ROW($D$2),COUNTA($B$3:$B$100000))+1))</f>
        <v/>
      </c>
    </row>
    <row r="5661" spans="4:4" x14ac:dyDescent="0.2">
      <c r="D5661" s="101" t="str">
        <f t="array" ref="D5661">IF(ROW()-ROW($D$2)+1&gt;COUNTA($A$3:$A$100000)*COUNTA($B$3:$B$100000),"",INDEX($A$3:A$100000,INT((ROW()-ROW($D$2))/COUNTA($B$3:$B$100000)+1))&amp;"-"&amp;INDEX($B$3:$B$100000,MOD(ROW()-ROW($D$2),COUNTA($B$3:$B$100000))+1))</f>
        <v/>
      </c>
    </row>
    <row r="5662" spans="4:4" x14ac:dyDescent="0.2">
      <c r="D5662" s="101" t="str">
        <f t="array" ref="D5662">IF(ROW()-ROW($D$2)+1&gt;COUNTA($A$3:$A$100000)*COUNTA($B$3:$B$100000),"",INDEX($A$3:A$100000,INT((ROW()-ROW($D$2))/COUNTA($B$3:$B$100000)+1))&amp;"-"&amp;INDEX($B$3:$B$100000,MOD(ROW()-ROW($D$2),COUNTA($B$3:$B$100000))+1))</f>
        <v/>
      </c>
    </row>
    <row r="5663" spans="4:4" x14ac:dyDescent="0.2">
      <c r="D5663" s="101" t="str">
        <f t="array" ref="D5663">IF(ROW()-ROW($D$2)+1&gt;COUNTA($A$3:$A$100000)*COUNTA($B$3:$B$100000),"",INDEX($A$3:A$100000,INT((ROW()-ROW($D$2))/COUNTA($B$3:$B$100000)+1))&amp;"-"&amp;INDEX($B$3:$B$100000,MOD(ROW()-ROW($D$2),COUNTA($B$3:$B$100000))+1))</f>
        <v/>
      </c>
    </row>
    <row r="5664" spans="4:4" x14ac:dyDescent="0.2">
      <c r="D5664" s="101" t="str">
        <f t="array" ref="D5664">IF(ROW()-ROW($D$2)+1&gt;COUNTA($A$3:$A$100000)*COUNTA($B$3:$B$100000),"",INDEX($A$3:A$100000,INT((ROW()-ROW($D$2))/COUNTA($B$3:$B$100000)+1))&amp;"-"&amp;INDEX($B$3:$B$100000,MOD(ROW()-ROW($D$2),COUNTA($B$3:$B$100000))+1))</f>
        <v/>
      </c>
    </row>
    <row r="5665" spans="4:4" x14ac:dyDescent="0.2">
      <c r="D5665" s="101" t="str">
        <f t="array" ref="D5665">IF(ROW()-ROW($D$2)+1&gt;COUNTA($A$3:$A$100000)*COUNTA($B$3:$B$100000),"",INDEX($A$3:A$100000,INT((ROW()-ROW($D$2))/COUNTA($B$3:$B$100000)+1))&amp;"-"&amp;INDEX($B$3:$B$100000,MOD(ROW()-ROW($D$2),COUNTA($B$3:$B$100000))+1))</f>
        <v/>
      </c>
    </row>
    <row r="5666" spans="4:4" x14ac:dyDescent="0.2">
      <c r="D5666" s="101" t="str">
        <f t="array" ref="D5666">IF(ROW()-ROW($D$2)+1&gt;COUNTA($A$3:$A$100000)*COUNTA($B$3:$B$100000),"",INDEX($A$3:A$100000,INT((ROW()-ROW($D$2))/COUNTA($B$3:$B$100000)+1))&amp;"-"&amp;INDEX($B$3:$B$100000,MOD(ROW()-ROW($D$2),COUNTA($B$3:$B$100000))+1))</f>
        <v/>
      </c>
    </row>
    <row r="5667" spans="4:4" x14ac:dyDescent="0.2">
      <c r="D5667" s="101" t="str">
        <f t="array" ref="D5667">IF(ROW()-ROW($D$2)+1&gt;COUNTA($A$3:$A$100000)*COUNTA($B$3:$B$100000),"",INDEX($A$3:A$100000,INT((ROW()-ROW($D$2))/COUNTA($B$3:$B$100000)+1))&amp;"-"&amp;INDEX($B$3:$B$100000,MOD(ROW()-ROW($D$2),COUNTA($B$3:$B$100000))+1))</f>
        <v/>
      </c>
    </row>
    <row r="5668" spans="4:4" x14ac:dyDescent="0.2">
      <c r="D5668" s="101" t="str">
        <f t="array" ref="D5668">IF(ROW()-ROW($D$2)+1&gt;COUNTA($A$3:$A$100000)*COUNTA($B$3:$B$100000),"",INDEX($A$3:A$100000,INT((ROW()-ROW($D$2))/COUNTA($B$3:$B$100000)+1))&amp;"-"&amp;INDEX($B$3:$B$100000,MOD(ROW()-ROW($D$2),COUNTA($B$3:$B$100000))+1))</f>
        <v/>
      </c>
    </row>
    <row r="5669" spans="4:4" x14ac:dyDescent="0.2">
      <c r="D5669" s="101" t="str">
        <f t="array" ref="D5669">IF(ROW()-ROW($D$2)+1&gt;COUNTA($A$3:$A$100000)*COUNTA($B$3:$B$100000),"",INDEX($A$3:A$100000,INT((ROW()-ROW($D$2))/COUNTA($B$3:$B$100000)+1))&amp;"-"&amp;INDEX($B$3:$B$100000,MOD(ROW()-ROW($D$2),COUNTA($B$3:$B$100000))+1))</f>
        <v/>
      </c>
    </row>
    <row r="5670" spans="4:4" x14ac:dyDescent="0.2">
      <c r="D5670" s="101" t="str">
        <f t="array" ref="D5670">IF(ROW()-ROW($D$2)+1&gt;COUNTA($A$3:$A$100000)*COUNTA($B$3:$B$100000),"",INDEX($A$3:A$100000,INT((ROW()-ROW($D$2))/COUNTA($B$3:$B$100000)+1))&amp;"-"&amp;INDEX($B$3:$B$100000,MOD(ROW()-ROW($D$2),COUNTA($B$3:$B$100000))+1))</f>
        <v/>
      </c>
    </row>
    <row r="5671" spans="4:4" x14ac:dyDescent="0.2">
      <c r="D5671" s="101" t="str">
        <f t="array" ref="D5671">IF(ROW()-ROW($D$2)+1&gt;COUNTA($A$3:$A$100000)*COUNTA($B$3:$B$100000),"",INDEX($A$3:A$100000,INT((ROW()-ROW($D$2))/COUNTA($B$3:$B$100000)+1))&amp;"-"&amp;INDEX($B$3:$B$100000,MOD(ROW()-ROW($D$2),COUNTA($B$3:$B$100000))+1))</f>
        <v/>
      </c>
    </row>
    <row r="5672" spans="4:4" x14ac:dyDescent="0.2">
      <c r="D5672" s="101" t="str">
        <f t="array" ref="D5672">IF(ROW()-ROW($D$2)+1&gt;COUNTA($A$3:$A$100000)*COUNTA($B$3:$B$100000),"",INDEX($A$3:A$100000,INT((ROW()-ROW($D$2))/COUNTA($B$3:$B$100000)+1))&amp;"-"&amp;INDEX($B$3:$B$100000,MOD(ROW()-ROW($D$2),COUNTA($B$3:$B$100000))+1))</f>
        <v/>
      </c>
    </row>
    <row r="5673" spans="4:4" x14ac:dyDescent="0.2">
      <c r="D5673" s="101" t="str">
        <f t="array" ref="D5673">IF(ROW()-ROW($D$2)+1&gt;COUNTA($A$3:$A$100000)*COUNTA($B$3:$B$100000),"",INDEX($A$3:A$100000,INT((ROW()-ROW($D$2))/COUNTA($B$3:$B$100000)+1))&amp;"-"&amp;INDEX($B$3:$B$100000,MOD(ROW()-ROW($D$2),COUNTA($B$3:$B$100000))+1))</f>
        <v/>
      </c>
    </row>
    <row r="5674" spans="4:4" x14ac:dyDescent="0.2">
      <c r="D5674" s="101" t="str">
        <f t="array" ref="D5674">IF(ROW()-ROW($D$2)+1&gt;COUNTA($A$3:$A$100000)*COUNTA($B$3:$B$100000),"",INDEX($A$3:A$100000,INT((ROW()-ROW($D$2))/COUNTA($B$3:$B$100000)+1))&amp;"-"&amp;INDEX($B$3:$B$100000,MOD(ROW()-ROW($D$2),COUNTA($B$3:$B$100000))+1))</f>
        <v/>
      </c>
    </row>
    <row r="5675" spans="4:4" x14ac:dyDescent="0.2">
      <c r="D5675" s="101" t="str">
        <f t="array" ref="D5675">IF(ROW()-ROW($D$2)+1&gt;COUNTA($A$3:$A$100000)*COUNTA($B$3:$B$100000),"",INDEX($A$3:A$100000,INT((ROW()-ROW($D$2))/COUNTA($B$3:$B$100000)+1))&amp;"-"&amp;INDEX($B$3:$B$100000,MOD(ROW()-ROW($D$2),COUNTA($B$3:$B$100000))+1))</f>
        <v/>
      </c>
    </row>
    <row r="5676" spans="4:4" x14ac:dyDescent="0.2">
      <c r="D5676" s="101" t="str">
        <f t="array" ref="D5676">IF(ROW()-ROW($D$2)+1&gt;COUNTA($A$3:$A$100000)*COUNTA($B$3:$B$100000),"",INDEX($A$3:A$100000,INT((ROW()-ROW($D$2))/COUNTA($B$3:$B$100000)+1))&amp;"-"&amp;INDEX($B$3:$B$100000,MOD(ROW()-ROW($D$2),COUNTA($B$3:$B$100000))+1))</f>
        <v/>
      </c>
    </row>
    <row r="5677" spans="4:4" x14ac:dyDescent="0.2">
      <c r="D5677" s="101" t="str">
        <f t="array" ref="D5677">IF(ROW()-ROW($D$2)+1&gt;COUNTA($A$3:$A$100000)*COUNTA($B$3:$B$100000),"",INDEX($A$3:A$100000,INT((ROW()-ROW($D$2))/COUNTA($B$3:$B$100000)+1))&amp;"-"&amp;INDEX($B$3:$B$100000,MOD(ROW()-ROW($D$2),COUNTA($B$3:$B$100000))+1))</f>
        <v/>
      </c>
    </row>
    <row r="5678" spans="4:4" x14ac:dyDescent="0.2">
      <c r="D5678" s="101" t="str">
        <f t="array" ref="D5678">IF(ROW()-ROW($D$2)+1&gt;COUNTA($A$3:$A$100000)*COUNTA($B$3:$B$100000),"",INDEX($A$3:A$100000,INT((ROW()-ROW($D$2))/COUNTA($B$3:$B$100000)+1))&amp;"-"&amp;INDEX($B$3:$B$100000,MOD(ROW()-ROW($D$2),COUNTA($B$3:$B$100000))+1))</f>
        <v/>
      </c>
    </row>
    <row r="5679" spans="4:4" x14ac:dyDescent="0.2">
      <c r="D5679" s="101" t="str">
        <f t="array" ref="D5679">IF(ROW()-ROW($D$2)+1&gt;COUNTA($A$3:$A$100000)*COUNTA($B$3:$B$100000),"",INDEX($A$3:A$100000,INT((ROW()-ROW($D$2))/COUNTA($B$3:$B$100000)+1))&amp;"-"&amp;INDEX($B$3:$B$100000,MOD(ROW()-ROW($D$2),COUNTA($B$3:$B$100000))+1))</f>
        <v/>
      </c>
    </row>
    <row r="5680" spans="4:4" x14ac:dyDescent="0.2">
      <c r="D5680" s="101" t="str">
        <f t="array" ref="D5680">IF(ROW()-ROW($D$2)+1&gt;COUNTA($A$3:$A$100000)*COUNTA($B$3:$B$100000),"",INDEX($A$3:A$100000,INT((ROW()-ROW($D$2))/COUNTA($B$3:$B$100000)+1))&amp;"-"&amp;INDEX($B$3:$B$100000,MOD(ROW()-ROW($D$2),COUNTA($B$3:$B$100000))+1))</f>
        <v/>
      </c>
    </row>
    <row r="5681" spans="4:4" x14ac:dyDescent="0.2">
      <c r="D5681" s="101" t="str">
        <f t="array" ref="D5681">IF(ROW()-ROW($D$2)+1&gt;COUNTA($A$3:$A$100000)*COUNTA($B$3:$B$100000),"",INDEX($A$3:A$100000,INT((ROW()-ROW($D$2))/COUNTA($B$3:$B$100000)+1))&amp;"-"&amp;INDEX($B$3:$B$100000,MOD(ROW()-ROW($D$2),COUNTA($B$3:$B$100000))+1))</f>
        <v/>
      </c>
    </row>
    <row r="5682" spans="4:4" x14ac:dyDescent="0.2">
      <c r="D5682" s="101" t="str">
        <f t="array" ref="D5682">IF(ROW()-ROW($D$2)+1&gt;COUNTA($A$3:$A$100000)*COUNTA($B$3:$B$100000),"",INDEX($A$3:A$100000,INT((ROW()-ROW($D$2))/COUNTA($B$3:$B$100000)+1))&amp;"-"&amp;INDEX($B$3:$B$100000,MOD(ROW()-ROW($D$2),COUNTA($B$3:$B$100000))+1))</f>
        <v/>
      </c>
    </row>
    <row r="5683" spans="4:4" x14ac:dyDescent="0.2">
      <c r="D5683" s="101" t="str">
        <f t="array" ref="D5683">IF(ROW()-ROW($D$2)+1&gt;COUNTA($A$3:$A$100000)*COUNTA($B$3:$B$100000),"",INDEX($A$3:A$100000,INT((ROW()-ROW($D$2))/COUNTA($B$3:$B$100000)+1))&amp;"-"&amp;INDEX($B$3:$B$100000,MOD(ROW()-ROW($D$2),COUNTA($B$3:$B$100000))+1))</f>
        <v/>
      </c>
    </row>
    <row r="5684" spans="4:4" x14ac:dyDescent="0.2">
      <c r="D5684" s="101" t="str">
        <f t="array" ref="D5684">IF(ROW()-ROW($D$2)+1&gt;COUNTA($A$3:$A$100000)*COUNTA($B$3:$B$100000),"",INDEX($A$3:A$100000,INT((ROW()-ROW($D$2))/COUNTA($B$3:$B$100000)+1))&amp;"-"&amp;INDEX($B$3:$B$100000,MOD(ROW()-ROW($D$2),COUNTA($B$3:$B$100000))+1))</f>
        <v/>
      </c>
    </row>
    <row r="5685" spans="4:4" x14ac:dyDescent="0.2">
      <c r="D5685" s="101" t="str">
        <f t="array" ref="D5685">IF(ROW()-ROW($D$2)+1&gt;COUNTA($A$3:$A$100000)*COUNTA($B$3:$B$100000),"",INDEX($A$3:A$100000,INT((ROW()-ROW($D$2))/COUNTA($B$3:$B$100000)+1))&amp;"-"&amp;INDEX($B$3:$B$100000,MOD(ROW()-ROW($D$2),COUNTA($B$3:$B$100000))+1))</f>
        <v/>
      </c>
    </row>
    <row r="5686" spans="4:4" x14ac:dyDescent="0.2">
      <c r="D5686" s="101" t="str">
        <f t="array" ref="D5686">IF(ROW()-ROW($D$2)+1&gt;COUNTA($A$3:$A$100000)*COUNTA($B$3:$B$100000),"",INDEX($A$3:A$100000,INT((ROW()-ROW($D$2))/COUNTA($B$3:$B$100000)+1))&amp;"-"&amp;INDEX($B$3:$B$100000,MOD(ROW()-ROW($D$2),COUNTA($B$3:$B$100000))+1))</f>
        <v/>
      </c>
    </row>
    <row r="5687" spans="4:4" x14ac:dyDescent="0.2">
      <c r="D5687" s="101" t="str">
        <f t="array" ref="D5687">IF(ROW()-ROW($D$2)+1&gt;COUNTA($A$3:$A$100000)*COUNTA($B$3:$B$100000),"",INDEX($A$3:A$100000,INT((ROW()-ROW($D$2))/COUNTA($B$3:$B$100000)+1))&amp;"-"&amp;INDEX($B$3:$B$100000,MOD(ROW()-ROW($D$2),COUNTA($B$3:$B$100000))+1))</f>
        <v/>
      </c>
    </row>
    <row r="5688" spans="4:4" x14ac:dyDescent="0.2">
      <c r="D5688" s="101" t="str">
        <f t="array" ref="D5688">IF(ROW()-ROW($D$2)+1&gt;COUNTA($A$3:$A$100000)*COUNTA($B$3:$B$100000),"",INDEX($A$3:A$100000,INT((ROW()-ROW($D$2))/COUNTA($B$3:$B$100000)+1))&amp;"-"&amp;INDEX($B$3:$B$100000,MOD(ROW()-ROW($D$2),COUNTA($B$3:$B$100000))+1))</f>
        <v/>
      </c>
    </row>
    <row r="5689" spans="4:4" x14ac:dyDescent="0.2">
      <c r="D5689" s="101" t="str">
        <f t="array" ref="D5689">IF(ROW()-ROW($D$2)+1&gt;COUNTA($A$3:$A$100000)*COUNTA($B$3:$B$100000),"",INDEX($A$3:A$100000,INT((ROW()-ROW($D$2))/COUNTA($B$3:$B$100000)+1))&amp;"-"&amp;INDEX($B$3:$B$100000,MOD(ROW()-ROW($D$2),COUNTA($B$3:$B$100000))+1))</f>
        <v/>
      </c>
    </row>
    <row r="5690" spans="4:4" x14ac:dyDescent="0.2">
      <c r="D5690" s="101" t="str">
        <f t="array" ref="D5690">IF(ROW()-ROW($D$2)+1&gt;COUNTA($A$3:$A$100000)*COUNTA($B$3:$B$100000),"",INDEX($A$3:A$100000,INT((ROW()-ROW($D$2))/COUNTA($B$3:$B$100000)+1))&amp;"-"&amp;INDEX($B$3:$B$100000,MOD(ROW()-ROW($D$2),COUNTA($B$3:$B$100000))+1))</f>
        <v/>
      </c>
    </row>
    <row r="5691" spans="4:4" x14ac:dyDescent="0.2">
      <c r="D5691" s="101" t="str">
        <f t="array" ref="D5691">IF(ROW()-ROW($D$2)+1&gt;COUNTA($A$3:$A$100000)*COUNTA($B$3:$B$100000),"",INDEX($A$3:A$100000,INT((ROW()-ROW($D$2))/COUNTA($B$3:$B$100000)+1))&amp;"-"&amp;INDEX($B$3:$B$100000,MOD(ROW()-ROW($D$2),COUNTA($B$3:$B$100000))+1))</f>
        <v/>
      </c>
    </row>
    <row r="5692" spans="4:4" x14ac:dyDescent="0.2">
      <c r="D5692" s="101" t="str">
        <f t="array" ref="D5692">IF(ROW()-ROW($D$2)+1&gt;COUNTA($A$3:$A$100000)*COUNTA($B$3:$B$100000),"",INDEX($A$3:A$100000,INT((ROW()-ROW($D$2))/COUNTA($B$3:$B$100000)+1))&amp;"-"&amp;INDEX($B$3:$B$100000,MOD(ROW()-ROW($D$2),COUNTA($B$3:$B$100000))+1))</f>
        <v/>
      </c>
    </row>
    <row r="5693" spans="4:4" x14ac:dyDescent="0.2">
      <c r="D5693" s="101" t="str">
        <f t="array" ref="D5693">IF(ROW()-ROW($D$2)+1&gt;COUNTA($A$3:$A$100000)*COUNTA($B$3:$B$100000),"",INDEX($A$3:A$100000,INT((ROW()-ROW($D$2))/COUNTA($B$3:$B$100000)+1))&amp;"-"&amp;INDEX($B$3:$B$100000,MOD(ROW()-ROW($D$2),COUNTA($B$3:$B$100000))+1))</f>
        <v/>
      </c>
    </row>
    <row r="5694" spans="4:4" x14ac:dyDescent="0.2">
      <c r="D5694" s="101" t="str">
        <f t="array" ref="D5694">IF(ROW()-ROW($D$2)+1&gt;COUNTA($A$3:$A$100000)*COUNTA($B$3:$B$100000),"",INDEX($A$3:A$100000,INT((ROW()-ROW($D$2))/COUNTA($B$3:$B$100000)+1))&amp;"-"&amp;INDEX($B$3:$B$100000,MOD(ROW()-ROW($D$2),COUNTA($B$3:$B$100000))+1))</f>
        <v/>
      </c>
    </row>
    <row r="5695" spans="4:4" x14ac:dyDescent="0.2">
      <c r="D5695" s="101" t="str">
        <f t="array" ref="D5695">IF(ROW()-ROW($D$2)+1&gt;COUNTA($A$3:$A$100000)*COUNTA($B$3:$B$100000),"",INDEX($A$3:A$100000,INT((ROW()-ROW($D$2))/COUNTA($B$3:$B$100000)+1))&amp;"-"&amp;INDEX($B$3:$B$100000,MOD(ROW()-ROW($D$2),COUNTA($B$3:$B$100000))+1))</f>
        <v/>
      </c>
    </row>
    <row r="5696" spans="4:4" x14ac:dyDescent="0.2">
      <c r="D5696" s="101" t="str">
        <f t="array" ref="D5696">IF(ROW()-ROW($D$2)+1&gt;COUNTA($A$3:$A$100000)*COUNTA($B$3:$B$100000),"",INDEX($A$3:A$100000,INT((ROW()-ROW($D$2))/COUNTA($B$3:$B$100000)+1))&amp;"-"&amp;INDEX($B$3:$B$100000,MOD(ROW()-ROW($D$2),COUNTA($B$3:$B$100000))+1))</f>
        <v/>
      </c>
    </row>
    <row r="5697" spans="4:4" x14ac:dyDescent="0.2">
      <c r="D5697" s="101" t="str">
        <f t="array" ref="D5697">IF(ROW()-ROW($D$2)+1&gt;COUNTA($A$3:$A$100000)*COUNTA($B$3:$B$100000),"",INDEX($A$3:A$100000,INT((ROW()-ROW($D$2))/COUNTA($B$3:$B$100000)+1))&amp;"-"&amp;INDEX($B$3:$B$100000,MOD(ROW()-ROW($D$2),COUNTA($B$3:$B$100000))+1))</f>
        <v/>
      </c>
    </row>
    <row r="5698" spans="4:4" x14ac:dyDescent="0.2">
      <c r="D5698" s="101" t="str">
        <f t="array" ref="D5698">IF(ROW()-ROW($D$2)+1&gt;COUNTA($A$3:$A$100000)*COUNTA($B$3:$B$100000),"",INDEX($A$3:A$100000,INT((ROW()-ROW($D$2))/COUNTA($B$3:$B$100000)+1))&amp;"-"&amp;INDEX($B$3:$B$100000,MOD(ROW()-ROW($D$2),COUNTA($B$3:$B$100000))+1))</f>
        <v/>
      </c>
    </row>
    <row r="5699" spans="4:4" x14ac:dyDescent="0.2">
      <c r="D5699" s="101" t="str">
        <f t="array" ref="D5699">IF(ROW()-ROW($D$2)+1&gt;COUNTA($A$3:$A$100000)*COUNTA($B$3:$B$100000),"",INDEX($A$3:A$100000,INT((ROW()-ROW($D$2))/COUNTA($B$3:$B$100000)+1))&amp;"-"&amp;INDEX($B$3:$B$100000,MOD(ROW()-ROW($D$2),COUNTA($B$3:$B$100000))+1))</f>
        <v/>
      </c>
    </row>
    <row r="5700" spans="4:4" x14ac:dyDescent="0.2">
      <c r="D5700" s="101" t="str">
        <f t="array" ref="D5700">IF(ROW()-ROW($D$2)+1&gt;COUNTA($A$3:$A$100000)*COUNTA($B$3:$B$100000),"",INDEX($A$3:A$100000,INT((ROW()-ROW($D$2))/COUNTA($B$3:$B$100000)+1))&amp;"-"&amp;INDEX($B$3:$B$100000,MOD(ROW()-ROW($D$2),COUNTA($B$3:$B$100000))+1))</f>
        <v/>
      </c>
    </row>
    <row r="5701" spans="4:4" x14ac:dyDescent="0.2">
      <c r="D5701" s="101" t="str">
        <f t="array" ref="D5701">IF(ROW()-ROW($D$2)+1&gt;COUNTA($A$3:$A$100000)*COUNTA($B$3:$B$100000),"",INDEX($A$3:A$100000,INT((ROW()-ROW($D$2))/COUNTA($B$3:$B$100000)+1))&amp;"-"&amp;INDEX($B$3:$B$100000,MOD(ROW()-ROW($D$2),COUNTA($B$3:$B$100000))+1))</f>
        <v/>
      </c>
    </row>
    <row r="5702" spans="4:4" x14ac:dyDescent="0.2">
      <c r="D5702" s="101" t="str">
        <f t="array" ref="D5702">IF(ROW()-ROW($D$2)+1&gt;COUNTA($A$3:$A$100000)*COUNTA($B$3:$B$100000),"",INDEX($A$3:A$100000,INT((ROW()-ROW($D$2))/COUNTA($B$3:$B$100000)+1))&amp;"-"&amp;INDEX($B$3:$B$100000,MOD(ROW()-ROW($D$2),COUNTA($B$3:$B$100000))+1))</f>
        <v/>
      </c>
    </row>
    <row r="5703" spans="4:4" x14ac:dyDescent="0.2">
      <c r="D5703" s="101" t="str">
        <f t="array" ref="D5703">IF(ROW()-ROW($D$2)+1&gt;COUNTA($A$3:$A$100000)*COUNTA($B$3:$B$100000),"",INDEX($A$3:A$100000,INT((ROW()-ROW($D$2))/COUNTA($B$3:$B$100000)+1))&amp;"-"&amp;INDEX($B$3:$B$100000,MOD(ROW()-ROW($D$2),COUNTA($B$3:$B$100000))+1))</f>
        <v/>
      </c>
    </row>
    <row r="5704" spans="4:4" x14ac:dyDescent="0.2">
      <c r="D5704" s="101" t="str">
        <f t="array" ref="D5704">IF(ROW()-ROW($D$2)+1&gt;COUNTA($A$3:$A$100000)*COUNTA($B$3:$B$100000),"",INDEX($A$3:A$100000,INT((ROW()-ROW($D$2))/COUNTA($B$3:$B$100000)+1))&amp;"-"&amp;INDEX($B$3:$B$100000,MOD(ROW()-ROW($D$2),COUNTA($B$3:$B$100000))+1))</f>
        <v/>
      </c>
    </row>
    <row r="5705" spans="4:4" x14ac:dyDescent="0.2">
      <c r="D5705" s="101" t="str">
        <f t="array" ref="D5705">IF(ROW()-ROW($D$2)+1&gt;COUNTA($A$3:$A$100000)*COUNTA($B$3:$B$100000),"",INDEX($A$3:A$100000,INT((ROW()-ROW($D$2))/COUNTA($B$3:$B$100000)+1))&amp;"-"&amp;INDEX($B$3:$B$100000,MOD(ROW()-ROW($D$2),COUNTA($B$3:$B$100000))+1))</f>
        <v/>
      </c>
    </row>
    <row r="5706" spans="4:4" x14ac:dyDescent="0.2">
      <c r="D5706" s="101" t="str">
        <f t="array" ref="D5706">IF(ROW()-ROW($D$2)+1&gt;COUNTA($A$3:$A$100000)*COUNTA($B$3:$B$100000),"",INDEX($A$3:A$100000,INT((ROW()-ROW($D$2))/COUNTA($B$3:$B$100000)+1))&amp;"-"&amp;INDEX($B$3:$B$100000,MOD(ROW()-ROW($D$2),COUNTA($B$3:$B$100000))+1))</f>
        <v/>
      </c>
    </row>
    <row r="5707" spans="4:4" x14ac:dyDescent="0.2">
      <c r="D5707" s="101" t="str">
        <f t="array" ref="D5707">IF(ROW()-ROW($D$2)+1&gt;COUNTA($A$3:$A$100000)*COUNTA($B$3:$B$100000),"",INDEX($A$3:A$100000,INT((ROW()-ROW($D$2))/COUNTA($B$3:$B$100000)+1))&amp;"-"&amp;INDEX($B$3:$B$100000,MOD(ROW()-ROW($D$2),COUNTA($B$3:$B$100000))+1))</f>
        <v/>
      </c>
    </row>
    <row r="5708" spans="4:4" x14ac:dyDescent="0.2">
      <c r="D5708" s="101" t="str">
        <f t="array" ref="D5708">IF(ROW()-ROW($D$2)+1&gt;COUNTA($A$3:$A$100000)*COUNTA($B$3:$B$100000),"",INDEX($A$3:A$100000,INT((ROW()-ROW($D$2))/COUNTA($B$3:$B$100000)+1))&amp;"-"&amp;INDEX($B$3:$B$100000,MOD(ROW()-ROW($D$2),COUNTA($B$3:$B$100000))+1))</f>
        <v/>
      </c>
    </row>
    <row r="5709" spans="4:4" x14ac:dyDescent="0.2">
      <c r="D5709" s="101" t="str">
        <f t="array" ref="D5709">IF(ROW()-ROW($D$2)+1&gt;COUNTA($A$3:$A$100000)*COUNTA($B$3:$B$100000),"",INDEX($A$3:A$100000,INT((ROW()-ROW($D$2))/COUNTA($B$3:$B$100000)+1))&amp;"-"&amp;INDEX($B$3:$B$100000,MOD(ROW()-ROW($D$2),COUNTA($B$3:$B$100000))+1))</f>
        <v/>
      </c>
    </row>
    <row r="5710" spans="4:4" x14ac:dyDescent="0.2">
      <c r="D5710" s="101" t="str">
        <f t="array" ref="D5710">IF(ROW()-ROW($D$2)+1&gt;COUNTA($A$3:$A$100000)*COUNTA($B$3:$B$100000),"",INDEX($A$3:A$100000,INT((ROW()-ROW($D$2))/COUNTA($B$3:$B$100000)+1))&amp;"-"&amp;INDEX($B$3:$B$100000,MOD(ROW()-ROW($D$2),COUNTA($B$3:$B$100000))+1))</f>
        <v/>
      </c>
    </row>
    <row r="5711" spans="4:4" x14ac:dyDescent="0.2">
      <c r="D5711" s="101" t="str">
        <f t="array" ref="D5711">IF(ROW()-ROW($D$2)+1&gt;COUNTA($A$3:$A$100000)*COUNTA($B$3:$B$100000),"",INDEX($A$3:A$100000,INT((ROW()-ROW($D$2))/COUNTA($B$3:$B$100000)+1))&amp;"-"&amp;INDEX($B$3:$B$100000,MOD(ROW()-ROW($D$2),COUNTA($B$3:$B$100000))+1))</f>
        <v/>
      </c>
    </row>
    <row r="5712" spans="4:4" x14ac:dyDescent="0.2">
      <c r="D5712" s="101" t="str">
        <f t="array" ref="D5712">IF(ROW()-ROW($D$2)+1&gt;COUNTA($A$3:$A$100000)*COUNTA($B$3:$B$100000),"",INDEX($A$3:A$100000,INT((ROW()-ROW($D$2))/COUNTA($B$3:$B$100000)+1))&amp;"-"&amp;INDEX($B$3:$B$100000,MOD(ROW()-ROW($D$2),COUNTA($B$3:$B$100000))+1))</f>
        <v/>
      </c>
    </row>
    <row r="5713" spans="4:4" x14ac:dyDescent="0.2">
      <c r="D5713" s="101" t="str">
        <f t="array" ref="D5713">IF(ROW()-ROW($D$2)+1&gt;COUNTA($A$3:$A$100000)*COUNTA($B$3:$B$100000),"",INDEX($A$3:A$100000,INT((ROW()-ROW($D$2))/COUNTA($B$3:$B$100000)+1))&amp;"-"&amp;INDEX($B$3:$B$100000,MOD(ROW()-ROW($D$2),COUNTA($B$3:$B$100000))+1))</f>
        <v/>
      </c>
    </row>
    <row r="5714" spans="4:4" x14ac:dyDescent="0.2">
      <c r="D5714" s="101" t="str">
        <f t="array" ref="D5714">IF(ROW()-ROW($D$2)+1&gt;COUNTA($A$3:$A$100000)*COUNTA($B$3:$B$100000),"",INDEX($A$3:A$100000,INT((ROW()-ROW($D$2))/COUNTA($B$3:$B$100000)+1))&amp;"-"&amp;INDEX($B$3:$B$100000,MOD(ROW()-ROW($D$2),COUNTA($B$3:$B$100000))+1))</f>
        <v/>
      </c>
    </row>
    <row r="5715" spans="4:4" x14ac:dyDescent="0.2">
      <c r="D5715" s="101" t="str">
        <f t="array" ref="D5715">IF(ROW()-ROW($D$2)+1&gt;COUNTA($A$3:$A$100000)*COUNTA($B$3:$B$100000),"",INDEX($A$3:A$100000,INT((ROW()-ROW($D$2))/COUNTA($B$3:$B$100000)+1))&amp;"-"&amp;INDEX($B$3:$B$100000,MOD(ROW()-ROW($D$2),COUNTA($B$3:$B$100000))+1))</f>
        <v/>
      </c>
    </row>
    <row r="5716" spans="4:4" x14ac:dyDescent="0.2">
      <c r="D5716" s="101" t="str">
        <f t="array" ref="D5716">IF(ROW()-ROW($D$2)+1&gt;COUNTA($A$3:$A$100000)*COUNTA($B$3:$B$100000),"",INDEX($A$3:A$100000,INT((ROW()-ROW($D$2))/COUNTA($B$3:$B$100000)+1))&amp;"-"&amp;INDEX($B$3:$B$100000,MOD(ROW()-ROW($D$2),COUNTA($B$3:$B$100000))+1))</f>
        <v/>
      </c>
    </row>
    <row r="5717" spans="4:4" x14ac:dyDescent="0.2">
      <c r="D5717" s="101" t="str">
        <f t="array" ref="D5717">IF(ROW()-ROW($D$2)+1&gt;COUNTA($A$3:$A$100000)*COUNTA($B$3:$B$100000),"",INDEX($A$3:A$100000,INT((ROW()-ROW($D$2))/COUNTA($B$3:$B$100000)+1))&amp;"-"&amp;INDEX($B$3:$B$100000,MOD(ROW()-ROW($D$2),COUNTA($B$3:$B$100000))+1))</f>
        <v/>
      </c>
    </row>
    <row r="5718" spans="4:4" x14ac:dyDescent="0.2">
      <c r="D5718" s="101" t="str">
        <f t="array" ref="D5718">IF(ROW()-ROW($D$2)+1&gt;COUNTA($A$3:$A$100000)*COUNTA($B$3:$B$100000),"",INDEX($A$3:A$100000,INT((ROW()-ROW($D$2))/COUNTA($B$3:$B$100000)+1))&amp;"-"&amp;INDEX($B$3:$B$100000,MOD(ROW()-ROW($D$2),COUNTA($B$3:$B$100000))+1))</f>
        <v/>
      </c>
    </row>
    <row r="5719" spans="4:4" x14ac:dyDescent="0.2">
      <c r="D5719" s="101" t="str">
        <f t="array" ref="D5719">IF(ROW()-ROW($D$2)+1&gt;COUNTA($A$3:$A$100000)*COUNTA($B$3:$B$100000),"",INDEX($A$3:A$100000,INT((ROW()-ROW($D$2))/COUNTA($B$3:$B$100000)+1))&amp;"-"&amp;INDEX($B$3:$B$100000,MOD(ROW()-ROW($D$2),COUNTA($B$3:$B$100000))+1))</f>
        <v/>
      </c>
    </row>
    <row r="5720" spans="4:4" x14ac:dyDescent="0.2">
      <c r="D5720" s="101" t="str">
        <f t="array" ref="D5720">IF(ROW()-ROW($D$2)+1&gt;COUNTA($A$3:$A$100000)*COUNTA($B$3:$B$100000),"",INDEX($A$3:A$100000,INT((ROW()-ROW($D$2))/COUNTA($B$3:$B$100000)+1))&amp;"-"&amp;INDEX($B$3:$B$100000,MOD(ROW()-ROW($D$2),COUNTA($B$3:$B$100000))+1))</f>
        <v/>
      </c>
    </row>
    <row r="5721" spans="4:4" x14ac:dyDescent="0.2">
      <c r="D5721" s="101" t="str">
        <f t="array" ref="D5721">IF(ROW()-ROW($D$2)+1&gt;COUNTA($A$3:$A$100000)*COUNTA($B$3:$B$100000),"",INDEX($A$3:A$100000,INT((ROW()-ROW($D$2))/COUNTA($B$3:$B$100000)+1))&amp;"-"&amp;INDEX($B$3:$B$100000,MOD(ROW()-ROW($D$2),COUNTA($B$3:$B$100000))+1))</f>
        <v/>
      </c>
    </row>
    <row r="5722" spans="4:4" x14ac:dyDescent="0.2">
      <c r="D5722" s="101" t="str">
        <f t="array" ref="D5722">IF(ROW()-ROW($D$2)+1&gt;COUNTA($A$3:$A$100000)*COUNTA($B$3:$B$100000),"",INDEX($A$3:A$100000,INT((ROW()-ROW($D$2))/COUNTA($B$3:$B$100000)+1))&amp;"-"&amp;INDEX($B$3:$B$100000,MOD(ROW()-ROW($D$2),COUNTA($B$3:$B$100000))+1))</f>
        <v/>
      </c>
    </row>
    <row r="5723" spans="4:4" x14ac:dyDescent="0.2">
      <c r="D5723" s="101" t="str">
        <f t="array" ref="D5723">IF(ROW()-ROW($D$2)+1&gt;COUNTA($A$3:$A$100000)*COUNTA($B$3:$B$100000),"",INDEX($A$3:A$100000,INT((ROW()-ROW($D$2))/COUNTA($B$3:$B$100000)+1))&amp;"-"&amp;INDEX($B$3:$B$100000,MOD(ROW()-ROW($D$2),COUNTA($B$3:$B$100000))+1))</f>
        <v/>
      </c>
    </row>
    <row r="5724" spans="4:4" x14ac:dyDescent="0.2">
      <c r="D5724" s="101" t="str">
        <f t="array" ref="D5724">IF(ROW()-ROW($D$2)+1&gt;COUNTA($A$3:$A$100000)*COUNTA($B$3:$B$100000),"",INDEX($A$3:A$100000,INT((ROW()-ROW($D$2))/COUNTA($B$3:$B$100000)+1))&amp;"-"&amp;INDEX($B$3:$B$100000,MOD(ROW()-ROW($D$2),COUNTA($B$3:$B$100000))+1))</f>
        <v/>
      </c>
    </row>
    <row r="5725" spans="4:4" x14ac:dyDescent="0.2">
      <c r="D5725" s="101" t="str">
        <f t="array" ref="D5725">IF(ROW()-ROW($D$2)+1&gt;COUNTA($A$3:$A$100000)*COUNTA($B$3:$B$100000),"",INDEX($A$3:A$100000,INT((ROW()-ROW($D$2))/COUNTA($B$3:$B$100000)+1))&amp;"-"&amp;INDEX($B$3:$B$100000,MOD(ROW()-ROW($D$2),COUNTA($B$3:$B$100000))+1))</f>
        <v/>
      </c>
    </row>
    <row r="5726" spans="4:4" x14ac:dyDescent="0.2">
      <c r="D5726" s="101" t="str">
        <f t="array" ref="D5726">IF(ROW()-ROW($D$2)+1&gt;COUNTA($A$3:$A$100000)*COUNTA($B$3:$B$100000),"",INDEX($A$3:A$100000,INT((ROW()-ROW($D$2))/COUNTA($B$3:$B$100000)+1))&amp;"-"&amp;INDEX($B$3:$B$100000,MOD(ROW()-ROW($D$2),COUNTA($B$3:$B$100000))+1))</f>
        <v/>
      </c>
    </row>
    <row r="5727" spans="4:4" x14ac:dyDescent="0.2">
      <c r="D5727" s="101" t="str">
        <f t="array" ref="D5727">IF(ROW()-ROW($D$2)+1&gt;COUNTA($A$3:$A$100000)*COUNTA($B$3:$B$100000),"",INDEX($A$3:A$100000,INT((ROW()-ROW($D$2))/COUNTA($B$3:$B$100000)+1))&amp;"-"&amp;INDEX($B$3:$B$100000,MOD(ROW()-ROW($D$2),COUNTA($B$3:$B$100000))+1))</f>
        <v/>
      </c>
    </row>
    <row r="5728" spans="4:4" x14ac:dyDescent="0.2">
      <c r="D5728" s="101" t="str">
        <f t="array" ref="D5728">IF(ROW()-ROW($D$2)+1&gt;COUNTA($A$3:$A$100000)*COUNTA($B$3:$B$100000),"",INDEX($A$3:A$100000,INT((ROW()-ROW($D$2))/COUNTA($B$3:$B$100000)+1))&amp;"-"&amp;INDEX($B$3:$B$100000,MOD(ROW()-ROW($D$2),COUNTA($B$3:$B$100000))+1))</f>
        <v/>
      </c>
    </row>
    <row r="5729" spans="4:4" x14ac:dyDescent="0.2">
      <c r="D5729" s="101" t="str">
        <f t="array" ref="D5729">IF(ROW()-ROW($D$2)+1&gt;COUNTA($A$3:$A$100000)*COUNTA($B$3:$B$100000),"",INDEX($A$3:A$100000,INT((ROW()-ROW($D$2))/COUNTA($B$3:$B$100000)+1))&amp;"-"&amp;INDEX($B$3:$B$100000,MOD(ROW()-ROW($D$2),COUNTA($B$3:$B$100000))+1))</f>
        <v/>
      </c>
    </row>
    <row r="5730" spans="4:4" x14ac:dyDescent="0.2">
      <c r="D5730" s="101" t="str">
        <f t="array" ref="D5730">IF(ROW()-ROW($D$2)+1&gt;COUNTA($A$3:$A$100000)*COUNTA($B$3:$B$100000),"",INDEX($A$3:A$100000,INT((ROW()-ROW($D$2))/COUNTA($B$3:$B$100000)+1))&amp;"-"&amp;INDEX($B$3:$B$100000,MOD(ROW()-ROW($D$2),COUNTA($B$3:$B$100000))+1))</f>
        <v/>
      </c>
    </row>
    <row r="5731" spans="4:4" x14ac:dyDescent="0.2">
      <c r="D5731" s="101" t="str">
        <f t="array" ref="D5731">IF(ROW()-ROW($D$2)+1&gt;COUNTA($A$3:$A$100000)*COUNTA($B$3:$B$100000),"",INDEX($A$3:A$100000,INT((ROW()-ROW($D$2))/COUNTA($B$3:$B$100000)+1))&amp;"-"&amp;INDEX($B$3:$B$100000,MOD(ROW()-ROW($D$2),COUNTA($B$3:$B$100000))+1))</f>
        <v/>
      </c>
    </row>
    <row r="5732" spans="4:4" x14ac:dyDescent="0.2">
      <c r="D5732" s="101" t="str">
        <f t="array" ref="D5732">IF(ROW()-ROW($D$2)+1&gt;COUNTA($A$3:$A$100000)*COUNTA($B$3:$B$100000),"",INDEX($A$3:A$100000,INT((ROW()-ROW($D$2))/COUNTA($B$3:$B$100000)+1))&amp;"-"&amp;INDEX($B$3:$B$100000,MOD(ROW()-ROW($D$2),COUNTA($B$3:$B$100000))+1))</f>
        <v/>
      </c>
    </row>
    <row r="5733" spans="4:4" x14ac:dyDescent="0.2">
      <c r="D5733" s="101" t="str">
        <f t="array" ref="D5733">IF(ROW()-ROW($D$2)+1&gt;COUNTA($A$3:$A$100000)*COUNTA($B$3:$B$100000),"",INDEX($A$3:A$100000,INT((ROW()-ROW($D$2))/COUNTA($B$3:$B$100000)+1))&amp;"-"&amp;INDEX($B$3:$B$100000,MOD(ROW()-ROW($D$2),COUNTA($B$3:$B$100000))+1))</f>
        <v/>
      </c>
    </row>
    <row r="5734" spans="4:4" x14ac:dyDescent="0.2">
      <c r="D5734" s="101" t="str">
        <f t="array" ref="D5734">IF(ROW()-ROW($D$2)+1&gt;COUNTA($A$3:$A$100000)*COUNTA($B$3:$B$100000),"",INDEX($A$3:A$100000,INT((ROW()-ROW($D$2))/COUNTA($B$3:$B$100000)+1))&amp;"-"&amp;INDEX($B$3:$B$100000,MOD(ROW()-ROW($D$2),COUNTA($B$3:$B$100000))+1))</f>
        <v/>
      </c>
    </row>
    <row r="5735" spans="4:4" x14ac:dyDescent="0.2">
      <c r="D5735" s="101" t="str">
        <f t="array" ref="D5735">IF(ROW()-ROW($D$2)+1&gt;COUNTA($A$3:$A$100000)*COUNTA($B$3:$B$100000),"",INDEX($A$3:A$100000,INT((ROW()-ROW($D$2))/COUNTA($B$3:$B$100000)+1))&amp;"-"&amp;INDEX($B$3:$B$100000,MOD(ROW()-ROW($D$2),COUNTA($B$3:$B$100000))+1))</f>
        <v/>
      </c>
    </row>
    <row r="5736" spans="4:4" x14ac:dyDescent="0.2">
      <c r="D5736" s="101" t="str">
        <f t="array" ref="D5736">IF(ROW()-ROW($D$2)+1&gt;COUNTA($A$3:$A$100000)*COUNTA($B$3:$B$100000),"",INDEX($A$3:A$100000,INT((ROW()-ROW($D$2))/COUNTA($B$3:$B$100000)+1))&amp;"-"&amp;INDEX($B$3:$B$100000,MOD(ROW()-ROW($D$2),COUNTA($B$3:$B$100000))+1))</f>
        <v/>
      </c>
    </row>
    <row r="5737" spans="4:4" x14ac:dyDescent="0.2">
      <c r="D5737" s="101" t="str">
        <f t="array" ref="D5737">IF(ROW()-ROW($D$2)+1&gt;COUNTA($A$3:$A$100000)*COUNTA($B$3:$B$100000),"",INDEX($A$3:A$100000,INT((ROW()-ROW($D$2))/COUNTA($B$3:$B$100000)+1))&amp;"-"&amp;INDEX($B$3:$B$100000,MOD(ROW()-ROW($D$2),COUNTA($B$3:$B$100000))+1))</f>
        <v/>
      </c>
    </row>
    <row r="5738" spans="4:4" x14ac:dyDescent="0.2">
      <c r="D5738" s="101" t="str">
        <f t="array" ref="D5738">IF(ROW()-ROW($D$2)+1&gt;COUNTA($A$3:$A$100000)*COUNTA($B$3:$B$100000),"",INDEX($A$3:A$100000,INT((ROW()-ROW($D$2))/COUNTA($B$3:$B$100000)+1))&amp;"-"&amp;INDEX($B$3:$B$100000,MOD(ROW()-ROW($D$2),COUNTA($B$3:$B$100000))+1))</f>
        <v/>
      </c>
    </row>
    <row r="5739" spans="4:4" x14ac:dyDescent="0.2">
      <c r="D5739" s="101" t="str">
        <f t="array" ref="D5739">IF(ROW()-ROW($D$2)+1&gt;COUNTA($A$3:$A$100000)*COUNTA($B$3:$B$100000),"",INDEX($A$3:A$100000,INT((ROW()-ROW($D$2))/COUNTA($B$3:$B$100000)+1))&amp;"-"&amp;INDEX($B$3:$B$100000,MOD(ROW()-ROW($D$2),COUNTA($B$3:$B$100000))+1))</f>
        <v/>
      </c>
    </row>
    <row r="5740" spans="4:4" x14ac:dyDescent="0.2">
      <c r="D5740" s="101" t="str">
        <f t="array" ref="D5740">IF(ROW()-ROW($D$2)+1&gt;COUNTA($A$3:$A$100000)*COUNTA($B$3:$B$100000),"",INDEX($A$3:A$100000,INT((ROW()-ROW($D$2))/COUNTA($B$3:$B$100000)+1))&amp;"-"&amp;INDEX($B$3:$B$100000,MOD(ROW()-ROW($D$2),COUNTA($B$3:$B$100000))+1))</f>
        <v/>
      </c>
    </row>
    <row r="5741" spans="4:4" x14ac:dyDescent="0.2">
      <c r="D5741" s="101" t="str">
        <f t="array" ref="D5741">IF(ROW()-ROW($D$2)+1&gt;COUNTA($A$3:$A$100000)*COUNTA($B$3:$B$100000),"",INDEX($A$3:A$100000,INT((ROW()-ROW($D$2))/COUNTA($B$3:$B$100000)+1))&amp;"-"&amp;INDEX($B$3:$B$100000,MOD(ROW()-ROW($D$2),COUNTA($B$3:$B$100000))+1))</f>
        <v/>
      </c>
    </row>
    <row r="5742" spans="4:4" x14ac:dyDescent="0.2">
      <c r="D5742" s="101" t="str">
        <f t="array" ref="D5742">IF(ROW()-ROW($D$2)+1&gt;COUNTA($A$3:$A$100000)*COUNTA($B$3:$B$100000),"",INDEX($A$3:A$100000,INT((ROW()-ROW($D$2))/COUNTA($B$3:$B$100000)+1))&amp;"-"&amp;INDEX($B$3:$B$100000,MOD(ROW()-ROW($D$2),COUNTA($B$3:$B$100000))+1))</f>
        <v/>
      </c>
    </row>
    <row r="5743" spans="4:4" x14ac:dyDescent="0.2">
      <c r="D5743" s="101" t="str">
        <f t="array" ref="D5743">IF(ROW()-ROW($D$2)+1&gt;COUNTA($A$3:$A$100000)*COUNTA($B$3:$B$100000),"",INDEX($A$3:A$100000,INT((ROW()-ROW($D$2))/COUNTA($B$3:$B$100000)+1))&amp;"-"&amp;INDEX($B$3:$B$100000,MOD(ROW()-ROW($D$2),COUNTA($B$3:$B$100000))+1))</f>
        <v/>
      </c>
    </row>
    <row r="5744" spans="4:4" x14ac:dyDescent="0.2">
      <c r="D5744" s="101" t="str">
        <f t="array" ref="D5744">IF(ROW()-ROW($D$2)+1&gt;COUNTA($A$3:$A$100000)*COUNTA($B$3:$B$100000),"",INDEX($A$3:A$100000,INT((ROW()-ROW($D$2))/COUNTA($B$3:$B$100000)+1))&amp;"-"&amp;INDEX($B$3:$B$100000,MOD(ROW()-ROW($D$2),COUNTA($B$3:$B$100000))+1))</f>
        <v/>
      </c>
    </row>
    <row r="5745" spans="4:4" x14ac:dyDescent="0.2">
      <c r="D5745" s="101" t="str">
        <f t="array" ref="D5745">IF(ROW()-ROW($D$2)+1&gt;COUNTA($A$3:$A$100000)*COUNTA($B$3:$B$100000),"",INDEX($A$3:A$100000,INT((ROW()-ROW($D$2))/COUNTA($B$3:$B$100000)+1))&amp;"-"&amp;INDEX($B$3:$B$100000,MOD(ROW()-ROW($D$2),COUNTA($B$3:$B$100000))+1))</f>
        <v/>
      </c>
    </row>
    <row r="5746" spans="4:4" x14ac:dyDescent="0.2">
      <c r="D5746" s="101" t="str">
        <f t="array" ref="D5746">IF(ROW()-ROW($D$2)+1&gt;COUNTA($A$3:$A$100000)*COUNTA($B$3:$B$100000),"",INDEX($A$3:A$100000,INT((ROW()-ROW($D$2))/COUNTA($B$3:$B$100000)+1))&amp;"-"&amp;INDEX($B$3:$B$100000,MOD(ROW()-ROW($D$2),COUNTA($B$3:$B$100000))+1))</f>
        <v/>
      </c>
    </row>
    <row r="5747" spans="4:4" x14ac:dyDescent="0.2">
      <c r="D5747" s="101" t="str">
        <f t="array" ref="D5747">IF(ROW()-ROW($D$2)+1&gt;COUNTA($A$3:$A$100000)*COUNTA($B$3:$B$100000),"",INDEX($A$3:A$100000,INT((ROW()-ROW($D$2))/COUNTA($B$3:$B$100000)+1))&amp;"-"&amp;INDEX($B$3:$B$100000,MOD(ROW()-ROW($D$2),COUNTA($B$3:$B$100000))+1))</f>
        <v/>
      </c>
    </row>
    <row r="5748" spans="4:4" x14ac:dyDescent="0.2">
      <c r="D5748" s="101" t="str">
        <f t="array" ref="D5748">IF(ROW()-ROW($D$2)+1&gt;COUNTA($A$3:$A$100000)*COUNTA($B$3:$B$100000),"",INDEX($A$3:A$100000,INT((ROW()-ROW($D$2))/COUNTA($B$3:$B$100000)+1))&amp;"-"&amp;INDEX($B$3:$B$100000,MOD(ROW()-ROW($D$2),COUNTA($B$3:$B$100000))+1))</f>
        <v/>
      </c>
    </row>
    <row r="5749" spans="4:4" x14ac:dyDescent="0.2">
      <c r="D5749" s="101" t="str">
        <f t="array" ref="D5749">IF(ROW()-ROW($D$2)+1&gt;COUNTA($A$3:$A$100000)*COUNTA($B$3:$B$100000),"",INDEX($A$3:A$100000,INT((ROW()-ROW($D$2))/COUNTA($B$3:$B$100000)+1))&amp;"-"&amp;INDEX($B$3:$B$100000,MOD(ROW()-ROW($D$2),COUNTA($B$3:$B$100000))+1))</f>
        <v/>
      </c>
    </row>
    <row r="5750" spans="4:4" x14ac:dyDescent="0.2">
      <c r="D5750" s="101" t="str">
        <f t="array" ref="D5750">IF(ROW()-ROW($D$2)+1&gt;COUNTA($A$3:$A$100000)*COUNTA($B$3:$B$100000),"",INDEX($A$3:A$100000,INT((ROW()-ROW($D$2))/COUNTA($B$3:$B$100000)+1))&amp;"-"&amp;INDEX($B$3:$B$100000,MOD(ROW()-ROW($D$2),COUNTA($B$3:$B$100000))+1))</f>
        <v/>
      </c>
    </row>
    <row r="5751" spans="4:4" x14ac:dyDescent="0.2">
      <c r="D5751" s="101" t="str">
        <f t="array" ref="D5751">IF(ROW()-ROW($D$2)+1&gt;COUNTA($A$3:$A$100000)*COUNTA($B$3:$B$100000),"",INDEX($A$3:A$100000,INT((ROW()-ROW($D$2))/COUNTA($B$3:$B$100000)+1))&amp;"-"&amp;INDEX($B$3:$B$100000,MOD(ROW()-ROW($D$2),COUNTA($B$3:$B$100000))+1))</f>
        <v/>
      </c>
    </row>
    <row r="5752" spans="4:4" x14ac:dyDescent="0.2">
      <c r="D5752" s="101" t="str">
        <f t="array" ref="D5752">IF(ROW()-ROW($D$2)+1&gt;COUNTA($A$3:$A$100000)*COUNTA($B$3:$B$100000),"",INDEX($A$3:A$100000,INT((ROW()-ROW($D$2))/COUNTA($B$3:$B$100000)+1))&amp;"-"&amp;INDEX($B$3:$B$100000,MOD(ROW()-ROW($D$2),COUNTA($B$3:$B$100000))+1))</f>
        <v/>
      </c>
    </row>
    <row r="5753" spans="4:4" x14ac:dyDescent="0.2">
      <c r="D5753" s="101" t="str">
        <f t="array" ref="D5753">IF(ROW()-ROW($D$2)+1&gt;COUNTA($A$3:$A$100000)*COUNTA($B$3:$B$100000),"",INDEX($A$3:A$100000,INT((ROW()-ROW($D$2))/COUNTA($B$3:$B$100000)+1))&amp;"-"&amp;INDEX($B$3:$B$100000,MOD(ROW()-ROW($D$2),COUNTA($B$3:$B$100000))+1))</f>
        <v/>
      </c>
    </row>
    <row r="5754" spans="4:4" x14ac:dyDescent="0.2">
      <c r="D5754" s="101" t="str">
        <f t="array" ref="D5754">IF(ROW()-ROW($D$2)+1&gt;COUNTA($A$3:$A$100000)*COUNTA($B$3:$B$100000),"",INDEX($A$3:A$100000,INT((ROW()-ROW($D$2))/COUNTA($B$3:$B$100000)+1))&amp;"-"&amp;INDEX($B$3:$B$100000,MOD(ROW()-ROW($D$2),COUNTA($B$3:$B$100000))+1))</f>
        <v/>
      </c>
    </row>
    <row r="5755" spans="4:4" x14ac:dyDescent="0.2">
      <c r="D5755" s="101" t="str">
        <f t="array" ref="D5755">IF(ROW()-ROW($D$2)+1&gt;COUNTA($A$3:$A$100000)*COUNTA($B$3:$B$100000),"",INDEX($A$3:A$100000,INT((ROW()-ROW($D$2))/COUNTA($B$3:$B$100000)+1))&amp;"-"&amp;INDEX($B$3:$B$100000,MOD(ROW()-ROW($D$2),COUNTA($B$3:$B$100000))+1))</f>
        <v/>
      </c>
    </row>
    <row r="5756" spans="4:4" x14ac:dyDescent="0.2">
      <c r="D5756" s="101" t="str">
        <f t="array" ref="D5756">IF(ROW()-ROW($D$2)+1&gt;COUNTA($A$3:$A$100000)*COUNTA($B$3:$B$100000),"",INDEX($A$3:A$100000,INT((ROW()-ROW($D$2))/COUNTA($B$3:$B$100000)+1))&amp;"-"&amp;INDEX($B$3:$B$100000,MOD(ROW()-ROW($D$2),COUNTA($B$3:$B$100000))+1))</f>
        <v/>
      </c>
    </row>
    <row r="5757" spans="4:4" x14ac:dyDescent="0.2">
      <c r="D5757" s="101" t="str">
        <f t="array" ref="D5757">IF(ROW()-ROW($D$2)+1&gt;COUNTA($A$3:$A$100000)*COUNTA($B$3:$B$100000),"",INDEX($A$3:A$100000,INT((ROW()-ROW($D$2))/COUNTA($B$3:$B$100000)+1))&amp;"-"&amp;INDEX($B$3:$B$100000,MOD(ROW()-ROW($D$2),COUNTA($B$3:$B$100000))+1))</f>
        <v/>
      </c>
    </row>
    <row r="5758" spans="4:4" x14ac:dyDescent="0.2">
      <c r="D5758" s="101" t="str">
        <f t="array" ref="D5758">IF(ROW()-ROW($D$2)+1&gt;COUNTA($A$3:$A$100000)*COUNTA($B$3:$B$100000),"",INDEX($A$3:A$100000,INT((ROW()-ROW($D$2))/COUNTA($B$3:$B$100000)+1))&amp;"-"&amp;INDEX($B$3:$B$100000,MOD(ROW()-ROW($D$2),COUNTA($B$3:$B$100000))+1))</f>
        <v/>
      </c>
    </row>
    <row r="5759" spans="4:4" x14ac:dyDescent="0.2">
      <c r="D5759" s="101" t="str">
        <f t="array" ref="D5759">IF(ROW()-ROW($D$2)+1&gt;COUNTA($A$3:$A$100000)*COUNTA($B$3:$B$100000),"",INDEX($A$3:A$100000,INT((ROW()-ROW($D$2))/COUNTA($B$3:$B$100000)+1))&amp;"-"&amp;INDEX($B$3:$B$100000,MOD(ROW()-ROW($D$2),COUNTA($B$3:$B$100000))+1))</f>
        <v/>
      </c>
    </row>
    <row r="5760" spans="4:4" x14ac:dyDescent="0.2">
      <c r="D5760" s="101" t="str">
        <f t="array" ref="D5760">IF(ROW()-ROW($D$2)+1&gt;COUNTA($A$3:$A$100000)*COUNTA($B$3:$B$100000),"",INDEX($A$3:A$100000,INT((ROW()-ROW($D$2))/COUNTA($B$3:$B$100000)+1))&amp;"-"&amp;INDEX($B$3:$B$100000,MOD(ROW()-ROW($D$2),COUNTA($B$3:$B$100000))+1))</f>
        <v/>
      </c>
    </row>
    <row r="5761" spans="4:4" x14ac:dyDescent="0.2">
      <c r="D5761" s="101" t="str">
        <f t="array" ref="D5761">IF(ROW()-ROW($D$2)+1&gt;COUNTA($A$3:$A$100000)*COUNTA($B$3:$B$100000),"",INDEX($A$3:A$100000,INT((ROW()-ROW($D$2))/COUNTA($B$3:$B$100000)+1))&amp;"-"&amp;INDEX($B$3:$B$100000,MOD(ROW()-ROW($D$2),COUNTA($B$3:$B$100000))+1))</f>
        <v/>
      </c>
    </row>
    <row r="5762" spans="4:4" x14ac:dyDescent="0.2">
      <c r="D5762" s="101" t="str">
        <f t="array" ref="D5762">IF(ROW()-ROW($D$2)+1&gt;COUNTA($A$3:$A$100000)*COUNTA($B$3:$B$100000),"",INDEX($A$3:A$100000,INT((ROW()-ROW($D$2))/COUNTA($B$3:$B$100000)+1))&amp;"-"&amp;INDEX($B$3:$B$100000,MOD(ROW()-ROW($D$2),COUNTA($B$3:$B$100000))+1))</f>
        <v/>
      </c>
    </row>
    <row r="5763" spans="4:4" x14ac:dyDescent="0.2">
      <c r="D5763" s="101" t="str">
        <f t="array" ref="D5763">IF(ROW()-ROW($D$2)+1&gt;COUNTA($A$3:$A$100000)*COUNTA($B$3:$B$100000),"",INDEX($A$3:A$100000,INT((ROW()-ROW($D$2))/COUNTA($B$3:$B$100000)+1))&amp;"-"&amp;INDEX($B$3:$B$100000,MOD(ROW()-ROW($D$2),COUNTA($B$3:$B$100000))+1))</f>
        <v/>
      </c>
    </row>
    <row r="5764" spans="4:4" x14ac:dyDescent="0.2">
      <c r="D5764" s="101" t="str">
        <f t="array" ref="D5764">IF(ROW()-ROW($D$2)+1&gt;COUNTA($A$3:$A$100000)*COUNTA($B$3:$B$100000),"",INDEX($A$3:A$100000,INT((ROW()-ROW($D$2))/COUNTA($B$3:$B$100000)+1))&amp;"-"&amp;INDEX($B$3:$B$100000,MOD(ROW()-ROW($D$2),COUNTA($B$3:$B$100000))+1))</f>
        <v/>
      </c>
    </row>
    <row r="5765" spans="4:4" x14ac:dyDescent="0.2">
      <c r="D5765" s="101" t="str">
        <f t="array" ref="D5765">IF(ROW()-ROW($D$2)+1&gt;COUNTA($A$3:$A$100000)*COUNTA($B$3:$B$100000),"",INDEX($A$3:A$100000,INT((ROW()-ROW($D$2))/COUNTA($B$3:$B$100000)+1))&amp;"-"&amp;INDEX($B$3:$B$100000,MOD(ROW()-ROW($D$2),COUNTA($B$3:$B$100000))+1))</f>
        <v/>
      </c>
    </row>
    <row r="5766" spans="4:4" x14ac:dyDescent="0.2">
      <c r="D5766" s="101" t="str">
        <f t="array" ref="D5766">IF(ROW()-ROW($D$2)+1&gt;COUNTA($A$3:$A$100000)*COUNTA($B$3:$B$100000),"",INDEX($A$3:A$100000,INT((ROW()-ROW($D$2))/COUNTA($B$3:$B$100000)+1))&amp;"-"&amp;INDEX($B$3:$B$100000,MOD(ROW()-ROW($D$2),COUNTA($B$3:$B$100000))+1))</f>
        <v/>
      </c>
    </row>
    <row r="5767" spans="4:4" x14ac:dyDescent="0.2">
      <c r="D5767" s="101" t="str">
        <f t="array" ref="D5767">IF(ROW()-ROW($D$2)+1&gt;COUNTA($A$3:$A$100000)*COUNTA($B$3:$B$100000),"",INDEX($A$3:A$100000,INT((ROW()-ROW($D$2))/COUNTA($B$3:$B$100000)+1))&amp;"-"&amp;INDEX($B$3:$B$100000,MOD(ROW()-ROW($D$2),COUNTA($B$3:$B$100000))+1))</f>
        <v/>
      </c>
    </row>
    <row r="5768" spans="4:4" x14ac:dyDescent="0.2">
      <c r="D5768" s="101" t="str">
        <f t="array" ref="D5768">IF(ROW()-ROW($D$2)+1&gt;COUNTA($A$3:$A$100000)*COUNTA($B$3:$B$100000),"",INDEX($A$3:A$100000,INT((ROW()-ROW($D$2))/COUNTA($B$3:$B$100000)+1))&amp;"-"&amp;INDEX($B$3:$B$100000,MOD(ROW()-ROW($D$2),COUNTA($B$3:$B$100000))+1))</f>
        <v/>
      </c>
    </row>
    <row r="5769" spans="4:4" x14ac:dyDescent="0.2">
      <c r="D5769" s="101" t="str">
        <f t="array" ref="D5769">IF(ROW()-ROW($D$2)+1&gt;COUNTA($A$3:$A$100000)*COUNTA($B$3:$B$100000),"",INDEX($A$3:A$100000,INT((ROW()-ROW($D$2))/COUNTA($B$3:$B$100000)+1))&amp;"-"&amp;INDEX($B$3:$B$100000,MOD(ROW()-ROW($D$2),COUNTA($B$3:$B$100000))+1))</f>
        <v/>
      </c>
    </row>
    <row r="5770" spans="4:4" x14ac:dyDescent="0.2">
      <c r="D5770" s="101" t="str">
        <f t="array" ref="D5770">IF(ROW()-ROW($D$2)+1&gt;COUNTA($A$3:$A$100000)*COUNTA($B$3:$B$100000),"",INDEX($A$3:A$100000,INT((ROW()-ROW($D$2))/COUNTA($B$3:$B$100000)+1))&amp;"-"&amp;INDEX($B$3:$B$100000,MOD(ROW()-ROW($D$2),COUNTA($B$3:$B$100000))+1))</f>
        <v/>
      </c>
    </row>
    <row r="5771" spans="4:4" x14ac:dyDescent="0.2">
      <c r="D5771" s="101" t="str">
        <f t="array" ref="D5771">IF(ROW()-ROW($D$2)+1&gt;COUNTA($A$3:$A$100000)*COUNTA($B$3:$B$100000),"",INDEX($A$3:A$100000,INT((ROW()-ROW($D$2))/COUNTA($B$3:$B$100000)+1))&amp;"-"&amp;INDEX($B$3:$B$100000,MOD(ROW()-ROW($D$2),COUNTA($B$3:$B$100000))+1))</f>
        <v/>
      </c>
    </row>
    <row r="5772" spans="4:4" x14ac:dyDescent="0.2">
      <c r="D5772" s="101" t="str">
        <f t="array" ref="D5772">IF(ROW()-ROW($D$2)+1&gt;COUNTA($A$3:$A$100000)*COUNTA($B$3:$B$100000),"",INDEX($A$3:A$100000,INT((ROW()-ROW($D$2))/COUNTA($B$3:$B$100000)+1))&amp;"-"&amp;INDEX($B$3:$B$100000,MOD(ROW()-ROW($D$2),COUNTA($B$3:$B$100000))+1))</f>
        <v/>
      </c>
    </row>
    <row r="5773" spans="4:4" x14ac:dyDescent="0.2">
      <c r="D5773" s="101" t="str">
        <f t="array" ref="D5773">IF(ROW()-ROW($D$2)+1&gt;COUNTA($A$3:$A$100000)*COUNTA($B$3:$B$100000),"",INDEX($A$3:A$100000,INT((ROW()-ROW($D$2))/COUNTA($B$3:$B$100000)+1))&amp;"-"&amp;INDEX($B$3:$B$100000,MOD(ROW()-ROW($D$2),COUNTA($B$3:$B$100000))+1))</f>
        <v/>
      </c>
    </row>
    <row r="5774" spans="4:4" x14ac:dyDescent="0.2">
      <c r="D5774" s="101" t="str">
        <f t="array" ref="D5774">IF(ROW()-ROW($D$2)+1&gt;COUNTA($A$3:$A$100000)*COUNTA($B$3:$B$100000),"",INDEX($A$3:A$100000,INT((ROW()-ROW($D$2))/COUNTA($B$3:$B$100000)+1))&amp;"-"&amp;INDEX($B$3:$B$100000,MOD(ROW()-ROW($D$2),COUNTA($B$3:$B$100000))+1))</f>
        <v/>
      </c>
    </row>
    <row r="5775" spans="4:4" x14ac:dyDescent="0.2">
      <c r="D5775" s="101" t="str">
        <f t="array" ref="D5775">IF(ROW()-ROW($D$2)+1&gt;COUNTA($A$3:$A$100000)*COUNTA($B$3:$B$100000),"",INDEX($A$3:A$100000,INT((ROW()-ROW($D$2))/COUNTA($B$3:$B$100000)+1))&amp;"-"&amp;INDEX($B$3:$B$100000,MOD(ROW()-ROW($D$2),COUNTA($B$3:$B$100000))+1))</f>
        <v/>
      </c>
    </row>
    <row r="5776" spans="4:4" x14ac:dyDescent="0.2">
      <c r="D5776" s="101" t="str">
        <f t="array" ref="D5776">IF(ROW()-ROW($D$2)+1&gt;COUNTA($A$3:$A$100000)*COUNTA($B$3:$B$100000),"",INDEX($A$3:A$100000,INT((ROW()-ROW($D$2))/COUNTA($B$3:$B$100000)+1))&amp;"-"&amp;INDEX($B$3:$B$100000,MOD(ROW()-ROW($D$2),COUNTA($B$3:$B$100000))+1))</f>
        <v/>
      </c>
    </row>
    <row r="5777" spans="4:4" x14ac:dyDescent="0.2">
      <c r="D5777" s="101" t="str">
        <f t="array" ref="D5777">IF(ROW()-ROW($D$2)+1&gt;COUNTA($A$3:$A$100000)*COUNTA($B$3:$B$100000),"",INDEX($A$3:A$100000,INT((ROW()-ROW($D$2))/COUNTA($B$3:$B$100000)+1))&amp;"-"&amp;INDEX($B$3:$B$100000,MOD(ROW()-ROW($D$2),COUNTA($B$3:$B$100000))+1))</f>
        <v/>
      </c>
    </row>
    <row r="5778" spans="4:4" x14ac:dyDescent="0.2">
      <c r="D5778" s="101" t="str">
        <f t="array" ref="D5778">IF(ROW()-ROW($D$2)+1&gt;COUNTA($A$3:$A$100000)*COUNTA($B$3:$B$100000),"",INDEX($A$3:A$100000,INT((ROW()-ROW($D$2))/COUNTA($B$3:$B$100000)+1))&amp;"-"&amp;INDEX($B$3:$B$100000,MOD(ROW()-ROW($D$2),COUNTA($B$3:$B$100000))+1))</f>
        <v/>
      </c>
    </row>
    <row r="5779" spans="4:4" x14ac:dyDescent="0.2">
      <c r="D5779" s="101" t="str">
        <f t="array" ref="D5779">IF(ROW()-ROW($D$2)+1&gt;COUNTA($A$3:$A$100000)*COUNTA($B$3:$B$100000),"",INDEX($A$3:A$100000,INT((ROW()-ROW($D$2))/COUNTA($B$3:$B$100000)+1))&amp;"-"&amp;INDEX($B$3:$B$100000,MOD(ROW()-ROW($D$2),COUNTA($B$3:$B$100000))+1))</f>
        <v/>
      </c>
    </row>
    <row r="5780" spans="4:4" x14ac:dyDescent="0.2">
      <c r="D5780" s="101" t="str">
        <f t="array" ref="D5780">IF(ROW()-ROW($D$2)+1&gt;COUNTA($A$3:$A$100000)*COUNTA($B$3:$B$100000),"",INDEX($A$3:A$100000,INT((ROW()-ROW($D$2))/COUNTA($B$3:$B$100000)+1))&amp;"-"&amp;INDEX($B$3:$B$100000,MOD(ROW()-ROW($D$2),COUNTA($B$3:$B$100000))+1))</f>
        <v/>
      </c>
    </row>
    <row r="5781" spans="4:4" x14ac:dyDescent="0.2">
      <c r="D5781" s="101" t="str">
        <f t="array" ref="D5781">IF(ROW()-ROW($D$2)+1&gt;COUNTA($A$3:$A$100000)*COUNTA($B$3:$B$100000),"",INDEX($A$3:A$100000,INT((ROW()-ROW($D$2))/COUNTA($B$3:$B$100000)+1))&amp;"-"&amp;INDEX($B$3:$B$100000,MOD(ROW()-ROW($D$2),COUNTA($B$3:$B$100000))+1))</f>
        <v/>
      </c>
    </row>
    <row r="5782" spans="4:4" x14ac:dyDescent="0.2">
      <c r="D5782" s="101" t="str">
        <f t="array" ref="D5782">IF(ROW()-ROW($D$2)+1&gt;COUNTA($A$3:$A$100000)*COUNTA($B$3:$B$100000),"",INDEX($A$3:A$100000,INT((ROW()-ROW($D$2))/COUNTA($B$3:$B$100000)+1))&amp;"-"&amp;INDEX($B$3:$B$100000,MOD(ROW()-ROW($D$2),COUNTA($B$3:$B$100000))+1))</f>
        <v/>
      </c>
    </row>
    <row r="5783" spans="4:4" x14ac:dyDescent="0.2">
      <c r="D5783" s="101" t="str">
        <f t="array" ref="D5783">IF(ROW()-ROW($D$2)+1&gt;COUNTA($A$3:$A$100000)*COUNTA($B$3:$B$100000),"",INDEX($A$3:A$100000,INT((ROW()-ROW($D$2))/COUNTA($B$3:$B$100000)+1))&amp;"-"&amp;INDEX($B$3:$B$100000,MOD(ROW()-ROW($D$2),COUNTA($B$3:$B$100000))+1))</f>
        <v/>
      </c>
    </row>
    <row r="5784" spans="4:4" x14ac:dyDescent="0.2">
      <c r="D5784" s="101" t="str">
        <f t="array" ref="D5784">IF(ROW()-ROW($D$2)+1&gt;COUNTA($A$3:$A$100000)*COUNTA($B$3:$B$100000),"",INDEX($A$3:A$100000,INT((ROW()-ROW($D$2))/COUNTA($B$3:$B$100000)+1))&amp;"-"&amp;INDEX($B$3:$B$100000,MOD(ROW()-ROW($D$2),COUNTA($B$3:$B$100000))+1))</f>
        <v/>
      </c>
    </row>
    <row r="5785" spans="4:4" x14ac:dyDescent="0.2">
      <c r="D5785" s="101" t="str">
        <f t="array" ref="D5785">IF(ROW()-ROW($D$2)+1&gt;COUNTA($A$3:$A$100000)*COUNTA($B$3:$B$100000),"",INDEX($A$3:A$100000,INT((ROW()-ROW($D$2))/COUNTA($B$3:$B$100000)+1))&amp;"-"&amp;INDEX($B$3:$B$100000,MOD(ROW()-ROW($D$2),COUNTA($B$3:$B$100000))+1))</f>
        <v/>
      </c>
    </row>
    <row r="5786" spans="4:4" x14ac:dyDescent="0.2">
      <c r="D5786" s="101" t="str">
        <f t="array" ref="D5786">IF(ROW()-ROW($D$2)+1&gt;COUNTA($A$3:$A$100000)*COUNTA($B$3:$B$100000),"",INDEX($A$3:A$100000,INT((ROW()-ROW($D$2))/COUNTA($B$3:$B$100000)+1))&amp;"-"&amp;INDEX($B$3:$B$100000,MOD(ROW()-ROW($D$2),COUNTA($B$3:$B$100000))+1))</f>
        <v/>
      </c>
    </row>
    <row r="5787" spans="4:4" x14ac:dyDescent="0.2">
      <c r="D5787" s="101" t="str">
        <f t="array" ref="D5787">IF(ROW()-ROW($D$2)+1&gt;COUNTA($A$3:$A$100000)*COUNTA($B$3:$B$100000),"",INDEX($A$3:A$100000,INT((ROW()-ROW($D$2))/COUNTA($B$3:$B$100000)+1))&amp;"-"&amp;INDEX($B$3:$B$100000,MOD(ROW()-ROW($D$2),COUNTA($B$3:$B$100000))+1))</f>
        <v/>
      </c>
    </row>
    <row r="5788" spans="4:4" x14ac:dyDescent="0.2">
      <c r="D5788" s="101" t="str">
        <f t="array" ref="D5788">IF(ROW()-ROW($D$2)+1&gt;COUNTA($A$3:$A$100000)*COUNTA($B$3:$B$100000),"",INDEX($A$3:A$100000,INT((ROW()-ROW($D$2))/COUNTA($B$3:$B$100000)+1))&amp;"-"&amp;INDEX($B$3:$B$100000,MOD(ROW()-ROW($D$2),COUNTA($B$3:$B$100000))+1))</f>
        <v/>
      </c>
    </row>
    <row r="5789" spans="4:4" x14ac:dyDescent="0.2">
      <c r="D5789" s="101" t="str">
        <f t="array" ref="D5789">IF(ROW()-ROW($D$2)+1&gt;COUNTA($A$3:$A$100000)*COUNTA($B$3:$B$100000),"",INDEX($A$3:A$100000,INT((ROW()-ROW($D$2))/COUNTA($B$3:$B$100000)+1))&amp;"-"&amp;INDEX($B$3:$B$100000,MOD(ROW()-ROW($D$2),COUNTA($B$3:$B$100000))+1))</f>
        <v/>
      </c>
    </row>
    <row r="5790" spans="4:4" x14ac:dyDescent="0.2">
      <c r="D5790" s="101" t="str">
        <f t="array" ref="D5790">IF(ROW()-ROW($D$2)+1&gt;COUNTA($A$3:$A$100000)*COUNTA($B$3:$B$100000),"",INDEX($A$3:A$100000,INT((ROW()-ROW($D$2))/COUNTA($B$3:$B$100000)+1))&amp;"-"&amp;INDEX($B$3:$B$100000,MOD(ROW()-ROW($D$2),COUNTA($B$3:$B$100000))+1))</f>
        <v/>
      </c>
    </row>
    <row r="5791" spans="4:4" x14ac:dyDescent="0.2">
      <c r="D5791" s="101" t="str">
        <f t="array" ref="D5791">IF(ROW()-ROW($D$2)+1&gt;COUNTA($A$3:$A$100000)*COUNTA($B$3:$B$100000),"",INDEX($A$3:A$100000,INT((ROW()-ROW($D$2))/COUNTA($B$3:$B$100000)+1))&amp;"-"&amp;INDEX($B$3:$B$100000,MOD(ROW()-ROW($D$2),COUNTA($B$3:$B$100000))+1))</f>
        <v/>
      </c>
    </row>
    <row r="5792" spans="4:4" x14ac:dyDescent="0.2">
      <c r="D5792" s="101" t="str">
        <f t="array" ref="D5792">IF(ROW()-ROW($D$2)+1&gt;COUNTA($A$3:$A$100000)*COUNTA($B$3:$B$100000),"",INDEX($A$3:A$100000,INT((ROW()-ROW($D$2))/COUNTA($B$3:$B$100000)+1))&amp;"-"&amp;INDEX($B$3:$B$100000,MOD(ROW()-ROW($D$2),COUNTA($B$3:$B$100000))+1))</f>
        <v/>
      </c>
    </row>
    <row r="5793" spans="4:4" x14ac:dyDescent="0.2">
      <c r="D5793" s="101" t="str">
        <f t="array" ref="D5793">IF(ROW()-ROW($D$2)+1&gt;COUNTA($A$3:$A$100000)*COUNTA($B$3:$B$100000),"",INDEX($A$3:A$100000,INT((ROW()-ROW($D$2))/COUNTA($B$3:$B$100000)+1))&amp;"-"&amp;INDEX($B$3:$B$100000,MOD(ROW()-ROW($D$2),COUNTA($B$3:$B$100000))+1))</f>
        <v/>
      </c>
    </row>
    <row r="5794" spans="4:4" x14ac:dyDescent="0.2">
      <c r="D5794" s="101" t="str">
        <f t="array" ref="D5794">IF(ROW()-ROW($D$2)+1&gt;COUNTA($A$3:$A$100000)*COUNTA($B$3:$B$100000),"",INDEX($A$3:A$100000,INT((ROW()-ROW($D$2))/COUNTA($B$3:$B$100000)+1))&amp;"-"&amp;INDEX($B$3:$B$100000,MOD(ROW()-ROW($D$2),COUNTA($B$3:$B$100000))+1))</f>
        <v/>
      </c>
    </row>
    <row r="5795" spans="4:4" x14ac:dyDescent="0.2">
      <c r="D5795" s="101" t="str">
        <f t="array" ref="D5795">IF(ROW()-ROW($D$2)+1&gt;COUNTA($A$3:$A$100000)*COUNTA($B$3:$B$100000),"",INDEX($A$3:A$100000,INT((ROW()-ROW($D$2))/COUNTA($B$3:$B$100000)+1))&amp;"-"&amp;INDEX($B$3:$B$100000,MOD(ROW()-ROW($D$2),COUNTA($B$3:$B$100000))+1))</f>
        <v/>
      </c>
    </row>
    <row r="5796" spans="4:4" x14ac:dyDescent="0.2">
      <c r="D5796" s="101" t="str">
        <f t="array" ref="D5796">IF(ROW()-ROW($D$2)+1&gt;COUNTA($A$3:$A$100000)*COUNTA($B$3:$B$100000),"",INDEX($A$3:A$100000,INT((ROW()-ROW($D$2))/COUNTA($B$3:$B$100000)+1))&amp;"-"&amp;INDEX($B$3:$B$100000,MOD(ROW()-ROW($D$2),COUNTA($B$3:$B$100000))+1))</f>
        <v/>
      </c>
    </row>
    <row r="5797" spans="4:4" x14ac:dyDescent="0.2">
      <c r="D5797" s="101" t="str">
        <f t="array" ref="D5797">IF(ROW()-ROW($D$2)+1&gt;COUNTA($A$3:$A$100000)*COUNTA($B$3:$B$100000),"",INDEX($A$3:A$100000,INT((ROW()-ROW($D$2))/COUNTA($B$3:$B$100000)+1))&amp;"-"&amp;INDEX($B$3:$B$100000,MOD(ROW()-ROW($D$2),COUNTA($B$3:$B$100000))+1))</f>
        <v/>
      </c>
    </row>
    <row r="5798" spans="4:4" x14ac:dyDescent="0.2">
      <c r="D5798" s="101" t="str">
        <f t="array" ref="D5798">IF(ROW()-ROW($D$2)+1&gt;COUNTA($A$3:$A$100000)*COUNTA($B$3:$B$100000),"",INDEX($A$3:A$100000,INT((ROW()-ROW($D$2))/COUNTA($B$3:$B$100000)+1))&amp;"-"&amp;INDEX($B$3:$B$100000,MOD(ROW()-ROW($D$2),COUNTA($B$3:$B$100000))+1))</f>
        <v/>
      </c>
    </row>
    <row r="5799" spans="4:4" x14ac:dyDescent="0.2">
      <c r="D5799" s="101" t="str">
        <f t="array" ref="D5799">IF(ROW()-ROW($D$2)+1&gt;COUNTA($A$3:$A$100000)*COUNTA($B$3:$B$100000),"",INDEX($A$3:A$100000,INT((ROW()-ROW($D$2))/COUNTA($B$3:$B$100000)+1))&amp;"-"&amp;INDEX($B$3:$B$100000,MOD(ROW()-ROW($D$2),COUNTA($B$3:$B$100000))+1))</f>
        <v/>
      </c>
    </row>
    <row r="5800" spans="4:4" x14ac:dyDescent="0.2">
      <c r="D5800" s="101" t="str">
        <f t="array" ref="D5800">IF(ROW()-ROW($D$2)+1&gt;COUNTA($A$3:$A$100000)*COUNTA($B$3:$B$100000),"",INDEX($A$3:A$100000,INT((ROW()-ROW($D$2))/COUNTA($B$3:$B$100000)+1))&amp;"-"&amp;INDEX($B$3:$B$100000,MOD(ROW()-ROW($D$2),COUNTA($B$3:$B$100000))+1))</f>
        <v/>
      </c>
    </row>
    <row r="5801" spans="4:4" x14ac:dyDescent="0.2">
      <c r="D5801" s="101" t="str">
        <f t="array" ref="D5801">IF(ROW()-ROW($D$2)+1&gt;COUNTA($A$3:$A$100000)*COUNTA($B$3:$B$100000),"",INDEX($A$3:A$100000,INT((ROW()-ROW($D$2))/COUNTA($B$3:$B$100000)+1))&amp;"-"&amp;INDEX($B$3:$B$100000,MOD(ROW()-ROW($D$2),COUNTA($B$3:$B$100000))+1))</f>
        <v/>
      </c>
    </row>
    <row r="5802" spans="4:4" x14ac:dyDescent="0.2">
      <c r="D5802" s="101" t="str">
        <f t="array" ref="D5802">IF(ROW()-ROW($D$2)+1&gt;COUNTA($A$3:$A$100000)*COUNTA($B$3:$B$100000),"",INDEX($A$3:A$100000,INT((ROW()-ROW($D$2))/COUNTA($B$3:$B$100000)+1))&amp;"-"&amp;INDEX($B$3:$B$100000,MOD(ROW()-ROW($D$2),COUNTA($B$3:$B$100000))+1))</f>
        <v/>
      </c>
    </row>
    <row r="5803" spans="4:4" x14ac:dyDescent="0.2">
      <c r="D5803" s="101" t="str">
        <f t="array" ref="D5803">IF(ROW()-ROW($D$2)+1&gt;COUNTA($A$3:$A$100000)*COUNTA($B$3:$B$100000),"",INDEX($A$3:A$100000,INT((ROW()-ROW($D$2))/COUNTA($B$3:$B$100000)+1))&amp;"-"&amp;INDEX($B$3:$B$100000,MOD(ROW()-ROW($D$2),COUNTA($B$3:$B$100000))+1))</f>
        <v/>
      </c>
    </row>
    <row r="5804" spans="4:4" x14ac:dyDescent="0.2">
      <c r="D5804" s="101" t="str">
        <f t="array" ref="D5804">IF(ROW()-ROW($D$2)+1&gt;COUNTA($A$3:$A$100000)*COUNTA($B$3:$B$100000),"",INDEX($A$3:A$100000,INT((ROW()-ROW($D$2))/COUNTA($B$3:$B$100000)+1))&amp;"-"&amp;INDEX($B$3:$B$100000,MOD(ROW()-ROW($D$2),COUNTA($B$3:$B$100000))+1))</f>
        <v/>
      </c>
    </row>
    <row r="5805" spans="4:4" x14ac:dyDescent="0.2">
      <c r="D5805" s="101" t="str">
        <f t="array" ref="D5805">IF(ROW()-ROW($D$2)+1&gt;COUNTA($A$3:$A$100000)*COUNTA($B$3:$B$100000),"",INDEX($A$3:A$100000,INT((ROW()-ROW($D$2))/COUNTA($B$3:$B$100000)+1))&amp;"-"&amp;INDEX($B$3:$B$100000,MOD(ROW()-ROW($D$2),COUNTA($B$3:$B$100000))+1))</f>
        <v/>
      </c>
    </row>
    <row r="5806" spans="4:4" x14ac:dyDescent="0.2">
      <c r="D5806" s="101" t="str">
        <f t="array" ref="D5806">IF(ROW()-ROW($D$2)+1&gt;COUNTA($A$3:$A$100000)*COUNTA($B$3:$B$100000),"",INDEX($A$3:A$100000,INT((ROW()-ROW($D$2))/COUNTA($B$3:$B$100000)+1))&amp;"-"&amp;INDEX($B$3:$B$100000,MOD(ROW()-ROW($D$2),COUNTA($B$3:$B$100000))+1))</f>
        <v/>
      </c>
    </row>
    <row r="5807" spans="4:4" x14ac:dyDescent="0.2">
      <c r="D5807" s="101" t="str">
        <f t="array" ref="D5807">IF(ROW()-ROW($D$2)+1&gt;COUNTA($A$3:$A$100000)*COUNTA($B$3:$B$100000),"",INDEX($A$3:A$100000,INT((ROW()-ROW($D$2))/COUNTA($B$3:$B$100000)+1))&amp;"-"&amp;INDEX($B$3:$B$100000,MOD(ROW()-ROW($D$2),COUNTA($B$3:$B$100000))+1))</f>
        <v/>
      </c>
    </row>
    <row r="5808" spans="4:4" x14ac:dyDescent="0.2">
      <c r="D5808" s="101" t="str">
        <f t="array" ref="D5808">IF(ROW()-ROW($D$2)+1&gt;COUNTA($A$3:$A$100000)*COUNTA($B$3:$B$100000),"",INDEX($A$3:A$100000,INT((ROW()-ROW($D$2))/COUNTA($B$3:$B$100000)+1))&amp;"-"&amp;INDEX($B$3:$B$100000,MOD(ROW()-ROW($D$2),COUNTA($B$3:$B$100000))+1))</f>
        <v/>
      </c>
    </row>
    <row r="5809" spans="4:4" x14ac:dyDescent="0.2">
      <c r="D5809" s="101" t="str">
        <f t="array" ref="D5809">IF(ROW()-ROW($D$2)+1&gt;COUNTA($A$3:$A$100000)*COUNTA($B$3:$B$100000),"",INDEX($A$3:A$100000,INT((ROW()-ROW($D$2))/COUNTA($B$3:$B$100000)+1))&amp;"-"&amp;INDEX($B$3:$B$100000,MOD(ROW()-ROW($D$2),COUNTA($B$3:$B$100000))+1))</f>
        <v/>
      </c>
    </row>
    <row r="5810" spans="4:4" x14ac:dyDescent="0.2">
      <c r="D5810" s="101" t="str">
        <f t="array" ref="D5810">IF(ROW()-ROW($D$2)+1&gt;COUNTA($A$3:$A$100000)*COUNTA($B$3:$B$100000),"",INDEX($A$3:A$100000,INT((ROW()-ROW($D$2))/COUNTA($B$3:$B$100000)+1))&amp;"-"&amp;INDEX($B$3:$B$100000,MOD(ROW()-ROW($D$2),COUNTA($B$3:$B$100000))+1))</f>
        <v/>
      </c>
    </row>
    <row r="5811" spans="4:4" x14ac:dyDescent="0.2">
      <c r="D5811" s="101" t="str">
        <f t="array" ref="D5811">IF(ROW()-ROW($D$2)+1&gt;COUNTA($A$3:$A$100000)*COUNTA($B$3:$B$100000),"",INDEX($A$3:A$100000,INT((ROW()-ROW($D$2))/COUNTA($B$3:$B$100000)+1))&amp;"-"&amp;INDEX($B$3:$B$100000,MOD(ROW()-ROW($D$2),COUNTA($B$3:$B$100000))+1))</f>
        <v/>
      </c>
    </row>
    <row r="5812" spans="4:4" x14ac:dyDescent="0.2">
      <c r="D5812" s="101" t="str">
        <f t="array" ref="D5812">IF(ROW()-ROW($D$2)+1&gt;COUNTA($A$3:$A$100000)*COUNTA($B$3:$B$100000),"",INDEX($A$3:A$100000,INT((ROW()-ROW($D$2))/COUNTA($B$3:$B$100000)+1))&amp;"-"&amp;INDEX($B$3:$B$100000,MOD(ROW()-ROW($D$2),COUNTA($B$3:$B$100000))+1))</f>
        <v/>
      </c>
    </row>
    <row r="5813" spans="4:4" x14ac:dyDescent="0.2">
      <c r="D5813" s="101" t="str">
        <f t="array" ref="D5813">IF(ROW()-ROW($D$2)+1&gt;COUNTA($A$3:$A$100000)*COUNTA($B$3:$B$100000),"",INDEX($A$3:A$100000,INT((ROW()-ROW($D$2))/COUNTA($B$3:$B$100000)+1))&amp;"-"&amp;INDEX($B$3:$B$100000,MOD(ROW()-ROW($D$2),COUNTA($B$3:$B$100000))+1))</f>
        <v/>
      </c>
    </row>
    <row r="5814" spans="4:4" x14ac:dyDescent="0.2">
      <c r="D5814" s="101" t="str">
        <f t="array" ref="D5814">IF(ROW()-ROW($D$2)+1&gt;COUNTA($A$3:$A$100000)*COUNTA($B$3:$B$100000),"",INDEX($A$3:A$100000,INT((ROW()-ROW($D$2))/COUNTA($B$3:$B$100000)+1))&amp;"-"&amp;INDEX($B$3:$B$100000,MOD(ROW()-ROW($D$2),COUNTA($B$3:$B$100000))+1))</f>
        <v/>
      </c>
    </row>
    <row r="5815" spans="4:4" x14ac:dyDescent="0.2">
      <c r="D5815" s="101" t="str">
        <f t="array" ref="D5815">IF(ROW()-ROW($D$2)+1&gt;COUNTA($A$3:$A$100000)*COUNTA($B$3:$B$100000),"",INDEX($A$3:A$100000,INT((ROW()-ROW($D$2))/COUNTA($B$3:$B$100000)+1))&amp;"-"&amp;INDEX($B$3:$B$100000,MOD(ROW()-ROW($D$2),COUNTA($B$3:$B$100000))+1))</f>
        <v/>
      </c>
    </row>
    <row r="5816" spans="4:4" x14ac:dyDescent="0.2">
      <c r="D5816" s="101" t="str">
        <f t="array" ref="D5816">IF(ROW()-ROW($D$2)+1&gt;COUNTA($A$3:$A$100000)*COUNTA($B$3:$B$100000),"",INDEX($A$3:A$100000,INT((ROW()-ROW($D$2))/COUNTA($B$3:$B$100000)+1))&amp;"-"&amp;INDEX($B$3:$B$100000,MOD(ROW()-ROW($D$2),COUNTA($B$3:$B$100000))+1))</f>
        <v/>
      </c>
    </row>
    <row r="5817" spans="4:4" x14ac:dyDescent="0.2">
      <c r="D5817" s="101" t="str">
        <f t="array" ref="D5817">IF(ROW()-ROW($D$2)+1&gt;COUNTA($A$3:$A$100000)*COUNTA($B$3:$B$100000),"",INDEX($A$3:A$100000,INT((ROW()-ROW($D$2))/COUNTA($B$3:$B$100000)+1))&amp;"-"&amp;INDEX($B$3:$B$100000,MOD(ROW()-ROW($D$2),COUNTA($B$3:$B$100000))+1))</f>
        <v/>
      </c>
    </row>
    <row r="5818" spans="4:4" x14ac:dyDescent="0.2">
      <c r="D5818" s="101" t="str">
        <f t="array" ref="D5818">IF(ROW()-ROW($D$2)+1&gt;COUNTA($A$3:$A$100000)*COUNTA($B$3:$B$100000),"",INDEX($A$3:A$100000,INT((ROW()-ROW($D$2))/COUNTA($B$3:$B$100000)+1))&amp;"-"&amp;INDEX($B$3:$B$100000,MOD(ROW()-ROW($D$2),COUNTA($B$3:$B$100000))+1))</f>
        <v/>
      </c>
    </row>
    <row r="5819" spans="4:4" x14ac:dyDescent="0.2">
      <c r="D5819" s="101" t="str">
        <f t="array" ref="D5819">IF(ROW()-ROW($D$2)+1&gt;COUNTA($A$3:$A$100000)*COUNTA($B$3:$B$100000),"",INDEX($A$3:A$100000,INT((ROW()-ROW($D$2))/COUNTA($B$3:$B$100000)+1))&amp;"-"&amp;INDEX($B$3:$B$100000,MOD(ROW()-ROW($D$2),COUNTA($B$3:$B$100000))+1))</f>
        <v/>
      </c>
    </row>
    <row r="5820" spans="4:4" x14ac:dyDescent="0.2">
      <c r="D5820" s="101" t="str">
        <f t="array" ref="D5820">IF(ROW()-ROW($D$2)+1&gt;COUNTA($A$3:$A$100000)*COUNTA($B$3:$B$100000),"",INDEX($A$3:A$100000,INT((ROW()-ROW($D$2))/COUNTA($B$3:$B$100000)+1))&amp;"-"&amp;INDEX($B$3:$B$100000,MOD(ROW()-ROW($D$2),COUNTA($B$3:$B$100000))+1))</f>
        <v/>
      </c>
    </row>
    <row r="5821" spans="4:4" x14ac:dyDescent="0.2">
      <c r="D5821" s="101" t="str">
        <f t="array" ref="D5821">IF(ROW()-ROW($D$2)+1&gt;COUNTA($A$3:$A$100000)*COUNTA($B$3:$B$100000),"",INDEX($A$3:A$100000,INT((ROW()-ROW($D$2))/COUNTA($B$3:$B$100000)+1))&amp;"-"&amp;INDEX($B$3:$B$100000,MOD(ROW()-ROW($D$2),COUNTA($B$3:$B$100000))+1))</f>
        <v/>
      </c>
    </row>
    <row r="5822" spans="4:4" x14ac:dyDescent="0.2">
      <c r="D5822" s="101" t="str">
        <f t="array" ref="D5822">IF(ROW()-ROW($D$2)+1&gt;COUNTA($A$3:$A$100000)*COUNTA($B$3:$B$100000),"",INDEX($A$3:A$100000,INT((ROW()-ROW($D$2))/COUNTA($B$3:$B$100000)+1))&amp;"-"&amp;INDEX($B$3:$B$100000,MOD(ROW()-ROW($D$2),COUNTA($B$3:$B$100000))+1))</f>
        <v/>
      </c>
    </row>
    <row r="5823" spans="4:4" x14ac:dyDescent="0.2">
      <c r="D5823" s="101" t="str">
        <f t="array" ref="D5823">IF(ROW()-ROW($D$2)+1&gt;COUNTA($A$3:$A$100000)*COUNTA($B$3:$B$100000),"",INDEX($A$3:A$100000,INT((ROW()-ROW($D$2))/COUNTA($B$3:$B$100000)+1))&amp;"-"&amp;INDEX($B$3:$B$100000,MOD(ROW()-ROW($D$2),COUNTA($B$3:$B$100000))+1))</f>
        <v/>
      </c>
    </row>
    <row r="5824" spans="4:4" x14ac:dyDescent="0.2">
      <c r="D5824" s="101" t="str">
        <f t="array" ref="D5824">IF(ROW()-ROW($D$2)+1&gt;COUNTA($A$3:$A$100000)*COUNTA($B$3:$B$100000),"",INDEX($A$3:A$100000,INT((ROW()-ROW($D$2))/COUNTA($B$3:$B$100000)+1))&amp;"-"&amp;INDEX($B$3:$B$100000,MOD(ROW()-ROW($D$2),COUNTA($B$3:$B$100000))+1))</f>
        <v/>
      </c>
    </row>
    <row r="5825" spans="4:4" x14ac:dyDescent="0.2">
      <c r="D5825" s="101" t="str">
        <f t="array" ref="D5825">IF(ROW()-ROW($D$2)+1&gt;COUNTA($A$3:$A$100000)*COUNTA($B$3:$B$100000),"",INDEX($A$3:A$100000,INT((ROW()-ROW($D$2))/COUNTA($B$3:$B$100000)+1))&amp;"-"&amp;INDEX($B$3:$B$100000,MOD(ROW()-ROW($D$2),COUNTA($B$3:$B$100000))+1))</f>
        <v/>
      </c>
    </row>
    <row r="5826" spans="4:4" x14ac:dyDescent="0.2">
      <c r="D5826" s="101" t="str">
        <f t="array" ref="D5826">IF(ROW()-ROW($D$2)+1&gt;COUNTA($A$3:$A$100000)*COUNTA($B$3:$B$100000),"",INDEX($A$3:A$100000,INT((ROW()-ROW($D$2))/COUNTA($B$3:$B$100000)+1))&amp;"-"&amp;INDEX($B$3:$B$100000,MOD(ROW()-ROW($D$2),COUNTA($B$3:$B$100000))+1))</f>
        <v/>
      </c>
    </row>
    <row r="5827" spans="4:4" x14ac:dyDescent="0.2">
      <c r="D5827" s="101" t="str">
        <f t="array" ref="D5827">IF(ROW()-ROW($D$2)+1&gt;COUNTA($A$3:$A$100000)*COUNTA($B$3:$B$100000),"",INDEX($A$3:A$100000,INT((ROW()-ROW($D$2))/COUNTA($B$3:$B$100000)+1))&amp;"-"&amp;INDEX($B$3:$B$100000,MOD(ROW()-ROW($D$2),COUNTA($B$3:$B$100000))+1))</f>
        <v/>
      </c>
    </row>
    <row r="5828" spans="4:4" x14ac:dyDescent="0.2">
      <c r="D5828" s="101" t="str">
        <f t="array" ref="D5828">IF(ROW()-ROW($D$2)+1&gt;COUNTA($A$3:$A$100000)*COUNTA($B$3:$B$100000),"",INDEX($A$3:A$100000,INT((ROW()-ROW($D$2))/COUNTA($B$3:$B$100000)+1))&amp;"-"&amp;INDEX($B$3:$B$100000,MOD(ROW()-ROW($D$2),COUNTA($B$3:$B$100000))+1))</f>
        <v/>
      </c>
    </row>
    <row r="5829" spans="4:4" x14ac:dyDescent="0.2">
      <c r="D5829" s="101" t="str">
        <f t="array" ref="D5829">IF(ROW()-ROW($D$2)+1&gt;COUNTA($A$3:$A$100000)*COUNTA($B$3:$B$100000),"",INDEX($A$3:A$100000,INT((ROW()-ROW($D$2))/COUNTA($B$3:$B$100000)+1))&amp;"-"&amp;INDEX($B$3:$B$100000,MOD(ROW()-ROW($D$2),COUNTA($B$3:$B$100000))+1))</f>
        <v/>
      </c>
    </row>
    <row r="5830" spans="4:4" x14ac:dyDescent="0.2">
      <c r="D5830" s="101" t="str">
        <f t="array" ref="D5830">IF(ROW()-ROW($D$2)+1&gt;COUNTA($A$3:$A$100000)*COUNTA($B$3:$B$100000),"",INDEX($A$3:A$100000,INT((ROW()-ROW($D$2))/COUNTA($B$3:$B$100000)+1))&amp;"-"&amp;INDEX($B$3:$B$100000,MOD(ROW()-ROW($D$2),COUNTA($B$3:$B$100000))+1))</f>
        <v/>
      </c>
    </row>
    <row r="5831" spans="4:4" x14ac:dyDescent="0.2">
      <c r="D5831" s="101" t="str">
        <f t="array" ref="D5831">IF(ROW()-ROW($D$2)+1&gt;COUNTA($A$3:$A$100000)*COUNTA($B$3:$B$100000),"",INDEX($A$3:A$100000,INT((ROW()-ROW($D$2))/COUNTA($B$3:$B$100000)+1))&amp;"-"&amp;INDEX($B$3:$B$100000,MOD(ROW()-ROW($D$2),COUNTA($B$3:$B$100000))+1))</f>
        <v/>
      </c>
    </row>
    <row r="5832" spans="4:4" x14ac:dyDescent="0.2">
      <c r="D5832" s="101" t="str">
        <f t="array" ref="D5832">IF(ROW()-ROW($D$2)+1&gt;COUNTA($A$3:$A$100000)*COUNTA($B$3:$B$100000),"",INDEX($A$3:A$100000,INT((ROW()-ROW($D$2))/COUNTA($B$3:$B$100000)+1))&amp;"-"&amp;INDEX($B$3:$B$100000,MOD(ROW()-ROW($D$2),COUNTA($B$3:$B$100000))+1))</f>
        <v/>
      </c>
    </row>
    <row r="5833" spans="4:4" x14ac:dyDescent="0.2">
      <c r="D5833" s="101" t="str">
        <f t="array" ref="D5833">IF(ROW()-ROW($D$2)+1&gt;COUNTA($A$3:$A$100000)*COUNTA($B$3:$B$100000),"",INDEX($A$3:A$100000,INT((ROW()-ROW($D$2))/COUNTA($B$3:$B$100000)+1))&amp;"-"&amp;INDEX($B$3:$B$100000,MOD(ROW()-ROW($D$2),COUNTA($B$3:$B$100000))+1))</f>
        <v/>
      </c>
    </row>
    <row r="5834" spans="4:4" x14ac:dyDescent="0.2">
      <c r="D5834" s="101" t="str">
        <f t="array" ref="D5834">IF(ROW()-ROW($D$2)+1&gt;COUNTA($A$3:$A$100000)*COUNTA($B$3:$B$100000),"",INDEX($A$3:A$100000,INT((ROW()-ROW($D$2))/COUNTA($B$3:$B$100000)+1))&amp;"-"&amp;INDEX($B$3:$B$100000,MOD(ROW()-ROW($D$2),COUNTA($B$3:$B$100000))+1))</f>
        <v/>
      </c>
    </row>
    <row r="5835" spans="4:4" x14ac:dyDescent="0.2">
      <c r="D5835" s="101" t="str">
        <f t="array" ref="D5835">IF(ROW()-ROW($D$2)+1&gt;COUNTA($A$3:$A$100000)*COUNTA($B$3:$B$100000),"",INDEX($A$3:A$100000,INT((ROW()-ROW($D$2))/COUNTA($B$3:$B$100000)+1))&amp;"-"&amp;INDEX($B$3:$B$100000,MOD(ROW()-ROW($D$2),COUNTA($B$3:$B$100000))+1))</f>
        <v/>
      </c>
    </row>
    <row r="5836" spans="4:4" x14ac:dyDescent="0.2">
      <c r="D5836" s="101" t="str">
        <f t="array" ref="D5836">IF(ROW()-ROW($D$2)+1&gt;COUNTA($A$3:$A$100000)*COUNTA($B$3:$B$100000),"",INDEX($A$3:A$100000,INT((ROW()-ROW($D$2))/COUNTA($B$3:$B$100000)+1))&amp;"-"&amp;INDEX($B$3:$B$100000,MOD(ROW()-ROW($D$2),COUNTA($B$3:$B$100000))+1))</f>
        <v/>
      </c>
    </row>
    <row r="5837" spans="4:4" x14ac:dyDescent="0.2">
      <c r="D5837" s="101" t="str">
        <f t="array" ref="D5837">IF(ROW()-ROW($D$2)+1&gt;COUNTA($A$3:$A$100000)*COUNTA($B$3:$B$100000),"",INDEX($A$3:A$100000,INT((ROW()-ROW($D$2))/COUNTA($B$3:$B$100000)+1))&amp;"-"&amp;INDEX($B$3:$B$100000,MOD(ROW()-ROW($D$2),COUNTA($B$3:$B$100000))+1))</f>
        <v/>
      </c>
    </row>
    <row r="5838" spans="4:4" x14ac:dyDescent="0.2">
      <c r="D5838" s="101" t="str">
        <f t="array" ref="D5838">IF(ROW()-ROW($D$2)+1&gt;COUNTA($A$3:$A$100000)*COUNTA($B$3:$B$100000),"",INDEX($A$3:A$100000,INT((ROW()-ROW($D$2))/COUNTA($B$3:$B$100000)+1))&amp;"-"&amp;INDEX($B$3:$B$100000,MOD(ROW()-ROW($D$2),COUNTA($B$3:$B$100000))+1))</f>
        <v/>
      </c>
    </row>
    <row r="5839" spans="4:4" x14ac:dyDescent="0.2">
      <c r="D5839" s="101" t="str">
        <f t="array" ref="D5839">IF(ROW()-ROW($D$2)+1&gt;COUNTA($A$3:$A$100000)*COUNTA($B$3:$B$100000),"",INDEX($A$3:A$100000,INT((ROW()-ROW($D$2))/COUNTA($B$3:$B$100000)+1))&amp;"-"&amp;INDEX($B$3:$B$100000,MOD(ROW()-ROW($D$2),COUNTA($B$3:$B$100000))+1))</f>
        <v/>
      </c>
    </row>
    <row r="5840" spans="4:4" x14ac:dyDescent="0.2">
      <c r="D5840" s="101" t="str">
        <f t="array" ref="D5840">IF(ROW()-ROW($D$2)+1&gt;COUNTA($A$3:$A$100000)*COUNTA($B$3:$B$100000),"",INDEX($A$3:A$100000,INT((ROW()-ROW($D$2))/COUNTA($B$3:$B$100000)+1))&amp;"-"&amp;INDEX($B$3:$B$100000,MOD(ROW()-ROW($D$2),COUNTA($B$3:$B$100000))+1))</f>
        <v/>
      </c>
    </row>
    <row r="5841" spans="4:4" x14ac:dyDescent="0.2">
      <c r="D5841" s="101" t="str">
        <f t="array" ref="D5841">IF(ROW()-ROW($D$2)+1&gt;COUNTA($A$3:$A$100000)*COUNTA($B$3:$B$100000),"",INDEX($A$3:A$100000,INT((ROW()-ROW($D$2))/COUNTA($B$3:$B$100000)+1))&amp;"-"&amp;INDEX($B$3:$B$100000,MOD(ROW()-ROW($D$2),COUNTA($B$3:$B$100000))+1))</f>
        <v/>
      </c>
    </row>
    <row r="5842" spans="4:4" x14ac:dyDescent="0.2">
      <c r="D5842" s="101" t="str">
        <f t="array" ref="D5842">IF(ROW()-ROW($D$2)+1&gt;COUNTA($A$3:$A$100000)*COUNTA($B$3:$B$100000),"",INDEX($A$3:A$100000,INT((ROW()-ROW($D$2))/COUNTA($B$3:$B$100000)+1))&amp;"-"&amp;INDEX($B$3:$B$100000,MOD(ROW()-ROW($D$2),COUNTA($B$3:$B$100000))+1))</f>
        <v/>
      </c>
    </row>
    <row r="5843" spans="4:4" x14ac:dyDescent="0.2">
      <c r="D5843" s="101" t="str">
        <f t="array" ref="D5843">IF(ROW()-ROW($D$2)+1&gt;COUNTA($A$3:$A$100000)*COUNTA($B$3:$B$100000),"",INDEX($A$3:A$100000,INT((ROW()-ROW($D$2))/COUNTA($B$3:$B$100000)+1))&amp;"-"&amp;INDEX($B$3:$B$100000,MOD(ROW()-ROW($D$2),COUNTA($B$3:$B$100000))+1))</f>
        <v/>
      </c>
    </row>
    <row r="5844" spans="4:4" x14ac:dyDescent="0.2">
      <c r="D5844" s="101" t="str">
        <f t="array" ref="D5844">IF(ROW()-ROW($D$2)+1&gt;COUNTA($A$3:$A$100000)*COUNTA($B$3:$B$100000),"",INDEX($A$3:A$100000,INT((ROW()-ROW($D$2))/COUNTA($B$3:$B$100000)+1))&amp;"-"&amp;INDEX($B$3:$B$100000,MOD(ROW()-ROW($D$2),COUNTA($B$3:$B$100000))+1))</f>
        <v/>
      </c>
    </row>
    <row r="5845" spans="4:4" x14ac:dyDescent="0.2">
      <c r="D5845" s="101" t="str">
        <f t="array" ref="D5845">IF(ROW()-ROW($D$2)+1&gt;COUNTA($A$3:$A$100000)*COUNTA($B$3:$B$100000),"",INDEX($A$3:A$100000,INT((ROW()-ROW($D$2))/COUNTA($B$3:$B$100000)+1))&amp;"-"&amp;INDEX($B$3:$B$100000,MOD(ROW()-ROW($D$2),COUNTA($B$3:$B$100000))+1))</f>
        <v/>
      </c>
    </row>
    <row r="5846" spans="4:4" x14ac:dyDescent="0.2">
      <c r="D5846" s="101" t="str">
        <f t="array" ref="D5846">IF(ROW()-ROW($D$2)+1&gt;COUNTA($A$3:$A$100000)*COUNTA($B$3:$B$100000),"",INDEX($A$3:A$100000,INT((ROW()-ROW($D$2))/COUNTA($B$3:$B$100000)+1))&amp;"-"&amp;INDEX($B$3:$B$100000,MOD(ROW()-ROW($D$2),COUNTA($B$3:$B$100000))+1))</f>
        <v/>
      </c>
    </row>
    <row r="5847" spans="4:4" x14ac:dyDescent="0.2">
      <c r="D5847" s="101" t="str">
        <f t="array" ref="D5847">IF(ROW()-ROW($D$2)+1&gt;COUNTA($A$3:$A$100000)*COUNTA($B$3:$B$100000),"",INDEX($A$3:A$100000,INT((ROW()-ROW($D$2))/COUNTA($B$3:$B$100000)+1))&amp;"-"&amp;INDEX($B$3:$B$100000,MOD(ROW()-ROW($D$2),COUNTA($B$3:$B$100000))+1))</f>
        <v/>
      </c>
    </row>
    <row r="5848" spans="4:4" x14ac:dyDescent="0.2">
      <c r="D5848" s="101" t="str">
        <f t="array" ref="D5848">IF(ROW()-ROW($D$2)+1&gt;COUNTA($A$3:$A$100000)*COUNTA($B$3:$B$100000),"",INDEX($A$3:A$100000,INT((ROW()-ROW($D$2))/COUNTA($B$3:$B$100000)+1))&amp;"-"&amp;INDEX($B$3:$B$100000,MOD(ROW()-ROW($D$2),COUNTA($B$3:$B$100000))+1))</f>
        <v/>
      </c>
    </row>
    <row r="5849" spans="4:4" x14ac:dyDescent="0.2">
      <c r="D5849" s="101" t="str">
        <f t="array" ref="D5849">IF(ROW()-ROW($D$2)+1&gt;COUNTA($A$3:$A$100000)*COUNTA($B$3:$B$100000),"",INDEX($A$3:A$100000,INT((ROW()-ROW($D$2))/COUNTA($B$3:$B$100000)+1))&amp;"-"&amp;INDEX($B$3:$B$100000,MOD(ROW()-ROW($D$2),COUNTA($B$3:$B$100000))+1))</f>
        <v/>
      </c>
    </row>
    <row r="5850" spans="4:4" x14ac:dyDescent="0.2">
      <c r="D5850" s="101" t="str">
        <f t="array" ref="D5850">IF(ROW()-ROW($D$2)+1&gt;COUNTA($A$3:$A$100000)*COUNTA($B$3:$B$100000),"",INDEX($A$3:A$100000,INT((ROW()-ROW($D$2))/COUNTA($B$3:$B$100000)+1))&amp;"-"&amp;INDEX($B$3:$B$100000,MOD(ROW()-ROW($D$2),COUNTA($B$3:$B$100000))+1))</f>
        <v/>
      </c>
    </row>
    <row r="5851" spans="4:4" x14ac:dyDescent="0.2">
      <c r="D5851" s="101" t="str">
        <f t="array" ref="D5851">IF(ROW()-ROW($D$2)+1&gt;COUNTA($A$3:$A$100000)*COUNTA($B$3:$B$100000),"",INDEX($A$3:A$100000,INT((ROW()-ROW($D$2))/COUNTA($B$3:$B$100000)+1))&amp;"-"&amp;INDEX($B$3:$B$100000,MOD(ROW()-ROW($D$2),COUNTA($B$3:$B$100000))+1))</f>
        <v/>
      </c>
    </row>
    <row r="5852" spans="4:4" x14ac:dyDescent="0.2">
      <c r="D5852" s="101" t="str">
        <f t="array" ref="D5852">IF(ROW()-ROW($D$2)+1&gt;COUNTA($A$3:$A$100000)*COUNTA($B$3:$B$100000),"",INDEX($A$3:A$100000,INT((ROW()-ROW($D$2))/COUNTA($B$3:$B$100000)+1))&amp;"-"&amp;INDEX($B$3:$B$100000,MOD(ROW()-ROW($D$2),COUNTA($B$3:$B$100000))+1))</f>
        <v/>
      </c>
    </row>
    <row r="5853" spans="4:4" x14ac:dyDescent="0.2">
      <c r="D5853" s="101" t="str">
        <f t="array" ref="D5853">IF(ROW()-ROW($D$2)+1&gt;COUNTA($A$3:$A$100000)*COUNTA($B$3:$B$100000),"",INDEX($A$3:A$100000,INT((ROW()-ROW($D$2))/COUNTA($B$3:$B$100000)+1))&amp;"-"&amp;INDEX($B$3:$B$100000,MOD(ROW()-ROW($D$2),COUNTA($B$3:$B$100000))+1))</f>
        <v/>
      </c>
    </row>
    <row r="5854" spans="4:4" x14ac:dyDescent="0.2">
      <c r="D5854" s="101" t="str">
        <f t="array" ref="D5854">IF(ROW()-ROW($D$2)+1&gt;COUNTA($A$3:$A$100000)*COUNTA($B$3:$B$100000),"",INDEX($A$3:A$100000,INT((ROW()-ROW($D$2))/COUNTA($B$3:$B$100000)+1))&amp;"-"&amp;INDEX($B$3:$B$100000,MOD(ROW()-ROW($D$2),COUNTA($B$3:$B$100000))+1))</f>
        <v/>
      </c>
    </row>
    <row r="5855" spans="4:4" x14ac:dyDescent="0.2">
      <c r="D5855" s="101" t="str">
        <f t="array" ref="D5855">IF(ROW()-ROW($D$2)+1&gt;COUNTA($A$3:$A$100000)*COUNTA($B$3:$B$100000),"",INDEX($A$3:A$100000,INT((ROW()-ROW($D$2))/COUNTA($B$3:$B$100000)+1))&amp;"-"&amp;INDEX($B$3:$B$100000,MOD(ROW()-ROW($D$2),COUNTA($B$3:$B$100000))+1))</f>
        <v/>
      </c>
    </row>
    <row r="5856" spans="4:4" x14ac:dyDescent="0.2">
      <c r="D5856" s="101" t="str">
        <f t="array" ref="D5856">IF(ROW()-ROW($D$2)+1&gt;COUNTA($A$3:$A$100000)*COUNTA($B$3:$B$100000),"",INDEX($A$3:A$100000,INT((ROW()-ROW($D$2))/COUNTA($B$3:$B$100000)+1))&amp;"-"&amp;INDEX($B$3:$B$100000,MOD(ROW()-ROW($D$2),COUNTA($B$3:$B$100000))+1))</f>
        <v/>
      </c>
    </row>
    <row r="5857" spans="4:4" x14ac:dyDescent="0.2">
      <c r="D5857" s="101" t="str">
        <f t="array" ref="D5857">IF(ROW()-ROW($D$2)+1&gt;COUNTA($A$3:$A$100000)*COUNTA($B$3:$B$100000),"",INDEX($A$3:A$100000,INT((ROW()-ROW($D$2))/COUNTA($B$3:$B$100000)+1))&amp;"-"&amp;INDEX($B$3:$B$100000,MOD(ROW()-ROW($D$2),COUNTA($B$3:$B$100000))+1))</f>
        <v/>
      </c>
    </row>
    <row r="5858" spans="4:4" x14ac:dyDescent="0.2">
      <c r="D5858" s="101" t="str">
        <f t="array" ref="D5858">IF(ROW()-ROW($D$2)+1&gt;COUNTA($A$3:$A$100000)*COUNTA($B$3:$B$100000),"",INDEX($A$3:A$100000,INT((ROW()-ROW($D$2))/COUNTA($B$3:$B$100000)+1))&amp;"-"&amp;INDEX($B$3:$B$100000,MOD(ROW()-ROW($D$2),COUNTA($B$3:$B$100000))+1))</f>
        <v/>
      </c>
    </row>
    <row r="5859" spans="4:4" x14ac:dyDescent="0.2">
      <c r="D5859" s="101" t="str">
        <f t="array" ref="D5859">IF(ROW()-ROW($D$2)+1&gt;COUNTA($A$3:$A$100000)*COUNTA($B$3:$B$100000),"",INDEX($A$3:A$100000,INT((ROW()-ROW($D$2))/COUNTA($B$3:$B$100000)+1))&amp;"-"&amp;INDEX($B$3:$B$100000,MOD(ROW()-ROW($D$2),COUNTA($B$3:$B$100000))+1))</f>
        <v/>
      </c>
    </row>
    <row r="5860" spans="4:4" x14ac:dyDescent="0.2">
      <c r="D5860" s="101" t="str">
        <f t="array" ref="D5860">IF(ROW()-ROW($D$2)+1&gt;COUNTA($A$3:$A$100000)*COUNTA($B$3:$B$100000),"",INDEX($A$3:A$100000,INT((ROW()-ROW($D$2))/COUNTA($B$3:$B$100000)+1))&amp;"-"&amp;INDEX($B$3:$B$100000,MOD(ROW()-ROW($D$2),COUNTA($B$3:$B$100000))+1))</f>
        <v/>
      </c>
    </row>
    <row r="5861" spans="4:4" x14ac:dyDescent="0.2">
      <c r="D5861" s="101" t="str">
        <f t="array" ref="D5861">IF(ROW()-ROW($D$2)+1&gt;COUNTA($A$3:$A$100000)*COUNTA($B$3:$B$100000),"",INDEX($A$3:A$100000,INT((ROW()-ROW($D$2))/COUNTA($B$3:$B$100000)+1))&amp;"-"&amp;INDEX($B$3:$B$100000,MOD(ROW()-ROW($D$2),COUNTA($B$3:$B$100000))+1))</f>
        <v/>
      </c>
    </row>
    <row r="5862" spans="4:4" x14ac:dyDescent="0.2">
      <c r="D5862" s="101" t="str">
        <f t="array" ref="D5862">IF(ROW()-ROW($D$2)+1&gt;COUNTA($A$3:$A$100000)*COUNTA($B$3:$B$100000),"",INDEX($A$3:A$100000,INT((ROW()-ROW($D$2))/COUNTA($B$3:$B$100000)+1))&amp;"-"&amp;INDEX($B$3:$B$100000,MOD(ROW()-ROW($D$2),COUNTA($B$3:$B$100000))+1))</f>
        <v/>
      </c>
    </row>
    <row r="5863" spans="4:4" x14ac:dyDescent="0.2">
      <c r="D5863" s="101" t="str">
        <f t="array" ref="D5863">IF(ROW()-ROW($D$2)+1&gt;COUNTA($A$3:$A$100000)*COUNTA($B$3:$B$100000),"",INDEX($A$3:A$100000,INT((ROW()-ROW($D$2))/COUNTA($B$3:$B$100000)+1))&amp;"-"&amp;INDEX($B$3:$B$100000,MOD(ROW()-ROW($D$2),COUNTA($B$3:$B$100000))+1))</f>
        <v/>
      </c>
    </row>
    <row r="5864" spans="4:4" x14ac:dyDescent="0.2">
      <c r="D5864" s="101" t="str">
        <f t="array" ref="D5864">IF(ROW()-ROW($D$2)+1&gt;COUNTA($A$3:$A$100000)*COUNTA($B$3:$B$100000),"",INDEX($A$3:A$100000,INT((ROW()-ROW($D$2))/COUNTA($B$3:$B$100000)+1))&amp;"-"&amp;INDEX($B$3:$B$100000,MOD(ROW()-ROW($D$2),COUNTA($B$3:$B$100000))+1))</f>
        <v/>
      </c>
    </row>
    <row r="5865" spans="4:4" x14ac:dyDescent="0.2">
      <c r="D5865" s="101" t="str">
        <f t="array" ref="D5865">IF(ROW()-ROW($D$2)+1&gt;COUNTA($A$3:$A$100000)*COUNTA($B$3:$B$100000),"",INDEX($A$3:A$100000,INT((ROW()-ROW($D$2))/COUNTA($B$3:$B$100000)+1))&amp;"-"&amp;INDEX($B$3:$B$100000,MOD(ROW()-ROW($D$2),COUNTA($B$3:$B$100000))+1))</f>
        <v/>
      </c>
    </row>
    <row r="5866" spans="4:4" x14ac:dyDescent="0.2">
      <c r="D5866" s="101" t="str">
        <f t="array" ref="D5866">IF(ROW()-ROW($D$2)+1&gt;COUNTA($A$3:$A$100000)*COUNTA($B$3:$B$100000),"",INDEX($A$3:A$100000,INT((ROW()-ROW($D$2))/COUNTA($B$3:$B$100000)+1))&amp;"-"&amp;INDEX($B$3:$B$100000,MOD(ROW()-ROW($D$2),COUNTA($B$3:$B$100000))+1))</f>
        <v/>
      </c>
    </row>
    <row r="5867" spans="4:4" x14ac:dyDescent="0.2">
      <c r="D5867" s="101" t="str">
        <f t="array" ref="D5867">IF(ROW()-ROW($D$2)+1&gt;COUNTA($A$3:$A$100000)*COUNTA($B$3:$B$100000),"",INDEX($A$3:A$100000,INT((ROW()-ROW($D$2))/COUNTA($B$3:$B$100000)+1))&amp;"-"&amp;INDEX($B$3:$B$100000,MOD(ROW()-ROW($D$2),COUNTA($B$3:$B$100000))+1))</f>
        <v/>
      </c>
    </row>
    <row r="5868" spans="4:4" x14ac:dyDescent="0.2">
      <c r="D5868" s="101" t="str">
        <f t="array" ref="D5868">IF(ROW()-ROW($D$2)+1&gt;COUNTA($A$3:$A$100000)*COUNTA($B$3:$B$100000),"",INDEX($A$3:A$100000,INT((ROW()-ROW($D$2))/COUNTA($B$3:$B$100000)+1))&amp;"-"&amp;INDEX($B$3:$B$100000,MOD(ROW()-ROW($D$2),COUNTA($B$3:$B$100000))+1))</f>
        <v/>
      </c>
    </row>
    <row r="5869" spans="4:4" x14ac:dyDescent="0.2">
      <c r="D5869" s="101" t="str">
        <f t="array" ref="D5869">IF(ROW()-ROW($D$2)+1&gt;COUNTA($A$3:$A$100000)*COUNTA($B$3:$B$100000),"",INDEX($A$3:A$100000,INT((ROW()-ROW($D$2))/COUNTA($B$3:$B$100000)+1))&amp;"-"&amp;INDEX($B$3:$B$100000,MOD(ROW()-ROW($D$2),COUNTA($B$3:$B$100000))+1))</f>
        <v/>
      </c>
    </row>
    <row r="5870" spans="4:4" x14ac:dyDescent="0.2">
      <c r="D5870" s="101" t="str">
        <f t="array" ref="D5870">IF(ROW()-ROW($D$2)+1&gt;COUNTA($A$3:$A$100000)*COUNTA($B$3:$B$100000),"",INDEX($A$3:A$100000,INT((ROW()-ROW($D$2))/COUNTA($B$3:$B$100000)+1))&amp;"-"&amp;INDEX($B$3:$B$100000,MOD(ROW()-ROW($D$2),COUNTA($B$3:$B$100000))+1))</f>
        <v/>
      </c>
    </row>
    <row r="5871" spans="4:4" x14ac:dyDescent="0.2">
      <c r="D5871" s="101" t="str">
        <f t="array" ref="D5871">IF(ROW()-ROW($D$2)+1&gt;COUNTA($A$3:$A$100000)*COUNTA($B$3:$B$100000),"",INDEX($A$3:A$100000,INT((ROW()-ROW($D$2))/COUNTA($B$3:$B$100000)+1))&amp;"-"&amp;INDEX($B$3:$B$100000,MOD(ROW()-ROW($D$2),COUNTA($B$3:$B$100000))+1))</f>
        <v/>
      </c>
    </row>
    <row r="5872" spans="4:4" x14ac:dyDescent="0.2">
      <c r="D5872" s="101" t="str">
        <f t="array" ref="D5872">IF(ROW()-ROW($D$2)+1&gt;COUNTA($A$3:$A$100000)*COUNTA($B$3:$B$100000),"",INDEX($A$3:A$100000,INT((ROW()-ROW($D$2))/COUNTA($B$3:$B$100000)+1))&amp;"-"&amp;INDEX($B$3:$B$100000,MOD(ROW()-ROW($D$2),COUNTA($B$3:$B$100000))+1))</f>
        <v/>
      </c>
    </row>
    <row r="5873" spans="4:4" x14ac:dyDescent="0.2">
      <c r="D5873" s="101" t="str">
        <f t="array" ref="D5873">IF(ROW()-ROW($D$2)+1&gt;COUNTA($A$3:$A$100000)*COUNTA($B$3:$B$100000),"",INDEX($A$3:A$100000,INT((ROW()-ROW($D$2))/COUNTA($B$3:$B$100000)+1))&amp;"-"&amp;INDEX($B$3:$B$100000,MOD(ROW()-ROW($D$2),COUNTA($B$3:$B$100000))+1))</f>
        <v/>
      </c>
    </row>
    <row r="5874" spans="4:4" x14ac:dyDescent="0.2">
      <c r="D5874" s="101" t="str">
        <f t="array" ref="D5874">IF(ROW()-ROW($D$2)+1&gt;COUNTA($A$3:$A$100000)*COUNTA($B$3:$B$100000),"",INDEX($A$3:A$100000,INT((ROW()-ROW($D$2))/COUNTA($B$3:$B$100000)+1))&amp;"-"&amp;INDEX($B$3:$B$100000,MOD(ROW()-ROW($D$2),COUNTA($B$3:$B$100000))+1))</f>
        <v/>
      </c>
    </row>
    <row r="5875" spans="4:4" x14ac:dyDescent="0.2">
      <c r="D5875" s="101" t="str">
        <f t="array" ref="D5875">IF(ROW()-ROW($D$2)+1&gt;COUNTA($A$3:$A$100000)*COUNTA($B$3:$B$100000),"",INDEX($A$3:A$100000,INT((ROW()-ROW($D$2))/COUNTA($B$3:$B$100000)+1))&amp;"-"&amp;INDEX($B$3:$B$100000,MOD(ROW()-ROW($D$2),COUNTA($B$3:$B$100000))+1))</f>
        <v/>
      </c>
    </row>
    <row r="5876" spans="4:4" x14ac:dyDescent="0.2">
      <c r="D5876" s="101" t="str">
        <f t="array" ref="D5876">IF(ROW()-ROW($D$2)+1&gt;COUNTA($A$3:$A$100000)*COUNTA($B$3:$B$100000),"",INDEX($A$3:A$100000,INT((ROW()-ROW($D$2))/COUNTA($B$3:$B$100000)+1))&amp;"-"&amp;INDEX($B$3:$B$100000,MOD(ROW()-ROW($D$2),COUNTA($B$3:$B$100000))+1))</f>
        <v/>
      </c>
    </row>
    <row r="5877" spans="4:4" x14ac:dyDescent="0.2">
      <c r="D5877" s="101" t="str">
        <f t="array" ref="D5877">IF(ROW()-ROW($D$2)+1&gt;COUNTA($A$3:$A$100000)*COUNTA($B$3:$B$100000),"",INDEX($A$3:A$100000,INT((ROW()-ROW($D$2))/COUNTA($B$3:$B$100000)+1))&amp;"-"&amp;INDEX($B$3:$B$100000,MOD(ROW()-ROW($D$2),COUNTA($B$3:$B$100000))+1))</f>
        <v/>
      </c>
    </row>
    <row r="5878" spans="4:4" x14ac:dyDescent="0.2">
      <c r="D5878" s="101" t="str">
        <f t="array" ref="D5878">IF(ROW()-ROW($D$2)+1&gt;COUNTA($A$3:$A$100000)*COUNTA($B$3:$B$100000),"",INDEX($A$3:A$100000,INT((ROW()-ROW($D$2))/COUNTA($B$3:$B$100000)+1))&amp;"-"&amp;INDEX($B$3:$B$100000,MOD(ROW()-ROW($D$2),COUNTA($B$3:$B$100000))+1))</f>
        <v/>
      </c>
    </row>
    <row r="5879" spans="4:4" x14ac:dyDescent="0.2">
      <c r="D5879" s="101" t="str">
        <f t="array" ref="D5879">IF(ROW()-ROW($D$2)+1&gt;COUNTA($A$3:$A$100000)*COUNTA($B$3:$B$100000),"",INDEX($A$3:A$100000,INT((ROW()-ROW($D$2))/COUNTA($B$3:$B$100000)+1))&amp;"-"&amp;INDEX($B$3:$B$100000,MOD(ROW()-ROW($D$2),COUNTA($B$3:$B$100000))+1))</f>
        <v/>
      </c>
    </row>
    <row r="5880" spans="4:4" x14ac:dyDescent="0.2">
      <c r="D5880" s="101" t="str">
        <f t="array" ref="D5880">IF(ROW()-ROW($D$2)+1&gt;COUNTA($A$3:$A$100000)*COUNTA($B$3:$B$100000),"",INDEX($A$3:A$100000,INT((ROW()-ROW($D$2))/COUNTA($B$3:$B$100000)+1))&amp;"-"&amp;INDEX($B$3:$B$100000,MOD(ROW()-ROW($D$2),COUNTA($B$3:$B$100000))+1))</f>
        <v/>
      </c>
    </row>
    <row r="5881" spans="4:4" x14ac:dyDescent="0.2">
      <c r="D5881" s="101" t="str">
        <f t="array" ref="D5881">IF(ROW()-ROW($D$2)+1&gt;COUNTA($A$3:$A$100000)*COUNTA($B$3:$B$100000),"",INDEX($A$3:A$100000,INT((ROW()-ROW($D$2))/COUNTA($B$3:$B$100000)+1))&amp;"-"&amp;INDEX($B$3:$B$100000,MOD(ROW()-ROW($D$2),COUNTA($B$3:$B$100000))+1))</f>
        <v/>
      </c>
    </row>
    <row r="5882" spans="4:4" x14ac:dyDescent="0.2">
      <c r="D5882" s="101" t="str">
        <f t="array" ref="D5882">IF(ROW()-ROW($D$2)+1&gt;COUNTA($A$3:$A$100000)*COUNTA($B$3:$B$100000),"",INDEX($A$3:A$100000,INT((ROW()-ROW($D$2))/COUNTA($B$3:$B$100000)+1))&amp;"-"&amp;INDEX($B$3:$B$100000,MOD(ROW()-ROW($D$2),COUNTA($B$3:$B$100000))+1))</f>
        <v/>
      </c>
    </row>
    <row r="5883" spans="4:4" x14ac:dyDescent="0.2">
      <c r="D5883" s="101" t="str">
        <f t="array" ref="D5883">IF(ROW()-ROW($D$2)+1&gt;COUNTA($A$3:$A$100000)*COUNTA($B$3:$B$100000),"",INDEX($A$3:A$100000,INT((ROW()-ROW($D$2))/COUNTA($B$3:$B$100000)+1))&amp;"-"&amp;INDEX($B$3:$B$100000,MOD(ROW()-ROW($D$2),COUNTA($B$3:$B$100000))+1))</f>
        <v/>
      </c>
    </row>
    <row r="5884" spans="4:4" x14ac:dyDescent="0.2">
      <c r="D5884" s="101" t="str">
        <f t="array" ref="D5884">IF(ROW()-ROW($D$2)+1&gt;COUNTA($A$3:$A$100000)*COUNTA($B$3:$B$100000),"",INDEX($A$3:A$100000,INT((ROW()-ROW($D$2))/COUNTA($B$3:$B$100000)+1))&amp;"-"&amp;INDEX($B$3:$B$100000,MOD(ROW()-ROW($D$2),COUNTA($B$3:$B$100000))+1))</f>
        <v/>
      </c>
    </row>
    <row r="5885" spans="4:4" x14ac:dyDescent="0.2">
      <c r="D5885" s="101" t="str">
        <f t="array" ref="D5885">IF(ROW()-ROW($D$2)+1&gt;COUNTA($A$3:$A$100000)*COUNTA($B$3:$B$100000),"",INDEX($A$3:A$100000,INT((ROW()-ROW($D$2))/COUNTA($B$3:$B$100000)+1))&amp;"-"&amp;INDEX($B$3:$B$100000,MOD(ROW()-ROW($D$2),COUNTA($B$3:$B$100000))+1))</f>
        <v/>
      </c>
    </row>
    <row r="5886" spans="4:4" x14ac:dyDescent="0.2">
      <c r="D5886" s="101" t="str">
        <f t="array" ref="D5886">IF(ROW()-ROW($D$2)+1&gt;COUNTA($A$3:$A$100000)*COUNTA($B$3:$B$100000),"",INDEX($A$3:A$100000,INT((ROW()-ROW($D$2))/COUNTA($B$3:$B$100000)+1))&amp;"-"&amp;INDEX($B$3:$B$100000,MOD(ROW()-ROW($D$2),COUNTA($B$3:$B$100000))+1))</f>
        <v/>
      </c>
    </row>
    <row r="5887" spans="4:4" x14ac:dyDescent="0.2">
      <c r="D5887" s="101" t="str">
        <f t="array" ref="D5887">IF(ROW()-ROW($D$2)+1&gt;COUNTA($A$3:$A$100000)*COUNTA($B$3:$B$100000),"",INDEX($A$3:A$100000,INT((ROW()-ROW($D$2))/COUNTA($B$3:$B$100000)+1))&amp;"-"&amp;INDEX($B$3:$B$100000,MOD(ROW()-ROW($D$2),COUNTA($B$3:$B$100000))+1))</f>
        <v/>
      </c>
    </row>
    <row r="5888" spans="4:4" x14ac:dyDescent="0.2">
      <c r="D5888" s="101" t="str">
        <f t="array" ref="D5888">IF(ROW()-ROW($D$2)+1&gt;COUNTA($A$3:$A$100000)*COUNTA($B$3:$B$100000),"",INDEX($A$3:A$100000,INT((ROW()-ROW($D$2))/COUNTA($B$3:$B$100000)+1))&amp;"-"&amp;INDEX($B$3:$B$100000,MOD(ROW()-ROW($D$2),COUNTA($B$3:$B$100000))+1))</f>
        <v/>
      </c>
    </row>
    <row r="5889" spans="4:4" x14ac:dyDescent="0.2">
      <c r="D5889" s="101" t="str">
        <f t="array" ref="D5889">IF(ROW()-ROW($D$2)+1&gt;COUNTA($A$3:$A$100000)*COUNTA($B$3:$B$100000),"",INDEX($A$3:A$100000,INT((ROW()-ROW($D$2))/COUNTA($B$3:$B$100000)+1))&amp;"-"&amp;INDEX($B$3:$B$100000,MOD(ROW()-ROW($D$2),COUNTA($B$3:$B$100000))+1))</f>
        <v/>
      </c>
    </row>
    <row r="5890" spans="4:4" x14ac:dyDescent="0.2">
      <c r="D5890" s="101" t="str">
        <f t="array" ref="D5890">IF(ROW()-ROW($D$2)+1&gt;COUNTA($A$3:$A$100000)*COUNTA($B$3:$B$100000),"",INDEX($A$3:A$100000,INT((ROW()-ROW($D$2))/COUNTA($B$3:$B$100000)+1))&amp;"-"&amp;INDEX($B$3:$B$100000,MOD(ROW()-ROW($D$2),COUNTA($B$3:$B$100000))+1))</f>
        <v/>
      </c>
    </row>
    <row r="5891" spans="4:4" x14ac:dyDescent="0.2">
      <c r="D5891" s="101" t="str">
        <f t="array" ref="D5891">IF(ROW()-ROW($D$2)+1&gt;COUNTA($A$3:$A$100000)*COUNTA($B$3:$B$100000),"",INDEX($A$3:A$100000,INT((ROW()-ROW($D$2))/COUNTA($B$3:$B$100000)+1))&amp;"-"&amp;INDEX($B$3:$B$100000,MOD(ROW()-ROW($D$2),COUNTA($B$3:$B$100000))+1))</f>
        <v/>
      </c>
    </row>
    <row r="5892" spans="4:4" x14ac:dyDescent="0.2">
      <c r="D5892" s="101" t="str">
        <f t="array" ref="D5892">IF(ROW()-ROW($D$2)+1&gt;COUNTA($A$3:$A$100000)*COUNTA($B$3:$B$100000),"",INDEX($A$3:A$100000,INT((ROW()-ROW($D$2))/COUNTA($B$3:$B$100000)+1))&amp;"-"&amp;INDEX($B$3:$B$100000,MOD(ROW()-ROW($D$2),COUNTA($B$3:$B$100000))+1))</f>
        <v/>
      </c>
    </row>
    <row r="5893" spans="4:4" x14ac:dyDescent="0.2">
      <c r="D5893" s="101" t="str">
        <f t="array" ref="D5893">IF(ROW()-ROW($D$2)+1&gt;COUNTA($A$3:$A$100000)*COUNTA($B$3:$B$100000),"",INDEX($A$3:A$100000,INT((ROW()-ROW($D$2))/COUNTA($B$3:$B$100000)+1))&amp;"-"&amp;INDEX($B$3:$B$100000,MOD(ROW()-ROW($D$2),COUNTA($B$3:$B$100000))+1))</f>
        <v/>
      </c>
    </row>
    <row r="5894" spans="4:4" x14ac:dyDescent="0.2">
      <c r="D5894" s="101" t="str">
        <f t="array" ref="D5894">IF(ROW()-ROW($D$2)+1&gt;COUNTA($A$3:$A$100000)*COUNTA($B$3:$B$100000),"",INDEX($A$3:A$100000,INT((ROW()-ROW($D$2))/COUNTA($B$3:$B$100000)+1))&amp;"-"&amp;INDEX($B$3:$B$100000,MOD(ROW()-ROW($D$2),COUNTA($B$3:$B$100000))+1))</f>
        <v/>
      </c>
    </row>
    <row r="5895" spans="4:4" x14ac:dyDescent="0.2">
      <c r="D5895" s="101" t="str">
        <f t="array" ref="D5895">IF(ROW()-ROW($D$2)+1&gt;COUNTA($A$3:$A$100000)*COUNTA($B$3:$B$100000),"",INDEX($A$3:A$100000,INT((ROW()-ROW($D$2))/COUNTA($B$3:$B$100000)+1))&amp;"-"&amp;INDEX($B$3:$B$100000,MOD(ROW()-ROW($D$2),COUNTA($B$3:$B$100000))+1))</f>
        <v/>
      </c>
    </row>
    <row r="5896" spans="4:4" x14ac:dyDescent="0.2">
      <c r="D5896" s="101" t="str">
        <f t="array" ref="D5896">IF(ROW()-ROW($D$2)+1&gt;COUNTA($A$3:$A$100000)*COUNTA($B$3:$B$100000),"",INDEX($A$3:A$100000,INT((ROW()-ROW($D$2))/COUNTA($B$3:$B$100000)+1))&amp;"-"&amp;INDEX($B$3:$B$100000,MOD(ROW()-ROW($D$2),COUNTA($B$3:$B$100000))+1))</f>
        <v/>
      </c>
    </row>
    <row r="5897" spans="4:4" x14ac:dyDescent="0.2">
      <c r="D5897" s="101" t="str">
        <f t="array" ref="D5897">IF(ROW()-ROW($D$2)+1&gt;COUNTA($A$3:$A$100000)*COUNTA($B$3:$B$100000),"",INDEX($A$3:A$100000,INT((ROW()-ROW($D$2))/COUNTA($B$3:$B$100000)+1))&amp;"-"&amp;INDEX($B$3:$B$100000,MOD(ROW()-ROW($D$2),COUNTA($B$3:$B$100000))+1))</f>
        <v/>
      </c>
    </row>
    <row r="5898" spans="4:4" x14ac:dyDescent="0.2">
      <c r="D5898" s="101" t="str">
        <f t="array" ref="D5898">IF(ROW()-ROW($D$2)+1&gt;COUNTA($A$3:$A$100000)*COUNTA($B$3:$B$100000),"",INDEX($A$3:A$100000,INT((ROW()-ROW($D$2))/COUNTA($B$3:$B$100000)+1))&amp;"-"&amp;INDEX($B$3:$B$100000,MOD(ROW()-ROW($D$2),COUNTA($B$3:$B$100000))+1))</f>
        <v/>
      </c>
    </row>
    <row r="5899" spans="4:4" x14ac:dyDescent="0.2">
      <c r="D5899" s="101" t="str">
        <f t="array" ref="D5899">IF(ROW()-ROW($D$2)+1&gt;COUNTA($A$3:$A$100000)*COUNTA($B$3:$B$100000),"",INDEX($A$3:A$100000,INT((ROW()-ROW($D$2))/COUNTA($B$3:$B$100000)+1))&amp;"-"&amp;INDEX($B$3:$B$100000,MOD(ROW()-ROW($D$2),COUNTA($B$3:$B$100000))+1))</f>
        <v/>
      </c>
    </row>
    <row r="5900" spans="4:4" x14ac:dyDescent="0.2">
      <c r="D5900" s="101" t="str">
        <f t="array" ref="D5900">IF(ROW()-ROW($D$2)+1&gt;COUNTA($A$3:$A$100000)*COUNTA($B$3:$B$100000),"",INDEX($A$3:A$100000,INT((ROW()-ROW($D$2))/COUNTA($B$3:$B$100000)+1))&amp;"-"&amp;INDEX($B$3:$B$100000,MOD(ROW()-ROW($D$2),COUNTA($B$3:$B$100000))+1))</f>
        <v/>
      </c>
    </row>
    <row r="5901" spans="4:4" x14ac:dyDescent="0.2">
      <c r="D5901" s="101" t="str">
        <f t="array" ref="D5901">IF(ROW()-ROW($D$2)+1&gt;COUNTA($A$3:$A$100000)*COUNTA($B$3:$B$100000),"",INDEX($A$3:A$100000,INT((ROW()-ROW($D$2))/COUNTA($B$3:$B$100000)+1))&amp;"-"&amp;INDEX($B$3:$B$100000,MOD(ROW()-ROW($D$2),COUNTA($B$3:$B$100000))+1))</f>
        <v/>
      </c>
    </row>
    <row r="5902" spans="4:4" x14ac:dyDescent="0.2">
      <c r="D5902" s="101" t="str">
        <f t="array" ref="D5902">IF(ROW()-ROW($D$2)+1&gt;COUNTA($A$3:$A$100000)*COUNTA($B$3:$B$100000),"",INDEX($A$3:A$100000,INT((ROW()-ROW($D$2))/COUNTA($B$3:$B$100000)+1))&amp;"-"&amp;INDEX($B$3:$B$100000,MOD(ROW()-ROW($D$2),COUNTA($B$3:$B$100000))+1))</f>
        <v/>
      </c>
    </row>
    <row r="5903" spans="4:4" x14ac:dyDescent="0.2">
      <c r="D5903" s="101" t="str">
        <f t="array" ref="D5903">IF(ROW()-ROW($D$2)+1&gt;COUNTA($A$3:$A$100000)*COUNTA($B$3:$B$100000),"",INDEX($A$3:A$100000,INT((ROW()-ROW($D$2))/COUNTA($B$3:$B$100000)+1))&amp;"-"&amp;INDEX($B$3:$B$100000,MOD(ROW()-ROW($D$2),COUNTA($B$3:$B$100000))+1))</f>
        <v/>
      </c>
    </row>
    <row r="5904" spans="4:4" x14ac:dyDescent="0.2">
      <c r="D5904" s="101" t="str">
        <f t="array" ref="D5904">IF(ROW()-ROW($D$2)+1&gt;COUNTA($A$3:$A$100000)*COUNTA($B$3:$B$100000),"",INDEX($A$3:A$100000,INT((ROW()-ROW($D$2))/COUNTA($B$3:$B$100000)+1))&amp;"-"&amp;INDEX($B$3:$B$100000,MOD(ROW()-ROW($D$2),COUNTA($B$3:$B$100000))+1))</f>
        <v/>
      </c>
    </row>
    <row r="5905" spans="4:4" x14ac:dyDescent="0.2">
      <c r="D5905" s="101" t="str">
        <f t="array" ref="D5905">IF(ROW()-ROW($D$2)+1&gt;COUNTA($A$3:$A$100000)*COUNTA($B$3:$B$100000),"",INDEX($A$3:A$100000,INT((ROW()-ROW($D$2))/COUNTA($B$3:$B$100000)+1))&amp;"-"&amp;INDEX($B$3:$B$100000,MOD(ROW()-ROW($D$2),COUNTA($B$3:$B$100000))+1))</f>
        <v/>
      </c>
    </row>
    <row r="5906" spans="4:4" x14ac:dyDescent="0.2">
      <c r="D5906" s="101" t="str">
        <f t="array" ref="D5906">IF(ROW()-ROW($D$2)+1&gt;COUNTA($A$3:$A$100000)*COUNTA($B$3:$B$100000),"",INDEX($A$3:A$100000,INT((ROW()-ROW($D$2))/COUNTA($B$3:$B$100000)+1))&amp;"-"&amp;INDEX($B$3:$B$100000,MOD(ROW()-ROW($D$2),COUNTA($B$3:$B$100000))+1))</f>
        <v/>
      </c>
    </row>
    <row r="5907" spans="4:4" x14ac:dyDescent="0.2">
      <c r="D5907" s="101" t="str">
        <f t="array" ref="D5907">IF(ROW()-ROW($D$2)+1&gt;COUNTA($A$3:$A$100000)*COUNTA($B$3:$B$100000),"",INDEX($A$3:A$100000,INT((ROW()-ROW($D$2))/COUNTA($B$3:$B$100000)+1))&amp;"-"&amp;INDEX($B$3:$B$100000,MOD(ROW()-ROW($D$2),COUNTA($B$3:$B$100000))+1))</f>
        <v/>
      </c>
    </row>
    <row r="5908" spans="4:4" x14ac:dyDescent="0.2">
      <c r="D5908" s="101" t="str">
        <f t="array" ref="D5908">IF(ROW()-ROW($D$2)+1&gt;COUNTA($A$3:$A$100000)*COUNTA($B$3:$B$100000),"",INDEX($A$3:A$100000,INT((ROW()-ROW($D$2))/COUNTA($B$3:$B$100000)+1))&amp;"-"&amp;INDEX($B$3:$B$100000,MOD(ROW()-ROW($D$2),COUNTA($B$3:$B$100000))+1))</f>
        <v/>
      </c>
    </row>
    <row r="5909" spans="4:4" x14ac:dyDescent="0.2">
      <c r="D5909" s="101" t="str">
        <f t="array" ref="D5909">IF(ROW()-ROW($D$2)+1&gt;COUNTA($A$3:$A$100000)*COUNTA($B$3:$B$100000),"",INDEX($A$3:A$100000,INT((ROW()-ROW($D$2))/COUNTA($B$3:$B$100000)+1))&amp;"-"&amp;INDEX($B$3:$B$100000,MOD(ROW()-ROW($D$2),COUNTA($B$3:$B$100000))+1))</f>
        <v/>
      </c>
    </row>
    <row r="5910" spans="4:4" x14ac:dyDescent="0.2">
      <c r="D5910" s="101" t="str">
        <f t="array" ref="D5910">IF(ROW()-ROW($D$2)+1&gt;COUNTA($A$3:$A$100000)*COUNTA($B$3:$B$100000),"",INDEX($A$3:A$100000,INT((ROW()-ROW($D$2))/COUNTA($B$3:$B$100000)+1))&amp;"-"&amp;INDEX($B$3:$B$100000,MOD(ROW()-ROW($D$2),COUNTA($B$3:$B$100000))+1))</f>
        <v/>
      </c>
    </row>
    <row r="5911" spans="4:4" x14ac:dyDescent="0.2">
      <c r="D5911" s="101" t="str">
        <f t="array" ref="D5911">IF(ROW()-ROW($D$2)+1&gt;COUNTA($A$3:$A$100000)*COUNTA($B$3:$B$100000),"",INDEX($A$3:A$100000,INT((ROW()-ROW($D$2))/COUNTA($B$3:$B$100000)+1))&amp;"-"&amp;INDEX($B$3:$B$100000,MOD(ROW()-ROW($D$2),COUNTA($B$3:$B$100000))+1))</f>
        <v/>
      </c>
    </row>
    <row r="5912" spans="4:4" x14ac:dyDescent="0.2">
      <c r="D5912" s="101" t="str">
        <f t="array" ref="D5912">IF(ROW()-ROW($D$2)+1&gt;COUNTA($A$3:$A$100000)*COUNTA($B$3:$B$100000),"",INDEX($A$3:A$100000,INT((ROW()-ROW($D$2))/COUNTA($B$3:$B$100000)+1))&amp;"-"&amp;INDEX($B$3:$B$100000,MOD(ROW()-ROW($D$2),COUNTA($B$3:$B$100000))+1))</f>
        <v/>
      </c>
    </row>
    <row r="5913" spans="4:4" x14ac:dyDescent="0.2">
      <c r="D5913" s="101" t="str">
        <f t="array" ref="D5913">IF(ROW()-ROW($D$2)+1&gt;COUNTA($A$3:$A$100000)*COUNTA($B$3:$B$100000),"",INDEX($A$3:A$100000,INT((ROW()-ROW($D$2))/COUNTA($B$3:$B$100000)+1))&amp;"-"&amp;INDEX($B$3:$B$100000,MOD(ROW()-ROW($D$2),COUNTA($B$3:$B$100000))+1))</f>
        <v/>
      </c>
    </row>
    <row r="5914" spans="4:4" x14ac:dyDescent="0.2">
      <c r="D5914" s="101" t="str">
        <f t="array" ref="D5914">IF(ROW()-ROW($D$2)+1&gt;COUNTA($A$3:$A$100000)*COUNTA($B$3:$B$100000),"",INDEX($A$3:A$100000,INT((ROW()-ROW($D$2))/COUNTA($B$3:$B$100000)+1))&amp;"-"&amp;INDEX($B$3:$B$100000,MOD(ROW()-ROW($D$2),COUNTA($B$3:$B$100000))+1))</f>
        <v/>
      </c>
    </row>
    <row r="5915" spans="4:4" x14ac:dyDescent="0.2">
      <c r="D5915" s="101" t="str">
        <f t="array" ref="D5915">IF(ROW()-ROW($D$2)+1&gt;COUNTA($A$3:$A$100000)*COUNTA($B$3:$B$100000),"",INDEX($A$3:A$100000,INT((ROW()-ROW($D$2))/COUNTA($B$3:$B$100000)+1))&amp;"-"&amp;INDEX($B$3:$B$100000,MOD(ROW()-ROW($D$2),COUNTA($B$3:$B$100000))+1))</f>
        <v/>
      </c>
    </row>
    <row r="5916" spans="4:4" x14ac:dyDescent="0.2">
      <c r="D5916" s="101" t="str">
        <f t="array" ref="D5916">IF(ROW()-ROW($D$2)+1&gt;COUNTA($A$3:$A$100000)*COUNTA($B$3:$B$100000),"",INDEX($A$3:A$100000,INT((ROW()-ROW($D$2))/COUNTA($B$3:$B$100000)+1))&amp;"-"&amp;INDEX($B$3:$B$100000,MOD(ROW()-ROW($D$2),COUNTA($B$3:$B$100000))+1))</f>
        <v/>
      </c>
    </row>
    <row r="5917" spans="4:4" x14ac:dyDescent="0.2">
      <c r="D5917" s="101" t="str">
        <f t="array" ref="D5917">IF(ROW()-ROW($D$2)+1&gt;COUNTA($A$3:$A$100000)*COUNTA($B$3:$B$100000),"",INDEX($A$3:A$100000,INT((ROW()-ROW($D$2))/COUNTA($B$3:$B$100000)+1))&amp;"-"&amp;INDEX($B$3:$B$100000,MOD(ROW()-ROW($D$2),COUNTA($B$3:$B$100000))+1))</f>
        <v/>
      </c>
    </row>
    <row r="5918" spans="4:4" x14ac:dyDescent="0.2">
      <c r="D5918" s="101" t="str">
        <f t="array" ref="D5918">IF(ROW()-ROW($D$2)+1&gt;COUNTA($A$3:$A$100000)*COUNTA($B$3:$B$100000),"",INDEX($A$3:A$100000,INT((ROW()-ROW($D$2))/COUNTA($B$3:$B$100000)+1))&amp;"-"&amp;INDEX($B$3:$B$100000,MOD(ROW()-ROW($D$2),COUNTA($B$3:$B$100000))+1))</f>
        <v/>
      </c>
    </row>
    <row r="5919" spans="4:4" x14ac:dyDescent="0.2">
      <c r="D5919" s="101" t="str">
        <f t="array" ref="D5919">IF(ROW()-ROW($D$2)+1&gt;COUNTA($A$3:$A$100000)*COUNTA($B$3:$B$100000),"",INDEX($A$3:A$100000,INT((ROW()-ROW($D$2))/COUNTA($B$3:$B$100000)+1))&amp;"-"&amp;INDEX($B$3:$B$100000,MOD(ROW()-ROW($D$2),COUNTA($B$3:$B$100000))+1))</f>
        <v/>
      </c>
    </row>
    <row r="5920" spans="4:4" x14ac:dyDescent="0.2">
      <c r="D5920" s="101" t="str">
        <f t="array" ref="D5920">IF(ROW()-ROW($D$2)+1&gt;COUNTA($A$3:$A$100000)*COUNTA($B$3:$B$100000),"",INDEX($A$3:A$100000,INT((ROW()-ROW($D$2))/COUNTA($B$3:$B$100000)+1))&amp;"-"&amp;INDEX($B$3:$B$100000,MOD(ROW()-ROW($D$2),COUNTA($B$3:$B$100000))+1))</f>
        <v/>
      </c>
    </row>
    <row r="5921" spans="4:4" x14ac:dyDescent="0.2">
      <c r="D5921" s="101" t="str">
        <f t="array" ref="D5921">IF(ROW()-ROW($D$2)+1&gt;COUNTA($A$3:$A$100000)*COUNTA($B$3:$B$100000),"",INDEX($A$3:A$100000,INT((ROW()-ROW($D$2))/COUNTA($B$3:$B$100000)+1))&amp;"-"&amp;INDEX($B$3:$B$100000,MOD(ROW()-ROW($D$2),COUNTA($B$3:$B$100000))+1))</f>
        <v/>
      </c>
    </row>
    <row r="5922" spans="4:4" x14ac:dyDescent="0.2">
      <c r="D5922" s="101" t="str">
        <f t="array" ref="D5922">IF(ROW()-ROW($D$2)+1&gt;COUNTA($A$3:$A$100000)*COUNTA($B$3:$B$100000),"",INDEX($A$3:A$100000,INT((ROW()-ROW($D$2))/COUNTA($B$3:$B$100000)+1))&amp;"-"&amp;INDEX($B$3:$B$100000,MOD(ROW()-ROW($D$2),COUNTA($B$3:$B$100000))+1))</f>
        <v/>
      </c>
    </row>
    <row r="5923" spans="4:4" x14ac:dyDescent="0.2">
      <c r="D5923" s="101" t="str">
        <f t="array" ref="D5923">IF(ROW()-ROW($D$2)+1&gt;COUNTA($A$3:$A$100000)*COUNTA($B$3:$B$100000),"",INDEX($A$3:A$100000,INT((ROW()-ROW($D$2))/COUNTA($B$3:$B$100000)+1))&amp;"-"&amp;INDEX($B$3:$B$100000,MOD(ROW()-ROW($D$2),COUNTA($B$3:$B$100000))+1))</f>
        <v/>
      </c>
    </row>
    <row r="5924" spans="4:4" x14ac:dyDescent="0.2">
      <c r="D5924" s="101" t="str">
        <f t="array" ref="D5924">IF(ROW()-ROW($D$2)+1&gt;COUNTA($A$3:$A$100000)*COUNTA($B$3:$B$100000),"",INDEX($A$3:A$100000,INT((ROW()-ROW($D$2))/COUNTA($B$3:$B$100000)+1))&amp;"-"&amp;INDEX($B$3:$B$100000,MOD(ROW()-ROW($D$2),COUNTA($B$3:$B$100000))+1))</f>
        <v/>
      </c>
    </row>
    <row r="5925" spans="4:4" x14ac:dyDescent="0.2">
      <c r="D5925" s="101" t="str">
        <f t="array" ref="D5925">IF(ROW()-ROW($D$2)+1&gt;COUNTA($A$3:$A$100000)*COUNTA($B$3:$B$100000),"",INDEX($A$3:A$100000,INT((ROW()-ROW($D$2))/COUNTA($B$3:$B$100000)+1))&amp;"-"&amp;INDEX($B$3:$B$100000,MOD(ROW()-ROW($D$2),COUNTA($B$3:$B$100000))+1))</f>
        <v/>
      </c>
    </row>
    <row r="5926" spans="4:4" x14ac:dyDescent="0.2">
      <c r="D5926" s="101" t="str">
        <f t="array" ref="D5926">IF(ROW()-ROW($D$2)+1&gt;COUNTA($A$3:$A$100000)*COUNTA($B$3:$B$100000),"",INDEX($A$3:A$100000,INT((ROW()-ROW($D$2))/COUNTA($B$3:$B$100000)+1))&amp;"-"&amp;INDEX($B$3:$B$100000,MOD(ROW()-ROW($D$2),COUNTA($B$3:$B$100000))+1))</f>
        <v/>
      </c>
    </row>
    <row r="5927" spans="4:4" x14ac:dyDescent="0.2">
      <c r="D5927" s="101" t="str">
        <f t="array" ref="D5927">IF(ROW()-ROW($D$2)+1&gt;COUNTA($A$3:$A$100000)*COUNTA($B$3:$B$100000),"",INDEX($A$3:A$100000,INT((ROW()-ROW($D$2))/COUNTA($B$3:$B$100000)+1))&amp;"-"&amp;INDEX($B$3:$B$100000,MOD(ROW()-ROW($D$2),COUNTA($B$3:$B$100000))+1))</f>
        <v/>
      </c>
    </row>
    <row r="5928" spans="4:4" x14ac:dyDescent="0.2">
      <c r="D5928" s="101" t="str">
        <f t="array" ref="D5928">IF(ROW()-ROW($D$2)+1&gt;COUNTA($A$3:$A$100000)*COUNTA($B$3:$B$100000),"",INDEX($A$3:A$100000,INT((ROW()-ROW($D$2))/COUNTA($B$3:$B$100000)+1))&amp;"-"&amp;INDEX($B$3:$B$100000,MOD(ROW()-ROW($D$2),COUNTA($B$3:$B$100000))+1))</f>
        <v/>
      </c>
    </row>
    <row r="5929" spans="4:4" x14ac:dyDescent="0.2">
      <c r="D5929" s="101" t="str">
        <f t="array" ref="D5929">IF(ROW()-ROW($D$2)+1&gt;COUNTA($A$3:$A$100000)*COUNTA($B$3:$B$100000),"",INDEX($A$3:A$100000,INT((ROW()-ROW($D$2))/COUNTA($B$3:$B$100000)+1))&amp;"-"&amp;INDEX($B$3:$B$100000,MOD(ROW()-ROW($D$2),COUNTA($B$3:$B$100000))+1))</f>
        <v/>
      </c>
    </row>
    <row r="5930" spans="4:4" x14ac:dyDescent="0.2">
      <c r="D5930" s="101" t="str">
        <f t="array" ref="D5930">IF(ROW()-ROW($D$2)+1&gt;COUNTA($A$3:$A$100000)*COUNTA($B$3:$B$100000),"",INDEX($A$3:A$100000,INT((ROW()-ROW($D$2))/COUNTA($B$3:$B$100000)+1))&amp;"-"&amp;INDEX($B$3:$B$100000,MOD(ROW()-ROW($D$2),COUNTA($B$3:$B$100000))+1))</f>
        <v/>
      </c>
    </row>
    <row r="5931" spans="4:4" x14ac:dyDescent="0.2">
      <c r="D5931" s="101" t="str">
        <f t="array" ref="D5931">IF(ROW()-ROW($D$2)+1&gt;COUNTA($A$3:$A$100000)*COUNTA($B$3:$B$100000),"",INDEX($A$3:A$100000,INT((ROW()-ROW($D$2))/COUNTA($B$3:$B$100000)+1))&amp;"-"&amp;INDEX($B$3:$B$100000,MOD(ROW()-ROW($D$2),COUNTA($B$3:$B$100000))+1))</f>
        <v/>
      </c>
    </row>
    <row r="5932" spans="4:4" x14ac:dyDescent="0.2">
      <c r="D5932" s="101" t="str">
        <f t="array" ref="D5932">IF(ROW()-ROW($D$2)+1&gt;COUNTA($A$3:$A$100000)*COUNTA($B$3:$B$100000),"",INDEX($A$3:A$100000,INT((ROW()-ROW($D$2))/COUNTA($B$3:$B$100000)+1))&amp;"-"&amp;INDEX($B$3:$B$100000,MOD(ROW()-ROW($D$2),COUNTA($B$3:$B$100000))+1))</f>
        <v/>
      </c>
    </row>
    <row r="5933" spans="4:4" x14ac:dyDescent="0.2">
      <c r="D5933" s="101" t="str">
        <f t="array" ref="D5933">IF(ROW()-ROW($D$2)+1&gt;COUNTA($A$3:$A$100000)*COUNTA($B$3:$B$100000),"",INDEX($A$3:A$100000,INT((ROW()-ROW($D$2))/COUNTA($B$3:$B$100000)+1))&amp;"-"&amp;INDEX($B$3:$B$100000,MOD(ROW()-ROW($D$2),COUNTA($B$3:$B$100000))+1))</f>
        <v/>
      </c>
    </row>
    <row r="5934" spans="4:4" x14ac:dyDescent="0.2">
      <c r="D5934" s="101" t="str">
        <f t="array" ref="D5934">IF(ROW()-ROW($D$2)+1&gt;COUNTA($A$3:$A$100000)*COUNTA($B$3:$B$100000),"",INDEX($A$3:A$100000,INT((ROW()-ROW($D$2))/COUNTA($B$3:$B$100000)+1))&amp;"-"&amp;INDEX($B$3:$B$100000,MOD(ROW()-ROW($D$2),COUNTA($B$3:$B$100000))+1))</f>
        <v/>
      </c>
    </row>
    <row r="5935" spans="4:4" x14ac:dyDescent="0.2">
      <c r="D5935" s="101" t="str">
        <f t="array" ref="D5935">IF(ROW()-ROW($D$2)+1&gt;COUNTA($A$3:$A$100000)*COUNTA($B$3:$B$100000),"",INDEX($A$3:A$100000,INT((ROW()-ROW($D$2))/COUNTA($B$3:$B$100000)+1))&amp;"-"&amp;INDEX($B$3:$B$100000,MOD(ROW()-ROW($D$2),COUNTA($B$3:$B$100000))+1))</f>
        <v/>
      </c>
    </row>
    <row r="5936" spans="4:4" x14ac:dyDescent="0.2">
      <c r="D5936" s="101" t="str">
        <f t="array" ref="D5936">IF(ROW()-ROW($D$2)+1&gt;COUNTA($A$3:$A$100000)*COUNTA($B$3:$B$100000),"",INDEX($A$3:A$100000,INT((ROW()-ROW($D$2))/COUNTA($B$3:$B$100000)+1))&amp;"-"&amp;INDEX($B$3:$B$100000,MOD(ROW()-ROW($D$2),COUNTA($B$3:$B$100000))+1))</f>
        <v/>
      </c>
    </row>
    <row r="5937" spans="4:4" x14ac:dyDescent="0.2">
      <c r="D5937" s="101" t="str">
        <f t="array" ref="D5937">IF(ROW()-ROW($D$2)+1&gt;COUNTA($A$3:$A$100000)*COUNTA($B$3:$B$100000),"",INDEX($A$3:A$100000,INT((ROW()-ROW($D$2))/COUNTA($B$3:$B$100000)+1))&amp;"-"&amp;INDEX($B$3:$B$100000,MOD(ROW()-ROW($D$2),COUNTA($B$3:$B$100000))+1))</f>
        <v/>
      </c>
    </row>
    <row r="5938" spans="4:4" x14ac:dyDescent="0.2">
      <c r="D5938" s="101" t="str">
        <f t="array" ref="D5938">IF(ROW()-ROW($D$2)+1&gt;COUNTA($A$3:$A$100000)*COUNTA($B$3:$B$100000),"",INDEX($A$3:A$100000,INT((ROW()-ROW($D$2))/COUNTA($B$3:$B$100000)+1))&amp;"-"&amp;INDEX($B$3:$B$100000,MOD(ROW()-ROW($D$2),COUNTA($B$3:$B$100000))+1))</f>
        <v/>
      </c>
    </row>
    <row r="5939" spans="4:4" x14ac:dyDescent="0.2">
      <c r="D5939" s="101" t="str">
        <f t="array" ref="D5939">IF(ROW()-ROW($D$2)+1&gt;COUNTA($A$3:$A$100000)*COUNTA($B$3:$B$100000),"",INDEX($A$3:A$100000,INT((ROW()-ROW($D$2))/COUNTA($B$3:$B$100000)+1))&amp;"-"&amp;INDEX($B$3:$B$100000,MOD(ROW()-ROW($D$2),COUNTA($B$3:$B$100000))+1))</f>
        <v/>
      </c>
    </row>
    <row r="5940" spans="4:4" x14ac:dyDescent="0.2">
      <c r="D5940" s="101" t="str">
        <f t="array" ref="D5940">IF(ROW()-ROW($D$2)+1&gt;COUNTA($A$3:$A$100000)*COUNTA($B$3:$B$100000),"",INDEX($A$3:A$100000,INT((ROW()-ROW($D$2))/COUNTA($B$3:$B$100000)+1))&amp;"-"&amp;INDEX($B$3:$B$100000,MOD(ROW()-ROW($D$2),COUNTA($B$3:$B$100000))+1))</f>
        <v/>
      </c>
    </row>
    <row r="5941" spans="4:4" x14ac:dyDescent="0.2">
      <c r="D5941" s="101" t="str">
        <f t="array" ref="D5941">IF(ROW()-ROW($D$2)+1&gt;COUNTA($A$3:$A$100000)*COUNTA($B$3:$B$100000),"",INDEX($A$3:A$100000,INT((ROW()-ROW($D$2))/COUNTA($B$3:$B$100000)+1))&amp;"-"&amp;INDEX($B$3:$B$100000,MOD(ROW()-ROW($D$2),COUNTA($B$3:$B$100000))+1))</f>
        <v/>
      </c>
    </row>
    <row r="5942" spans="4:4" x14ac:dyDescent="0.2">
      <c r="D5942" s="101" t="str">
        <f t="array" ref="D5942">IF(ROW()-ROW($D$2)+1&gt;COUNTA($A$3:$A$100000)*COUNTA($B$3:$B$100000),"",INDEX($A$3:A$100000,INT((ROW()-ROW($D$2))/COUNTA($B$3:$B$100000)+1))&amp;"-"&amp;INDEX($B$3:$B$100000,MOD(ROW()-ROW($D$2),COUNTA($B$3:$B$100000))+1))</f>
        <v/>
      </c>
    </row>
    <row r="5943" spans="4:4" x14ac:dyDescent="0.2">
      <c r="D5943" s="101" t="str">
        <f t="array" ref="D5943">IF(ROW()-ROW($D$2)+1&gt;COUNTA($A$3:$A$100000)*COUNTA($B$3:$B$100000),"",INDEX($A$3:A$100000,INT((ROW()-ROW($D$2))/COUNTA($B$3:$B$100000)+1))&amp;"-"&amp;INDEX($B$3:$B$100000,MOD(ROW()-ROW($D$2),COUNTA($B$3:$B$100000))+1))</f>
        <v/>
      </c>
    </row>
    <row r="5944" spans="4:4" x14ac:dyDescent="0.2">
      <c r="D5944" s="101" t="str">
        <f t="array" ref="D5944">IF(ROW()-ROW($D$2)+1&gt;COUNTA($A$3:$A$100000)*COUNTA($B$3:$B$100000),"",INDEX($A$3:A$100000,INT((ROW()-ROW($D$2))/COUNTA($B$3:$B$100000)+1))&amp;"-"&amp;INDEX($B$3:$B$100000,MOD(ROW()-ROW($D$2),COUNTA($B$3:$B$100000))+1))</f>
        <v/>
      </c>
    </row>
    <row r="5945" spans="4:4" x14ac:dyDescent="0.2">
      <c r="D5945" s="101" t="str">
        <f t="array" ref="D5945">IF(ROW()-ROW($D$2)+1&gt;COUNTA($A$3:$A$100000)*COUNTA($B$3:$B$100000),"",INDEX($A$3:A$100000,INT((ROW()-ROW($D$2))/COUNTA($B$3:$B$100000)+1))&amp;"-"&amp;INDEX($B$3:$B$100000,MOD(ROW()-ROW($D$2),COUNTA($B$3:$B$100000))+1))</f>
        <v/>
      </c>
    </row>
    <row r="5946" spans="4:4" x14ac:dyDescent="0.2">
      <c r="D5946" s="101" t="str">
        <f t="array" ref="D5946">IF(ROW()-ROW($D$2)+1&gt;COUNTA($A$3:$A$100000)*COUNTA($B$3:$B$100000),"",INDEX($A$3:A$100000,INT((ROW()-ROW($D$2))/COUNTA($B$3:$B$100000)+1))&amp;"-"&amp;INDEX($B$3:$B$100000,MOD(ROW()-ROW($D$2),COUNTA($B$3:$B$100000))+1))</f>
        <v/>
      </c>
    </row>
    <row r="5947" spans="4:4" x14ac:dyDescent="0.2">
      <c r="D5947" s="101" t="str">
        <f t="array" ref="D5947">IF(ROW()-ROW($D$2)+1&gt;COUNTA($A$3:$A$100000)*COUNTA($B$3:$B$100000),"",INDEX($A$3:A$100000,INT((ROW()-ROW($D$2))/COUNTA($B$3:$B$100000)+1))&amp;"-"&amp;INDEX($B$3:$B$100000,MOD(ROW()-ROW($D$2),COUNTA($B$3:$B$100000))+1))</f>
        <v/>
      </c>
    </row>
    <row r="5948" spans="4:4" x14ac:dyDescent="0.2">
      <c r="D5948" s="101" t="str">
        <f t="array" ref="D5948">IF(ROW()-ROW($D$2)+1&gt;COUNTA($A$3:$A$100000)*COUNTA($B$3:$B$100000),"",INDEX($A$3:A$100000,INT((ROW()-ROW($D$2))/COUNTA($B$3:$B$100000)+1))&amp;"-"&amp;INDEX($B$3:$B$100000,MOD(ROW()-ROW($D$2),COUNTA($B$3:$B$100000))+1))</f>
        <v/>
      </c>
    </row>
    <row r="5949" spans="4:4" x14ac:dyDescent="0.2">
      <c r="D5949" s="101" t="str">
        <f t="array" ref="D5949">IF(ROW()-ROW($D$2)+1&gt;COUNTA($A$3:$A$100000)*COUNTA($B$3:$B$100000),"",INDEX($A$3:A$100000,INT((ROW()-ROW($D$2))/COUNTA($B$3:$B$100000)+1))&amp;"-"&amp;INDEX($B$3:$B$100000,MOD(ROW()-ROW($D$2),COUNTA($B$3:$B$100000))+1))</f>
        <v/>
      </c>
    </row>
    <row r="5950" spans="4:4" x14ac:dyDescent="0.2">
      <c r="D5950" s="101" t="str">
        <f t="array" ref="D5950">IF(ROW()-ROW($D$2)+1&gt;COUNTA($A$3:$A$100000)*COUNTA($B$3:$B$100000),"",INDEX($A$3:A$100000,INT((ROW()-ROW($D$2))/COUNTA($B$3:$B$100000)+1))&amp;"-"&amp;INDEX($B$3:$B$100000,MOD(ROW()-ROW($D$2),COUNTA($B$3:$B$100000))+1))</f>
        <v/>
      </c>
    </row>
    <row r="5951" spans="4:4" x14ac:dyDescent="0.2">
      <c r="D5951" s="101" t="str">
        <f t="array" ref="D5951">IF(ROW()-ROW($D$2)+1&gt;COUNTA($A$3:$A$100000)*COUNTA($B$3:$B$100000),"",INDEX($A$3:A$100000,INT((ROW()-ROW($D$2))/COUNTA($B$3:$B$100000)+1))&amp;"-"&amp;INDEX($B$3:$B$100000,MOD(ROW()-ROW($D$2),COUNTA($B$3:$B$100000))+1))</f>
        <v/>
      </c>
    </row>
    <row r="5952" spans="4:4" x14ac:dyDescent="0.2">
      <c r="D5952" s="101" t="str">
        <f t="array" ref="D5952">IF(ROW()-ROW($D$2)+1&gt;COUNTA($A$3:$A$100000)*COUNTA($B$3:$B$100000),"",INDEX($A$3:A$100000,INT((ROW()-ROW($D$2))/COUNTA($B$3:$B$100000)+1))&amp;"-"&amp;INDEX($B$3:$B$100000,MOD(ROW()-ROW($D$2),COUNTA($B$3:$B$100000))+1))</f>
        <v/>
      </c>
    </row>
    <row r="5953" spans="4:4" x14ac:dyDescent="0.2">
      <c r="D5953" s="101" t="str">
        <f t="array" ref="D5953">IF(ROW()-ROW($D$2)+1&gt;COUNTA($A$3:$A$100000)*COUNTA($B$3:$B$100000),"",INDEX($A$3:A$100000,INT((ROW()-ROW($D$2))/COUNTA($B$3:$B$100000)+1))&amp;"-"&amp;INDEX($B$3:$B$100000,MOD(ROW()-ROW($D$2),COUNTA($B$3:$B$100000))+1))</f>
        <v/>
      </c>
    </row>
    <row r="5954" spans="4:4" x14ac:dyDescent="0.2">
      <c r="D5954" s="101" t="str">
        <f t="array" ref="D5954">IF(ROW()-ROW($D$2)+1&gt;COUNTA($A$3:$A$100000)*COUNTA($B$3:$B$100000),"",INDEX($A$3:A$100000,INT((ROW()-ROW($D$2))/COUNTA($B$3:$B$100000)+1))&amp;"-"&amp;INDEX($B$3:$B$100000,MOD(ROW()-ROW($D$2),COUNTA($B$3:$B$100000))+1))</f>
        <v/>
      </c>
    </row>
    <row r="5955" spans="4:4" x14ac:dyDescent="0.2">
      <c r="D5955" s="101" t="str">
        <f t="array" ref="D5955">IF(ROW()-ROW($D$2)+1&gt;COUNTA($A$3:$A$100000)*COUNTA($B$3:$B$100000),"",INDEX($A$3:A$100000,INT((ROW()-ROW($D$2))/COUNTA($B$3:$B$100000)+1))&amp;"-"&amp;INDEX($B$3:$B$100000,MOD(ROW()-ROW($D$2),COUNTA($B$3:$B$100000))+1))</f>
        <v/>
      </c>
    </row>
    <row r="5956" spans="4:4" x14ac:dyDescent="0.2">
      <c r="D5956" s="101" t="str">
        <f t="array" ref="D5956">IF(ROW()-ROW($D$2)+1&gt;COUNTA($A$3:$A$100000)*COUNTA($B$3:$B$100000),"",INDEX($A$3:A$100000,INT((ROW()-ROW($D$2))/COUNTA($B$3:$B$100000)+1))&amp;"-"&amp;INDEX($B$3:$B$100000,MOD(ROW()-ROW($D$2),COUNTA($B$3:$B$100000))+1))</f>
        <v/>
      </c>
    </row>
    <row r="5957" spans="4:4" x14ac:dyDescent="0.2">
      <c r="D5957" s="101" t="str">
        <f t="array" ref="D5957">IF(ROW()-ROW($D$2)+1&gt;COUNTA($A$3:$A$100000)*COUNTA($B$3:$B$100000),"",INDEX($A$3:A$100000,INT((ROW()-ROW($D$2))/COUNTA($B$3:$B$100000)+1))&amp;"-"&amp;INDEX($B$3:$B$100000,MOD(ROW()-ROW($D$2),COUNTA($B$3:$B$100000))+1))</f>
        <v/>
      </c>
    </row>
    <row r="5958" spans="4:4" x14ac:dyDescent="0.2">
      <c r="D5958" s="101" t="str">
        <f t="array" ref="D5958">IF(ROW()-ROW($D$2)+1&gt;COUNTA($A$3:$A$100000)*COUNTA($B$3:$B$100000),"",INDEX($A$3:A$100000,INT((ROW()-ROW($D$2))/COUNTA($B$3:$B$100000)+1))&amp;"-"&amp;INDEX($B$3:$B$100000,MOD(ROW()-ROW($D$2),COUNTA($B$3:$B$100000))+1))</f>
        <v/>
      </c>
    </row>
    <row r="5959" spans="4:4" x14ac:dyDescent="0.2">
      <c r="D5959" s="101" t="str">
        <f t="array" ref="D5959">IF(ROW()-ROW($D$2)+1&gt;COUNTA($A$3:$A$100000)*COUNTA($B$3:$B$100000),"",INDEX($A$3:A$100000,INT((ROW()-ROW($D$2))/COUNTA($B$3:$B$100000)+1))&amp;"-"&amp;INDEX($B$3:$B$100000,MOD(ROW()-ROW($D$2),COUNTA($B$3:$B$100000))+1))</f>
        <v/>
      </c>
    </row>
    <row r="5960" spans="4:4" x14ac:dyDescent="0.2">
      <c r="D5960" s="101" t="str">
        <f t="array" ref="D5960">IF(ROW()-ROW($D$2)+1&gt;COUNTA($A$3:$A$100000)*COUNTA($B$3:$B$100000),"",INDEX($A$3:A$100000,INT((ROW()-ROW($D$2))/COUNTA($B$3:$B$100000)+1))&amp;"-"&amp;INDEX($B$3:$B$100000,MOD(ROW()-ROW($D$2),COUNTA($B$3:$B$100000))+1))</f>
        <v/>
      </c>
    </row>
    <row r="5961" spans="4:4" x14ac:dyDescent="0.2">
      <c r="D5961" s="101" t="str">
        <f t="array" ref="D5961">IF(ROW()-ROW($D$2)+1&gt;COUNTA($A$3:$A$100000)*COUNTA($B$3:$B$100000),"",INDEX($A$3:A$100000,INT((ROW()-ROW($D$2))/COUNTA($B$3:$B$100000)+1))&amp;"-"&amp;INDEX($B$3:$B$100000,MOD(ROW()-ROW($D$2),COUNTA($B$3:$B$100000))+1))</f>
        <v/>
      </c>
    </row>
    <row r="5962" spans="4:4" x14ac:dyDescent="0.2">
      <c r="D5962" s="101" t="str">
        <f t="array" ref="D5962">IF(ROW()-ROW($D$2)+1&gt;COUNTA($A$3:$A$100000)*COUNTA($B$3:$B$100000),"",INDEX($A$3:A$100000,INT((ROW()-ROW($D$2))/COUNTA($B$3:$B$100000)+1))&amp;"-"&amp;INDEX($B$3:$B$100000,MOD(ROW()-ROW($D$2),COUNTA($B$3:$B$100000))+1))</f>
        <v/>
      </c>
    </row>
    <row r="5963" spans="4:4" x14ac:dyDescent="0.2">
      <c r="D5963" s="101" t="str">
        <f t="array" ref="D5963">IF(ROW()-ROW($D$2)+1&gt;COUNTA($A$3:$A$100000)*COUNTA($B$3:$B$100000),"",INDEX($A$3:A$100000,INT((ROW()-ROW($D$2))/COUNTA($B$3:$B$100000)+1))&amp;"-"&amp;INDEX($B$3:$B$100000,MOD(ROW()-ROW($D$2),COUNTA($B$3:$B$100000))+1))</f>
        <v/>
      </c>
    </row>
    <row r="5964" spans="4:4" x14ac:dyDescent="0.2">
      <c r="D5964" s="101" t="str">
        <f t="array" ref="D5964">IF(ROW()-ROW($D$2)+1&gt;COUNTA($A$3:$A$100000)*COUNTA($B$3:$B$100000),"",INDEX($A$3:A$100000,INT((ROW()-ROW($D$2))/COUNTA($B$3:$B$100000)+1))&amp;"-"&amp;INDEX($B$3:$B$100000,MOD(ROW()-ROW($D$2),COUNTA($B$3:$B$100000))+1))</f>
        <v/>
      </c>
    </row>
    <row r="5965" spans="4:4" x14ac:dyDescent="0.2">
      <c r="D5965" s="101" t="str">
        <f t="array" ref="D5965">IF(ROW()-ROW($D$2)+1&gt;COUNTA($A$3:$A$100000)*COUNTA($B$3:$B$100000),"",INDEX($A$3:A$100000,INT((ROW()-ROW($D$2))/COUNTA($B$3:$B$100000)+1))&amp;"-"&amp;INDEX($B$3:$B$100000,MOD(ROW()-ROW($D$2),COUNTA($B$3:$B$100000))+1))</f>
        <v/>
      </c>
    </row>
    <row r="5966" spans="4:4" x14ac:dyDescent="0.2">
      <c r="D5966" s="101" t="str">
        <f t="array" ref="D5966">IF(ROW()-ROW($D$2)+1&gt;COUNTA($A$3:$A$100000)*COUNTA($B$3:$B$100000),"",INDEX($A$3:A$100000,INT((ROW()-ROW($D$2))/COUNTA($B$3:$B$100000)+1))&amp;"-"&amp;INDEX($B$3:$B$100000,MOD(ROW()-ROW($D$2),COUNTA($B$3:$B$100000))+1))</f>
        <v/>
      </c>
    </row>
    <row r="5967" spans="4:4" x14ac:dyDescent="0.2">
      <c r="D5967" s="101" t="str">
        <f t="array" ref="D5967">IF(ROW()-ROW($D$2)+1&gt;COUNTA($A$3:$A$100000)*COUNTA($B$3:$B$100000),"",INDEX($A$3:A$100000,INT((ROW()-ROW($D$2))/COUNTA($B$3:$B$100000)+1))&amp;"-"&amp;INDEX($B$3:$B$100000,MOD(ROW()-ROW($D$2),COUNTA($B$3:$B$100000))+1))</f>
        <v/>
      </c>
    </row>
    <row r="5968" spans="4:4" x14ac:dyDescent="0.2">
      <c r="D5968" s="101" t="str">
        <f t="array" ref="D5968">IF(ROW()-ROW($D$2)+1&gt;COUNTA($A$3:$A$100000)*COUNTA($B$3:$B$100000),"",INDEX($A$3:A$100000,INT((ROW()-ROW($D$2))/COUNTA($B$3:$B$100000)+1))&amp;"-"&amp;INDEX($B$3:$B$100000,MOD(ROW()-ROW($D$2),COUNTA($B$3:$B$100000))+1))</f>
        <v/>
      </c>
    </row>
    <row r="5969" spans="4:4" x14ac:dyDescent="0.2">
      <c r="D5969" s="101" t="str">
        <f t="array" ref="D5969">IF(ROW()-ROW($D$2)+1&gt;COUNTA($A$3:$A$100000)*COUNTA($B$3:$B$100000),"",INDEX($A$3:A$100000,INT((ROW()-ROW($D$2))/COUNTA($B$3:$B$100000)+1))&amp;"-"&amp;INDEX($B$3:$B$100000,MOD(ROW()-ROW($D$2),COUNTA($B$3:$B$100000))+1))</f>
        <v/>
      </c>
    </row>
    <row r="5970" spans="4:4" x14ac:dyDescent="0.2">
      <c r="D5970" s="101" t="str">
        <f t="array" ref="D5970">IF(ROW()-ROW($D$2)+1&gt;COUNTA($A$3:$A$100000)*COUNTA($B$3:$B$100000),"",INDEX($A$3:A$100000,INT((ROW()-ROW($D$2))/COUNTA($B$3:$B$100000)+1))&amp;"-"&amp;INDEX($B$3:$B$100000,MOD(ROW()-ROW($D$2),COUNTA($B$3:$B$100000))+1))</f>
        <v/>
      </c>
    </row>
    <row r="5971" spans="4:4" x14ac:dyDescent="0.2">
      <c r="D5971" s="101" t="str">
        <f t="array" ref="D5971">IF(ROW()-ROW($D$2)+1&gt;COUNTA($A$3:$A$100000)*COUNTA($B$3:$B$100000),"",INDEX($A$3:A$100000,INT((ROW()-ROW($D$2))/COUNTA($B$3:$B$100000)+1))&amp;"-"&amp;INDEX($B$3:$B$100000,MOD(ROW()-ROW($D$2),COUNTA($B$3:$B$100000))+1))</f>
        <v/>
      </c>
    </row>
    <row r="5972" spans="4:4" x14ac:dyDescent="0.2">
      <c r="D5972" s="101" t="str">
        <f t="array" ref="D5972">IF(ROW()-ROW($D$2)+1&gt;COUNTA($A$3:$A$100000)*COUNTA($B$3:$B$100000),"",INDEX($A$3:A$100000,INT((ROW()-ROW($D$2))/COUNTA($B$3:$B$100000)+1))&amp;"-"&amp;INDEX($B$3:$B$100000,MOD(ROW()-ROW($D$2),COUNTA($B$3:$B$100000))+1))</f>
        <v/>
      </c>
    </row>
    <row r="5973" spans="4:4" x14ac:dyDescent="0.2">
      <c r="D5973" s="101" t="str">
        <f t="array" ref="D5973">IF(ROW()-ROW($D$2)+1&gt;COUNTA($A$3:$A$100000)*COUNTA($B$3:$B$100000),"",INDEX($A$3:A$100000,INT((ROW()-ROW($D$2))/COUNTA($B$3:$B$100000)+1))&amp;"-"&amp;INDEX($B$3:$B$100000,MOD(ROW()-ROW($D$2),COUNTA($B$3:$B$100000))+1))</f>
        <v/>
      </c>
    </row>
    <row r="5974" spans="4:4" x14ac:dyDescent="0.2">
      <c r="D5974" s="101" t="str">
        <f t="array" ref="D5974">IF(ROW()-ROW($D$2)+1&gt;COUNTA($A$3:$A$100000)*COUNTA($B$3:$B$100000),"",INDEX($A$3:A$100000,INT((ROW()-ROW($D$2))/COUNTA($B$3:$B$100000)+1))&amp;"-"&amp;INDEX($B$3:$B$100000,MOD(ROW()-ROW($D$2),COUNTA($B$3:$B$100000))+1))</f>
        <v/>
      </c>
    </row>
    <row r="5975" spans="4:4" x14ac:dyDescent="0.2">
      <c r="D5975" s="101" t="str">
        <f t="array" ref="D5975">IF(ROW()-ROW($D$2)+1&gt;COUNTA($A$3:$A$100000)*COUNTA($B$3:$B$100000),"",INDEX($A$3:A$100000,INT((ROW()-ROW($D$2))/COUNTA($B$3:$B$100000)+1))&amp;"-"&amp;INDEX($B$3:$B$100000,MOD(ROW()-ROW($D$2),COUNTA($B$3:$B$100000))+1))</f>
        <v/>
      </c>
    </row>
    <row r="5976" spans="4:4" x14ac:dyDescent="0.2">
      <c r="D5976" s="101" t="str">
        <f t="array" ref="D5976">IF(ROW()-ROW($D$2)+1&gt;COUNTA($A$3:$A$100000)*COUNTA($B$3:$B$100000),"",INDEX($A$3:A$100000,INT((ROW()-ROW($D$2))/COUNTA($B$3:$B$100000)+1))&amp;"-"&amp;INDEX($B$3:$B$100000,MOD(ROW()-ROW($D$2),COUNTA($B$3:$B$100000))+1))</f>
        <v/>
      </c>
    </row>
    <row r="5977" spans="4:4" x14ac:dyDescent="0.2">
      <c r="D5977" s="101" t="str">
        <f t="array" ref="D5977">IF(ROW()-ROW($D$2)+1&gt;COUNTA($A$3:$A$100000)*COUNTA($B$3:$B$100000),"",INDEX($A$3:A$100000,INT((ROW()-ROW($D$2))/COUNTA($B$3:$B$100000)+1))&amp;"-"&amp;INDEX($B$3:$B$100000,MOD(ROW()-ROW($D$2),COUNTA($B$3:$B$100000))+1))</f>
        <v/>
      </c>
    </row>
    <row r="5978" spans="4:4" x14ac:dyDescent="0.2">
      <c r="D5978" s="101" t="str">
        <f t="array" ref="D5978">IF(ROW()-ROW($D$2)+1&gt;COUNTA($A$3:$A$100000)*COUNTA($B$3:$B$100000),"",INDEX($A$3:A$100000,INT((ROW()-ROW($D$2))/COUNTA($B$3:$B$100000)+1))&amp;"-"&amp;INDEX($B$3:$B$100000,MOD(ROW()-ROW($D$2),COUNTA($B$3:$B$100000))+1))</f>
        <v/>
      </c>
    </row>
    <row r="5979" spans="4:4" x14ac:dyDescent="0.2">
      <c r="D5979" s="101" t="str">
        <f t="array" ref="D5979">IF(ROW()-ROW($D$2)+1&gt;COUNTA($A$3:$A$100000)*COUNTA($B$3:$B$100000),"",INDEX($A$3:A$100000,INT((ROW()-ROW($D$2))/COUNTA($B$3:$B$100000)+1))&amp;"-"&amp;INDEX($B$3:$B$100000,MOD(ROW()-ROW($D$2),COUNTA($B$3:$B$100000))+1))</f>
        <v/>
      </c>
    </row>
    <row r="5980" spans="4:4" x14ac:dyDescent="0.2">
      <c r="D5980" s="101" t="str">
        <f t="array" ref="D5980">IF(ROW()-ROW($D$2)+1&gt;COUNTA($A$3:$A$100000)*COUNTA($B$3:$B$100000),"",INDEX($A$3:A$100000,INT((ROW()-ROW($D$2))/COUNTA($B$3:$B$100000)+1))&amp;"-"&amp;INDEX($B$3:$B$100000,MOD(ROW()-ROW($D$2),COUNTA($B$3:$B$100000))+1))</f>
        <v/>
      </c>
    </row>
    <row r="5981" spans="4:4" x14ac:dyDescent="0.2">
      <c r="D5981" s="101" t="str">
        <f t="array" ref="D5981">IF(ROW()-ROW($D$2)+1&gt;COUNTA($A$3:$A$100000)*COUNTA($B$3:$B$100000),"",INDEX($A$3:A$100000,INT((ROW()-ROW($D$2))/COUNTA($B$3:$B$100000)+1))&amp;"-"&amp;INDEX($B$3:$B$100000,MOD(ROW()-ROW($D$2),COUNTA($B$3:$B$100000))+1))</f>
        <v/>
      </c>
    </row>
    <row r="5982" spans="4:4" x14ac:dyDescent="0.2">
      <c r="D5982" s="101" t="str">
        <f t="array" ref="D5982">IF(ROW()-ROW($D$2)+1&gt;COUNTA($A$3:$A$100000)*COUNTA($B$3:$B$100000),"",INDEX($A$3:A$100000,INT((ROW()-ROW($D$2))/COUNTA($B$3:$B$100000)+1))&amp;"-"&amp;INDEX($B$3:$B$100000,MOD(ROW()-ROW($D$2),COUNTA($B$3:$B$100000))+1))</f>
        <v/>
      </c>
    </row>
    <row r="5983" spans="4:4" x14ac:dyDescent="0.2">
      <c r="D5983" s="101" t="str">
        <f t="array" ref="D5983">IF(ROW()-ROW($D$2)+1&gt;COUNTA($A$3:$A$100000)*COUNTA($B$3:$B$100000),"",INDEX($A$3:A$100000,INT((ROW()-ROW($D$2))/COUNTA($B$3:$B$100000)+1))&amp;"-"&amp;INDEX($B$3:$B$100000,MOD(ROW()-ROW($D$2),COUNTA($B$3:$B$100000))+1))</f>
        <v/>
      </c>
    </row>
    <row r="5984" spans="4:4" x14ac:dyDescent="0.2">
      <c r="D5984" s="101" t="str">
        <f t="array" ref="D5984">IF(ROW()-ROW($D$2)+1&gt;COUNTA($A$3:$A$100000)*COUNTA($B$3:$B$100000),"",INDEX($A$3:A$100000,INT((ROW()-ROW($D$2))/COUNTA($B$3:$B$100000)+1))&amp;"-"&amp;INDEX($B$3:$B$100000,MOD(ROW()-ROW($D$2),COUNTA($B$3:$B$100000))+1))</f>
        <v/>
      </c>
    </row>
    <row r="5985" spans="4:4" x14ac:dyDescent="0.2">
      <c r="D5985" s="101" t="str">
        <f t="array" ref="D5985">IF(ROW()-ROW($D$2)+1&gt;COUNTA($A$3:$A$100000)*COUNTA($B$3:$B$100000),"",INDEX($A$3:A$100000,INT((ROW()-ROW($D$2))/COUNTA($B$3:$B$100000)+1))&amp;"-"&amp;INDEX($B$3:$B$100000,MOD(ROW()-ROW($D$2),COUNTA($B$3:$B$100000))+1))</f>
        <v/>
      </c>
    </row>
    <row r="5986" spans="4:4" x14ac:dyDescent="0.2">
      <c r="D5986" s="101" t="str">
        <f t="array" ref="D5986">IF(ROW()-ROW($D$2)+1&gt;COUNTA($A$3:$A$100000)*COUNTA($B$3:$B$100000),"",INDEX($A$3:A$100000,INT((ROW()-ROW($D$2))/COUNTA($B$3:$B$100000)+1))&amp;"-"&amp;INDEX($B$3:$B$100000,MOD(ROW()-ROW($D$2),COUNTA($B$3:$B$100000))+1))</f>
        <v/>
      </c>
    </row>
    <row r="5987" spans="4:4" x14ac:dyDescent="0.2">
      <c r="D5987" s="101" t="str">
        <f t="array" ref="D5987">IF(ROW()-ROW($D$2)+1&gt;COUNTA($A$3:$A$100000)*COUNTA($B$3:$B$100000),"",INDEX($A$3:A$100000,INT((ROW()-ROW($D$2))/COUNTA($B$3:$B$100000)+1))&amp;"-"&amp;INDEX($B$3:$B$100000,MOD(ROW()-ROW($D$2),COUNTA($B$3:$B$100000))+1))</f>
        <v/>
      </c>
    </row>
    <row r="5988" spans="4:4" x14ac:dyDescent="0.2">
      <c r="D5988" s="101" t="str">
        <f t="array" ref="D5988">IF(ROW()-ROW($D$2)+1&gt;COUNTA($A$3:$A$100000)*COUNTA($B$3:$B$100000),"",INDEX($A$3:A$100000,INT((ROW()-ROW($D$2))/COUNTA($B$3:$B$100000)+1))&amp;"-"&amp;INDEX($B$3:$B$100000,MOD(ROW()-ROW($D$2),COUNTA($B$3:$B$100000))+1))</f>
        <v/>
      </c>
    </row>
    <row r="5989" spans="4:4" x14ac:dyDescent="0.2">
      <c r="D5989" s="101" t="str">
        <f t="array" ref="D5989">IF(ROW()-ROW($D$2)+1&gt;COUNTA($A$3:$A$100000)*COUNTA($B$3:$B$100000),"",INDEX($A$3:A$100000,INT((ROW()-ROW($D$2))/COUNTA($B$3:$B$100000)+1))&amp;"-"&amp;INDEX($B$3:$B$100000,MOD(ROW()-ROW($D$2),COUNTA($B$3:$B$100000))+1))</f>
        <v/>
      </c>
    </row>
    <row r="5990" spans="4:4" x14ac:dyDescent="0.2">
      <c r="D5990" s="101" t="str">
        <f t="array" ref="D5990">IF(ROW()-ROW($D$2)+1&gt;COUNTA($A$3:$A$100000)*COUNTA($B$3:$B$100000),"",INDEX($A$3:A$100000,INT((ROW()-ROW($D$2))/COUNTA($B$3:$B$100000)+1))&amp;"-"&amp;INDEX($B$3:$B$100000,MOD(ROW()-ROW($D$2),COUNTA($B$3:$B$100000))+1))</f>
        <v/>
      </c>
    </row>
    <row r="5991" spans="4:4" x14ac:dyDescent="0.2">
      <c r="D5991" s="101" t="str">
        <f t="array" ref="D5991">IF(ROW()-ROW($D$2)+1&gt;COUNTA($A$3:$A$100000)*COUNTA($B$3:$B$100000),"",INDEX($A$3:A$100000,INT((ROW()-ROW($D$2))/COUNTA($B$3:$B$100000)+1))&amp;"-"&amp;INDEX($B$3:$B$100000,MOD(ROW()-ROW($D$2),COUNTA($B$3:$B$100000))+1))</f>
        <v/>
      </c>
    </row>
    <row r="5992" spans="4:4" x14ac:dyDescent="0.2">
      <c r="D5992" s="101" t="str">
        <f t="array" ref="D5992">IF(ROW()-ROW($D$2)+1&gt;COUNTA($A$3:$A$100000)*COUNTA($B$3:$B$100000),"",INDEX($A$3:A$100000,INT((ROW()-ROW($D$2))/COUNTA($B$3:$B$100000)+1))&amp;"-"&amp;INDEX($B$3:$B$100000,MOD(ROW()-ROW($D$2),COUNTA($B$3:$B$100000))+1))</f>
        <v/>
      </c>
    </row>
    <row r="5993" spans="4:4" x14ac:dyDescent="0.2">
      <c r="D5993" s="101" t="str">
        <f t="array" ref="D5993">IF(ROW()-ROW($D$2)+1&gt;COUNTA($A$3:$A$100000)*COUNTA($B$3:$B$100000),"",INDEX($A$3:A$100000,INT((ROW()-ROW($D$2))/COUNTA($B$3:$B$100000)+1))&amp;"-"&amp;INDEX($B$3:$B$100000,MOD(ROW()-ROW($D$2),COUNTA($B$3:$B$100000))+1))</f>
        <v/>
      </c>
    </row>
    <row r="5994" spans="4:4" x14ac:dyDescent="0.2">
      <c r="D5994" s="101" t="str">
        <f t="array" ref="D5994">IF(ROW()-ROW($D$2)+1&gt;COUNTA($A$3:$A$100000)*COUNTA($B$3:$B$100000),"",INDEX($A$3:A$100000,INT((ROW()-ROW($D$2))/COUNTA($B$3:$B$100000)+1))&amp;"-"&amp;INDEX($B$3:$B$100000,MOD(ROW()-ROW($D$2),COUNTA($B$3:$B$100000))+1))</f>
        <v/>
      </c>
    </row>
    <row r="5995" spans="4:4" x14ac:dyDescent="0.2">
      <c r="D5995" s="101" t="str">
        <f t="array" ref="D5995">IF(ROW()-ROW($D$2)+1&gt;COUNTA($A$3:$A$100000)*COUNTA($B$3:$B$100000),"",INDEX($A$3:A$100000,INT((ROW()-ROW($D$2))/COUNTA($B$3:$B$100000)+1))&amp;"-"&amp;INDEX($B$3:$B$100000,MOD(ROW()-ROW($D$2),COUNTA($B$3:$B$100000))+1))</f>
        <v/>
      </c>
    </row>
    <row r="5996" spans="4:4" x14ac:dyDescent="0.2">
      <c r="D5996" s="101" t="str">
        <f t="array" ref="D5996">IF(ROW()-ROW($D$2)+1&gt;COUNTA($A$3:$A$100000)*COUNTA($B$3:$B$100000),"",INDEX($A$3:A$100000,INT((ROW()-ROW($D$2))/COUNTA($B$3:$B$100000)+1))&amp;"-"&amp;INDEX($B$3:$B$100000,MOD(ROW()-ROW($D$2),COUNTA($B$3:$B$100000))+1))</f>
        <v/>
      </c>
    </row>
    <row r="5997" spans="4:4" x14ac:dyDescent="0.2">
      <c r="D5997" s="101" t="str">
        <f t="array" ref="D5997">IF(ROW()-ROW($D$2)+1&gt;COUNTA($A$3:$A$100000)*COUNTA($B$3:$B$100000),"",INDEX($A$3:A$100000,INT((ROW()-ROW($D$2))/COUNTA($B$3:$B$100000)+1))&amp;"-"&amp;INDEX($B$3:$B$100000,MOD(ROW()-ROW($D$2),COUNTA($B$3:$B$100000))+1))</f>
        <v/>
      </c>
    </row>
    <row r="5998" spans="4:4" x14ac:dyDescent="0.2">
      <c r="D5998" s="101" t="str">
        <f t="array" ref="D5998">IF(ROW()-ROW($D$2)+1&gt;COUNTA($A$3:$A$100000)*COUNTA($B$3:$B$100000),"",INDEX($A$3:A$100000,INT((ROW()-ROW($D$2))/COUNTA($B$3:$B$100000)+1))&amp;"-"&amp;INDEX($B$3:$B$100000,MOD(ROW()-ROW($D$2),COUNTA($B$3:$B$100000))+1))</f>
        <v/>
      </c>
    </row>
    <row r="5999" spans="4:4" x14ac:dyDescent="0.2">
      <c r="D5999" s="101" t="str">
        <f t="array" ref="D5999">IF(ROW()-ROW($D$2)+1&gt;COUNTA($A$3:$A$100000)*COUNTA($B$3:$B$100000),"",INDEX($A$3:A$100000,INT((ROW()-ROW($D$2))/COUNTA($B$3:$B$100000)+1))&amp;"-"&amp;INDEX($B$3:$B$100000,MOD(ROW()-ROW($D$2),COUNTA($B$3:$B$100000))+1))</f>
        <v/>
      </c>
    </row>
    <row r="6000" spans="4:4" x14ac:dyDescent="0.2">
      <c r="D6000" s="101" t="str">
        <f t="array" ref="D6000">IF(ROW()-ROW($D$2)+1&gt;COUNTA($A$3:$A$100000)*COUNTA($B$3:$B$100000),"",INDEX($A$3:A$100000,INT((ROW()-ROW($D$2))/COUNTA($B$3:$B$100000)+1))&amp;"-"&amp;INDEX($B$3:$B$100000,MOD(ROW()-ROW($D$2),COUNTA($B$3:$B$100000))+1))</f>
        <v/>
      </c>
    </row>
    <row r="6001" spans="4:4" x14ac:dyDescent="0.2">
      <c r="D6001" s="101" t="str">
        <f t="array" ref="D6001">IF(ROW()-ROW($D$2)+1&gt;COUNTA($A$3:$A$100000)*COUNTA($B$3:$B$100000),"",INDEX($A$3:A$100000,INT((ROW()-ROW($D$2))/COUNTA($B$3:$B$100000)+1))&amp;"-"&amp;INDEX($B$3:$B$100000,MOD(ROW()-ROW($D$2),COUNTA($B$3:$B$100000))+1))</f>
        <v/>
      </c>
    </row>
    <row r="6002" spans="4:4" x14ac:dyDescent="0.2">
      <c r="D6002" s="101" t="str">
        <f t="array" ref="D6002">IF(ROW()-ROW($D$2)+1&gt;COUNTA($A$3:$A$100000)*COUNTA($B$3:$B$100000),"",INDEX($A$3:A$100000,INT((ROW()-ROW($D$2))/COUNTA($B$3:$B$100000)+1))&amp;"-"&amp;INDEX($B$3:$B$100000,MOD(ROW()-ROW($D$2),COUNTA($B$3:$B$100000))+1))</f>
        <v/>
      </c>
    </row>
    <row r="6003" spans="4:4" x14ac:dyDescent="0.2">
      <c r="D6003" s="101" t="str">
        <f t="array" ref="D6003">IF(ROW()-ROW($D$2)+1&gt;COUNTA($A$3:$A$100000)*COUNTA($B$3:$B$100000),"",INDEX($A$3:A$100000,INT((ROW()-ROW($D$2))/COUNTA($B$3:$B$100000)+1))&amp;"-"&amp;INDEX($B$3:$B$100000,MOD(ROW()-ROW($D$2),COUNTA($B$3:$B$100000))+1))</f>
        <v/>
      </c>
    </row>
    <row r="6004" spans="4:4" x14ac:dyDescent="0.2">
      <c r="D6004" s="101" t="str">
        <f t="array" ref="D6004">IF(ROW()-ROW($D$2)+1&gt;COUNTA($A$3:$A$100000)*COUNTA($B$3:$B$100000),"",INDEX($A$3:A$100000,INT((ROW()-ROW($D$2))/COUNTA($B$3:$B$100000)+1))&amp;"-"&amp;INDEX($B$3:$B$100000,MOD(ROW()-ROW($D$2),COUNTA($B$3:$B$100000))+1))</f>
        <v/>
      </c>
    </row>
    <row r="6005" spans="4:4" x14ac:dyDescent="0.2">
      <c r="D6005" s="101" t="str">
        <f t="array" ref="D6005">IF(ROW()-ROW($D$2)+1&gt;COUNTA($A$3:$A$100000)*COUNTA($B$3:$B$100000),"",INDEX($A$3:A$100000,INT((ROW()-ROW($D$2))/COUNTA($B$3:$B$100000)+1))&amp;"-"&amp;INDEX($B$3:$B$100000,MOD(ROW()-ROW($D$2),COUNTA($B$3:$B$100000))+1))</f>
        <v/>
      </c>
    </row>
    <row r="6006" spans="4:4" x14ac:dyDescent="0.2">
      <c r="D6006" s="101" t="str">
        <f t="array" ref="D6006">IF(ROW()-ROW($D$2)+1&gt;COUNTA($A$3:$A$100000)*COUNTA($B$3:$B$100000),"",INDEX($A$3:A$100000,INT((ROW()-ROW($D$2))/COUNTA($B$3:$B$100000)+1))&amp;"-"&amp;INDEX($B$3:$B$100000,MOD(ROW()-ROW($D$2),COUNTA($B$3:$B$100000))+1))</f>
        <v/>
      </c>
    </row>
    <row r="6007" spans="4:4" x14ac:dyDescent="0.2">
      <c r="D6007" s="101" t="str">
        <f t="array" ref="D6007">IF(ROW()-ROW($D$2)+1&gt;COUNTA($A$3:$A$100000)*COUNTA($B$3:$B$100000),"",INDEX($A$3:A$100000,INT((ROW()-ROW($D$2))/COUNTA($B$3:$B$100000)+1))&amp;"-"&amp;INDEX($B$3:$B$100000,MOD(ROW()-ROW($D$2),COUNTA($B$3:$B$100000))+1))</f>
        <v/>
      </c>
    </row>
    <row r="6008" spans="4:4" x14ac:dyDescent="0.2">
      <c r="D6008" s="101" t="str">
        <f t="array" ref="D6008">IF(ROW()-ROW($D$2)+1&gt;COUNTA($A$3:$A$100000)*COUNTA($B$3:$B$100000),"",INDEX($A$3:A$100000,INT((ROW()-ROW($D$2))/COUNTA($B$3:$B$100000)+1))&amp;"-"&amp;INDEX($B$3:$B$100000,MOD(ROW()-ROW($D$2),COUNTA($B$3:$B$100000))+1))</f>
        <v/>
      </c>
    </row>
    <row r="6009" spans="4:4" x14ac:dyDescent="0.2">
      <c r="D6009" s="101" t="str">
        <f t="array" ref="D6009">IF(ROW()-ROW($D$2)+1&gt;COUNTA($A$3:$A$100000)*COUNTA($B$3:$B$100000),"",INDEX($A$3:A$100000,INT((ROW()-ROW($D$2))/COUNTA($B$3:$B$100000)+1))&amp;"-"&amp;INDEX($B$3:$B$100000,MOD(ROW()-ROW($D$2),COUNTA($B$3:$B$100000))+1))</f>
        <v/>
      </c>
    </row>
    <row r="6010" spans="4:4" x14ac:dyDescent="0.2">
      <c r="D6010" s="101" t="str">
        <f t="array" ref="D6010">IF(ROW()-ROW($D$2)+1&gt;COUNTA($A$3:$A$100000)*COUNTA($B$3:$B$100000),"",INDEX($A$3:A$100000,INT((ROW()-ROW($D$2))/COUNTA($B$3:$B$100000)+1))&amp;"-"&amp;INDEX($B$3:$B$100000,MOD(ROW()-ROW($D$2),COUNTA($B$3:$B$100000))+1))</f>
        <v/>
      </c>
    </row>
    <row r="6011" spans="4:4" x14ac:dyDescent="0.2">
      <c r="D6011" s="101" t="str">
        <f t="array" ref="D6011">IF(ROW()-ROW($D$2)+1&gt;COUNTA($A$3:$A$100000)*COUNTA($B$3:$B$100000),"",INDEX($A$3:A$100000,INT((ROW()-ROW($D$2))/COUNTA($B$3:$B$100000)+1))&amp;"-"&amp;INDEX($B$3:$B$100000,MOD(ROW()-ROW($D$2),COUNTA($B$3:$B$100000))+1))</f>
        <v/>
      </c>
    </row>
    <row r="6012" spans="4:4" x14ac:dyDescent="0.2">
      <c r="D6012" s="101" t="str">
        <f t="array" ref="D6012">IF(ROW()-ROW($D$2)+1&gt;COUNTA($A$3:$A$100000)*COUNTA($B$3:$B$100000),"",INDEX($A$3:A$100000,INT((ROW()-ROW($D$2))/COUNTA($B$3:$B$100000)+1))&amp;"-"&amp;INDEX($B$3:$B$100000,MOD(ROW()-ROW($D$2),COUNTA($B$3:$B$100000))+1))</f>
        <v/>
      </c>
    </row>
    <row r="6013" spans="4:4" x14ac:dyDescent="0.2">
      <c r="D6013" s="101" t="str">
        <f t="array" ref="D6013">IF(ROW()-ROW($D$2)+1&gt;COUNTA($A$3:$A$100000)*COUNTA($B$3:$B$100000),"",INDEX($A$3:A$100000,INT((ROW()-ROW($D$2))/COUNTA($B$3:$B$100000)+1))&amp;"-"&amp;INDEX($B$3:$B$100000,MOD(ROW()-ROW($D$2),COUNTA($B$3:$B$100000))+1))</f>
        <v/>
      </c>
    </row>
    <row r="6014" spans="4:4" x14ac:dyDescent="0.2">
      <c r="D6014" s="101" t="str">
        <f t="array" ref="D6014">IF(ROW()-ROW($D$2)+1&gt;COUNTA($A$3:$A$100000)*COUNTA($B$3:$B$100000),"",INDEX($A$3:A$100000,INT((ROW()-ROW($D$2))/COUNTA($B$3:$B$100000)+1))&amp;"-"&amp;INDEX($B$3:$B$100000,MOD(ROW()-ROW($D$2),COUNTA($B$3:$B$100000))+1))</f>
        <v/>
      </c>
    </row>
    <row r="6015" spans="4:4" x14ac:dyDescent="0.2">
      <c r="D6015" s="101" t="str">
        <f t="array" ref="D6015">IF(ROW()-ROW($D$2)+1&gt;COUNTA($A$3:$A$100000)*COUNTA($B$3:$B$100000),"",INDEX($A$3:A$100000,INT((ROW()-ROW($D$2))/COUNTA($B$3:$B$100000)+1))&amp;"-"&amp;INDEX($B$3:$B$100000,MOD(ROW()-ROW($D$2),COUNTA($B$3:$B$100000))+1))</f>
        <v/>
      </c>
    </row>
    <row r="6016" spans="4:4" x14ac:dyDescent="0.2">
      <c r="D6016" s="101" t="str">
        <f t="array" ref="D6016">IF(ROW()-ROW($D$2)+1&gt;COUNTA($A$3:$A$100000)*COUNTA($B$3:$B$100000),"",INDEX($A$3:A$100000,INT((ROW()-ROW($D$2))/COUNTA($B$3:$B$100000)+1))&amp;"-"&amp;INDEX($B$3:$B$100000,MOD(ROW()-ROW($D$2),COUNTA($B$3:$B$100000))+1))</f>
        <v/>
      </c>
    </row>
    <row r="6017" spans="4:4" x14ac:dyDescent="0.2">
      <c r="D6017" s="101" t="str">
        <f t="array" ref="D6017">IF(ROW()-ROW($D$2)+1&gt;COUNTA($A$3:$A$100000)*COUNTA($B$3:$B$100000),"",INDEX($A$3:A$100000,INT((ROW()-ROW($D$2))/COUNTA($B$3:$B$100000)+1))&amp;"-"&amp;INDEX($B$3:$B$100000,MOD(ROW()-ROW($D$2),COUNTA($B$3:$B$100000))+1))</f>
        <v/>
      </c>
    </row>
    <row r="6018" spans="4:4" x14ac:dyDescent="0.2">
      <c r="D6018" s="101" t="str">
        <f t="array" ref="D6018">IF(ROW()-ROW($D$2)+1&gt;COUNTA($A$3:$A$100000)*COUNTA($B$3:$B$100000),"",INDEX($A$3:A$100000,INT((ROW()-ROW($D$2))/COUNTA($B$3:$B$100000)+1))&amp;"-"&amp;INDEX($B$3:$B$100000,MOD(ROW()-ROW($D$2),COUNTA($B$3:$B$100000))+1))</f>
        <v/>
      </c>
    </row>
    <row r="6019" spans="4:4" x14ac:dyDescent="0.2">
      <c r="D6019" s="101" t="str">
        <f t="array" ref="D6019">IF(ROW()-ROW($D$2)+1&gt;COUNTA($A$3:$A$100000)*COUNTA($B$3:$B$100000),"",INDEX($A$3:A$100000,INT((ROW()-ROW($D$2))/COUNTA($B$3:$B$100000)+1))&amp;"-"&amp;INDEX($B$3:$B$100000,MOD(ROW()-ROW($D$2),COUNTA($B$3:$B$100000))+1))</f>
        <v/>
      </c>
    </row>
    <row r="6020" spans="4:4" x14ac:dyDescent="0.2">
      <c r="D6020" s="101" t="str">
        <f t="array" ref="D6020">IF(ROW()-ROW($D$2)+1&gt;COUNTA($A$3:$A$100000)*COUNTA($B$3:$B$100000),"",INDEX($A$3:A$100000,INT((ROW()-ROW($D$2))/COUNTA($B$3:$B$100000)+1))&amp;"-"&amp;INDEX($B$3:$B$100000,MOD(ROW()-ROW($D$2),COUNTA($B$3:$B$100000))+1))</f>
        <v/>
      </c>
    </row>
    <row r="6021" spans="4:4" x14ac:dyDescent="0.2">
      <c r="D6021" s="101" t="str">
        <f t="array" ref="D6021">IF(ROW()-ROW($D$2)+1&gt;COUNTA($A$3:$A$100000)*COUNTA($B$3:$B$100000),"",INDEX($A$3:A$100000,INT((ROW()-ROW($D$2))/COUNTA($B$3:$B$100000)+1))&amp;"-"&amp;INDEX($B$3:$B$100000,MOD(ROW()-ROW($D$2),COUNTA($B$3:$B$100000))+1))</f>
        <v/>
      </c>
    </row>
    <row r="6022" spans="4:4" x14ac:dyDescent="0.2">
      <c r="D6022" s="101" t="str">
        <f t="array" ref="D6022">IF(ROW()-ROW($D$2)+1&gt;COUNTA($A$3:$A$100000)*COUNTA($B$3:$B$100000),"",INDEX($A$3:A$100000,INT((ROW()-ROW($D$2))/COUNTA($B$3:$B$100000)+1))&amp;"-"&amp;INDEX($B$3:$B$100000,MOD(ROW()-ROW($D$2),COUNTA($B$3:$B$100000))+1))</f>
        <v/>
      </c>
    </row>
    <row r="6023" spans="4:4" x14ac:dyDescent="0.2">
      <c r="D6023" s="101" t="str">
        <f t="array" ref="D6023">IF(ROW()-ROW($D$2)+1&gt;COUNTA($A$3:$A$100000)*COUNTA($B$3:$B$100000),"",INDEX($A$3:A$100000,INT((ROW()-ROW($D$2))/COUNTA($B$3:$B$100000)+1))&amp;"-"&amp;INDEX($B$3:$B$100000,MOD(ROW()-ROW($D$2),COUNTA($B$3:$B$100000))+1))</f>
        <v/>
      </c>
    </row>
    <row r="6024" spans="4:4" x14ac:dyDescent="0.2">
      <c r="D6024" s="101" t="str">
        <f t="array" ref="D6024">IF(ROW()-ROW($D$2)+1&gt;COUNTA($A$3:$A$100000)*COUNTA($B$3:$B$100000),"",INDEX($A$3:A$100000,INT((ROW()-ROW($D$2))/COUNTA($B$3:$B$100000)+1))&amp;"-"&amp;INDEX($B$3:$B$100000,MOD(ROW()-ROW($D$2),COUNTA($B$3:$B$100000))+1))</f>
        <v/>
      </c>
    </row>
    <row r="6025" spans="4:4" x14ac:dyDescent="0.2">
      <c r="D6025" s="101" t="str">
        <f t="array" ref="D6025">IF(ROW()-ROW($D$2)+1&gt;COUNTA($A$3:$A$100000)*COUNTA($B$3:$B$100000),"",INDEX($A$3:A$100000,INT((ROW()-ROW($D$2))/COUNTA($B$3:$B$100000)+1))&amp;"-"&amp;INDEX($B$3:$B$100000,MOD(ROW()-ROW($D$2),COUNTA($B$3:$B$100000))+1))</f>
        <v/>
      </c>
    </row>
    <row r="6026" spans="4:4" x14ac:dyDescent="0.2">
      <c r="D6026" s="101" t="str">
        <f t="array" ref="D6026">IF(ROW()-ROW($D$2)+1&gt;COUNTA($A$3:$A$100000)*COUNTA($B$3:$B$100000),"",INDEX($A$3:A$100000,INT((ROW()-ROW($D$2))/COUNTA($B$3:$B$100000)+1))&amp;"-"&amp;INDEX($B$3:$B$100000,MOD(ROW()-ROW($D$2),COUNTA($B$3:$B$100000))+1))</f>
        <v/>
      </c>
    </row>
    <row r="6027" spans="4:4" x14ac:dyDescent="0.2">
      <c r="D6027" s="101" t="str">
        <f t="array" ref="D6027">IF(ROW()-ROW($D$2)+1&gt;COUNTA($A$3:$A$100000)*COUNTA($B$3:$B$100000),"",INDEX($A$3:A$100000,INT((ROW()-ROW($D$2))/COUNTA($B$3:$B$100000)+1))&amp;"-"&amp;INDEX($B$3:$B$100000,MOD(ROW()-ROW($D$2),COUNTA($B$3:$B$100000))+1))</f>
        <v/>
      </c>
    </row>
    <row r="6028" spans="4:4" x14ac:dyDescent="0.2">
      <c r="D6028" s="101" t="str">
        <f t="array" ref="D6028">IF(ROW()-ROW($D$2)+1&gt;COUNTA($A$3:$A$100000)*COUNTA($B$3:$B$100000),"",INDEX($A$3:A$100000,INT((ROW()-ROW($D$2))/COUNTA($B$3:$B$100000)+1))&amp;"-"&amp;INDEX($B$3:$B$100000,MOD(ROW()-ROW($D$2),COUNTA($B$3:$B$100000))+1))</f>
        <v/>
      </c>
    </row>
    <row r="6029" spans="4:4" x14ac:dyDescent="0.2">
      <c r="D6029" s="101" t="str">
        <f t="array" ref="D6029">IF(ROW()-ROW($D$2)+1&gt;COUNTA($A$3:$A$100000)*COUNTA($B$3:$B$100000),"",INDEX($A$3:A$100000,INT((ROW()-ROW($D$2))/COUNTA($B$3:$B$100000)+1))&amp;"-"&amp;INDEX($B$3:$B$100000,MOD(ROW()-ROW($D$2),COUNTA($B$3:$B$100000))+1))</f>
        <v/>
      </c>
    </row>
    <row r="6030" spans="4:4" x14ac:dyDescent="0.2">
      <c r="D6030" s="101" t="str">
        <f t="array" ref="D6030">IF(ROW()-ROW($D$2)+1&gt;COUNTA($A$3:$A$100000)*COUNTA($B$3:$B$100000),"",INDEX($A$3:A$100000,INT((ROW()-ROW($D$2))/COUNTA($B$3:$B$100000)+1))&amp;"-"&amp;INDEX($B$3:$B$100000,MOD(ROW()-ROW($D$2),COUNTA($B$3:$B$100000))+1))</f>
        <v/>
      </c>
    </row>
    <row r="6031" spans="4:4" x14ac:dyDescent="0.2">
      <c r="D6031" s="101" t="str">
        <f t="array" ref="D6031">IF(ROW()-ROW($D$2)+1&gt;COUNTA($A$3:$A$100000)*COUNTA($B$3:$B$100000),"",INDEX($A$3:A$100000,INT((ROW()-ROW($D$2))/COUNTA($B$3:$B$100000)+1))&amp;"-"&amp;INDEX($B$3:$B$100000,MOD(ROW()-ROW($D$2),COUNTA($B$3:$B$100000))+1))</f>
        <v/>
      </c>
    </row>
    <row r="6032" spans="4:4" x14ac:dyDescent="0.2">
      <c r="D6032" s="101" t="str">
        <f t="array" ref="D6032">IF(ROW()-ROW($D$2)+1&gt;COUNTA($A$3:$A$100000)*COUNTA($B$3:$B$100000),"",INDEX($A$3:A$100000,INT((ROW()-ROW($D$2))/COUNTA($B$3:$B$100000)+1))&amp;"-"&amp;INDEX($B$3:$B$100000,MOD(ROW()-ROW($D$2),COUNTA($B$3:$B$100000))+1))</f>
        <v/>
      </c>
    </row>
    <row r="6033" spans="4:4" x14ac:dyDescent="0.2">
      <c r="D6033" s="101" t="str">
        <f t="array" ref="D6033">IF(ROW()-ROW($D$2)+1&gt;COUNTA($A$3:$A$100000)*COUNTA($B$3:$B$100000),"",INDEX($A$3:A$100000,INT((ROW()-ROW($D$2))/COUNTA($B$3:$B$100000)+1))&amp;"-"&amp;INDEX($B$3:$B$100000,MOD(ROW()-ROW($D$2),COUNTA($B$3:$B$100000))+1))</f>
        <v/>
      </c>
    </row>
    <row r="6034" spans="4:4" x14ac:dyDescent="0.2">
      <c r="D6034" s="101" t="str">
        <f t="array" ref="D6034">IF(ROW()-ROW($D$2)+1&gt;COUNTA($A$3:$A$100000)*COUNTA($B$3:$B$100000),"",INDEX($A$3:A$100000,INT((ROW()-ROW($D$2))/COUNTA($B$3:$B$100000)+1))&amp;"-"&amp;INDEX($B$3:$B$100000,MOD(ROW()-ROW($D$2),COUNTA($B$3:$B$100000))+1))</f>
        <v/>
      </c>
    </row>
    <row r="6035" spans="4:4" x14ac:dyDescent="0.2">
      <c r="D6035" s="101" t="str">
        <f t="array" ref="D6035">IF(ROW()-ROW($D$2)+1&gt;COUNTA($A$3:$A$100000)*COUNTA($B$3:$B$100000),"",INDEX($A$3:A$100000,INT((ROW()-ROW($D$2))/COUNTA($B$3:$B$100000)+1))&amp;"-"&amp;INDEX($B$3:$B$100000,MOD(ROW()-ROW($D$2),COUNTA($B$3:$B$100000))+1))</f>
        <v/>
      </c>
    </row>
    <row r="6036" spans="4:4" x14ac:dyDescent="0.2">
      <c r="D6036" s="101" t="str">
        <f t="array" ref="D6036">IF(ROW()-ROW($D$2)+1&gt;COUNTA($A$3:$A$100000)*COUNTA($B$3:$B$100000),"",INDEX($A$3:A$100000,INT((ROW()-ROW($D$2))/COUNTA($B$3:$B$100000)+1))&amp;"-"&amp;INDEX($B$3:$B$100000,MOD(ROW()-ROW($D$2),COUNTA($B$3:$B$100000))+1))</f>
        <v/>
      </c>
    </row>
    <row r="6037" spans="4:4" x14ac:dyDescent="0.2">
      <c r="D6037" s="101" t="str">
        <f t="array" ref="D6037">IF(ROW()-ROW($D$2)+1&gt;COUNTA($A$3:$A$100000)*COUNTA($B$3:$B$100000),"",INDEX($A$3:A$100000,INT((ROW()-ROW($D$2))/COUNTA($B$3:$B$100000)+1))&amp;"-"&amp;INDEX($B$3:$B$100000,MOD(ROW()-ROW($D$2),COUNTA($B$3:$B$100000))+1))</f>
        <v/>
      </c>
    </row>
    <row r="6038" spans="4:4" x14ac:dyDescent="0.2">
      <c r="D6038" s="101" t="str">
        <f t="array" ref="D6038">IF(ROW()-ROW($D$2)+1&gt;COUNTA($A$3:$A$100000)*COUNTA($B$3:$B$100000),"",INDEX($A$3:A$100000,INT((ROW()-ROW($D$2))/COUNTA($B$3:$B$100000)+1))&amp;"-"&amp;INDEX($B$3:$B$100000,MOD(ROW()-ROW($D$2),COUNTA($B$3:$B$100000))+1))</f>
        <v/>
      </c>
    </row>
    <row r="6039" spans="4:4" x14ac:dyDescent="0.2">
      <c r="D6039" s="101" t="str">
        <f t="array" ref="D6039">IF(ROW()-ROW($D$2)+1&gt;COUNTA($A$3:$A$100000)*COUNTA($B$3:$B$100000),"",INDEX($A$3:A$100000,INT((ROW()-ROW($D$2))/COUNTA($B$3:$B$100000)+1))&amp;"-"&amp;INDEX($B$3:$B$100000,MOD(ROW()-ROW($D$2),COUNTA($B$3:$B$100000))+1))</f>
        <v/>
      </c>
    </row>
    <row r="6040" spans="4:4" x14ac:dyDescent="0.2">
      <c r="D6040" s="101" t="str">
        <f t="array" ref="D6040">IF(ROW()-ROW($D$2)+1&gt;COUNTA($A$3:$A$100000)*COUNTA($B$3:$B$100000),"",INDEX($A$3:A$100000,INT((ROW()-ROW($D$2))/COUNTA($B$3:$B$100000)+1))&amp;"-"&amp;INDEX($B$3:$B$100000,MOD(ROW()-ROW($D$2),COUNTA($B$3:$B$100000))+1))</f>
        <v/>
      </c>
    </row>
    <row r="6041" spans="4:4" x14ac:dyDescent="0.2">
      <c r="D6041" s="101" t="str">
        <f t="array" ref="D6041">IF(ROW()-ROW($D$2)+1&gt;COUNTA($A$3:$A$100000)*COUNTA($B$3:$B$100000),"",INDEX($A$3:A$100000,INT((ROW()-ROW($D$2))/COUNTA($B$3:$B$100000)+1))&amp;"-"&amp;INDEX($B$3:$B$100000,MOD(ROW()-ROW($D$2),COUNTA($B$3:$B$100000))+1))</f>
        <v/>
      </c>
    </row>
    <row r="6042" spans="4:4" x14ac:dyDescent="0.2">
      <c r="D6042" s="101" t="str">
        <f t="array" ref="D6042">IF(ROW()-ROW($D$2)+1&gt;COUNTA($A$3:$A$100000)*COUNTA($B$3:$B$100000),"",INDEX($A$3:A$100000,INT((ROW()-ROW($D$2))/COUNTA($B$3:$B$100000)+1))&amp;"-"&amp;INDEX($B$3:$B$100000,MOD(ROW()-ROW($D$2),COUNTA($B$3:$B$100000))+1))</f>
        <v/>
      </c>
    </row>
    <row r="6043" spans="4:4" x14ac:dyDescent="0.2">
      <c r="D6043" s="101" t="str">
        <f t="array" ref="D6043">IF(ROW()-ROW($D$2)+1&gt;COUNTA($A$3:$A$100000)*COUNTA($B$3:$B$100000),"",INDEX($A$3:A$100000,INT((ROW()-ROW($D$2))/COUNTA($B$3:$B$100000)+1))&amp;"-"&amp;INDEX($B$3:$B$100000,MOD(ROW()-ROW($D$2),COUNTA($B$3:$B$100000))+1))</f>
        <v/>
      </c>
    </row>
    <row r="6044" spans="4:4" x14ac:dyDescent="0.2">
      <c r="D6044" s="101" t="str">
        <f t="array" ref="D6044">IF(ROW()-ROW($D$2)+1&gt;COUNTA($A$3:$A$100000)*COUNTA($B$3:$B$100000),"",INDEX($A$3:A$100000,INT((ROW()-ROW($D$2))/COUNTA($B$3:$B$100000)+1))&amp;"-"&amp;INDEX($B$3:$B$100000,MOD(ROW()-ROW($D$2),COUNTA($B$3:$B$100000))+1))</f>
        <v/>
      </c>
    </row>
    <row r="6045" spans="4:4" x14ac:dyDescent="0.2">
      <c r="D6045" s="101" t="str">
        <f t="array" ref="D6045">IF(ROW()-ROW($D$2)+1&gt;COUNTA($A$3:$A$100000)*COUNTA($B$3:$B$100000),"",INDEX($A$3:A$100000,INT((ROW()-ROW($D$2))/COUNTA($B$3:$B$100000)+1))&amp;"-"&amp;INDEX($B$3:$B$100000,MOD(ROW()-ROW($D$2),COUNTA($B$3:$B$100000))+1))</f>
        <v/>
      </c>
    </row>
    <row r="6046" spans="4:4" x14ac:dyDescent="0.2">
      <c r="D6046" s="101" t="str">
        <f t="array" ref="D6046">IF(ROW()-ROW($D$2)+1&gt;COUNTA($A$3:$A$100000)*COUNTA($B$3:$B$100000),"",INDEX($A$3:A$100000,INT((ROW()-ROW($D$2))/COUNTA($B$3:$B$100000)+1))&amp;"-"&amp;INDEX($B$3:$B$100000,MOD(ROW()-ROW($D$2),COUNTA($B$3:$B$100000))+1))</f>
        <v/>
      </c>
    </row>
    <row r="6047" spans="4:4" x14ac:dyDescent="0.2">
      <c r="D6047" s="101" t="str">
        <f t="array" ref="D6047">IF(ROW()-ROW($D$2)+1&gt;COUNTA($A$3:$A$100000)*COUNTA($B$3:$B$100000),"",INDEX($A$3:A$100000,INT((ROW()-ROW($D$2))/COUNTA($B$3:$B$100000)+1))&amp;"-"&amp;INDEX($B$3:$B$100000,MOD(ROW()-ROW($D$2),COUNTA($B$3:$B$100000))+1))</f>
        <v/>
      </c>
    </row>
    <row r="6048" spans="4:4" x14ac:dyDescent="0.2">
      <c r="D6048" s="101" t="str">
        <f t="array" ref="D6048">IF(ROW()-ROW($D$2)+1&gt;COUNTA($A$3:$A$100000)*COUNTA($B$3:$B$100000),"",INDEX($A$3:A$100000,INT((ROW()-ROW($D$2))/COUNTA($B$3:$B$100000)+1))&amp;"-"&amp;INDEX($B$3:$B$100000,MOD(ROW()-ROW($D$2),COUNTA($B$3:$B$100000))+1))</f>
        <v/>
      </c>
    </row>
    <row r="6049" spans="4:4" x14ac:dyDescent="0.2">
      <c r="D6049" s="101" t="str">
        <f t="array" ref="D6049">IF(ROW()-ROW($D$2)+1&gt;COUNTA($A$3:$A$100000)*COUNTA($B$3:$B$100000),"",INDEX($A$3:A$100000,INT((ROW()-ROW($D$2))/COUNTA($B$3:$B$100000)+1))&amp;"-"&amp;INDEX($B$3:$B$100000,MOD(ROW()-ROW($D$2),COUNTA($B$3:$B$100000))+1))</f>
        <v/>
      </c>
    </row>
    <row r="6050" spans="4:4" x14ac:dyDescent="0.2">
      <c r="D6050" s="101" t="str">
        <f t="array" ref="D6050">IF(ROW()-ROW($D$2)+1&gt;COUNTA($A$3:$A$100000)*COUNTA($B$3:$B$100000),"",INDEX($A$3:A$100000,INT((ROW()-ROW($D$2))/COUNTA($B$3:$B$100000)+1))&amp;"-"&amp;INDEX($B$3:$B$100000,MOD(ROW()-ROW($D$2),COUNTA($B$3:$B$100000))+1))</f>
        <v/>
      </c>
    </row>
    <row r="6051" spans="4:4" x14ac:dyDescent="0.2">
      <c r="D6051" s="101" t="str">
        <f t="array" ref="D6051">IF(ROW()-ROW($D$2)+1&gt;COUNTA($A$3:$A$100000)*COUNTA($B$3:$B$100000),"",INDEX($A$3:A$100000,INT((ROW()-ROW($D$2))/COUNTA($B$3:$B$100000)+1))&amp;"-"&amp;INDEX($B$3:$B$100000,MOD(ROW()-ROW($D$2),COUNTA($B$3:$B$100000))+1))</f>
        <v/>
      </c>
    </row>
    <row r="6052" spans="4:4" x14ac:dyDescent="0.2">
      <c r="D6052" s="101" t="str">
        <f t="array" ref="D6052">IF(ROW()-ROW($D$2)+1&gt;COUNTA($A$3:$A$100000)*COUNTA($B$3:$B$100000),"",INDEX($A$3:A$100000,INT((ROW()-ROW($D$2))/COUNTA($B$3:$B$100000)+1))&amp;"-"&amp;INDEX($B$3:$B$100000,MOD(ROW()-ROW($D$2),COUNTA($B$3:$B$100000))+1))</f>
        <v/>
      </c>
    </row>
    <row r="6053" spans="4:4" x14ac:dyDescent="0.2">
      <c r="D6053" s="101" t="str">
        <f t="array" ref="D6053">IF(ROW()-ROW($D$2)+1&gt;COUNTA($A$3:$A$100000)*COUNTA($B$3:$B$100000),"",INDEX($A$3:A$100000,INT((ROW()-ROW($D$2))/COUNTA($B$3:$B$100000)+1))&amp;"-"&amp;INDEX($B$3:$B$100000,MOD(ROW()-ROW($D$2),COUNTA($B$3:$B$100000))+1))</f>
        <v/>
      </c>
    </row>
    <row r="6054" spans="4:4" x14ac:dyDescent="0.2">
      <c r="D6054" s="101" t="str">
        <f t="array" ref="D6054">IF(ROW()-ROW($D$2)+1&gt;COUNTA($A$3:$A$100000)*COUNTA($B$3:$B$100000),"",INDEX($A$3:A$100000,INT((ROW()-ROW($D$2))/COUNTA($B$3:$B$100000)+1))&amp;"-"&amp;INDEX($B$3:$B$100000,MOD(ROW()-ROW($D$2),COUNTA($B$3:$B$100000))+1))</f>
        <v/>
      </c>
    </row>
    <row r="6055" spans="4:4" x14ac:dyDescent="0.2">
      <c r="D6055" s="101" t="str">
        <f t="array" ref="D6055">IF(ROW()-ROW($D$2)+1&gt;COUNTA($A$3:$A$100000)*COUNTA($B$3:$B$100000),"",INDEX($A$3:A$100000,INT((ROW()-ROW($D$2))/COUNTA($B$3:$B$100000)+1))&amp;"-"&amp;INDEX($B$3:$B$100000,MOD(ROW()-ROW($D$2),COUNTA($B$3:$B$100000))+1))</f>
        <v/>
      </c>
    </row>
    <row r="6056" spans="4:4" x14ac:dyDescent="0.2">
      <c r="D6056" s="101" t="str">
        <f t="array" ref="D6056">IF(ROW()-ROW($D$2)+1&gt;COUNTA($A$3:$A$100000)*COUNTA($B$3:$B$100000),"",INDEX($A$3:A$100000,INT((ROW()-ROW($D$2))/COUNTA($B$3:$B$100000)+1))&amp;"-"&amp;INDEX($B$3:$B$100000,MOD(ROW()-ROW($D$2),COUNTA($B$3:$B$100000))+1))</f>
        <v/>
      </c>
    </row>
    <row r="6057" spans="4:4" x14ac:dyDescent="0.2">
      <c r="D6057" s="101" t="str">
        <f t="array" ref="D6057">IF(ROW()-ROW($D$2)+1&gt;COUNTA($A$3:$A$100000)*COUNTA($B$3:$B$100000),"",INDEX($A$3:A$100000,INT((ROW()-ROW($D$2))/COUNTA($B$3:$B$100000)+1))&amp;"-"&amp;INDEX($B$3:$B$100000,MOD(ROW()-ROW($D$2),COUNTA($B$3:$B$100000))+1))</f>
        <v/>
      </c>
    </row>
    <row r="6058" spans="4:4" x14ac:dyDescent="0.2">
      <c r="D6058" s="101" t="str">
        <f t="array" ref="D6058">IF(ROW()-ROW($D$2)+1&gt;COUNTA($A$3:$A$100000)*COUNTA($B$3:$B$100000),"",INDEX($A$3:A$100000,INT((ROW()-ROW($D$2))/COUNTA($B$3:$B$100000)+1))&amp;"-"&amp;INDEX($B$3:$B$100000,MOD(ROW()-ROW($D$2),COUNTA($B$3:$B$100000))+1))</f>
        <v/>
      </c>
    </row>
    <row r="6059" spans="4:4" x14ac:dyDescent="0.2">
      <c r="D6059" s="101" t="str">
        <f t="array" ref="D6059">IF(ROW()-ROW($D$2)+1&gt;COUNTA($A$3:$A$100000)*COUNTA($B$3:$B$100000),"",INDEX($A$3:A$100000,INT((ROW()-ROW($D$2))/COUNTA($B$3:$B$100000)+1))&amp;"-"&amp;INDEX($B$3:$B$100000,MOD(ROW()-ROW($D$2),COUNTA($B$3:$B$100000))+1))</f>
        <v/>
      </c>
    </row>
    <row r="6060" spans="4:4" x14ac:dyDescent="0.2">
      <c r="D6060" s="101" t="str">
        <f t="array" ref="D6060">IF(ROW()-ROW($D$2)+1&gt;COUNTA($A$3:$A$100000)*COUNTA($B$3:$B$100000),"",INDEX($A$3:A$100000,INT((ROW()-ROW($D$2))/COUNTA($B$3:$B$100000)+1))&amp;"-"&amp;INDEX($B$3:$B$100000,MOD(ROW()-ROW($D$2),COUNTA($B$3:$B$100000))+1))</f>
        <v/>
      </c>
    </row>
    <row r="6061" spans="4:4" x14ac:dyDescent="0.2">
      <c r="D6061" s="101" t="str">
        <f t="array" ref="D6061">IF(ROW()-ROW($D$2)+1&gt;COUNTA($A$3:$A$100000)*COUNTA($B$3:$B$100000),"",INDEX($A$3:A$100000,INT((ROW()-ROW($D$2))/COUNTA($B$3:$B$100000)+1))&amp;"-"&amp;INDEX($B$3:$B$100000,MOD(ROW()-ROW($D$2),COUNTA($B$3:$B$100000))+1))</f>
        <v/>
      </c>
    </row>
    <row r="6062" spans="4:4" x14ac:dyDescent="0.2">
      <c r="D6062" s="101" t="str">
        <f t="array" ref="D6062">IF(ROW()-ROW($D$2)+1&gt;COUNTA($A$3:$A$100000)*COUNTA($B$3:$B$100000),"",INDEX($A$3:A$100000,INT((ROW()-ROW($D$2))/COUNTA($B$3:$B$100000)+1))&amp;"-"&amp;INDEX($B$3:$B$100000,MOD(ROW()-ROW($D$2),COUNTA($B$3:$B$100000))+1))</f>
        <v/>
      </c>
    </row>
    <row r="6063" spans="4:4" x14ac:dyDescent="0.2">
      <c r="D6063" s="101" t="str">
        <f t="array" ref="D6063">IF(ROW()-ROW($D$2)+1&gt;COUNTA($A$3:$A$100000)*COUNTA($B$3:$B$100000),"",INDEX($A$3:A$100000,INT((ROW()-ROW($D$2))/COUNTA($B$3:$B$100000)+1))&amp;"-"&amp;INDEX($B$3:$B$100000,MOD(ROW()-ROW($D$2),COUNTA($B$3:$B$100000))+1))</f>
        <v/>
      </c>
    </row>
    <row r="6064" spans="4:4" x14ac:dyDescent="0.2">
      <c r="D6064" s="101" t="str">
        <f t="array" ref="D6064">IF(ROW()-ROW($D$2)+1&gt;COUNTA($A$3:$A$100000)*COUNTA($B$3:$B$100000),"",INDEX($A$3:A$100000,INT((ROW()-ROW($D$2))/COUNTA($B$3:$B$100000)+1))&amp;"-"&amp;INDEX($B$3:$B$100000,MOD(ROW()-ROW($D$2),COUNTA($B$3:$B$100000))+1))</f>
        <v/>
      </c>
    </row>
    <row r="6065" spans="4:4" x14ac:dyDescent="0.2">
      <c r="D6065" s="101" t="str">
        <f t="array" ref="D6065">IF(ROW()-ROW($D$2)+1&gt;COUNTA($A$3:$A$100000)*COUNTA($B$3:$B$100000),"",INDEX($A$3:A$100000,INT((ROW()-ROW($D$2))/COUNTA($B$3:$B$100000)+1))&amp;"-"&amp;INDEX($B$3:$B$100000,MOD(ROW()-ROW($D$2),COUNTA($B$3:$B$100000))+1))</f>
        <v/>
      </c>
    </row>
    <row r="6066" spans="4:4" x14ac:dyDescent="0.2">
      <c r="D6066" s="101" t="str">
        <f t="array" ref="D6066">IF(ROW()-ROW($D$2)+1&gt;COUNTA($A$3:$A$100000)*COUNTA($B$3:$B$100000),"",INDEX($A$3:A$100000,INT((ROW()-ROW($D$2))/COUNTA($B$3:$B$100000)+1))&amp;"-"&amp;INDEX($B$3:$B$100000,MOD(ROW()-ROW($D$2),COUNTA($B$3:$B$100000))+1))</f>
        <v/>
      </c>
    </row>
    <row r="6067" spans="4:4" x14ac:dyDescent="0.2">
      <c r="D6067" s="101" t="str">
        <f t="array" ref="D6067">IF(ROW()-ROW($D$2)+1&gt;COUNTA($A$3:$A$100000)*COUNTA($B$3:$B$100000),"",INDEX($A$3:A$100000,INT((ROW()-ROW($D$2))/COUNTA($B$3:$B$100000)+1))&amp;"-"&amp;INDEX($B$3:$B$100000,MOD(ROW()-ROW($D$2),COUNTA($B$3:$B$100000))+1))</f>
        <v/>
      </c>
    </row>
    <row r="6068" spans="4:4" x14ac:dyDescent="0.2">
      <c r="D6068" s="101" t="str">
        <f t="array" ref="D6068">IF(ROW()-ROW($D$2)+1&gt;COUNTA($A$3:$A$100000)*COUNTA($B$3:$B$100000),"",INDEX($A$3:A$100000,INT((ROW()-ROW($D$2))/COUNTA($B$3:$B$100000)+1))&amp;"-"&amp;INDEX($B$3:$B$100000,MOD(ROW()-ROW($D$2),COUNTA($B$3:$B$100000))+1))</f>
        <v/>
      </c>
    </row>
    <row r="6069" spans="4:4" x14ac:dyDescent="0.2">
      <c r="D6069" s="101" t="str">
        <f t="array" ref="D6069">IF(ROW()-ROW($D$2)+1&gt;COUNTA($A$3:$A$100000)*COUNTA($B$3:$B$100000),"",INDEX($A$3:A$100000,INT((ROW()-ROW($D$2))/COUNTA($B$3:$B$100000)+1))&amp;"-"&amp;INDEX($B$3:$B$100000,MOD(ROW()-ROW($D$2),COUNTA($B$3:$B$100000))+1))</f>
        <v/>
      </c>
    </row>
    <row r="6070" spans="4:4" x14ac:dyDescent="0.2">
      <c r="D6070" s="101" t="str">
        <f t="array" ref="D6070">IF(ROW()-ROW($D$2)+1&gt;COUNTA($A$3:$A$100000)*COUNTA($B$3:$B$100000),"",INDEX($A$3:A$100000,INT((ROW()-ROW($D$2))/COUNTA($B$3:$B$100000)+1))&amp;"-"&amp;INDEX($B$3:$B$100000,MOD(ROW()-ROW($D$2),COUNTA($B$3:$B$100000))+1))</f>
        <v/>
      </c>
    </row>
    <row r="6071" spans="4:4" x14ac:dyDescent="0.2">
      <c r="D6071" s="101" t="str">
        <f t="array" ref="D6071">IF(ROW()-ROW($D$2)+1&gt;COUNTA($A$3:$A$100000)*COUNTA($B$3:$B$100000),"",INDEX($A$3:A$100000,INT((ROW()-ROW($D$2))/COUNTA($B$3:$B$100000)+1))&amp;"-"&amp;INDEX($B$3:$B$100000,MOD(ROW()-ROW($D$2),COUNTA($B$3:$B$100000))+1))</f>
        <v/>
      </c>
    </row>
    <row r="6072" spans="4:4" x14ac:dyDescent="0.2">
      <c r="D6072" s="101" t="str">
        <f t="array" ref="D6072">IF(ROW()-ROW($D$2)+1&gt;COUNTA($A$3:$A$100000)*COUNTA($B$3:$B$100000),"",INDEX($A$3:A$100000,INT((ROW()-ROW($D$2))/COUNTA($B$3:$B$100000)+1))&amp;"-"&amp;INDEX($B$3:$B$100000,MOD(ROW()-ROW($D$2),COUNTA($B$3:$B$100000))+1))</f>
        <v/>
      </c>
    </row>
    <row r="6073" spans="4:4" x14ac:dyDescent="0.2">
      <c r="D6073" s="101" t="str">
        <f t="array" ref="D6073">IF(ROW()-ROW($D$2)+1&gt;COUNTA($A$3:$A$100000)*COUNTA($B$3:$B$100000),"",INDEX($A$3:A$100000,INT((ROW()-ROW($D$2))/COUNTA($B$3:$B$100000)+1))&amp;"-"&amp;INDEX($B$3:$B$100000,MOD(ROW()-ROW($D$2),COUNTA($B$3:$B$100000))+1))</f>
        <v/>
      </c>
    </row>
    <row r="6074" spans="4:4" x14ac:dyDescent="0.2">
      <c r="D6074" s="101" t="str">
        <f t="array" ref="D6074">IF(ROW()-ROW($D$2)+1&gt;COUNTA($A$3:$A$100000)*COUNTA($B$3:$B$100000),"",INDEX($A$3:A$100000,INT((ROW()-ROW($D$2))/COUNTA($B$3:$B$100000)+1))&amp;"-"&amp;INDEX($B$3:$B$100000,MOD(ROW()-ROW($D$2),COUNTA($B$3:$B$100000))+1))</f>
        <v/>
      </c>
    </row>
    <row r="6075" spans="4:4" x14ac:dyDescent="0.2">
      <c r="D6075" s="101" t="str">
        <f t="array" ref="D6075">IF(ROW()-ROW($D$2)+1&gt;COUNTA($A$3:$A$100000)*COUNTA($B$3:$B$100000),"",INDEX($A$3:A$100000,INT((ROW()-ROW($D$2))/COUNTA($B$3:$B$100000)+1))&amp;"-"&amp;INDEX($B$3:$B$100000,MOD(ROW()-ROW($D$2),COUNTA($B$3:$B$100000))+1))</f>
        <v/>
      </c>
    </row>
    <row r="6076" spans="4:4" x14ac:dyDescent="0.2">
      <c r="D6076" s="101" t="str">
        <f t="array" ref="D6076">IF(ROW()-ROW($D$2)+1&gt;COUNTA($A$3:$A$100000)*COUNTA($B$3:$B$100000),"",INDEX($A$3:A$100000,INT((ROW()-ROW($D$2))/COUNTA($B$3:$B$100000)+1))&amp;"-"&amp;INDEX($B$3:$B$100000,MOD(ROW()-ROW($D$2),COUNTA($B$3:$B$100000))+1))</f>
        <v/>
      </c>
    </row>
    <row r="6077" spans="4:4" x14ac:dyDescent="0.2">
      <c r="D6077" s="101" t="str">
        <f t="array" ref="D6077">IF(ROW()-ROW($D$2)+1&gt;COUNTA($A$3:$A$100000)*COUNTA($B$3:$B$100000),"",INDEX($A$3:A$100000,INT((ROW()-ROW($D$2))/COUNTA($B$3:$B$100000)+1))&amp;"-"&amp;INDEX($B$3:$B$100000,MOD(ROW()-ROW($D$2),COUNTA($B$3:$B$100000))+1))</f>
        <v/>
      </c>
    </row>
    <row r="6078" spans="4:4" x14ac:dyDescent="0.2">
      <c r="D6078" s="101" t="str">
        <f t="array" ref="D6078">IF(ROW()-ROW($D$2)+1&gt;COUNTA($A$3:$A$100000)*COUNTA($B$3:$B$100000),"",INDEX($A$3:A$100000,INT((ROW()-ROW($D$2))/COUNTA($B$3:$B$100000)+1))&amp;"-"&amp;INDEX($B$3:$B$100000,MOD(ROW()-ROW($D$2),COUNTA($B$3:$B$100000))+1))</f>
        <v/>
      </c>
    </row>
    <row r="6079" spans="4:4" x14ac:dyDescent="0.2">
      <c r="D6079" s="101" t="str">
        <f t="array" ref="D6079">IF(ROW()-ROW($D$2)+1&gt;COUNTA($A$3:$A$100000)*COUNTA($B$3:$B$100000),"",INDEX($A$3:A$100000,INT((ROW()-ROW($D$2))/COUNTA($B$3:$B$100000)+1))&amp;"-"&amp;INDEX($B$3:$B$100000,MOD(ROW()-ROW($D$2),COUNTA($B$3:$B$100000))+1))</f>
        <v/>
      </c>
    </row>
    <row r="6080" spans="4:4" x14ac:dyDescent="0.2">
      <c r="D6080" s="101" t="str">
        <f t="array" ref="D6080">IF(ROW()-ROW($D$2)+1&gt;COUNTA($A$3:$A$100000)*COUNTA($B$3:$B$100000),"",INDEX($A$3:A$100000,INT((ROW()-ROW($D$2))/COUNTA($B$3:$B$100000)+1))&amp;"-"&amp;INDEX($B$3:$B$100000,MOD(ROW()-ROW($D$2),COUNTA($B$3:$B$100000))+1))</f>
        <v/>
      </c>
    </row>
    <row r="6081" spans="4:4" x14ac:dyDescent="0.2">
      <c r="D6081" s="101" t="str">
        <f t="array" ref="D6081">IF(ROW()-ROW($D$2)+1&gt;COUNTA($A$3:$A$100000)*COUNTA($B$3:$B$100000),"",INDEX($A$3:A$100000,INT((ROW()-ROW($D$2))/COUNTA($B$3:$B$100000)+1))&amp;"-"&amp;INDEX($B$3:$B$100000,MOD(ROW()-ROW($D$2),COUNTA($B$3:$B$100000))+1))</f>
        <v/>
      </c>
    </row>
    <row r="6082" spans="4:4" x14ac:dyDescent="0.2">
      <c r="D6082" s="101" t="str">
        <f t="array" ref="D6082">IF(ROW()-ROW($D$2)+1&gt;COUNTA($A$3:$A$100000)*COUNTA($B$3:$B$100000),"",INDEX($A$3:A$100000,INT((ROW()-ROW($D$2))/COUNTA($B$3:$B$100000)+1))&amp;"-"&amp;INDEX($B$3:$B$100000,MOD(ROW()-ROW($D$2),COUNTA($B$3:$B$100000))+1))</f>
        <v/>
      </c>
    </row>
    <row r="6083" spans="4:4" x14ac:dyDescent="0.2">
      <c r="D6083" s="101" t="str">
        <f t="array" ref="D6083">IF(ROW()-ROW($D$2)+1&gt;COUNTA($A$3:$A$100000)*COUNTA($B$3:$B$100000),"",INDEX($A$3:A$100000,INT((ROW()-ROW($D$2))/COUNTA($B$3:$B$100000)+1))&amp;"-"&amp;INDEX($B$3:$B$100000,MOD(ROW()-ROW($D$2),COUNTA($B$3:$B$100000))+1))</f>
        <v/>
      </c>
    </row>
    <row r="6084" spans="4:4" x14ac:dyDescent="0.2">
      <c r="D6084" s="101" t="str">
        <f t="array" ref="D6084">IF(ROW()-ROW($D$2)+1&gt;COUNTA($A$3:$A$100000)*COUNTA($B$3:$B$100000),"",INDEX($A$3:A$100000,INT((ROW()-ROW($D$2))/COUNTA($B$3:$B$100000)+1))&amp;"-"&amp;INDEX($B$3:$B$100000,MOD(ROW()-ROW($D$2),COUNTA($B$3:$B$100000))+1))</f>
        <v/>
      </c>
    </row>
    <row r="6085" spans="4:4" x14ac:dyDescent="0.2">
      <c r="D6085" s="101" t="str">
        <f t="array" ref="D6085">IF(ROW()-ROW($D$2)+1&gt;COUNTA($A$3:$A$100000)*COUNTA($B$3:$B$100000),"",INDEX($A$3:A$100000,INT((ROW()-ROW($D$2))/COUNTA($B$3:$B$100000)+1))&amp;"-"&amp;INDEX($B$3:$B$100000,MOD(ROW()-ROW($D$2),COUNTA($B$3:$B$100000))+1))</f>
        <v/>
      </c>
    </row>
    <row r="6086" spans="4:4" x14ac:dyDescent="0.2">
      <c r="D6086" s="101" t="str">
        <f t="array" ref="D6086">IF(ROW()-ROW($D$2)+1&gt;COUNTA($A$3:$A$100000)*COUNTA($B$3:$B$100000),"",INDEX($A$3:A$100000,INT((ROW()-ROW($D$2))/COUNTA($B$3:$B$100000)+1))&amp;"-"&amp;INDEX($B$3:$B$100000,MOD(ROW()-ROW($D$2),COUNTA($B$3:$B$100000))+1))</f>
        <v/>
      </c>
    </row>
    <row r="6087" spans="4:4" x14ac:dyDescent="0.2">
      <c r="D6087" s="101" t="str">
        <f t="array" ref="D6087">IF(ROW()-ROW($D$2)+1&gt;COUNTA($A$3:$A$100000)*COUNTA($B$3:$B$100000),"",INDEX($A$3:A$100000,INT((ROW()-ROW($D$2))/COUNTA($B$3:$B$100000)+1))&amp;"-"&amp;INDEX($B$3:$B$100000,MOD(ROW()-ROW($D$2),COUNTA($B$3:$B$100000))+1))</f>
        <v/>
      </c>
    </row>
    <row r="6088" spans="4:4" x14ac:dyDescent="0.2">
      <c r="D6088" s="101" t="str">
        <f t="array" ref="D6088">IF(ROW()-ROW($D$2)+1&gt;COUNTA($A$3:$A$100000)*COUNTA($B$3:$B$100000),"",INDEX($A$3:A$100000,INT((ROW()-ROW($D$2))/COUNTA($B$3:$B$100000)+1))&amp;"-"&amp;INDEX($B$3:$B$100000,MOD(ROW()-ROW($D$2),COUNTA($B$3:$B$100000))+1))</f>
        <v/>
      </c>
    </row>
    <row r="6089" spans="4:4" x14ac:dyDescent="0.2">
      <c r="D6089" s="101" t="str">
        <f t="array" ref="D6089">IF(ROW()-ROW($D$2)+1&gt;COUNTA($A$3:$A$100000)*COUNTA($B$3:$B$100000),"",INDEX($A$3:A$100000,INT((ROW()-ROW($D$2))/COUNTA($B$3:$B$100000)+1))&amp;"-"&amp;INDEX($B$3:$B$100000,MOD(ROW()-ROW($D$2),COUNTA($B$3:$B$100000))+1))</f>
        <v/>
      </c>
    </row>
    <row r="6090" spans="4:4" x14ac:dyDescent="0.2">
      <c r="D6090" s="101" t="str">
        <f t="array" ref="D6090">IF(ROW()-ROW($D$2)+1&gt;COUNTA($A$3:$A$100000)*COUNTA($B$3:$B$100000),"",INDEX($A$3:A$100000,INT((ROW()-ROW($D$2))/COUNTA($B$3:$B$100000)+1))&amp;"-"&amp;INDEX($B$3:$B$100000,MOD(ROW()-ROW($D$2),COUNTA($B$3:$B$100000))+1))</f>
        <v/>
      </c>
    </row>
    <row r="6091" spans="4:4" x14ac:dyDescent="0.2">
      <c r="D6091" s="101" t="str">
        <f t="array" ref="D6091">IF(ROW()-ROW($D$2)+1&gt;COUNTA($A$3:$A$100000)*COUNTA($B$3:$B$100000),"",INDEX($A$3:A$100000,INT((ROW()-ROW($D$2))/COUNTA($B$3:$B$100000)+1))&amp;"-"&amp;INDEX($B$3:$B$100000,MOD(ROW()-ROW($D$2),COUNTA($B$3:$B$100000))+1))</f>
        <v/>
      </c>
    </row>
    <row r="6092" spans="4:4" x14ac:dyDescent="0.2">
      <c r="D6092" s="101" t="str">
        <f t="array" ref="D6092">IF(ROW()-ROW($D$2)+1&gt;COUNTA($A$3:$A$100000)*COUNTA($B$3:$B$100000),"",INDEX($A$3:A$100000,INT((ROW()-ROW($D$2))/COUNTA($B$3:$B$100000)+1))&amp;"-"&amp;INDEX($B$3:$B$100000,MOD(ROW()-ROW($D$2),COUNTA($B$3:$B$100000))+1))</f>
        <v/>
      </c>
    </row>
    <row r="6093" spans="4:4" x14ac:dyDescent="0.2">
      <c r="D6093" s="101" t="str">
        <f t="array" ref="D6093">IF(ROW()-ROW($D$2)+1&gt;COUNTA($A$3:$A$100000)*COUNTA($B$3:$B$100000),"",INDEX($A$3:A$100000,INT((ROW()-ROW($D$2))/COUNTA($B$3:$B$100000)+1))&amp;"-"&amp;INDEX($B$3:$B$100000,MOD(ROW()-ROW($D$2),COUNTA($B$3:$B$100000))+1))</f>
        <v/>
      </c>
    </row>
    <row r="6094" spans="4:4" x14ac:dyDescent="0.2">
      <c r="D6094" s="101" t="str">
        <f t="array" ref="D6094">IF(ROW()-ROW($D$2)+1&gt;COUNTA($A$3:$A$100000)*COUNTA($B$3:$B$100000),"",INDEX($A$3:A$100000,INT((ROW()-ROW($D$2))/COUNTA($B$3:$B$100000)+1))&amp;"-"&amp;INDEX($B$3:$B$100000,MOD(ROW()-ROW($D$2),COUNTA($B$3:$B$100000))+1))</f>
        <v/>
      </c>
    </row>
    <row r="6095" spans="4:4" x14ac:dyDescent="0.2">
      <c r="D6095" s="101" t="str">
        <f t="array" ref="D6095">IF(ROW()-ROW($D$2)+1&gt;COUNTA($A$3:$A$100000)*COUNTA($B$3:$B$100000),"",INDEX($A$3:A$100000,INT((ROW()-ROW($D$2))/COUNTA($B$3:$B$100000)+1))&amp;"-"&amp;INDEX($B$3:$B$100000,MOD(ROW()-ROW($D$2),COUNTA($B$3:$B$100000))+1))</f>
        <v/>
      </c>
    </row>
    <row r="6096" spans="4:4" x14ac:dyDescent="0.2">
      <c r="D6096" s="101" t="str">
        <f t="array" ref="D6096">IF(ROW()-ROW($D$2)+1&gt;COUNTA($A$3:$A$100000)*COUNTA($B$3:$B$100000),"",INDEX($A$3:A$100000,INT((ROW()-ROW($D$2))/COUNTA($B$3:$B$100000)+1))&amp;"-"&amp;INDEX($B$3:$B$100000,MOD(ROW()-ROW($D$2),COUNTA($B$3:$B$100000))+1))</f>
        <v/>
      </c>
    </row>
    <row r="6097" spans="4:4" x14ac:dyDescent="0.2">
      <c r="D6097" s="101" t="str">
        <f t="array" ref="D6097">IF(ROW()-ROW($D$2)+1&gt;COUNTA($A$3:$A$100000)*COUNTA($B$3:$B$100000),"",INDEX($A$3:A$100000,INT((ROW()-ROW($D$2))/COUNTA($B$3:$B$100000)+1))&amp;"-"&amp;INDEX($B$3:$B$100000,MOD(ROW()-ROW($D$2),COUNTA($B$3:$B$100000))+1))</f>
        <v/>
      </c>
    </row>
    <row r="6098" spans="4:4" x14ac:dyDescent="0.2">
      <c r="D6098" s="101" t="str">
        <f t="array" ref="D6098">IF(ROW()-ROW($D$2)+1&gt;COUNTA($A$3:$A$100000)*COUNTA($B$3:$B$100000),"",INDEX($A$3:A$100000,INT((ROW()-ROW($D$2))/COUNTA($B$3:$B$100000)+1))&amp;"-"&amp;INDEX($B$3:$B$100000,MOD(ROW()-ROW($D$2),COUNTA($B$3:$B$100000))+1))</f>
        <v/>
      </c>
    </row>
    <row r="6099" spans="4:4" x14ac:dyDescent="0.2">
      <c r="D6099" s="101" t="str">
        <f t="array" ref="D6099">IF(ROW()-ROW($D$2)+1&gt;COUNTA($A$3:$A$100000)*COUNTA($B$3:$B$100000),"",INDEX($A$3:A$100000,INT((ROW()-ROW($D$2))/COUNTA($B$3:$B$100000)+1))&amp;"-"&amp;INDEX($B$3:$B$100000,MOD(ROW()-ROW($D$2),COUNTA($B$3:$B$100000))+1))</f>
        <v/>
      </c>
    </row>
    <row r="6100" spans="4:4" x14ac:dyDescent="0.2">
      <c r="D6100" s="101" t="str">
        <f t="array" ref="D6100">IF(ROW()-ROW($D$2)+1&gt;COUNTA($A$3:$A$100000)*COUNTA($B$3:$B$100000),"",INDEX($A$3:A$100000,INT((ROW()-ROW($D$2))/COUNTA($B$3:$B$100000)+1))&amp;"-"&amp;INDEX($B$3:$B$100000,MOD(ROW()-ROW($D$2),COUNTA($B$3:$B$100000))+1))</f>
        <v/>
      </c>
    </row>
    <row r="6101" spans="4:4" x14ac:dyDescent="0.2">
      <c r="D6101" s="101" t="str">
        <f t="array" ref="D6101">IF(ROW()-ROW($D$2)+1&gt;COUNTA($A$3:$A$100000)*COUNTA($B$3:$B$100000),"",INDEX($A$3:A$100000,INT((ROW()-ROW($D$2))/COUNTA($B$3:$B$100000)+1))&amp;"-"&amp;INDEX($B$3:$B$100000,MOD(ROW()-ROW($D$2),COUNTA($B$3:$B$100000))+1))</f>
        <v/>
      </c>
    </row>
    <row r="6102" spans="4:4" x14ac:dyDescent="0.2">
      <c r="D6102" s="101" t="str">
        <f t="array" ref="D6102">IF(ROW()-ROW($D$2)+1&gt;COUNTA($A$3:$A$100000)*COUNTA($B$3:$B$100000),"",INDEX($A$3:A$100000,INT((ROW()-ROW($D$2))/COUNTA($B$3:$B$100000)+1))&amp;"-"&amp;INDEX($B$3:$B$100000,MOD(ROW()-ROW($D$2),COUNTA($B$3:$B$100000))+1))</f>
        <v/>
      </c>
    </row>
    <row r="6103" spans="4:4" x14ac:dyDescent="0.2">
      <c r="D6103" s="101" t="str">
        <f t="array" ref="D6103">IF(ROW()-ROW($D$2)+1&gt;COUNTA($A$3:$A$100000)*COUNTA($B$3:$B$100000),"",INDEX($A$3:A$100000,INT((ROW()-ROW($D$2))/COUNTA($B$3:$B$100000)+1))&amp;"-"&amp;INDEX($B$3:$B$100000,MOD(ROW()-ROW($D$2),COUNTA($B$3:$B$100000))+1))</f>
        <v/>
      </c>
    </row>
    <row r="6104" spans="4:4" x14ac:dyDescent="0.2">
      <c r="D6104" s="101" t="str">
        <f t="array" ref="D6104">IF(ROW()-ROW($D$2)+1&gt;COUNTA($A$3:$A$100000)*COUNTA($B$3:$B$100000),"",INDEX($A$3:A$100000,INT((ROW()-ROW($D$2))/COUNTA($B$3:$B$100000)+1))&amp;"-"&amp;INDEX($B$3:$B$100000,MOD(ROW()-ROW($D$2),COUNTA($B$3:$B$100000))+1))</f>
        <v/>
      </c>
    </row>
    <row r="6105" spans="4:4" x14ac:dyDescent="0.2">
      <c r="D6105" s="101" t="str">
        <f t="array" ref="D6105">IF(ROW()-ROW($D$2)+1&gt;COUNTA($A$3:$A$100000)*COUNTA($B$3:$B$100000),"",INDEX($A$3:A$100000,INT((ROW()-ROW($D$2))/COUNTA($B$3:$B$100000)+1))&amp;"-"&amp;INDEX($B$3:$B$100000,MOD(ROW()-ROW($D$2),COUNTA($B$3:$B$100000))+1))</f>
        <v/>
      </c>
    </row>
    <row r="6106" spans="4:4" x14ac:dyDescent="0.2">
      <c r="D6106" s="101" t="str">
        <f t="array" ref="D6106">IF(ROW()-ROW($D$2)+1&gt;COUNTA($A$3:$A$100000)*COUNTA($B$3:$B$100000),"",INDEX($A$3:A$100000,INT((ROW()-ROW($D$2))/COUNTA($B$3:$B$100000)+1))&amp;"-"&amp;INDEX($B$3:$B$100000,MOD(ROW()-ROW($D$2),COUNTA($B$3:$B$100000))+1))</f>
        <v/>
      </c>
    </row>
    <row r="6107" spans="4:4" x14ac:dyDescent="0.2">
      <c r="D6107" s="101" t="str">
        <f t="array" ref="D6107">IF(ROW()-ROW($D$2)+1&gt;COUNTA($A$3:$A$100000)*COUNTA($B$3:$B$100000),"",INDEX($A$3:A$100000,INT((ROW()-ROW($D$2))/COUNTA($B$3:$B$100000)+1))&amp;"-"&amp;INDEX($B$3:$B$100000,MOD(ROW()-ROW($D$2),COUNTA($B$3:$B$100000))+1))</f>
        <v/>
      </c>
    </row>
    <row r="6108" spans="4:4" x14ac:dyDescent="0.2">
      <c r="D6108" s="101" t="str">
        <f t="array" ref="D6108">IF(ROW()-ROW($D$2)+1&gt;COUNTA($A$3:$A$100000)*COUNTA($B$3:$B$100000),"",INDEX($A$3:A$100000,INT((ROW()-ROW($D$2))/COUNTA($B$3:$B$100000)+1))&amp;"-"&amp;INDEX($B$3:$B$100000,MOD(ROW()-ROW($D$2),COUNTA($B$3:$B$100000))+1))</f>
        <v/>
      </c>
    </row>
    <row r="6109" spans="4:4" x14ac:dyDescent="0.2">
      <c r="D6109" s="101" t="str">
        <f t="array" ref="D6109">IF(ROW()-ROW($D$2)+1&gt;COUNTA($A$3:$A$100000)*COUNTA($B$3:$B$100000),"",INDEX($A$3:A$100000,INT((ROW()-ROW($D$2))/COUNTA($B$3:$B$100000)+1))&amp;"-"&amp;INDEX($B$3:$B$100000,MOD(ROW()-ROW($D$2),COUNTA($B$3:$B$100000))+1))</f>
        <v/>
      </c>
    </row>
    <row r="6110" spans="4:4" x14ac:dyDescent="0.2">
      <c r="D6110" s="101" t="str">
        <f t="array" ref="D6110">IF(ROW()-ROW($D$2)+1&gt;COUNTA($A$3:$A$100000)*COUNTA($B$3:$B$100000),"",INDEX($A$3:A$100000,INT((ROW()-ROW($D$2))/COUNTA($B$3:$B$100000)+1))&amp;"-"&amp;INDEX($B$3:$B$100000,MOD(ROW()-ROW($D$2),COUNTA($B$3:$B$100000))+1))</f>
        <v/>
      </c>
    </row>
    <row r="6111" spans="4:4" x14ac:dyDescent="0.2">
      <c r="D6111" s="101" t="str">
        <f t="array" ref="D6111">IF(ROW()-ROW($D$2)+1&gt;COUNTA($A$3:$A$100000)*COUNTA($B$3:$B$100000),"",INDEX($A$3:A$100000,INT((ROW()-ROW($D$2))/COUNTA($B$3:$B$100000)+1))&amp;"-"&amp;INDEX($B$3:$B$100000,MOD(ROW()-ROW($D$2),COUNTA($B$3:$B$100000))+1))</f>
        <v/>
      </c>
    </row>
    <row r="6112" spans="4:4" x14ac:dyDescent="0.2">
      <c r="D6112" s="101" t="str">
        <f t="array" ref="D6112">IF(ROW()-ROW($D$2)+1&gt;COUNTA($A$3:$A$100000)*COUNTA($B$3:$B$100000),"",INDEX($A$3:A$100000,INT((ROW()-ROW($D$2))/COUNTA($B$3:$B$100000)+1))&amp;"-"&amp;INDEX($B$3:$B$100000,MOD(ROW()-ROW($D$2),COUNTA($B$3:$B$100000))+1))</f>
        <v/>
      </c>
    </row>
    <row r="6113" spans="4:4" x14ac:dyDescent="0.2">
      <c r="D6113" s="101" t="str">
        <f t="array" ref="D6113">IF(ROW()-ROW($D$2)+1&gt;COUNTA($A$3:$A$100000)*COUNTA($B$3:$B$100000),"",INDEX($A$3:A$100000,INT((ROW()-ROW($D$2))/COUNTA($B$3:$B$100000)+1))&amp;"-"&amp;INDEX($B$3:$B$100000,MOD(ROW()-ROW($D$2),COUNTA($B$3:$B$100000))+1))</f>
        <v/>
      </c>
    </row>
    <row r="6114" spans="4:4" x14ac:dyDescent="0.2">
      <c r="D6114" s="101" t="str">
        <f t="array" ref="D6114">IF(ROW()-ROW($D$2)+1&gt;COUNTA($A$3:$A$100000)*COUNTA($B$3:$B$100000),"",INDEX($A$3:A$100000,INT((ROW()-ROW($D$2))/COUNTA($B$3:$B$100000)+1))&amp;"-"&amp;INDEX($B$3:$B$100000,MOD(ROW()-ROW($D$2),COUNTA($B$3:$B$100000))+1))</f>
        <v/>
      </c>
    </row>
    <row r="6115" spans="4:4" x14ac:dyDescent="0.2">
      <c r="D6115" s="101" t="str">
        <f t="array" ref="D6115">IF(ROW()-ROW($D$2)+1&gt;COUNTA($A$3:$A$100000)*COUNTA($B$3:$B$100000),"",INDEX($A$3:A$100000,INT((ROW()-ROW($D$2))/COUNTA($B$3:$B$100000)+1))&amp;"-"&amp;INDEX($B$3:$B$100000,MOD(ROW()-ROW($D$2),COUNTA($B$3:$B$100000))+1))</f>
        <v/>
      </c>
    </row>
    <row r="6116" spans="4:4" x14ac:dyDescent="0.2">
      <c r="D6116" s="101" t="str">
        <f t="array" ref="D6116">IF(ROW()-ROW($D$2)+1&gt;COUNTA($A$3:$A$100000)*COUNTA($B$3:$B$100000),"",INDEX($A$3:A$100000,INT((ROW()-ROW($D$2))/COUNTA($B$3:$B$100000)+1))&amp;"-"&amp;INDEX($B$3:$B$100000,MOD(ROW()-ROW($D$2),COUNTA($B$3:$B$100000))+1))</f>
        <v/>
      </c>
    </row>
    <row r="6117" spans="4:4" x14ac:dyDescent="0.2">
      <c r="D6117" s="101" t="str">
        <f t="array" ref="D6117">IF(ROW()-ROW($D$2)+1&gt;COUNTA($A$3:$A$100000)*COUNTA($B$3:$B$100000),"",INDEX($A$3:A$100000,INT((ROW()-ROW($D$2))/COUNTA($B$3:$B$100000)+1))&amp;"-"&amp;INDEX($B$3:$B$100000,MOD(ROW()-ROW($D$2),COUNTA($B$3:$B$100000))+1))</f>
        <v/>
      </c>
    </row>
    <row r="6118" spans="4:4" x14ac:dyDescent="0.2">
      <c r="D6118" s="101" t="str">
        <f t="array" ref="D6118">IF(ROW()-ROW($D$2)+1&gt;COUNTA($A$3:$A$100000)*COUNTA($B$3:$B$100000),"",INDEX($A$3:A$100000,INT((ROW()-ROW($D$2))/COUNTA($B$3:$B$100000)+1))&amp;"-"&amp;INDEX($B$3:$B$100000,MOD(ROW()-ROW($D$2),COUNTA($B$3:$B$100000))+1))</f>
        <v/>
      </c>
    </row>
    <row r="6119" spans="4:4" x14ac:dyDescent="0.2">
      <c r="D6119" s="101" t="str">
        <f t="array" ref="D6119">IF(ROW()-ROW($D$2)+1&gt;COUNTA($A$3:$A$100000)*COUNTA($B$3:$B$100000),"",INDEX($A$3:A$100000,INT((ROW()-ROW($D$2))/COUNTA($B$3:$B$100000)+1))&amp;"-"&amp;INDEX($B$3:$B$100000,MOD(ROW()-ROW($D$2),COUNTA($B$3:$B$100000))+1))</f>
        <v/>
      </c>
    </row>
    <row r="6120" spans="4:4" x14ac:dyDescent="0.2">
      <c r="D6120" s="101" t="str">
        <f t="array" ref="D6120">IF(ROW()-ROW($D$2)+1&gt;COUNTA($A$3:$A$100000)*COUNTA($B$3:$B$100000),"",INDEX($A$3:A$100000,INT((ROW()-ROW($D$2))/COUNTA($B$3:$B$100000)+1))&amp;"-"&amp;INDEX($B$3:$B$100000,MOD(ROW()-ROW($D$2),COUNTA($B$3:$B$100000))+1))</f>
        <v/>
      </c>
    </row>
    <row r="6121" spans="4:4" x14ac:dyDescent="0.2">
      <c r="D6121" s="101" t="str">
        <f t="array" ref="D6121">IF(ROW()-ROW($D$2)+1&gt;COUNTA($A$3:$A$100000)*COUNTA($B$3:$B$100000),"",INDEX($A$3:A$100000,INT((ROW()-ROW($D$2))/COUNTA($B$3:$B$100000)+1))&amp;"-"&amp;INDEX($B$3:$B$100000,MOD(ROW()-ROW($D$2),COUNTA($B$3:$B$100000))+1))</f>
        <v/>
      </c>
    </row>
    <row r="6122" spans="4:4" x14ac:dyDescent="0.2">
      <c r="D6122" s="101" t="str">
        <f t="array" ref="D6122">IF(ROW()-ROW($D$2)+1&gt;COUNTA($A$3:$A$100000)*COUNTA($B$3:$B$100000),"",INDEX($A$3:A$100000,INT((ROW()-ROW($D$2))/COUNTA($B$3:$B$100000)+1))&amp;"-"&amp;INDEX($B$3:$B$100000,MOD(ROW()-ROW($D$2),COUNTA($B$3:$B$100000))+1))</f>
        <v/>
      </c>
    </row>
    <row r="6123" spans="4:4" x14ac:dyDescent="0.2">
      <c r="D6123" s="101" t="str">
        <f t="array" ref="D6123">IF(ROW()-ROW($D$2)+1&gt;COUNTA($A$3:$A$100000)*COUNTA($B$3:$B$100000),"",INDEX($A$3:A$100000,INT((ROW()-ROW($D$2))/COUNTA($B$3:$B$100000)+1))&amp;"-"&amp;INDEX($B$3:$B$100000,MOD(ROW()-ROW($D$2),COUNTA($B$3:$B$100000))+1))</f>
        <v/>
      </c>
    </row>
    <row r="6124" spans="4:4" x14ac:dyDescent="0.2">
      <c r="D6124" s="101" t="str">
        <f t="array" ref="D6124">IF(ROW()-ROW($D$2)+1&gt;COUNTA($A$3:$A$100000)*COUNTA($B$3:$B$100000),"",INDEX($A$3:A$100000,INT((ROW()-ROW($D$2))/COUNTA($B$3:$B$100000)+1))&amp;"-"&amp;INDEX($B$3:$B$100000,MOD(ROW()-ROW($D$2),COUNTA($B$3:$B$100000))+1))</f>
        <v/>
      </c>
    </row>
    <row r="6125" spans="4:4" x14ac:dyDescent="0.2">
      <c r="D6125" s="101" t="str">
        <f t="array" ref="D6125">IF(ROW()-ROW($D$2)+1&gt;COUNTA($A$3:$A$100000)*COUNTA($B$3:$B$100000),"",INDEX($A$3:A$100000,INT((ROW()-ROW($D$2))/COUNTA($B$3:$B$100000)+1))&amp;"-"&amp;INDEX($B$3:$B$100000,MOD(ROW()-ROW($D$2),COUNTA($B$3:$B$100000))+1))</f>
        <v/>
      </c>
    </row>
    <row r="6126" spans="4:4" x14ac:dyDescent="0.2">
      <c r="D6126" s="101" t="str">
        <f t="array" ref="D6126">IF(ROW()-ROW($D$2)+1&gt;COUNTA($A$3:$A$100000)*COUNTA($B$3:$B$100000),"",INDEX($A$3:A$100000,INT((ROW()-ROW($D$2))/COUNTA($B$3:$B$100000)+1))&amp;"-"&amp;INDEX($B$3:$B$100000,MOD(ROW()-ROW($D$2),COUNTA($B$3:$B$100000))+1))</f>
        <v/>
      </c>
    </row>
    <row r="6127" spans="4:4" x14ac:dyDescent="0.2">
      <c r="D6127" s="101" t="str">
        <f t="array" ref="D6127">IF(ROW()-ROW($D$2)+1&gt;COUNTA($A$3:$A$100000)*COUNTA($B$3:$B$100000),"",INDEX($A$3:A$100000,INT((ROW()-ROW($D$2))/COUNTA($B$3:$B$100000)+1))&amp;"-"&amp;INDEX($B$3:$B$100000,MOD(ROW()-ROW($D$2),COUNTA($B$3:$B$100000))+1))</f>
        <v/>
      </c>
    </row>
    <row r="6128" spans="4:4" x14ac:dyDescent="0.2">
      <c r="D6128" s="101" t="str">
        <f t="array" ref="D6128">IF(ROW()-ROW($D$2)+1&gt;COUNTA($A$3:$A$100000)*COUNTA($B$3:$B$100000),"",INDEX($A$3:A$100000,INT((ROW()-ROW($D$2))/COUNTA($B$3:$B$100000)+1))&amp;"-"&amp;INDEX($B$3:$B$100000,MOD(ROW()-ROW($D$2),COUNTA($B$3:$B$100000))+1))</f>
        <v/>
      </c>
    </row>
    <row r="6129" spans="4:4" x14ac:dyDescent="0.2">
      <c r="D6129" s="101" t="str">
        <f t="array" ref="D6129">IF(ROW()-ROW($D$2)+1&gt;COUNTA($A$3:$A$100000)*COUNTA($B$3:$B$100000),"",INDEX($A$3:A$100000,INT((ROW()-ROW($D$2))/COUNTA($B$3:$B$100000)+1))&amp;"-"&amp;INDEX($B$3:$B$100000,MOD(ROW()-ROW($D$2),COUNTA($B$3:$B$100000))+1))</f>
        <v/>
      </c>
    </row>
    <row r="6130" spans="4:4" x14ac:dyDescent="0.2">
      <c r="D6130" s="101" t="str">
        <f t="array" ref="D6130">IF(ROW()-ROW($D$2)+1&gt;COUNTA($A$3:$A$100000)*COUNTA($B$3:$B$100000),"",INDEX($A$3:A$100000,INT((ROW()-ROW($D$2))/COUNTA($B$3:$B$100000)+1))&amp;"-"&amp;INDEX($B$3:$B$100000,MOD(ROW()-ROW($D$2),COUNTA($B$3:$B$100000))+1))</f>
        <v/>
      </c>
    </row>
    <row r="6131" spans="4:4" x14ac:dyDescent="0.2">
      <c r="D6131" s="101" t="str">
        <f t="array" ref="D6131">IF(ROW()-ROW($D$2)+1&gt;COUNTA($A$3:$A$100000)*COUNTA($B$3:$B$100000),"",INDEX($A$3:A$100000,INT((ROW()-ROW($D$2))/COUNTA($B$3:$B$100000)+1))&amp;"-"&amp;INDEX($B$3:$B$100000,MOD(ROW()-ROW($D$2),COUNTA($B$3:$B$100000))+1))</f>
        <v/>
      </c>
    </row>
    <row r="6132" spans="4:4" x14ac:dyDescent="0.2">
      <c r="D6132" s="101" t="str">
        <f t="array" ref="D6132">IF(ROW()-ROW($D$2)+1&gt;COUNTA($A$3:$A$100000)*COUNTA($B$3:$B$100000),"",INDEX($A$3:A$100000,INT((ROW()-ROW($D$2))/COUNTA($B$3:$B$100000)+1))&amp;"-"&amp;INDEX($B$3:$B$100000,MOD(ROW()-ROW($D$2),COUNTA($B$3:$B$100000))+1))</f>
        <v/>
      </c>
    </row>
    <row r="6133" spans="4:4" x14ac:dyDescent="0.2">
      <c r="D6133" s="101" t="str">
        <f t="array" ref="D6133">IF(ROW()-ROW($D$2)+1&gt;COUNTA($A$3:$A$100000)*COUNTA($B$3:$B$100000),"",INDEX($A$3:A$100000,INT((ROW()-ROW($D$2))/COUNTA($B$3:$B$100000)+1))&amp;"-"&amp;INDEX($B$3:$B$100000,MOD(ROW()-ROW($D$2),COUNTA($B$3:$B$100000))+1))</f>
        <v/>
      </c>
    </row>
    <row r="6134" spans="4:4" x14ac:dyDescent="0.2">
      <c r="D6134" s="101" t="str">
        <f t="array" ref="D6134">IF(ROW()-ROW($D$2)+1&gt;COUNTA($A$3:$A$100000)*COUNTA($B$3:$B$100000),"",INDEX($A$3:A$100000,INT((ROW()-ROW($D$2))/COUNTA($B$3:$B$100000)+1))&amp;"-"&amp;INDEX($B$3:$B$100000,MOD(ROW()-ROW($D$2),COUNTA($B$3:$B$100000))+1))</f>
        <v/>
      </c>
    </row>
    <row r="6135" spans="4:4" x14ac:dyDescent="0.2">
      <c r="D6135" s="101" t="str">
        <f t="array" ref="D6135">IF(ROW()-ROW($D$2)+1&gt;COUNTA($A$3:$A$100000)*COUNTA($B$3:$B$100000),"",INDEX($A$3:A$100000,INT((ROW()-ROW($D$2))/COUNTA($B$3:$B$100000)+1))&amp;"-"&amp;INDEX($B$3:$B$100000,MOD(ROW()-ROW($D$2),COUNTA($B$3:$B$100000))+1))</f>
        <v/>
      </c>
    </row>
    <row r="6136" spans="4:4" x14ac:dyDescent="0.2">
      <c r="D6136" s="101" t="str">
        <f t="array" ref="D6136">IF(ROW()-ROW($D$2)+1&gt;COUNTA($A$3:$A$100000)*COUNTA($B$3:$B$100000),"",INDEX($A$3:A$100000,INT((ROW()-ROW($D$2))/COUNTA($B$3:$B$100000)+1))&amp;"-"&amp;INDEX($B$3:$B$100000,MOD(ROW()-ROW($D$2),COUNTA($B$3:$B$100000))+1))</f>
        <v/>
      </c>
    </row>
    <row r="6137" spans="4:4" x14ac:dyDescent="0.2">
      <c r="D6137" s="101" t="str">
        <f t="array" ref="D6137">IF(ROW()-ROW($D$2)+1&gt;COUNTA($A$3:$A$100000)*COUNTA($B$3:$B$100000),"",INDEX($A$3:A$100000,INT((ROW()-ROW($D$2))/COUNTA($B$3:$B$100000)+1))&amp;"-"&amp;INDEX($B$3:$B$100000,MOD(ROW()-ROW($D$2),COUNTA($B$3:$B$100000))+1))</f>
        <v/>
      </c>
    </row>
    <row r="6138" spans="4:4" x14ac:dyDescent="0.2">
      <c r="D6138" s="101" t="str">
        <f t="array" ref="D6138">IF(ROW()-ROW($D$2)+1&gt;COUNTA($A$3:$A$100000)*COUNTA($B$3:$B$100000),"",INDEX($A$3:A$100000,INT((ROW()-ROW($D$2))/COUNTA($B$3:$B$100000)+1))&amp;"-"&amp;INDEX($B$3:$B$100000,MOD(ROW()-ROW($D$2),COUNTA($B$3:$B$100000))+1))</f>
        <v/>
      </c>
    </row>
    <row r="6139" spans="4:4" x14ac:dyDescent="0.2">
      <c r="D6139" s="101" t="str">
        <f t="array" ref="D6139">IF(ROW()-ROW($D$2)+1&gt;COUNTA($A$3:$A$100000)*COUNTA($B$3:$B$100000),"",INDEX($A$3:A$100000,INT((ROW()-ROW($D$2))/COUNTA($B$3:$B$100000)+1))&amp;"-"&amp;INDEX($B$3:$B$100000,MOD(ROW()-ROW($D$2),COUNTA($B$3:$B$100000))+1))</f>
        <v/>
      </c>
    </row>
    <row r="6140" spans="4:4" x14ac:dyDescent="0.2">
      <c r="D6140" s="101" t="str">
        <f t="array" ref="D6140">IF(ROW()-ROW($D$2)+1&gt;COUNTA($A$3:$A$100000)*COUNTA($B$3:$B$100000),"",INDEX($A$3:A$100000,INT((ROW()-ROW($D$2))/COUNTA($B$3:$B$100000)+1))&amp;"-"&amp;INDEX($B$3:$B$100000,MOD(ROW()-ROW($D$2),COUNTA($B$3:$B$100000))+1))</f>
        <v/>
      </c>
    </row>
    <row r="6141" spans="4:4" x14ac:dyDescent="0.2">
      <c r="D6141" s="101" t="str">
        <f t="array" ref="D6141">IF(ROW()-ROW($D$2)+1&gt;COUNTA($A$3:$A$100000)*COUNTA($B$3:$B$100000),"",INDEX($A$3:A$100000,INT((ROW()-ROW($D$2))/COUNTA($B$3:$B$100000)+1))&amp;"-"&amp;INDEX($B$3:$B$100000,MOD(ROW()-ROW($D$2),COUNTA($B$3:$B$100000))+1))</f>
        <v/>
      </c>
    </row>
    <row r="6142" spans="4:4" x14ac:dyDescent="0.2">
      <c r="D6142" s="101" t="str">
        <f t="array" ref="D6142">IF(ROW()-ROW($D$2)+1&gt;COUNTA($A$3:$A$100000)*COUNTA($B$3:$B$100000),"",INDEX($A$3:A$100000,INT((ROW()-ROW($D$2))/COUNTA($B$3:$B$100000)+1))&amp;"-"&amp;INDEX($B$3:$B$100000,MOD(ROW()-ROW($D$2),COUNTA($B$3:$B$100000))+1))</f>
        <v/>
      </c>
    </row>
    <row r="6143" spans="4:4" x14ac:dyDescent="0.2">
      <c r="D6143" s="101" t="str">
        <f t="array" ref="D6143">IF(ROW()-ROW($D$2)+1&gt;COUNTA($A$3:$A$100000)*COUNTA($B$3:$B$100000),"",INDEX($A$3:A$100000,INT((ROW()-ROW($D$2))/COUNTA($B$3:$B$100000)+1))&amp;"-"&amp;INDEX($B$3:$B$100000,MOD(ROW()-ROW($D$2),COUNTA($B$3:$B$100000))+1))</f>
        <v/>
      </c>
    </row>
    <row r="6144" spans="4:4" x14ac:dyDescent="0.2">
      <c r="D6144" s="101" t="str">
        <f t="array" ref="D6144">IF(ROW()-ROW($D$2)+1&gt;COUNTA($A$3:$A$100000)*COUNTA($B$3:$B$100000),"",INDEX($A$3:A$100000,INT((ROW()-ROW($D$2))/COUNTA($B$3:$B$100000)+1))&amp;"-"&amp;INDEX($B$3:$B$100000,MOD(ROW()-ROW($D$2),COUNTA($B$3:$B$100000))+1))</f>
        <v/>
      </c>
    </row>
    <row r="6145" spans="4:4" x14ac:dyDescent="0.2">
      <c r="D6145" s="101" t="str">
        <f t="array" ref="D6145">IF(ROW()-ROW($D$2)+1&gt;COUNTA($A$3:$A$100000)*COUNTA($B$3:$B$100000),"",INDEX($A$3:A$100000,INT((ROW()-ROW($D$2))/COUNTA($B$3:$B$100000)+1))&amp;"-"&amp;INDEX($B$3:$B$100000,MOD(ROW()-ROW($D$2),COUNTA($B$3:$B$100000))+1))</f>
        <v/>
      </c>
    </row>
    <row r="6146" spans="4:4" x14ac:dyDescent="0.2">
      <c r="D6146" s="101" t="str">
        <f t="array" ref="D6146">IF(ROW()-ROW($D$2)+1&gt;COUNTA($A$3:$A$100000)*COUNTA($B$3:$B$100000),"",INDEX($A$3:A$100000,INT((ROW()-ROW($D$2))/COUNTA($B$3:$B$100000)+1))&amp;"-"&amp;INDEX($B$3:$B$100000,MOD(ROW()-ROW($D$2),COUNTA($B$3:$B$100000))+1))</f>
        <v/>
      </c>
    </row>
    <row r="6147" spans="4:4" x14ac:dyDescent="0.2">
      <c r="D6147" s="101" t="str">
        <f t="array" ref="D6147">IF(ROW()-ROW($D$2)+1&gt;COUNTA($A$3:$A$100000)*COUNTA($B$3:$B$100000),"",INDEX($A$3:A$100000,INT((ROW()-ROW($D$2))/COUNTA($B$3:$B$100000)+1))&amp;"-"&amp;INDEX($B$3:$B$100000,MOD(ROW()-ROW($D$2),COUNTA($B$3:$B$100000))+1))</f>
        <v/>
      </c>
    </row>
    <row r="6148" spans="4:4" x14ac:dyDescent="0.2">
      <c r="D6148" s="101" t="str">
        <f t="array" ref="D6148">IF(ROW()-ROW($D$2)+1&gt;COUNTA($A$3:$A$100000)*COUNTA($B$3:$B$100000),"",INDEX($A$3:A$100000,INT((ROW()-ROW($D$2))/COUNTA($B$3:$B$100000)+1))&amp;"-"&amp;INDEX($B$3:$B$100000,MOD(ROW()-ROW($D$2),COUNTA($B$3:$B$100000))+1))</f>
        <v/>
      </c>
    </row>
    <row r="6149" spans="4:4" x14ac:dyDescent="0.2">
      <c r="D6149" s="101" t="str">
        <f t="array" ref="D6149">IF(ROW()-ROW($D$2)+1&gt;COUNTA($A$3:$A$100000)*COUNTA($B$3:$B$100000),"",INDEX($A$3:A$100000,INT((ROW()-ROW($D$2))/COUNTA($B$3:$B$100000)+1))&amp;"-"&amp;INDEX($B$3:$B$100000,MOD(ROW()-ROW($D$2),COUNTA($B$3:$B$100000))+1))</f>
        <v/>
      </c>
    </row>
    <row r="6150" spans="4:4" x14ac:dyDescent="0.2">
      <c r="D6150" s="101" t="str">
        <f t="array" ref="D6150">IF(ROW()-ROW($D$2)+1&gt;COUNTA($A$3:$A$100000)*COUNTA($B$3:$B$100000),"",INDEX($A$3:A$100000,INT((ROW()-ROW($D$2))/COUNTA($B$3:$B$100000)+1))&amp;"-"&amp;INDEX($B$3:$B$100000,MOD(ROW()-ROW($D$2),COUNTA($B$3:$B$100000))+1))</f>
        <v/>
      </c>
    </row>
    <row r="6151" spans="4:4" x14ac:dyDescent="0.2">
      <c r="D6151" s="101" t="str">
        <f t="array" ref="D6151">IF(ROW()-ROW($D$2)+1&gt;COUNTA($A$3:$A$100000)*COUNTA($B$3:$B$100000),"",INDEX($A$3:A$100000,INT((ROW()-ROW($D$2))/COUNTA($B$3:$B$100000)+1))&amp;"-"&amp;INDEX($B$3:$B$100000,MOD(ROW()-ROW($D$2),COUNTA($B$3:$B$100000))+1))</f>
        <v/>
      </c>
    </row>
    <row r="6152" spans="4:4" x14ac:dyDescent="0.2">
      <c r="D6152" s="101" t="str">
        <f t="array" ref="D6152">IF(ROW()-ROW($D$2)+1&gt;COUNTA($A$3:$A$100000)*COUNTA($B$3:$B$100000),"",INDEX($A$3:A$100000,INT((ROW()-ROW($D$2))/COUNTA($B$3:$B$100000)+1))&amp;"-"&amp;INDEX($B$3:$B$100000,MOD(ROW()-ROW($D$2),COUNTA($B$3:$B$100000))+1))</f>
        <v/>
      </c>
    </row>
    <row r="6153" spans="4:4" x14ac:dyDescent="0.2">
      <c r="D6153" s="101" t="str">
        <f t="array" ref="D6153">IF(ROW()-ROW($D$2)+1&gt;COUNTA($A$3:$A$100000)*COUNTA($B$3:$B$100000),"",INDEX($A$3:A$100000,INT((ROW()-ROW($D$2))/COUNTA($B$3:$B$100000)+1))&amp;"-"&amp;INDEX($B$3:$B$100000,MOD(ROW()-ROW($D$2),COUNTA($B$3:$B$100000))+1))</f>
        <v/>
      </c>
    </row>
    <row r="6154" spans="4:4" x14ac:dyDescent="0.2">
      <c r="D6154" s="101" t="str">
        <f t="array" ref="D6154">IF(ROW()-ROW($D$2)+1&gt;COUNTA($A$3:$A$100000)*COUNTA($B$3:$B$100000),"",INDEX($A$3:A$100000,INT((ROW()-ROW($D$2))/COUNTA($B$3:$B$100000)+1))&amp;"-"&amp;INDEX($B$3:$B$100000,MOD(ROW()-ROW($D$2),COUNTA($B$3:$B$100000))+1))</f>
        <v/>
      </c>
    </row>
    <row r="6155" spans="4:4" x14ac:dyDescent="0.2">
      <c r="D6155" s="101" t="str">
        <f t="array" ref="D6155">IF(ROW()-ROW($D$2)+1&gt;COUNTA($A$3:$A$100000)*COUNTA($B$3:$B$100000),"",INDEX($A$3:A$100000,INT((ROW()-ROW($D$2))/COUNTA($B$3:$B$100000)+1))&amp;"-"&amp;INDEX($B$3:$B$100000,MOD(ROW()-ROW($D$2),COUNTA($B$3:$B$100000))+1))</f>
        <v/>
      </c>
    </row>
    <row r="6156" spans="4:4" x14ac:dyDescent="0.2">
      <c r="D6156" s="101" t="str">
        <f t="array" ref="D6156">IF(ROW()-ROW($D$2)+1&gt;COUNTA($A$3:$A$100000)*COUNTA($B$3:$B$100000),"",INDEX($A$3:A$100000,INT((ROW()-ROW($D$2))/COUNTA($B$3:$B$100000)+1))&amp;"-"&amp;INDEX($B$3:$B$100000,MOD(ROW()-ROW($D$2),COUNTA($B$3:$B$100000))+1))</f>
        <v/>
      </c>
    </row>
    <row r="6157" spans="4:4" x14ac:dyDescent="0.2">
      <c r="D6157" s="101" t="str">
        <f t="array" ref="D6157">IF(ROW()-ROW($D$2)+1&gt;COUNTA($A$3:$A$100000)*COUNTA($B$3:$B$100000),"",INDEX($A$3:A$100000,INT((ROW()-ROW($D$2))/COUNTA($B$3:$B$100000)+1))&amp;"-"&amp;INDEX($B$3:$B$100000,MOD(ROW()-ROW($D$2),COUNTA($B$3:$B$100000))+1))</f>
        <v/>
      </c>
    </row>
    <row r="6158" spans="4:4" x14ac:dyDescent="0.2">
      <c r="D6158" s="101" t="str">
        <f t="array" ref="D6158">IF(ROW()-ROW($D$2)+1&gt;COUNTA($A$3:$A$100000)*COUNTA($B$3:$B$100000),"",INDEX($A$3:A$100000,INT((ROW()-ROW($D$2))/COUNTA($B$3:$B$100000)+1))&amp;"-"&amp;INDEX($B$3:$B$100000,MOD(ROW()-ROW($D$2),COUNTA($B$3:$B$100000))+1))</f>
        <v/>
      </c>
    </row>
    <row r="6159" spans="4:4" x14ac:dyDescent="0.2">
      <c r="D6159" s="101" t="str">
        <f t="array" ref="D6159">IF(ROW()-ROW($D$2)+1&gt;COUNTA($A$3:$A$100000)*COUNTA($B$3:$B$100000),"",INDEX($A$3:A$100000,INT((ROW()-ROW($D$2))/COUNTA($B$3:$B$100000)+1))&amp;"-"&amp;INDEX($B$3:$B$100000,MOD(ROW()-ROW($D$2),COUNTA($B$3:$B$100000))+1))</f>
        <v/>
      </c>
    </row>
    <row r="6160" spans="4:4" x14ac:dyDescent="0.2">
      <c r="D6160" s="101" t="str">
        <f t="array" ref="D6160">IF(ROW()-ROW($D$2)+1&gt;COUNTA($A$3:$A$100000)*COUNTA($B$3:$B$100000),"",INDEX($A$3:A$100000,INT((ROW()-ROW($D$2))/COUNTA($B$3:$B$100000)+1))&amp;"-"&amp;INDEX($B$3:$B$100000,MOD(ROW()-ROW($D$2),COUNTA($B$3:$B$100000))+1))</f>
        <v/>
      </c>
    </row>
    <row r="6161" spans="4:4" x14ac:dyDescent="0.2">
      <c r="D6161" s="101" t="str">
        <f t="array" ref="D6161">IF(ROW()-ROW($D$2)+1&gt;COUNTA($A$3:$A$100000)*COUNTA($B$3:$B$100000),"",INDEX($A$3:A$100000,INT((ROW()-ROW($D$2))/COUNTA($B$3:$B$100000)+1))&amp;"-"&amp;INDEX($B$3:$B$100000,MOD(ROW()-ROW($D$2),COUNTA($B$3:$B$100000))+1))</f>
        <v/>
      </c>
    </row>
    <row r="6162" spans="4:4" x14ac:dyDescent="0.2">
      <c r="D6162" s="101" t="str">
        <f t="array" ref="D6162">IF(ROW()-ROW($D$2)+1&gt;COUNTA($A$3:$A$100000)*COUNTA($B$3:$B$100000),"",INDEX($A$3:A$100000,INT((ROW()-ROW($D$2))/COUNTA($B$3:$B$100000)+1))&amp;"-"&amp;INDEX($B$3:$B$100000,MOD(ROW()-ROW($D$2),COUNTA($B$3:$B$100000))+1))</f>
        <v/>
      </c>
    </row>
    <row r="6163" spans="4:4" x14ac:dyDescent="0.2">
      <c r="D6163" s="101" t="str">
        <f t="array" ref="D6163">IF(ROW()-ROW($D$2)+1&gt;COUNTA($A$3:$A$100000)*COUNTA($B$3:$B$100000),"",INDEX($A$3:A$100000,INT((ROW()-ROW($D$2))/COUNTA($B$3:$B$100000)+1))&amp;"-"&amp;INDEX($B$3:$B$100000,MOD(ROW()-ROW($D$2),COUNTA($B$3:$B$100000))+1))</f>
        <v/>
      </c>
    </row>
    <row r="6164" spans="4:4" x14ac:dyDescent="0.2">
      <c r="D6164" s="101" t="str">
        <f t="array" ref="D6164">IF(ROW()-ROW($D$2)+1&gt;COUNTA($A$3:$A$100000)*COUNTA($B$3:$B$100000),"",INDEX($A$3:A$100000,INT((ROW()-ROW($D$2))/COUNTA($B$3:$B$100000)+1))&amp;"-"&amp;INDEX($B$3:$B$100000,MOD(ROW()-ROW($D$2),COUNTA($B$3:$B$100000))+1))</f>
        <v/>
      </c>
    </row>
    <row r="6165" spans="4:4" x14ac:dyDescent="0.2">
      <c r="D6165" s="101" t="str">
        <f t="array" ref="D6165">IF(ROW()-ROW($D$2)+1&gt;COUNTA($A$3:$A$100000)*COUNTA($B$3:$B$100000),"",INDEX($A$3:A$100000,INT((ROW()-ROW($D$2))/COUNTA($B$3:$B$100000)+1))&amp;"-"&amp;INDEX($B$3:$B$100000,MOD(ROW()-ROW($D$2),COUNTA($B$3:$B$100000))+1))</f>
        <v/>
      </c>
    </row>
    <row r="6166" spans="4:4" x14ac:dyDescent="0.2">
      <c r="D6166" s="101" t="str">
        <f t="array" ref="D6166">IF(ROW()-ROW($D$2)+1&gt;COUNTA($A$3:$A$100000)*COUNTA($B$3:$B$100000),"",INDEX($A$3:A$100000,INT((ROW()-ROW($D$2))/COUNTA($B$3:$B$100000)+1))&amp;"-"&amp;INDEX($B$3:$B$100000,MOD(ROW()-ROW($D$2),COUNTA($B$3:$B$100000))+1))</f>
        <v/>
      </c>
    </row>
    <row r="6167" spans="4:4" x14ac:dyDescent="0.2">
      <c r="D6167" s="101" t="str">
        <f t="array" ref="D6167">IF(ROW()-ROW($D$2)+1&gt;COUNTA($A$3:$A$100000)*COUNTA($B$3:$B$100000),"",INDEX($A$3:A$100000,INT((ROW()-ROW($D$2))/COUNTA($B$3:$B$100000)+1))&amp;"-"&amp;INDEX($B$3:$B$100000,MOD(ROW()-ROW($D$2),COUNTA($B$3:$B$100000))+1))</f>
        <v/>
      </c>
    </row>
    <row r="6168" spans="4:4" x14ac:dyDescent="0.2">
      <c r="D6168" s="101" t="str">
        <f t="array" ref="D6168">IF(ROW()-ROW($D$2)+1&gt;COUNTA($A$3:$A$100000)*COUNTA($B$3:$B$100000),"",INDEX($A$3:A$100000,INT((ROW()-ROW($D$2))/COUNTA($B$3:$B$100000)+1))&amp;"-"&amp;INDEX($B$3:$B$100000,MOD(ROW()-ROW($D$2),COUNTA($B$3:$B$100000))+1))</f>
        <v/>
      </c>
    </row>
    <row r="6169" spans="4:4" x14ac:dyDescent="0.2">
      <c r="D6169" s="101" t="str">
        <f t="array" ref="D6169">IF(ROW()-ROW($D$2)+1&gt;COUNTA($A$3:$A$100000)*COUNTA($B$3:$B$100000),"",INDEX($A$3:A$100000,INT((ROW()-ROW($D$2))/COUNTA($B$3:$B$100000)+1))&amp;"-"&amp;INDEX($B$3:$B$100000,MOD(ROW()-ROW($D$2),COUNTA($B$3:$B$100000))+1))</f>
        <v/>
      </c>
    </row>
    <row r="6170" spans="4:4" x14ac:dyDescent="0.2">
      <c r="D6170" s="101" t="str">
        <f t="array" ref="D6170">IF(ROW()-ROW($D$2)+1&gt;COUNTA($A$3:$A$100000)*COUNTA($B$3:$B$100000),"",INDEX($A$3:A$100000,INT((ROW()-ROW($D$2))/COUNTA($B$3:$B$100000)+1))&amp;"-"&amp;INDEX($B$3:$B$100000,MOD(ROW()-ROW($D$2),COUNTA($B$3:$B$100000))+1))</f>
        <v/>
      </c>
    </row>
    <row r="6171" spans="4:4" x14ac:dyDescent="0.2">
      <c r="D6171" s="101" t="str">
        <f t="array" ref="D6171">IF(ROW()-ROW($D$2)+1&gt;COUNTA($A$3:$A$100000)*COUNTA($B$3:$B$100000),"",INDEX($A$3:A$100000,INT((ROW()-ROW($D$2))/COUNTA($B$3:$B$100000)+1))&amp;"-"&amp;INDEX($B$3:$B$100000,MOD(ROW()-ROW($D$2),COUNTA($B$3:$B$100000))+1))</f>
        <v/>
      </c>
    </row>
    <row r="6172" spans="4:4" x14ac:dyDescent="0.2">
      <c r="D6172" s="101" t="str">
        <f t="array" ref="D6172">IF(ROW()-ROW($D$2)+1&gt;COUNTA($A$3:$A$100000)*COUNTA($B$3:$B$100000),"",INDEX($A$3:A$100000,INT((ROW()-ROW($D$2))/COUNTA($B$3:$B$100000)+1))&amp;"-"&amp;INDEX($B$3:$B$100000,MOD(ROW()-ROW($D$2),COUNTA($B$3:$B$100000))+1))</f>
        <v/>
      </c>
    </row>
    <row r="6173" spans="4:4" x14ac:dyDescent="0.2">
      <c r="D6173" s="101" t="str">
        <f t="array" ref="D6173">IF(ROW()-ROW($D$2)+1&gt;COUNTA($A$3:$A$100000)*COUNTA($B$3:$B$100000),"",INDEX($A$3:A$100000,INT((ROW()-ROW($D$2))/COUNTA($B$3:$B$100000)+1))&amp;"-"&amp;INDEX($B$3:$B$100000,MOD(ROW()-ROW($D$2),COUNTA($B$3:$B$100000))+1))</f>
        <v/>
      </c>
    </row>
    <row r="6174" spans="4:4" x14ac:dyDescent="0.2">
      <c r="D6174" s="101" t="str">
        <f t="array" ref="D6174">IF(ROW()-ROW($D$2)+1&gt;COUNTA($A$3:$A$100000)*COUNTA($B$3:$B$100000),"",INDEX($A$3:A$100000,INT((ROW()-ROW($D$2))/COUNTA($B$3:$B$100000)+1))&amp;"-"&amp;INDEX($B$3:$B$100000,MOD(ROW()-ROW($D$2),COUNTA($B$3:$B$100000))+1))</f>
        <v/>
      </c>
    </row>
    <row r="6175" spans="4:4" x14ac:dyDescent="0.2">
      <c r="D6175" s="101" t="str">
        <f t="array" ref="D6175">IF(ROW()-ROW($D$2)+1&gt;COUNTA($A$3:$A$100000)*COUNTA($B$3:$B$100000),"",INDEX($A$3:A$100000,INT((ROW()-ROW($D$2))/COUNTA($B$3:$B$100000)+1))&amp;"-"&amp;INDEX($B$3:$B$100000,MOD(ROW()-ROW($D$2),COUNTA($B$3:$B$100000))+1))</f>
        <v/>
      </c>
    </row>
    <row r="6176" spans="4:4" x14ac:dyDescent="0.2">
      <c r="D6176" s="101" t="str">
        <f t="array" ref="D6176">IF(ROW()-ROW($D$2)+1&gt;COUNTA($A$3:$A$100000)*COUNTA($B$3:$B$100000),"",INDEX($A$3:A$100000,INT((ROW()-ROW($D$2))/COUNTA($B$3:$B$100000)+1))&amp;"-"&amp;INDEX($B$3:$B$100000,MOD(ROW()-ROW($D$2),COUNTA($B$3:$B$100000))+1))</f>
        <v/>
      </c>
    </row>
    <row r="6177" spans="4:4" x14ac:dyDescent="0.2">
      <c r="D6177" s="101" t="str">
        <f t="array" ref="D6177">IF(ROW()-ROW($D$2)+1&gt;COUNTA($A$3:$A$100000)*COUNTA($B$3:$B$100000),"",INDEX($A$3:A$100000,INT((ROW()-ROW($D$2))/COUNTA($B$3:$B$100000)+1))&amp;"-"&amp;INDEX($B$3:$B$100000,MOD(ROW()-ROW($D$2),COUNTA($B$3:$B$100000))+1))</f>
        <v/>
      </c>
    </row>
    <row r="6178" spans="4:4" x14ac:dyDescent="0.2">
      <c r="D6178" s="101" t="str">
        <f t="array" ref="D6178">IF(ROW()-ROW($D$2)+1&gt;COUNTA($A$3:$A$100000)*COUNTA($B$3:$B$100000),"",INDEX($A$3:A$100000,INT((ROW()-ROW($D$2))/COUNTA($B$3:$B$100000)+1))&amp;"-"&amp;INDEX($B$3:$B$100000,MOD(ROW()-ROW($D$2),COUNTA($B$3:$B$100000))+1))</f>
        <v/>
      </c>
    </row>
    <row r="6179" spans="4:4" x14ac:dyDescent="0.2">
      <c r="D6179" s="101" t="str">
        <f t="array" ref="D6179">IF(ROW()-ROW($D$2)+1&gt;COUNTA($A$3:$A$100000)*COUNTA($B$3:$B$100000),"",INDEX($A$3:A$100000,INT((ROW()-ROW($D$2))/COUNTA($B$3:$B$100000)+1))&amp;"-"&amp;INDEX($B$3:$B$100000,MOD(ROW()-ROW($D$2),COUNTA($B$3:$B$100000))+1))</f>
        <v/>
      </c>
    </row>
    <row r="6180" spans="4:4" x14ac:dyDescent="0.2">
      <c r="D6180" s="101" t="str">
        <f t="array" ref="D6180">IF(ROW()-ROW($D$2)+1&gt;COUNTA($A$3:$A$100000)*COUNTA($B$3:$B$100000),"",INDEX($A$3:A$100000,INT((ROW()-ROW($D$2))/COUNTA($B$3:$B$100000)+1))&amp;"-"&amp;INDEX($B$3:$B$100000,MOD(ROW()-ROW($D$2),COUNTA($B$3:$B$100000))+1))</f>
        <v/>
      </c>
    </row>
    <row r="6181" spans="4:4" x14ac:dyDescent="0.2">
      <c r="D6181" s="101" t="str">
        <f t="array" ref="D6181">IF(ROW()-ROW($D$2)+1&gt;COUNTA($A$3:$A$100000)*COUNTA($B$3:$B$100000),"",INDEX($A$3:A$100000,INT((ROW()-ROW($D$2))/COUNTA($B$3:$B$100000)+1))&amp;"-"&amp;INDEX($B$3:$B$100000,MOD(ROW()-ROW($D$2),COUNTA($B$3:$B$100000))+1))</f>
        <v/>
      </c>
    </row>
    <row r="6182" spans="4:4" x14ac:dyDescent="0.2">
      <c r="D6182" s="101" t="str">
        <f t="array" ref="D6182">IF(ROW()-ROW($D$2)+1&gt;COUNTA($A$3:$A$100000)*COUNTA($B$3:$B$100000),"",INDEX($A$3:A$100000,INT((ROW()-ROW($D$2))/COUNTA($B$3:$B$100000)+1))&amp;"-"&amp;INDEX($B$3:$B$100000,MOD(ROW()-ROW($D$2),COUNTA($B$3:$B$100000))+1))</f>
        <v/>
      </c>
    </row>
    <row r="6183" spans="4:4" x14ac:dyDescent="0.2">
      <c r="D6183" s="101" t="str">
        <f t="array" ref="D6183">IF(ROW()-ROW($D$2)+1&gt;COUNTA($A$3:$A$100000)*COUNTA($B$3:$B$100000),"",INDEX($A$3:A$100000,INT((ROW()-ROW($D$2))/COUNTA($B$3:$B$100000)+1))&amp;"-"&amp;INDEX($B$3:$B$100000,MOD(ROW()-ROW($D$2),COUNTA($B$3:$B$100000))+1))</f>
        <v/>
      </c>
    </row>
    <row r="6184" spans="4:4" x14ac:dyDescent="0.2">
      <c r="D6184" s="101" t="str">
        <f t="array" ref="D6184">IF(ROW()-ROW($D$2)+1&gt;COUNTA($A$3:$A$100000)*COUNTA($B$3:$B$100000),"",INDEX($A$3:A$100000,INT((ROW()-ROW($D$2))/COUNTA($B$3:$B$100000)+1))&amp;"-"&amp;INDEX($B$3:$B$100000,MOD(ROW()-ROW($D$2),COUNTA($B$3:$B$100000))+1))</f>
        <v/>
      </c>
    </row>
    <row r="6185" spans="4:4" x14ac:dyDescent="0.2">
      <c r="D6185" s="101" t="str">
        <f t="array" ref="D6185">IF(ROW()-ROW($D$2)+1&gt;COUNTA($A$3:$A$100000)*COUNTA($B$3:$B$100000),"",INDEX($A$3:A$100000,INT((ROW()-ROW($D$2))/COUNTA($B$3:$B$100000)+1))&amp;"-"&amp;INDEX($B$3:$B$100000,MOD(ROW()-ROW($D$2),COUNTA($B$3:$B$100000))+1))</f>
        <v/>
      </c>
    </row>
    <row r="6186" spans="4:4" x14ac:dyDescent="0.2">
      <c r="D6186" s="101" t="str">
        <f t="array" ref="D6186">IF(ROW()-ROW($D$2)+1&gt;COUNTA($A$3:$A$100000)*COUNTA($B$3:$B$100000),"",INDEX($A$3:A$100000,INT((ROW()-ROW($D$2))/COUNTA($B$3:$B$100000)+1))&amp;"-"&amp;INDEX($B$3:$B$100000,MOD(ROW()-ROW($D$2),COUNTA($B$3:$B$100000))+1))</f>
        <v/>
      </c>
    </row>
    <row r="6187" spans="4:4" x14ac:dyDescent="0.2">
      <c r="D6187" s="101" t="str">
        <f t="array" ref="D6187">IF(ROW()-ROW($D$2)+1&gt;COUNTA($A$3:$A$100000)*COUNTA($B$3:$B$100000),"",INDEX($A$3:A$100000,INT((ROW()-ROW($D$2))/COUNTA($B$3:$B$100000)+1))&amp;"-"&amp;INDEX($B$3:$B$100000,MOD(ROW()-ROW($D$2),COUNTA($B$3:$B$100000))+1))</f>
        <v/>
      </c>
    </row>
    <row r="6188" spans="4:4" x14ac:dyDescent="0.2">
      <c r="D6188" s="101" t="str">
        <f t="array" ref="D6188">IF(ROW()-ROW($D$2)+1&gt;COUNTA($A$3:$A$100000)*COUNTA($B$3:$B$100000),"",INDEX($A$3:A$100000,INT((ROW()-ROW($D$2))/COUNTA($B$3:$B$100000)+1))&amp;"-"&amp;INDEX($B$3:$B$100000,MOD(ROW()-ROW($D$2),COUNTA($B$3:$B$100000))+1))</f>
        <v/>
      </c>
    </row>
    <row r="6189" spans="4:4" x14ac:dyDescent="0.2">
      <c r="D6189" s="101" t="str">
        <f t="array" ref="D6189">IF(ROW()-ROW($D$2)+1&gt;COUNTA($A$3:$A$100000)*COUNTA($B$3:$B$100000),"",INDEX($A$3:A$100000,INT((ROW()-ROW($D$2))/COUNTA($B$3:$B$100000)+1))&amp;"-"&amp;INDEX($B$3:$B$100000,MOD(ROW()-ROW($D$2),COUNTA($B$3:$B$100000))+1))</f>
        <v/>
      </c>
    </row>
    <row r="6190" spans="4:4" x14ac:dyDescent="0.2">
      <c r="D6190" s="101" t="str">
        <f t="array" ref="D6190">IF(ROW()-ROW($D$2)+1&gt;COUNTA($A$3:$A$100000)*COUNTA($B$3:$B$100000),"",INDEX($A$3:A$100000,INT((ROW()-ROW($D$2))/COUNTA($B$3:$B$100000)+1))&amp;"-"&amp;INDEX($B$3:$B$100000,MOD(ROW()-ROW($D$2),COUNTA($B$3:$B$100000))+1))</f>
        <v/>
      </c>
    </row>
    <row r="6191" spans="4:4" x14ac:dyDescent="0.2">
      <c r="D6191" s="101" t="str">
        <f t="array" ref="D6191">IF(ROW()-ROW($D$2)+1&gt;COUNTA($A$3:$A$100000)*COUNTA($B$3:$B$100000),"",INDEX($A$3:A$100000,INT((ROW()-ROW($D$2))/COUNTA($B$3:$B$100000)+1))&amp;"-"&amp;INDEX($B$3:$B$100000,MOD(ROW()-ROW($D$2),COUNTA($B$3:$B$100000))+1))</f>
        <v/>
      </c>
    </row>
    <row r="6192" spans="4:4" x14ac:dyDescent="0.2">
      <c r="D6192" s="101" t="str">
        <f t="array" ref="D6192">IF(ROW()-ROW($D$2)+1&gt;COUNTA($A$3:$A$100000)*COUNTA($B$3:$B$100000),"",INDEX($A$3:A$100000,INT((ROW()-ROW($D$2))/COUNTA($B$3:$B$100000)+1))&amp;"-"&amp;INDEX($B$3:$B$100000,MOD(ROW()-ROW($D$2),COUNTA($B$3:$B$100000))+1))</f>
        <v/>
      </c>
    </row>
    <row r="6193" spans="4:4" x14ac:dyDescent="0.2">
      <c r="D6193" s="101" t="str">
        <f t="array" ref="D6193">IF(ROW()-ROW($D$2)+1&gt;COUNTA($A$3:$A$100000)*COUNTA($B$3:$B$100000),"",INDEX($A$3:A$100000,INT((ROW()-ROW($D$2))/COUNTA($B$3:$B$100000)+1))&amp;"-"&amp;INDEX($B$3:$B$100000,MOD(ROW()-ROW($D$2),COUNTA($B$3:$B$100000))+1))</f>
        <v/>
      </c>
    </row>
    <row r="6194" spans="4:4" x14ac:dyDescent="0.2">
      <c r="D6194" s="101" t="str">
        <f t="array" ref="D6194">IF(ROW()-ROW($D$2)+1&gt;COUNTA($A$3:$A$100000)*COUNTA($B$3:$B$100000),"",INDEX($A$3:A$100000,INT((ROW()-ROW($D$2))/COUNTA($B$3:$B$100000)+1))&amp;"-"&amp;INDEX($B$3:$B$100000,MOD(ROW()-ROW($D$2),COUNTA($B$3:$B$100000))+1))</f>
        <v/>
      </c>
    </row>
    <row r="6195" spans="4:4" x14ac:dyDescent="0.2">
      <c r="D6195" s="101" t="str">
        <f t="array" ref="D6195">IF(ROW()-ROW($D$2)+1&gt;COUNTA($A$3:$A$100000)*COUNTA($B$3:$B$100000),"",INDEX($A$3:A$100000,INT((ROW()-ROW($D$2))/COUNTA($B$3:$B$100000)+1))&amp;"-"&amp;INDEX($B$3:$B$100000,MOD(ROW()-ROW($D$2),COUNTA($B$3:$B$100000))+1))</f>
        <v/>
      </c>
    </row>
    <row r="6196" spans="4:4" x14ac:dyDescent="0.2">
      <c r="D6196" s="101" t="str">
        <f t="array" ref="D6196">IF(ROW()-ROW($D$2)+1&gt;COUNTA($A$3:$A$100000)*COUNTA($B$3:$B$100000),"",INDEX($A$3:A$100000,INT((ROW()-ROW($D$2))/COUNTA($B$3:$B$100000)+1))&amp;"-"&amp;INDEX($B$3:$B$100000,MOD(ROW()-ROW($D$2),COUNTA($B$3:$B$100000))+1))</f>
        <v/>
      </c>
    </row>
    <row r="6197" spans="4:4" x14ac:dyDescent="0.2">
      <c r="D6197" s="101" t="str">
        <f t="array" ref="D6197">IF(ROW()-ROW($D$2)+1&gt;COUNTA($A$3:$A$100000)*COUNTA($B$3:$B$100000),"",INDEX($A$3:A$100000,INT((ROW()-ROW($D$2))/COUNTA($B$3:$B$100000)+1))&amp;"-"&amp;INDEX($B$3:$B$100000,MOD(ROW()-ROW($D$2),COUNTA($B$3:$B$100000))+1))</f>
        <v/>
      </c>
    </row>
    <row r="6198" spans="4:4" x14ac:dyDescent="0.2">
      <c r="D6198" s="101" t="str">
        <f t="array" ref="D6198">IF(ROW()-ROW($D$2)+1&gt;COUNTA($A$3:$A$100000)*COUNTA($B$3:$B$100000),"",INDEX($A$3:A$100000,INT((ROW()-ROW($D$2))/COUNTA($B$3:$B$100000)+1))&amp;"-"&amp;INDEX($B$3:$B$100000,MOD(ROW()-ROW($D$2),COUNTA($B$3:$B$100000))+1))</f>
        <v/>
      </c>
    </row>
    <row r="6199" spans="4:4" x14ac:dyDescent="0.2">
      <c r="D6199" s="101" t="str">
        <f t="array" ref="D6199">IF(ROW()-ROW($D$2)+1&gt;COUNTA($A$3:$A$100000)*COUNTA($B$3:$B$100000),"",INDEX($A$3:A$100000,INT((ROW()-ROW($D$2))/COUNTA($B$3:$B$100000)+1))&amp;"-"&amp;INDEX($B$3:$B$100000,MOD(ROW()-ROW($D$2),COUNTA($B$3:$B$100000))+1))</f>
        <v/>
      </c>
    </row>
    <row r="6200" spans="4:4" x14ac:dyDescent="0.2">
      <c r="D6200" s="101" t="str">
        <f t="array" ref="D6200">IF(ROW()-ROW($D$2)+1&gt;COUNTA($A$3:$A$100000)*COUNTA($B$3:$B$100000),"",INDEX($A$3:A$100000,INT((ROW()-ROW($D$2))/COUNTA($B$3:$B$100000)+1))&amp;"-"&amp;INDEX($B$3:$B$100000,MOD(ROW()-ROW($D$2),COUNTA($B$3:$B$100000))+1))</f>
        <v/>
      </c>
    </row>
    <row r="6201" spans="4:4" x14ac:dyDescent="0.2">
      <c r="D6201" s="101" t="str">
        <f t="array" ref="D6201">IF(ROW()-ROW($D$2)+1&gt;COUNTA($A$3:$A$100000)*COUNTA($B$3:$B$100000),"",INDEX($A$3:A$100000,INT((ROW()-ROW($D$2))/COUNTA($B$3:$B$100000)+1))&amp;"-"&amp;INDEX($B$3:$B$100000,MOD(ROW()-ROW($D$2),COUNTA($B$3:$B$100000))+1))</f>
        <v/>
      </c>
    </row>
    <row r="6202" spans="4:4" x14ac:dyDescent="0.2">
      <c r="D6202" s="101" t="str">
        <f t="array" ref="D6202">IF(ROW()-ROW($D$2)+1&gt;COUNTA($A$3:$A$100000)*COUNTA($B$3:$B$100000),"",INDEX($A$3:A$100000,INT((ROW()-ROW($D$2))/COUNTA($B$3:$B$100000)+1))&amp;"-"&amp;INDEX($B$3:$B$100000,MOD(ROW()-ROW($D$2),COUNTA($B$3:$B$100000))+1))</f>
        <v/>
      </c>
    </row>
    <row r="6203" spans="4:4" x14ac:dyDescent="0.2">
      <c r="D6203" s="101" t="str">
        <f t="array" ref="D6203">IF(ROW()-ROW($D$2)+1&gt;COUNTA($A$3:$A$100000)*COUNTA($B$3:$B$100000),"",INDEX($A$3:A$100000,INT((ROW()-ROW($D$2))/COUNTA($B$3:$B$100000)+1))&amp;"-"&amp;INDEX($B$3:$B$100000,MOD(ROW()-ROW($D$2),COUNTA($B$3:$B$100000))+1))</f>
        <v/>
      </c>
    </row>
    <row r="6204" spans="4:4" x14ac:dyDescent="0.2">
      <c r="D6204" s="101" t="str">
        <f t="array" ref="D6204">IF(ROW()-ROW($D$2)+1&gt;COUNTA($A$3:$A$100000)*COUNTA($B$3:$B$100000),"",INDEX($A$3:A$100000,INT((ROW()-ROW($D$2))/COUNTA($B$3:$B$100000)+1))&amp;"-"&amp;INDEX($B$3:$B$100000,MOD(ROW()-ROW($D$2),COUNTA($B$3:$B$100000))+1))</f>
        <v/>
      </c>
    </row>
    <row r="6205" spans="4:4" x14ac:dyDescent="0.2">
      <c r="D6205" s="101" t="str">
        <f t="array" ref="D6205">IF(ROW()-ROW($D$2)+1&gt;COUNTA($A$3:$A$100000)*COUNTA($B$3:$B$100000),"",INDEX($A$3:A$100000,INT((ROW()-ROW($D$2))/COUNTA($B$3:$B$100000)+1))&amp;"-"&amp;INDEX($B$3:$B$100000,MOD(ROW()-ROW($D$2),COUNTA($B$3:$B$100000))+1))</f>
        <v/>
      </c>
    </row>
    <row r="6206" spans="4:4" x14ac:dyDescent="0.2">
      <c r="D6206" s="101" t="str">
        <f t="array" ref="D6206">IF(ROW()-ROW($D$2)+1&gt;COUNTA($A$3:$A$100000)*COUNTA($B$3:$B$100000),"",INDEX($A$3:A$100000,INT((ROW()-ROW($D$2))/COUNTA($B$3:$B$100000)+1))&amp;"-"&amp;INDEX($B$3:$B$100000,MOD(ROW()-ROW($D$2),COUNTA($B$3:$B$100000))+1))</f>
        <v/>
      </c>
    </row>
    <row r="6207" spans="4:4" x14ac:dyDescent="0.2">
      <c r="D6207" s="101" t="str">
        <f t="array" ref="D6207">IF(ROW()-ROW($D$2)+1&gt;COUNTA($A$3:$A$100000)*COUNTA($B$3:$B$100000),"",INDEX($A$3:A$100000,INT((ROW()-ROW($D$2))/COUNTA($B$3:$B$100000)+1))&amp;"-"&amp;INDEX($B$3:$B$100000,MOD(ROW()-ROW($D$2),COUNTA($B$3:$B$100000))+1))</f>
        <v/>
      </c>
    </row>
    <row r="6208" spans="4:4" x14ac:dyDescent="0.2">
      <c r="D6208" s="101" t="str">
        <f t="array" ref="D6208">IF(ROW()-ROW($D$2)+1&gt;COUNTA($A$3:$A$100000)*COUNTA($B$3:$B$100000),"",INDEX($A$3:A$100000,INT((ROW()-ROW($D$2))/COUNTA($B$3:$B$100000)+1))&amp;"-"&amp;INDEX($B$3:$B$100000,MOD(ROW()-ROW($D$2),COUNTA($B$3:$B$100000))+1))</f>
        <v/>
      </c>
    </row>
    <row r="6209" spans="4:4" x14ac:dyDescent="0.2">
      <c r="D6209" s="101" t="str">
        <f t="array" ref="D6209">IF(ROW()-ROW($D$2)+1&gt;COUNTA($A$3:$A$100000)*COUNTA($B$3:$B$100000),"",INDEX($A$3:A$100000,INT((ROW()-ROW($D$2))/COUNTA($B$3:$B$100000)+1))&amp;"-"&amp;INDEX($B$3:$B$100000,MOD(ROW()-ROW($D$2),COUNTA($B$3:$B$100000))+1))</f>
        <v/>
      </c>
    </row>
    <row r="6210" spans="4:4" x14ac:dyDescent="0.2">
      <c r="D6210" s="101" t="str">
        <f t="array" ref="D6210">IF(ROW()-ROW($D$2)+1&gt;COUNTA($A$3:$A$100000)*COUNTA($B$3:$B$100000),"",INDEX($A$3:A$100000,INT((ROW()-ROW($D$2))/COUNTA($B$3:$B$100000)+1))&amp;"-"&amp;INDEX($B$3:$B$100000,MOD(ROW()-ROW($D$2),COUNTA($B$3:$B$100000))+1))</f>
        <v/>
      </c>
    </row>
    <row r="6211" spans="4:4" x14ac:dyDescent="0.2">
      <c r="D6211" s="101" t="str">
        <f t="array" ref="D6211">IF(ROW()-ROW($D$2)+1&gt;COUNTA($A$3:$A$100000)*COUNTA($B$3:$B$100000),"",INDEX($A$3:A$100000,INT((ROW()-ROW($D$2))/COUNTA($B$3:$B$100000)+1))&amp;"-"&amp;INDEX($B$3:$B$100000,MOD(ROW()-ROW($D$2),COUNTA($B$3:$B$100000))+1))</f>
        <v/>
      </c>
    </row>
    <row r="6212" spans="4:4" x14ac:dyDescent="0.2">
      <c r="D6212" s="101" t="str">
        <f t="array" ref="D6212">IF(ROW()-ROW($D$2)+1&gt;COUNTA($A$3:$A$100000)*COUNTA($B$3:$B$100000),"",INDEX($A$3:A$100000,INT((ROW()-ROW($D$2))/COUNTA($B$3:$B$100000)+1))&amp;"-"&amp;INDEX($B$3:$B$100000,MOD(ROW()-ROW($D$2),COUNTA($B$3:$B$100000))+1))</f>
        <v/>
      </c>
    </row>
    <row r="6213" spans="4:4" x14ac:dyDescent="0.2">
      <c r="D6213" s="101" t="str">
        <f t="array" ref="D6213">IF(ROW()-ROW($D$2)+1&gt;COUNTA($A$3:$A$100000)*COUNTA($B$3:$B$100000),"",INDEX($A$3:A$100000,INT((ROW()-ROW($D$2))/COUNTA($B$3:$B$100000)+1))&amp;"-"&amp;INDEX($B$3:$B$100000,MOD(ROW()-ROW($D$2),COUNTA($B$3:$B$100000))+1))</f>
        <v/>
      </c>
    </row>
    <row r="6214" spans="4:4" x14ac:dyDescent="0.2">
      <c r="D6214" s="101" t="str">
        <f t="array" ref="D6214">IF(ROW()-ROW($D$2)+1&gt;COUNTA($A$3:$A$100000)*COUNTA($B$3:$B$100000),"",INDEX($A$3:A$100000,INT((ROW()-ROW($D$2))/COUNTA($B$3:$B$100000)+1))&amp;"-"&amp;INDEX($B$3:$B$100000,MOD(ROW()-ROW($D$2),COUNTA($B$3:$B$100000))+1))</f>
        <v/>
      </c>
    </row>
    <row r="6215" spans="4:4" x14ac:dyDescent="0.2">
      <c r="D6215" s="101" t="str">
        <f t="array" ref="D6215">IF(ROW()-ROW($D$2)+1&gt;COUNTA($A$3:$A$100000)*COUNTA($B$3:$B$100000),"",INDEX($A$3:A$100000,INT((ROW()-ROW($D$2))/COUNTA($B$3:$B$100000)+1))&amp;"-"&amp;INDEX($B$3:$B$100000,MOD(ROW()-ROW($D$2),COUNTA($B$3:$B$100000))+1))</f>
        <v/>
      </c>
    </row>
    <row r="6216" spans="4:4" x14ac:dyDescent="0.2">
      <c r="D6216" s="101" t="str">
        <f t="array" ref="D6216">IF(ROW()-ROW($D$2)+1&gt;COUNTA($A$3:$A$100000)*COUNTA($B$3:$B$100000),"",INDEX($A$3:A$100000,INT((ROW()-ROW($D$2))/COUNTA($B$3:$B$100000)+1))&amp;"-"&amp;INDEX($B$3:$B$100000,MOD(ROW()-ROW($D$2),COUNTA($B$3:$B$100000))+1))</f>
        <v/>
      </c>
    </row>
    <row r="6217" spans="4:4" x14ac:dyDescent="0.2">
      <c r="D6217" s="101" t="str">
        <f t="array" ref="D6217">IF(ROW()-ROW($D$2)+1&gt;COUNTA($A$3:$A$100000)*COUNTA($B$3:$B$100000),"",INDEX($A$3:A$100000,INT((ROW()-ROW($D$2))/COUNTA($B$3:$B$100000)+1))&amp;"-"&amp;INDEX($B$3:$B$100000,MOD(ROW()-ROW($D$2),COUNTA($B$3:$B$100000))+1))</f>
        <v/>
      </c>
    </row>
    <row r="6218" spans="4:4" x14ac:dyDescent="0.2">
      <c r="D6218" s="101" t="str">
        <f t="array" ref="D6218">IF(ROW()-ROW($D$2)+1&gt;COUNTA($A$3:$A$100000)*COUNTA($B$3:$B$100000),"",INDEX($A$3:A$100000,INT((ROW()-ROW($D$2))/COUNTA($B$3:$B$100000)+1))&amp;"-"&amp;INDEX($B$3:$B$100000,MOD(ROW()-ROW($D$2),COUNTA($B$3:$B$100000))+1))</f>
        <v/>
      </c>
    </row>
    <row r="6219" spans="4:4" x14ac:dyDescent="0.2">
      <c r="D6219" s="101" t="str">
        <f t="array" ref="D6219">IF(ROW()-ROW($D$2)+1&gt;COUNTA($A$3:$A$100000)*COUNTA($B$3:$B$100000),"",INDEX($A$3:A$100000,INT((ROW()-ROW($D$2))/COUNTA($B$3:$B$100000)+1))&amp;"-"&amp;INDEX($B$3:$B$100000,MOD(ROW()-ROW($D$2),COUNTA($B$3:$B$100000))+1))</f>
        <v/>
      </c>
    </row>
    <row r="6220" spans="4:4" x14ac:dyDescent="0.2">
      <c r="D6220" s="101" t="str">
        <f t="array" ref="D6220">IF(ROW()-ROW($D$2)+1&gt;COUNTA($A$3:$A$100000)*COUNTA($B$3:$B$100000),"",INDEX($A$3:A$100000,INT((ROW()-ROW($D$2))/COUNTA($B$3:$B$100000)+1))&amp;"-"&amp;INDEX($B$3:$B$100000,MOD(ROW()-ROW($D$2),COUNTA($B$3:$B$100000))+1))</f>
        <v/>
      </c>
    </row>
    <row r="6221" spans="4:4" x14ac:dyDescent="0.2">
      <c r="D6221" s="101" t="str">
        <f t="array" ref="D6221">IF(ROW()-ROW($D$2)+1&gt;COUNTA($A$3:$A$100000)*COUNTA($B$3:$B$100000),"",INDEX($A$3:A$100000,INT((ROW()-ROW($D$2))/COUNTA($B$3:$B$100000)+1))&amp;"-"&amp;INDEX($B$3:$B$100000,MOD(ROW()-ROW($D$2),COUNTA($B$3:$B$100000))+1))</f>
        <v/>
      </c>
    </row>
    <row r="6222" spans="4:4" x14ac:dyDescent="0.2">
      <c r="D6222" s="101" t="str">
        <f t="array" ref="D6222">IF(ROW()-ROW($D$2)+1&gt;COUNTA($A$3:$A$100000)*COUNTA($B$3:$B$100000),"",INDEX($A$3:A$100000,INT((ROW()-ROW($D$2))/COUNTA($B$3:$B$100000)+1))&amp;"-"&amp;INDEX($B$3:$B$100000,MOD(ROW()-ROW($D$2),COUNTA($B$3:$B$100000))+1))</f>
        <v/>
      </c>
    </row>
    <row r="6223" spans="4:4" x14ac:dyDescent="0.2">
      <c r="D6223" s="101" t="str">
        <f t="array" ref="D6223">IF(ROW()-ROW($D$2)+1&gt;COUNTA($A$3:$A$100000)*COUNTA($B$3:$B$100000),"",INDEX($A$3:A$100000,INT((ROW()-ROW($D$2))/COUNTA($B$3:$B$100000)+1))&amp;"-"&amp;INDEX($B$3:$B$100000,MOD(ROW()-ROW($D$2),COUNTA($B$3:$B$100000))+1))</f>
        <v/>
      </c>
    </row>
    <row r="6224" spans="4:4" x14ac:dyDescent="0.2">
      <c r="D6224" s="101" t="str">
        <f t="array" ref="D6224">IF(ROW()-ROW($D$2)+1&gt;COUNTA($A$3:$A$100000)*COUNTA($B$3:$B$100000),"",INDEX($A$3:A$100000,INT((ROW()-ROW($D$2))/COUNTA($B$3:$B$100000)+1))&amp;"-"&amp;INDEX($B$3:$B$100000,MOD(ROW()-ROW($D$2),COUNTA($B$3:$B$100000))+1))</f>
        <v/>
      </c>
    </row>
    <row r="6225" spans="4:4" x14ac:dyDescent="0.2">
      <c r="D6225" s="101" t="str">
        <f t="array" ref="D6225">IF(ROW()-ROW($D$2)+1&gt;COUNTA($A$3:$A$100000)*COUNTA($B$3:$B$100000),"",INDEX($A$3:A$100000,INT((ROW()-ROW($D$2))/COUNTA($B$3:$B$100000)+1))&amp;"-"&amp;INDEX($B$3:$B$100000,MOD(ROW()-ROW($D$2),COUNTA($B$3:$B$100000))+1))</f>
        <v/>
      </c>
    </row>
    <row r="6226" spans="4:4" x14ac:dyDescent="0.2">
      <c r="D6226" s="101" t="str">
        <f t="array" ref="D6226">IF(ROW()-ROW($D$2)+1&gt;COUNTA($A$3:$A$100000)*COUNTA($B$3:$B$100000),"",INDEX($A$3:A$100000,INT((ROW()-ROW($D$2))/COUNTA($B$3:$B$100000)+1))&amp;"-"&amp;INDEX($B$3:$B$100000,MOD(ROW()-ROW($D$2),COUNTA($B$3:$B$100000))+1))</f>
        <v/>
      </c>
    </row>
    <row r="6227" spans="4:4" x14ac:dyDescent="0.2">
      <c r="D6227" s="101" t="str">
        <f t="array" ref="D6227">IF(ROW()-ROW($D$2)+1&gt;COUNTA($A$3:$A$100000)*COUNTA($B$3:$B$100000),"",INDEX($A$3:A$100000,INT((ROW()-ROW($D$2))/COUNTA($B$3:$B$100000)+1))&amp;"-"&amp;INDEX($B$3:$B$100000,MOD(ROW()-ROW($D$2),COUNTA($B$3:$B$100000))+1))</f>
        <v/>
      </c>
    </row>
    <row r="6228" spans="4:4" x14ac:dyDescent="0.2">
      <c r="D6228" s="101" t="str">
        <f t="array" ref="D6228">IF(ROW()-ROW($D$2)+1&gt;COUNTA($A$3:$A$100000)*COUNTA($B$3:$B$100000),"",INDEX($A$3:A$100000,INT((ROW()-ROW($D$2))/COUNTA($B$3:$B$100000)+1))&amp;"-"&amp;INDEX($B$3:$B$100000,MOD(ROW()-ROW($D$2),COUNTA($B$3:$B$100000))+1))</f>
        <v/>
      </c>
    </row>
    <row r="6229" spans="4:4" x14ac:dyDescent="0.2">
      <c r="D6229" s="101" t="str">
        <f t="array" ref="D6229">IF(ROW()-ROW($D$2)+1&gt;COUNTA($A$3:$A$100000)*COUNTA($B$3:$B$100000),"",INDEX($A$3:A$100000,INT((ROW()-ROW($D$2))/COUNTA($B$3:$B$100000)+1))&amp;"-"&amp;INDEX($B$3:$B$100000,MOD(ROW()-ROW($D$2),COUNTA($B$3:$B$100000))+1))</f>
        <v/>
      </c>
    </row>
    <row r="6230" spans="4:4" x14ac:dyDescent="0.2">
      <c r="D6230" s="101" t="str">
        <f t="array" ref="D6230">IF(ROW()-ROW($D$2)+1&gt;COUNTA($A$3:$A$100000)*COUNTA($B$3:$B$100000),"",INDEX($A$3:A$100000,INT((ROW()-ROW($D$2))/COUNTA($B$3:$B$100000)+1))&amp;"-"&amp;INDEX($B$3:$B$100000,MOD(ROW()-ROW($D$2),COUNTA($B$3:$B$100000))+1))</f>
        <v/>
      </c>
    </row>
    <row r="6231" spans="4:4" x14ac:dyDescent="0.2">
      <c r="D6231" s="101" t="str">
        <f t="array" ref="D6231">IF(ROW()-ROW($D$2)+1&gt;COUNTA($A$3:$A$100000)*COUNTA($B$3:$B$100000),"",INDEX($A$3:A$100000,INT((ROW()-ROW($D$2))/COUNTA($B$3:$B$100000)+1))&amp;"-"&amp;INDEX($B$3:$B$100000,MOD(ROW()-ROW($D$2),COUNTA($B$3:$B$100000))+1))</f>
        <v/>
      </c>
    </row>
    <row r="6232" spans="4:4" x14ac:dyDescent="0.2">
      <c r="D6232" s="101" t="str">
        <f t="array" ref="D6232">IF(ROW()-ROW($D$2)+1&gt;COUNTA($A$3:$A$100000)*COUNTA($B$3:$B$100000),"",INDEX($A$3:A$100000,INT((ROW()-ROW($D$2))/COUNTA($B$3:$B$100000)+1))&amp;"-"&amp;INDEX($B$3:$B$100000,MOD(ROW()-ROW($D$2),COUNTA($B$3:$B$100000))+1))</f>
        <v/>
      </c>
    </row>
    <row r="6233" spans="4:4" x14ac:dyDescent="0.2">
      <c r="D6233" s="101" t="str">
        <f t="array" ref="D6233">IF(ROW()-ROW($D$2)+1&gt;COUNTA($A$3:$A$100000)*COUNTA($B$3:$B$100000),"",INDEX($A$3:A$100000,INT((ROW()-ROW($D$2))/COUNTA($B$3:$B$100000)+1))&amp;"-"&amp;INDEX($B$3:$B$100000,MOD(ROW()-ROW($D$2),COUNTA($B$3:$B$100000))+1))</f>
        <v/>
      </c>
    </row>
    <row r="6234" spans="4:4" x14ac:dyDescent="0.2">
      <c r="D6234" s="101" t="str">
        <f t="array" ref="D6234">IF(ROW()-ROW($D$2)+1&gt;COUNTA($A$3:$A$100000)*COUNTA($B$3:$B$100000),"",INDEX($A$3:A$100000,INT((ROW()-ROW($D$2))/COUNTA($B$3:$B$100000)+1))&amp;"-"&amp;INDEX($B$3:$B$100000,MOD(ROW()-ROW($D$2),COUNTA($B$3:$B$100000))+1))</f>
        <v/>
      </c>
    </row>
    <row r="6235" spans="4:4" x14ac:dyDescent="0.2">
      <c r="D6235" s="101" t="str">
        <f t="array" ref="D6235">IF(ROW()-ROW($D$2)+1&gt;COUNTA($A$3:$A$100000)*COUNTA($B$3:$B$100000),"",INDEX($A$3:A$100000,INT((ROW()-ROW($D$2))/COUNTA($B$3:$B$100000)+1))&amp;"-"&amp;INDEX($B$3:$B$100000,MOD(ROW()-ROW($D$2),COUNTA($B$3:$B$100000))+1))</f>
        <v/>
      </c>
    </row>
    <row r="6236" spans="4:4" x14ac:dyDescent="0.2">
      <c r="D6236" s="101" t="str">
        <f t="array" ref="D6236">IF(ROW()-ROW($D$2)+1&gt;COUNTA($A$3:$A$100000)*COUNTA($B$3:$B$100000),"",INDEX($A$3:A$100000,INT((ROW()-ROW($D$2))/COUNTA($B$3:$B$100000)+1))&amp;"-"&amp;INDEX($B$3:$B$100000,MOD(ROW()-ROW($D$2),COUNTA($B$3:$B$100000))+1))</f>
        <v/>
      </c>
    </row>
    <row r="6237" spans="4:4" x14ac:dyDescent="0.2">
      <c r="D6237" s="101" t="str">
        <f t="array" ref="D6237">IF(ROW()-ROW($D$2)+1&gt;COUNTA($A$3:$A$100000)*COUNTA($B$3:$B$100000),"",INDEX($A$3:A$100000,INT((ROW()-ROW($D$2))/COUNTA($B$3:$B$100000)+1))&amp;"-"&amp;INDEX($B$3:$B$100000,MOD(ROW()-ROW($D$2),COUNTA($B$3:$B$100000))+1))</f>
        <v/>
      </c>
    </row>
    <row r="6238" spans="4:4" x14ac:dyDescent="0.2">
      <c r="D6238" s="101" t="str">
        <f t="array" ref="D6238">IF(ROW()-ROW($D$2)+1&gt;COUNTA($A$3:$A$100000)*COUNTA($B$3:$B$100000),"",INDEX($A$3:A$100000,INT((ROW()-ROW($D$2))/COUNTA($B$3:$B$100000)+1))&amp;"-"&amp;INDEX($B$3:$B$100000,MOD(ROW()-ROW($D$2),COUNTA($B$3:$B$100000))+1))</f>
        <v/>
      </c>
    </row>
    <row r="6239" spans="4:4" x14ac:dyDescent="0.2">
      <c r="D6239" s="101" t="str">
        <f t="array" ref="D6239">IF(ROW()-ROW($D$2)+1&gt;COUNTA($A$3:$A$100000)*COUNTA($B$3:$B$100000),"",INDEX($A$3:A$100000,INT((ROW()-ROW($D$2))/COUNTA($B$3:$B$100000)+1))&amp;"-"&amp;INDEX($B$3:$B$100000,MOD(ROW()-ROW($D$2),COUNTA($B$3:$B$100000))+1))</f>
        <v/>
      </c>
    </row>
    <row r="6240" spans="4:4" x14ac:dyDescent="0.2">
      <c r="D6240" s="101" t="str">
        <f t="array" ref="D6240">IF(ROW()-ROW($D$2)+1&gt;COUNTA($A$3:$A$100000)*COUNTA($B$3:$B$100000),"",INDEX($A$3:A$100000,INT((ROW()-ROW($D$2))/COUNTA($B$3:$B$100000)+1))&amp;"-"&amp;INDEX($B$3:$B$100000,MOD(ROW()-ROW($D$2),COUNTA($B$3:$B$100000))+1))</f>
        <v/>
      </c>
    </row>
    <row r="6241" spans="4:4" x14ac:dyDescent="0.2">
      <c r="D6241" s="101" t="str">
        <f t="array" ref="D6241">IF(ROW()-ROW($D$2)+1&gt;COUNTA($A$3:$A$100000)*COUNTA($B$3:$B$100000),"",INDEX($A$3:A$100000,INT((ROW()-ROW($D$2))/COUNTA($B$3:$B$100000)+1))&amp;"-"&amp;INDEX($B$3:$B$100000,MOD(ROW()-ROW($D$2),COUNTA($B$3:$B$100000))+1))</f>
        <v/>
      </c>
    </row>
    <row r="6242" spans="4:4" x14ac:dyDescent="0.2">
      <c r="D6242" s="101" t="str">
        <f t="array" ref="D6242">IF(ROW()-ROW($D$2)+1&gt;COUNTA($A$3:$A$100000)*COUNTA($B$3:$B$100000),"",INDEX($A$3:A$100000,INT((ROW()-ROW($D$2))/COUNTA($B$3:$B$100000)+1))&amp;"-"&amp;INDEX($B$3:$B$100000,MOD(ROW()-ROW($D$2),COUNTA($B$3:$B$100000))+1))</f>
        <v/>
      </c>
    </row>
    <row r="6243" spans="4:4" x14ac:dyDescent="0.2">
      <c r="D6243" s="101" t="str">
        <f t="array" ref="D6243">IF(ROW()-ROW($D$2)+1&gt;COUNTA($A$3:$A$100000)*COUNTA($B$3:$B$100000),"",INDEX($A$3:A$100000,INT((ROW()-ROW($D$2))/COUNTA($B$3:$B$100000)+1))&amp;"-"&amp;INDEX($B$3:$B$100000,MOD(ROW()-ROW($D$2),COUNTA($B$3:$B$100000))+1))</f>
        <v/>
      </c>
    </row>
    <row r="6244" spans="4:4" x14ac:dyDescent="0.2">
      <c r="D6244" s="101" t="str">
        <f t="array" ref="D6244">IF(ROW()-ROW($D$2)+1&gt;COUNTA($A$3:$A$100000)*COUNTA($B$3:$B$100000),"",INDEX($A$3:A$100000,INT((ROW()-ROW($D$2))/COUNTA($B$3:$B$100000)+1))&amp;"-"&amp;INDEX($B$3:$B$100000,MOD(ROW()-ROW($D$2),COUNTA($B$3:$B$100000))+1))</f>
        <v/>
      </c>
    </row>
    <row r="6245" spans="4:4" x14ac:dyDescent="0.2">
      <c r="D6245" s="101" t="str">
        <f t="array" ref="D6245">IF(ROW()-ROW($D$2)+1&gt;COUNTA($A$3:$A$100000)*COUNTA($B$3:$B$100000),"",INDEX($A$3:A$100000,INT((ROW()-ROW($D$2))/COUNTA($B$3:$B$100000)+1))&amp;"-"&amp;INDEX($B$3:$B$100000,MOD(ROW()-ROW($D$2),COUNTA($B$3:$B$100000))+1))</f>
        <v/>
      </c>
    </row>
    <row r="6246" spans="4:4" x14ac:dyDescent="0.2">
      <c r="D6246" s="101" t="str">
        <f t="array" ref="D6246">IF(ROW()-ROW($D$2)+1&gt;COUNTA($A$3:$A$100000)*COUNTA($B$3:$B$100000),"",INDEX($A$3:A$100000,INT((ROW()-ROW($D$2))/COUNTA($B$3:$B$100000)+1))&amp;"-"&amp;INDEX($B$3:$B$100000,MOD(ROW()-ROW($D$2),COUNTA($B$3:$B$100000))+1))</f>
        <v/>
      </c>
    </row>
    <row r="6247" spans="4:4" x14ac:dyDescent="0.2">
      <c r="D6247" s="101" t="str">
        <f t="array" ref="D6247">IF(ROW()-ROW($D$2)+1&gt;COUNTA($A$3:$A$100000)*COUNTA($B$3:$B$100000),"",INDEX($A$3:A$100000,INT((ROW()-ROW($D$2))/COUNTA($B$3:$B$100000)+1))&amp;"-"&amp;INDEX($B$3:$B$100000,MOD(ROW()-ROW($D$2),COUNTA($B$3:$B$100000))+1))</f>
        <v/>
      </c>
    </row>
    <row r="6248" spans="4:4" x14ac:dyDescent="0.2">
      <c r="D6248" s="101" t="str">
        <f t="array" ref="D6248">IF(ROW()-ROW($D$2)+1&gt;COUNTA($A$3:$A$100000)*COUNTA($B$3:$B$100000),"",INDEX($A$3:A$100000,INT((ROW()-ROW($D$2))/COUNTA($B$3:$B$100000)+1))&amp;"-"&amp;INDEX($B$3:$B$100000,MOD(ROW()-ROW($D$2),COUNTA($B$3:$B$100000))+1))</f>
        <v/>
      </c>
    </row>
    <row r="6249" spans="4:4" x14ac:dyDescent="0.2">
      <c r="D6249" s="101" t="str">
        <f t="array" ref="D6249">IF(ROW()-ROW($D$2)+1&gt;COUNTA($A$3:$A$100000)*COUNTA($B$3:$B$100000),"",INDEX($A$3:A$100000,INT((ROW()-ROW($D$2))/COUNTA($B$3:$B$100000)+1))&amp;"-"&amp;INDEX($B$3:$B$100000,MOD(ROW()-ROW($D$2),COUNTA($B$3:$B$100000))+1))</f>
        <v/>
      </c>
    </row>
    <row r="6250" spans="4:4" x14ac:dyDescent="0.2">
      <c r="D6250" s="101" t="str">
        <f t="array" ref="D6250">IF(ROW()-ROW($D$2)+1&gt;COUNTA($A$3:$A$100000)*COUNTA($B$3:$B$100000),"",INDEX($A$3:A$100000,INT((ROW()-ROW($D$2))/COUNTA($B$3:$B$100000)+1))&amp;"-"&amp;INDEX($B$3:$B$100000,MOD(ROW()-ROW($D$2),COUNTA($B$3:$B$100000))+1))</f>
        <v/>
      </c>
    </row>
    <row r="6251" spans="4:4" x14ac:dyDescent="0.2">
      <c r="D6251" s="101" t="str">
        <f t="array" ref="D6251">IF(ROW()-ROW($D$2)+1&gt;COUNTA($A$3:$A$100000)*COUNTA($B$3:$B$100000),"",INDEX($A$3:A$100000,INT((ROW()-ROW($D$2))/COUNTA($B$3:$B$100000)+1))&amp;"-"&amp;INDEX($B$3:$B$100000,MOD(ROW()-ROW($D$2),COUNTA($B$3:$B$100000))+1))</f>
        <v/>
      </c>
    </row>
    <row r="6252" spans="4:4" x14ac:dyDescent="0.2">
      <c r="D6252" s="101" t="str">
        <f t="array" ref="D6252">IF(ROW()-ROW($D$2)+1&gt;COUNTA($A$3:$A$100000)*COUNTA($B$3:$B$100000),"",INDEX($A$3:A$100000,INT((ROW()-ROW($D$2))/COUNTA($B$3:$B$100000)+1))&amp;"-"&amp;INDEX($B$3:$B$100000,MOD(ROW()-ROW($D$2),COUNTA($B$3:$B$100000))+1))</f>
        <v/>
      </c>
    </row>
    <row r="6253" spans="4:4" x14ac:dyDescent="0.2">
      <c r="D6253" s="101" t="str">
        <f t="array" ref="D6253">IF(ROW()-ROW($D$2)+1&gt;COUNTA($A$3:$A$100000)*COUNTA($B$3:$B$100000),"",INDEX($A$3:A$100000,INT((ROW()-ROW($D$2))/COUNTA($B$3:$B$100000)+1))&amp;"-"&amp;INDEX($B$3:$B$100000,MOD(ROW()-ROW($D$2),COUNTA($B$3:$B$100000))+1))</f>
        <v/>
      </c>
    </row>
    <row r="6254" spans="4:4" x14ac:dyDescent="0.2">
      <c r="D6254" s="101" t="str">
        <f t="array" ref="D6254">IF(ROW()-ROW($D$2)+1&gt;COUNTA($A$3:$A$100000)*COUNTA($B$3:$B$100000),"",INDEX($A$3:A$100000,INT((ROW()-ROW($D$2))/COUNTA($B$3:$B$100000)+1))&amp;"-"&amp;INDEX($B$3:$B$100000,MOD(ROW()-ROW($D$2),COUNTA($B$3:$B$100000))+1))</f>
        <v/>
      </c>
    </row>
    <row r="6255" spans="4:4" x14ac:dyDescent="0.2">
      <c r="D6255" s="101" t="str">
        <f t="array" ref="D6255">IF(ROW()-ROW($D$2)+1&gt;COUNTA($A$3:$A$100000)*COUNTA($B$3:$B$100000),"",INDEX($A$3:A$100000,INT((ROW()-ROW($D$2))/COUNTA($B$3:$B$100000)+1))&amp;"-"&amp;INDEX($B$3:$B$100000,MOD(ROW()-ROW($D$2),COUNTA($B$3:$B$100000))+1))</f>
        <v/>
      </c>
    </row>
    <row r="6256" spans="4:4" x14ac:dyDescent="0.2">
      <c r="D6256" s="101" t="str">
        <f t="array" ref="D6256">IF(ROW()-ROW($D$2)+1&gt;COUNTA($A$3:$A$100000)*COUNTA($B$3:$B$100000),"",INDEX($A$3:A$100000,INT((ROW()-ROW($D$2))/COUNTA($B$3:$B$100000)+1))&amp;"-"&amp;INDEX($B$3:$B$100000,MOD(ROW()-ROW($D$2),COUNTA($B$3:$B$100000))+1))</f>
        <v/>
      </c>
    </row>
    <row r="6257" spans="4:4" x14ac:dyDescent="0.2">
      <c r="D6257" s="101" t="str">
        <f t="array" ref="D6257">IF(ROW()-ROW($D$2)+1&gt;COUNTA($A$3:$A$100000)*COUNTA($B$3:$B$100000),"",INDEX($A$3:A$100000,INT((ROW()-ROW($D$2))/COUNTA($B$3:$B$100000)+1))&amp;"-"&amp;INDEX($B$3:$B$100000,MOD(ROW()-ROW($D$2),COUNTA($B$3:$B$100000))+1))</f>
        <v/>
      </c>
    </row>
    <row r="6258" spans="4:4" x14ac:dyDescent="0.2">
      <c r="D6258" s="101" t="str">
        <f t="array" ref="D6258">IF(ROW()-ROW($D$2)+1&gt;COUNTA($A$3:$A$100000)*COUNTA($B$3:$B$100000),"",INDEX($A$3:A$100000,INT((ROW()-ROW($D$2))/COUNTA($B$3:$B$100000)+1))&amp;"-"&amp;INDEX($B$3:$B$100000,MOD(ROW()-ROW($D$2),COUNTA($B$3:$B$100000))+1))</f>
        <v/>
      </c>
    </row>
    <row r="6259" spans="4:4" x14ac:dyDescent="0.2">
      <c r="D6259" s="101" t="str">
        <f t="array" ref="D6259">IF(ROW()-ROW($D$2)+1&gt;COUNTA($A$3:$A$100000)*COUNTA($B$3:$B$100000),"",INDEX($A$3:A$100000,INT((ROW()-ROW($D$2))/COUNTA($B$3:$B$100000)+1))&amp;"-"&amp;INDEX($B$3:$B$100000,MOD(ROW()-ROW($D$2),COUNTA($B$3:$B$100000))+1))</f>
        <v/>
      </c>
    </row>
    <row r="6260" spans="4:4" x14ac:dyDescent="0.2">
      <c r="D6260" s="101" t="str">
        <f t="array" ref="D6260">IF(ROW()-ROW($D$2)+1&gt;COUNTA($A$3:$A$100000)*COUNTA($B$3:$B$100000),"",INDEX($A$3:A$100000,INT((ROW()-ROW($D$2))/COUNTA($B$3:$B$100000)+1))&amp;"-"&amp;INDEX($B$3:$B$100000,MOD(ROW()-ROW($D$2),COUNTA($B$3:$B$100000))+1))</f>
        <v/>
      </c>
    </row>
    <row r="6261" spans="4:4" x14ac:dyDescent="0.2">
      <c r="D6261" s="101" t="str">
        <f t="array" ref="D6261">IF(ROW()-ROW($D$2)+1&gt;COUNTA($A$3:$A$100000)*COUNTA($B$3:$B$100000),"",INDEX($A$3:A$100000,INT((ROW()-ROW($D$2))/COUNTA($B$3:$B$100000)+1))&amp;"-"&amp;INDEX($B$3:$B$100000,MOD(ROW()-ROW($D$2),COUNTA($B$3:$B$100000))+1))</f>
        <v/>
      </c>
    </row>
    <row r="6262" spans="4:4" x14ac:dyDescent="0.2">
      <c r="D6262" s="101" t="str">
        <f t="array" ref="D6262">IF(ROW()-ROW($D$2)+1&gt;COUNTA($A$3:$A$100000)*COUNTA($B$3:$B$100000),"",INDEX($A$3:A$100000,INT((ROW()-ROW($D$2))/COUNTA($B$3:$B$100000)+1))&amp;"-"&amp;INDEX($B$3:$B$100000,MOD(ROW()-ROW($D$2),COUNTA($B$3:$B$100000))+1))</f>
        <v/>
      </c>
    </row>
    <row r="6263" spans="4:4" x14ac:dyDescent="0.2">
      <c r="D6263" s="101" t="str">
        <f t="array" ref="D6263">IF(ROW()-ROW($D$2)+1&gt;COUNTA($A$3:$A$100000)*COUNTA($B$3:$B$100000),"",INDEX($A$3:A$100000,INT((ROW()-ROW($D$2))/COUNTA($B$3:$B$100000)+1))&amp;"-"&amp;INDEX($B$3:$B$100000,MOD(ROW()-ROW($D$2),COUNTA($B$3:$B$100000))+1))</f>
        <v/>
      </c>
    </row>
    <row r="6264" spans="4:4" x14ac:dyDescent="0.2">
      <c r="D6264" s="101" t="str">
        <f t="array" ref="D6264">IF(ROW()-ROW($D$2)+1&gt;COUNTA($A$3:$A$100000)*COUNTA($B$3:$B$100000),"",INDEX($A$3:A$100000,INT((ROW()-ROW($D$2))/COUNTA($B$3:$B$100000)+1))&amp;"-"&amp;INDEX($B$3:$B$100000,MOD(ROW()-ROW($D$2),COUNTA($B$3:$B$100000))+1))</f>
        <v/>
      </c>
    </row>
    <row r="6265" spans="4:4" x14ac:dyDescent="0.2">
      <c r="D6265" s="101" t="str">
        <f t="array" ref="D6265">IF(ROW()-ROW($D$2)+1&gt;COUNTA($A$3:$A$100000)*COUNTA($B$3:$B$100000),"",INDEX($A$3:A$100000,INT((ROW()-ROW($D$2))/COUNTA($B$3:$B$100000)+1))&amp;"-"&amp;INDEX($B$3:$B$100000,MOD(ROW()-ROW($D$2),COUNTA($B$3:$B$100000))+1))</f>
        <v/>
      </c>
    </row>
    <row r="6266" spans="4:4" x14ac:dyDescent="0.2">
      <c r="D6266" s="101" t="str">
        <f t="array" ref="D6266">IF(ROW()-ROW($D$2)+1&gt;COUNTA($A$3:$A$100000)*COUNTA($B$3:$B$100000),"",INDEX($A$3:A$100000,INT((ROW()-ROW($D$2))/COUNTA($B$3:$B$100000)+1))&amp;"-"&amp;INDEX($B$3:$B$100000,MOD(ROW()-ROW($D$2),COUNTA($B$3:$B$100000))+1))</f>
        <v/>
      </c>
    </row>
    <row r="6267" spans="4:4" x14ac:dyDescent="0.2">
      <c r="D6267" s="101" t="str">
        <f t="array" ref="D6267">IF(ROW()-ROW($D$2)+1&gt;COUNTA($A$3:$A$100000)*COUNTA($B$3:$B$100000),"",INDEX($A$3:A$100000,INT((ROW()-ROW($D$2))/COUNTA($B$3:$B$100000)+1))&amp;"-"&amp;INDEX($B$3:$B$100000,MOD(ROW()-ROW($D$2),COUNTA($B$3:$B$100000))+1))</f>
        <v/>
      </c>
    </row>
    <row r="6268" spans="4:4" x14ac:dyDescent="0.2">
      <c r="D6268" s="101" t="str">
        <f t="array" ref="D6268">IF(ROW()-ROW($D$2)+1&gt;COUNTA($A$3:$A$100000)*COUNTA($B$3:$B$100000),"",INDEX($A$3:A$100000,INT((ROW()-ROW($D$2))/COUNTA($B$3:$B$100000)+1))&amp;"-"&amp;INDEX($B$3:$B$100000,MOD(ROW()-ROW($D$2),COUNTA($B$3:$B$100000))+1))</f>
        <v/>
      </c>
    </row>
    <row r="6269" spans="4:4" x14ac:dyDescent="0.2">
      <c r="D6269" s="101" t="str">
        <f t="array" ref="D6269">IF(ROW()-ROW($D$2)+1&gt;COUNTA($A$3:$A$100000)*COUNTA($B$3:$B$100000),"",INDEX($A$3:A$100000,INT((ROW()-ROW($D$2))/COUNTA($B$3:$B$100000)+1))&amp;"-"&amp;INDEX($B$3:$B$100000,MOD(ROW()-ROW($D$2),COUNTA($B$3:$B$100000))+1))</f>
        <v/>
      </c>
    </row>
    <row r="6270" spans="4:4" x14ac:dyDescent="0.2">
      <c r="D6270" s="101" t="str">
        <f t="array" ref="D6270">IF(ROW()-ROW($D$2)+1&gt;COUNTA($A$3:$A$100000)*COUNTA($B$3:$B$100000),"",INDEX($A$3:A$100000,INT((ROW()-ROW($D$2))/COUNTA($B$3:$B$100000)+1))&amp;"-"&amp;INDEX($B$3:$B$100000,MOD(ROW()-ROW($D$2),COUNTA($B$3:$B$100000))+1))</f>
        <v/>
      </c>
    </row>
    <row r="6271" spans="4:4" x14ac:dyDescent="0.2">
      <c r="D6271" s="101" t="str">
        <f t="array" ref="D6271">IF(ROW()-ROW($D$2)+1&gt;COUNTA($A$3:$A$100000)*COUNTA($B$3:$B$100000),"",INDEX($A$3:A$100000,INT((ROW()-ROW($D$2))/COUNTA($B$3:$B$100000)+1))&amp;"-"&amp;INDEX($B$3:$B$100000,MOD(ROW()-ROW($D$2),COUNTA($B$3:$B$100000))+1))</f>
        <v/>
      </c>
    </row>
    <row r="6272" spans="4:4" x14ac:dyDescent="0.2">
      <c r="D6272" s="101" t="str">
        <f t="array" ref="D6272">IF(ROW()-ROW($D$2)+1&gt;COUNTA($A$3:$A$100000)*COUNTA($B$3:$B$100000),"",INDEX($A$3:A$100000,INT((ROW()-ROW($D$2))/COUNTA($B$3:$B$100000)+1))&amp;"-"&amp;INDEX($B$3:$B$100000,MOD(ROW()-ROW($D$2),COUNTA($B$3:$B$100000))+1))</f>
        <v/>
      </c>
    </row>
    <row r="6273" spans="4:4" x14ac:dyDescent="0.2">
      <c r="D6273" s="101" t="str">
        <f t="array" ref="D6273">IF(ROW()-ROW($D$2)+1&gt;COUNTA($A$3:$A$100000)*COUNTA($B$3:$B$100000),"",INDEX($A$3:A$100000,INT((ROW()-ROW($D$2))/COUNTA($B$3:$B$100000)+1))&amp;"-"&amp;INDEX($B$3:$B$100000,MOD(ROW()-ROW($D$2),COUNTA($B$3:$B$100000))+1))</f>
        <v/>
      </c>
    </row>
    <row r="6274" spans="4:4" x14ac:dyDescent="0.2">
      <c r="D6274" s="101" t="str">
        <f t="array" ref="D6274">IF(ROW()-ROW($D$2)+1&gt;COUNTA($A$3:$A$100000)*COUNTA($B$3:$B$100000),"",INDEX($A$3:A$100000,INT((ROW()-ROW($D$2))/COUNTA($B$3:$B$100000)+1))&amp;"-"&amp;INDEX($B$3:$B$100000,MOD(ROW()-ROW($D$2),COUNTA($B$3:$B$100000))+1))</f>
        <v/>
      </c>
    </row>
    <row r="6275" spans="4:4" x14ac:dyDescent="0.2">
      <c r="D6275" s="101" t="str">
        <f t="array" ref="D6275">IF(ROW()-ROW($D$2)+1&gt;COUNTA($A$3:$A$100000)*COUNTA($B$3:$B$100000),"",INDEX($A$3:A$100000,INT((ROW()-ROW($D$2))/COUNTA($B$3:$B$100000)+1))&amp;"-"&amp;INDEX($B$3:$B$100000,MOD(ROW()-ROW($D$2),COUNTA($B$3:$B$100000))+1))</f>
        <v/>
      </c>
    </row>
    <row r="6276" spans="4:4" x14ac:dyDescent="0.2">
      <c r="D6276" s="101" t="str">
        <f t="array" ref="D6276">IF(ROW()-ROW($D$2)+1&gt;COUNTA($A$3:$A$100000)*COUNTA($B$3:$B$100000),"",INDEX($A$3:A$100000,INT((ROW()-ROW($D$2))/COUNTA($B$3:$B$100000)+1))&amp;"-"&amp;INDEX($B$3:$B$100000,MOD(ROW()-ROW($D$2),COUNTA($B$3:$B$100000))+1))</f>
        <v/>
      </c>
    </row>
    <row r="6277" spans="4:4" x14ac:dyDescent="0.2">
      <c r="D6277" s="101" t="str">
        <f t="array" ref="D6277">IF(ROW()-ROW($D$2)+1&gt;COUNTA($A$3:$A$100000)*COUNTA($B$3:$B$100000),"",INDEX($A$3:A$100000,INT((ROW()-ROW($D$2))/COUNTA($B$3:$B$100000)+1))&amp;"-"&amp;INDEX($B$3:$B$100000,MOD(ROW()-ROW($D$2),COUNTA($B$3:$B$100000))+1))</f>
        <v/>
      </c>
    </row>
    <row r="6278" spans="4:4" x14ac:dyDescent="0.2">
      <c r="D6278" s="101" t="str">
        <f t="array" ref="D6278">IF(ROW()-ROW($D$2)+1&gt;COUNTA($A$3:$A$100000)*COUNTA($B$3:$B$100000),"",INDEX($A$3:A$100000,INT((ROW()-ROW($D$2))/COUNTA($B$3:$B$100000)+1))&amp;"-"&amp;INDEX($B$3:$B$100000,MOD(ROW()-ROW($D$2),COUNTA($B$3:$B$100000))+1))</f>
        <v/>
      </c>
    </row>
    <row r="6279" spans="4:4" x14ac:dyDescent="0.2">
      <c r="D6279" s="101" t="str">
        <f t="array" ref="D6279">IF(ROW()-ROW($D$2)+1&gt;COUNTA($A$3:$A$100000)*COUNTA($B$3:$B$100000),"",INDEX($A$3:A$100000,INT((ROW()-ROW($D$2))/COUNTA($B$3:$B$100000)+1))&amp;"-"&amp;INDEX($B$3:$B$100000,MOD(ROW()-ROW($D$2),COUNTA($B$3:$B$100000))+1))</f>
        <v/>
      </c>
    </row>
    <row r="6280" spans="4:4" x14ac:dyDescent="0.2">
      <c r="D6280" s="101" t="str">
        <f t="array" ref="D6280">IF(ROW()-ROW($D$2)+1&gt;COUNTA($A$3:$A$100000)*COUNTA($B$3:$B$100000),"",INDEX($A$3:A$100000,INT((ROW()-ROW($D$2))/COUNTA($B$3:$B$100000)+1))&amp;"-"&amp;INDEX($B$3:$B$100000,MOD(ROW()-ROW($D$2),COUNTA($B$3:$B$100000))+1))</f>
        <v/>
      </c>
    </row>
    <row r="6281" spans="4:4" x14ac:dyDescent="0.2">
      <c r="D6281" s="101" t="str">
        <f t="array" ref="D6281">IF(ROW()-ROW($D$2)+1&gt;COUNTA($A$3:$A$100000)*COUNTA($B$3:$B$100000),"",INDEX($A$3:A$100000,INT((ROW()-ROW($D$2))/COUNTA($B$3:$B$100000)+1))&amp;"-"&amp;INDEX($B$3:$B$100000,MOD(ROW()-ROW($D$2),COUNTA($B$3:$B$100000))+1))</f>
        <v/>
      </c>
    </row>
    <row r="6282" spans="4:4" x14ac:dyDescent="0.2">
      <c r="D6282" s="101" t="str">
        <f t="array" ref="D6282">IF(ROW()-ROW($D$2)+1&gt;COUNTA($A$3:$A$100000)*COUNTA($B$3:$B$100000),"",INDEX($A$3:A$100000,INT((ROW()-ROW($D$2))/COUNTA($B$3:$B$100000)+1))&amp;"-"&amp;INDEX($B$3:$B$100000,MOD(ROW()-ROW($D$2),COUNTA($B$3:$B$100000))+1))</f>
        <v/>
      </c>
    </row>
    <row r="6283" spans="4:4" x14ac:dyDescent="0.2">
      <c r="D6283" s="101" t="str">
        <f t="array" ref="D6283">IF(ROW()-ROW($D$2)+1&gt;COUNTA($A$3:$A$100000)*COUNTA($B$3:$B$100000),"",INDEX($A$3:A$100000,INT((ROW()-ROW($D$2))/COUNTA($B$3:$B$100000)+1))&amp;"-"&amp;INDEX($B$3:$B$100000,MOD(ROW()-ROW($D$2),COUNTA($B$3:$B$100000))+1))</f>
        <v/>
      </c>
    </row>
    <row r="6284" spans="4:4" x14ac:dyDescent="0.2">
      <c r="D6284" s="101" t="str">
        <f t="array" ref="D6284">IF(ROW()-ROW($D$2)+1&gt;COUNTA($A$3:$A$100000)*COUNTA($B$3:$B$100000),"",INDEX($A$3:A$100000,INT((ROW()-ROW($D$2))/COUNTA($B$3:$B$100000)+1))&amp;"-"&amp;INDEX($B$3:$B$100000,MOD(ROW()-ROW($D$2),COUNTA($B$3:$B$100000))+1))</f>
        <v/>
      </c>
    </row>
    <row r="6285" spans="4:4" x14ac:dyDescent="0.2">
      <c r="D6285" s="101" t="str">
        <f t="array" ref="D6285">IF(ROW()-ROW($D$2)+1&gt;COUNTA($A$3:$A$100000)*COUNTA($B$3:$B$100000),"",INDEX($A$3:A$100000,INT((ROW()-ROW($D$2))/COUNTA($B$3:$B$100000)+1))&amp;"-"&amp;INDEX($B$3:$B$100000,MOD(ROW()-ROW($D$2),COUNTA($B$3:$B$100000))+1))</f>
        <v/>
      </c>
    </row>
    <row r="6286" spans="4:4" x14ac:dyDescent="0.2">
      <c r="D6286" s="101" t="str">
        <f t="array" ref="D6286">IF(ROW()-ROW($D$2)+1&gt;COUNTA($A$3:$A$100000)*COUNTA($B$3:$B$100000),"",INDEX($A$3:A$100000,INT((ROW()-ROW($D$2))/COUNTA($B$3:$B$100000)+1))&amp;"-"&amp;INDEX($B$3:$B$100000,MOD(ROW()-ROW($D$2),COUNTA($B$3:$B$100000))+1))</f>
        <v/>
      </c>
    </row>
    <row r="6287" spans="4:4" x14ac:dyDescent="0.2">
      <c r="D6287" s="101" t="str">
        <f t="array" ref="D6287">IF(ROW()-ROW($D$2)+1&gt;COUNTA($A$3:$A$100000)*COUNTA($B$3:$B$100000),"",INDEX($A$3:A$100000,INT((ROW()-ROW($D$2))/COUNTA($B$3:$B$100000)+1))&amp;"-"&amp;INDEX($B$3:$B$100000,MOD(ROW()-ROW($D$2),COUNTA($B$3:$B$100000))+1))</f>
        <v/>
      </c>
    </row>
    <row r="6288" spans="4:4" x14ac:dyDescent="0.2">
      <c r="D6288" s="101" t="str">
        <f t="array" ref="D6288">IF(ROW()-ROW($D$2)+1&gt;COUNTA($A$3:$A$100000)*COUNTA($B$3:$B$100000),"",INDEX($A$3:A$100000,INT((ROW()-ROW($D$2))/COUNTA($B$3:$B$100000)+1))&amp;"-"&amp;INDEX($B$3:$B$100000,MOD(ROW()-ROW($D$2),COUNTA($B$3:$B$100000))+1))</f>
        <v/>
      </c>
    </row>
    <row r="6289" spans="4:4" x14ac:dyDescent="0.2">
      <c r="D6289" s="101" t="str">
        <f t="array" ref="D6289">IF(ROW()-ROW($D$2)+1&gt;COUNTA($A$3:$A$100000)*COUNTA($B$3:$B$100000),"",INDEX($A$3:A$100000,INT((ROW()-ROW($D$2))/COUNTA($B$3:$B$100000)+1))&amp;"-"&amp;INDEX($B$3:$B$100000,MOD(ROW()-ROW($D$2),COUNTA($B$3:$B$100000))+1))</f>
        <v/>
      </c>
    </row>
    <row r="6290" spans="4:4" x14ac:dyDescent="0.2">
      <c r="D6290" s="101" t="str">
        <f t="array" ref="D6290">IF(ROW()-ROW($D$2)+1&gt;COUNTA($A$3:$A$100000)*COUNTA($B$3:$B$100000),"",INDEX($A$3:A$100000,INT((ROW()-ROW($D$2))/COUNTA($B$3:$B$100000)+1))&amp;"-"&amp;INDEX($B$3:$B$100000,MOD(ROW()-ROW($D$2),COUNTA($B$3:$B$100000))+1))</f>
        <v/>
      </c>
    </row>
    <row r="6291" spans="4:4" x14ac:dyDescent="0.2">
      <c r="D6291" s="101" t="str">
        <f t="array" ref="D6291">IF(ROW()-ROW($D$2)+1&gt;COUNTA($A$3:$A$100000)*COUNTA($B$3:$B$100000),"",INDEX($A$3:A$100000,INT((ROW()-ROW($D$2))/COUNTA($B$3:$B$100000)+1))&amp;"-"&amp;INDEX($B$3:$B$100000,MOD(ROW()-ROW($D$2),COUNTA($B$3:$B$100000))+1))</f>
        <v/>
      </c>
    </row>
    <row r="6292" spans="4:4" x14ac:dyDescent="0.2">
      <c r="D6292" s="101" t="str">
        <f t="array" ref="D6292">IF(ROW()-ROW($D$2)+1&gt;COUNTA($A$3:$A$100000)*COUNTA($B$3:$B$100000),"",INDEX($A$3:A$100000,INT((ROW()-ROW($D$2))/COUNTA($B$3:$B$100000)+1))&amp;"-"&amp;INDEX($B$3:$B$100000,MOD(ROW()-ROW($D$2),COUNTA($B$3:$B$100000))+1))</f>
        <v/>
      </c>
    </row>
    <row r="6293" spans="4:4" x14ac:dyDescent="0.2">
      <c r="D6293" s="101" t="str">
        <f t="array" ref="D6293">IF(ROW()-ROW($D$2)+1&gt;COUNTA($A$3:$A$100000)*COUNTA($B$3:$B$100000),"",INDEX($A$3:A$100000,INT((ROW()-ROW($D$2))/COUNTA($B$3:$B$100000)+1))&amp;"-"&amp;INDEX($B$3:$B$100000,MOD(ROW()-ROW($D$2),COUNTA($B$3:$B$100000))+1))</f>
        <v/>
      </c>
    </row>
    <row r="6294" spans="4:4" x14ac:dyDescent="0.2">
      <c r="D6294" s="101" t="str">
        <f t="array" ref="D6294">IF(ROW()-ROW($D$2)+1&gt;COUNTA($A$3:$A$100000)*COUNTA($B$3:$B$100000),"",INDEX($A$3:A$100000,INT((ROW()-ROW($D$2))/COUNTA($B$3:$B$100000)+1))&amp;"-"&amp;INDEX($B$3:$B$100000,MOD(ROW()-ROW($D$2),COUNTA($B$3:$B$100000))+1))</f>
        <v/>
      </c>
    </row>
    <row r="6295" spans="4:4" x14ac:dyDescent="0.2">
      <c r="D6295" s="101" t="str">
        <f t="array" ref="D6295">IF(ROW()-ROW($D$2)+1&gt;COUNTA($A$3:$A$100000)*COUNTA($B$3:$B$100000),"",INDEX($A$3:A$100000,INT((ROW()-ROW($D$2))/COUNTA($B$3:$B$100000)+1))&amp;"-"&amp;INDEX($B$3:$B$100000,MOD(ROW()-ROW($D$2),COUNTA($B$3:$B$100000))+1))</f>
        <v/>
      </c>
    </row>
    <row r="6296" spans="4:4" x14ac:dyDescent="0.2">
      <c r="D6296" s="101" t="str">
        <f t="array" ref="D6296">IF(ROW()-ROW($D$2)+1&gt;COUNTA($A$3:$A$100000)*COUNTA($B$3:$B$100000),"",INDEX($A$3:A$100000,INT((ROW()-ROW($D$2))/COUNTA($B$3:$B$100000)+1))&amp;"-"&amp;INDEX($B$3:$B$100000,MOD(ROW()-ROW($D$2),COUNTA($B$3:$B$100000))+1))</f>
        <v/>
      </c>
    </row>
    <row r="6297" spans="4:4" x14ac:dyDescent="0.2">
      <c r="D6297" s="101" t="str">
        <f t="array" ref="D6297">IF(ROW()-ROW($D$2)+1&gt;COUNTA($A$3:$A$100000)*COUNTA($B$3:$B$100000),"",INDEX($A$3:A$100000,INT((ROW()-ROW($D$2))/COUNTA($B$3:$B$100000)+1))&amp;"-"&amp;INDEX($B$3:$B$100000,MOD(ROW()-ROW($D$2),COUNTA($B$3:$B$100000))+1))</f>
        <v/>
      </c>
    </row>
    <row r="6298" spans="4:4" x14ac:dyDescent="0.2">
      <c r="D6298" s="101" t="str">
        <f t="array" ref="D6298">IF(ROW()-ROW($D$2)+1&gt;COUNTA($A$3:$A$100000)*COUNTA($B$3:$B$100000),"",INDEX($A$3:A$100000,INT((ROW()-ROW($D$2))/COUNTA($B$3:$B$100000)+1))&amp;"-"&amp;INDEX($B$3:$B$100000,MOD(ROW()-ROW($D$2),COUNTA($B$3:$B$100000))+1))</f>
        <v/>
      </c>
    </row>
    <row r="6299" spans="4:4" x14ac:dyDescent="0.2">
      <c r="D6299" s="101" t="str">
        <f t="array" ref="D6299">IF(ROW()-ROW($D$2)+1&gt;COUNTA($A$3:$A$100000)*COUNTA($B$3:$B$100000),"",INDEX($A$3:A$100000,INT((ROW()-ROW($D$2))/COUNTA($B$3:$B$100000)+1))&amp;"-"&amp;INDEX($B$3:$B$100000,MOD(ROW()-ROW($D$2),COUNTA($B$3:$B$100000))+1))</f>
        <v/>
      </c>
    </row>
    <row r="6300" spans="4:4" x14ac:dyDescent="0.2">
      <c r="D6300" s="101" t="str">
        <f t="array" ref="D6300">IF(ROW()-ROW($D$2)+1&gt;COUNTA($A$3:$A$100000)*COUNTA($B$3:$B$100000),"",INDEX($A$3:A$100000,INT((ROW()-ROW($D$2))/COUNTA($B$3:$B$100000)+1))&amp;"-"&amp;INDEX($B$3:$B$100000,MOD(ROW()-ROW($D$2),COUNTA($B$3:$B$100000))+1))</f>
        <v/>
      </c>
    </row>
    <row r="6301" spans="4:4" x14ac:dyDescent="0.2">
      <c r="D6301" s="101" t="str">
        <f t="array" ref="D6301">IF(ROW()-ROW($D$2)+1&gt;COUNTA($A$3:$A$100000)*COUNTA($B$3:$B$100000),"",INDEX($A$3:A$100000,INT((ROW()-ROW($D$2))/COUNTA($B$3:$B$100000)+1))&amp;"-"&amp;INDEX($B$3:$B$100000,MOD(ROW()-ROW($D$2),COUNTA($B$3:$B$100000))+1))</f>
        <v/>
      </c>
    </row>
    <row r="6302" spans="4:4" x14ac:dyDescent="0.2">
      <c r="D6302" s="101" t="str">
        <f t="array" ref="D6302">IF(ROW()-ROW($D$2)+1&gt;COUNTA($A$3:$A$100000)*COUNTA($B$3:$B$100000),"",INDEX($A$3:A$100000,INT((ROW()-ROW($D$2))/COUNTA($B$3:$B$100000)+1))&amp;"-"&amp;INDEX($B$3:$B$100000,MOD(ROW()-ROW($D$2),COUNTA($B$3:$B$100000))+1))</f>
        <v/>
      </c>
    </row>
    <row r="6303" spans="4:4" x14ac:dyDescent="0.2">
      <c r="D6303" s="101" t="str">
        <f t="array" ref="D6303">IF(ROW()-ROW($D$2)+1&gt;COUNTA($A$3:$A$100000)*COUNTA($B$3:$B$100000),"",INDEX($A$3:A$100000,INT((ROW()-ROW($D$2))/COUNTA($B$3:$B$100000)+1))&amp;"-"&amp;INDEX($B$3:$B$100000,MOD(ROW()-ROW($D$2),COUNTA($B$3:$B$100000))+1))</f>
        <v/>
      </c>
    </row>
    <row r="6304" spans="4:4" x14ac:dyDescent="0.2">
      <c r="D6304" s="101" t="str">
        <f t="array" ref="D6304">IF(ROW()-ROW($D$2)+1&gt;COUNTA($A$3:$A$100000)*COUNTA($B$3:$B$100000),"",INDEX($A$3:A$100000,INT((ROW()-ROW($D$2))/COUNTA($B$3:$B$100000)+1))&amp;"-"&amp;INDEX($B$3:$B$100000,MOD(ROW()-ROW($D$2),COUNTA($B$3:$B$100000))+1))</f>
        <v/>
      </c>
    </row>
    <row r="6305" spans="4:4" x14ac:dyDescent="0.2">
      <c r="D6305" s="101" t="str">
        <f t="array" ref="D6305">IF(ROW()-ROW($D$2)+1&gt;COUNTA($A$3:$A$100000)*COUNTA($B$3:$B$100000),"",INDEX($A$3:A$100000,INT((ROW()-ROW($D$2))/COUNTA($B$3:$B$100000)+1))&amp;"-"&amp;INDEX($B$3:$B$100000,MOD(ROW()-ROW($D$2),COUNTA($B$3:$B$100000))+1))</f>
        <v/>
      </c>
    </row>
    <row r="6306" spans="4:4" x14ac:dyDescent="0.2">
      <c r="D6306" s="101" t="str">
        <f t="array" ref="D6306">IF(ROW()-ROW($D$2)+1&gt;COUNTA($A$3:$A$100000)*COUNTA($B$3:$B$100000),"",INDEX($A$3:A$100000,INT((ROW()-ROW($D$2))/COUNTA($B$3:$B$100000)+1))&amp;"-"&amp;INDEX($B$3:$B$100000,MOD(ROW()-ROW($D$2),COUNTA($B$3:$B$100000))+1))</f>
        <v/>
      </c>
    </row>
    <row r="6307" spans="4:4" x14ac:dyDescent="0.2">
      <c r="D6307" s="101" t="str">
        <f t="array" ref="D6307">IF(ROW()-ROW($D$2)+1&gt;COUNTA($A$3:$A$100000)*COUNTA($B$3:$B$100000),"",INDEX($A$3:A$100000,INT((ROW()-ROW($D$2))/COUNTA($B$3:$B$100000)+1))&amp;"-"&amp;INDEX($B$3:$B$100000,MOD(ROW()-ROW($D$2),COUNTA($B$3:$B$100000))+1))</f>
        <v/>
      </c>
    </row>
    <row r="6308" spans="4:4" x14ac:dyDescent="0.2">
      <c r="D6308" s="101" t="str">
        <f t="array" ref="D6308">IF(ROW()-ROW($D$2)+1&gt;COUNTA($A$3:$A$100000)*COUNTA($B$3:$B$100000),"",INDEX($A$3:A$100000,INT((ROW()-ROW($D$2))/COUNTA($B$3:$B$100000)+1))&amp;"-"&amp;INDEX($B$3:$B$100000,MOD(ROW()-ROW($D$2),COUNTA($B$3:$B$100000))+1))</f>
        <v/>
      </c>
    </row>
    <row r="6309" spans="4:4" x14ac:dyDescent="0.2">
      <c r="D6309" s="101" t="str">
        <f t="array" ref="D6309">IF(ROW()-ROW($D$2)+1&gt;COUNTA($A$3:$A$100000)*COUNTA($B$3:$B$100000),"",INDEX($A$3:A$100000,INT((ROW()-ROW($D$2))/COUNTA($B$3:$B$100000)+1))&amp;"-"&amp;INDEX($B$3:$B$100000,MOD(ROW()-ROW($D$2),COUNTA($B$3:$B$100000))+1))</f>
        <v/>
      </c>
    </row>
    <row r="6310" spans="4:4" x14ac:dyDescent="0.2">
      <c r="D6310" s="101" t="str">
        <f t="array" ref="D6310">IF(ROW()-ROW($D$2)+1&gt;COUNTA($A$3:$A$100000)*COUNTA($B$3:$B$100000),"",INDEX($A$3:A$100000,INT((ROW()-ROW($D$2))/COUNTA($B$3:$B$100000)+1))&amp;"-"&amp;INDEX($B$3:$B$100000,MOD(ROW()-ROW($D$2),COUNTA($B$3:$B$100000))+1))</f>
        <v/>
      </c>
    </row>
    <row r="6311" spans="4:4" x14ac:dyDescent="0.2">
      <c r="D6311" s="101" t="str">
        <f t="array" ref="D6311">IF(ROW()-ROW($D$2)+1&gt;COUNTA($A$3:$A$100000)*COUNTA($B$3:$B$100000),"",INDEX($A$3:A$100000,INT((ROW()-ROW($D$2))/COUNTA($B$3:$B$100000)+1))&amp;"-"&amp;INDEX($B$3:$B$100000,MOD(ROW()-ROW($D$2),COUNTA($B$3:$B$100000))+1))</f>
        <v/>
      </c>
    </row>
    <row r="6312" spans="4:4" x14ac:dyDescent="0.2">
      <c r="D6312" s="101" t="str">
        <f t="array" ref="D6312">IF(ROW()-ROW($D$2)+1&gt;COUNTA($A$3:$A$100000)*COUNTA($B$3:$B$100000),"",INDEX($A$3:A$100000,INT((ROW()-ROW($D$2))/COUNTA($B$3:$B$100000)+1))&amp;"-"&amp;INDEX($B$3:$B$100000,MOD(ROW()-ROW($D$2),COUNTA($B$3:$B$100000))+1))</f>
        <v/>
      </c>
    </row>
    <row r="6313" spans="4:4" x14ac:dyDescent="0.2">
      <c r="D6313" s="101" t="str">
        <f t="array" ref="D6313">IF(ROW()-ROW($D$2)+1&gt;COUNTA($A$3:$A$100000)*COUNTA($B$3:$B$100000),"",INDEX($A$3:A$100000,INT((ROW()-ROW($D$2))/COUNTA($B$3:$B$100000)+1))&amp;"-"&amp;INDEX($B$3:$B$100000,MOD(ROW()-ROW($D$2),COUNTA($B$3:$B$100000))+1))</f>
        <v/>
      </c>
    </row>
    <row r="6314" spans="4:4" x14ac:dyDescent="0.2">
      <c r="D6314" s="101" t="str">
        <f t="array" ref="D6314">IF(ROW()-ROW($D$2)+1&gt;COUNTA($A$3:$A$100000)*COUNTA($B$3:$B$100000),"",INDEX($A$3:A$100000,INT((ROW()-ROW($D$2))/COUNTA($B$3:$B$100000)+1))&amp;"-"&amp;INDEX($B$3:$B$100000,MOD(ROW()-ROW($D$2),COUNTA($B$3:$B$100000))+1))</f>
        <v/>
      </c>
    </row>
    <row r="6315" spans="4:4" x14ac:dyDescent="0.2">
      <c r="D6315" s="101" t="str">
        <f t="array" ref="D6315">IF(ROW()-ROW($D$2)+1&gt;COUNTA($A$3:$A$100000)*COUNTA($B$3:$B$100000),"",INDEX($A$3:A$100000,INT((ROW()-ROW($D$2))/COUNTA($B$3:$B$100000)+1))&amp;"-"&amp;INDEX($B$3:$B$100000,MOD(ROW()-ROW($D$2),COUNTA($B$3:$B$100000))+1))</f>
        <v/>
      </c>
    </row>
    <row r="6316" spans="4:4" x14ac:dyDescent="0.2">
      <c r="D6316" s="101" t="str">
        <f t="array" ref="D6316">IF(ROW()-ROW($D$2)+1&gt;COUNTA($A$3:$A$100000)*COUNTA($B$3:$B$100000),"",INDEX($A$3:A$100000,INT((ROW()-ROW($D$2))/COUNTA($B$3:$B$100000)+1))&amp;"-"&amp;INDEX($B$3:$B$100000,MOD(ROW()-ROW($D$2),COUNTA($B$3:$B$100000))+1))</f>
        <v/>
      </c>
    </row>
    <row r="6317" spans="4:4" x14ac:dyDescent="0.2">
      <c r="D6317" s="101" t="str">
        <f t="array" ref="D6317">IF(ROW()-ROW($D$2)+1&gt;COUNTA($A$3:$A$100000)*COUNTA($B$3:$B$100000),"",INDEX($A$3:A$100000,INT((ROW()-ROW($D$2))/COUNTA($B$3:$B$100000)+1))&amp;"-"&amp;INDEX($B$3:$B$100000,MOD(ROW()-ROW($D$2),COUNTA($B$3:$B$100000))+1))</f>
        <v/>
      </c>
    </row>
    <row r="6318" spans="4:4" x14ac:dyDescent="0.2">
      <c r="D6318" s="101" t="str">
        <f t="array" ref="D6318">IF(ROW()-ROW($D$2)+1&gt;COUNTA($A$3:$A$100000)*COUNTA($B$3:$B$100000),"",INDEX($A$3:A$100000,INT((ROW()-ROW($D$2))/COUNTA($B$3:$B$100000)+1))&amp;"-"&amp;INDEX($B$3:$B$100000,MOD(ROW()-ROW($D$2),COUNTA($B$3:$B$100000))+1))</f>
        <v/>
      </c>
    </row>
    <row r="6319" spans="4:4" x14ac:dyDescent="0.2">
      <c r="D6319" s="101" t="str">
        <f t="array" ref="D6319">IF(ROW()-ROW($D$2)+1&gt;COUNTA($A$3:$A$100000)*COUNTA($B$3:$B$100000),"",INDEX($A$3:A$100000,INT((ROW()-ROW($D$2))/COUNTA($B$3:$B$100000)+1))&amp;"-"&amp;INDEX($B$3:$B$100000,MOD(ROW()-ROW($D$2),COUNTA($B$3:$B$100000))+1))</f>
        <v/>
      </c>
    </row>
    <row r="6320" spans="4:4" x14ac:dyDescent="0.2">
      <c r="D6320" s="101" t="str">
        <f t="array" ref="D6320">IF(ROW()-ROW($D$2)+1&gt;COUNTA($A$3:$A$100000)*COUNTA($B$3:$B$100000),"",INDEX($A$3:A$100000,INT((ROW()-ROW($D$2))/COUNTA($B$3:$B$100000)+1))&amp;"-"&amp;INDEX($B$3:$B$100000,MOD(ROW()-ROW($D$2),COUNTA($B$3:$B$100000))+1))</f>
        <v/>
      </c>
    </row>
    <row r="6321" spans="4:4" x14ac:dyDescent="0.2">
      <c r="D6321" s="101" t="str">
        <f t="array" ref="D6321">IF(ROW()-ROW($D$2)+1&gt;COUNTA($A$3:$A$100000)*COUNTA($B$3:$B$100000),"",INDEX($A$3:A$100000,INT((ROW()-ROW($D$2))/COUNTA($B$3:$B$100000)+1))&amp;"-"&amp;INDEX($B$3:$B$100000,MOD(ROW()-ROW($D$2),COUNTA($B$3:$B$100000))+1))</f>
        <v/>
      </c>
    </row>
    <row r="6322" spans="4:4" x14ac:dyDescent="0.2">
      <c r="D6322" s="101" t="str">
        <f t="array" ref="D6322">IF(ROW()-ROW($D$2)+1&gt;COUNTA($A$3:$A$100000)*COUNTA($B$3:$B$100000),"",INDEX($A$3:A$100000,INT((ROW()-ROW($D$2))/COUNTA($B$3:$B$100000)+1))&amp;"-"&amp;INDEX($B$3:$B$100000,MOD(ROW()-ROW($D$2),COUNTA($B$3:$B$100000))+1))</f>
        <v/>
      </c>
    </row>
    <row r="6323" spans="4:4" x14ac:dyDescent="0.2">
      <c r="D6323" s="101" t="str">
        <f t="array" ref="D6323">IF(ROW()-ROW($D$2)+1&gt;COUNTA($A$3:$A$100000)*COUNTA($B$3:$B$100000),"",INDEX($A$3:A$100000,INT((ROW()-ROW($D$2))/COUNTA($B$3:$B$100000)+1))&amp;"-"&amp;INDEX($B$3:$B$100000,MOD(ROW()-ROW($D$2),COUNTA($B$3:$B$100000))+1))</f>
        <v/>
      </c>
    </row>
    <row r="6324" spans="4:4" x14ac:dyDescent="0.2">
      <c r="D6324" s="101" t="str">
        <f t="array" ref="D6324">IF(ROW()-ROW($D$2)+1&gt;COUNTA($A$3:$A$100000)*COUNTA($B$3:$B$100000),"",INDEX($A$3:A$100000,INT((ROW()-ROW($D$2))/COUNTA($B$3:$B$100000)+1))&amp;"-"&amp;INDEX($B$3:$B$100000,MOD(ROW()-ROW($D$2),COUNTA($B$3:$B$100000))+1))</f>
        <v/>
      </c>
    </row>
    <row r="6325" spans="4:4" x14ac:dyDescent="0.2">
      <c r="D6325" s="101" t="str">
        <f t="array" ref="D6325">IF(ROW()-ROW($D$2)+1&gt;COUNTA($A$3:$A$100000)*COUNTA($B$3:$B$100000),"",INDEX($A$3:A$100000,INT((ROW()-ROW($D$2))/COUNTA($B$3:$B$100000)+1))&amp;"-"&amp;INDEX($B$3:$B$100000,MOD(ROW()-ROW($D$2),COUNTA($B$3:$B$100000))+1))</f>
        <v/>
      </c>
    </row>
    <row r="6326" spans="4:4" x14ac:dyDescent="0.2">
      <c r="D6326" s="101" t="str">
        <f t="array" ref="D6326">IF(ROW()-ROW($D$2)+1&gt;COUNTA($A$3:$A$100000)*COUNTA($B$3:$B$100000),"",INDEX($A$3:A$100000,INT((ROW()-ROW($D$2))/COUNTA($B$3:$B$100000)+1))&amp;"-"&amp;INDEX($B$3:$B$100000,MOD(ROW()-ROW($D$2),COUNTA($B$3:$B$100000))+1))</f>
        <v/>
      </c>
    </row>
    <row r="6327" spans="4:4" x14ac:dyDescent="0.2">
      <c r="D6327" s="101" t="str">
        <f t="array" ref="D6327">IF(ROW()-ROW($D$2)+1&gt;COUNTA($A$3:$A$100000)*COUNTA($B$3:$B$100000),"",INDEX($A$3:A$100000,INT((ROW()-ROW($D$2))/COUNTA($B$3:$B$100000)+1))&amp;"-"&amp;INDEX($B$3:$B$100000,MOD(ROW()-ROW($D$2),COUNTA($B$3:$B$100000))+1))</f>
        <v/>
      </c>
    </row>
    <row r="6328" spans="4:4" x14ac:dyDescent="0.2">
      <c r="D6328" s="101" t="str">
        <f t="array" ref="D6328">IF(ROW()-ROW($D$2)+1&gt;COUNTA($A$3:$A$100000)*COUNTA($B$3:$B$100000),"",INDEX($A$3:A$100000,INT((ROW()-ROW($D$2))/COUNTA($B$3:$B$100000)+1))&amp;"-"&amp;INDEX($B$3:$B$100000,MOD(ROW()-ROW($D$2),COUNTA($B$3:$B$100000))+1))</f>
        <v/>
      </c>
    </row>
    <row r="6329" spans="4:4" x14ac:dyDescent="0.2">
      <c r="D6329" s="101" t="str">
        <f t="array" ref="D6329">IF(ROW()-ROW($D$2)+1&gt;COUNTA($A$3:$A$100000)*COUNTA($B$3:$B$100000),"",INDEX($A$3:A$100000,INT((ROW()-ROW($D$2))/COUNTA($B$3:$B$100000)+1))&amp;"-"&amp;INDEX($B$3:$B$100000,MOD(ROW()-ROW($D$2),COUNTA($B$3:$B$100000))+1))</f>
        <v/>
      </c>
    </row>
    <row r="6330" spans="4:4" x14ac:dyDescent="0.2">
      <c r="D6330" s="101" t="str">
        <f t="array" ref="D6330">IF(ROW()-ROW($D$2)+1&gt;COUNTA($A$3:$A$100000)*COUNTA($B$3:$B$100000),"",INDEX($A$3:A$100000,INT((ROW()-ROW($D$2))/COUNTA($B$3:$B$100000)+1))&amp;"-"&amp;INDEX($B$3:$B$100000,MOD(ROW()-ROW($D$2),COUNTA($B$3:$B$100000))+1))</f>
        <v/>
      </c>
    </row>
    <row r="6331" spans="4:4" x14ac:dyDescent="0.2">
      <c r="D6331" s="101" t="str">
        <f t="array" ref="D6331">IF(ROW()-ROW($D$2)+1&gt;COUNTA($A$3:$A$100000)*COUNTA($B$3:$B$100000),"",INDEX($A$3:A$100000,INT((ROW()-ROW($D$2))/COUNTA($B$3:$B$100000)+1))&amp;"-"&amp;INDEX($B$3:$B$100000,MOD(ROW()-ROW($D$2),COUNTA($B$3:$B$100000))+1))</f>
        <v/>
      </c>
    </row>
    <row r="6332" spans="4:4" x14ac:dyDescent="0.2">
      <c r="D6332" s="101" t="str">
        <f t="array" ref="D6332">IF(ROW()-ROW($D$2)+1&gt;COUNTA($A$3:$A$100000)*COUNTA($B$3:$B$100000),"",INDEX($A$3:A$100000,INT((ROW()-ROW($D$2))/COUNTA($B$3:$B$100000)+1))&amp;"-"&amp;INDEX($B$3:$B$100000,MOD(ROW()-ROW($D$2),COUNTA($B$3:$B$100000))+1))</f>
        <v/>
      </c>
    </row>
    <row r="6333" spans="4:4" x14ac:dyDescent="0.2">
      <c r="D6333" s="101" t="str">
        <f t="array" ref="D6333">IF(ROW()-ROW($D$2)+1&gt;COUNTA($A$3:$A$100000)*COUNTA($B$3:$B$100000),"",INDEX($A$3:A$100000,INT((ROW()-ROW($D$2))/COUNTA($B$3:$B$100000)+1))&amp;"-"&amp;INDEX($B$3:$B$100000,MOD(ROW()-ROW($D$2),COUNTA($B$3:$B$100000))+1))</f>
        <v/>
      </c>
    </row>
    <row r="6334" spans="4:4" x14ac:dyDescent="0.2">
      <c r="D6334" s="101" t="str">
        <f t="array" ref="D6334">IF(ROW()-ROW($D$2)+1&gt;COUNTA($A$3:$A$100000)*COUNTA($B$3:$B$100000),"",INDEX($A$3:A$100000,INT((ROW()-ROW($D$2))/COUNTA($B$3:$B$100000)+1))&amp;"-"&amp;INDEX($B$3:$B$100000,MOD(ROW()-ROW($D$2),COUNTA($B$3:$B$100000))+1))</f>
        <v/>
      </c>
    </row>
    <row r="6335" spans="4:4" x14ac:dyDescent="0.2">
      <c r="D6335" s="101" t="str">
        <f t="array" ref="D6335">IF(ROW()-ROW($D$2)+1&gt;COUNTA($A$3:$A$100000)*COUNTA($B$3:$B$100000),"",INDEX($A$3:A$100000,INT((ROW()-ROW($D$2))/COUNTA($B$3:$B$100000)+1))&amp;"-"&amp;INDEX($B$3:$B$100000,MOD(ROW()-ROW($D$2),COUNTA($B$3:$B$100000))+1))</f>
        <v/>
      </c>
    </row>
    <row r="6336" spans="4:4" x14ac:dyDescent="0.2">
      <c r="D6336" s="101" t="str">
        <f t="array" ref="D6336">IF(ROW()-ROW($D$2)+1&gt;COUNTA($A$3:$A$100000)*COUNTA($B$3:$B$100000),"",INDEX($A$3:A$100000,INT((ROW()-ROW($D$2))/COUNTA($B$3:$B$100000)+1))&amp;"-"&amp;INDEX($B$3:$B$100000,MOD(ROW()-ROW($D$2),COUNTA($B$3:$B$100000))+1))</f>
        <v/>
      </c>
    </row>
    <row r="6337" spans="4:4" x14ac:dyDescent="0.2">
      <c r="D6337" s="101" t="str">
        <f t="array" ref="D6337">IF(ROW()-ROW($D$2)+1&gt;COUNTA($A$3:$A$100000)*COUNTA($B$3:$B$100000),"",INDEX($A$3:A$100000,INT((ROW()-ROW($D$2))/COUNTA($B$3:$B$100000)+1))&amp;"-"&amp;INDEX($B$3:$B$100000,MOD(ROW()-ROW($D$2),COUNTA($B$3:$B$100000))+1))</f>
        <v/>
      </c>
    </row>
    <row r="6338" spans="4:4" x14ac:dyDescent="0.2">
      <c r="D6338" s="101" t="str">
        <f t="array" ref="D6338">IF(ROW()-ROW($D$2)+1&gt;COUNTA($A$3:$A$100000)*COUNTA($B$3:$B$100000),"",INDEX($A$3:A$100000,INT((ROW()-ROW($D$2))/COUNTA($B$3:$B$100000)+1))&amp;"-"&amp;INDEX($B$3:$B$100000,MOD(ROW()-ROW($D$2),COUNTA($B$3:$B$100000))+1))</f>
        <v/>
      </c>
    </row>
    <row r="6339" spans="4:4" x14ac:dyDescent="0.2">
      <c r="D6339" s="101" t="str">
        <f t="array" ref="D6339">IF(ROW()-ROW($D$2)+1&gt;COUNTA($A$3:$A$100000)*COUNTA($B$3:$B$100000),"",INDEX($A$3:A$100000,INT((ROW()-ROW($D$2))/COUNTA($B$3:$B$100000)+1))&amp;"-"&amp;INDEX($B$3:$B$100000,MOD(ROW()-ROW($D$2),COUNTA($B$3:$B$100000))+1))</f>
        <v/>
      </c>
    </row>
    <row r="6340" spans="4:4" x14ac:dyDescent="0.2">
      <c r="D6340" s="101" t="str">
        <f t="array" ref="D6340">IF(ROW()-ROW($D$2)+1&gt;COUNTA($A$3:$A$100000)*COUNTA($B$3:$B$100000),"",INDEX($A$3:A$100000,INT((ROW()-ROW($D$2))/COUNTA($B$3:$B$100000)+1))&amp;"-"&amp;INDEX($B$3:$B$100000,MOD(ROW()-ROW($D$2),COUNTA($B$3:$B$100000))+1))</f>
        <v/>
      </c>
    </row>
    <row r="6341" spans="4:4" x14ac:dyDescent="0.2">
      <c r="D6341" s="101" t="str">
        <f t="array" ref="D6341">IF(ROW()-ROW($D$2)+1&gt;COUNTA($A$3:$A$100000)*COUNTA($B$3:$B$100000),"",INDEX($A$3:A$100000,INT((ROW()-ROW($D$2))/COUNTA($B$3:$B$100000)+1))&amp;"-"&amp;INDEX($B$3:$B$100000,MOD(ROW()-ROW($D$2),COUNTA($B$3:$B$100000))+1))</f>
        <v/>
      </c>
    </row>
    <row r="6342" spans="4:4" x14ac:dyDescent="0.2">
      <c r="D6342" s="101" t="str">
        <f t="array" ref="D6342">IF(ROW()-ROW($D$2)+1&gt;COUNTA($A$3:$A$100000)*COUNTA($B$3:$B$100000),"",INDEX($A$3:A$100000,INT((ROW()-ROW($D$2))/COUNTA($B$3:$B$100000)+1))&amp;"-"&amp;INDEX($B$3:$B$100000,MOD(ROW()-ROW($D$2),COUNTA($B$3:$B$100000))+1))</f>
        <v/>
      </c>
    </row>
    <row r="6343" spans="4:4" x14ac:dyDescent="0.2">
      <c r="D6343" s="101" t="str">
        <f t="array" ref="D6343">IF(ROW()-ROW($D$2)+1&gt;COUNTA($A$3:$A$100000)*COUNTA($B$3:$B$100000),"",INDEX($A$3:A$100000,INT((ROW()-ROW($D$2))/COUNTA($B$3:$B$100000)+1))&amp;"-"&amp;INDEX($B$3:$B$100000,MOD(ROW()-ROW($D$2),COUNTA($B$3:$B$100000))+1))</f>
        <v/>
      </c>
    </row>
    <row r="6344" spans="4:4" x14ac:dyDescent="0.2">
      <c r="D6344" s="101" t="str">
        <f t="array" ref="D6344">IF(ROW()-ROW($D$2)+1&gt;COUNTA($A$3:$A$100000)*COUNTA($B$3:$B$100000),"",INDEX($A$3:A$100000,INT((ROW()-ROW($D$2))/COUNTA($B$3:$B$100000)+1))&amp;"-"&amp;INDEX($B$3:$B$100000,MOD(ROW()-ROW($D$2),COUNTA($B$3:$B$100000))+1))</f>
        <v/>
      </c>
    </row>
    <row r="6345" spans="4:4" x14ac:dyDescent="0.2">
      <c r="D6345" s="101" t="str">
        <f t="array" ref="D6345">IF(ROW()-ROW($D$2)+1&gt;COUNTA($A$3:$A$100000)*COUNTA($B$3:$B$100000),"",INDEX($A$3:A$100000,INT((ROW()-ROW($D$2))/COUNTA($B$3:$B$100000)+1))&amp;"-"&amp;INDEX($B$3:$B$100000,MOD(ROW()-ROW($D$2),COUNTA($B$3:$B$100000))+1))</f>
        <v/>
      </c>
    </row>
    <row r="6346" spans="4:4" x14ac:dyDescent="0.2">
      <c r="D6346" s="101" t="str">
        <f t="array" ref="D6346">IF(ROW()-ROW($D$2)+1&gt;COUNTA($A$3:$A$100000)*COUNTA($B$3:$B$100000),"",INDEX($A$3:A$100000,INT((ROW()-ROW($D$2))/COUNTA($B$3:$B$100000)+1))&amp;"-"&amp;INDEX($B$3:$B$100000,MOD(ROW()-ROW($D$2),COUNTA($B$3:$B$100000))+1))</f>
        <v/>
      </c>
    </row>
    <row r="6347" spans="4:4" x14ac:dyDescent="0.2">
      <c r="D6347" s="101" t="str">
        <f t="array" ref="D6347">IF(ROW()-ROW($D$2)+1&gt;COUNTA($A$3:$A$100000)*COUNTA($B$3:$B$100000),"",INDEX($A$3:A$100000,INT((ROW()-ROW($D$2))/COUNTA($B$3:$B$100000)+1))&amp;"-"&amp;INDEX($B$3:$B$100000,MOD(ROW()-ROW($D$2),COUNTA($B$3:$B$100000))+1))</f>
        <v/>
      </c>
    </row>
    <row r="6348" spans="4:4" x14ac:dyDescent="0.2">
      <c r="D6348" s="101" t="str">
        <f t="array" ref="D6348">IF(ROW()-ROW($D$2)+1&gt;COUNTA($A$3:$A$100000)*COUNTA($B$3:$B$100000),"",INDEX($A$3:A$100000,INT((ROW()-ROW($D$2))/COUNTA($B$3:$B$100000)+1))&amp;"-"&amp;INDEX($B$3:$B$100000,MOD(ROW()-ROW($D$2),COUNTA($B$3:$B$100000))+1))</f>
        <v/>
      </c>
    </row>
    <row r="6349" spans="4:4" x14ac:dyDescent="0.2">
      <c r="D6349" s="101" t="str">
        <f t="array" ref="D6349">IF(ROW()-ROW($D$2)+1&gt;COUNTA($A$3:$A$100000)*COUNTA($B$3:$B$100000),"",INDEX($A$3:A$100000,INT((ROW()-ROW($D$2))/COUNTA($B$3:$B$100000)+1))&amp;"-"&amp;INDEX($B$3:$B$100000,MOD(ROW()-ROW($D$2),COUNTA($B$3:$B$100000))+1))</f>
        <v/>
      </c>
    </row>
    <row r="6350" spans="4:4" x14ac:dyDescent="0.2">
      <c r="D6350" s="101" t="str">
        <f t="array" ref="D6350">IF(ROW()-ROW($D$2)+1&gt;COUNTA($A$3:$A$100000)*COUNTA($B$3:$B$100000),"",INDEX($A$3:A$100000,INT((ROW()-ROW($D$2))/COUNTA($B$3:$B$100000)+1))&amp;"-"&amp;INDEX($B$3:$B$100000,MOD(ROW()-ROW($D$2),COUNTA($B$3:$B$100000))+1))</f>
        <v/>
      </c>
    </row>
    <row r="6351" spans="4:4" x14ac:dyDescent="0.2">
      <c r="D6351" s="101" t="str">
        <f t="array" ref="D6351">IF(ROW()-ROW($D$2)+1&gt;COUNTA($A$3:$A$100000)*COUNTA($B$3:$B$100000),"",INDEX($A$3:A$100000,INT((ROW()-ROW($D$2))/COUNTA($B$3:$B$100000)+1))&amp;"-"&amp;INDEX($B$3:$B$100000,MOD(ROW()-ROW($D$2),COUNTA($B$3:$B$100000))+1))</f>
        <v/>
      </c>
    </row>
    <row r="6352" spans="4:4" x14ac:dyDescent="0.2">
      <c r="D6352" s="101" t="str">
        <f t="array" ref="D6352">IF(ROW()-ROW($D$2)+1&gt;COUNTA($A$3:$A$100000)*COUNTA($B$3:$B$100000),"",INDEX($A$3:A$100000,INT((ROW()-ROW($D$2))/COUNTA($B$3:$B$100000)+1))&amp;"-"&amp;INDEX($B$3:$B$100000,MOD(ROW()-ROW($D$2),COUNTA($B$3:$B$100000))+1))</f>
        <v/>
      </c>
    </row>
    <row r="6353" spans="4:4" x14ac:dyDescent="0.2">
      <c r="D6353" s="101" t="str">
        <f t="array" ref="D6353">IF(ROW()-ROW($D$2)+1&gt;COUNTA($A$3:$A$100000)*COUNTA($B$3:$B$100000),"",INDEX($A$3:A$100000,INT((ROW()-ROW($D$2))/COUNTA($B$3:$B$100000)+1))&amp;"-"&amp;INDEX($B$3:$B$100000,MOD(ROW()-ROW($D$2),COUNTA($B$3:$B$100000))+1))</f>
        <v/>
      </c>
    </row>
    <row r="6354" spans="4:4" x14ac:dyDescent="0.2">
      <c r="D6354" s="101" t="str">
        <f t="array" ref="D6354">IF(ROW()-ROW($D$2)+1&gt;COUNTA($A$3:$A$100000)*COUNTA($B$3:$B$100000),"",INDEX($A$3:A$100000,INT((ROW()-ROW($D$2))/COUNTA($B$3:$B$100000)+1))&amp;"-"&amp;INDEX($B$3:$B$100000,MOD(ROW()-ROW($D$2),COUNTA($B$3:$B$100000))+1))</f>
        <v/>
      </c>
    </row>
    <row r="6355" spans="4:4" x14ac:dyDescent="0.2">
      <c r="D6355" s="101" t="str">
        <f t="array" ref="D6355">IF(ROW()-ROW($D$2)+1&gt;COUNTA($A$3:$A$100000)*COUNTA($B$3:$B$100000),"",INDEX($A$3:A$100000,INT((ROW()-ROW($D$2))/COUNTA($B$3:$B$100000)+1))&amp;"-"&amp;INDEX($B$3:$B$100000,MOD(ROW()-ROW($D$2),COUNTA($B$3:$B$100000))+1))</f>
        <v/>
      </c>
    </row>
    <row r="6356" spans="4:4" x14ac:dyDescent="0.2">
      <c r="D6356" s="101" t="str">
        <f t="array" ref="D6356">IF(ROW()-ROW($D$2)+1&gt;COUNTA($A$3:$A$100000)*COUNTA($B$3:$B$100000),"",INDEX($A$3:A$100000,INT((ROW()-ROW($D$2))/COUNTA($B$3:$B$100000)+1))&amp;"-"&amp;INDEX($B$3:$B$100000,MOD(ROW()-ROW($D$2),COUNTA($B$3:$B$100000))+1))</f>
        <v/>
      </c>
    </row>
    <row r="6357" spans="4:4" x14ac:dyDescent="0.2">
      <c r="D6357" s="101" t="str">
        <f t="array" ref="D6357">IF(ROW()-ROW($D$2)+1&gt;COUNTA($A$3:$A$100000)*COUNTA($B$3:$B$100000),"",INDEX($A$3:A$100000,INT((ROW()-ROW($D$2))/COUNTA($B$3:$B$100000)+1))&amp;"-"&amp;INDEX($B$3:$B$100000,MOD(ROW()-ROW($D$2),COUNTA($B$3:$B$100000))+1))</f>
        <v/>
      </c>
    </row>
    <row r="6358" spans="4:4" x14ac:dyDescent="0.2">
      <c r="D6358" s="101" t="str">
        <f t="array" ref="D6358">IF(ROW()-ROW($D$2)+1&gt;COUNTA($A$3:$A$100000)*COUNTA($B$3:$B$100000),"",INDEX($A$3:A$100000,INT((ROW()-ROW($D$2))/COUNTA($B$3:$B$100000)+1))&amp;"-"&amp;INDEX($B$3:$B$100000,MOD(ROW()-ROW($D$2),COUNTA($B$3:$B$100000))+1))</f>
        <v/>
      </c>
    </row>
    <row r="6359" spans="4:4" x14ac:dyDescent="0.2">
      <c r="D6359" s="101" t="str">
        <f t="array" ref="D6359">IF(ROW()-ROW($D$2)+1&gt;COUNTA($A$3:$A$100000)*COUNTA($B$3:$B$100000),"",INDEX($A$3:A$100000,INT((ROW()-ROW($D$2))/COUNTA($B$3:$B$100000)+1))&amp;"-"&amp;INDEX($B$3:$B$100000,MOD(ROW()-ROW($D$2),COUNTA($B$3:$B$100000))+1))</f>
        <v/>
      </c>
    </row>
    <row r="6360" spans="4:4" x14ac:dyDescent="0.2">
      <c r="D6360" s="101" t="str">
        <f t="array" ref="D6360">IF(ROW()-ROW($D$2)+1&gt;COUNTA($A$3:$A$100000)*COUNTA($B$3:$B$100000),"",INDEX($A$3:A$100000,INT((ROW()-ROW($D$2))/COUNTA($B$3:$B$100000)+1))&amp;"-"&amp;INDEX($B$3:$B$100000,MOD(ROW()-ROW($D$2),COUNTA($B$3:$B$100000))+1))</f>
        <v/>
      </c>
    </row>
    <row r="6361" spans="4:4" x14ac:dyDescent="0.2">
      <c r="D6361" s="101" t="str">
        <f t="array" ref="D6361">IF(ROW()-ROW($D$2)+1&gt;COUNTA($A$3:$A$100000)*COUNTA($B$3:$B$100000),"",INDEX($A$3:A$100000,INT((ROW()-ROW($D$2))/COUNTA($B$3:$B$100000)+1))&amp;"-"&amp;INDEX($B$3:$B$100000,MOD(ROW()-ROW($D$2),COUNTA($B$3:$B$100000))+1))</f>
        <v/>
      </c>
    </row>
    <row r="6362" spans="4:4" x14ac:dyDescent="0.2">
      <c r="D6362" s="101" t="str">
        <f t="array" ref="D6362">IF(ROW()-ROW($D$2)+1&gt;COUNTA($A$3:$A$100000)*COUNTA($B$3:$B$100000),"",INDEX($A$3:A$100000,INT((ROW()-ROW($D$2))/COUNTA($B$3:$B$100000)+1))&amp;"-"&amp;INDEX($B$3:$B$100000,MOD(ROW()-ROW($D$2),COUNTA($B$3:$B$100000))+1))</f>
        <v/>
      </c>
    </row>
    <row r="6363" spans="4:4" x14ac:dyDescent="0.2">
      <c r="D6363" s="101" t="str">
        <f t="array" ref="D6363">IF(ROW()-ROW($D$2)+1&gt;COUNTA($A$3:$A$100000)*COUNTA($B$3:$B$100000),"",INDEX($A$3:A$100000,INT((ROW()-ROW($D$2))/COUNTA($B$3:$B$100000)+1))&amp;"-"&amp;INDEX($B$3:$B$100000,MOD(ROW()-ROW($D$2),COUNTA($B$3:$B$100000))+1))</f>
        <v/>
      </c>
    </row>
    <row r="6364" spans="4:4" x14ac:dyDescent="0.2">
      <c r="D6364" s="101" t="str">
        <f t="array" ref="D6364">IF(ROW()-ROW($D$2)+1&gt;COUNTA($A$3:$A$100000)*COUNTA($B$3:$B$100000),"",INDEX($A$3:A$100000,INT((ROW()-ROW($D$2))/COUNTA($B$3:$B$100000)+1))&amp;"-"&amp;INDEX($B$3:$B$100000,MOD(ROW()-ROW($D$2),COUNTA($B$3:$B$100000))+1))</f>
        <v/>
      </c>
    </row>
    <row r="6365" spans="4:4" x14ac:dyDescent="0.2">
      <c r="D6365" s="101" t="str">
        <f t="array" ref="D6365">IF(ROW()-ROW($D$2)+1&gt;COUNTA($A$3:$A$100000)*COUNTA($B$3:$B$100000),"",INDEX($A$3:A$100000,INT((ROW()-ROW($D$2))/COUNTA($B$3:$B$100000)+1))&amp;"-"&amp;INDEX($B$3:$B$100000,MOD(ROW()-ROW($D$2),COUNTA($B$3:$B$100000))+1))</f>
        <v/>
      </c>
    </row>
    <row r="6366" spans="4:4" x14ac:dyDescent="0.2">
      <c r="D6366" s="101" t="str">
        <f t="array" ref="D6366">IF(ROW()-ROW($D$2)+1&gt;COUNTA($A$3:$A$100000)*COUNTA($B$3:$B$100000),"",INDEX($A$3:A$100000,INT((ROW()-ROW($D$2))/COUNTA($B$3:$B$100000)+1))&amp;"-"&amp;INDEX($B$3:$B$100000,MOD(ROW()-ROW($D$2),COUNTA($B$3:$B$100000))+1))</f>
        <v/>
      </c>
    </row>
    <row r="6367" spans="4:4" x14ac:dyDescent="0.2">
      <c r="D6367" s="101" t="str">
        <f t="array" ref="D6367">IF(ROW()-ROW($D$2)+1&gt;COUNTA($A$3:$A$100000)*COUNTA($B$3:$B$100000),"",INDEX($A$3:A$100000,INT((ROW()-ROW($D$2))/COUNTA($B$3:$B$100000)+1))&amp;"-"&amp;INDEX($B$3:$B$100000,MOD(ROW()-ROW($D$2),COUNTA($B$3:$B$100000))+1))</f>
        <v/>
      </c>
    </row>
    <row r="6368" spans="4:4" x14ac:dyDescent="0.2">
      <c r="D6368" s="101" t="str">
        <f t="array" ref="D6368">IF(ROW()-ROW($D$2)+1&gt;COUNTA($A$3:$A$100000)*COUNTA($B$3:$B$100000),"",INDEX($A$3:A$100000,INT((ROW()-ROW($D$2))/COUNTA($B$3:$B$100000)+1))&amp;"-"&amp;INDEX($B$3:$B$100000,MOD(ROW()-ROW($D$2),COUNTA($B$3:$B$100000))+1))</f>
        <v/>
      </c>
    </row>
    <row r="6369" spans="4:4" x14ac:dyDescent="0.2">
      <c r="D6369" s="101" t="str">
        <f t="array" ref="D6369">IF(ROW()-ROW($D$2)+1&gt;COUNTA($A$3:$A$100000)*COUNTA($B$3:$B$100000),"",INDEX($A$3:A$100000,INT((ROW()-ROW($D$2))/COUNTA($B$3:$B$100000)+1))&amp;"-"&amp;INDEX($B$3:$B$100000,MOD(ROW()-ROW($D$2),COUNTA($B$3:$B$100000))+1))</f>
        <v/>
      </c>
    </row>
    <row r="6370" spans="4:4" x14ac:dyDescent="0.2">
      <c r="D6370" s="101" t="str">
        <f t="array" ref="D6370">IF(ROW()-ROW($D$2)+1&gt;COUNTA($A$3:$A$100000)*COUNTA($B$3:$B$100000),"",INDEX($A$3:A$100000,INT((ROW()-ROW($D$2))/COUNTA($B$3:$B$100000)+1))&amp;"-"&amp;INDEX($B$3:$B$100000,MOD(ROW()-ROW($D$2),COUNTA($B$3:$B$100000))+1))</f>
        <v/>
      </c>
    </row>
    <row r="6371" spans="4:4" x14ac:dyDescent="0.2">
      <c r="D6371" s="101" t="str">
        <f t="array" ref="D6371">IF(ROW()-ROW($D$2)+1&gt;COUNTA($A$3:$A$100000)*COUNTA($B$3:$B$100000),"",INDEX($A$3:A$100000,INT((ROW()-ROW($D$2))/COUNTA($B$3:$B$100000)+1))&amp;"-"&amp;INDEX($B$3:$B$100000,MOD(ROW()-ROW($D$2),COUNTA($B$3:$B$100000))+1))</f>
        <v/>
      </c>
    </row>
    <row r="6372" spans="4:4" x14ac:dyDescent="0.2">
      <c r="D6372" s="101" t="str">
        <f t="array" ref="D6372">IF(ROW()-ROW($D$2)+1&gt;COUNTA($A$3:$A$100000)*COUNTA($B$3:$B$100000),"",INDEX($A$3:A$100000,INT((ROW()-ROW($D$2))/COUNTA($B$3:$B$100000)+1))&amp;"-"&amp;INDEX($B$3:$B$100000,MOD(ROW()-ROW($D$2),COUNTA($B$3:$B$100000))+1))</f>
        <v/>
      </c>
    </row>
    <row r="6373" spans="4:4" x14ac:dyDescent="0.2">
      <c r="D6373" s="101" t="str">
        <f t="array" ref="D6373">IF(ROW()-ROW($D$2)+1&gt;COUNTA($A$3:$A$100000)*COUNTA($B$3:$B$100000),"",INDEX($A$3:A$100000,INT((ROW()-ROW($D$2))/COUNTA($B$3:$B$100000)+1))&amp;"-"&amp;INDEX($B$3:$B$100000,MOD(ROW()-ROW($D$2),COUNTA($B$3:$B$100000))+1))</f>
        <v/>
      </c>
    </row>
    <row r="6374" spans="4:4" x14ac:dyDescent="0.2">
      <c r="D6374" s="101" t="str">
        <f t="array" ref="D6374">IF(ROW()-ROW($D$2)+1&gt;COUNTA($A$3:$A$100000)*COUNTA($B$3:$B$100000),"",INDEX($A$3:A$100000,INT((ROW()-ROW($D$2))/COUNTA($B$3:$B$100000)+1))&amp;"-"&amp;INDEX($B$3:$B$100000,MOD(ROW()-ROW($D$2),COUNTA($B$3:$B$100000))+1))</f>
        <v/>
      </c>
    </row>
    <row r="6375" spans="4:4" x14ac:dyDescent="0.2">
      <c r="D6375" s="101" t="str">
        <f t="array" ref="D6375">IF(ROW()-ROW($D$2)+1&gt;COUNTA($A$3:$A$100000)*COUNTA($B$3:$B$100000),"",INDEX($A$3:A$100000,INT((ROW()-ROW($D$2))/COUNTA($B$3:$B$100000)+1))&amp;"-"&amp;INDEX($B$3:$B$100000,MOD(ROW()-ROW($D$2),COUNTA($B$3:$B$100000))+1))</f>
        <v/>
      </c>
    </row>
    <row r="6376" spans="4:4" x14ac:dyDescent="0.2">
      <c r="D6376" s="101" t="str">
        <f t="array" ref="D6376">IF(ROW()-ROW($D$2)+1&gt;COUNTA($A$3:$A$100000)*COUNTA($B$3:$B$100000),"",INDEX($A$3:A$100000,INT((ROW()-ROW($D$2))/COUNTA($B$3:$B$100000)+1))&amp;"-"&amp;INDEX($B$3:$B$100000,MOD(ROW()-ROW($D$2),COUNTA($B$3:$B$100000))+1))</f>
        <v/>
      </c>
    </row>
    <row r="6377" spans="4:4" x14ac:dyDescent="0.2">
      <c r="D6377" s="101" t="str">
        <f t="array" ref="D6377">IF(ROW()-ROW($D$2)+1&gt;COUNTA($A$3:$A$100000)*COUNTA($B$3:$B$100000),"",INDEX($A$3:A$100000,INT((ROW()-ROW($D$2))/COUNTA($B$3:$B$100000)+1))&amp;"-"&amp;INDEX($B$3:$B$100000,MOD(ROW()-ROW($D$2),COUNTA($B$3:$B$100000))+1))</f>
        <v/>
      </c>
    </row>
    <row r="6378" spans="4:4" x14ac:dyDescent="0.2">
      <c r="D6378" s="101" t="str">
        <f t="array" ref="D6378">IF(ROW()-ROW($D$2)+1&gt;COUNTA($A$3:$A$100000)*COUNTA($B$3:$B$100000),"",INDEX($A$3:A$100000,INT((ROW()-ROW($D$2))/COUNTA($B$3:$B$100000)+1))&amp;"-"&amp;INDEX($B$3:$B$100000,MOD(ROW()-ROW($D$2),COUNTA($B$3:$B$100000))+1))</f>
        <v/>
      </c>
    </row>
    <row r="6379" spans="4:4" x14ac:dyDescent="0.2">
      <c r="D6379" s="101" t="str">
        <f t="array" ref="D6379">IF(ROW()-ROW($D$2)+1&gt;COUNTA($A$3:$A$100000)*COUNTA($B$3:$B$100000),"",INDEX($A$3:A$100000,INT((ROW()-ROW($D$2))/COUNTA($B$3:$B$100000)+1))&amp;"-"&amp;INDEX($B$3:$B$100000,MOD(ROW()-ROW($D$2),COUNTA($B$3:$B$100000))+1))</f>
        <v/>
      </c>
    </row>
    <row r="6380" spans="4:4" x14ac:dyDescent="0.2">
      <c r="D6380" s="101" t="str">
        <f t="array" ref="D6380">IF(ROW()-ROW($D$2)+1&gt;COUNTA($A$3:$A$100000)*COUNTA($B$3:$B$100000),"",INDEX($A$3:A$100000,INT((ROW()-ROW($D$2))/COUNTA($B$3:$B$100000)+1))&amp;"-"&amp;INDEX($B$3:$B$100000,MOD(ROW()-ROW($D$2),COUNTA($B$3:$B$100000))+1))</f>
        <v/>
      </c>
    </row>
    <row r="6381" spans="4:4" x14ac:dyDescent="0.2">
      <c r="D6381" s="101" t="str">
        <f t="array" ref="D6381">IF(ROW()-ROW($D$2)+1&gt;COUNTA($A$3:$A$100000)*COUNTA($B$3:$B$100000),"",INDEX($A$3:A$100000,INT((ROW()-ROW($D$2))/COUNTA($B$3:$B$100000)+1))&amp;"-"&amp;INDEX($B$3:$B$100000,MOD(ROW()-ROW($D$2),COUNTA($B$3:$B$100000))+1))</f>
        <v/>
      </c>
    </row>
    <row r="6382" spans="4:4" x14ac:dyDescent="0.2">
      <c r="D6382" s="101" t="str">
        <f t="array" ref="D6382">IF(ROW()-ROW($D$2)+1&gt;COUNTA($A$3:$A$100000)*COUNTA($B$3:$B$100000),"",INDEX($A$3:A$100000,INT((ROW()-ROW($D$2))/COUNTA($B$3:$B$100000)+1))&amp;"-"&amp;INDEX($B$3:$B$100000,MOD(ROW()-ROW($D$2),COUNTA($B$3:$B$100000))+1))</f>
        <v/>
      </c>
    </row>
    <row r="6383" spans="4:4" x14ac:dyDescent="0.2">
      <c r="D6383" s="101" t="str">
        <f t="array" ref="D6383">IF(ROW()-ROW($D$2)+1&gt;COUNTA($A$3:$A$100000)*COUNTA($B$3:$B$100000),"",INDEX($A$3:A$100000,INT((ROW()-ROW($D$2))/COUNTA($B$3:$B$100000)+1))&amp;"-"&amp;INDEX($B$3:$B$100000,MOD(ROW()-ROW($D$2),COUNTA($B$3:$B$100000))+1))</f>
        <v/>
      </c>
    </row>
    <row r="6384" spans="4:4" x14ac:dyDescent="0.2">
      <c r="D6384" s="101" t="str">
        <f t="array" ref="D6384">IF(ROW()-ROW($D$2)+1&gt;COUNTA($A$3:$A$100000)*COUNTA($B$3:$B$100000),"",INDEX($A$3:A$100000,INT((ROW()-ROW($D$2))/COUNTA($B$3:$B$100000)+1))&amp;"-"&amp;INDEX($B$3:$B$100000,MOD(ROW()-ROW($D$2),COUNTA($B$3:$B$100000))+1))</f>
        <v/>
      </c>
    </row>
    <row r="6385" spans="4:4" x14ac:dyDescent="0.2">
      <c r="D6385" s="101" t="str">
        <f t="array" ref="D6385">IF(ROW()-ROW($D$2)+1&gt;COUNTA($A$3:$A$100000)*COUNTA($B$3:$B$100000),"",INDEX($A$3:A$100000,INT((ROW()-ROW($D$2))/COUNTA($B$3:$B$100000)+1))&amp;"-"&amp;INDEX($B$3:$B$100000,MOD(ROW()-ROW($D$2),COUNTA($B$3:$B$100000))+1))</f>
        <v/>
      </c>
    </row>
    <row r="6386" spans="4:4" x14ac:dyDescent="0.2">
      <c r="D6386" s="101" t="str">
        <f t="array" ref="D6386">IF(ROW()-ROW($D$2)+1&gt;COUNTA($A$3:$A$100000)*COUNTA($B$3:$B$100000),"",INDEX($A$3:A$100000,INT((ROW()-ROW($D$2))/COUNTA($B$3:$B$100000)+1))&amp;"-"&amp;INDEX($B$3:$B$100000,MOD(ROW()-ROW($D$2),COUNTA($B$3:$B$100000))+1))</f>
        <v/>
      </c>
    </row>
    <row r="6387" spans="4:4" x14ac:dyDescent="0.2">
      <c r="D6387" s="101" t="str">
        <f t="array" ref="D6387">IF(ROW()-ROW($D$2)+1&gt;COUNTA($A$3:$A$100000)*COUNTA($B$3:$B$100000),"",INDEX($A$3:A$100000,INT((ROW()-ROW($D$2))/COUNTA($B$3:$B$100000)+1))&amp;"-"&amp;INDEX($B$3:$B$100000,MOD(ROW()-ROW($D$2),COUNTA($B$3:$B$100000))+1))</f>
        <v/>
      </c>
    </row>
    <row r="6388" spans="4:4" x14ac:dyDescent="0.2">
      <c r="D6388" s="101" t="str">
        <f t="array" ref="D6388">IF(ROW()-ROW($D$2)+1&gt;COUNTA($A$3:$A$100000)*COUNTA($B$3:$B$100000),"",INDEX($A$3:A$100000,INT((ROW()-ROW($D$2))/COUNTA($B$3:$B$100000)+1))&amp;"-"&amp;INDEX($B$3:$B$100000,MOD(ROW()-ROW($D$2),COUNTA($B$3:$B$100000))+1))</f>
        <v/>
      </c>
    </row>
    <row r="6389" spans="4:4" x14ac:dyDescent="0.2">
      <c r="D6389" s="101" t="str">
        <f t="array" ref="D6389">IF(ROW()-ROW($D$2)+1&gt;COUNTA($A$3:$A$100000)*COUNTA($B$3:$B$100000),"",INDEX($A$3:A$100000,INT((ROW()-ROW($D$2))/COUNTA($B$3:$B$100000)+1))&amp;"-"&amp;INDEX($B$3:$B$100000,MOD(ROW()-ROW($D$2),COUNTA($B$3:$B$100000))+1))</f>
        <v/>
      </c>
    </row>
    <row r="6390" spans="4:4" x14ac:dyDescent="0.2">
      <c r="D6390" s="101" t="str">
        <f t="array" ref="D6390">IF(ROW()-ROW($D$2)+1&gt;COUNTA($A$3:$A$100000)*COUNTA($B$3:$B$100000),"",INDEX($A$3:A$100000,INT((ROW()-ROW($D$2))/COUNTA($B$3:$B$100000)+1))&amp;"-"&amp;INDEX($B$3:$B$100000,MOD(ROW()-ROW($D$2),COUNTA($B$3:$B$100000))+1))</f>
        <v/>
      </c>
    </row>
    <row r="6391" spans="4:4" x14ac:dyDescent="0.2">
      <c r="D6391" s="101" t="str">
        <f t="array" ref="D6391">IF(ROW()-ROW($D$2)+1&gt;COUNTA($A$3:$A$100000)*COUNTA($B$3:$B$100000),"",INDEX($A$3:A$100000,INT((ROW()-ROW($D$2))/COUNTA($B$3:$B$100000)+1))&amp;"-"&amp;INDEX($B$3:$B$100000,MOD(ROW()-ROW($D$2),COUNTA($B$3:$B$100000))+1))</f>
        <v/>
      </c>
    </row>
    <row r="6392" spans="4:4" x14ac:dyDescent="0.2">
      <c r="D6392" s="101" t="str">
        <f t="array" ref="D6392">IF(ROW()-ROW($D$2)+1&gt;COUNTA($A$3:$A$100000)*COUNTA($B$3:$B$100000),"",INDEX($A$3:A$100000,INT((ROW()-ROW($D$2))/COUNTA($B$3:$B$100000)+1))&amp;"-"&amp;INDEX($B$3:$B$100000,MOD(ROW()-ROW($D$2),COUNTA($B$3:$B$100000))+1))</f>
        <v/>
      </c>
    </row>
    <row r="6393" spans="4:4" x14ac:dyDescent="0.2">
      <c r="D6393" s="101" t="str">
        <f t="array" ref="D6393">IF(ROW()-ROW($D$2)+1&gt;COUNTA($A$3:$A$100000)*COUNTA($B$3:$B$100000),"",INDEX($A$3:A$100000,INT((ROW()-ROW($D$2))/COUNTA($B$3:$B$100000)+1))&amp;"-"&amp;INDEX($B$3:$B$100000,MOD(ROW()-ROW($D$2),COUNTA($B$3:$B$100000))+1))</f>
        <v/>
      </c>
    </row>
    <row r="6394" spans="4:4" x14ac:dyDescent="0.2">
      <c r="D6394" s="101" t="str">
        <f t="array" ref="D6394">IF(ROW()-ROW($D$2)+1&gt;COUNTA($A$3:$A$100000)*COUNTA($B$3:$B$100000),"",INDEX($A$3:A$100000,INT((ROW()-ROW($D$2))/COUNTA($B$3:$B$100000)+1))&amp;"-"&amp;INDEX($B$3:$B$100000,MOD(ROW()-ROW($D$2),COUNTA($B$3:$B$100000))+1))</f>
        <v/>
      </c>
    </row>
    <row r="6395" spans="4:4" x14ac:dyDescent="0.2">
      <c r="D6395" s="101" t="str">
        <f t="array" ref="D6395">IF(ROW()-ROW($D$2)+1&gt;COUNTA($A$3:$A$100000)*COUNTA($B$3:$B$100000),"",INDEX($A$3:A$100000,INT((ROW()-ROW($D$2))/COUNTA($B$3:$B$100000)+1))&amp;"-"&amp;INDEX($B$3:$B$100000,MOD(ROW()-ROW($D$2),COUNTA($B$3:$B$100000))+1))</f>
        <v/>
      </c>
    </row>
    <row r="6396" spans="4:4" x14ac:dyDescent="0.2">
      <c r="D6396" s="101" t="str">
        <f t="array" ref="D6396">IF(ROW()-ROW($D$2)+1&gt;COUNTA($A$3:$A$100000)*COUNTA($B$3:$B$100000),"",INDEX($A$3:A$100000,INT((ROW()-ROW($D$2))/COUNTA($B$3:$B$100000)+1))&amp;"-"&amp;INDEX($B$3:$B$100000,MOD(ROW()-ROW($D$2),COUNTA($B$3:$B$100000))+1))</f>
        <v/>
      </c>
    </row>
    <row r="6397" spans="4:4" x14ac:dyDescent="0.2">
      <c r="D6397" s="101" t="str">
        <f t="array" ref="D6397">IF(ROW()-ROW($D$2)+1&gt;COUNTA($A$3:$A$100000)*COUNTA($B$3:$B$100000),"",INDEX($A$3:A$100000,INT((ROW()-ROW($D$2))/COUNTA($B$3:$B$100000)+1))&amp;"-"&amp;INDEX($B$3:$B$100000,MOD(ROW()-ROW($D$2),COUNTA($B$3:$B$100000))+1))</f>
        <v/>
      </c>
    </row>
    <row r="6398" spans="4:4" x14ac:dyDescent="0.2">
      <c r="D6398" s="101" t="str">
        <f t="array" ref="D6398">IF(ROW()-ROW($D$2)+1&gt;COUNTA($A$3:$A$100000)*COUNTA($B$3:$B$100000),"",INDEX($A$3:A$100000,INT((ROW()-ROW($D$2))/COUNTA($B$3:$B$100000)+1))&amp;"-"&amp;INDEX($B$3:$B$100000,MOD(ROW()-ROW($D$2),COUNTA($B$3:$B$100000))+1))</f>
        <v/>
      </c>
    </row>
    <row r="6399" spans="4:4" x14ac:dyDescent="0.2">
      <c r="D6399" s="101" t="str">
        <f t="array" ref="D6399">IF(ROW()-ROW($D$2)+1&gt;COUNTA($A$3:$A$100000)*COUNTA($B$3:$B$100000),"",INDEX($A$3:A$100000,INT((ROW()-ROW($D$2))/COUNTA($B$3:$B$100000)+1))&amp;"-"&amp;INDEX($B$3:$B$100000,MOD(ROW()-ROW($D$2),COUNTA($B$3:$B$100000))+1))</f>
        <v/>
      </c>
    </row>
    <row r="6400" spans="4:4" x14ac:dyDescent="0.2">
      <c r="D6400" s="101" t="str">
        <f t="array" ref="D6400">IF(ROW()-ROW($D$2)+1&gt;COUNTA($A$3:$A$100000)*COUNTA($B$3:$B$100000),"",INDEX($A$3:A$100000,INT((ROW()-ROW($D$2))/COUNTA($B$3:$B$100000)+1))&amp;"-"&amp;INDEX($B$3:$B$100000,MOD(ROW()-ROW($D$2),COUNTA($B$3:$B$100000))+1))</f>
        <v/>
      </c>
    </row>
    <row r="6401" spans="4:4" x14ac:dyDescent="0.2">
      <c r="D6401" s="101" t="str">
        <f t="array" ref="D6401">IF(ROW()-ROW($D$2)+1&gt;COUNTA($A$3:$A$100000)*COUNTA($B$3:$B$100000),"",INDEX($A$3:A$100000,INT((ROW()-ROW($D$2))/COUNTA($B$3:$B$100000)+1))&amp;"-"&amp;INDEX($B$3:$B$100000,MOD(ROW()-ROW($D$2),COUNTA($B$3:$B$100000))+1))</f>
        <v/>
      </c>
    </row>
    <row r="6402" spans="4:4" x14ac:dyDescent="0.2">
      <c r="D6402" s="101" t="str">
        <f t="array" ref="D6402">IF(ROW()-ROW($D$2)+1&gt;COUNTA($A$3:$A$100000)*COUNTA($B$3:$B$100000),"",INDEX($A$3:A$100000,INT((ROW()-ROW($D$2))/COUNTA($B$3:$B$100000)+1))&amp;"-"&amp;INDEX($B$3:$B$100000,MOD(ROW()-ROW($D$2),COUNTA($B$3:$B$100000))+1))</f>
        <v/>
      </c>
    </row>
    <row r="6403" spans="4:4" x14ac:dyDescent="0.2">
      <c r="D6403" s="101" t="str">
        <f t="array" ref="D6403">IF(ROW()-ROW($D$2)+1&gt;COUNTA($A$3:$A$100000)*COUNTA($B$3:$B$100000),"",INDEX($A$3:A$100000,INT((ROW()-ROW($D$2))/COUNTA($B$3:$B$100000)+1))&amp;"-"&amp;INDEX($B$3:$B$100000,MOD(ROW()-ROW($D$2),COUNTA($B$3:$B$100000))+1))</f>
        <v/>
      </c>
    </row>
    <row r="6404" spans="4:4" x14ac:dyDescent="0.2">
      <c r="D6404" s="101" t="str">
        <f t="array" ref="D6404">IF(ROW()-ROW($D$2)+1&gt;COUNTA($A$3:$A$100000)*COUNTA($B$3:$B$100000),"",INDEX($A$3:A$100000,INT((ROW()-ROW($D$2))/COUNTA($B$3:$B$100000)+1))&amp;"-"&amp;INDEX($B$3:$B$100000,MOD(ROW()-ROW($D$2),COUNTA($B$3:$B$100000))+1))</f>
        <v/>
      </c>
    </row>
    <row r="6405" spans="4:4" x14ac:dyDescent="0.2">
      <c r="D6405" s="101" t="str">
        <f t="array" ref="D6405">IF(ROW()-ROW($D$2)+1&gt;COUNTA($A$3:$A$100000)*COUNTA($B$3:$B$100000),"",INDEX($A$3:A$100000,INT((ROW()-ROW($D$2))/COUNTA($B$3:$B$100000)+1))&amp;"-"&amp;INDEX($B$3:$B$100000,MOD(ROW()-ROW($D$2),COUNTA($B$3:$B$100000))+1))</f>
        <v/>
      </c>
    </row>
    <row r="6406" spans="4:4" x14ac:dyDescent="0.2">
      <c r="D6406" s="101" t="str">
        <f t="array" ref="D6406">IF(ROW()-ROW($D$2)+1&gt;COUNTA($A$3:$A$100000)*COUNTA($B$3:$B$100000),"",INDEX($A$3:A$100000,INT((ROW()-ROW($D$2))/COUNTA($B$3:$B$100000)+1))&amp;"-"&amp;INDEX($B$3:$B$100000,MOD(ROW()-ROW($D$2),COUNTA($B$3:$B$100000))+1))</f>
        <v/>
      </c>
    </row>
    <row r="6407" spans="4:4" x14ac:dyDescent="0.2">
      <c r="D6407" s="101" t="str">
        <f t="array" ref="D6407">IF(ROW()-ROW($D$2)+1&gt;COUNTA($A$3:$A$100000)*COUNTA($B$3:$B$100000),"",INDEX($A$3:A$100000,INT((ROW()-ROW($D$2))/COUNTA($B$3:$B$100000)+1))&amp;"-"&amp;INDEX($B$3:$B$100000,MOD(ROW()-ROW($D$2),COUNTA($B$3:$B$100000))+1))</f>
        <v/>
      </c>
    </row>
    <row r="6408" spans="4:4" x14ac:dyDescent="0.2">
      <c r="D6408" s="101" t="str">
        <f t="array" ref="D6408">IF(ROW()-ROW($D$2)+1&gt;COUNTA($A$3:$A$100000)*COUNTA($B$3:$B$100000),"",INDEX($A$3:A$100000,INT((ROW()-ROW($D$2))/COUNTA($B$3:$B$100000)+1))&amp;"-"&amp;INDEX($B$3:$B$100000,MOD(ROW()-ROW($D$2),COUNTA($B$3:$B$100000))+1))</f>
        <v/>
      </c>
    </row>
    <row r="6409" spans="4:4" x14ac:dyDescent="0.2">
      <c r="D6409" s="101" t="str">
        <f t="array" ref="D6409">IF(ROW()-ROW($D$2)+1&gt;COUNTA($A$3:$A$100000)*COUNTA($B$3:$B$100000),"",INDEX($A$3:A$100000,INT((ROW()-ROW($D$2))/COUNTA($B$3:$B$100000)+1))&amp;"-"&amp;INDEX($B$3:$B$100000,MOD(ROW()-ROW($D$2),COUNTA($B$3:$B$100000))+1))</f>
        <v/>
      </c>
    </row>
    <row r="6410" spans="4:4" x14ac:dyDescent="0.2">
      <c r="D6410" s="101" t="str">
        <f t="array" ref="D6410">IF(ROW()-ROW($D$2)+1&gt;COUNTA($A$3:$A$100000)*COUNTA($B$3:$B$100000),"",INDEX($A$3:A$100000,INT((ROW()-ROW($D$2))/COUNTA($B$3:$B$100000)+1))&amp;"-"&amp;INDEX($B$3:$B$100000,MOD(ROW()-ROW($D$2),COUNTA($B$3:$B$100000))+1))</f>
        <v/>
      </c>
    </row>
    <row r="6411" spans="4:4" x14ac:dyDescent="0.2">
      <c r="D6411" s="101" t="str">
        <f t="array" ref="D6411">IF(ROW()-ROW($D$2)+1&gt;COUNTA($A$3:$A$100000)*COUNTA($B$3:$B$100000),"",INDEX($A$3:A$100000,INT((ROW()-ROW($D$2))/COUNTA($B$3:$B$100000)+1))&amp;"-"&amp;INDEX($B$3:$B$100000,MOD(ROW()-ROW($D$2),COUNTA($B$3:$B$100000))+1))</f>
        <v/>
      </c>
    </row>
    <row r="6412" spans="4:4" x14ac:dyDescent="0.2">
      <c r="D6412" s="101" t="str">
        <f t="array" ref="D6412">IF(ROW()-ROW($D$2)+1&gt;COUNTA($A$3:$A$100000)*COUNTA($B$3:$B$100000),"",INDEX($A$3:A$100000,INT((ROW()-ROW($D$2))/COUNTA($B$3:$B$100000)+1))&amp;"-"&amp;INDEX($B$3:$B$100000,MOD(ROW()-ROW($D$2),COUNTA($B$3:$B$100000))+1))</f>
        <v/>
      </c>
    </row>
    <row r="6413" spans="4:4" x14ac:dyDescent="0.2">
      <c r="D6413" s="101" t="str">
        <f t="array" ref="D6413">IF(ROW()-ROW($D$2)+1&gt;COUNTA($A$3:$A$100000)*COUNTA($B$3:$B$100000),"",INDEX($A$3:A$100000,INT((ROW()-ROW($D$2))/COUNTA($B$3:$B$100000)+1))&amp;"-"&amp;INDEX($B$3:$B$100000,MOD(ROW()-ROW($D$2),COUNTA($B$3:$B$100000))+1))</f>
        <v/>
      </c>
    </row>
    <row r="6414" spans="4:4" x14ac:dyDescent="0.2">
      <c r="D6414" s="101" t="str">
        <f t="array" ref="D6414">IF(ROW()-ROW($D$2)+1&gt;COUNTA($A$3:$A$100000)*COUNTA($B$3:$B$100000),"",INDEX($A$3:A$100000,INT((ROW()-ROW($D$2))/COUNTA($B$3:$B$100000)+1))&amp;"-"&amp;INDEX($B$3:$B$100000,MOD(ROW()-ROW($D$2),COUNTA($B$3:$B$100000))+1))</f>
        <v/>
      </c>
    </row>
    <row r="6415" spans="4:4" x14ac:dyDescent="0.2">
      <c r="D6415" s="101" t="str">
        <f t="array" ref="D6415">IF(ROW()-ROW($D$2)+1&gt;COUNTA($A$3:$A$100000)*COUNTA($B$3:$B$100000),"",INDEX($A$3:A$100000,INT((ROW()-ROW($D$2))/COUNTA($B$3:$B$100000)+1))&amp;"-"&amp;INDEX($B$3:$B$100000,MOD(ROW()-ROW($D$2),COUNTA($B$3:$B$100000))+1))</f>
        <v/>
      </c>
    </row>
    <row r="6416" spans="4:4" x14ac:dyDescent="0.2">
      <c r="D6416" s="101" t="str">
        <f t="array" ref="D6416">IF(ROW()-ROW($D$2)+1&gt;COUNTA($A$3:$A$100000)*COUNTA($B$3:$B$100000),"",INDEX($A$3:A$100000,INT((ROW()-ROW($D$2))/COUNTA($B$3:$B$100000)+1))&amp;"-"&amp;INDEX($B$3:$B$100000,MOD(ROW()-ROW($D$2),COUNTA($B$3:$B$100000))+1))</f>
        <v/>
      </c>
    </row>
    <row r="6417" spans="4:4" x14ac:dyDescent="0.2">
      <c r="D6417" s="101" t="str">
        <f t="array" ref="D6417">IF(ROW()-ROW($D$2)+1&gt;COUNTA($A$3:$A$100000)*COUNTA($B$3:$B$100000),"",INDEX($A$3:A$100000,INT((ROW()-ROW($D$2))/COUNTA($B$3:$B$100000)+1))&amp;"-"&amp;INDEX($B$3:$B$100000,MOD(ROW()-ROW($D$2),COUNTA($B$3:$B$100000))+1))</f>
        <v/>
      </c>
    </row>
    <row r="6418" spans="4:4" x14ac:dyDescent="0.2">
      <c r="D6418" s="101" t="str">
        <f t="array" ref="D6418">IF(ROW()-ROW($D$2)+1&gt;COUNTA($A$3:$A$100000)*COUNTA($B$3:$B$100000),"",INDEX($A$3:A$100000,INT((ROW()-ROW($D$2))/COUNTA($B$3:$B$100000)+1))&amp;"-"&amp;INDEX($B$3:$B$100000,MOD(ROW()-ROW($D$2),COUNTA($B$3:$B$100000))+1))</f>
        <v/>
      </c>
    </row>
    <row r="6419" spans="4:4" x14ac:dyDescent="0.2">
      <c r="D6419" s="101" t="str">
        <f t="array" ref="D6419">IF(ROW()-ROW($D$2)+1&gt;COUNTA($A$3:$A$100000)*COUNTA($B$3:$B$100000),"",INDEX($A$3:A$100000,INT((ROW()-ROW($D$2))/COUNTA($B$3:$B$100000)+1))&amp;"-"&amp;INDEX($B$3:$B$100000,MOD(ROW()-ROW($D$2),COUNTA($B$3:$B$100000))+1))</f>
        <v/>
      </c>
    </row>
    <row r="6420" spans="4:4" x14ac:dyDescent="0.2">
      <c r="D6420" s="101" t="str">
        <f t="array" ref="D6420">IF(ROW()-ROW($D$2)+1&gt;COUNTA($A$3:$A$100000)*COUNTA($B$3:$B$100000),"",INDEX($A$3:A$100000,INT((ROW()-ROW($D$2))/COUNTA($B$3:$B$100000)+1))&amp;"-"&amp;INDEX($B$3:$B$100000,MOD(ROW()-ROW($D$2),COUNTA($B$3:$B$100000))+1))</f>
        <v/>
      </c>
    </row>
    <row r="6421" spans="4:4" x14ac:dyDescent="0.2">
      <c r="D6421" s="101" t="str">
        <f t="array" ref="D6421">IF(ROW()-ROW($D$2)+1&gt;COUNTA($A$3:$A$100000)*COUNTA($B$3:$B$100000),"",INDEX($A$3:A$100000,INT((ROW()-ROW($D$2))/COUNTA($B$3:$B$100000)+1))&amp;"-"&amp;INDEX($B$3:$B$100000,MOD(ROW()-ROW($D$2),COUNTA($B$3:$B$100000))+1))</f>
        <v/>
      </c>
    </row>
    <row r="6422" spans="4:4" x14ac:dyDescent="0.2">
      <c r="D6422" s="101" t="str">
        <f t="array" ref="D6422">IF(ROW()-ROW($D$2)+1&gt;COUNTA($A$3:$A$100000)*COUNTA($B$3:$B$100000),"",INDEX($A$3:A$100000,INT((ROW()-ROW($D$2))/COUNTA($B$3:$B$100000)+1))&amp;"-"&amp;INDEX($B$3:$B$100000,MOD(ROW()-ROW($D$2),COUNTA($B$3:$B$100000))+1))</f>
        <v/>
      </c>
    </row>
    <row r="6423" spans="4:4" x14ac:dyDescent="0.2">
      <c r="D6423" s="101" t="str">
        <f t="array" ref="D6423">IF(ROW()-ROW($D$2)+1&gt;COUNTA($A$3:$A$100000)*COUNTA($B$3:$B$100000),"",INDEX($A$3:A$100000,INT((ROW()-ROW($D$2))/COUNTA($B$3:$B$100000)+1))&amp;"-"&amp;INDEX($B$3:$B$100000,MOD(ROW()-ROW($D$2),COUNTA($B$3:$B$100000))+1))</f>
        <v/>
      </c>
    </row>
    <row r="6424" spans="4:4" x14ac:dyDescent="0.2">
      <c r="D6424" s="101" t="str">
        <f t="array" ref="D6424">IF(ROW()-ROW($D$2)+1&gt;COUNTA($A$3:$A$100000)*COUNTA($B$3:$B$100000),"",INDEX($A$3:A$100000,INT((ROW()-ROW($D$2))/COUNTA($B$3:$B$100000)+1))&amp;"-"&amp;INDEX($B$3:$B$100000,MOD(ROW()-ROW($D$2),COUNTA($B$3:$B$100000))+1))</f>
        <v/>
      </c>
    </row>
    <row r="6425" spans="4:4" x14ac:dyDescent="0.2">
      <c r="D6425" s="101" t="str">
        <f t="array" ref="D6425">IF(ROW()-ROW($D$2)+1&gt;COUNTA($A$3:$A$100000)*COUNTA($B$3:$B$100000),"",INDEX($A$3:A$100000,INT((ROW()-ROW($D$2))/COUNTA($B$3:$B$100000)+1))&amp;"-"&amp;INDEX($B$3:$B$100000,MOD(ROW()-ROW($D$2),COUNTA($B$3:$B$100000))+1))</f>
        <v/>
      </c>
    </row>
    <row r="6426" spans="4:4" x14ac:dyDescent="0.2">
      <c r="D6426" s="101" t="str">
        <f t="array" ref="D6426">IF(ROW()-ROW($D$2)+1&gt;COUNTA($A$3:$A$100000)*COUNTA($B$3:$B$100000),"",INDEX($A$3:A$100000,INT((ROW()-ROW($D$2))/COUNTA($B$3:$B$100000)+1))&amp;"-"&amp;INDEX($B$3:$B$100000,MOD(ROW()-ROW($D$2),COUNTA($B$3:$B$100000))+1))</f>
        <v/>
      </c>
    </row>
    <row r="6427" spans="4:4" x14ac:dyDescent="0.2">
      <c r="D6427" s="101" t="str">
        <f t="array" ref="D6427">IF(ROW()-ROW($D$2)+1&gt;COUNTA($A$3:$A$100000)*COUNTA($B$3:$B$100000),"",INDEX($A$3:A$100000,INT((ROW()-ROW($D$2))/COUNTA($B$3:$B$100000)+1))&amp;"-"&amp;INDEX($B$3:$B$100000,MOD(ROW()-ROW($D$2),COUNTA($B$3:$B$100000))+1))</f>
        <v/>
      </c>
    </row>
    <row r="6428" spans="4:4" x14ac:dyDescent="0.2">
      <c r="D6428" s="101" t="str">
        <f t="array" ref="D6428">IF(ROW()-ROW($D$2)+1&gt;COUNTA($A$3:$A$100000)*COUNTA($B$3:$B$100000),"",INDEX($A$3:A$100000,INT((ROW()-ROW($D$2))/COUNTA($B$3:$B$100000)+1))&amp;"-"&amp;INDEX($B$3:$B$100000,MOD(ROW()-ROW($D$2),COUNTA($B$3:$B$100000))+1))</f>
        <v/>
      </c>
    </row>
    <row r="6429" spans="4:4" x14ac:dyDescent="0.2">
      <c r="D6429" s="101" t="str">
        <f t="array" ref="D6429">IF(ROW()-ROW($D$2)+1&gt;COUNTA($A$3:$A$100000)*COUNTA($B$3:$B$100000),"",INDEX($A$3:A$100000,INT((ROW()-ROW($D$2))/COUNTA($B$3:$B$100000)+1))&amp;"-"&amp;INDEX($B$3:$B$100000,MOD(ROW()-ROW($D$2),COUNTA($B$3:$B$100000))+1))</f>
        <v/>
      </c>
    </row>
    <row r="6430" spans="4:4" x14ac:dyDescent="0.2">
      <c r="D6430" s="101" t="str">
        <f t="array" ref="D6430">IF(ROW()-ROW($D$2)+1&gt;COUNTA($A$3:$A$100000)*COUNTA($B$3:$B$100000),"",INDEX($A$3:A$100000,INT((ROW()-ROW($D$2))/COUNTA($B$3:$B$100000)+1))&amp;"-"&amp;INDEX($B$3:$B$100000,MOD(ROW()-ROW($D$2),COUNTA($B$3:$B$100000))+1))</f>
        <v/>
      </c>
    </row>
    <row r="6431" spans="4:4" x14ac:dyDescent="0.2">
      <c r="D6431" s="101" t="str">
        <f t="array" ref="D6431">IF(ROW()-ROW($D$2)+1&gt;COUNTA($A$3:$A$100000)*COUNTA($B$3:$B$100000),"",INDEX($A$3:A$100000,INT((ROW()-ROW($D$2))/COUNTA($B$3:$B$100000)+1))&amp;"-"&amp;INDEX($B$3:$B$100000,MOD(ROW()-ROW($D$2),COUNTA($B$3:$B$100000))+1))</f>
        <v/>
      </c>
    </row>
    <row r="6432" spans="4:4" x14ac:dyDescent="0.2">
      <c r="D6432" s="101" t="str">
        <f t="array" ref="D6432">IF(ROW()-ROW($D$2)+1&gt;COUNTA($A$3:$A$100000)*COUNTA($B$3:$B$100000),"",INDEX($A$3:A$100000,INT((ROW()-ROW($D$2))/COUNTA($B$3:$B$100000)+1))&amp;"-"&amp;INDEX($B$3:$B$100000,MOD(ROW()-ROW($D$2),COUNTA($B$3:$B$100000))+1))</f>
        <v/>
      </c>
    </row>
    <row r="6433" spans="4:4" x14ac:dyDescent="0.2">
      <c r="D6433" s="101" t="str">
        <f t="array" ref="D6433">IF(ROW()-ROW($D$2)+1&gt;COUNTA($A$3:$A$100000)*COUNTA($B$3:$B$100000),"",INDEX($A$3:A$100000,INT((ROW()-ROW($D$2))/COUNTA($B$3:$B$100000)+1))&amp;"-"&amp;INDEX($B$3:$B$100000,MOD(ROW()-ROW($D$2),COUNTA($B$3:$B$100000))+1))</f>
        <v/>
      </c>
    </row>
    <row r="6434" spans="4:4" x14ac:dyDescent="0.2">
      <c r="D6434" s="101" t="str">
        <f t="array" ref="D6434">IF(ROW()-ROW($D$2)+1&gt;COUNTA($A$3:$A$100000)*COUNTA($B$3:$B$100000),"",INDEX($A$3:A$100000,INT((ROW()-ROW($D$2))/COUNTA($B$3:$B$100000)+1))&amp;"-"&amp;INDEX($B$3:$B$100000,MOD(ROW()-ROW($D$2),COUNTA($B$3:$B$100000))+1))</f>
        <v/>
      </c>
    </row>
    <row r="6435" spans="4:4" x14ac:dyDescent="0.2">
      <c r="D6435" s="101" t="str">
        <f t="array" ref="D6435">IF(ROW()-ROW($D$2)+1&gt;COUNTA($A$3:$A$100000)*COUNTA($B$3:$B$100000),"",INDEX($A$3:A$100000,INT((ROW()-ROW($D$2))/COUNTA($B$3:$B$100000)+1))&amp;"-"&amp;INDEX($B$3:$B$100000,MOD(ROW()-ROW($D$2),COUNTA($B$3:$B$100000))+1))</f>
        <v/>
      </c>
    </row>
    <row r="6436" spans="4:4" x14ac:dyDescent="0.2">
      <c r="D6436" s="101" t="str">
        <f t="array" ref="D6436">IF(ROW()-ROW($D$2)+1&gt;COUNTA($A$3:$A$100000)*COUNTA($B$3:$B$100000),"",INDEX($A$3:A$100000,INT((ROW()-ROW($D$2))/COUNTA($B$3:$B$100000)+1))&amp;"-"&amp;INDEX($B$3:$B$100000,MOD(ROW()-ROW($D$2),COUNTA($B$3:$B$100000))+1))</f>
        <v/>
      </c>
    </row>
    <row r="6437" spans="4:4" x14ac:dyDescent="0.2">
      <c r="D6437" s="101" t="str">
        <f t="array" ref="D6437">IF(ROW()-ROW($D$2)+1&gt;COUNTA($A$3:$A$100000)*COUNTA($B$3:$B$100000),"",INDEX($A$3:A$100000,INT((ROW()-ROW($D$2))/COUNTA($B$3:$B$100000)+1))&amp;"-"&amp;INDEX($B$3:$B$100000,MOD(ROW()-ROW($D$2),COUNTA($B$3:$B$100000))+1))</f>
        <v/>
      </c>
    </row>
    <row r="6438" spans="4:4" x14ac:dyDescent="0.2">
      <c r="D6438" s="101" t="str">
        <f t="array" ref="D6438">IF(ROW()-ROW($D$2)+1&gt;COUNTA($A$3:$A$100000)*COUNTA($B$3:$B$100000),"",INDEX($A$3:A$100000,INT((ROW()-ROW($D$2))/COUNTA($B$3:$B$100000)+1))&amp;"-"&amp;INDEX($B$3:$B$100000,MOD(ROW()-ROW($D$2),COUNTA($B$3:$B$100000))+1))</f>
        <v/>
      </c>
    </row>
    <row r="6439" spans="4:4" x14ac:dyDescent="0.2">
      <c r="D6439" s="101" t="str">
        <f t="array" ref="D6439">IF(ROW()-ROW($D$2)+1&gt;COUNTA($A$3:$A$100000)*COUNTA($B$3:$B$100000),"",INDEX($A$3:A$100000,INT((ROW()-ROW($D$2))/COUNTA($B$3:$B$100000)+1))&amp;"-"&amp;INDEX($B$3:$B$100000,MOD(ROW()-ROW($D$2),COUNTA($B$3:$B$100000))+1))</f>
        <v/>
      </c>
    </row>
    <row r="6440" spans="4:4" x14ac:dyDescent="0.2">
      <c r="D6440" s="101" t="str">
        <f t="array" ref="D6440">IF(ROW()-ROW($D$2)+1&gt;COUNTA($A$3:$A$100000)*COUNTA($B$3:$B$100000),"",INDEX($A$3:A$100000,INT((ROW()-ROW($D$2))/COUNTA($B$3:$B$100000)+1))&amp;"-"&amp;INDEX($B$3:$B$100000,MOD(ROW()-ROW($D$2),COUNTA($B$3:$B$100000))+1))</f>
        <v/>
      </c>
    </row>
    <row r="6441" spans="4:4" x14ac:dyDescent="0.2">
      <c r="D6441" s="101" t="str">
        <f t="array" ref="D6441">IF(ROW()-ROW($D$2)+1&gt;COUNTA($A$3:$A$100000)*COUNTA($B$3:$B$100000),"",INDEX($A$3:A$100000,INT((ROW()-ROW($D$2))/COUNTA($B$3:$B$100000)+1))&amp;"-"&amp;INDEX($B$3:$B$100000,MOD(ROW()-ROW($D$2),COUNTA($B$3:$B$100000))+1))</f>
        <v/>
      </c>
    </row>
    <row r="6442" spans="4:4" x14ac:dyDescent="0.2">
      <c r="D6442" s="101" t="str">
        <f t="array" ref="D6442">IF(ROW()-ROW($D$2)+1&gt;COUNTA($A$3:$A$100000)*COUNTA($B$3:$B$100000),"",INDEX($A$3:A$100000,INT((ROW()-ROW($D$2))/COUNTA($B$3:$B$100000)+1))&amp;"-"&amp;INDEX($B$3:$B$100000,MOD(ROW()-ROW($D$2),COUNTA($B$3:$B$100000))+1))</f>
        <v/>
      </c>
    </row>
    <row r="6443" spans="4:4" x14ac:dyDescent="0.2">
      <c r="D6443" s="101" t="str">
        <f t="array" ref="D6443">IF(ROW()-ROW($D$2)+1&gt;COUNTA($A$3:$A$100000)*COUNTA($B$3:$B$100000),"",INDEX($A$3:A$100000,INT((ROW()-ROW($D$2))/COUNTA($B$3:$B$100000)+1))&amp;"-"&amp;INDEX($B$3:$B$100000,MOD(ROW()-ROW($D$2),COUNTA($B$3:$B$100000))+1))</f>
        <v/>
      </c>
    </row>
    <row r="6444" spans="4:4" x14ac:dyDescent="0.2">
      <c r="D6444" s="101" t="str">
        <f t="array" ref="D6444">IF(ROW()-ROW($D$2)+1&gt;COUNTA($A$3:$A$100000)*COUNTA($B$3:$B$100000),"",INDEX($A$3:A$100000,INT((ROW()-ROW($D$2))/COUNTA($B$3:$B$100000)+1))&amp;"-"&amp;INDEX($B$3:$B$100000,MOD(ROW()-ROW($D$2),COUNTA($B$3:$B$100000))+1))</f>
        <v/>
      </c>
    </row>
    <row r="6445" spans="4:4" x14ac:dyDescent="0.2">
      <c r="D6445" s="101" t="str">
        <f t="array" ref="D6445">IF(ROW()-ROW($D$2)+1&gt;COUNTA($A$3:$A$100000)*COUNTA($B$3:$B$100000),"",INDEX($A$3:A$100000,INT((ROW()-ROW($D$2))/COUNTA($B$3:$B$100000)+1))&amp;"-"&amp;INDEX($B$3:$B$100000,MOD(ROW()-ROW($D$2),COUNTA($B$3:$B$100000))+1))</f>
        <v/>
      </c>
    </row>
    <row r="6446" spans="4:4" x14ac:dyDescent="0.2">
      <c r="D6446" s="101" t="str">
        <f t="array" ref="D6446">IF(ROW()-ROW($D$2)+1&gt;COUNTA($A$3:$A$100000)*COUNTA($B$3:$B$100000),"",INDEX($A$3:A$100000,INT((ROW()-ROW($D$2))/COUNTA($B$3:$B$100000)+1))&amp;"-"&amp;INDEX($B$3:$B$100000,MOD(ROW()-ROW($D$2),COUNTA($B$3:$B$100000))+1))</f>
        <v/>
      </c>
    </row>
    <row r="6447" spans="4:4" x14ac:dyDescent="0.2">
      <c r="D6447" s="101" t="str">
        <f t="array" ref="D6447">IF(ROW()-ROW($D$2)+1&gt;COUNTA($A$3:$A$100000)*COUNTA($B$3:$B$100000),"",INDEX($A$3:A$100000,INT((ROW()-ROW($D$2))/COUNTA($B$3:$B$100000)+1))&amp;"-"&amp;INDEX($B$3:$B$100000,MOD(ROW()-ROW($D$2),COUNTA($B$3:$B$100000))+1))</f>
        <v/>
      </c>
    </row>
    <row r="6448" spans="4:4" x14ac:dyDescent="0.2">
      <c r="D6448" s="101" t="str">
        <f t="array" ref="D6448">IF(ROW()-ROW($D$2)+1&gt;COUNTA($A$3:$A$100000)*COUNTA($B$3:$B$100000),"",INDEX($A$3:A$100000,INT((ROW()-ROW($D$2))/COUNTA($B$3:$B$100000)+1))&amp;"-"&amp;INDEX($B$3:$B$100000,MOD(ROW()-ROW($D$2),COUNTA($B$3:$B$100000))+1))</f>
        <v/>
      </c>
    </row>
    <row r="6449" spans="4:4" x14ac:dyDescent="0.2">
      <c r="D6449" s="101" t="str">
        <f t="array" ref="D6449">IF(ROW()-ROW($D$2)+1&gt;COUNTA($A$3:$A$100000)*COUNTA($B$3:$B$100000),"",INDEX($A$3:A$100000,INT((ROW()-ROW($D$2))/COUNTA($B$3:$B$100000)+1))&amp;"-"&amp;INDEX($B$3:$B$100000,MOD(ROW()-ROW($D$2),COUNTA($B$3:$B$100000))+1))</f>
        <v/>
      </c>
    </row>
    <row r="6450" spans="4:4" x14ac:dyDescent="0.2">
      <c r="D6450" s="101" t="str">
        <f t="array" ref="D6450">IF(ROW()-ROW($D$2)+1&gt;COUNTA($A$3:$A$100000)*COUNTA($B$3:$B$100000),"",INDEX($A$3:A$100000,INT((ROW()-ROW($D$2))/COUNTA($B$3:$B$100000)+1))&amp;"-"&amp;INDEX($B$3:$B$100000,MOD(ROW()-ROW($D$2),COUNTA($B$3:$B$100000))+1))</f>
        <v/>
      </c>
    </row>
    <row r="6451" spans="4:4" x14ac:dyDescent="0.2">
      <c r="D6451" s="101" t="str">
        <f t="array" ref="D6451">IF(ROW()-ROW($D$2)+1&gt;COUNTA($A$3:$A$100000)*COUNTA($B$3:$B$100000),"",INDEX($A$3:A$100000,INT((ROW()-ROW($D$2))/COUNTA($B$3:$B$100000)+1))&amp;"-"&amp;INDEX($B$3:$B$100000,MOD(ROW()-ROW($D$2),COUNTA($B$3:$B$100000))+1))</f>
        <v/>
      </c>
    </row>
    <row r="6452" spans="4:4" x14ac:dyDescent="0.2">
      <c r="D6452" s="101" t="str">
        <f t="array" ref="D6452">IF(ROW()-ROW($D$2)+1&gt;COUNTA($A$3:$A$100000)*COUNTA($B$3:$B$100000),"",INDEX($A$3:A$100000,INT((ROW()-ROW($D$2))/COUNTA($B$3:$B$100000)+1))&amp;"-"&amp;INDEX($B$3:$B$100000,MOD(ROW()-ROW($D$2),COUNTA($B$3:$B$100000))+1))</f>
        <v/>
      </c>
    </row>
    <row r="6453" spans="4:4" x14ac:dyDescent="0.2">
      <c r="D6453" s="101" t="str">
        <f t="array" ref="D6453">IF(ROW()-ROW($D$2)+1&gt;COUNTA($A$3:$A$100000)*COUNTA($B$3:$B$100000),"",INDEX($A$3:A$100000,INT((ROW()-ROW($D$2))/COUNTA($B$3:$B$100000)+1))&amp;"-"&amp;INDEX($B$3:$B$100000,MOD(ROW()-ROW($D$2),COUNTA($B$3:$B$100000))+1))</f>
        <v/>
      </c>
    </row>
    <row r="6454" spans="4:4" x14ac:dyDescent="0.2">
      <c r="D6454" s="101" t="str">
        <f t="array" ref="D6454">IF(ROW()-ROW($D$2)+1&gt;COUNTA($A$3:$A$100000)*COUNTA($B$3:$B$100000),"",INDEX($A$3:A$100000,INT((ROW()-ROW($D$2))/COUNTA($B$3:$B$100000)+1))&amp;"-"&amp;INDEX($B$3:$B$100000,MOD(ROW()-ROW($D$2),COUNTA($B$3:$B$100000))+1))</f>
        <v/>
      </c>
    </row>
    <row r="6455" spans="4:4" x14ac:dyDescent="0.2">
      <c r="D6455" s="101" t="str">
        <f t="array" ref="D6455">IF(ROW()-ROW($D$2)+1&gt;COUNTA($A$3:$A$100000)*COUNTA($B$3:$B$100000),"",INDEX($A$3:A$100000,INT((ROW()-ROW($D$2))/COUNTA($B$3:$B$100000)+1))&amp;"-"&amp;INDEX($B$3:$B$100000,MOD(ROW()-ROW($D$2),COUNTA($B$3:$B$100000))+1))</f>
        <v/>
      </c>
    </row>
    <row r="6456" spans="4:4" x14ac:dyDescent="0.2">
      <c r="D6456" s="101" t="str">
        <f t="array" ref="D6456">IF(ROW()-ROW($D$2)+1&gt;COUNTA($A$3:$A$100000)*COUNTA($B$3:$B$100000),"",INDEX($A$3:A$100000,INT((ROW()-ROW($D$2))/COUNTA($B$3:$B$100000)+1))&amp;"-"&amp;INDEX($B$3:$B$100000,MOD(ROW()-ROW($D$2),COUNTA($B$3:$B$100000))+1))</f>
        <v/>
      </c>
    </row>
    <row r="6457" spans="4:4" x14ac:dyDescent="0.2">
      <c r="D6457" s="101" t="str">
        <f t="array" ref="D6457">IF(ROW()-ROW($D$2)+1&gt;COUNTA($A$3:$A$100000)*COUNTA($B$3:$B$100000),"",INDEX($A$3:A$100000,INT((ROW()-ROW($D$2))/COUNTA($B$3:$B$100000)+1))&amp;"-"&amp;INDEX($B$3:$B$100000,MOD(ROW()-ROW($D$2),COUNTA($B$3:$B$100000))+1))</f>
        <v/>
      </c>
    </row>
    <row r="6458" spans="4:4" x14ac:dyDescent="0.2">
      <c r="D6458" s="101" t="str">
        <f t="array" ref="D6458">IF(ROW()-ROW($D$2)+1&gt;COUNTA($A$3:$A$100000)*COUNTA($B$3:$B$100000),"",INDEX($A$3:A$100000,INT((ROW()-ROW($D$2))/COUNTA($B$3:$B$100000)+1))&amp;"-"&amp;INDEX($B$3:$B$100000,MOD(ROW()-ROW($D$2),COUNTA($B$3:$B$100000))+1))</f>
        <v/>
      </c>
    </row>
    <row r="6459" spans="4:4" x14ac:dyDescent="0.2">
      <c r="D6459" s="101" t="str">
        <f t="array" ref="D6459">IF(ROW()-ROW($D$2)+1&gt;COUNTA($A$3:$A$100000)*COUNTA($B$3:$B$100000),"",INDEX($A$3:A$100000,INT((ROW()-ROW($D$2))/COUNTA($B$3:$B$100000)+1))&amp;"-"&amp;INDEX($B$3:$B$100000,MOD(ROW()-ROW($D$2),COUNTA($B$3:$B$100000))+1))</f>
        <v/>
      </c>
    </row>
    <row r="6460" spans="4:4" x14ac:dyDescent="0.2">
      <c r="D6460" s="101" t="str">
        <f t="array" ref="D6460">IF(ROW()-ROW($D$2)+1&gt;COUNTA($A$3:$A$100000)*COUNTA($B$3:$B$100000),"",INDEX($A$3:A$100000,INT((ROW()-ROW($D$2))/COUNTA($B$3:$B$100000)+1))&amp;"-"&amp;INDEX($B$3:$B$100000,MOD(ROW()-ROW($D$2),COUNTA($B$3:$B$100000))+1))</f>
        <v/>
      </c>
    </row>
    <row r="6461" spans="4:4" x14ac:dyDescent="0.2">
      <c r="D6461" s="101" t="str">
        <f t="array" ref="D6461">IF(ROW()-ROW($D$2)+1&gt;COUNTA($A$3:$A$100000)*COUNTA($B$3:$B$100000),"",INDEX($A$3:A$100000,INT((ROW()-ROW($D$2))/COUNTA($B$3:$B$100000)+1))&amp;"-"&amp;INDEX($B$3:$B$100000,MOD(ROW()-ROW($D$2),COUNTA($B$3:$B$100000))+1))</f>
        <v/>
      </c>
    </row>
    <row r="6462" spans="4:4" x14ac:dyDescent="0.2">
      <c r="D6462" s="101" t="str">
        <f t="array" ref="D6462">IF(ROW()-ROW($D$2)+1&gt;COUNTA($A$3:$A$100000)*COUNTA($B$3:$B$100000),"",INDEX($A$3:A$100000,INT((ROW()-ROW($D$2))/COUNTA($B$3:$B$100000)+1))&amp;"-"&amp;INDEX($B$3:$B$100000,MOD(ROW()-ROW($D$2),COUNTA($B$3:$B$100000))+1))</f>
        <v/>
      </c>
    </row>
    <row r="6463" spans="4:4" x14ac:dyDescent="0.2">
      <c r="D6463" s="101" t="str">
        <f t="array" ref="D6463">IF(ROW()-ROW($D$2)+1&gt;COUNTA($A$3:$A$100000)*COUNTA($B$3:$B$100000),"",INDEX($A$3:A$100000,INT((ROW()-ROW($D$2))/COUNTA($B$3:$B$100000)+1))&amp;"-"&amp;INDEX($B$3:$B$100000,MOD(ROW()-ROW($D$2),COUNTA($B$3:$B$100000))+1))</f>
        <v/>
      </c>
    </row>
    <row r="6464" spans="4:4" x14ac:dyDescent="0.2">
      <c r="D6464" s="101" t="str">
        <f t="array" ref="D6464">IF(ROW()-ROW($D$2)+1&gt;COUNTA($A$3:$A$100000)*COUNTA($B$3:$B$100000),"",INDEX($A$3:A$100000,INT((ROW()-ROW($D$2))/COUNTA($B$3:$B$100000)+1))&amp;"-"&amp;INDEX($B$3:$B$100000,MOD(ROW()-ROW($D$2),COUNTA($B$3:$B$100000))+1))</f>
        <v/>
      </c>
    </row>
    <row r="6465" spans="4:4" x14ac:dyDescent="0.2">
      <c r="D6465" s="101" t="str">
        <f t="array" ref="D6465">IF(ROW()-ROW($D$2)+1&gt;COUNTA($A$3:$A$100000)*COUNTA($B$3:$B$100000),"",INDEX($A$3:A$100000,INT((ROW()-ROW($D$2))/COUNTA($B$3:$B$100000)+1))&amp;"-"&amp;INDEX($B$3:$B$100000,MOD(ROW()-ROW($D$2),COUNTA($B$3:$B$100000))+1))</f>
        <v/>
      </c>
    </row>
    <row r="6466" spans="4:4" x14ac:dyDescent="0.2">
      <c r="D6466" s="101" t="str">
        <f t="array" ref="D6466">IF(ROW()-ROW($D$2)+1&gt;COUNTA($A$3:$A$100000)*COUNTA($B$3:$B$100000),"",INDEX($A$3:A$100000,INT((ROW()-ROW($D$2))/COUNTA($B$3:$B$100000)+1))&amp;"-"&amp;INDEX($B$3:$B$100000,MOD(ROW()-ROW($D$2),COUNTA($B$3:$B$100000))+1))</f>
        <v/>
      </c>
    </row>
    <row r="6467" spans="4:4" x14ac:dyDescent="0.2">
      <c r="D6467" s="101" t="str">
        <f t="array" ref="D6467">IF(ROW()-ROW($D$2)+1&gt;COUNTA($A$3:$A$100000)*COUNTA($B$3:$B$100000),"",INDEX($A$3:A$100000,INT((ROW()-ROW($D$2))/COUNTA($B$3:$B$100000)+1))&amp;"-"&amp;INDEX($B$3:$B$100000,MOD(ROW()-ROW($D$2),COUNTA($B$3:$B$100000))+1))</f>
        <v/>
      </c>
    </row>
    <row r="6468" spans="4:4" x14ac:dyDescent="0.2">
      <c r="D6468" s="101" t="str">
        <f t="array" ref="D6468">IF(ROW()-ROW($D$2)+1&gt;COUNTA($A$3:$A$100000)*COUNTA($B$3:$B$100000),"",INDEX($A$3:A$100000,INT((ROW()-ROW($D$2))/COUNTA($B$3:$B$100000)+1))&amp;"-"&amp;INDEX($B$3:$B$100000,MOD(ROW()-ROW($D$2),COUNTA($B$3:$B$100000))+1))</f>
        <v/>
      </c>
    </row>
    <row r="6469" spans="4:4" x14ac:dyDescent="0.2">
      <c r="D6469" s="101" t="str">
        <f t="array" ref="D6469">IF(ROW()-ROW($D$2)+1&gt;COUNTA($A$3:$A$100000)*COUNTA($B$3:$B$100000),"",INDEX($A$3:A$100000,INT((ROW()-ROW($D$2))/COUNTA($B$3:$B$100000)+1))&amp;"-"&amp;INDEX($B$3:$B$100000,MOD(ROW()-ROW($D$2),COUNTA($B$3:$B$100000))+1))</f>
        <v/>
      </c>
    </row>
    <row r="6470" spans="4:4" x14ac:dyDescent="0.2">
      <c r="D6470" s="101" t="str">
        <f t="array" ref="D6470">IF(ROW()-ROW($D$2)+1&gt;COUNTA($A$3:$A$100000)*COUNTA($B$3:$B$100000),"",INDEX($A$3:A$100000,INT((ROW()-ROW($D$2))/COUNTA($B$3:$B$100000)+1))&amp;"-"&amp;INDEX($B$3:$B$100000,MOD(ROW()-ROW($D$2),COUNTA($B$3:$B$100000))+1))</f>
        <v/>
      </c>
    </row>
    <row r="6471" spans="4:4" x14ac:dyDescent="0.2">
      <c r="D6471" s="101" t="str">
        <f t="array" ref="D6471">IF(ROW()-ROW($D$2)+1&gt;COUNTA($A$3:$A$100000)*COUNTA($B$3:$B$100000),"",INDEX($A$3:A$100000,INT((ROW()-ROW($D$2))/COUNTA($B$3:$B$100000)+1))&amp;"-"&amp;INDEX($B$3:$B$100000,MOD(ROW()-ROW($D$2),COUNTA($B$3:$B$100000))+1))</f>
        <v/>
      </c>
    </row>
    <row r="6472" spans="4:4" x14ac:dyDescent="0.2">
      <c r="D6472" s="101" t="str">
        <f t="array" ref="D6472">IF(ROW()-ROW($D$2)+1&gt;COUNTA($A$3:$A$100000)*COUNTA($B$3:$B$100000),"",INDEX($A$3:A$100000,INT((ROW()-ROW($D$2))/COUNTA($B$3:$B$100000)+1))&amp;"-"&amp;INDEX($B$3:$B$100000,MOD(ROW()-ROW($D$2),COUNTA($B$3:$B$100000))+1))</f>
        <v/>
      </c>
    </row>
    <row r="6473" spans="4:4" x14ac:dyDescent="0.2">
      <c r="D6473" s="101" t="str">
        <f t="array" ref="D6473">IF(ROW()-ROW($D$2)+1&gt;COUNTA($A$3:$A$100000)*COUNTA($B$3:$B$100000),"",INDEX($A$3:A$100000,INT((ROW()-ROW($D$2))/COUNTA($B$3:$B$100000)+1))&amp;"-"&amp;INDEX($B$3:$B$100000,MOD(ROW()-ROW($D$2),COUNTA($B$3:$B$100000))+1))</f>
        <v/>
      </c>
    </row>
    <row r="6474" spans="4:4" x14ac:dyDescent="0.2">
      <c r="D6474" s="101" t="str">
        <f t="array" ref="D6474">IF(ROW()-ROW($D$2)+1&gt;COUNTA($A$3:$A$100000)*COUNTA($B$3:$B$100000),"",INDEX($A$3:A$100000,INT((ROW()-ROW($D$2))/COUNTA($B$3:$B$100000)+1))&amp;"-"&amp;INDEX($B$3:$B$100000,MOD(ROW()-ROW($D$2),COUNTA($B$3:$B$100000))+1))</f>
        <v/>
      </c>
    </row>
    <row r="6475" spans="4:4" x14ac:dyDescent="0.2">
      <c r="D6475" s="101" t="str">
        <f t="array" ref="D6475">IF(ROW()-ROW($D$2)+1&gt;COUNTA($A$3:$A$100000)*COUNTA($B$3:$B$100000),"",INDEX($A$3:A$100000,INT((ROW()-ROW($D$2))/COUNTA($B$3:$B$100000)+1))&amp;"-"&amp;INDEX($B$3:$B$100000,MOD(ROW()-ROW($D$2),COUNTA($B$3:$B$100000))+1))</f>
        <v/>
      </c>
    </row>
    <row r="6476" spans="4:4" x14ac:dyDescent="0.2">
      <c r="D6476" s="101" t="str">
        <f t="array" ref="D6476">IF(ROW()-ROW($D$2)+1&gt;COUNTA($A$3:$A$100000)*COUNTA($B$3:$B$100000),"",INDEX($A$3:A$100000,INT((ROW()-ROW($D$2))/COUNTA($B$3:$B$100000)+1))&amp;"-"&amp;INDEX($B$3:$B$100000,MOD(ROW()-ROW($D$2),COUNTA($B$3:$B$100000))+1))</f>
        <v/>
      </c>
    </row>
    <row r="6477" spans="4:4" x14ac:dyDescent="0.2">
      <c r="D6477" s="101" t="str">
        <f t="array" ref="D6477">IF(ROW()-ROW($D$2)+1&gt;COUNTA($A$3:$A$100000)*COUNTA($B$3:$B$100000),"",INDEX($A$3:A$100000,INT((ROW()-ROW($D$2))/COUNTA($B$3:$B$100000)+1))&amp;"-"&amp;INDEX($B$3:$B$100000,MOD(ROW()-ROW($D$2),COUNTA($B$3:$B$100000))+1))</f>
        <v/>
      </c>
    </row>
    <row r="6478" spans="4:4" x14ac:dyDescent="0.2">
      <c r="D6478" s="101" t="str">
        <f t="array" ref="D6478">IF(ROW()-ROW($D$2)+1&gt;COUNTA($A$3:$A$100000)*COUNTA($B$3:$B$100000),"",INDEX($A$3:A$100000,INT((ROW()-ROW($D$2))/COUNTA($B$3:$B$100000)+1))&amp;"-"&amp;INDEX($B$3:$B$100000,MOD(ROW()-ROW($D$2),COUNTA($B$3:$B$100000))+1))</f>
        <v/>
      </c>
    </row>
    <row r="6479" spans="4:4" x14ac:dyDescent="0.2">
      <c r="D6479" s="101" t="str">
        <f t="array" ref="D6479">IF(ROW()-ROW($D$2)+1&gt;COUNTA($A$3:$A$100000)*COUNTA($B$3:$B$100000),"",INDEX($A$3:A$100000,INT((ROW()-ROW($D$2))/COUNTA($B$3:$B$100000)+1))&amp;"-"&amp;INDEX($B$3:$B$100000,MOD(ROW()-ROW($D$2),COUNTA($B$3:$B$100000))+1))</f>
        <v/>
      </c>
    </row>
    <row r="6480" spans="4:4" x14ac:dyDescent="0.2">
      <c r="D6480" s="101" t="str">
        <f t="array" ref="D6480">IF(ROW()-ROW($D$2)+1&gt;COUNTA($A$3:$A$100000)*COUNTA($B$3:$B$100000),"",INDEX($A$3:A$100000,INT((ROW()-ROW($D$2))/COUNTA($B$3:$B$100000)+1))&amp;"-"&amp;INDEX($B$3:$B$100000,MOD(ROW()-ROW($D$2),COUNTA($B$3:$B$100000))+1))</f>
        <v/>
      </c>
    </row>
    <row r="6481" spans="4:4" x14ac:dyDescent="0.2">
      <c r="D6481" s="101" t="str">
        <f t="array" ref="D6481">IF(ROW()-ROW($D$2)+1&gt;COUNTA($A$3:$A$100000)*COUNTA($B$3:$B$100000),"",INDEX($A$3:A$100000,INT((ROW()-ROW($D$2))/COUNTA($B$3:$B$100000)+1))&amp;"-"&amp;INDEX($B$3:$B$100000,MOD(ROW()-ROW($D$2),COUNTA($B$3:$B$100000))+1))</f>
        <v/>
      </c>
    </row>
    <row r="6482" spans="4:4" x14ac:dyDescent="0.2">
      <c r="D6482" s="101" t="str">
        <f t="array" ref="D6482">IF(ROW()-ROW($D$2)+1&gt;COUNTA($A$3:$A$100000)*COUNTA($B$3:$B$100000),"",INDEX($A$3:A$100000,INT((ROW()-ROW($D$2))/COUNTA($B$3:$B$100000)+1))&amp;"-"&amp;INDEX($B$3:$B$100000,MOD(ROW()-ROW($D$2),COUNTA($B$3:$B$100000))+1))</f>
        <v/>
      </c>
    </row>
    <row r="6483" spans="4:4" x14ac:dyDescent="0.2">
      <c r="D6483" s="101" t="str">
        <f t="array" ref="D6483">IF(ROW()-ROW($D$2)+1&gt;COUNTA($A$3:$A$100000)*COUNTA($B$3:$B$100000),"",INDEX($A$3:A$100000,INT((ROW()-ROW($D$2))/COUNTA($B$3:$B$100000)+1))&amp;"-"&amp;INDEX($B$3:$B$100000,MOD(ROW()-ROW($D$2),COUNTA($B$3:$B$100000))+1))</f>
        <v/>
      </c>
    </row>
    <row r="6484" spans="4:4" x14ac:dyDescent="0.2">
      <c r="D6484" s="101" t="str">
        <f t="array" ref="D6484">IF(ROW()-ROW($D$2)+1&gt;COUNTA($A$3:$A$100000)*COUNTA($B$3:$B$100000),"",INDEX($A$3:A$100000,INT((ROW()-ROW($D$2))/COUNTA($B$3:$B$100000)+1))&amp;"-"&amp;INDEX($B$3:$B$100000,MOD(ROW()-ROW($D$2),COUNTA($B$3:$B$100000))+1))</f>
        <v/>
      </c>
    </row>
    <row r="6485" spans="4:4" x14ac:dyDescent="0.2">
      <c r="D6485" s="101" t="str">
        <f t="array" ref="D6485">IF(ROW()-ROW($D$2)+1&gt;COUNTA($A$3:$A$100000)*COUNTA($B$3:$B$100000),"",INDEX($A$3:A$100000,INT((ROW()-ROW($D$2))/COUNTA($B$3:$B$100000)+1))&amp;"-"&amp;INDEX($B$3:$B$100000,MOD(ROW()-ROW($D$2),COUNTA($B$3:$B$100000))+1))</f>
        <v/>
      </c>
    </row>
    <row r="6486" spans="4:4" x14ac:dyDescent="0.2">
      <c r="D6486" s="101" t="str">
        <f t="array" ref="D6486">IF(ROW()-ROW($D$2)+1&gt;COUNTA($A$3:$A$100000)*COUNTA($B$3:$B$100000),"",INDEX($A$3:A$100000,INT((ROW()-ROW($D$2))/COUNTA($B$3:$B$100000)+1))&amp;"-"&amp;INDEX($B$3:$B$100000,MOD(ROW()-ROW($D$2),COUNTA($B$3:$B$100000))+1))</f>
        <v/>
      </c>
    </row>
    <row r="6487" spans="4:4" x14ac:dyDescent="0.2">
      <c r="D6487" s="101" t="str">
        <f t="array" ref="D6487">IF(ROW()-ROW($D$2)+1&gt;COUNTA($A$3:$A$100000)*COUNTA($B$3:$B$100000),"",INDEX($A$3:A$100000,INT((ROW()-ROW($D$2))/COUNTA($B$3:$B$100000)+1))&amp;"-"&amp;INDEX($B$3:$B$100000,MOD(ROW()-ROW($D$2),COUNTA($B$3:$B$100000))+1))</f>
        <v/>
      </c>
    </row>
    <row r="6488" spans="4:4" x14ac:dyDescent="0.2">
      <c r="D6488" s="101" t="str">
        <f t="array" ref="D6488">IF(ROW()-ROW($D$2)+1&gt;COUNTA($A$3:$A$100000)*COUNTA($B$3:$B$100000),"",INDEX($A$3:A$100000,INT((ROW()-ROW($D$2))/COUNTA($B$3:$B$100000)+1))&amp;"-"&amp;INDEX($B$3:$B$100000,MOD(ROW()-ROW($D$2),COUNTA($B$3:$B$100000))+1))</f>
        <v/>
      </c>
    </row>
    <row r="6489" spans="4:4" x14ac:dyDescent="0.2">
      <c r="D6489" s="101" t="str">
        <f t="array" ref="D6489">IF(ROW()-ROW($D$2)+1&gt;COUNTA($A$3:$A$100000)*COUNTA($B$3:$B$100000),"",INDEX($A$3:A$100000,INT((ROW()-ROW($D$2))/COUNTA($B$3:$B$100000)+1))&amp;"-"&amp;INDEX($B$3:$B$100000,MOD(ROW()-ROW($D$2),COUNTA($B$3:$B$100000))+1))</f>
        <v/>
      </c>
    </row>
    <row r="6490" spans="4:4" x14ac:dyDescent="0.2">
      <c r="D6490" s="101" t="str">
        <f t="array" ref="D6490">IF(ROW()-ROW($D$2)+1&gt;COUNTA($A$3:$A$100000)*COUNTA($B$3:$B$100000),"",INDEX($A$3:A$100000,INT((ROW()-ROW($D$2))/COUNTA($B$3:$B$100000)+1))&amp;"-"&amp;INDEX($B$3:$B$100000,MOD(ROW()-ROW($D$2),COUNTA($B$3:$B$100000))+1))</f>
        <v/>
      </c>
    </row>
    <row r="6491" spans="4:4" x14ac:dyDescent="0.2">
      <c r="D6491" s="101" t="str">
        <f t="array" ref="D6491">IF(ROW()-ROW($D$2)+1&gt;COUNTA($A$3:$A$100000)*COUNTA($B$3:$B$100000),"",INDEX($A$3:A$100000,INT((ROW()-ROW($D$2))/COUNTA($B$3:$B$100000)+1))&amp;"-"&amp;INDEX($B$3:$B$100000,MOD(ROW()-ROW($D$2),COUNTA($B$3:$B$100000))+1))</f>
        <v/>
      </c>
    </row>
    <row r="6492" spans="4:4" x14ac:dyDescent="0.2">
      <c r="D6492" s="101" t="str">
        <f t="array" ref="D6492">IF(ROW()-ROW($D$2)+1&gt;COUNTA($A$3:$A$100000)*COUNTA($B$3:$B$100000),"",INDEX($A$3:A$100000,INT((ROW()-ROW($D$2))/COUNTA($B$3:$B$100000)+1))&amp;"-"&amp;INDEX($B$3:$B$100000,MOD(ROW()-ROW($D$2),COUNTA($B$3:$B$100000))+1))</f>
        <v/>
      </c>
    </row>
    <row r="6493" spans="4:4" x14ac:dyDescent="0.2">
      <c r="D6493" s="101" t="str">
        <f t="array" ref="D6493">IF(ROW()-ROW($D$2)+1&gt;COUNTA($A$3:$A$100000)*COUNTA($B$3:$B$100000),"",INDEX($A$3:A$100000,INT((ROW()-ROW($D$2))/COUNTA($B$3:$B$100000)+1))&amp;"-"&amp;INDEX($B$3:$B$100000,MOD(ROW()-ROW($D$2),COUNTA($B$3:$B$100000))+1))</f>
        <v/>
      </c>
    </row>
    <row r="6494" spans="4:4" x14ac:dyDescent="0.2">
      <c r="D6494" s="101" t="str">
        <f t="array" ref="D6494">IF(ROW()-ROW($D$2)+1&gt;COUNTA($A$3:$A$100000)*COUNTA($B$3:$B$100000),"",INDEX($A$3:A$100000,INT((ROW()-ROW($D$2))/COUNTA($B$3:$B$100000)+1))&amp;"-"&amp;INDEX($B$3:$B$100000,MOD(ROW()-ROW($D$2),COUNTA($B$3:$B$100000))+1))</f>
        <v/>
      </c>
    </row>
    <row r="6495" spans="4:4" x14ac:dyDescent="0.2">
      <c r="D6495" s="101" t="str">
        <f t="array" ref="D6495">IF(ROW()-ROW($D$2)+1&gt;COUNTA($A$3:$A$100000)*COUNTA($B$3:$B$100000),"",INDEX($A$3:A$100000,INT((ROW()-ROW($D$2))/COUNTA($B$3:$B$100000)+1))&amp;"-"&amp;INDEX($B$3:$B$100000,MOD(ROW()-ROW($D$2),COUNTA($B$3:$B$100000))+1))</f>
        <v/>
      </c>
    </row>
    <row r="6496" spans="4:4" x14ac:dyDescent="0.2">
      <c r="D6496" s="101" t="str">
        <f t="array" ref="D6496">IF(ROW()-ROW($D$2)+1&gt;COUNTA($A$3:$A$100000)*COUNTA($B$3:$B$100000),"",INDEX($A$3:A$100000,INT((ROW()-ROW($D$2))/COUNTA($B$3:$B$100000)+1))&amp;"-"&amp;INDEX($B$3:$B$100000,MOD(ROW()-ROW($D$2),COUNTA($B$3:$B$100000))+1))</f>
        <v/>
      </c>
    </row>
    <row r="6497" spans="4:4" x14ac:dyDescent="0.2">
      <c r="D6497" s="101" t="str">
        <f t="array" ref="D6497">IF(ROW()-ROW($D$2)+1&gt;COUNTA($A$3:$A$100000)*COUNTA($B$3:$B$100000),"",INDEX($A$3:A$100000,INT((ROW()-ROW($D$2))/COUNTA($B$3:$B$100000)+1))&amp;"-"&amp;INDEX($B$3:$B$100000,MOD(ROW()-ROW($D$2),COUNTA($B$3:$B$100000))+1))</f>
        <v/>
      </c>
    </row>
    <row r="6498" spans="4:4" x14ac:dyDescent="0.2">
      <c r="D6498" s="101" t="str">
        <f t="array" ref="D6498">IF(ROW()-ROW($D$2)+1&gt;COUNTA($A$3:$A$100000)*COUNTA($B$3:$B$100000),"",INDEX($A$3:A$100000,INT((ROW()-ROW($D$2))/COUNTA($B$3:$B$100000)+1))&amp;"-"&amp;INDEX($B$3:$B$100000,MOD(ROW()-ROW($D$2),COUNTA($B$3:$B$100000))+1))</f>
        <v/>
      </c>
    </row>
    <row r="6499" spans="4:4" x14ac:dyDescent="0.2">
      <c r="D6499" s="101" t="str">
        <f t="array" ref="D6499">IF(ROW()-ROW($D$2)+1&gt;COUNTA($A$3:$A$100000)*COUNTA($B$3:$B$100000),"",INDEX($A$3:A$100000,INT((ROW()-ROW($D$2))/COUNTA($B$3:$B$100000)+1))&amp;"-"&amp;INDEX($B$3:$B$100000,MOD(ROW()-ROW($D$2),COUNTA($B$3:$B$100000))+1))</f>
        <v/>
      </c>
    </row>
    <row r="6500" spans="4:4" x14ac:dyDescent="0.2">
      <c r="D6500" s="101" t="str">
        <f t="array" ref="D6500">IF(ROW()-ROW($D$2)+1&gt;COUNTA($A$3:$A$100000)*COUNTA($B$3:$B$100000),"",INDEX($A$3:A$100000,INT((ROW()-ROW($D$2))/COUNTA($B$3:$B$100000)+1))&amp;"-"&amp;INDEX($B$3:$B$100000,MOD(ROW()-ROW($D$2),COUNTA($B$3:$B$100000))+1))</f>
        <v/>
      </c>
    </row>
    <row r="6501" spans="4:4" x14ac:dyDescent="0.2">
      <c r="D6501" s="101" t="str">
        <f t="array" ref="D6501">IF(ROW()-ROW($D$2)+1&gt;COUNTA($A$3:$A$100000)*COUNTA($B$3:$B$100000),"",INDEX($A$3:A$100000,INT((ROW()-ROW($D$2))/COUNTA($B$3:$B$100000)+1))&amp;"-"&amp;INDEX($B$3:$B$100000,MOD(ROW()-ROW($D$2),COUNTA($B$3:$B$100000))+1))</f>
        <v/>
      </c>
    </row>
    <row r="6502" spans="4:4" x14ac:dyDescent="0.2">
      <c r="D6502" s="101" t="str">
        <f t="array" ref="D6502">IF(ROW()-ROW($D$2)+1&gt;COUNTA($A$3:$A$100000)*COUNTA($B$3:$B$100000),"",INDEX($A$3:A$100000,INT((ROW()-ROW($D$2))/COUNTA($B$3:$B$100000)+1))&amp;"-"&amp;INDEX($B$3:$B$100000,MOD(ROW()-ROW($D$2),COUNTA($B$3:$B$100000))+1))</f>
        <v/>
      </c>
    </row>
    <row r="6503" spans="4:4" x14ac:dyDescent="0.2">
      <c r="D6503" s="101" t="str">
        <f t="array" ref="D6503">IF(ROW()-ROW($D$2)+1&gt;COUNTA($A$3:$A$100000)*COUNTA($B$3:$B$100000),"",INDEX($A$3:A$100000,INT((ROW()-ROW($D$2))/COUNTA($B$3:$B$100000)+1))&amp;"-"&amp;INDEX($B$3:$B$100000,MOD(ROW()-ROW($D$2),COUNTA($B$3:$B$100000))+1))</f>
        <v/>
      </c>
    </row>
    <row r="6504" spans="4:4" x14ac:dyDescent="0.2">
      <c r="D6504" s="101" t="str">
        <f t="array" ref="D6504">IF(ROW()-ROW($D$2)+1&gt;COUNTA($A$3:$A$100000)*COUNTA($B$3:$B$100000),"",INDEX($A$3:A$100000,INT((ROW()-ROW($D$2))/COUNTA($B$3:$B$100000)+1))&amp;"-"&amp;INDEX($B$3:$B$100000,MOD(ROW()-ROW($D$2),COUNTA($B$3:$B$100000))+1))</f>
        <v/>
      </c>
    </row>
    <row r="6505" spans="4:4" x14ac:dyDescent="0.2">
      <c r="D6505" s="101" t="str">
        <f t="array" ref="D6505">IF(ROW()-ROW($D$2)+1&gt;COUNTA($A$3:$A$100000)*COUNTA($B$3:$B$100000),"",INDEX($A$3:A$100000,INT((ROW()-ROW($D$2))/COUNTA($B$3:$B$100000)+1))&amp;"-"&amp;INDEX($B$3:$B$100000,MOD(ROW()-ROW($D$2),COUNTA($B$3:$B$100000))+1))</f>
        <v/>
      </c>
    </row>
    <row r="6506" spans="4:4" x14ac:dyDescent="0.2">
      <c r="D6506" s="101" t="str">
        <f t="array" ref="D6506">IF(ROW()-ROW($D$2)+1&gt;COUNTA($A$3:$A$100000)*COUNTA($B$3:$B$100000),"",INDEX($A$3:A$100000,INT((ROW()-ROW($D$2))/COUNTA($B$3:$B$100000)+1))&amp;"-"&amp;INDEX($B$3:$B$100000,MOD(ROW()-ROW($D$2),COUNTA($B$3:$B$100000))+1))</f>
        <v/>
      </c>
    </row>
    <row r="6507" spans="4:4" x14ac:dyDescent="0.2">
      <c r="D6507" s="101" t="str">
        <f t="array" ref="D6507">IF(ROW()-ROW($D$2)+1&gt;COUNTA($A$3:$A$100000)*COUNTA($B$3:$B$100000),"",INDEX($A$3:A$100000,INT((ROW()-ROW($D$2))/COUNTA($B$3:$B$100000)+1))&amp;"-"&amp;INDEX($B$3:$B$100000,MOD(ROW()-ROW($D$2),COUNTA($B$3:$B$100000))+1))</f>
        <v/>
      </c>
    </row>
    <row r="6508" spans="4:4" x14ac:dyDescent="0.2">
      <c r="D6508" s="101" t="str">
        <f t="array" ref="D6508">IF(ROW()-ROW($D$2)+1&gt;COUNTA($A$3:$A$100000)*COUNTA($B$3:$B$100000),"",INDEX($A$3:A$100000,INT((ROW()-ROW($D$2))/COUNTA($B$3:$B$100000)+1))&amp;"-"&amp;INDEX($B$3:$B$100000,MOD(ROW()-ROW($D$2),COUNTA($B$3:$B$100000))+1))</f>
        <v/>
      </c>
    </row>
    <row r="6509" spans="4:4" x14ac:dyDescent="0.2">
      <c r="D6509" s="101" t="str">
        <f t="array" ref="D6509">IF(ROW()-ROW($D$2)+1&gt;COUNTA($A$3:$A$100000)*COUNTA($B$3:$B$100000),"",INDEX($A$3:A$100000,INT((ROW()-ROW($D$2))/COUNTA($B$3:$B$100000)+1))&amp;"-"&amp;INDEX($B$3:$B$100000,MOD(ROW()-ROW($D$2),COUNTA($B$3:$B$100000))+1))</f>
        <v/>
      </c>
    </row>
    <row r="6510" spans="4:4" x14ac:dyDescent="0.2">
      <c r="D6510" s="101" t="str">
        <f t="array" ref="D6510">IF(ROW()-ROW($D$2)+1&gt;COUNTA($A$3:$A$100000)*COUNTA($B$3:$B$100000),"",INDEX($A$3:A$100000,INT((ROW()-ROW($D$2))/COUNTA($B$3:$B$100000)+1))&amp;"-"&amp;INDEX($B$3:$B$100000,MOD(ROW()-ROW($D$2),COUNTA($B$3:$B$100000))+1))</f>
        <v/>
      </c>
    </row>
    <row r="6511" spans="4:4" x14ac:dyDescent="0.2">
      <c r="D6511" s="101" t="str">
        <f t="array" ref="D6511">IF(ROW()-ROW($D$2)+1&gt;COUNTA($A$3:$A$100000)*COUNTA($B$3:$B$100000),"",INDEX($A$3:A$100000,INT((ROW()-ROW($D$2))/COUNTA($B$3:$B$100000)+1))&amp;"-"&amp;INDEX($B$3:$B$100000,MOD(ROW()-ROW($D$2),COUNTA($B$3:$B$100000))+1))</f>
        <v/>
      </c>
    </row>
    <row r="6512" spans="4:4" x14ac:dyDescent="0.2">
      <c r="D6512" s="101" t="str">
        <f t="array" ref="D6512">IF(ROW()-ROW($D$2)+1&gt;COUNTA($A$3:$A$100000)*COUNTA($B$3:$B$100000),"",INDEX($A$3:A$100000,INT((ROW()-ROW($D$2))/COUNTA($B$3:$B$100000)+1))&amp;"-"&amp;INDEX($B$3:$B$100000,MOD(ROW()-ROW($D$2),COUNTA($B$3:$B$100000))+1))</f>
        <v/>
      </c>
    </row>
    <row r="6513" spans="4:4" x14ac:dyDescent="0.2">
      <c r="D6513" s="101" t="str">
        <f t="array" ref="D6513">IF(ROW()-ROW($D$2)+1&gt;COUNTA($A$3:$A$100000)*COUNTA($B$3:$B$100000),"",INDEX($A$3:A$100000,INT((ROW()-ROW($D$2))/COUNTA($B$3:$B$100000)+1))&amp;"-"&amp;INDEX($B$3:$B$100000,MOD(ROW()-ROW($D$2),COUNTA($B$3:$B$100000))+1))</f>
        <v/>
      </c>
    </row>
    <row r="6514" spans="4:4" x14ac:dyDescent="0.2">
      <c r="D6514" s="101" t="str">
        <f t="array" ref="D6514">IF(ROW()-ROW($D$2)+1&gt;COUNTA($A$3:$A$100000)*COUNTA($B$3:$B$100000),"",INDEX($A$3:A$100000,INT((ROW()-ROW($D$2))/COUNTA($B$3:$B$100000)+1))&amp;"-"&amp;INDEX($B$3:$B$100000,MOD(ROW()-ROW($D$2),COUNTA($B$3:$B$100000))+1))</f>
        <v/>
      </c>
    </row>
    <row r="6515" spans="4:4" x14ac:dyDescent="0.2">
      <c r="D6515" s="101" t="str">
        <f t="array" ref="D6515">IF(ROW()-ROW($D$2)+1&gt;COUNTA($A$3:$A$100000)*COUNTA($B$3:$B$100000),"",INDEX($A$3:A$100000,INT((ROW()-ROW($D$2))/COUNTA($B$3:$B$100000)+1))&amp;"-"&amp;INDEX($B$3:$B$100000,MOD(ROW()-ROW($D$2),COUNTA($B$3:$B$100000))+1))</f>
        <v/>
      </c>
    </row>
    <row r="6516" spans="4:4" x14ac:dyDescent="0.2">
      <c r="D6516" s="101" t="str">
        <f t="array" ref="D6516">IF(ROW()-ROW($D$2)+1&gt;COUNTA($A$3:$A$100000)*COUNTA($B$3:$B$100000),"",INDEX($A$3:A$100000,INT((ROW()-ROW($D$2))/COUNTA($B$3:$B$100000)+1))&amp;"-"&amp;INDEX($B$3:$B$100000,MOD(ROW()-ROW($D$2),COUNTA($B$3:$B$100000))+1))</f>
        <v/>
      </c>
    </row>
    <row r="6517" spans="4:4" x14ac:dyDescent="0.2">
      <c r="D6517" s="101" t="str">
        <f t="array" ref="D6517">IF(ROW()-ROW($D$2)+1&gt;COUNTA($A$3:$A$100000)*COUNTA($B$3:$B$100000),"",INDEX($A$3:A$100000,INT((ROW()-ROW($D$2))/COUNTA($B$3:$B$100000)+1))&amp;"-"&amp;INDEX($B$3:$B$100000,MOD(ROW()-ROW($D$2),COUNTA($B$3:$B$100000))+1))</f>
        <v/>
      </c>
    </row>
    <row r="6518" spans="4:4" x14ac:dyDescent="0.2">
      <c r="D6518" s="101" t="str">
        <f t="array" ref="D6518">IF(ROW()-ROW($D$2)+1&gt;COUNTA($A$3:$A$100000)*COUNTA($B$3:$B$100000),"",INDEX($A$3:A$100000,INT((ROW()-ROW($D$2))/COUNTA($B$3:$B$100000)+1))&amp;"-"&amp;INDEX($B$3:$B$100000,MOD(ROW()-ROW($D$2),COUNTA($B$3:$B$100000))+1))</f>
        <v/>
      </c>
    </row>
    <row r="6519" spans="4:4" x14ac:dyDescent="0.2">
      <c r="D6519" s="101" t="str">
        <f t="array" ref="D6519">IF(ROW()-ROW($D$2)+1&gt;COUNTA($A$3:$A$100000)*COUNTA($B$3:$B$100000),"",INDEX($A$3:A$100000,INT((ROW()-ROW($D$2))/COUNTA($B$3:$B$100000)+1))&amp;"-"&amp;INDEX($B$3:$B$100000,MOD(ROW()-ROW($D$2),COUNTA($B$3:$B$100000))+1))</f>
        <v/>
      </c>
    </row>
    <row r="6520" spans="4:4" x14ac:dyDescent="0.2">
      <c r="D6520" s="101" t="str">
        <f t="array" ref="D6520">IF(ROW()-ROW($D$2)+1&gt;COUNTA($A$3:$A$100000)*COUNTA($B$3:$B$100000),"",INDEX($A$3:A$100000,INT((ROW()-ROW($D$2))/COUNTA($B$3:$B$100000)+1))&amp;"-"&amp;INDEX($B$3:$B$100000,MOD(ROW()-ROW($D$2),COUNTA($B$3:$B$100000))+1))</f>
        <v/>
      </c>
    </row>
    <row r="6521" spans="4:4" x14ac:dyDescent="0.2">
      <c r="D6521" s="101" t="str">
        <f t="array" ref="D6521">IF(ROW()-ROW($D$2)+1&gt;COUNTA($A$3:$A$100000)*COUNTA($B$3:$B$100000),"",INDEX($A$3:A$100000,INT((ROW()-ROW($D$2))/COUNTA($B$3:$B$100000)+1))&amp;"-"&amp;INDEX($B$3:$B$100000,MOD(ROW()-ROW($D$2),COUNTA($B$3:$B$100000))+1))</f>
        <v/>
      </c>
    </row>
    <row r="6522" spans="4:4" x14ac:dyDescent="0.2">
      <c r="D6522" s="101" t="str">
        <f t="array" ref="D6522">IF(ROW()-ROW($D$2)+1&gt;COUNTA($A$3:$A$100000)*COUNTA($B$3:$B$100000),"",INDEX($A$3:A$100000,INT((ROW()-ROW($D$2))/COUNTA($B$3:$B$100000)+1))&amp;"-"&amp;INDEX($B$3:$B$100000,MOD(ROW()-ROW($D$2),COUNTA($B$3:$B$100000))+1))</f>
        <v/>
      </c>
    </row>
    <row r="6523" spans="4:4" x14ac:dyDescent="0.2">
      <c r="D6523" s="101" t="str">
        <f t="array" ref="D6523">IF(ROW()-ROW($D$2)+1&gt;COUNTA($A$3:$A$100000)*COUNTA($B$3:$B$100000),"",INDEX($A$3:A$100000,INT((ROW()-ROW($D$2))/COUNTA($B$3:$B$100000)+1))&amp;"-"&amp;INDEX($B$3:$B$100000,MOD(ROW()-ROW($D$2),COUNTA($B$3:$B$100000))+1))</f>
        <v/>
      </c>
    </row>
    <row r="6524" spans="4:4" x14ac:dyDescent="0.2">
      <c r="D6524" s="101" t="str">
        <f t="array" ref="D6524">IF(ROW()-ROW($D$2)+1&gt;COUNTA($A$3:$A$100000)*COUNTA($B$3:$B$100000),"",INDEX($A$3:A$100000,INT((ROW()-ROW($D$2))/COUNTA($B$3:$B$100000)+1))&amp;"-"&amp;INDEX($B$3:$B$100000,MOD(ROW()-ROW($D$2),COUNTA($B$3:$B$100000))+1))</f>
        <v/>
      </c>
    </row>
    <row r="6525" spans="4:4" x14ac:dyDescent="0.2">
      <c r="D6525" s="101" t="str">
        <f t="array" ref="D6525">IF(ROW()-ROW($D$2)+1&gt;COUNTA($A$3:$A$100000)*COUNTA($B$3:$B$100000),"",INDEX($A$3:A$100000,INT((ROW()-ROW($D$2))/COUNTA($B$3:$B$100000)+1))&amp;"-"&amp;INDEX($B$3:$B$100000,MOD(ROW()-ROW($D$2),COUNTA($B$3:$B$100000))+1))</f>
        <v/>
      </c>
    </row>
    <row r="6526" spans="4:4" x14ac:dyDescent="0.2">
      <c r="D6526" s="101" t="str">
        <f t="array" ref="D6526">IF(ROW()-ROW($D$2)+1&gt;COUNTA($A$3:$A$100000)*COUNTA($B$3:$B$100000),"",INDEX($A$3:A$100000,INT((ROW()-ROW($D$2))/COUNTA($B$3:$B$100000)+1))&amp;"-"&amp;INDEX($B$3:$B$100000,MOD(ROW()-ROW($D$2),COUNTA($B$3:$B$100000))+1))</f>
        <v/>
      </c>
    </row>
    <row r="6527" spans="4:4" x14ac:dyDescent="0.2">
      <c r="D6527" s="101" t="str">
        <f t="array" ref="D6527">IF(ROW()-ROW($D$2)+1&gt;COUNTA($A$3:$A$100000)*COUNTA($B$3:$B$100000),"",INDEX($A$3:A$100000,INT((ROW()-ROW($D$2))/COUNTA($B$3:$B$100000)+1))&amp;"-"&amp;INDEX($B$3:$B$100000,MOD(ROW()-ROW($D$2),COUNTA($B$3:$B$100000))+1))</f>
        <v/>
      </c>
    </row>
    <row r="6528" spans="4:4" x14ac:dyDescent="0.2">
      <c r="D6528" s="101" t="str">
        <f t="array" ref="D6528">IF(ROW()-ROW($D$2)+1&gt;COUNTA($A$3:$A$100000)*COUNTA($B$3:$B$100000),"",INDEX($A$3:A$100000,INT((ROW()-ROW($D$2))/COUNTA($B$3:$B$100000)+1))&amp;"-"&amp;INDEX($B$3:$B$100000,MOD(ROW()-ROW($D$2),COUNTA($B$3:$B$100000))+1))</f>
        <v/>
      </c>
    </row>
    <row r="6529" spans="4:4" x14ac:dyDescent="0.2">
      <c r="D6529" s="101" t="str">
        <f t="array" ref="D6529">IF(ROW()-ROW($D$2)+1&gt;COUNTA($A$3:$A$100000)*COUNTA($B$3:$B$100000),"",INDEX($A$3:A$100000,INT((ROW()-ROW($D$2))/COUNTA($B$3:$B$100000)+1))&amp;"-"&amp;INDEX($B$3:$B$100000,MOD(ROW()-ROW($D$2),COUNTA($B$3:$B$100000))+1))</f>
        <v/>
      </c>
    </row>
    <row r="6530" spans="4:4" x14ac:dyDescent="0.2">
      <c r="D6530" s="101" t="str">
        <f t="array" ref="D6530">IF(ROW()-ROW($D$2)+1&gt;COUNTA($A$3:$A$100000)*COUNTA($B$3:$B$100000),"",INDEX($A$3:A$100000,INT((ROW()-ROW($D$2))/COUNTA($B$3:$B$100000)+1))&amp;"-"&amp;INDEX($B$3:$B$100000,MOD(ROW()-ROW($D$2),COUNTA($B$3:$B$100000))+1))</f>
        <v/>
      </c>
    </row>
    <row r="6531" spans="4:4" x14ac:dyDescent="0.2">
      <c r="D6531" s="101" t="str">
        <f t="array" ref="D6531">IF(ROW()-ROW($D$2)+1&gt;COUNTA($A$3:$A$100000)*COUNTA($B$3:$B$100000),"",INDEX($A$3:A$100000,INT((ROW()-ROW($D$2))/COUNTA($B$3:$B$100000)+1))&amp;"-"&amp;INDEX($B$3:$B$100000,MOD(ROW()-ROW($D$2),COUNTA($B$3:$B$100000))+1))</f>
        <v/>
      </c>
    </row>
    <row r="6532" spans="4:4" x14ac:dyDescent="0.2">
      <c r="D6532" s="101" t="str">
        <f t="array" ref="D6532">IF(ROW()-ROW($D$2)+1&gt;COUNTA($A$3:$A$100000)*COUNTA($B$3:$B$100000),"",INDEX($A$3:A$100000,INT((ROW()-ROW($D$2))/COUNTA($B$3:$B$100000)+1))&amp;"-"&amp;INDEX($B$3:$B$100000,MOD(ROW()-ROW($D$2),COUNTA($B$3:$B$100000))+1))</f>
        <v/>
      </c>
    </row>
    <row r="6533" spans="4:4" x14ac:dyDescent="0.2">
      <c r="D6533" s="101" t="str">
        <f t="array" ref="D6533">IF(ROW()-ROW($D$2)+1&gt;COUNTA($A$3:$A$100000)*COUNTA($B$3:$B$100000),"",INDEX($A$3:A$100000,INT((ROW()-ROW($D$2))/COUNTA($B$3:$B$100000)+1))&amp;"-"&amp;INDEX($B$3:$B$100000,MOD(ROW()-ROW($D$2),COUNTA($B$3:$B$100000))+1))</f>
        <v/>
      </c>
    </row>
    <row r="6534" spans="4:4" x14ac:dyDescent="0.2">
      <c r="D6534" s="101" t="str">
        <f t="array" ref="D6534">IF(ROW()-ROW($D$2)+1&gt;COUNTA($A$3:$A$100000)*COUNTA($B$3:$B$100000),"",INDEX($A$3:A$100000,INT((ROW()-ROW($D$2))/COUNTA($B$3:$B$100000)+1))&amp;"-"&amp;INDEX($B$3:$B$100000,MOD(ROW()-ROW($D$2),COUNTA($B$3:$B$100000))+1))</f>
        <v/>
      </c>
    </row>
    <row r="6535" spans="4:4" x14ac:dyDescent="0.2">
      <c r="D6535" s="101" t="str">
        <f t="array" ref="D6535">IF(ROW()-ROW($D$2)+1&gt;COUNTA($A$3:$A$100000)*COUNTA($B$3:$B$100000),"",INDEX($A$3:A$100000,INT((ROW()-ROW($D$2))/COUNTA($B$3:$B$100000)+1))&amp;"-"&amp;INDEX($B$3:$B$100000,MOD(ROW()-ROW($D$2),COUNTA($B$3:$B$100000))+1))</f>
        <v/>
      </c>
    </row>
    <row r="6536" spans="4:4" x14ac:dyDescent="0.2">
      <c r="D6536" s="101" t="str">
        <f t="array" ref="D6536">IF(ROW()-ROW($D$2)+1&gt;COUNTA($A$3:$A$100000)*COUNTA($B$3:$B$100000),"",INDEX($A$3:A$100000,INT((ROW()-ROW($D$2))/COUNTA($B$3:$B$100000)+1))&amp;"-"&amp;INDEX($B$3:$B$100000,MOD(ROW()-ROW($D$2),COUNTA($B$3:$B$100000))+1))</f>
        <v/>
      </c>
    </row>
    <row r="6537" spans="4:4" x14ac:dyDescent="0.2">
      <c r="D6537" s="101" t="str">
        <f t="array" ref="D6537">IF(ROW()-ROW($D$2)+1&gt;COUNTA($A$3:$A$100000)*COUNTA($B$3:$B$100000),"",INDEX($A$3:A$100000,INT((ROW()-ROW($D$2))/COUNTA($B$3:$B$100000)+1))&amp;"-"&amp;INDEX($B$3:$B$100000,MOD(ROW()-ROW($D$2),COUNTA($B$3:$B$100000))+1))</f>
        <v/>
      </c>
    </row>
    <row r="6538" spans="4:4" x14ac:dyDescent="0.2">
      <c r="D6538" s="101" t="str">
        <f t="array" ref="D6538">IF(ROW()-ROW($D$2)+1&gt;COUNTA($A$3:$A$100000)*COUNTA($B$3:$B$100000),"",INDEX($A$3:A$100000,INT((ROW()-ROW($D$2))/COUNTA($B$3:$B$100000)+1))&amp;"-"&amp;INDEX($B$3:$B$100000,MOD(ROW()-ROW($D$2),COUNTA($B$3:$B$100000))+1))</f>
        <v/>
      </c>
    </row>
    <row r="6539" spans="4:4" x14ac:dyDescent="0.2">
      <c r="D6539" s="101" t="str">
        <f t="array" ref="D6539">IF(ROW()-ROW($D$2)+1&gt;COUNTA($A$3:$A$100000)*COUNTA($B$3:$B$100000),"",INDEX($A$3:A$100000,INT((ROW()-ROW($D$2))/COUNTA($B$3:$B$100000)+1))&amp;"-"&amp;INDEX($B$3:$B$100000,MOD(ROW()-ROW($D$2),COUNTA($B$3:$B$100000))+1))</f>
        <v/>
      </c>
    </row>
    <row r="6540" spans="4:4" x14ac:dyDescent="0.2">
      <c r="D6540" s="101" t="str">
        <f t="array" ref="D6540">IF(ROW()-ROW($D$2)+1&gt;COUNTA($A$3:$A$100000)*COUNTA($B$3:$B$100000),"",INDEX($A$3:A$100000,INT((ROW()-ROW($D$2))/COUNTA($B$3:$B$100000)+1))&amp;"-"&amp;INDEX($B$3:$B$100000,MOD(ROW()-ROW($D$2),COUNTA($B$3:$B$100000))+1))</f>
        <v/>
      </c>
    </row>
    <row r="6541" spans="4:4" x14ac:dyDescent="0.2">
      <c r="D6541" s="101" t="str">
        <f t="array" ref="D6541">IF(ROW()-ROW($D$2)+1&gt;COUNTA($A$3:$A$100000)*COUNTA($B$3:$B$100000),"",INDEX($A$3:A$100000,INT((ROW()-ROW($D$2))/COUNTA($B$3:$B$100000)+1))&amp;"-"&amp;INDEX($B$3:$B$100000,MOD(ROW()-ROW($D$2),COUNTA($B$3:$B$100000))+1))</f>
        <v/>
      </c>
    </row>
    <row r="6542" spans="4:4" x14ac:dyDescent="0.2">
      <c r="D6542" s="101" t="str">
        <f t="array" ref="D6542">IF(ROW()-ROW($D$2)+1&gt;COUNTA($A$3:$A$100000)*COUNTA($B$3:$B$100000),"",INDEX($A$3:A$100000,INT((ROW()-ROW($D$2))/COUNTA($B$3:$B$100000)+1))&amp;"-"&amp;INDEX($B$3:$B$100000,MOD(ROW()-ROW($D$2),COUNTA($B$3:$B$100000))+1))</f>
        <v/>
      </c>
    </row>
    <row r="6543" spans="4:4" x14ac:dyDescent="0.2">
      <c r="D6543" s="101" t="str">
        <f t="array" ref="D6543">IF(ROW()-ROW($D$2)+1&gt;COUNTA($A$3:$A$100000)*COUNTA($B$3:$B$100000),"",INDEX($A$3:A$100000,INT((ROW()-ROW($D$2))/COUNTA($B$3:$B$100000)+1))&amp;"-"&amp;INDEX($B$3:$B$100000,MOD(ROW()-ROW($D$2),COUNTA($B$3:$B$100000))+1))</f>
        <v/>
      </c>
    </row>
    <row r="6544" spans="4:4" x14ac:dyDescent="0.2">
      <c r="D6544" s="101" t="str">
        <f t="array" ref="D6544">IF(ROW()-ROW($D$2)+1&gt;COUNTA($A$3:$A$100000)*COUNTA($B$3:$B$100000),"",INDEX($A$3:A$100000,INT((ROW()-ROW($D$2))/COUNTA($B$3:$B$100000)+1))&amp;"-"&amp;INDEX($B$3:$B$100000,MOD(ROW()-ROW($D$2),COUNTA($B$3:$B$100000))+1))</f>
        <v/>
      </c>
    </row>
    <row r="6545" spans="4:4" x14ac:dyDescent="0.2">
      <c r="D6545" s="101" t="str">
        <f t="array" ref="D6545">IF(ROW()-ROW($D$2)+1&gt;COUNTA($A$3:$A$100000)*COUNTA($B$3:$B$100000),"",INDEX($A$3:A$100000,INT((ROW()-ROW($D$2))/COUNTA($B$3:$B$100000)+1))&amp;"-"&amp;INDEX($B$3:$B$100000,MOD(ROW()-ROW($D$2),COUNTA($B$3:$B$100000))+1))</f>
        <v/>
      </c>
    </row>
    <row r="6546" spans="4:4" x14ac:dyDescent="0.2">
      <c r="D6546" s="101" t="str">
        <f t="array" ref="D6546">IF(ROW()-ROW($D$2)+1&gt;COUNTA($A$3:$A$100000)*COUNTA($B$3:$B$100000),"",INDEX($A$3:A$100000,INT((ROW()-ROW($D$2))/COUNTA($B$3:$B$100000)+1))&amp;"-"&amp;INDEX($B$3:$B$100000,MOD(ROW()-ROW($D$2),COUNTA($B$3:$B$100000))+1))</f>
        <v/>
      </c>
    </row>
    <row r="6547" spans="4:4" x14ac:dyDescent="0.2">
      <c r="D6547" s="101" t="str">
        <f t="array" ref="D6547">IF(ROW()-ROW($D$2)+1&gt;COUNTA($A$3:$A$100000)*COUNTA($B$3:$B$100000),"",INDEX($A$3:A$100000,INT((ROW()-ROW($D$2))/COUNTA($B$3:$B$100000)+1))&amp;"-"&amp;INDEX($B$3:$B$100000,MOD(ROW()-ROW($D$2),COUNTA($B$3:$B$100000))+1))</f>
        <v/>
      </c>
    </row>
    <row r="6548" spans="4:4" x14ac:dyDescent="0.2">
      <c r="D6548" s="101" t="str">
        <f t="array" ref="D6548">IF(ROW()-ROW($D$2)+1&gt;COUNTA($A$3:$A$100000)*COUNTA($B$3:$B$100000),"",INDEX($A$3:A$100000,INT((ROW()-ROW($D$2))/COUNTA($B$3:$B$100000)+1))&amp;"-"&amp;INDEX($B$3:$B$100000,MOD(ROW()-ROW($D$2),COUNTA($B$3:$B$100000))+1))</f>
        <v/>
      </c>
    </row>
    <row r="6549" spans="4:4" x14ac:dyDescent="0.2">
      <c r="D6549" s="101" t="str">
        <f t="array" ref="D6549">IF(ROW()-ROW($D$2)+1&gt;COUNTA($A$3:$A$100000)*COUNTA($B$3:$B$100000),"",INDEX($A$3:A$100000,INT((ROW()-ROW($D$2))/COUNTA($B$3:$B$100000)+1))&amp;"-"&amp;INDEX($B$3:$B$100000,MOD(ROW()-ROW($D$2),COUNTA($B$3:$B$100000))+1))</f>
        <v/>
      </c>
    </row>
    <row r="6550" spans="4:4" x14ac:dyDescent="0.2">
      <c r="D6550" s="101" t="str">
        <f t="array" ref="D6550">IF(ROW()-ROW($D$2)+1&gt;COUNTA($A$3:$A$100000)*COUNTA($B$3:$B$100000),"",INDEX($A$3:A$100000,INT((ROW()-ROW($D$2))/COUNTA($B$3:$B$100000)+1))&amp;"-"&amp;INDEX($B$3:$B$100000,MOD(ROW()-ROW($D$2),COUNTA($B$3:$B$100000))+1))</f>
        <v/>
      </c>
    </row>
    <row r="6551" spans="4:4" x14ac:dyDescent="0.2">
      <c r="D6551" s="101" t="str">
        <f t="array" ref="D6551">IF(ROW()-ROW($D$2)+1&gt;COUNTA($A$3:$A$100000)*COUNTA($B$3:$B$100000),"",INDEX($A$3:A$100000,INT((ROW()-ROW($D$2))/COUNTA($B$3:$B$100000)+1))&amp;"-"&amp;INDEX($B$3:$B$100000,MOD(ROW()-ROW($D$2),COUNTA($B$3:$B$100000))+1))</f>
        <v/>
      </c>
    </row>
    <row r="6552" spans="4:4" x14ac:dyDescent="0.2">
      <c r="D6552" s="101" t="str">
        <f t="array" ref="D6552">IF(ROW()-ROW($D$2)+1&gt;COUNTA($A$3:$A$100000)*COUNTA($B$3:$B$100000),"",INDEX($A$3:A$100000,INT((ROW()-ROW($D$2))/COUNTA($B$3:$B$100000)+1))&amp;"-"&amp;INDEX($B$3:$B$100000,MOD(ROW()-ROW($D$2),COUNTA($B$3:$B$100000))+1))</f>
        <v/>
      </c>
    </row>
    <row r="6553" spans="4:4" x14ac:dyDescent="0.2">
      <c r="D6553" s="101" t="str">
        <f t="array" ref="D6553">IF(ROW()-ROW($D$2)+1&gt;COUNTA($A$3:$A$100000)*COUNTA($B$3:$B$100000),"",INDEX($A$3:A$100000,INT((ROW()-ROW($D$2))/COUNTA($B$3:$B$100000)+1))&amp;"-"&amp;INDEX($B$3:$B$100000,MOD(ROW()-ROW($D$2),COUNTA($B$3:$B$100000))+1))</f>
        <v/>
      </c>
    </row>
    <row r="6554" spans="4:4" x14ac:dyDescent="0.2">
      <c r="D6554" s="101" t="str">
        <f t="array" ref="D6554">IF(ROW()-ROW($D$2)+1&gt;COUNTA($A$3:$A$100000)*COUNTA($B$3:$B$100000),"",INDEX($A$3:A$100000,INT((ROW()-ROW($D$2))/COUNTA($B$3:$B$100000)+1))&amp;"-"&amp;INDEX($B$3:$B$100000,MOD(ROW()-ROW($D$2),COUNTA($B$3:$B$100000))+1))</f>
        <v/>
      </c>
    </row>
    <row r="6555" spans="4:4" x14ac:dyDescent="0.2">
      <c r="D6555" s="101" t="str">
        <f t="array" ref="D6555">IF(ROW()-ROW($D$2)+1&gt;COUNTA($A$3:$A$100000)*COUNTA($B$3:$B$100000),"",INDEX($A$3:A$100000,INT((ROW()-ROW($D$2))/COUNTA($B$3:$B$100000)+1))&amp;"-"&amp;INDEX($B$3:$B$100000,MOD(ROW()-ROW($D$2),COUNTA($B$3:$B$100000))+1))</f>
        <v/>
      </c>
    </row>
    <row r="6556" spans="4:4" x14ac:dyDescent="0.2">
      <c r="D6556" s="101" t="str">
        <f t="array" ref="D6556">IF(ROW()-ROW($D$2)+1&gt;COUNTA($A$3:$A$100000)*COUNTA($B$3:$B$100000),"",INDEX($A$3:A$100000,INT((ROW()-ROW($D$2))/COUNTA($B$3:$B$100000)+1))&amp;"-"&amp;INDEX($B$3:$B$100000,MOD(ROW()-ROW($D$2),COUNTA($B$3:$B$100000))+1))</f>
        <v/>
      </c>
    </row>
    <row r="6557" spans="4:4" x14ac:dyDescent="0.2">
      <c r="D6557" s="101" t="str">
        <f t="array" ref="D6557">IF(ROW()-ROW($D$2)+1&gt;COUNTA($A$3:$A$100000)*COUNTA($B$3:$B$100000),"",INDEX($A$3:A$100000,INT((ROW()-ROW($D$2))/COUNTA($B$3:$B$100000)+1))&amp;"-"&amp;INDEX($B$3:$B$100000,MOD(ROW()-ROW($D$2),COUNTA($B$3:$B$100000))+1))</f>
        <v/>
      </c>
    </row>
    <row r="6558" spans="4:4" x14ac:dyDescent="0.2">
      <c r="D6558" s="101" t="str">
        <f t="array" ref="D6558">IF(ROW()-ROW($D$2)+1&gt;COUNTA($A$3:$A$100000)*COUNTA($B$3:$B$100000),"",INDEX($A$3:A$100000,INT((ROW()-ROW($D$2))/COUNTA($B$3:$B$100000)+1))&amp;"-"&amp;INDEX($B$3:$B$100000,MOD(ROW()-ROW($D$2),COUNTA($B$3:$B$100000))+1))</f>
        <v/>
      </c>
    </row>
    <row r="6559" spans="4:4" x14ac:dyDescent="0.2">
      <c r="D6559" s="101" t="str">
        <f t="array" ref="D6559">IF(ROW()-ROW($D$2)+1&gt;COUNTA($A$3:$A$100000)*COUNTA($B$3:$B$100000),"",INDEX($A$3:A$100000,INT((ROW()-ROW($D$2))/COUNTA($B$3:$B$100000)+1))&amp;"-"&amp;INDEX($B$3:$B$100000,MOD(ROW()-ROW($D$2),COUNTA($B$3:$B$100000))+1))</f>
        <v/>
      </c>
    </row>
    <row r="6560" spans="4:4" x14ac:dyDescent="0.2">
      <c r="D6560" s="101" t="str">
        <f t="array" ref="D6560">IF(ROW()-ROW($D$2)+1&gt;COUNTA($A$3:$A$100000)*COUNTA($B$3:$B$100000),"",INDEX($A$3:A$100000,INT((ROW()-ROW($D$2))/COUNTA($B$3:$B$100000)+1))&amp;"-"&amp;INDEX($B$3:$B$100000,MOD(ROW()-ROW($D$2),COUNTA($B$3:$B$100000))+1))</f>
        <v/>
      </c>
    </row>
    <row r="6561" spans="4:4" x14ac:dyDescent="0.2">
      <c r="D6561" s="101" t="str">
        <f t="array" ref="D6561">IF(ROW()-ROW($D$2)+1&gt;COUNTA($A$3:$A$100000)*COUNTA($B$3:$B$100000),"",INDEX($A$3:A$100000,INT((ROW()-ROW($D$2))/COUNTA($B$3:$B$100000)+1))&amp;"-"&amp;INDEX($B$3:$B$100000,MOD(ROW()-ROW($D$2),COUNTA($B$3:$B$100000))+1))</f>
        <v/>
      </c>
    </row>
    <row r="6562" spans="4:4" x14ac:dyDescent="0.2">
      <c r="D6562" s="101" t="str">
        <f t="array" ref="D6562">IF(ROW()-ROW($D$2)+1&gt;COUNTA($A$3:$A$100000)*COUNTA($B$3:$B$100000),"",INDEX($A$3:A$100000,INT((ROW()-ROW($D$2))/COUNTA($B$3:$B$100000)+1))&amp;"-"&amp;INDEX($B$3:$B$100000,MOD(ROW()-ROW($D$2),COUNTA($B$3:$B$100000))+1))</f>
        <v/>
      </c>
    </row>
    <row r="6563" spans="4:4" x14ac:dyDescent="0.2">
      <c r="D6563" s="101" t="str">
        <f t="array" ref="D6563">IF(ROW()-ROW($D$2)+1&gt;COUNTA($A$3:$A$100000)*COUNTA($B$3:$B$100000),"",INDEX($A$3:A$100000,INT((ROW()-ROW($D$2))/COUNTA($B$3:$B$100000)+1))&amp;"-"&amp;INDEX($B$3:$B$100000,MOD(ROW()-ROW($D$2),COUNTA($B$3:$B$100000))+1))</f>
        <v/>
      </c>
    </row>
    <row r="6564" spans="4:4" x14ac:dyDescent="0.2">
      <c r="D6564" s="101" t="str">
        <f t="array" ref="D6564">IF(ROW()-ROW($D$2)+1&gt;COUNTA($A$3:$A$100000)*COUNTA($B$3:$B$100000),"",INDEX($A$3:A$100000,INT((ROW()-ROW($D$2))/COUNTA($B$3:$B$100000)+1))&amp;"-"&amp;INDEX($B$3:$B$100000,MOD(ROW()-ROW($D$2),COUNTA($B$3:$B$100000))+1))</f>
        <v/>
      </c>
    </row>
    <row r="6565" spans="4:4" x14ac:dyDescent="0.2">
      <c r="D6565" s="101" t="str">
        <f t="array" ref="D6565">IF(ROW()-ROW($D$2)+1&gt;COUNTA($A$3:$A$100000)*COUNTA($B$3:$B$100000),"",INDEX($A$3:A$100000,INT((ROW()-ROW($D$2))/COUNTA($B$3:$B$100000)+1))&amp;"-"&amp;INDEX($B$3:$B$100000,MOD(ROW()-ROW($D$2),COUNTA($B$3:$B$100000))+1))</f>
        <v/>
      </c>
    </row>
    <row r="6566" spans="4:4" x14ac:dyDescent="0.2">
      <c r="D6566" s="101" t="str">
        <f t="array" ref="D6566">IF(ROW()-ROW($D$2)+1&gt;COUNTA($A$3:$A$100000)*COUNTA($B$3:$B$100000),"",INDEX($A$3:A$100000,INT((ROW()-ROW($D$2))/COUNTA($B$3:$B$100000)+1))&amp;"-"&amp;INDEX($B$3:$B$100000,MOD(ROW()-ROW($D$2),COUNTA($B$3:$B$100000))+1))</f>
        <v/>
      </c>
    </row>
    <row r="6567" spans="4:4" x14ac:dyDescent="0.2">
      <c r="D6567" s="101" t="str">
        <f t="array" ref="D6567">IF(ROW()-ROW($D$2)+1&gt;COUNTA($A$3:$A$100000)*COUNTA($B$3:$B$100000),"",INDEX($A$3:A$100000,INT((ROW()-ROW($D$2))/COUNTA($B$3:$B$100000)+1))&amp;"-"&amp;INDEX($B$3:$B$100000,MOD(ROW()-ROW($D$2),COUNTA($B$3:$B$100000))+1))</f>
        <v/>
      </c>
    </row>
    <row r="6568" spans="4:4" x14ac:dyDescent="0.2">
      <c r="D6568" s="101" t="str">
        <f t="array" ref="D6568">IF(ROW()-ROW($D$2)+1&gt;COUNTA($A$3:$A$100000)*COUNTA($B$3:$B$100000),"",INDEX($A$3:A$100000,INT((ROW()-ROW($D$2))/COUNTA($B$3:$B$100000)+1))&amp;"-"&amp;INDEX($B$3:$B$100000,MOD(ROW()-ROW($D$2),COUNTA($B$3:$B$100000))+1))</f>
        <v/>
      </c>
    </row>
    <row r="6569" spans="4:4" x14ac:dyDescent="0.2">
      <c r="D6569" s="101" t="str">
        <f t="array" ref="D6569">IF(ROW()-ROW($D$2)+1&gt;COUNTA($A$3:$A$100000)*COUNTA($B$3:$B$100000),"",INDEX($A$3:A$100000,INT((ROW()-ROW($D$2))/COUNTA($B$3:$B$100000)+1))&amp;"-"&amp;INDEX($B$3:$B$100000,MOD(ROW()-ROW($D$2),COUNTA($B$3:$B$100000))+1))</f>
        <v/>
      </c>
    </row>
    <row r="6570" spans="4:4" x14ac:dyDescent="0.2">
      <c r="D6570" s="101" t="str">
        <f t="array" ref="D6570">IF(ROW()-ROW($D$2)+1&gt;COUNTA($A$3:$A$100000)*COUNTA($B$3:$B$100000),"",INDEX($A$3:A$100000,INT((ROW()-ROW($D$2))/COUNTA($B$3:$B$100000)+1))&amp;"-"&amp;INDEX($B$3:$B$100000,MOD(ROW()-ROW($D$2),COUNTA($B$3:$B$100000))+1))</f>
        <v/>
      </c>
    </row>
    <row r="6571" spans="4:4" x14ac:dyDescent="0.2">
      <c r="D6571" s="101" t="str">
        <f t="array" ref="D6571">IF(ROW()-ROW($D$2)+1&gt;COUNTA($A$3:$A$100000)*COUNTA($B$3:$B$100000),"",INDEX($A$3:A$100000,INT((ROW()-ROW($D$2))/COUNTA($B$3:$B$100000)+1))&amp;"-"&amp;INDEX($B$3:$B$100000,MOD(ROW()-ROW($D$2),COUNTA($B$3:$B$100000))+1))</f>
        <v/>
      </c>
    </row>
    <row r="6572" spans="4:4" x14ac:dyDescent="0.2">
      <c r="D6572" s="101" t="str">
        <f t="array" ref="D6572">IF(ROW()-ROW($D$2)+1&gt;COUNTA($A$3:$A$100000)*COUNTA($B$3:$B$100000),"",INDEX($A$3:A$100000,INT((ROW()-ROW($D$2))/COUNTA($B$3:$B$100000)+1))&amp;"-"&amp;INDEX($B$3:$B$100000,MOD(ROW()-ROW($D$2),COUNTA($B$3:$B$100000))+1))</f>
        <v/>
      </c>
    </row>
    <row r="6573" spans="4:4" x14ac:dyDescent="0.2">
      <c r="D6573" s="101" t="str">
        <f t="array" ref="D6573">IF(ROW()-ROW($D$2)+1&gt;COUNTA($A$3:$A$100000)*COUNTA($B$3:$B$100000),"",INDEX($A$3:A$100000,INT((ROW()-ROW($D$2))/COUNTA($B$3:$B$100000)+1))&amp;"-"&amp;INDEX($B$3:$B$100000,MOD(ROW()-ROW($D$2),COUNTA($B$3:$B$100000))+1))</f>
        <v/>
      </c>
    </row>
    <row r="6574" spans="4:4" x14ac:dyDescent="0.2">
      <c r="D6574" s="101" t="str">
        <f t="array" ref="D6574">IF(ROW()-ROW($D$2)+1&gt;COUNTA($A$3:$A$100000)*COUNTA($B$3:$B$100000),"",INDEX($A$3:A$100000,INT((ROW()-ROW($D$2))/COUNTA($B$3:$B$100000)+1))&amp;"-"&amp;INDEX($B$3:$B$100000,MOD(ROW()-ROW($D$2),COUNTA($B$3:$B$100000))+1))</f>
        <v/>
      </c>
    </row>
    <row r="6575" spans="4:4" x14ac:dyDescent="0.2">
      <c r="D6575" s="101" t="str">
        <f t="array" ref="D6575">IF(ROW()-ROW($D$2)+1&gt;COUNTA($A$3:$A$100000)*COUNTA($B$3:$B$100000),"",INDEX($A$3:A$100000,INT((ROW()-ROW($D$2))/COUNTA($B$3:$B$100000)+1))&amp;"-"&amp;INDEX($B$3:$B$100000,MOD(ROW()-ROW($D$2),COUNTA($B$3:$B$100000))+1))</f>
        <v/>
      </c>
    </row>
    <row r="6576" spans="4:4" x14ac:dyDescent="0.2">
      <c r="D6576" s="101" t="str">
        <f t="array" ref="D6576">IF(ROW()-ROW($D$2)+1&gt;COUNTA($A$3:$A$100000)*COUNTA($B$3:$B$100000),"",INDEX($A$3:A$100000,INT((ROW()-ROW($D$2))/COUNTA($B$3:$B$100000)+1))&amp;"-"&amp;INDEX($B$3:$B$100000,MOD(ROW()-ROW($D$2),COUNTA($B$3:$B$100000))+1))</f>
        <v/>
      </c>
    </row>
    <row r="6577" spans="4:4" x14ac:dyDescent="0.2">
      <c r="D6577" s="101" t="str">
        <f t="array" ref="D6577">IF(ROW()-ROW($D$2)+1&gt;COUNTA($A$3:$A$100000)*COUNTA($B$3:$B$100000),"",INDEX($A$3:A$100000,INT((ROW()-ROW($D$2))/COUNTA($B$3:$B$100000)+1))&amp;"-"&amp;INDEX($B$3:$B$100000,MOD(ROW()-ROW($D$2),COUNTA($B$3:$B$100000))+1))</f>
        <v/>
      </c>
    </row>
    <row r="6578" spans="4:4" x14ac:dyDescent="0.2">
      <c r="D6578" s="101" t="str">
        <f t="array" ref="D6578">IF(ROW()-ROW($D$2)+1&gt;COUNTA($A$3:$A$100000)*COUNTA($B$3:$B$100000),"",INDEX($A$3:A$100000,INT((ROW()-ROW($D$2))/COUNTA($B$3:$B$100000)+1))&amp;"-"&amp;INDEX($B$3:$B$100000,MOD(ROW()-ROW($D$2),COUNTA($B$3:$B$100000))+1))</f>
        <v/>
      </c>
    </row>
    <row r="6579" spans="4:4" x14ac:dyDescent="0.2">
      <c r="D6579" s="101" t="str">
        <f t="array" ref="D6579">IF(ROW()-ROW($D$2)+1&gt;COUNTA($A$3:$A$100000)*COUNTA($B$3:$B$100000),"",INDEX($A$3:A$100000,INT((ROW()-ROW($D$2))/COUNTA($B$3:$B$100000)+1))&amp;"-"&amp;INDEX($B$3:$B$100000,MOD(ROW()-ROW($D$2),COUNTA($B$3:$B$100000))+1))</f>
        <v/>
      </c>
    </row>
    <row r="6580" spans="4:4" x14ac:dyDescent="0.2">
      <c r="D6580" s="101" t="str">
        <f t="array" ref="D6580">IF(ROW()-ROW($D$2)+1&gt;COUNTA($A$3:$A$100000)*COUNTA($B$3:$B$100000),"",INDEX($A$3:A$100000,INT((ROW()-ROW($D$2))/COUNTA($B$3:$B$100000)+1))&amp;"-"&amp;INDEX($B$3:$B$100000,MOD(ROW()-ROW($D$2),COUNTA($B$3:$B$100000))+1))</f>
        <v/>
      </c>
    </row>
    <row r="6581" spans="4:4" x14ac:dyDescent="0.2">
      <c r="D6581" s="101" t="str">
        <f t="array" ref="D6581">IF(ROW()-ROW($D$2)+1&gt;COUNTA($A$3:$A$100000)*COUNTA($B$3:$B$100000),"",INDEX($A$3:A$100000,INT((ROW()-ROW($D$2))/COUNTA($B$3:$B$100000)+1))&amp;"-"&amp;INDEX($B$3:$B$100000,MOD(ROW()-ROW($D$2),COUNTA($B$3:$B$100000))+1))</f>
        <v/>
      </c>
    </row>
    <row r="6582" spans="4:4" x14ac:dyDescent="0.2">
      <c r="D6582" s="101" t="str">
        <f t="array" ref="D6582">IF(ROW()-ROW($D$2)+1&gt;COUNTA($A$3:$A$100000)*COUNTA($B$3:$B$100000),"",INDEX($A$3:A$100000,INT((ROW()-ROW($D$2))/COUNTA($B$3:$B$100000)+1))&amp;"-"&amp;INDEX($B$3:$B$100000,MOD(ROW()-ROW($D$2),COUNTA($B$3:$B$100000))+1))</f>
        <v/>
      </c>
    </row>
    <row r="6583" spans="4:4" x14ac:dyDescent="0.2">
      <c r="D6583" s="101" t="str">
        <f t="array" ref="D6583">IF(ROW()-ROW($D$2)+1&gt;COUNTA($A$3:$A$100000)*COUNTA($B$3:$B$100000),"",INDEX($A$3:A$100000,INT((ROW()-ROW($D$2))/COUNTA($B$3:$B$100000)+1))&amp;"-"&amp;INDEX($B$3:$B$100000,MOD(ROW()-ROW($D$2),COUNTA($B$3:$B$100000))+1))</f>
        <v/>
      </c>
    </row>
    <row r="6584" spans="4:4" x14ac:dyDescent="0.2">
      <c r="D6584" s="101" t="str">
        <f t="array" ref="D6584">IF(ROW()-ROW($D$2)+1&gt;COUNTA($A$3:$A$100000)*COUNTA($B$3:$B$100000),"",INDEX($A$3:A$100000,INT((ROW()-ROW($D$2))/COUNTA($B$3:$B$100000)+1))&amp;"-"&amp;INDEX($B$3:$B$100000,MOD(ROW()-ROW($D$2),COUNTA($B$3:$B$100000))+1))</f>
        <v/>
      </c>
    </row>
    <row r="6585" spans="4:4" x14ac:dyDescent="0.2">
      <c r="D6585" s="101" t="str">
        <f t="array" ref="D6585">IF(ROW()-ROW($D$2)+1&gt;COUNTA($A$3:$A$100000)*COUNTA($B$3:$B$100000),"",INDEX($A$3:A$100000,INT((ROW()-ROW($D$2))/COUNTA($B$3:$B$100000)+1))&amp;"-"&amp;INDEX($B$3:$B$100000,MOD(ROW()-ROW($D$2),COUNTA($B$3:$B$100000))+1))</f>
        <v/>
      </c>
    </row>
    <row r="6586" spans="4:4" x14ac:dyDescent="0.2">
      <c r="D6586" s="101" t="str">
        <f t="array" ref="D6586">IF(ROW()-ROW($D$2)+1&gt;COUNTA($A$3:$A$100000)*COUNTA($B$3:$B$100000),"",INDEX($A$3:A$100000,INT((ROW()-ROW($D$2))/COUNTA($B$3:$B$100000)+1))&amp;"-"&amp;INDEX($B$3:$B$100000,MOD(ROW()-ROW($D$2),COUNTA($B$3:$B$100000))+1))</f>
        <v/>
      </c>
    </row>
    <row r="6587" spans="4:4" x14ac:dyDescent="0.2">
      <c r="D6587" s="101" t="str">
        <f t="array" ref="D6587">IF(ROW()-ROW($D$2)+1&gt;COUNTA($A$3:$A$100000)*COUNTA($B$3:$B$100000),"",INDEX($A$3:A$100000,INT((ROW()-ROW($D$2))/COUNTA($B$3:$B$100000)+1))&amp;"-"&amp;INDEX($B$3:$B$100000,MOD(ROW()-ROW($D$2),COUNTA($B$3:$B$100000))+1))</f>
        <v/>
      </c>
    </row>
    <row r="6588" spans="4:4" x14ac:dyDescent="0.2">
      <c r="D6588" s="101" t="str">
        <f t="array" ref="D6588">IF(ROW()-ROW($D$2)+1&gt;COUNTA($A$3:$A$100000)*COUNTA($B$3:$B$100000),"",INDEX($A$3:A$100000,INT((ROW()-ROW($D$2))/COUNTA($B$3:$B$100000)+1))&amp;"-"&amp;INDEX($B$3:$B$100000,MOD(ROW()-ROW($D$2),COUNTA($B$3:$B$100000))+1))</f>
        <v/>
      </c>
    </row>
    <row r="6589" spans="4:4" x14ac:dyDescent="0.2">
      <c r="D6589" s="101" t="str">
        <f t="array" ref="D6589">IF(ROW()-ROW($D$2)+1&gt;COUNTA($A$3:$A$100000)*COUNTA($B$3:$B$100000),"",INDEX($A$3:A$100000,INT((ROW()-ROW($D$2))/COUNTA($B$3:$B$100000)+1))&amp;"-"&amp;INDEX($B$3:$B$100000,MOD(ROW()-ROW($D$2),COUNTA($B$3:$B$100000))+1))</f>
        <v/>
      </c>
    </row>
    <row r="6590" spans="4:4" x14ac:dyDescent="0.2">
      <c r="D6590" s="101" t="str">
        <f t="array" ref="D6590">IF(ROW()-ROW($D$2)+1&gt;COUNTA($A$3:$A$100000)*COUNTA($B$3:$B$100000),"",INDEX($A$3:A$100000,INT((ROW()-ROW($D$2))/COUNTA($B$3:$B$100000)+1))&amp;"-"&amp;INDEX($B$3:$B$100000,MOD(ROW()-ROW($D$2),COUNTA($B$3:$B$100000))+1))</f>
        <v/>
      </c>
    </row>
    <row r="6591" spans="4:4" x14ac:dyDescent="0.2">
      <c r="D6591" s="101" t="str">
        <f t="array" ref="D6591">IF(ROW()-ROW($D$2)+1&gt;COUNTA($A$3:$A$100000)*COUNTA($B$3:$B$100000),"",INDEX($A$3:A$100000,INT((ROW()-ROW($D$2))/COUNTA($B$3:$B$100000)+1))&amp;"-"&amp;INDEX($B$3:$B$100000,MOD(ROW()-ROW($D$2),COUNTA($B$3:$B$100000))+1))</f>
        <v/>
      </c>
    </row>
    <row r="6592" spans="4:4" x14ac:dyDescent="0.2">
      <c r="D6592" s="101" t="str">
        <f t="array" ref="D6592">IF(ROW()-ROW($D$2)+1&gt;COUNTA($A$3:$A$100000)*COUNTA($B$3:$B$100000),"",INDEX($A$3:A$100000,INT((ROW()-ROW($D$2))/COUNTA($B$3:$B$100000)+1))&amp;"-"&amp;INDEX($B$3:$B$100000,MOD(ROW()-ROW($D$2),COUNTA($B$3:$B$100000))+1))</f>
        <v/>
      </c>
    </row>
    <row r="6593" spans="4:4" x14ac:dyDescent="0.2">
      <c r="D6593" s="101" t="str">
        <f t="array" ref="D6593">IF(ROW()-ROW($D$2)+1&gt;COUNTA($A$3:$A$100000)*COUNTA($B$3:$B$100000),"",INDEX($A$3:A$100000,INT((ROW()-ROW($D$2))/COUNTA($B$3:$B$100000)+1))&amp;"-"&amp;INDEX($B$3:$B$100000,MOD(ROW()-ROW($D$2),COUNTA($B$3:$B$100000))+1))</f>
        <v/>
      </c>
    </row>
    <row r="6594" spans="4:4" x14ac:dyDescent="0.2">
      <c r="D6594" s="101" t="str">
        <f t="array" ref="D6594">IF(ROW()-ROW($D$2)+1&gt;COUNTA($A$3:$A$100000)*COUNTA($B$3:$B$100000),"",INDEX($A$3:A$100000,INT((ROW()-ROW($D$2))/COUNTA($B$3:$B$100000)+1))&amp;"-"&amp;INDEX($B$3:$B$100000,MOD(ROW()-ROW($D$2),COUNTA($B$3:$B$100000))+1))</f>
        <v/>
      </c>
    </row>
    <row r="6595" spans="4:4" x14ac:dyDescent="0.2">
      <c r="D6595" s="101" t="str">
        <f t="array" ref="D6595">IF(ROW()-ROW($D$2)+1&gt;COUNTA($A$3:$A$100000)*COUNTA($B$3:$B$100000),"",INDEX($A$3:A$100000,INT((ROW()-ROW($D$2))/COUNTA($B$3:$B$100000)+1))&amp;"-"&amp;INDEX($B$3:$B$100000,MOD(ROW()-ROW($D$2),COUNTA($B$3:$B$100000))+1))</f>
        <v/>
      </c>
    </row>
    <row r="6596" spans="4:4" x14ac:dyDescent="0.2">
      <c r="D6596" s="101" t="str">
        <f t="array" ref="D6596">IF(ROW()-ROW($D$2)+1&gt;COUNTA($A$3:$A$100000)*COUNTA($B$3:$B$100000),"",INDEX($A$3:A$100000,INT((ROW()-ROW($D$2))/COUNTA($B$3:$B$100000)+1))&amp;"-"&amp;INDEX($B$3:$B$100000,MOD(ROW()-ROW($D$2),COUNTA($B$3:$B$100000))+1))</f>
        <v/>
      </c>
    </row>
    <row r="6597" spans="4:4" x14ac:dyDescent="0.2">
      <c r="D6597" s="101" t="str">
        <f t="array" ref="D6597">IF(ROW()-ROW($D$2)+1&gt;COUNTA($A$3:$A$100000)*COUNTA($B$3:$B$100000),"",INDEX($A$3:A$100000,INT((ROW()-ROW($D$2))/COUNTA($B$3:$B$100000)+1))&amp;"-"&amp;INDEX($B$3:$B$100000,MOD(ROW()-ROW($D$2),COUNTA($B$3:$B$100000))+1))</f>
        <v/>
      </c>
    </row>
    <row r="6598" spans="4:4" x14ac:dyDescent="0.2">
      <c r="D6598" s="101" t="str">
        <f t="array" ref="D6598">IF(ROW()-ROW($D$2)+1&gt;COUNTA($A$3:$A$100000)*COUNTA($B$3:$B$100000),"",INDEX($A$3:A$100000,INT((ROW()-ROW($D$2))/COUNTA($B$3:$B$100000)+1))&amp;"-"&amp;INDEX($B$3:$B$100000,MOD(ROW()-ROW($D$2),COUNTA($B$3:$B$100000))+1))</f>
        <v/>
      </c>
    </row>
    <row r="6599" spans="4:4" x14ac:dyDescent="0.2">
      <c r="D6599" s="101" t="str">
        <f t="array" ref="D6599">IF(ROW()-ROW($D$2)+1&gt;COUNTA($A$3:$A$100000)*COUNTA($B$3:$B$100000),"",INDEX($A$3:A$100000,INT((ROW()-ROW($D$2))/COUNTA($B$3:$B$100000)+1))&amp;"-"&amp;INDEX($B$3:$B$100000,MOD(ROW()-ROW($D$2),COUNTA($B$3:$B$100000))+1))</f>
        <v/>
      </c>
    </row>
    <row r="6600" spans="4:4" x14ac:dyDescent="0.2">
      <c r="D6600" s="101" t="str">
        <f t="array" ref="D6600">IF(ROW()-ROW($D$2)+1&gt;COUNTA($A$3:$A$100000)*COUNTA($B$3:$B$100000),"",INDEX($A$3:A$100000,INT((ROW()-ROW($D$2))/COUNTA($B$3:$B$100000)+1))&amp;"-"&amp;INDEX($B$3:$B$100000,MOD(ROW()-ROW($D$2),COUNTA($B$3:$B$100000))+1))</f>
        <v/>
      </c>
    </row>
    <row r="6601" spans="4:4" x14ac:dyDescent="0.2">
      <c r="D6601" s="101" t="str">
        <f t="array" ref="D6601">IF(ROW()-ROW($D$2)+1&gt;COUNTA($A$3:$A$100000)*COUNTA($B$3:$B$100000),"",INDEX($A$3:A$100000,INT((ROW()-ROW($D$2))/COUNTA($B$3:$B$100000)+1))&amp;"-"&amp;INDEX($B$3:$B$100000,MOD(ROW()-ROW($D$2),COUNTA($B$3:$B$100000))+1))</f>
        <v/>
      </c>
    </row>
    <row r="6602" spans="4:4" x14ac:dyDescent="0.2">
      <c r="D6602" s="101" t="str">
        <f t="array" ref="D6602">IF(ROW()-ROW($D$2)+1&gt;COUNTA($A$3:$A$100000)*COUNTA($B$3:$B$100000),"",INDEX($A$3:A$100000,INT((ROW()-ROW($D$2))/COUNTA($B$3:$B$100000)+1))&amp;"-"&amp;INDEX($B$3:$B$100000,MOD(ROW()-ROW($D$2),COUNTA($B$3:$B$100000))+1))</f>
        <v/>
      </c>
    </row>
    <row r="6603" spans="4:4" x14ac:dyDescent="0.2">
      <c r="D6603" s="101" t="str">
        <f t="array" ref="D6603">IF(ROW()-ROW($D$2)+1&gt;COUNTA($A$3:$A$100000)*COUNTA($B$3:$B$100000),"",INDEX($A$3:A$100000,INT((ROW()-ROW($D$2))/COUNTA($B$3:$B$100000)+1))&amp;"-"&amp;INDEX($B$3:$B$100000,MOD(ROW()-ROW($D$2),COUNTA($B$3:$B$100000))+1))</f>
        <v/>
      </c>
    </row>
    <row r="6604" spans="4:4" x14ac:dyDescent="0.2">
      <c r="D6604" s="101" t="str">
        <f t="array" ref="D6604">IF(ROW()-ROW($D$2)+1&gt;COUNTA($A$3:$A$100000)*COUNTA($B$3:$B$100000),"",INDEX($A$3:A$100000,INT((ROW()-ROW($D$2))/COUNTA($B$3:$B$100000)+1))&amp;"-"&amp;INDEX($B$3:$B$100000,MOD(ROW()-ROW($D$2),COUNTA($B$3:$B$100000))+1))</f>
        <v/>
      </c>
    </row>
    <row r="6605" spans="4:4" x14ac:dyDescent="0.2">
      <c r="D6605" s="101" t="str">
        <f t="array" ref="D6605">IF(ROW()-ROW($D$2)+1&gt;COUNTA($A$3:$A$100000)*COUNTA($B$3:$B$100000),"",INDEX($A$3:A$100000,INT((ROW()-ROW($D$2))/COUNTA($B$3:$B$100000)+1))&amp;"-"&amp;INDEX($B$3:$B$100000,MOD(ROW()-ROW($D$2),COUNTA($B$3:$B$100000))+1))</f>
        <v/>
      </c>
    </row>
    <row r="6606" spans="4:4" x14ac:dyDescent="0.2">
      <c r="D6606" s="101" t="str">
        <f t="array" ref="D6606">IF(ROW()-ROW($D$2)+1&gt;COUNTA($A$3:$A$100000)*COUNTA($B$3:$B$100000),"",INDEX($A$3:A$100000,INT((ROW()-ROW($D$2))/COUNTA($B$3:$B$100000)+1))&amp;"-"&amp;INDEX($B$3:$B$100000,MOD(ROW()-ROW($D$2),COUNTA($B$3:$B$100000))+1))</f>
        <v/>
      </c>
    </row>
    <row r="6607" spans="4:4" x14ac:dyDescent="0.2">
      <c r="D6607" s="101" t="str">
        <f t="array" ref="D6607">IF(ROW()-ROW($D$2)+1&gt;COUNTA($A$3:$A$100000)*COUNTA($B$3:$B$100000),"",INDEX($A$3:A$100000,INT((ROW()-ROW($D$2))/COUNTA($B$3:$B$100000)+1))&amp;"-"&amp;INDEX($B$3:$B$100000,MOD(ROW()-ROW($D$2),COUNTA($B$3:$B$100000))+1))</f>
        <v/>
      </c>
    </row>
    <row r="6608" spans="4:4" x14ac:dyDescent="0.2">
      <c r="D6608" s="101" t="str">
        <f t="array" ref="D6608">IF(ROW()-ROW($D$2)+1&gt;COUNTA($A$3:$A$100000)*COUNTA($B$3:$B$100000),"",INDEX($A$3:A$100000,INT((ROW()-ROW($D$2))/COUNTA($B$3:$B$100000)+1))&amp;"-"&amp;INDEX($B$3:$B$100000,MOD(ROW()-ROW($D$2),COUNTA($B$3:$B$100000))+1))</f>
        <v/>
      </c>
    </row>
    <row r="6609" spans="4:4" x14ac:dyDescent="0.2">
      <c r="D6609" s="101" t="str">
        <f t="array" ref="D6609">IF(ROW()-ROW($D$2)+1&gt;COUNTA($A$3:$A$100000)*COUNTA($B$3:$B$100000),"",INDEX($A$3:A$100000,INT((ROW()-ROW($D$2))/COUNTA($B$3:$B$100000)+1))&amp;"-"&amp;INDEX($B$3:$B$100000,MOD(ROW()-ROW($D$2),COUNTA($B$3:$B$100000))+1))</f>
        <v/>
      </c>
    </row>
    <row r="6610" spans="4:4" x14ac:dyDescent="0.2">
      <c r="D6610" s="101" t="str">
        <f t="array" ref="D6610">IF(ROW()-ROW($D$2)+1&gt;COUNTA($A$3:$A$100000)*COUNTA($B$3:$B$100000),"",INDEX($A$3:A$100000,INT((ROW()-ROW($D$2))/COUNTA($B$3:$B$100000)+1))&amp;"-"&amp;INDEX($B$3:$B$100000,MOD(ROW()-ROW($D$2),COUNTA($B$3:$B$100000))+1))</f>
        <v/>
      </c>
    </row>
    <row r="6611" spans="4:4" x14ac:dyDescent="0.2">
      <c r="D6611" s="101" t="str">
        <f t="array" ref="D6611">IF(ROW()-ROW($D$2)+1&gt;COUNTA($A$3:$A$100000)*COUNTA($B$3:$B$100000),"",INDEX($A$3:A$100000,INT((ROW()-ROW($D$2))/COUNTA($B$3:$B$100000)+1))&amp;"-"&amp;INDEX($B$3:$B$100000,MOD(ROW()-ROW($D$2),COUNTA($B$3:$B$100000))+1))</f>
        <v/>
      </c>
    </row>
    <row r="6612" spans="4:4" x14ac:dyDescent="0.2">
      <c r="D6612" s="101" t="str">
        <f t="array" ref="D6612">IF(ROW()-ROW($D$2)+1&gt;COUNTA($A$3:$A$100000)*COUNTA($B$3:$B$100000),"",INDEX($A$3:A$100000,INT((ROW()-ROW($D$2))/COUNTA($B$3:$B$100000)+1))&amp;"-"&amp;INDEX($B$3:$B$100000,MOD(ROW()-ROW($D$2),COUNTA($B$3:$B$100000))+1))</f>
        <v/>
      </c>
    </row>
    <row r="6613" spans="4:4" x14ac:dyDescent="0.2">
      <c r="D6613" s="101" t="str">
        <f t="array" ref="D6613">IF(ROW()-ROW($D$2)+1&gt;COUNTA($A$3:$A$100000)*COUNTA($B$3:$B$100000),"",INDEX($A$3:A$100000,INT((ROW()-ROW($D$2))/COUNTA($B$3:$B$100000)+1))&amp;"-"&amp;INDEX($B$3:$B$100000,MOD(ROW()-ROW($D$2),COUNTA($B$3:$B$100000))+1))</f>
        <v/>
      </c>
    </row>
    <row r="6614" spans="4:4" x14ac:dyDescent="0.2">
      <c r="D6614" s="101" t="str">
        <f t="array" ref="D6614">IF(ROW()-ROW($D$2)+1&gt;COUNTA($A$3:$A$100000)*COUNTA($B$3:$B$100000),"",INDEX($A$3:A$100000,INT((ROW()-ROW($D$2))/COUNTA($B$3:$B$100000)+1))&amp;"-"&amp;INDEX($B$3:$B$100000,MOD(ROW()-ROW($D$2),COUNTA($B$3:$B$100000))+1))</f>
        <v/>
      </c>
    </row>
    <row r="6615" spans="4:4" x14ac:dyDescent="0.2">
      <c r="D6615" s="101" t="str">
        <f t="array" ref="D6615">IF(ROW()-ROW($D$2)+1&gt;COUNTA($A$3:$A$100000)*COUNTA($B$3:$B$100000),"",INDEX($A$3:A$100000,INT((ROW()-ROW($D$2))/COUNTA($B$3:$B$100000)+1))&amp;"-"&amp;INDEX($B$3:$B$100000,MOD(ROW()-ROW($D$2),COUNTA($B$3:$B$100000))+1))</f>
        <v/>
      </c>
    </row>
    <row r="6616" spans="4:4" x14ac:dyDescent="0.2">
      <c r="D6616" s="101" t="str">
        <f t="array" ref="D6616">IF(ROW()-ROW($D$2)+1&gt;COUNTA($A$3:$A$100000)*COUNTA($B$3:$B$100000),"",INDEX($A$3:A$100000,INT((ROW()-ROW($D$2))/COUNTA($B$3:$B$100000)+1))&amp;"-"&amp;INDEX($B$3:$B$100000,MOD(ROW()-ROW($D$2),COUNTA($B$3:$B$100000))+1))</f>
        <v/>
      </c>
    </row>
    <row r="6617" spans="4:4" x14ac:dyDescent="0.2">
      <c r="D6617" s="101" t="str">
        <f t="array" ref="D6617">IF(ROW()-ROW($D$2)+1&gt;COUNTA($A$3:$A$100000)*COUNTA($B$3:$B$100000),"",INDEX($A$3:A$100000,INT((ROW()-ROW($D$2))/COUNTA($B$3:$B$100000)+1))&amp;"-"&amp;INDEX($B$3:$B$100000,MOD(ROW()-ROW($D$2),COUNTA($B$3:$B$100000))+1))</f>
        <v/>
      </c>
    </row>
    <row r="6618" spans="4:4" x14ac:dyDescent="0.2">
      <c r="D6618" s="101" t="str">
        <f t="array" ref="D6618">IF(ROW()-ROW($D$2)+1&gt;COUNTA($A$3:$A$100000)*COUNTA($B$3:$B$100000),"",INDEX($A$3:A$100000,INT((ROW()-ROW($D$2))/COUNTA($B$3:$B$100000)+1))&amp;"-"&amp;INDEX($B$3:$B$100000,MOD(ROW()-ROW($D$2),COUNTA($B$3:$B$100000))+1))</f>
        <v/>
      </c>
    </row>
    <row r="6619" spans="4:4" x14ac:dyDescent="0.2">
      <c r="D6619" s="101" t="str">
        <f t="array" ref="D6619">IF(ROW()-ROW($D$2)+1&gt;COUNTA($A$3:$A$100000)*COUNTA($B$3:$B$100000),"",INDEX($A$3:A$100000,INT((ROW()-ROW($D$2))/COUNTA($B$3:$B$100000)+1))&amp;"-"&amp;INDEX($B$3:$B$100000,MOD(ROW()-ROW($D$2),COUNTA($B$3:$B$100000))+1))</f>
        <v/>
      </c>
    </row>
    <row r="6620" spans="4:4" x14ac:dyDescent="0.2">
      <c r="D6620" s="101" t="str">
        <f t="array" ref="D6620">IF(ROW()-ROW($D$2)+1&gt;COUNTA($A$3:$A$100000)*COUNTA($B$3:$B$100000),"",INDEX($A$3:A$100000,INT((ROW()-ROW($D$2))/COUNTA($B$3:$B$100000)+1))&amp;"-"&amp;INDEX($B$3:$B$100000,MOD(ROW()-ROW($D$2),COUNTA($B$3:$B$100000))+1))</f>
        <v/>
      </c>
    </row>
    <row r="6621" spans="4:4" x14ac:dyDescent="0.2">
      <c r="D6621" s="101" t="str">
        <f t="array" ref="D6621">IF(ROW()-ROW($D$2)+1&gt;COUNTA($A$3:$A$100000)*COUNTA($B$3:$B$100000),"",INDEX($A$3:A$100000,INT((ROW()-ROW($D$2))/COUNTA($B$3:$B$100000)+1))&amp;"-"&amp;INDEX($B$3:$B$100000,MOD(ROW()-ROW($D$2),COUNTA($B$3:$B$100000))+1))</f>
        <v/>
      </c>
    </row>
    <row r="6622" spans="4:4" x14ac:dyDescent="0.2">
      <c r="D6622" s="101" t="str">
        <f t="array" ref="D6622">IF(ROW()-ROW($D$2)+1&gt;COUNTA($A$3:$A$100000)*COUNTA($B$3:$B$100000),"",INDEX($A$3:A$100000,INT((ROW()-ROW($D$2))/COUNTA($B$3:$B$100000)+1))&amp;"-"&amp;INDEX($B$3:$B$100000,MOD(ROW()-ROW($D$2),COUNTA($B$3:$B$100000))+1))</f>
        <v/>
      </c>
    </row>
    <row r="6623" spans="4:4" x14ac:dyDescent="0.2">
      <c r="D6623" s="101" t="str">
        <f t="array" ref="D6623">IF(ROW()-ROW($D$2)+1&gt;COUNTA($A$3:$A$100000)*COUNTA($B$3:$B$100000),"",INDEX($A$3:A$100000,INT((ROW()-ROW($D$2))/COUNTA($B$3:$B$100000)+1))&amp;"-"&amp;INDEX($B$3:$B$100000,MOD(ROW()-ROW($D$2),COUNTA($B$3:$B$100000))+1))</f>
        <v/>
      </c>
    </row>
    <row r="6624" spans="4:4" x14ac:dyDescent="0.2">
      <c r="D6624" s="101" t="str">
        <f t="array" ref="D6624">IF(ROW()-ROW($D$2)+1&gt;COUNTA($A$3:$A$100000)*COUNTA($B$3:$B$100000),"",INDEX($A$3:A$100000,INT((ROW()-ROW($D$2))/COUNTA($B$3:$B$100000)+1))&amp;"-"&amp;INDEX($B$3:$B$100000,MOD(ROW()-ROW($D$2),COUNTA($B$3:$B$100000))+1))</f>
        <v/>
      </c>
    </row>
    <row r="6625" spans="4:4" x14ac:dyDescent="0.2">
      <c r="D6625" s="101" t="str">
        <f t="array" ref="D6625">IF(ROW()-ROW($D$2)+1&gt;COUNTA($A$3:$A$100000)*COUNTA($B$3:$B$100000),"",INDEX($A$3:A$100000,INT((ROW()-ROW($D$2))/COUNTA($B$3:$B$100000)+1))&amp;"-"&amp;INDEX($B$3:$B$100000,MOD(ROW()-ROW($D$2),COUNTA($B$3:$B$100000))+1))</f>
        <v/>
      </c>
    </row>
    <row r="6626" spans="4:4" x14ac:dyDescent="0.2">
      <c r="D6626" s="101" t="str">
        <f t="array" ref="D6626">IF(ROW()-ROW($D$2)+1&gt;COUNTA($A$3:$A$100000)*COUNTA($B$3:$B$100000),"",INDEX($A$3:A$100000,INT((ROW()-ROW($D$2))/COUNTA($B$3:$B$100000)+1))&amp;"-"&amp;INDEX($B$3:$B$100000,MOD(ROW()-ROW($D$2),COUNTA($B$3:$B$100000))+1))</f>
        <v/>
      </c>
    </row>
    <row r="6627" spans="4:4" x14ac:dyDescent="0.2">
      <c r="D6627" s="101" t="str">
        <f t="array" ref="D6627">IF(ROW()-ROW($D$2)+1&gt;COUNTA($A$3:$A$100000)*COUNTA($B$3:$B$100000),"",INDEX($A$3:A$100000,INT((ROW()-ROW($D$2))/COUNTA($B$3:$B$100000)+1))&amp;"-"&amp;INDEX($B$3:$B$100000,MOD(ROW()-ROW($D$2),COUNTA($B$3:$B$100000))+1))</f>
        <v/>
      </c>
    </row>
    <row r="6628" spans="4:4" x14ac:dyDescent="0.2">
      <c r="D6628" s="101" t="str">
        <f t="array" ref="D6628">IF(ROW()-ROW($D$2)+1&gt;COUNTA($A$3:$A$100000)*COUNTA($B$3:$B$100000),"",INDEX($A$3:A$100000,INT((ROW()-ROW($D$2))/COUNTA($B$3:$B$100000)+1))&amp;"-"&amp;INDEX($B$3:$B$100000,MOD(ROW()-ROW($D$2),COUNTA($B$3:$B$100000))+1))</f>
        <v/>
      </c>
    </row>
    <row r="6629" spans="4:4" x14ac:dyDescent="0.2">
      <c r="D6629" s="101" t="str">
        <f t="array" ref="D6629">IF(ROW()-ROW($D$2)+1&gt;COUNTA($A$3:$A$100000)*COUNTA($B$3:$B$100000),"",INDEX($A$3:A$100000,INT((ROW()-ROW($D$2))/COUNTA($B$3:$B$100000)+1))&amp;"-"&amp;INDEX($B$3:$B$100000,MOD(ROW()-ROW($D$2),COUNTA($B$3:$B$100000))+1))</f>
        <v/>
      </c>
    </row>
    <row r="6630" spans="4:4" x14ac:dyDescent="0.2">
      <c r="D6630" s="101" t="str">
        <f t="array" ref="D6630">IF(ROW()-ROW($D$2)+1&gt;COUNTA($A$3:$A$100000)*COUNTA($B$3:$B$100000),"",INDEX($A$3:A$100000,INT((ROW()-ROW($D$2))/COUNTA($B$3:$B$100000)+1))&amp;"-"&amp;INDEX($B$3:$B$100000,MOD(ROW()-ROW($D$2),COUNTA($B$3:$B$100000))+1))</f>
        <v/>
      </c>
    </row>
    <row r="6631" spans="4:4" x14ac:dyDescent="0.2">
      <c r="D6631" s="101" t="str">
        <f t="array" ref="D6631">IF(ROW()-ROW($D$2)+1&gt;COUNTA($A$3:$A$100000)*COUNTA($B$3:$B$100000),"",INDEX($A$3:A$100000,INT((ROW()-ROW($D$2))/COUNTA($B$3:$B$100000)+1))&amp;"-"&amp;INDEX($B$3:$B$100000,MOD(ROW()-ROW($D$2),COUNTA($B$3:$B$100000))+1))</f>
        <v/>
      </c>
    </row>
    <row r="6632" spans="4:4" x14ac:dyDescent="0.2">
      <c r="D6632" s="101" t="str">
        <f t="array" ref="D6632">IF(ROW()-ROW($D$2)+1&gt;COUNTA($A$3:$A$100000)*COUNTA($B$3:$B$100000),"",INDEX($A$3:A$100000,INT((ROW()-ROW($D$2))/COUNTA($B$3:$B$100000)+1))&amp;"-"&amp;INDEX($B$3:$B$100000,MOD(ROW()-ROW($D$2),COUNTA($B$3:$B$100000))+1))</f>
        <v/>
      </c>
    </row>
    <row r="6633" spans="4:4" x14ac:dyDescent="0.2">
      <c r="D6633" s="101" t="str">
        <f t="array" ref="D6633">IF(ROW()-ROW($D$2)+1&gt;COUNTA($A$3:$A$100000)*COUNTA($B$3:$B$100000),"",INDEX($A$3:A$100000,INT((ROW()-ROW($D$2))/COUNTA($B$3:$B$100000)+1))&amp;"-"&amp;INDEX($B$3:$B$100000,MOD(ROW()-ROW($D$2),COUNTA($B$3:$B$100000))+1))</f>
        <v/>
      </c>
    </row>
    <row r="6634" spans="4:4" x14ac:dyDescent="0.2">
      <c r="D6634" s="101" t="str">
        <f t="array" ref="D6634">IF(ROW()-ROW($D$2)+1&gt;COUNTA($A$3:$A$100000)*COUNTA($B$3:$B$100000),"",INDEX($A$3:A$100000,INT((ROW()-ROW($D$2))/COUNTA($B$3:$B$100000)+1))&amp;"-"&amp;INDEX($B$3:$B$100000,MOD(ROW()-ROW($D$2),COUNTA($B$3:$B$100000))+1))</f>
        <v/>
      </c>
    </row>
    <row r="6635" spans="4:4" x14ac:dyDescent="0.2">
      <c r="D6635" s="101" t="str">
        <f t="array" ref="D6635">IF(ROW()-ROW($D$2)+1&gt;COUNTA($A$3:$A$100000)*COUNTA($B$3:$B$100000),"",INDEX($A$3:A$100000,INT((ROW()-ROW($D$2))/COUNTA($B$3:$B$100000)+1))&amp;"-"&amp;INDEX($B$3:$B$100000,MOD(ROW()-ROW($D$2),COUNTA($B$3:$B$100000))+1))</f>
        <v/>
      </c>
    </row>
    <row r="6636" spans="4:4" x14ac:dyDescent="0.2">
      <c r="D6636" s="101" t="str">
        <f t="array" ref="D6636">IF(ROW()-ROW($D$2)+1&gt;COUNTA($A$3:$A$100000)*COUNTA($B$3:$B$100000),"",INDEX($A$3:A$100000,INT((ROW()-ROW($D$2))/COUNTA($B$3:$B$100000)+1))&amp;"-"&amp;INDEX($B$3:$B$100000,MOD(ROW()-ROW($D$2),COUNTA($B$3:$B$100000))+1))</f>
        <v/>
      </c>
    </row>
    <row r="6637" spans="4:4" x14ac:dyDescent="0.2">
      <c r="D6637" s="101" t="str">
        <f t="array" ref="D6637">IF(ROW()-ROW($D$2)+1&gt;COUNTA($A$3:$A$100000)*COUNTA($B$3:$B$100000),"",INDEX($A$3:A$100000,INT((ROW()-ROW($D$2))/COUNTA($B$3:$B$100000)+1))&amp;"-"&amp;INDEX($B$3:$B$100000,MOD(ROW()-ROW($D$2),COUNTA($B$3:$B$100000))+1))</f>
        <v/>
      </c>
    </row>
    <row r="6638" spans="4:4" x14ac:dyDescent="0.2">
      <c r="D6638" s="101" t="str">
        <f t="array" ref="D6638">IF(ROW()-ROW($D$2)+1&gt;COUNTA($A$3:$A$100000)*COUNTA($B$3:$B$100000),"",INDEX($A$3:A$100000,INT((ROW()-ROW($D$2))/COUNTA($B$3:$B$100000)+1))&amp;"-"&amp;INDEX($B$3:$B$100000,MOD(ROW()-ROW($D$2),COUNTA($B$3:$B$100000))+1))</f>
        <v/>
      </c>
    </row>
    <row r="6639" spans="4:4" x14ac:dyDescent="0.2">
      <c r="D6639" s="101" t="str">
        <f t="array" ref="D6639">IF(ROW()-ROW($D$2)+1&gt;COUNTA($A$3:$A$100000)*COUNTA($B$3:$B$100000),"",INDEX($A$3:A$100000,INT((ROW()-ROW($D$2))/COUNTA($B$3:$B$100000)+1))&amp;"-"&amp;INDEX($B$3:$B$100000,MOD(ROW()-ROW($D$2),COUNTA($B$3:$B$100000))+1))</f>
        <v/>
      </c>
    </row>
    <row r="6640" spans="4:4" x14ac:dyDescent="0.2">
      <c r="D6640" s="101" t="str">
        <f t="array" ref="D6640">IF(ROW()-ROW($D$2)+1&gt;COUNTA($A$3:$A$100000)*COUNTA($B$3:$B$100000),"",INDEX($A$3:A$100000,INT((ROW()-ROW($D$2))/COUNTA($B$3:$B$100000)+1))&amp;"-"&amp;INDEX($B$3:$B$100000,MOD(ROW()-ROW($D$2),COUNTA($B$3:$B$100000))+1))</f>
        <v/>
      </c>
    </row>
    <row r="6641" spans="4:4" x14ac:dyDescent="0.2">
      <c r="D6641" s="101" t="str">
        <f t="array" ref="D6641">IF(ROW()-ROW($D$2)+1&gt;COUNTA($A$3:$A$100000)*COUNTA($B$3:$B$100000),"",INDEX($A$3:A$100000,INT((ROW()-ROW($D$2))/COUNTA($B$3:$B$100000)+1))&amp;"-"&amp;INDEX($B$3:$B$100000,MOD(ROW()-ROW($D$2),COUNTA($B$3:$B$100000))+1))</f>
        <v/>
      </c>
    </row>
    <row r="6642" spans="4:4" x14ac:dyDescent="0.2">
      <c r="D6642" s="101" t="str">
        <f t="array" ref="D6642">IF(ROW()-ROW($D$2)+1&gt;COUNTA($A$3:$A$100000)*COUNTA($B$3:$B$100000),"",INDEX($A$3:A$100000,INT((ROW()-ROW($D$2))/COUNTA($B$3:$B$100000)+1))&amp;"-"&amp;INDEX($B$3:$B$100000,MOD(ROW()-ROW($D$2),COUNTA($B$3:$B$100000))+1))</f>
        <v/>
      </c>
    </row>
    <row r="6643" spans="4:4" x14ac:dyDescent="0.2">
      <c r="D6643" s="101" t="str">
        <f t="array" ref="D6643">IF(ROW()-ROW($D$2)+1&gt;COUNTA($A$3:$A$100000)*COUNTA($B$3:$B$100000),"",INDEX($A$3:A$100000,INT((ROW()-ROW($D$2))/COUNTA($B$3:$B$100000)+1))&amp;"-"&amp;INDEX($B$3:$B$100000,MOD(ROW()-ROW($D$2),COUNTA($B$3:$B$100000))+1))</f>
        <v/>
      </c>
    </row>
    <row r="6644" spans="4:4" x14ac:dyDescent="0.2">
      <c r="D6644" s="101" t="str">
        <f t="array" ref="D6644">IF(ROW()-ROW($D$2)+1&gt;COUNTA($A$3:$A$100000)*COUNTA($B$3:$B$100000),"",INDEX($A$3:A$100000,INT((ROW()-ROW($D$2))/COUNTA($B$3:$B$100000)+1))&amp;"-"&amp;INDEX($B$3:$B$100000,MOD(ROW()-ROW($D$2),COUNTA($B$3:$B$100000))+1))</f>
        <v/>
      </c>
    </row>
    <row r="6645" spans="4:4" x14ac:dyDescent="0.2">
      <c r="D6645" s="101" t="str">
        <f t="array" ref="D6645">IF(ROW()-ROW($D$2)+1&gt;COUNTA($A$3:$A$100000)*COUNTA($B$3:$B$100000),"",INDEX($A$3:A$100000,INT((ROW()-ROW($D$2))/COUNTA($B$3:$B$100000)+1))&amp;"-"&amp;INDEX($B$3:$B$100000,MOD(ROW()-ROW($D$2),COUNTA($B$3:$B$100000))+1))</f>
        <v/>
      </c>
    </row>
    <row r="6646" spans="4:4" x14ac:dyDescent="0.2">
      <c r="D6646" s="101" t="str">
        <f t="array" ref="D6646">IF(ROW()-ROW($D$2)+1&gt;COUNTA($A$3:$A$100000)*COUNTA($B$3:$B$100000),"",INDEX($A$3:A$100000,INT((ROW()-ROW($D$2))/COUNTA($B$3:$B$100000)+1))&amp;"-"&amp;INDEX($B$3:$B$100000,MOD(ROW()-ROW($D$2),COUNTA($B$3:$B$100000))+1))</f>
        <v/>
      </c>
    </row>
    <row r="6647" spans="4:4" x14ac:dyDescent="0.2">
      <c r="D6647" s="101" t="str">
        <f t="array" ref="D6647">IF(ROW()-ROW($D$2)+1&gt;COUNTA($A$3:$A$100000)*COUNTA($B$3:$B$100000),"",INDEX($A$3:A$100000,INT((ROW()-ROW($D$2))/COUNTA($B$3:$B$100000)+1))&amp;"-"&amp;INDEX($B$3:$B$100000,MOD(ROW()-ROW($D$2),COUNTA($B$3:$B$100000))+1))</f>
        <v/>
      </c>
    </row>
    <row r="6648" spans="4:4" x14ac:dyDescent="0.2">
      <c r="D6648" s="101" t="str">
        <f t="array" ref="D6648">IF(ROW()-ROW($D$2)+1&gt;COUNTA($A$3:$A$100000)*COUNTA($B$3:$B$100000),"",INDEX($A$3:A$100000,INT((ROW()-ROW($D$2))/COUNTA($B$3:$B$100000)+1))&amp;"-"&amp;INDEX($B$3:$B$100000,MOD(ROW()-ROW($D$2),COUNTA($B$3:$B$100000))+1))</f>
        <v/>
      </c>
    </row>
    <row r="6649" spans="4:4" x14ac:dyDescent="0.2">
      <c r="D6649" s="101" t="str">
        <f t="array" ref="D6649">IF(ROW()-ROW($D$2)+1&gt;COUNTA($A$3:$A$100000)*COUNTA($B$3:$B$100000),"",INDEX($A$3:A$100000,INT((ROW()-ROW($D$2))/COUNTA($B$3:$B$100000)+1))&amp;"-"&amp;INDEX($B$3:$B$100000,MOD(ROW()-ROW($D$2),COUNTA($B$3:$B$100000))+1))</f>
        <v/>
      </c>
    </row>
    <row r="6650" spans="4:4" x14ac:dyDescent="0.2">
      <c r="D6650" s="101" t="str">
        <f t="array" ref="D6650">IF(ROW()-ROW($D$2)+1&gt;COUNTA($A$3:$A$100000)*COUNTA($B$3:$B$100000),"",INDEX($A$3:A$100000,INT((ROW()-ROW($D$2))/COUNTA($B$3:$B$100000)+1))&amp;"-"&amp;INDEX($B$3:$B$100000,MOD(ROW()-ROW($D$2),COUNTA($B$3:$B$100000))+1))</f>
        <v/>
      </c>
    </row>
    <row r="6651" spans="4:4" x14ac:dyDescent="0.2">
      <c r="D6651" s="101" t="str">
        <f t="array" ref="D6651">IF(ROW()-ROW($D$2)+1&gt;COUNTA($A$3:$A$100000)*COUNTA($B$3:$B$100000),"",INDEX($A$3:A$100000,INT((ROW()-ROW($D$2))/COUNTA($B$3:$B$100000)+1))&amp;"-"&amp;INDEX($B$3:$B$100000,MOD(ROW()-ROW($D$2),COUNTA($B$3:$B$100000))+1))</f>
        <v/>
      </c>
    </row>
    <row r="6652" spans="4:4" x14ac:dyDescent="0.2">
      <c r="D6652" s="101" t="str">
        <f t="array" ref="D6652">IF(ROW()-ROW($D$2)+1&gt;COUNTA($A$3:$A$100000)*COUNTA($B$3:$B$100000),"",INDEX($A$3:A$100000,INT((ROW()-ROW($D$2))/COUNTA($B$3:$B$100000)+1))&amp;"-"&amp;INDEX($B$3:$B$100000,MOD(ROW()-ROW($D$2),COUNTA($B$3:$B$100000))+1))</f>
        <v/>
      </c>
    </row>
    <row r="6653" spans="4:4" x14ac:dyDescent="0.2">
      <c r="D6653" s="101" t="str">
        <f t="array" ref="D6653">IF(ROW()-ROW($D$2)+1&gt;COUNTA($A$3:$A$100000)*COUNTA($B$3:$B$100000),"",INDEX($A$3:A$100000,INT((ROW()-ROW($D$2))/COUNTA($B$3:$B$100000)+1))&amp;"-"&amp;INDEX($B$3:$B$100000,MOD(ROW()-ROW($D$2),COUNTA($B$3:$B$100000))+1))</f>
        <v/>
      </c>
    </row>
    <row r="6654" spans="4:4" x14ac:dyDescent="0.2">
      <c r="D6654" s="101" t="str">
        <f t="array" ref="D6654">IF(ROW()-ROW($D$2)+1&gt;COUNTA($A$3:$A$100000)*COUNTA($B$3:$B$100000),"",INDEX($A$3:A$100000,INT((ROW()-ROW($D$2))/COUNTA($B$3:$B$100000)+1))&amp;"-"&amp;INDEX($B$3:$B$100000,MOD(ROW()-ROW($D$2),COUNTA($B$3:$B$100000))+1))</f>
        <v/>
      </c>
    </row>
    <row r="6655" spans="4:4" x14ac:dyDescent="0.2">
      <c r="D6655" s="101" t="str">
        <f t="array" ref="D6655">IF(ROW()-ROW($D$2)+1&gt;COUNTA($A$3:$A$100000)*COUNTA($B$3:$B$100000),"",INDEX($A$3:A$100000,INT((ROW()-ROW($D$2))/COUNTA($B$3:$B$100000)+1))&amp;"-"&amp;INDEX($B$3:$B$100000,MOD(ROW()-ROW($D$2),COUNTA($B$3:$B$100000))+1))</f>
        <v/>
      </c>
    </row>
    <row r="6656" spans="4:4" x14ac:dyDescent="0.2">
      <c r="D6656" s="101" t="str">
        <f t="array" ref="D6656">IF(ROW()-ROW($D$2)+1&gt;COUNTA($A$3:$A$100000)*COUNTA($B$3:$B$100000),"",INDEX($A$3:A$100000,INT((ROW()-ROW($D$2))/COUNTA($B$3:$B$100000)+1))&amp;"-"&amp;INDEX($B$3:$B$100000,MOD(ROW()-ROW($D$2),COUNTA($B$3:$B$100000))+1))</f>
        <v/>
      </c>
    </row>
    <row r="6657" spans="4:4" x14ac:dyDescent="0.2">
      <c r="D6657" s="101" t="str">
        <f t="array" ref="D6657">IF(ROW()-ROW($D$2)+1&gt;COUNTA($A$3:$A$100000)*COUNTA($B$3:$B$100000),"",INDEX($A$3:A$100000,INT((ROW()-ROW($D$2))/COUNTA($B$3:$B$100000)+1))&amp;"-"&amp;INDEX($B$3:$B$100000,MOD(ROW()-ROW($D$2),COUNTA($B$3:$B$100000))+1))</f>
        <v/>
      </c>
    </row>
    <row r="6658" spans="4:4" x14ac:dyDescent="0.2">
      <c r="D6658" s="101" t="str">
        <f t="array" ref="D6658">IF(ROW()-ROW($D$2)+1&gt;COUNTA($A$3:$A$100000)*COUNTA($B$3:$B$100000),"",INDEX($A$3:A$100000,INT((ROW()-ROW($D$2))/COUNTA($B$3:$B$100000)+1))&amp;"-"&amp;INDEX($B$3:$B$100000,MOD(ROW()-ROW($D$2),COUNTA($B$3:$B$100000))+1))</f>
        <v/>
      </c>
    </row>
    <row r="6659" spans="4:4" x14ac:dyDescent="0.2">
      <c r="D6659" s="101" t="str">
        <f t="array" ref="D6659">IF(ROW()-ROW($D$2)+1&gt;COUNTA($A$3:$A$100000)*COUNTA($B$3:$B$100000),"",INDEX($A$3:A$100000,INT((ROW()-ROW($D$2))/COUNTA($B$3:$B$100000)+1))&amp;"-"&amp;INDEX($B$3:$B$100000,MOD(ROW()-ROW($D$2),COUNTA($B$3:$B$100000))+1))</f>
        <v/>
      </c>
    </row>
    <row r="6660" spans="4:4" x14ac:dyDescent="0.2">
      <c r="D6660" s="101" t="str">
        <f t="array" ref="D6660">IF(ROW()-ROW($D$2)+1&gt;COUNTA($A$3:$A$100000)*COUNTA($B$3:$B$100000),"",INDEX($A$3:A$100000,INT((ROW()-ROW($D$2))/COUNTA($B$3:$B$100000)+1))&amp;"-"&amp;INDEX($B$3:$B$100000,MOD(ROW()-ROW($D$2),COUNTA($B$3:$B$100000))+1))</f>
        <v/>
      </c>
    </row>
    <row r="6661" spans="4:4" x14ac:dyDescent="0.2">
      <c r="D6661" s="101" t="str">
        <f t="array" ref="D6661">IF(ROW()-ROW($D$2)+1&gt;COUNTA($A$3:$A$100000)*COUNTA($B$3:$B$100000),"",INDEX($A$3:A$100000,INT((ROW()-ROW($D$2))/COUNTA($B$3:$B$100000)+1))&amp;"-"&amp;INDEX($B$3:$B$100000,MOD(ROW()-ROW($D$2),COUNTA($B$3:$B$100000))+1))</f>
        <v/>
      </c>
    </row>
    <row r="6662" spans="4:4" x14ac:dyDescent="0.2">
      <c r="D6662" s="101" t="str">
        <f t="array" ref="D6662">IF(ROW()-ROW($D$2)+1&gt;COUNTA($A$3:$A$100000)*COUNTA($B$3:$B$100000),"",INDEX($A$3:A$100000,INT((ROW()-ROW($D$2))/COUNTA($B$3:$B$100000)+1))&amp;"-"&amp;INDEX($B$3:$B$100000,MOD(ROW()-ROW($D$2),COUNTA($B$3:$B$100000))+1))</f>
        <v/>
      </c>
    </row>
    <row r="6663" spans="4:4" x14ac:dyDescent="0.2">
      <c r="D6663" s="101" t="str">
        <f t="array" ref="D6663">IF(ROW()-ROW($D$2)+1&gt;COUNTA($A$3:$A$100000)*COUNTA($B$3:$B$100000),"",INDEX($A$3:A$100000,INT((ROW()-ROW($D$2))/COUNTA($B$3:$B$100000)+1))&amp;"-"&amp;INDEX($B$3:$B$100000,MOD(ROW()-ROW($D$2),COUNTA($B$3:$B$100000))+1))</f>
        <v/>
      </c>
    </row>
    <row r="6664" spans="4:4" x14ac:dyDescent="0.2">
      <c r="D6664" s="101" t="str">
        <f t="array" ref="D6664">IF(ROW()-ROW($D$2)+1&gt;COUNTA($A$3:$A$100000)*COUNTA($B$3:$B$100000),"",INDEX($A$3:A$100000,INT((ROW()-ROW($D$2))/COUNTA($B$3:$B$100000)+1))&amp;"-"&amp;INDEX($B$3:$B$100000,MOD(ROW()-ROW($D$2),COUNTA($B$3:$B$100000))+1))</f>
        <v/>
      </c>
    </row>
    <row r="6665" spans="4:4" x14ac:dyDescent="0.2">
      <c r="D6665" s="101" t="str">
        <f t="array" ref="D6665">IF(ROW()-ROW($D$2)+1&gt;COUNTA($A$3:$A$100000)*COUNTA($B$3:$B$100000),"",INDEX($A$3:A$100000,INT((ROW()-ROW($D$2))/COUNTA($B$3:$B$100000)+1))&amp;"-"&amp;INDEX($B$3:$B$100000,MOD(ROW()-ROW($D$2),COUNTA($B$3:$B$100000))+1))</f>
        <v/>
      </c>
    </row>
    <row r="6666" spans="4:4" x14ac:dyDescent="0.2">
      <c r="D6666" s="101" t="str">
        <f t="array" ref="D6666">IF(ROW()-ROW($D$2)+1&gt;COUNTA($A$3:$A$100000)*COUNTA($B$3:$B$100000),"",INDEX($A$3:A$100000,INT((ROW()-ROW($D$2))/COUNTA($B$3:$B$100000)+1))&amp;"-"&amp;INDEX($B$3:$B$100000,MOD(ROW()-ROW($D$2),COUNTA($B$3:$B$100000))+1))</f>
        <v/>
      </c>
    </row>
    <row r="6667" spans="4:4" x14ac:dyDescent="0.2">
      <c r="D6667" s="101" t="str">
        <f t="array" ref="D6667">IF(ROW()-ROW($D$2)+1&gt;COUNTA($A$3:$A$100000)*COUNTA($B$3:$B$100000),"",INDEX($A$3:A$100000,INT((ROW()-ROW($D$2))/COUNTA($B$3:$B$100000)+1))&amp;"-"&amp;INDEX($B$3:$B$100000,MOD(ROW()-ROW($D$2),COUNTA($B$3:$B$100000))+1))</f>
        <v/>
      </c>
    </row>
    <row r="6668" spans="4:4" x14ac:dyDescent="0.2">
      <c r="D6668" s="101" t="str">
        <f t="array" ref="D6668">IF(ROW()-ROW($D$2)+1&gt;COUNTA($A$3:$A$100000)*COUNTA($B$3:$B$100000),"",INDEX($A$3:A$100000,INT((ROW()-ROW($D$2))/COUNTA($B$3:$B$100000)+1))&amp;"-"&amp;INDEX($B$3:$B$100000,MOD(ROW()-ROW($D$2),COUNTA($B$3:$B$100000))+1))</f>
        <v/>
      </c>
    </row>
    <row r="6669" spans="4:4" x14ac:dyDescent="0.2">
      <c r="D6669" s="101" t="str">
        <f t="array" ref="D6669">IF(ROW()-ROW($D$2)+1&gt;COUNTA($A$3:$A$100000)*COUNTA($B$3:$B$100000),"",INDEX($A$3:A$100000,INT((ROW()-ROW($D$2))/COUNTA($B$3:$B$100000)+1))&amp;"-"&amp;INDEX($B$3:$B$100000,MOD(ROW()-ROW($D$2),COUNTA($B$3:$B$100000))+1))</f>
        <v/>
      </c>
    </row>
    <row r="6670" spans="4:4" x14ac:dyDescent="0.2">
      <c r="D6670" s="101" t="str">
        <f t="array" ref="D6670">IF(ROW()-ROW($D$2)+1&gt;COUNTA($A$3:$A$100000)*COUNTA($B$3:$B$100000),"",INDEX($A$3:A$100000,INT((ROW()-ROW($D$2))/COUNTA($B$3:$B$100000)+1))&amp;"-"&amp;INDEX($B$3:$B$100000,MOD(ROW()-ROW($D$2),COUNTA($B$3:$B$100000))+1))</f>
        <v/>
      </c>
    </row>
    <row r="6671" spans="4:4" x14ac:dyDescent="0.2">
      <c r="D6671" s="101" t="str">
        <f t="array" ref="D6671">IF(ROW()-ROW($D$2)+1&gt;COUNTA($A$3:$A$100000)*COUNTA($B$3:$B$100000),"",INDEX($A$3:A$100000,INT((ROW()-ROW($D$2))/COUNTA($B$3:$B$100000)+1))&amp;"-"&amp;INDEX($B$3:$B$100000,MOD(ROW()-ROW($D$2),COUNTA($B$3:$B$100000))+1))</f>
        <v/>
      </c>
    </row>
    <row r="6672" spans="4:4" x14ac:dyDescent="0.2">
      <c r="D6672" s="101" t="str">
        <f t="array" ref="D6672">IF(ROW()-ROW($D$2)+1&gt;COUNTA($A$3:$A$100000)*COUNTA($B$3:$B$100000),"",INDEX($A$3:A$100000,INT((ROW()-ROW($D$2))/COUNTA($B$3:$B$100000)+1))&amp;"-"&amp;INDEX($B$3:$B$100000,MOD(ROW()-ROW($D$2),COUNTA($B$3:$B$100000))+1))</f>
        <v/>
      </c>
    </row>
    <row r="6673" spans="4:4" x14ac:dyDescent="0.2">
      <c r="D6673" s="101" t="str">
        <f t="array" ref="D6673">IF(ROW()-ROW($D$2)+1&gt;COUNTA($A$3:$A$100000)*COUNTA($B$3:$B$100000),"",INDEX($A$3:A$100000,INT((ROW()-ROW($D$2))/COUNTA($B$3:$B$100000)+1))&amp;"-"&amp;INDEX($B$3:$B$100000,MOD(ROW()-ROW($D$2),COUNTA($B$3:$B$100000))+1))</f>
        <v/>
      </c>
    </row>
    <row r="6674" spans="4:4" x14ac:dyDescent="0.2">
      <c r="D6674" s="101" t="str">
        <f t="array" ref="D6674">IF(ROW()-ROW($D$2)+1&gt;COUNTA($A$3:$A$100000)*COUNTA($B$3:$B$100000),"",INDEX($A$3:A$100000,INT((ROW()-ROW($D$2))/COUNTA($B$3:$B$100000)+1))&amp;"-"&amp;INDEX($B$3:$B$100000,MOD(ROW()-ROW($D$2),COUNTA($B$3:$B$100000))+1))</f>
        <v/>
      </c>
    </row>
    <row r="6675" spans="4:4" x14ac:dyDescent="0.2">
      <c r="D6675" s="101" t="str">
        <f t="array" ref="D6675">IF(ROW()-ROW($D$2)+1&gt;COUNTA($A$3:$A$100000)*COUNTA($B$3:$B$100000),"",INDEX($A$3:A$100000,INT((ROW()-ROW($D$2))/COUNTA($B$3:$B$100000)+1))&amp;"-"&amp;INDEX($B$3:$B$100000,MOD(ROW()-ROW($D$2),COUNTA($B$3:$B$100000))+1))</f>
        <v/>
      </c>
    </row>
    <row r="6676" spans="4:4" x14ac:dyDescent="0.2">
      <c r="D6676" s="101" t="str">
        <f t="array" ref="D6676">IF(ROW()-ROW($D$2)+1&gt;COUNTA($A$3:$A$100000)*COUNTA($B$3:$B$100000),"",INDEX($A$3:A$100000,INT((ROW()-ROW($D$2))/COUNTA($B$3:$B$100000)+1))&amp;"-"&amp;INDEX($B$3:$B$100000,MOD(ROW()-ROW($D$2),COUNTA($B$3:$B$100000))+1))</f>
        <v/>
      </c>
    </row>
    <row r="6677" spans="4:4" x14ac:dyDescent="0.2">
      <c r="D6677" s="101" t="str">
        <f t="array" ref="D6677">IF(ROW()-ROW($D$2)+1&gt;COUNTA($A$3:$A$100000)*COUNTA($B$3:$B$100000),"",INDEX($A$3:A$100000,INT((ROW()-ROW($D$2))/COUNTA($B$3:$B$100000)+1))&amp;"-"&amp;INDEX($B$3:$B$100000,MOD(ROW()-ROW($D$2),COUNTA($B$3:$B$100000))+1))</f>
        <v/>
      </c>
    </row>
    <row r="6678" spans="4:4" x14ac:dyDescent="0.2">
      <c r="D6678" s="101" t="str">
        <f t="array" ref="D6678">IF(ROW()-ROW($D$2)+1&gt;COUNTA($A$3:$A$100000)*COUNTA($B$3:$B$100000),"",INDEX($A$3:A$100000,INT((ROW()-ROW($D$2))/COUNTA($B$3:$B$100000)+1))&amp;"-"&amp;INDEX($B$3:$B$100000,MOD(ROW()-ROW($D$2),COUNTA($B$3:$B$100000))+1))</f>
        <v/>
      </c>
    </row>
    <row r="6679" spans="4:4" x14ac:dyDescent="0.2">
      <c r="D6679" s="101" t="str">
        <f t="array" ref="D6679">IF(ROW()-ROW($D$2)+1&gt;COUNTA($A$3:$A$100000)*COUNTA($B$3:$B$100000),"",INDEX($A$3:A$100000,INT((ROW()-ROW($D$2))/COUNTA($B$3:$B$100000)+1))&amp;"-"&amp;INDEX($B$3:$B$100000,MOD(ROW()-ROW($D$2),COUNTA($B$3:$B$100000))+1))</f>
        <v/>
      </c>
    </row>
    <row r="6680" spans="4:4" x14ac:dyDescent="0.2">
      <c r="D6680" s="101" t="str">
        <f t="array" ref="D6680">IF(ROW()-ROW($D$2)+1&gt;COUNTA($A$3:$A$100000)*COUNTA($B$3:$B$100000),"",INDEX($A$3:A$100000,INT((ROW()-ROW($D$2))/COUNTA($B$3:$B$100000)+1))&amp;"-"&amp;INDEX($B$3:$B$100000,MOD(ROW()-ROW($D$2),COUNTA($B$3:$B$100000))+1))</f>
        <v/>
      </c>
    </row>
    <row r="6681" spans="4:4" x14ac:dyDescent="0.2">
      <c r="D6681" s="101" t="str">
        <f t="array" ref="D6681">IF(ROW()-ROW($D$2)+1&gt;COUNTA($A$3:$A$100000)*COUNTA($B$3:$B$100000),"",INDEX($A$3:A$100000,INT((ROW()-ROW($D$2))/COUNTA($B$3:$B$100000)+1))&amp;"-"&amp;INDEX($B$3:$B$100000,MOD(ROW()-ROW($D$2),COUNTA($B$3:$B$100000))+1))</f>
        <v/>
      </c>
    </row>
    <row r="6682" spans="4:4" x14ac:dyDescent="0.2">
      <c r="D6682" s="101" t="str">
        <f t="array" ref="D6682">IF(ROW()-ROW($D$2)+1&gt;COUNTA($A$3:$A$100000)*COUNTA($B$3:$B$100000),"",INDEX($A$3:A$100000,INT((ROW()-ROW($D$2))/COUNTA($B$3:$B$100000)+1))&amp;"-"&amp;INDEX($B$3:$B$100000,MOD(ROW()-ROW($D$2),COUNTA($B$3:$B$100000))+1))</f>
        <v/>
      </c>
    </row>
    <row r="6683" spans="4:4" x14ac:dyDescent="0.2">
      <c r="D6683" s="101" t="str">
        <f t="array" ref="D6683">IF(ROW()-ROW($D$2)+1&gt;COUNTA($A$3:$A$100000)*COUNTA($B$3:$B$100000),"",INDEX($A$3:A$100000,INT((ROW()-ROW($D$2))/COUNTA($B$3:$B$100000)+1))&amp;"-"&amp;INDEX($B$3:$B$100000,MOD(ROW()-ROW($D$2),COUNTA($B$3:$B$100000))+1))</f>
        <v/>
      </c>
    </row>
    <row r="6684" spans="4:4" x14ac:dyDescent="0.2">
      <c r="D6684" s="101" t="str">
        <f t="array" ref="D6684">IF(ROW()-ROW($D$2)+1&gt;COUNTA($A$3:$A$100000)*COUNTA($B$3:$B$100000),"",INDEX($A$3:A$100000,INT((ROW()-ROW($D$2))/COUNTA($B$3:$B$100000)+1))&amp;"-"&amp;INDEX($B$3:$B$100000,MOD(ROW()-ROW($D$2),COUNTA($B$3:$B$100000))+1))</f>
        <v/>
      </c>
    </row>
    <row r="6685" spans="4:4" x14ac:dyDescent="0.2">
      <c r="D6685" s="101" t="str">
        <f t="array" ref="D6685">IF(ROW()-ROW($D$2)+1&gt;COUNTA($A$3:$A$100000)*COUNTA($B$3:$B$100000),"",INDEX($A$3:A$100000,INT((ROW()-ROW($D$2))/COUNTA($B$3:$B$100000)+1))&amp;"-"&amp;INDEX($B$3:$B$100000,MOD(ROW()-ROW($D$2),COUNTA($B$3:$B$100000))+1))</f>
        <v/>
      </c>
    </row>
    <row r="6686" spans="4:4" x14ac:dyDescent="0.2">
      <c r="D6686" s="101" t="str">
        <f t="array" ref="D6686">IF(ROW()-ROW($D$2)+1&gt;COUNTA($A$3:$A$100000)*COUNTA($B$3:$B$100000),"",INDEX($A$3:A$100000,INT((ROW()-ROW($D$2))/COUNTA($B$3:$B$100000)+1))&amp;"-"&amp;INDEX($B$3:$B$100000,MOD(ROW()-ROW($D$2),COUNTA($B$3:$B$100000))+1))</f>
        <v/>
      </c>
    </row>
    <row r="6687" spans="4:4" x14ac:dyDescent="0.2">
      <c r="D6687" s="101" t="str">
        <f t="array" ref="D6687">IF(ROW()-ROW($D$2)+1&gt;COUNTA($A$3:$A$100000)*COUNTA($B$3:$B$100000),"",INDEX($A$3:A$100000,INT((ROW()-ROW($D$2))/COUNTA($B$3:$B$100000)+1))&amp;"-"&amp;INDEX($B$3:$B$100000,MOD(ROW()-ROW($D$2),COUNTA($B$3:$B$100000))+1))</f>
        <v/>
      </c>
    </row>
    <row r="6688" spans="4:4" x14ac:dyDescent="0.2">
      <c r="D6688" s="101" t="str">
        <f t="array" ref="D6688">IF(ROW()-ROW($D$2)+1&gt;COUNTA($A$3:$A$100000)*COUNTA($B$3:$B$100000),"",INDEX($A$3:A$100000,INT((ROW()-ROW($D$2))/COUNTA($B$3:$B$100000)+1))&amp;"-"&amp;INDEX($B$3:$B$100000,MOD(ROW()-ROW($D$2),COUNTA($B$3:$B$100000))+1))</f>
        <v/>
      </c>
    </row>
    <row r="6689" spans="4:4" x14ac:dyDescent="0.2">
      <c r="D6689" s="101" t="str">
        <f t="array" ref="D6689">IF(ROW()-ROW($D$2)+1&gt;COUNTA($A$3:$A$100000)*COUNTA($B$3:$B$100000),"",INDEX($A$3:A$100000,INT((ROW()-ROW($D$2))/COUNTA($B$3:$B$100000)+1))&amp;"-"&amp;INDEX($B$3:$B$100000,MOD(ROW()-ROW($D$2),COUNTA($B$3:$B$100000))+1))</f>
        <v/>
      </c>
    </row>
    <row r="6690" spans="4:4" x14ac:dyDescent="0.2">
      <c r="D6690" s="101" t="str">
        <f t="array" ref="D6690">IF(ROW()-ROW($D$2)+1&gt;COUNTA($A$3:$A$100000)*COUNTA($B$3:$B$100000),"",INDEX($A$3:A$100000,INT((ROW()-ROW($D$2))/COUNTA($B$3:$B$100000)+1))&amp;"-"&amp;INDEX($B$3:$B$100000,MOD(ROW()-ROW($D$2),COUNTA($B$3:$B$100000))+1))</f>
        <v/>
      </c>
    </row>
    <row r="6691" spans="4:4" x14ac:dyDescent="0.2">
      <c r="D6691" s="101" t="str">
        <f t="array" ref="D6691">IF(ROW()-ROW($D$2)+1&gt;COUNTA($A$3:$A$100000)*COUNTA($B$3:$B$100000),"",INDEX($A$3:A$100000,INT((ROW()-ROW($D$2))/COUNTA($B$3:$B$100000)+1))&amp;"-"&amp;INDEX($B$3:$B$100000,MOD(ROW()-ROW($D$2),COUNTA($B$3:$B$100000))+1))</f>
        <v/>
      </c>
    </row>
    <row r="6692" spans="4:4" x14ac:dyDescent="0.2">
      <c r="D6692" s="101" t="str">
        <f t="array" ref="D6692">IF(ROW()-ROW($D$2)+1&gt;COUNTA($A$3:$A$100000)*COUNTA($B$3:$B$100000),"",INDEX($A$3:A$100000,INT((ROW()-ROW($D$2))/COUNTA($B$3:$B$100000)+1))&amp;"-"&amp;INDEX($B$3:$B$100000,MOD(ROW()-ROW($D$2),COUNTA($B$3:$B$100000))+1))</f>
        <v/>
      </c>
    </row>
    <row r="6693" spans="4:4" x14ac:dyDescent="0.2">
      <c r="D6693" s="101" t="str">
        <f t="array" ref="D6693">IF(ROW()-ROW($D$2)+1&gt;COUNTA($A$3:$A$100000)*COUNTA($B$3:$B$100000),"",INDEX($A$3:A$100000,INT((ROW()-ROW($D$2))/COUNTA($B$3:$B$100000)+1))&amp;"-"&amp;INDEX($B$3:$B$100000,MOD(ROW()-ROW($D$2),COUNTA($B$3:$B$100000))+1))</f>
        <v/>
      </c>
    </row>
    <row r="6694" spans="4:4" x14ac:dyDescent="0.2">
      <c r="D6694" s="101" t="str">
        <f t="array" ref="D6694">IF(ROW()-ROW($D$2)+1&gt;COUNTA($A$3:$A$100000)*COUNTA($B$3:$B$100000),"",INDEX($A$3:A$100000,INT((ROW()-ROW($D$2))/COUNTA($B$3:$B$100000)+1))&amp;"-"&amp;INDEX($B$3:$B$100000,MOD(ROW()-ROW($D$2),COUNTA($B$3:$B$100000))+1))</f>
        <v/>
      </c>
    </row>
    <row r="6695" spans="4:4" x14ac:dyDescent="0.2">
      <c r="D6695" s="101" t="str">
        <f t="array" ref="D6695">IF(ROW()-ROW($D$2)+1&gt;COUNTA($A$3:$A$100000)*COUNTA($B$3:$B$100000),"",INDEX($A$3:A$100000,INT((ROW()-ROW($D$2))/COUNTA($B$3:$B$100000)+1))&amp;"-"&amp;INDEX($B$3:$B$100000,MOD(ROW()-ROW($D$2),COUNTA($B$3:$B$100000))+1))</f>
        <v/>
      </c>
    </row>
    <row r="6696" spans="4:4" x14ac:dyDescent="0.2">
      <c r="D6696" s="101" t="str">
        <f t="array" ref="D6696">IF(ROW()-ROW($D$2)+1&gt;COUNTA($A$3:$A$100000)*COUNTA($B$3:$B$100000),"",INDEX($A$3:A$100000,INT((ROW()-ROW($D$2))/COUNTA($B$3:$B$100000)+1))&amp;"-"&amp;INDEX($B$3:$B$100000,MOD(ROW()-ROW($D$2),COUNTA($B$3:$B$100000))+1))</f>
        <v/>
      </c>
    </row>
    <row r="6697" spans="4:4" x14ac:dyDescent="0.2">
      <c r="D6697" s="101" t="str">
        <f t="array" ref="D6697">IF(ROW()-ROW($D$2)+1&gt;COUNTA($A$3:$A$100000)*COUNTA($B$3:$B$100000),"",INDEX($A$3:A$100000,INT((ROW()-ROW($D$2))/COUNTA($B$3:$B$100000)+1))&amp;"-"&amp;INDEX($B$3:$B$100000,MOD(ROW()-ROW($D$2),COUNTA($B$3:$B$100000))+1))</f>
        <v/>
      </c>
    </row>
    <row r="6698" spans="4:4" x14ac:dyDescent="0.2">
      <c r="D6698" s="101" t="str">
        <f t="array" ref="D6698">IF(ROW()-ROW($D$2)+1&gt;COUNTA($A$3:$A$100000)*COUNTA($B$3:$B$100000),"",INDEX($A$3:A$100000,INT((ROW()-ROW($D$2))/COUNTA($B$3:$B$100000)+1))&amp;"-"&amp;INDEX($B$3:$B$100000,MOD(ROW()-ROW($D$2),COUNTA($B$3:$B$100000))+1))</f>
        <v/>
      </c>
    </row>
    <row r="6699" spans="4:4" x14ac:dyDescent="0.2">
      <c r="D6699" s="101" t="str">
        <f t="array" ref="D6699">IF(ROW()-ROW($D$2)+1&gt;COUNTA($A$3:$A$100000)*COUNTA($B$3:$B$100000),"",INDEX($A$3:A$100000,INT((ROW()-ROW($D$2))/COUNTA($B$3:$B$100000)+1))&amp;"-"&amp;INDEX($B$3:$B$100000,MOD(ROW()-ROW($D$2),COUNTA($B$3:$B$100000))+1))</f>
        <v/>
      </c>
    </row>
    <row r="6700" spans="4:4" x14ac:dyDescent="0.2">
      <c r="D6700" s="101" t="str">
        <f t="array" ref="D6700">IF(ROW()-ROW($D$2)+1&gt;COUNTA($A$3:$A$100000)*COUNTA($B$3:$B$100000),"",INDEX($A$3:A$100000,INT((ROW()-ROW($D$2))/COUNTA($B$3:$B$100000)+1))&amp;"-"&amp;INDEX($B$3:$B$100000,MOD(ROW()-ROW($D$2),COUNTA($B$3:$B$100000))+1))</f>
        <v/>
      </c>
    </row>
    <row r="6701" spans="4:4" x14ac:dyDescent="0.2">
      <c r="D6701" s="101" t="str">
        <f t="array" ref="D6701">IF(ROW()-ROW($D$2)+1&gt;COUNTA($A$3:$A$100000)*COUNTA($B$3:$B$100000),"",INDEX($A$3:A$100000,INT((ROW()-ROW($D$2))/COUNTA($B$3:$B$100000)+1))&amp;"-"&amp;INDEX($B$3:$B$100000,MOD(ROW()-ROW($D$2),COUNTA($B$3:$B$100000))+1))</f>
        <v/>
      </c>
    </row>
    <row r="6702" spans="4:4" x14ac:dyDescent="0.2">
      <c r="D6702" s="101" t="str">
        <f t="array" ref="D6702">IF(ROW()-ROW($D$2)+1&gt;COUNTA($A$3:$A$100000)*COUNTA($B$3:$B$100000),"",INDEX($A$3:A$100000,INT((ROW()-ROW($D$2))/COUNTA($B$3:$B$100000)+1))&amp;"-"&amp;INDEX($B$3:$B$100000,MOD(ROW()-ROW($D$2),COUNTA($B$3:$B$100000))+1))</f>
        <v/>
      </c>
    </row>
    <row r="6703" spans="4:4" x14ac:dyDescent="0.2">
      <c r="D6703" s="101" t="str">
        <f t="array" ref="D6703">IF(ROW()-ROW($D$2)+1&gt;COUNTA($A$3:$A$100000)*COUNTA($B$3:$B$100000),"",INDEX($A$3:A$100000,INT((ROW()-ROW($D$2))/COUNTA($B$3:$B$100000)+1))&amp;"-"&amp;INDEX($B$3:$B$100000,MOD(ROW()-ROW($D$2),COUNTA($B$3:$B$100000))+1))</f>
        <v/>
      </c>
    </row>
    <row r="6704" spans="4:4" x14ac:dyDescent="0.2">
      <c r="D6704" s="101" t="str">
        <f t="array" ref="D6704">IF(ROW()-ROW($D$2)+1&gt;COUNTA($A$3:$A$100000)*COUNTA($B$3:$B$100000),"",INDEX($A$3:A$100000,INT((ROW()-ROW($D$2))/COUNTA($B$3:$B$100000)+1))&amp;"-"&amp;INDEX($B$3:$B$100000,MOD(ROW()-ROW($D$2),COUNTA($B$3:$B$100000))+1))</f>
        <v/>
      </c>
    </row>
    <row r="6705" spans="4:4" x14ac:dyDescent="0.2">
      <c r="D6705" s="101" t="str">
        <f t="array" ref="D6705">IF(ROW()-ROW($D$2)+1&gt;COUNTA($A$3:$A$100000)*COUNTA($B$3:$B$100000),"",INDEX($A$3:A$100000,INT((ROW()-ROW($D$2))/COUNTA($B$3:$B$100000)+1))&amp;"-"&amp;INDEX($B$3:$B$100000,MOD(ROW()-ROW($D$2),COUNTA($B$3:$B$100000))+1))</f>
        <v/>
      </c>
    </row>
    <row r="6706" spans="4:4" x14ac:dyDescent="0.2">
      <c r="D6706" s="101" t="str">
        <f t="array" ref="D6706">IF(ROW()-ROW($D$2)+1&gt;COUNTA($A$3:$A$100000)*COUNTA($B$3:$B$100000),"",INDEX($A$3:A$100000,INT((ROW()-ROW($D$2))/COUNTA($B$3:$B$100000)+1))&amp;"-"&amp;INDEX($B$3:$B$100000,MOD(ROW()-ROW($D$2),COUNTA($B$3:$B$100000))+1))</f>
        <v/>
      </c>
    </row>
    <row r="6707" spans="4:4" x14ac:dyDescent="0.2">
      <c r="D6707" s="101" t="str">
        <f t="array" ref="D6707">IF(ROW()-ROW($D$2)+1&gt;COUNTA($A$3:$A$100000)*COUNTA($B$3:$B$100000),"",INDEX($A$3:A$100000,INT((ROW()-ROW($D$2))/COUNTA($B$3:$B$100000)+1))&amp;"-"&amp;INDEX($B$3:$B$100000,MOD(ROW()-ROW($D$2),COUNTA($B$3:$B$100000))+1))</f>
        <v/>
      </c>
    </row>
    <row r="6708" spans="4:4" x14ac:dyDescent="0.2">
      <c r="D6708" s="101" t="str">
        <f t="array" ref="D6708">IF(ROW()-ROW($D$2)+1&gt;COUNTA($A$3:$A$100000)*COUNTA($B$3:$B$100000),"",INDEX($A$3:A$100000,INT((ROW()-ROW($D$2))/COUNTA($B$3:$B$100000)+1))&amp;"-"&amp;INDEX($B$3:$B$100000,MOD(ROW()-ROW($D$2),COUNTA($B$3:$B$100000))+1))</f>
        <v/>
      </c>
    </row>
    <row r="6709" spans="4:4" x14ac:dyDescent="0.2">
      <c r="D6709" s="101" t="str">
        <f t="array" ref="D6709">IF(ROW()-ROW($D$2)+1&gt;COUNTA($A$3:$A$100000)*COUNTA($B$3:$B$100000),"",INDEX($A$3:A$100000,INT((ROW()-ROW($D$2))/COUNTA($B$3:$B$100000)+1))&amp;"-"&amp;INDEX($B$3:$B$100000,MOD(ROW()-ROW($D$2),COUNTA($B$3:$B$100000))+1))</f>
        <v/>
      </c>
    </row>
    <row r="6710" spans="4:4" x14ac:dyDescent="0.2">
      <c r="D6710" s="101" t="str">
        <f t="array" ref="D6710">IF(ROW()-ROW($D$2)+1&gt;COUNTA($A$3:$A$100000)*COUNTA($B$3:$B$100000),"",INDEX($A$3:A$100000,INT((ROW()-ROW($D$2))/COUNTA($B$3:$B$100000)+1))&amp;"-"&amp;INDEX($B$3:$B$100000,MOD(ROW()-ROW($D$2),COUNTA($B$3:$B$100000))+1))</f>
        <v/>
      </c>
    </row>
    <row r="6711" spans="4:4" x14ac:dyDescent="0.2">
      <c r="D6711" s="101" t="str">
        <f t="array" ref="D6711">IF(ROW()-ROW($D$2)+1&gt;COUNTA($A$3:$A$100000)*COUNTA($B$3:$B$100000),"",INDEX($A$3:A$100000,INT((ROW()-ROW($D$2))/COUNTA($B$3:$B$100000)+1))&amp;"-"&amp;INDEX($B$3:$B$100000,MOD(ROW()-ROW($D$2),COUNTA($B$3:$B$100000))+1))</f>
        <v/>
      </c>
    </row>
    <row r="6712" spans="4:4" x14ac:dyDescent="0.2">
      <c r="D6712" s="101" t="str">
        <f t="array" ref="D6712">IF(ROW()-ROW($D$2)+1&gt;COUNTA($A$3:$A$100000)*COUNTA($B$3:$B$100000),"",INDEX($A$3:A$100000,INT((ROW()-ROW($D$2))/COUNTA($B$3:$B$100000)+1))&amp;"-"&amp;INDEX($B$3:$B$100000,MOD(ROW()-ROW($D$2),COUNTA($B$3:$B$100000))+1))</f>
        <v/>
      </c>
    </row>
    <row r="6713" spans="4:4" x14ac:dyDescent="0.2">
      <c r="D6713" s="101" t="str">
        <f t="array" ref="D6713">IF(ROW()-ROW($D$2)+1&gt;COUNTA($A$3:$A$100000)*COUNTA($B$3:$B$100000),"",INDEX($A$3:A$100000,INT((ROW()-ROW($D$2))/COUNTA($B$3:$B$100000)+1))&amp;"-"&amp;INDEX($B$3:$B$100000,MOD(ROW()-ROW($D$2),COUNTA($B$3:$B$100000))+1))</f>
        <v/>
      </c>
    </row>
    <row r="6714" spans="4:4" x14ac:dyDescent="0.2">
      <c r="D6714" s="101" t="str">
        <f t="array" ref="D6714">IF(ROW()-ROW($D$2)+1&gt;COUNTA($A$3:$A$100000)*COUNTA($B$3:$B$100000),"",INDEX($A$3:A$100000,INT((ROW()-ROW($D$2))/COUNTA($B$3:$B$100000)+1))&amp;"-"&amp;INDEX($B$3:$B$100000,MOD(ROW()-ROW($D$2),COUNTA($B$3:$B$100000))+1))</f>
        <v/>
      </c>
    </row>
    <row r="6715" spans="4:4" x14ac:dyDescent="0.2">
      <c r="D6715" s="101" t="str">
        <f t="array" ref="D6715">IF(ROW()-ROW($D$2)+1&gt;COUNTA($A$3:$A$100000)*COUNTA($B$3:$B$100000),"",INDEX($A$3:A$100000,INT((ROW()-ROW($D$2))/COUNTA($B$3:$B$100000)+1))&amp;"-"&amp;INDEX($B$3:$B$100000,MOD(ROW()-ROW($D$2),COUNTA($B$3:$B$100000))+1))</f>
        <v/>
      </c>
    </row>
    <row r="6716" spans="4:4" x14ac:dyDescent="0.2">
      <c r="D6716" s="101" t="str">
        <f t="array" ref="D6716">IF(ROW()-ROW($D$2)+1&gt;COUNTA($A$3:$A$100000)*COUNTA($B$3:$B$100000),"",INDEX($A$3:A$100000,INT((ROW()-ROW($D$2))/COUNTA($B$3:$B$100000)+1))&amp;"-"&amp;INDEX($B$3:$B$100000,MOD(ROW()-ROW($D$2),COUNTA($B$3:$B$100000))+1))</f>
        <v/>
      </c>
    </row>
    <row r="6717" spans="4:4" x14ac:dyDescent="0.2">
      <c r="D6717" s="101" t="str">
        <f t="array" ref="D6717">IF(ROW()-ROW($D$2)+1&gt;COUNTA($A$3:$A$100000)*COUNTA($B$3:$B$100000),"",INDEX($A$3:A$100000,INT((ROW()-ROW($D$2))/COUNTA($B$3:$B$100000)+1))&amp;"-"&amp;INDEX($B$3:$B$100000,MOD(ROW()-ROW($D$2),COUNTA($B$3:$B$100000))+1))</f>
        <v/>
      </c>
    </row>
    <row r="6718" spans="4:4" x14ac:dyDescent="0.2">
      <c r="D6718" s="101" t="str">
        <f t="array" ref="D6718">IF(ROW()-ROW($D$2)+1&gt;COUNTA($A$3:$A$100000)*COUNTA($B$3:$B$100000),"",INDEX($A$3:A$100000,INT((ROW()-ROW($D$2))/COUNTA($B$3:$B$100000)+1))&amp;"-"&amp;INDEX($B$3:$B$100000,MOD(ROW()-ROW($D$2),COUNTA($B$3:$B$100000))+1))</f>
        <v/>
      </c>
    </row>
    <row r="6719" spans="4:4" x14ac:dyDescent="0.2">
      <c r="D6719" s="101" t="str">
        <f t="array" ref="D6719">IF(ROW()-ROW($D$2)+1&gt;COUNTA($A$3:$A$100000)*COUNTA($B$3:$B$100000),"",INDEX($A$3:A$100000,INT((ROW()-ROW($D$2))/COUNTA($B$3:$B$100000)+1))&amp;"-"&amp;INDEX($B$3:$B$100000,MOD(ROW()-ROW($D$2),COUNTA($B$3:$B$100000))+1))</f>
        <v/>
      </c>
    </row>
    <row r="6720" spans="4:4" x14ac:dyDescent="0.2">
      <c r="D6720" s="101" t="str">
        <f t="array" ref="D6720">IF(ROW()-ROW($D$2)+1&gt;COUNTA($A$3:$A$100000)*COUNTA($B$3:$B$100000),"",INDEX($A$3:A$100000,INT((ROW()-ROW($D$2))/COUNTA($B$3:$B$100000)+1))&amp;"-"&amp;INDEX($B$3:$B$100000,MOD(ROW()-ROW($D$2),COUNTA($B$3:$B$100000))+1))</f>
        <v/>
      </c>
    </row>
    <row r="6721" spans="4:4" x14ac:dyDescent="0.2">
      <c r="D6721" s="101" t="str">
        <f t="array" ref="D6721">IF(ROW()-ROW($D$2)+1&gt;COUNTA($A$3:$A$100000)*COUNTA($B$3:$B$100000),"",INDEX($A$3:A$100000,INT((ROW()-ROW($D$2))/COUNTA($B$3:$B$100000)+1))&amp;"-"&amp;INDEX($B$3:$B$100000,MOD(ROW()-ROW($D$2),COUNTA($B$3:$B$100000))+1))</f>
        <v/>
      </c>
    </row>
    <row r="6722" spans="4:4" x14ac:dyDescent="0.2">
      <c r="D6722" s="101" t="str">
        <f t="array" ref="D6722">IF(ROW()-ROW($D$2)+1&gt;COUNTA($A$3:$A$100000)*COUNTA($B$3:$B$100000),"",INDEX($A$3:A$100000,INT((ROW()-ROW($D$2))/COUNTA($B$3:$B$100000)+1))&amp;"-"&amp;INDEX($B$3:$B$100000,MOD(ROW()-ROW($D$2),COUNTA($B$3:$B$100000))+1))</f>
        <v/>
      </c>
    </row>
    <row r="6723" spans="4:4" x14ac:dyDescent="0.2">
      <c r="D6723" s="101" t="str">
        <f t="array" ref="D6723">IF(ROW()-ROW($D$2)+1&gt;COUNTA($A$3:$A$100000)*COUNTA($B$3:$B$100000),"",INDEX($A$3:A$100000,INT((ROW()-ROW($D$2))/COUNTA($B$3:$B$100000)+1))&amp;"-"&amp;INDEX($B$3:$B$100000,MOD(ROW()-ROW($D$2),COUNTA($B$3:$B$100000))+1))</f>
        <v/>
      </c>
    </row>
    <row r="6724" spans="4:4" x14ac:dyDescent="0.2">
      <c r="D6724" s="101" t="str">
        <f t="array" ref="D6724">IF(ROW()-ROW($D$2)+1&gt;COUNTA($A$3:$A$100000)*COUNTA($B$3:$B$100000),"",INDEX($A$3:A$100000,INT((ROW()-ROW($D$2))/COUNTA($B$3:$B$100000)+1))&amp;"-"&amp;INDEX($B$3:$B$100000,MOD(ROW()-ROW($D$2),COUNTA($B$3:$B$100000))+1))</f>
        <v/>
      </c>
    </row>
    <row r="6725" spans="4:4" x14ac:dyDescent="0.2">
      <c r="D6725" s="101" t="str">
        <f t="array" ref="D6725">IF(ROW()-ROW($D$2)+1&gt;COUNTA($A$3:$A$100000)*COUNTA($B$3:$B$100000),"",INDEX($A$3:A$100000,INT((ROW()-ROW($D$2))/COUNTA($B$3:$B$100000)+1))&amp;"-"&amp;INDEX($B$3:$B$100000,MOD(ROW()-ROW($D$2),COUNTA($B$3:$B$100000))+1))</f>
        <v/>
      </c>
    </row>
    <row r="6726" spans="4:4" x14ac:dyDescent="0.2">
      <c r="D6726" s="101" t="str">
        <f t="array" ref="D6726">IF(ROW()-ROW($D$2)+1&gt;COUNTA($A$3:$A$100000)*COUNTA($B$3:$B$100000),"",INDEX($A$3:A$100000,INT((ROW()-ROW($D$2))/COUNTA($B$3:$B$100000)+1))&amp;"-"&amp;INDEX($B$3:$B$100000,MOD(ROW()-ROW($D$2),COUNTA($B$3:$B$100000))+1))</f>
        <v/>
      </c>
    </row>
    <row r="6727" spans="4:4" x14ac:dyDescent="0.2">
      <c r="D6727" s="101" t="str">
        <f t="array" ref="D6727">IF(ROW()-ROW($D$2)+1&gt;COUNTA($A$3:$A$100000)*COUNTA($B$3:$B$100000),"",INDEX($A$3:A$100000,INT((ROW()-ROW($D$2))/COUNTA($B$3:$B$100000)+1))&amp;"-"&amp;INDEX($B$3:$B$100000,MOD(ROW()-ROW($D$2),COUNTA($B$3:$B$100000))+1))</f>
        <v/>
      </c>
    </row>
    <row r="6728" spans="4:4" x14ac:dyDescent="0.2">
      <c r="D6728" s="101" t="str">
        <f t="array" ref="D6728">IF(ROW()-ROW($D$2)+1&gt;COUNTA($A$3:$A$100000)*COUNTA($B$3:$B$100000),"",INDEX($A$3:A$100000,INT((ROW()-ROW($D$2))/COUNTA($B$3:$B$100000)+1))&amp;"-"&amp;INDEX($B$3:$B$100000,MOD(ROW()-ROW($D$2),COUNTA($B$3:$B$100000))+1))</f>
        <v/>
      </c>
    </row>
    <row r="6729" spans="4:4" x14ac:dyDescent="0.2">
      <c r="D6729" s="101" t="str">
        <f t="array" ref="D6729">IF(ROW()-ROW($D$2)+1&gt;COUNTA($A$3:$A$100000)*COUNTA($B$3:$B$100000),"",INDEX($A$3:A$100000,INT((ROW()-ROW($D$2))/COUNTA($B$3:$B$100000)+1))&amp;"-"&amp;INDEX($B$3:$B$100000,MOD(ROW()-ROW($D$2),COUNTA($B$3:$B$100000))+1))</f>
        <v/>
      </c>
    </row>
    <row r="6730" spans="4:4" x14ac:dyDescent="0.2">
      <c r="D6730" s="101" t="str">
        <f t="array" ref="D6730">IF(ROW()-ROW($D$2)+1&gt;COUNTA($A$3:$A$100000)*COUNTA($B$3:$B$100000),"",INDEX($A$3:A$100000,INT((ROW()-ROW($D$2))/COUNTA($B$3:$B$100000)+1))&amp;"-"&amp;INDEX($B$3:$B$100000,MOD(ROW()-ROW($D$2),COUNTA($B$3:$B$100000))+1))</f>
        <v/>
      </c>
    </row>
    <row r="6731" spans="4:4" x14ac:dyDescent="0.2">
      <c r="D6731" s="101" t="str">
        <f t="array" ref="D6731">IF(ROW()-ROW($D$2)+1&gt;COUNTA($A$3:$A$100000)*COUNTA($B$3:$B$100000),"",INDEX($A$3:A$100000,INT((ROW()-ROW($D$2))/COUNTA($B$3:$B$100000)+1))&amp;"-"&amp;INDEX($B$3:$B$100000,MOD(ROW()-ROW($D$2),COUNTA($B$3:$B$100000))+1))</f>
        <v/>
      </c>
    </row>
    <row r="6732" spans="4:4" x14ac:dyDescent="0.2">
      <c r="D6732" s="101" t="str">
        <f t="array" ref="D6732">IF(ROW()-ROW($D$2)+1&gt;COUNTA($A$3:$A$100000)*COUNTA($B$3:$B$100000),"",INDEX($A$3:A$100000,INT((ROW()-ROW($D$2))/COUNTA($B$3:$B$100000)+1))&amp;"-"&amp;INDEX($B$3:$B$100000,MOD(ROW()-ROW($D$2),COUNTA($B$3:$B$100000))+1))</f>
        <v/>
      </c>
    </row>
    <row r="6733" spans="4:4" x14ac:dyDescent="0.2">
      <c r="D6733" s="101" t="str">
        <f t="array" ref="D6733">IF(ROW()-ROW($D$2)+1&gt;COUNTA($A$3:$A$100000)*COUNTA($B$3:$B$100000),"",INDEX($A$3:A$100000,INT((ROW()-ROW($D$2))/COUNTA($B$3:$B$100000)+1))&amp;"-"&amp;INDEX($B$3:$B$100000,MOD(ROW()-ROW($D$2),COUNTA($B$3:$B$100000))+1))</f>
        <v/>
      </c>
    </row>
    <row r="6734" spans="4:4" x14ac:dyDescent="0.2">
      <c r="D6734" s="101" t="str">
        <f t="array" ref="D6734">IF(ROW()-ROW($D$2)+1&gt;COUNTA($A$3:$A$100000)*COUNTA($B$3:$B$100000),"",INDEX($A$3:A$100000,INT((ROW()-ROW($D$2))/COUNTA($B$3:$B$100000)+1))&amp;"-"&amp;INDEX($B$3:$B$100000,MOD(ROW()-ROW($D$2),COUNTA($B$3:$B$100000))+1))</f>
        <v/>
      </c>
    </row>
    <row r="6735" spans="4:4" x14ac:dyDescent="0.2">
      <c r="D6735" s="101" t="str">
        <f t="array" ref="D6735">IF(ROW()-ROW($D$2)+1&gt;COUNTA($A$3:$A$100000)*COUNTA($B$3:$B$100000),"",INDEX($A$3:A$100000,INT((ROW()-ROW($D$2))/COUNTA($B$3:$B$100000)+1))&amp;"-"&amp;INDEX($B$3:$B$100000,MOD(ROW()-ROW($D$2),COUNTA($B$3:$B$100000))+1))</f>
        <v/>
      </c>
    </row>
    <row r="6736" spans="4:4" x14ac:dyDescent="0.2">
      <c r="D6736" s="101" t="str">
        <f t="array" ref="D6736">IF(ROW()-ROW($D$2)+1&gt;COUNTA($A$3:$A$100000)*COUNTA($B$3:$B$100000),"",INDEX($A$3:A$100000,INT((ROW()-ROW($D$2))/COUNTA($B$3:$B$100000)+1))&amp;"-"&amp;INDEX($B$3:$B$100000,MOD(ROW()-ROW($D$2),COUNTA($B$3:$B$100000))+1))</f>
        <v/>
      </c>
    </row>
    <row r="6737" spans="4:4" x14ac:dyDescent="0.2">
      <c r="D6737" s="101" t="str">
        <f t="array" ref="D6737">IF(ROW()-ROW($D$2)+1&gt;COUNTA($A$3:$A$100000)*COUNTA($B$3:$B$100000),"",INDEX($A$3:A$100000,INT((ROW()-ROW($D$2))/COUNTA($B$3:$B$100000)+1))&amp;"-"&amp;INDEX($B$3:$B$100000,MOD(ROW()-ROW($D$2),COUNTA($B$3:$B$100000))+1))</f>
        <v/>
      </c>
    </row>
    <row r="6738" spans="4:4" x14ac:dyDescent="0.2">
      <c r="D6738" s="101" t="str">
        <f t="array" ref="D6738">IF(ROW()-ROW($D$2)+1&gt;COUNTA($A$3:$A$100000)*COUNTA($B$3:$B$100000),"",INDEX($A$3:A$100000,INT((ROW()-ROW($D$2))/COUNTA($B$3:$B$100000)+1))&amp;"-"&amp;INDEX($B$3:$B$100000,MOD(ROW()-ROW($D$2),COUNTA($B$3:$B$100000))+1))</f>
        <v/>
      </c>
    </row>
    <row r="6739" spans="4:4" x14ac:dyDescent="0.2">
      <c r="D6739" s="101" t="str">
        <f t="array" ref="D6739">IF(ROW()-ROW($D$2)+1&gt;COUNTA($A$3:$A$100000)*COUNTA($B$3:$B$100000),"",INDEX($A$3:A$100000,INT((ROW()-ROW($D$2))/COUNTA($B$3:$B$100000)+1))&amp;"-"&amp;INDEX($B$3:$B$100000,MOD(ROW()-ROW($D$2),COUNTA($B$3:$B$100000))+1))</f>
        <v/>
      </c>
    </row>
    <row r="6740" spans="4:4" x14ac:dyDescent="0.2">
      <c r="D6740" s="101" t="str">
        <f t="array" ref="D6740">IF(ROW()-ROW($D$2)+1&gt;COUNTA($A$3:$A$100000)*COUNTA($B$3:$B$100000),"",INDEX($A$3:A$100000,INT((ROW()-ROW($D$2))/COUNTA($B$3:$B$100000)+1))&amp;"-"&amp;INDEX($B$3:$B$100000,MOD(ROW()-ROW($D$2),COUNTA($B$3:$B$100000))+1))</f>
        <v/>
      </c>
    </row>
    <row r="6741" spans="4:4" x14ac:dyDescent="0.2">
      <c r="D6741" s="101" t="str">
        <f t="array" ref="D6741">IF(ROW()-ROW($D$2)+1&gt;COUNTA($A$3:$A$100000)*COUNTA($B$3:$B$100000),"",INDEX($A$3:A$100000,INT((ROW()-ROW($D$2))/COUNTA($B$3:$B$100000)+1))&amp;"-"&amp;INDEX($B$3:$B$100000,MOD(ROW()-ROW($D$2),COUNTA($B$3:$B$100000))+1))</f>
        <v/>
      </c>
    </row>
    <row r="6742" spans="4:4" x14ac:dyDescent="0.2">
      <c r="D6742" s="101" t="str">
        <f t="array" ref="D6742">IF(ROW()-ROW($D$2)+1&gt;COUNTA($A$3:$A$100000)*COUNTA($B$3:$B$100000),"",INDEX($A$3:A$100000,INT((ROW()-ROW($D$2))/COUNTA($B$3:$B$100000)+1))&amp;"-"&amp;INDEX($B$3:$B$100000,MOD(ROW()-ROW($D$2),COUNTA($B$3:$B$100000))+1))</f>
        <v/>
      </c>
    </row>
    <row r="6743" spans="4:4" x14ac:dyDescent="0.2">
      <c r="D6743" s="101" t="str">
        <f t="array" ref="D6743">IF(ROW()-ROW($D$2)+1&gt;COUNTA($A$3:$A$100000)*COUNTA($B$3:$B$100000),"",INDEX($A$3:A$100000,INT((ROW()-ROW($D$2))/COUNTA($B$3:$B$100000)+1))&amp;"-"&amp;INDEX($B$3:$B$100000,MOD(ROW()-ROW($D$2),COUNTA($B$3:$B$100000))+1))</f>
        <v/>
      </c>
    </row>
    <row r="6744" spans="4:4" x14ac:dyDescent="0.2">
      <c r="D6744" s="101" t="str">
        <f t="array" ref="D6744">IF(ROW()-ROW($D$2)+1&gt;COUNTA($A$3:$A$100000)*COUNTA($B$3:$B$100000),"",INDEX($A$3:A$100000,INT((ROW()-ROW($D$2))/COUNTA($B$3:$B$100000)+1))&amp;"-"&amp;INDEX($B$3:$B$100000,MOD(ROW()-ROW($D$2),COUNTA($B$3:$B$100000))+1))</f>
        <v/>
      </c>
    </row>
    <row r="6745" spans="4:4" x14ac:dyDescent="0.2">
      <c r="D6745" s="101" t="str">
        <f t="array" ref="D6745">IF(ROW()-ROW($D$2)+1&gt;COUNTA($A$3:$A$100000)*COUNTA($B$3:$B$100000),"",INDEX($A$3:A$100000,INT((ROW()-ROW($D$2))/COUNTA($B$3:$B$100000)+1))&amp;"-"&amp;INDEX($B$3:$B$100000,MOD(ROW()-ROW($D$2),COUNTA($B$3:$B$100000))+1))</f>
        <v/>
      </c>
    </row>
    <row r="6746" spans="4:4" x14ac:dyDescent="0.2">
      <c r="D6746" s="101" t="str">
        <f t="array" ref="D6746">IF(ROW()-ROW($D$2)+1&gt;COUNTA($A$3:$A$100000)*COUNTA($B$3:$B$100000),"",INDEX($A$3:A$100000,INT((ROW()-ROW($D$2))/COUNTA($B$3:$B$100000)+1))&amp;"-"&amp;INDEX($B$3:$B$100000,MOD(ROW()-ROW($D$2),COUNTA($B$3:$B$100000))+1))</f>
        <v/>
      </c>
    </row>
    <row r="6747" spans="4:4" x14ac:dyDescent="0.2">
      <c r="D6747" s="101" t="str">
        <f t="array" ref="D6747">IF(ROW()-ROW($D$2)+1&gt;COUNTA($A$3:$A$100000)*COUNTA($B$3:$B$100000),"",INDEX($A$3:A$100000,INT((ROW()-ROW($D$2))/COUNTA($B$3:$B$100000)+1))&amp;"-"&amp;INDEX($B$3:$B$100000,MOD(ROW()-ROW($D$2),COUNTA($B$3:$B$100000))+1))</f>
        <v/>
      </c>
    </row>
    <row r="6748" spans="4:4" x14ac:dyDescent="0.2">
      <c r="D6748" s="101" t="str">
        <f t="array" ref="D6748">IF(ROW()-ROW($D$2)+1&gt;COUNTA($A$3:$A$100000)*COUNTA($B$3:$B$100000),"",INDEX($A$3:A$100000,INT((ROW()-ROW($D$2))/COUNTA($B$3:$B$100000)+1))&amp;"-"&amp;INDEX($B$3:$B$100000,MOD(ROW()-ROW($D$2),COUNTA($B$3:$B$100000))+1))</f>
        <v/>
      </c>
    </row>
    <row r="6749" spans="4:4" x14ac:dyDescent="0.2">
      <c r="D6749" s="101" t="str">
        <f t="array" ref="D6749">IF(ROW()-ROW($D$2)+1&gt;COUNTA($A$3:$A$100000)*COUNTA($B$3:$B$100000),"",INDEX($A$3:A$100000,INT((ROW()-ROW($D$2))/COUNTA($B$3:$B$100000)+1))&amp;"-"&amp;INDEX($B$3:$B$100000,MOD(ROW()-ROW($D$2),COUNTA($B$3:$B$100000))+1))</f>
        <v/>
      </c>
    </row>
    <row r="6750" spans="4:4" x14ac:dyDescent="0.2">
      <c r="D6750" s="101" t="str">
        <f t="array" ref="D6750">IF(ROW()-ROW($D$2)+1&gt;COUNTA($A$3:$A$100000)*COUNTA($B$3:$B$100000),"",INDEX($A$3:A$100000,INT((ROW()-ROW($D$2))/COUNTA($B$3:$B$100000)+1))&amp;"-"&amp;INDEX($B$3:$B$100000,MOD(ROW()-ROW($D$2),COUNTA($B$3:$B$100000))+1))</f>
        <v/>
      </c>
    </row>
    <row r="6751" spans="4:4" x14ac:dyDescent="0.2">
      <c r="D6751" s="101" t="str">
        <f t="array" ref="D6751">IF(ROW()-ROW($D$2)+1&gt;COUNTA($A$3:$A$100000)*COUNTA($B$3:$B$100000),"",INDEX($A$3:A$100000,INT((ROW()-ROW($D$2))/COUNTA($B$3:$B$100000)+1))&amp;"-"&amp;INDEX($B$3:$B$100000,MOD(ROW()-ROW($D$2),COUNTA($B$3:$B$100000))+1))</f>
        <v/>
      </c>
    </row>
    <row r="6752" spans="4:4" x14ac:dyDescent="0.2">
      <c r="D6752" s="101" t="str">
        <f t="array" ref="D6752">IF(ROW()-ROW($D$2)+1&gt;COUNTA($A$3:$A$100000)*COUNTA($B$3:$B$100000),"",INDEX($A$3:A$100000,INT((ROW()-ROW($D$2))/COUNTA($B$3:$B$100000)+1))&amp;"-"&amp;INDEX($B$3:$B$100000,MOD(ROW()-ROW($D$2),COUNTA($B$3:$B$100000))+1))</f>
        <v/>
      </c>
    </row>
    <row r="6753" spans="4:4" x14ac:dyDescent="0.2">
      <c r="D6753" s="101" t="str">
        <f t="array" ref="D6753">IF(ROW()-ROW($D$2)+1&gt;COUNTA($A$3:$A$100000)*COUNTA($B$3:$B$100000),"",INDEX($A$3:A$100000,INT((ROW()-ROW($D$2))/COUNTA($B$3:$B$100000)+1))&amp;"-"&amp;INDEX($B$3:$B$100000,MOD(ROW()-ROW($D$2),COUNTA($B$3:$B$100000))+1))</f>
        <v/>
      </c>
    </row>
    <row r="6754" spans="4:4" x14ac:dyDescent="0.2">
      <c r="D6754" s="101" t="str">
        <f t="array" ref="D6754">IF(ROW()-ROW($D$2)+1&gt;COUNTA($A$3:$A$100000)*COUNTA($B$3:$B$100000),"",INDEX($A$3:A$100000,INT((ROW()-ROW($D$2))/COUNTA($B$3:$B$100000)+1))&amp;"-"&amp;INDEX($B$3:$B$100000,MOD(ROW()-ROW($D$2),COUNTA($B$3:$B$100000))+1))</f>
        <v/>
      </c>
    </row>
    <row r="6755" spans="4:4" x14ac:dyDescent="0.2">
      <c r="D6755" s="101" t="str">
        <f t="array" ref="D6755">IF(ROW()-ROW($D$2)+1&gt;COUNTA($A$3:$A$100000)*COUNTA($B$3:$B$100000),"",INDEX($A$3:A$100000,INT((ROW()-ROW($D$2))/COUNTA($B$3:$B$100000)+1))&amp;"-"&amp;INDEX($B$3:$B$100000,MOD(ROW()-ROW($D$2),COUNTA($B$3:$B$100000))+1))</f>
        <v/>
      </c>
    </row>
    <row r="6756" spans="4:4" x14ac:dyDescent="0.2">
      <c r="D6756" s="101" t="str">
        <f t="array" ref="D6756">IF(ROW()-ROW($D$2)+1&gt;COUNTA($A$3:$A$100000)*COUNTA($B$3:$B$100000),"",INDEX($A$3:A$100000,INT((ROW()-ROW($D$2))/COUNTA($B$3:$B$100000)+1))&amp;"-"&amp;INDEX($B$3:$B$100000,MOD(ROW()-ROW($D$2),COUNTA($B$3:$B$100000))+1))</f>
        <v/>
      </c>
    </row>
    <row r="6757" spans="4:4" x14ac:dyDescent="0.2">
      <c r="D6757" s="101" t="str">
        <f t="array" ref="D6757">IF(ROW()-ROW($D$2)+1&gt;COUNTA($A$3:$A$100000)*COUNTA($B$3:$B$100000),"",INDEX($A$3:A$100000,INT((ROW()-ROW($D$2))/COUNTA($B$3:$B$100000)+1))&amp;"-"&amp;INDEX($B$3:$B$100000,MOD(ROW()-ROW($D$2),COUNTA($B$3:$B$100000))+1))</f>
        <v/>
      </c>
    </row>
    <row r="6758" spans="4:4" x14ac:dyDescent="0.2">
      <c r="D6758" s="101" t="str">
        <f t="array" ref="D6758">IF(ROW()-ROW($D$2)+1&gt;COUNTA($A$3:$A$100000)*COUNTA($B$3:$B$100000),"",INDEX($A$3:A$100000,INT((ROW()-ROW($D$2))/COUNTA($B$3:$B$100000)+1))&amp;"-"&amp;INDEX($B$3:$B$100000,MOD(ROW()-ROW($D$2),COUNTA($B$3:$B$100000))+1))</f>
        <v/>
      </c>
    </row>
    <row r="6759" spans="4:4" x14ac:dyDescent="0.2">
      <c r="D6759" s="101" t="str">
        <f t="array" ref="D6759">IF(ROW()-ROW($D$2)+1&gt;COUNTA($A$3:$A$100000)*COUNTA($B$3:$B$100000),"",INDEX($A$3:A$100000,INT((ROW()-ROW($D$2))/COUNTA($B$3:$B$100000)+1))&amp;"-"&amp;INDEX($B$3:$B$100000,MOD(ROW()-ROW($D$2),COUNTA($B$3:$B$100000))+1))</f>
        <v/>
      </c>
    </row>
    <row r="6760" spans="4:4" x14ac:dyDescent="0.2">
      <c r="D6760" s="101" t="str">
        <f t="array" ref="D6760">IF(ROW()-ROW($D$2)+1&gt;COUNTA($A$3:$A$100000)*COUNTA($B$3:$B$100000),"",INDEX($A$3:A$100000,INT((ROW()-ROW($D$2))/COUNTA($B$3:$B$100000)+1))&amp;"-"&amp;INDEX($B$3:$B$100000,MOD(ROW()-ROW($D$2),COUNTA($B$3:$B$100000))+1))</f>
        <v/>
      </c>
    </row>
    <row r="6761" spans="4:4" x14ac:dyDescent="0.2">
      <c r="D6761" s="101" t="str">
        <f t="array" ref="D6761">IF(ROW()-ROW($D$2)+1&gt;COUNTA($A$3:$A$100000)*COUNTA($B$3:$B$100000),"",INDEX($A$3:A$100000,INT((ROW()-ROW($D$2))/COUNTA($B$3:$B$100000)+1))&amp;"-"&amp;INDEX($B$3:$B$100000,MOD(ROW()-ROW($D$2),COUNTA($B$3:$B$100000))+1))</f>
        <v/>
      </c>
    </row>
    <row r="6762" spans="4:4" x14ac:dyDescent="0.2">
      <c r="D6762" s="101" t="str">
        <f t="array" ref="D6762">IF(ROW()-ROW($D$2)+1&gt;COUNTA($A$3:$A$100000)*COUNTA($B$3:$B$100000),"",INDEX($A$3:A$100000,INT((ROW()-ROW($D$2))/COUNTA($B$3:$B$100000)+1))&amp;"-"&amp;INDEX($B$3:$B$100000,MOD(ROW()-ROW($D$2),COUNTA($B$3:$B$100000))+1))</f>
        <v/>
      </c>
    </row>
    <row r="6763" spans="4:4" x14ac:dyDescent="0.2">
      <c r="D6763" s="101" t="str">
        <f t="array" ref="D6763">IF(ROW()-ROW($D$2)+1&gt;COUNTA($A$3:$A$100000)*COUNTA($B$3:$B$100000),"",INDEX($A$3:A$100000,INT((ROW()-ROW($D$2))/COUNTA($B$3:$B$100000)+1))&amp;"-"&amp;INDEX($B$3:$B$100000,MOD(ROW()-ROW($D$2),COUNTA($B$3:$B$100000))+1))</f>
        <v/>
      </c>
    </row>
    <row r="6764" spans="4:4" x14ac:dyDescent="0.2">
      <c r="D6764" s="101" t="str">
        <f t="array" ref="D6764">IF(ROW()-ROW($D$2)+1&gt;COUNTA($A$3:$A$100000)*COUNTA($B$3:$B$100000),"",INDEX($A$3:A$100000,INT((ROW()-ROW($D$2))/COUNTA($B$3:$B$100000)+1))&amp;"-"&amp;INDEX($B$3:$B$100000,MOD(ROW()-ROW($D$2),COUNTA($B$3:$B$100000))+1))</f>
        <v/>
      </c>
    </row>
    <row r="6765" spans="4:4" x14ac:dyDescent="0.2">
      <c r="D6765" s="101" t="str">
        <f t="array" ref="D6765">IF(ROW()-ROW($D$2)+1&gt;COUNTA($A$3:$A$100000)*COUNTA($B$3:$B$100000),"",INDEX($A$3:A$100000,INT((ROW()-ROW($D$2))/COUNTA($B$3:$B$100000)+1))&amp;"-"&amp;INDEX($B$3:$B$100000,MOD(ROW()-ROW($D$2),COUNTA($B$3:$B$100000))+1))</f>
        <v/>
      </c>
    </row>
    <row r="6766" spans="4:4" x14ac:dyDescent="0.2">
      <c r="D6766" s="101" t="str">
        <f t="array" ref="D6766">IF(ROW()-ROW($D$2)+1&gt;COUNTA($A$3:$A$100000)*COUNTA($B$3:$B$100000),"",INDEX($A$3:A$100000,INT((ROW()-ROW($D$2))/COUNTA($B$3:$B$100000)+1))&amp;"-"&amp;INDEX($B$3:$B$100000,MOD(ROW()-ROW($D$2),COUNTA($B$3:$B$100000))+1))</f>
        <v/>
      </c>
    </row>
    <row r="6767" spans="4:4" x14ac:dyDescent="0.2">
      <c r="D6767" s="101" t="str">
        <f t="array" ref="D6767">IF(ROW()-ROW($D$2)+1&gt;COUNTA($A$3:$A$100000)*COUNTA($B$3:$B$100000),"",INDEX($A$3:A$100000,INT((ROW()-ROW($D$2))/COUNTA($B$3:$B$100000)+1))&amp;"-"&amp;INDEX($B$3:$B$100000,MOD(ROW()-ROW($D$2),COUNTA($B$3:$B$100000))+1))</f>
        <v/>
      </c>
    </row>
    <row r="6768" spans="4:4" x14ac:dyDescent="0.2">
      <c r="D6768" s="101" t="str">
        <f t="array" ref="D6768">IF(ROW()-ROW($D$2)+1&gt;COUNTA($A$3:$A$100000)*COUNTA($B$3:$B$100000),"",INDEX($A$3:A$100000,INT((ROW()-ROW($D$2))/COUNTA($B$3:$B$100000)+1))&amp;"-"&amp;INDEX($B$3:$B$100000,MOD(ROW()-ROW($D$2),COUNTA($B$3:$B$100000))+1))</f>
        <v/>
      </c>
    </row>
    <row r="6769" spans="4:4" x14ac:dyDescent="0.2">
      <c r="D6769" s="101" t="str">
        <f t="array" ref="D6769">IF(ROW()-ROW($D$2)+1&gt;COUNTA($A$3:$A$100000)*COUNTA($B$3:$B$100000),"",INDEX($A$3:A$100000,INT((ROW()-ROW($D$2))/COUNTA($B$3:$B$100000)+1))&amp;"-"&amp;INDEX($B$3:$B$100000,MOD(ROW()-ROW($D$2),COUNTA($B$3:$B$100000))+1))</f>
        <v/>
      </c>
    </row>
    <row r="6770" spans="4:4" x14ac:dyDescent="0.2">
      <c r="D6770" s="101" t="str">
        <f t="array" ref="D6770">IF(ROW()-ROW($D$2)+1&gt;COUNTA($A$3:$A$100000)*COUNTA($B$3:$B$100000),"",INDEX($A$3:A$100000,INT((ROW()-ROW($D$2))/COUNTA($B$3:$B$100000)+1))&amp;"-"&amp;INDEX($B$3:$B$100000,MOD(ROW()-ROW($D$2),COUNTA($B$3:$B$100000))+1))</f>
        <v/>
      </c>
    </row>
    <row r="6771" spans="4:4" x14ac:dyDescent="0.2">
      <c r="D6771" s="101" t="str">
        <f t="array" ref="D6771">IF(ROW()-ROW($D$2)+1&gt;COUNTA($A$3:$A$100000)*COUNTA($B$3:$B$100000),"",INDEX($A$3:A$100000,INT((ROW()-ROW($D$2))/COUNTA($B$3:$B$100000)+1))&amp;"-"&amp;INDEX($B$3:$B$100000,MOD(ROW()-ROW($D$2),COUNTA($B$3:$B$100000))+1))</f>
        <v/>
      </c>
    </row>
    <row r="6772" spans="4:4" x14ac:dyDescent="0.2">
      <c r="D6772" s="101" t="str">
        <f t="array" ref="D6772">IF(ROW()-ROW($D$2)+1&gt;COUNTA($A$3:$A$100000)*COUNTA($B$3:$B$100000),"",INDEX($A$3:A$100000,INT((ROW()-ROW($D$2))/COUNTA($B$3:$B$100000)+1))&amp;"-"&amp;INDEX($B$3:$B$100000,MOD(ROW()-ROW($D$2),COUNTA($B$3:$B$100000))+1))</f>
        <v/>
      </c>
    </row>
    <row r="6773" spans="4:4" x14ac:dyDescent="0.2">
      <c r="D6773" s="101" t="str">
        <f t="array" ref="D6773">IF(ROW()-ROW($D$2)+1&gt;COUNTA($A$3:$A$100000)*COUNTA($B$3:$B$100000),"",INDEX($A$3:A$100000,INT((ROW()-ROW($D$2))/COUNTA($B$3:$B$100000)+1))&amp;"-"&amp;INDEX($B$3:$B$100000,MOD(ROW()-ROW($D$2),COUNTA($B$3:$B$100000))+1))</f>
        <v/>
      </c>
    </row>
    <row r="6774" spans="4:4" x14ac:dyDescent="0.2">
      <c r="D6774" s="101" t="str">
        <f t="array" ref="D6774">IF(ROW()-ROW($D$2)+1&gt;COUNTA($A$3:$A$100000)*COUNTA($B$3:$B$100000),"",INDEX($A$3:A$100000,INT((ROW()-ROW($D$2))/COUNTA($B$3:$B$100000)+1))&amp;"-"&amp;INDEX($B$3:$B$100000,MOD(ROW()-ROW($D$2),COUNTA($B$3:$B$100000))+1))</f>
        <v/>
      </c>
    </row>
    <row r="6775" spans="4:4" x14ac:dyDescent="0.2">
      <c r="D6775" s="101" t="str">
        <f t="array" ref="D6775">IF(ROW()-ROW($D$2)+1&gt;COUNTA($A$3:$A$100000)*COUNTA($B$3:$B$100000),"",INDEX($A$3:A$100000,INT((ROW()-ROW($D$2))/COUNTA($B$3:$B$100000)+1))&amp;"-"&amp;INDEX($B$3:$B$100000,MOD(ROW()-ROW($D$2),COUNTA($B$3:$B$100000))+1))</f>
        <v/>
      </c>
    </row>
    <row r="6776" spans="4:4" x14ac:dyDescent="0.2">
      <c r="D6776" s="101" t="str">
        <f t="array" ref="D6776">IF(ROW()-ROW($D$2)+1&gt;COUNTA($A$3:$A$100000)*COUNTA($B$3:$B$100000),"",INDEX($A$3:A$100000,INT((ROW()-ROW($D$2))/COUNTA($B$3:$B$100000)+1))&amp;"-"&amp;INDEX($B$3:$B$100000,MOD(ROW()-ROW($D$2),COUNTA($B$3:$B$100000))+1))</f>
        <v/>
      </c>
    </row>
    <row r="6777" spans="4:4" x14ac:dyDescent="0.2">
      <c r="D6777" s="101" t="str">
        <f t="array" ref="D6777">IF(ROW()-ROW($D$2)+1&gt;COUNTA($A$3:$A$100000)*COUNTA($B$3:$B$100000),"",INDEX($A$3:A$100000,INT((ROW()-ROW($D$2))/COUNTA($B$3:$B$100000)+1))&amp;"-"&amp;INDEX($B$3:$B$100000,MOD(ROW()-ROW($D$2),COUNTA($B$3:$B$100000))+1))</f>
        <v/>
      </c>
    </row>
    <row r="6778" spans="4:4" x14ac:dyDescent="0.2">
      <c r="D6778" s="101" t="str">
        <f t="array" ref="D6778">IF(ROW()-ROW($D$2)+1&gt;COUNTA($A$3:$A$100000)*COUNTA($B$3:$B$100000),"",INDEX($A$3:A$100000,INT((ROW()-ROW($D$2))/COUNTA($B$3:$B$100000)+1))&amp;"-"&amp;INDEX($B$3:$B$100000,MOD(ROW()-ROW($D$2),COUNTA($B$3:$B$100000))+1))</f>
        <v/>
      </c>
    </row>
    <row r="6779" spans="4:4" x14ac:dyDescent="0.2">
      <c r="D6779" s="101" t="str">
        <f t="array" ref="D6779">IF(ROW()-ROW($D$2)+1&gt;COUNTA($A$3:$A$100000)*COUNTA($B$3:$B$100000),"",INDEX($A$3:A$100000,INT((ROW()-ROW($D$2))/COUNTA($B$3:$B$100000)+1))&amp;"-"&amp;INDEX($B$3:$B$100000,MOD(ROW()-ROW($D$2),COUNTA($B$3:$B$100000))+1))</f>
        <v/>
      </c>
    </row>
    <row r="6780" spans="4:4" x14ac:dyDescent="0.2">
      <c r="D6780" s="101" t="str">
        <f t="array" ref="D6780">IF(ROW()-ROW($D$2)+1&gt;COUNTA($A$3:$A$100000)*COUNTA($B$3:$B$100000),"",INDEX($A$3:A$100000,INT((ROW()-ROW($D$2))/COUNTA($B$3:$B$100000)+1))&amp;"-"&amp;INDEX($B$3:$B$100000,MOD(ROW()-ROW($D$2),COUNTA($B$3:$B$100000))+1))</f>
        <v/>
      </c>
    </row>
    <row r="6781" spans="4:4" x14ac:dyDescent="0.2">
      <c r="D6781" s="101" t="str">
        <f t="array" ref="D6781">IF(ROW()-ROW($D$2)+1&gt;COUNTA($A$3:$A$100000)*COUNTA($B$3:$B$100000),"",INDEX($A$3:A$100000,INT((ROW()-ROW($D$2))/COUNTA($B$3:$B$100000)+1))&amp;"-"&amp;INDEX($B$3:$B$100000,MOD(ROW()-ROW($D$2),COUNTA($B$3:$B$100000))+1))</f>
        <v/>
      </c>
    </row>
    <row r="6782" spans="4:4" x14ac:dyDescent="0.2">
      <c r="D6782" s="101" t="str">
        <f t="array" ref="D6782">IF(ROW()-ROW($D$2)+1&gt;COUNTA($A$3:$A$100000)*COUNTA($B$3:$B$100000),"",INDEX($A$3:A$100000,INT((ROW()-ROW($D$2))/COUNTA($B$3:$B$100000)+1))&amp;"-"&amp;INDEX($B$3:$B$100000,MOD(ROW()-ROW($D$2),COUNTA($B$3:$B$100000))+1))</f>
        <v/>
      </c>
    </row>
    <row r="6783" spans="4:4" x14ac:dyDescent="0.2">
      <c r="D6783" s="101" t="str">
        <f t="array" ref="D6783">IF(ROW()-ROW($D$2)+1&gt;COUNTA($A$3:$A$100000)*COUNTA($B$3:$B$100000),"",INDEX($A$3:A$100000,INT((ROW()-ROW($D$2))/COUNTA($B$3:$B$100000)+1))&amp;"-"&amp;INDEX($B$3:$B$100000,MOD(ROW()-ROW($D$2),COUNTA($B$3:$B$100000))+1))</f>
        <v/>
      </c>
    </row>
    <row r="6784" spans="4:4" x14ac:dyDescent="0.2">
      <c r="D6784" s="101" t="str">
        <f t="array" ref="D6784">IF(ROW()-ROW($D$2)+1&gt;COUNTA($A$3:$A$100000)*COUNTA($B$3:$B$100000),"",INDEX($A$3:A$100000,INT((ROW()-ROW($D$2))/COUNTA($B$3:$B$100000)+1))&amp;"-"&amp;INDEX($B$3:$B$100000,MOD(ROW()-ROW($D$2),COUNTA($B$3:$B$100000))+1))</f>
        <v/>
      </c>
    </row>
    <row r="6785" spans="4:4" x14ac:dyDescent="0.2">
      <c r="D6785" s="101" t="str">
        <f t="array" ref="D6785">IF(ROW()-ROW($D$2)+1&gt;COUNTA($A$3:$A$100000)*COUNTA($B$3:$B$100000),"",INDEX($A$3:A$100000,INT((ROW()-ROW($D$2))/COUNTA($B$3:$B$100000)+1))&amp;"-"&amp;INDEX($B$3:$B$100000,MOD(ROW()-ROW($D$2),COUNTA($B$3:$B$100000))+1))</f>
        <v/>
      </c>
    </row>
    <row r="6786" spans="4:4" x14ac:dyDescent="0.2">
      <c r="D6786" s="101" t="str">
        <f t="array" ref="D6786">IF(ROW()-ROW($D$2)+1&gt;COUNTA($A$3:$A$100000)*COUNTA($B$3:$B$100000),"",INDEX($A$3:A$100000,INT((ROW()-ROW($D$2))/COUNTA($B$3:$B$100000)+1))&amp;"-"&amp;INDEX($B$3:$B$100000,MOD(ROW()-ROW($D$2),COUNTA($B$3:$B$100000))+1))</f>
        <v/>
      </c>
    </row>
    <row r="6787" spans="4:4" x14ac:dyDescent="0.2">
      <c r="D6787" s="101" t="str">
        <f t="array" ref="D6787">IF(ROW()-ROW($D$2)+1&gt;COUNTA($A$3:$A$100000)*COUNTA($B$3:$B$100000),"",INDEX($A$3:A$100000,INT((ROW()-ROW($D$2))/COUNTA($B$3:$B$100000)+1))&amp;"-"&amp;INDEX($B$3:$B$100000,MOD(ROW()-ROW($D$2),COUNTA($B$3:$B$100000))+1))</f>
        <v/>
      </c>
    </row>
    <row r="6788" spans="4:4" x14ac:dyDescent="0.2">
      <c r="D6788" s="101" t="str">
        <f t="array" ref="D6788">IF(ROW()-ROW($D$2)+1&gt;COUNTA($A$3:$A$100000)*COUNTA($B$3:$B$100000),"",INDEX($A$3:A$100000,INT((ROW()-ROW($D$2))/COUNTA($B$3:$B$100000)+1))&amp;"-"&amp;INDEX($B$3:$B$100000,MOD(ROW()-ROW($D$2),COUNTA($B$3:$B$100000))+1))</f>
        <v/>
      </c>
    </row>
    <row r="6789" spans="4:4" x14ac:dyDescent="0.2">
      <c r="D6789" s="101" t="str">
        <f t="array" ref="D6789">IF(ROW()-ROW($D$2)+1&gt;COUNTA($A$3:$A$100000)*COUNTA($B$3:$B$100000),"",INDEX($A$3:A$100000,INT((ROW()-ROW($D$2))/COUNTA($B$3:$B$100000)+1))&amp;"-"&amp;INDEX($B$3:$B$100000,MOD(ROW()-ROW($D$2),COUNTA($B$3:$B$100000))+1))</f>
        <v/>
      </c>
    </row>
    <row r="6790" spans="4:4" x14ac:dyDescent="0.2">
      <c r="D6790" s="101" t="str">
        <f t="array" ref="D6790">IF(ROW()-ROW($D$2)+1&gt;COUNTA($A$3:$A$100000)*COUNTA($B$3:$B$100000),"",INDEX($A$3:A$100000,INT((ROW()-ROW($D$2))/COUNTA($B$3:$B$100000)+1))&amp;"-"&amp;INDEX($B$3:$B$100000,MOD(ROW()-ROW($D$2),COUNTA($B$3:$B$100000))+1))</f>
        <v/>
      </c>
    </row>
    <row r="6791" spans="4:4" x14ac:dyDescent="0.2">
      <c r="D6791" s="101" t="str">
        <f t="array" ref="D6791">IF(ROW()-ROW($D$2)+1&gt;COUNTA($A$3:$A$100000)*COUNTA($B$3:$B$100000),"",INDEX($A$3:A$100000,INT((ROW()-ROW($D$2))/COUNTA($B$3:$B$100000)+1))&amp;"-"&amp;INDEX($B$3:$B$100000,MOD(ROW()-ROW($D$2),COUNTA($B$3:$B$100000))+1))</f>
        <v/>
      </c>
    </row>
    <row r="6792" spans="4:4" x14ac:dyDescent="0.2">
      <c r="D6792" s="101" t="str">
        <f t="array" ref="D6792">IF(ROW()-ROW($D$2)+1&gt;COUNTA($A$3:$A$100000)*COUNTA($B$3:$B$100000),"",INDEX($A$3:A$100000,INT((ROW()-ROW($D$2))/COUNTA($B$3:$B$100000)+1))&amp;"-"&amp;INDEX($B$3:$B$100000,MOD(ROW()-ROW($D$2),COUNTA($B$3:$B$100000))+1))</f>
        <v/>
      </c>
    </row>
    <row r="6793" spans="4:4" x14ac:dyDescent="0.2">
      <c r="D6793" s="101" t="str">
        <f t="array" ref="D6793">IF(ROW()-ROW($D$2)+1&gt;COUNTA($A$3:$A$100000)*COUNTA($B$3:$B$100000),"",INDEX($A$3:A$100000,INT((ROW()-ROW($D$2))/COUNTA($B$3:$B$100000)+1))&amp;"-"&amp;INDEX($B$3:$B$100000,MOD(ROW()-ROW($D$2),COUNTA($B$3:$B$100000))+1))</f>
        <v/>
      </c>
    </row>
    <row r="6794" spans="4:4" x14ac:dyDescent="0.2">
      <c r="D6794" s="101" t="str">
        <f t="array" ref="D6794">IF(ROW()-ROW($D$2)+1&gt;COUNTA($A$3:$A$100000)*COUNTA($B$3:$B$100000),"",INDEX($A$3:A$100000,INT((ROW()-ROW($D$2))/COUNTA($B$3:$B$100000)+1))&amp;"-"&amp;INDEX($B$3:$B$100000,MOD(ROW()-ROW($D$2),COUNTA($B$3:$B$100000))+1))</f>
        <v/>
      </c>
    </row>
    <row r="6795" spans="4:4" x14ac:dyDescent="0.2">
      <c r="D6795" s="101" t="str">
        <f t="array" ref="D6795">IF(ROW()-ROW($D$2)+1&gt;COUNTA($A$3:$A$100000)*COUNTA($B$3:$B$100000),"",INDEX($A$3:A$100000,INT((ROW()-ROW($D$2))/COUNTA($B$3:$B$100000)+1))&amp;"-"&amp;INDEX($B$3:$B$100000,MOD(ROW()-ROW($D$2),COUNTA($B$3:$B$100000))+1))</f>
        <v/>
      </c>
    </row>
    <row r="6796" spans="4:4" x14ac:dyDescent="0.2">
      <c r="D6796" s="101" t="str">
        <f t="array" ref="D6796">IF(ROW()-ROW($D$2)+1&gt;COUNTA($A$3:$A$100000)*COUNTA($B$3:$B$100000),"",INDEX($A$3:A$100000,INT((ROW()-ROW($D$2))/COUNTA($B$3:$B$100000)+1))&amp;"-"&amp;INDEX($B$3:$B$100000,MOD(ROW()-ROW($D$2),COUNTA($B$3:$B$100000))+1))</f>
        <v/>
      </c>
    </row>
    <row r="6797" spans="4:4" x14ac:dyDescent="0.2">
      <c r="D6797" s="101" t="str">
        <f t="array" ref="D6797">IF(ROW()-ROW($D$2)+1&gt;COUNTA($A$3:$A$100000)*COUNTA($B$3:$B$100000),"",INDEX($A$3:A$100000,INT((ROW()-ROW($D$2))/COUNTA($B$3:$B$100000)+1))&amp;"-"&amp;INDEX($B$3:$B$100000,MOD(ROW()-ROW($D$2),COUNTA($B$3:$B$100000))+1))</f>
        <v/>
      </c>
    </row>
    <row r="6798" spans="4:4" x14ac:dyDescent="0.2">
      <c r="D6798" s="101" t="str">
        <f t="array" ref="D6798">IF(ROW()-ROW($D$2)+1&gt;COUNTA($A$3:$A$100000)*COUNTA($B$3:$B$100000),"",INDEX($A$3:A$100000,INT((ROW()-ROW($D$2))/COUNTA($B$3:$B$100000)+1))&amp;"-"&amp;INDEX($B$3:$B$100000,MOD(ROW()-ROW($D$2),COUNTA($B$3:$B$100000))+1))</f>
        <v/>
      </c>
    </row>
    <row r="6799" spans="4:4" x14ac:dyDescent="0.2">
      <c r="D6799" s="101" t="str">
        <f t="array" ref="D6799">IF(ROW()-ROW($D$2)+1&gt;COUNTA($A$3:$A$100000)*COUNTA($B$3:$B$100000),"",INDEX($A$3:A$100000,INT((ROW()-ROW($D$2))/COUNTA($B$3:$B$100000)+1))&amp;"-"&amp;INDEX($B$3:$B$100000,MOD(ROW()-ROW($D$2),COUNTA($B$3:$B$100000))+1))</f>
        <v/>
      </c>
    </row>
    <row r="6800" spans="4:4" x14ac:dyDescent="0.2">
      <c r="D6800" s="101" t="str">
        <f t="array" ref="D6800">IF(ROW()-ROW($D$2)+1&gt;COUNTA($A$3:$A$100000)*COUNTA($B$3:$B$100000),"",INDEX($A$3:A$100000,INT((ROW()-ROW($D$2))/COUNTA($B$3:$B$100000)+1))&amp;"-"&amp;INDEX($B$3:$B$100000,MOD(ROW()-ROW($D$2),COUNTA($B$3:$B$100000))+1))</f>
        <v/>
      </c>
    </row>
    <row r="6801" spans="4:4" x14ac:dyDescent="0.2">
      <c r="D6801" s="101" t="str">
        <f t="array" ref="D6801">IF(ROW()-ROW($D$2)+1&gt;COUNTA($A$3:$A$100000)*COUNTA($B$3:$B$100000),"",INDEX($A$3:A$100000,INT((ROW()-ROW($D$2))/COUNTA($B$3:$B$100000)+1))&amp;"-"&amp;INDEX($B$3:$B$100000,MOD(ROW()-ROW($D$2),COUNTA($B$3:$B$100000))+1))</f>
        <v/>
      </c>
    </row>
    <row r="6802" spans="4:4" x14ac:dyDescent="0.2">
      <c r="D6802" s="101" t="str">
        <f t="array" ref="D6802">IF(ROW()-ROW($D$2)+1&gt;COUNTA($A$3:$A$100000)*COUNTA($B$3:$B$100000),"",INDEX($A$3:A$100000,INT((ROW()-ROW($D$2))/COUNTA($B$3:$B$100000)+1))&amp;"-"&amp;INDEX($B$3:$B$100000,MOD(ROW()-ROW($D$2),COUNTA($B$3:$B$100000))+1))</f>
        <v/>
      </c>
    </row>
    <row r="6803" spans="4:4" x14ac:dyDescent="0.2">
      <c r="D6803" s="101" t="str">
        <f t="array" ref="D6803">IF(ROW()-ROW($D$2)+1&gt;COUNTA($A$3:$A$100000)*COUNTA($B$3:$B$100000),"",INDEX($A$3:A$100000,INT((ROW()-ROW($D$2))/COUNTA($B$3:$B$100000)+1))&amp;"-"&amp;INDEX($B$3:$B$100000,MOD(ROW()-ROW($D$2),COUNTA($B$3:$B$100000))+1))</f>
        <v/>
      </c>
    </row>
    <row r="6804" spans="4:4" x14ac:dyDescent="0.2">
      <c r="D6804" s="101" t="str">
        <f t="array" ref="D6804">IF(ROW()-ROW($D$2)+1&gt;COUNTA($A$3:$A$100000)*COUNTA($B$3:$B$100000),"",INDEX($A$3:A$100000,INT((ROW()-ROW($D$2))/COUNTA($B$3:$B$100000)+1))&amp;"-"&amp;INDEX($B$3:$B$100000,MOD(ROW()-ROW($D$2),COUNTA($B$3:$B$100000))+1))</f>
        <v/>
      </c>
    </row>
    <row r="6805" spans="4:4" x14ac:dyDescent="0.2">
      <c r="D6805" s="101" t="str">
        <f t="array" ref="D6805">IF(ROW()-ROW($D$2)+1&gt;COUNTA($A$3:$A$100000)*COUNTA($B$3:$B$100000),"",INDEX($A$3:A$100000,INT((ROW()-ROW($D$2))/COUNTA($B$3:$B$100000)+1))&amp;"-"&amp;INDEX($B$3:$B$100000,MOD(ROW()-ROW($D$2),COUNTA($B$3:$B$100000))+1))</f>
        <v/>
      </c>
    </row>
    <row r="6806" spans="4:4" x14ac:dyDescent="0.2">
      <c r="D6806" s="101" t="str">
        <f t="array" ref="D6806">IF(ROW()-ROW($D$2)+1&gt;COUNTA($A$3:$A$100000)*COUNTA($B$3:$B$100000),"",INDEX($A$3:A$100000,INT((ROW()-ROW($D$2))/COUNTA($B$3:$B$100000)+1))&amp;"-"&amp;INDEX($B$3:$B$100000,MOD(ROW()-ROW($D$2),COUNTA($B$3:$B$100000))+1))</f>
        <v/>
      </c>
    </row>
    <row r="6807" spans="4:4" x14ac:dyDescent="0.2">
      <c r="D6807" s="101" t="str">
        <f t="array" ref="D6807">IF(ROW()-ROW($D$2)+1&gt;COUNTA($A$3:$A$100000)*COUNTA($B$3:$B$100000),"",INDEX($A$3:A$100000,INT((ROW()-ROW($D$2))/COUNTA($B$3:$B$100000)+1))&amp;"-"&amp;INDEX($B$3:$B$100000,MOD(ROW()-ROW($D$2),COUNTA($B$3:$B$100000))+1))</f>
        <v/>
      </c>
    </row>
    <row r="6808" spans="4:4" x14ac:dyDescent="0.2">
      <c r="D6808" s="101" t="str">
        <f t="array" ref="D6808">IF(ROW()-ROW($D$2)+1&gt;COUNTA($A$3:$A$100000)*COUNTA($B$3:$B$100000),"",INDEX($A$3:A$100000,INT((ROW()-ROW($D$2))/COUNTA($B$3:$B$100000)+1))&amp;"-"&amp;INDEX($B$3:$B$100000,MOD(ROW()-ROW($D$2),COUNTA($B$3:$B$100000))+1))</f>
        <v/>
      </c>
    </row>
    <row r="6809" spans="4:4" x14ac:dyDescent="0.2">
      <c r="D6809" s="101" t="str">
        <f t="array" ref="D6809">IF(ROW()-ROW($D$2)+1&gt;COUNTA($A$3:$A$100000)*COUNTA($B$3:$B$100000),"",INDEX($A$3:A$100000,INT((ROW()-ROW($D$2))/COUNTA($B$3:$B$100000)+1))&amp;"-"&amp;INDEX($B$3:$B$100000,MOD(ROW()-ROW($D$2),COUNTA($B$3:$B$100000))+1))</f>
        <v/>
      </c>
    </row>
    <row r="6810" spans="4:4" x14ac:dyDescent="0.2">
      <c r="D6810" s="101" t="str">
        <f t="array" ref="D6810">IF(ROW()-ROW($D$2)+1&gt;COUNTA($A$3:$A$100000)*COUNTA($B$3:$B$100000),"",INDEX($A$3:A$100000,INT((ROW()-ROW($D$2))/COUNTA($B$3:$B$100000)+1))&amp;"-"&amp;INDEX($B$3:$B$100000,MOD(ROW()-ROW($D$2),COUNTA($B$3:$B$100000))+1))</f>
        <v/>
      </c>
    </row>
    <row r="6811" spans="4:4" x14ac:dyDescent="0.2">
      <c r="D6811" s="101" t="str">
        <f t="array" ref="D6811">IF(ROW()-ROW($D$2)+1&gt;COUNTA($A$3:$A$100000)*COUNTA($B$3:$B$100000),"",INDEX($A$3:A$100000,INT((ROW()-ROW($D$2))/COUNTA($B$3:$B$100000)+1))&amp;"-"&amp;INDEX($B$3:$B$100000,MOD(ROW()-ROW($D$2),COUNTA($B$3:$B$100000))+1))</f>
        <v/>
      </c>
    </row>
    <row r="6812" spans="4:4" x14ac:dyDescent="0.2">
      <c r="D6812" s="101" t="str">
        <f t="array" ref="D6812">IF(ROW()-ROW($D$2)+1&gt;COUNTA($A$3:$A$100000)*COUNTA($B$3:$B$100000),"",INDEX($A$3:A$100000,INT((ROW()-ROW($D$2))/COUNTA($B$3:$B$100000)+1))&amp;"-"&amp;INDEX($B$3:$B$100000,MOD(ROW()-ROW($D$2),COUNTA($B$3:$B$100000))+1))</f>
        <v/>
      </c>
    </row>
    <row r="6813" spans="4:4" x14ac:dyDescent="0.2">
      <c r="D6813" s="101" t="str">
        <f t="array" ref="D6813">IF(ROW()-ROW($D$2)+1&gt;COUNTA($A$3:$A$100000)*COUNTA($B$3:$B$100000),"",INDEX($A$3:A$100000,INT((ROW()-ROW($D$2))/COUNTA($B$3:$B$100000)+1))&amp;"-"&amp;INDEX($B$3:$B$100000,MOD(ROW()-ROW($D$2),COUNTA($B$3:$B$100000))+1))</f>
        <v/>
      </c>
    </row>
    <row r="6814" spans="4:4" x14ac:dyDescent="0.2">
      <c r="D6814" s="101" t="str">
        <f t="array" ref="D6814">IF(ROW()-ROW($D$2)+1&gt;COUNTA($A$3:$A$100000)*COUNTA($B$3:$B$100000),"",INDEX($A$3:A$100000,INT((ROW()-ROW($D$2))/COUNTA($B$3:$B$100000)+1))&amp;"-"&amp;INDEX($B$3:$B$100000,MOD(ROW()-ROW($D$2),COUNTA($B$3:$B$100000))+1))</f>
        <v/>
      </c>
    </row>
    <row r="6815" spans="4:4" x14ac:dyDescent="0.2">
      <c r="D6815" s="101" t="str">
        <f t="array" ref="D6815">IF(ROW()-ROW($D$2)+1&gt;COUNTA($A$3:$A$100000)*COUNTA($B$3:$B$100000),"",INDEX($A$3:A$100000,INT((ROW()-ROW($D$2))/COUNTA($B$3:$B$100000)+1))&amp;"-"&amp;INDEX($B$3:$B$100000,MOD(ROW()-ROW($D$2),COUNTA($B$3:$B$100000))+1))</f>
        <v/>
      </c>
    </row>
    <row r="6816" spans="4:4" x14ac:dyDescent="0.2">
      <c r="D6816" s="101" t="str">
        <f t="array" ref="D6816">IF(ROW()-ROW($D$2)+1&gt;COUNTA($A$3:$A$100000)*COUNTA($B$3:$B$100000),"",INDEX($A$3:A$100000,INT((ROW()-ROW($D$2))/COUNTA($B$3:$B$100000)+1))&amp;"-"&amp;INDEX($B$3:$B$100000,MOD(ROW()-ROW($D$2),COUNTA($B$3:$B$100000))+1))</f>
        <v/>
      </c>
    </row>
    <row r="6817" spans="4:4" x14ac:dyDescent="0.2">
      <c r="D6817" s="101" t="str">
        <f t="array" ref="D6817">IF(ROW()-ROW($D$2)+1&gt;COUNTA($A$3:$A$100000)*COUNTA($B$3:$B$100000),"",INDEX($A$3:A$100000,INT((ROW()-ROW($D$2))/COUNTA($B$3:$B$100000)+1))&amp;"-"&amp;INDEX($B$3:$B$100000,MOD(ROW()-ROW($D$2),COUNTA($B$3:$B$100000))+1))</f>
        <v/>
      </c>
    </row>
    <row r="6818" spans="4:4" x14ac:dyDescent="0.2">
      <c r="D6818" s="101" t="str">
        <f t="array" ref="D6818">IF(ROW()-ROW($D$2)+1&gt;COUNTA($A$3:$A$100000)*COUNTA($B$3:$B$100000),"",INDEX($A$3:A$100000,INT((ROW()-ROW($D$2))/COUNTA($B$3:$B$100000)+1))&amp;"-"&amp;INDEX($B$3:$B$100000,MOD(ROW()-ROW($D$2),COUNTA($B$3:$B$100000))+1))</f>
        <v/>
      </c>
    </row>
    <row r="6819" spans="4:4" x14ac:dyDescent="0.2">
      <c r="D6819" s="101" t="str">
        <f t="array" ref="D6819">IF(ROW()-ROW($D$2)+1&gt;COUNTA($A$3:$A$100000)*COUNTA($B$3:$B$100000),"",INDEX($A$3:A$100000,INT((ROW()-ROW($D$2))/COUNTA($B$3:$B$100000)+1))&amp;"-"&amp;INDEX($B$3:$B$100000,MOD(ROW()-ROW($D$2),COUNTA($B$3:$B$100000))+1))</f>
        <v/>
      </c>
    </row>
    <row r="6820" spans="4:4" x14ac:dyDescent="0.2">
      <c r="D6820" s="101" t="str">
        <f t="array" ref="D6820">IF(ROW()-ROW($D$2)+1&gt;COUNTA($A$3:$A$100000)*COUNTA($B$3:$B$100000),"",INDEX($A$3:A$100000,INT((ROW()-ROW($D$2))/COUNTA($B$3:$B$100000)+1))&amp;"-"&amp;INDEX($B$3:$B$100000,MOD(ROW()-ROW($D$2),COUNTA($B$3:$B$100000))+1))</f>
        <v/>
      </c>
    </row>
    <row r="6821" spans="4:4" x14ac:dyDescent="0.2">
      <c r="D6821" s="101" t="str">
        <f t="array" ref="D6821">IF(ROW()-ROW($D$2)+1&gt;COUNTA($A$3:$A$100000)*COUNTA($B$3:$B$100000),"",INDEX($A$3:A$100000,INT((ROW()-ROW($D$2))/COUNTA($B$3:$B$100000)+1))&amp;"-"&amp;INDEX($B$3:$B$100000,MOD(ROW()-ROW($D$2),COUNTA($B$3:$B$100000))+1))</f>
        <v/>
      </c>
    </row>
    <row r="6822" spans="4:4" x14ac:dyDescent="0.2">
      <c r="D6822" s="101" t="str">
        <f t="array" ref="D6822">IF(ROW()-ROW($D$2)+1&gt;COUNTA($A$3:$A$100000)*COUNTA($B$3:$B$100000),"",INDEX($A$3:A$100000,INT((ROW()-ROW($D$2))/COUNTA($B$3:$B$100000)+1))&amp;"-"&amp;INDEX($B$3:$B$100000,MOD(ROW()-ROW($D$2),COUNTA($B$3:$B$100000))+1))</f>
        <v/>
      </c>
    </row>
    <row r="6823" spans="4:4" x14ac:dyDescent="0.2">
      <c r="D6823" s="101" t="str">
        <f t="array" ref="D6823">IF(ROW()-ROW($D$2)+1&gt;COUNTA($A$3:$A$100000)*COUNTA($B$3:$B$100000),"",INDEX($A$3:A$100000,INT((ROW()-ROW($D$2))/COUNTA($B$3:$B$100000)+1))&amp;"-"&amp;INDEX($B$3:$B$100000,MOD(ROW()-ROW($D$2),COUNTA($B$3:$B$100000))+1))</f>
        <v/>
      </c>
    </row>
    <row r="6824" spans="4:4" x14ac:dyDescent="0.2">
      <c r="D6824" s="101" t="str">
        <f t="array" ref="D6824">IF(ROW()-ROW($D$2)+1&gt;COUNTA($A$3:$A$100000)*COUNTA($B$3:$B$100000),"",INDEX($A$3:A$100000,INT((ROW()-ROW($D$2))/COUNTA($B$3:$B$100000)+1))&amp;"-"&amp;INDEX($B$3:$B$100000,MOD(ROW()-ROW($D$2),COUNTA($B$3:$B$100000))+1))</f>
        <v/>
      </c>
    </row>
    <row r="6825" spans="4:4" x14ac:dyDescent="0.2">
      <c r="D6825" s="101" t="str">
        <f t="array" ref="D6825">IF(ROW()-ROW($D$2)+1&gt;COUNTA($A$3:$A$100000)*COUNTA($B$3:$B$100000),"",INDEX($A$3:A$100000,INT((ROW()-ROW($D$2))/COUNTA($B$3:$B$100000)+1))&amp;"-"&amp;INDEX($B$3:$B$100000,MOD(ROW()-ROW($D$2),COUNTA($B$3:$B$100000))+1))</f>
        <v/>
      </c>
    </row>
    <row r="6826" spans="4:4" x14ac:dyDescent="0.2">
      <c r="D6826" s="101" t="str">
        <f t="array" ref="D6826">IF(ROW()-ROW($D$2)+1&gt;COUNTA($A$3:$A$100000)*COUNTA($B$3:$B$100000),"",INDEX($A$3:A$100000,INT((ROW()-ROW($D$2))/COUNTA($B$3:$B$100000)+1))&amp;"-"&amp;INDEX($B$3:$B$100000,MOD(ROW()-ROW($D$2),COUNTA($B$3:$B$100000))+1))</f>
        <v/>
      </c>
    </row>
    <row r="6827" spans="4:4" x14ac:dyDescent="0.2">
      <c r="D6827" s="101" t="str">
        <f t="array" ref="D6827">IF(ROW()-ROW($D$2)+1&gt;COUNTA($A$3:$A$100000)*COUNTA($B$3:$B$100000),"",INDEX($A$3:A$100000,INT((ROW()-ROW($D$2))/COUNTA($B$3:$B$100000)+1))&amp;"-"&amp;INDEX($B$3:$B$100000,MOD(ROW()-ROW($D$2),COUNTA($B$3:$B$100000))+1))</f>
        <v/>
      </c>
    </row>
    <row r="6828" spans="4:4" x14ac:dyDescent="0.2">
      <c r="D6828" s="101" t="str">
        <f t="array" ref="D6828">IF(ROW()-ROW($D$2)+1&gt;COUNTA($A$3:$A$100000)*COUNTA($B$3:$B$100000),"",INDEX($A$3:A$100000,INT((ROW()-ROW($D$2))/COUNTA($B$3:$B$100000)+1))&amp;"-"&amp;INDEX($B$3:$B$100000,MOD(ROW()-ROW($D$2),COUNTA($B$3:$B$100000))+1))</f>
        <v/>
      </c>
    </row>
    <row r="6829" spans="4:4" x14ac:dyDescent="0.2">
      <c r="D6829" s="101" t="str">
        <f t="array" ref="D6829">IF(ROW()-ROW($D$2)+1&gt;COUNTA($A$3:$A$100000)*COUNTA($B$3:$B$100000),"",INDEX($A$3:A$100000,INT((ROW()-ROW($D$2))/COUNTA($B$3:$B$100000)+1))&amp;"-"&amp;INDEX($B$3:$B$100000,MOD(ROW()-ROW($D$2),COUNTA($B$3:$B$100000))+1))</f>
        <v/>
      </c>
    </row>
    <row r="6830" spans="4:4" x14ac:dyDescent="0.2">
      <c r="D6830" s="101" t="str">
        <f t="array" ref="D6830">IF(ROW()-ROW($D$2)+1&gt;COUNTA($A$3:$A$100000)*COUNTA($B$3:$B$100000),"",INDEX($A$3:A$100000,INT((ROW()-ROW($D$2))/COUNTA($B$3:$B$100000)+1))&amp;"-"&amp;INDEX($B$3:$B$100000,MOD(ROW()-ROW($D$2),COUNTA($B$3:$B$100000))+1))</f>
        <v/>
      </c>
    </row>
    <row r="6831" spans="4:4" x14ac:dyDescent="0.2">
      <c r="D6831" s="101" t="str">
        <f t="array" ref="D6831">IF(ROW()-ROW($D$2)+1&gt;COUNTA($A$3:$A$100000)*COUNTA($B$3:$B$100000),"",INDEX($A$3:A$100000,INT((ROW()-ROW($D$2))/COUNTA($B$3:$B$100000)+1))&amp;"-"&amp;INDEX($B$3:$B$100000,MOD(ROW()-ROW($D$2),COUNTA($B$3:$B$100000))+1))</f>
        <v/>
      </c>
    </row>
    <row r="6832" spans="4:4" x14ac:dyDescent="0.2">
      <c r="D6832" s="101" t="str">
        <f t="array" ref="D6832">IF(ROW()-ROW($D$2)+1&gt;COUNTA($A$3:$A$100000)*COUNTA($B$3:$B$100000),"",INDEX($A$3:A$100000,INT((ROW()-ROW($D$2))/COUNTA($B$3:$B$100000)+1))&amp;"-"&amp;INDEX($B$3:$B$100000,MOD(ROW()-ROW($D$2),COUNTA($B$3:$B$100000))+1))</f>
        <v/>
      </c>
    </row>
    <row r="6833" spans="4:4" x14ac:dyDescent="0.2">
      <c r="D6833" s="101" t="str">
        <f t="array" ref="D6833">IF(ROW()-ROW($D$2)+1&gt;COUNTA($A$3:$A$100000)*COUNTA($B$3:$B$100000),"",INDEX($A$3:A$100000,INT((ROW()-ROW($D$2))/COUNTA($B$3:$B$100000)+1))&amp;"-"&amp;INDEX($B$3:$B$100000,MOD(ROW()-ROW($D$2),COUNTA($B$3:$B$100000))+1))</f>
        <v/>
      </c>
    </row>
    <row r="6834" spans="4:4" x14ac:dyDescent="0.2">
      <c r="D6834" s="101" t="str">
        <f t="array" ref="D6834">IF(ROW()-ROW($D$2)+1&gt;COUNTA($A$3:$A$100000)*COUNTA($B$3:$B$100000),"",INDEX($A$3:A$100000,INT((ROW()-ROW($D$2))/COUNTA($B$3:$B$100000)+1))&amp;"-"&amp;INDEX($B$3:$B$100000,MOD(ROW()-ROW($D$2),COUNTA($B$3:$B$100000))+1))</f>
        <v/>
      </c>
    </row>
    <row r="6835" spans="4:4" x14ac:dyDescent="0.2">
      <c r="D6835" s="101" t="str">
        <f t="array" ref="D6835">IF(ROW()-ROW($D$2)+1&gt;COUNTA($A$3:$A$100000)*COUNTA($B$3:$B$100000),"",INDEX($A$3:A$100000,INT((ROW()-ROW($D$2))/COUNTA($B$3:$B$100000)+1))&amp;"-"&amp;INDEX($B$3:$B$100000,MOD(ROW()-ROW($D$2),COUNTA($B$3:$B$100000))+1))</f>
        <v/>
      </c>
    </row>
    <row r="6836" spans="4:4" x14ac:dyDescent="0.2">
      <c r="D6836" s="101" t="str">
        <f t="array" ref="D6836">IF(ROW()-ROW($D$2)+1&gt;COUNTA($A$3:$A$100000)*COUNTA($B$3:$B$100000),"",INDEX($A$3:A$100000,INT((ROW()-ROW($D$2))/COUNTA($B$3:$B$100000)+1))&amp;"-"&amp;INDEX($B$3:$B$100000,MOD(ROW()-ROW($D$2),COUNTA($B$3:$B$100000))+1))</f>
        <v/>
      </c>
    </row>
    <row r="6837" spans="4:4" x14ac:dyDescent="0.2">
      <c r="D6837" s="101" t="str">
        <f t="array" ref="D6837">IF(ROW()-ROW($D$2)+1&gt;COUNTA($A$3:$A$100000)*COUNTA($B$3:$B$100000),"",INDEX($A$3:A$100000,INT((ROW()-ROW($D$2))/COUNTA($B$3:$B$100000)+1))&amp;"-"&amp;INDEX($B$3:$B$100000,MOD(ROW()-ROW($D$2),COUNTA($B$3:$B$100000))+1))</f>
        <v/>
      </c>
    </row>
    <row r="6838" spans="4:4" x14ac:dyDescent="0.2">
      <c r="D6838" s="101" t="str">
        <f t="array" ref="D6838">IF(ROW()-ROW($D$2)+1&gt;COUNTA($A$3:$A$100000)*COUNTA($B$3:$B$100000),"",INDEX($A$3:A$100000,INT((ROW()-ROW($D$2))/COUNTA($B$3:$B$100000)+1))&amp;"-"&amp;INDEX($B$3:$B$100000,MOD(ROW()-ROW($D$2),COUNTA($B$3:$B$100000))+1))</f>
        <v/>
      </c>
    </row>
    <row r="6839" spans="4:4" x14ac:dyDescent="0.2">
      <c r="D6839" s="101" t="str">
        <f t="array" ref="D6839">IF(ROW()-ROW($D$2)+1&gt;COUNTA($A$3:$A$100000)*COUNTA($B$3:$B$100000),"",INDEX($A$3:A$100000,INT((ROW()-ROW($D$2))/COUNTA($B$3:$B$100000)+1))&amp;"-"&amp;INDEX($B$3:$B$100000,MOD(ROW()-ROW($D$2),COUNTA($B$3:$B$100000))+1))</f>
        <v/>
      </c>
    </row>
    <row r="6840" spans="4:4" x14ac:dyDescent="0.2">
      <c r="D6840" s="101" t="str">
        <f t="array" ref="D6840">IF(ROW()-ROW($D$2)+1&gt;COUNTA($A$3:$A$100000)*COUNTA($B$3:$B$100000),"",INDEX($A$3:A$100000,INT((ROW()-ROW($D$2))/COUNTA($B$3:$B$100000)+1))&amp;"-"&amp;INDEX($B$3:$B$100000,MOD(ROW()-ROW($D$2),COUNTA($B$3:$B$100000))+1))</f>
        <v/>
      </c>
    </row>
    <row r="6841" spans="4:4" x14ac:dyDescent="0.2">
      <c r="D6841" s="101" t="str">
        <f t="array" ref="D6841">IF(ROW()-ROW($D$2)+1&gt;COUNTA($A$3:$A$100000)*COUNTA($B$3:$B$100000),"",INDEX($A$3:A$100000,INT((ROW()-ROW($D$2))/COUNTA($B$3:$B$100000)+1))&amp;"-"&amp;INDEX($B$3:$B$100000,MOD(ROW()-ROW($D$2),COUNTA($B$3:$B$100000))+1))</f>
        <v/>
      </c>
    </row>
    <row r="6842" spans="4:4" x14ac:dyDescent="0.2">
      <c r="D6842" s="101" t="str">
        <f t="array" ref="D6842">IF(ROW()-ROW($D$2)+1&gt;COUNTA($A$3:$A$100000)*COUNTA($B$3:$B$100000),"",INDEX($A$3:A$100000,INT((ROW()-ROW($D$2))/COUNTA($B$3:$B$100000)+1))&amp;"-"&amp;INDEX($B$3:$B$100000,MOD(ROW()-ROW($D$2),COUNTA($B$3:$B$100000))+1))</f>
        <v/>
      </c>
    </row>
    <row r="6843" spans="4:4" x14ac:dyDescent="0.2">
      <c r="D6843" s="101" t="str">
        <f t="array" ref="D6843">IF(ROW()-ROW($D$2)+1&gt;COUNTA($A$3:$A$100000)*COUNTA($B$3:$B$100000),"",INDEX($A$3:A$100000,INT((ROW()-ROW($D$2))/COUNTA($B$3:$B$100000)+1))&amp;"-"&amp;INDEX($B$3:$B$100000,MOD(ROW()-ROW($D$2),COUNTA($B$3:$B$100000))+1))</f>
        <v/>
      </c>
    </row>
    <row r="6844" spans="4:4" x14ac:dyDescent="0.2">
      <c r="D6844" s="101" t="str">
        <f t="array" ref="D6844">IF(ROW()-ROW($D$2)+1&gt;COUNTA($A$3:$A$100000)*COUNTA($B$3:$B$100000),"",INDEX($A$3:A$100000,INT((ROW()-ROW($D$2))/COUNTA($B$3:$B$100000)+1))&amp;"-"&amp;INDEX($B$3:$B$100000,MOD(ROW()-ROW($D$2),COUNTA($B$3:$B$100000))+1))</f>
        <v/>
      </c>
    </row>
    <row r="6845" spans="4:4" x14ac:dyDescent="0.2">
      <c r="D6845" s="101" t="str">
        <f t="array" ref="D6845">IF(ROW()-ROW($D$2)+1&gt;COUNTA($A$3:$A$100000)*COUNTA($B$3:$B$100000),"",INDEX($A$3:A$100000,INT((ROW()-ROW($D$2))/COUNTA($B$3:$B$100000)+1))&amp;"-"&amp;INDEX($B$3:$B$100000,MOD(ROW()-ROW($D$2),COUNTA($B$3:$B$100000))+1))</f>
        <v/>
      </c>
    </row>
    <row r="6846" spans="4:4" x14ac:dyDescent="0.2">
      <c r="D6846" s="101" t="str">
        <f t="array" ref="D6846">IF(ROW()-ROW($D$2)+1&gt;COUNTA($A$3:$A$100000)*COUNTA($B$3:$B$100000),"",INDEX($A$3:A$100000,INT((ROW()-ROW($D$2))/COUNTA($B$3:$B$100000)+1))&amp;"-"&amp;INDEX($B$3:$B$100000,MOD(ROW()-ROW($D$2),COUNTA($B$3:$B$100000))+1))</f>
        <v/>
      </c>
    </row>
    <row r="6847" spans="4:4" x14ac:dyDescent="0.2">
      <c r="D6847" s="101" t="str">
        <f t="array" ref="D6847">IF(ROW()-ROW($D$2)+1&gt;COUNTA($A$3:$A$100000)*COUNTA($B$3:$B$100000),"",INDEX($A$3:A$100000,INT((ROW()-ROW($D$2))/COUNTA($B$3:$B$100000)+1))&amp;"-"&amp;INDEX($B$3:$B$100000,MOD(ROW()-ROW($D$2),COUNTA($B$3:$B$100000))+1))</f>
        <v/>
      </c>
    </row>
    <row r="6848" spans="4:4" x14ac:dyDescent="0.2">
      <c r="D6848" s="101" t="str">
        <f t="array" ref="D6848">IF(ROW()-ROW($D$2)+1&gt;COUNTA($A$3:$A$100000)*COUNTA($B$3:$B$100000),"",INDEX($A$3:A$100000,INT((ROW()-ROW($D$2))/COUNTA($B$3:$B$100000)+1))&amp;"-"&amp;INDEX($B$3:$B$100000,MOD(ROW()-ROW($D$2),COUNTA($B$3:$B$100000))+1))</f>
        <v/>
      </c>
    </row>
    <row r="6849" spans="4:4" x14ac:dyDescent="0.2">
      <c r="D6849" s="101" t="str">
        <f t="array" ref="D6849">IF(ROW()-ROW($D$2)+1&gt;COUNTA($A$3:$A$100000)*COUNTA($B$3:$B$100000),"",INDEX($A$3:A$100000,INT((ROW()-ROW($D$2))/COUNTA($B$3:$B$100000)+1))&amp;"-"&amp;INDEX($B$3:$B$100000,MOD(ROW()-ROW($D$2),COUNTA($B$3:$B$100000))+1))</f>
        <v/>
      </c>
    </row>
    <row r="6850" spans="4:4" x14ac:dyDescent="0.2">
      <c r="D6850" s="101" t="str">
        <f t="array" ref="D6850">IF(ROW()-ROW($D$2)+1&gt;COUNTA($A$3:$A$100000)*COUNTA($B$3:$B$100000),"",INDEX($A$3:A$100000,INT((ROW()-ROW($D$2))/COUNTA($B$3:$B$100000)+1))&amp;"-"&amp;INDEX($B$3:$B$100000,MOD(ROW()-ROW($D$2),COUNTA($B$3:$B$100000))+1))</f>
        <v/>
      </c>
    </row>
    <row r="6851" spans="4:4" x14ac:dyDescent="0.2">
      <c r="D6851" s="101" t="str">
        <f t="array" ref="D6851">IF(ROW()-ROW($D$2)+1&gt;COUNTA($A$3:$A$100000)*COUNTA($B$3:$B$100000),"",INDEX($A$3:A$100000,INT((ROW()-ROW($D$2))/COUNTA($B$3:$B$100000)+1))&amp;"-"&amp;INDEX($B$3:$B$100000,MOD(ROW()-ROW($D$2),COUNTA($B$3:$B$100000))+1))</f>
        <v/>
      </c>
    </row>
    <row r="6852" spans="4:4" x14ac:dyDescent="0.2">
      <c r="D6852" s="101" t="str">
        <f t="array" ref="D6852">IF(ROW()-ROW($D$2)+1&gt;COUNTA($A$3:$A$100000)*COUNTA($B$3:$B$100000),"",INDEX($A$3:A$100000,INT((ROW()-ROW($D$2))/COUNTA($B$3:$B$100000)+1))&amp;"-"&amp;INDEX($B$3:$B$100000,MOD(ROW()-ROW($D$2),COUNTA($B$3:$B$100000))+1))</f>
        <v/>
      </c>
    </row>
    <row r="6853" spans="4:4" x14ac:dyDescent="0.2">
      <c r="D6853" s="101" t="str">
        <f t="array" ref="D6853">IF(ROW()-ROW($D$2)+1&gt;COUNTA($A$3:$A$100000)*COUNTA($B$3:$B$100000),"",INDEX($A$3:A$100000,INT((ROW()-ROW($D$2))/COUNTA($B$3:$B$100000)+1))&amp;"-"&amp;INDEX($B$3:$B$100000,MOD(ROW()-ROW($D$2),COUNTA($B$3:$B$100000))+1))</f>
        <v/>
      </c>
    </row>
    <row r="6854" spans="4:4" x14ac:dyDescent="0.2">
      <c r="D6854" s="101" t="str">
        <f t="array" ref="D6854">IF(ROW()-ROW($D$2)+1&gt;COUNTA($A$3:$A$100000)*COUNTA($B$3:$B$100000),"",INDEX($A$3:A$100000,INT((ROW()-ROW($D$2))/COUNTA($B$3:$B$100000)+1))&amp;"-"&amp;INDEX($B$3:$B$100000,MOD(ROW()-ROW($D$2),COUNTA($B$3:$B$100000))+1))</f>
        <v/>
      </c>
    </row>
    <row r="6855" spans="4:4" x14ac:dyDescent="0.2">
      <c r="D6855" s="101" t="str">
        <f t="array" ref="D6855">IF(ROW()-ROW($D$2)+1&gt;COUNTA($A$3:$A$100000)*COUNTA($B$3:$B$100000),"",INDEX($A$3:A$100000,INT((ROW()-ROW($D$2))/COUNTA($B$3:$B$100000)+1))&amp;"-"&amp;INDEX($B$3:$B$100000,MOD(ROW()-ROW($D$2),COUNTA($B$3:$B$100000))+1))</f>
        <v/>
      </c>
    </row>
    <row r="6856" spans="4:4" x14ac:dyDescent="0.2">
      <c r="D6856" s="101" t="str">
        <f t="array" ref="D6856">IF(ROW()-ROW($D$2)+1&gt;COUNTA($A$3:$A$100000)*COUNTA($B$3:$B$100000),"",INDEX($A$3:A$100000,INT((ROW()-ROW($D$2))/COUNTA($B$3:$B$100000)+1))&amp;"-"&amp;INDEX($B$3:$B$100000,MOD(ROW()-ROW($D$2),COUNTA($B$3:$B$100000))+1))</f>
        <v/>
      </c>
    </row>
    <row r="6857" spans="4:4" x14ac:dyDescent="0.2">
      <c r="D6857" s="101" t="str">
        <f t="array" ref="D6857">IF(ROW()-ROW($D$2)+1&gt;COUNTA($A$3:$A$100000)*COUNTA($B$3:$B$100000),"",INDEX($A$3:A$100000,INT((ROW()-ROW($D$2))/COUNTA($B$3:$B$100000)+1))&amp;"-"&amp;INDEX($B$3:$B$100000,MOD(ROW()-ROW($D$2),COUNTA($B$3:$B$100000))+1))</f>
        <v/>
      </c>
    </row>
    <row r="6858" spans="4:4" x14ac:dyDescent="0.2">
      <c r="D6858" s="101" t="str">
        <f t="array" ref="D6858">IF(ROW()-ROW($D$2)+1&gt;COUNTA($A$3:$A$100000)*COUNTA($B$3:$B$100000),"",INDEX($A$3:A$100000,INT((ROW()-ROW($D$2))/COUNTA($B$3:$B$100000)+1))&amp;"-"&amp;INDEX($B$3:$B$100000,MOD(ROW()-ROW($D$2),COUNTA($B$3:$B$100000))+1))</f>
        <v/>
      </c>
    </row>
    <row r="6859" spans="4:4" x14ac:dyDescent="0.2">
      <c r="D6859" s="101" t="str">
        <f t="array" ref="D6859">IF(ROW()-ROW($D$2)+1&gt;COUNTA($A$3:$A$100000)*COUNTA($B$3:$B$100000),"",INDEX($A$3:A$100000,INT((ROW()-ROW($D$2))/COUNTA($B$3:$B$100000)+1))&amp;"-"&amp;INDEX($B$3:$B$100000,MOD(ROW()-ROW($D$2),COUNTA($B$3:$B$100000))+1))</f>
        <v/>
      </c>
    </row>
    <row r="6860" spans="4:4" x14ac:dyDescent="0.2">
      <c r="D6860" s="101" t="str">
        <f t="array" ref="D6860">IF(ROW()-ROW($D$2)+1&gt;COUNTA($A$3:$A$100000)*COUNTA($B$3:$B$100000),"",INDEX($A$3:A$100000,INT((ROW()-ROW($D$2))/COUNTA($B$3:$B$100000)+1))&amp;"-"&amp;INDEX($B$3:$B$100000,MOD(ROW()-ROW($D$2),COUNTA($B$3:$B$100000))+1))</f>
        <v/>
      </c>
    </row>
    <row r="6861" spans="4:4" x14ac:dyDescent="0.2">
      <c r="D6861" s="101" t="str">
        <f t="array" ref="D6861">IF(ROW()-ROW($D$2)+1&gt;COUNTA($A$3:$A$100000)*COUNTA($B$3:$B$100000),"",INDEX($A$3:A$100000,INT((ROW()-ROW($D$2))/COUNTA($B$3:$B$100000)+1))&amp;"-"&amp;INDEX($B$3:$B$100000,MOD(ROW()-ROW($D$2),COUNTA($B$3:$B$100000))+1))</f>
        <v/>
      </c>
    </row>
    <row r="6862" spans="4:4" x14ac:dyDescent="0.2">
      <c r="D6862" s="101" t="str">
        <f t="array" ref="D6862">IF(ROW()-ROW($D$2)+1&gt;COUNTA($A$3:$A$100000)*COUNTA($B$3:$B$100000),"",INDEX($A$3:A$100000,INT((ROW()-ROW($D$2))/COUNTA($B$3:$B$100000)+1))&amp;"-"&amp;INDEX($B$3:$B$100000,MOD(ROW()-ROW($D$2),COUNTA($B$3:$B$100000))+1))</f>
        <v/>
      </c>
    </row>
    <row r="6863" spans="4:4" x14ac:dyDescent="0.2">
      <c r="D6863" s="101" t="str">
        <f t="array" ref="D6863">IF(ROW()-ROW($D$2)+1&gt;COUNTA($A$3:$A$100000)*COUNTA($B$3:$B$100000),"",INDEX($A$3:A$100000,INT((ROW()-ROW($D$2))/COUNTA($B$3:$B$100000)+1))&amp;"-"&amp;INDEX($B$3:$B$100000,MOD(ROW()-ROW($D$2),COUNTA($B$3:$B$100000))+1))</f>
        <v/>
      </c>
    </row>
    <row r="6864" spans="4:4" x14ac:dyDescent="0.2">
      <c r="D6864" s="101" t="str">
        <f t="array" ref="D6864">IF(ROW()-ROW($D$2)+1&gt;COUNTA($A$3:$A$100000)*COUNTA($B$3:$B$100000),"",INDEX($A$3:A$100000,INT((ROW()-ROW($D$2))/COUNTA($B$3:$B$100000)+1))&amp;"-"&amp;INDEX($B$3:$B$100000,MOD(ROW()-ROW($D$2),COUNTA($B$3:$B$100000))+1))</f>
        <v/>
      </c>
    </row>
    <row r="6865" spans="4:4" x14ac:dyDescent="0.2">
      <c r="D6865" s="101" t="str">
        <f t="array" ref="D6865">IF(ROW()-ROW($D$2)+1&gt;COUNTA($A$3:$A$100000)*COUNTA($B$3:$B$100000),"",INDEX($A$3:A$100000,INT((ROW()-ROW($D$2))/COUNTA($B$3:$B$100000)+1))&amp;"-"&amp;INDEX($B$3:$B$100000,MOD(ROW()-ROW($D$2),COUNTA($B$3:$B$100000))+1))</f>
        <v/>
      </c>
    </row>
    <row r="6866" spans="4:4" x14ac:dyDescent="0.2">
      <c r="D6866" s="101" t="str">
        <f t="array" ref="D6866">IF(ROW()-ROW($D$2)+1&gt;COUNTA($A$3:$A$100000)*COUNTA($B$3:$B$100000),"",INDEX($A$3:A$100000,INT((ROW()-ROW($D$2))/COUNTA($B$3:$B$100000)+1))&amp;"-"&amp;INDEX($B$3:$B$100000,MOD(ROW()-ROW($D$2),COUNTA($B$3:$B$100000))+1))</f>
        <v/>
      </c>
    </row>
    <row r="6867" spans="4:4" x14ac:dyDescent="0.2">
      <c r="D6867" s="101" t="str">
        <f t="array" ref="D6867">IF(ROW()-ROW($D$2)+1&gt;COUNTA($A$3:$A$100000)*COUNTA($B$3:$B$100000),"",INDEX($A$3:A$100000,INT((ROW()-ROW($D$2))/COUNTA($B$3:$B$100000)+1))&amp;"-"&amp;INDEX($B$3:$B$100000,MOD(ROW()-ROW($D$2),COUNTA($B$3:$B$100000))+1))</f>
        <v/>
      </c>
    </row>
    <row r="6868" spans="4:4" x14ac:dyDescent="0.2">
      <c r="D6868" s="101" t="str">
        <f t="array" ref="D6868">IF(ROW()-ROW($D$2)+1&gt;COUNTA($A$3:$A$100000)*COUNTA($B$3:$B$100000),"",INDEX($A$3:A$100000,INT((ROW()-ROW($D$2))/COUNTA($B$3:$B$100000)+1))&amp;"-"&amp;INDEX($B$3:$B$100000,MOD(ROW()-ROW($D$2),COUNTA($B$3:$B$100000))+1))</f>
        <v/>
      </c>
    </row>
    <row r="6869" spans="4:4" x14ac:dyDescent="0.2">
      <c r="D6869" s="101" t="str">
        <f t="array" ref="D6869">IF(ROW()-ROW($D$2)+1&gt;COUNTA($A$3:$A$100000)*COUNTA($B$3:$B$100000),"",INDEX($A$3:A$100000,INT((ROW()-ROW($D$2))/COUNTA($B$3:$B$100000)+1))&amp;"-"&amp;INDEX($B$3:$B$100000,MOD(ROW()-ROW($D$2),COUNTA($B$3:$B$100000))+1))</f>
        <v/>
      </c>
    </row>
    <row r="6870" spans="4:4" x14ac:dyDescent="0.2">
      <c r="D6870" s="101" t="str">
        <f t="array" ref="D6870">IF(ROW()-ROW($D$2)+1&gt;COUNTA($A$3:$A$100000)*COUNTA($B$3:$B$100000),"",INDEX($A$3:A$100000,INT((ROW()-ROW($D$2))/COUNTA($B$3:$B$100000)+1))&amp;"-"&amp;INDEX($B$3:$B$100000,MOD(ROW()-ROW($D$2),COUNTA($B$3:$B$100000))+1))</f>
        <v/>
      </c>
    </row>
    <row r="6871" spans="4:4" x14ac:dyDescent="0.2">
      <c r="D6871" s="101" t="str">
        <f t="array" ref="D6871">IF(ROW()-ROW($D$2)+1&gt;COUNTA($A$3:$A$100000)*COUNTA($B$3:$B$100000),"",INDEX($A$3:A$100000,INT((ROW()-ROW($D$2))/COUNTA($B$3:$B$100000)+1))&amp;"-"&amp;INDEX($B$3:$B$100000,MOD(ROW()-ROW($D$2),COUNTA($B$3:$B$100000))+1))</f>
        <v/>
      </c>
    </row>
    <row r="6872" spans="4:4" x14ac:dyDescent="0.2">
      <c r="D6872" s="101" t="str">
        <f t="array" ref="D6872">IF(ROW()-ROW($D$2)+1&gt;COUNTA($A$3:$A$100000)*COUNTA($B$3:$B$100000),"",INDEX($A$3:A$100000,INT((ROW()-ROW($D$2))/COUNTA($B$3:$B$100000)+1))&amp;"-"&amp;INDEX($B$3:$B$100000,MOD(ROW()-ROW($D$2),COUNTA($B$3:$B$100000))+1))</f>
        <v/>
      </c>
    </row>
    <row r="6873" spans="4:4" x14ac:dyDescent="0.2">
      <c r="D6873" s="101" t="str">
        <f t="array" ref="D6873">IF(ROW()-ROW($D$2)+1&gt;COUNTA($A$3:$A$100000)*COUNTA($B$3:$B$100000),"",INDEX($A$3:A$100000,INT((ROW()-ROW($D$2))/COUNTA($B$3:$B$100000)+1))&amp;"-"&amp;INDEX($B$3:$B$100000,MOD(ROW()-ROW($D$2),COUNTA($B$3:$B$100000))+1))</f>
        <v/>
      </c>
    </row>
    <row r="6874" spans="4:4" x14ac:dyDescent="0.2">
      <c r="D6874" s="101" t="str">
        <f t="array" ref="D6874">IF(ROW()-ROW($D$2)+1&gt;COUNTA($A$3:$A$100000)*COUNTA($B$3:$B$100000),"",INDEX($A$3:A$100000,INT((ROW()-ROW($D$2))/COUNTA($B$3:$B$100000)+1))&amp;"-"&amp;INDEX($B$3:$B$100000,MOD(ROW()-ROW($D$2),COUNTA($B$3:$B$100000))+1))</f>
        <v/>
      </c>
    </row>
    <row r="6875" spans="4:4" x14ac:dyDescent="0.2">
      <c r="D6875" s="101" t="str">
        <f t="array" ref="D6875">IF(ROW()-ROW($D$2)+1&gt;COUNTA($A$3:$A$100000)*COUNTA($B$3:$B$100000),"",INDEX($A$3:A$100000,INT((ROW()-ROW($D$2))/COUNTA($B$3:$B$100000)+1))&amp;"-"&amp;INDEX($B$3:$B$100000,MOD(ROW()-ROW($D$2),COUNTA($B$3:$B$100000))+1))</f>
        <v/>
      </c>
    </row>
    <row r="6876" spans="4:4" x14ac:dyDescent="0.2">
      <c r="D6876" s="101" t="str">
        <f t="array" ref="D6876">IF(ROW()-ROW($D$2)+1&gt;COUNTA($A$3:$A$100000)*COUNTA($B$3:$B$100000),"",INDEX($A$3:A$100000,INT((ROW()-ROW($D$2))/COUNTA($B$3:$B$100000)+1))&amp;"-"&amp;INDEX($B$3:$B$100000,MOD(ROW()-ROW($D$2),COUNTA($B$3:$B$100000))+1))</f>
        <v/>
      </c>
    </row>
    <row r="6877" spans="4:4" x14ac:dyDescent="0.2">
      <c r="D6877" s="101" t="str">
        <f t="array" ref="D6877">IF(ROW()-ROW($D$2)+1&gt;COUNTA($A$3:$A$100000)*COUNTA($B$3:$B$100000),"",INDEX($A$3:A$100000,INT((ROW()-ROW($D$2))/COUNTA($B$3:$B$100000)+1))&amp;"-"&amp;INDEX($B$3:$B$100000,MOD(ROW()-ROW($D$2),COUNTA($B$3:$B$100000))+1))</f>
        <v/>
      </c>
    </row>
    <row r="6878" spans="4:4" x14ac:dyDescent="0.2">
      <c r="D6878" s="101" t="str">
        <f t="array" ref="D6878">IF(ROW()-ROW($D$2)+1&gt;COUNTA($A$3:$A$100000)*COUNTA($B$3:$B$100000),"",INDEX($A$3:A$100000,INT((ROW()-ROW($D$2))/COUNTA($B$3:$B$100000)+1))&amp;"-"&amp;INDEX($B$3:$B$100000,MOD(ROW()-ROW($D$2),COUNTA($B$3:$B$100000))+1))</f>
        <v/>
      </c>
    </row>
    <row r="6879" spans="4:4" x14ac:dyDescent="0.2">
      <c r="D6879" s="101" t="str">
        <f t="array" ref="D6879">IF(ROW()-ROW($D$2)+1&gt;COUNTA($A$3:$A$100000)*COUNTA($B$3:$B$100000),"",INDEX($A$3:A$100000,INT((ROW()-ROW($D$2))/COUNTA($B$3:$B$100000)+1))&amp;"-"&amp;INDEX($B$3:$B$100000,MOD(ROW()-ROW($D$2),COUNTA($B$3:$B$100000))+1))</f>
        <v/>
      </c>
    </row>
    <row r="6880" spans="4:4" x14ac:dyDescent="0.2">
      <c r="D6880" s="101" t="str">
        <f t="array" ref="D6880">IF(ROW()-ROW($D$2)+1&gt;COUNTA($A$3:$A$100000)*COUNTA($B$3:$B$100000),"",INDEX($A$3:A$100000,INT((ROW()-ROW($D$2))/COUNTA($B$3:$B$100000)+1))&amp;"-"&amp;INDEX($B$3:$B$100000,MOD(ROW()-ROW($D$2),COUNTA($B$3:$B$100000))+1))</f>
        <v/>
      </c>
    </row>
    <row r="6881" spans="4:4" x14ac:dyDescent="0.2">
      <c r="D6881" s="101" t="str">
        <f t="array" ref="D6881">IF(ROW()-ROW($D$2)+1&gt;COUNTA($A$3:$A$100000)*COUNTA($B$3:$B$100000),"",INDEX($A$3:A$100000,INT((ROW()-ROW($D$2))/COUNTA($B$3:$B$100000)+1))&amp;"-"&amp;INDEX($B$3:$B$100000,MOD(ROW()-ROW($D$2),COUNTA($B$3:$B$100000))+1))</f>
        <v/>
      </c>
    </row>
    <row r="6882" spans="4:4" x14ac:dyDescent="0.2">
      <c r="D6882" s="101" t="str">
        <f t="array" ref="D6882">IF(ROW()-ROW($D$2)+1&gt;COUNTA($A$3:$A$100000)*COUNTA($B$3:$B$100000),"",INDEX($A$3:A$100000,INT((ROW()-ROW($D$2))/COUNTA($B$3:$B$100000)+1))&amp;"-"&amp;INDEX($B$3:$B$100000,MOD(ROW()-ROW($D$2),COUNTA($B$3:$B$100000))+1))</f>
        <v/>
      </c>
    </row>
    <row r="6883" spans="4:4" x14ac:dyDescent="0.2">
      <c r="D6883" s="101" t="str">
        <f t="array" ref="D6883">IF(ROW()-ROW($D$2)+1&gt;COUNTA($A$3:$A$100000)*COUNTA($B$3:$B$100000),"",INDEX($A$3:A$100000,INT((ROW()-ROW($D$2))/COUNTA($B$3:$B$100000)+1))&amp;"-"&amp;INDEX($B$3:$B$100000,MOD(ROW()-ROW($D$2),COUNTA($B$3:$B$100000))+1))</f>
        <v/>
      </c>
    </row>
    <row r="6884" spans="4:4" x14ac:dyDescent="0.2">
      <c r="D6884" s="101" t="str">
        <f t="array" ref="D6884">IF(ROW()-ROW($D$2)+1&gt;COUNTA($A$3:$A$100000)*COUNTA($B$3:$B$100000),"",INDEX($A$3:A$100000,INT((ROW()-ROW($D$2))/COUNTA($B$3:$B$100000)+1))&amp;"-"&amp;INDEX($B$3:$B$100000,MOD(ROW()-ROW($D$2),COUNTA($B$3:$B$100000))+1))</f>
        <v/>
      </c>
    </row>
    <row r="6885" spans="4:4" x14ac:dyDescent="0.2">
      <c r="D6885" s="101" t="str">
        <f t="array" ref="D6885">IF(ROW()-ROW($D$2)+1&gt;COUNTA($A$3:$A$100000)*COUNTA($B$3:$B$100000),"",INDEX($A$3:A$100000,INT((ROW()-ROW($D$2))/COUNTA($B$3:$B$100000)+1))&amp;"-"&amp;INDEX($B$3:$B$100000,MOD(ROW()-ROW($D$2),COUNTA($B$3:$B$100000))+1))</f>
        <v/>
      </c>
    </row>
    <row r="6886" spans="4:4" x14ac:dyDescent="0.2">
      <c r="D6886" s="101" t="str">
        <f t="array" ref="D6886">IF(ROW()-ROW($D$2)+1&gt;COUNTA($A$3:$A$100000)*COUNTA($B$3:$B$100000),"",INDEX($A$3:A$100000,INT((ROW()-ROW($D$2))/COUNTA($B$3:$B$100000)+1))&amp;"-"&amp;INDEX($B$3:$B$100000,MOD(ROW()-ROW($D$2),COUNTA($B$3:$B$100000))+1))</f>
        <v/>
      </c>
    </row>
    <row r="6887" spans="4:4" x14ac:dyDescent="0.2">
      <c r="D6887" s="101" t="str">
        <f t="array" ref="D6887">IF(ROW()-ROW($D$2)+1&gt;COUNTA($A$3:$A$100000)*COUNTA($B$3:$B$100000),"",INDEX($A$3:A$100000,INT((ROW()-ROW($D$2))/COUNTA($B$3:$B$100000)+1))&amp;"-"&amp;INDEX($B$3:$B$100000,MOD(ROW()-ROW($D$2),COUNTA($B$3:$B$100000))+1))</f>
        <v/>
      </c>
    </row>
    <row r="6888" spans="4:4" x14ac:dyDescent="0.2">
      <c r="D6888" s="101" t="str">
        <f t="array" ref="D6888">IF(ROW()-ROW($D$2)+1&gt;COUNTA($A$3:$A$100000)*COUNTA($B$3:$B$100000),"",INDEX($A$3:A$100000,INT((ROW()-ROW($D$2))/COUNTA($B$3:$B$100000)+1))&amp;"-"&amp;INDEX($B$3:$B$100000,MOD(ROW()-ROW($D$2),COUNTA($B$3:$B$100000))+1))</f>
        <v/>
      </c>
    </row>
    <row r="6889" spans="4:4" x14ac:dyDescent="0.2">
      <c r="D6889" s="101" t="str">
        <f t="array" ref="D6889">IF(ROW()-ROW($D$2)+1&gt;COUNTA($A$3:$A$100000)*COUNTA($B$3:$B$100000),"",INDEX($A$3:A$100000,INT((ROW()-ROW($D$2))/COUNTA($B$3:$B$100000)+1))&amp;"-"&amp;INDEX($B$3:$B$100000,MOD(ROW()-ROW($D$2),COUNTA($B$3:$B$100000))+1))</f>
        <v/>
      </c>
    </row>
    <row r="6890" spans="4:4" x14ac:dyDescent="0.2">
      <c r="D6890" s="101" t="str">
        <f t="array" ref="D6890">IF(ROW()-ROW($D$2)+1&gt;COUNTA($A$3:$A$100000)*COUNTA($B$3:$B$100000),"",INDEX($A$3:A$100000,INT((ROW()-ROW($D$2))/COUNTA($B$3:$B$100000)+1))&amp;"-"&amp;INDEX($B$3:$B$100000,MOD(ROW()-ROW($D$2),COUNTA($B$3:$B$100000))+1))</f>
        <v/>
      </c>
    </row>
    <row r="6891" spans="4:4" x14ac:dyDescent="0.2">
      <c r="D6891" s="101" t="str">
        <f t="array" ref="D6891">IF(ROW()-ROW($D$2)+1&gt;COUNTA($A$3:$A$100000)*COUNTA($B$3:$B$100000),"",INDEX($A$3:A$100000,INT((ROW()-ROW($D$2))/COUNTA($B$3:$B$100000)+1))&amp;"-"&amp;INDEX($B$3:$B$100000,MOD(ROW()-ROW($D$2),COUNTA($B$3:$B$100000))+1))</f>
        <v/>
      </c>
    </row>
    <row r="6892" spans="4:4" x14ac:dyDescent="0.2">
      <c r="D6892" s="101" t="str">
        <f t="array" ref="D6892">IF(ROW()-ROW($D$2)+1&gt;COUNTA($A$3:$A$100000)*COUNTA($B$3:$B$100000),"",INDEX($A$3:A$100000,INT((ROW()-ROW($D$2))/COUNTA($B$3:$B$100000)+1))&amp;"-"&amp;INDEX($B$3:$B$100000,MOD(ROW()-ROW($D$2),COUNTA($B$3:$B$100000))+1))</f>
        <v/>
      </c>
    </row>
    <row r="6893" spans="4:4" x14ac:dyDescent="0.2">
      <c r="D6893" s="101" t="str">
        <f t="array" ref="D6893">IF(ROW()-ROW($D$2)+1&gt;COUNTA($A$3:$A$100000)*COUNTA($B$3:$B$100000),"",INDEX($A$3:A$100000,INT((ROW()-ROW($D$2))/COUNTA($B$3:$B$100000)+1))&amp;"-"&amp;INDEX($B$3:$B$100000,MOD(ROW()-ROW($D$2),COUNTA($B$3:$B$100000))+1))</f>
        <v/>
      </c>
    </row>
    <row r="6894" spans="4:4" x14ac:dyDescent="0.2">
      <c r="D6894" s="101" t="str">
        <f t="array" ref="D6894">IF(ROW()-ROW($D$2)+1&gt;COUNTA($A$3:$A$100000)*COUNTA($B$3:$B$100000),"",INDEX($A$3:A$100000,INT((ROW()-ROW($D$2))/COUNTA($B$3:$B$100000)+1))&amp;"-"&amp;INDEX($B$3:$B$100000,MOD(ROW()-ROW($D$2),COUNTA($B$3:$B$100000))+1))</f>
        <v/>
      </c>
    </row>
    <row r="6895" spans="4:4" x14ac:dyDescent="0.2">
      <c r="D6895" s="101" t="str">
        <f t="array" ref="D6895">IF(ROW()-ROW($D$2)+1&gt;COUNTA($A$3:$A$100000)*COUNTA($B$3:$B$100000),"",INDEX($A$3:A$100000,INT((ROW()-ROW($D$2))/COUNTA($B$3:$B$100000)+1))&amp;"-"&amp;INDEX($B$3:$B$100000,MOD(ROW()-ROW($D$2),COUNTA($B$3:$B$100000))+1))</f>
        <v/>
      </c>
    </row>
    <row r="6896" spans="4:4" x14ac:dyDescent="0.2">
      <c r="D6896" s="101" t="str">
        <f t="array" ref="D6896">IF(ROW()-ROW($D$2)+1&gt;COUNTA($A$3:$A$100000)*COUNTA($B$3:$B$100000),"",INDEX($A$3:A$100000,INT((ROW()-ROW($D$2))/COUNTA($B$3:$B$100000)+1))&amp;"-"&amp;INDEX($B$3:$B$100000,MOD(ROW()-ROW($D$2),COUNTA($B$3:$B$100000))+1))</f>
        <v/>
      </c>
    </row>
    <row r="6897" spans="4:4" x14ac:dyDescent="0.2">
      <c r="D6897" s="101" t="str">
        <f t="array" ref="D6897">IF(ROW()-ROW($D$2)+1&gt;COUNTA($A$3:$A$100000)*COUNTA($B$3:$B$100000),"",INDEX($A$3:A$100000,INT((ROW()-ROW($D$2))/COUNTA($B$3:$B$100000)+1))&amp;"-"&amp;INDEX($B$3:$B$100000,MOD(ROW()-ROW($D$2),COUNTA($B$3:$B$100000))+1))</f>
        <v/>
      </c>
    </row>
    <row r="6898" spans="4:4" x14ac:dyDescent="0.2">
      <c r="D6898" s="101" t="str">
        <f t="array" ref="D6898">IF(ROW()-ROW($D$2)+1&gt;COUNTA($A$3:$A$100000)*COUNTA($B$3:$B$100000),"",INDEX($A$3:A$100000,INT((ROW()-ROW($D$2))/COUNTA($B$3:$B$100000)+1))&amp;"-"&amp;INDEX($B$3:$B$100000,MOD(ROW()-ROW($D$2),COUNTA($B$3:$B$100000))+1))</f>
        <v/>
      </c>
    </row>
    <row r="6899" spans="4:4" x14ac:dyDescent="0.2">
      <c r="D6899" s="101" t="str">
        <f t="array" ref="D6899">IF(ROW()-ROW($D$2)+1&gt;COUNTA($A$3:$A$100000)*COUNTA($B$3:$B$100000),"",INDEX($A$3:A$100000,INT((ROW()-ROW($D$2))/COUNTA($B$3:$B$100000)+1))&amp;"-"&amp;INDEX($B$3:$B$100000,MOD(ROW()-ROW($D$2),COUNTA($B$3:$B$100000))+1))</f>
        <v/>
      </c>
    </row>
    <row r="6900" spans="4:4" x14ac:dyDescent="0.2">
      <c r="D6900" s="101" t="str">
        <f t="array" ref="D6900">IF(ROW()-ROW($D$2)+1&gt;COUNTA($A$3:$A$100000)*COUNTA($B$3:$B$100000),"",INDEX($A$3:A$100000,INT((ROW()-ROW($D$2))/COUNTA($B$3:$B$100000)+1))&amp;"-"&amp;INDEX($B$3:$B$100000,MOD(ROW()-ROW($D$2),COUNTA($B$3:$B$100000))+1))</f>
        <v/>
      </c>
    </row>
    <row r="6901" spans="4:4" x14ac:dyDescent="0.2">
      <c r="D6901" s="101" t="str">
        <f t="array" ref="D6901">IF(ROW()-ROW($D$2)+1&gt;COUNTA($A$3:$A$100000)*COUNTA($B$3:$B$100000),"",INDEX($A$3:A$100000,INT((ROW()-ROW($D$2))/COUNTA($B$3:$B$100000)+1))&amp;"-"&amp;INDEX($B$3:$B$100000,MOD(ROW()-ROW($D$2),COUNTA($B$3:$B$100000))+1))</f>
        <v/>
      </c>
    </row>
    <row r="6902" spans="4:4" x14ac:dyDescent="0.2">
      <c r="D6902" s="101" t="str">
        <f t="array" ref="D6902">IF(ROW()-ROW($D$2)+1&gt;COUNTA($A$3:$A$100000)*COUNTA($B$3:$B$100000),"",INDEX($A$3:A$100000,INT((ROW()-ROW($D$2))/COUNTA($B$3:$B$100000)+1))&amp;"-"&amp;INDEX($B$3:$B$100000,MOD(ROW()-ROW($D$2),COUNTA($B$3:$B$100000))+1))</f>
        <v/>
      </c>
    </row>
    <row r="6903" spans="4:4" x14ac:dyDescent="0.2">
      <c r="D6903" s="101" t="str">
        <f t="array" ref="D6903">IF(ROW()-ROW($D$2)+1&gt;COUNTA($A$3:$A$100000)*COUNTA($B$3:$B$100000),"",INDEX($A$3:A$100000,INT((ROW()-ROW($D$2))/COUNTA($B$3:$B$100000)+1))&amp;"-"&amp;INDEX($B$3:$B$100000,MOD(ROW()-ROW($D$2),COUNTA($B$3:$B$100000))+1))</f>
        <v/>
      </c>
    </row>
    <row r="6904" spans="4:4" x14ac:dyDescent="0.2">
      <c r="D6904" s="101" t="str">
        <f t="array" ref="D6904">IF(ROW()-ROW($D$2)+1&gt;COUNTA($A$3:$A$100000)*COUNTA($B$3:$B$100000),"",INDEX($A$3:A$100000,INT((ROW()-ROW($D$2))/COUNTA($B$3:$B$100000)+1))&amp;"-"&amp;INDEX($B$3:$B$100000,MOD(ROW()-ROW($D$2),COUNTA($B$3:$B$100000))+1))</f>
        <v/>
      </c>
    </row>
    <row r="6905" spans="4:4" x14ac:dyDescent="0.2">
      <c r="D6905" s="101" t="str">
        <f t="array" ref="D6905">IF(ROW()-ROW($D$2)+1&gt;COUNTA($A$3:$A$100000)*COUNTA($B$3:$B$100000),"",INDEX($A$3:A$100000,INT((ROW()-ROW($D$2))/COUNTA($B$3:$B$100000)+1))&amp;"-"&amp;INDEX($B$3:$B$100000,MOD(ROW()-ROW($D$2),COUNTA($B$3:$B$100000))+1))</f>
        <v/>
      </c>
    </row>
    <row r="6906" spans="4:4" x14ac:dyDescent="0.2">
      <c r="D6906" s="101" t="str">
        <f t="array" ref="D6906">IF(ROW()-ROW($D$2)+1&gt;COUNTA($A$3:$A$100000)*COUNTA($B$3:$B$100000),"",INDEX($A$3:A$100000,INT((ROW()-ROW($D$2))/COUNTA($B$3:$B$100000)+1))&amp;"-"&amp;INDEX($B$3:$B$100000,MOD(ROW()-ROW($D$2),COUNTA($B$3:$B$100000))+1))</f>
        <v/>
      </c>
    </row>
    <row r="6907" spans="4:4" x14ac:dyDescent="0.2">
      <c r="D6907" s="101" t="str">
        <f t="array" ref="D6907">IF(ROW()-ROW($D$2)+1&gt;COUNTA($A$3:$A$100000)*COUNTA($B$3:$B$100000),"",INDEX($A$3:A$100000,INT((ROW()-ROW($D$2))/COUNTA($B$3:$B$100000)+1))&amp;"-"&amp;INDEX($B$3:$B$100000,MOD(ROW()-ROW($D$2),COUNTA($B$3:$B$100000))+1))</f>
        <v/>
      </c>
    </row>
    <row r="6908" spans="4:4" x14ac:dyDescent="0.2">
      <c r="D6908" s="101" t="str">
        <f t="array" ref="D6908">IF(ROW()-ROW($D$2)+1&gt;COUNTA($A$3:$A$100000)*COUNTA($B$3:$B$100000),"",INDEX($A$3:A$100000,INT((ROW()-ROW($D$2))/COUNTA($B$3:$B$100000)+1))&amp;"-"&amp;INDEX($B$3:$B$100000,MOD(ROW()-ROW($D$2),COUNTA($B$3:$B$100000))+1))</f>
        <v/>
      </c>
    </row>
    <row r="6909" spans="4:4" x14ac:dyDescent="0.2">
      <c r="D6909" s="101" t="str">
        <f t="array" ref="D6909">IF(ROW()-ROW($D$2)+1&gt;COUNTA($A$3:$A$100000)*COUNTA($B$3:$B$100000),"",INDEX($A$3:A$100000,INT((ROW()-ROW($D$2))/COUNTA($B$3:$B$100000)+1))&amp;"-"&amp;INDEX($B$3:$B$100000,MOD(ROW()-ROW($D$2),COUNTA($B$3:$B$100000))+1))</f>
        <v/>
      </c>
    </row>
    <row r="6910" spans="4:4" x14ac:dyDescent="0.2">
      <c r="D6910" s="101" t="str">
        <f t="array" ref="D6910">IF(ROW()-ROW($D$2)+1&gt;COUNTA($A$3:$A$100000)*COUNTA($B$3:$B$100000),"",INDEX($A$3:A$100000,INT((ROW()-ROW($D$2))/COUNTA($B$3:$B$100000)+1))&amp;"-"&amp;INDEX($B$3:$B$100000,MOD(ROW()-ROW($D$2),COUNTA($B$3:$B$100000))+1))</f>
        <v/>
      </c>
    </row>
    <row r="6911" spans="4:4" x14ac:dyDescent="0.2">
      <c r="D6911" s="101" t="str">
        <f t="array" ref="D6911">IF(ROW()-ROW($D$2)+1&gt;COUNTA($A$3:$A$100000)*COUNTA($B$3:$B$100000),"",INDEX($A$3:A$100000,INT((ROW()-ROW($D$2))/COUNTA($B$3:$B$100000)+1))&amp;"-"&amp;INDEX($B$3:$B$100000,MOD(ROW()-ROW($D$2),COUNTA($B$3:$B$100000))+1))</f>
        <v/>
      </c>
    </row>
    <row r="6912" spans="4:4" x14ac:dyDescent="0.2">
      <c r="D6912" s="101" t="str">
        <f t="array" ref="D6912">IF(ROW()-ROW($D$2)+1&gt;COUNTA($A$3:$A$100000)*COUNTA($B$3:$B$100000),"",INDEX($A$3:A$100000,INT((ROW()-ROW($D$2))/COUNTA($B$3:$B$100000)+1))&amp;"-"&amp;INDEX($B$3:$B$100000,MOD(ROW()-ROW($D$2),COUNTA($B$3:$B$100000))+1))</f>
        <v/>
      </c>
    </row>
    <row r="6913" spans="4:4" x14ac:dyDescent="0.2">
      <c r="D6913" s="101" t="str">
        <f t="array" ref="D6913">IF(ROW()-ROW($D$2)+1&gt;COUNTA($A$3:$A$100000)*COUNTA($B$3:$B$100000),"",INDEX($A$3:A$100000,INT((ROW()-ROW($D$2))/COUNTA($B$3:$B$100000)+1))&amp;"-"&amp;INDEX($B$3:$B$100000,MOD(ROW()-ROW($D$2),COUNTA($B$3:$B$100000))+1))</f>
        <v/>
      </c>
    </row>
    <row r="6914" spans="4:4" x14ac:dyDescent="0.2">
      <c r="D6914" s="101" t="str">
        <f t="array" ref="D6914">IF(ROW()-ROW($D$2)+1&gt;COUNTA($A$3:$A$100000)*COUNTA($B$3:$B$100000),"",INDEX($A$3:A$100000,INT((ROW()-ROW($D$2))/COUNTA($B$3:$B$100000)+1))&amp;"-"&amp;INDEX($B$3:$B$100000,MOD(ROW()-ROW($D$2),COUNTA($B$3:$B$100000))+1))</f>
        <v/>
      </c>
    </row>
    <row r="6915" spans="4:4" x14ac:dyDescent="0.2">
      <c r="D6915" s="101" t="str">
        <f t="array" ref="D6915">IF(ROW()-ROW($D$2)+1&gt;COUNTA($A$3:$A$100000)*COUNTA($B$3:$B$100000),"",INDEX($A$3:A$100000,INT((ROW()-ROW($D$2))/COUNTA($B$3:$B$100000)+1))&amp;"-"&amp;INDEX($B$3:$B$100000,MOD(ROW()-ROW($D$2),COUNTA($B$3:$B$100000))+1))</f>
        <v/>
      </c>
    </row>
    <row r="6916" spans="4:4" x14ac:dyDescent="0.2">
      <c r="D6916" s="101" t="str">
        <f t="array" ref="D6916">IF(ROW()-ROW($D$2)+1&gt;COUNTA($A$3:$A$100000)*COUNTA($B$3:$B$100000),"",INDEX($A$3:A$100000,INT((ROW()-ROW($D$2))/COUNTA($B$3:$B$100000)+1))&amp;"-"&amp;INDEX($B$3:$B$100000,MOD(ROW()-ROW($D$2),COUNTA($B$3:$B$100000))+1))</f>
        <v/>
      </c>
    </row>
    <row r="6917" spans="4:4" x14ac:dyDescent="0.2">
      <c r="D6917" s="101" t="str">
        <f t="array" ref="D6917">IF(ROW()-ROW($D$2)+1&gt;COUNTA($A$3:$A$100000)*COUNTA($B$3:$B$100000),"",INDEX($A$3:A$100000,INT((ROW()-ROW($D$2))/COUNTA($B$3:$B$100000)+1))&amp;"-"&amp;INDEX($B$3:$B$100000,MOD(ROW()-ROW($D$2),COUNTA($B$3:$B$100000))+1))</f>
        <v/>
      </c>
    </row>
    <row r="6918" spans="4:4" x14ac:dyDescent="0.2">
      <c r="D6918" s="101" t="str">
        <f t="array" ref="D6918">IF(ROW()-ROW($D$2)+1&gt;COUNTA($A$3:$A$100000)*COUNTA($B$3:$B$100000),"",INDEX($A$3:A$100000,INT((ROW()-ROW($D$2))/COUNTA($B$3:$B$100000)+1))&amp;"-"&amp;INDEX($B$3:$B$100000,MOD(ROW()-ROW($D$2),COUNTA($B$3:$B$100000))+1))</f>
        <v/>
      </c>
    </row>
    <row r="6919" spans="4:4" x14ac:dyDescent="0.2">
      <c r="D6919" s="101" t="str">
        <f t="array" ref="D6919">IF(ROW()-ROW($D$2)+1&gt;COUNTA($A$3:$A$100000)*COUNTA($B$3:$B$100000),"",INDEX($A$3:A$100000,INT((ROW()-ROW($D$2))/COUNTA($B$3:$B$100000)+1))&amp;"-"&amp;INDEX($B$3:$B$100000,MOD(ROW()-ROW($D$2),COUNTA($B$3:$B$100000))+1))</f>
        <v/>
      </c>
    </row>
    <row r="6920" spans="4:4" x14ac:dyDescent="0.2">
      <c r="D6920" s="101" t="str">
        <f t="array" ref="D6920">IF(ROW()-ROW($D$2)+1&gt;COUNTA($A$3:$A$100000)*COUNTA($B$3:$B$100000),"",INDEX($A$3:A$100000,INT((ROW()-ROW($D$2))/COUNTA($B$3:$B$100000)+1))&amp;"-"&amp;INDEX($B$3:$B$100000,MOD(ROW()-ROW($D$2),COUNTA($B$3:$B$100000))+1))</f>
        <v/>
      </c>
    </row>
    <row r="6921" spans="4:4" x14ac:dyDescent="0.2">
      <c r="D6921" s="101" t="str">
        <f t="array" ref="D6921">IF(ROW()-ROW($D$2)+1&gt;COUNTA($A$3:$A$100000)*COUNTA($B$3:$B$100000),"",INDEX($A$3:A$100000,INT((ROW()-ROW($D$2))/COUNTA($B$3:$B$100000)+1))&amp;"-"&amp;INDEX($B$3:$B$100000,MOD(ROW()-ROW($D$2),COUNTA($B$3:$B$100000))+1))</f>
        <v/>
      </c>
    </row>
    <row r="6922" spans="4:4" x14ac:dyDescent="0.2">
      <c r="D6922" s="101" t="str">
        <f t="array" ref="D6922">IF(ROW()-ROW($D$2)+1&gt;COUNTA($A$3:$A$100000)*COUNTA($B$3:$B$100000),"",INDEX($A$3:A$100000,INT((ROW()-ROW($D$2))/COUNTA($B$3:$B$100000)+1))&amp;"-"&amp;INDEX($B$3:$B$100000,MOD(ROW()-ROW($D$2),COUNTA($B$3:$B$100000))+1))</f>
        <v/>
      </c>
    </row>
    <row r="6923" spans="4:4" x14ac:dyDescent="0.2">
      <c r="D6923" s="101" t="str">
        <f t="array" ref="D6923">IF(ROW()-ROW($D$2)+1&gt;COUNTA($A$3:$A$100000)*COUNTA($B$3:$B$100000),"",INDEX($A$3:A$100000,INT((ROW()-ROW($D$2))/COUNTA($B$3:$B$100000)+1))&amp;"-"&amp;INDEX($B$3:$B$100000,MOD(ROW()-ROW($D$2),COUNTA($B$3:$B$100000))+1))</f>
        <v/>
      </c>
    </row>
    <row r="6924" spans="4:4" x14ac:dyDescent="0.2">
      <c r="D6924" s="101" t="str">
        <f t="array" ref="D6924">IF(ROW()-ROW($D$2)+1&gt;COUNTA($A$3:$A$100000)*COUNTA($B$3:$B$100000),"",INDEX($A$3:A$100000,INT((ROW()-ROW($D$2))/COUNTA($B$3:$B$100000)+1))&amp;"-"&amp;INDEX($B$3:$B$100000,MOD(ROW()-ROW($D$2),COUNTA($B$3:$B$100000))+1))</f>
        <v/>
      </c>
    </row>
    <row r="6925" spans="4:4" x14ac:dyDescent="0.2">
      <c r="D6925" s="101" t="str">
        <f t="array" ref="D6925">IF(ROW()-ROW($D$2)+1&gt;COUNTA($A$3:$A$100000)*COUNTA($B$3:$B$100000),"",INDEX($A$3:A$100000,INT((ROW()-ROW($D$2))/COUNTA($B$3:$B$100000)+1))&amp;"-"&amp;INDEX($B$3:$B$100000,MOD(ROW()-ROW($D$2),COUNTA($B$3:$B$100000))+1))</f>
        <v/>
      </c>
    </row>
    <row r="6926" spans="4:4" x14ac:dyDescent="0.2">
      <c r="D6926" s="101" t="str">
        <f t="array" ref="D6926">IF(ROW()-ROW($D$2)+1&gt;COUNTA($A$3:$A$100000)*COUNTA($B$3:$B$100000),"",INDEX($A$3:A$100000,INT((ROW()-ROW($D$2))/COUNTA($B$3:$B$100000)+1))&amp;"-"&amp;INDEX($B$3:$B$100000,MOD(ROW()-ROW($D$2),COUNTA($B$3:$B$100000))+1))</f>
        <v/>
      </c>
    </row>
    <row r="6927" spans="4:4" x14ac:dyDescent="0.2">
      <c r="D6927" s="101" t="str">
        <f t="array" ref="D6927">IF(ROW()-ROW($D$2)+1&gt;COUNTA($A$3:$A$100000)*COUNTA($B$3:$B$100000),"",INDEX($A$3:A$100000,INT((ROW()-ROW($D$2))/COUNTA($B$3:$B$100000)+1))&amp;"-"&amp;INDEX($B$3:$B$100000,MOD(ROW()-ROW($D$2),COUNTA($B$3:$B$100000))+1))</f>
        <v/>
      </c>
    </row>
    <row r="6928" spans="4:4" x14ac:dyDescent="0.2">
      <c r="D6928" s="101" t="str">
        <f t="array" ref="D6928">IF(ROW()-ROW($D$2)+1&gt;COUNTA($A$3:$A$100000)*COUNTA($B$3:$B$100000),"",INDEX($A$3:A$100000,INT((ROW()-ROW($D$2))/COUNTA($B$3:$B$100000)+1))&amp;"-"&amp;INDEX($B$3:$B$100000,MOD(ROW()-ROW($D$2),COUNTA($B$3:$B$100000))+1))</f>
        <v/>
      </c>
    </row>
    <row r="6929" spans="4:4" x14ac:dyDescent="0.2">
      <c r="D6929" s="101" t="str">
        <f t="array" ref="D6929">IF(ROW()-ROW($D$2)+1&gt;COUNTA($A$3:$A$100000)*COUNTA($B$3:$B$100000),"",INDEX($A$3:A$100000,INT((ROW()-ROW($D$2))/COUNTA($B$3:$B$100000)+1))&amp;"-"&amp;INDEX($B$3:$B$100000,MOD(ROW()-ROW($D$2),COUNTA($B$3:$B$100000))+1))</f>
        <v/>
      </c>
    </row>
    <row r="6930" spans="4:4" x14ac:dyDescent="0.2">
      <c r="D6930" s="101" t="str">
        <f t="array" ref="D6930">IF(ROW()-ROW($D$2)+1&gt;COUNTA($A$3:$A$100000)*COUNTA($B$3:$B$100000),"",INDEX($A$3:A$100000,INT((ROW()-ROW($D$2))/COUNTA($B$3:$B$100000)+1))&amp;"-"&amp;INDEX($B$3:$B$100000,MOD(ROW()-ROW($D$2),COUNTA($B$3:$B$100000))+1))</f>
        <v/>
      </c>
    </row>
    <row r="6931" spans="4:4" x14ac:dyDescent="0.2">
      <c r="D6931" s="101" t="str">
        <f t="array" ref="D6931">IF(ROW()-ROW($D$2)+1&gt;COUNTA($A$3:$A$100000)*COUNTA($B$3:$B$100000),"",INDEX($A$3:A$100000,INT((ROW()-ROW($D$2))/COUNTA($B$3:$B$100000)+1))&amp;"-"&amp;INDEX($B$3:$B$100000,MOD(ROW()-ROW($D$2),COUNTA($B$3:$B$100000))+1))</f>
        <v/>
      </c>
    </row>
    <row r="6932" spans="4:4" x14ac:dyDescent="0.2">
      <c r="D6932" s="101" t="str">
        <f t="array" ref="D6932">IF(ROW()-ROW($D$2)+1&gt;COUNTA($A$3:$A$100000)*COUNTA($B$3:$B$100000),"",INDEX($A$3:A$100000,INT((ROW()-ROW($D$2))/COUNTA($B$3:$B$100000)+1))&amp;"-"&amp;INDEX($B$3:$B$100000,MOD(ROW()-ROW($D$2),COUNTA($B$3:$B$100000))+1))</f>
        <v/>
      </c>
    </row>
    <row r="6933" spans="4:4" x14ac:dyDescent="0.2">
      <c r="D6933" s="101" t="str">
        <f t="array" ref="D6933">IF(ROW()-ROW($D$2)+1&gt;COUNTA($A$3:$A$100000)*COUNTA($B$3:$B$100000),"",INDEX($A$3:A$100000,INT((ROW()-ROW($D$2))/COUNTA($B$3:$B$100000)+1))&amp;"-"&amp;INDEX($B$3:$B$100000,MOD(ROW()-ROW($D$2),COUNTA($B$3:$B$100000))+1))</f>
        <v/>
      </c>
    </row>
    <row r="6934" spans="4:4" x14ac:dyDescent="0.2">
      <c r="D6934" s="101" t="str">
        <f t="array" ref="D6934">IF(ROW()-ROW($D$2)+1&gt;COUNTA($A$3:$A$100000)*COUNTA($B$3:$B$100000),"",INDEX($A$3:A$100000,INT((ROW()-ROW($D$2))/COUNTA($B$3:$B$100000)+1))&amp;"-"&amp;INDEX($B$3:$B$100000,MOD(ROW()-ROW($D$2),COUNTA($B$3:$B$100000))+1))</f>
        <v/>
      </c>
    </row>
    <row r="6935" spans="4:4" x14ac:dyDescent="0.2">
      <c r="D6935" s="101" t="str">
        <f t="array" ref="D6935">IF(ROW()-ROW($D$2)+1&gt;COUNTA($A$3:$A$100000)*COUNTA($B$3:$B$100000),"",INDEX($A$3:A$100000,INT((ROW()-ROW($D$2))/COUNTA($B$3:$B$100000)+1))&amp;"-"&amp;INDEX($B$3:$B$100000,MOD(ROW()-ROW($D$2),COUNTA($B$3:$B$100000))+1))</f>
        <v/>
      </c>
    </row>
    <row r="6936" spans="4:4" x14ac:dyDescent="0.2">
      <c r="D6936" s="101" t="str">
        <f t="array" ref="D6936">IF(ROW()-ROW($D$2)+1&gt;COUNTA($A$3:$A$100000)*COUNTA($B$3:$B$100000),"",INDEX($A$3:A$100000,INT((ROW()-ROW($D$2))/COUNTA($B$3:$B$100000)+1))&amp;"-"&amp;INDEX($B$3:$B$100000,MOD(ROW()-ROW($D$2),COUNTA($B$3:$B$100000))+1))</f>
        <v/>
      </c>
    </row>
    <row r="6937" spans="4:4" x14ac:dyDescent="0.2">
      <c r="D6937" s="101" t="str">
        <f t="array" ref="D6937">IF(ROW()-ROW($D$2)+1&gt;COUNTA($A$3:$A$100000)*COUNTA($B$3:$B$100000),"",INDEX($A$3:A$100000,INT((ROW()-ROW($D$2))/COUNTA($B$3:$B$100000)+1))&amp;"-"&amp;INDEX($B$3:$B$100000,MOD(ROW()-ROW($D$2),COUNTA($B$3:$B$100000))+1))</f>
        <v/>
      </c>
    </row>
    <row r="6938" spans="4:4" x14ac:dyDescent="0.2">
      <c r="D6938" s="101" t="str">
        <f t="array" ref="D6938">IF(ROW()-ROW($D$2)+1&gt;COUNTA($A$3:$A$100000)*COUNTA($B$3:$B$100000),"",INDEX($A$3:A$100000,INT((ROW()-ROW($D$2))/COUNTA($B$3:$B$100000)+1))&amp;"-"&amp;INDEX($B$3:$B$100000,MOD(ROW()-ROW($D$2),COUNTA($B$3:$B$100000))+1))</f>
        <v/>
      </c>
    </row>
    <row r="6939" spans="4:4" x14ac:dyDescent="0.2">
      <c r="D6939" s="101" t="str">
        <f t="array" ref="D6939">IF(ROW()-ROW($D$2)+1&gt;COUNTA($A$3:$A$100000)*COUNTA($B$3:$B$100000),"",INDEX($A$3:A$100000,INT((ROW()-ROW($D$2))/COUNTA($B$3:$B$100000)+1))&amp;"-"&amp;INDEX($B$3:$B$100000,MOD(ROW()-ROW($D$2),COUNTA($B$3:$B$100000))+1))</f>
        <v/>
      </c>
    </row>
    <row r="6940" spans="4:4" x14ac:dyDescent="0.2">
      <c r="D6940" s="101" t="str">
        <f t="array" ref="D6940">IF(ROW()-ROW($D$2)+1&gt;COUNTA($A$3:$A$100000)*COUNTA($B$3:$B$100000),"",INDEX($A$3:A$100000,INT((ROW()-ROW($D$2))/COUNTA($B$3:$B$100000)+1))&amp;"-"&amp;INDEX($B$3:$B$100000,MOD(ROW()-ROW($D$2),COUNTA($B$3:$B$100000))+1))</f>
        <v/>
      </c>
    </row>
    <row r="6941" spans="4:4" x14ac:dyDescent="0.2">
      <c r="D6941" s="101" t="str">
        <f t="array" ref="D6941">IF(ROW()-ROW($D$2)+1&gt;COUNTA($A$3:$A$100000)*COUNTA($B$3:$B$100000),"",INDEX($A$3:A$100000,INT((ROW()-ROW($D$2))/COUNTA($B$3:$B$100000)+1))&amp;"-"&amp;INDEX($B$3:$B$100000,MOD(ROW()-ROW($D$2),COUNTA($B$3:$B$100000))+1))</f>
        <v/>
      </c>
    </row>
    <row r="6942" spans="4:4" x14ac:dyDescent="0.2">
      <c r="D6942" s="101" t="str">
        <f t="array" ref="D6942">IF(ROW()-ROW($D$2)+1&gt;COUNTA($A$3:$A$100000)*COUNTA($B$3:$B$100000),"",INDEX($A$3:A$100000,INT((ROW()-ROW($D$2))/COUNTA($B$3:$B$100000)+1))&amp;"-"&amp;INDEX($B$3:$B$100000,MOD(ROW()-ROW($D$2),COUNTA($B$3:$B$100000))+1))</f>
        <v/>
      </c>
    </row>
    <row r="6943" spans="4:4" x14ac:dyDescent="0.2">
      <c r="D6943" s="101" t="str">
        <f t="array" ref="D6943">IF(ROW()-ROW($D$2)+1&gt;COUNTA($A$3:$A$100000)*COUNTA($B$3:$B$100000),"",INDEX($A$3:A$100000,INT((ROW()-ROW($D$2))/COUNTA($B$3:$B$100000)+1))&amp;"-"&amp;INDEX($B$3:$B$100000,MOD(ROW()-ROW($D$2),COUNTA($B$3:$B$100000))+1))</f>
        <v/>
      </c>
    </row>
    <row r="6944" spans="4:4" x14ac:dyDescent="0.2">
      <c r="D6944" s="101" t="str">
        <f t="array" ref="D6944">IF(ROW()-ROW($D$2)+1&gt;COUNTA($A$3:$A$100000)*COUNTA($B$3:$B$100000),"",INDEX($A$3:A$100000,INT((ROW()-ROW($D$2))/COUNTA($B$3:$B$100000)+1))&amp;"-"&amp;INDEX($B$3:$B$100000,MOD(ROW()-ROW($D$2),COUNTA($B$3:$B$100000))+1))</f>
        <v/>
      </c>
    </row>
    <row r="6945" spans="4:4" x14ac:dyDescent="0.2">
      <c r="D6945" s="101" t="str">
        <f t="array" ref="D6945">IF(ROW()-ROW($D$2)+1&gt;COUNTA($A$3:$A$100000)*COUNTA($B$3:$B$100000),"",INDEX($A$3:A$100000,INT((ROW()-ROW($D$2))/COUNTA($B$3:$B$100000)+1))&amp;"-"&amp;INDEX($B$3:$B$100000,MOD(ROW()-ROW($D$2),COUNTA($B$3:$B$100000))+1))</f>
        <v/>
      </c>
    </row>
    <row r="6946" spans="4:4" x14ac:dyDescent="0.2">
      <c r="D6946" s="101" t="str">
        <f t="array" ref="D6946">IF(ROW()-ROW($D$2)+1&gt;COUNTA($A$3:$A$100000)*COUNTA($B$3:$B$100000),"",INDEX($A$3:A$100000,INT((ROW()-ROW($D$2))/COUNTA($B$3:$B$100000)+1))&amp;"-"&amp;INDEX($B$3:$B$100000,MOD(ROW()-ROW($D$2),COUNTA($B$3:$B$100000))+1))</f>
        <v/>
      </c>
    </row>
    <row r="6947" spans="4:4" x14ac:dyDescent="0.2">
      <c r="D6947" s="101" t="str">
        <f t="array" ref="D6947">IF(ROW()-ROW($D$2)+1&gt;COUNTA($A$3:$A$100000)*COUNTA($B$3:$B$100000),"",INDEX($A$3:A$100000,INT((ROW()-ROW($D$2))/COUNTA($B$3:$B$100000)+1))&amp;"-"&amp;INDEX($B$3:$B$100000,MOD(ROW()-ROW($D$2),COUNTA($B$3:$B$100000))+1))</f>
        <v/>
      </c>
    </row>
    <row r="6948" spans="4:4" x14ac:dyDescent="0.2">
      <c r="D6948" s="101" t="str">
        <f t="array" ref="D6948">IF(ROW()-ROW($D$2)+1&gt;COUNTA($A$3:$A$100000)*COUNTA($B$3:$B$100000),"",INDEX($A$3:A$100000,INT((ROW()-ROW($D$2))/COUNTA($B$3:$B$100000)+1))&amp;"-"&amp;INDEX($B$3:$B$100000,MOD(ROW()-ROW($D$2),COUNTA($B$3:$B$100000))+1))</f>
        <v/>
      </c>
    </row>
    <row r="6949" spans="4:4" x14ac:dyDescent="0.2">
      <c r="D6949" s="101" t="str">
        <f t="array" ref="D6949">IF(ROW()-ROW($D$2)+1&gt;COUNTA($A$3:$A$100000)*COUNTA($B$3:$B$100000),"",INDEX($A$3:A$100000,INT((ROW()-ROW($D$2))/COUNTA($B$3:$B$100000)+1))&amp;"-"&amp;INDEX($B$3:$B$100000,MOD(ROW()-ROW($D$2),COUNTA($B$3:$B$100000))+1))</f>
        <v/>
      </c>
    </row>
    <row r="6950" spans="4:4" x14ac:dyDescent="0.2">
      <c r="D6950" s="101" t="str">
        <f t="array" ref="D6950">IF(ROW()-ROW($D$2)+1&gt;COUNTA($A$3:$A$100000)*COUNTA($B$3:$B$100000),"",INDEX($A$3:A$100000,INT((ROW()-ROW($D$2))/COUNTA($B$3:$B$100000)+1))&amp;"-"&amp;INDEX($B$3:$B$100000,MOD(ROW()-ROW($D$2),COUNTA($B$3:$B$100000))+1))</f>
        <v/>
      </c>
    </row>
    <row r="6951" spans="4:4" x14ac:dyDescent="0.2">
      <c r="D6951" s="101" t="str">
        <f t="array" ref="D6951">IF(ROW()-ROW($D$2)+1&gt;COUNTA($A$3:$A$100000)*COUNTA($B$3:$B$100000),"",INDEX($A$3:A$100000,INT((ROW()-ROW($D$2))/COUNTA($B$3:$B$100000)+1))&amp;"-"&amp;INDEX($B$3:$B$100000,MOD(ROW()-ROW($D$2),COUNTA($B$3:$B$100000))+1))</f>
        <v/>
      </c>
    </row>
    <row r="6952" spans="4:4" x14ac:dyDescent="0.2">
      <c r="D6952" s="101" t="str">
        <f t="array" ref="D6952">IF(ROW()-ROW($D$2)+1&gt;COUNTA($A$3:$A$100000)*COUNTA($B$3:$B$100000),"",INDEX($A$3:A$100000,INT((ROW()-ROW($D$2))/COUNTA($B$3:$B$100000)+1))&amp;"-"&amp;INDEX($B$3:$B$100000,MOD(ROW()-ROW($D$2),COUNTA($B$3:$B$100000))+1))</f>
        <v/>
      </c>
    </row>
    <row r="6953" spans="4:4" x14ac:dyDescent="0.2">
      <c r="D6953" s="101" t="str">
        <f t="array" ref="D6953">IF(ROW()-ROW($D$2)+1&gt;COUNTA($A$3:$A$100000)*COUNTA($B$3:$B$100000),"",INDEX($A$3:A$100000,INT((ROW()-ROW($D$2))/COUNTA($B$3:$B$100000)+1))&amp;"-"&amp;INDEX($B$3:$B$100000,MOD(ROW()-ROW($D$2),COUNTA($B$3:$B$100000))+1))</f>
        <v/>
      </c>
    </row>
    <row r="6954" spans="4:4" x14ac:dyDescent="0.2">
      <c r="D6954" s="101" t="str">
        <f t="array" ref="D6954">IF(ROW()-ROW($D$2)+1&gt;COUNTA($A$3:$A$100000)*COUNTA($B$3:$B$100000),"",INDEX($A$3:A$100000,INT((ROW()-ROW($D$2))/COUNTA($B$3:$B$100000)+1))&amp;"-"&amp;INDEX($B$3:$B$100000,MOD(ROW()-ROW($D$2),COUNTA($B$3:$B$100000))+1))</f>
        <v/>
      </c>
    </row>
    <row r="6955" spans="4:4" x14ac:dyDescent="0.2">
      <c r="D6955" s="101" t="str">
        <f t="array" ref="D6955">IF(ROW()-ROW($D$2)+1&gt;COUNTA($A$3:$A$100000)*COUNTA($B$3:$B$100000),"",INDEX($A$3:A$100000,INT((ROW()-ROW($D$2))/COUNTA($B$3:$B$100000)+1))&amp;"-"&amp;INDEX($B$3:$B$100000,MOD(ROW()-ROW($D$2),COUNTA($B$3:$B$100000))+1))</f>
        <v/>
      </c>
    </row>
    <row r="6956" spans="4:4" x14ac:dyDescent="0.2">
      <c r="D6956" s="101" t="str">
        <f t="array" ref="D6956">IF(ROW()-ROW($D$2)+1&gt;COUNTA($A$3:$A$100000)*COUNTA($B$3:$B$100000),"",INDEX($A$3:A$100000,INT((ROW()-ROW($D$2))/COUNTA($B$3:$B$100000)+1))&amp;"-"&amp;INDEX($B$3:$B$100000,MOD(ROW()-ROW($D$2),COUNTA($B$3:$B$100000))+1))</f>
        <v/>
      </c>
    </row>
    <row r="6957" spans="4:4" x14ac:dyDescent="0.2">
      <c r="D6957" s="101" t="str">
        <f t="array" ref="D6957">IF(ROW()-ROW($D$2)+1&gt;COUNTA($A$3:$A$100000)*COUNTA($B$3:$B$100000),"",INDEX($A$3:A$100000,INT((ROW()-ROW($D$2))/COUNTA($B$3:$B$100000)+1))&amp;"-"&amp;INDEX($B$3:$B$100000,MOD(ROW()-ROW($D$2),COUNTA($B$3:$B$100000))+1))</f>
        <v/>
      </c>
    </row>
    <row r="6958" spans="4:4" x14ac:dyDescent="0.2">
      <c r="D6958" s="101" t="str">
        <f t="array" ref="D6958">IF(ROW()-ROW($D$2)+1&gt;COUNTA($A$3:$A$100000)*COUNTA($B$3:$B$100000),"",INDEX($A$3:A$100000,INT((ROW()-ROW($D$2))/COUNTA($B$3:$B$100000)+1))&amp;"-"&amp;INDEX($B$3:$B$100000,MOD(ROW()-ROW($D$2),COUNTA($B$3:$B$100000))+1))</f>
        <v/>
      </c>
    </row>
    <row r="6959" spans="4:4" x14ac:dyDescent="0.2">
      <c r="D6959" s="101" t="str">
        <f t="array" ref="D6959">IF(ROW()-ROW($D$2)+1&gt;COUNTA($A$3:$A$100000)*COUNTA($B$3:$B$100000),"",INDEX($A$3:A$100000,INT((ROW()-ROW($D$2))/COUNTA($B$3:$B$100000)+1))&amp;"-"&amp;INDEX($B$3:$B$100000,MOD(ROW()-ROW($D$2),COUNTA($B$3:$B$100000))+1))</f>
        <v/>
      </c>
    </row>
    <row r="6960" spans="4:4" x14ac:dyDescent="0.2">
      <c r="D6960" s="101" t="str">
        <f t="array" ref="D6960">IF(ROW()-ROW($D$2)+1&gt;COUNTA($A$3:$A$100000)*COUNTA($B$3:$B$100000),"",INDEX($A$3:A$100000,INT((ROW()-ROW($D$2))/COUNTA($B$3:$B$100000)+1))&amp;"-"&amp;INDEX($B$3:$B$100000,MOD(ROW()-ROW($D$2),COUNTA($B$3:$B$100000))+1))</f>
        <v/>
      </c>
    </row>
    <row r="6961" spans="4:4" x14ac:dyDescent="0.2">
      <c r="D6961" s="101" t="str">
        <f t="array" ref="D6961">IF(ROW()-ROW($D$2)+1&gt;COUNTA($A$3:$A$100000)*COUNTA($B$3:$B$100000),"",INDEX($A$3:A$100000,INT((ROW()-ROW($D$2))/COUNTA($B$3:$B$100000)+1))&amp;"-"&amp;INDEX($B$3:$B$100000,MOD(ROW()-ROW($D$2),COUNTA($B$3:$B$100000))+1))</f>
        <v/>
      </c>
    </row>
    <row r="6962" spans="4:4" x14ac:dyDescent="0.2">
      <c r="D6962" s="101" t="str">
        <f t="array" ref="D6962">IF(ROW()-ROW($D$2)+1&gt;COUNTA($A$3:$A$100000)*COUNTA($B$3:$B$100000),"",INDEX($A$3:A$100000,INT((ROW()-ROW($D$2))/COUNTA($B$3:$B$100000)+1))&amp;"-"&amp;INDEX($B$3:$B$100000,MOD(ROW()-ROW($D$2),COUNTA($B$3:$B$100000))+1))</f>
        <v/>
      </c>
    </row>
    <row r="6963" spans="4:4" x14ac:dyDescent="0.2">
      <c r="D6963" s="101" t="str">
        <f t="array" ref="D6963">IF(ROW()-ROW($D$2)+1&gt;COUNTA($A$3:$A$100000)*COUNTA($B$3:$B$100000),"",INDEX($A$3:A$100000,INT((ROW()-ROW($D$2))/COUNTA($B$3:$B$100000)+1))&amp;"-"&amp;INDEX($B$3:$B$100000,MOD(ROW()-ROW($D$2),COUNTA($B$3:$B$100000))+1))</f>
        <v/>
      </c>
    </row>
    <row r="6964" spans="4:4" x14ac:dyDescent="0.2">
      <c r="D6964" s="101" t="str">
        <f t="array" ref="D6964">IF(ROW()-ROW($D$2)+1&gt;COUNTA($A$3:$A$100000)*COUNTA($B$3:$B$100000),"",INDEX($A$3:A$100000,INT((ROW()-ROW($D$2))/COUNTA($B$3:$B$100000)+1))&amp;"-"&amp;INDEX($B$3:$B$100000,MOD(ROW()-ROW($D$2),COUNTA($B$3:$B$100000))+1))</f>
        <v/>
      </c>
    </row>
    <row r="6965" spans="4:4" x14ac:dyDescent="0.2">
      <c r="D6965" s="101" t="str">
        <f t="array" ref="D6965">IF(ROW()-ROW($D$2)+1&gt;COUNTA($A$3:$A$100000)*COUNTA($B$3:$B$100000),"",INDEX($A$3:A$100000,INT((ROW()-ROW($D$2))/COUNTA($B$3:$B$100000)+1))&amp;"-"&amp;INDEX($B$3:$B$100000,MOD(ROW()-ROW($D$2),COUNTA($B$3:$B$100000))+1))</f>
        <v/>
      </c>
    </row>
    <row r="6966" spans="4:4" x14ac:dyDescent="0.2">
      <c r="D6966" s="101" t="str">
        <f t="array" ref="D6966">IF(ROW()-ROW($D$2)+1&gt;COUNTA($A$3:$A$100000)*COUNTA($B$3:$B$100000),"",INDEX($A$3:A$100000,INT((ROW()-ROW($D$2))/COUNTA($B$3:$B$100000)+1))&amp;"-"&amp;INDEX($B$3:$B$100000,MOD(ROW()-ROW($D$2),COUNTA($B$3:$B$100000))+1))</f>
        <v/>
      </c>
    </row>
    <row r="6967" spans="4:4" x14ac:dyDescent="0.2">
      <c r="D6967" s="101" t="str">
        <f t="array" ref="D6967">IF(ROW()-ROW($D$2)+1&gt;COUNTA($A$3:$A$100000)*COUNTA($B$3:$B$100000),"",INDEX($A$3:A$100000,INT((ROW()-ROW($D$2))/COUNTA($B$3:$B$100000)+1))&amp;"-"&amp;INDEX($B$3:$B$100000,MOD(ROW()-ROW($D$2),COUNTA($B$3:$B$100000))+1))</f>
        <v/>
      </c>
    </row>
    <row r="6968" spans="4:4" x14ac:dyDescent="0.2">
      <c r="D6968" s="101" t="str">
        <f t="array" ref="D6968">IF(ROW()-ROW($D$2)+1&gt;COUNTA($A$3:$A$100000)*COUNTA($B$3:$B$100000),"",INDEX($A$3:A$100000,INT((ROW()-ROW($D$2))/COUNTA($B$3:$B$100000)+1))&amp;"-"&amp;INDEX($B$3:$B$100000,MOD(ROW()-ROW($D$2),COUNTA($B$3:$B$100000))+1))</f>
        <v/>
      </c>
    </row>
    <row r="6969" spans="4:4" x14ac:dyDescent="0.2">
      <c r="D6969" s="101" t="str">
        <f t="array" ref="D6969">IF(ROW()-ROW($D$2)+1&gt;COUNTA($A$3:$A$100000)*COUNTA($B$3:$B$100000),"",INDEX($A$3:A$100000,INT((ROW()-ROW($D$2))/COUNTA($B$3:$B$100000)+1))&amp;"-"&amp;INDEX($B$3:$B$100000,MOD(ROW()-ROW($D$2),COUNTA($B$3:$B$100000))+1))</f>
        <v/>
      </c>
    </row>
    <row r="6970" spans="4:4" x14ac:dyDescent="0.2">
      <c r="D6970" s="101" t="str">
        <f t="array" ref="D6970">IF(ROW()-ROW($D$2)+1&gt;COUNTA($A$3:$A$100000)*COUNTA($B$3:$B$100000),"",INDEX($A$3:A$100000,INT((ROW()-ROW($D$2))/COUNTA($B$3:$B$100000)+1))&amp;"-"&amp;INDEX($B$3:$B$100000,MOD(ROW()-ROW($D$2),COUNTA($B$3:$B$100000))+1))</f>
        <v/>
      </c>
    </row>
    <row r="6971" spans="4:4" x14ac:dyDescent="0.2">
      <c r="D6971" s="101" t="str">
        <f t="array" ref="D6971">IF(ROW()-ROW($D$2)+1&gt;COUNTA($A$3:$A$100000)*COUNTA($B$3:$B$100000),"",INDEX($A$3:A$100000,INT((ROW()-ROW($D$2))/COUNTA($B$3:$B$100000)+1))&amp;"-"&amp;INDEX($B$3:$B$100000,MOD(ROW()-ROW($D$2),COUNTA($B$3:$B$100000))+1))</f>
        <v/>
      </c>
    </row>
    <row r="6972" spans="4:4" x14ac:dyDescent="0.2">
      <c r="D6972" s="101" t="str">
        <f t="array" ref="D6972">IF(ROW()-ROW($D$2)+1&gt;COUNTA($A$3:$A$100000)*COUNTA($B$3:$B$100000),"",INDEX($A$3:A$100000,INT((ROW()-ROW($D$2))/COUNTA($B$3:$B$100000)+1))&amp;"-"&amp;INDEX($B$3:$B$100000,MOD(ROW()-ROW($D$2),COUNTA($B$3:$B$100000))+1))</f>
        <v/>
      </c>
    </row>
    <row r="6973" spans="4:4" x14ac:dyDescent="0.2">
      <c r="D6973" s="101" t="str">
        <f t="array" ref="D6973">IF(ROW()-ROW($D$2)+1&gt;COUNTA($A$3:$A$100000)*COUNTA($B$3:$B$100000),"",INDEX($A$3:A$100000,INT((ROW()-ROW($D$2))/COUNTA($B$3:$B$100000)+1))&amp;"-"&amp;INDEX($B$3:$B$100000,MOD(ROW()-ROW($D$2),COUNTA($B$3:$B$100000))+1))</f>
        <v/>
      </c>
    </row>
    <row r="6974" spans="4:4" x14ac:dyDescent="0.2">
      <c r="D6974" s="101" t="str">
        <f t="array" ref="D6974">IF(ROW()-ROW($D$2)+1&gt;COUNTA($A$3:$A$100000)*COUNTA($B$3:$B$100000),"",INDEX($A$3:A$100000,INT((ROW()-ROW($D$2))/COUNTA($B$3:$B$100000)+1))&amp;"-"&amp;INDEX($B$3:$B$100000,MOD(ROW()-ROW($D$2),COUNTA($B$3:$B$100000))+1))</f>
        <v/>
      </c>
    </row>
    <row r="6975" spans="4:4" x14ac:dyDescent="0.2">
      <c r="D6975" s="101" t="str">
        <f t="array" ref="D6975">IF(ROW()-ROW($D$2)+1&gt;COUNTA($A$3:$A$100000)*COUNTA($B$3:$B$100000),"",INDEX($A$3:A$100000,INT((ROW()-ROW($D$2))/COUNTA($B$3:$B$100000)+1))&amp;"-"&amp;INDEX($B$3:$B$100000,MOD(ROW()-ROW($D$2),COUNTA($B$3:$B$100000))+1))</f>
        <v/>
      </c>
    </row>
    <row r="6976" spans="4:4" x14ac:dyDescent="0.2">
      <c r="D6976" s="101" t="str">
        <f t="array" ref="D6976">IF(ROW()-ROW($D$2)+1&gt;COUNTA($A$3:$A$100000)*COUNTA($B$3:$B$100000),"",INDEX($A$3:A$100000,INT((ROW()-ROW($D$2))/COUNTA($B$3:$B$100000)+1))&amp;"-"&amp;INDEX($B$3:$B$100000,MOD(ROW()-ROW($D$2),COUNTA($B$3:$B$100000))+1))</f>
        <v/>
      </c>
    </row>
    <row r="6977" spans="4:4" x14ac:dyDescent="0.2">
      <c r="D6977" s="101" t="str">
        <f t="array" ref="D6977">IF(ROW()-ROW($D$2)+1&gt;COUNTA($A$3:$A$100000)*COUNTA($B$3:$B$100000),"",INDEX($A$3:A$100000,INT((ROW()-ROW($D$2))/COUNTA($B$3:$B$100000)+1))&amp;"-"&amp;INDEX($B$3:$B$100000,MOD(ROW()-ROW($D$2),COUNTA($B$3:$B$100000))+1))</f>
        <v/>
      </c>
    </row>
    <row r="6978" spans="4:4" x14ac:dyDescent="0.2">
      <c r="D6978" s="101" t="str">
        <f t="array" ref="D6978">IF(ROW()-ROW($D$2)+1&gt;COUNTA($A$3:$A$100000)*COUNTA($B$3:$B$100000),"",INDEX($A$3:A$100000,INT((ROW()-ROW($D$2))/COUNTA($B$3:$B$100000)+1))&amp;"-"&amp;INDEX($B$3:$B$100000,MOD(ROW()-ROW($D$2),COUNTA($B$3:$B$100000))+1))</f>
        <v/>
      </c>
    </row>
    <row r="6979" spans="4:4" x14ac:dyDescent="0.2">
      <c r="D6979" s="101" t="str">
        <f t="array" ref="D6979">IF(ROW()-ROW($D$2)+1&gt;COUNTA($A$3:$A$100000)*COUNTA($B$3:$B$100000),"",INDEX($A$3:A$100000,INT((ROW()-ROW($D$2))/COUNTA($B$3:$B$100000)+1))&amp;"-"&amp;INDEX($B$3:$B$100000,MOD(ROW()-ROW($D$2),COUNTA($B$3:$B$100000))+1))</f>
        <v/>
      </c>
    </row>
    <row r="6980" spans="4:4" x14ac:dyDescent="0.2">
      <c r="D6980" s="101" t="str">
        <f t="array" ref="D6980">IF(ROW()-ROW($D$2)+1&gt;COUNTA($A$3:$A$100000)*COUNTA($B$3:$B$100000),"",INDEX($A$3:A$100000,INT((ROW()-ROW($D$2))/COUNTA($B$3:$B$100000)+1))&amp;"-"&amp;INDEX($B$3:$B$100000,MOD(ROW()-ROW($D$2),COUNTA($B$3:$B$100000))+1))</f>
        <v/>
      </c>
    </row>
    <row r="6981" spans="4:4" x14ac:dyDescent="0.2">
      <c r="D6981" s="101" t="str">
        <f t="array" ref="D6981">IF(ROW()-ROW($D$2)+1&gt;COUNTA($A$3:$A$100000)*COUNTA($B$3:$B$100000),"",INDEX($A$3:A$100000,INT((ROW()-ROW($D$2))/COUNTA($B$3:$B$100000)+1))&amp;"-"&amp;INDEX($B$3:$B$100000,MOD(ROW()-ROW($D$2),COUNTA($B$3:$B$100000))+1))</f>
        <v/>
      </c>
    </row>
    <row r="6982" spans="4:4" x14ac:dyDescent="0.2">
      <c r="D6982" s="101" t="str">
        <f t="array" ref="D6982">IF(ROW()-ROW($D$2)+1&gt;COUNTA($A$3:$A$100000)*COUNTA($B$3:$B$100000),"",INDEX($A$3:A$100000,INT((ROW()-ROW($D$2))/COUNTA($B$3:$B$100000)+1))&amp;"-"&amp;INDEX($B$3:$B$100000,MOD(ROW()-ROW($D$2),COUNTA($B$3:$B$100000))+1))</f>
        <v/>
      </c>
    </row>
    <row r="6983" spans="4:4" x14ac:dyDescent="0.2">
      <c r="D6983" s="101" t="str">
        <f t="array" ref="D6983">IF(ROW()-ROW($D$2)+1&gt;COUNTA($A$3:$A$100000)*COUNTA($B$3:$B$100000),"",INDEX($A$3:A$100000,INT((ROW()-ROW($D$2))/COUNTA($B$3:$B$100000)+1))&amp;"-"&amp;INDEX($B$3:$B$100000,MOD(ROW()-ROW($D$2),COUNTA($B$3:$B$100000))+1))</f>
        <v/>
      </c>
    </row>
    <row r="6984" spans="4:4" x14ac:dyDescent="0.2">
      <c r="D6984" s="101" t="str">
        <f t="array" ref="D6984">IF(ROW()-ROW($D$2)+1&gt;COUNTA($A$3:$A$100000)*COUNTA($B$3:$B$100000),"",INDEX($A$3:A$100000,INT((ROW()-ROW($D$2))/COUNTA($B$3:$B$100000)+1))&amp;"-"&amp;INDEX($B$3:$B$100000,MOD(ROW()-ROW($D$2),COUNTA($B$3:$B$100000))+1))</f>
        <v/>
      </c>
    </row>
    <row r="6985" spans="4:4" x14ac:dyDescent="0.2">
      <c r="D6985" s="101" t="str">
        <f t="array" ref="D6985">IF(ROW()-ROW($D$2)+1&gt;COUNTA($A$3:$A$100000)*COUNTA($B$3:$B$100000),"",INDEX($A$3:A$100000,INT((ROW()-ROW($D$2))/COUNTA($B$3:$B$100000)+1))&amp;"-"&amp;INDEX($B$3:$B$100000,MOD(ROW()-ROW($D$2),COUNTA($B$3:$B$100000))+1))</f>
        <v/>
      </c>
    </row>
    <row r="6986" spans="4:4" x14ac:dyDescent="0.2">
      <c r="D6986" s="101" t="str">
        <f t="array" ref="D6986">IF(ROW()-ROW($D$2)+1&gt;COUNTA($A$3:$A$100000)*COUNTA($B$3:$B$100000),"",INDEX($A$3:A$100000,INT((ROW()-ROW($D$2))/COUNTA($B$3:$B$100000)+1))&amp;"-"&amp;INDEX($B$3:$B$100000,MOD(ROW()-ROW($D$2),COUNTA($B$3:$B$100000))+1))</f>
        <v/>
      </c>
    </row>
    <row r="6987" spans="4:4" x14ac:dyDescent="0.2">
      <c r="D6987" s="101" t="str">
        <f t="array" ref="D6987">IF(ROW()-ROW($D$2)+1&gt;COUNTA($A$3:$A$100000)*COUNTA($B$3:$B$100000),"",INDEX($A$3:A$100000,INT((ROW()-ROW($D$2))/COUNTA($B$3:$B$100000)+1))&amp;"-"&amp;INDEX($B$3:$B$100000,MOD(ROW()-ROW($D$2),COUNTA($B$3:$B$100000))+1))</f>
        <v/>
      </c>
    </row>
    <row r="6988" spans="4:4" x14ac:dyDescent="0.2">
      <c r="D6988" s="101" t="str">
        <f t="array" ref="D6988">IF(ROW()-ROW($D$2)+1&gt;COUNTA($A$3:$A$100000)*COUNTA($B$3:$B$100000),"",INDEX($A$3:A$100000,INT((ROW()-ROW($D$2))/COUNTA($B$3:$B$100000)+1))&amp;"-"&amp;INDEX($B$3:$B$100000,MOD(ROW()-ROW($D$2),COUNTA($B$3:$B$100000))+1))</f>
        <v/>
      </c>
    </row>
    <row r="6989" spans="4:4" x14ac:dyDescent="0.2">
      <c r="D6989" s="101" t="str">
        <f t="array" ref="D6989">IF(ROW()-ROW($D$2)+1&gt;COUNTA($A$3:$A$100000)*COUNTA($B$3:$B$100000),"",INDEX($A$3:A$100000,INT((ROW()-ROW($D$2))/COUNTA($B$3:$B$100000)+1))&amp;"-"&amp;INDEX($B$3:$B$100000,MOD(ROW()-ROW($D$2),COUNTA($B$3:$B$100000))+1))</f>
        <v/>
      </c>
    </row>
    <row r="6990" spans="4:4" x14ac:dyDescent="0.2">
      <c r="D6990" s="101" t="str">
        <f t="array" ref="D6990">IF(ROW()-ROW($D$2)+1&gt;COUNTA($A$3:$A$100000)*COUNTA($B$3:$B$100000),"",INDEX($A$3:A$100000,INT((ROW()-ROW($D$2))/COUNTA($B$3:$B$100000)+1))&amp;"-"&amp;INDEX($B$3:$B$100000,MOD(ROW()-ROW($D$2),COUNTA($B$3:$B$100000))+1))</f>
        <v/>
      </c>
    </row>
    <row r="6991" spans="4:4" x14ac:dyDescent="0.2">
      <c r="D6991" s="101" t="str">
        <f t="array" ref="D6991">IF(ROW()-ROW($D$2)+1&gt;COUNTA($A$3:$A$100000)*COUNTA($B$3:$B$100000),"",INDEX($A$3:A$100000,INT((ROW()-ROW($D$2))/COUNTA($B$3:$B$100000)+1))&amp;"-"&amp;INDEX($B$3:$B$100000,MOD(ROW()-ROW($D$2),COUNTA($B$3:$B$100000))+1))</f>
        <v/>
      </c>
    </row>
    <row r="6992" spans="4:4" x14ac:dyDescent="0.2">
      <c r="D6992" s="101" t="str">
        <f t="array" ref="D6992">IF(ROW()-ROW($D$2)+1&gt;COUNTA($A$3:$A$100000)*COUNTA($B$3:$B$100000),"",INDEX($A$3:A$100000,INT((ROW()-ROW($D$2))/COUNTA($B$3:$B$100000)+1))&amp;"-"&amp;INDEX($B$3:$B$100000,MOD(ROW()-ROW($D$2),COUNTA($B$3:$B$100000))+1))</f>
        <v/>
      </c>
    </row>
    <row r="6993" spans="4:4" x14ac:dyDescent="0.2">
      <c r="D6993" s="101" t="str">
        <f t="array" ref="D6993">IF(ROW()-ROW($D$2)+1&gt;COUNTA($A$3:$A$100000)*COUNTA($B$3:$B$100000),"",INDEX($A$3:A$100000,INT((ROW()-ROW($D$2))/COUNTA($B$3:$B$100000)+1))&amp;"-"&amp;INDEX($B$3:$B$100000,MOD(ROW()-ROW($D$2),COUNTA($B$3:$B$100000))+1))</f>
        <v/>
      </c>
    </row>
    <row r="6994" spans="4:4" x14ac:dyDescent="0.2">
      <c r="D6994" s="101" t="str">
        <f t="array" ref="D6994">IF(ROW()-ROW($D$2)+1&gt;COUNTA($A$3:$A$100000)*COUNTA($B$3:$B$100000),"",INDEX($A$3:A$100000,INT((ROW()-ROW($D$2))/COUNTA($B$3:$B$100000)+1))&amp;"-"&amp;INDEX($B$3:$B$100000,MOD(ROW()-ROW($D$2),COUNTA($B$3:$B$100000))+1))</f>
        <v/>
      </c>
    </row>
    <row r="6995" spans="4:4" x14ac:dyDescent="0.2">
      <c r="D6995" s="101" t="str">
        <f t="array" ref="D6995">IF(ROW()-ROW($D$2)+1&gt;COUNTA($A$3:$A$100000)*COUNTA($B$3:$B$100000),"",INDEX($A$3:A$100000,INT((ROW()-ROW($D$2))/COUNTA($B$3:$B$100000)+1))&amp;"-"&amp;INDEX($B$3:$B$100000,MOD(ROW()-ROW($D$2),COUNTA($B$3:$B$100000))+1))</f>
        <v/>
      </c>
    </row>
    <row r="6996" spans="4:4" x14ac:dyDescent="0.2">
      <c r="D6996" s="101" t="str">
        <f t="array" ref="D6996">IF(ROW()-ROW($D$2)+1&gt;COUNTA($A$3:$A$100000)*COUNTA($B$3:$B$100000),"",INDEX($A$3:A$100000,INT((ROW()-ROW($D$2))/COUNTA($B$3:$B$100000)+1))&amp;"-"&amp;INDEX($B$3:$B$100000,MOD(ROW()-ROW($D$2),COUNTA($B$3:$B$100000))+1))</f>
        <v/>
      </c>
    </row>
    <row r="6997" spans="4:4" x14ac:dyDescent="0.2">
      <c r="D6997" s="101" t="str">
        <f t="array" ref="D6997">IF(ROW()-ROW($D$2)+1&gt;COUNTA($A$3:$A$100000)*COUNTA($B$3:$B$100000),"",INDEX($A$3:A$100000,INT((ROW()-ROW($D$2))/COUNTA($B$3:$B$100000)+1))&amp;"-"&amp;INDEX($B$3:$B$100000,MOD(ROW()-ROW($D$2),COUNTA($B$3:$B$100000))+1))</f>
        <v/>
      </c>
    </row>
    <row r="6998" spans="4:4" x14ac:dyDescent="0.2">
      <c r="D6998" s="101" t="str">
        <f t="array" ref="D6998">IF(ROW()-ROW($D$2)+1&gt;COUNTA($A$3:$A$100000)*COUNTA($B$3:$B$100000),"",INDEX($A$3:A$100000,INT((ROW()-ROW($D$2))/COUNTA($B$3:$B$100000)+1))&amp;"-"&amp;INDEX($B$3:$B$100000,MOD(ROW()-ROW($D$2),COUNTA($B$3:$B$100000))+1))</f>
        <v/>
      </c>
    </row>
    <row r="6999" spans="4:4" x14ac:dyDescent="0.2">
      <c r="D6999" s="101" t="str">
        <f t="array" ref="D6999">IF(ROW()-ROW($D$2)+1&gt;COUNTA($A$3:$A$100000)*COUNTA($B$3:$B$100000),"",INDEX($A$3:A$100000,INT((ROW()-ROW($D$2))/COUNTA($B$3:$B$100000)+1))&amp;"-"&amp;INDEX($B$3:$B$100000,MOD(ROW()-ROW($D$2),COUNTA($B$3:$B$100000))+1))</f>
        <v/>
      </c>
    </row>
    <row r="7000" spans="4:4" x14ac:dyDescent="0.2">
      <c r="D7000" s="101" t="str">
        <f t="array" ref="D7000">IF(ROW()-ROW($D$2)+1&gt;COUNTA($A$3:$A$100000)*COUNTA($B$3:$B$100000),"",INDEX($A$3:A$100000,INT((ROW()-ROW($D$2))/COUNTA($B$3:$B$100000)+1))&amp;"-"&amp;INDEX($B$3:$B$100000,MOD(ROW()-ROW($D$2),COUNTA($B$3:$B$100000))+1))</f>
        <v/>
      </c>
    </row>
    <row r="7001" spans="4:4" x14ac:dyDescent="0.2">
      <c r="D7001" s="101" t="str">
        <f t="array" ref="D7001">IF(ROW()-ROW($D$2)+1&gt;COUNTA($A$3:$A$100000)*COUNTA($B$3:$B$100000),"",INDEX($A$3:A$100000,INT((ROW()-ROW($D$2))/COUNTA($B$3:$B$100000)+1))&amp;"-"&amp;INDEX($B$3:$B$100000,MOD(ROW()-ROW($D$2),COUNTA($B$3:$B$100000))+1))</f>
        <v/>
      </c>
    </row>
    <row r="7002" spans="4:4" x14ac:dyDescent="0.2">
      <c r="D7002" s="101" t="str">
        <f t="array" ref="D7002">IF(ROW()-ROW($D$2)+1&gt;COUNTA($A$3:$A$100000)*COUNTA($B$3:$B$100000),"",INDEX($A$3:A$100000,INT((ROW()-ROW($D$2))/COUNTA($B$3:$B$100000)+1))&amp;"-"&amp;INDEX($B$3:$B$100000,MOD(ROW()-ROW($D$2),COUNTA($B$3:$B$100000))+1))</f>
        <v/>
      </c>
    </row>
    <row r="7003" spans="4:4" x14ac:dyDescent="0.2">
      <c r="D7003" s="101" t="str">
        <f t="array" ref="D7003">IF(ROW()-ROW($D$2)+1&gt;COUNTA($A$3:$A$100000)*COUNTA($B$3:$B$100000),"",INDEX($A$3:A$100000,INT((ROW()-ROW($D$2))/COUNTA($B$3:$B$100000)+1))&amp;"-"&amp;INDEX($B$3:$B$100000,MOD(ROW()-ROW($D$2),COUNTA($B$3:$B$100000))+1))</f>
        <v/>
      </c>
    </row>
    <row r="7004" spans="4:4" x14ac:dyDescent="0.2">
      <c r="D7004" s="101" t="str">
        <f t="array" ref="D7004">IF(ROW()-ROW($D$2)+1&gt;COUNTA($A$3:$A$100000)*COUNTA($B$3:$B$100000),"",INDEX($A$3:A$100000,INT((ROW()-ROW($D$2))/COUNTA($B$3:$B$100000)+1))&amp;"-"&amp;INDEX($B$3:$B$100000,MOD(ROW()-ROW($D$2),COUNTA($B$3:$B$100000))+1))</f>
        <v/>
      </c>
    </row>
    <row r="7005" spans="4:4" x14ac:dyDescent="0.2">
      <c r="D7005" s="101" t="str">
        <f t="array" ref="D7005">IF(ROW()-ROW($D$2)+1&gt;COUNTA($A$3:$A$100000)*COUNTA($B$3:$B$100000),"",INDEX($A$3:A$100000,INT((ROW()-ROW($D$2))/COUNTA($B$3:$B$100000)+1))&amp;"-"&amp;INDEX($B$3:$B$100000,MOD(ROW()-ROW($D$2),COUNTA($B$3:$B$100000))+1))</f>
        <v/>
      </c>
    </row>
    <row r="7006" spans="4:4" x14ac:dyDescent="0.2">
      <c r="D7006" s="101" t="str">
        <f t="array" ref="D7006">IF(ROW()-ROW($D$2)+1&gt;COUNTA($A$3:$A$100000)*COUNTA($B$3:$B$100000),"",INDEX($A$3:A$100000,INT((ROW()-ROW($D$2))/COUNTA($B$3:$B$100000)+1))&amp;"-"&amp;INDEX($B$3:$B$100000,MOD(ROW()-ROW($D$2),COUNTA($B$3:$B$100000))+1))</f>
        <v/>
      </c>
    </row>
    <row r="7007" spans="4:4" x14ac:dyDescent="0.2">
      <c r="D7007" s="101" t="str">
        <f t="array" ref="D7007">IF(ROW()-ROW($D$2)+1&gt;COUNTA($A$3:$A$100000)*COUNTA($B$3:$B$100000),"",INDEX($A$3:A$100000,INT((ROW()-ROW($D$2))/COUNTA($B$3:$B$100000)+1))&amp;"-"&amp;INDEX($B$3:$B$100000,MOD(ROW()-ROW($D$2),COUNTA($B$3:$B$100000))+1))</f>
        <v/>
      </c>
    </row>
    <row r="7008" spans="4:4" x14ac:dyDescent="0.2">
      <c r="D7008" s="101" t="str">
        <f t="array" ref="D7008">IF(ROW()-ROW($D$2)+1&gt;COUNTA($A$3:$A$100000)*COUNTA($B$3:$B$100000),"",INDEX($A$3:A$100000,INT((ROW()-ROW($D$2))/COUNTA($B$3:$B$100000)+1))&amp;"-"&amp;INDEX($B$3:$B$100000,MOD(ROW()-ROW($D$2),COUNTA($B$3:$B$100000))+1))</f>
        <v/>
      </c>
    </row>
    <row r="7009" spans="4:4" x14ac:dyDescent="0.2">
      <c r="D7009" s="101" t="str">
        <f t="array" ref="D7009">IF(ROW()-ROW($D$2)+1&gt;COUNTA($A$3:$A$100000)*COUNTA($B$3:$B$100000),"",INDEX($A$3:A$100000,INT((ROW()-ROW($D$2))/COUNTA($B$3:$B$100000)+1))&amp;"-"&amp;INDEX($B$3:$B$100000,MOD(ROW()-ROW($D$2),COUNTA($B$3:$B$100000))+1))</f>
        <v/>
      </c>
    </row>
    <row r="7010" spans="4:4" x14ac:dyDescent="0.2">
      <c r="D7010" s="101" t="str">
        <f t="array" ref="D7010">IF(ROW()-ROW($D$2)+1&gt;COUNTA($A$3:$A$100000)*COUNTA($B$3:$B$100000),"",INDEX($A$3:A$100000,INT((ROW()-ROW($D$2))/COUNTA($B$3:$B$100000)+1))&amp;"-"&amp;INDEX($B$3:$B$100000,MOD(ROW()-ROW($D$2),COUNTA($B$3:$B$100000))+1))</f>
        <v/>
      </c>
    </row>
    <row r="7011" spans="4:4" x14ac:dyDescent="0.2">
      <c r="D7011" s="101" t="str">
        <f t="array" ref="D7011">IF(ROW()-ROW($D$2)+1&gt;COUNTA($A$3:$A$100000)*COUNTA($B$3:$B$100000),"",INDEX($A$3:A$100000,INT((ROW()-ROW($D$2))/COUNTA($B$3:$B$100000)+1))&amp;"-"&amp;INDEX($B$3:$B$100000,MOD(ROW()-ROW($D$2),COUNTA($B$3:$B$100000))+1))</f>
        <v/>
      </c>
    </row>
    <row r="7012" spans="4:4" x14ac:dyDescent="0.2">
      <c r="D7012" s="101" t="str">
        <f t="array" ref="D7012">IF(ROW()-ROW($D$2)+1&gt;COUNTA($A$3:$A$100000)*COUNTA($B$3:$B$100000),"",INDEX($A$3:A$100000,INT((ROW()-ROW($D$2))/COUNTA($B$3:$B$100000)+1))&amp;"-"&amp;INDEX($B$3:$B$100000,MOD(ROW()-ROW($D$2),COUNTA($B$3:$B$100000))+1))</f>
        <v/>
      </c>
    </row>
    <row r="7013" spans="4:4" x14ac:dyDescent="0.2">
      <c r="D7013" s="101" t="str">
        <f t="array" ref="D7013">IF(ROW()-ROW($D$2)+1&gt;COUNTA($A$3:$A$100000)*COUNTA($B$3:$B$100000),"",INDEX($A$3:A$100000,INT((ROW()-ROW($D$2))/COUNTA($B$3:$B$100000)+1))&amp;"-"&amp;INDEX($B$3:$B$100000,MOD(ROW()-ROW($D$2),COUNTA($B$3:$B$100000))+1))</f>
        <v/>
      </c>
    </row>
    <row r="7014" spans="4:4" x14ac:dyDescent="0.2">
      <c r="D7014" s="101" t="str">
        <f t="array" ref="D7014">IF(ROW()-ROW($D$2)+1&gt;COUNTA($A$3:$A$100000)*COUNTA($B$3:$B$100000),"",INDEX($A$3:A$100000,INT((ROW()-ROW($D$2))/COUNTA($B$3:$B$100000)+1))&amp;"-"&amp;INDEX($B$3:$B$100000,MOD(ROW()-ROW($D$2),COUNTA($B$3:$B$100000))+1))</f>
        <v/>
      </c>
    </row>
    <row r="7015" spans="4:4" x14ac:dyDescent="0.2">
      <c r="D7015" s="101" t="str">
        <f t="array" ref="D7015">IF(ROW()-ROW($D$2)+1&gt;COUNTA($A$3:$A$100000)*COUNTA($B$3:$B$100000),"",INDEX($A$3:A$100000,INT((ROW()-ROW($D$2))/COUNTA($B$3:$B$100000)+1))&amp;"-"&amp;INDEX($B$3:$B$100000,MOD(ROW()-ROW($D$2),COUNTA($B$3:$B$100000))+1))</f>
        <v/>
      </c>
    </row>
    <row r="7016" spans="4:4" x14ac:dyDescent="0.2">
      <c r="D7016" s="101" t="str">
        <f t="array" ref="D7016">IF(ROW()-ROW($D$2)+1&gt;COUNTA($A$3:$A$100000)*COUNTA($B$3:$B$100000),"",INDEX($A$3:A$100000,INT((ROW()-ROW($D$2))/COUNTA($B$3:$B$100000)+1))&amp;"-"&amp;INDEX($B$3:$B$100000,MOD(ROW()-ROW($D$2),COUNTA($B$3:$B$100000))+1))</f>
        <v/>
      </c>
    </row>
    <row r="7017" spans="4:4" x14ac:dyDescent="0.2">
      <c r="D7017" s="101" t="str">
        <f t="array" ref="D7017">IF(ROW()-ROW($D$2)+1&gt;COUNTA($A$3:$A$100000)*COUNTA($B$3:$B$100000),"",INDEX($A$3:A$100000,INT((ROW()-ROW($D$2))/COUNTA($B$3:$B$100000)+1))&amp;"-"&amp;INDEX($B$3:$B$100000,MOD(ROW()-ROW($D$2),COUNTA($B$3:$B$100000))+1))</f>
        <v/>
      </c>
    </row>
    <row r="7018" spans="4:4" x14ac:dyDescent="0.2">
      <c r="D7018" s="101" t="str">
        <f t="array" ref="D7018">IF(ROW()-ROW($D$2)+1&gt;COUNTA($A$3:$A$100000)*COUNTA($B$3:$B$100000),"",INDEX($A$3:A$100000,INT((ROW()-ROW($D$2))/COUNTA($B$3:$B$100000)+1))&amp;"-"&amp;INDEX($B$3:$B$100000,MOD(ROW()-ROW($D$2),COUNTA($B$3:$B$100000))+1))</f>
        <v/>
      </c>
    </row>
    <row r="7019" spans="4:4" x14ac:dyDescent="0.2">
      <c r="D7019" s="101" t="str">
        <f t="array" ref="D7019">IF(ROW()-ROW($D$2)+1&gt;COUNTA($A$3:$A$100000)*COUNTA($B$3:$B$100000),"",INDEX($A$3:A$100000,INT((ROW()-ROW($D$2))/COUNTA($B$3:$B$100000)+1))&amp;"-"&amp;INDEX($B$3:$B$100000,MOD(ROW()-ROW($D$2),COUNTA($B$3:$B$100000))+1))</f>
        <v/>
      </c>
    </row>
    <row r="7020" spans="4:4" x14ac:dyDescent="0.2">
      <c r="D7020" s="101" t="str">
        <f t="array" ref="D7020">IF(ROW()-ROW($D$2)+1&gt;COUNTA($A$3:$A$100000)*COUNTA($B$3:$B$100000),"",INDEX($A$3:A$100000,INT((ROW()-ROW($D$2))/COUNTA($B$3:$B$100000)+1))&amp;"-"&amp;INDEX($B$3:$B$100000,MOD(ROW()-ROW($D$2),COUNTA($B$3:$B$100000))+1))</f>
        <v/>
      </c>
    </row>
    <row r="7021" spans="4:4" x14ac:dyDescent="0.2">
      <c r="D7021" s="101" t="str">
        <f t="array" ref="D7021">IF(ROW()-ROW($D$2)+1&gt;COUNTA($A$3:$A$100000)*COUNTA($B$3:$B$100000),"",INDEX($A$3:A$100000,INT((ROW()-ROW($D$2))/COUNTA($B$3:$B$100000)+1))&amp;"-"&amp;INDEX($B$3:$B$100000,MOD(ROW()-ROW($D$2),COUNTA($B$3:$B$100000))+1))</f>
        <v/>
      </c>
    </row>
    <row r="7022" spans="4:4" x14ac:dyDescent="0.2">
      <c r="D7022" s="101" t="str">
        <f t="array" ref="D7022">IF(ROW()-ROW($D$2)+1&gt;COUNTA($A$3:$A$100000)*COUNTA($B$3:$B$100000),"",INDEX($A$3:A$100000,INT((ROW()-ROW($D$2))/COUNTA($B$3:$B$100000)+1))&amp;"-"&amp;INDEX($B$3:$B$100000,MOD(ROW()-ROW($D$2),COUNTA($B$3:$B$100000))+1))</f>
        <v/>
      </c>
    </row>
    <row r="7023" spans="4:4" x14ac:dyDescent="0.2">
      <c r="D7023" s="101" t="str">
        <f t="array" ref="D7023">IF(ROW()-ROW($D$2)+1&gt;COUNTA($A$3:$A$100000)*COUNTA($B$3:$B$100000),"",INDEX($A$3:A$100000,INT((ROW()-ROW($D$2))/COUNTA($B$3:$B$100000)+1))&amp;"-"&amp;INDEX($B$3:$B$100000,MOD(ROW()-ROW($D$2),COUNTA($B$3:$B$100000))+1))</f>
        <v/>
      </c>
    </row>
    <row r="7024" spans="4:4" x14ac:dyDescent="0.2">
      <c r="D7024" s="101" t="str">
        <f t="array" ref="D7024">IF(ROW()-ROW($D$2)+1&gt;COUNTA($A$3:$A$100000)*COUNTA($B$3:$B$100000),"",INDEX($A$3:A$100000,INT((ROW()-ROW($D$2))/COUNTA($B$3:$B$100000)+1))&amp;"-"&amp;INDEX($B$3:$B$100000,MOD(ROW()-ROW($D$2),COUNTA($B$3:$B$100000))+1))</f>
        <v/>
      </c>
    </row>
    <row r="7025" spans="4:4" x14ac:dyDescent="0.2">
      <c r="D7025" s="101" t="str">
        <f t="array" ref="D7025">IF(ROW()-ROW($D$2)+1&gt;COUNTA($A$3:$A$100000)*COUNTA($B$3:$B$100000),"",INDEX($A$3:A$100000,INT((ROW()-ROW($D$2))/COUNTA($B$3:$B$100000)+1))&amp;"-"&amp;INDEX($B$3:$B$100000,MOD(ROW()-ROW($D$2),COUNTA($B$3:$B$100000))+1))</f>
        <v/>
      </c>
    </row>
    <row r="7026" spans="4:4" x14ac:dyDescent="0.2">
      <c r="D7026" s="101" t="str">
        <f t="array" ref="D7026">IF(ROW()-ROW($D$2)+1&gt;COUNTA($A$3:$A$100000)*COUNTA($B$3:$B$100000),"",INDEX($A$3:A$100000,INT((ROW()-ROW($D$2))/COUNTA($B$3:$B$100000)+1))&amp;"-"&amp;INDEX($B$3:$B$100000,MOD(ROW()-ROW($D$2),COUNTA($B$3:$B$100000))+1))</f>
        <v/>
      </c>
    </row>
    <row r="7027" spans="4:4" x14ac:dyDescent="0.2">
      <c r="D7027" s="101" t="str">
        <f t="array" ref="D7027">IF(ROW()-ROW($D$2)+1&gt;COUNTA($A$3:$A$100000)*COUNTA($B$3:$B$100000),"",INDEX($A$3:A$100000,INT((ROW()-ROW($D$2))/COUNTA($B$3:$B$100000)+1))&amp;"-"&amp;INDEX($B$3:$B$100000,MOD(ROW()-ROW($D$2),COUNTA($B$3:$B$100000))+1))</f>
        <v/>
      </c>
    </row>
    <row r="7028" spans="4:4" x14ac:dyDescent="0.2">
      <c r="D7028" s="101" t="str">
        <f t="array" ref="D7028">IF(ROW()-ROW($D$2)+1&gt;COUNTA($A$3:$A$100000)*COUNTA($B$3:$B$100000),"",INDEX($A$3:A$100000,INT((ROW()-ROW($D$2))/COUNTA($B$3:$B$100000)+1))&amp;"-"&amp;INDEX($B$3:$B$100000,MOD(ROW()-ROW($D$2),COUNTA($B$3:$B$100000))+1))</f>
        <v/>
      </c>
    </row>
    <row r="7029" spans="4:4" x14ac:dyDescent="0.2">
      <c r="D7029" s="101" t="str">
        <f t="array" ref="D7029">IF(ROW()-ROW($D$2)+1&gt;COUNTA($A$3:$A$100000)*COUNTA($B$3:$B$100000),"",INDEX($A$3:A$100000,INT((ROW()-ROW($D$2))/COUNTA($B$3:$B$100000)+1))&amp;"-"&amp;INDEX($B$3:$B$100000,MOD(ROW()-ROW($D$2),COUNTA($B$3:$B$100000))+1))</f>
        <v/>
      </c>
    </row>
    <row r="7030" spans="4:4" x14ac:dyDescent="0.2">
      <c r="D7030" s="101" t="str">
        <f t="array" ref="D7030">IF(ROW()-ROW($D$2)+1&gt;COUNTA($A$3:$A$100000)*COUNTA($B$3:$B$100000),"",INDEX($A$3:A$100000,INT((ROW()-ROW($D$2))/COUNTA($B$3:$B$100000)+1))&amp;"-"&amp;INDEX($B$3:$B$100000,MOD(ROW()-ROW($D$2),COUNTA($B$3:$B$100000))+1))</f>
        <v/>
      </c>
    </row>
    <row r="7031" spans="4:4" x14ac:dyDescent="0.2">
      <c r="D7031" s="101" t="str">
        <f t="array" ref="D7031">IF(ROW()-ROW($D$2)+1&gt;COUNTA($A$3:$A$100000)*COUNTA($B$3:$B$100000),"",INDEX($A$3:A$100000,INT((ROW()-ROW($D$2))/COUNTA($B$3:$B$100000)+1))&amp;"-"&amp;INDEX($B$3:$B$100000,MOD(ROW()-ROW($D$2),COUNTA($B$3:$B$100000))+1))</f>
        <v/>
      </c>
    </row>
    <row r="7032" spans="4:4" x14ac:dyDescent="0.2">
      <c r="D7032" s="101" t="str">
        <f t="array" ref="D7032">IF(ROW()-ROW($D$2)+1&gt;COUNTA($A$3:$A$100000)*COUNTA($B$3:$B$100000),"",INDEX($A$3:A$100000,INT((ROW()-ROW($D$2))/COUNTA($B$3:$B$100000)+1))&amp;"-"&amp;INDEX($B$3:$B$100000,MOD(ROW()-ROW($D$2),COUNTA($B$3:$B$100000))+1))</f>
        <v/>
      </c>
    </row>
    <row r="7033" spans="4:4" x14ac:dyDescent="0.2">
      <c r="D7033" s="101" t="str">
        <f t="array" ref="D7033">IF(ROW()-ROW($D$2)+1&gt;COUNTA($A$3:$A$100000)*COUNTA($B$3:$B$100000),"",INDEX($A$3:A$100000,INT((ROW()-ROW($D$2))/COUNTA($B$3:$B$100000)+1))&amp;"-"&amp;INDEX($B$3:$B$100000,MOD(ROW()-ROW($D$2),COUNTA($B$3:$B$100000))+1))</f>
        <v/>
      </c>
    </row>
    <row r="7034" spans="4:4" x14ac:dyDescent="0.2">
      <c r="D7034" s="101" t="str">
        <f t="array" ref="D7034">IF(ROW()-ROW($D$2)+1&gt;COUNTA($A$3:$A$100000)*COUNTA($B$3:$B$100000),"",INDEX($A$3:A$100000,INT((ROW()-ROW($D$2))/COUNTA($B$3:$B$100000)+1))&amp;"-"&amp;INDEX($B$3:$B$100000,MOD(ROW()-ROW($D$2),COUNTA($B$3:$B$100000))+1))</f>
        <v/>
      </c>
    </row>
    <row r="7035" spans="4:4" x14ac:dyDescent="0.2">
      <c r="D7035" s="101" t="str">
        <f t="array" ref="D7035">IF(ROW()-ROW($D$2)+1&gt;COUNTA($A$3:$A$100000)*COUNTA($B$3:$B$100000),"",INDEX($A$3:A$100000,INT((ROW()-ROW($D$2))/COUNTA($B$3:$B$100000)+1))&amp;"-"&amp;INDEX($B$3:$B$100000,MOD(ROW()-ROW($D$2),COUNTA($B$3:$B$100000))+1))</f>
        <v/>
      </c>
    </row>
    <row r="7036" spans="4:4" x14ac:dyDescent="0.2">
      <c r="D7036" s="101" t="str">
        <f t="array" ref="D7036">IF(ROW()-ROW($D$2)+1&gt;COUNTA($A$3:$A$100000)*COUNTA($B$3:$B$100000),"",INDEX($A$3:A$100000,INT((ROW()-ROW($D$2))/COUNTA($B$3:$B$100000)+1))&amp;"-"&amp;INDEX($B$3:$B$100000,MOD(ROW()-ROW($D$2),COUNTA($B$3:$B$100000))+1))</f>
        <v/>
      </c>
    </row>
    <row r="7037" spans="4:4" x14ac:dyDescent="0.2">
      <c r="D7037" s="101" t="str">
        <f t="array" ref="D7037">IF(ROW()-ROW($D$2)+1&gt;COUNTA($A$3:$A$100000)*COUNTA($B$3:$B$100000),"",INDEX($A$3:A$100000,INT((ROW()-ROW($D$2))/COUNTA($B$3:$B$100000)+1))&amp;"-"&amp;INDEX($B$3:$B$100000,MOD(ROW()-ROW($D$2),COUNTA($B$3:$B$100000))+1))</f>
        <v/>
      </c>
    </row>
    <row r="7038" spans="4:4" x14ac:dyDescent="0.2">
      <c r="D7038" s="101" t="str">
        <f t="array" ref="D7038">IF(ROW()-ROW($D$2)+1&gt;COUNTA($A$3:$A$100000)*COUNTA($B$3:$B$100000),"",INDEX($A$3:A$100000,INT((ROW()-ROW($D$2))/COUNTA($B$3:$B$100000)+1))&amp;"-"&amp;INDEX($B$3:$B$100000,MOD(ROW()-ROW($D$2),COUNTA($B$3:$B$100000))+1))</f>
        <v/>
      </c>
    </row>
    <row r="7039" spans="4:4" x14ac:dyDescent="0.2">
      <c r="D7039" s="101" t="str">
        <f t="array" ref="D7039">IF(ROW()-ROW($D$2)+1&gt;COUNTA($A$3:$A$100000)*COUNTA($B$3:$B$100000),"",INDEX($A$3:A$100000,INT((ROW()-ROW($D$2))/COUNTA($B$3:$B$100000)+1))&amp;"-"&amp;INDEX($B$3:$B$100000,MOD(ROW()-ROW($D$2),COUNTA($B$3:$B$100000))+1))</f>
        <v/>
      </c>
    </row>
    <row r="7040" spans="4:4" x14ac:dyDescent="0.2">
      <c r="D7040" s="101" t="str">
        <f t="array" ref="D7040">IF(ROW()-ROW($D$2)+1&gt;COUNTA($A$3:$A$100000)*COUNTA($B$3:$B$100000),"",INDEX($A$3:A$100000,INT((ROW()-ROW($D$2))/COUNTA($B$3:$B$100000)+1))&amp;"-"&amp;INDEX($B$3:$B$100000,MOD(ROW()-ROW($D$2),COUNTA($B$3:$B$100000))+1))</f>
        <v/>
      </c>
    </row>
    <row r="7041" spans="4:4" x14ac:dyDescent="0.2">
      <c r="D7041" s="101" t="str">
        <f t="array" ref="D7041">IF(ROW()-ROW($D$2)+1&gt;COUNTA($A$3:$A$100000)*COUNTA($B$3:$B$100000),"",INDEX($A$3:A$100000,INT((ROW()-ROW($D$2))/COUNTA($B$3:$B$100000)+1))&amp;"-"&amp;INDEX($B$3:$B$100000,MOD(ROW()-ROW($D$2),COUNTA($B$3:$B$100000))+1))</f>
        <v/>
      </c>
    </row>
    <row r="7042" spans="4:4" x14ac:dyDescent="0.2">
      <c r="D7042" s="101" t="str">
        <f t="array" ref="D7042">IF(ROW()-ROW($D$2)+1&gt;COUNTA($A$3:$A$100000)*COUNTA($B$3:$B$100000),"",INDEX($A$3:A$100000,INT((ROW()-ROW($D$2))/COUNTA($B$3:$B$100000)+1))&amp;"-"&amp;INDEX($B$3:$B$100000,MOD(ROW()-ROW($D$2),COUNTA($B$3:$B$100000))+1))</f>
        <v/>
      </c>
    </row>
    <row r="7043" spans="4:4" x14ac:dyDescent="0.2">
      <c r="D7043" s="101" t="str">
        <f t="array" ref="D7043">IF(ROW()-ROW($D$2)+1&gt;COUNTA($A$3:$A$100000)*COUNTA($B$3:$B$100000),"",INDEX($A$3:A$100000,INT((ROW()-ROW($D$2))/COUNTA($B$3:$B$100000)+1))&amp;"-"&amp;INDEX($B$3:$B$100000,MOD(ROW()-ROW($D$2),COUNTA($B$3:$B$100000))+1))</f>
        <v/>
      </c>
    </row>
    <row r="7044" spans="4:4" x14ac:dyDescent="0.2">
      <c r="D7044" s="101" t="str">
        <f t="array" ref="D7044">IF(ROW()-ROW($D$2)+1&gt;COUNTA($A$3:$A$100000)*COUNTA($B$3:$B$100000),"",INDEX($A$3:A$100000,INT((ROW()-ROW($D$2))/COUNTA($B$3:$B$100000)+1))&amp;"-"&amp;INDEX($B$3:$B$100000,MOD(ROW()-ROW($D$2),COUNTA($B$3:$B$100000))+1))</f>
        <v/>
      </c>
    </row>
    <row r="7045" spans="4:4" x14ac:dyDescent="0.2">
      <c r="D7045" s="101" t="str">
        <f t="array" ref="D7045">IF(ROW()-ROW($D$2)+1&gt;COUNTA($A$3:$A$100000)*COUNTA($B$3:$B$100000),"",INDEX($A$3:A$100000,INT((ROW()-ROW($D$2))/COUNTA($B$3:$B$100000)+1))&amp;"-"&amp;INDEX($B$3:$B$100000,MOD(ROW()-ROW($D$2),COUNTA($B$3:$B$100000))+1))</f>
        <v/>
      </c>
    </row>
    <row r="7046" spans="4:4" x14ac:dyDescent="0.2">
      <c r="D7046" s="101" t="str">
        <f t="array" ref="D7046">IF(ROW()-ROW($D$2)+1&gt;COUNTA($A$3:$A$100000)*COUNTA($B$3:$B$100000),"",INDEX($A$3:A$100000,INT((ROW()-ROW($D$2))/COUNTA($B$3:$B$100000)+1))&amp;"-"&amp;INDEX($B$3:$B$100000,MOD(ROW()-ROW($D$2),COUNTA($B$3:$B$100000))+1))</f>
        <v/>
      </c>
    </row>
    <row r="7047" spans="4:4" x14ac:dyDescent="0.2">
      <c r="D7047" s="101" t="str">
        <f t="array" ref="D7047">IF(ROW()-ROW($D$2)+1&gt;COUNTA($A$3:$A$100000)*COUNTA($B$3:$B$100000),"",INDEX($A$3:A$100000,INT((ROW()-ROW($D$2))/COUNTA($B$3:$B$100000)+1))&amp;"-"&amp;INDEX($B$3:$B$100000,MOD(ROW()-ROW($D$2),COUNTA($B$3:$B$100000))+1))</f>
        <v/>
      </c>
    </row>
    <row r="7048" spans="4:4" x14ac:dyDescent="0.2">
      <c r="D7048" s="101" t="str">
        <f t="array" ref="D7048">IF(ROW()-ROW($D$2)+1&gt;COUNTA($A$3:$A$100000)*COUNTA($B$3:$B$100000),"",INDEX($A$3:A$100000,INT((ROW()-ROW($D$2))/COUNTA($B$3:$B$100000)+1))&amp;"-"&amp;INDEX($B$3:$B$100000,MOD(ROW()-ROW($D$2),COUNTA($B$3:$B$100000))+1))</f>
        <v/>
      </c>
    </row>
    <row r="7049" spans="4:4" x14ac:dyDescent="0.2">
      <c r="D7049" s="101" t="str">
        <f t="array" ref="D7049">IF(ROW()-ROW($D$2)+1&gt;COUNTA($A$3:$A$100000)*COUNTA($B$3:$B$100000),"",INDEX($A$3:A$100000,INT((ROW()-ROW($D$2))/COUNTA($B$3:$B$100000)+1))&amp;"-"&amp;INDEX($B$3:$B$100000,MOD(ROW()-ROW($D$2),COUNTA($B$3:$B$100000))+1))</f>
        <v/>
      </c>
    </row>
    <row r="7050" spans="4:4" x14ac:dyDescent="0.2">
      <c r="D7050" s="101" t="str">
        <f t="array" ref="D7050">IF(ROW()-ROW($D$2)+1&gt;COUNTA($A$3:$A$100000)*COUNTA($B$3:$B$100000),"",INDEX($A$3:A$100000,INT((ROW()-ROW($D$2))/COUNTA($B$3:$B$100000)+1))&amp;"-"&amp;INDEX($B$3:$B$100000,MOD(ROW()-ROW($D$2),COUNTA($B$3:$B$100000))+1))</f>
        <v/>
      </c>
    </row>
    <row r="7051" spans="4:4" x14ac:dyDescent="0.2">
      <c r="D7051" s="101" t="str">
        <f t="array" ref="D7051">IF(ROW()-ROW($D$2)+1&gt;COUNTA($A$3:$A$100000)*COUNTA($B$3:$B$100000),"",INDEX($A$3:A$100000,INT((ROW()-ROW($D$2))/COUNTA($B$3:$B$100000)+1))&amp;"-"&amp;INDEX($B$3:$B$100000,MOD(ROW()-ROW($D$2),COUNTA($B$3:$B$100000))+1))</f>
        <v/>
      </c>
    </row>
    <row r="7052" spans="4:4" x14ac:dyDescent="0.2">
      <c r="D7052" s="101" t="str">
        <f t="array" ref="D7052">IF(ROW()-ROW($D$2)+1&gt;COUNTA($A$3:$A$100000)*COUNTA($B$3:$B$100000),"",INDEX($A$3:A$100000,INT((ROW()-ROW($D$2))/COUNTA($B$3:$B$100000)+1))&amp;"-"&amp;INDEX($B$3:$B$100000,MOD(ROW()-ROW($D$2),COUNTA($B$3:$B$100000))+1))</f>
        <v/>
      </c>
    </row>
    <row r="7053" spans="4:4" x14ac:dyDescent="0.2">
      <c r="D7053" s="101" t="str">
        <f t="array" ref="D7053">IF(ROW()-ROW($D$2)+1&gt;COUNTA($A$3:$A$100000)*COUNTA($B$3:$B$100000),"",INDEX($A$3:A$100000,INT((ROW()-ROW($D$2))/COUNTA($B$3:$B$100000)+1))&amp;"-"&amp;INDEX($B$3:$B$100000,MOD(ROW()-ROW($D$2),COUNTA($B$3:$B$100000))+1))</f>
        <v/>
      </c>
    </row>
    <row r="7054" spans="4:4" x14ac:dyDescent="0.2">
      <c r="D7054" s="101" t="str">
        <f t="array" ref="D7054">IF(ROW()-ROW($D$2)+1&gt;COUNTA($A$3:$A$100000)*COUNTA($B$3:$B$100000),"",INDEX($A$3:A$100000,INT((ROW()-ROW($D$2))/COUNTA($B$3:$B$100000)+1))&amp;"-"&amp;INDEX($B$3:$B$100000,MOD(ROW()-ROW($D$2),COUNTA($B$3:$B$100000))+1))</f>
        <v/>
      </c>
    </row>
    <row r="7055" spans="4:4" x14ac:dyDescent="0.2">
      <c r="D7055" s="101" t="str">
        <f t="array" ref="D7055">IF(ROW()-ROW($D$2)+1&gt;COUNTA($A$3:$A$100000)*COUNTA($B$3:$B$100000),"",INDEX($A$3:A$100000,INT((ROW()-ROW($D$2))/COUNTA($B$3:$B$100000)+1))&amp;"-"&amp;INDEX($B$3:$B$100000,MOD(ROW()-ROW($D$2),COUNTA($B$3:$B$100000))+1))</f>
        <v/>
      </c>
    </row>
    <row r="7056" spans="4:4" x14ac:dyDescent="0.2">
      <c r="D7056" s="101" t="str">
        <f t="array" ref="D7056">IF(ROW()-ROW($D$2)+1&gt;COUNTA($A$3:$A$100000)*COUNTA($B$3:$B$100000),"",INDEX($A$3:A$100000,INT((ROW()-ROW($D$2))/COUNTA($B$3:$B$100000)+1))&amp;"-"&amp;INDEX($B$3:$B$100000,MOD(ROW()-ROW($D$2),COUNTA($B$3:$B$100000))+1))</f>
        <v/>
      </c>
    </row>
    <row r="7057" spans="4:4" x14ac:dyDescent="0.2">
      <c r="D7057" s="101" t="str">
        <f t="array" ref="D7057">IF(ROW()-ROW($D$2)+1&gt;COUNTA($A$3:$A$100000)*COUNTA($B$3:$B$100000),"",INDEX($A$3:A$100000,INT((ROW()-ROW($D$2))/COUNTA($B$3:$B$100000)+1))&amp;"-"&amp;INDEX($B$3:$B$100000,MOD(ROW()-ROW($D$2),COUNTA($B$3:$B$100000))+1))</f>
        <v/>
      </c>
    </row>
    <row r="7058" spans="4:4" x14ac:dyDescent="0.2">
      <c r="D7058" s="101" t="str">
        <f t="array" ref="D7058">IF(ROW()-ROW($D$2)+1&gt;COUNTA($A$3:$A$100000)*COUNTA($B$3:$B$100000),"",INDEX($A$3:A$100000,INT((ROW()-ROW($D$2))/COUNTA($B$3:$B$100000)+1))&amp;"-"&amp;INDEX($B$3:$B$100000,MOD(ROW()-ROW($D$2),COUNTA($B$3:$B$100000))+1))</f>
        <v/>
      </c>
    </row>
    <row r="7059" spans="4:4" x14ac:dyDescent="0.2">
      <c r="D7059" s="101" t="str">
        <f t="array" ref="D7059">IF(ROW()-ROW($D$2)+1&gt;COUNTA($A$3:$A$100000)*COUNTA($B$3:$B$100000),"",INDEX($A$3:A$100000,INT((ROW()-ROW($D$2))/COUNTA($B$3:$B$100000)+1))&amp;"-"&amp;INDEX($B$3:$B$100000,MOD(ROW()-ROW($D$2),COUNTA($B$3:$B$100000))+1))</f>
        <v/>
      </c>
    </row>
    <row r="7060" spans="4:4" x14ac:dyDescent="0.2">
      <c r="D7060" s="101" t="str">
        <f t="array" ref="D7060">IF(ROW()-ROW($D$2)+1&gt;COUNTA($A$3:$A$100000)*COUNTA($B$3:$B$100000),"",INDEX($A$3:A$100000,INT((ROW()-ROW($D$2))/COUNTA($B$3:$B$100000)+1))&amp;"-"&amp;INDEX($B$3:$B$100000,MOD(ROW()-ROW($D$2),COUNTA($B$3:$B$100000))+1))</f>
        <v/>
      </c>
    </row>
    <row r="7061" spans="4:4" x14ac:dyDescent="0.2">
      <c r="D7061" s="101" t="str">
        <f t="array" ref="D7061">IF(ROW()-ROW($D$2)+1&gt;COUNTA($A$3:$A$100000)*COUNTA($B$3:$B$100000),"",INDEX($A$3:A$100000,INT((ROW()-ROW($D$2))/COUNTA($B$3:$B$100000)+1))&amp;"-"&amp;INDEX($B$3:$B$100000,MOD(ROW()-ROW($D$2),COUNTA($B$3:$B$100000))+1))</f>
        <v/>
      </c>
    </row>
    <row r="7062" spans="4:4" x14ac:dyDescent="0.2">
      <c r="D7062" s="101" t="str">
        <f t="array" ref="D7062">IF(ROW()-ROW($D$2)+1&gt;COUNTA($A$3:$A$100000)*COUNTA($B$3:$B$100000),"",INDEX($A$3:A$100000,INT((ROW()-ROW($D$2))/COUNTA($B$3:$B$100000)+1))&amp;"-"&amp;INDEX($B$3:$B$100000,MOD(ROW()-ROW($D$2),COUNTA($B$3:$B$100000))+1))</f>
        <v/>
      </c>
    </row>
    <row r="7063" spans="4:4" x14ac:dyDescent="0.2">
      <c r="D7063" s="101" t="str">
        <f t="array" ref="D7063">IF(ROW()-ROW($D$2)+1&gt;COUNTA($A$3:$A$100000)*COUNTA($B$3:$B$100000),"",INDEX($A$3:A$100000,INT((ROW()-ROW($D$2))/COUNTA($B$3:$B$100000)+1))&amp;"-"&amp;INDEX($B$3:$B$100000,MOD(ROW()-ROW($D$2),COUNTA($B$3:$B$100000))+1))</f>
        <v/>
      </c>
    </row>
    <row r="7064" spans="4:4" x14ac:dyDescent="0.2">
      <c r="D7064" s="101" t="str">
        <f t="array" ref="D7064">IF(ROW()-ROW($D$2)+1&gt;COUNTA($A$3:$A$100000)*COUNTA($B$3:$B$100000),"",INDEX($A$3:A$100000,INT((ROW()-ROW($D$2))/COUNTA($B$3:$B$100000)+1))&amp;"-"&amp;INDEX($B$3:$B$100000,MOD(ROW()-ROW($D$2),COUNTA($B$3:$B$100000))+1))</f>
        <v/>
      </c>
    </row>
    <row r="7065" spans="4:4" x14ac:dyDescent="0.2">
      <c r="D7065" s="101" t="str">
        <f t="array" ref="D7065">IF(ROW()-ROW($D$2)+1&gt;COUNTA($A$3:$A$100000)*COUNTA($B$3:$B$100000),"",INDEX($A$3:A$100000,INT((ROW()-ROW($D$2))/COUNTA($B$3:$B$100000)+1))&amp;"-"&amp;INDEX($B$3:$B$100000,MOD(ROW()-ROW($D$2),COUNTA($B$3:$B$100000))+1))</f>
        <v/>
      </c>
    </row>
    <row r="7066" spans="4:4" x14ac:dyDescent="0.2">
      <c r="D7066" s="101" t="str">
        <f t="array" ref="D7066">IF(ROW()-ROW($D$2)+1&gt;COUNTA($A$3:$A$100000)*COUNTA($B$3:$B$100000),"",INDEX($A$3:A$100000,INT((ROW()-ROW($D$2))/COUNTA($B$3:$B$100000)+1))&amp;"-"&amp;INDEX($B$3:$B$100000,MOD(ROW()-ROW($D$2),COUNTA($B$3:$B$100000))+1))</f>
        <v/>
      </c>
    </row>
    <row r="7067" spans="4:4" x14ac:dyDescent="0.2">
      <c r="D7067" s="101" t="str">
        <f t="array" ref="D7067">IF(ROW()-ROW($D$2)+1&gt;COUNTA($A$3:$A$100000)*COUNTA($B$3:$B$100000),"",INDEX($A$3:A$100000,INT((ROW()-ROW($D$2))/COUNTA($B$3:$B$100000)+1))&amp;"-"&amp;INDEX($B$3:$B$100000,MOD(ROW()-ROW($D$2),COUNTA($B$3:$B$100000))+1))</f>
        <v/>
      </c>
    </row>
    <row r="7068" spans="4:4" x14ac:dyDescent="0.2">
      <c r="D7068" s="101" t="str">
        <f t="array" ref="D7068">IF(ROW()-ROW($D$2)+1&gt;COUNTA($A$3:$A$100000)*COUNTA($B$3:$B$100000),"",INDEX($A$3:A$100000,INT((ROW()-ROW($D$2))/COUNTA($B$3:$B$100000)+1))&amp;"-"&amp;INDEX($B$3:$B$100000,MOD(ROW()-ROW($D$2),COUNTA($B$3:$B$100000))+1))</f>
        <v/>
      </c>
    </row>
    <row r="7069" spans="4:4" x14ac:dyDescent="0.2">
      <c r="D7069" s="101" t="str">
        <f t="array" ref="D7069">IF(ROW()-ROW($D$2)+1&gt;COUNTA($A$3:$A$100000)*COUNTA($B$3:$B$100000),"",INDEX($A$3:A$100000,INT((ROW()-ROW($D$2))/COUNTA($B$3:$B$100000)+1))&amp;"-"&amp;INDEX($B$3:$B$100000,MOD(ROW()-ROW($D$2),COUNTA($B$3:$B$100000))+1))</f>
        <v/>
      </c>
    </row>
    <row r="7070" spans="4:4" x14ac:dyDescent="0.2">
      <c r="D7070" s="101" t="str">
        <f t="array" ref="D7070">IF(ROW()-ROW($D$2)+1&gt;COUNTA($A$3:$A$100000)*COUNTA($B$3:$B$100000),"",INDEX($A$3:A$100000,INT((ROW()-ROW($D$2))/COUNTA($B$3:$B$100000)+1))&amp;"-"&amp;INDEX($B$3:$B$100000,MOD(ROW()-ROW($D$2),COUNTA($B$3:$B$100000))+1))</f>
        <v/>
      </c>
    </row>
    <row r="7071" spans="4:4" x14ac:dyDescent="0.2">
      <c r="D7071" s="101" t="str">
        <f t="array" ref="D7071">IF(ROW()-ROW($D$2)+1&gt;COUNTA($A$3:$A$100000)*COUNTA($B$3:$B$100000),"",INDEX($A$3:A$100000,INT((ROW()-ROW($D$2))/COUNTA($B$3:$B$100000)+1))&amp;"-"&amp;INDEX($B$3:$B$100000,MOD(ROW()-ROW($D$2),COUNTA($B$3:$B$100000))+1))</f>
        <v/>
      </c>
    </row>
    <row r="7072" spans="4:4" x14ac:dyDescent="0.2">
      <c r="D7072" s="101" t="str">
        <f t="array" ref="D7072">IF(ROW()-ROW($D$2)+1&gt;COUNTA($A$3:$A$100000)*COUNTA($B$3:$B$100000),"",INDEX($A$3:A$100000,INT((ROW()-ROW($D$2))/COUNTA($B$3:$B$100000)+1))&amp;"-"&amp;INDEX($B$3:$B$100000,MOD(ROW()-ROW($D$2),COUNTA($B$3:$B$100000))+1))</f>
        <v/>
      </c>
    </row>
    <row r="7073" spans="4:4" x14ac:dyDescent="0.2">
      <c r="D7073" s="101" t="str">
        <f t="array" ref="D7073">IF(ROW()-ROW($D$2)+1&gt;COUNTA($A$3:$A$100000)*COUNTA($B$3:$B$100000),"",INDEX($A$3:A$100000,INT((ROW()-ROW($D$2))/COUNTA($B$3:$B$100000)+1))&amp;"-"&amp;INDEX($B$3:$B$100000,MOD(ROW()-ROW($D$2),COUNTA($B$3:$B$100000))+1))</f>
        <v/>
      </c>
    </row>
    <row r="7074" spans="4:4" x14ac:dyDescent="0.2">
      <c r="D7074" s="101" t="str">
        <f t="array" ref="D7074">IF(ROW()-ROW($D$2)+1&gt;COUNTA($A$3:$A$100000)*COUNTA($B$3:$B$100000),"",INDEX($A$3:A$100000,INT((ROW()-ROW($D$2))/COUNTA($B$3:$B$100000)+1))&amp;"-"&amp;INDEX($B$3:$B$100000,MOD(ROW()-ROW($D$2),COUNTA($B$3:$B$100000))+1))</f>
        <v/>
      </c>
    </row>
    <row r="7075" spans="4:4" x14ac:dyDescent="0.2">
      <c r="D7075" s="101" t="str">
        <f t="array" ref="D7075">IF(ROW()-ROW($D$2)+1&gt;COUNTA($A$3:$A$100000)*COUNTA($B$3:$B$100000),"",INDEX($A$3:A$100000,INT((ROW()-ROW($D$2))/COUNTA($B$3:$B$100000)+1))&amp;"-"&amp;INDEX($B$3:$B$100000,MOD(ROW()-ROW($D$2),COUNTA($B$3:$B$100000))+1))</f>
        <v/>
      </c>
    </row>
    <row r="7076" spans="4:4" x14ac:dyDescent="0.2">
      <c r="D7076" s="101" t="str">
        <f t="array" ref="D7076">IF(ROW()-ROW($D$2)+1&gt;COUNTA($A$3:$A$100000)*COUNTA($B$3:$B$100000),"",INDEX($A$3:A$100000,INT((ROW()-ROW($D$2))/COUNTA($B$3:$B$100000)+1))&amp;"-"&amp;INDEX($B$3:$B$100000,MOD(ROW()-ROW($D$2),COUNTA($B$3:$B$100000))+1))</f>
        <v/>
      </c>
    </row>
    <row r="7077" spans="4:4" x14ac:dyDescent="0.2">
      <c r="D7077" s="101" t="str">
        <f t="array" ref="D7077">IF(ROW()-ROW($D$2)+1&gt;COUNTA($A$3:$A$100000)*COUNTA($B$3:$B$100000),"",INDEX($A$3:A$100000,INT((ROW()-ROW($D$2))/COUNTA($B$3:$B$100000)+1))&amp;"-"&amp;INDEX($B$3:$B$100000,MOD(ROW()-ROW($D$2),COUNTA($B$3:$B$100000))+1))</f>
        <v/>
      </c>
    </row>
    <row r="7078" spans="4:4" x14ac:dyDescent="0.2">
      <c r="D7078" s="101" t="str">
        <f t="array" ref="D7078">IF(ROW()-ROW($D$2)+1&gt;COUNTA($A$3:$A$100000)*COUNTA($B$3:$B$100000),"",INDEX($A$3:A$100000,INT((ROW()-ROW($D$2))/COUNTA($B$3:$B$100000)+1))&amp;"-"&amp;INDEX($B$3:$B$100000,MOD(ROW()-ROW($D$2),COUNTA($B$3:$B$100000))+1))</f>
        <v/>
      </c>
    </row>
    <row r="7079" spans="4:4" x14ac:dyDescent="0.2">
      <c r="D7079" s="101" t="str">
        <f t="array" ref="D7079">IF(ROW()-ROW($D$2)+1&gt;COUNTA($A$3:$A$100000)*COUNTA($B$3:$B$100000),"",INDEX($A$3:A$100000,INT((ROW()-ROW($D$2))/COUNTA($B$3:$B$100000)+1))&amp;"-"&amp;INDEX($B$3:$B$100000,MOD(ROW()-ROW($D$2),COUNTA($B$3:$B$100000))+1))</f>
        <v/>
      </c>
    </row>
    <row r="7080" spans="4:4" x14ac:dyDescent="0.2">
      <c r="D7080" s="101" t="str">
        <f t="array" ref="D7080">IF(ROW()-ROW($D$2)+1&gt;COUNTA($A$3:$A$100000)*COUNTA($B$3:$B$100000),"",INDEX($A$3:A$100000,INT((ROW()-ROW($D$2))/COUNTA($B$3:$B$100000)+1))&amp;"-"&amp;INDEX($B$3:$B$100000,MOD(ROW()-ROW($D$2),COUNTA($B$3:$B$100000))+1))</f>
        <v/>
      </c>
    </row>
    <row r="7081" spans="4:4" x14ac:dyDescent="0.2">
      <c r="D7081" s="101" t="str">
        <f t="array" ref="D7081">IF(ROW()-ROW($D$2)+1&gt;COUNTA($A$3:$A$100000)*COUNTA($B$3:$B$100000),"",INDEX($A$3:A$100000,INT((ROW()-ROW($D$2))/COUNTA($B$3:$B$100000)+1))&amp;"-"&amp;INDEX($B$3:$B$100000,MOD(ROW()-ROW($D$2),COUNTA($B$3:$B$100000))+1))</f>
        <v/>
      </c>
    </row>
    <row r="7082" spans="4:4" x14ac:dyDescent="0.2">
      <c r="D7082" s="101" t="str">
        <f t="array" ref="D7082">IF(ROW()-ROW($D$2)+1&gt;COUNTA($A$3:$A$100000)*COUNTA($B$3:$B$100000),"",INDEX($A$3:A$100000,INT((ROW()-ROW($D$2))/COUNTA($B$3:$B$100000)+1))&amp;"-"&amp;INDEX($B$3:$B$100000,MOD(ROW()-ROW($D$2),COUNTA($B$3:$B$100000))+1))</f>
        <v/>
      </c>
    </row>
    <row r="7083" spans="4:4" x14ac:dyDescent="0.2">
      <c r="D7083" s="101" t="str">
        <f t="array" ref="D7083">IF(ROW()-ROW($D$2)+1&gt;COUNTA($A$3:$A$100000)*COUNTA($B$3:$B$100000),"",INDEX($A$3:A$100000,INT((ROW()-ROW($D$2))/COUNTA($B$3:$B$100000)+1))&amp;"-"&amp;INDEX($B$3:$B$100000,MOD(ROW()-ROW($D$2),COUNTA($B$3:$B$100000))+1))</f>
        <v/>
      </c>
    </row>
    <row r="7084" spans="4:4" x14ac:dyDescent="0.2">
      <c r="D7084" s="101" t="str">
        <f t="array" ref="D7084">IF(ROW()-ROW($D$2)+1&gt;COUNTA($A$3:$A$100000)*COUNTA($B$3:$B$100000),"",INDEX($A$3:A$100000,INT((ROW()-ROW($D$2))/COUNTA($B$3:$B$100000)+1))&amp;"-"&amp;INDEX($B$3:$B$100000,MOD(ROW()-ROW($D$2),COUNTA($B$3:$B$100000))+1))</f>
        <v/>
      </c>
    </row>
    <row r="7085" spans="4:4" x14ac:dyDescent="0.2">
      <c r="D7085" s="101" t="str">
        <f t="array" ref="D7085">IF(ROW()-ROW($D$2)+1&gt;COUNTA($A$3:$A$100000)*COUNTA($B$3:$B$100000),"",INDEX($A$3:A$100000,INT((ROW()-ROW($D$2))/COUNTA($B$3:$B$100000)+1))&amp;"-"&amp;INDEX($B$3:$B$100000,MOD(ROW()-ROW($D$2),COUNTA($B$3:$B$100000))+1))</f>
        <v/>
      </c>
    </row>
    <row r="7086" spans="4:4" x14ac:dyDescent="0.2">
      <c r="D7086" s="101" t="str">
        <f t="array" ref="D7086">IF(ROW()-ROW($D$2)+1&gt;COUNTA($A$3:$A$100000)*COUNTA($B$3:$B$100000),"",INDEX($A$3:A$100000,INT((ROW()-ROW($D$2))/COUNTA($B$3:$B$100000)+1))&amp;"-"&amp;INDEX($B$3:$B$100000,MOD(ROW()-ROW($D$2),COUNTA($B$3:$B$100000))+1))</f>
        <v/>
      </c>
    </row>
    <row r="7087" spans="4:4" x14ac:dyDescent="0.2">
      <c r="D7087" s="101" t="str">
        <f t="array" ref="D7087">IF(ROW()-ROW($D$2)+1&gt;COUNTA($A$3:$A$100000)*COUNTA($B$3:$B$100000),"",INDEX($A$3:A$100000,INT((ROW()-ROW($D$2))/COUNTA($B$3:$B$100000)+1))&amp;"-"&amp;INDEX($B$3:$B$100000,MOD(ROW()-ROW($D$2),COUNTA($B$3:$B$100000))+1))</f>
        <v/>
      </c>
    </row>
    <row r="7088" spans="4:4" x14ac:dyDescent="0.2">
      <c r="D7088" s="101" t="str">
        <f t="array" ref="D7088">IF(ROW()-ROW($D$2)+1&gt;COUNTA($A$3:$A$100000)*COUNTA($B$3:$B$100000),"",INDEX($A$3:A$100000,INT((ROW()-ROW($D$2))/COUNTA($B$3:$B$100000)+1))&amp;"-"&amp;INDEX($B$3:$B$100000,MOD(ROW()-ROW($D$2),COUNTA($B$3:$B$100000))+1))</f>
        <v/>
      </c>
    </row>
    <row r="7089" spans="4:4" x14ac:dyDescent="0.2">
      <c r="D7089" s="101" t="str">
        <f t="array" ref="D7089">IF(ROW()-ROW($D$2)+1&gt;COUNTA($A$3:$A$100000)*COUNTA($B$3:$B$100000),"",INDEX($A$3:A$100000,INT((ROW()-ROW($D$2))/COUNTA($B$3:$B$100000)+1))&amp;"-"&amp;INDEX($B$3:$B$100000,MOD(ROW()-ROW($D$2),COUNTA($B$3:$B$100000))+1))</f>
        <v/>
      </c>
    </row>
    <row r="7090" spans="4:4" x14ac:dyDescent="0.2">
      <c r="D7090" s="101" t="str">
        <f t="array" ref="D7090">IF(ROW()-ROW($D$2)+1&gt;COUNTA($A$3:$A$100000)*COUNTA($B$3:$B$100000),"",INDEX($A$3:A$100000,INT((ROW()-ROW($D$2))/COUNTA($B$3:$B$100000)+1))&amp;"-"&amp;INDEX($B$3:$B$100000,MOD(ROW()-ROW($D$2),COUNTA($B$3:$B$100000))+1))</f>
        <v/>
      </c>
    </row>
    <row r="7091" spans="4:4" x14ac:dyDescent="0.2">
      <c r="D7091" s="101" t="str">
        <f t="array" ref="D7091">IF(ROW()-ROW($D$2)+1&gt;COUNTA($A$3:$A$100000)*COUNTA($B$3:$B$100000),"",INDEX($A$3:A$100000,INT((ROW()-ROW($D$2))/COUNTA($B$3:$B$100000)+1))&amp;"-"&amp;INDEX($B$3:$B$100000,MOD(ROW()-ROW($D$2),COUNTA($B$3:$B$100000))+1))</f>
        <v/>
      </c>
    </row>
    <row r="7092" spans="4:4" x14ac:dyDescent="0.2">
      <c r="D7092" s="101" t="str">
        <f t="array" ref="D7092">IF(ROW()-ROW($D$2)+1&gt;COUNTA($A$3:$A$100000)*COUNTA($B$3:$B$100000),"",INDEX($A$3:A$100000,INT((ROW()-ROW($D$2))/COUNTA($B$3:$B$100000)+1))&amp;"-"&amp;INDEX($B$3:$B$100000,MOD(ROW()-ROW($D$2),COUNTA($B$3:$B$100000))+1))</f>
        <v/>
      </c>
    </row>
    <row r="7093" spans="4:4" x14ac:dyDescent="0.2">
      <c r="D7093" s="101" t="str">
        <f t="array" ref="D7093">IF(ROW()-ROW($D$2)+1&gt;COUNTA($A$3:$A$100000)*COUNTA($B$3:$B$100000),"",INDEX($A$3:A$100000,INT((ROW()-ROW($D$2))/COUNTA($B$3:$B$100000)+1))&amp;"-"&amp;INDEX($B$3:$B$100000,MOD(ROW()-ROW($D$2),COUNTA($B$3:$B$100000))+1))</f>
        <v/>
      </c>
    </row>
    <row r="7094" spans="4:4" x14ac:dyDescent="0.2">
      <c r="D7094" s="101" t="str">
        <f t="array" ref="D7094">IF(ROW()-ROW($D$2)+1&gt;COUNTA($A$3:$A$100000)*COUNTA($B$3:$B$100000),"",INDEX($A$3:A$100000,INT((ROW()-ROW($D$2))/COUNTA($B$3:$B$100000)+1))&amp;"-"&amp;INDEX($B$3:$B$100000,MOD(ROW()-ROW($D$2),COUNTA($B$3:$B$100000))+1))</f>
        <v/>
      </c>
    </row>
    <row r="7095" spans="4:4" x14ac:dyDescent="0.2">
      <c r="D7095" s="101" t="str">
        <f t="array" ref="D7095">IF(ROW()-ROW($D$2)+1&gt;COUNTA($A$3:$A$100000)*COUNTA($B$3:$B$100000),"",INDEX($A$3:A$100000,INT((ROW()-ROW($D$2))/COUNTA($B$3:$B$100000)+1))&amp;"-"&amp;INDEX($B$3:$B$100000,MOD(ROW()-ROW($D$2),COUNTA($B$3:$B$100000))+1))</f>
        <v/>
      </c>
    </row>
    <row r="7096" spans="4:4" x14ac:dyDescent="0.2">
      <c r="D7096" s="101" t="str">
        <f t="array" ref="D7096">IF(ROW()-ROW($D$2)+1&gt;COUNTA($A$3:$A$100000)*COUNTA($B$3:$B$100000),"",INDEX($A$3:A$100000,INT((ROW()-ROW($D$2))/COUNTA($B$3:$B$100000)+1))&amp;"-"&amp;INDEX($B$3:$B$100000,MOD(ROW()-ROW($D$2),COUNTA($B$3:$B$100000))+1))</f>
        <v/>
      </c>
    </row>
    <row r="7097" spans="4:4" x14ac:dyDescent="0.2">
      <c r="D7097" s="101" t="str">
        <f t="array" ref="D7097">IF(ROW()-ROW($D$2)+1&gt;COUNTA($A$3:$A$100000)*COUNTA($B$3:$B$100000),"",INDEX($A$3:A$100000,INT((ROW()-ROW($D$2))/COUNTA($B$3:$B$100000)+1))&amp;"-"&amp;INDEX($B$3:$B$100000,MOD(ROW()-ROW($D$2),COUNTA($B$3:$B$100000))+1))</f>
        <v/>
      </c>
    </row>
    <row r="7098" spans="4:4" x14ac:dyDescent="0.2">
      <c r="D7098" s="101" t="str">
        <f t="array" ref="D7098">IF(ROW()-ROW($D$2)+1&gt;COUNTA($A$3:$A$100000)*COUNTA($B$3:$B$100000),"",INDEX($A$3:A$100000,INT((ROW()-ROW($D$2))/COUNTA($B$3:$B$100000)+1))&amp;"-"&amp;INDEX($B$3:$B$100000,MOD(ROW()-ROW($D$2),COUNTA($B$3:$B$100000))+1))</f>
        <v/>
      </c>
    </row>
    <row r="7099" spans="4:4" x14ac:dyDescent="0.2">
      <c r="D7099" s="101" t="str">
        <f t="array" ref="D7099">IF(ROW()-ROW($D$2)+1&gt;COUNTA($A$3:$A$100000)*COUNTA($B$3:$B$100000),"",INDEX($A$3:A$100000,INT((ROW()-ROW($D$2))/COUNTA($B$3:$B$100000)+1))&amp;"-"&amp;INDEX($B$3:$B$100000,MOD(ROW()-ROW($D$2),COUNTA($B$3:$B$100000))+1))</f>
        <v/>
      </c>
    </row>
    <row r="7100" spans="4:4" x14ac:dyDescent="0.2">
      <c r="D7100" s="101" t="str">
        <f t="array" ref="D7100">IF(ROW()-ROW($D$2)+1&gt;COUNTA($A$3:$A$100000)*COUNTA($B$3:$B$100000),"",INDEX($A$3:A$100000,INT((ROW()-ROW($D$2))/COUNTA($B$3:$B$100000)+1))&amp;"-"&amp;INDEX($B$3:$B$100000,MOD(ROW()-ROW($D$2),COUNTA($B$3:$B$100000))+1))</f>
        <v/>
      </c>
    </row>
    <row r="7101" spans="4:4" x14ac:dyDescent="0.2">
      <c r="D7101" s="101" t="str">
        <f t="array" ref="D7101">IF(ROW()-ROW($D$2)+1&gt;COUNTA($A$3:$A$100000)*COUNTA($B$3:$B$100000),"",INDEX($A$3:A$100000,INT((ROW()-ROW($D$2))/COUNTA($B$3:$B$100000)+1))&amp;"-"&amp;INDEX($B$3:$B$100000,MOD(ROW()-ROW($D$2),COUNTA($B$3:$B$100000))+1))</f>
        <v/>
      </c>
    </row>
    <row r="7102" spans="4:4" x14ac:dyDescent="0.2">
      <c r="D7102" s="101" t="str">
        <f t="array" ref="D7102">IF(ROW()-ROW($D$2)+1&gt;COUNTA($A$3:$A$100000)*COUNTA($B$3:$B$100000),"",INDEX($A$3:A$100000,INT((ROW()-ROW($D$2))/COUNTA($B$3:$B$100000)+1))&amp;"-"&amp;INDEX($B$3:$B$100000,MOD(ROW()-ROW($D$2),COUNTA($B$3:$B$100000))+1))</f>
        <v/>
      </c>
    </row>
    <row r="7103" spans="4:4" x14ac:dyDescent="0.2">
      <c r="D7103" s="101" t="str">
        <f t="array" ref="D7103">IF(ROW()-ROW($D$2)+1&gt;COUNTA($A$3:$A$100000)*COUNTA($B$3:$B$100000),"",INDEX($A$3:A$100000,INT((ROW()-ROW($D$2))/COUNTA($B$3:$B$100000)+1))&amp;"-"&amp;INDEX($B$3:$B$100000,MOD(ROW()-ROW($D$2),COUNTA($B$3:$B$100000))+1))</f>
        <v/>
      </c>
    </row>
    <row r="7104" spans="4:4" x14ac:dyDescent="0.2">
      <c r="D7104" s="101" t="str">
        <f t="array" ref="D7104">IF(ROW()-ROW($D$2)+1&gt;COUNTA($A$3:$A$100000)*COUNTA($B$3:$B$100000),"",INDEX($A$3:A$100000,INT((ROW()-ROW($D$2))/COUNTA($B$3:$B$100000)+1))&amp;"-"&amp;INDEX($B$3:$B$100000,MOD(ROW()-ROW($D$2),COUNTA($B$3:$B$100000))+1))</f>
        <v/>
      </c>
    </row>
    <row r="7105" spans="4:4" x14ac:dyDescent="0.2">
      <c r="D7105" s="101" t="str">
        <f t="array" ref="D7105">IF(ROW()-ROW($D$2)+1&gt;COUNTA($A$3:$A$100000)*COUNTA($B$3:$B$100000),"",INDEX($A$3:A$100000,INT((ROW()-ROW($D$2))/COUNTA($B$3:$B$100000)+1))&amp;"-"&amp;INDEX($B$3:$B$100000,MOD(ROW()-ROW($D$2),COUNTA($B$3:$B$100000))+1))</f>
        <v/>
      </c>
    </row>
    <row r="7106" spans="4:4" x14ac:dyDescent="0.2">
      <c r="D7106" s="101" t="str">
        <f t="array" ref="D7106">IF(ROW()-ROW($D$2)+1&gt;COUNTA($A$3:$A$100000)*COUNTA($B$3:$B$100000),"",INDEX($A$3:A$100000,INT((ROW()-ROW($D$2))/COUNTA($B$3:$B$100000)+1))&amp;"-"&amp;INDEX($B$3:$B$100000,MOD(ROW()-ROW($D$2),COUNTA($B$3:$B$100000))+1))</f>
        <v/>
      </c>
    </row>
    <row r="7107" spans="4:4" x14ac:dyDescent="0.2">
      <c r="D7107" s="101" t="str">
        <f t="array" ref="D7107">IF(ROW()-ROW($D$2)+1&gt;COUNTA($A$3:$A$100000)*COUNTA($B$3:$B$100000),"",INDEX($A$3:A$100000,INT((ROW()-ROW($D$2))/COUNTA($B$3:$B$100000)+1))&amp;"-"&amp;INDEX($B$3:$B$100000,MOD(ROW()-ROW($D$2),COUNTA($B$3:$B$100000))+1))</f>
        <v/>
      </c>
    </row>
    <row r="7108" spans="4:4" x14ac:dyDescent="0.2">
      <c r="D7108" s="101" t="str">
        <f t="array" ref="D7108">IF(ROW()-ROW($D$2)+1&gt;COUNTA($A$3:$A$100000)*COUNTA($B$3:$B$100000),"",INDEX($A$3:A$100000,INT((ROW()-ROW($D$2))/COUNTA($B$3:$B$100000)+1))&amp;"-"&amp;INDEX($B$3:$B$100000,MOD(ROW()-ROW($D$2),COUNTA($B$3:$B$100000))+1))</f>
        <v/>
      </c>
    </row>
    <row r="7109" spans="4:4" x14ac:dyDescent="0.2">
      <c r="D7109" s="101" t="str">
        <f t="array" ref="D7109">IF(ROW()-ROW($D$2)+1&gt;COUNTA($A$3:$A$100000)*COUNTA($B$3:$B$100000),"",INDEX($A$3:A$100000,INT((ROW()-ROW($D$2))/COUNTA($B$3:$B$100000)+1))&amp;"-"&amp;INDEX($B$3:$B$100000,MOD(ROW()-ROW($D$2),COUNTA($B$3:$B$100000))+1))</f>
        <v/>
      </c>
    </row>
    <row r="7110" spans="4:4" x14ac:dyDescent="0.2">
      <c r="D7110" s="101" t="str">
        <f t="array" ref="D7110">IF(ROW()-ROW($D$2)+1&gt;COUNTA($A$3:$A$100000)*COUNTA($B$3:$B$100000),"",INDEX($A$3:A$100000,INT((ROW()-ROW($D$2))/COUNTA($B$3:$B$100000)+1))&amp;"-"&amp;INDEX($B$3:$B$100000,MOD(ROW()-ROW($D$2),COUNTA($B$3:$B$100000))+1))</f>
        <v/>
      </c>
    </row>
    <row r="7111" spans="4:4" x14ac:dyDescent="0.2">
      <c r="D7111" s="101" t="str">
        <f t="array" ref="D7111">IF(ROW()-ROW($D$2)+1&gt;COUNTA($A$3:$A$100000)*COUNTA($B$3:$B$100000),"",INDEX($A$3:A$100000,INT((ROW()-ROW($D$2))/COUNTA($B$3:$B$100000)+1))&amp;"-"&amp;INDEX($B$3:$B$100000,MOD(ROW()-ROW($D$2),COUNTA($B$3:$B$100000))+1))</f>
        <v/>
      </c>
    </row>
    <row r="7112" spans="4:4" x14ac:dyDescent="0.2">
      <c r="D7112" s="101" t="str">
        <f t="array" ref="D7112">IF(ROW()-ROW($D$2)+1&gt;COUNTA($A$3:$A$100000)*COUNTA($B$3:$B$100000),"",INDEX($A$3:A$100000,INT((ROW()-ROW($D$2))/COUNTA($B$3:$B$100000)+1))&amp;"-"&amp;INDEX($B$3:$B$100000,MOD(ROW()-ROW($D$2),COUNTA($B$3:$B$100000))+1))</f>
        <v/>
      </c>
    </row>
    <row r="7113" spans="4:4" x14ac:dyDescent="0.2">
      <c r="D7113" s="101" t="str">
        <f t="array" ref="D7113">IF(ROW()-ROW($D$2)+1&gt;COUNTA($A$3:$A$100000)*COUNTA($B$3:$B$100000),"",INDEX($A$3:A$100000,INT((ROW()-ROW($D$2))/COUNTA($B$3:$B$100000)+1))&amp;"-"&amp;INDEX($B$3:$B$100000,MOD(ROW()-ROW($D$2),COUNTA($B$3:$B$100000))+1))</f>
        <v/>
      </c>
    </row>
    <row r="7114" spans="4:4" x14ac:dyDescent="0.2">
      <c r="D7114" s="101" t="str">
        <f t="array" ref="D7114">IF(ROW()-ROW($D$2)+1&gt;COUNTA($A$3:$A$100000)*COUNTA($B$3:$B$100000),"",INDEX($A$3:A$100000,INT((ROW()-ROW($D$2))/COUNTA($B$3:$B$100000)+1))&amp;"-"&amp;INDEX($B$3:$B$100000,MOD(ROW()-ROW($D$2),COUNTA($B$3:$B$100000))+1))</f>
        <v/>
      </c>
    </row>
    <row r="7115" spans="4:4" x14ac:dyDescent="0.2">
      <c r="D7115" s="101" t="str">
        <f t="array" ref="D7115">IF(ROW()-ROW($D$2)+1&gt;COUNTA($A$3:$A$100000)*COUNTA($B$3:$B$100000),"",INDEX($A$3:A$100000,INT((ROW()-ROW($D$2))/COUNTA($B$3:$B$100000)+1))&amp;"-"&amp;INDEX($B$3:$B$100000,MOD(ROW()-ROW($D$2),COUNTA($B$3:$B$100000))+1))</f>
        <v/>
      </c>
    </row>
    <row r="7116" spans="4:4" x14ac:dyDescent="0.2">
      <c r="D7116" s="101" t="str">
        <f t="array" ref="D7116">IF(ROW()-ROW($D$2)+1&gt;COUNTA($A$3:$A$100000)*COUNTA($B$3:$B$100000),"",INDEX($A$3:A$100000,INT((ROW()-ROW($D$2))/COUNTA($B$3:$B$100000)+1))&amp;"-"&amp;INDEX($B$3:$B$100000,MOD(ROW()-ROW($D$2),COUNTA($B$3:$B$100000))+1))</f>
        <v/>
      </c>
    </row>
    <row r="7117" spans="4:4" x14ac:dyDescent="0.2">
      <c r="D7117" s="101" t="str">
        <f t="array" ref="D7117">IF(ROW()-ROW($D$2)+1&gt;COUNTA($A$3:$A$100000)*COUNTA($B$3:$B$100000),"",INDEX($A$3:A$100000,INT((ROW()-ROW($D$2))/COUNTA($B$3:$B$100000)+1))&amp;"-"&amp;INDEX($B$3:$B$100000,MOD(ROW()-ROW($D$2),COUNTA($B$3:$B$100000))+1))</f>
        <v/>
      </c>
    </row>
    <row r="7118" spans="4:4" x14ac:dyDescent="0.2">
      <c r="D7118" s="101" t="str">
        <f t="array" ref="D7118">IF(ROW()-ROW($D$2)+1&gt;COUNTA($A$3:$A$100000)*COUNTA($B$3:$B$100000),"",INDEX($A$3:A$100000,INT((ROW()-ROW($D$2))/COUNTA($B$3:$B$100000)+1))&amp;"-"&amp;INDEX($B$3:$B$100000,MOD(ROW()-ROW($D$2),COUNTA($B$3:$B$100000))+1))</f>
        <v/>
      </c>
    </row>
    <row r="7119" spans="4:4" x14ac:dyDescent="0.2">
      <c r="D7119" s="101" t="str">
        <f t="array" ref="D7119">IF(ROW()-ROW($D$2)+1&gt;COUNTA($A$3:$A$100000)*COUNTA($B$3:$B$100000),"",INDEX($A$3:A$100000,INT((ROW()-ROW($D$2))/COUNTA($B$3:$B$100000)+1))&amp;"-"&amp;INDEX($B$3:$B$100000,MOD(ROW()-ROW($D$2),COUNTA($B$3:$B$100000))+1))</f>
        <v/>
      </c>
    </row>
    <row r="7120" spans="4:4" x14ac:dyDescent="0.2">
      <c r="D7120" s="101" t="str">
        <f t="array" ref="D7120">IF(ROW()-ROW($D$2)+1&gt;COUNTA($A$3:$A$100000)*COUNTA($B$3:$B$100000),"",INDEX($A$3:A$100000,INT((ROW()-ROW($D$2))/COUNTA($B$3:$B$100000)+1))&amp;"-"&amp;INDEX($B$3:$B$100000,MOD(ROW()-ROW($D$2),COUNTA($B$3:$B$100000))+1))</f>
        <v/>
      </c>
    </row>
    <row r="7121" spans="4:4" x14ac:dyDescent="0.2">
      <c r="D7121" s="101" t="str">
        <f t="array" ref="D7121">IF(ROW()-ROW($D$2)+1&gt;COUNTA($A$3:$A$100000)*COUNTA($B$3:$B$100000),"",INDEX($A$3:A$100000,INT((ROW()-ROW($D$2))/COUNTA($B$3:$B$100000)+1))&amp;"-"&amp;INDEX($B$3:$B$100000,MOD(ROW()-ROW($D$2),COUNTA($B$3:$B$100000))+1))</f>
        <v/>
      </c>
    </row>
    <row r="7122" spans="4:4" x14ac:dyDescent="0.2">
      <c r="D7122" s="101" t="str">
        <f t="array" ref="D7122">IF(ROW()-ROW($D$2)+1&gt;COUNTA($A$3:$A$100000)*COUNTA($B$3:$B$100000),"",INDEX($A$3:A$100000,INT((ROW()-ROW($D$2))/COUNTA($B$3:$B$100000)+1))&amp;"-"&amp;INDEX($B$3:$B$100000,MOD(ROW()-ROW($D$2),COUNTA($B$3:$B$100000))+1))</f>
        <v/>
      </c>
    </row>
    <row r="7123" spans="4:4" x14ac:dyDescent="0.2">
      <c r="D7123" s="101" t="str">
        <f t="array" ref="D7123">IF(ROW()-ROW($D$2)+1&gt;COUNTA($A$3:$A$100000)*COUNTA($B$3:$B$100000),"",INDEX($A$3:A$100000,INT((ROW()-ROW($D$2))/COUNTA($B$3:$B$100000)+1))&amp;"-"&amp;INDEX($B$3:$B$100000,MOD(ROW()-ROW($D$2),COUNTA($B$3:$B$100000))+1))</f>
        <v/>
      </c>
    </row>
    <row r="7124" spans="4:4" x14ac:dyDescent="0.2">
      <c r="D7124" s="101" t="str">
        <f t="array" ref="D7124">IF(ROW()-ROW($D$2)+1&gt;COUNTA($A$3:$A$100000)*COUNTA($B$3:$B$100000),"",INDEX($A$3:A$100000,INT((ROW()-ROW($D$2))/COUNTA($B$3:$B$100000)+1))&amp;"-"&amp;INDEX($B$3:$B$100000,MOD(ROW()-ROW($D$2),COUNTA($B$3:$B$100000))+1))</f>
        <v/>
      </c>
    </row>
    <row r="7125" spans="4:4" x14ac:dyDescent="0.2">
      <c r="D7125" s="101" t="str">
        <f t="array" ref="D7125">IF(ROW()-ROW($D$2)+1&gt;COUNTA($A$3:$A$100000)*COUNTA($B$3:$B$100000),"",INDEX($A$3:A$100000,INT((ROW()-ROW($D$2))/COUNTA($B$3:$B$100000)+1))&amp;"-"&amp;INDEX($B$3:$B$100000,MOD(ROW()-ROW($D$2),COUNTA($B$3:$B$100000))+1))</f>
        <v/>
      </c>
    </row>
    <row r="7126" spans="4:4" x14ac:dyDescent="0.2">
      <c r="D7126" s="101" t="str">
        <f t="array" ref="D7126">IF(ROW()-ROW($D$2)+1&gt;COUNTA($A$3:$A$100000)*COUNTA($B$3:$B$100000),"",INDEX($A$3:A$100000,INT((ROW()-ROW($D$2))/COUNTA($B$3:$B$100000)+1))&amp;"-"&amp;INDEX($B$3:$B$100000,MOD(ROW()-ROW($D$2),COUNTA($B$3:$B$100000))+1))</f>
        <v/>
      </c>
    </row>
    <row r="7127" spans="4:4" x14ac:dyDescent="0.2">
      <c r="D7127" s="101" t="str">
        <f t="array" ref="D7127">IF(ROW()-ROW($D$2)+1&gt;COUNTA($A$3:$A$100000)*COUNTA($B$3:$B$100000),"",INDEX($A$3:A$100000,INT((ROW()-ROW($D$2))/COUNTA($B$3:$B$100000)+1))&amp;"-"&amp;INDEX($B$3:$B$100000,MOD(ROW()-ROW($D$2),COUNTA($B$3:$B$100000))+1))</f>
        <v/>
      </c>
    </row>
    <row r="7128" spans="4:4" x14ac:dyDescent="0.2">
      <c r="D7128" s="101" t="str">
        <f t="array" ref="D7128">IF(ROW()-ROW($D$2)+1&gt;COUNTA($A$3:$A$100000)*COUNTA($B$3:$B$100000),"",INDEX($A$3:A$100000,INT((ROW()-ROW($D$2))/COUNTA($B$3:$B$100000)+1))&amp;"-"&amp;INDEX($B$3:$B$100000,MOD(ROW()-ROW($D$2),COUNTA($B$3:$B$100000))+1))</f>
        <v/>
      </c>
    </row>
    <row r="7129" spans="4:4" x14ac:dyDescent="0.2">
      <c r="D7129" s="101" t="str">
        <f t="array" ref="D7129">IF(ROW()-ROW($D$2)+1&gt;COUNTA($A$3:$A$100000)*COUNTA($B$3:$B$100000),"",INDEX($A$3:A$100000,INT((ROW()-ROW($D$2))/COUNTA($B$3:$B$100000)+1))&amp;"-"&amp;INDEX($B$3:$B$100000,MOD(ROW()-ROW($D$2),COUNTA($B$3:$B$100000))+1))</f>
        <v/>
      </c>
    </row>
    <row r="7130" spans="4:4" x14ac:dyDescent="0.2">
      <c r="D7130" s="101" t="str">
        <f t="array" ref="D7130">IF(ROW()-ROW($D$2)+1&gt;COUNTA($A$3:$A$100000)*COUNTA($B$3:$B$100000),"",INDEX($A$3:A$100000,INT((ROW()-ROW($D$2))/COUNTA($B$3:$B$100000)+1))&amp;"-"&amp;INDEX($B$3:$B$100000,MOD(ROW()-ROW($D$2),COUNTA($B$3:$B$100000))+1))</f>
        <v/>
      </c>
    </row>
    <row r="7131" spans="4:4" x14ac:dyDescent="0.2">
      <c r="D7131" s="101" t="str">
        <f t="array" ref="D7131">IF(ROW()-ROW($D$2)+1&gt;COUNTA($A$3:$A$100000)*COUNTA($B$3:$B$100000),"",INDEX($A$3:A$100000,INT((ROW()-ROW($D$2))/COUNTA($B$3:$B$100000)+1))&amp;"-"&amp;INDEX($B$3:$B$100000,MOD(ROW()-ROW($D$2),COUNTA($B$3:$B$100000))+1))</f>
        <v/>
      </c>
    </row>
    <row r="7132" spans="4:4" x14ac:dyDescent="0.2">
      <c r="D7132" s="101" t="str">
        <f t="array" ref="D7132">IF(ROW()-ROW($D$2)+1&gt;COUNTA($A$3:$A$100000)*COUNTA($B$3:$B$100000),"",INDEX($A$3:A$100000,INT((ROW()-ROW($D$2))/COUNTA($B$3:$B$100000)+1))&amp;"-"&amp;INDEX($B$3:$B$100000,MOD(ROW()-ROW($D$2),COUNTA($B$3:$B$100000))+1))</f>
        <v/>
      </c>
    </row>
    <row r="7133" spans="4:4" x14ac:dyDescent="0.2">
      <c r="D7133" s="101" t="str">
        <f t="array" ref="D7133">IF(ROW()-ROW($D$2)+1&gt;COUNTA($A$3:$A$100000)*COUNTA($B$3:$B$100000),"",INDEX($A$3:A$100000,INT((ROW()-ROW($D$2))/COUNTA($B$3:$B$100000)+1))&amp;"-"&amp;INDEX($B$3:$B$100000,MOD(ROW()-ROW($D$2),COUNTA($B$3:$B$100000))+1))</f>
        <v/>
      </c>
    </row>
    <row r="7134" spans="4:4" x14ac:dyDescent="0.2">
      <c r="D7134" s="101" t="str">
        <f t="array" ref="D7134">IF(ROW()-ROW($D$2)+1&gt;COUNTA($A$3:$A$100000)*COUNTA($B$3:$B$100000),"",INDEX($A$3:A$100000,INT((ROW()-ROW($D$2))/COUNTA($B$3:$B$100000)+1))&amp;"-"&amp;INDEX($B$3:$B$100000,MOD(ROW()-ROW($D$2),COUNTA($B$3:$B$100000))+1))</f>
        <v/>
      </c>
    </row>
    <row r="7135" spans="4:4" x14ac:dyDescent="0.2">
      <c r="D7135" s="101" t="str">
        <f t="array" ref="D7135">IF(ROW()-ROW($D$2)+1&gt;COUNTA($A$3:$A$100000)*COUNTA($B$3:$B$100000),"",INDEX($A$3:A$100000,INT((ROW()-ROW($D$2))/COUNTA($B$3:$B$100000)+1))&amp;"-"&amp;INDEX($B$3:$B$100000,MOD(ROW()-ROW($D$2),COUNTA($B$3:$B$100000))+1))</f>
        <v/>
      </c>
    </row>
    <row r="7136" spans="4:4" x14ac:dyDescent="0.2">
      <c r="D7136" s="101" t="str">
        <f t="array" ref="D7136">IF(ROW()-ROW($D$2)+1&gt;COUNTA($A$3:$A$100000)*COUNTA($B$3:$B$100000),"",INDEX($A$3:A$100000,INT((ROW()-ROW($D$2))/COUNTA($B$3:$B$100000)+1))&amp;"-"&amp;INDEX($B$3:$B$100000,MOD(ROW()-ROW($D$2),COUNTA($B$3:$B$100000))+1))</f>
        <v/>
      </c>
    </row>
    <row r="7137" spans="4:4" x14ac:dyDescent="0.2">
      <c r="D7137" s="101" t="str">
        <f t="array" ref="D7137">IF(ROW()-ROW($D$2)+1&gt;COUNTA($A$3:$A$100000)*COUNTA($B$3:$B$100000),"",INDEX($A$3:A$100000,INT((ROW()-ROW($D$2))/COUNTA($B$3:$B$100000)+1))&amp;"-"&amp;INDEX($B$3:$B$100000,MOD(ROW()-ROW($D$2),COUNTA($B$3:$B$100000))+1))</f>
        <v/>
      </c>
    </row>
    <row r="7138" spans="4:4" x14ac:dyDescent="0.2">
      <c r="D7138" s="101" t="str">
        <f t="array" ref="D7138">IF(ROW()-ROW($D$2)+1&gt;COUNTA($A$3:$A$100000)*COUNTA($B$3:$B$100000),"",INDEX($A$3:A$100000,INT((ROW()-ROW($D$2))/COUNTA($B$3:$B$100000)+1))&amp;"-"&amp;INDEX($B$3:$B$100000,MOD(ROW()-ROW($D$2),COUNTA($B$3:$B$100000))+1))</f>
        <v/>
      </c>
    </row>
    <row r="7139" spans="4:4" x14ac:dyDescent="0.2">
      <c r="D7139" s="101" t="str">
        <f t="array" ref="D7139">IF(ROW()-ROW($D$2)+1&gt;COUNTA($A$3:$A$100000)*COUNTA($B$3:$B$100000),"",INDEX($A$3:A$100000,INT((ROW()-ROW($D$2))/COUNTA($B$3:$B$100000)+1))&amp;"-"&amp;INDEX($B$3:$B$100000,MOD(ROW()-ROW($D$2),COUNTA($B$3:$B$100000))+1))</f>
        <v/>
      </c>
    </row>
    <row r="7140" spans="4:4" x14ac:dyDescent="0.2">
      <c r="D7140" s="101" t="str">
        <f t="array" ref="D7140">IF(ROW()-ROW($D$2)+1&gt;COUNTA($A$3:$A$100000)*COUNTA($B$3:$B$100000),"",INDEX($A$3:A$100000,INT((ROW()-ROW($D$2))/COUNTA($B$3:$B$100000)+1))&amp;"-"&amp;INDEX($B$3:$B$100000,MOD(ROW()-ROW($D$2),COUNTA($B$3:$B$100000))+1))</f>
        <v/>
      </c>
    </row>
    <row r="7141" spans="4:4" x14ac:dyDescent="0.2">
      <c r="D7141" s="101" t="str">
        <f t="array" ref="D7141">IF(ROW()-ROW($D$2)+1&gt;COUNTA($A$3:$A$100000)*COUNTA($B$3:$B$100000),"",INDEX($A$3:A$100000,INT((ROW()-ROW($D$2))/COUNTA($B$3:$B$100000)+1))&amp;"-"&amp;INDEX($B$3:$B$100000,MOD(ROW()-ROW($D$2),COUNTA($B$3:$B$100000))+1))</f>
        <v/>
      </c>
    </row>
    <row r="7142" spans="4:4" x14ac:dyDescent="0.2">
      <c r="D7142" s="101" t="str">
        <f t="array" ref="D7142">IF(ROW()-ROW($D$2)+1&gt;COUNTA($A$3:$A$100000)*COUNTA($B$3:$B$100000),"",INDEX($A$3:A$100000,INT((ROW()-ROW($D$2))/COUNTA($B$3:$B$100000)+1))&amp;"-"&amp;INDEX($B$3:$B$100000,MOD(ROW()-ROW($D$2),COUNTA($B$3:$B$100000))+1))</f>
        <v/>
      </c>
    </row>
    <row r="7143" spans="4:4" x14ac:dyDescent="0.2">
      <c r="D7143" s="101" t="str">
        <f t="array" ref="D7143">IF(ROW()-ROW($D$2)+1&gt;COUNTA($A$3:$A$100000)*COUNTA($B$3:$B$100000),"",INDEX($A$3:A$100000,INT((ROW()-ROW($D$2))/COUNTA($B$3:$B$100000)+1))&amp;"-"&amp;INDEX($B$3:$B$100000,MOD(ROW()-ROW($D$2),COUNTA($B$3:$B$100000))+1))</f>
        <v/>
      </c>
    </row>
    <row r="7144" spans="4:4" x14ac:dyDescent="0.2">
      <c r="D7144" s="101" t="str">
        <f t="array" ref="D7144">IF(ROW()-ROW($D$2)+1&gt;COUNTA($A$3:$A$100000)*COUNTA($B$3:$B$100000),"",INDEX($A$3:A$100000,INT((ROW()-ROW($D$2))/COUNTA($B$3:$B$100000)+1))&amp;"-"&amp;INDEX($B$3:$B$100000,MOD(ROW()-ROW($D$2),COUNTA($B$3:$B$100000))+1))</f>
        <v/>
      </c>
    </row>
    <row r="7145" spans="4:4" x14ac:dyDescent="0.2">
      <c r="D7145" s="101" t="str">
        <f t="array" ref="D7145">IF(ROW()-ROW($D$2)+1&gt;COUNTA($A$3:$A$100000)*COUNTA($B$3:$B$100000),"",INDEX($A$3:A$100000,INT((ROW()-ROW($D$2))/COUNTA($B$3:$B$100000)+1))&amp;"-"&amp;INDEX($B$3:$B$100000,MOD(ROW()-ROW($D$2),COUNTA($B$3:$B$100000))+1))</f>
        <v/>
      </c>
    </row>
    <row r="7146" spans="4:4" x14ac:dyDescent="0.2">
      <c r="D7146" s="101" t="str">
        <f t="array" ref="D7146">IF(ROW()-ROW($D$2)+1&gt;COUNTA($A$3:$A$100000)*COUNTA($B$3:$B$100000),"",INDEX($A$3:A$100000,INT((ROW()-ROW($D$2))/COUNTA($B$3:$B$100000)+1))&amp;"-"&amp;INDEX($B$3:$B$100000,MOD(ROW()-ROW($D$2),COUNTA($B$3:$B$100000))+1))</f>
        <v/>
      </c>
    </row>
    <row r="7147" spans="4:4" x14ac:dyDescent="0.2">
      <c r="D7147" s="101" t="str">
        <f t="array" ref="D7147">IF(ROW()-ROW($D$2)+1&gt;COUNTA($A$3:$A$100000)*COUNTA($B$3:$B$100000),"",INDEX($A$3:A$100000,INT((ROW()-ROW($D$2))/COUNTA($B$3:$B$100000)+1))&amp;"-"&amp;INDEX($B$3:$B$100000,MOD(ROW()-ROW($D$2),COUNTA($B$3:$B$100000))+1))</f>
        <v/>
      </c>
    </row>
    <row r="7148" spans="4:4" x14ac:dyDescent="0.2">
      <c r="D7148" s="101" t="str">
        <f t="array" ref="D7148">IF(ROW()-ROW($D$2)+1&gt;COUNTA($A$3:$A$100000)*COUNTA($B$3:$B$100000),"",INDEX($A$3:A$100000,INT((ROW()-ROW($D$2))/COUNTA($B$3:$B$100000)+1))&amp;"-"&amp;INDEX($B$3:$B$100000,MOD(ROW()-ROW($D$2),COUNTA($B$3:$B$100000))+1))</f>
        <v/>
      </c>
    </row>
    <row r="7149" spans="4:4" x14ac:dyDescent="0.2">
      <c r="D7149" s="101" t="str">
        <f t="array" ref="D7149">IF(ROW()-ROW($D$2)+1&gt;COUNTA($A$3:$A$100000)*COUNTA($B$3:$B$100000),"",INDEX($A$3:A$100000,INT((ROW()-ROW($D$2))/COUNTA($B$3:$B$100000)+1))&amp;"-"&amp;INDEX($B$3:$B$100000,MOD(ROW()-ROW($D$2),COUNTA($B$3:$B$100000))+1))</f>
        <v/>
      </c>
    </row>
    <row r="7150" spans="4:4" x14ac:dyDescent="0.2">
      <c r="D7150" s="101" t="str">
        <f t="array" ref="D7150">IF(ROW()-ROW($D$2)+1&gt;COUNTA($A$3:$A$100000)*COUNTA($B$3:$B$100000),"",INDEX($A$3:A$100000,INT((ROW()-ROW($D$2))/COUNTA($B$3:$B$100000)+1))&amp;"-"&amp;INDEX($B$3:$B$100000,MOD(ROW()-ROW($D$2),COUNTA($B$3:$B$100000))+1))</f>
        <v/>
      </c>
    </row>
    <row r="7151" spans="4:4" x14ac:dyDescent="0.2">
      <c r="D7151" s="101" t="str">
        <f t="array" ref="D7151">IF(ROW()-ROW($D$2)+1&gt;COUNTA($A$3:$A$100000)*COUNTA($B$3:$B$100000),"",INDEX($A$3:A$100000,INT((ROW()-ROW($D$2))/COUNTA($B$3:$B$100000)+1))&amp;"-"&amp;INDEX($B$3:$B$100000,MOD(ROW()-ROW($D$2),COUNTA($B$3:$B$100000))+1))</f>
        <v/>
      </c>
    </row>
    <row r="7152" spans="4:4" x14ac:dyDescent="0.2">
      <c r="D7152" s="101" t="str">
        <f t="array" ref="D7152">IF(ROW()-ROW($D$2)+1&gt;COUNTA($A$3:$A$100000)*COUNTA($B$3:$B$100000),"",INDEX($A$3:A$100000,INT((ROW()-ROW($D$2))/COUNTA($B$3:$B$100000)+1))&amp;"-"&amp;INDEX($B$3:$B$100000,MOD(ROW()-ROW($D$2),COUNTA($B$3:$B$100000))+1))</f>
        <v/>
      </c>
    </row>
    <row r="7153" spans="4:4" x14ac:dyDescent="0.2">
      <c r="D7153" s="101" t="str">
        <f t="array" ref="D7153">IF(ROW()-ROW($D$2)+1&gt;COUNTA($A$3:$A$100000)*COUNTA($B$3:$B$100000),"",INDEX($A$3:A$100000,INT((ROW()-ROW($D$2))/COUNTA($B$3:$B$100000)+1))&amp;"-"&amp;INDEX($B$3:$B$100000,MOD(ROW()-ROW($D$2),COUNTA($B$3:$B$100000))+1))</f>
        <v/>
      </c>
    </row>
    <row r="7154" spans="4:4" x14ac:dyDescent="0.2">
      <c r="D7154" s="101" t="str">
        <f t="array" ref="D7154">IF(ROW()-ROW($D$2)+1&gt;COUNTA($A$3:$A$100000)*COUNTA($B$3:$B$100000),"",INDEX($A$3:A$100000,INT((ROW()-ROW($D$2))/COUNTA($B$3:$B$100000)+1))&amp;"-"&amp;INDEX($B$3:$B$100000,MOD(ROW()-ROW($D$2),COUNTA($B$3:$B$100000))+1))</f>
        <v/>
      </c>
    </row>
    <row r="7155" spans="4:4" x14ac:dyDescent="0.2">
      <c r="D7155" s="101" t="str">
        <f t="array" ref="D7155">IF(ROW()-ROW($D$2)+1&gt;COUNTA($A$3:$A$100000)*COUNTA($B$3:$B$100000),"",INDEX($A$3:A$100000,INT((ROW()-ROW($D$2))/COUNTA($B$3:$B$100000)+1))&amp;"-"&amp;INDEX($B$3:$B$100000,MOD(ROW()-ROW($D$2),COUNTA($B$3:$B$100000))+1))</f>
        <v/>
      </c>
    </row>
    <row r="7156" spans="4:4" x14ac:dyDescent="0.2">
      <c r="D7156" s="101" t="str">
        <f t="array" ref="D7156">IF(ROW()-ROW($D$2)+1&gt;COUNTA($A$3:$A$100000)*COUNTA($B$3:$B$100000),"",INDEX($A$3:A$100000,INT((ROW()-ROW($D$2))/COUNTA($B$3:$B$100000)+1))&amp;"-"&amp;INDEX($B$3:$B$100000,MOD(ROW()-ROW($D$2),COUNTA($B$3:$B$100000))+1))</f>
        <v/>
      </c>
    </row>
    <row r="7157" spans="4:4" x14ac:dyDescent="0.2">
      <c r="D7157" s="101" t="str">
        <f t="array" ref="D7157">IF(ROW()-ROW($D$2)+1&gt;COUNTA($A$3:$A$100000)*COUNTA($B$3:$B$100000),"",INDEX($A$3:A$100000,INT((ROW()-ROW($D$2))/COUNTA($B$3:$B$100000)+1))&amp;"-"&amp;INDEX($B$3:$B$100000,MOD(ROW()-ROW($D$2),COUNTA($B$3:$B$100000))+1))</f>
        <v/>
      </c>
    </row>
    <row r="7158" spans="4:4" x14ac:dyDescent="0.2">
      <c r="D7158" s="101" t="str">
        <f t="array" ref="D7158">IF(ROW()-ROW($D$2)+1&gt;COUNTA($A$3:$A$100000)*COUNTA($B$3:$B$100000),"",INDEX($A$3:A$100000,INT((ROW()-ROW($D$2))/COUNTA($B$3:$B$100000)+1))&amp;"-"&amp;INDEX($B$3:$B$100000,MOD(ROW()-ROW($D$2),COUNTA($B$3:$B$100000))+1))</f>
        <v/>
      </c>
    </row>
    <row r="7159" spans="4:4" x14ac:dyDescent="0.2">
      <c r="D7159" s="101" t="str">
        <f t="array" ref="D7159">IF(ROW()-ROW($D$2)+1&gt;COUNTA($A$3:$A$100000)*COUNTA($B$3:$B$100000),"",INDEX($A$3:A$100000,INT((ROW()-ROW($D$2))/COUNTA($B$3:$B$100000)+1))&amp;"-"&amp;INDEX($B$3:$B$100000,MOD(ROW()-ROW($D$2),COUNTA($B$3:$B$100000))+1))</f>
        <v/>
      </c>
    </row>
    <row r="7160" spans="4:4" x14ac:dyDescent="0.2">
      <c r="D7160" s="101" t="str">
        <f t="array" ref="D7160">IF(ROW()-ROW($D$2)+1&gt;COUNTA($A$3:$A$100000)*COUNTA($B$3:$B$100000),"",INDEX($A$3:A$100000,INT((ROW()-ROW($D$2))/COUNTA($B$3:$B$100000)+1))&amp;"-"&amp;INDEX($B$3:$B$100000,MOD(ROW()-ROW($D$2),COUNTA($B$3:$B$100000))+1))</f>
        <v/>
      </c>
    </row>
    <row r="7161" spans="4:4" x14ac:dyDescent="0.2">
      <c r="D7161" s="101" t="str">
        <f t="array" ref="D7161">IF(ROW()-ROW($D$2)+1&gt;COUNTA($A$3:$A$100000)*COUNTA($B$3:$B$100000),"",INDEX($A$3:A$100000,INT((ROW()-ROW($D$2))/COUNTA($B$3:$B$100000)+1))&amp;"-"&amp;INDEX($B$3:$B$100000,MOD(ROW()-ROW($D$2),COUNTA($B$3:$B$100000))+1))</f>
        <v/>
      </c>
    </row>
    <row r="7162" spans="4:4" x14ac:dyDescent="0.2">
      <c r="D7162" s="101" t="str">
        <f t="array" ref="D7162">IF(ROW()-ROW($D$2)+1&gt;COUNTA($A$3:$A$100000)*COUNTA($B$3:$B$100000),"",INDEX($A$3:A$100000,INT((ROW()-ROW($D$2))/COUNTA($B$3:$B$100000)+1))&amp;"-"&amp;INDEX($B$3:$B$100000,MOD(ROW()-ROW($D$2),COUNTA($B$3:$B$100000))+1))</f>
        <v/>
      </c>
    </row>
    <row r="7163" spans="4:4" x14ac:dyDescent="0.2">
      <c r="D7163" s="101" t="str">
        <f t="array" ref="D7163">IF(ROW()-ROW($D$2)+1&gt;COUNTA($A$3:$A$100000)*COUNTA($B$3:$B$100000),"",INDEX($A$3:A$100000,INT((ROW()-ROW($D$2))/COUNTA($B$3:$B$100000)+1))&amp;"-"&amp;INDEX($B$3:$B$100000,MOD(ROW()-ROW($D$2),COUNTA($B$3:$B$100000))+1))</f>
        <v/>
      </c>
    </row>
    <row r="7164" spans="4:4" x14ac:dyDescent="0.2">
      <c r="D7164" s="101" t="str">
        <f t="array" ref="D7164">IF(ROW()-ROW($D$2)+1&gt;COUNTA($A$3:$A$100000)*COUNTA($B$3:$B$100000),"",INDEX($A$3:A$100000,INT((ROW()-ROW($D$2))/COUNTA($B$3:$B$100000)+1))&amp;"-"&amp;INDEX($B$3:$B$100000,MOD(ROW()-ROW($D$2),COUNTA($B$3:$B$100000))+1))</f>
        <v/>
      </c>
    </row>
    <row r="7165" spans="4:4" x14ac:dyDescent="0.2">
      <c r="D7165" s="101" t="str">
        <f t="array" ref="D7165">IF(ROW()-ROW($D$2)+1&gt;COUNTA($A$3:$A$100000)*COUNTA($B$3:$B$100000),"",INDEX($A$3:A$100000,INT((ROW()-ROW($D$2))/COUNTA($B$3:$B$100000)+1))&amp;"-"&amp;INDEX($B$3:$B$100000,MOD(ROW()-ROW($D$2),COUNTA($B$3:$B$100000))+1))</f>
        <v/>
      </c>
    </row>
    <row r="7166" spans="4:4" x14ac:dyDescent="0.2">
      <c r="D7166" s="101" t="str">
        <f t="array" ref="D7166">IF(ROW()-ROW($D$2)+1&gt;COUNTA($A$3:$A$100000)*COUNTA($B$3:$B$100000),"",INDEX($A$3:A$100000,INT((ROW()-ROW($D$2))/COUNTA($B$3:$B$100000)+1))&amp;"-"&amp;INDEX($B$3:$B$100000,MOD(ROW()-ROW($D$2),COUNTA($B$3:$B$100000))+1))</f>
        <v/>
      </c>
    </row>
    <row r="7167" spans="4:4" x14ac:dyDescent="0.2">
      <c r="D7167" s="101" t="str">
        <f t="array" ref="D7167">IF(ROW()-ROW($D$2)+1&gt;COUNTA($A$3:$A$100000)*COUNTA($B$3:$B$100000),"",INDEX($A$3:A$100000,INT((ROW()-ROW($D$2))/COUNTA($B$3:$B$100000)+1))&amp;"-"&amp;INDEX($B$3:$B$100000,MOD(ROW()-ROW($D$2),COUNTA($B$3:$B$100000))+1))</f>
        <v/>
      </c>
    </row>
    <row r="7168" spans="4:4" x14ac:dyDescent="0.2">
      <c r="D7168" s="101" t="str">
        <f t="array" ref="D7168">IF(ROW()-ROW($D$2)+1&gt;COUNTA($A$3:$A$100000)*COUNTA($B$3:$B$100000),"",INDEX($A$3:A$100000,INT((ROW()-ROW($D$2))/COUNTA($B$3:$B$100000)+1))&amp;"-"&amp;INDEX($B$3:$B$100000,MOD(ROW()-ROW($D$2),COUNTA($B$3:$B$100000))+1))</f>
        <v/>
      </c>
    </row>
    <row r="7169" spans="4:4" x14ac:dyDescent="0.2">
      <c r="D7169" s="101" t="str">
        <f t="array" ref="D7169">IF(ROW()-ROW($D$2)+1&gt;COUNTA($A$3:$A$100000)*COUNTA($B$3:$B$100000),"",INDEX($A$3:A$100000,INT((ROW()-ROW($D$2))/COUNTA($B$3:$B$100000)+1))&amp;"-"&amp;INDEX($B$3:$B$100000,MOD(ROW()-ROW($D$2),COUNTA($B$3:$B$100000))+1))</f>
        <v/>
      </c>
    </row>
    <row r="7170" spans="4:4" x14ac:dyDescent="0.2">
      <c r="D7170" s="101" t="str">
        <f t="array" ref="D7170">IF(ROW()-ROW($D$2)+1&gt;COUNTA($A$3:$A$100000)*COUNTA($B$3:$B$100000),"",INDEX($A$3:A$100000,INT((ROW()-ROW($D$2))/COUNTA($B$3:$B$100000)+1))&amp;"-"&amp;INDEX($B$3:$B$100000,MOD(ROW()-ROW($D$2),COUNTA($B$3:$B$100000))+1))</f>
        <v/>
      </c>
    </row>
    <row r="7171" spans="4:4" x14ac:dyDescent="0.2">
      <c r="D7171" s="101" t="str">
        <f t="array" ref="D7171">IF(ROW()-ROW($D$2)+1&gt;COUNTA($A$3:$A$100000)*COUNTA($B$3:$B$100000),"",INDEX($A$3:A$100000,INT((ROW()-ROW($D$2))/COUNTA($B$3:$B$100000)+1))&amp;"-"&amp;INDEX($B$3:$B$100000,MOD(ROW()-ROW($D$2),COUNTA($B$3:$B$100000))+1))</f>
        <v/>
      </c>
    </row>
    <row r="7172" spans="4:4" x14ac:dyDescent="0.2">
      <c r="D7172" s="101" t="str">
        <f t="array" ref="D7172">IF(ROW()-ROW($D$2)+1&gt;COUNTA($A$3:$A$100000)*COUNTA($B$3:$B$100000),"",INDEX($A$3:A$100000,INT((ROW()-ROW($D$2))/COUNTA($B$3:$B$100000)+1))&amp;"-"&amp;INDEX($B$3:$B$100000,MOD(ROW()-ROW($D$2),COUNTA($B$3:$B$100000))+1))</f>
        <v/>
      </c>
    </row>
    <row r="7173" spans="4:4" x14ac:dyDescent="0.2">
      <c r="D7173" s="101" t="str">
        <f t="array" ref="D7173">IF(ROW()-ROW($D$2)+1&gt;COUNTA($A$3:$A$100000)*COUNTA($B$3:$B$100000),"",INDEX($A$3:A$100000,INT((ROW()-ROW($D$2))/COUNTA($B$3:$B$100000)+1))&amp;"-"&amp;INDEX($B$3:$B$100000,MOD(ROW()-ROW($D$2),COUNTA($B$3:$B$100000))+1))</f>
        <v/>
      </c>
    </row>
    <row r="7174" spans="4:4" x14ac:dyDescent="0.2">
      <c r="D7174" s="101" t="str">
        <f t="array" ref="D7174">IF(ROW()-ROW($D$2)+1&gt;COUNTA($A$3:$A$100000)*COUNTA($B$3:$B$100000),"",INDEX($A$3:A$100000,INT((ROW()-ROW($D$2))/COUNTA($B$3:$B$100000)+1))&amp;"-"&amp;INDEX($B$3:$B$100000,MOD(ROW()-ROW($D$2),COUNTA($B$3:$B$100000))+1))</f>
        <v/>
      </c>
    </row>
    <row r="7175" spans="4:4" x14ac:dyDescent="0.2">
      <c r="D7175" s="101" t="str">
        <f t="array" ref="D7175">IF(ROW()-ROW($D$2)+1&gt;COUNTA($A$3:$A$100000)*COUNTA($B$3:$B$100000),"",INDEX($A$3:A$100000,INT((ROW()-ROW($D$2))/COUNTA($B$3:$B$100000)+1))&amp;"-"&amp;INDEX($B$3:$B$100000,MOD(ROW()-ROW($D$2),COUNTA($B$3:$B$100000))+1))</f>
        <v/>
      </c>
    </row>
    <row r="7176" spans="4:4" x14ac:dyDescent="0.2">
      <c r="D7176" s="101" t="str">
        <f t="array" ref="D7176">IF(ROW()-ROW($D$2)+1&gt;COUNTA($A$3:$A$100000)*COUNTA($B$3:$B$100000),"",INDEX($A$3:A$100000,INT((ROW()-ROW($D$2))/COUNTA($B$3:$B$100000)+1))&amp;"-"&amp;INDEX($B$3:$B$100000,MOD(ROW()-ROW($D$2),COUNTA($B$3:$B$100000))+1))</f>
        <v/>
      </c>
    </row>
    <row r="7177" spans="4:4" x14ac:dyDescent="0.2">
      <c r="D7177" s="101" t="str">
        <f t="array" ref="D7177">IF(ROW()-ROW($D$2)+1&gt;COUNTA($A$3:$A$100000)*COUNTA($B$3:$B$100000),"",INDEX($A$3:A$100000,INT((ROW()-ROW($D$2))/COUNTA($B$3:$B$100000)+1))&amp;"-"&amp;INDEX($B$3:$B$100000,MOD(ROW()-ROW($D$2),COUNTA($B$3:$B$100000))+1))</f>
        <v/>
      </c>
    </row>
    <row r="7178" spans="4:4" x14ac:dyDescent="0.2">
      <c r="D7178" s="101" t="str">
        <f t="array" ref="D7178">IF(ROW()-ROW($D$2)+1&gt;COUNTA($A$3:$A$100000)*COUNTA($B$3:$B$100000),"",INDEX($A$3:A$100000,INT((ROW()-ROW($D$2))/COUNTA($B$3:$B$100000)+1))&amp;"-"&amp;INDEX($B$3:$B$100000,MOD(ROW()-ROW($D$2),COUNTA($B$3:$B$100000))+1))</f>
        <v/>
      </c>
    </row>
    <row r="7179" spans="4:4" x14ac:dyDescent="0.2">
      <c r="D7179" s="101" t="str">
        <f t="array" ref="D7179">IF(ROW()-ROW($D$2)+1&gt;COUNTA($A$3:$A$100000)*COUNTA($B$3:$B$100000),"",INDEX($A$3:A$100000,INT((ROW()-ROW($D$2))/COUNTA($B$3:$B$100000)+1))&amp;"-"&amp;INDEX($B$3:$B$100000,MOD(ROW()-ROW($D$2),COUNTA($B$3:$B$100000))+1))</f>
        <v/>
      </c>
    </row>
    <row r="7180" spans="4:4" x14ac:dyDescent="0.2">
      <c r="D7180" s="101" t="str">
        <f t="array" ref="D7180">IF(ROW()-ROW($D$2)+1&gt;COUNTA($A$3:$A$100000)*COUNTA($B$3:$B$100000),"",INDEX($A$3:A$100000,INT((ROW()-ROW($D$2))/COUNTA($B$3:$B$100000)+1))&amp;"-"&amp;INDEX($B$3:$B$100000,MOD(ROW()-ROW($D$2),COUNTA($B$3:$B$100000))+1))</f>
        <v/>
      </c>
    </row>
    <row r="7181" spans="4:4" x14ac:dyDescent="0.2">
      <c r="D7181" s="101" t="str">
        <f t="array" ref="D7181">IF(ROW()-ROW($D$2)+1&gt;COUNTA($A$3:$A$100000)*COUNTA($B$3:$B$100000),"",INDEX($A$3:A$100000,INT((ROW()-ROW($D$2))/COUNTA($B$3:$B$100000)+1))&amp;"-"&amp;INDEX($B$3:$B$100000,MOD(ROW()-ROW($D$2),COUNTA($B$3:$B$100000))+1))</f>
        <v/>
      </c>
    </row>
    <row r="7182" spans="4:4" x14ac:dyDescent="0.2">
      <c r="D7182" s="101" t="str">
        <f t="array" ref="D7182">IF(ROW()-ROW($D$2)+1&gt;COUNTA($A$3:$A$100000)*COUNTA($B$3:$B$100000),"",INDEX($A$3:A$100000,INT((ROW()-ROW($D$2))/COUNTA($B$3:$B$100000)+1))&amp;"-"&amp;INDEX($B$3:$B$100000,MOD(ROW()-ROW($D$2),COUNTA($B$3:$B$100000))+1))</f>
        <v/>
      </c>
    </row>
    <row r="7183" spans="4:4" x14ac:dyDescent="0.2">
      <c r="D7183" s="101" t="str">
        <f t="array" ref="D7183">IF(ROW()-ROW($D$2)+1&gt;COUNTA($A$3:$A$100000)*COUNTA($B$3:$B$100000),"",INDEX($A$3:A$100000,INT((ROW()-ROW($D$2))/COUNTA($B$3:$B$100000)+1))&amp;"-"&amp;INDEX($B$3:$B$100000,MOD(ROW()-ROW($D$2),COUNTA($B$3:$B$100000))+1))</f>
        <v/>
      </c>
    </row>
    <row r="7184" spans="4:4" x14ac:dyDescent="0.2">
      <c r="D7184" s="101" t="str">
        <f t="array" ref="D7184">IF(ROW()-ROW($D$2)+1&gt;COUNTA($A$3:$A$100000)*COUNTA($B$3:$B$100000),"",INDEX($A$3:A$100000,INT((ROW()-ROW($D$2))/COUNTA($B$3:$B$100000)+1))&amp;"-"&amp;INDEX($B$3:$B$100000,MOD(ROW()-ROW($D$2),COUNTA($B$3:$B$100000))+1))</f>
        <v/>
      </c>
    </row>
    <row r="7185" spans="4:4" x14ac:dyDescent="0.2">
      <c r="D7185" s="101" t="str">
        <f t="array" ref="D7185">IF(ROW()-ROW($D$2)+1&gt;COUNTA($A$3:$A$100000)*COUNTA($B$3:$B$100000),"",INDEX($A$3:A$100000,INT((ROW()-ROW($D$2))/COUNTA($B$3:$B$100000)+1))&amp;"-"&amp;INDEX($B$3:$B$100000,MOD(ROW()-ROW($D$2),COUNTA($B$3:$B$100000))+1))</f>
        <v/>
      </c>
    </row>
    <row r="7186" spans="4:4" x14ac:dyDescent="0.2">
      <c r="D7186" s="101" t="str">
        <f t="array" ref="D7186">IF(ROW()-ROW($D$2)+1&gt;COUNTA($A$3:$A$100000)*COUNTA($B$3:$B$100000),"",INDEX($A$3:A$100000,INT((ROW()-ROW($D$2))/COUNTA($B$3:$B$100000)+1))&amp;"-"&amp;INDEX($B$3:$B$100000,MOD(ROW()-ROW($D$2),COUNTA($B$3:$B$100000))+1))</f>
        <v/>
      </c>
    </row>
    <row r="7187" spans="4:4" x14ac:dyDescent="0.2">
      <c r="D7187" s="101" t="str">
        <f t="array" ref="D7187">IF(ROW()-ROW($D$2)+1&gt;COUNTA($A$3:$A$100000)*COUNTA($B$3:$B$100000),"",INDEX($A$3:A$100000,INT((ROW()-ROW($D$2))/COUNTA($B$3:$B$100000)+1))&amp;"-"&amp;INDEX($B$3:$B$100000,MOD(ROW()-ROW($D$2),COUNTA($B$3:$B$100000))+1))</f>
        <v/>
      </c>
    </row>
    <row r="7188" spans="4:4" x14ac:dyDescent="0.2">
      <c r="D7188" s="101" t="str">
        <f t="array" ref="D7188">IF(ROW()-ROW($D$2)+1&gt;COUNTA($A$3:$A$100000)*COUNTA($B$3:$B$100000),"",INDEX($A$3:A$100000,INT((ROW()-ROW($D$2))/COUNTA($B$3:$B$100000)+1))&amp;"-"&amp;INDEX($B$3:$B$100000,MOD(ROW()-ROW($D$2),COUNTA($B$3:$B$100000))+1))</f>
        <v/>
      </c>
    </row>
    <row r="7189" spans="4:4" x14ac:dyDescent="0.2">
      <c r="D7189" s="101" t="str">
        <f t="array" ref="D7189">IF(ROW()-ROW($D$2)+1&gt;COUNTA($A$3:$A$100000)*COUNTA($B$3:$B$100000),"",INDEX($A$3:A$100000,INT((ROW()-ROW($D$2))/COUNTA($B$3:$B$100000)+1))&amp;"-"&amp;INDEX($B$3:$B$100000,MOD(ROW()-ROW($D$2),COUNTA($B$3:$B$100000))+1))</f>
        <v/>
      </c>
    </row>
    <row r="7190" spans="4:4" x14ac:dyDescent="0.2">
      <c r="D7190" s="101" t="str">
        <f t="array" ref="D7190">IF(ROW()-ROW($D$2)+1&gt;COUNTA($A$3:$A$100000)*COUNTA($B$3:$B$100000),"",INDEX($A$3:A$100000,INT((ROW()-ROW($D$2))/COUNTA($B$3:$B$100000)+1))&amp;"-"&amp;INDEX($B$3:$B$100000,MOD(ROW()-ROW($D$2),COUNTA($B$3:$B$100000))+1))</f>
        <v/>
      </c>
    </row>
    <row r="7191" spans="4:4" x14ac:dyDescent="0.2">
      <c r="D7191" s="101" t="str">
        <f t="array" ref="D7191">IF(ROW()-ROW($D$2)+1&gt;COUNTA($A$3:$A$100000)*COUNTA($B$3:$B$100000),"",INDEX($A$3:A$100000,INT((ROW()-ROW($D$2))/COUNTA($B$3:$B$100000)+1))&amp;"-"&amp;INDEX($B$3:$B$100000,MOD(ROW()-ROW($D$2),COUNTA($B$3:$B$100000))+1))</f>
        <v/>
      </c>
    </row>
    <row r="7192" spans="4:4" x14ac:dyDescent="0.2">
      <c r="D7192" s="101" t="str">
        <f t="array" ref="D7192">IF(ROW()-ROW($D$2)+1&gt;COUNTA($A$3:$A$100000)*COUNTA($B$3:$B$100000),"",INDEX($A$3:A$100000,INT((ROW()-ROW($D$2))/COUNTA($B$3:$B$100000)+1))&amp;"-"&amp;INDEX($B$3:$B$100000,MOD(ROW()-ROW($D$2),COUNTA($B$3:$B$100000))+1))</f>
        <v/>
      </c>
    </row>
    <row r="7193" spans="4:4" x14ac:dyDescent="0.2">
      <c r="D7193" s="101" t="str">
        <f t="array" ref="D7193">IF(ROW()-ROW($D$2)+1&gt;COUNTA($A$3:$A$100000)*COUNTA($B$3:$B$100000),"",INDEX($A$3:A$100000,INT((ROW()-ROW($D$2))/COUNTA($B$3:$B$100000)+1))&amp;"-"&amp;INDEX($B$3:$B$100000,MOD(ROW()-ROW($D$2),COUNTA($B$3:$B$100000))+1))</f>
        <v/>
      </c>
    </row>
    <row r="7194" spans="4:4" x14ac:dyDescent="0.2">
      <c r="D7194" s="101" t="str">
        <f t="array" ref="D7194">IF(ROW()-ROW($D$2)+1&gt;COUNTA($A$3:$A$100000)*COUNTA($B$3:$B$100000),"",INDEX($A$3:A$100000,INT((ROW()-ROW($D$2))/COUNTA($B$3:$B$100000)+1))&amp;"-"&amp;INDEX($B$3:$B$100000,MOD(ROW()-ROW($D$2),COUNTA($B$3:$B$100000))+1))</f>
        <v/>
      </c>
    </row>
    <row r="7195" spans="4:4" x14ac:dyDescent="0.2">
      <c r="D7195" s="101" t="str">
        <f t="array" ref="D7195">IF(ROW()-ROW($D$2)+1&gt;COUNTA($A$3:$A$100000)*COUNTA($B$3:$B$100000),"",INDEX($A$3:A$100000,INT((ROW()-ROW($D$2))/COUNTA($B$3:$B$100000)+1))&amp;"-"&amp;INDEX($B$3:$B$100000,MOD(ROW()-ROW($D$2),COUNTA($B$3:$B$100000))+1))</f>
        <v/>
      </c>
    </row>
    <row r="7196" spans="4:4" x14ac:dyDescent="0.2">
      <c r="D7196" s="101" t="str">
        <f t="array" ref="D7196">IF(ROW()-ROW($D$2)+1&gt;COUNTA($A$3:$A$100000)*COUNTA($B$3:$B$100000),"",INDEX($A$3:A$100000,INT((ROW()-ROW($D$2))/COUNTA($B$3:$B$100000)+1))&amp;"-"&amp;INDEX($B$3:$B$100000,MOD(ROW()-ROW($D$2),COUNTA($B$3:$B$100000))+1))</f>
        <v/>
      </c>
    </row>
    <row r="7197" spans="4:4" x14ac:dyDescent="0.2">
      <c r="D7197" s="101" t="str">
        <f t="array" ref="D7197">IF(ROW()-ROW($D$2)+1&gt;COUNTA($A$3:$A$100000)*COUNTA($B$3:$B$100000),"",INDEX($A$3:A$100000,INT((ROW()-ROW($D$2))/COUNTA($B$3:$B$100000)+1))&amp;"-"&amp;INDEX($B$3:$B$100000,MOD(ROW()-ROW($D$2),COUNTA($B$3:$B$100000))+1))</f>
        <v/>
      </c>
    </row>
    <row r="7198" spans="4:4" x14ac:dyDescent="0.2">
      <c r="D7198" s="101" t="str">
        <f t="array" ref="D7198">IF(ROW()-ROW($D$2)+1&gt;COUNTA($A$3:$A$100000)*COUNTA($B$3:$B$100000),"",INDEX($A$3:A$100000,INT((ROW()-ROW($D$2))/COUNTA($B$3:$B$100000)+1))&amp;"-"&amp;INDEX($B$3:$B$100000,MOD(ROW()-ROW($D$2),COUNTA($B$3:$B$100000))+1))</f>
        <v/>
      </c>
    </row>
    <row r="7199" spans="4:4" x14ac:dyDescent="0.2">
      <c r="D7199" s="101" t="str">
        <f t="array" ref="D7199">IF(ROW()-ROW($D$2)+1&gt;COUNTA($A$3:$A$100000)*COUNTA($B$3:$B$100000),"",INDEX($A$3:A$100000,INT((ROW()-ROW($D$2))/COUNTA($B$3:$B$100000)+1))&amp;"-"&amp;INDEX($B$3:$B$100000,MOD(ROW()-ROW($D$2),COUNTA($B$3:$B$100000))+1))</f>
        <v/>
      </c>
    </row>
    <row r="7200" spans="4:4" x14ac:dyDescent="0.2">
      <c r="D7200" s="101" t="str">
        <f t="array" ref="D7200">IF(ROW()-ROW($D$2)+1&gt;COUNTA($A$3:$A$100000)*COUNTA($B$3:$B$100000),"",INDEX($A$3:A$100000,INT((ROW()-ROW($D$2))/COUNTA($B$3:$B$100000)+1))&amp;"-"&amp;INDEX($B$3:$B$100000,MOD(ROW()-ROW($D$2),COUNTA($B$3:$B$100000))+1))</f>
        <v/>
      </c>
    </row>
    <row r="7201" spans="4:4" x14ac:dyDescent="0.2">
      <c r="D7201" s="101" t="str">
        <f t="array" ref="D7201">IF(ROW()-ROW($D$2)+1&gt;COUNTA($A$3:$A$100000)*COUNTA($B$3:$B$100000),"",INDEX($A$3:A$100000,INT((ROW()-ROW($D$2))/COUNTA($B$3:$B$100000)+1))&amp;"-"&amp;INDEX($B$3:$B$100000,MOD(ROW()-ROW($D$2),COUNTA($B$3:$B$100000))+1))</f>
        <v/>
      </c>
    </row>
    <row r="7202" spans="4:4" x14ac:dyDescent="0.2">
      <c r="D7202" s="101" t="str">
        <f t="array" ref="D7202">IF(ROW()-ROW($D$2)+1&gt;COUNTA($A$3:$A$100000)*COUNTA($B$3:$B$100000),"",INDEX($A$3:A$100000,INT((ROW()-ROW($D$2))/COUNTA($B$3:$B$100000)+1))&amp;"-"&amp;INDEX($B$3:$B$100000,MOD(ROW()-ROW($D$2),COUNTA($B$3:$B$100000))+1))</f>
        <v/>
      </c>
    </row>
    <row r="7203" spans="4:4" x14ac:dyDescent="0.2">
      <c r="D7203" s="101" t="str">
        <f t="array" ref="D7203">IF(ROW()-ROW($D$2)+1&gt;COUNTA($A$3:$A$100000)*COUNTA($B$3:$B$100000),"",INDEX($A$3:A$100000,INT((ROW()-ROW($D$2))/COUNTA($B$3:$B$100000)+1))&amp;"-"&amp;INDEX($B$3:$B$100000,MOD(ROW()-ROW($D$2),COUNTA($B$3:$B$100000))+1))</f>
        <v/>
      </c>
    </row>
    <row r="7204" spans="4:4" x14ac:dyDescent="0.2">
      <c r="D7204" s="101" t="str">
        <f t="array" ref="D7204">IF(ROW()-ROW($D$2)+1&gt;COUNTA($A$3:$A$100000)*COUNTA($B$3:$B$100000),"",INDEX($A$3:A$100000,INT((ROW()-ROW($D$2))/COUNTA($B$3:$B$100000)+1))&amp;"-"&amp;INDEX($B$3:$B$100000,MOD(ROW()-ROW($D$2),COUNTA($B$3:$B$100000))+1))</f>
        <v/>
      </c>
    </row>
    <row r="7205" spans="4:4" x14ac:dyDescent="0.2">
      <c r="D7205" s="101" t="str">
        <f t="array" ref="D7205">IF(ROW()-ROW($D$2)+1&gt;COUNTA($A$3:$A$100000)*COUNTA($B$3:$B$100000),"",INDEX($A$3:A$100000,INT((ROW()-ROW($D$2))/COUNTA($B$3:$B$100000)+1))&amp;"-"&amp;INDEX($B$3:$B$100000,MOD(ROW()-ROW($D$2),COUNTA($B$3:$B$100000))+1))</f>
        <v/>
      </c>
    </row>
    <row r="7206" spans="4:4" x14ac:dyDescent="0.2">
      <c r="D7206" s="101" t="str">
        <f t="array" ref="D7206">IF(ROW()-ROW($D$2)+1&gt;COUNTA($A$3:$A$100000)*COUNTA($B$3:$B$100000),"",INDEX($A$3:A$100000,INT((ROW()-ROW($D$2))/COUNTA($B$3:$B$100000)+1))&amp;"-"&amp;INDEX($B$3:$B$100000,MOD(ROW()-ROW($D$2),COUNTA($B$3:$B$100000))+1))</f>
        <v/>
      </c>
    </row>
    <row r="7207" spans="4:4" x14ac:dyDescent="0.2">
      <c r="D7207" s="101" t="str">
        <f t="array" ref="D7207">IF(ROW()-ROW($D$2)+1&gt;COUNTA($A$3:$A$100000)*COUNTA($B$3:$B$100000),"",INDEX($A$3:A$100000,INT((ROW()-ROW($D$2))/COUNTA($B$3:$B$100000)+1))&amp;"-"&amp;INDEX($B$3:$B$100000,MOD(ROW()-ROW($D$2),COUNTA($B$3:$B$100000))+1))</f>
        <v/>
      </c>
    </row>
    <row r="7208" spans="4:4" x14ac:dyDescent="0.2">
      <c r="D7208" s="101" t="str">
        <f t="array" ref="D7208">IF(ROW()-ROW($D$2)+1&gt;COUNTA($A$3:$A$100000)*COUNTA($B$3:$B$100000),"",INDEX($A$3:A$100000,INT((ROW()-ROW($D$2))/COUNTA($B$3:$B$100000)+1))&amp;"-"&amp;INDEX($B$3:$B$100000,MOD(ROW()-ROW($D$2),COUNTA($B$3:$B$100000))+1))</f>
        <v/>
      </c>
    </row>
    <row r="7209" spans="4:4" x14ac:dyDescent="0.2">
      <c r="D7209" s="101" t="str">
        <f t="array" ref="D7209">IF(ROW()-ROW($D$2)+1&gt;COUNTA($A$3:$A$100000)*COUNTA($B$3:$B$100000),"",INDEX($A$3:A$100000,INT((ROW()-ROW($D$2))/COUNTA($B$3:$B$100000)+1))&amp;"-"&amp;INDEX($B$3:$B$100000,MOD(ROW()-ROW($D$2),COUNTA($B$3:$B$100000))+1))</f>
        <v/>
      </c>
    </row>
    <row r="7210" spans="4:4" x14ac:dyDescent="0.2">
      <c r="D7210" s="101" t="str">
        <f t="array" ref="D7210">IF(ROW()-ROW($D$2)+1&gt;COUNTA($A$3:$A$100000)*COUNTA($B$3:$B$100000),"",INDEX($A$3:A$100000,INT((ROW()-ROW($D$2))/COUNTA($B$3:$B$100000)+1))&amp;"-"&amp;INDEX($B$3:$B$100000,MOD(ROW()-ROW($D$2),COUNTA($B$3:$B$100000))+1))</f>
        <v/>
      </c>
    </row>
    <row r="7211" spans="4:4" x14ac:dyDescent="0.2">
      <c r="D7211" s="101" t="str">
        <f t="array" ref="D7211">IF(ROW()-ROW($D$2)+1&gt;COUNTA($A$3:$A$100000)*COUNTA($B$3:$B$100000),"",INDEX($A$3:A$100000,INT((ROW()-ROW($D$2))/COUNTA($B$3:$B$100000)+1))&amp;"-"&amp;INDEX($B$3:$B$100000,MOD(ROW()-ROW($D$2),COUNTA($B$3:$B$100000))+1))</f>
        <v/>
      </c>
    </row>
    <row r="7212" spans="4:4" x14ac:dyDescent="0.2">
      <c r="D7212" s="101" t="str">
        <f t="array" ref="D7212">IF(ROW()-ROW($D$2)+1&gt;COUNTA($A$3:$A$100000)*COUNTA($B$3:$B$100000),"",INDEX($A$3:A$100000,INT((ROW()-ROW($D$2))/COUNTA($B$3:$B$100000)+1))&amp;"-"&amp;INDEX($B$3:$B$100000,MOD(ROW()-ROW($D$2),COUNTA($B$3:$B$100000))+1))</f>
        <v/>
      </c>
    </row>
    <row r="7213" spans="4:4" x14ac:dyDescent="0.2">
      <c r="D7213" s="101" t="str">
        <f t="array" ref="D7213">IF(ROW()-ROW($D$2)+1&gt;COUNTA($A$3:$A$100000)*COUNTA($B$3:$B$100000),"",INDEX($A$3:A$100000,INT((ROW()-ROW($D$2))/COUNTA($B$3:$B$100000)+1))&amp;"-"&amp;INDEX($B$3:$B$100000,MOD(ROW()-ROW($D$2),COUNTA($B$3:$B$100000))+1))</f>
        <v/>
      </c>
    </row>
    <row r="7214" spans="4:4" x14ac:dyDescent="0.2">
      <c r="D7214" s="101" t="str">
        <f t="array" ref="D7214">IF(ROW()-ROW($D$2)+1&gt;COUNTA($A$3:$A$100000)*COUNTA($B$3:$B$100000),"",INDEX($A$3:A$100000,INT((ROW()-ROW($D$2))/COUNTA($B$3:$B$100000)+1))&amp;"-"&amp;INDEX($B$3:$B$100000,MOD(ROW()-ROW($D$2),COUNTA($B$3:$B$100000))+1))</f>
        <v/>
      </c>
    </row>
    <row r="7215" spans="4:4" x14ac:dyDescent="0.2">
      <c r="D7215" s="101" t="str">
        <f t="array" ref="D7215">IF(ROW()-ROW($D$2)+1&gt;COUNTA($A$3:$A$100000)*COUNTA($B$3:$B$100000),"",INDEX($A$3:A$100000,INT((ROW()-ROW($D$2))/COUNTA($B$3:$B$100000)+1))&amp;"-"&amp;INDEX($B$3:$B$100000,MOD(ROW()-ROW($D$2),COUNTA($B$3:$B$100000))+1))</f>
        <v/>
      </c>
    </row>
    <row r="7216" spans="4:4" x14ac:dyDescent="0.2">
      <c r="D7216" s="101" t="str">
        <f t="array" ref="D7216">IF(ROW()-ROW($D$2)+1&gt;COUNTA($A$3:$A$100000)*COUNTA($B$3:$B$100000),"",INDEX($A$3:A$100000,INT((ROW()-ROW($D$2))/COUNTA($B$3:$B$100000)+1))&amp;"-"&amp;INDEX($B$3:$B$100000,MOD(ROW()-ROW($D$2),COUNTA($B$3:$B$100000))+1))</f>
        <v/>
      </c>
    </row>
    <row r="7217" spans="4:4" x14ac:dyDescent="0.2">
      <c r="D7217" s="101" t="str">
        <f t="array" ref="D7217">IF(ROW()-ROW($D$2)+1&gt;COUNTA($A$3:$A$100000)*COUNTA($B$3:$B$100000),"",INDEX($A$3:A$100000,INT((ROW()-ROW($D$2))/COUNTA($B$3:$B$100000)+1))&amp;"-"&amp;INDEX($B$3:$B$100000,MOD(ROW()-ROW($D$2),COUNTA($B$3:$B$100000))+1))</f>
        <v/>
      </c>
    </row>
    <row r="7218" spans="4:4" x14ac:dyDescent="0.2">
      <c r="D7218" s="101" t="str">
        <f t="array" ref="D7218">IF(ROW()-ROW($D$2)+1&gt;COUNTA($A$3:$A$100000)*COUNTA($B$3:$B$100000),"",INDEX($A$3:A$100000,INT((ROW()-ROW($D$2))/COUNTA($B$3:$B$100000)+1))&amp;"-"&amp;INDEX($B$3:$B$100000,MOD(ROW()-ROW($D$2),COUNTA($B$3:$B$100000))+1))</f>
        <v/>
      </c>
    </row>
    <row r="7219" spans="4:4" x14ac:dyDescent="0.2">
      <c r="D7219" s="101" t="str">
        <f t="array" ref="D7219">IF(ROW()-ROW($D$2)+1&gt;COUNTA($A$3:$A$100000)*COUNTA($B$3:$B$100000),"",INDEX($A$3:A$100000,INT((ROW()-ROW($D$2))/COUNTA($B$3:$B$100000)+1))&amp;"-"&amp;INDEX($B$3:$B$100000,MOD(ROW()-ROW($D$2),COUNTA($B$3:$B$100000))+1))</f>
        <v/>
      </c>
    </row>
    <row r="7220" spans="4:4" x14ac:dyDescent="0.2">
      <c r="D7220" s="101" t="str">
        <f t="array" ref="D7220">IF(ROW()-ROW($D$2)+1&gt;COUNTA($A$3:$A$100000)*COUNTA($B$3:$B$100000),"",INDEX($A$3:A$100000,INT((ROW()-ROW($D$2))/COUNTA($B$3:$B$100000)+1))&amp;"-"&amp;INDEX($B$3:$B$100000,MOD(ROW()-ROW($D$2),COUNTA($B$3:$B$100000))+1))</f>
        <v/>
      </c>
    </row>
    <row r="7221" spans="4:4" x14ac:dyDescent="0.2">
      <c r="D7221" s="101" t="str">
        <f t="array" ref="D7221">IF(ROW()-ROW($D$2)+1&gt;COUNTA($A$3:$A$100000)*COUNTA($B$3:$B$100000),"",INDEX($A$3:A$100000,INT((ROW()-ROW($D$2))/COUNTA($B$3:$B$100000)+1))&amp;"-"&amp;INDEX($B$3:$B$100000,MOD(ROW()-ROW($D$2),COUNTA($B$3:$B$100000))+1))</f>
        <v/>
      </c>
    </row>
    <row r="7222" spans="4:4" x14ac:dyDescent="0.2">
      <c r="D7222" s="101" t="str">
        <f t="array" ref="D7222">IF(ROW()-ROW($D$2)+1&gt;COUNTA($A$3:$A$100000)*COUNTA($B$3:$B$100000),"",INDEX($A$3:A$100000,INT((ROW()-ROW($D$2))/COUNTA($B$3:$B$100000)+1))&amp;"-"&amp;INDEX($B$3:$B$100000,MOD(ROW()-ROW($D$2),COUNTA($B$3:$B$100000))+1))</f>
        <v/>
      </c>
    </row>
    <row r="7223" spans="4:4" x14ac:dyDescent="0.2">
      <c r="D7223" s="101" t="str">
        <f t="array" ref="D7223">IF(ROW()-ROW($D$2)+1&gt;COUNTA($A$3:$A$100000)*COUNTA($B$3:$B$100000),"",INDEX($A$3:A$100000,INT((ROW()-ROW($D$2))/COUNTA($B$3:$B$100000)+1))&amp;"-"&amp;INDEX($B$3:$B$100000,MOD(ROW()-ROW($D$2),COUNTA($B$3:$B$100000))+1))</f>
        <v/>
      </c>
    </row>
    <row r="7224" spans="4:4" x14ac:dyDescent="0.2">
      <c r="D7224" s="101" t="str">
        <f t="array" ref="D7224">IF(ROW()-ROW($D$2)+1&gt;COUNTA($A$3:$A$100000)*COUNTA($B$3:$B$100000),"",INDEX($A$3:A$100000,INT((ROW()-ROW($D$2))/COUNTA($B$3:$B$100000)+1))&amp;"-"&amp;INDEX($B$3:$B$100000,MOD(ROW()-ROW($D$2),COUNTA($B$3:$B$100000))+1))</f>
        <v/>
      </c>
    </row>
    <row r="7225" spans="4:4" x14ac:dyDescent="0.2">
      <c r="D7225" s="101" t="str">
        <f t="array" ref="D7225">IF(ROW()-ROW($D$2)+1&gt;COUNTA($A$3:$A$100000)*COUNTA($B$3:$B$100000),"",INDEX($A$3:A$100000,INT((ROW()-ROW($D$2))/COUNTA($B$3:$B$100000)+1))&amp;"-"&amp;INDEX($B$3:$B$100000,MOD(ROW()-ROW($D$2),COUNTA($B$3:$B$100000))+1))</f>
        <v/>
      </c>
    </row>
    <row r="7226" spans="4:4" x14ac:dyDescent="0.2">
      <c r="D7226" s="101" t="str">
        <f t="array" ref="D7226">IF(ROW()-ROW($D$2)+1&gt;COUNTA($A$3:$A$100000)*COUNTA($B$3:$B$100000),"",INDEX($A$3:A$100000,INT((ROW()-ROW($D$2))/COUNTA($B$3:$B$100000)+1))&amp;"-"&amp;INDEX($B$3:$B$100000,MOD(ROW()-ROW($D$2),COUNTA($B$3:$B$100000))+1))</f>
        <v/>
      </c>
    </row>
    <row r="7227" spans="4:4" x14ac:dyDescent="0.2">
      <c r="D7227" s="101" t="str">
        <f t="array" ref="D7227">IF(ROW()-ROW($D$2)+1&gt;COUNTA($A$3:$A$100000)*COUNTA($B$3:$B$100000),"",INDEX($A$3:A$100000,INT((ROW()-ROW($D$2))/COUNTA($B$3:$B$100000)+1))&amp;"-"&amp;INDEX($B$3:$B$100000,MOD(ROW()-ROW($D$2),COUNTA($B$3:$B$100000))+1))</f>
        <v/>
      </c>
    </row>
    <row r="7228" spans="4:4" x14ac:dyDescent="0.2">
      <c r="D7228" s="101" t="str">
        <f t="array" ref="D7228">IF(ROW()-ROW($D$2)+1&gt;COUNTA($A$3:$A$100000)*COUNTA($B$3:$B$100000),"",INDEX($A$3:A$100000,INT((ROW()-ROW($D$2))/COUNTA($B$3:$B$100000)+1))&amp;"-"&amp;INDEX($B$3:$B$100000,MOD(ROW()-ROW($D$2),COUNTA($B$3:$B$100000))+1))</f>
        <v/>
      </c>
    </row>
    <row r="7229" spans="4:4" x14ac:dyDescent="0.2">
      <c r="D7229" s="101" t="str">
        <f t="array" ref="D7229">IF(ROW()-ROW($D$2)+1&gt;COUNTA($A$3:$A$100000)*COUNTA($B$3:$B$100000),"",INDEX($A$3:A$100000,INT((ROW()-ROW($D$2))/COUNTA($B$3:$B$100000)+1))&amp;"-"&amp;INDEX($B$3:$B$100000,MOD(ROW()-ROW($D$2),COUNTA($B$3:$B$100000))+1))</f>
        <v/>
      </c>
    </row>
    <row r="7230" spans="4:4" x14ac:dyDescent="0.2">
      <c r="D7230" s="101" t="str">
        <f t="array" ref="D7230">IF(ROW()-ROW($D$2)+1&gt;COUNTA($A$3:$A$100000)*COUNTA($B$3:$B$100000),"",INDEX($A$3:A$100000,INT((ROW()-ROW($D$2))/COUNTA($B$3:$B$100000)+1))&amp;"-"&amp;INDEX($B$3:$B$100000,MOD(ROW()-ROW($D$2),COUNTA($B$3:$B$100000))+1))</f>
        <v/>
      </c>
    </row>
    <row r="7231" spans="4:4" x14ac:dyDescent="0.2">
      <c r="D7231" s="101" t="str">
        <f t="array" ref="D7231">IF(ROW()-ROW($D$2)+1&gt;COUNTA($A$3:$A$100000)*COUNTA($B$3:$B$100000),"",INDEX($A$3:A$100000,INT((ROW()-ROW($D$2))/COUNTA($B$3:$B$100000)+1))&amp;"-"&amp;INDEX($B$3:$B$100000,MOD(ROW()-ROW($D$2),COUNTA($B$3:$B$100000))+1))</f>
        <v/>
      </c>
    </row>
    <row r="7232" spans="4:4" x14ac:dyDescent="0.2">
      <c r="D7232" s="101" t="str">
        <f t="array" ref="D7232">IF(ROW()-ROW($D$2)+1&gt;COUNTA($A$3:$A$100000)*COUNTA($B$3:$B$100000),"",INDEX($A$3:A$100000,INT((ROW()-ROW($D$2))/COUNTA($B$3:$B$100000)+1))&amp;"-"&amp;INDEX($B$3:$B$100000,MOD(ROW()-ROW($D$2),COUNTA($B$3:$B$100000))+1))</f>
        <v/>
      </c>
    </row>
    <row r="7233" spans="4:4" x14ac:dyDescent="0.2">
      <c r="D7233" s="101" t="str">
        <f t="array" ref="D7233">IF(ROW()-ROW($D$2)+1&gt;COUNTA($A$3:$A$100000)*COUNTA($B$3:$B$100000),"",INDEX($A$3:A$100000,INT((ROW()-ROW($D$2))/COUNTA($B$3:$B$100000)+1))&amp;"-"&amp;INDEX($B$3:$B$100000,MOD(ROW()-ROW($D$2),COUNTA($B$3:$B$100000))+1))</f>
        <v/>
      </c>
    </row>
    <row r="7234" spans="4:4" x14ac:dyDescent="0.2">
      <c r="D7234" s="101" t="str">
        <f t="array" ref="D7234">IF(ROW()-ROW($D$2)+1&gt;COUNTA($A$3:$A$100000)*COUNTA($B$3:$B$100000),"",INDEX($A$3:A$100000,INT((ROW()-ROW($D$2))/COUNTA($B$3:$B$100000)+1))&amp;"-"&amp;INDEX($B$3:$B$100000,MOD(ROW()-ROW($D$2),COUNTA($B$3:$B$100000))+1))</f>
        <v/>
      </c>
    </row>
    <row r="7235" spans="4:4" x14ac:dyDescent="0.2">
      <c r="D7235" s="101" t="str">
        <f t="array" ref="D7235">IF(ROW()-ROW($D$2)+1&gt;COUNTA($A$3:$A$100000)*COUNTA($B$3:$B$100000),"",INDEX($A$3:A$100000,INT((ROW()-ROW($D$2))/COUNTA($B$3:$B$100000)+1))&amp;"-"&amp;INDEX($B$3:$B$100000,MOD(ROW()-ROW($D$2),COUNTA($B$3:$B$100000))+1))</f>
        <v/>
      </c>
    </row>
    <row r="7236" spans="4:4" x14ac:dyDescent="0.2">
      <c r="D7236" s="101" t="str">
        <f t="array" ref="D7236">IF(ROW()-ROW($D$2)+1&gt;COUNTA($A$3:$A$100000)*COUNTA($B$3:$B$100000),"",INDEX($A$3:A$100000,INT((ROW()-ROW($D$2))/COUNTA($B$3:$B$100000)+1))&amp;"-"&amp;INDEX($B$3:$B$100000,MOD(ROW()-ROW($D$2),COUNTA($B$3:$B$100000))+1))</f>
        <v/>
      </c>
    </row>
    <row r="7237" spans="4:4" x14ac:dyDescent="0.2">
      <c r="D7237" s="101" t="str">
        <f t="array" ref="D7237">IF(ROW()-ROW($D$2)+1&gt;COUNTA($A$3:$A$100000)*COUNTA($B$3:$B$100000),"",INDEX($A$3:A$100000,INT((ROW()-ROW($D$2))/COUNTA($B$3:$B$100000)+1))&amp;"-"&amp;INDEX($B$3:$B$100000,MOD(ROW()-ROW($D$2),COUNTA($B$3:$B$100000))+1))</f>
        <v/>
      </c>
    </row>
    <row r="7238" spans="4:4" x14ac:dyDescent="0.2">
      <c r="D7238" s="101" t="str">
        <f t="array" ref="D7238">IF(ROW()-ROW($D$2)+1&gt;COUNTA($A$3:$A$100000)*COUNTA($B$3:$B$100000),"",INDEX($A$3:A$100000,INT((ROW()-ROW($D$2))/COUNTA($B$3:$B$100000)+1))&amp;"-"&amp;INDEX($B$3:$B$100000,MOD(ROW()-ROW($D$2),COUNTA($B$3:$B$100000))+1))</f>
        <v/>
      </c>
    </row>
    <row r="7239" spans="4:4" x14ac:dyDescent="0.2">
      <c r="D7239" s="101" t="str">
        <f t="array" ref="D7239">IF(ROW()-ROW($D$2)+1&gt;COUNTA($A$3:$A$100000)*COUNTA($B$3:$B$100000),"",INDEX($A$3:A$100000,INT((ROW()-ROW($D$2))/COUNTA($B$3:$B$100000)+1))&amp;"-"&amp;INDEX($B$3:$B$100000,MOD(ROW()-ROW($D$2),COUNTA($B$3:$B$100000))+1))</f>
        <v/>
      </c>
    </row>
    <row r="7240" spans="4:4" x14ac:dyDescent="0.2">
      <c r="D7240" s="101" t="str">
        <f t="array" ref="D7240">IF(ROW()-ROW($D$2)+1&gt;COUNTA($A$3:$A$100000)*COUNTA($B$3:$B$100000),"",INDEX($A$3:A$100000,INT((ROW()-ROW($D$2))/COUNTA($B$3:$B$100000)+1))&amp;"-"&amp;INDEX($B$3:$B$100000,MOD(ROW()-ROW($D$2),COUNTA($B$3:$B$100000))+1))</f>
        <v/>
      </c>
    </row>
    <row r="7241" spans="4:4" x14ac:dyDescent="0.2">
      <c r="D7241" s="101" t="str">
        <f t="array" ref="D7241">IF(ROW()-ROW($D$2)+1&gt;COUNTA($A$3:$A$100000)*COUNTA($B$3:$B$100000),"",INDEX($A$3:A$100000,INT((ROW()-ROW($D$2))/COUNTA($B$3:$B$100000)+1))&amp;"-"&amp;INDEX($B$3:$B$100000,MOD(ROW()-ROW($D$2),COUNTA($B$3:$B$100000))+1))</f>
        <v/>
      </c>
    </row>
    <row r="7242" spans="4:4" x14ac:dyDescent="0.2">
      <c r="D7242" s="101" t="str">
        <f t="array" ref="D7242">IF(ROW()-ROW($D$2)+1&gt;COUNTA($A$3:$A$100000)*COUNTA($B$3:$B$100000),"",INDEX($A$3:A$100000,INT((ROW()-ROW($D$2))/COUNTA($B$3:$B$100000)+1))&amp;"-"&amp;INDEX($B$3:$B$100000,MOD(ROW()-ROW($D$2),COUNTA($B$3:$B$100000))+1))</f>
        <v/>
      </c>
    </row>
    <row r="7243" spans="4:4" x14ac:dyDescent="0.2">
      <c r="D7243" s="101" t="str">
        <f t="array" ref="D7243">IF(ROW()-ROW($D$2)+1&gt;COUNTA($A$3:$A$100000)*COUNTA($B$3:$B$100000),"",INDEX($A$3:A$100000,INT((ROW()-ROW($D$2))/COUNTA($B$3:$B$100000)+1))&amp;"-"&amp;INDEX($B$3:$B$100000,MOD(ROW()-ROW($D$2),COUNTA($B$3:$B$100000))+1))</f>
        <v/>
      </c>
    </row>
    <row r="7244" spans="4:4" x14ac:dyDescent="0.2">
      <c r="D7244" s="101" t="str">
        <f t="array" ref="D7244">IF(ROW()-ROW($D$2)+1&gt;COUNTA($A$3:$A$100000)*COUNTA($B$3:$B$100000),"",INDEX($A$3:A$100000,INT((ROW()-ROW($D$2))/COUNTA($B$3:$B$100000)+1))&amp;"-"&amp;INDEX($B$3:$B$100000,MOD(ROW()-ROW($D$2),COUNTA($B$3:$B$100000))+1))</f>
        <v/>
      </c>
    </row>
    <row r="7245" spans="4:4" x14ac:dyDescent="0.2">
      <c r="D7245" s="101" t="str">
        <f t="array" ref="D7245">IF(ROW()-ROW($D$2)+1&gt;COUNTA($A$3:$A$100000)*COUNTA($B$3:$B$100000),"",INDEX($A$3:A$100000,INT((ROW()-ROW($D$2))/COUNTA($B$3:$B$100000)+1))&amp;"-"&amp;INDEX($B$3:$B$100000,MOD(ROW()-ROW($D$2),COUNTA($B$3:$B$100000))+1))</f>
        <v/>
      </c>
    </row>
    <row r="7246" spans="4:4" x14ac:dyDescent="0.2">
      <c r="D7246" s="101" t="str">
        <f t="array" ref="D7246">IF(ROW()-ROW($D$2)+1&gt;COUNTA($A$3:$A$100000)*COUNTA($B$3:$B$100000),"",INDEX($A$3:A$100000,INT((ROW()-ROW($D$2))/COUNTA($B$3:$B$100000)+1))&amp;"-"&amp;INDEX($B$3:$B$100000,MOD(ROW()-ROW($D$2),COUNTA($B$3:$B$100000))+1))</f>
        <v/>
      </c>
    </row>
    <row r="7247" spans="4:4" x14ac:dyDescent="0.2">
      <c r="D7247" s="101" t="str">
        <f t="array" ref="D7247">IF(ROW()-ROW($D$2)+1&gt;COUNTA($A$3:$A$100000)*COUNTA($B$3:$B$100000),"",INDEX($A$3:A$100000,INT((ROW()-ROW($D$2))/COUNTA($B$3:$B$100000)+1))&amp;"-"&amp;INDEX($B$3:$B$100000,MOD(ROW()-ROW($D$2),COUNTA($B$3:$B$100000))+1))</f>
        <v/>
      </c>
    </row>
    <row r="7248" spans="4:4" x14ac:dyDescent="0.2">
      <c r="D7248" s="101" t="str">
        <f t="array" ref="D7248">IF(ROW()-ROW($D$2)+1&gt;COUNTA($A$3:$A$100000)*COUNTA($B$3:$B$100000),"",INDEX($A$3:A$100000,INT((ROW()-ROW($D$2))/COUNTA($B$3:$B$100000)+1))&amp;"-"&amp;INDEX($B$3:$B$100000,MOD(ROW()-ROW($D$2),COUNTA($B$3:$B$100000))+1))</f>
        <v/>
      </c>
    </row>
    <row r="7249" spans="4:4" x14ac:dyDescent="0.2">
      <c r="D7249" s="101" t="str">
        <f t="array" ref="D7249">IF(ROW()-ROW($D$2)+1&gt;COUNTA($A$3:$A$100000)*COUNTA($B$3:$B$100000),"",INDEX($A$3:A$100000,INT((ROW()-ROW($D$2))/COUNTA($B$3:$B$100000)+1))&amp;"-"&amp;INDEX($B$3:$B$100000,MOD(ROW()-ROW($D$2),COUNTA($B$3:$B$100000))+1))</f>
        <v/>
      </c>
    </row>
    <row r="7250" spans="4:4" x14ac:dyDescent="0.2">
      <c r="D7250" s="101" t="str">
        <f t="array" ref="D7250">IF(ROW()-ROW($D$2)+1&gt;COUNTA($A$3:$A$100000)*COUNTA($B$3:$B$100000),"",INDEX($A$3:A$100000,INT((ROW()-ROW($D$2))/COUNTA($B$3:$B$100000)+1))&amp;"-"&amp;INDEX($B$3:$B$100000,MOD(ROW()-ROW($D$2),COUNTA($B$3:$B$100000))+1))</f>
        <v/>
      </c>
    </row>
    <row r="7251" spans="4:4" x14ac:dyDescent="0.2">
      <c r="D7251" s="101" t="str">
        <f t="array" ref="D7251">IF(ROW()-ROW($D$2)+1&gt;COUNTA($A$3:$A$100000)*COUNTA($B$3:$B$100000),"",INDEX($A$3:A$100000,INT((ROW()-ROW($D$2))/COUNTA($B$3:$B$100000)+1))&amp;"-"&amp;INDEX($B$3:$B$100000,MOD(ROW()-ROW($D$2),COUNTA($B$3:$B$100000))+1))</f>
        <v/>
      </c>
    </row>
    <row r="7252" spans="4:4" x14ac:dyDescent="0.2">
      <c r="D7252" s="101" t="str">
        <f t="array" ref="D7252">IF(ROW()-ROW($D$2)+1&gt;COUNTA($A$3:$A$100000)*COUNTA($B$3:$B$100000),"",INDEX($A$3:A$100000,INT((ROW()-ROW($D$2))/COUNTA($B$3:$B$100000)+1))&amp;"-"&amp;INDEX($B$3:$B$100000,MOD(ROW()-ROW($D$2),COUNTA($B$3:$B$100000))+1))</f>
        <v/>
      </c>
    </row>
    <row r="7253" spans="4:4" x14ac:dyDescent="0.2">
      <c r="D7253" s="101" t="str">
        <f t="array" ref="D7253">IF(ROW()-ROW($D$2)+1&gt;COUNTA($A$3:$A$100000)*COUNTA($B$3:$B$100000),"",INDEX($A$3:A$100000,INT((ROW()-ROW($D$2))/COUNTA($B$3:$B$100000)+1))&amp;"-"&amp;INDEX($B$3:$B$100000,MOD(ROW()-ROW($D$2),COUNTA($B$3:$B$100000))+1))</f>
        <v/>
      </c>
    </row>
    <row r="7254" spans="4:4" x14ac:dyDescent="0.2">
      <c r="D7254" s="101" t="str">
        <f t="array" ref="D7254">IF(ROW()-ROW($D$2)+1&gt;COUNTA($A$3:$A$100000)*COUNTA($B$3:$B$100000),"",INDEX($A$3:A$100000,INT((ROW()-ROW($D$2))/COUNTA($B$3:$B$100000)+1))&amp;"-"&amp;INDEX($B$3:$B$100000,MOD(ROW()-ROW($D$2),COUNTA($B$3:$B$100000))+1))</f>
        <v/>
      </c>
    </row>
    <row r="7255" spans="4:4" x14ac:dyDescent="0.2">
      <c r="D7255" s="101" t="str">
        <f t="array" ref="D7255">IF(ROW()-ROW($D$2)+1&gt;COUNTA($A$3:$A$100000)*COUNTA($B$3:$B$100000),"",INDEX($A$3:A$100000,INT((ROW()-ROW($D$2))/COUNTA($B$3:$B$100000)+1))&amp;"-"&amp;INDEX($B$3:$B$100000,MOD(ROW()-ROW($D$2),COUNTA($B$3:$B$100000))+1))</f>
        <v/>
      </c>
    </row>
    <row r="7256" spans="4:4" x14ac:dyDescent="0.2">
      <c r="D7256" s="101" t="str">
        <f t="array" ref="D7256">IF(ROW()-ROW($D$2)+1&gt;COUNTA($A$3:$A$100000)*COUNTA($B$3:$B$100000),"",INDEX($A$3:A$100000,INT((ROW()-ROW($D$2))/COUNTA($B$3:$B$100000)+1))&amp;"-"&amp;INDEX($B$3:$B$100000,MOD(ROW()-ROW($D$2),COUNTA($B$3:$B$100000))+1))</f>
        <v/>
      </c>
    </row>
    <row r="7257" spans="4:4" x14ac:dyDescent="0.2">
      <c r="D7257" s="101" t="str">
        <f t="array" ref="D7257">IF(ROW()-ROW($D$2)+1&gt;COUNTA($A$3:$A$100000)*COUNTA($B$3:$B$100000),"",INDEX($A$3:A$100000,INT((ROW()-ROW($D$2))/COUNTA($B$3:$B$100000)+1))&amp;"-"&amp;INDEX($B$3:$B$100000,MOD(ROW()-ROW($D$2),COUNTA($B$3:$B$100000))+1))</f>
        <v/>
      </c>
    </row>
    <row r="7258" spans="4:4" x14ac:dyDescent="0.2">
      <c r="D7258" s="101" t="str">
        <f t="array" ref="D7258">IF(ROW()-ROW($D$2)+1&gt;COUNTA($A$3:$A$100000)*COUNTA($B$3:$B$100000),"",INDEX($A$3:A$100000,INT((ROW()-ROW($D$2))/COUNTA($B$3:$B$100000)+1))&amp;"-"&amp;INDEX($B$3:$B$100000,MOD(ROW()-ROW($D$2),COUNTA($B$3:$B$100000))+1))</f>
        <v/>
      </c>
    </row>
    <row r="7259" spans="4:4" x14ac:dyDescent="0.2">
      <c r="D7259" s="101" t="str">
        <f t="array" ref="D7259">IF(ROW()-ROW($D$2)+1&gt;COUNTA($A$3:$A$100000)*COUNTA($B$3:$B$100000),"",INDEX($A$3:A$100000,INT((ROW()-ROW($D$2))/COUNTA($B$3:$B$100000)+1))&amp;"-"&amp;INDEX($B$3:$B$100000,MOD(ROW()-ROW($D$2),COUNTA($B$3:$B$100000))+1))</f>
        <v/>
      </c>
    </row>
    <row r="7260" spans="4:4" x14ac:dyDescent="0.2">
      <c r="D7260" s="101" t="str">
        <f t="array" ref="D7260">IF(ROW()-ROW($D$2)+1&gt;COUNTA($A$3:$A$100000)*COUNTA($B$3:$B$100000),"",INDEX($A$3:A$100000,INT((ROW()-ROW($D$2))/COUNTA($B$3:$B$100000)+1))&amp;"-"&amp;INDEX($B$3:$B$100000,MOD(ROW()-ROW($D$2),COUNTA($B$3:$B$100000))+1))</f>
        <v/>
      </c>
    </row>
    <row r="7261" spans="4:4" x14ac:dyDescent="0.2">
      <c r="D7261" s="101" t="str">
        <f t="array" ref="D7261">IF(ROW()-ROW($D$2)+1&gt;COUNTA($A$3:$A$100000)*COUNTA($B$3:$B$100000),"",INDEX($A$3:A$100000,INT((ROW()-ROW($D$2))/COUNTA($B$3:$B$100000)+1))&amp;"-"&amp;INDEX($B$3:$B$100000,MOD(ROW()-ROW($D$2),COUNTA($B$3:$B$100000))+1))</f>
        <v/>
      </c>
    </row>
    <row r="7262" spans="4:4" x14ac:dyDescent="0.2">
      <c r="D7262" s="101" t="str">
        <f t="array" ref="D7262">IF(ROW()-ROW($D$2)+1&gt;COUNTA($A$3:$A$100000)*COUNTA($B$3:$B$100000),"",INDEX($A$3:A$100000,INT((ROW()-ROW($D$2))/COUNTA($B$3:$B$100000)+1))&amp;"-"&amp;INDEX($B$3:$B$100000,MOD(ROW()-ROW($D$2),COUNTA($B$3:$B$100000))+1))</f>
        <v/>
      </c>
    </row>
    <row r="7263" spans="4:4" x14ac:dyDescent="0.2">
      <c r="D7263" s="101" t="str">
        <f t="array" ref="D7263">IF(ROW()-ROW($D$2)+1&gt;COUNTA($A$3:$A$100000)*COUNTA($B$3:$B$100000),"",INDEX($A$3:A$100000,INT((ROW()-ROW($D$2))/COUNTA($B$3:$B$100000)+1))&amp;"-"&amp;INDEX($B$3:$B$100000,MOD(ROW()-ROW($D$2),COUNTA($B$3:$B$100000))+1))</f>
        <v/>
      </c>
    </row>
    <row r="7264" spans="4:4" x14ac:dyDescent="0.2">
      <c r="D7264" s="101" t="str">
        <f t="array" ref="D7264">IF(ROW()-ROW($D$2)+1&gt;COUNTA($A$3:$A$100000)*COUNTA($B$3:$B$100000),"",INDEX($A$3:A$100000,INT((ROW()-ROW($D$2))/COUNTA($B$3:$B$100000)+1))&amp;"-"&amp;INDEX($B$3:$B$100000,MOD(ROW()-ROW($D$2),COUNTA($B$3:$B$100000))+1))</f>
        <v/>
      </c>
    </row>
    <row r="7265" spans="4:4" x14ac:dyDescent="0.2">
      <c r="D7265" s="101" t="str">
        <f t="array" ref="D7265">IF(ROW()-ROW($D$2)+1&gt;COUNTA($A$3:$A$100000)*COUNTA($B$3:$B$100000),"",INDEX($A$3:A$100000,INT((ROW()-ROW($D$2))/COUNTA($B$3:$B$100000)+1))&amp;"-"&amp;INDEX($B$3:$B$100000,MOD(ROW()-ROW($D$2),COUNTA($B$3:$B$100000))+1))</f>
        <v/>
      </c>
    </row>
    <row r="7266" spans="4:4" x14ac:dyDescent="0.2">
      <c r="D7266" s="101" t="str">
        <f t="array" ref="D7266">IF(ROW()-ROW($D$2)+1&gt;COUNTA($A$3:$A$100000)*COUNTA($B$3:$B$100000),"",INDEX($A$3:A$100000,INT((ROW()-ROW($D$2))/COUNTA($B$3:$B$100000)+1))&amp;"-"&amp;INDEX($B$3:$B$100000,MOD(ROW()-ROW($D$2),COUNTA($B$3:$B$100000))+1))</f>
        <v/>
      </c>
    </row>
    <row r="7267" spans="4:4" x14ac:dyDescent="0.2">
      <c r="D7267" s="101" t="str">
        <f t="array" ref="D7267">IF(ROW()-ROW($D$2)+1&gt;COUNTA($A$3:$A$100000)*COUNTA($B$3:$B$100000),"",INDEX($A$3:A$100000,INT((ROW()-ROW($D$2))/COUNTA($B$3:$B$100000)+1))&amp;"-"&amp;INDEX($B$3:$B$100000,MOD(ROW()-ROW($D$2),COUNTA($B$3:$B$100000))+1))</f>
        <v/>
      </c>
    </row>
    <row r="7268" spans="4:4" x14ac:dyDescent="0.2">
      <c r="D7268" s="101" t="str">
        <f t="array" ref="D7268">IF(ROW()-ROW($D$2)+1&gt;COUNTA($A$3:$A$100000)*COUNTA($B$3:$B$100000),"",INDEX($A$3:A$100000,INT((ROW()-ROW($D$2))/COUNTA($B$3:$B$100000)+1))&amp;"-"&amp;INDEX($B$3:$B$100000,MOD(ROW()-ROW($D$2),COUNTA($B$3:$B$100000))+1))</f>
        <v/>
      </c>
    </row>
    <row r="7269" spans="4:4" x14ac:dyDescent="0.2">
      <c r="D7269" s="101" t="str">
        <f t="array" ref="D7269">IF(ROW()-ROW($D$2)+1&gt;COUNTA($A$3:$A$100000)*COUNTA($B$3:$B$100000),"",INDEX($A$3:A$100000,INT((ROW()-ROW($D$2))/COUNTA($B$3:$B$100000)+1))&amp;"-"&amp;INDEX($B$3:$B$100000,MOD(ROW()-ROW($D$2),COUNTA($B$3:$B$100000))+1))</f>
        <v/>
      </c>
    </row>
    <row r="7270" spans="4:4" x14ac:dyDescent="0.2">
      <c r="D7270" s="101" t="str">
        <f t="array" ref="D7270">IF(ROW()-ROW($D$2)+1&gt;COUNTA($A$3:$A$100000)*COUNTA($B$3:$B$100000),"",INDEX($A$3:A$100000,INT((ROW()-ROW($D$2))/COUNTA($B$3:$B$100000)+1))&amp;"-"&amp;INDEX($B$3:$B$100000,MOD(ROW()-ROW($D$2),COUNTA($B$3:$B$100000))+1))</f>
        <v/>
      </c>
    </row>
    <row r="7271" spans="4:4" x14ac:dyDescent="0.2">
      <c r="D7271" s="101" t="str">
        <f t="array" ref="D7271">IF(ROW()-ROW($D$2)+1&gt;COUNTA($A$3:$A$100000)*COUNTA($B$3:$B$100000),"",INDEX($A$3:A$100000,INT((ROW()-ROW($D$2))/COUNTA($B$3:$B$100000)+1))&amp;"-"&amp;INDEX($B$3:$B$100000,MOD(ROW()-ROW($D$2),COUNTA($B$3:$B$100000))+1))</f>
        <v/>
      </c>
    </row>
    <row r="7272" spans="4:4" x14ac:dyDescent="0.2">
      <c r="D7272" s="101" t="str">
        <f t="array" ref="D7272">IF(ROW()-ROW($D$2)+1&gt;COUNTA($A$3:$A$100000)*COUNTA($B$3:$B$100000),"",INDEX($A$3:A$100000,INT((ROW()-ROW($D$2))/COUNTA($B$3:$B$100000)+1))&amp;"-"&amp;INDEX($B$3:$B$100000,MOD(ROW()-ROW($D$2),COUNTA($B$3:$B$100000))+1))</f>
        <v/>
      </c>
    </row>
    <row r="7273" spans="4:4" x14ac:dyDescent="0.2">
      <c r="D7273" s="101" t="str">
        <f t="array" ref="D7273">IF(ROW()-ROW($D$2)+1&gt;COUNTA($A$3:$A$100000)*COUNTA($B$3:$B$100000),"",INDEX($A$3:A$100000,INT((ROW()-ROW($D$2))/COUNTA($B$3:$B$100000)+1))&amp;"-"&amp;INDEX($B$3:$B$100000,MOD(ROW()-ROW($D$2),COUNTA($B$3:$B$100000))+1))</f>
        <v/>
      </c>
    </row>
    <row r="7274" spans="4:4" x14ac:dyDescent="0.2">
      <c r="D7274" s="101" t="str">
        <f t="array" ref="D7274">IF(ROW()-ROW($D$2)+1&gt;COUNTA($A$3:$A$100000)*COUNTA($B$3:$B$100000),"",INDEX($A$3:A$100000,INT((ROW()-ROW($D$2))/COUNTA($B$3:$B$100000)+1))&amp;"-"&amp;INDEX($B$3:$B$100000,MOD(ROW()-ROW($D$2),COUNTA($B$3:$B$100000))+1))</f>
        <v/>
      </c>
    </row>
    <row r="7275" spans="4:4" x14ac:dyDescent="0.2">
      <c r="D7275" s="101" t="str">
        <f t="array" ref="D7275">IF(ROW()-ROW($D$2)+1&gt;COUNTA($A$3:$A$100000)*COUNTA($B$3:$B$100000),"",INDEX($A$3:A$100000,INT((ROW()-ROW($D$2))/COUNTA($B$3:$B$100000)+1))&amp;"-"&amp;INDEX($B$3:$B$100000,MOD(ROW()-ROW($D$2),COUNTA($B$3:$B$100000))+1))</f>
        <v/>
      </c>
    </row>
    <row r="7276" spans="4:4" x14ac:dyDescent="0.2">
      <c r="D7276" s="101" t="str">
        <f t="array" ref="D7276">IF(ROW()-ROW($D$2)+1&gt;COUNTA($A$3:$A$100000)*COUNTA($B$3:$B$100000),"",INDEX($A$3:A$100000,INT((ROW()-ROW($D$2))/COUNTA($B$3:$B$100000)+1))&amp;"-"&amp;INDEX($B$3:$B$100000,MOD(ROW()-ROW($D$2),COUNTA($B$3:$B$100000))+1))</f>
        <v/>
      </c>
    </row>
    <row r="7277" spans="4:4" x14ac:dyDescent="0.2">
      <c r="D7277" s="101" t="str">
        <f t="array" ref="D7277">IF(ROW()-ROW($D$2)+1&gt;COUNTA($A$3:$A$100000)*COUNTA($B$3:$B$100000),"",INDEX($A$3:A$100000,INT((ROW()-ROW($D$2))/COUNTA($B$3:$B$100000)+1))&amp;"-"&amp;INDEX($B$3:$B$100000,MOD(ROW()-ROW($D$2),COUNTA($B$3:$B$100000))+1))</f>
        <v/>
      </c>
    </row>
    <row r="7278" spans="4:4" x14ac:dyDescent="0.2">
      <c r="D7278" s="101" t="str">
        <f t="array" ref="D7278">IF(ROW()-ROW($D$2)+1&gt;COUNTA($A$3:$A$100000)*COUNTA($B$3:$B$100000),"",INDEX($A$3:A$100000,INT((ROW()-ROW($D$2))/COUNTA($B$3:$B$100000)+1))&amp;"-"&amp;INDEX($B$3:$B$100000,MOD(ROW()-ROW($D$2),COUNTA($B$3:$B$100000))+1))</f>
        <v/>
      </c>
    </row>
    <row r="7279" spans="4:4" x14ac:dyDescent="0.2">
      <c r="D7279" s="101" t="str">
        <f t="array" ref="D7279">IF(ROW()-ROW($D$2)+1&gt;COUNTA($A$3:$A$100000)*COUNTA($B$3:$B$100000),"",INDEX($A$3:A$100000,INT((ROW()-ROW($D$2))/COUNTA($B$3:$B$100000)+1))&amp;"-"&amp;INDEX($B$3:$B$100000,MOD(ROW()-ROW($D$2),COUNTA($B$3:$B$100000))+1))</f>
        <v/>
      </c>
    </row>
    <row r="7280" spans="4:4" x14ac:dyDescent="0.2">
      <c r="D7280" s="101" t="str">
        <f t="array" ref="D7280">IF(ROW()-ROW($D$2)+1&gt;COUNTA($A$3:$A$100000)*COUNTA($B$3:$B$100000),"",INDEX($A$3:A$100000,INT((ROW()-ROW($D$2))/COUNTA($B$3:$B$100000)+1))&amp;"-"&amp;INDEX($B$3:$B$100000,MOD(ROW()-ROW($D$2),COUNTA($B$3:$B$100000))+1))</f>
        <v/>
      </c>
    </row>
    <row r="7281" spans="4:4" x14ac:dyDescent="0.2">
      <c r="D7281" s="101" t="str">
        <f t="array" ref="D7281">IF(ROW()-ROW($D$2)+1&gt;COUNTA($A$3:$A$100000)*COUNTA($B$3:$B$100000),"",INDEX($A$3:A$100000,INT((ROW()-ROW($D$2))/COUNTA($B$3:$B$100000)+1))&amp;"-"&amp;INDEX($B$3:$B$100000,MOD(ROW()-ROW($D$2),COUNTA($B$3:$B$100000))+1))</f>
        <v/>
      </c>
    </row>
    <row r="7282" spans="4:4" x14ac:dyDescent="0.2">
      <c r="D7282" s="101" t="str">
        <f t="array" ref="D7282">IF(ROW()-ROW($D$2)+1&gt;COUNTA($A$3:$A$100000)*COUNTA($B$3:$B$100000),"",INDEX($A$3:A$100000,INT((ROW()-ROW($D$2))/COUNTA($B$3:$B$100000)+1))&amp;"-"&amp;INDEX($B$3:$B$100000,MOD(ROW()-ROW($D$2),COUNTA($B$3:$B$100000))+1))</f>
        <v/>
      </c>
    </row>
    <row r="7283" spans="4:4" x14ac:dyDescent="0.2">
      <c r="D7283" s="101" t="str">
        <f t="array" ref="D7283">IF(ROW()-ROW($D$2)+1&gt;COUNTA($A$3:$A$100000)*COUNTA($B$3:$B$100000),"",INDEX($A$3:A$100000,INT((ROW()-ROW($D$2))/COUNTA($B$3:$B$100000)+1))&amp;"-"&amp;INDEX($B$3:$B$100000,MOD(ROW()-ROW($D$2),COUNTA($B$3:$B$100000))+1))</f>
        <v/>
      </c>
    </row>
    <row r="7284" spans="4:4" x14ac:dyDescent="0.2">
      <c r="D7284" s="101" t="str">
        <f t="array" ref="D7284">IF(ROW()-ROW($D$2)+1&gt;COUNTA($A$3:$A$100000)*COUNTA($B$3:$B$100000),"",INDEX($A$3:A$100000,INT((ROW()-ROW($D$2))/COUNTA($B$3:$B$100000)+1))&amp;"-"&amp;INDEX($B$3:$B$100000,MOD(ROW()-ROW($D$2),COUNTA($B$3:$B$100000))+1))</f>
        <v/>
      </c>
    </row>
    <row r="7285" spans="4:4" x14ac:dyDescent="0.2">
      <c r="D7285" s="101" t="str">
        <f t="array" ref="D7285">IF(ROW()-ROW($D$2)+1&gt;COUNTA($A$3:$A$100000)*COUNTA($B$3:$B$100000),"",INDEX($A$3:A$100000,INT((ROW()-ROW($D$2))/COUNTA($B$3:$B$100000)+1))&amp;"-"&amp;INDEX($B$3:$B$100000,MOD(ROW()-ROW($D$2),COUNTA($B$3:$B$100000))+1))</f>
        <v/>
      </c>
    </row>
    <row r="7286" spans="4:4" x14ac:dyDescent="0.2">
      <c r="D7286" s="101" t="str">
        <f t="array" ref="D7286">IF(ROW()-ROW($D$2)+1&gt;COUNTA($A$3:$A$100000)*COUNTA($B$3:$B$100000),"",INDEX($A$3:A$100000,INT((ROW()-ROW($D$2))/COUNTA($B$3:$B$100000)+1))&amp;"-"&amp;INDEX($B$3:$B$100000,MOD(ROW()-ROW($D$2),COUNTA($B$3:$B$100000))+1))</f>
        <v/>
      </c>
    </row>
    <row r="7287" spans="4:4" x14ac:dyDescent="0.2">
      <c r="D7287" s="101" t="str">
        <f t="array" ref="D7287">IF(ROW()-ROW($D$2)+1&gt;COUNTA($A$3:$A$100000)*COUNTA($B$3:$B$100000),"",INDEX($A$3:A$100000,INT((ROW()-ROW($D$2))/COUNTA($B$3:$B$100000)+1))&amp;"-"&amp;INDEX($B$3:$B$100000,MOD(ROW()-ROW($D$2),COUNTA($B$3:$B$100000))+1))</f>
        <v/>
      </c>
    </row>
    <row r="7288" spans="4:4" x14ac:dyDescent="0.2">
      <c r="D7288" s="101" t="str">
        <f t="array" ref="D7288">IF(ROW()-ROW($D$2)+1&gt;COUNTA($A$3:$A$100000)*COUNTA($B$3:$B$100000),"",INDEX($A$3:A$100000,INT((ROW()-ROW($D$2))/COUNTA($B$3:$B$100000)+1))&amp;"-"&amp;INDEX($B$3:$B$100000,MOD(ROW()-ROW($D$2),COUNTA($B$3:$B$100000))+1))</f>
        <v/>
      </c>
    </row>
    <row r="7289" spans="4:4" x14ac:dyDescent="0.2">
      <c r="D7289" s="101" t="str">
        <f t="array" ref="D7289">IF(ROW()-ROW($D$2)+1&gt;COUNTA($A$3:$A$100000)*COUNTA($B$3:$B$100000),"",INDEX($A$3:A$100000,INT((ROW()-ROW($D$2))/COUNTA($B$3:$B$100000)+1))&amp;"-"&amp;INDEX($B$3:$B$100000,MOD(ROW()-ROW($D$2),COUNTA($B$3:$B$100000))+1))</f>
        <v/>
      </c>
    </row>
    <row r="7290" spans="4:4" x14ac:dyDescent="0.2">
      <c r="D7290" s="101" t="str">
        <f t="array" ref="D7290">IF(ROW()-ROW($D$2)+1&gt;COUNTA($A$3:$A$100000)*COUNTA($B$3:$B$100000),"",INDEX($A$3:A$100000,INT((ROW()-ROW($D$2))/COUNTA($B$3:$B$100000)+1))&amp;"-"&amp;INDEX($B$3:$B$100000,MOD(ROW()-ROW($D$2),COUNTA($B$3:$B$100000))+1))</f>
        <v/>
      </c>
    </row>
    <row r="7291" spans="4:4" x14ac:dyDescent="0.2">
      <c r="D7291" s="101" t="str">
        <f t="array" ref="D7291">IF(ROW()-ROW($D$2)+1&gt;COUNTA($A$3:$A$100000)*COUNTA($B$3:$B$100000),"",INDEX($A$3:A$100000,INT((ROW()-ROW($D$2))/COUNTA($B$3:$B$100000)+1))&amp;"-"&amp;INDEX($B$3:$B$100000,MOD(ROW()-ROW($D$2),COUNTA($B$3:$B$100000))+1))</f>
        <v/>
      </c>
    </row>
    <row r="7292" spans="4:4" x14ac:dyDescent="0.2">
      <c r="D7292" s="101" t="str">
        <f t="array" ref="D7292">IF(ROW()-ROW($D$2)+1&gt;COUNTA($A$3:$A$100000)*COUNTA($B$3:$B$100000),"",INDEX($A$3:A$100000,INT((ROW()-ROW($D$2))/COUNTA($B$3:$B$100000)+1))&amp;"-"&amp;INDEX($B$3:$B$100000,MOD(ROW()-ROW($D$2),COUNTA($B$3:$B$100000))+1))</f>
        <v/>
      </c>
    </row>
    <row r="7293" spans="4:4" x14ac:dyDescent="0.2">
      <c r="D7293" s="101" t="str">
        <f t="array" ref="D7293">IF(ROW()-ROW($D$2)+1&gt;COUNTA($A$3:$A$100000)*COUNTA($B$3:$B$100000),"",INDEX($A$3:A$100000,INT((ROW()-ROW($D$2))/COUNTA($B$3:$B$100000)+1))&amp;"-"&amp;INDEX($B$3:$B$100000,MOD(ROW()-ROW($D$2),COUNTA($B$3:$B$100000))+1))</f>
        <v/>
      </c>
    </row>
    <row r="7294" spans="4:4" x14ac:dyDescent="0.2">
      <c r="D7294" s="101" t="str">
        <f t="array" ref="D7294">IF(ROW()-ROW($D$2)+1&gt;COUNTA($A$3:$A$100000)*COUNTA($B$3:$B$100000),"",INDEX($A$3:A$100000,INT((ROW()-ROW($D$2))/COUNTA($B$3:$B$100000)+1))&amp;"-"&amp;INDEX($B$3:$B$100000,MOD(ROW()-ROW($D$2),COUNTA($B$3:$B$100000))+1))</f>
        <v/>
      </c>
    </row>
    <row r="7295" spans="4:4" x14ac:dyDescent="0.2">
      <c r="D7295" s="101" t="str">
        <f t="array" ref="D7295">IF(ROW()-ROW($D$2)+1&gt;COUNTA($A$3:$A$100000)*COUNTA($B$3:$B$100000),"",INDEX($A$3:A$100000,INT((ROW()-ROW($D$2))/COUNTA($B$3:$B$100000)+1))&amp;"-"&amp;INDEX($B$3:$B$100000,MOD(ROW()-ROW($D$2),COUNTA($B$3:$B$100000))+1))</f>
        <v/>
      </c>
    </row>
    <row r="7296" spans="4:4" x14ac:dyDescent="0.2">
      <c r="D7296" s="101" t="str">
        <f t="array" ref="D7296">IF(ROW()-ROW($D$2)+1&gt;COUNTA($A$3:$A$100000)*COUNTA($B$3:$B$100000),"",INDEX($A$3:A$100000,INT((ROW()-ROW($D$2))/COUNTA($B$3:$B$100000)+1))&amp;"-"&amp;INDEX($B$3:$B$100000,MOD(ROW()-ROW($D$2),COUNTA($B$3:$B$100000))+1))</f>
        <v/>
      </c>
    </row>
    <row r="7297" spans="4:4" x14ac:dyDescent="0.2">
      <c r="D7297" s="101" t="str">
        <f t="array" ref="D7297">IF(ROW()-ROW($D$2)+1&gt;COUNTA($A$3:$A$100000)*COUNTA($B$3:$B$100000),"",INDEX($A$3:A$100000,INT((ROW()-ROW($D$2))/COUNTA($B$3:$B$100000)+1))&amp;"-"&amp;INDEX($B$3:$B$100000,MOD(ROW()-ROW($D$2),COUNTA($B$3:$B$100000))+1))</f>
        <v/>
      </c>
    </row>
    <row r="7298" spans="4:4" x14ac:dyDescent="0.2">
      <c r="D7298" s="101" t="str">
        <f t="array" ref="D7298">IF(ROW()-ROW($D$2)+1&gt;COUNTA($A$3:$A$100000)*COUNTA($B$3:$B$100000),"",INDEX($A$3:A$100000,INT((ROW()-ROW($D$2))/COUNTA($B$3:$B$100000)+1))&amp;"-"&amp;INDEX($B$3:$B$100000,MOD(ROW()-ROW($D$2),COUNTA($B$3:$B$100000))+1))</f>
        <v/>
      </c>
    </row>
    <row r="7299" spans="4:4" x14ac:dyDescent="0.2">
      <c r="D7299" s="101" t="str">
        <f t="array" ref="D7299">IF(ROW()-ROW($D$2)+1&gt;COUNTA($A$3:$A$100000)*COUNTA($B$3:$B$100000),"",INDEX($A$3:A$100000,INT((ROW()-ROW($D$2))/COUNTA($B$3:$B$100000)+1))&amp;"-"&amp;INDEX($B$3:$B$100000,MOD(ROW()-ROW($D$2),COUNTA($B$3:$B$100000))+1))</f>
        <v/>
      </c>
    </row>
    <row r="7300" spans="4:4" x14ac:dyDescent="0.2">
      <c r="D7300" s="101" t="str">
        <f t="array" ref="D7300">IF(ROW()-ROW($D$2)+1&gt;COUNTA($A$3:$A$100000)*COUNTA($B$3:$B$100000),"",INDEX($A$3:A$100000,INT((ROW()-ROW($D$2))/COUNTA($B$3:$B$100000)+1))&amp;"-"&amp;INDEX($B$3:$B$100000,MOD(ROW()-ROW($D$2),COUNTA($B$3:$B$100000))+1))</f>
        <v/>
      </c>
    </row>
    <row r="7301" spans="4:4" x14ac:dyDescent="0.2">
      <c r="D7301" s="101" t="str">
        <f t="array" ref="D7301">IF(ROW()-ROW($D$2)+1&gt;COUNTA($A$3:$A$100000)*COUNTA($B$3:$B$100000),"",INDEX($A$3:A$100000,INT((ROW()-ROW($D$2))/COUNTA($B$3:$B$100000)+1))&amp;"-"&amp;INDEX($B$3:$B$100000,MOD(ROW()-ROW($D$2),COUNTA($B$3:$B$100000))+1))</f>
        <v/>
      </c>
    </row>
    <row r="7302" spans="4:4" x14ac:dyDescent="0.2">
      <c r="D7302" s="101" t="str">
        <f t="array" ref="D7302">IF(ROW()-ROW($D$2)+1&gt;COUNTA($A$3:$A$100000)*COUNTA($B$3:$B$100000),"",INDEX($A$3:A$100000,INT((ROW()-ROW($D$2))/COUNTA($B$3:$B$100000)+1))&amp;"-"&amp;INDEX($B$3:$B$100000,MOD(ROW()-ROW($D$2),COUNTA($B$3:$B$100000))+1))</f>
        <v/>
      </c>
    </row>
    <row r="7303" spans="4:4" x14ac:dyDescent="0.2">
      <c r="D7303" s="101" t="str">
        <f t="array" ref="D7303">IF(ROW()-ROW($D$2)+1&gt;COUNTA($A$3:$A$100000)*COUNTA($B$3:$B$100000),"",INDEX($A$3:A$100000,INT((ROW()-ROW($D$2))/COUNTA($B$3:$B$100000)+1))&amp;"-"&amp;INDEX($B$3:$B$100000,MOD(ROW()-ROW($D$2),COUNTA($B$3:$B$100000))+1))</f>
        <v/>
      </c>
    </row>
    <row r="7304" spans="4:4" x14ac:dyDescent="0.2">
      <c r="D7304" s="101" t="str">
        <f t="array" ref="D7304">IF(ROW()-ROW($D$2)+1&gt;COUNTA($A$3:$A$100000)*COUNTA($B$3:$B$100000),"",INDEX($A$3:A$100000,INT((ROW()-ROW($D$2))/COUNTA($B$3:$B$100000)+1))&amp;"-"&amp;INDEX($B$3:$B$100000,MOD(ROW()-ROW($D$2),COUNTA($B$3:$B$100000))+1))</f>
        <v/>
      </c>
    </row>
    <row r="7305" spans="4:4" x14ac:dyDescent="0.2">
      <c r="D7305" s="101" t="str">
        <f t="array" ref="D7305">IF(ROW()-ROW($D$2)+1&gt;COUNTA($A$3:$A$100000)*COUNTA($B$3:$B$100000),"",INDEX($A$3:A$100000,INT((ROW()-ROW($D$2))/COUNTA($B$3:$B$100000)+1))&amp;"-"&amp;INDEX($B$3:$B$100000,MOD(ROW()-ROW($D$2),COUNTA($B$3:$B$100000))+1))</f>
        <v/>
      </c>
    </row>
    <row r="7306" spans="4:4" x14ac:dyDescent="0.2">
      <c r="D7306" s="101" t="str">
        <f t="array" ref="D7306">IF(ROW()-ROW($D$2)+1&gt;COUNTA($A$3:$A$100000)*COUNTA($B$3:$B$100000),"",INDEX($A$3:A$100000,INT((ROW()-ROW($D$2))/COUNTA($B$3:$B$100000)+1))&amp;"-"&amp;INDEX($B$3:$B$100000,MOD(ROW()-ROW($D$2),COUNTA($B$3:$B$100000))+1))</f>
        <v/>
      </c>
    </row>
    <row r="7307" spans="4:4" x14ac:dyDescent="0.2">
      <c r="D7307" s="101" t="str">
        <f t="array" ref="D7307">IF(ROW()-ROW($D$2)+1&gt;COUNTA($A$3:$A$100000)*COUNTA($B$3:$B$100000),"",INDEX($A$3:A$100000,INT((ROW()-ROW($D$2))/COUNTA($B$3:$B$100000)+1))&amp;"-"&amp;INDEX($B$3:$B$100000,MOD(ROW()-ROW($D$2),COUNTA($B$3:$B$100000))+1))</f>
        <v/>
      </c>
    </row>
    <row r="7308" spans="4:4" x14ac:dyDescent="0.2">
      <c r="D7308" s="101" t="str">
        <f t="array" ref="D7308">IF(ROW()-ROW($D$2)+1&gt;COUNTA($A$3:$A$100000)*COUNTA($B$3:$B$100000),"",INDEX($A$3:A$100000,INT((ROW()-ROW($D$2))/COUNTA($B$3:$B$100000)+1))&amp;"-"&amp;INDEX($B$3:$B$100000,MOD(ROW()-ROW($D$2),COUNTA($B$3:$B$100000))+1))</f>
        <v/>
      </c>
    </row>
    <row r="7309" spans="4:4" x14ac:dyDescent="0.2">
      <c r="D7309" s="101" t="str">
        <f t="array" ref="D7309">IF(ROW()-ROW($D$2)+1&gt;COUNTA($A$3:$A$100000)*COUNTA($B$3:$B$100000),"",INDEX($A$3:A$100000,INT((ROW()-ROW($D$2))/COUNTA($B$3:$B$100000)+1))&amp;"-"&amp;INDEX($B$3:$B$100000,MOD(ROW()-ROW($D$2),COUNTA($B$3:$B$100000))+1))</f>
        <v/>
      </c>
    </row>
    <row r="7310" spans="4:4" x14ac:dyDescent="0.2">
      <c r="D7310" s="101" t="str">
        <f t="array" ref="D7310">IF(ROW()-ROW($D$2)+1&gt;COUNTA($A$3:$A$100000)*COUNTA($B$3:$B$100000),"",INDEX($A$3:A$100000,INT((ROW()-ROW($D$2))/COUNTA($B$3:$B$100000)+1))&amp;"-"&amp;INDEX($B$3:$B$100000,MOD(ROW()-ROW($D$2),COUNTA($B$3:$B$100000))+1))</f>
        <v/>
      </c>
    </row>
    <row r="7311" spans="4:4" x14ac:dyDescent="0.2">
      <c r="D7311" s="101" t="str">
        <f t="array" ref="D7311">IF(ROW()-ROW($D$2)+1&gt;COUNTA($A$3:$A$100000)*COUNTA($B$3:$B$100000),"",INDEX($A$3:A$100000,INT((ROW()-ROW($D$2))/COUNTA($B$3:$B$100000)+1))&amp;"-"&amp;INDEX($B$3:$B$100000,MOD(ROW()-ROW($D$2),COUNTA($B$3:$B$100000))+1))</f>
        <v/>
      </c>
    </row>
    <row r="7312" spans="4:4" x14ac:dyDescent="0.2">
      <c r="D7312" s="101" t="str">
        <f t="array" ref="D7312">IF(ROW()-ROW($D$2)+1&gt;COUNTA($A$3:$A$100000)*COUNTA($B$3:$B$100000),"",INDEX($A$3:A$100000,INT((ROW()-ROW($D$2))/COUNTA($B$3:$B$100000)+1))&amp;"-"&amp;INDEX($B$3:$B$100000,MOD(ROW()-ROW($D$2),COUNTA($B$3:$B$100000))+1))</f>
        <v/>
      </c>
    </row>
    <row r="7313" spans="4:4" x14ac:dyDescent="0.2">
      <c r="D7313" s="101" t="str">
        <f t="array" ref="D7313">IF(ROW()-ROW($D$2)+1&gt;COUNTA($A$3:$A$100000)*COUNTA($B$3:$B$100000),"",INDEX($A$3:A$100000,INT((ROW()-ROW($D$2))/COUNTA($B$3:$B$100000)+1))&amp;"-"&amp;INDEX($B$3:$B$100000,MOD(ROW()-ROW($D$2),COUNTA($B$3:$B$100000))+1))</f>
        <v/>
      </c>
    </row>
    <row r="7314" spans="4:4" x14ac:dyDescent="0.2">
      <c r="D7314" s="101" t="str">
        <f t="array" ref="D7314">IF(ROW()-ROW($D$2)+1&gt;COUNTA($A$3:$A$100000)*COUNTA($B$3:$B$100000),"",INDEX($A$3:A$100000,INT((ROW()-ROW($D$2))/COUNTA($B$3:$B$100000)+1))&amp;"-"&amp;INDEX($B$3:$B$100000,MOD(ROW()-ROW($D$2),COUNTA($B$3:$B$100000))+1))</f>
        <v/>
      </c>
    </row>
    <row r="7315" spans="4:4" x14ac:dyDescent="0.2">
      <c r="D7315" s="101" t="str">
        <f t="array" ref="D7315">IF(ROW()-ROW($D$2)+1&gt;COUNTA($A$3:$A$100000)*COUNTA($B$3:$B$100000),"",INDEX($A$3:A$100000,INT((ROW()-ROW($D$2))/COUNTA($B$3:$B$100000)+1))&amp;"-"&amp;INDEX($B$3:$B$100000,MOD(ROW()-ROW($D$2),COUNTA($B$3:$B$100000))+1))</f>
        <v/>
      </c>
    </row>
    <row r="7316" spans="4:4" x14ac:dyDescent="0.2">
      <c r="D7316" s="101" t="str">
        <f t="array" ref="D7316">IF(ROW()-ROW($D$2)+1&gt;COUNTA($A$3:$A$100000)*COUNTA($B$3:$B$100000),"",INDEX($A$3:A$100000,INT((ROW()-ROW($D$2))/COUNTA($B$3:$B$100000)+1))&amp;"-"&amp;INDEX($B$3:$B$100000,MOD(ROW()-ROW($D$2),COUNTA($B$3:$B$100000))+1))</f>
        <v/>
      </c>
    </row>
    <row r="7317" spans="4:4" x14ac:dyDescent="0.2">
      <c r="D7317" s="101" t="str">
        <f t="array" ref="D7317">IF(ROW()-ROW($D$2)+1&gt;COUNTA($A$3:$A$100000)*COUNTA($B$3:$B$100000),"",INDEX($A$3:A$100000,INT((ROW()-ROW($D$2))/COUNTA($B$3:$B$100000)+1))&amp;"-"&amp;INDEX($B$3:$B$100000,MOD(ROW()-ROW($D$2),COUNTA($B$3:$B$100000))+1))</f>
        <v/>
      </c>
    </row>
    <row r="7318" spans="4:4" x14ac:dyDescent="0.2">
      <c r="D7318" s="101" t="str">
        <f t="array" ref="D7318">IF(ROW()-ROW($D$2)+1&gt;COUNTA($A$3:$A$100000)*COUNTA($B$3:$B$100000),"",INDEX($A$3:A$100000,INT((ROW()-ROW($D$2))/COUNTA($B$3:$B$100000)+1))&amp;"-"&amp;INDEX($B$3:$B$100000,MOD(ROW()-ROW($D$2),COUNTA($B$3:$B$100000))+1))</f>
        <v/>
      </c>
    </row>
    <row r="7319" spans="4:4" x14ac:dyDescent="0.2">
      <c r="D7319" s="101" t="str">
        <f t="array" ref="D7319">IF(ROW()-ROW($D$2)+1&gt;COUNTA($A$3:$A$100000)*COUNTA($B$3:$B$100000),"",INDEX($A$3:A$100000,INT((ROW()-ROW($D$2))/COUNTA($B$3:$B$100000)+1))&amp;"-"&amp;INDEX($B$3:$B$100000,MOD(ROW()-ROW($D$2),COUNTA($B$3:$B$100000))+1))</f>
        <v/>
      </c>
    </row>
    <row r="7320" spans="4:4" x14ac:dyDescent="0.2">
      <c r="D7320" s="101" t="str">
        <f t="array" ref="D7320">IF(ROW()-ROW($D$2)+1&gt;COUNTA($A$3:$A$100000)*COUNTA($B$3:$B$100000),"",INDEX($A$3:A$100000,INT((ROW()-ROW($D$2))/COUNTA($B$3:$B$100000)+1))&amp;"-"&amp;INDEX($B$3:$B$100000,MOD(ROW()-ROW($D$2),COUNTA($B$3:$B$100000))+1))</f>
        <v/>
      </c>
    </row>
    <row r="7321" spans="4:4" x14ac:dyDescent="0.2">
      <c r="D7321" s="101" t="str">
        <f t="array" ref="D7321">IF(ROW()-ROW($D$2)+1&gt;COUNTA($A$3:$A$100000)*COUNTA($B$3:$B$100000),"",INDEX($A$3:A$100000,INT((ROW()-ROW($D$2))/COUNTA($B$3:$B$100000)+1))&amp;"-"&amp;INDEX($B$3:$B$100000,MOD(ROW()-ROW($D$2),COUNTA($B$3:$B$100000))+1))</f>
        <v/>
      </c>
    </row>
    <row r="7322" spans="4:4" x14ac:dyDescent="0.2">
      <c r="D7322" s="101" t="str">
        <f t="array" ref="D7322">IF(ROW()-ROW($D$2)+1&gt;COUNTA($A$3:$A$100000)*COUNTA($B$3:$B$100000),"",INDEX($A$3:A$100000,INT((ROW()-ROW($D$2))/COUNTA($B$3:$B$100000)+1))&amp;"-"&amp;INDEX($B$3:$B$100000,MOD(ROW()-ROW($D$2),COUNTA($B$3:$B$100000))+1))</f>
        <v/>
      </c>
    </row>
    <row r="7323" spans="4:4" x14ac:dyDescent="0.2">
      <c r="D7323" s="101" t="str">
        <f t="array" ref="D7323">IF(ROW()-ROW($D$2)+1&gt;COUNTA($A$3:$A$100000)*COUNTA($B$3:$B$100000),"",INDEX($A$3:A$100000,INT((ROW()-ROW($D$2))/COUNTA($B$3:$B$100000)+1))&amp;"-"&amp;INDEX($B$3:$B$100000,MOD(ROW()-ROW($D$2),COUNTA($B$3:$B$100000))+1))</f>
        <v/>
      </c>
    </row>
    <row r="7324" spans="4:4" x14ac:dyDescent="0.2">
      <c r="D7324" s="101" t="str">
        <f t="array" ref="D7324">IF(ROW()-ROW($D$2)+1&gt;COUNTA($A$3:$A$100000)*COUNTA($B$3:$B$100000),"",INDEX($A$3:A$100000,INT((ROW()-ROW($D$2))/COUNTA($B$3:$B$100000)+1))&amp;"-"&amp;INDEX($B$3:$B$100000,MOD(ROW()-ROW($D$2),COUNTA($B$3:$B$100000))+1))</f>
        <v/>
      </c>
    </row>
    <row r="7325" spans="4:4" x14ac:dyDescent="0.2">
      <c r="D7325" s="101" t="str">
        <f t="array" ref="D7325">IF(ROW()-ROW($D$2)+1&gt;COUNTA($A$3:$A$100000)*COUNTA($B$3:$B$100000),"",INDEX($A$3:A$100000,INT((ROW()-ROW($D$2))/COUNTA($B$3:$B$100000)+1))&amp;"-"&amp;INDEX($B$3:$B$100000,MOD(ROW()-ROW($D$2),COUNTA($B$3:$B$100000))+1))</f>
        <v/>
      </c>
    </row>
    <row r="7326" spans="4:4" x14ac:dyDescent="0.2">
      <c r="D7326" s="101" t="str">
        <f t="array" ref="D7326">IF(ROW()-ROW($D$2)+1&gt;COUNTA($A$3:$A$100000)*COUNTA($B$3:$B$100000),"",INDEX($A$3:A$100000,INT((ROW()-ROW($D$2))/COUNTA($B$3:$B$100000)+1))&amp;"-"&amp;INDEX($B$3:$B$100000,MOD(ROW()-ROW($D$2),COUNTA($B$3:$B$100000))+1))</f>
        <v/>
      </c>
    </row>
    <row r="7327" spans="4:4" x14ac:dyDescent="0.2">
      <c r="D7327" s="101" t="str">
        <f t="array" ref="D7327">IF(ROW()-ROW($D$2)+1&gt;COUNTA($A$3:$A$100000)*COUNTA($B$3:$B$100000),"",INDEX($A$3:A$100000,INT((ROW()-ROW($D$2))/COUNTA($B$3:$B$100000)+1))&amp;"-"&amp;INDEX($B$3:$B$100000,MOD(ROW()-ROW($D$2),COUNTA($B$3:$B$100000))+1))</f>
        <v/>
      </c>
    </row>
    <row r="7328" spans="4:4" x14ac:dyDescent="0.2">
      <c r="D7328" s="101" t="str">
        <f t="array" ref="D7328">IF(ROW()-ROW($D$2)+1&gt;COUNTA($A$3:$A$100000)*COUNTA($B$3:$B$100000),"",INDEX($A$3:A$100000,INT((ROW()-ROW($D$2))/COUNTA($B$3:$B$100000)+1))&amp;"-"&amp;INDEX($B$3:$B$100000,MOD(ROW()-ROW($D$2),COUNTA($B$3:$B$100000))+1))</f>
        <v/>
      </c>
    </row>
    <row r="7329" spans="4:4" x14ac:dyDescent="0.2">
      <c r="D7329" s="101" t="str">
        <f t="array" ref="D7329">IF(ROW()-ROW($D$2)+1&gt;COUNTA($A$3:$A$100000)*COUNTA($B$3:$B$100000),"",INDEX($A$3:A$100000,INT((ROW()-ROW($D$2))/COUNTA($B$3:$B$100000)+1))&amp;"-"&amp;INDEX($B$3:$B$100000,MOD(ROW()-ROW($D$2),COUNTA($B$3:$B$100000))+1))</f>
        <v/>
      </c>
    </row>
    <row r="7330" spans="4:4" x14ac:dyDescent="0.2">
      <c r="D7330" s="101" t="str">
        <f t="array" ref="D7330">IF(ROW()-ROW($D$2)+1&gt;COUNTA($A$3:$A$100000)*COUNTA($B$3:$B$100000),"",INDEX($A$3:A$100000,INT((ROW()-ROW($D$2))/COUNTA($B$3:$B$100000)+1))&amp;"-"&amp;INDEX($B$3:$B$100000,MOD(ROW()-ROW($D$2),COUNTA($B$3:$B$100000))+1))</f>
        <v/>
      </c>
    </row>
    <row r="7331" spans="4:4" x14ac:dyDescent="0.2">
      <c r="D7331" s="101" t="str">
        <f t="array" ref="D7331">IF(ROW()-ROW($D$2)+1&gt;COUNTA($A$3:$A$100000)*COUNTA($B$3:$B$100000),"",INDEX($A$3:A$100000,INT((ROW()-ROW($D$2))/COUNTA($B$3:$B$100000)+1))&amp;"-"&amp;INDEX($B$3:$B$100000,MOD(ROW()-ROW($D$2),COUNTA($B$3:$B$100000))+1))</f>
        <v/>
      </c>
    </row>
    <row r="7332" spans="4:4" x14ac:dyDescent="0.2">
      <c r="D7332" s="101" t="str">
        <f t="array" ref="D7332">IF(ROW()-ROW($D$2)+1&gt;COUNTA($A$3:$A$100000)*COUNTA($B$3:$B$100000),"",INDEX($A$3:A$100000,INT((ROW()-ROW($D$2))/COUNTA($B$3:$B$100000)+1))&amp;"-"&amp;INDEX($B$3:$B$100000,MOD(ROW()-ROW($D$2),COUNTA($B$3:$B$100000))+1))</f>
        <v/>
      </c>
    </row>
    <row r="7333" spans="4:4" x14ac:dyDescent="0.2">
      <c r="D7333" s="101" t="str">
        <f t="array" ref="D7333">IF(ROW()-ROW($D$2)+1&gt;COUNTA($A$3:$A$100000)*COUNTA($B$3:$B$100000),"",INDEX($A$3:A$100000,INT((ROW()-ROW($D$2))/COUNTA($B$3:$B$100000)+1))&amp;"-"&amp;INDEX($B$3:$B$100000,MOD(ROW()-ROW($D$2),COUNTA($B$3:$B$100000))+1))</f>
        <v/>
      </c>
    </row>
    <row r="7334" spans="4:4" x14ac:dyDescent="0.2">
      <c r="D7334" s="101" t="str">
        <f t="array" ref="D7334">IF(ROW()-ROW($D$2)+1&gt;COUNTA($A$3:$A$100000)*COUNTA($B$3:$B$100000),"",INDEX($A$3:A$100000,INT((ROW()-ROW($D$2))/COUNTA($B$3:$B$100000)+1))&amp;"-"&amp;INDEX($B$3:$B$100000,MOD(ROW()-ROW($D$2),COUNTA($B$3:$B$100000))+1))</f>
        <v/>
      </c>
    </row>
    <row r="7335" spans="4:4" x14ac:dyDescent="0.2">
      <c r="D7335" s="101" t="str">
        <f t="array" ref="D7335">IF(ROW()-ROW($D$2)+1&gt;COUNTA($A$3:$A$100000)*COUNTA($B$3:$B$100000),"",INDEX($A$3:A$100000,INT((ROW()-ROW($D$2))/COUNTA($B$3:$B$100000)+1))&amp;"-"&amp;INDEX($B$3:$B$100000,MOD(ROW()-ROW($D$2),COUNTA($B$3:$B$100000))+1))</f>
        <v/>
      </c>
    </row>
    <row r="7336" spans="4:4" x14ac:dyDescent="0.2">
      <c r="D7336" s="101" t="str">
        <f t="array" ref="D7336">IF(ROW()-ROW($D$2)+1&gt;COUNTA($A$3:$A$100000)*COUNTA($B$3:$B$100000),"",INDEX($A$3:A$100000,INT((ROW()-ROW($D$2))/COUNTA($B$3:$B$100000)+1))&amp;"-"&amp;INDEX($B$3:$B$100000,MOD(ROW()-ROW($D$2),COUNTA($B$3:$B$100000))+1))</f>
        <v/>
      </c>
    </row>
    <row r="7337" spans="4:4" x14ac:dyDescent="0.2">
      <c r="D7337" s="101" t="str">
        <f t="array" ref="D7337">IF(ROW()-ROW($D$2)+1&gt;COUNTA($A$3:$A$100000)*COUNTA($B$3:$B$100000),"",INDEX($A$3:A$100000,INT((ROW()-ROW($D$2))/COUNTA($B$3:$B$100000)+1))&amp;"-"&amp;INDEX($B$3:$B$100000,MOD(ROW()-ROW($D$2),COUNTA($B$3:$B$100000))+1))</f>
        <v/>
      </c>
    </row>
    <row r="7338" spans="4:4" x14ac:dyDescent="0.2">
      <c r="D7338" s="101" t="str">
        <f t="array" ref="D7338">IF(ROW()-ROW($D$2)+1&gt;COUNTA($A$3:$A$100000)*COUNTA($B$3:$B$100000),"",INDEX($A$3:A$100000,INT((ROW()-ROW($D$2))/COUNTA($B$3:$B$100000)+1))&amp;"-"&amp;INDEX($B$3:$B$100000,MOD(ROW()-ROW($D$2),COUNTA($B$3:$B$100000))+1))</f>
        <v/>
      </c>
    </row>
    <row r="7339" spans="4:4" x14ac:dyDescent="0.2">
      <c r="D7339" s="101" t="str">
        <f t="array" ref="D7339">IF(ROW()-ROW($D$2)+1&gt;COUNTA($A$3:$A$100000)*COUNTA($B$3:$B$100000),"",INDEX($A$3:A$100000,INT((ROW()-ROW($D$2))/COUNTA($B$3:$B$100000)+1))&amp;"-"&amp;INDEX($B$3:$B$100000,MOD(ROW()-ROW($D$2),COUNTA($B$3:$B$100000))+1))</f>
        <v/>
      </c>
    </row>
    <row r="7340" spans="4:4" x14ac:dyDescent="0.2">
      <c r="D7340" s="101" t="str">
        <f t="array" ref="D7340">IF(ROW()-ROW($D$2)+1&gt;COUNTA($A$3:$A$100000)*COUNTA($B$3:$B$100000),"",INDEX($A$3:A$100000,INT((ROW()-ROW($D$2))/COUNTA($B$3:$B$100000)+1))&amp;"-"&amp;INDEX($B$3:$B$100000,MOD(ROW()-ROW($D$2),COUNTA($B$3:$B$100000))+1))</f>
        <v/>
      </c>
    </row>
    <row r="7341" spans="4:4" x14ac:dyDescent="0.2">
      <c r="D7341" s="101" t="str">
        <f t="array" ref="D7341">IF(ROW()-ROW($D$2)+1&gt;COUNTA($A$3:$A$100000)*COUNTA($B$3:$B$100000),"",INDEX($A$3:A$100000,INT((ROW()-ROW($D$2))/COUNTA($B$3:$B$100000)+1))&amp;"-"&amp;INDEX($B$3:$B$100000,MOD(ROW()-ROW($D$2),COUNTA($B$3:$B$100000))+1))</f>
        <v/>
      </c>
    </row>
    <row r="7342" spans="4:4" x14ac:dyDescent="0.2">
      <c r="D7342" s="101" t="str">
        <f t="array" ref="D7342">IF(ROW()-ROW($D$2)+1&gt;COUNTA($A$3:$A$100000)*COUNTA($B$3:$B$100000),"",INDEX($A$3:A$100000,INT((ROW()-ROW($D$2))/COUNTA($B$3:$B$100000)+1))&amp;"-"&amp;INDEX($B$3:$B$100000,MOD(ROW()-ROW($D$2),COUNTA($B$3:$B$100000))+1))</f>
        <v/>
      </c>
    </row>
    <row r="7343" spans="4:4" x14ac:dyDescent="0.2">
      <c r="D7343" s="101" t="str">
        <f t="array" ref="D7343">IF(ROW()-ROW($D$2)+1&gt;COUNTA($A$3:$A$100000)*COUNTA($B$3:$B$100000),"",INDEX($A$3:A$100000,INT((ROW()-ROW($D$2))/COUNTA($B$3:$B$100000)+1))&amp;"-"&amp;INDEX($B$3:$B$100000,MOD(ROW()-ROW($D$2),COUNTA($B$3:$B$100000))+1))</f>
        <v/>
      </c>
    </row>
    <row r="7344" spans="4:4" x14ac:dyDescent="0.2">
      <c r="D7344" s="101" t="str">
        <f t="array" ref="D7344">IF(ROW()-ROW($D$2)+1&gt;COUNTA($A$3:$A$100000)*COUNTA($B$3:$B$100000),"",INDEX($A$3:A$100000,INT((ROW()-ROW($D$2))/COUNTA($B$3:$B$100000)+1))&amp;"-"&amp;INDEX($B$3:$B$100000,MOD(ROW()-ROW($D$2),COUNTA($B$3:$B$100000))+1))</f>
        <v/>
      </c>
    </row>
    <row r="7345" spans="4:4" x14ac:dyDescent="0.2">
      <c r="D7345" s="101" t="str">
        <f t="array" ref="D7345">IF(ROW()-ROW($D$2)+1&gt;COUNTA($A$3:$A$100000)*COUNTA($B$3:$B$100000),"",INDEX($A$3:A$100000,INT((ROW()-ROW($D$2))/COUNTA($B$3:$B$100000)+1))&amp;"-"&amp;INDEX($B$3:$B$100000,MOD(ROW()-ROW($D$2),COUNTA($B$3:$B$100000))+1))</f>
        <v/>
      </c>
    </row>
    <row r="7346" spans="4:4" x14ac:dyDescent="0.2">
      <c r="D7346" s="101" t="str">
        <f t="array" ref="D7346">IF(ROW()-ROW($D$2)+1&gt;COUNTA($A$3:$A$100000)*COUNTA($B$3:$B$100000),"",INDEX($A$3:A$100000,INT((ROW()-ROW($D$2))/COUNTA($B$3:$B$100000)+1))&amp;"-"&amp;INDEX($B$3:$B$100000,MOD(ROW()-ROW($D$2),COUNTA($B$3:$B$100000))+1))</f>
        <v/>
      </c>
    </row>
    <row r="7347" spans="4:4" x14ac:dyDescent="0.2">
      <c r="D7347" s="101" t="str">
        <f t="array" ref="D7347">IF(ROW()-ROW($D$2)+1&gt;COUNTA($A$3:$A$100000)*COUNTA($B$3:$B$100000),"",INDEX($A$3:A$100000,INT((ROW()-ROW($D$2))/COUNTA($B$3:$B$100000)+1))&amp;"-"&amp;INDEX($B$3:$B$100000,MOD(ROW()-ROW($D$2),COUNTA($B$3:$B$100000))+1))</f>
        <v/>
      </c>
    </row>
    <row r="7348" spans="4:4" x14ac:dyDescent="0.2">
      <c r="D7348" s="101" t="str">
        <f t="array" ref="D7348">IF(ROW()-ROW($D$2)+1&gt;COUNTA($A$3:$A$100000)*COUNTA($B$3:$B$100000),"",INDEX($A$3:A$100000,INT((ROW()-ROW($D$2))/COUNTA($B$3:$B$100000)+1))&amp;"-"&amp;INDEX($B$3:$B$100000,MOD(ROW()-ROW($D$2),COUNTA($B$3:$B$100000))+1))</f>
        <v/>
      </c>
    </row>
    <row r="7349" spans="4:4" x14ac:dyDescent="0.2">
      <c r="D7349" s="101" t="str">
        <f t="array" ref="D7349">IF(ROW()-ROW($D$2)+1&gt;COUNTA($A$3:$A$100000)*COUNTA($B$3:$B$100000),"",INDEX($A$3:A$100000,INT((ROW()-ROW($D$2))/COUNTA($B$3:$B$100000)+1))&amp;"-"&amp;INDEX($B$3:$B$100000,MOD(ROW()-ROW($D$2),COUNTA($B$3:$B$100000))+1))</f>
        <v/>
      </c>
    </row>
    <row r="7350" spans="4:4" x14ac:dyDescent="0.2">
      <c r="D7350" s="101" t="str">
        <f t="array" ref="D7350">IF(ROW()-ROW($D$2)+1&gt;COUNTA($A$3:$A$100000)*COUNTA($B$3:$B$100000),"",INDEX($A$3:A$100000,INT((ROW()-ROW($D$2))/COUNTA($B$3:$B$100000)+1))&amp;"-"&amp;INDEX($B$3:$B$100000,MOD(ROW()-ROW($D$2),COUNTA($B$3:$B$100000))+1))</f>
        <v/>
      </c>
    </row>
    <row r="7351" spans="4:4" x14ac:dyDescent="0.2">
      <c r="D7351" s="101" t="str">
        <f t="array" ref="D7351">IF(ROW()-ROW($D$2)+1&gt;COUNTA($A$3:$A$100000)*COUNTA($B$3:$B$100000),"",INDEX($A$3:A$100000,INT((ROW()-ROW($D$2))/COUNTA($B$3:$B$100000)+1))&amp;"-"&amp;INDEX($B$3:$B$100000,MOD(ROW()-ROW($D$2),COUNTA($B$3:$B$100000))+1))</f>
        <v/>
      </c>
    </row>
    <row r="7352" spans="4:4" x14ac:dyDescent="0.2">
      <c r="D7352" s="101" t="str">
        <f t="array" ref="D7352">IF(ROW()-ROW($D$2)+1&gt;COUNTA($A$3:$A$100000)*COUNTA($B$3:$B$100000),"",INDEX($A$3:A$100000,INT((ROW()-ROW($D$2))/COUNTA($B$3:$B$100000)+1))&amp;"-"&amp;INDEX($B$3:$B$100000,MOD(ROW()-ROW($D$2),COUNTA($B$3:$B$100000))+1))</f>
        <v/>
      </c>
    </row>
    <row r="7353" spans="4:4" x14ac:dyDescent="0.2">
      <c r="D7353" s="101" t="str">
        <f t="array" ref="D7353">IF(ROW()-ROW($D$2)+1&gt;COUNTA($A$3:$A$100000)*COUNTA($B$3:$B$100000),"",INDEX($A$3:A$100000,INT((ROW()-ROW($D$2))/COUNTA($B$3:$B$100000)+1))&amp;"-"&amp;INDEX($B$3:$B$100000,MOD(ROW()-ROW($D$2),COUNTA($B$3:$B$100000))+1))</f>
        <v/>
      </c>
    </row>
    <row r="7354" spans="4:4" x14ac:dyDescent="0.2">
      <c r="D7354" s="101" t="str">
        <f t="array" ref="D7354">IF(ROW()-ROW($D$2)+1&gt;COUNTA($A$3:$A$100000)*COUNTA($B$3:$B$100000),"",INDEX($A$3:A$100000,INT((ROW()-ROW($D$2))/COUNTA($B$3:$B$100000)+1))&amp;"-"&amp;INDEX($B$3:$B$100000,MOD(ROW()-ROW($D$2),COUNTA($B$3:$B$100000))+1))</f>
        <v/>
      </c>
    </row>
    <row r="7355" spans="4:4" x14ac:dyDescent="0.2">
      <c r="D7355" s="101" t="str">
        <f t="array" ref="D7355">IF(ROW()-ROW($D$2)+1&gt;COUNTA($A$3:$A$100000)*COUNTA($B$3:$B$100000),"",INDEX($A$3:A$100000,INT((ROW()-ROW($D$2))/COUNTA($B$3:$B$100000)+1))&amp;"-"&amp;INDEX($B$3:$B$100000,MOD(ROW()-ROW($D$2),COUNTA($B$3:$B$100000))+1))</f>
        <v/>
      </c>
    </row>
    <row r="7356" spans="4:4" x14ac:dyDescent="0.2">
      <c r="D7356" s="101" t="str">
        <f t="array" ref="D7356">IF(ROW()-ROW($D$2)+1&gt;COUNTA($A$3:$A$100000)*COUNTA($B$3:$B$100000),"",INDEX($A$3:A$100000,INT((ROW()-ROW($D$2))/COUNTA($B$3:$B$100000)+1))&amp;"-"&amp;INDEX($B$3:$B$100000,MOD(ROW()-ROW($D$2),COUNTA($B$3:$B$100000))+1))</f>
        <v/>
      </c>
    </row>
    <row r="7357" spans="4:4" x14ac:dyDescent="0.2">
      <c r="D7357" s="101" t="str">
        <f t="array" ref="D7357">IF(ROW()-ROW($D$2)+1&gt;COUNTA($A$3:$A$100000)*COUNTA($B$3:$B$100000),"",INDEX($A$3:A$100000,INT((ROW()-ROW($D$2))/COUNTA($B$3:$B$100000)+1))&amp;"-"&amp;INDEX($B$3:$B$100000,MOD(ROW()-ROW($D$2),COUNTA($B$3:$B$100000))+1))</f>
        <v/>
      </c>
    </row>
    <row r="7358" spans="4:4" x14ac:dyDescent="0.2">
      <c r="D7358" s="101" t="str">
        <f t="array" ref="D7358">IF(ROW()-ROW($D$2)+1&gt;COUNTA($A$3:$A$100000)*COUNTA($B$3:$B$100000),"",INDEX($A$3:A$100000,INT((ROW()-ROW($D$2))/COUNTA($B$3:$B$100000)+1))&amp;"-"&amp;INDEX($B$3:$B$100000,MOD(ROW()-ROW($D$2),COUNTA($B$3:$B$100000))+1))</f>
        <v/>
      </c>
    </row>
    <row r="7359" spans="4:4" x14ac:dyDescent="0.2">
      <c r="D7359" s="101" t="str">
        <f t="array" ref="D7359">IF(ROW()-ROW($D$2)+1&gt;COUNTA($A$3:$A$100000)*COUNTA($B$3:$B$100000),"",INDEX($A$3:A$100000,INT((ROW()-ROW($D$2))/COUNTA($B$3:$B$100000)+1))&amp;"-"&amp;INDEX($B$3:$B$100000,MOD(ROW()-ROW($D$2),COUNTA($B$3:$B$100000))+1))</f>
        <v/>
      </c>
    </row>
    <row r="7360" spans="4:4" x14ac:dyDescent="0.2">
      <c r="D7360" s="101" t="str">
        <f t="array" ref="D7360">IF(ROW()-ROW($D$2)+1&gt;COUNTA($A$3:$A$100000)*COUNTA($B$3:$B$100000),"",INDEX($A$3:A$100000,INT((ROW()-ROW($D$2))/COUNTA($B$3:$B$100000)+1))&amp;"-"&amp;INDEX($B$3:$B$100000,MOD(ROW()-ROW($D$2),COUNTA($B$3:$B$100000))+1))</f>
        <v/>
      </c>
    </row>
    <row r="7361" spans="4:4" x14ac:dyDescent="0.2">
      <c r="D7361" s="101" t="str">
        <f t="array" ref="D7361">IF(ROW()-ROW($D$2)+1&gt;COUNTA($A$3:$A$100000)*COUNTA($B$3:$B$100000),"",INDEX($A$3:A$100000,INT((ROW()-ROW($D$2))/COUNTA($B$3:$B$100000)+1))&amp;"-"&amp;INDEX($B$3:$B$100000,MOD(ROW()-ROW($D$2),COUNTA($B$3:$B$100000))+1))</f>
        <v/>
      </c>
    </row>
    <row r="7362" spans="4:4" x14ac:dyDescent="0.2">
      <c r="D7362" s="101" t="str">
        <f t="array" ref="D7362">IF(ROW()-ROW($D$2)+1&gt;COUNTA($A$3:$A$100000)*COUNTA($B$3:$B$100000),"",INDEX($A$3:A$100000,INT((ROW()-ROW($D$2))/COUNTA($B$3:$B$100000)+1))&amp;"-"&amp;INDEX($B$3:$B$100000,MOD(ROW()-ROW($D$2),COUNTA($B$3:$B$100000))+1))</f>
        <v/>
      </c>
    </row>
    <row r="7363" spans="4:4" x14ac:dyDescent="0.2">
      <c r="D7363" s="101" t="str">
        <f t="array" ref="D7363">IF(ROW()-ROW($D$2)+1&gt;COUNTA($A$3:$A$100000)*COUNTA($B$3:$B$100000),"",INDEX($A$3:A$100000,INT((ROW()-ROW($D$2))/COUNTA($B$3:$B$100000)+1))&amp;"-"&amp;INDEX($B$3:$B$100000,MOD(ROW()-ROW($D$2),COUNTA($B$3:$B$100000))+1))</f>
        <v/>
      </c>
    </row>
    <row r="7364" spans="4:4" x14ac:dyDescent="0.2">
      <c r="D7364" s="101" t="str">
        <f t="array" ref="D7364">IF(ROW()-ROW($D$2)+1&gt;COUNTA($A$3:$A$100000)*COUNTA($B$3:$B$100000),"",INDEX($A$3:A$100000,INT((ROW()-ROW($D$2))/COUNTA($B$3:$B$100000)+1))&amp;"-"&amp;INDEX($B$3:$B$100000,MOD(ROW()-ROW($D$2),COUNTA($B$3:$B$100000))+1))</f>
        <v/>
      </c>
    </row>
    <row r="7365" spans="4:4" x14ac:dyDescent="0.2">
      <c r="D7365" s="101" t="str">
        <f t="array" ref="D7365">IF(ROW()-ROW($D$2)+1&gt;COUNTA($A$3:$A$100000)*COUNTA($B$3:$B$100000),"",INDEX($A$3:A$100000,INT((ROW()-ROW($D$2))/COUNTA($B$3:$B$100000)+1))&amp;"-"&amp;INDEX($B$3:$B$100000,MOD(ROW()-ROW($D$2),COUNTA($B$3:$B$100000))+1))</f>
        <v/>
      </c>
    </row>
    <row r="7366" spans="4:4" x14ac:dyDescent="0.2">
      <c r="D7366" s="101" t="str">
        <f t="array" ref="D7366">IF(ROW()-ROW($D$2)+1&gt;COUNTA($A$3:$A$100000)*COUNTA($B$3:$B$100000),"",INDEX($A$3:A$100000,INT((ROW()-ROW($D$2))/COUNTA($B$3:$B$100000)+1))&amp;"-"&amp;INDEX($B$3:$B$100000,MOD(ROW()-ROW($D$2),COUNTA($B$3:$B$100000))+1))</f>
        <v/>
      </c>
    </row>
    <row r="7367" spans="4:4" x14ac:dyDescent="0.2">
      <c r="D7367" s="101" t="str">
        <f t="array" ref="D7367">IF(ROW()-ROW($D$2)+1&gt;COUNTA($A$3:$A$100000)*COUNTA($B$3:$B$100000),"",INDEX($A$3:A$100000,INT((ROW()-ROW($D$2))/COUNTA($B$3:$B$100000)+1))&amp;"-"&amp;INDEX($B$3:$B$100000,MOD(ROW()-ROW($D$2),COUNTA($B$3:$B$100000))+1))</f>
        <v/>
      </c>
    </row>
    <row r="7368" spans="4:4" x14ac:dyDescent="0.2">
      <c r="D7368" s="101" t="str">
        <f t="array" ref="D7368">IF(ROW()-ROW($D$2)+1&gt;COUNTA($A$3:$A$100000)*COUNTA($B$3:$B$100000),"",INDEX($A$3:A$100000,INT((ROW()-ROW($D$2))/COUNTA($B$3:$B$100000)+1))&amp;"-"&amp;INDEX($B$3:$B$100000,MOD(ROW()-ROW($D$2),COUNTA($B$3:$B$100000))+1))</f>
        <v/>
      </c>
    </row>
    <row r="7369" spans="4:4" x14ac:dyDescent="0.2">
      <c r="D7369" s="101" t="str">
        <f t="array" ref="D7369">IF(ROW()-ROW($D$2)+1&gt;COUNTA($A$3:$A$100000)*COUNTA($B$3:$B$100000),"",INDEX($A$3:A$100000,INT((ROW()-ROW($D$2))/COUNTA($B$3:$B$100000)+1))&amp;"-"&amp;INDEX($B$3:$B$100000,MOD(ROW()-ROW($D$2),COUNTA($B$3:$B$100000))+1))</f>
        <v/>
      </c>
    </row>
    <row r="7370" spans="4:4" x14ac:dyDescent="0.2">
      <c r="D7370" s="101" t="str">
        <f t="array" ref="D7370">IF(ROW()-ROW($D$2)+1&gt;COUNTA($A$3:$A$100000)*COUNTA($B$3:$B$100000),"",INDEX($A$3:A$100000,INT((ROW()-ROW($D$2))/COUNTA($B$3:$B$100000)+1))&amp;"-"&amp;INDEX($B$3:$B$100000,MOD(ROW()-ROW($D$2),COUNTA($B$3:$B$100000))+1))</f>
        <v/>
      </c>
    </row>
    <row r="7371" spans="4:4" x14ac:dyDescent="0.2">
      <c r="D7371" s="101" t="str">
        <f t="array" ref="D7371">IF(ROW()-ROW($D$2)+1&gt;COUNTA($A$3:$A$100000)*COUNTA($B$3:$B$100000),"",INDEX($A$3:A$100000,INT((ROW()-ROW($D$2))/COUNTA($B$3:$B$100000)+1))&amp;"-"&amp;INDEX($B$3:$B$100000,MOD(ROW()-ROW($D$2),COUNTA($B$3:$B$100000))+1))</f>
        <v/>
      </c>
    </row>
    <row r="7372" spans="4:4" x14ac:dyDescent="0.2">
      <c r="D7372" s="101" t="str">
        <f t="array" ref="D7372">IF(ROW()-ROW($D$2)+1&gt;COUNTA($A$3:$A$100000)*COUNTA($B$3:$B$100000),"",INDEX($A$3:A$100000,INT((ROW()-ROW($D$2))/COUNTA($B$3:$B$100000)+1))&amp;"-"&amp;INDEX($B$3:$B$100000,MOD(ROW()-ROW($D$2),COUNTA($B$3:$B$100000))+1))</f>
        <v/>
      </c>
    </row>
    <row r="7373" spans="4:4" x14ac:dyDescent="0.2">
      <c r="D7373" s="101" t="str">
        <f t="array" ref="D7373">IF(ROW()-ROW($D$2)+1&gt;COUNTA($A$3:$A$100000)*COUNTA($B$3:$B$100000),"",INDEX($A$3:A$100000,INT((ROW()-ROW($D$2))/COUNTA($B$3:$B$100000)+1))&amp;"-"&amp;INDEX($B$3:$B$100000,MOD(ROW()-ROW($D$2),COUNTA($B$3:$B$100000))+1))</f>
        <v/>
      </c>
    </row>
    <row r="7374" spans="4:4" x14ac:dyDescent="0.2">
      <c r="D7374" s="101" t="str">
        <f t="array" ref="D7374">IF(ROW()-ROW($D$2)+1&gt;COUNTA($A$3:$A$100000)*COUNTA($B$3:$B$100000),"",INDEX($A$3:A$100000,INT((ROW()-ROW($D$2))/COUNTA($B$3:$B$100000)+1))&amp;"-"&amp;INDEX($B$3:$B$100000,MOD(ROW()-ROW($D$2),COUNTA($B$3:$B$100000))+1))</f>
        <v/>
      </c>
    </row>
    <row r="7375" spans="4:4" x14ac:dyDescent="0.2">
      <c r="D7375" s="101" t="str">
        <f t="array" ref="D7375">IF(ROW()-ROW($D$2)+1&gt;COUNTA($A$3:$A$100000)*COUNTA($B$3:$B$100000),"",INDEX($A$3:A$100000,INT((ROW()-ROW($D$2))/COUNTA($B$3:$B$100000)+1))&amp;"-"&amp;INDEX($B$3:$B$100000,MOD(ROW()-ROW($D$2),COUNTA($B$3:$B$100000))+1))</f>
        <v/>
      </c>
    </row>
    <row r="7376" spans="4:4" x14ac:dyDescent="0.2">
      <c r="D7376" s="101" t="str">
        <f t="array" ref="D7376">IF(ROW()-ROW($D$2)+1&gt;COUNTA($A$3:$A$100000)*COUNTA($B$3:$B$100000),"",INDEX($A$3:A$100000,INT((ROW()-ROW($D$2))/COUNTA($B$3:$B$100000)+1))&amp;"-"&amp;INDEX($B$3:$B$100000,MOD(ROW()-ROW($D$2),COUNTA($B$3:$B$100000))+1))</f>
        <v/>
      </c>
    </row>
    <row r="7377" spans="4:4" x14ac:dyDescent="0.2">
      <c r="D7377" s="101" t="str">
        <f t="array" ref="D7377">IF(ROW()-ROW($D$2)+1&gt;COUNTA($A$3:$A$100000)*COUNTA($B$3:$B$100000),"",INDEX($A$3:A$100000,INT((ROW()-ROW($D$2))/COUNTA($B$3:$B$100000)+1))&amp;"-"&amp;INDEX($B$3:$B$100000,MOD(ROW()-ROW($D$2),COUNTA($B$3:$B$100000))+1))</f>
        <v/>
      </c>
    </row>
    <row r="7378" spans="4:4" x14ac:dyDescent="0.2">
      <c r="D7378" s="101" t="str">
        <f t="array" ref="D7378">IF(ROW()-ROW($D$2)+1&gt;COUNTA($A$3:$A$100000)*COUNTA($B$3:$B$100000),"",INDEX($A$3:A$100000,INT((ROW()-ROW($D$2))/COUNTA($B$3:$B$100000)+1))&amp;"-"&amp;INDEX($B$3:$B$100000,MOD(ROW()-ROW($D$2),COUNTA($B$3:$B$100000))+1))</f>
        <v/>
      </c>
    </row>
    <row r="7379" spans="4:4" x14ac:dyDescent="0.2">
      <c r="D7379" s="101" t="str">
        <f t="array" ref="D7379">IF(ROW()-ROW($D$2)+1&gt;COUNTA($A$3:$A$100000)*COUNTA($B$3:$B$100000),"",INDEX($A$3:A$100000,INT((ROW()-ROW($D$2))/COUNTA($B$3:$B$100000)+1))&amp;"-"&amp;INDEX($B$3:$B$100000,MOD(ROW()-ROW($D$2),COUNTA($B$3:$B$100000))+1))</f>
        <v/>
      </c>
    </row>
    <row r="7380" spans="4:4" x14ac:dyDescent="0.2">
      <c r="D7380" s="101" t="str">
        <f t="array" ref="D7380">IF(ROW()-ROW($D$2)+1&gt;COUNTA($A$3:$A$100000)*COUNTA($B$3:$B$100000),"",INDEX($A$3:A$100000,INT((ROW()-ROW($D$2))/COUNTA($B$3:$B$100000)+1))&amp;"-"&amp;INDEX($B$3:$B$100000,MOD(ROW()-ROW($D$2),COUNTA($B$3:$B$100000))+1))</f>
        <v/>
      </c>
    </row>
    <row r="7381" spans="4:4" x14ac:dyDescent="0.2">
      <c r="D7381" s="101" t="str">
        <f t="array" ref="D7381">IF(ROW()-ROW($D$2)+1&gt;COUNTA($A$3:$A$100000)*COUNTA($B$3:$B$100000),"",INDEX($A$3:A$100000,INT((ROW()-ROW($D$2))/COUNTA($B$3:$B$100000)+1))&amp;"-"&amp;INDEX($B$3:$B$100000,MOD(ROW()-ROW($D$2),COUNTA($B$3:$B$100000))+1))</f>
        <v/>
      </c>
    </row>
    <row r="7382" spans="4:4" x14ac:dyDescent="0.2">
      <c r="D7382" s="101" t="str">
        <f t="array" ref="D7382">IF(ROW()-ROW($D$2)+1&gt;COUNTA($A$3:$A$100000)*COUNTA($B$3:$B$100000),"",INDEX($A$3:A$100000,INT((ROW()-ROW($D$2))/COUNTA($B$3:$B$100000)+1))&amp;"-"&amp;INDEX($B$3:$B$100000,MOD(ROW()-ROW($D$2),COUNTA($B$3:$B$100000))+1))</f>
        <v/>
      </c>
    </row>
    <row r="7383" spans="4:4" x14ac:dyDescent="0.2">
      <c r="D7383" s="101" t="str">
        <f t="array" ref="D7383">IF(ROW()-ROW($D$2)+1&gt;COUNTA($A$3:$A$100000)*COUNTA($B$3:$B$100000),"",INDEX($A$3:A$100000,INT((ROW()-ROW($D$2))/COUNTA($B$3:$B$100000)+1))&amp;"-"&amp;INDEX($B$3:$B$100000,MOD(ROW()-ROW($D$2),COUNTA($B$3:$B$100000))+1))</f>
        <v/>
      </c>
    </row>
    <row r="7384" spans="4:4" x14ac:dyDescent="0.2">
      <c r="D7384" s="101" t="str">
        <f t="array" ref="D7384">IF(ROW()-ROW($D$2)+1&gt;COUNTA($A$3:$A$100000)*COUNTA($B$3:$B$100000),"",INDEX($A$3:A$100000,INT((ROW()-ROW($D$2))/COUNTA($B$3:$B$100000)+1))&amp;"-"&amp;INDEX($B$3:$B$100000,MOD(ROW()-ROW($D$2),COUNTA($B$3:$B$100000))+1))</f>
        <v/>
      </c>
    </row>
    <row r="7385" spans="4:4" x14ac:dyDescent="0.2">
      <c r="D7385" s="101" t="str">
        <f t="array" ref="D7385">IF(ROW()-ROW($D$2)+1&gt;COUNTA($A$3:$A$100000)*COUNTA($B$3:$B$100000),"",INDEX($A$3:A$100000,INT((ROW()-ROW($D$2))/COUNTA($B$3:$B$100000)+1))&amp;"-"&amp;INDEX($B$3:$B$100000,MOD(ROW()-ROW($D$2),COUNTA($B$3:$B$100000))+1))</f>
        <v/>
      </c>
    </row>
    <row r="7386" spans="4:4" x14ac:dyDescent="0.2">
      <c r="D7386" s="101" t="str">
        <f t="array" ref="D7386">IF(ROW()-ROW($D$2)+1&gt;COUNTA($A$3:$A$100000)*COUNTA($B$3:$B$100000),"",INDEX($A$3:A$100000,INT((ROW()-ROW($D$2))/COUNTA($B$3:$B$100000)+1))&amp;"-"&amp;INDEX($B$3:$B$100000,MOD(ROW()-ROW($D$2),COUNTA($B$3:$B$100000))+1))</f>
        <v/>
      </c>
    </row>
    <row r="7387" spans="4:4" x14ac:dyDescent="0.2">
      <c r="D7387" s="101" t="str">
        <f t="array" ref="D7387">IF(ROW()-ROW($D$2)+1&gt;COUNTA($A$3:$A$100000)*COUNTA($B$3:$B$100000),"",INDEX($A$3:A$100000,INT((ROW()-ROW($D$2))/COUNTA($B$3:$B$100000)+1))&amp;"-"&amp;INDEX($B$3:$B$100000,MOD(ROW()-ROW($D$2),COUNTA($B$3:$B$100000))+1))</f>
        <v/>
      </c>
    </row>
    <row r="7388" spans="4:4" x14ac:dyDescent="0.2">
      <c r="D7388" s="101" t="str">
        <f t="array" ref="D7388">IF(ROW()-ROW($D$2)+1&gt;COUNTA($A$3:$A$100000)*COUNTA($B$3:$B$100000),"",INDEX($A$3:A$100000,INT((ROW()-ROW($D$2))/COUNTA($B$3:$B$100000)+1))&amp;"-"&amp;INDEX($B$3:$B$100000,MOD(ROW()-ROW($D$2),COUNTA($B$3:$B$100000))+1))</f>
        <v/>
      </c>
    </row>
    <row r="7389" spans="4:4" x14ac:dyDescent="0.2">
      <c r="D7389" s="101" t="str">
        <f t="array" ref="D7389">IF(ROW()-ROW($D$2)+1&gt;COUNTA($A$3:$A$100000)*COUNTA($B$3:$B$100000),"",INDEX($A$3:A$100000,INT((ROW()-ROW($D$2))/COUNTA($B$3:$B$100000)+1))&amp;"-"&amp;INDEX($B$3:$B$100000,MOD(ROW()-ROW($D$2),COUNTA($B$3:$B$100000))+1))</f>
        <v/>
      </c>
    </row>
    <row r="7390" spans="4:4" x14ac:dyDescent="0.2">
      <c r="D7390" s="101" t="str">
        <f t="array" ref="D7390">IF(ROW()-ROW($D$2)+1&gt;COUNTA($A$3:$A$100000)*COUNTA($B$3:$B$100000),"",INDEX($A$3:A$100000,INT((ROW()-ROW($D$2))/COUNTA($B$3:$B$100000)+1))&amp;"-"&amp;INDEX($B$3:$B$100000,MOD(ROW()-ROW($D$2),COUNTA($B$3:$B$100000))+1))</f>
        <v/>
      </c>
    </row>
    <row r="7391" spans="4:4" x14ac:dyDescent="0.2">
      <c r="D7391" s="101" t="str">
        <f t="array" ref="D7391">IF(ROW()-ROW($D$2)+1&gt;COUNTA($A$3:$A$100000)*COUNTA($B$3:$B$100000),"",INDEX($A$3:A$100000,INT((ROW()-ROW($D$2))/COUNTA($B$3:$B$100000)+1))&amp;"-"&amp;INDEX($B$3:$B$100000,MOD(ROW()-ROW($D$2),COUNTA($B$3:$B$100000))+1))</f>
        <v/>
      </c>
    </row>
    <row r="7392" spans="4:4" x14ac:dyDescent="0.2">
      <c r="D7392" s="101" t="str">
        <f t="array" ref="D7392">IF(ROW()-ROW($D$2)+1&gt;COUNTA($A$3:$A$100000)*COUNTA($B$3:$B$100000),"",INDEX($A$3:A$100000,INT((ROW()-ROW($D$2))/COUNTA($B$3:$B$100000)+1))&amp;"-"&amp;INDEX($B$3:$B$100000,MOD(ROW()-ROW($D$2),COUNTA($B$3:$B$100000))+1))</f>
        <v/>
      </c>
    </row>
    <row r="7393" spans="4:4" x14ac:dyDescent="0.2">
      <c r="D7393" s="101" t="str">
        <f t="array" ref="D7393">IF(ROW()-ROW($D$2)+1&gt;COUNTA($A$3:$A$100000)*COUNTA($B$3:$B$100000),"",INDEX($A$3:A$100000,INT((ROW()-ROW($D$2))/COUNTA($B$3:$B$100000)+1))&amp;"-"&amp;INDEX($B$3:$B$100000,MOD(ROW()-ROW($D$2),COUNTA($B$3:$B$100000))+1))</f>
        <v/>
      </c>
    </row>
    <row r="7394" spans="4:4" x14ac:dyDescent="0.2">
      <c r="D7394" s="101" t="str">
        <f t="array" ref="D7394">IF(ROW()-ROW($D$2)+1&gt;COUNTA($A$3:$A$100000)*COUNTA($B$3:$B$100000),"",INDEX($A$3:A$100000,INT((ROW()-ROW($D$2))/COUNTA($B$3:$B$100000)+1))&amp;"-"&amp;INDEX($B$3:$B$100000,MOD(ROW()-ROW($D$2),COUNTA($B$3:$B$100000))+1))</f>
        <v/>
      </c>
    </row>
    <row r="7395" spans="4:4" x14ac:dyDescent="0.2">
      <c r="D7395" s="101" t="str">
        <f t="array" ref="D7395">IF(ROW()-ROW($D$2)+1&gt;COUNTA($A$3:$A$100000)*COUNTA($B$3:$B$100000),"",INDEX($A$3:A$100000,INT((ROW()-ROW($D$2))/COUNTA($B$3:$B$100000)+1))&amp;"-"&amp;INDEX($B$3:$B$100000,MOD(ROW()-ROW($D$2),COUNTA($B$3:$B$100000))+1))</f>
        <v/>
      </c>
    </row>
    <row r="7396" spans="4:4" x14ac:dyDescent="0.2">
      <c r="D7396" s="101" t="str">
        <f t="array" ref="D7396">IF(ROW()-ROW($D$2)+1&gt;COUNTA($A$3:$A$100000)*COUNTA($B$3:$B$100000),"",INDEX($A$3:A$100000,INT((ROW()-ROW($D$2))/COUNTA($B$3:$B$100000)+1))&amp;"-"&amp;INDEX($B$3:$B$100000,MOD(ROW()-ROW($D$2),COUNTA($B$3:$B$100000))+1))</f>
        <v/>
      </c>
    </row>
    <row r="7397" spans="4:4" x14ac:dyDescent="0.2">
      <c r="D7397" s="101" t="str">
        <f t="array" ref="D7397">IF(ROW()-ROW($D$2)+1&gt;COUNTA($A$3:$A$100000)*COUNTA($B$3:$B$100000),"",INDEX($A$3:A$100000,INT((ROW()-ROW($D$2))/COUNTA($B$3:$B$100000)+1))&amp;"-"&amp;INDEX($B$3:$B$100000,MOD(ROW()-ROW($D$2),COUNTA($B$3:$B$100000))+1))</f>
        <v/>
      </c>
    </row>
    <row r="7398" spans="4:4" x14ac:dyDescent="0.2">
      <c r="D7398" s="101" t="str">
        <f t="array" ref="D7398">IF(ROW()-ROW($D$2)+1&gt;COUNTA($A$3:$A$100000)*COUNTA($B$3:$B$100000),"",INDEX($A$3:A$100000,INT((ROW()-ROW($D$2))/COUNTA($B$3:$B$100000)+1))&amp;"-"&amp;INDEX($B$3:$B$100000,MOD(ROW()-ROW($D$2),COUNTA($B$3:$B$100000))+1))</f>
        <v/>
      </c>
    </row>
    <row r="7399" spans="4:4" x14ac:dyDescent="0.2">
      <c r="D7399" s="101" t="str">
        <f t="array" ref="D7399">IF(ROW()-ROW($D$2)+1&gt;COUNTA($A$3:$A$100000)*COUNTA($B$3:$B$100000),"",INDEX($A$3:A$100000,INT((ROW()-ROW($D$2))/COUNTA($B$3:$B$100000)+1))&amp;"-"&amp;INDEX($B$3:$B$100000,MOD(ROW()-ROW($D$2),COUNTA($B$3:$B$100000))+1))</f>
        <v/>
      </c>
    </row>
    <row r="7400" spans="4:4" x14ac:dyDescent="0.2">
      <c r="D7400" s="101" t="str">
        <f t="array" ref="D7400">IF(ROW()-ROW($D$2)+1&gt;COUNTA($A$3:$A$100000)*COUNTA($B$3:$B$100000),"",INDEX($A$3:A$100000,INT((ROW()-ROW($D$2))/COUNTA($B$3:$B$100000)+1))&amp;"-"&amp;INDEX($B$3:$B$100000,MOD(ROW()-ROW($D$2),COUNTA($B$3:$B$100000))+1))</f>
        <v/>
      </c>
    </row>
    <row r="7401" spans="4:4" x14ac:dyDescent="0.2">
      <c r="D7401" s="101" t="str">
        <f t="array" ref="D7401">IF(ROW()-ROW($D$2)+1&gt;COUNTA($A$3:$A$100000)*COUNTA($B$3:$B$100000),"",INDEX($A$3:A$100000,INT((ROW()-ROW($D$2))/COUNTA($B$3:$B$100000)+1))&amp;"-"&amp;INDEX($B$3:$B$100000,MOD(ROW()-ROW($D$2),COUNTA($B$3:$B$100000))+1))</f>
        <v/>
      </c>
    </row>
    <row r="7402" spans="4:4" x14ac:dyDescent="0.2">
      <c r="D7402" s="101" t="str">
        <f t="array" ref="D7402">IF(ROW()-ROW($D$2)+1&gt;COUNTA($A$3:$A$100000)*COUNTA($B$3:$B$100000),"",INDEX($A$3:A$100000,INT((ROW()-ROW($D$2))/COUNTA($B$3:$B$100000)+1))&amp;"-"&amp;INDEX($B$3:$B$100000,MOD(ROW()-ROW($D$2),COUNTA($B$3:$B$100000))+1))</f>
        <v/>
      </c>
    </row>
    <row r="7403" spans="4:4" x14ac:dyDescent="0.2">
      <c r="D7403" s="101" t="str">
        <f t="array" ref="D7403">IF(ROW()-ROW($D$2)+1&gt;COUNTA($A$3:$A$100000)*COUNTA($B$3:$B$100000),"",INDEX($A$3:A$100000,INT((ROW()-ROW($D$2))/COUNTA($B$3:$B$100000)+1))&amp;"-"&amp;INDEX($B$3:$B$100000,MOD(ROW()-ROW($D$2),COUNTA($B$3:$B$100000))+1))</f>
        <v/>
      </c>
    </row>
    <row r="7404" spans="4:4" x14ac:dyDescent="0.2">
      <c r="D7404" s="101" t="str">
        <f t="array" ref="D7404">IF(ROW()-ROW($D$2)+1&gt;COUNTA($A$3:$A$100000)*COUNTA($B$3:$B$100000),"",INDEX($A$3:A$100000,INT((ROW()-ROW($D$2))/COUNTA($B$3:$B$100000)+1))&amp;"-"&amp;INDEX($B$3:$B$100000,MOD(ROW()-ROW($D$2),COUNTA($B$3:$B$100000))+1))</f>
        <v/>
      </c>
    </row>
    <row r="7405" spans="4:4" x14ac:dyDescent="0.2">
      <c r="D7405" s="101" t="str">
        <f t="array" ref="D7405">IF(ROW()-ROW($D$2)+1&gt;COUNTA($A$3:$A$100000)*COUNTA($B$3:$B$100000),"",INDEX($A$3:A$100000,INT((ROW()-ROW($D$2))/COUNTA($B$3:$B$100000)+1))&amp;"-"&amp;INDEX($B$3:$B$100000,MOD(ROW()-ROW($D$2),COUNTA($B$3:$B$100000))+1))</f>
        <v/>
      </c>
    </row>
    <row r="7406" spans="4:4" x14ac:dyDescent="0.2">
      <c r="D7406" s="101" t="str">
        <f t="array" ref="D7406">IF(ROW()-ROW($D$2)+1&gt;COUNTA($A$3:$A$100000)*COUNTA($B$3:$B$100000),"",INDEX($A$3:A$100000,INT((ROW()-ROW($D$2))/COUNTA($B$3:$B$100000)+1))&amp;"-"&amp;INDEX($B$3:$B$100000,MOD(ROW()-ROW($D$2),COUNTA($B$3:$B$100000))+1))</f>
        <v/>
      </c>
    </row>
    <row r="7407" spans="4:4" x14ac:dyDescent="0.2">
      <c r="D7407" s="101" t="str">
        <f t="array" ref="D7407">IF(ROW()-ROW($D$2)+1&gt;COUNTA($A$3:$A$100000)*COUNTA($B$3:$B$100000),"",INDEX($A$3:A$100000,INT((ROW()-ROW($D$2))/COUNTA($B$3:$B$100000)+1))&amp;"-"&amp;INDEX($B$3:$B$100000,MOD(ROW()-ROW($D$2),COUNTA($B$3:$B$100000))+1))</f>
        <v/>
      </c>
    </row>
    <row r="7408" spans="4:4" x14ac:dyDescent="0.2">
      <c r="D7408" s="101" t="str">
        <f t="array" ref="D7408">IF(ROW()-ROW($D$2)+1&gt;COUNTA($A$3:$A$100000)*COUNTA($B$3:$B$100000),"",INDEX($A$3:A$100000,INT((ROW()-ROW($D$2))/COUNTA($B$3:$B$100000)+1))&amp;"-"&amp;INDEX($B$3:$B$100000,MOD(ROW()-ROW($D$2),COUNTA($B$3:$B$100000))+1))</f>
        <v/>
      </c>
    </row>
    <row r="7409" spans="4:4" x14ac:dyDescent="0.2">
      <c r="D7409" s="101" t="str">
        <f t="array" ref="D7409">IF(ROW()-ROW($D$2)+1&gt;COUNTA($A$3:$A$100000)*COUNTA($B$3:$B$100000),"",INDEX($A$3:A$100000,INT((ROW()-ROW($D$2))/COUNTA($B$3:$B$100000)+1))&amp;"-"&amp;INDEX($B$3:$B$100000,MOD(ROW()-ROW($D$2),COUNTA($B$3:$B$100000))+1))</f>
        <v/>
      </c>
    </row>
    <row r="7410" spans="4:4" x14ac:dyDescent="0.2">
      <c r="D7410" s="101" t="str">
        <f t="array" ref="D7410">IF(ROW()-ROW($D$2)+1&gt;COUNTA($A$3:$A$100000)*COUNTA($B$3:$B$100000),"",INDEX($A$3:A$100000,INT((ROW()-ROW($D$2))/COUNTA($B$3:$B$100000)+1))&amp;"-"&amp;INDEX($B$3:$B$100000,MOD(ROW()-ROW($D$2),COUNTA($B$3:$B$100000))+1))</f>
        <v/>
      </c>
    </row>
    <row r="7411" spans="4:4" x14ac:dyDescent="0.2">
      <c r="D7411" s="101" t="str">
        <f t="array" ref="D7411">IF(ROW()-ROW($D$2)+1&gt;COUNTA($A$3:$A$100000)*COUNTA($B$3:$B$100000),"",INDEX($A$3:A$100000,INT((ROW()-ROW($D$2))/COUNTA($B$3:$B$100000)+1))&amp;"-"&amp;INDEX($B$3:$B$100000,MOD(ROW()-ROW($D$2),COUNTA($B$3:$B$100000))+1))</f>
        <v/>
      </c>
    </row>
    <row r="7412" spans="4:4" x14ac:dyDescent="0.2">
      <c r="D7412" s="101" t="str">
        <f t="array" ref="D7412">IF(ROW()-ROW($D$2)+1&gt;COUNTA($A$3:$A$100000)*COUNTA($B$3:$B$100000),"",INDEX($A$3:A$100000,INT((ROW()-ROW($D$2))/COUNTA($B$3:$B$100000)+1))&amp;"-"&amp;INDEX($B$3:$B$100000,MOD(ROW()-ROW($D$2),COUNTA($B$3:$B$100000))+1))</f>
        <v/>
      </c>
    </row>
    <row r="7413" spans="4:4" x14ac:dyDescent="0.2">
      <c r="D7413" s="101" t="str">
        <f t="array" ref="D7413">IF(ROW()-ROW($D$2)+1&gt;COUNTA($A$3:$A$100000)*COUNTA($B$3:$B$100000),"",INDEX($A$3:A$100000,INT((ROW()-ROW($D$2))/COUNTA($B$3:$B$100000)+1))&amp;"-"&amp;INDEX($B$3:$B$100000,MOD(ROW()-ROW($D$2),COUNTA($B$3:$B$100000))+1))</f>
        <v/>
      </c>
    </row>
    <row r="7414" spans="4:4" x14ac:dyDescent="0.2">
      <c r="D7414" s="101" t="str">
        <f t="array" ref="D7414">IF(ROW()-ROW($D$2)+1&gt;COUNTA($A$3:$A$100000)*COUNTA($B$3:$B$100000),"",INDEX($A$3:A$100000,INT((ROW()-ROW($D$2))/COUNTA($B$3:$B$100000)+1))&amp;"-"&amp;INDEX($B$3:$B$100000,MOD(ROW()-ROW($D$2),COUNTA($B$3:$B$100000))+1))</f>
        <v/>
      </c>
    </row>
    <row r="7415" spans="4:4" x14ac:dyDescent="0.2">
      <c r="D7415" s="101" t="str">
        <f t="array" ref="D7415">IF(ROW()-ROW($D$2)+1&gt;COUNTA($A$3:$A$100000)*COUNTA($B$3:$B$100000),"",INDEX($A$3:A$100000,INT((ROW()-ROW($D$2))/COUNTA($B$3:$B$100000)+1))&amp;"-"&amp;INDEX($B$3:$B$100000,MOD(ROW()-ROW($D$2),COUNTA($B$3:$B$100000))+1))</f>
        <v/>
      </c>
    </row>
    <row r="7416" spans="4:4" x14ac:dyDescent="0.2">
      <c r="D7416" s="101" t="str">
        <f t="array" ref="D7416">IF(ROW()-ROW($D$2)+1&gt;COUNTA($A$3:$A$100000)*COUNTA($B$3:$B$100000),"",INDEX($A$3:A$100000,INT((ROW()-ROW($D$2))/COUNTA($B$3:$B$100000)+1))&amp;"-"&amp;INDEX($B$3:$B$100000,MOD(ROW()-ROW($D$2),COUNTA($B$3:$B$100000))+1))</f>
        <v/>
      </c>
    </row>
    <row r="7417" spans="4:4" x14ac:dyDescent="0.2">
      <c r="D7417" s="101" t="str">
        <f t="array" ref="D7417">IF(ROW()-ROW($D$2)+1&gt;COUNTA($A$3:$A$100000)*COUNTA($B$3:$B$100000),"",INDEX($A$3:A$100000,INT((ROW()-ROW($D$2))/COUNTA($B$3:$B$100000)+1))&amp;"-"&amp;INDEX($B$3:$B$100000,MOD(ROW()-ROW($D$2),COUNTA($B$3:$B$100000))+1))</f>
        <v/>
      </c>
    </row>
    <row r="7418" spans="4:4" x14ac:dyDescent="0.2">
      <c r="D7418" s="101" t="str">
        <f t="array" ref="D7418">IF(ROW()-ROW($D$2)+1&gt;COUNTA($A$3:$A$100000)*COUNTA($B$3:$B$100000),"",INDEX($A$3:A$100000,INT((ROW()-ROW($D$2))/COUNTA($B$3:$B$100000)+1))&amp;"-"&amp;INDEX($B$3:$B$100000,MOD(ROW()-ROW($D$2),COUNTA($B$3:$B$100000))+1))</f>
        <v/>
      </c>
    </row>
    <row r="7419" spans="4:4" x14ac:dyDescent="0.2">
      <c r="D7419" s="101" t="str">
        <f t="array" ref="D7419">IF(ROW()-ROW($D$2)+1&gt;COUNTA($A$3:$A$100000)*COUNTA($B$3:$B$100000),"",INDEX($A$3:A$100000,INT((ROW()-ROW($D$2))/COUNTA($B$3:$B$100000)+1))&amp;"-"&amp;INDEX($B$3:$B$100000,MOD(ROW()-ROW($D$2),COUNTA($B$3:$B$100000))+1))</f>
        <v/>
      </c>
    </row>
    <row r="7420" spans="4:4" x14ac:dyDescent="0.2">
      <c r="D7420" s="101" t="str">
        <f t="array" ref="D7420">IF(ROW()-ROW($D$2)+1&gt;COUNTA($A$3:$A$100000)*COUNTA($B$3:$B$100000),"",INDEX($A$3:A$100000,INT((ROW()-ROW($D$2))/COUNTA($B$3:$B$100000)+1))&amp;"-"&amp;INDEX($B$3:$B$100000,MOD(ROW()-ROW($D$2),COUNTA($B$3:$B$100000))+1))</f>
        <v/>
      </c>
    </row>
    <row r="7421" spans="4:4" x14ac:dyDescent="0.2">
      <c r="D7421" s="101" t="str">
        <f t="array" ref="D7421">IF(ROW()-ROW($D$2)+1&gt;COUNTA($A$3:$A$100000)*COUNTA($B$3:$B$100000),"",INDEX($A$3:A$100000,INT((ROW()-ROW($D$2))/COUNTA($B$3:$B$100000)+1))&amp;"-"&amp;INDEX($B$3:$B$100000,MOD(ROW()-ROW($D$2),COUNTA($B$3:$B$100000))+1))</f>
        <v/>
      </c>
    </row>
    <row r="7422" spans="4:4" x14ac:dyDescent="0.2">
      <c r="D7422" s="101" t="str">
        <f t="array" ref="D7422">IF(ROW()-ROW($D$2)+1&gt;COUNTA($A$3:$A$100000)*COUNTA($B$3:$B$100000),"",INDEX($A$3:A$100000,INT((ROW()-ROW($D$2))/COUNTA($B$3:$B$100000)+1))&amp;"-"&amp;INDEX($B$3:$B$100000,MOD(ROW()-ROW($D$2),COUNTA($B$3:$B$100000))+1))</f>
        <v/>
      </c>
    </row>
    <row r="7423" spans="4:4" x14ac:dyDescent="0.2">
      <c r="D7423" s="101" t="str">
        <f t="array" ref="D7423">IF(ROW()-ROW($D$2)+1&gt;COUNTA($A$3:$A$100000)*COUNTA($B$3:$B$100000),"",INDEX($A$3:A$100000,INT((ROW()-ROW($D$2))/COUNTA($B$3:$B$100000)+1))&amp;"-"&amp;INDEX($B$3:$B$100000,MOD(ROW()-ROW($D$2),COUNTA($B$3:$B$100000))+1))</f>
        <v/>
      </c>
    </row>
    <row r="7424" spans="4:4" x14ac:dyDescent="0.2">
      <c r="D7424" s="101" t="str">
        <f t="array" ref="D7424">IF(ROW()-ROW($D$2)+1&gt;COUNTA($A$3:$A$100000)*COUNTA($B$3:$B$100000),"",INDEX($A$3:A$100000,INT((ROW()-ROW($D$2))/COUNTA($B$3:$B$100000)+1))&amp;"-"&amp;INDEX($B$3:$B$100000,MOD(ROW()-ROW($D$2),COUNTA($B$3:$B$100000))+1))</f>
        <v/>
      </c>
    </row>
    <row r="7425" spans="4:4" x14ac:dyDescent="0.2">
      <c r="D7425" s="101" t="str">
        <f t="array" ref="D7425">IF(ROW()-ROW($D$2)+1&gt;COUNTA($A$3:$A$100000)*COUNTA($B$3:$B$100000),"",INDEX($A$3:A$100000,INT((ROW()-ROW($D$2))/COUNTA($B$3:$B$100000)+1))&amp;"-"&amp;INDEX($B$3:$B$100000,MOD(ROW()-ROW($D$2),COUNTA($B$3:$B$100000))+1))</f>
        <v/>
      </c>
    </row>
    <row r="7426" spans="4:4" x14ac:dyDescent="0.2">
      <c r="D7426" s="101" t="str">
        <f t="array" ref="D7426">IF(ROW()-ROW($D$2)+1&gt;COUNTA($A$3:$A$100000)*COUNTA($B$3:$B$100000),"",INDEX($A$3:A$100000,INT((ROW()-ROW($D$2))/COUNTA($B$3:$B$100000)+1))&amp;"-"&amp;INDEX($B$3:$B$100000,MOD(ROW()-ROW($D$2),COUNTA($B$3:$B$100000))+1))</f>
        <v/>
      </c>
    </row>
    <row r="7427" spans="4:4" x14ac:dyDescent="0.2">
      <c r="D7427" s="101" t="str">
        <f t="array" ref="D7427">IF(ROW()-ROW($D$2)+1&gt;COUNTA($A$3:$A$100000)*COUNTA($B$3:$B$100000),"",INDEX($A$3:A$100000,INT((ROW()-ROW($D$2))/COUNTA($B$3:$B$100000)+1))&amp;"-"&amp;INDEX($B$3:$B$100000,MOD(ROW()-ROW($D$2),COUNTA($B$3:$B$100000))+1))</f>
        <v/>
      </c>
    </row>
    <row r="7428" spans="4:4" x14ac:dyDescent="0.2">
      <c r="D7428" s="101" t="str">
        <f t="array" ref="D7428">IF(ROW()-ROW($D$2)+1&gt;COUNTA($A$3:$A$100000)*COUNTA($B$3:$B$100000),"",INDEX($A$3:A$100000,INT((ROW()-ROW($D$2))/COUNTA($B$3:$B$100000)+1))&amp;"-"&amp;INDEX($B$3:$B$100000,MOD(ROW()-ROW($D$2),COUNTA($B$3:$B$100000))+1))</f>
        <v/>
      </c>
    </row>
    <row r="7429" spans="4:4" x14ac:dyDescent="0.2">
      <c r="D7429" s="101" t="str">
        <f t="array" ref="D7429">IF(ROW()-ROW($D$2)+1&gt;COUNTA($A$3:$A$100000)*COUNTA($B$3:$B$100000),"",INDEX($A$3:A$100000,INT((ROW()-ROW($D$2))/COUNTA($B$3:$B$100000)+1))&amp;"-"&amp;INDEX($B$3:$B$100000,MOD(ROW()-ROW($D$2),COUNTA($B$3:$B$100000))+1))</f>
        <v/>
      </c>
    </row>
    <row r="7430" spans="4:4" x14ac:dyDescent="0.2">
      <c r="D7430" s="101" t="str">
        <f t="array" ref="D7430">IF(ROW()-ROW($D$2)+1&gt;COUNTA($A$3:$A$100000)*COUNTA($B$3:$B$100000),"",INDEX($A$3:A$100000,INT((ROW()-ROW($D$2))/COUNTA($B$3:$B$100000)+1))&amp;"-"&amp;INDEX($B$3:$B$100000,MOD(ROW()-ROW($D$2),COUNTA($B$3:$B$100000))+1))</f>
        <v/>
      </c>
    </row>
    <row r="7431" spans="4:4" x14ac:dyDescent="0.2">
      <c r="D7431" s="101" t="str">
        <f t="array" ref="D7431">IF(ROW()-ROW($D$2)+1&gt;COUNTA($A$3:$A$100000)*COUNTA($B$3:$B$100000),"",INDEX($A$3:A$100000,INT((ROW()-ROW($D$2))/COUNTA($B$3:$B$100000)+1))&amp;"-"&amp;INDEX($B$3:$B$100000,MOD(ROW()-ROW($D$2),COUNTA($B$3:$B$100000))+1))</f>
        <v/>
      </c>
    </row>
    <row r="7432" spans="4:4" x14ac:dyDescent="0.2">
      <c r="D7432" s="101" t="str">
        <f t="array" ref="D7432">IF(ROW()-ROW($D$2)+1&gt;COUNTA($A$3:$A$100000)*COUNTA($B$3:$B$100000),"",INDEX($A$3:A$100000,INT((ROW()-ROW($D$2))/COUNTA($B$3:$B$100000)+1))&amp;"-"&amp;INDEX($B$3:$B$100000,MOD(ROW()-ROW($D$2),COUNTA($B$3:$B$100000))+1))</f>
        <v/>
      </c>
    </row>
    <row r="7433" spans="4:4" x14ac:dyDescent="0.2">
      <c r="D7433" s="101" t="str">
        <f t="array" ref="D7433">IF(ROW()-ROW($D$2)+1&gt;COUNTA($A$3:$A$100000)*COUNTA($B$3:$B$100000),"",INDEX($A$3:A$100000,INT((ROW()-ROW($D$2))/COUNTA($B$3:$B$100000)+1))&amp;"-"&amp;INDEX($B$3:$B$100000,MOD(ROW()-ROW($D$2),COUNTA($B$3:$B$100000))+1))</f>
        <v/>
      </c>
    </row>
    <row r="7434" spans="4:4" x14ac:dyDescent="0.2">
      <c r="D7434" s="101" t="str">
        <f t="array" ref="D7434">IF(ROW()-ROW($D$2)+1&gt;COUNTA($A$3:$A$100000)*COUNTA($B$3:$B$100000),"",INDEX($A$3:A$100000,INT((ROW()-ROW($D$2))/COUNTA($B$3:$B$100000)+1))&amp;"-"&amp;INDEX($B$3:$B$100000,MOD(ROW()-ROW($D$2),COUNTA($B$3:$B$100000))+1))</f>
        <v/>
      </c>
    </row>
    <row r="7435" spans="4:4" x14ac:dyDescent="0.2">
      <c r="D7435" s="101" t="str">
        <f t="array" ref="D7435">IF(ROW()-ROW($D$2)+1&gt;COUNTA($A$3:$A$100000)*COUNTA($B$3:$B$100000),"",INDEX($A$3:A$100000,INT((ROW()-ROW($D$2))/COUNTA($B$3:$B$100000)+1))&amp;"-"&amp;INDEX($B$3:$B$100000,MOD(ROW()-ROW($D$2),COUNTA($B$3:$B$100000))+1))</f>
        <v/>
      </c>
    </row>
    <row r="7436" spans="4:4" x14ac:dyDescent="0.2">
      <c r="D7436" s="101" t="str">
        <f t="array" ref="D7436">IF(ROW()-ROW($D$2)+1&gt;COUNTA($A$3:$A$100000)*COUNTA($B$3:$B$100000),"",INDEX($A$3:A$100000,INT((ROW()-ROW($D$2))/COUNTA($B$3:$B$100000)+1))&amp;"-"&amp;INDEX($B$3:$B$100000,MOD(ROW()-ROW($D$2),COUNTA($B$3:$B$100000))+1))</f>
        <v/>
      </c>
    </row>
    <row r="7437" spans="4:4" x14ac:dyDescent="0.2">
      <c r="D7437" s="101" t="str">
        <f t="array" ref="D7437">IF(ROW()-ROW($D$2)+1&gt;COUNTA($A$3:$A$100000)*COUNTA($B$3:$B$100000),"",INDEX($A$3:A$100000,INT((ROW()-ROW($D$2))/COUNTA($B$3:$B$100000)+1))&amp;"-"&amp;INDEX($B$3:$B$100000,MOD(ROW()-ROW($D$2),COUNTA($B$3:$B$100000))+1))</f>
        <v/>
      </c>
    </row>
    <row r="7438" spans="4:4" x14ac:dyDescent="0.2">
      <c r="D7438" s="101" t="str">
        <f t="array" ref="D7438">IF(ROW()-ROW($D$2)+1&gt;COUNTA($A$3:$A$100000)*COUNTA($B$3:$B$100000),"",INDEX($A$3:A$100000,INT((ROW()-ROW($D$2))/COUNTA($B$3:$B$100000)+1))&amp;"-"&amp;INDEX($B$3:$B$100000,MOD(ROW()-ROW($D$2),COUNTA($B$3:$B$100000))+1))</f>
        <v/>
      </c>
    </row>
    <row r="7439" spans="4:4" x14ac:dyDescent="0.2">
      <c r="D7439" s="101" t="str">
        <f t="array" ref="D7439">IF(ROW()-ROW($D$2)+1&gt;COUNTA($A$3:$A$100000)*COUNTA($B$3:$B$100000),"",INDEX($A$3:A$100000,INT((ROW()-ROW($D$2))/COUNTA($B$3:$B$100000)+1))&amp;"-"&amp;INDEX($B$3:$B$100000,MOD(ROW()-ROW($D$2),COUNTA($B$3:$B$100000))+1))</f>
        <v/>
      </c>
    </row>
    <row r="7440" spans="4:4" x14ac:dyDescent="0.2">
      <c r="D7440" s="101" t="str">
        <f t="array" ref="D7440">IF(ROW()-ROW($D$2)+1&gt;COUNTA($A$3:$A$100000)*COUNTA($B$3:$B$100000),"",INDEX($A$3:A$100000,INT((ROW()-ROW($D$2))/COUNTA($B$3:$B$100000)+1))&amp;"-"&amp;INDEX($B$3:$B$100000,MOD(ROW()-ROW($D$2),COUNTA($B$3:$B$100000))+1))</f>
        <v/>
      </c>
    </row>
    <row r="7441" spans="4:4" x14ac:dyDescent="0.2">
      <c r="D7441" s="101" t="str">
        <f t="array" ref="D7441">IF(ROW()-ROW($D$2)+1&gt;COUNTA($A$3:$A$100000)*COUNTA($B$3:$B$100000),"",INDEX($A$3:A$100000,INT((ROW()-ROW($D$2))/COUNTA($B$3:$B$100000)+1))&amp;"-"&amp;INDEX($B$3:$B$100000,MOD(ROW()-ROW($D$2),COUNTA($B$3:$B$100000))+1))</f>
        <v/>
      </c>
    </row>
    <row r="7442" spans="4:4" x14ac:dyDescent="0.2">
      <c r="D7442" s="101" t="str">
        <f t="array" ref="D7442">IF(ROW()-ROW($D$2)+1&gt;COUNTA($A$3:$A$100000)*COUNTA($B$3:$B$100000),"",INDEX($A$3:A$100000,INT((ROW()-ROW($D$2))/COUNTA($B$3:$B$100000)+1))&amp;"-"&amp;INDEX($B$3:$B$100000,MOD(ROW()-ROW($D$2),COUNTA($B$3:$B$100000))+1))</f>
        <v/>
      </c>
    </row>
    <row r="7443" spans="4:4" x14ac:dyDescent="0.2">
      <c r="D7443" s="101" t="str">
        <f t="array" ref="D7443">IF(ROW()-ROW($D$2)+1&gt;COUNTA($A$3:$A$100000)*COUNTA($B$3:$B$100000),"",INDEX($A$3:A$100000,INT((ROW()-ROW($D$2))/COUNTA($B$3:$B$100000)+1))&amp;"-"&amp;INDEX($B$3:$B$100000,MOD(ROW()-ROW($D$2),COUNTA($B$3:$B$100000))+1))</f>
        <v/>
      </c>
    </row>
    <row r="7444" spans="4:4" x14ac:dyDescent="0.2">
      <c r="D7444" s="101" t="str">
        <f t="array" ref="D7444">IF(ROW()-ROW($D$2)+1&gt;COUNTA($A$3:$A$100000)*COUNTA($B$3:$B$100000),"",INDEX($A$3:A$100000,INT((ROW()-ROW($D$2))/COUNTA($B$3:$B$100000)+1))&amp;"-"&amp;INDEX($B$3:$B$100000,MOD(ROW()-ROW($D$2),COUNTA($B$3:$B$100000))+1))</f>
        <v/>
      </c>
    </row>
    <row r="7445" spans="4:4" x14ac:dyDescent="0.2">
      <c r="D7445" s="101" t="str">
        <f t="array" ref="D7445">IF(ROW()-ROW($D$2)+1&gt;COUNTA($A$3:$A$100000)*COUNTA($B$3:$B$100000),"",INDEX($A$3:A$100000,INT((ROW()-ROW($D$2))/COUNTA($B$3:$B$100000)+1))&amp;"-"&amp;INDEX($B$3:$B$100000,MOD(ROW()-ROW($D$2),COUNTA($B$3:$B$100000))+1))</f>
        <v/>
      </c>
    </row>
    <row r="7446" spans="4:4" x14ac:dyDescent="0.2">
      <c r="D7446" s="101" t="str">
        <f t="array" ref="D7446">IF(ROW()-ROW($D$2)+1&gt;COUNTA($A$3:$A$100000)*COUNTA($B$3:$B$100000),"",INDEX($A$3:A$100000,INT((ROW()-ROW($D$2))/COUNTA($B$3:$B$100000)+1))&amp;"-"&amp;INDEX($B$3:$B$100000,MOD(ROW()-ROW($D$2),COUNTA($B$3:$B$100000))+1))</f>
        <v/>
      </c>
    </row>
    <row r="7447" spans="4:4" x14ac:dyDescent="0.2">
      <c r="D7447" s="101" t="str">
        <f t="array" ref="D7447">IF(ROW()-ROW($D$2)+1&gt;COUNTA($A$3:$A$100000)*COUNTA($B$3:$B$100000),"",INDEX($A$3:A$100000,INT((ROW()-ROW($D$2))/COUNTA($B$3:$B$100000)+1))&amp;"-"&amp;INDEX($B$3:$B$100000,MOD(ROW()-ROW($D$2),COUNTA($B$3:$B$100000))+1))</f>
        <v/>
      </c>
    </row>
    <row r="7448" spans="4:4" x14ac:dyDescent="0.2">
      <c r="D7448" s="101" t="str">
        <f t="array" ref="D7448">IF(ROW()-ROW($D$2)+1&gt;COUNTA($A$3:$A$100000)*COUNTA($B$3:$B$100000),"",INDEX($A$3:A$100000,INT((ROW()-ROW($D$2))/COUNTA($B$3:$B$100000)+1))&amp;"-"&amp;INDEX($B$3:$B$100000,MOD(ROW()-ROW($D$2),COUNTA($B$3:$B$100000))+1))</f>
        <v/>
      </c>
    </row>
    <row r="7449" spans="4:4" x14ac:dyDescent="0.2">
      <c r="D7449" s="101" t="str">
        <f t="array" ref="D7449">IF(ROW()-ROW($D$2)+1&gt;COUNTA($A$3:$A$100000)*COUNTA($B$3:$B$100000),"",INDEX($A$3:A$100000,INT((ROW()-ROW($D$2))/COUNTA($B$3:$B$100000)+1))&amp;"-"&amp;INDEX($B$3:$B$100000,MOD(ROW()-ROW($D$2),COUNTA($B$3:$B$100000))+1))</f>
        <v/>
      </c>
    </row>
    <row r="7450" spans="4:4" x14ac:dyDescent="0.2">
      <c r="D7450" s="101" t="str">
        <f t="array" ref="D7450">IF(ROW()-ROW($D$2)+1&gt;COUNTA($A$3:$A$100000)*COUNTA($B$3:$B$100000),"",INDEX($A$3:A$100000,INT((ROW()-ROW($D$2))/COUNTA($B$3:$B$100000)+1))&amp;"-"&amp;INDEX($B$3:$B$100000,MOD(ROW()-ROW($D$2),COUNTA($B$3:$B$100000))+1))</f>
        <v/>
      </c>
    </row>
    <row r="7451" spans="4:4" x14ac:dyDescent="0.2">
      <c r="D7451" s="101" t="str">
        <f t="array" ref="D7451">IF(ROW()-ROW($D$2)+1&gt;COUNTA($A$3:$A$100000)*COUNTA($B$3:$B$100000),"",INDEX($A$3:A$100000,INT((ROW()-ROW($D$2))/COUNTA($B$3:$B$100000)+1))&amp;"-"&amp;INDEX($B$3:$B$100000,MOD(ROW()-ROW($D$2),COUNTA($B$3:$B$100000))+1))</f>
        <v/>
      </c>
    </row>
    <row r="7452" spans="4:4" x14ac:dyDescent="0.2">
      <c r="D7452" s="101" t="str">
        <f t="array" ref="D7452">IF(ROW()-ROW($D$2)+1&gt;COUNTA($A$3:$A$100000)*COUNTA($B$3:$B$100000),"",INDEX($A$3:A$100000,INT((ROW()-ROW($D$2))/COUNTA($B$3:$B$100000)+1))&amp;"-"&amp;INDEX($B$3:$B$100000,MOD(ROW()-ROW($D$2),COUNTA($B$3:$B$100000))+1))</f>
        <v/>
      </c>
    </row>
    <row r="7453" spans="4:4" x14ac:dyDescent="0.2">
      <c r="D7453" s="101" t="str">
        <f t="array" ref="D7453">IF(ROW()-ROW($D$2)+1&gt;COUNTA($A$3:$A$100000)*COUNTA($B$3:$B$100000),"",INDEX($A$3:A$100000,INT((ROW()-ROW($D$2))/COUNTA($B$3:$B$100000)+1))&amp;"-"&amp;INDEX($B$3:$B$100000,MOD(ROW()-ROW($D$2),COUNTA($B$3:$B$100000))+1))</f>
        <v/>
      </c>
    </row>
    <row r="7454" spans="4:4" x14ac:dyDescent="0.2">
      <c r="D7454" s="101" t="str">
        <f t="array" ref="D7454">IF(ROW()-ROW($D$2)+1&gt;COUNTA($A$3:$A$100000)*COUNTA($B$3:$B$100000),"",INDEX($A$3:A$100000,INT((ROW()-ROW($D$2))/COUNTA($B$3:$B$100000)+1))&amp;"-"&amp;INDEX($B$3:$B$100000,MOD(ROW()-ROW($D$2),COUNTA($B$3:$B$100000))+1))</f>
        <v/>
      </c>
    </row>
    <row r="7455" spans="4:4" x14ac:dyDescent="0.2">
      <c r="D7455" s="101" t="str">
        <f t="array" ref="D7455">IF(ROW()-ROW($D$2)+1&gt;COUNTA($A$3:$A$100000)*COUNTA($B$3:$B$100000),"",INDEX($A$3:A$100000,INT((ROW()-ROW($D$2))/COUNTA($B$3:$B$100000)+1))&amp;"-"&amp;INDEX($B$3:$B$100000,MOD(ROW()-ROW($D$2),COUNTA($B$3:$B$100000))+1))</f>
        <v/>
      </c>
    </row>
    <row r="7456" spans="4:4" x14ac:dyDescent="0.2">
      <c r="D7456" s="101" t="str">
        <f t="array" ref="D7456">IF(ROW()-ROW($D$2)+1&gt;COUNTA($A$3:$A$100000)*COUNTA($B$3:$B$100000),"",INDEX($A$3:A$100000,INT((ROW()-ROW($D$2))/COUNTA($B$3:$B$100000)+1))&amp;"-"&amp;INDEX($B$3:$B$100000,MOD(ROW()-ROW($D$2),COUNTA($B$3:$B$100000))+1))</f>
        <v/>
      </c>
    </row>
    <row r="7457" spans="4:4" x14ac:dyDescent="0.2">
      <c r="D7457" s="101" t="str">
        <f t="array" ref="D7457">IF(ROW()-ROW($D$2)+1&gt;COUNTA($A$3:$A$100000)*COUNTA($B$3:$B$100000),"",INDEX($A$3:A$100000,INT((ROW()-ROW($D$2))/COUNTA($B$3:$B$100000)+1))&amp;"-"&amp;INDEX($B$3:$B$100000,MOD(ROW()-ROW($D$2),COUNTA($B$3:$B$100000))+1))</f>
        <v/>
      </c>
    </row>
    <row r="7458" spans="4:4" x14ac:dyDescent="0.2">
      <c r="D7458" s="101" t="str">
        <f t="array" ref="D7458">IF(ROW()-ROW($D$2)+1&gt;COUNTA($A$3:$A$100000)*COUNTA($B$3:$B$100000),"",INDEX($A$3:A$100000,INT((ROW()-ROW($D$2))/COUNTA($B$3:$B$100000)+1))&amp;"-"&amp;INDEX($B$3:$B$100000,MOD(ROW()-ROW($D$2),COUNTA($B$3:$B$100000))+1))</f>
        <v/>
      </c>
    </row>
    <row r="7459" spans="4:4" x14ac:dyDescent="0.2">
      <c r="D7459" s="101" t="str">
        <f t="array" ref="D7459">IF(ROW()-ROW($D$2)+1&gt;COUNTA($A$3:$A$100000)*COUNTA($B$3:$B$100000),"",INDEX($A$3:A$100000,INT((ROW()-ROW($D$2))/COUNTA($B$3:$B$100000)+1))&amp;"-"&amp;INDEX($B$3:$B$100000,MOD(ROW()-ROW($D$2),COUNTA($B$3:$B$100000))+1))</f>
        <v/>
      </c>
    </row>
    <row r="7460" spans="4:4" x14ac:dyDescent="0.2">
      <c r="D7460" s="101" t="str">
        <f t="array" ref="D7460">IF(ROW()-ROW($D$2)+1&gt;COUNTA($A$3:$A$100000)*COUNTA($B$3:$B$100000),"",INDEX($A$3:A$100000,INT((ROW()-ROW($D$2))/COUNTA($B$3:$B$100000)+1))&amp;"-"&amp;INDEX($B$3:$B$100000,MOD(ROW()-ROW($D$2),COUNTA($B$3:$B$100000))+1))</f>
        <v/>
      </c>
    </row>
    <row r="7461" spans="4:4" x14ac:dyDescent="0.2">
      <c r="D7461" s="101" t="str">
        <f t="array" ref="D7461">IF(ROW()-ROW($D$2)+1&gt;COUNTA($A$3:$A$100000)*COUNTA($B$3:$B$100000),"",INDEX($A$3:A$100000,INT((ROW()-ROW($D$2))/COUNTA($B$3:$B$100000)+1))&amp;"-"&amp;INDEX($B$3:$B$100000,MOD(ROW()-ROW($D$2),COUNTA($B$3:$B$100000))+1))</f>
        <v/>
      </c>
    </row>
    <row r="7462" spans="4:4" x14ac:dyDescent="0.2">
      <c r="D7462" s="101" t="str">
        <f t="array" ref="D7462">IF(ROW()-ROW($D$2)+1&gt;COUNTA($A$3:$A$100000)*COUNTA($B$3:$B$100000),"",INDEX($A$3:A$100000,INT((ROW()-ROW($D$2))/COUNTA($B$3:$B$100000)+1))&amp;"-"&amp;INDEX($B$3:$B$100000,MOD(ROW()-ROW($D$2),COUNTA($B$3:$B$100000))+1))</f>
        <v/>
      </c>
    </row>
    <row r="7463" spans="4:4" x14ac:dyDescent="0.2">
      <c r="D7463" s="101" t="str">
        <f t="array" ref="D7463">IF(ROW()-ROW($D$2)+1&gt;COUNTA($A$3:$A$100000)*COUNTA($B$3:$B$100000),"",INDEX($A$3:A$100000,INT((ROW()-ROW($D$2))/COUNTA($B$3:$B$100000)+1))&amp;"-"&amp;INDEX($B$3:$B$100000,MOD(ROW()-ROW($D$2),COUNTA($B$3:$B$100000))+1))</f>
        <v/>
      </c>
    </row>
    <row r="7464" spans="4:4" x14ac:dyDescent="0.2">
      <c r="D7464" s="101" t="str">
        <f t="array" ref="D7464">IF(ROW()-ROW($D$2)+1&gt;COUNTA($A$3:$A$100000)*COUNTA($B$3:$B$100000),"",INDEX($A$3:A$100000,INT((ROW()-ROW($D$2))/COUNTA($B$3:$B$100000)+1))&amp;"-"&amp;INDEX($B$3:$B$100000,MOD(ROW()-ROW($D$2),COUNTA($B$3:$B$100000))+1))</f>
        <v/>
      </c>
    </row>
    <row r="7465" spans="4:4" x14ac:dyDescent="0.2">
      <c r="D7465" s="101" t="str">
        <f t="array" ref="D7465">IF(ROW()-ROW($D$2)+1&gt;COUNTA($A$3:$A$100000)*COUNTA($B$3:$B$100000),"",INDEX($A$3:A$100000,INT((ROW()-ROW($D$2))/COUNTA($B$3:$B$100000)+1))&amp;"-"&amp;INDEX($B$3:$B$100000,MOD(ROW()-ROW($D$2),COUNTA($B$3:$B$100000))+1))</f>
        <v/>
      </c>
    </row>
    <row r="7466" spans="4:4" x14ac:dyDescent="0.2">
      <c r="D7466" s="101" t="str">
        <f t="array" ref="D7466">IF(ROW()-ROW($D$2)+1&gt;COUNTA($A$3:$A$100000)*COUNTA($B$3:$B$100000),"",INDEX($A$3:A$100000,INT((ROW()-ROW($D$2))/COUNTA($B$3:$B$100000)+1))&amp;"-"&amp;INDEX($B$3:$B$100000,MOD(ROW()-ROW($D$2),COUNTA($B$3:$B$100000))+1))</f>
        <v/>
      </c>
    </row>
    <row r="7467" spans="4:4" x14ac:dyDescent="0.2">
      <c r="D7467" s="101" t="str">
        <f t="array" ref="D7467">IF(ROW()-ROW($D$2)+1&gt;COUNTA($A$3:$A$100000)*COUNTA($B$3:$B$100000),"",INDEX($A$3:A$100000,INT((ROW()-ROW($D$2))/COUNTA($B$3:$B$100000)+1))&amp;"-"&amp;INDEX($B$3:$B$100000,MOD(ROW()-ROW($D$2),COUNTA($B$3:$B$100000))+1))</f>
        <v/>
      </c>
    </row>
    <row r="7468" spans="4:4" x14ac:dyDescent="0.2">
      <c r="D7468" s="101" t="str">
        <f t="array" ref="D7468">IF(ROW()-ROW($D$2)+1&gt;COUNTA($A$3:$A$100000)*COUNTA($B$3:$B$100000),"",INDEX($A$3:A$100000,INT((ROW()-ROW($D$2))/COUNTA($B$3:$B$100000)+1))&amp;"-"&amp;INDEX($B$3:$B$100000,MOD(ROW()-ROW($D$2),COUNTA($B$3:$B$100000))+1))</f>
        <v/>
      </c>
    </row>
    <row r="7469" spans="4:4" x14ac:dyDescent="0.2">
      <c r="D7469" s="101" t="str">
        <f t="array" ref="D7469">IF(ROW()-ROW($D$2)+1&gt;COUNTA($A$3:$A$100000)*COUNTA($B$3:$B$100000),"",INDEX($A$3:A$100000,INT((ROW()-ROW($D$2))/COUNTA($B$3:$B$100000)+1))&amp;"-"&amp;INDEX($B$3:$B$100000,MOD(ROW()-ROW($D$2),COUNTA($B$3:$B$100000))+1))</f>
        <v/>
      </c>
    </row>
    <row r="7470" spans="4:4" x14ac:dyDescent="0.2">
      <c r="D7470" s="101" t="str">
        <f t="array" ref="D7470">IF(ROW()-ROW($D$2)+1&gt;COUNTA($A$3:$A$100000)*COUNTA($B$3:$B$100000),"",INDEX($A$3:A$100000,INT((ROW()-ROW($D$2))/COUNTA($B$3:$B$100000)+1))&amp;"-"&amp;INDEX($B$3:$B$100000,MOD(ROW()-ROW($D$2),COUNTA($B$3:$B$100000))+1))</f>
        <v/>
      </c>
    </row>
    <row r="7471" spans="4:4" x14ac:dyDescent="0.2">
      <c r="D7471" s="101" t="str">
        <f t="array" ref="D7471">IF(ROW()-ROW($D$2)+1&gt;COUNTA($A$3:$A$100000)*COUNTA($B$3:$B$100000),"",INDEX($A$3:A$100000,INT((ROW()-ROW($D$2))/COUNTA($B$3:$B$100000)+1))&amp;"-"&amp;INDEX($B$3:$B$100000,MOD(ROW()-ROW($D$2),COUNTA($B$3:$B$100000))+1))</f>
        <v/>
      </c>
    </row>
    <row r="7472" spans="4:4" x14ac:dyDescent="0.2">
      <c r="D7472" s="101" t="str">
        <f t="array" ref="D7472">IF(ROW()-ROW($D$2)+1&gt;COUNTA($A$3:$A$100000)*COUNTA($B$3:$B$100000),"",INDEX($A$3:A$100000,INT((ROW()-ROW($D$2))/COUNTA($B$3:$B$100000)+1))&amp;"-"&amp;INDEX($B$3:$B$100000,MOD(ROW()-ROW($D$2),COUNTA($B$3:$B$100000))+1))</f>
        <v/>
      </c>
    </row>
    <row r="7473" spans="4:4" x14ac:dyDescent="0.2">
      <c r="D7473" s="101" t="str">
        <f t="array" ref="D7473">IF(ROW()-ROW($D$2)+1&gt;COUNTA($A$3:$A$100000)*COUNTA($B$3:$B$100000),"",INDEX($A$3:A$100000,INT((ROW()-ROW($D$2))/COUNTA($B$3:$B$100000)+1))&amp;"-"&amp;INDEX($B$3:$B$100000,MOD(ROW()-ROW($D$2),COUNTA($B$3:$B$100000))+1))</f>
        <v/>
      </c>
    </row>
    <row r="7474" spans="4:4" x14ac:dyDescent="0.2">
      <c r="D7474" s="101" t="str">
        <f t="array" ref="D7474">IF(ROW()-ROW($D$2)+1&gt;COUNTA($A$3:$A$100000)*COUNTA($B$3:$B$100000),"",INDEX($A$3:A$100000,INT((ROW()-ROW($D$2))/COUNTA($B$3:$B$100000)+1))&amp;"-"&amp;INDEX($B$3:$B$100000,MOD(ROW()-ROW($D$2),COUNTA($B$3:$B$100000))+1))</f>
        <v/>
      </c>
    </row>
    <row r="7475" spans="4:4" x14ac:dyDescent="0.2">
      <c r="D7475" s="101" t="str">
        <f t="array" ref="D7475">IF(ROW()-ROW($D$2)+1&gt;COUNTA($A$3:$A$100000)*COUNTA($B$3:$B$100000),"",INDEX($A$3:A$100000,INT((ROW()-ROW($D$2))/COUNTA($B$3:$B$100000)+1))&amp;"-"&amp;INDEX($B$3:$B$100000,MOD(ROW()-ROW($D$2),COUNTA($B$3:$B$100000))+1))</f>
        <v/>
      </c>
    </row>
    <row r="7476" spans="4:4" x14ac:dyDescent="0.2">
      <c r="D7476" s="101" t="str">
        <f t="array" ref="D7476">IF(ROW()-ROW($D$2)+1&gt;COUNTA($A$3:$A$100000)*COUNTA($B$3:$B$100000),"",INDEX($A$3:A$100000,INT((ROW()-ROW($D$2))/COUNTA($B$3:$B$100000)+1))&amp;"-"&amp;INDEX($B$3:$B$100000,MOD(ROW()-ROW($D$2),COUNTA($B$3:$B$100000))+1))</f>
        <v/>
      </c>
    </row>
    <row r="7477" spans="4:4" x14ac:dyDescent="0.2">
      <c r="D7477" s="101" t="str">
        <f t="array" ref="D7477">IF(ROW()-ROW($D$2)+1&gt;COUNTA($A$3:$A$100000)*COUNTA($B$3:$B$100000),"",INDEX($A$3:A$100000,INT((ROW()-ROW($D$2))/COUNTA($B$3:$B$100000)+1))&amp;"-"&amp;INDEX($B$3:$B$100000,MOD(ROW()-ROW($D$2),COUNTA($B$3:$B$100000))+1))</f>
        <v/>
      </c>
    </row>
    <row r="7478" spans="4:4" x14ac:dyDescent="0.2">
      <c r="D7478" s="101" t="str">
        <f t="array" ref="D7478">IF(ROW()-ROW($D$2)+1&gt;COUNTA($A$3:$A$100000)*COUNTA($B$3:$B$100000),"",INDEX($A$3:A$100000,INT((ROW()-ROW($D$2))/COUNTA($B$3:$B$100000)+1))&amp;"-"&amp;INDEX($B$3:$B$100000,MOD(ROW()-ROW($D$2),COUNTA($B$3:$B$100000))+1))</f>
        <v/>
      </c>
    </row>
    <row r="7479" spans="4:4" x14ac:dyDescent="0.2">
      <c r="D7479" s="101" t="str">
        <f t="array" ref="D7479">IF(ROW()-ROW($D$2)+1&gt;COUNTA($A$3:$A$100000)*COUNTA($B$3:$B$100000),"",INDEX($A$3:A$100000,INT((ROW()-ROW($D$2))/COUNTA($B$3:$B$100000)+1))&amp;"-"&amp;INDEX($B$3:$B$100000,MOD(ROW()-ROW($D$2),COUNTA($B$3:$B$100000))+1))</f>
        <v/>
      </c>
    </row>
    <row r="7480" spans="4:4" x14ac:dyDescent="0.2">
      <c r="D7480" s="101" t="str">
        <f t="array" ref="D7480">IF(ROW()-ROW($D$2)+1&gt;COUNTA($A$3:$A$100000)*COUNTA($B$3:$B$100000),"",INDEX($A$3:A$100000,INT((ROW()-ROW($D$2))/COUNTA($B$3:$B$100000)+1))&amp;"-"&amp;INDEX($B$3:$B$100000,MOD(ROW()-ROW($D$2),COUNTA($B$3:$B$100000))+1))</f>
        <v/>
      </c>
    </row>
    <row r="7481" spans="4:4" x14ac:dyDescent="0.2">
      <c r="D7481" s="101" t="str">
        <f t="array" ref="D7481">IF(ROW()-ROW($D$2)+1&gt;COUNTA($A$3:$A$100000)*COUNTA($B$3:$B$100000),"",INDEX($A$3:A$100000,INT((ROW()-ROW($D$2))/COUNTA($B$3:$B$100000)+1))&amp;"-"&amp;INDEX($B$3:$B$100000,MOD(ROW()-ROW($D$2),COUNTA($B$3:$B$100000))+1))</f>
        <v/>
      </c>
    </row>
    <row r="7482" spans="4:4" x14ac:dyDescent="0.2">
      <c r="D7482" s="101" t="str">
        <f t="array" ref="D7482">IF(ROW()-ROW($D$2)+1&gt;COUNTA($A$3:$A$100000)*COUNTA($B$3:$B$100000),"",INDEX($A$3:A$100000,INT((ROW()-ROW($D$2))/COUNTA($B$3:$B$100000)+1))&amp;"-"&amp;INDEX($B$3:$B$100000,MOD(ROW()-ROW($D$2),COUNTA($B$3:$B$100000))+1))</f>
        <v/>
      </c>
    </row>
    <row r="7483" spans="4:4" x14ac:dyDescent="0.2">
      <c r="D7483" s="101" t="str">
        <f t="array" ref="D7483">IF(ROW()-ROW($D$2)+1&gt;COUNTA($A$3:$A$100000)*COUNTA($B$3:$B$100000),"",INDEX($A$3:A$100000,INT((ROW()-ROW($D$2))/COUNTA($B$3:$B$100000)+1))&amp;"-"&amp;INDEX($B$3:$B$100000,MOD(ROW()-ROW($D$2),COUNTA($B$3:$B$100000))+1))</f>
        <v/>
      </c>
    </row>
    <row r="7484" spans="4:4" x14ac:dyDescent="0.2">
      <c r="D7484" s="101" t="str">
        <f t="array" ref="D7484">IF(ROW()-ROW($D$2)+1&gt;COUNTA($A$3:$A$100000)*COUNTA($B$3:$B$100000),"",INDEX($A$3:A$100000,INT((ROW()-ROW($D$2))/COUNTA($B$3:$B$100000)+1))&amp;"-"&amp;INDEX($B$3:$B$100000,MOD(ROW()-ROW($D$2),COUNTA($B$3:$B$100000))+1))</f>
        <v/>
      </c>
    </row>
    <row r="7485" spans="4:4" x14ac:dyDescent="0.2">
      <c r="D7485" s="101" t="str">
        <f t="array" ref="D7485">IF(ROW()-ROW($D$2)+1&gt;COUNTA($A$3:$A$100000)*COUNTA($B$3:$B$100000),"",INDEX($A$3:A$100000,INT((ROW()-ROW($D$2))/COUNTA($B$3:$B$100000)+1))&amp;"-"&amp;INDEX($B$3:$B$100000,MOD(ROW()-ROW($D$2),COUNTA($B$3:$B$100000))+1))</f>
        <v/>
      </c>
    </row>
    <row r="7486" spans="4:4" x14ac:dyDescent="0.2">
      <c r="D7486" s="101" t="str">
        <f t="array" ref="D7486">IF(ROW()-ROW($D$2)+1&gt;COUNTA($A$3:$A$100000)*COUNTA($B$3:$B$100000),"",INDEX($A$3:A$100000,INT((ROW()-ROW($D$2))/COUNTA($B$3:$B$100000)+1))&amp;"-"&amp;INDEX($B$3:$B$100000,MOD(ROW()-ROW($D$2),COUNTA($B$3:$B$100000))+1))</f>
        <v/>
      </c>
    </row>
    <row r="7487" spans="4:4" x14ac:dyDescent="0.2">
      <c r="D7487" s="101" t="str">
        <f t="array" ref="D7487">IF(ROW()-ROW($D$2)+1&gt;COUNTA($A$3:$A$100000)*COUNTA($B$3:$B$100000),"",INDEX($A$3:A$100000,INT((ROW()-ROW($D$2))/COUNTA($B$3:$B$100000)+1))&amp;"-"&amp;INDEX($B$3:$B$100000,MOD(ROW()-ROW($D$2),COUNTA($B$3:$B$100000))+1))</f>
        <v/>
      </c>
    </row>
    <row r="7488" spans="4:4" x14ac:dyDescent="0.2">
      <c r="D7488" s="101" t="str">
        <f t="array" ref="D7488">IF(ROW()-ROW($D$2)+1&gt;COUNTA($A$3:$A$100000)*COUNTA($B$3:$B$100000),"",INDEX($A$3:A$100000,INT((ROW()-ROW($D$2))/COUNTA($B$3:$B$100000)+1))&amp;"-"&amp;INDEX($B$3:$B$100000,MOD(ROW()-ROW($D$2),COUNTA($B$3:$B$100000))+1))</f>
        <v/>
      </c>
    </row>
    <row r="7489" spans="4:4" x14ac:dyDescent="0.2">
      <c r="D7489" s="101" t="str">
        <f t="array" ref="D7489">IF(ROW()-ROW($D$2)+1&gt;COUNTA($A$3:$A$100000)*COUNTA($B$3:$B$100000),"",INDEX($A$3:A$100000,INT((ROW()-ROW($D$2))/COUNTA($B$3:$B$100000)+1))&amp;"-"&amp;INDEX($B$3:$B$100000,MOD(ROW()-ROW($D$2),COUNTA($B$3:$B$100000))+1))</f>
        <v/>
      </c>
    </row>
    <row r="7490" spans="4:4" x14ac:dyDescent="0.2">
      <c r="D7490" s="101" t="str">
        <f t="array" ref="D7490">IF(ROW()-ROW($D$2)+1&gt;COUNTA($A$3:$A$100000)*COUNTA($B$3:$B$100000),"",INDEX($A$3:A$100000,INT((ROW()-ROW($D$2))/COUNTA($B$3:$B$100000)+1))&amp;"-"&amp;INDEX($B$3:$B$100000,MOD(ROW()-ROW($D$2),COUNTA($B$3:$B$100000))+1))</f>
        <v/>
      </c>
    </row>
    <row r="7491" spans="4:4" x14ac:dyDescent="0.2">
      <c r="D7491" s="101" t="str">
        <f t="array" ref="D7491">IF(ROW()-ROW($D$2)+1&gt;COUNTA($A$3:$A$100000)*COUNTA($B$3:$B$100000),"",INDEX($A$3:A$100000,INT((ROW()-ROW($D$2))/COUNTA($B$3:$B$100000)+1))&amp;"-"&amp;INDEX($B$3:$B$100000,MOD(ROW()-ROW($D$2),COUNTA($B$3:$B$100000))+1))</f>
        <v/>
      </c>
    </row>
    <row r="7492" spans="4:4" x14ac:dyDescent="0.2">
      <c r="D7492" s="101" t="str">
        <f t="array" ref="D7492">IF(ROW()-ROW($D$2)+1&gt;COUNTA($A$3:$A$100000)*COUNTA($B$3:$B$100000),"",INDEX($A$3:A$100000,INT((ROW()-ROW($D$2))/COUNTA($B$3:$B$100000)+1))&amp;"-"&amp;INDEX($B$3:$B$100000,MOD(ROW()-ROW($D$2),COUNTA($B$3:$B$100000))+1))</f>
        <v/>
      </c>
    </row>
    <row r="7493" spans="4:4" x14ac:dyDescent="0.2">
      <c r="D7493" s="101" t="str">
        <f t="array" ref="D7493">IF(ROW()-ROW($D$2)+1&gt;COUNTA($A$3:$A$100000)*COUNTA($B$3:$B$100000),"",INDEX($A$3:A$100000,INT((ROW()-ROW($D$2))/COUNTA($B$3:$B$100000)+1))&amp;"-"&amp;INDEX($B$3:$B$100000,MOD(ROW()-ROW($D$2),COUNTA($B$3:$B$100000))+1))</f>
        <v/>
      </c>
    </row>
    <row r="7494" spans="4:4" x14ac:dyDescent="0.2">
      <c r="D7494" s="101" t="str">
        <f t="array" ref="D7494">IF(ROW()-ROW($D$2)+1&gt;COUNTA($A$3:$A$100000)*COUNTA($B$3:$B$100000),"",INDEX($A$3:A$100000,INT((ROW()-ROW($D$2))/COUNTA($B$3:$B$100000)+1))&amp;"-"&amp;INDEX($B$3:$B$100000,MOD(ROW()-ROW($D$2),COUNTA($B$3:$B$100000))+1))</f>
        <v/>
      </c>
    </row>
    <row r="7495" spans="4:4" x14ac:dyDescent="0.2">
      <c r="D7495" s="101" t="str">
        <f t="array" ref="D7495">IF(ROW()-ROW($D$2)+1&gt;COUNTA($A$3:$A$100000)*COUNTA($B$3:$B$100000),"",INDEX($A$3:A$100000,INT((ROW()-ROW($D$2))/COUNTA($B$3:$B$100000)+1))&amp;"-"&amp;INDEX($B$3:$B$100000,MOD(ROW()-ROW($D$2),COUNTA($B$3:$B$100000))+1))</f>
        <v/>
      </c>
    </row>
    <row r="7496" spans="4:4" x14ac:dyDescent="0.2">
      <c r="D7496" s="101" t="str">
        <f t="array" ref="D7496">IF(ROW()-ROW($D$2)+1&gt;COUNTA($A$3:$A$100000)*COUNTA($B$3:$B$100000),"",INDEX($A$3:A$100000,INT((ROW()-ROW($D$2))/COUNTA($B$3:$B$100000)+1))&amp;"-"&amp;INDEX($B$3:$B$100000,MOD(ROW()-ROW($D$2),COUNTA($B$3:$B$100000))+1))</f>
        <v/>
      </c>
    </row>
    <row r="7497" spans="4:4" x14ac:dyDescent="0.2">
      <c r="D7497" s="101" t="str">
        <f t="array" ref="D7497">IF(ROW()-ROW($D$2)+1&gt;COUNTA($A$3:$A$100000)*COUNTA($B$3:$B$100000),"",INDEX($A$3:A$100000,INT((ROW()-ROW($D$2))/COUNTA($B$3:$B$100000)+1))&amp;"-"&amp;INDEX($B$3:$B$100000,MOD(ROW()-ROW($D$2),COUNTA($B$3:$B$100000))+1))</f>
        <v/>
      </c>
    </row>
    <row r="7498" spans="4:4" x14ac:dyDescent="0.2">
      <c r="D7498" s="101" t="str">
        <f t="array" ref="D7498">IF(ROW()-ROW($D$2)+1&gt;COUNTA($A$3:$A$100000)*COUNTA($B$3:$B$100000),"",INDEX($A$3:A$100000,INT((ROW()-ROW($D$2))/COUNTA($B$3:$B$100000)+1))&amp;"-"&amp;INDEX($B$3:$B$100000,MOD(ROW()-ROW($D$2),COUNTA($B$3:$B$100000))+1))</f>
        <v/>
      </c>
    </row>
    <row r="7499" spans="4:4" x14ac:dyDescent="0.2">
      <c r="D7499" s="101" t="str">
        <f t="array" ref="D7499">IF(ROW()-ROW($D$2)+1&gt;COUNTA($A$3:$A$100000)*COUNTA($B$3:$B$100000),"",INDEX($A$3:A$100000,INT((ROW()-ROW($D$2))/COUNTA($B$3:$B$100000)+1))&amp;"-"&amp;INDEX($B$3:$B$100000,MOD(ROW()-ROW($D$2),COUNTA($B$3:$B$100000))+1))</f>
        <v/>
      </c>
    </row>
    <row r="7500" spans="4:4" x14ac:dyDescent="0.2">
      <c r="D7500" s="101" t="str">
        <f t="array" ref="D7500">IF(ROW()-ROW($D$2)+1&gt;COUNTA($A$3:$A$100000)*COUNTA($B$3:$B$100000),"",INDEX($A$3:A$100000,INT((ROW()-ROW($D$2))/COUNTA($B$3:$B$100000)+1))&amp;"-"&amp;INDEX($B$3:$B$100000,MOD(ROW()-ROW($D$2),COUNTA($B$3:$B$100000))+1))</f>
        <v/>
      </c>
    </row>
    <row r="7501" spans="4:4" x14ac:dyDescent="0.2">
      <c r="D7501" s="101" t="str">
        <f t="array" ref="D7501">IF(ROW()-ROW($D$2)+1&gt;COUNTA($A$3:$A$100000)*COUNTA($B$3:$B$100000),"",INDEX($A$3:A$100000,INT((ROW()-ROW($D$2))/COUNTA($B$3:$B$100000)+1))&amp;"-"&amp;INDEX($B$3:$B$100000,MOD(ROW()-ROW($D$2),COUNTA($B$3:$B$100000))+1))</f>
        <v/>
      </c>
    </row>
    <row r="7502" spans="4:4" x14ac:dyDescent="0.2">
      <c r="D7502" s="101" t="str">
        <f t="array" ref="D7502">IF(ROW()-ROW($D$2)+1&gt;COUNTA($A$3:$A$100000)*COUNTA($B$3:$B$100000),"",INDEX($A$3:A$100000,INT((ROW()-ROW($D$2))/COUNTA($B$3:$B$100000)+1))&amp;"-"&amp;INDEX($B$3:$B$100000,MOD(ROW()-ROW($D$2),COUNTA($B$3:$B$100000))+1))</f>
        <v/>
      </c>
    </row>
    <row r="7503" spans="4:4" x14ac:dyDescent="0.2">
      <c r="D7503" s="101" t="str">
        <f t="array" ref="D7503">IF(ROW()-ROW($D$2)+1&gt;COUNTA($A$3:$A$100000)*COUNTA($B$3:$B$100000),"",INDEX($A$3:A$100000,INT((ROW()-ROW($D$2))/COUNTA($B$3:$B$100000)+1))&amp;"-"&amp;INDEX($B$3:$B$100000,MOD(ROW()-ROW($D$2),COUNTA($B$3:$B$100000))+1))</f>
        <v/>
      </c>
    </row>
    <row r="7504" spans="4:4" x14ac:dyDescent="0.2">
      <c r="D7504" s="101" t="str">
        <f t="array" ref="D7504">IF(ROW()-ROW($D$2)+1&gt;COUNTA($A$3:$A$100000)*COUNTA($B$3:$B$100000),"",INDEX($A$3:A$100000,INT((ROW()-ROW($D$2))/COUNTA($B$3:$B$100000)+1))&amp;"-"&amp;INDEX($B$3:$B$100000,MOD(ROW()-ROW($D$2),COUNTA($B$3:$B$100000))+1))</f>
        <v/>
      </c>
    </row>
    <row r="7505" spans="4:4" x14ac:dyDescent="0.2">
      <c r="D7505" s="101" t="str">
        <f t="array" ref="D7505">IF(ROW()-ROW($D$2)+1&gt;COUNTA($A$3:$A$100000)*COUNTA($B$3:$B$100000),"",INDEX($A$3:A$100000,INT((ROW()-ROW($D$2))/COUNTA($B$3:$B$100000)+1))&amp;"-"&amp;INDEX($B$3:$B$100000,MOD(ROW()-ROW($D$2),COUNTA($B$3:$B$100000))+1))</f>
        <v/>
      </c>
    </row>
    <row r="7506" spans="4:4" x14ac:dyDescent="0.2">
      <c r="D7506" s="101" t="str">
        <f t="array" ref="D7506">IF(ROW()-ROW($D$2)+1&gt;COUNTA($A$3:$A$100000)*COUNTA($B$3:$B$100000),"",INDEX($A$3:A$100000,INT((ROW()-ROW($D$2))/COUNTA($B$3:$B$100000)+1))&amp;"-"&amp;INDEX($B$3:$B$100000,MOD(ROW()-ROW($D$2),COUNTA($B$3:$B$100000))+1))</f>
        <v/>
      </c>
    </row>
    <row r="7507" spans="4:4" x14ac:dyDescent="0.2">
      <c r="D7507" s="101" t="str">
        <f t="array" ref="D7507">IF(ROW()-ROW($D$2)+1&gt;COUNTA($A$3:$A$100000)*COUNTA($B$3:$B$100000),"",INDEX($A$3:A$100000,INT((ROW()-ROW($D$2))/COUNTA($B$3:$B$100000)+1))&amp;"-"&amp;INDEX($B$3:$B$100000,MOD(ROW()-ROW($D$2),COUNTA($B$3:$B$100000))+1))</f>
        <v/>
      </c>
    </row>
    <row r="7508" spans="4:4" x14ac:dyDescent="0.2">
      <c r="D7508" s="101" t="str">
        <f t="array" ref="D7508">IF(ROW()-ROW($D$2)+1&gt;COUNTA($A$3:$A$100000)*COUNTA($B$3:$B$100000),"",INDEX($A$3:A$100000,INT((ROW()-ROW($D$2))/COUNTA($B$3:$B$100000)+1))&amp;"-"&amp;INDEX($B$3:$B$100000,MOD(ROW()-ROW($D$2),COUNTA($B$3:$B$100000))+1))</f>
        <v/>
      </c>
    </row>
    <row r="7509" spans="4:4" x14ac:dyDescent="0.2">
      <c r="D7509" s="101" t="str">
        <f t="array" ref="D7509">IF(ROW()-ROW($D$2)+1&gt;COUNTA($A$3:$A$100000)*COUNTA($B$3:$B$100000),"",INDEX($A$3:A$100000,INT((ROW()-ROW($D$2))/COUNTA($B$3:$B$100000)+1))&amp;"-"&amp;INDEX($B$3:$B$100000,MOD(ROW()-ROW($D$2),COUNTA($B$3:$B$100000))+1))</f>
        <v/>
      </c>
    </row>
    <row r="7510" spans="4:4" x14ac:dyDescent="0.2">
      <c r="D7510" s="101" t="str">
        <f t="array" ref="D7510">IF(ROW()-ROW($D$2)+1&gt;COUNTA($A$3:$A$100000)*COUNTA($B$3:$B$100000),"",INDEX($A$3:A$100000,INT((ROW()-ROW($D$2))/COUNTA($B$3:$B$100000)+1))&amp;"-"&amp;INDEX($B$3:$B$100000,MOD(ROW()-ROW($D$2),COUNTA($B$3:$B$100000))+1))</f>
        <v/>
      </c>
    </row>
    <row r="7511" spans="4:4" x14ac:dyDescent="0.2">
      <c r="D7511" s="101" t="str">
        <f t="array" ref="D7511">IF(ROW()-ROW($D$2)+1&gt;COUNTA($A$3:$A$100000)*COUNTA($B$3:$B$100000),"",INDEX($A$3:A$100000,INT((ROW()-ROW($D$2))/COUNTA($B$3:$B$100000)+1))&amp;"-"&amp;INDEX($B$3:$B$100000,MOD(ROW()-ROW($D$2),COUNTA($B$3:$B$100000))+1))</f>
        <v/>
      </c>
    </row>
    <row r="7512" spans="4:4" x14ac:dyDescent="0.2">
      <c r="D7512" s="101" t="str">
        <f t="array" ref="D7512">IF(ROW()-ROW($D$2)+1&gt;COUNTA($A$3:$A$100000)*COUNTA($B$3:$B$100000),"",INDEX($A$3:A$100000,INT((ROW()-ROW($D$2))/COUNTA($B$3:$B$100000)+1))&amp;"-"&amp;INDEX($B$3:$B$100000,MOD(ROW()-ROW($D$2),COUNTA($B$3:$B$100000))+1))</f>
        <v/>
      </c>
    </row>
    <row r="7513" spans="4:4" x14ac:dyDescent="0.2">
      <c r="D7513" s="101" t="str">
        <f t="array" ref="D7513">IF(ROW()-ROW($D$2)+1&gt;COUNTA($A$3:$A$100000)*COUNTA($B$3:$B$100000),"",INDEX($A$3:A$100000,INT((ROW()-ROW($D$2))/COUNTA($B$3:$B$100000)+1))&amp;"-"&amp;INDEX($B$3:$B$100000,MOD(ROW()-ROW($D$2),COUNTA($B$3:$B$100000))+1))</f>
        <v/>
      </c>
    </row>
    <row r="7514" spans="4:4" x14ac:dyDescent="0.2">
      <c r="D7514" s="101" t="str">
        <f t="array" ref="D7514">IF(ROW()-ROW($D$2)+1&gt;COUNTA($A$3:$A$100000)*COUNTA($B$3:$B$100000),"",INDEX($A$3:A$100000,INT((ROW()-ROW($D$2))/COUNTA($B$3:$B$100000)+1))&amp;"-"&amp;INDEX($B$3:$B$100000,MOD(ROW()-ROW($D$2),COUNTA($B$3:$B$100000))+1))</f>
        <v/>
      </c>
    </row>
    <row r="7515" spans="4:4" x14ac:dyDescent="0.2">
      <c r="D7515" s="101" t="str">
        <f t="array" ref="D7515">IF(ROW()-ROW($D$2)+1&gt;COUNTA($A$3:$A$100000)*COUNTA($B$3:$B$100000),"",INDEX($A$3:A$100000,INT((ROW()-ROW($D$2))/COUNTA($B$3:$B$100000)+1))&amp;"-"&amp;INDEX($B$3:$B$100000,MOD(ROW()-ROW($D$2),COUNTA($B$3:$B$100000))+1))</f>
        <v/>
      </c>
    </row>
    <row r="7516" spans="4:4" x14ac:dyDescent="0.2">
      <c r="D7516" s="101" t="str">
        <f t="array" ref="D7516">IF(ROW()-ROW($D$2)+1&gt;COUNTA($A$3:$A$100000)*COUNTA($B$3:$B$100000),"",INDEX($A$3:A$100000,INT((ROW()-ROW($D$2))/COUNTA($B$3:$B$100000)+1))&amp;"-"&amp;INDEX($B$3:$B$100000,MOD(ROW()-ROW($D$2),COUNTA($B$3:$B$100000))+1))</f>
        <v/>
      </c>
    </row>
    <row r="7517" spans="4:4" x14ac:dyDescent="0.2">
      <c r="D7517" s="101" t="str">
        <f t="array" ref="D7517">IF(ROW()-ROW($D$2)+1&gt;COUNTA($A$3:$A$100000)*COUNTA($B$3:$B$100000),"",INDEX($A$3:A$100000,INT((ROW()-ROW($D$2))/COUNTA($B$3:$B$100000)+1))&amp;"-"&amp;INDEX($B$3:$B$100000,MOD(ROW()-ROW($D$2),COUNTA($B$3:$B$100000))+1))</f>
        <v/>
      </c>
    </row>
    <row r="7518" spans="4:4" x14ac:dyDescent="0.2">
      <c r="D7518" s="101" t="str">
        <f t="array" ref="D7518">IF(ROW()-ROW($D$2)+1&gt;COUNTA($A$3:$A$100000)*COUNTA($B$3:$B$100000),"",INDEX($A$3:A$100000,INT((ROW()-ROW($D$2))/COUNTA($B$3:$B$100000)+1))&amp;"-"&amp;INDEX($B$3:$B$100000,MOD(ROW()-ROW($D$2),COUNTA($B$3:$B$100000))+1))</f>
        <v/>
      </c>
    </row>
    <row r="7519" spans="4:4" x14ac:dyDescent="0.2">
      <c r="D7519" s="101" t="str">
        <f t="array" ref="D7519">IF(ROW()-ROW($D$2)+1&gt;COUNTA($A$3:$A$100000)*COUNTA($B$3:$B$100000),"",INDEX($A$3:A$100000,INT((ROW()-ROW($D$2))/COUNTA($B$3:$B$100000)+1))&amp;"-"&amp;INDEX($B$3:$B$100000,MOD(ROW()-ROW($D$2),COUNTA($B$3:$B$100000))+1))</f>
        <v/>
      </c>
    </row>
    <row r="7520" spans="4:4" x14ac:dyDescent="0.2">
      <c r="D7520" s="101" t="str">
        <f t="array" ref="D7520">IF(ROW()-ROW($D$2)+1&gt;COUNTA($A$3:$A$100000)*COUNTA($B$3:$B$100000),"",INDEX($A$3:A$100000,INT((ROW()-ROW($D$2))/COUNTA($B$3:$B$100000)+1))&amp;"-"&amp;INDEX($B$3:$B$100000,MOD(ROW()-ROW($D$2),COUNTA($B$3:$B$100000))+1))</f>
        <v/>
      </c>
    </row>
    <row r="7521" spans="4:4" x14ac:dyDescent="0.2">
      <c r="D7521" s="101" t="str">
        <f t="array" ref="D7521">IF(ROW()-ROW($D$2)+1&gt;COUNTA($A$3:$A$100000)*COUNTA($B$3:$B$100000),"",INDEX($A$3:A$100000,INT((ROW()-ROW($D$2))/COUNTA($B$3:$B$100000)+1))&amp;"-"&amp;INDEX($B$3:$B$100000,MOD(ROW()-ROW($D$2),COUNTA($B$3:$B$100000))+1))</f>
        <v/>
      </c>
    </row>
    <row r="7522" spans="4:4" x14ac:dyDescent="0.2">
      <c r="D7522" s="101" t="str">
        <f t="array" ref="D7522">IF(ROW()-ROW($D$2)+1&gt;COUNTA($A$3:$A$100000)*COUNTA($B$3:$B$100000),"",INDEX($A$3:A$100000,INT((ROW()-ROW($D$2))/COUNTA($B$3:$B$100000)+1))&amp;"-"&amp;INDEX($B$3:$B$100000,MOD(ROW()-ROW($D$2),COUNTA($B$3:$B$100000))+1))</f>
        <v/>
      </c>
    </row>
    <row r="7523" spans="4:4" x14ac:dyDescent="0.2">
      <c r="D7523" s="101" t="str">
        <f t="array" ref="D7523">IF(ROW()-ROW($D$2)+1&gt;COUNTA($A$3:$A$100000)*COUNTA($B$3:$B$100000),"",INDEX($A$3:A$100000,INT((ROW()-ROW($D$2))/COUNTA($B$3:$B$100000)+1))&amp;"-"&amp;INDEX($B$3:$B$100000,MOD(ROW()-ROW($D$2),COUNTA($B$3:$B$100000))+1))</f>
        <v/>
      </c>
    </row>
    <row r="7524" spans="4:4" x14ac:dyDescent="0.2">
      <c r="D7524" s="101" t="str">
        <f t="array" ref="D7524">IF(ROW()-ROW($D$2)+1&gt;COUNTA($A$3:$A$100000)*COUNTA($B$3:$B$100000),"",INDEX($A$3:A$100000,INT((ROW()-ROW($D$2))/COUNTA($B$3:$B$100000)+1))&amp;"-"&amp;INDEX($B$3:$B$100000,MOD(ROW()-ROW($D$2),COUNTA($B$3:$B$100000))+1))</f>
        <v/>
      </c>
    </row>
    <row r="7525" spans="4:4" x14ac:dyDescent="0.2">
      <c r="D7525" s="101" t="str">
        <f t="array" ref="D7525">IF(ROW()-ROW($D$2)+1&gt;COUNTA($A$3:$A$100000)*COUNTA($B$3:$B$100000),"",INDEX($A$3:A$100000,INT((ROW()-ROW($D$2))/COUNTA($B$3:$B$100000)+1))&amp;"-"&amp;INDEX($B$3:$B$100000,MOD(ROW()-ROW($D$2),COUNTA($B$3:$B$100000))+1))</f>
        <v/>
      </c>
    </row>
    <row r="7526" spans="4:4" x14ac:dyDescent="0.2">
      <c r="D7526" s="101" t="str">
        <f t="array" ref="D7526">IF(ROW()-ROW($D$2)+1&gt;COUNTA($A$3:$A$100000)*COUNTA($B$3:$B$100000),"",INDEX($A$3:A$100000,INT((ROW()-ROW($D$2))/COUNTA($B$3:$B$100000)+1))&amp;"-"&amp;INDEX($B$3:$B$100000,MOD(ROW()-ROW($D$2),COUNTA($B$3:$B$100000))+1))</f>
        <v/>
      </c>
    </row>
    <row r="7527" spans="4:4" x14ac:dyDescent="0.2">
      <c r="D7527" s="101" t="str">
        <f t="array" ref="D7527">IF(ROW()-ROW($D$2)+1&gt;COUNTA($A$3:$A$100000)*COUNTA($B$3:$B$100000),"",INDEX($A$3:A$100000,INT((ROW()-ROW($D$2))/COUNTA($B$3:$B$100000)+1))&amp;"-"&amp;INDEX($B$3:$B$100000,MOD(ROW()-ROW($D$2),COUNTA($B$3:$B$100000))+1))</f>
        <v/>
      </c>
    </row>
    <row r="7528" spans="4:4" x14ac:dyDescent="0.2">
      <c r="D7528" s="101" t="str">
        <f t="array" ref="D7528">IF(ROW()-ROW($D$2)+1&gt;COUNTA($A$3:$A$100000)*COUNTA($B$3:$B$100000),"",INDEX($A$3:A$100000,INT((ROW()-ROW($D$2))/COUNTA($B$3:$B$100000)+1))&amp;"-"&amp;INDEX($B$3:$B$100000,MOD(ROW()-ROW($D$2),COUNTA($B$3:$B$100000))+1))</f>
        <v/>
      </c>
    </row>
    <row r="7529" spans="4:4" x14ac:dyDescent="0.2">
      <c r="D7529" s="101" t="str">
        <f t="array" ref="D7529">IF(ROW()-ROW($D$2)+1&gt;COUNTA($A$3:$A$100000)*COUNTA($B$3:$B$100000),"",INDEX($A$3:A$100000,INT((ROW()-ROW($D$2))/COUNTA($B$3:$B$100000)+1))&amp;"-"&amp;INDEX($B$3:$B$100000,MOD(ROW()-ROW($D$2),COUNTA($B$3:$B$100000))+1))</f>
        <v/>
      </c>
    </row>
    <row r="7530" spans="4:4" x14ac:dyDescent="0.2">
      <c r="D7530" s="101" t="str">
        <f t="array" ref="D7530">IF(ROW()-ROW($D$2)+1&gt;COUNTA($A$3:$A$100000)*COUNTA($B$3:$B$100000),"",INDEX($A$3:A$100000,INT((ROW()-ROW($D$2))/COUNTA($B$3:$B$100000)+1))&amp;"-"&amp;INDEX($B$3:$B$100000,MOD(ROW()-ROW($D$2),COUNTA($B$3:$B$100000))+1))</f>
        <v/>
      </c>
    </row>
    <row r="7531" spans="4:4" x14ac:dyDescent="0.2">
      <c r="D7531" s="101" t="str">
        <f t="array" ref="D7531">IF(ROW()-ROW($D$2)+1&gt;COUNTA($A$3:$A$100000)*COUNTA($B$3:$B$100000),"",INDEX($A$3:A$100000,INT((ROW()-ROW($D$2))/COUNTA($B$3:$B$100000)+1))&amp;"-"&amp;INDEX($B$3:$B$100000,MOD(ROW()-ROW($D$2),COUNTA($B$3:$B$100000))+1))</f>
        <v/>
      </c>
    </row>
    <row r="7532" spans="4:4" x14ac:dyDescent="0.2">
      <c r="D7532" s="101" t="str">
        <f t="array" ref="D7532">IF(ROW()-ROW($D$2)+1&gt;COUNTA($A$3:$A$100000)*COUNTA($B$3:$B$100000),"",INDEX($A$3:A$100000,INT((ROW()-ROW($D$2))/COUNTA($B$3:$B$100000)+1))&amp;"-"&amp;INDEX($B$3:$B$100000,MOD(ROW()-ROW($D$2),COUNTA($B$3:$B$100000))+1))</f>
        <v/>
      </c>
    </row>
    <row r="7533" spans="4:4" x14ac:dyDescent="0.2">
      <c r="D7533" s="101" t="str">
        <f t="array" ref="D7533">IF(ROW()-ROW($D$2)+1&gt;COUNTA($A$3:$A$100000)*COUNTA($B$3:$B$100000),"",INDEX($A$3:A$100000,INT((ROW()-ROW($D$2))/COUNTA($B$3:$B$100000)+1))&amp;"-"&amp;INDEX($B$3:$B$100000,MOD(ROW()-ROW($D$2),COUNTA($B$3:$B$100000))+1))</f>
        <v/>
      </c>
    </row>
    <row r="7534" spans="4:4" x14ac:dyDescent="0.2">
      <c r="D7534" s="101" t="str">
        <f t="array" ref="D7534">IF(ROW()-ROW($D$2)+1&gt;COUNTA($A$3:$A$100000)*COUNTA($B$3:$B$100000),"",INDEX($A$3:A$100000,INT((ROW()-ROW($D$2))/COUNTA($B$3:$B$100000)+1))&amp;"-"&amp;INDEX($B$3:$B$100000,MOD(ROW()-ROW($D$2),COUNTA($B$3:$B$100000))+1))</f>
        <v/>
      </c>
    </row>
    <row r="7535" spans="4:4" x14ac:dyDescent="0.2">
      <c r="D7535" s="101" t="str">
        <f t="array" ref="D7535">IF(ROW()-ROW($D$2)+1&gt;COUNTA($A$3:$A$100000)*COUNTA($B$3:$B$100000),"",INDEX($A$3:A$100000,INT((ROW()-ROW($D$2))/COUNTA($B$3:$B$100000)+1))&amp;"-"&amp;INDEX($B$3:$B$100000,MOD(ROW()-ROW($D$2),COUNTA($B$3:$B$100000))+1))</f>
        <v/>
      </c>
    </row>
    <row r="7536" spans="4:4" x14ac:dyDescent="0.2">
      <c r="D7536" s="101" t="str">
        <f t="array" ref="D7536">IF(ROW()-ROW($D$2)+1&gt;COUNTA($A$3:$A$100000)*COUNTA($B$3:$B$100000),"",INDEX($A$3:A$100000,INT((ROW()-ROW($D$2))/COUNTA($B$3:$B$100000)+1))&amp;"-"&amp;INDEX($B$3:$B$100000,MOD(ROW()-ROW($D$2),COUNTA($B$3:$B$100000))+1))</f>
        <v/>
      </c>
    </row>
    <row r="7537" spans="4:4" x14ac:dyDescent="0.2">
      <c r="D7537" s="101" t="str">
        <f t="array" ref="D7537">IF(ROW()-ROW($D$2)+1&gt;COUNTA($A$3:$A$100000)*COUNTA($B$3:$B$100000),"",INDEX($A$3:A$100000,INT((ROW()-ROW($D$2))/COUNTA($B$3:$B$100000)+1))&amp;"-"&amp;INDEX($B$3:$B$100000,MOD(ROW()-ROW($D$2),COUNTA($B$3:$B$100000))+1))</f>
        <v/>
      </c>
    </row>
    <row r="7538" spans="4:4" x14ac:dyDescent="0.2">
      <c r="D7538" s="101" t="str">
        <f t="array" ref="D7538">IF(ROW()-ROW($D$2)+1&gt;COUNTA($A$3:$A$100000)*COUNTA($B$3:$B$100000),"",INDEX($A$3:A$100000,INT((ROW()-ROW($D$2))/COUNTA($B$3:$B$100000)+1))&amp;"-"&amp;INDEX($B$3:$B$100000,MOD(ROW()-ROW($D$2),COUNTA($B$3:$B$100000))+1))</f>
        <v/>
      </c>
    </row>
    <row r="7539" spans="4:4" x14ac:dyDescent="0.2">
      <c r="D7539" s="101" t="str">
        <f t="array" ref="D7539">IF(ROW()-ROW($D$2)+1&gt;COUNTA($A$3:$A$100000)*COUNTA($B$3:$B$100000),"",INDEX($A$3:A$100000,INT((ROW()-ROW($D$2))/COUNTA($B$3:$B$100000)+1))&amp;"-"&amp;INDEX($B$3:$B$100000,MOD(ROW()-ROW($D$2),COUNTA($B$3:$B$100000))+1))</f>
        <v/>
      </c>
    </row>
    <row r="7540" spans="4:4" x14ac:dyDescent="0.2">
      <c r="D7540" s="101" t="str">
        <f t="array" ref="D7540">IF(ROW()-ROW($D$2)+1&gt;COUNTA($A$3:$A$100000)*COUNTA($B$3:$B$100000),"",INDEX($A$3:A$100000,INT((ROW()-ROW($D$2))/COUNTA($B$3:$B$100000)+1))&amp;"-"&amp;INDEX($B$3:$B$100000,MOD(ROW()-ROW($D$2),COUNTA($B$3:$B$100000))+1))</f>
        <v/>
      </c>
    </row>
    <row r="7541" spans="4:4" x14ac:dyDescent="0.2">
      <c r="D7541" s="101" t="str">
        <f t="array" ref="D7541">IF(ROW()-ROW($D$2)+1&gt;COUNTA($A$3:$A$100000)*COUNTA($B$3:$B$100000),"",INDEX($A$3:A$100000,INT((ROW()-ROW($D$2))/COUNTA($B$3:$B$100000)+1))&amp;"-"&amp;INDEX($B$3:$B$100000,MOD(ROW()-ROW($D$2),COUNTA($B$3:$B$100000))+1))</f>
        <v/>
      </c>
    </row>
    <row r="7542" spans="4:4" x14ac:dyDescent="0.2">
      <c r="D7542" s="101" t="str">
        <f t="array" ref="D7542">IF(ROW()-ROW($D$2)+1&gt;COUNTA($A$3:$A$100000)*COUNTA($B$3:$B$100000),"",INDEX($A$3:A$100000,INT((ROW()-ROW($D$2))/COUNTA($B$3:$B$100000)+1))&amp;"-"&amp;INDEX($B$3:$B$100000,MOD(ROW()-ROW($D$2),COUNTA($B$3:$B$100000))+1))</f>
        <v/>
      </c>
    </row>
    <row r="7543" spans="4:4" x14ac:dyDescent="0.2">
      <c r="D7543" s="101" t="str">
        <f t="array" ref="D7543">IF(ROW()-ROW($D$2)+1&gt;COUNTA($A$3:$A$100000)*COUNTA($B$3:$B$100000),"",INDEX($A$3:A$100000,INT((ROW()-ROW($D$2))/COUNTA($B$3:$B$100000)+1))&amp;"-"&amp;INDEX($B$3:$B$100000,MOD(ROW()-ROW($D$2),COUNTA($B$3:$B$100000))+1))</f>
        <v/>
      </c>
    </row>
    <row r="7544" spans="4:4" x14ac:dyDescent="0.2">
      <c r="D7544" s="101" t="str">
        <f t="array" ref="D7544">IF(ROW()-ROW($D$2)+1&gt;COUNTA($A$3:$A$100000)*COUNTA($B$3:$B$100000),"",INDEX($A$3:A$100000,INT((ROW()-ROW($D$2))/COUNTA($B$3:$B$100000)+1))&amp;"-"&amp;INDEX($B$3:$B$100000,MOD(ROW()-ROW($D$2),COUNTA($B$3:$B$100000))+1))</f>
        <v/>
      </c>
    </row>
    <row r="7545" spans="4:4" x14ac:dyDescent="0.2">
      <c r="D7545" s="101" t="str">
        <f t="array" ref="D7545">IF(ROW()-ROW($D$2)+1&gt;COUNTA($A$3:$A$100000)*COUNTA($B$3:$B$100000),"",INDEX($A$3:A$100000,INT((ROW()-ROW($D$2))/COUNTA($B$3:$B$100000)+1))&amp;"-"&amp;INDEX($B$3:$B$100000,MOD(ROW()-ROW($D$2),COUNTA($B$3:$B$100000))+1))</f>
        <v/>
      </c>
    </row>
    <row r="7546" spans="4:4" x14ac:dyDescent="0.2">
      <c r="D7546" s="101" t="str">
        <f t="array" ref="D7546">IF(ROW()-ROW($D$2)+1&gt;COUNTA($A$3:$A$100000)*COUNTA($B$3:$B$100000),"",INDEX($A$3:A$100000,INT((ROW()-ROW($D$2))/COUNTA($B$3:$B$100000)+1))&amp;"-"&amp;INDEX($B$3:$B$100000,MOD(ROW()-ROW($D$2),COUNTA($B$3:$B$100000))+1))</f>
        <v/>
      </c>
    </row>
    <row r="7547" spans="4:4" x14ac:dyDescent="0.2">
      <c r="D7547" s="101" t="str">
        <f t="array" ref="D7547">IF(ROW()-ROW($D$2)+1&gt;COUNTA($A$3:$A$100000)*COUNTA($B$3:$B$100000),"",INDEX($A$3:A$100000,INT((ROW()-ROW($D$2))/COUNTA($B$3:$B$100000)+1))&amp;"-"&amp;INDEX($B$3:$B$100000,MOD(ROW()-ROW($D$2),COUNTA($B$3:$B$100000))+1))</f>
        <v/>
      </c>
    </row>
    <row r="7548" spans="4:4" x14ac:dyDescent="0.2">
      <c r="D7548" s="101" t="str">
        <f t="array" ref="D7548">IF(ROW()-ROW($D$2)+1&gt;COUNTA($A$3:$A$100000)*COUNTA($B$3:$B$100000),"",INDEX($A$3:A$100000,INT((ROW()-ROW($D$2))/COUNTA($B$3:$B$100000)+1))&amp;"-"&amp;INDEX($B$3:$B$100000,MOD(ROW()-ROW($D$2),COUNTA($B$3:$B$100000))+1))</f>
        <v/>
      </c>
    </row>
    <row r="7549" spans="4:4" x14ac:dyDescent="0.2">
      <c r="D7549" s="101" t="str">
        <f t="array" ref="D7549">IF(ROW()-ROW($D$2)+1&gt;COUNTA($A$3:$A$100000)*COUNTA($B$3:$B$100000),"",INDEX($A$3:A$100000,INT((ROW()-ROW($D$2))/COUNTA($B$3:$B$100000)+1))&amp;"-"&amp;INDEX($B$3:$B$100000,MOD(ROW()-ROW($D$2),COUNTA($B$3:$B$100000))+1))</f>
        <v/>
      </c>
    </row>
    <row r="7550" spans="4:4" x14ac:dyDescent="0.2">
      <c r="D7550" s="101" t="str">
        <f t="array" ref="D7550">IF(ROW()-ROW($D$2)+1&gt;COUNTA($A$3:$A$100000)*COUNTA($B$3:$B$100000),"",INDEX($A$3:A$100000,INT((ROW()-ROW($D$2))/COUNTA($B$3:$B$100000)+1))&amp;"-"&amp;INDEX($B$3:$B$100000,MOD(ROW()-ROW($D$2),COUNTA($B$3:$B$100000))+1))</f>
        <v/>
      </c>
    </row>
    <row r="7551" spans="4:4" x14ac:dyDescent="0.2">
      <c r="D7551" s="101" t="str">
        <f t="array" ref="D7551">IF(ROW()-ROW($D$2)+1&gt;COUNTA($A$3:$A$100000)*COUNTA($B$3:$B$100000),"",INDEX($A$3:A$100000,INT((ROW()-ROW($D$2))/COUNTA($B$3:$B$100000)+1))&amp;"-"&amp;INDEX($B$3:$B$100000,MOD(ROW()-ROW($D$2),COUNTA($B$3:$B$100000))+1))</f>
        <v/>
      </c>
    </row>
    <row r="7552" spans="4:4" x14ac:dyDescent="0.2">
      <c r="D7552" s="101" t="str">
        <f t="array" ref="D7552">IF(ROW()-ROW($D$2)+1&gt;COUNTA($A$3:$A$100000)*COUNTA($B$3:$B$100000),"",INDEX($A$3:A$100000,INT((ROW()-ROW($D$2))/COUNTA($B$3:$B$100000)+1))&amp;"-"&amp;INDEX($B$3:$B$100000,MOD(ROW()-ROW($D$2),COUNTA($B$3:$B$100000))+1))</f>
        <v/>
      </c>
    </row>
    <row r="7553" spans="4:4" x14ac:dyDescent="0.2">
      <c r="D7553" s="101" t="str">
        <f t="array" ref="D7553">IF(ROW()-ROW($D$2)+1&gt;COUNTA($A$3:$A$100000)*COUNTA($B$3:$B$100000),"",INDEX($A$3:A$100000,INT((ROW()-ROW($D$2))/COUNTA($B$3:$B$100000)+1))&amp;"-"&amp;INDEX($B$3:$B$100000,MOD(ROW()-ROW($D$2),COUNTA($B$3:$B$100000))+1))</f>
        <v/>
      </c>
    </row>
    <row r="7554" spans="4:4" x14ac:dyDescent="0.2">
      <c r="D7554" s="101" t="str">
        <f t="array" ref="D7554">IF(ROW()-ROW($D$2)+1&gt;COUNTA($A$3:$A$100000)*COUNTA($B$3:$B$100000),"",INDEX($A$3:A$100000,INT((ROW()-ROW($D$2))/COUNTA($B$3:$B$100000)+1))&amp;"-"&amp;INDEX($B$3:$B$100000,MOD(ROW()-ROW($D$2),COUNTA($B$3:$B$100000))+1))</f>
        <v/>
      </c>
    </row>
    <row r="7555" spans="4:4" x14ac:dyDescent="0.2">
      <c r="D7555" s="101" t="str">
        <f t="array" ref="D7555">IF(ROW()-ROW($D$2)+1&gt;COUNTA($A$3:$A$100000)*COUNTA($B$3:$B$100000),"",INDEX($A$3:A$100000,INT((ROW()-ROW($D$2))/COUNTA($B$3:$B$100000)+1))&amp;"-"&amp;INDEX($B$3:$B$100000,MOD(ROW()-ROW($D$2),COUNTA($B$3:$B$100000))+1))</f>
        <v/>
      </c>
    </row>
    <row r="7556" spans="4:4" x14ac:dyDescent="0.2">
      <c r="D7556" s="101" t="str">
        <f t="array" ref="D7556">IF(ROW()-ROW($D$2)+1&gt;COUNTA($A$3:$A$100000)*COUNTA($B$3:$B$100000),"",INDEX($A$3:A$100000,INT((ROW()-ROW($D$2))/COUNTA($B$3:$B$100000)+1))&amp;"-"&amp;INDEX($B$3:$B$100000,MOD(ROW()-ROW($D$2),COUNTA($B$3:$B$100000))+1))</f>
        <v/>
      </c>
    </row>
    <row r="7557" spans="4:4" x14ac:dyDescent="0.2">
      <c r="D7557" s="101" t="str">
        <f t="array" ref="D7557">IF(ROW()-ROW($D$2)+1&gt;COUNTA($A$3:$A$100000)*COUNTA($B$3:$B$100000),"",INDEX($A$3:A$100000,INT((ROW()-ROW($D$2))/COUNTA($B$3:$B$100000)+1))&amp;"-"&amp;INDEX($B$3:$B$100000,MOD(ROW()-ROW($D$2),COUNTA($B$3:$B$100000))+1))</f>
        <v/>
      </c>
    </row>
    <row r="7558" spans="4:4" x14ac:dyDescent="0.2">
      <c r="D7558" s="101" t="str">
        <f t="array" ref="D7558">IF(ROW()-ROW($D$2)+1&gt;COUNTA($A$3:$A$100000)*COUNTA($B$3:$B$100000),"",INDEX($A$3:A$100000,INT((ROW()-ROW($D$2))/COUNTA($B$3:$B$100000)+1))&amp;"-"&amp;INDEX($B$3:$B$100000,MOD(ROW()-ROW($D$2),COUNTA($B$3:$B$100000))+1))</f>
        <v/>
      </c>
    </row>
    <row r="7559" spans="4:4" x14ac:dyDescent="0.2">
      <c r="D7559" s="101" t="str">
        <f t="array" ref="D7559">IF(ROW()-ROW($D$2)+1&gt;COUNTA($A$3:$A$100000)*COUNTA($B$3:$B$100000),"",INDEX($A$3:A$100000,INT((ROW()-ROW($D$2))/COUNTA($B$3:$B$100000)+1))&amp;"-"&amp;INDEX($B$3:$B$100000,MOD(ROW()-ROW($D$2),COUNTA($B$3:$B$100000))+1))</f>
        <v/>
      </c>
    </row>
    <row r="7560" spans="4:4" x14ac:dyDescent="0.2">
      <c r="D7560" s="101" t="str">
        <f t="array" ref="D7560">IF(ROW()-ROW($D$2)+1&gt;COUNTA($A$3:$A$100000)*COUNTA($B$3:$B$100000),"",INDEX($A$3:A$100000,INT((ROW()-ROW($D$2))/COUNTA($B$3:$B$100000)+1))&amp;"-"&amp;INDEX($B$3:$B$100000,MOD(ROW()-ROW($D$2),COUNTA($B$3:$B$100000))+1))</f>
        <v/>
      </c>
    </row>
    <row r="7561" spans="4:4" x14ac:dyDescent="0.2">
      <c r="D7561" s="101" t="str">
        <f t="array" ref="D7561">IF(ROW()-ROW($D$2)+1&gt;COUNTA($A$3:$A$100000)*COUNTA($B$3:$B$100000),"",INDEX($A$3:A$100000,INT((ROW()-ROW($D$2))/COUNTA($B$3:$B$100000)+1))&amp;"-"&amp;INDEX($B$3:$B$100000,MOD(ROW()-ROW($D$2),COUNTA($B$3:$B$100000))+1))</f>
        <v/>
      </c>
    </row>
    <row r="7562" spans="4:4" x14ac:dyDescent="0.2">
      <c r="D7562" s="101" t="str">
        <f t="array" ref="D7562">IF(ROW()-ROW($D$2)+1&gt;COUNTA($A$3:$A$100000)*COUNTA($B$3:$B$100000),"",INDEX($A$3:A$100000,INT((ROW()-ROW($D$2))/COUNTA($B$3:$B$100000)+1))&amp;"-"&amp;INDEX($B$3:$B$100000,MOD(ROW()-ROW($D$2),COUNTA($B$3:$B$100000))+1))</f>
        <v/>
      </c>
    </row>
    <row r="7563" spans="4:4" x14ac:dyDescent="0.2">
      <c r="D7563" s="101" t="str">
        <f t="array" ref="D7563">IF(ROW()-ROW($D$2)+1&gt;COUNTA($A$3:$A$100000)*COUNTA($B$3:$B$100000),"",INDEX($A$3:A$100000,INT((ROW()-ROW($D$2))/COUNTA($B$3:$B$100000)+1))&amp;"-"&amp;INDEX($B$3:$B$100000,MOD(ROW()-ROW($D$2),COUNTA($B$3:$B$100000))+1))</f>
        <v/>
      </c>
    </row>
    <row r="7564" spans="4:4" x14ac:dyDescent="0.2">
      <c r="D7564" s="101" t="str">
        <f t="array" ref="D7564">IF(ROW()-ROW($D$2)+1&gt;COUNTA($A$3:$A$100000)*COUNTA($B$3:$B$100000),"",INDEX($A$3:A$100000,INT((ROW()-ROW($D$2))/COUNTA($B$3:$B$100000)+1))&amp;"-"&amp;INDEX($B$3:$B$100000,MOD(ROW()-ROW($D$2),COUNTA($B$3:$B$100000))+1))</f>
        <v/>
      </c>
    </row>
    <row r="7565" spans="4:4" x14ac:dyDescent="0.2">
      <c r="D7565" s="101" t="str">
        <f t="array" ref="D7565">IF(ROW()-ROW($D$2)+1&gt;COUNTA($A$3:$A$100000)*COUNTA($B$3:$B$100000),"",INDEX($A$3:A$100000,INT((ROW()-ROW($D$2))/COUNTA($B$3:$B$100000)+1))&amp;"-"&amp;INDEX($B$3:$B$100000,MOD(ROW()-ROW($D$2),COUNTA($B$3:$B$100000))+1))</f>
        <v/>
      </c>
    </row>
    <row r="7566" spans="4:4" x14ac:dyDescent="0.2">
      <c r="D7566" s="101" t="str">
        <f t="array" ref="D7566">IF(ROW()-ROW($D$2)+1&gt;COUNTA($A$3:$A$100000)*COUNTA($B$3:$B$100000),"",INDEX($A$3:A$100000,INT((ROW()-ROW($D$2))/COUNTA($B$3:$B$100000)+1))&amp;"-"&amp;INDEX($B$3:$B$100000,MOD(ROW()-ROW($D$2),COUNTA($B$3:$B$100000))+1))</f>
        <v/>
      </c>
    </row>
    <row r="7567" spans="4:4" x14ac:dyDescent="0.2">
      <c r="D7567" s="101" t="str">
        <f t="array" ref="D7567">IF(ROW()-ROW($D$2)+1&gt;COUNTA($A$3:$A$100000)*COUNTA($B$3:$B$100000),"",INDEX($A$3:A$100000,INT((ROW()-ROW($D$2))/COUNTA($B$3:$B$100000)+1))&amp;"-"&amp;INDEX($B$3:$B$100000,MOD(ROW()-ROW($D$2),COUNTA($B$3:$B$100000))+1))</f>
        <v/>
      </c>
    </row>
    <row r="7568" spans="4:4" x14ac:dyDescent="0.2">
      <c r="D7568" s="101" t="str">
        <f t="array" ref="D7568">IF(ROW()-ROW($D$2)+1&gt;COUNTA($A$3:$A$100000)*COUNTA($B$3:$B$100000),"",INDEX($A$3:A$100000,INT((ROW()-ROW($D$2))/COUNTA($B$3:$B$100000)+1))&amp;"-"&amp;INDEX($B$3:$B$100000,MOD(ROW()-ROW($D$2),COUNTA($B$3:$B$100000))+1))</f>
        <v/>
      </c>
    </row>
    <row r="7569" spans="4:4" x14ac:dyDescent="0.2">
      <c r="D7569" s="101" t="str">
        <f t="array" ref="D7569">IF(ROW()-ROW($D$2)+1&gt;COUNTA($A$3:$A$100000)*COUNTA($B$3:$B$100000),"",INDEX($A$3:A$100000,INT((ROW()-ROW($D$2))/COUNTA($B$3:$B$100000)+1))&amp;"-"&amp;INDEX($B$3:$B$100000,MOD(ROW()-ROW($D$2),COUNTA($B$3:$B$100000))+1))</f>
        <v/>
      </c>
    </row>
    <row r="7570" spans="4:4" x14ac:dyDescent="0.2">
      <c r="D7570" s="101" t="str">
        <f t="array" ref="D7570">IF(ROW()-ROW($D$2)+1&gt;COUNTA($A$3:$A$100000)*COUNTA($B$3:$B$100000),"",INDEX($A$3:A$100000,INT((ROW()-ROW($D$2))/COUNTA($B$3:$B$100000)+1))&amp;"-"&amp;INDEX($B$3:$B$100000,MOD(ROW()-ROW($D$2),COUNTA($B$3:$B$100000))+1))</f>
        <v/>
      </c>
    </row>
    <row r="7571" spans="4:4" x14ac:dyDescent="0.2">
      <c r="D7571" s="101" t="str">
        <f t="array" ref="D7571">IF(ROW()-ROW($D$2)+1&gt;COUNTA($A$3:$A$100000)*COUNTA($B$3:$B$100000),"",INDEX($A$3:A$100000,INT((ROW()-ROW($D$2))/COUNTA($B$3:$B$100000)+1))&amp;"-"&amp;INDEX($B$3:$B$100000,MOD(ROW()-ROW($D$2),COUNTA($B$3:$B$100000))+1))</f>
        <v/>
      </c>
    </row>
    <row r="7572" spans="4:4" x14ac:dyDescent="0.2">
      <c r="D7572" s="101" t="str">
        <f t="array" ref="D7572">IF(ROW()-ROW($D$2)+1&gt;COUNTA($A$3:$A$100000)*COUNTA($B$3:$B$100000),"",INDEX($A$3:A$100000,INT((ROW()-ROW($D$2))/COUNTA($B$3:$B$100000)+1))&amp;"-"&amp;INDEX($B$3:$B$100000,MOD(ROW()-ROW($D$2),COUNTA($B$3:$B$100000))+1))</f>
        <v/>
      </c>
    </row>
    <row r="7573" spans="4:4" x14ac:dyDescent="0.2">
      <c r="D7573" s="101" t="str">
        <f t="array" ref="D7573">IF(ROW()-ROW($D$2)+1&gt;COUNTA($A$3:$A$100000)*COUNTA($B$3:$B$100000),"",INDEX($A$3:A$100000,INT((ROW()-ROW($D$2))/COUNTA($B$3:$B$100000)+1))&amp;"-"&amp;INDEX($B$3:$B$100000,MOD(ROW()-ROW($D$2),COUNTA($B$3:$B$100000))+1))</f>
        <v/>
      </c>
    </row>
    <row r="7574" spans="4:4" x14ac:dyDescent="0.2">
      <c r="D7574" s="101" t="str">
        <f t="array" ref="D7574">IF(ROW()-ROW($D$2)+1&gt;COUNTA($A$3:$A$100000)*COUNTA($B$3:$B$100000),"",INDEX($A$3:A$100000,INT((ROW()-ROW($D$2))/COUNTA($B$3:$B$100000)+1))&amp;"-"&amp;INDEX($B$3:$B$100000,MOD(ROW()-ROW($D$2),COUNTA($B$3:$B$100000))+1))</f>
        <v/>
      </c>
    </row>
    <row r="7575" spans="4:4" x14ac:dyDescent="0.2">
      <c r="D7575" s="101" t="str">
        <f t="array" ref="D7575">IF(ROW()-ROW($D$2)+1&gt;COUNTA($A$3:$A$100000)*COUNTA($B$3:$B$100000),"",INDEX($A$3:A$100000,INT((ROW()-ROW($D$2))/COUNTA($B$3:$B$100000)+1))&amp;"-"&amp;INDEX($B$3:$B$100000,MOD(ROW()-ROW($D$2),COUNTA($B$3:$B$100000))+1))</f>
        <v/>
      </c>
    </row>
    <row r="7576" spans="4:4" x14ac:dyDescent="0.2">
      <c r="D7576" s="101" t="str">
        <f t="array" ref="D7576">IF(ROW()-ROW($D$2)+1&gt;COUNTA($A$3:$A$100000)*COUNTA($B$3:$B$100000),"",INDEX($A$3:A$100000,INT((ROW()-ROW($D$2))/COUNTA($B$3:$B$100000)+1))&amp;"-"&amp;INDEX($B$3:$B$100000,MOD(ROW()-ROW($D$2),COUNTA($B$3:$B$100000))+1))</f>
        <v/>
      </c>
    </row>
    <row r="7577" spans="4:4" x14ac:dyDescent="0.2">
      <c r="D7577" s="101" t="str">
        <f t="array" ref="D7577">IF(ROW()-ROW($D$2)+1&gt;COUNTA($A$3:$A$100000)*COUNTA($B$3:$B$100000),"",INDEX($A$3:A$100000,INT((ROW()-ROW($D$2))/COUNTA($B$3:$B$100000)+1))&amp;"-"&amp;INDEX($B$3:$B$100000,MOD(ROW()-ROW($D$2),COUNTA($B$3:$B$100000))+1))</f>
        <v/>
      </c>
    </row>
    <row r="7578" spans="4:4" x14ac:dyDescent="0.2">
      <c r="D7578" s="101" t="str">
        <f t="array" ref="D7578">IF(ROW()-ROW($D$2)+1&gt;COUNTA($A$3:$A$100000)*COUNTA($B$3:$B$100000),"",INDEX($A$3:A$100000,INT((ROW()-ROW($D$2))/COUNTA($B$3:$B$100000)+1))&amp;"-"&amp;INDEX($B$3:$B$100000,MOD(ROW()-ROW($D$2),COUNTA($B$3:$B$100000))+1))</f>
        <v/>
      </c>
    </row>
    <row r="7579" spans="4:4" x14ac:dyDescent="0.2">
      <c r="D7579" s="101" t="str">
        <f t="array" ref="D7579">IF(ROW()-ROW($D$2)+1&gt;COUNTA($A$3:$A$100000)*COUNTA($B$3:$B$100000),"",INDEX($A$3:A$100000,INT((ROW()-ROW($D$2))/COUNTA($B$3:$B$100000)+1))&amp;"-"&amp;INDEX($B$3:$B$100000,MOD(ROW()-ROW($D$2),COUNTA($B$3:$B$100000))+1))</f>
        <v/>
      </c>
    </row>
    <row r="7580" spans="4:4" x14ac:dyDescent="0.2">
      <c r="D7580" s="101" t="str">
        <f t="array" ref="D7580">IF(ROW()-ROW($D$2)+1&gt;COUNTA($A$3:$A$100000)*COUNTA($B$3:$B$100000),"",INDEX($A$3:A$100000,INT((ROW()-ROW($D$2))/COUNTA($B$3:$B$100000)+1))&amp;"-"&amp;INDEX($B$3:$B$100000,MOD(ROW()-ROW($D$2),COUNTA($B$3:$B$100000))+1))</f>
        <v/>
      </c>
    </row>
    <row r="7581" spans="4:4" x14ac:dyDescent="0.2">
      <c r="D7581" s="101" t="str">
        <f t="array" ref="D7581">IF(ROW()-ROW($D$2)+1&gt;COUNTA($A$3:$A$100000)*COUNTA($B$3:$B$100000),"",INDEX($A$3:A$100000,INT((ROW()-ROW($D$2))/COUNTA($B$3:$B$100000)+1))&amp;"-"&amp;INDEX($B$3:$B$100000,MOD(ROW()-ROW($D$2),COUNTA($B$3:$B$100000))+1))</f>
        <v/>
      </c>
    </row>
    <row r="7582" spans="4:4" x14ac:dyDescent="0.2">
      <c r="D7582" s="101" t="str">
        <f t="array" ref="D7582">IF(ROW()-ROW($D$2)+1&gt;COUNTA($A$3:$A$100000)*COUNTA($B$3:$B$100000),"",INDEX($A$3:A$100000,INT((ROW()-ROW($D$2))/COUNTA($B$3:$B$100000)+1))&amp;"-"&amp;INDEX($B$3:$B$100000,MOD(ROW()-ROW($D$2),COUNTA($B$3:$B$100000))+1))</f>
        <v/>
      </c>
    </row>
    <row r="7583" spans="4:4" x14ac:dyDescent="0.2">
      <c r="D7583" s="101" t="str">
        <f t="array" ref="D7583">IF(ROW()-ROW($D$2)+1&gt;COUNTA($A$3:$A$100000)*COUNTA($B$3:$B$100000),"",INDEX($A$3:A$100000,INT((ROW()-ROW($D$2))/COUNTA($B$3:$B$100000)+1))&amp;"-"&amp;INDEX($B$3:$B$100000,MOD(ROW()-ROW($D$2),COUNTA($B$3:$B$100000))+1))</f>
        <v/>
      </c>
    </row>
    <row r="7584" spans="4:4" x14ac:dyDescent="0.2">
      <c r="D7584" s="101" t="str">
        <f t="array" ref="D7584">IF(ROW()-ROW($D$2)+1&gt;COUNTA($A$3:$A$100000)*COUNTA($B$3:$B$100000),"",INDEX($A$3:A$100000,INT((ROW()-ROW($D$2))/COUNTA($B$3:$B$100000)+1))&amp;"-"&amp;INDEX($B$3:$B$100000,MOD(ROW()-ROW($D$2),COUNTA($B$3:$B$100000))+1))</f>
        <v/>
      </c>
    </row>
    <row r="7585" spans="4:4" x14ac:dyDescent="0.2">
      <c r="D7585" s="101" t="str">
        <f t="array" ref="D7585">IF(ROW()-ROW($D$2)+1&gt;COUNTA($A$3:$A$100000)*COUNTA($B$3:$B$100000),"",INDEX($A$3:A$100000,INT((ROW()-ROW($D$2))/COUNTA($B$3:$B$100000)+1))&amp;"-"&amp;INDEX($B$3:$B$100000,MOD(ROW()-ROW($D$2),COUNTA($B$3:$B$100000))+1))</f>
        <v/>
      </c>
    </row>
    <row r="7586" spans="4:4" x14ac:dyDescent="0.2">
      <c r="D7586" s="101" t="str">
        <f t="array" ref="D7586">IF(ROW()-ROW($D$2)+1&gt;COUNTA($A$3:$A$100000)*COUNTA($B$3:$B$100000),"",INDEX($A$3:A$100000,INT((ROW()-ROW($D$2))/COUNTA($B$3:$B$100000)+1))&amp;"-"&amp;INDEX($B$3:$B$100000,MOD(ROW()-ROW($D$2),COUNTA($B$3:$B$100000))+1))</f>
        <v/>
      </c>
    </row>
    <row r="7587" spans="4:4" x14ac:dyDescent="0.2">
      <c r="D7587" s="101" t="str">
        <f t="array" ref="D7587">IF(ROW()-ROW($D$2)+1&gt;COUNTA($A$3:$A$100000)*COUNTA($B$3:$B$100000),"",INDEX($A$3:A$100000,INT((ROW()-ROW($D$2))/COUNTA($B$3:$B$100000)+1))&amp;"-"&amp;INDEX($B$3:$B$100000,MOD(ROW()-ROW($D$2),COUNTA($B$3:$B$100000))+1))</f>
        <v/>
      </c>
    </row>
    <row r="7588" spans="4:4" x14ac:dyDescent="0.2">
      <c r="D7588" s="101" t="str">
        <f t="array" ref="D7588">IF(ROW()-ROW($D$2)+1&gt;COUNTA($A$3:$A$100000)*COUNTA($B$3:$B$100000),"",INDEX($A$3:A$100000,INT((ROW()-ROW($D$2))/COUNTA($B$3:$B$100000)+1))&amp;"-"&amp;INDEX($B$3:$B$100000,MOD(ROW()-ROW($D$2),COUNTA($B$3:$B$100000))+1))</f>
        <v/>
      </c>
    </row>
    <row r="7589" spans="4:4" x14ac:dyDescent="0.2">
      <c r="D7589" s="101" t="str">
        <f t="array" ref="D7589">IF(ROW()-ROW($D$2)+1&gt;COUNTA($A$3:$A$100000)*COUNTA($B$3:$B$100000),"",INDEX($A$3:A$100000,INT((ROW()-ROW($D$2))/COUNTA($B$3:$B$100000)+1))&amp;"-"&amp;INDEX($B$3:$B$100000,MOD(ROW()-ROW($D$2),COUNTA($B$3:$B$100000))+1))</f>
        <v/>
      </c>
    </row>
    <row r="7590" spans="4:4" x14ac:dyDescent="0.2">
      <c r="D7590" s="101" t="str">
        <f t="array" ref="D7590">IF(ROW()-ROW($D$2)+1&gt;COUNTA($A$3:$A$100000)*COUNTA($B$3:$B$100000),"",INDEX($A$3:A$100000,INT((ROW()-ROW($D$2))/COUNTA($B$3:$B$100000)+1))&amp;"-"&amp;INDEX($B$3:$B$100000,MOD(ROW()-ROW($D$2),COUNTA($B$3:$B$100000))+1))</f>
        <v/>
      </c>
    </row>
    <row r="7591" spans="4:4" x14ac:dyDescent="0.2">
      <c r="D7591" s="101" t="str">
        <f t="array" ref="D7591">IF(ROW()-ROW($D$2)+1&gt;COUNTA($A$3:$A$100000)*COUNTA($B$3:$B$100000),"",INDEX($A$3:A$100000,INT((ROW()-ROW($D$2))/COUNTA($B$3:$B$100000)+1))&amp;"-"&amp;INDEX($B$3:$B$100000,MOD(ROW()-ROW($D$2),COUNTA($B$3:$B$100000))+1))</f>
        <v/>
      </c>
    </row>
    <row r="7592" spans="4:4" x14ac:dyDescent="0.2">
      <c r="D7592" s="101" t="str">
        <f t="array" ref="D7592">IF(ROW()-ROW($D$2)+1&gt;COUNTA($A$3:$A$100000)*COUNTA($B$3:$B$100000),"",INDEX($A$3:A$100000,INT((ROW()-ROW($D$2))/COUNTA($B$3:$B$100000)+1))&amp;"-"&amp;INDEX($B$3:$B$100000,MOD(ROW()-ROW($D$2),COUNTA($B$3:$B$100000))+1))</f>
        <v/>
      </c>
    </row>
    <row r="7593" spans="4:4" x14ac:dyDescent="0.2">
      <c r="D7593" s="101" t="str">
        <f t="array" ref="D7593">IF(ROW()-ROW($D$2)+1&gt;COUNTA($A$3:$A$100000)*COUNTA($B$3:$B$100000),"",INDEX($A$3:A$100000,INT((ROW()-ROW($D$2))/COUNTA($B$3:$B$100000)+1))&amp;"-"&amp;INDEX($B$3:$B$100000,MOD(ROW()-ROW($D$2),COUNTA($B$3:$B$100000))+1))</f>
        <v/>
      </c>
    </row>
    <row r="7594" spans="4:4" x14ac:dyDescent="0.2">
      <c r="D7594" s="101" t="str">
        <f t="array" ref="D7594">IF(ROW()-ROW($D$2)+1&gt;COUNTA($A$3:$A$100000)*COUNTA($B$3:$B$100000),"",INDEX($A$3:A$100000,INT((ROW()-ROW($D$2))/COUNTA($B$3:$B$100000)+1))&amp;"-"&amp;INDEX($B$3:$B$100000,MOD(ROW()-ROW($D$2),COUNTA($B$3:$B$100000))+1))</f>
        <v/>
      </c>
    </row>
    <row r="7595" spans="4:4" x14ac:dyDescent="0.2">
      <c r="D7595" s="101" t="str">
        <f t="array" ref="D7595">IF(ROW()-ROW($D$2)+1&gt;COUNTA($A$3:$A$100000)*COUNTA($B$3:$B$100000),"",INDEX($A$3:A$100000,INT((ROW()-ROW($D$2))/COUNTA($B$3:$B$100000)+1))&amp;"-"&amp;INDEX($B$3:$B$100000,MOD(ROW()-ROW($D$2),COUNTA($B$3:$B$100000))+1))</f>
        <v/>
      </c>
    </row>
    <row r="7596" spans="4:4" x14ac:dyDescent="0.2">
      <c r="D7596" s="101" t="str">
        <f t="array" ref="D7596">IF(ROW()-ROW($D$2)+1&gt;COUNTA($A$3:$A$100000)*COUNTA($B$3:$B$100000),"",INDEX($A$3:A$100000,INT((ROW()-ROW($D$2))/COUNTA($B$3:$B$100000)+1))&amp;"-"&amp;INDEX($B$3:$B$100000,MOD(ROW()-ROW($D$2),COUNTA($B$3:$B$100000))+1))</f>
        <v/>
      </c>
    </row>
    <row r="7597" spans="4:4" x14ac:dyDescent="0.2">
      <c r="D7597" s="101" t="str">
        <f t="array" ref="D7597">IF(ROW()-ROW($D$2)+1&gt;COUNTA($A$3:$A$100000)*COUNTA($B$3:$B$100000),"",INDEX($A$3:A$100000,INT((ROW()-ROW($D$2))/COUNTA($B$3:$B$100000)+1))&amp;"-"&amp;INDEX($B$3:$B$100000,MOD(ROW()-ROW($D$2),COUNTA($B$3:$B$100000))+1))</f>
        <v/>
      </c>
    </row>
    <row r="7598" spans="4:4" x14ac:dyDescent="0.2">
      <c r="D7598" s="101" t="str">
        <f t="array" ref="D7598">IF(ROW()-ROW($D$2)+1&gt;COUNTA($A$3:$A$100000)*COUNTA($B$3:$B$100000),"",INDEX($A$3:A$100000,INT((ROW()-ROW($D$2))/COUNTA($B$3:$B$100000)+1))&amp;"-"&amp;INDEX($B$3:$B$100000,MOD(ROW()-ROW($D$2),COUNTA($B$3:$B$100000))+1))</f>
        <v/>
      </c>
    </row>
    <row r="7599" spans="4:4" x14ac:dyDescent="0.2">
      <c r="D7599" s="101" t="str">
        <f t="array" ref="D7599">IF(ROW()-ROW($D$2)+1&gt;COUNTA($A$3:$A$100000)*COUNTA($B$3:$B$100000),"",INDEX($A$3:A$100000,INT((ROW()-ROW($D$2))/COUNTA($B$3:$B$100000)+1))&amp;"-"&amp;INDEX($B$3:$B$100000,MOD(ROW()-ROW($D$2),COUNTA($B$3:$B$100000))+1))</f>
        <v/>
      </c>
    </row>
    <row r="7600" spans="4:4" x14ac:dyDescent="0.2">
      <c r="D7600" s="101" t="str">
        <f t="array" ref="D7600">IF(ROW()-ROW($D$2)+1&gt;COUNTA($A$3:$A$100000)*COUNTA($B$3:$B$100000),"",INDEX($A$3:A$100000,INT((ROW()-ROW($D$2))/COUNTA($B$3:$B$100000)+1))&amp;"-"&amp;INDEX($B$3:$B$100000,MOD(ROW()-ROW($D$2),COUNTA($B$3:$B$100000))+1))</f>
        <v/>
      </c>
    </row>
    <row r="7601" spans="4:4" x14ac:dyDescent="0.2">
      <c r="D7601" s="101" t="str">
        <f t="array" ref="D7601">IF(ROW()-ROW($D$2)+1&gt;COUNTA($A$3:$A$100000)*COUNTA($B$3:$B$100000),"",INDEX($A$3:A$100000,INT((ROW()-ROW($D$2))/COUNTA($B$3:$B$100000)+1))&amp;"-"&amp;INDEX($B$3:$B$100000,MOD(ROW()-ROW($D$2),COUNTA($B$3:$B$100000))+1))</f>
        <v/>
      </c>
    </row>
    <row r="7602" spans="4:4" x14ac:dyDescent="0.2">
      <c r="D7602" s="101" t="str">
        <f t="array" ref="D7602">IF(ROW()-ROW($D$2)+1&gt;COUNTA($A$3:$A$100000)*COUNTA($B$3:$B$100000),"",INDEX($A$3:A$100000,INT((ROW()-ROW($D$2))/COUNTA($B$3:$B$100000)+1))&amp;"-"&amp;INDEX($B$3:$B$100000,MOD(ROW()-ROW($D$2),COUNTA($B$3:$B$100000))+1))</f>
        <v/>
      </c>
    </row>
    <row r="7603" spans="4:4" x14ac:dyDescent="0.2">
      <c r="D7603" s="101" t="str">
        <f t="array" ref="D7603">IF(ROW()-ROW($D$2)+1&gt;COUNTA($A$3:$A$100000)*COUNTA($B$3:$B$100000),"",INDEX($A$3:A$100000,INT((ROW()-ROW($D$2))/COUNTA($B$3:$B$100000)+1))&amp;"-"&amp;INDEX($B$3:$B$100000,MOD(ROW()-ROW($D$2),COUNTA($B$3:$B$100000))+1))</f>
        <v/>
      </c>
    </row>
    <row r="7604" spans="4:4" x14ac:dyDescent="0.2">
      <c r="D7604" s="101" t="str">
        <f t="array" ref="D7604">IF(ROW()-ROW($D$2)+1&gt;COUNTA($A$3:$A$100000)*COUNTA($B$3:$B$100000),"",INDEX($A$3:A$100000,INT((ROW()-ROW($D$2))/COUNTA($B$3:$B$100000)+1))&amp;"-"&amp;INDEX($B$3:$B$100000,MOD(ROW()-ROW($D$2),COUNTA($B$3:$B$100000))+1))</f>
        <v/>
      </c>
    </row>
    <row r="7605" spans="4:4" x14ac:dyDescent="0.2">
      <c r="D7605" s="101" t="str">
        <f t="array" ref="D7605">IF(ROW()-ROW($D$2)+1&gt;COUNTA($A$3:$A$100000)*COUNTA($B$3:$B$100000),"",INDEX($A$3:A$100000,INT((ROW()-ROW($D$2))/COUNTA($B$3:$B$100000)+1))&amp;"-"&amp;INDEX($B$3:$B$100000,MOD(ROW()-ROW($D$2),COUNTA($B$3:$B$100000))+1))</f>
        <v/>
      </c>
    </row>
    <row r="7606" spans="4:4" x14ac:dyDescent="0.2">
      <c r="D7606" s="101" t="str">
        <f t="array" ref="D7606">IF(ROW()-ROW($D$2)+1&gt;COUNTA($A$3:$A$100000)*COUNTA($B$3:$B$100000),"",INDEX($A$3:A$100000,INT((ROW()-ROW($D$2))/COUNTA($B$3:$B$100000)+1))&amp;"-"&amp;INDEX($B$3:$B$100000,MOD(ROW()-ROW($D$2),COUNTA($B$3:$B$100000))+1))</f>
        <v/>
      </c>
    </row>
    <row r="7607" spans="4:4" x14ac:dyDescent="0.2">
      <c r="D7607" s="101" t="str">
        <f t="array" ref="D7607">IF(ROW()-ROW($D$2)+1&gt;COUNTA($A$3:$A$100000)*COUNTA($B$3:$B$100000),"",INDEX($A$3:A$100000,INT((ROW()-ROW($D$2))/COUNTA($B$3:$B$100000)+1))&amp;"-"&amp;INDEX($B$3:$B$100000,MOD(ROW()-ROW($D$2),COUNTA($B$3:$B$100000))+1))</f>
        <v/>
      </c>
    </row>
    <row r="7608" spans="4:4" x14ac:dyDescent="0.2">
      <c r="D7608" s="101" t="str">
        <f t="array" ref="D7608">IF(ROW()-ROW($D$2)+1&gt;COUNTA($A$3:$A$100000)*COUNTA($B$3:$B$100000),"",INDEX($A$3:A$100000,INT((ROW()-ROW($D$2))/COUNTA($B$3:$B$100000)+1))&amp;"-"&amp;INDEX($B$3:$B$100000,MOD(ROW()-ROW($D$2),COUNTA($B$3:$B$100000))+1))</f>
        <v/>
      </c>
    </row>
    <row r="7609" spans="4:4" x14ac:dyDescent="0.2">
      <c r="D7609" s="101" t="str">
        <f t="array" ref="D7609">IF(ROW()-ROW($D$2)+1&gt;COUNTA($A$3:$A$100000)*COUNTA($B$3:$B$100000),"",INDEX($A$3:A$100000,INT((ROW()-ROW($D$2))/COUNTA($B$3:$B$100000)+1))&amp;"-"&amp;INDEX($B$3:$B$100000,MOD(ROW()-ROW($D$2),COUNTA($B$3:$B$100000))+1))</f>
        <v/>
      </c>
    </row>
    <row r="7610" spans="4:4" x14ac:dyDescent="0.2">
      <c r="D7610" s="101" t="str">
        <f t="array" ref="D7610">IF(ROW()-ROW($D$2)+1&gt;COUNTA($A$3:$A$100000)*COUNTA($B$3:$B$100000),"",INDEX($A$3:A$100000,INT((ROW()-ROW($D$2))/COUNTA($B$3:$B$100000)+1))&amp;"-"&amp;INDEX($B$3:$B$100000,MOD(ROW()-ROW($D$2),COUNTA($B$3:$B$100000))+1))</f>
        <v/>
      </c>
    </row>
    <row r="7611" spans="4:4" x14ac:dyDescent="0.2">
      <c r="D7611" s="101" t="str">
        <f t="array" ref="D7611">IF(ROW()-ROW($D$2)+1&gt;COUNTA($A$3:$A$100000)*COUNTA($B$3:$B$100000),"",INDEX($A$3:A$100000,INT((ROW()-ROW($D$2))/COUNTA($B$3:$B$100000)+1))&amp;"-"&amp;INDEX($B$3:$B$100000,MOD(ROW()-ROW($D$2),COUNTA($B$3:$B$100000))+1))</f>
        <v/>
      </c>
    </row>
    <row r="7612" spans="4:4" x14ac:dyDescent="0.2">
      <c r="D7612" s="101" t="str">
        <f t="array" ref="D7612">IF(ROW()-ROW($D$2)+1&gt;COUNTA($A$3:$A$100000)*COUNTA($B$3:$B$100000),"",INDEX($A$3:A$100000,INT((ROW()-ROW($D$2))/COUNTA($B$3:$B$100000)+1))&amp;"-"&amp;INDEX($B$3:$B$100000,MOD(ROW()-ROW($D$2),COUNTA($B$3:$B$100000))+1))</f>
        <v/>
      </c>
    </row>
    <row r="7613" spans="4:4" x14ac:dyDescent="0.2">
      <c r="D7613" s="101" t="str">
        <f t="array" ref="D7613">IF(ROW()-ROW($D$2)+1&gt;COUNTA($A$3:$A$100000)*COUNTA($B$3:$B$100000),"",INDEX($A$3:A$100000,INT((ROW()-ROW($D$2))/COUNTA($B$3:$B$100000)+1))&amp;"-"&amp;INDEX($B$3:$B$100000,MOD(ROW()-ROW($D$2),COUNTA($B$3:$B$100000))+1))</f>
        <v/>
      </c>
    </row>
    <row r="7614" spans="4:4" x14ac:dyDescent="0.2">
      <c r="D7614" s="101" t="str">
        <f t="array" ref="D7614">IF(ROW()-ROW($D$2)+1&gt;COUNTA($A$3:$A$100000)*COUNTA($B$3:$B$100000),"",INDEX($A$3:A$100000,INT((ROW()-ROW($D$2))/COUNTA($B$3:$B$100000)+1))&amp;"-"&amp;INDEX($B$3:$B$100000,MOD(ROW()-ROW($D$2),COUNTA($B$3:$B$100000))+1))</f>
        <v/>
      </c>
    </row>
    <row r="7615" spans="4:4" x14ac:dyDescent="0.2">
      <c r="D7615" s="101" t="str">
        <f t="array" ref="D7615">IF(ROW()-ROW($D$2)+1&gt;COUNTA($A$3:$A$100000)*COUNTA($B$3:$B$100000),"",INDEX($A$3:A$100000,INT((ROW()-ROW($D$2))/COUNTA($B$3:$B$100000)+1))&amp;"-"&amp;INDEX($B$3:$B$100000,MOD(ROW()-ROW($D$2),COUNTA($B$3:$B$100000))+1))</f>
        <v/>
      </c>
    </row>
    <row r="7616" spans="4:4" x14ac:dyDescent="0.2">
      <c r="D7616" s="101" t="str">
        <f t="array" ref="D7616">IF(ROW()-ROW($D$2)+1&gt;COUNTA($A$3:$A$100000)*COUNTA($B$3:$B$100000),"",INDEX($A$3:A$100000,INT((ROW()-ROW($D$2))/COUNTA($B$3:$B$100000)+1))&amp;"-"&amp;INDEX($B$3:$B$100000,MOD(ROW()-ROW($D$2),COUNTA($B$3:$B$100000))+1))</f>
        <v/>
      </c>
    </row>
    <row r="7617" spans="4:4" x14ac:dyDescent="0.2">
      <c r="D7617" s="101" t="str">
        <f t="array" ref="D7617">IF(ROW()-ROW($D$2)+1&gt;COUNTA($A$3:$A$100000)*COUNTA($B$3:$B$100000),"",INDEX($A$3:A$100000,INT((ROW()-ROW($D$2))/COUNTA($B$3:$B$100000)+1))&amp;"-"&amp;INDEX($B$3:$B$100000,MOD(ROW()-ROW($D$2),COUNTA($B$3:$B$100000))+1))</f>
        <v/>
      </c>
    </row>
    <row r="7618" spans="4:4" x14ac:dyDescent="0.2">
      <c r="D7618" s="101" t="str">
        <f t="array" ref="D7618">IF(ROW()-ROW($D$2)+1&gt;COUNTA($A$3:$A$100000)*COUNTA($B$3:$B$100000),"",INDEX($A$3:A$100000,INT((ROW()-ROW($D$2))/COUNTA($B$3:$B$100000)+1))&amp;"-"&amp;INDEX($B$3:$B$100000,MOD(ROW()-ROW($D$2),COUNTA($B$3:$B$100000))+1))</f>
        <v/>
      </c>
    </row>
    <row r="7619" spans="4:4" x14ac:dyDescent="0.2">
      <c r="D7619" s="101" t="str">
        <f t="array" ref="D7619">IF(ROW()-ROW($D$2)+1&gt;COUNTA($A$3:$A$100000)*COUNTA($B$3:$B$100000),"",INDEX($A$3:A$100000,INT((ROW()-ROW($D$2))/COUNTA($B$3:$B$100000)+1))&amp;"-"&amp;INDEX($B$3:$B$100000,MOD(ROW()-ROW($D$2),COUNTA($B$3:$B$100000))+1))</f>
        <v/>
      </c>
    </row>
    <row r="7620" spans="4:4" x14ac:dyDescent="0.2">
      <c r="D7620" s="101" t="str">
        <f t="array" ref="D7620">IF(ROW()-ROW($D$2)+1&gt;COUNTA($A$3:$A$100000)*COUNTA($B$3:$B$100000),"",INDEX($A$3:A$100000,INT((ROW()-ROW($D$2))/COUNTA($B$3:$B$100000)+1))&amp;"-"&amp;INDEX($B$3:$B$100000,MOD(ROW()-ROW($D$2),COUNTA($B$3:$B$100000))+1))</f>
        <v/>
      </c>
    </row>
    <row r="7621" spans="4:4" x14ac:dyDescent="0.2">
      <c r="D7621" s="101" t="str">
        <f t="array" ref="D7621">IF(ROW()-ROW($D$2)+1&gt;COUNTA($A$3:$A$100000)*COUNTA($B$3:$B$100000),"",INDEX($A$3:A$100000,INT((ROW()-ROW($D$2))/COUNTA($B$3:$B$100000)+1))&amp;"-"&amp;INDEX($B$3:$B$100000,MOD(ROW()-ROW($D$2),COUNTA($B$3:$B$100000))+1))</f>
        <v/>
      </c>
    </row>
    <row r="7622" spans="4:4" x14ac:dyDescent="0.2">
      <c r="D7622" s="101" t="str">
        <f t="array" ref="D7622">IF(ROW()-ROW($D$2)+1&gt;COUNTA($A$3:$A$100000)*COUNTA($B$3:$B$100000),"",INDEX($A$3:A$100000,INT((ROW()-ROW($D$2))/COUNTA($B$3:$B$100000)+1))&amp;"-"&amp;INDEX($B$3:$B$100000,MOD(ROW()-ROW($D$2),COUNTA($B$3:$B$100000))+1))</f>
        <v/>
      </c>
    </row>
    <row r="7623" spans="4:4" x14ac:dyDescent="0.2">
      <c r="D7623" s="101" t="str">
        <f t="array" ref="D7623">IF(ROW()-ROW($D$2)+1&gt;COUNTA($A$3:$A$100000)*COUNTA($B$3:$B$100000),"",INDEX($A$3:A$100000,INT((ROW()-ROW($D$2))/COUNTA($B$3:$B$100000)+1))&amp;"-"&amp;INDEX($B$3:$B$100000,MOD(ROW()-ROW($D$2),COUNTA($B$3:$B$100000))+1))</f>
        <v/>
      </c>
    </row>
    <row r="7624" spans="4:4" x14ac:dyDescent="0.2">
      <c r="D7624" s="101" t="str">
        <f t="array" ref="D7624">IF(ROW()-ROW($D$2)+1&gt;COUNTA($A$3:$A$100000)*COUNTA($B$3:$B$100000),"",INDEX($A$3:A$100000,INT((ROW()-ROW($D$2))/COUNTA($B$3:$B$100000)+1))&amp;"-"&amp;INDEX($B$3:$B$100000,MOD(ROW()-ROW($D$2),COUNTA($B$3:$B$100000))+1))</f>
        <v/>
      </c>
    </row>
    <row r="7625" spans="4:4" x14ac:dyDescent="0.2">
      <c r="D7625" s="101" t="str">
        <f t="array" ref="D7625">IF(ROW()-ROW($D$2)+1&gt;COUNTA($A$3:$A$100000)*COUNTA($B$3:$B$100000),"",INDEX($A$3:A$100000,INT((ROW()-ROW($D$2))/COUNTA($B$3:$B$100000)+1))&amp;"-"&amp;INDEX($B$3:$B$100000,MOD(ROW()-ROW($D$2),COUNTA($B$3:$B$100000))+1))</f>
        <v/>
      </c>
    </row>
    <row r="7626" spans="4:4" x14ac:dyDescent="0.2">
      <c r="D7626" s="101" t="str">
        <f t="array" ref="D7626">IF(ROW()-ROW($D$2)+1&gt;COUNTA($A$3:$A$100000)*COUNTA($B$3:$B$100000),"",INDEX($A$3:A$100000,INT((ROW()-ROW($D$2))/COUNTA($B$3:$B$100000)+1))&amp;"-"&amp;INDEX($B$3:$B$100000,MOD(ROW()-ROW($D$2),COUNTA($B$3:$B$100000))+1))</f>
        <v/>
      </c>
    </row>
    <row r="7627" spans="4:4" x14ac:dyDescent="0.2">
      <c r="D7627" s="101" t="str">
        <f t="array" ref="D7627">IF(ROW()-ROW($D$2)+1&gt;COUNTA($A$3:$A$100000)*COUNTA($B$3:$B$100000),"",INDEX($A$3:A$100000,INT((ROW()-ROW($D$2))/COUNTA($B$3:$B$100000)+1))&amp;"-"&amp;INDEX($B$3:$B$100000,MOD(ROW()-ROW($D$2),COUNTA($B$3:$B$100000))+1))</f>
        <v/>
      </c>
    </row>
    <row r="7628" spans="4:4" x14ac:dyDescent="0.2">
      <c r="D7628" s="101" t="str">
        <f t="array" ref="D7628">IF(ROW()-ROW($D$2)+1&gt;COUNTA($A$3:$A$100000)*COUNTA($B$3:$B$100000),"",INDEX($A$3:A$100000,INT((ROW()-ROW($D$2))/COUNTA($B$3:$B$100000)+1))&amp;"-"&amp;INDEX($B$3:$B$100000,MOD(ROW()-ROW($D$2),COUNTA($B$3:$B$100000))+1))</f>
        <v/>
      </c>
    </row>
    <row r="7629" spans="4:4" x14ac:dyDescent="0.2">
      <c r="D7629" s="101" t="str">
        <f t="array" ref="D7629">IF(ROW()-ROW($D$2)+1&gt;COUNTA($A$3:$A$100000)*COUNTA($B$3:$B$100000),"",INDEX($A$3:A$100000,INT((ROW()-ROW($D$2))/COUNTA($B$3:$B$100000)+1))&amp;"-"&amp;INDEX($B$3:$B$100000,MOD(ROW()-ROW($D$2),COUNTA($B$3:$B$100000))+1))</f>
        <v/>
      </c>
    </row>
    <row r="7630" spans="4:4" x14ac:dyDescent="0.2">
      <c r="D7630" s="101" t="str">
        <f t="array" ref="D7630">IF(ROW()-ROW($D$2)+1&gt;COUNTA($A$3:$A$100000)*COUNTA($B$3:$B$100000),"",INDEX($A$3:A$100000,INT((ROW()-ROW($D$2))/COUNTA($B$3:$B$100000)+1))&amp;"-"&amp;INDEX($B$3:$B$100000,MOD(ROW()-ROW($D$2),COUNTA($B$3:$B$100000))+1))</f>
        <v/>
      </c>
    </row>
    <row r="7631" spans="4:4" x14ac:dyDescent="0.2">
      <c r="D7631" s="101" t="str">
        <f t="array" ref="D7631">IF(ROW()-ROW($D$2)+1&gt;COUNTA($A$3:$A$100000)*COUNTA($B$3:$B$100000),"",INDEX($A$3:A$100000,INT((ROW()-ROW($D$2))/COUNTA($B$3:$B$100000)+1))&amp;"-"&amp;INDEX($B$3:$B$100000,MOD(ROW()-ROW($D$2),COUNTA($B$3:$B$100000))+1))</f>
        <v/>
      </c>
    </row>
    <row r="7632" spans="4:4" x14ac:dyDescent="0.2">
      <c r="D7632" s="101" t="str">
        <f t="array" ref="D7632">IF(ROW()-ROW($D$2)+1&gt;COUNTA($A$3:$A$100000)*COUNTA($B$3:$B$100000),"",INDEX($A$3:A$100000,INT((ROW()-ROW($D$2))/COUNTA($B$3:$B$100000)+1))&amp;"-"&amp;INDEX($B$3:$B$100000,MOD(ROW()-ROW($D$2),COUNTA($B$3:$B$100000))+1))</f>
        <v/>
      </c>
    </row>
    <row r="7633" spans="4:4" x14ac:dyDescent="0.2">
      <c r="D7633" s="101" t="str">
        <f t="array" ref="D7633">IF(ROW()-ROW($D$2)+1&gt;COUNTA($A$3:$A$100000)*COUNTA($B$3:$B$100000),"",INDEX($A$3:A$100000,INT((ROW()-ROW($D$2))/COUNTA($B$3:$B$100000)+1))&amp;"-"&amp;INDEX($B$3:$B$100000,MOD(ROW()-ROW($D$2),COUNTA($B$3:$B$100000))+1))</f>
        <v/>
      </c>
    </row>
    <row r="7634" spans="4:4" x14ac:dyDescent="0.2">
      <c r="D7634" s="101" t="str">
        <f t="array" ref="D7634">IF(ROW()-ROW($D$2)+1&gt;COUNTA($A$3:$A$100000)*COUNTA($B$3:$B$100000),"",INDEX($A$3:A$100000,INT((ROW()-ROW($D$2))/COUNTA($B$3:$B$100000)+1))&amp;"-"&amp;INDEX($B$3:$B$100000,MOD(ROW()-ROW($D$2),COUNTA($B$3:$B$100000))+1))</f>
        <v/>
      </c>
    </row>
    <row r="7635" spans="4:4" x14ac:dyDescent="0.2">
      <c r="D7635" s="101" t="str">
        <f t="array" ref="D7635">IF(ROW()-ROW($D$2)+1&gt;COUNTA($A$3:$A$100000)*COUNTA($B$3:$B$100000),"",INDEX($A$3:A$100000,INT((ROW()-ROW($D$2))/COUNTA($B$3:$B$100000)+1))&amp;"-"&amp;INDEX($B$3:$B$100000,MOD(ROW()-ROW($D$2),COUNTA($B$3:$B$100000))+1))</f>
        <v/>
      </c>
    </row>
    <row r="7636" spans="4:4" x14ac:dyDescent="0.2">
      <c r="D7636" s="101" t="str">
        <f t="array" ref="D7636">IF(ROW()-ROW($D$2)+1&gt;COUNTA($A$3:$A$100000)*COUNTA($B$3:$B$100000),"",INDEX($A$3:A$100000,INT((ROW()-ROW($D$2))/COUNTA($B$3:$B$100000)+1))&amp;"-"&amp;INDEX($B$3:$B$100000,MOD(ROW()-ROW($D$2),COUNTA($B$3:$B$100000))+1))</f>
        <v/>
      </c>
    </row>
    <row r="7637" spans="4:4" x14ac:dyDescent="0.2">
      <c r="D7637" s="101" t="str">
        <f t="array" ref="D7637">IF(ROW()-ROW($D$2)+1&gt;COUNTA($A$3:$A$100000)*COUNTA($B$3:$B$100000),"",INDEX($A$3:A$100000,INT((ROW()-ROW($D$2))/COUNTA($B$3:$B$100000)+1))&amp;"-"&amp;INDEX($B$3:$B$100000,MOD(ROW()-ROW($D$2),COUNTA($B$3:$B$100000))+1))</f>
        <v/>
      </c>
    </row>
    <row r="7638" spans="4:4" x14ac:dyDescent="0.2">
      <c r="D7638" s="101" t="str">
        <f t="array" ref="D7638">IF(ROW()-ROW($D$2)+1&gt;COUNTA($A$3:$A$100000)*COUNTA($B$3:$B$100000),"",INDEX($A$3:A$100000,INT((ROW()-ROW($D$2))/COUNTA($B$3:$B$100000)+1))&amp;"-"&amp;INDEX($B$3:$B$100000,MOD(ROW()-ROW($D$2),COUNTA($B$3:$B$100000))+1))</f>
        <v/>
      </c>
    </row>
    <row r="7639" spans="4:4" x14ac:dyDescent="0.2">
      <c r="D7639" s="101" t="str">
        <f t="array" ref="D7639">IF(ROW()-ROW($D$2)+1&gt;COUNTA($A$3:$A$100000)*COUNTA($B$3:$B$100000),"",INDEX($A$3:A$100000,INT((ROW()-ROW($D$2))/COUNTA($B$3:$B$100000)+1))&amp;"-"&amp;INDEX($B$3:$B$100000,MOD(ROW()-ROW($D$2),COUNTA($B$3:$B$100000))+1))</f>
        <v/>
      </c>
    </row>
    <row r="7640" spans="4:4" x14ac:dyDescent="0.2">
      <c r="D7640" s="101" t="str">
        <f t="array" ref="D7640">IF(ROW()-ROW($D$2)+1&gt;COUNTA($A$3:$A$100000)*COUNTA($B$3:$B$100000),"",INDEX($A$3:A$100000,INT((ROW()-ROW($D$2))/COUNTA($B$3:$B$100000)+1))&amp;"-"&amp;INDEX($B$3:$B$100000,MOD(ROW()-ROW($D$2),COUNTA($B$3:$B$100000))+1))</f>
        <v/>
      </c>
    </row>
    <row r="7641" spans="4:4" x14ac:dyDescent="0.2">
      <c r="D7641" s="101" t="str">
        <f t="array" ref="D7641">IF(ROW()-ROW($D$2)+1&gt;COUNTA($A$3:$A$100000)*COUNTA($B$3:$B$100000),"",INDEX($A$3:A$100000,INT((ROW()-ROW($D$2))/COUNTA($B$3:$B$100000)+1))&amp;"-"&amp;INDEX($B$3:$B$100000,MOD(ROW()-ROW($D$2),COUNTA($B$3:$B$100000))+1))</f>
        <v/>
      </c>
    </row>
    <row r="7642" spans="4:4" x14ac:dyDescent="0.2">
      <c r="D7642" s="101" t="str">
        <f t="array" ref="D7642">IF(ROW()-ROW($D$2)+1&gt;COUNTA($A$3:$A$100000)*COUNTA($B$3:$B$100000),"",INDEX($A$3:A$100000,INT((ROW()-ROW($D$2))/COUNTA($B$3:$B$100000)+1))&amp;"-"&amp;INDEX($B$3:$B$100000,MOD(ROW()-ROW($D$2),COUNTA($B$3:$B$100000))+1))</f>
        <v/>
      </c>
    </row>
    <row r="7643" spans="4:4" x14ac:dyDescent="0.2">
      <c r="D7643" s="101" t="str">
        <f t="array" ref="D7643">IF(ROW()-ROW($D$2)+1&gt;COUNTA($A$3:$A$100000)*COUNTA($B$3:$B$100000),"",INDEX($A$3:A$100000,INT((ROW()-ROW($D$2))/COUNTA($B$3:$B$100000)+1))&amp;"-"&amp;INDEX($B$3:$B$100000,MOD(ROW()-ROW($D$2),COUNTA($B$3:$B$100000))+1))</f>
        <v/>
      </c>
    </row>
    <row r="7644" spans="4:4" x14ac:dyDescent="0.2">
      <c r="D7644" s="101" t="str">
        <f t="array" ref="D7644">IF(ROW()-ROW($D$2)+1&gt;COUNTA($A$3:$A$100000)*COUNTA($B$3:$B$100000),"",INDEX($A$3:A$100000,INT((ROW()-ROW($D$2))/COUNTA($B$3:$B$100000)+1))&amp;"-"&amp;INDEX($B$3:$B$100000,MOD(ROW()-ROW($D$2),COUNTA($B$3:$B$100000))+1))</f>
        <v/>
      </c>
    </row>
    <row r="7645" spans="4:4" x14ac:dyDescent="0.2">
      <c r="D7645" s="101" t="str">
        <f t="array" ref="D7645">IF(ROW()-ROW($D$2)+1&gt;COUNTA($A$3:$A$100000)*COUNTA($B$3:$B$100000),"",INDEX($A$3:A$100000,INT((ROW()-ROW($D$2))/COUNTA($B$3:$B$100000)+1))&amp;"-"&amp;INDEX($B$3:$B$100000,MOD(ROW()-ROW($D$2),COUNTA($B$3:$B$100000))+1))</f>
        <v/>
      </c>
    </row>
    <row r="7646" spans="4:4" x14ac:dyDescent="0.2">
      <c r="D7646" s="101" t="str">
        <f t="array" ref="D7646">IF(ROW()-ROW($D$2)+1&gt;COUNTA($A$3:$A$100000)*COUNTA($B$3:$B$100000),"",INDEX($A$3:A$100000,INT((ROW()-ROW($D$2))/COUNTA($B$3:$B$100000)+1))&amp;"-"&amp;INDEX($B$3:$B$100000,MOD(ROW()-ROW($D$2),COUNTA($B$3:$B$100000))+1))</f>
        <v/>
      </c>
    </row>
    <row r="7647" spans="4:4" x14ac:dyDescent="0.2">
      <c r="D7647" s="101" t="str">
        <f t="array" ref="D7647">IF(ROW()-ROW($D$2)+1&gt;COUNTA($A$3:$A$100000)*COUNTA($B$3:$B$100000),"",INDEX($A$3:A$100000,INT((ROW()-ROW($D$2))/COUNTA($B$3:$B$100000)+1))&amp;"-"&amp;INDEX($B$3:$B$100000,MOD(ROW()-ROW($D$2),COUNTA($B$3:$B$100000))+1))</f>
        <v/>
      </c>
    </row>
    <row r="7648" spans="4:4" x14ac:dyDescent="0.2">
      <c r="D7648" s="101" t="str">
        <f t="array" ref="D7648">IF(ROW()-ROW($D$2)+1&gt;COUNTA($A$3:$A$100000)*COUNTA($B$3:$B$100000),"",INDEX($A$3:A$100000,INT((ROW()-ROW($D$2))/COUNTA($B$3:$B$100000)+1))&amp;"-"&amp;INDEX($B$3:$B$100000,MOD(ROW()-ROW($D$2),COUNTA($B$3:$B$100000))+1))</f>
        <v/>
      </c>
    </row>
    <row r="7649" spans="4:4" x14ac:dyDescent="0.2">
      <c r="D7649" s="101" t="str">
        <f t="array" ref="D7649">IF(ROW()-ROW($D$2)+1&gt;COUNTA($A$3:$A$100000)*COUNTA($B$3:$B$100000),"",INDEX($A$3:A$100000,INT((ROW()-ROW($D$2))/COUNTA($B$3:$B$100000)+1))&amp;"-"&amp;INDEX($B$3:$B$100000,MOD(ROW()-ROW($D$2),COUNTA($B$3:$B$100000))+1))</f>
        <v/>
      </c>
    </row>
    <row r="7650" spans="4:4" x14ac:dyDescent="0.2">
      <c r="D7650" s="101" t="str">
        <f t="array" ref="D7650">IF(ROW()-ROW($D$2)+1&gt;COUNTA($A$3:$A$100000)*COUNTA($B$3:$B$100000),"",INDEX($A$3:A$100000,INT((ROW()-ROW($D$2))/COUNTA($B$3:$B$100000)+1))&amp;"-"&amp;INDEX($B$3:$B$100000,MOD(ROW()-ROW($D$2),COUNTA($B$3:$B$100000))+1))</f>
        <v/>
      </c>
    </row>
    <row r="7651" spans="4:4" x14ac:dyDescent="0.2">
      <c r="D7651" s="101" t="str">
        <f t="array" ref="D7651">IF(ROW()-ROW($D$2)+1&gt;COUNTA($A$3:$A$100000)*COUNTA($B$3:$B$100000),"",INDEX($A$3:A$100000,INT((ROW()-ROW($D$2))/COUNTA($B$3:$B$100000)+1))&amp;"-"&amp;INDEX($B$3:$B$100000,MOD(ROW()-ROW($D$2),COUNTA($B$3:$B$100000))+1))</f>
        <v/>
      </c>
    </row>
    <row r="7652" spans="4:4" x14ac:dyDescent="0.2">
      <c r="D7652" s="101" t="str">
        <f t="array" ref="D7652">IF(ROW()-ROW($D$2)+1&gt;COUNTA($A$3:$A$100000)*COUNTA($B$3:$B$100000),"",INDEX($A$3:A$100000,INT((ROW()-ROW($D$2))/COUNTA($B$3:$B$100000)+1))&amp;"-"&amp;INDEX($B$3:$B$100000,MOD(ROW()-ROW($D$2),COUNTA($B$3:$B$100000))+1))</f>
        <v/>
      </c>
    </row>
    <row r="7653" spans="4:4" x14ac:dyDescent="0.2">
      <c r="D7653" s="101" t="str">
        <f t="array" ref="D7653">IF(ROW()-ROW($D$2)+1&gt;COUNTA($A$3:$A$100000)*COUNTA($B$3:$B$100000),"",INDEX($A$3:A$100000,INT((ROW()-ROW($D$2))/COUNTA($B$3:$B$100000)+1))&amp;"-"&amp;INDEX($B$3:$B$100000,MOD(ROW()-ROW($D$2),COUNTA($B$3:$B$100000))+1))</f>
        <v/>
      </c>
    </row>
    <row r="7654" spans="4:4" x14ac:dyDescent="0.2">
      <c r="D7654" s="101" t="str">
        <f t="array" ref="D7654">IF(ROW()-ROW($D$2)+1&gt;COUNTA($A$3:$A$100000)*COUNTA($B$3:$B$100000),"",INDEX($A$3:A$100000,INT((ROW()-ROW($D$2))/COUNTA($B$3:$B$100000)+1))&amp;"-"&amp;INDEX($B$3:$B$100000,MOD(ROW()-ROW($D$2),COUNTA($B$3:$B$100000))+1))</f>
        <v/>
      </c>
    </row>
    <row r="7655" spans="4:4" x14ac:dyDescent="0.2">
      <c r="D7655" s="101" t="str">
        <f t="array" ref="D7655">IF(ROW()-ROW($D$2)+1&gt;COUNTA($A$3:$A$100000)*COUNTA($B$3:$B$100000),"",INDEX($A$3:A$100000,INT((ROW()-ROW($D$2))/COUNTA($B$3:$B$100000)+1))&amp;"-"&amp;INDEX($B$3:$B$100000,MOD(ROW()-ROW($D$2),COUNTA($B$3:$B$100000))+1))</f>
        <v/>
      </c>
    </row>
    <row r="7656" spans="4:4" x14ac:dyDescent="0.2">
      <c r="D7656" s="101" t="str">
        <f t="array" ref="D7656">IF(ROW()-ROW($D$2)+1&gt;COUNTA($A$3:$A$100000)*COUNTA($B$3:$B$100000),"",INDEX($A$3:A$100000,INT((ROW()-ROW($D$2))/COUNTA($B$3:$B$100000)+1))&amp;"-"&amp;INDEX($B$3:$B$100000,MOD(ROW()-ROW($D$2),COUNTA($B$3:$B$100000))+1))</f>
        <v/>
      </c>
    </row>
    <row r="7657" spans="4:4" x14ac:dyDescent="0.2">
      <c r="D7657" s="101" t="str">
        <f t="array" ref="D7657">IF(ROW()-ROW($D$2)+1&gt;COUNTA($A$3:$A$100000)*COUNTA($B$3:$B$100000),"",INDEX($A$3:A$100000,INT((ROW()-ROW($D$2))/COUNTA($B$3:$B$100000)+1))&amp;"-"&amp;INDEX($B$3:$B$100000,MOD(ROW()-ROW($D$2),COUNTA($B$3:$B$100000))+1))</f>
        <v/>
      </c>
    </row>
    <row r="7658" spans="4:4" x14ac:dyDescent="0.2">
      <c r="D7658" s="101" t="str">
        <f t="array" ref="D7658">IF(ROW()-ROW($D$2)+1&gt;COUNTA($A$3:$A$100000)*COUNTA($B$3:$B$100000),"",INDEX($A$3:A$100000,INT((ROW()-ROW($D$2))/COUNTA($B$3:$B$100000)+1))&amp;"-"&amp;INDEX($B$3:$B$100000,MOD(ROW()-ROW($D$2),COUNTA($B$3:$B$100000))+1))</f>
        <v/>
      </c>
    </row>
    <row r="7659" spans="4:4" x14ac:dyDescent="0.2">
      <c r="D7659" s="101" t="str">
        <f t="array" ref="D7659">IF(ROW()-ROW($D$2)+1&gt;COUNTA($A$3:$A$100000)*COUNTA($B$3:$B$100000),"",INDEX($A$3:A$100000,INT((ROW()-ROW($D$2))/COUNTA($B$3:$B$100000)+1))&amp;"-"&amp;INDEX($B$3:$B$100000,MOD(ROW()-ROW($D$2),COUNTA($B$3:$B$100000))+1))</f>
        <v/>
      </c>
    </row>
    <row r="7660" spans="4:4" x14ac:dyDescent="0.2">
      <c r="D7660" s="101" t="str">
        <f t="array" ref="D7660">IF(ROW()-ROW($D$2)+1&gt;COUNTA($A$3:$A$100000)*COUNTA($B$3:$B$100000),"",INDEX($A$3:A$100000,INT((ROW()-ROW($D$2))/COUNTA($B$3:$B$100000)+1))&amp;"-"&amp;INDEX($B$3:$B$100000,MOD(ROW()-ROW($D$2),COUNTA($B$3:$B$100000))+1))</f>
        <v/>
      </c>
    </row>
    <row r="7661" spans="4:4" x14ac:dyDescent="0.2">
      <c r="D7661" s="101" t="str">
        <f t="array" ref="D7661">IF(ROW()-ROW($D$2)+1&gt;COUNTA($A$3:$A$100000)*COUNTA($B$3:$B$100000),"",INDEX($A$3:A$100000,INT((ROW()-ROW($D$2))/COUNTA($B$3:$B$100000)+1))&amp;"-"&amp;INDEX($B$3:$B$100000,MOD(ROW()-ROW($D$2),COUNTA($B$3:$B$100000))+1))</f>
        <v/>
      </c>
    </row>
    <row r="7662" spans="4:4" x14ac:dyDescent="0.2">
      <c r="D7662" s="101" t="str">
        <f t="array" ref="D7662">IF(ROW()-ROW($D$2)+1&gt;COUNTA($A$3:$A$100000)*COUNTA($B$3:$B$100000),"",INDEX($A$3:A$100000,INT((ROW()-ROW($D$2))/COUNTA($B$3:$B$100000)+1))&amp;"-"&amp;INDEX($B$3:$B$100000,MOD(ROW()-ROW($D$2),COUNTA($B$3:$B$100000))+1))</f>
        <v/>
      </c>
    </row>
    <row r="7663" spans="4:4" x14ac:dyDescent="0.2">
      <c r="D7663" s="101" t="str">
        <f t="array" ref="D7663">IF(ROW()-ROW($D$2)+1&gt;COUNTA($A$3:$A$100000)*COUNTA($B$3:$B$100000),"",INDEX($A$3:A$100000,INT((ROW()-ROW($D$2))/COUNTA($B$3:$B$100000)+1))&amp;"-"&amp;INDEX($B$3:$B$100000,MOD(ROW()-ROW($D$2),COUNTA($B$3:$B$100000))+1))</f>
        <v/>
      </c>
    </row>
    <row r="7664" spans="4:4" x14ac:dyDescent="0.2">
      <c r="D7664" s="101" t="str">
        <f t="array" ref="D7664">IF(ROW()-ROW($D$2)+1&gt;COUNTA($A$3:$A$100000)*COUNTA($B$3:$B$100000),"",INDEX($A$3:A$100000,INT((ROW()-ROW($D$2))/COUNTA($B$3:$B$100000)+1))&amp;"-"&amp;INDEX($B$3:$B$100000,MOD(ROW()-ROW($D$2),COUNTA($B$3:$B$100000))+1))</f>
        <v/>
      </c>
    </row>
    <row r="7665" spans="4:4" x14ac:dyDescent="0.2">
      <c r="D7665" s="101" t="str">
        <f t="array" ref="D7665">IF(ROW()-ROW($D$2)+1&gt;COUNTA($A$3:$A$100000)*COUNTA($B$3:$B$100000),"",INDEX($A$3:A$100000,INT((ROW()-ROW($D$2))/COUNTA($B$3:$B$100000)+1))&amp;"-"&amp;INDEX($B$3:$B$100000,MOD(ROW()-ROW($D$2),COUNTA($B$3:$B$100000))+1))</f>
        <v/>
      </c>
    </row>
    <row r="7666" spans="4:4" x14ac:dyDescent="0.2">
      <c r="D7666" s="101" t="str">
        <f t="array" ref="D7666">IF(ROW()-ROW($D$2)+1&gt;COUNTA($A$3:$A$100000)*COUNTA($B$3:$B$100000),"",INDEX($A$3:A$100000,INT((ROW()-ROW($D$2))/COUNTA($B$3:$B$100000)+1))&amp;"-"&amp;INDEX($B$3:$B$100000,MOD(ROW()-ROW($D$2),COUNTA($B$3:$B$100000))+1))</f>
        <v/>
      </c>
    </row>
    <row r="7667" spans="4:4" x14ac:dyDescent="0.2">
      <c r="D7667" s="101" t="str">
        <f t="array" ref="D7667">IF(ROW()-ROW($D$2)+1&gt;COUNTA($A$3:$A$100000)*COUNTA($B$3:$B$100000),"",INDEX($A$3:A$100000,INT((ROW()-ROW($D$2))/COUNTA($B$3:$B$100000)+1))&amp;"-"&amp;INDEX($B$3:$B$100000,MOD(ROW()-ROW($D$2),COUNTA($B$3:$B$100000))+1))</f>
        <v/>
      </c>
    </row>
    <row r="7668" spans="4:4" x14ac:dyDescent="0.2">
      <c r="D7668" s="101" t="str">
        <f t="array" ref="D7668">IF(ROW()-ROW($D$2)+1&gt;COUNTA($A$3:$A$100000)*COUNTA($B$3:$B$100000),"",INDEX($A$3:A$100000,INT((ROW()-ROW($D$2))/COUNTA($B$3:$B$100000)+1))&amp;"-"&amp;INDEX($B$3:$B$100000,MOD(ROW()-ROW($D$2),COUNTA($B$3:$B$100000))+1))</f>
        <v/>
      </c>
    </row>
    <row r="7669" spans="4:4" x14ac:dyDescent="0.2">
      <c r="D7669" s="101" t="str">
        <f t="array" ref="D7669">IF(ROW()-ROW($D$2)+1&gt;COUNTA($A$3:$A$100000)*COUNTA($B$3:$B$100000),"",INDEX($A$3:A$100000,INT((ROW()-ROW($D$2))/COUNTA($B$3:$B$100000)+1))&amp;"-"&amp;INDEX($B$3:$B$100000,MOD(ROW()-ROW($D$2),COUNTA($B$3:$B$100000))+1))</f>
        <v/>
      </c>
    </row>
    <row r="7670" spans="4:4" x14ac:dyDescent="0.2">
      <c r="D7670" s="101" t="str">
        <f t="array" ref="D7670">IF(ROW()-ROW($D$2)+1&gt;COUNTA($A$3:$A$100000)*COUNTA($B$3:$B$100000),"",INDEX($A$3:A$100000,INT((ROW()-ROW($D$2))/COUNTA($B$3:$B$100000)+1))&amp;"-"&amp;INDEX($B$3:$B$100000,MOD(ROW()-ROW($D$2),COUNTA($B$3:$B$100000))+1))</f>
        <v/>
      </c>
    </row>
    <row r="7671" spans="4:4" x14ac:dyDescent="0.2">
      <c r="D7671" s="101" t="str">
        <f t="array" ref="D7671">IF(ROW()-ROW($D$2)+1&gt;COUNTA($A$3:$A$100000)*COUNTA($B$3:$B$100000),"",INDEX($A$3:A$100000,INT((ROW()-ROW($D$2))/COUNTA($B$3:$B$100000)+1))&amp;"-"&amp;INDEX($B$3:$B$100000,MOD(ROW()-ROW($D$2),COUNTA($B$3:$B$100000))+1))</f>
        <v/>
      </c>
    </row>
    <row r="7672" spans="4:4" x14ac:dyDescent="0.2">
      <c r="D7672" s="101" t="str">
        <f t="array" ref="D7672">IF(ROW()-ROW($D$2)+1&gt;COUNTA($A$3:$A$100000)*COUNTA($B$3:$B$100000),"",INDEX($A$3:A$100000,INT((ROW()-ROW($D$2))/COUNTA($B$3:$B$100000)+1))&amp;"-"&amp;INDEX($B$3:$B$100000,MOD(ROW()-ROW($D$2),COUNTA($B$3:$B$100000))+1))</f>
        <v/>
      </c>
    </row>
    <row r="7673" spans="4:4" x14ac:dyDescent="0.2">
      <c r="D7673" s="101" t="str">
        <f t="array" ref="D7673">IF(ROW()-ROW($D$2)+1&gt;COUNTA($A$3:$A$100000)*COUNTA($B$3:$B$100000),"",INDEX($A$3:A$100000,INT((ROW()-ROW($D$2))/COUNTA($B$3:$B$100000)+1))&amp;"-"&amp;INDEX($B$3:$B$100000,MOD(ROW()-ROW($D$2),COUNTA($B$3:$B$100000))+1))</f>
        <v/>
      </c>
    </row>
    <row r="7674" spans="4:4" x14ac:dyDescent="0.2">
      <c r="D7674" s="101" t="str">
        <f t="array" ref="D7674">IF(ROW()-ROW($D$2)+1&gt;COUNTA($A$3:$A$100000)*COUNTA($B$3:$B$100000),"",INDEX($A$3:A$100000,INT((ROW()-ROW($D$2))/COUNTA($B$3:$B$100000)+1))&amp;"-"&amp;INDEX($B$3:$B$100000,MOD(ROW()-ROW($D$2),COUNTA($B$3:$B$100000))+1))</f>
        <v/>
      </c>
    </row>
    <row r="7675" spans="4:4" x14ac:dyDescent="0.2">
      <c r="D7675" s="101" t="str">
        <f t="array" ref="D7675">IF(ROW()-ROW($D$2)+1&gt;COUNTA($A$3:$A$100000)*COUNTA($B$3:$B$100000),"",INDEX($A$3:A$100000,INT((ROW()-ROW($D$2))/COUNTA($B$3:$B$100000)+1))&amp;"-"&amp;INDEX($B$3:$B$100000,MOD(ROW()-ROW($D$2),COUNTA($B$3:$B$100000))+1))</f>
        <v/>
      </c>
    </row>
    <row r="7676" spans="4:4" x14ac:dyDescent="0.2">
      <c r="D7676" s="101" t="str">
        <f t="array" ref="D7676">IF(ROW()-ROW($D$2)+1&gt;COUNTA($A$3:$A$100000)*COUNTA($B$3:$B$100000),"",INDEX($A$3:A$100000,INT((ROW()-ROW($D$2))/COUNTA($B$3:$B$100000)+1))&amp;"-"&amp;INDEX($B$3:$B$100000,MOD(ROW()-ROW($D$2),COUNTA($B$3:$B$100000))+1))</f>
        <v/>
      </c>
    </row>
    <row r="7677" spans="4:4" x14ac:dyDescent="0.2">
      <c r="D7677" s="101" t="str">
        <f t="array" ref="D7677">IF(ROW()-ROW($D$2)+1&gt;COUNTA($A$3:$A$100000)*COUNTA($B$3:$B$100000),"",INDEX($A$3:A$100000,INT((ROW()-ROW($D$2))/COUNTA($B$3:$B$100000)+1))&amp;"-"&amp;INDEX($B$3:$B$100000,MOD(ROW()-ROW($D$2),COUNTA($B$3:$B$100000))+1))</f>
        <v/>
      </c>
    </row>
    <row r="7678" spans="4:4" x14ac:dyDescent="0.2">
      <c r="D7678" s="101" t="str">
        <f t="array" ref="D7678">IF(ROW()-ROW($D$2)+1&gt;COUNTA($A$3:$A$100000)*COUNTA($B$3:$B$100000),"",INDEX($A$3:A$100000,INT((ROW()-ROW($D$2))/COUNTA($B$3:$B$100000)+1))&amp;"-"&amp;INDEX($B$3:$B$100000,MOD(ROW()-ROW($D$2),COUNTA($B$3:$B$100000))+1))</f>
        <v/>
      </c>
    </row>
    <row r="7679" spans="4:4" x14ac:dyDescent="0.2">
      <c r="D7679" s="101" t="str">
        <f t="array" ref="D7679">IF(ROW()-ROW($D$2)+1&gt;COUNTA($A$3:$A$100000)*COUNTA($B$3:$B$100000),"",INDEX($A$3:A$100000,INT((ROW()-ROW($D$2))/COUNTA($B$3:$B$100000)+1))&amp;"-"&amp;INDEX($B$3:$B$100000,MOD(ROW()-ROW($D$2),COUNTA($B$3:$B$100000))+1))</f>
        <v/>
      </c>
    </row>
    <row r="7680" spans="4:4" x14ac:dyDescent="0.2">
      <c r="D7680" s="101" t="str">
        <f t="array" ref="D7680">IF(ROW()-ROW($D$2)+1&gt;COUNTA($A$3:$A$100000)*COUNTA($B$3:$B$100000),"",INDEX($A$3:A$100000,INT((ROW()-ROW($D$2))/COUNTA($B$3:$B$100000)+1))&amp;"-"&amp;INDEX($B$3:$B$100000,MOD(ROW()-ROW($D$2),COUNTA($B$3:$B$100000))+1))</f>
        <v/>
      </c>
    </row>
    <row r="7681" spans="4:4" x14ac:dyDescent="0.2">
      <c r="D7681" s="101" t="str">
        <f t="array" ref="D7681">IF(ROW()-ROW($D$2)+1&gt;COUNTA($A$3:$A$100000)*COUNTA($B$3:$B$100000),"",INDEX($A$3:A$100000,INT((ROW()-ROW($D$2))/COUNTA($B$3:$B$100000)+1))&amp;"-"&amp;INDEX($B$3:$B$100000,MOD(ROW()-ROW($D$2),COUNTA($B$3:$B$100000))+1))</f>
        <v/>
      </c>
    </row>
    <row r="7682" spans="4:4" x14ac:dyDescent="0.2">
      <c r="D7682" s="101" t="str">
        <f t="array" ref="D7682">IF(ROW()-ROW($D$2)+1&gt;COUNTA($A$3:$A$100000)*COUNTA($B$3:$B$100000),"",INDEX($A$3:A$100000,INT((ROW()-ROW($D$2))/COUNTA($B$3:$B$100000)+1))&amp;"-"&amp;INDEX($B$3:$B$100000,MOD(ROW()-ROW($D$2),COUNTA($B$3:$B$100000))+1))</f>
        <v/>
      </c>
    </row>
    <row r="7683" spans="4:4" x14ac:dyDescent="0.2">
      <c r="D7683" s="101" t="str">
        <f t="array" ref="D7683">IF(ROW()-ROW($D$2)+1&gt;COUNTA($A$3:$A$100000)*COUNTA($B$3:$B$100000),"",INDEX($A$3:A$100000,INT((ROW()-ROW($D$2))/COUNTA($B$3:$B$100000)+1))&amp;"-"&amp;INDEX($B$3:$B$100000,MOD(ROW()-ROW($D$2),COUNTA($B$3:$B$100000))+1))</f>
        <v/>
      </c>
    </row>
    <row r="7684" spans="4:4" x14ac:dyDescent="0.2">
      <c r="D7684" s="101" t="str">
        <f t="array" ref="D7684">IF(ROW()-ROW($D$2)+1&gt;COUNTA($A$3:$A$100000)*COUNTA($B$3:$B$100000),"",INDEX($A$3:A$100000,INT((ROW()-ROW($D$2))/COUNTA($B$3:$B$100000)+1))&amp;"-"&amp;INDEX($B$3:$B$100000,MOD(ROW()-ROW($D$2),COUNTA($B$3:$B$100000))+1))</f>
        <v/>
      </c>
    </row>
    <row r="7685" spans="4:4" x14ac:dyDescent="0.2">
      <c r="D7685" s="101" t="str">
        <f t="array" ref="D7685">IF(ROW()-ROW($D$2)+1&gt;COUNTA($A$3:$A$100000)*COUNTA($B$3:$B$100000),"",INDEX($A$3:A$100000,INT((ROW()-ROW($D$2))/COUNTA($B$3:$B$100000)+1))&amp;"-"&amp;INDEX($B$3:$B$100000,MOD(ROW()-ROW($D$2),COUNTA($B$3:$B$100000))+1))</f>
        <v/>
      </c>
    </row>
    <row r="7686" spans="4:4" x14ac:dyDescent="0.2">
      <c r="D7686" s="101" t="str">
        <f t="array" ref="D7686">IF(ROW()-ROW($D$2)+1&gt;COUNTA($A$3:$A$100000)*COUNTA($B$3:$B$100000),"",INDEX($A$3:A$100000,INT((ROW()-ROW($D$2))/COUNTA($B$3:$B$100000)+1))&amp;"-"&amp;INDEX($B$3:$B$100000,MOD(ROW()-ROW($D$2),COUNTA($B$3:$B$100000))+1))</f>
        <v/>
      </c>
    </row>
    <row r="7687" spans="4:4" x14ac:dyDescent="0.2">
      <c r="D7687" s="101" t="str">
        <f t="array" ref="D7687">IF(ROW()-ROW($D$2)+1&gt;COUNTA($A$3:$A$100000)*COUNTA($B$3:$B$100000),"",INDEX($A$3:A$100000,INT((ROW()-ROW($D$2))/COUNTA($B$3:$B$100000)+1))&amp;"-"&amp;INDEX($B$3:$B$100000,MOD(ROW()-ROW($D$2),COUNTA($B$3:$B$100000))+1))</f>
        <v/>
      </c>
    </row>
    <row r="7688" spans="4:4" x14ac:dyDescent="0.2">
      <c r="D7688" s="101" t="str">
        <f t="array" ref="D7688">IF(ROW()-ROW($D$2)+1&gt;COUNTA($A$3:$A$100000)*COUNTA($B$3:$B$100000),"",INDEX($A$3:A$100000,INT((ROW()-ROW($D$2))/COUNTA($B$3:$B$100000)+1))&amp;"-"&amp;INDEX($B$3:$B$100000,MOD(ROW()-ROW($D$2),COUNTA($B$3:$B$100000))+1))</f>
        <v/>
      </c>
    </row>
    <row r="7689" spans="4:4" x14ac:dyDescent="0.2">
      <c r="D7689" s="101" t="str">
        <f t="array" ref="D7689">IF(ROW()-ROW($D$2)+1&gt;COUNTA($A$3:$A$100000)*COUNTA($B$3:$B$100000),"",INDEX($A$3:A$100000,INT((ROW()-ROW($D$2))/COUNTA($B$3:$B$100000)+1))&amp;"-"&amp;INDEX($B$3:$B$100000,MOD(ROW()-ROW($D$2),COUNTA($B$3:$B$100000))+1))</f>
        <v/>
      </c>
    </row>
    <row r="7690" spans="4:4" x14ac:dyDescent="0.2">
      <c r="D7690" s="101" t="str">
        <f t="array" ref="D7690">IF(ROW()-ROW($D$2)+1&gt;COUNTA($A$3:$A$100000)*COUNTA($B$3:$B$100000),"",INDEX($A$3:A$100000,INT((ROW()-ROW($D$2))/COUNTA($B$3:$B$100000)+1))&amp;"-"&amp;INDEX($B$3:$B$100000,MOD(ROW()-ROW($D$2),COUNTA($B$3:$B$100000))+1))</f>
        <v/>
      </c>
    </row>
    <row r="7691" spans="4:4" x14ac:dyDescent="0.2">
      <c r="D7691" s="101" t="str">
        <f t="array" ref="D7691">IF(ROW()-ROW($D$2)+1&gt;COUNTA($A$3:$A$100000)*COUNTA($B$3:$B$100000),"",INDEX($A$3:A$100000,INT((ROW()-ROW($D$2))/COUNTA($B$3:$B$100000)+1))&amp;"-"&amp;INDEX($B$3:$B$100000,MOD(ROW()-ROW($D$2),COUNTA($B$3:$B$100000))+1))</f>
        <v/>
      </c>
    </row>
    <row r="7692" spans="4:4" x14ac:dyDescent="0.2">
      <c r="D7692" s="101" t="str">
        <f t="array" ref="D7692">IF(ROW()-ROW($D$2)+1&gt;COUNTA($A$3:$A$100000)*COUNTA($B$3:$B$100000),"",INDEX($A$3:A$100000,INT((ROW()-ROW($D$2))/COUNTA($B$3:$B$100000)+1))&amp;"-"&amp;INDEX($B$3:$B$100000,MOD(ROW()-ROW($D$2),COUNTA($B$3:$B$100000))+1))</f>
        <v/>
      </c>
    </row>
    <row r="7693" spans="4:4" x14ac:dyDescent="0.2">
      <c r="D7693" s="101" t="str">
        <f t="array" ref="D7693">IF(ROW()-ROW($D$2)+1&gt;COUNTA($A$3:$A$100000)*COUNTA($B$3:$B$100000),"",INDEX($A$3:A$100000,INT((ROW()-ROW($D$2))/COUNTA($B$3:$B$100000)+1))&amp;"-"&amp;INDEX($B$3:$B$100000,MOD(ROW()-ROW($D$2),COUNTA($B$3:$B$100000))+1))</f>
        <v/>
      </c>
    </row>
    <row r="7694" spans="4:4" x14ac:dyDescent="0.2">
      <c r="D7694" s="101" t="str">
        <f t="array" ref="D7694">IF(ROW()-ROW($D$2)+1&gt;COUNTA($A$3:$A$100000)*COUNTA($B$3:$B$100000),"",INDEX($A$3:A$100000,INT((ROW()-ROW($D$2))/COUNTA($B$3:$B$100000)+1))&amp;"-"&amp;INDEX($B$3:$B$100000,MOD(ROW()-ROW($D$2),COUNTA($B$3:$B$100000))+1))</f>
        <v/>
      </c>
    </row>
    <row r="7695" spans="4:4" x14ac:dyDescent="0.2">
      <c r="D7695" s="101" t="str">
        <f t="array" ref="D7695">IF(ROW()-ROW($D$2)+1&gt;COUNTA($A$3:$A$100000)*COUNTA($B$3:$B$100000),"",INDEX($A$3:A$100000,INT((ROW()-ROW($D$2))/COUNTA($B$3:$B$100000)+1))&amp;"-"&amp;INDEX($B$3:$B$100000,MOD(ROW()-ROW($D$2),COUNTA($B$3:$B$100000))+1))</f>
        <v/>
      </c>
    </row>
    <row r="7696" spans="4:4" x14ac:dyDescent="0.2">
      <c r="D7696" s="101" t="str">
        <f t="array" ref="D7696">IF(ROW()-ROW($D$2)+1&gt;COUNTA($A$3:$A$100000)*COUNTA($B$3:$B$100000),"",INDEX($A$3:A$100000,INT((ROW()-ROW($D$2))/COUNTA($B$3:$B$100000)+1))&amp;"-"&amp;INDEX($B$3:$B$100000,MOD(ROW()-ROW($D$2),COUNTA($B$3:$B$100000))+1))</f>
        <v/>
      </c>
    </row>
    <row r="7697" spans="4:4" x14ac:dyDescent="0.2">
      <c r="D7697" s="101" t="str">
        <f t="array" ref="D7697">IF(ROW()-ROW($D$2)+1&gt;COUNTA($A$3:$A$100000)*COUNTA($B$3:$B$100000),"",INDEX($A$3:A$100000,INT((ROW()-ROW($D$2))/COUNTA($B$3:$B$100000)+1))&amp;"-"&amp;INDEX($B$3:$B$100000,MOD(ROW()-ROW($D$2),COUNTA($B$3:$B$100000))+1))</f>
        <v/>
      </c>
    </row>
    <row r="7698" spans="4:4" x14ac:dyDescent="0.2">
      <c r="D7698" s="101" t="str">
        <f t="array" ref="D7698">IF(ROW()-ROW($D$2)+1&gt;COUNTA($A$3:$A$100000)*COUNTA($B$3:$B$100000),"",INDEX($A$3:A$100000,INT((ROW()-ROW($D$2))/COUNTA($B$3:$B$100000)+1))&amp;"-"&amp;INDEX($B$3:$B$100000,MOD(ROW()-ROW($D$2),COUNTA($B$3:$B$100000))+1))</f>
        <v/>
      </c>
    </row>
    <row r="7699" spans="4:4" x14ac:dyDescent="0.2">
      <c r="D7699" s="101" t="str">
        <f t="array" ref="D7699">IF(ROW()-ROW($D$2)+1&gt;COUNTA($A$3:$A$100000)*COUNTA($B$3:$B$100000),"",INDEX($A$3:A$100000,INT((ROW()-ROW($D$2))/COUNTA($B$3:$B$100000)+1))&amp;"-"&amp;INDEX($B$3:$B$100000,MOD(ROW()-ROW($D$2),COUNTA($B$3:$B$100000))+1))</f>
        <v/>
      </c>
    </row>
    <row r="7700" spans="4:4" x14ac:dyDescent="0.2">
      <c r="D7700" s="101" t="str">
        <f t="array" ref="D7700">IF(ROW()-ROW($D$2)+1&gt;COUNTA($A$3:$A$100000)*COUNTA($B$3:$B$100000),"",INDEX($A$3:A$100000,INT((ROW()-ROW($D$2))/COUNTA($B$3:$B$100000)+1))&amp;"-"&amp;INDEX($B$3:$B$100000,MOD(ROW()-ROW($D$2),COUNTA($B$3:$B$100000))+1))</f>
        <v/>
      </c>
    </row>
    <row r="7701" spans="4:4" x14ac:dyDescent="0.2">
      <c r="D7701" s="101" t="str">
        <f t="array" ref="D7701">IF(ROW()-ROW($D$2)+1&gt;COUNTA($A$3:$A$100000)*COUNTA($B$3:$B$100000),"",INDEX($A$3:A$100000,INT((ROW()-ROW($D$2))/COUNTA($B$3:$B$100000)+1))&amp;"-"&amp;INDEX($B$3:$B$100000,MOD(ROW()-ROW($D$2),COUNTA($B$3:$B$100000))+1))</f>
        <v/>
      </c>
    </row>
    <row r="7702" spans="4:4" x14ac:dyDescent="0.2">
      <c r="D7702" s="101" t="str">
        <f t="array" ref="D7702">IF(ROW()-ROW($D$2)+1&gt;COUNTA($A$3:$A$100000)*COUNTA($B$3:$B$100000),"",INDEX($A$3:A$100000,INT((ROW()-ROW($D$2))/COUNTA($B$3:$B$100000)+1))&amp;"-"&amp;INDEX($B$3:$B$100000,MOD(ROW()-ROW($D$2),COUNTA($B$3:$B$100000))+1))</f>
        <v/>
      </c>
    </row>
    <row r="7703" spans="4:4" x14ac:dyDescent="0.2">
      <c r="D7703" s="101" t="str">
        <f t="array" ref="D7703">IF(ROW()-ROW($D$2)+1&gt;COUNTA($A$3:$A$100000)*COUNTA($B$3:$B$100000),"",INDEX($A$3:A$100000,INT((ROW()-ROW($D$2))/COUNTA($B$3:$B$100000)+1))&amp;"-"&amp;INDEX($B$3:$B$100000,MOD(ROW()-ROW($D$2),COUNTA($B$3:$B$100000))+1))</f>
        <v/>
      </c>
    </row>
    <row r="7704" spans="4:4" x14ac:dyDescent="0.2">
      <c r="D7704" s="101" t="str">
        <f t="array" ref="D7704">IF(ROW()-ROW($D$2)+1&gt;COUNTA($A$3:$A$100000)*COUNTA($B$3:$B$100000),"",INDEX($A$3:A$100000,INT((ROW()-ROW($D$2))/COUNTA($B$3:$B$100000)+1))&amp;"-"&amp;INDEX($B$3:$B$100000,MOD(ROW()-ROW($D$2),COUNTA($B$3:$B$100000))+1))</f>
        <v/>
      </c>
    </row>
    <row r="7705" spans="4:4" x14ac:dyDescent="0.2">
      <c r="D7705" s="101" t="str">
        <f t="array" ref="D7705">IF(ROW()-ROW($D$2)+1&gt;COUNTA($A$3:$A$100000)*COUNTA($B$3:$B$100000),"",INDEX($A$3:A$100000,INT((ROW()-ROW($D$2))/COUNTA($B$3:$B$100000)+1))&amp;"-"&amp;INDEX($B$3:$B$100000,MOD(ROW()-ROW($D$2),COUNTA($B$3:$B$100000))+1))</f>
        <v/>
      </c>
    </row>
    <row r="7706" spans="4:4" x14ac:dyDescent="0.2">
      <c r="D7706" s="101" t="str">
        <f t="array" ref="D7706">IF(ROW()-ROW($D$2)+1&gt;COUNTA($A$3:$A$100000)*COUNTA($B$3:$B$100000),"",INDEX($A$3:A$100000,INT((ROW()-ROW($D$2))/COUNTA($B$3:$B$100000)+1))&amp;"-"&amp;INDEX($B$3:$B$100000,MOD(ROW()-ROW($D$2),COUNTA($B$3:$B$100000))+1))</f>
        <v/>
      </c>
    </row>
    <row r="7707" spans="4:4" x14ac:dyDescent="0.2">
      <c r="D7707" s="101" t="str">
        <f t="array" ref="D7707">IF(ROW()-ROW($D$2)+1&gt;COUNTA($A$3:$A$100000)*COUNTA($B$3:$B$100000),"",INDEX($A$3:A$100000,INT((ROW()-ROW($D$2))/COUNTA($B$3:$B$100000)+1))&amp;"-"&amp;INDEX($B$3:$B$100000,MOD(ROW()-ROW($D$2),COUNTA($B$3:$B$100000))+1))</f>
        <v/>
      </c>
    </row>
    <row r="7708" spans="4:4" x14ac:dyDescent="0.2">
      <c r="D7708" s="101" t="str">
        <f t="array" ref="D7708">IF(ROW()-ROW($D$2)+1&gt;COUNTA($A$3:$A$100000)*COUNTA($B$3:$B$100000),"",INDEX($A$3:A$100000,INT((ROW()-ROW($D$2))/COUNTA($B$3:$B$100000)+1))&amp;"-"&amp;INDEX($B$3:$B$100000,MOD(ROW()-ROW($D$2),COUNTA($B$3:$B$100000))+1))</f>
        <v/>
      </c>
    </row>
    <row r="7709" spans="4:4" x14ac:dyDescent="0.2">
      <c r="D7709" s="101" t="str">
        <f t="array" ref="D7709">IF(ROW()-ROW($D$2)+1&gt;COUNTA($A$3:$A$100000)*COUNTA($B$3:$B$100000),"",INDEX($A$3:A$100000,INT((ROW()-ROW($D$2))/COUNTA($B$3:$B$100000)+1))&amp;"-"&amp;INDEX($B$3:$B$100000,MOD(ROW()-ROW($D$2),COUNTA($B$3:$B$100000))+1))</f>
        <v/>
      </c>
    </row>
    <row r="7710" spans="4:4" x14ac:dyDescent="0.2">
      <c r="D7710" s="101" t="str">
        <f t="array" ref="D7710">IF(ROW()-ROW($D$2)+1&gt;COUNTA($A$3:$A$100000)*COUNTA($B$3:$B$100000),"",INDEX($A$3:A$100000,INT((ROW()-ROW($D$2))/COUNTA($B$3:$B$100000)+1))&amp;"-"&amp;INDEX($B$3:$B$100000,MOD(ROW()-ROW($D$2),COUNTA($B$3:$B$100000))+1))</f>
        <v/>
      </c>
    </row>
    <row r="7711" spans="4:4" x14ac:dyDescent="0.2">
      <c r="D7711" s="101" t="str">
        <f t="array" ref="D7711">IF(ROW()-ROW($D$2)+1&gt;COUNTA($A$3:$A$100000)*COUNTA($B$3:$B$100000),"",INDEX($A$3:A$100000,INT((ROW()-ROW($D$2))/COUNTA($B$3:$B$100000)+1))&amp;"-"&amp;INDEX($B$3:$B$100000,MOD(ROW()-ROW($D$2),COUNTA($B$3:$B$100000))+1))</f>
        <v/>
      </c>
    </row>
    <row r="7712" spans="4:4" x14ac:dyDescent="0.2">
      <c r="D7712" s="101" t="str">
        <f t="array" ref="D7712">IF(ROW()-ROW($D$2)+1&gt;COUNTA($A$3:$A$100000)*COUNTA($B$3:$B$100000),"",INDEX($A$3:A$100000,INT((ROW()-ROW($D$2))/COUNTA($B$3:$B$100000)+1))&amp;"-"&amp;INDEX($B$3:$B$100000,MOD(ROW()-ROW($D$2),COUNTA($B$3:$B$100000))+1))</f>
        <v/>
      </c>
    </row>
    <row r="7713" spans="4:4" x14ac:dyDescent="0.2">
      <c r="D7713" s="101" t="str">
        <f t="array" ref="D7713">IF(ROW()-ROW($D$2)+1&gt;COUNTA($A$3:$A$100000)*COUNTA($B$3:$B$100000),"",INDEX($A$3:A$100000,INT((ROW()-ROW($D$2))/COUNTA($B$3:$B$100000)+1))&amp;"-"&amp;INDEX($B$3:$B$100000,MOD(ROW()-ROW($D$2),COUNTA($B$3:$B$100000))+1))</f>
        <v/>
      </c>
    </row>
    <row r="7714" spans="4:4" x14ac:dyDescent="0.2">
      <c r="D7714" s="101" t="str">
        <f t="array" ref="D7714">IF(ROW()-ROW($D$2)+1&gt;COUNTA($A$3:$A$100000)*COUNTA($B$3:$B$100000),"",INDEX($A$3:A$100000,INT((ROW()-ROW($D$2))/COUNTA($B$3:$B$100000)+1))&amp;"-"&amp;INDEX($B$3:$B$100000,MOD(ROW()-ROW($D$2),COUNTA($B$3:$B$100000))+1))</f>
        <v/>
      </c>
    </row>
    <row r="7715" spans="4:4" x14ac:dyDescent="0.2">
      <c r="D7715" s="101" t="str">
        <f t="array" ref="D7715">IF(ROW()-ROW($D$2)+1&gt;COUNTA($A$3:$A$100000)*COUNTA($B$3:$B$100000),"",INDEX($A$3:A$100000,INT((ROW()-ROW($D$2))/COUNTA($B$3:$B$100000)+1))&amp;"-"&amp;INDEX($B$3:$B$100000,MOD(ROW()-ROW($D$2),COUNTA($B$3:$B$100000))+1))</f>
        <v/>
      </c>
    </row>
    <row r="7716" spans="4:4" x14ac:dyDescent="0.2">
      <c r="D7716" s="101" t="str">
        <f t="array" ref="D7716">IF(ROW()-ROW($D$2)+1&gt;COUNTA($A$3:$A$100000)*COUNTA($B$3:$B$100000),"",INDEX($A$3:A$100000,INT((ROW()-ROW($D$2))/COUNTA($B$3:$B$100000)+1))&amp;"-"&amp;INDEX($B$3:$B$100000,MOD(ROW()-ROW($D$2),COUNTA($B$3:$B$100000))+1))</f>
        <v/>
      </c>
    </row>
    <row r="7717" spans="4:4" x14ac:dyDescent="0.2">
      <c r="D7717" s="101" t="str">
        <f t="array" ref="D7717">IF(ROW()-ROW($D$2)+1&gt;COUNTA($A$3:$A$100000)*COUNTA($B$3:$B$100000),"",INDEX($A$3:A$100000,INT((ROW()-ROW($D$2))/COUNTA($B$3:$B$100000)+1))&amp;"-"&amp;INDEX($B$3:$B$100000,MOD(ROW()-ROW($D$2),COUNTA($B$3:$B$100000))+1))</f>
        <v/>
      </c>
    </row>
    <row r="7718" spans="4:4" x14ac:dyDescent="0.2">
      <c r="D7718" s="101" t="str">
        <f t="array" ref="D7718">IF(ROW()-ROW($D$2)+1&gt;COUNTA($A$3:$A$100000)*COUNTA($B$3:$B$100000),"",INDEX($A$3:A$100000,INT((ROW()-ROW($D$2))/COUNTA($B$3:$B$100000)+1))&amp;"-"&amp;INDEX($B$3:$B$100000,MOD(ROW()-ROW($D$2),COUNTA($B$3:$B$100000))+1))</f>
        <v/>
      </c>
    </row>
    <row r="7719" spans="4:4" x14ac:dyDescent="0.2">
      <c r="D7719" s="101" t="str">
        <f t="array" ref="D7719">IF(ROW()-ROW($D$2)+1&gt;COUNTA($A$3:$A$100000)*COUNTA($B$3:$B$100000),"",INDEX($A$3:A$100000,INT((ROW()-ROW($D$2))/COUNTA($B$3:$B$100000)+1))&amp;"-"&amp;INDEX($B$3:$B$100000,MOD(ROW()-ROW($D$2),COUNTA($B$3:$B$100000))+1))</f>
        <v/>
      </c>
    </row>
    <row r="7720" spans="4:4" x14ac:dyDescent="0.2">
      <c r="D7720" s="101" t="str">
        <f t="array" ref="D7720">IF(ROW()-ROW($D$2)+1&gt;COUNTA($A$3:$A$100000)*COUNTA($B$3:$B$100000),"",INDEX($A$3:A$100000,INT((ROW()-ROW($D$2))/COUNTA($B$3:$B$100000)+1))&amp;"-"&amp;INDEX($B$3:$B$100000,MOD(ROW()-ROW($D$2),COUNTA($B$3:$B$100000))+1))</f>
        <v/>
      </c>
    </row>
    <row r="7721" spans="4:4" x14ac:dyDescent="0.2">
      <c r="D7721" s="101" t="str">
        <f t="array" ref="D7721">IF(ROW()-ROW($D$2)+1&gt;COUNTA($A$3:$A$100000)*COUNTA($B$3:$B$100000),"",INDEX($A$3:A$100000,INT((ROW()-ROW($D$2))/COUNTA($B$3:$B$100000)+1))&amp;"-"&amp;INDEX($B$3:$B$100000,MOD(ROW()-ROW($D$2),COUNTA($B$3:$B$100000))+1))</f>
        <v/>
      </c>
    </row>
    <row r="7722" spans="4:4" x14ac:dyDescent="0.2">
      <c r="D7722" s="101" t="str">
        <f t="array" ref="D7722">IF(ROW()-ROW($D$2)+1&gt;COUNTA($A$3:$A$100000)*COUNTA($B$3:$B$100000),"",INDEX($A$3:A$100000,INT((ROW()-ROW($D$2))/COUNTA($B$3:$B$100000)+1))&amp;"-"&amp;INDEX($B$3:$B$100000,MOD(ROW()-ROW($D$2),COUNTA($B$3:$B$100000))+1))</f>
        <v/>
      </c>
    </row>
    <row r="7723" spans="4:4" x14ac:dyDescent="0.2">
      <c r="D7723" s="101" t="str">
        <f t="array" ref="D7723">IF(ROW()-ROW($D$2)+1&gt;COUNTA($A$3:$A$100000)*COUNTA($B$3:$B$100000),"",INDEX($A$3:A$100000,INT((ROW()-ROW($D$2))/COUNTA($B$3:$B$100000)+1))&amp;"-"&amp;INDEX($B$3:$B$100000,MOD(ROW()-ROW($D$2),COUNTA($B$3:$B$100000))+1))</f>
        <v/>
      </c>
    </row>
    <row r="7724" spans="4:4" x14ac:dyDescent="0.2">
      <c r="D7724" s="101" t="str">
        <f t="array" ref="D7724">IF(ROW()-ROW($D$2)+1&gt;COUNTA($A$3:$A$100000)*COUNTA($B$3:$B$100000),"",INDEX($A$3:A$100000,INT((ROW()-ROW($D$2))/COUNTA($B$3:$B$100000)+1))&amp;"-"&amp;INDEX($B$3:$B$100000,MOD(ROW()-ROW($D$2),COUNTA($B$3:$B$100000))+1))</f>
        <v/>
      </c>
    </row>
    <row r="7725" spans="4:4" x14ac:dyDescent="0.2">
      <c r="D7725" s="101" t="str">
        <f t="array" ref="D7725">IF(ROW()-ROW($D$2)+1&gt;COUNTA($A$3:$A$100000)*COUNTA($B$3:$B$100000),"",INDEX($A$3:A$100000,INT((ROW()-ROW($D$2))/COUNTA($B$3:$B$100000)+1))&amp;"-"&amp;INDEX($B$3:$B$100000,MOD(ROW()-ROW($D$2),COUNTA($B$3:$B$100000))+1))</f>
        <v/>
      </c>
    </row>
    <row r="7726" spans="4:4" x14ac:dyDescent="0.2">
      <c r="D7726" s="101" t="str">
        <f t="array" ref="D7726">IF(ROW()-ROW($D$2)+1&gt;COUNTA($A$3:$A$100000)*COUNTA($B$3:$B$100000),"",INDEX($A$3:A$100000,INT((ROW()-ROW($D$2))/COUNTA($B$3:$B$100000)+1))&amp;"-"&amp;INDEX($B$3:$B$100000,MOD(ROW()-ROW($D$2),COUNTA($B$3:$B$100000))+1))</f>
        <v/>
      </c>
    </row>
    <row r="7727" spans="4:4" x14ac:dyDescent="0.2">
      <c r="D7727" s="101" t="str">
        <f t="array" ref="D7727">IF(ROW()-ROW($D$2)+1&gt;COUNTA($A$3:$A$100000)*COUNTA($B$3:$B$100000),"",INDEX($A$3:A$100000,INT((ROW()-ROW($D$2))/COUNTA($B$3:$B$100000)+1))&amp;"-"&amp;INDEX($B$3:$B$100000,MOD(ROW()-ROW($D$2),COUNTA($B$3:$B$100000))+1))</f>
        <v/>
      </c>
    </row>
    <row r="7728" spans="4:4" x14ac:dyDescent="0.2">
      <c r="D7728" s="101" t="str">
        <f t="array" ref="D7728">IF(ROW()-ROW($D$2)+1&gt;COUNTA($A$3:$A$100000)*COUNTA($B$3:$B$100000),"",INDEX($A$3:A$100000,INT((ROW()-ROW($D$2))/COUNTA($B$3:$B$100000)+1))&amp;"-"&amp;INDEX($B$3:$B$100000,MOD(ROW()-ROW($D$2),COUNTA($B$3:$B$100000))+1))</f>
        <v/>
      </c>
    </row>
    <row r="7729" spans="4:4" x14ac:dyDescent="0.2">
      <c r="D7729" s="101" t="str">
        <f t="array" ref="D7729">IF(ROW()-ROW($D$2)+1&gt;COUNTA($A$3:$A$100000)*COUNTA($B$3:$B$100000),"",INDEX($A$3:A$100000,INT((ROW()-ROW($D$2))/COUNTA($B$3:$B$100000)+1))&amp;"-"&amp;INDEX($B$3:$B$100000,MOD(ROW()-ROW($D$2),COUNTA($B$3:$B$100000))+1))</f>
        <v/>
      </c>
    </row>
    <row r="7730" spans="4:4" x14ac:dyDescent="0.2">
      <c r="D7730" s="101" t="str">
        <f t="array" ref="D7730">IF(ROW()-ROW($D$2)+1&gt;COUNTA($A$3:$A$100000)*COUNTA($B$3:$B$100000),"",INDEX($A$3:A$100000,INT((ROW()-ROW($D$2))/COUNTA($B$3:$B$100000)+1))&amp;"-"&amp;INDEX($B$3:$B$100000,MOD(ROW()-ROW($D$2),COUNTA($B$3:$B$100000))+1))</f>
        <v/>
      </c>
    </row>
    <row r="7731" spans="4:4" x14ac:dyDescent="0.2">
      <c r="D7731" s="101" t="str">
        <f t="array" ref="D7731">IF(ROW()-ROW($D$2)+1&gt;COUNTA($A$3:$A$100000)*COUNTA($B$3:$B$100000),"",INDEX($A$3:A$100000,INT((ROW()-ROW($D$2))/COUNTA($B$3:$B$100000)+1))&amp;"-"&amp;INDEX($B$3:$B$100000,MOD(ROW()-ROW($D$2),COUNTA($B$3:$B$100000))+1))</f>
        <v/>
      </c>
    </row>
    <row r="7732" spans="4:4" x14ac:dyDescent="0.2">
      <c r="D7732" s="101" t="str">
        <f t="array" ref="D7732">IF(ROW()-ROW($D$2)+1&gt;COUNTA($A$3:$A$100000)*COUNTA($B$3:$B$100000),"",INDEX($A$3:A$100000,INT((ROW()-ROW($D$2))/COUNTA($B$3:$B$100000)+1))&amp;"-"&amp;INDEX($B$3:$B$100000,MOD(ROW()-ROW($D$2),COUNTA($B$3:$B$100000))+1))</f>
        <v/>
      </c>
    </row>
    <row r="7733" spans="4:4" x14ac:dyDescent="0.2">
      <c r="D7733" s="101" t="str">
        <f t="array" ref="D7733">IF(ROW()-ROW($D$2)+1&gt;COUNTA($A$3:$A$100000)*COUNTA($B$3:$B$100000),"",INDEX($A$3:A$100000,INT((ROW()-ROW($D$2))/COUNTA($B$3:$B$100000)+1))&amp;"-"&amp;INDEX($B$3:$B$100000,MOD(ROW()-ROW($D$2),COUNTA($B$3:$B$100000))+1))</f>
        <v/>
      </c>
    </row>
    <row r="7734" spans="4:4" x14ac:dyDescent="0.2">
      <c r="D7734" s="101" t="str">
        <f t="array" ref="D7734">IF(ROW()-ROW($D$2)+1&gt;COUNTA($A$3:$A$100000)*COUNTA($B$3:$B$100000),"",INDEX($A$3:A$100000,INT((ROW()-ROW($D$2))/COUNTA($B$3:$B$100000)+1))&amp;"-"&amp;INDEX($B$3:$B$100000,MOD(ROW()-ROW($D$2),COUNTA($B$3:$B$100000))+1))</f>
        <v/>
      </c>
    </row>
    <row r="7735" spans="4:4" x14ac:dyDescent="0.2">
      <c r="D7735" s="101" t="str">
        <f t="array" ref="D7735">IF(ROW()-ROW($D$2)+1&gt;COUNTA($A$3:$A$100000)*COUNTA($B$3:$B$100000),"",INDEX($A$3:A$100000,INT((ROW()-ROW($D$2))/COUNTA($B$3:$B$100000)+1))&amp;"-"&amp;INDEX($B$3:$B$100000,MOD(ROW()-ROW($D$2),COUNTA($B$3:$B$100000))+1))</f>
        <v/>
      </c>
    </row>
    <row r="7736" spans="4:4" x14ac:dyDescent="0.2">
      <c r="D7736" s="101" t="str">
        <f t="array" ref="D7736">IF(ROW()-ROW($D$2)+1&gt;COUNTA($A$3:$A$100000)*COUNTA($B$3:$B$100000),"",INDEX($A$3:A$100000,INT((ROW()-ROW($D$2))/COUNTA($B$3:$B$100000)+1))&amp;"-"&amp;INDEX($B$3:$B$100000,MOD(ROW()-ROW($D$2),COUNTA($B$3:$B$100000))+1))</f>
        <v/>
      </c>
    </row>
    <row r="7737" spans="4:4" x14ac:dyDescent="0.2">
      <c r="D7737" s="101" t="str">
        <f t="array" ref="D7737">IF(ROW()-ROW($D$2)+1&gt;COUNTA($A$3:$A$100000)*COUNTA($B$3:$B$100000),"",INDEX($A$3:A$100000,INT((ROW()-ROW($D$2))/COUNTA($B$3:$B$100000)+1))&amp;"-"&amp;INDEX($B$3:$B$100000,MOD(ROW()-ROW($D$2),COUNTA($B$3:$B$100000))+1))</f>
        <v/>
      </c>
    </row>
    <row r="7738" spans="4:4" x14ac:dyDescent="0.2">
      <c r="D7738" s="101" t="str">
        <f t="array" ref="D7738">IF(ROW()-ROW($D$2)+1&gt;COUNTA($A$3:$A$100000)*COUNTA($B$3:$B$100000),"",INDEX($A$3:A$100000,INT((ROW()-ROW($D$2))/COUNTA($B$3:$B$100000)+1))&amp;"-"&amp;INDEX($B$3:$B$100000,MOD(ROW()-ROW($D$2),COUNTA($B$3:$B$100000))+1))</f>
        <v/>
      </c>
    </row>
    <row r="7739" spans="4:4" x14ac:dyDescent="0.2">
      <c r="D7739" s="101" t="str">
        <f t="array" ref="D7739">IF(ROW()-ROW($D$2)+1&gt;COUNTA($A$3:$A$100000)*COUNTA($B$3:$B$100000),"",INDEX($A$3:A$100000,INT((ROW()-ROW($D$2))/COUNTA($B$3:$B$100000)+1))&amp;"-"&amp;INDEX($B$3:$B$100000,MOD(ROW()-ROW($D$2),COUNTA($B$3:$B$100000))+1))</f>
        <v/>
      </c>
    </row>
    <row r="7740" spans="4:4" x14ac:dyDescent="0.2">
      <c r="D7740" s="101" t="str">
        <f t="array" ref="D7740">IF(ROW()-ROW($D$2)+1&gt;COUNTA($A$3:$A$100000)*COUNTA($B$3:$B$100000),"",INDEX($A$3:A$100000,INT((ROW()-ROW($D$2))/COUNTA($B$3:$B$100000)+1))&amp;"-"&amp;INDEX($B$3:$B$100000,MOD(ROW()-ROW($D$2),COUNTA($B$3:$B$100000))+1))</f>
        <v/>
      </c>
    </row>
    <row r="7741" spans="4:4" x14ac:dyDescent="0.2">
      <c r="D7741" s="101" t="str">
        <f t="array" ref="D7741">IF(ROW()-ROW($D$2)+1&gt;COUNTA($A$3:$A$100000)*COUNTA($B$3:$B$100000),"",INDEX($A$3:A$100000,INT((ROW()-ROW($D$2))/COUNTA($B$3:$B$100000)+1))&amp;"-"&amp;INDEX($B$3:$B$100000,MOD(ROW()-ROW($D$2),COUNTA($B$3:$B$100000))+1))</f>
        <v/>
      </c>
    </row>
    <row r="7742" spans="4:4" x14ac:dyDescent="0.2">
      <c r="D7742" s="101" t="str">
        <f t="array" ref="D7742">IF(ROW()-ROW($D$2)+1&gt;COUNTA($A$3:$A$100000)*COUNTA($B$3:$B$100000),"",INDEX($A$3:A$100000,INT((ROW()-ROW($D$2))/COUNTA($B$3:$B$100000)+1))&amp;"-"&amp;INDEX($B$3:$B$100000,MOD(ROW()-ROW($D$2),COUNTA($B$3:$B$100000))+1))</f>
        <v/>
      </c>
    </row>
    <row r="7743" spans="4:4" x14ac:dyDescent="0.2">
      <c r="D7743" s="101" t="str">
        <f t="array" ref="D7743">IF(ROW()-ROW($D$2)+1&gt;COUNTA($A$3:$A$100000)*COUNTA($B$3:$B$100000),"",INDEX($A$3:A$100000,INT((ROW()-ROW($D$2))/COUNTA($B$3:$B$100000)+1))&amp;"-"&amp;INDEX($B$3:$B$100000,MOD(ROW()-ROW($D$2),COUNTA($B$3:$B$100000))+1))</f>
        <v/>
      </c>
    </row>
    <row r="7744" spans="4:4" x14ac:dyDescent="0.2">
      <c r="D7744" s="101" t="str">
        <f t="array" ref="D7744">IF(ROW()-ROW($D$2)+1&gt;COUNTA($A$3:$A$100000)*COUNTA($B$3:$B$100000),"",INDEX($A$3:A$100000,INT((ROW()-ROW($D$2))/COUNTA($B$3:$B$100000)+1))&amp;"-"&amp;INDEX($B$3:$B$100000,MOD(ROW()-ROW($D$2),COUNTA($B$3:$B$100000))+1))</f>
        <v/>
      </c>
    </row>
    <row r="7745" spans="4:4" x14ac:dyDescent="0.2">
      <c r="D7745" s="101" t="str">
        <f t="array" ref="D7745">IF(ROW()-ROW($D$2)+1&gt;COUNTA($A$3:$A$100000)*COUNTA($B$3:$B$100000),"",INDEX($A$3:A$100000,INT((ROW()-ROW($D$2))/COUNTA($B$3:$B$100000)+1))&amp;"-"&amp;INDEX($B$3:$B$100000,MOD(ROW()-ROW($D$2),COUNTA($B$3:$B$100000))+1))</f>
        <v/>
      </c>
    </row>
    <row r="7746" spans="4:4" x14ac:dyDescent="0.2">
      <c r="D7746" s="101" t="str">
        <f t="array" ref="D7746">IF(ROW()-ROW($D$2)+1&gt;COUNTA($A$3:$A$100000)*COUNTA($B$3:$B$100000),"",INDEX($A$3:A$100000,INT((ROW()-ROW($D$2))/COUNTA($B$3:$B$100000)+1))&amp;"-"&amp;INDEX($B$3:$B$100000,MOD(ROW()-ROW($D$2),COUNTA($B$3:$B$100000))+1))</f>
        <v/>
      </c>
    </row>
    <row r="7747" spans="4:4" x14ac:dyDescent="0.2">
      <c r="D7747" s="101" t="str">
        <f t="array" ref="D7747">IF(ROW()-ROW($D$2)+1&gt;COUNTA($A$3:$A$100000)*COUNTA($B$3:$B$100000),"",INDEX($A$3:A$100000,INT((ROW()-ROW($D$2))/COUNTA($B$3:$B$100000)+1))&amp;"-"&amp;INDEX($B$3:$B$100000,MOD(ROW()-ROW($D$2),COUNTA($B$3:$B$100000))+1))</f>
        <v/>
      </c>
    </row>
    <row r="7748" spans="4:4" x14ac:dyDescent="0.2">
      <c r="D7748" s="101" t="str">
        <f t="array" ref="D7748">IF(ROW()-ROW($D$2)+1&gt;COUNTA($A$3:$A$100000)*COUNTA($B$3:$B$100000),"",INDEX($A$3:A$100000,INT((ROW()-ROW($D$2))/COUNTA($B$3:$B$100000)+1))&amp;"-"&amp;INDEX($B$3:$B$100000,MOD(ROW()-ROW($D$2),COUNTA($B$3:$B$100000))+1))</f>
        <v/>
      </c>
    </row>
    <row r="7749" spans="4:4" x14ac:dyDescent="0.2">
      <c r="D7749" s="101" t="str">
        <f t="array" ref="D7749">IF(ROW()-ROW($D$2)+1&gt;COUNTA($A$3:$A$100000)*COUNTA($B$3:$B$100000),"",INDEX($A$3:A$100000,INT((ROW()-ROW($D$2))/COUNTA($B$3:$B$100000)+1))&amp;"-"&amp;INDEX($B$3:$B$100000,MOD(ROW()-ROW($D$2),COUNTA($B$3:$B$100000))+1))</f>
        <v/>
      </c>
    </row>
    <row r="7750" spans="4:4" x14ac:dyDescent="0.2">
      <c r="D7750" s="101" t="str">
        <f t="array" ref="D7750">IF(ROW()-ROW($D$2)+1&gt;COUNTA($A$3:$A$100000)*COUNTA($B$3:$B$100000),"",INDEX($A$3:A$100000,INT((ROW()-ROW($D$2))/COUNTA($B$3:$B$100000)+1))&amp;"-"&amp;INDEX($B$3:$B$100000,MOD(ROW()-ROW($D$2),COUNTA($B$3:$B$100000))+1))</f>
        <v/>
      </c>
    </row>
    <row r="7751" spans="4:4" x14ac:dyDescent="0.2">
      <c r="D7751" s="101" t="str">
        <f t="array" ref="D7751">IF(ROW()-ROW($D$2)+1&gt;COUNTA($A$3:$A$100000)*COUNTA($B$3:$B$100000),"",INDEX($A$3:A$100000,INT((ROW()-ROW($D$2))/COUNTA($B$3:$B$100000)+1))&amp;"-"&amp;INDEX($B$3:$B$100000,MOD(ROW()-ROW($D$2),COUNTA($B$3:$B$100000))+1))</f>
        <v/>
      </c>
    </row>
    <row r="7752" spans="4:4" x14ac:dyDescent="0.2">
      <c r="D7752" s="101" t="str">
        <f t="array" ref="D7752">IF(ROW()-ROW($D$2)+1&gt;COUNTA($A$3:$A$100000)*COUNTA($B$3:$B$100000),"",INDEX($A$3:A$100000,INT((ROW()-ROW($D$2))/COUNTA($B$3:$B$100000)+1))&amp;"-"&amp;INDEX($B$3:$B$100000,MOD(ROW()-ROW($D$2),COUNTA($B$3:$B$100000))+1))</f>
        <v/>
      </c>
    </row>
    <row r="7753" spans="4:4" x14ac:dyDescent="0.2">
      <c r="D7753" s="101" t="str">
        <f t="array" ref="D7753">IF(ROW()-ROW($D$2)+1&gt;COUNTA($A$3:$A$100000)*COUNTA($B$3:$B$100000),"",INDEX($A$3:A$100000,INT((ROW()-ROW($D$2))/COUNTA($B$3:$B$100000)+1))&amp;"-"&amp;INDEX($B$3:$B$100000,MOD(ROW()-ROW($D$2),COUNTA($B$3:$B$100000))+1))</f>
        <v/>
      </c>
    </row>
    <row r="7754" spans="4:4" x14ac:dyDescent="0.2">
      <c r="D7754" s="101" t="str">
        <f t="array" ref="D7754">IF(ROW()-ROW($D$2)+1&gt;COUNTA($A$3:$A$100000)*COUNTA($B$3:$B$100000),"",INDEX($A$3:A$100000,INT((ROW()-ROW($D$2))/COUNTA($B$3:$B$100000)+1))&amp;"-"&amp;INDEX($B$3:$B$100000,MOD(ROW()-ROW($D$2),COUNTA($B$3:$B$100000))+1))</f>
        <v/>
      </c>
    </row>
    <row r="7755" spans="4:4" x14ac:dyDescent="0.2">
      <c r="D7755" s="101" t="str">
        <f t="array" ref="D7755">IF(ROW()-ROW($D$2)+1&gt;COUNTA($A$3:$A$100000)*COUNTA($B$3:$B$100000),"",INDEX($A$3:A$100000,INT((ROW()-ROW($D$2))/COUNTA($B$3:$B$100000)+1))&amp;"-"&amp;INDEX($B$3:$B$100000,MOD(ROW()-ROW($D$2),COUNTA($B$3:$B$100000))+1))</f>
        <v/>
      </c>
    </row>
    <row r="7756" spans="4:4" x14ac:dyDescent="0.2">
      <c r="D7756" s="101" t="str">
        <f t="array" ref="D7756">IF(ROW()-ROW($D$2)+1&gt;COUNTA($A$3:$A$100000)*COUNTA($B$3:$B$100000),"",INDEX($A$3:A$100000,INT((ROW()-ROW($D$2))/COUNTA($B$3:$B$100000)+1))&amp;"-"&amp;INDEX($B$3:$B$100000,MOD(ROW()-ROW($D$2),COUNTA($B$3:$B$100000))+1))</f>
        <v/>
      </c>
    </row>
    <row r="7757" spans="4:4" x14ac:dyDescent="0.2">
      <c r="D7757" s="101" t="str">
        <f t="array" ref="D7757">IF(ROW()-ROW($D$2)+1&gt;COUNTA($A$3:$A$100000)*COUNTA($B$3:$B$100000),"",INDEX($A$3:A$100000,INT((ROW()-ROW($D$2))/COUNTA($B$3:$B$100000)+1))&amp;"-"&amp;INDEX($B$3:$B$100000,MOD(ROW()-ROW($D$2),COUNTA($B$3:$B$100000))+1))</f>
        <v/>
      </c>
    </row>
    <row r="7758" spans="4:4" x14ac:dyDescent="0.2">
      <c r="D7758" s="101" t="str">
        <f t="array" ref="D7758">IF(ROW()-ROW($D$2)+1&gt;COUNTA($A$3:$A$100000)*COUNTA($B$3:$B$100000),"",INDEX($A$3:A$100000,INT((ROW()-ROW($D$2))/COUNTA($B$3:$B$100000)+1))&amp;"-"&amp;INDEX($B$3:$B$100000,MOD(ROW()-ROW($D$2),COUNTA($B$3:$B$100000))+1))</f>
        <v/>
      </c>
    </row>
    <row r="7759" spans="4:4" x14ac:dyDescent="0.2">
      <c r="D7759" s="101" t="str">
        <f t="array" ref="D7759">IF(ROW()-ROW($D$2)+1&gt;COUNTA($A$3:$A$100000)*COUNTA($B$3:$B$100000),"",INDEX($A$3:A$100000,INT((ROW()-ROW($D$2))/COUNTA($B$3:$B$100000)+1))&amp;"-"&amp;INDEX($B$3:$B$100000,MOD(ROW()-ROW($D$2),COUNTA($B$3:$B$100000))+1))</f>
        <v/>
      </c>
    </row>
    <row r="7760" spans="4:4" x14ac:dyDescent="0.2">
      <c r="D7760" s="101" t="str">
        <f t="array" ref="D7760">IF(ROW()-ROW($D$2)+1&gt;COUNTA($A$3:$A$100000)*COUNTA($B$3:$B$100000),"",INDEX($A$3:A$100000,INT((ROW()-ROW($D$2))/COUNTA($B$3:$B$100000)+1))&amp;"-"&amp;INDEX($B$3:$B$100000,MOD(ROW()-ROW($D$2),COUNTA($B$3:$B$100000))+1))</f>
        <v/>
      </c>
    </row>
    <row r="7761" spans="4:4" x14ac:dyDescent="0.2">
      <c r="D7761" s="101" t="str">
        <f t="array" ref="D7761">IF(ROW()-ROW($D$2)+1&gt;COUNTA($A$3:$A$100000)*COUNTA($B$3:$B$100000),"",INDEX($A$3:A$100000,INT((ROW()-ROW($D$2))/COUNTA($B$3:$B$100000)+1))&amp;"-"&amp;INDEX($B$3:$B$100000,MOD(ROW()-ROW($D$2),COUNTA($B$3:$B$100000))+1))</f>
        <v/>
      </c>
    </row>
    <row r="7762" spans="4:4" x14ac:dyDescent="0.2">
      <c r="D7762" s="101" t="str">
        <f t="array" ref="D7762">IF(ROW()-ROW($D$2)+1&gt;COUNTA($A$3:$A$100000)*COUNTA($B$3:$B$100000),"",INDEX($A$3:A$100000,INT((ROW()-ROW($D$2))/COUNTA($B$3:$B$100000)+1))&amp;"-"&amp;INDEX($B$3:$B$100000,MOD(ROW()-ROW($D$2),COUNTA($B$3:$B$100000))+1))</f>
        <v/>
      </c>
    </row>
    <row r="7763" spans="4:4" x14ac:dyDescent="0.2">
      <c r="D7763" s="101" t="str">
        <f t="array" ref="D7763">IF(ROW()-ROW($D$2)+1&gt;COUNTA($A$3:$A$100000)*COUNTA($B$3:$B$100000),"",INDEX($A$3:A$100000,INT((ROW()-ROW($D$2))/COUNTA($B$3:$B$100000)+1))&amp;"-"&amp;INDEX($B$3:$B$100000,MOD(ROW()-ROW($D$2),COUNTA($B$3:$B$100000))+1))</f>
        <v/>
      </c>
    </row>
    <row r="7764" spans="4:4" x14ac:dyDescent="0.2">
      <c r="D7764" s="101" t="str">
        <f t="array" ref="D7764">IF(ROW()-ROW($D$2)+1&gt;COUNTA($A$3:$A$100000)*COUNTA($B$3:$B$100000),"",INDEX($A$3:A$100000,INT((ROW()-ROW($D$2))/COUNTA($B$3:$B$100000)+1))&amp;"-"&amp;INDEX($B$3:$B$100000,MOD(ROW()-ROW($D$2),COUNTA($B$3:$B$100000))+1))</f>
        <v/>
      </c>
    </row>
    <row r="7765" spans="4:4" x14ac:dyDescent="0.2">
      <c r="D7765" s="101" t="str">
        <f t="array" ref="D7765">IF(ROW()-ROW($D$2)+1&gt;COUNTA($A$3:$A$100000)*COUNTA($B$3:$B$100000),"",INDEX($A$3:A$100000,INT((ROW()-ROW($D$2))/COUNTA($B$3:$B$100000)+1))&amp;"-"&amp;INDEX($B$3:$B$100000,MOD(ROW()-ROW($D$2),COUNTA($B$3:$B$100000))+1))</f>
        <v/>
      </c>
    </row>
    <row r="7766" spans="4:4" x14ac:dyDescent="0.2">
      <c r="D7766" s="101" t="str">
        <f t="array" ref="D7766">IF(ROW()-ROW($D$2)+1&gt;COUNTA($A$3:$A$100000)*COUNTA($B$3:$B$100000),"",INDEX($A$3:A$100000,INT((ROW()-ROW($D$2))/COUNTA($B$3:$B$100000)+1))&amp;"-"&amp;INDEX($B$3:$B$100000,MOD(ROW()-ROW($D$2),COUNTA($B$3:$B$100000))+1))</f>
        <v/>
      </c>
    </row>
    <row r="7767" spans="4:4" x14ac:dyDescent="0.2">
      <c r="D7767" s="101" t="str">
        <f t="array" ref="D7767">IF(ROW()-ROW($D$2)+1&gt;COUNTA($A$3:$A$100000)*COUNTA($B$3:$B$100000),"",INDEX($A$3:A$100000,INT((ROW()-ROW($D$2))/COUNTA($B$3:$B$100000)+1))&amp;"-"&amp;INDEX($B$3:$B$100000,MOD(ROW()-ROW($D$2),COUNTA($B$3:$B$100000))+1))</f>
        <v/>
      </c>
    </row>
    <row r="7768" spans="4:4" x14ac:dyDescent="0.2">
      <c r="D7768" s="101" t="str">
        <f t="array" ref="D7768">IF(ROW()-ROW($D$2)+1&gt;COUNTA($A$3:$A$100000)*COUNTA($B$3:$B$100000),"",INDEX($A$3:A$100000,INT((ROW()-ROW($D$2))/COUNTA($B$3:$B$100000)+1))&amp;"-"&amp;INDEX($B$3:$B$100000,MOD(ROW()-ROW($D$2),COUNTA($B$3:$B$100000))+1))</f>
        <v/>
      </c>
    </row>
    <row r="7769" spans="4:4" x14ac:dyDescent="0.2">
      <c r="D7769" s="101" t="str">
        <f t="array" ref="D7769">IF(ROW()-ROW($D$2)+1&gt;COUNTA($A$3:$A$100000)*COUNTA($B$3:$B$100000),"",INDEX($A$3:A$100000,INT((ROW()-ROW($D$2))/COUNTA($B$3:$B$100000)+1))&amp;"-"&amp;INDEX($B$3:$B$100000,MOD(ROW()-ROW($D$2),COUNTA($B$3:$B$100000))+1))</f>
        <v/>
      </c>
    </row>
    <row r="7770" spans="4:4" x14ac:dyDescent="0.2">
      <c r="D7770" s="101" t="str">
        <f t="array" ref="D7770">IF(ROW()-ROW($D$2)+1&gt;COUNTA($A$3:$A$100000)*COUNTA($B$3:$B$100000),"",INDEX($A$3:A$100000,INT((ROW()-ROW($D$2))/COUNTA($B$3:$B$100000)+1))&amp;"-"&amp;INDEX($B$3:$B$100000,MOD(ROW()-ROW($D$2),COUNTA($B$3:$B$100000))+1))</f>
        <v/>
      </c>
    </row>
    <row r="7771" spans="4:4" x14ac:dyDescent="0.2">
      <c r="D7771" s="101" t="str">
        <f t="array" ref="D7771">IF(ROW()-ROW($D$2)+1&gt;COUNTA($A$3:$A$100000)*COUNTA($B$3:$B$100000),"",INDEX($A$3:A$100000,INT((ROW()-ROW($D$2))/COUNTA($B$3:$B$100000)+1))&amp;"-"&amp;INDEX($B$3:$B$100000,MOD(ROW()-ROW($D$2),COUNTA($B$3:$B$100000))+1))</f>
        <v/>
      </c>
    </row>
    <row r="7772" spans="4:4" x14ac:dyDescent="0.2">
      <c r="D7772" s="101" t="str">
        <f t="array" ref="D7772">IF(ROW()-ROW($D$2)+1&gt;COUNTA($A$3:$A$100000)*COUNTA($B$3:$B$100000),"",INDEX($A$3:A$100000,INT((ROW()-ROW($D$2))/COUNTA($B$3:$B$100000)+1))&amp;"-"&amp;INDEX($B$3:$B$100000,MOD(ROW()-ROW($D$2),COUNTA($B$3:$B$100000))+1))</f>
        <v/>
      </c>
    </row>
    <row r="7773" spans="4:4" x14ac:dyDescent="0.2">
      <c r="D7773" s="101" t="str">
        <f t="array" ref="D7773">IF(ROW()-ROW($D$2)+1&gt;COUNTA($A$3:$A$100000)*COUNTA($B$3:$B$100000),"",INDEX($A$3:A$100000,INT((ROW()-ROW($D$2))/COUNTA($B$3:$B$100000)+1))&amp;"-"&amp;INDEX($B$3:$B$100000,MOD(ROW()-ROW($D$2),COUNTA($B$3:$B$100000))+1))</f>
        <v/>
      </c>
    </row>
    <row r="7774" spans="4:4" x14ac:dyDescent="0.2">
      <c r="D7774" s="101" t="str">
        <f t="array" ref="D7774">IF(ROW()-ROW($D$2)+1&gt;COUNTA($A$3:$A$100000)*COUNTA($B$3:$B$100000),"",INDEX($A$3:A$100000,INT((ROW()-ROW($D$2))/COUNTA($B$3:$B$100000)+1))&amp;"-"&amp;INDEX($B$3:$B$100000,MOD(ROW()-ROW($D$2),COUNTA($B$3:$B$100000))+1))</f>
        <v/>
      </c>
    </row>
    <row r="7775" spans="4:4" x14ac:dyDescent="0.2">
      <c r="D7775" s="101" t="str">
        <f t="array" ref="D7775">IF(ROW()-ROW($D$2)+1&gt;COUNTA($A$3:$A$100000)*COUNTA($B$3:$B$100000),"",INDEX($A$3:A$100000,INT((ROW()-ROW($D$2))/COUNTA($B$3:$B$100000)+1))&amp;"-"&amp;INDEX($B$3:$B$100000,MOD(ROW()-ROW($D$2),COUNTA($B$3:$B$100000))+1))</f>
        <v/>
      </c>
    </row>
    <row r="7776" spans="4:4" x14ac:dyDescent="0.2">
      <c r="D7776" s="101" t="str">
        <f t="array" ref="D7776">IF(ROW()-ROW($D$2)+1&gt;COUNTA($A$3:$A$100000)*COUNTA($B$3:$B$100000),"",INDEX($A$3:A$100000,INT((ROW()-ROW($D$2))/COUNTA($B$3:$B$100000)+1))&amp;"-"&amp;INDEX($B$3:$B$100000,MOD(ROW()-ROW($D$2),COUNTA($B$3:$B$100000))+1))</f>
        <v/>
      </c>
    </row>
    <row r="7777" spans="4:4" x14ac:dyDescent="0.2">
      <c r="D7777" s="101" t="str">
        <f t="array" ref="D7777">IF(ROW()-ROW($D$2)+1&gt;COUNTA($A$3:$A$100000)*COUNTA($B$3:$B$100000),"",INDEX($A$3:A$100000,INT((ROW()-ROW($D$2))/COUNTA($B$3:$B$100000)+1))&amp;"-"&amp;INDEX($B$3:$B$100000,MOD(ROW()-ROW($D$2),COUNTA($B$3:$B$100000))+1))</f>
        <v/>
      </c>
    </row>
    <row r="7778" spans="4:4" x14ac:dyDescent="0.2">
      <c r="D7778" s="101" t="str">
        <f t="array" ref="D7778">IF(ROW()-ROW($D$2)+1&gt;COUNTA($A$3:$A$100000)*COUNTA($B$3:$B$100000),"",INDEX($A$3:A$100000,INT((ROW()-ROW($D$2))/COUNTA($B$3:$B$100000)+1))&amp;"-"&amp;INDEX($B$3:$B$100000,MOD(ROW()-ROW($D$2),COUNTA($B$3:$B$100000))+1))</f>
        <v/>
      </c>
    </row>
    <row r="7779" spans="4:4" x14ac:dyDescent="0.2">
      <c r="D7779" s="101" t="str">
        <f t="array" ref="D7779">IF(ROW()-ROW($D$2)+1&gt;COUNTA($A$3:$A$100000)*COUNTA($B$3:$B$100000),"",INDEX($A$3:A$100000,INT((ROW()-ROW($D$2))/COUNTA($B$3:$B$100000)+1))&amp;"-"&amp;INDEX($B$3:$B$100000,MOD(ROW()-ROW($D$2),COUNTA($B$3:$B$100000))+1))</f>
        <v/>
      </c>
    </row>
    <row r="7780" spans="4:4" x14ac:dyDescent="0.2">
      <c r="D7780" s="101" t="str">
        <f t="array" ref="D7780">IF(ROW()-ROW($D$2)+1&gt;COUNTA($A$3:$A$100000)*COUNTA($B$3:$B$100000),"",INDEX($A$3:A$100000,INT((ROW()-ROW($D$2))/COUNTA($B$3:$B$100000)+1))&amp;"-"&amp;INDEX($B$3:$B$100000,MOD(ROW()-ROW($D$2),COUNTA($B$3:$B$100000))+1))</f>
        <v/>
      </c>
    </row>
    <row r="7781" spans="4:4" x14ac:dyDescent="0.2">
      <c r="D7781" s="101" t="str">
        <f t="array" ref="D7781">IF(ROW()-ROW($D$2)+1&gt;COUNTA($A$3:$A$100000)*COUNTA($B$3:$B$100000),"",INDEX($A$3:A$100000,INT((ROW()-ROW($D$2))/COUNTA($B$3:$B$100000)+1))&amp;"-"&amp;INDEX($B$3:$B$100000,MOD(ROW()-ROW($D$2),COUNTA($B$3:$B$100000))+1))</f>
        <v/>
      </c>
    </row>
    <row r="7782" spans="4:4" x14ac:dyDescent="0.2">
      <c r="D7782" s="101" t="str">
        <f t="array" ref="D7782">IF(ROW()-ROW($D$2)+1&gt;COUNTA($A$3:$A$100000)*COUNTA($B$3:$B$100000),"",INDEX($A$3:A$100000,INT((ROW()-ROW($D$2))/COUNTA($B$3:$B$100000)+1))&amp;"-"&amp;INDEX($B$3:$B$100000,MOD(ROW()-ROW($D$2),COUNTA($B$3:$B$100000))+1))</f>
        <v/>
      </c>
    </row>
    <row r="7783" spans="4:4" x14ac:dyDescent="0.2">
      <c r="D7783" s="101" t="str">
        <f t="array" ref="D7783">IF(ROW()-ROW($D$2)+1&gt;COUNTA($A$3:$A$100000)*COUNTA($B$3:$B$100000),"",INDEX($A$3:A$100000,INT((ROW()-ROW($D$2))/COUNTA($B$3:$B$100000)+1))&amp;"-"&amp;INDEX($B$3:$B$100000,MOD(ROW()-ROW($D$2),COUNTA($B$3:$B$100000))+1))</f>
        <v/>
      </c>
    </row>
    <row r="7784" spans="4:4" x14ac:dyDescent="0.2">
      <c r="D7784" s="101" t="str">
        <f t="array" ref="D7784">IF(ROW()-ROW($D$2)+1&gt;COUNTA($A$3:$A$100000)*COUNTA($B$3:$B$100000),"",INDEX($A$3:A$100000,INT((ROW()-ROW($D$2))/COUNTA($B$3:$B$100000)+1))&amp;"-"&amp;INDEX($B$3:$B$100000,MOD(ROW()-ROW($D$2),COUNTA($B$3:$B$100000))+1))</f>
        <v/>
      </c>
    </row>
    <row r="7785" spans="4:4" x14ac:dyDescent="0.2">
      <c r="D7785" s="101" t="str">
        <f t="array" ref="D7785">IF(ROW()-ROW($D$2)+1&gt;COUNTA($A$3:$A$100000)*COUNTA($B$3:$B$100000),"",INDEX($A$3:A$100000,INT((ROW()-ROW($D$2))/COUNTA($B$3:$B$100000)+1))&amp;"-"&amp;INDEX($B$3:$B$100000,MOD(ROW()-ROW($D$2),COUNTA($B$3:$B$100000))+1))</f>
        <v/>
      </c>
    </row>
    <row r="7786" spans="4:4" x14ac:dyDescent="0.2">
      <c r="D7786" s="101" t="str">
        <f t="array" ref="D7786">IF(ROW()-ROW($D$2)+1&gt;COUNTA($A$3:$A$100000)*COUNTA($B$3:$B$100000),"",INDEX($A$3:A$100000,INT((ROW()-ROW($D$2))/COUNTA($B$3:$B$100000)+1))&amp;"-"&amp;INDEX($B$3:$B$100000,MOD(ROW()-ROW($D$2),COUNTA($B$3:$B$100000))+1))</f>
        <v/>
      </c>
    </row>
    <row r="7787" spans="4:4" x14ac:dyDescent="0.2">
      <c r="D7787" s="101" t="str">
        <f t="array" ref="D7787">IF(ROW()-ROW($D$2)+1&gt;COUNTA($A$3:$A$100000)*COUNTA($B$3:$B$100000),"",INDEX($A$3:A$100000,INT((ROW()-ROW($D$2))/COUNTA($B$3:$B$100000)+1))&amp;"-"&amp;INDEX($B$3:$B$100000,MOD(ROW()-ROW($D$2),COUNTA($B$3:$B$100000))+1))</f>
        <v/>
      </c>
    </row>
    <row r="7788" spans="4:4" x14ac:dyDescent="0.2">
      <c r="D7788" s="101" t="str">
        <f t="array" ref="D7788">IF(ROW()-ROW($D$2)+1&gt;COUNTA($A$3:$A$100000)*COUNTA($B$3:$B$100000),"",INDEX($A$3:A$100000,INT((ROW()-ROW($D$2))/COUNTA($B$3:$B$100000)+1))&amp;"-"&amp;INDEX($B$3:$B$100000,MOD(ROW()-ROW($D$2),COUNTA($B$3:$B$100000))+1))</f>
        <v/>
      </c>
    </row>
    <row r="7789" spans="4:4" x14ac:dyDescent="0.2">
      <c r="D7789" s="101" t="str">
        <f t="array" ref="D7789">IF(ROW()-ROW($D$2)+1&gt;COUNTA($A$3:$A$100000)*COUNTA($B$3:$B$100000),"",INDEX($A$3:A$100000,INT((ROW()-ROW($D$2))/COUNTA($B$3:$B$100000)+1))&amp;"-"&amp;INDEX($B$3:$B$100000,MOD(ROW()-ROW($D$2),COUNTA($B$3:$B$100000))+1))</f>
        <v/>
      </c>
    </row>
    <row r="7790" spans="4:4" x14ac:dyDescent="0.2">
      <c r="D7790" s="101" t="str">
        <f t="array" ref="D7790">IF(ROW()-ROW($D$2)+1&gt;COUNTA($A$3:$A$100000)*COUNTA($B$3:$B$100000),"",INDEX($A$3:A$100000,INT((ROW()-ROW($D$2))/COUNTA($B$3:$B$100000)+1))&amp;"-"&amp;INDEX($B$3:$B$100000,MOD(ROW()-ROW($D$2),COUNTA($B$3:$B$100000))+1))</f>
        <v/>
      </c>
    </row>
    <row r="7791" spans="4:4" x14ac:dyDescent="0.2">
      <c r="D7791" s="101" t="str">
        <f t="array" ref="D7791">IF(ROW()-ROW($D$2)+1&gt;COUNTA($A$3:$A$100000)*COUNTA($B$3:$B$100000),"",INDEX($A$3:A$100000,INT((ROW()-ROW($D$2))/COUNTA($B$3:$B$100000)+1))&amp;"-"&amp;INDEX($B$3:$B$100000,MOD(ROW()-ROW($D$2),COUNTA($B$3:$B$100000))+1))</f>
        <v/>
      </c>
    </row>
    <row r="7792" spans="4:4" x14ac:dyDescent="0.2">
      <c r="D7792" s="101" t="str">
        <f t="array" ref="D7792">IF(ROW()-ROW($D$2)+1&gt;COUNTA($A$3:$A$100000)*COUNTA($B$3:$B$100000),"",INDEX($A$3:A$100000,INT((ROW()-ROW($D$2))/COUNTA($B$3:$B$100000)+1))&amp;"-"&amp;INDEX($B$3:$B$100000,MOD(ROW()-ROW($D$2),COUNTA($B$3:$B$100000))+1))</f>
        <v/>
      </c>
    </row>
    <row r="7793" spans="4:4" x14ac:dyDescent="0.2">
      <c r="D7793" s="101" t="str">
        <f t="array" ref="D7793">IF(ROW()-ROW($D$2)+1&gt;COUNTA($A$3:$A$100000)*COUNTA($B$3:$B$100000),"",INDEX($A$3:A$100000,INT((ROW()-ROW($D$2))/COUNTA($B$3:$B$100000)+1))&amp;"-"&amp;INDEX($B$3:$B$100000,MOD(ROW()-ROW($D$2),COUNTA($B$3:$B$100000))+1))</f>
        <v/>
      </c>
    </row>
    <row r="7794" spans="4:4" x14ac:dyDescent="0.2">
      <c r="D7794" s="101" t="str">
        <f t="array" ref="D7794">IF(ROW()-ROW($D$2)+1&gt;COUNTA($A$3:$A$100000)*COUNTA($B$3:$B$100000),"",INDEX($A$3:A$100000,INT((ROW()-ROW($D$2))/COUNTA($B$3:$B$100000)+1))&amp;"-"&amp;INDEX($B$3:$B$100000,MOD(ROW()-ROW($D$2),COUNTA($B$3:$B$100000))+1))</f>
        <v/>
      </c>
    </row>
    <row r="7795" spans="4:4" x14ac:dyDescent="0.2">
      <c r="D7795" s="101" t="str">
        <f t="array" ref="D7795">IF(ROW()-ROW($D$2)+1&gt;COUNTA($A$3:$A$100000)*COUNTA($B$3:$B$100000),"",INDEX($A$3:A$100000,INT((ROW()-ROW($D$2))/COUNTA($B$3:$B$100000)+1))&amp;"-"&amp;INDEX($B$3:$B$100000,MOD(ROW()-ROW($D$2),COUNTA($B$3:$B$100000))+1))</f>
        <v/>
      </c>
    </row>
    <row r="7796" spans="4:4" x14ac:dyDescent="0.2">
      <c r="D7796" s="101" t="str">
        <f t="array" ref="D7796">IF(ROW()-ROW($D$2)+1&gt;COUNTA($A$3:$A$100000)*COUNTA($B$3:$B$100000),"",INDEX($A$3:A$100000,INT((ROW()-ROW($D$2))/COUNTA($B$3:$B$100000)+1))&amp;"-"&amp;INDEX($B$3:$B$100000,MOD(ROW()-ROW($D$2),COUNTA($B$3:$B$100000))+1))</f>
        <v/>
      </c>
    </row>
    <row r="7797" spans="4:4" x14ac:dyDescent="0.2">
      <c r="D7797" s="101" t="str">
        <f t="array" ref="D7797">IF(ROW()-ROW($D$2)+1&gt;COUNTA($A$3:$A$100000)*COUNTA($B$3:$B$100000),"",INDEX($A$3:A$100000,INT((ROW()-ROW($D$2))/COUNTA($B$3:$B$100000)+1))&amp;"-"&amp;INDEX($B$3:$B$100000,MOD(ROW()-ROW($D$2),COUNTA($B$3:$B$100000))+1))</f>
        <v/>
      </c>
    </row>
    <row r="7798" spans="4:4" x14ac:dyDescent="0.2">
      <c r="D7798" s="101" t="str">
        <f t="array" ref="D7798">IF(ROW()-ROW($D$2)+1&gt;COUNTA($A$3:$A$100000)*COUNTA($B$3:$B$100000),"",INDEX($A$3:A$100000,INT((ROW()-ROW($D$2))/COUNTA($B$3:$B$100000)+1))&amp;"-"&amp;INDEX($B$3:$B$100000,MOD(ROW()-ROW($D$2),COUNTA($B$3:$B$100000))+1))</f>
        <v/>
      </c>
    </row>
    <row r="7799" spans="4:4" x14ac:dyDescent="0.2">
      <c r="D7799" s="101" t="str">
        <f t="array" ref="D7799">IF(ROW()-ROW($D$2)+1&gt;COUNTA($A$3:$A$100000)*COUNTA($B$3:$B$100000),"",INDEX($A$3:A$100000,INT((ROW()-ROW($D$2))/COUNTA($B$3:$B$100000)+1))&amp;"-"&amp;INDEX($B$3:$B$100000,MOD(ROW()-ROW($D$2),COUNTA($B$3:$B$100000))+1))</f>
        <v/>
      </c>
    </row>
    <row r="7800" spans="4:4" x14ac:dyDescent="0.2">
      <c r="D7800" s="101" t="str">
        <f t="array" ref="D7800">IF(ROW()-ROW($D$2)+1&gt;COUNTA($A$3:$A$100000)*COUNTA($B$3:$B$100000),"",INDEX($A$3:A$100000,INT((ROW()-ROW($D$2))/COUNTA($B$3:$B$100000)+1))&amp;"-"&amp;INDEX($B$3:$B$100000,MOD(ROW()-ROW($D$2),COUNTA($B$3:$B$100000))+1))</f>
        <v/>
      </c>
    </row>
    <row r="7801" spans="4:4" x14ac:dyDescent="0.2">
      <c r="D7801" s="101" t="str">
        <f t="array" ref="D7801">IF(ROW()-ROW($D$2)+1&gt;COUNTA($A$3:$A$100000)*COUNTA($B$3:$B$100000),"",INDEX($A$3:A$100000,INT((ROW()-ROW($D$2))/COUNTA($B$3:$B$100000)+1))&amp;"-"&amp;INDEX($B$3:$B$100000,MOD(ROW()-ROW($D$2),COUNTA($B$3:$B$100000))+1))</f>
        <v/>
      </c>
    </row>
    <row r="7802" spans="4:4" x14ac:dyDescent="0.2">
      <c r="D7802" s="101" t="str">
        <f t="array" ref="D7802">IF(ROW()-ROW($D$2)+1&gt;COUNTA($A$3:$A$100000)*COUNTA($B$3:$B$100000),"",INDEX($A$3:A$100000,INT((ROW()-ROW($D$2))/COUNTA($B$3:$B$100000)+1))&amp;"-"&amp;INDEX($B$3:$B$100000,MOD(ROW()-ROW($D$2),COUNTA($B$3:$B$100000))+1))</f>
        <v/>
      </c>
    </row>
    <row r="7803" spans="4:4" x14ac:dyDescent="0.2">
      <c r="D7803" s="101" t="str">
        <f t="array" ref="D7803">IF(ROW()-ROW($D$2)+1&gt;COUNTA($A$3:$A$100000)*COUNTA($B$3:$B$100000),"",INDEX($A$3:A$100000,INT((ROW()-ROW($D$2))/COUNTA($B$3:$B$100000)+1))&amp;"-"&amp;INDEX($B$3:$B$100000,MOD(ROW()-ROW($D$2),COUNTA($B$3:$B$100000))+1))</f>
        <v/>
      </c>
    </row>
    <row r="7804" spans="4:4" x14ac:dyDescent="0.2">
      <c r="D7804" s="101" t="str">
        <f t="array" ref="D7804">IF(ROW()-ROW($D$2)+1&gt;COUNTA($A$3:$A$100000)*COUNTA($B$3:$B$100000),"",INDEX($A$3:A$100000,INT((ROW()-ROW($D$2))/COUNTA($B$3:$B$100000)+1))&amp;"-"&amp;INDEX($B$3:$B$100000,MOD(ROW()-ROW($D$2),COUNTA($B$3:$B$100000))+1))</f>
        <v/>
      </c>
    </row>
    <row r="7805" spans="4:4" x14ac:dyDescent="0.2">
      <c r="D7805" s="101" t="str">
        <f t="array" ref="D7805">IF(ROW()-ROW($D$2)+1&gt;COUNTA($A$3:$A$100000)*COUNTA($B$3:$B$100000),"",INDEX($A$3:A$100000,INT((ROW()-ROW($D$2))/COUNTA($B$3:$B$100000)+1))&amp;"-"&amp;INDEX($B$3:$B$100000,MOD(ROW()-ROW($D$2),COUNTA($B$3:$B$100000))+1))</f>
        <v/>
      </c>
    </row>
    <row r="7806" spans="4:4" x14ac:dyDescent="0.2">
      <c r="D7806" s="101" t="str">
        <f t="array" ref="D7806">IF(ROW()-ROW($D$2)+1&gt;COUNTA($A$3:$A$100000)*COUNTA($B$3:$B$100000),"",INDEX($A$3:A$100000,INT((ROW()-ROW($D$2))/COUNTA($B$3:$B$100000)+1))&amp;"-"&amp;INDEX($B$3:$B$100000,MOD(ROW()-ROW($D$2),COUNTA($B$3:$B$100000))+1))</f>
        <v/>
      </c>
    </row>
    <row r="7807" spans="4:4" x14ac:dyDescent="0.2">
      <c r="D7807" s="101" t="str">
        <f t="array" ref="D7807">IF(ROW()-ROW($D$2)+1&gt;COUNTA($A$3:$A$100000)*COUNTA($B$3:$B$100000),"",INDEX($A$3:A$100000,INT((ROW()-ROW($D$2))/COUNTA($B$3:$B$100000)+1))&amp;"-"&amp;INDEX($B$3:$B$100000,MOD(ROW()-ROW($D$2),COUNTA($B$3:$B$100000))+1))</f>
        <v/>
      </c>
    </row>
    <row r="7808" spans="4:4" x14ac:dyDescent="0.2">
      <c r="D7808" s="101" t="str">
        <f t="array" ref="D7808">IF(ROW()-ROW($D$2)+1&gt;COUNTA($A$3:$A$100000)*COUNTA($B$3:$B$100000),"",INDEX($A$3:A$100000,INT((ROW()-ROW($D$2))/COUNTA($B$3:$B$100000)+1))&amp;"-"&amp;INDEX($B$3:$B$100000,MOD(ROW()-ROW($D$2),COUNTA($B$3:$B$100000))+1))</f>
        <v/>
      </c>
    </row>
    <row r="7809" spans="4:4" x14ac:dyDescent="0.2">
      <c r="D7809" s="101" t="str">
        <f t="array" ref="D7809">IF(ROW()-ROW($D$2)+1&gt;COUNTA($A$3:$A$100000)*COUNTA($B$3:$B$100000),"",INDEX($A$3:A$100000,INT((ROW()-ROW($D$2))/COUNTA($B$3:$B$100000)+1))&amp;"-"&amp;INDEX($B$3:$B$100000,MOD(ROW()-ROW($D$2),COUNTA($B$3:$B$100000))+1))</f>
        <v/>
      </c>
    </row>
    <row r="7810" spans="4:4" x14ac:dyDescent="0.2">
      <c r="D7810" s="101" t="str">
        <f t="array" ref="D7810">IF(ROW()-ROW($D$2)+1&gt;COUNTA($A$3:$A$100000)*COUNTA($B$3:$B$100000),"",INDEX($A$3:A$100000,INT((ROW()-ROW($D$2))/COUNTA($B$3:$B$100000)+1))&amp;"-"&amp;INDEX($B$3:$B$100000,MOD(ROW()-ROW($D$2),COUNTA($B$3:$B$100000))+1))</f>
        <v/>
      </c>
    </row>
    <row r="7811" spans="4:4" x14ac:dyDescent="0.2">
      <c r="D7811" s="101" t="str">
        <f t="array" ref="D7811">IF(ROW()-ROW($D$2)+1&gt;COUNTA($A$3:$A$100000)*COUNTA($B$3:$B$100000),"",INDEX($A$3:A$100000,INT((ROW()-ROW($D$2))/COUNTA($B$3:$B$100000)+1))&amp;"-"&amp;INDEX($B$3:$B$100000,MOD(ROW()-ROW($D$2),COUNTA($B$3:$B$100000))+1))</f>
        <v/>
      </c>
    </row>
    <row r="7812" spans="4:4" x14ac:dyDescent="0.2">
      <c r="D7812" s="101" t="str">
        <f t="array" ref="D7812">IF(ROW()-ROW($D$2)+1&gt;COUNTA($A$3:$A$100000)*COUNTA($B$3:$B$100000),"",INDEX($A$3:A$100000,INT((ROW()-ROW($D$2))/COUNTA($B$3:$B$100000)+1))&amp;"-"&amp;INDEX($B$3:$B$100000,MOD(ROW()-ROW($D$2),COUNTA($B$3:$B$100000))+1))</f>
        <v/>
      </c>
    </row>
    <row r="7813" spans="4:4" x14ac:dyDescent="0.2">
      <c r="D7813" s="101" t="str">
        <f t="array" ref="D7813">IF(ROW()-ROW($D$2)+1&gt;COUNTA($A$3:$A$100000)*COUNTA($B$3:$B$100000),"",INDEX($A$3:A$100000,INT((ROW()-ROW($D$2))/COUNTA($B$3:$B$100000)+1))&amp;"-"&amp;INDEX($B$3:$B$100000,MOD(ROW()-ROW($D$2),COUNTA($B$3:$B$100000))+1))</f>
        <v/>
      </c>
    </row>
    <row r="7814" spans="4:4" x14ac:dyDescent="0.2">
      <c r="D7814" s="101" t="str">
        <f t="array" ref="D7814">IF(ROW()-ROW($D$2)+1&gt;COUNTA($A$3:$A$100000)*COUNTA($B$3:$B$100000),"",INDEX($A$3:A$100000,INT((ROW()-ROW($D$2))/COUNTA($B$3:$B$100000)+1))&amp;"-"&amp;INDEX($B$3:$B$100000,MOD(ROW()-ROW($D$2),COUNTA($B$3:$B$100000))+1))</f>
        <v/>
      </c>
    </row>
    <row r="7815" spans="4:4" x14ac:dyDescent="0.2">
      <c r="D7815" s="101" t="str">
        <f t="array" ref="D7815">IF(ROW()-ROW($D$2)+1&gt;COUNTA($A$3:$A$100000)*COUNTA($B$3:$B$100000),"",INDEX($A$3:A$100000,INT((ROW()-ROW($D$2))/COUNTA($B$3:$B$100000)+1))&amp;"-"&amp;INDEX($B$3:$B$100000,MOD(ROW()-ROW($D$2),COUNTA($B$3:$B$100000))+1))</f>
        <v/>
      </c>
    </row>
    <row r="7816" spans="4:4" x14ac:dyDescent="0.2">
      <c r="D7816" s="101" t="str">
        <f t="array" ref="D7816">IF(ROW()-ROW($D$2)+1&gt;COUNTA($A$3:$A$100000)*COUNTA($B$3:$B$100000),"",INDEX($A$3:A$100000,INT((ROW()-ROW($D$2))/COUNTA($B$3:$B$100000)+1))&amp;"-"&amp;INDEX($B$3:$B$100000,MOD(ROW()-ROW($D$2),COUNTA($B$3:$B$100000))+1))</f>
        <v/>
      </c>
    </row>
    <row r="7817" spans="4:4" x14ac:dyDescent="0.2">
      <c r="D7817" s="101" t="str">
        <f t="array" ref="D7817">IF(ROW()-ROW($D$2)+1&gt;COUNTA($A$3:$A$100000)*COUNTA($B$3:$B$100000),"",INDEX($A$3:A$100000,INT((ROW()-ROW($D$2))/COUNTA($B$3:$B$100000)+1))&amp;"-"&amp;INDEX($B$3:$B$100000,MOD(ROW()-ROW($D$2),COUNTA($B$3:$B$100000))+1))</f>
        <v/>
      </c>
    </row>
    <row r="7818" spans="4:4" x14ac:dyDescent="0.2">
      <c r="D7818" s="101" t="str">
        <f t="array" ref="D7818">IF(ROW()-ROW($D$2)+1&gt;COUNTA($A$3:$A$100000)*COUNTA($B$3:$B$100000),"",INDEX($A$3:A$100000,INT((ROW()-ROW($D$2))/COUNTA($B$3:$B$100000)+1))&amp;"-"&amp;INDEX($B$3:$B$100000,MOD(ROW()-ROW($D$2),COUNTA($B$3:$B$100000))+1))</f>
        <v/>
      </c>
    </row>
    <row r="7819" spans="4:4" x14ac:dyDescent="0.2">
      <c r="D7819" s="101" t="str">
        <f t="array" ref="D7819">IF(ROW()-ROW($D$2)+1&gt;COUNTA($A$3:$A$100000)*COUNTA($B$3:$B$100000),"",INDEX($A$3:A$100000,INT((ROW()-ROW($D$2))/COUNTA($B$3:$B$100000)+1))&amp;"-"&amp;INDEX($B$3:$B$100000,MOD(ROW()-ROW($D$2),COUNTA($B$3:$B$100000))+1))</f>
        <v/>
      </c>
    </row>
    <row r="7820" spans="4:4" x14ac:dyDescent="0.2">
      <c r="D7820" s="101" t="str">
        <f t="array" ref="D7820">IF(ROW()-ROW($D$2)+1&gt;COUNTA($A$3:$A$100000)*COUNTA($B$3:$B$100000),"",INDEX($A$3:A$100000,INT((ROW()-ROW($D$2))/COUNTA($B$3:$B$100000)+1))&amp;"-"&amp;INDEX($B$3:$B$100000,MOD(ROW()-ROW($D$2),COUNTA($B$3:$B$100000))+1))</f>
        <v/>
      </c>
    </row>
    <row r="7821" spans="4:4" x14ac:dyDescent="0.2">
      <c r="D7821" s="101" t="str">
        <f t="array" ref="D7821">IF(ROW()-ROW($D$2)+1&gt;COUNTA($A$3:$A$100000)*COUNTA($B$3:$B$100000),"",INDEX($A$3:A$100000,INT((ROW()-ROW($D$2))/COUNTA($B$3:$B$100000)+1))&amp;"-"&amp;INDEX($B$3:$B$100000,MOD(ROW()-ROW($D$2),COUNTA($B$3:$B$100000))+1))</f>
        <v/>
      </c>
    </row>
    <row r="7822" spans="4:4" x14ac:dyDescent="0.2">
      <c r="D7822" s="101" t="str">
        <f t="array" ref="D7822">IF(ROW()-ROW($D$2)+1&gt;COUNTA($A$3:$A$100000)*COUNTA($B$3:$B$100000),"",INDEX($A$3:A$100000,INT((ROW()-ROW($D$2))/COUNTA($B$3:$B$100000)+1))&amp;"-"&amp;INDEX($B$3:$B$100000,MOD(ROW()-ROW($D$2),COUNTA($B$3:$B$100000))+1))</f>
        <v/>
      </c>
    </row>
    <row r="7823" spans="4:4" x14ac:dyDescent="0.2">
      <c r="D7823" s="101" t="str">
        <f t="array" ref="D7823">IF(ROW()-ROW($D$2)+1&gt;COUNTA($A$3:$A$100000)*COUNTA($B$3:$B$100000),"",INDEX($A$3:A$100000,INT((ROW()-ROW($D$2))/COUNTA($B$3:$B$100000)+1))&amp;"-"&amp;INDEX($B$3:$B$100000,MOD(ROW()-ROW($D$2),COUNTA($B$3:$B$100000))+1))</f>
        <v/>
      </c>
    </row>
    <row r="7824" spans="4:4" x14ac:dyDescent="0.2">
      <c r="D7824" s="101" t="str">
        <f t="array" ref="D7824">IF(ROW()-ROW($D$2)+1&gt;COUNTA($A$3:$A$100000)*COUNTA($B$3:$B$100000),"",INDEX($A$3:A$100000,INT((ROW()-ROW($D$2))/COUNTA($B$3:$B$100000)+1))&amp;"-"&amp;INDEX($B$3:$B$100000,MOD(ROW()-ROW($D$2),COUNTA($B$3:$B$100000))+1))</f>
        <v/>
      </c>
    </row>
    <row r="7825" spans="4:4" x14ac:dyDescent="0.2">
      <c r="D7825" s="101" t="str">
        <f t="array" ref="D7825">IF(ROW()-ROW($D$2)+1&gt;COUNTA($A$3:$A$100000)*COUNTA($B$3:$B$100000),"",INDEX($A$3:A$100000,INT((ROW()-ROW($D$2))/COUNTA($B$3:$B$100000)+1))&amp;"-"&amp;INDEX($B$3:$B$100000,MOD(ROW()-ROW($D$2),COUNTA($B$3:$B$100000))+1))</f>
        <v/>
      </c>
    </row>
    <row r="7826" spans="4:4" x14ac:dyDescent="0.2">
      <c r="D7826" s="101" t="str">
        <f t="array" ref="D7826">IF(ROW()-ROW($D$2)+1&gt;COUNTA($A$3:$A$100000)*COUNTA($B$3:$B$100000),"",INDEX($A$3:A$100000,INT((ROW()-ROW($D$2))/COUNTA($B$3:$B$100000)+1))&amp;"-"&amp;INDEX($B$3:$B$100000,MOD(ROW()-ROW($D$2),COUNTA($B$3:$B$100000))+1))</f>
        <v/>
      </c>
    </row>
    <row r="7827" spans="4:4" x14ac:dyDescent="0.2">
      <c r="D7827" s="101" t="str">
        <f t="array" ref="D7827">IF(ROW()-ROW($D$2)+1&gt;COUNTA($A$3:$A$100000)*COUNTA($B$3:$B$100000),"",INDEX($A$3:A$100000,INT((ROW()-ROW($D$2))/COUNTA($B$3:$B$100000)+1))&amp;"-"&amp;INDEX($B$3:$B$100000,MOD(ROW()-ROW($D$2),COUNTA($B$3:$B$100000))+1))</f>
        <v/>
      </c>
    </row>
    <row r="7828" spans="4:4" x14ac:dyDescent="0.2">
      <c r="D7828" s="101" t="str">
        <f t="array" ref="D7828">IF(ROW()-ROW($D$2)+1&gt;COUNTA($A$3:$A$100000)*COUNTA($B$3:$B$100000),"",INDEX($A$3:A$100000,INT((ROW()-ROW($D$2))/COUNTA($B$3:$B$100000)+1))&amp;"-"&amp;INDEX($B$3:$B$100000,MOD(ROW()-ROW($D$2),COUNTA($B$3:$B$100000))+1))</f>
        <v/>
      </c>
    </row>
    <row r="7829" spans="4:4" x14ac:dyDescent="0.2">
      <c r="D7829" s="101" t="str">
        <f t="array" ref="D7829">IF(ROW()-ROW($D$2)+1&gt;COUNTA($A$3:$A$100000)*COUNTA($B$3:$B$100000),"",INDEX($A$3:A$100000,INT((ROW()-ROW($D$2))/COUNTA($B$3:$B$100000)+1))&amp;"-"&amp;INDEX($B$3:$B$100000,MOD(ROW()-ROW($D$2),COUNTA($B$3:$B$100000))+1))</f>
        <v/>
      </c>
    </row>
    <row r="7830" spans="4:4" x14ac:dyDescent="0.2">
      <c r="D7830" s="101" t="str">
        <f t="array" ref="D7830">IF(ROW()-ROW($D$2)+1&gt;COUNTA($A$3:$A$100000)*COUNTA($B$3:$B$100000),"",INDEX($A$3:A$100000,INT((ROW()-ROW($D$2))/COUNTA($B$3:$B$100000)+1))&amp;"-"&amp;INDEX($B$3:$B$100000,MOD(ROW()-ROW($D$2),COUNTA($B$3:$B$100000))+1))</f>
        <v/>
      </c>
    </row>
    <row r="7831" spans="4:4" x14ac:dyDescent="0.2">
      <c r="D7831" s="101" t="str">
        <f t="array" ref="D7831">IF(ROW()-ROW($D$2)+1&gt;COUNTA($A$3:$A$100000)*COUNTA($B$3:$B$100000),"",INDEX($A$3:A$100000,INT((ROW()-ROW($D$2))/COUNTA($B$3:$B$100000)+1))&amp;"-"&amp;INDEX($B$3:$B$100000,MOD(ROW()-ROW($D$2),COUNTA($B$3:$B$100000))+1))</f>
        <v/>
      </c>
    </row>
    <row r="7832" spans="4:4" x14ac:dyDescent="0.2">
      <c r="D7832" s="101" t="str">
        <f t="array" ref="D7832">IF(ROW()-ROW($D$2)+1&gt;COUNTA($A$3:$A$100000)*COUNTA($B$3:$B$100000),"",INDEX($A$3:A$100000,INT((ROW()-ROW($D$2))/COUNTA($B$3:$B$100000)+1))&amp;"-"&amp;INDEX($B$3:$B$100000,MOD(ROW()-ROW($D$2),COUNTA($B$3:$B$100000))+1))</f>
        <v/>
      </c>
    </row>
    <row r="7833" spans="4:4" x14ac:dyDescent="0.2">
      <c r="D7833" s="101" t="str">
        <f t="array" ref="D7833">IF(ROW()-ROW($D$2)+1&gt;COUNTA($A$3:$A$100000)*COUNTA($B$3:$B$100000),"",INDEX($A$3:A$100000,INT((ROW()-ROW($D$2))/COUNTA($B$3:$B$100000)+1))&amp;"-"&amp;INDEX($B$3:$B$100000,MOD(ROW()-ROW($D$2),COUNTA($B$3:$B$100000))+1))</f>
        <v/>
      </c>
    </row>
    <row r="7834" spans="4:4" x14ac:dyDescent="0.2">
      <c r="D7834" s="101" t="str">
        <f t="array" ref="D7834">IF(ROW()-ROW($D$2)+1&gt;COUNTA($A$3:$A$100000)*COUNTA($B$3:$B$100000),"",INDEX($A$3:A$100000,INT((ROW()-ROW($D$2))/COUNTA($B$3:$B$100000)+1))&amp;"-"&amp;INDEX($B$3:$B$100000,MOD(ROW()-ROW($D$2),COUNTA($B$3:$B$100000))+1))</f>
        <v/>
      </c>
    </row>
    <row r="7835" spans="4:4" x14ac:dyDescent="0.2">
      <c r="D7835" s="101" t="str">
        <f t="array" ref="D7835">IF(ROW()-ROW($D$2)+1&gt;COUNTA($A$3:$A$100000)*COUNTA($B$3:$B$100000),"",INDEX($A$3:A$100000,INT((ROW()-ROW($D$2))/COUNTA($B$3:$B$100000)+1))&amp;"-"&amp;INDEX($B$3:$B$100000,MOD(ROW()-ROW($D$2),COUNTA($B$3:$B$100000))+1))</f>
        <v/>
      </c>
    </row>
    <row r="7836" spans="4:4" x14ac:dyDescent="0.2">
      <c r="D7836" s="101" t="str">
        <f t="array" ref="D7836">IF(ROW()-ROW($D$2)+1&gt;COUNTA($A$3:$A$100000)*COUNTA($B$3:$B$100000),"",INDEX($A$3:A$100000,INT((ROW()-ROW($D$2))/COUNTA($B$3:$B$100000)+1))&amp;"-"&amp;INDEX($B$3:$B$100000,MOD(ROW()-ROW($D$2),COUNTA($B$3:$B$100000))+1))</f>
        <v/>
      </c>
    </row>
    <row r="7837" spans="4:4" x14ac:dyDescent="0.2">
      <c r="D7837" s="101" t="str">
        <f t="array" ref="D7837">IF(ROW()-ROW($D$2)+1&gt;COUNTA($A$3:$A$100000)*COUNTA($B$3:$B$100000),"",INDEX($A$3:A$100000,INT((ROW()-ROW($D$2))/COUNTA($B$3:$B$100000)+1))&amp;"-"&amp;INDEX($B$3:$B$100000,MOD(ROW()-ROW($D$2),COUNTA($B$3:$B$100000))+1))</f>
        <v/>
      </c>
    </row>
    <row r="7838" spans="4:4" x14ac:dyDescent="0.2">
      <c r="D7838" s="101" t="str">
        <f t="array" ref="D7838">IF(ROW()-ROW($D$2)+1&gt;COUNTA($A$3:$A$100000)*COUNTA($B$3:$B$100000),"",INDEX($A$3:A$100000,INT((ROW()-ROW($D$2))/COUNTA($B$3:$B$100000)+1))&amp;"-"&amp;INDEX($B$3:$B$100000,MOD(ROW()-ROW($D$2),COUNTA($B$3:$B$100000))+1))</f>
        <v/>
      </c>
    </row>
    <row r="7839" spans="4:4" x14ac:dyDescent="0.2">
      <c r="D7839" s="101" t="str">
        <f t="array" ref="D7839">IF(ROW()-ROW($D$2)+1&gt;COUNTA($A$3:$A$100000)*COUNTA($B$3:$B$100000),"",INDEX($A$3:A$100000,INT((ROW()-ROW($D$2))/COUNTA($B$3:$B$100000)+1))&amp;"-"&amp;INDEX($B$3:$B$100000,MOD(ROW()-ROW($D$2),COUNTA($B$3:$B$100000))+1))</f>
        <v/>
      </c>
    </row>
    <row r="7840" spans="4:4" x14ac:dyDescent="0.2">
      <c r="D7840" s="101" t="str">
        <f t="array" ref="D7840">IF(ROW()-ROW($D$2)+1&gt;COUNTA($A$3:$A$100000)*COUNTA($B$3:$B$100000),"",INDEX($A$3:A$100000,INT((ROW()-ROW($D$2))/COUNTA($B$3:$B$100000)+1))&amp;"-"&amp;INDEX($B$3:$B$100000,MOD(ROW()-ROW($D$2),COUNTA($B$3:$B$100000))+1))</f>
        <v/>
      </c>
    </row>
    <row r="7841" spans="4:4" x14ac:dyDescent="0.2">
      <c r="D7841" s="101" t="str">
        <f t="array" ref="D7841">IF(ROW()-ROW($D$2)+1&gt;COUNTA($A$3:$A$100000)*COUNTA($B$3:$B$100000),"",INDEX($A$3:A$100000,INT((ROW()-ROW($D$2))/COUNTA($B$3:$B$100000)+1))&amp;"-"&amp;INDEX($B$3:$B$100000,MOD(ROW()-ROW($D$2),COUNTA($B$3:$B$100000))+1))</f>
        <v/>
      </c>
    </row>
    <row r="7842" spans="4:4" x14ac:dyDescent="0.2">
      <c r="D7842" s="101" t="str">
        <f t="array" ref="D7842">IF(ROW()-ROW($D$2)+1&gt;COUNTA($A$3:$A$100000)*COUNTA($B$3:$B$100000),"",INDEX($A$3:A$100000,INT((ROW()-ROW($D$2))/COUNTA($B$3:$B$100000)+1))&amp;"-"&amp;INDEX($B$3:$B$100000,MOD(ROW()-ROW($D$2),COUNTA($B$3:$B$100000))+1))</f>
        <v/>
      </c>
    </row>
    <row r="7843" spans="4:4" x14ac:dyDescent="0.2">
      <c r="D7843" s="101" t="str">
        <f t="array" ref="D7843">IF(ROW()-ROW($D$2)+1&gt;COUNTA($A$3:$A$100000)*COUNTA($B$3:$B$100000),"",INDEX($A$3:A$100000,INT((ROW()-ROW($D$2))/COUNTA($B$3:$B$100000)+1))&amp;"-"&amp;INDEX($B$3:$B$100000,MOD(ROW()-ROW($D$2),COUNTA($B$3:$B$100000))+1))</f>
        <v/>
      </c>
    </row>
    <row r="7844" spans="4:4" x14ac:dyDescent="0.2">
      <c r="D7844" s="101" t="str">
        <f t="array" ref="D7844">IF(ROW()-ROW($D$2)+1&gt;COUNTA($A$3:$A$100000)*COUNTA($B$3:$B$100000),"",INDEX($A$3:A$100000,INT((ROW()-ROW($D$2))/COUNTA($B$3:$B$100000)+1))&amp;"-"&amp;INDEX($B$3:$B$100000,MOD(ROW()-ROW($D$2),COUNTA($B$3:$B$100000))+1))</f>
        <v/>
      </c>
    </row>
    <row r="7845" spans="4:4" x14ac:dyDescent="0.2">
      <c r="D7845" s="101" t="str">
        <f t="array" ref="D7845">IF(ROW()-ROW($D$2)+1&gt;COUNTA($A$3:$A$100000)*COUNTA($B$3:$B$100000),"",INDEX($A$3:A$100000,INT((ROW()-ROW($D$2))/COUNTA($B$3:$B$100000)+1))&amp;"-"&amp;INDEX($B$3:$B$100000,MOD(ROW()-ROW($D$2),COUNTA($B$3:$B$100000))+1))</f>
        <v/>
      </c>
    </row>
    <row r="7846" spans="4:4" x14ac:dyDescent="0.2">
      <c r="D7846" s="101" t="str">
        <f t="array" ref="D7846">IF(ROW()-ROW($D$2)+1&gt;COUNTA($A$3:$A$100000)*COUNTA($B$3:$B$100000),"",INDEX($A$3:A$100000,INT((ROW()-ROW($D$2))/COUNTA($B$3:$B$100000)+1))&amp;"-"&amp;INDEX($B$3:$B$100000,MOD(ROW()-ROW($D$2),COUNTA($B$3:$B$100000))+1))</f>
        <v/>
      </c>
    </row>
    <row r="7847" spans="4:4" x14ac:dyDescent="0.2">
      <c r="D7847" s="101" t="str">
        <f t="array" ref="D7847">IF(ROW()-ROW($D$2)+1&gt;COUNTA($A$3:$A$100000)*COUNTA($B$3:$B$100000),"",INDEX($A$3:A$100000,INT((ROW()-ROW($D$2))/COUNTA($B$3:$B$100000)+1))&amp;"-"&amp;INDEX($B$3:$B$100000,MOD(ROW()-ROW($D$2),COUNTA($B$3:$B$100000))+1))</f>
        <v/>
      </c>
    </row>
    <row r="7848" spans="4:4" x14ac:dyDescent="0.2">
      <c r="D7848" s="101" t="str">
        <f t="array" ref="D7848">IF(ROW()-ROW($D$2)+1&gt;COUNTA($A$3:$A$100000)*COUNTA($B$3:$B$100000),"",INDEX($A$3:A$100000,INT((ROW()-ROW($D$2))/COUNTA($B$3:$B$100000)+1))&amp;"-"&amp;INDEX($B$3:$B$100000,MOD(ROW()-ROW($D$2),COUNTA($B$3:$B$100000))+1))</f>
        <v/>
      </c>
    </row>
    <row r="7849" spans="4:4" x14ac:dyDescent="0.2">
      <c r="D7849" s="101" t="str">
        <f t="array" ref="D7849">IF(ROW()-ROW($D$2)+1&gt;COUNTA($A$3:$A$100000)*COUNTA($B$3:$B$100000),"",INDEX($A$3:A$100000,INT((ROW()-ROW($D$2))/COUNTA($B$3:$B$100000)+1))&amp;"-"&amp;INDEX($B$3:$B$100000,MOD(ROW()-ROW($D$2),COUNTA($B$3:$B$100000))+1))</f>
        <v/>
      </c>
    </row>
    <row r="7850" spans="4:4" x14ac:dyDescent="0.2">
      <c r="D7850" s="101" t="str">
        <f t="array" ref="D7850">IF(ROW()-ROW($D$2)+1&gt;COUNTA($A$3:$A$100000)*COUNTA($B$3:$B$100000),"",INDEX($A$3:A$100000,INT((ROW()-ROW($D$2))/COUNTA($B$3:$B$100000)+1))&amp;"-"&amp;INDEX($B$3:$B$100000,MOD(ROW()-ROW($D$2),COUNTA($B$3:$B$100000))+1))</f>
        <v/>
      </c>
    </row>
    <row r="7851" spans="4:4" x14ac:dyDescent="0.2">
      <c r="D7851" s="101" t="str">
        <f t="array" ref="D7851">IF(ROW()-ROW($D$2)+1&gt;COUNTA($A$3:$A$100000)*COUNTA($B$3:$B$100000),"",INDEX($A$3:A$100000,INT((ROW()-ROW($D$2))/COUNTA($B$3:$B$100000)+1))&amp;"-"&amp;INDEX($B$3:$B$100000,MOD(ROW()-ROW($D$2),COUNTA($B$3:$B$100000))+1))</f>
        <v/>
      </c>
    </row>
    <row r="7852" spans="4:4" x14ac:dyDescent="0.2">
      <c r="D7852" s="101" t="str">
        <f t="array" ref="D7852">IF(ROW()-ROW($D$2)+1&gt;COUNTA($A$3:$A$100000)*COUNTA($B$3:$B$100000),"",INDEX($A$3:A$100000,INT((ROW()-ROW($D$2))/COUNTA($B$3:$B$100000)+1))&amp;"-"&amp;INDEX($B$3:$B$100000,MOD(ROW()-ROW($D$2),COUNTA($B$3:$B$100000))+1))</f>
        <v/>
      </c>
    </row>
    <row r="7853" spans="4:4" x14ac:dyDescent="0.2">
      <c r="D7853" s="101" t="str">
        <f t="array" ref="D7853">IF(ROW()-ROW($D$2)+1&gt;COUNTA($A$3:$A$100000)*COUNTA($B$3:$B$100000),"",INDEX($A$3:A$100000,INT((ROW()-ROW($D$2))/COUNTA($B$3:$B$100000)+1))&amp;"-"&amp;INDEX($B$3:$B$100000,MOD(ROW()-ROW($D$2),COUNTA($B$3:$B$100000))+1))</f>
        <v/>
      </c>
    </row>
    <row r="7854" spans="4:4" x14ac:dyDescent="0.2">
      <c r="D7854" s="101" t="str">
        <f t="array" ref="D7854">IF(ROW()-ROW($D$2)+1&gt;COUNTA($A$3:$A$100000)*COUNTA($B$3:$B$100000),"",INDEX($A$3:A$100000,INT((ROW()-ROW($D$2))/COUNTA($B$3:$B$100000)+1))&amp;"-"&amp;INDEX($B$3:$B$100000,MOD(ROW()-ROW($D$2),COUNTA($B$3:$B$100000))+1))</f>
        <v/>
      </c>
    </row>
    <row r="7855" spans="4:4" x14ac:dyDescent="0.2">
      <c r="D7855" s="101" t="str">
        <f t="array" ref="D7855">IF(ROW()-ROW($D$2)+1&gt;COUNTA($A$3:$A$100000)*COUNTA($B$3:$B$100000),"",INDEX($A$3:A$100000,INT((ROW()-ROW($D$2))/COUNTA($B$3:$B$100000)+1))&amp;"-"&amp;INDEX($B$3:$B$100000,MOD(ROW()-ROW($D$2),COUNTA($B$3:$B$100000))+1))</f>
        <v/>
      </c>
    </row>
    <row r="7856" spans="4:4" x14ac:dyDescent="0.2">
      <c r="D7856" s="101" t="str">
        <f t="array" ref="D7856">IF(ROW()-ROW($D$2)+1&gt;COUNTA($A$3:$A$100000)*COUNTA($B$3:$B$100000),"",INDEX($A$3:A$100000,INT((ROW()-ROW($D$2))/COUNTA($B$3:$B$100000)+1))&amp;"-"&amp;INDEX($B$3:$B$100000,MOD(ROW()-ROW($D$2),COUNTA($B$3:$B$100000))+1))</f>
        <v/>
      </c>
    </row>
    <row r="7857" spans="4:4" x14ac:dyDescent="0.2">
      <c r="D7857" s="101" t="str">
        <f t="array" ref="D7857">IF(ROW()-ROW($D$2)+1&gt;COUNTA($A$3:$A$100000)*COUNTA($B$3:$B$100000),"",INDEX($A$3:A$100000,INT((ROW()-ROW($D$2))/COUNTA($B$3:$B$100000)+1))&amp;"-"&amp;INDEX($B$3:$B$100000,MOD(ROW()-ROW($D$2),COUNTA($B$3:$B$100000))+1))</f>
        <v/>
      </c>
    </row>
    <row r="7858" spans="4:4" x14ac:dyDescent="0.2">
      <c r="D7858" s="101" t="str">
        <f t="array" ref="D7858">IF(ROW()-ROW($D$2)+1&gt;COUNTA($A$3:$A$100000)*COUNTA($B$3:$B$100000),"",INDEX($A$3:A$100000,INT((ROW()-ROW($D$2))/COUNTA($B$3:$B$100000)+1))&amp;"-"&amp;INDEX($B$3:$B$100000,MOD(ROW()-ROW($D$2),COUNTA($B$3:$B$100000))+1))</f>
        <v/>
      </c>
    </row>
    <row r="7859" spans="4:4" x14ac:dyDescent="0.2">
      <c r="D7859" s="101" t="str">
        <f t="array" ref="D7859">IF(ROW()-ROW($D$2)+1&gt;COUNTA($A$3:$A$100000)*COUNTA($B$3:$B$100000),"",INDEX($A$3:A$100000,INT((ROW()-ROW($D$2))/COUNTA($B$3:$B$100000)+1))&amp;"-"&amp;INDEX($B$3:$B$100000,MOD(ROW()-ROW($D$2),COUNTA($B$3:$B$100000))+1))</f>
        <v/>
      </c>
    </row>
    <row r="7860" spans="4:4" x14ac:dyDescent="0.2">
      <c r="D7860" s="101" t="str">
        <f t="array" ref="D7860">IF(ROW()-ROW($D$2)+1&gt;COUNTA($A$3:$A$100000)*COUNTA($B$3:$B$100000),"",INDEX($A$3:A$100000,INT((ROW()-ROW($D$2))/COUNTA($B$3:$B$100000)+1))&amp;"-"&amp;INDEX($B$3:$B$100000,MOD(ROW()-ROW($D$2),COUNTA($B$3:$B$100000))+1))</f>
        <v/>
      </c>
    </row>
    <row r="7861" spans="4:4" x14ac:dyDescent="0.2">
      <c r="D7861" s="101" t="str">
        <f t="array" ref="D7861">IF(ROW()-ROW($D$2)+1&gt;COUNTA($A$3:$A$100000)*COUNTA($B$3:$B$100000),"",INDEX($A$3:A$100000,INT((ROW()-ROW($D$2))/COUNTA($B$3:$B$100000)+1))&amp;"-"&amp;INDEX($B$3:$B$100000,MOD(ROW()-ROW($D$2),COUNTA($B$3:$B$100000))+1))</f>
        <v/>
      </c>
    </row>
    <row r="7862" spans="4:4" x14ac:dyDescent="0.2">
      <c r="D7862" s="101" t="str">
        <f t="array" ref="D7862">IF(ROW()-ROW($D$2)+1&gt;COUNTA($A$3:$A$100000)*COUNTA($B$3:$B$100000),"",INDEX($A$3:A$100000,INT((ROW()-ROW($D$2))/COUNTA($B$3:$B$100000)+1))&amp;"-"&amp;INDEX($B$3:$B$100000,MOD(ROW()-ROW($D$2),COUNTA($B$3:$B$100000))+1))</f>
        <v/>
      </c>
    </row>
    <row r="7863" spans="4:4" x14ac:dyDescent="0.2">
      <c r="D7863" s="101" t="str">
        <f t="array" ref="D7863">IF(ROW()-ROW($D$2)+1&gt;COUNTA($A$3:$A$100000)*COUNTA($B$3:$B$100000),"",INDEX($A$3:A$100000,INT((ROW()-ROW($D$2))/COUNTA($B$3:$B$100000)+1))&amp;"-"&amp;INDEX($B$3:$B$100000,MOD(ROW()-ROW($D$2),COUNTA($B$3:$B$100000))+1))</f>
        <v/>
      </c>
    </row>
    <row r="7864" spans="4:4" x14ac:dyDescent="0.2">
      <c r="D7864" s="101" t="str">
        <f t="array" ref="D7864">IF(ROW()-ROW($D$2)+1&gt;COUNTA($A$3:$A$100000)*COUNTA($B$3:$B$100000),"",INDEX($A$3:A$100000,INT((ROW()-ROW($D$2))/COUNTA($B$3:$B$100000)+1))&amp;"-"&amp;INDEX($B$3:$B$100000,MOD(ROW()-ROW($D$2),COUNTA($B$3:$B$100000))+1))</f>
        <v/>
      </c>
    </row>
    <row r="7865" spans="4:4" x14ac:dyDescent="0.2">
      <c r="D7865" s="101" t="str">
        <f t="array" ref="D7865">IF(ROW()-ROW($D$2)+1&gt;COUNTA($A$3:$A$100000)*COUNTA($B$3:$B$100000),"",INDEX($A$3:A$100000,INT((ROW()-ROW($D$2))/COUNTA($B$3:$B$100000)+1))&amp;"-"&amp;INDEX($B$3:$B$100000,MOD(ROW()-ROW($D$2),COUNTA($B$3:$B$100000))+1))</f>
        <v/>
      </c>
    </row>
    <row r="7866" spans="4:4" x14ac:dyDescent="0.2">
      <c r="D7866" s="101" t="str">
        <f t="array" ref="D7866">IF(ROW()-ROW($D$2)+1&gt;COUNTA($A$3:$A$100000)*COUNTA($B$3:$B$100000),"",INDEX($A$3:A$100000,INT((ROW()-ROW($D$2))/COUNTA($B$3:$B$100000)+1))&amp;"-"&amp;INDEX($B$3:$B$100000,MOD(ROW()-ROW($D$2),COUNTA($B$3:$B$100000))+1))</f>
        <v/>
      </c>
    </row>
    <row r="7867" spans="4:4" x14ac:dyDescent="0.2">
      <c r="D7867" s="101" t="str">
        <f t="array" ref="D7867">IF(ROW()-ROW($D$2)+1&gt;COUNTA($A$3:$A$100000)*COUNTA($B$3:$B$100000),"",INDEX($A$3:A$100000,INT((ROW()-ROW($D$2))/COUNTA($B$3:$B$100000)+1))&amp;"-"&amp;INDEX($B$3:$B$100000,MOD(ROW()-ROW($D$2),COUNTA($B$3:$B$100000))+1))</f>
        <v/>
      </c>
    </row>
    <row r="7868" spans="4:4" x14ac:dyDescent="0.2">
      <c r="D7868" s="101" t="str">
        <f t="array" ref="D7868">IF(ROW()-ROW($D$2)+1&gt;COUNTA($A$3:$A$100000)*COUNTA($B$3:$B$100000),"",INDEX($A$3:A$100000,INT((ROW()-ROW($D$2))/COUNTA($B$3:$B$100000)+1))&amp;"-"&amp;INDEX($B$3:$B$100000,MOD(ROW()-ROW($D$2),COUNTA($B$3:$B$100000))+1))</f>
        <v/>
      </c>
    </row>
    <row r="7869" spans="4:4" x14ac:dyDescent="0.2">
      <c r="D7869" s="101" t="str">
        <f t="array" ref="D7869">IF(ROW()-ROW($D$2)+1&gt;COUNTA($A$3:$A$100000)*COUNTA($B$3:$B$100000),"",INDEX($A$3:A$100000,INT((ROW()-ROW($D$2))/COUNTA($B$3:$B$100000)+1))&amp;"-"&amp;INDEX($B$3:$B$100000,MOD(ROW()-ROW($D$2),COUNTA($B$3:$B$100000))+1))</f>
        <v/>
      </c>
    </row>
    <row r="7870" spans="4:4" x14ac:dyDescent="0.2">
      <c r="D7870" s="101" t="str">
        <f t="array" ref="D7870">IF(ROW()-ROW($D$2)+1&gt;COUNTA($A$3:$A$100000)*COUNTA($B$3:$B$100000),"",INDEX($A$3:A$100000,INT((ROW()-ROW($D$2))/COUNTA($B$3:$B$100000)+1))&amp;"-"&amp;INDEX($B$3:$B$100000,MOD(ROW()-ROW($D$2),COUNTA($B$3:$B$100000))+1))</f>
        <v/>
      </c>
    </row>
    <row r="7871" spans="4:4" x14ac:dyDescent="0.2">
      <c r="D7871" s="101" t="str">
        <f t="array" ref="D7871">IF(ROW()-ROW($D$2)+1&gt;COUNTA($A$3:$A$100000)*COUNTA($B$3:$B$100000),"",INDEX($A$3:A$100000,INT((ROW()-ROW($D$2))/COUNTA($B$3:$B$100000)+1))&amp;"-"&amp;INDEX($B$3:$B$100000,MOD(ROW()-ROW($D$2),COUNTA($B$3:$B$100000))+1))</f>
        <v/>
      </c>
    </row>
    <row r="7872" spans="4:4" x14ac:dyDescent="0.2">
      <c r="D7872" s="101" t="str">
        <f t="array" ref="D7872">IF(ROW()-ROW($D$2)+1&gt;COUNTA($A$3:$A$100000)*COUNTA($B$3:$B$100000),"",INDEX($A$3:A$100000,INT((ROW()-ROW($D$2))/COUNTA($B$3:$B$100000)+1))&amp;"-"&amp;INDEX($B$3:$B$100000,MOD(ROW()-ROW($D$2),COUNTA($B$3:$B$100000))+1))</f>
        <v/>
      </c>
    </row>
    <row r="7873" spans="4:4" x14ac:dyDescent="0.2">
      <c r="D7873" s="101" t="str">
        <f t="array" ref="D7873">IF(ROW()-ROW($D$2)+1&gt;COUNTA($A$3:$A$100000)*COUNTA($B$3:$B$100000),"",INDEX($A$3:A$100000,INT((ROW()-ROW($D$2))/COUNTA($B$3:$B$100000)+1))&amp;"-"&amp;INDEX($B$3:$B$100000,MOD(ROW()-ROW($D$2),COUNTA($B$3:$B$100000))+1))</f>
        <v/>
      </c>
    </row>
    <row r="7874" spans="4:4" x14ac:dyDescent="0.2">
      <c r="D7874" s="101" t="str">
        <f t="array" ref="D7874">IF(ROW()-ROW($D$2)+1&gt;COUNTA($A$3:$A$100000)*COUNTA($B$3:$B$100000),"",INDEX($A$3:A$100000,INT((ROW()-ROW($D$2))/COUNTA($B$3:$B$100000)+1))&amp;"-"&amp;INDEX($B$3:$B$100000,MOD(ROW()-ROW($D$2),COUNTA($B$3:$B$100000))+1))</f>
        <v/>
      </c>
    </row>
    <row r="7875" spans="4:4" x14ac:dyDescent="0.2">
      <c r="D7875" s="101" t="str">
        <f t="array" ref="D7875">IF(ROW()-ROW($D$2)+1&gt;COUNTA($A$3:$A$100000)*COUNTA($B$3:$B$100000),"",INDEX($A$3:A$100000,INT((ROW()-ROW($D$2))/COUNTA($B$3:$B$100000)+1))&amp;"-"&amp;INDEX($B$3:$B$100000,MOD(ROW()-ROW($D$2),COUNTA($B$3:$B$100000))+1))</f>
        <v/>
      </c>
    </row>
    <row r="7876" spans="4:4" x14ac:dyDescent="0.2">
      <c r="D7876" s="101" t="str">
        <f t="array" ref="D7876">IF(ROW()-ROW($D$2)+1&gt;COUNTA($A$3:$A$100000)*COUNTA($B$3:$B$100000),"",INDEX($A$3:A$100000,INT((ROW()-ROW($D$2))/COUNTA($B$3:$B$100000)+1))&amp;"-"&amp;INDEX($B$3:$B$100000,MOD(ROW()-ROW($D$2),COUNTA($B$3:$B$100000))+1))</f>
        <v/>
      </c>
    </row>
    <row r="7877" spans="4:4" x14ac:dyDescent="0.2">
      <c r="D7877" s="101" t="str">
        <f t="array" ref="D7877">IF(ROW()-ROW($D$2)+1&gt;COUNTA($A$3:$A$100000)*COUNTA($B$3:$B$100000),"",INDEX($A$3:A$100000,INT((ROW()-ROW($D$2))/COUNTA($B$3:$B$100000)+1))&amp;"-"&amp;INDEX($B$3:$B$100000,MOD(ROW()-ROW($D$2),COUNTA($B$3:$B$100000))+1))</f>
        <v/>
      </c>
    </row>
    <row r="7878" spans="4:4" x14ac:dyDescent="0.2">
      <c r="D7878" s="101" t="str">
        <f t="array" ref="D7878">IF(ROW()-ROW($D$2)+1&gt;COUNTA($A$3:$A$100000)*COUNTA($B$3:$B$100000),"",INDEX($A$3:A$100000,INT((ROW()-ROW($D$2))/COUNTA($B$3:$B$100000)+1))&amp;"-"&amp;INDEX($B$3:$B$100000,MOD(ROW()-ROW($D$2),COUNTA($B$3:$B$100000))+1))</f>
        <v/>
      </c>
    </row>
    <row r="7879" spans="4:4" x14ac:dyDescent="0.2">
      <c r="D7879" s="101" t="str">
        <f t="array" ref="D7879">IF(ROW()-ROW($D$2)+1&gt;COUNTA($A$3:$A$100000)*COUNTA($B$3:$B$100000),"",INDEX($A$3:A$100000,INT((ROW()-ROW($D$2))/COUNTA($B$3:$B$100000)+1))&amp;"-"&amp;INDEX($B$3:$B$100000,MOD(ROW()-ROW($D$2),COUNTA($B$3:$B$100000))+1))</f>
        <v/>
      </c>
    </row>
    <row r="7880" spans="4:4" x14ac:dyDescent="0.2">
      <c r="D7880" s="101" t="str">
        <f t="array" ref="D7880">IF(ROW()-ROW($D$2)+1&gt;COUNTA($A$3:$A$100000)*COUNTA($B$3:$B$100000),"",INDEX($A$3:A$100000,INT((ROW()-ROW($D$2))/COUNTA($B$3:$B$100000)+1))&amp;"-"&amp;INDEX($B$3:$B$100000,MOD(ROW()-ROW($D$2),COUNTA($B$3:$B$100000))+1))</f>
        <v/>
      </c>
    </row>
    <row r="7881" spans="4:4" x14ac:dyDescent="0.2">
      <c r="D7881" s="101" t="str">
        <f t="array" ref="D7881">IF(ROW()-ROW($D$2)+1&gt;COUNTA($A$3:$A$100000)*COUNTA($B$3:$B$100000),"",INDEX($A$3:A$100000,INT((ROW()-ROW($D$2))/COUNTA($B$3:$B$100000)+1))&amp;"-"&amp;INDEX($B$3:$B$100000,MOD(ROW()-ROW($D$2),COUNTA($B$3:$B$100000))+1))</f>
        <v/>
      </c>
    </row>
    <row r="7882" spans="4:4" x14ac:dyDescent="0.2">
      <c r="D7882" s="101" t="str">
        <f t="array" ref="D7882">IF(ROW()-ROW($D$2)+1&gt;COUNTA($A$3:$A$100000)*COUNTA($B$3:$B$100000),"",INDEX($A$3:A$100000,INT((ROW()-ROW($D$2))/COUNTA($B$3:$B$100000)+1))&amp;"-"&amp;INDEX($B$3:$B$100000,MOD(ROW()-ROW($D$2),COUNTA($B$3:$B$100000))+1))</f>
        <v/>
      </c>
    </row>
    <row r="7883" spans="4:4" x14ac:dyDescent="0.2">
      <c r="D7883" s="101" t="str">
        <f t="array" ref="D7883">IF(ROW()-ROW($D$2)+1&gt;COUNTA($A$3:$A$100000)*COUNTA($B$3:$B$100000),"",INDEX($A$3:A$100000,INT((ROW()-ROW($D$2))/COUNTA($B$3:$B$100000)+1))&amp;"-"&amp;INDEX($B$3:$B$100000,MOD(ROW()-ROW($D$2),COUNTA($B$3:$B$100000))+1))</f>
        <v/>
      </c>
    </row>
    <row r="7884" spans="4:4" x14ac:dyDescent="0.2">
      <c r="D7884" s="101" t="str">
        <f t="array" ref="D7884">IF(ROW()-ROW($D$2)+1&gt;COUNTA($A$3:$A$100000)*COUNTA($B$3:$B$100000),"",INDEX($A$3:A$100000,INT((ROW()-ROW($D$2))/COUNTA($B$3:$B$100000)+1))&amp;"-"&amp;INDEX($B$3:$B$100000,MOD(ROW()-ROW($D$2),COUNTA($B$3:$B$100000))+1))</f>
        <v/>
      </c>
    </row>
    <row r="7885" spans="4:4" x14ac:dyDescent="0.2">
      <c r="D7885" s="101" t="str">
        <f t="array" ref="D7885">IF(ROW()-ROW($D$2)+1&gt;COUNTA($A$3:$A$100000)*COUNTA($B$3:$B$100000),"",INDEX($A$3:A$100000,INT((ROW()-ROW($D$2))/COUNTA($B$3:$B$100000)+1))&amp;"-"&amp;INDEX($B$3:$B$100000,MOD(ROW()-ROW($D$2),COUNTA($B$3:$B$100000))+1))</f>
        <v/>
      </c>
    </row>
    <row r="7886" spans="4:4" x14ac:dyDescent="0.2">
      <c r="D7886" s="101" t="str">
        <f t="array" ref="D7886">IF(ROW()-ROW($D$2)+1&gt;COUNTA($A$3:$A$100000)*COUNTA($B$3:$B$100000),"",INDEX($A$3:A$100000,INT((ROW()-ROW($D$2))/COUNTA($B$3:$B$100000)+1))&amp;"-"&amp;INDEX($B$3:$B$100000,MOD(ROW()-ROW($D$2),COUNTA($B$3:$B$100000))+1))</f>
        <v/>
      </c>
    </row>
    <row r="7887" spans="4:4" x14ac:dyDescent="0.2">
      <c r="D7887" s="101" t="str">
        <f t="array" ref="D7887">IF(ROW()-ROW($D$2)+1&gt;COUNTA($A$3:$A$100000)*COUNTA($B$3:$B$100000),"",INDEX($A$3:A$100000,INT((ROW()-ROW($D$2))/COUNTA($B$3:$B$100000)+1))&amp;"-"&amp;INDEX($B$3:$B$100000,MOD(ROW()-ROW($D$2),COUNTA($B$3:$B$100000))+1))</f>
        <v/>
      </c>
    </row>
    <row r="7888" spans="4:4" x14ac:dyDescent="0.2">
      <c r="D7888" s="101" t="str">
        <f t="array" ref="D7888">IF(ROW()-ROW($D$2)+1&gt;COUNTA($A$3:$A$100000)*COUNTA($B$3:$B$100000),"",INDEX($A$3:A$100000,INT((ROW()-ROW($D$2))/COUNTA($B$3:$B$100000)+1))&amp;"-"&amp;INDEX($B$3:$B$100000,MOD(ROW()-ROW($D$2),COUNTA($B$3:$B$100000))+1))</f>
        <v/>
      </c>
    </row>
    <row r="7889" spans="4:4" x14ac:dyDescent="0.2">
      <c r="D7889" s="101" t="str">
        <f t="array" ref="D7889">IF(ROW()-ROW($D$2)+1&gt;COUNTA($A$3:$A$100000)*COUNTA($B$3:$B$100000),"",INDEX($A$3:A$100000,INT((ROW()-ROW($D$2))/COUNTA($B$3:$B$100000)+1))&amp;"-"&amp;INDEX($B$3:$B$100000,MOD(ROW()-ROW($D$2),COUNTA($B$3:$B$100000))+1))</f>
        <v/>
      </c>
    </row>
    <row r="7890" spans="4:4" x14ac:dyDescent="0.2">
      <c r="D7890" s="101" t="str">
        <f t="array" ref="D7890">IF(ROW()-ROW($D$2)+1&gt;COUNTA($A$3:$A$100000)*COUNTA($B$3:$B$100000),"",INDEX($A$3:A$100000,INT((ROW()-ROW($D$2))/COUNTA($B$3:$B$100000)+1))&amp;"-"&amp;INDEX($B$3:$B$100000,MOD(ROW()-ROW($D$2),COUNTA($B$3:$B$100000))+1))</f>
        <v/>
      </c>
    </row>
    <row r="7891" spans="4:4" x14ac:dyDescent="0.2">
      <c r="D7891" s="101" t="str">
        <f t="array" ref="D7891">IF(ROW()-ROW($D$2)+1&gt;COUNTA($A$3:$A$100000)*COUNTA($B$3:$B$100000),"",INDEX($A$3:A$100000,INT((ROW()-ROW($D$2))/COUNTA($B$3:$B$100000)+1))&amp;"-"&amp;INDEX($B$3:$B$100000,MOD(ROW()-ROW($D$2),COUNTA($B$3:$B$100000))+1))</f>
        <v/>
      </c>
    </row>
    <row r="7892" spans="4:4" x14ac:dyDescent="0.2">
      <c r="D7892" s="101" t="str">
        <f t="array" ref="D7892">IF(ROW()-ROW($D$2)+1&gt;COUNTA($A$3:$A$100000)*COUNTA($B$3:$B$100000),"",INDEX($A$3:A$100000,INT((ROW()-ROW($D$2))/COUNTA($B$3:$B$100000)+1))&amp;"-"&amp;INDEX($B$3:$B$100000,MOD(ROW()-ROW($D$2),COUNTA($B$3:$B$100000))+1))</f>
        <v/>
      </c>
    </row>
    <row r="7893" spans="4:4" x14ac:dyDescent="0.2">
      <c r="D7893" s="101" t="str">
        <f t="array" ref="D7893">IF(ROW()-ROW($D$2)+1&gt;COUNTA($A$3:$A$100000)*COUNTA($B$3:$B$100000),"",INDEX($A$3:A$100000,INT((ROW()-ROW($D$2))/COUNTA($B$3:$B$100000)+1))&amp;"-"&amp;INDEX($B$3:$B$100000,MOD(ROW()-ROW($D$2),COUNTA($B$3:$B$100000))+1))</f>
        <v/>
      </c>
    </row>
    <row r="7894" spans="4:4" x14ac:dyDescent="0.2">
      <c r="D7894" s="101" t="str">
        <f t="array" ref="D7894">IF(ROW()-ROW($D$2)+1&gt;COUNTA($A$3:$A$100000)*COUNTA($B$3:$B$100000),"",INDEX($A$3:A$100000,INT((ROW()-ROW($D$2))/COUNTA($B$3:$B$100000)+1))&amp;"-"&amp;INDEX($B$3:$B$100000,MOD(ROW()-ROW($D$2),COUNTA($B$3:$B$100000))+1))</f>
        <v/>
      </c>
    </row>
    <row r="7895" spans="4:4" x14ac:dyDescent="0.2">
      <c r="D7895" s="101" t="str">
        <f t="array" ref="D7895">IF(ROW()-ROW($D$2)+1&gt;COUNTA($A$3:$A$100000)*COUNTA($B$3:$B$100000),"",INDEX($A$3:A$100000,INT((ROW()-ROW($D$2))/COUNTA($B$3:$B$100000)+1))&amp;"-"&amp;INDEX($B$3:$B$100000,MOD(ROW()-ROW($D$2),COUNTA($B$3:$B$100000))+1))</f>
        <v/>
      </c>
    </row>
    <row r="7896" spans="4:4" x14ac:dyDescent="0.2">
      <c r="D7896" s="101" t="str">
        <f t="array" ref="D7896">IF(ROW()-ROW($D$2)+1&gt;COUNTA($A$3:$A$100000)*COUNTA($B$3:$B$100000),"",INDEX($A$3:A$100000,INT((ROW()-ROW($D$2))/COUNTA($B$3:$B$100000)+1))&amp;"-"&amp;INDEX($B$3:$B$100000,MOD(ROW()-ROW($D$2),COUNTA($B$3:$B$100000))+1))</f>
        <v/>
      </c>
    </row>
    <row r="7897" spans="4:4" x14ac:dyDescent="0.2">
      <c r="D7897" s="101" t="str">
        <f t="array" ref="D7897">IF(ROW()-ROW($D$2)+1&gt;COUNTA($A$3:$A$100000)*COUNTA($B$3:$B$100000),"",INDEX($A$3:A$100000,INT((ROW()-ROW($D$2))/COUNTA($B$3:$B$100000)+1))&amp;"-"&amp;INDEX($B$3:$B$100000,MOD(ROW()-ROW($D$2),COUNTA($B$3:$B$100000))+1))</f>
        <v/>
      </c>
    </row>
    <row r="7898" spans="4:4" x14ac:dyDescent="0.2">
      <c r="D7898" s="101" t="str">
        <f t="array" ref="D7898">IF(ROW()-ROW($D$2)+1&gt;COUNTA($A$3:$A$100000)*COUNTA($B$3:$B$100000),"",INDEX($A$3:A$100000,INT((ROW()-ROW($D$2))/COUNTA($B$3:$B$100000)+1))&amp;"-"&amp;INDEX($B$3:$B$100000,MOD(ROW()-ROW($D$2),COUNTA($B$3:$B$100000))+1))</f>
        <v/>
      </c>
    </row>
    <row r="7899" spans="4:4" x14ac:dyDescent="0.2">
      <c r="D7899" s="101" t="str">
        <f t="array" ref="D7899">IF(ROW()-ROW($D$2)+1&gt;COUNTA($A$3:$A$100000)*COUNTA($B$3:$B$100000),"",INDEX($A$3:A$100000,INT((ROW()-ROW($D$2))/COUNTA($B$3:$B$100000)+1))&amp;"-"&amp;INDEX($B$3:$B$100000,MOD(ROW()-ROW($D$2),COUNTA($B$3:$B$100000))+1))</f>
        <v/>
      </c>
    </row>
    <row r="7900" spans="4:4" x14ac:dyDescent="0.2">
      <c r="D7900" s="101" t="str">
        <f t="array" ref="D7900">IF(ROW()-ROW($D$2)+1&gt;COUNTA($A$3:$A$100000)*COUNTA($B$3:$B$100000),"",INDEX($A$3:A$100000,INT((ROW()-ROW($D$2))/COUNTA($B$3:$B$100000)+1))&amp;"-"&amp;INDEX($B$3:$B$100000,MOD(ROW()-ROW($D$2),COUNTA($B$3:$B$100000))+1))</f>
        <v/>
      </c>
    </row>
    <row r="7901" spans="4:4" x14ac:dyDescent="0.2">
      <c r="D7901" s="101" t="str">
        <f t="array" ref="D7901">IF(ROW()-ROW($D$2)+1&gt;COUNTA($A$3:$A$100000)*COUNTA($B$3:$B$100000),"",INDEX($A$3:A$100000,INT((ROW()-ROW($D$2))/COUNTA($B$3:$B$100000)+1))&amp;"-"&amp;INDEX($B$3:$B$100000,MOD(ROW()-ROW($D$2),COUNTA($B$3:$B$100000))+1))</f>
        <v/>
      </c>
    </row>
    <row r="7902" spans="4:4" x14ac:dyDescent="0.2">
      <c r="D7902" s="101" t="str">
        <f t="array" ref="D7902">IF(ROW()-ROW($D$2)+1&gt;COUNTA($A$3:$A$100000)*COUNTA($B$3:$B$100000),"",INDEX($A$3:A$100000,INT((ROW()-ROW($D$2))/COUNTA($B$3:$B$100000)+1))&amp;"-"&amp;INDEX($B$3:$B$100000,MOD(ROW()-ROW($D$2),COUNTA($B$3:$B$100000))+1))</f>
        <v/>
      </c>
    </row>
    <row r="7903" spans="4:4" x14ac:dyDescent="0.2">
      <c r="D7903" s="101" t="str">
        <f t="array" ref="D7903">IF(ROW()-ROW($D$2)+1&gt;COUNTA($A$3:$A$100000)*COUNTA($B$3:$B$100000),"",INDEX($A$3:A$100000,INT((ROW()-ROW($D$2))/COUNTA($B$3:$B$100000)+1))&amp;"-"&amp;INDEX($B$3:$B$100000,MOD(ROW()-ROW($D$2),COUNTA($B$3:$B$100000))+1))</f>
        <v/>
      </c>
    </row>
    <row r="7904" spans="4:4" x14ac:dyDescent="0.2">
      <c r="D7904" s="101" t="str">
        <f t="array" ref="D7904">IF(ROW()-ROW($D$2)+1&gt;COUNTA($A$3:$A$100000)*COUNTA($B$3:$B$100000),"",INDEX($A$3:A$100000,INT((ROW()-ROW($D$2))/COUNTA($B$3:$B$100000)+1))&amp;"-"&amp;INDEX($B$3:$B$100000,MOD(ROW()-ROW($D$2),COUNTA($B$3:$B$100000))+1))</f>
        <v/>
      </c>
    </row>
    <row r="7905" spans="4:4" x14ac:dyDescent="0.2">
      <c r="D7905" s="101" t="str">
        <f t="array" ref="D7905">IF(ROW()-ROW($D$2)+1&gt;COUNTA($A$3:$A$100000)*COUNTA($B$3:$B$100000),"",INDEX($A$3:A$100000,INT((ROW()-ROW($D$2))/COUNTA($B$3:$B$100000)+1))&amp;"-"&amp;INDEX($B$3:$B$100000,MOD(ROW()-ROW($D$2),COUNTA($B$3:$B$100000))+1))</f>
        <v/>
      </c>
    </row>
    <row r="7906" spans="4:4" x14ac:dyDescent="0.2">
      <c r="D7906" s="101" t="str">
        <f t="array" ref="D7906">IF(ROW()-ROW($D$2)+1&gt;COUNTA($A$3:$A$100000)*COUNTA($B$3:$B$100000),"",INDEX($A$3:A$100000,INT((ROW()-ROW($D$2))/COUNTA($B$3:$B$100000)+1))&amp;"-"&amp;INDEX($B$3:$B$100000,MOD(ROW()-ROW($D$2),COUNTA($B$3:$B$100000))+1))</f>
        <v/>
      </c>
    </row>
    <row r="7907" spans="4:4" x14ac:dyDescent="0.2">
      <c r="D7907" s="101" t="str">
        <f t="array" ref="D7907">IF(ROW()-ROW($D$2)+1&gt;COUNTA($A$3:$A$100000)*COUNTA($B$3:$B$100000),"",INDEX($A$3:A$100000,INT((ROW()-ROW($D$2))/COUNTA($B$3:$B$100000)+1))&amp;"-"&amp;INDEX($B$3:$B$100000,MOD(ROW()-ROW($D$2),COUNTA($B$3:$B$100000))+1))</f>
        <v/>
      </c>
    </row>
    <row r="7908" spans="4:4" x14ac:dyDescent="0.2">
      <c r="D7908" s="101" t="str">
        <f t="array" ref="D7908">IF(ROW()-ROW($D$2)+1&gt;COUNTA($A$3:$A$100000)*COUNTA($B$3:$B$100000),"",INDEX($A$3:A$100000,INT((ROW()-ROW($D$2))/COUNTA($B$3:$B$100000)+1))&amp;"-"&amp;INDEX($B$3:$B$100000,MOD(ROW()-ROW($D$2),COUNTA($B$3:$B$100000))+1))</f>
        <v/>
      </c>
    </row>
    <row r="7909" spans="4:4" x14ac:dyDescent="0.2">
      <c r="D7909" s="101" t="str">
        <f t="array" ref="D7909">IF(ROW()-ROW($D$2)+1&gt;COUNTA($A$3:$A$100000)*COUNTA($B$3:$B$100000),"",INDEX($A$3:A$100000,INT((ROW()-ROW($D$2))/COUNTA($B$3:$B$100000)+1))&amp;"-"&amp;INDEX($B$3:$B$100000,MOD(ROW()-ROW($D$2),COUNTA($B$3:$B$100000))+1))</f>
        <v/>
      </c>
    </row>
    <row r="7910" spans="4:4" x14ac:dyDescent="0.2">
      <c r="D7910" s="101" t="str">
        <f t="array" ref="D7910">IF(ROW()-ROW($D$2)+1&gt;COUNTA($A$3:$A$100000)*COUNTA($B$3:$B$100000),"",INDEX($A$3:A$100000,INT((ROW()-ROW($D$2))/COUNTA($B$3:$B$100000)+1))&amp;"-"&amp;INDEX($B$3:$B$100000,MOD(ROW()-ROW($D$2),COUNTA($B$3:$B$100000))+1))</f>
        <v/>
      </c>
    </row>
    <row r="7911" spans="4:4" x14ac:dyDescent="0.2">
      <c r="D7911" s="101" t="str">
        <f t="array" ref="D7911">IF(ROW()-ROW($D$2)+1&gt;COUNTA($A$3:$A$100000)*COUNTA($B$3:$B$100000),"",INDEX($A$3:A$100000,INT((ROW()-ROW($D$2))/COUNTA($B$3:$B$100000)+1))&amp;"-"&amp;INDEX($B$3:$B$100000,MOD(ROW()-ROW($D$2),COUNTA($B$3:$B$100000))+1))</f>
        <v/>
      </c>
    </row>
    <row r="7912" spans="4:4" x14ac:dyDescent="0.2">
      <c r="D7912" s="101" t="str">
        <f t="array" ref="D7912">IF(ROW()-ROW($D$2)+1&gt;COUNTA($A$3:$A$100000)*COUNTA($B$3:$B$100000),"",INDEX($A$3:A$100000,INT((ROW()-ROW($D$2))/COUNTA($B$3:$B$100000)+1))&amp;"-"&amp;INDEX($B$3:$B$100000,MOD(ROW()-ROW($D$2),COUNTA($B$3:$B$100000))+1))</f>
        <v/>
      </c>
    </row>
    <row r="7913" spans="4:4" x14ac:dyDescent="0.2">
      <c r="D7913" s="101" t="str">
        <f t="array" ref="D7913">IF(ROW()-ROW($D$2)+1&gt;COUNTA($A$3:$A$100000)*COUNTA($B$3:$B$100000),"",INDEX($A$3:A$100000,INT((ROW()-ROW($D$2))/COUNTA($B$3:$B$100000)+1))&amp;"-"&amp;INDEX($B$3:$B$100000,MOD(ROW()-ROW($D$2),COUNTA($B$3:$B$100000))+1))</f>
        <v/>
      </c>
    </row>
    <row r="7914" spans="4:4" x14ac:dyDescent="0.2">
      <c r="D7914" s="101" t="str">
        <f t="array" ref="D7914">IF(ROW()-ROW($D$2)+1&gt;COUNTA($A$3:$A$100000)*COUNTA($B$3:$B$100000),"",INDEX($A$3:A$100000,INT((ROW()-ROW($D$2))/COUNTA($B$3:$B$100000)+1))&amp;"-"&amp;INDEX($B$3:$B$100000,MOD(ROW()-ROW($D$2),COUNTA($B$3:$B$100000))+1))</f>
        <v/>
      </c>
    </row>
    <row r="7915" spans="4:4" x14ac:dyDescent="0.2">
      <c r="D7915" s="101" t="str">
        <f t="array" ref="D7915">IF(ROW()-ROW($D$2)+1&gt;COUNTA($A$3:$A$100000)*COUNTA($B$3:$B$100000),"",INDEX($A$3:A$100000,INT((ROW()-ROW($D$2))/COUNTA($B$3:$B$100000)+1))&amp;"-"&amp;INDEX($B$3:$B$100000,MOD(ROW()-ROW($D$2),COUNTA($B$3:$B$100000))+1))</f>
        <v/>
      </c>
    </row>
    <row r="7916" spans="4:4" x14ac:dyDescent="0.2">
      <c r="D7916" s="101" t="str">
        <f t="array" ref="D7916">IF(ROW()-ROW($D$2)+1&gt;COUNTA($A$3:$A$100000)*COUNTA($B$3:$B$100000),"",INDEX($A$3:A$100000,INT((ROW()-ROW($D$2))/COUNTA($B$3:$B$100000)+1))&amp;"-"&amp;INDEX($B$3:$B$100000,MOD(ROW()-ROW($D$2),COUNTA($B$3:$B$100000))+1))</f>
        <v/>
      </c>
    </row>
    <row r="7917" spans="4:4" x14ac:dyDescent="0.2">
      <c r="D7917" s="101" t="str">
        <f t="array" ref="D7917">IF(ROW()-ROW($D$2)+1&gt;COUNTA($A$3:$A$100000)*COUNTA($B$3:$B$100000),"",INDEX($A$3:A$100000,INT((ROW()-ROW($D$2))/COUNTA($B$3:$B$100000)+1))&amp;"-"&amp;INDEX($B$3:$B$100000,MOD(ROW()-ROW($D$2),COUNTA($B$3:$B$100000))+1))</f>
        <v/>
      </c>
    </row>
    <row r="7918" spans="4:4" x14ac:dyDescent="0.2">
      <c r="D7918" s="101" t="str">
        <f t="array" ref="D7918">IF(ROW()-ROW($D$2)+1&gt;COUNTA($A$3:$A$100000)*COUNTA($B$3:$B$100000),"",INDEX($A$3:A$100000,INT((ROW()-ROW($D$2))/COUNTA($B$3:$B$100000)+1))&amp;"-"&amp;INDEX($B$3:$B$100000,MOD(ROW()-ROW($D$2),COUNTA($B$3:$B$100000))+1))</f>
        <v/>
      </c>
    </row>
    <row r="7919" spans="4:4" x14ac:dyDescent="0.2">
      <c r="D7919" s="101" t="str">
        <f t="array" ref="D7919">IF(ROW()-ROW($D$2)+1&gt;COUNTA($A$3:$A$100000)*COUNTA($B$3:$B$100000),"",INDEX($A$3:A$100000,INT((ROW()-ROW($D$2))/COUNTA($B$3:$B$100000)+1))&amp;"-"&amp;INDEX($B$3:$B$100000,MOD(ROW()-ROW($D$2),COUNTA($B$3:$B$100000))+1))</f>
        <v/>
      </c>
    </row>
    <row r="7920" spans="4:4" x14ac:dyDescent="0.2">
      <c r="D7920" s="101" t="str">
        <f t="array" ref="D7920">IF(ROW()-ROW($D$2)+1&gt;COUNTA($A$3:$A$100000)*COUNTA($B$3:$B$100000),"",INDEX($A$3:A$100000,INT((ROW()-ROW($D$2))/COUNTA($B$3:$B$100000)+1))&amp;"-"&amp;INDEX($B$3:$B$100000,MOD(ROW()-ROW($D$2),COUNTA($B$3:$B$100000))+1))</f>
        <v/>
      </c>
    </row>
    <row r="7921" spans="4:4" x14ac:dyDescent="0.2">
      <c r="D7921" s="101" t="str">
        <f t="array" ref="D7921">IF(ROW()-ROW($D$2)+1&gt;COUNTA($A$3:$A$100000)*COUNTA($B$3:$B$100000),"",INDEX($A$3:A$100000,INT((ROW()-ROW($D$2))/COUNTA($B$3:$B$100000)+1))&amp;"-"&amp;INDEX($B$3:$B$100000,MOD(ROW()-ROW($D$2),COUNTA($B$3:$B$100000))+1))</f>
        <v/>
      </c>
    </row>
    <row r="7922" spans="4:4" x14ac:dyDescent="0.2">
      <c r="D7922" s="101" t="str">
        <f t="array" ref="D7922">IF(ROW()-ROW($D$2)+1&gt;COUNTA($A$3:$A$100000)*COUNTA($B$3:$B$100000),"",INDEX($A$3:A$100000,INT((ROW()-ROW($D$2))/COUNTA($B$3:$B$100000)+1))&amp;"-"&amp;INDEX($B$3:$B$100000,MOD(ROW()-ROW($D$2),COUNTA($B$3:$B$100000))+1))</f>
        <v/>
      </c>
    </row>
    <row r="7923" spans="4:4" x14ac:dyDescent="0.2">
      <c r="D7923" s="101" t="str">
        <f t="array" ref="D7923">IF(ROW()-ROW($D$2)+1&gt;COUNTA($A$3:$A$100000)*COUNTA($B$3:$B$100000),"",INDEX($A$3:A$100000,INT((ROW()-ROW($D$2))/COUNTA($B$3:$B$100000)+1))&amp;"-"&amp;INDEX($B$3:$B$100000,MOD(ROW()-ROW($D$2),COUNTA($B$3:$B$100000))+1))</f>
        <v/>
      </c>
    </row>
    <row r="7924" spans="4:4" x14ac:dyDescent="0.2">
      <c r="D7924" s="101" t="str">
        <f t="array" ref="D7924">IF(ROW()-ROW($D$2)+1&gt;COUNTA($A$3:$A$100000)*COUNTA($B$3:$B$100000),"",INDEX($A$3:A$100000,INT((ROW()-ROW($D$2))/COUNTA($B$3:$B$100000)+1))&amp;"-"&amp;INDEX($B$3:$B$100000,MOD(ROW()-ROW($D$2),COUNTA($B$3:$B$100000))+1))</f>
        <v/>
      </c>
    </row>
    <row r="7925" spans="4:4" x14ac:dyDescent="0.2">
      <c r="D7925" s="101" t="str">
        <f t="array" ref="D7925">IF(ROW()-ROW($D$2)+1&gt;COUNTA($A$3:$A$100000)*COUNTA($B$3:$B$100000),"",INDEX($A$3:A$100000,INT((ROW()-ROW($D$2))/COUNTA($B$3:$B$100000)+1))&amp;"-"&amp;INDEX($B$3:$B$100000,MOD(ROW()-ROW($D$2),COUNTA($B$3:$B$100000))+1))</f>
        <v/>
      </c>
    </row>
    <row r="7926" spans="4:4" x14ac:dyDescent="0.2">
      <c r="D7926" s="101" t="str">
        <f t="array" ref="D7926">IF(ROW()-ROW($D$2)+1&gt;COUNTA($A$3:$A$100000)*COUNTA($B$3:$B$100000),"",INDEX($A$3:A$100000,INT((ROW()-ROW($D$2))/COUNTA($B$3:$B$100000)+1))&amp;"-"&amp;INDEX($B$3:$B$100000,MOD(ROW()-ROW($D$2),COUNTA($B$3:$B$100000))+1))</f>
        <v/>
      </c>
    </row>
    <row r="7927" spans="4:4" x14ac:dyDescent="0.2">
      <c r="D7927" s="101" t="str">
        <f t="array" ref="D7927">IF(ROW()-ROW($D$2)+1&gt;COUNTA($A$3:$A$100000)*COUNTA($B$3:$B$100000),"",INDEX($A$3:A$100000,INT((ROW()-ROW($D$2))/COUNTA($B$3:$B$100000)+1))&amp;"-"&amp;INDEX($B$3:$B$100000,MOD(ROW()-ROW($D$2),COUNTA($B$3:$B$100000))+1))</f>
        <v/>
      </c>
    </row>
    <row r="7928" spans="4:4" x14ac:dyDescent="0.2">
      <c r="D7928" s="101" t="str">
        <f t="array" ref="D7928">IF(ROW()-ROW($D$2)+1&gt;COUNTA($A$3:$A$100000)*COUNTA($B$3:$B$100000),"",INDEX($A$3:A$100000,INT((ROW()-ROW($D$2))/COUNTA($B$3:$B$100000)+1))&amp;"-"&amp;INDEX($B$3:$B$100000,MOD(ROW()-ROW($D$2),COUNTA($B$3:$B$100000))+1))</f>
        <v/>
      </c>
    </row>
    <row r="7929" spans="4:4" x14ac:dyDescent="0.2">
      <c r="D7929" s="101" t="str">
        <f t="array" ref="D7929">IF(ROW()-ROW($D$2)+1&gt;COUNTA($A$3:$A$100000)*COUNTA($B$3:$B$100000),"",INDEX($A$3:A$100000,INT((ROW()-ROW($D$2))/COUNTA($B$3:$B$100000)+1))&amp;"-"&amp;INDEX($B$3:$B$100000,MOD(ROW()-ROW($D$2),COUNTA($B$3:$B$100000))+1))</f>
        <v/>
      </c>
    </row>
    <row r="7930" spans="4:4" x14ac:dyDescent="0.2">
      <c r="D7930" s="101" t="str">
        <f t="array" ref="D7930">IF(ROW()-ROW($D$2)+1&gt;COUNTA($A$3:$A$100000)*COUNTA($B$3:$B$100000),"",INDEX($A$3:A$100000,INT((ROW()-ROW($D$2))/COUNTA($B$3:$B$100000)+1))&amp;"-"&amp;INDEX($B$3:$B$100000,MOD(ROW()-ROW($D$2),COUNTA($B$3:$B$100000))+1))</f>
        <v/>
      </c>
    </row>
    <row r="7931" spans="4:4" x14ac:dyDescent="0.2">
      <c r="D7931" s="101" t="str">
        <f t="array" ref="D7931">IF(ROW()-ROW($D$2)+1&gt;COUNTA($A$3:$A$100000)*COUNTA($B$3:$B$100000),"",INDEX($A$3:A$100000,INT((ROW()-ROW($D$2))/COUNTA($B$3:$B$100000)+1))&amp;"-"&amp;INDEX($B$3:$B$100000,MOD(ROW()-ROW($D$2),COUNTA($B$3:$B$100000))+1))</f>
        <v/>
      </c>
    </row>
    <row r="7932" spans="4:4" x14ac:dyDescent="0.2">
      <c r="D7932" s="101" t="str">
        <f t="array" ref="D7932">IF(ROW()-ROW($D$2)+1&gt;COUNTA($A$3:$A$100000)*COUNTA($B$3:$B$100000),"",INDEX($A$3:A$100000,INT((ROW()-ROW($D$2))/COUNTA($B$3:$B$100000)+1))&amp;"-"&amp;INDEX($B$3:$B$100000,MOD(ROW()-ROW($D$2),COUNTA($B$3:$B$100000))+1))</f>
        <v/>
      </c>
    </row>
    <row r="7933" spans="4:4" x14ac:dyDescent="0.2">
      <c r="D7933" s="101" t="str">
        <f t="array" ref="D7933">IF(ROW()-ROW($D$2)+1&gt;COUNTA($A$3:$A$100000)*COUNTA($B$3:$B$100000),"",INDEX($A$3:A$100000,INT((ROW()-ROW($D$2))/COUNTA($B$3:$B$100000)+1))&amp;"-"&amp;INDEX($B$3:$B$100000,MOD(ROW()-ROW($D$2),COUNTA($B$3:$B$100000))+1))</f>
        <v/>
      </c>
    </row>
    <row r="7934" spans="4:4" x14ac:dyDescent="0.2">
      <c r="D7934" s="101" t="str">
        <f t="array" ref="D7934">IF(ROW()-ROW($D$2)+1&gt;COUNTA($A$3:$A$100000)*COUNTA($B$3:$B$100000),"",INDEX($A$3:A$100000,INT((ROW()-ROW($D$2))/COUNTA($B$3:$B$100000)+1))&amp;"-"&amp;INDEX($B$3:$B$100000,MOD(ROW()-ROW($D$2),COUNTA($B$3:$B$100000))+1))</f>
        <v/>
      </c>
    </row>
    <row r="7935" spans="4:4" x14ac:dyDescent="0.2">
      <c r="D7935" s="101" t="str">
        <f t="array" ref="D7935">IF(ROW()-ROW($D$2)+1&gt;COUNTA($A$3:$A$100000)*COUNTA($B$3:$B$100000),"",INDEX($A$3:A$100000,INT((ROW()-ROW($D$2))/COUNTA($B$3:$B$100000)+1))&amp;"-"&amp;INDEX($B$3:$B$100000,MOD(ROW()-ROW($D$2),COUNTA($B$3:$B$100000))+1))</f>
        <v/>
      </c>
    </row>
    <row r="7936" spans="4:4" x14ac:dyDescent="0.2">
      <c r="D7936" s="101" t="str">
        <f t="array" ref="D7936">IF(ROW()-ROW($D$2)+1&gt;COUNTA($A$3:$A$100000)*COUNTA($B$3:$B$100000),"",INDEX($A$3:A$100000,INT((ROW()-ROW($D$2))/COUNTA($B$3:$B$100000)+1))&amp;"-"&amp;INDEX($B$3:$B$100000,MOD(ROW()-ROW($D$2),COUNTA($B$3:$B$100000))+1))</f>
        <v/>
      </c>
    </row>
    <row r="7937" spans="4:4" x14ac:dyDescent="0.2">
      <c r="D7937" s="101" t="str">
        <f t="array" ref="D7937">IF(ROW()-ROW($D$2)+1&gt;COUNTA($A$3:$A$100000)*COUNTA($B$3:$B$100000),"",INDEX($A$3:A$100000,INT((ROW()-ROW($D$2))/COUNTA($B$3:$B$100000)+1))&amp;"-"&amp;INDEX($B$3:$B$100000,MOD(ROW()-ROW($D$2),COUNTA($B$3:$B$100000))+1))</f>
        <v/>
      </c>
    </row>
    <row r="7938" spans="4:4" x14ac:dyDescent="0.2">
      <c r="D7938" s="101" t="str">
        <f t="array" ref="D7938">IF(ROW()-ROW($D$2)+1&gt;COUNTA($A$3:$A$100000)*COUNTA($B$3:$B$100000),"",INDEX($A$3:A$100000,INT((ROW()-ROW($D$2))/COUNTA($B$3:$B$100000)+1))&amp;"-"&amp;INDEX($B$3:$B$100000,MOD(ROW()-ROW($D$2),COUNTA($B$3:$B$100000))+1))</f>
        <v/>
      </c>
    </row>
    <row r="7939" spans="4:4" x14ac:dyDescent="0.2">
      <c r="D7939" s="101" t="str">
        <f t="array" ref="D7939">IF(ROW()-ROW($D$2)+1&gt;COUNTA($A$3:$A$100000)*COUNTA($B$3:$B$100000),"",INDEX($A$3:A$100000,INT((ROW()-ROW($D$2))/COUNTA($B$3:$B$100000)+1))&amp;"-"&amp;INDEX($B$3:$B$100000,MOD(ROW()-ROW($D$2),COUNTA($B$3:$B$100000))+1))</f>
        <v/>
      </c>
    </row>
    <row r="7940" spans="4:4" x14ac:dyDescent="0.2">
      <c r="D7940" s="101" t="str">
        <f t="array" ref="D7940">IF(ROW()-ROW($D$2)+1&gt;COUNTA($A$3:$A$100000)*COUNTA($B$3:$B$100000),"",INDEX($A$3:A$100000,INT((ROW()-ROW($D$2))/COUNTA($B$3:$B$100000)+1))&amp;"-"&amp;INDEX($B$3:$B$100000,MOD(ROW()-ROW($D$2),COUNTA($B$3:$B$100000))+1))</f>
        <v/>
      </c>
    </row>
    <row r="7941" spans="4:4" x14ac:dyDescent="0.2">
      <c r="D7941" s="101" t="str">
        <f t="array" ref="D7941">IF(ROW()-ROW($D$2)+1&gt;COUNTA($A$3:$A$100000)*COUNTA($B$3:$B$100000),"",INDEX($A$3:A$100000,INT((ROW()-ROW($D$2))/COUNTA($B$3:$B$100000)+1))&amp;"-"&amp;INDEX($B$3:$B$100000,MOD(ROW()-ROW($D$2),COUNTA($B$3:$B$100000))+1))</f>
        <v/>
      </c>
    </row>
    <row r="7942" spans="4:4" x14ac:dyDescent="0.2">
      <c r="D7942" s="101" t="str">
        <f t="array" ref="D7942">IF(ROW()-ROW($D$2)+1&gt;COUNTA($A$3:$A$100000)*COUNTA($B$3:$B$100000),"",INDEX($A$3:A$100000,INT((ROW()-ROW($D$2))/COUNTA($B$3:$B$100000)+1))&amp;"-"&amp;INDEX($B$3:$B$100000,MOD(ROW()-ROW($D$2),COUNTA($B$3:$B$100000))+1))</f>
        <v/>
      </c>
    </row>
    <row r="7943" spans="4:4" x14ac:dyDescent="0.2">
      <c r="D7943" s="101" t="str">
        <f t="array" ref="D7943">IF(ROW()-ROW($D$2)+1&gt;COUNTA($A$3:$A$100000)*COUNTA($B$3:$B$100000),"",INDEX($A$3:A$100000,INT((ROW()-ROW($D$2))/COUNTA($B$3:$B$100000)+1))&amp;"-"&amp;INDEX($B$3:$B$100000,MOD(ROW()-ROW($D$2),COUNTA($B$3:$B$100000))+1))</f>
        <v/>
      </c>
    </row>
    <row r="7944" spans="4:4" x14ac:dyDescent="0.2">
      <c r="D7944" s="101" t="str">
        <f t="array" ref="D7944">IF(ROW()-ROW($D$2)+1&gt;COUNTA($A$3:$A$100000)*COUNTA($B$3:$B$100000),"",INDEX($A$3:A$100000,INT((ROW()-ROW($D$2))/COUNTA($B$3:$B$100000)+1))&amp;"-"&amp;INDEX($B$3:$B$100000,MOD(ROW()-ROW($D$2),COUNTA($B$3:$B$100000))+1))</f>
        <v/>
      </c>
    </row>
    <row r="7945" spans="4:4" x14ac:dyDescent="0.2">
      <c r="D7945" s="101" t="str">
        <f t="array" ref="D7945">IF(ROW()-ROW($D$2)+1&gt;COUNTA($A$3:$A$100000)*COUNTA($B$3:$B$100000),"",INDEX($A$3:A$100000,INT((ROW()-ROW($D$2))/COUNTA($B$3:$B$100000)+1))&amp;"-"&amp;INDEX($B$3:$B$100000,MOD(ROW()-ROW($D$2),COUNTA($B$3:$B$100000))+1))</f>
        <v/>
      </c>
    </row>
    <row r="7946" spans="4:4" x14ac:dyDescent="0.2">
      <c r="D7946" s="101" t="str">
        <f t="array" ref="D7946">IF(ROW()-ROW($D$2)+1&gt;COUNTA($A$3:$A$100000)*COUNTA($B$3:$B$100000),"",INDEX($A$3:A$100000,INT((ROW()-ROW($D$2))/COUNTA($B$3:$B$100000)+1))&amp;"-"&amp;INDEX($B$3:$B$100000,MOD(ROW()-ROW($D$2),COUNTA($B$3:$B$100000))+1))</f>
        <v/>
      </c>
    </row>
    <row r="7947" spans="4:4" x14ac:dyDescent="0.2">
      <c r="D7947" s="101" t="str">
        <f t="array" ref="D7947">IF(ROW()-ROW($D$2)+1&gt;COUNTA($A$3:$A$100000)*COUNTA($B$3:$B$100000),"",INDEX($A$3:A$100000,INT((ROW()-ROW($D$2))/COUNTA($B$3:$B$100000)+1))&amp;"-"&amp;INDEX($B$3:$B$100000,MOD(ROW()-ROW($D$2),COUNTA($B$3:$B$100000))+1))</f>
        <v/>
      </c>
    </row>
    <row r="7948" spans="4:4" x14ac:dyDescent="0.2">
      <c r="D7948" s="101" t="str">
        <f t="array" ref="D7948">IF(ROW()-ROW($D$2)+1&gt;COUNTA($A$3:$A$100000)*COUNTA($B$3:$B$100000),"",INDEX($A$3:A$100000,INT((ROW()-ROW($D$2))/COUNTA($B$3:$B$100000)+1))&amp;"-"&amp;INDEX($B$3:$B$100000,MOD(ROW()-ROW($D$2),COUNTA($B$3:$B$100000))+1))</f>
        <v/>
      </c>
    </row>
    <row r="7949" spans="4:4" x14ac:dyDescent="0.2">
      <c r="D7949" s="101" t="str">
        <f t="array" ref="D7949">IF(ROW()-ROW($D$2)+1&gt;COUNTA($A$3:$A$100000)*COUNTA($B$3:$B$100000),"",INDEX($A$3:A$100000,INT((ROW()-ROW($D$2))/COUNTA($B$3:$B$100000)+1))&amp;"-"&amp;INDEX($B$3:$B$100000,MOD(ROW()-ROW($D$2),COUNTA($B$3:$B$100000))+1))</f>
        <v/>
      </c>
    </row>
    <row r="7950" spans="4:4" x14ac:dyDescent="0.2">
      <c r="D7950" s="101" t="str">
        <f t="array" ref="D7950">IF(ROW()-ROW($D$2)+1&gt;COUNTA($A$3:$A$100000)*COUNTA($B$3:$B$100000),"",INDEX($A$3:A$100000,INT((ROW()-ROW($D$2))/COUNTA($B$3:$B$100000)+1))&amp;"-"&amp;INDEX($B$3:$B$100000,MOD(ROW()-ROW($D$2),COUNTA($B$3:$B$100000))+1))</f>
        <v/>
      </c>
    </row>
    <row r="7951" spans="4:4" x14ac:dyDescent="0.2">
      <c r="D7951" s="101" t="str">
        <f t="array" ref="D7951">IF(ROW()-ROW($D$2)+1&gt;COUNTA($A$3:$A$100000)*COUNTA($B$3:$B$100000),"",INDEX($A$3:A$100000,INT((ROW()-ROW($D$2))/COUNTA($B$3:$B$100000)+1))&amp;"-"&amp;INDEX($B$3:$B$100000,MOD(ROW()-ROW($D$2),COUNTA($B$3:$B$100000))+1))</f>
        <v/>
      </c>
    </row>
    <row r="7952" spans="4:4" x14ac:dyDescent="0.2">
      <c r="D7952" s="101" t="str">
        <f t="array" ref="D7952">IF(ROW()-ROW($D$2)+1&gt;COUNTA($A$3:$A$100000)*COUNTA($B$3:$B$100000),"",INDEX($A$3:A$100000,INT((ROW()-ROW($D$2))/COUNTA($B$3:$B$100000)+1))&amp;"-"&amp;INDEX($B$3:$B$100000,MOD(ROW()-ROW($D$2),COUNTA($B$3:$B$100000))+1))</f>
        <v/>
      </c>
    </row>
    <row r="7953" spans="4:4" x14ac:dyDescent="0.2">
      <c r="D7953" s="101" t="str">
        <f t="array" ref="D7953">IF(ROW()-ROW($D$2)+1&gt;COUNTA($A$3:$A$100000)*COUNTA($B$3:$B$100000),"",INDEX($A$3:A$100000,INT((ROW()-ROW($D$2))/COUNTA($B$3:$B$100000)+1))&amp;"-"&amp;INDEX($B$3:$B$100000,MOD(ROW()-ROW($D$2),COUNTA($B$3:$B$100000))+1))</f>
        <v/>
      </c>
    </row>
    <row r="7954" spans="4:4" x14ac:dyDescent="0.2">
      <c r="D7954" s="101" t="str">
        <f t="array" ref="D7954">IF(ROW()-ROW($D$2)+1&gt;COUNTA($A$3:$A$100000)*COUNTA($B$3:$B$100000),"",INDEX($A$3:A$100000,INT((ROW()-ROW($D$2))/COUNTA($B$3:$B$100000)+1))&amp;"-"&amp;INDEX($B$3:$B$100000,MOD(ROW()-ROW($D$2),COUNTA($B$3:$B$100000))+1))</f>
        <v/>
      </c>
    </row>
    <row r="7955" spans="4:4" x14ac:dyDescent="0.2">
      <c r="D7955" s="101" t="str">
        <f t="array" ref="D7955">IF(ROW()-ROW($D$2)+1&gt;COUNTA($A$3:$A$100000)*COUNTA($B$3:$B$100000),"",INDEX($A$3:A$100000,INT((ROW()-ROW($D$2))/COUNTA($B$3:$B$100000)+1))&amp;"-"&amp;INDEX($B$3:$B$100000,MOD(ROW()-ROW($D$2),COUNTA($B$3:$B$100000))+1))</f>
        <v/>
      </c>
    </row>
    <row r="7956" spans="4:4" x14ac:dyDescent="0.2">
      <c r="D7956" s="101" t="str">
        <f t="array" ref="D7956">IF(ROW()-ROW($D$2)+1&gt;COUNTA($A$3:$A$100000)*COUNTA($B$3:$B$100000),"",INDEX($A$3:A$100000,INT((ROW()-ROW($D$2))/COUNTA($B$3:$B$100000)+1))&amp;"-"&amp;INDEX($B$3:$B$100000,MOD(ROW()-ROW($D$2),COUNTA($B$3:$B$100000))+1))</f>
        <v/>
      </c>
    </row>
    <row r="7957" spans="4:4" x14ac:dyDescent="0.2">
      <c r="D7957" s="101" t="str">
        <f t="array" ref="D7957">IF(ROW()-ROW($D$2)+1&gt;COUNTA($A$3:$A$100000)*COUNTA($B$3:$B$100000),"",INDEX($A$3:A$100000,INT((ROW()-ROW($D$2))/COUNTA($B$3:$B$100000)+1))&amp;"-"&amp;INDEX($B$3:$B$100000,MOD(ROW()-ROW($D$2),COUNTA($B$3:$B$100000))+1))</f>
        <v/>
      </c>
    </row>
    <row r="7958" spans="4:4" x14ac:dyDescent="0.2">
      <c r="D7958" s="101" t="str">
        <f t="array" ref="D7958">IF(ROW()-ROW($D$2)+1&gt;COUNTA($A$3:$A$100000)*COUNTA($B$3:$B$100000),"",INDEX($A$3:A$100000,INT((ROW()-ROW($D$2))/COUNTA($B$3:$B$100000)+1))&amp;"-"&amp;INDEX($B$3:$B$100000,MOD(ROW()-ROW($D$2),COUNTA($B$3:$B$100000))+1))</f>
        <v/>
      </c>
    </row>
    <row r="7959" spans="4:4" x14ac:dyDescent="0.2">
      <c r="D7959" s="101" t="str">
        <f t="array" ref="D7959">IF(ROW()-ROW($D$2)+1&gt;COUNTA($A$3:$A$100000)*COUNTA($B$3:$B$100000),"",INDEX($A$3:A$100000,INT((ROW()-ROW($D$2))/COUNTA($B$3:$B$100000)+1))&amp;"-"&amp;INDEX($B$3:$B$100000,MOD(ROW()-ROW($D$2),COUNTA($B$3:$B$100000))+1))</f>
        <v/>
      </c>
    </row>
    <row r="7960" spans="4:4" x14ac:dyDescent="0.2">
      <c r="D7960" s="101" t="str">
        <f t="array" ref="D7960">IF(ROW()-ROW($D$2)+1&gt;COUNTA($A$3:$A$100000)*COUNTA($B$3:$B$100000),"",INDEX($A$3:A$100000,INT((ROW()-ROW($D$2))/COUNTA($B$3:$B$100000)+1))&amp;"-"&amp;INDEX($B$3:$B$100000,MOD(ROW()-ROW($D$2),COUNTA($B$3:$B$100000))+1))</f>
        <v/>
      </c>
    </row>
    <row r="7961" spans="4:4" x14ac:dyDescent="0.2">
      <c r="D7961" s="101" t="str">
        <f t="array" ref="D7961">IF(ROW()-ROW($D$2)+1&gt;COUNTA($A$3:$A$100000)*COUNTA($B$3:$B$100000),"",INDEX($A$3:A$100000,INT((ROW()-ROW($D$2))/COUNTA($B$3:$B$100000)+1))&amp;"-"&amp;INDEX($B$3:$B$100000,MOD(ROW()-ROW($D$2),COUNTA($B$3:$B$100000))+1))</f>
        <v/>
      </c>
    </row>
    <row r="7962" spans="4:4" x14ac:dyDescent="0.2">
      <c r="D7962" s="101" t="str">
        <f t="array" ref="D7962">IF(ROW()-ROW($D$2)+1&gt;COUNTA($A$3:$A$100000)*COUNTA($B$3:$B$100000),"",INDEX($A$3:A$100000,INT((ROW()-ROW($D$2))/COUNTA($B$3:$B$100000)+1))&amp;"-"&amp;INDEX($B$3:$B$100000,MOD(ROW()-ROW($D$2),COUNTA($B$3:$B$100000))+1))</f>
        <v/>
      </c>
    </row>
    <row r="7963" spans="4:4" x14ac:dyDescent="0.2">
      <c r="D7963" s="101" t="str">
        <f t="array" ref="D7963">IF(ROW()-ROW($D$2)+1&gt;COUNTA($A$3:$A$100000)*COUNTA($B$3:$B$100000),"",INDEX($A$3:A$100000,INT((ROW()-ROW($D$2))/COUNTA($B$3:$B$100000)+1))&amp;"-"&amp;INDEX($B$3:$B$100000,MOD(ROW()-ROW($D$2),COUNTA($B$3:$B$100000))+1))</f>
        <v/>
      </c>
    </row>
    <row r="7964" spans="4:4" x14ac:dyDescent="0.2">
      <c r="D7964" s="101" t="str">
        <f t="array" ref="D7964">IF(ROW()-ROW($D$2)+1&gt;COUNTA($A$3:$A$100000)*COUNTA($B$3:$B$100000),"",INDEX($A$3:A$100000,INT((ROW()-ROW($D$2))/COUNTA($B$3:$B$100000)+1))&amp;"-"&amp;INDEX($B$3:$B$100000,MOD(ROW()-ROW($D$2),COUNTA($B$3:$B$100000))+1))</f>
        <v/>
      </c>
    </row>
    <row r="7965" spans="4:4" x14ac:dyDescent="0.2">
      <c r="D7965" s="101" t="str">
        <f t="array" ref="D7965">IF(ROW()-ROW($D$2)+1&gt;COUNTA($A$3:$A$100000)*COUNTA($B$3:$B$100000),"",INDEX($A$3:A$100000,INT((ROW()-ROW($D$2))/COUNTA($B$3:$B$100000)+1))&amp;"-"&amp;INDEX($B$3:$B$100000,MOD(ROW()-ROW($D$2),COUNTA($B$3:$B$100000))+1))</f>
        <v/>
      </c>
    </row>
    <row r="7966" spans="4:4" x14ac:dyDescent="0.2">
      <c r="D7966" s="101" t="str">
        <f t="array" ref="D7966">IF(ROW()-ROW($D$2)+1&gt;COUNTA($A$3:$A$100000)*COUNTA($B$3:$B$100000),"",INDEX($A$3:A$100000,INT((ROW()-ROW($D$2))/COUNTA($B$3:$B$100000)+1))&amp;"-"&amp;INDEX($B$3:$B$100000,MOD(ROW()-ROW($D$2),COUNTA($B$3:$B$100000))+1))</f>
        <v/>
      </c>
    </row>
    <row r="7967" spans="4:4" x14ac:dyDescent="0.2">
      <c r="D7967" s="101" t="str">
        <f t="array" ref="D7967">IF(ROW()-ROW($D$2)+1&gt;COUNTA($A$3:$A$100000)*COUNTA($B$3:$B$100000),"",INDEX($A$3:A$100000,INT((ROW()-ROW($D$2))/COUNTA($B$3:$B$100000)+1))&amp;"-"&amp;INDEX($B$3:$B$100000,MOD(ROW()-ROW($D$2),COUNTA($B$3:$B$100000))+1))</f>
        <v/>
      </c>
    </row>
    <row r="7968" spans="4:4" x14ac:dyDescent="0.2">
      <c r="D7968" s="101" t="str">
        <f t="array" ref="D7968">IF(ROW()-ROW($D$2)+1&gt;COUNTA($A$3:$A$100000)*COUNTA($B$3:$B$100000),"",INDEX($A$3:A$100000,INT((ROW()-ROW($D$2))/COUNTA($B$3:$B$100000)+1))&amp;"-"&amp;INDEX($B$3:$B$100000,MOD(ROW()-ROW($D$2),COUNTA($B$3:$B$100000))+1))</f>
        <v/>
      </c>
    </row>
    <row r="7969" spans="4:4" x14ac:dyDescent="0.2">
      <c r="D7969" s="101" t="str">
        <f t="array" ref="D7969">IF(ROW()-ROW($D$2)+1&gt;COUNTA($A$3:$A$100000)*COUNTA($B$3:$B$100000),"",INDEX($A$3:A$100000,INT((ROW()-ROW($D$2))/COUNTA($B$3:$B$100000)+1))&amp;"-"&amp;INDEX($B$3:$B$100000,MOD(ROW()-ROW($D$2),COUNTA($B$3:$B$100000))+1))</f>
        <v/>
      </c>
    </row>
    <row r="7970" spans="4:4" x14ac:dyDescent="0.2">
      <c r="D7970" s="101" t="str">
        <f t="array" ref="D7970">IF(ROW()-ROW($D$2)+1&gt;COUNTA($A$3:$A$100000)*COUNTA($B$3:$B$100000),"",INDEX($A$3:A$100000,INT((ROW()-ROW($D$2))/COUNTA($B$3:$B$100000)+1))&amp;"-"&amp;INDEX($B$3:$B$100000,MOD(ROW()-ROW($D$2),COUNTA($B$3:$B$100000))+1))</f>
        <v/>
      </c>
    </row>
    <row r="7971" spans="4:4" x14ac:dyDescent="0.2">
      <c r="D7971" s="101" t="str">
        <f t="array" ref="D7971">IF(ROW()-ROW($D$2)+1&gt;COUNTA($A$3:$A$100000)*COUNTA($B$3:$B$100000),"",INDEX($A$3:A$100000,INT((ROW()-ROW($D$2))/COUNTA($B$3:$B$100000)+1))&amp;"-"&amp;INDEX($B$3:$B$100000,MOD(ROW()-ROW($D$2),COUNTA($B$3:$B$100000))+1))</f>
        <v/>
      </c>
    </row>
    <row r="7972" spans="4:4" x14ac:dyDescent="0.2">
      <c r="D7972" s="101" t="str">
        <f t="array" ref="D7972">IF(ROW()-ROW($D$2)+1&gt;COUNTA($A$3:$A$100000)*COUNTA($B$3:$B$100000),"",INDEX($A$3:A$100000,INT((ROW()-ROW($D$2))/COUNTA($B$3:$B$100000)+1))&amp;"-"&amp;INDEX($B$3:$B$100000,MOD(ROW()-ROW($D$2),COUNTA($B$3:$B$100000))+1))</f>
        <v/>
      </c>
    </row>
    <row r="7973" spans="4:4" x14ac:dyDescent="0.2">
      <c r="D7973" s="101" t="str">
        <f t="array" ref="D7973">IF(ROW()-ROW($D$2)+1&gt;COUNTA($A$3:$A$100000)*COUNTA($B$3:$B$100000),"",INDEX($A$3:A$100000,INT((ROW()-ROW($D$2))/COUNTA($B$3:$B$100000)+1))&amp;"-"&amp;INDEX($B$3:$B$100000,MOD(ROW()-ROW($D$2),COUNTA($B$3:$B$100000))+1))</f>
        <v/>
      </c>
    </row>
    <row r="7974" spans="4:4" x14ac:dyDescent="0.2">
      <c r="D7974" s="101" t="str">
        <f t="array" ref="D7974">IF(ROW()-ROW($D$2)+1&gt;COUNTA($A$3:$A$100000)*COUNTA($B$3:$B$100000),"",INDEX($A$3:A$100000,INT((ROW()-ROW($D$2))/COUNTA($B$3:$B$100000)+1))&amp;"-"&amp;INDEX($B$3:$B$100000,MOD(ROW()-ROW($D$2),COUNTA($B$3:$B$100000))+1))</f>
        <v/>
      </c>
    </row>
    <row r="7975" spans="4:4" x14ac:dyDescent="0.2">
      <c r="D7975" s="101" t="str">
        <f t="array" ref="D7975">IF(ROW()-ROW($D$2)+1&gt;COUNTA($A$3:$A$100000)*COUNTA($B$3:$B$100000),"",INDEX($A$3:A$100000,INT((ROW()-ROW($D$2))/COUNTA($B$3:$B$100000)+1))&amp;"-"&amp;INDEX($B$3:$B$100000,MOD(ROW()-ROW($D$2),COUNTA($B$3:$B$100000))+1))</f>
        <v/>
      </c>
    </row>
    <row r="7976" spans="4:4" x14ac:dyDescent="0.2">
      <c r="D7976" s="101" t="str">
        <f t="array" ref="D7976">IF(ROW()-ROW($D$2)+1&gt;COUNTA($A$3:$A$100000)*COUNTA($B$3:$B$100000),"",INDEX($A$3:A$100000,INT((ROW()-ROW($D$2))/COUNTA($B$3:$B$100000)+1))&amp;"-"&amp;INDEX($B$3:$B$100000,MOD(ROW()-ROW($D$2),COUNTA($B$3:$B$100000))+1))</f>
        <v/>
      </c>
    </row>
    <row r="7977" spans="4:4" x14ac:dyDescent="0.2">
      <c r="D7977" s="101" t="str">
        <f t="array" ref="D7977">IF(ROW()-ROW($D$2)+1&gt;COUNTA($A$3:$A$100000)*COUNTA($B$3:$B$100000),"",INDEX($A$3:A$100000,INT((ROW()-ROW($D$2))/COUNTA($B$3:$B$100000)+1))&amp;"-"&amp;INDEX($B$3:$B$100000,MOD(ROW()-ROW($D$2),COUNTA($B$3:$B$100000))+1))</f>
        <v/>
      </c>
    </row>
    <row r="7978" spans="4:4" x14ac:dyDescent="0.2">
      <c r="D7978" s="101" t="str">
        <f t="array" ref="D7978">IF(ROW()-ROW($D$2)+1&gt;COUNTA($A$3:$A$100000)*COUNTA($B$3:$B$100000),"",INDEX($A$3:A$100000,INT((ROW()-ROW($D$2))/COUNTA($B$3:$B$100000)+1))&amp;"-"&amp;INDEX($B$3:$B$100000,MOD(ROW()-ROW($D$2),COUNTA($B$3:$B$100000))+1))</f>
        <v/>
      </c>
    </row>
    <row r="7979" spans="4:4" x14ac:dyDescent="0.2">
      <c r="D7979" s="101" t="str">
        <f t="array" ref="D7979">IF(ROW()-ROW($D$2)+1&gt;COUNTA($A$3:$A$100000)*COUNTA($B$3:$B$100000),"",INDEX($A$3:A$100000,INT((ROW()-ROW($D$2))/COUNTA($B$3:$B$100000)+1))&amp;"-"&amp;INDEX($B$3:$B$100000,MOD(ROW()-ROW($D$2),COUNTA($B$3:$B$100000))+1))</f>
        <v/>
      </c>
    </row>
    <row r="7980" spans="4:4" x14ac:dyDescent="0.2">
      <c r="D7980" s="101" t="str">
        <f t="array" ref="D7980">IF(ROW()-ROW($D$2)+1&gt;COUNTA($A$3:$A$100000)*COUNTA($B$3:$B$100000),"",INDEX($A$3:A$100000,INT((ROW()-ROW($D$2))/COUNTA($B$3:$B$100000)+1))&amp;"-"&amp;INDEX($B$3:$B$100000,MOD(ROW()-ROW($D$2),COUNTA($B$3:$B$100000))+1))</f>
        <v/>
      </c>
    </row>
    <row r="7981" spans="4:4" x14ac:dyDescent="0.2">
      <c r="D7981" s="101" t="str">
        <f t="array" ref="D7981">IF(ROW()-ROW($D$2)+1&gt;COUNTA($A$3:$A$100000)*COUNTA($B$3:$B$100000),"",INDEX($A$3:A$100000,INT((ROW()-ROW($D$2))/COUNTA($B$3:$B$100000)+1))&amp;"-"&amp;INDEX($B$3:$B$100000,MOD(ROW()-ROW($D$2),COUNTA($B$3:$B$100000))+1))</f>
        <v/>
      </c>
    </row>
    <row r="7982" spans="4:4" x14ac:dyDescent="0.2">
      <c r="D7982" s="101" t="str">
        <f t="array" ref="D7982">IF(ROW()-ROW($D$2)+1&gt;COUNTA($A$3:$A$100000)*COUNTA($B$3:$B$100000),"",INDEX($A$3:A$100000,INT((ROW()-ROW($D$2))/COUNTA($B$3:$B$100000)+1))&amp;"-"&amp;INDEX($B$3:$B$100000,MOD(ROW()-ROW($D$2),COUNTA($B$3:$B$100000))+1))</f>
        <v/>
      </c>
    </row>
    <row r="7983" spans="4:4" x14ac:dyDescent="0.2">
      <c r="D7983" s="101" t="str">
        <f t="array" ref="D7983">IF(ROW()-ROW($D$2)+1&gt;COUNTA($A$3:$A$100000)*COUNTA($B$3:$B$100000),"",INDEX($A$3:A$100000,INT((ROW()-ROW($D$2))/COUNTA($B$3:$B$100000)+1))&amp;"-"&amp;INDEX($B$3:$B$100000,MOD(ROW()-ROW($D$2),COUNTA($B$3:$B$100000))+1))</f>
        <v/>
      </c>
    </row>
    <row r="7984" spans="4:4" x14ac:dyDescent="0.2">
      <c r="D7984" s="101" t="str">
        <f t="array" ref="D7984">IF(ROW()-ROW($D$2)+1&gt;COUNTA($A$3:$A$100000)*COUNTA($B$3:$B$100000),"",INDEX($A$3:A$100000,INT((ROW()-ROW($D$2))/COUNTA($B$3:$B$100000)+1))&amp;"-"&amp;INDEX($B$3:$B$100000,MOD(ROW()-ROW($D$2),COUNTA($B$3:$B$100000))+1))</f>
        <v/>
      </c>
    </row>
    <row r="7985" spans="4:4" x14ac:dyDescent="0.2">
      <c r="D7985" s="101" t="str">
        <f t="array" ref="D7985">IF(ROW()-ROW($D$2)+1&gt;COUNTA($A$3:$A$100000)*COUNTA($B$3:$B$100000),"",INDEX($A$3:A$100000,INT((ROW()-ROW($D$2))/COUNTA($B$3:$B$100000)+1))&amp;"-"&amp;INDEX($B$3:$B$100000,MOD(ROW()-ROW($D$2),COUNTA($B$3:$B$100000))+1))</f>
        <v/>
      </c>
    </row>
    <row r="7986" spans="4:4" x14ac:dyDescent="0.2">
      <c r="D7986" s="101" t="str">
        <f t="array" ref="D7986">IF(ROW()-ROW($D$2)+1&gt;COUNTA($A$3:$A$100000)*COUNTA($B$3:$B$100000),"",INDEX($A$3:A$100000,INT((ROW()-ROW($D$2))/COUNTA($B$3:$B$100000)+1))&amp;"-"&amp;INDEX($B$3:$B$100000,MOD(ROW()-ROW($D$2),COUNTA($B$3:$B$100000))+1))</f>
        <v/>
      </c>
    </row>
    <row r="7987" spans="4:4" x14ac:dyDescent="0.2">
      <c r="D7987" s="101" t="str">
        <f t="array" ref="D7987">IF(ROW()-ROW($D$2)+1&gt;COUNTA($A$3:$A$100000)*COUNTA($B$3:$B$100000),"",INDEX($A$3:A$100000,INT((ROW()-ROW($D$2))/COUNTA($B$3:$B$100000)+1))&amp;"-"&amp;INDEX($B$3:$B$100000,MOD(ROW()-ROW($D$2),COUNTA($B$3:$B$100000))+1))</f>
        <v/>
      </c>
    </row>
    <row r="7988" spans="4:4" x14ac:dyDescent="0.2">
      <c r="D7988" s="101" t="str">
        <f t="array" ref="D7988">IF(ROW()-ROW($D$2)+1&gt;COUNTA($A$3:$A$100000)*COUNTA($B$3:$B$100000),"",INDEX($A$3:A$100000,INT((ROW()-ROW($D$2))/COUNTA($B$3:$B$100000)+1))&amp;"-"&amp;INDEX($B$3:$B$100000,MOD(ROW()-ROW($D$2),COUNTA($B$3:$B$100000))+1))</f>
        <v/>
      </c>
    </row>
    <row r="7989" spans="4:4" x14ac:dyDescent="0.2">
      <c r="D7989" s="101" t="str">
        <f t="array" ref="D7989">IF(ROW()-ROW($D$2)+1&gt;COUNTA($A$3:$A$100000)*COUNTA($B$3:$B$100000),"",INDEX($A$3:A$100000,INT((ROW()-ROW($D$2))/COUNTA($B$3:$B$100000)+1))&amp;"-"&amp;INDEX($B$3:$B$100000,MOD(ROW()-ROW($D$2),COUNTA($B$3:$B$100000))+1))</f>
        <v/>
      </c>
    </row>
    <row r="7990" spans="4:4" x14ac:dyDescent="0.2">
      <c r="D7990" s="101" t="str">
        <f t="array" ref="D7990">IF(ROW()-ROW($D$2)+1&gt;COUNTA($A$3:$A$100000)*COUNTA($B$3:$B$100000),"",INDEX($A$3:A$100000,INT((ROW()-ROW($D$2))/COUNTA($B$3:$B$100000)+1))&amp;"-"&amp;INDEX($B$3:$B$100000,MOD(ROW()-ROW($D$2),COUNTA($B$3:$B$100000))+1))</f>
        <v/>
      </c>
    </row>
    <row r="7991" spans="4:4" x14ac:dyDescent="0.2">
      <c r="D7991" s="101" t="str">
        <f t="array" ref="D7991">IF(ROW()-ROW($D$2)+1&gt;COUNTA($A$3:$A$100000)*COUNTA($B$3:$B$100000),"",INDEX($A$3:A$100000,INT((ROW()-ROW($D$2))/COUNTA($B$3:$B$100000)+1))&amp;"-"&amp;INDEX($B$3:$B$100000,MOD(ROW()-ROW($D$2),COUNTA($B$3:$B$100000))+1))</f>
        <v/>
      </c>
    </row>
    <row r="7992" spans="4:4" x14ac:dyDescent="0.2">
      <c r="D7992" s="101" t="str">
        <f t="array" ref="D7992">IF(ROW()-ROW($D$2)+1&gt;COUNTA($A$3:$A$100000)*COUNTA($B$3:$B$100000),"",INDEX($A$3:A$100000,INT((ROW()-ROW($D$2))/COUNTA($B$3:$B$100000)+1))&amp;"-"&amp;INDEX($B$3:$B$100000,MOD(ROW()-ROW($D$2),COUNTA($B$3:$B$100000))+1))</f>
        <v/>
      </c>
    </row>
    <row r="7993" spans="4:4" x14ac:dyDescent="0.2">
      <c r="D7993" s="101" t="str">
        <f t="array" ref="D7993">IF(ROW()-ROW($D$2)+1&gt;COUNTA($A$3:$A$100000)*COUNTA($B$3:$B$100000),"",INDEX($A$3:A$100000,INT((ROW()-ROW($D$2))/COUNTA($B$3:$B$100000)+1))&amp;"-"&amp;INDEX($B$3:$B$100000,MOD(ROW()-ROW($D$2),COUNTA($B$3:$B$100000))+1))</f>
        <v/>
      </c>
    </row>
    <row r="7994" spans="4:4" x14ac:dyDescent="0.2">
      <c r="D7994" s="101" t="str">
        <f t="array" ref="D7994">IF(ROW()-ROW($D$2)+1&gt;COUNTA($A$3:$A$100000)*COUNTA($B$3:$B$100000),"",INDEX($A$3:A$100000,INT((ROW()-ROW($D$2))/COUNTA($B$3:$B$100000)+1))&amp;"-"&amp;INDEX($B$3:$B$100000,MOD(ROW()-ROW($D$2),COUNTA($B$3:$B$100000))+1))</f>
        <v/>
      </c>
    </row>
    <row r="7995" spans="4:4" x14ac:dyDescent="0.2">
      <c r="D7995" s="101" t="str">
        <f t="array" ref="D7995">IF(ROW()-ROW($D$2)+1&gt;COUNTA($A$3:$A$100000)*COUNTA($B$3:$B$100000),"",INDEX($A$3:A$100000,INT((ROW()-ROW($D$2))/COUNTA($B$3:$B$100000)+1))&amp;"-"&amp;INDEX($B$3:$B$100000,MOD(ROW()-ROW($D$2),COUNTA($B$3:$B$100000))+1))</f>
        <v/>
      </c>
    </row>
    <row r="7996" spans="4:4" x14ac:dyDescent="0.2">
      <c r="D7996" s="101" t="str">
        <f t="array" ref="D7996">IF(ROW()-ROW($D$2)+1&gt;COUNTA($A$3:$A$100000)*COUNTA($B$3:$B$100000),"",INDEX($A$3:A$100000,INT((ROW()-ROW($D$2))/COUNTA($B$3:$B$100000)+1))&amp;"-"&amp;INDEX($B$3:$B$100000,MOD(ROW()-ROW($D$2),COUNTA($B$3:$B$100000))+1))</f>
        <v/>
      </c>
    </row>
    <row r="7997" spans="4:4" x14ac:dyDescent="0.2">
      <c r="D7997" s="101" t="str">
        <f t="array" ref="D7997">IF(ROW()-ROW($D$2)+1&gt;COUNTA($A$3:$A$100000)*COUNTA($B$3:$B$100000),"",INDEX($A$3:A$100000,INT((ROW()-ROW($D$2))/COUNTA($B$3:$B$100000)+1))&amp;"-"&amp;INDEX($B$3:$B$100000,MOD(ROW()-ROW($D$2),COUNTA($B$3:$B$100000))+1))</f>
        <v/>
      </c>
    </row>
    <row r="7998" spans="4:4" x14ac:dyDescent="0.2">
      <c r="D7998" s="101" t="str">
        <f t="array" ref="D7998">IF(ROW()-ROW($D$2)+1&gt;COUNTA($A$3:$A$100000)*COUNTA($B$3:$B$100000),"",INDEX($A$3:A$100000,INT((ROW()-ROW($D$2))/COUNTA($B$3:$B$100000)+1))&amp;"-"&amp;INDEX($B$3:$B$100000,MOD(ROW()-ROW($D$2),COUNTA($B$3:$B$100000))+1))</f>
        <v/>
      </c>
    </row>
    <row r="7999" spans="4:4" x14ac:dyDescent="0.2">
      <c r="D7999" s="101" t="str">
        <f t="array" ref="D7999">IF(ROW()-ROW($D$2)+1&gt;COUNTA($A$3:$A$100000)*COUNTA($B$3:$B$100000),"",INDEX($A$3:A$100000,INT((ROW()-ROW($D$2))/COUNTA($B$3:$B$100000)+1))&amp;"-"&amp;INDEX($B$3:$B$100000,MOD(ROW()-ROW($D$2),COUNTA($B$3:$B$100000))+1))</f>
        <v/>
      </c>
    </row>
    <row r="8000" spans="4:4" x14ac:dyDescent="0.2">
      <c r="D8000" s="101" t="str">
        <f t="array" ref="D8000">IF(ROW()-ROW($D$2)+1&gt;COUNTA($A$3:$A$100000)*COUNTA($B$3:$B$100000),"",INDEX($A$3:A$100000,INT((ROW()-ROW($D$2))/COUNTA($B$3:$B$100000)+1))&amp;"-"&amp;INDEX($B$3:$B$100000,MOD(ROW()-ROW($D$2),COUNTA($B$3:$B$100000))+1))</f>
        <v/>
      </c>
    </row>
    <row r="8001" spans="4:4" x14ac:dyDescent="0.2">
      <c r="D8001" s="101" t="str">
        <f t="array" ref="D8001">IF(ROW()-ROW($D$2)+1&gt;COUNTA($A$3:$A$100000)*COUNTA($B$3:$B$100000),"",INDEX($A$3:A$100000,INT((ROW()-ROW($D$2))/COUNTA($B$3:$B$100000)+1))&amp;"-"&amp;INDEX($B$3:$B$100000,MOD(ROW()-ROW($D$2),COUNTA($B$3:$B$100000))+1))</f>
        <v/>
      </c>
    </row>
    <row r="8002" spans="4:4" x14ac:dyDescent="0.2">
      <c r="D8002" s="101" t="str">
        <f t="array" ref="D8002">IF(ROW()-ROW($D$2)+1&gt;COUNTA($A$3:$A$100000)*COUNTA($B$3:$B$100000),"",INDEX($A$3:A$100000,INT((ROW()-ROW($D$2))/COUNTA($B$3:$B$100000)+1))&amp;"-"&amp;INDEX($B$3:$B$100000,MOD(ROW()-ROW($D$2),COUNTA($B$3:$B$100000))+1))</f>
        <v/>
      </c>
    </row>
    <row r="8003" spans="4:4" x14ac:dyDescent="0.2">
      <c r="D8003" s="101" t="str">
        <f t="array" ref="D8003">IF(ROW()-ROW($D$2)+1&gt;COUNTA($A$3:$A$100000)*COUNTA($B$3:$B$100000),"",INDEX($A$3:A$100000,INT((ROW()-ROW($D$2))/COUNTA($B$3:$B$100000)+1))&amp;"-"&amp;INDEX($B$3:$B$100000,MOD(ROW()-ROW($D$2),COUNTA($B$3:$B$100000))+1))</f>
        <v/>
      </c>
    </row>
    <row r="8004" spans="4:4" x14ac:dyDescent="0.2">
      <c r="D8004" s="101" t="str">
        <f t="array" ref="D8004">IF(ROW()-ROW($D$2)+1&gt;COUNTA($A$3:$A$100000)*COUNTA($B$3:$B$100000),"",INDEX($A$3:A$100000,INT((ROW()-ROW($D$2))/COUNTA($B$3:$B$100000)+1))&amp;"-"&amp;INDEX($B$3:$B$100000,MOD(ROW()-ROW($D$2),COUNTA($B$3:$B$100000))+1))</f>
        <v/>
      </c>
    </row>
    <row r="8005" spans="4:4" x14ac:dyDescent="0.2">
      <c r="D8005" s="101" t="str">
        <f t="array" ref="D8005">IF(ROW()-ROW($D$2)+1&gt;COUNTA($A$3:$A$100000)*COUNTA($B$3:$B$100000),"",INDEX($A$3:A$100000,INT((ROW()-ROW($D$2))/COUNTA($B$3:$B$100000)+1))&amp;"-"&amp;INDEX($B$3:$B$100000,MOD(ROW()-ROW($D$2),COUNTA($B$3:$B$100000))+1))</f>
        <v/>
      </c>
    </row>
    <row r="8006" spans="4:4" x14ac:dyDescent="0.2">
      <c r="D8006" s="101" t="str">
        <f t="array" ref="D8006">IF(ROW()-ROW($D$2)+1&gt;COUNTA($A$3:$A$100000)*COUNTA($B$3:$B$100000),"",INDEX($A$3:A$100000,INT((ROW()-ROW($D$2))/COUNTA($B$3:$B$100000)+1))&amp;"-"&amp;INDEX($B$3:$B$100000,MOD(ROW()-ROW($D$2),COUNTA($B$3:$B$100000))+1))</f>
        <v/>
      </c>
    </row>
    <row r="8007" spans="4:4" x14ac:dyDescent="0.2">
      <c r="D8007" s="101" t="str">
        <f t="array" ref="D8007">IF(ROW()-ROW($D$2)+1&gt;COUNTA($A$3:$A$100000)*COUNTA($B$3:$B$100000),"",INDEX($A$3:A$100000,INT((ROW()-ROW($D$2))/COUNTA($B$3:$B$100000)+1))&amp;"-"&amp;INDEX($B$3:$B$100000,MOD(ROW()-ROW($D$2),COUNTA($B$3:$B$100000))+1))</f>
        <v/>
      </c>
    </row>
    <row r="8008" spans="4:4" x14ac:dyDescent="0.2">
      <c r="D8008" s="101" t="str">
        <f t="array" ref="D8008">IF(ROW()-ROW($D$2)+1&gt;COUNTA($A$3:$A$100000)*COUNTA($B$3:$B$100000),"",INDEX($A$3:A$100000,INT((ROW()-ROW($D$2))/COUNTA($B$3:$B$100000)+1))&amp;"-"&amp;INDEX($B$3:$B$100000,MOD(ROW()-ROW($D$2),COUNTA($B$3:$B$100000))+1))</f>
        <v/>
      </c>
    </row>
    <row r="8009" spans="4:4" x14ac:dyDescent="0.2">
      <c r="D8009" s="101" t="str">
        <f t="array" ref="D8009">IF(ROW()-ROW($D$2)+1&gt;COUNTA($A$3:$A$100000)*COUNTA($B$3:$B$100000),"",INDEX($A$3:A$100000,INT((ROW()-ROW($D$2))/COUNTA($B$3:$B$100000)+1))&amp;"-"&amp;INDEX($B$3:$B$100000,MOD(ROW()-ROW($D$2),COUNTA($B$3:$B$100000))+1))</f>
        <v/>
      </c>
    </row>
    <row r="8010" spans="4:4" x14ac:dyDescent="0.2">
      <c r="D8010" s="101" t="str">
        <f t="array" ref="D8010">IF(ROW()-ROW($D$2)+1&gt;COUNTA($A$3:$A$100000)*COUNTA($B$3:$B$100000),"",INDEX($A$3:A$100000,INT((ROW()-ROW($D$2))/COUNTA($B$3:$B$100000)+1))&amp;"-"&amp;INDEX($B$3:$B$100000,MOD(ROW()-ROW($D$2),COUNTA($B$3:$B$100000))+1))</f>
        <v/>
      </c>
    </row>
    <row r="8011" spans="4:4" x14ac:dyDescent="0.2">
      <c r="D8011" s="101" t="str">
        <f t="array" ref="D8011">IF(ROW()-ROW($D$2)+1&gt;COUNTA($A$3:$A$100000)*COUNTA($B$3:$B$100000),"",INDEX($A$3:A$100000,INT((ROW()-ROW($D$2))/COUNTA($B$3:$B$100000)+1))&amp;"-"&amp;INDEX($B$3:$B$100000,MOD(ROW()-ROW($D$2),COUNTA($B$3:$B$100000))+1))</f>
        <v/>
      </c>
    </row>
    <row r="8012" spans="4:4" x14ac:dyDescent="0.2">
      <c r="D8012" s="101" t="str">
        <f t="array" ref="D8012">IF(ROW()-ROW($D$2)+1&gt;COUNTA($A$3:$A$100000)*COUNTA($B$3:$B$100000),"",INDEX($A$3:A$100000,INT((ROW()-ROW($D$2))/COUNTA($B$3:$B$100000)+1))&amp;"-"&amp;INDEX($B$3:$B$100000,MOD(ROW()-ROW($D$2),COUNTA($B$3:$B$100000))+1))</f>
        <v/>
      </c>
    </row>
    <row r="8013" spans="4:4" x14ac:dyDescent="0.2">
      <c r="D8013" s="101" t="str">
        <f t="array" ref="D8013">IF(ROW()-ROW($D$2)+1&gt;COUNTA($A$3:$A$100000)*COUNTA($B$3:$B$100000),"",INDEX($A$3:A$100000,INT((ROW()-ROW($D$2))/COUNTA($B$3:$B$100000)+1))&amp;"-"&amp;INDEX($B$3:$B$100000,MOD(ROW()-ROW($D$2),COUNTA($B$3:$B$100000))+1))</f>
        <v/>
      </c>
    </row>
    <row r="8014" spans="4:4" x14ac:dyDescent="0.2">
      <c r="D8014" s="101" t="str">
        <f t="array" ref="D8014">IF(ROW()-ROW($D$2)+1&gt;COUNTA($A$3:$A$100000)*COUNTA($B$3:$B$100000),"",INDEX($A$3:A$100000,INT((ROW()-ROW($D$2))/COUNTA($B$3:$B$100000)+1))&amp;"-"&amp;INDEX($B$3:$B$100000,MOD(ROW()-ROW($D$2),COUNTA($B$3:$B$100000))+1))</f>
        <v/>
      </c>
    </row>
    <row r="8015" spans="4:4" x14ac:dyDescent="0.2">
      <c r="D8015" s="101" t="str">
        <f t="array" ref="D8015">IF(ROW()-ROW($D$2)+1&gt;COUNTA($A$3:$A$100000)*COUNTA($B$3:$B$100000),"",INDEX($A$3:A$100000,INT((ROW()-ROW($D$2))/COUNTA($B$3:$B$100000)+1))&amp;"-"&amp;INDEX($B$3:$B$100000,MOD(ROW()-ROW($D$2),COUNTA($B$3:$B$100000))+1))</f>
        <v/>
      </c>
    </row>
    <row r="8016" spans="4:4" x14ac:dyDescent="0.2">
      <c r="D8016" s="101" t="str">
        <f t="array" ref="D8016">IF(ROW()-ROW($D$2)+1&gt;COUNTA($A$3:$A$100000)*COUNTA($B$3:$B$100000),"",INDEX($A$3:A$100000,INT((ROW()-ROW($D$2))/COUNTA($B$3:$B$100000)+1))&amp;"-"&amp;INDEX($B$3:$B$100000,MOD(ROW()-ROW($D$2),COUNTA($B$3:$B$100000))+1))</f>
        <v/>
      </c>
    </row>
    <row r="8017" spans="4:4" x14ac:dyDescent="0.2">
      <c r="D8017" s="101" t="str">
        <f t="array" ref="D8017">IF(ROW()-ROW($D$2)+1&gt;COUNTA($A$3:$A$100000)*COUNTA($B$3:$B$100000),"",INDEX($A$3:A$100000,INT((ROW()-ROW($D$2))/COUNTA($B$3:$B$100000)+1))&amp;"-"&amp;INDEX($B$3:$B$100000,MOD(ROW()-ROW($D$2),COUNTA($B$3:$B$100000))+1))</f>
        <v/>
      </c>
    </row>
    <row r="8018" spans="4:4" x14ac:dyDescent="0.2">
      <c r="D8018" s="101" t="str">
        <f t="array" ref="D8018">IF(ROW()-ROW($D$2)+1&gt;COUNTA($A$3:$A$100000)*COUNTA($B$3:$B$100000),"",INDEX($A$3:A$100000,INT((ROW()-ROW($D$2))/COUNTA($B$3:$B$100000)+1))&amp;"-"&amp;INDEX($B$3:$B$100000,MOD(ROW()-ROW($D$2),COUNTA($B$3:$B$100000))+1))</f>
        <v/>
      </c>
    </row>
    <row r="8019" spans="4:4" x14ac:dyDescent="0.2">
      <c r="D8019" s="101" t="str">
        <f t="array" ref="D8019">IF(ROW()-ROW($D$2)+1&gt;COUNTA($A$3:$A$100000)*COUNTA($B$3:$B$100000),"",INDEX($A$3:A$100000,INT((ROW()-ROW($D$2))/COUNTA($B$3:$B$100000)+1))&amp;"-"&amp;INDEX($B$3:$B$100000,MOD(ROW()-ROW($D$2),COUNTA($B$3:$B$100000))+1))</f>
        <v/>
      </c>
    </row>
    <row r="8020" spans="4:4" x14ac:dyDescent="0.2">
      <c r="D8020" s="101" t="str">
        <f t="array" ref="D8020">IF(ROW()-ROW($D$2)+1&gt;COUNTA($A$3:$A$100000)*COUNTA($B$3:$B$100000),"",INDEX($A$3:A$100000,INT((ROW()-ROW($D$2))/COUNTA($B$3:$B$100000)+1))&amp;"-"&amp;INDEX($B$3:$B$100000,MOD(ROW()-ROW($D$2),COUNTA($B$3:$B$100000))+1))</f>
        <v/>
      </c>
    </row>
    <row r="8021" spans="4:4" x14ac:dyDescent="0.2">
      <c r="D8021" s="101" t="str">
        <f t="array" ref="D8021">IF(ROW()-ROW($D$2)+1&gt;COUNTA($A$3:$A$100000)*COUNTA($B$3:$B$100000),"",INDEX($A$3:A$100000,INT((ROW()-ROW($D$2))/COUNTA($B$3:$B$100000)+1))&amp;"-"&amp;INDEX($B$3:$B$100000,MOD(ROW()-ROW($D$2),COUNTA($B$3:$B$100000))+1))</f>
        <v/>
      </c>
    </row>
    <row r="8022" spans="4:4" x14ac:dyDescent="0.2">
      <c r="D8022" s="101" t="str">
        <f t="array" ref="D8022">IF(ROW()-ROW($D$2)+1&gt;COUNTA($A$3:$A$100000)*COUNTA($B$3:$B$100000),"",INDEX($A$3:A$100000,INT((ROW()-ROW($D$2))/COUNTA($B$3:$B$100000)+1))&amp;"-"&amp;INDEX($B$3:$B$100000,MOD(ROW()-ROW($D$2),COUNTA($B$3:$B$100000))+1))</f>
        <v/>
      </c>
    </row>
    <row r="8023" spans="4:4" x14ac:dyDescent="0.2">
      <c r="D8023" s="101" t="str">
        <f t="array" ref="D8023">IF(ROW()-ROW($D$2)+1&gt;COUNTA($A$3:$A$100000)*COUNTA($B$3:$B$100000),"",INDEX($A$3:A$100000,INT((ROW()-ROW($D$2))/COUNTA($B$3:$B$100000)+1))&amp;"-"&amp;INDEX($B$3:$B$100000,MOD(ROW()-ROW($D$2),COUNTA($B$3:$B$100000))+1))</f>
        <v/>
      </c>
    </row>
    <row r="8024" spans="4:4" x14ac:dyDescent="0.2">
      <c r="D8024" s="101" t="str">
        <f t="array" ref="D8024">IF(ROW()-ROW($D$2)+1&gt;COUNTA($A$3:$A$100000)*COUNTA($B$3:$B$100000),"",INDEX($A$3:A$100000,INT((ROW()-ROW($D$2))/COUNTA($B$3:$B$100000)+1))&amp;"-"&amp;INDEX($B$3:$B$100000,MOD(ROW()-ROW($D$2),COUNTA($B$3:$B$100000))+1))</f>
        <v/>
      </c>
    </row>
    <row r="8025" spans="4:4" x14ac:dyDescent="0.2">
      <c r="D8025" s="101" t="str">
        <f t="array" ref="D8025">IF(ROW()-ROW($D$2)+1&gt;COUNTA($A$3:$A$100000)*COUNTA($B$3:$B$100000),"",INDEX($A$3:A$100000,INT((ROW()-ROW($D$2))/COUNTA($B$3:$B$100000)+1))&amp;"-"&amp;INDEX($B$3:$B$100000,MOD(ROW()-ROW($D$2),COUNTA($B$3:$B$100000))+1))</f>
        <v/>
      </c>
    </row>
    <row r="8026" spans="4:4" x14ac:dyDescent="0.2">
      <c r="D8026" s="101" t="str">
        <f t="array" ref="D8026">IF(ROW()-ROW($D$2)+1&gt;COUNTA($A$3:$A$100000)*COUNTA($B$3:$B$100000),"",INDEX($A$3:A$100000,INT((ROW()-ROW($D$2))/COUNTA($B$3:$B$100000)+1))&amp;"-"&amp;INDEX($B$3:$B$100000,MOD(ROW()-ROW($D$2),COUNTA($B$3:$B$100000))+1))</f>
        <v/>
      </c>
    </row>
    <row r="8027" spans="4:4" x14ac:dyDescent="0.2">
      <c r="D8027" s="101" t="str">
        <f t="array" ref="D8027">IF(ROW()-ROW($D$2)+1&gt;COUNTA($A$3:$A$100000)*COUNTA($B$3:$B$100000),"",INDEX($A$3:A$100000,INT((ROW()-ROW($D$2))/COUNTA($B$3:$B$100000)+1))&amp;"-"&amp;INDEX($B$3:$B$100000,MOD(ROW()-ROW($D$2),COUNTA($B$3:$B$100000))+1))</f>
        <v/>
      </c>
    </row>
    <row r="8028" spans="4:4" x14ac:dyDescent="0.2">
      <c r="D8028" s="101" t="str">
        <f t="array" ref="D8028">IF(ROW()-ROW($D$2)+1&gt;COUNTA($A$3:$A$100000)*COUNTA($B$3:$B$100000),"",INDEX($A$3:A$100000,INT((ROW()-ROW($D$2))/COUNTA($B$3:$B$100000)+1))&amp;"-"&amp;INDEX($B$3:$B$100000,MOD(ROW()-ROW($D$2),COUNTA($B$3:$B$100000))+1))</f>
        <v/>
      </c>
    </row>
    <row r="8029" spans="4:4" x14ac:dyDescent="0.2">
      <c r="D8029" s="101" t="str">
        <f t="array" ref="D8029">IF(ROW()-ROW($D$2)+1&gt;COUNTA($A$3:$A$100000)*COUNTA($B$3:$B$100000),"",INDEX($A$3:A$100000,INT((ROW()-ROW($D$2))/COUNTA($B$3:$B$100000)+1))&amp;"-"&amp;INDEX($B$3:$B$100000,MOD(ROW()-ROW($D$2),COUNTA($B$3:$B$100000))+1))</f>
        <v/>
      </c>
    </row>
    <row r="8030" spans="4:4" x14ac:dyDescent="0.2">
      <c r="D8030" s="101" t="str">
        <f t="array" ref="D8030">IF(ROW()-ROW($D$2)+1&gt;COUNTA($A$3:$A$100000)*COUNTA($B$3:$B$100000),"",INDEX($A$3:A$100000,INT((ROW()-ROW($D$2))/COUNTA($B$3:$B$100000)+1))&amp;"-"&amp;INDEX($B$3:$B$100000,MOD(ROW()-ROW($D$2),COUNTA($B$3:$B$100000))+1))</f>
        <v/>
      </c>
    </row>
    <row r="8031" spans="4:4" x14ac:dyDescent="0.2">
      <c r="D8031" s="101" t="str">
        <f t="array" ref="D8031">IF(ROW()-ROW($D$2)+1&gt;COUNTA($A$3:$A$100000)*COUNTA($B$3:$B$100000),"",INDEX($A$3:A$100000,INT((ROW()-ROW($D$2))/COUNTA($B$3:$B$100000)+1))&amp;"-"&amp;INDEX($B$3:$B$100000,MOD(ROW()-ROW($D$2),COUNTA($B$3:$B$100000))+1))</f>
        <v/>
      </c>
    </row>
    <row r="8032" spans="4:4" x14ac:dyDescent="0.2">
      <c r="D8032" s="101" t="str">
        <f t="array" ref="D8032">IF(ROW()-ROW($D$2)+1&gt;COUNTA($A$3:$A$100000)*COUNTA($B$3:$B$100000),"",INDEX($A$3:A$100000,INT((ROW()-ROW($D$2))/COUNTA($B$3:$B$100000)+1))&amp;"-"&amp;INDEX($B$3:$B$100000,MOD(ROW()-ROW($D$2),COUNTA($B$3:$B$100000))+1))</f>
        <v/>
      </c>
    </row>
    <row r="8033" spans="4:4" x14ac:dyDescent="0.2">
      <c r="D8033" s="101" t="str">
        <f t="array" ref="D8033">IF(ROW()-ROW($D$2)+1&gt;COUNTA($A$3:$A$100000)*COUNTA($B$3:$B$100000),"",INDEX($A$3:A$100000,INT((ROW()-ROW($D$2))/COUNTA($B$3:$B$100000)+1))&amp;"-"&amp;INDEX($B$3:$B$100000,MOD(ROW()-ROW($D$2),COUNTA($B$3:$B$100000))+1))</f>
        <v/>
      </c>
    </row>
    <row r="8034" spans="4:4" x14ac:dyDescent="0.2">
      <c r="D8034" s="101" t="str">
        <f t="array" ref="D8034">IF(ROW()-ROW($D$2)+1&gt;COUNTA($A$3:$A$100000)*COUNTA($B$3:$B$100000),"",INDEX($A$3:A$100000,INT((ROW()-ROW($D$2))/COUNTA($B$3:$B$100000)+1))&amp;"-"&amp;INDEX($B$3:$B$100000,MOD(ROW()-ROW($D$2),COUNTA($B$3:$B$100000))+1))</f>
        <v/>
      </c>
    </row>
    <row r="8035" spans="4:4" x14ac:dyDescent="0.2">
      <c r="D8035" s="101" t="str">
        <f t="array" ref="D8035">IF(ROW()-ROW($D$2)+1&gt;COUNTA($A$3:$A$100000)*COUNTA($B$3:$B$100000),"",INDEX($A$3:A$100000,INT((ROW()-ROW($D$2))/COUNTA($B$3:$B$100000)+1))&amp;"-"&amp;INDEX($B$3:$B$100000,MOD(ROW()-ROW($D$2),COUNTA($B$3:$B$100000))+1))</f>
        <v/>
      </c>
    </row>
    <row r="8036" spans="4:4" x14ac:dyDescent="0.2">
      <c r="D8036" s="101" t="str">
        <f t="array" ref="D8036">IF(ROW()-ROW($D$2)+1&gt;COUNTA($A$3:$A$100000)*COUNTA($B$3:$B$100000),"",INDEX($A$3:A$100000,INT((ROW()-ROW($D$2))/COUNTA($B$3:$B$100000)+1))&amp;"-"&amp;INDEX($B$3:$B$100000,MOD(ROW()-ROW($D$2),COUNTA($B$3:$B$100000))+1))</f>
        <v/>
      </c>
    </row>
    <row r="8037" spans="4:4" x14ac:dyDescent="0.2">
      <c r="D8037" s="101" t="str">
        <f t="array" ref="D8037">IF(ROW()-ROW($D$2)+1&gt;COUNTA($A$3:$A$100000)*COUNTA($B$3:$B$100000),"",INDEX($A$3:A$100000,INT((ROW()-ROW($D$2))/COUNTA($B$3:$B$100000)+1))&amp;"-"&amp;INDEX($B$3:$B$100000,MOD(ROW()-ROW($D$2),COUNTA($B$3:$B$100000))+1))</f>
        <v/>
      </c>
    </row>
    <row r="8038" spans="4:4" x14ac:dyDescent="0.2">
      <c r="D8038" s="101" t="str">
        <f t="array" ref="D8038">IF(ROW()-ROW($D$2)+1&gt;COUNTA($A$3:$A$100000)*COUNTA($B$3:$B$100000),"",INDEX($A$3:A$100000,INT((ROW()-ROW($D$2))/COUNTA($B$3:$B$100000)+1))&amp;"-"&amp;INDEX($B$3:$B$100000,MOD(ROW()-ROW($D$2),COUNTA($B$3:$B$100000))+1))</f>
        <v/>
      </c>
    </row>
    <row r="8039" spans="4:4" x14ac:dyDescent="0.2">
      <c r="D8039" s="101" t="str">
        <f t="array" ref="D8039">IF(ROW()-ROW($D$2)+1&gt;COUNTA($A$3:$A$100000)*COUNTA($B$3:$B$100000),"",INDEX($A$3:A$100000,INT((ROW()-ROW($D$2))/COUNTA($B$3:$B$100000)+1))&amp;"-"&amp;INDEX($B$3:$B$100000,MOD(ROW()-ROW($D$2),COUNTA($B$3:$B$100000))+1))</f>
        <v/>
      </c>
    </row>
    <row r="8040" spans="4:4" x14ac:dyDescent="0.2">
      <c r="D8040" s="101" t="str">
        <f t="array" ref="D8040">IF(ROW()-ROW($D$2)+1&gt;COUNTA($A$3:$A$100000)*COUNTA($B$3:$B$100000),"",INDEX($A$3:A$100000,INT((ROW()-ROW($D$2))/COUNTA($B$3:$B$100000)+1))&amp;"-"&amp;INDEX($B$3:$B$100000,MOD(ROW()-ROW($D$2),COUNTA($B$3:$B$100000))+1))</f>
        <v/>
      </c>
    </row>
    <row r="8041" spans="4:4" x14ac:dyDescent="0.2">
      <c r="D8041" s="101" t="str">
        <f t="array" ref="D8041">IF(ROW()-ROW($D$2)+1&gt;COUNTA($A$3:$A$100000)*COUNTA($B$3:$B$100000),"",INDEX($A$3:A$100000,INT((ROW()-ROW($D$2))/COUNTA($B$3:$B$100000)+1))&amp;"-"&amp;INDEX($B$3:$B$100000,MOD(ROW()-ROW($D$2),COUNTA($B$3:$B$100000))+1))</f>
        <v/>
      </c>
    </row>
    <row r="8042" spans="4:4" x14ac:dyDescent="0.2">
      <c r="D8042" s="101" t="str">
        <f t="array" ref="D8042">IF(ROW()-ROW($D$2)+1&gt;COUNTA($A$3:$A$100000)*COUNTA($B$3:$B$100000),"",INDEX($A$3:A$100000,INT((ROW()-ROW($D$2))/COUNTA($B$3:$B$100000)+1))&amp;"-"&amp;INDEX($B$3:$B$100000,MOD(ROW()-ROW($D$2),COUNTA($B$3:$B$100000))+1))</f>
        <v/>
      </c>
    </row>
    <row r="8043" spans="4:4" x14ac:dyDescent="0.2">
      <c r="D8043" s="101" t="str">
        <f t="array" ref="D8043">IF(ROW()-ROW($D$2)+1&gt;COUNTA($A$3:$A$100000)*COUNTA($B$3:$B$100000),"",INDEX($A$3:A$100000,INT((ROW()-ROW($D$2))/COUNTA($B$3:$B$100000)+1))&amp;"-"&amp;INDEX($B$3:$B$100000,MOD(ROW()-ROW($D$2),COUNTA($B$3:$B$100000))+1))</f>
        <v/>
      </c>
    </row>
    <row r="8044" spans="4:4" x14ac:dyDescent="0.2">
      <c r="D8044" s="101" t="str">
        <f t="array" ref="D8044">IF(ROW()-ROW($D$2)+1&gt;COUNTA($A$3:$A$100000)*COUNTA($B$3:$B$100000),"",INDEX($A$3:A$100000,INT((ROW()-ROW($D$2))/COUNTA($B$3:$B$100000)+1))&amp;"-"&amp;INDEX($B$3:$B$100000,MOD(ROW()-ROW($D$2),COUNTA($B$3:$B$100000))+1))</f>
        <v/>
      </c>
    </row>
    <row r="8045" spans="4:4" x14ac:dyDescent="0.2">
      <c r="D8045" s="101" t="str">
        <f t="array" ref="D8045">IF(ROW()-ROW($D$2)+1&gt;COUNTA($A$3:$A$100000)*COUNTA($B$3:$B$100000),"",INDEX($A$3:A$100000,INT((ROW()-ROW($D$2))/COUNTA($B$3:$B$100000)+1))&amp;"-"&amp;INDEX($B$3:$B$100000,MOD(ROW()-ROW($D$2),COUNTA($B$3:$B$100000))+1))</f>
        <v/>
      </c>
    </row>
    <row r="8046" spans="4:4" x14ac:dyDescent="0.2">
      <c r="D8046" s="101" t="str">
        <f t="array" ref="D8046">IF(ROW()-ROW($D$2)+1&gt;COUNTA($A$3:$A$100000)*COUNTA($B$3:$B$100000),"",INDEX($A$3:A$100000,INT((ROW()-ROW($D$2))/COUNTA($B$3:$B$100000)+1))&amp;"-"&amp;INDEX($B$3:$B$100000,MOD(ROW()-ROW($D$2),COUNTA($B$3:$B$100000))+1))</f>
        <v/>
      </c>
    </row>
    <row r="8047" spans="4:4" x14ac:dyDescent="0.2">
      <c r="D8047" s="101" t="str">
        <f t="array" ref="D8047">IF(ROW()-ROW($D$2)+1&gt;COUNTA($A$3:$A$100000)*COUNTA($B$3:$B$100000),"",INDEX($A$3:A$100000,INT((ROW()-ROW($D$2))/COUNTA($B$3:$B$100000)+1))&amp;"-"&amp;INDEX($B$3:$B$100000,MOD(ROW()-ROW($D$2),COUNTA($B$3:$B$100000))+1))</f>
        <v/>
      </c>
    </row>
    <row r="8048" spans="4:4" x14ac:dyDescent="0.2">
      <c r="D8048" s="101" t="str">
        <f t="array" ref="D8048">IF(ROW()-ROW($D$2)+1&gt;COUNTA($A$3:$A$100000)*COUNTA($B$3:$B$100000),"",INDEX($A$3:A$100000,INT((ROW()-ROW($D$2))/COUNTA($B$3:$B$100000)+1))&amp;"-"&amp;INDEX($B$3:$B$100000,MOD(ROW()-ROW($D$2),COUNTA($B$3:$B$100000))+1))</f>
        <v/>
      </c>
    </row>
    <row r="8049" spans="4:4" x14ac:dyDescent="0.2">
      <c r="D8049" s="101" t="str">
        <f t="array" ref="D8049">IF(ROW()-ROW($D$2)+1&gt;COUNTA($A$3:$A$100000)*COUNTA($B$3:$B$100000),"",INDEX($A$3:A$100000,INT((ROW()-ROW($D$2))/COUNTA($B$3:$B$100000)+1))&amp;"-"&amp;INDEX($B$3:$B$100000,MOD(ROW()-ROW($D$2),COUNTA($B$3:$B$100000))+1))</f>
        <v/>
      </c>
    </row>
    <row r="8050" spans="4:4" x14ac:dyDescent="0.2">
      <c r="D8050" s="101" t="str">
        <f t="array" ref="D8050">IF(ROW()-ROW($D$2)+1&gt;COUNTA($A$3:$A$100000)*COUNTA($B$3:$B$100000),"",INDEX($A$3:A$100000,INT((ROW()-ROW($D$2))/COUNTA($B$3:$B$100000)+1))&amp;"-"&amp;INDEX($B$3:$B$100000,MOD(ROW()-ROW($D$2),COUNTA($B$3:$B$100000))+1))</f>
        <v/>
      </c>
    </row>
    <row r="8051" spans="4:4" x14ac:dyDescent="0.2">
      <c r="D8051" s="101" t="str">
        <f t="array" ref="D8051">IF(ROW()-ROW($D$2)+1&gt;COUNTA($A$3:$A$100000)*COUNTA($B$3:$B$100000),"",INDEX($A$3:A$100000,INT((ROW()-ROW($D$2))/COUNTA($B$3:$B$100000)+1))&amp;"-"&amp;INDEX($B$3:$B$100000,MOD(ROW()-ROW($D$2),COUNTA($B$3:$B$100000))+1))</f>
        <v/>
      </c>
    </row>
    <row r="8052" spans="4:4" x14ac:dyDescent="0.2">
      <c r="D8052" s="101" t="str">
        <f t="array" ref="D8052">IF(ROW()-ROW($D$2)+1&gt;COUNTA($A$3:$A$100000)*COUNTA($B$3:$B$100000),"",INDEX($A$3:A$100000,INT((ROW()-ROW($D$2))/COUNTA($B$3:$B$100000)+1))&amp;"-"&amp;INDEX($B$3:$B$100000,MOD(ROW()-ROW($D$2),COUNTA($B$3:$B$100000))+1))</f>
        <v/>
      </c>
    </row>
    <row r="8053" spans="4:4" x14ac:dyDescent="0.2">
      <c r="D8053" s="101" t="str">
        <f t="array" ref="D8053">IF(ROW()-ROW($D$2)+1&gt;COUNTA($A$3:$A$100000)*COUNTA($B$3:$B$100000),"",INDEX($A$3:A$100000,INT((ROW()-ROW($D$2))/COUNTA($B$3:$B$100000)+1))&amp;"-"&amp;INDEX($B$3:$B$100000,MOD(ROW()-ROW($D$2),COUNTA($B$3:$B$100000))+1))</f>
        <v/>
      </c>
    </row>
    <row r="8054" spans="4:4" x14ac:dyDescent="0.2">
      <c r="D8054" s="101" t="str">
        <f t="array" ref="D8054">IF(ROW()-ROW($D$2)+1&gt;COUNTA($A$3:$A$100000)*COUNTA($B$3:$B$100000),"",INDEX($A$3:A$100000,INT((ROW()-ROW($D$2))/COUNTA($B$3:$B$100000)+1))&amp;"-"&amp;INDEX($B$3:$B$100000,MOD(ROW()-ROW($D$2),COUNTA($B$3:$B$100000))+1))</f>
        <v/>
      </c>
    </row>
    <row r="8055" spans="4:4" x14ac:dyDescent="0.2">
      <c r="D8055" s="101" t="str">
        <f t="array" ref="D8055">IF(ROW()-ROW($D$2)+1&gt;COUNTA($A$3:$A$100000)*COUNTA($B$3:$B$100000),"",INDEX($A$3:A$100000,INT((ROW()-ROW($D$2))/COUNTA($B$3:$B$100000)+1))&amp;"-"&amp;INDEX($B$3:$B$100000,MOD(ROW()-ROW($D$2),COUNTA($B$3:$B$100000))+1))</f>
        <v/>
      </c>
    </row>
    <row r="8056" spans="4:4" x14ac:dyDescent="0.2">
      <c r="D8056" s="101" t="str">
        <f t="array" ref="D8056">IF(ROW()-ROW($D$2)+1&gt;COUNTA($A$3:$A$100000)*COUNTA($B$3:$B$100000),"",INDEX($A$3:A$100000,INT((ROW()-ROW($D$2))/COUNTA($B$3:$B$100000)+1))&amp;"-"&amp;INDEX($B$3:$B$100000,MOD(ROW()-ROW($D$2),COUNTA($B$3:$B$100000))+1))</f>
        <v/>
      </c>
    </row>
    <row r="8057" spans="4:4" x14ac:dyDescent="0.2">
      <c r="D8057" s="101" t="str">
        <f t="array" ref="D8057">IF(ROW()-ROW($D$2)+1&gt;COUNTA($A$3:$A$100000)*COUNTA($B$3:$B$100000),"",INDEX($A$3:A$100000,INT((ROW()-ROW($D$2))/COUNTA($B$3:$B$100000)+1))&amp;"-"&amp;INDEX($B$3:$B$100000,MOD(ROW()-ROW($D$2),COUNTA($B$3:$B$100000))+1))</f>
        <v/>
      </c>
    </row>
    <row r="8058" spans="4:4" x14ac:dyDescent="0.2">
      <c r="D8058" s="101" t="str">
        <f t="array" ref="D8058">IF(ROW()-ROW($D$2)+1&gt;COUNTA($A$3:$A$100000)*COUNTA($B$3:$B$100000),"",INDEX($A$3:A$100000,INT((ROW()-ROW($D$2))/COUNTA($B$3:$B$100000)+1))&amp;"-"&amp;INDEX($B$3:$B$100000,MOD(ROW()-ROW($D$2),COUNTA($B$3:$B$100000))+1))</f>
        <v/>
      </c>
    </row>
    <row r="8059" spans="4:4" x14ac:dyDescent="0.2">
      <c r="D8059" s="101" t="str">
        <f t="array" ref="D8059">IF(ROW()-ROW($D$2)+1&gt;COUNTA($A$3:$A$100000)*COUNTA($B$3:$B$100000),"",INDEX($A$3:A$100000,INT((ROW()-ROW($D$2))/COUNTA($B$3:$B$100000)+1))&amp;"-"&amp;INDEX($B$3:$B$100000,MOD(ROW()-ROW($D$2),COUNTA($B$3:$B$100000))+1))</f>
        <v/>
      </c>
    </row>
    <row r="8060" spans="4:4" x14ac:dyDescent="0.2">
      <c r="D8060" s="101" t="str">
        <f t="array" ref="D8060">IF(ROW()-ROW($D$2)+1&gt;COUNTA($A$3:$A$100000)*COUNTA($B$3:$B$100000),"",INDEX($A$3:A$100000,INT((ROW()-ROW($D$2))/COUNTA($B$3:$B$100000)+1))&amp;"-"&amp;INDEX($B$3:$B$100000,MOD(ROW()-ROW($D$2),COUNTA($B$3:$B$100000))+1))</f>
        <v/>
      </c>
    </row>
    <row r="8061" spans="4:4" x14ac:dyDescent="0.2">
      <c r="D8061" s="101" t="str">
        <f t="array" ref="D8061">IF(ROW()-ROW($D$2)+1&gt;COUNTA($A$3:$A$100000)*COUNTA($B$3:$B$100000),"",INDEX($A$3:A$100000,INT((ROW()-ROW($D$2))/COUNTA($B$3:$B$100000)+1))&amp;"-"&amp;INDEX($B$3:$B$100000,MOD(ROW()-ROW($D$2),COUNTA($B$3:$B$100000))+1))</f>
        <v/>
      </c>
    </row>
    <row r="8062" spans="4:4" x14ac:dyDescent="0.2">
      <c r="D8062" s="101" t="str">
        <f t="array" ref="D8062">IF(ROW()-ROW($D$2)+1&gt;COUNTA($A$3:$A$100000)*COUNTA($B$3:$B$100000),"",INDEX($A$3:A$100000,INT((ROW()-ROW($D$2))/COUNTA($B$3:$B$100000)+1))&amp;"-"&amp;INDEX($B$3:$B$100000,MOD(ROW()-ROW($D$2),COUNTA($B$3:$B$100000))+1))</f>
        <v/>
      </c>
    </row>
    <row r="8063" spans="4:4" x14ac:dyDescent="0.2">
      <c r="D8063" s="101" t="str">
        <f t="array" ref="D8063">IF(ROW()-ROW($D$2)+1&gt;COUNTA($A$3:$A$100000)*COUNTA($B$3:$B$100000),"",INDEX($A$3:A$100000,INT((ROW()-ROW($D$2))/COUNTA($B$3:$B$100000)+1))&amp;"-"&amp;INDEX($B$3:$B$100000,MOD(ROW()-ROW($D$2),COUNTA($B$3:$B$100000))+1))</f>
        <v/>
      </c>
    </row>
    <row r="8064" spans="4:4" x14ac:dyDescent="0.2">
      <c r="D8064" s="101" t="str">
        <f t="array" ref="D8064">IF(ROW()-ROW($D$2)+1&gt;COUNTA($A$3:$A$100000)*COUNTA($B$3:$B$100000),"",INDEX($A$3:A$100000,INT((ROW()-ROW($D$2))/COUNTA($B$3:$B$100000)+1))&amp;"-"&amp;INDEX($B$3:$B$100000,MOD(ROW()-ROW($D$2),COUNTA($B$3:$B$100000))+1))</f>
        <v/>
      </c>
    </row>
    <row r="8065" spans="4:4" x14ac:dyDescent="0.2">
      <c r="D8065" s="101" t="str">
        <f t="array" ref="D8065">IF(ROW()-ROW($D$2)+1&gt;COUNTA($A$3:$A$100000)*COUNTA($B$3:$B$100000),"",INDEX($A$3:A$100000,INT((ROW()-ROW($D$2))/COUNTA($B$3:$B$100000)+1))&amp;"-"&amp;INDEX($B$3:$B$100000,MOD(ROW()-ROW($D$2),COUNTA($B$3:$B$100000))+1))</f>
        <v/>
      </c>
    </row>
    <row r="8066" spans="4:4" x14ac:dyDescent="0.2">
      <c r="D8066" s="101" t="str">
        <f t="array" ref="D8066">IF(ROW()-ROW($D$2)+1&gt;COUNTA($A$3:$A$100000)*COUNTA($B$3:$B$100000),"",INDEX($A$3:A$100000,INT((ROW()-ROW($D$2))/COUNTA($B$3:$B$100000)+1))&amp;"-"&amp;INDEX($B$3:$B$100000,MOD(ROW()-ROW($D$2),COUNTA($B$3:$B$100000))+1))</f>
        <v/>
      </c>
    </row>
    <row r="8067" spans="4:4" x14ac:dyDescent="0.2">
      <c r="D8067" s="101" t="str">
        <f t="array" ref="D8067">IF(ROW()-ROW($D$2)+1&gt;COUNTA($A$3:$A$100000)*COUNTA($B$3:$B$100000),"",INDEX($A$3:A$100000,INT((ROW()-ROW($D$2))/COUNTA($B$3:$B$100000)+1))&amp;"-"&amp;INDEX($B$3:$B$100000,MOD(ROW()-ROW($D$2),COUNTA($B$3:$B$100000))+1))</f>
        <v/>
      </c>
    </row>
    <row r="8068" spans="4:4" x14ac:dyDescent="0.2">
      <c r="D8068" s="101" t="str">
        <f t="array" ref="D8068">IF(ROW()-ROW($D$2)+1&gt;COUNTA($A$3:$A$100000)*COUNTA($B$3:$B$100000),"",INDEX($A$3:A$100000,INT((ROW()-ROW($D$2))/COUNTA($B$3:$B$100000)+1))&amp;"-"&amp;INDEX($B$3:$B$100000,MOD(ROW()-ROW($D$2),COUNTA($B$3:$B$100000))+1))</f>
        <v/>
      </c>
    </row>
    <row r="8069" spans="4:4" x14ac:dyDescent="0.2">
      <c r="D8069" s="101" t="str">
        <f t="array" ref="D8069">IF(ROW()-ROW($D$2)+1&gt;COUNTA($A$3:$A$100000)*COUNTA($B$3:$B$100000),"",INDEX($A$3:A$100000,INT((ROW()-ROW($D$2))/COUNTA($B$3:$B$100000)+1))&amp;"-"&amp;INDEX($B$3:$B$100000,MOD(ROW()-ROW($D$2),COUNTA($B$3:$B$100000))+1))</f>
        <v/>
      </c>
    </row>
    <row r="8070" spans="4:4" x14ac:dyDescent="0.2">
      <c r="D8070" s="101" t="str">
        <f t="array" ref="D8070">IF(ROW()-ROW($D$2)+1&gt;COUNTA($A$3:$A$100000)*COUNTA($B$3:$B$100000),"",INDEX($A$3:A$100000,INT((ROW()-ROW($D$2))/COUNTA($B$3:$B$100000)+1))&amp;"-"&amp;INDEX($B$3:$B$100000,MOD(ROW()-ROW($D$2),COUNTA($B$3:$B$100000))+1))</f>
        <v/>
      </c>
    </row>
    <row r="8071" spans="4:4" x14ac:dyDescent="0.2">
      <c r="D8071" s="101" t="str">
        <f t="array" ref="D8071">IF(ROW()-ROW($D$2)+1&gt;COUNTA($A$3:$A$100000)*COUNTA($B$3:$B$100000),"",INDEX($A$3:A$100000,INT((ROW()-ROW($D$2))/COUNTA($B$3:$B$100000)+1))&amp;"-"&amp;INDEX($B$3:$B$100000,MOD(ROW()-ROW($D$2),COUNTA($B$3:$B$100000))+1))</f>
        <v/>
      </c>
    </row>
    <row r="8072" spans="4:4" x14ac:dyDescent="0.2">
      <c r="D8072" s="101" t="str">
        <f t="array" ref="D8072">IF(ROW()-ROW($D$2)+1&gt;COUNTA($A$3:$A$100000)*COUNTA($B$3:$B$100000),"",INDEX($A$3:A$100000,INT((ROW()-ROW($D$2))/COUNTA($B$3:$B$100000)+1))&amp;"-"&amp;INDEX($B$3:$B$100000,MOD(ROW()-ROW($D$2),COUNTA($B$3:$B$100000))+1))</f>
        <v/>
      </c>
    </row>
    <row r="8073" spans="4:4" x14ac:dyDescent="0.2">
      <c r="D8073" s="101" t="str">
        <f t="array" ref="D8073">IF(ROW()-ROW($D$2)+1&gt;COUNTA($A$3:$A$100000)*COUNTA($B$3:$B$100000),"",INDEX($A$3:A$100000,INT((ROW()-ROW($D$2))/COUNTA($B$3:$B$100000)+1))&amp;"-"&amp;INDEX($B$3:$B$100000,MOD(ROW()-ROW($D$2),COUNTA($B$3:$B$100000))+1))</f>
        <v/>
      </c>
    </row>
    <row r="8074" spans="4:4" x14ac:dyDescent="0.2">
      <c r="D8074" s="101" t="str">
        <f t="array" ref="D8074">IF(ROW()-ROW($D$2)+1&gt;COUNTA($A$3:$A$100000)*COUNTA($B$3:$B$100000),"",INDEX($A$3:A$100000,INT((ROW()-ROW($D$2))/COUNTA($B$3:$B$100000)+1))&amp;"-"&amp;INDEX($B$3:$B$100000,MOD(ROW()-ROW($D$2),COUNTA($B$3:$B$100000))+1))</f>
        <v/>
      </c>
    </row>
    <row r="8075" spans="4:4" x14ac:dyDescent="0.2">
      <c r="D8075" s="101" t="str">
        <f t="array" ref="D8075">IF(ROW()-ROW($D$2)+1&gt;COUNTA($A$3:$A$100000)*COUNTA($B$3:$B$100000),"",INDEX($A$3:A$100000,INT((ROW()-ROW($D$2))/COUNTA($B$3:$B$100000)+1))&amp;"-"&amp;INDEX($B$3:$B$100000,MOD(ROW()-ROW($D$2),COUNTA($B$3:$B$100000))+1))</f>
        <v/>
      </c>
    </row>
    <row r="8076" spans="4:4" x14ac:dyDescent="0.2">
      <c r="D8076" s="101" t="str">
        <f t="array" ref="D8076">IF(ROW()-ROW($D$2)+1&gt;COUNTA($A$3:$A$100000)*COUNTA($B$3:$B$100000),"",INDEX($A$3:A$100000,INT((ROW()-ROW($D$2))/COUNTA($B$3:$B$100000)+1))&amp;"-"&amp;INDEX($B$3:$B$100000,MOD(ROW()-ROW($D$2),COUNTA($B$3:$B$100000))+1))</f>
        <v/>
      </c>
    </row>
    <row r="8077" spans="4:4" x14ac:dyDescent="0.2">
      <c r="D8077" s="101" t="str">
        <f t="array" ref="D8077">IF(ROW()-ROW($D$2)+1&gt;COUNTA($A$3:$A$100000)*COUNTA($B$3:$B$100000),"",INDEX($A$3:A$100000,INT((ROW()-ROW($D$2))/COUNTA($B$3:$B$100000)+1))&amp;"-"&amp;INDEX($B$3:$B$100000,MOD(ROW()-ROW($D$2),COUNTA($B$3:$B$100000))+1))</f>
        <v/>
      </c>
    </row>
    <row r="8078" spans="4:4" x14ac:dyDescent="0.2">
      <c r="D8078" s="101" t="str">
        <f t="array" ref="D8078">IF(ROW()-ROW($D$2)+1&gt;COUNTA($A$3:$A$100000)*COUNTA($B$3:$B$100000),"",INDEX($A$3:A$100000,INT((ROW()-ROW($D$2))/COUNTA($B$3:$B$100000)+1))&amp;"-"&amp;INDEX($B$3:$B$100000,MOD(ROW()-ROW($D$2),COUNTA($B$3:$B$100000))+1))</f>
        <v/>
      </c>
    </row>
    <row r="8079" spans="4:4" x14ac:dyDescent="0.2">
      <c r="D8079" s="101" t="str">
        <f t="array" ref="D8079">IF(ROW()-ROW($D$2)+1&gt;COUNTA($A$3:$A$100000)*COUNTA($B$3:$B$100000),"",INDEX($A$3:A$100000,INT((ROW()-ROW($D$2))/COUNTA($B$3:$B$100000)+1))&amp;"-"&amp;INDEX($B$3:$B$100000,MOD(ROW()-ROW($D$2),COUNTA($B$3:$B$100000))+1))</f>
        <v/>
      </c>
    </row>
    <row r="8080" spans="4:4" x14ac:dyDescent="0.2">
      <c r="D8080" s="101" t="str">
        <f t="array" ref="D8080">IF(ROW()-ROW($D$2)+1&gt;COUNTA($A$3:$A$100000)*COUNTA($B$3:$B$100000),"",INDEX($A$3:A$100000,INT((ROW()-ROW($D$2))/COUNTA($B$3:$B$100000)+1))&amp;"-"&amp;INDEX($B$3:$B$100000,MOD(ROW()-ROW($D$2),COUNTA($B$3:$B$100000))+1))</f>
        <v/>
      </c>
    </row>
    <row r="8081" spans="4:4" x14ac:dyDescent="0.2">
      <c r="D8081" s="101" t="str">
        <f t="array" ref="D8081">IF(ROW()-ROW($D$2)+1&gt;COUNTA($A$3:$A$100000)*COUNTA($B$3:$B$100000),"",INDEX($A$3:A$100000,INT((ROW()-ROW($D$2))/COUNTA($B$3:$B$100000)+1))&amp;"-"&amp;INDEX($B$3:$B$100000,MOD(ROW()-ROW($D$2),COUNTA($B$3:$B$100000))+1))</f>
        <v/>
      </c>
    </row>
    <row r="8082" spans="4:4" x14ac:dyDescent="0.2">
      <c r="D8082" s="101" t="str">
        <f t="array" ref="D8082">IF(ROW()-ROW($D$2)+1&gt;COUNTA($A$3:$A$100000)*COUNTA($B$3:$B$100000),"",INDEX($A$3:A$100000,INT((ROW()-ROW($D$2))/COUNTA($B$3:$B$100000)+1))&amp;"-"&amp;INDEX($B$3:$B$100000,MOD(ROW()-ROW($D$2),COUNTA($B$3:$B$100000))+1))</f>
        <v/>
      </c>
    </row>
    <row r="8083" spans="4:4" x14ac:dyDescent="0.2">
      <c r="D8083" s="101" t="str">
        <f t="array" ref="D8083">IF(ROW()-ROW($D$2)+1&gt;COUNTA($A$3:$A$100000)*COUNTA($B$3:$B$100000),"",INDEX($A$3:A$100000,INT((ROW()-ROW($D$2))/COUNTA($B$3:$B$100000)+1))&amp;"-"&amp;INDEX($B$3:$B$100000,MOD(ROW()-ROW($D$2),COUNTA($B$3:$B$100000))+1))</f>
        <v/>
      </c>
    </row>
    <row r="8084" spans="4:4" x14ac:dyDescent="0.2">
      <c r="D8084" s="101" t="str">
        <f t="array" ref="D8084">IF(ROW()-ROW($D$2)+1&gt;COUNTA($A$3:$A$100000)*COUNTA($B$3:$B$100000),"",INDEX($A$3:A$100000,INT((ROW()-ROW($D$2))/COUNTA($B$3:$B$100000)+1))&amp;"-"&amp;INDEX($B$3:$B$100000,MOD(ROW()-ROW($D$2),COUNTA($B$3:$B$100000))+1))</f>
        <v/>
      </c>
    </row>
    <row r="8085" spans="4:4" x14ac:dyDescent="0.2">
      <c r="D8085" s="101" t="str">
        <f t="array" ref="D8085">IF(ROW()-ROW($D$2)+1&gt;COUNTA($A$3:$A$100000)*COUNTA($B$3:$B$100000),"",INDEX($A$3:A$100000,INT((ROW()-ROW($D$2))/COUNTA($B$3:$B$100000)+1))&amp;"-"&amp;INDEX($B$3:$B$100000,MOD(ROW()-ROW($D$2),COUNTA($B$3:$B$100000))+1))</f>
        <v/>
      </c>
    </row>
    <row r="8086" spans="4:4" x14ac:dyDescent="0.2">
      <c r="D8086" s="101" t="str">
        <f t="array" ref="D8086">IF(ROW()-ROW($D$2)+1&gt;COUNTA($A$3:$A$100000)*COUNTA($B$3:$B$100000),"",INDEX($A$3:A$100000,INT((ROW()-ROW($D$2))/COUNTA($B$3:$B$100000)+1))&amp;"-"&amp;INDEX($B$3:$B$100000,MOD(ROW()-ROW($D$2),COUNTA($B$3:$B$100000))+1))</f>
        <v/>
      </c>
    </row>
    <row r="8087" spans="4:4" x14ac:dyDescent="0.2">
      <c r="D8087" s="101" t="str">
        <f t="array" ref="D8087">IF(ROW()-ROW($D$2)+1&gt;COUNTA($A$3:$A$100000)*COUNTA($B$3:$B$100000),"",INDEX($A$3:A$100000,INT((ROW()-ROW($D$2))/COUNTA($B$3:$B$100000)+1))&amp;"-"&amp;INDEX($B$3:$B$100000,MOD(ROW()-ROW($D$2),COUNTA($B$3:$B$100000))+1))</f>
        <v/>
      </c>
    </row>
    <row r="8088" spans="4:4" x14ac:dyDescent="0.2">
      <c r="D8088" s="101" t="str">
        <f t="array" ref="D8088">IF(ROW()-ROW($D$2)+1&gt;COUNTA($A$3:$A$100000)*COUNTA($B$3:$B$100000),"",INDEX($A$3:A$100000,INT((ROW()-ROW($D$2))/COUNTA($B$3:$B$100000)+1))&amp;"-"&amp;INDEX($B$3:$B$100000,MOD(ROW()-ROW($D$2),COUNTA($B$3:$B$100000))+1))</f>
        <v/>
      </c>
    </row>
    <row r="8089" spans="4:4" x14ac:dyDescent="0.2">
      <c r="D8089" s="101" t="str">
        <f t="array" ref="D8089">IF(ROW()-ROW($D$2)+1&gt;COUNTA($A$3:$A$100000)*COUNTA($B$3:$B$100000),"",INDEX($A$3:A$100000,INT((ROW()-ROW($D$2))/COUNTA($B$3:$B$100000)+1))&amp;"-"&amp;INDEX($B$3:$B$100000,MOD(ROW()-ROW($D$2),COUNTA($B$3:$B$100000))+1))</f>
        <v/>
      </c>
    </row>
    <row r="8090" spans="4:4" x14ac:dyDescent="0.2">
      <c r="D8090" s="101" t="str">
        <f t="array" ref="D8090">IF(ROW()-ROW($D$2)+1&gt;COUNTA($A$3:$A$100000)*COUNTA($B$3:$B$100000),"",INDEX($A$3:A$100000,INT((ROW()-ROW($D$2))/COUNTA($B$3:$B$100000)+1))&amp;"-"&amp;INDEX($B$3:$B$100000,MOD(ROW()-ROW($D$2),COUNTA($B$3:$B$100000))+1))</f>
        <v/>
      </c>
    </row>
    <row r="8091" spans="4:4" x14ac:dyDescent="0.2">
      <c r="D8091" s="101" t="str">
        <f t="array" ref="D8091">IF(ROW()-ROW($D$2)+1&gt;COUNTA($A$3:$A$100000)*COUNTA($B$3:$B$100000),"",INDEX($A$3:A$100000,INT((ROW()-ROW($D$2))/COUNTA($B$3:$B$100000)+1))&amp;"-"&amp;INDEX($B$3:$B$100000,MOD(ROW()-ROW($D$2),COUNTA($B$3:$B$100000))+1))</f>
        <v/>
      </c>
    </row>
    <row r="8092" spans="4:4" x14ac:dyDescent="0.2">
      <c r="D8092" s="101" t="str">
        <f t="array" ref="D8092">IF(ROW()-ROW($D$2)+1&gt;COUNTA($A$3:$A$100000)*COUNTA($B$3:$B$100000),"",INDEX($A$3:A$100000,INT((ROW()-ROW($D$2))/COUNTA($B$3:$B$100000)+1))&amp;"-"&amp;INDEX($B$3:$B$100000,MOD(ROW()-ROW($D$2),COUNTA($B$3:$B$100000))+1))</f>
        <v/>
      </c>
    </row>
    <row r="8093" spans="4:4" x14ac:dyDescent="0.2">
      <c r="D8093" s="101" t="str">
        <f t="array" ref="D8093">IF(ROW()-ROW($D$2)+1&gt;COUNTA($A$3:$A$100000)*COUNTA($B$3:$B$100000),"",INDEX($A$3:A$100000,INT((ROW()-ROW($D$2))/COUNTA($B$3:$B$100000)+1))&amp;"-"&amp;INDEX($B$3:$B$100000,MOD(ROW()-ROW($D$2),COUNTA($B$3:$B$100000))+1))</f>
        <v/>
      </c>
    </row>
    <row r="8094" spans="4:4" x14ac:dyDescent="0.2">
      <c r="D8094" s="101" t="str">
        <f t="array" ref="D8094">IF(ROW()-ROW($D$2)+1&gt;COUNTA($A$3:$A$100000)*COUNTA($B$3:$B$100000),"",INDEX($A$3:A$100000,INT((ROW()-ROW($D$2))/COUNTA($B$3:$B$100000)+1))&amp;"-"&amp;INDEX($B$3:$B$100000,MOD(ROW()-ROW($D$2),COUNTA($B$3:$B$100000))+1))</f>
        <v/>
      </c>
    </row>
    <row r="8095" spans="4:4" x14ac:dyDescent="0.2">
      <c r="D8095" s="101" t="str">
        <f t="array" ref="D8095">IF(ROW()-ROW($D$2)+1&gt;COUNTA($A$3:$A$100000)*COUNTA($B$3:$B$100000),"",INDEX($A$3:A$100000,INT((ROW()-ROW($D$2))/COUNTA($B$3:$B$100000)+1))&amp;"-"&amp;INDEX($B$3:$B$100000,MOD(ROW()-ROW($D$2),COUNTA($B$3:$B$100000))+1))</f>
        <v/>
      </c>
    </row>
    <row r="8096" spans="4:4" x14ac:dyDescent="0.2">
      <c r="D8096" s="101" t="str">
        <f t="array" ref="D8096">IF(ROW()-ROW($D$2)+1&gt;COUNTA($A$3:$A$100000)*COUNTA($B$3:$B$100000),"",INDEX($A$3:A$100000,INT((ROW()-ROW($D$2))/COUNTA($B$3:$B$100000)+1))&amp;"-"&amp;INDEX($B$3:$B$100000,MOD(ROW()-ROW($D$2),COUNTA($B$3:$B$100000))+1))</f>
        <v/>
      </c>
    </row>
    <row r="8097" spans="4:4" x14ac:dyDescent="0.2">
      <c r="D8097" s="101" t="str">
        <f t="array" ref="D8097">IF(ROW()-ROW($D$2)+1&gt;COUNTA($A$3:$A$100000)*COUNTA($B$3:$B$100000),"",INDEX($A$3:A$100000,INT((ROW()-ROW($D$2))/COUNTA($B$3:$B$100000)+1))&amp;"-"&amp;INDEX($B$3:$B$100000,MOD(ROW()-ROW($D$2),COUNTA($B$3:$B$100000))+1))</f>
        <v/>
      </c>
    </row>
    <row r="8098" spans="4:4" x14ac:dyDescent="0.2">
      <c r="D8098" s="101" t="str">
        <f t="array" ref="D8098">IF(ROW()-ROW($D$2)+1&gt;COUNTA($A$3:$A$100000)*COUNTA($B$3:$B$100000),"",INDEX($A$3:A$100000,INT((ROW()-ROW($D$2))/COUNTA($B$3:$B$100000)+1))&amp;"-"&amp;INDEX($B$3:$B$100000,MOD(ROW()-ROW($D$2),COUNTA($B$3:$B$100000))+1))</f>
        <v/>
      </c>
    </row>
    <row r="8099" spans="4:4" x14ac:dyDescent="0.2">
      <c r="D8099" s="101" t="str">
        <f t="array" ref="D8099">IF(ROW()-ROW($D$2)+1&gt;COUNTA($A$3:$A$100000)*COUNTA($B$3:$B$100000),"",INDEX($A$3:A$100000,INT((ROW()-ROW($D$2))/COUNTA($B$3:$B$100000)+1))&amp;"-"&amp;INDEX($B$3:$B$100000,MOD(ROW()-ROW($D$2),COUNTA($B$3:$B$100000))+1))</f>
        <v/>
      </c>
    </row>
    <row r="8100" spans="4:4" x14ac:dyDescent="0.2">
      <c r="D8100" s="101" t="str">
        <f t="array" ref="D8100">IF(ROW()-ROW($D$2)+1&gt;COUNTA($A$3:$A$100000)*COUNTA($B$3:$B$100000),"",INDEX($A$3:A$100000,INT((ROW()-ROW($D$2))/COUNTA($B$3:$B$100000)+1))&amp;"-"&amp;INDEX($B$3:$B$100000,MOD(ROW()-ROW($D$2),COUNTA($B$3:$B$100000))+1))</f>
        <v/>
      </c>
    </row>
    <row r="8101" spans="4:4" x14ac:dyDescent="0.2">
      <c r="D8101" s="101" t="str">
        <f t="array" ref="D8101">IF(ROW()-ROW($D$2)+1&gt;COUNTA($A$3:$A$100000)*COUNTA($B$3:$B$100000),"",INDEX($A$3:A$100000,INT((ROW()-ROW($D$2))/COUNTA($B$3:$B$100000)+1))&amp;"-"&amp;INDEX($B$3:$B$100000,MOD(ROW()-ROW($D$2),COUNTA($B$3:$B$100000))+1))</f>
        <v/>
      </c>
    </row>
    <row r="8102" spans="4:4" x14ac:dyDescent="0.2">
      <c r="D8102" s="101" t="str">
        <f t="array" ref="D8102">IF(ROW()-ROW($D$2)+1&gt;COUNTA($A$3:$A$100000)*COUNTA($B$3:$B$100000),"",INDEX($A$3:A$100000,INT((ROW()-ROW($D$2))/COUNTA($B$3:$B$100000)+1))&amp;"-"&amp;INDEX($B$3:$B$100000,MOD(ROW()-ROW($D$2),COUNTA($B$3:$B$100000))+1))</f>
        <v/>
      </c>
    </row>
    <row r="8103" spans="4:4" x14ac:dyDescent="0.2">
      <c r="D8103" s="101" t="str">
        <f t="array" ref="D8103">IF(ROW()-ROW($D$2)+1&gt;COUNTA($A$3:$A$100000)*COUNTA($B$3:$B$100000),"",INDEX($A$3:A$100000,INT((ROW()-ROW($D$2))/COUNTA($B$3:$B$100000)+1))&amp;"-"&amp;INDEX($B$3:$B$100000,MOD(ROW()-ROW($D$2),COUNTA($B$3:$B$100000))+1))</f>
        <v/>
      </c>
    </row>
    <row r="8104" spans="4:4" x14ac:dyDescent="0.2">
      <c r="D8104" s="101" t="str">
        <f t="array" ref="D8104">IF(ROW()-ROW($D$2)+1&gt;COUNTA($A$3:$A$100000)*COUNTA($B$3:$B$100000),"",INDEX($A$3:A$100000,INT((ROW()-ROW($D$2))/COUNTA($B$3:$B$100000)+1))&amp;"-"&amp;INDEX($B$3:$B$100000,MOD(ROW()-ROW($D$2),COUNTA($B$3:$B$100000))+1))</f>
        <v/>
      </c>
    </row>
    <row r="8105" spans="4:4" x14ac:dyDescent="0.2">
      <c r="D8105" s="101" t="str">
        <f t="array" ref="D8105">IF(ROW()-ROW($D$2)+1&gt;COUNTA($A$3:$A$100000)*COUNTA($B$3:$B$100000),"",INDEX($A$3:A$100000,INT((ROW()-ROW($D$2))/COUNTA($B$3:$B$100000)+1))&amp;"-"&amp;INDEX($B$3:$B$100000,MOD(ROW()-ROW($D$2),COUNTA($B$3:$B$100000))+1))</f>
        <v/>
      </c>
    </row>
    <row r="8106" spans="4:4" x14ac:dyDescent="0.2">
      <c r="D8106" s="101" t="str">
        <f t="array" ref="D8106">IF(ROW()-ROW($D$2)+1&gt;COUNTA($A$3:$A$100000)*COUNTA($B$3:$B$100000),"",INDEX($A$3:A$100000,INT((ROW()-ROW($D$2))/COUNTA($B$3:$B$100000)+1))&amp;"-"&amp;INDEX($B$3:$B$100000,MOD(ROW()-ROW($D$2),COUNTA($B$3:$B$100000))+1))</f>
        <v/>
      </c>
    </row>
    <row r="8107" spans="4:4" x14ac:dyDescent="0.2">
      <c r="D8107" s="101" t="str">
        <f t="array" ref="D8107">IF(ROW()-ROW($D$2)+1&gt;COUNTA($A$3:$A$100000)*COUNTA($B$3:$B$100000),"",INDEX($A$3:A$100000,INT((ROW()-ROW($D$2))/COUNTA($B$3:$B$100000)+1))&amp;"-"&amp;INDEX($B$3:$B$100000,MOD(ROW()-ROW($D$2),COUNTA($B$3:$B$100000))+1))</f>
        <v/>
      </c>
    </row>
    <row r="8108" spans="4:4" x14ac:dyDescent="0.2">
      <c r="D8108" s="101" t="str">
        <f t="array" ref="D8108">IF(ROW()-ROW($D$2)+1&gt;COUNTA($A$3:$A$100000)*COUNTA($B$3:$B$100000),"",INDEX($A$3:A$100000,INT((ROW()-ROW($D$2))/COUNTA($B$3:$B$100000)+1))&amp;"-"&amp;INDEX($B$3:$B$100000,MOD(ROW()-ROW($D$2),COUNTA($B$3:$B$100000))+1))</f>
        <v/>
      </c>
    </row>
    <row r="8109" spans="4:4" x14ac:dyDescent="0.2">
      <c r="D8109" s="101" t="str">
        <f t="array" ref="D8109">IF(ROW()-ROW($D$2)+1&gt;COUNTA($A$3:$A$100000)*COUNTA($B$3:$B$100000),"",INDEX($A$3:A$100000,INT((ROW()-ROW($D$2))/COUNTA($B$3:$B$100000)+1))&amp;"-"&amp;INDEX($B$3:$B$100000,MOD(ROW()-ROW($D$2),COUNTA($B$3:$B$100000))+1))</f>
        <v/>
      </c>
    </row>
    <row r="8110" spans="4:4" x14ac:dyDescent="0.2">
      <c r="D8110" s="101" t="str">
        <f t="array" ref="D8110">IF(ROW()-ROW($D$2)+1&gt;COUNTA($A$3:$A$100000)*COUNTA($B$3:$B$100000),"",INDEX($A$3:A$100000,INT((ROW()-ROW($D$2))/COUNTA($B$3:$B$100000)+1))&amp;"-"&amp;INDEX($B$3:$B$100000,MOD(ROW()-ROW($D$2),COUNTA($B$3:$B$100000))+1))</f>
        <v/>
      </c>
    </row>
    <row r="8111" spans="4:4" x14ac:dyDescent="0.2">
      <c r="D8111" s="101" t="str">
        <f t="array" ref="D8111">IF(ROW()-ROW($D$2)+1&gt;COUNTA($A$3:$A$100000)*COUNTA($B$3:$B$100000),"",INDEX($A$3:A$100000,INT((ROW()-ROW($D$2))/COUNTA($B$3:$B$100000)+1))&amp;"-"&amp;INDEX($B$3:$B$100000,MOD(ROW()-ROW($D$2),COUNTA($B$3:$B$100000))+1))</f>
        <v/>
      </c>
    </row>
    <row r="8112" spans="4:4" x14ac:dyDescent="0.2">
      <c r="D8112" s="101" t="str">
        <f t="array" ref="D8112">IF(ROW()-ROW($D$2)+1&gt;COUNTA($A$3:$A$100000)*COUNTA($B$3:$B$100000),"",INDEX($A$3:A$100000,INT((ROW()-ROW($D$2))/COUNTA($B$3:$B$100000)+1))&amp;"-"&amp;INDEX($B$3:$B$100000,MOD(ROW()-ROW($D$2),COUNTA($B$3:$B$100000))+1))</f>
        <v/>
      </c>
    </row>
    <row r="8113" spans="4:4" x14ac:dyDescent="0.2">
      <c r="D8113" s="101" t="str">
        <f t="array" ref="D8113">IF(ROW()-ROW($D$2)+1&gt;COUNTA($A$3:$A$100000)*COUNTA($B$3:$B$100000),"",INDEX($A$3:A$100000,INT((ROW()-ROW($D$2))/COUNTA($B$3:$B$100000)+1))&amp;"-"&amp;INDEX($B$3:$B$100000,MOD(ROW()-ROW($D$2),COUNTA($B$3:$B$100000))+1))</f>
        <v/>
      </c>
    </row>
    <row r="8114" spans="4:4" x14ac:dyDescent="0.2">
      <c r="D8114" s="101" t="str">
        <f t="array" ref="D8114">IF(ROW()-ROW($D$2)+1&gt;COUNTA($A$3:$A$100000)*COUNTA($B$3:$B$100000),"",INDEX($A$3:A$100000,INT((ROW()-ROW($D$2))/COUNTA($B$3:$B$100000)+1))&amp;"-"&amp;INDEX($B$3:$B$100000,MOD(ROW()-ROW($D$2),COUNTA($B$3:$B$100000))+1))</f>
        <v/>
      </c>
    </row>
    <row r="8115" spans="4:4" x14ac:dyDescent="0.2">
      <c r="D8115" s="101" t="str">
        <f t="array" ref="D8115">IF(ROW()-ROW($D$2)+1&gt;COUNTA($A$3:$A$100000)*COUNTA($B$3:$B$100000),"",INDEX($A$3:A$100000,INT((ROW()-ROW($D$2))/COUNTA($B$3:$B$100000)+1))&amp;"-"&amp;INDEX($B$3:$B$100000,MOD(ROW()-ROW($D$2),COUNTA($B$3:$B$100000))+1))</f>
        <v/>
      </c>
    </row>
    <row r="8116" spans="4:4" x14ac:dyDescent="0.2">
      <c r="D8116" s="101" t="str">
        <f t="array" ref="D8116">IF(ROW()-ROW($D$2)+1&gt;COUNTA($A$3:$A$100000)*COUNTA($B$3:$B$100000),"",INDEX($A$3:A$100000,INT((ROW()-ROW($D$2))/COUNTA($B$3:$B$100000)+1))&amp;"-"&amp;INDEX($B$3:$B$100000,MOD(ROW()-ROW($D$2),COUNTA($B$3:$B$100000))+1))</f>
        <v/>
      </c>
    </row>
    <row r="8117" spans="4:4" x14ac:dyDescent="0.2">
      <c r="D8117" s="101" t="str">
        <f t="array" ref="D8117">IF(ROW()-ROW($D$2)+1&gt;COUNTA($A$3:$A$100000)*COUNTA($B$3:$B$100000),"",INDEX($A$3:A$100000,INT((ROW()-ROW($D$2))/COUNTA($B$3:$B$100000)+1))&amp;"-"&amp;INDEX($B$3:$B$100000,MOD(ROW()-ROW($D$2),COUNTA($B$3:$B$100000))+1))</f>
        <v/>
      </c>
    </row>
    <row r="8118" spans="4:4" x14ac:dyDescent="0.2">
      <c r="D8118" s="101" t="str">
        <f t="array" ref="D8118">IF(ROW()-ROW($D$2)+1&gt;COUNTA($A$3:$A$100000)*COUNTA($B$3:$B$100000),"",INDEX($A$3:A$100000,INT((ROW()-ROW($D$2))/COUNTA($B$3:$B$100000)+1))&amp;"-"&amp;INDEX($B$3:$B$100000,MOD(ROW()-ROW($D$2),COUNTA($B$3:$B$100000))+1))</f>
        <v/>
      </c>
    </row>
    <row r="8119" spans="4:4" x14ac:dyDescent="0.2">
      <c r="D8119" s="101" t="str">
        <f t="array" ref="D8119">IF(ROW()-ROW($D$2)+1&gt;COUNTA($A$3:$A$100000)*COUNTA($B$3:$B$100000),"",INDEX($A$3:A$100000,INT((ROW()-ROW($D$2))/COUNTA($B$3:$B$100000)+1))&amp;"-"&amp;INDEX($B$3:$B$100000,MOD(ROW()-ROW($D$2),COUNTA($B$3:$B$100000))+1))</f>
        <v/>
      </c>
    </row>
    <row r="8120" spans="4:4" x14ac:dyDescent="0.2">
      <c r="D8120" s="101" t="str">
        <f t="array" ref="D8120">IF(ROW()-ROW($D$2)+1&gt;COUNTA($A$3:$A$100000)*COUNTA($B$3:$B$100000),"",INDEX($A$3:A$100000,INT((ROW()-ROW($D$2))/COUNTA($B$3:$B$100000)+1))&amp;"-"&amp;INDEX($B$3:$B$100000,MOD(ROW()-ROW($D$2),COUNTA($B$3:$B$100000))+1))</f>
        <v/>
      </c>
    </row>
    <row r="8121" spans="4:4" x14ac:dyDescent="0.2">
      <c r="D8121" s="101" t="str">
        <f t="array" ref="D8121">IF(ROW()-ROW($D$2)+1&gt;COUNTA($A$3:$A$100000)*COUNTA($B$3:$B$100000),"",INDEX($A$3:A$100000,INT((ROW()-ROW($D$2))/COUNTA($B$3:$B$100000)+1))&amp;"-"&amp;INDEX($B$3:$B$100000,MOD(ROW()-ROW($D$2),COUNTA($B$3:$B$100000))+1))</f>
        <v/>
      </c>
    </row>
    <row r="8122" spans="4:4" x14ac:dyDescent="0.2">
      <c r="D8122" s="101" t="str">
        <f t="array" ref="D8122">IF(ROW()-ROW($D$2)+1&gt;COUNTA($A$3:$A$100000)*COUNTA($B$3:$B$100000),"",INDEX($A$3:A$100000,INT((ROW()-ROW($D$2))/COUNTA($B$3:$B$100000)+1))&amp;"-"&amp;INDEX($B$3:$B$100000,MOD(ROW()-ROW($D$2),COUNTA($B$3:$B$100000))+1))</f>
        <v/>
      </c>
    </row>
    <row r="8123" spans="4:4" x14ac:dyDescent="0.2">
      <c r="D8123" s="101" t="str">
        <f t="array" ref="D8123">IF(ROW()-ROW($D$2)+1&gt;COUNTA($A$3:$A$100000)*COUNTA($B$3:$B$100000),"",INDEX($A$3:A$100000,INT((ROW()-ROW($D$2))/COUNTA($B$3:$B$100000)+1))&amp;"-"&amp;INDEX($B$3:$B$100000,MOD(ROW()-ROW($D$2),COUNTA($B$3:$B$100000))+1))</f>
        <v/>
      </c>
    </row>
    <row r="8124" spans="4:4" x14ac:dyDescent="0.2">
      <c r="D8124" s="101" t="str">
        <f t="array" ref="D8124">IF(ROW()-ROW($D$2)+1&gt;COUNTA($A$3:$A$100000)*COUNTA($B$3:$B$100000),"",INDEX($A$3:A$100000,INT((ROW()-ROW($D$2))/COUNTA($B$3:$B$100000)+1))&amp;"-"&amp;INDEX($B$3:$B$100000,MOD(ROW()-ROW($D$2),COUNTA($B$3:$B$100000))+1))</f>
        <v/>
      </c>
    </row>
    <row r="8125" spans="4:4" x14ac:dyDescent="0.2">
      <c r="D8125" s="101" t="str">
        <f t="array" ref="D8125">IF(ROW()-ROW($D$2)+1&gt;COUNTA($A$3:$A$100000)*COUNTA($B$3:$B$100000),"",INDEX($A$3:A$100000,INT((ROW()-ROW($D$2))/COUNTA($B$3:$B$100000)+1))&amp;"-"&amp;INDEX($B$3:$B$100000,MOD(ROW()-ROW($D$2),COUNTA($B$3:$B$100000))+1))</f>
        <v/>
      </c>
    </row>
    <row r="8126" spans="4:4" x14ac:dyDescent="0.2">
      <c r="D8126" s="101" t="str">
        <f t="array" ref="D8126">IF(ROW()-ROW($D$2)+1&gt;COUNTA($A$3:$A$100000)*COUNTA($B$3:$B$100000),"",INDEX($A$3:A$100000,INT((ROW()-ROW($D$2))/COUNTA($B$3:$B$100000)+1))&amp;"-"&amp;INDEX($B$3:$B$100000,MOD(ROW()-ROW($D$2),COUNTA($B$3:$B$100000))+1))</f>
        <v/>
      </c>
    </row>
    <row r="8127" spans="4:4" x14ac:dyDescent="0.2">
      <c r="D8127" s="101" t="str">
        <f t="array" ref="D8127">IF(ROW()-ROW($D$2)+1&gt;COUNTA($A$3:$A$100000)*COUNTA($B$3:$B$100000),"",INDEX($A$3:A$100000,INT((ROW()-ROW($D$2))/COUNTA($B$3:$B$100000)+1))&amp;"-"&amp;INDEX($B$3:$B$100000,MOD(ROW()-ROW($D$2),COUNTA($B$3:$B$100000))+1))</f>
        <v/>
      </c>
    </row>
    <row r="8128" spans="4:4" x14ac:dyDescent="0.2">
      <c r="D8128" s="101" t="str">
        <f t="array" ref="D8128">IF(ROW()-ROW($D$2)+1&gt;COUNTA($A$3:$A$100000)*COUNTA($B$3:$B$100000),"",INDEX($A$3:A$100000,INT((ROW()-ROW($D$2))/COUNTA($B$3:$B$100000)+1))&amp;"-"&amp;INDEX($B$3:$B$100000,MOD(ROW()-ROW($D$2),COUNTA($B$3:$B$100000))+1))</f>
        <v/>
      </c>
    </row>
    <row r="8129" spans="4:4" x14ac:dyDescent="0.2">
      <c r="D8129" s="101" t="str">
        <f t="array" ref="D8129">IF(ROW()-ROW($D$2)+1&gt;COUNTA($A$3:$A$100000)*COUNTA($B$3:$B$100000),"",INDEX($A$3:A$100000,INT((ROW()-ROW($D$2))/COUNTA($B$3:$B$100000)+1))&amp;"-"&amp;INDEX($B$3:$B$100000,MOD(ROW()-ROW($D$2),COUNTA($B$3:$B$100000))+1))</f>
        <v/>
      </c>
    </row>
    <row r="8130" spans="4:4" x14ac:dyDescent="0.2">
      <c r="D8130" s="101" t="str">
        <f t="array" ref="D8130">IF(ROW()-ROW($D$2)+1&gt;COUNTA($A$3:$A$100000)*COUNTA($B$3:$B$100000),"",INDEX($A$3:A$100000,INT((ROW()-ROW($D$2))/COUNTA($B$3:$B$100000)+1))&amp;"-"&amp;INDEX($B$3:$B$100000,MOD(ROW()-ROW($D$2),COUNTA($B$3:$B$100000))+1))</f>
        <v/>
      </c>
    </row>
    <row r="8131" spans="4:4" x14ac:dyDescent="0.2">
      <c r="D8131" s="101" t="str">
        <f t="array" ref="D8131">IF(ROW()-ROW($D$2)+1&gt;COUNTA($A$3:$A$100000)*COUNTA($B$3:$B$100000),"",INDEX($A$3:A$100000,INT((ROW()-ROW($D$2))/COUNTA($B$3:$B$100000)+1))&amp;"-"&amp;INDEX($B$3:$B$100000,MOD(ROW()-ROW($D$2),COUNTA($B$3:$B$100000))+1))</f>
        <v/>
      </c>
    </row>
    <row r="8132" spans="4:4" x14ac:dyDescent="0.2">
      <c r="D8132" s="101" t="str">
        <f t="array" ref="D8132">IF(ROW()-ROW($D$2)+1&gt;COUNTA($A$3:$A$100000)*COUNTA($B$3:$B$100000),"",INDEX($A$3:A$100000,INT((ROW()-ROW($D$2))/COUNTA($B$3:$B$100000)+1))&amp;"-"&amp;INDEX($B$3:$B$100000,MOD(ROW()-ROW($D$2),COUNTA($B$3:$B$100000))+1))</f>
        <v/>
      </c>
    </row>
    <row r="8133" spans="4:4" x14ac:dyDescent="0.2">
      <c r="D8133" s="101" t="str">
        <f t="array" ref="D8133">IF(ROW()-ROW($D$2)+1&gt;COUNTA($A$3:$A$100000)*COUNTA($B$3:$B$100000),"",INDEX($A$3:A$100000,INT((ROW()-ROW($D$2))/COUNTA($B$3:$B$100000)+1))&amp;"-"&amp;INDEX($B$3:$B$100000,MOD(ROW()-ROW($D$2),COUNTA($B$3:$B$100000))+1))</f>
        <v/>
      </c>
    </row>
    <row r="8134" spans="4:4" x14ac:dyDescent="0.2">
      <c r="D8134" s="101" t="str">
        <f t="array" ref="D8134">IF(ROW()-ROW($D$2)+1&gt;COUNTA($A$3:$A$100000)*COUNTA($B$3:$B$100000),"",INDEX($A$3:A$100000,INT((ROW()-ROW($D$2))/COUNTA($B$3:$B$100000)+1))&amp;"-"&amp;INDEX($B$3:$B$100000,MOD(ROW()-ROW($D$2),COUNTA($B$3:$B$100000))+1))</f>
        <v/>
      </c>
    </row>
    <row r="8135" spans="4:4" x14ac:dyDescent="0.2">
      <c r="D8135" s="101" t="str">
        <f t="array" ref="D8135">IF(ROW()-ROW($D$2)+1&gt;COUNTA($A$3:$A$100000)*COUNTA($B$3:$B$100000),"",INDEX($A$3:A$100000,INT((ROW()-ROW($D$2))/COUNTA($B$3:$B$100000)+1))&amp;"-"&amp;INDEX($B$3:$B$100000,MOD(ROW()-ROW($D$2),COUNTA($B$3:$B$100000))+1))</f>
        <v/>
      </c>
    </row>
    <row r="8136" spans="4:4" x14ac:dyDescent="0.2">
      <c r="D8136" s="101" t="str">
        <f t="array" ref="D8136">IF(ROW()-ROW($D$2)+1&gt;COUNTA($A$3:$A$100000)*COUNTA($B$3:$B$100000),"",INDEX($A$3:A$100000,INT((ROW()-ROW($D$2))/COUNTA($B$3:$B$100000)+1))&amp;"-"&amp;INDEX($B$3:$B$100000,MOD(ROW()-ROW($D$2),COUNTA($B$3:$B$100000))+1))</f>
        <v/>
      </c>
    </row>
    <row r="8137" spans="4:4" x14ac:dyDescent="0.2">
      <c r="D8137" s="101" t="str">
        <f t="array" ref="D8137">IF(ROW()-ROW($D$2)+1&gt;COUNTA($A$3:$A$100000)*COUNTA($B$3:$B$100000),"",INDEX($A$3:A$100000,INT((ROW()-ROW($D$2))/COUNTA($B$3:$B$100000)+1))&amp;"-"&amp;INDEX($B$3:$B$100000,MOD(ROW()-ROW($D$2),COUNTA($B$3:$B$100000))+1))</f>
        <v/>
      </c>
    </row>
    <row r="8138" spans="4:4" x14ac:dyDescent="0.2">
      <c r="D8138" s="101" t="str">
        <f t="array" ref="D8138">IF(ROW()-ROW($D$2)+1&gt;COUNTA($A$3:$A$100000)*COUNTA($B$3:$B$100000),"",INDEX($A$3:A$100000,INT((ROW()-ROW($D$2))/COUNTA($B$3:$B$100000)+1))&amp;"-"&amp;INDEX($B$3:$B$100000,MOD(ROW()-ROW($D$2),COUNTA($B$3:$B$100000))+1))</f>
        <v/>
      </c>
    </row>
    <row r="8139" spans="4:4" x14ac:dyDescent="0.2">
      <c r="D8139" s="101" t="str">
        <f t="array" ref="D8139">IF(ROW()-ROW($D$2)+1&gt;COUNTA($A$3:$A$100000)*COUNTA($B$3:$B$100000),"",INDEX($A$3:A$100000,INT((ROW()-ROW($D$2))/COUNTA($B$3:$B$100000)+1))&amp;"-"&amp;INDEX($B$3:$B$100000,MOD(ROW()-ROW($D$2),COUNTA($B$3:$B$100000))+1))</f>
        <v/>
      </c>
    </row>
    <row r="8140" spans="4:4" x14ac:dyDescent="0.2">
      <c r="D8140" s="101" t="str">
        <f t="array" ref="D8140">IF(ROW()-ROW($D$2)+1&gt;COUNTA($A$3:$A$100000)*COUNTA($B$3:$B$100000),"",INDEX($A$3:A$100000,INT((ROW()-ROW($D$2))/COUNTA($B$3:$B$100000)+1))&amp;"-"&amp;INDEX($B$3:$B$100000,MOD(ROW()-ROW($D$2),COUNTA($B$3:$B$100000))+1))</f>
        <v/>
      </c>
    </row>
    <row r="8141" spans="4:4" x14ac:dyDescent="0.2">
      <c r="D8141" s="101" t="str">
        <f t="array" ref="D8141">IF(ROW()-ROW($D$2)+1&gt;COUNTA($A$3:$A$100000)*COUNTA($B$3:$B$100000),"",INDEX($A$3:A$100000,INT((ROW()-ROW($D$2))/COUNTA($B$3:$B$100000)+1))&amp;"-"&amp;INDEX($B$3:$B$100000,MOD(ROW()-ROW($D$2),COUNTA($B$3:$B$100000))+1))</f>
        <v/>
      </c>
    </row>
    <row r="8142" spans="4:4" x14ac:dyDescent="0.2">
      <c r="D8142" s="101" t="str">
        <f t="array" ref="D8142">IF(ROW()-ROW($D$2)+1&gt;COUNTA($A$3:$A$100000)*COUNTA($B$3:$B$100000),"",INDEX($A$3:A$100000,INT((ROW()-ROW($D$2))/COUNTA($B$3:$B$100000)+1))&amp;"-"&amp;INDEX($B$3:$B$100000,MOD(ROW()-ROW($D$2),COUNTA($B$3:$B$100000))+1))</f>
        <v/>
      </c>
    </row>
    <row r="8143" spans="4:4" x14ac:dyDescent="0.2">
      <c r="D8143" s="101" t="str">
        <f t="array" ref="D8143">IF(ROW()-ROW($D$2)+1&gt;COUNTA($A$3:$A$100000)*COUNTA($B$3:$B$100000),"",INDEX($A$3:A$100000,INT((ROW()-ROW($D$2))/COUNTA($B$3:$B$100000)+1))&amp;"-"&amp;INDEX($B$3:$B$100000,MOD(ROW()-ROW($D$2),COUNTA($B$3:$B$100000))+1))</f>
        <v/>
      </c>
    </row>
    <row r="8144" spans="4:4" x14ac:dyDescent="0.2">
      <c r="D8144" s="101" t="str">
        <f t="array" ref="D8144">IF(ROW()-ROW($D$2)+1&gt;COUNTA($A$3:$A$100000)*COUNTA($B$3:$B$100000),"",INDEX($A$3:A$100000,INT((ROW()-ROW($D$2))/COUNTA($B$3:$B$100000)+1))&amp;"-"&amp;INDEX($B$3:$B$100000,MOD(ROW()-ROW($D$2),COUNTA($B$3:$B$100000))+1))</f>
        <v/>
      </c>
    </row>
    <row r="8145" spans="4:4" x14ac:dyDescent="0.2">
      <c r="D8145" s="101" t="str">
        <f t="array" ref="D8145">IF(ROW()-ROW($D$2)+1&gt;COUNTA($A$3:$A$100000)*COUNTA($B$3:$B$100000),"",INDEX($A$3:A$100000,INT((ROW()-ROW($D$2))/COUNTA($B$3:$B$100000)+1))&amp;"-"&amp;INDEX($B$3:$B$100000,MOD(ROW()-ROW($D$2),COUNTA($B$3:$B$100000))+1))</f>
        <v/>
      </c>
    </row>
    <row r="8146" spans="4:4" x14ac:dyDescent="0.2">
      <c r="D8146" s="101" t="str">
        <f t="array" ref="D8146">IF(ROW()-ROW($D$2)+1&gt;COUNTA($A$3:$A$100000)*COUNTA($B$3:$B$100000),"",INDEX($A$3:A$100000,INT((ROW()-ROW($D$2))/COUNTA($B$3:$B$100000)+1))&amp;"-"&amp;INDEX($B$3:$B$100000,MOD(ROW()-ROW($D$2),COUNTA($B$3:$B$100000))+1))</f>
        <v/>
      </c>
    </row>
    <row r="8147" spans="4:4" x14ac:dyDescent="0.2">
      <c r="D8147" s="101" t="str">
        <f t="array" ref="D8147">IF(ROW()-ROW($D$2)+1&gt;COUNTA($A$3:$A$100000)*COUNTA($B$3:$B$100000),"",INDEX($A$3:A$100000,INT((ROW()-ROW($D$2))/COUNTA($B$3:$B$100000)+1))&amp;"-"&amp;INDEX($B$3:$B$100000,MOD(ROW()-ROW($D$2),COUNTA($B$3:$B$100000))+1))</f>
        <v/>
      </c>
    </row>
    <row r="8148" spans="4:4" x14ac:dyDescent="0.2">
      <c r="D8148" s="101" t="str">
        <f t="array" ref="D8148">IF(ROW()-ROW($D$2)+1&gt;COUNTA($A$3:$A$100000)*COUNTA($B$3:$B$100000),"",INDEX($A$3:A$100000,INT((ROW()-ROW($D$2))/COUNTA($B$3:$B$100000)+1))&amp;"-"&amp;INDEX($B$3:$B$100000,MOD(ROW()-ROW($D$2),COUNTA($B$3:$B$100000))+1))</f>
        <v/>
      </c>
    </row>
    <row r="8149" spans="4:4" x14ac:dyDescent="0.2">
      <c r="D8149" s="101" t="str">
        <f t="array" ref="D8149">IF(ROW()-ROW($D$2)+1&gt;COUNTA($A$3:$A$100000)*COUNTA($B$3:$B$100000),"",INDEX($A$3:A$100000,INT((ROW()-ROW($D$2))/COUNTA($B$3:$B$100000)+1))&amp;"-"&amp;INDEX($B$3:$B$100000,MOD(ROW()-ROW($D$2),COUNTA($B$3:$B$100000))+1))</f>
        <v/>
      </c>
    </row>
    <row r="8150" spans="4:4" x14ac:dyDescent="0.2">
      <c r="D8150" s="101" t="str">
        <f t="array" ref="D8150">IF(ROW()-ROW($D$2)+1&gt;COUNTA($A$3:$A$100000)*COUNTA($B$3:$B$100000),"",INDEX($A$3:A$100000,INT((ROW()-ROW($D$2))/COUNTA($B$3:$B$100000)+1))&amp;"-"&amp;INDEX($B$3:$B$100000,MOD(ROW()-ROW($D$2),COUNTA($B$3:$B$100000))+1))</f>
        <v/>
      </c>
    </row>
    <row r="8151" spans="4:4" x14ac:dyDescent="0.2">
      <c r="D8151" s="101" t="str">
        <f t="array" ref="D8151">IF(ROW()-ROW($D$2)+1&gt;COUNTA($A$3:$A$100000)*COUNTA($B$3:$B$100000),"",INDEX($A$3:A$100000,INT((ROW()-ROW($D$2))/COUNTA($B$3:$B$100000)+1))&amp;"-"&amp;INDEX($B$3:$B$100000,MOD(ROW()-ROW($D$2),COUNTA($B$3:$B$100000))+1))</f>
        <v/>
      </c>
    </row>
    <row r="8152" spans="4:4" x14ac:dyDescent="0.2">
      <c r="D8152" s="101" t="str">
        <f t="array" ref="D8152">IF(ROW()-ROW($D$2)+1&gt;COUNTA($A$3:$A$100000)*COUNTA($B$3:$B$100000),"",INDEX($A$3:A$100000,INT((ROW()-ROW($D$2))/COUNTA($B$3:$B$100000)+1))&amp;"-"&amp;INDEX($B$3:$B$100000,MOD(ROW()-ROW($D$2),COUNTA($B$3:$B$100000))+1))</f>
        <v/>
      </c>
    </row>
    <row r="8153" spans="4:4" x14ac:dyDescent="0.2">
      <c r="D8153" s="101" t="str">
        <f t="array" ref="D8153">IF(ROW()-ROW($D$2)+1&gt;COUNTA($A$3:$A$100000)*COUNTA($B$3:$B$100000),"",INDEX($A$3:A$100000,INT((ROW()-ROW($D$2))/COUNTA($B$3:$B$100000)+1))&amp;"-"&amp;INDEX($B$3:$B$100000,MOD(ROW()-ROW($D$2),COUNTA($B$3:$B$100000))+1))</f>
        <v/>
      </c>
    </row>
    <row r="8154" spans="4:4" x14ac:dyDescent="0.2">
      <c r="D8154" s="101" t="str">
        <f t="array" ref="D8154">IF(ROW()-ROW($D$2)+1&gt;COUNTA($A$3:$A$100000)*COUNTA($B$3:$B$100000),"",INDEX($A$3:A$100000,INT((ROW()-ROW($D$2))/COUNTA($B$3:$B$100000)+1))&amp;"-"&amp;INDEX($B$3:$B$100000,MOD(ROW()-ROW($D$2),COUNTA($B$3:$B$100000))+1))</f>
        <v/>
      </c>
    </row>
    <row r="8155" spans="4:4" x14ac:dyDescent="0.2">
      <c r="D8155" s="101" t="str">
        <f t="array" ref="D8155">IF(ROW()-ROW($D$2)+1&gt;COUNTA($A$3:$A$100000)*COUNTA($B$3:$B$100000),"",INDEX($A$3:A$100000,INT((ROW()-ROW($D$2))/COUNTA($B$3:$B$100000)+1))&amp;"-"&amp;INDEX($B$3:$B$100000,MOD(ROW()-ROW($D$2),COUNTA($B$3:$B$100000))+1))</f>
        <v/>
      </c>
    </row>
    <row r="8156" spans="4:4" x14ac:dyDescent="0.2">
      <c r="D8156" s="101" t="str">
        <f t="array" ref="D8156">IF(ROW()-ROW($D$2)+1&gt;COUNTA($A$3:$A$100000)*COUNTA($B$3:$B$100000),"",INDEX($A$3:A$100000,INT((ROW()-ROW($D$2))/COUNTA($B$3:$B$100000)+1))&amp;"-"&amp;INDEX($B$3:$B$100000,MOD(ROW()-ROW($D$2),COUNTA($B$3:$B$100000))+1))</f>
        <v/>
      </c>
    </row>
    <row r="8157" spans="4:4" x14ac:dyDescent="0.2">
      <c r="D8157" s="101" t="str">
        <f t="array" ref="D8157">IF(ROW()-ROW($D$2)+1&gt;COUNTA($A$3:$A$100000)*COUNTA($B$3:$B$100000),"",INDEX($A$3:A$100000,INT((ROW()-ROW($D$2))/COUNTA($B$3:$B$100000)+1))&amp;"-"&amp;INDEX($B$3:$B$100000,MOD(ROW()-ROW($D$2),COUNTA($B$3:$B$100000))+1))</f>
        <v/>
      </c>
    </row>
    <row r="8158" spans="4:4" x14ac:dyDescent="0.2">
      <c r="D8158" s="101" t="str">
        <f t="array" ref="D8158">IF(ROW()-ROW($D$2)+1&gt;COUNTA($A$3:$A$100000)*COUNTA($B$3:$B$100000),"",INDEX($A$3:A$100000,INT((ROW()-ROW($D$2))/COUNTA($B$3:$B$100000)+1))&amp;"-"&amp;INDEX($B$3:$B$100000,MOD(ROW()-ROW($D$2),COUNTA($B$3:$B$100000))+1))</f>
        <v/>
      </c>
    </row>
    <row r="8159" spans="4:4" x14ac:dyDescent="0.2">
      <c r="D8159" s="101" t="str">
        <f t="array" ref="D8159">IF(ROW()-ROW($D$2)+1&gt;COUNTA($A$3:$A$100000)*COUNTA($B$3:$B$100000),"",INDEX($A$3:A$100000,INT((ROW()-ROW($D$2))/COUNTA($B$3:$B$100000)+1))&amp;"-"&amp;INDEX($B$3:$B$100000,MOD(ROW()-ROW($D$2),COUNTA($B$3:$B$100000))+1))</f>
        <v/>
      </c>
    </row>
    <row r="8160" spans="4:4" x14ac:dyDescent="0.2">
      <c r="D8160" s="101" t="str">
        <f t="array" ref="D8160">IF(ROW()-ROW($D$2)+1&gt;COUNTA($A$3:$A$100000)*COUNTA($B$3:$B$100000),"",INDEX($A$3:A$100000,INT((ROW()-ROW($D$2))/COUNTA($B$3:$B$100000)+1))&amp;"-"&amp;INDEX($B$3:$B$100000,MOD(ROW()-ROW($D$2),COUNTA($B$3:$B$100000))+1))</f>
        <v/>
      </c>
    </row>
    <row r="8161" spans="4:4" x14ac:dyDescent="0.2">
      <c r="D8161" s="101" t="str">
        <f t="array" ref="D8161">IF(ROW()-ROW($D$2)+1&gt;COUNTA($A$3:$A$100000)*COUNTA($B$3:$B$100000),"",INDEX($A$3:A$100000,INT((ROW()-ROW($D$2))/COUNTA($B$3:$B$100000)+1))&amp;"-"&amp;INDEX($B$3:$B$100000,MOD(ROW()-ROW($D$2),COUNTA($B$3:$B$100000))+1))</f>
        <v/>
      </c>
    </row>
    <row r="8162" spans="4:4" x14ac:dyDescent="0.2">
      <c r="D8162" s="101" t="str">
        <f t="array" ref="D8162">IF(ROW()-ROW($D$2)+1&gt;COUNTA($A$3:$A$100000)*COUNTA($B$3:$B$100000),"",INDEX($A$3:A$100000,INT((ROW()-ROW($D$2))/COUNTA($B$3:$B$100000)+1))&amp;"-"&amp;INDEX($B$3:$B$100000,MOD(ROW()-ROW($D$2),COUNTA($B$3:$B$100000))+1))</f>
        <v/>
      </c>
    </row>
    <row r="8163" spans="4:4" x14ac:dyDescent="0.2">
      <c r="D8163" s="101" t="str">
        <f t="array" ref="D8163">IF(ROW()-ROW($D$2)+1&gt;COUNTA($A$3:$A$100000)*COUNTA($B$3:$B$100000),"",INDEX($A$3:A$100000,INT((ROW()-ROW($D$2))/COUNTA($B$3:$B$100000)+1))&amp;"-"&amp;INDEX($B$3:$B$100000,MOD(ROW()-ROW($D$2),COUNTA($B$3:$B$100000))+1))</f>
        <v/>
      </c>
    </row>
    <row r="8164" spans="4:4" x14ac:dyDescent="0.2">
      <c r="D8164" s="101" t="str">
        <f t="array" ref="D8164">IF(ROW()-ROW($D$2)+1&gt;COUNTA($A$3:$A$100000)*COUNTA($B$3:$B$100000),"",INDEX($A$3:A$100000,INT((ROW()-ROW($D$2))/COUNTA($B$3:$B$100000)+1))&amp;"-"&amp;INDEX($B$3:$B$100000,MOD(ROW()-ROW($D$2),COUNTA($B$3:$B$100000))+1))</f>
        <v/>
      </c>
    </row>
    <row r="8165" spans="4:4" x14ac:dyDescent="0.2">
      <c r="D8165" s="101" t="str">
        <f t="array" ref="D8165">IF(ROW()-ROW($D$2)+1&gt;COUNTA($A$3:$A$100000)*COUNTA($B$3:$B$100000),"",INDEX($A$3:A$100000,INT((ROW()-ROW($D$2))/COUNTA($B$3:$B$100000)+1))&amp;"-"&amp;INDEX($B$3:$B$100000,MOD(ROW()-ROW($D$2),COUNTA($B$3:$B$100000))+1))</f>
        <v/>
      </c>
    </row>
    <row r="8166" spans="4:4" x14ac:dyDescent="0.2">
      <c r="D8166" s="101" t="str">
        <f t="array" ref="D8166">IF(ROW()-ROW($D$2)+1&gt;COUNTA($A$3:$A$100000)*COUNTA($B$3:$B$100000),"",INDEX($A$3:A$100000,INT((ROW()-ROW($D$2))/COUNTA($B$3:$B$100000)+1))&amp;"-"&amp;INDEX($B$3:$B$100000,MOD(ROW()-ROW($D$2),COUNTA($B$3:$B$100000))+1))</f>
        <v/>
      </c>
    </row>
    <row r="8167" spans="4:4" x14ac:dyDescent="0.2">
      <c r="D8167" s="101" t="str">
        <f t="array" ref="D8167">IF(ROW()-ROW($D$2)+1&gt;COUNTA($A$3:$A$100000)*COUNTA($B$3:$B$100000),"",INDEX($A$3:A$100000,INT((ROW()-ROW($D$2))/COUNTA($B$3:$B$100000)+1))&amp;"-"&amp;INDEX($B$3:$B$100000,MOD(ROW()-ROW($D$2),COUNTA($B$3:$B$100000))+1))</f>
        <v/>
      </c>
    </row>
    <row r="8168" spans="4:4" x14ac:dyDescent="0.2">
      <c r="D8168" s="101" t="str">
        <f t="array" ref="D8168">IF(ROW()-ROW($D$2)+1&gt;COUNTA($A$3:$A$100000)*COUNTA($B$3:$B$100000),"",INDEX($A$3:A$100000,INT((ROW()-ROW($D$2))/COUNTA($B$3:$B$100000)+1))&amp;"-"&amp;INDEX($B$3:$B$100000,MOD(ROW()-ROW($D$2),COUNTA($B$3:$B$100000))+1))</f>
        <v/>
      </c>
    </row>
    <row r="8169" spans="4:4" x14ac:dyDescent="0.2">
      <c r="D8169" s="101" t="str">
        <f t="array" ref="D8169">IF(ROW()-ROW($D$2)+1&gt;COUNTA($A$3:$A$100000)*COUNTA($B$3:$B$100000),"",INDEX($A$3:A$100000,INT((ROW()-ROW($D$2))/COUNTA($B$3:$B$100000)+1))&amp;"-"&amp;INDEX($B$3:$B$100000,MOD(ROW()-ROW($D$2),COUNTA($B$3:$B$100000))+1))</f>
        <v/>
      </c>
    </row>
    <row r="8170" spans="4:4" x14ac:dyDescent="0.2">
      <c r="D8170" s="101" t="str">
        <f t="array" ref="D8170">IF(ROW()-ROW($D$2)+1&gt;COUNTA($A$3:$A$100000)*COUNTA($B$3:$B$100000),"",INDEX($A$3:A$100000,INT((ROW()-ROW($D$2))/COUNTA($B$3:$B$100000)+1))&amp;"-"&amp;INDEX($B$3:$B$100000,MOD(ROW()-ROW($D$2),COUNTA($B$3:$B$100000))+1))</f>
        <v/>
      </c>
    </row>
    <row r="8171" spans="4:4" x14ac:dyDescent="0.2">
      <c r="D8171" s="101" t="str">
        <f t="array" ref="D8171">IF(ROW()-ROW($D$2)+1&gt;COUNTA($A$3:$A$100000)*COUNTA($B$3:$B$100000),"",INDEX($A$3:A$100000,INT((ROW()-ROW($D$2))/COUNTA($B$3:$B$100000)+1))&amp;"-"&amp;INDEX($B$3:$B$100000,MOD(ROW()-ROW($D$2),COUNTA($B$3:$B$100000))+1))</f>
        <v/>
      </c>
    </row>
    <row r="8172" spans="4:4" x14ac:dyDescent="0.2">
      <c r="D8172" s="101" t="str">
        <f t="array" ref="D8172">IF(ROW()-ROW($D$2)+1&gt;COUNTA($A$3:$A$100000)*COUNTA($B$3:$B$100000),"",INDEX($A$3:A$100000,INT((ROW()-ROW($D$2))/COUNTA($B$3:$B$100000)+1))&amp;"-"&amp;INDEX($B$3:$B$100000,MOD(ROW()-ROW($D$2),COUNTA($B$3:$B$100000))+1))</f>
        <v/>
      </c>
    </row>
    <row r="8173" spans="4:4" x14ac:dyDescent="0.2">
      <c r="D8173" s="101" t="str">
        <f t="array" ref="D8173">IF(ROW()-ROW($D$2)+1&gt;COUNTA($A$3:$A$100000)*COUNTA($B$3:$B$100000),"",INDEX($A$3:A$100000,INT((ROW()-ROW($D$2))/COUNTA($B$3:$B$100000)+1))&amp;"-"&amp;INDEX($B$3:$B$100000,MOD(ROW()-ROW($D$2),COUNTA($B$3:$B$100000))+1))</f>
        <v/>
      </c>
    </row>
    <row r="8174" spans="4:4" x14ac:dyDescent="0.2">
      <c r="D8174" s="101" t="str">
        <f t="array" ref="D8174">IF(ROW()-ROW($D$2)+1&gt;COUNTA($A$3:$A$100000)*COUNTA($B$3:$B$100000),"",INDEX($A$3:A$100000,INT((ROW()-ROW($D$2))/COUNTA($B$3:$B$100000)+1))&amp;"-"&amp;INDEX($B$3:$B$100000,MOD(ROW()-ROW($D$2),COUNTA($B$3:$B$100000))+1))</f>
        <v/>
      </c>
    </row>
    <row r="8175" spans="4:4" x14ac:dyDescent="0.2">
      <c r="D8175" s="101" t="str">
        <f t="array" ref="D8175">IF(ROW()-ROW($D$2)+1&gt;COUNTA($A$3:$A$100000)*COUNTA($B$3:$B$100000),"",INDEX($A$3:A$100000,INT((ROW()-ROW($D$2))/COUNTA($B$3:$B$100000)+1))&amp;"-"&amp;INDEX($B$3:$B$100000,MOD(ROW()-ROW($D$2),COUNTA($B$3:$B$100000))+1))</f>
        <v/>
      </c>
    </row>
    <row r="8176" spans="4:4" x14ac:dyDescent="0.2">
      <c r="D8176" s="101" t="str">
        <f t="array" ref="D8176">IF(ROW()-ROW($D$2)+1&gt;COUNTA($A$3:$A$100000)*COUNTA($B$3:$B$100000),"",INDEX($A$3:A$100000,INT((ROW()-ROW($D$2))/COUNTA($B$3:$B$100000)+1))&amp;"-"&amp;INDEX($B$3:$B$100000,MOD(ROW()-ROW($D$2),COUNTA($B$3:$B$100000))+1))</f>
        <v/>
      </c>
    </row>
    <row r="8177" spans="4:4" x14ac:dyDescent="0.2">
      <c r="D8177" s="101" t="str">
        <f t="array" ref="D8177">IF(ROW()-ROW($D$2)+1&gt;COUNTA($A$3:$A$100000)*COUNTA($B$3:$B$100000),"",INDEX($A$3:A$100000,INT((ROW()-ROW($D$2))/COUNTA($B$3:$B$100000)+1))&amp;"-"&amp;INDEX($B$3:$B$100000,MOD(ROW()-ROW($D$2),COUNTA($B$3:$B$100000))+1))</f>
        <v/>
      </c>
    </row>
    <row r="8178" spans="4:4" x14ac:dyDescent="0.2">
      <c r="D8178" s="101" t="str">
        <f t="array" ref="D8178">IF(ROW()-ROW($D$2)+1&gt;COUNTA($A$3:$A$100000)*COUNTA($B$3:$B$100000),"",INDEX($A$3:A$100000,INT((ROW()-ROW($D$2))/COUNTA($B$3:$B$100000)+1))&amp;"-"&amp;INDEX($B$3:$B$100000,MOD(ROW()-ROW($D$2),COUNTA($B$3:$B$100000))+1))</f>
        <v/>
      </c>
    </row>
    <row r="8179" spans="4:4" x14ac:dyDescent="0.2">
      <c r="D8179" s="101" t="str">
        <f t="array" ref="D8179">IF(ROW()-ROW($D$2)+1&gt;COUNTA($A$3:$A$100000)*COUNTA($B$3:$B$100000),"",INDEX($A$3:A$100000,INT((ROW()-ROW($D$2))/COUNTA($B$3:$B$100000)+1))&amp;"-"&amp;INDEX($B$3:$B$100000,MOD(ROW()-ROW($D$2),COUNTA($B$3:$B$100000))+1))</f>
        <v/>
      </c>
    </row>
    <row r="8180" spans="4:4" x14ac:dyDescent="0.2">
      <c r="D8180" s="101" t="str">
        <f t="array" ref="D8180">IF(ROW()-ROW($D$2)+1&gt;COUNTA($A$3:$A$100000)*COUNTA($B$3:$B$100000),"",INDEX($A$3:A$100000,INT((ROW()-ROW($D$2))/COUNTA($B$3:$B$100000)+1))&amp;"-"&amp;INDEX($B$3:$B$100000,MOD(ROW()-ROW($D$2),COUNTA($B$3:$B$100000))+1))</f>
        <v/>
      </c>
    </row>
    <row r="8181" spans="4:4" x14ac:dyDescent="0.2">
      <c r="D8181" s="101" t="str">
        <f t="array" ref="D8181">IF(ROW()-ROW($D$2)+1&gt;COUNTA($A$3:$A$100000)*COUNTA($B$3:$B$100000),"",INDEX($A$3:A$100000,INT((ROW()-ROW($D$2))/COUNTA($B$3:$B$100000)+1))&amp;"-"&amp;INDEX($B$3:$B$100000,MOD(ROW()-ROW($D$2),COUNTA($B$3:$B$100000))+1))</f>
        <v/>
      </c>
    </row>
    <row r="8182" spans="4:4" x14ac:dyDescent="0.2">
      <c r="D8182" s="101" t="str">
        <f t="array" ref="D8182">IF(ROW()-ROW($D$2)+1&gt;COUNTA($A$3:$A$100000)*COUNTA($B$3:$B$100000),"",INDEX($A$3:A$100000,INT((ROW()-ROW($D$2))/COUNTA($B$3:$B$100000)+1))&amp;"-"&amp;INDEX($B$3:$B$100000,MOD(ROW()-ROW($D$2),COUNTA($B$3:$B$100000))+1))</f>
        <v/>
      </c>
    </row>
    <row r="8183" spans="4:4" x14ac:dyDescent="0.2">
      <c r="D8183" s="101" t="str">
        <f t="array" ref="D8183">IF(ROW()-ROW($D$2)+1&gt;COUNTA($A$3:$A$100000)*COUNTA($B$3:$B$100000),"",INDEX($A$3:A$100000,INT((ROW()-ROW($D$2))/COUNTA($B$3:$B$100000)+1))&amp;"-"&amp;INDEX($B$3:$B$100000,MOD(ROW()-ROW($D$2),COUNTA($B$3:$B$100000))+1))</f>
        <v/>
      </c>
    </row>
    <row r="8184" spans="4:4" x14ac:dyDescent="0.2">
      <c r="D8184" s="101" t="str">
        <f t="array" ref="D8184">IF(ROW()-ROW($D$2)+1&gt;COUNTA($A$3:$A$100000)*COUNTA($B$3:$B$100000),"",INDEX($A$3:A$100000,INT((ROW()-ROW($D$2))/COUNTA($B$3:$B$100000)+1))&amp;"-"&amp;INDEX($B$3:$B$100000,MOD(ROW()-ROW($D$2),COUNTA($B$3:$B$100000))+1))</f>
        <v/>
      </c>
    </row>
    <row r="8185" spans="4:4" x14ac:dyDescent="0.2">
      <c r="D8185" s="101" t="str">
        <f t="array" ref="D8185">IF(ROW()-ROW($D$2)+1&gt;COUNTA($A$3:$A$100000)*COUNTA($B$3:$B$100000),"",INDEX($A$3:A$100000,INT((ROW()-ROW($D$2))/COUNTA($B$3:$B$100000)+1))&amp;"-"&amp;INDEX($B$3:$B$100000,MOD(ROW()-ROW($D$2),COUNTA($B$3:$B$100000))+1))</f>
        <v/>
      </c>
    </row>
    <row r="8186" spans="4:4" x14ac:dyDescent="0.2">
      <c r="D8186" s="101" t="str">
        <f t="array" ref="D8186">IF(ROW()-ROW($D$2)+1&gt;COUNTA($A$3:$A$100000)*COUNTA($B$3:$B$100000),"",INDEX($A$3:A$100000,INT((ROW()-ROW($D$2))/COUNTA($B$3:$B$100000)+1))&amp;"-"&amp;INDEX($B$3:$B$100000,MOD(ROW()-ROW($D$2),COUNTA($B$3:$B$100000))+1))</f>
        <v/>
      </c>
    </row>
    <row r="8187" spans="4:4" x14ac:dyDescent="0.2">
      <c r="D8187" s="101" t="str">
        <f t="array" ref="D8187">IF(ROW()-ROW($D$2)+1&gt;COUNTA($A$3:$A$100000)*COUNTA($B$3:$B$100000),"",INDEX($A$3:A$100000,INT((ROW()-ROW($D$2))/COUNTA($B$3:$B$100000)+1))&amp;"-"&amp;INDEX($B$3:$B$100000,MOD(ROW()-ROW($D$2),COUNTA($B$3:$B$100000))+1))</f>
        <v/>
      </c>
    </row>
    <row r="8188" spans="4:4" x14ac:dyDescent="0.2">
      <c r="D8188" s="101" t="str">
        <f t="array" ref="D8188">IF(ROW()-ROW($D$2)+1&gt;COUNTA($A$3:$A$100000)*COUNTA($B$3:$B$100000),"",INDEX($A$3:A$100000,INT((ROW()-ROW($D$2))/COUNTA($B$3:$B$100000)+1))&amp;"-"&amp;INDEX($B$3:$B$100000,MOD(ROW()-ROW($D$2),COUNTA($B$3:$B$100000))+1))</f>
        <v/>
      </c>
    </row>
    <row r="8189" spans="4:4" x14ac:dyDescent="0.2">
      <c r="D8189" s="101" t="str">
        <f t="array" ref="D8189">IF(ROW()-ROW($D$2)+1&gt;COUNTA($A$3:$A$100000)*COUNTA($B$3:$B$100000),"",INDEX($A$3:A$100000,INT((ROW()-ROW($D$2))/COUNTA($B$3:$B$100000)+1))&amp;"-"&amp;INDEX($B$3:$B$100000,MOD(ROW()-ROW($D$2),COUNTA($B$3:$B$100000))+1))</f>
        <v/>
      </c>
    </row>
    <row r="8190" spans="4:4" x14ac:dyDescent="0.2">
      <c r="D8190" s="101" t="str">
        <f t="array" ref="D8190">IF(ROW()-ROW($D$2)+1&gt;COUNTA($A$3:$A$100000)*COUNTA($B$3:$B$100000),"",INDEX($A$3:A$100000,INT((ROW()-ROW($D$2))/COUNTA($B$3:$B$100000)+1))&amp;"-"&amp;INDEX($B$3:$B$100000,MOD(ROW()-ROW($D$2),COUNTA($B$3:$B$100000))+1))</f>
        <v/>
      </c>
    </row>
    <row r="8191" spans="4:4" x14ac:dyDescent="0.2">
      <c r="D8191" s="101" t="str">
        <f t="array" ref="D8191">IF(ROW()-ROW($D$2)+1&gt;COUNTA($A$3:$A$100000)*COUNTA($B$3:$B$100000),"",INDEX($A$3:A$100000,INT((ROW()-ROW($D$2))/COUNTA($B$3:$B$100000)+1))&amp;"-"&amp;INDEX($B$3:$B$100000,MOD(ROW()-ROW($D$2),COUNTA($B$3:$B$100000))+1))</f>
        <v/>
      </c>
    </row>
    <row r="8192" spans="4:4" x14ac:dyDescent="0.2">
      <c r="D8192" s="101" t="str">
        <f t="array" ref="D8192">IF(ROW()-ROW($D$2)+1&gt;COUNTA($A$3:$A$100000)*COUNTA($B$3:$B$100000),"",INDEX($A$3:A$100000,INT((ROW()-ROW($D$2))/COUNTA($B$3:$B$100000)+1))&amp;"-"&amp;INDEX($B$3:$B$100000,MOD(ROW()-ROW($D$2),COUNTA($B$3:$B$100000))+1))</f>
        <v/>
      </c>
    </row>
    <row r="8193" spans="4:4" x14ac:dyDescent="0.2">
      <c r="D8193" s="101" t="str">
        <f t="array" ref="D8193">IF(ROW()-ROW($D$2)+1&gt;COUNTA($A$3:$A$100000)*COUNTA($B$3:$B$100000),"",INDEX($A$3:A$100000,INT((ROW()-ROW($D$2))/COUNTA($B$3:$B$100000)+1))&amp;"-"&amp;INDEX($B$3:$B$100000,MOD(ROW()-ROW($D$2),COUNTA($B$3:$B$100000))+1))</f>
        <v/>
      </c>
    </row>
    <row r="8194" spans="4:4" x14ac:dyDescent="0.2">
      <c r="D8194" s="101" t="str">
        <f t="array" ref="D8194">IF(ROW()-ROW($D$2)+1&gt;COUNTA($A$3:$A$100000)*COUNTA($B$3:$B$100000),"",INDEX($A$3:A$100000,INT((ROW()-ROW($D$2))/COUNTA($B$3:$B$100000)+1))&amp;"-"&amp;INDEX($B$3:$B$100000,MOD(ROW()-ROW($D$2),COUNTA($B$3:$B$100000))+1))</f>
        <v/>
      </c>
    </row>
    <row r="8195" spans="4:4" x14ac:dyDescent="0.2">
      <c r="D8195" s="101" t="str">
        <f t="array" ref="D8195">IF(ROW()-ROW($D$2)+1&gt;COUNTA($A$3:$A$100000)*COUNTA($B$3:$B$100000),"",INDEX($A$3:A$100000,INT((ROW()-ROW($D$2))/COUNTA($B$3:$B$100000)+1))&amp;"-"&amp;INDEX($B$3:$B$100000,MOD(ROW()-ROW($D$2),COUNTA($B$3:$B$100000))+1))</f>
        <v/>
      </c>
    </row>
    <row r="8196" spans="4:4" x14ac:dyDescent="0.2">
      <c r="D8196" s="101" t="str">
        <f t="array" ref="D8196">IF(ROW()-ROW($D$2)+1&gt;COUNTA($A$3:$A$100000)*COUNTA($B$3:$B$100000),"",INDEX($A$3:A$100000,INT((ROW()-ROW($D$2))/COUNTA($B$3:$B$100000)+1))&amp;"-"&amp;INDEX($B$3:$B$100000,MOD(ROW()-ROW($D$2),COUNTA($B$3:$B$100000))+1))</f>
        <v/>
      </c>
    </row>
    <row r="8197" spans="4:4" x14ac:dyDescent="0.2">
      <c r="D8197" s="101" t="str">
        <f t="array" ref="D8197">IF(ROW()-ROW($D$2)+1&gt;COUNTA($A$3:$A$100000)*COUNTA($B$3:$B$100000),"",INDEX($A$3:A$100000,INT((ROW()-ROW($D$2))/COUNTA($B$3:$B$100000)+1))&amp;"-"&amp;INDEX($B$3:$B$100000,MOD(ROW()-ROW($D$2),COUNTA($B$3:$B$100000))+1))</f>
        <v/>
      </c>
    </row>
    <row r="8198" spans="4:4" x14ac:dyDescent="0.2">
      <c r="D8198" s="101" t="str">
        <f t="array" ref="D8198">IF(ROW()-ROW($D$2)+1&gt;COUNTA($A$3:$A$100000)*COUNTA($B$3:$B$100000),"",INDEX($A$3:A$100000,INT((ROW()-ROW($D$2))/COUNTA($B$3:$B$100000)+1))&amp;"-"&amp;INDEX($B$3:$B$100000,MOD(ROW()-ROW($D$2),COUNTA($B$3:$B$100000))+1))</f>
        <v/>
      </c>
    </row>
    <row r="8199" spans="4:4" x14ac:dyDescent="0.2">
      <c r="D8199" s="101" t="str">
        <f t="array" ref="D8199">IF(ROW()-ROW($D$2)+1&gt;COUNTA($A$3:$A$100000)*COUNTA($B$3:$B$100000),"",INDEX($A$3:A$100000,INT((ROW()-ROW($D$2))/COUNTA($B$3:$B$100000)+1))&amp;"-"&amp;INDEX($B$3:$B$100000,MOD(ROW()-ROW($D$2),COUNTA($B$3:$B$100000))+1))</f>
        <v/>
      </c>
    </row>
    <row r="8200" spans="4:4" x14ac:dyDescent="0.2">
      <c r="D8200" s="101" t="str">
        <f t="array" ref="D8200">IF(ROW()-ROW($D$2)+1&gt;COUNTA($A$3:$A$100000)*COUNTA($B$3:$B$100000),"",INDEX($A$3:A$100000,INT((ROW()-ROW($D$2))/COUNTA($B$3:$B$100000)+1))&amp;"-"&amp;INDEX($B$3:$B$100000,MOD(ROW()-ROW($D$2),COUNTA($B$3:$B$100000))+1))</f>
        <v/>
      </c>
    </row>
    <row r="8201" spans="4:4" x14ac:dyDescent="0.2">
      <c r="D8201" s="101" t="str">
        <f t="array" ref="D8201">IF(ROW()-ROW($D$2)+1&gt;COUNTA($A$3:$A$100000)*COUNTA($B$3:$B$100000),"",INDEX($A$3:A$100000,INT((ROW()-ROW($D$2))/COUNTA($B$3:$B$100000)+1))&amp;"-"&amp;INDEX($B$3:$B$100000,MOD(ROW()-ROW($D$2),COUNTA($B$3:$B$100000))+1))</f>
        <v/>
      </c>
    </row>
    <row r="8202" spans="4:4" x14ac:dyDescent="0.2">
      <c r="D8202" s="101" t="str">
        <f t="array" ref="D8202">IF(ROW()-ROW($D$2)+1&gt;COUNTA($A$3:$A$100000)*COUNTA($B$3:$B$100000),"",INDEX($A$3:A$100000,INT((ROW()-ROW($D$2))/COUNTA($B$3:$B$100000)+1))&amp;"-"&amp;INDEX($B$3:$B$100000,MOD(ROW()-ROW($D$2),COUNTA($B$3:$B$100000))+1))</f>
        <v/>
      </c>
    </row>
    <row r="8203" spans="4:4" x14ac:dyDescent="0.2">
      <c r="D8203" s="101" t="str">
        <f t="array" ref="D8203">IF(ROW()-ROW($D$2)+1&gt;COUNTA($A$3:$A$100000)*COUNTA($B$3:$B$100000),"",INDEX($A$3:A$100000,INT((ROW()-ROW($D$2))/COUNTA($B$3:$B$100000)+1))&amp;"-"&amp;INDEX($B$3:$B$100000,MOD(ROW()-ROW($D$2),COUNTA($B$3:$B$100000))+1))</f>
        <v/>
      </c>
    </row>
    <row r="8204" spans="4:4" x14ac:dyDescent="0.2">
      <c r="D8204" s="101" t="str">
        <f t="array" ref="D8204">IF(ROW()-ROW($D$2)+1&gt;COUNTA($A$3:$A$100000)*COUNTA($B$3:$B$100000),"",INDEX($A$3:A$100000,INT((ROW()-ROW($D$2))/COUNTA($B$3:$B$100000)+1))&amp;"-"&amp;INDEX($B$3:$B$100000,MOD(ROW()-ROW($D$2),COUNTA($B$3:$B$100000))+1))</f>
        <v/>
      </c>
    </row>
    <row r="8205" spans="4:4" x14ac:dyDescent="0.2">
      <c r="D8205" s="101" t="str">
        <f t="array" ref="D8205">IF(ROW()-ROW($D$2)+1&gt;COUNTA($A$3:$A$100000)*COUNTA($B$3:$B$100000),"",INDEX($A$3:A$100000,INT((ROW()-ROW($D$2))/COUNTA($B$3:$B$100000)+1))&amp;"-"&amp;INDEX($B$3:$B$100000,MOD(ROW()-ROW($D$2),COUNTA($B$3:$B$100000))+1))</f>
        <v/>
      </c>
    </row>
    <row r="8206" spans="4:4" x14ac:dyDescent="0.2">
      <c r="D8206" s="101" t="str">
        <f t="array" ref="D8206">IF(ROW()-ROW($D$2)+1&gt;COUNTA($A$3:$A$100000)*COUNTA($B$3:$B$100000),"",INDEX($A$3:A$100000,INT((ROW()-ROW($D$2))/COUNTA($B$3:$B$100000)+1))&amp;"-"&amp;INDEX($B$3:$B$100000,MOD(ROW()-ROW($D$2),COUNTA($B$3:$B$100000))+1))</f>
        <v/>
      </c>
    </row>
    <row r="8207" spans="4:4" x14ac:dyDescent="0.2">
      <c r="D8207" s="101" t="str">
        <f t="array" ref="D8207">IF(ROW()-ROW($D$2)+1&gt;COUNTA($A$3:$A$100000)*COUNTA($B$3:$B$100000),"",INDEX($A$3:A$100000,INT((ROW()-ROW($D$2))/COUNTA($B$3:$B$100000)+1))&amp;"-"&amp;INDEX($B$3:$B$100000,MOD(ROW()-ROW($D$2),COUNTA($B$3:$B$100000))+1))</f>
        <v/>
      </c>
    </row>
    <row r="8208" spans="4:4" x14ac:dyDescent="0.2">
      <c r="D8208" s="101" t="str">
        <f t="array" ref="D8208">IF(ROW()-ROW($D$2)+1&gt;COUNTA($A$3:$A$100000)*COUNTA($B$3:$B$100000),"",INDEX($A$3:A$100000,INT((ROW()-ROW($D$2))/COUNTA($B$3:$B$100000)+1))&amp;"-"&amp;INDEX($B$3:$B$100000,MOD(ROW()-ROW($D$2),COUNTA($B$3:$B$100000))+1))</f>
        <v/>
      </c>
    </row>
    <row r="8209" spans="4:4" x14ac:dyDescent="0.2">
      <c r="D8209" s="101" t="str">
        <f t="array" ref="D8209">IF(ROW()-ROW($D$2)+1&gt;COUNTA($A$3:$A$100000)*COUNTA($B$3:$B$100000),"",INDEX($A$3:A$100000,INT((ROW()-ROW($D$2))/COUNTA($B$3:$B$100000)+1))&amp;"-"&amp;INDEX($B$3:$B$100000,MOD(ROW()-ROW($D$2),COUNTA($B$3:$B$100000))+1))</f>
        <v/>
      </c>
    </row>
    <row r="8210" spans="4:4" x14ac:dyDescent="0.2">
      <c r="D8210" s="101" t="str">
        <f t="array" ref="D8210">IF(ROW()-ROW($D$2)+1&gt;COUNTA($A$3:$A$100000)*COUNTA($B$3:$B$100000),"",INDEX($A$3:A$100000,INT((ROW()-ROW($D$2))/COUNTA($B$3:$B$100000)+1))&amp;"-"&amp;INDEX($B$3:$B$100000,MOD(ROW()-ROW($D$2),COUNTA($B$3:$B$100000))+1))</f>
        <v/>
      </c>
    </row>
    <row r="8211" spans="4:4" x14ac:dyDescent="0.2">
      <c r="D8211" s="101" t="str">
        <f t="array" ref="D8211">IF(ROW()-ROW($D$2)+1&gt;COUNTA($A$3:$A$100000)*COUNTA($B$3:$B$100000),"",INDEX($A$3:A$100000,INT((ROW()-ROW($D$2))/COUNTA($B$3:$B$100000)+1))&amp;"-"&amp;INDEX($B$3:$B$100000,MOD(ROW()-ROW($D$2),COUNTA($B$3:$B$100000))+1))</f>
        <v/>
      </c>
    </row>
    <row r="8212" spans="4:4" x14ac:dyDescent="0.2">
      <c r="D8212" s="101" t="str">
        <f t="array" ref="D8212">IF(ROW()-ROW($D$2)+1&gt;COUNTA($A$3:$A$100000)*COUNTA($B$3:$B$100000),"",INDEX($A$3:A$100000,INT((ROW()-ROW($D$2))/COUNTA($B$3:$B$100000)+1))&amp;"-"&amp;INDEX($B$3:$B$100000,MOD(ROW()-ROW($D$2),COUNTA($B$3:$B$100000))+1))</f>
        <v/>
      </c>
    </row>
    <row r="8213" spans="4:4" x14ac:dyDescent="0.2">
      <c r="D8213" s="101" t="str">
        <f t="array" ref="D8213">IF(ROW()-ROW($D$2)+1&gt;COUNTA($A$3:$A$100000)*COUNTA($B$3:$B$100000),"",INDEX($A$3:A$100000,INT((ROW()-ROW($D$2))/COUNTA($B$3:$B$100000)+1))&amp;"-"&amp;INDEX($B$3:$B$100000,MOD(ROW()-ROW($D$2),COUNTA($B$3:$B$100000))+1))</f>
        <v/>
      </c>
    </row>
    <row r="8214" spans="4:4" x14ac:dyDescent="0.2">
      <c r="D8214" s="101" t="str">
        <f t="array" ref="D8214">IF(ROW()-ROW($D$2)+1&gt;COUNTA($A$3:$A$100000)*COUNTA($B$3:$B$100000),"",INDEX($A$3:A$100000,INT((ROW()-ROW($D$2))/COUNTA($B$3:$B$100000)+1))&amp;"-"&amp;INDEX($B$3:$B$100000,MOD(ROW()-ROW($D$2),COUNTA($B$3:$B$100000))+1))</f>
        <v/>
      </c>
    </row>
    <row r="8215" spans="4:4" x14ac:dyDescent="0.2">
      <c r="D8215" s="101" t="str">
        <f t="array" ref="D8215">IF(ROW()-ROW($D$2)+1&gt;COUNTA($A$3:$A$100000)*COUNTA($B$3:$B$100000),"",INDEX($A$3:A$100000,INT((ROW()-ROW($D$2))/COUNTA($B$3:$B$100000)+1))&amp;"-"&amp;INDEX($B$3:$B$100000,MOD(ROW()-ROW($D$2),COUNTA($B$3:$B$100000))+1))</f>
        <v/>
      </c>
    </row>
    <row r="8216" spans="4:4" x14ac:dyDescent="0.2">
      <c r="D8216" s="101" t="str">
        <f t="array" ref="D8216">IF(ROW()-ROW($D$2)+1&gt;COUNTA($A$3:$A$100000)*COUNTA($B$3:$B$100000),"",INDEX($A$3:A$100000,INT((ROW()-ROW($D$2))/COUNTA($B$3:$B$100000)+1))&amp;"-"&amp;INDEX($B$3:$B$100000,MOD(ROW()-ROW($D$2),COUNTA($B$3:$B$100000))+1))</f>
        <v/>
      </c>
    </row>
    <row r="8217" spans="4:4" x14ac:dyDescent="0.2">
      <c r="D8217" s="101" t="str">
        <f t="array" ref="D8217">IF(ROW()-ROW($D$2)+1&gt;COUNTA($A$3:$A$100000)*COUNTA($B$3:$B$100000),"",INDEX($A$3:A$100000,INT((ROW()-ROW($D$2))/COUNTA($B$3:$B$100000)+1))&amp;"-"&amp;INDEX($B$3:$B$100000,MOD(ROW()-ROW($D$2),COUNTA($B$3:$B$100000))+1))</f>
        <v/>
      </c>
    </row>
    <row r="8218" spans="4:4" x14ac:dyDescent="0.2">
      <c r="D8218" s="101" t="str">
        <f t="array" ref="D8218">IF(ROW()-ROW($D$2)+1&gt;COUNTA($A$3:$A$100000)*COUNTA($B$3:$B$100000),"",INDEX($A$3:A$100000,INT((ROW()-ROW($D$2))/COUNTA($B$3:$B$100000)+1))&amp;"-"&amp;INDEX($B$3:$B$100000,MOD(ROW()-ROW($D$2),COUNTA($B$3:$B$100000))+1))</f>
        <v/>
      </c>
    </row>
    <row r="8219" spans="4:4" x14ac:dyDescent="0.2">
      <c r="D8219" s="101" t="str">
        <f t="array" ref="D8219">IF(ROW()-ROW($D$2)+1&gt;COUNTA($A$3:$A$100000)*COUNTA($B$3:$B$100000),"",INDEX($A$3:A$100000,INT((ROW()-ROW($D$2))/COUNTA($B$3:$B$100000)+1))&amp;"-"&amp;INDEX($B$3:$B$100000,MOD(ROW()-ROW($D$2),COUNTA($B$3:$B$100000))+1))</f>
        <v/>
      </c>
    </row>
    <row r="8220" spans="4:4" x14ac:dyDescent="0.2">
      <c r="D8220" s="101" t="str">
        <f t="array" ref="D8220">IF(ROW()-ROW($D$2)+1&gt;COUNTA($A$3:$A$100000)*COUNTA($B$3:$B$100000),"",INDEX($A$3:A$100000,INT((ROW()-ROW($D$2))/COUNTA($B$3:$B$100000)+1))&amp;"-"&amp;INDEX($B$3:$B$100000,MOD(ROW()-ROW($D$2),COUNTA($B$3:$B$100000))+1))</f>
        <v/>
      </c>
    </row>
    <row r="8221" spans="4:4" x14ac:dyDescent="0.2">
      <c r="D8221" s="101" t="str">
        <f t="array" ref="D8221">IF(ROW()-ROW($D$2)+1&gt;COUNTA($A$3:$A$100000)*COUNTA($B$3:$B$100000),"",INDEX($A$3:A$100000,INT((ROW()-ROW($D$2))/COUNTA($B$3:$B$100000)+1))&amp;"-"&amp;INDEX($B$3:$B$100000,MOD(ROW()-ROW($D$2),COUNTA($B$3:$B$100000))+1))</f>
        <v/>
      </c>
    </row>
    <row r="8222" spans="4:4" x14ac:dyDescent="0.2">
      <c r="D8222" s="101" t="str">
        <f t="array" ref="D8222">IF(ROW()-ROW($D$2)+1&gt;COUNTA($A$3:$A$100000)*COUNTA($B$3:$B$100000),"",INDEX($A$3:A$100000,INT((ROW()-ROW($D$2))/COUNTA($B$3:$B$100000)+1))&amp;"-"&amp;INDEX($B$3:$B$100000,MOD(ROW()-ROW($D$2),COUNTA($B$3:$B$100000))+1))</f>
        <v/>
      </c>
    </row>
    <row r="8223" spans="4:4" x14ac:dyDescent="0.2">
      <c r="D8223" s="101" t="str">
        <f t="array" ref="D8223">IF(ROW()-ROW($D$2)+1&gt;COUNTA($A$3:$A$100000)*COUNTA($B$3:$B$100000),"",INDEX($A$3:A$100000,INT((ROW()-ROW($D$2))/COUNTA($B$3:$B$100000)+1))&amp;"-"&amp;INDEX($B$3:$B$100000,MOD(ROW()-ROW($D$2),COUNTA($B$3:$B$100000))+1))</f>
        <v/>
      </c>
    </row>
    <row r="8224" spans="4:4" x14ac:dyDescent="0.2">
      <c r="D8224" s="101" t="str">
        <f t="array" ref="D8224">IF(ROW()-ROW($D$2)+1&gt;COUNTA($A$3:$A$100000)*COUNTA($B$3:$B$100000),"",INDEX($A$3:A$100000,INT((ROW()-ROW($D$2))/COUNTA($B$3:$B$100000)+1))&amp;"-"&amp;INDEX($B$3:$B$100000,MOD(ROW()-ROW($D$2),COUNTA($B$3:$B$100000))+1))</f>
        <v/>
      </c>
    </row>
    <row r="8225" spans="4:4" x14ac:dyDescent="0.2">
      <c r="D8225" s="101" t="str">
        <f t="array" ref="D8225">IF(ROW()-ROW($D$2)+1&gt;COUNTA($A$3:$A$100000)*COUNTA($B$3:$B$100000),"",INDEX($A$3:A$100000,INT((ROW()-ROW($D$2))/COUNTA($B$3:$B$100000)+1))&amp;"-"&amp;INDEX($B$3:$B$100000,MOD(ROW()-ROW($D$2),COUNTA($B$3:$B$100000))+1))</f>
        <v/>
      </c>
    </row>
    <row r="8226" spans="4:4" x14ac:dyDescent="0.2">
      <c r="D8226" s="101" t="str">
        <f t="array" ref="D8226">IF(ROW()-ROW($D$2)+1&gt;COUNTA($A$3:$A$100000)*COUNTA($B$3:$B$100000),"",INDEX($A$3:A$100000,INT((ROW()-ROW($D$2))/COUNTA($B$3:$B$100000)+1))&amp;"-"&amp;INDEX($B$3:$B$100000,MOD(ROW()-ROW($D$2),COUNTA($B$3:$B$100000))+1))</f>
        <v/>
      </c>
    </row>
    <row r="8227" spans="4:4" x14ac:dyDescent="0.2">
      <c r="D8227" s="101" t="str">
        <f t="array" ref="D8227">IF(ROW()-ROW($D$2)+1&gt;COUNTA($A$3:$A$100000)*COUNTA($B$3:$B$100000),"",INDEX($A$3:A$100000,INT((ROW()-ROW($D$2))/COUNTA($B$3:$B$100000)+1))&amp;"-"&amp;INDEX($B$3:$B$100000,MOD(ROW()-ROW($D$2),COUNTA($B$3:$B$100000))+1))</f>
        <v/>
      </c>
    </row>
    <row r="8228" spans="4:4" x14ac:dyDescent="0.2">
      <c r="D8228" s="101" t="str">
        <f t="array" ref="D8228">IF(ROW()-ROW($D$2)+1&gt;COUNTA($A$3:$A$100000)*COUNTA($B$3:$B$100000),"",INDEX($A$3:A$100000,INT((ROW()-ROW($D$2))/COUNTA($B$3:$B$100000)+1))&amp;"-"&amp;INDEX($B$3:$B$100000,MOD(ROW()-ROW($D$2),COUNTA($B$3:$B$100000))+1))</f>
        <v/>
      </c>
    </row>
    <row r="8229" spans="4:4" x14ac:dyDescent="0.2">
      <c r="D8229" s="101" t="str">
        <f t="array" ref="D8229">IF(ROW()-ROW($D$2)+1&gt;COUNTA($A$3:$A$100000)*COUNTA($B$3:$B$100000),"",INDEX($A$3:A$100000,INT((ROW()-ROW($D$2))/COUNTA($B$3:$B$100000)+1))&amp;"-"&amp;INDEX($B$3:$B$100000,MOD(ROW()-ROW($D$2),COUNTA($B$3:$B$100000))+1))</f>
        <v/>
      </c>
    </row>
    <row r="8230" spans="4:4" x14ac:dyDescent="0.2">
      <c r="D8230" s="101" t="str">
        <f t="array" ref="D8230">IF(ROW()-ROW($D$2)+1&gt;COUNTA($A$3:$A$100000)*COUNTA($B$3:$B$100000),"",INDEX($A$3:A$100000,INT((ROW()-ROW($D$2))/COUNTA($B$3:$B$100000)+1))&amp;"-"&amp;INDEX($B$3:$B$100000,MOD(ROW()-ROW($D$2),COUNTA($B$3:$B$100000))+1))</f>
        <v/>
      </c>
    </row>
    <row r="8231" spans="4:4" x14ac:dyDescent="0.2">
      <c r="D8231" s="101" t="str">
        <f t="array" ref="D8231">IF(ROW()-ROW($D$2)+1&gt;COUNTA($A$3:$A$100000)*COUNTA($B$3:$B$100000),"",INDEX($A$3:A$100000,INT((ROW()-ROW($D$2))/COUNTA($B$3:$B$100000)+1))&amp;"-"&amp;INDEX($B$3:$B$100000,MOD(ROW()-ROW($D$2),COUNTA($B$3:$B$100000))+1))</f>
        <v/>
      </c>
    </row>
    <row r="8232" spans="4:4" x14ac:dyDescent="0.2">
      <c r="D8232" s="101" t="str">
        <f t="array" ref="D8232">IF(ROW()-ROW($D$2)+1&gt;COUNTA($A$3:$A$100000)*COUNTA($B$3:$B$100000),"",INDEX($A$3:A$100000,INT((ROW()-ROW($D$2))/COUNTA($B$3:$B$100000)+1))&amp;"-"&amp;INDEX($B$3:$B$100000,MOD(ROW()-ROW($D$2),COUNTA($B$3:$B$100000))+1))</f>
        <v/>
      </c>
    </row>
    <row r="8233" spans="4:4" x14ac:dyDescent="0.2">
      <c r="D8233" s="101" t="str">
        <f t="array" ref="D8233">IF(ROW()-ROW($D$2)+1&gt;COUNTA($A$3:$A$100000)*COUNTA($B$3:$B$100000),"",INDEX($A$3:A$100000,INT((ROW()-ROW($D$2))/COUNTA($B$3:$B$100000)+1))&amp;"-"&amp;INDEX($B$3:$B$100000,MOD(ROW()-ROW($D$2),COUNTA($B$3:$B$100000))+1))</f>
        <v/>
      </c>
    </row>
    <row r="8234" spans="4:4" x14ac:dyDescent="0.2">
      <c r="D8234" s="101" t="str">
        <f t="array" ref="D8234">IF(ROW()-ROW($D$2)+1&gt;COUNTA($A$3:$A$100000)*COUNTA($B$3:$B$100000),"",INDEX($A$3:A$100000,INT((ROW()-ROW($D$2))/COUNTA($B$3:$B$100000)+1))&amp;"-"&amp;INDEX($B$3:$B$100000,MOD(ROW()-ROW($D$2),COUNTA($B$3:$B$100000))+1))</f>
        <v/>
      </c>
    </row>
    <row r="8235" spans="4:4" x14ac:dyDescent="0.2">
      <c r="D8235" s="101" t="str">
        <f t="array" ref="D8235">IF(ROW()-ROW($D$2)+1&gt;COUNTA($A$3:$A$100000)*COUNTA($B$3:$B$100000),"",INDEX($A$3:A$100000,INT((ROW()-ROW($D$2))/COUNTA($B$3:$B$100000)+1))&amp;"-"&amp;INDEX($B$3:$B$100000,MOD(ROW()-ROW($D$2),COUNTA($B$3:$B$100000))+1))</f>
        <v/>
      </c>
    </row>
    <row r="8236" spans="4:4" x14ac:dyDescent="0.2">
      <c r="D8236" s="101" t="str">
        <f t="array" ref="D8236">IF(ROW()-ROW($D$2)+1&gt;COUNTA($A$3:$A$100000)*COUNTA($B$3:$B$100000),"",INDEX($A$3:A$100000,INT((ROW()-ROW($D$2))/COUNTA($B$3:$B$100000)+1))&amp;"-"&amp;INDEX($B$3:$B$100000,MOD(ROW()-ROW($D$2),COUNTA($B$3:$B$100000))+1))</f>
        <v/>
      </c>
    </row>
    <row r="8237" spans="4:4" x14ac:dyDescent="0.2">
      <c r="D8237" s="101" t="str">
        <f t="array" ref="D8237">IF(ROW()-ROW($D$2)+1&gt;COUNTA($A$3:$A$100000)*COUNTA($B$3:$B$100000),"",INDEX($A$3:A$100000,INT((ROW()-ROW($D$2))/COUNTA($B$3:$B$100000)+1))&amp;"-"&amp;INDEX($B$3:$B$100000,MOD(ROW()-ROW($D$2),COUNTA($B$3:$B$100000))+1))</f>
        <v/>
      </c>
    </row>
    <row r="8238" spans="4:4" x14ac:dyDescent="0.2">
      <c r="D8238" s="101" t="str">
        <f t="array" ref="D8238">IF(ROW()-ROW($D$2)+1&gt;COUNTA($A$3:$A$100000)*COUNTA($B$3:$B$100000),"",INDEX($A$3:A$100000,INT((ROW()-ROW($D$2))/COUNTA($B$3:$B$100000)+1))&amp;"-"&amp;INDEX($B$3:$B$100000,MOD(ROW()-ROW($D$2),COUNTA($B$3:$B$100000))+1))</f>
        <v/>
      </c>
    </row>
    <row r="8239" spans="4:4" x14ac:dyDescent="0.2">
      <c r="D8239" s="101" t="str">
        <f t="array" ref="D8239">IF(ROW()-ROW($D$2)+1&gt;COUNTA($A$3:$A$100000)*COUNTA($B$3:$B$100000),"",INDEX($A$3:A$100000,INT((ROW()-ROW($D$2))/COUNTA($B$3:$B$100000)+1))&amp;"-"&amp;INDEX($B$3:$B$100000,MOD(ROW()-ROW($D$2),COUNTA($B$3:$B$100000))+1))</f>
        <v/>
      </c>
    </row>
    <row r="8240" spans="4:4" x14ac:dyDescent="0.2">
      <c r="D8240" s="101" t="str">
        <f t="array" ref="D8240">IF(ROW()-ROW($D$2)+1&gt;COUNTA($A$3:$A$100000)*COUNTA($B$3:$B$100000),"",INDEX($A$3:A$100000,INT((ROW()-ROW($D$2))/COUNTA($B$3:$B$100000)+1))&amp;"-"&amp;INDEX($B$3:$B$100000,MOD(ROW()-ROW($D$2),COUNTA($B$3:$B$100000))+1))</f>
        <v/>
      </c>
    </row>
    <row r="8241" spans="4:4" x14ac:dyDescent="0.2">
      <c r="D8241" s="101" t="str">
        <f t="array" ref="D8241">IF(ROW()-ROW($D$2)+1&gt;COUNTA($A$3:$A$100000)*COUNTA($B$3:$B$100000),"",INDEX($A$3:A$100000,INT((ROW()-ROW($D$2))/COUNTA($B$3:$B$100000)+1))&amp;"-"&amp;INDEX($B$3:$B$100000,MOD(ROW()-ROW($D$2),COUNTA($B$3:$B$100000))+1))</f>
        <v/>
      </c>
    </row>
    <row r="8242" spans="4:4" x14ac:dyDescent="0.2">
      <c r="D8242" s="101" t="str">
        <f t="array" ref="D8242">IF(ROW()-ROW($D$2)+1&gt;COUNTA($A$3:$A$100000)*COUNTA($B$3:$B$100000),"",INDEX($A$3:A$100000,INT((ROW()-ROW($D$2))/COUNTA($B$3:$B$100000)+1))&amp;"-"&amp;INDEX($B$3:$B$100000,MOD(ROW()-ROW($D$2),COUNTA($B$3:$B$100000))+1))</f>
        <v/>
      </c>
    </row>
    <row r="8243" spans="4:4" x14ac:dyDescent="0.2">
      <c r="D8243" s="101" t="str">
        <f t="array" ref="D8243">IF(ROW()-ROW($D$2)+1&gt;COUNTA($A$3:$A$100000)*COUNTA($B$3:$B$100000),"",INDEX($A$3:A$100000,INT((ROW()-ROW($D$2))/COUNTA($B$3:$B$100000)+1))&amp;"-"&amp;INDEX($B$3:$B$100000,MOD(ROW()-ROW($D$2),COUNTA($B$3:$B$100000))+1))</f>
        <v/>
      </c>
    </row>
    <row r="8244" spans="4:4" x14ac:dyDescent="0.2">
      <c r="D8244" s="101" t="str">
        <f t="array" ref="D8244">IF(ROW()-ROW($D$2)+1&gt;COUNTA($A$3:$A$100000)*COUNTA($B$3:$B$100000),"",INDEX($A$3:A$100000,INT((ROW()-ROW($D$2))/COUNTA($B$3:$B$100000)+1))&amp;"-"&amp;INDEX($B$3:$B$100000,MOD(ROW()-ROW($D$2),COUNTA($B$3:$B$100000))+1))</f>
        <v/>
      </c>
    </row>
    <row r="8245" spans="4:4" x14ac:dyDescent="0.2">
      <c r="D8245" s="101" t="str">
        <f t="array" ref="D8245">IF(ROW()-ROW($D$2)+1&gt;COUNTA($A$3:$A$100000)*COUNTA($B$3:$B$100000),"",INDEX($A$3:A$100000,INT((ROW()-ROW($D$2))/COUNTA($B$3:$B$100000)+1))&amp;"-"&amp;INDEX($B$3:$B$100000,MOD(ROW()-ROW($D$2),COUNTA($B$3:$B$100000))+1))</f>
        <v/>
      </c>
    </row>
    <row r="8246" spans="4:4" x14ac:dyDescent="0.2">
      <c r="D8246" s="101" t="str">
        <f t="array" ref="D8246">IF(ROW()-ROW($D$2)+1&gt;COUNTA($A$3:$A$100000)*COUNTA($B$3:$B$100000),"",INDEX($A$3:A$100000,INT((ROW()-ROW($D$2))/COUNTA($B$3:$B$100000)+1))&amp;"-"&amp;INDEX($B$3:$B$100000,MOD(ROW()-ROW($D$2),COUNTA($B$3:$B$100000))+1))</f>
        <v/>
      </c>
    </row>
    <row r="8247" spans="4:4" x14ac:dyDescent="0.2">
      <c r="D8247" s="101" t="str">
        <f t="array" ref="D8247">IF(ROW()-ROW($D$2)+1&gt;COUNTA($A$3:$A$100000)*COUNTA($B$3:$B$100000),"",INDEX($A$3:A$100000,INT((ROW()-ROW($D$2))/COUNTA($B$3:$B$100000)+1))&amp;"-"&amp;INDEX($B$3:$B$100000,MOD(ROW()-ROW($D$2),COUNTA($B$3:$B$100000))+1))</f>
        <v/>
      </c>
    </row>
    <row r="8248" spans="4:4" x14ac:dyDescent="0.2">
      <c r="D8248" s="101" t="str">
        <f t="array" ref="D8248">IF(ROW()-ROW($D$2)+1&gt;COUNTA($A$3:$A$100000)*COUNTA($B$3:$B$100000),"",INDEX($A$3:A$100000,INT((ROW()-ROW($D$2))/COUNTA($B$3:$B$100000)+1))&amp;"-"&amp;INDEX($B$3:$B$100000,MOD(ROW()-ROW($D$2),COUNTA($B$3:$B$100000))+1))</f>
        <v/>
      </c>
    </row>
    <row r="8249" spans="4:4" x14ac:dyDescent="0.2">
      <c r="D8249" s="101" t="str">
        <f t="array" ref="D8249">IF(ROW()-ROW($D$2)+1&gt;COUNTA($A$3:$A$100000)*COUNTA($B$3:$B$100000),"",INDEX($A$3:A$100000,INT((ROW()-ROW($D$2))/COUNTA($B$3:$B$100000)+1))&amp;"-"&amp;INDEX($B$3:$B$100000,MOD(ROW()-ROW($D$2),COUNTA($B$3:$B$100000))+1))</f>
        <v/>
      </c>
    </row>
    <row r="8250" spans="4:4" x14ac:dyDescent="0.2">
      <c r="D8250" s="101" t="str">
        <f t="array" ref="D8250">IF(ROW()-ROW($D$2)+1&gt;COUNTA($A$3:$A$100000)*COUNTA($B$3:$B$100000),"",INDEX($A$3:A$100000,INT((ROW()-ROW($D$2))/COUNTA($B$3:$B$100000)+1))&amp;"-"&amp;INDEX($B$3:$B$100000,MOD(ROW()-ROW($D$2),COUNTA($B$3:$B$100000))+1))</f>
        <v/>
      </c>
    </row>
    <row r="8251" spans="4:4" x14ac:dyDescent="0.2">
      <c r="D8251" s="101" t="str">
        <f t="array" ref="D8251">IF(ROW()-ROW($D$2)+1&gt;COUNTA($A$3:$A$100000)*COUNTA($B$3:$B$100000),"",INDEX($A$3:A$100000,INT((ROW()-ROW($D$2))/COUNTA($B$3:$B$100000)+1))&amp;"-"&amp;INDEX($B$3:$B$100000,MOD(ROW()-ROW($D$2),COUNTA($B$3:$B$100000))+1))</f>
        <v/>
      </c>
    </row>
    <row r="8252" spans="4:4" x14ac:dyDescent="0.2">
      <c r="D8252" s="101" t="str">
        <f t="array" ref="D8252">IF(ROW()-ROW($D$2)+1&gt;COUNTA($A$3:$A$100000)*COUNTA($B$3:$B$100000),"",INDEX($A$3:A$100000,INT((ROW()-ROW($D$2))/COUNTA($B$3:$B$100000)+1))&amp;"-"&amp;INDEX($B$3:$B$100000,MOD(ROW()-ROW($D$2),COUNTA($B$3:$B$100000))+1))</f>
        <v/>
      </c>
    </row>
    <row r="8253" spans="4:4" x14ac:dyDescent="0.2">
      <c r="D8253" s="101" t="str">
        <f t="array" ref="D8253">IF(ROW()-ROW($D$2)+1&gt;COUNTA($A$3:$A$100000)*COUNTA($B$3:$B$100000),"",INDEX($A$3:A$100000,INT((ROW()-ROW($D$2))/COUNTA($B$3:$B$100000)+1))&amp;"-"&amp;INDEX($B$3:$B$100000,MOD(ROW()-ROW($D$2),COUNTA($B$3:$B$100000))+1))</f>
        <v/>
      </c>
    </row>
    <row r="8254" spans="4:4" x14ac:dyDescent="0.2">
      <c r="D8254" s="101" t="str">
        <f t="array" ref="D8254">IF(ROW()-ROW($D$2)+1&gt;COUNTA($A$3:$A$100000)*COUNTA($B$3:$B$100000),"",INDEX($A$3:A$100000,INT((ROW()-ROW($D$2))/COUNTA($B$3:$B$100000)+1))&amp;"-"&amp;INDEX($B$3:$B$100000,MOD(ROW()-ROW($D$2),COUNTA($B$3:$B$100000))+1))</f>
        <v/>
      </c>
    </row>
    <row r="8255" spans="4:4" x14ac:dyDescent="0.2">
      <c r="D8255" s="101" t="str">
        <f t="array" ref="D8255">IF(ROW()-ROW($D$2)+1&gt;COUNTA($A$3:$A$100000)*COUNTA($B$3:$B$100000),"",INDEX($A$3:A$100000,INT((ROW()-ROW($D$2))/COUNTA($B$3:$B$100000)+1))&amp;"-"&amp;INDEX($B$3:$B$100000,MOD(ROW()-ROW($D$2),COUNTA($B$3:$B$100000))+1))</f>
        <v/>
      </c>
    </row>
    <row r="8256" spans="4:4" x14ac:dyDescent="0.2">
      <c r="D8256" s="101" t="str">
        <f t="array" ref="D8256">IF(ROW()-ROW($D$2)+1&gt;COUNTA($A$3:$A$100000)*COUNTA($B$3:$B$100000),"",INDEX($A$3:A$100000,INT((ROW()-ROW($D$2))/COUNTA($B$3:$B$100000)+1))&amp;"-"&amp;INDEX($B$3:$B$100000,MOD(ROW()-ROW($D$2),COUNTA($B$3:$B$100000))+1))</f>
        <v/>
      </c>
    </row>
    <row r="8257" spans="4:4" x14ac:dyDescent="0.2">
      <c r="D8257" s="101" t="str">
        <f t="array" ref="D8257">IF(ROW()-ROW($D$2)+1&gt;COUNTA($A$3:$A$100000)*COUNTA($B$3:$B$100000),"",INDEX($A$3:A$100000,INT((ROW()-ROW($D$2))/COUNTA($B$3:$B$100000)+1))&amp;"-"&amp;INDEX($B$3:$B$100000,MOD(ROW()-ROW($D$2),COUNTA($B$3:$B$100000))+1))</f>
        <v/>
      </c>
    </row>
    <row r="8258" spans="4:4" x14ac:dyDescent="0.2">
      <c r="D8258" s="101" t="str">
        <f t="array" ref="D8258">IF(ROW()-ROW($D$2)+1&gt;COUNTA($A$3:$A$100000)*COUNTA($B$3:$B$100000),"",INDEX($A$3:A$100000,INT((ROW()-ROW($D$2))/COUNTA($B$3:$B$100000)+1))&amp;"-"&amp;INDEX($B$3:$B$100000,MOD(ROW()-ROW($D$2),COUNTA($B$3:$B$100000))+1))</f>
        <v/>
      </c>
    </row>
    <row r="8259" spans="4:4" x14ac:dyDescent="0.2">
      <c r="D8259" s="101" t="str">
        <f t="array" ref="D8259">IF(ROW()-ROW($D$2)+1&gt;COUNTA($A$3:$A$100000)*COUNTA($B$3:$B$100000),"",INDEX($A$3:A$100000,INT((ROW()-ROW($D$2))/COUNTA($B$3:$B$100000)+1))&amp;"-"&amp;INDEX($B$3:$B$100000,MOD(ROW()-ROW($D$2),COUNTA($B$3:$B$100000))+1))</f>
        <v/>
      </c>
    </row>
    <row r="8260" spans="4:4" x14ac:dyDescent="0.2">
      <c r="D8260" s="101" t="str">
        <f t="array" ref="D8260">IF(ROW()-ROW($D$2)+1&gt;COUNTA($A$3:$A$100000)*COUNTA($B$3:$B$100000),"",INDEX($A$3:A$100000,INT((ROW()-ROW($D$2))/COUNTA($B$3:$B$100000)+1))&amp;"-"&amp;INDEX($B$3:$B$100000,MOD(ROW()-ROW($D$2),COUNTA($B$3:$B$100000))+1))</f>
        <v/>
      </c>
    </row>
    <row r="8261" spans="4:4" x14ac:dyDescent="0.2">
      <c r="D8261" s="101" t="str">
        <f t="array" ref="D8261">IF(ROW()-ROW($D$2)+1&gt;COUNTA($A$3:$A$100000)*COUNTA($B$3:$B$100000),"",INDEX($A$3:A$100000,INT((ROW()-ROW($D$2))/COUNTA($B$3:$B$100000)+1))&amp;"-"&amp;INDEX($B$3:$B$100000,MOD(ROW()-ROW($D$2),COUNTA($B$3:$B$100000))+1))</f>
        <v/>
      </c>
    </row>
    <row r="8262" spans="4:4" x14ac:dyDescent="0.2">
      <c r="D8262" s="101" t="str">
        <f t="array" ref="D8262">IF(ROW()-ROW($D$2)+1&gt;COUNTA($A$3:$A$100000)*COUNTA($B$3:$B$100000),"",INDEX($A$3:A$100000,INT((ROW()-ROW($D$2))/COUNTA($B$3:$B$100000)+1))&amp;"-"&amp;INDEX($B$3:$B$100000,MOD(ROW()-ROW($D$2),COUNTA($B$3:$B$100000))+1))</f>
        <v/>
      </c>
    </row>
    <row r="8263" spans="4:4" x14ac:dyDescent="0.2">
      <c r="D8263" s="101" t="str">
        <f t="array" ref="D8263">IF(ROW()-ROW($D$2)+1&gt;COUNTA($A$3:$A$100000)*COUNTA($B$3:$B$100000),"",INDEX($A$3:A$100000,INT((ROW()-ROW($D$2))/COUNTA($B$3:$B$100000)+1))&amp;"-"&amp;INDEX($B$3:$B$100000,MOD(ROW()-ROW($D$2),COUNTA($B$3:$B$100000))+1))</f>
        <v/>
      </c>
    </row>
    <row r="8264" spans="4:4" x14ac:dyDescent="0.2">
      <c r="D8264" s="101" t="str">
        <f t="array" ref="D8264">IF(ROW()-ROW($D$2)+1&gt;COUNTA($A$3:$A$100000)*COUNTA($B$3:$B$100000),"",INDEX($A$3:A$100000,INT((ROW()-ROW($D$2))/COUNTA($B$3:$B$100000)+1))&amp;"-"&amp;INDEX($B$3:$B$100000,MOD(ROW()-ROW($D$2),COUNTA($B$3:$B$100000))+1))</f>
        <v/>
      </c>
    </row>
    <row r="8265" spans="4:4" x14ac:dyDescent="0.2">
      <c r="D8265" s="101" t="str">
        <f t="array" ref="D8265">IF(ROW()-ROW($D$2)+1&gt;COUNTA($A$3:$A$100000)*COUNTA($B$3:$B$100000),"",INDEX($A$3:A$100000,INT((ROW()-ROW($D$2))/COUNTA($B$3:$B$100000)+1))&amp;"-"&amp;INDEX($B$3:$B$100000,MOD(ROW()-ROW($D$2),COUNTA($B$3:$B$100000))+1))</f>
        <v/>
      </c>
    </row>
    <row r="8266" spans="4:4" x14ac:dyDescent="0.2">
      <c r="D8266" s="101" t="str">
        <f t="array" ref="D8266">IF(ROW()-ROW($D$2)+1&gt;COUNTA($A$3:$A$100000)*COUNTA($B$3:$B$100000),"",INDEX($A$3:A$100000,INT((ROW()-ROW($D$2))/COUNTA($B$3:$B$100000)+1))&amp;"-"&amp;INDEX($B$3:$B$100000,MOD(ROW()-ROW($D$2),COUNTA($B$3:$B$100000))+1))</f>
        <v/>
      </c>
    </row>
    <row r="8267" spans="4:4" x14ac:dyDescent="0.2">
      <c r="D8267" s="101" t="str">
        <f t="array" ref="D8267">IF(ROW()-ROW($D$2)+1&gt;COUNTA($A$3:$A$100000)*COUNTA($B$3:$B$100000),"",INDEX($A$3:A$100000,INT((ROW()-ROW($D$2))/COUNTA($B$3:$B$100000)+1))&amp;"-"&amp;INDEX($B$3:$B$100000,MOD(ROW()-ROW($D$2),COUNTA($B$3:$B$100000))+1))</f>
        <v/>
      </c>
    </row>
    <row r="8268" spans="4:4" x14ac:dyDescent="0.2">
      <c r="D8268" s="101" t="str">
        <f t="array" ref="D8268">IF(ROW()-ROW($D$2)+1&gt;COUNTA($A$3:$A$100000)*COUNTA($B$3:$B$100000),"",INDEX($A$3:A$100000,INT((ROW()-ROW($D$2))/COUNTA($B$3:$B$100000)+1))&amp;"-"&amp;INDEX($B$3:$B$100000,MOD(ROW()-ROW($D$2),COUNTA($B$3:$B$100000))+1))</f>
        <v/>
      </c>
    </row>
    <row r="8269" spans="4:4" x14ac:dyDescent="0.2">
      <c r="D8269" s="101" t="str">
        <f t="array" ref="D8269">IF(ROW()-ROW($D$2)+1&gt;COUNTA($A$3:$A$100000)*COUNTA($B$3:$B$100000),"",INDEX($A$3:A$100000,INT((ROW()-ROW($D$2))/COUNTA($B$3:$B$100000)+1))&amp;"-"&amp;INDEX($B$3:$B$100000,MOD(ROW()-ROW($D$2),COUNTA($B$3:$B$100000))+1))</f>
        <v/>
      </c>
    </row>
    <row r="8270" spans="4:4" x14ac:dyDescent="0.2">
      <c r="D8270" s="101" t="str">
        <f t="array" ref="D8270">IF(ROW()-ROW($D$2)+1&gt;COUNTA($A$3:$A$100000)*COUNTA($B$3:$B$100000),"",INDEX($A$3:A$100000,INT((ROW()-ROW($D$2))/COUNTA($B$3:$B$100000)+1))&amp;"-"&amp;INDEX($B$3:$B$100000,MOD(ROW()-ROW($D$2),COUNTA($B$3:$B$100000))+1))</f>
        <v/>
      </c>
    </row>
    <row r="8271" spans="4:4" x14ac:dyDescent="0.2">
      <c r="D8271" s="101" t="str">
        <f t="array" ref="D8271">IF(ROW()-ROW($D$2)+1&gt;COUNTA($A$3:$A$100000)*COUNTA($B$3:$B$100000),"",INDEX($A$3:A$100000,INT((ROW()-ROW($D$2))/COUNTA($B$3:$B$100000)+1))&amp;"-"&amp;INDEX($B$3:$B$100000,MOD(ROW()-ROW($D$2),COUNTA($B$3:$B$100000))+1))</f>
        <v/>
      </c>
    </row>
    <row r="8272" spans="4:4" x14ac:dyDescent="0.2">
      <c r="D8272" s="101" t="str">
        <f t="array" ref="D8272">IF(ROW()-ROW($D$2)+1&gt;COUNTA($A$3:$A$100000)*COUNTA($B$3:$B$100000),"",INDEX($A$3:A$100000,INT((ROW()-ROW($D$2))/COUNTA($B$3:$B$100000)+1))&amp;"-"&amp;INDEX($B$3:$B$100000,MOD(ROW()-ROW($D$2),COUNTA($B$3:$B$100000))+1))</f>
        <v/>
      </c>
    </row>
    <row r="8273" spans="4:4" x14ac:dyDescent="0.2">
      <c r="D8273" s="101" t="str">
        <f t="array" ref="D8273">IF(ROW()-ROW($D$2)+1&gt;COUNTA($A$3:$A$100000)*COUNTA($B$3:$B$100000),"",INDEX($A$3:A$100000,INT((ROW()-ROW($D$2))/COUNTA($B$3:$B$100000)+1))&amp;"-"&amp;INDEX($B$3:$B$100000,MOD(ROW()-ROW($D$2),COUNTA($B$3:$B$100000))+1))</f>
        <v/>
      </c>
    </row>
    <row r="8274" spans="4:4" x14ac:dyDescent="0.2">
      <c r="D8274" s="101" t="str">
        <f t="array" ref="D8274">IF(ROW()-ROW($D$2)+1&gt;COUNTA($A$3:$A$100000)*COUNTA($B$3:$B$100000),"",INDEX($A$3:A$100000,INT((ROW()-ROW($D$2))/COUNTA($B$3:$B$100000)+1))&amp;"-"&amp;INDEX($B$3:$B$100000,MOD(ROW()-ROW($D$2),COUNTA($B$3:$B$100000))+1))</f>
        <v/>
      </c>
    </row>
    <row r="8275" spans="4:4" x14ac:dyDescent="0.2">
      <c r="D8275" s="101" t="str">
        <f t="array" ref="D8275">IF(ROW()-ROW($D$2)+1&gt;COUNTA($A$3:$A$100000)*COUNTA($B$3:$B$100000),"",INDEX($A$3:A$100000,INT((ROW()-ROW($D$2))/COUNTA($B$3:$B$100000)+1))&amp;"-"&amp;INDEX($B$3:$B$100000,MOD(ROW()-ROW($D$2),COUNTA($B$3:$B$100000))+1))</f>
        <v/>
      </c>
    </row>
    <row r="8276" spans="4:4" x14ac:dyDescent="0.2">
      <c r="D8276" s="101" t="str">
        <f t="array" ref="D8276">IF(ROW()-ROW($D$2)+1&gt;COUNTA($A$3:$A$100000)*COUNTA($B$3:$B$100000),"",INDEX($A$3:A$100000,INT((ROW()-ROW($D$2))/COUNTA($B$3:$B$100000)+1))&amp;"-"&amp;INDEX($B$3:$B$100000,MOD(ROW()-ROW($D$2),COUNTA($B$3:$B$100000))+1))</f>
        <v/>
      </c>
    </row>
    <row r="8277" spans="4:4" x14ac:dyDescent="0.2">
      <c r="D8277" s="101" t="str">
        <f t="array" ref="D8277">IF(ROW()-ROW($D$2)+1&gt;COUNTA($A$3:$A$100000)*COUNTA($B$3:$B$100000),"",INDEX($A$3:A$100000,INT((ROW()-ROW($D$2))/COUNTA($B$3:$B$100000)+1))&amp;"-"&amp;INDEX($B$3:$B$100000,MOD(ROW()-ROW($D$2),COUNTA($B$3:$B$100000))+1))</f>
        <v/>
      </c>
    </row>
    <row r="8278" spans="4:4" x14ac:dyDescent="0.2">
      <c r="D8278" s="101" t="str">
        <f t="array" ref="D8278">IF(ROW()-ROW($D$2)+1&gt;COUNTA($A$3:$A$100000)*COUNTA($B$3:$B$100000),"",INDEX($A$3:A$100000,INT((ROW()-ROW($D$2))/COUNTA($B$3:$B$100000)+1))&amp;"-"&amp;INDEX($B$3:$B$100000,MOD(ROW()-ROW($D$2),COUNTA($B$3:$B$100000))+1))</f>
        <v/>
      </c>
    </row>
    <row r="8279" spans="4:4" x14ac:dyDescent="0.2">
      <c r="D8279" s="101" t="str">
        <f t="array" ref="D8279">IF(ROW()-ROW($D$2)+1&gt;COUNTA($A$3:$A$100000)*COUNTA($B$3:$B$100000),"",INDEX($A$3:A$100000,INT((ROW()-ROW($D$2))/COUNTA($B$3:$B$100000)+1))&amp;"-"&amp;INDEX($B$3:$B$100000,MOD(ROW()-ROW($D$2),COUNTA($B$3:$B$100000))+1))</f>
        <v/>
      </c>
    </row>
    <row r="8280" spans="4:4" x14ac:dyDescent="0.2">
      <c r="D8280" s="101" t="str">
        <f t="array" ref="D8280">IF(ROW()-ROW($D$2)+1&gt;COUNTA($A$3:$A$100000)*COUNTA($B$3:$B$100000),"",INDEX($A$3:A$100000,INT((ROW()-ROW($D$2))/COUNTA($B$3:$B$100000)+1))&amp;"-"&amp;INDEX($B$3:$B$100000,MOD(ROW()-ROW($D$2),COUNTA($B$3:$B$100000))+1))</f>
        <v/>
      </c>
    </row>
    <row r="8281" spans="4:4" x14ac:dyDescent="0.2">
      <c r="D8281" s="101" t="str">
        <f t="array" ref="D8281">IF(ROW()-ROW($D$2)+1&gt;COUNTA($A$3:$A$100000)*COUNTA($B$3:$B$100000),"",INDEX($A$3:A$100000,INT((ROW()-ROW($D$2))/COUNTA($B$3:$B$100000)+1))&amp;"-"&amp;INDEX($B$3:$B$100000,MOD(ROW()-ROW($D$2),COUNTA($B$3:$B$100000))+1))</f>
        <v/>
      </c>
    </row>
    <row r="8282" spans="4:4" x14ac:dyDescent="0.2">
      <c r="D8282" s="101" t="str">
        <f t="array" ref="D8282">IF(ROW()-ROW($D$2)+1&gt;COUNTA($A$3:$A$100000)*COUNTA($B$3:$B$100000),"",INDEX($A$3:A$100000,INT((ROW()-ROW($D$2))/COUNTA($B$3:$B$100000)+1))&amp;"-"&amp;INDEX($B$3:$B$100000,MOD(ROW()-ROW($D$2),COUNTA($B$3:$B$100000))+1))</f>
        <v/>
      </c>
    </row>
    <row r="8283" spans="4:4" x14ac:dyDescent="0.2">
      <c r="D8283" s="101" t="str">
        <f t="array" ref="D8283">IF(ROW()-ROW($D$2)+1&gt;COUNTA($A$3:$A$100000)*COUNTA($B$3:$B$100000),"",INDEX($A$3:A$100000,INT((ROW()-ROW($D$2))/COUNTA($B$3:$B$100000)+1))&amp;"-"&amp;INDEX($B$3:$B$100000,MOD(ROW()-ROW($D$2),COUNTA($B$3:$B$100000))+1))</f>
        <v/>
      </c>
    </row>
    <row r="8284" spans="4:4" x14ac:dyDescent="0.2">
      <c r="D8284" s="101" t="str">
        <f t="array" ref="D8284">IF(ROW()-ROW($D$2)+1&gt;COUNTA($A$3:$A$100000)*COUNTA($B$3:$B$100000),"",INDEX($A$3:A$100000,INT((ROW()-ROW($D$2))/COUNTA($B$3:$B$100000)+1))&amp;"-"&amp;INDEX($B$3:$B$100000,MOD(ROW()-ROW($D$2),COUNTA($B$3:$B$100000))+1))</f>
        <v/>
      </c>
    </row>
    <row r="8285" spans="4:4" x14ac:dyDescent="0.2">
      <c r="D8285" s="101" t="str">
        <f t="array" ref="D8285">IF(ROW()-ROW($D$2)+1&gt;COUNTA($A$3:$A$100000)*COUNTA($B$3:$B$100000),"",INDEX($A$3:A$100000,INT((ROW()-ROW($D$2))/COUNTA($B$3:$B$100000)+1))&amp;"-"&amp;INDEX($B$3:$B$100000,MOD(ROW()-ROW($D$2),COUNTA($B$3:$B$100000))+1))</f>
        <v/>
      </c>
    </row>
    <row r="8286" spans="4:4" x14ac:dyDescent="0.2">
      <c r="D8286" s="101" t="str">
        <f t="array" ref="D8286">IF(ROW()-ROW($D$2)+1&gt;COUNTA($A$3:$A$100000)*COUNTA($B$3:$B$100000),"",INDEX($A$3:A$100000,INT((ROW()-ROW($D$2))/COUNTA($B$3:$B$100000)+1))&amp;"-"&amp;INDEX($B$3:$B$100000,MOD(ROW()-ROW($D$2),COUNTA($B$3:$B$100000))+1))</f>
        <v/>
      </c>
    </row>
    <row r="8287" spans="4:4" x14ac:dyDescent="0.2">
      <c r="D8287" s="101" t="str">
        <f t="array" ref="D8287">IF(ROW()-ROW($D$2)+1&gt;COUNTA($A$3:$A$100000)*COUNTA($B$3:$B$100000),"",INDEX($A$3:A$100000,INT((ROW()-ROW($D$2))/COUNTA($B$3:$B$100000)+1))&amp;"-"&amp;INDEX($B$3:$B$100000,MOD(ROW()-ROW($D$2),COUNTA($B$3:$B$100000))+1))</f>
        <v/>
      </c>
    </row>
    <row r="8288" spans="4:4" x14ac:dyDescent="0.2">
      <c r="D8288" s="101" t="str">
        <f t="array" ref="D8288">IF(ROW()-ROW($D$2)+1&gt;COUNTA($A$3:$A$100000)*COUNTA($B$3:$B$100000),"",INDEX($A$3:A$100000,INT((ROW()-ROW($D$2))/COUNTA($B$3:$B$100000)+1))&amp;"-"&amp;INDEX($B$3:$B$100000,MOD(ROW()-ROW($D$2),COUNTA($B$3:$B$100000))+1))</f>
        <v/>
      </c>
    </row>
    <row r="8289" spans="4:4" x14ac:dyDescent="0.2">
      <c r="D8289" s="101" t="str">
        <f t="array" ref="D8289">IF(ROW()-ROW($D$2)+1&gt;COUNTA($A$3:$A$100000)*COUNTA($B$3:$B$100000),"",INDEX($A$3:A$100000,INT((ROW()-ROW($D$2))/COUNTA($B$3:$B$100000)+1))&amp;"-"&amp;INDEX($B$3:$B$100000,MOD(ROW()-ROW($D$2),COUNTA($B$3:$B$100000))+1))</f>
        <v/>
      </c>
    </row>
    <row r="8290" spans="4:4" x14ac:dyDescent="0.2">
      <c r="D8290" s="101" t="str">
        <f t="array" ref="D8290">IF(ROW()-ROW($D$2)+1&gt;COUNTA($A$3:$A$100000)*COUNTA($B$3:$B$100000),"",INDEX($A$3:A$100000,INT((ROW()-ROW($D$2))/COUNTA($B$3:$B$100000)+1))&amp;"-"&amp;INDEX($B$3:$B$100000,MOD(ROW()-ROW($D$2),COUNTA($B$3:$B$100000))+1))</f>
        <v/>
      </c>
    </row>
    <row r="8291" spans="4:4" x14ac:dyDescent="0.2">
      <c r="D8291" s="101" t="str">
        <f t="array" ref="D8291">IF(ROW()-ROW($D$2)+1&gt;COUNTA($A$3:$A$100000)*COUNTA($B$3:$B$100000),"",INDEX($A$3:A$100000,INT((ROW()-ROW($D$2))/COUNTA($B$3:$B$100000)+1))&amp;"-"&amp;INDEX($B$3:$B$100000,MOD(ROW()-ROW($D$2),COUNTA($B$3:$B$100000))+1))</f>
        <v/>
      </c>
    </row>
    <row r="8292" spans="4:4" x14ac:dyDescent="0.2">
      <c r="D8292" s="101" t="str">
        <f t="array" ref="D8292">IF(ROW()-ROW($D$2)+1&gt;COUNTA($A$3:$A$100000)*COUNTA($B$3:$B$100000),"",INDEX($A$3:A$100000,INT((ROW()-ROW($D$2))/COUNTA($B$3:$B$100000)+1))&amp;"-"&amp;INDEX($B$3:$B$100000,MOD(ROW()-ROW($D$2),COUNTA($B$3:$B$100000))+1))</f>
        <v/>
      </c>
    </row>
    <row r="8293" spans="4:4" x14ac:dyDescent="0.2">
      <c r="D8293" s="101" t="str">
        <f t="array" ref="D8293">IF(ROW()-ROW($D$2)+1&gt;COUNTA($A$3:$A$100000)*COUNTA($B$3:$B$100000),"",INDEX($A$3:A$100000,INT((ROW()-ROW($D$2))/COUNTA($B$3:$B$100000)+1))&amp;"-"&amp;INDEX($B$3:$B$100000,MOD(ROW()-ROW($D$2),COUNTA($B$3:$B$100000))+1))</f>
        <v/>
      </c>
    </row>
    <row r="8294" spans="4:4" x14ac:dyDescent="0.2">
      <c r="D8294" s="101" t="str">
        <f t="array" ref="D8294">IF(ROW()-ROW($D$2)+1&gt;COUNTA($A$3:$A$100000)*COUNTA($B$3:$B$100000),"",INDEX($A$3:A$100000,INT((ROW()-ROW($D$2))/COUNTA($B$3:$B$100000)+1))&amp;"-"&amp;INDEX($B$3:$B$100000,MOD(ROW()-ROW($D$2),COUNTA($B$3:$B$100000))+1))</f>
        <v/>
      </c>
    </row>
    <row r="8295" spans="4:4" x14ac:dyDescent="0.2">
      <c r="D8295" s="101" t="str">
        <f t="array" ref="D8295">IF(ROW()-ROW($D$2)+1&gt;COUNTA($A$3:$A$100000)*COUNTA($B$3:$B$100000),"",INDEX($A$3:A$100000,INT((ROW()-ROW($D$2))/COUNTA($B$3:$B$100000)+1))&amp;"-"&amp;INDEX($B$3:$B$100000,MOD(ROW()-ROW($D$2),COUNTA($B$3:$B$100000))+1))</f>
        <v/>
      </c>
    </row>
    <row r="8296" spans="4:4" x14ac:dyDescent="0.2">
      <c r="D8296" s="101" t="str">
        <f t="array" ref="D8296">IF(ROW()-ROW($D$2)+1&gt;COUNTA($A$3:$A$100000)*COUNTA($B$3:$B$100000),"",INDEX($A$3:A$100000,INT((ROW()-ROW($D$2))/COUNTA($B$3:$B$100000)+1))&amp;"-"&amp;INDEX($B$3:$B$100000,MOD(ROW()-ROW($D$2),COUNTA($B$3:$B$100000))+1))</f>
        <v/>
      </c>
    </row>
    <row r="8297" spans="4:4" x14ac:dyDescent="0.2">
      <c r="D8297" s="101" t="str">
        <f t="array" ref="D8297">IF(ROW()-ROW($D$2)+1&gt;COUNTA($A$3:$A$100000)*COUNTA($B$3:$B$100000),"",INDEX($A$3:A$100000,INT((ROW()-ROW($D$2))/COUNTA($B$3:$B$100000)+1))&amp;"-"&amp;INDEX($B$3:$B$100000,MOD(ROW()-ROW($D$2),COUNTA($B$3:$B$100000))+1))</f>
        <v/>
      </c>
    </row>
    <row r="8298" spans="4:4" x14ac:dyDescent="0.2">
      <c r="D8298" s="101" t="str">
        <f t="array" ref="D8298">IF(ROW()-ROW($D$2)+1&gt;COUNTA($A$3:$A$100000)*COUNTA($B$3:$B$100000),"",INDEX($A$3:A$100000,INT((ROW()-ROW($D$2))/COUNTA($B$3:$B$100000)+1))&amp;"-"&amp;INDEX($B$3:$B$100000,MOD(ROW()-ROW($D$2),COUNTA($B$3:$B$100000))+1))</f>
        <v/>
      </c>
    </row>
    <row r="8299" spans="4:4" x14ac:dyDescent="0.2">
      <c r="D8299" s="101" t="str">
        <f t="array" ref="D8299">IF(ROW()-ROW($D$2)+1&gt;COUNTA($A$3:$A$100000)*COUNTA($B$3:$B$100000),"",INDEX($A$3:A$100000,INT((ROW()-ROW($D$2))/COUNTA($B$3:$B$100000)+1))&amp;"-"&amp;INDEX($B$3:$B$100000,MOD(ROW()-ROW($D$2),COUNTA($B$3:$B$100000))+1))</f>
        <v/>
      </c>
    </row>
    <row r="8300" spans="4:4" x14ac:dyDescent="0.2">
      <c r="D8300" s="101" t="str">
        <f t="array" ref="D8300">IF(ROW()-ROW($D$2)+1&gt;COUNTA($A$3:$A$100000)*COUNTA($B$3:$B$100000),"",INDEX($A$3:A$100000,INT((ROW()-ROW($D$2))/COUNTA($B$3:$B$100000)+1))&amp;"-"&amp;INDEX($B$3:$B$100000,MOD(ROW()-ROW($D$2),COUNTA($B$3:$B$100000))+1))</f>
        <v/>
      </c>
    </row>
    <row r="8301" spans="4:4" x14ac:dyDescent="0.2">
      <c r="D8301" s="101" t="str">
        <f t="array" ref="D8301">IF(ROW()-ROW($D$2)+1&gt;COUNTA($A$3:$A$100000)*COUNTA($B$3:$B$100000),"",INDEX($A$3:A$100000,INT((ROW()-ROW($D$2))/COUNTA($B$3:$B$100000)+1))&amp;"-"&amp;INDEX($B$3:$B$100000,MOD(ROW()-ROW($D$2),COUNTA($B$3:$B$100000))+1))</f>
        <v/>
      </c>
    </row>
    <row r="8302" spans="4:4" x14ac:dyDescent="0.2">
      <c r="D8302" s="101" t="str">
        <f t="array" ref="D8302">IF(ROW()-ROW($D$2)+1&gt;COUNTA($A$3:$A$100000)*COUNTA($B$3:$B$100000),"",INDEX($A$3:A$100000,INT((ROW()-ROW($D$2))/COUNTA($B$3:$B$100000)+1))&amp;"-"&amp;INDEX($B$3:$B$100000,MOD(ROW()-ROW($D$2),COUNTA($B$3:$B$100000))+1))</f>
        <v/>
      </c>
    </row>
    <row r="8303" spans="4:4" x14ac:dyDescent="0.2">
      <c r="D8303" s="101" t="str">
        <f t="array" ref="D8303">IF(ROW()-ROW($D$2)+1&gt;COUNTA($A$3:$A$100000)*COUNTA($B$3:$B$100000),"",INDEX($A$3:A$100000,INT((ROW()-ROW($D$2))/COUNTA($B$3:$B$100000)+1))&amp;"-"&amp;INDEX($B$3:$B$100000,MOD(ROW()-ROW($D$2),COUNTA($B$3:$B$100000))+1))</f>
        <v/>
      </c>
    </row>
    <row r="8304" spans="4:4" x14ac:dyDescent="0.2">
      <c r="D8304" s="101" t="str">
        <f t="array" ref="D8304">IF(ROW()-ROW($D$2)+1&gt;COUNTA($A$3:$A$100000)*COUNTA($B$3:$B$100000),"",INDEX($A$3:A$100000,INT((ROW()-ROW($D$2))/COUNTA($B$3:$B$100000)+1))&amp;"-"&amp;INDEX($B$3:$B$100000,MOD(ROW()-ROW($D$2),COUNTA($B$3:$B$100000))+1))</f>
        <v/>
      </c>
    </row>
    <row r="8305" spans="4:4" x14ac:dyDescent="0.2">
      <c r="D8305" s="101" t="str">
        <f t="array" ref="D8305">IF(ROW()-ROW($D$2)+1&gt;COUNTA($A$3:$A$100000)*COUNTA($B$3:$B$100000),"",INDEX($A$3:A$100000,INT((ROW()-ROW($D$2))/COUNTA($B$3:$B$100000)+1))&amp;"-"&amp;INDEX($B$3:$B$100000,MOD(ROW()-ROW($D$2),COUNTA($B$3:$B$100000))+1))</f>
        <v/>
      </c>
    </row>
    <row r="8306" spans="4:4" x14ac:dyDescent="0.2">
      <c r="D8306" s="101" t="str">
        <f t="array" ref="D8306">IF(ROW()-ROW($D$2)+1&gt;COUNTA($A$3:$A$100000)*COUNTA($B$3:$B$100000),"",INDEX($A$3:A$100000,INT((ROW()-ROW($D$2))/COUNTA($B$3:$B$100000)+1))&amp;"-"&amp;INDEX($B$3:$B$100000,MOD(ROW()-ROW($D$2),COUNTA($B$3:$B$100000))+1))</f>
        <v/>
      </c>
    </row>
    <row r="8307" spans="4:4" x14ac:dyDescent="0.2">
      <c r="D8307" s="101" t="str">
        <f t="array" ref="D8307">IF(ROW()-ROW($D$2)+1&gt;COUNTA($A$3:$A$100000)*COUNTA($B$3:$B$100000),"",INDEX($A$3:A$100000,INT((ROW()-ROW($D$2))/COUNTA($B$3:$B$100000)+1))&amp;"-"&amp;INDEX($B$3:$B$100000,MOD(ROW()-ROW($D$2),COUNTA($B$3:$B$100000))+1))</f>
        <v/>
      </c>
    </row>
    <row r="8308" spans="4:4" x14ac:dyDescent="0.2">
      <c r="D8308" s="101" t="str">
        <f t="array" ref="D8308">IF(ROW()-ROW($D$2)+1&gt;COUNTA($A$3:$A$100000)*COUNTA($B$3:$B$100000),"",INDEX($A$3:A$100000,INT((ROW()-ROW($D$2))/COUNTA($B$3:$B$100000)+1))&amp;"-"&amp;INDEX($B$3:$B$100000,MOD(ROW()-ROW($D$2),COUNTA($B$3:$B$100000))+1))</f>
        <v/>
      </c>
    </row>
    <row r="8309" spans="4:4" x14ac:dyDescent="0.2">
      <c r="D8309" s="101" t="str">
        <f t="array" ref="D8309">IF(ROW()-ROW($D$2)+1&gt;COUNTA($A$3:$A$100000)*COUNTA($B$3:$B$100000),"",INDEX($A$3:A$100000,INT((ROW()-ROW($D$2))/COUNTA($B$3:$B$100000)+1))&amp;"-"&amp;INDEX($B$3:$B$100000,MOD(ROW()-ROW($D$2),COUNTA($B$3:$B$100000))+1))</f>
        <v/>
      </c>
    </row>
    <row r="8310" spans="4:4" x14ac:dyDescent="0.2">
      <c r="D8310" s="101" t="str">
        <f t="array" ref="D8310">IF(ROW()-ROW($D$2)+1&gt;COUNTA($A$3:$A$100000)*COUNTA($B$3:$B$100000),"",INDEX($A$3:A$100000,INT((ROW()-ROW($D$2))/COUNTA($B$3:$B$100000)+1))&amp;"-"&amp;INDEX($B$3:$B$100000,MOD(ROW()-ROW($D$2),COUNTA($B$3:$B$100000))+1))</f>
        <v/>
      </c>
    </row>
    <row r="8311" spans="4:4" x14ac:dyDescent="0.2">
      <c r="D8311" s="101" t="str">
        <f t="array" ref="D8311">IF(ROW()-ROW($D$2)+1&gt;COUNTA($A$3:$A$100000)*COUNTA($B$3:$B$100000),"",INDEX($A$3:A$100000,INT((ROW()-ROW($D$2))/COUNTA($B$3:$B$100000)+1))&amp;"-"&amp;INDEX($B$3:$B$100000,MOD(ROW()-ROW($D$2),COUNTA($B$3:$B$100000))+1))</f>
        <v/>
      </c>
    </row>
    <row r="8312" spans="4:4" x14ac:dyDescent="0.2">
      <c r="D8312" s="101" t="str">
        <f t="array" ref="D8312">IF(ROW()-ROW($D$2)+1&gt;COUNTA($A$3:$A$100000)*COUNTA($B$3:$B$100000),"",INDEX($A$3:A$100000,INT((ROW()-ROW($D$2))/COUNTA($B$3:$B$100000)+1))&amp;"-"&amp;INDEX($B$3:$B$100000,MOD(ROW()-ROW($D$2),COUNTA($B$3:$B$100000))+1))</f>
        <v/>
      </c>
    </row>
    <row r="8313" spans="4:4" x14ac:dyDescent="0.2">
      <c r="D8313" s="101" t="str">
        <f t="array" ref="D8313">IF(ROW()-ROW($D$2)+1&gt;COUNTA($A$3:$A$100000)*COUNTA($B$3:$B$100000),"",INDEX($A$3:A$100000,INT((ROW()-ROW($D$2))/COUNTA($B$3:$B$100000)+1))&amp;"-"&amp;INDEX($B$3:$B$100000,MOD(ROW()-ROW($D$2),COUNTA($B$3:$B$100000))+1))</f>
        <v/>
      </c>
    </row>
    <row r="8314" spans="4:4" x14ac:dyDescent="0.2">
      <c r="D8314" s="101" t="str">
        <f t="array" ref="D8314">IF(ROW()-ROW($D$2)+1&gt;COUNTA($A$3:$A$100000)*COUNTA($B$3:$B$100000),"",INDEX($A$3:A$100000,INT((ROW()-ROW($D$2))/COUNTA($B$3:$B$100000)+1))&amp;"-"&amp;INDEX($B$3:$B$100000,MOD(ROW()-ROW($D$2),COUNTA($B$3:$B$100000))+1))</f>
        <v/>
      </c>
    </row>
    <row r="8315" spans="4:4" x14ac:dyDescent="0.2">
      <c r="D8315" s="101" t="str">
        <f t="array" ref="D8315">IF(ROW()-ROW($D$2)+1&gt;COUNTA($A$3:$A$100000)*COUNTA($B$3:$B$100000),"",INDEX($A$3:A$100000,INT((ROW()-ROW($D$2))/COUNTA($B$3:$B$100000)+1))&amp;"-"&amp;INDEX($B$3:$B$100000,MOD(ROW()-ROW($D$2),COUNTA($B$3:$B$100000))+1))</f>
        <v/>
      </c>
    </row>
    <row r="8316" spans="4:4" x14ac:dyDescent="0.2">
      <c r="D8316" s="101" t="str">
        <f t="array" ref="D8316">IF(ROW()-ROW($D$2)+1&gt;COUNTA($A$3:$A$100000)*COUNTA($B$3:$B$100000),"",INDEX($A$3:A$100000,INT((ROW()-ROW($D$2))/COUNTA($B$3:$B$100000)+1))&amp;"-"&amp;INDEX($B$3:$B$100000,MOD(ROW()-ROW($D$2),COUNTA($B$3:$B$100000))+1))</f>
        <v/>
      </c>
    </row>
    <row r="8317" spans="4:4" x14ac:dyDescent="0.2">
      <c r="D8317" s="101" t="str">
        <f t="array" ref="D8317">IF(ROW()-ROW($D$2)+1&gt;COUNTA($A$3:$A$100000)*COUNTA($B$3:$B$100000),"",INDEX($A$3:A$100000,INT((ROW()-ROW($D$2))/COUNTA($B$3:$B$100000)+1))&amp;"-"&amp;INDEX($B$3:$B$100000,MOD(ROW()-ROW($D$2),COUNTA($B$3:$B$100000))+1))</f>
        <v/>
      </c>
    </row>
    <row r="8318" spans="4:4" x14ac:dyDescent="0.2">
      <c r="D8318" s="101" t="str">
        <f t="array" ref="D8318">IF(ROW()-ROW($D$2)+1&gt;COUNTA($A$3:$A$100000)*COUNTA($B$3:$B$100000),"",INDEX($A$3:A$100000,INT((ROW()-ROW($D$2))/COUNTA($B$3:$B$100000)+1))&amp;"-"&amp;INDEX($B$3:$B$100000,MOD(ROW()-ROW($D$2),COUNTA($B$3:$B$100000))+1))</f>
        <v/>
      </c>
    </row>
    <row r="8319" spans="4:4" x14ac:dyDescent="0.2">
      <c r="D8319" s="101" t="str">
        <f t="array" ref="D8319">IF(ROW()-ROW($D$2)+1&gt;COUNTA($A$3:$A$100000)*COUNTA($B$3:$B$100000),"",INDEX($A$3:A$100000,INT((ROW()-ROW($D$2))/COUNTA($B$3:$B$100000)+1))&amp;"-"&amp;INDEX($B$3:$B$100000,MOD(ROW()-ROW($D$2),COUNTA($B$3:$B$100000))+1))</f>
        <v/>
      </c>
    </row>
    <row r="8320" spans="4:4" x14ac:dyDescent="0.2">
      <c r="D8320" s="101" t="str">
        <f t="array" ref="D8320">IF(ROW()-ROW($D$2)+1&gt;COUNTA($A$3:$A$100000)*COUNTA($B$3:$B$100000),"",INDEX($A$3:A$100000,INT((ROW()-ROW($D$2))/COUNTA($B$3:$B$100000)+1))&amp;"-"&amp;INDEX($B$3:$B$100000,MOD(ROW()-ROW($D$2),COUNTA($B$3:$B$100000))+1))</f>
        <v/>
      </c>
    </row>
    <row r="8321" spans="4:4" x14ac:dyDescent="0.2">
      <c r="D8321" s="101" t="str">
        <f t="array" ref="D8321">IF(ROW()-ROW($D$2)+1&gt;COUNTA($A$3:$A$100000)*COUNTA($B$3:$B$100000),"",INDEX($A$3:A$100000,INT((ROW()-ROW($D$2))/COUNTA($B$3:$B$100000)+1))&amp;"-"&amp;INDEX($B$3:$B$100000,MOD(ROW()-ROW($D$2),COUNTA($B$3:$B$100000))+1))</f>
        <v/>
      </c>
    </row>
    <row r="8322" spans="4:4" x14ac:dyDescent="0.2">
      <c r="D8322" s="101" t="str">
        <f t="array" ref="D8322">IF(ROW()-ROW($D$2)+1&gt;COUNTA($A$3:$A$100000)*COUNTA($B$3:$B$100000),"",INDEX($A$3:A$100000,INT((ROW()-ROW($D$2))/COUNTA($B$3:$B$100000)+1))&amp;"-"&amp;INDEX($B$3:$B$100000,MOD(ROW()-ROW($D$2),COUNTA($B$3:$B$100000))+1))</f>
        <v/>
      </c>
    </row>
    <row r="8323" spans="4:4" x14ac:dyDescent="0.2">
      <c r="D8323" s="101" t="str">
        <f t="array" ref="D8323">IF(ROW()-ROW($D$2)+1&gt;COUNTA($A$3:$A$100000)*COUNTA($B$3:$B$100000),"",INDEX($A$3:A$100000,INT((ROW()-ROW($D$2))/COUNTA($B$3:$B$100000)+1))&amp;"-"&amp;INDEX($B$3:$B$100000,MOD(ROW()-ROW($D$2),COUNTA($B$3:$B$100000))+1))</f>
        <v/>
      </c>
    </row>
    <row r="8324" spans="4:4" x14ac:dyDescent="0.2">
      <c r="D8324" s="101" t="str">
        <f t="array" ref="D8324">IF(ROW()-ROW($D$2)+1&gt;COUNTA($A$3:$A$100000)*COUNTA($B$3:$B$100000),"",INDEX($A$3:A$100000,INT((ROW()-ROW($D$2))/COUNTA($B$3:$B$100000)+1))&amp;"-"&amp;INDEX($B$3:$B$100000,MOD(ROW()-ROW($D$2),COUNTA($B$3:$B$100000))+1))</f>
        <v/>
      </c>
    </row>
    <row r="8325" spans="4:4" x14ac:dyDescent="0.2">
      <c r="D8325" s="101" t="str">
        <f t="array" ref="D8325">IF(ROW()-ROW($D$2)+1&gt;COUNTA($A$3:$A$100000)*COUNTA($B$3:$B$100000),"",INDEX($A$3:A$100000,INT((ROW()-ROW($D$2))/COUNTA($B$3:$B$100000)+1))&amp;"-"&amp;INDEX($B$3:$B$100000,MOD(ROW()-ROW($D$2),COUNTA($B$3:$B$100000))+1))</f>
        <v/>
      </c>
    </row>
    <row r="8326" spans="4:4" x14ac:dyDescent="0.2">
      <c r="D8326" s="101" t="str">
        <f t="array" ref="D8326">IF(ROW()-ROW($D$2)+1&gt;COUNTA($A$3:$A$100000)*COUNTA($B$3:$B$100000),"",INDEX($A$3:A$100000,INT((ROW()-ROW($D$2))/COUNTA($B$3:$B$100000)+1))&amp;"-"&amp;INDEX($B$3:$B$100000,MOD(ROW()-ROW($D$2),COUNTA($B$3:$B$100000))+1))</f>
        <v/>
      </c>
    </row>
    <row r="8327" spans="4:4" x14ac:dyDescent="0.2">
      <c r="D8327" s="101" t="str">
        <f t="array" ref="D8327">IF(ROW()-ROW($D$2)+1&gt;COUNTA($A$3:$A$100000)*COUNTA($B$3:$B$100000),"",INDEX($A$3:A$100000,INT((ROW()-ROW($D$2))/COUNTA($B$3:$B$100000)+1))&amp;"-"&amp;INDEX($B$3:$B$100000,MOD(ROW()-ROW($D$2),COUNTA($B$3:$B$100000))+1))</f>
        <v/>
      </c>
    </row>
    <row r="8328" spans="4:4" x14ac:dyDescent="0.2">
      <c r="D8328" s="101" t="str">
        <f t="array" ref="D8328">IF(ROW()-ROW($D$2)+1&gt;COUNTA($A$3:$A$100000)*COUNTA($B$3:$B$100000),"",INDEX($A$3:A$100000,INT((ROW()-ROW($D$2))/COUNTA($B$3:$B$100000)+1))&amp;"-"&amp;INDEX($B$3:$B$100000,MOD(ROW()-ROW($D$2),COUNTA($B$3:$B$100000))+1))</f>
        <v/>
      </c>
    </row>
    <row r="8329" spans="4:4" x14ac:dyDescent="0.2">
      <c r="D8329" s="101" t="str">
        <f t="array" ref="D8329">IF(ROW()-ROW($D$2)+1&gt;COUNTA($A$3:$A$100000)*COUNTA($B$3:$B$100000),"",INDEX($A$3:A$100000,INT((ROW()-ROW($D$2))/COUNTA($B$3:$B$100000)+1))&amp;"-"&amp;INDEX($B$3:$B$100000,MOD(ROW()-ROW($D$2),COUNTA($B$3:$B$100000))+1))</f>
        <v/>
      </c>
    </row>
    <row r="8330" spans="4:4" x14ac:dyDescent="0.2">
      <c r="D8330" s="101" t="str">
        <f t="array" ref="D8330">IF(ROW()-ROW($D$2)+1&gt;COUNTA($A$3:$A$100000)*COUNTA($B$3:$B$100000),"",INDEX($A$3:A$100000,INT((ROW()-ROW($D$2))/COUNTA($B$3:$B$100000)+1))&amp;"-"&amp;INDEX($B$3:$B$100000,MOD(ROW()-ROW($D$2),COUNTA($B$3:$B$100000))+1))</f>
        <v/>
      </c>
    </row>
    <row r="8331" spans="4:4" x14ac:dyDescent="0.2">
      <c r="D8331" s="101" t="str">
        <f t="array" ref="D8331">IF(ROW()-ROW($D$2)+1&gt;COUNTA($A$3:$A$100000)*COUNTA($B$3:$B$100000),"",INDEX($A$3:A$100000,INT((ROW()-ROW($D$2))/COUNTA($B$3:$B$100000)+1))&amp;"-"&amp;INDEX($B$3:$B$100000,MOD(ROW()-ROW($D$2),COUNTA($B$3:$B$100000))+1))</f>
        <v/>
      </c>
    </row>
    <row r="8332" spans="4:4" x14ac:dyDescent="0.2">
      <c r="D8332" s="101" t="str">
        <f t="array" ref="D8332">IF(ROW()-ROW($D$2)+1&gt;COUNTA($A$3:$A$100000)*COUNTA($B$3:$B$100000),"",INDEX($A$3:A$100000,INT((ROW()-ROW($D$2))/COUNTA($B$3:$B$100000)+1))&amp;"-"&amp;INDEX($B$3:$B$100000,MOD(ROW()-ROW($D$2),COUNTA($B$3:$B$100000))+1))</f>
        <v/>
      </c>
    </row>
    <row r="8333" spans="4:4" x14ac:dyDescent="0.2">
      <c r="D8333" s="101" t="str">
        <f t="array" ref="D8333">IF(ROW()-ROW($D$2)+1&gt;COUNTA($A$3:$A$100000)*COUNTA($B$3:$B$100000),"",INDEX($A$3:A$100000,INT((ROW()-ROW($D$2))/COUNTA($B$3:$B$100000)+1))&amp;"-"&amp;INDEX($B$3:$B$100000,MOD(ROW()-ROW($D$2),COUNTA($B$3:$B$100000))+1))</f>
        <v/>
      </c>
    </row>
    <row r="8334" spans="4:4" x14ac:dyDescent="0.2">
      <c r="D8334" s="101" t="str">
        <f t="array" ref="D8334">IF(ROW()-ROW($D$2)+1&gt;COUNTA($A$3:$A$100000)*COUNTA($B$3:$B$100000),"",INDEX($A$3:A$100000,INT((ROW()-ROW($D$2))/COUNTA($B$3:$B$100000)+1))&amp;"-"&amp;INDEX($B$3:$B$100000,MOD(ROW()-ROW($D$2),COUNTA($B$3:$B$100000))+1))</f>
        <v/>
      </c>
    </row>
    <row r="8335" spans="4:4" x14ac:dyDescent="0.2">
      <c r="D8335" s="101" t="str">
        <f t="array" ref="D8335">IF(ROW()-ROW($D$2)+1&gt;COUNTA($A$3:$A$100000)*COUNTA($B$3:$B$100000),"",INDEX($A$3:A$100000,INT((ROW()-ROW($D$2))/COUNTA($B$3:$B$100000)+1))&amp;"-"&amp;INDEX($B$3:$B$100000,MOD(ROW()-ROW($D$2),COUNTA($B$3:$B$100000))+1))</f>
        <v/>
      </c>
    </row>
    <row r="8336" spans="4:4" x14ac:dyDescent="0.2">
      <c r="D8336" s="101" t="str">
        <f t="array" ref="D8336">IF(ROW()-ROW($D$2)+1&gt;COUNTA($A$3:$A$100000)*COUNTA($B$3:$B$100000),"",INDEX($A$3:A$100000,INT((ROW()-ROW($D$2))/COUNTA($B$3:$B$100000)+1))&amp;"-"&amp;INDEX($B$3:$B$100000,MOD(ROW()-ROW($D$2),COUNTA($B$3:$B$100000))+1))</f>
        <v/>
      </c>
    </row>
    <row r="8337" spans="4:4" x14ac:dyDescent="0.2">
      <c r="D8337" s="101" t="str">
        <f t="array" ref="D8337">IF(ROW()-ROW($D$2)+1&gt;COUNTA($A$3:$A$100000)*COUNTA($B$3:$B$100000),"",INDEX($A$3:A$100000,INT((ROW()-ROW($D$2))/COUNTA($B$3:$B$100000)+1))&amp;"-"&amp;INDEX($B$3:$B$100000,MOD(ROW()-ROW($D$2),COUNTA($B$3:$B$100000))+1))</f>
        <v/>
      </c>
    </row>
    <row r="8338" spans="4:4" x14ac:dyDescent="0.2">
      <c r="D8338" s="101" t="str">
        <f t="array" ref="D8338">IF(ROW()-ROW($D$2)+1&gt;COUNTA($A$3:$A$100000)*COUNTA($B$3:$B$100000),"",INDEX($A$3:A$100000,INT((ROW()-ROW($D$2))/COUNTA($B$3:$B$100000)+1))&amp;"-"&amp;INDEX($B$3:$B$100000,MOD(ROW()-ROW($D$2),COUNTA($B$3:$B$100000))+1))</f>
        <v/>
      </c>
    </row>
    <row r="8339" spans="4:4" x14ac:dyDescent="0.2">
      <c r="D8339" s="101" t="str">
        <f t="array" ref="D8339">IF(ROW()-ROW($D$2)+1&gt;COUNTA($A$3:$A$100000)*COUNTA($B$3:$B$100000),"",INDEX($A$3:A$100000,INT((ROW()-ROW($D$2))/COUNTA($B$3:$B$100000)+1))&amp;"-"&amp;INDEX($B$3:$B$100000,MOD(ROW()-ROW($D$2),COUNTA($B$3:$B$100000))+1))</f>
        <v/>
      </c>
    </row>
    <row r="8340" spans="4:4" x14ac:dyDescent="0.2">
      <c r="D8340" s="101" t="str">
        <f t="array" ref="D8340">IF(ROW()-ROW($D$2)+1&gt;COUNTA($A$3:$A$100000)*COUNTA($B$3:$B$100000),"",INDEX($A$3:A$100000,INT((ROW()-ROW($D$2))/COUNTA($B$3:$B$100000)+1))&amp;"-"&amp;INDEX($B$3:$B$100000,MOD(ROW()-ROW($D$2),COUNTA($B$3:$B$100000))+1))</f>
        <v/>
      </c>
    </row>
    <row r="8341" spans="4:4" x14ac:dyDescent="0.2">
      <c r="D8341" s="101" t="str">
        <f t="array" ref="D8341">IF(ROW()-ROW($D$2)+1&gt;COUNTA($A$3:$A$100000)*COUNTA($B$3:$B$100000),"",INDEX($A$3:A$100000,INT((ROW()-ROW($D$2))/COUNTA($B$3:$B$100000)+1))&amp;"-"&amp;INDEX($B$3:$B$100000,MOD(ROW()-ROW($D$2),COUNTA($B$3:$B$100000))+1))</f>
        <v/>
      </c>
    </row>
    <row r="8342" spans="4:4" x14ac:dyDescent="0.2">
      <c r="D8342" s="101" t="str">
        <f t="array" ref="D8342">IF(ROW()-ROW($D$2)+1&gt;COUNTA($A$3:$A$100000)*COUNTA($B$3:$B$100000),"",INDEX($A$3:A$100000,INT((ROW()-ROW($D$2))/COUNTA($B$3:$B$100000)+1))&amp;"-"&amp;INDEX($B$3:$B$100000,MOD(ROW()-ROW($D$2),COUNTA($B$3:$B$100000))+1))</f>
        <v/>
      </c>
    </row>
    <row r="8343" spans="4:4" x14ac:dyDescent="0.2">
      <c r="D8343" s="101" t="str">
        <f t="array" ref="D8343">IF(ROW()-ROW($D$2)+1&gt;COUNTA($A$3:$A$100000)*COUNTA($B$3:$B$100000),"",INDEX($A$3:A$100000,INT((ROW()-ROW($D$2))/COUNTA($B$3:$B$100000)+1))&amp;"-"&amp;INDEX($B$3:$B$100000,MOD(ROW()-ROW($D$2),COUNTA($B$3:$B$100000))+1))</f>
        <v/>
      </c>
    </row>
    <row r="8344" spans="4:4" x14ac:dyDescent="0.2">
      <c r="D8344" s="101" t="str">
        <f t="array" ref="D8344">IF(ROW()-ROW($D$2)+1&gt;COUNTA($A$3:$A$100000)*COUNTA($B$3:$B$100000),"",INDEX($A$3:A$100000,INT((ROW()-ROW($D$2))/COUNTA($B$3:$B$100000)+1))&amp;"-"&amp;INDEX($B$3:$B$100000,MOD(ROW()-ROW($D$2),COUNTA($B$3:$B$100000))+1))</f>
        <v/>
      </c>
    </row>
    <row r="8345" spans="4:4" x14ac:dyDescent="0.2">
      <c r="D8345" s="101" t="str">
        <f t="array" ref="D8345">IF(ROW()-ROW($D$2)+1&gt;COUNTA($A$3:$A$100000)*COUNTA($B$3:$B$100000),"",INDEX($A$3:A$100000,INT((ROW()-ROW($D$2))/COUNTA($B$3:$B$100000)+1))&amp;"-"&amp;INDEX($B$3:$B$100000,MOD(ROW()-ROW($D$2),COUNTA($B$3:$B$100000))+1))</f>
        <v/>
      </c>
    </row>
    <row r="8346" spans="4:4" x14ac:dyDescent="0.2">
      <c r="D8346" s="101" t="str">
        <f t="array" ref="D8346">IF(ROW()-ROW($D$2)+1&gt;COUNTA($A$3:$A$100000)*COUNTA($B$3:$B$100000),"",INDEX($A$3:A$100000,INT((ROW()-ROW($D$2))/COUNTA($B$3:$B$100000)+1))&amp;"-"&amp;INDEX($B$3:$B$100000,MOD(ROW()-ROW($D$2),COUNTA($B$3:$B$100000))+1))</f>
        <v/>
      </c>
    </row>
    <row r="8347" spans="4:4" x14ac:dyDescent="0.2">
      <c r="D8347" s="101" t="str">
        <f t="array" ref="D8347">IF(ROW()-ROW($D$2)+1&gt;COUNTA($A$3:$A$100000)*COUNTA($B$3:$B$100000),"",INDEX($A$3:A$100000,INT((ROW()-ROW($D$2))/COUNTA($B$3:$B$100000)+1))&amp;"-"&amp;INDEX($B$3:$B$100000,MOD(ROW()-ROW($D$2),COUNTA($B$3:$B$100000))+1))</f>
        <v/>
      </c>
    </row>
    <row r="8348" spans="4:4" x14ac:dyDescent="0.2">
      <c r="D8348" s="101" t="str">
        <f t="array" ref="D8348">IF(ROW()-ROW($D$2)+1&gt;COUNTA($A$3:$A$100000)*COUNTA($B$3:$B$100000),"",INDEX($A$3:A$100000,INT((ROW()-ROW($D$2))/COUNTA($B$3:$B$100000)+1))&amp;"-"&amp;INDEX($B$3:$B$100000,MOD(ROW()-ROW($D$2),COUNTA($B$3:$B$100000))+1))</f>
        <v/>
      </c>
    </row>
    <row r="8349" spans="4:4" x14ac:dyDescent="0.2">
      <c r="D8349" s="101" t="str">
        <f t="array" ref="D8349">IF(ROW()-ROW($D$2)+1&gt;COUNTA($A$3:$A$100000)*COUNTA($B$3:$B$100000),"",INDEX($A$3:A$100000,INT((ROW()-ROW($D$2))/COUNTA($B$3:$B$100000)+1))&amp;"-"&amp;INDEX($B$3:$B$100000,MOD(ROW()-ROW($D$2),COUNTA($B$3:$B$100000))+1))</f>
        <v/>
      </c>
    </row>
    <row r="8350" spans="4:4" x14ac:dyDescent="0.2">
      <c r="D8350" s="101" t="str">
        <f t="array" ref="D8350">IF(ROW()-ROW($D$2)+1&gt;COUNTA($A$3:$A$100000)*COUNTA($B$3:$B$100000),"",INDEX($A$3:A$100000,INT((ROW()-ROW($D$2))/COUNTA($B$3:$B$100000)+1))&amp;"-"&amp;INDEX($B$3:$B$100000,MOD(ROW()-ROW($D$2),COUNTA($B$3:$B$100000))+1))</f>
        <v/>
      </c>
    </row>
    <row r="8351" spans="4:4" x14ac:dyDescent="0.2">
      <c r="D8351" s="101" t="str">
        <f t="array" ref="D8351">IF(ROW()-ROW($D$2)+1&gt;COUNTA($A$3:$A$100000)*COUNTA($B$3:$B$100000),"",INDEX($A$3:A$100000,INT((ROW()-ROW($D$2))/COUNTA($B$3:$B$100000)+1))&amp;"-"&amp;INDEX($B$3:$B$100000,MOD(ROW()-ROW($D$2),COUNTA($B$3:$B$100000))+1))</f>
        <v/>
      </c>
    </row>
    <row r="8352" spans="4:4" x14ac:dyDescent="0.2">
      <c r="D8352" s="101" t="str">
        <f t="array" ref="D8352">IF(ROW()-ROW($D$2)+1&gt;COUNTA($A$3:$A$100000)*COUNTA($B$3:$B$100000),"",INDEX($A$3:A$100000,INT((ROW()-ROW($D$2))/COUNTA($B$3:$B$100000)+1))&amp;"-"&amp;INDEX($B$3:$B$100000,MOD(ROW()-ROW($D$2),COUNTA($B$3:$B$100000))+1))</f>
        <v/>
      </c>
    </row>
    <row r="8353" spans="4:4" x14ac:dyDescent="0.2">
      <c r="D8353" s="101" t="str">
        <f t="array" ref="D8353">IF(ROW()-ROW($D$2)+1&gt;COUNTA($A$3:$A$100000)*COUNTA($B$3:$B$100000),"",INDEX($A$3:A$100000,INT((ROW()-ROW($D$2))/COUNTA($B$3:$B$100000)+1))&amp;"-"&amp;INDEX($B$3:$B$100000,MOD(ROW()-ROW($D$2),COUNTA($B$3:$B$100000))+1))</f>
        <v/>
      </c>
    </row>
    <row r="8354" spans="4:4" x14ac:dyDescent="0.2">
      <c r="D8354" s="101" t="str">
        <f t="array" ref="D8354">IF(ROW()-ROW($D$2)+1&gt;COUNTA($A$3:$A$100000)*COUNTA($B$3:$B$100000),"",INDEX($A$3:A$100000,INT((ROW()-ROW($D$2))/COUNTA($B$3:$B$100000)+1))&amp;"-"&amp;INDEX($B$3:$B$100000,MOD(ROW()-ROW($D$2),COUNTA($B$3:$B$100000))+1))</f>
        <v/>
      </c>
    </row>
    <row r="8355" spans="4:4" x14ac:dyDescent="0.2">
      <c r="D8355" s="101" t="str">
        <f t="array" ref="D8355">IF(ROW()-ROW($D$2)+1&gt;COUNTA($A$3:$A$100000)*COUNTA($B$3:$B$100000),"",INDEX($A$3:A$100000,INT((ROW()-ROW($D$2))/COUNTA($B$3:$B$100000)+1))&amp;"-"&amp;INDEX($B$3:$B$100000,MOD(ROW()-ROW($D$2),COUNTA($B$3:$B$100000))+1))</f>
        <v/>
      </c>
    </row>
    <row r="8356" spans="4:4" x14ac:dyDescent="0.2">
      <c r="D8356" s="101" t="str">
        <f t="array" ref="D8356">IF(ROW()-ROW($D$2)+1&gt;COUNTA($A$3:$A$100000)*COUNTA($B$3:$B$100000),"",INDEX($A$3:A$100000,INT((ROW()-ROW($D$2))/COUNTA($B$3:$B$100000)+1))&amp;"-"&amp;INDEX($B$3:$B$100000,MOD(ROW()-ROW($D$2),COUNTA($B$3:$B$100000))+1))</f>
        <v/>
      </c>
    </row>
    <row r="8357" spans="4:4" x14ac:dyDescent="0.2">
      <c r="D8357" s="101" t="str">
        <f t="array" ref="D8357">IF(ROW()-ROW($D$2)+1&gt;COUNTA($A$3:$A$100000)*COUNTA($B$3:$B$100000),"",INDEX($A$3:A$100000,INT((ROW()-ROW($D$2))/COUNTA($B$3:$B$100000)+1))&amp;"-"&amp;INDEX($B$3:$B$100000,MOD(ROW()-ROW($D$2),COUNTA($B$3:$B$100000))+1))</f>
        <v/>
      </c>
    </row>
    <row r="8358" spans="4:4" x14ac:dyDescent="0.2">
      <c r="D8358" s="101" t="str">
        <f t="array" ref="D8358">IF(ROW()-ROW($D$2)+1&gt;COUNTA($A$3:$A$100000)*COUNTA($B$3:$B$100000),"",INDEX($A$3:A$100000,INT((ROW()-ROW($D$2))/COUNTA($B$3:$B$100000)+1))&amp;"-"&amp;INDEX($B$3:$B$100000,MOD(ROW()-ROW($D$2),COUNTA($B$3:$B$100000))+1))</f>
        <v/>
      </c>
    </row>
    <row r="8359" spans="4:4" x14ac:dyDescent="0.2">
      <c r="D8359" s="101" t="str">
        <f t="array" ref="D8359">IF(ROW()-ROW($D$2)+1&gt;COUNTA($A$3:$A$100000)*COUNTA($B$3:$B$100000),"",INDEX($A$3:A$100000,INT((ROW()-ROW($D$2))/COUNTA($B$3:$B$100000)+1))&amp;"-"&amp;INDEX($B$3:$B$100000,MOD(ROW()-ROW($D$2),COUNTA($B$3:$B$100000))+1))</f>
        <v/>
      </c>
    </row>
    <row r="8360" spans="4:4" x14ac:dyDescent="0.2">
      <c r="D8360" s="101" t="str">
        <f t="array" ref="D8360">IF(ROW()-ROW($D$2)+1&gt;COUNTA($A$3:$A$100000)*COUNTA($B$3:$B$100000),"",INDEX($A$3:A$100000,INT((ROW()-ROW($D$2))/COUNTA($B$3:$B$100000)+1))&amp;"-"&amp;INDEX($B$3:$B$100000,MOD(ROW()-ROW($D$2),COUNTA($B$3:$B$100000))+1))</f>
        <v/>
      </c>
    </row>
    <row r="8361" spans="4:4" x14ac:dyDescent="0.2">
      <c r="D8361" s="101" t="str">
        <f t="array" ref="D8361">IF(ROW()-ROW($D$2)+1&gt;COUNTA($A$3:$A$100000)*COUNTA($B$3:$B$100000),"",INDEX($A$3:A$100000,INT((ROW()-ROW($D$2))/COUNTA($B$3:$B$100000)+1))&amp;"-"&amp;INDEX($B$3:$B$100000,MOD(ROW()-ROW($D$2),COUNTA($B$3:$B$100000))+1))</f>
        <v/>
      </c>
    </row>
    <row r="8362" spans="4:4" x14ac:dyDescent="0.2">
      <c r="D8362" s="101" t="str">
        <f t="array" ref="D8362">IF(ROW()-ROW($D$2)+1&gt;COUNTA($A$3:$A$100000)*COUNTA($B$3:$B$100000),"",INDEX($A$3:A$100000,INT((ROW()-ROW($D$2))/COUNTA($B$3:$B$100000)+1))&amp;"-"&amp;INDEX($B$3:$B$100000,MOD(ROW()-ROW($D$2),COUNTA($B$3:$B$100000))+1))</f>
        <v/>
      </c>
    </row>
    <row r="8363" spans="4:4" x14ac:dyDescent="0.2">
      <c r="D8363" s="101" t="str">
        <f t="array" ref="D8363">IF(ROW()-ROW($D$2)+1&gt;COUNTA($A$3:$A$100000)*COUNTA($B$3:$B$100000),"",INDEX($A$3:A$100000,INT((ROW()-ROW($D$2))/COUNTA($B$3:$B$100000)+1))&amp;"-"&amp;INDEX($B$3:$B$100000,MOD(ROW()-ROW($D$2),COUNTA($B$3:$B$100000))+1))</f>
        <v/>
      </c>
    </row>
    <row r="8364" spans="4:4" x14ac:dyDescent="0.2">
      <c r="D8364" s="101" t="str">
        <f t="array" ref="D8364">IF(ROW()-ROW($D$2)+1&gt;COUNTA($A$3:$A$100000)*COUNTA($B$3:$B$100000),"",INDEX($A$3:A$100000,INT((ROW()-ROW($D$2))/COUNTA($B$3:$B$100000)+1))&amp;"-"&amp;INDEX($B$3:$B$100000,MOD(ROW()-ROW($D$2),COUNTA($B$3:$B$100000))+1))</f>
        <v/>
      </c>
    </row>
    <row r="8365" spans="4:4" x14ac:dyDescent="0.2">
      <c r="D8365" s="101" t="str">
        <f t="array" ref="D8365">IF(ROW()-ROW($D$2)+1&gt;COUNTA($A$3:$A$100000)*COUNTA($B$3:$B$100000),"",INDEX($A$3:A$100000,INT((ROW()-ROW($D$2))/COUNTA($B$3:$B$100000)+1))&amp;"-"&amp;INDEX($B$3:$B$100000,MOD(ROW()-ROW($D$2),COUNTA($B$3:$B$100000))+1))</f>
        <v/>
      </c>
    </row>
    <row r="8366" spans="4:4" x14ac:dyDescent="0.2">
      <c r="D8366" s="101" t="str">
        <f t="array" ref="D8366">IF(ROW()-ROW($D$2)+1&gt;COUNTA($A$3:$A$100000)*COUNTA($B$3:$B$100000),"",INDEX($A$3:A$100000,INT((ROW()-ROW($D$2))/COUNTA($B$3:$B$100000)+1))&amp;"-"&amp;INDEX($B$3:$B$100000,MOD(ROW()-ROW($D$2),COUNTA($B$3:$B$100000))+1))</f>
        <v/>
      </c>
    </row>
    <row r="8367" spans="4:4" x14ac:dyDescent="0.2">
      <c r="D8367" s="101" t="str">
        <f t="array" ref="D8367">IF(ROW()-ROW($D$2)+1&gt;COUNTA($A$3:$A$100000)*COUNTA($B$3:$B$100000),"",INDEX($A$3:A$100000,INT((ROW()-ROW($D$2))/COUNTA($B$3:$B$100000)+1))&amp;"-"&amp;INDEX($B$3:$B$100000,MOD(ROW()-ROW($D$2),COUNTA($B$3:$B$100000))+1))</f>
        <v/>
      </c>
    </row>
    <row r="8368" spans="4:4" x14ac:dyDescent="0.2">
      <c r="D8368" s="101" t="str">
        <f t="array" ref="D8368">IF(ROW()-ROW($D$2)+1&gt;COUNTA($A$3:$A$100000)*COUNTA($B$3:$B$100000),"",INDEX($A$3:A$100000,INT((ROW()-ROW($D$2))/COUNTA($B$3:$B$100000)+1))&amp;"-"&amp;INDEX($B$3:$B$100000,MOD(ROW()-ROW($D$2),COUNTA($B$3:$B$100000))+1))</f>
        <v/>
      </c>
    </row>
    <row r="8369" spans="4:4" x14ac:dyDescent="0.2">
      <c r="D8369" s="101" t="str">
        <f t="array" ref="D8369">IF(ROW()-ROW($D$2)+1&gt;COUNTA($A$3:$A$100000)*COUNTA($B$3:$B$100000),"",INDEX($A$3:A$100000,INT((ROW()-ROW($D$2))/COUNTA($B$3:$B$100000)+1))&amp;"-"&amp;INDEX($B$3:$B$100000,MOD(ROW()-ROW($D$2),COUNTA($B$3:$B$100000))+1))</f>
        <v/>
      </c>
    </row>
    <row r="8370" spans="4:4" x14ac:dyDescent="0.2">
      <c r="D8370" s="101" t="str">
        <f t="array" ref="D8370">IF(ROW()-ROW($D$2)+1&gt;COUNTA($A$3:$A$100000)*COUNTA($B$3:$B$100000),"",INDEX($A$3:A$100000,INT((ROW()-ROW($D$2))/COUNTA($B$3:$B$100000)+1))&amp;"-"&amp;INDEX($B$3:$B$100000,MOD(ROW()-ROW($D$2),COUNTA($B$3:$B$100000))+1))</f>
        <v/>
      </c>
    </row>
    <row r="8371" spans="4:4" x14ac:dyDescent="0.2">
      <c r="D8371" s="101" t="str">
        <f t="array" ref="D8371">IF(ROW()-ROW($D$2)+1&gt;COUNTA($A$3:$A$100000)*COUNTA($B$3:$B$100000),"",INDEX($A$3:A$100000,INT((ROW()-ROW($D$2))/COUNTA($B$3:$B$100000)+1))&amp;"-"&amp;INDEX($B$3:$B$100000,MOD(ROW()-ROW($D$2),COUNTA($B$3:$B$100000))+1))</f>
        <v/>
      </c>
    </row>
    <row r="8372" spans="4:4" x14ac:dyDescent="0.2">
      <c r="D8372" s="101" t="str">
        <f t="array" ref="D8372">IF(ROW()-ROW($D$2)+1&gt;COUNTA($A$3:$A$100000)*COUNTA($B$3:$B$100000),"",INDEX($A$3:A$100000,INT((ROW()-ROW($D$2))/COUNTA($B$3:$B$100000)+1))&amp;"-"&amp;INDEX($B$3:$B$100000,MOD(ROW()-ROW($D$2),COUNTA($B$3:$B$100000))+1))</f>
        <v/>
      </c>
    </row>
    <row r="8373" spans="4:4" x14ac:dyDescent="0.2">
      <c r="D8373" s="101" t="str">
        <f t="array" ref="D8373">IF(ROW()-ROW($D$2)+1&gt;COUNTA($A$3:$A$100000)*COUNTA($B$3:$B$100000),"",INDEX($A$3:A$100000,INT((ROW()-ROW($D$2))/COUNTA($B$3:$B$100000)+1))&amp;"-"&amp;INDEX($B$3:$B$100000,MOD(ROW()-ROW($D$2),COUNTA($B$3:$B$100000))+1))</f>
        <v/>
      </c>
    </row>
    <row r="8374" spans="4:4" x14ac:dyDescent="0.2">
      <c r="D8374" s="101" t="str">
        <f t="array" ref="D8374">IF(ROW()-ROW($D$2)+1&gt;COUNTA($A$3:$A$100000)*COUNTA($B$3:$B$100000),"",INDEX($A$3:A$100000,INT((ROW()-ROW($D$2))/COUNTA($B$3:$B$100000)+1))&amp;"-"&amp;INDEX($B$3:$B$100000,MOD(ROW()-ROW($D$2),COUNTA($B$3:$B$100000))+1))</f>
        <v/>
      </c>
    </row>
    <row r="8375" spans="4:4" x14ac:dyDescent="0.2">
      <c r="D8375" s="101" t="str">
        <f t="array" ref="D8375">IF(ROW()-ROW($D$2)+1&gt;COUNTA($A$3:$A$100000)*COUNTA($B$3:$B$100000),"",INDEX($A$3:A$100000,INT((ROW()-ROW($D$2))/COUNTA($B$3:$B$100000)+1))&amp;"-"&amp;INDEX($B$3:$B$100000,MOD(ROW()-ROW($D$2),COUNTA($B$3:$B$100000))+1))</f>
        <v/>
      </c>
    </row>
    <row r="8376" spans="4:4" x14ac:dyDescent="0.2">
      <c r="D8376" s="101" t="str">
        <f t="array" ref="D8376">IF(ROW()-ROW($D$2)+1&gt;COUNTA($A$3:$A$100000)*COUNTA($B$3:$B$100000),"",INDEX($A$3:A$100000,INT((ROW()-ROW($D$2))/COUNTA($B$3:$B$100000)+1))&amp;"-"&amp;INDEX($B$3:$B$100000,MOD(ROW()-ROW($D$2),COUNTA($B$3:$B$100000))+1))</f>
        <v/>
      </c>
    </row>
    <row r="8377" spans="4:4" x14ac:dyDescent="0.2">
      <c r="D8377" s="101" t="str">
        <f t="array" ref="D8377">IF(ROW()-ROW($D$2)+1&gt;COUNTA($A$3:$A$100000)*COUNTA($B$3:$B$100000),"",INDEX($A$3:A$100000,INT((ROW()-ROW($D$2))/COUNTA($B$3:$B$100000)+1))&amp;"-"&amp;INDEX($B$3:$B$100000,MOD(ROW()-ROW($D$2),COUNTA($B$3:$B$100000))+1))</f>
        <v/>
      </c>
    </row>
    <row r="8378" spans="4:4" x14ac:dyDescent="0.2">
      <c r="D8378" s="101" t="str">
        <f t="array" ref="D8378">IF(ROW()-ROW($D$2)+1&gt;COUNTA($A$3:$A$100000)*COUNTA($B$3:$B$100000),"",INDEX($A$3:A$100000,INT((ROW()-ROW($D$2))/COUNTA($B$3:$B$100000)+1))&amp;"-"&amp;INDEX($B$3:$B$100000,MOD(ROW()-ROW($D$2),COUNTA($B$3:$B$100000))+1))</f>
        <v/>
      </c>
    </row>
    <row r="8379" spans="4:4" x14ac:dyDescent="0.2">
      <c r="D8379" s="101" t="str">
        <f t="array" ref="D8379">IF(ROW()-ROW($D$2)+1&gt;COUNTA($A$3:$A$100000)*COUNTA($B$3:$B$100000),"",INDEX($A$3:A$100000,INT((ROW()-ROW($D$2))/COUNTA($B$3:$B$100000)+1))&amp;"-"&amp;INDEX($B$3:$B$100000,MOD(ROW()-ROW($D$2),COUNTA($B$3:$B$100000))+1))</f>
        <v/>
      </c>
    </row>
    <row r="8380" spans="4:4" x14ac:dyDescent="0.2">
      <c r="D8380" s="101" t="str">
        <f t="array" ref="D8380">IF(ROW()-ROW($D$2)+1&gt;COUNTA($A$3:$A$100000)*COUNTA($B$3:$B$100000),"",INDEX($A$3:A$100000,INT((ROW()-ROW($D$2))/COUNTA($B$3:$B$100000)+1))&amp;"-"&amp;INDEX($B$3:$B$100000,MOD(ROW()-ROW($D$2),COUNTA($B$3:$B$100000))+1))</f>
        <v/>
      </c>
    </row>
    <row r="8381" spans="4:4" x14ac:dyDescent="0.2">
      <c r="D8381" s="101" t="str">
        <f t="array" ref="D8381">IF(ROW()-ROW($D$2)+1&gt;COUNTA($A$3:$A$100000)*COUNTA($B$3:$B$100000),"",INDEX($A$3:A$100000,INT((ROW()-ROW($D$2))/COUNTA($B$3:$B$100000)+1))&amp;"-"&amp;INDEX($B$3:$B$100000,MOD(ROW()-ROW($D$2),COUNTA($B$3:$B$100000))+1))</f>
        <v/>
      </c>
    </row>
    <row r="8382" spans="4:4" x14ac:dyDescent="0.2">
      <c r="D8382" s="101" t="str">
        <f t="array" ref="D8382">IF(ROW()-ROW($D$2)+1&gt;COUNTA($A$3:$A$100000)*COUNTA($B$3:$B$100000),"",INDEX($A$3:A$100000,INT((ROW()-ROW($D$2))/COUNTA($B$3:$B$100000)+1))&amp;"-"&amp;INDEX($B$3:$B$100000,MOD(ROW()-ROW($D$2),COUNTA($B$3:$B$100000))+1))</f>
        <v/>
      </c>
    </row>
    <row r="8383" spans="4:4" x14ac:dyDescent="0.2">
      <c r="D8383" s="101" t="str">
        <f t="array" ref="D8383">IF(ROW()-ROW($D$2)+1&gt;COUNTA($A$3:$A$100000)*COUNTA($B$3:$B$100000),"",INDEX($A$3:A$100000,INT((ROW()-ROW($D$2))/COUNTA($B$3:$B$100000)+1))&amp;"-"&amp;INDEX($B$3:$B$100000,MOD(ROW()-ROW($D$2),COUNTA($B$3:$B$100000))+1))</f>
        <v/>
      </c>
    </row>
    <row r="8384" spans="4:4" x14ac:dyDescent="0.2">
      <c r="D8384" s="101" t="str">
        <f t="array" ref="D8384">IF(ROW()-ROW($D$2)+1&gt;COUNTA($A$3:$A$100000)*COUNTA($B$3:$B$100000),"",INDEX($A$3:A$100000,INT((ROW()-ROW($D$2))/COUNTA($B$3:$B$100000)+1))&amp;"-"&amp;INDEX($B$3:$B$100000,MOD(ROW()-ROW($D$2),COUNTA($B$3:$B$100000))+1))</f>
        <v/>
      </c>
    </row>
    <row r="8385" spans="4:4" x14ac:dyDescent="0.2">
      <c r="D8385" s="101" t="str">
        <f t="array" ref="D8385">IF(ROW()-ROW($D$2)+1&gt;COUNTA($A$3:$A$100000)*COUNTA($B$3:$B$100000),"",INDEX($A$3:A$100000,INT((ROW()-ROW($D$2))/COUNTA($B$3:$B$100000)+1))&amp;"-"&amp;INDEX($B$3:$B$100000,MOD(ROW()-ROW($D$2),COUNTA($B$3:$B$100000))+1))</f>
        <v/>
      </c>
    </row>
    <row r="8386" spans="4:4" x14ac:dyDescent="0.2">
      <c r="D8386" s="101" t="str">
        <f t="array" ref="D8386">IF(ROW()-ROW($D$2)+1&gt;COUNTA($A$3:$A$100000)*COUNTA($B$3:$B$100000),"",INDEX($A$3:A$100000,INT((ROW()-ROW($D$2))/COUNTA($B$3:$B$100000)+1))&amp;"-"&amp;INDEX($B$3:$B$100000,MOD(ROW()-ROW($D$2),COUNTA($B$3:$B$100000))+1))</f>
        <v/>
      </c>
    </row>
    <row r="8387" spans="4:4" x14ac:dyDescent="0.2">
      <c r="D8387" s="101" t="str">
        <f t="array" ref="D8387">IF(ROW()-ROW($D$2)+1&gt;COUNTA($A$3:$A$100000)*COUNTA($B$3:$B$100000),"",INDEX($A$3:A$100000,INT((ROW()-ROW($D$2))/COUNTA($B$3:$B$100000)+1))&amp;"-"&amp;INDEX($B$3:$B$100000,MOD(ROW()-ROW($D$2),COUNTA($B$3:$B$100000))+1))</f>
        <v/>
      </c>
    </row>
    <row r="8388" spans="4:4" x14ac:dyDescent="0.2">
      <c r="D8388" s="101" t="str">
        <f t="array" ref="D8388">IF(ROW()-ROW($D$2)+1&gt;COUNTA($A$3:$A$100000)*COUNTA($B$3:$B$100000),"",INDEX($A$3:A$100000,INT((ROW()-ROW($D$2))/COUNTA($B$3:$B$100000)+1))&amp;"-"&amp;INDEX($B$3:$B$100000,MOD(ROW()-ROW($D$2),COUNTA($B$3:$B$100000))+1))</f>
        <v/>
      </c>
    </row>
    <row r="8389" spans="4:4" x14ac:dyDescent="0.2">
      <c r="D8389" s="101" t="str">
        <f t="array" ref="D8389">IF(ROW()-ROW($D$2)+1&gt;COUNTA($A$3:$A$100000)*COUNTA($B$3:$B$100000),"",INDEX($A$3:A$100000,INT((ROW()-ROW($D$2))/COUNTA($B$3:$B$100000)+1))&amp;"-"&amp;INDEX($B$3:$B$100000,MOD(ROW()-ROW($D$2),COUNTA($B$3:$B$100000))+1))</f>
        <v/>
      </c>
    </row>
    <row r="8390" spans="4:4" x14ac:dyDescent="0.2">
      <c r="D8390" s="101" t="str">
        <f t="array" ref="D8390">IF(ROW()-ROW($D$2)+1&gt;COUNTA($A$3:$A$100000)*COUNTA($B$3:$B$100000),"",INDEX($A$3:A$100000,INT((ROW()-ROW($D$2))/COUNTA($B$3:$B$100000)+1))&amp;"-"&amp;INDEX($B$3:$B$100000,MOD(ROW()-ROW($D$2),COUNTA($B$3:$B$100000))+1))</f>
        <v/>
      </c>
    </row>
    <row r="8391" spans="4:4" x14ac:dyDescent="0.2">
      <c r="D8391" s="101" t="str">
        <f t="array" ref="D8391">IF(ROW()-ROW($D$2)+1&gt;COUNTA($A$3:$A$100000)*COUNTA($B$3:$B$100000),"",INDEX($A$3:A$100000,INT((ROW()-ROW($D$2))/COUNTA($B$3:$B$100000)+1))&amp;"-"&amp;INDEX($B$3:$B$100000,MOD(ROW()-ROW($D$2),COUNTA($B$3:$B$100000))+1))</f>
        <v/>
      </c>
    </row>
    <row r="8392" spans="4:4" x14ac:dyDescent="0.2">
      <c r="D8392" s="101" t="str">
        <f t="array" ref="D8392">IF(ROW()-ROW($D$2)+1&gt;COUNTA($A$3:$A$100000)*COUNTA($B$3:$B$100000),"",INDEX($A$3:A$100000,INT((ROW()-ROW($D$2))/COUNTA($B$3:$B$100000)+1))&amp;"-"&amp;INDEX($B$3:$B$100000,MOD(ROW()-ROW($D$2),COUNTA($B$3:$B$100000))+1))</f>
        <v/>
      </c>
    </row>
    <row r="8393" spans="4:4" x14ac:dyDescent="0.2">
      <c r="D8393" s="101" t="str">
        <f t="array" ref="D8393">IF(ROW()-ROW($D$2)+1&gt;COUNTA($A$3:$A$100000)*COUNTA($B$3:$B$100000),"",INDEX($A$3:A$100000,INT((ROW()-ROW($D$2))/COUNTA($B$3:$B$100000)+1))&amp;"-"&amp;INDEX($B$3:$B$100000,MOD(ROW()-ROW($D$2),COUNTA($B$3:$B$100000))+1))</f>
        <v/>
      </c>
    </row>
    <row r="8394" spans="4:4" x14ac:dyDescent="0.2">
      <c r="D8394" s="101" t="str">
        <f t="array" ref="D8394">IF(ROW()-ROW($D$2)+1&gt;COUNTA($A$3:$A$100000)*COUNTA($B$3:$B$100000),"",INDEX($A$3:A$100000,INT((ROW()-ROW($D$2))/COUNTA($B$3:$B$100000)+1))&amp;"-"&amp;INDEX($B$3:$B$100000,MOD(ROW()-ROW($D$2),COUNTA($B$3:$B$100000))+1))</f>
        <v/>
      </c>
    </row>
    <row r="8395" spans="4:4" x14ac:dyDescent="0.2">
      <c r="D8395" s="101" t="str">
        <f t="array" ref="D8395">IF(ROW()-ROW($D$2)+1&gt;COUNTA($A$3:$A$100000)*COUNTA($B$3:$B$100000),"",INDEX($A$3:A$100000,INT((ROW()-ROW($D$2))/COUNTA($B$3:$B$100000)+1))&amp;"-"&amp;INDEX($B$3:$B$100000,MOD(ROW()-ROW($D$2),COUNTA($B$3:$B$100000))+1))</f>
        <v/>
      </c>
    </row>
    <row r="8396" spans="4:4" x14ac:dyDescent="0.2">
      <c r="D8396" s="101" t="str">
        <f t="array" ref="D8396">IF(ROW()-ROW($D$2)+1&gt;COUNTA($A$3:$A$100000)*COUNTA($B$3:$B$100000),"",INDEX($A$3:A$100000,INT((ROW()-ROW($D$2))/COUNTA($B$3:$B$100000)+1))&amp;"-"&amp;INDEX($B$3:$B$100000,MOD(ROW()-ROW($D$2),COUNTA($B$3:$B$100000))+1))</f>
        <v/>
      </c>
    </row>
    <row r="8397" spans="4:4" x14ac:dyDescent="0.2">
      <c r="D8397" s="101" t="str">
        <f t="array" ref="D8397">IF(ROW()-ROW($D$2)+1&gt;COUNTA($A$3:$A$100000)*COUNTA($B$3:$B$100000),"",INDEX($A$3:A$100000,INT((ROW()-ROW($D$2))/COUNTA($B$3:$B$100000)+1))&amp;"-"&amp;INDEX($B$3:$B$100000,MOD(ROW()-ROW($D$2),COUNTA($B$3:$B$100000))+1))</f>
        <v/>
      </c>
    </row>
    <row r="8398" spans="4:4" x14ac:dyDescent="0.2">
      <c r="D8398" s="101" t="str">
        <f t="array" ref="D8398">IF(ROW()-ROW($D$2)+1&gt;COUNTA($A$3:$A$100000)*COUNTA($B$3:$B$100000),"",INDEX($A$3:A$100000,INT((ROW()-ROW($D$2))/COUNTA($B$3:$B$100000)+1))&amp;"-"&amp;INDEX($B$3:$B$100000,MOD(ROW()-ROW($D$2),COUNTA($B$3:$B$100000))+1))</f>
        <v/>
      </c>
    </row>
    <row r="8399" spans="4:4" x14ac:dyDescent="0.2">
      <c r="D8399" s="101" t="str">
        <f t="array" ref="D8399">IF(ROW()-ROW($D$2)+1&gt;COUNTA($A$3:$A$100000)*COUNTA($B$3:$B$100000),"",INDEX($A$3:A$100000,INT((ROW()-ROW($D$2))/COUNTA($B$3:$B$100000)+1))&amp;"-"&amp;INDEX($B$3:$B$100000,MOD(ROW()-ROW($D$2),COUNTA($B$3:$B$100000))+1))</f>
        <v/>
      </c>
    </row>
    <row r="8400" spans="4:4" x14ac:dyDescent="0.2">
      <c r="D8400" s="101" t="str">
        <f t="array" ref="D8400">IF(ROW()-ROW($D$2)+1&gt;COUNTA($A$3:$A$100000)*COUNTA($B$3:$B$100000),"",INDEX($A$3:A$100000,INT((ROW()-ROW($D$2))/COUNTA($B$3:$B$100000)+1))&amp;"-"&amp;INDEX($B$3:$B$100000,MOD(ROW()-ROW($D$2),COUNTA($B$3:$B$100000))+1))</f>
        <v/>
      </c>
    </row>
    <row r="8401" spans="4:4" x14ac:dyDescent="0.2">
      <c r="D8401" s="101" t="str">
        <f t="array" ref="D8401">IF(ROW()-ROW($D$2)+1&gt;COUNTA($A$3:$A$100000)*COUNTA($B$3:$B$100000),"",INDEX($A$3:A$100000,INT((ROW()-ROW($D$2))/COUNTA($B$3:$B$100000)+1))&amp;"-"&amp;INDEX($B$3:$B$100000,MOD(ROW()-ROW($D$2),COUNTA($B$3:$B$100000))+1))</f>
        <v/>
      </c>
    </row>
    <row r="8402" spans="4:4" x14ac:dyDescent="0.2">
      <c r="D8402" s="101" t="str">
        <f t="array" ref="D8402">IF(ROW()-ROW($D$2)+1&gt;COUNTA($A$3:$A$100000)*COUNTA($B$3:$B$100000),"",INDEX($A$3:A$100000,INT((ROW()-ROW($D$2))/COUNTA($B$3:$B$100000)+1))&amp;"-"&amp;INDEX($B$3:$B$100000,MOD(ROW()-ROW($D$2),COUNTA($B$3:$B$100000))+1))</f>
        <v/>
      </c>
    </row>
    <row r="8403" spans="4:4" x14ac:dyDescent="0.2">
      <c r="D8403" s="101" t="str">
        <f t="array" ref="D8403">IF(ROW()-ROW($D$2)+1&gt;COUNTA($A$3:$A$100000)*COUNTA($B$3:$B$100000),"",INDEX($A$3:A$100000,INT((ROW()-ROW($D$2))/COUNTA($B$3:$B$100000)+1))&amp;"-"&amp;INDEX($B$3:$B$100000,MOD(ROW()-ROW($D$2),COUNTA($B$3:$B$100000))+1))</f>
        <v/>
      </c>
    </row>
    <row r="8404" spans="4:4" x14ac:dyDescent="0.2">
      <c r="D8404" s="101" t="str">
        <f t="array" ref="D8404">IF(ROW()-ROW($D$2)+1&gt;COUNTA($A$3:$A$100000)*COUNTA($B$3:$B$100000),"",INDEX($A$3:A$100000,INT((ROW()-ROW($D$2))/COUNTA($B$3:$B$100000)+1))&amp;"-"&amp;INDEX($B$3:$B$100000,MOD(ROW()-ROW($D$2),COUNTA($B$3:$B$100000))+1))</f>
        <v/>
      </c>
    </row>
    <row r="8405" spans="4:4" x14ac:dyDescent="0.2">
      <c r="D8405" s="101" t="str">
        <f t="array" ref="D8405">IF(ROW()-ROW($D$2)+1&gt;COUNTA($A$3:$A$100000)*COUNTA($B$3:$B$100000),"",INDEX($A$3:A$100000,INT((ROW()-ROW($D$2))/COUNTA($B$3:$B$100000)+1))&amp;"-"&amp;INDEX($B$3:$B$100000,MOD(ROW()-ROW($D$2),COUNTA($B$3:$B$100000))+1))</f>
        <v/>
      </c>
    </row>
    <row r="8406" spans="4:4" x14ac:dyDescent="0.2">
      <c r="D8406" s="101" t="str">
        <f t="array" ref="D8406">IF(ROW()-ROW($D$2)+1&gt;COUNTA($A$3:$A$100000)*COUNTA($B$3:$B$100000),"",INDEX($A$3:A$100000,INT((ROW()-ROW($D$2))/COUNTA($B$3:$B$100000)+1))&amp;"-"&amp;INDEX($B$3:$B$100000,MOD(ROW()-ROW($D$2),COUNTA($B$3:$B$100000))+1))</f>
        <v/>
      </c>
    </row>
    <row r="8407" spans="4:4" x14ac:dyDescent="0.2">
      <c r="D8407" s="101" t="str">
        <f t="array" ref="D8407">IF(ROW()-ROW($D$2)+1&gt;COUNTA($A$3:$A$100000)*COUNTA($B$3:$B$100000),"",INDEX($A$3:A$100000,INT((ROW()-ROW($D$2))/COUNTA($B$3:$B$100000)+1))&amp;"-"&amp;INDEX($B$3:$B$100000,MOD(ROW()-ROW($D$2),COUNTA($B$3:$B$100000))+1))</f>
        <v/>
      </c>
    </row>
    <row r="8408" spans="4:4" x14ac:dyDescent="0.2">
      <c r="D8408" s="101" t="str">
        <f t="array" ref="D8408">IF(ROW()-ROW($D$2)+1&gt;COUNTA($A$3:$A$100000)*COUNTA($B$3:$B$100000),"",INDEX($A$3:A$100000,INT((ROW()-ROW($D$2))/COUNTA($B$3:$B$100000)+1))&amp;"-"&amp;INDEX($B$3:$B$100000,MOD(ROW()-ROW($D$2),COUNTA($B$3:$B$100000))+1))</f>
        <v/>
      </c>
    </row>
    <row r="8409" spans="4:4" x14ac:dyDescent="0.2">
      <c r="D8409" s="101" t="str">
        <f t="array" ref="D8409">IF(ROW()-ROW($D$2)+1&gt;COUNTA($A$3:$A$100000)*COUNTA($B$3:$B$100000),"",INDEX($A$3:A$100000,INT((ROW()-ROW($D$2))/COUNTA($B$3:$B$100000)+1))&amp;"-"&amp;INDEX($B$3:$B$100000,MOD(ROW()-ROW($D$2),COUNTA($B$3:$B$100000))+1))</f>
        <v/>
      </c>
    </row>
    <row r="8410" spans="4:4" x14ac:dyDescent="0.2">
      <c r="D8410" s="101" t="str">
        <f t="array" ref="D8410">IF(ROW()-ROW($D$2)+1&gt;COUNTA($A$3:$A$100000)*COUNTA($B$3:$B$100000),"",INDEX($A$3:A$100000,INT((ROW()-ROW($D$2))/COUNTA($B$3:$B$100000)+1))&amp;"-"&amp;INDEX($B$3:$B$100000,MOD(ROW()-ROW($D$2),COUNTA($B$3:$B$100000))+1))</f>
        <v/>
      </c>
    </row>
    <row r="8411" spans="4:4" x14ac:dyDescent="0.2">
      <c r="D8411" s="101" t="str">
        <f t="array" ref="D8411">IF(ROW()-ROW($D$2)+1&gt;COUNTA($A$3:$A$100000)*COUNTA($B$3:$B$100000),"",INDEX($A$3:A$100000,INT((ROW()-ROW($D$2))/COUNTA($B$3:$B$100000)+1))&amp;"-"&amp;INDEX($B$3:$B$100000,MOD(ROW()-ROW($D$2),COUNTA($B$3:$B$100000))+1))</f>
        <v/>
      </c>
    </row>
    <row r="8412" spans="4:4" x14ac:dyDescent="0.2">
      <c r="D8412" s="101" t="str">
        <f t="array" ref="D8412">IF(ROW()-ROW($D$2)+1&gt;COUNTA($A$3:$A$100000)*COUNTA($B$3:$B$100000),"",INDEX($A$3:A$100000,INT((ROW()-ROW($D$2))/COUNTA($B$3:$B$100000)+1))&amp;"-"&amp;INDEX($B$3:$B$100000,MOD(ROW()-ROW($D$2),COUNTA($B$3:$B$100000))+1))</f>
        <v/>
      </c>
    </row>
    <row r="8413" spans="4:4" x14ac:dyDescent="0.2">
      <c r="D8413" s="101" t="str">
        <f t="array" ref="D8413">IF(ROW()-ROW($D$2)+1&gt;COUNTA($A$3:$A$100000)*COUNTA($B$3:$B$100000),"",INDEX($A$3:A$100000,INT((ROW()-ROW($D$2))/COUNTA($B$3:$B$100000)+1))&amp;"-"&amp;INDEX($B$3:$B$100000,MOD(ROW()-ROW($D$2),COUNTA($B$3:$B$100000))+1))</f>
        <v/>
      </c>
    </row>
    <row r="8414" spans="4:4" x14ac:dyDescent="0.2">
      <c r="D8414" s="101" t="str">
        <f t="array" ref="D8414">IF(ROW()-ROW($D$2)+1&gt;COUNTA($A$3:$A$100000)*COUNTA($B$3:$B$100000),"",INDEX($A$3:A$100000,INT((ROW()-ROW($D$2))/COUNTA($B$3:$B$100000)+1))&amp;"-"&amp;INDEX($B$3:$B$100000,MOD(ROW()-ROW($D$2),COUNTA($B$3:$B$100000))+1))</f>
        <v/>
      </c>
    </row>
    <row r="8415" spans="4:4" x14ac:dyDescent="0.2">
      <c r="D8415" s="101" t="str">
        <f t="array" ref="D8415">IF(ROW()-ROW($D$2)+1&gt;COUNTA($A$3:$A$100000)*COUNTA($B$3:$B$100000),"",INDEX($A$3:A$100000,INT((ROW()-ROW($D$2))/COUNTA($B$3:$B$100000)+1))&amp;"-"&amp;INDEX($B$3:$B$100000,MOD(ROW()-ROW($D$2),COUNTA($B$3:$B$100000))+1))</f>
        <v/>
      </c>
    </row>
    <row r="8416" spans="4:4" x14ac:dyDescent="0.2">
      <c r="D8416" s="101" t="str">
        <f t="array" ref="D8416">IF(ROW()-ROW($D$2)+1&gt;COUNTA($A$3:$A$100000)*COUNTA($B$3:$B$100000),"",INDEX($A$3:A$100000,INT((ROW()-ROW($D$2))/COUNTA($B$3:$B$100000)+1))&amp;"-"&amp;INDEX($B$3:$B$100000,MOD(ROW()-ROW($D$2),COUNTA($B$3:$B$100000))+1))</f>
        <v/>
      </c>
    </row>
    <row r="8417" spans="4:4" x14ac:dyDescent="0.2">
      <c r="D8417" s="101" t="str">
        <f t="array" ref="D8417">IF(ROW()-ROW($D$2)+1&gt;COUNTA($A$3:$A$100000)*COUNTA($B$3:$B$100000),"",INDEX($A$3:A$100000,INT((ROW()-ROW($D$2))/COUNTA($B$3:$B$100000)+1))&amp;"-"&amp;INDEX($B$3:$B$100000,MOD(ROW()-ROW($D$2),COUNTA($B$3:$B$100000))+1))</f>
        <v/>
      </c>
    </row>
    <row r="8418" spans="4:4" x14ac:dyDescent="0.2">
      <c r="D8418" s="101" t="str">
        <f t="array" ref="D8418">IF(ROW()-ROW($D$2)+1&gt;COUNTA($A$3:$A$100000)*COUNTA($B$3:$B$100000),"",INDEX($A$3:A$100000,INT((ROW()-ROW($D$2))/COUNTA($B$3:$B$100000)+1))&amp;"-"&amp;INDEX($B$3:$B$100000,MOD(ROW()-ROW($D$2),COUNTA($B$3:$B$100000))+1))</f>
        <v/>
      </c>
    </row>
    <row r="8419" spans="4:4" x14ac:dyDescent="0.2">
      <c r="D8419" s="101" t="str">
        <f t="array" ref="D8419">IF(ROW()-ROW($D$2)+1&gt;COUNTA($A$3:$A$100000)*COUNTA($B$3:$B$100000),"",INDEX($A$3:A$100000,INT((ROW()-ROW($D$2))/COUNTA($B$3:$B$100000)+1))&amp;"-"&amp;INDEX($B$3:$B$100000,MOD(ROW()-ROW($D$2),COUNTA($B$3:$B$100000))+1))</f>
        <v/>
      </c>
    </row>
    <row r="8420" spans="4:4" x14ac:dyDescent="0.2">
      <c r="D8420" s="101" t="str">
        <f t="array" ref="D8420">IF(ROW()-ROW($D$2)+1&gt;COUNTA($A$3:$A$100000)*COUNTA($B$3:$B$100000),"",INDEX($A$3:A$100000,INT((ROW()-ROW($D$2))/COUNTA($B$3:$B$100000)+1))&amp;"-"&amp;INDEX($B$3:$B$100000,MOD(ROW()-ROW($D$2),COUNTA($B$3:$B$100000))+1))</f>
        <v/>
      </c>
    </row>
    <row r="8421" spans="4:4" x14ac:dyDescent="0.2">
      <c r="D8421" s="101" t="str">
        <f t="array" ref="D8421">IF(ROW()-ROW($D$2)+1&gt;COUNTA($A$3:$A$100000)*COUNTA($B$3:$B$100000),"",INDEX($A$3:A$100000,INT((ROW()-ROW($D$2))/COUNTA($B$3:$B$100000)+1))&amp;"-"&amp;INDEX($B$3:$B$100000,MOD(ROW()-ROW($D$2),COUNTA($B$3:$B$100000))+1))</f>
        <v/>
      </c>
    </row>
    <row r="8422" spans="4:4" x14ac:dyDescent="0.2">
      <c r="D8422" s="101" t="str">
        <f t="array" ref="D8422">IF(ROW()-ROW($D$2)+1&gt;COUNTA($A$3:$A$100000)*COUNTA($B$3:$B$100000),"",INDEX($A$3:A$100000,INT((ROW()-ROW($D$2))/COUNTA($B$3:$B$100000)+1))&amp;"-"&amp;INDEX($B$3:$B$100000,MOD(ROW()-ROW($D$2),COUNTA($B$3:$B$100000))+1))</f>
        <v/>
      </c>
    </row>
    <row r="8423" spans="4:4" x14ac:dyDescent="0.2">
      <c r="D8423" s="101" t="str">
        <f t="array" ref="D8423">IF(ROW()-ROW($D$2)+1&gt;COUNTA($A$3:$A$100000)*COUNTA($B$3:$B$100000),"",INDEX($A$3:A$100000,INT((ROW()-ROW($D$2))/COUNTA($B$3:$B$100000)+1))&amp;"-"&amp;INDEX($B$3:$B$100000,MOD(ROW()-ROW($D$2),COUNTA($B$3:$B$100000))+1))</f>
        <v/>
      </c>
    </row>
    <row r="8424" spans="4:4" x14ac:dyDescent="0.2">
      <c r="D8424" s="101" t="str">
        <f t="array" ref="D8424">IF(ROW()-ROW($D$2)+1&gt;COUNTA($A$3:$A$100000)*COUNTA($B$3:$B$100000),"",INDEX($A$3:A$100000,INT((ROW()-ROW($D$2))/COUNTA($B$3:$B$100000)+1))&amp;"-"&amp;INDEX($B$3:$B$100000,MOD(ROW()-ROW($D$2),COUNTA($B$3:$B$100000))+1))</f>
        <v/>
      </c>
    </row>
    <row r="8425" spans="4:4" x14ac:dyDescent="0.2">
      <c r="D8425" s="101" t="str">
        <f t="array" ref="D8425">IF(ROW()-ROW($D$2)+1&gt;COUNTA($A$3:$A$100000)*COUNTA($B$3:$B$100000),"",INDEX($A$3:A$100000,INT((ROW()-ROW($D$2))/COUNTA($B$3:$B$100000)+1))&amp;"-"&amp;INDEX($B$3:$B$100000,MOD(ROW()-ROW($D$2),COUNTA($B$3:$B$100000))+1))</f>
        <v/>
      </c>
    </row>
    <row r="8426" spans="4:4" x14ac:dyDescent="0.2">
      <c r="D8426" s="101" t="str">
        <f t="array" ref="D8426">IF(ROW()-ROW($D$2)+1&gt;COUNTA($A$3:$A$100000)*COUNTA($B$3:$B$100000),"",INDEX($A$3:A$100000,INT((ROW()-ROW($D$2))/COUNTA($B$3:$B$100000)+1))&amp;"-"&amp;INDEX($B$3:$B$100000,MOD(ROW()-ROW($D$2),COUNTA($B$3:$B$100000))+1))</f>
        <v/>
      </c>
    </row>
    <row r="8427" spans="4:4" x14ac:dyDescent="0.2">
      <c r="D8427" s="101" t="str">
        <f t="array" ref="D8427">IF(ROW()-ROW($D$2)+1&gt;COUNTA($A$3:$A$100000)*COUNTA($B$3:$B$100000),"",INDEX($A$3:A$100000,INT((ROW()-ROW($D$2))/COUNTA($B$3:$B$100000)+1))&amp;"-"&amp;INDEX($B$3:$B$100000,MOD(ROW()-ROW($D$2),COUNTA($B$3:$B$100000))+1))</f>
        <v/>
      </c>
    </row>
    <row r="8428" spans="4:4" x14ac:dyDescent="0.2">
      <c r="D8428" s="101" t="str">
        <f t="array" ref="D8428">IF(ROW()-ROW($D$2)+1&gt;COUNTA($A$3:$A$100000)*COUNTA($B$3:$B$100000),"",INDEX($A$3:A$100000,INT((ROW()-ROW($D$2))/COUNTA($B$3:$B$100000)+1))&amp;"-"&amp;INDEX($B$3:$B$100000,MOD(ROW()-ROW($D$2),COUNTA($B$3:$B$100000))+1))</f>
        <v/>
      </c>
    </row>
    <row r="8429" spans="4:4" x14ac:dyDescent="0.2">
      <c r="D8429" s="101" t="str">
        <f t="array" ref="D8429">IF(ROW()-ROW($D$2)+1&gt;COUNTA($A$3:$A$100000)*COUNTA($B$3:$B$100000),"",INDEX($A$3:A$100000,INT((ROW()-ROW($D$2))/COUNTA($B$3:$B$100000)+1))&amp;"-"&amp;INDEX($B$3:$B$100000,MOD(ROW()-ROW($D$2),COUNTA($B$3:$B$100000))+1))</f>
        <v/>
      </c>
    </row>
    <row r="8430" spans="4:4" x14ac:dyDescent="0.2">
      <c r="D8430" s="101" t="str">
        <f t="array" ref="D8430">IF(ROW()-ROW($D$2)+1&gt;COUNTA($A$3:$A$100000)*COUNTA($B$3:$B$100000),"",INDEX($A$3:A$100000,INT((ROW()-ROW($D$2))/COUNTA($B$3:$B$100000)+1))&amp;"-"&amp;INDEX($B$3:$B$100000,MOD(ROW()-ROW($D$2),COUNTA($B$3:$B$100000))+1))</f>
        <v/>
      </c>
    </row>
    <row r="8431" spans="4:4" x14ac:dyDescent="0.2">
      <c r="D8431" s="101" t="str">
        <f t="array" ref="D8431">IF(ROW()-ROW($D$2)+1&gt;COUNTA($A$3:$A$100000)*COUNTA($B$3:$B$100000),"",INDEX($A$3:A$100000,INT((ROW()-ROW($D$2))/COUNTA($B$3:$B$100000)+1))&amp;"-"&amp;INDEX($B$3:$B$100000,MOD(ROW()-ROW($D$2),COUNTA($B$3:$B$100000))+1))</f>
        <v/>
      </c>
    </row>
    <row r="8432" spans="4:4" x14ac:dyDescent="0.2">
      <c r="D8432" s="101" t="str">
        <f t="array" ref="D8432">IF(ROW()-ROW($D$2)+1&gt;COUNTA($A$3:$A$100000)*COUNTA($B$3:$B$100000),"",INDEX($A$3:A$100000,INT((ROW()-ROW($D$2))/COUNTA($B$3:$B$100000)+1))&amp;"-"&amp;INDEX($B$3:$B$100000,MOD(ROW()-ROW($D$2),COUNTA($B$3:$B$100000))+1))</f>
        <v/>
      </c>
    </row>
    <row r="8433" spans="4:4" x14ac:dyDescent="0.2">
      <c r="D8433" s="101" t="str">
        <f t="array" ref="D8433">IF(ROW()-ROW($D$2)+1&gt;COUNTA($A$3:$A$100000)*COUNTA($B$3:$B$100000),"",INDEX($A$3:A$100000,INT((ROW()-ROW($D$2))/COUNTA($B$3:$B$100000)+1))&amp;"-"&amp;INDEX($B$3:$B$100000,MOD(ROW()-ROW($D$2),COUNTA($B$3:$B$100000))+1))</f>
        <v/>
      </c>
    </row>
    <row r="8434" spans="4:4" x14ac:dyDescent="0.2">
      <c r="D8434" s="101" t="str">
        <f t="array" ref="D8434">IF(ROW()-ROW($D$2)+1&gt;COUNTA($A$3:$A$100000)*COUNTA($B$3:$B$100000),"",INDEX($A$3:A$100000,INT((ROW()-ROW($D$2))/COUNTA($B$3:$B$100000)+1))&amp;"-"&amp;INDEX($B$3:$B$100000,MOD(ROW()-ROW($D$2),COUNTA($B$3:$B$100000))+1))</f>
        <v/>
      </c>
    </row>
    <row r="8435" spans="4:4" x14ac:dyDescent="0.2">
      <c r="D8435" s="101" t="str">
        <f t="array" ref="D8435">IF(ROW()-ROW($D$2)+1&gt;COUNTA($A$3:$A$100000)*COUNTA($B$3:$B$100000),"",INDEX($A$3:A$100000,INT((ROW()-ROW($D$2))/COUNTA($B$3:$B$100000)+1))&amp;"-"&amp;INDEX($B$3:$B$100000,MOD(ROW()-ROW($D$2),COUNTA($B$3:$B$100000))+1))</f>
        <v/>
      </c>
    </row>
    <row r="8436" spans="4:4" x14ac:dyDescent="0.2">
      <c r="D8436" s="101" t="str">
        <f t="array" ref="D8436">IF(ROW()-ROW($D$2)+1&gt;COUNTA($A$3:$A$100000)*COUNTA($B$3:$B$100000),"",INDEX($A$3:A$100000,INT((ROW()-ROW($D$2))/COUNTA($B$3:$B$100000)+1))&amp;"-"&amp;INDEX($B$3:$B$100000,MOD(ROW()-ROW($D$2),COUNTA($B$3:$B$100000))+1))</f>
        <v/>
      </c>
    </row>
    <row r="8437" spans="4:4" x14ac:dyDescent="0.2">
      <c r="D8437" s="101" t="str">
        <f t="array" ref="D8437">IF(ROW()-ROW($D$2)+1&gt;COUNTA($A$3:$A$100000)*COUNTA($B$3:$B$100000),"",INDEX($A$3:A$100000,INT((ROW()-ROW($D$2))/COUNTA($B$3:$B$100000)+1))&amp;"-"&amp;INDEX($B$3:$B$100000,MOD(ROW()-ROW($D$2),COUNTA($B$3:$B$100000))+1))</f>
        <v/>
      </c>
    </row>
    <row r="8438" spans="4:4" x14ac:dyDescent="0.2">
      <c r="D8438" s="101" t="str">
        <f t="array" ref="D8438">IF(ROW()-ROW($D$2)+1&gt;COUNTA($A$3:$A$100000)*COUNTA($B$3:$B$100000),"",INDEX($A$3:A$100000,INT((ROW()-ROW($D$2))/COUNTA($B$3:$B$100000)+1))&amp;"-"&amp;INDEX($B$3:$B$100000,MOD(ROW()-ROW($D$2),COUNTA($B$3:$B$100000))+1))</f>
        <v/>
      </c>
    </row>
    <row r="8439" spans="4:4" x14ac:dyDescent="0.2">
      <c r="D8439" s="101" t="str">
        <f t="array" ref="D8439">IF(ROW()-ROW($D$2)+1&gt;COUNTA($A$3:$A$100000)*COUNTA($B$3:$B$100000),"",INDEX($A$3:A$100000,INT((ROW()-ROW($D$2))/COUNTA($B$3:$B$100000)+1))&amp;"-"&amp;INDEX($B$3:$B$100000,MOD(ROW()-ROW($D$2),COUNTA($B$3:$B$100000))+1))</f>
        <v/>
      </c>
    </row>
    <row r="8440" spans="4:4" x14ac:dyDescent="0.2">
      <c r="D8440" s="101" t="str">
        <f t="array" ref="D8440">IF(ROW()-ROW($D$2)+1&gt;COUNTA($A$3:$A$100000)*COUNTA($B$3:$B$100000),"",INDEX($A$3:A$100000,INT((ROW()-ROW($D$2))/COUNTA($B$3:$B$100000)+1))&amp;"-"&amp;INDEX($B$3:$B$100000,MOD(ROW()-ROW($D$2),COUNTA($B$3:$B$100000))+1))</f>
        <v/>
      </c>
    </row>
    <row r="8441" spans="4:4" x14ac:dyDescent="0.2">
      <c r="D8441" s="101" t="str">
        <f t="array" ref="D8441">IF(ROW()-ROW($D$2)+1&gt;COUNTA($A$3:$A$100000)*COUNTA($B$3:$B$100000),"",INDEX($A$3:A$100000,INT((ROW()-ROW($D$2))/COUNTA($B$3:$B$100000)+1))&amp;"-"&amp;INDEX($B$3:$B$100000,MOD(ROW()-ROW($D$2),COUNTA($B$3:$B$100000))+1))</f>
        <v/>
      </c>
    </row>
    <row r="8442" spans="4:4" x14ac:dyDescent="0.2">
      <c r="D8442" s="101" t="str">
        <f t="array" ref="D8442">IF(ROW()-ROW($D$2)+1&gt;COUNTA($A$3:$A$100000)*COUNTA($B$3:$B$100000),"",INDEX($A$3:A$100000,INT((ROW()-ROW($D$2))/COUNTA($B$3:$B$100000)+1))&amp;"-"&amp;INDEX($B$3:$B$100000,MOD(ROW()-ROW($D$2),COUNTA($B$3:$B$100000))+1))</f>
        <v/>
      </c>
    </row>
    <row r="8443" spans="4:4" x14ac:dyDescent="0.2">
      <c r="D8443" s="101" t="str">
        <f t="array" ref="D8443">IF(ROW()-ROW($D$2)+1&gt;COUNTA($A$3:$A$100000)*COUNTA($B$3:$B$100000),"",INDEX($A$3:A$100000,INT((ROW()-ROW($D$2))/COUNTA($B$3:$B$100000)+1))&amp;"-"&amp;INDEX($B$3:$B$100000,MOD(ROW()-ROW($D$2),COUNTA($B$3:$B$100000))+1))</f>
        <v/>
      </c>
    </row>
    <row r="8444" spans="4:4" x14ac:dyDescent="0.2">
      <c r="D8444" s="101" t="str">
        <f t="array" ref="D8444">IF(ROW()-ROW($D$2)+1&gt;COUNTA($A$3:$A$100000)*COUNTA($B$3:$B$100000),"",INDEX($A$3:A$100000,INT((ROW()-ROW($D$2))/COUNTA($B$3:$B$100000)+1))&amp;"-"&amp;INDEX($B$3:$B$100000,MOD(ROW()-ROW($D$2),COUNTA($B$3:$B$100000))+1))</f>
        <v/>
      </c>
    </row>
    <row r="8445" spans="4:4" x14ac:dyDescent="0.2">
      <c r="D8445" s="101" t="str">
        <f t="array" ref="D8445">IF(ROW()-ROW($D$2)+1&gt;COUNTA($A$3:$A$100000)*COUNTA($B$3:$B$100000),"",INDEX($A$3:A$100000,INT((ROW()-ROW($D$2))/COUNTA($B$3:$B$100000)+1))&amp;"-"&amp;INDEX($B$3:$B$100000,MOD(ROW()-ROW($D$2),COUNTA($B$3:$B$100000))+1))</f>
        <v/>
      </c>
    </row>
    <row r="8446" spans="4:4" x14ac:dyDescent="0.2">
      <c r="D8446" s="101" t="str">
        <f t="array" ref="D8446">IF(ROW()-ROW($D$2)+1&gt;COUNTA($A$3:$A$100000)*COUNTA($B$3:$B$100000),"",INDEX($A$3:A$100000,INT((ROW()-ROW($D$2))/COUNTA($B$3:$B$100000)+1))&amp;"-"&amp;INDEX($B$3:$B$100000,MOD(ROW()-ROW($D$2),COUNTA($B$3:$B$100000))+1))</f>
        <v/>
      </c>
    </row>
    <row r="8447" spans="4:4" x14ac:dyDescent="0.2">
      <c r="D8447" s="101" t="str">
        <f t="array" ref="D8447">IF(ROW()-ROW($D$2)+1&gt;COUNTA($A$3:$A$100000)*COUNTA($B$3:$B$100000),"",INDEX($A$3:A$100000,INT((ROW()-ROW($D$2))/COUNTA($B$3:$B$100000)+1))&amp;"-"&amp;INDEX($B$3:$B$100000,MOD(ROW()-ROW($D$2),COUNTA($B$3:$B$100000))+1))</f>
        <v/>
      </c>
    </row>
    <row r="8448" spans="4:4" x14ac:dyDescent="0.2">
      <c r="D8448" s="101" t="str">
        <f t="array" ref="D8448">IF(ROW()-ROW($D$2)+1&gt;COUNTA($A$3:$A$100000)*COUNTA($B$3:$B$100000),"",INDEX($A$3:A$100000,INT((ROW()-ROW($D$2))/COUNTA($B$3:$B$100000)+1))&amp;"-"&amp;INDEX($B$3:$B$100000,MOD(ROW()-ROW($D$2),COUNTA($B$3:$B$100000))+1))</f>
        <v/>
      </c>
    </row>
    <row r="8449" spans="4:4" x14ac:dyDescent="0.2">
      <c r="D8449" s="101" t="str">
        <f t="array" ref="D8449">IF(ROW()-ROW($D$2)+1&gt;COUNTA($A$3:$A$100000)*COUNTA($B$3:$B$100000),"",INDEX($A$3:A$100000,INT((ROW()-ROW($D$2))/COUNTA($B$3:$B$100000)+1))&amp;"-"&amp;INDEX($B$3:$B$100000,MOD(ROW()-ROW($D$2),COUNTA($B$3:$B$100000))+1))</f>
        <v/>
      </c>
    </row>
    <row r="8450" spans="4:4" x14ac:dyDescent="0.2">
      <c r="D8450" s="101" t="str">
        <f t="array" ref="D8450">IF(ROW()-ROW($D$2)+1&gt;COUNTA($A$3:$A$100000)*COUNTA($B$3:$B$100000),"",INDEX($A$3:A$100000,INT((ROW()-ROW($D$2))/COUNTA($B$3:$B$100000)+1))&amp;"-"&amp;INDEX($B$3:$B$100000,MOD(ROW()-ROW($D$2),COUNTA($B$3:$B$100000))+1))</f>
        <v/>
      </c>
    </row>
    <row r="8451" spans="4:4" x14ac:dyDescent="0.2">
      <c r="D8451" s="101" t="str">
        <f t="array" ref="D8451">IF(ROW()-ROW($D$2)+1&gt;COUNTA($A$3:$A$100000)*COUNTA($B$3:$B$100000),"",INDEX($A$3:A$100000,INT((ROW()-ROW($D$2))/COUNTA($B$3:$B$100000)+1))&amp;"-"&amp;INDEX($B$3:$B$100000,MOD(ROW()-ROW($D$2),COUNTA($B$3:$B$100000))+1))</f>
        <v/>
      </c>
    </row>
    <row r="8452" spans="4:4" x14ac:dyDescent="0.2">
      <c r="D8452" s="101" t="str">
        <f t="array" ref="D8452">IF(ROW()-ROW($D$2)+1&gt;COUNTA($A$3:$A$100000)*COUNTA($B$3:$B$100000),"",INDEX($A$3:A$100000,INT((ROW()-ROW($D$2))/COUNTA($B$3:$B$100000)+1))&amp;"-"&amp;INDEX($B$3:$B$100000,MOD(ROW()-ROW($D$2),COUNTA($B$3:$B$100000))+1))</f>
        <v/>
      </c>
    </row>
    <row r="8453" spans="4:4" x14ac:dyDescent="0.2">
      <c r="D8453" s="101" t="str">
        <f t="array" ref="D8453">IF(ROW()-ROW($D$2)+1&gt;COUNTA($A$3:$A$100000)*COUNTA($B$3:$B$100000),"",INDEX($A$3:A$100000,INT((ROW()-ROW($D$2))/COUNTA($B$3:$B$100000)+1))&amp;"-"&amp;INDEX($B$3:$B$100000,MOD(ROW()-ROW($D$2),COUNTA($B$3:$B$100000))+1))</f>
        <v/>
      </c>
    </row>
    <row r="8454" spans="4:4" x14ac:dyDescent="0.2">
      <c r="D8454" s="101" t="str">
        <f t="array" ref="D8454">IF(ROW()-ROW($D$2)+1&gt;COUNTA($A$3:$A$100000)*COUNTA($B$3:$B$100000),"",INDEX($A$3:A$100000,INT((ROW()-ROW($D$2))/COUNTA($B$3:$B$100000)+1))&amp;"-"&amp;INDEX($B$3:$B$100000,MOD(ROW()-ROW($D$2),COUNTA($B$3:$B$100000))+1))</f>
        <v/>
      </c>
    </row>
    <row r="8455" spans="4:4" x14ac:dyDescent="0.2">
      <c r="D8455" s="101" t="str">
        <f t="array" ref="D8455">IF(ROW()-ROW($D$2)+1&gt;COUNTA($A$3:$A$100000)*COUNTA($B$3:$B$100000),"",INDEX($A$3:A$100000,INT((ROW()-ROW($D$2))/COUNTA($B$3:$B$100000)+1))&amp;"-"&amp;INDEX($B$3:$B$100000,MOD(ROW()-ROW($D$2),COUNTA($B$3:$B$100000))+1))</f>
        <v/>
      </c>
    </row>
    <row r="8456" spans="4:4" x14ac:dyDescent="0.2">
      <c r="D8456" s="101" t="str">
        <f t="array" ref="D8456">IF(ROW()-ROW($D$2)+1&gt;COUNTA($A$3:$A$100000)*COUNTA($B$3:$B$100000),"",INDEX($A$3:A$100000,INT((ROW()-ROW($D$2))/COUNTA($B$3:$B$100000)+1))&amp;"-"&amp;INDEX($B$3:$B$100000,MOD(ROW()-ROW($D$2),COUNTA($B$3:$B$100000))+1))</f>
        <v/>
      </c>
    </row>
    <row r="8457" spans="4:4" x14ac:dyDescent="0.2">
      <c r="D8457" s="101" t="str">
        <f t="array" ref="D8457">IF(ROW()-ROW($D$2)+1&gt;COUNTA($A$3:$A$100000)*COUNTA($B$3:$B$100000),"",INDEX($A$3:A$100000,INT((ROW()-ROW($D$2))/COUNTA($B$3:$B$100000)+1))&amp;"-"&amp;INDEX($B$3:$B$100000,MOD(ROW()-ROW($D$2),COUNTA($B$3:$B$100000))+1))</f>
        <v/>
      </c>
    </row>
    <row r="8458" spans="4:4" x14ac:dyDescent="0.2">
      <c r="D8458" s="101" t="str">
        <f t="array" ref="D8458">IF(ROW()-ROW($D$2)+1&gt;COUNTA($A$3:$A$100000)*COUNTA($B$3:$B$100000),"",INDEX($A$3:A$100000,INT((ROW()-ROW($D$2))/COUNTA($B$3:$B$100000)+1))&amp;"-"&amp;INDEX($B$3:$B$100000,MOD(ROW()-ROW($D$2),COUNTA($B$3:$B$100000))+1))</f>
        <v/>
      </c>
    </row>
    <row r="8459" spans="4:4" x14ac:dyDescent="0.2">
      <c r="D8459" s="101" t="str">
        <f t="array" ref="D8459">IF(ROW()-ROW($D$2)+1&gt;COUNTA($A$3:$A$100000)*COUNTA($B$3:$B$100000),"",INDEX($A$3:A$100000,INT((ROW()-ROW($D$2))/COUNTA($B$3:$B$100000)+1))&amp;"-"&amp;INDEX($B$3:$B$100000,MOD(ROW()-ROW($D$2),COUNTA($B$3:$B$100000))+1))</f>
        <v/>
      </c>
    </row>
    <row r="8460" spans="4:4" x14ac:dyDescent="0.2">
      <c r="D8460" s="101" t="str">
        <f t="array" ref="D8460">IF(ROW()-ROW($D$2)+1&gt;COUNTA($A$3:$A$100000)*COUNTA($B$3:$B$100000),"",INDEX($A$3:A$100000,INT((ROW()-ROW($D$2))/COUNTA($B$3:$B$100000)+1))&amp;"-"&amp;INDEX($B$3:$B$100000,MOD(ROW()-ROW($D$2),COUNTA($B$3:$B$100000))+1))</f>
        <v/>
      </c>
    </row>
    <row r="8461" spans="4:4" x14ac:dyDescent="0.2">
      <c r="D8461" s="101" t="str">
        <f t="array" ref="D8461">IF(ROW()-ROW($D$2)+1&gt;COUNTA($A$3:$A$100000)*COUNTA($B$3:$B$100000),"",INDEX($A$3:A$100000,INT((ROW()-ROW($D$2))/COUNTA($B$3:$B$100000)+1))&amp;"-"&amp;INDEX($B$3:$B$100000,MOD(ROW()-ROW($D$2),COUNTA($B$3:$B$100000))+1))</f>
        <v/>
      </c>
    </row>
    <row r="8462" spans="4:4" x14ac:dyDescent="0.2">
      <c r="D8462" s="101" t="str">
        <f t="array" ref="D8462">IF(ROW()-ROW($D$2)+1&gt;COUNTA($A$3:$A$100000)*COUNTA($B$3:$B$100000),"",INDEX($A$3:A$100000,INT((ROW()-ROW($D$2))/COUNTA($B$3:$B$100000)+1))&amp;"-"&amp;INDEX($B$3:$B$100000,MOD(ROW()-ROW($D$2),COUNTA($B$3:$B$100000))+1))</f>
        <v/>
      </c>
    </row>
    <row r="8463" spans="4:4" x14ac:dyDescent="0.2">
      <c r="D8463" s="101" t="str">
        <f t="array" ref="D8463">IF(ROW()-ROW($D$2)+1&gt;COUNTA($A$3:$A$100000)*COUNTA($B$3:$B$100000),"",INDEX($A$3:A$100000,INT((ROW()-ROW($D$2))/COUNTA($B$3:$B$100000)+1))&amp;"-"&amp;INDEX($B$3:$B$100000,MOD(ROW()-ROW($D$2),COUNTA($B$3:$B$100000))+1))</f>
        <v/>
      </c>
    </row>
    <row r="8464" spans="4:4" x14ac:dyDescent="0.2">
      <c r="D8464" s="101" t="str">
        <f t="array" ref="D8464">IF(ROW()-ROW($D$2)+1&gt;COUNTA($A$3:$A$100000)*COUNTA($B$3:$B$100000),"",INDEX($A$3:A$100000,INT((ROW()-ROW($D$2))/COUNTA($B$3:$B$100000)+1))&amp;"-"&amp;INDEX($B$3:$B$100000,MOD(ROW()-ROW($D$2),COUNTA($B$3:$B$100000))+1))</f>
        <v/>
      </c>
    </row>
    <row r="8465" spans="4:4" x14ac:dyDescent="0.2">
      <c r="D8465" s="101" t="str">
        <f t="array" ref="D8465">IF(ROW()-ROW($D$2)+1&gt;COUNTA($A$3:$A$100000)*COUNTA($B$3:$B$100000),"",INDEX($A$3:A$100000,INT((ROW()-ROW($D$2))/COUNTA($B$3:$B$100000)+1))&amp;"-"&amp;INDEX($B$3:$B$100000,MOD(ROW()-ROW($D$2),COUNTA($B$3:$B$100000))+1))</f>
        <v/>
      </c>
    </row>
    <row r="8466" spans="4:4" x14ac:dyDescent="0.2">
      <c r="D8466" s="101" t="str">
        <f t="array" ref="D8466">IF(ROW()-ROW($D$2)+1&gt;COUNTA($A$3:$A$100000)*COUNTA($B$3:$B$100000),"",INDEX($A$3:A$100000,INT((ROW()-ROW($D$2))/COUNTA($B$3:$B$100000)+1))&amp;"-"&amp;INDEX($B$3:$B$100000,MOD(ROW()-ROW($D$2),COUNTA($B$3:$B$100000))+1))</f>
        <v/>
      </c>
    </row>
    <row r="8467" spans="4:4" x14ac:dyDescent="0.2">
      <c r="D8467" s="101" t="str">
        <f t="array" ref="D8467">IF(ROW()-ROW($D$2)+1&gt;COUNTA($A$3:$A$100000)*COUNTA($B$3:$B$100000),"",INDEX($A$3:A$100000,INT((ROW()-ROW($D$2))/COUNTA($B$3:$B$100000)+1))&amp;"-"&amp;INDEX($B$3:$B$100000,MOD(ROW()-ROW($D$2),COUNTA($B$3:$B$100000))+1))</f>
        <v/>
      </c>
    </row>
    <row r="8468" spans="4:4" x14ac:dyDescent="0.2">
      <c r="D8468" s="101" t="str">
        <f t="array" ref="D8468">IF(ROW()-ROW($D$2)+1&gt;COUNTA($A$3:$A$100000)*COUNTA($B$3:$B$100000),"",INDEX($A$3:A$100000,INT((ROW()-ROW($D$2))/COUNTA($B$3:$B$100000)+1))&amp;"-"&amp;INDEX($B$3:$B$100000,MOD(ROW()-ROW($D$2),COUNTA($B$3:$B$100000))+1))</f>
        <v/>
      </c>
    </row>
    <row r="8469" spans="4:4" x14ac:dyDescent="0.2">
      <c r="D8469" s="101" t="str">
        <f t="array" ref="D8469">IF(ROW()-ROW($D$2)+1&gt;COUNTA($A$3:$A$100000)*COUNTA($B$3:$B$100000),"",INDEX($A$3:A$100000,INT((ROW()-ROW($D$2))/COUNTA($B$3:$B$100000)+1))&amp;"-"&amp;INDEX($B$3:$B$100000,MOD(ROW()-ROW($D$2),COUNTA($B$3:$B$100000))+1))</f>
        <v/>
      </c>
    </row>
    <row r="8470" spans="4:4" x14ac:dyDescent="0.2">
      <c r="D8470" s="101" t="str">
        <f t="array" ref="D8470">IF(ROW()-ROW($D$2)+1&gt;COUNTA($A$3:$A$100000)*COUNTA($B$3:$B$100000),"",INDEX($A$3:A$100000,INT((ROW()-ROW($D$2))/COUNTA($B$3:$B$100000)+1))&amp;"-"&amp;INDEX($B$3:$B$100000,MOD(ROW()-ROW($D$2),COUNTA($B$3:$B$100000))+1))</f>
        <v/>
      </c>
    </row>
    <row r="8471" spans="4:4" x14ac:dyDescent="0.2">
      <c r="D8471" s="101" t="str">
        <f t="array" ref="D8471">IF(ROW()-ROW($D$2)+1&gt;COUNTA($A$3:$A$100000)*COUNTA($B$3:$B$100000),"",INDEX($A$3:A$100000,INT((ROW()-ROW($D$2))/COUNTA($B$3:$B$100000)+1))&amp;"-"&amp;INDEX($B$3:$B$100000,MOD(ROW()-ROW($D$2),COUNTA($B$3:$B$100000))+1))</f>
        <v/>
      </c>
    </row>
    <row r="8472" spans="4:4" x14ac:dyDescent="0.2">
      <c r="D8472" s="101" t="str">
        <f t="array" ref="D8472">IF(ROW()-ROW($D$2)+1&gt;COUNTA($A$3:$A$100000)*COUNTA($B$3:$B$100000),"",INDEX($A$3:A$100000,INT((ROW()-ROW($D$2))/COUNTA($B$3:$B$100000)+1))&amp;"-"&amp;INDEX($B$3:$B$100000,MOD(ROW()-ROW($D$2),COUNTA($B$3:$B$100000))+1))</f>
        <v/>
      </c>
    </row>
    <row r="8473" spans="4:4" x14ac:dyDescent="0.2">
      <c r="D8473" s="101" t="str">
        <f t="array" ref="D8473">IF(ROW()-ROW($D$2)+1&gt;COUNTA($A$3:$A$100000)*COUNTA($B$3:$B$100000),"",INDEX($A$3:A$100000,INT((ROW()-ROW($D$2))/COUNTA($B$3:$B$100000)+1))&amp;"-"&amp;INDEX($B$3:$B$100000,MOD(ROW()-ROW($D$2),COUNTA($B$3:$B$100000))+1))</f>
        <v/>
      </c>
    </row>
    <row r="8474" spans="4:4" x14ac:dyDescent="0.2">
      <c r="D8474" s="101" t="str">
        <f t="array" ref="D8474">IF(ROW()-ROW($D$2)+1&gt;COUNTA($A$3:$A$100000)*COUNTA($B$3:$B$100000),"",INDEX($A$3:A$100000,INT((ROW()-ROW($D$2))/COUNTA($B$3:$B$100000)+1))&amp;"-"&amp;INDEX($B$3:$B$100000,MOD(ROW()-ROW($D$2),COUNTA($B$3:$B$100000))+1))</f>
        <v/>
      </c>
    </row>
    <row r="8475" spans="4:4" x14ac:dyDescent="0.2">
      <c r="D8475" s="101" t="str">
        <f t="array" ref="D8475">IF(ROW()-ROW($D$2)+1&gt;COUNTA($A$3:$A$100000)*COUNTA($B$3:$B$100000),"",INDEX($A$3:A$100000,INT((ROW()-ROW($D$2))/COUNTA($B$3:$B$100000)+1))&amp;"-"&amp;INDEX($B$3:$B$100000,MOD(ROW()-ROW($D$2),COUNTA($B$3:$B$100000))+1))</f>
        <v/>
      </c>
    </row>
    <row r="8476" spans="4:4" x14ac:dyDescent="0.2">
      <c r="D8476" s="101" t="str">
        <f t="array" ref="D8476">IF(ROW()-ROW($D$2)+1&gt;COUNTA($A$3:$A$100000)*COUNTA($B$3:$B$100000),"",INDEX($A$3:A$100000,INT((ROW()-ROW($D$2))/COUNTA($B$3:$B$100000)+1))&amp;"-"&amp;INDEX($B$3:$B$100000,MOD(ROW()-ROW($D$2),COUNTA($B$3:$B$100000))+1))</f>
        <v/>
      </c>
    </row>
    <row r="8477" spans="4:4" x14ac:dyDescent="0.2">
      <c r="D8477" s="101" t="str">
        <f t="array" ref="D8477">IF(ROW()-ROW($D$2)+1&gt;COUNTA($A$3:$A$100000)*COUNTA($B$3:$B$100000),"",INDEX($A$3:A$100000,INT((ROW()-ROW($D$2))/COUNTA($B$3:$B$100000)+1))&amp;"-"&amp;INDEX($B$3:$B$100000,MOD(ROW()-ROW($D$2),COUNTA($B$3:$B$100000))+1))</f>
        <v/>
      </c>
    </row>
    <row r="8478" spans="4:4" x14ac:dyDescent="0.2">
      <c r="D8478" s="101" t="str">
        <f t="array" ref="D8478">IF(ROW()-ROW($D$2)+1&gt;COUNTA($A$3:$A$100000)*COUNTA($B$3:$B$100000),"",INDEX($A$3:A$100000,INT((ROW()-ROW($D$2))/COUNTA($B$3:$B$100000)+1))&amp;"-"&amp;INDEX($B$3:$B$100000,MOD(ROW()-ROW($D$2),COUNTA($B$3:$B$100000))+1))</f>
        <v/>
      </c>
    </row>
    <row r="8479" spans="4:4" x14ac:dyDescent="0.2">
      <c r="D8479" s="101" t="str">
        <f t="array" ref="D8479">IF(ROW()-ROW($D$2)+1&gt;COUNTA($A$3:$A$100000)*COUNTA($B$3:$B$100000),"",INDEX($A$3:A$100000,INT((ROW()-ROW($D$2))/COUNTA($B$3:$B$100000)+1))&amp;"-"&amp;INDEX($B$3:$B$100000,MOD(ROW()-ROW($D$2),COUNTA($B$3:$B$100000))+1))</f>
        <v/>
      </c>
    </row>
    <row r="8480" spans="4:4" x14ac:dyDescent="0.2">
      <c r="D8480" s="101" t="str">
        <f t="array" ref="D8480">IF(ROW()-ROW($D$2)+1&gt;COUNTA($A$3:$A$100000)*COUNTA($B$3:$B$100000),"",INDEX($A$3:A$100000,INT((ROW()-ROW($D$2))/COUNTA($B$3:$B$100000)+1))&amp;"-"&amp;INDEX($B$3:$B$100000,MOD(ROW()-ROW($D$2),COUNTA($B$3:$B$100000))+1))</f>
        <v/>
      </c>
    </row>
    <row r="8481" spans="4:4" x14ac:dyDescent="0.2">
      <c r="D8481" s="101" t="str">
        <f t="array" ref="D8481">IF(ROW()-ROW($D$2)+1&gt;COUNTA($A$3:$A$100000)*COUNTA($B$3:$B$100000),"",INDEX($A$3:A$100000,INT((ROW()-ROW($D$2))/COUNTA($B$3:$B$100000)+1))&amp;"-"&amp;INDEX($B$3:$B$100000,MOD(ROW()-ROW($D$2),COUNTA($B$3:$B$100000))+1))</f>
        <v/>
      </c>
    </row>
    <row r="8482" spans="4:4" x14ac:dyDescent="0.2">
      <c r="D8482" s="101" t="str">
        <f t="array" ref="D8482">IF(ROW()-ROW($D$2)+1&gt;COUNTA($A$3:$A$100000)*COUNTA($B$3:$B$100000),"",INDEX($A$3:A$100000,INT((ROW()-ROW($D$2))/COUNTA($B$3:$B$100000)+1))&amp;"-"&amp;INDEX($B$3:$B$100000,MOD(ROW()-ROW($D$2),COUNTA($B$3:$B$100000))+1))</f>
        <v/>
      </c>
    </row>
    <row r="8483" spans="4:4" x14ac:dyDescent="0.2">
      <c r="D8483" s="101" t="str">
        <f t="array" ref="D8483">IF(ROW()-ROW($D$2)+1&gt;COUNTA($A$3:$A$100000)*COUNTA($B$3:$B$100000),"",INDEX($A$3:A$100000,INT((ROW()-ROW($D$2))/COUNTA($B$3:$B$100000)+1))&amp;"-"&amp;INDEX($B$3:$B$100000,MOD(ROW()-ROW($D$2),COUNTA($B$3:$B$100000))+1))</f>
        <v/>
      </c>
    </row>
    <row r="8484" spans="4:4" x14ac:dyDescent="0.2">
      <c r="D8484" s="101" t="str">
        <f t="array" ref="D8484">IF(ROW()-ROW($D$2)+1&gt;COUNTA($A$3:$A$100000)*COUNTA($B$3:$B$100000),"",INDEX($A$3:A$100000,INT((ROW()-ROW($D$2))/COUNTA($B$3:$B$100000)+1))&amp;"-"&amp;INDEX($B$3:$B$100000,MOD(ROW()-ROW($D$2),COUNTA($B$3:$B$100000))+1))</f>
        <v/>
      </c>
    </row>
    <row r="8485" spans="4:4" x14ac:dyDescent="0.2">
      <c r="D8485" s="101" t="str">
        <f t="array" ref="D8485">IF(ROW()-ROW($D$2)+1&gt;COUNTA($A$3:$A$100000)*COUNTA($B$3:$B$100000),"",INDEX($A$3:A$100000,INT((ROW()-ROW($D$2))/COUNTA($B$3:$B$100000)+1))&amp;"-"&amp;INDEX($B$3:$B$100000,MOD(ROW()-ROW($D$2),COUNTA($B$3:$B$100000))+1))</f>
        <v/>
      </c>
    </row>
    <row r="8486" spans="4:4" x14ac:dyDescent="0.2">
      <c r="D8486" s="101" t="str">
        <f t="array" ref="D8486">IF(ROW()-ROW($D$2)+1&gt;COUNTA($A$3:$A$100000)*COUNTA($B$3:$B$100000),"",INDEX($A$3:A$100000,INT((ROW()-ROW($D$2))/COUNTA($B$3:$B$100000)+1))&amp;"-"&amp;INDEX($B$3:$B$100000,MOD(ROW()-ROW($D$2),COUNTA($B$3:$B$100000))+1))</f>
        <v/>
      </c>
    </row>
    <row r="8487" spans="4:4" x14ac:dyDescent="0.2">
      <c r="D8487" s="101" t="str">
        <f t="array" ref="D8487">IF(ROW()-ROW($D$2)+1&gt;COUNTA($A$3:$A$100000)*COUNTA($B$3:$B$100000),"",INDEX($A$3:A$100000,INT((ROW()-ROW($D$2))/COUNTA($B$3:$B$100000)+1))&amp;"-"&amp;INDEX($B$3:$B$100000,MOD(ROW()-ROW($D$2),COUNTA($B$3:$B$100000))+1))</f>
        <v/>
      </c>
    </row>
    <row r="8488" spans="4:4" x14ac:dyDescent="0.2">
      <c r="D8488" s="101" t="str">
        <f t="array" ref="D8488">IF(ROW()-ROW($D$2)+1&gt;COUNTA($A$3:$A$100000)*COUNTA($B$3:$B$100000),"",INDEX($A$3:A$100000,INT((ROW()-ROW($D$2))/COUNTA($B$3:$B$100000)+1))&amp;"-"&amp;INDEX($B$3:$B$100000,MOD(ROW()-ROW($D$2),COUNTA($B$3:$B$100000))+1))</f>
        <v/>
      </c>
    </row>
    <row r="8489" spans="4:4" x14ac:dyDescent="0.2">
      <c r="D8489" s="101" t="str">
        <f t="array" ref="D8489">IF(ROW()-ROW($D$2)+1&gt;COUNTA($A$3:$A$100000)*COUNTA($B$3:$B$100000),"",INDEX($A$3:A$100000,INT((ROW()-ROW($D$2))/COUNTA($B$3:$B$100000)+1))&amp;"-"&amp;INDEX($B$3:$B$100000,MOD(ROW()-ROW($D$2),COUNTA($B$3:$B$100000))+1))</f>
        <v/>
      </c>
    </row>
    <row r="8490" spans="4:4" x14ac:dyDescent="0.2">
      <c r="D8490" s="101" t="str">
        <f t="array" ref="D8490">IF(ROW()-ROW($D$2)+1&gt;COUNTA($A$3:$A$100000)*COUNTA($B$3:$B$100000),"",INDEX($A$3:A$100000,INT((ROW()-ROW($D$2))/COUNTA($B$3:$B$100000)+1))&amp;"-"&amp;INDEX($B$3:$B$100000,MOD(ROW()-ROW($D$2),COUNTA($B$3:$B$100000))+1))</f>
        <v/>
      </c>
    </row>
    <row r="8491" spans="4:4" x14ac:dyDescent="0.2">
      <c r="D8491" s="101" t="str">
        <f t="array" ref="D8491">IF(ROW()-ROW($D$2)+1&gt;COUNTA($A$3:$A$100000)*COUNTA($B$3:$B$100000),"",INDEX($A$3:A$100000,INT((ROW()-ROW($D$2))/COUNTA($B$3:$B$100000)+1))&amp;"-"&amp;INDEX($B$3:$B$100000,MOD(ROW()-ROW($D$2),COUNTA($B$3:$B$100000))+1))</f>
        <v/>
      </c>
    </row>
    <row r="8492" spans="4:4" x14ac:dyDescent="0.2">
      <c r="D8492" s="101" t="str">
        <f t="array" ref="D8492">IF(ROW()-ROW($D$2)+1&gt;COUNTA($A$3:$A$100000)*COUNTA($B$3:$B$100000),"",INDEX($A$3:A$100000,INT((ROW()-ROW($D$2))/COUNTA($B$3:$B$100000)+1))&amp;"-"&amp;INDEX($B$3:$B$100000,MOD(ROW()-ROW($D$2),COUNTA($B$3:$B$100000))+1))</f>
        <v/>
      </c>
    </row>
    <row r="8493" spans="4:4" x14ac:dyDescent="0.2">
      <c r="D8493" s="101" t="str">
        <f t="array" ref="D8493">IF(ROW()-ROW($D$2)+1&gt;COUNTA($A$3:$A$100000)*COUNTA($B$3:$B$100000),"",INDEX($A$3:A$100000,INT((ROW()-ROW($D$2))/COUNTA($B$3:$B$100000)+1))&amp;"-"&amp;INDEX($B$3:$B$100000,MOD(ROW()-ROW($D$2),COUNTA($B$3:$B$100000))+1))</f>
        <v/>
      </c>
    </row>
    <row r="8494" spans="4:4" x14ac:dyDescent="0.2">
      <c r="D8494" s="101" t="str">
        <f t="array" ref="D8494">IF(ROW()-ROW($D$2)+1&gt;COUNTA($A$3:$A$100000)*COUNTA($B$3:$B$100000),"",INDEX($A$3:A$100000,INT((ROW()-ROW($D$2))/COUNTA($B$3:$B$100000)+1))&amp;"-"&amp;INDEX($B$3:$B$100000,MOD(ROW()-ROW($D$2),COUNTA($B$3:$B$100000))+1))</f>
        <v/>
      </c>
    </row>
    <row r="8495" spans="4:4" x14ac:dyDescent="0.2">
      <c r="D8495" s="101" t="str">
        <f t="array" ref="D8495">IF(ROW()-ROW($D$2)+1&gt;COUNTA($A$3:$A$100000)*COUNTA($B$3:$B$100000),"",INDEX($A$3:A$100000,INT((ROW()-ROW($D$2))/COUNTA($B$3:$B$100000)+1))&amp;"-"&amp;INDEX($B$3:$B$100000,MOD(ROW()-ROW($D$2),COUNTA($B$3:$B$100000))+1))</f>
        <v/>
      </c>
    </row>
    <row r="8496" spans="4:4" x14ac:dyDescent="0.2">
      <c r="D8496" s="101" t="str">
        <f t="array" ref="D8496">IF(ROW()-ROW($D$2)+1&gt;COUNTA($A$3:$A$100000)*COUNTA($B$3:$B$100000),"",INDEX($A$3:A$100000,INT((ROW()-ROW($D$2))/COUNTA($B$3:$B$100000)+1))&amp;"-"&amp;INDEX($B$3:$B$100000,MOD(ROW()-ROW($D$2),COUNTA($B$3:$B$100000))+1))</f>
        <v/>
      </c>
    </row>
    <row r="8497" spans="4:4" x14ac:dyDescent="0.2">
      <c r="D8497" s="101" t="str">
        <f t="array" ref="D8497">IF(ROW()-ROW($D$2)+1&gt;COUNTA($A$3:$A$100000)*COUNTA($B$3:$B$100000),"",INDEX($A$3:A$100000,INT((ROW()-ROW($D$2))/COUNTA($B$3:$B$100000)+1))&amp;"-"&amp;INDEX($B$3:$B$100000,MOD(ROW()-ROW($D$2),COUNTA($B$3:$B$100000))+1))</f>
        <v/>
      </c>
    </row>
    <row r="8498" spans="4:4" x14ac:dyDescent="0.2">
      <c r="D8498" s="101" t="str">
        <f t="array" ref="D8498">IF(ROW()-ROW($D$2)+1&gt;COUNTA($A$3:$A$100000)*COUNTA($B$3:$B$100000),"",INDEX($A$3:A$100000,INT((ROW()-ROW($D$2))/COUNTA($B$3:$B$100000)+1))&amp;"-"&amp;INDEX($B$3:$B$100000,MOD(ROW()-ROW($D$2),COUNTA($B$3:$B$100000))+1))</f>
        <v/>
      </c>
    </row>
    <row r="8499" spans="4:4" x14ac:dyDescent="0.2">
      <c r="D8499" s="101" t="str">
        <f t="array" ref="D8499">IF(ROW()-ROW($D$2)+1&gt;COUNTA($A$3:$A$100000)*COUNTA($B$3:$B$100000),"",INDEX($A$3:A$100000,INT((ROW()-ROW($D$2))/COUNTA($B$3:$B$100000)+1))&amp;"-"&amp;INDEX($B$3:$B$100000,MOD(ROW()-ROW($D$2),COUNTA($B$3:$B$100000))+1))</f>
        <v/>
      </c>
    </row>
    <row r="8500" spans="4:4" x14ac:dyDescent="0.2">
      <c r="D8500" s="101" t="str">
        <f t="array" ref="D8500">IF(ROW()-ROW($D$2)+1&gt;COUNTA($A$3:$A$100000)*COUNTA($B$3:$B$100000),"",INDEX($A$3:A$100000,INT((ROW()-ROW($D$2))/COUNTA($B$3:$B$100000)+1))&amp;"-"&amp;INDEX($B$3:$B$100000,MOD(ROW()-ROW($D$2),COUNTA($B$3:$B$100000))+1))</f>
        <v/>
      </c>
    </row>
    <row r="8501" spans="4:4" x14ac:dyDescent="0.2">
      <c r="D8501" s="101" t="str">
        <f t="array" ref="D8501">IF(ROW()-ROW($D$2)+1&gt;COUNTA($A$3:$A$100000)*COUNTA($B$3:$B$100000),"",INDEX($A$3:A$100000,INT((ROW()-ROW($D$2))/COUNTA($B$3:$B$100000)+1))&amp;"-"&amp;INDEX($B$3:$B$100000,MOD(ROW()-ROW($D$2),COUNTA($B$3:$B$100000))+1))</f>
        <v/>
      </c>
    </row>
    <row r="8502" spans="4:4" x14ac:dyDescent="0.2">
      <c r="D8502" s="101" t="str">
        <f t="array" ref="D8502">IF(ROW()-ROW($D$2)+1&gt;COUNTA($A$3:$A$100000)*COUNTA($B$3:$B$100000),"",INDEX($A$3:A$100000,INT((ROW()-ROW($D$2))/COUNTA($B$3:$B$100000)+1))&amp;"-"&amp;INDEX($B$3:$B$100000,MOD(ROW()-ROW($D$2),COUNTA($B$3:$B$100000))+1))</f>
        <v/>
      </c>
    </row>
    <row r="8503" spans="4:4" x14ac:dyDescent="0.2">
      <c r="D8503" s="101" t="str">
        <f t="array" ref="D8503">IF(ROW()-ROW($D$2)+1&gt;COUNTA($A$3:$A$100000)*COUNTA($B$3:$B$100000),"",INDEX($A$3:A$100000,INT((ROW()-ROW($D$2))/COUNTA($B$3:$B$100000)+1))&amp;"-"&amp;INDEX($B$3:$B$100000,MOD(ROW()-ROW($D$2),COUNTA($B$3:$B$100000))+1))</f>
        <v/>
      </c>
    </row>
    <row r="8504" spans="4:4" x14ac:dyDescent="0.2">
      <c r="D8504" s="101" t="str">
        <f t="array" ref="D8504">IF(ROW()-ROW($D$2)+1&gt;COUNTA($A$3:$A$100000)*COUNTA($B$3:$B$100000),"",INDEX($A$3:A$100000,INT((ROW()-ROW($D$2))/COUNTA($B$3:$B$100000)+1))&amp;"-"&amp;INDEX($B$3:$B$100000,MOD(ROW()-ROW($D$2),COUNTA($B$3:$B$100000))+1))</f>
        <v/>
      </c>
    </row>
    <row r="8505" spans="4:4" x14ac:dyDescent="0.2">
      <c r="D8505" s="101" t="str">
        <f t="array" ref="D8505">IF(ROW()-ROW($D$2)+1&gt;COUNTA($A$3:$A$100000)*COUNTA($B$3:$B$100000),"",INDEX($A$3:A$100000,INT((ROW()-ROW($D$2))/COUNTA($B$3:$B$100000)+1))&amp;"-"&amp;INDEX($B$3:$B$100000,MOD(ROW()-ROW($D$2),COUNTA($B$3:$B$100000))+1))</f>
        <v/>
      </c>
    </row>
    <row r="8506" spans="4:4" x14ac:dyDescent="0.2">
      <c r="D8506" s="101" t="str">
        <f t="array" ref="D8506">IF(ROW()-ROW($D$2)+1&gt;COUNTA($A$3:$A$100000)*COUNTA($B$3:$B$100000),"",INDEX($A$3:A$100000,INT((ROW()-ROW($D$2))/COUNTA($B$3:$B$100000)+1))&amp;"-"&amp;INDEX($B$3:$B$100000,MOD(ROW()-ROW($D$2),COUNTA($B$3:$B$100000))+1))</f>
        <v/>
      </c>
    </row>
    <row r="8507" spans="4:4" x14ac:dyDescent="0.2">
      <c r="D8507" s="101" t="str">
        <f t="array" ref="D8507">IF(ROW()-ROW($D$2)+1&gt;COUNTA($A$3:$A$100000)*COUNTA($B$3:$B$100000),"",INDEX($A$3:A$100000,INT((ROW()-ROW($D$2))/COUNTA($B$3:$B$100000)+1))&amp;"-"&amp;INDEX($B$3:$B$100000,MOD(ROW()-ROW($D$2),COUNTA($B$3:$B$100000))+1))</f>
        <v/>
      </c>
    </row>
    <row r="8508" spans="4:4" x14ac:dyDescent="0.2">
      <c r="D8508" s="101" t="str">
        <f t="array" ref="D8508">IF(ROW()-ROW($D$2)+1&gt;COUNTA($A$3:$A$100000)*COUNTA($B$3:$B$100000),"",INDEX($A$3:A$100000,INT((ROW()-ROW($D$2))/COUNTA($B$3:$B$100000)+1))&amp;"-"&amp;INDEX($B$3:$B$100000,MOD(ROW()-ROW($D$2),COUNTA($B$3:$B$100000))+1))</f>
        <v/>
      </c>
    </row>
    <row r="8509" spans="4:4" x14ac:dyDescent="0.2">
      <c r="D8509" s="101" t="str">
        <f t="array" ref="D8509">IF(ROW()-ROW($D$2)+1&gt;COUNTA($A$3:$A$100000)*COUNTA($B$3:$B$100000),"",INDEX($A$3:A$100000,INT((ROW()-ROW($D$2))/COUNTA($B$3:$B$100000)+1))&amp;"-"&amp;INDEX($B$3:$B$100000,MOD(ROW()-ROW($D$2),COUNTA($B$3:$B$100000))+1))</f>
        <v/>
      </c>
    </row>
    <row r="8510" spans="4:4" x14ac:dyDescent="0.2">
      <c r="D8510" s="101" t="str">
        <f t="array" ref="D8510">IF(ROW()-ROW($D$2)+1&gt;COUNTA($A$3:$A$100000)*COUNTA($B$3:$B$100000),"",INDEX($A$3:A$100000,INT((ROW()-ROW($D$2))/COUNTA($B$3:$B$100000)+1))&amp;"-"&amp;INDEX($B$3:$B$100000,MOD(ROW()-ROW($D$2),COUNTA($B$3:$B$100000))+1))</f>
        <v/>
      </c>
    </row>
    <row r="8511" spans="4:4" x14ac:dyDescent="0.2">
      <c r="D8511" s="101" t="str">
        <f t="array" ref="D8511">IF(ROW()-ROW($D$2)+1&gt;COUNTA($A$3:$A$100000)*COUNTA($B$3:$B$100000),"",INDEX($A$3:A$100000,INT((ROW()-ROW($D$2))/COUNTA($B$3:$B$100000)+1))&amp;"-"&amp;INDEX($B$3:$B$100000,MOD(ROW()-ROW($D$2),COUNTA($B$3:$B$100000))+1))</f>
        <v/>
      </c>
    </row>
    <row r="8512" spans="4:4" x14ac:dyDescent="0.2">
      <c r="D8512" s="101" t="str">
        <f t="array" ref="D8512">IF(ROW()-ROW($D$2)+1&gt;COUNTA($A$3:$A$100000)*COUNTA($B$3:$B$100000),"",INDEX($A$3:A$100000,INT((ROW()-ROW($D$2))/COUNTA($B$3:$B$100000)+1))&amp;"-"&amp;INDEX($B$3:$B$100000,MOD(ROW()-ROW($D$2),COUNTA($B$3:$B$100000))+1))</f>
        <v/>
      </c>
    </row>
    <row r="8513" spans="4:4" x14ac:dyDescent="0.2">
      <c r="D8513" s="101" t="str">
        <f t="array" ref="D8513">IF(ROW()-ROW($D$2)+1&gt;COUNTA($A$3:$A$100000)*COUNTA($B$3:$B$100000),"",INDEX($A$3:A$100000,INT((ROW()-ROW($D$2))/COUNTA($B$3:$B$100000)+1))&amp;"-"&amp;INDEX($B$3:$B$100000,MOD(ROW()-ROW($D$2),COUNTA($B$3:$B$100000))+1))</f>
        <v/>
      </c>
    </row>
    <row r="8514" spans="4:4" x14ac:dyDescent="0.2">
      <c r="D8514" s="101" t="str">
        <f t="array" ref="D8514">IF(ROW()-ROW($D$2)+1&gt;COUNTA($A$3:$A$100000)*COUNTA($B$3:$B$100000),"",INDEX($A$3:A$100000,INT((ROW()-ROW($D$2))/COUNTA($B$3:$B$100000)+1))&amp;"-"&amp;INDEX($B$3:$B$100000,MOD(ROW()-ROW($D$2),COUNTA($B$3:$B$100000))+1))</f>
        <v/>
      </c>
    </row>
    <row r="8515" spans="4:4" x14ac:dyDescent="0.2">
      <c r="D8515" s="101" t="str">
        <f t="array" ref="D8515">IF(ROW()-ROW($D$2)+1&gt;COUNTA($A$3:$A$100000)*COUNTA($B$3:$B$100000),"",INDEX($A$3:A$100000,INT((ROW()-ROW($D$2))/COUNTA($B$3:$B$100000)+1))&amp;"-"&amp;INDEX($B$3:$B$100000,MOD(ROW()-ROW($D$2),COUNTA($B$3:$B$100000))+1))</f>
        <v/>
      </c>
    </row>
    <row r="8516" spans="4:4" x14ac:dyDescent="0.2">
      <c r="D8516" s="101" t="str">
        <f t="array" ref="D8516">IF(ROW()-ROW($D$2)+1&gt;COUNTA($A$3:$A$100000)*COUNTA($B$3:$B$100000),"",INDEX($A$3:A$100000,INT((ROW()-ROW($D$2))/COUNTA($B$3:$B$100000)+1))&amp;"-"&amp;INDEX($B$3:$B$100000,MOD(ROW()-ROW($D$2),COUNTA($B$3:$B$100000))+1))</f>
        <v/>
      </c>
    </row>
    <row r="8517" spans="4:4" x14ac:dyDescent="0.2">
      <c r="D8517" s="101" t="str">
        <f t="array" ref="D8517">IF(ROW()-ROW($D$2)+1&gt;COUNTA($A$3:$A$100000)*COUNTA($B$3:$B$100000),"",INDEX($A$3:A$100000,INT((ROW()-ROW($D$2))/COUNTA($B$3:$B$100000)+1))&amp;"-"&amp;INDEX($B$3:$B$100000,MOD(ROW()-ROW($D$2),COUNTA($B$3:$B$100000))+1))</f>
        <v/>
      </c>
    </row>
    <row r="8518" spans="4:4" x14ac:dyDescent="0.2">
      <c r="D8518" s="101" t="str">
        <f t="array" ref="D8518">IF(ROW()-ROW($D$2)+1&gt;COUNTA($A$3:$A$100000)*COUNTA($B$3:$B$100000),"",INDEX($A$3:A$100000,INT((ROW()-ROW($D$2))/COUNTA($B$3:$B$100000)+1))&amp;"-"&amp;INDEX($B$3:$B$100000,MOD(ROW()-ROW($D$2),COUNTA($B$3:$B$100000))+1))</f>
        <v/>
      </c>
    </row>
    <row r="8519" spans="4:4" x14ac:dyDescent="0.2">
      <c r="D8519" s="101" t="str">
        <f t="array" ref="D8519">IF(ROW()-ROW($D$2)+1&gt;COUNTA($A$3:$A$100000)*COUNTA($B$3:$B$100000),"",INDEX($A$3:A$100000,INT((ROW()-ROW($D$2))/COUNTA($B$3:$B$100000)+1))&amp;"-"&amp;INDEX($B$3:$B$100000,MOD(ROW()-ROW($D$2),COUNTA($B$3:$B$100000))+1))</f>
        <v/>
      </c>
    </row>
    <row r="8520" spans="4:4" x14ac:dyDescent="0.2">
      <c r="D8520" s="101" t="str">
        <f t="array" ref="D8520">IF(ROW()-ROW($D$2)+1&gt;COUNTA($A$3:$A$100000)*COUNTA($B$3:$B$100000),"",INDEX($A$3:A$100000,INT((ROW()-ROW($D$2))/COUNTA($B$3:$B$100000)+1))&amp;"-"&amp;INDEX($B$3:$B$100000,MOD(ROW()-ROW($D$2),COUNTA($B$3:$B$100000))+1))</f>
        <v/>
      </c>
    </row>
    <row r="8521" spans="4:4" x14ac:dyDescent="0.2">
      <c r="D8521" s="101" t="str">
        <f t="array" ref="D8521">IF(ROW()-ROW($D$2)+1&gt;COUNTA($A$3:$A$100000)*COUNTA($B$3:$B$100000),"",INDEX($A$3:A$100000,INT((ROW()-ROW($D$2))/COUNTA($B$3:$B$100000)+1))&amp;"-"&amp;INDEX($B$3:$B$100000,MOD(ROW()-ROW($D$2),COUNTA($B$3:$B$100000))+1))</f>
        <v/>
      </c>
    </row>
    <row r="8522" spans="4:4" x14ac:dyDescent="0.2">
      <c r="D8522" s="101" t="str">
        <f t="array" ref="D8522">IF(ROW()-ROW($D$2)+1&gt;COUNTA($A$3:$A$100000)*COUNTA($B$3:$B$100000),"",INDEX($A$3:A$100000,INT((ROW()-ROW($D$2))/COUNTA($B$3:$B$100000)+1))&amp;"-"&amp;INDEX($B$3:$B$100000,MOD(ROW()-ROW($D$2),COUNTA($B$3:$B$100000))+1))</f>
        <v/>
      </c>
    </row>
    <row r="8523" spans="4:4" x14ac:dyDescent="0.2">
      <c r="D8523" s="101" t="str">
        <f t="array" ref="D8523">IF(ROW()-ROW($D$2)+1&gt;COUNTA($A$3:$A$100000)*COUNTA($B$3:$B$100000),"",INDEX($A$3:A$100000,INT((ROW()-ROW($D$2))/COUNTA($B$3:$B$100000)+1))&amp;"-"&amp;INDEX($B$3:$B$100000,MOD(ROW()-ROW($D$2),COUNTA($B$3:$B$100000))+1))</f>
        <v/>
      </c>
    </row>
    <row r="8524" spans="4:4" x14ac:dyDescent="0.2">
      <c r="D8524" s="101" t="str">
        <f t="array" ref="D8524">IF(ROW()-ROW($D$2)+1&gt;COUNTA($A$3:$A$100000)*COUNTA($B$3:$B$100000),"",INDEX($A$3:A$100000,INT((ROW()-ROW($D$2))/COUNTA($B$3:$B$100000)+1))&amp;"-"&amp;INDEX($B$3:$B$100000,MOD(ROW()-ROW($D$2),COUNTA($B$3:$B$100000))+1))</f>
        <v/>
      </c>
    </row>
    <row r="8525" spans="4:4" x14ac:dyDescent="0.2">
      <c r="D8525" s="101" t="str">
        <f t="array" ref="D8525">IF(ROW()-ROW($D$2)+1&gt;COUNTA($A$3:$A$100000)*COUNTA($B$3:$B$100000),"",INDEX($A$3:A$100000,INT((ROW()-ROW($D$2))/COUNTA($B$3:$B$100000)+1))&amp;"-"&amp;INDEX($B$3:$B$100000,MOD(ROW()-ROW($D$2),COUNTA($B$3:$B$100000))+1))</f>
        <v/>
      </c>
    </row>
    <row r="8526" spans="4:4" x14ac:dyDescent="0.2">
      <c r="D8526" s="101" t="str">
        <f t="array" ref="D8526">IF(ROW()-ROW($D$2)+1&gt;COUNTA($A$3:$A$100000)*COUNTA($B$3:$B$100000),"",INDEX($A$3:A$100000,INT((ROW()-ROW($D$2))/COUNTA($B$3:$B$100000)+1))&amp;"-"&amp;INDEX($B$3:$B$100000,MOD(ROW()-ROW($D$2),COUNTA($B$3:$B$100000))+1))</f>
        <v/>
      </c>
    </row>
    <row r="8527" spans="4:4" x14ac:dyDescent="0.2">
      <c r="D8527" s="101" t="str">
        <f t="array" ref="D8527">IF(ROW()-ROW($D$2)+1&gt;COUNTA($A$3:$A$100000)*COUNTA($B$3:$B$100000),"",INDEX($A$3:A$100000,INT((ROW()-ROW($D$2))/COUNTA($B$3:$B$100000)+1))&amp;"-"&amp;INDEX($B$3:$B$100000,MOD(ROW()-ROW($D$2),COUNTA($B$3:$B$100000))+1))</f>
        <v/>
      </c>
    </row>
    <row r="8528" spans="4:4" x14ac:dyDescent="0.2">
      <c r="D8528" s="101" t="str">
        <f t="array" ref="D8528">IF(ROW()-ROW($D$2)+1&gt;COUNTA($A$3:$A$100000)*COUNTA($B$3:$B$100000),"",INDEX($A$3:A$100000,INT((ROW()-ROW($D$2))/COUNTA($B$3:$B$100000)+1))&amp;"-"&amp;INDEX($B$3:$B$100000,MOD(ROW()-ROW($D$2),COUNTA($B$3:$B$100000))+1))</f>
        <v/>
      </c>
    </row>
    <row r="8529" spans="4:4" x14ac:dyDescent="0.2">
      <c r="D8529" s="101" t="str">
        <f t="array" ref="D8529">IF(ROW()-ROW($D$2)+1&gt;COUNTA($A$3:$A$100000)*COUNTA($B$3:$B$100000),"",INDEX($A$3:A$100000,INT((ROW()-ROW($D$2))/COUNTA($B$3:$B$100000)+1))&amp;"-"&amp;INDEX($B$3:$B$100000,MOD(ROW()-ROW($D$2),COUNTA($B$3:$B$100000))+1))</f>
        <v/>
      </c>
    </row>
    <row r="8530" spans="4:4" x14ac:dyDescent="0.2">
      <c r="D8530" s="101" t="str">
        <f t="array" ref="D8530">IF(ROW()-ROW($D$2)+1&gt;COUNTA($A$3:$A$100000)*COUNTA($B$3:$B$100000),"",INDEX($A$3:A$100000,INT((ROW()-ROW($D$2))/COUNTA($B$3:$B$100000)+1))&amp;"-"&amp;INDEX($B$3:$B$100000,MOD(ROW()-ROW($D$2),COUNTA($B$3:$B$100000))+1))</f>
        <v/>
      </c>
    </row>
    <row r="8531" spans="4:4" x14ac:dyDescent="0.2">
      <c r="D8531" s="101" t="str">
        <f t="array" ref="D8531">IF(ROW()-ROW($D$2)+1&gt;COUNTA($A$3:$A$100000)*COUNTA($B$3:$B$100000),"",INDEX($A$3:A$100000,INT((ROW()-ROW($D$2))/COUNTA($B$3:$B$100000)+1))&amp;"-"&amp;INDEX($B$3:$B$100000,MOD(ROW()-ROW($D$2),COUNTA($B$3:$B$100000))+1))</f>
        <v/>
      </c>
    </row>
    <row r="8532" spans="4:4" x14ac:dyDescent="0.2">
      <c r="D8532" s="101" t="str">
        <f t="array" ref="D8532">IF(ROW()-ROW($D$2)+1&gt;COUNTA($A$3:$A$100000)*COUNTA($B$3:$B$100000),"",INDEX($A$3:A$100000,INT((ROW()-ROW($D$2))/COUNTA($B$3:$B$100000)+1))&amp;"-"&amp;INDEX($B$3:$B$100000,MOD(ROW()-ROW($D$2),COUNTA($B$3:$B$100000))+1))</f>
        <v/>
      </c>
    </row>
    <row r="8533" spans="4:4" x14ac:dyDescent="0.2">
      <c r="D8533" s="101" t="str">
        <f t="array" ref="D8533">IF(ROW()-ROW($D$2)+1&gt;COUNTA($A$3:$A$100000)*COUNTA($B$3:$B$100000),"",INDEX($A$3:A$100000,INT((ROW()-ROW($D$2))/COUNTA($B$3:$B$100000)+1))&amp;"-"&amp;INDEX($B$3:$B$100000,MOD(ROW()-ROW($D$2),COUNTA($B$3:$B$100000))+1))</f>
        <v/>
      </c>
    </row>
    <row r="8534" spans="4:4" x14ac:dyDescent="0.2">
      <c r="D8534" s="101" t="str">
        <f t="array" ref="D8534">IF(ROW()-ROW($D$2)+1&gt;COUNTA($A$3:$A$100000)*COUNTA($B$3:$B$100000),"",INDEX($A$3:A$100000,INT((ROW()-ROW($D$2))/COUNTA($B$3:$B$100000)+1))&amp;"-"&amp;INDEX($B$3:$B$100000,MOD(ROW()-ROW($D$2),COUNTA($B$3:$B$100000))+1))</f>
        <v/>
      </c>
    </row>
    <row r="8535" spans="4:4" x14ac:dyDescent="0.2">
      <c r="D8535" s="101" t="str">
        <f t="array" ref="D8535">IF(ROW()-ROW($D$2)+1&gt;COUNTA($A$3:$A$100000)*COUNTA($B$3:$B$100000),"",INDEX($A$3:A$100000,INT((ROW()-ROW($D$2))/COUNTA($B$3:$B$100000)+1))&amp;"-"&amp;INDEX($B$3:$B$100000,MOD(ROW()-ROW($D$2),COUNTA($B$3:$B$100000))+1))</f>
        <v/>
      </c>
    </row>
    <row r="8536" spans="4:4" x14ac:dyDescent="0.2">
      <c r="D8536" s="101" t="str">
        <f t="array" ref="D8536">IF(ROW()-ROW($D$2)+1&gt;COUNTA($A$3:$A$100000)*COUNTA($B$3:$B$100000),"",INDEX($A$3:A$100000,INT((ROW()-ROW($D$2))/COUNTA($B$3:$B$100000)+1))&amp;"-"&amp;INDEX($B$3:$B$100000,MOD(ROW()-ROW($D$2),COUNTA($B$3:$B$100000))+1))</f>
        <v/>
      </c>
    </row>
    <row r="8537" spans="4:4" x14ac:dyDescent="0.2">
      <c r="D8537" s="101" t="str">
        <f t="array" ref="D8537">IF(ROW()-ROW($D$2)+1&gt;COUNTA($A$3:$A$100000)*COUNTA($B$3:$B$100000),"",INDEX($A$3:A$100000,INT((ROW()-ROW($D$2))/COUNTA($B$3:$B$100000)+1))&amp;"-"&amp;INDEX($B$3:$B$100000,MOD(ROW()-ROW($D$2),COUNTA($B$3:$B$100000))+1))</f>
        <v/>
      </c>
    </row>
    <row r="8538" spans="4:4" x14ac:dyDescent="0.2">
      <c r="D8538" s="101" t="str">
        <f t="array" ref="D8538">IF(ROW()-ROW($D$2)+1&gt;COUNTA($A$3:$A$100000)*COUNTA($B$3:$B$100000),"",INDEX($A$3:A$100000,INT((ROW()-ROW($D$2))/COUNTA($B$3:$B$100000)+1))&amp;"-"&amp;INDEX($B$3:$B$100000,MOD(ROW()-ROW($D$2),COUNTA($B$3:$B$100000))+1))</f>
        <v/>
      </c>
    </row>
    <row r="8539" spans="4:4" x14ac:dyDescent="0.2">
      <c r="D8539" s="101" t="str">
        <f t="array" ref="D8539">IF(ROW()-ROW($D$2)+1&gt;COUNTA($A$3:$A$100000)*COUNTA($B$3:$B$100000),"",INDEX($A$3:A$100000,INT((ROW()-ROW($D$2))/COUNTA($B$3:$B$100000)+1))&amp;"-"&amp;INDEX($B$3:$B$100000,MOD(ROW()-ROW($D$2),COUNTA($B$3:$B$100000))+1))</f>
        <v/>
      </c>
    </row>
    <row r="8540" spans="4:4" x14ac:dyDescent="0.2">
      <c r="D8540" s="101" t="str">
        <f t="array" ref="D8540">IF(ROW()-ROW($D$2)+1&gt;COUNTA($A$3:$A$100000)*COUNTA($B$3:$B$100000),"",INDEX($A$3:A$100000,INT((ROW()-ROW($D$2))/COUNTA($B$3:$B$100000)+1))&amp;"-"&amp;INDEX($B$3:$B$100000,MOD(ROW()-ROW($D$2),COUNTA($B$3:$B$100000))+1))</f>
        <v/>
      </c>
    </row>
    <row r="8541" spans="4:4" x14ac:dyDescent="0.2">
      <c r="D8541" s="101" t="str">
        <f t="array" ref="D8541">IF(ROW()-ROW($D$2)+1&gt;COUNTA($A$3:$A$100000)*COUNTA($B$3:$B$100000),"",INDEX($A$3:A$100000,INT((ROW()-ROW($D$2))/COUNTA($B$3:$B$100000)+1))&amp;"-"&amp;INDEX($B$3:$B$100000,MOD(ROW()-ROW($D$2),COUNTA($B$3:$B$100000))+1))</f>
        <v/>
      </c>
    </row>
    <row r="8542" spans="4:4" x14ac:dyDescent="0.2">
      <c r="D8542" s="101" t="str">
        <f t="array" ref="D8542">IF(ROW()-ROW($D$2)+1&gt;COUNTA($A$3:$A$100000)*COUNTA($B$3:$B$100000),"",INDEX($A$3:A$100000,INT((ROW()-ROW($D$2))/COUNTA($B$3:$B$100000)+1))&amp;"-"&amp;INDEX($B$3:$B$100000,MOD(ROW()-ROW($D$2),COUNTA($B$3:$B$100000))+1))</f>
        <v/>
      </c>
    </row>
    <row r="8543" spans="4:4" x14ac:dyDescent="0.2">
      <c r="D8543" s="101" t="str">
        <f t="array" ref="D8543">IF(ROW()-ROW($D$2)+1&gt;COUNTA($A$3:$A$100000)*COUNTA($B$3:$B$100000),"",INDEX($A$3:A$100000,INT((ROW()-ROW($D$2))/COUNTA($B$3:$B$100000)+1))&amp;"-"&amp;INDEX($B$3:$B$100000,MOD(ROW()-ROW($D$2),COUNTA($B$3:$B$100000))+1))</f>
        <v/>
      </c>
    </row>
    <row r="8544" spans="4:4" x14ac:dyDescent="0.2">
      <c r="D8544" s="101" t="str">
        <f t="array" ref="D8544">IF(ROW()-ROW($D$2)+1&gt;COUNTA($A$3:$A$100000)*COUNTA($B$3:$B$100000),"",INDEX($A$3:A$100000,INT((ROW()-ROW($D$2))/COUNTA($B$3:$B$100000)+1))&amp;"-"&amp;INDEX($B$3:$B$100000,MOD(ROW()-ROW($D$2),COUNTA($B$3:$B$100000))+1))</f>
        <v/>
      </c>
    </row>
    <row r="8545" spans="4:4" x14ac:dyDescent="0.2">
      <c r="D8545" s="101" t="str">
        <f t="array" ref="D8545">IF(ROW()-ROW($D$2)+1&gt;COUNTA($A$3:$A$100000)*COUNTA($B$3:$B$100000),"",INDEX($A$3:A$100000,INT((ROW()-ROW($D$2))/COUNTA($B$3:$B$100000)+1))&amp;"-"&amp;INDEX($B$3:$B$100000,MOD(ROW()-ROW($D$2),COUNTA($B$3:$B$100000))+1))</f>
        <v/>
      </c>
    </row>
    <row r="8546" spans="4:4" x14ac:dyDescent="0.2">
      <c r="D8546" s="101" t="str">
        <f t="array" ref="D8546">IF(ROW()-ROW($D$2)+1&gt;COUNTA($A$3:$A$100000)*COUNTA($B$3:$B$100000),"",INDEX($A$3:A$100000,INT((ROW()-ROW($D$2))/COUNTA($B$3:$B$100000)+1))&amp;"-"&amp;INDEX($B$3:$B$100000,MOD(ROW()-ROW($D$2),COUNTA($B$3:$B$100000))+1))</f>
        <v/>
      </c>
    </row>
    <row r="8547" spans="4:4" x14ac:dyDescent="0.2">
      <c r="D8547" s="101" t="str">
        <f t="array" ref="D8547">IF(ROW()-ROW($D$2)+1&gt;COUNTA($A$3:$A$100000)*COUNTA($B$3:$B$100000),"",INDEX($A$3:A$100000,INT((ROW()-ROW($D$2))/COUNTA($B$3:$B$100000)+1))&amp;"-"&amp;INDEX($B$3:$B$100000,MOD(ROW()-ROW($D$2),COUNTA($B$3:$B$100000))+1))</f>
        <v/>
      </c>
    </row>
    <row r="8548" spans="4:4" x14ac:dyDescent="0.2">
      <c r="D8548" s="101" t="str">
        <f t="array" ref="D8548">IF(ROW()-ROW($D$2)+1&gt;COUNTA($A$3:$A$100000)*COUNTA($B$3:$B$100000),"",INDEX($A$3:A$100000,INT((ROW()-ROW($D$2))/COUNTA($B$3:$B$100000)+1))&amp;"-"&amp;INDEX($B$3:$B$100000,MOD(ROW()-ROW($D$2),COUNTA($B$3:$B$100000))+1))</f>
        <v/>
      </c>
    </row>
    <row r="8549" spans="4:4" x14ac:dyDescent="0.2">
      <c r="D8549" s="101" t="str">
        <f t="array" ref="D8549">IF(ROW()-ROW($D$2)+1&gt;COUNTA($A$3:$A$100000)*COUNTA($B$3:$B$100000),"",INDEX($A$3:A$100000,INT((ROW()-ROW($D$2))/COUNTA($B$3:$B$100000)+1))&amp;"-"&amp;INDEX($B$3:$B$100000,MOD(ROW()-ROW($D$2),COUNTA($B$3:$B$100000))+1))</f>
        <v/>
      </c>
    </row>
    <row r="8550" spans="4:4" x14ac:dyDescent="0.2">
      <c r="D8550" s="101" t="str">
        <f t="array" ref="D8550">IF(ROW()-ROW($D$2)+1&gt;COUNTA($A$3:$A$100000)*COUNTA($B$3:$B$100000),"",INDEX($A$3:A$100000,INT((ROW()-ROW($D$2))/COUNTA($B$3:$B$100000)+1))&amp;"-"&amp;INDEX($B$3:$B$100000,MOD(ROW()-ROW($D$2),COUNTA($B$3:$B$100000))+1))</f>
        <v/>
      </c>
    </row>
    <row r="8551" spans="4:4" x14ac:dyDescent="0.2">
      <c r="D8551" s="101" t="str">
        <f t="array" ref="D8551">IF(ROW()-ROW($D$2)+1&gt;COUNTA($A$3:$A$100000)*COUNTA($B$3:$B$100000),"",INDEX($A$3:A$100000,INT((ROW()-ROW($D$2))/COUNTA($B$3:$B$100000)+1))&amp;"-"&amp;INDEX($B$3:$B$100000,MOD(ROW()-ROW($D$2),COUNTA($B$3:$B$100000))+1))</f>
        <v/>
      </c>
    </row>
    <row r="8552" spans="4:4" x14ac:dyDescent="0.2">
      <c r="D8552" s="101" t="str">
        <f t="array" ref="D8552">IF(ROW()-ROW($D$2)+1&gt;COUNTA($A$3:$A$100000)*COUNTA($B$3:$B$100000),"",INDEX($A$3:A$100000,INT((ROW()-ROW($D$2))/COUNTA($B$3:$B$100000)+1))&amp;"-"&amp;INDEX($B$3:$B$100000,MOD(ROW()-ROW($D$2),COUNTA($B$3:$B$100000))+1))</f>
        <v/>
      </c>
    </row>
    <row r="8553" spans="4:4" x14ac:dyDescent="0.2">
      <c r="D8553" s="101" t="str">
        <f t="array" ref="D8553">IF(ROW()-ROW($D$2)+1&gt;COUNTA($A$3:$A$100000)*COUNTA($B$3:$B$100000),"",INDEX($A$3:A$100000,INT((ROW()-ROW($D$2))/COUNTA($B$3:$B$100000)+1))&amp;"-"&amp;INDEX($B$3:$B$100000,MOD(ROW()-ROW($D$2),COUNTA($B$3:$B$100000))+1))</f>
        <v/>
      </c>
    </row>
    <row r="8554" spans="4:4" x14ac:dyDescent="0.2">
      <c r="D8554" s="101" t="str">
        <f t="array" ref="D8554">IF(ROW()-ROW($D$2)+1&gt;COUNTA($A$3:$A$100000)*COUNTA($B$3:$B$100000),"",INDEX($A$3:A$100000,INT((ROW()-ROW($D$2))/COUNTA($B$3:$B$100000)+1))&amp;"-"&amp;INDEX($B$3:$B$100000,MOD(ROW()-ROW($D$2),COUNTA($B$3:$B$100000))+1))</f>
        <v/>
      </c>
    </row>
    <row r="8555" spans="4:4" x14ac:dyDescent="0.2">
      <c r="D8555" s="101" t="str">
        <f t="array" ref="D8555">IF(ROW()-ROW($D$2)+1&gt;COUNTA($A$3:$A$100000)*COUNTA($B$3:$B$100000),"",INDEX($A$3:A$100000,INT((ROW()-ROW($D$2))/COUNTA($B$3:$B$100000)+1))&amp;"-"&amp;INDEX($B$3:$B$100000,MOD(ROW()-ROW($D$2),COUNTA($B$3:$B$100000))+1))</f>
        <v/>
      </c>
    </row>
    <row r="8556" spans="4:4" x14ac:dyDescent="0.2">
      <c r="D8556" s="101" t="str">
        <f t="array" ref="D8556">IF(ROW()-ROW($D$2)+1&gt;COUNTA($A$3:$A$100000)*COUNTA($B$3:$B$100000),"",INDEX($A$3:A$100000,INT((ROW()-ROW($D$2))/COUNTA($B$3:$B$100000)+1))&amp;"-"&amp;INDEX($B$3:$B$100000,MOD(ROW()-ROW($D$2),COUNTA($B$3:$B$100000))+1))</f>
        <v/>
      </c>
    </row>
    <row r="8557" spans="4:4" x14ac:dyDescent="0.2">
      <c r="D8557" s="101" t="str">
        <f t="array" ref="D8557">IF(ROW()-ROW($D$2)+1&gt;COUNTA($A$3:$A$100000)*COUNTA($B$3:$B$100000),"",INDEX($A$3:A$100000,INT((ROW()-ROW($D$2))/COUNTA($B$3:$B$100000)+1))&amp;"-"&amp;INDEX($B$3:$B$100000,MOD(ROW()-ROW($D$2),COUNTA($B$3:$B$100000))+1))</f>
        <v/>
      </c>
    </row>
    <row r="8558" spans="4:4" x14ac:dyDescent="0.2">
      <c r="D8558" s="101" t="str">
        <f t="array" ref="D8558">IF(ROW()-ROW($D$2)+1&gt;COUNTA($A$3:$A$100000)*COUNTA($B$3:$B$100000),"",INDEX($A$3:A$100000,INT((ROW()-ROW($D$2))/COUNTA($B$3:$B$100000)+1))&amp;"-"&amp;INDEX($B$3:$B$100000,MOD(ROW()-ROW($D$2),COUNTA($B$3:$B$100000))+1))</f>
        <v/>
      </c>
    </row>
    <row r="8559" spans="4:4" x14ac:dyDescent="0.2">
      <c r="D8559" s="101" t="str">
        <f t="array" ref="D8559">IF(ROW()-ROW($D$2)+1&gt;COUNTA($A$3:$A$100000)*COUNTA($B$3:$B$100000),"",INDEX($A$3:A$100000,INT((ROW()-ROW($D$2))/COUNTA($B$3:$B$100000)+1))&amp;"-"&amp;INDEX($B$3:$B$100000,MOD(ROW()-ROW($D$2),COUNTA($B$3:$B$100000))+1))</f>
        <v/>
      </c>
    </row>
    <row r="8560" spans="4:4" x14ac:dyDescent="0.2">
      <c r="D8560" s="101" t="str">
        <f t="array" ref="D8560">IF(ROW()-ROW($D$2)+1&gt;COUNTA($A$3:$A$100000)*COUNTA($B$3:$B$100000),"",INDEX($A$3:A$100000,INT((ROW()-ROW($D$2))/COUNTA($B$3:$B$100000)+1))&amp;"-"&amp;INDEX($B$3:$B$100000,MOD(ROW()-ROW($D$2),COUNTA($B$3:$B$100000))+1))</f>
        <v/>
      </c>
    </row>
    <row r="8561" spans="4:4" x14ac:dyDescent="0.2">
      <c r="D8561" s="101" t="str">
        <f t="array" ref="D8561">IF(ROW()-ROW($D$2)+1&gt;COUNTA($A$3:$A$100000)*COUNTA($B$3:$B$100000),"",INDEX($A$3:A$100000,INT((ROW()-ROW($D$2))/COUNTA($B$3:$B$100000)+1))&amp;"-"&amp;INDEX($B$3:$B$100000,MOD(ROW()-ROW($D$2),COUNTA($B$3:$B$100000))+1))</f>
        <v/>
      </c>
    </row>
    <row r="8562" spans="4:4" x14ac:dyDescent="0.2">
      <c r="D8562" s="101" t="str">
        <f t="array" ref="D8562">IF(ROW()-ROW($D$2)+1&gt;COUNTA($A$3:$A$100000)*COUNTA($B$3:$B$100000),"",INDEX($A$3:A$100000,INT((ROW()-ROW($D$2))/COUNTA($B$3:$B$100000)+1))&amp;"-"&amp;INDEX($B$3:$B$100000,MOD(ROW()-ROW($D$2),COUNTA($B$3:$B$100000))+1))</f>
        <v/>
      </c>
    </row>
    <row r="8563" spans="4:4" x14ac:dyDescent="0.2">
      <c r="D8563" s="101" t="str">
        <f t="array" ref="D8563">IF(ROW()-ROW($D$2)+1&gt;COUNTA($A$3:$A$100000)*COUNTA($B$3:$B$100000),"",INDEX($A$3:A$100000,INT((ROW()-ROW($D$2))/COUNTA($B$3:$B$100000)+1))&amp;"-"&amp;INDEX($B$3:$B$100000,MOD(ROW()-ROW($D$2),COUNTA($B$3:$B$100000))+1))</f>
        <v/>
      </c>
    </row>
    <row r="8564" spans="4:4" x14ac:dyDescent="0.2">
      <c r="D8564" s="101" t="str">
        <f t="array" ref="D8564">IF(ROW()-ROW($D$2)+1&gt;COUNTA($A$3:$A$100000)*COUNTA($B$3:$B$100000),"",INDEX($A$3:A$100000,INT((ROW()-ROW($D$2))/COUNTA($B$3:$B$100000)+1))&amp;"-"&amp;INDEX($B$3:$B$100000,MOD(ROW()-ROW($D$2),COUNTA($B$3:$B$100000))+1))</f>
        <v/>
      </c>
    </row>
    <row r="8565" spans="4:4" x14ac:dyDescent="0.2">
      <c r="D8565" s="101" t="str">
        <f t="array" ref="D8565">IF(ROW()-ROW($D$2)+1&gt;COUNTA($A$3:$A$100000)*COUNTA($B$3:$B$100000),"",INDEX($A$3:A$100000,INT((ROW()-ROW($D$2))/COUNTA($B$3:$B$100000)+1))&amp;"-"&amp;INDEX($B$3:$B$100000,MOD(ROW()-ROW($D$2),COUNTA($B$3:$B$100000))+1))</f>
        <v/>
      </c>
    </row>
    <row r="8566" spans="4:4" x14ac:dyDescent="0.2">
      <c r="D8566" s="101" t="str">
        <f t="array" ref="D8566">IF(ROW()-ROW($D$2)+1&gt;COUNTA($A$3:$A$100000)*COUNTA($B$3:$B$100000),"",INDEX($A$3:A$100000,INT((ROW()-ROW($D$2))/COUNTA($B$3:$B$100000)+1))&amp;"-"&amp;INDEX($B$3:$B$100000,MOD(ROW()-ROW($D$2),COUNTA($B$3:$B$100000))+1))</f>
        <v/>
      </c>
    </row>
    <row r="8567" spans="4:4" x14ac:dyDescent="0.2">
      <c r="D8567" s="101" t="str">
        <f t="array" ref="D8567">IF(ROW()-ROW($D$2)+1&gt;COUNTA($A$3:$A$100000)*COUNTA($B$3:$B$100000),"",INDEX($A$3:A$100000,INT((ROW()-ROW($D$2))/COUNTA($B$3:$B$100000)+1))&amp;"-"&amp;INDEX($B$3:$B$100000,MOD(ROW()-ROW($D$2),COUNTA($B$3:$B$100000))+1))</f>
        <v/>
      </c>
    </row>
    <row r="8568" spans="4:4" x14ac:dyDescent="0.2">
      <c r="D8568" s="101" t="str">
        <f t="array" ref="D8568">IF(ROW()-ROW($D$2)+1&gt;COUNTA($A$3:$A$100000)*COUNTA($B$3:$B$100000),"",INDEX($A$3:A$100000,INT((ROW()-ROW($D$2))/COUNTA($B$3:$B$100000)+1))&amp;"-"&amp;INDEX($B$3:$B$100000,MOD(ROW()-ROW($D$2),COUNTA($B$3:$B$100000))+1))</f>
        <v/>
      </c>
    </row>
    <row r="8569" spans="4:4" x14ac:dyDescent="0.2">
      <c r="D8569" s="101" t="str">
        <f t="array" ref="D8569">IF(ROW()-ROW($D$2)+1&gt;COUNTA($A$3:$A$100000)*COUNTA($B$3:$B$100000),"",INDEX($A$3:A$100000,INT((ROW()-ROW($D$2))/COUNTA($B$3:$B$100000)+1))&amp;"-"&amp;INDEX($B$3:$B$100000,MOD(ROW()-ROW($D$2),COUNTA($B$3:$B$100000))+1))</f>
        <v/>
      </c>
    </row>
    <row r="8570" spans="4:4" x14ac:dyDescent="0.2">
      <c r="D8570" s="101" t="str">
        <f t="array" ref="D8570">IF(ROW()-ROW($D$2)+1&gt;COUNTA($A$3:$A$100000)*COUNTA($B$3:$B$100000),"",INDEX($A$3:A$100000,INT((ROW()-ROW($D$2))/COUNTA($B$3:$B$100000)+1))&amp;"-"&amp;INDEX($B$3:$B$100000,MOD(ROW()-ROW($D$2),COUNTA($B$3:$B$100000))+1))</f>
        <v/>
      </c>
    </row>
    <row r="8571" spans="4:4" x14ac:dyDescent="0.2">
      <c r="D8571" s="101" t="str">
        <f t="array" ref="D8571">IF(ROW()-ROW($D$2)+1&gt;COUNTA($A$3:$A$100000)*COUNTA($B$3:$B$100000),"",INDEX($A$3:A$100000,INT((ROW()-ROW($D$2))/COUNTA($B$3:$B$100000)+1))&amp;"-"&amp;INDEX($B$3:$B$100000,MOD(ROW()-ROW($D$2),COUNTA($B$3:$B$100000))+1))</f>
        <v/>
      </c>
    </row>
    <row r="8572" spans="4:4" x14ac:dyDescent="0.2">
      <c r="D8572" s="101" t="str">
        <f t="array" ref="D8572">IF(ROW()-ROW($D$2)+1&gt;COUNTA($A$3:$A$100000)*COUNTA($B$3:$B$100000),"",INDEX($A$3:A$100000,INT((ROW()-ROW($D$2))/COUNTA($B$3:$B$100000)+1))&amp;"-"&amp;INDEX($B$3:$B$100000,MOD(ROW()-ROW($D$2),COUNTA($B$3:$B$100000))+1))</f>
        <v/>
      </c>
    </row>
    <row r="8573" spans="4:4" x14ac:dyDescent="0.2">
      <c r="D8573" s="101" t="str">
        <f t="array" ref="D8573">IF(ROW()-ROW($D$2)+1&gt;COUNTA($A$3:$A$100000)*COUNTA($B$3:$B$100000),"",INDEX($A$3:A$100000,INT((ROW()-ROW($D$2))/COUNTA($B$3:$B$100000)+1))&amp;"-"&amp;INDEX($B$3:$B$100000,MOD(ROW()-ROW($D$2),COUNTA($B$3:$B$100000))+1))</f>
        <v/>
      </c>
    </row>
    <row r="8574" spans="4:4" x14ac:dyDescent="0.2">
      <c r="D8574" s="101" t="str">
        <f t="array" ref="D8574">IF(ROW()-ROW($D$2)+1&gt;COUNTA($A$3:$A$100000)*COUNTA($B$3:$B$100000),"",INDEX($A$3:A$100000,INT((ROW()-ROW($D$2))/COUNTA($B$3:$B$100000)+1))&amp;"-"&amp;INDEX($B$3:$B$100000,MOD(ROW()-ROW($D$2),COUNTA($B$3:$B$100000))+1))</f>
        <v/>
      </c>
    </row>
    <row r="8575" spans="4:4" x14ac:dyDescent="0.2">
      <c r="D8575" s="101" t="str">
        <f t="array" ref="D8575">IF(ROW()-ROW($D$2)+1&gt;COUNTA($A$3:$A$100000)*COUNTA($B$3:$B$100000),"",INDEX($A$3:A$100000,INT((ROW()-ROW($D$2))/COUNTA($B$3:$B$100000)+1))&amp;"-"&amp;INDEX($B$3:$B$100000,MOD(ROW()-ROW($D$2),COUNTA($B$3:$B$100000))+1))</f>
        <v/>
      </c>
    </row>
    <row r="8576" spans="4:4" x14ac:dyDescent="0.2">
      <c r="D8576" s="101" t="str">
        <f t="array" ref="D8576">IF(ROW()-ROW($D$2)+1&gt;COUNTA($A$3:$A$100000)*COUNTA($B$3:$B$100000),"",INDEX($A$3:A$100000,INT((ROW()-ROW($D$2))/COUNTA($B$3:$B$100000)+1))&amp;"-"&amp;INDEX($B$3:$B$100000,MOD(ROW()-ROW($D$2),COUNTA($B$3:$B$100000))+1))</f>
        <v/>
      </c>
    </row>
    <row r="8577" spans="4:4" x14ac:dyDescent="0.2">
      <c r="D8577" s="101" t="str">
        <f t="array" ref="D8577">IF(ROW()-ROW($D$2)+1&gt;COUNTA($A$3:$A$100000)*COUNTA($B$3:$B$100000),"",INDEX($A$3:A$100000,INT((ROW()-ROW($D$2))/COUNTA($B$3:$B$100000)+1))&amp;"-"&amp;INDEX($B$3:$B$100000,MOD(ROW()-ROW($D$2),COUNTA($B$3:$B$100000))+1))</f>
        <v/>
      </c>
    </row>
    <row r="8578" spans="4:4" x14ac:dyDescent="0.2">
      <c r="D8578" s="101" t="str">
        <f t="array" ref="D8578">IF(ROW()-ROW($D$2)+1&gt;COUNTA($A$3:$A$100000)*COUNTA($B$3:$B$100000),"",INDEX($A$3:A$100000,INT((ROW()-ROW($D$2))/COUNTA($B$3:$B$100000)+1))&amp;"-"&amp;INDEX($B$3:$B$100000,MOD(ROW()-ROW($D$2),COUNTA($B$3:$B$100000))+1))</f>
        <v/>
      </c>
    </row>
    <row r="8579" spans="4:4" x14ac:dyDescent="0.2">
      <c r="D8579" s="101" t="str">
        <f t="array" ref="D8579">IF(ROW()-ROW($D$2)+1&gt;COUNTA($A$3:$A$100000)*COUNTA($B$3:$B$100000),"",INDEX($A$3:A$100000,INT((ROW()-ROW($D$2))/COUNTA($B$3:$B$100000)+1))&amp;"-"&amp;INDEX($B$3:$B$100000,MOD(ROW()-ROW($D$2),COUNTA($B$3:$B$100000))+1))</f>
        <v/>
      </c>
    </row>
    <row r="8580" spans="4:4" x14ac:dyDescent="0.2">
      <c r="D8580" s="101" t="str">
        <f t="array" ref="D8580">IF(ROW()-ROW($D$2)+1&gt;COUNTA($A$3:$A$100000)*COUNTA($B$3:$B$100000),"",INDEX($A$3:A$100000,INT((ROW()-ROW($D$2))/COUNTA($B$3:$B$100000)+1))&amp;"-"&amp;INDEX($B$3:$B$100000,MOD(ROW()-ROW($D$2),COUNTA($B$3:$B$100000))+1))</f>
        <v/>
      </c>
    </row>
    <row r="8581" spans="4:4" x14ac:dyDescent="0.2">
      <c r="D8581" s="101" t="str">
        <f t="array" ref="D8581">IF(ROW()-ROW($D$2)+1&gt;COUNTA($A$3:$A$100000)*COUNTA($B$3:$B$100000),"",INDEX($A$3:A$100000,INT((ROW()-ROW($D$2))/COUNTA($B$3:$B$100000)+1))&amp;"-"&amp;INDEX($B$3:$B$100000,MOD(ROW()-ROW($D$2),COUNTA($B$3:$B$100000))+1))</f>
        <v/>
      </c>
    </row>
    <row r="8582" spans="4:4" x14ac:dyDescent="0.2">
      <c r="D8582" s="101" t="str">
        <f t="array" ref="D8582">IF(ROW()-ROW($D$2)+1&gt;COUNTA($A$3:$A$100000)*COUNTA($B$3:$B$100000),"",INDEX($A$3:A$100000,INT((ROW()-ROW($D$2))/COUNTA($B$3:$B$100000)+1))&amp;"-"&amp;INDEX($B$3:$B$100000,MOD(ROW()-ROW($D$2),COUNTA($B$3:$B$100000))+1))</f>
        <v/>
      </c>
    </row>
    <row r="8583" spans="4:4" x14ac:dyDescent="0.2">
      <c r="D8583" s="101" t="str">
        <f t="array" ref="D8583">IF(ROW()-ROW($D$2)+1&gt;COUNTA($A$3:$A$100000)*COUNTA($B$3:$B$100000),"",INDEX($A$3:A$100000,INT((ROW()-ROW($D$2))/COUNTA($B$3:$B$100000)+1))&amp;"-"&amp;INDEX($B$3:$B$100000,MOD(ROW()-ROW($D$2),COUNTA($B$3:$B$100000))+1))</f>
        <v/>
      </c>
    </row>
    <row r="8584" spans="4:4" x14ac:dyDescent="0.2">
      <c r="D8584" s="101" t="str">
        <f t="array" ref="D8584">IF(ROW()-ROW($D$2)+1&gt;COUNTA($A$3:$A$100000)*COUNTA($B$3:$B$100000),"",INDEX($A$3:A$100000,INT((ROW()-ROW($D$2))/COUNTA($B$3:$B$100000)+1))&amp;"-"&amp;INDEX($B$3:$B$100000,MOD(ROW()-ROW($D$2),COUNTA($B$3:$B$100000))+1))</f>
        <v/>
      </c>
    </row>
    <row r="8585" spans="4:4" x14ac:dyDescent="0.2">
      <c r="D8585" s="101" t="str">
        <f t="array" ref="D8585">IF(ROW()-ROW($D$2)+1&gt;COUNTA($A$3:$A$100000)*COUNTA($B$3:$B$100000),"",INDEX($A$3:A$100000,INT((ROW()-ROW($D$2))/COUNTA($B$3:$B$100000)+1))&amp;"-"&amp;INDEX($B$3:$B$100000,MOD(ROW()-ROW($D$2),COUNTA($B$3:$B$100000))+1))</f>
        <v/>
      </c>
    </row>
    <row r="8586" spans="4:4" x14ac:dyDescent="0.2">
      <c r="D8586" s="101" t="str">
        <f t="array" ref="D8586">IF(ROW()-ROW($D$2)+1&gt;COUNTA($A$3:$A$100000)*COUNTA($B$3:$B$100000),"",INDEX($A$3:A$100000,INT((ROW()-ROW($D$2))/COUNTA($B$3:$B$100000)+1))&amp;"-"&amp;INDEX($B$3:$B$100000,MOD(ROW()-ROW($D$2),COUNTA($B$3:$B$100000))+1))</f>
        <v/>
      </c>
    </row>
    <row r="8587" spans="4:4" x14ac:dyDescent="0.2">
      <c r="D8587" s="101" t="str">
        <f t="array" ref="D8587">IF(ROW()-ROW($D$2)+1&gt;COUNTA($A$3:$A$100000)*COUNTA($B$3:$B$100000),"",INDEX($A$3:A$100000,INT((ROW()-ROW($D$2))/COUNTA($B$3:$B$100000)+1))&amp;"-"&amp;INDEX($B$3:$B$100000,MOD(ROW()-ROW($D$2),COUNTA($B$3:$B$100000))+1))</f>
        <v/>
      </c>
    </row>
    <row r="8588" spans="4:4" x14ac:dyDescent="0.2">
      <c r="D8588" s="101" t="str">
        <f t="array" ref="D8588">IF(ROW()-ROW($D$2)+1&gt;COUNTA($A$3:$A$100000)*COUNTA($B$3:$B$100000),"",INDEX($A$3:A$100000,INT((ROW()-ROW($D$2))/COUNTA($B$3:$B$100000)+1))&amp;"-"&amp;INDEX($B$3:$B$100000,MOD(ROW()-ROW($D$2),COUNTA($B$3:$B$100000))+1))</f>
        <v/>
      </c>
    </row>
    <row r="8589" spans="4:4" x14ac:dyDescent="0.2">
      <c r="D8589" s="101" t="str">
        <f t="array" ref="D8589">IF(ROW()-ROW($D$2)+1&gt;COUNTA($A$3:$A$100000)*COUNTA($B$3:$B$100000),"",INDEX($A$3:A$100000,INT((ROW()-ROW($D$2))/COUNTA($B$3:$B$100000)+1))&amp;"-"&amp;INDEX($B$3:$B$100000,MOD(ROW()-ROW($D$2),COUNTA($B$3:$B$100000))+1))</f>
        <v/>
      </c>
    </row>
    <row r="8590" spans="4:4" x14ac:dyDescent="0.2">
      <c r="D8590" s="101" t="str">
        <f t="array" ref="D8590">IF(ROW()-ROW($D$2)+1&gt;COUNTA($A$3:$A$100000)*COUNTA($B$3:$B$100000),"",INDEX($A$3:A$100000,INT((ROW()-ROW($D$2))/COUNTA($B$3:$B$100000)+1))&amp;"-"&amp;INDEX($B$3:$B$100000,MOD(ROW()-ROW($D$2),COUNTA($B$3:$B$100000))+1))</f>
        <v/>
      </c>
    </row>
    <row r="8591" spans="4:4" x14ac:dyDescent="0.2">
      <c r="D8591" s="101" t="str">
        <f t="array" ref="D8591">IF(ROW()-ROW($D$2)+1&gt;COUNTA($A$3:$A$100000)*COUNTA($B$3:$B$100000),"",INDEX($A$3:A$100000,INT((ROW()-ROW($D$2))/COUNTA($B$3:$B$100000)+1))&amp;"-"&amp;INDEX($B$3:$B$100000,MOD(ROW()-ROW($D$2),COUNTA($B$3:$B$100000))+1))</f>
        <v/>
      </c>
    </row>
    <row r="8592" spans="4:4" x14ac:dyDescent="0.2">
      <c r="D8592" s="101" t="str">
        <f t="array" ref="D8592">IF(ROW()-ROW($D$2)+1&gt;COUNTA($A$3:$A$100000)*COUNTA($B$3:$B$100000),"",INDEX($A$3:A$100000,INT((ROW()-ROW($D$2))/COUNTA($B$3:$B$100000)+1))&amp;"-"&amp;INDEX($B$3:$B$100000,MOD(ROW()-ROW($D$2),COUNTA($B$3:$B$100000))+1))</f>
        <v/>
      </c>
    </row>
    <row r="8593" spans="4:4" x14ac:dyDescent="0.2">
      <c r="D8593" s="101" t="str">
        <f t="array" ref="D8593">IF(ROW()-ROW($D$2)+1&gt;COUNTA($A$3:$A$100000)*COUNTA($B$3:$B$100000),"",INDEX($A$3:A$100000,INT((ROW()-ROW($D$2))/COUNTA($B$3:$B$100000)+1))&amp;"-"&amp;INDEX($B$3:$B$100000,MOD(ROW()-ROW($D$2),COUNTA($B$3:$B$100000))+1))</f>
        <v/>
      </c>
    </row>
    <row r="8594" spans="4:4" x14ac:dyDescent="0.2">
      <c r="D8594" s="101" t="str">
        <f t="array" ref="D8594">IF(ROW()-ROW($D$2)+1&gt;COUNTA($A$3:$A$100000)*COUNTA($B$3:$B$100000),"",INDEX($A$3:A$100000,INT((ROW()-ROW($D$2))/COUNTA($B$3:$B$100000)+1))&amp;"-"&amp;INDEX($B$3:$B$100000,MOD(ROW()-ROW($D$2),COUNTA($B$3:$B$100000))+1))</f>
        <v/>
      </c>
    </row>
    <row r="8595" spans="4:4" x14ac:dyDescent="0.2">
      <c r="D8595" s="101" t="str">
        <f t="array" ref="D8595">IF(ROW()-ROW($D$2)+1&gt;COUNTA($A$3:$A$100000)*COUNTA($B$3:$B$100000),"",INDEX($A$3:A$100000,INT((ROW()-ROW($D$2))/COUNTA($B$3:$B$100000)+1))&amp;"-"&amp;INDEX($B$3:$B$100000,MOD(ROW()-ROW($D$2),COUNTA($B$3:$B$100000))+1))</f>
        <v/>
      </c>
    </row>
    <row r="8596" spans="4:4" x14ac:dyDescent="0.2">
      <c r="D8596" s="101" t="str">
        <f t="array" ref="D8596">IF(ROW()-ROW($D$2)+1&gt;COUNTA($A$3:$A$100000)*COUNTA($B$3:$B$100000),"",INDEX($A$3:A$100000,INT((ROW()-ROW($D$2))/COUNTA($B$3:$B$100000)+1))&amp;"-"&amp;INDEX($B$3:$B$100000,MOD(ROW()-ROW($D$2),COUNTA($B$3:$B$100000))+1))</f>
        <v/>
      </c>
    </row>
    <row r="8597" spans="4:4" x14ac:dyDescent="0.2">
      <c r="D8597" s="101" t="str">
        <f t="array" ref="D8597">IF(ROW()-ROW($D$2)+1&gt;COUNTA($A$3:$A$100000)*COUNTA($B$3:$B$100000),"",INDEX($A$3:A$100000,INT((ROW()-ROW($D$2))/COUNTA($B$3:$B$100000)+1))&amp;"-"&amp;INDEX($B$3:$B$100000,MOD(ROW()-ROW($D$2),COUNTA($B$3:$B$100000))+1))</f>
        <v/>
      </c>
    </row>
    <row r="8598" spans="4:4" x14ac:dyDescent="0.2">
      <c r="D8598" s="101" t="str">
        <f t="array" ref="D8598">IF(ROW()-ROW($D$2)+1&gt;COUNTA($A$3:$A$100000)*COUNTA($B$3:$B$100000),"",INDEX($A$3:A$100000,INT((ROW()-ROW($D$2))/COUNTA($B$3:$B$100000)+1))&amp;"-"&amp;INDEX($B$3:$B$100000,MOD(ROW()-ROW($D$2),COUNTA($B$3:$B$100000))+1))</f>
        <v/>
      </c>
    </row>
    <row r="8599" spans="4:4" x14ac:dyDescent="0.2">
      <c r="D8599" s="101" t="str">
        <f t="array" ref="D8599">IF(ROW()-ROW($D$2)+1&gt;COUNTA($A$3:$A$100000)*COUNTA($B$3:$B$100000),"",INDEX($A$3:A$100000,INT((ROW()-ROW($D$2))/COUNTA($B$3:$B$100000)+1))&amp;"-"&amp;INDEX($B$3:$B$100000,MOD(ROW()-ROW($D$2),COUNTA($B$3:$B$100000))+1))</f>
        <v/>
      </c>
    </row>
    <row r="8600" spans="4:4" x14ac:dyDescent="0.2">
      <c r="D8600" s="101" t="str">
        <f t="array" ref="D8600">IF(ROW()-ROW($D$2)+1&gt;COUNTA($A$3:$A$100000)*COUNTA($B$3:$B$100000),"",INDEX($A$3:A$100000,INT((ROW()-ROW($D$2))/COUNTA($B$3:$B$100000)+1))&amp;"-"&amp;INDEX($B$3:$B$100000,MOD(ROW()-ROW($D$2),COUNTA($B$3:$B$100000))+1))</f>
        <v/>
      </c>
    </row>
    <row r="8601" spans="4:4" x14ac:dyDescent="0.2">
      <c r="D8601" s="101" t="str">
        <f t="array" ref="D8601">IF(ROW()-ROW($D$2)+1&gt;COUNTA($A$3:$A$100000)*COUNTA($B$3:$B$100000),"",INDEX($A$3:A$100000,INT((ROW()-ROW($D$2))/COUNTA($B$3:$B$100000)+1))&amp;"-"&amp;INDEX($B$3:$B$100000,MOD(ROW()-ROW($D$2),COUNTA($B$3:$B$100000))+1))</f>
        <v/>
      </c>
    </row>
    <row r="8602" spans="4:4" x14ac:dyDescent="0.2">
      <c r="D8602" s="101" t="str">
        <f t="array" ref="D8602">IF(ROW()-ROW($D$2)+1&gt;COUNTA($A$3:$A$100000)*COUNTA($B$3:$B$100000),"",INDEX($A$3:A$100000,INT((ROW()-ROW($D$2))/COUNTA($B$3:$B$100000)+1))&amp;"-"&amp;INDEX($B$3:$B$100000,MOD(ROW()-ROW($D$2),COUNTA($B$3:$B$100000))+1))</f>
        <v/>
      </c>
    </row>
    <row r="8603" spans="4:4" x14ac:dyDescent="0.2">
      <c r="D8603" s="101" t="str">
        <f t="array" ref="D8603">IF(ROW()-ROW($D$2)+1&gt;COUNTA($A$3:$A$100000)*COUNTA($B$3:$B$100000),"",INDEX($A$3:A$100000,INT((ROW()-ROW($D$2))/COUNTA($B$3:$B$100000)+1))&amp;"-"&amp;INDEX($B$3:$B$100000,MOD(ROW()-ROW($D$2),COUNTA($B$3:$B$100000))+1))</f>
        <v/>
      </c>
    </row>
    <row r="8604" spans="4:4" x14ac:dyDescent="0.2">
      <c r="D8604" s="101" t="str">
        <f t="array" ref="D8604">IF(ROW()-ROW($D$2)+1&gt;COUNTA($A$3:$A$100000)*COUNTA($B$3:$B$100000),"",INDEX($A$3:A$100000,INT((ROW()-ROW($D$2))/COUNTA($B$3:$B$100000)+1))&amp;"-"&amp;INDEX($B$3:$B$100000,MOD(ROW()-ROW($D$2),COUNTA($B$3:$B$100000))+1))</f>
        <v/>
      </c>
    </row>
    <row r="8605" spans="4:4" x14ac:dyDescent="0.2">
      <c r="D8605" s="101" t="str">
        <f t="array" ref="D8605">IF(ROW()-ROW($D$2)+1&gt;COUNTA($A$3:$A$100000)*COUNTA($B$3:$B$100000),"",INDEX($A$3:A$100000,INT((ROW()-ROW($D$2))/COUNTA($B$3:$B$100000)+1))&amp;"-"&amp;INDEX($B$3:$B$100000,MOD(ROW()-ROW($D$2),COUNTA($B$3:$B$100000))+1))</f>
        <v/>
      </c>
    </row>
    <row r="8606" spans="4:4" x14ac:dyDescent="0.2">
      <c r="D8606" s="101" t="str">
        <f t="array" ref="D8606">IF(ROW()-ROW($D$2)+1&gt;COUNTA($A$3:$A$100000)*COUNTA($B$3:$B$100000),"",INDEX($A$3:A$100000,INT((ROW()-ROW($D$2))/COUNTA($B$3:$B$100000)+1))&amp;"-"&amp;INDEX($B$3:$B$100000,MOD(ROW()-ROW($D$2),COUNTA($B$3:$B$100000))+1))</f>
        <v/>
      </c>
    </row>
    <row r="8607" spans="4:4" x14ac:dyDescent="0.2">
      <c r="D8607" s="101" t="str">
        <f t="array" ref="D8607">IF(ROW()-ROW($D$2)+1&gt;COUNTA($A$3:$A$100000)*COUNTA($B$3:$B$100000),"",INDEX($A$3:A$100000,INT((ROW()-ROW($D$2))/COUNTA($B$3:$B$100000)+1))&amp;"-"&amp;INDEX($B$3:$B$100000,MOD(ROW()-ROW($D$2),COUNTA($B$3:$B$100000))+1))</f>
        <v/>
      </c>
    </row>
    <row r="8608" spans="4:4" x14ac:dyDescent="0.2">
      <c r="D8608" s="101" t="str">
        <f t="array" ref="D8608">IF(ROW()-ROW($D$2)+1&gt;COUNTA($A$3:$A$100000)*COUNTA($B$3:$B$100000),"",INDEX($A$3:A$100000,INT((ROW()-ROW($D$2))/COUNTA($B$3:$B$100000)+1))&amp;"-"&amp;INDEX($B$3:$B$100000,MOD(ROW()-ROW($D$2),COUNTA($B$3:$B$100000))+1))</f>
        <v/>
      </c>
    </row>
    <row r="8609" spans="4:4" x14ac:dyDescent="0.2">
      <c r="D8609" s="101" t="str">
        <f t="array" ref="D8609">IF(ROW()-ROW($D$2)+1&gt;COUNTA($A$3:$A$100000)*COUNTA($B$3:$B$100000),"",INDEX($A$3:A$100000,INT((ROW()-ROW($D$2))/COUNTA($B$3:$B$100000)+1))&amp;"-"&amp;INDEX($B$3:$B$100000,MOD(ROW()-ROW($D$2),COUNTA($B$3:$B$100000))+1))</f>
        <v/>
      </c>
    </row>
    <row r="8610" spans="4:4" x14ac:dyDescent="0.2">
      <c r="D8610" s="101" t="str">
        <f t="array" ref="D8610">IF(ROW()-ROW($D$2)+1&gt;COUNTA($A$3:$A$100000)*COUNTA($B$3:$B$100000),"",INDEX($A$3:A$100000,INT((ROW()-ROW($D$2))/COUNTA($B$3:$B$100000)+1))&amp;"-"&amp;INDEX($B$3:$B$100000,MOD(ROW()-ROW($D$2),COUNTA($B$3:$B$100000))+1))</f>
        <v/>
      </c>
    </row>
    <row r="8611" spans="4:4" x14ac:dyDescent="0.2">
      <c r="D8611" s="101" t="str">
        <f t="array" ref="D8611">IF(ROW()-ROW($D$2)+1&gt;COUNTA($A$3:$A$100000)*COUNTA($B$3:$B$100000),"",INDEX($A$3:A$100000,INT((ROW()-ROW($D$2))/COUNTA($B$3:$B$100000)+1))&amp;"-"&amp;INDEX($B$3:$B$100000,MOD(ROW()-ROW($D$2),COUNTA($B$3:$B$100000))+1))</f>
        <v/>
      </c>
    </row>
    <row r="8612" spans="4:4" x14ac:dyDescent="0.2">
      <c r="D8612" s="101" t="str">
        <f t="array" ref="D8612">IF(ROW()-ROW($D$2)+1&gt;COUNTA($A$3:$A$100000)*COUNTA($B$3:$B$100000),"",INDEX($A$3:A$100000,INT((ROW()-ROW($D$2))/COUNTA($B$3:$B$100000)+1))&amp;"-"&amp;INDEX($B$3:$B$100000,MOD(ROW()-ROW($D$2),COUNTA($B$3:$B$100000))+1))</f>
        <v/>
      </c>
    </row>
    <row r="8613" spans="4:4" x14ac:dyDescent="0.2">
      <c r="D8613" s="101" t="str">
        <f t="array" ref="D8613">IF(ROW()-ROW($D$2)+1&gt;COUNTA($A$3:$A$100000)*COUNTA($B$3:$B$100000),"",INDEX($A$3:A$100000,INT((ROW()-ROW($D$2))/COUNTA($B$3:$B$100000)+1))&amp;"-"&amp;INDEX($B$3:$B$100000,MOD(ROW()-ROW($D$2),COUNTA($B$3:$B$100000))+1))</f>
        <v/>
      </c>
    </row>
    <row r="8614" spans="4:4" x14ac:dyDescent="0.2">
      <c r="D8614" s="101" t="str">
        <f t="array" ref="D8614">IF(ROW()-ROW($D$2)+1&gt;COUNTA($A$3:$A$100000)*COUNTA($B$3:$B$100000),"",INDEX($A$3:A$100000,INT((ROW()-ROW($D$2))/COUNTA($B$3:$B$100000)+1))&amp;"-"&amp;INDEX($B$3:$B$100000,MOD(ROW()-ROW($D$2),COUNTA($B$3:$B$100000))+1))</f>
        <v/>
      </c>
    </row>
    <row r="8615" spans="4:4" x14ac:dyDescent="0.2">
      <c r="D8615" s="101" t="str">
        <f t="array" ref="D8615">IF(ROW()-ROW($D$2)+1&gt;COUNTA($A$3:$A$100000)*COUNTA($B$3:$B$100000),"",INDEX($A$3:A$100000,INT((ROW()-ROW($D$2))/COUNTA($B$3:$B$100000)+1))&amp;"-"&amp;INDEX($B$3:$B$100000,MOD(ROW()-ROW($D$2),COUNTA($B$3:$B$100000))+1))</f>
        <v/>
      </c>
    </row>
    <row r="8616" spans="4:4" x14ac:dyDescent="0.2">
      <c r="D8616" s="101" t="str">
        <f t="array" ref="D8616">IF(ROW()-ROW($D$2)+1&gt;COUNTA($A$3:$A$100000)*COUNTA($B$3:$B$100000),"",INDEX($A$3:A$100000,INT((ROW()-ROW($D$2))/COUNTA($B$3:$B$100000)+1))&amp;"-"&amp;INDEX($B$3:$B$100000,MOD(ROW()-ROW($D$2),COUNTA($B$3:$B$100000))+1))</f>
        <v/>
      </c>
    </row>
    <row r="8617" spans="4:4" x14ac:dyDescent="0.2">
      <c r="D8617" s="101" t="str">
        <f t="array" ref="D8617">IF(ROW()-ROW($D$2)+1&gt;COUNTA($A$3:$A$100000)*COUNTA($B$3:$B$100000),"",INDEX($A$3:A$100000,INT((ROW()-ROW($D$2))/COUNTA($B$3:$B$100000)+1))&amp;"-"&amp;INDEX($B$3:$B$100000,MOD(ROW()-ROW($D$2),COUNTA($B$3:$B$100000))+1))</f>
        <v/>
      </c>
    </row>
    <row r="8618" spans="4:4" x14ac:dyDescent="0.2">
      <c r="D8618" s="101" t="str">
        <f t="array" ref="D8618">IF(ROW()-ROW($D$2)+1&gt;COUNTA($A$3:$A$100000)*COUNTA($B$3:$B$100000),"",INDEX($A$3:A$100000,INT((ROW()-ROW($D$2))/COUNTA($B$3:$B$100000)+1))&amp;"-"&amp;INDEX($B$3:$B$100000,MOD(ROW()-ROW($D$2),COUNTA($B$3:$B$100000))+1))</f>
        <v/>
      </c>
    </row>
    <row r="8619" spans="4:4" x14ac:dyDescent="0.2">
      <c r="D8619" s="101" t="str">
        <f t="array" ref="D8619">IF(ROW()-ROW($D$2)+1&gt;COUNTA($A$3:$A$100000)*COUNTA($B$3:$B$100000),"",INDEX($A$3:A$100000,INT((ROW()-ROW($D$2))/COUNTA($B$3:$B$100000)+1))&amp;"-"&amp;INDEX($B$3:$B$100000,MOD(ROW()-ROW($D$2),COUNTA($B$3:$B$100000))+1))</f>
        <v/>
      </c>
    </row>
    <row r="8620" spans="4:4" x14ac:dyDescent="0.2">
      <c r="D8620" s="101" t="str">
        <f t="array" ref="D8620">IF(ROW()-ROW($D$2)+1&gt;COUNTA($A$3:$A$100000)*COUNTA($B$3:$B$100000),"",INDEX($A$3:A$100000,INT((ROW()-ROW($D$2))/COUNTA($B$3:$B$100000)+1))&amp;"-"&amp;INDEX($B$3:$B$100000,MOD(ROW()-ROW($D$2),COUNTA($B$3:$B$100000))+1))</f>
        <v/>
      </c>
    </row>
    <row r="8621" spans="4:4" x14ac:dyDescent="0.2">
      <c r="D8621" s="101" t="str">
        <f t="array" ref="D8621">IF(ROW()-ROW($D$2)+1&gt;COUNTA($A$3:$A$100000)*COUNTA($B$3:$B$100000),"",INDEX($A$3:A$100000,INT((ROW()-ROW($D$2))/COUNTA($B$3:$B$100000)+1))&amp;"-"&amp;INDEX($B$3:$B$100000,MOD(ROW()-ROW($D$2),COUNTA($B$3:$B$100000))+1))</f>
        <v/>
      </c>
    </row>
    <row r="8622" spans="4:4" x14ac:dyDescent="0.2">
      <c r="D8622" s="101" t="str">
        <f t="array" ref="D8622">IF(ROW()-ROW($D$2)+1&gt;COUNTA($A$3:$A$100000)*COUNTA($B$3:$B$100000),"",INDEX($A$3:A$100000,INT((ROW()-ROW($D$2))/COUNTA($B$3:$B$100000)+1))&amp;"-"&amp;INDEX($B$3:$B$100000,MOD(ROW()-ROW($D$2),COUNTA($B$3:$B$100000))+1))</f>
        <v/>
      </c>
    </row>
    <row r="8623" spans="4:4" x14ac:dyDescent="0.2">
      <c r="D8623" s="101" t="str">
        <f t="array" ref="D8623">IF(ROW()-ROW($D$2)+1&gt;COUNTA($A$3:$A$100000)*COUNTA($B$3:$B$100000),"",INDEX($A$3:A$100000,INT((ROW()-ROW($D$2))/COUNTA($B$3:$B$100000)+1))&amp;"-"&amp;INDEX($B$3:$B$100000,MOD(ROW()-ROW($D$2),COUNTA($B$3:$B$100000))+1))</f>
        <v/>
      </c>
    </row>
    <row r="8624" spans="4:4" x14ac:dyDescent="0.2">
      <c r="D8624" s="101" t="str">
        <f t="array" ref="D8624">IF(ROW()-ROW($D$2)+1&gt;COUNTA($A$3:$A$100000)*COUNTA($B$3:$B$100000),"",INDEX($A$3:A$100000,INT((ROW()-ROW($D$2))/COUNTA($B$3:$B$100000)+1))&amp;"-"&amp;INDEX($B$3:$B$100000,MOD(ROW()-ROW($D$2),COUNTA($B$3:$B$100000))+1))</f>
        <v/>
      </c>
    </row>
    <row r="8625" spans="4:4" x14ac:dyDescent="0.2">
      <c r="D8625" s="101" t="str">
        <f t="array" ref="D8625">IF(ROW()-ROW($D$2)+1&gt;COUNTA($A$3:$A$100000)*COUNTA($B$3:$B$100000),"",INDEX($A$3:A$100000,INT((ROW()-ROW($D$2))/COUNTA($B$3:$B$100000)+1))&amp;"-"&amp;INDEX($B$3:$B$100000,MOD(ROW()-ROW($D$2),COUNTA($B$3:$B$100000))+1))</f>
        <v/>
      </c>
    </row>
    <row r="8626" spans="4:4" x14ac:dyDescent="0.2">
      <c r="D8626" s="101" t="str">
        <f t="array" ref="D8626">IF(ROW()-ROW($D$2)+1&gt;COUNTA($A$3:$A$100000)*COUNTA($B$3:$B$100000),"",INDEX($A$3:A$100000,INT((ROW()-ROW($D$2))/COUNTA($B$3:$B$100000)+1))&amp;"-"&amp;INDEX($B$3:$B$100000,MOD(ROW()-ROW($D$2),COUNTA($B$3:$B$100000))+1))</f>
        <v/>
      </c>
    </row>
    <row r="8627" spans="4:4" x14ac:dyDescent="0.2">
      <c r="D8627" s="101" t="str">
        <f t="array" ref="D8627">IF(ROW()-ROW($D$2)+1&gt;COUNTA($A$3:$A$100000)*COUNTA($B$3:$B$100000),"",INDEX($A$3:A$100000,INT((ROW()-ROW($D$2))/COUNTA($B$3:$B$100000)+1))&amp;"-"&amp;INDEX($B$3:$B$100000,MOD(ROW()-ROW($D$2),COUNTA($B$3:$B$100000))+1))</f>
        <v/>
      </c>
    </row>
    <row r="8628" spans="4:4" x14ac:dyDescent="0.2">
      <c r="D8628" s="101" t="str">
        <f t="array" ref="D8628">IF(ROW()-ROW($D$2)+1&gt;COUNTA($A$3:$A$100000)*COUNTA($B$3:$B$100000),"",INDEX($A$3:A$100000,INT((ROW()-ROW($D$2))/COUNTA($B$3:$B$100000)+1))&amp;"-"&amp;INDEX($B$3:$B$100000,MOD(ROW()-ROW($D$2),COUNTA($B$3:$B$100000))+1))</f>
        <v/>
      </c>
    </row>
    <row r="8629" spans="4:4" x14ac:dyDescent="0.2">
      <c r="D8629" s="101" t="str">
        <f t="array" ref="D8629">IF(ROW()-ROW($D$2)+1&gt;COUNTA($A$3:$A$100000)*COUNTA($B$3:$B$100000),"",INDEX($A$3:A$100000,INT((ROW()-ROW($D$2))/COUNTA($B$3:$B$100000)+1))&amp;"-"&amp;INDEX($B$3:$B$100000,MOD(ROW()-ROW($D$2),COUNTA($B$3:$B$100000))+1))</f>
        <v/>
      </c>
    </row>
    <row r="8630" spans="4:4" x14ac:dyDescent="0.2">
      <c r="D8630" s="101" t="str">
        <f t="array" ref="D8630">IF(ROW()-ROW($D$2)+1&gt;COUNTA($A$3:$A$100000)*COUNTA($B$3:$B$100000),"",INDEX($A$3:A$100000,INT((ROW()-ROW($D$2))/COUNTA($B$3:$B$100000)+1))&amp;"-"&amp;INDEX($B$3:$B$100000,MOD(ROW()-ROW($D$2),COUNTA($B$3:$B$100000))+1))</f>
        <v/>
      </c>
    </row>
    <row r="8631" spans="4:4" x14ac:dyDescent="0.2">
      <c r="D8631" s="101" t="str">
        <f t="array" ref="D8631">IF(ROW()-ROW($D$2)+1&gt;COUNTA($A$3:$A$100000)*COUNTA($B$3:$B$100000),"",INDEX($A$3:A$100000,INT((ROW()-ROW($D$2))/COUNTA($B$3:$B$100000)+1))&amp;"-"&amp;INDEX($B$3:$B$100000,MOD(ROW()-ROW($D$2),COUNTA($B$3:$B$100000))+1))</f>
        <v/>
      </c>
    </row>
    <row r="8632" spans="4:4" x14ac:dyDescent="0.2">
      <c r="D8632" s="101" t="str">
        <f t="array" ref="D8632">IF(ROW()-ROW($D$2)+1&gt;COUNTA($A$3:$A$100000)*COUNTA($B$3:$B$100000),"",INDEX($A$3:A$100000,INT((ROW()-ROW($D$2))/COUNTA($B$3:$B$100000)+1))&amp;"-"&amp;INDEX($B$3:$B$100000,MOD(ROW()-ROW($D$2),COUNTA($B$3:$B$100000))+1))</f>
        <v/>
      </c>
    </row>
    <row r="8633" spans="4:4" x14ac:dyDescent="0.2">
      <c r="D8633" s="101" t="str">
        <f t="array" ref="D8633">IF(ROW()-ROW($D$2)+1&gt;COUNTA($A$3:$A$100000)*COUNTA($B$3:$B$100000),"",INDEX($A$3:A$100000,INT((ROW()-ROW($D$2))/COUNTA($B$3:$B$100000)+1))&amp;"-"&amp;INDEX($B$3:$B$100000,MOD(ROW()-ROW($D$2),COUNTA($B$3:$B$100000))+1))</f>
        <v/>
      </c>
    </row>
    <row r="8634" spans="4:4" x14ac:dyDescent="0.2">
      <c r="D8634" s="101" t="str">
        <f t="array" ref="D8634">IF(ROW()-ROW($D$2)+1&gt;COUNTA($A$3:$A$100000)*COUNTA($B$3:$B$100000),"",INDEX($A$3:A$100000,INT((ROW()-ROW($D$2))/COUNTA($B$3:$B$100000)+1))&amp;"-"&amp;INDEX($B$3:$B$100000,MOD(ROW()-ROW($D$2),COUNTA($B$3:$B$100000))+1))</f>
        <v/>
      </c>
    </row>
    <row r="8635" spans="4:4" x14ac:dyDescent="0.2">
      <c r="D8635" s="101" t="str">
        <f t="array" ref="D8635">IF(ROW()-ROW($D$2)+1&gt;COUNTA($A$3:$A$100000)*COUNTA($B$3:$B$100000),"",INDEX($A$3:A$100000,INT((ROW()-ROW($D$2))/COUNTA($B$3:$B$100000)+1))&amp;"-"&amp;INDEX($B$3:$B$100000,MOD(ROW()-ROW($D$2),COUNTA($B$3:$B$100000))+1))</f>
        <v/>
      </c>
    </row>
    <row r="8636" spans="4:4" x14ac:dyDescent="0.2">
      <c r="D8636" s="101" t="str">
        <f t="array" ref="D8636">IF(ROW()-ROW($D$2)+1&gt;COUNTA($A$3:$A$100000)*COUNTA($B$3:$B$100000),"",INDEX($A$3:A$100000,INT((ROW()-ROW($D$2))/COUNTA($B$3:$B$100000)+1))&amp;"-"&amp;INDEX($B$3:$B$100000,MOD(ROW()-ROW($D$2),COUNTA($B$3:$B$100000))+1))</f>
        <v/>
      </c>
    </row>
    <row r="8637" spans="4:4" x14ac:dyDescent="0.2">
      <c r="D8637" s="101" t="str">
        <f t="array" ref="D8637">IF(ROW()-ROW($D$2)+1&gt;COUNTA($A$3:$A$100000)*COUNTA($B$3:$B$100000),"",INDEX($A$3:A$100000,INT((ROW()-ROW($D$2))/COUNTA($B$3:$B$100000)+1))&amp;"-"&amp;INDEX($B$3:$B$100000,MOD(ROW()-ROW($D$2),COUNTA($B$3:$B$100000))+1))</f>
        <v/>
      </c>
    </row>
    <row r="8638" spans="4:4" x14ac:dyDescent="0.2">
      <c r="D8638" s="101" t="str">
        <f t="array" ref="D8638">IF(ROW()-ROW($D$2)+1&gt;COUNTA($A$3:$A$100000)*COUNTA($B$3:$B$100000),"",INDEX($A$3:A$100000,INT((ROW()-ROW($D$2))/COUNTA($B$3:$B$100000)+1))&amp;"-"&amp;INDEX($B$3:$B$100000,MOD(ROW()-ROW($D$2),COUNTA($B$3:$B$100000))+1))</f>
        <v/>
      </c>
    </row>
    <row r="8639" spans="4:4" x14ac:dyDescent="0.2">
      <c r="D8639" s="101" t="str">
        <f t="array" ref="D8639">IF(ROW()-ROW($D$2)+1&gt;COUNTA($A$3:$A$100000)*COUNTA($B$3:$B$100000),"",INDEX($A$3:A$100000,INT((ROW()-ROW($D$2))/COUNTA($B$3:$B$100000)+1))&amp;"-"&amp;INDEX($B$3:$B$100000,MOD(ROW()-ROW($D$2),COUNTA($B$3:$B$100000))+1))</f>
        <v/>
      </c>
    </row>
    <row r="8640" spans="4:4" x14ac:dyDescent="0.2">
      <c r="D8640" s="101" t="str">
        <f t="array" ref="D8640">IF(ROW()-ROW($D$2)+1&gt;COUNTA($A$3:$A$100000)*COUNTA($B$3:$B$100000),"",INDEX($A$3:A$100000,INT((ROW()-ROW($D$2))/COUNTA($B$3:$B$100000)+1))&amp;"-"&amp;INDEX($B$3:$B$100000,MOD(ROW()-ROW($D$2),COUNTA($B$3:$B$100000))+1))</f>
        <v/>
      </c>
    </row>
    <row r="8641" spans="4:4" x14ac:dyDescent="0.2">
      <c r="D8641" s="101" t="str">
        <f t="array" ref="D8641">IF(ROW()-ROW($D$2)+1&gt;COUNTA($A$3:$A$100000)*COUNTA($B$3:$B$100000),"",INDEX($A$3:A$100000,INT((ROW()-ROW($D$2))/COUNTA($B$3:$B$100000)+1))&amp;"-"&amp;INDEX($B$3:$B$100000,MOD(ROW()-ROW($D$2),COUNTA($B$3:$B$100000))+1))</f>
        <v/>
      </c>
    </row>
    <row r="8642" spans="4:4" x14ac:dyDescent="0.2">
      <c r="D8642" s="101" t="str">
        <f t="array" ref="D8642">IF(ROW()-ROW($D$2)+1&gt;COUNTA($A$3:$A$100000)*COUNTA($B$3:$B$100000),"",INDEX($A$3:A$100000,INT((ROW()-ROW($D$2))/COUNTA($B$3:$B$100000)+1))&amp;"-"&amp;INDEX($B$3:$B$100000,MOD(ROW()-ROW($D$2),COUNTA($B$3:$B$100000))+1))</f>
        <v/>
      </c>
    </row>
    <row r="8643" spans="4:4" x14ac:dyDescent="0.2">
      <c r="D8643" s="101" t="str">
        <f t="array" ref="D8643">IF(ROW()-ROW($D$2)+1&gt;COUNTA($A$3:$A$100000)*COUNTA($B$3:$B$100000),"",INDEX($A$3:A$100000,INT((ROW()-ROW($D$2))/COUNTA($B$3:$B$100000)+1))&amp;"-"&amp;INDEX($B$3:$B$100000,MOD(ROW()-ROW($D$2),COUNTA($B$3:$B$100000))+1))</f>
        <v/>
      </c>
    </row>
    <row r="8644" spans="4:4" x14ac:dyDescent="0.2">
      <c r="D8644" s="101" t="str">
        <f t="array" ref="D8644">IF(ROW()-ROW($D$2)+1&gt;COUNTA($A$3:$A$100000)*COUNTA($B$3:$B$100000),"",INDEX($A$3:A$100000,INT((ROW()-ROW($D$2))/COUNTA($B$3:$B$100000)+1))&amp;"-"&amp;INDEX($B$3:$B$100000,MOD(ROW()-ROW($D$2),COUNTA($B$3:$B$100000))+1))</f>
        <v/>
      </c>
    </row>
    <row r="8645" spans="4:4" x14ac:dyDescent="0.2">
      <c r="D8645" s="101" t="str">
        <f t="array" ref="D8645">IF(ROW()-ROW($D$2)+1&gt;COUNTA($A$3:$A$100000)*COUNTA($B$3:$B$100000),"",INDEX($A$3:A$100000,INT((ROW()-ROW($D$2))/COUNTA($B$3:$B$100000)+1))&amp;"-"&amp;INDEX($B$3:$B$100000,MOD(ROW()-ROW($D$2),COUNTA($B$3:$B$100000))+1))</f>
        <v/>
      </c>
    </row>
    <row r="8646" spans="4:4" x14ac:dyDescent="0.2">
      <c r="D8646" s="101" t="str">
        <f t="array" ref="D8646">IF(ROW()-ROW($D$2)+1&gt;COUNTA($A$3:$A$100000)*COUNTA($B$3:$B$100000),"",INDEX($A$3:A$100000,INT((ROW()-ROW($D$2))/COUNTA($B$3:$B$100000)+1))&amp;"-"&amp;INDEX($B$3:$B$100000,MOD(ROW()-ROW($D$2),COUNTA($B$3:$B$100000))+1))</f>
        <v/>
      </c>
    </row>
    <row r="8647" spans="4:4" x14ac:dyDescent="0.2">
      <c r="D8647" s="101" t="str">
        <f t="array" ref="D8647">IF(ROW()-ROW($D$2)+1&gt;COUNTA($A$3:$A$100000)*COUNTA($B$3:$B$100000),"",INDEX($A$3:A$100000,INT((ROW()-ROW($D$2))/COUNTA($B$3:$B$100000)+1))&amp;"-"&amp;INDEX($B$3:$B$100000,MOD(ROW()-ROW($D$2),COUNTA($B$3:$B$100000))+1))</f>
        <v/>
      </c>
    </row>
    <row r="8648" spans="4:4" x14ac:dyDescent="0.2">
      <c r="D8648" s="101" t="str">
        <f t="array" ref="D8648">IF(ROW()-ROW($D$2)+1&gt;COUNTA($A$3:$A$100000)*COUNTA($B$3:$B$100000),"",INDEX($A$3:A$100000,INT((ROW()-ROW($D$2))/COUNTA($B$3:$B$100000)+1))&amp;"-"&amp;INDEX($B$3:$B$100000,MOD(ROW()-ROW($D$2),COUNTA($B$3:$B$100000))+1))</f>
        <v/>
      </c>
    </row>
    <row r="8649" spans="4:4" x14ac:dyDescent="0.2">
      <c r="D8649" s="101" t="str">
        <f t="array" ref="D8649">IF(ROW()-ROW($D$2)+1&gt;COUNTA($A$3:$A$100000)*COUNTA($B$3:$B$100000),"",INDEX($A$3:A$100000,INT((ROW()-ROW($D$2))/COUNTA($B$3:$B$100000)+1))&amp;"-"&amp;INDEX($B$3:$B$100000,MOD(ROW()-ROW($D$2),COUNTA($B$3:$B$100000))+1))</f>
        <v/>
      </c>
    </row>
    <row r="8650" spans="4:4" x14ac:dyDescent="0.2">
      <c r="D8650" s="101" t="str">
        <f t="array" ref="D8650">IF(ROW()-ROW($D$2)+1&gt;COUNTA($A$3:$A$100000)*COUNTA($B$3:$B$100000),"",INDEX($A$3:A$100000,INT((ROW()-ROW($D$2))/COUNTA($B$3:$B$100000)+1))&amp;"-"&amp;INDEX($B$3:$B$100000,MOD(ROW()-ROW($D$2),COUNTA($B$3:$B$100000))+1))</f>
        <v/>
      </c>
    </row>
    <row r="8651" spans="4:4" x14ac:dyDescent="0.2">
      <c r="D8651" s="101" t="str">
        <f t="array" ref="D8651">IF(ROW()-ROW($D$2)+1&gt;COUNTA($A$3:$A$100000)*COUNTA($B$3:$B$100000),"",INDEX($A$3:A$100000,INT((ROW()-ROW($D$2))/COUNTA($B$3:$B$100000)+1))&amp;"-"&amp;INDEX($B$3:$B$100000,MOD(ROW()-ROW($D$2),COUNTA($B$3:$B$100000))+1))</f>
        <v/>
      </c>
    </row>
    <row r="8652" spans="4:4" x14ac:dyDescent="0.2">
      <c r="D8652" s="101" t="str">
        <f t="array" ref="D8652">IF(ROW()-ROW($D$2)+1&gt;COUNTA($A$3:$A$100000)*COUNTA($B$3:$B$100000),"",INDEX($A$3:A$100000,INT((ROW()-ROW($D$2))/COUNTA($B$3:$B$100000)+1))&amp;"-"&amp;INDEX($B$3:$B$100000,MOD(ROW()-ROW($D$2),COUNTA($B$3:$B$100000))+1))</f>
        <v/>
      </c>
    </row>
    <row r="8653" spans="4:4" x14ac:dyDescent="0.2">
      <c r="D8653" s="101" t="str">
        <f t="array" ref="D8653">IF(ROW()-ROW($D$2)+1&gt;COUNTA($A$3:$A$100000)*COUNTA($B$3:$B$100000),"",INDEX($A$3:A$100000,INT((ROW()-ROW($D$2))/COUNTA($B$3:$B$100000)+1))&amp;"-"&amp;INDEX($B$3:$B$100000,MOD(ROW()-ROW($D$2),COUNTA($B$3:$B$100000))+1))</f>
        <v/>
      </c>
    </row>
    <row r="8654" spans="4:4" x14ac:dyDescent="0.2">
      <c r="D8654" s="101" t="str">
        <f t="array" ref="D8654">IF(ROW()-ROW($D$2)+1&gt;COUNTA($A$3:$A$100000)*COUNTA($B$3:$B$100000),"",INDEX($A$3:A$100000,INT((ROW()-ROW($D$2))/COUNTA($B$3:$B$100000)+1))&amp;"-"&amp;INDEX($B$3:$B$100000,MOD(ROW()-ROW($D$2),COUNTA($B$3:$B$100000))+1))</f>
        <v/>
      </c>
    </row>
    <row r="8655" spans="4:4" x14ac:dyDescent="0.2">
      <c r="D8655" s="101" t="str">
        <f t="array" ref="D8655">IF(ROW()-ROW($D$2)+1&gt;COUNTA($A$3:$A$100000)*COUNTA($B$3:$B$100000),"",INDEX($A$3:A$100000,INT((ROW()-ROW($D$2))/COUNTA($B$3:$B$100000)+1))&amp;"-"&amp;INDEX($B$3:$B$100000,MOD(ROW()-ROW($D$2),COUNTA($B$3:$B$100000))+1))</f>
        <v/>
      </c>
    </row>
    <row r="8656" spans="4:4" x14ac:dyDescent="0.2">
      <c r="D8656" s="101" t="str">
        <f t="array" ref="D8656">IF(ROW()-ROW($D$2)+1&gt;COUNTA($A$3:$A$100000)*COUNTA($B$3:$B$100000),"",INDEX($A$3:A$100000,INT((ROW()-ROW($D$2))/COUNTA($B$3:$B$100000)+1))&amp;"-"&amp;INDEX($B$3:$B$100000,MOD(ROW()-ROW($D$2),COUNTA($B$3:$B$100000))+1))</f>
        <v/>
      </c>
    </row>
    <row r="8657" spans="4:4" x14ac:dyDescent="0.2">
      <c r="D8657" s="101" t="str">
        <f t="array" ref="D8657">IF(ROW()-ROW($D$2)+1&gt;COUNTA($A$3:$A$100000)*COUNTA($B$3:$B$100000),"",INDEX($A$3:A$100000,INT((ROW()-ROW($D$2))/COUNTA($B$3:$B$100000)+1))&amp;"-"&amp;INDEX($B$3:$B$100000,MOD(ROW()-ROW($D$2),COUNTA($B$3:$B$100000))+1))</f>
        <v/>
      </c>
    </row>
    <row r="8658" spans="4:4" x14ac:dyDescent="0.2">
      <c r="D8658" s="101" t="str">
        <f t="array" ref="D8658">IF(ROW()-ROW($D$2)+1&gt;COUNTA($A$3:$A$100000)*COUNTA($B$3:$B$100000),"",INDEX($A$3:A$100000,INT((ROW()-ROW($D$2))/COUNTA($B$3:$B$100000)+1))&amp;"-"&amp;INDEX($B$3:$B$100000,MOD(ROW()-ROW($D$2),COUNTA($B$3:$B$100000))+1))</f>
        <v/>
      </c>
    </row>
    <row r="8659" spans="4:4" x14ac:dyDescent="0.2">
      <c r="D8659" s="101" t="str">
        <f t="array" ref="D8659">IF(ROW()-ROW($D$2)+1&gt;COUNTA($A$3:$A$100000)*COUNTA($B$3:$B$100000),"",INDEX($A$3:A$100000,INT((ROW()-ROW($D$2))/COUNTA($B$3:$B$100000)+1))&amp;"-"&amp;INDEX($B$3:$B$100000,MOD(ROW()-ROW($D$2),COUNTA($B$3:$B$100000))+1))</f>
        <v/>
      </c>
    </row>
    <row r="8660" spans="4:4" x14ac:dyDescent="0.2">
      <c r="D8660" s="101" t="str">
        <f t="array" ref="D8660">IF(ROW()-ROW($D$2)+1&gt;COUNTA($A$3:$A$100000)*COUNTA($B$3:$B$100000),"",INDEX($A$3:A$100000,INT((ROW()-ROW($D$2))/COUNTA($B$3:$B$100000)+1))&amp;"-"&amp;INDEX($B$3:$B$100000,MOD(ROW()-ROW($D$2),COUNTA($B$3:$B$100000))+1))</f>
        <v/>
      </c>
    </row>
    <row r="8661" spans="4:4" x14ac:dyDescent="0.2">
      <c r="D8661" s="101" t="str">
        <f t="array" ref="D8661">IF(ROW()-ROW($D$2)+1&gt;COUNTA($A$3:$A$100000)*COUNTA($B$3:$B$100000),"",INDEX($A$3:A$100000,INT((ROW()-ROW($D$2))/COUNTA($B$3:$B$100000)+1))&amp;"-"&amp;INDEX($B$3:$B$100000,MOD(ROW()-ROW($D$2),COUNTA($B$3:$B$100000))+1))</f>
        <v/>
      </c>
    </row>
    <row r="8662" spans="4:4" x14ac:dyDescent="0.2">
      <c r="D8662" s="101" t="str">
        <f t="array" ref="D8662">IF(ROW()-ROW($D$2)+1&gt;COUNTA($A$3:$A$100000)*COUNTA($B$3:$B$100000),"",INDEX($A$3:A$100000,INT((ROW()-ROW($D$2))/COUNTA($B$3:$B$100000)+1))&amp;"-"&amp;INDEX($B$3:$B$100000,MOD(ROW()-ROW($D$2),COUNTA($B$3:$B$100000))+1))</f>
        <v/>
      </c>
    </row>
    <row r="8663" spans="4:4" x14ac:dyDescent="0.2">
      <c r="D8663" s="101" t="str">
        <f t="array" ref="D8663">IF(ROW()-ROW($D$2)+1&gt;COUNTA($A$3:$A$100000)*COUNTA($B$3:$B$100000),"",INDEX($A$3:A$100000,INT((ROW()-ROW($D$2))/COUNTA($B$3:$B$100000)+1))&amp;"-"&amp;INDEX($B$3:$B$100000,MOD(ROW()-ROW($D$2),COUNTA($B$3:$B$100000))+1))</f>
        <v/>
      </c>
    </row>
    <row r="8664" spans="4:4" x14ac:dyDescent="0.2">
      <c r="D8664" s="101" t="str">
        <f t="array" ref="D8664">IF(ROW()-ROW($D$2)+1&gt;COUNTA($A$3:$A$100000)*COUNTA($B$3:$B$100000),"",INDEX($A$3:A$100000,INT((ROW()-ROW($D$2))/COUNTA($B$3:$B$100000)+1))&amp;"-"&amp;INDEX($B$3:$B$100000,MOD(ROW()-ROW($D$2),COUNTA($B$3:$B$100000))+1))</f>
        <v/>
      </c>
    </row>
    <row r="8665" spans="4:4" x14ac:dyDescent="0.2">
      <c r="D8665" s="101" t="str">
        <f t="array" ref="D8665">IF(ROW()-ROW($D$2)+1&gt;COUNTA($A$3:$A$100000)*COUNTA($B$3:$B$100000),"",INDEX($A$3:A$100000,INT((ROW()-ROW($D$2))/COUNTA($B$3:$B$100000)+1))&amp;"-"&amp;INDEX($B$3:$B$100000,MOD(ROW()-ROW($D$2),COUNTA($B$3:$B$100000))+1))</f>
        <v/>
      </c>
    </row>
    <row r="8666" spans="4:4" x14ac:dyDescent="0.2">
      <c r="D8666" s="101" t="str">
        <f t="array" ref="D8666">IF(ROW()-ROW($D$2)+1&gt;COUNTA($A$3:$A$100000)*COUNTA($B$3:$B$100000),"",INDEX($A$3:A$100000,INT((ROW()-ROW($D$2))/COUNTA($B$3:$B$100000)+1))&amp;"-"&amp;INDEX($B$3:$B$100000,MOD(ROW()-ROW($D$2),COUNTA($B$3:$B$100000))+1))</f>
        <v/>
      </c>
    </row>
    <row r="8667" spans="4:4" x14ac:dyDescent="0.2">
      <c r="D8667" s="101" t="str">
        <f t="array" ref="D8667">IF(ROW()-ROW($D$2)+1&gt;COUNTA($A$3:$A$100000)*COUNTA($B$3:$B$100000),"",INDEX($A$3:A$100000,INT((ROW()-ROW($D$2))/COUNTA($B$3:$B$100000)+1))&amp;"-"&amp;INDEX($B$3:$B$100000,MOD(ROW()-ROW($D$2),COUNTA($B$3:$B$100000))+1))</f>
        <v/>
      </c>
    </row>
    <row r="8668" spans="4:4" x14ac:dyDescent="0.2">
      <c r="D8668" s="101" t="str">
        <f t="array" ref="D8668">IF(ROW()-ROW($D$2)+1&gt;COUNTA($A$3:$A$100000)*COUNTA($B$3:$B$100000),"",INDEX($A$3:A$100000,INT((ROW()-ROW($D$2))/COUNTA($B$3:$B$100000)+1))&amp;"-"&amp;INDEX($B$3:$B$100000,MOD(ROW()-ROW($D$2),COUNTA($B$3:$B$100000))+1))</f>
        <v/>
      </c>
    </row>
    <row r="8669" spans="4:4" x14ac:dyDescent="0.2">
      <c r="D8669" s="101" t="str">
        <f t="array" ref="D8669">IF(ROW()-ROW($D$2)+1&gt;COUNTA($A$3:$A$100000)*COUNTA($B$3:$B$100000),"",INDEX($A$3:A$100000,INT((ROW()-ROW($D$2))/COUNTA($B$3:$B$100000)+1))&amp;"-"&amp;INDEX($B$3:$B$100000,MOD(ROW()-ROW($D$2),COUNTA($B$3:$B$100000))+1))</f>
        <v/>
      </c>
    </row>
    <row r="8670" spans="4:4" x14ac:dyDescent="0.2">
      <c r="D8670" s="101" t="str">
        <f t="array" ref="D8670">IF(ROW()-ROW($D$2)+1&gt;COUNTA($A$3:$A$100000)*COUNTA($B$3:$B$100000),"",INDEX($A$3:A$100000,INT((ROW()-ROW($D$2))/COUNTA($B$3:$B$100000)+1))&amp;"-"&amp;INDEX($B$3:$B$100000,MOD(ROW()-ROW($D$2),COUNTA($B$3:$B$100000))+1))</f>
        <v/>
      </c>
    </row>
    <row r="8671" spans="4:4" x14ac:dyDescent="0.2">
      <c r="D8671" s="101" t="str">
        <f t="array" ref="D8671">IF(ROW()-ROW($D$2)+1&gt;COUNTA($A$3:$A$100000)*COUNTA($B$3:$B$100000),"",INDEX($A$3:A$100000,INT((ROW()-ROW($D$2))/COUNTA($B$3:$B$100000)+1))&amp;"-"&amp;INDEX($B$3:$B$100000,MOD(ROW()-ROW($D$2),COUNTA($B$3:$B$100000))+1))</f>
        <v/>
      </c>
    </row>
    <row r="8672" spans="4:4" x14ac:dyDescent="0.2">
      <c r="D8672" s="101" t="str">
        <f t="array" ref="D8672">IF(ROW()-ROW($D$2)+1&gt;COUNTA($A$3:$A$100000)*COUNTA($B$3:$B$100000),"",INDEX($A$3:A$100000,INT((ROW()-ROW($D$2))/COUNTA($B$3:$B$100000)+1))&amp;"-"&amp;INDEX($B$3:$B$100000,MOD(ROW()-ROW($D$2),COUNTA($B$3:$B$100000))+1))</f>
        <v/>
      </c>
    </row>
    <row r="8673" spans="4:4" x14ac:dyDescent="0.2">
      <c r="D8673" s="101" t="str">
        <f t="array" ref="D8673">IF(ROW()-ROW($D$2)+1&gt;COUNTA($A$3:$A$100000)*COUNTA($B$3:$B$100000),"",INDEX($A$3:A$100000,INT((ROW()-ROW($D$2))/COUNTA($B$3:$B$100000)+1))&amp;"-"&amp;INDEX($B$3:$B$100000,MOD(ROW()-ROW($D$2),COUNTA($B$3:$B$100000))+1))</f>
        <v/>
      </c>
    </row>
    <row r="8674" spans="4:4" x14ac:dyDescent="0.2">
      <c r="D8674" s="101" t="str">
        <f t="array" ref="D8674">IF(ROW()-ROW($D$2)+1&gt;COUNTA($A$3:$A$100000)*COUNTA($B$3:$B$100000),"",INDEX($A$3:A$100000,INT((ROW()-ROW($D$2))/COUNTA($B$3:$B$100000)+1))&amp;"-"&amp;INDEX($B$3:$B$100000,MOD(ROW()-ROW($D$2),COUNTA($B$3:$B$100000))+1))</f>
        <v/>
      </c>
    </row>
    <row r="8675" spans="4:4" x14ac:dyDescent="0.2">
      <c r="D8675" s="101" t="str">
        <f t="array" ref="D8675">IF(ROW()-ROW($D$2)+1&gt;COUNTA($A$3:$A$100000)*COUNTA($B$3:$B$100000),"",INDEX($A$3:A$100000,INT((ROW()-ROW($D$2))/COUNTA($B$3:$B$100000)+1))&amp;"-"&amp;INDEX($B$3:$B$100000,MOD(ROW()-ROW($D$2),COUNTA($B$3:$B$100000))+1))</f>
        <v/>
      </c>
    </row>
    <row r="8676" spans="4:4" x14ac:dyDescent="0.2">
      <c r="D8676" s="101" t="str">
        <f t="array" ref="D8676">IF(ROW()-ROW($D$2)+1&gt;COUNTA($A$3:$A$100000)*COUNTA($B$3:$B$100000),"",INDEX($A$3:A$100000,INT((ROW()-ROW($D$2))/COUNTA($B$3:$B$100000)+1))&amp;"-"&amp;INDEX($B$3:$B$100000,MOD(ROW()-ROW($D$2),COUNTA($B$3:$B$100000))+1))</f>
        <v/>
      </c>
    </row>
    <row r="8677" spans="4:4" x14ac:dyDescent="0.2">
      <c r="D8677" s="101" t="str">
        <f t="array" ref="D8677">IF(ROW()-ROW($D$2)+1&gt;COUNTA($A$3:$A$100000)*COUNTA($B$3:$B$100000),"",INDEX($A$3:A$100000,INT((ROW()-ROW($D$2))/COUNTA($B$3:$B$100000)+1))&amp;"-"&amp;INDEX($B$3:$B$100000,MOD(ROW()-ROW($D$2),COUNTA($B$3:$B$100000))+1))</f>
        <v/>
      </c>
    </row>
    <row r="8678" spans="4:4" x14ac:dyDescent="0.2">
      <c r="D8678" s="101" t="str">
        <f t="array" ref="D8678">IF(ROW()-ROW($D$2)+1&gt;COUNTA($A$3:$A$100000)*COUNTA($B$3:$B$100000),"",INDEX($A$3:A$100000,INT((ROW()-ROW($D$2))/COUNTA($B$3:$B$100000)+1))&amp;"-"&amp;INDEX($B$3:$B$100000,MOD(ROW()-ROW($D$2),COUNTA($B$3:$B$100000))+1))</f>
        <v/>
      </c>
    </row>
    <row r="8679" spans="4:4" x14ac:dyDescent="0.2">
      <c r="D8679" s="101" t="str">
        <f t="array" ref="D8679">IF(ROW()-ROW($D$2)+1&gt;COUNTA($A$3:$A$100000)*COUNTA($B$3:$B$100000),"",INDEX($A$3:A$100000,INT((ROW()-ROW($D$2))/COUNTA($B$3:$B$100000)+1))&amp;"-"&amp;INDEX($B$3:$B$100000,MOD(ROW()-ROW($D$2),COUNTA($B$3:$B$100000))+1))</f>
        <v/>
      </c>
    </row>
    <row r="8680" spans="4:4" x14ac:dyDescent="0.2">
      <c r="D8680" s="101" t="str">
        <f t="array" ref="D8680">IF(ROW()-ROW($D$2)+1&gt;COUNTA($A$3:$A$100000)*COUNTA($B$3:$B$100000),"",INDEX($A$3:A$100000,INT((ROW()-ROW($D$2))/COUNTA($B$3:$B$100000)+1))&amp;"-"&amp;INDEX($B$3:$B$100000,MOD(ROW()-ROW($D$2),COUNTA($B$3:$B$100000))+1))</f>
        <v/>
      </c>
    </row>
    <row r="8681" spans="4:4" x14ac:dyDescent="0.2">
      <c r="D8681" s="101" t="str">
        <f t="array" ref="D8681">IF(ROW()-ROW($D$2)+1&gt;COUNTA($A$3:$A$100000)*COUNTA($B$3:$B$100000),"",INDEX($A$3:A$100000,INT((ROW()-ROW($D$2))/COUNTA($B$3:$B$100000)+1))&amp;"-"&amp;INDEX($B$3:$B$100000,MOD(ROW()-ROW($D$2),COUNTA($B$3:$B$100000))+1))</f>
        <v/>
      </c>
    </row>
    <row r="8682" spans="4:4" x14ac:dyDescent="0.2">
      <c r="D8682" s="101" t="str">
        <f t="array" ref="D8682">IF(ROW()-ROW($D$2)+1&gt;COUNTA($A$3:$A$100000)*COUNTA($B$3:$B$100000),"",INDEX($A$3:A$100000,INT((ROW()-ROW($D$2))/COUNTA($B$3:$B$100000)+1))&amp;"-"&amp;INDEX($B$3:$B$100000,MOD(ROW()-ROW($D$2),COUNTA($B$3:$B$100000))+1))</f>
        <v/>
      </c>
    </row>
    <row r="8683" spans="4:4" x14ac:dyDescent="0.2">
      <c r="D8683" s="101" t="str">
        <f t="array" ref="D8683">IF(ROW()-ROW($D$2)+1&gt;COUNTA($A$3:$A$100000)*COUNTA($B$3:$B$100000),"",INDEX($A$3:A$100000,INT((ROW()-ROW($D$2))/COUNTA($B$3:$B$100000)+1))&amp;"-"&amp;INDEX($B$3:$B$100000,MOD(ROW()-ROW($D$2),COUNTA($B$3:$B$100000))+1))</f>
        <v/>
      </c>
    </row>
    <row r="8684" spans="4:4" x14ac:dyDescent="0.2">
      <c r="D8684" s="101" t="str">
        <f t="array" ref="D8684">IF(ROW()-ROW($D$2)+1&gt;COUNTA($A$3:$A$100000)*COUNTA($B$3:$B$100000),"",INDEX($A$3:A$100000,INT((ROW()-ROW($D$2))/COUNTA($B$3:$B$100000)+1))&amp;"-"&amp;INDEX($B$3:$B$100000,MOD(ROW()-ROW($D$2),COUNTA($B$3:$B$100000))+1))</f>
        <v/>
      </c>
    </row>
    <row r="8685" spans="4:4" x14ac:dyDescent="0.2">
      <c r="D8685" s="101" t="str">
        <f t="array" ref="D8685">IF(ROW()-ROW($D$2)+1&gt;COUNTA($A$3:$A$100000)*COUNTA($B$3:$B$100000),"",INDEX($A$3:A$100000,INT((ROW()-ROW($D$2))/COUNTA($B$3:$B$100000)+1))&amp;"-"&amp;INDEX($B$3:$B$100000,MOD(ROW()-ROW($D$2),COUNTA($B$3:$B$100000))+1))</f>
        <v/>
      </c>
    </row>
    <row r="8686" spans="4:4" x14ac:dyDescent="0.2">
      <c r="D8686" s="101" t="str">
        <f t="array" ref="D8686">IF(ROW()-ROW($D$2)+1&gt;COUNTA($A$3:$A$100000)*COUNTA($B$3:$B$100000),"",INDEX($A$3:A$100000,INT((ROW()-ROW($D$2))/COUNTA($B$3:$B$100000)+1))&amp;"-"&amp;INDEX($B$3:$B$100000,MOD(ROW()-ROW($D$2),COUNTA($B$3:$B$100000))+1))</f>
        <v/>
      </c>
    </row>
    <row r="8687" spans="4:4" x14ac:dyDescent="0.2">
      <c r="D8687" s="101" t="str">
        <f t="array" ref="D8687">IF(ROW()-ROW($D$2)+1&gt;COUNTA($A$3:$A$100000)*COUNTA($B$3:$B$100000),"",INDEX($A$3:A$100000,INT((ROW()-ROW($D$2))/COUNTA($B$3:$B$100000)+1))&amp;"-"&amp;INDEX($B$3:$B$100000,MOD(ROW()-ROW($D$2),COUNTA($B$3:$B$100000))+1))</f>
        <v/>
      </c>
    </row>
    <row r="8688" spans="4:4" x14ac:dyDescent="0.2">
      <c r="D8688" s="101" t="str">
        <f t="array" ref="D8688">IF(ROW()-ROW($D$2)+1&gt;COUNTA($A$3:$A$100000)*COUNTA($B$3:$B$100000),"",INDEX($A$3:A$100000,INT((ROW()-ROW($D$2))/COUNTA($B$3:$B$100000)+1))&amp;"-"&amp;INDEX($B$3:$B$100000,MOD(ROW()-ROW($D$2),COUNTA($B$3:$B$100000))+1))</f>
        <v/>
      </c>
    </row>
    <row r="8689" spans="4:4" x14ac:dyDescent="0.2">
      <c r="D8689" s="101" t="str">
        <f t="array" ref="D8689">IF(ROW()-ROW($D$2)+1&gt;COUNTA($A$3:$A$100000)*COUNTA($B$3:$B$100000),"",INDEX($A$3:A$100000,INT((ROW()-ROW($D$2))/COUNTA($B$3:$B$100000)+1))&amp;"-"&amp;INDEX($B$3:$B$100000,MOD(ROW()-ROW($D$2),COUNTA($B$3:$B$100000))+1))</f>
        <v/>
      </c>
    </row>
    <row r="8690" spans="4:4" x14ac:dyDescent="0.2">
      <c r="D8690" s="101" t="str">
        <f t="array" ref="D8690">IF(ROW()-ROW($D$2)+1&gt;COUNTA($A$3:$A$100000)*COUNTA($B$3:$B$100000),"",INDEX($A$3:A$100000,INT((ROW()-ROW($D$2))/COUNTA($B$3:$B$100000)+1))&amp;"-"&amp;INDEX($B$3:$B$100000,MOD(ROW()-ROW($D$2),COUNTA($B$3:$B$100000))+1))</f>
        <v/>
      </c>
    </row>
    <row r="8691" spans="4:4" x14ac:dyDescent="0.2">
      <c r="D8691" s="101" t="str">
        <f t="array" ref="D8691">IF(ROW()-ROW($D$2)+1&gt;COUNTA($A$3:$A$100000)*COUNTA($B$3:$B$100000),"",INDEX($A$3:A$100000,INT((ROW()-ROW($D$2))/COUNTA($B$3:$B$100000)+1))&amp;"-"&amp;INDEX($B$3:$B$100000,MOD(ROW()-ROW($D$2),COUNTA($B$3:$B$100000))+1))</f>
        <v/>
      </c>
    </row>
    <row r="8692" spans="4:4" x14ac:dyDescent="0.2">
      <c r="D8692" s="101" t="str">
        <f t="array" ref="D8692">IF(ROW()-ROW($D$2)+1&gt;COUNTA($A$3:$A$100000)*COUNTA($B$3:$B$100000),"",INDEX($A$3:A$100000,INT((ROW()-ROW($D$2))/COUNTA($B$3:$B$100000)+1))&amp;"-"&amp;INDEX($B$3:$B$100000,MOD(ROW()-ROW($D$2),COUNTA($B$3:$B$100000))+1))</f>
        <v/>
      </c>
    </row>
    <row r="8693" spans="4:4" x14ac:dyDescent="0.2">
      <c r="D8693" s="101" t="str">
        <f t="array" ref="D8693">IF(ROW()-ROW($D$2)+1&gt;COUNTA($A$3:$A$100000)*COUNTA($B$3:$B$100000),"",INDEX($A$3:A$100000,INT((ROW()-ROW($D$2))/COUNTA($B$3:$B$100000)+1))&amp;"-"&amp;INDEX($B$3:$B$100000,MOD(ROW()-ROW($D$2),COUNTA($B$3:$B$100000))+1))</f>
        <v/>
      </c>
    </row>
    <row r="8694" spans="4:4" x14ac:dyDescent="0.2">
      <c r="D8694" s="101" t="str">
        <f t="array" ref="D8694">IF(ROW()-ROW($D$2)+1&gt;COUNTA($A$3:$A$100000)*COUNTA($B$3:$B$100000),"",INDEX($A$3:A$100000,INT((ROW()-ROW($D$2))/COUNTA($B$3:$B$100000)+1))&amp;"-"&amp;INDEX($B$3:$B$100000,MOD(ROW()-ROW($D$2),COUNTA($B$3:$B$100000))+1))</f>
        <v/>
      </c>
    </row>
    <row r="8695" spans="4:4" x14ac:dyDescent="0.2">
      <c r="D8695" s="101" t="str">
        <f t="array" ref="D8695">IF(ROW()-ROW($D$2)+1&gt;COUNTA($A$3:$A$100000)*COUNTA($B$3:$B$100000),"",INDEX($A$3:A$100000,INT((ROW()-ROW($D$2))/COUNTA($B$3:$B$100000)+1))&amp;"-"&amp;INDEX($B$3:$B$100000,MOD(ROW()-ROW($D$2),COUNTA($B$3:$B$100000))+1))</f>
        <v/>
      </c>
    </row>
    <row r="8696" spans="4:4" x14ac:dyDescent="0.2">
      <c r="D8696" s="101" t="str">
        <f t="array" ref="D8696">IF(ROW()-ROW($D$2)+1&gt;COUNTA($A$3:$A$100000)*COUNTA($B$3:$B$100000),"",INDEX($A$3:A$100000,INT((ROW()-ROW($D$2))/COUNTA($B$3:$B$100000)+1))&amp;"-"&amp;INDEX($B$3:$B$100000,MOD(ROW()-ROW($D$2),COUNTA($B$3:$B$100000))+1))</f>
        <v/>
      </c>
    </row>
    <row r="8697" spans="4:4" x14ac:dyDescent="0.2">
      <c r="D8697" s="101" t="str">
        <f t="array" ref="D8697">IF(ROW()-ROW($D$2)+1&gt;COUNTA($A$3:$A$100000)*COUNTA($B$3:$B$100000),"",INDEX($A$3:A$100000,INT((ROW()-ROW($D$2))/COUNTA($B$3:$B$100000)+1))&amp;"-"&amp;INDEX($B$3:$B$100000,MOD(ROW()-ROW($D$2),COUNTA($B$3:$B$100000))+1))</f>
        <v/>
      </c>
    </row>
    <row r="8698" spans="4:4" x14ac:dyDescent="0.2">
      <c r="D8698" s="101" t="str">
        <f t="array" ref="D8698">IF(ROW()-ROW($D$2)+1&gt;COUNTA($A$3:$A$100000)*COUNTA($B$3:$B$100000),"",INDEX($A$3:A$100000,INT((ROW()-ROW($D$2))/COUNTA($B$3:$B$100000)+1))&amp;"-"&amp;INDEX($B$3:$B$100000,MOD(ROW()-ROW($D$2),COUNTA($B$3:$B$100000))+1))</f>
        <v/>
      </c>
    </row>
    <row r="8699" spans="4:4" x14ac:dyDescent="0.2">
      <c r="D8699" s="101" t="str">
        <f t="array" ref="D8699">IF(ROW()-ROW($D$2)+1&gt;COUNTA($A$3:$A$100000)*COUNTA($B$3:$B$100000),"",INDEX($A$3:A$100000,INT((ROW()-ROW($D$2))/COUNTA($B$3:$B$100000)+1))&amp;"-"&amp;INDEX($B$3:$B$100000,MOD(ROW()-ROW($D$2),COUNTA($B$3:$B$100000))+1))</f>
        <v/>
      </c>
    </row>
    <row r="8700" spans="4:4" x14ac:dyDescent="0.2">
      <c r="D8700" s="101" t="str">
        <f t="array" ref="D8700">IF(ROW()-ROW($D$2)+1&gt;COUNTA($A$3:$A$100000)*COUNTA($B$3:$B$100000),"",INDEX($A$3:A$100000,INT((ROW()-ROW($D$2))/COUNTA($B$3:$B$100000)+1))&amp;"-"&amp;INDEX($B$3:$B$100000,MOD(ROW()-ROW($D$2),COUNTA($B$3:$B$100000))+1))</f>
        <v/>
      </c>
    </row>
    <row r="8701" spans="4:4" x14ac:dyDescent="0.2">
      <c r="D8701" s="101" t="str">
        <f t="array" ref="D8701">IF(ROW()-ROW($D$2)+1&gt;COUNTA($A$3:$A$100000)*COUNTA($B$3:$B$100000),"",INDEX($A$3:A$100000,INT((ROW()-ROW($D$2))/COUNTA($B$3:$B$100000)+1))&amp;"-"&amp;INDEX($B$3:$B$100000,MOD(ROW()-ROW($D$2),COUNTA($B$3:$B$100000))+1))</f>
        <v/>
      </c>
    </row>
    <row r="8702" spans="4:4" x14ac:dyDescent="0.2">
      <c r="D8702" s="101" t="str">
        <f t="array" ref="D8702">IF(ROW()-ROW($D$2)+1&gt;COUNTA($A$3:$A$100000)*COUNTA($B$3:$B$100000),"",INDEX($A$3:A$100000,INT((ROW()-ROW($D$2))/COUNTA($B$3:$B$100000)+1))&amp;"-"&amp;INDEX($B$3:$B$100000,MOD(ROW()-ROW($D$2),COUNTA($B$3:$B$100000))+1))</f>
        <v/>
      </c>
    </row>
    <row r="8703" spans="4:4" x14ac:dyDescent="0.2">
      <c r="D8703" s="101" t="str">
        <f t="array" ref="D8703">IF(ROW()-ROW($D$2)+1&gt;COUNTA($A$3:$A$100000)*COUNTA($B$3:$B$100000),"",INDEX($A$3:A$100000,INT((ROW()-ROW($D$2))/COUNTA($B$3:$B$100000)+1))&amp;"-"&amp;INDEX($B$3:$B$100000,MOD(ROW()-ROW($D$2),COUNTA($B$3:$B$100000))+1))</f>
        <v/>
      </c>
    </row>
    <row r="8704" spans="4:4" x14ac:dyDescent="0.2">
      <c r="D8704" s="101" t="str">
        <f t="array" ref="D8704">IF(ROW()-ROW($D$2)+1&gt;COUNTA($A$3:$A$100000)*COUNTA($B$3:$B$100000),"",INDEX($A$3:A$100000,INT((ROW()-ROW($D$2))/COUNTA($B$3:$B$100000)+1))&amp;"-"&amp;INDEX($B$3:$B$100000,MOD(ROW()-ROW($D$2),COUNTA($B$3:$B$100000))+1))</f>
        <v/>
      </c>
    </row>
    <row r="8705" spans="4:4" x14ac:dyDescent="0.2">
      <c r="D8705" s="101" t="str">
        <f t="array" ref="D8705">IF(ROW()-ROW($D$2)+1&gt;COUNTA($A$3:$A$100000)*COUNTA($B$3:$B$100000),"",INDEX($A$3:A$100000,INT((ROW()-ROW($D$2))/COUNTA($B$3:$B$100000)+1))&amp;"-"&amp;INDEX($B$3:$B$100000,MOD(ROW()-ROW($D$2),COUNTA($B$3:$B$100000))+1))</f>
        <v/>
      </c>
    </row>
    <row r="8706" spans="4:4" x14ac:dyDescent="0.2">
      <c r="D8706" s="101" t="str">
        <f t="array" ref="D8706">IF(ROW()-ROW($D$2)+1&gt;COUNTA($A$3:$A$100000)*COUNTA($B$3:$B$100000),"",INDEX($A$3:A$100000,INT((ROW()-ROW($D$2))/COUNTA($B$3:$B$100000)+1))&amp;"-"&amp;INDEX($B$3:$B$100000,MOD(ROW()-ROW($D$2),COUNTA($B$3:$B$100000))+1))</f>
        <v/>
      </c>
    </row>
    <row r="8707" spans="4:4" x14ac:dyDescent="0.2">
      <c r="D8707" s="101" t="str">
        <f t="array" ref="D8707">IF(ROW()-ROW($D$2)+1&gt;COUNTA($A$3:$A$100000)*COUNTA($B$3:$B$100000),"",INDEX($A$3:A$100000,INT((ROW()-ROW($D$2))/COUNTA($B$3:$B$100000)+1))&amp;"-"&amp;INDEX($B$3:$B$100000,MOD(ROW()-ROW($D$2),COUNTA($B$3:$B$100000))+1))</f>
        <v/>
      </c>
    </row>
    <row r="8708" spans="4:4" x14ac:dyDescent="0.2">
      <c r="D8708" s="101" t="str">
        <f t="array" ref="D8708">IF(ROW()-ROW($D$2)+1&gt;COUNTA($A$3:$A$100000)*COUNTA($B$3:$B$100000),"",INDEX($A$3:A$100000,INT((ROW()-ROW($D$2))/COUNTA($B$3:$B$100000)+1))&amp;"-"&amp;INDEX($B$3:$B$100000,MOD(ROW()-ROW($D$2),COUNTA($B$3:$B$100000))+1))</f>
        <v/>
      </c>
    </row>
    <row r="8709" spans="4:4" x14ac:dyDescent="0.2">
      <c r="D8709" s="101" t="str">
        <f t="array" ref="D8709">IF(ROW()-ROW($D$2)+1&gt;COUNTA($A$3:$A$100000)*COUNTA($B$3:$B$100000),"",INDEX($A$3:A$100000,INT((ROW()-ROW($D$2))/COUNTA($B$3:$B$100000)+1))&amp;"-"&amp;INDEX($B$3:$B$100000,MOD(ROW()-ROW($D$2),COUNTA($B$3:$B$100000))+1))</f>
        <v/>
      </c>
    </row>
    <row r="8710" spans="4:4" x14ac:dyDescent="0.2">
      <c r="D8710" s="101" t="str">
        <f t="array" ref="D8710">IF(ROW()-ROW($D$2)+1&gt;COUNTA($A$3:$A$100000)*COUNTA($B$3:$B$100000),"",INDEX($A$3:A$100000,INT((ROW()-ROW($D$2))/COUNTA($B$3:$B$100000)+1))&amp;"-"&amp;INDEX($B$3:$B$100000,MOD(ROW()-ROW($D$2),COUNTA($B$3:$B$100000))+1))</f>
        <v/>
      </c>
    </row>
    <row r="8711" spans="4:4" x14ac:dyDescent="0.2">
      <c r="D8711" s="101" t="str">
        <f t="array" ref="D8711">IF(ROW()-ROW($D$2)+1&gt;COUNTA($A$3:$A$100000)*COUNTA($B$3:$B$100000),"",INDEX($A$3:A$100000,INT((ROW()-ROW($D$2))/COUNTA($B$3:$B$100000)+1))&amp;"-"&amp;INDEX($B$3:$B$100000,MOD(ROW()-ROW($D$2),COUNTA($B$3:$B$100000))+1))</f>
        <v/>
      </c>
    </row>
    <row r="8712" spans="4:4" x14ac:dyDescent="0.2">
      <c r="D8712" s="101" t="str">
        <f t="array" ref="D8712">IF(ROW()-ROW($D$2)+1&gt;COUNTA($A$3:$A$100000)*COUNTA($B$3:$B$100000),"",INDEX($A$3:A$100000,INT((ROW()-ROW($D$2))/COUNTA($B$3:$B$100000)+1))&amp;"-"&amp;INDEX($B$3:$B$100000,MOD(ROW()-ROW($D$2),COUNTA($B$3:$B$100000))+1))</f>
        <v/>
      </c>
    </row>
    <row r="8713" spans="4:4" x14ac:dyDescent="0.2">
      <c r="D8713" s="101" t="str">
        <f t="array" ref="D8713">IF(ROW()-ROW($D$2)+1&gt;COUNTA($A$3:$A$100000)*COUNTA($B$3:$B$100000),"",INDEX($A$3:A$100000,INT((ROW()-ROW($D$2))/COUNTA($B$3:$B$100000)+1))&amp;"-"&amp;INDEX($B$3:$B$100000,MOD(ROW()-ROW($D$2),COUNTA($B$3:$B$100000))+1))</f>
        <v/>
      </c>
    </row>
    <row r="8714" spans="4:4" x14ac:dyDescent="0.2">
      <c r="D8714" s="101" t="str">
        <f t="array" ref="D8714">IF(ROW()-ROW($D$2)+1&gt;COUNTA($A$3:$A$100000)*COUNTA($B$3:$B$100000),"",INDEX($A$3:A$100000,INT((ROW()-ROW($D$2))/COUNTA($B$3:$B$100000)+1))&amp;"-"&amp;INDEX($B$3:$B$100000,MOD(ROW()-ROW($D$2),COUNTA($B$3:$B$100000))+1))</f>
        <v/>
      </c>
    </row>
    <row r="8715" spans="4:4" x14ac:dyDescent="0.2">
      <c r="D8715" s="101" t="str">
        <f t="array" ref="D8715">IF(ROW()-ROW($D$2)+1&gt;COUNTA($A$3:$A$100000)*COUNTA($B$3:$B$100000),"",INDEX($A$3:A$100000,INT((ROW()-ROW($D$2))/COUNTA($B$3:$B$100000)+1))&amp;"-"&amp;INDEX($B$3:$B$100000,MOD(ROW()-ROW($D$2),COUNTA($B$3:$B$100000))+1))</f>
        <v/>
      </c>
    </row>
    <row r="8716" spans="4:4" x14ac:dyDescent="0.2">
      <c r="D8716" s="101" t="str">
        <f t="array" ref="D8716">IF(ROW()-ROW($D$2)+1&gt;COUNTA($A$3:$A$100000)*COUNTA($B$3:$B$100000),"",INDEX($A$3:A$100000,INT((ROW()-ROW($D$2))/COUNTA($B$3:$B$100000)+1))&amp;"-"&amp;INDEX($B$3:$B$100000,MOD(ROW()-ROW($D$2),COUNTA($B$3:$B$100000))+1))</f>
        <v/>
      </c>
    </row>
    <row r="8717" spans="4:4" x14ac:dyDescent="0.2">
      <c r="D8717" s="101" t="str">
        <f t="array" ref="D8717">IF(ROW()-ROW($D$2)+1&gt;COUNTA($A$3:$A$100000)*COUNTA($B$3:$B$100000),"",INDEX($A$3:A$100000,INT((ROW()-ROW($D$2))/COUNTA($B$3:$B$100000)+1))&amp;"-"&amp;INDEX($B$3:$B$100000,MOD(ROW()-ROW($D$2),COUNTA($B$3:$B$100000))+1))</f>
        <v/>
      </c>
    </row>
    <row r="8718" spans="4:4" x14ac:dyDescent="0.2">
      <c r="D8718" s="101" t="str">
        <f t="array" ref="D8718">IF(ROW()-ROW($D$2)+1&gt;COUNTA($A$3:$A$100000)*COUNTA($B$3:$B$100000),"",INDEX($A$3:A$100000,INT((ROW()-ROW($D$2))/COUNTA($B$3:$B$100000)+1))&amp;"-"&amp;INDEX($B$3:$B$100000,MOD(ROW()-ROW($D$2),COUNTA($B$3:$B$100000))+1))</f>
        <v/>
      </c>
    </row>
    <row r="8719" spans="4:4" x14ac:dyDescent="0.2">
      <c r="D8719" s="101" t="str">
        <f t="array" ref="D8719">IF(ROW()-ROW($D$2)+1&gt;COUNTA($A$3:$A$100000)*COUNTA($B$3:$B$100000),"",INDEX($A$3:A$100000,INT((ROW()-ROW($D$2))/COUNTA($B$3:$B$100000)+1))&amp;"-"&amp;INDEX($B$3:$B$100000,MOD(ROW()-ROW($D$2),COUNTA($B$3:$B$100000))+1))</f>
        <v/>
      </c>
    </row>
    <row r="8720" spans="4:4" x14ac:dyDescent="0.2">
      <c r="D8720" s="101" t="str">
        <f t="array" ref="D8720">IF(ROW()-ROW($D$2)+1&gt;COUNTA($A$3:$A$100000)*COUNTA($B$3:$B$100000),"",INDEX($A$3:A$100000,INT((ROW()-ROW($D$2))/COUNTA($B$3:$B$100000)+1))&amp;"-"&amp;INDEX($B$3:$B$100000,MOD(ROW()-ROW($D$2),COUNTA($B$3:$B$100000))+1))</f>
        <v/>
      </c>
    </row>
    <row r="8721" spans="4:4" x14ac:dyDescent="0.2">
      <c r="D8721" s="101" t="str">
        <f t="array" ref="D8721">IF(ROW()-ROW($D$2)+1&gt;COUNTA($A$3:$A$100000)*COUNTA($B$3:$B$100000),"",INDEX($A$3:A$100000,INT((ROW()-ROW($D$2))/COUNTA($B$3:$B$100000)+1))&amp;"-"&amp;INDEX($B$3:$B$100000,MOD(ROW()-ROW($D$2),COUNTA($B$3:$B$100000))+1))</f>
        <v/>
      </c>
    </row>
    <row r="8722" spans="4:4" x14ac:dyDescent="0.2">
      <c r="D8722" s="101" t="str">
        <f t="array" ref="D8722">IF(ROW()-ROW($D$2)+1&gt;COUNTA($A$3:$A$100000)*COUNTA($B$3:$B$100000),"",INDEX($A$3:A$100000,INT((ROW()-ROW($D$2))/COUNTA($B$3:$B$100000)+1))&amp;"-"&amp;INDEX($B$3:$B$100000,MOD(ROW()-ROW($D$2),COUNTA($B$3:$B$100000))+1))</f>
        <v/>
      </c>
    </row>
    <row r="8723" spans="4:4" x14ac:dyDescent="0.2">
      <c r="D8723" s="101" t="str">
        <f t="array" ref="D8723">IF(ROW()-ROW($D$2)+1&gt;COUNTA($A$3:$A$100000)*COUNTA($B$3:$B$100000),"",INDEX($A$3:A$100000,INT((ROW()-ROW($D$2))/COUNTA($B$3:$B$100000)+1))&amp;"-"&amp;INDEX($B$3:$B$100000,MOD(ROW()-ROW($D$2),COUNTA($B$3:$B$100000))+1))</f>
        <v/>
      </c>
    </row>
    <row r="8724" spans="4:4" x14ac:dyDescent="0.2">
      <c r="D8724" s="101" t="str">
        <f t="array" ref="D8724">IF(ROW()-ROW($D$2)+1&gt;COUNTA($A$3:$A$100000)*COUNTA($B$3:$B$100000),"",INDEX($A$3:A$100000,INT((ROW()-ROW($D$2))/COUNTA($B$3:$B$100000)+1))&amp;"-"&amp;INDEX($B$3:$B$100000,MOD(ROW()-ROW($D$2),COUNTA($B$3:$B$100000))+1))</f>
        <v/>
      </c>
    </row>
    <row r="8725" spans="4:4" x14ac:dyDescent="0.2">
      <c r="D8725" s="101" t="str">
        <f t="array" ref="D8725">IF(ROW()-ROW($D$2)+1&gt;COUNTA($A$3:$A$100000)*COUNTA($B$3:$B$100000),"",INDEX($A$3:A$100000,INT((ROW()-ROW($D$2))/COUNTA($B$3:$B$100000)+1))&amp;"-"&amp;INDEX($B$3:$B$100000,MOD(ROW()-ROW($D$2),COUNTA($B$3:$B$100000))+1))</f>
        <v/>
      </c>
    </row>
    <row r="8726" spans="4:4" x14ac:dyDescent="0.2">
      <c r="D8726" s="101" t="str">
        <f t="array" ref="D8726">IF(ROW()-ROW($D$2)+1&gt;COUNTA($A$3:$A$100000)*COUNTA($B$3:$B$100000),"",INDEX($A$3:A$100000,INT((ROW()-ROW($D$2))/COUNTA($B$3:$B$100000)+1))&amp;"-"&amp;INDEX($B$3:$B$100000,MOD(ROW()-ROW($D$2),COUNTA($B$3:$B$100000))+1))</f>
        <v/>
      </c>
    </row>
    <row r="8727" spans="4:4" x14ac:dyDescent="0.2">
      <c r="D8727" s="101" t="str">
        <f t="array" ref="D8727">IF(ROW()-ROW($D$2)+1&gt;COUNTA($A$3:$A$100000)*COUNTA($B$3:$B$100000),"",INDEX($A$3:A$100000,INT((ROW()-ROW($D$2))/COUNTA($B$3:$B$100000)+1))&amp;"-"&amp;INDEX($B$3:$B$100000,MOD(ROW()-ROW($D$2),COUNTA($B$3:$B$100000))+1))</f>
        <v/>
      </c>
    </row>
    <row r="8728" spans="4:4" x14ac:dyDescent="0.2">
      <c r="D8728" s="101" t="str">
        <f t="array" ref="D8728">IF(ROW()-ROW($D$2)+1&gt;COUNTA($A$3:$A$100000)*COUNTA($B$3:$B$100000),"",INDEX($A$3:A$100000,INT((ROW()-ROW($D$2))/COUNTA($B$3:$B$100000)+1))&amp;"-"&amp;INDEX($B$3:$B$100000,MOD(ROW()-ROW($D$2),COUNTA($B$3:$B$100000))+1))</f>
        <v/>
      </c>
    </row>
    <row r="8729" spans="4:4" x14ac:dyDescent="0.2">
      <c r="D8729" s="101" t="str">
        <f t="array" ref="D8729">IF(ROW()-ROW($D$2)+1&gt;COUNTA($A$3:$A$100000)*COUNTA($B$3:$B$100000),"",INDEX($A$3:A$100000,INT((ROW()-ROW($D$2))/COUNTA($B$3:$B$100000)+1))&amp;"-"&amp;INDEX($B$3:$B$100000,MOD(ROW()-ROW($D$2),COUNTA($B$3:$B$100000))+1))</f>
        <v/>
      </c>
    </row>
    <row r="8730" spans="4:4" x14ac:dyDescent="0.2">
      <c r="D8730" s="101" t="str">
        <f t="array" ref="D8730">IF(ROW()-ROW($D$2)+1&gt;COUNTA($A$3:$A$100000)*COUNTA($B$3:$B$100000),"",INDEX($A$3:A$100000,INT((ROW()-ROW($D$2))/COUNTA($B$3:$B$100000)+1))&amp;"-"&amp;INDEX($B$3:$B$100000,MOD(ROW()-ROW($D$2),COUNTA($B$3:$B$100000))+1))</f>
        <v/>
      </c>
    </row>
    <row r="8731" spans="4:4" x14ac:dyDescent="0.2">
      <c r="D8731" s="101" t="str">
        <f t="array" ref="D8731">IF(ROW()-ROW($D$2)+1&gt;COUNTA($A$3:$A$100000)*COUNTA($B$3:$B$100000),"",INDEX($A$3:A$100000,INT((ROW()-ROW($D$2))/COUNTA($B$3:$B$100000)+1))&amp;"-"&amp;INDEX($B$3:$B$100000,MOD(ROW()-ROW($D$2),COUNTA($B$3:$B$100000))+1))</f>
        <v/>
      </c>
    </row>
    <row r="8732" spans="4:4" x14ac:dyDescent="0.2">
      <c r="D8732" s="101" t="str">
        <f t="array" ref="D8732">IF(ROW()-ROW($D$2)+1&gt;COUNTA($A$3:$A$100000)*COUNTA($B$3:$B$100000),"",INDEX($A$3:A$100000,INT((ROW()-ROW($D$2))/COUNTA($B$3:$B$100000)+1))&amp;"-"&amp;INDEX($B$3:$B$100000,MOD(ROW()-ROW($D$2),COUNTA($B$3:$B$100000))+1))</f>
        <v/>
      </c>
    </row>
    <row r="8733" spans="4:4" x14ac:dyDescent="0.2">
      <c r="D8733" s="101" t="str">
        <f t="array" ref="D8733">IF(ROW()-ROW($D$2)+1&gt;COUNTA($A$3:$A$100000)*COUNTA($B$3:$B$100000),"",INDEX($A$3:A$100000,INT((ROW()-ROW($D$2))/COUNTA($B$3:$B$100000)+1))&amp;"-"&amp;INDEX($B$3:$B$100000,MOD(ROW()-ROW($D$2),COUNTA($B$3:$B$100000))+1))</f>
        <v/>
      </c>
    </row>
    <row r="8734" spans="4:4" x14ac:dyDescent="0.2">
      <c r="D8734" s="101" t="str">
        <f t="array" ref="D8734">IF(ROW()-ROW($D$2)+1&gt;COUNTA($A$3:$A$100000)*COUNTA($B$3:$B$100000),"",INDEX($A$3:A$100000,INT((ROW()-ROW($D$2))/COUNTA($B$3:$B$100000)+1))&amp;"-"&amp;INDEX($B$3:$B$100000,MOD(ROW()-ROW($D$2),COUNTA($B$3:$B$100000))+1))</f>
        <v/>
      </c>
    </row>
    <row r="8735" spans="4:4" x14ac:dyDescent="0.2">
      <c r="D8735" s="101" t="str">
        <f t="array" ref="D8735">IF(ROW()-ROW($D$2)+1&gt;COUNTA($A$3:$A$100000)*COUNTA($B$3:$B$100000),"",INDEX($A$3:A$100000,INT((ROW()-ROW($D$2))/COUNTA($B$3:$B$100000)+1))&amp;"-"&amp;INDEX($B$3:$B$100000,MOD(ROW()-ROW($D$2),COUNTA($B$3:$B$100000))+1))</f>
        <v/>
      </c>
    </row>
    <row r="8736" spans="4:4" x14ac:dyDescent="0.2">
      <c r="D8736" s="101" t="str">
        <f t="array" ref="D8736">IF(ROW()-ROW($D$2)+1&gt;COUNTA($A$3:$A$100000)*COUNTA($B$3:$B$100000),"",INDEX($A$3:A$100000,INT((ROW()-ROW($D$2))/COUNTA($B$3:$B$100000)+1))&amp;"-"&amp;INDEX($B$3:$B$100000,MOD(ROW()-ROW($D$2),COUNTA($B$3:$B$100000))+1))</f>
        <v/>
      </c>
    </row>
    <row r="8737" spans="4:4" x14ac:dyDescent="0.2">
      <c r="D8737" s="101" t="str">
        <f t="array" ref="D8737">IF(ROW()-ROW($D$2)+1&gt;COUNTA($A$3:$A$100000)*COUNTA($B$3:$B$100000),"",INDEX($A$3:A$100000,INT((ROW()-ROW($D$2))/COUNTA($B$3:$B$100000)+1))&amp;"-"&amp;INDEX($B$3:$B$100000,MOD(ROW()-ROW($D$2),COUNTA($B$3:$B$100000))+1))</f>
        <v/>
      </c>
    </row>
    <row r="8738" spans="4:4" x14ac:dyDescent="0.2">
      <c r="D8738" s="101" t="str">
        <f t="array" ref="D8738">IF(ROW()-ROW($D$2)+1&gt;COUNTA($A$3:$A$100000)*COUNTA($B$3:$B$100000),"",INDEX($A$3:A$100000,INT((ROW()-ROW($D$2))/COUNTA($B$3:$B$100000)+1))&amp;"-"&amp;INDEX($B$3:$B$100000,MOD(ROW()-ROW($D$2),COUNTA($B$3:$B$100000))+1))</f>
        <v/>
      </c>
    </row>
    <row r="8739" spans="4:4" x14ac:dyDescent="0.2">
      <c r="D8739" s="101" t="str">
        <f t="array" ref="D8739">IF(ROW()-ROW($D$2)+1&gt;COUNTA($A$3:$A$100000)*COUNTA($B$3:$B$100000),"",INDEX($A$3:A$100000,INT((ROW()-ROW($D$2))/COUNTA($B$3:$B$100000)+1))&amp;"-"&amp;INDEX($B$3:$B$100000,MOD(ROW()-ROW($D$2),COUNTA($B$3:$B$100000))+1))</f>
        <v/>
      </c>
    </row>
    <row r="8740" spans="4:4" x14ac:dyDescent="0.2">
      <c r="D8740" s="101" t="str">
        <f t="array" ref="D8740">IF(ROW()-ROW($D$2)+1&gt;COUNTA($A$3:$A$100000)*COUNTA($B$3:$B$100000),"",INDEX($A$3:A$100000,INT((ROW()-ROW($D$2))/COUNTA($B$3:$B$100000)+1))&amp;"-"&amp;INDEX($B$3:$B$100000,MOD(ROW()-ROW($D$2),COUNTA($B$3:$B$100000))+1))</f>
        <v/>
      </c>
    </row>
    <row r="8741" spans="4:4" x14ac:dyDescent="0.2">
      <c r="D8741" s="101" t="str">
        <f t="array" ref="D8741">IF(ROW()-ROW($D$2)+1&gt;COUNTA($A$3:$A$100000)*COUNTA($B$3:$B$100000),"",INDEX($A$3:A$100000,INT((ROW()-ROW($D$2))/COUNTA($B$3:$B$100000)+1))&amp;"-"&amp;INDEX($B$3:$B$100000,MOD(ROW()-ROW($D$2),COUNTA($B$3:$B$100000))+1))</f>
        <v/>
      </c>
    </row>
    <row r="8742" spans="4:4" x14ac:dyDescent="0.2">
      <c r="D8742" s="101" t="str">
        <f t="array" ref="D8742">IF(ROW()-ROW($D$2)+1&gt;COUNTA($A$3:$A$100000)*COUNTA($B$3:$B$100000),"",INDEX($A$3:A$100000,INT((ROW()-ROW($D$2))/COUNTA($B$3:$B$100000)+1))&amp;"-"&amp;INDEX($B$3:$B$100000,MOD(ROW()-ROW($D$2),COUNTA($B$3:$B$100000))+1))</f>
        <v/>
      </c>
    </row>
    <row r="8743" spans="4:4" x14ac:dyDescent="0.2">
      <c r="D8743" s="101" t="str">
        <f t="array" ref="D8743">IF(ROW()-ROW($D$2)+1&gt;COUNTA($A$3:$A$100000)*COUNTA($B$3:$B$100000),"",INDEX($A$3:A$100000,INT((ROW()-ROW($D$2))/COUNTA($B$3:$B$100000)+1))&amp;"-"&amp;INDEX($B$3:$B$100000,MOD(ROW()-ROW($D$2),COUNTA($B$3:$B$100000))+1))</f>
        <v/>
      </c>
    </row>
    <row r="8744" spans="4:4" x14ac:dyDescent="0.2">
      <c r="D8744" s="101" t="str">
        <f t="array" ref="D8744">IF(ROW()-ROW($D$2)+1&gt;COUNTA($A$3:$A$100000)*COUNTA($B$3:$B$100000),"",INDEX($A$3:A$100000,INT((ROW()-ROW($D$2))/COUNTA($B$3:$B$100000)+1))&amp;"-"&amp;INDEX($B$3:$B$100000,MOD(ROW()-ROW($D$2),COUNTA($B$3:$B$100000))+1))</f>
        <v/>
      </c>
    </row>
    <row r="8745" spans="4:4" x14ac:dyDescent="0.2">
      <c r="D8745" s="101" t="str">
        <f t="array" ref="D8745">IF(ROW()-ROW($D$2)+1&gt;COUNTA($A$3:$A$100000)*COUNTA($B$3:$B$100000),"",INDEX($A$3:A$100000,INT((ROW()-ROW($D$2))/COUNTA($B$3:$B$100000)+1))&amp;"-"&amp;INDEX($B$3:$B$100000,MOD(ROW()-ROW($D$2),COUNTA($B$3:$B$100000))+1))</f>
        <v/>
      </c>
    </row>
    <row r="8746" spans="4:4" x14ac:dyDescent="0.2">
      <c r="D8746" s="101" t="str">
        <f t="array" ref="D8746">IF(ROW()-ROW($D$2)+1&gt;COUNTA($A$3:$A$100000)*COUNTA($B$3:$B$100000),"",INDEX($A$3:A$100000,INT((ROW()-ROW($D$2))/COUNTA($B$3:$B$100000)+1))&amp;"-"&amp;INDEX($B$3:$B$100000,MOD(ROW()-ROW($D$2),COUNTA($B$3:$B$100000))+1))</f>
        <v/>
      </c>
    </row>
    <row r="8747" spans="4:4" x14ac:dyDescent="0.2">
      <c r="D8747" s="101" t="str">
        <f t="array" ref="D8747">IF(ROW()-ROW($D$2)+1&gt;COUNTA($A$3:$A$100000)*COUNTA($B$3:$B$100000),"",INDEX($A$3:A$100000,INT((ROW()-ROW($D$2))/COUNTA($B$3:$B$100000)+1))&amp;"-"&amp;INDEX($B$3:$B$100000,MOD(ROW()-ROW($D$2),COUNTA($B$3:$B$100000))+1))</f>
        <v/>
      </c>
    </row>
    <row r="8748" spans="4:4" x14ac:dyDescent="0.2">
      <c r="D8748" s="101" t="str">
        <f t="array" ref="D8748">IF(ROW()-ROW($D$2)+1&gt;COUNTA($A$3:$A$100000)*COUNTA($B$3:$B$100000),"",INDEX($A$3:A$100000,INT((ROW()-ROW($D$2))/COUNTA($B$3:$B$100000)+1))&amp;"-"&amp;INDEX($B$3:$B$100000,MOD(ROW()-ROW($D$2),COUNTA($B$3:$B$100000))+1))</f>
        <v/>
      </c>
    </row>
    <row r="8749" spans="4:4" x14ac:dyDescent="0.2">
      <c r="D8749" s="101" t="str">
        <f t="array" ref="D8749">IF(ROW()-ROW($D$2)+1&gt;COUNTA($A$3:$A$100000)*COUNTA($B$3:$B$100000),"",INDEX($A$3:A$100000,INT((ROW()-ROW($D$2))/COUNTA($B$3:$B$100000)+1))&amp;"-"&amp;INDEX($B$3:$B$100000,MOD(ROW()-ROW($D$2),COUNTA($B$3:$B$100000))+1))</f>
        <v/>
      </c>
    </row>
    <row r="8750" spans="4:4" x14ac:dyDescent="0.2">
      <c r="D8750" s="101" t="str">
        <f t="array" ref="D8750">IF(ROW()-ROW($D$2)+1&gt;COUNTA($A$3:$A$100000)*COUNTA($B$3:$B$100000),"",INDEX($A$3:A$100000,INT((ROW()-ROW($D$2))/COUNTA($B$3:$B$100000)+1))&amp;"-"&amp;INDEX($B$3:$B$100000,MOD(ROW()-ROW($D$2),COUNTA($B$3:$B$100000))+1))</f>
        <v/>
      </c>
    </row>
    <row r="8751" spans="4:4" x14ac:dyDescent="0.2">
      <c r="D8751" s="101" t="str">
        <f t="array" ref="D8751">IF(ROW()-ROW($D$2)+1&gt;COUNTA($A$3:$A$100000)*COUNTA($B$3:$B$100000),"",INDEX($A$3:A$100000,INT((ROW()-ROW($D$2))/COUNTA($B$3:$B$100000)+1))&amp;"-"&amp;INDEX($B$3:$B$100000,MOD(ROW()-ROW($D$2),COUNTA($B$3:$B$100000))+1))</f>
        <v/>
      </c>
    </row>
    <row r="8752" spans="4:4" x14ac:dyDescent="0.2">
      <c r="D8752" s="101" t="str">
        <f t="array" ref="D8752">IF(ROW()-ROW($D$2)+1&gt;COUNTA($A$3:$A$100000)*COUNTA($B$3:$B$100000),"",INDEX($A$3:A$100000,INT((ROW()-ROW($D$2))/COUNTA($B$3:$B$100000)+1))&amp;"-"&amp;INDEX($B$3:$B$100000,MOD(ROW()-ROW($D$2),COUNTA($B$3:$B$100000))+1))</f>
        <v/>
      </c>
    </row>
    <row r="8753" spans="4:4" x14ac:dyDescent="0.2">
      <c r="D8753" s="101" t="str">
        <f t="array" ref="D8753">IF(ROW()-ROW($D$2)+1&gt;COUNTA($A$3:$A$100000)*COUNTA($B$3:$B$100000),"",INDEX($A$3:A$100000,INT((ROW()-ROW($D$2))/COUNTA($B$3:$B$100000)+1))&amp;"-"&amp;INDEX($B$3:$B$100000,MOD(ROW()-ROW($D$2),COUNTA($B$3:$B$100000))+1))</f>
        <v/>
      </c>
    </row>
    <row r="8754" spans="4:4" x14ac:dyDescent="0.2">
      <c r="D8754" s="101" t="str">
        <f t="array" ref="D8754">IF(ROW()-ROW($D$2)+1&gt;COUNTA($A$3:$A$100000)*COUNTA($B$3:$B$100000),"",INDEX($A$3:A$100000,INT((ROW()-ROW($D$2))/COUNTA($B$3:$B$100000)+1))&amp;"-"&amp;INDEX($B$3:$B$100000,MOD(ROW()-ROW($D$2),COUNTA($B$3:$B$100000))+1))</f>
        <v/>
      </c>
    </row>
    <row r="8755" spans="4:4" x14ac:dyDescent="0.2">
      <c r="D8755" s="101" t="str">
        <f t="array" ref="D8755">IF(ROW()-ROW($D$2)+1&gt;COUNTA($A$3:$A$100000)*COUNTA($B$3:$B$100000),"",INDEX($A$3:A$100000,INT((ROW()-ROW($D$2))/COUNTA($B$3:$B$100000)+1))&amp;"-"&amp;INDEX($B$3:$B$100000,MOD(ROW()-ROW($D$2),COUNTA($B$3:$B$100000))+1))</f>
        <v/>
      </c>
    </row>
    <row r="8756" spans="4:4" x14ac:dyDescent="0.2">
      <c r="D8756" s="101" t="str">
        <f t="array" ref="D8756">IF(ROW()-ROW($D$2)+1&gt;COUNTA($A$3:$A$100000)*COUNTA($B$3:$B$100000),"",INDEX($A$3:A$100000,INT((ROW()-ROW($D$2))/COUNTA($B$3:$B$100000)+1))&amp;"-"&amp;INDEX($B$3:$B$100000,MOD(ROW()-ROW($D$2),COUNTA($B$3:$B$100000))+1))</f>
        <v/>
      </c>
    </row>
    <row r="8757" spans="4:4" x14ac:dyDescent="0.2">
      <c r="D8757" s="101" t="str">
        <f t="array" ref="D8757">IF(ROW()-ROW($D$2)+1&gt;COUNTA($A$3:$A$100000)*COUNTA($B$3:$B$100000),"",INDEX($A$3:A$100000,INT((ROW()-ROW($D$2))/COUNTA($B$3:$B$100000)+1))&amp;"-"&amp;INDEX($B$3:$B$100000,MOD(ROW()-ROW($D$2),COUNTA($B$3:$B$100000))+1))</f>
        <v/>
      </c>
    </row>
    <row r="8758" spans="4:4" x14ac:dyDescent="0.2">
      <c r="D8758" s="101" t="str">
        <f t="array" ref="D8758">IF(ROW()-ROW($D$2)+1&gt;COUNTA($A$3:$A$100000)*COUNTA($B$3:$B$100000),"",INDEX($A$3:A$100000,INT((ROW()-ROW($D$2))/COUNTA($B$3:$B$100000)+1))&amp;"-"&amp;INDEX($B$3:$B$100000,MOD(ROW()-ROW($D$2),COUNTA($B$3:$B$100000))+1))</f>
        <v/>
      </c>
    </row>
    <row r="8759" spans="4:4" x14ac:dyDescent="0.2">
      <c r="D8759" s="101" t="str">
        <f t="array" ref="D8759">IF(ROW()-ROW($D$2)+1&gt;COUNTA($A$3:$A$100000)*COUNTA($B$3:$B$100000),"",INDEX($A$3:A$100000,INT((ROW()-ROW($D$2))/COUNTA($B$3:$B$100000)+1))&amp;"-"&amp;INDEX($B$3:$B$100000,MOD(ROW()-ROW($D$2),COUNTA($B$3:$B$100000))+1))</f>
        <v/>
      </c>
    </row>
    <row r="8760" spans="4:4" x14ac:dyDescent="0.2">
      <c r="D8760" s="101" t="str">
        <f t="array" ref="D8760">IF(ROW()-ROW($D$2)+1&gt;COUNTA($A$3:$A$100000)*COUNTA($B$3:$B$100000),"",INDEX($A$3:A$100000,INT((ROW()-ROW($D$2))/COUNTA($B$3:$B$100000)+1))&amp;"-"&amp;INDEX($B$3:$B$100000,MOD(ROW()-ROW($D$2),COUNTA($B$3:$B$100000))+1))</f>
        <v/>
      </c>
    </row>
    <row r="8761" spans="4:4" x14ac:dyDescent="0.2">
      <c r="D8761" s="101" t="str">
        <f t="array" ref="D8761">IF(ROW()-ROW($D$2)+1&gt;COUNTA($A$3:$A$100000)*COUNTA($B$3:$B$100000),"",INDEX($A$3:A$100000,INT((ROW()-ROW($D$2))/COUNTA($B$3:$B$100000)+1))&amp;"-"&amp;INDEX($B$3:$B$100000,MOD(ROW()-ROW($D$2),COUNTA($B$3:$B$100000))+1))</f>
        <v/>
      </c>
    </row>
    <row r="8762" spans="4:4" x14ac:dyDescent="0.2">
      <c r="D8762" s="101" t="str">
        <f t="array" ref="D8762">IF(ROW()-ROW($D$2)+1&gt;COUNTA($A$3:$A$100000)*COUNTA($B$3:$B$100000),"",INDEX($A$3:A$100000,INT((ROW()-ROW($D$2))/COUNTA($B$3:$B$100000)+1))&amp;"-"&amp;INDEX($B$3:$B$100000,MOD(ROW()-ROW($D$2),COUNTA($B$3:$B$100000))+1))</f>
        <v/>
      </c>
    </row>
    <row r="8763" spans="4:4" x14ac:dyDescent="0.2">
      <c r="D8763" s="101" t="str">
        <f t="array" ref="D8763">IF(ROW()-ROW($D$2)+1&gt;COUNTA($A$3:$A$100000)*COUNTA($B$3:$B$100000),"",INDEX($A$3:A$100000,INT((ROW()-ROW($D$2))/COUNTA($B$3:$B$100000)+1))&amp;"-"&amp;INDEX($B$3:$B$100000,MOD(ROW()-ROW($D$2),COUNTA($B$3:$B$100000))+1))</f>
        <v/>
      </c>
    </row>
    <row r="8764" spans="4:4" x14ac:dyDescent="0.2">
      <c r="D8764" s="101" t="str">
        <f t="array" ref="D8764">IF(ROW()-ROW($D$2)+1&gt;COUNTA($A$3:$A$100000)*COUNTA($B$3:$B$100000),"",INDEX($A$3:A$100000,INT((ROW()-ROW($D$2))/COUNTA($B$3:$B$100000)+1))&amp;"-"&amp;INDEX($B$3:$B$100000,MOD(ROW()-ROW($D$2),COUNTA($B$3:$B$100000))+1))</f>
        <v/>
      </c>
    </row>
    <row r="8765" spans="4:4" x14ac:dyDescent="0.2">
      <c r="D8765" s="101" t="str">
        <f t="array" ref="D8765">IF(ROW()-ROW($D$2)+1&gt;COUNTA($A$3:$A$100000)*COUNTA($B$3:$B$100000),"",INDEX($A$3:A$100000,INT((ROW()-ROW($D$2))/COUNTA($B$3:$B$100000)+1))&amp;"-"&amp;INDEX($B$3:$B$100000,MOD(ROW()-ROW($D$2),COUNTA($B$3:$B$100000))+1))</f>
        <v/>
      </c>
    </row>
    <row r="8766" spans="4:4" x14ac:dyDescent="0.2">
      <c r="D8766" s="101" t="str">
        <f t="array" ref="D8766">IF(ROW()-ROW($D$2)+1&gt;COUNTA($A$3:$A$100000)*COUNTA($B$3:$B$100000),"",INDEX($A$3:A$100000,INT((ROW()-ROW($D$2))/COUNTA($B$3:$B$100000)+1))&amp;"-"&amp;INDEX($B$3:$B$100000,MOD(ROW()-ROW($D$2),COUNTA($B$3:$B$100000))+1))</f>
        <v/>
      </c>
    </row>
    <row r="8767" spans="4:4" x14ac:dyDescent="0.2">
      <c r="D8767" s="101" t="str">
        <f t="array" ref="D8767">IF(ROW()-ROW($D$2)+1&gt;COUNTA($A$3:$A$100000)*COUNTA($B$3:$B$100000),"",INDEX($A$3:A$100000,INT((ROW()-ROW($D$2))/COUNTA($B$3:$B$100000)+1))&amp;"-"&amp;INDEX($B$3:$B$100000,MOD(ROW()-ROW($D$2),COUNTA($B$3:$B$100000))+1))</f>
        <v/>
      </c>
    </row>
    <row r="8768" spans="4:4" x14ac:dyDescent="0.2">
      <c r="D8768" s="101" t="str">
        <f t="array" ref="D8768">IF(ROW()-ROW($D$2)+1&gt;COUNTA($A$3:$A$100000)*COUNTA($B$3:$B$100000),"",INDEX($A$3:A$100000,INT((ROW()-ROW($D$2))/COUNTA($B$3:$B$100000)+1))&amp;"-"&amp;INDEX($B$3:$B$100000,MOD(ROW()-ROW($D$2),COUNTA($B$3:$B$100000))+1))</f>
        <v/>
      </c>
    </row>
    <row r="8769" spans="4:4" x14ac:dyDescent="0.2">
      <c r="D8769" s="101" t="str">
        <f t="array" ref="D8769">IF(ROW()-ROW($D$2)+1&gt;COUNTA($A$3:$A$100000)*COUNTA($B$3:$B$100000),"",INDEX($A$3:A$100000,INT((ROW()-ROW($D$2))/COUNTA($B$3:$B$100000)+1))&amp;"-"&amp;INDEX($B$3:$B$100000,MOD(ROW()-ROW($D$2),COUNTA($B$3:$B$100000))+1))</f>
        <v/>
      </c>
    </row>
    <row r="8770" spans="4:4" x14ac:dyDescent="0.2">
      <c r="D8770" s="101" t="str">
        <f t="array" ref="D8770">IF(ROW()-ROW($D$2)+1&gt;COUNTA($A$3:$A$100000)*COUNTA($B$3:$B$100000),"",INDEX($A$3:A$100000,INT((ROW()-ROW($D$2))/COUNTA($B$3:$B$100000)+1))&amp;"-"&amp;INDEX($B$3:$B$100000,MOD(ROW()-ROW($D$2),COUNTA($B$3:$B$100000))+1))</f>
        <v/>
      </c>
    </row>
    <row r="8771" spans="4:4" x14ac:dyDescent="0.2">
      <c r="D8771" s="101" t="str">
        <f t="array" ref="D8771">IF(ROW()-ROW($D$2)+1&gt;COUNTA($A$3:$A$100000)*COUNTA($B$3:$B$100000),"",INDEX($A$3:A$100000,INT((ROW()-ROW($D$2))/COUNTA($B$3:$B$100000)+1))&amp;"-"&amp;INDEX($B$3:$B$100000,MOD(ROW()-ROW($D$2),COUNTA($B$3:$B$100000))+1))</f>
        <v/>
      </c>
    </row>
    <row r="8772" spans="4:4" x14ac:dyDescent="0.2">
      <c r="D8772" s="101" t="str">
        <f t="array" ref="D8772">IF(ROW()-ROW($D$2)+1&gt;COUNTA($A$3:$A$100000)*COUNTA($B$3:$B$100000),"",INDEX($A$3:A$100000,INT((ROW()-ROW($D$2))/COUNTA($B$3:$B$100000)+1))&amp;"-"&amp;INDEX($B$3:$B$100000,MOD(ROW()-ROW($D$2),COUNTA($B$3:$B$100000))+1))</f>
        <v/>
      </c>
    </row>
    <row r="8773" spans="4:4" x14ac:dyDescent="0.2">
      <c r="D8773" s="101" t="str">
        <f t="array" ref="D8773">IF(ROW()-ROW($D$2)+1&gt;COUNTA($A$3:$A$100000)*COUNTA($B$3:$B$100000),"",INDEX($A$3:A$100000,INT((ROW()-ROW($D$2))/COUNTA($B$3:$B$100000)+1))&amp;"-"&amp;INDEX($B$3:$B$100000,MOD(ROW()-ROW($D$2),COUNTA($B$3:$B$100000))+1))</f>
        <v/>
      </c>
    </row>
    <row r="8774" spans="4:4" x14ac:dyDescent="0.2">
      <c r="D8774" s="101" t="str">
        <f t="array" ref="D8774">IF(ROW()-ROW($D$2)+1&gt;COUNTA($A$3:$A$100000)*COUNTA($B$3:$B$100000),"",INDEX($A$3:A$100000,INT((ROW()-ROW($D$2))/COUNTA($B$3:$B$100000)+1))&amp;"-"&amp;INDEX($B$3:$B$100000,MOD(ROW()-ROW($D$2),COUNTA($B$3:$B$100000))+1))</f>
        <v/>
      </c>
    </row>
    <row r="8775" spans="4:4" x14ac:dyDescent="0.2">
      <c r="D8775" s="101" t="str">
        <f t="array" ref="D8775">IF(ROW()-ROW($D$2)+1&gt;COUNTA($A$3:$A$100000)*COUNTA($B$3:$B$100000),"",INDEX($A$3:A$100000,INT((ROW()-ROW($D$2))/COUNTA($B$3:$B$100000)+1))&amp;"-"&amp;INDEX($B$3:$B$100000,MOD(ROW()-ROW($D$2),COUNTA($B$3:$B$100000))+1))</f>
        <v/>
      </c>
    </row>
    <row r="8776" spans="4:4" x14ac:dyDescent="0.2">
      <c r="D8776" s="101" t="str">
        <f t="array" ref="D8776">IF(ROW()-ROW($D$2)+1&gt;COUNTA($A$3:$A$100000)*COUNTA($B$3:$B$100000),"",INDEX($A$3:A$100000,INT((ROW()-ROW($D$2))/COUNTA($B$3:$B$100000)+1))&amp;"-"&amp;INDEX($B$3:$B$100000,MOD(ROW()-ROW($D$2),COUNTA($B$3:$B$100000))+1))</f>
        <v/>
      </c>
    </row>
    <row r="8777" spans="4:4" x14ac:dyDescent="0.2">
      <c r="D8777" s="101" t="str">
        <f t="array" ref="D8777">IF(ROW()-ROW($D$2)+1&gt;COUNTA($A$3:$A$100000)*COUNTA($B$3:$B$100000),"",INDEX($A$3:A$100000,INT((ROW()-ROW($D$2))/COUNTA($B$3:$B$100000)+1))&amp;"-"&amp;INDEX($B$3:$B$100000,MOD(ROW()-ROW($D$2),COUNTA($B$3:$B$100000))+1))</f>
        <v/>
      </c>
    </row>
    <row r="8778" spans="4:4" x14ac:dyDescent="0.2">
      <c r="D8778" s="101" t="str">
        <f t="array" ref="D8778">IF(ROW()-ROW($D$2)+1&gt;COUNTA($A$3:$A$100000)*COUNTA($B$3:$B$100000),"",INDEX($A$3:A$100000,INT((ROW()-ROW($D$2))/COUNTA($B$3:$B$100000)+1))&amp;"-"&amp;INDEX($B$3:$B$100000,MOD(ROW()-ROW($D$2),COUNTA($B$3:$B$100000))+1))</f>
        <v/>
      </c>
    </row>
    <row r="8779" spans="4:4" x14ac:dyDescent="0.2">
      <c r="D8779" s="101" t="str">
        <f t="array" ref="D8779">IF(ROW()-ROW($D$2)+1&gt;COUNTA($A$3:$A$100000)*COUNTA($B$3:$B$100000),"",INDEX($A$3:A$100000,INT((ROW()-ROW($D$2))/COUNTA($B$3:$B$100000)+1))&amp;"-"&amp;INDEX($B$3:$B$100000,MOD(ROW()-ROW($D$2),COUNTA($B$3:$B$100000))+1))</f>
        <v/>
      </c>
    </row>
    <row r="8780" spans="4:4" x14ac:dyDescent="0.2">
      <c r="D8780" s="101" t="str">
        <f t="array" ref="D8780">IF(ROW()-ROW($D$2)+1&gt;COUNTA($A$3:$A$100000)*COUNTA($B$3:$B$100000),"",INDEX($A$3:A$100000,INT((ROW()-ROW($D$2))/COUNTA($B$3:$B$100000)+1))&amp;"-"&amp;INDEX($B$3:$B$100000,MOD(ROW()-ROW($D$2),COUNTA($B$3:$B$100000))+1))</f>
        <v/>
      </c>
    </row>
    <row r="8781" spans="4:4" x14ac:dyDescent="0.2">
      <c r="D8781" s="101" t="str">
        <f t="array" ref="D8781">IF(ROW()-ROW($D$2)+1&gt;COUNTA($A$3:$A$100000)*COUNTA($B$3:$B$100000),"",INDEX($A$3:A$100000,INT((ROW()-ROW($D$2))/COUNTA($B$3:$B$100000)+1))&amp;"-"&amp;INDEX($B$3:$B$100000,MOD(ROW()-ROW($D$2),COUNTA($B$3:$B$100000))+1))</f>
        <v/>
      </c>
    </row>
    <row r="8782" spans="4:4" x14ac:dyDescent="0.2">
      <c r="D8782" s="101" t="str">
        <f t="array" ref="D8782">IF(ROW()-ROW($D$2)+1&gt;COUNTA($A$3:$A$100000)*COUNTA($B$3:$B$100000),"",INDEX($A$3:A$100000,INT((ROW()-ROW($D$2))/COUNTA($B$3:$B$100000)+1))&amp;"-"&amp;INDEX($B$3:$B$100000,MOD(ROW()-ROW($D$2),COUNTA($B$3:$B$100000))+1))</f>
        <v/>
      </c>
    </row>
    <row r="8783" spans="4:4" x14ac:dyDescent="0.2">
      <c r="D8783" s="101" t="str">
        <f t="array" ref="D8783">IF(ROW()-ROW($D$2)+1&gt;COUNTA($A$3:$A$100000)*COUNTA($B$3:$B$100000),"",INDEX($A$3:A$100000,INT((ROW()-ROW($D$2))/COUNTA($B$3:$B$100000)+1))&amp;"-"&amp;INDEX($B$3:$B$100000,MOD(ROW()-ROW($D$2),COUNTA($B$3:$B$100000))+1))</f>
        <v/>
      </c>
    </row>
    <row r="8784" spans="4:4" x14ac:dyDescent="0.2">
      <c r="D8784" s="101" t="str">
        <f t="array" ref="D8784">IF(ROW()-ROW($D$2)+1&gt;COUNTA($A$3:$A$100000)*COUNTA($B$3:$B$100000),"",INDEX($A$3:A$100000,INT((ROW()-ROW($D$2))/COUNTA($B$3:$B$100000)+1))&amp;"-"&amp;INDEX($B$3:$B$100000,MOD(ROW()-ROW($D$2),COUNTA($B$3:$B$100000))+1))</f>
        <v/>
      </c>
    </row>
    <row r="8785" spans="4:4" x14ac:dyDescent="0.2">
      <c r="D8785" s="101" t="str">
        <f t="array" ref="D8785">IF(ROW()-ROW($D$2)+1&gt;COUNTA($A$3:$A$100000)*COUNTA($B$3:$B$100000),"",INDEX($A$3:A$100000,INT((ROW()-ROW($D$2))/COUNTA($B$3:$B$100000)+1))&amp;"-"&amp;INDEX($B$3:$B$100000,MOD(ROW()-ROW($D$2),COUNTA($B$3:$B$100000))+1))</f>
        <v/>
      </c>
    </row>
    <row r="8786" spans="4:4" x14ac:dyDescent="0.2">
      <c r="D8786" s="101" t="str">
        <f t="array" ref="D8786">IF(ROW()-ROW($D$2)+1&gt;COUNTA($A$3:$A$100000)*COUNTA($B$3:$B$100000),"",INDEX($A$3:A$100000,INT((ROW()-ROW($D$2))/COUNTA($B$3:$B$100000)+1))&amp;"-"&amp;INDEX($B$3:$B$100000,MOD(ROW()-ROW($D$2),COUNTA($B$3:$B$100000))+1))</f>
        <v/>
      </c>
    </row>
    <row r="8787" spans="4:4" x14ac:dyDescent="0.2">
      <c r="D8787" s="101" t="str">
        <f t="array" ref="D8787">IF(ROW()-ROW($D$2)+1&gt;COUNTA($A$3:$A$100000)*COUNTA($B$3:$B$100000),"",INDEX($A$3:A$100000,INT((ROW()-ROW($D$2))/COUNTA($B$3:$B$100000)+1))&amp;"-"&amp;INDEX($B$3:$B$100000,MOD(ROW()-ROW($D$2),COUNTA($B$3:$B$100000))+1))</f>
        <v/>
      </c>
    </row>
    <row r="8788" spans="4:4" x14ac:dyDescent="0.2">
      <c r="D8788" s="101" t="str">
        <f t="array" ref="D8788">IF(ROW()-ROW($D$2)+1&gt;COUNTA($A$3:$A$100000)*COUNTA($B$3:$B$100000),"",INDEX($A$3:A$100000,INT((ROW()-ROW($D$2))/COUNTA($B$3:$B$100000)+1))&amp;"-"&amp;INDEX($B$3:$B$100000,MOD(ROW()-ROW($D$2),COUNTA($B$3:$B$100000))+1))</f>
        <v/>
      </c>
    </row>
    <row r="8789" spans="4:4" x14ac:dyDescent="0.2">
      <c r="D8789" s="101" t="str">
        <f t="array" ref="D8789">IF(ROW()-ROW($D$2)+1&gt;COUNTA($A$3:$A$100000)*COUNTA($B$3:$B$100000),"",INDEX($A$3:A$100000,INT((ROW()-ROW($D$2))/COUNTA($B$3:$B$100000)+1))&amp;"-"&amp;INDEX($B$3:$B$100000,MOD(ROW()-ROW($D$2),COUNTA($B$3:$B$100000))+1))</f>
        <v/>
      </c>
    </row>
    <row r="8790" spans="4:4" x14ac:dyDescent="0.2">
      <c r="D8790" s="101" t="str">
        <f t="array" ref="D8790">IF(ROW()-ROW($D$2)+1&gt;COUNTA($A$3:$A$100000)*COUNTA($B$3:$B$100000),"",INDEX($A$3:A$100000,INT((ROW()-ROW($D$2))/COUNTA($B$3:$B$100000)+1))&amp;"-"&amp;INDEX($B$3:$B$100000,MOD(ROW()-ROW($D$2),COUNTA($B$3:$B$100000))+1))</f>
        <v/>
      </c>
    </row>
    <row r="8791" spans="4:4" x14ac:dyDescent="0.2">
      <c r="D8791" s="101" t="str">
        <f t="array" ref="D8791">IF(ROW()-ROW($D$2)+1&gt;COUNTA($A$3:$A$100000)*COUNTA($B$3:$B$100000),"",INDEX($A$3:A$100000,INT((ROW()-ROW($D$2))/COUNTA($B$3:$B$100000)+1))&amp;"-"&amp;INDEX($B$3:$B$100000,MOD(ROW()-ROW($D$2),COUNTA($B$3:$B$100000))+1))</f>
        <v/>
      </c>
    </row>
    <row r="8792" spans="4:4" x14ac:dyDescent="0.2">
      <c r="D8792" s="101" t="str">
        <f t="array" ref="D8792">IF(ROW()-ROW($D$2)+1&gt;COUNTA($A$3:$A$100000)*COUNTA($B$3:$B$100000),"",INDEX($A$3:A$100000,INT((ROW()-ROW($D$2))/COUNTA($B$3:$B$100000)+1))&amp;"-"&amp;INDEX($B$3:$B$100000,MOD(ROW()-ROW($D$2),COUNTA($B$3:$B$100000))+1))</f>
        <v/>
      </c>
    </row>
    <row r="8793" spans="4:4" x14ac:dyDescent="0.2">
      <c r="D8793" s="101" t="str">
        <f t="array" ref="D8793">IF(ROW()-ROW($D$2)+1&gt;COUNTA($A$3:$A$100000)*COUNTA($B$3:$B$100000),"",INDEX($A$3:A$100000,INT((ROW()-ROW($D$2))/COUNTA($B$3:$B$100000)+1))&amp;"-"&amp;INDEX($B$3:$B$100000,MOD(ROW()-ROW($D$2),COUNTA($B$3:$B$100000))+1))</f>
        <v/>
      </c>
    </row>
    <row r="8794" spans="4:4" x14ac:dyDescent="0.2">
      <c r="D8794" s="101" t="str">
        <f t="array" ref="D8794">IF(ROW()-ROW($D$2)+1&gt;COUNTA($A$3:$A$100000)*COUNTA($B$3:$B$100000),"",INDEX($A$3:A$100000,INT((ROW()-ROW($D$2))/COUNTA($B$3:$B$100000)+1))&amp;"-"&amp;INDEX($B$3:$B$100000,MOD(ROW()-ROW($D$2),COUNTA($B$3:$B$100000))+1))</f>
        <v/>
      </c>
    </row>
    <row r="8795" spans="4:4" x14ac:dyDescent="0.2">
      <c r="D8795" s="101" t="str">
        <f t="array" ref="D8795">IF(ROW()-ROW($D$2)+1&gt;COUNTA($A$3:$A$100000)*COUNTA($B$3:$B$100000),"",INDEX($A$3:A$100000,INT((ROW()-ROW($D$2))/COUNTA($B$3:$B$100000)+1))&amp;"-"&amp;INDEX($B$3:$B$100000,MOD(ROW()-ROW($D$2),COUNTA($B$3:$B$100000))+1))</f>
        <v/>
      </c>
    </row>
    <row r="8796" spans="4:4" x14ac:dyDescent="0.2">
      <c r="D8796" s="101" t="str">
        <f t="array" ref="D8796">IF(ROW()-ROW($D$2)+1&gt;COUNTA($A$3:$A$100000)*COUNTA($B$3:$B$100000),"",INDEX($A$3:A$100000,INT((ROW()-ROW($D$2))/COUNTA($B$3:$B$100000)+1))&amp;"-"&amp;INDEX($B$3:$B$100000,MOD(ROW()-ROW($D$2),COUNTA($B$3:$B$100000))+1))</f>
        <v/>
      </c>
    </row>
    <row r="8797" spans="4:4" x14ac:dyDescent="0.2">
      <c r="D8797" s="101" t="str">
        <f t="array" ref="D8797">IF(ROW()-ROW($D$2)+1&gt;COUNTA($A$3:$A$100000)*COUNTA($B$3:$B$100000),"",INDEX($A$3:A$100000,INT((ROW()-ROW($D$2))/COUNTA($B$3:$B$100000)+1))&amp;"-"&amp;INDEX($B$3:$B$100000,MOD(ROW()-ROW($D$2),COUNTA($B$3:$B$100000))+1))</f>
        <v/>
      </c>
    </row>
    <row r="8798" spans="4:4" x14ac:dyDescent="0.2">
      <c r="D8798" s="101" t="str">
        <f t="array" ref="D8798">IF(ROW()-ROW($D$2)+1&gt;COUNTA($A$3:$A$100000)*COUNTA($B$3:$B$100000),"",INDEX($A$3:A$100000,INT((ROW()-ROW($D$2))/COUNTA($B$3:$B$100000)+1))&amp;"-"&amp;INDEX($B$3:$B$100000,MOD(ROW()-ROW($D$2),COUNTA($B$3:$B$100000))+1))</f>
        <v/>
      </c>
    </row>
    <row r="8799" spans="4:4" x14ac:dyDescent="0.2">
      <c r="D8799" s="101" t="str">
        <f t="array" ref="D8799">IF(ROW()-ROW($D$2)+1&gt;COUNTA($A$3:$A$100000)*COUNTA($B$3:$B$100000),"",INDEX($A$3:A$100000,INT((ROW()-ROW($D$2))/COUNTA($B$3:$B$100000)+1))&amp;"-"&amp;INDEX($B$3:$B$100000,MOD(ROW()-ROW($D$2),COUNTA($B$3:$B$100000))+1))</f>
        <v/>
      </c>
    </row>
    <row r="8800" spans="4:4" x14ac:dyDescent="0.2">
      <c r="D8800" s="101" t="str">
        <f t="array" ref="D8800">IF(ROW()-ROW($D$2)+1&gt;COUNTA($A$3:$A$100000)*COUNTA($B$3:$B$100000),"",INDEX($A$3:A$100000,INT((ROW()-ROW($D$2))/COUNTA($B$3:$B$100000)+1))&amp;"-"&amp;INDEX($B$3:$B$100000,MOD(ROW()-ROW($D$2),COUNTA($B$3:$B$100000))+1))</f>
        <v/>
      </c>
    </row>
    <row r="8801" spans="4:4" x14ac:dyDescent="0.2">
      <c r="D8801" s="101" t="str">
        <f t="array" ref="D8801">IF(ROW()-ROW($D$2)+1&gt;COUNTA($A$3:$A$100000)*COUNTA($B$3:$B$100000),"",INDEX($A$3:A$100000,INT((ROW()-ROW($D$2))/COUNTA($B$3:$B$100000)+1))&amp;"-"&amp;INDEX($B$3:$B$100000,MOD(ROW()-ROW($D$2),COUNTA($B$3:$B$100000))+1))</f>
        <v/>
      </c>
    </row>
    <row r="8802" spans="4:4" x14ac:dyDescent="0.2">
      <c r="D8802" s="101" t="str">
        <f t="array" ref="D8802">IF(ROW()-ROW($D$2)+1&gt;COUNTA($A$3:$A$100000)*COUNTA($B$3:$B$100000),"",INDEX($A$3:A$100000,INT((ROW()-ROW($D$2))/COUNTA($B$3:$B$100000)+1))&amp;"-"&amp;INDEX($B$3:$B$100000,MOD(ROW()-ROW($D$2),COUNTA($B$3:$B$100000))+1))</f>
        <v/>
      </c>
    </row>
    <row r="8803" spans="4:4" x14ac:dyDescent="0.2">
      <c r="D8803" s="101" t="str">
        <f t="array" ref="D8803">IF(ROW()-ROW($D$2)+1&gt;COUNTA($A$3:$A$100000)*COUNTA($B$3:$B$100000),"",INDEX($A$3:A$100000,INT((ROW()-ROW($D$2))/COUNTA($B$3:$B$100000)+1))&amp;"-"&amp;INDEX($B$3:$B$100000,MOD(ROW()-ROW($D$2),COUNTA($B$3:$B$100000))+1))</f>
        <v/>
      </c>
    </row>
    <row r="8804" spans="4:4" x14ac:dyDescent="0.2">
      <c r="D8804" s="101" t="str">
        <f t="array" ref="D8804">IF(ROW()-ROW($D$2)+1&gt;COUNTA($A$3:$A$100000)*COUNTA($B$3:$B$100000),"",INDEX($A$3:A$100000,INT((ROW()-ROW($D$2))/COUNTA($B$3:$B$100000)+1))&amp;"-"&amp;INDEX($B$3:$B$100000,MOD(ROW()-ROW($D$2),COUNTA($B$3:$B$100000))+1))</f>
        <v/>
      </c>
    </row>
    <row r="8805" spans="4:4" x14ac:dyDescent="0.2">
      <c r="D8805" s="101" t="str">
        <f t="array" ref="D8805">IF(ROW()-ROW($D$2)+1&gt;COUNTA($A$3:$A$100000)*COUNTA($B$3:$B$100000),"",INDEX($A$3:A$100000,INT((ROW()-ROW($D$2))/COUNTA($B$3:$B$100000)+1))&amp;"-"&amp;INDEX($B$3:$B$100000,MOD(ROW()-ROW($D$2),COUNTA($B$3:$B$100000))+1))</f>
        <v/>
      </c>
    </row>
    <row r="8806" spans="4:4" x14ac:dyDescent="0.2">
      <c r="D8806" s="101" t="str">
        <f t="array" ref="D8806">IF(ROW()-ROW($D$2)+1&gt;COUNTA($A$3:$A$100000)*COUNTA($B$3:$B$100000),"",INDEX($A$3:A$100000,INT((ROW()-ROW($D$2))/COUNTA($B$3:$B$100000)+1))&amp;"-"&amp;INDEX($B$3:$B$100000,MOD(ROW()-ROW($D$2),COUNTA($B$3:$B$100000))+1))</f>
        <v/>
      </c>
    </row>
    <row r="8807" spans="4:4" x14ac:dyDescent="0.2">
      <c r="D8807" s="101" t="str">
        <f t="array" ref="D8807">IF(ROW()-ROW($D$2)+1&gt;COUNTA($A$3:$A$100000)*COUNTA($B$3:$B$100000),"",INDEX($A$3:A$100000,INT((ROW()-ROW($D$2))/COUNTA($B$3:$B$100000)+1))&amp;"-"&amp;INDEX($B$3:$B$100000,MOD(ROW()-ROW($D$2),COUNTA($B$3:$B$100000))+1))</f>
        <v/>
      </c>
    </row>
    <row r="8808" spans="4:4" x14ac:dyDescent="0.2">
      <c r="D8808" s="101" t="str">
        <f t="array" ref="D8808">IF(ROW()-ROW($D$2)+1&gt;COUNTA($A$3:$A$100000)*COUNTA($B$3:$B$100000),"",INDEX($A$3:A$100000,INT((ROW()-ROW($D$2))/COUNTA($B$3:$B$100000)+1))&amp;"-"&amp;INDEX($B$3:$B$100000,MOD(ROW()-ROW($D$2),COUNTA($B$3:$B$100000))+1))</f>
        <v/>
      </c>
    </row>
    <row r="8809" spans="4:4" x14ac:dyDescent="0.2">
      <c r="D8809" s="101" t="str">
        <f t="array" ref="D8809">IF(ROW()-ROW($D$2)+1&gt;COUNTA($A$3:$A$100000)*COUNTA($B$3:$B$100000),"",INDEX($A$3:A$100000,INT((ROW()-ROW($D$2))/COUNTA($B$3:$B$100000)+1))&amp;"-"&amp;INDEX($B$3:$B$100000,MOD(ROW()-ROW($D$2),COUNTA($B$3:$B$100000))+1))</f>
        <v/>
      </c>
    </row>
    <row r="8810" spans="4:4" x14ac:dyDescent="0.2">
      <c r="D8810" s="101" t="str">
        <f t="array" ref="D8810">IF(ROW()-ROW($D$2)+1&gt;COUNTA($A$3:$A$100000)*COUNTA($B$3:$B$100000),"",INDEX($A$3:A$100000,INT((ROW()-ROW($D$2))/COUNTA($B$3:$B$100000)+1))&amp;"-"&amp;INDEX($B$3:$B$100000,MOD(ROW()-ROW($D$2),COUNTA($B$3:$B$100000))+1))</f>
        <v/>
      </c>
    </row>
    <row r="8811" spans="4:4" x14ac:dyDescent="0.2">
      <c r="D8811" s="101" t="str">
        <f t="array" ref="D8811">IF(ROW()-ROW($D$2)+1&gt;COUNTA($A$3:$A$100000)*COUNTA($B$3:$B$100000),"",INDEX($A$3:A$100000,INT((ROW()-ROW($D$2))/COUNTA($B$3:$B$100000)+1))&amp;"-"&amp;INDEX($B$3:$B$100000,MOD(ROW()-ROW($D$2),COUNTA($B$3:$B$100000))+1))</f>
        <v/>
      </c>
    </row>
    <row r="8812" spans="4:4" x14ac:dyDescent="0.2">
      <c r="D8812" s="101" t="str">
        <f t="array" ref="D8812">IF(ROW()-ROW($D$2)+1&gt;COUNTA($A$3:$A$100000)*COUNTA($B$3:$B$100000),"",INDEX($A$3:A$100000,INT((ROW()-ROW($D$2))/COUNTA($B$3:$B$100000)+1))&amp;"-"&amp;INDEX($B$3:$B$100000,MOD(ROW()-ROW($D$2),COUNTA($B$3:$B$100000))+1))</f>
        <v/>
      </c>
    </row>
    <row r="8813" spans="4:4" x14ac:dyDescent="0.2">
      <c r="D8813" s="101" t="str">
        <f t="array" ref="D8813">IF(ROW()-ROW($D$2)+1&gt;COUNTA($A$3:$A$100000)*COUNTA($B$3:$B$100000),"",INDEX($A$3:A$100000,INT((ROW()-ROW($D$2))/COUNTA($B$3:$B$100000)+1))&amp;"-"&amp;INDEX($B$3:$B$100000,MOD(ROW()-ROW($D$2),COUNTA($B$3:$B$100000))+1))</f>
        <v/>
      </c>
    </row>
    <row r="8814" spans="4:4" x14ac:dyDescent="0.2">
      <c r="D8814" s="101" t="str">
        <f t="array" ref="D8814">IF(ROW()-ROW($D$2)+1&gt;COUNTA($A$3:$A$100000)*COUNTA($B$3:$B$100000),"",INDEX($A$3:A$100000,INT((ROW()-ROW($D$2))/COUNTA($B$3:$B$100000)+1))&amp;"-"&amp;INDEX($B$3:$B$100000,MOD(ROW()-ROW($D$2),COUNTA($B$3:$B$100000))+1))</f>
        <v/>
      </c>
    </row>
    <row r="8815" spans="4:4" x14ac:dyDescent="0.2">
      <c r="D8815" s="101" t="str">
        <f t="array" ref="D8815">IF(ROW()-ROW($D$2)+1&gt;COUNTA($A$3:$A$100000)*COUNTA($B$3:$B$100000),"",INDEX($A$3:A$100000,INT((ROW()-ROW($D$2))/COUNTA($B$3:$B$100000)+1))&amp;"-"&amp;INDEX($B$3:$B$100000,MOD(ROW()-ROW($D$2),COUNTA($B$3:$B$100000))+1))</f>
        <v/>
      </c>
    </row>
    <row r="8816" spans="4:4" x14ac:dyDescent="0.2">
      <c r="D8816" s="101" t="str">
        <f t="array" ref="D8816">IF(ROW()-ROW($D$2)+1&gt;COUNTA($A$3:$A$100000)*COUNTA($B$3:$B$100000),"",INDEX($A$3:A$100000,INT((ROW()-ROW($D$2))/COUNTA($B$3:$B$100000)+1))&amp;"-"&amp;INDEX($B$3:$B$100000,MOD(ROW()-ROW($D$2),COUNTA($B$3:$B$100000))+1))</f>
        <v/>
      </c>
    </row>
    <row r="8817" spans="4:4" x14ac:dyDescent="0.2">
      <c r="D8817" s="101" t="str">
        <f t="array" ref="D8817">IF(ROW()-ROW($D$2)+1&gt;COUNTA($A$3:$A$100000)*COUNTA($B$3:$B$100000),"",INDEX($A$3:A$100000,INT((ROW()-ROW($D$2))/COUNTA($B$3:$B$100000)+1))&amp;"-"&amp;INDEX($B$3:$B$100000,MOD(ROW()-ROW($D$2),COUNTA($B$3:$B$100000))+1))</f>
        <v/>
      </c>
    </row>
    <row r="8818" spans="4:4" x14ac:dyDescent="0.2">
      <c r="D8818" s="101" t="str">
        <f t="array" ref="D8818">IF(ROW()-ROW($D$2)+1&gt;COUNTA($A$3:$A$100000)*COUNTA($B$3:$B$100000),"",INDEX($A$3:A$100000,INT((ROW()-ROW($D$2))/COUNTA($B$3:$B$100000)+1))&amp;"-"&amp;INDEX($B$3:$B$100000,MOD(ROW()-ROW($D$2),COUNTA($B$3:$B$100000))+1))</f>
        <v/>
      </c>
    </row>
    <row r="8819" spans="4:4" x14ac:dyDescent="0.2">
      <c r="D8819" s="101" t="str">
        <f t="array" ref="D8819">IF(ROW()-ROW($D$2)+1&gt;COUNTA($A$3:$A$100000)*COUNTA($B$3:$B$100000),"",INDEX($A$3:A$100000,INT((ROW()-ROW($D$2))/COUNTA($B$3:$B$100000)+1))&amp;"-"&amp;INDEX($B$3:$B$100000,MOD(ROW()-ROW($D$2),COUNTA($B$3:$B$100000))+1))</f>
        <v/>
      </c>
    </row>
    <row r="8820" spans="4:4" x14ac:dyDescent="0.2">
      <c r="D8820" s="101" t="str">
        <f t="array" ref="D8820">IF(ROW()-ROW($D$2)+1&gt;COUNTA($A$3:$A$100000)*COUNTA($B$3:$B$100000),"",INDEX($A$3:A$100000,INT((ROW()-ROW($D$2))/COUNTA($B$3:$B$100000)+1))&amp;"-"&amp;INDEX($B$3:$B$100000,MOD(ROW()-ROW($D$2),COUNTA($B$3:$B$100000))+1))</f>
        <v/>
      </c>
    </row>
    <row r="8821" spans="4:4" x14ac:dyDescent="0.2">
      <c r="D8821" s="101" t="str">
        <f t="array" ref="D8821">IF(ROW()-ROW($D$2)+1&gt;COUNTA($A$3:$A$100000)*COUNTA($B$3:$B$100000),"",INDEX($A$3:A$100000,INT((ROW()-ROW($D$2))/COUNTA($B$3:$B$100000)+1))&amp;"-"&amp;INDEX($B$3:$B$100000,MOD(ROW()-ROW($D$2),COUNTA($B$3:$B$100000))+1))</f>
        <v/>
      </c>
    </row>
    <row r="8822" spans="4:4" x14ac:dyDescent="0.2">
      <c r="D8822" s="101" t="str">
        <f t="array" ref="D8822">IF(ROW()-ROW($D$2)+1&gt;COUNTA($A$3:$A$100000)*COUNTA($B$3:$B$100000),"",INDEX($A$3:A$100000,INT((ROW()-ROW($D$2))/COUNTA($B$3:$B$100000)+1))&amp;"-"&amp;INDEX($B$3:$B$100000,MOD(ROW()-ROW($D$2),COUNTA($B$3:$B$100000))+1))</f>
        <v/>
      </c>
    </row>
    <row r="8823" spans="4:4" x14ac:dyDescent="0.2">
      <c r="D8823" s="101" t="str">
        <f t="array" ref="D8823">IF(ROW()-ROW($D$2)+1&gt;COUNTA($A$3:$A$100000)*COUNTA($B$3:$B$100000),"",INDEX($A$3:A$100000,INT((ROW()-ROW($D$2))/COUNTA($B$3:$B$100000)+1))&amp;"-"&amp;INDEX($B$3:$B$100000,MOD(ROW()-ROW($D$2),COUNTA($B$3:$B$100000))+1))</f>
        <v/>
      </c>
    </row>
    <row r="8824" spans="4:4" x14ac:dyDescent="0.2">
      <c r="D8824" s="101" t="str">
        <f t="array" ref="D8824">IF(ROW()-ROW($D$2)+1&gt;COUNTA($A$3:$A$100000)*COUNTA($B$3:$B$100000),"",INDEX($A$3:A$100000,INT((ROW()-ROW($D$2))/COUNTA($B$3:$B$100000)+1))&amp;"-"&amp;INDEX($B$3:$B$100000,MOD(ROW()-ROW($D$2),COUNTA($B$3:$B$100000))+1))</f>
        <v/>
      </c>
    </row>
    <row r="8825" spans="4:4" x14ac:dyDescent="0.2">
      <c r="D8825" s="101" t="str">
        <f t="array" ref="D8825">IF(ROW()-ROW($D$2)+1&gt;COUNTA($A$3:$A$100000)*COUNTA($B$3:$B$100000),"",INDEX($A$3:A$100000,INT((ROW()-ROW($D$2))/COUNTA($B$3:$B$100000)+1))&amp;"-"&amp;INDEX($B$3:$B$100000,MOD(ROW()-ROW($D$2),COUNTA($B$3:$B$100000))+1))</f>
        <v/>
      </c>
    </row>
    <row r="8826" spans="4:4" x14ac:dyDescent="0.2">
      <c r="D8826" s="101" t="str">
        <f t="array" ref="D8826">IF(ROW()-ROW($D$2)+1&gt;COUNTA($A$3:$A$100000)*COUNTA($B$3:$B$100000),"",INDEX($A$3:A$100000,INT((ROW()-ROW($D$2))/COUNTA($B$3:$B$100000)+1))&amp;"-"&amp;INDEX($B$3:$B$100000,MOD(ROW()-ROW($D$2),COUNTA($B$3:$B$100000))+1))</f>
        <v/>
      </c>
    </row>
    <row r="8827" spans="4:4" x14ac:dyDescent="0.2">
      <c r="D8827" s="101" t="str">
        <f t="array" ref="D8827">IF(ROW()-ROW($D$2)+1&gt;COUNTA($A$3:$A$100000)*COUNTA($B$3:$B$100000),"",INDEX($A$3:A$100000,INT((ROW()-ROW($D$2))/COUNTA($B$3:$B$100000)+1))&amp;"-"&amp;INDEX($B$3:$B$100000,MOD(ROW()-ROW($D$2),COUNTA($B$3:$B$100000))+1))</f>
        <v/>
      </c>
    </row>
    <row r="8828" spans="4:4" x14ac:dyDescent="0.2">
      <c r="D8828" s="101" t="str">
        <f t="array" ref="D8828">IF(ROW()-ROW($D$2)+1&gt;COUNTA($A$3:$A$100000)*COUNTA($B$3:$B$100000),"",INDEX($A$3:A$100000,INT((ROW()-ROW($D$2))/COUNTA($B$3:$B$100000)+1))&amp;"-"&amp;INDEX($B$3:$B$100000,MOD(ROW()-ROW($D$2),COUNTA($B$3:$B$100000))+1))</f>
        <v/>
      </c>
    </row>
    <row r="8829" spans="4:4" x14ac:dyDescent="0.2">
      <c r="D8829" s="101" t="str">
        <f t="array" ref="D8829">IF(ROW()-ROW($D$2)+1&gt;COUNTA($A$3:$A$100000)*COUNTA($B$3:$B$100000),"",INDEX($A$3:A$100000,INT((ROW()-ROW($D$2))/COUNTA($B$3:$B$100000)+1))&amp;"-"&amp;INDEX($B$3:$B$100000,MOD(ROW()-ROW($D$2),COUNTA($B$3:$B$100000))+1))</f>
        <v/>
      </c>
    </row>
    <row r="8830" spans="4:4" x14ac:dyDescent="0.2">
      <c r="D8830" s="101" t="str">
        <f t="array" ref="D8830">IF(ROW()-ROW($D$2)+1&gt;COUNTA($A$3:$A$100000)*COUNTA($B$3:$B$100000),"",INDEX($A$3:A$100000,INT((ROW()-ROW($D$2))/COUNTA($B$3:$B$100000)+1))&amp;"-"&amp;INDEX($B$3:$B$100000,MOD(ROW()-ROW($D$2),COUNTA($B$3:$B$100000))+1))</f>
        <v/>
      </c>
    </row>
    <row r="8831" spans="4:4" x14ac:dyDescent="0.2">
      <c r="D8831" s="101" t="str">
        <f t="array" ref="D8831">IF(ROW()-ROW($D$2)+1&gt;COUNTA($A$3:$A$100000)*COUNTA($B$3:$B$100000),"",INDEX($A$3:A$100000,INT((ROW()-ROW($D$2))/COUNTA($B$3:$B$100000)+1))&amp;"-"&amp;INDEX($B$3:$B$100000,MOD(ROW()-ROW($D$2),COUNTA($B$3:$B$100000))+1))</f>
        <v/>
      </c>
    </row>
    <row r="8832" spans="4:4" x14ac:dyDescent="0.2">
      <c r="D8832" s="101" t="str">
        <f t="array" ref="D8832">IF(ROW()-ROW($D$2)+1&gt;COUNTA($A$3:$A$100000)*COUNTA($B$3:$B$100000),"",INDEX($A$3:A$100000,INT((ROW()-ROW($D$2))/COUNTA($B$3:$B$100000)+1))&amp;"-"&amp;INDEX($B$3:$B$100000,MOD(ROW()-ROW($D$2),COUNTA($B$3:$B$100000))+1))</f>
        <v/>
      </c>
    </row>
    <row r="8833" spans="4:4" x14ac:dyDescent="0.2">
      <c r="D8833" s="101" t="str">
        <f t="array" ref="D8833">IF(ROW()-ROW($D$2)+1&gt;COUNTA($A$3:$A$100000)*COUNTA($B$3:$B$100000),"",INDEX($A$3:A$100000,INT((ROW()-ROW($D$2))/COUNTA($B$3:$B$100000)+1))&amp;"-"&amp;INDEX($B$3:$B$100000,MOD(ROW()-ROW($D$2),COUNTA($B$3:$B$100000))+1))</f>
        <v/>
      </c>
    </row>
    <row r="8834" spans="4:4" x14ac:dyDescent="0.2">
      <c r="D8834" s="101" t="str">
        <f t="array" ref="D8834">IF(ROW()-ROW($D$2)+1&gt;COUNTA($A$3:$A$100000)*COUNTA($B$3:$B$100000),"",INDEX($A$3:A$100000,INT((ROW()-ROW($D$2))/COUNTA($B$3:$B$100000)+1))&amp;"-"&amp;INDEX($B$3:$B$100000,MOD(ROW()-ROW($D$2),COUNTA($B$3:$B$100000))+1))</f>
        <v/>
      </c>
    </row>
    <row r="8835" spans="4:4" x14ac:dyDescent="0.2">
      <c r="D8835" s="101" t="str">
        <f t="array" ref="D8835">IF(ROW()-ROW($D$2)+1&gt;COUNTA($A$3:$A$100000)*COUNTA($B$3:$B$100000),"",INDEX($A$3:A$100000,INT((ROW()-ROW($D$2))/COUNTA($B$3:$B$100000)+1))&amp;"-"&amp;INDEX($B$3:$B$100000,MOD(ROW()-ROW($D$2),COUNTA($B$3:$B$100000))+1))</f>
        <v/>
      </c>
    </row>
    <row r="8836" spans="4:4" x14ac:dyDescent="0.2">
      <c r="D8836" s="101" t="str">
        <f t="array" ref="D8836">IF(ROW()-ROW($D$2)+1&gt;COUNTA($A$3:$A$100000)*COUNTA($B$3:$B$100000),"",INDEX($A$3:A$100000,INT((ROW()-ROW($D$2))/COUNTA($B$3:$B$100000)+1))&amp;"-"&amp;INDEX($B$3:$B$100000,MOD(ROW()-ROW($D$2),COUNTA($B$3:$B$100000))+1))</f>
        <v/>
      </c>
    </row>
    <row r="8837" spans="4:4" x14ac:dyDescent="0.2">
      <c r="D8837" s="101" t="str">
        <f t="array" ref="D8837">IF(ROW()-ROW($D$2)+1&gt;COUNTA($A$3:$A$100000)*COUNTA($B$3:$B$100000),"",INDEX($A$3:A$100000,INT((ROW()-ROW($D$2))/COUNTA($B$3:$B$100000)+1))&amp;"-"&amp;INDEX($B$3:$B$100000,MOD(ROW()-ROW($D$2),COUNTA($B$3:$B$100000))+1))</f>
        <v/>
      </c>
    </row>
    <row r="8838" spans="4:4" x14ac:dyDescent="0.2">
      <c r="D8838" s="101" t="str">
        <f t="array" ref="D8838">IF(ROW()-ROW($D$2)+1&gt;COUNTA($A$3:$A$100000)*COUNTA($B$3:$B$100000),"",INDEX($A$3:A$100000,INT((ROW()-ROW($D$2))/COUNTA($B$3:$B$100000)+1))&amp;"-"&amp;INDEX($B$3:$B$100000,MOD(ROW()-ROW($D$2),COUNTA($B$3:$B$100000))+1))</f>
        <v/>
      </c>
    </row>
    <row r="8839" spans="4:4" x14ac:dyDescent="0.2">
      <c r="D8839" s="101" t="str">
        <f t="array" ref="D8839">IF(ROW()-ROW($D$2)+1&gt;COUNTA($A$3:$A$100000)*COUNTA($B$3:$B$100000),"",INDEX($A$3:A$100000,INT((ROW()-ROW($D$2))/COUNTA($B$3:$B$100000)+1))&amp;"-"&amp;INDEX($B$3:$B$100000,MOD(ROW()-ROW($D$2),COUNTA($B$3:$B$100000))+1))</f>
        <v/>
      </c>
    </row>
    <row r="8840" spans="4:4" x14ac:dyDescent="0.2">
      <c r="D8840" s="101" t="str">
        <f t="array" ref="D8840">IF(ROW()-ROW($D$2)+1&gt;COUNTA($A$3:$A$100000)*COUNTA($B$3:$B$100000),"",INDEX($A$3:A$100000,INT((ROW()-ROW($D$2))/COUNTA($B$3:$B$100000)+1))&amp;"-"&amp;INDEX($B$3:$B$100000,MOD(ROW()-ROW($D$2),COUNTA($B$3:$B$100000))+1))</f>
        <v/>
      </c>
    </row>
    <row r="8841" spans="4:4" x14ac:dyDescent="0.2">
      <c r="D8841" s="101" t="str">
        <f t="array" ref="D8841">IF(ROW()-ROW($D$2)+1&gt;COUNTA($A$3:$A$100000)*COUNTA($B$3:$B$100000),"",INDEX($A$3:A$100000,INT((ROW()-ROW($D$2))/COUNTA($B$3:$B$100000)+1))&amp;"-"&amp;INDEX($B$3:$B$100000,MOD(ROW()-ROW($D$2),COUNTA($B$3:$B$100000))+1))</f>
        <v/>
      </c>
    </row>
    <row r="8842" spans="4:4" x14ac:dyDescent="0.2">
      <c r="D8842" s="101" t="str">
        <f t="array" ref="D8842">IF(ROW()-ROW($D$2)+1&gt;COUNTA($A$3:$A$100000)*COUNTA($B$3:$B$100000),"",INDEX($A$3:A$100000,INT((ROW()-ROW($D$2))/COUNTA($B$3:$B$100000)+1))&amp;"-"&amp;INDEX($B$3:$B$100000,MOD(ROW()-ROW($D$2),COUNTA($B$3:$B$100000))+1))</f>
        <v/>
      </c>
    </row>
    <row r="8843" spans="4:4" x14ac:dyDescent="0.2">
      <c r="D8843" s="101" t="str">
        <f t="array" ref="D8843">IF(ROW()-ROW($D$2)+1&gt;COUNTA($A$3:$A$100000)*COUNTA($B$3:$B$100000),"",INDEX($A$3:A$100000,INT((ROW()-ROW($D$2))/COUNTA($B$3:$B$100000)+1))&amp;"-"&amp;INDEX($B$3:$B$100000,MOD(ROW()-ROW($D$2),COUNTA($B$3:$B$100000))+1))</f>
        <v/>
      </c>
    </row>
    <row r="8844" spans="4:4" x14ac:dyDescent="0.2">
      <c r="D8844" s="101" t="str">
        <f t="array" ref="D8844">IF(ROW()-ROW($D$2)+1&gt;COUNTA($A$3:$A$100000)*COUNTA($B$3:$B$100000),"",INDEX($A$3:A$100000,INT((ROW()-ROW($D$2))/COUNTA($B$3:$B$100000)+1))&amp;"-"&amp;INDEX($B$3:$B$100000,MOD(ROW()-ROW($D$2),COUNTA($B$3:$B$100000))+1))</f>
        <v/>
      </c>
    </row>
    <row r="8845" spans="4:4" x14ac:dyDescent="0.2">
      <c r="D8845" s="101" t="str">
        <f t="array" ref="D8845">IF(ROW()-ROW($D$2)+1&gt;COUNTA($A$3:$A$100000)*COUNTA($B$3:$B$100000),"",INDEX($A$3:A$100000,INT((ROW()-ROW($D$2))/COUNTA($B$3:$B$100000)+1))&amp;"-"&amp;INDEX($B$3:$B$100000,MOD(ROW()-ROW($D$2),COUNTA($B$3:$B$100000))+1))</f>
        <v/>
      </c>
    </row>
    <row r="8846" spans="4:4" x14ac:dyDescent="0.2">
      <c r="D8846" s="101" t="str">
        <f t="array" ref="D8846">IF(ROW()-ROW($D$2)+1&gt;COUNTA($A$3:$A$100000)*COUNTA($B$3:$B$100000),"",INDEX($A$3:A$100000,INT((ROW()-ROW($D$2))/COUNTA($B$3:$B$100000)+1))&amp;"-"&amp;INDEX($B$3:$B$100000,MOD(ROW()-ROW($D$2),COUNTA($B$3:$B$100000))+1))</f>
        <v/>
      </c>
    </row>
    <row r="8847" spans="4:4" x14ac:dyDescent="0.2">
      <c r="D8847" s="101" t="str">
        <f t="array" ref="D8847">IF(ROW()-ROW($D$2)+1&gt;COUNTA($A$3:$A$100000)*COUNTA($B$3:$B$100000),"",INDEX($A$3:A$100000,INT((ROW()-ROW($D$2))/COUNTA($B$3:$B$100000)+1))&amp;"-"&amp;INDEX($B$3:$B$100000,MOD(ROW()-ROW($D$2),COUNTA($B$3:$B$100000))+1))</f>
        <v/>
      </c>
    </row>
    <row r="8848" spans="4:4" x14ac:dyDescent="0.2">
      <c r="D8848" s="101" t="str">
        <f t="array" ref="D8848">IF(ROW()-ROW($D$2)+1&gt;COUNTA($A$3:$A$100000)*COUNTA($B$3:$B$100000),"",INDEX($A$3:A$100000,INT((ROW()-ROW($D$2))/COUNTA($B$3:$B$100000)+1))&amp;"-"&amp;INDEX($B$3:$B$100000,MOD(ROW()-ROW($D$2),COUNTA($B$3:$B$100000))+1))</f>
        <v/>
      </c>
    </row>
    <row r="8849" spans="4:4" x14ac:dyDescent="0.2">
      <c r="D8849" s="101" t="str">
        <f t="array" ref="D8849">IF(ROW()-ROW($D$2)+1&gt;COUNTA($A$3:$A$100000)*COUNTA($B$3:$B$100000),"",INDEX($A$3:A$100000,INT((ROW()-ROW($D$2))/COUNTA($B$3:$B$100000)+1))&amp;"-"&amp;INDEX($B$3:$B$100000,MOD(ROW()-ROW($D$2),COUNTA($B$3:$B$100000))+1))</f>
        <v/>
      </c>
    </row>
    <row r="8850" spans="4:4" x14ac:dyDescent="0.2">
      <c r="D8850" s="101" t="str">
        <f t="array" ref="D8850">IF(ROW()-ROW($D$2)+1&gt;COUNTA($A$3:$A$100000)*COUNTA($B$3:$B$100000),"",INDEX($A$3:A$100000,INT((ROW()-ROW($D$2))/COUNTA($B$3:$B$100000)+1))&amp;"-"&amp;INDEX($B$3:$B$100000,MOD(ROW()-ROW($D$2),COUNTA($B$3:$B$100000))+1))</f>
        <v/>
      </c>
    </row>
    <row r="8851" spans="4:4" x14ac:dyDescent="0.2">
      <c r="D8851" s="101" t="str">
        <f t="array" ref="D8851">IF(ROW()-ROW($D$2)+1&gt;COUNTA($A$3:$A$100000)*COUNTA($B$3:$B$100000),"",INDEX($A$3:A$100000,INT((ROW()-ROW($D$2))/COUNTA($B$3:$B$100000)+1))&amp;"-"&amp;INDEX($B$3:$B$100000,MOD(ROW()-ROW($D$2),COUNTA($B$3:$B$100000))+1))</f>
        <v/>
      </c>
    </row>
    <row r="8852" spans="4:4" x14ac:dyDescent="0.2">
      <c r="D8852" s="101" t="str">
        <f t="array" ref="D8852">IF(ROW()-ROW($D$2)+1&gt;COUNTA($A$3:$A$100000)*COUNTA($B$3:$B$100000),"",INDEX($A$3:A$100000,INT((ROW()-ROW($D$2))/COUNTA($B$3:$B$100000)+1))&amp;"-"&amp;INDEX($B$3:$B$100000,MOD(ROW()-ROW($D$2),COUNTA($B$3:$B$100000))+1))</f>
        <v/>
      </c>
    </row>
    <row r="8853" spans="4:4" x14ac:dyDescent="0.2">
      <c r="D8853" s="101" t="str">
        <f t="array" ref="D8853">IF(ROW()-ROW($D$2)+1&gt;COUNTA($A$3:$A$100000)*COUNTA($B$3:$B$100000),"",INDEX($A$3:A$100000,INT((ROW()-ROW($D$2))/COUNTA($B$3:$B$100000)+1))&amp;"-"&amp;INDEX($B$3:$B$100000,MOD(ROW()-ROW($D$2),COUNTA($B$3:$B$100000))+1))</f>
        <v/>
      </c>
    </row>
    <row r="8854" spans="4:4" x14ac:dyDescent="0.2">
      <c r="D8854" s="101" t="str">
        <f t="array" ref="D8854">IF(ROW()-ROW($D$2)+1&gt;COUNTA($A$3:$A$100000)*COUNTA($B$3:$B$100000),"",INDEX($A$3:A$100000,INT((ROW()-ROW($D$2))/COUNTA($B$3:$B$100000)+1))&amp;"-"&amp;INDEX($B$3:$B$100000,MOD(ROW()-ROW($D$2),COUNTA($B$3:$B$100000))+1))</f>
        <v/>
      </c>
    </row>
    <row r="8855" spans="4:4" x14ac:dyDescent="0.2">
      <c r="D8855" s="101" t="str">
        <f t="array" ref="D8855">IF(ROW()-ROW($D$2)+1&gt;COUNTA($A$3:$A$100000)*COUNTA($B$3:$B$100000),"",INDEX($A$3:A$100000,INT((ROW()-ROW($D$2))/COUNTA($B$3:$B$100000)+1))&amp;"-"&amp;INDEX($B$3:$B$100000,MOD(ROW()-ROW($D$2),COUNTA($B$3:$B$100000))+1))</f>
        <v/>
      </c>
    </row>
    <row r="8856" spans="4:4" x14ac:dyDescent="0.2">
      <c r="D8856" s="101" t="str">
        <f t="array" ref="D8856">IF(ROW()-ROW($D$2)+1&gt;COUNTA($A$3:$A$100000)*COUNTA($B$3:$B$100000),"",INDEX($A$3:A$100000,INT((ROW()-ROW($D$2))/COUNTA($B$3:$B$100000)+1))&amp;"-"&amp;INDEX($B$3:$B$100000,MOD(ROW()-ROW($D$2),COUNTA($B$3:$B$100000))+1))</f>
        <v/>
      </c>
    </row>
    <row r="8857" spans="4:4" x14ac:dyDescent="0.2">
      <c r="D8857" s="101" t="str">
        <f t="array" ref="D8857">IF(ROW()-ROW($D$2)+1&gt;COUNTA($A$3:$A$100000)*COUNTA($B$3:$B$100000),"",INDEX($A$3:A$100000,INT((ROW()-ROW($D$2))/COUNTA($B$3:$B$100000)+1))&amp;"-"&amp;INDEX($B$3:$B$100000,MOD(ROW()-ROW($D$2),COUNTA($B$3:$B$100000))+1))</f>
        <v/>
      </c>
    </row>
    <row r="8858" spans="4:4" x14ac:dyDescent="0.2">
      <c r="D8858" s="101" t="str">
        <f t="array" ref="D8858">IF(ROW()-ROW($D$2)+1&gt;COUNTA($A$3:$A$100000)*COUNTA($B$3:$B$100000),"",INDEX($A$3:A$100000,INT((ROW()-ROW($D$2))/COUNTA($B$3:$B$100000)+1))&amp;"-"&amp;INDEX($B$3:$B$100000,MOD(ROW()-ROW($D$2),COUNTA($B$3:$B$100000))+1))</f>
        <v/>
      </c>
    </row>
    <row r="8859" spans="4:4" x14ac:dyDescent="0.2">
      <c r="D8859" s="101" t="str">
        <f t="array" ref="D8859">IF(ROW()-ROW($D$2)+1&gt;COUNTA($A$3:$A$100000)*COUNTA($B$3:$B$100000),"",INDEX($A$3:A$100000,INT((ROW()-ROW($D$2))/COUNTA($B$3:$B$100000)+1))&amp;"-"&amp;INDEX($B$3:$B$100000,MOD(ROW()-ROW($D$2),COUNTA($B$3:$B$100000))+1))</f>
        <v/>
      </c>
    </row>
    <row r="8860" spans="4:4" x14ac:dyDescent="0.2">
      <c r="D8860" s="101" t="str">
        <f t="array" ref="D8860">IF(ROW()-ROW($D$2)+1&gt;COUNTA($A$3:$A$100000)*COUNTA($B$3:$B$100000),"",INDEX($A$3:A$100000,INT((ROW()-ROW($D$2))/COUNTA($B$3:$B$100000)+1))&amp;"-"&amp;INDEX($B$3:$B$100000,MOD(ROW()-ROW($D$2),COUNTA($B$3:$B$100000))+1))</f>
        <v/>
      </c>
    </row>
    <row r="8861" spans="4:4" x14ac:dyDescent="0.2">
      <c r="D8861" s="101" t="str">
        <f t="array" ref="D8861">IF(ROW()-ROW($D$2)+1&gt;COUNTA($A$3:$A$100000)*COUNTA($B$3:$B$100000),"",INDEX($A$3:A$100000,INT((ROW()-ROW($D$2))/COUNTA($B$3:$B$100000)+1))&amp;"-"&amp;INDEX($B$3:$B$100000,MOD(ROW()-ROW($D$2),COUNTA($B$3:$B$100000))+1))</f>
        <v/>
      </c>
    </row>
    <row r="8862" spans="4:4" x14ac:dyDescent="0.2">
      <c r="D8862" s="101" t="str">
        <f t="array" ref="D8862">IF(ROW()-ROW($D$2)+1&gt;COUNTA($A$3:$A$100000)*COUNTA($B$3:$B$100000),"",INDEX($A$3:A$100000,INT((ROW()-ROW($D$2))/COUNTA($B$3:$B$100000)+1))&amp;"-"&amp;INDEX($B$3:$B$100000,MOD(ROW()-ROW($D$2),COUNTA($B$3:$B$100000))+1))</f>
        <v/>
      </c>
    </row>
    <row r="8863" spans="4:4" x14ac:dyDescent="0.2">
      <c r="D8863" s="101" t="str">
        <f t="array" ref="D8863">IF(ROW()-ROW($D$2)+1&gt;COUNTA($A$3:$A$100000)*COUNTA($B$3:$B$100000),"",INDEX($A$3:A$100000,INT((ROW()-ROW($D$2))/COUNTA($B$3:$B$100000)+1))&amp;"-"&amp;INDEX($B$3:$B$100000,MOD(ROW()-ROW($D$2),COUNTA($B$3:$B$100000))+1))</f>
        <v/>
      </c>
    </row>
    <row r="8864" spans="4:4" x14ac:dyDescent="0.2">
      <c r="D8864" s="101" t="str">
        <f t="array" ref="D8864">IF(ROW()-ROW($D$2)+1&gt;COUNTA($A$3:$A$100000)*COUNTA($B$3:$B$100000),"",INDEX($A$3:A$100000,INT((ROW()-ROW($D$2))/COUNTA($B$3:$B$100000)+1))&amp;"-"&amp;INDEX($B$3:$B$100000,MOD(ROW()-ROW($D$2),COUNTA($B$3:$B$100000))+1))</f>
        <v/>
      </c>
    </row>
    <row r="8865" spans="4:4" x14ac:dyDescent="0.2">
      <c r="D8865" s="101" t="str">
        <f t="array" ref="D8865">IF(ROW()-ROW($D$2)+1&gt;COUNTA($A$3:$A$100000)*COUNTA($B$3:$B$100000),"",INDEX($A$3:A$100000,INT((ROW()-ROW($D$2))/COUNTA($B$3:$B$100000)+1))&amp;"-"&amp;INDEX($B$3:$B$100000,MOD(ROW()-ROW($D$2),COUNTA($B$3:$B$100000))+1))</f>
        <v/>
      </c>
    </row>
    <row r="8866" spans="4:4" x14ac:dyDescent="0.2">
      <c r="D8866" s="101" t="str">
        <f t="array" ref="D8866">IF(ROW()-ROW($D$2)+1&gt;COUNTA($A$3:$A$100000)*COUNTA($B$3:$B$100000),"",INDEX($A$3:A$100000,INT((ROW()-ROW($D$2))/COUNTA($B$3:$B$100000)+1))&amp;"-"&amp;INDEX($B$3:$B$100000,MOD(ROW()-ROW($D$2),COUNTA($B$3:$B$100000))+1))</f>
        <v/>
      </c>
    </row>
    <row r="8867" spans="4:4" x14ac:dyDescent="0.2">
      <c r="D8867" s="101" t="str">
        <f t="array" ref="D8867">IF(ROW()-ROW($D$2)+1&gt;COUNTA($A$3:$A$100000)*COUNTA($B$3:$B$100000),"",INDEX($A$3:A$100000,INT((ROW()-ROW($D$2))/COUNTA($B$3:$B$100000)+1))&amp;"-"&amp;INDEX($B$3:$B$100000,MOD(ROW()-ROW($D$2),COUNTA($B$3:$B$100000))+1))</f>
        <v/>
      </c>
    </row>
    <row r="8868" spans="4:4" x14ac:dyDescent="0.2">
      <c r="D8868" s="101" t="str">
        <f t="array" ref="D8868">IF(ROW()-ROW($D$2)+1&gt;COUNTA($A$3:$A$100000)*COUNTA($B$3:$B$100000),"",INDEX($A$3:A$100000,INT((ROW()-ROW($D$2))/COUNTA($B$3:$B$100000)+1))&amp;"-"&amp;INDEX($B$3:$B$100000,MOD(ROW()-ROW($D$2),COUNTA($B$3:$B$100000))+1))</f>
        <v/>
      </c>
    </row>
    <row r="8869" spans="4:4" x14ac:dyDescent="0.2">
      <c r="D8869" s="101" t="str">
        <f t="array" ref="D8869">IF(ROW()-ROW($D$2)+1&gt;COUNTA($A$3:$A$100000)*COUNTA($B$3:$B$100000),"",INDEX($A$3:A$100000,INT((ROW()-ROW($D$2))/COUNTA($B$3:$B$100000)+1))&amp;"-"&amp;INDEX($B$3:$B$100000,MOD(ROW()-ROW($D$2),COUNTA($B$3:$B$100000))+1))</f>
        <v/>
      </c>
    </row>
    <row r="8870" spans="4:4" x14ac:dyDescent="0.2">
      <c r="D8870" s="101" t="str">
        <f t="array" ref="D8870">IF(ROW()-ROW($D$2)+1&gt;COUNTA($A$3:$A$100000)*COUNTA($B$3:$B$100000),"",INDEX($A$3:A$100000,INT((ROW()-ROW($D$2))/COUNTA($B$3:$B$100000)+1))&amp;"-"&amp;INDEX($B$3:$B$100000,MOD(ROW()-ROW($D$2),COUNTA($B$3:$B$100000))+1))</f>
        <v/>
      </c>
    </row>
    <row r="8871" spans="4:4" x14ac:dyDescent="0.2">
      <c r="D8871" s="101" t="str">
        <f t="array" ref="D8871">IF(ROW()-ROW($D$2)+1&gt;COUNTA($A$3:$A$100000)*COUNTA($B$3:$B$100000),"",INDEX($A$3:A$100000,INT((ROW()-ROW($D$2))/COUNTA($B$3:$B$100000)+1))&amp;"-"&amp;INDEX($B$3:$B$100000,MOD(ROW()-ROW($D$2),COUNTA($B$3:$B$100000))+1))</f>
        <v/>
      </c>
    </row>
    <row r="8872" spans="4:4" x14ac:dyDescent="0.2">
      <c r="D8872" s="101" t="str">
        <f t="array" ref="D8872">IF(ROW()-ROW($D$2)+1&gt;COUNTA($A$3:$A$100000)*COUNTA($B$3:$B$100000),"",INDEX($A$3:A$100000,INT((ROW()-ROW($D$2))/COUNTA($B$3:$B$100000)+1))&amp;"-"&amp;INDEX($B$3:$B$100000,MOD(ROW()-ROW($D$2),COUNTA($B$3:$B$100000))+1))</f>
        <v/>
      </c>
    </row>
    <row r="8873" spans="4:4" x14ac:dyDescent="0.2">
      <c r="D8873" s="101" t="str">
        <f t="array" ref="D8873">IF(ROW()-ROW($D$2)+1&gt;COUNTA($A$3:$A$100000)*COUNTA($B$3:$B$100000),"",INDEX($A$3:A$100000,INT((ROW()-ROW($D$2))/COUNTA($B$3:$B$100000)+1))&amp;"-"&amp;INDEX($B$3:$B$100000,MOD(ROW()-ROW($D$2),COUNTA($B$3:$B$100000))+1))</f>
        <v/>
      </c>
    </row>
    <row r="8874" spans="4:4" x14ac:dyDescent="0.2">
      <c r="D8874" s="101" t="str">
        <f t="array" ref="D8874">IF(ROW()-ROW($D$2)+1&gt;COUNTA($A$3:$A$100000)*COUNTA($B$3:$B$100000),"",INDEX($A$3:A$100000,INT((ROW()-ROW($D$2))/COUNTA($B$3:$B$100000)+1))&amp;"-"&amp;INDEX($B$3:$B$100000,MOD(ROW()-ROW($D$2),COUNTA($B$3:$B$100000))+1))</f>
        <v/>
      </c>
    </row>
    <row r="8875" spans="4:4" x14ac:dyDescent="0.2">
      <c r="D8875" s="101" t="str">
        <f t="array" ref="D8875">IF(ROW()-ROW($D$2)+1&gt;COUNTA($A$3:$A$100000)*COUNTA($B$3:$B$100000),"",INDEX($A$3:A$100000,INT((ROW()-ROW($D$2))/COUNTA($B$3:$B$100000)+1))&amp;"-"&amp;INDEX($B$3:$B$100000,MOD(ROW()-ROW($D$2),COUNTA($B$3:$B$100000))+1))</f>
        <v/>
      </c>
    </row>
    <row r="8876" spans="4:4" x14ac:dyDescent="0.2">
      <c r="D8876" s="101" t="str">
        <f t="array" ref="D8876">IF(ROW()-ROW($D$2)+1&gt;COUNTA($A$3:$A$100000)*COUNTA($B$3:$B$100000),"",INDEX($A$3:A$100000,INT((ROW()-ROW($D$2))/COUNTA($B$3:$B$100000)+1))&amp;"-"&amp;INDEX($B$3:$B$100000,MOD(ROW()-ROW($D$2),COUNTA($B$3:$B$100000))+1))</f>
        <v/>
      </c>
    </row>
    <row r="8877" spans="4:4" x14ac:dyDescent="0.2">
      <c r="D8877" s="101" t="str">
        <f t="array" ref="D8877">IF(ROW()-ROW($D$2)+1&gt;COUNTA($A$3:$A$100000)*COUNTA($B$3:$B$100000),"",INDEX($A$3:A$100000,INT((ROW()-ROW($D$2))/COUNTA($B$3:$B$100000)+1))&amp;"-"&amp;INDEX($B$3:$B$100000,MOD(ROW()-ROW($D$2),COUNTA($B$3:$B$100000))+1))</f>
        <v/>
      </c>
    </row>
    <row r="8878" spans="4:4" x14ac:dyDescent="0.2">
      <c r="D8878" s="101" t="str">
        <f t="array" ref="D8878">IF(ROW()-ROW($D$2)+1&gt;COUNTA($A$3:$A$100000)*COUNTA($B$3:$B$100000),"",INDEX($A$3:A$100000,INT((ROW()-ROW($D$2))/COUNTA($B$3:$B$100000)+1))&amp;"-"&amp;INDEX($B$3:$B$100000,MOD(ROW()-ROW($D$2),COUNTA($B$3:$B$100000))+1))</f>
        <v/>
      </c>
    </row>
    <row r="8879" spans="4:4" x14ac:dyDescent="0.2">
      <c r="D8879" s="101" t="str">
        <f t="array" ref="D8879">IF(ROW()-ROW($D$2)+1&gt;COUNTA($A$3:$A$100000)*COUNTA($B$3:$B$100000),"",INDEX($A$3:A$100000,INT((ROW()-ROW($D$2))/COUNTA($B$3:$B$100000)+1))&amp;"-"&amp;INDEX($B$3:$B$100000,MOD(ROW()-ROW($D$2),COUNTA($B$3:$B$100000))+1))</f>
        <v/>
      </c>
    </row>
    <row r="8880" spans="4:4" x14ac:dyDescent="0.2">
      <c r="D8880" s="101" t="str">
        <f t="array" ref="D8880">IF(ROW()-ROW($D$2)+1&gt;COUNTA($A$3:$A$100000)*COUNTA($B$3:$B$100000),"",INDEX($A$3:A$100000,INT((ROW()-ROW($D$2))/COUNTA($B$3:$B$100000)+1))&amp;"-"&amp;INDEX($B$3:$B$100000,MOD(ROW()-ROW($D$2),COUNTA($B$3:$B$100000))+1))</f>
        <v/>
      </c>
    </row>
    <row r="8881" spans="4:4" x14ac:dyDescent="0.2">
      <c r="D8881" s="101" t="str">
        <f t="array" ref="D8881">IF(ROW()-ROW($D$2)+1&gt;COUNTA($A$3:$A$100000)*COUNTA($B$3:$B$100000),"",INDEX($A$3:A$100000,INT((ROW()-ROW($D$2))/COUNTA($B$3:$B$100000)+1))&amp;"-"&amp;INDEX($B$3:$B$100000,MOD(ROW()-ROW($D$2),COUNTA($B$3:$B$100000))+1))</f>
        <v/>
      </c>
    </row>
    <row r="8882" spans="4:4" x14ac:dyDescent="0.2">
      <c r="D8882" s="101" t="str">
        <f t="array" ref="D8882">IF(ROW()-ROW($D$2)+1&gt;COUNTA($A$3:$A$100000)*COUNTA($B$3:$B$100000),"",INDEX($A$3:A$100000,INT((ROW()-ROW($D$2))/COUNTA($B$3:$B$100000)+1))&amp;"-"&amp;INDEX($B$3:$B$100000,MOD(ROW()-ROW($D$2),COUNTA($B$3:$B$100000))+1))</f>
        <v/>
      </c>
    </row>
    <row r="8883" spans="4:4" x14ac:dyDescent="0.2">
      <c r="D8883" s="101" t="str">
        <f t="array" ref="D8883">IF(ROW()-ROW($D$2)+1&gt;COUNTA($A$3:$A$100000)*COUNTA($B$3:$B$100000),"",INDEX($A$3:A$100000,INT((ROW()-ROW($D$2))/COUNTA($B$3:$B$100000)+1))&amp;"-"&amp;INDEX($B$3:$B$100000,MOD(ROW()-ROW($D$2),COUNTA($B$3:$B$100000))+1))</f>
        <v/>
      </c>
    </row>
    <row r="8884" spans="4:4" x14ac:dyDescent="0.2">
      <c r="D8884" s="101" t="str">
        <f t="array" ref="D8884">IF(ROW()-ROW($D$2)+1&gt;COUNTA($A$3:$A$100000)*COUNTA($B$3:$B$100000),"",INDEX($A$3:A$100000,INT((ROW()-ROW($D$2))/COUNTA($B$3:$B$100000)+1))&amp;"-"&amp;INDEX($B$3:$B$100000,MOD(ROW()-ROW($D$2),COUNTA($B$3:$B$100000))+1))</f>
        <v/>
      </c>
    </row>
    <row r="8885" spans="4:4" x14ac:dyDescent="0.2">
      <c r="D8885" s="101" t="str">
        <f t="array" ref="D8885">IF(ROW()-ROW($D$2)+1&gt;COUNTA($A$3:$A$100000)*COUNTA($B$3:$B$100000),"",INDEX($A$3:A$100000,INT((ROW()-ROW($D$2))/COUNTA($B$3:$B$100000)+1))&amp;"-"&amp;INDEX($B$3:$B$100000,MOD(ROW()-ROW($D$2),COUNTA($B$3:$B$100000))+1))</f>
        <v/>
      </c>
    </row>
    <row r="8886" spans="4:4" x14ac:dyDescent="0.2">
      <c r="D8886" s="101" t="str">
        <f t="array" ref="D8886">IF(ROW()-ROW($D$2)+1&gt;COUNTA($A$3:$A$100000)*COUNTA($B$3:$B$100000),"",INDEX($A$3:A$100000,INT((ROW()-ROW($D$2))/COUNTA($B$3:$B$100000)+1))&amp;"-"&amp;INDEX($B$3:$B$100000,MOD(ROW()-ROW($D$2),COUNTA($B$3:$B$100000))+1))</f>
        <v/>
      </c>
    </row>
    <row r="8887" spans="4:4" x14ac:dyDescent="0.2">
      <c r="D8887" s="101" t="str">
        <f t="array" ref="D8887">IF(ROW()-ROW($D$2)+1&gt;COUNTA($A$3:$A$100000)*COUNTA($B$3:$B$100000),"",INDEX($A$3:A$100000,INT((ROW()-ROW($D$2))/COUNTA($B$3:$B$100000)+1))&amp;"-"&amp;INDEX($B$3:$B$100000,MOD(ROW()-ROW($D$2),COUNTA($B$3:$B$100000))+1))</f>
        <v/>
      </c>
    </row>
    <row r="8888" spans="4:4" x14ac:dyDescent="0.2">
      <c r="D8888" s="101" t="str">
        <f t="array" ref="D8888">IF(ROW()-ROW($D$2)+1&gt;COUNTA($A$3:$A$100000)*COUNTA($B$3:$B$100000),"",INDEX($A$3:A$100000,INT((ROW()-ROW($D$2))/COUNTA($B$3:$B$100000)+1))&amp;"-"&amp;INDEX($B$3:$B$100000,MOD(ROW()-ROW($D$2),COUNTA($B$3:$B$100000))+1))</f>
        <v/>
      </c>
    </row>
    <row r="8889" spans="4:4" x14ac:dyDescent="0.2">
      <c r="D8889" s="101" t="str">
        <f t="array" ref="D8889">IF(ROW()-ROW($D$2)+1&gt;COUNTA($A$3:$A$100000)*COUNTA($B$3:$B$100000),"",INDEX($A$3:A$100000,INT((ROW()-ROW($D$2))/COUNTA($B$3:$B$100000)+1))&amp;"-"&amp;INDEX($B$3:$B$100000,MOD(ROW()-ROW($D$2),COUNTA($B$3:$B$100000))+1))</f>
        <v/>
      </c>
    </row>
    <row r="8890" spans="4:4" x14ac:dyDescent="0.2">
      <c r="D8890" s="101" t="str">
        <f t="array" ref="D8890">IF(ROW()-ROW($D$2)+1&gt;COUNTA($A$3:$A$100000)*COUNTA($B$3:$B$100000),"",INDEX($A$3:A$100000,INT((ROW()-ROW($D$2))/COUNTA($B$3:$B$100000)+1))&amp;"-"&amp;INDEX($B$3:$B$100000,MOD(ROW()-ROW($D$2),COUNTA($B$3:$B$100000))+1))</f>
        <v/>
      </c>
    </row>
    <row r="8891" spans="4:4" x14ac:dyDescent="0.2">
      <c r="D8891" s="101" t="str">
        <f t="array" ref="D8891">IF(ROW()-ROW($D$2)+1&gt;COUNTA($A$3:$A$100000)*COUNTA($B$3:$B$100000),"",INDEX($A$3:A$100000,INT((ROW()-ROW($D$2))/COUNTA($B$3:$B$100000)+1))&amp;"-"&amp;INDEX($B$3:$B$100000,MOD(ROW()-ROW($D$2),COUNTA($B$3:$B$100000))+1))</f>
        <v/>
      </c>
    </row>
    <row r="8892" spans="4:4" x14ac:dyDescent="0.2">
      <c r="D8892" s="101" t="str">
        <f t="array" ref="D8892">IF(ROW()-ROW($D$2)+1&gt;COUNTA($A$3:$A$100000)*COUNTA($B$3:$B$100000),"",INDEX($A$3:A$100000,INT((ROW()-ROW($D$2))/COUNTA($B$3:$B$100000)+1))&amp;"-"&amp;INDEX($B$3:$B$100000,MOD(ROW()-ROW($D$2),COUNTA($B$3:$B$100000))+1))</f>
        <v/>
      </c>
    </row>
    <row r="8893" spans="4:4" x14ac:dyDescent="0.2">
      <c r="D8893" s="101" t="str">
        <f t="array" ref="D8893">IF(ROW()-ROW($D$2)+1&gt;COUNTA($A$3:$A$100000)*COUNTA($B$3:$B$100000),"",INDEX($A$3:A$100000,INT((ROW()-ROW($D$2))/COUNTA($B$3:$B$100000)+1))&amp;"-"&amp;INDEX($B$3:$B$100000,MOD(ROW()-ROW($D$2),COUNTA($B$3:$B$100000))+1))</f>
        <v/>
      </c>
    </row>
    <row r="8894" spans="4:4" x14ac:dyDescent="0.2">
      <c r="D8894" s="101" t="str">
        <f t="array" ref="D8894">IF(ROW()-ROW($D$2)+1&gt;COUNTA($A$3:$A$100000)*COUNTA($B$3:$B$100000),"",INDEX($A$3:A$100000,INT((ROW()-ROW($D$2))/COUNTA($B$3:$B$100000)+1))&amp;"-"&amp;INDEX($B$3:$B$100000,MOD(ROW()-ROW($D$2),COUNTA($B$3:$B$100000))+1))</f>
        <v/>
      </c>
    </row>
    <row r="8895" spans="4:4" x14ac:dyDescent="0.2">
      <c r="D8895" s="101" t="str">
        <f t="array" ref="D8895">IF(ROW()-ROW($D$2)+1&gt;COUNTA($A$3:$A$100000)*COUNTA($B$3:$B$100000),"",INDEX($A$3:A$100000,INT((ROW()-ROW($D$2))/COUNTA($B$3:$B$100000)+1))&amp;"-"&amp;INDEX($B$3:$B$100000,MOD(ROW()-ROW($D$2),COUNTA($B$3:$B$100000))+1))</f>
        <v/>
      </c>
    </row>
    <row r="8896" spans="4:4" x14ac:dyDescent="0.2">
      <c r="D8896" s="101" t="str">
        <f t="array" ref="D8896">IF(ROW()-ROW($D$2)+1&gt;COUNTA($A$3:$A$100000)*COUNTA($B$3:$B$100000),"",INDEX($A$3:A$100000,INT((ROW()-ROW($D$2))/COUNTA($B$3:$B$100000)+1))&amp;"-"&amp;INDEX($B$3:$B$100000,MOD(ROW()-ROW($D$2),COUNTA($B$3:$B$100000))+1))</f>
        <v/>
      </c>
    </row>
    <row r="8897" spans="4:4" x14ac:dyDescent="0.2">
      <c r="D8897" s="101" t="str">
        <f t="array" ref="D8897">IF(ROW()-ROW($D$2)+1&gt;COUNTA($A$3:$A$100000)*COUNTA($B$3:$B$100000),"",INDEX($A$3:A$100000,INT((ROW()-ROW($D$2))/COUNTA($B$3:$B$100000)+1))&amp;"-"&amp;INDEX($B$3:$B$100000,MOD(ROW()-ROW($D$2),COUNTA($B$3:$B$100000))+1))</f>
        <v/>
      </c>
    </row>
    <row r="8898" spans="4:4" x14ac:dyDescent="0.2">
      <c r="D8898" s="101" t="str">
        <f t="array" ref="D8898">IF(ROW()-ROW($D$2)+1&gt;COUNTA($A$3:$A$100000)*COUNTA($B$3:$B$100000),"",INDEX($A$3:A$100000,INT((ROW()-ROW($D$2))/COUNTA($B$3:$B$100000)+1))&amp;"-"&amp;INDEX($B$3:$B$100000,MOD(ROW()-ROW($D$2),COUNTA($B$3:$B$100000))+1))</f>
        <v/>
      </c>
    </row>
    <row r="8899" spans="4:4" x14ac:dyDescent="0.2">
      <c r="D8899" s="101" t="str">
        <f t="array" ref="D8899">IF(ROW()-ROW($D$2)+1&gt;COUNTA($A$3:$A$100000)*COUNTA($B$3:$B$100000),"",INDEX($A$3:A$100000,INT((ROW()-ROW($D$2))/COUNTA($B$3:$B$100000)+1))&amp;"-"&amp;INDEX($B$3:$B$100000,MOD(ROW()-ROW($D$2),COUNTA($B$3:$B$100000))+1))</f>
        <v/>
      </c>
    </row>
    <row r="8900" spans="4:4" x14ac:dyDescent="0.2">
      <c r="D8900" s="101" t="str">
        <f t="array" ref="D8900">IF(ROW()-ROW($D$2)+1&gt;COUNTA($A$3:$A$100000)*COUNTA($B$3:$B$100000),"",INDEX($A$3:A$100000,INT((ROW()-ROW($D$2))/COUNTA($B$3:$B$100000)+1))&amp;"-"&amp;INDEX($B$3:$B$100000,MOD(ROW()-ROW($D$2),COUNTA($B$3:$B$100000))+1))</f>
        <v/>
      </c>
    </row>
    <row r="8901" spans="4:4" x14ac:dyDescent="0.2">
      <c r="D8901" s="101" t="str">
        <f t="array" ref="D8901">IF(ROW()-ROW($D$2)+1&gt;COUNTA($A$3:$A$100000)*COUNTA($B$3:$B$100000),"",INDEX($A$3:A$100000,INT((ROW()-ROW($D$2))/COUNTA($B$3:$B$100000)+1))&amp;"-"&amp;INDEX($B$3:$B$100000,MOD(ROW()-ROW($D$2),COUNTA($B$3:$B$100000))+1))</f>
        <v/>
      </c>
    </row>
    <row r="8902" spans="4:4" x14ac:dyDescent="0.2">
      <c r="D8902" s="101" t="str">
        <f t="array" ref="D8902">IF(ROW()-ROW($D$2)+1&gt;COUNTA($A$3:$A$100000)*COUNTA($B$3:$B$100000),"",INDEX($A$3:A$100000,INT((ROW()-ROW($D$2))/COUNTA($B$3:$B$100000)+1))&amp;"-"&amp;INDEX($B$3:$B$100000,MOD(ROW()-ROW($D$2),COUNTA($B$3:$B$100000))+1))</f>
        <v/>
      </c>
    </row>
    <row r="8903" spans="4:4" x14ac:dyDescent="0.2">
      <c r="D8903" s="101" t="str">
        <f t="array" ref="D8903">IF(ROW()-ROW($D$2)+1&gt;COUNTA($A$3:$A$100000)*COUNTA($B$3:$B$100000),"",INDEX($A$3:A$100000,INT((ROW()-ROW($D$2))/COUNTA($B$3:$B$100000)+1))&amp;"-"&amp;INDEX($B$3:$B$100000,MOD(ROW()-ROW($D$2),COUNTA($B$3:$B$100000))+1))</f>
        <v/>
      </c>
    </row>
    <row r="8904" spans="4:4" x14ac:dyDescent="0.2">
      <c r="D8904" s="101" t="str">
        <f t="array" ref="D8904">IF(ROW()-ROW($D$2)+1&gt;COUNTA($A$3:$A$100000)*COUNTA($B$3:$B$100000),"",INDEX($A$3:A$100000,INT((ROW()-ROW($D$2))/COUNTA($B$3:$B$100000)+1))&amp;"-"&amp;INDEX($B$3:$B$100000,MOD(ROW()-ROW($D$2),COUNTA($B$3:$B$100000))+1))</f>
        <v/>
      </c>
    </row>
    <row r="8905" spans="4:4" x14ac:dyDescent="0.2">
      <c r="D8905" s="101" t="str">
        <f t="array" ref="D8905">IF(ROW()-ROW($D$2)+1&gt;COUNTA($A$3:$A$100000)*COUNTA($B$3:$B$100000),"",INDEX($A$3:A$100000,INT((ROW()-ROW($D$2))/COUNTA($B$3:$B$100000)+1))&amp;"-"&amp;INDEX($B$3:$B$100000,MOD(ROW()-ROW($D$2),COUNTA($B$3:$B$100000))+1))</f>
        <v/>
      </c>
    </row>
    <row r="8906" spans="4:4" x14ac:dyDescent="0.2">
      <c r="D8906" s="101" t="str">
        <f t="array" ref="D8906">IF(ROW()-ROW($D$2)+1&gt;COUNTA($A$3:$A$100000)*COUNTA($B$3:$B$100000),"",INDEX($A$3:A$100000,INT((ROW()-ROW($D$2))/COUNTA($B$3:$B$100000)+1))&amp;"-"&amp;INDEX($B$3:$B$100000,MOD(ROW()-ROW($D$2),COUNTA($B$3:$B$100000))+1))</f>
        <v/>
      </c>
    </row>
    <row r="8907" spans="4:4" x14ac:dyDescent="0.2">
      <c r="D8907" s="101" t="str">
        <f t="array" ref="D8907">IF(ROW()-ROW($D$2)+1&gt;COUNTA($A$3:$A$100000)*COUNTA($B$3:$B$100000),"",INDEX($A$3:A$100000,INT((ROW()-ROW($D$2))/COUNTA($B$3:$B$100000)+1))&amp;"-"&amp;INDEX($B$3:$B$100000,MOD(ROW()-ROW($D$2),COUNTA($B$3:$B$100000))+1))</f>
        <v/>
      </c>
    </row>
    <row r="8908" spans="4:4" x14ac:dyDescent="0.2">
      <c r="D8908" s="101" t="str">
        <f t="array" ref="D8908">IF(ROW()-ROW($D$2)+1&gt;COUNTA($A$3:$A$100000)*COUNTA($B$3:$B$100000),"",INDEX($A$3:A$100000,INT((ROW()-ROW($D$2))/COUNTA($B$3:$B$100000)+1))&amp;"-"&amp;INDEX($B$3:$B$100000,MOD(ROW()-ROW($D$2),COUNTA($B$3:$B$100000))+1))</f>
        <v/>
      </c>
    </row>
    <row r="8909" spans="4:4" x14ac:dyDescent="0.2">
      <c r="D8909" s="101" t="str">
        <f t="array" ref="D8909">IF(ROW()-ROW($D$2)+1&gt;COUNTA($A$3:$A$100000)*COUNTA($B$3:$B$100000),"",INDEX($A$3:A$100000,INT((ROW()-ROW($D$2))/COUNTA($B$3:$B$100000)+1))&amp;"-"&amp;INDEX($B$3:$B$100000,MOD(ROW()-ROW($D$2),COUNTA($B$3:$B$100000))+1))</f>
        <v/>
      </c>
    </row>
    <row r="8910" spans="4:4" x14ac:dyDescent="0.2">
      <c r="D8910" s="101" t="str">
        <f t="array" ref="D8910">IF(ROW()-ROW($D$2)+1&gt;COUNTA($A$3:$A$100000)*COUNTA($B$3:$B$100000),"",INDEX($A$3:A$100000,INT((ROW()-ROW($D$2))/COUNTA($B$3:$B$100000)+1))&amp;"-"&amp;INDEX($B$3:$B$100000,MOD(ROW()-ROW($D$2),COUNTA($B$3:$B$100000))+1))</f>
        <v/>
      </c>
    </row>
    <row r="8911" spans="4:4" x14ac:dyDescent="0.2">
      <c r="D8911" s="101" t="str">
        <f t="array" ref="D8911">IF(ROW()-ROW($D$2)+1&gt;COUNTA($A$3:$A$100000)*COUNTA($B$3:$B$100000),"",INDEX($A$3:A$100000,INT((ROW()-ROW($D$2))/COUNTA($B$3:$B$100000)+1))&amp;"-"&amp;INDEX($B$3:$B$100000,MOD(ROW()-ROW($D$2),COUNTA($B$3:$B$100000))+1))</f>
        <v/>
      </c>
    </row>
    <row r="8912" spans="4:4" x14ac:dyDescent="0.2">
      <c r="D8912" s="101" t="str">
        <f t="array" ref="D8912">IF(ROW()-ROW($D$2)+1&gt;COUNTA($A$3:$A$100000)*COUNTA($B$3:$B$100000),"",INDEX($A$3:A$100000,INT((ROW()-ROW($D$2))/COUNTA($B$3:$B$100000)+1))&amp;"-"&amp;INDEX($B$3:$B$100000,MOD(ROW()-ROW($D$2),COUNTA($B$3:$B$100000))+1))</f>
        <v/>
      </c>
    </row>
    <row r="8913" spans="4:4" x14ac:dyDescent="0.2">
      <c r="D8913" s="101" t="str">
        <f t="array" ref="D8913">IF(ROW()-ROW($D$2)+1&gt;COUNTA($A$3:$A$100000)*COUNTA($B$3:$B$100000),"",INDEX($A$3:A$100000,INT((ROW()-ROW($D$2))/COUNTA($B$3:$B$100000)+1))&amp;"-"&amp;INDEX($B$3:$B$100000,MOD(ROW()-ROW($D$2),COUNTA($B$3:$B$100000))+1))</f>
        <v/>
      </c>
    </row>
    <row r="8914" spans="4:4" x14ac:dyDescent="0.2">
      <c r="D8914" s="101" t="str">
        <f t="array" ref="D8914">IF(ROW()-ROW($D$2)+1&gt;COUNTA($A$3:$A$100000)*COUNTA($B$3:$B$100000),"",INDEX($A$3:A$100000,INT((ROW()-ROW($D$2))/COUNTA($B$3:$B$100000)+1))&amp;"-"&amp;INDEX($B$3:$B$100000,MOD(ROW()-ROW($D$2),COUNTA($B$3:$B$100000))+1))</f>
        <v/>
      </c>
    </row>
    <row r="8915" spans="4:4" x14ac:dyDescent="0.2">
      <c r="D8915" s="101" t="str">
        <f t="array" ref="D8915">IF(ROW()-ROW($D$2)+1&gt;COUNTA($A$3:$A$100000)*COUNTA($B$3:$B$100000),"",INDEX($A$3:A$100000,INT((ROW()-ROW($D$2))/COUNTA($B$3:$B$100000)+1))&amp;"-"&amp;INDEX($B$3:$B$100000,MOD(ROW()-ROW($D$2),COUNTA($B$3:$B$100000))+1))</f>
        <v/>
      </c>
    </row>
    <row r="8916" spans="4:4" x14ac:dyDescent="0.2">
      <c r="D8916" s="101" t="str">
        <f t="array" ref="D8916">IF(ROW()-ROW($D$2)+1&gt;COUNTA($A$3:$A$100000)*COUNTA($B$3:$B$100000),"",INDEX($A$3:A$100000,INT((ROW()-ROW($D$2))/COUNTA($B$3:$B$100000)+1))&amp;"-"&amp;INDEX($B$3:$B$100000,MOD(ROW()-ROW($D$2),COUNTA($B$3:$B$100000))+1))</f>
        <v/>
      </c>
    </row>
    <row r="8917" spans="4:4" x14ac:dyDescent="0.2">
      <c r="D8917" s="101" t="str">
        <f t="array" ref="D8917">IF(ROW()-ROW($D$2)+1&gt;COUNTA($A$3:$A$100000)*COUNTA($B$3:$B$100000),"",INDEX($A$3:A$100000,INT((ROW()-ROW($D$2))/COUNTA($B$3:$B$100000)+1))&amp;"-"&amp;INDEX($B$3:$B$100000,MOD(ROW()-ROW($D$2),COUNTA($B$3:$B$100000))+1))</f>
        <v/>
      </c>
    </row>
    <row r="8918" spans="4:4" x14ac:dyDescent="0.2">
      <c r="D8918" s="101" t="str">
        <f t="array" ref="D8918">IF(ROW()-ROW($D$2)+1&gt;COUNTA($A$3:$A$100000)*COUNTA($B$3:$B$100000),"",INDEX($A$3:A$100000,INT((ROW()-ROW($D$2))/COUNTA($B$3:$B$100000)+1))&amp;"-"&amp;INDEX($B$3:$B$100000,MOD(ROW()-ROW($D$2),COUNTA($B$3:$B$100000))+1))</f>
        <v/>
      </c>
    </row>
    <row r="8919" spans="4:4" x14ac:dyDescent="0.2">
      <c r="D8919" s="101" t="str">
        <f t="array" ref="D8919">IF(ROW()-ROW($D$2)+1&gt;COUNTA($A$3:$A$100000)*COUNTA($B$3:$B$100000),"",INDEX($A$3:A$100000,INT((ROW()-ROW($D$2))/COUNTA($B$3:$B$100000)+1))&amp;"-"&amp;INDEX($B$3:$B$100000,MOD(ROW()-ROW($D$2),COUNTA($B$3:$B$100000))+1))</f>
        <v/>
      </c>
    </row>
    <row r="8920" spans="4:4" x14ac:dyDescent="0.2">
      <c r="D8920" s="101" t="str">
        <f t="array" ref="D8920">IF(ROW()-ROW($D$2)+1&gt;COUNTA($A$3:$A$100000)*COUNTA($B$3:$B$100000),"",INDEX($A$3:A$100000,INT((ROW()-ROW($D$2))/COUNTA($B$3:$B$100000)+1))&amp;"-"&amp;INDEX($B$3:$B$100000,MOD(ROW()-ROW($D$2),COUNTA($B$3:$B$100000))+1))</f>
        <v/>
      </c>
    </row>
    <row r="8921" spans="4:4" x14ac:dyDescent="0.2">
      <c r="D8921" s="101" t="str">
        <f t="array" ref="D8921">IF(ROW()-ROW($D$2)+1&gt;COUNTA($A$3:$A$100000)*COUNTA($B$3:$B$100000),"",INDEX($A$3:A$100000,INT((ROW()-ROW($D$2))/COUNTA($B$3:$B$100000)+1))&amp;"-"&amp;INDEX($B$3:$B$100000,MOD(ROW()-ROW($D$2),COUNTA($B$3:$B$100000))+1))</f>
        <v/>
      </c>
    </row>
    <row r="8922" spans="4:4" x14ac:dyDescent="0.2">
      <c r="D8922" s="101" t="str">
        <f t="array" ref="D8922">IF(ROW()-ROW($D$2)+1&gt;COUNTA($A$3:$A$100000)*COUNTA($B$3:$B$100000),"",INDEX($A$3:A$100000,INT((ROW()-ROW($D$2))/COUNTA($B$3:$B$100000)+1))&amp;"-"&amp;INDEX($B$3:$B$100000,MOD(ROW()-ROW($D$2),COUNTA($B$3:$B$100000))+1))</f>
        <v/>
      </c>
    </row>
    <row r="8923" spans="4:4" x14ac:dyDescent="0.2">
      <c r="D8923" s="101" t="str">
        <f t="array" ref="D8923">IF(ROW()-ROW($D$2)+1&gt;COUNTA($A$3:$A$100000)*COUNTA($B$3:$B$100000),"",INDEX($A$3:A$100000,INT((ROW()-ROW($D$2))/COUNTA($B$3:$B$100000)+1))&amp;"-"&amp;INDEX($B$3:$B$100000,MOD(ROW()-ROW($D$2),COUNTA($B$3:$B$100000))+1))</f>
        <v/>
      </c>
    </row>
    <row r="8924" spans="4:4" x14ac:dyDescent="0.2">
      <c r="D8924" s="101" t="str">
        <f t="array" ref="D8924">IF(ROW()-ROW($D$2)+1&gt;COUNTA($A$3:$A$100000)*COUNTA($B$3:$B$100000),"",INDEX($A$3:A$100000,INT((ROW()-ROW($D$2))/COUNTA($B$3:$B$100000)+1))&amp;"-"&amp;INDEX($B$3:$B$100000,MOD(ROW()-ROW($D$2),COUNTA($B$3:$B$100000))+1))</f>
        <v/>
      </c>
    </row>
    <row r="8925" spans="4:4" x14ac:dyDescent="0.2">
      <c r="D8925" s="101" t="str">
        <f t="array" ref="D8925">IF(ROW()-ROW($D$2)+1&gt;COUNTA($A$3:$A$100000)*COUNTA($B$3:$B$100000),"",INDEX($A$3:A$100000,INT((ROW()-ROW($D$2))/COUNTA($B$3:$B$100000)+1))&amp;"-"&amp;INDEX($B$3:$B$100000,MOD(ROW()-ROW($D$2),COUNTA($B$3:$B$100000))+1))</f>
        <v/>
      </c>
    </row>
    <row r="8926" spans="4:4" x14ac:dyDescent="0.2">
      <c r="D8926" s="101" t="str">
        <f t="array" ref="D8926">IF(ROW()-ROW($D$2)+1&gt;COUNTA($A$3:$A$100000)*COUNTA($B$3:$B$100000),"",INDEX($A$3:A$100000,INT((ROW()-ROW($D$2))/COUNTA($B$3:$B$100000)+1))&amp;"-"&amp;INDEX($B$3:$B$100000,MOD(ROW()-ROW($D$2),COUNTA($B$3:$B$100000))+1))</f>
        <v/>
      </c>
    </row>
    <row r="8927" spans="4:4" x14ac:dyDescent="0.2">
      <c r="D8927" s="101" t="str">
        <f t="array" ref="D8927">IF(ROW()-ROW($D$2)+1&gt;COUNTA($A$3:$A$100000)*COUNTA($B$3:$B$100000),"",INDEX($A$3:A$100000,INT((ROW()-ROW($D$2))/COUNTA($B$3:$B$100000)+1))&amp;"-"&amp;INDEX($B$3:$B$100000,MOD(ROW()-ROW($D$2),COUNTA($B$3:$B$100000))+1))</f>
        <v/>
      </c>
    </row>
    <row r="8928" spans="4:4" x14ac:dyDescent="0.2">
      <c r="D8928" s="101" t="str">
        <f t="array" ref="D8928">IF(ROW()-ROW($D$2)+1&gt;COUNTA($A$3:$A$100000)*COUNTA($B$3:$B$100000),"",INDEX($A$3:A$100000,INT((ROW()-ROW($D$2))/COUNTA($B$3:$B$100000)+1))&amp;"-"&amp;INDEX($B$3:$B$100000,MOD(ROW()-ROW($D$2),COUNTA($B$3:$B$100000))+1))</f>
        <v/>
      </c>
    </row>
    <row r="8929" spans="4:4" x14ac:dyDescent="0.2">
      <c r="D8929" s="101" t="str">
        <f t="array" ref="D8929">IF(ROW()-ROW($D$2)+1&gt;COUNTA($A$3:$A$100000)*COUNTA($B$3:$B$100000),"",INDEX($A$3:A$100000,INT((ROW()-ROW($D$2))/COUNTA($B$3:$B$100000)+1))&amp;"-"&amp;INDEX($B$3:$B$100000,MOD(ROW()-ROW($D$2),COUNTA($B$3:$B$100000))+1))</f>
        <v/>
      </c>
    </row>
    <row r="8930" spans="4:4" x14ac:dyDescent="0.2">
      <c r="D8930" s="101" t="str">
        <f t="array" ref="D8930">IF(ROW()-ROW($D$2)+1&gt;COUNTA($A$3:$A$100000)*COUNTA($B$3:$B$100000),"",INDEX($A$3:A$100000,INT((ROW()-ROW($D$2))/COUNTA($B$3:$B$100000)+1))&amp;"-"&amp;INDEX($B$3:$B$100000,MOD(ROW()-ROW($D$2),COUNTA($B$3:$B$100000))+1))</f>
        <v/>
      </c>
    </row>
    <row r="8931" spans="4:4" x14ac:dyDescent="0.2">
      <c r="D8931" s="101" t="str">
        <f t="array" ref="D8931">IF(ROW()-ROW($D$2)+1&gt;COUNTA($A$3:$A$100000)*COUNTA($B$3:$B$100000),"",INDEX($A$3:A$100000,INT((ROW()-ROW($D$2))/COUNTA($B$3:$B$100000)+1))&amp;"-"&amp;INDEX($B$3:$B$100000,MOD(ROW()-ROW($D$2),COUNTA($B$3:$B$100000))+1))</f>
        <v/>
      </c>
    </row>
    <row r="8932" spans="4:4" x14ac:dyDescent="0.2">
      <c r="D8932" s="101" t="str">
        <f t="array" ref="D8932">IF(ROW()-ROW($D$2)+1&gt;COUNTA($A$3:$A$100000)*COUNTA($B$3:$B$100000),"",INDEX($A$3:A$100000,INT((ROW()-ROW($D$2))/COUNTA($B$3:$B$100000)+1))&amp;"-"&amp;INDEX($B$3:$B$100000,MOD(ROW()-ROW($D$2),COUNTA($B$3:$B$100000))+1))</f>
        <v/>
      </c>
    </row>
    <row r="8933" spans="4:4" x14ac:dyDescent="0.2">
      <c r="D8933" s="101" t="str">
        <f t="array" ref="D8933">IF(ROW()-ROW($D$2)+1&gt;COUNTA($A$3:$A$100000)*COUNTA($B$3:$B$100000),"",INDEX($A$3:A$100000,INT((ROW()-ROW($D$2))/COUNTA($B$3:$B$100000)+1))&amp;"-"&amp;INDEX($B$3:$B$100000,MOD(ROW()-ROW($D$2),COUNTA($B$3:$B$100000))+1))</f>
        <v/>
      </c>
    </row>
    <row r="8934" spans="4:4" x14ac:dyDescent="0.2">
      <c r="D8934" s="101" t="str">
        <f t="array" ref="D8934">IF(ROW()-ROW($D$2)+1&gt;COUNTA($A$3:$A$100000)*COUNTA($B$3:$B$100000),"",INDEX($A$3:A$100000,INT((ROW()-ROW($D$2))/COUNTA($B$3:$B$100000)+1))&amp;"-"&amp;INDEX($B$3:$B$100000,MOD(ROW()-ROW($D$2),COUNTA($B$3:$B$100000))+1))</f>
        <v/>
      </c>
    </row>
    <row r="8935" spans="4:4" x14ac:dyDescent="0.2">
      <c r="D8935" s="101" t="str">
        <f t="array" ref="D8935">IF(ROW()-ROW($D$2)+1&gt;COUNTA($A$3:$A$100000)*COUNTA($B$3:$B$100000),"",INDEX($A$3:A$100000,INT((ROW()-ROW($D$2))/COUNTA($B$3:$B$100000)+1))&amp;"-"&amp;INDEX($B$3:$B$100000,MOD(ROW()-ROW($D$2),COUNTA($B$3:$B$100000))+1))</f>
        <v/>
      </c>
    </row>
    <row r="8936" spans="4:4" x14ac:dyDescent="0.2">
      <c r="D8936" s="101" t="str">
        <f t="array" ref="D8936">IF(ROW()-ROW($D$2)+1&gt;COUNTA($A$3:$A$100000)*COUNTA($B$3:$B$100000),"",INDEX($A$3:A$100000,INT((ROW()-ROW($D$2))/COUNTA($B$3:$B$100000)+1))&amp;"-"&amp;INDEX($B$3:$B$100000,MOD(ROW()-ROW($D$2),COUNTA($B$3:$B$100000))+1))</f>
        <v/>
      </c>
    </row>
    <row r="8937" spans="4:4" x14ac:dyDescent="0.2">
      <c r="D8937" s="101" t="str">
        <f t="array" ref="D8937">IF(ROW()-ROW($D$2)+1&gt;COUNTA($A$3:$A$100000)*COUNTA($B$3:$B$100000),"",INDEX($A$3:A$100000,INT((ROW()-ROW($D$2))/COUNTA($B$3:$B$100000)+1))&amp;"-"&amp;INDEX($B$3:$B$100000,MOD(ROW()-ROW($D$2),COUNTA($B$3:$B$100000))+1))</f>
        <v/>
      </c>
    </row>
    <row r="8938" spans="4:4" x14ac:dyDescent="0.2">
      <c r="D8938" s="101" t="str">
        <f t="array" ref="D8938">IF(ROW()-ROW($D$2)+1&gt;COUNTA($A$3:$A$100000)*COUNTA($B$3:$B$100000),"",INDEX($A$3:A$100000,INT((ROW()-ROW($D$2))/COUNTA($B$3:$B$100000)+1))&amp;"-"&amp;INDEX($B$3:$B$100000,MOD(ROW()-ROW($D$2),COUNTA($B$3:$B$100000))+1))</f>
        <v/>
      </c>
    </row>
    <row r="8939" spans="4:4" x14ac:dyDescent="0.2">
      <c r="D8939" s="101" t="str">
        <f t="array" ref="D8939">IF(ROW()-ROW($D$2)+1&gt;COUNTA($A$3:$A$100000)*COUNTA($B$3:$B$100000),"",INDEX($A$3:A$100000,INT((ROW()-ROW($D$2))/COUNTA($B$3:$B$100000)+1))&amp;"-"&amp;INDEX($B$3:$B$100000,MOD(ROW()-ROW($D$2),COUNTA($B$3:$B$100000))+1))</f>
        <v/>
      </c>
    </row>
    <row r="8940" spans="4:4" x14ac:dyDescent="0.2">
      <c r="D8940" s="101" t="str">
        <f t="array" ref="D8940">IF(ROW()-ROW($D$2)+1&gt;COUNTA($A$3:$A$100000)*COUNTA($B$3:$B$100000),"",INDEX($A$3:A$100000,INT((ROW()-ROW($D$2))/COUNTA($B$3:$B$100000)+1))&amp;"-"&amp;INDEX($B$3:$B$100000,MOD(ROW()-ROW($D$2),COUNTA($B$3:$B$100000))+1))</f>
        <v/>
      </c>
    </row>
    <row r="8941" spans="4:4" x14ac:dyDescent="0.2">
      <c r="D8941" s="101" t="str">
        <f t="array" ref="D8941">IF(ROW()-ROW($D$2)+1&gt;COUNTA($A$3:$A$100000)*COUNTA($B$3:$B$100000),"",INDEX($A$3:A$100000,INT((ROW()-ROW($D$2))/COUNTA($B$3:$B$100000)+1))&amp;"-"&amp;INDEX($B$3:$B$100000,MOD(ROW()-ROW($D$2),COUNTA($B$3:$B$100000))+1))</f>
        <v/>
      </c>
    </row>
    <row r="8942" spans="4:4" x14ac:dyDescent="0.2">
      <c r="D8942" s="101" t="str">
        <f t="array" ref="D8942">IF(ROW()-ROW($D$2)+1&gt;COUNTA($A$3:$A$100000)*COUNTA($B$3:$B$100000),"",INDEX($A$3:A$100000,INT((ROW()-ROW($D$2))/COUNTA($B$3:$B$100000)+1))&amp;"-"&amp;INDEX($B$3:$B$100000,MOD(ROW()-ROW($D$2),COUNTA($B$3:$B$100000))+1))</f>
        <v/>
      </c>
    </row>
    <row r="8943" spans="4:4" x14ac:dyDescent="0.2">
      <c r="D8943" s="101" t="str">
        <f t="array" ref="D8943">IF(ROW()-ROW($D$2)+1&gt;COUNTA($A$3:$A$100000)*COUNTA($B$3:$B$100000),"",INDEX($A$3:A$100000,INT((ROW()-ROW($D$2))/COUNTA($B$3:$B$100000)+1))&amp;"-"&amp;INDEX($B$3:$B$100000,MOD(ROW()-ROW($D$2),COUNTA($B$3:$B$100000))+1))</f>
        <v/>
      </c>
    </row>
    <row r="8944" spans="4:4" x14ac:dyDescent="0.2">
      <c r="D8944" s="101" t="str">
        <f t="array" ref="D8944">IF(ROW()-ROW($D$2)+1&gt;COUNTA($A$3:$A$100000)*COUNTA($B$3:$B$100000),"",INDEX($A$3:A$100000,INT((ROW()-ROW($D$2))/COUNTA($B$3:$B$100000)+1))&amp;"-"&amp;INDEX($B$3:$B$100000,MOD(ROW()-ROW($D$2),COUNTA($B$3:$B$100000))+1))</f>
        <v/>
      </c>
    </row>
    <row r="8945" spans="4:4" x14ac:dyDescent="0.2">
      <c r="D8945" s="101" t="str">
        <f t="array" ref="D8945">IF(ROW()-ROW($D$2)+1&gt;COUNTA($A$3:$A$100000)*COUNTA($B$3:$B$100000),"",INDEX($A$3:A$100000,INT((ROW()-ROW($D$2))/COUNTA($B$3:$B$100000)+1))&amp;"-"&amp;INDEX($B$3:$B$100000,MOD(ROW()-ROW($D$2),COUNTA($B$3:$B$100000))+1))</f>
        <v/>
      </c>
    </row>
    <row r="8946" spans="4:4" x14ac:dyDescent="0.2">
      <c r="D8946" s="101" t="str">
        <f t="array" ref="D8946">IF(ROW()-ROW($D$2)+1&gt;COUNTA($A$3:$A$100000)*COUNTA($B$3:$B$100000),"",INDEX($A$3:A$100000,INT((ROW()-ROW($D$2))/COUNTA($B$3:$B$100000)+1))&amp;"-"&amp;INDEX($B$3:$B$100000,MOD(ROW()-ROW($D$2),COUNTA($B$3:$B$100000))+1))</f>
        <v/>
      </c>
    </row>
    <row r="8947" spans="4:4" x14ac:dyDescent="0.2">
      <c r="D8947" s="101" t="str">
        <f t="array" ref="D8947">IF(ROW()-ROW($D$2)+1&gt;COUNTA($A$3:$A$100000)*COUNTA($B$3:$B$100000),"",INDEX($A$3:A$100000,INT((ROW()-ROW($D$2))/COUNTA($B$3:$B$100000)+1))&amp;"-"&amp;INDEX($B$3:$B$100000,MOD(ROW()-ROW($D$2),COUNTA($B$3:$B$100000))+1))</f>
        <v/>
      </c>
    </row>
    <row r="8948" spans="4:4" x14ac:dyDescent="0.2">
      <c r="D8948" s="101" t="str">
        <f t="array" ref="D8948">IF(ROW()-ROW($D$2)+1&gt;COUNTA($A$3:$A$100000)*COUNTA($B$3:$B$100000),"",INDEX($A$3:A$100000,INT((ROW()-ROW($D$2))/COUNTA($B$3:$B$100000)+1))&amp;"-"&amp;INDEX($B$3:$B$100000,MOD(ROW()-ROW($D$2),COUNTA($B$3:$B$100000))+1))</f>
        <v/>
      </c>
    </row>
    <row r="8949" spans="4:4" x14ac:dyDescent="0.2">
      <c r="D8949" s="101" t="str">
        <f t="array" ref="D8949">IF(ROW()-ROW($D$2)+1&gt;COUNTA($A$3:$A$100000)*COUNTA($B$3:$B$100000),"",INDEX($A$3:A$100000,INT((ROW()-ROW($D$2))/COUNTA($B$3:$B$100000)+1))&amp;"-"&amp;INDEX($B$3:$B$100000,MOD(ROW()-ROW($D$2),COUNTA($B$3:$B$100000))+1))</f>
        <v/>
      </c>
    </row>
    <row r="8950" spans="4:4" x14ac:dyDescent="0.2">
      <c r="D8950" s="101" t="str">
        <f t="array" ref="D8950">IF(ROW()-ROW($D$2)+1&gt;COUNTA($A$3:$A$100000)*COUNTA($B$3:$B$100000),"",INDEX($A$3:A$100000,INT((ROW()-ROW($D$2))/COUNTA($B$3:$B$100000)+1))&amp;"-"&amp;INDEX($B$3:$B$100000,MOD(ROW()-ROW($D$2),COUNTA($B$3:$B$100000))+1))</f>
        <v/>
      </c>
    </row>
    <row r="8951" spans="4:4" x14ac:dyDescent="0.2">
      <c r="D8951" s="101" t="str">
        <f t="array" ref="D8951">IF(ROW()-ROW($D$2)+1&gt;COUNTA($A$3:$A$100000)*COUNTA($B$3:$B$100000),"",INDEX($A$3:A$100000,INT((ROW()-ROW($D$2))/COUNTA($B$3:$B$100000)+1))&amp;"-"&amp;INDEX($B$3:$B$100000,MOD(ROW()-ROW($D$2),COUNTA($B$3:$B$100000))+1))</f>
        <v/>
      </c>
    </row>
    <row r="8952" spans="4:4" x14ac:dyDescent="0.2">
      <c r="D8952" s="101" t="str">
        <f t="array" ref="D8952">IF(ROW()-ROW($D$2)+1&gt;COUNTA($A$3:$A$100000)*COUNTA($B$3:$B$100000),"",INDEX($A$3:A$100000,INT((ROW()-ROW($D$2))/COUNTA($B$3:$B$100000)+1))&amp;"-"&amp;INDEX($B$3:$B$100000,MOD(ROW()-ROW($D$2),COUNTA($B$3:$B$100000))+1))</f>
        <v/>
      </c>
    </row>
    <row r="8953" spans="4:4" x14ac:dyDescent="0.2">
      <c r="D8953" s="101" t="str">
        <f t="array" ref="D8953">IF(ROW()-ROW($D$2)+1&gt;COUNTA($A$3:$A$100000)*COUNTA($B$3:$B$100000),"",INDEX($A$3:A$100000,INT((ROW()-ROW($D$2))/COUNTA($B$3:$B$100000)+1))&amp;"-"&amp;INDEX($B$3:$B$100000,MOD(ROW()-ROW($D$2),COUNTA($B$3:$B$100000))+1))</f>
        <v/>
      </c>
    </row>
    <row r="8954" spans="4:4" x14ac:dyDescent="0.2">
      <c r="D8954" s="101" t="str">
        <f t="array" ref="D8954">IF(ROW()-ROW($D$2)+1&gt;COUNTA($A$3:$A$100000)*COUNTA($B$3:$B$100000),"",INDEX($A$3:A$100000,INT((ROW()-ROW($D$2))/COUNTA($B$3:$B$100000)+1))&amp;"-"&amp;INDEX($B$3:$B$100000,MOD(ROW()-ROW($D$2),COUNTA($B$3:$B$100000))+1))</f>
        <v/>
      </c>
    </row>
    <row r="8955" spans="4:4" x14ac:dyDescent="0.2">
      <c r="D8955" s="101" t="str">
        <f t="array" ref="D8955">IF(ROW()-ROW($D$2)+1&gt;COUNTA($A$3:$A$100000)*COUNTA($B$3:$B$100000),"",INDEX($A$3:A$100000,INT((ROW()-ROW($D$2))/COUNTA($B$3:$B$100000)+1))&amp;"-"&amp;INDEX($B$3:$B$100000,MOD(ROW()-ROW($D$2),COUNTA($B$3:$B$100000))+1))</f>
        <v/>
      </c>
    </row>
    <row r="8956" spans="4:4" x14ac:dyDescent="0.2">
      <c r="D8956" s="101" t="str">
        <f t="array" ref="D8956">IF(ROW()-ROW($D$2)+1&gt;COUNTA($A$3:$A$100000)*COUNTA($B$3:$B$100000),"",INDEX($A$3:A$100000,INT((ROW()-ROW($D$2))/COUNTA($B$3:$B$100000)+1))&amp;"-"&amp;INDEX($B$3:$B$100000,MOD(ROW()-ROW($D$2),COUNTA($B$3:$B$100000))+1))</f>
        <v/>
      </c>
    </row>
    <row r="8957" spans="4:4" x14ac:dyDescent="0.2">
      <c r="D8957" s="101" t="str">
        <f t="array" ref="D8957">IF(ROW()-ROW($D$2)+1&gt;COUNTA($A$3:$A$100000)*COUNTA($B$3:$B$100000),"",INDEX($A$3:A$100000,INT((ROW()-ROW($D$2))/COUNTA($B$3:$B$100000)+1))&amp;"-"&amp;INDEX($B$3:$B$100000,MOD(ROW()-ROW($D$2),COUNTA($B$3:$B$100000))+1))</f>
        <v/>
      </c>
    </row>
    <row r="8958" spans="4:4" x14ac:dyDescent="0.2">
      <c r="D8958" s="101" t="str">
        <f t="array" ref="D8958">IF(ROW()-ROW($D$2)+1&gt;COUNTA($A$3:$A$100000)*COUNTA($B$3:$B$100000),"",INDEX($A$3:A$100000,INT((ROW()-ROW($D$2))/COUNTA($B$3:$B$100000)+1))&amp;"-"&amp;INDEX($B$3:$B$100000,MOD(ROW()-ROW($D$2),COUNTA($B$3:$B$100000))+1))</f>
        <v/>
      </c>
    </row>
    <row r="8959" spans="4:4" x14ac:dyDescent="0.2">
      <c r="D8959" s="101" t="str">
        <f t="array" ref="D8959">IF(ROW()-ROW($D$2)+1&gt;COUNTA($A$3:$A$100000)*COUNTA($B$3:$B$100000),"",INDEX($A$3:A$100000,INT((ROW()-ROW($D$2))/COUNTA($B$3:$B$100000)+1))&amp;"-"&amp;INDEX($B$3:$B$100000,MOD(ROW()-ROW($D$2),COUNTA($B$3:$B$100000))+1))</f>
        <v/>
      </c>
    </row>
    <row r="8960" spans="4:4" x14ac:dyDescent="0.2">
      <c r="D8960" s="101" t="str">
        <f t="array" ref="D8960">IF(ROW()-ROW($D$2)+1&gt;COUNTA($A$3:$A$100000)*COUNTA($B$3:$B$100000),"",INDEX($A$3:A$100000,INT((ROW()-ROW($D$2))/COUNTA($B$3:$B$100000)+1))&amp;"-"&amp;INDEX($B$3:$B$100000,MOD(ROW()-ROW($D$2),COUNTA($B$3:$B$100000))+1))</f>
        <v/>
      </c>
    </row>
    <row r="8961" spans="4:4" x14ac:dyDescent="0.2">
      <c r="D8961" s="101" t="str">
        <f t="array" ref="D8961">IF(ROW()-ROW($D$2)+1&gt;COUNTA($A$3:$A$100000)*COUNTA($B$3:$B$100000),"",INDEX($A$3:A$100000,INT((ROW()-ROW($D$2))/COUNTA($B$3:$B$100000)+1))&amp;"-"&amp;INDEX($B$3:$B$100000,MOD(ROW()-ROW($D$2),COUNTA($B$3:$B$100000))+1))</f>
        <v/>
      </c>
    </row>
    <row r="8962" spans="4:4" x14ac:dyDescent="0.2">
      <c r="D8962" s="101" t="str">
        <f t="array" ref="D8962">IF(ROW()-ROW($D$2)+1&gt;COUNTA($A$3:$A$100000)*COUNTA($B$3:$B$100000),"",INDEX($A$3:A$100000,INT((ROW()-ROW($D$2))/COUNTA($B$3:$B$100000)+1))&amp;"-"&amp;INDEX($B$3:$B$100000,MOD(ROW()-ROW($D$2),COUNTA($B$3:$B$100000))+1))</f>
        <v/>
      </c>
    </row>
    <row r="8963" spans="4:4" x14ac:dyDescent="0.2">
      <c r="D8963" s="101" t="str">
        <f t="array" ref="D8963">IF(ROW()-ROW($D$2)+1&gt;COUNTA($A$3:$A$100000)*COUNTA($B$3:$B$100000),"",INDEX($A$3:A$100000,INT((ROW()-ROW($D$2))/COUNTA($B$3:$B$100000)+1))&amp;"-"&amp;INDEX($B$3:$B$100000,MOD(ROW()-ROW($D$2),COUNTA($B$3:$B$100000))+1))</f>
        <v/>
      </c>
    </row>
    <row r="8964" spans="4:4" x14ac:dyDescent="0.2">
      <c r="D8964" s="101" t="str">
        <f t="array" ref="D8964">IF(ROW()-ROW($D$2)+1&gt;COUNTA($A$3:$A$100000)*COUNTA($B$3:$B$100000),"",INDEX($A$3:A$100000,INT((ROW()-ROW($D$2))/COUNTA($B$3:$B$100000)+1))&amp;"-"&amp;INDEX($B$3:$B$100000,MOD(ROW()-ROW($D$2),COUNTA($B$3:$B$100000))+1))</f>
        <v/>
      </c>
    </row>
    <row r="8965" spans="4:4" x14ac:dyDescent="0.2">
      <c r="D8965" s="101" t="str">
        <f t="array" ref="D8965">IF(ROW()-ROW($D$2)+1&gt;COUNTA($A$3:$A$100000)*COUNTA($B$3:$B$100000),"",INDEX($A$3:A$100000,INT((ROW()-ROW($D$2))/COUNTA($B$3:$B$100000)+1))&amp;"-"&amp;INDEX($B$3:$B$100000,MOD(ROW()-ROW($D$2),COUNTA($B$3:$B$100000))+1))</f>
        <v/>
      </c>
    </row>
    <row r="8966" spans="4:4" x14ac:dyDescent="0.2">
      <c r="D8966" s="101" t="str">
        <f t="array" ref="D8966">IF(ROW()-ROW($D$2)+1&gt;COUNTA($A$3:$A$100000)*COUNTA($B$3:$B$100000),"",INDEX($A$3:A$100000,INT((ROW()-ROW($D$2))/COUNTA($B$3:$B$100000)+1))&amp;"-"&amp;INDEX($B$3:$B$100000,MOD(ROW()-ROW($D$2),COUNTA($B$3:$B$100000))+1))</f>
        <v/>
      </c>
    </row>
    <row r="8967" spans="4:4" x14ac:dyDescent="0.2">
      <c r="D8967" s="101" t="str">
        <f t="array" ref="D8967">IF(ROW()-ROW($D$2)+1&gt;COUNTA($A$3:$A$100000)*COUNTA($B$3:$B$100000),"",INDEX($A$3:A$100000,INT((ROW()-ROW($D$2))/COUNTA($B$3:$B$100000)+1))&amp;"-"&amp;INDEX($B$3:$B$100000,MOD(ROW()-ROW($D$2),COUNTA($B$3:$B$100000))+1))</f>
        <v/>
      </c>
    </row>
    <row r="8968" spans="4:4" x14ac:dyDescent="0.2">
      <c r="D8968" s="101" t="str">
        <f t="array" ref="D8968">IF(ROW()-ROW($D$2)+1&gt;COUNTA($A$3:$A$100000)*COUNTA($B$3:$B$100000),"",INDEX($A$3:A$100000,INT((ROW()-ROW($D$2))/COUNTA($B$3:$B$100000)+1))&amp;"-"&amp;INDEX($B$3:$B$100000,MOD(ROW()-ROW($D$2),COUNTA($B$3:$B$100000))+1))</f>
        <v/>
      </c>
    </row>
    <row r="8969" spans="4:4" x14ac:dyDescent="0.2">
      <c r="D8969" s="101" t="str">
        <f t="array" ref="D8969">IF(ROW()-ROW($D$2)+1&gt;COUNTA($A$3:$A$100000)*COUNTA($B$3:$B$100000),"",INDEX($A$3:A$100000,INT((ROW()-ROW($D$2))/COUNTA($B$3:$B$100000)+1))&amp;"-"&amp;INDEX($B$3:$B$100000,MOD(ROW()-ROW($D$2),COUNTA($B$3:$B$100000))+1))</f>
        <v/>
      </c>
    </row>
    <row r="8970" spans="4:4" x14ac:dyDescent="0.2">
      <c r="D8970" s="101" t="str">
        <f t="array" ref="D8970">IF(ROW()-ROW($D$2)+1&gt;COUNTA($A$3:$A$100000)*COUNTA($B$3:$B$100000),"",INDEX($A$3:A$100000,INT((ROW()-ROW($D$2))/COUNTA($B$3:$B$100000)+1))&amp;"-"&amp;INDEX($B$3:$B$100000,MOD(ROW()-ROW($D$2),COUNTA($B$3:$B$100000))+1))</f>
        <v/>
      </c>
    </row>
    <row r="8971" spans="4:4" x14ac:dyDescent="0.2">
      <c r="D8971" s="101" t="str">
        <f t="array" ref="D8971">IF(ROW()-ROW($D$2)+1&gt;COUNTA($A$3:$A$100000)*COUNTA($B$3:$B$100000),"",INDEX($A$3:A$100000,INT((ROW()-ROW($D$2))/COUNTA($B$3:$B$100000)+1))&amp;"-"&amp;INDEX($B$3:$B$100000,MOD(ROW()-ROW($D$2),COUNTA($B$3:$B$100000))+1))</f>
        <v/>
      </c>
    </row>
    <row r="8972" spans="4:4" x14ac:dyDescent="0.2">
      <c r="D8972" s="101" t="str">
        <f t="array" ref="D8972">IF(ROW()-ROW($D$2)+1&gt;COUNTA($A$3:$A$100000)*COUNTA($B$3:$B$100000),"",INDEX($A$3:A$100000,INT((ROW()-ROW($D$2))/COUNTA($B$3:$B$100000)+1))&amp;"-"&amp;INDEX($B$3:$B$100000,MOD(ROW()-ROW($D$2),COUNTA($B$3:$B$100000))+1))</f>
        <v/>
      </c>
    </row>
    <row r="8973" spans="4:4" x14ac:dyDescent="0.2">
      <c r="D8973" s="101" t="str">
        <f t="array" ref="D8973">IF(ROW()-ROW($D$2)+1&gt;COUNTA($A$3:$A$100000)*COUNTA($B$3:$B$100000),"",INDEX($A$3:A$100000,INT((ROW()-ROW($D$2))/COUNTA($B$3:$B$100000)+1))&amp;"-"&amp;INDEX($B$3:$B$100000,MOD(ROW()-ROW($D$2),COUNTA($B$3:$B$100000))+1))</f>
        <v/>
      </c>
    </row>
    <row r="8974" spans="4:4" x14ac:dyDescent="0.2">
      <c r="D8974" s="101" t="str">
        <f t="array" ref="D8974">IF(ROW()-ROW($D$2)+1&gt;COUNTA($A$3:$A$100000)*COUNTA($B$3:$B$100000),"",INDEX($A$3:A$100000,INT((ROW()-ROW($D$2))/COUNTA($B$3:$B$100000)+1))&amp;"-"&amp;INDEX($B$3:$B$100000,MOD(ROW()-ROW($D$2),COUNTA($B$3:$B$100000))+1))</f>
        <v/>
      </c>
    </row>
    <row r="8975" spans="4:4" x14ac:dyDescent="0.2">
      <c r="D8975" s="101" t="str">
        <f t="array" ref="D8975">IF(ROW()-ROW($D$2)+1&gt;COUNTA($A$3:$A$100000)*COUNTA($B$3:$B$100000),"",INDEX($A$3:A$100000,INT((ROW()-ROW($D$2))/COUNTA($B$3:$B$100000)+1))&amp;"-"&amp;INDEX($B$3:$B$100000,MOD(ROW()-ROW($D$2),COUNTA($B$3:$B$100000))+1))</f>
        <v/>
      </c>
    </row>
    <row r="8976" spans="4:4" x14ac:dyDescent="0.2">
      <c r="D8976" s="101" t="str">
        <f t="array" ref="D8976">IF(ROW()-ROW($D$2)+1&gt;COUNTA($A$3:$A$100000)*COUNTA($B$3:$B$100000),"",INDEX($A$3:A$100000,INT((ROW()-ROW($D$2))/COUNTA($B$3:$B$100000)+1))&amp;"-"&amp;INDEX($B$3:$B$100000,MOD(ROW()-ROW($D$2),COUNTA($B$3:$B$100000))+1))</f>
        <v/>
      </c>
    </row>
    <row r="8977" spans="4:4" x14ac:dyDescent="0.2">
      <c r="D8977" s="101" t="str">
        <f t="array" ref="D8977">IF(ROW()-ROW($D$2)+1&gt;COUNTA($A$3:$A$100000)*COUNTA($B$3:$B$100000),"",INDEX($A$3:A$100000,INT((ROW()-ROW($D$2))/COUNTA($B$3:$B$100000)+1))&amp;"-"&amp;INDEX($B$3:$B$100000,MOD(ROW()-ROW($D$2),COUNTA($B$3:$B$100000))+1))</f>
        <v/>
      </c>
    </row>
    <row r="8978" spans="4:4" x14ac:dyDescent="0.2">
      <c r="D8978" s="101" t="str">
        <f t="array" ref="D8978">IF(ROW()-ROW($D$2)+1&gt;COUNTA($A$3:$A$100000)*COUNTA($B$3:$B$100000),"",INDEX($A$3:A$100000,INT((ROW()-ROW($D$2))/COUNTA($B$3:$B$100000)+1))&amp;"-"&amp;INDEX($B$3:$B$100000,MOD(ROW()-ROW($D$2),COUNTA($B$3:$B$100000))+1))</f>
        <v/>
      </c>
    </row>
    <row r="8979" spans="4:4" x14ac:dyDescent="0.2">
      <c r="D8979" s="101" t="str">
        <f t="array" ref="D8979">IF(ROW()-ROW($D$2)+1&gt;COUNTA($A$3:$A$100000)*COUNTA($B$3:$B$100000),"",INDEX($A$3:A$100000,INT((ROW()-ROW($D$2))/COUNTA($B$3:$B$100000)+1))&amp;"-"&amp;INDEX($B$3:$B$100000,MOD(ROW()-ROW($D$2),COUNTA($B$3:$B$100000))+1))</f>
        <v/>
      </c>
    </row>
    <row r="8980" spans="4:4" x14ac:dyDescent="0.2">
      <c r="D8980" s="101" t="str">
        <f t="array" ref="D8980">IF(ROW()-ROW($D$2)+1&gt;COUNTA($A$3:$A$100000)*COUNTA($B$3:$B$100000),"",INDEX($A$3:A$100000,INT((ROW()-ROW($D$2))/COUNTA($B$3:$B$100000)+1))&amp;"-"&amp;INDEX($B$3:$B$100000,MOD(ROW()-ROW($D$2),COUNTA($B$3:$B$100000))+1))</f>
        <v/>
      </c>
    </row>
    <row r="8981" spans="4:4" x14ac:dyDescent="0.2">
      <c r="D8981" s="101" t="str">
        <f t="array" ref="D8981">IF(ROW()-ROW($D$2)+1&gt;COUNTA($A$3:$A$100000)*COUNTA($B$3:$B$100000),"",INDEX($A$3:A$100000,INT((ROW()-ROW($D$2))/COUNTA($B$3:$B$100000)+1))&amp;"-"&amp;INDEX($B$3:$B$100000,MOD(ROW()-ROW($D$2),COUNTA($B$3:$B$100000))+1))</f>
        <v/>
      </c>
    </row>
    <row r="8982" spans="4:4" x14ac:dyDescent="0.2">
      <c r="D8982" s="101" t="str">
        <f t="array" ref="D8982">IF(ROW()-ROW($D$2)+1&gt;COUNTA($A$3:$A$100000)*COUNTA($B$3:$B$100000),"",INDEX($A$3:A$100000,INT((ROW()-ROW($D$2))/COUNTA($B$3:$B$100000)+1))&amp;"-"&amp;INDEX($B$3:$B$100000,MOD(ROW()-ROW($D$2),COUNTA($B$3:$B$100000))+1))</f>
        <v/>
      </c>
    </row>
    <row r="8983" spans="4:4" x14ac:dyDescent="0.2">
      <c r="D8983" s="101" t="str">
        <f t="array" ref="D8983">IF(ROW()-ROW($D$2)+1&gt;COUNTA($A$3:$A$100000)*COUNTA($B$3:$B$100000),"",INDEX($A$3:A$100000,INT((ROW()-ROW($D$2))/COUNTA($B$3:$B$100000)+1))&amp;"-"&amp;INDEX($B$3:$B$100000,MOD(ROW()-ROW($D$2),COUNTA($B$3:$B$100000))+1))</f>
        <v/>
      </c>
    </row>
    <row r="8984" spans="4:4" x14ac:dyDescent="0.2">
      <c r="D8984" s="101" t="str">
        <f t="array" ref="D8984">IF(ROW()-ROW($D$2)+1&gt;COUNTA($A$3:$A$100000)*COUNTA($B$3:$B$100000),"",INDEX($A$3:A$100000,INT((ROW()-ROW($D$2))/COUNTA($B$3:$B$100000)+1))&amp;"-"&amp;INDEX($B$3:$B$100000,MOD(ROW()-ROW($D$2),COUNTA($B$3:$B$100000))+1))</f>
        <v/>
      </c>
    </row>
    <row r="8985" spans="4:4" x14ac:dyDescent="0.2">
      <c r="D8985" s="101" t="str">
        <f t="array" ref="D8985">IF(ROW()-ROW($D$2)+1&gt;COUNTA($A$3:$A$100000)*COUNTA($B$3:$B$100000),"",INDEX($A$3:A$100000,INT((ROW()-ROW($D$2))/COUNTA($B$3:$B$100000)+1))&amp;"-"&amp;INDEX($B$3:$B$100000,MOD(ROW()-ROW($D$2),COUNTA($B$3:$B$100000))+1))</f>
        <v/>
      </c>
    </row>
    <row r="8986" spans="4:4" x14ac:dyDescent="0.2">
      <c r="D8986" s="101" t="str">
        <f t="array" ref="D8986">IF(ROW()-ROW($D$2)+1&gt;COUNTA($A$3:$A$100000)*COUNTA($B$3:$B$100000),"",INDEX($A$3:A$100000,INT((ROW()-ROW($D$2))/COUNTA($B$3:$B$100000)+1))&amp;"-"&amp;INDEX($B$3:$B$100000,MOD(ROW()-ROW($D$2),COUNTA($B$3:$B$100000))+1))</f>
        <v/>
      </c>
    </row>
    <row r="8987" spans="4:4" x14ac:dyDescent="0.2">
      <c r="D8987" s="101" t="str">
        <f t="array" ref="D8987">IF(ROW()-ROW($D$2)+1&gt;COUNTA($A$3:$A$100000)*COUNTA($B$3:$B$100000),"",INDEX($A$3:A$100000,INT((ROW()-ROW($D$2))/COUNTA($B$3:$B$100000)+1))&amp;"-"&amp;INDEX($B$3:$B$100000,MOD(ROW()-ROW($D$2),COUNTA($B$3:$B$100000))+1))</f>
        <v/>
      </c>
    </row>
    <row r="8988" spans="4:4" x14ac:dyDescent="0.2">
      <c r="D8988" s="101" t="str">
        <f t="array" ref="D8988">IF(ROW()-ROW($D$2)+1&gt;COUNTA($A$3:$A$100000)*COUNTA($B$3:$B$100000),"",INDEX($A$3:A$100000,INT((ROW()-ROW($D$2))/COUNTA($B$3:$B$100000)+1))&amp;"-"&amp;INDEX($B$3:$B$100000,MOD(ROW()-ROW($D$2),COUNTA($B$3:$B$100000))+1))</f>
        <v/>
      </c>
    </row>
    <row r="8989" spans="4:4" x14ac:dyDescent="0.2">
      <c r="D8989" s="101" t="str">
        <f t="array" ref="D8989">IF(ROW()-ROW($D$2)+1&gt;COUNTA($A$3:$A$100000)*COUNTA($B$3:$B$100000),"",INDEX($A$3:A$100000,INT((ROW()-ROW($D$2))/COUNTA($B$3:$B$100000)+1))&amp;"-"&amp;INDEX($B$3:$B$100000,MOD(ROW()-ROW($D$2),COUNTA($B$3:$B$100000))+1))</f>
        <v/>
      </c>
    </row>
    <row r="8990" spans="4:4" x14ac:dyDescent="0.2">
      <c r="D8990" s="101" t="str">
        <f t="array" ref="D8990">IF(ROW()-ROW($D$2)+1&gt;COUNTA($A$3:$A$100000)*COUNTA($B$3:$B$100000),"",INDEX($A$3:A$100000,INT((ROW()-ROW($D$2))/COUNTA($B$3:$B$100000)+1))&amp;"-"&amp;INDEX($B$3:$B$100000,MOD(ROW()-ROW($D$2),COUNTA($B$3:$B$100000))+1))</f>
        <v/>
      </c>
    </row>
    <row r="8991" spans="4:4" x14ac:dyDescent="0.2">
      <c r="D8991" s="101" t="str">
        <f t="array" ref="D8991">IF(ROW()-ROW($D$2)+1&gt;COUNTA($A$3:$A$100000)*COUNTA($B$3:$B$100000),"",INDEX($A$3:A$100000,INT((ROW()-ROW($D$2))/COUNTA($B$3:$B$100000)+1))&amp;"-"&amp;INDEX($B$3:$B$100000,MOD(ROW()-ROW($D$2),COUNTA($B$3:$B$100000))+1))</f>
        <v/>
      </c>
    </row>
    <row r="8992" spans="4:4" x14ac:dyDescent="0.2">
      <c r="D8992" s="101" t="str">
        <f t="array" ref="D8992">IF(ROW()-ROW($D$2)+1&gt;COUNTA($A$3:$A$100000)*COUNTA($B$3:$B$100000),"",INDEX($A$3:A$100000,INT((ROW()-ROW($D$2))/COUNTA($B$3:$B$100000)+1))&amp;"-"&amp;INDEX($B$3:$B$100000,MOD(ROW()-ROW($D$2),COUNTA($B$3:$B$100000))+1))</f>
        <v/>
      </c>
    </row>
    <row r="8993" spans="4:4" x14ac:dyDescent="0.2">
      <c r="D8993" s="101" t="str">
        <f t="array" ref="D8993">IF(ROW()-ROW($D$2)+1&gt;COUNTA($A$3:$A$100000)*COUNTA($B$3:$B$100000),"",INDEX($A$3:A$100000,INT((ROW()-ROW($D$2))/COUNTA($B$3:$B$100000)+1))&amp;"-"&amp;INDEX($B$3:$B$100000,MOD(ROW()-ROW($D$2),COUNTA($B$3:$B$100000))+1))</f>
        <v/>
      </c>
    </row>
    <row r="8994" spans="4:4" x14ac:dyDescent="0.2">
      <c r="D8994" s="101" t="str">
        <f t="array" ref="D8994">IF(ROW()-ROW($D$2)+1&gt;COUNTA($A$3:$A$100000)*COUNTA($B$3:$B$100000),"",INDEX($A$3:A$100000,INT((ROW()-ROW($D$2))/COUNTA($B$3:$B$100000)+1))&amp;"-"&amp;INDEX($B$3:$B$100000,MOD(ROW()-ROW($D$2),COUNTA($B$3:$B$100000))+1))</f>
        <v/>
      </c>
    </row>
    <row r="8995" spans="4:4" x14ac:dyDescent="0.2">
      <c r="D8995" s="101" t="str">
        <f t="array" ref="D8995">IF(ROW()-ROW($D$2)+1&gt;COUNTA($A$3:$A$100000)*COUNTA($B$3:$B$100000),"",INDEX($A$3:A$100000,INT((ROW()-ROW($D$2))/COUNTA($B$3:$B$100000)+1))&amp;"-"&amp;INDEX($B$3:$B$100000,MOD(ROW()-ROW($D$2),COUNTA($B$3:$B$100000))+1))</f>
        <v/>
      </c>
    </row>
    <row r="8996" spans="4:4" x14ac:dyDescent="0.2">
      <c r="D8996" s="101" t="str">
        <f t="array" ref="D8996">IF(ROW()-ROW($D$2)+1&gt;COUNTA($A$3:$A$100000)*COUNTA($B$3:$B$100000),"",INDEX($A$3:A$100000,INT((ROW()-ROW($D$2))/COUNTA($B$3:$B$100000)+1))&amp;"-"&amp;INDEX($B$3:$B$100000,MOD(ROW()-ROW($D$2),COUNTA($B$3:$B$100000))+1))</f>
        <v/>
      </c>
    </row>
    <row r="8997" spans="4:4" x14ac:dyDescent="0.2">
      <c r="D8997" s="101" t="str">
        <f t="array" ref="D8997">IF(ROW()-ROW($D$2)+1&gt;COUNTA($A$3:$A$100000)*COUNTA($B$3:$B$100000),"",INDEX($A$3:A$100000,INT((ROW()-ROW($D$2))/COUNTA($B$3:$B$100000)+1))&amp;"-"&amp;INDEX($B$3:$B$100000,MOD(ROW()-ROW($D$2),COUNTA($B$3:$B$100000))+1))</f>
        <v/>
      </c>
    </row>
    <row r="8998" spans="4:4" x14ac:dyDescent="0.2">
      <c r="D8998" s="101" t="str">
        <f t="array" ref="D8998">IF(ROW()-ROW($D$2)+1&gt;COUNTA($A$3:$A$100000)*COUNTA($B$3:$B$100000),"",INDEX($A$3:A$100000,INT((ROW()-ROW($D$2))/COUNTA($B$3:$B$100000)+1))&amp;"-"&amp;INDEX($B$3:$B$100000,MOD(ROW()-ROW($D$2),COUNTA($B$3:$B$100000))+1))</f>
        <v/>
      </c>
    </row>
    <row r="8999" spans="4:4" x14ac:dyDescent="0.2">
      <c r="D8999" s="101" t="str">
        <f t="array" ref="D8999">IF(ROW()-ROW($D$2)+1&gt;COUNTA($A$3:$A$100000)*COUNTA($B$3:$B$100000),"",INDEX($A$3:A$100000,INT((ROW()-ROW($D$2))/COUNTA($B$3:$B$100000)+1))&amp;"-"&amp;INDEX($B$3:$B$100000,MOD(ROW()-ROW($D$2),COUNTA($B$3:$B$100000))+1))</f>
        <v/>
      </c>
    </row>
    <row r="9000" spans="4:4" x14ac:dyDescent="0.2">
      <c r="D9000" s="101" t="str">
        <f t="array" ref="D9000">IF(ROW()-ROW($D$2)+1&gt;COUNTA($A$3:$A$100000)*COUNTA($B$3:$B$100000),"",INDEX($A$3:A$100000,INT((ROW()-ROW($D$2))/COUNTA($B$3:$B$100000)+1))&amp;"-"&amp;INDEX($B$3:$B$100000,MOD(ROW()-ROW($D$2),COUNTA($B$3:$B$100000))+1))</f>
        <v/>
      </c>
    </row>
    <row r="9001" spans="4:4" x14ac:dyDescent="0.2">
      <c r="D9001" s="101" t="str">
        <f t="array" ref="D9001">IF(ROW()-ROW($D$2)+1&gt;COUNTA($A$3:$A$100000)*COUNTA($B$3:$B$100000),"",INDEX($A$3:A$100000,INT((ROW()-ROW($D$2))/COUNTA($B$3:$B$100000)+1))&amp;"-"&amp;INDEX($B$3:$B$100000,MOD(ROW()-ROW($D$2),COUNTA($B$3:$B$100000))+1))</f>
        <v/>
      </c>
    </row>
    <row r="9002" spans="4:4" x14ac:dyDescent="0.2">
      <c r="D9002" s="101" t="str">
        <f t="array" ref="D9002">IF(ROW()-ROW($D$2)+1&gt;COUNTA($A$3:$A$100000)*COUNTA($B$3:$B$100000),"",INDEX($A$3:A$100000,INT((ROW()-ROW($D$2))/COUNTA($B$3:$B$100000)+1))&amp;"-"&amp;INDEX($B$3:$B$100000,MOD(ROW()-ROW($D$2),COUNTA($B$3:$B$100000))+1))</f>
        <v/>
      </c>
    </row>
    <row r="9003" spans="4:4" x14ac:dyDescent="0.2">
      <c r="D9003" s="101" t="str">
        <f t="array" ref="D9003">IF(ROW()-ROW($D$2)+1&gt;COUNTA($A$3:$A$100000)*COUNTA($B$3:$B$100000),"",INDEX($A$3:A$100000,INT((ROW()-ROW($D$2))/COUNTA($B$3:$B$100000)+1))&amp;"-"&amp;INDEX($B$3:$B$100000,MOD(ROW()-ROW($D$2),COUNTA($B$3:$B$100000))+1))</f>
        <v/>
      </c>
    </row>
    <row r="9004" spans="4:4" x14ac:dyDescent="0.2">
      <c r="D9004" s="101" t="str">
        <f t="array" ref="D9004">IF(ROW()-ROW($D$2)+1&gt;COUNTA($A$3:$A$100000)*COUNTA($B$3:$B$100000),"",INDEX($A$3:A$100000,INT((ROW()-ROW($D$2))/COUNTA($B$3:$B$100000)+1))&amp;"-"&amp;INDEX($B$3:$B$100000,MOD(ROW()-ROW($D$2),COUNTA($B$3:$B$100000))+1))</f>
        <v/>
      </c>
    </row>
    <row r="9005" spans="4:4" x14ac:dyDescent="0.2">
      <c r="D9005" s="101" t="str">
        <f t="array" ref="D9005">IF(ROW()-ROW($D$2)+1&gt;COUNTA($A$3:$A$100000)*COUNTA($B$3:$B$100000),"",INDEX($A$3:A$100000,INT((ROW()-ROW($D$2))/COUNTA($B$3:$B$100000)+1))&amp;"-"&amp;INDEX($B$3:$B$100000,MOD(ROW()-ROW($D$2),COUNTA($B$3:$B$100000))+1))</f>
        <v/>
      </c>
    </row>
    <row r="9006" spans="4:4" x14ac:dyDescent="0.2">
      <c r="D9006" s="101" t="str">
        <f t="array" ref="D9006">IF(ROW()-ROW($D$2)+1&gt;COUNTA($A$3:$A$100000)*COUNTA($B$3:$B$100000),"",INDEX($A$3:A$100000,INT((ROW()-ROW($D$2))/COUNTA($B$3:$B$100000)+1))&amp;"-"&amp;INDEX($B$3:$B$100000,MOD(ROW()-ROW($D$2),COUNTA($B$3:$B$100000))+1))</f>
        <v/>
      </c>
    </row>
    <row r="9007" spans="4:4" x14ac:dyDescent="0.2">
      <c r="D9007" s="101" t="str">
        <f t="array" ref="D9007">IF(ROW()-ROW($D$2)+1&gt;COUNTA($A$3:$A$100000)*COUNTA($B$3:$B$100000),"",INDEX($A$3:A$100000,INT((ROW()-ROW($D$2))/COUNTA($B$3:$B$100000)+1))&amp;"-"&amp;INDEX($B$3:$B$100000,MOD(ROW()-ROW($D$2),COUNTA($B$3:$B$100000))+1))</f>
        <v/>
      </c>
    </row>
    <row r="9008" spans="4:4" x14ac:dyDescent="0.2">
      <c r="D9008" s="101" t="str">
        <f t="array" ref="D9008">IF(ROW()-ROW($D$2)+1&gt;COUNTA($A$3:$A$100000)*COUNTA($B$3:$B$100000),"",INDEX($A$3:A$100000,INT((ROW()-ROW($D$2))/COUNTA($B$3:$B$100000)+1))&amp;"-"&amp;INDEX($B$3:$B$100000,MOD(ROW()-ROW($D$2),COUNTA($B$3:$B$100000))+1))</f>
        <v/>
      </c>
    </row>
    <row r="9009" spans="4:4" x14ac:dyDescent="0.2">
      <c r="D9009" s="101" t="str">
        <f t="array" ref="D9009">IF(ROW()-ROW($D$2)+1&gt;COUNTA($A$3:$A$100000)*COUNTA($B$3:$B$100000),"",INDEX($A$3:A$100000,INT((ROW()-ROW($D$2))/COUNTA($B$3:$B$100000)+1))&amp;"-"&amp;INDEX($B$3:$B$100000,MOD(ROW()-ROW($D$2),COUNTA($B$3:$B$100000))+1))</f>
        <v/>
      </c>
    </row>
    <row r="9010" spans="4:4" x14ac:dyDescent="0.2">
      <c r="D9010" s="101" t="str">
        <f t="array" ref="D9010">IF(ROW()-ROW($D$2)+1&gt;COUNTA($A$3:$A$100000)*COUNTA($B$3:$B$100000),"",INDEX($A$3:A$100000,INT((ROW()-ROW($D$2))/COUNTA($B$3:$B$100000)+1))&amp;"-"&amp;INDEX($B$3:$B$100000,MOD(ROW()-ROW($D$2),COUNTA($B$3:$B$100000))+1))</f>
        <v/>
      </c>
    </row>
    <row r="9011" spans="4:4" x14ac:dyDescent="0.2">
      <c r="D9011" s="101" t="str">
        <f t="array" ref="D9011">IF(ROW()-ROW($D$2)+1&gt;COUNTA($A$3:$A$100000)*COUNTA($B$3:$B$100000),"",INDEX($A$3:A$100000,INT((ROW()-ROW($D$2))/COUNTA($B$3:$B$100000)+1))&amp;"-"&amp;INDEX($B$3:$B$100000,MOD(ROW()-ROW($D$2),COUNTA($B$3:$B$100000))+1))</f>
        <v/>
      </c>
    </row>
    <row r="9012" spans="4:4" x14ac:dyDescent="0.2">
      <c r="D9012" s="101" t="str">
        <f t="array" ref="D9012">IF(ROW()-ROW($D$2)+1&gt;COUNTA($A$3:$A$100000)*COUNTA($B$3:$B$100000),"",INDEX($A$3:A$100000,INT((ROW()-ROW($D$2))/COUNTA($B$3:$B$100000)+1))&amp;"-"&amp;INDEX($B$3:$B$100000,MOD(ROW()-ROW($D$2),COUNTA($B$3:$B$100000))+1))</f>
        <v/>
      </c>
    </row>
    <row r="9013" spans="4:4" x14ac:dyDescent="0.2">
      <c r="D9013" s="101" t="str">
        <f t="array" ref="D9013">IF(ROW()-ROW($D$2)+1&gt;COUNTA($A$3:$A$100000)*COUNTA($B$3:$B$100000),"",INDEX($A$3:A$100000,INT((ROW()-ROW($D$2))/COUNTA($B$3:$B$100000)+1))&amp;"-"&amp;INDEX($B$3:$B$100000,MOD(ROW()-ROW($D$2),COUNTA($B$3:$B$100000))+1))</f>
        <v/>
      </c>
    </row>
    <row r="9014" spans="4:4" x14ac:dyDescent="0.2">
      <c r="D9014" s="101" t="str">
        <f t="array" ref="D9014">IF(ROW()-ROW($D$2)+1&gt;COUNTA($A$3:$A$100000)*COUNTA($B$3:$B$100000),"",INDEX($A$3:A$100000,INT((ROW()-ROW($D$2))/COUNTA($B$3:$B$100000)+1))&amp;"-"&amp;INDEX($B$3:$B$100000,MOD(ROW()-ROW($D$2),COUNTA($B$3:$B$100000))+1))</f>
        <v/>
      </c>
    </row>
    <row r="9015" spans="4:4" x14ac:dyDescent="0.2">
      <c r="D9015" s="101" t="str">
        <f t="array" ref="D9015">IF(ROW()-ROW($D$2)+1&gt;COUNTA($A$3:$A$100000)*COUNTA($B$3:$B$100000),"",INDEX($A$3:A$100000,INT((ROW()-ROW($D$2))/COUNTA($B$3:$B$100000)+1))&amp;"-"&amp;INDEX($B$3:$B$100000,MOD(ROW()-ROW($D$2),COUNTA($B$3:$B$100000))+1))</f>
        <v/>
      </c>
    </row>
    <row r="9016" spans="4:4" x14ac:dyDescent="0.2">
      <c r="D9016" s="101" t="str">
        <f t="array" ref="D9016">IF(ROW()-ROW($D$2)+1&gt;COUNTA($A$3:$A$100000)*COUNTA($B$3:$B$100000),"",INDEX($A$3:A$100000,INT((ROW()-ROW($D$2))/COUNTA($B$3:$B$100000)+1))&amp;"-"&amp;INDEX($B$3:$B$100000,MOD(ROW()-ROW($D$2),COUNTA($B$3:$B$100000))+1))</f>
        <v/>
      </c>
    </row>
    <row r="9017" spans="4:4" x14ac:dyDescent="0.2">
      <c r="D9017" s="101" t="str">
        <f t="array" ref="D9017">IF(ROW()-ROW($D$2)+1&gt;COUNTA($A$3:$A$100000)*COUNTA($B$3:$B$100000),"",INDEX($A$3:A$100000,INT((ROW()-ROW($D$2))/COUNTA($B$3:$B$100000)+1))&amp;"-"&amp;INDEX($B$3:$B$100000,MOD(ROW()-ROW($D$2),COUNTA($B$3:$B$100000))+1))</f>
        <v/>
      </c>
    </row>
    <row r="9018" spans="4:4" x14ac:dyDescent="0.2">
      <c r="D9018" s="101" t="str">
        <f t="array" ref="D9018">IF(ROW()-ROW($D$2)+1&gt;COUNTA($A$3:$A$100000)*COUNTA($B$3:$B$100000),"",INDEX($A$3:A$100000,INT((ROW()-ROW($D$2))/COUNTA($B$3:$B$100000)+1))&amp;"-"&amp;INDEX($B$3:$B$100000,MOD(ROW()-ROW($D$2),COUNTA($B$3:$B$100000))+1))</f>
        <v/>
      </c>
    </row>
    <row r="9019" spans="4:4" x14ac:dyDescent="0.2">
      <c r="D9019" s="101" t="str">
        <f t="array" ref="D9019">IF(ROW()-ROW($D$2)+1&gt;COUNTA($A$3:$A$100000)*COUNTA($B$3:$B$100000),"",INDEX($A$3:A$100000,INT((ROW()-ROW($D$2))/COUNTA($B$3:$B$100000)+1))&amp;"-"&amp;INDEX($B$3:$B$100000,MOD(ROW()-ROW($D$2),COUNTA($B$3:$B$100000))+1))</f>
        <v/>
      </c>
    </row>
    <row r="9020" spans="4:4" x14ac:dyDescent="0.2">
      <c r="D9020" s="101" t="str">
        <f t="array" ref="D9020">IF(ROW()-ROW($D$2)+1&gt;COUNTA($A$3:$A$100000)*COUNTA($B$3:$B$100000),"",INDEX($A$3:A$100000,INT((ROW()-ROW($D$2))/COUNTA($B$3:$B$100000)+1))&amp;"-"&amp;INDEX($B$3:$B$100000,MOD(ROW()-ROW($D$2),COUNTA($B$3:$B$100000))+1))</f>
        <v/>
      </c>
    </row>
    <row r="9021" spans="4:4" x14ac:dyDescent="0.2">
      <c r="D9021" s="101" t="str">
        <f t="array" ref="D9021">IF(ROW()-ROW($D$2)+1&gt;COUNTA($A$3:$A$100000)*COUNTA($B$3:$B$100000),"",INDEX($A$3:A$100000,INT((ROW()-ROW($D$2))/COUNTA($B$3:$B$100000)+1))&amp;"-"&amp;INDEX($B$3:$B$100000,MOD(ROW()-ROW($D$2),COUNTA($B$3:$B$100000))+1))</f>
        <v/>
      </c>
    </row>
    <row r="9022" spans="4:4" x14ac:dyDescent="0.2">
      <c r="D9022" s="101" t="str">
        <f t="array" ref="D9022">IF(ROW()-ROW($D$2)+1&gt;COUNTA($A$3:$A$100000)*COUNTA($B$3:$B$100000),"",INDEX($A$3:A$100000,INT((ROW()-ROW($D$2))/COUNTA($B$3:$B$100000)+1))&amp;"-"&amp;INDEX($B$3:$B$100000,MOD(ROW()-ROW($D$2),COUNTA($B$3:$B$100000))+1))</f>
        <v/>
      </c>
    </row>
    <row r="9023" spans="4:4" x14ac:dyDescent="0.2">
      <c r="D9023" s="101" t="str">
        <f t="array" ref="D9023">IF(ROW()-ROW($D$2)+1&gt;COUNTA($A$3:$A$100000)*COUNTA($B$3:$B$100000),"",INDEX($A$3:A$100000,INT((ROW()-ROW($D$2))/COUNTA($B$3:$B$100000)+1))&amp;"-"&amp;INDEX($B$3:$B$100000,MOD(ROW()-ROW($D$2),COUNTA($B$3:$B$100000))+1))</f>
        <v/>
      </c>
    </row>
    <row r="9024" spans="4:4" x14ac:dyDescent="0.2">
      <c r="D9024" s="101" t="str">
        <f t="array" ref="D9024">IF(ROW()-ROW($D$2)+1&gt;COUNTA($A$3:$A$100000)*COUNTA($B$3:$B$100000),"",INDEX($A$3:A$100000,INT((ROW()-ROW($D$2))/COUNTA($B$3:$B$100000)+1))&amp;"-"&amp;INDEX($B$3:$B$100000,MOD(ROW()-ROW($D$2),COUNTA($B$3:$B$100000))+1))</f>
        <v/>
      </c>
    </row>
    <row r="9025" spans="4:4" x14ac:dyDescent="0.2">
      <c r="D9025" s="101" t="str">
        <f t="array" ref="D9025">IF(ROW()-ROW($D$2)+1&gt;COUNTA($A$3:$A$100000)*COUNTA($B$3:$B$100000),"",INDEX($A$3:A$100000,INT((ROW()-ROW($D$2))/COUNTA($B$3:$B$100000)+1))&amp;"-"&amp;INDEX($B$3:$B$100000,MOD(ROW()-ROW($D$2),COUNTA($B$3:$B$100000))+1))</f>
        <v/>
      </c>
    </row>
    <row r="9026" spans="4:4" x14ac:dyDescent="0.2">
      <c r="D9026" s="101" t="str">
        <f t="array" ref="D9026">IF(ROW()-ROW($D$2)+1&gt;COUNTA($A$3:$A$100000)*COUNTA($B$3:$B$100000),"",INDEX($A$3:A$100000,INT((ROW()-ROW($D$2))/COUNTA($B$3:$B$100000)+1))&amp;"-"&amp;INDEX($B$3:$B$100000,MOD(ROW()-ROW($D$2),COUNTA($B$3:$B$100000))+1))</f>
        <v/>
      </c>
    </row>
    <row r="9027" spans="4:4" x14ac:dyDescent="0.2">
      <c r="D9027" s="101" t="str">
        <f t="array" ref="D9027">IF(ROW()-ROW($D$2)+1&gt;COUNTA($A$3:$A$100000)*COUNTA($B$3:$B$100000),"",INDEX($A$3:A$100000,INT((ROW()-ROW($D$2))/COUNTA($B$3:$B$100000)+1))&amp;"-"&amp;INDEX($B$3:$B$100000,MOD(ROW()-ROW($D$2),COUNTA($B$3:$B$100000))+1))</f>
        <v/>
      </c>
    </row>
    <row r="9028" spans="4:4" x14ac:dyDescent="0.2">
      <c r="D9028" s="101" t="str">
        <f t="array" ref="D9028">IF(ROW()-ROW($D$2)+1&gt;COUNTA($A$3:$A$100000)*COUNTA($B$3:$B$100000),"",INDEX($A$3:A$100000,INT((ROW()-ROW($D$2))/COUNTA($B$3:$B$100000)+1))&amp;"-"&amp;INDEX($B$3:$B$100000,MOD(ROW()-ROW($D$2),COUNTA($B$3:$B$100000))+1))</f>
        <v/>
      </c>
    </row>
    <row r="9029" spans="4:4" x14ac:dyDescent="0.2">
      <c r="D9029" s="101" t="str">
        <f t="array" ref="D9029">IF(ROW()-ROW($D$2)+1&gt;COUNTA($A$3:$A$100000)*COUNTA($B$3:$B$100000),"",INDEX($A$3:A$100000,INT((ROW()-ROW($D$2))/COUNTA($B$3:$B$100000)+1))&amp;"-"&amp;INDEX($B$3:$B$100000,MOD(ROW()-ROW($D$2),COUNTA($B$3:$B$100000))+1))</f>
        <v/>
      </c>
    </row>
    <row r="9030" spans="4:4" x14ac:dyDescent="0.2">
      <c r="D9030" s="101" t="str">
        <f t="array" ref="D9030">IF(ROW()-ROW($D$2)+1&gt;COUNTA($A$3:$A$100000)*COUNTA($B$3:$B$100000),"",INDEX($A$3:A$100000,INT((ROW()-ROW($D$2))/COUNTA($B$3:$B$100000)+1))&amp;"-"&amp;INDEX($B$3:$B$100000,MOD(ROW()-ROW($D$2),COUNTA($B$3:$B$100000))+1))</f>
        <v/>
      </c>
    </row>
    <row r="9031" spans="4:4" x14ac:dyDescent="0.2">
      <c r="D9031" s="101" t="str">
        <f t="array" ref="D9031">IF(ROW()-ROW($D$2)+1&gt;COUNTA($A$3:$A$100000)*COUNTA($B$3:$B$100000),"",INDEX($A$3:A$100000,INT((ROW()-ROW($D$2))/COUNTA($B$3:$B$100000)+1))&amp;"-"&amp;INDEX($B$3:$B$100000,MOD(ROW()-ROW($D$2),COUNTA($B$3:$B$100000))+1))</f>
        <v/>
      </c>
    </row>
    <row r="9032" spans="4:4" x14ac:dyDescent="0.2">
      <c r="D9032" s="101" t="str">
        <f t="array" ref="D9032">IF(ROW()-ROW($D$2)+1&gt;COUNTA($A$3:$A$100000)*COUNTA($B$3:$B$100000),"",INDEX($A$3:A$100000,INT((ROW()-ROW($D$2))/COUNTA($B$3:$B$100000)+1))&amp;"-"&amp;INDEX($B$3:$B$100000,MOD(ROW()-ROW($D$2),COUNTA($B$3:$B$100000))+1))</f>
        <v/>
      </c>
    </row>
    <row r="9033" spans="4:4" x14ac:dyDescent="0.2">
      <c r="D9033" s="101" t="str">
        <f t="array" ref="D9033">IF(ROW()-ROW($D$2)+1&gt;COUNTA($A$3:$A$100000)*COUNTA($B$3:$B$100000),"",INDEX($A$3:A$100000,INT((ROW()-ROW($D$2))/COUNTA($B$3:$B$100000)+1))&amp;"-"&amp;INDEX($B$3:$B$100000,MOD(ROW()-ROW($D$2),COUNTA($B$3:$B$100000))+1))</f>
        <v/>
      </c>
    </row>
    <row r="9034" spans="4:4" x14ac:dyDescent="0.2">
      <c r="D9034" s="101" t="str">
        <f t="array" ref="D9034">IF(ROW()-ROW($D$2)+1&gt;COUNTA($A$3:$A$100000)*COUNTA($B$3:$B$100000),"",INDEX($A$3:A$100000,INT((ROW()-ROW($D$2))/COUNTA($B$3:$B$100000)+1))&amp;"-"&amp;INDEX($B$3:$B$100000,MOD(ROW()-ROW($D$2),COUNTA($B$3:$B$100000))+1))</f>
        <v/>
      </c>
    </row>
    <row r="9035" spans="4:4" x14ac:dyDescent="0.2">
      <c r="D9035" s="101" t="str">
        <f t="array" ref="D9035">IF(ROW()-ROW($D$2)+1&gt;COUNTA($A$3:$A$100000)*COUNTA($B$3:$B$100000),"",INDEX($A$3:A$100000,INT((ROW()-ROW($D$2))/COUNTA($B$3:$B$100000)+1))&amp;"-"&amp;INDEX($B$3:$B$100000,MOD(ROW()-ROW($D$2),COUNTA($B$3:$B$100000))+1))</f>
        <v/>
      </c>
    </row>
    <row r="9036" spans="4:4" x14ac:dyDescent="0.2">
      <c r="D9036" s="101" t="str">
        <f t="array" ref="D9036">IF(ROW()-ROW($D$2)+1&gt;COUNTA($A$3:$A$100000)*COUNTA($B$3:$B$100000),"",INDEX($A$3:A$100000,INT((ROW()-ROW($D$2))/COUNTA($B$3:$B$100000)+1))&amp;"-"&amp;INDEX($B$3:$B$100000,MOD(ROW()-ROW($D$2),COUNTA($B$3:$B$100000))+1))</f>
        <v/>
      </c>
    </row>
    <row r="9037" spans="4:4" x14ac:dyDescent="0.2">
      <c r="D9037" s="101" t="str">
        <f t="array" ref="D9037">IF(ROW()-ROW($D$2)+1&gt;COUNTA($A$3:$A$100000)*COUNTA($B$3:$B$100000),"",INDEX($A$3:A$100000,INT((ROW()-ROW($D$2))/COUNTA($B$3:$B$100000)+1))&amp;"-"&amp;INDEX($B$3:$B$100000,MOD(ROW()-ROW($D$2),COUNTA($B$3:$B$100000))+1))</f>
        <v/>
      </c>
    </row>
    <row r="9038" spans="4:4" x14ac:dyDescent="0.2">
      <c r="D9038" s="101" t="str">
        <f t="array" ref="D9038">IF(ROW()-ROW($D$2)+1&gt;COUNTA($A$3:$A$100000)*COUNTA($B$3:$B$100000),"",INDEX($A$3:A$100000,INT((ROW()-ROW($D$2))/COUNTA($B$3:$B$100000)+1))&amp;"-"&amp;INDEX($B$3:$B$100000,MOD(ROW()-ROW($D$2),COUNTA($B$3:$B$100000))+1))</f>
        <v/>
      </c>
    </row>
    <row r="9039" spans="4:4" x14ac:dyDescent="0.2">
      <c r="D9039" s="101" t="str">
        <f t="array" ref="D9039">IF(ROW()-ROW($D$2)+1&gt;COUNTA($A$3:$A$100000)*COUNTA($B$3:$B$100000),"",INDEX($A$3:A$100000,INT((ROW()-ROW($D$2))/COUNTA($B$3:$B$100000)+1))&amp;"-"&amp;INDEX($B$3:$B$100000,MOD(ROW()-ROW($D$2),COUNTA($B$3:$B$100000))+1))</f>
        <v/>
      </c>
    </row>
    <row r="9040" spans="4:4" x14ac:dyDescent="0.2">
      <c r="D9040" s="101" t="str">
        <f t="array" ref="D9040">IF(ROW()-ROW($D$2)+1&gt;COUNTA($A$3:$A$100000)*COUNTA($B$3:$B$100000),"",INDEX($A$3:A$100000,INT((ROW()-ROW($D$2))/COUNTA($B$3:$B$100000)+1))&amp;"-"&amp;INDEX($B$3:$B$100000,MOD(ROW()-ROW($D$2),COUNTA($B$3:$B$100000))+1))</f>
        <v/>
      </c>
    </row>
    <row r="9041" spans="4:4" x14ac:dyDescent="0.2">
      <c r="D9041" s="101" t="str">
        <f t="array" ref="D9041">IF(ROW()-ROW($D$2)+1&gt;COUNTA($A$3:$A$100000)*COUNTA($B$3:$B$100000),"",INDEX($A$3:A$100000,INT((ROW()-ROW($D$2))/COUNTA($B$3:$B$100000)+1))&amp;"-"&amp;INDEX($B$3:$B$100000,MOD(ROW()-ROW($D$2),COUNTA($B$3:$B$100000))+1))</f>
        <v/>
      </c>
    </row>
    <row r="9042" spans="4:4" x14ac:dyDescent="0.2">
      <c r="D9042" s="101" t="str">
        <f t="array" ref="D9042">IF(ROW()-ROW($D$2)+1&gt;COUNTA($A$3:$A$100000)*COUNTA($B$3:$B$100000),"",INDEX($A$3:A$100000,INT((ROW()-ROW($D$2))/COUNTA($B$3:$B$100000)+1))&amp;"-"&amp;INDEX($B$3:$B$100000,MOD(ROW()-ROW($D$2),COUNTA($B$3:$B$100000))+1))</f>
        <v/>
      </c>
    </row>
    <row r="9043" spans="4:4" x14ac:dyDescent="0.2">
      <c r="D9043" s="101" t="str">
        <f t="array" ref="D9043">IF(ROW()-ROW($D$2)+1&gt;COUNTA($A$3:$A$100000)*COUNTA($B$3:$B$100000),"",INDEX($A$3:A$100000,INT((ROW()-ROW($D$2))/COUNTA($B$3:$B$100000)+1))&amp;"-"&amp;INDEX($B$3:$B$100000,MOD(ROW()-ROW($D$2),COUNTA($B$3:$B$100000))+1))</f>
        <v/>
      </c>
    </row>
    <row r="9044" spans="4:4" x14ac:dyDescent="0.2">
      <c r="D9044" s="101" t="str">
        <f t="array" ref="D9044">IF(ROW()-ROW($D$2)+1&gt;COUNTA($A$3:$A$100000)*COUNTA($B$3:$B$100000),"",INDEX($A$3:A$100000,INT((ROW()-ROW($D$2))/COUNTA($B$3:$B$100000)+1))&amp;"-"&amp;INDEX($B$3:$B$100000,MOD(ROW()-ROW($D$2),COUNTA($B$3:$B$100000))+1))</f>
        <v/>
      </c>
    </row>
    <row r="9045" spans="4:4" x14ac:dyDescent="0.2">
      <c r="D9045" s="101" t="str">
        <f t="array" ref="D9045">IF(ROW()-ROW($D$2)+1&gt;COUNTA($A$3:$A$100000)*COUNTA($B$3:$B$100000),"",INDEX($A$3:A$100000,INT((ROW()-ROW($D$2))/COUNTA($B$3:$B$100000)+1))&amp;"-"&amp;INDEX($B$3:$B$100000,MOD(ROW()-ROW($D$2),COUNTA($B$3:$B$100000))+1))</f>
        <v/>
      </c>
    </row>
    <row r="9046" spans="4:4" x14ac:dyDescent="0.2">
      <c r="D9046" s="101" t="str">
        <f t="array" ref="D9046">IF(ROW()-ROW($D$2)+1&gt;COUNTA($A$3:$A$100000)*COUNTA($B$3:$B$100000),"",INDEX($A$3:A$100000,INT((ROW()-ROW($D$2))/COUNTA($B$3:$B$100000)+1))&amp;"-"&amp;INDEX($B$3:$B$100000,MOD(ROW()-ROW($D$2),COUNTA($B$3:$B$100000))+1))</f>
        <v/>
      </c>
    </row>
    <row r="9047" spans="4:4" x14ac:dyDescent="0.2">
      <c r="D9047" s="101" t="str">
        <f t="array" ref="D9047">IF(ROW()-ROW($D$2)+1&gt;COUNTA($A$3:$A$100000)*COUNTA($B$3:$B$100000),"",INDEX($A$3:A$100000,INT((ROW()-ROW($D$2))/COUNTA($B$3:$B$100000)+1))&amp;"-"&amp;INDEX($B$3:$B$100000,MOD(ROW()-ROW($D$2),COUNTA($B$3:$B$100000))+1))</f>
        <v/>
      </c>
    </row>
    <row r="9048" spans="4:4" x14ac:dyDescent="0.2">
      <c r="D9048" s="101" t="str">
        <f t="array" ref="D9048">IF(ROW()-ROW($D$2)+1&gt;COUNTA($A$3:$A$100000)*COUNTA($B$3:$B$100000),"",INDEX($A$3:A$100000,INT((ROW()-ROW($D$2))/COUNTA($B$3:$B$100000)+1))&amp;"-"&amp;INDEX($B$3:$B$100000,MOD(ROW()-ROW($D$2),COUNTA($B$3:$B$100000))+1))</f>
        <v/>
      </c>
    </row>
    <row r="9049" spans="4:4" x14ac:dyDescent="0.2">
      <c r="D9049" s="101" t="str">
        <f t="array" ref="D9049">IF(ROW()-ROW($D$2)+1&gt;COUNTA($A$3:$A$100000)*COUNTA($B$3:$B$100000),"",INDEX($A$3:A$100000,INT((ROW()-ROW($D$2))/COUNTA($B$3:$B$100000)+1))&amp;"-"&amp;INDEX($B$3:$B$100000,MOD(ROW()-ROW($D$2),COUNTA($B$3:$B$100000))+1))</f>
        <v/>
      </c>
    </row>
    <row r="9050" spans="4:4" x14ac:dyDescent="0.2">
      <c r="D9050" s="101" t="str">
        <f t="array" ref="D9050">IF(ROW()-ROW($D$2)+1&gt;COUNTA($A$3:$A$100000)*COUNTA($B$3:$B$100000),"",INDEX($A$3:A$100000,INT((ROW()-ROW($D$2))/COUNTA($B$3:$B$100000)+1))&amp;"-"&amp;INDEX($B$3:$B$100000,MOD(ROW()-ROW($D$2),COUNTA($B$3:$B$100000))+1))</f>
        <v/>
      </c>
    </row>
    <row r="9051" spans="4:4" x14ac:dyDescent="0.2">
      <c r="D9051" s="101" t="str">
        <f t="array" ref="D9051">IF(ROW()-ROW($D$2)+1&gt;COUNTA($A$3:$A$100000)*COUNTA($B$3:$B$100000),"",INDEX($A$3:A$100000,INT((ROW()-ROW($D$2))/COUNTA($B$3:$B$100000)+1))&amp;"-"&amp;INDEX($B$3:$B$100000,MOD(ROW()-ROW($D$2),COUNTA($B$3:$B$100000))+1))</f>
        <v/>
      </c>
    </row>
    <row r="9052" spans="4:4" x14ac:dyDescent="0.2">
      <c r="D9052" s="101" t="str">
        <f t="array" ref="D9052">IF(ROW()-ROW($D$2)+1&gt;COUNTA($A$3:$A$100000)*COUNTA($B$3:$B$100000),"",INDEX($A$3:A$100000,INT((ROW()-ROW($D$2))/COUNTA($B$3:$B$100000)+1))&amp;"-"&amp;INDEX($B$3:$B$100000,MOD(ROW()-ROW($D$2),COUNTA($B$3:$B$100000))+1))</f>
        <v/>
      </c>
    </row>
    <row r="9053" spans="4:4" x14ac:dyDescent="0.2">
      <c r="D9053" s="101" t="str">
        <f t="array" ref="D9053">IF(ROW()-ROW($D$2)+1&gt;COUNTA($A$3:$A$100000)*COUNTA($B$3:$B$100000),"",INDEX($A$3:A$100000,INT((ROW()-ROW($D$2))/COUNTA($B$3:$B$100000)+1))&amp;"-"&amp;INDEX($B$3:$B$100000,MOD(ROW()-ROW($D$2),COUNTA($B$3:$B$100000))+1))</f>
        <v/>
      </c>
    </row>
    <row r="9054" spans="4:4" x14ac:dyDescent="0.2">
      <c r="D9054" s="101" t="str">
        <f t="array" ref="D9054">IF(ROW()-ROW($D$2)+1&gt;COUNTA($A$3:$A$100000)*COUNTA($B$3:$B$100000),"",INDEX($A$3:A$100000,INT((ROW()-ROW($D$2))/COUNTA($B$3:$B$100000)+1))&amp;"-"&amp;INDEX($B$3:$B$100000,MOD(ROW()-ROW($D$2),COUNTA($B$3:$B$100000))+1))</f>
        <v/>
      </c>
    </row>
    <row r="9055" spans="4:4" x14ac:dyDescent="0.2">
      <c r="D9055" s="101" t="str">
        <f t="array" ref="D9055">IF(ROW()-ROW($D$2)+1&gt;COUNTA($A$3:$A$100000)*COUNTA($B$3:$B$100000),"",INDEX($A$3:A$100000,INT((ROW()-ROW($D$2))/COUNTA($B$3:$B$100000)+1))&amp;"-"&amp;INDEX($B$3:$B$100000,MOD(ROW()-ROW($D$2),COUNTA($B$3:$B$100000))+1))</f>
        <v/>
      </c>
    </row>
    <row r="9056" spans="4:4" x14ac:dyDescent="0.2">
      <c r="D9056" s="101" t="str">
        <f t="array" ref="D9056">IF(ROW()-ROW($D$2)+1&gt;COUNTA($A$3:$A$100000)*COUNTA($B$3:$B$100000),"",INDEX($A$3:A$100000,INT((ROW()-ROW($D$2))/COUNTA($B$3:$B$100000)+1))&amp;"-"&amp;INDEX($B$3:$B$100000,MOD(ROW()-ROW($D$2),COUNTA($B$3:$B$100000))+1))</f>
        <v/>
      </c>
    </row>
    <row r="9057" spans="4:4" x14ac:dyDescent="0.2">
      <c r="D9057" s="101" t="str">
        <f t="array" ref="D9057">IF(ROW()-ROW($D$2)+1&gt;COUNTA($A$3:$A$100000)*COUNTA($B$3:$B$100000),"",INDEX($A$3:A$100000,INT((ROW()-ROW($D$2))/COUNTA($B$3:$B$100000)+1))&amp;"-"&amp;INDEX($B$3:$B$100000,MOD(ROW()-ROW($D$2),COUNTA($B$3:$B$100000))+1))</f>
        <v/>
      </c>
    </row>
    <row r="9058" spans="4:4" x14ac:dyDescent="0.2">
      <c r="D9058" s="101" t="str">
        <f t="array" ref="D9058">IF(ROW()-ROW($D$2)+1&gt;COUNTA($A$3:$A$100000)*COUNTA($B$3:$B$100000),"",INDEX($A$3:A$100000,INT((ROW()-ROW($D$2))/COUNTA($B$3:$B$100000)+1))&amp;"-"&amp;INDEX($B$3:$B$100000,MOD(ROW()-ROW($D$2),COUNTA($B$3:$B$100000))+1))</f>
        <v/>
      </c>
    </row>
    <row r="9059" spans="4:4" x14ac:dyDescent="0.2">
      <c r="D9059" s="101" t="str">
        <f t="array" ref="D9059">IF(ROW()-ROW($D$2)+1&gt;COUNTA($A$3:$A$100000)*COUNTA($B$3:$B$100000),"",INDEX($A$3:A$100000,INT((ROW()-ROW($D$2))/COUNTA($B$3:$B$100000)+1))&amp;"-"&amp;INDEX($B$3:$B$100000,MOD(ROW()-ROW($D$2),COUNTA($B$3:$B$100000))+1))</f>
        <v/>
      </c>
    </row>
    <row r="9060" spans="4:4" x14ac:dyDescent="0.2">
      <c r="D9060" s="101" t="str">
        <f t="array" ref="D9060">IF(ROW()-ROW($D$2)+1&gt;COUNTA($A$3:$A$100000)*COUNTA($B$3:$B$100000),"",INDEX($A$3:A$100000,INT((ROW()-ROW($D$2))/COUNTA($B$3:$B$100000)+1))&amp;"-"&amp;INDEX($B$3:$B$100000,MOD(ROW()-ROW($D$2),COUNTA($B$3:$B$100000))+1))</f>
        <v/>
      </c>
    </row>
    <row r="9061" spans="4:4" x14ac:dyDescent="0.2">
      <c r="D9061" s="101" t="str">
        <f t="array" ref="D9061">IF(ROW()-ROW($D$2)+1&gt;COUNTA($A$3:$A$100000)*COUNTA($B$3:$B$100000),"",INDEX($A$3:A$100000,INT((ROW()-ROW($D$2))/COUNTA($B$3:$B$100000)+1))&amp;"-"&amp;INDEX($B$3:$B$100000,MOD(ROW()-ROW($D$2),COUNTA($B$3:$B$100000))+1))</f>
        <v/>
      </c>
    </row>
    <row r="9062" spans="4:4" x14ac:dyDescent="0.2">
      <c r="D9062" s="101" t="str">
        <f t="array" ref="D9062">IF(ROW()-ROW($D$2)+1&gt;COUNTA($A$3:$A$100000)*COUNTA($B$3:$B$100000),"",INDEX($A$3:A$100000,INT((ROW()-ROW($D$2))/COUNTA($B$3:$B$100000)+1))&amp;"-"&amp;INDEX($B$3:$B$100000,MOD(ROW()-ROW($D$2),COUNTA($B$3:$B$100000))+1))</f>
        <v/>
      </c>
    </row>
    <row r="9063" spans="4:4" x14ac:dyDescent="0.2">
      <c r="D9063" s="101" t="str">
        <f t="array" ref="D9063">IF(ROW()-ROW($D$2)+1&gt;COUNTA($A$3:$A$100000)*COUNTA($B$3:$B$100000),"",INDEX($A$3:A$100000,INT((ROW()-ROW($D$2))/COUNTA($B$3:$B$100000)+1))&amp;"-"&amp;INDEX($B$3:$B$100000,MOD(ROW()-ROW($D$2),COUNTA($B$3:$B$100000))+1))</f>
        <v/>
      </c>
    </row>
    <row r="9064" spans="4:4" x14ac:dyDescent="0.2">
      <c r="D9064" s="101" t="str">
        <f t="array" ref="D9064">IF(ROW()-ROW($D$2)+1&gt;COUNTA($A$3:$A$100000)*COUNTA($B$3:$B$100000),"",INDEX($A$3:A$100000,INT((ROW()-ROW($D$2))/COUNTA($B$3:$B$100000)+1))&amp;"-"&amp;INDEX($B$3:$B$100000,MOD(ROW()-ROW($D$2),COUNTA($B$3:$B$100000))+1))</f>
        <v/>
      </c>
    </row>
    <row r="9065" spans="4:4" x14ac:dyDescent="0.2">
      <c r="D9065" s="101" t="str">
        <f t="array" ref="D9065">IF(ROW()-ROW($D$2)+1&gt;COUNTA($A$3:$A$100000)*COUNTA($B$3:$B$100000),"",INDEX($A$3:A$100000,INT((ROW()-ROW($D$2))/COUNTA($B$3:$B$100000)+1))&amp;"-"&amp;INDEX($B$3:$B$100000,MOD(ROW()-ROW($D$2),COUNTA($B$3:$B$100000))+1))</f>
        <v/>
      </c>
    </row>
    <row r="9066" spans="4:4" x14ac:dyDescent="0.2">
      <c r="D9066" s="101" t="str">
        <f t="array" ref="D9066">IF(ROW()-ROW($D$2)+1&gt;COUNTA($A$3:$A$100000)*COUNTA($B$3:$B$100000),"",INDEX($A$3:A$100000,INT((ROW()-ROW($D$2))/COUNTA($B$3:$B$100000)+1))&amp;"-"&amp;INDEX($B$3:$B$100000,MOD(ROW()-ROW($D$2),COUNTA($B$3:$B$100000))+1))</f>
        <v/>
      </c>
    </row>
    <row r="9067" spans="4:4" x14ac:dyDescent="0.2">
      <c r="D9067" s="101" t="str">
        <f t="array" ref="D9067">IF(ROW()-ROW($D$2)+1&gt;COUNTA($A$3:$A$100000)*COUNTA($B$3:$B$100000),"",INDEX($A$3:A$100000,INT((ROW()-ROW($D$2))/COUNTA($B$3:$B$100000)+1))&amp;"-"&amp;INDEX($B$3:$B$100000,MOD(ROW()-ROW($D$2),COUNTA($B$3:$B$100000))+1))</f>
        <v/>
      </c>
    </row>
    <row r="9068" spans="4:4" x14ac:dyDescent="0.2">
      <c r="D9068" s="101" t="str">
        <f t="array" ref="D9068">IF(ROW()-ROW($D$2)+1&gt;COUNTA($A$3:$A$100000)*COUNTA($B$3:$B$100000),"",INDEX($A$3:A$100000,INT((ROW()-ROW($D$2))/COUNTA($B$3:$B$100000)+1))&amp;"-"&amp;INDEX($B$3:$B$100000,MOD(ROW()-ROW($D$2),COUNTA($B$3:$B$100000))+1))</f>
        <v/>
      </c>
    </row>
    <row r="9069" spans="4:4" x14ac:dyDescent="0.2">
      <c r="D9069" s="101" t="str">
        <f t="array" ref="D9069">IF(ROW()-ROW($D$2)+1&gt;COUNTA($A$3:$A$100000)*COUNTA($B$3:$B$100000),"",INDEX($A$3:A$100000,INT((ROW()-ROW($D$2))/COUNTA($B$3:$B$100000)+1))&amp;"-"&amp;INDEX($B$3:$B$100000,MOD(ROW()-ROW($D$2),COUNTA($B$3:$B$100000))+1))</f>
        <v/>
      </c>
    </row>
    <row r="9070" spans="4:4" x14ac:dyDescent="0.2">
      <c r="D9070" s="101" t="str">
        <f t="array" ref="D9070">IF(ROW()-ROW($D$2)+1&gt;COUNTA($A$3:$A$100000)*COUNTA($B$3:$B$100000),"",INDEX($A$3:A$100000,INT((ROW()-ROW($D$2))/COUNTA($B$3:$B$100000)+1))&amp;"-"&amp;INDEX($B$3:$B$100000,MOD(ROW()-ROW($D$2),COUNTA($B$3:$B$100000))+1))</f>
        <v/>
      </c>
    </row>
    <row r="9071" spans="4:4" x14ac:dyDescent="0.2">
      <c r="D9071" s="101" t="str">
        <f t="array" ref="D9071">IF(ROW()-ROW($D$2)+1&gt;COUNTA($A$3:$A$100000)*COUNTA($B$3:$B$100000),"",INDEX($A$3:A$100000,INT((ROW()-ROW($D$2))/COUNTA($B$3:$B$100000)+1))&amp;"-"&amp;INDEX($B$3:$B$100000,MOD(ROW()-ROW($D$2),COUNTA($B$3:$B$100000))+1))</f>
        <v/>
      </c>
    </row>
    <row r="9072" spans="4:4" x14ac:dyDescent="0.2">
      <c r="D9072" s="101" t="str">
        <f t="array" ref="D9072">IF(ROW()-ROW($D$2)+1&gt;COUNTA($A$3:$A$100000)*COUNTA($B$3:$B$100000),"",INDEX($A$3:A$100000,INT((ROW()-ROW($D$2))/COUNTA($B$3:$B$100000)+1))&amp;"-"&amp;INDEX($B$3:$B$100000,MOD(ROW()-ROW($D$2),COUNTA($B$3:$B$100000))+1))</f>
        <v/>
      </c>
    </row>
    <row r="9073" spans="4:4" x14ac:dyDescent="0.2">
      <c r="D9073" s="101" t="str">
        <f t="array" ref="D9073">IF(ROW()-ROW($D$2)+1&gt;COUNTA($A$3:$A$100000)*COUNTA($B$3:$B$100000),"",INDEX($A$3:A$100000,INT((ROW()-ROW($D$2))/COUNTA($B$3:$B$100000)+1))&amp;"-"&amp;INDEX($B$3:$B$100000,MOD(ROW()-ROW($D$2),COUNTA($B$3:$B$100000))+1))</f>
        <v/>
      </c>
    </row>
    <row r="9074" spans="4:4" x14ac:dyDescent="0.2">
      <c r="D9074" s="101" t="str">
        <f t="array" ref="D9074">IF(ROW()-ROW($D$2)+1&gt;COUNTA($A$3:$A$100000)*COUNTA($B$3:$B$100000),"",INDEX($A$3:A$100000,INT((ROW()-ROW($D$2))/COUNTA($B$3:$B$100000)+1))&amp;"-"&amp;INDEX($B$3:$B$100000,MOD(ROW()-ROW($D$2),COUNTA($B$3:$B$100000))+1))</f>
        <v/>
      </c>
    </row>
    <row r="9075" spans="4:4" x14ac:dyDescent="0.2">
      <c r="D9075" s="101" t="str">
        <f t="array" ref="D9075">IF(ROW()-ROW($D$2)+1&gt;COUNTA($A$3:$A$100000)*COUNTA($B$3:$B$100000),"",INDEX($A$3:A$100000,INT((ROW()-ROW($D$2))/COUNTA($B$3:$B$100000)+1))&amp;"-"&amp;INDEX($B$3:$B$100000,MOD(ROW()-ROW($D$2),COUNTA($B$3:$B$100000))+1))</f>
        <v/>
      </c>
    </row>
    <row r="9076" spans="4:4" x14ac:dyDescent="0.2">
      <c r="D9076" s="101" t="str">
        <f t="array" ref="D9076">IF(ROW()-ROW($D$2)+1&gt;COUNTA($A$3:$A$100000)*COUNTA($B$3:$B$100000),"",INDEX($A$3:A$100000,INT((ROW()-ROW($D$2))/COUNTA($B$3:$B$100000)+1))&amp;"-"&amp;INDEX($B$3:$B$100000,MOD(ROW()-ROW($D$2),COUNTA($B$3:$B$100000))+1))</f>
        <v/>
      </c>
    </row>
    <row r="9077" spans="4:4" x14ac:dyDescent="0.2">
      <c r="D9077" s="101" t="str">
        <f t="array" ref="D9077">IF(ROW()-ROW($D$2)+1&gt;COUNTA($A$3:$A$100000)*COUNTA($B$3:$B$100000),"",INDEX($A$3:A$100000,INT((ROW()-ROW($D$2))/COUNTA($B$3:$B$100000)+1))&amp;"-"&amp;INDEX($B$3:$B$100000,MOD(ROW()-ROW($D$2),COUNTA($B$3:$B$100000))+1))</f>
        <v/>
      </c>
    </row>
    <row r="9078" spans="4:4" x14ac:dyDescent="0.2">
      <c r="D9078" s="101" t="str">
        <f t="array" ref="D9078">IF(ROW()-ROW($D$2)+1&gt;COUNTA($A$3:$A$100000)*COUNTA($B$3:$B$100000),"",INDEX($A$3:A$100000,INT((ROW()-ROW($D$2))/COUNTA($B$3:$B$100000)+1))&amp;"-"&amp;INDEX($B$3:$B$100000,MOD(ROW()-ROW($D$2),COUNTA($B$3:$B$100000))+1))</f>
        <v/>
      </c>
    </row>
    <row r="9079" spans="4:4" x14ac:dyDescent="0.2">
      <c r="D9079" s="101" t="str">
        <f t="array" ref="D9079">IF(ROW()-ROW($D$2)+1&gt;COUNTA($A$3:$A$100000)*COUNTA($B$3:$B$100000),"",INDEX($A$3:A$100000,INT((ROW()-ROW($D$2))/COUNTA($B$3:$B$100000)+1))&amp;"-"&amp;INDEX($B$3:$B$100000,MOD(ROW()-ROW($D$2),COUNTA($B$3:$B$100000))+1))</f>
        <v/>
      </c>
    </row>
    <row r="9080" spans="4:4" x14ac:dyDescent="0.2">
      <c r="D9080" s="101" t="str">
        <f t="array" ref="D9080">IF(ROW()-ROW($D$2)+1&gt;COUNTA($A$3:$A$100000)*COUNTA($B$3:$B$100000),"",INDEX($A$3:A$100000,INT((ROW()-ROW($D$2))/COUNTA($B$3:$B$100000)+1))&amp;"-"&amp;INDEX($B$3:$B$100000,MOD(ROW()-ROW($D$2),COUNTA($B$3:$B$100000))+1))</f>
        <v/>
      </c>
    </row>
    <row r="9081" spans="4:4" x14ac:dyDescent="0.2">
      <c r="D9081" s="101" t="str">
        <f t="array" ref="D9081">IF(ROW()-ROW($D$2)+1&gt;COUNTA($A$3:$A$100000)*COUNTA($B$3:$B$100000),"",INDEX($A$3:A$100000,INT((ROW()-ROW($D$2))/COUNTA($B$3:$B$100000)+1))&amp;"-"&amp;INDEX($B$3:$B$100000,MOD(ROW()-ROW($D$2),COUNTA($B$3:$B$100000))+1))</f>
        <v/>
      </c>
    </row>
    <row r="9082" spans="4:4" x14ac:dyDescent="0.2">
      <c r="D9082" s="101" t="str">
        <f t="array" ref="D9082">IF(ROW()-ROW($D$2)+1&gt;COUNTA($A$3:$A$100000)*COUNTA($B$3:$B$100000),"",INDEX($A$3:A$100000,INT((ROW()-ROW($D$2))/COUNTA($B$3:$B$100000)+1))&amp;"-"&amp;INDEX($B$3:$B$100000,MOD(ROW()-ROW($D$2),COUNTA($B$3:$B$100000))+1))</f>
        <v/>
      </c>
    </row>
    <row r="9083" spans="4:4" x14ac:dyDescent="0.2">
      <c r="D9083" s="101" t="str">
        <f t="array" ref="D9083">IF(ROW()-ROW($D$2)+1&gt;COUNTA($A$3:$A$100000)*COUNTA($B$3:$B$100000),"",INDEX($A$3:A$100000,INT((ROW()-ROW($D$2))/COUNTA($B$3:$B$100000)+1))&amp;"-"&amp;INDEX($B$3:$B$100000,MOD(ROW()-ROW($D$2),COUNTA($B$3:$B$100000))+1))</f>
        <v/>
      </c>
    </row>
    <row r="9084" spans="4:4" x14ac:dyDescent="0.2">
      <c r="D9084" s="101" t="str">
        <f t="array" ref="D9084">IF(ROW()-ROW($D$2)+1&gt;COUNTA($A$3:$A$100000)*COUNTA($B$3:$B$100000),"",INDEX($A$3:A$100000,INT((ROW()-ROW($D$2))/COUNTA($B$3:$B$100000)+1))&amp;"-"&amp;INDEX($B$3:$B$100000,MOD(ROW()-ROW($D$2),COUNTA($B$3:$B$100000))+1))</f>
        <v/>
      </c>
    </row>
    <row r="9085" spans="4:4" x14ac:dyDescent="0.2">
      <c r="D9085" s="101" t="str">
        <f t="array" ref="D9085">IF(ROW()-ROW($D$2)+1&gt;COUNTA($A$3:$A$100000)*COUNTA($B$3:$B$100000),"",INDEX($A$3:A$100000,INT((ROW()-ROW($D$2))/COUNTA($B$3:$B$100000)+1))&amp;"-"&amp;INDEX($B$3:$B$100000,MOD(ROW()-ROW($D$2),COUNTA($B$3:$B$100000))+1))</f>
        <v/>
      </c>
    </row>
    <row r="9086" spans="4:4" x14ac:dyDescent="0.2">
      <c r="D9086" s="101" t="str">
        <f t="array" ref="D9086">IF(ROW()-ROW($D$2)+1&gt;COUNTA($A$3:$A$100000)*COUNTA($B$3:$B$100000),"",INDEX($A$3:A$100000,INT((ROW()-ROW($D$2))/COUNTA($B$3:$B$100000)+1))&amp;"-"&amp;INDEX($B$3:$B$100000,MOD(ROW()-ROW($D$2),COUNTA($B$3:$B$100000))+1))</f>
        <v/>
      </c>
    </row>
    <row r="9087" spans="4:4" x14ac:dyDescent="0.2">
      <c r="D9087" s="101" t="str">
        <f t="array" ref="D9087">IF(ROW()-ROW($D$2)+1&gt;COUNTA($A$3:$A$100000)*COUNTA($B$3:$B$100000),"",INDEX($A$3:A$100000,INT((ROW()-ROW($D$2))/COUNTA($B$3:$B$100000)+1))&amp;"-"&amp;INDEX($B$3:$B$100000,MOD(ROW()-ROW($D$2),COUNTA($B$3:$B$100000))+1))</f>
        <v/>
      </c>
    </row>
    <row r="9088" spans="4:4" x14ac:dyDescent="0.2">
      <c r="D9088" s="101" t="str">
        <f t="array" ref="D9088">IF(ROW()-ROW($D$2)+1&gt;COUNTA($A$3:$A$100000)*COUNTA($B$3:$B$100000),"",INDEX($A$3:A$100000,INT((ROW()-ROW($D$2))/COUNTA($B$3:$B$100000)+1))&amp;"-"&amp;INDEX($B$3:$B$100000,MOD(ROW()-ROW($D$2),COUNTA($B$3:$B$100000))+1))</f>
        <v/>
      </c>
    </row>
    <row r="9089" spans="4:4" x14ac:dyDescent="0.2">
      <c r="D9089" s="101" t="str">
        <f t="array" ref="D9089">IF(ROW()-ROW($D$2)+1&gt;COUNTA($A$3:$A$100000)*COUNTA($B$3:$B$100000),"",INDEX($A$3:A$100000,INT((ROW()-ROW($D$2))/COUNTA($B$3:$B$100000)+1))&amp;"-"&amp;INDEX($B$3:$B$100000,MOD(ROW()-ROW($D$2),COUNTA($B$3:$B$100000))+1))</f>
        <v/>
      </c>
    </row>
    <row r="9090" spans="4:4" x14ac:dyDescent="0.2">
      <c r="D9090" s="101" t="str">
        <f t="array" ref="D9090">IF(ROW()-ROW($D$2)+1&gt;COUNTA($A$3:$A$100000)*COUNTA($B$3:$B$100000),"",INDEX($A$3:A$100000,INT((ROW()-ROW($D$2))/COUNTA($B$3:$B$100000)+1))&amp;"-"&amp;INDEX($B$3:$B$100000,MOD(ROW()-ROW($D$2),COUNTA($B$3:$B$100000))+1))</f>
        <v/>
      </c>
    </row>
    <row r="9091" spans="4:4" x14ac:dyDescent="0.2">
      <c r="D9091" s="101" t="str">
        <f t="array" ref="D9091">IF(ROW()-ROW($D$2)+1&gt;COUNTA($A$3:$A$100000)*COUNTA($B$3:$B$100000),"",INDEX($A$3:A$100000,INT((ROW()-ROW($D$2))/COUNTA($B$3:$B$100000)+1))&amp;"-"&amp;INDEX($B$3:$B$100000,MOD(ROW()-ROW($D$2),COUNTA($B$3:$B$100000))+1))</f>
        <v/>
      </c>
    </row>
    <row r="9092" spans="4:4" x14ac:dyDescent="0.2">
      <c r="D9092" s="101" t="str">
        <f t="array" ref="D9092">IF(ROW()-ROW($D$2)+1&gt;COUNTA($A$3:$A$100000)*COUNTA($B$3:$B$100000),"",INDEX($A$3:A$100000,INT((ROW()-ROW($D$2))/COUNTA($B$3:$B$100000)+1))&amp;"-"&amp;INDEX($B$3:$B$100000,MOD(ROW()-ROW($D$2),COUNTA($B$3:$B$100000))+1))</f>
        <v/>
      </c>
    </row>
    <row r="9093" spans="4:4" x14ac:dyDescent="0.2">
      <c r="D9093" s="101" t="str">
        <f t="array" ref="D9093">IF(ROW()-ROW($D$2)+1&gt;COUNTA($A$3:$A$100000)*COUNTA($B$3:$B$100000),"",INDEX($A$3:A$100000,INT((ROW()-ROW($D$2))/COUNTA($B$3:$B$100000)+1))&amp;"-"&amp;INDEX($B$3:$B$100000,MOD(ROW()-ROW($D$2),COUNTA($B$3:$B$100000))+1))</f>
        <v/>
      </c>
    </row>
    <row r="9094" spans="4:4" x14ac:dyDescent="0.2">
      <c r="D9094" s="101" t="str">
        <f t="array" ref="D9094">IF(ROW()-ROW($D$2)+1&gt;COUNTA($A$3:$A$100000)*COUNTA($B$3:$B$100000),"",INDEX($A$3:A$100000,INT((ROW()-ROW($D$2))/COUNTA($B$3:$B$100000)+1))&amp;"-"&amp;INDEX($B$3:$B$100000,MOD(ROW()-ROW($D$2),COUNTA($B$3:$B$100000))+1))</f>
        <v/>
      </c>
    </row>
    <row r="9095" spans="4:4" x14ac:dyDescent="0.2">
      <c r="D9095" s="101" t="str">
        <f t="array" ref="D9095">IF(ROW()-ROW($D$2)+1&gt;COUNTA($A$3:$A$100000)*COUNTA($B$3:$B$100000),"",INDEX($A$3:A$100000,INT((ROW()-ROW($D$2))/COUNTA($B$3:$B$100000)+1))&amp;"-"&amp;INDEX($B$3:$B$100000,MOD(ROW()-ROW($D$2),COUNTA($B$3:$B$100000))+1))</f>
        <v/>
      </c>
    </row>
    <row r="9096" spans="4:4" x14ac:dyDescent="0.2">
      <c r="D9096" s="101" t="str">
        <f t="array" ref="D9096">IF(ROW()-ROW($D$2)+1&gt;COUNTA($A$3:$A$100000)*COUNTA($B$3:$B$100000),"",INDEX($A$3:A$100000,INT((ROW()-ROW($D$2))/COUNTA($B$3:$B$100000)+1))&amp;"-"&amp;INDEX($B$3:$B$100000,MOD(ROW()-ROW($D$2),COUNTA($B$3:$B$100000))+1))</f>
        <v/>
      </c>
    </row>
    <row r="9097" spans="4:4" x14ac:dyDescent="0.2">
      <c r="D9097" s="101" t="str">
        <f t="array" ref="D9097">IF(ROW()-ROW($D$2)+1&gt;COUNTA($A$3:$A$100000)*COUNTA($B$3:$B$100000),"",INDEX($A$3:A$100000,INT((ROW()-ROW($D$2))/COUNTA($B$3:$B$100000)+1))&amp;"-"&amp;INDEX($B$3:$B$100000,MOD(ROW()-ROW($D$2),COUNTA($B$3:$B$100000))+1))</f>
        <v/>
      </c>
    </row>
    <row r="9098" spans="4:4" x14ac:dyDescent="0.2">
      <c r="D9098" s="101" t="str">
        <f t="array" ref="D9098">IF(ROW()-ROW($D$2)+1&gt;COUNTA($A$3:$A$100000)*COUNTA($B$3:$B$100000),"",INDEX($A$3:A$100000,INT((ROW()-ROW($D$2))/COUNTA($B$3:$B$100000)+1))&amp;"-"&amp;INDEX($B$3:$B$100000,MOD(ROW()-ROW($D$2),COUNTA($B$3:$B$100000))+1))</f>
        <v/>
      </c>
    </row>
    <row r="9099" spans="4:4" x14ac:dyDescent="0.2">
      <c r="D9099" s="101" t="str">
        <f t="array" ref="D9099">IF(ROW()-ROW($D$2)+1&gt;COUNTA($A$3:$A$100000)*COUNTA($B$3:$B$100000),"",INDEX($A$3:A$100000,INT((ROW()-ROW($D$2))/COUNTA($B$3:$B$100000)+1))&amp;"-"&amp;INDEX($B$3:$B$100000,MOD(ROW()-ROW($D$2),COUNTA($B$3:$B$100000))+1))</f>
        <v/>
      </c>
    </row>
    <row r="9100" spans="4:4" x14ac:dyDescent="0.2">
      <c r="D9100" s="101" t="str">
        <f t="array" ref="D9100">IF(ROW()-ROW($D$2)+1&gt;COUNTA($A$3:$A$100000)*COUNTA($B$3:$B$100000),"",INDEX($A$3:A$100000,INT((ROW()-ROW($D$2))/COUNTA($B$3:$B$100000)+1))&amp;"-"&amp;INDEX($B$3:$B$100000,MOD(ROW()-ROW($D$2),COUNTA($B$3:$B$100000))+1))</f>
        <v/>
      </c>
    </row>
    <row r="9101" spans="4:4" x14ac:dyDescent="0.2">
      <c r="D9101" s="101" t="str">
        <f t="array" ref="D9101">IF(ROW()-ROW($D$2)+1&gt;COUNTA($A$3:$A$100000)*COUNTA($B$3:$B$100000),"",INDEX($A$3:A$100000,INT((ROW()-ROW($D$2))/COUNTA($B$3:$B$100000)+1))&amp;"-"&amp;INDEX($B$3:$B$100000,MOD(ROW()-ROW($D$2),COUNTA($B$3:$B$100000))+1))</f>
        <v/>
      </c>
    </row>
    <row r="9102" spans="4:4" x14ac:dyDescent="0.2">
      <c r="D9102" s="101" t="str">
        <f t="array" ref="D9102">IF(ROW()-ROW($D$2)+1&gt;COUNTA($A$3:$A$100000)*COUNTA($B$3:$B$100000),"",INDEX($A$3:A$100000,INT((ROW()-ROW($D$2))/COUNTA($B$3:$B$100000)+1))&amp;"-"&amp;INDEX($B$3:$B$100000,MOD(ROW()-ROW($D$2),COUNTA($B$3:$B$100000))+1))</f>
        <v/>
      </c>
    </row>
    <row r="9103" spans="4:4" x14ac:dyDescent="0.2">
      <c r="D9103" s="101" t="str">
        <f t="array" ref="D9103">IF(ROW()-ROW($D$2)+1&gt;COUNTA($A$3:$A$100000)*COUNTA($B$3:$B$100000),"",INDEX($A$3:A$100000,INT((ROW()-ROW($D$2))/COUNTA($B$3:$B$100000)+1))&amp;"-"&amp;INDEX($B$3:$B$100000,MOD(ROW()-ROW($D$2),COUNTA($B$3:$B$100000))+1))</f>
        <v/>
      </c>
    </row>
    <row r="9104" spans="4:4" x14ac:dyDescent="0.2">
      <c r="D9104" s="101" t="str">
        <f t="array" ref="D9104">IF(ROW()-ROW($D$2)+1&gt;COUNTA($A$3:$A$100000)*COUNTA($B$3:$B$100000),"",INDEX($A$3:A$100000,INT((ROW()-ROW($D$2))/COUNTA($B$3:$B$100000)+1))&amp;"-"&amp;INDEX($B$3:$B$100000,MOD(ROW()-ROW($D$2),COUNTA($B$3:$B$100000))+1))</f>
        <v/>
      </c>
    </row>
    <row r="9105" spans="4:4" x14ac:dyDescent="0.2">
      <c r="D9105" s="101" t="str">
        <f t="array" ref="D9105">IF(ROW()-ROW($D$2)+1&gt;COUNTA($A$3:$A$100000)*COUNTA($B$3:$B$100000),"",INDEX($A$3:A$100000,INT((ROW()-ROW($D$2))/COUNTA($B$3:$B$100000)+1))&amp;"-"&amp;INDEX($B$3:$B$100000,MOD(ROW()-ROW($D$2),COUNTA($B$3:$B$100000))+1))</f>
        <v/>
      </c>
    </row>
    <row r="9106" spans="4:4" x14ac:dyDescent="0.2">
      <c r="D9106" s="101" t="str">
        <f t="array" ref="D9106">IF(ROW()-ROW($D$2)+1&gt;COUNTA($A$3:$A$100000)*COUNTA($B$3:$B$100000),"",INDEX($A$3:A$100000,INT((ROW()-ROW($D$2))/COUNTA($B$3:$B$100000)+1))&amp;"-"&amp;INDEX($B$3:$B$100000,MOD(ROW()-ROW($D$2),COUNTA($B$3:$B$100000))+1))</f>
        <v/>
      </c>
    </row>
    <row r="9107" spans="4:4" x14ac:dyDescent="0.2">
      <c r="D9107" s="101" t="str">
        <f t="array" ref="D9107">IF(ROW()-ROW($D$2)+1&gt;COUNTA($A$3:$A$100000)*COUNTA($B$3:$B$100000),"",INDEX($A$3:A$100000,INT((ROW()-ROW($D$2))/COUNTA($B$3:$B$100000)+1))&amp;"-"&amp;INDEX($B$3:$B$100000,MOD(ROW()-ROW($D$2),COUNTA($B$3:$B$100000))+1))</f>
        <v/>
      </c>
    </row>
    <row r="9108" spans="4:4" x14ac:dyDescent="0.2">
      <c r="D9108" s="101" t="str">
        <f t="array" ref="D9108">IF(ROW()-ROW($D$2)+1&gt;COUNTA($A$3:$A$100000)*COUNTA($B$3:$B$100000),"",INDEX($A$3:A$100000,INT((ROW()-ROW($D$2))/COUNTA($B$3:$B$100000)+1))&amp;"-"&amp;INDEX($B$3:$B$100000,MOD(ROW()-ROW($D$2),COUNTA($B$3:$B$100000))+1))</f>
        <v/>
      </c>
    </row>
    <row r="9109" spans="4:4" x14ac:dyDescent="0.2">
      <c r="D9109" s="101" t="str">
        <f t="array" ref="D9109">IF(ROW()-ROW($D$2)+1&gt;COUNTA($A$3:$A$100000)*COUNTA($B$3:$B$100000),"",INDEX($A$3:A$100000,INT((ROW()-ROW($D$2))/COUNTA($B$3:$B$100000)+1))&amp;"-"&amp;INDEX($B$3:$B$100000,MOD(ROW()-ROW($D$2),COUNTA($B$3:$B$100000))+1))</f>
        <v/>
      </c>
    </row>
    <row r="9110" spans="4:4" x14ac:dyDescent="0.2">
      <c r="D9110" s="101" t="str">
        <f t="array" ref="D9110">IF(ROW()-ROW($D$2)+1&gt;COUNTA($A$3:$A$100000)*COUNTA($B$3:$B$100000),"",INDEX($A$3:A$100000,INT((ROW()-ROW($D$2))/COUNTA($B$3:$B$100000)+1))&amp;"-"&amp;INDEX($B$3:$B$100000,MOD(ROW()-ROW($D$2),COUNTA($B$3:$B$100000))+1))</f>
        <v/>
      </c>
    </row>
    <row r="9111" spans="4:4" x14ac:dyDescent="0.2">
      <c r="D9111" s="101" t="str">
        <f t="array" ref="D9111">IF(ROW()-ROW($D$2)+1&gt;COUNTA($A$3:$A$100000)*COUNTA($B$3:$B$100000),"",INDEX($A$3:A$100000,INT((ROW()-ROW($D$2))/COUNTA($B$3:$B$100000)+1))&amp;"-"&amp;INDEX($B$3:$B$100000,MOD(ROW()-ROW($D$2),COUNTA($B$3:$B$100000))+1))</f>
        <v/>
      </c>
    </row>
    <row r="9112" spans="4:4" x14ac:dyDescent="0.2">
      <c r="D9112" s="101" t="str">
        <f t="array" ref="D9112">IF(ROW()-ROW($D$2)+1&gt;COUNTA($A$3:$A$100000)*COUNTA($B$3:$B$100000),"",INDEX($A$3:A$100000,INT((ROW()-ROW($D$2))/COUNTA($B$3:$B$100000)+1))&amp;"-"&amp;INDEX($B$3:$B$100000,MOD(ROW()-ROW($D$2),COUNTA($B$3:$B$100000))+1))</f>
        <v/>
      </c>
    </row>
    <row r="9113" spans="4:4" x14ac:dyDescent="0.2">
      <c r="D9113" s="101" t="str">
        <f t="array" ref="D9113">IF(ROW()-ROW($D$2)+1&gt;COUNTA($A$3:$A$100000)*COUNTA($B$3:$B$100000),"",INDEX($A$3:A$100000,INT((ROW()-ROW($D$2))/COUNTA($B$3:$B$100000)+1))&amp;"-"&amp;INDEX($B$3:$B$100000,MOD(ROW()-ROW($D$2),COUNTA($B$3:$B$100000))+1))</f>
        <v/>
      </c>
    </row>
    <row r="9114" spans="4:4" x14ac:dyDescent="0.2">
      <c r="D9114" s="101" t="str">
        <f t="array" ref="D9114">IF(ROW()-ROW($D$2)+1&gt;COUNTA($A$3:$A$100000)*COUNTA($B$3:$B$100000),"",INDEX($A$3:A$100000,INT((ROW()-ROW($D$2))/COUNTA($B$3:$B$100000)+1))&amp;"-"&amp;INDEX($B$3:$B$100000,MOD(ROW()-ROW($D$2),COUNTA($B$3:$B$100000))+1))</f>
        <v/>
      </c>
    </row>
    <row r="9115" spans="4:4" x14ac:dyDescent="0.2">
      <c r="D9115" s="101" t="str">
        <f t="array" ref="D9115">IF(ROW()-ROW($D$2)+1&gt;COUNTA($A$3:$A$100000)*COUNTA($B$3:$B$100000),"",INDEX($A$3:A$100000,INT((ROW()-ROW($D$2))/COUNTA($B$3:$B$100000)+1))&amp;"-"&amp;INDEX($B$3:$B$100000,MOD(ROW()-ROW($D$2),COUNTA($B$3:$B$100000))+1))</f>
        <v/>
      </c>
    </row>
    <row r="9116" spans="4:4" x14ac:dyDescent="0.2">
      <c r="D9116" s="101" t="str">
        <f t="array" ref="D9116">IF(ROW()-ROW($D$2)+1&gt;COUNTA($A$3:$A$100000)*COUNTA($B$3:$B$100000),"",INDEX($A$3:A$100000,INT((ROW()-ROW($D$2))/COUNTA($B$3:$B$100000)+1))&amp;"-"&amp;INDEX($B$3:$B$100000,MOD(ROW()-ROW($D$2),COUNTA($B$3:$B$100000))+1))</f>
        <v/>
      </c>
    </row>
    <row r="9117" spans="4:4" x14ac:dyDescent="0.2">
      <c r="D9117" s="101" t="str">
        <f t="array" ref="D9117">IF(ROW()-ROW($D$2)+1&gt;COUNTA($A$3:$A$100000)*COUNTA($B$3:$B$100000),"",INDEX($A$3:A$100000,INT((ROW()-ROW($D$2))/COUNTA($B$3:$B$100000)+1))&amp;"-"&amp;INDEX($B$3:$B$100000,MOD(ROW()-ROW($D$2),COUNTA($B$3:$B$100000))+1))</f>
        <v/>
      </c>
    </row>
    <row r="9118" spans="4:4" x14ac:dyDescent="0.2">
      <c r="D9118" s="101" t="str">
        <f t="array" ref="D9118">IF(ROW()-ROW($D$2)+1&gt;COUNTA($A$3:$A$100000)*COUNTA($B$3:$B$100000),"",INDEX($A$3:A$100000,INT((ROW()-ROW($D$2))/COUNTA($B$3:$B$100000)+1))&amp;"-"&amp;INDEX($B$3:$B$100000,MOD(ROW()-ROW($D$2),COUNTA($B$3:$B$100000))+1))</f>
        <v/>
      </c>
    </row>
    <row r="9119" spans="4:4" x14ac:dyDescent="0.2">
      <c r="D9119" s="101" t="str">
        <f t="array" ref="D9119">IF(ROW()-ROW($D$2)+1&gt;COUNTA($A$3:$A$100000)*COUNTA($B$3:$B$100000),"",INDEX($A$3:A$100000,INT((ROW()-ROW($D$2))/COUNTA($B$3:$B$100000)+1))&amp;"-"&amp;INDEX($B$3:$B$100000,MOD(ROW()-ROW($D$2),COUNTA($B$3:$B$100000))+1))</f>
        <v/>
      </c>
    </row>
    <row r="9120" spans="4:4" x14ac:dyDescent="0.2">
      <c r="D9120" s="101" t="str">
        <f t="array" ref="D9120">IF(ROW()-ROW($D$2)+1&gt;COUNTA($A$3:$A$100000)*COUNTA($B$3:$B$100000),"",INDEX($A$3:A$100000,INT((ROW()-ROW($D$2))/COUNTA($B$3:$B$100000)+1))&amp;"-"&amp;INDEX($B$3:$B$100000,MOD(ROW()-ROW($D$2),COUNTA($B$3:$B$100000))+1))</f>
        <v/>
      </c>
    </row>
    <row r="9121" spans="4:4" x14ac:dyDescent="0.2">
      <c r="D9121" s="101" t="str">
        <f t="array" ref="D9121">IF(ROW()-ROW($D$2)+1&gt;COUNTA($A$3:$A$100000)*COUNTA($B$3:$B$100000),"",INDEX($A$3:A$100000,INT((ROW()-ROW($D$2))/COUNTA($B$3:$B$100000)+1))&amp;"-"&amp;INDEX($B$3:$B$100000,MOD(ROW()-ROW($D$2),COUNTA($B$3:$B$100000))+1))</f>
        <v/>
      </c>
    </row>
    <row r="9122" spans="4:4" x14ac:dyDescent="0.2">
      <c r="D9122" s="101" t="str">
        <f t="array" ref="D9122">IF(ROW()-ROW($D$2)+1&gt;COUNTA($A$3:$A$100000)*COUNTA($B$3:$B$100000),"",INDEX($A$3:A$100000,INT((ROW()-ROW($D$2))/COUNTA($B$3:$B$100000)+1))&amp;"-"&amp;INDEX($B$3:$B$100000,MOD(ROW()-ROW($D$2),COUNTA($B$3:$B$100000))+1))</f>
        <v/>
      </c>
    </row>
    <row r="9123" spans="4:4" x14ac:dyDescent="0.2">
      <c r="D9123" s="101" t="str">
        <f t="array" ref="D9123">IF(ROW()-ROW($D$2)+1&gt;COUNTA($A$3:$A$100000)*COUNTA($B$3:$B$100000),"",INDEX($A$3:A$100000,INT((ROW()-ROW($D$2))/COUNTA($B$3:$B$100000)+1))&amp;"-"&amp;INDEX($B$3:$B$100000,MOD(ROW()-ROW($D$2),COUNTA($B$3:$B$100000))+1))</f>
        <v/>
      </c>
    </row>
    <row r="9124" spans="4:4" x14ac:dyDescent="0.2">
      <c r="D9124" s="101" t="str">
        <f t="array" ref="D9124">IF(ROW()-ROW($D$2)+1&gt;COUNTA($A$3:$A$100000)*COUNTA($B$3:$B$100000),"",INDEX($A$3:A$100000,INT((ROW()-ROW($D$2))/COUNTA($B$3:$B$100000)+1))&amp;"-"&amp;INDEX($B$3:$B$100000,MOD(ROW()-ROW($D$2),COUNTA($B$3:$B$100000))+1))</f>
        <v/>
      </c>
    </row>
    <row r="9125" spans="4:4" x14ac:dyDescent="0.2">
      <c r="D9125" s="101" t="str">
        <f t="array" ref="D9125">IF(ROW()-ROW($D$2)+1&gt;COUNTA($A$3:$A$100000)*COUNTA($B$3:$B$100000),"",INDEX($A$3:A$100000,INT((ROW()-ROW($D$2))/COUNTA($B$3:$B$100000)+1))&amp;"-"&amp;INDEX($B$3:$B$100000,MOD(ROW()-ROW($D$2),COUNTA($B$3:$B$100000))+1))</f>
        <v/>
      </c>
    </row>
    <row r="9126" spans="4:4" x14ac:dyDescent="0.2">
      <c r="D9126" s="101" t="str">
        <f t="array" ref="D9126">IF(ROW()-ROW($D$2)+1&gt;COUNTA($A$3:$A$100000)*COUNTA($B$3:$B$100000),"",INDEX($A$3:A$100000,INT((ROW()-ROW($D$2))/COUNTA($B$3:$B$100000)+1))&amp;"-"&amp;INDEX($B$3:$B$100000,MOD(ROW()-ROW($D$2),COUNTA($B$3:$B$100000))+1))</f>
        <v/>
      </c>
    </row>
    <row r="9127" spans="4:4" x14ac:dyDescent="0.2">
      <c r="D9127" s="101" t="str">
        <f t="array" ref="D9127">IF(ROW()-ROW($D$2)+1&gt;COUNTA($A$3:$A$100000)*COUNTA($B$3:$B$100000),"",INDEX($A$3:A$100000,INT((ROW()-ROW($D$2))/COUNTA($B$3:$B$100000)+1))&amp;"-"&amp;INDEX($B$3:$B$100000,MOD(ROW()-ROW($D$2),COUNTA($B$3:$B$100000))+1))</f>
        <v/>
      </c>
    </row>
    <row r="9128" spans="4:4" x14ac:dyDescent="0.2">
      <c r="D9128" s="101" t="str">
        <f t="array" ref="D9128">IF(ROW()-ROW($D$2)+1&gt;COUNTA($A$3:$A$100000)*COUNTA($B$3:$B$100000),"",INDEX($A$3:A$100000,INT((ROW()-ROW($D$2))/COUNTA($B$3:$B$100000)+1))&amp;"-"&amp;INDEX($B$3:$B$100000,MOD(ROW()-ROW($D$2),COUNTA($B$3:$B$100000))+1))</f>
        <v/>
      </c>
    </row>
    <row r="9129" spans="4:4" x14ac:dyDescent="0.2">
      <c r="D9129" s="101" t="str">
        <f t="array" ref="D9129">IF(ROW()-ROW($D$2)+1&gt;COUNTA($A$3:$A$100000)*COUNTA($B$3:$B$100000),"",INDEX($A$3:A$100000,INT((ROW()-ROW($D$2))/COUNTA($B$3:$B$100000)+1))&amp;"-"&amp;INDEX($B$3:$B$100000,MOD(ROW()-ROW($D$2),COUNTA($B$3:$B$100000))+1))</f>
        <v/>
      </c>
    </row>
    <row r="9130" spans="4:4" x14ac:dyDescent="0.2">
      <c r="D9130" s="101" t="str">
        <f t="array" ref="D9130">IF(ROW()-ROW($D$2)+1&gt;COUNTA($A$3:$A$100000)*COUNTA($B$3:$B$100000),"",INDEX($A$3:A$100000,INT((ROW()-ROW($D$2))/COUNTA($B$3:$B$100000)+1))&amp;"-"&amp;INDEX($B$3:$B$100000,MOD(ROW()-ROW($D$2),COUNTA($B$3:$B$100000))+1))</f>
        <v/>
      </c>
    </row>
    <row r="9131" spans="4:4" x14ac:dyDescent="0.2">
      <c r="D9131" s="101" t="str">
        <f t="array" ref="D9131">IF(ROW()-ROW($D$2)+1&gt;COUNTA($A$3:$A$100000)*COUNTA($B$3:$B$100000),"",INDEX($A$3:A$100000,INT((ROW()-ROW($D$2))/COUNTA($B$3:$B$100000)+1))&amp;"-"&amp;INDEX($B$3:$B$100000,MOD(ROW()-ROW($D$2),COUNTA($B$3:$B$100000))+1))</f>
        <v/>
      </c>
    </row>
    <row r="9132" spans="4:4" x14ac:dyDescent="0.2">
      <c r="D9132" s="101" t="str">
        <f t="array" ref="D9132">IF(ROW()-ROW($D$2)+1&gt;COUNTA($A$3:$A$100000)*COUNTA($B$3:$B$100000),"",INDEX($A$3:A$100000,INT((ROW()-ROW($D$2))/COUNTA($B$3:$B$100000)+1))&amp;"-"&amp;INDEX($B$3:$B$100000,MOD(ROW()-ROW($D$2),COUNTA($B$3:$B$100000))+1))</f>
        <v/>
      </c>
    </row>
    <row r="9133" spans="4:4" x14ac:dyDescent="0.2">
      <c r="D9133" s="101" t="str">
        <f t="array" ref="D9133">IF(ROW()-ROW($D$2)+1&gt;COUNTA($A$3:$A$100000)*COUNTA($B$3:$B$100000),"",INDEX($A$3:A$100000,INT((ROW()-ROW($D$2))/COUNTA($B$3:$B$100000)+1))&amp;"-"&amp;INDEX($B$3:$B$100000,MOD(ROW()-ROW($D$2),COUNTA($B$3:$B$100000))+1))</f>
        <v/>
      </c>
    </row>
    <row r="9134" spans="4:4" x14ac:dyDescent="0.2">
      <c r="D9134" s="101" t="str">
        <f t="array" ref="D9134">IF(ROW()-ROW($D$2)+1&gt;COUNTA($A$3:$A$100000)*COUNTA($B$3:$B$100000),"",INDEX($A$3:A$100000,INT((ROW()-ROW($D$2))/COUNTA($B$3:$B$100000)+1))&amp;"-"&amp;INDEX($B$3:$B$100000,MOD(ROW()-ROW($D$2),COUNTA($B$3:$B$100000))+1))</f>
        <v/>
      </c>
    </row>
    <row r="9135" spans="4:4" x14ac:dyDescent="0.2">
      <c r="D9135" s="101" t="str">
        <f t="array" ref="D9135">IF(ROW()-ROW($D$2)+1&gt;COUNTA($A$3:$A$100000)*COUNTA($B$3:$B$100000),"",INDEX($A$3:A$100000,INT((ROW()-ROW($D$2))/COUNTA($B$3:$B$100000)+1))&amp;"-"&amp;INDEX($B$3:$B$100000,MOD(ROW()-ROW($D$2),COUNTA($B$3:$B$100000))+1))</f>
        <v/>
      </c>
    </row>
    <row r="9136" spans="4:4" x14ac:dyDescent="0.2">
      <c r="D9136" s="101" t="str">
        <f t="array" ref="D9136">IF(ROW()-ROW($D$2)+1&gt;COUNTA($A$3:$A$100000)*COUNTA($B$3:$B$100000),"",INDEX($A$3:A$100000,INT((ROW()-ROW($D$2))/COUNTA($B$3:$B$100000)+1))&amp;"-"&amp;INDEX($B$3:$B$100000,MOD(ROW()-ROW($D$2),COUNTA($B$3:$B$100000))+1))</f>
        <v/>
      </c>
    </row>
    <row r="9137" spans="4:4" x14ac:dyDescent="0.2">
      <c r="D9137" s="101" t="str">
        <f t="array" ref="D9137">IF(ROW()-ROW($D$2)+1&gt;COUNTA($A$3:$A$100000)*COUNTA($B$3:$B$100000),"",INDEX($A$3:A$100000,INT((ROW()-ROW($D$2))/COUNTA($B$3:$B$100000)+1))&amp;"-"&amp;INDEX($B$3:$B$100000,MOD(ROW()-ROW($D$2),COUNTA($B$3:$B$100000))+1))</f>
        <v/>
      </c>
    </row>
    <row r="9138" spans="4:4" x14ac:dyDescent="0.2">
      <c r="D9138" s="101" t="str">
        <f t="array" ref="D9138">IF(ROW()-ROW($D$2)+1&gt;COUNTA($A$3:$A$100000)*COUNTA($B$3:$B$100000),"",INDEX($A$3:A$100000,INT((ROW()-ROW($D$2))/COUNTA($B$3:$B$100000)+1))&amp;"-"&amp;INDEX($B$3:$B$100000,MOD(ROW()-ROW($D$2),COUNTA($B$3:$B$100000))+1))</f>
        <v/>
      </c>
    </row>
    <row r="9139" spans="4:4" x14ac:dyDescent="0.2">
      <c r="D9139" s="101" t="str">
        <f t="array" ref="D9139">IF(ROW()-ROW($D$2)+1&gt;COUNTA($A$3:$A$100000)*COUNTA($B$3:$B$100000),"",INDEX($A$3:A$100000,INT((ROW()-ROW($D$2))/COUNTA($B$3:$B$100000)+1))&amp;"-"&amp;INDEX($B$3:$B$100000,MOD(ROW()-ROW($D$2),COUNTA($B$3:$B$100000))+1))</f>
        <v/>
      </c>
    </row>
    <row r="9140" spans="4:4" x14ac:dyDescent="0.2">
      <c r="D9140" s="101" t="str">
        <f t="array" ref="D9140">IF(ROW()-ROW($D$2)+1&gt;COUNTA($A$3:$A$100000)*COUNTA($B$3:$B$100000),"",INDEX($A$3:A$100000,INT((ROW()-ROW($D$2))/COUNTA($B$3:$B$100000)+1))&amp;"-"&amp;INDEX($B$3:$B$100000,MOD(ROW()-ROW($D$2),COUNTA($B$3:$B$100000))+1))</f>
        <v/>
      </c>
    </row>
    <row r="9141" spans="4:4" x14ac:dyDescent="0.2">
      <c r="D9141" s="101" t="str">
        <f t="array" ref="D9141">IF(ROW()-ROW($D$2)+1&gt;COUNTA($A$3:$A$100000)*COUNTA($B$3:$B$100000),"",INDEX($A$3:A$100000,INT((ROW()-ROW($D$2))/COUNTA($B$3:$B$100000)+1))&amp;"-"&amp;INDEX($B$3:$B$100000,MOD(ROW()-ROW($D$2),COUNTA($B$3:$B$100000))+1))</f>
        <v/>
      </c>
    </row>
    <row r="9142" spans="4:4" x14ac:dyDescent="0.2">
      <c r="D9142" s="101" t="str">
        <f t="array" ref="D9142">IF(ROW()-ROW($D$2)+1&gt;COUNTA($A$3:$A$100000)*COUNTA($B$3:$B$100000),"",INDEX($A$3:A$100000,INT((ROW()-ROW($D$2))/COUNTA($B$3:$B$100000)+1))&amp;"-"&amp;INDEX($B$3:$B$100000,MOD(ROW()-ROW($D$2),COUNTA($B$3:$B$100000))+1))</f>
        <v/>
      </c>
    </row>
    <row r="9143" spans="4:4" x14ac:dyDescent="0.2">
      <c r="D9143" s="101" t="str">
        <f t="array" ref="D9143">IF(ROW()-ROW($D$2)+1&gt;COUNTA($A$3:$A$100000)*COUNTA($B$3:$B$100000),"",INDEX($A$3:A$100000,INT((ROW()-ROW($D$2))/COUNTA($B$3:$B$100000)+1))&amp;"-"&amp;INDEX($B$3:$B$100000,MOD(ROW()-ROW($D$2),COUNTA($B$3:$B$100000))+1))</f>
        <v/>
      </c>
    </row>
    <row r="9144" spans="4:4" x14ac:dyDescent="0.2">
      <c r="D9144" s="101" t="str">
        <f t="array" ref="D9144">IF(ROW()-ROW($D$2)+1&gt;COUNTA($A$3:$A$100000)*COUNTA($B$3:$B$100000),"",INDEX($A$3:A$100000,INT((ROW()-ROW($D$2))/COUNTA($B$3:$B$100000)+1))&amp;"-"&amp;INDEX($B$3:$B$100000,MOD(ROW()-ROW($D$2),COUNTA($B$3:$B$100000))+1))</f>
        <v/>
      </c>
    </row>
    <row r="9145" spans="4:4" x14ac:dyDescent="0.2">
      <c r="D9145" s="101" t="str">
        <f t="array" ref="D9145">IF(ROW()-ROW($D$2)+1&gt;COUNTA($A$3:$A$100000)*COUNTA($B$3:$B$100000),"",INDEX($A$3:A$100000,INT((ROW()-ROW($D$2))/COUNTA($B$3:$B$100000)+1))&amp;"-"&amp;INDEX($B$3:$B$100000,MOD(ROW()-ROW($D$2),COUNTA($B$3:$B$100000))+1))</f>
        <v/>
      </c>
    </row>
    <row r="9146" spans="4:4" x14ac:dyDescent="0.2">
      <c r="D9146" s="101" t="str">
        <f t="array" ref="D9146">IF(ROW()-ROW($D$2)+1&gt;COUNTA($A$3:$A$100000)*COUNTA($B$3:$B$100000),"",INDEX($A$3:A$100000,INT((ROW()-ROW($D$2))/COUNTA($B$3:$B$100000)+1))&amp;"-"&amp;INDEX($B$3:$B$100000,MOD(ROW()-ROW($D$2),COUNTA($B$3:$B$100000))+1))</f>
        <v/>
      </c>
    </row>
    <row r="9147" spans="4:4" x14ac:dyDescent="0.2">
      <c r="D9147" s="101" t="str">
        <f t="array" ref="D9147">IF(ROW()-ROW($D$2)+1&gt;COUNTA($A$3:$A$100000)*COUNTA($B$3:$B$100000),"",INDEX($A$3:A$100000,INT((ROW()-ROW($D$2))/COUNTA($B$3:$B$100000)+1))&amp;"-"&amp;INDEX($B$3:$B$100000,MOD(ROW()-ROW($D$2),COUNTA($B$3:$B$100000))+1))</f>
        <v/>
      </c>
    </row>
    <row r="9148" spans="4:4" x14ac:dyDescent="0.2">
      <c r="D9148" s="101" t="str">
        <f t="array" ref="D9148">IF(ROW()-ROW($D$2)+1&gt;COUNTA($A$3:$A$100000)*COUNTA($B$3:$B$100000),"",INDEX($A$3:A$100000,INT((ROW()-ROW($D$2))/COUNTA($B$3:$B$100000)+1))&amp;"-"&amp;INDEX($B$3:$B$100000,MOD(ROW()-ROW($D$2),COUNTA($B$3:$B$100000))+1))</f>
        <v/>
      </c>
    </row>
    <row r="9149" spans="4:4" x14ac:dyDescent="0.2">
      <c r="D9149" s="101" t="str">
        <f t="array" ref="D9149">IF(ROW()-ROW($D$2)+1&gt;COUNTA($A$3:$A$100000)*COUNTA($B$3:$B$100000),"",INDEX($A$3:A$100000,INT((ROW()-ROW($D$2))/COUNTA($B$3:$B$100000)+1))&amp;"-"&amp;INDEX($B$3:$B$100000,MOD(ROW()-ROW($D$2),COUNTA($B$3:$B$100000))+1))</f>
        <v/>
      </c>
    </row>
    <row r="9150" spans="4:4" x14ac:dyDescent="0.2">
      <c r="D9150" s="101" t="str">
        <f t="array" ref="D9150">IF(ROW()-ROW($D$2)+1&gt;COUNTA($A$3:$A$100000)*COUNTA($B$3:$B$100000),"",INDEX($A$3:A$100000,INT((ROW()-ROW($D$2))/COUNTA($B$3:$B$100000)+1))&amp;"-"&amp;INDEX($B$3:$B$100000,MOD(ROW()-ROW($D$2),COUNTA($B$3:$B$100000))+1))</f>
        <v/>
      </c>
    </row>
    <row r="9151" spans="4:4" x14ac:dyDescent="0.2">
      <c r="D9151" s="101" t="str">
        <f t="array" ref="D9151">IF(ROW()-ROW($D$2)+1&gt;COUNTA($A$3:$A$100000)*COUNTA($B$3:$B$100000),"",INDEX($A$3:A$100000,INT((ROW()-ROW($D$2))/COUNTA($B$3:$B$100000)+1))&amp;"-"&amp;INDEX($B$3:$B$100000,MOD(ROW()-ROW($D$2),COUNTA($B$3:$B$100000))+1))</f>
        <v/>
      </c>
    </row>
    <row r="9152" spans="4:4" x14ac:dyDescent="0.2">
      <c r="D9152" s="101" t="str">
        <f t="array" ref="D9152">IF(ROW()-ROW($D$2)+1&gt;COUNTA($A$3:$A$100000)*COUNTA($B$3:$B$100000),"",INDEX($A$3:A$100000,INT((ROW()-ROW($D$2))/COUNTA($B$3:$B$100000)+1))&amp;"-"&amp;INDEX($B$3:$B$100000,MOD(ROW()-ROW($D$2),COUNTA($B$3:$B$100000))+1))</f>
        <v/>
      </c>
    </row>
    <row r="9153" spans="4:4" x14ac:dyDescent="0.2">
      <c r="D9153" s="101" t="str">
        <f t="array" ref="D9153">IF(ROW()-ROW($D$2)+1&gt;COUNTA($A$3:$A$100000)*COUNTA($B$3:$B$100000),"",INDEX($A$3:A$100000,INT((ROW()-ROW($D$2))/COUNTA($B$3:$B$100000)+1))&amp;"-"&amp;INDEX($B$3:$B$100000,MOD(ROW()-ROW($D$2),COUNTA($B$3:$B$100000))+1))</f>
        <v/>
      </c>
    </row>
    <row r="9154" spans="4:4" x14ac:dyDescent="0.2">
      <c r="D9154" s="101" t="str">
        <f t="array" ref="D9154">IF(ROW()-ROW($D$2)+1&gt;COUNTA($A$3:$A$100000)*COUNTA($B$3:$B$100000),"",INDEX($A$3:A$100000,INT((ROW()-ROW($D$2))/COUNTA($B$3:$B$100000)+1))&amp;"-"&amp;INDEX($B$3:$B$100000,MOD(ROW()-ROW($D$2),COUNTA($B$3:$B$100000))+1))</f>
        <v/>
      </c>
    </row>
    <row r="9155" spans="4:4" x14ac:dyDescent="0.2">
      <c r="D9155" s="101" t="str">
        <f t="array" ref="D9155">IF(ROW()-ROW($D$2)+1&gt;COUNTA($A$3:$A$100000)*COUNTA($B$3:$B$100000),"",INDEX($A$3:A$100000,INT((ROW()-ROW($D$2))/COUNTA($B$3:$B$100000)+1))&amp;"-"&amp;INDEX($B$3:$B$100000,MOD(ROW()-ROW($D$2),COUNTA($B$3:$B$100000))+1))</f>
        <v/>
      </c>
    </row>
    <row r="9156" spans="4:4" x14ac:dyDescent="0.2">
      <c r="D9156" s="101" t="str">
        <f t="array" ref="D9156">IF(ROW()-ROW($D$2)+1&gt;COUNTA($A$3:$A$100000)*COUNTA($B$3:$B$100000),"",INDEX($A$3:A$100000,INT((ROW()-ROW($D$2))/COUNTA($B$3:$B$100000)+1))&amp;"-"&amp;INDEX($B$3:$B$100000,MOD(ROW()-ROW($D$2),COUNTA($B$3:$B$100000))+1))</f>
        <v/>
      </c>
    </row>
    <row r="9157" spans="4:4" x14ac:dyDescent="0.2">
      <c r="D9157" s="101" t="str">
        <f t="array" ref="D9157">IF(ROW()-ROW($D$2)+1&gt;COUNTA($A$3:$A$100000)*COUNTA($B$3:$B$100000),"",INDEX($A$3:A$100000,INT((ROW()-ROW($D$2))/COUNTA($B$3:$B$100000)+1))&amp;"-"&amp;INDEX($B$3:$B$100000,MOD(ROW()-ROW($D$2),COUNTA($B$3:$B$100000))+1))</f>
        <v/>
      </c>
    </row>
    <row r="9158" spans="4:4" x14ac:dyDescent="0.2">
      <c r="D9158" s="101" t="str">
        <f t="array" ref="D9158">IF(ROW()-ROW($D$2)+1&gt;COUNTA($A$3:$A$100000)*COUNTA($B$3:$B$100000),"",INDEX($A$3:A$100000,INT((ROW()-ROW($D$2))/COUNTA($B$3:$B$100000)+1))&amp;"-"&amp;INDEX($B$3:$B$100000,MOD(ROW()-ROW($D$2),COUNTA($B$3:$B$100000))+1))</f>
        <v/>
      </c>
    </row>
    <row r="9159" spans="4:4" x14ac:dyDescent="0.2">
      <c r="D9159" s="101" t="str">
        <f t="array" ref="D9159">IF(ROW()-ROW($D$2)+1&gt;COUNTA($A$3:$A$100000)*COUNTA($B$3:$B$100000),"",INDEX($A$3:A$100000,INT((ROW()-ROW($D$2))/COUNTA($B$3:$B$100000)+1))&amp;"-"&amp;INDEX($B$3:$B$100000,MOD(ROW()-ROW($D$2),COUNTA($B$3:$B$100000))+1))</f>
        <v/>
      </c>
    </row>
    <row r="9160" spans="4:4" x14ac:dyDescent="0.2">
      <c r="D9160" s="101" t="str">
        <f t="array" ref="D9160">IF(ROW()-ROW($D$2)+1&gt;COUNTA($A$3:$A$100000)*COUNTA($B$3:$B$100000),"",INDEX($A$3:A$100000,INT((ROW()-ROW($D$2))/COUNTA($B$3:$B$100000)+1))&amp;"-"&amp;INDEX($B$3:$B$100000,MOD(ROW()-ROW($D$2),COUNTA($B$3:$B$100000))+1))</f>
        <v/>
      </c>
    </row>
    <row r="9161" spans="4:4" x14ac:dyDescent="0.2">
      <c r="D9161" s="101" t="str">
        <f t="array" ref="D9161">IF(ROW()-ROW($D$2)+1&gt;COUNTA($A$3:$A$100000)*COUNTA($B$3:$B$100000),"",INDEX($A$3:A$100000,INT((ROW()-ROW($D$2))/COUNTA($B$3:$B$100000)+1))&amp;"-"&amp;INDEX($B$3:$B$100000,MOD(ROW()-ROW($D$2),COUNTA($B$3:$B$100000))+1))</f>
        <v/>
      </c>
    </row>
    <row r="9162" spans="4:4" x14ac:dyDescent="0.2">
      <c r="D9162" s="101" t="str">
        <f t="array" ref="D9162">IF(ROW()-ROW($D$2)+1&gt;COUNTA($A$3:$A$100000)*COUNTA($B$3:$B$100000),"",INDEX($A$3:A$100000,INT((ROW()-ROW($D$2))/COUNTA($B$3:$B$100000)+1))&amp;"-"&amp;INDEX($B$3:$B$100000,MOD(ROW()-ROW($D$2),COUNTA($B$3:$B$100000))+1))</f>
        <v/>
      </c>
    </row>
    <row r="9163" spans="4:4" x14ac:dyDescent="0.2">
      <c r="D9163" s="101" t="str">
        <f t="array" ref="D9163">IF(ROW()-ROW($D$2)+1&gt;COUNTA($A$3:$A$100000)*COUNTA($B$3:$B$100000),"",INDEX($A$3:A$100000,INT((ROW()-ROW($D$2))/COUNTA($B$3:$B$100000)+1))&amp;"-"&amp;INDEX($B$3:$B$100000,MOD(ROW()-ROW($D$2),COUNTA($B$3:$B$100000))+1))</f>
        <v/>
      </c>
    </row>
    <row r="9164" spans="4:4" x14ac:dyDescent="0.2">
      <c r="D9164" s="101" t="str">
        <f t="array" ref="D9164">IF(ROW()-ROW($D$2)+1&gt;COUNTA($A$3:$A$100000)*COUNTA($B$3:$B$100000),"",INDEX($A$3:A$100000,INT((ROW()-ROW($D$2))/COUNTA($B$3:$B$100000)+1))&amp;"-"&amp;INDEX($B$3:$B$100000,MOD(ROW()-ROW($D$2),COUNTA($B$3:$B$100000))+1))</f>
        <v/>
      </c>
    </row>
    <row r="9165" spans="4:4" x14ac:dyDescent="0.2">
      <c r="D9165" s="101" t="str">
        <f t="array" ref="D9165">IF(ROW()-ROW($D$2)+1&gt;COUNTA($A$3:$A$100000)*COUNTA($B$3:$B$100000),"",INDEX($A$3:A$100000,INT((ROW()-ROW($D$2))/COUNTA($B$3:$B$100000)+1))&amp;"-"&amp;INDEX($B$3:$B$100000,MOD(ROW()-ROW($D$2),COUNTA($B$3:$B$100000))+1))</f>
        <v/>
      </c>
    </row>
    <row r="9166" spans="4:4" x14ac:dyDescent="0.2">
      <c r="D9166" s="101" t="str">
        <f t="array" ref="D9166">IF(ROW()-ROW($D$2)+1&gt;COUNTA($A$3:$A$100000)*COUNTA($B$3:$B$100000),"",INDEX($A$3:A$100000,INT((ROW()-ROW($D$2))/COUNTA($B$3:$B$100000)+1))&amp;"-"&amp;INDEX($B$3:$B$100000,MOD(ROW()-ROW($D$2),COUNTA($B$3:$B$100000))+1))</f>
        <v/>
      </c>
    </row>
    <row r="9167" spans="4:4" x14ac:dyDescent="0.2">
      <c r="D9167" s="101" t="str">
        <f t="array" ref="D9167">IF(ROW()-ROW($D$2)+1&gt;COUNTA($A$3:$A$100000)*COUNTA($B$3:$B$100000),"",INDEX($A$3:A$100000,INT((ROW()-ROW($D$2))/COUNTA($B$3:$B$100000)+1))&amp;"-"&amp;INDEX($B$3:$B$100000,MOD(ROW()-ROW($D$2),COUNTA($B$3:$B$100000))+1))</f>
        <v/>
      </c>
    </row>
    <row r="9168" spans="4:4" x14ac:dyDescent="0.2">
      <c r="D9168" s="101" t="str">
        <f t="array" ref="D9168">IF(ROW()-ROW($D$2)+1&gt;COUNTA($A$3:$A$100000)*COUNTA($B$3:$B$100000),"",INDEX($A$3:A$100000,INT((ROW()-ROW($D$2))/COUNTA($B$3:$B$100000)+1))&amp;"-"&amp;INDEX($B$3:$B$100000,MOD(ROW()-ROW($D$2),COUNTA($B$3:$B$100000))+1))</f>
        <v/>
      </c>
    </row>
    <row r="9169" spans="4:4" x14ac:dyDescent="0.2">
      <c r="D9169" s="101" t="str">
        <f t="array" ref="D9169">IF(ROW()-ROW($D$2)+1&gt;COUNTA($A$3:$A$100000)*COUNTA($B$3:$B$100000),"",INDEX($A$3:A$100000,INT((ROW()-ROW($D$2))/COUNTA($B$3:$B$100000)+1))&amp;"-"&amp;INDEX($B$3:$B$100000,MOD(ROW()-ROW($D$2),COUNTA($B$3:$B$100000))+1))</f>
        <v/>
      </c>
    </row>
    <row r="9170" spans="4:4" x14ac:dyDescent="0.2">
      <c r="D9170" s="101" t="str">
        <f t="array" ref="D9170">IF(ROW()-ROW($D$2)+1&gt;COUNTA($A$3:$A$100000)*COUNTA($B$3:$B$100000),"",INDEX($A$3:A$100000,INT((ROW()-ROW($D$2))/COUNTA($B$3:$B$100000)+1))&amp;"-"&amp;INDEX($B$3:$B$100000,MOD(ROW()-ROW($D$2),COUNTA($B$3:$B$100000))+1))</f>
        <v/>
      </c>
    </row>
    <row r="9171" spans="4:4" x14ac:dyDescent="0.2">
      <c r="D9171" s="101" t="str">
        <f t="array" ref="D9171">IF(ROW()-ROW($D$2)+1&gt;COUNTA($A$3:$A$100000)*COUNTA($B$3:$B$100000),"",INDEX($A$3:A$100000,INT((ROW()-ROW($D$2))/COUNTA($B$3:$B$100000)+1))&amp;"-"&amp;INDEX($B$3:$B$100000,MOD(ROW()-ROW($D$2),COUNTA($B$3:$B$100000))+1))</f>
        <v/>
      </c>
    </row>
    <row r="9172" spans="4:4" x14ac:dyDescent="0.2">
      <c r="D9172" s="101" t="str">
        <f t="array" ref="D9172">IF(ROW()-ROW($D$2)+1&gt;COUNTA($A$3:$A$100000)*COUNTA($B$3:$B$100000),"",INDEX($A$3:A$100000,INT((ROW()-ROW($D$2))/COUNTA($B$3:$B$100000)+1))&amp;"-"&amp;INDEX($B$3:$B$100000,MOD(ROW()-ROW($D$2),COUNTA($B$3:$B$100000))+1))</f>
        <v/>
      </c>
    </row>
    <row r="9173" spans="4:4" x14ac:dyDescent="0.2">
      <c r="D9173" s="101" t="str">
        <f t="array" ref="D9173">IF(ROW()-ROW($D$2)+1&gt;COUNTA($A$3:$A$100000)*COUNTA($B$3:$B$100000),"",INDEX($A$3:A$100000,INT((ROW()-ROW($D$2))/COUNTA($B$3:$B$100000)+1))&amp;"-"&amp;INDEX($B$3:$B$100000,MOD(ROW()-ROW($D$2),COUNTA($B$3:$B$100000))+1))</f>
        <v/>
      </c>
    </row>
    <row r="9174" spans="4:4" x14ac:dyDescent="0.2">
      <c r="D9174" s="101" t="str">
        <f t="array" ref="D9174">IF(ROW()-ROW($D$2)+1&gt;COUNTA($A$3:$A$100000)*COUNTA($B$3:$B$100000),"",INDEX($A$3:A$100000,INT((ROW()-ROW($D$2))/COUNTA($B$3:$B$100000)+1))&amp;"-"&amp;INDEX($B$3:$B$100000,MOD(ROW()-ROW($D$2),COUNTA($B$3:$B$100000))+1))</f>
        <v/>
      </c>
    </row>
    <row r="9175" spans="4:4" x14ac:dyDescent="0.2">
      <c r="D9175" s="101" t="str">
        <f t="array" ref="D9175">IF(ROW()-ROW($D$2)+1&gt;COUNTA($A$3:$A$100000)*COUNTA($B$3:$B$100000),"",INDEX($A$3:A$100000,INT((ROW()-ROW($D$2))/COUNTA($B$3:$B$100000)+1))&amp;"-"&amp;INDEX($B$3:$B$100000,MOD(ROW()-ROW($D$2),COUNTA($B$3:$B$100000))+1))</f>
        <v/>
      </c>
    </row>
    <row r="9176" spans="4:4" x14ac:dyDescent="0.2">
      <c r="D9176" s="101" t="str">
        <f t="array" ref="D9176">IF(ROW()-ROW($D$2)+1&gt;COUNTA($A$3:$A$100000)*COUNTA($B$3:$B$100000),"",INDEX($A$3:A$100000,INT((ROW()-ROW($D$2))/COUNTA($B$3:$B$100000)+1))&amp;"-"&amp;INDEX($B$3:$B$100000,MOD(ROW()-ROW($D$2),COUNTA($B$3:$B$100000))+1))</f>
        <v/>
      </c>
    </row>
    <row r="9177" spans="4:4" x14ac:dyDescent="0.2">
      <c r="D9177" s="101" t="str">
        <f t="array" ref="D9177">IF(ROW()-ROW($D$2)+1&gt;COUNTA($A$3:$A$100000)*COUNTA($B$3:$B$100000),"",INDEX($A$3:A$100000,INT((ROW()-ROW($D$2))/COUNTA($B$3:$B$100000)+1))&amp;"-"&amp;INDEX($B$3:$B$100000,MOD(ROW()-ROW($D$2),COUNTA($B$3:$B$100000))+1))</f>
        <v/>
      </c>
    </row>
    <row r="9178" spans="4:4" x14ac:dyDescent="0.2">
      <c r="D9178" s="101" t="str">
        <f t="array" ref="D9178">IF(ROW()-ROW($D$2)+1&gt;COUNTA($A$3:$A$100000)*COUNTA($B$3:$B$100000),"",INDEX($A$3:A$100000,INT((ROW()-ROW($D$2))/COUNTA($B$3:$B$100000)+1))&amp;"-"&amp;INDEX($B$3:$B$100000,MOD(ROW()-ROW($D$2),COUNTA($B$3:$B$100000))+1))</f>
        <v/>
      </c>
    </row>
    <row r="9179" spans="4:4" x14ac:dyDescent="0.2">
      <c r="D9179" s="101" t="str">
        <f t="array" ref="D9179">IF(ROW()-ROW($D$2)+1&gt;COUNTA($A$3:$A$100000)*COUNTA($B$3:$B$100000),"",INDEX($A$3:A$100000,INT((ROW()-ROW($D$2))/COUNTA($B$3:$B$100000)+1))&amp;"-"&amp;INDEX($B$3:$B$100000,MOD(ROW()-ROW($D$2),COUNTA($B$3:$B$100000))+1))</f>
        <v/>
      </c>
    </row>
    <row r="9180" spans="4:4" x14ac:dyDescent="0.2">
      <c r="D9180" s="101" t="str">
        <f t="array" ref="D9180">IF(ROW()-ROW($D$2)+1&gt;COUNTA($A$3:$A$100000)*COUNTA($B$3:$B$100000),"",INDEX($A$3:A$100000,INT((ROW()-ROW($D$2))/COUNTA($B$3:$B$100000)+1))&amp;"-"&amp;INDEX($B$3:$B$100000,MOD(ROW()-ROW($D$2),COUNTA($B$3:$B$100000))+1))</f>
        <v/>
      </c>
    </row>
    <row r="9181" spans="4:4" x14ac:dyDescent="0.2">
      <c r="D9181" s="101" t="str">
        <f t="array" ref="D9181">IF(ROW()-ROW($D$2)+1&gt;COUNTA($A$3:$A$100000)*COUNTA($B$3:$B$100000),"",INDEX($A$3:A$100000,INT((ROW()-ROW($D$2))/COUNTA($B$3:$B$100000)+1))&amp;"-"&amp;INDEX($B$3:$B$100000,MOD(ROW()-ROW($D$2),COUNTA($B$3:$B$100000))+1))</f>
        <v/>
      </c>
    </row>
    <row r="9182" spans="4:4" x14ac:dyDescent="0.2">
      <c r="D9182" s="101" t="str">
        <f t="array" ref="D9182">IF(ROW()-ROW($D$2)+1&gt;COUNTA($A$3:$A$100000)*COUNTA($B$3:$B$100000),"",INDEX($A$3:A$100000,INT((ROW()-ROW($D$2))/COUNTA($B$3:$B$100000)+1))&amp;"-"&amp;INDEX($B$3:$B$100000,MOD(ROW()-ROW($D$2),COUNTA($B$3:$B$100000))+1))</f>
        <v/>
      </c>
    </row>
    <row r="9183" spans="4:4" x14ac:dyDescent="0.2">
      <c r="D9183" s="101" t="str">
        <f t="array" ref="D9183">IF(ROW()-ROW($D$2)+1&gt;COUNTA($A$3:$A$100000)*COUNTA($B$3:$B$100000),"",INDEX($A$3:A$100000,INT((ROW()-ROW($D$2))/COUNTA($B$3:$B$100000)+1))&amp;"-"&amp;INDEX($B$3:$B$100000,MOD(ROW()-ROW($D$2),COUNTA($B$3:$B$100000))+1))</f>
        <v/>
      </c>
    </row>
    <row r="9184" spans="4:4" x14ac:dyDescent="0.2">
      <c r="D9184" s="101" t="str">
        <f t="array" ref="D9184">IF(ROW()-ROW($D$2)+1&gt;COUNTA($A$3:$A$100000)*COUNTA($B$3:$B$100000),"",INDEX($A$3:A$100000,INT((ROW()-ROW($D$2))/COUNTA($B$3:$B$100000)+1))&amp;"-"&amp;INDEX($B$3:$B$100000,MOD(ROW()-ROW($D$2),COUNTA($B$3:$B$100000))+1))</f>
        <v/>
      </c>
    </row>
    <row r="9185" spans="4:4" x14ac:dyDescent="0.2">
      <c r="D9185" s="101" t="str">
        <f t="array" ref="D9185">IF(ROW()-ROW($D$2)+1&gt;COUNTA($A$3:$A$100000)*COUNTA($B$3:$B$100000),"",INDEX($A$3:A$100000,INT((ROW()-ROW($D$2))/COUNTA($B$3:$B$100000)+1))&amp;"-"&amp;INDEX($B$3:$B$100000,MOD(ROW()-ROW($D$2),COUNTA($B$3:$B$100000))+1))</f>
        <v/>
      </c>
    </row>
    <row r="9186" spans="4:4" x14ac:dyDescent="0.2">
      <c r="D9186" s="101" t="str">
        <f t="array" ref="D9186">IF(ROW()-ROW($D$2)+1&gt;COUNTA($A$3:$A$100000)*COUNTA($B$3:$B$100000),"",INDEX($A$3:A$100000,INT((ROW()-ROW($D$2))/COUNTA($B$3:$B$100000)+1))&amp;"-"&amp;INDEX($B$3:$B$100000,MOD(ROW()-ROW($D$2),COUNTA($B$3:$B$100000))+1))</f>
        <v/>
      </c>
    </row>
    <row r="9187" spans="4:4" x14ac:dyDescent="0.2">
      <c r="D9187" s="101" t="str">
        <f t="array" ref="D9187">IF(ROW()-ROW($D$2)+1&gt;COUNTA($A$3:$A$100000)*COUNTA($B$3:$B$100000),"",INDEX($A$3:A$100000,INT((ROW()-ROW($D$2))/COUNTA($B$3:$B$100000)+1))&amp;"-"&amp;INDEX($B$3:$B$100000,MOD(ROW()-ROW($D$2),COUNTA($B$3:$B$100000))+1))</f>
        <v/>
      </c>
    </row>
    <row r="9188" spans="4:4" x14ac:dyDescent="0.2">
      <c r="D9188" s="101" t="str">
        <f t="array" ref="D9188">IF(ROW()-ROW($D$2)+1&gt;COUNTA($A$3:$A$100000)*COUNTA($B$3:$B$100000),"",INDEX($A$3:A$100000,INT((ROW()-ROW($D$2))/COUNTA($B$3:$B$100000)+1))&amp;"-"&amp;INDEX($B$3:$B$100000,MOD(ROW()-ROW($D$2),COUNTA($B$3:$B$100000))+1))</f>
        <v/>
      </c>
    </row>
    <row r="9189" spans="4:4" x14ac:dyDescent="0.2">
      <c r="D9189" s="101" t="str">
        <f t="array" ref="D9189">IF(ROW()-ROW($D$2)+1&gt;COUNTA($A$3:$A$100000)*COUNTA($B$3:$B$100000),"",INDEX($A$3:A$100000,INT((ROW()-ROW($D$2))/COUNTA($B$3:$B$100000)+1))&amp;"-"&amp;INDEX($B$3:$B$100000,MOD(ROW()-ROW($D$2),COUNTA($B$3:$B$100000))+1))</f>
        <v/>
      </c>
    </row>
    <row r="9190" spans="4:4" x14ac:dyDescent="0.2">
      <c r="D9190" s="101" t="str">
        <f t="array" ref="D9190">IF(ROW()-ROW($D$2)+1&gt;COUNTA($A$3:$A$100000)*COUNTA($B$3:$B$100000),"",INDEX($A$3:A$100000,INT((ROW()-ROW($D$2))/COUNTA($B$3:$B$100000)+1))&amp;"-"&amp;INDEX($B$3:$B$100000,MOD(ROW()-ROW($D$2),COUNTA($B$3:$B$100000))+1))</f>
        <v/>
      </c>
    </row>
    <row r="9191" spans="4:4" x14ac:dyDescent="0.2">
      <c r="D9191" s="101" t="str">
        <f t="array" ref="D9191">IF(ROW()-ROW($D$2)+1&gt;COUNTA($A$3:$A$100000)*COUNTA($B$3:$B$100000),"",INDEX($A$3:A$100000,INT((ROW()-ROW($D$2))/COUNTA($B$3:$B$100000)+1))&amp;"-"&amp;INDEX($B$3:$B$100000,MOD(ROW()-ROW($D$2),COUNTA($B$3:$B$100000))+1))</f>
        <v/>
      </c>
    </row>
    <row r="9192" spans="4:4" x14ac:dyDescent="0.2">
      <c r="D9192" s="101" t="str">
        <f t="array" ref="D9192">IF(ROW()-ROW($D$2)+1&gt;COUNTA($A$3:$A$100000)*COUNTA($B$3:$B$100000),"",INDEX($A$3:A$100000,INT((ROW()-ROW($D$2))/COUNTA($B$3:$B$100000)+1))&amp;"-"&amp;INDEX($B$3:$B$100000,MOD(ROW()-ROW($D$2),COUNTA($B$3:$B$100000))+1))</f>
        <v/>
      </c>
    </row>
    <row r="9193" spans="4:4" x14ac:dyDescent="0.2">
      <c r="D9193" s="101" t="str">
        <f t="array" ref="D9193">IF(ROW()-ROW($D$2)+1&gt;COUNTA($A$3:$A$100000)*COUNTA($B$3:$B$100000),"",INDEX($A$3:A$100000,INT((ROW()-ROW($D$2))/COUNTA($B$3:$B$100000)+1))&amp;"-"&amp;INDEX($B$3:$B$100000,MOD(ROW()-ROW($D$2),COUNTA($B$3:$B$100000))+1))</f>
        <v/>
      </c>
    </row>
    <row r="9194" spans="4:4" x14ac:dyDescent="0.2">
      <c r="D9194" s="101" t="str">
        <f t="array" ref="D9194">IF(ROW()-ROW($D$2)+1&gt;COUNTA($A$3:$A$100000)*COUNTA($B$3:$B$100000),"",INDEX($A$3:A$100000,INT((ROW()-ROW($D$2))/COUNTA($B$3:$B$100000)+1))&amp;"-"&amp;INDEX($B$3:$B$100000,MOD(ROW()-ROW($D$2),COUNTA($B$3:$B$100000))+1))</f>
        <v/>
      </c>
    </row>
    <row r="9195" spans="4:4" x14ac:dyDescent="0.2">
      <c r="D9195" s="101" t="str">
        <f t="array" ref="D9195">IF(ROW()-ROW($D$2)+1&gt;COUNTA($A$3:$A$100000)*COUNTA($B$3:$B$100000),"",INDEX($A$3:A$100000,INT((ROW()-ROW($D$2))/COUNTA($B$3:$B$100000)+1))&amp;"-"&amp;INDEX($B$3:$B$100000,MOD(ROW()-ROW($D$2),COUNTA($B$3:$B$100000))+1))</f>
        <v/>
      </c>
    </row>
    <row r="9196" spans="4:4" x14ac:dyDescent="0.2">
      <c r="D9196" s="101" t="str">
        <f t="array" ref="D9196">IF(ROW()-ROW($D$2)+1&gt;COUNTA($A$3:$A$100000)*COUNTA($B$3:$B$100000),"",INDEX($A$3:A$100000,INT((ROW()-ROW($D$2))/COUNTA($B$3:$B$100000)+1))&amp;"-"&amp;INDEX($B$3:$B$100000,MOD(ROW()-ROW($D$2),COUNTA($B$3:$B$100000))+1))</f>
        <v/>
      </c>
    </row>
    <row r="9197" spans="4:4" x14ac:dyDescent="0.2">
      <c r="D9197" s="101" t="str">
        <f t="array" ref="D9197">IF(ROW()-ROW($D$2)+1&gt;COUNTA($A$3:$A$100000)*COUNTA($B$3:$B$100000),"",INDEX($A$3:A$100000,INT((ROW()-ROW($D$2))/COUNTA($B$3:$B$100000)+1))&amp;"-"&amp;INDEX($B$3:$B$100000,MOD(ROW()-ROW($D$2),COUNTA($B$3:$B$100000))+1))</f>
        <v/>
      </c>
    </row>
    <row r="9198" spans="4:4" x14ac:dyDescent="0.2">
      <c r="D9198" s="101" t="str">
        <f t="array" ref="D9198">IF(ROW()-ROW($D$2)+1&gt;COUNTA($A$3:$A$100000)*COUNTA($B$3:$B$100000),"",INDEX($A$3:A$100000,INT((ROW()-ROW($D$2))/COUNTA($B$3:$B$100000)+1))&amp;"-"&amp;INDEX($B$3:$B$100000,MOD(ROW()-ROW($D$2),COUNTA($B$3:$B$100000))+1))</f>
        <v/>
      </c>
    </row>
    <row r="9199" spans="4:4" x14ac:dyDescent="0.2">
      <c r="D9199" s="101" t="str">
        <f t="array" ref="D9199">IF(ROW()-ROW($D$2)+1&gt;COUNTA($A$3:$A$100000)*COUNTA($B$3:$B$100000),"",INDEX($A$3:A$100000,INT((ROW()-ROW($D$2))/COUNTA($B$3:$B$100000)+1))&amp;"-"&amp;INDEX($B$3:$B$100000,MOD(ROW()-ROW($D$2),COUNTA($B$3:$B$100000))+1))</f>
        <v/>
      </c>
    </row>
    <row r="9200" spans="4:4" x14ac:dyDescent="0.2">
      <c r="D9200" s="101" t="str">
        <f t="array" ref="D9200">IF(ROW()-ROW($D$2)+1&gt;COUNTA($A$3:$A$100000)*COUNTA($B$3:$B$100000),"",INDEX($A$3:A$100000,INT((ROW()-ROW($D$2))/COUNTA($B$3:$B$100000)+1))&amp;"-"&amp;INDEX($B$3:$B$100000,MOD(ROW()-ROW($D$2),COUNTA($B$3:$B$100000))+1))</f>
        <v/>
      </c>
    </row>
    <row r="9201" spans="4:4" x14ac:dyDescent="0.2">
      <c r="D9201" s="101" t="str">
        <f t="array" ref="D9201">IF(ROW()-ROW($D$2)+1&gt;COUNTA($A$3:$A$100000)*COUNTA($B$3:$B$100000),"",INDEX($A$3:A$100000,INT((ROW()-ROW($D$2))/COUNTA($B$3:$B$100000)+1))&amp;"-"&amp;INDEX($B$3:$B$100000,MOD(ROW()-ROW($D$2),COUNTA($B$3:$B$100000))+1))</f>
        <v/>
      </c>
    </row>
    <row r="9202" spans="4:4" x14ac:dyDescent="0.2">
      <c r="D9202" s="101" t="str">
        <f t="array" ref="D9202">IF(ROW()-ROW($D$2)+1&gt;COUNTA($A$3:$A$100000)*COUNTA($B$3:$B$100000),"",INDEX($A$3:A$100000,INT((ROW()-ROW($D$2))/COUNTA($B$3:$B$100000)+1))&amp;"-"&amp;INDEX($B$3:$B$100000,MOD(ROW()-ROW($D$2),COUNTA($B$3:$B$100000))+1))</f>
        <v/>
      </c>
    </row>
    <row r="9203" spans="4:4" x14ac:dyDescent="0.2">
      <c r="D9203" s="101" t="str">
        <f t="array" ref="D9203">IF(ROW()-ROW($D$2)+1&gt;COUNTA($A$3:$A$100000)*COUNTA($B$3:$B$100000),"",INDEX($A$3:A$100000,INT((ROW()-ROW($D$2))/COUNTA($B$3:$B$100000)+1))&amp;"-"&amp;INDEX($B$3:$B$100000,MOD(ROW()-ROW($D$2),COUNTA($B$3:$B$100000))+1))</f>
        <v/>
      </c>
    </row>
    <row r="9204" spans="4:4" x14ac:dyDescent="0.2">
      <c r="D9204" s="101" t="str">
        <f t="array" ref="D9204">IF(ROW()-ROW($D$2)+1&gt;COUNTA($A$3:$A$100000)*COUNTA($B$3:$B$100000),"",INDEX($A$3:A$100000,INT((ROW()-ROW($D$2))/COUNTA($B$3:$B$100000)+1))&amp;"-"&amp;INDEX($B$3:$B$100000,MOD(ROW()-ROW($D$2),COUNTA($B$3:$B$100000))+1))</f>
        <v/>
      </c>
    </row>
    <row r="9205" spans="4:4" x14ac:dyDescent="0.2">
      <c r="D9205" s="101" t="str">
        <f t="array" ref="D9205">IF(ROW()-ROW($D$2)+1&gt;COUNTA($A$3:$A$100000)*COUNTA($B$3:$B$100000),"",INDEX($A$3:A$100000,INT((ROW()-ROW($D$2))/COUNTA($B$3:$B$100000)+1))&amp;"-"&amp;INDEX($B$3:$B$100000,MOD(ROW()-ROW($D$2),COUNTA($B$3:$B$100000))+1))</f>
        <v/>
      </c>
    </row>
    <row r="9206" spans="4:4" x14ac:dyDescent="0.2">
      <c r="D9206" s="101" t="str">
        <f t="array" ref="D9206">IF(ROW()-ROW($D$2)+1&gt;COUNTA($A$3:$A$100000)*COUNTA($B$3:$B$100000),"",INDEX($A$3:A$100000,INT((ROW()-ROW($D$2))/COUNTA($B$3:$B$100000)+1))&amp;"-"&amp;INDEX($B$3:$B$100000,MOD(ROW()-ROW($D$2),COUNTA($B$3:$B$100000))+1))</f>
        <v/>
      </c>
    </row>
    <row r="9207" spans="4:4" x14ac:dyDescent="0.2">
      <c r="D9207" s="101" t="str">
        <f t="array" ref="D9207">IF(ROW()-ROW($D$2)+1&gt;COUNTA($A$3:$A$100000)*COUNTA($B$3:$B$100000),"",INDEX($A$3:A$100000,INT((ROW()-ROW($D$2))/COUNTA($B$3:$B$100000)+1))&amp;"-"&amp;INDEX($B$3:$B$100000,MOD(ROW()-ROW($D$2),COUNTA($B$3:$B$100000))+1))</f>
        <v/>
      </c>
    </row>
    <row r="9208" spans="4:4" x14ac:dyDescent="0.2">
      <c r="D9208" s="101" t="str">
        <f t="array" ref="D9208">IF(ROW()-ROW($D$2)+1&gt;COUNTA($A$3:$A$100000)*COUNTA($B$3:$B$100000),"",INDEX($A$3:A$100000,INT((ROW()-ROW($D$2))/COUNTA($B$3:$B$100000)+1))&amp;"-"&amp;INDEX($B$3:$B$100000,MOD(ROW()-ROW($D$2),COUNTA($B$3:$B$100000))+1))</f>
        <v/>
      </c>
    </row>
    <row r="9209" spans="4:4" x14ac:dyDescent="0.2">
      <c r="D9209" s="101" t="str">
        <f t="array" ref="D9209">IF(ROW()-ROW($D$2)+1&gt;COUNTA($A$3:$A$100000)*COUNTA($B$3:$B$100000),"",INDEX($A$3:A$100000,INT((ROW()-ROW($D$2))/COUNTA($B$3:$B$100000)+1))&amp;"-"&amp;INDEX($B$3:$B$100000,MOD(ROW()-ROW($D$2),COUNTA($B$3:$B$100000))+1))</f>
        <v/>
      </c>
    </row>
    <row r="9210" spans="4:4" x14ac:dyDescent="0.2">
      <c r="D9210" s="101" t="str">
        <f t="array" ref="D9210">IF(ROW()-ROW($D$2)+1&gt;COUNTA($A$3:$A$100000)*COUNTA($B$3:$B$100000),"",INDEX($A$3:A$100000,INT((ROW()-ROW($D$2))/COUNTA($B$3:$B$100000)+1))&amp;"-"&amp;INDEX($B$3:$B$100000,MOD(ROW()-ROW($D$2),COUNTA($B$3:$B$100000))+1))</f>
        <v/>
      </c>
    </row>
    <row r="9211" spans="4:4" x14ac:dyDescent="0.2">
      <c r="D9211" s="101" t="str">
        <f t="array" ref="D9211">IF(ROW()-ROW($D$2)+1&gt;COUNTA($A$3:$A$100000)*COUNTA($B$3:$B$100000),"",INDEX($A$3:A$100000,INT((ROW()-ROW($D$2))/COUNTA($B$3:$B$100000)+1))&amp;"-"&amp;INDEX($B$3:$B$100000,MOD(ROW()-ROW($D$2),COUNTA($B$3:$B$100000))+1))</f>
        <v/>
      </c>
    </row>
    <row r="9212" spans="4:4" x14ac:dyDescent="0.2">
      <c r="D9212" s="101" t="str">
        <f t="array" ref="D9212">IF(ROW()-ROW($D$2)+1&gt;COUNTA($A$3:$A$100000)*COUNTA($B$3:$B$100000),"",INDEX($A$3:A$100000,INT((ROW()-ROW($D$2))/COUNTA($B$3:$B$100000)+1))&amp;"-"&amp;INDEX($B$3:$B$100000,MOD(ROW()-ROW($D$2),COUNTA($B$3:$B$100000))+1))</f>
        <v/>
      </c>
    </row>
    <row r="9213" spans="4:4" x14ac:dyDescent="0.2">
      <c r="D9213" s="101" t="str">
        <f t="array" ref="D9213">IF(ROW()-ROW($D$2)+1&gt;COUNTA($A$3:$A$100000)*COUNTA($B$3:$B$100000),"",INDEX($A$3:A$100000,INT((ROW()-ROW($D$2))/COUNTA($B$3:$B$100000)+1))&amp;"-"&amp;INDEX($B$3:$B$100000,MOD(ROW()-ROW($D$2),COUNTA($B$3:$B$100000))+1))</f>
        <v/>
      </c>
    </row>
    <row r="9214" spans="4:4" x14ac:dyDescent="0.2">
      <c r="D9214" s="101" t="str">
        <f t="array" ref="D9214">IF(ROW()-ROW($D$2)+1&gt;COUNTA($A$3:$A$100000)*COUNTA($B$3:$B$100000),"",INDEX($A$3:A$100000,INT((ROW()-ROW($D$2))/COUNTA($B$3:$B$100000)+1))&amp;"-"&amp;INDEX($B$3:$B$100000,MOD(ROW()-ROW($D$2),COUNTA($B$3:$B$100000))+1))</f>
        <v/>
      </c>
    </row>
    <row r="9215" spans="4:4" x14ac:dyDescent="0.2">
      <c r="D9215" s="101" t="str">
        <f t="array" ref="D9215">IF(ROW()-ROW($D$2)+1&gt;COUNTA($A$3:$A$100000)*COUNTA($B$3:$B$100000),"",INDEX($A$3:A$100000,INT((ROW()-ROW($D$2))/COUNTA($B$3:$B$100000)+1))&amp;"-"&amp;INDEX($B$3:$B$100000,MOD(ROW()-ROW($D$2),COUNTA($B$3:$B$100000))+1))</f>
        <v/>
      </c>
    </row>
    <row r="9216" spans="4:4" x14ac:dyDescent="0.2">
      <c r="D9216" s="101" t="str">
        <f t="array" ref="D9216">IF(ROW()-ROW($D$2)+1&gt;COUNTA($A$3:$A$100000)*COUNTA($B$3:$B$100000),"",INDEX($A$3:A$100000,INT((ROW()-ROW($D$2))/COUNTA($B$3:$B$100000)+1))&amp;"-"&amp;INDEX($B$3:$B$100000,MOD(ROW()-ROW($D$2),COUNTA($B$3:$B$100000))+1))</f>
        <v/>
      </c>
    </row>
    <row r="9217" spans="4:4" x14ac:dyDescent="0.2">
      <c r="D9217" s="101" t="str">
        <f t="array" ref="D9217">IF(ROW()-ROW($D$2)+1&gt;COUNTA($A$3:$A$100000)*COUNTA($B$3:$B$100000),"",INDEX($A$3:A$100000,INT((ROW()-ROW($D$2))/COUNTA($B$3:$B$100000)+1))&amp;"-"&amp;INDEX($B$3:$B$100000,MOD(ROW()-ROW($D$2),COUNTA($B$3:$B$100000))+1))</f>
        <v/>
      </c>
    </row>
    <row r="9218" spans="4:4" x14ac:dyDescent="0.2">
      <c r="D9218" s="101" t="str">
        <f t="array" ref="D9218">IF(ROW()-ROW($D$2)+1&gt;COUNTA($A$3:$A$100000)*COUNTA($B$3:$B$100000),"",INDEX($A$3:A$100000,INT((ROW()-ROW($D$2))/COUNTA($B$3:$B$100000)+1))&amp;"-"&amp;INDEX($B$3:$B$100000,MOD(ROW()-ROW($D$2),COUNTA($B$3:$B$100000))+1))</f>
        <v/>
      </c>
    </row>
    <row r="9219" spans="4:4" x14ac:dyDescent="0.2">
      <c r="D9219" s="101" t="str">
        <f t="array" ref="D9219">IF(ROW()-ROW($D$2)+1&gt;COUNTA($A$3:$A$100000)*COUNTA($B$3:$B$100000),"",INDEX($A$3:A$100000,INT((ROW()-ROW($D$2))/COUNTA($B$3:$B$100000)+1))&amp;"-"&amp;INDEX($B$3:$B$100000,MOD(ROW()-ROW($D$2),COUNTA($B$3:$B$100000))+1))</f>
        <v/>
      </c>
    </row>
    <row r="9220" spans="4:4" x14ac:dyDescent="0.2">
      <c r="D9220" s="101" t="str">
        <f t="array" ref="D9220">IF(ROW()-ROW($D$2)+1&gt;COUNTA($A$3:$A$100000)*COUNTA($B$3:$B$100000),"",INDEX($A$3:A$100000,INT((ROW()-ROW($D$2))/COUNTA($B$3:$B$100000)+1))&amp;"-"&amp;INDEX($B$3:$B$100000,MOD(ROW()-ROW($D$2),COUNTA($B$3:$B$100000))+1))</f>
        <v/>
      </c>
    </row>
    <row r="9221" spans="4:4" x14ac:dyDescent="0.2">
      <c r="D9221" s="101" t="str">
        <f t="array" ref="D9221">IF(ROW()-ROW($D$2)+1&gt;COUNTA($A$3:$A$100000)*COUNTA($B$3:$B$100000),"",INDEX($A$3:A$100000,INT((ROW()-ROW($D$2))/COUNTA($B$3:$B$100000)+1))&amp;"-"&amp;INDEX($B$3:$B$100000,MOD(ROW()-ROW($D$2),COUNTA($B$3:$B$100000))+1))</f>
        <v/>
      </c>
    </row>
    <row r="9222" spans="4:4" x14ac:dyDescent="0.2">
      <c r="D9222" s="101" t="str">
        <f t="array" ref="D9222">IF(ROW()-ROW($D$2)+1&gt;COUNTA($A$3:$A$100000)*COUNTA($B$3:$B$100000),"",INDEX($A$3:A$100000,INT((ROW()-ROW($D$2))/COUNTA($B$3:$B$100000)+1))&amp;"-"&amp;INDEX($B$3:$B$100000,MOD(ROW()-ROW($D$2),COUNTA($B$3:$B$100000))+1))</f>
        <v/>
      </c>
    </row>
    <row r="9223" spans="4:4" x14ac:dyDescent="0.2">
      <c r="D9223" s="101" t="str">
        <f t="array" ref="D9223">IF(ROW()-ROW($D$2)+1&gt;COUNTA($A$3:$A$100000)*COUNTA($B$3:$B$100000),"",INDEX($A$3:A$100000,INT((ROW()-ROW($D$2))/COUNTA($B$3:$B$100000)+1))&amp;"-"&amp;INDEX($B$3:$B$100000,MOD(ROW()-ROW($D$2),COUNTA($B$3:$B$100000))+1))</f>
        <v/>
      </c>
    </row>
    <row r="9224" spans="4:4" x14ac:dyDescent="0.2">
      <c r="D9224" s="101" t="str">
        <f t="array" ref="D9224">IF(ROW()-ROW($D$2)+1&gt;COUNTA($A$3:$A$100000)*COUNTA($B$3:$B$100000),"",INDEX($A$3:A$100000,INT((ROW()-ROW($D$2))/COUNTA($B$3:$B$100000)+1))&amp;"-"&amp;INDEX($B$3:$B$100000,MOD(ROW()-ROW($D$2),COUNTA($B$3:$B$100000))+1))</f>
        <v/>
      </c>
    </row>
    <row r="9225" spans="4:4" x14ac:dyDescent="0.2">
      <c r="D9225" s="101" t="str">
        <f t="array" ref="D9225">IF(ROW()-ROW($D$2)+1&gt;COUNTA($A$3:$A$100000)*COUNTA($B$3:$B$100000),"",INDEX($A$3:A$100000,INT((ROW()-ROW($D$2))/COUNTA($B$3:$B$100000)+1))&amp;"-"&amp;INDEX($B$3:$B$100000,MOD(ROW()-ROW($D$2),COUNTA($B$3:$B$100000))+1))</f>
        <v/>
      </c>
    </row>
    <row r="9226" spans="4:4" x14ac:dyDescent="0.2">
      <c r="D9226" s="101" t="str">
        <f t="array" ref="D9226">IF(ROW()-ROW($D$2)+1&gt;COUNTA($A$3:$A$100000)*COUNTA($B$3:$B$100000),"",INDEX($A$3:A$100000,INT((ROW()-ROW($D$2))/COUNTA($B$3:$B$100000)+1))&amp;"-"&amp;INDEX($B$3:$B$100000,MOD(ROW()-ROW($D$2),COUNTA($B$3:$B$100000))+1))</f>
        <v/>
      </c>
    </row>
    <row r="9227" spans="4:4" x14ac:dyDescent="0.2">
      <c r="D9227" s="101" t="str">
        <f t="array" ref="D9227">IF(ROW()-ROW($D$2)+1&gt;COUNTA($A$3:$A$100000)*COUNTA($B$3:$B$100000),"",INDEX($A$3:A$100000,INT((ROW()-ROW($D$2))/COUNTA($B$3:$B$100000)+1))&amp;"-"&amp;INDEX($B$3:$B$100000,MOD(ROW()-ROW($D$2),COUNTA($B$3:$B$100000))+1))</f>
        <v/>
      </c>
    </row>
    <row r="9228" spans="4:4" x14ac:dyDescent="0.2">
      <c r="D9228" s="101" t="str">
        <f t="array" ref="D9228">IF(ROW()-ROW($D$2)+1&gt;COUNTA($A$3:$A$100000)*COUNTA($B$3:$B$100000),"",INDEX($A$3:A$100000,INT((ROW()-ROW($D$2))/COUNTA($B$3:$B$100000)+1))&amp;"-"&amp;INDEX($B$3:$B$100000,MOD(ROW()-ROW($D$2),COUNTA($B$3:$B$100000))+1))</f>
        <v/>
      </c>
    </row>
    <row r="9229" spans="4:4" x14ac:dyDescent="0.2">
      <c r="D9229" s="101" t="str">
        <f t="array" ref="D9229">IF(ROW()-ROW($D$2)+1&gt;COUNTA($A$3:$A$100000)*COUNTA($B$3:$B$100000),"",INDEX($A$3:A$100000,INT((ROW()-ROW($D$2))/COUNTA($B$3:$B$100000)+1))&amp;"-"&amp;INDEX($B$3:$B$100000,MOD(ROW()-ROW($D$2),COUNTA($B$3:$B$100000))+1))</f>
        <v/>
      </c>
    </row>
    <row r="9230" spans="4:4" x14ac:dyDescent="0.2">
      <c r="D9230" s="101" t="str">
        <f t="array" ref="D9230">IF(ROW()-ROW($D$2)+1&gt;COUNTA($A$3:$A$100000)*COUNTA($B$3:$B$100000),"",INDEX($A$3:A$100000,INT((ROW()-ROW($D$2))/COUNTA($B$3:$B$100000)+1))&amp;"-"&amp;INDEX($B$3:$B$100000,MOD(ROW()-ROW($D$2),COUNTA($B$3:$B$100000))+1))</f>
        <v/>
      </c>
    </row>
    <row r="9231" spans="4:4" x14ac:dyDescent="0.2">
      <c r="D9231" s="101" t="str">
        <f t="array" ref="D9231">IF(ROW()-ROW($D$2)+1&gt;COUNTA($A$3:$A$100000)*COUNTA($B$3:$B$100000),"",INDEX($A$3:A$100000,INT((ROW()-ROW($D$2))/COUNTA($B$3:$B$100000)+1))&amp;"-"&amp;INDEX($B$3:$B$100000,MOD(ROW()-ROW($D$2),COUNTA($B$3:$B$100000))+1))</f>
        <v/>
      </c>
    </row>
    <row r="9232" spans="4:4" x14ac:dyDescent="0.2">
      <c r="D9232" s="101" t="str">
        <f t="array" ref="D9232">IF(ROW()-ROW($D$2)+1&gt;COUNTA($A$3:$A$100000)*COUNTA($B$3:$B$100000),"",INDEX($A$3:A$100000,INT((ROW()-ROW($D$2))/COUNTA($B$3:$B$100000)+1))&amp;"-"&amp;INDEX($B$3:$B$100000,MOD(ROW()-ROW($D$2),COUNTA($B$3:$B$100000))+1))</f>
        <v/>
      </c>
    </row>
    <row r="9233" spans="4:4" x14ac:dyDescent="0.2">
      <c r="D9233" s="101" t="str">
        <f t="array" ref="D9233">IF(ROW()-ROW($D$2)+1&gt;COUNTA($A$3:$A$100000)*COUNTA($B$3:$B$100000),"",INDEX($A$3:A$100000,INT((ROW()-ROW($D$2))/COUNTA($B$3:$B$100000)+1))&amp;"-"&amp;INDEX($B$3:$B$100000,MOD(ROW()-ROW($D$2),COUNTA($B$3:$B$100000))+1))</f>
        <v/>
      </c>
    </row>
    <row r="9234" spans="4:4" x14ac:dyDescent="0.2">
      <c r="D9234" s="101" t="str">
        <f t="array" ref="D9234">IF(ROW()-ROW($D$2)+1&gt;COUNTA($A$3:$A$100000)*COUNTA($B$3:$B$100000),"",INDEX($A$3:A$100000,INT((ROW()-ROW($D$2))/COUNTA($B$3:$B$100000)+1))&amp;"-"&amp;INDEX($B$3:$B$100000,MOD(ROW()-ROW($D$2),COUNTA($B$3:$B$100000))+1))</f>
        <v/>
      </c>
    </row>
    <row r="9235" spans="4:4" x14ac:dyDescent="0.2">
      <c r="D9235" s="101" t="str">
        <f t="array" ref="D9235">IF(ROW()-ROW($D$2)+1&gt;COUNTA($A$3:$A$100000)*COUNTA($B$3:$B$100000),"",INDEX($A$3:A$100000,INT((ROW()-ROW($D$2))/COUNTA($B$3:$B$100000)+1))&amp;"-"&amp;INDEX($B$3:$B$100000,MOD(ROW()-ROW($D$2),COUNTA($B$3:$B$100000))+1))</f>
        <v/>
      </c>
    </row>
    <row r="9236" spans="4:4" x14ac:dyDescent="0.2">
      <c r="D9236" s="101" t="str">
        <f t="array" ref="D9236">IF(ROW()-ROW($D$2)+1&gt;COUNTA($A$3:$A$100000)*COUNTA($B$3:$B$100000),"",INDEX($A$3:A$100000,INT((ROW()-ROW($D$2))/COUNTA($B$3:$B$100000)+1))&amp;"-"&amp;INDEX($B$3:$B$100000,MOD(ROW()-ROW($D$2),COUNTA($B$3:$B$100000))+1))</f>
        <v/>
      </c>
    </row>
    <row r="9237" spans="4:4" x14ac:dyDescent="0.2">
      <c r="D9237" s="101" t="str">
        <f t="array" ref="D9237">IF(ROW()-ROW($D$2)+1&gt;COUNTA($A$3:$A$100000)*COUNTA($B$3:$B$100000),"",INDEX($A$3:A$100000,INT((ROW()-ROW($D$2))/COUNTA($B$3:$B$100000)+1))&amp;"-"&amp;INDEX($B$3:$B$100000,MOD(ROW()-ROW($D$2),COUNTA($B$3:$B$100000))+1))</f>
        <v/>
      </c>
    </row>
    <row r="9238" spans="4:4" x14ac:dyDescent="0.2">
      <c r="D9238" s="101" t="str">
        <f t="array" ref="D9238">IF(ROW()-ROW($D$2)+1&gt;COUNTA($A$3:$A$100000)*COUNTA($B$3:$B$100000),"",INDEX($A$3:A$100000,INT((ROW()-ROW($D$2))/COUNTA($B$3:$B$100000)+1))&amp;"-"&amp;INDEX($B$3:$B$100000,MOD(ROW()-ROW($D$2),COUNTA($B$3:$B$100000))+1))</f>
        <v/>
      </c>
    </row>
    <row r="9239" spans="4:4" x14ac:dyDescent="0.2">
      <c r="D9239" s="101" t="str">
        <f t="array" ref="D9239">IF(ROW()-ROW($D$2)+1&gt;COUNTA($A$3:$A$100000)*COUNTA($B$3:$B$100000),"",INDEX($A$3:A$100000,INT((ROW()-ROW($D$2))/COUNTA($B$3:$B$100000)+1))&amp;"-"&amp;INDEX($B$3:$B$100000,MOD(ROW()-ROW($D$2),COUNTA($B$3:$B$100000))+1))</f>
        <v/>
      </c>
    </row>
    <row r="9240" spans="4:4" x14ac:dyDescent="0.2">
      <c r="D9240" s="101" t="str">
        <f t="array" ref="D9240">IF(ROW()-ROW($D$2)+1&gt;COUNTA($A$3:$A$100000)*COUNTA($B$3:$B$100000),"",INDEX($A$3:A$100000,INT((ROW()-ROW($D$2))/COUNTA($B$3:$B$100000)+1))&amp;"-"&amp;INDEX($B$3:$B$100000,MOD(ROW()-ROW($D$2),COUNTA($B$3:$B$100000))+1))</f>
        <v/>
      </c>
    </row>
    <row r="9241" spans="4:4" x14ac:dyDescent="0.2">
      <c r="D9241" s="101" t="str">
        <f t="array" ref="D9241">IF(ROW()-ROW($D$2)+1&gt;COUNTA($A$3:$A$100000)*COUNTA($B$3:$B$100000),"",INDEX($A$3:A$100000,INT((ROW()-ROW($D$2))/COUNTA($B$3:$B$100000)+1))&amp;"-"&amp;INDEX($B$3:$B$100000,MOD(ROW()-ROW($D$2),COUNTA($B$3:$B$100000))+1))</f>
        <v/>
      </c>
    </row>
    <row r="9242" spans="4:4" x14ac:dyDescent="0.2">
      <c r="D9242" s="101" t="str">
        <f t="array" ref="D9242">IF(ROW()-ROW($D$2)+1&gt;COUNTA($A$3:$A$100000)*COUNTA($B$3:$B$100000),"",INDEX($A$3:A$100000,INT((ROW()-ROW($D$2))/COUNTA($B$3:$B$100000)+1))&amp;"-"&amp;INDEX($B$3:$B$100000,MOD(ROW()-ROW($D$2),COUNTA($B$3:$B$100000))+1))</f>
        <v/>
      </c>
    </row>
    <row r="9243" spans="4:4" x14ac:dyDescent="0.2">
      <c r="D9243" s="101" t="str">
        <f t="array" ref="D9243">IF(ROW()-ROW($D$2)+1&gt;COUNTA($A$3:$A$100000)*COUNTA($B$3:$B$100000),"",INDEX($A$3:A$100000,INT((ROW()-ROW($D$2))/COUNTA($B$3:$B$100000)+1))&amp;"-"&amp;INDEX($B$3:$B$100000,MOD(ROW()-ROW($D$2),COUNTA($B$3:$B$100000))+1))</f>
        <v/>
      </c>
    </row>
    <row r="9244" spans="4:4" x14ac:dyDescent="0.2">
      <c r="D9244" s="101" t="str">
        <f t="array" ref="D9244">IF(ROW()-ROW($D$2)+1&gt;COUNTA($A$3:$A$100000)*COUNTA($B$3:$B$100000),"",INDEX($A$3:A$100000,INT((ROW()-ROW($D$2))/COUNTA($B$3:$B$100000)+1))&amp;"-"&amp;INDEX($B$3:$B$100000,MOD(ROW()-ROW($D$2),COUNTA($B$3:$B$100000))+1))</f>
        <v/>
      </c>
    </row>
    <row r="9245" spans="4:4" x14ac:dyDescent="0.2">
      <c r="D9245" s="101" t="str">
        <f t="array" ref="D9245">IF(ROW()-ROW($D$2)+1&gt;COUNTA($A$3:$A$100000)*COUNTA($B$3:$B$100000),"",INDEX($A$3:A$100000,INT((ROW()-ROW($D$2))/COUNTA($B$3:$B$100000)+1))&amp;"-"&amp;INDEX($B$3:$B$100000,MOD(ROW()-ROW($D$2),COUNTA($B$3:$B$100000))+1))</f>
        <v/>
      </c>
    </row>
    <row r="9246" spans="4:4" x14ac:dyDescent="0.2">
      <c r="D9246" s="101" t="str">
        <f t="array" ref="D9246">IF(ROW()-ROW($D$2)+1&gt;COUNTA($A$3:$A$100000)*COUNTA($B$3:$B$100000),"",INDEX($A$3:A$100000,INT((ROW()-ROW($D$2))/COUNTA($B$3:$B$100000)+1))&amp;"-"&amp;INDEX($B$3:$B$100000,MOD(ROW()-ROW($D$2),COUNTA($B$3:$B$100000))+1))</f>
        <v/>
      </c>
    </row>
    <row r="9247" spans="4:4" x14ac:dyDescent="0.2">
      <c r="D9247" s="101" t="str">
        <f t="array" ref="D9247">IF(ROW()-ROW($D$2)+1&gt;COUNTA($A$3:$A$100000)*COUNTA($B$3:$B$100000),"",INDEX($A$3:A$100000,INT((ROW()-ROW($D$2))/COUNTA($B$3:$B$100000)+1))&amp;"-"&amp;INDEX($B$3:$B$100000,MOD(ROW()-ROW($D$2),COUNTA($B$3:$B$100000))+1))</f>
        <v/>
      </c>
    </row>
    <row r="9248" spans="4:4" x14ac:dyDescent="0.2">
      <c r="D9248" s="101" t="str">
        <f t="array" ref="D9248">IF(ROW()-ROW($D$2)+1&gt;COUNTA($A$3:$A$100000)*COUNTA($B$3:$B$100000),"",INDEX($A$3:A$100000,INT((ROW()-ROW($D$2))/COUNTA($B$3:$B$100000)+1))&amp;"-"&amp;INDEX($B$3:$B$100000,MOD(ROW()-ROW($D$2),COUNTA($B$3:$B$100000))+1))</f>
        <v/>
      </c>
    </row>
    <row r="9249" spans="4:4" x14ac:dyDescent="0.2">
      <c r="D9249" s="101" t="str">
        <f t="array" ref="D9249">IF(ROW()-ROW($D$2)+1&gt;COUNTA($A$3:$A$100000)*COUNTA($B$3:$B$100000),"",INDEX($A$3:A$100000,INT((ROW()-ROW($D$2))/COUNTA($B$3:$B$100000)+1))&amp;"-"&amp;INDEX($B$3:$B$100000,MOD(ROW()-ROW($D$2),COUNTA($B$3:$B$100000))+1))</f>
        <v/>
      </c>
    </row>
    <row r="9250" spans="4:4" x14ac:dyDescent="0.2">
      <c r="D9250" s="101" t="str">
        <f t="array" ref="D9250">IF(ROW()-ROW($D$2)+1&gt;COUNTA($A$3:$A$100000)*COUNTA($B$3:$B$100000),"",INDEX($A$3:A$100000,INT((ROW()-ROW($D$2))/COUNTA($B$3:$B$100000)+1))&amp;"-"&amp;INDEX($B$3:$B$100000,MOD(ROW()-ROW($D$2),COUNTA($B$3:$B$100000))+1))</f>
        <v/>
      </c>
    </row>
    <row r="9251" spans="4:4" x14ac:dyDescent="0.2">
      <c r="D9251" s="101" t="str">
        <f t="array" ref="D9251">IF(ROW()-ROW($D$2)+1&gt;COUNTA($A$3:$A$100000)*COUNTA($B$3:$B$100000),"",INDEX($A$3:A$100000,INT((ROW()-ROW($D$2))/COUNTA($B$3:$B$100000)+1))&amp;"-"&amp;INDEX($B$3:$B$100000,MOD(ROW()-ROW($D$2),COUNTA($B$3:$B$100000))+1))</f>
        <v/>
      </c>
    </row>
    <row r="9252" spans="4:4" x14ac:dyDescent="0.2">
      <c r="D9252" s="101" t="str">
        <f t="array" ref="D9252">IF(ROW()-ROW($D$2)+1&gt;COUNTA($A$3:$A$100000)*COUNTA($B$3:$B$100000),"",INDEX($A$3:A$100000,INT((ROW()-ROW($D$2))/COUNTA($B$3:$B$100000)+1))&amp;"-"&amp;INDEX($B$3:$B$100000,MOD(ROW()-ROW($D$2),COUNTA($B$3:$B$100000))+1))</f>
        <v/>
      </c>
    </row>
    <row r="9253" spans="4:4" x14ac:dyDescent="0.2">
      <c r="D9253" s="101" t="str">
        <f t="array" ref="D9253">IF(ROW()-ROW($D$2)+1&gt;COUNTA($A$3:$A$100000)*COUNTA($B$3:$B$100000),"",INDEX($A$3:A$100000,INT((ROW()-ROW($D$2))/COUNTA($B$3:$B$100000)+1))&amp;"-"&amp;INDEX($B$3:$B$100000,MOD(ROW()-ROW($D$2),COUNTA($B$3:$B$100000))+1))</f>
        <v/>
      </c>
    </row>
    <row r="9254" spans="4:4" x14ac:dyDescent="0.2">
      <c r="D9254" s="101" t="str">
        <f t="array" ref="D9254">IF(ROW()-ROW($D$2)+1&gt;COUNTA($A$3:$A$100000)*COUNTA($B$3:$B$100000),"",INDEX($A$3:A$100000,INT((ROW()-ROW($D$2))/COUNTA($B$3:$B$100000)+1))&amp;"-"&amp;INDEX($B$3:$B$100000,MOD(ROW()-ROW($D$2),COUNTA($B$3:$B$100000))+1))</f>
        <v/>
      </c>
    </row>
    <row r="9255" spans="4:4" x14ac:dyDescent="0.2">
      <c r="D9255" s="101" t="str">
        <f t="array" ref="D9255">IF(ROW()-ROW($D$2)+1&gt;COUNTA($A$3:$A$100000)*COUNTA($B$3:$B$100000),"",INDEX($A$3:A$100000,INT((ROW()-ROW($D$2))/COUNTA($B$3:$B$100000)+1))&amp;"-"&amp;INDEX($B$3:$B$100000,MOD(ROW()-ROW($D$2),COUNTA($B$3:$B$100000))+1))</f>
        <v/>
      </c>
    </row>
    <row r="9256" spans="4:4" x14ac:dyDescent="0.2">
      <c r="D9256" s="101" t="str">
        <f t="array" ref="D9256">IF(ROW()-ROW($D$2)+1&gt;COUNTA($A$3:$A$100000)*COUNTA($B$3:$B$100000),"",INDEX($A$3:A$100000,INT((ROW()-ROW($D$2))/COUNTA($B$3:$B$100000)+1))&amp;"-"&amp;INDEX($B$3:$B$100000,MOD(ROW()-ROW($D$2),COUNTA($B$3:$B$100000))+1))</f>
        <v/>
      </c>
    </row>
    <row r="9257" spans="4:4" x14ac:dyDescent="0.2">
      <c r="D9257" s="101" t="str">
        <f t="array" ref="D9257">IF(ROW()-ROW($D$2)+1&gt;COUNTA($A$3:$A$100000)*COUNTA($B$3:$B$100000),"",INDEX($A$3:A$100000,INT((ROW()-ROW($D$2))/COUNTA($B$3:$B$100000)+1))&amp;"-"&amp;INDEX($B$3:$B$100000,MOD(ROW()-ROW($D$2),COUNTA($B$3:$B$100000))+1))</f>
        <v/>
      </c>
    </row>
    <row r="9258" spans="4:4" x14ac:dyDescent="0.2">
      <c r="D9258" s="101" t="str">
        <f t="array" ref="D9258">IF(ROW()-ROW($D$2)+1&gt;COUNTA($A$3:$A$100000)*COUNTA($B$3:$B$100000),"",INDEX($A$3:A$100000,INT((ROW()-ROW($D$2))/COUNTA($B$3:$B$100000)+1))&amp;"-"&amp;INDEX($B$3:$B$100000,MOD(ROW()-ROW($D$2),COUNTA($B$3:$B$100000))+1))</f>
        <v/>
      </c>
    </row>
    <row r="9259" spans="4:4" x14ac:dyDescent="0.2">
      <c r="D9259" s="101" t="str">
        <f t="array" ref="D9259">IF(ROW()-ROW($D$2)+1&gt;COUNTA($A$3:$A$100000)*COUNTA($B$3:$B$100000),"",INDEX($A$3:A$100000,INT((ROW()-ROW($D$2))/COUNTA($B$3:$B$100000)+1))&amp;"-"&amp;INDEX($B$3:$B$100000,MOD(ROW()-ROW($D$2),COUNTA($B$3:$B$100000))+1))</f>
        <v/>
      </c>
    </row>
    <row r="9260" spans="4:4" x14ac:dyDescent="0.2">
      <c r="D9260" s="101" t="str">
        <f t="array" ref="D9260">IF(ROW()-ROW($D$2)+1&gt;COUNTA($A$3:$A$100000)*COUNTA($B$3:$B$100000),"",INDEX($A$3:A$100000,INT((ROW()-ROW($D$2))/COUNTA($B$3:$B$100000)+1))&amp;"-"&amp;INDEX($B$3:$B$100000,MOD(ROW()-ROW($D$2),COUNTA($B$3:$B$100000))+1))</f>
        <v/>
      </c>
    </row>
    <row r="9261" spans="4:4" x14ac:dyDescent="0.2">
      <c r="D9261" s="101" t="str">
        <f t="array" ref="D9261">IF(ROW()-ROW($D$2)+1&gt;COUNTA($A$3:$A$100000)*COUNTA($B$3:$B$100000),"",INDEX($A$3:A$100000,INT((ROW()-ROW($D$2))/COUNTA($B$3:$B$100000)+1))&amp;"-"&amp;INDEX($B$3:$B$100000,MOD(ROW()-ROW($D$2),COUNTA($B$3:$B$100000))+1))</f>
        <v/>
      </c>
    </row>
    <row r="9262" spans="4:4" x14ac:dyDescent="0.2">
      <c r="D9262" s="101" t="str">
        <f t="array" ref="D9262">IF(ROW()-ROW($D$2)+1&gt;COUNTA($A$3:$A$100000)*COUNTA($B$3:$B$100000),"",INDEX($A$3:A$100000,INT((ROW()-ROW($D$2))/COUNTA($B$3:$B$100000)+1))&amp;"-"&amp;INDEX($B$3:$B$100000,MOD(ROW()-ROW($D$2),COUNTA($B$3:$B$100000))+1))</f>
        <v/>
      </c>
    </row>
    <row r="9263" spans="4:4" x14ac:dyDescent="0.2">
      <c r="D9263" s="101" t="str">
        <f t="array" ref="D9263">IF(ROW()-ROW($D$2)+1&gt;COUNTA($A$3:$A$100000)*COUNTA($B$3:$B$100000),"",INDEX($A$3:A$100000,INT((ROW()-ROW($D$2))/COUNTA($B$3:$B$100000)+1))&amp;"-"&amp;INDEX($B$3:$B$100000,MOD(ROW()-ROW($D$2),COUNTA($B$3:$B$100000))+1))</f>
        <v/>
      </c>
    </row>
    <row r="9264" spans="4:4" x14ac:dyDescent="0.2">
      <c r="D9264" s="101" t="str">
        <f t="array" ref="D9264">IF(ROW()-ROW($D$2)+1&gt;COUNTA($A$3:$A$100000)*COUNTA($B$3:$B$100000),"",INDEX($A$3:A$100000,INT((ROW()-ROW($D$2))/COUNTA($B$3:$B$100000)+1))&amp;"-"&amp;INDEX($B$3:$B$100000,MOD(ROW()-ROW($D$2),COUNTA($B$3:$B$100000))+1))</f>
        <v/>
      </c>
    </row>
    <row r="9265" spans="4:4" x14ac:dyDescent="0.2">
      <c r="D9265" s="101" t="str">
        <f t="array" ref="D9265">IF(ROW()-ROW($D$2)+1&gt;COUNTA($A$3:$A$100000)*COUNTA($B$3:$B$100000),"",INDEX($A$3:A$100000,INT((ROW()-ROW($D$2))/COUNTA($B$3:$B$100000)+1))&amp;"-"&amp;INDEX($B$3:$B$100000,MOD(ROW()-ROW($D$2),COUNTA($B$3:$B$100000))+1))</f>
        <v/>
      </c>
    </row>
    <row r="9266" spans="4:4" x14ac:dyDescent="0.2">
      <c r="D9266" s="101" t="str">
        <f t="array" ref="D9266">IF(ROW()-ROW($D$2)+1&gt;COUNTA($A$3:$A$100000)*COUNTA($B$3:$B$100000),"",INDEX($A$3:A$100000,INT((ROW()-ROW($D$2))/COUNTA($B$3:$B$100000)+1))&amp;"-"&amp;INDEX($B$3:$B$100000,MOD(ROW()-ROW($D$2),COUNTA($B$3:$B$100000))+1))</f>
        <v/>
      </c>
    </row>
    <row r="9267" spans="4:4" x14ac:dyDescent="0.2">
      <c r="D9267" s="101" t="str">
        <f t="array" ref="D9267">IF(ROW()-ROW($D$2)+1&gt;COUNTA($A$3:$A$100000)*COUNTA($B$3:$B$100000),"",INDEX($A$3:A$100000,INT((ROW()-ROW($D$2))/COUNTA($B$3:$B$100000)+1))&amp;"-"&amp;INDEX($B$3:$B$100000,MOD(ROW()-ROW($D$2),COUNTA($B$3:$B$100000))+1))</f>
        <v/>
      </c>
    </row>
    <row r="9268" spans="4:4" x14ac:dyDescent="0.2">
      <c r="D9268" s="101" t="str">
        <f t="array" ref="D9268">IF(ROW()-ROW($D$2)+1&gt;COUNTA($A$3:$A$100000)*COUNTA($B$3:$B$100000),"",INDEX($A$3:A$100000,INT((ROW()-ROW($D$2))/COUNTA($B$3:$B$100000)+1))&amp;"-"&amp;INDEX($B$3:$B$100000,MOD(ROW()-ROW($D$2),COUNTA($B$3:$B$100000))+1))</f>
        <v/>
      </c>
    </row>
    <row r="9269" spans="4:4" x14ac:dyDescent="0.2">
      <c r="D9269" s="101" t="str">
        <f t="array" ref="D9269">IF(ROW()-ROW($D$2)+1&gt;COUNTA($A$3:$A$100000)*COUNTA($B$3:$B$100000),"",INDEX($A$3:A$100000,INT((ROW()-ROW($D$2))/COUNTA($B$3:$B$100000)+1))&amp;"-"&amp;INDEX($B$3:$B$100000,MOD(ROW()-ROW($D$2),COUNTA($B$3:$B$100000))+1))</f>
        <v/>
      </c>
    </row>
    <row r="9270" spans="4:4" x14ac:dyDescent="0.2">
      <c r="D9270" s="101" t="str">
        <f t="array" ref="D9270">IF(ROW()-ROW($D$2)+1&gt;COUNTA($A$3:$A$100000)*COUNTA($B$3:$B$100000),"",INDEX($A$3:A$100000,INT((ROW()-ROW($D$2))/COUNTA($B$3:$B$100000)+1))&amp;"-"&amp;INDEX($B$3:$B$100000,MOD(ROW()-ROW($D$2),COUNTA($B$3:$B$100000))+1))</f>
        <v/>
      </c>
    </row>
    <row r="9271" spans="4:4" x14ac:dyDescent="0.2">
      <c r="D9271" s="101" t="str">
        <f t="array" ref="D9271">IF(ROW()-ROW($D$2)+1&gt;COUNTA($A$3:$A$100000)*COUNTA($B$3:$B$100000),"",INDEX($A$3:A$100000,INT((ROW()-ROW($D$2))/COUNTA($B$3:$B$100000)+1))&amp;"-"&amp;INDEX($B$3:$B$100000,MOD(ROW()-ROW($D$2),COUNTA($B$3:$B$100000))+1))</f>
        <v/>
      </c>
    </row>
    <row r="9272" spans="4:4" x14ac:dyDescent="0.2">
      <c r="D9272" s="101" t="str">
        <f t="array" ref="D9272">IF(ROW()-ROW($D$2)+1&gt;COUNTA($A$3:$A$100000)*COUNTA($B$3:$B$100000),"",INDEX($A$3:A$100000,INT((ROW()-ROW($D$2))/COUNTA($B$3:$B$100000)+1))&amp;"-"&amp;INDEX($B$3:$B$100000,MOD(ROW()-ROW($D$2),COUNTA($B$3:$B$100000))+1))</f>
        <v/>
      </c>
    </row>
    <row r="9273" spans="4:4" x14ac:dyDescent="0.2">
      <c r="D9273" s="101" t="str">
        <f t="array" ref="D9273">IF(ROW()-ROW($D$2)+1&gt;COUNTA($A$3:$A$100000)*COUNTA($B$3:$B$100000),"",INDEX($A$3:A$100000,INT((ROW()-ROW($D$2))/COUNTA($B$3:$B$100000)+1))&amp;"-"&amp;INDEX($B$3:$B$100000,MOD(ROW()-ROW($D$2),COUNTA($B$3:$B$100000))+1))</f>
        <v/>
      </c>
    </row>
    <row r="9274" spans="4:4" x14ac:dyDescent="0.2">
      <c r="D9274" s="101" t="str">
        <f t="array" ref="D9274">IF(ROW()-ROW($D$2)+1&gt;COUNTA($A$3:$A$100000)*COUNTA($B$3:$B$100000),"",INDEX($A$3:A$100000,INT((ROW()-ROW($D$2))/COUNTA($B$3:$B$100000)+1))&amp;"-"&amp;INDEX($B$3:$B$100000,MOD(ROW()-ROW($D$2),COUNTA($B$3:$B$100000))+1))</f>
        <v/>
      </c>
    </row>
    <row r="9275" spans="4:4" x14ac:dyDescent="0.2">
      <c r="D9275" s="101" t="str">
        <f t="array" ref="D9275">IF(ROW()-ROW($D$2)+1&gt;COUNTA($A$3:$A$100000)*COUNTA($B$3:$B$100000),"",INDEX($A$3:A$100000,INT((ROW()-ROW($D$2))/COUNTA($B$3:$B$100000)+1))&amp;"-"&amp;INDEX($B$3:$B$100000,MOD(ROW()-ROW($D$2),COUNTA($B$3:$B$100000))+1))</f>
        <v/>
      </c>
    </row>
    <row r="9276" spans="4:4" x14ac:dyDescent="0.2">
      <c r="D9276" s="101" t="str">
        <f t="array" ref="D9276">IF(ROW()-ROW($D$2)+1&gt;COUNTA($A$3:$A$100000)*COUNTA($B$3:$B$100000),"",INDEX($A$3:A$100000,INT((ROW()-ROW($D$2))/COUNTA($B$3:$B$100000)+1))&amp;"-"&amp;INDEX($B$3:$B$100000,MOD(ROW()-ROW($D$2),COUNTA($B$3:$B$100000))+1))</f>
        <v/>
      </c>
    </row>
    <row r="9277" spans="4:4" x14ac:dyDescent="0.2">
      <c r="D9277" s="101" t="str">
        <f t="array" ref="D9277">IF(ROW()-ROW($D$2)+1&gt;COUNTA($A$3:$A$100000)*COUNTA($B$3:$B$100000),"",INDEX($A$3:A$100000,INT((ROW()-ROW($D$2))/COUNTA($B$3:$B$100000)+1))&amp;"-"&amp;INDEX($B$3:$B$100000,MOD(ROW()-ROW($D$2),COUNTA($B$3:$B$100000))+1))</f>
        <v/>
      </c>
    </row>
    <row r="9278" spans="4:4" x14ac:dyDescent="0.2">
      <c r="D9278" s="101" t="str">
        <f t="array" ref="D9278">IF(ROW()-ROW($D$2)+1&gt;COUNTA($A$3:$A$100000)*COUNTA($B$3:$B$100000),"",INDEX($A$3:A$100000,INT((ROW()-ROW($D$2))/COUNTA($B$3:$B$100000)+1))&amp;"-"&amp;INDEX($B$3:$B$100000,MOD(ROW()-ROW($D$2),COUNTA($B$3:$B$100000))+1))</f>
        <v/>
      </c>
    </row>
    <row r="9279" spans="4:4" x14ac:dyDescent="0.2">
      <c r="D9279" s="101" t="str">
        <f t="array" ref="D9279">IF(ROW()-ROW($D$2)+1&gt;COUNTA($A$3:$A$100000)*COUNTA($B$3:$B$100000),"",INDEX($A$3:A$100000,INT((ROW()-ROW($D$2))/COUNTA($B$3:$B$100000)+1))&amp;"-"&amp;INDEX($B$3:$B$100000,MOD(ROW()-ROW($D$2),COUNTA($B$3:$B$100000))+1))</f>
        <v/>
      </c>
    </row>
    <row r="9280" spans="4:4" x14ac:dyDescent="0.2">
      <c r="D9280" s="101" t="str">
        <f t="array" ref="D9280">IF(ROW()-ROW($D$2)+1&gt;COUNTA($A$3:$A$100000)*COUNTA($B$3:$B$100000),"",INDEX($A$3:A$100000,INT((ROW()-ROW($D$2))/COUNTA($B$3:$B$100000)+1))&amp;"-"&amp;INDEX($B$3:$B$100000,MOD(ROW()-ROW($D$2),COUNTA($B$3:$B$100000))+1))</f>
        <v/>
      </c>
    </row>
    <row r="9281" spans="4:4" x14ac:dyDescent="0.2">
      <c r="D9281" s="101" t="str">
        <f t="array" ref="D9281">IF(ROW()-ROW($D$2)+1&gt;COUNTA($A$3:$A$100000)*COUNTA($B$3:$B$100000),"",INDEX($A$3:A$100000,INT((ROW()-ROW($D$2))/COUNTA($B$3:$B$100000)+1))&amp;"-"&amp;INDEX($B$3:$B$100000,MOD(ROW()-ROW($D$2),COUNTA($B$3:$B$100000))+1))</f>
        <v/>
      </c>
    </row>
    <row r="9282" spans="4:4" x14ac:dyDescent="0.2">
      <c r="D9282" s="101" t="str">
        <f t="array" ref="D9282">IF(ROW()-ROW($D$2)+1&gt;COUNTA($A$3:$A$100000)*COUNTA($B$3:$B$100000),"",INDEX($A$3:A$100000,INT((ROW()-ROW($D$2))/COUNTA($B$3:$B$100000)+1))&amp;"-"&amp;INDEX($B$3:$B$100000,MOD(ROW()-ROW($D$2),COUNTA($B$3:$B$100000))+1))</f>
        <v/>
      </c>
    </row>
    <row r="9283" spans="4:4" x14ac:dyDescent="0.2">
      <c r="D9283" s="101" t="str">
        <f t="array" ref="D9283">IF(ROW()-ROW($D$2)+1&gt;COUNTA($A$3:$A$100000)*COUNTA($B$3:$B$100000),"",INDEX($A$3:A$100000,INT((ROW()-ROW($D$2))/COUNTA($B$3:$B$100000)+1))&amp;"-"&amp;INDEX($B$3:$B$100000,MOD(ROW()-ROW($D$2),COUNTA($B$3:$B$100000))+1))</f>
        <v/>
      </c>
    </row>
    <row r="9284" spans="4:4" x14ac:dyDescent="0.2">
      <c r="D9284" s="101" t="str">
        <f t="array" ref="D9284">IF(ROW()-ROW($D$2)+1&gt;COUNTA($A$3:$A$100000)*COUNTA($B$3:$B$100000),"",INDEX($A$3:A$100000,INT((ROW()-ROW($D$2))/COUNTA($B$3:$B$100000)+1))&amp;"-"&amp;INDEX($B$3:$B$100000,MOD(ROW()-ROW($D$2),COUNTA($B$3:$B$100000))+1))</f>
        <v/>
      </c>
    </row>
    <row r="9285" spans="4:4" x14ac:dyDescent="0.2">
      <c r="D9285" s="101" t="str">
        <f t="array" ref="D9285">IF(ROW()-ROW($D$2)+1&gt;COUNTA($A$3:$A$100000)*COUNTA($B$3:$B$100000),"",INDEX($A$3:A$100000,INT((ROW()-ROW($D$2))/COUNTA($B$3:$B$100000)+1))&amp;"-"&amp;INDEX($B$3:$B$100000,MOD(ROW()-ROW($D$2),COUNTA($B$3:$B$100000))+1))</f>
        <v/>
      </c>
    </row>
    <row r="9286" spans="4:4" x14ac:dyDescent="0.2">
      <c r="D9286" s="101" t="str">
        <f t="array" ref="D9286">IF(ROW()-ROW($D$2)+1&gt;COUNTA($A$3:$A$100000)*COUNTA($B$3:$B$100000),"",INDEX($A$3:A$100000,INT((ROW()-ROW($D$2))/COUNTA($B$3:$B$100000)+1))&amp;"-"&amp;INDEX($B$3:$B$100000,MOD(ROW()-ROW($D$2),COUNTA($B$3:$B$100000))+1))</f>
        <v/>
      </c>
    </row>
    <row r="9287" spans="4:4" x14ac:dyDescent="0.2">
      <c r="D9287" s="101" t="str">
        <f t="array" ref="D9287">IF(ROW()-ROW($D$2)+1&gt;COUNTA($A$3:$A$100000)*COUNTA($B$3:$B$100000),"",INDEX($A$3:A$100000,INT((ROW()-ROW($D$2))/COUNTA($B$3:$B$100000)+1))&amp;"-"&amp;INDEX($B$3:$B$100000,MOD(ROW()-ROW($D$2),COUNTA($B$3:$B$100000))+1))</f>
        <v/>
      </c>
    </row>
    <row r="9288" spans="4:4" x14ac:dyDescent="0.2">
      <c r="D9288" s="101" t="str">
        <f t="array" ref="D9288">IF(ROW()-ROW($D$2)+1&gt;COUNTA($A$3:$A$100000)*COUNTA($B$3:$B$100000),"",INDEX($A$3:A$100000,INT((ROW()-ROW($D$2))/COUNTA($B$3:$B$100000)+1))&amp;"-"&amp;INDEX($B$3:$B$100000,MOD(ROW()-ROW($D$2),COUNTA($B$3:$B$100000))+1))</f>
        <v/>
      </c>
    </row>
    <row r="9289" spans="4:4" x14ac:dyDescent="0.2">
      <c r="D9289" s="101" t="str">
        <f t="array" ref="D9289">IF(ROW()-ROW($D$2)+1&gt;COUNTA($A$3:$A$100000)*COUNTA($B$3:$B$100000),"",INDEX($A$3:A$100000,INT((ROW()-ROW($D$2))/COUNTA($B$3:$B$100000)+1))&amp;"-"&amp;INDEX($B$3:$B$100000,MOD(ROW()-ROW($D$2),COUNTA($B$3:$B$100000))+1))</f>
        <v/>
      </c>
    </row>
    <row r="9290" spans="4:4" x14ac:dyDescent="0.2">
      <c r="D9290" s="101" t="str">
        <f t="array" ref="D9290">IF(ROW()-ROW($D$2)+1&gt;COUNTA($A$3:$A$100000)*COUNTA($B$3:$B$100000),"",INDEX($A$3:A$100000,INT((ROW()-ROW($D$2))/COUNTA($B$3:$B$100000)+1))&amp;"-"&amp;INDEX($B$3:$B$100000,MOD(ROW()-ROW($D$2),COUNTA($B$3:$B$100000))+1))</f>
        <v/>
      </c>
    </row>
    <row r="9291" spans="4:4" x14ac:dyDescent="0.2">
      <c r="D9291" s="101" t="str">
        <f t="array" ref="D9291">IF(ROW()-ROW($D$2)+1&gt;COUNTA($A$3:$A$100000)*COUNTA($B$3:$B$100000),"",INDEX($A$3:A$100000,INT((ROW()-ROW($D$2))/COUNTA($B$3:$B$100000)+1))&amp;"-"&amp;INDEX($B$3:$B$100000,MOD(ROW()-ROW($D$2),COUNTA($B$3:$B$100000))+1))</f>
        <v/>
      </c>
    </row>
    <row r="9292" spans="4:4" x14ac:dyDescent="0.2">
      <c r="D9292" s="101" t="str">
        <f t="array" ref="D9292">IF(ROW()-ROW($D$2)+1&gt;COUNTA($A$3:$A$100000)*COUNTA($B$3:$B$100000),"",INDEX($A$3:A$100000,INT((ROW()-ROW($D$2))/COUNTA($B$3:$B$100000)+1))&amp;"-"&amp;INDEX($B$3:$B$100000,MOD(ROW()-ROW($D$2),COUNTA($B$3:$B$100000))+1))</f>
        <v/>
      </c>
    </row>
    <row r="9293" spans="4:4" x14ac:dyDescent="0.2">
      <c r="D9293" s="101" t="str">
        <f t="array" ref="D9293">IF(ROW()-ROW($D$2)+1&gt;COUNTA($A$3:$A$100000)*COUNTA($B$3:$B$100000),"",INDEX($A$3:A$100000,INT((ROW()-ROW($D$2))/COUNTA($B$3:$B$100000)+1))&amp;"-"&amp;INDEX($B$3:$B$100000,MOD(ROW()-ROW($D$2),COUNTA($B$3:$B$100000))+1))</f>
        <v/>
      </c>
    </row>
    <row r="9294" spans="4:4" x14ac:dyDescent="0.2">
      <c r="D9294" s="101" t="str">
        <f t="array" ref="D9294">IF(ROW()-ROW($D$2)+1&gt;COUNTA($A$3:$A$100000)*COUNTA($B$3:$B$100000),"",INDEX($A$3:A$100000,INT((ROW()-ROW($D$2))/COUNTA($B$3:$B$100000)+1))&amp;"-"&amp;INDEX($B$3:$B$100000,MOD(ROW()-ROW($D$2),COUNTA($B$3:$B$100000))+1))</f>
        <v/>
      </c>
    </row>
    <row r="9295" spans="4:4" x14ac:dyDescent="0.2">
      <c r="D9295" s="101" t="str">
        <f t="array" ref="D9295">IF(ROW()-ROW($D$2)+1&gt;COUNTA($A$3:$A$100000)*COUNTA($B$3:$B$100000),"",INDEX($A$3:A$100000,INT((ROW()-ROW($D$2))/COUNTA($B$3:$B$100000)+1))&amp;"-"&amp;INDEX($B$3:$B$100000,MOD(ROW()-ROW($D$2),COUNTA($B$3:$B$100000))+1))</f>
        <v/>
      </c>
    </row>
    <row r="9296" spans="4:4" x14ac:dyDescent="0.2">
      <c r="D9296" s="101" t="str">
        <f t="array" ref="D9296">IF(ROW()-ROW($D$2)+1&gt;COUNTA($A$3:$A$100000)*COUNTA($B$3:$B$100000),"",INDEX($A$3:A$100000,INT((ROW()-ROW($D$2))/COUNTA($B$3:$B$100000)+1))&amp;"-"&amp;INDEX($B$3:$B$100000,MOD(ROW()-ROW($D$2),COUNTA($B$3:$B$100000))+1))</f>
        <v/>
      </c>
    </row>
    <row r="9297" spans="4:4" x14ac:dyDescent="0.2">
      <c r="D9297" s="101" t="str">
        <f t="array" ref="D9297">IF(ROW()-ROW($D$2)+1&gt;COUNTA($A$3:$A$100000)*COUNTA($B$3:$B$100000),"",INDEX($A$3:A$100000,INT((ROW()-ROW($D$2))/COUNTA($B$3:$B$100000)+1))&amp;"-"&amp;INDEX($B$3:$B$100000,MOD(ROW()-ROW($D$2),COUNTA($B$3:$B$100000))+1))</f>
        <v/>
      </c>
    </row>
    <row r="9298" spans="4:4" x14ac:dyDescent="0.2">
      <c r="D9298" s="101" t="str">
        <f t="array" ref="D9298">IF(ROW()-ROW($D$2)+1&gt;COUNTA($A$3:$A$100000)*COUNTA($B$3:$B$100000),"",INDEX($A$3:A$100000,INT((ROW()-ROW($D$2))/COUNTA($B$3:$B$100000)+1))&amp;"-"&amp;INDEX($B$3:$B$100000,MOD(ROW()-ROW($D$2),COUNTA($B$3:$B$100000))+1))</f>
        <v/>
      </c>
    </row>
    <row r="9299" spans="4:4" x14ac:dyDescent="0.2">
      <c r="D9299" s="101" t="str">
        <f t="array" ref="D9299">IF(ROW()-ROW($D$2)+1&gt;COUNTA($A$3:$A$100000)*COUNTA($B$3:$B$100000),"",INDEX($A$3:A$100000,INT((ROW()-ROW($D$2))/COUNTA($B$3:$B$100000)+1))&amp;"-"&amp;INDEX($B$3:$B$100000,MOD(ROW()-ROW($D$2),COUNTA($B$3:$B$100000))+1))</f>
        <v/>
      </c>
    </row>
    <row r="9300" spans="4:4" x14ac:dyDescent="0.2">
      <c r="D9300" s="101" t="str">
        <f t="array" ref="D9300">IF(ROW()-ROW($D$2)+1&gt;COUNTA($A$3:$A$100000)*COUNTA($B$3:$B$100000),"",INDEX($A$3:A$100000,INT((ROW()-ROW($D$2))/COUNTA($B$3:$B$100000)+1))&amp;"-"&amp;INDEX($B$3:$B$100000,MOD(ROW()-ROW($D$2),COUNTA($B$3:$B$100000))+1))</f>
        <v/>
      </c>
    </row>
    <row r="9301" spans="4:4" x14ac:dyDescent="0.2">
      <c r="D9301" s="101" t="str">
        <f t="array" ref="D9301">IF(ROW()-ROW($D$2)+1&gt;COUNTA($A$3:$A$100000)*COUNTA($B$3:$B$100000),"",INDEX($A$3:A$100000,INT((ROW()-ROW($D$2))/COUNTA($B$3:$B$100000)+1))&amp;"-"&amp;INDEX($B$3:$B$100000,MOD(ROW()-ROW($D$2),COUNTA($B$3:$B$100000))+1))</f>
        <v/>
      </c>
    </row>
    <row r="9302" spans="4:4" x14ac:dyDescent="0.2">
      <c r="D9302" s="101" t="str">
        <f t="array" ref="D9302">IF(ROW()-ROW($D$2)+1&gt;COUNTA($A$3:$A$100000)*COUNTA($B$3:$B$100000),"",INDEX($A$3:A$100000,INT((ROW()-ROW($D$2))/COUNTA($B$3:$B$100000)+1))&amp;"-"&amp;INDEX($B$3:$B$100000,MOD(ROW()-ROW($D$2),COUNTA($B$3:$B$100000))+1))</f>
        <v/>
      </c>
    </row>
    <row r="9303" spans="4:4" x14ac:dyDescent="0.2">
      <c r="D9303" s="101" t="str">
        <f t="array" ref="D9303">IF(ROW()-ROW($D$2)+1&gt;COUNTA($A$3:$A$100000)*COUNTA($B$3:$B$100000),"",INDEX($A$3:A$100000,INT((ROW()-ROW($D$2))/COUNTA($B$3:$B$100000)+1))&amp;"-"&amp;INDEX($B$3:$B$100000,MOD(ROW()-ROW($D$2),COUNTA($B$3:$B$100000))+1))</f>
        <v/>
      </c>
    </row>
    <row r="9304" spans="4:4" x14ac:dyDescent="0.2">
      <c r="D9304" s="101" t="str">
        <f t="array" ref="D9304">IF(ROW()-ROW($D$2)+1&gt;COUNTA($A$3:$A$100000)*COUNTA($B$3:$B$100000),"",INDEX($A$3:A$100000,INT((ROW()-ROW($D$2))/COUNTA($B$3:$B$100000)+1))&amp;"-"&amp;INDEX($B$3:$B$100000,MOD(ROW()-ROW($D$2),COUNTA($B$3:$B$100000))+1))</f>
        <v/>
      </c>
    </row>
    <row r="9305" spans="4:4" x14ac:dyDescent="0.2">
      <c r="D9305" s="101" t="str">
        <f t="array" ref="D9305">IF(ROW()-ROW($D$2)+1&gt;COUNTA($A$3:$A$100000)*COUNTA($B$3:$B$100000),"",INDEX($A$3:A$100000,INT((ROW()-ROW($D$2))/COUNTA($B$3:$B$100000)+1))&amp;"-"&amp;INDEX($B$3:$B$100000,MOD(ROW()-ROW($D$2),COUNTA($B$3:$B$100000))+1))</f>
        <v/>
      </c>
    </row>
    <row r="9306" spans="4:4" x14ac:dyDescent="0.2">
      <c r="D9306" s="101" t="str">
        <f t="array" ref="D9306">IF(ROW()-ROW($D$2)+1&gt;COUNTA($A$3:$A$100000)*COUNTA($B$3:$B$100000),"",INDEX($A$3:A$100000,INT((ROW()-ROW($D$2))/COUNTA($B$3:$B$100000)+1))&amp;"-"&amp;INDEX($B$3:$B$100000,MOD(ROW()-ROW($D$2),COUNTA($B$3:$B$100000))+1))</f>
        <v/>
      </c>
    </row>
    <row r="9307" spans="4:4" x14ac:dyDescent="0.2">
      <c r="D9307" s="101" t="str">
        <f t="array" ref="D9307">IF(ROW()-ROW($D$2)+1&gt;COUNTA($A$3:$A$100000)*COUNTA($B$3:$B$100000),"",INDEX($A$3:A$100000,INT((ROW()-ROW($D$2))/COUNTA($B$3:$B$100000)+1))&amp;"-"&amp;INDEX($B$3:$B$100000,MOD(ROW()-ROW($D$2),COUNTA($B$3:$B$100000))+1))</f>
        <v/>
      </c>
    </row>
    <row r="9308" spans="4:4" x14ac:dyDescent="0.2">
      <c r="D9308" s="101" t="str">
        <f t="array" ref="D9308">IF(ROW()-ROW($D$2)+1&gt;COUNTA($A$3:$A$100000)*COUNTA($B$3:$B$100000),"",INDEX($A$3:A$100000,INT((ROW()-ROW($D$2))/COUNTA($B$3:$B$100000)+1))&amp;"-"&amp;INDEX($B$3:$B$100000,MOD(ROW()-ROW($D$2),COUNTA($B$3:$B$100000))+1))</f>
        <v/>
      </c>
    </row>
    <row r="9309" spans="4:4" x14ac:dyDescent="0.2">
      <c r="D9309" s="101" t="str">
        <f t="array" ref="D9309">IF(ROW()-ROW($D$2)+1&gt;COUNTA($A$3:$A$100000)*COUNTA($B$3:$B$100000),"",INDEX($A$3:A$100000,INT((ROW()-ROW($D$2))/COUNTA($B$3:$B$100000)+1))&amp;"-"&amp;INDEX($B$3:$B$100000,MOD(ROW()-ROW($D$2),COUNTA($B$3:$B$100000))+1))</f>
        <v/>
      </c>
    </row>
    <row r="9310" spans="4:4" x14ac:dyDescent="0.2">
      <c r="D9310" s="101" t="str">
        <f t="array" ref="D9310">IF(ROW()-ROW($D$2)+1&gt;COUNTA($A$3:$A$100000)*COUNTA($B$3:$B$100000),"",INDEX($A$3:A$100000,INT((ROW()-ROW($D$2))/COUNTA($B$3:$B$100000)+1))&amp;"-"&amp;INDEX($B$3:$B$100000,MOD(ROW()-ROW($D$2),COUNTA($B$3:$B$100000))+1))</f>
        <v/>
      </c>
    </row>
    <row r="9311" spans="4:4" x14ac:dyDescent="0.2">
      <c r="D9311" s="101" t="str">
        <f t="array" ref="D9311">IF(ROW()-ROW($D$2)+1&gt;COUNTA($A$3:$A$100000)*COUNTA($B$3:$B$100000),"",INDEX($A$3:A$100000,INT((ROW()-ROW($D$2))/COUNTA($B$3:$B$100000)+1))&amp;"-"&amp;INDEX($B$3:$B$100000,MOD(ROW()-ROW($D$2),COUNTA($B$3:$B$100000))+1))</f>
        <v/>
      </c>
    </row>
    <row r="9312" spans="4:4" x14ac:dyDescent="0.2">
      <c r="D9312" s="101" t="str">
        <f t="array" ref="D9312">IF(ROW()-ROW($D$2)+1&gt;COUNTA($A$3:$A$100000)*COUNTA($B$3:$B$100000),"",INDEX($A$3:A$100000,INT((ROW()-ROW($D$2))/COUNTA($B$3:$B$100000)+1))&amp;"-"&amp;INDEX($B$3:$B$100000,MOD(ROW()-ROW($D$2),COUNTA($B$3:$B$100000))+1))</f>
        <v/>
      </c>
    </row>
    <row r="9313" spans="4:4" x14ac:dyDescent="0.2">
      <c r="D9313" s="101" t="str">
        <f t="array" ref="D9313">IF(ROW()-ROW($D$2)+1&gt;COUNTA($A$3:$A$100000)*COUNTA($B$3:$B$100000),"",INDEX($A$3:A$100000,INT((ROW()-ROW($D$2))/COUNTA($B$3:$B$100000)+1))&amp;"-"&amp;INDEX($B$3:$B$100000,MOD(ROW()-ROW($D$2),COUNTA($B$3:$B$100000))+1))</f>
        <v/>
      </c>
    </row>
    <row r="9314" spans="4:4" x14ac:dyDescent="0.2">
      <c r="D9314" s="101" t="str">
        <f t="array" ref="D9314">IF(ROW()-ROW($D$2)+1&gt;COUNTA($A$3:$A$100000)*COUNTA($B$3:$B$100000),"",INDEX($A$3:A$100000,INT((ROW()-ROW($D$2))/COUNTA($B$3:$B$100000)+1))&amp;"-"&amp;INDEX($B$3:$B$100000,MOD(ROW()-ROW($D$2),COUNTA($B$3:$B$100000))+1))</f>
        <v/>
      </c>
    </row>
    <row r="9315" spans="4:4" x14ac:dyDescent="0.2">
      <c r="D9315" s="101" t="str">
        <f t="array" ref="D9315">IF(ROW()-ROW($D$2)+1&gt;COUNTA($A$3:$A$100000)*COUNTA($B$3:$B$100000),"",INDEX($A$3:A$100000,INT((ROW()-ROW($D$2))/COUNTA($B$3:$B$100000)+1))&amp;"-"&amp;INDEX($B$3:$B$100000,MOD(ROW()-ROW($D$2),COUNTA($B$3:$B$100000))+1))</f>
        <v/>
      </c>
    </row>
    <row r="9316" spans="4:4" x14ac:dyDescent="0.2">
      <c r="D9316" s="101" t="str">
        <f t="array" ref="D9316">IF(ROW()-ROW($D$2)+1&gt;COUNTA($A$3:$A$100000)*COUNTA($B$3:$B$100000),"",INDEX($A$3:A$100000,INT((ROW()-ROW($D$2))/COUNTA($B$3:$B$100000)+1))&amp;"-"&amp;INDEX($B$3:$B$100000,MOD(ROW()-ROW($D$2),COUNTA($B$3:$B$100000))+1))</f>
        <v/>
      </c>
    </row>
    <row r="9317" spans="4:4" x14ac:dyDescent="0.2">
      <c r="D9317" s="101" t="str">
        <f t="array" ref="D9317">IF(ROW()-ROW($D$2)+1&gt;COUNTA($A$3:$A$100000)*COUNTA($B$3:$B$100000),"",INDEX($A$3:A$100000,INT((ROW()-ROW($D$2))/COUNTA($B$3:$B$100000)+1))&amp;"-"&amp;INDEX($B$3:$B$100000,MOD(ROW()-ROW($D$2),COUNTA($B$3:$B$100000))+1))</f>
        <v/>
      </c>
    </row>
    <row r="9318" spans="4:4" x14ac:dyDescent="0.2">
      <c r="D9318" s="101" t="str">
        <f t="array" ref="D9318">IF(ROW()-ROW($D$2)+1&gt;COUNTA($A$3:$A$100000)*COUNTA($B$3:$B$100000),"",INDEX($A$3:A$100000,INT((ROW()-ROW($D$2))/COUNTA($B$3:$B$100000)+1))&amp;"-"&amp;INDEX($B$3:$B$100000,MOD(ROW()-ROW($D$2),COUNTA($B$3:$B$100000))+1))</f>
        <v/>
      </c>
    </row>
    <row r="9319" spans="4:4" x14ac:dyDescent="0.2">
      <c r="D9319" s="101" t="str">
        <f t="array" ref="D9319">IF(ROW()-ROW($D$2)+1&gt;COUNTA($A$3:$A$100000)*COUNTA($B$3:$B$100000),"",INDEX($A$3:A$100000,INT((ROW()-ROW($D$2))/COUNTA($B$3:$B$100000)+1))&amp;"-"&amp;INDEX($B$3:$B$100000,MOD(ROW()-ROW($D$2),COUNTA($B$3:$B$100000))+1))</f>
        <v/>
      </c>
    </row>
    <row r="9320" spans="4:4" x14ac:dyDescent="0.2">
      <c r="D9320" s="101" t="str">
        <f t="array" ref="D9320">IF(ROW()-ROW($D$2)+1&gt;COUNTA($A$3:$A$100000)*COUNTA($B$3:$B$100000),"",INDEX($A$3:A$100000,INT((ROW()-ROW($D$2))/COUNTA($B$3:$B$100000)+1))&amp;"-"&amp;INDEX($B$3:$B$100000,MOD(ROW()-ROW($D$2),COUNTA($B$3:$B$100000))+1))</f>
        <v/>
      </c>
    </row>
    <row r="9321" spans="4:4" x14ac:dyDescent="0.2">
      <c r="D9321" s="101" t="str">
        <f t="array" ref="D9321">IF(ROW()-ROW($D$2)+1&gt;COUNTA($A$3:$A$100000)*COUNTA($B$3:$B$100000),"",INDEX($A$3:A$100000,INT((ROW()-ROW($D$2))/COUNTA($B$3:$B$100000)+1))&amp;"-"&amp;INDEX($B$3:$B$100000,MOD(ROW()-ROW($D$2),COUNTA($B$3:$B$100000))+1))</f>
        <v/>
      </c>
    </row>
    <row r="9322" spans="4:4" x14ac:dyDescent="0.2">
      <c r="D9322" s="101" t="str">
        <f t="array" ref="D9322">IF(ROW()-ROW($D$2)+1&gt;COUNTA($A$3:$A$100000)*COUNTA($B$3:$B$100000),"",INDEX($A$3:A$100000,INT((ROW()-ROW($D$2))/COUNTA($B$3:$B$100000)+1))&amp;"-"&amp;INDEX($B$3:$B$100000,MOD(ROW()-ROW($D$2),COUNTA($B$3:$B$100000))+1))</f>
        <v/>
      </c>
    </row>
    <row r="9323" spans="4:4" x14ac:dyDescent="0.2">
      <c r="D9323" s="101" t="str">
        <f t="array" ref="D9323">IF(ROW()-ROW($D$2)+1&gt;COUNTA($A$3:$A$100000)*COUNTA($B$3:$B$100000),"",INDEX($A$3:A$100000,INT((ROW()-ROW($D$2))/COUNTA($B$3:$B$100000)+1))&amp;"-"&amp;INDEX($B$3:$B$100000,MOD(ROW()-ROW($D$2),COUNTA($B$3:$B$100000))+1))</f>
        <v/>
      </c>
    </row>
    <row r="9324" spans="4:4" x14ac:dyDescent="0.2">
      <c r="D9324" s="101" t="str">
        <f t="array" ref="D9324">IF(ROW()-ROW($D$2)+1&gt;COUNTA($A$3:$A$100000)*COUNTA($B$3:$B$100000),"",INDEX($A$3:A$100000,INT((ROW()-ROW($D$2))/COUNTA($B$3:$B$100000)+1))&amp;"-"&amp;INDEX($B$3:$B$100000,MOD(ROW()-ROW($D$2),COUNTA($B$3:$B$100000))+1))</f>
        <v/>
      </c>
    </row>
    <row r="9325" spans="4:4" x14ac:dyDescent="0.2">
      <c r="D9325" s="101" t="str">
        <f t="array" ref="D9325">IF(ROW()-ROW($D$2)+1&gt;COUNTA($A$3:$A$100000)*COUNTA($B$3:$B$100000),"",INDEX($A$3:A$100000,INT((ROW()-ROW($D$2))/COUNTA($B$3:$B$100000)+1))&amp;"-"&amp;INDEX($B$3:$B$100000,MOD(ROW()-ROW($D$2),COUNTA($B$3:$B$100000))+1))</f>
        <v/>
      </c>
    </row>
    <row r="9326" spans="4:4" x14ac:dyDescent="0.2">
      <c r="D9326" s="101" t="str">
        <f t="array" ref="D9326">IF(ROW()-ROW($D$2)+1&gt;COUNTA($A$3:$A$100000)*COUNTA($B$3:$B$100000),"",INDEX($A$3:A$100000,INT((ROW()-ROW($D$2))/COUNTA($B$3:$B$100000)+1))&amp;"-"&amp;INDEX($B$3:$B$100000,MOD(ROW()-ROW($D$2),COUNTA($B$3:$B$100000))+1))</f>
        <v/>
      </c>
    </row>
    <row r="9327" spans="4:4" x14ac:dyDescent="0.2">
      <c r="D9327" s="101" t="str">
        <f t="array" ref="D9327">IF(ROW()-ROW($D$2)+1&gt;COUNTA($A$3:$A$100000)*COUNTA($B$3:$B$100000),"",INDEX($A$3:A$100000,INT((ROW()-ROW($D$2))/COUNTA($B$3:$B$100000)+1))&amp;"-"&amp;INDEX($B$3:$B$100000,MOD(ROW()-ROW($D$2),COUNTA($B$3:$B$100000))+1))</f>
        <v/>
      </c>
    </row>
    <row r="9328" spans="4:4" x14ac:dyDescent="0.2">
      <c r="D9328" s="101" t="str">
        <f t="array" ref="D9328">IF(ROW()-ROW($D$2)+1&gt;COUNTA($A$3:$A$100000)*COUNTA($B$3:$B$100000),"",INDEX($A$3:A$100000,INT((ROW()-ROW($D$2))/COUNTA($B$3:$B$100000)+1))&amp;"-"&amp;INDEX($B$3:$B$100000,MOD(ROW()-ROW($D$2),COUNTA($B$3:$B$100000))+1))</f>
        <v/>
      </c>
    </row>
    <row r="9329" spans="4:4" x14ac:dyDescent="0.2">
      <c r="D9329" s="101" t="str">
        <f t="array" ref="D9329">IF(ROW()-ROW($D$2)+1&gt;COUNTA($A$3:$A$100000)*COUNTA($B$3:$B$100000),"",INDEX($A$3:A$100000,INT((ROW()-ROW($D$2))/COUNTA($B$3:$B$100000)+1))&amp;"-"&amp;INDEX($B$3:$B$100000,MOD(ROW()-ROW($D$2),COUNTA($B$3:$B$100000))+1))</f>
        <v/>
      </c>
    </row>
    <row r="9330" spans="4:4" x14ac:dyDescent="0.2">
      <c r="D9330" s="101" t="str">
        <f t="array" ref="D9330">IF(ROW()-ROW($D$2)+1&gt;COUNTA($A$3:$A$100000)*COUNTA($B$3:$B$100000),"",INDEX($A$3:A$100000,INT((ROW()-ROW($D$2))/COUNTA($B$3:$B$100000)+1))&amp;"-"&amp;INDEX($B$3:$B$100000,MOD(ROW()-ROW($D$2),COUNTA($B$3:$B$100000))+1))</f>
        <v/>
      </c>
    </row>
    <row r="9331" spans="4:4" x14ac:dyDescent="0.2">
      <c r="D9331" s="101" t="str">
        <f t="array" ref="D9331">IF(ROW()-ROW($D$2)+1&gt;COUNTA($A$3:$A$100000)*COUNTA($B$3:$B$100000),"",INDEX($A$3:A$100000,INT((ROW()-ROW($D$2))/COUNTA($B$3:$B$100000)+1))&amp;"-"&amp;INDEX($B$3:$B$100000,MOD(ROW()-ROW($D$2),COUNTA($B$3:$B$100000))+1))</f>
        <v/>
      </c>
    </row>
    <row r="9332" spans="4:4" x14ac:dyDescent="0.2">
      <c r="D9332" s="101" t="str">
        <f t="array" ref="D9332">IF(ROW()-ROW($D$2)+1&gt;COUNTA($A$3:$A$100000)*COUNTA($B$3:$B$100000),"",INDEX($A$3:A$100000,INT((ROW()-ROW($D$2))/COUNTA($B$3:$B$100000)+1))&amp;"-"&amp;INDEX($B$3:$B$100000,MOD(ROW()-ROW($D$2),COUNTA($B$3:$B$100000))+1))</f>
        <v/>
      </c>
    </row>
    <row r="9333" spans="4:4" x14ac:dyDescent="0.2">
      <c r="D9333" s="101" t="str">
        <f t="array" ref="D9333">IF(ROW()-ROW($D$2)+1&gt;COUNTA($A$3:$A$100000)*COUNTA($B$3:$B$100000),"",INDEX($A$3:A$100000,INT((ROW()-ROW($D$2))/COUNTA($B$3:$B$100000)+1))&amp;"-"&amp;INDEX($B$3:$B$100000,MOD(ROW()-ROW($D$2),COUNTA($B$3:$B$100000))+1))</f>
        <v/>
      </c>
    </row>
    <row r="9334" spans="4:4" x14ac:dyDescent="0.2">
      <c r="D9334" s="101" t="str">
        <f t="array" ref="D9334">IF(ROW()-ROW($D$2)+1&gt;COUNTA($A$3:$A$100000)*COUNTA($B$3:$B$100000),"",INDEX($A$3:A$100000,INT((ROW()-ROW($D$2))/COUNTA($B$3:$B$100000)+1))&amp;"-"&amp;INDEX($B$3:$B$100000,MOD(ROW()-ROW($D$2),COUNTA($B$3:$B$100000))+1))</f>
        <v/>
      </c>
    </row>
    <row r="9335" spans="4:4" x14ac:dyDescent="0.2">
      <c r="D9335" s="101" t="str">
        <f t="array" ref="D9335">IF(ROW()-ROW($D$2)+1&gt;COUNTA($A$3:$A$100000)*COUNTA($B$3:$B$100000),"",INDEX($A$3:A$100000,INT((ROW()-ROW($D$2))/COUNTA($B$3:$B$100000)+1))&amp;"-"&amp;INDEX($B$3:$B$100000,MOD(ROW()-ROW($D$2),COUNTA($B$3:$B$100000))+1))</f>
        <v/>
      </c>
    </row>
    <row r="9336" spans="4:4" x14ac:dyDescent="0.2">
      <c r="D9336" s="101" t="str">
        <f t="array" ref="D9336">IF(ROW()-ROW($D$2)+1&gt;COUNTA($A$3:$A$100000)*COUNTA($B$3:$B$100000),"",INDEX($A$3:A$100000,INT((ROW()-ROW($D$2))/COUNTA($B$3:$B$100000)+1))&amp;"-"&amp;INDEX($B$3:$B$100000,MOD(ROW()-ROW($D$2),COUNTA($B$3:$B$100000))+1))</f>
        <v/>
      </c>
    </row>
    <row r="9337" spans="4:4" x14ac:dyDescent="0.2">
      <c r="D9337" s="101" t="str">
        <f t="array" ref="D9337">IF(ROW()-ROW($D$2)+1&gt;COUNTA($A$3:$A$100000)*COUNTA($B$3:$B$100000),"",INDEX($A$3:A$100000,INT((ROW()-ROW($D$2))/COUNTA($B$3:$B$100000)+1))&amp;"-"&amp;INDEX($B$3:$B$100000,MOD(ROW()-ROW($D$2),COUNTA($B$3:$B$100000))+1))</f>
        <v/>
      </c>
    </row>
    <row r="9338" spans="4:4" x14ac:dyDescent="0.2">
      <c r="D9338" s="101" t="str">
        <f t="array" ref="D9338">IF(ROW()-ROW($D$2)+1&gt;COUNTA($A$3:$A$100000)*COUNTA($B$3:$B$100000),"",INDEX($A$3:A$100000,INT((ROW()-ROW($D$2))/COUNTA($B$3:$B$100000)+1))&amp;"-"&amp;INDEX($B$3:$B$100000,MOD(ROW()-ROW($D$2),COUNTA($B$3:$B$100000))+1))</f>
        <v/>
      </c>
    </row>
    <row r="9339" spans="4:4" x14ac:dyDescent="0.2">
      <c r="D9339" s="101" t="str">
        <f t="array" ref="D9339">IF(ROW()-ROW($D$2)+1&gt;COUNTA($A$3:$A$100000)*COUNTA($B$3:$B$100000),"",INDEX($A$3:A$100000,INT((ROW()-ROW($D$2))/COUNTA($B$3:$B$100000)+1))&amp;"-"&amp;INDEX($B$3:$B$100000,MOD(ROW()-ROW($D$2),COUNTA($B$3:$B$100000))+1))</f>
        <v/>
      </c>
    </row>
    <row r="9340" spans="4:4" x14ac:dyDescent="0.2">
      <c r="D9340" s="101" t="str">
        <f t="array" ref="D9340">IF(ROW()-ROW($D$2)+1&gt;COUNTA($A$3:$A$100000)*COUNTA($B$3:$B$100000),"",INDEX($A$3:A$100000,INT((ROW()-ROW($D$2))/COUNTA($B$3:$B$100000)+1))&amp;"-"&amp;INDEX($B$3:$B$100000,MOD(ROW()-ROW($D$2),COUNTA($B$3:$B$100000))+1))</f>
        <v/>
      </c>
    </row>
    <row r="9341" spans="4:4" x14ac:dyDescent="0.2">
      <c r="D9341" s="101" t="str">
        <f t="array" ref="D9341">IF(ROW()-ROW($D$2)+1&gt;COUNTA($A$3:$A$100000)*COUNTA($B$3:$B$100000),"",INDEX($A$3:A$100000,INT((ROW()-ROW($D$2))/COUNTA($B$3:$B$100000)+1))&amp;"-"&amp;INDEX($B$3:$B$100000,MOD(ROW()-ROW($D$2),COUNTA($B$3:$B$100000))+1))</f>
        <v/>
      </c>
    </row>
    <row r="9342" spans="4:4" x14ac:dyDescent="0.2">
      <c r="D9342" s="101" t="str">
        <f t="array" ref="D9342">IF(ROW()-ROW($D$2)+1&gt;COUNTA($A$3:$A$100000)*COUNTA($B$3:$B$100000),"",INDEX($A$3:A$100000,INT((ROW()-ROW($D$2))/COUNTA($B$3:$B$100000)+1))&amp;"-"&amp;INDEX($B$3:$B$100000,MOD(ROW()-ROW($D$2),COUNTA($B$3:$B$100000))+1))</f>
        <v/>
      </c>
    </row>
    <row r="9343" spans="4:4" x14ac:dyDescent="0.2">
      <c r="D9343" s="101" t="str">
        <f t="array" ref="D9343">IF(ROW()-ROW($D$2)+1&gt;COUNTA($A$3:$A$100000)*COUNTA($B$3:$B$100000),"",INDEX($A$3:A$100000,INT((ROW()-ROW($D$2))/COUNTA($B$3:$B$100000)+1))&amp;"-"&amp;INDEX($B$3:$B$100000,MOD(ROW()-ROW($D$2),COUNTA($B$3:$B$100000))+1))</f>
        <v/>
      </c>
    </row>
    <row r="9344" spans="4:4" x14ac:dyDescent="0.2">
      <c r="D9344" s="101" t="str">
        <f t="array" ref="D9344">IF(ROW()-ROW($D$2)+1&gt;COUNTA($A$3:$A$100000)*COUNTA($B$3:$B$100000),"",INDEX($A$3:A$100000,INT((ROW()-ROW($D$2))/COUNTA($B$3:$B$100000)+1))&amp;"-"&amp;INDEX($B$3:$B$100000,MOD(ROW()-ROW($D$2),COUNTA($B$3:$B$100000))+1))</f>
        <v/>
      </c>
    </row>
    <row r="9345" spans="4:4" x14ac:dyDescent="0.2">
      <c r="D9345" s="101" t="str">
        <f t="array" ref="D9345">IF(ROW()-ROW($D$2)+1&gt;COUNTA($A$3:$A$100000)*COUNTA($B$3:$B$100000),"",INDEX($A$3:A$100000,INT((ROW()-ROW($D$2))/COUNTA($B$3:$B$100000)+1))&amp;"-"&amp;INDEX($B$3:$B$100000,MOD(ROW()-ROW($D$2),COUNTA($B$3:$B$100000))+1))</f>
        <v/>
      </c>
    </row>
    <row r="9346" spans="4:4" x14ac:dyDescent="0.2">
      <c r="D9346" s="101" t="str">
        <f t="array" ref="D9346">IF(ROW()-ROW($D$2)+1&gt;COUNTA($A$3:$A$100000)*COUNTA($B$3:$B$100000),"",INDEX($A$3:A$100000,INT((ROW()-ROW($D$2))/COUNTA($B$3:$B$100000)+1))&amp;"-"&amp;INDEX($B$3:$B$100000,MOD(ROW()-ROW($D$2),COUNTA($B$3:$B$100000))+1))</f>
        <v/>
      </c>
    </row>
    <row r="9347" spans="4:4" x14ac:dyDescent="0.2">
      <c r="D9347" s="101" t="str">
        <f t="array" ref="D9347">IF(ROW()-ROW($D$2)+1&gt;COUNTA($A$3:$A$100000)*COUNTA($B$3:$B$100000),"",INDEX($A$3:A$100000,INT((ROW()-ROW($D$2))/COUNTA($B$3:$B$100000)+1))&amp;"-"&amp;INDEX($B$3:$B$100000,MOD(ROW()-ROW($D$2),COUNTA($B$3:$B$100000))+1))</f>
        <v/>
      </c>
    </row>
    <row r="9348" spans="4:4" x14ac:dyDescent="0.2">
      <c r="D9348" s="101" t="str">
        <f t="array" ref="D9348">IF(ROW()-ROW($D$2)+1&gt;COUNTA($A$3:$A$100000)*COUNTA($B$3:$B$100000),"",INDEX($A$3:A$100000,INT((ROW()-ROW($D$2))/COUNTA($B$3:$B$100000)+1))&amp;"-"&amp;INDEX($B$3:$B$100000,MOD(ROW()-ROW($D$2),COUNTA($B$3:$B$100000))+1))</f>
        <v/>
      </c>
    </row>
    <row r="9349" spans="4:4" x14ac:dyDescent="0.2">
      <c r="D9349" s="101" t="str">
        <f t="array" ref="D9349">IF(ROW()-ROW($D$2)+1&gt;COUNTA($A$3:$A$100000)*COUNTA($B$3:$B$100000),"",INDEX($A$3:A$100000,INT((ROW()-ROW($D$2))/COUNTA($B$3:$B$100000)+1))&amp;"-"&amp;INDEX($B$3:$B$100000,MOD(ROW()-ROW($D$2),COUNTA($B$3:$B$100000))+1))</f>
        <v/>
      </c>
    </row>
    <row r="9350" spans="4:4" x14ac:dyDescent="0.2">
      <c r="D9350" s="101" t="str">
        <f t="array" ref="D9350">IF(ROW()-ROW($D$2)+1&gt;COUNTA($A$3:$A$100000)*COUNTA($B$3:$B$100000),"",INDEX($A$3:A$100000,INT((ROW()-ROW($D$2))/COUNTA($B$3:$B$100000)+1))&amp;"-"&amp;INDEX($B$3:$B$100000,MOD(ROW()-ROW($D$2),COUNTA($B$3:$B$100000))+1))</f>
        <v/>
      </c>
    </row>
    <row r="9351" spans="4:4" x14ac:dyDescent="0.2">
      <c r="D9351" s="101" t="str">
        <f t="array" ref="D9351">IF(ROW()-ROW($D$2)+1&gt;COUNTA($A$3:$A$100000)*COUNTA($B$3:$B$100000),"",INDEX($A$3:A$100000,INT((ROW()-ROW($D$2))/COUNTA($B$3:$B$100000)+1))&amp;"-"&amp;INDEX($B$3:$B$100000,MOD(ROW()-ROW($D$2),COUNTA($B$3:$B$100000))+1))</f>
        <v/>
      </c>
    </row>
    <row r="9352" spans="4:4" x14ac:dyDescent="0.2">
      <c r="D9352" s="101" t="str">
        <f t="array" ref="D9352">IF(ROW()-ROW($D$2)+1&gt;COUNTA($A$3:$A$100000)*COUNTA($B$3:$B$100000),"",INDEX($A$3:A$100000,INT((ROW()-ROW($D$2))/COUNTA($B$3:$B$100000)+1))&amp;"-"&amp;INDEX($B$3:$B$100000,MOD(ROW()-ROW($D$2),COUNTA($B$3:$B$100000))+1))</f>
        <v/>
      </c>
    </row>
    <row r="9353" spans="4:4" x14ac:dyDescent="0.2">
      <c r="D9353" s="101" t="str">
        <f t="array" ref="D9353">IF(ROW()-ROW($D$2)+1&gt;COUNTA($A$3:$A$100000)*COUNTA($B$3:$B$100000),"",INDEX($A$3:A$100000,INT((ROW()-ROW($D$2))/COUNTA($B$3:$B$100000)+1))&amp;"-"&amp;INDEX($B$3:$B$100000,MOD(ROW()-ROW($D$2),COUNTA($B$3:$B$100000))+1))</f>
        <v/>
      </c>
    </row>
    <row r="9354" spans="4:4" x14ac:dyDescent="0.2">
      <c r="D9354" s="101" t="str">
        <f t="array" ref="D9354">IF(ROW()-ROW($D$2)+1&gt;COUNTA($A$3:$A$100000)*COUNTA($B$3:$B$100000),"",INDEX($A$3:A$100000,INT((ROW()-ROW($D$2))/COUNTA($B$3:$B$100000)+1))&amp;"-"&amp;INDEX($B$3:$B$100000,MOD(ROW()-ROW($D$2),COUNTA($B$3:$B$100000))+1))</f>
        <v/>
      </c>
    </row>
    <row r="9355" spans="4:4" x14ac:dyDescent="0.2">
      <c r="D9355" s="101" t="str">
        <f t="array" ref="D9355">IF(ROW()-ROW($D$2)+1&gt;COUNTA($A$3:$A$100000)*COUNTA($B$3:$B$100000),"",INDEX($A$3:A$100000,INT((ROW()-ROW($D$2))/COUNTA($B$3:$B$100000)+1))&amp;"-"&amp;INDEX($B$3:$B$100000,MOD(ROW()-ROW($D$2),COUNTA($B$3:$B$100000))+1))</f>
        <v/>
      </c>
    </row>
    <row r="9356" spans="4:4" x14ac:dyDescent="0.2">
      <c r="D9356" s="101" t="str">
        <f t="array" ref="D9356">IF(ROW()-ROW($D$2)+1&gt;COUNTA($A$3:$A$100000)*COUNTA($B$3:$B$100000),"",INDEX($A$3:A$100000,INT((ROW()-ROW($D$2))/COUNTA($B$3:$B$100000)+1))&amp;"-"&amp;INDEX($B$3:$B$100000,MOD(ROW()-ROW($D$2),COUNTA($B$3:$B$100000))+1))</f>
        <v/>
      </c>
    </row>
    <row r="9357" spans="4:4" x14ac:dyDescent="0.2">
      <c r="D9357" s="101" t="str">
        <f t="array" ref="D9357">IF(ROW()-ROW($D$2)+1&gt;COUNTA($A$3:$A$100000)*COUNTA($B$3:$B$100000),"",INDEX($A$3:A$100000,INT((ROW()-ROW($D$2))/COUNTA($B$3:$B$100000)+1))&amp;"-"&amp;INDEX($B$3:$B$100000,MOD(ROW()-ROW($D$2),COUNTA($B$3:$B$100000))+1))</f>
        <v/>
      </c>
    </row>
    <row r="9358" spans="4:4" x14ac:dyDescent="0.2">
      <c r="D9358" s="101" t="str">
        <f t="array" ref="D9358">IF(ROW()-ROW($D$2)+1&gt;COUNTA($A$3:$A$100000)*COUNTA($B$3:$B$100000),"",INDEX($A$3:A$100000,INT((ROW()-ROW($D$2))/COUNTA($B$3:$B$100000)+1))&amp;"-"&amp;INDEX($B$3:$B$100000,MOD(ROW()-ROW($D$2),COUNTA($B$3:$B$100000))+1))</f>
        <v/>
      </c>
    </row>
    <row r="9359" spans="4:4" x14ac:dyDescent="0.2">
      <c r="D9359" s="101" t="str">
        <f t="array" ref="D9359">IF(ROW()-ROW($D$2)+1&gt;COUNTA($A$3:$A$100000)*COUNTA($B$3:$B$100000),"",INDEX($A$3:A$100000,INT((ROW()-ROW($D$2))/COUNTA($B$3:$B$100000)+1))&amp;"-"&amp;INDEX($B$3:$B$100000,MOD(ROW()-ROW($D$2),COUNTA($B$3:$B$100000))+1))</f>
        <v/>
      </c>
    </row>
    <row r="9360" spans="4:4" x14ac:dyDescent="0.2">
      <c r="D9360" s="101" t="str">
        <f t="array" ref="D9360">IF(ROW()-ROW($D$2)+1&gt;COUNTA($A$3:$A$100000)*COUNTA($B$3:$B$100000),"",INDEX($A$3:A$100000,INT((ROW()-ROW($D$2))/COUNTA($B$3:$B$100000)+1))&amp;"-"&amp;INDEX($B$3:$B$100000,MOD(ROW()-ROW($D$2),COUNTA($B$3:$B$100000))+1))</f>
        <v/>
      </c>
    </row>
    <row r="9361" spans="4:4" x14ac:dyDescent="0.2">
      <c r="D9361" s="101" t="str">
        <f t="array" ref="D9361">IF(ROW()-ROW($D$2)+1&gt;COUNTA($A$3:$A$100000)*COUNTA($B$3:$B$100000),"",INDEX($A$3:A$100000,INT((ROW()-ROW($D$2))/COUNTA($B$3:$B$100000)+1))&amp;"-"&amp;INDEX($B$3:$B$100000,MOD(ROW()-ROW($D$2),COUNTA($B$3:$B$100000))+1))</f>
        <v/>
      </c>
    </row>
    <row r="9362" spans="4:4" x14ac:dyDescent="0.2">
      <c r="D9362" s="101" t="str">
        <f t="array" ref="D9362">IF(ROW()-ROW($D$2)+1&gt;COUNTA($A$3:$A$100000)*COUNTA($B$3:$B$100000),"",INDEX($A$3:A$100000,INT((ROW()-ROW($D$2))/COUNTA($B$3:$B$100000)+1))&amp;"-"&amp;INDEX($B$3:$B$100000,MOD(ROW()-ROW($D$2),COUNTA($B$3:$B$100000))+1))</f>
        <v/>
      </c>
    </row>
    <row r="9363" spans="4:4" x14ac:dyDescent="0.2">
      <c r="D9363" s="101" t="str">
        <f t="array" ref="D9363">IF(ROW()-ROW($D$2)+1&gt;COUNTA($A$3:$A$100000)*COUNTA($B$3:$B$100000),"",INDEX($A$3:A$100000,INT((ROW()-ROW($D$2))/COUNTA($B$3:$B$100000)+1))&amp;"-"&amp;INDEX($B$3:$B$100000,MOD(ROW()-ROW($D$2),COUNTA($B$3:$B$100000))+1))</f>
        <v/>
      </c>
    </row>
    <row r="9364" spans="4:4" x14ac:dyDescent="0.2">
      <c r="D9364" s="101" t="str">
        <f t="array" ref="D9364">IF(ROW()-ROW($D$2)+1&gt;COUNTA($A$3:$A$100000)*COUNTA($B$3:$B$100000),"",INDEX($A$3:A$100000,INT((ROW()-ROW($D$2))/COUNTA($B$3:$B$100000)+1))&amp;"-"&amp;INDEX($B$3:$B$100000,MOD(ROW()-ROW($D$2),COUNTA($B$3:$B$100000))+1))</f>
        <v/>
      </c>
    </row>
    <row r="9365" spans="4:4" x14ac:dyDescent="0.2">
      <c r="D9365" s="101" t="str">
        <f t="array" ref="D9365">IF(ROW()-ROW($D$2)+1&gt;COUNTA($A$3:$A$100000)*COUNTA($B$3:$B$100000),"",INDEX($A$3:A$100000,INT((ROW()-ROW($D$2))/COUNTA($B$3:$B$100000)+1))&amp;"-"&amp;INDEX($B$3:$B$100000,MOD(ROW()-ROW($D$2),COUNTA($B$3:$B$100000))+1))</f>
        <v/>
      </c>
    </row>
    <row r="9366" spans="4:4" x14ac:dyDescent="0.2">
      <c r="D9366" s="101" t="str">
        <f t="array" ref="D9366">IF(ROW()-ROW($D$2)+1&gt;COUNTA($A$3:$A$100000)*COUNTA($B$3:$B$100000),"",INDEX($A$3:A$100000,INT((ROW()-ROW($D$2))/COUNTA($B$3:$B$100000)+1))&amp;"-"&amp;INDEX($B$3:$B$100000,MOD(ROW()-ROW($D$2),COUNTA($B$3:$B$100000))+1))</f>
        <v/>
      </c>
    </row>
    <row r="9367" spans="4:4" x14ac:dyDescent="0.2">
      <c r="D9367" s="101" t="str">
        <f t="array" ref="D9367">IF(ROW()-ROW($D$2)+1&gt;COUNTA($A$3:$A$100000)*COUNTA($B$3:$B$100000),"",INDEX($A$3:A$100000,INT((ROW()-ROW($D$2))/COUNTA($B$3:$B$100000)+1))&amp;"-"&amp;INDEX($B$3:$B$100000,MOD(ROW()-ROW($D$2),COUNTA($B$3:$B$100000))+1))</f>
        <v/>
      </c>
    </row>
    <row r="9368" spans="4:4" x14ac:dyDescent="0.2">
      <c r="D9368" s="101" t="str">
        <f t="array" ref="D9368">IF(ROW()-ROW($D$2)+1&gt;COUNTA($A$3:$A$100000)*COUNTA($B$3:$B$100000),"",INDEX($A$3:A$100000,INT((ROW()-ROW($D$2))/COUNTA($B$3:$B$100000)+1))&amp;"-"&amp;INDEX($B$3:$B$100000,MOD(ROW()-ROW($D$2),COUNTA($B$3:$B$100000))+1))</f>
        <v/>
      </c>
    </row>
    <row r="9369" spans="4:4" x14ac:dyDescent="0.2">
      <c r="D9369" s="101" t="str">
        <f t="array" ref="D9369">IF(ROW()-ROW($D$2)+1&gt;COUNTA($A$3:$A$100000)*COUNTA($B$3:$B$100000),"",INDEX($A$3:A$100000,INT((ROW()-ROW($D$2))/COUNTA($B$3:$B$100000)+1))&amp;"-"&amp;INDEX($B$3:$B$100000,MOD(ROW()-ROW($D$2),COUNTA($B$3:$B$100000))+1))</f>
        <v/>
      </c>
    </row>
    <row r="9370" spans="4:4" x14ac:dyDescent="0.2">
      <c r="D9370" s="101" t="str">
        <f t="array" ref="D9370">IF(ROW()-ROW($D$2)+1&gt;COUNTA($A$3:$A$100000)*COUNTA($B$3:$B$100000),"",INDEX($A$3:A$100000,INT((ROW()-ROW($D$2))/COUNTA($B$3:$B$100000)+1))&amp;"-"&amp;INDEX($B$3:$B$100000,MOD(ROW()-ROW($D$2),COUNTA($B$3:$B$100000))+1))</f>
        <v/>
      </c>
    </row>
    <row r="9371" spans="4:4" x14ac:dyDescent="0.2">
      <c r="D9371" s="101" t="str">
        <f t="array" ref="D9371">IF(ROW()-ROW($D$2)+1&gt;COUNTA($A$3:$A$100000)*COUNTA($B$3:$B$100000),"",INDEX($A$3:A$100000,INT((ROW()-ROW($D$2))/COUNTA($B$3:$B$100000)+1))&amp;"-"&amp;INDEX($B$3:$B$100000,MOD(ROW()-ROW($D$2),COUNTA($B$3:$B$100000))+1))</f>
        <v/>
      </c>
    </row>
    <row r="9372" spans="4:4" x14ac:dyDescent="0.2">
      <c r="D9372" s="101" t="str">
        <f t="array" ref="D9372">IF(ROW()-ROW($D$2)+1&gt;COUNTA($A$3:$A$100000)*COUNTA($B$3:$B$100000),"",INDEX($A$3:A$100000,INT((ROW()-ROW($D$2))/COUNTA($B$3:$B$100000)+1))&amp;"-"&amp;INDEX($B$3:$B$100000,MOD(ROW()-ROW($D$2),COUNTA($B$3:$B$100000))+1))</f>
        <v/>
      </c>
    </row>
    <row r="9373" spans="4:4" x14ac:dyDescent="0.2">
      <c r="D9373" s="101" t="str">
        <f t="array" ref="D9373">IF(ROW()-ROW($D$2)+1&gt;COUNTA($A$3:$A$100000)*COUNTA($B$3:$B$100000),"",INDEX($A$3:A$100000,INT((ROW()-ROW($D$2))/COUNTA($B$3:$B$100000)+1))&amp;"-"&amp;INDEX($B$3:$B$100000,MOD(ROW()-ROW($D$2),COUNTA($B$3:$B$100000))+1))</f>
        <v/>
      </c>
    </row>
    <row r="9374" spans="4:4" x14ac:dyDescent="0.2">
      <c r="D9374" s="101" t="str">
        <f t="array" ref="D9374">IF(ROW()-ROW($D$2)+1&gt;COUNTA($A$3:$A$100000)*COUNTA($B$3:$B$100000),"",INDEX($A$3:A$100000,INT((ROW()-ROW($D$2))/COUNTA($B$3:$B$100000)+1))&amp;"-"&amp;INDEX($B$3:$B$100000,MOD(ROW()-ROW($D$2),COUNTA($B$3:$B$100000))+1))</f>
        <v/>
      </c>
    </row>
    <row r="9375" spans="4:4" x14ac:dyDescent="0.2">
      <c r="D9375" s="101" t="str">
        <f t="array" ref="D9375">IF(ROW()-ROW($D$2)+1&gt;COUNTA($A$3:$A$100000)*COUNTA($B$3:$B$100000),"",INDEX($A$3:A$100000,INT((ROW()-ROW($D$2))/COUNTA($B$3:$B$100000)+1))&amp;"-"&amp;INDEX($B$3:$B$100000,MOD(ROW()-ROW($D$2),COUNTA($B$3:$B$100000))+1))</f>
        <v/>
      </c>
    </row>
    <row r="9376" spans="4:4" x14ac:dyDescent="0.2">
      <c r="D9376" s="101" t="str">
        <f t="array" ref="D9376">IF(ROW()-ROW($D$2)+1&gt;COUNTA($A$3:$A$100000)*COUNTA($B$3:$B$100000),"",INDEX($A$3:A$100000,INT((ROW()-ROW($D$2))/COUNTA($B$3:$B$100000)+1))&amp;"-"&amp;INDEX($B$3:$B$100000,MOD(ROW()-ROW($D$2),COUNTA($B$3:$B$100000))+1))</f>
        <v/>
      </c>
    </row>
    <row r="9377" spans="4:4" x14ac:dyDescent="0.2">
      <c r="D9377" s="101" t="str">
        <f t="array" ref="D9377">IF(ROW()-ROW($D$2)+1&gt;COUNTA($A$3:$A$100000)*COUNTA($B$3:$B$100000),"",INDEX($A$3:A$100000,INT((ROW()-ROW($D$2))/COUNTA($B$3:$B$100000)+1))&amp;"-"&amp;INDEX($B$3:$B$100000,MOD(ROW()-ROW($D$2),COUNTA($B$3:$B$100000))+1))</f>
        <v/>
      </c>
    </row>
    <row r="9378" spans="4:4" x14ac:dyDescent="0.2">
      <c r="D9378" s="101" t="str">
        <f t="array" ref="D9378">IF(ROW()-ROW($D$2)+1&gt;COUNTA($A$3:$A$100000)*COUNTA($B$3:$B$100000),"",INDEX($A$3:A$100000,INT((ROW()-ROW($D$2))/COUNTA($B$3:$B$100000)+1))&amp;"-"&amp;INDEX($B$3:$B$100000,MOD(ROW()-ROW($D$2),COUNTA($B$3:$B$100000))+1))</f>
        <v/>
      </c>
    </row>
    <row r="9379" spans="4:4" x14ac:dyDescent="0.2">
      <c r="D9379" s="101" t="str">
        <f t="array" ref="D9379">IF(ROW()-ROW($D$2)+1&gt;COUNTA($A$3:$A$100000)*COUNTA($B$3:$B$100000),"",INDEX($A$3:A$100000,INT((ROW()-ROW($D$2))/COUNTA($B$3:$B$100000)+1))&amp;"-"&amp;INDEX($B$3:$B$100000,MOD(ROW()-ROW($D$2),COUNTA($B$3:$B$100000))+1))</f>
        <v/>
      </c>
    </row>
    <row r="9380" spans="4:4" x14ac:dyDescent="0.2">
      <c r="D9380" s="101" t="str">
        <f t="array" ref="D9380">IF(ROW()-ROW($D$2)+1&gt;COUNTA($A$3:$A$100000)*COUNTA($B$3:$B$100000),"",INDEX($A$3:A$100000,INT((ROW()-ROW($D$2))/COUNTA($B$3:$B$100000)+1))&amp;"-"&amp;INDEX($B$3:$B$100000,MOD(ROW()-ROW($D$2),COUNTA($B$3:$B$100000))+1))</f>
        <v/>
      </c>
    </row>
    <row r="9381" spans="4:4" x14ac:dyDescent="0.2">
      <c r="D9381" s="101" t="str">
        <f t="array" ref="D9381">IF(ROW()-ROW($D$2)+1&gt;COUNTA($A$3:$A$100000)*COUNTA($B$3:$B$100000),"",INDEX($A$3:A$100000,INT((ROW()-ROW($D$2))/COUNTA($B$3:$B$100000)+1))&amp;"-"&amp;INDEX($B$3:$B$100000,MOD(ROW()-ROW($D$2),COUNTA($B$3:$B$100000))+1))</f>
        <v/>
      </c>
    </row>
    <row r="9382" spans="4:4" x14ac:dyDescent="0.2">
      <c r="D9382" s="101" t="str">
        <f t="array" ref="D9382">IF(ROW()-ROW($D$2)+1&gt;COUNTA($A$3:$A$100000)*COUNTA($B$3:$B$100000),"",INDEX($A$3:A$100000,INT((ROW()-ROW($D$2))/COUNTA($B$3:$B$100000)+1))&amp;"-"&amp;INDEX($B$3:$B$100000,MOD(ROW()-ROW($D$2),COUNTA($B$3:$B$100000))+1))</f>
        <v/>
      </c>
    </row>
    <row r="9383" spans="4:4" x14ac:dyDescent="0.2">
      <c r="D9383" s="101" t="str">
        <f t="array" ref="D9383">IF(ROW()-ROW($D$2)+1&gt;COUNTA($A$3:$A$100000)*COUNTA($B$3:$B$100000),"",INDEX($A$3:A$100000,INT((ROW()-ROW($D$2))/COUNTA($B$3:$B$100000)+1))&amp;"-"&amp;INDEX($B$3:$B$100000,MOD(ROW()-ROW($D$2),COUNTA($B$3:$B$100000))+1))</f>
        <v/>
      </c>
    </row>
    <row r="9384" spans="4:4" x14ac:dyDescent="0.2">
      <c r="D9384" s="101" t="str">
        <f t="array" ref="D9384">IF(ROW()-ROW($D$2)+1&gt;COUNTA($A$3:$A$100000)*COUNTA($B$3:$B$100000),"",INDEX($A$3:A$100000,INT((ROW()-ROW($D$2))/COUNTA($B$3:$B$100000)+1))&amp;"-"&amp;INDEX($B$3:$B$100000,MOD(ROW()-ROW($D$2),COUNTA($B$3:$B$100000))+1))</f>
        <v/>
      </c>
    </row>
    <row r="9385" spans="4:4" x14ac:dyDescent="0.2">
      <c r="D9385" s="101" t="str">
        <f t="array" ref="D9385">IF(ROW()-ROW($D$2)+1&gt;COUNTA($A$3:$A$100000)*COUNTA($B$3:$B$100000),"",INDEX($A$3:A$100000,INT((ROW()-ROW($D$2))/COUNTA($B$3:$B$100000)+1))&amp;"-"&amp;INDEX($B$3:$B$100000,MOD(ROW()-ROW($D$2),COUNTA($B$3:$B$100000))+1))</f>
        <v/>
      </c>
    </row>
    <row r="9386" spans="4:4" x14ac:dyDescent="0.2">
      <c r="D9386" s="101" t="str">
        <f t="array" ref="D9386">IF(ROW()-ROW($D$2)+1&gt;COUNTA($A$3:$A$100000)*COUNTA($B$3:$B$100000),"",INDEX($A$3:A$100000,INT((ROW()-ROW($D$2))/COUNTA($B$3:$B$100000)+1))&amp;"-"&amp;INDEX($B$3:$B$100000,MOD(ROW()-ROW($D$2),COUNTA($B$3:$B$100000))+1))</f>
        <v/>
      </c>
    </row>
    <row r="9387" spans="4:4" x14ac:dyDescent="0.2">
      <c r="D9387" s="101" t="str">
        <f t="array" ref="D9387">IF(ROW()-ROW($D$2)+1&gt;COUNTA($A$3:$A$100000)*COUNTA($B$3:$B$100000),"",INDEX($A$3:A$100000,INT((ROW()-ROW($D$2))/COUNTA($B$3:$B$100000)+1))&amp;"-"&amp;INDEX($B$3:$B$100000,MOD(ROW()-ROW($D$2),COUNTA($B$3:$B$100000))+1))</f>
        <v/>
      </c>
    </row>
    <row r="9388" spans="4:4" x14ac:dyDescent="0.2">
      <c r="D9388" s="101" t="str">
        <f t="array" ref="D9388">IF(ROW()-ROW($D$2)+1&gt;COUNTA($A$3:$A$100000)*COUNTA($B$3:$B$100000),"",INDEX($A$3:A$100000,INT((ROW()-ROW($D$2))/COUNTA($B$3:$B$100000)+1))&amp;"-"&amp;INDEX($B$3:$B$100000,MOD(ROW()-ROW($D$2),COUNTA($B$3:$B$100000))+1))</f>
        <v/>
      </c>
    </row>
    <row r="9389" spans="4:4" x14ac:dyDescent="0.2">
      <c r="D9389" s="101" t="str">
        <f t="array" ref="D9389">IF(ROW()-ROW($D$2)+1&gt;COUNTA($A$3:$A$100000)*COUNTA($B$3:$B$100000),"",INDEX($A$3:A$100000,INT((ROW()-ROW($D$2))/COUNTA($B$3:$B$100000)+1))&amp;"-"&amp;INDEX($B$3:$B$100000,MOD(ROW()-ROW($D$2),COUNTA($B$3:$B$100000))+1))</f>
        <v/>
      </c>
    </row>
    <row r="9390" spans="4:4" x14ac:dyDescent="0.2">
      <c r="D9390" s="101" t="str">
        <f t="array" ref="D9390">IF(ROW()-ROW($D$2)+1&gt;COUNTA($A$3:$A$100000)*COUNTA($B$3:$B$100000),"",INDEX($A$3:A$100000,INT((ROW()-ROW($D$2))/COUNTA($B$3:$B$100000)+1))&amp;"-"&amp;INDEX($B$3:$B$100000,MOD(ROW()-ROW($D$2),COUNTA($B$3:$B$100000))+1))</f>
        <v/>
      </c>
    </row>
    <row r="9391" spans="4:4" x14ac:dyDescent="0.2">
      <c r="D9391" s="101" t="str">
        <f t="array" ref="D9391">IF(ROW()-ROW($D$2)+1&gt;COUNTA($A$3:$A$100000)*COUNTA($B$3:$B$100000),"",INDEX($A$3:A$100000,INT((ROW()-ROW($D$2))/COUNTA($B$3:$B$100000)+1))&amp;"-"&amp;INDEX($B$3:$B$100000,MOD(ROW()-ROW($D$2),COUNTA($B$3:$B$100000))+1))</f>
        <v/>
      </c>
    </row>
    <row r="9392" spans="4:4" x14ac:dyDescent="0.2">
      <c r="D9392" s="101" t="str">
        <f t="array" ref="D9392">IF(ROW()-ROW($D$2)+1&gt;COUNTA($A$3:$A$100000)*COUNTA($B$3:$B$100000),"",INDEX($A$3:A$100000,INT((ROW()-ROW($D$2))/COUNTA($B$3:$B$100000)+1))&amp;"-"&amp;INDEX($B$3:$B$100000,MOD(ROW()-ROW($D$2),COUNTA($B$3:$B$100000))+1))</f>
        <v/>
      </c>
    </row>
    <row r="9393" spans="4:4" x14ac:dyDescent="0.2">
      <c r="D9393" s="101" t="str">
        <f t="array" ref="D9393">IF(ROW()-ROW($D$2)+1&gt;COUNTA($A$3:$A$100000)*COUNTA($B$3:$B$100000),"",INDEX($A$3:A$100000,INT((ROW()-ROW($D$2))/COUNTA($B$3:$B$100000)+1))&amp;"-"&amp;INDEX($B$3:$B$100000,MOD(ROW()-ROW($D$2),COUNTA($B$3:$B$100000))+1))</f>
        <v/>
      </c>
    </row>
    <row r="9394" spans="4:4" x14ac:dyDescent="0.2">
      <c r="D9394" s="101" t="str">
        <f t="array" ref="D9394">IF(ROW()-ROW($D$2)+1&gt;COUNTA($A$3:$A$100000)*COUNTA($B$3:$B$100000),"",INDEX($A$3:A$100000,INT((ROW()-ROW($D$2))/COUNTA($B$3:$B$100000)+1))&amp;"-"&amp;INDEX($B$3:$B$100000,MOD(ROW()-ROW($D$2),COUNTA($B$3:$B$100000))+1))</f>
        <v/>
      </c>
    </row>
    <row r="9395" spans="4:4" x14ac:dyDescent="0.2">
      <c r="D9395" s="101" t="str">
        <f t="array" ref="D9395">IF(ROW()-ROW($D$2)+1&gt;COUNTA($A$3:$A$100000)*COUNTA($B$3:$B$100000),"",INDEX($A$3:A$100000,INT((ROW()-ROW($D$2))/COUNTA($B$3:$B$100000)+1))&amp;"-"&amp;INDEX($B$3:$B$100000,MOD(ROW()-ROW($D$2),COUNTA($B$3:$B$100000))+1))</f>
        <v/>
      </c>
    </row>
    <row r="9396" spans="4:4" x14ac:dyDescent="0.2">
      <c r="D9396" s="101" t="str">
        <f t="array" ref="D9396">IF(ROW()-ROW($D$2)+1&gt;COUNTA($A$3:$A$100000)*COUNTA($B$3:$B$100000),"",INDEX($A$3:A$100000,INT((ROW()-ROW($D$2))/COUNTA($B$3:$B$100000)+1))&amp;"-"&amp;INDEX($B$3:$B$100000,MOD(ROW()-ROW($D$2),COUNTA($B$3:$B$100000))+1))</f>
        <v/>
      </c>
    </row>
    <row r="9397" spans="4:4" x14ac:dyDescent="0.2">
      <c r="D9397" s="101" t="str">
        <f t="array" ref="D9397">IF(ROW()-ROW($D$2)+1&gt;COUNTA($A$3:$A$100000)*COUNTA($B$3:$B$100000),"",INDEX($A$3:A$100000,INT((ROW()-ROW($D$2))/COUNTA($B$3:$B$100000)+1))&amp;"-"&amp;INDEX($B$3:$B$100000,MOD(ROW()-ROW($D$2),COUNTA($B$3:$B$100000))+1))</f>
        <v/>
      </c>
    </row>
    <row r="9398" spans="4:4" x14ac:dyDescent="0.2">
      <c r="D9398" s="101" t="str">
        <f t="array" ref="D9398">IF(ROW()-ROW($D$2)+1&gt;COUNTA($A$3:$A$100000)*COUNTA($B$3:$B$100000),"",INDEX($A$3:A$100000,INT((ROW()-ROW($D$2))/COUNTA($B$3:$B$100000)+1))&amp;"-"&amp;INDEX($B$3:$B$100000,MOD(ROW()-ROW($D$2),COUNTA($B$3:$B$100000))+1))</f>
        <v/>
      </c>
    </row>
    <row r="9399" spans="4:4" x14ac:dyDescent="0.2">
      <c r="D9399" s="101" t="str">
        <f t="array" ref="D9399">IF(ROW()-ROW($D$2)+1&gt;COUNTA($A$3:$A$100000)*COUNTA($B$3:$B$100000),"",INDEX($A$3:A$100000,INT((ROW()-ROW($D$2))/COUNTA($B$3:$B$100000)+1))&amp;"-"&amp;INDEX($B$3:$B$100000,MOD(ROW()-ROW($D$2),COUNTA($B$3:$B$100000))+1))</f>
        <v/>
      </c>
    </row>
    <row r="9400" spans="4:4" x14ac:dyDescent="0.2">
      <c r="D9400" s="101" t="str">
        <f t="array" ref="D9400">IF(ROW()-ROW($D$2)+1&gt;COUNTA($A$3:$A$100000)*COUNTA($B$3:$B$100000),"",INDEX($A$3:A$100000,INT((ROW()-ROW($D$2))/COUNTA($B$3:$B$100000)+1))&amp;"-"&amp;INDEX($B$3:$B$100000,MOD(ROW()-ROW($D$2),COUNTA($B$3:$B$100000))+1))</f>
        <v/>
      </c>
    </row>
    <row r="9401" spans="4:4" x14ac:dyDescent="0.2">
      <c r="D9401" s="101" t="str">
        <f t="array" ref="D9401">IF(ROW()-ROW($D$2)+1&gt;COUNTA($A$3:$A$100000)*COUNTA($B$3:$B$100000),"",INDEX($A$3:A$100000,INT((ROW()-ROW($D$2))/COUNTA($B$3:$B$100000)+1))&amp;"-"&amp;INDEX($B$3:$B$100000,MOD(ROW()-ROW($D$2),COUNTA($B$3:$B$100000))+1))</f>
        <v/>
      </c>
    </row>
    <row r="9402" spans="4:4" x14ac:dyDescent="0.2">
      <c r="D9402" s="101" t="str">
        <f t="array" ref="D9402">IF(ROW()-ROW($D$2)+1&gt;COUNTA($A$3:$A$100000)*COUNTA($B$3:$B$100000),"",INDEX($A$3:A$100000,INT((ROW()-ROW($D$2))/COUNTA($B$3:$B$100000)+1))&amp;"-"&amp;INDEX($B$3:$B$100000,MOD(ROW()-ROW($D$2),COUNTA($B$3:$B$100000))+1))</f>
        <v/>
      </c>
    </row>
    <row r="9403" spans="4:4" x14ac:dyDescent="0.2">
      <c r="D9403" s="101" t="str">
        <f t="array" ref="D9403">IF(ROW()-ROW($D$2)+1&gt;COUNTA($A$3:$A$100000)*COUNTA($B$3:$B$100000),"",INDEX($A$3:A$100000,INT((ROW()-ROW($D$2))/COUNTA($B$3:$B$100000)+1))&amp;"-"&amp;INDEX($B$3:$B$100000,MOD(ROW()-ROW($D$2),COUNTA($B$3:$B$100000))+1))</f>
        <v/>
      </c>
    </row>
    <row r="9404" spans="4:4" x14ac:dyDescent="0.2">
      <c r="D9404" s="101" t="str">
        <f t="array" ref="D9404">IF(ROW()-ROW($D$2)+1&gt;COUNTA($A$3:$A$100000)*COUNTA($B$3:$B$100000),"",INDEX($A$3:A$100000,INT((ROW()-ROW($D$2))/COUNTA($B$3:$B$100000)+1))&amp;"-"&amp;INDEX($B$3:$B$100000,MOD(ROW()-ROW($D$2),COUNTA($B$3:$B$100000))+1))</f>
        <v/>
      </c>
    </row>
    <row r="9405" spans="4:4" x14ac:dyDescent="0.2">
      <c r="D9405" s="101" t="str">
        <f t="array" ref="D9405">IF(ROW()-ROW($D$2)+1&gt;COUNTA($A$3:$A$100000)*COUNTA($B$3:$B$100000),"",INDEX($A$3:A$100000,INT((ROW()-ROW($D$2))/COUNTA($B$3:$B$100000)+1))&amp;"-"&amp;INDEX($B$3:$B$100000,MOD(ROW()-ROW($D$2),COUNTA($B$3:$B$100000))+1))</f>
        <v/>
      </c>
    </row>
    <row r="9406" spans="4:4" x14ac:dyDescent="0.2">
      <c r="D9406" s="101" t="str">
        <f t="array" ref="D9406">IF(ROW()-ROW($D$2)+1&gt;COUNTA($A$3:$A$100000)*COUNTA($B$3:$B$100000),"",INDEX($A$3:A$100000,INT((ROW()-ROW($D$2))/COUNTA($B$3:$B$100000)+1))&amp;"-"&amp;INDEX($B$3:$B$100000,MOD(ROW()-ROW($D$2),COUNTA($B$3:$B$100000))+1))</f>
        <v/>
      </c>
    </row>
    <row r="9407" spans="4:4" x14ac:dyDescent="0.2">
      <c r="D9407" s="101" t="str">
        <f t="array" ref="D9407">IF(ROW()-ROW($D$2)+1&gt;COUNTA($A$3:$A$100000)*COUNTA($B$3:$B$100000),"",INDEX($A$3:A$100000,INT((ROW()-ROW($D$2))/COUNTA($B$3:$B$100000)+1))&amp;"-"&amp;INDEX($B$3:$B$100000,MOD(ROW()-ROW($D$2),COUNTA($B$3:$B$100000))+1))</f>
        <v/>
      </c>
    </row>
    <row r="9408" spans="4:4" x14ac:dyDescent="0.2">
      <c r="D9408" s="101" t="str">
        <f t="array" ref="D9408">IF(ROW()-ROW($D$2)+1&gt;COUNTA($A$3:$A$100000)*COUNTA($B$3:$B$100000),"",INDEX($A$3:A$100000,INT((ROW()-ROW($D$2))/COUNTA($B$3:$B$100000)+1))&amp;"-"&amp;INDEX($B$3:$B$100000,MOD(ROW()-ROW($D$2),COUNTA($B$3:$B$100000))+1))</f>
        <v/>
      </c>
    </row>
    <row r="9409" spans="4:4" x14ac:dyDescent="0.2">
      <c r="D9409" s="101" t="str">
        <f t="array" ref="D9409">IF(ROW()-ROW($D$2)+1&gt;COUNTA($A$3:$A$100000)*COUNTA($B$3:$B$100000),"",INDEX($A$3:A$100000,INT((ROW()-ROW($D$2))/COUNTA($B$3:$B$100000)+1))&amp;"-"&amp;INDEX($B$3:$B$100000,MOD(ROW()-ROW($D$2),COUNTA($B$3:$B$100000))+1))</f>
        <v/>
      </c>
    </row>
    <row r="9410" spans="4:4" x14ac:dyDescent="0.2">
      <c r="D9410" s="101" t="str">
        <f t="array" ref="D9410">IF(ROW()-ROW($D$2)+1&gt;COUNTA($A$3:$A$100000)*COUNTA($B$3:$B$100000),"",INDEX($A$3:A$100000,INT((ROW()-ROW($D$2))/COUNTA($B$3:$B$100000)+1))&amp;"-"&amp;INDEX($B$3:$B$100000,MOD(ROW()-ROW($D$2),COUNTA($B$3:$B$100000))+1))</f>
        <v/>
      </c>
    </row>
    <row r="9411" spans="4:4" x14ac:dyDescent="0.2">
      <c r="D9411" s="101" t="str">
        <f t="array" ref="D9411">IF(ROW()-ROW($D$2)+1&gt;COUNTA($A$3:$A$100000)*COUNTA($B$3:$B$100000),"",INDEX($A$3:A$100000,INT((ROW()-ROW($D$2))/COUNTA($B$3:$B$100000)+1))&amp;"-"&amp;INDEX($B$3:$B$100000,MOD(ROW()-ROW($D$2),COUNTA($B$3:$B$100000))+1))</f>
        <v/>
      </c>
    </row>
    <row r="9412" spans="4:4" x14ac:dyDescent="0.2">
      <c r="D9412" s="101" t="str">
        <f t="array" ref="D9412">IF(ROW()-ROW($D$2)+1&gt;COUNTA($A$3:$A$100000)*COUNTA($B$3:$B$100000),"",INDEX($A$3:A$100000,INT((ROW()-ROW($D$2))/COUNTA($B$3:$B$100000)+1))&amp;"-"&amp;INDEX($B$3:$B$100000,MOD(ROW()-ROW($D$2),COUNTA($B$3:$B$100000))+1))</f>
        <v/>
      </c>
    </row>
    <row r="9413" spans="4:4" x14ac:dyDescent="0.2">
      <c r="D9413" s="101" t="str">
        <f t="array" ref="D9413">IF(ROW()-ROW($D$2)+1&gt;COUNTA($A$3:$A$100000)*COUNTA($B$3:$B$100000),"",INDEX($A$3:A$100000,INT((ROW()-ROW($D$2))/COUNTA($B$3:$B$100000)+1))&amp;"-"&amp;INDEX($B$3:$B$100000,MOD(ROW()-ROW($D$2),COUNTA($B$3:$B$100000))+1))</f>
        <v/>
      </c>
    </row>
    <row r="9414" spans="4:4" x14ac:dyDescent="0.2">
      <c r="D9414" s="101" t="str">
        <f t="array" ref="D9414">IF(ROW()-ROW($D$2)+1&gt;COUNTA($A$3:$A$100000)*COUNTA($B$3:$B$100000),"",INDEX($A$3:A$100000,INT((ROW()-ROW($D$2))/COUNTA($B$3:$B$100000)+1))&amp;"-"&amp;INDEX($B$3:$B$100000,MOD(ROW()-ROW($D$2),COUNTA($B$3:$B$100000))+1))</f>
        <v/>
      </c>
    </row>
    <row r="9415" spans="4:4" x14ac:dyDescent="0.2">
      <c r="D9415" s="101" t="str">
        <f t="array" ref="D9415">IF(ROW()-ROW($D$2)+1&gt;COUNTA($A$3:$A$100000)*COUNTA($B$3:$B$100000),"",INDEX($A$3:A$100000,INT((ROW()-ROW($D$2))/COUNTA($B$3:$B$100000)+1))&amp;"-"&amp;INDEX($B$3:$B$100000,MOD(ROW()-ROW($D$2),COUNTA($B$3:$B$100000))+1))</f>
        <v/>
      </c>
    </row>
    <row r="9416" spans="4:4" x14ac:dyDescent="0.2">
      <c r="D9416" s="101" t="str">
        <f t="array" ref="D9416">IF(ROW()-ROW($D$2)+1&gt;COUNTA($A$3:$A$100000)*COUNTA($B$3:$B$100000),"",INDEX($A$3:A$100000,INT((ROW()-ROW($D$2))/COUNTA($B$3:$B$100000)+1))&amp;"-"&amp;INDEX($B$3:$B$100000,MOD(ROW()-ROW($D$2),COUNTA($B$3:$B$100000))+1))</f>
        <v/>
      </c>
    </row>
    <row r="9417" spans="4:4" x14ac:dyDescent="0.2">
      <c r="D9417" s="101" t="str">
        <f t="array" ref="D9417">IF(ROW()-ROW($D$2)+1&gt;COUNTA($A$3:$A$100000)*COUNTA($B$3:$B$100000),"",INDEX($A$3:A$100000,INT((ROW()-ROW($D$2))/COUNTA($B$3:$B$100000)+1))&amp;"-"&amp;INDEX($B$3:$B$100000,MOD(ROW()-ROW($D$2),COUNTA($B$3:$B$100000))+1))</f>
        <v/>
      </c>
    </row>
    <row r="9418" spans="4:4" x14ac:dyDescent="0.2">
      <c r="D9418" s="101" t="str">
        <f t="array" ref="D9418">IF(ROW()-ROW($D$2)+1&gt;COUNTA($A$3:$A$100000)*COUNTA($B$3:$B$100000),"",INDEX($A$3:A$100000,INT((ROW()-ROW($D$2))/COUNTA($B$3:$B$100000)+1))&amp;"-"&amp;INDEX($B$3:$B$100000,MOD(ROW()-ROW($D$2),COUNTA($B$3:$B$100000))+1))</f>
        <v/>
      </c>
    </row>
    <row r="9419" spans="4:4" x14ac:dyDescent="0.2">
      <c r="D9419" s="101" t="str">
        <f t="array" ref="D9419">IF(ROW()-ROW($D$2)+1&gt;COUNTA($A$3:$A$100000)*COUNTA($B$3:$B$100000),"",INDEX($A$3:A$100000,INT((ROW()-ROW($D$2))/COUNTA($B$3:$B$100000)+1))&amp;"-"&amp;INDEX($B$3:$B$100000,MOD(ROW()-ROW($D$2),COUNTA($B$3:$B$100000))+1))</f>
        <v/>
      </c>
    </row>
    <row r="9420" spans="4:4" x14ac:dyDescent="0.2">
      <c r="D9420" s="101" t="str">
        <f t="array" ref="D9420">IF(ROW()-ROW($D$2)+1&gt;COUNTA($A$3:$A$100000)*COUNTA($B$3:$B$100000),"",INDEX($A$3:A$100000,INT((ROW()-ROW($D$2))/COUNTA($B$3:$B$100000)+1))&amp;"-"&amp;INDEX($B$3:$B$100000,MOD(ROW()-ROW($D$2),COUNTA($B$3:$B$100000))+1))</f>
        <v/>
      </c>
    </row>
    <row r="9421" spans="4:4" x14ac:dyDescent="0.2">
      <c r="D9421" s="101" t="str">
        <f t="array" ref="D9421">IF(ROW()-ROW($D$2)+1&gt;COUNTA($A$3:$A$100000)*COUNTA($B$3:$B$100000),"",INDEX($A$3:A$100000,INT((ROW()-ROW($D$2))/COUNTA($B$3:$B$100000)+1))&amp;"-"&amp;INDEX($B$3:$B$100000,MOD(ROW()-ROW($D$2),COUNTA($B$3:$B$100000))+1))</f>
        <v/>
      </c>
    </row>
    <row r="9422" spans="4:4" x14ac:dyDescent="0.2">
      <c r="D9422" s="101" t="str">
        <f t="array" ref="D9422">IF(ROW()-ROW($D$2)+1&gt;COUNTA($A$3:$A$100000)*COUNTA($B$3:$B$100000),"",INDEX($A$3:A$100000,INT((ROW()-ROW($D$2))/COUNTA($B$3:$B$100000)+1))&amp;"-"&amp;INDEX($B$3:$B$100000,MOD(ROW()-ROW($D$2),COUNTA($B$3:$B$100000))+1))</f>
        <v/>
      </c>
    </row>
    <row r="9423" spans="4:4" x14ac:dyDescent="0.2">
      <c r="D9423" s="101" t="str">
        <f t="array" ref="D9423">IF(ROW()-ROW($D$2)+1&gt;COUNTA($A$3:$A$100000)*COUNTA($B$3:$B$100000),"",INDEX($A$3:A$100000,INT((ROW()-ROW($D$2))/COUNTA($B$3:$B$100000)+1))&amp;"-"&amp;INDEX($B$3:$B$100000,MOD(ROW()-ROW($D$2),COUNTA($B$3:$B$100000))+1))</f>
        <v/>
      </c>
    </row>
    <row r="9424" spans="4:4" x14ac:dyDescent="0.2">
      <c r="D9424" s="101" t="str">
        <f t="array" ref="D9424">IF(ROW()-ROW($D$2)+1&gt;COUNTA($A$3:$A$100000)*COUNTA($B$3:$B$100000),"",INDEX($A$3:A$100000,INT((ROW()-ROW($D$2))/COUNTA($B$3:$B$100000)+1))&amp;"-"&amp;INDEX($B$3:$B$100000,MOD(ROW()-ROW($D$2),COUNTA($B$3:$B$100000))+1))</f>
        <v/>
      </c>
    </row>
    <row r="9425" spans="4:4" x14ac:dyDescent="0.2">
      <c r="D9425" s="101" t="str">
        <f t="array" ref="D9425">IF(ROW()-ROW($D$2)+1&gt;COUNTA($A$3:$A$100000)*COUNTA($B$3:$B$100000),"",INDEX($A$3:A$100000,INT((ROW()-ROW($D$2))/COUNTA($B$3:$B$100000)+1))&amp;"-"&amp;INDEX($B$3:$B$100000,MOD(ROW()-ROW($D$2),COUNTA($B$3:$B$100000))+1))</f>
        <v/>
      </c>
    </row>
    <row r="9426" spans="4:4" x14ac:dyDescent="0.2">
      <c r="D9426" s="101" t="str">
        <f t="array" ref="D9426">IF(ROW()-ROW($D$2)+1&gt;COUNTA($A$3:$A$100000)*COUNTA($B$3:$B$100000),"",INDEX($A$3:A$100000,INT((ROW()-ROW($D$2))/COUNTA($B$3:$B$100000)+1))&amp;"-"&amp;INDEX($B$3:$B$100000,MOD(ROW()-ROW($D$2),COUNTA($B$3:$B$100000))+1))</f>
        <v/>
      </c>
    </row>
    <row r="9427" spans="4:4" x14ac:dyDescent="0.2">
      <c r="D9427" s="101" t="str">
        <f t="array" ref="D9427">IF(ROW()-ROW($D$2)+1&gt;COUNTA($A$3:$A$100000)*COUNTA($B$3:$B$100000),"",INDEX($A$3:A$100000,INT((ROW()-ROW($D$2))/COUNTA($B$3:$B$100000)+1))&amp;"-"&amp;INDEX($B$3:$B$100000,MOD(ROW()-ROW($D$2),COUNTA($B$3:$B$100000))+1))</f>
        <v/>
      </c>
    </row>
    <row r="9428" spans="4:4" x14ac:dyDescent="0.2">
      <c r="D9428" s="101" t="str">
        <f t="array" ref="D9428">IF(ROW()-ROW($D$2)+1&gt;COUNTA($A$3:$A$100000)*COUNTA($B$3:$B$100000),"",INDEX($A$3:A$100000,INT((ROW()-ROW($D$2))/COUNTA($B$3:$B$100000)+1))&amp;"-"&amp;INDEX($B$3:$B$100000,MOD(ROW()-ROW($D$2),COUNTA($B$3:$B$100000))+1))</f>
        <v/>
      </c>
    </row>
    <row r="9429" spans="4:4" x14ac:dyDescent="0.2">
      <c r="D9429" s="101" t="str">
        <f t="array" ref="D9429">IF(ROW()-ROW($D$2)+1&gt;COUNTA($A$3:$A$100000)*COUNTA($B$3:$B$100000),"",INDEX($A$3:A$100000,INT((ROW()-ROW($D$2))/COUNTA($B$3:$B$100000)+1))&amp;"-"&amp;INDEX($B$3:$B$100000,MOD(ROW()-ROW($D$2),COUNTA($B$3:$B$100000))+1))</f>
        <v/>
      </c>
    </row>
    <row r="9430" spans="4:4" x14ac:dyDescent="0.2">
      <c r="D9430" s="101" t="str">
        <f t="array" ref="D9430">IF(ROW()-ROW($D$2)+1&gt;COUNTA($A$3:$A$100000)*COUNTA($B$3:$B$100000),"",INDEX($A$3:A$100000,INT((ROW()-ROW($D$2))/COUNTA($B$3:$B$100000)+1))&amp;"-"&amp;INDEX($B$3:$B$100000,MOD(ROW()-ROW($D$2),COUNTA($B$3:$B$100000))+1))</f>
        <v/>
      </c>
    </row>
    <row r="9431" spans="4:4" x14ac:dyDescent="0.2">
      <c r="D9431" s="101" t="str">
        <f t="array" ref="D9431">IF(ROW()-ROW($D$2)+1&gt;COUNTA($A$3:$A$100000)*COUNTA($B$3:$B$100000),"",INDEX($A$3:A$100000,INT((ROW()-ROW($D$2))/COUNTA($B$3:$B$100000)+1))&amp;"-"&amp;INDEX($B$3:$B$100000,MOD(ROW()-ROW($D$2),COUNTA($B$3:$B$100000))+1))</f>
        <v/>
      </c>
    </row>
    <row r="9432" spans="4:4" x14ac:dyDescent="0.2">
      <c r="D9432" s="101" t="str">
        <f t="array" ref="D9432">IF(ROW()-ROW($D$2)+1&gt;COUNTA($A$3:$A$100000)*COUNTA($B$3:$B$100000),"",INDEX($A$3:A$100000,INT((ROW()-ROW($D$2))/COUNTA($B$3:$B$100000)+1))&amp;"-"&amp;INDEX($B$3:$B$100000,MOD(ROW()-ROW($D$2),COUNTA($B$3:$B$100000))+1))</f>
        <v/>
      </c>
    </row>
    <row r="9433" spans="4:4" x14ac:dyDescent="0.2">
      <c r="D9433" s="101" t="str">
        <f t="array" ref="D9433">IF(ROW()-ROW($D$2)+1&gt;COUNTA($A$3:$A$100000)*COUNTA($B$3:$B$100000),"",INDEX($A$3:A$100000,INT((ROW()-ROW($D$2))/COUNTA($B$3:$B$100000)+1))&amp;"-"&amp;INDEX($B$3:$B$100000,MOD(ROW()-ROW($D$2),COUNTA($B$3:$B$100000))+1))</f>
        <v/>
      </c>
    </row>
    <row r="9434" spans="4:4" x14ac:dyDescent="0.2">
      <c r="D9434" s="101" t="str">
        <f t="array" ref="D9434">IF(ROW()-ROW($D$2)+1&gt;COUNTA($A$3:$A$100000)*COUNTA($B$3:$B$100000),"",INDEX($A$3:A$100000,INT((ROW()-ROW($D$2))/COUNTA($B$3:$B$100000)+1))&amp;"-"&amp;INDEX($B$3:$B$100000,MOD(ROW()-ROW($D$2),COUNTA($B$3:$B$100000))+1))</f>
        <v/>
      </c>
    </row>
    <row r="9435" spans="4:4" x14ac:dyDescent="0.2">
      <c r="D9435" s="101" t="str">
        <f t="array" ref="D9435">IF(ROW()-ROW($D$2)+1&gt;COUNTA($A$3:$A$100000)*COUNTA($B$3:$B$100000),"",INDEX($A$3:A$100000,INT((ROW()-ROW($D$2))/COUNTA($B$3:$B$100000)+1))&amp;"-"&amp;INDEX($B$3:$B$100000,MOD(ROW()-ROW($D$2),COUNTA($B$3:$B$100000))+1))</f>
        <v/>
      </c>
    </row>
    <row r="9436" spans="4:4" x14ac:dyDescent="0.2">
      <c r="D9436" s="101" t="str">
        <f t="array" ref="D9436">IF(ROW()-ROW($D$2)+1&gt;COUNTA($A$3:$A$100000)*COUNTA($B$3:$B$100000),"",INDEX($A$3:A$100000,INT((ROW()-ROW($D$2))/COUNTA($B$3:$B$100000)+1))&amp;"-"&amp;INDEX($B$3:$B$100000,MOD(ROW()-ROW($D$2),COUNTA($B$3:$B$100000))+1))</f>
        <v/>
      </c>
    </row>
    <row r="9437" spans="4:4" x14ac:dyDescent="0.2">
      <c r="D9437" s="101" t="str">
        <f t="array" ref="D9437">IF(ROW()-ROW($D$2)+1&gt;COUNTA($A$3:$A$100000)*COUNTA($B$3:$B$100000),"",INDEX($A$3:A$100000,INT((ROW()-ROW($D$2))/COUNTA($B$3:$B$100000)+1))&amp;"-"&amp;INDEX($B$3:$B$100000,MOD(ROW()-ROW($D$2),COUNTA($B$3:$B$100000))+1))</f>
        <v/>
      </c>
    </row>
    <row r="9438" spans="4:4" x14ac:dyDescent="0.2">
      <c r="D9438" s="101" t="str">
        <f t="array" ref="D9438">IF(ROW()-ROW($D$2)+1&gt;COUNTA($A$3:$A$100000)*COUNTA($B$3:$B$100000),"",INDEX($A$3:A$100000,INT((ROW()-ROW($D$2))/COUNTA($B$3:$B$100000)+1))&amp;"-"&amp;INDEX($B$3:$B$100000,MOD(ROW()-ROW($D$2),COUNTA($B$3:$B$100000))+1))</f>
        <v/>
      </c>
    </row>
    <row r="9439" spans="4:4" x14ac:dyDescent="0.2">
      <c r="D9439" s="101" t="str">
        <f t="array" ref="D9439">IF(ROW()-ROW($D$2)+1&gt;COUNTA($A$3:$A$100000)*COUNTA($B$3:$B$100000),"",INDEX($A$3:A$100000,INT((ROW()-ROW($D$2))/COUNTA($B$3:$B$100000)+1))&amp;"-"&amp;INDEX($B$3:$B$100000,MOD(ROW()-ROW($D$2),COUNTA($B$3:$B$100000))+1))</f>
        <v/>
      </c>
    </row>
    <row r="9440" spans="4:4" x14ac:dyDescent="0.2">
      <c r="D9440" s="101" t="str">
        <f t="array" ref="D9440">IF(ROW()-ROW($D$2)+1&gt;COUNTA($A$3:$A$100000)*COUNTA($B$3:$B$100000),"",INDEX($A$3:A$100000,INT((ROW()-ROW($D$2))/COUNTA($B$3:$B$100000)+1))&amp;"-"&amp;INDEX($B$3:$B$100000,MOD(ROW()-ROW($D$2),COUNTA($B$3:$B$100000))+1))</f>
        <v/>
      </c>
    </row>
    <row r="9441" spans="4:4" x14ac:dyDescent="0.2">
      <c r="D9441" s="101" t="str">
        <f t="array" ref="D9441">IF(ROW()-ROW($D$2)+1&gt;COUNTA($A$3:$A$100000)*COUNTA($B$3:$B$100000),"",INDEX($A$3:A$100000,INT((ROW()-ROW($D$2))/COUNTA($B$3:$B$100000)+1))&amp;"-"&amp;INDEX($B$3:$B$100000,MOD(ROW()-ROW($D$2),COUNTA($B$3:$B$100000))+1))</f>
        <v/>
      </c>
    </row>
    <row r="9442" spans="4:4" x14ac:dyDescent="0.2">
      <c r="D9442" s="101" t="str">
        <f t="array" ref="D9442">IF(ROW()-ROW($D$2)+1&gt;COUNTA($A$3:$A$100000)*COUNTA($B$3:$B$100000),"",INDEX($A$3:A$100000,INT((ROW()-ROW($D$2))/COUNTA($B$3:$B$100000)+1))&amp;"-"&amp;INDEX($B$3:$B$100000,MOD(ROW()-ROW($D$2),COUNTA($B$3:$B$100000))+1))</f>
        <v/>
      </c>
    </row>
    <row r="9443" spans="4:4" x14ac:dyDescent="0.2">
      <c r="D9443" s="101" t="str">
        <f t="array" ref="D9443">IF(ROW()-ROW($D$2)+1&gt;COUNTA($A$3:$A$100000)*COUNTA($B$3:$B$100000),"",INDEX($A$3:A$100000,INT((ROW()-ROW($D$2))/COUNTA($B$3:$B$100000)+1))&amp;"-"&amp;INDEX($B$3:$B$100000,MOD(ROW()-ROW($D$2),COUNTA($B$3:$B$100000))+1))</f>
        <v/>
      </c>
    </row>
    <row r="9444" spans="4:4" x14ac:dyDescent="0.2">
      <c r="D9444" s="101" t="str">
        <f t="array" ref="D9444">IF(ROW()-ROW($D$2)+1&gt;COUNTA($A$3:$A$100000)*COUNTA($B$3:$B$100000),"",INDEX($A$3:A$100000,INT((ROW()-ROW($D$2))/COUNTA($B$3:$B$100000)+1))&amp;"-"&amp;INDEX($B$3:$B$100000,MOD(ROW()-ROW($D$2),COUNTA($B$3:$B$100000))+1))</f>
        <v/>
      </c>
    </row>
    <row r="9445" spans="4:4" x14ac:dyDescent="0.2">
      <c r="D9445" s="101" t="str">
        <f t="array" ref="D9445">IF(ROW()-ROW($D$2)+1&gt;COUNTA($A$3:$A$100000)*COUNTA($B$3:$B$100000),"",INDEX($A$3:A$100000,INT((ROW()-ROW($D$2))/COUNTA($B$3:$B$100000)+1))&amp;"-"&amp;INDEX($B$3:$B$100000,MOD(ROW()-ROW($D$2),COUNTA($B$3:$B$100000))+1))</f>
        <v/>
      </c>
    </row>
    <row r="9446" spans="4:4" x14ac:dyDescent="0.2">
      <c r="D9446" s="101" t="str">
        <f t="array" ref="D9446">IF(ROW()-ROW($D$2)+1&gt;COUNTA($A$3:$A$100000)*COUNTA($B$3:$B$100000),"",INDEX($A$3:A$100000,INT((ROW()-ROW($D$2))/COUNTA($B$3:$B$100000)+1))&amp;"-"&amp;INDEX($B$3:$B$100000,MOD(ROW()-ROW($D$2),COUNTA($B$3:$B$100000))+1))</f>
        <v/>
      </c>
    </row>
    <row r="9447" spans="4:4" x14ac:dyDescent="0.2">
      <c r="D9447" s="101" t="str">
        <f t="array" ref="D9447">IF(ROW()-ROW($D$2)+1&gt;COUNTA($A$3:$A$100000)*COUNTA($B$3:$B$100000),"",INDEX($A$3:A$100000,INT((ROW()-ROW($D$2))/COUNTA($B$3:$B$100000)+1))&amp;"-"&amp;INDEX($B$3:$B$100000,MOD(ROW()-ROW($D$2),COUNTA($B$3:$B$100000))+1))</f>
        <v/>
      </c>
    </row>
    <row r="9448" spans="4:4" x14ac:dyDescent="0.2">
      <c r="D9448" s="101" t="str">
        <f t="array" ref="D9448">IF(ROW()-ROW($D$2)+1&gt;COUNTA($A$3:$A$100000)*COUNTA($B$3:$B$100000),"",INDEX($A$3:A$100000,INT((ROW()-ROW($D$2))/COUNTA($B$3:$B$100000)+1))&amp;"-"&amp;INDEX($B$3:$B$100000,MOD(ROW()-ROW($D$2),COUNTA($B$3:$B$100000))+1))</f>
        <v/>
      </c>
    </row>
    <row r="9449" spans="4:4" x14ac:dyDescent="0.2">
      <c r="D9449" s="101" t="str">
        <f t="array" ref="D9449">IF(ROW()-ROW($D$2)+1&gt;COUNTA($A$3:$A$100000)*COUNTA($B$3:$B$100000),"",INDEX($A$3:A$100000,INT((ROW()-ROW($D$2))/COUNTA($B$3:$B$100000)+1))&amp;"-"&amp;INDEX($B$3:$B$100000,MOD(ROW()-ROW($D$2),COUNTA($B$3:$B$100000))+1))</f>
        <v/>
      </c>
    </row>
    <row r="9450" spans="4:4" x14ac:dyDescent="0.2">
      <c r="D9450" s="101" t="str">
        <f t="array" ref="D9450">IF(ROW()-ROW($D$2)+1&gt;COUNTA($A$3:$A$100000)*COUNTA($B$3:$B$100000),"",INDEX($A$3:A$100000,INT((ROW()-ROW($D$2))/COUNTA($B$3:$B$100000)+1))&amp;"-"&amp;INDEX($B$3:$B$100000,MOD(ROW()-ROW($D$2),COUNTA($B$3:$B$100000))+1))</f>
        <v/>
      </c>
    </row>
    <row r="9451" spans="4:4" x14ac:dyDescent="0.2">
      <c r="D9451" s="101" t="str">
        <f t="array" ref="D9451">IF(ROW()-ROW($D$2)+1&gt;COUNTA($A$3:$A$100000)*COUNTA($B$3:$B$100000),"",INDEX($A$3:A$100000,INT((ROW()-ROW($D$2))/COUNTA($B$3:$B$100000)+1))&amp;"-"&amp;INDEX($B$3:$B$100000,MOD(ROW()-ROW($D$2),COUNTA($B$3:$B$100000))+1))</f>
        <v/>
      </c>
    </row>
    <row r="9452" spans="4:4" x14ac:dyDescent="0.2">
      <c r="D9452" s="101" t="str">
        <f t="array" ref="D9452">IF(ROW()-ROW($D$2)+1&gt;COUNTA($A$3:$A$100000)*COUNTA($B$3:$B$100000),"",INDEX($A$3:A$100000,INT((ROW()-ROW($D$2))/COUNTA($B$3:$B$100000)+1))&amp;"-"&amp;INDEX($B$3:$B$100000,MOD(ROW()-ROW($D$2),COUNTA($B$3:$B$100000))+1))</f>
        <v/>
      </c>
    </row>
    <row r="9453" spans="4:4" x14ac:dyDescent="0.2">
      <c r="D9453" s="101" t="str">
        <f t="array" ref="D9453">IF(ROW()-ROW($D$2)+1&gt;COUNTA($A$3:$A$100000)*COUNTA($B$3:$B$100000),"",INDEX($A$3:A$100000,INT((ROW()-ROW($D$2))/COUNTA($B$3:$B$100000)+1))&amp;"-"&amp;INDEX($B$3:$B$100000,MOD(ROW()-ROW($D$2),COUNTA($B$3:$B$100000))+1))</f>
        <v/>
      </c>
    </row>
    <row r="9454" spans="4:4" x14ac:dyDescent="0.2">
      <c r="D9454" s="101" t="str">
        <f t="array" ref="D9454">IF(ROW()-ROW($D$2)+1&gt;COUNTA($A$3:$A$100000)*COUNTA($B$3:$B$100000),"",INDEX($A$3:A$100000,INT((ROW()-ROW($D$2))/COUNTA($B$3:$B$100000)+1))&amp;"-"&amp;INDEX($B$3:$B$100000,MOD(ROW()-ROW($D$2),COUNTA($B$3:$B$100000))+1))</f>
        <v/>
      </c>
    </row>
    <row r="9455" spans="4:4" x14ac:dyDescent="0.2">
      <c r="D9455" s="101" t="str">
        <f t="array" ref="D9455">IF(ROW()-ROW($D$2)+1&gt;COUNTA($A$3:$A$100000)*COUNTA($B$3:$B$100000),"",INDEX($A$3:A$100000,INT((ROW()-ROW($D$2))/COUNTA($B$3:$B$100000)+1))&amp;"-"&amp;INDEX($B$3:$B$100000,MOD(ROW()-ROW($D$2),COUNTA($B$3:$B$100000))+1))</f>
        <v/>
      </c>
    </row>
    <row r="9456" spans="4:4" x14ac:dyDescent="0.2">
      <c r="D9456" s="101" t="str">
        <f t="array" ref="D9456">IF(ROW()-ROW($D$2)+1&gt;COUNTA($A$3:$A$100000)*COUNTA($B$3:$B$100000),"",INDEX($A$3:A$100000,INT((ROW()-ROW($D$2))/COUNTA($B$3:$B$100000)+1))&amp;"-"&amp;INDEX($B$3:$B$100000,MOD(ROW()-ROW($D$2),COUNTA($B$3:$B$100000))+1))</f>
        <v/>
      </c>
    </row>
    <row r="9457" spans="4:4" x14ac:dyDescent="0.2">
      <c r="D9457" s="101" t="str">
        <f t="array" ref="D9457">IF(ROW()-ROW($D$2)+1&gt;COUNTA($A$3:$A$100000)*COUNTA($B$3:$B$100000),"",INDEX($A$3:A$100000,INT((ROW()-ROW($D$2))/COUNTA($B$3:$B$100000)+1))&amp;"-"&amp;INDEX($B$3:$B$100000,MOD(ROW()-ROW($D$2),COUNTA($B$3:$B$100000))+1))</f>
        <v/>
      </c>
    </row>
    <row r="9458" spans="4:4" x14ac:dyDescent="0.2">
      <c r="D9458" s="101" t="str">
        <f t="array" ref="D9458">IF(ROW()-ROW($D$2)+1&gt;COUNTA($A$3:$A$100000)*COUNTA($B$3:$B$100000),"",INDEX($A$3:A$100000,INT((ROW()-ROW($D$2))/COUNTA($B$3:$B$100000)+1))&amp;"-"&amp;INDEX($B$3:$B$100000,MOD(ROW()-ROW($D$2),COUNTA($B$3:$B$100000))+1))</f>
        <v/>
      </c>
    </row>
    <row r="9459" spans="4:4" x14ac:dyDescent="0.2">
      <c r="D9459" s="101" t="str">
        <f t="array" ref="D9459">IF(ROW()-ROW($D$2)+1&gt;COUNTA($A$3:$A$100000)*COUNTA($B$3:$B$100000),"",INDEX($A$3:A$100000,INT((ROW()-ROW($D$2))/COUNTA($B$3:$B$100000)+1))&amp;"-"&amp;INDEX($B$3:$B$100000,MOD(ROW()-ROW($D$2),COUNTA($B$3:$B$100000))+1))</f>
        <v/>
      </c>
    </row>
    <row r="9460" spans="4:4" x14ac:dyDescent="0.2">
      <c r="D9460" s="101" t="str">
        <f t="array" ref="D9460">IF(ROW()-ROW($D$2)+1&gt;COUNTA($A$3:$A$100000)*COUNTA($B$3:$B$100000),"",INDEX($A$3:A$100000,INT((ROW()-ROW($D$2))/COUNTA($B$3:$B$100000)+1))&amp;"-"&amp;INDEX($B$3:$B$100000,MOD(ROW()-ROW($D$2),COUNTA($B$3:$B$100000))+1))</f>
        <v/>
      </c>
    </row>
    <row r="9461" spans="4:4" x14ac:dyDescent="0.2">
      <c r="D9461" s="101" t="str">
        <f t="array" ref="D9461">IF(ROW()-ROW($D$2)+1&gt;COUNTA($A$3:$A$100000)*COUNTA($B$3:$B$100000),"",INDEX($A$3:A$100000,INT((ROW()-ROW($D$2))/COUNTA($B$3:$B$100000)+1))&amp;"-"&amp;INDEX($B$3:$B$100000,MOD(ROW()-ROW($D$2),COUNTA($B$3:$B$100000))+1))</f>
        <v/>
      </c>
    </row>
    <row r="9462" spans="4:4" x14ac:dyDescent="0.2">
      <c r="D9462" s="101" t="str">
        <f t="array" ref="D9462">IF(ROW()-ROW($D$2)+1&gt;COUNTA($A$3:$A$100000)*COUNTA($B$3:$B$100000),"",INDEX($A$3:A$100000,INT((ROW()-ROW($D$2))/COUNTA($B$3:$B$100000)+1))&amp;"-"&amp;INDEX($B$3:$B$100000,MOD(ROW()-ROW($D$2),COUNTA($B$3:$B$100000))+1))</f>
        <v/>
      </c>
    </row>
    <row r="9463" spans="4:4" x14ac:dyDescent="0.2">
      <c r="D9463" s="101" t="str">
        <f t="array" ref="D9463">IF(ROW()-ROW($D$2)+1&gt;COUNTA($A$3:$A$100000)*COUNTA($B$3:$B$100000),"",INDEX($A$3:A$100000,INT((ROW()-ROW($D$2))/COUNTA($B$3:$B$100000)+1))&amp;"-"&amp;INDEX($B$3:$B$100000,MOD(ROW()-ROW($D$2),COUNTA($B$3:$B$100000))+1))</f>
        <v/>
      </c>
    </row>
    <row r="9464" spans="4:4" x14ac:dyDescent="0.2">
      <c r="D9464" s="101" t="str">
        <f t="array" ref="D9464">IF(ROW()-ROW($D$2)+1&gt;COUNTA($A$3:$A$100000)*COUNTA($B$3:$B$100000),"",INDEX($A$3:A$100000,INT((ROW()-ROW($D$2))/COUNTA($B$3:$B$100000)+1))&amp;"-"&amp;INDEX($B$3:$B$100000,MOD(ROW()-ROW($D$2),COUNTA($B$3:$B$100000))+1))</f>
        <v/>
      </c>
    </row>
    <row r="9465" spans="4:4" x14ac:dyDescent="0.2">
      <c r="D9465" s="101" t="str">
        <f t="array" ref="D9465">IF(ROW()-ROW($D$2)+1&gt;COUNTA($A$3:$A$100000)*COUNTA($B$3:$B$100000),"",INDEX($A$3:A$100000,INT((ROW()-ROW($D$2))/COUNTA($B$3:$B$100000)+1))&amp;"-"&amp;INDEX($B$3:$B$100000,MOD(ROW()-ROW($D$2),COUNTA($B$3:$B$100000))+1))</f>
        <v/>
      </c>
    </row>
    <row r="9466" spans="4:4" x14ac:dyDescent="0.2">
      <c r="D9466" s="101" t="str">
        <f t="array" ref="D9466">IF(ROW()-ROW($D$2)+1&gt;COUNTA($A$3:$A$100000)*COUNTA($B$3:$B$100000),"",INDEX($A$3:A$100000,INT((ROW()-ROW($D$2))/COUNTA($B$3:$B$100000)+1))&amp;"-"&amp;INDEX($B$3:$B$100000,MOD(ROW()-ROW($D$2),COUNTA($B$3:$B$100000))+1))</f>
        <v/>
      </c>
    </row>
    <row r="9467" spans="4:4" x14ac:dyDescent="0.2">
      <c r="D9467" s="101" t="str">
        <f t="array" ref="D9467">IF(ROW()-ROW($D$2)+1&gt;COUNTA($A$3:$A$100000)*COUNTA($B$3:$B$100000),"",INDEX($A$3:A$100000,INT((ROW()-ROW($D$2))/COUNTA($B$3:$B$100000)+1))&amp;"-"&amp;INDEX($B$3:$B$100000,MOD(ROW()-ROW($D$2),COUNTA($B$3:$B$100000))+1))</f>
        <v/>
      </c>
    </row>
    <row r="9468" spans="4:4" x14ac:dyDescent="0.2">
      <c r="D9468" s="101" t="str">
        <f t="array" ref="D9468">IF(ROW()-ROW($D$2)+1&gt;COUNTA($A$3:$A$100000)*COUNTA($B$3:$B$100000),"",INDEX($A$3:A$100000,INT((ROW()-ROW($D$2))/COUNTA($B$3:$B$100000)+1))&amp;"-"&amp;INDEX($B$3:$B$100000,MOD(ROW()-ROW($D$2),COUNTA($B$3:$B$100000))+1))</f>
        <v/>
      </c>
    </row>
    <row r="9469" spans="4:4" x14ac:dyDescent="0.2">
      <c r="D9469" s="101" t="str">
        <f t="array" ref="D9469">IF(ROW()-ROW($D$2)+1&gt;COUNTA($A$3:$A$100000)*COUNTA($B$3:$B$100000),"",INDEX($A$3:A$100000,INT((ROW()-ROW($D$2))/COUNTA($B$3:$B$100000)+1))&amp;"-"&amp;INDEX($B$3:$B$100000,MOD(ROW()-ROW($D$2),COUNTA($B$3:$B$100000))+1))</f>
        <v/>
      </c>
    </row>
    <row r="9470" spans="4:4" x14ac:dyDescent="0.2">
      <c r="D9470" s="101" t="str">
        <f t="array" ref="D9470">IF(ROW()-ROW($D$2)+1&gt;COUNTA($A$3:$A$100000)*COUNTA($B$3:$B$100000),"",INDEX($A$3:A$100000,INT((ROW()-ROW($D$2))/COUNTA($B$3:$B$100000)+1))&amp;"-"&amp;INDEX($B$3:$B$100000,MOD(ROW()-ROW($D$2),COUNTA($B$3:$B$100000))+1))</f>
        <v/>
      </c>
    </row>
    <row r="9471" spans="4:4" x14ac:dyDescent="0.2">
      <c r="D9471" s="101" t="str">
        <f t="array" ref="D9471">IF(ROW()-ROW($D$2)+1&gt;COUNTA($A$3:$A$100000)*COUNTA($B$3:$B$100000),"",INDEX($A$3:A$100000,INT((ROW()-ROW($D$2))/COUNTA($B$3:$B$100000)+1))&amp;"-"&amp;INDEX($B$3:$B$100000,MOD(ROW()-ROW($D$2),COUNTA($B$3:$B$100000))+1))</f>
        <v/>
      </c>
    </row>
    <row r="9472" spans="4:4" x14ac:dyDescent="0.2">
      <c r="D9472" s="101" t="str">
        <f t="array" ref="D9472">IF(ROW()-ROW($D$2)+1&gt;COUNTA($A$3:$A$100000)*COUNTA($B$3:$B$100000),"",INDEX($A$3:A$100000,INT((ROW()-ROW($D$2))/COUNTA($B$3:$B$100000)+1))&amp;"-"&amp;INDEX($B$3:$B$100000,MOD(ROW()-ROW($D$2),COUNTA($B$3:$B$100000))+1))</f>
        <v/>
      </c>
    </row>
    <row r="9473" spans="4:4" x14ac:dyDescent="0.2">
      <c r="D9473" s="101" t="str">
        <f t="array" ref="D9473">IF(ROW()-ROW($D$2)+1&gt;COUNTA($A$3:$A$100000)*COUNTA($B$3:$B$100000),"",INDEX($A$3:A$100000,INT((ROW()-ROW($D$2))/COUNTA($B$3:$B$100000)+1))&amp;"-"&amp;INDEX($B$3:$B$100000,MOD(ROW()-ROW($D$2),COUNTA($B$3:$B$100000))+1))</f>
        <v/>
      </c>
    </row>
    <row r="9474" spans="4:4" x14ac:dyDescent="0.2">
      <c r="D9474" s="101" t="str">
        <f t="array" ref="D9474">IF(ROW()-ROW($D$2)+1&gt;COUNTA($A$3:$A$100000)*COUNTA($B$3:$B$100000),"",INDEX($A$3:A$100000,INT((ROW()-ROW($D$2))/COUNTA($B$3:$B$100000)+1))&amp;"-"&amp;INDEX($B$3:$B$100000,MOD(ROW()-ROW($D$2),COUNTA($B$3:$B$100000))+1))</f>
        <v/>
      </c>
    </row>
    <row r="9475" spans="4:4" x14ac:dyDescent="0.2">
      <c r="D9475" s="101" t="str">
        <f t="array" ref="D9475">IF(ROW()-ROW($D$2)+1&gt;COUNTA($A$3:$A$100000)*COUNTA($B$3:$B$100000),"",INDEX($A$3:A$100000,INT((ROW()-ROW($D$2))/COUNTA($B$3:$B$100000)+1))&amp;"-"&amp;INDEX($B$3:$B$100000,MOD(ROW()-ROW($D$2),COUNTA($B$3:$B$100000))+1))</f>
        <v/>
      </c>
    </row>
    <row r="9476" spans="4:4" x14ac:dyDescent="0.2">
      <c r="D9476" s="101" t="str">
        <f t="array" ref="D9476">IF(ROW()-ROW($D$2)+1&gt;COUNTA($A$3:$A$100000)*COUNTA($B$3:$B$100000),"",INDEX($A$3:A$100000,INT((ROW()-ROW($D$2))/COUNTA($B$3:$B$100000)+1))&amp;"-"&amp;INDEX($B$3:$B$100000,MOD(ROW()-ROW($D$2),COUNTA($B$3:$B$100000))+1))</f>
        <v/>
      </c>
    </row>
    <row r="9477" spans="4:4" x14ac:dyDescent="0.2">
      <c r="D9477" s="101" t="str">
        <f t="array" ref="D9477">IF(ROW()-ROW($D$2)+1&gt;COUNTA($A$3:$A$100000)*COUNTA($B$3:$B$100000),"",INDEX($A$3:A$100000,INT((ROW()-ROW($D$2))/COUNTA($B$3:$B$100000)+1))&amp;"-"&amp;INDEX($B$3:$B$100000,MOD(ROW()-ROW($D$2),COUNTA($B$3:$B$100000))+1))</f>
        <v/>
      </c>
    </row>
    <row r="9478" spans="4:4" x14ac:dyDescent="0.2">
      <c r="D9478" s="101" t="str">
        <f t="array" ref="D9478">IF(ROW()-ROW($D$2)+1&gt;COUNTA($A$3:$A$100000)*COUNTA($B$3:$B$100000),"",INDEX($A$3:A$100000,INT((ROW()-ROW($D$2))/COUNTA($B$3:$B$100000)+1))&amp;"-"&amp;INDEX($B$3:$B$100000,MOD(ROW()-ROW($D$2),COUNTA($B$3:$B$100000))+1))</f>
        <v/>
      </c>
    </row>
    <row r="9479" spans="4:4" x14ac:dyDescent="0.2">
      <c r="D9479" s="101" t="str">
        <f t="array" ref="D9479">IF(ROW()-ROW($D$2)+1&gt;COUNTA($A$3:$A$100000)*COUNTA($B$3:$B$100000),"",INDEX($A$3:A$100000,INT((ROW()-ROW($D$2))/COUNTA($B$3:$B$100000)+1))&amp;"-"&amp;INDEX($B$3:$B$100000,MOD(ROW()-ROW($D$2),COUNTA($B$3:$B$100000))+1))</f>
        <v/>
      </c>
    </row>
    <row r="9480" spans="4:4" x14ac:dyDescent="0.2">
      <c r="D9480" s="101" t="str">
        <f t="array" ref="D9480">IF(ROW()-ROW($D$2)+1&gt;COUNTA($A$3:$A$100000)*COUNTA($B$3:$B$100000),"",INDEX($A$3:A$100000,INT((ROW()-ROW($D$2))/COUNTA($B$3:$B$100000)+1))&amp;"-"&amp;INDEX($B$3:$B$100000,MOD(ROW()-ROW($D$2),COUNTA($B$3:$B$100000))+1))</f>
        <v/>
      </c>
    </row>
    <row r="9481" spans="4:4" x14ac:dyDescent="0.2">
      <c r="D9481" s="101" t="str">
        <f t="array" ref="D9481">IF(ROW()-ROW($D$2)+1&gt;COUNTA($A$3:$A$100000)*COUNTA($B$3:$B$100000),"",INDEX($A$3:A$100000,INT((ROW()-ROW($D$2))/COUNTA($B$3:$B$100000)+1))&amp;"-"&amp;INDEX($B$3:$B$100000,MOD(ROW()-ROW($D$2),COUNTA($B$3:$B$100000))+1))</f>
        <v/>
      </c>
    </row>
    <row r="9482" spans="4:4" x14ac:dyDescent="0.2">
      <c r="D9482" s="101" t="str">
        <f t="array" ref="D9482">IF(ROW()-ROW($D$2)+1&gt;COUNTA($A$3:$A$100000)*COUNTA($B$3:$B$100000),"",INDEX($A$3:A$100000,INT((ROW()-ROW($D$2))/COUNTA($B$3:$B$100000)+1))&amp;"-"&amp;INDEX($B$3:$B$100000,MOD(ROW()-ROW($D$2),COUNTA($B$3:$B$100000))+1))</f>
        <v/>
      </c>
    </row>
    <row r="9483" spans="4:4" x14ac:dyDescent="0.2">
      <c r="D9483" s="101" t="str">
        <f t="array" ref="D9483">IF(ROW()-ROW($D$2)+1&gt;COUNTA($A$3:$A$100000)*COUNTA($B$3:$B$100000),"",INDEX($A$3:A$100000,INT((ROW()-ROW($D$2))/COUNTA($B$3:$B$100000)+1))&amp;"-"&amp;INDEX($B$3:$B$100000,MOD(ROW()-ROW($D$2),COUNTA($B$3:$B$100000))+1))</f>
        <v/>
      </c>
    </row>
    <row r="9484" spans="4:4" x14ac:dyDescent="0.2">
      <c r="D9484" s="101" t="str">
        <f t="array" ref="D9484">IF(ROW()-ROW($D$2)+1&gt;COUNTA($A$3:$A$100000)*COUNTA($B$3:$B$100000),"",INDEX($A$3:A$100000,INT((ROW()-ROW($D$2))/COUNTA($B$3:$B$100000)+1))&amp;"-"&amp;INDEX($B$3:$B$100000,MOD(ROW()-ROW($D$2),COUNTA($B$3:$B$100000))+1))</f>
        <v/>
      </c>
    </row>
    <row r="9485" spans="4:4" x14ac:dyDescent="0.2">
      <c r="D9485" s="101" t="str">
        <f t="array" ref="D9485">IF(ROW()-ROW($D$2)+1&gt;COUNTA($A$3:$A$100000)*COUNTA($B$3:$B$100000),"",INDEX($A$3:A$100000,INT((ROW()-ROW($D$2))/COUNTA($B$3:$B$100000)+1))&amp;"-"&amp;INDEX($B$3:$B$100000,MOD(ROW()-ROW($D$2),COUNTA($B$3:$B$100000))+1))</f>
        <v/>
      </c>
    </row>
    <row r="9486" spans="4:4" x14ac:dyDescent="0.2">
      <c r="D9486" s="101" t="str">
        <f t="array" ref="D9486">IF(ROW()-ROW($D$2)+1&gt;COUNTA($A$3:$A$100000)*COUNTA($B$3:$B$100000),"",INDEX($A$3:A$100000,INT((ROW()-ROW($D$2))/COUNTA($B$3:$B$100000)+1))&amp;"-"&amp;INDEX($B$3:$B$100000,MOD(ROW()-ROW($D$2),COUNTA($B$3:$B$100000))+1))</f>
        <v/>
      </c>
    </row>
    <row r="9487" spans="4:4" x14ac:dyDescent="0.2">
      <c r="D9487" s="101" t="str">
        <f t="array" ref="D9487">IF(ROW()-ROW($D$2)+1&gt;COUNTA($A$3:$A$100000)*COUNTA($B$3:$B$100000),"",INDEX($A$3:A$100000,INT((ROW()-ROW($D$2))/COUNTA($B$3:$B$100000)+1))&amp;"-"&amp;INDEX($B$3:$B$100000,MOD(ROW()-ROW($D$2),COUNTA($B$3:$B$100000))+1))</f>
        <v/>
      </c>
    </row>
    <row r="9488" spans="4:4" x14ac:dyDescent="0.2">
      <c r="D9488" s="101" t="str">
        <f t="array" ref="D9488">IF(ROW()-ROW($D$2)+1&gt;COUNTA($A$3:$A$100000)*COUNTA($B$3:$B$100000),"",INDEX($A$3:A$100000,INT((ROW()-ROW($D$2))/COUNTA($B$3:$B$100000)+1))&amp;"-"&amp;INDEX($B$3:$B$100000,MOD(ROW()-ROW($D$2),COUNTA($B$3:$B$100000))+1))</f>
        <v/>
      </c>
    </row>
    <row r="9489" spans="4:4" x14ac:dyDescent="0.2">
      <c r="D9489" s="101" t="str">
        <f t="array" ref="D9489">IF(ROW()-ROW($D$2)+1&gt;COUNTA($A$3:$A$100000)*COUNTA($B$3:$B$100000),"",INDEX($A$3:A$100000,INT((ROW()-ROW($D$2))/COUNTA($B$3:$B$100000)+1))&amp;"-"&amp;INDEX($B$3:$B$100000,MOD(ROW()-ROW($D$2),COUNTA($B$3:$B$100000))+1))</f>
        <v/>
      </c>
    </row>
    <row r="9490" spans="4:4" x14ac:dyDescent="0.2">
      <c r="D9490" s="101" t="str">
        <f t="array" ref="D9490">IF(ROW()-ROW($D$2)+1&gt;COUNTA($A$3:$A$100000)*COUNTA($B$3:$B$100000),"",INDEX($A$3:A$100000,INT((ROW()-ROW($D$2))/COUNTA($B$3:$B$100000)+1))&amp;"-"&amp;INDEX($B$3:$B$100000,MOD(ROW()-ROW($D$2),COUNTA($B$3:$B$100000))+1))</f>
        <v/>
      </c>
    </row>
    <row r="9491" spans="4:4" x14ac:dyDescent="0.2">
      <c r="D9491" s="101" t="str">
        <f t="array" ref="D9491">IF(ROW()-ROW($D$2)+1&gt;COUNTA($A$3:$A$100000)*COUNTA($B$3:$B$100000),"",INDEX($A$3:A$100000,INT((ROW()-ROW($D$2))/COUNTA($B$3:$B$100000)+1))&amp;"-"&amp;INDEX($B$3:$B$100000,MOD(ROW()-ROW($D$2),COUNTA($B$3:$B$100000))+1))</f>
        <v/>
      </c>
    </row>
    <row r="9492" spans="4:4" x14ac:dyDescent="0.2">
      <c r="D9492" s="101" t="str">
        <f t="array" ref="D9492">IF(ROW()-ROW($D$2)+1&gt;COUNTA($A$3:$A$100000)*COUNTA($B$3:$B$100000),"",INDEX($A$3:A$100000,INT((ROW()-ROW($D$2))/COUNTA($B$3:$B$100000)+1))&amp;"-"&amp;INDEX($B$3:$B$100000,MOD(ROW()-ROW($D$2),COUNTA($B$3:$B$100000))+1))</f>
        <v/>
      </c>
    </row>
    <row r="9493" spans="4:4" x14ac:dyDescent="0.2">
      <c r="D9493" s="101" t="str">
        <f t="array" ref="D9493">IF(ROW()-ROW($D$2)+1&gt;COUNTA($A$3:$A$100000)*COUNTA($B$3:$B$100000),"",INDEX($A$3:A$100000,INT((ROW()-ROW($D$2))/COUNTA($B$3:$B$100000)+1))&amp;"-"&amp;INDEX($B$3:$B$100000,MOD(ROW()-ROW($D$2),COUNTA($B$3:$B$100000))+1))</f>
        <v/>
      </c>
    </row>
    <row r="9494" spans="4:4" x14ac:dyDescent="0.2">
      <c r="D9494" s="101" t="str">
        <f t="array" ref="D9494">IF(ROW()-ROW($D$2)+1&gt;COUNTA($A$3:$A$100000)*COUNTA($B$3:$B$100000),"",INDEX($A$3:A$100000,INT((ROW()-ROW($D$2))/COUNTA($B$3:$B$100000)+1))&amp;"-"&amp;INDEX($B$3:$B$100000,MOD(ROW()-ROW($D$2),COUNTA($B$3:$B$100000))+1))</f>
        <v/>
      </c>
    </row>
    <row r="9495" spans="4:4" x14ac:dyDescent="0.2">
      <c r="D9495" s="101" t="str">
        <f t="array" ref="D9495">IF(ROW()-ROW($D$2)+1&gt;COUNTA($A$3:$A$100000)*COUNTA($B$3:$B$100000),"",INDEX($A$3:A$100000,INT((ROW()-ROW($D$2))/COUNTA($B$3:$B$100000)+1))&amp;"-"&amp;INDEX($B$3:$B$100000,MOD(ROW()-ROW($D$2),COUNTA($B$3:$B$100000))+1))</f>
        <v/>
      </c>
    </row>
    <row r="9496" spans="4:4" x14ac:dyDescent="0.2">
      <c r="D9496" s="101" t="str">
        <f t="array" ref="D9496">IF(ROW()-ROW($D$2)+1&gt;COUNTA($A$3:$A$100000)*COUNTA($B$3:$B$100000),"",INDEX($A$3:A$100000,INT((ROW()-ROW($D$2))/COUNTA($B$3:$B$100000)+1))&amp;"-"&amp;INDEX($B$3:$B$100000,MOD(ROW()-ROW($D$2),COUNTA($B$3:$B$100000))+1))</f>
        <v/>
      </c>
    </row>
    <row r="9497" spans="4:4" x14ac:dyDescent="0.2">
      <c r="D9497" s="101" t="str">
        <f t="array" ref="D9497">IF(ROW()-ROW($D$2)+1&gt;COUNTA($A$3:$A$100000)*COUNTA($B$3:$B$100000),"",INDEX($A$3:A$100000,INT((ROW()-ROW($D$2))/COUNTA($B$3:$B$100000)+1))&amp;"-"&amp;INDEX($B$3:$B$100000,MOD(ROW()-ROW($D$2),COUNTA($B$3:$B$100000))+1))</f>
        <v/>
      </c>
    </row>
    <row r="9498" spans="4:4" x14ac:dyDescent="0.2">
      <c r="D9498" s="101" t="str">
        <f t="array" ref="D9498">IF(ROW()-ROW($D$2)+1&gt;COUNTA($A$3:$A$100000)*COUNTA($B$3:$B$100000),"",INDEX($A$3:A$100000,INT((ROW()-ROW($D$2))/COUNTA($B$3:$B$100000)+1))&amp;"-"&amp;INDEX($B$3:$B$100000,MOD(ROW()-ROW($D$2),COUNTA($B$3:$B$100000))+1))</f>
        <v/>
      </c>
    </row>
    <row r="9499" spans="4:4" x14ac:dyDescent="0.2">
      <c r="D9499" s="101" t="str">
        <f t="array" ref="D9499">IF(ROW()-ROW($D$2)+1&gt;COUNTA($A$3:$A$100000)*COUNTA($B$3:$B$100000),"",INDEX($A$3:A$100000,INT((ROW()-ROW($D$2))/COUNTA($B$3:$B$100000)+1))&amp;"-"&amp;INDEX($B$3:$B$100000,MOD(ROW()-ROW($D$2),COUNTA($B$3:$B$100000))+1))</f>
        <v/>
      </c>
    </row>
    <row r="9500" spans="4:4" x14ac:dyDescent="0.2">
      <c r="D9500" s="101" t="str">
        <f t="array" ref="D9500">IF(ROW()-ROW($D$2)+1&gt;COUNTA($A$3:$A$100000)*COUNTA($B$3:$B$100000),"",INDEX($A$3:A$100000,INT((ROW()-ROW($D$2))/COUNTA($B$3:$B$100000)+1))&amp;"-"&amp;INDEX($B$3:$B$100000,MOD(ROW()-ROW($D$2),COUNTA($B$3:$B$100000))+1))</f>
        <v/>
      </c>
    </row>
    <row r="9501" spans="4:4" x14ac:dyDescent="0.2">
      <c r="D9501" s="101" t="str">
        <f t="array" ref="D9501">IF(ROW()-ROW($D$2)+1&gt;COUNTA($A$3:$A$100000)*COUNTA($B$3:$B$100000),"",INDEX($A$3:A$100000,INT((ROW()-ROW($D$2))/COUNTA($B$3:$B$100000)+1))&amp;"-"&amp;INDEX($B$3:$B$100000,MOD(ROW()-ROW($D$2),COUNTA($B$3:$B$100000))+1))</f>
        <v/>
      </c>
    </row>
    <row r="9502" spans="4:4" x14ac:dyDescent="0.2">
      <c r="D9502" s="101" t="str">
        <f t="array" ref="D9502">IF(ROW()-ROW($D$2)+1&gt;COUNTA($A$3:$A$100000)*COUNTA($B$3:$B$100000),"",INDEX($A$3:A$100000,INT((ROW()-ROW($D$2))/COUNTA($B$3:$B$100000)+1))&amp;"-"&amp;INDEX($B$3:$B$100000,MOD(ROW()-ROW($D$2),COUNTA($B$3:$B$100000))+1))</f>
        <v/>
      </c>
    </row>
    <row r="9503" spans="4:4" x14ac:dyDescent="0.2">
      <c r="D9503" s="101" t="str">
        <f t="array" ref="D9503">IF(ROW()-ROW($D$2)+1&gt;COUNTA($A$3:$A$100000)*COUNTA($B$3:$B$100000),"",INDEX($A$3:A$100000,INT((ROW()-ROW($D$2))/COUNTA($B$3:$B$100000)+1))&amp;"-"&amp;INDEX($B$3:$B$100000,MOD(ROW()-ROW($D$2),COUNTA($B$3:$B$100000))+1))</f>
        <v/>
      </c>
    </row>
    <row r="9504" spans="4:4" x14ac:dyDescent="0.2">
      <c r="D9504" s="101" t="str">
        <f t="array" ref="D9504">IF(ROW()-ROW($D$2)+1&gt;COUNTA($A$3:$A$100000)*COUNTA($B$3:$B$100000),"",INDEX($A$3:A$100000,INT((ROW()-ROW($D$2))/COUNTA($B$3:$B$100000)+1))&amp;"-"&amp;INDEX($B$3:$B$100000,MOD(ROW()-ROW($D$2),COUNTA($B$3:$B$100000))+1))</f>
        <v/>
      </c>
    </row>
    <row r="9505" spans="4:4" x14ac:dyDescent="0.2">
      <c r="D9505" s="101" t="str">
        <f t="array" ref="D9505">IF(ROW()-ROW($D$2)+1&gt;COUNTA($A$3:$A$100000)*COUNTA($B$3:$B$100000),"",INDEX($A$3:A$100000,INT((ROW()-ROW($D$2))/COUNTA($B$3:$B$100000)+1))&amp;"-"&amp;INDEX($B$3:$B$100000,MOD(ROW()-ROW($D$2),COUNTA($B$3:$B$100000))+1))</f>
        <v/>
      </c>
    </row>
    <row r="9506" spans="4:4" x14ac:dyDescent="0.2">
      <c r="D9506" s="101" t="str">
        <f t="array" ref="D9506">IF(ROW()-ROW($D$2)+1&gt;COUNTA($A$3:$A$100000)*COUNTA($B$3:$B$100000),"",INDEX($A$3:A$100000,INT((ROW()-ROW($D$2))/COUNTA($B$3:$B$100000)+1))&amp;"-"&amp;INDEX($B$3:$B$100000,MOD(ROW()-ROW($D$2),COUNTA($B$3:$B$100000))+1))</f>
        <v/>
      </c>
    </row>
    <row r="9507" spans="4:4" x14ac:dyDescent="0.2">
      <c r="D9507" s="101" t="str">
        <f t="array" ref="D9507">IF(ROW()-ROW($D$2)+1&gt;COUNTA($A$3:$A$100000)*COUNTA($B$3:$B$100000),"",INDEX($A$3:A$100000,INT((ROW()-ROW($D$2))/COUNTA($B$3:$B$100000)+1))&amp;"-"&amp;INDEX($B$3:$B$100000,MOD(ROW()-ROW($D$2),COUNTA($B$3:$B$100000))+1))</f>
        <v/>
      </c>
    </row>
    <row r="9508" spans="4:4" x14ac:dyDescent="0.2">
      <c r="D9508" s="101" t="str">
        <f t="array" ref="D9508">IF(ROW()-ROW($D$2)+1&gt;COUNTA($A$3:$A$100000)*COUNTA($B$3:$B$100000),"",INDEX($A$3:A$100000,INT((ROW()-ROW($D$2))/COUNTA($B$3:$B$100000)+1))&amp;"-"&amp;INDEX($B$3:$B$100000,MOD(ROW()-ROW($D$2),COUNTA($B$3:$B$100000))+1))</f>
        <v/>
      </c>
    </row>
    <row r="9509" spans="4:4" x14ac:dyDescent="0.2">
      <c r="D9509" s="101" t="str">
        <f t="array" ref="D9509">IF(ROW()-ROW($D$2)+1&gt;COUNTA($A$3:$A$100000)*COUNTA($B$3:$B$100000),"",INDEX($A$3:A$100000,INT((ROW()-ROW($D$2))/COUNTA($B$3:$B$100000)+1))&amp;"-"&amp;INDEX($B$3:$B$100000,MOD(ROW()-ROW($D$2),COUNTA($B$3:$B$100000))+1))</f>
        <v/>
      </c>
    </row>
    <row r="9510" spans="4:4" x14ac:dyDescent="0.2">
      <c r="D9510" s="101" t="str">
        <f t="array" ref="D9510">IF(ROW()-ROW($D$2)+1&gt;COUNTA($A$3:$A$100000)*COUNTA($B$3:$B$100000),"",INDEX($A$3:A$100000,INT((ROW()-ROW($D$2))/COUNTA($B$3:$B$100000)+1))&amp;"-"&amp;INDEX($B$3:$B$100000,MOD(ROW()-ROW($D$2),COUNTA($B$3:$B$100000))+1))</f>
        <v/>
      </c>
    </row>
    <row r="9511" spans="4:4" x14ac:dyDescent="0.2">
      <c r="D9511" s="101" t="str">
        <f t="array" ref="D9511">IF(ROW()-ROW($D$2)+1&gt;COUNTA($A$3:$A$100000)*COUNTA($B$3:$B$100000),"",INDEX($A$3:A$100000,INT((ROW()-ROW($D$2))/COUNTA($B$3:$B$100000)+1))&amp;"-"&amp;INDEX($B$3:$B$100000,MOD(ROW()-ROW($D$2),COUNTA($B$3:$B$100000))+1))</f>
        <v/>
      </c>
    </row>
    <row r="9512" spans="4:4" x14ac:dyDescent="0.2">
      <c r="D9512" s="101" t="str">
        <f t="array" ref="D9512">IF(ROW()-ROW($D$2)+1&gt;COUNTA($A$3:$A$100000)*COUNTA($B$3:$B$100000),"",INDEX($A$3:A$100000,INT((ROW()-ROW($D$2))/COUNTA($B$3:$B$100000)+1))&amp;"-"&amp;INDEX($B$3:$B$100000,MOD(ROW()-ROW($D$2),COUNTA($B$3:$B$100000))+1))</f>
        <v/>
      </c>
    </row>
    <row r="9513" spans="4:4" x14ac:dyDescent="0.2">
      <c r="D9513" s="101" t="str">
        <f t="array" ref="D9513">IF(ROW()-ROW($D$2)+1&gt;COUNTA($A$3:$A$100000)*COUNTA($B$3:$B$100000),"",INDEX($A$3:A$100000,INT((ROW()-ROW($D$2))/COUNTA($B$3:$B$100000)+1))&amp;"-"&amp;INDEX($B$3:$B$100000,MOD(ROW()-ROW($D$2),COUNTA($B$3:$B$100000))+1))</f>
        <v/>
      </c>
    </row>
    <row r="9514" spans="4:4" x14ac:dyDescent="0.2">
      <c r="D9514" s="101" t="str">
        <f t="array" ref="D9514">IF(ROW()-ROW($D$2)+1&gt;COUNTA($A$3:$A$100000)*COUNTA($B$3:$B$100000),"",INDEX($A$3:A$100000,INT((ROW()-ROW($D$2))/COUNTA($B$3:$B$100000)+1))&amp;"-"&amp;INDEX($B$3:$B$100000,MOD(ROW()-ROW($D$2),COUNTA($B$3:$B$100000))+1))</f>
        <v/>
      </c>
    </row>
    <row r="9515" spans="4:4" x14ac:dyDescent="0.2">
      <c r="D9515" s="101" t="str">
        <f t="array" ref="D9515">IF(ROW()-ROW($D$2)+1&gt;COUNTA($A$3:$A$100000)*COUNTA($B$3:$B$100000),"",INDEX($A$3:A$100000,INT((ROW()-ROW($D$2))/COUNTA($B$3:$B$100000)+1))&amp;"-"&amp;INDEX($B$3:$B$100000,MOD(ROW()-ROW($D$2),COUNTA($B$3:$B$100000))+1))</f>
        <v/>
      </c>
    </row>
    <row r="9516" spans="4:4" x14ac:dyDescent="0.2">
      <c r="D9516" s="101" t="str">
        <f t="array" ref="D9516">IF(ROW()-ROW($D$2)+1&gt;COUNTA($A$3:$A$100000)*COUNTA($B$3:$B$100000),"",INDEX($A$3:A$100000,INT((ROW()-ROW($D$2))/COUNTA($B$3:$B$100000)+1))&amp;"-"&amp;INDEX($B$3:$B$100000,MOD(ROW()-ROW($D$2),COUNTA($B$3:$B$100000))+1))</f>
        <v/>
      </c>
    </row>
    <row r="9517" spans="4:4" x14ac:dyDescent="0.2">
      <c r="D9517" s="101" t="str">
        <f t="array" ref="D9517">IF(ROW()-ROW($D$2)+1&gt;COUNTA($A$3:$A$100000)*COUNTA($B$3:$B$100000),"",INDEX($A$3:A$100000,INT((ROW()-ROW($D$2))/COUNTA($B$3:$B$100000)+1))&amp;"-"&amp;INDEX($B$3:$B$100000,MOD(ROW()-ROW($D$2),COUNTA($B$3:$B$100000))+1))</f>
        <v/>
      </c>
    </row>
    <row r="9518" spans="4:4" x14ac:dyDescent="0.2">
      <c r="D9518" s="101" t="str">
        <f t="array" ref="D9518">IF(ROW()-ROW($D$2)+1&gt;COUNTA($A$3:$A$100000)*COUNTA($B$3:$B$100000),"",INDEX($A$3:A$100000,INT((ROW()-ROW($D$2))/COUNTA($B$3:$B$100000)+1))&amp;"-"&amp;INDEX($B$3:$B$100000,MOD(ROW()-ROW($D$2),COUNTA($B$3:$B$100000))+1))</f>
        <v/>
      </c>
    </row>
    <row r="9519" spans="4:4" x14ac:dyDescent="0.2">
      <c r="D9519" s="101" t="str">
        <f t="array" ref="D9519">IF(ROW()-ROW($D$2)+1&gt;COUNTA($A$3:$A$100000)*COUNTA($B$3:$B$100000),"",INDEX($A$3:A$100000,INT((ROW()-ROW($D$2))/COUNTA($B$3:$B$100000)+1))&amp;"-"&amp;INDEX($B$3:$B$100000,MOD(ROW()-ROW($D$2),COUNTA($B$3:$B$100000))+1))</f>
        <v/>
      </c>
    </row>
    <row r="9520" spans="4:4" x14ac:dyDescent="0.2">
      <c r="D9520" s="101" t="str">
        <f t="array" ref="D9520">IF(ROW()-ROW($D$2)+1&gt;COUNTA($A$3:$A$100000)*COUNTA($B$3:$B$100000),"",INDEX($A$3:A$100000,INT((ROW()-ROW($D$2))/COUNTA($B$3:$B$100000)+1))&amp;"-"&amp;INDEX($B$3:$B$100000,MOD(ROW()-ROW($D$2),COUNTA($B$3:$B$100000))+1))</f>
        <v/>
      </c>
    </row>
    <row r="9521" spans="4:4" x14ac:dyDescent="0.2">
      <c r="D9521" s="101" t="str">
        <f t="array" ref="D9521">IF(ROW()-ROW($D$2)+1&gt;COUNTA($A$3:$A$100000)*COUNTA($B$3:$B$100000),"",INDEX($A$3:A$100000,INT((ROW()-ROW($D$2))/COUNTA($B$3:$B$100000)+1))&amp;"-"&amp;INDEX($B$3:$B$100000,MOD(ROW()-ROW($D$2),COUNTA($B$3:$B$100000))+1))</f>
        <v/>
      </c>
    </row>
    <row r="9522" spans="4:4" x14ac:dyDescent="0.2">
      <c r="D9522" s="101" t="str">
        <f t="array" ref="D9522">IF(ROW()-ROW($D$2)+1&gt;COUNTA($A$3:$A$100000)*COUNTA($B$3:$B$100000),"",INDEX($A$3:A$100000,INT((ROW()-ROW($D$2))/COUNTA($B$3:$B$100000)+1))&amp;"-"&amp;INDEX($B$3:$B$100000,MOD(ROW()-ROW($D$2),COUNTA($B$3:$B$100000))+1))</f>
        <v/>
      </c>
    </row>
    <row r="9523" spans="4:4" x14ac:dyDescent="0.2">
      <c r="D9523" s="101" t="str">
        <f t="array" ref="D9523">IF(ROW()-ROW($D$2)+1&gt;COUNTA($A$3:$A$100000)*COUNTA($B$3:$B$100000),"",INDEX($A$3:A$100000,INT((ROW()-ROW($D$2))/COUNTA($B$3:$B$100000)+1))&amp;"-"&amp;INDEX($B$3:$B$100000,MOD(ROW()-ROW($D$2),COUNTA($B$3:$B$100000))+1))</f>
        <v/>
      </c>
    </row>
    <row r="9524" spans="4:4" x14ac:dyDescent="0.2">
      <c r="D9524" s="101" t="str">
        <f t="array" ref="D9524">IF(ROW()-ROW($D$2)+1&gt;COUNTA($A$3:$A$100000)*COUNTA($B$3:$B$100000),"",INDEX($A$3:A$100000,INT((ROW()-ROW($D$2))/COUNTA($B$3:$B$100000)+1))&amp;"-"&amp;INDEX($B$3:$B$100000,MOD(ROW()-ROW($D$2),COUNTA($B$3:$B$100000))+1))</f>
        <v/>
      </c>
    </row>
    <row r="9525" spans="4:4" x14ac:dyDescent="0.2">
      <c r="D9525" s="101" t="str">
        <f t="array" ref="D9525">IF(ROW()-ROW($D$2)+1&gt;COUNTA($A$3:$A$100000)*COUNTA($B$3:$B$100000),"",INDEX($A$3:A$100000,INT((ROW()-ROW($D$2))/COUNTA($B$3:$B$100000)+1))&amp;"-"&amp;INDEX($B$3:$B$100000,MOD(ROW()-ROW($D$2),COUNTA($B$3:$B$100000))+1))</f>
        <v/>
      </c>
    </row>
    <row r="9526" spans="4:4" x14ac:dyDescent="0.2">
      <c r="D9526" s="101" t="str">
        <f t="array" ref="D9526">IF(ROW()-ROW($D$2)+1&gt;COUNTA($A$3:$A$100000)*COUNTA($B$3:$B$100000),"",INDEX($A$3:A$100000,INT((ROW()-ROW($D$2))/COUNTA($B$3:$B$100000)+1))&amp;"-"&amp;INDEX($B$3:$B$100000,MOD(ROW()-ROW($D$2),COUNTA($B$3:$B$100000))+1))</f>
        <v/>
      </c>
    </row>
    <row r="9527" spans="4:4" x14ac:dyDescent="0.2">
      <c r="D9527" s="101" t="str">
        <f t="array" ref="D9527">IF(ROW()-ROW($D$2)+1&gt;COUNTA($A$3:$A$100000)*COUNTA($B$3:$B$100000),"",INDEX($A$3:A$100000,INT((ROW()-ROW($D$2))/COUNTA($B$3:$B$100000)+1))&amp;"-"&amp;INDEX($B$3:$B$100000,MOD(ROW()-ROW($D$2),COUNTA($B$3:$B$100000))+1))</f>
        <v/>
      </c>
    </row>
    <row r="9528" spans="4:4" x14ac:dyDescent="0.2">
      <c r="D9528" s="101" t="str">
        <f t="array" ref="D9528">IF(ROW()-ROW($D$2)+1&gt;COUNTA($A$3:$A$100000)*COUNTA($B$3:$B$100000),"",INDEX($A$3:A$100000,INT((ROW()-ROW($D$2))/COUNTA($B$3:$B$100000)+1))&amp;"-"&amp;INDEX($B$3:$B$100000,MOD(ROW()-ROW($D$2),COUNTA($B$3:$B$100000))+1))</f>
        <v/>
      </c>
    </row>
    <row r="9529" spans="4:4" x14ac:dyDescent="0.2">
      <c r="D9529" s="101" t="str">
        <f t="array" ref="D9529">IF(ROW()-ROW($D$2)+1&gt;COUNTA($A$3:$A$100000)*COUNTA($B$3:$B$100000),"",INDEX($A$3:A$100000,INT((ROW()-ROW($D$2))/COUNTA($B$3:$B$100000)+1))&amp;"-"&amp;INDEX($B$3:$B$100000,MOD(ROW()-ROW($D$2),COUNTA($B$3:$B$100000))+1))</f>
        <v/>
      </c>
    </row>
    <row r="9530" spans="4:4" x14ac:dyDescent="0.2">
      <c r="D9530" s="101" t="str">
        <f t="array" ref="D9530">IF(ROW()-ROW($D$2)+1&gt;COUNTA($A$3:$A$100000)*COUNTA($B$3:$B$100000),"",INDEX($A$3:A$100000,INT((ROW()-ROW($D$2))/COUNTA($B$3:$B$100000)+1))&amp;"-"&amp;INDEX($B$3:$B$100000,MOD(ROW()-ROW($D$2),COUNTA($B$3:$B$100000))+1))</f>
        <v/>
      </c>
    </row>
    <row r="9531" spans="4:4" x14ac:dyDescent="0.2">
      <c r="D9531" s="101" t="str">
        <f t="array" ref="D9531">IF(ROW()-ROW($D$2)+1&gt;COUNTA($A$3:$A$100000)*COUNTA($B$3:$B$100000),"",INDEX($A$3:A$100000,INT((ROW()-ROW($D$2))/COUNTA($B$3:$B$100000)+1))&amp;"-"&amp;INDEX($B$3:$B$100000,MOD(ROW()-ROW($D$2),COUNTA($B$3:$B$100000))+1))</f>
        <v/>
      </c>
    </row>
    <row r="9532" spans="4:4" x14ac:dyDescent="0.2">
      <c r="D9532" s="101" t="str">
        <f t="array" ref="D9532">IF(ROW()-ROW($D$2)+1&gt;COUNTA($A$3:$A$100000)*COUNTA($B$3:$B$100000),"",INDEX($A$3:A$100000,INT((ROW()-ROW($D$2))/COUNTA($B$3:$B$100000)+1))&amp;"-"&amp;INDEX($B$3:$B$100000,MOD(ROW()-ROW($D$2),COUNTA($B$3:$B$100000))+1))</f>
        <v/>
      </c>
    </row>
    <row r="9533" spans="4:4" x14ac:dyDescent="0.2">
      <c r="D9533" s="101" t="str">
        <f t="array" ref="D9533">IF(ROW()-ROW($D$2)+1&gt;COUNTA($A$3:$A$100000)*COUNTA($B$3:$B$100000),"",INDEX($A$3:A$100000,INT((ROW()-ROW($D$2))/COUNTA($B$3:$B$100000)+1))&amp;"-"&amp;INDEX($B$3:$B$100000,MOD(ROW()-ROW($D$2),COUNTA($B$3:$B$100000))+1))</f>
        <v/>
      </c>
    </row>
    <row r="9534" spans="4:4" x14ac:dyDescent="0.2">
      <c r="D9534" s="101" t="str">
        <f t="array" ref="D9534">IF(ROW()-ROW($D$2)+1&gt;COUNTA($A$3:$A$100000)*COUNTA($B$3:$B$100000),"",INDEX($A$3:A$100000,INT((ROW()-ROW($D$2))/COUNTA($B$3:$B$100000)+1))&amp;"-"&amp;INDEX($B$3:$B$100000,MOD(ROW()-ROW($D$2),COUNTA($B$3:$B$100000))+1))</f>
        <v/>
      </c>
    </row>
    <row r="9535" spans="4:4" x14ac:dyDescent="0.2">
      <c r="D9535" s="101" t="str">
        <f t="array" ref="D9535">IF(ROW()-ROW($D$2)+1&gt;COUNTA($A$3:$A$100000)*COUNTA($B$3:$B$100000),"",INDEX($A$3:A$100000,INT((ROW()-ROW($D$2))/COUNTA($B$3:$B$100000)+1))&amp;"-"&amp;INDEX($B$3:$B$100000,MOD(ROW()-ROW($D$2),COUNTA($B$3:$B$100000))+1))</f>
        <v/>
      </c>
    </row>
    <row r="9536" spans="4:4" x14ac:dyDescent="0.2">
      <c r="D9536" s="101" t="str">
        <f t="array" ref="D9536">IF(ROW()-ROW($D$2)+1&gt;COUNTA($A$3:$A$100000)*COUNTA($B$3:$B$100000),"",INDEX($A$3:A$100000,INT((ROW()-ROW($D$2))/COUNTA($B$3:$B$100000)+1))&amp;"-"&amp;INDEX($B$3:$B$100000,MOD(ROW()-ROW($D$2),COUNTA($B$3:$B$100000))+1))</f>
        <v/>
      </c>
    </row>
    <row r="9537" spans="4:4" x14ac:dyDescent="0.2">
      <c r="D9537" s="101" t="str">
        <f t="array" ref="D9537">IF(ROW()-ROW($D$2)+1&gt;COUNTA($A$3:$A$100000)*COUNTA($B$3:$B$100000),"",INDEX($A$3:A$100000,INT((ROW()-ROW($D$2))/COUNTA($B$3:$B$100000)+1))&amp;"-"&amp;INDEX($B$3:$B$100000,MOD(ROW()-ROW($D$2),COUNTA($B$3:$B$100000))+1))</f>
        <v/>
      </c>
    </row>
    <row r="9538" spans="4:4" x14ac:dyDescent="0.2">
      <c r="D9538" s="101" t="str">
        <f t="array" ref="D9538">IF(ROW()-ROW($D$2)+1&gt;COUNTA($A$3:$A$100000)*COUNTA($B$3:$B$100000),"",INDEX($A$3:A$100000,INT((ROW()-ROW($D$2))/COUNTA($B$3:$B$100000)+1))&amp;"-"&amp;INDEX($B$3:$B$100000,MOD(ROW()-ROW($D$2),COUNTA($B$3:$B$100000))+1))</f>
        <v/>
      </c>
    </row>
    <row r="9539" spans="4:4" x14ac:dyDescent="0.2">
      <c r="D9539" s="101" t="str">
        <f t="array" ref="D9539">IF(ROW()-ROW($D$2)+1&gt;COUNTA($A$3:$A$100000)*COUNTA($B$3:$B$100000),"",INDEX($A$3:A$100000,INT((ROW()-ROW($D$2))/COUNTA($B$3:$B$100000)+1))&amp;"-"&amp;INDEX($B$3:$B$100000,MOD(ROW()-ROW($D$2),COUNTA($B$3:$B$100000))+1))</f>
        <v/>
      </c>
    </row>
    <row r="9540" spans="4:4" x14ac:dyDescent="0.2">
      <c r="D9540" s="101" t="str">
        <f t="array" ref="D9540">IF(ROW()-ROW($D$2)+1&gt;COUNTA($A$3:$A$100000)*COUNTA($B$3:$B$100000),"",INDEX($A$3:A$100000,INT((ROW()-ROW($D$2))/COUNTA($B$3:$B$100000)+1))&amp;"-"&amp;INDEX($B$3:$B$100000,MOD(ROW()-ROW($D$2),COUNTA($B$3:$B$100000))+1))</f>
        <v/>
      </c>
    </row>
    <row r="9541" spans="4:4" x14ac:dyDescent="0.2">
      <c r="D9541" s="101" t="str">
        <f t="array" ref="D9541">IF(ROW()-ROW($D$2)+1&gt;COUNTA($A$3:$A$100000)*COUNTA($B$3:$B$100000),"",INDEX($A$3:A$100000,INT((ROW()-ROW($D$2))/COUNTA($B$3:$B$100000)+1))&amp;"-"&amp;INDEX($B$3:$B$100000,MOD(ROW()-ROW($D$2),COUNTA($B$3:$B$100000))+1))</f>
        <v/>
      </c>
    </row>
    <row r="9542" spans="4:4" x14ac:dyDescent="0.2">
      <c r="D9542" s="101" t="str">
        <f t="array" ref="D9542">IF(ROW()-ROW($D$2)+1&gt;COUNTA($A$3:$A$100000)*COUNTA($B$3:$B$100000),"",INDEX($A$3:A$100000,INT((ROW()-ROW($D$2))/COUNTA($B$3:$B$100000)+1))&amp;"-"&amp;INDEX($B$3:$B$100000,MOD(ROW()-ROW($D$2),COUNTA($B$3:$B$100000))+1))</f>
        <v/>
      </c>
    </row>
    <row r="9543" spans="4:4" x14ac:dyDescent="0.2">
      <c r="D9543" s="101" t="str">
        <f t="array" ref="D9543">IF(ROW()-ROW($D$2)+1&gt;COUNTA($A$3:$A$100000)*COUNTA($B$3:$B$100000),"",INDEX($A$3:A$100000,INT((ROW()-ROW($D$2))/COUNTA($B$3:$B$100000)+1))&amp;"-"&amp;INDEX($B$3:$B$100000,MOD(ROW()-ROW($D$2),COUNTA($B$3:$B$100000))+1))</f>
        <v/>
      </c>
    </row>
    <row r="9544" spans="4:4" x14ac:dyDescent="0.2">
      <c r="D9544" s="101" t="str">
        <f t="array" ref="D9544">IF(ROW()-ROW($D$2)+1&gt;COUNTA($A$3:$A$100000)*COUNTA($B$3:$B$100000),"",INDEX($A$3:A$100000,INT((ROW()-ROW($D$2))/COUNTA($B$3:$B$100000)+1))&amp;"-"&amp;INDEX($B$3:$B$100000,MOD(ROW()-ROW($D$2),COUNTA($B$3:$B$100000))+1))</f>
        <v/>
      </c>
    </row>
    <row r="9545" spans="4:4" x14ac:dyDescent="0.2">
      <c r="D9545" s="101" t="str">
        <f t="array" ref="D9545">IF(ROW()-ROW($D$2)+1&gt;COUNTA($A$3:$A$100000)*COUNTA($B$3:$B$100000),"",INDEX($A$3:A$100000,INT((ROW()-ROW($D$2))/COUNTA($B$3:$B$100000)+1))&amp;"-"&amp;INDEX($B$3:$B$100000,MOD(ROW()-ROW($D$2),COUNTA($B$3:$B$100000))+1))</f>
        <v/>
      </c>
    </row>
    <row r="9546" spans="4:4" x14ac:dyDescent="0.2">
      <c r="D9546" s="101" t="str">
        <f t="array" ref="D9546">IF(ROW()-ROW($D$2)+1&gt;COUNTA($A$3:$A$100000)*COUNTA($B$3:$B$100000),"",INDEX($A$3:A$100000,INT((ROW()-ROW($D$2))/COUNTA($B$3:$B$100000)+1))&amp;"-"&amp;INDEX($B$3:$B$100000,MOD(ROW()-ROW($D$2),COUNTA($B$3:$B$100000))+1))</f>
        <v/>
      </c>
    </row>
    <row r="9547" spans="4:4" x14ac:dyDescent="0.2">
      <c r="D9547" s="101" t="str">
        <f t="array" ref="D9547">IF(ROW()-ROW($D$2)+1&gt;COUNTA($A$3:$A$100000)*COUNTA($B$3:$B$100000),"",INDEX($A$3:A$100000,INT((ROW()-ROW($D$2))/COUNTA($B$3:$B$100000)+1))&amp;"-"&amp;INDEX($B$3:$B$100000,MOD(ROW()-ROW($D$2),COUNTA($B$3:$B$100000))+1))</f>
        <v/>
      </c>
    </row>
    <row r="9548" spans="4:4" x14ac:dyDescent="0.2">
      <c r="D9548" s="101" t="str">
        <f t="array" ref="D9548">IF(ROW()-ROW($D$2)+1&gt;COUNTA($A$3:$A$100000)*COUNTA($B$3:$B$100000),"",INDEX($A$3:A$100000,INT((ROW()-ROW($D$2))/COUNTA($B$3:$B$100000)+1))&amp;"-"&amp;INDEX($B$3:$B$100000,MOD(ROW()-ROW($D$2),COUNTA($B$3:$B$100000))+1))</f>
        <v/>
      </c>
    </row>
    <row r="9549" spans="4:4" x14ac:dyDescent="0.2">
      <c r="D9549" s="101" t="str">
        <f t="array" ref="D9549">IF(ROW()-ROW($D$2)+1&gt;COUNTA($A$3:$A$100000)*COUNTA($B$3:$B$100000),"",INDEX($A$3:A$100000,INT((ROW()-ROW($D$2))/COUNTA($B$3:$B$100000)+1))&amp;"-"&amp;INDEX($B$3:$B$100000,MOD(ROW()-ROW($D$2),COUNTA($B$3:$B$100000))+1))</f>
        <v/>
      </c>
    </row>
    <row r="9550" spans="4:4" x14ac:dyDescent="0.2">
      <c r="D9550" s="101" t="str">
        <f t="array" ref="D9550">IF(ROW()-ROW($D$2)+1&gt;COUNTA($A$3:$A$100000)*COUNTA($B$3:$B$100000),"",INDEX($A$3:A$100000,INT((ROW()-ROW($D$2))/COUNTA($B$3:$B$100000)+1))&amp;"-"&amp;INDEX($B$3:$B$100000,MOD(ROW()-ROW($D$2),COUNTA($B$3:$B$100000))+1))</f>
        <v/>
      </c>
    </row>
    <row r="9551" spans="4:4" x14ac:dyDescent="0.2">
      <c r="D9551" s="101" t="str">
        <f t="array" ref="D9551">IF(ROW()-ROW($D$2)+1&gt;COUNTA($A$3:$A$100000)*COUNTA($B$3:$B$100000),"",INDEX($A$3:A$100000,INT((ROW()-ROW($D$2))/COUNTA($B$3:$B$100000)+1))&amp;"-"&amp;INDEX($B$3:$B$100000,MOD(ROW()-ROW($D$2),COUNTA($B$3:$B$100000))+1))</f>
        <v/>
      </c>
    </row>
    <row r="9552" spans="4:4" x14ac:dyDescent="0.2">
      <c r="D9552" s="101" t="str">
        <f t="array" ref="D9552">IF(ROW()-ROW($D$2)+1&gt;COUNTA($A$3:$A$100000)*COUNTA($B$3:$B$100000),"",INDEX($A$3:A$100000,INT((ROW()-ROW($D$2))/COUNTA($B$3:$B$100000)+1))&amp;"-"&amp;INDEX($B$3:$B$100000,MOD(ROW()-ROW($D$2),COUNTA($B$3:$B$100000))+1))</f>
        <v/>
      </c>
    </row>
    <row r="9553" spans="4:4" x14ac:dyDescent="0.2">
      <c r="D9553" s="101" t="str">
        <f t="array" ref="D9553">IF(ROW()-ROW($D$2)+1&gt;COUNTA($A$3:$A$100000)*COUNTA($B$3:$B$100000),"",INDEX($A$3:A$100000,INT((ROW()-ROW($D$2))/COUNTA($B$3:$B$100000)+1))&amp;"-"&amp;INDEX($B$3:$B$100000,MOD(ROW()-ROW($D$2),COUNTA($B$3:$B$100000))+1))</f>
        <v/>
      </c>
    </row>
    <row r="9554" spans="4:4" x14ac:dyDescent="0.2">
      <c r="D9554" s="101" t="str">
        <f t="array" ref="D9554">IF(ROW()-ROW($D$2)+1&gt;COUNTA($A$3:$A$100000)*COUNTA($B$3:$B$100000),"",INDEX($A$3:A$100000,INT((ROW()-ROW($D$2))/COUNTA($B$3:$B$100000)+1))&amp;"-"&amp;INDEX($B$3:$B$100000,MOD(ROW()-ROW($D$2),COUNTA($B$3:$B$100000))+1))</f>
        <v/>
      </c>
    </row>
    <row r="9555" spans="4:4" x14ac:dyDescent="0.2">
      <c r="D9555" s="101" t="str">
        <f t="array" ref="D9555">IF(ROW()-ROW($D$2)+1&gt;COUNTA($A$3:$A$100000)*COUNTA($B$3:$B$100000),"",INDEX($A$3:A$100000,INT((ROW()-ROW($D$2))/COUNTA($B$3:$B$100000)+1))&amp;"-"&amp;INDEX($B$3:$B$100000,MOD(ROW()-ROW($D$2),COUNTA($B$3:$B$100000))+1))</f>
        <v/>
      </c>
    </row>
    <row r="9556" spans="4:4" x14ac:dyDescent="0.2">
      <c r="D9556" s="101" t="str">
        <f t="array" ref="D9556">IF(ROW()-ROW($D$2)+1&gt;COUNTA($A$3:$A$100000)*COUNTA($B$3:$B$100000),"",INDEX($A$3:A$100000,INT((ROW()-ROW($D$2))/COUNTA($B$3:$B$100000)+1))&amp;"-"&amp;INDEX($B$3:$B$100000,MOD(ROW()-ROW($D$2),COUNTA($B$3:$B$100000))+1))</f>
        <v/>
      </c>
    </row>
    <row r="9557" spans="4:4" x14ac:dyDescent="0.2">
      <c r="D9557" s="101" t="str">
        <f t="array" ref="D9557">IF(ROW()-ROW($D$2)+1&gt;COUNTA($A$3:$A$100000)*COUNTA($B$3:$B$100000),"",INDEX($A$3:A$100000,INT((ROW()-ROW($D$2))/COUNTA($B$3:$B$100000)+1))&amp;"-"&amp;INDEX($B$3:$B$100000,MOD(ROW()-ROW($D$2),COUNTA($B$3:$B$100000))+1))</f>
        <v/>
      </c>
    </row>
    <row r="9558" spans="4:4" x14ac:dyDescent="0.2">
      <c r="D9558" s="101" t="str">
        <f t="array" ref="D9558">IF(ROW()-ROW($D$2)+1&gt;COUNTA($A$3:$A$100000)*COUNTA($B$3:$B$100000),"",INDEX($A$3:A$100000,INT((ROW()-ROW($D$2))/COUNTA($B$3:$B$100000)+1))&amp;"-"&amp;INDEX($B$3:$B$100000,MOD(ROW()-ROW($D$2),COUNTA($B$3:$B$100000))+1))</f>
        <v/>
      </c>
    </row>
    <row r="9559" spans="4:4" x14ac:dyDescent="0.2">
      <c r="D9559" s="101" t="str">
        <f t="array" ref="D9559">IF(ROW()-ROW($D$2)+1&gt;COUNTA($A$3:$A$100000)*COUNTA($B$3:$B$100000),"",INDEX($A$3:A$100000,INT((ROW()-ROW($D$2))/COUNTA($B$3:$B$100000)+1))&amp;"-"&amp;INDEX($B$3:$B$100000,MOD(ROW()-ROW($D$2),COUNTA($B$3:$B$100000))+1))</f>
        <v/>
      </c>
    </row>
    <row r="9560" spans="4:4" x14ac:dyDescent="0.2">
      <c r="D9560" s="101" t="str">
        <f t="array" ref="D9560">IF(ROW()-ROW($D$2)+1&gt;COUNTA($A$3:$A$100000)*COUNTA($B$3:$B$100000),"",INDEX($A$3:A$100000,INT((ROW()-ROW($D$2))/COUNTA($B$3:$B$100000)+1))&amp;"-"&amp;INDEX($B$3:$B$100000,MOD(ROW()-ROW($D$2),COUNTA($B$3:$B$100000))+1))</f>
        <v/>
      </c>
    </row>
    <row r="9561" spans="4:4" x14ac:dyDescent="0.2">
      <c r="D9561" s="101" t="str">
        <f t="array" ref="D9561">IF(ROW()-ROW($D$2)+1&gt;COUNTA($A$3:$A$100000)*COUNTA($B$3:$B$100000),"",INDEX($A$3:A$100000,INT((ROW()-ROW($D$2))/COUNTA($B$3:$B$100000)+1))&amp;"-"&amp;INDEX($B$3:$B$100000,MOD(ROW()-ROW($D$2),COUNTA($B$3:$B$100000))+1))</f>
        <v/>
      </c>
    </row>
    <row r="9562" spans="4:4" x14ac:dyDescent="0.2">
      <c r="D9562" s="101" t="str">
        <f t="array" ref="D9562">IF(ROW()-ROW($D$2)+1&gt;COUNTA($A$3:$A$100000)*COUNTA($B$3:$B$100000),"",INDEX($A$3:A$100000,INT((ROW()-ROW($D$2))/COUNTA($B$3:$B$100000)+1))&amp;"-"&amp;INDEX($B$3:$B$100000,MOD(ROW()-ROW($D$2),COUNTA($B$3:$B$100000))+1))</f>
        <v/>
      </c>
    </row>
    <row r="9563" spans="4:4" x14ac:dyDescent="0.2">
      <c r="D9563" s="101" t="str">
        <f t="array" ref="D9563">IF(ROW()-ROW($D$2)+1&gt;COUNTA($A$3:$A$100000)*COUNTA($B$3:$B$100000),"",INDEX($A$3:A$100000,INT((ROW()-ROW($D$2))/COUNTA($B$3:$B$100000)+1))&amp;"-"&amp;INDEX($B$3:$B$100000,MOD(ROW()-ROW($D$2),COUNTA($B$3:$B$100000))+1))</f>
        <v/>
      </c>
    </row>
    <row r="9564" spans="4:4" x14ac:dyDescent="0.2">
      <c r="D9564" s="101" t="str">
        <f t="array" ref="D9564">IF(ROW()-ROW($D$2)+1&gt;COUNTA($A$3:$A$100000)*COUNTA($B$3:$B$100000),"",INDEX($A$3:A$100000,INT((ROW()-ROW($D$2))/COUNTA($B$3:$B$100000)+1))&amp;"-"&amp;INDEX($B$3:$B$100000,MOD(ROW()-ROW($D$2),COUNTA($B$3:$B$100000))+1))</f>
        <v/>
      </c>
    </row>
    <row r="9565" spans="4:4" x14ac:dyDescent="0.2">
      <c r="D9565" s="101" t="str">
        <f t="array" ref="D9565">IF(ROW()-ROW($D$2)+1&gt;COUNTA($A$3:$A$100000)*COUNTA($B$3:$B$100000),"",INDEX($A$3:A$100000,INT((ROW()-ROW($D$2))/COUNTA($B$3:$B$100000)+1))&amp;"-"&amp;INDEX($B$3:$B$100000,MOD(ROW()-ROW($D$2),COUNTA($B$3:$B$100000))+1))</f>
        <v/>
      </c>
    </row>
    <row r="9566" spans="4:4" x14ac:dyDescent="0.2">
      <c r="D9566" s="101" t="str">
        <f t="array" ref="D9566">IF(ROW()-ROW($D$2)+1&gt;COUNTA($A$3:$A$100000)*COUNTA($B$3:$B$100000),"",INDEX($A$3:A$100000,INT((ROW()-ROW($D$2))/COUNTA($B$3:$B$100000)+1))&amp;"-"&amp;INDEX($B$3:$B$100000,MOD(ROW()-ROW($D$2),COUNTA($B$3:$B$100000))+1))</f>
        <v/>
      </c>
    </row>
    <row r="9567" spans="4:4" x14ac:dyDescent="0.2">
      <c r="D9567" s="101" t="str">
        <f t="array" ref="D9567">IF(ROW()-ROW($D$2)+1&gt;COUNTA($A$3:$A$100000)*COUNTA($B$3:$B$100000),"",INDEX($A$3:A$100000,INT((ROW()-ROW($D$2))/COUNTA($B$3:$B$100000)+1))&amp;"-"&amp;INDEX($B$3:$B$100000,MOD(ROW()-ROW($D$2),COUNTA($B$3:$B$100000))+1))</f>
        <v/>
      </c>
    </row>
    <row r="9568" spans="4:4" x14ac:dyDescent="0.2">
      <c r="D9568" s="101" t="str">
        <f t="array" ref="D9568">IF(ROW()-ROW($D$2)+1&gt;COUNTA($A$3:$A$100000)*COUNTA($B$3:$B$100000),"",INDEX($A$3:A$100000,INT((ROW()-ROW($D$2))/COUNTA($B$3:$B$100000)+1))&amp;"-"&amp;INDEX($B$3:$B$100000,MOD(ROW()-ROW($D$2),COUNTA($B$3:$B$100000))+1))</f>
        <v/>
      </c>
    </row>
    <row r="9569" spans="4:4" x14ac:dyDescent="0.2">
      <c r="D9569" s="101" t="str">
        <f t="array" ref="D9569">IF(ROW()-ROW($D$2)+1&gt;COUNTA($A$3:$A$100000)*COUNTA($B$3:$B$100000),"",INDEX($A$3:A$100000,INT((ROW()-ROW($D$2))/COUNTA($B$3:$B$100000)+1))&amp;"-"&amp;INDEX($B$3:$B$100000,MOD(ROW()-ROW($D$2),COUNTA($B$3:$B$100000))+1))</f>
        <v/>
      </c>
    </row>
    <row r="9570" spans="4:4" x14ac:dyDescent="0.2">
      <c r="D9570" s="101" t="str">
        <f t="array" ref="D9570">IF(ROW()-ROW($D$2)+1&gt;COUNTA($A$3:$A$100000)*COUNTA($B$3:$B$100000),"",INDEX($A$3:A$100000,INT((ROW()-ROW($D$2))/COUNTA($B$3:$B$100000)+1))&amp;"-"&amp;INDEX($B$3:$B$100000,MOD(ROW()-ROW($D$2),COUNTA($B$3:$B$100000))+1))</f>
        <v/>
      </c>
    </row>
    <row r="9571" spans="4:4" x14ac:dyDescent="0.2">
      <c r="D9571" s="101" t="str">
        <f t="array" ref="D9571">IF(ROW()-ROW($D$2)+1&gt;COUNTA($A$3:$A$100000)*COUNTA($B$3:$B$100000),"",INDEX($A$3:A$100000,INT((ROW()-ROW($D$2))/COUNTA($B$3:$B$100000)+1))&amp;"-"&amp;INDEX($B$3:$B$100000,MOD(ROW()-ROW($D$2),COUNTA($B$3:$B$100000))+1))</f>
        <v/>
      </c>
    </row>
    <row r="9572" spans="4:4" x14ac:dyDescent="0.2">
      <c r="D9572" s="101" t="str">
        <f t="array" ref="D9572">IF(ROW()-ROW($D$2)+1&gt;COUNTA($A$3:$A$100000)*COUNTA($B$3:$B$100000),"",INDEX($A$3:A$100000,INT((ROW()-ROW($D$2))/COUNTA($B$3:$B$100000)+1))&amp;"-"&amp;INDEX($B$3:$B$100000,MOD(ROW()-ROW($D$2),COUNTA($B$3:$B$100000))+1))</f>
        <v/>
      </c>
    </row>
    <row r="9573" spans="4:4" x14ac:dyDescent="0.2">
      <c r="D9573" s="101" t="str">
        <f t="array" ref="D9573">IF(ROW()-ROW($D$2)+1&gt;COUNTA($A$3:$A$100000)*COUNTA($B$3:$B$100000),"",INDEX($A$3:A$100000,INT((ROW()-ROW($D$2))/COUNTA($B$3:$B$100000)+1))&amp;"-"&amp;INDEX($B$3:$B$100000,MOD(ROW()-ROW($D$2),COUNTA($B$3:$B$100000))+1))</f>
        <v/>
      </c>
    </row>
    <row r="9574" spans="4:4" x14ac:dyDescent="0.2">
      <c r="D9574" s="101" t="str">
        <f t="array" ref="D9574">IF(ROW()-ROW($D$2)+1&gt;COUNTA($A$3:$A$100000)*COUNTA($B$3:$B$100000),"",INDEX($A$3:A$100000,INT((ROW()-ROW($D$2))/COUNTA($B$3:$B$100000)+1))&amp;"-"&amp;INDEX($B$3:$B$100000,MOD(ROW()-ROW($D$2),COUNTA($B$3:$B$100000))+1))</f>
        <v/>
      </c>
    </row>
    <row r="9575" spans="4:4" x14ac:dyDescent="0.2">
      <c r="D9575" s="101" t="str">
        <f t="array" ref="D9575">IF(ROW()-ROW($D$2)+1&gt;COUNTA($A$3:$A$100000)*COUNTA($B$3:$B$100000),"",INDEX($A$3:A$100000,INT((ROW()-ROW($D$2))/COUNTA($B$3:$B$100000)+1))&amp;"-"&amp;INDEX($B$3:$B$100000,MOD(ROW()-ROW($D$2),COUNTA($B$3:$B$100000))+1))</f>
        <v/>
      </c>
    </row>
    <row r="9576" spans="4:4" x14ac:dyDescent="0.2">
      <c r="D9576" s="101" t="str">
        <f t="array" ref="D9576">IF(ROW()-ROW($D$2)+1&gt;COUNTA($A$3:$A$100000)*COUNTA($B$3:$B$100000),"",INDEX($A$3:A$100000,INT((ROW()-ROW($D$2))/COUNTA($B$3:$B$100000)+1))&amp;"-"&amp;INDEX($B$3:$B$100000,MOD(ROW()-ROW($D$2),COUNTA($B$3:$B$100000))+1))</f>
        <v/>
      </c>
    </row>
    <row r="9577" spans="4:4" x14ac:dyDescent="0.2">
      <c r="D9577" s="101" t="str">
        <f t="array" ref="D9577">IF(ROW()-ROW($D$2)+1&gt;COUNTA($A$3:$A$100000)*COUNTA($B$3:$B$100000),"",INDEX($A$3:A$100000,INT((ROW()-ROW($D$2))/COUNTA($B$3:$B$100000)+1))&amp;"-"&amp;INDEX($B$3:$B$100000,MOD(ROW()-ROW($D$2),COUNTA($B$3:$B$100000))+1))</f>
        <v/>
      </c>
    </row>
    <row r="9578" spans="4:4" x14ac:dyDescent="0.2">
      <c r="D9578" s="101" t="str">
        <f t="array" ref="D9578">IF(ROW()-ROW($D$2)+1&gt;COUNTA($A$3:$A$100000)*COUNTA($B$3:$B$100000),"",INDEX($A$3:A$100000,INT((ROW()-ROW($D$2))/COUNTA($B$3:$B$100000)+1))&amp;"-"&amp;INDEX($B$3:$B$100000,MOD(ROW()-ROW($D$2),COUNTA($B$3:$B$100000))+1))</f>
        <v/>
      </c>
    </row>
    <row r="9579" spans="4:4" x14ac:dyDescent="0.2">
      <c r="D9579" s="101" t="str">
        <f t="array" ref="D9579">IF(ROW()-ROW($D$2)+1&gt;COUNTA($A$3:$A$100000)*COUNTA($B$3:$B$100000),"",INDEX($A$3:A$100000,INT((ROW()-ROW($D$2))/COUNTA($B$3:$B$100000)+1))&amp;"-"&amp;INDEX($B$3:$B$100000,MOD(ROW()-ROW($D$2),COUNTA($B$3:$B$100000))+1))</f>
        <v/>
      </c>
    </row>
    <row r="9580" spans="4:4" x14ac:dyDescent="0.2">
      <c r="D9580" s="101" t="str">
        <f t="array" ref="D9580">IF(ROW()-ROW($D$2)+1&gt;COUNTA($A$3:$A$100000)*COUNTA($B$3:$B$100000),"",INDEX($A$3:A$100000,INT((ROW()-ROW($D$2))/COUNTA($B$3:$B$100000)+1))&amp;"-"&amp;INDEX($B$3:$B$100000,MOD(ROW()-ROW($D$2),COUNTA($B$3:$B$100000))+1))</f>
        <v/>
      </c>
    </row>
    <row r="9581" spans="4:4" x14ac:dyDescent="0.2">
      <c r="D9581" s="101" t="str">
        <f t="array" ref="D9581">IF(ROW()-ROW($D$2)+1&gt;COUNTA($A$3:$A$100000)*COUNTA($B$3:$B$100000),"",INDEX($A$3:A$100000,INT((ROW()-ROW($D$2))/COUNTA($B$3:$B$100000)+1))&amp;"-"&amp;INDEX($B$3:$B$100000,MOD(ROW()-ROW($D$2),COUNTA($B$3:$B$100000))+1))</f>
        <v/>
      </c>
    </row>
    <row r="9582" spans="4:4" x14ac:dyDescent="0.2">
      <c r="D9582" s="101" t="str">
        <f t="array" ref="D9582">IF(ROW()-ROW($D$2)+1&gt;COUNTA($A$3:$A$100000)*COUNTA($B$3:$B$100000),"",INDEX($A$3:A$100000,INT((ROW()-ROW($D$2))/COUNTA($B$3:$B$100000)+1))&amp;"-"&amp;INDEX($B$3:$B$100000,MOD(ROW()-ROW($D$2),COUNTA($B$3:$B$100000))+1))</f>
        <v/>
      </c>
    </row>
    <row r="9583" spans="4:4" x14ac:dyDescent="0.2">
      <c r="D9583" s="101" t="str">
        <f t="array" ref="D9583">IF(ROW()-ROW($D$2)+1&gt;COUNTA($A$3:$A$100000)*COUNTA($B$3:$B$100000),"",INDEX($A$3:A$100000,INT((ROW()-ROW($D$2))/COUNTA($B$3:$B$100000)+1))&amp;"-"&amp;INDEX($B$3:$B$100000,MOD(ROW()-ROW($D$2),COUNTA($B$3:$B$100000))+1))</f>
        <v/>
      </c>
    </row>
    <row r="9584" spans="4:4" x14ac:dyDescent="0.2">
      <c r="D9584" s="101" t="str">
        <f t="array" ref="D9584">IF(ROW()-ROW($D$2)+1&gt;COUNTA($A$3:$A$100000)*COUNTA($B$3:$B$100000),"",INDEX($A$3:A$100000,INT((ROW()-ROW($D$2))/COUNTA($B$3:$B$100000)+1))&amp;"-"&amp;INDEX($B$3:$B$100000,MOD(ROW()-ROW($D$2),COUNTA($B$3:$B$100000))+1))</f>
        <v/>
      </c>
    </row>
    <row r="9585" spans="4:4" x14ac:dyDescent="0.2">
      <c r="D9585" s="101" t="str">
        <f t="array" ref="D9585">IF(ROW()-ROW($D$2)+1&gt;COUNTA($A$3:$A$100000)*COUNTA($B$3:$B$100000),"",INDEX($A$3:A$100000,INT((ROW()-ROW($D$2))/COUNTA($B$3:$B$100000)+1))&amp;"-"&amp;INDEX($B$3:$B$100000,MOD(ROW()-ROW($D$2),COUNTA($B$3:$B$100000))+1))</f>
        <v/>
      </c>
    </row>
    <row r="9586" spans="4:4" x14ac:dyDescent="0.2">
      <c r="D9586" s="101" t="str">
        <f t="array" ref="D9586">IF(ROW()-ROW($D$2)+1&gt;COUNTA($A$3:$A$100000)*COUNTA($B$3:$B$100000),"",INDEX($A$3:A$100000,INT((ROW()-ROW($D$2))/COUNTA($B$3:$B$100000)+1))&amp;"-"&amp;INDEX($B$3:$B$100000,MOD(ROW()-ROW($D$2),COUNTA($B$3:$B$100000))+1))</f>
        <v/>
      </c>
    </row>
    <row r="9587" spans="4:4" x14ac:dyDescent="0.2">
      <c r="D9587" s="101" t="str">
        <f t="array" ref="D9587">IF(ROW()-ROW($D$2)+1&gt;COUNTA($A$3:$A$100000)*COUNTA($B$3:$B$100000),"",INDEX($A$3:A$100000,INT((ROW()-ROW($D$2))/COUNTA($B$3:$B$100000)+1))&amp;"-"&amp;INDEX($B$3:$B$100000,MOD(ROW()-ROW($D$2),COUNTA($B$3:$B$100000))+1))</f>
        <v/>
      </c>
    </row>
    <row r="9588" spans="4:4" x14ac:dyDescent="0.2">
      <c r="D9588" s="101" t="str">
        <f t="array" ref="D9588">IF(ROW()-ROW($D$2)+1&gt;COUNTA($A$3:$A$100000)*COUNTA($B$3:$B$100000),"",INDEX($A$3:A$100000,INT((ROW()-ROW($D$2))/COUNTA($B$3:$B$100000)+1))&amp;"-"&amp;INDEX($B$3:$B$100000,MOD(ROW()-ROW($D$2),COUNTA($B$3:$B$100000))+1))</f>
        <v/>
      </c>
    </row>
    <row r="9589" spans="4:4" x14ac:dyDescent="0.2">
      <c r="D9589" s="101" t="str">
        <f t="array" ref="D9589">IF(ROW()-ROW($D$2)+1&gt;COUNTA($A$3:$A$100000)*COUNTA($B$3:$B$100000),"",INDEX($A$3:A$100000,INT((ROW()-ROW($D$2))/COUNTA($B$3:$B$100000)+1))&amp;"-"&amp;INDEX($B$3:$B$100000,MOD(ROW()-ROW($D$2),COUNTA($B$3:$B$100000))+1))</f>
        <v/>
      </c>
    </row>
    <row r="9590" spans="4:4" x14ac:dyDescent="0.2">
      <c r="D9590" s="101" t="str">
        <f t="array" ref="D9590">IF(ROW()-ROW($D$2)+1&gt;COUNTA($A$3:$A$100000)*COUNTA($B$3:$B$100000),"",INDEX($A$3:A$100000,INT((ROW()-ROW($D$2))/COUNTA($B$3:$B$100000)+1))&amp;"-"&amp;INDEX($B$3:$B$100000,MOD(ROW()-ROW($D$2),COUNTA($B$3:$B$100000))+1))</f>
        <v/>
      </c>
    </row>
    <row r="9591" spans="4:4" x14ac:dyDescent="0.2">
      <c r="D9591" s="101" t="str">
        <f t="array" ref="D9591">IF(ROW()-ROW($D$2)+1&gt;COUNTA($A$3:$A$100000)*COUNTA($B$3:$B$100000),"",INDEX($A$3:A$100000,INT((ROW()-ROW($D$2))/COUNTA($B$3:$B$100000)+1))&amp;"-"&amp;INDEX($B$3:$B$100000,MOD(ROW()-ROW($D$2),COUNTA($B$3:$B$100000))+1))</f>
        <v/>
      </c>
    </row>
    <row r="9592" spans="4:4" x14ac:dyDescent="0.2">
      <c r="D9592" s="101" t="str">
        <f t="array" ref="D9592">IF(ROW()-ROW($D$2)+1&gt;COUNTA($A$3:$A$100000)*COUNTA($B$3:$B$100000),"",INDEX($A$3:A$100000,INT((ROW()-ROW($D$2))/COUNTA($B$3:$B$100000)+1))&amp;"-"&amp;INDEX($B$3:$B$100000,MOD(ROW()-ROW($D$2),COUNTA($B$3:$B$100000))+1))</f>
        <v/>
      </c>
    </row>
    <row r="9593" spans="4:4" x14ac:dyDescent="0.2">
      <c r="D9593" s="101" t="str">
        <f t="array" ref="D9593">IF(ROW()-ROW($D$2)+1&gt;COUNTA($A$3:$A$100000)*COUNTA($B$3:$B$100000),"",INDEX($A$3:A$100000,INT((ROW()-ROW($D$2))/COUNTA($B$3:$B$100000)+1))&amp;"-"&amp;INDEX($B$3:$B$100000,MOD(ROW()-ROW($D$2),COUNTA($B$3:$B$100000))+1))</f>
        <v/>
      </c>
    </row>
    <row r="9594" spans="4:4" x14ac:dyDescent="0.2">
      <c r="D9594" s="101" t="str">
        <f t="array" ref="D9594">IF(ROW()-ROW($D$2)+1&gt;COUNTA($A$3:$A$100000)*COUNTA($B$3:$B$100000),"",INDEX($A$3:A$100000,INT((ROW()-ROW($D$2))/COUNTA($B$3:$B$100000)+1))&amp;"-"&amp;INDEX($B$3:$B$100000,MOD(ROW()-ROW($D$2),COUNTA($B$3:$B$100000))+1))</f>
        <v/>
      </c>
    </row>
    <row r="9595" spans="4:4" x14ac:dyDescent="0.2">
      <c r="D9595" s="101" t="str">
        <f t="array" ref="D9595">IF(ROW()-ROW($D$2)+1&gt;COUNTA($A$3:$A$100000)*COUNTA($B$3:$B$100000),"",INDEX($A$3:A$100000,INT((ROW()-ROW($D$2))/COUNTA($B$3:$B$100000)+1))&amp;"-"&amp;INDEX($B$3:$B$100000,MOD(ROW()-ROW($D$2),COUNTA($B$3:$B$100000))+1))</f>
        <v/>
      </c>
    </row>
    <row r="9596" spans="4:4" x14ac:dyDescent="0.2">
      <c r="D9596" s="101" t="str">
        <f t="array" ref="D9596">IF(ROW()-ROW($D$2)+1&gt;COUNTA($A$3:$A$100000)*COUNTA($B$3:$B$100000),"",INDEX($A$3:A$100000,INT((ROW()-ROW($D$2))/COUNTA($B$3:$B$100000)+1))&amp;"-"&amp;INDEX($B$3:$B$100000,MOD(ROW()-ROW($D$2),COUNTA($B$3:$B$100000))+1))</f>
        <v/>
      </c>
    </row>
    <row r="9597" spans="4:4" x14ac:dyDescent="0.2">
      <c r="D9597" s="101" t="str">
        <f t="array" ref="D9597">IF(ROW()-ROW($D$2)+1&gt;COUNTA($A$3:$A$100000)*COUNTA($B$3:$B$100000),"",INDEX($A$3:A$100000,INT((ROW()-ROW($D$2))/COUNTA($B$3:$B$100000)+1))&amp;"-"&amp;INDEX($B$3:$B$100000,MOD(ROW()-ROW($D$2),COUNTA($B$3:$B$100000))+1))</f>
        <v/>
      </c>
    </row>
    <row r="9598" spans="4:4" x14ac:dyDescent="0.2">
      <c r="D9598" s="101" t="str">
        <f t="array" ref="D9598">IF(ROW()-ROW($D$2)+1&gt;COUNTA($A$3:$A$100000)*COUNTA($B$3:$B$100000),"",INDEX($A$3:A$100000,INT((ROW()-ROW($D$2))/COUNTA($B$3:$B$100000)+1))&amp;"-"&amp;INDEX($B$3:$B$100000,MOD(ROW()-ROW($D$2),COUNTA($B$3:$B$100000))+1))</f>
        <v/>
      </c>
    </row>
    <row r="9599" spans="4:4" x14ac:dyDescent="0.2">
      <c r="D9599" s="101" t="str">
        <f t="array" ref="D9599">IF(ROW()-ROW($D$2)+1&gt;COUNTA($A$3:$A$100000)*COUNTA($B$3:$B$100000),"",INDEX($A$3:A$100000,INT((ROW()-ROW($D$2))/COUNTA($B$3:$B$100000)+1))&amp;"-"&amp;INDEX($B$3:$B$100000,MOD(ROW()-ROW($D$2),COUNTA($B$3:$B$100000))+1))</f>
        <v/>
      </c>
    </row>
    <row r="9600" spans="4:4" x14ac:dyDescent="0.2">
      <c r="D9600" s="101" t="str">
        <f t="array" ref="D9600">IF(ROW()-ROW($D$2)+1&gt;COUNTA($A$3:$A$100000)*COUNTA($B$3:$B$100000),"",INDEX($A$3:A$100000,INT((ROW()-ROW($D$2))/COUNTA($B$3:$B$100000)+1))&amp;"-"&amp;INDEX($B$3:$B$100000,MOD(ROW()-ROW($D$2),COUNTA($B$3:$B$100000))+1))</f>
        <v/>
      </c>
    </row>
    <row r="9601" spans="4:4" x14ac:dyDescent="0.2">
      <c r="D9601" s="101" t="str">
        <f t="array" ref="D9601">IF(ROW()-ROW($D$2)+1&gt;COUNTA($A$3:$A$100000)*COUNTA($B$3:$B$100000),"",INDEX($A$3:A$100000,INT((ROW()-ROW($D$2))/COUNTA($B$3:$B$100000)+1))&amp;"-"&amp;INDEX($B$3:$B$100000,MOD(ROW()-ROW($D$2),COUNTA($B$3:$B$100000))+1))</f>
        <v/>
      </c>
    </row>
    <row r="9602" spans="4:4" x14ac:dyDescent="0.2">
      <c r="D9602" s="101" t="str">
        <f t="array" ref="D9602">IF(ROW()-ROW($D$2)+1&gt;COUNTA($A$3:$A$100000)*COUNTA($B$3:$B$100000),"",INDEX($A$3:A$100000,INT((ROW()-ROW($D$2))/COUNTA($B$3:$B$100000)+1))&amp;"-"&amp;INDEX($B$3:$B$100000,MOD(ROW()-ROW($D$2),COUNTA($B$3:$B$100000))+1))</f>
        <v/>
      </c>
    </row>
    <row r="9603" spans="4:4" x14ac:dyDescent="0.2">
      <c r="D9603" s="101" t="str">
        <f t="array" ref="D9603">IF(ROW()-ROW($D$2)+1&gt;COUNTA($A$3:$A$100000)*COUNTA($B$3:$B$100000),"",INDEX($A$3:A$100000,INT((ROW()-ROW($D$2))/COUNTA($B$3:$B$100000)+1))&amp;"-"&amp;INDEX($B$3:$B$100000,MOD(ROW()-ROW($D$2),COUNTA($B$3:$B$100000))+1))</f>
        <v/>
      </c>
    </row>
    <row r="9604" spans="4:4" x14ac:dyDescent="0.2">
      <c r="D9604" s="101" t="str">
        <f t="array" ref="D9604">IF(ROW()-ROW($D$2)+1&gt;COUNTA($A$3:$A$100000)*COUNTA($B$3:$B$100000),"",INDEX($A$3:A$100000,INT((ROW()-ROW($D$2))/COUNTA($B$3:$B$100000)+1))&amp;"-"&amp;INDEX($B$3:$B$100000,MOD(ROW()-ROW($D$2),COUNTA($B$3:$B$100000))+1))</f>
        <v/>
      </c>
    </row>
    <row r="9605" spans="4:4" x14ac:dyDescent="0.2">
      <c r="D9605" s="101" t="str">
        <f t="array" ref="D9605">IF(ROW()-ROW($D$2)+1&gt;COUNTA($A$3:$A$100000)*COUNTA($B$3:$B$100000),"",INDEX($A$3:A$100000,INT((ROW()-ROW($D$2))/COUNTA($B$3:$B$100000)+1))&amp;"-"&amp;INDEX($B$3:$B$100000,MOD(ROW()-ROW($D$2),COUNTA($B$3:$B$100000))+1))</f>
        <v/>
      </c>
    </row>
    <row r="9606" spans="4:4" x14ac:dyDescent="0.2">
      <c r="D9606" s="101" t="str">
        <f t="array" ref="D9606">IF(ROW()-ROW($D$2)+1&gt;COUNTA($A$3:$A$100000)*COUNTA($B$3:$B$100000),"",INDEX($A$3:A$100000,INT((ROW()-ROW($D$2))/COUNTA($B$3:$B$100000)+1))&amp;"-"&amp;INDEX($B$3:$B$100000,MOD(ROW()-ROW($D$2),COUNTA($B$3:$B$100000))+1))</f>
        <v/>
      </c>
    </row>
    <row r="9607" spans="4:4" x14ac:dyDescent="0.2">
      <c r="D9607" s="101" t="str">
        <f t="array" ref="D9607">IF(ROW()-ROW($D$2)+1&gt;COUNTA($A$3:$A$100000)*COUNTA($B$3:$B$100000),"",INDEX($A$3:A$100000,INT((ROW()-ROW($D$2))/COUNTA($B$3:$B$100000)+1))&amp;"-"&amp;INDEX($B$3:$B$100000,MOD(ROW()-ROW($D$2),COUNTA($B$3:$B$100000))+1))</f>
        <v/>
      </c>
    </row>
    <row r="9608" spans="4:4" x14ac:dyDescent="0.2">
      <c r="D9608" s="101" t="str">
        <f t="array" ref="D9608">IF(ROW()-ROW($D$2)+1&gt;COUNTA($A$3:$A$100000)*COUNTA($B$3:$B$100000),"",INDEX($A$3:A$100000,INT((ROW()-ROW($D$2))/COUNTA($B$3:$B$100000)+1))&amp;"-"&amp;INDEX($B$3:$B$100000,MOD(ROW()-ROW($D$2),COUNTA($B$3:$B$100000))+1))</f>
        <v/>
      </c>
    </row>
    <row r="9609" spans="4:4" x14ac:dyDescent="0.2">
      <c r="D9609" s="101" t="str">
        <f t="array" ref="D9609">IF(ROW()-ROW($D$2)+1&gt;COUNTA($A$3:$A$100000)*COUNTA($B$3:$B$100000),"",INDEX($A$3:A$100000,INT((ROW()-ROW($D$2))/COUNTA($B$3:$B$100000)+1))&amp;"-"&amp;INDEX($B$3:$B$100000,MOD(ROW()-ROW($D$2),COUNTA($B$3:$B$100000))+1))</f>
        <v/>
      </c>
    </row>
    <row r="9610" spans="4:4" x14ac:dyDescent="0.2">
      <c r="D9610" s="101" t="str">
        <f t="array" ref="D9610">IF(ROW()-ROW($D$2)+1&gt;COUNTA($A$3:$A$100000)*COUNTA($B$3:$B$100000),"",INDEX($A$3:A$100000,INT((ROW()-ROW($D$2))/COUNTA($B$3:$B$100000)+1))&amp;"-"&amp;INDEX($B$3:$B$100000,MOD(ROW()-ROW($D$2),COUNTA($B$3:$B$100000))+1))</f>
        <v/>
      </c>
    </row>
    <row r="9611" spans="4:4" x14ac:dyDescent="0.2">
      <c r="D9611" s="101" t="str">
        <f t="array" ref="D9611">IF(ROW()-ROW($D$2)+1&gt;COUNTA($A$3:$A$100000)*COUNTA($B$3:$B$100000),"",INDEX($A$3:A$100000,INT((ROW()-ROW($D$2))/COUNTA($B$3:$B$100000)+1))&amp;"-"&amp;INDEX($B$3:$B$100000,MOD(ROW()-ROW($D$2),COUNTA($B$3:$B$100000))+1))</f>
        <v/>
      </c>
    </row>
    <row r="9612" spans="4:4" x14ac:dyDescent="0.2">
      <c r="D9612" s="101" t="str">
        <f t="array" ref="D9612">IF(ROW()-ROW($D$2)+1&gt;COUNTA($A$3:$A$100000)*COUNTA($B$3:$B$100000),"",INDEX($A$3:A$100000,INT((ROW()-ROW($D$2))/COUNTA($B$3:$B$100000)+1))&amp;"-"&amp;INDEX($B$3:$B$100000,MOD(ROW()-ROW($D$2),COUNTA($B$3:$B$100000))+1))</f>
        <v/>
      </c>
    </row>
    <row r="9613" spans="4:4" x14ac:dyDescent="0.2">
      <c r="D9613" s="101" t="str">
        <f t="array" ref="D9613">IF(ROW()-ROW($D$2)+1&gt;COUNTA($A$3:$A$100000)*COUNTA($B$3:$B$100000),"",INDEX($A$3:A$100000,INT((ROW()-ROW($D$2))/COUNTA($B$3:$B$100000)+1))&amp;"-"&amp;INDEX($B$3:$B$100000,MOD(ROW()-ROW($D$2),COUNTA($B$3:$B$100000))+1))</f>
        <v/>
      </c>
    </row>
    <row r="9614" spans="4:4" x14ac:dyDescent="0.2">
      <c r="D9614" s="101" t="str">
        <f t="array" ref="D9614">IF(ROW()-ROW($D$2)+1&gt;COUNTA($A$3:$A$100000)*COUNTA($B$3:$B$100000),"",INDEX($A$3:A$100000,INT((ROW()-ROW($D$2))/COUNTA($B$3:$B$100000)+1))&amp;"-"&amp;INDEX($B$3:$B$100000,MOD(ROW()-ROW($D$2),COUNTA($B$3:$B$100000))+1))</f>
        <v/>
      </c>
    </row>
    <row r="9615" spans="4:4" x14ac:dyDescent="0.2">
      <c r="D9615" s="101" t="str">
        <f t="array" ref="D9615">IF(ROW()-ROW($D$2)+1&gt;COUNTA($A$3:$A$100000)*COUNTA($B$3:$B$100000),"",INDEX($A$3:A$100000,INT((ROW()-ROW($D$2))/COUNTA($B$3:$B$100000)+1))&amp;"-"&amp;INDEX($B$3:$B$100000,MOD(ROW()-ROW($D$2),COUNTA($B$3:$B$100000))+1))</f>
        <v/>
      </c>
    </row>
    <row r="9616" spans="4:4" x14ac:dyDescent="0.2">
      <c r="D9616" s="101" t="str">
        <f t="array" ref="D9616">IF(ROW()-ROW($D$2)+1&gt;COUNTA($A$3:$A$100000)*COUNTA($B$3:$B$100000),"",INDEX($A$3:A$100000,INT((ROW()-ROW($D$2))/COUNTA($B$3:$B$100000)+1))&amp;"-"&amp;INDEX($B$3:$B$100000,MOD(ROW()-ROW($D$2),COUNTA($B$3:$B$100000))+1))</f>
        <v/>
      </c>
    </row>
    <row r="9617" spans="4:4" x14ac:dyDescent="0.2">
      <c r="D9617" s="101" t="str">
        <f t="array" ref="D9617">IF(ROW()-ROW($D$2)+1&gt;COUNTA($A$3:$A$100000)*COUNTA($B$3:$B$100000),"",INDEX($A$3:A$100000,INT((ROW()-ROW($D$2))/COUNTA($B$3:$B$100000)+1))&amp;"-"&amp;INDEX($B$3:$B$100000,MOD(ROW()-ROW($D$2),COUNTA($B$3:$B$100000))+1))</f>
        <v/>
      </c>
    </row>
    <row r="9618" spans="4:4" x14ac:dyDescent="0.2">
      <c r="D9618" s="101" t="str">
        <f t="array" ref="D9618">IF(ROW()-ROW($D$2)+1&gt;COUNTA($A$3:$A$100000)*COUNTA($B$3:$B$100000),"",INDEX($A$3:A$100000,INT((ROW()-ROW($D$2))/COUNTA($B$3:$B$100000)+1))&amp;"-"&amp;INDEX($B$3:$B$100000,MOD(ROW()-ROW($D$2),COUNTA($B$3:$B$100000))+1))</f>
        <v/>
      </c>
    </row>
    <row r="9619" spans="4:4" x14ac:dyDescent="0.2">
      <c r="D9619" s="101" t="str">
        <f t="array" ref="D9619">IF(ROW()-ROW($D$2)+1&gt;COUNTA($A$3:$A$100000)*COUNTA($B$3:$B$100000),"",INDEX($A$3:A$100000,INT((ROW()-ROW($D$2))/COUNTA($B$3:$B$100000)+1))&amp;"-"&amp;INDEX($B$3:$B$100000,MOD(ROW()-ROW($D$2),COUNTA($B$3:$B$100000))+1))</f>
        <v/>
      </c>
    </row>
    <row r="9620" spans="4:4" x14ac:dyDescent="0.2">
      <c r="D9620" s="101" t="str">
        <f t="array" ref="D9620">IF(ROW()-ROW($D$2)+1&gt;COUNTA($A$3:$A$100000)*COUNTA($B$3:$B$100000),"",INDEX($A$3:A$100000,INT((ROW()-ROW($D$2))/COUNTA($B$3:$B$100000)+1))&amp;"-"&amp;INDEX($B$3:$B$100000,MOD(ROW()-ROW($D$2),COUNTA($B$3:$B$100000))+1))</f>
        <v/>
      </c>
    </row>
    <row r="9621" spans="4:4" x14ac:dyDescent="0.2">
      <c r="D9621" s="101" t="str">
        <f t="array" ref="D9621">IF(ROW()-ROW($D$2)+1&gt;COUNTA($A$3:$A$100000)*COUNTA($B$3:$B$100000),"",INDEX($A$3:A$100000,INT((ROW()-ROW($D$2))/COUNTA($B$3:$B$100000)+1))&amp;"-"&amp;INDEX($B$3:$B$100000,MOD(ROW()-ROW($D$2),COUNTA($B$3:$B$100000))+1))</f>
        <v/>
      </c>
    </row>
    <row r="9622" spans="4:4" x14ac:dyDescent="0.2">
      <c r="D9622" s="101" t="str">
        <f t="array" ref="D9622">IF(ROW()-ROW($D$2)+1&gt;COUNTA($A$3:$A$100000)*COUNTA($B$3:$B$100000),"",INDEX($A$3:A$100000,INT((ROW()-ROW($D$2))/COUNTA($B$3:$B$100000)+1))&amp;"-"&amp;INDEX($B$3:$B$100000,MOD(ROW()-ROW($D$2),COUNTA($B$3:$B$100000))+1))</f>
        <v/>
      </c>
    </row>
    <row r="9623" spans="4:4" x14ac:dyDescent="0.2">
      <c r="D9623" s="101" t="str">
        <f t="array" ref="D9623">IF(ROW()-ROW($D$2)+1&gt;COUNTA($A$3:$A$100000)*COUNTA($B$3:$B$100000),"",INDEX($A$3:A$100000,INT((ROW()-ROW($D$2))/COUNTA($B$3:$B$100000)+1))&amp;"-"&amp;INDEX($B$3:$B$100000,MOD(ROW()-ROW($D$2),COUNTA($B$3:$B$100000))+1))</f>
        <v/>
      </c>
    </row>
    <row r="9624" spans="4:4" x14ac:dyDescent="0.2">
      <c r="D9624" s="101" t="str">
        <f t="array" ref="D9624">IF(ROW()-ROW($D$2)+1&gt;COUNTA($A$3:$A$100000)*COUNTA($B$3:$B$100000),"",INDEX($A$3:A$100000,INT((ROW()-ROW($D$2))/COUNTA($B$3:$B$100000)+1))&amp;"-"&amp;INDEX($B$3:$B$100000,MOD(ROW()-ROW($D$2),COUNTA($B$3:$B$100000))+1))</f>
        <v/>
      </c>
    </row>
    <row r="9625" spans="4:4" x14ac:dyDescent="0.2">
      <c r="D9625" s="101" t="str">
        <f t="array" ref="D9625">IF(ROW()-ROW($D$2)+1&gt;COUNTA($A$3:$A$100000)*COUNTA($B$3:$B$100000),"",INDEX($A$3:A$100000,INT((ROW()-ROW($D$2))/COUNTA($B$3:$B$100000)+1))&amp;"-"&amp;INDEX($B$3:$B$100000,MOD(ROW()-ROW($D$2),COUNTA($B$3:$B$100000))+1))</f>
        <v/>
      </c>
    </row>
    <row r="9626" spans="4:4" x14ac:dyDescent="0.2">
      <c r="D9626" s="101" t="str">
        <f t="array" ref="D9626">IF(ROW()-ROW($D$2)+1&gt;COUNTA($A$3:$A$100000)*COUNTA($B$3:$B$100000),"",INDEX($A$3:A$100000,INT((ROW()-ROW($D$2))/COUNTA($B$3:$B$100000)+1))&amp;"-"&amp;INDEX($B$3:$B$100000,MOD(ROW()-ROW($D$2),COUNTA($B$3:$B$100000))+1))</f>
        <v/>
      </c>
    </row>
    <row r="9627" spans="4:4" x14ac:dyDescent="0.2">
      <c r="D9627" s="101" t="str">
        <f t="array" ref="D9627">IF(ROW()-ROW($D$2)+1&gt;COUNTA($A$3:$A$100000)*COUNTA($B$3:$B$100000),"",INDEX($A$3:A$100000,INT((ROW()-ROW($D$2))/COUNTA($B$3:$B$100000)+1))&amp;"-"&amp;INDEX($B$3:$B$100000,MOD(ROW()-ROW($D$2),COUNTA($B$3:$B$100000))+1))</f>
        <v/>
      </c>
    </row>
    <row r="9628" spans="4:4" x14ac:dyDescent="0.2">
      <c r="D9628" s="101" t="str">
        <f t="array" ref="D9628">IF(ROW()-ROW($D$2)+1&gt;COUNTA($A$3:$A$100000)*COUNTA($B$3:$B$100000),"",INDEX($A$3:A$100000,INT((ROW()-ROW($D$2))/COUNTA($B$3:$B$100000)+1))&amp;"-"&amp;INDEX($B$3:$B$100000,MOD(ROW()-ROW($D$2),COUNTA($B$3:$B$100000))+1))</f>
        <v/>
      </c>
    </row>
    <row r="9629" spans="4:4" x14ac:dyDescent="0.2">
      <c r="D9629" s="101" t="str">
        <f t="array" ref="D9629">IF(ROW()-ROW($D$2)+1&gt;COUNTA($A$3:$A$100000)*COUNTA($B$3:$B$100000),"",INDEX($A$3:A$100000,INT((ROW()-ROW($D$2))/COUNTA($B$3:$B$100000)+1))&amp;"-"&amp;INDEX($B$3:$B$100000,MOD(ROW()-ROW($D$2),COUNTA($B$3:$B$100000))+1))</f>
        <v/>
      </c>
    </row>
    <row r="9630" spans="4:4" x14ac:dyDescent="0.2">
      <c r="D9630" s="101" t="str">
        <f t="array" ref="D9630">IF(ROW()-ROW($D$2)+1&gt;COUNTA($A$3:$A$100000)*COUNTA($B$3:$B$100000),"",INDEX($A$3:A$100000,INT((ROW()-ROW($D$2))/COUNTA($B$3:$B$100000)+1))&amp;"-"&amp;INDEX($B$3:$B$100000,MOD(ROW()-ROW($D$2),COUNTA($B$3:$B$100000))+1))</f>
        <v/>
      </c>
    </row>
    <row r="9631" spans="4:4" x14ac:dyDescent="0.2">
      <c r="D9631" s="101" t="str">
        <f t="array" ref="D9631">IF(ROW()-ROW($D$2)+1&gt;COUNTA($A$3:$A$100000)*COUNTA($B$3:$B$100000),"",INDEX($A$3:A$100000,INT((ROW()-ROW($D$2))/COUNTA($B$3:$B$100000)+1))&amp;"-"&amp;INDEX($B$3:$B$100000,MOD(ROW()-ROW($D$2),COUNTA($B$3:$B$100000))+1))</f>
        <v/>
      </c>
    </row>
    <row r="9632" spans="4:4" x14ac:dyDescent="0.2">
      <c r="D9632" s="101" t="str">
        <f t="array" ref="D9632">IF(ROW()-ROW($D$2)+1&gt;COUNTA($A$3:$A$100000)*COUNTA($B$3:$B$100000),"",INDEX($A$3:A$100000,INT((ROW()-ROW($D$2))/COUNTA($B$3:$B$100000)+1))&amp;"-"&amp;INDEX($B$3:$B$100000,MOD(ROW()-ROW($D$2),COUNTA($B$3:$B$100000))+1))</f>
        <v/>
      </c>
    </row>
    <row r="9633" spans="4:4" x14ac:dyDescent="0.2">
      <c r="D9633" s="101" t="str">
        <f t="array" ref="D9633">IF(ROW()-ROW($D$2)+1&gt;COUNTA($A$3:$A$100000)*COUNTA($B$3:$B$100000),"",INDEX($A$3:A$100000,INT((ROW()-ROW($D$2))/COUNTA($B$3:$B$100000)+1))&amp;"-"&amp;INDEX($B$3:$B$100000,MOD(ROW()-ROW($D$2),COUNTA($B$3:$B$100000))+1))</f>
        <v/>
      </c>
    </row>
    <row r="9634" spans="4:4" x14ac:dyDescent="0.2">
      <c r="D9634" s="101" t="str">
        <f t="array" ref="D9634">IF(ROW()-ROW($D$2)+1&gt;COUNTA($A$3:$A$100000)*COUNTA($B$3:$B$100000),"",INDEX($A$3:A$100000,INT((ROW()-ROW($D$2))/COUNTA($B$3:$B$100000)+1))&amp;"-"&amp;INDEX($B$3:$B$100000,MOD(ROW()-ROW($D$2),COUNTA($B$3:$B$100000))+1))</f>
        <v/>
      </c>
    </row>
    <row r="9635" spans="4:4" x14ac:dyDescent="0.2">
      <c r="D9635" s="101" t="str">
        <f t="array" ref="D9635">IF(ROW()-ROW($D$2)+1&gt;COUNTA($A$3:$A$100000)*COUNTA($B$3:$B$100000),"",INDEX($A$3:A$100000,INT((ROW()-ROW($D$2))/COUNTA($B$3:$B$100000)+1))&amp;"-"&amp;INDEX($B$3:$B$100000,MOD(ROW()-ROW($D$2),COUNTA($B$3:$B$100000))+1))</f>
        <v/>
      </c>
    </row>
    <row r="9636" spans="4:4" x14ac:dyDescent="0.2">
      <c r="D9636" s="101" t="str">
        <f t="array" ref="D9636">IF(ROW()-ROW($D$2)+1&gt;COUNTA($A$3:$A$100000)*COUNTA($B$3:$B$100000),"",INDEX($A$3:A$100000,INT((ROW()-ROW($D$2))/COUNTA($B$3:$B$100000)+1))&amp;"-"&amp;INDEX($B$3:$B$100000,MOD(ROW()-ROW($D$2),COUNTA($B$3:$B$100000))+1))</f>
        <v/>
      </c>
    </row>
    <row r="9637" spans="4:4" x14ac:dyDescent="0.2">
      <c r="D9637" s="101" t="str">
        <f t="array" ref="D9637">IF(ROW()-ROW($D$2)+1&gt;COUNTA($A$3:$A$100000)*COUNTA($B$3:$B$100000),"",INDEX($A$3:A$100000,INT((ROW()-ROW($D$2))/COUNTA($B$3:$B$100000)+1))&amp;"-"&amp;INDEX($B$3:$B$100000,MOD(ROW()-ROW($D$2),COUNTA($B$3:$B$100000))+1))</f>
        <v/>
      </c>
    </row>
    <row r="9638" spans="4:4" x14ac:dyDescent="0.2">
      <c r="D9638" s="101" t="str">
        <f t="array" ref="D9638">IF(ROW()-ROW($D$2)+1&gt;COUNTA($A$3:$A$100000)*COUNTA($B$3:$B$100000),"",INDEX($A$3:A$100000,INT((ROW()-ROW($D$2))/COUNTA($B$3:$B$100000)+1))&amp;"-"&amp;INDEX($B$3:$B$100000,MOD(ROW()-ROW($D$2),COUNTA($B$3:$B$100000))+1))</f>
        <v/>
      </c>
    </row>
    <row r="9639" spans="4:4" x14ac:dyDescent="0.2">
      <c r="D9639" s="101" t="str">
        <f t="array" ref="D9639">IF(ROW()-ROW($D$2)+1&gt;COUNTA($A$3:$A$100000)*COUNTA($B$3:$B$100000),"",INDEX($A$3:A$100000,INT((ROW()-ROW($D$2))/COUNTA($B$3:$B$100000)+1))&amp;"-"&amp;INDEX($B$3:$B$100000,MOD(ROW()-ROW($D$2),COUNTA($B$3:$B$100000))+1))</f>
        <v/>
      </c>
    </row>
    <row r="9640" spans="4:4" x14ac:dyDescent="0.2">
      <c r="D9640" s="101" t="str">
        <f t="array" ref="D9640">IF(ROW()-ROW($D$2)+1&gt;COUNTA($A$3:$A$100000)*COUNTA($B$3:$B$100000),"",INDEX($A$3:A$100000,INT((ROW()-ROW($D$2))/COUNTA($B$3:$B$100000)+1))&amp;"-"&amp;INDEX($B$3:$B$100000,MOD(ROW()-ROW($D$2),COUNTA($B$3:$B$100000))+1))</f>
        <v/>
      </c>
    </row>
    <row r="9641" spans="4:4" x14ac:dyDescent="0.2">
      <c r="D9641" s="101" t="str">
        <f t="array" ref="D9641">IF(ROW()-ROW($D$2)+1&gt;COUNTA($A$3:$A$100000)*COUNTA($B$3:$B$100000),"",INDEX($A$3:A$100000,INT((ROW()-ROW($D$2))/COUNTA($B$3:$B$100000)+1))&amp;"-"&amp;INDEX($B$3:$B$100000,MOD(ROW()-ROW($D$2),COUNTA($B$3:$B$100000))+1))</f>
        <v/>
      </c>
    </row>
    <row r="9642" spans="4:4" x14ac:dyDescent="0.2">
      <c r="D9642" s="101" t="str">
        <f t="array" ref="D9642">IF(ROW()-ROW($D$2)+1&gt;COUNTA($A$3:$A$100000)*COUNTA($B$3:$B$100000),"",INDEX($A$3:A$100000,INT((ROW()-ROW($D$2))/COUNTA($B$3:$B$100000)+1))&amp;"-"&amp;INDEX($B$3:$B$100000,MOD(ROW()-ROW($D$2),COUNTA($B$3:$B$100000))+1))</f>
        <v/>
      </c>
    </row>
    <row r="9643" spans="4:4" x14ac:dyDescent="0.2">
      <c r="D9643" s="101" t="str">
        <f t="array" ref="D9643">IF(ROW()-ROW($D$2)+1&gt;COUNTA($A$3:$A$100000)*COUNTA($B$3:$B$100000),"",INDEX($A$3:A$100000,INT((ROW()-ROW($D$2))/COUNTA($B$3:$B$100000)+1))&amp;"-"&amp;INDEX($B$3:$B$100000,MOD(ROW()-ROW($D$2),COUNTA($B$3:$B$100000))+1))</f>
        <v/>
      </c>
    </row>
    <row r="9644" spans="4:4" x14ac:dyDescent="0.2">
      <c r="D9644" s="101" t="str">
        <f t="array" ref="D9644">IF(ROW()-ROW($D$2)+1&gt;COUNTA($A$3:$A$100000)*COUNTA($B$3:$B$100000),"",INDEX($A$3:A$100000,INT((ROW()-ROW($D$2))/COUNTA($B$3:$B$100000)+1))&amp;"-"&amp;INDEX($B$3:$B$100000,MOD(ROW()-ROW($D$2),COUNTA($B$3:$B$100000))+1))</f>
        <v/>
      </c>
    </row>
    <row r="9645" spans="4:4" x14ac:dyDescent="0.2">
      <c r="D9645" s="101" t="str">
        <f t="array" ref="D9645">IF(ROW()-ROW($D$2)+1&gt;COUNTA($A$3:$A$100000)*COUNTA($B$3:$B$100000),"",INDEX($A$3:A$100000,INT((ROW()-ROW($D$2))/COUNTA($B$3:$B$100000)+1))&amp;"-"&amp;INDEX($B$3:$B$100000,MOD(ROW()-ROW($D$2),COUNTA($B$3:$B$100000))+1))</f>
        <v/>
      </c>
    </row>
    <row r="9646" spans="4:4" x14ac:dyDescent="0.2">
      <c r="D9646" s="101" t="str">
        <f t="array" ref="D9646">IF(ROW()-ROW($D$2)+1&gt;COUNTA($A$3:$A$100000)*COUNTA($B$3:$B$100000),"",INDEX($A$3:A$100000,INT((ROW()-ROW($D$2))/COUNTA($B$3:$B$100000)+1))&amp;"-"&amp;INDEX($B$3:$B$100000,MOD(ROW()-ROW($D$2),COUNTA($B$3:$B$100000))+1))</f>
        <v/>
      </c>
    </row>
    <row r="9647" spans="4:4" x14ac:dyDescent="0.2">
      <c r="D9647" s="101" t="str">
        <f t="array" ref="D9647">IF(ROW()-ROW($D$2)+1&gt;COUNTA($A$3:$A$100000)*COUNTA($B$3:$B$100000),"",INDEX($A$3:A$100000,INT((ROW()-ROW($D$2))/COUNTA($B$3:$B$100000)+1))&amp;"-"&amp;INDEX($B$3:$B$100000,MOD(ROW()-ROW($D$2),COUNTA($B$3:$B$100000))+1))</f>
        <v/>
      </c>
    </row>
    <row r="9648" spans="4:4" x14ac:dyDescent="0.2">
      <c r="D9648" s="101" t="str">
        <f t="array" ref="D9648">IF(ROW()-ROW($D$2)+1&gt;COUNTA($A$3:$A$100000)*COUNTA($B$3:$B$100000),"",INDEX($A$3:A$100000,INT((ROW()-ROW($D$2))/COUNTA($B$3:$B$100000)+1))&amp;"-"&amp;INDEX($B$3:$B$100000,MOD(ROW()-ROW($D$2),COUNTA($B$3:$B$100000))+1))</f>
        <v/>
      </c>
    </row>
    <row r="9649" spans="4:4" x14ac:dyDescent="0.2">
      <c r="D9649" s="101" t="str">
        <f t="array" ref="D9649">IF(ROW()-ROW($D$2)+1&gt;COUNTA($A$3:$A$100000)*COUNTA($B$3:$B$100000),"",INDEX($A$3:A$100000,INT((ROW()-ROW($D$2))/COUNTA($B$3:$B$100000)+1))&amp;"-"&amp;INDEX($B$3:$B$100000,MOD(ROW()-ROW($D$2),COUNTA($B$3:$B$100000))+1))</f>
        <v/>
      </c>
    </row>
    <row r="9650" spans="4:4" x14ac:dyDescent="0.2">
      <c r="D9650" s="101" t="str">
        <f t="array" ref="D9650">IF(ROW()-ROW($D$2)+1&gt;COUNTA($A$3:$A$100000)*COUNTA($B$3:$B$100000),"",INDEX($A$3:A$100000,INT((ROW()-ROW($D$2))/COUNTA($B$3:$B$100000)+1))&amp;"-"&amp;INDEX($B$3:$B$100000,MOD(ROW()-ROW($D$2),COUNTA($B$3:$B$100000))+1))</f>
        <v/>
      </c>
    </row>
    <row r="9651" spans="4:4" x14ac:dyDescent="0.2">
      <c r="D9651" s="101" t="str">
        <f t="array" ref="D9651">IF(ROW()-ROW($D$2)+1&gt;COUNTA($A$3:$A$100000)*COUNTA($B$3:$B$100000),"",INDEX($A$3:A$100000,INT((ROW()-ROW($D$2))/COUNTA($B$3:$B$100000)+1))&amp;"-"&amp;INDEX($B$3:$B$100000,MOD(ROW()-ROW($D$2),COUNTA($B$3:$B$100000))+1))</f>
        <v/>
      </c>
    </row>
    <row r="9652" spans="4:4" x14ac:dyDescent="0.2">
      <c r="D9652" s="101" t="str">
        <f t="array" ref="D9652">IF(ROW()-ROW($D$2)+1&gt;COUNTA($A$3:$A$100000)*COUNTA($B$3:$B$100000),"",INDEX($A$3:A$100000,INT((ROW()-ROW($D$2))/COUNTA($B$3:$B$100000)+1))&amp;"-"&amp;INDEX($B$3:$B$100000,MOD(ROW()-ROW($D$2),COUNTA($B$3:$B$100000))+1))</f>
        <v/>
      </c>
    </row>
    <row r="9653" spans="4:4" x14ac:dyDescent="0.2">
      <c r="D9653" s="101" t="str">
        <f t="array" ref="D9653">IF(ROW()-ROW($D$2)+1&gt;COUNTA($A$3:$A$100000)*COUNTA($B$3:$B$100000),"",INDEX($A$3:A$100000,INT((ROW()-ROW($D$2))/COUNTA($B$3:$B$100000)+1))&amp;"-"&amp;INDEX($B$3:$B$100000,MOD(ROW()-ROW($D$2),COUNTA($B$3:$B$100000))+1))</f>
        <v/>
      </c>
    </row>
    <row r="9654" spans="4:4" x14ac:dyDescent="0.2">
      <c r="D9654" s="101" t="str">
        <f t="array" ref="D9654">IF(ROW()-ROW($D$2)+1&gt;COUNTA($A$3:$A$100000)*COUNTA($B$3:$B$100000),"",INDEX($A$3:A$100000,INT((ROW()-ROW($D$2))/COUNTA($B$3:$B$100000)+1))&amp;"-"&amp;INDEX($B$3:$B$100000,MOD(ROW()-ROW($D$2),COUNTA($B$3:$B$100000))+1))</f>
        <v/>
      </c>
    </row>
    <row r="9655" spans="4:4" x14ac:dyDescent="0.2">
      <c r="D9655" s="101" t="str">
        <f t="array" ref="D9655">IF(ROW()-ROW($D$2)+1&gt;COUNTA($A$3:$A$100000)*COUNTA($B$3:$B$100000),"",INDEX($A$3:A$100000,INT((ROW()-ROW($D$2))/COUNTA($B$3:$B$100000)+1))&amp;"-"&amp;INDEX($B$3:$B$100000,MOD(ROW()-ROW($D$2),COUNTA($B$3:$B$100000))+1))</f>
        <v/>
      </c>
    </row>
    <row r="9656" spans="4:4" x14ac:dyDescent="0.2">
      <c r="D9656" s="101" t="str">
        <f t="array" ref="D9656">IF(ROW()-ROW($D$2)+1&gt;COUNTA($A$3:$A$100000)*COUNTA($B$3:$B$100000),"",INDEX($A$3:A$100000,INT((ROW()-ROW($D$2))/COUNTA($B$3:$B$100000)+1))&amp;"-"&amp;INDEX($B$3:$B$100000,MOD(ROW()-ROW($D$2),COUNTA($B$3:$B$100000))+1))</f>
        <v/>
      </c>
    </row>
    <row r="9657" spans="4:4" x14ac:dyDescent="0.2">
      <c r="D9657" s="101" t="str">
        <f t="array" ref="D9657">IF(ROW()-ROW($D$2)+1&gt;COUNTA($A$3:$A$100000)*COUNTA($B$3:$B$100000),"",INDEX($A$3:A$100000,INT((ROW()-ROW($D$2))/COUNTA($B$3:$B$100000)+1))&amp;"-"&amp;INDEX($B$3:$B$100000,MOD(ROW()-ROW($D$2),COUNTA($B$3:$B$100000))+1))</f>
        <v/>
      </c>
    </row>
    <row r="9658" spans="4:4" x14ac:dyDescent="0.2">
      <c r="D9658" s="101" t="str">
        <f t="array" ref="D9658">IF(ROW()-ROW($D$2)+1&gt;COUNTA($A$3:$A$100000)*COUNTA($B$3:$B$100000),"",INDEX($A$3:A$100000,INT((ROW()-ROW($D$2))/COUNTA($B$3:$B$100000)+1))&amp;"-"&amp;INDEX($B$3:$B$100000,MOD(ROW()-ROW($D$2),COUNTA($B$3:$B$100000))+1))</f>
        <v/>
      </c>
    </row>
    <row r="9659" spans="4:4" x14ac:dyDescent="0.2">
      <c r="D9659" s="101" t="str">
        <f t="array" ref="D9659">IF(ROW()-ROW($D$2)+1&gt;COUNTA($A$3:$A$100000)*COUNTA($B$3:$B$100000),"",INDEX($A$3:A$100000,INT((ROW()-ROW($D$2))/COUNTA($B$3:$B$100000)+1))&amp;"-"&amp;INDEX($B$3:$B$100000,MOD(ROW()-ROW($D$2),COUNTA($B$3:$B$100000))+1))</f>
        <v/>
      </c>
    </row>
    <row r="9660" spans="4:4" x14ac:dyDescent="0.2">
      <c r="D9660" s="101" t="str">
        <f t="array" ref="D9660">IF(ROW()-ROW($D$2)+1&gt;COUNTA($A$3:$A$100000)*COUNTA($B$3:$B$100000),"",INDEX($A$3:A$100000,INT((ROW()-ROW($D$2))/COUNTA($B$3:$B$100000)+1))&amp;"-"&amp;INDEX($B$3:$B$100000,MOD(ROW()-ROW($D$2),COUNTA($B$3:$B$100000))+1))</f>
        <v/>
      </c>
    </row>
    <row r="9661" spans="4:4" x14ac:dyDescent="0.2">
      <c r="D9661" s="101" t="str">
        <f t="array" ref="D9661">IF(ROW()-ROW($D$2)+1&gt;COUNTA($A$3:$A$100000)*COUNTA($B$3:$B$100000),"",INDEX($A$3:A$100000,INT((ROW()-ROW($D$2))/COUNTA($B$3:$B$100000)+1))&amp;"-"&amp;INDEX($B$3:$B$100000,MOD(ROW()-ROW($D$2),COUNTA($B$3:$B$100000))+1))</f>
        <v/>
      </c>
    </row>
    <row r="9662" spans="4:4" x14ac:dyDescent="0.2">
      <c r="D9662" s="101" t="str">
        <f t="array" ref="D9662">IF(ROW()-ROW($D$2)+1&gt;COUNTA($A$3:$A$100000)*COUNTA($B$3:$B$100000),"",INDEX($A$3:A$100000,INT((ROW()-ROW($D$2))/COUNTA($B$3:$B$100000)+1))&amp;"-"&amp;INDEX($B$3:$B$100000,MOD(ROW()-ROW($D$2),COUNTA($B$3:$B$100000))+1))</f>
        <v/>
      </c>
    </row>
    <row r="9663" spans="4:4" x14ac:dyDescent="0.2">
      <c r="D9663" s="101" t="str">
        <f t="array" ref="D9663">IF(ROW()-ROW($D$2)+1&gt;COUNTA($A$3:$A$100000)*COUNTA($B$3:$B$100000),"",INDEX($A$3:A$100000,INT((ROW()-ROW($D$2))/COUNTA($B$3:$B$100000)+1))&amp;"-"&amp;INDEX($B$3:$B$100000,MOD(ROW()-ROW($D$2),COUNTA($B$3:$B$100000))+1))</f>
        <v/>
      </c>
    </row>
    <row r="9664" spans="4:4" x14ac:dyDescent="0.2">
      <c r="D9664" s="101" t="str">
        <f t="array" ref="D9664">IF(ROW()-ROW($D$2)+1&gt;COUNTA($A$3:$A$100000)*COUNTA($B$3:$B$100000),"",INDEX($A$3:A$100000,INT((ROW()-ROW($D$2))/COUNTA($B$3:$B$100000)+1))&amp;"-"&amp;INDEX($B$3:$B$100000,MOD(ROW()-ROW($D$2),COUNTA($B$3:$B$100000))+1))</f>
        <v/>
      </c>
    </row>
    <row r="9665" spans="4:4" x14ac:dyDescent="0.2">
      <c r="D9665" s="101" t="str">
        <f t="array" ref="D9665">IF(ROW()-ROW($D$2)+1&gt;COUNTA($A$3:$A$100000)*COUNTA($B$3:$B$100000),"",INDEX($A$3:A$100000,INT((ROW()-ROW($D$2))/COUNTA($B$3:$B$100000)+1))&amp;"-"&amp;INDEX($B$3:$B$100000,MOD(ROW()-ROW($D$2),COUNTA($B$3:$B$100000))+1))</f>
        <v/>
      </c>
    </row>
    <row r="9666" spans="4:4" x14ac:dyDescent="0.2">
      <c r="D9666" s="101" t="str">
        <f t="array" ref="D9666">IF(ROW()-ROW($D$2)+1&gt;COUNTA($A$3:$A$100000)*COUNTA($B$3:$B$100000),"",INDEX($A$3:A$100000,INT((ROW()-ROW($D$2))/COUNTA($B$3:$B$100000)+1))&amp;"-"&amp;INDEX($B$3:$B$100000,MOD(ROW()-ROW($D$2),COUNTA($B$3:$B$100000))+1))</f>
        <v/>
      </c>
    </row>
    <row r="9667" spans="4:4" x14ac:dyDescent="0.2">
      <c r="D9667" s="101" t="str">
        <f t="array" ref="D9667">IF(ROW()-ROW($D$2)+1&gt;COUNTA($A$3:$A$100000)*COUNTA($B$3:$B$100000),"",INDEX($A$3:A$100000,INT((ROW()-ROW($D$2))/COUNTA($B$3:$B$100000)+1))&amp;"-"&amp;INDEX($B$3:$B$100000,MOD(ROW()-ROW($D$2),COUNTA($B$3:$B$100000))+1))</f>
        <v/>
      </c>
    </row>
    <row r="9668" spans="4:4" x14ac:dyDescent="0.2">
      <c r="D9668" s="101" t="str">
        <f t="array" ref="D9668">IF(ROW()-ROW($D$2)+1&gt;COUNTA($A$3:$A$100000)*COUNTA($B$3:$B$100000),"",INDEX($A$3:A$100000,INT((ROW()-ROW($D$2))/COUNTA($B$3:$B$100000)+1))&amp;"-"&amp;INDEX($B$3:$B$100000,MOD(ROW()-ROW($D$2),COUNTA($B$3:$B$100000))+1))</f>
        <v/>
      </c>
    </row>
    <row r="9669" spans="4:4" x14ac:dyDescent="0.2">
      <c r="D9669" s="101" t="str">
        <f t="array" ref="D9669">IF(ROW()-ROW($D$2)+1&gt;COUNTA($A$3:$A$100000)*COUNTA($B$3:$B$100000),"",INDEX($A$3:A$100000,INT((ROW()-ROW($D$2))/COUNTA($B$3:$B$100000)+1))&amp;"-"&amp;INDEX($B$3:$B$100000,MOD(ROW()-ROW($D$2),COUNTA($B$3:$B$100000))+1))</f>
        <v/>
      </c>
    </row>
    <row r="9670" spans="4:4" x14ac:dyDescent="0.2">
      <c r="D9670" s="101" t="str">
        <f t="array" ref="D9670">IF(ROW()-ROW($D$2)+1&gt;COUNTA($A$3:$A$100000)*COUNTA($B$3:$B$100000),"",INDEX($A$3:A$100000,INT((ROW()-ROW($D$2))/COUNTA($B$3:$B$100000)+1))&amp;"-"&amp;INDEX($B$3:$B$100000,MOD(ROW()-ROW($D$2),COUNTA($B$3:$B$100000))+1))</f>
        <v/>
      </c>
    </row>
    <row r="9671" spans="4:4" x14ac:dyDescent="0.2">
      <c r="D9671" s="101" t="str">
        <f t="array" ref="D9671">IF(ROW()-ROW($D$2)+1&gt;COUNTA($A$3:$A$100000)*COUNTA($B$3:$B$100000),"",INDEX($A$3:A$100000,INT((ROW()-ROW($D$2))/COUNTA($B$3:$B$100000)+1))&amp;"-"&amp;INDEX($B$3:$B$100000,MOD(ROW()-ROW($D$2),COUNTA($B$3:$B$100000))+1))</f>
        <v/>
      </c>
    </row>
    <row r="9672" spans="4:4" x14ac:dyDescent="0.2">
      <c r="D9672" s="101" t="str">
        <f t="array" ref="D9672">IF(ROW()-ROW($D$2)+1&gt;COUNTA($A$3:$A$100000)*COUNTA($B$3:$B$100000),"",INDEX($A$3:A$100000,INT((ROW()-ROW($D$2))/COUNTA($B$3:$B$100000)+1))&amp;"-"&amp;INDEX($B$3:$B$100000,MOD(ROW()-ROW($D$2),COUNTA($B$3:$B$100000))+1))</f>
        <v/>
      </c>
    </row>
    <row r="9673" spans="4:4" x14ac:dyDescent="0.2">
      <c r="D9673" s="101" t="str">
        <f t="array" ref="D9673">IF(ROW()-ROW($D$2)+1&gt;COUNTA($A$3:$A$100000)*COUNTA($B$3:$B$100000),"",INDEX($A$3:A$100000,INT((ROW()-ROW($D$2))/COUNTA($B$3:$B$100000)+1))&amp;"-"&amp;INDEX($B$3:$B$100000,MOD(ROW()-ROW($D$2),COUNTA($B$3:$B$100000))+1))</f>
        <v/>
      </c>
    </row>
    <row r="9674" spans="4:4" x14ac:dyDescent="0.2">
      <c r="D9674" s="101" t="str">
        <f t="array" ref="D9674">IF(ROW()-ROW($D$2)+1&gt;COUNTA($A$3:$A$100000)*COUNTA($B$3:$B$100000),"",INDEX($A$3:A$100000,INT((ROW()-ROW($D$2))/COUNTA($B$3:$B$100000)+1))&amp;"-"&amp;INDEX($B$3:$B$100000,MOD(ROW()-ROW($D$2),COUNTA($B$3:$B$100000))+1))</f>
        <v/>
      </c>
    </row>
    <row r="9675" spans="4:4" x14ac:dyDescent="0.2">
      <c r="D9675" s="101" t="str">
        <f t="array" ref="D9675">IF(ROW()-ROW($D$2)+1&gt;COUNTA($A$3:$A$100000)*COUNTA($B$3:$B$100000),"",INDEX($A$3:A$100000,INT((ROW()-ROW($D$2))/COUNTA($B$3:$B$100000)+1))&amp;"-"&amp;INDEX($B$3:$B$100000,MOD(ROW()-ROW($D$2),COUNTA($B$3:$B$100000))+1))</f>
        <v/>
      </c>
    </row>
    <row r="9676" spans="4:4" x14ac:dyDescent="0.2">
      <c r="D9676" s="101" t="str">
        <f t="array" ref="D9676">IF(ROW()-ROW($D$2)+1&gt;COUNTA($A$3:$A$100000)*COUNTA($B$3:$B$100000),"",INDEX($A$3:A$100000,INT((ROW()-ROW($D$2))/COUNTA($B$3:$B$100000)+1))&amp;"-"&amp;INDEX($B$3:$B$100000,MOD(ROW()-ROW($D$2),COUNTA($B$3:$B$100000))+1))</f>
        <v/>
      </c>
    </row>
    <row r="9677" spans="4:4" x14ac:dyDescent="0.2">
      <c r="D9677" s="101" t="str">
        <f t="array" ref="D9677">IF(ROW()-ROW($D$2)+1&gt;COUNTA($A$3:$A$100000)*COUNTA($B$3:$B$100000),"",INDEX($A$3:A$100000,INT((ROW()-ROW($D$2))/COUNTA($B$3:$B$100000)+1))&amp;"-"&amp;INDEX($B$3:$B$100000,MOD(ROW()-ROW($D$2),COUNTA($B$3:$B$100000))+1))</f>
        <v/>
      </c>
    </row>
    <row r="9678" spans="4:4" x14ac:dyDescent="0.2">
      <c r="D9678" s="101" t="str">
        <f t="array" ref="D9678">IF(ROW()-ROW($D$2)+1&gt;COUNTA($A$3:$A$100000)*COUNTA($B$3:$B$100000),"",INDEX($A$3:A$100000,INT((ROW()-ROW($D$2))/COUNTA($B$3:$B$100000)+1))&amp;"-"&amp;INDEX($B$3:$B$100000,MOD(ROW()-ROW($D$2),COUNTA($B$3:$B$100000))+1))</f>
        <v/>
      </c>
    </row>
    <row r="9679" spans="4:4" x14ac:dyDescent="0.2">
      <c r="D9679" s="101" t="str">
        <f t="array" ref="D9679">IF(ROW()-ROW($D$2)+1&gt;COUNTA($A$3:$A$100000)*COUNTA($B$3:$B$100000),"",INDEX($A$3:A$100000,INT((ROW()-ROW($D$2))/COUNTA($B$3:$B$100000)+1))&amp;"-"&amp;INDEX($B$3:$B$100000,MOD(ROW()-ROW($D$2),COUNTA($B$3:$B$100000))+1))</f>
        <v/>
      </c>
    </row>
    <row r="9680" spans="4:4" x14ac:dyDescent="0.2">
      <c r="D9680" s="101" t="str">
        <f t="array" ref="D9680">IF(ROW()-ROW($D$2)+1&gt;COUNTA($A$3:$A$100000)*COUNTA($B$3:$B$100000),"",INDEX($A$3:A$100000,INT((ROW()-ROW($D$2))/COUNTA($B$3:$B$100000)+1))&amp;"-"&amp;INDEX($B$3:$B$100000,MOD(ROW()-ROW($D$2),COUNTA($B$3:$B$100000))+1))</f>
        <v/>
      </c>
    </row>
    <row r="9681" spans="4:4" x14ac:dyDescent="0.2">
      <c r="D9681" s="101" t="str">
        <f t="array" ref="D9681">IF(ROW()-ROW($D$2)+1&gt;COUNTA($A$3:$A$100000)*COUNTA($B$3:$B$100000),"",INDEX($A$3:A$100000,INT((ROW()-ROW($D$2))/COUNTA($B$3:$B$100000)+1))&amp;"-"&amp;INDEX($B$3:$B$100000,MOD(ROW()-ROW($D$2),COUNTA($B$3:$B$100000))+1))</f>
        <v/>
      </c>
    </row>
    <row r="9682" spans="4:4" x14ac:dyDescent="0.2">
      <c r="D9682" s="101" t="str">
        <f t="array" ref="D9682">IF(ROW()-ROW($D$2)+1&gt;COUNTA($A$3:$A$100000)*COUNTA($B$3:$B$100000),"",INDEX($A$3:A$100000,INT((ROW()-ROW($D$2))/COUNTA($B$3:$B$100000)+1))&amp;"-"&amp;INDEX($B$3:$B$100000,MOD(ROW()-ROW($D$2),COUNTA($B$3:$B$100000))+1))</f>
        <v/>
      </c>
    </row>
    <row r="9683" spans="4:4" x14ac:dyDescent="0.2">
      <c r="D9683" s="101" t="str">
        <f t="array" ref="D9683">IF(ROW()-ROW($D$2)+1&gt;COUNTA($A$3:$A$100000)*COUNTA($B$3:$B$100000),"",INDEX($A$3:A$100000,INT((ROW()-ROW($D$2))/COUNTA($B$3:$B$100000)+1))&amp;"-"&amp;INDEX($B$3:$B$100000,MOD(ROW()-ROW($D$2),COUNTA($B$3:$B$100000))+1))</f>
        <v/>
      </c>
    </row>
    <row r="9684" spans="4:4" x14ac:dyDescent="0.2">
      <c r="D9684" s="101" t="str">
        <f t="array" ref="D9684">IF(ROW()-ROW($D$2)+1&gt;COUNTA($A$3:$A$100000)*COUNTA($B$3:$B$100000),"",INDEX($A$3:A$100000,INT((ROW()-ROW($D$2))/COUNTA($B$3:$B$100000)+1))&amp;"-"&amp;INDEX($B$3:$B$100000,MOD(ROW()-ROW($D$2),COUNTA($B$3:$B$100000))+1))</f>
        <v/>
      </c>
    </row>
    <row r="9685" spans="4:4" x14ac:dyDescent="0.2">
      <c r="D9685" s="101" t="str">
        <f t="array" ref="D9685">IF(ROW()-ROW($D$2)+1&gt;COUNTA($A$3:$A$100000)*COUNTA($B$3:$B$100000),"",INDEX($A$3:A$100000,INT((ROW()-ROW($D$2))/COUNTA($B$3:$B$100000)+1))&amp;"-"&amp;INDEX($B$3:$B$100000,MOD(ROW()-ROW($D$2),COUNTA($B$3:$B$100000))+1))</f>
        <v/>
      </c>
    </row>
    <row r="9686" spans="4:4" x14ac:dyDescent="0.2">
      <c r="D9686" s="101" t="str">
        <f t="array" ref="D9686">IF(ROW()-ROW($D$2)+1&gt;COUNTA($A$3:$A$100000)*COUNTA($B$3:$B$100000),"",INDEX($A$3:A$100000,INT((ROW()-ROW($D$2))/COUNTA($B$3:$B$100000)+1))&amp;"-"&amp;INDEX($B$3:$B$100000,MOD(ROW()-ROW($D$2),COUNTA($B$3:$B$100000))+1))</f>
        <v/>
      </c>
    </row>
    <row r="9687" spans="4:4" x14ac:dyDescent="0.2">
      <c r="D9687" s="101" t="str">
        <f t="array" ref="D9687">IF(ROW()-ROW($D$2)+1&gt;COUNTA($A$3:$A$100000)*COUNTA($B$3:$B$100000),"",INDEX($A$3:A$100000,INT((ROW()-ROW($D$2))/COUNTA($B$3:$B$100000)+1))&amp;"-"&amp;INDEX($B$3:$B$100000,MOD(ROW()-ROW($D$2),COUNTA($B$3:$B$100000))+1))</f>
        <v/>
      </c>
    </row>
    <row r="9688" spans="4:4" x14ac:dyDescent="0.2">
      <c r="D9688" s="101" t="str">
        <f t="array" ref="D9688">IF(ROW()-ROW($D$2)+1&gt;COUNTA($A$3:$A$100000)*COUNTA($B$3:$B$100000),"",INDEX($A$3:A$100000,INT((ROW()-ROW($D$2))/COUNTA($B$3:$B$100000)+1))&amp;"-"&amp;INDEX($B$3:$B$100000,MOD(ROW()-ROW($D$2),COUNTA($B$3:$B$100000))+1))</f>
        <v/>
      </c>
    </row>
    <row r="9689" spans="4:4" x14ac:dyDescent="0.2">
      <c r="D9689" s="101" t="str">
        <f t="array" ref="D9689">IF(ROW()-ROW($D$2)+1&gt;COUNTA($A$3:$A$100000)*COUNTA($B$3:$B$100000),"",INDEX($A$3:A$100000,INT((ROW()-ROW($D$2))/COUNTA($B$3:$B$100000)+1))&amp;"-"&amp;INDEX($B$3:$B$100000,MOD(ROW()-ROW($D$2),COUNTA($B$3:$B$100000))+1))</f>
        <v/>
      </c>
    </row>
    <row r="9690" spans="4:4" x14ac:dyDescent="0.2">
      <c r="D9690" s="101" t="str">
        <f t="array" ref="D9690">IF(ROW()-ROW($D$2)+1&gt;COUNTA($A$3:$A$100000)*COUNTA($B$3:$B$100000),"",INDEX($A$3:A$100000,INT((ROW()-ROW($D$2))/COUNTA($B$3:$B$100000)+1))&amp;"-"&amp;INDEX($B$3:$B$100000,MOD(ROW()-ROW($D$2),COUNTA($B$3:$B$100000))+1))</f>
        <v/>
      </c>
    </row>
    <row r="9691" spans="4:4" x14ac:dyDescent="0.2">
      <c r="D9691" s="101" t="str">
        <f t="array" ref="D9691">IF(ROW()-ROW($D$2)+1&gt;COUNTA($A$3:$A$100000)*COUNTA($B$3:$B$100000),"",INDEX($A$3:A$100000,INT((ROW()-ROW($D$2))/COUNTA($B$3:$B$100000)+1))&amp;"-"&amp;INDEX($B$3:$B$100000,MOD(ROW()-ROW($D$2),COUNTA($B$3:$B$100000))+1))</f>
        <v/>
      </c>
    </row>
    <row r="9692" spans="4:4" x14ac:dyDescent="0.2">
      <c r="D9692" s="101" t="str">
        <f t="array" ref="D9692">IF(ROW()-ROW($D$2)+1&gt;COUNTA($A$3:$A$100000)*COUNTA($B$3:$B$100000),"",INDEX($A$3:A$100000,INT((ROW()-ROW($D$2))/COUNTA($B$3:$B$100000)+1))&amp;"-"&amp;INDEX($B$3:$B$100000,MOD(ROW()-ROW($D$2),COUNTA($B$3:$B$100000))+1))</f>
        <v/>
      </c>
    </row>
    <row r="9693" spans="4:4" x14ac:dyDescent="0.2">
      <c r="D9693" s="101" t="str">
        <f t="array" ref="D9693">IF(ROW()-ROW($D$2)+1&gt;COUNTA($A$3:$A$100000)*COUNTA($B$3:$B$100000),"",INDEX($A$3:A$100000,INT((ROW()-ROW($D$2))/COUNTA($B$3:$B$100000)+1))&amp;"-"&amp;INDEX($B$3:$B$100000,MOD(ROW()-ROW($D$2),COUNTA($B$3:$B$100000))+1))</f>
        <v/>
      </c>
    </row>
    <row r="9694" spans="4:4" x14ac:dyDescent="0.2">
      <c r="D9694" s="101" t="str">
        <f t="array" ref="D9694">IF(ROW()-ROW($D$2)+1&gt;COUNTA($A$3:$A$100000)*COUNTA($B$3:$B$100000),"",INDEX($A$3:A$100000,INT((ROW()-ROW($D$2))/COUNTA($B$3:$B$100000)+1))&amp;"-"&amp;INDEX($B$3:$B$100000,MOD(ROW()-ROW($D$2),COUNTA($B$3:$B$100000))+1))</f>
        <v/>
      </c>
    </row>
    <row r="9695" spans="4:4" x14ac:dyDescent="0.2">
      <c r="D9695" s="101" t="str">
        <f t="array" ref="D9695">IF(ROW()-ROW($D$2)+1&gt;COUNTA($A$3:$A$100000)*COUNTA($B$3:$B$100000),"",INDEX($A$3:A$100000,INT((ROW()-ROW($D$2))/COUNTA($B$3:$B$100000)+1))&amp;"-"&amp;INDEX($B$3:$B$100000,MOD(ROW()-ROW($D$2),COUNTA($B$3:$B$100000))+1))</f>
        <v/>
      </c>
    </row>
    <row r="9696" spans="4:4" x14ac:dyDescent="0.2">
      <c r="D9696" s="101" t="str">
        <f t="array" ref="D9696">IF(ROW()-ROW($D$2)+1&gt;COUNTA($A$3:$A$100000)*COUNTA($B$3:$B$100000),"",INDEX($A$3:A$100000,INT((ROW()-ROW($D$2))/COUNTA($B$3:$B$100000)+1))&amp;"-"&amp;INDEX($B$3:$B$100000,MOD(ROW()-ROW($D$2),COUNTA($B$3:$B$100000))+1))</f>
        <v/>
      </c>
    </row>
    <row r="9697" spans="4:4" x14ac:dyDescent="0.2">
      <c r="D9697" s="101" t="str">
        <f t="array" ref="D9697">IF(ROW()-ROW($D$2)+1&gt;COUNTA($A$3:$A$100000)*COUNTA($B$3:$B$100000),"",INDEX($A$3:A$100000,INT((ROW()-ROW($D$2))/COUNTA($B$3:$B$100000)+1))&amp;"-"&amp;INDEX($B$3:$B$100000,MOD(ROW()-ROW($D$2),COUNTA($B$3:$B$100000))+1))</f>
        <v/>
      </c>
    </row>
    <row r="9698" spans="4:4" x14ac:dyDescent="0.2">
      <c r="D9698" s="101" t="str">
        <f t="array" ref="D9698">IF(ROW()-ROW($D$2)+1&gt;COUNTA($A$3:$A$100000)*COUNTA($B$3:$B$100000),"",INDEX($A$3:A$100000,INT((ROW()-ROW($D$2))/COUNTA($B$3:$B$100000)+1))&amp;"-"&amp;INDEX($B$3:$B$100000,MOD(ROW()-ROW($D$2),COUNTA($B$3:$B$100000))+1))</f>
        <v/>
      </c>
    </row>
    <row r="9699" spans="4:4" x14ac:dyDescent="0.2">
      <c r="D9699" s="101" t="str">
        <f t="array" ref="D9699">IF(ROW()-ROW($D$2)+1&gt;COUNTA($A$3:$A$100000)*COUNTA($B$3:$B$100000),"",INDEX($A$3:A$100000,INT((ROW()-ROW($D$2))/COUNTA($B$3:$B$100000)+1))&amp;"-"&amp;INDEX($B$3:$B$100000,MOD(ROW()-ROW($D$2),COUNTA($B$3:$B$100000))+1))</f>
        <v/>
      </c>
    </row>
    <row r="9700" spans="4:4" x14ac:dyDescent="0.2">
      <c r="D9700" s="101" t="str">
        <f t="array" ref="D9700">IF(ROW()-ROW($D$2)+1&gt;COUNTA($A$3:$A$100000)*COUNTA($B$3:$B$100000),"",INDEX($A$3:A$100000,INT((ROW()-ROW($D$2))/COUNTA($B$3:$B$100000)+1))&amp;"-"&amp;INDEX($B$3:$B$100000,MOD(ROW()-ROW($D$2),COUNTA($B$3:$B$100000))+1))</f>
        <v/>
      </c>
    </row>
    <row r="9701" spans="4:4" x14ac:dyDescent="0.2">
      <c r="D9701" s="101" t="str">
        <f t="array" ref="D9701">IF(ROW()-ROW($D$2)+1&gt;COUNTA($A$3:$A$100000)*COUNTA($B$3:$B$100000),"",INDEX($A$3:A$100000,INT((ROW()-ROW($D$2))/COUNTA($B$3:$B$100000)+1))&amp;"-"&amp;INDEX($B$3:$B$100000,MOD(ROW()-ROW($D$2),COUNTA($B$3:$B$100000))+1))</f>
        <v/>
      </c>
    </row>
    <row r="9702" spans="4:4" x14ac:dyDescent="0.2">
      <c r="D9702" s="101" t="str">
        <f t="array" ref="D9702">IF(ROW()-ROW($D$2)+1&gt;COUNTA($A$3:$A$100000)*COUNTA($B$3:$B$100000),"",INDEX($A$3:A$100000,INT((ROW()-ROW($D$2))/COUNTA($B$3:$B$100000)+1))&amp;"-"&amp;INDEX($B$3:$B$100000,MOD(ROW()-ROW($D$2),COUNTA($B$3:$B$100000))+1))</f>
        <v/>
      </c>
    </row>
    <row r="9703" spans="4:4" x14ac:dyDescent="0.2">
      <c r="D9703" s="101" t="str">
        <f t="array" ref="D9703">IF(ROW()-ROW($D$2)+1&gt;COUNTA($A$3:$A$100000)*COUNTA($B$3:$B$100000),"",INDEX($A$3:A$100000,INT((ROW()-ROW($D$2))/COUNTA($B$3:$B$100000)+1))&amp;"-"&amp;INDEX($B$3:$B$100000,MOD(ROW()-ROW($D$2),COUNTA($B$3:$B$100000))+1))</f>
        <v/>
      </c>
    </row>
    <row r="9704" spans="4:4" x14ac:dyDescent="0.2">
      <c r="D9704" s="101" t="str">
        <f t="array" ref="D9704">IF(ROW()-ROW($D$2)+1&gt;COUNTA($A$3:$A$100000)*COUNTA($B$3:$B$100000),"",INDEX($A$3:A$100000,INT((ROW()-ROW($D$2))/COUNTA($B$3:$B$100000)+1))&amp;"-"&amp;INDEX($B$3:$B$100000,MOD(ROW()-ROW($D$2),COUNTA($B$3:$B$100000))+1))</f>
        <v/>
      </c>
    </row>
    <row r="9705" spans="4:4" x14ac:dyDescent="0.2">
      <c r="D9705" s="101" t="str">
        <f t="array" ref="D9705">IF(ROW()-ROW($D$2)+1&gt;COUNTA($A$3:$A$100000)*COUNTA($B$3:$B$100000),"",INDEX($A$3:A$100000,INT((ROW()-ROW($D$2))/COUNTA($B$3:$B$100000)+1))&amp;"-"&amp;INDEX($B$3:$B$100000,MOD(ROW()-ROW($D$2),COUNTA($B$3:$B$100000))+1))</f>
        <v/>
      </c>
    </row>
    <row r="9706" spans="4:4" x14ac:dyDescent="0.2">
      <c r="D9706" s="101" t="str">
        <f t="array" ref="D9706">IF(ROW()-ROW($D$2)+1&gt;COUNTA($A$3:$A$100000)*COUNTA($B$3:$B$100000),"",INDEX($A$3:A$100000,INT((ROW()-ROW($D$2))/COUNTA($B$3:$B$100000)+1))&amp;"-"&amp;INDEX($B$3:$B$100000,MOD(ROW()-ROW($D$2),COUNTA($B$3:$B$100000))+1))</f>
        <v/>
      </c>
    </row>
    <row r="9707" spans="4:4" x14ac:dyDescent="0.2">
      <c r="D9707" s="101" t="str">
        <f t="array" ref="D9707">IF(ROW()-ROW($D$2)+1&gt;COUNTA($A$3:$A$100000)*COUNTA($B$3:$B$100000),"",INDEX($A$3:A$100000,INT((ROW()-ROW($D$2))/COUNTA($B$3:$B$100000)+1))&amp;"-"&amp;INDEX($B$3:$B$100000,MOD(ROW()-ROW($D$2),COUNTA($B$3:$B$100000))+1))</f>
        <v/>
      </c>
    </row>
    <row r="9708" spans="4:4" x14ac:dyDescent="0.2">
      <c r="D9708" s="101" t="str">
        <f t="array" ref="D9708">IF(ROW()-ROW($D$2)+1&gt;COUNTA($A$3:$A$100000)*COUNTA($B$3:$B$100000),"",INDEX($A$3:A$100000,INT((ROW()-ROW($D$2))/COUNTA($B$3:$B$100000)+1))&amp;"-"&amp;INDEX($B$3:$B$100000,MOD(ROW()-ROW($D$2),COUNTA($B$3:$B$100000))+1))</f>
        <v/>
      </c>
    </row>
    <row r="9709" spans="4:4" x14ac:dyDescent="0.2">
      <c r="D9709" s="101" t="str">
        <f t="array" ref="D9709">IF(ROW()-ROW($D$2)+1&gt;COUNTA($A$3:$A$100000)*COUNTA($B$3:$B$100000),"",INDEX($A$3:A$100000,INT((ROW()-ROW($D$2))/COUNTA($B$3:$B$100000)+1))&amp;"-"&amp;INDEX($B$3:$B$100000,MOD(ROW()-ROW($D$2),COUNTA($B$3:$B$100000))+1))</f>
        <v/>
      </c>
    </row>
    <row r="9710" spans="4:4" x14ac:dyDescent="0.2">
      <c r="D9710" s="101" t="str">
        <f t="array" ref="D9710">IF(ROW()-ROW($D$2)+1&gt;COUNTA($A$3:$A$100000)*COUNTA($B$3:$B$100000),"",INDEX($A$3:A$100000,INT((ROW()-ROW($D$2))/COUNTA($B$3:$B$100000)+1))&amp;"-"&amp;INDEX($B$3:$B$100000,MOD(ROW()-ROW($D$2),COUNTA($B$3:$B$100000))+1))</f>
        <v/>
      </c>
    </row>
    <row r="9711" spans="4:4" x14ac:dyDescent="0.2">
      <c r="D9711" s="101" t="str">
        <f t="array" ref="D9711">IF(ROW()-ROW($D$2)+1&gt;COUNTA($A$3:$A$100000)*COUNTA($B$3:$B$100000),"",INDEX($A$3:A$100000,INT((ROW()-ROW($D$2))/COUNTA($B$3:$B$100000)+1))&amp;"-"&amp;INDEX($B$3:$B$100000,MOD(ROW()-ROW($D$2),COUNTA($B$3:$B$100000))+1))</f>
        <v/>
      </c>
    </row>
    <row r="9712" spans="4:4" x14ac:dyDescent="0.2">
      <c r="D9712" s="101" t="str">
        <f t="array" ref="D9712">IF(ROW()-ROW($D$2)+1&gt;COUNTA($A$3:$A$100000)*COUNTA($B$3:$B$100000),"",INDEX($A$3:A$100000,INT((ROW()-ROW($D$2))/COUNTA($B$3:$B$100000)+1))&amp;"-"&amp;INDEX($B$3:$B$100000,MOD(ROW()-ROW($D$2),COUNTA($B$3:$B$100000))+1))</f>
        <v/>
      </c>
    </row>
    <row r="9713" spans="4:4" x14ac:dyDescent="0.2">
      <c r="D9713" s="101" t="str">
        <f t="array" ref="D9713">IF(ROW()-ROW($D$2)+1&gt;COUNTA($A$3:$A$100000)*COUNTA($B$3:$B$100000),"",INDEX($A$3:A$100000,INT((ROW()-ROW($D$2))/COUNTA($B$3:$B$100000)+1))&amp;"-"&amp;INDEX($B$3:$B$100000,MOD(ROW()-ROW($D$2),COUNTA($B$3:$B$100000))+1))</f>
        <v/>
      </c>
    </row>
    <row r="9714" spans="4:4" x14ac:dyDescent="0.2">
      <c r="D9714" s="101" t="str">
        <f t="array" ref="D9714">IF(ROW()-ROW($D$2)+1&gt;COUNTA($A$3:$A$100000)*COUNTA($B$3:$B$100000),"",INDEX($A$3:A$100000,INT((ROW()-ROW($D$2))/COUNTA($B$3:$B$100000)+1))&amp;"-"&amp;INDEX($B$3:$B$100000,MOD(ROW()-ROW($D$2),COUNTA($B$3:$B$100000))+1))</f>
        <v/>
      </c>
    </row>
    <row r="9715" spans="4:4" x14ac:dyDescent="0.2">
      <c r="D9715" s="101" t="str">
        <f t="array" ref="D9715">IF(ROW()-ROW($D$2)+1&gt;COUNTA($A$3:$A$100000)*COUNTA($B$3:$B$100000),"",INDEX($A$3:A$100000,INT((ROW()-ROW($D$2))/COUNTA($B$3:$B$100000)+1))&amp;"-"&amp;INDEX($B$3:$B$100000,MOD(ROW()-ROW($D$2),COUNTA($B$3:$B$100000))+1))</f>
        <v/>
      </c>
    </row>
    <row r="9716" spans="4:4" x14ac:dyDescent="0.2">
      <c r="D9716" s="101" t="str">
        <f t="array" ref="D9716">IF(ROW()-ROW($D$2)+1&gt;COUNTA($A$3:$A$100000)*COUNTA($B$3:$B$100000),"",INDEX($A$3:A$100000,INT((ROW()-ROW($D$2))/COUNTA($B$3:$B$100000)+1))&amp;"-"&amp;INDEX($B$3:$B$100000,MOD(ROW()-ROW($D$2),COUNTA($B$3:$B$100000))+1))</f>
        <v/>
      </c>
    </row>
    <row r="9717" spans="4:4" x14ac:dyDescent="0.2">
      <c r="D9717" s="101" t="str">
        <f t="array" ref="D9717">IF(ROW()-ROW($D$2)+1&gt;COUNTA($A$3:$A$100000)*COUNTA($B$3:$B$100000),"",INDEX($A$3:A$100000,INT((ROW()-ROW($D$2))/COUNTA($B$3:$B$100000)+1))&amp;"-"&amp;INDEX($B$3:$B$100000,MOD(ROW()-ROW($D$2),COUNTA($B$3:$B$100000))+1))</f>
        <v/>
      </c>
    </row>
    <row r="9718" spans="4:4" x14ac:dyDescent="0.2">
      <c r="D9718" s="101" t="str">
        <f t="array" ref="D9718">IF(ROW()-ROW($D$2)+1&gt;COUNTA($A$3:$A$100000)*COUNTA($B$3:$B$100000),"",INDEX($A$3:A$100000,INT((ROW()-ROW($D$2))/COUNTA($B$3:$B$100000)+1))&amp;"-"&amp;INDEX($B$3:$B$100000,MOD(ROW()-ROW($D$2),COUNTA($B$3:$B$100000))+1))</f>
        <v/>
      </c>
    </row>
    <row r="9719" spans="4:4" x14ac:dyDescent="0.2">
      <c r="D9719" s="101" t="str">
        <f t="array" ref="D9719">IF(ROW()-ROW($D$2)+1&gt;COUNTA($A$3:$A$100000)*COUNTA($B$3:$B$100000),"",INDEX($A$3:A$100000,INT((ROW()-ROW($D$2))/COUNTA($B$3:$B$100000)+1))&amp;"-"&amp;INDEX($B$3:$B$100000,MOD(ROW()-ROW($D$2),COUNTA($B$3:$B$100000))+1))</f>
        <v/>
      </c>
    </row>
    <row r="9720" spans="4:4" x14ac:dyDescent="0.2">
      <c r="D9720" s="101" t="str">
        <f t="array" ref="D9720">IF(ROW()-ROW($D$2)+1&gt;COUNTA($A$3:$A$100000)*COUNTA($B$3:$B$100000),"",INDEX($A$3:A$100000,INT((ROW()-ROW($D$2))/COUNTA($B$3:$B$100000)+1))&amp;"-"&amp;INDEX($B$3:$B$100000,MOD(ROW()-ROW($D$2),COUNTA($B$3:$B$100000))+1))</f>
        <v/>
      </c>
    </row>
    <row r="9721" spans="4:4" x14ac:dyDescent="0.2">
      <c r="D9721" s="101" t="str">
        <f t="array" ref="D9721">IF(ROW()-ROW($D$2)+1&gt;COUNTA($A$3:$A$100000)*COUNTA($B$3:$B$100000),"",INDEX($A$3:A$100000,INT((ROW()-ROW($D$2))/COUNTA($B$3:$B$100000)+1))&amp;"-"&amp;INDEX($B$3:$B$100000,MOD(ROW()-ROW($D$2),COUNTA($B$3:$B$100000))+1))</f>
        <v/>
      </c>
    </row>
    <row r="9722" spans="4:4" x14ac:dyDescent="0.2">
      <c r="D9722" s="101" t="str">
        <f t="array" ref="D9722">IF(ROW()-ROW($D$2)+1&gt;COUNTA($A$3:$A$100000)*COUNTA($B$3:$B$100000),"",INDEX($A$3:A$100000,INT((ROW()-ROW($D$2))/COUNTA($B$3:$B$100000)+1))&amp;"-"&amp;INDEX($B$3:$B$100000,MOD(ROW()-ROW($D$2),COUNTA($B$3:$B$100000))+1))</f>
        <v/>
      </c>
    </row>
    <row r="9723" spans="4:4" x14ac:dyDescent="0.2">
      <c r="D9723" s="101" t="str">
        <f t="array" ref="D9723">IF(ROW()-ROW($D$2)+1&gt;COUNTA($A$3:$A$100000)*COUNTA($B$3:$B$100000),"",INDEX($A$3:A$100000,INT((ROW()-ROW($D$2))/COUNTA($B$3:$B$100000)+1))&amp;"-"&amp;INDEX($B$3:$B$100000,MOD(ROW()-ROW($D$2),COUNTA($B$3:$B$100000))+1))</f>
        <v/>
      </c>
    </row>
    <row r="9724" spans="4:4" x14ac:dyDescent="0.2">
      <c r="D9724" s="101" t="str">
        <f t="array" ref="D9724">IF(ROW()-ROW($D$2)+1&gt;COUNTA($A$3:$A$100000)*COUNTA($B$3:$B$100000),"",INDEX($A$3:A$100000,INT((ROW()-ROW($D$2))/COUNTA($B$3:$B$100000)+1))&amp;"-"&amp;INDEX($B$3:$B$100000,MOD(ROW()-ROW($D$2),COUNTA($B$3:$B$100000))+1))</f>
        <v/>
      </c>
    </row>
    <row r="9725" spans="4:4" x14ac:dyDescent="0.2">
      <c r="D9725" s="101" t="str">
        <f t="array" ref="D9725">IF(ROW()-ROW($D$2)+1&gt;COUNTA($A$3:$A$100000)*COUNTA($B$3:$B$100000),"",INDEX($A$3:A$100000,INT((ROW()-ROW($D$2))/COUNTA($B$3:$B$100000)+1))&amp;"-"&amp;INDEX($B$3:$B$100000,MOD(ROW()-ROW($D$2),COUNTA($B$3:$B$100000))+1))</f>
        <v/>
      </c>
    </row>
    <row r="9726" spans="4:4" x14ac:dyDescent="0.2">
      <c r="D9726" s="101" t="str">
        <f t="array" ref="D9726">IF(ROW()-ROW($D$2)+1&gt;COUNTA($A$3:$A$100000)*COUNTA($B$3:$B$100000),"",INDEX($A$3:A$100000,INT((ROW()-ROW($D$2))/COUNTA($B$3:$B$100000)+1))&amp;"-"&amp;INDEX($B$3:$B$100000,MOD(ROW()-ROW($D$2),COUNTA($B$3:$B$100000))+1))</f>
        <v/>
      </c>
    </row>
    <row r="9727" spans="4:4" x14ac:dyDescent="0.2">
      <c r="D9727" s="101" t="str">
        <f t="array" ref="D9727">IF(ROW()-ROW($D$2)+1&gt;COUNTA($A$3:$A$100000)*COUNTA($B$3:$B$100000),"",INDEX($A$3:A$100000,INT((ROW()-ROW($D$2))/COUNTA($B$3:$B$100000)+1))&amp;"-"&amp;INDEX($B$3:$B$100000,MOD(ROW()-ROW($D$2),COUNTA($B$3:$B$100000))+1))</f>
        <v/>
      </c>
    </row>
    <row r="9728" spans="4:4" x14ac:dyDescent="0.2">
      <c r="D9728" s="101" t="str">
        <f t="array" ref="D9728">IF(ROW()-ROW($D$2)+1&gt;COUNTA($A$3:$A$100000)*COUNTA($B$3:$B$100000),"",INDEX($A$3:A$100000,INT((ROW()-ROW($D$2))/COUNTA($B$3:$B$100000)+1))&amp;"-"&amp;INDEX($B$3:$B$100000,MOD(ROW()-ROW($D$2),COUNTA($B$3:$B$100000))+1))</f>
        <v/>
      </c>
    </row>
    <row r="9729" spans="4:4" x14ac:dyDescent="0.2">
      <c r="D9729" s="101" t="str">
        <f t="array" ref="D9729">IF(ROW()-ROW($D$2)+1&gt;COUNTA($A$3:$A$100000)*COUNTA($B$3:$B$100000),"",INDEX($A$3:A$100000,INT((ROW()-ROW($D$2))/COUNTA($B$3:$B$100000)+1))&amp;"-"&amp;INDEX($B$3:$B$100000,MOD(ROW()-ROW($D$2),COUNTA($B$3:$B$100000))+1))</f>
        <v/>
      </c>
    </row>
    <row r="9730" spans="4:4" x14ac:dyDescent="0.2">
      <c r="D9730" s="101" t="str">
        <f t="array" ref="D9730">IF(ROW()-ROW($D$2)+1&gt;COUNTA($A$3:$A$100000)*COUNTA($B$3:$B$100000),"",INDEX($A$3:A$100000,INT((ROW()-ROW($D$2))/COUNTA($B$3:$B$100000)+1))&amp;"-"&amp;INDEX($B$3:$B$100000,MOD(ROW()-ROW($D$2),COUNTA($B$3:$B$100000))+1))</f>
        <v/>
      </c>
    </row>
    <row r="9731" spans="4:4" x14ac:dyDescent="0.2">
      <c r="D9731" s="101" t="str">
        <f t="array" ref="D9731">IF(ROW()-ROW($D$2)+1&gt;COUNTA($A$3:$A$100000)*COUNTA($B$3:$B$100000),"",INDEX($A$3:A$100000,INT((ROW()-ROW($D$2))/COUNTA($B$3:$B$100000)+1))&amp;"-"&amp;INDEX($B$3:$B$100000,MOD(ROW()-ROW($D$2),COUNTA($B$3:$B$100000))+1))</f>
        <v/>
      </c>
    </row>
    <row r="9732" spans="4:4" x14ac:dyDescent="0.2">
      <c r="D9732" s="101" t="str">
        <f t="array" ref="D9732">IF(ROW()-ROW($D$2)+1&gt;COUNTA($A$3:$A$100000)*COUNTA($B$3:$B$100000),"",INDEX($A$3:A$100000,INT((ROW()-ROW($D$2))/COUNTA($B$3:$B$100000)+1))&amp;"-"&amp;INDEX($B$3:$B$100000,MOD(ROW()-ROW($D$2),COUNTA($B$3:$B$100000))+1))</f>
        <v/>
      </c>
    </row>
    <row r="9733" spans="4:4" x14ac:dyDescent="0.2">
      <c r="D9733" s="101" t="str">
        <f t="array" ref="D9733">IF(ROW()-ROW($D$2)+1&gt;COUNTA($A$3:$A$100000)*COUNTA($B$3:$B$100000),"",INDEX($A$3:A$100000,INT((ROW()-ROW($D$2))/COUNTA($B$3:$B$100000)+1))&amp;"-"&amp;INDEX($B$3:$B$100000,MOD(ROW()-ROW($D$2),COUNTA($B$3:$B$100000))+1))</f>
        <v/>
      </c>
    </row>
    <row r="9734" spans="4:4" x14ac:dyDescent="0.2">
      <c r="D9734" s="101" t="str">
        <f t="array" ref="D9734">IF(ROW()-ROW($D$2)+1&gt;COUNTA($A$3:$A$100000)*COUNTA($B$3:$B$100000),"",INDEX($A$3:A$100000,INT((ROW()-ROW($D$2))/COUNTA($B$3:$B$100000)+1))&amp;"-"&amp;INDEX($B$3:$B$100000,MOD(ROW()-ROW($D$2),COUNTA($B$3:$B$100000))+1))</f>
        <v/>
      </c>
    </row>
    <row r="9735" spans="4:4" x14ac:dyDescent="0.2">
      <c r="D9735" s="101" t="str">
        <f t="array" ref="D9735">IF(ROW()-ROW($D$2)+1&gt;COUNTA($A$3:$A$100000)*COUNTA($B$3:$B$100000),"",INDEX($A$3:A$100000,INT((ROW()-ROW($D$2))/COUNTA($B$3:$B$100000)+1))&amp;"-"&amp;INDEX($B$3:$B$100000,MOD(ROW()-ROW($D$2),COUNTA($B$3:$B$100000))+1))</f>
        <v/>
      </c>
    </row>
    <row r="9736" spans="4:4" x14ac:dyDescent="0.2">
      <c r="D9736" s="101" t="str">
        <f t="array" ref="D9736">IF(ROW()-ROW($D$2)+1&gt;COUNTA($A$3:$A$100000)*COUNTA($B$3:$B$100000),"",INDEX($A$3:A$100000,INT((ROW()-ROW($D$2))/COUNTA($B$3:$B$100000)+1))&amp;"-"&amp;INDEX($B$3:$B$100000,MOD(ROW()-ROW($D$2),COUNTA($B$3:$B$100000))+1))</f>
        <v/>
      </c>
    </row>
    <row r="9737" spans="4:4" x14ac:dyDescent="0.2">
      <c r="D9737" s="101" t="str">
        <f t="array" ref="D9737">IF(ROW()-ROW($D$2)+1&gt;COUNTA($A$3:$A$100000)*COUNTA($B$3:$B$100000),"",INDEX($A$3:A$100000,INT((ROW()-ROW($D$2))/COUNTA($B$3:$B$100000)+1))&amp;"-"&amp;INDEX($B$3:$B$100000,MOD(ROW()-ROW($D$2),COUNTA($B$3:$B$100000))+1))</f>
        <v/>
      </c>
    </row>
    <row r="9738" spans="4:4" x14ac:dyDescent="0.2">
      <c r="D9738" s="101" t="str">
        <f t="array" ref="D9738">IF(ROW()-ROW($D$2)+1&gt;COUNTA($A$3:$A$100000)*COUNTA($B$3:$B$100000),"",INDEX($A$3:A$100000,INT((ROW()-ROW($D$2))/COUNTA($B$3:$B$100000)+1))&amp;"-"&amp;INDEX($B$3:$B$100000,MOD(ROW()-ROW($D$2),COUNTA($B$3:$B$100000))+1))</f>
        <v/>
      </c>
    </row>
    <row r="9739" spans="4:4" x14ac:dyDescent="0.2">
      <c r="D9739" s="101" t="str">
        <f t="array" ref="D9739">IF(ROW()-ROW($D$2)+1&gt;COUNTA($A$3:$A$100000)*COUNTA($B$3:$B$100000),"",INDEX($A$3:A$100000,INT((ROW()-ROW($D$2))/COUNTA($B$3:$B$100000)+1))&amp;"-"&amp;INDEX($B$3:$B$100000,MOD(ROW()-ROW($D$2),COUNTA($B$3:$B$100000))+1))</f>
        <v/>
      </c>
    </row>
    <row r="9740" spans="4:4" x14ac:dyDescent="0.2">
      <c r="D9740" s="101" t="str">
        <f t="array" ref="D9740">IF(ROW()-ROW($D$2)+1&gt;COUNTA($A$3:$A$100000)*COUNTA($B$3:$B$100000),"",INDEX($A$3:A$100000,INT((ROW()-ROW($D$2))/COUNTA($B$3:$B$100000)+1))&amp;"-"&amp;INDEX($B$3:$B$100000,MOD(ROW()-ROW($D$2),COUNTA($B$3:$B$100000))+1))</f>
        <v/>
      </c>
    </row>
    <row r="9741" spans="4:4" x14ac:dyDescent="0.2">
      <c r="D9741" s="101" t="str">
        <f t="array" ref="D9741">IF(ROW()-ROW($D$2)+1&gt;COUNTA($A$3:$A$100000)*COUNTA($B$3:$B$100000),"",INDEX($A$3:A$100000,INT((ROW()-ROW($D$2))/COUNTA($B$3:$B$100000)+1))&amp;"-"&amp;INDEX($B$3:$B$100000,MOD(ROW()-ROW($D$2),COUNTA($B$3:$B$100000))+1))</f>
        <v/>
      </c>
    </row>
    <row r="9742" spans="4:4" x14ac:dyDescent="0.2">
      <c r="D9742" s="101" t="str">
        <f t="array" ref="D9742">IF(ROW()-ROW($D$2)+1&gt;COUNTA($A$3:$A$100000)*COUNTA($B$3:$B$100000),"",INDEX($A$3:A$100000,INT((ROW()-ROW($D$2))/COUNTA($B$3:$B$100000)+1))&amp;"-"&amp;INDEX($B$3:$B$100000,MOD(ROW()-ROW($D$2),COUNTA($B$3:$B$100000))+1))</f>
        <v/>
      </c>
    </row>
    <row r="9743" spans="4:4" x14ac:dyDescent="0.2">
      <c r="D9743" s="101" t="str">
        <f t="array" ref="D9743">IF(ROW()-ROW($D$2)+1&gt;COUNTA($A$3:$A$100000)*COUNTA($B$3:$B$100000),"",INDEX($A$3:A$100000,INT((ROW()-ROW($D$2))/COUNTA($B$3:$B$100000)+1))&amp;"-"&amp;INDEX($B$3:$B$100000,MOD(ROW()-ROW($D$2),COUNTA($B$3:$B$100000))+1))</f>
        <v/>
      </c>
    </row>
    <row r="9744" spans="4:4" x14ac:dyDescent="0.2">
      <c r="D9744" s="101" t="str">
        <f t="array" ref="D9744">IF(ROW()-ROW($D$2)+1&gt;COUNTA($A$3:$A$100000)*COUNTA($B$3:$B$100000),"",INDEX($A$3:A$100000,INT((ROW()-ROW($D$2))/COUNTA($B$3:$B$100000)+1))&amp;"-"&amp;INDEX($B$3:$B$100000,MOD(ROW()-ROW($D$2),COUNTA($B$3:$B$100000))+1))</f>
        <v/>
      </c>
    </row>
    <row r="9745" spans="4:4" x14ac:dyDescent="0.2">
      <c r="D9745" s="101" t="str">
        <f t="array" ref="D9745">IF(ROW()-ROW($D$2)+1&gt;COUNTA($A$3:$A$100000)*COUNTA($B$3:$B$100000),"",INDEX($A$3:A$100000,INT((ROW()-ROW($D$2))/COUNTA($B$3:$B$100000)+1))&amp;"-"&amp;INDEX($B$3:$B$100000,MOD(ROW()-ROW($D$2),COUNTA($B$3:$B$100000))+1))</f>
        <v/>
      </c>
    </row>
    <row r="9746" spans="4:4" x14ac:dyDescent="0.2">
      <c r="D9746" s="101" t="str">
        <f t="array" ref="D9746">IF(ROW()-ROW($D$2)+1&gt;COUNTA($A$3:$A$100000)*COUNTA($B$3:$B$100000),"",INDEX($A$3:A$100000,INT((ROW()-ROW($D$2))/COUNTA($B$3:$B$100000)+1))&amp;"-"&amp;INDEX($B$3:$B$100000,MOD(ROW()-ROW($D$2),COUNTA($B$3:$B$100000))+1))</f>
        <v/>
      </c>
    </row>
    <row r="9747" spans="4:4" x14ac:dyDescent="0.2">
      <c r="D9747" s="101" t="str">
        <f t="array" ref="D9747">IF(ROW()-ROW($D$2)+1&gt;COUNTA($A$3:$A$100000)*COUNTA($B$3:$B$100000),"",INDEX($A$3:A$100000,INT((ROW()-ROW($D$2))/COUNTA($B$3:$B$100000)+1))&amp;"-"&amp;INDEX($B$3:$B$100000,MOD(ROW()-ROW($D$2),COUNTA($B$3:$B$100000))+1))</f>
        <v/>
      </c>
    </row>
    <row r="9748" spans="4:4" x14ac:dyDescent="0.2">
      <c r="D9748" s="101" t="str">
        <f t="array" ref="D9748">IF(ROW()-ROW($D$2)+1&gt;COUNTA($A$3:$A$100000)*COUNTA($B$3:$B$100000),"",INDEX($A$3:A$100000,INT((ROW()-ROW($D$2))/COUNTA($B$3:$B$100000)+1))&amp;"-"&amp;INDEX($B$3:$B$100000,MOD(ROW()-ROW($D$2),COUNTA($B$3:$B$100000))+1))</f>
        <v/>
      </c>
    </row>
    <row r="9749" spans="4:4" x14ac:dyDescent="0.2">
      <c r="D9749" s="101" t="str">
        <f t="array" ref="D9749">IF(ROW()-ROW($D$2)+1&gt;COUNTA($A$3:$A$100000)*COUNTA($B$3:$B$100000),"",INDEX($A$3:A$100000,INT((ROW()-ROW($D$2))/COUNTA($B$3:$B$100000)+1))&amp;"-"&amp;INDEX($B$3:$B$100000,MOD(ROW()-ROW($D$2),COUNTA($B$3:$B$100000))+1))</f>
        <v/>
      </c>
    </row>
    <row r="9750" spans="4:4" x14ac:dyDescent="0.2">
      <c r="D9750" s="101" t="str">
        <f t="array" ref="D9750">IF(ROW()-ROW($D$2)+1&gt;COUNTA($A$3:$A$100000)*COUNTA($B$3:$B$100000),"",INDEX($A$3:A$100000,INT((ROW()-ROW($D$2))/COUNTA($B$3:$B$100000)+1))&amp;"-"&amp;INDEX($B$3:$B$100000,MOD(ROW()-ROW($D$2),COUNTA($B$3:$B$100000))+1))</f>
        <v/>
      </c>
    </row>
    <row r="9751" spans="4:4" x14ac:dyDescent="0.2">
      <c r="D9751" s="101" t="str">
        <f t="array" ref="D9751">IF(ROW()-ROW($D$2)+1&gt;COUNTA($A$3:$A$100000)*COUNTA($B$3:$B$100000),"",INDEX($A$3:A$100000,INT((ROW()-ROW($D$2))/COUNTA($B$3:$B$100000)+1))&amp;"-"&amp;INDEX($B$3:$B$100000,MOD(ROW()-ROW($D$2),COUNTA($B$3:$B$100000))+1))</f>
        <v/>
      </c>
    </row>
    <row r="9752" spans="4:4" x14ac:dyDescent="0.2">
      <c r="D9752" s="101" t="str">
        <f t="array" ref="D9752">IF(ROW()-ROW($D$2)+1&gt;COUNTA($A$3:$A$100000)*COUNTA($B$3:$B$100000),"",INDEX($A$3:A$100000,INT((ROW()-ROW($D$2))/COUNTA($B$3:$B$100000)+1))&amp;"-"&amp;INDEX($B$3:$B$100000,MOD(ROW()-ROW($D$2),COUNTA($B$3:$B$100000))+1))</f>
        <v/>
      </c>
    </row>
    <row r="9753" spans="4:4" x14ac:dyDescent="0.2">
      <c r="D9753" s="101" t="str">
        <f t="array" ref="D9753">IF(ROW()-ROW($D$2)+1&gt;COUNTA($A$3:$A$100000)*COUNTA($B$3:$B$100000),"",INDEX($A$3:A$100000,INT((ROW()-ROW($D$2))/COUNTA($B$3:$B$100000)+1))&amp;"-"&amp;INDEX($B$3:$B$100000,MOD(ROW()-ROW($D$2),COUNTA($B$3:$B$100000))+1))</f>
        <v/>
      </c>
    </row>
    <row r="9754" spans="4:4" x14ac:dyDescent="0.2">
      <c r="D9754" s="101" t="str">
        <f t="array" ref="D9754">IF(ROW()-ROW($D$2)+1&gt;COUNTA($A$3:$A$100000)*COUNTA($B$3:$B$100000),"",INDEX($A$3:A$100000,INT((ROW()-ROW($D$2))/COUNTA($B$3:$B$100000)+1))&amp;"-"&amp;INDEX($B$3:$B$100000,MOD(ROW()-ROW($D$2),COUNTA($B$3:$B$100000))+1))</f>
        <v/>
      </c>
    </row>
    <row r="9755" spans="4:4" x14ac:dyDescent="0.2">
      <c r="D9755" s="101" t="str">
        <f t="array" ref="D9755">IF(ROW()-ROW($D$2)+1&gt;COUNTA($A$3:$A$100000)*COUNTA($B$3:$B$100000),"",INDEX($A$3:A$100000,INT((ROW()-ROW($D$2))/COUNTA($B$3:$B$100000)+1))&amp;"-"&amp;INDEX($B$3:$B$100000,MOD(ROW()-ROW($D$2),COUNTA($B$3:$B$100000))+1))</f>
        <v/>
      </c>
    </row>
    <row r="9756" spans="4:4" x14ac:dyDescent="0.2">
      <c r="D9756" s="101" t="str">
        <f t="array" ref="D9756">IF(ROW()-ROW($D$2)+1&gt;COUNTA($A$3:$A$100000)*COUNTA($B$3:$B$100000),"",INDEX($A$3:A$100000,INT((ROW()-ROW($D$2))/COUNTA($B$3:$B$100000)+1))&amp;"-"&amp;INDEX($B$3:$B$100000,MOD(ROW()-ROW($D$2),COUNTA($B$3:$B$100000))+1))</f>
        <v/>
      </c>
    </row>
    <row r="9757" spans="4:4" x14ac:dyDescent="0.2">
      <c r="D9757" s="101" t="str">
        <f t="array" ref="D9757">IF(ROW()-ROW($D$2)+1&gt;COUNTA($A$3:$A$100000)*COUNTA($B$3:$B$100000),"",INDEX($A$3:A$100000,INT((ROW()-ROW($D$2))/COUNTA($B$3:$B$100000)+1))&amp;"-"&amp;INDEX($B$3:$B$100000,MOD(ROW()-ROW($D$2),COUNTA($B$3:$B$100000))+1))</f>
        <v/>
      </c>
    </row>
    <row r="9758" spans="4:4" x14ac:dyDescent="0.2">
      <c r="D9758" s="101" t="str">
        <f t="array" ref="D9758">IF(ROW()-ROW($D$2)+1&gt;COUNTA($A$3:$A$100000)*COUNTA($B$3:$B$100000),"",INDEX($A$3:A$100000,INT((ROW()-ROW($D$2))/COUNTA($B$3:$B$100000)+1))&amp;"-"&amp;INDEX($B$3:$B$100000,MOD(ROW()-ROW($D$2),COUNTA($B$3:$B$100000))+1))</f>
        <v/>
      </c>
    </row>
    <row r="9759" spans="4:4" x14ac:dyDescent="0.2">
      <c r="D9759" s="101" t="str">
        <f t="array" ref="D9759">IF(ROW()-ROW($D$2)+1&gt;COUNTA($A$3:$A$100000)*COUNTA($B$3:$B$100000),"",INDEX($A$3:A$100000,INT((ROW()-ROW($D$2))/COUNTA($B$3:$B$100000)+1))&amp;"-"&amp;INDEX($B$3:$B$100000,MOD(ROW()-ROW($D$2),COUNTA($B$3:$B$100000))+1))</f>
        <v/>
      </c>
    </row>
    <row r="9760" spans="4:4" x14ac:dyDescent="0.2">
      <c r="D9760" s="101" t="str">
        <f t="array" ref="D9760">IF(ROW()-ROW($D$2)+1&gt;COUNTA($A$3:$A$100000)*COUNTA($B$3:$B$100000),"",INDEX($A$3:A$100000,INT((ROW()-ROW($D$2))/COUNTA($B$3:$B$100000)+1))&amp;"-"&amp;INDEX($B$3:$B$100000,MOD(ROW()-ROW($D$2),COUNTA($B$3:$B$100000))+1))</f>
        <v/>
      </c>
    </row>
    <row r="9761" spans="4:4" x14ac:dyDescent="0.2">
      <c r="D9761" s="101" t="str">
        <f t="array" ref="D9761">IF(ROW()-ROW($D$2)+1&gt;COUNTA($A$3:$A$100000)*COUNTA($B$3:$B$100000),"",INDEX($A$3:A$100000,INT((ROW()-ROW($D$2))/COUNTA($B$3:$B$100000)+1))&amp;"-"&amp;INDEX($B$3:$B$100000,MOD(ROW()-ROW($D$2),COUNTA($B$3:$B$100000))+1))</f>
        <v/>
      </c>
    </row>
    <row r="9762" spans="4:4" x14ac:dyDescent="0.2">
      <c r="D9762" s="101" t="str">
        <f t="array" ref="D9762">IF(ROW()-ROW($D$2)+1&gt;COUNTA($A$3:$A$100000)*COUNTA($B$3:$B$100000),"",INDEX($A$3:A$100000,INT((ROW()-ROW($D$2))/COUNTA($B$3:$B$100000)+1))&amp;"-"&amp;INDEX($B$3:$B$100000,MOD(ROW()-ROW($D$2),COUNTA($B$3:$B$100000))+1))</f>
        <v/>
      </c>
    </row>
    <row r="9763" spans="4:4" x14ac:dyDescent="0.2">
      <c r="D9763" s="101" t="str">
        <f t="array" ref="D9763">IF(ROW()-ROW($D$2)+1&gt;COUNTA($A$3:$A$100000)*COUNTA($B$3:$B$100000),"",INDEX($A$3:A$100000,INT((ROW()-ROW($D$2))/COUNTA($B$3:$B$100000)+1))&amp;"-"&amp;INDEX($B$3:$B$100000,MOD(ROW()-ROW($D$2),COUNTA($B$3:$B$100000))+1))</f>
        <v/>
      </c>
    </row>
    <row r="9764" spans="4:4" x14ac:dyDescent="0.2">
      <c r="D9764" s="101" t="str">
        <f t="array" ref="D9764">IF(ROW()-ROW($D$2)+1&gt;COUNTA($A$3:$A$100000)*COUNTA($B$3:$B$100000),"",INDEX($A$3:A$100000,INT((ROW()-ROW($D$2))/COUNTA($B$3:$B$100000)+1))&amp;"-"&amp;INDEX($B$3:$B$100000,MOD(ROW()-ROW($D$2),COUNTA($B$3:$B$100000))+1))</f>
        <v/>
      </c>
    </row>
    <row r="9765" spans="4:4" x14ac:dyDescent="0.2">
      <c r="D9765" s="101" t="str">
        <f t="array" ref="D9765">IF(ROW()-ROW($D$2)+1&gt;COUNTA($A$3:$A$100000)*COUNTA($B$3:$B$100000),"",INDEX($A$3:A$100000,INT((ROW()-ROW($D$2))/COUNTA($B$3:$B$100000)+1))&amp;"-"&amp;INDEX($B$3:$B$100000,MOD(ROW()-ROW($D$2),COUNTA($B$3:$B$100000))+1))</f>
        <v/>
      </c>
    </row>
    <row r="9766" spans="4:4" x14ac:dyDescent="0.2">
      <c r="D9766" s="101" t="str">
        <f t="array" ref="D9766">IF(ROW()-ROW($D$2)+1&gt;COUNTA($A$3:$A$100000)*COUNTA($B$3:$B$100000),"",INDEX($A$3:A$100000,INT((ROW()-ROW($D$2))/COUNTA($B$3:$B$100000)+1))&amp;"-"&amp;INDEX($B$3:$B$100000,MOD(ROW()-ROW($D$2),COUNTA($B$3:$B$100000))+1))</f>
        <v/>
      </c>
    </row>
    <row r="9767" spans="4:4" x14ac:dyDescent="0.2">
      <c r="D9767" s="101" t="str">
        <f t="array" ref="D9767">IF(ROW()-ROW($D$2)+1&gt;COUNTA($A$3:$A$100000)*COUNTA($B$3:$B$100000),"",INDEX($A$3:A$100000,INT((ROW()-ROW($D$2))/COUNTA($B$3:$B$100000)+1))&amp;"-"&amp;INDEX($B$3:$B$100000,MOD(ROW()-ROW($D$2),COUNTA($B$3:$B$100000))+1))</f>
        <v/>
      </c>
    </row>
    <row r="9768" spans="4:4" x14ac:dyDescent="0.2">
      <c r="D9768" s="101" t="str">
        <f t="array" ref="D9768">IF(ROW()-ROW($D$2)+1&gt;COUNTA($A$3:$A$100000)*COUNTA($B$3:$B$100000),"",INDEX($A$3:A$100000,INT((ROW()-ROW($D$2))/COUNTA($B$3:$B$100000)+1))&amp;"-"&amp;INDEX($B$3:$B$100000,MOD(ROW()-ROW($D$2),COUNTA($B$3:$B$100000))+1))</f>
        <v/>
      </c>
    </row>
    <row r="9769" spans="4:4" x14ac:dyDescent="0.2">
      <c r="D9769" s="101" t="str">
        <f t="array" ref="D9769">IF(ROW()-ROW($D$2)+1&gt;COUNTA($A$3:$A$100000)*COUNTA($B$3:$B$100000),"",INDEX($A$3:A$100000,INT((ROW()-ROW($D$2))/COUNTA($B$3:$B$100000)+1))&amp;"-"&amp;INDEX($B$3:$B$100000,MOD(ROW()-ROW($D$2),COUNTA($B$3:$B$100000))+1))</f>
        <v/>
      </c>
    </row>
    <row r="9770" spans="4:4" x14ac:dyDescent="0.2">
      <c r="D9770" s="101" t="str">
        <f t="array" ref="D9770">IF(ROW()-ROW($D$2)+1&gt;COUNTA($A$3:$A$100000)*COUNTA($B$3:$B$100000),"",INDEX($A$3:A$100000,INT((ROW()-ROW($D$2))/COUNTA($B$3:$B$100000)+1))&amp;"-"&amp;INDEX($B$3:$B$100000,MOD(ROW()-ROW($D$2),COUNTA($B$3:$B$100000))+1))</f>
        <v/>
      </c>
    </row>
    <row r="9771" spans="4:4" x14ac:dyDescent="0.2">
      <c r="D9771" s="101" t="str">
        <f t="array" ref="D9771">IF(ROW()-ROW($D$2)+1&gt;COUNTA($A$3:$A$100000)*COUNTA($B$3:$B$100000),"",INDEX($A$3:A$100000,INT((ROW()-ROW($D$2))/COUNTA($B$3:$B$100000)+1))&amp;"-"&amp;INDEX($B$3:$B$100000,MOD(ROW()-ROW($D$2),COUNTA($B$3:$B$100000))+1))</f>
        <v/>
      </c>
    </row>
    <row r="9772" spans="4:4" x14ac:dyDescent="0.2">
      <c r="D9772" s="101" t="str">
        <f t="array" ref="D9772">IF(ROW()-ROW($D$2)+1&gt;COUNTA($A$3:$A$100000)*COUNTA($B$3:$B$100000),"",INDEX($A$3:A$100000,INT((ROW()-ROW($D$2))/COUNTA($B$3:$B$100000)+1))&amp;"-"&amp;INDEX($B$3:$B$100000,MOD(ROW()-ROW($D$2),COUNTA($B$3:$B$100000))+1))</f>
        <v/>
      </c>
    </row>
    <row r="9773" spans="4:4" x14ac:dyDescent="0.2">
      <c r="D9773" s="101" t="str">
        <f t="array" ref="D9773">IF(ROW()-ROW($D$2)+1&gt;COUNTA($A$3:$A$100000)*COUNTA($B$3:$B$100000),"",INDEX($A$3:A$100000,INT((ROW()-ROW($D$2))/COUNTA($B$3:$B$100000)+1))&amp;"-"&amp;INDEX($B$3:$B$100000,MOD(ROW()-ROW($D$2),COUNTA($B$3:$B$100000))+1))</f>
        <v/>
      </c>
    </row>
    <row r="9774" spans="4:4" x14ac:dyDescent="0.2">
      <c r="D9774" s="101" t="str">
        <f t="array" ref="D9774">IF(ROW()-ROW($D$2)+1&gt;COUNTA($A$3:$A$100000)*COUNTA($B$3:$B$100000),"",INDEX($A$3:A$100000,INT((ROW()-ROW($D$2))/COUNTA($B$3:$B$100000)+1))&amp;"-"&amp;INDEX($B$3:$B$100000,MOD(ROW()-ROW($D$2),COUNTA($B$3:$B$100000))+1))</f>
        <v/>
      </c>
    </row>
    <row r="9775" spans="4:4" x14ac:dyDescent="0.2">
      <c r="D9775" s="101" t="str">
        <f t="array" ref="D9775">IF(ROW()-ROW($D$2)+1&gt;COUNTA($A$3:$A$100000)*COUNTA($B$3:$B$100000),"",INDEX($A$3:A$100000,INT((ROW()-ROW($D$2))/COUNTA($B$3:$B$100000)+1))&amp;"-"&amp;INDEX($B$3:$B$100000,MOD(ROW()-ROW($D$2),COUNTA($B$3:$B$100000))+1))</f>
        <v/>
      </c>
    </row>
    <row r="9776" spans="4:4" x14ac:dyDescent="0.2">
      <c r="D9776" s="101" t="str">
        <f t="array" ref="D9776">IF(ROW()-ROW($D$2)+1&gt;COUNTA($A$3:$A$100000)*COUNTA($B$3:$B$100000),"",INDEX($A$3:A$100000,INT((ROW()-ROW($D$2))/COUNTA($B$3:$B$100000)+1))&amp;"-"&amp;INDEX($B$3:$B$100000,MOD(ROW()-ROW($D$2),COUNTA($B$3:$B$100000))+1))</f>
        <v/>
      </c>
    </row>
    <row r="9777" spans="4:4" x14ac:dyDescent="0.2">
      <c r="D9777" s="101" t="str">
        <f t="array" ref="D9777">IF(ROW()-ROW($D$2)+1&gt;COUNTA($A$3:$A$100000)*COUNTA($B$3:$B$100000),"",INDEX($A$3:A$100000,INT((ROW()-ROW($D$2))/COUNTA($B$3:$B$100000)+1))&amp;"-"&amp;INDEX($B$3:$B$100000,MOD(ROW()-ROW($D$2),COUNTA($B$3:$B$100000))+1))</f>
        <v/>
      </c>
    </row>
    <row r="9778" spans="4:4" x14ac:dyDescent="0.2">
      <c r="D9778" s="101" t="str">
        <f t="array" ref="D9778">IF(ROW()-ROW($D$2)+1&gt;COUNTA($A$3:$A$100000)*COUNTA($B$3:$B$100000),"",INDEX($A$3:A$100000,INT((ROW()-ROW($D$2))/COUNTA($B$3:$B$100000)+1))&amp;"-"&amp;INDEX($B$3:$B$100000,MOD(ROW()-ROW($D$2),COUNTA($B$3:$B$100000))+1))</f>
        <v/>
      </c>
    </row>
    <row r="9779" spans="4:4" x14ac:dyDescent="0.2">
      <c r="D9779" s="101" t="str">
        <f t="array" ref="D9779">IF(ROW()-ROW($D$2)+1&gt;COUNTA($A$3:$A$100000)*COUNTA($B$3:$B$100000),"",INDEX($A$3:A$100000,INT((ROW()-ROW($D$2))/COUNTA($B$3:$B$100000)+1))&amp;"-"&amp;INDEX($B$3:$B$100000,MOD(ROW()-ROW($D$2),COUNTA($B$3:$B$100000))+1))</f>
        <v/>
      </c>
    </row>
    <row r="9780" spans="4:4" x14ac:dyDescent="0.2">
      <c r="D9780" s="101" t="str">
        <f t="array" ref="D9780">IF(ROW()-ROW($D$2)+1&gt;COUNTA($A$3:$A$100000)*COUNTA($B$3:$B$100000),"",INDEX($A$3:A$100000,INT((ROW()-ROW($D$2))/COUNTA($B$3:$B$100000)+1))&amp;"-"&amp;INDEX($B$3:$B$100000,MOD(ROW()-ROW($D$2),COUNTA($B$3:$B$100000))+1))</f>
        <v/>
      </c>
    </row>
    <row r="9781" spans="4:4" x14ac:dyDescent="0.2">
      <c r="D9781" s="101" t="str">
        <f t="array" ref="D9781">IF(ROW()-ROW($D$2)+1&gt;COUNTA($A$3:$A$100000)*COUNTA($B$3:$B$100000),"",INDEX($A$3:A$100000,INT((ROW()-ROW($D$2))/COUNTA($B$3:$B$100000)+1))&amp;"-"&amp;INDEX($B$3:$B$100000,MOD(ROW()-ROW($D$2),COUNTA($B$3:$B$100000))+1))</f>
        <v/>
      </c>
    </row>
    <row r="9782" spans="4:4" x14ac:dyDescent="0.2">
      <c r="D9782" s="101" t="str">
        <f t="array" ref="D9782">IF(ROW()-ROW($D$2)+1&gt;COUNTA($A$3:$A$100000)*COUNTA($B$3:$B$100000),"",INDEX($A$3:A$100000,INT((ROW()-ROW($D$2))/COUNTA($B$3:$B$100000)+1))&amp;"-"&amp;INDEX($B$3:$B$100000,MOD(ROW()-ROW($D$2),COUNTA($B$3:$B$100000))+1))</f>
        <v/>
      </c>
    </row>
    <row r="9783" spans="4:4" x14ac:dyDescent="0.2">
      <c r="D9783" s="101" t="str">
        <f t="array" ref="D9783">IF(ROW()-ROW($D$2)+1&gt;COUNTA($A$3:$A$100000)*COUNTA($B$3:$B$100000),"",INDEX($A$3:A$100000,INT((ROW()-ROW($D$2))/COUNTA($B$3:$B$100000)+1))&amp;"-"&amp;INDEX($B$3:$B$100000,MOD(ROW()-ROW($D$2),COUNTA($B$3:$B$100000))+1))</f>
        <v/>
      </c>
    </row>
    <row r="9784" spans="4:4" x14ac:dyDescent="0.2">
      <c r="D9784" s="101" t="str">
        <f t="array" ref="D9784">IF(ROW()-ROW($D$2)+1&gt;COUNTA($A$3:$A$100000)*COUNTA($B$3:$B$100000),"",INDEX($A$3:A$100000,INT((ROW()-ROW($D$2))/COUNTA($B$3:$B$100000)+1))&amp;"-"&amp;INDEX($B$3:$B$100000,MOD(ROW()-ROW($D$2),COUNTA($B$3:$B$100000))+1))</f>
        <v/>
      </c>
    </row>
    <row r="9785" spans="4:4" x14ac:dyDescent="0.2">
      <c r="D9785" s="101" t="str">
        <f t="array" ref="D9785">IF(ROW()-ROW($D$2)+1&gt;COUNTA($A$3:$A$100000)*COUNTA($B$3:$B$100000),"",INDEX($A$3:A$100000,INT((ROW()-ROW($D$2))/COUNTA($B$3:$B$100000)+1))&amp;"-"&amp;INDEX($B$3:$B$100000,MOD(ROW()-ROW($D$2),COUNTA($B$3:$B$100000))+1))</f>
        <v/>
      </c>
    </row>
    <row r="9786" spans="4:4" x14ac:dyDescent="0.2">
      <c r="D9786" s="101" t="str">
        <f t="array" ref="D9786">IF(ROW()-ROW($D$2)+1&gt;COUNTA($A$3:$A$100000)*COUNTA($B$3:$B$100000),"",INDEX($A$3:A$100000,INT((ROW()-ROW($D$2))/COUNTA($B$3:$B$100000)+1))&amp;"-"&amp;INDEX($B$3:$B$100000,MOD(ROW()-ROW($D$2),COUNTA($B$3:$B$100000))+1))</f>
        <v/>
      </c>
    </row>
    <row r="9787" spans="4:4" x14ac:dyDescent="0.2">
      <c r="D9787" s="101" t="str">
        <f t="array" ref="D9787">IF(ROW()-ROW($D$2)+1&gt;COUNTA($A$3:$A$100000)*COUNTA($B$3:$B$100000),"",INDEX($A$3:A$100000,INT((ROW()-ROW($D$2))/COUNTA($B$3:$B$100000)+1))&amp;"-"&amp;INDEX($B$3:$B$100000,MOD(ROW()-ROW($D$2),COUNTA($B$3:$B$100000))+1))</f>
        <v/>
      </c>
    </row>
    <row r="9788" spans="4:4" x14ac:dyDescent="0.2">
      <c r="D9788" s="101" t="str">
        <f t="array" ref="D9788">IF(ROW()-ROW($D$2)+1&gt;COUNTA($A$3:$A$100000)*COUNTA($B$3:$B$100000),"",INDEX($A$3:A$100000,INT((ROW()-ROW($D$2))/COUNTA($B$3:$B$100000)+1))&amp;"-"&amp;INDEX($B$3:$B$100000,MOD(ROW()-ROW($D$2),COUNTA($B$3:$B$100000))+1))</f>
        <v/>
      </c>
    </row>
    <row r="9789" spans="4:4" x14ac:dyDescent="0.2">
      <c r="D9789" s="101" t="str">
        <f t="array" ref="D9789">IF(ROW()-ROW($D$2)+1&gt;COUNTA($A$3:$A$100000)*COUNTA($B$3:$B$100000),"",INDEX($A$3:A$100000,INT((ROW()-ROW($D$2))/COUNTA($B$3:$B$100000)+1))&amp;"-"&amp;INDEX($B$3:$B$100000,MOD(ROW()-ROW($D$2),COUNTA($B$3:$B$100000))+1))</f>
        <v/>
      </c>
    </row>
    <row r="9790" spans="4:4" x14ac:dyDescent="0.2">
      <c r="D9790" s="101" t="str">
        <f t="array" ref="D9790">IF(ROW()-ROW($D$2)+1&gt;COUNTA($A$3:$A$100000)*COUNTA($B$3:$B$100000),"",INDEX($A$3:A$100000,INT((ROW()-ROW($D$2))/COUNTA($B$3:$B$100000)+1))&amp;"-"&amp;INDEX($B$3:$B$100000,MOD(ROW()-ROW($D$2),COUNTA($B$3:$B$100000))+1))</f>
        <v/>
      </c>
    </row>
    <row r="9791" spans="4:4" x14ac:dyDescent="0.2">
      <c r="D9791" s="101" t="str">
        <f t="array" ref="D9791">IF(ROW()-ROW($D$2)+1&gt;COUNTA($A$3:$A$100000)*COUNTA($B$3:$B$100000),"",INDEX($A$3:A$100000,INT((ROW()-ROW($D$2))/COUNTA($B$3:$B$100000)+1))&amp;"-"&amp;INDEX($B$3:$B$100000,MOD(ROW()-ROW($D$2),COUNTA($B$3:$B$100000))+1))</f>
        <v/>
      </c>
    </row>
    <row r="9792" spans="4:4" x14ac:dyDescent="0.2">
      <c r="D9792" s="101" t="str">
        <f t="array" ref="D9792">IF(ROW()-ROW($D$2)+1&gt;COUNTA($A$3:$A$100000)*COUNTA($B$3:$B$100000),"",INDEX($A$3:A$100000,INT((ROW()-ROW($D$2))/COUNTA($B$3:$B$100000)+1))&amp;"-"&amp;INDEX($B$3:$B$100000,MOD(ROW()-ROW($D$2),COUNTA($B$3:$B$100000))+1))</f>
        <v/>
      </c>
    </row>
    <row r="9793" spans="4:4" x14ac:dyDescent="0.2">
      <c r="D9793" s="101" t="str">
        <f t="array" ref="D9793">IF(ROW()-ROW($D$2)+1&gt;COUNTA($A$3:$A$100000)*COUNTA($B$3:$B$100000),"",INDEX($A$3:A$100000,INT((ROW()-ROW($D$2))/COUNTA($B$3:$B$100000)+1))&amp;"-"&amp;INDEX($B$3:$B$100000,MOD(ROW()-ROW($D$2),COUNTA($B$3:$B$100000))+1))</f>
        <v/>
      </c>
    </row>
    <row r="9794" spans="4:4" x14ac:dyDescent="0.2">
      <c r="D9794" s="101" t="str">
        <f t="array" ref="D9794">IF(ROW()-ROW($D$2)+1&gt;COUNTA($A$3:$A$100000)*COUNTA($B$3:$B$100000),"",INDEX($A$3:A$100000,INT((ROW()-ROW($D$2))/COUNTA($B$3:$B$100000)+1))&amp;"-"&amp;INDEX($B$3:$B$100000,MOD(ROW()-ROW($D$2),COUNTA($B$3:$B$100000))+1))</f>
        <v/>
      </c>
    </row>
    <row r="9795" spans="4:4" x14ac:dyDescent="0.2">
      <c r="D9795" s="101" t="str">
        <f t="array" ref="D9795">IF(ROW()-ROW($D$2)+1&gt;COUNTA($A$3:$A$100000)*COUNTA($B$3:$B$100000),"",INDEX($A$3:A$100000,INT((ROW()-ROW($D$2))/COUNTA($B$3:$B$100000)+1))&amp;"-"&amp;INDEX($B$3:$B$100000,MOD(ROW()-ROW($D$2),COUNTA($B$3:$B$100000))+1))</f>
        <v/>
      </c>
    </row>
    <row r="9796" spans="4:4" x14ac:dyDescent="0.2">
      <c r="D9796" s="101" t="str">
        <f t="array" ref="D9796">IF(ROW()-ROW($D$2)+1&gt;COUNTA($A$3:$A$100000)*COUNTA($B$3:$B$100000),"",INDEX($A$3:A$100000,INT((ROW()-ROW($D$2))/COUNTA($B$3:$B$100000)+1))&amp;"-"&amp;INDEX($B$3:$B$100000,MOD(ROW()-ROW($D$2),COUNTA($B$3:$B$100000))+1))</f>
        <v/>
      </c>
    </row>
    <row r="9797" spans="4:4" x14ac:dyDescent="0.2">
      <c r="D9797" s="101" t="str">
        <f t="array" ref="D9797">IF(ROW()-ROW($D$2)+1&gt;COUNTA($A$3:$A$100000)*COUNTA($B$3:$B$100000),"",INDEX($A$3:A$100000,INT((ROW()-ROW($D$2))/COUNTA($B$3:$B$100000)+1))&amp;"-"&amp;INDEX($B$3:$B$100000,MOD(ROW()-ROW($D$2),COUNTA($B$3:$B$100000))+1))</f>
        <v/>
      </c>
    </row>
    <row r="9798" spans="4:4" x14ac:dyDescent="0.2">
      <c r="D9798" s="101" t="str">
        <f t="array" ref="D9798">IF(ROW()-ROW($D$2)+1&gt;COUNTA($A$3:$A$100000)*COUNTA($B$3:$B$100000),"",INDEX($A$3:A$100000,INT((ROW()-ROW($D$2))/COUNTA($B$3:$B$100000)+1))&amp;"-"&amp;INDEX($B$3:$B$100000,MOD(ROW()-ROW($D$2),COUNTA($B$3:$B$100000))+1))</f>
        <v/>
      </c>
    </row>
    <row r="9799" spans="4:4" x14ac:dyDescent="0.2">
      <c r="D9799" s="101" t="str">
        <f t="array" ref="D9799">IF(ROW()-ROW($D$2)+1&gt;COUNTA($A$3:$A$100000)*COUNTA($B$3:$B$100000),"",INDEX($A$3:A$100000,INT((ROW()-ROW($D$2))/COUNTA($B$3:$B$100000)+1))&amp;"-"&amp;INDEX($B$3:$B$100000,MOD(ROW()-ROW($D$2),COUNTA($B$3:$B$100000))+1))</f>
        <v/>
      </c>
    </row>
    <row r="9800" spans="4:4" x14ac:dyDescent="0.2">
      <c r="D9800" s="101" t="str">
        <f t="array" ref="D9800">IF(ROW()-ROW($D$2)+1&gt;COUNTA($A$3:$A$100000)*COUNTA($B$3:$B$100000),"",INDEX($A$3:A$100000,INT((ROW()-ROW($D$2))/COUNTA($B$3:$B$100000)+1))&amp;"-"&amp;INDEX($B$3:$B$100000,MOD(ROW()-ROW($D$2),COUNTA($B$3:$B$100000))+1))</f>
        <v/>
      </c>
    </row>
    <row r="9801" spans="4:4" x14ac:dyDescent="0.2">
      <c r="D9801" s="101" t="str">
        <f t="array" ref="D9801">IF(ROW()-ROW($D$2)+1&gt;COUNTA($A$3:$A$100000)*COUNTA($B$3:$B$100000),"",INDEX($A$3:A$100000,INT((ROW()-ROW($D$2))/COUNTA($B$3:$B$100000)+1))&amp;"-"&amp;INDEX($B$3:$B$100000,MOD(ROW()-ROW($D$2),COUNTA($B$3:$B$100000))+1))</f>
        <v/>
      </c>
    </row>
    <row r="9802" spans="4:4" x14ac:dyDescent="0.2">
      <c r="D9802" s="101" t="str">
        <f t="array" ref="D9802">IF(ROW()-ROW($D$2)+1&gt;COUNTA($A$3:$A$100000)*COUNTA($B$3:$B$100000),"",INDEX($A$3:A$100000,INT((ROW()-ROW($D$2))/COUNTA($B$3:$B$100000)+1))&amp;"-"&amp;INDEX($B$3:$B$100000,MOD(ROW()-ROW($D$2),COUNTA($B$3:$B$100000))+1))</f>
        <v/>
      </c>
    </row>
    <row r="9803" spans="4:4" x14ac:dyDescent="0.2">
      <c r="D9803" s="101" t="str">
        <f t="array" ref="D9803">IF(ROW()-ROW($D$2)+1&gt;COUNTA($A$3:$A$100000)*COUNTA($B$3:$B$100000),"",INDEX($A$3:A$100000,INT((ROW()-ROW($D$2))/COUNTA($B$3:$B$100000)+1))&amp;"-"&amp;INDEX($B$3:$B$100000,MOD(ROW()-ROW($D$2),COUNTA($B$3:$B$100000))+1))</f>
        <v/>
      </c>
    </row>
    <row r="9804" spans="4:4" x14ac:dyDescent="0.2">
      <c r="D9804" s="101" t="str">
        <f t="array" ref="D9804">IF(ROW()-ROW($D$2)+1&gt;COUNTA($A$3:$A$100000)*COUNTA($B$3:$B$100000),"",INDEX($A$3:A$100000,INT((ROW()-ROW($D$2))/COUNTA($B$3:$B$100000)+1))&amp;"-"&amp;INDEX($B$3:$B$100000,MOD(ROW()-ROW($D$2),COUNTA($B$3:$B$100000))+1))</f>
        <v/>
      </c>
    </row>
    <row r="9805" spans="4:4" x14ac:dyDescent="0.2">
      <c r="D9805" s="101" t="str">
        <f t="array" ref="D9805">IF(ROW()-ROW($D$2)+1&gt;COUNTA($A$3:$A$100000)*COUNTA($B$3:$B$100000),"",INDEX($A$3:A$100000,INT((ROW()-ROW($D$2))/COUNTA($B$3:$B$100000)+1))&amp;"-"&amp;INDEX($B$3:$B$100000,MOD(ROW()-ROW($D$2),COUNTA($B$3:$B$100000))+1))</f>
        <v/>
      </c>
    </row>
    <row r="9806" spans="4:4" x14ac:dyDescent="0.2">
      <c r="D9806" s="101" t="str">
        <f t="array" ref="D9806">IF(ROW()-ROW($D$2)+1&gt;COUNTA($A$3:$A$100000)*COUNTA($B$3:$B$100000),"",INDEX($A$3:A$100000,INT((ROW()-ROW($D$2))/COUNTA($B$3:$B$100000)+1))&amp;"-"&amp;INDEX($B$3:$B$100000,MOD(ROW()-ROW($D$2),COUNTA($B$3:$B$100000))+1))</f>
        <v/>
      </c>
    </row>
    <row r="9807" spans="4:4" x14ac:dyDescent="0.2">
      <c r="D9807" s="101" t="str">
        <f t="array" ref="D9807">IF(ROW()-ROW($D$2)+1&gt;COUNTA($A$3:$A$100000)*COUNTA($B$3:$B$100000),"",INDEX($A$3:A$100000,INT((ROW()-ROW($D$2))/COUNTA($B$3:$B$100000)+1))&amp;"-"&amp;INDEX($B$3:$B$100000,MOD(ROW()-ROW($D$2),COUNTA($B$3:$B$100000))+1))</f>
        <v/>
      </c>
    </row>
    <row r="9808" spans="4:4" x14ac:dyDescent="0.2">
      <c r="D9808" s="101" t="str">
        <f t="array" ref="D9808">IF(ROW()-ROW($D$2)+1&gt;COUNTA($A$3:$A$100000)*COUNTA($B$3:$B$100000),"",INDEX($A$3:A$100000,INT((ROW()-ROW($D$2))/COUNTA($B$3:$B$100000)+1))&amp;"-"&amp;INDEX($B$3:$B$100000,MOD(ROW()-ROW($D$2),COUNTA($B$3:$B$100000))+1))</f>
        <v/>
      </c>
    </row>
    <row r="9809" spans="4:4" x14ac:dyDescent="0.2">
      <c r="D9809" s="101" t="str">
        <f t="array" ref="D9809">IF(ROW()-ROW($D$2)+1&gt;COUNTA($A$3:$A$100000)*COUNTA($B$3:$B$100000),"",INDEX($A$3:A$100000,INT((ROW()-ROW($D$2))/COUNTA($B$3:$B$100000)+1))&amp;"-"&amp;INDEX($B$3:$B$100000,MOD(ROW()-ROW($D$2),COUNTA($B$3:$B$100000))+1))</f>
        <v/>
      </c>
    </row>
    <row r="9810" spans="4:4" x14ac:dyDescent="0.2">
      <c r="D9810" s="101" t="str">
        <f t="array" ref="D9810">IF(ROW()-ROW($D$2)+1&gt;COUNTA($A$3:$A$100000)*COUNTA($B$3:$B$100000),"",INDEX($A$3:A$100000,INT((ROW()-ROW($D$2))/COUNTA($B$3:$B$100000)+1))&amp;"-"&amp;INDEX($B$3:$B$100000,MOD(ROW()-ROW($D$2),COUNTA($B$3:$B$100000))+1))</f>
        <v/>
      </c>
    </row>
    <row r="9811" spans="4:4" x14ac:dyDescent="0.2">
      <c r="D9811" s="101" t="str">
        <f t="array" ref="D9811">IF(ROW()-ROW($D$2)+1&gt;COUNTA($A$3:$A$100000)*COUNTA($B$3:$B$100000),"",INDEX($A$3:A$100000,INT((ROW()-ROW($D$2))/COUNTA($B$3:$B$100000)+1))&amp;"-"&amp;INDEX($B$3:$B$100000,MOD(ROW()-ROW($D$2),COUNTA($B$3:$B$100000))+1))</f>
        <v/>
      </c>
    </row>
    <row r="9812" spans="4:4" x14ac:dyDescent="0.2">
      <c r="D9812" s="101" t="str">
        <f t="array" ref="D9812">IF(ROW()-ROW($D$2)+1&gt;COUNTA($A$3:$A$100000)*COUNTA($B$3:$B$100000),"",INDEX($A$3:A$100000,INT((ROW()-ROW($D$2))/COUNTA($B$3:$B$100000)+1))&amp;"-"&amp;INDEX($B$3:$B$100000,MOD(ROW()-ROW($D$2),COUNTA($B$3:$B$100000))+1))</f>
        <v/>
      </c>
    </row>
    <row r="9813" spans="4:4" x14ac:dyDescent="0.2">
      <c r="D9813" s="101" t="str">
        <f t="array" ref="D9813">IF(ROW()-ROW($D$2)+1&gt;COUNTA($A$3:$A$100000)*COUNTA($B$3:$B$100000),"",INDEX($A$3:A$100000,INT((ROW()-ROW($D$2))/COUNTA($B$3:$B$100000)+1))&amp;"-"&amp;INDEX($B$3:$B$100000,MOD(ROW()-ROW($D$2),COUNTA($B$3:$B$100000))+1))</f>
        <v/>
      </c>
    </row>
    <row r="9814" spans="4:4" x14ac:dyDescent="0.2">
      <c r="D9814" s="101" t="str">
        <f t="array" ref="D9814">IF(ROW()-ROW($D$2)+1&gt;COUNTA($A$3:$A$100000)*COUNTA($B$3:$B$100000),"",INDEX($A$3:A$100000,INT((ROW()-ROW($D$2))/COUNTA($B$3:$B$100000)+1))&amp;"-"&amp;INDEX($B$3:$B$100000,MOD(ROW()-ROW($D$2),COUNTA($B$3:$B$100000))+1))</f>
        <v/>
      </c>
    </row>
    <row r="9815" spans="4:4" x14ac:dyDescent="0.2">
      <c r="D9815" s="101" t="str">
        <f t="array" ref="D9815">IF(ROW()-ROW($D$2)+1&gt;COUNTA($A$3:$A$100000)*COUNTA($B$3:$B$100000),"",INDEX($A$3:A$100000,INT((ROW()-ROW($D$2))/COUNTA($B$3:$B$100000)+1))&amp;"-"&amp;INDEX($B$3:$B$100000,MOD(ROW()-ROW($D$2),COUNTA($B$3:$B$100000))+1))</f>
        <v/>
      </c>
    </row>
    <row r="9816" spans="4:4" x14ac:dyDescent="0.2">
      <c r="D9816" s="101" t="str">
        <f t="array" ref="D9816">IF(ROW()-ROW($D$2)+1&gt;COUNTA($A$3:$A$100000)*COUNTA($B$3:$B$100000),"",INDEX($A$3:A$100000,INT((ROW()-ROW($D$2))/COUNTA($B$3:$B$100000)+1))&amp;"-"&amp;INDEX($B$3:$B$100000,MOD(ROW()-ROW($D$2),COUNTA($B$3:$B$100000))+1))</f>
        <v/>
      </c>
    </row>
    <row r="9817" spans="4:4" x14ac:dyDescent="0.2">
      <c r="D9817" s="101" t="str">
        <f t="array" ref="D9817">IF(ROW()-ROW($D$2)+1&gt;COUNTA($A$3:$A$100000)*COUNTA($B$3:$B$100000),"",INDEX($A$3:A$100000,INT((ROW()-ROW($D$2))/COUNTA($B$3:$B$100000)+1))&amp;"-"&amp;INDEX($B$3:$B$100000,MOD(ROW()-ROW($D$2),COUNTA($B$3:$B$100000))+1))</f>
        <v/>
      </c>
    </row>
    <row r="9818" spans="4:4" x14ac:dyDescent="0.2">
      <c r="D9818" s="101" t="str">
        <f t="array" ref="D9818">IF(ROW()-ROW($D$2)+1&gt;COUNTA($A$3:$A$100000)*COUNTA($B$3:$B$100000),"",INDEX($A$3:A$100000,INT((ROW()-ROW($D$2))/COUNTA($B$3:$B$100000)+1))&amp;"-"&amp;INDEX($B$3:$B$100000,MOD(ROW()-ROW($D$2),COUNTA($B$3:$B$100000))+1))</f>
        <v/>
      </c>
    </row>
    <row r="9819" spans="4:4" x14ac:dyDescent="0.2">
      <c r="D9819" s="101" t="str">
        <f t="array" ref="D9819">IF(ROW()-ROW($D$2)+1&gt;COUNTA($A$3:$A$100000)*COUNTA($B$3:$B$100000),"",INDEX($A$3:A$100000,INT((ROW()-ROW($D$2))/COUNTA($B$3:$B$100000)+1))&amp;"-"&amp;INDEX($B$3:$B$100000,MOD(ROW()-ROW($D$2),COUNTA($B$3:$B$100000))+1))</f>
        <v/>
      </c>
    </row>
    <row r="9820" spans="4:4" x14ac:dyDescent="0.2">
      <c r="D9820" s="101" t="str">
        <f t="array" ref="D9820">IF(ROW()-ROW($D$2)+1&gt;COUNTA($A$3:$A$100000)*COUNTA($B$3:$B$100000),"",INDEX($A$3:A$100000,INT((ROW()-ROW($D$2))/COUNTA($B$3:$B$100000)+1))&amp;"-"&amp;INDEX($B$3:$B$100000,MOD(ROW()-ROW($D$2),COUNTA($B$3:$B$100000))+1))</f>
        <v/>
      </c>
    </row>
    <row r="9821" spans="4:4" x14ac:dyDescent="0.2">
      <c r="D9821" s="101" t="str">
        <f t="array" ref="D9821">IF(ROW()-ROW($D$2)+1&gt;COUNTA($A$3:$A$100000)*COUNTA($B$3:$B$100000),"",INDEX($A$3:A$100000,INT((ROW()-ROW($D$2))/COUNTA($B$3:$B$100000)+1))&amp;"-"&amp;INDEX($B$3:$B$100000,MOD(ROW()-ROW($D$2),COUNTA($B$3:$B$100000))+1))</f>
        <v/>
      </c>
    </row>
    <row r="9822" spans="4:4" x14ac:dyDescent="0.2">
      <c r="D9822" s="101" t="str">
        <f t="array" ref="D9822">IF(ROW()-ROW($D$2)+1&gt;COUNTA($A$3:$A$100000)*COUNTA($B$3:$B$100000),"",INDEX($A$3:A$100000,INT((ROW()-ROW($D$2))/COUNTA($B$3:$B$100000)+1))&amp;"-"&amp;INDEX($B$3:$B$100000,MOD(ROW()-ROW($D$2),COUNTA($B$3:$B$100000))+1))</f>
        <v/>
      </c>
    </row>
    <row r="9823" spans="4:4" x14ac:dyDescent="0.2">
      <c r="D9823" s="101" t="str">
        <f t="array" ref="D9823">IF(ROW()-ROW($D$2)+1&gt;COUNTA($A$3:$A$100000)*COUNTA($B$3:$B$100000),"",INDEX($A$3:A$100000,INT((ROW()-ROW($D$2))/COUNTA($B$3:$B$100000)+1))&amp;"-"&amp;INDEX($B$3:$B$100000,MOD(ROW()-ROW($D$2),COUNTA($B$3:$B$100000))+1))</f>
        <v/>
      </c>
    </row>
    <row r="9824" spans="4:4" x14ac:dyDescent="0.2">
      <c r="D9824" s="101" t="str">
        <f t="array" ref="D9824">IF(ROW()-ROW($D$2)+1&gt;COUNTA($A$3:$A$100000)*COUNTA($B$3:$B$100000),"",INDEX($A$3:A$100000,INT((ROW()-ROW($D$2))/COUNTA($B$3:$B$100000)+1))&amp;"-"&amp;INDEX($B$3:$B$100000,MOD(ROW()-ROW($D$2),COUNTA($B$3:$B$100000))+1))</f>
        <v/>
      </c>
    </row>
    <row r="9825" spans="4:4" x14ac:dyDescent="0.2">
      <c r="D9825" s="101" t="str">
        <f t="array" ref="D9825">IF(ROW()-ROW($D$2)+1&gt;COUNTA($A$3:$A$100000)*COUNTA($B$3:$B$100000),"",INDEX($A$3:A$100000,INT((ROW()-ROW($D$2))/COUNTA($B$3:$B$100000)+1))&amp;"-"&amp;INDEX($B$3:$B$100000,MOD(ROW()-ROW($D$2),COUNTA($B$3:$B$100000))+1))</f>
        <v/>
      </c>
    </row>
    <row r="9826" spans="4:4" x14ac:dyDescent="0.2">
      <c r="D9826" s="101" t="str">
        <f t="array" ref="D9826">IF(ROW()-ROW($D$2)+1&gt;COUNTA($A$3:$A$100000)*COUNTA($B$3:$B$100000),"",INDEX($A$3:A$100000,INT((ROW()-ROW($D$2))/COUNTA($B$3:$B$100000)+1))&amp;"-"&amp;INDEX($B$3:$B$100000,MOD(ROW()-ROW($D$2),COUNTA($B$3:$B$100000))+1))</f>
        <v/>
      </c>
    </row>
    <row r="9827" spans="4:4" x14ac:dyDescent="0.2">
      <c r="D9827" s="101" t="str">
        <f t="array" ref="D9827">IF(ROW()-ROW($D$2)+1&gt;COUNTA($A$3:$A$100000)*COUNTA($B$3:$B$100000),"",INDEX($A$3:A$100000,INT((ROW()-ROW($D$2))/COUNTA($B$3:$B$100000)+1))&amp;"-"&amp;INDEX($B$3:$B$100000,MOD(ROW()-ROW($D$2),COUNTA($B$3:$B$100000))+1))</f>
        <v/>
      </c>
    </row>
    <row r="9828" spans="4:4" x14ac:dyDescent="0.2">
      <c r="D9828" s="101" t="str">
        <f t="array" ref="D9828">IF(ROW()-ROW($D$2)+1&gt;COUNTA($A$3:$A$100000)*COUNTA($B$3:$B$100000),"",INDEX($A$3:A$100000,INT((ROW()-ROW($D$2))/COUNTA($B$3:$B$100000)+1))&amp;"-"&amp;INDEX($B$3:$B$100000,MOD(ROW()-ROW($D$2),COUNTA($B$3:$B$100000))+1))</f>
        <v/>
      </c>
    </row>
    <row r="9829" spans="4:4" x14ac:dyDescent="0.2">
      <c r="D9829" s="101" t="str">
        <f t="array" ref="D9829">IF(ROW()-ROW($D$2)+1&gt;COUNTA($A$3:$A$100000)*COUNTA($B$3:$B$100000),"",INDEX($A$3:A$100000,INT((ROW()-ROW($D$2))/COUNTA($B$3:$B$100000)+1))&amp;"-"&amp;INDEX($B$3:$B$100000,MOD(ROW()-ROW($D$2),COUNTA($B$3:$B$100000))+1))</f>
        <v/>
      </c>
    </row>
    <row r="9830" spans="4:4" x14ac:dyDescent="0.2">
      <c r="D9830" s="101" t="str">
        <f t="array" ref="D9830">IF(ROW()-ROW($D$2)+1&gt;COUNTA($A$3:$A$100000)*COUNTA($B$3:$B$100000),"",INDEX($A$3:A$100000,INT((ROW()-ROW($D$2))/COUNTA($B$3:$B$100000)+1))&amp;"-"&amp;INDEX($B$3:$B$100000,MOD(ROW()-ROW($D$2),COUNTA($B$3:$B$100000))+1))</f>
        <v/>
      </c>
    </row>
    <row r="9831" spans="4:4" x14ac:dyDescent="0.2">
      <c r="D9831" s="101" t="str">
        <f t="array" ref="D9831">IF(ROW()-ROW($D$2)+1&gt;COUNTA($A$3:$A$100000)*COUNTA($B$3:$B$100000),"",INDEX($A$3:A$100000,INT((ROW()-ROW($D$2))/COUNTA($B$3:$B$100000)+1))&amp;"-"&amp;INDEX($B$3:$B$100000,MOD(ROW()-ROW($D$2),COUNTA($B$3:$B$100000))+1))</f>
        <v/>
      </c>
    </row>
    <row r="9832" spans="4:4" x14ac:dyDescent="0.2">
      <c r="D9832" s="101" t="str">
        <f t="array" ref="D9832">IF(ROW()-ROW($D$2)+1&gt;COUNTA($A$3:$A$100000)*COUNTA($B$3:$B$100000),"",INDEX($A$3:A$100000,INT((ROW()-ROW($D$2))/COUNTA($B$3:$B$100000)+1))&amp;"-"&amp;INDEX($B$3:$B$100000,MOD(ROW()-ROW($D$2),COUNTA($B$3:$B$100000))+1))</f>
        <v/>
      </c>
    </row>
    <row r="9833" spans="4:4" x14ac:dyDescent="0.2">
      <c r="D9833" s="101" t="str">
        <f t="array" ref="D9833">IF(ROW()-ROW($D$2)+1&gt;COUNTA($A$3:$A$100000)*COUNTA($B$3:$B$100000),"",INDEX($A$3:A$100000,INT((ROW()-ROW($D$2))/COUNTA($B$3:$B$100000)+1))&amp;"-"&amp;INDEX($B$3:$B$100000,MOD(ROW()-ROW($D$2),COUNTA($B$3:$B$100000))+1))</f>
        <v/>
      </c>
    </row>
    <row r="9834" spans="4:4" x14ac:dyDescent="0.2">
      <c r="D9834" s="101" t="str">
        <f t="array" ref="D9834">IF(ROW()-ROW($D$2)+1&gt;COUNTA($A$3:$A$100000)*COUNTA($B$3:$B$100000),"",INDEX($A$3:A$100000,INT((ROW()-ROW($D$2))/COUNTA($B$3:$B$100000)+1))&amp;"-"&amp;INDEX($B$3:$B$100000,MOD(ROW()-ROW($D$2),COUNTA($B$3:$B$100000))+1))</f>
        <v/>
      </c>
    </row>
    <row r="9835" spans="4:4" x14ac:dyDescent="0.2">
      <c r="D9835" s="101" t="str">
        <f t="array" ref="D9835">IF(ROW()-ROW($D$2)+1&gt;COUNTA($A$3:$A$100000)*COUNTA($B$3:$B$100000),"",INDEX($A$3:A$100000,INT((ROW()-ROW($D$2))/COUNTA($B$3:$B$100000)+1))&amp;"-"&amp;INDEX($B$3:$B$100000,MOD(ROW()-ROW($D$2),COUNTA($B$3:$B$100000))+1))</f>
        <v/>
      </c>
    </row>
    <row r="9836" spans="4:4" x14ac:dyDescent="0.2">
      <c r="D9836" s="101" t="str">
        <f t="array" ref="D9836">IF(ROW()-ROW($D$2)+1&gt;COUNTA($A$3:$A$100000)*COUNTA($B$3:$B$100000),"",INDEX($A$3:A$100000,INT((ROW()-ROW($D$2))/COUNTA($B$3:$B$100000)+1))&amp;"-"&amp;INDEX($B$3:$B$100000,MOD(ROW()-ROW($D$2),COUNTA($B$3:$B$100000))+1))</f>
        <v/>
      </c>
    </row>
    <row r="9837" spans="4:4" x14ac:dyDescent="0.2">
      <c r="D9837" s="101" t="str">
        <f t="array" ref="D9837">IF(ROW()-ROW($D$2)+1&gt;COUNTA($A$3:$A$100000)*COUNTA($B$3:$B$100000),"",INDEX($A$3:A$100000,INT((ROW()-ROW($D$2))/COUNTA($B$3:$B$100000)+1))&amp;"-"&amp;INDEX($B$3:$B$100000,MOD(ROW()-ROW($D$2),COUNTA($B$3:$B$100000))+1))</f>
        <v/>
      </c>
    </row>
    <row r="9838" spans="4:4" x14ac:dyDescent="0.2">
      <c r="D9838" s="101" t="str">
        <f t="array" ref="D9838">IF(ROW()-ROW($D$2)+1&gt;COUNTA($A$3:$A$100000)*COUNTA($B$3:$B$100000),"",INDEX($A$3:A$100000,INT((ROW()-ROW($D$2))/COUNTA($B$3:$B$100000)+1))&amp;"-"&amp;INDEX($B$3:$B$100000,MOD(ROW()-ROW($D$2),COUNTA($B$3:$B$100000))+1))</f>
        <v/>
      </c>
    </row>
    <row r="9839" spans="4:4" x14ac:dyDescent="0.2">
      <c r="D9839" s="101" t="str">
        <f t="array" ref="D9839">IF(ROW()-ROW($D$2)+1&gt;COUNTA($A$3:$A$100000)*COUNTA($B$3:$B$100000),"",INDEX($A$3:A$100000,INT((ROW()-ROW($D$2))/COUNTA($B$3:$B$100000)+1))&amp;"-"&amp;INDEX($B$3:$B$100000,MOD(ROW()-ROW($D$2),COUNTA($B$3:$B$100000))+1))</f>
        <v/>
      </c>
    </row>
    <row r="9840" spans="4:4" x14ac:dyDescent="0.2">
      <c r="D9840" s="101" t="str">
        <f t="array" ref="D9840">IF(ROW()-ROW($D$2)+1&gt;COUNTA($A$3:$A$100000)*COUNTA($B$3:$B$100000),"",INDEX($A$3:A$100000,INT((ROW()-ROW($D$2))/COUNTA($B$3:$B$100000)+1))&amp;"-"&amp;INDEX($B$3:$B$100000,MOD(ROW()-ROW($D$2),COUNTA($B$3:$B$100000))+1))</f>
        <v/>
      </c>
    </row>
    <row r="9841" spans="4:4" x14ac:dyDescent="0.2">
      <c r="D9841" s="101" t="str">
        <f t="array" ref="D9841">IF(ROW()-ROW($D$2)+1&gt;COUNTA($A$3:$A$100000)*COUNTA($B$3:$B$100000),"",INDEX($A$3:A$100000,INT((ROW()-ROW($D$2))/COUNTA($B$3:$B$100000)+1))&amp;"-"&amp;INDEX($B$3:$B$100000,MOD(ROW()-ROW($D$2),COUNTA($B$3:$B$100000))+1))</f>
        <v/>
      </c>
    </row>
    <row r="9842" spans="4:4" x14ac:dyDescent="0.2">
      <c r="D9842" s="101" t="str">
        <f t="array" ref="D9842">IF(ROW()-ROW($D$2)+1&gt;COUNTA($A$3:$A$100000)*COUNTA($B$3:$B$100000),"",INDEX($A$3:A$100000,INT((ROW()-ROW($D$2))/COUNTA($B$3:$B$100000)+1))&amp;"-"&amp;INDEX($B$3:$B$100000,MOD(ROW()-ROW($D$2),COUNTA($B$3:$B$100000))+1))</f>
        <v/>
      </c>
    </row>
    <row r="9843" spans="4:4" x14ac:dyDescent="0.2">
      <c r="D9843" s="101" t="str">
        <f t="array" ref="D9843">IF(ROW()-ROW($D$2)+1&gt;COUNTA($A$3:$A$100000)*COUNTA($B$3:$B$100000),"",INDEX($A$3:A$100000,INT((ROW()-ROW($D$2))/COUNTA($B$3:$B$100000)+1))&amp;"-"&amp;INDEX($B$3:$B$100000,MOD(ROW()-ROW($D$2),COUNTA($B$3:$B$100000))+1))</f>
        <v/>
      </c>
    </row>
    <row r="9844" spans="4:4" x14ac:dyDescent="0.2">
      <c r="D9844" s="101" t="str">
        <f t="array" ref="D9844">IF(ROW()-ROW($D$2)+1&gt;COUNTA($A$3:$A$100000)*COUNTA($B$3:$B$100000),"",INDEX($A$3:A$100000,INT((ROW()-ROW($D$2))/COUNTA($B$3:$B$100000)+1))&amp;"-"&amp;INDEX($B$3:$B$100000,MOD(ROW()-ROW($D$2),COUNTA($B$3:$B$100000))+1))</f>
        <v/>
      </c>
    </row>
    <row r="9845" spans="4:4" x14ac:dyDescent="0.2">
      <c r="D9845" s="101" t="str">
        <f t="array" ref="D9845">IF(ROW()-ROW($D$2)+1&gt;COUNTA($A$3:$A$100000)*COUNTA($B$3:$B$100000),"",INDEX($A$3:A$100000,INT((ROW()-ROW($D$2))/COUNTA($B$3:$B$100000)+1))&amp;"-"&amp;INDEX($B$3:$B$100000,MOD(ROW()-ROW($D$2),COUNTA($B$3:$B$100000))+1))</f>
        <v/>
      </c>
    </row>
    <row r="9846" spans="4:4" x14ac:dyDescent="0.2">
      <c r="D9846" s="101" t="str">
        <f t="array" ref="D9846">IF(ROW()-ROW($D$2)+1&gt;COUNTA($A$3:$A$100000)*COUNTA($B$3:$B$100000),"",INDEX($A$3:A$100000,INT((ROW()-ROW($D$2))/COUNTA($B$3:$B$100000)+1))&amp;"-"&amp;INDEX($B$3:$B$100000,MOD(ROW()-ROW($D$2),COUNTA($B$3:$B$100000))+1))</f>
        <v/>
      </c>
    </row>
    <row r="9847" spans="4:4" x14ac:dyDescent="0.2">
      <c r="D9847" s="101" t="str">
        <f t="array" ref="D9847">IF(ROW()-ROW($D$2)+1&gt;COUNTA($A$3:$A$100000)*COUNTA($B$3:$B$100000),"",INDEX($A$3:A$100000,INT((ROW()-ROW($D$2))/COUNTA($B$3:$B$100000)+1))&amp;"-"&amp;INDEX($B$3:$B$100000,MOD(ROW()-ROW($D$2),COUNTA($B$3:$B$100000))+1))</f>
        <v/>
      </c>
    </row>
    <row r="9848" spans="4:4" x14ac:dyDescent="0.2">
      <c r="D9848" s="101" t="str">
        <f t="array" ref="D9848">IF(ROW()-ROW($D$2)+1&gt;COUNTA($A$3:$A$100000)*COUNTA($B$3:$B$100000),"",INDEX($A$3:A$100000,INT((ROW()-ROW($D$2))/COUNTA($B$3:$B$100000)+1))&amp;"-"&amp;INDEX($B$3:$B$100000,MOD(ROW()-ROW($D$2),COUNTA($B$3:$B$100000))+1))</f>
        <v/>
      </c>
    </row>
    <row r="9849" spans="4:4" x14ac:dyDescent="0.2">
      <c r="D9849" s="101" t="str">
        <f t="array" ref="D9849">IF(ROW()-ROW($D$2)+1&gt;COUNTA($A$3:$A$100000)*COUNTA($B$3:$B$100000),"",INDEX($A$3:A$100000,INT((ROW()-ROW($D$2))/COUNTA($B$3:$B$100000)+1))&amp;"-"&amp;INDEX($B$3:$B$100000,MOD(ROW()-ROW($D$2),COUNTA($B$3:$B$100000))+1))</f>
        <v/>
      </c>
    </row>
    <row r="9850" spans="4:4" x14ac:dyDescent="0.2">
      <c r="D9850" s="101" t="str">
        <f t="array" ref="D9850">IF(ROW()-ROW($D$2)+1&gt;COUNTA($A$3:$A$100000)*COUNTA($B$3:$B$100000),"",INDEX($A$3:A$100000,INT((ROW()-ROW($D$2))/COUNTA($B$3:$B$100000)+1))&amp;"-"&amp;INDEX($B$3:$B$100000,MOD(ROW()-ROW($D$2),COUNTA($B$3:$B$100000))+1))</f>
        <v/>
      </c>
    </row>
    <row r="9851" spans="4:4" x14ac:dyDescent="0.2">
      <c r="D9851" s="101" t="str">
        <f t="array" ref="D9851">IF(ROW()-ROW($D$2)+1&gt;COUNTA($A$3:$A$100000)*COUNTA($B$3:$B$100000),"",INDEX($A$3:A$100000,INT((ROW()-ROW($D$2))/COUNTA($B$3:$B$100000)+1))&amp;"-"&amp;INDEX($B$3:$B$100000,MOD(ROW()-ROW($D$2),COUNTA($B$3:$B$100000))+1))</f>
        <v/>
      </c>
    </row>
    <row r="9852" spans="4:4" x14ac:dyDescent="0.2">
      <c r="D9852" s="101" t="str">
        <f t="array" ref="D9852">IF(ROW()-ROW($D$2)+1&gt;COUNTA($A$3:$A$100000)*COUNTA($B$3:$B$100000),"",INDEX($A$3:A$100000,INT((ROW()-ROW($D$2))/COUNTA($B$3:$B$100000)+1))&amp;"-"&amp;INDEX($B$3:$B$100000,MOD(ROW()-ROW($D$2),COUNTA($B$3:$B$100000))+1))</f>
        <v/>
      </c>
    </row>
    <row r="9853" spans="4:4" x14ac:dyDescent="0.2">
      <c r="D9853" s="101" t="str">
        <f t="array" ref="D9853">IF(ROW()-ROW($D$2)+1&gt;COUNTA($A$3:$A$100000)*COUNTA($B$3:$B$100000),"",INDEX($A$3:A$100000,INT((ROW()-ROW($D$2))/COUNTA($B$3:$B$100000)+1))&amp;"-"&amp;INDEX($B$3:$B$100000,MOD(ROW()-ROW($D$2),COUNTA($B$3:$B$100000))+1))</f>
        <v/>
      </c>
    </row>
    <row r="9854" spans="4:4" x14ac:dyDescent="0.2">
      <c r="D9854" s="101" t="str">
        <f t="array" ref="D9854">IF(ROW()-ROW($D$2)+1&gt;COUNTA($A$3:$A$100000)*COUNTA($B$3:$B$100000),"",INDEX($A$3:A$100000,INT((ROW()-ROW($D$2))/COUNTA($B$3:$B$100000)+1))&amp;"-"&amp;INDEX($B$3:$B$100000,MOD(ROW()-ROW($D$2),COUNTA($B$3:$B$100000))+1))</f>
        <v/>
      </c>
    </row>
    <row r="9855" spans="4:4" x14ac:dyDescent="0.2">
      <c r="D9855" s="101" t="str">
        <f t="array" ref="D9855">IF(ROW()-ROW($D$2)+1&gt;COUNTA($A$3:$A$100000)*COUNTA($B$3:$B$100000),"",INDEX($A$3:A$100000,INT((ROW()-ROW($D$2))/COUNTA($B$3:$B$100000)+1))&amp;"-"&amp;INDEX($B$3:$B$100000,MOD(ROW()-ROW($D$2),COUNTA($B$3:$B$100000))+1))</f>
        <v/>
      </c>
    </row>
    <row r="9856" spans="4:4" x14ac:dyDescent="0.2">
      <c r="D9856" s="101" t="str">
        <f t="array" ref="D9856">IF(ROW()-ROW($D$2)+1&gt;COUNTA($A$3:$A$100000)*COUNTA($B$3:$B$100000),"",INDEX($A$3:A$100000,INT((ROW()-ROW($D$2))/COUNTA($B$3:$B$100000)+1))&amp;"-"&amp;INDEX($B$3:$B$100000,MOD(ROW()-ROW($D$2),COUNTA($B$3:$B$100000))+1))</f>
        <v/>
      </c>
    </row>
    <row r="9857" spans="4:4" x14ac:dyDescent="0.2">
      <c r="D9857" s="101" t="str">
        <f t="array" ref="D9857">IF(ROW()-ROW($D$2)+1&gt;COUNTA($A$3:$A$100000)*COUNTA($B$3:$B$100000),"",INDEX($A$3:A$100000,INT((ROW()-ROW($D$2))/COUNTA($B$3:$B$100000)+1))&amp;"-"&amp;INDEX($B$3:$B$100000,MOD(ROW()-ROW($D$2),COUNTA($B$3:$B$100000))+1))</f>
        <v/>
      </c>
    </row>
    <row r="9858" spans="4:4" x14ac:dyDescent="0.2">
      <c r="D9858" s="101" t="str">
        <f t="array" ref="D9858">IF(ROW()-ROW($D$2)+1&gt;COUNTA($A$3:$A$100000)*COUNTA($B$3:$B$100000),"",INDEX($A$3:A$100000,INT((ROW()-ROW($D$2))/COUNTA($B$3:$B$100000)+1))&amp;"-"&amp;INDEX($B$3:$B$100000,MOD(ROW()-ROW($D$2),COUNTA($B$3:$B$100000))+1))</f>
        <v/>
      </c>
    </row>
    <row r="9859" spans="4:4" x14ac:dyDescent="0.2">
      <c r="D9859" s="101" t="str">
        <f t="array" ref="D9859">IF(ROW()-ROW($D$2)+1&gt;COUNTA($A$3:$A$100000)*COUNTA($B$3:$B$100000),"",INDEX($A$3:A$100000,INT((ROW()-ROW($D$2))/COUNTA($B$3:$B$100000)+1))&amp;"-"&amp;INDEX($B$3:$B$100000,MOD(ROW()-ROW($D$2),COUNTA($B$3:$B$100000))+1))</f>
        <v/>
      </c>
    </row>
    <row r="9860" spans="4:4" x14ac:dyDescent="0.2">
      <c r="D9860" s="101" t="str">
        <f t="array" ref="D9860">IF(ROW()-ROW($D$2)+1&gt;COUNTA($A$3:$A$100000)*COUNTA($B$3:$B$100000),"",INDEX($A$3:A$100000,INT((ROW()-ROW($D$2))/COUNTA($B$3:$B$100000)+1))&amp;"-"&amp;INDEX($B$3:$B$100000,MOD(ROW()-ROW($D$2),COUNTA($B$3:$B$100000))+1))</f>
        <v/>
      </c>
    </row>
    <row r="9861" spans="4:4" x14ac:dyDescent="0.2">
      <c r="D9861" s="101" t="str">
        <f t="array" ref="D9861">IF(ROW()-ROW($D$2)+1&gt;COUNTA($A$3:$A$100000)*COUNTA($B$3:$B$100000),"",INDEX($A$3:A$100000,INT((ROW()-ROW($D$2))/COUNTA($B$3:$B$100000)+1))&amp;"-"&amp;INDEX($B$3:$B$100000,MOD(ROW()-ROW($D$2),COUNTA($B$3:$B$100000))+1))</f>
        <v/>
      </c>
    </row>
    <row r="9862" spans="4:4" x14ac:dyDescent="0.2">
      <c r="D9862" s="101" t="str">
        <f t="array" ref="D9862">IF(ROW()-ROW($D$2)+1&gt;COUNTA($A$3:$A$100000)*COUNTA($B$3:$B$100000),"",INDEX($A$3:A$100000,INT((ROW()-ROW($D$2))/COUNTA($B$3:$B$100000)+1))&amp;"-"&amp;INDEX($B$3:$B$100000,MOD(ROW()-ROW($D$2),COUNTA($B$3:$B$100000))+1))</f>
        <v/>
      </c>
    </row>
    <row r="9863" spans="4:4" x14ac:dyDescent="0.2">
      <c r="D9863" s="101" t="str">
        <f t="array" ref="D9863">IF(ROW()-ROW($D$2)+1&gt;COUNTA($A$3:$A$100000)*COUNTA($B$3:$B$100000),"",INDEX($A$3:A$100000,INT((ROW()-ROW($D$2))/COUNTA($B$3:$B$100000)+1))&amp;"-"&amp;INDEX($B$3:$B$100000,MOD(ROW()-ROW($D$2),COUNTA($B$3:$B$100000))+1))</f>
        <v/>
      </c>
    </row>
    <row r="9864" spans="4:4" x14ac:dyDescent="0.2">
      <c r="D9864" s="101" t="str">
        <f t="array" ref="D9864">IF(ROW()-ROW($D$2)+1&gt;COUNTA($A$3:$A$100000)*COUNTA($B$3:$B$100000),"",INDEX($A$3:A$100000,INT((ROW()-ROW($D$2))/COUNTA($B$3:$B$100000)+1))&amp;"-"&amp;INDEX($B$3:$B$100000,MOD(ROW()-ROW($D$2),COUNTA($B$3:$B$100000))+1))</f>
        <v/>
      </c>
    </row>
    <row r="9865" spans="4:4" x14ac:dyDescent="0.2">
      <c r="D9865" s="101" t="str">
        <f t="array" ref="D9865">IF(ROW()-ROW($D$2)+1&gt;COUNTA($A$3:$A$100000)*COUNTA($B$3:$B$100000),"",INDEX($A$3:A$100000,INT((ROW()-ROW($D$2))/COUNTA($B$3:$B$100000)+1))&amp;"-"&amp;INDEX($B$3:$B$100000,MOD(ROW()-ROW($D$2),COUNTA($B$3:$B$100000))+1))</f>
        <v/>
      </c>
    </row>
    <row r="9866" spans="4:4" x14ac:dyDescent="0.2">
      <c r="D9866" s="101" t="str">
        <f t="array" ref="D9866">IF(ROW()-ROW($D$2)+1&gt;COUNTA($A$3:$A$100000)*COUNTA($B$3:$B$100000),"",INDEX($A$3:A$100000,INT((ROW()-ROW($D$2))/COUNTA($B$3:$B$100000)+1))&amp;"-"&amp;INDEX($B$3:$B$100000,MOD(ROW()-ROW($D$2),COUNTA($B$3:$B$100000))+1))</f>
        <v/>
      </c>
    </row>
    <row r="9867" spans="4:4" x14ac:dyDescent="0.2">
      <c r="D9867" s="101" t="str">
        <f t="array" ref="D9867">IF(ROW()-ROW($D$2)+1&gt;COUNTA($A$3:$A$100000)*COUNTA($B$3:$B$100000),"",INDEX($A$3:A$100000,INT((ROW()-ROW($D$2))/COUNTA($B$3:$B$100000)+1))&amp;"-"&amp;INDEX($B$3:$B$100000,MOD(ROW()-ROW($D$2),COUNTA($B$3:$B$100000))+1))</f>
        <v/>
      </c>
    </row>
    <row r="9868" spans="4:4" x14ac:dyDescent="0.2">
      <c r="D9868" s="101" t="str">
        <f t="array" ref="D9868">IF(ROW()-ROW($D$2)+1&gt;COUNTA($A$3:$A$100000)*COUNTA($B$3:$B$100000),"",INDEX($A$3:A$100000,INT((ROW()-ROW($D$2))/COUNTA($B$3:$B$100000)+1))&amp;"-"&amp;INDEX($B$3:$B$100000,MOD(ROW()-ROW($D$2),COUNTA($B$3:$B$100000))+1))</f>
        <v/>
      </c>
    </row>
    <row r="9869" spans="4:4" x14ac:dyDescent="0.2">
      <c r="D9869" s="101" t="str">
        <f t="array" ref="D9869">IF(ROW()-ROW($D$2)+1&gt;COUNTA($A$3:$A$100000)*COUNTA($B$3:$B$100000),"",INDEX($A$3:A$100000,INT((ROW()-ROW($D$2))/COUNTA($B$3:$B$100000)+1))&amp;"-"&amp;INDEX($B$3:$B$100000,MOD(ROW()-ROW($D$2),COUNTA($B$3:$B$100000))+1))</f>
        <v/>
      </c>
    </row>
    <row r="9870" spans="4:4" x14ac:dyDescent="0.2">
      <c r="D9870" s="101" t="str">
        <f t="array" ref="D9870">IF(ROW()-ROW($D$2)+1&gt;COUNTA($A$3:$A$100000)*COUNTA($B$3:$B$100000),"",INDEX($A$3:A$100000,INT((ROW()-ROW($D$2))/COUNTA($B$3:$B$100000)+1))&amp;"-"&amp;INDEX($B$3:$B$100000,MOD(ROW()-ROW($D$2),COUNTA($B$3:$B$100000))+1))</f>
        <v/>
      </c>
    </row>
    <row r="9871" spans="4:4" x14ac:dyDescent="0.2">
      <c r="D9871" s="101" t="str">
        <f t="array" ref="D9871">IF(ROW()-ROW($D$2)+1&gt;COUNTA($A$3:$A$100000)*COUNTA($B$3:$B$100000),"",INDEX($A$3:A$100000,INT((ROW()-ROW($D$2))/COUNTA($B$3:$B$100000)+1))&amp;"-"&amp;INDEX($B$3:$B$100000,MOD(ROW()-ROW($D$2),COUNTA($B$3:$B$100000))+1))</f>
        <v/>
      </c>
    </row>
    <row r="9872" spans="4:4" x14ac:dyDescent="0.2">
      <c r="D9872" s="101" t="str">
        <f t="array" ref="D9872">IF(ROW()-ROW($D$2)+1&gt;COUNTA($A$3:$A$100000)*COUNTA($B$3:$B$100000),"",INDEX($A$3:A$100000,INT((ROW()-ROW($D$2))/COUNTA($B$3:$B$100000)+1))&amp;"-"&amp;INDEX($B$3:$B$100000,MOD(ROW()-ROW($D$2),COUNTA($B$3:$B$100000))+1))</f>
        <v/>
      </c>
    </row>
    <row r="9873" spans="4:4" x14ac:dyDescent="0.2">
      <c r="D9873" s="101" t="str">
        <f t="array" ref="D9873">IF(ROW()-ROW($D$2)+1&gt;COUNTA($A$3:$A$100000)*COUNTA($B$3:$B$100000),"",INDEX($A$3:A$100000,INT((ROW()-ROW($D$2))/COUNTA($B$3:$B$100000)+1))&amp;"-"&amp;INDEX($B$3:$B$100000,MOD(ROW()-ROW($D$2),COUNTA($B$3:$B$100000))+1))</f>
        <v/>
      </c>
    </row>
    <row r="9874" spans="4:4" x14ac:dyDescent="0.2">
      <c r="D9874" s="101" t="str">
        <f t="array" ref="D9874">IF(ROW()-ROW($D$2)+1&gt;COUNTA($A$3:$A$100000)*COUNTA($B$3:$B$100000),"",INDEX($A$3:A$100000,INT((ROW()-ROW($D$2))/COUNTA($B$3:$B$100000)+1))&amp;"-"&amp;INDEX($B$3:$B$100000,MOD(ROW()-ROW($D$2),COUNTA($B$3:$B$100000))+1))</f>
        <v/>
      </c>
    </row>
    <row r="9875" spans="4:4" x14ac:dyDescent="0.2">
      <c r="D9875" s="101" t="str">
        <f t="array" ref="D9875">IF(ROW()-ROW($D$2)+1&gt;COUNTA($A$3:$A$100000)*COUNTA($B$3:$B$100000),"",INDEX($A$3:A$100000,INT((ROW()-ROW($D$2))/COUNTA($B$3:$B$100000)+1))&amp;"-"&amp;INDEX($B$3:$B$100000,MOD(ROW()-ROW($D$2),COUNTA($B$3:$B$100000))+1))</f>
        <v/>
      </c>
    </row>
    <row r="9876" spans="4:4" x14ac:dyDescent="0.2">
      <c r="D9876" s="101" t="str">
        <f t="array" ref="D9876">IF(ROW()-ROW($D$2)+1&gt;COUNTA($A$3:$A$100000)*COUNTA($B$3:$B$100000),"",INDEX($A$3:A$100000,INT((ROW()-ROW($D$2))/COUNTA($B$3:$B$100000)+1))&amp;"-"&amp;INDEX($B$3:$B$100000,MOD(ROW()-ROW($D$2),COUNTA($B$3:$B$100000))+1))</f>
        <v/>
      </c>
    </row>
    <row r="9877" spans="4:4" x14ac:dyDescent="0.2">
      <c r="D9877" s="101" t="str">
        <f t="array" ref="D9877">IF(ROW()-ROW($D$2)+1&gt;COUNTA($A$3:$A$100000)*COUNTA($B$3:$B$100000),"",INDEX($A$3:A$100000,INT((ROW()-ROW($D$2))/COUNTA($B$3:$B$100000)+1))&amp;"-"&amp;INDEX($B$3:$B$100000,MOD(ROW()-ROW($D$2),COUNTA($B$3:$B$100000))+1))</f>
        <v/>
      </c>
    </row>
    <row r="9878" spans="4:4" x14ac:dyDescent="0.2">
      <c r="D9878" s="101" t="str">
        <f t="array" ref="D9878">IF(ROW()-ROW($D$2)+1&gt;COUNTA($A$3:$A$100000)*COUNTA($B$3:$B$100000),"",INDEX($A$3:A$100000,INT((ROW()-ROW($D$2))/COUNTA($B$3:$B$100000)+1))&amp;"-"&amp;INDEX($B$3:$B$100000,MOD(ROW()-ROW($D$2),COUNTA($B$3:$B$100000))+1))</f>
        <v/>
      </c>
    </row>
    <row r="9879" spans="4:4" x14ac:dyDescent="0.2">
      <c r="D9879" s="101" t="str">
        <f t="array" ref="D9879">IF(ROW()-ROW($D$2)+1&gt;COUNTA($A$3:$A$100000)*COUNTA($B$3:$B$100000),"",INDEX($A$3:A$100000,INT((ROW()-ROW($D$2))/COUNTA($B$3:$B$100000)+1))&amp;"-"&amp;INDEX($B$3:$B$100000,MOD(ROW()-ROW($D$2),COUNTA($B$3:$B$100000))+1))</f>
        <v/>
      </c>
    </row>
    <row r="9880" spans="4:4" x14ac:dyDescent="0.2">
      <c r="D9880" s="101" t="str">
        <f t="array" ref="D9880">IF(ROW()-ROW($D$2)+1&gt;COUNTA($A$3:$A$100000)*COUNTA($B$3:$B$100000),"",INDEX($A$3:A$100000,INT((ROW()-ROW($D$2))/COUNTA($B$3:$B$100000)+1))&amp;"-"&amp;INDEX($B$3:$B$100000,MOD(ROW()-ROW($D$2),COUNTA($B$3:$B$100000))+1))</f>
        <v/>
      </c>
    </row>
    <row r="9881" spans="4:4" x14ac:dyDescent="0.2">
      <c r="D9881" s="101" t="str">
        <f t="array" ref="D9881">IF(ROW()-ROW($D$2)+1&gt;COUNTA($A$3:$A$100000)*COUNTA($B$3:$B$100000),"",INDEX($A$3:A$100000,INT((ROW()-ROW($D$2))/COUNTA($B$3:$B$100000)+1))&amp;"-"&amp;INDEX($B$3:$B$100000,MOD(ROW()-ROW($D$2),COUNTA($B$3:$B$100000))+1))</f>
        <v/>
      </c>
    </row>
    <row r="9882" spans="4:4" x14ac:dyDescent="0.2">
      <c r="D9882" s="101" t="str">
        <f t="array" ref="D9882">IF(ROW()-ROW($D$2)+1&gt;COUNTA($A$3:$A$100000)*COUNTA($B$3:$B$100000),"",INDEX($A$3:A$100000,INT((ROW()-ROW($D$2))/COUNTA($B$3:$B$100000)+1))&amp;"-"&amp;INDEX($B$3:$B$100000,MOD(ROW()-ROW($D$2),COUNTA($B$3:$B$100000))+1))</f>
        <v/>
      </c>
    </row>
    <row r="9883" spans="4:4" x14ac:dyDescent="0.2">
      <c r="D9883" s="101" t="str">
        <f t="array" ref="D9883">IF(ROW()-ROW($D$2)+1&gt;COUNTA($A$3:$A$100000)*COUNTA($B$3:$B$100000),"",INDEX($A$3:A$100000,INT((ROW()-ROW($D$2))/COUNTA($B$3:$B$100000)+1))&amp;"-"&amp;INDEX($B$3:$B$100000,MOD(ROW()-ROW($D$2),COUNTA($B$3:$B$100000))+1))</f>
        <v/>
      </c>
    </row>
    <row r="9884" spans="4:4" x14ac:dyDescent="0.2">
      <c r="D9884" s="101" t="str">
        <f t="array" ref="D9884">IF(ROW()-ROW($D$2)+1&gt;COUNTA($A$3:$A$100000)*COUNTA($B$3:$B$100000),"",INDEX($A$3:A$100000,INT((ROW()-ROW($D$2))/COUNTA($B$3:$B$100000)+1))&amp;"-"&amp;INDEX($B$3:$B$100000,MOD(ROW()-ROW($D$2),COUNTA($B$3:$B$100000))+1))</f>
        <v/>
      </c>
    </row>
    <row r="9885" spans="4:4" x14ac:dyDescent="0.2">
      <c r="D9885" s="101" t="str">
        <f t="array" ref="D9885">IF(ROW()-ROW($D$2)+1&gt;COUNTA($A$3:$A$100000)*COUNTA($B$3:$B$100000),"",INDEX($A$3:A$100000,INT((ROW()-ROW($D$2))/COUNTA($B$3:$B$100000)+1))&amp;"-"&amp;INDEX($B$3:$B$100000,MOD(ROW()-ROW($D$2),COUNTA($B$3:$B$100000))+1))</f>
        <v/>
      </c>
    </row>
    <row r="9886" spans="4:4" x14ac:dyDescent="0.2">
      <c r="D9886" s="101" t="str">
        <f t="array" ref="D9886">IF(ROW()-ROW($D$2)+1&gt;COUNTA($A$3:$A$100000)*COUNTA($B$3:$B$100000),"",INDEX($A$3:A$100000,INT((ROW()-ROW($D$2))/COUNTA($B$3:$B$100000)+1))&amp;"-"&amp;INDEX($B$3:$B$100000,MOD(ROW()-ROW($D$2),COUNTA($B$3:$B$100000))+1))</f>
        <v/>
      </c>
    </row>
    <row r="9887" spans="4:4" x14ac:dyDescent="0.2">
      <c r="D9887" s="101" t="str">
        <f t="array" ref="D9887">IF(ROW()-ROW($D$2)+1&gt;COUNTA($A$3:$A$100000)*COUNTA($B$3:$B$100000),"",INDEX($A$3:A$100000,INT((ROW()-ROW($D$2))/COUNTA($B$3:$B$100000)+1))&amp;"-"&amp;INDEX($B$3:$B$100000,MOD(ROW()-ROW($D$2),COUNTA($B$3:$B$100000))+1))</f>
        <v/>
      </c>
    </row>
    <row r="9888" spans="4:4" x14ac:dyDescent="0.2">
      <c r="D9888" s="101" t="str">
        <f t="array" ref="D9888">IF(ROW()-ROW($D$2)+1&gt;COUNTA($A$3:$A$100000)*COUNTA($B$3:$B$100000),"",INDEX($A$3:A$100000,INT((ROW()-ROW($D$2))/COUNTA($B$3:$B$100000)+1))&amp;"-"&amp;INDEX($B$3:$B$100000,MOD(ROW()-ROW($D$2),COUNTA($B$3:$B$100000))+1))</f>
        <v/>
      </c>
    </row>
    <row r="9889" spans="4:4" x14ac:dyDescent="0.2">
      <c r="D9889" s="101" t="str">
        <f t="array" ref="D9889">IF(ROW()-ROW($D$2)+1&gt;COUNTA($A$3:$A$100000)*COUNTA($B$3:$B$100000),"",INDEX($A$3:A$100000,INT((ROW()-ROW($D$2))/COUNTA($B$3:$B$100000)+1))&amp;"-"&amp;INDEX($B$3:$B$100000,MOD(ROW()-ROW($D$2),COUNTA($B$3:$B$100000))+1))</f>
        <v/>
      </c>
    </row>
    <row r="9890" spans="4:4" x14ac:dyDescent="0.2">
      <c r="D9890" s="101" t="str">
        <f t="array" ref="D9890">IF(ROW()-ROW($D$2)+1&gt;COUNTA($A$3:$A$100000)*COUNTA($B$3:$B$100000),"",INDEX($A$3:A$100000,INT((ROW()-ROW($D$2))/COUNTA($B$3:$B$100000)+1))&amp;"-"&amp;INDEX($B$3:$B$100000,MOD(ROW()-ROW($D$2),COUNTA($B$3:$B$100000))+1))</f>
        <v/>
      </c>
    </row>
    <row r="9891" spans="4:4" x14ac:dyDescent="0.2">
      <c r="D9891" s="101" t="str">
        <f t="array" ref="D9891">IF(ROW()-ROW($D$2)+1&gt;COUNTA($A$3:$A$100000)*COUNTA($B$3:$B$100000),"",INDEX($A$3:A$100000,INT((ROW()-ROW($D$2))/COUNTA($B$3:$B$100000)+1))&amp;"-"&amp;INDEX($B$3:$B$100000,MOD(ROW()-ROW($D$2),COUNTA($B$3:$B$100000))+1))</f>
        <v/>
      </c>
    </row>
    <row r="9892" spans="4:4" x14ac:dyDescent="0.2">
      <c r="D9892" s="101" t="str">
        <f t="array" ref="D9892">IF(ROW()-ROW($D$2)+1&gt;COUNTA($A$3:$A$100000)*COUNTA($B$3:$B$100000),"",INDEX($A$3:A$100000,INT((ROW()-ROW($D$2))/COUNTA($B$3:$B$100000)+1))&amp;"-"&amp;INDEX($B$3:$B$100000,MOD(ROW()-ROW($D$2),COUNTA($B$3:$B$100000))+1))</f>
        <v/>
      </c>
    </row>
    <row r="9893" spans="4:4" x14ac:dyDescent="0.2">
      <c r="D9893" s="101" t="str">
        <f t="array" ref="D9893">IF(ROW()-ROW($D$2)+1&gt;COUNTA($A$3:$A$100000)*COUNTA($B$3:$B$100000),"",INDEX($A$3:A$100000,INT((ROW()-ROW($D$2))/COUNTA($B$3:$B$100000)+1))&amp;"-"&amp;INDEX($B$3:$B$100000,MOD(ROW()-ROW($D$2),COUNTA($B$3:$B$100000))+1))</f>
        <v/>
      </c>
    </row>
    <row r="9894" spans="4:4" x14ac:dyDescent="0.2">
      <c r="D9894" s="101" t="str">
        <f t="array" ref="D9894">IF(ROW()-ROW($D$2)+1&gt;COUNTA($A$3:$A$100000)*COUNTA($B$3:$B$100000),"",INDEX($A$3:A$100000,INT((ROW()-ROW($D$2))/COUNTA($B$3:$B$100000)+1))&amp;"-"&amp;INDEX($B$3:$B$100000,MOD(ROW()-ROW($D$2),COUNTA($B$3:$B$100000))+1))</f>
        <v/>
      </c>
    </row>
    <row r="9895" spans="4:4" x14ac:dyDescent="0.2">
      <c r="D9895" s="101" t="str">
        <f t="array" ref="D9895">IF(ROW()-ROW($D$2)+1&gt;COUNTA($A$3:$A$100000)*COUNTA($B$3:$B$100000),"",INDEX($A$3:A$100000,INT((ROW()-ROW($D$2))/COUNTA($B$3:$B$100000)+1))&amp;"-"&amp;INDEX($B$3:$B$100000,MOD(ROW()-ROW($D$2),COUNTA($B$3:$B$100000))+1))</f>
        <v/>
      </c>
    </row>
    <row r="9896" spans="4:4" x14ac:dyDescent="0.2">
      <c r="D9896" s="101" t="str">
        <f t="array" ref="D9896">IF(ROW()-ROW($D$2)+1&gt;COUNTA($A$3:$A$100000)*COUNTA($B$3:$B$100000),"",INDEX($A$3:A$100000,INT((ROW()-ROW($D$2))/COUNTA($B$3:$B$100000)+1))&amp;"-"&amp;INDEX($B$3:$B$100000,MOD(ROW()-ROW($D$2),COUNTA($B$3:$B$100000))+1))</f>
        <v/>
      </c>
    </row>
    <row r="9897" spans="4:4" x14ac:dyDescent="0.2">
      <c r="D9897" s="101" t="str">
        <f t="array" ref="D9897">IF(ROW()-ROW($D$2)+1&gt;COUNTA($A$3:$A$100000)*COUNTA($B$3:$B$100000),"",INDEX($A$3:A$100000,INT((ROW()-ROW($D$2))/COUNTA($B$3:$B$100000)+1))&amp;"-"&amp;INDEX($B$3:$B$100000,MOD(ROW()-ROW($D$2),COUNTA($B$3:$B$100000))+1))</f>
        <v/>
      </c>
    </row>
    <row r="9898" spans="4:4" x14ac:dyDescent="0.2">
      <c r="D9898" s="101" t="str">
        <f t="array" ref="D9898">IF(ROW()-ROW($D$2)+1&gt;COUNTA($A$3:$A$100000)*COUNTA($B$3:$B$100000),"",INDEX($A$3:A$100000,INT((ROW()-ROW($D$2))/COUNTA($B$3:$B$100000)+1))&amp;"-"&amp;INDEX($B$3:$B$100000,MOD(ROW()-ROW($D$2),COUNTA($B$3:$B$100000))+1))</f>
        <v/>
      </c>
    </row>
    <row r="9899" spans="4:4" x14ac:dyDescent="0.2">
      <c r="D9899" s="101" t="str">
        <f t="array" ref="D9899">IF(ROW()-ROW($D$2)+1&gt;COUNTA($A$3:$A$100000)*COUNTA($B$3:$B$100000),"",INDEX($A$3:A$100000,INT((ROW()-ROW($D$2))/COUNTA($B$3:$B$100000)+1))&amp;"-"&amp;INDEX($B$3:$B$100000,MOD(ROW()-ROW($D$2),COUNTA($B$3:$B$100000))+1))</f>
        <v/>
      </c>
    </row>
    <row r="9900" spans="4:4" x14ac:dyDescent="0.2">
      <c r="D9900" s="101" t="str">
        <f t="array" ref="D9900">IF(ROW()-ROW($D$2)+1&gt;COUNTA($A$3:$A$100000)*COUNTA($B$3:$B$100000),"",INDEX($A$3:A$100000,INT((ROW()-ROW($D$2))/COUNTA($B$3:$B$100000)+1))&amp;"-"&amp;INDEX($B$3:$B$100000,MOD(ROW()-ROW($D$2),COUNTA($B$3:$B$100000))+1))</f>
        <v/>
      </c>
    </row>
    <row r="9901" spans="4:4" x14ac:dyDescent="0.2">
      <c r="D9901" s="101" t="str">
        <f t="array" ref="D9901">IF(ROW()-ROW($D$2)+1&gt;COUNTA($A$3:$A$100000)*COUNTA($B$3:$B$100000),"",INDEX($A$3:A$100000,INT((ROW()-ROW($D$2))/COUNTA($B$3:$B$100000)+1))&amp;"-"&amp;INDEX($B$3:$B$100000,MOD(ROW()-ROW($D$2),COUNTA($B$3:$B$100000))+1))</f>
        <v/>
      </c>
    </row>
    <row r="9902" spans="4:4" x14ac:dyDescent="0.2">
      <c r="D9902" s="101" t="str">
        <f t="array" ref="D9902">IF(ROW()-ROW($D$2)+1&gt;COUNTA($A$3:$A$100000)*COUNTA($B$3:$B$100000),"",INDEX($A$3:A$100000,INT((ROW()-ROW($D$2))/COUNTA($B$3:$B$100000)+1))&amp;"-"&amp;INDEX($B$3:$B$100000,MOD(ROW()-ROW($D$2),COUNTA($B$3:$B$100000))+1))</f>
        <v/>
      </c>
    </row>
    <row r="9903" spans="4:4" x14ac:dyDescent="0.2">
      <c r="D9903" s="101" t="str">
        <f t="array" ref="D9903">IF(ROW()-ROW($D$2)+1&gt;COUNTA($A$3:$A$100000)*COUNTA($B$3:$B$100000),"",INDEX($A$3:A$100000,INT((ROW()-ROW($D$2))/COUNTA($B$3:$B$100000)+1))&amp;"-"&amp;INDEX($B$3:$B$100000,MOD(ROW()-ROW($D$2),COUNTA($B$3:$B$100000))+1))</f>
        <v/>
      </c>
    </row>
    <row r="9904" spans="4:4" x14ac:dyDescent="0.2">
      <c r="D9904" s="101" t="str">
        <f t="array" ref="D9904">IF(ROW()-ROW($D$2)+1&gt;COUNTA($A$3:$A$100000)*COUNTA($B$3:$B$100000),"",INDEX($A$3:A$100000,INT((ROW()-ROW($D$2))/COUNTA($B$3:$B$100000)+1))&amp;"-"&amp;INDEX($B$3:$B$100000,MOD(ROW()-ROW($D$2),COUNTA($B$3:$B$100000))+1))</f>
        <v/>
      </c>
    </row>
    <row r="9905" spans="4:4" x14ac:dyDescent="0.2">
      <c r="D9905" s="101" t="str">
        <f t="array" ref="D9905">IF(ROW()-ROW($D$2)+1&gt;COUNTA($A$3:$A$100000)*COUNTA($B$3:$B$100000),"",INDEX($A$3:A$100000,INT((ROW()-ROW($D$2))/COUNTA($B$3:$B$100000)+1))&amp;"-"&amp;INDEX($B$3:$B$100000,MOD(ROW()-ROW($D$2),COUNTA($B$3:$B$100000))+1))</f>
        <v/>
      </c>
    </row>
    <row r="9906" spans="4:4" x14ac:dyDescent="0.2">
      <c r="D9906" s="101" t="str">
        <f t="array" ref="D9906">IF(ROW()-ROW($D$2)+1&gt;COUNTA($A$3:$A$100000)*COUNTA($B$3:$B$100000),"",INDEX($A$3:A$100000,INT((ROW()-ROW($D$2))/COUNTA($B$3:$B$100000)+1))&amp;"-"&amp;INDEX($B$3:$B$100000,MOD(ROW()-ROW($D$2),COUNTA($B$3:$B$100000))+1))</f>
        <v/>
      </c>
    </row>
    <row r="9907" spans="4:4" x14ac:dyDescent="0.2">
      <c r="D9907" s="101" t="str">
        <f t="array" ref="D9907">IF(ROW()-ROW($D$2)+1&gt;COUNTA($A$3:$A$100000)*COUNTA($B$3:$B$100000),"",INDEX($A$3:A$100000,INT((ROW()-ROW($D$2))/COUNTA($B$3:$B$100000)+1))&amp;"-"&amp;INDEX($B$3:$B$100000,MOD(ROW()-ROW($D$2),COUNTA($B$3:$B$100000))+1))</f>
        <v/>
      </c>
    </row>
    <row r="9908" spans="4:4" x14ac:dyDescent="0.2">
      <c r="D9908" s="101" t="str">
        <f t="array" ref="D9908">IF(ROW()-ROW($D$2)+1&gt;COUNTA($A$3:$A$100000)*COUNTA($B$3:$B$100000),"",INDEX($A$3:A$100000,INT((ROW()-ROW($D$2))/COUNTA($B$3:$B$100000)+1))&amp;"-"&amp;INDEX($B$3:$B$100000,MOD(ROW()-ROW($D$2),COUNTA($B$3:$B$100000))+1))</f>
        <v/>
      </c>
    </row>
    <row r="9909" spans="4:4" x14ac:dyDescent="0.2">
      <c r="D9909" s="101" t="str">
        <f t="array" ref="D9909">IF(ROW()-ROW($D$2)+1&gt;COUNTA($A$3:$A$100000)*COUNTA($B$3:$B$100000),"",INDEX($A$3:A$100000,INT((ROW()-ROW($D$2))/COUNTA($B$3:$B$100000)+1))&amp;"-"&amp;INDEX($B$3:$B$100000,MOD(ROW()-ROW($D$2),COUNTA($B$3:$B$100000))+1))</f>
        <v/>
      </c>
    </row>
    <row r="9910" spans="4:4" x14ac:dyDescent="0.2">
      <c r="D9910" s="101" t="str">
        <f t="array" ref="D9910">IF(ROW()-ROW($D$2)+1&gt;COUNTA($A$3:$A$100000)*COUNTA($B$3:$B$100000),"",INDEX($A$3:A$100000,INT((ROW()-ROW($D$2))/COUNTA($B$3:$B$100000)+1))&amp;"-"&amp;INDEX($B$3:$B$100000,MOD(ROW()-ROW($D$2),COUNTA($B$3:$B$100000))+1))</f>
        <v/>
      </c>
    </row>
    <row r="9911" spans="4:4" x14ac:dyDescent="0.2">
      <c r="D9911" s="101" t="str">
        <f t="array" ref="D9911">IF(ROW()-ROW($D$2)+1&gt;COUNTA($A$3:$A$100000)*COUNTA($B$3:$B$100000),"",INDEX($A$3:A$100000,INT((ROW()-ROW($D$2))/COUNTA($B$3:$B$100000)+1))&amp;"-"&amp;INDEX($B$3:$B$100000,MOD(ROW()-ROW($D$2),COUNTA($B$3:$B$100000))+1))</f>
        <v/>
      </c>
    </row>
    <row r="9912" spans="4:4" x14ac:dyDescent="0.2">
      <c r="D9912" s="101" t="str">
        <f t="array" ref="D9912">IF(ROW()-ROW($D$2)+1&gt;COUNTA($A$3:$A$100000)*COUNTA($B$3:$B$100000),"",INDEX($A$3:A$100000,INT((ROW()-ROW($D$2))/COUNTA($B$3:$B$100000)+1))&amp;"-"&amp;INDEX($B$3:$B$100000,MOD(ROW()-ROW($D$2),COUNTA($B$3:$B$100000))+1))</f>
        <v/>
      </c>
    </row>
    <row r="9913" spans="4:4" x14ac:dyDescent="0.2">
      <c r="D9913" s="101" t="str">
        <f t="array" ref="D9913">IF(ROW()-ROW($D$2)+1&gt;COUNTA($A$3:$A$100000)*COUNTA($B$3:$B$100000),"",INDEX($A$3:A$100000,INT((ROW()-ROW($D$2))/COUNTA($B$3:$B$100000)+1))&amp;"-"&amp;INDEX($B$3:$B$100000,MOD(ROW()-ROW($D$2),COUNTA($B$3:$B$100000))+1))</f>
        <v/>
      </c>
    </row>
    <row r="9914" spans="4:4" x14ac:dyDescent="0.2">
      <c r="D9914" s="101" t="str">
        <f t="array" ref="D9914">IF(ROW()-ROW($D$2)+1&gt;COUNTA($A$3:$A$100000)*COUNTA($B$3:$B$100000),"",INDEX($A$3:A$100000,INT((ROW()-ROW($D$2))/COUNTA($B$3:$B$100000)+1))&amp;"-"&amp;INDEX($B$3:$B$100000,MOD(ROW()-ROW($D$2),COUNTA($B$3:$B$100000))+1))</f>
        <v/>
      </c>
    </row>
    <row r="9915" spans="4:4" x14ac:dyDescent="0.2">
      <c r="D9915" s="101" t="str">
        <f t="array" ref="D9915">IF(ROW()-ROW($D$2)+1&gt;COUNTA($A$3:$A$100000)*COUNTA($B$3:$B$100000),"",INDEX($A$3:A$100000,INT((ROW()-ROW($D$2))/COUNTA($B$3:$B$100000)+1))&amp;"-"&amp;INDEX($B$3:$B$100000,MOD(ROW()-ROW($D$2),COUNTA($B$3:$B$100000))+1))</f>
        <v/>
      </c>
    </row>
    <row r="9916" spans="4:4" x14ac:dyDescent="0.2">
      <c r="D9916" s="101" t="str">
        <f t="array" ref="D9916">IF(ROW()-ROW($D$2)+1&gt;COUNTA($A$3:$A$100000)*COUNTA($B$3:$B$100000),"",INDEX($A$3:A$100000,INT((ROW()-ROW($D$2))/COUNTA($B$3:$B$100000)+1))&amp;"-"&amp;INDEX($B$3:$B$100000,MOD(ROW()-ROW($D$2),COUNTA($B$3:$B$100000))+1))</f>
        <v/>
      </c>
    </row>
    <row r="9917" spans="4:4" x14ac:dyDescent="0.2">
      <c r="D9917" s="101" t="str">
        <f t="array" ref="D9917">IF(ROW()-ROW($D$2)+1&gt;COUNTA($A$3:$A$100000)*COUNTA($B$3:$B$100000),"",INDEX($A$3:A$100000,INT((ROW()-ROW($D$2))/COUNTA($B$3:$B$100000)+1))&amp;"-"&amp;INDEX($B$3:$B$100000,MOD(ROW()-ROW($D$2),COUNTA($B$3:$B$100000))+1))</f>
        <v/>
      </c>
    </row>
    <row r="9918" spans="4:4" x14ac:dyDescent="0.2">
      <c r="D9918" s="101" t="str">
        <f t="array" ref="D9918">IF(ROW()-ROW($D$2)+1&gt;COUNTA($A$3:$A$100000)*COUNTA($B$3:$B$100000),"",INDEX($A$3:A$100000,INT((ROW()-ROW($D$2))/COUNTA($B$3:$B$100000)+1))&amp;"-"&amp;INDEX($B$3:$B$100000,MOD(ROW()-ROW($D$2),COUNTA($B$3:$B$100000))+1))</f>
        <v/>
      </c>
    </row>
    <row r="9919" spans="4:4" x14ac:dyDescent="0.2">
      <c r="D9919" s="101" t="str">
        <f t="array" ref="D9919">IF(ROW()-ROW($D$2)+1&gt;COUNTA($A$3:$A$100000)*COUNTA($B$3:$B$100000),"",INDEX($A$3:A$100000,INT((ROW()-ROW($D$2))/COUNTA($B$3:$B$100000)+1))&amp;"-"&amp;INDEX($B$3:$B$100000,MOD(ROW()-ROW($D$2),COUNTA($B$3:$B$100000))+1))</f>
        <v/>
      </c>
    </row>
    <row r="9920" spans="4:4" x14ac:dyDescent="0.2">
      <c r="D9920" s="101" t="str">
        <f t="array" ref="D9920">IF(ROW()-ROW($D$2)+1&gt;COUNTA($A$3:$A$100000)*COUNTA($B$3:$B$100000),"",INDEX($A$3:A$100000,INT((ROW()-ROW($D$2))/COUNTA($B$3:$B$100000)+1))&amp;"-"&amp;INDEX($B$3:$B$100000,MOD(ROW()-ROW($D$2),COUNTA($B$3:$B$100000))+1))</f>
        <v/>
      </c>
    </row>
    <row r="9921" spans="4:4" x14ac:dyDescent="0.2">
      <c r="D9921" s="101" t="str">
        <f t="array" ref="D9921">IF(ROW()-ROW($D$2)+1&gt;COUNTA($A$3:$A$100000)*COUNTA($B$3:$B$100000),"",INDEX($A$3:A$100000,INT((ROW()-ROW($D$2))/COUNTA($B$3:$B$100000)+1))&amp;"-"&amp;INDEX($B$3:$B$100000,MOD(ROW()-ROW($D$2),COUNTA($B$3:$B$100000))+1))</f>
        <v/>
      </c>
    </row>
    <row r="9922" spans="4:4" x14ac:dyDescent="0.2">
      <c r="D9922" s="101" t="str">
        <f t="array" ref="D9922">IF(ROW()-ROW($D$2)+1&gt;COUNTA($A$3:$A$100000)*COUNTA($B$3:$B$100000),"",INDEX($A$3:A$100000,INT((ROW()-ROW($D$2))/COUNTA($B$3:$B$100000)+1))&amp;"-"&amp;INDEX($B$3:$B$100000,MOD(ROW()-ROW($D$2),COUNTA($B$3:$B$100000))+1))</f>
        <v/>
      </c>
    </row>
    <row r="9923" spans="4:4" x14ac:dyDescent="0.2">
      <c r="D9923" s="101" t="str">
        <f t="array" ref="D9923">IF(ROW()-ROW($D$2)+1&gt;COUNTA($A$3:$A$100000)*COUNTA($B$3:$B$100000),"",INDEX($A$3:A$100000,INT((ROW()-ROW($D$2))/COUNTA($B$3:$B$100000)+1))&amp;"-"&amp;INDEX($B$3:$B$100000,MOD(ROW()-ROW($D$2),COUNTA($B$3:$B$100000))+1))</f>
        <v/>
      </c>
    </row>
    <row r="9924" spans="4:4" x14ac:dyDescent="0.2">
      <c r="D9924" s="101" t="str">
        <f t="array" ref="D9924">IF(ROW()-ROW($D$2)+1&gt;COUNTA($A$3:$A$100000)*COUNTA($B$3:$B$100000),"",INDEX($A$3:A$100000,INT((ROW()-ROW($D$2))/COUNTA($B$3:$B$100000)+1))&amp;"-"&amp;INDEX($B$3:$B$100000,MOD(ROW()-ROW($D$2),COUNTA($B$3:$B$100000))+1))</f>
        <v/>
      </c>
    </row>
    <row r="9925" spans="4:4" x14ac:dyDescent="0.2">
      <c r="D9925" s="101" t="str">
        <f t="array" ref="D9925">IF(ROW()-ROW($D$2)+1&gt;COUNTA($A$3:$A$100000)*COUNTA($B$3:$B$100000),"",INDEX($A$3:A$100000,INT((ROW()-ROW($D$2))/COUNTA($B$3:$B$100000)+1))&amp;"-"&amp;INDEX($B$3:$B$100000,MOD(ROW()-ROW($D$2),COUNTA($B$3:$B$100000))+1))</f>
        <v/>
      </c>
    </row>
    <row r="9926" spans="4:4" x14ac:dyDescent="0.2">
      <c r="D9926" s="101" t="str">
        <f t="array" ref="D9926">IF(ROW()-ROW($D$2)+1&gt;COUNTA($A$3:$A$100000)*COUNTA($B$3:$B$100000),"",INDEX($A$3:A$100000,INT((ROW()-ROW($D$2))/COUNTA($B$3:$B$100000)+1))&amp;"-"&amp;INDEX($B$3:$B$100000,MOD(ROW()-ROW($D$2),COUNTA($B$3:$B$100000))+1))</f>
        <v/>
      </c>
    </row>
    <row r="9927" spans="4:4" x14ac:dyDescent="0.2">
      <c r="D9927" s="101" t="str">
        <f t="array" ref="D9927">IF(ROW()-ROW($D$2)+1&gt;COUNTA($A$3:$A$100000)*COUNTA($B$3:$B$100000),"",INDEX($A$3:A$100000,INT((ROW()-ROW($D$2))/COUNTA($B$3:$B$100000)+1))&amp;"-"&amp;INDEX($B$3:$B$100000,MOD(ROW()-ROW($D$2),COUNTA($B$3:$B$100000))+1))</f>
        <v/>
      </c>
    </row>
    <row r="9928" spans="4:4" x14ac:dyDescent="0.2">
      <c r="D9928" s="101" t="str">
        <f t="array" ref="D9928">IF(ROW()-ROW($D$2)+1&gt;COUNTA($A$3:$A$100000)*COUNTA($B$3:$B$100000),"",INDEX($A$3:A$100000,INT((ROW()-ROW($D$2))/COUNTA($B$3:$B$100000)+1))&amp;"-"&amp;INDEX($B$3:$B$100000,MOD(ROW()-ROW($D$2),COUNTA($B$3:$B$100000))+1))</f>
        <v/>
      </c>
    </row>
    <row r="9929" spans="4:4" x14ac:dyDescent="0.2">
      <c r="D9929" s="101" t="str">
        <f t="array" ref="D9929">IF(ROW()-ROW($D$2)+1&gt;COUNTA($A$3:$A$100000)*COUNTA($B$3:$B$100000),"",INDEX($A$3:A$100000,INT((ROW()-ROW($D$2))/COUNTA($B$3:$B$100000)+1))&amp;"-"&amp;INDEX($B$3:$B$100000,MOD(ROW()-ROW($D$2),COUNTA($B$3:$B$100000))+1))</f>
        <v/>
      </c>
    </row>
    <row r="9930" spans="4:4" x14ac:dyDescent="0.2">
      <c r="D9930" s="101" t="str">
        <f t="array" ref="D9930">IF(ROW()-ROW($D$2)+1&gt;COUNTA($A$3:$A$100000)*COUNTA($B$3:$B$100000),"",INDEX($A$3:A$100000,INT((ROW()-ROW($D$2))/COUNTA($B$3:$B$100000)+1))&amp;"-"&amp;INDEX($B$3:$B$100000,MOD(ROW()-ROW($D$2),COUNTA($B$3:$B$100000))+1))</f>
        <v/>
      </c>
    </row>
    <row r="9931" spans="4:4" x14ac:dyDescent="0.2">
      <c r="D9931" s="101" t="str">
        <f t="array" ref="D9931">IF(ROW()-ROW($D$2)+1&gt;COUNTA($A$3:$A$100000)*COUNTA($B$3:$B$100000),"",INDEX($A$3:A$100000,INT((ROW()-ROW($D$2))/COUNTA($B$3:$B$100000)+1))&amp;"-"&amp;INDEX($B$3:$B$100000,MOD(ROW()-ROW($D$2),COUNTA($B$3:$B$100000))+1))</f>
        <v/>
      </c>
    </row>
    <row r="9932" spans="4:4" x14ac:dyDescent="0.2">
      <c r="D9932" s="101" t="str">
        <f t="array" ref="D9932">IF(ROW()-ROW($D$2)+1&gt;COUNTA($A$3:$A$100000)*COUNTA($B$3:$B$100000),"",INDEX($A$3:A$100000,INT((ROW()-ROW($D$2))/COUNTA($B$3:$B$100000)+1))&amp;"-"&amp;INDEX($B$3:$B$100000,MOD(ROW()-ROW($D$2),COUNTA($B$3:$B$100000))+1))</f>
        <v/>
      </c>
    </row>
    <row r="9933" spans="4:4" x14ac:dyDescent="0.2">
      <c r="D9933" s="101" t="str">
        <f t="array" ref="D9933">IF(ROW()-ROW($D$2)+1&gt;COUNTA($A$3:$A$100000)*COUNTA($B$3:$B$100000),"",INDEX($A$3:A$100000,INT((ROW()-ROW($D$2))/COUNTA($B$3:$B$100000)+1))&amp;"-"&amp;INDEX($B$3:$B$100000,MOD(ROW()-ROW($D$2),COUNTA($B$3:$B$100000))+1))</f>
        <v/>
      </c>
    </row>
    <row r="9934" spans="4:4" x14ac:dyDescent="0.2">
      <c r="D9934" s="101" t="str">
        <f t="array" ref="D9934">IF(ROW()-ROW($D$2)+1&gt;COUNTA($A$3:$A$100000)*COUNTA($B$3:$B$100000),"",INDEX($A$3:A$100000,INT((ROW()-ROW($D$2))/COUNTA($B$3:$B$100000)+1))&amp;"-"&amp;INDEX($B$3:$B$100000,MOD(ROW()-ROW($D$2),COUNTA($B$3:$B$100000))+1))</f>
        <v/>
      </c>
    </row>
    <row r="9935" spans="4:4" x14ac:dyDescent="0.2">
      <c r="D9935" s="101" t="str">
        <f t="array" ref="D9935">IF(ROW()-ROW($D$2)+1&gt;COUNTA($A$3:$A$100000)*COUNTA($B$3:$B$100000),"",INDEX($A$3:A$100000,INT((ROW()-ROW($D$2))/COUNTA($B$3:$B$100000)+1))&amp;"-"&amp;INDEX($B$3:$B$100000,MOD(ROW()-ROW($D$2),COUNTA($B$3:$B$100000))+1))</f>
        <v/>
      </c>
    </row>
    <row r="9936" spans="4:4" x14ac:dyDescent="0.2">
      <c r="D9936" s="101" t="str">
        <f t="array" ref="D9936">IF(ROW()-ROW($D$2)+1&gt;COUNTA($A$3:$A$100000)*COUNTA($B$3:$B$100000),"",INDEX($A$3:A$100000,INT((ROW()-ROW($D$2))/COUNTA($B$3:$B$100000)+1))&amp;"-"&amp;INDEX($B$3:$B$100000,MOD(ROW()-ROW($D$2),COUNTA($B$3:$B$100000))+1))</f>
        <v/>
      </c>
    </row>
    <row r="9937" spans="4:4" x14ac:dyDescent="0.2">
      <c r="D9937" s="101" t="str">
        <f t="array" ref="D9937">IF(ROW()-ROW($D$2)+1&gt;COUNTA($A$3:$A$100000)*COUNTA($B$3:$B$100000),"",INDEX($A$3:A$100000,INT((ROW()-ROW($D$2))/COUNTA($B$3:$B$100000)+1))&amp;"-"&amp;INDEX($B$3:$B$100000,MOD(ROW()-ROW($D$2),COUNTA($B$3:$B$100000))+1))</f>
        <v/>
      </c>
    </row>
    <row r="9938" spans="4:4" x14ac:dyDescent="0.2">
      <c r="D9938" s="101" t="str">
        <f t="array" ref="D9938">IF(ROW()-ROW($D$2)+1&gt;COUNTA($A$3:$A$100000)*COUNTA($B$3:$B$100000),"",INDEX($A$3:A$100000,INT((ROW()-ROW($D$2))/COUNTA($B$3:$B$100000)+1))&amp;"-"&amp;INDEX($B$3:$B$100000,MOD(ROW()-ROW($D$2),COUNTA($B$3:$B$100000))+1))</f>
        <v/>
      </c>
    </row>
    <row r="9939" spans="4:4" x14ac:dyDescent="0.2">
      <c r="D9939" s="101" t="str">
        <f t="array" ref="D9939">IF(ROW()-ROW($D$2)+1&gt;COUNTA($A$3:$A$100000)*COUNTA($B$3:$B$100000),"",INDEX($A$3:A$100000,INT((ROW()-ROW($D$2))/COUNTA($B$3:$B$100000)+1))&amp;"-"&amp;INDEX($B$3:$B$100000,MOD(ROW()-ROW($D$2),COUNTA($B$3:$B$100000))+1))</f>
        <v/>
      </c>
    </row>
    <row r="9940" spans="4:4" x14ac:dyDescent="0.2">
      <c r="D9940" s="101" t="str">
        <f t="array" ref="D9940">IF(ROW()-ROW($D$2)+1&gt;COUNTA($A$3:$A$100000)*COUNTA($B$3:$B$100000),"",INDEX($A$3:A$100000,INT((ROW()-ROW($D$2))/COUNTA($B$3:$B$100000)+1))&amp;"-"&amp;INDEX($B$3:$B$100000,MOD(ROW()-ROW($D$2),COUNTA($B$3:$B$100000))+1))</f>
        <v/>
      </c>
    </row>
    <row r="9941" spans="4:4" x14ac:dyDescent="0.2">
      <c r="D9941" s="101" t="str">
        <f t="array" ref="D9941">IF(ROW()-ROW($D$2)+1&gt;COUNTA($A$3:$A$100000)*COUNTA($B$3:$B$100000),"",INDEX($A$3:A$100000,INT((ROW()-ROW($D$2))/COUNTA($B$3:$B$100000)+1))&amp;"-"&amp;INDEX($B$3:$B$100000,MOD(ROW()-ROW($D$2),COUNTA($B$3:$B$100000))+1))</f>
        <v/>
      </c>
    </row>
    <row r="9942" spans="4:4" x14ac:dyDescent="0.2">
      <c r="D9942" s="101" t="str">
        <f t="array" ref="D9942">IF(ROW()-ROW($D$2)+1&gt;COUNTA($A$3:$A$100000)*COUNTA($B$3:$B$100000),"",INDEX($A$3:A$100000,INT((ROW()-ROW($D$2))/COUNTA($B$3:$B$100000)+1))&amp;"-"&amp;INDEX($B$3:$B$100000,MOD(ROW()-ROW($D$2),COUNTA($B$3:$B$100000))+1))</f>
        <v/>
      </c>
    </row>
    <row r="9943" spans="4:4" x14ac:dyDescent="0.2">
      <c r="D9943" s="101" t="str">
        <f t="array" ref="D9943">IF(ROW()-ROW($D$2)+1&gt;COUNTA($A$3:$A$100000)*COUNTA($B$3:$B$100000),"",INDEX($A$3:A$100000,INT((ROW()-ROW($D$2))/COUNTA($B$3:$B$100000)+1))&amp;"-"&amp;INDEX($B$3:$B$100000,MOD(ROW()-ROW($D$2),COUNTA($B$3:$B$100000))+1))</f>
        <v/>
      </c>
    </row>
    <row r="9944" spans="4:4" x14ac:dyDescent="0.2">
      <c r="D9944" s="101" t="str">
        <f t="array" ref="D9944">IF(ROW()-ROW($D$2)+1&gt;COUNTA($A$3:$A$100000)*COUNTA($B$3:$B$100000),"",INDEX($A$3:A$100000,INT((ROW()-ROW($D$2))/COUNTA($B$3:$B$100000)+1))&amp;"-"&amp;INDEX($B$3:$B$100000,MOD(ROW()-ROW($D$2),COUNTA($B$3:$B$100000))+1))</f>
        <v/>
      </c>
    </row>
    <row r="9945" spans="4:4" x14ac:dyDescent="0.2">
      <c r="D9945" s="101" t="str">
        <f t="array" ref="D9945">IF(ROW()-ROW($D$2)+1&gt;COUNTA($A$3:$A$100000)*COUNTA($B$3:$B$100000),"",INDEX($A$3:A$100000,INT((ROW()-ROW($D$2))/COUNTA($B$3:$B$100000)+1))&amp;"-"&amp;INDEX($B$3:$B$100000,MOD(ROW()-ROW($D$2),COUNTA($B$3:$B$100000))+1))</f>
        <v/>
      </c>
    </row>
    <row r="9946" spans="4:4" x14ac:dyDescent="0.2">
      <c r="D9946" s="101" t="str">
        <f t="array" ref="D9946">IF(ROW()-ROW($D$2)+1&gt;COUNTA($A$3:$A$100000)*COUNTA($B$3:$B$100000),"",INDEX($A$3:A$100000,INT((ROW()-ROW($D$2))/COUNTA($B$3:$B$100000)+1))&amp;"-"&amp;INDEX($B$3:$B$100000,MOD(ROW()-ROW($D$2),COUNTA($B$3:$B$100000))+1))</f>
        <v/>
      </c>
    </row>
    <row r="9947" spans="4:4" x14ac:dyDescent="0.2">
      <c r="D9947" s="101" t="str">
        <f t="array" ref="D9947">IF(ROW()-ROW($D$2)+1&gt;COUNTA($A$3:$A$100000)*COUNTA($B$3:$B$100000),"",INDEX($A$3:A$100000,INT((ROW()-ROW($D$2))/COUNTA($B$3:$B$100000)+1))&amp;"-"&amp;INDEX($B$3:$B$100000,MOD(ROW()-ROW($D$2),COUNTA($B$3:$B$100000))+1))</f>
        <v/>
      </c>
    </row>
    <row r="9948" spans="4:4" x14ac:dyDescent="0.2">
      <c r="D9948" s="101" t="str">
        <f t="array" ref="D9948">IF(ROW()-ROW($D$2)+1&gt;COUNTA($A$3:$A$100000)*COUNTA($B$3:$B$100000),"",INDEX($A$3:A$100000,INT((ROW()-ROW($D$2))/COUNTA($B$3:$B$100000)+1))&amp;"-"&amp;INDEX($B$3:$B$100000,MOD(ROW()-ROW($D$2),COUNTA($B$3:$B$100000))+1))</f>
        <v/>
      </c>
    </row>
    <row r="9949" spans="4:4" x14ac:dyDescent="0.2">
      <c r="D9949" s="101" t="str">
        <f t="array" ref="D9949">IF(ROW()-ROW($D$2)+1&gt;COUNTA($A$3:$A$100000)*COUNTA($B$3:$B$100000),"",INDEX($A$3:A$100000,INT((ROW()-ROW($D$2))/COUNTA($B$3:$B$100000)+1))&amp;"-"&amp;INDEX($B$3:$B$100000,MOD(ROW()-ROW($D$2),COUNTA($B$3:$B$100000))+1))</f>
        <v/>
      </c>
    </row>
    <row r="9950" spans="4:4" x14ac:dyDescent="0.2">
      <c r="D9950" s="101" t="str">
        <f t="array" ref="D9950">IF(ROW()-ROW($D$2)+1&gt;COUNTA($A$3:$A$100000)*COUNTA($B$3:$B$100000),"",INDEX($A$3:A$100000,INT((ROW()-ROW($D$2))/COUNTA($B$3:$B$100000)+1))&amp;"-"&amp;INDEX($B$3:$B$100000,MOD(ROW()-ROW($D$2),COUNTA($B$3:$B$100000))+1))</f>
        <v/>
      </c>
    </row>
    <row r="9951" spans="4:4" x14ac:dyDescent="0.2">
      <c r="D9951" s="101" t="str">
        <f t="array" ref="D9951">IF(ROW()-ROW($D$2)+1&gt;COUNTA($A$3:$A$100000)*COUNTA($B$3:$B$100000),"",INDEX($A$3:A$100000,INT((ROW()-ROW($D$2))/COUNTA($B$3:$B$100000)+1))&amp;"-"&amp;INDEX($B$3:$B$100000,MOD(ROW()-ROW($D$2),COUNTA($B$3:$B$100000))+1))</f>
        <v/>
      </c>
    </row>
    <row r="9952" spans="4:4" x14ac:dyDescent="0.2">
      <c r="D9952" s="101" t="str">
        <f t="array" ref="D9952">IF(ROW()-ROW($D$2)+1&gt;COUNTA($A$3:$A$100000)*COUNTA($B$3:$B$100000),"",INDEX($A$3:A$100000,INT((ROW()-ROW($D$2))/COUNTA($B$3:$B$100000)+1))&amp;"-"&amp;INDEX($B$3:$B$100000,MOD(ROW()-ROW($D$2),COUNTA($B$3:$B$100000))+1))</f>
        <v/>
      </c>
    </row>
    <row r="9953" spans="4:4" x14ac:dyDescent="0.2">
      <c r="D9953" s="101" t="str">
        <f t="array" ref="D9953">IF(ROW()-ROW($D$2)+1&gt;COUNTA($A$3:$A$100000)*COUNTA($B$3:$B$100000),"",INDEX($A$3:A$100000,INT((ROW()-ROW($D$2))/COUNTA($B$3:$B$100000)+1))&amp;"-"&amp;INDEX($B$3:$B$100000,MOD(ROW()-ROW($D$2),COUNTA($B$3:$B$100000))+1))</f>
        <v/>
      </c>
    </row>
    <row r="9954" spans="4:4" x14ac:dyDescent="0.2">
      <c r="D9954" s="101" t="str">
        <f t="array" ref="D9954">IF(ROW()-ROW($D$2)+1&gt;COUNTA($A$3:$A$100000)*COUNTA($B$3:$B$100000),"",INDEX($A$3:A$100000,INT((ROW()-ROW($D$2))/COUNTA($B$3:$B$100000)+1))&amp;"-"&amp;INDEX($B$3:$B$100000,MOD(ROW()-ROW($D$2),COUNTA($B$3:$B$100000))+1))</f>
        <v/>
      </c>
    </row>
    <row r="9955" spans="4:4" x14ac:dyDescent="0.2">
      <c r="D9955" s="101" t="str">
        <f t="array" ref="D9955">IF(ROW()-ROW($D$2)+1&gt;COUNTA($A$3:$A$100000)*COUNTA($B$3:$B$100000),"",INDEX($A$3:A$100000,INT((ROW()-ROW($D$2))/COUNTA($B$3:$B$100000)+1))&amp;"-"&amp;INDEX($B$3:$B$100000,MOD(ROW()-ROW($D$2),COUNTA($B$3:$B$100000))+1))</f>
        <v/>
      </c>
    </row>
    <row r="9956" spans="4:4" x14ac:dyDescent="0.2">
      <c r="D9956" s="101" t="str">
        <f t="array" ref="D9956">IF(ROW()-ROW($D$2)+1&gt;COUNTA($A$3:$A$100000)*COUNTA($B$3:$B$100000),"",INDEX($A$3:A$100000,INT((ROW()-ROW($D$2))/COUNTA($B$3:$B$100000)+1))&amp;"-"&amp;INDEX($B$3:$B$100000,MOD(ROW()-ROW($D$2),COUNTA($B$3:$B$100000))+1))</f>
        <v/>
      </c>
    </row>
    <row r="9957" spans="4:4" x14ac:dyDescent="0.2">
      <c r="D9957" s="101" t="str">
        <f t="array" ref="D9957">IF(ROW()-ROW($D$2)+1&gt;COUNTA($A$3:$A$100000)*COUNTA($B$3:$B$100000),"",INDEX($A$3:A$100000,INT((ROW()-ROW($D$2))/COUNTA($B$3:$B$100000)+1))&amp;"-"&amp;INDEX($B$3:$B$100000,MOD(ROW()-ROW($D$2),COUNTA($B$3:$B$100000))+1))</f>
        <v/>
      </c>
    </row>
    <row r="9958" spans="4:4" x14ac:dyDescent="0.2">
      <c r="D9958" s="101" t="str">
        <f t="array" ref="D9958">IF(ROW()-ROW($D$2)+1&gt;COUNTA($A$3:$A$100000)*COUNTA($B$3:$B$100000),"",INDEX($A$3:A$100000,INT((ROW()-ROW($D$2))/COUNTA($B$3:$B$100000)+1))&amp;"-"&amp;INDEX($B$3:$B$100000,MOD(ROW()-ROW($D$2),COUNTA($B$3:$B$100000))+1))</f>
        <v/>
      </c>
    </row>
    <row r="9959" spans="4:4" x14ac:dyDescent="0.2">
      <c r="D9959" s="101" t="str">
        <f t="array" ref="D9959">IF(ROW()-ROW($D$2)+1&gt;COUNTA($A$3:$A$100000)*COUNTA($B$3:$B$100000),"",INDEX($A$3:A$100000,INT((ROW()-ROW($D$2))/COUNTA($B$3:$B$100000)+1))&amp;"-"&amp;INDEX($B$3:$B$100000,MOD(ROW()-ROW($D$2),COUNTA($B$3:$B$100000))+1))</f>
        <v/>
      </c>
    </row>
    <row r="9960" spans="4:4" x14ac:dyDescent="0.2">
      <c r="D9960" s="101" t="str">
        <f t="array" ref="D9960">IF(ROW()-ROW($D$2)+1&gt;COUNTA($A$3:$A$100000)*COUNTA($B$3:$B$100000),"",INDEX($A$3:A$100000,INT((ROW()-ROW($D$2))/COUNTA($B$3:$B$100000)+1))&amp;"-"&amp;INDEX($B$3:$B$100000,MOD(ROW()-ROW($D$2),COUNTA($B$3:$B$100000))+1))</f>
        <v/>
      </c>
    </row>
    <row r="9961" spans="4:4" x14ac:dyDescent="0.2">
      <c r="D9961" s="101" t="str">
        <f t="array" ref="D9961">IF(ROW()-ROW($D$2)+1&gt;COUNTA($A$3:$A$100000)*COUNTA($B$3:$B$100000),"",INDEX($A$3:A$100000,INT((ROW()-ROW($D$2))/COUNTA($B$3:$B$100000)+1))&amp;"-"&amp;INDEX($B$3:$B$100000,MOD(ROW()-ROW($D$2),COUNTA($B$3:$B$100000))+1))</f>
        <v/>
      </c>
    </row>
    <row r="9962" spans="4:4" x14ac:dyDescent="0.2">
      <c r="D9962" s="101" t="str">
        <f t="array" ref="D9962">IF(ROW()-ROW($D$2)+1&gt;COUNTA($A$3:$A$100000)*COUNTA($B$3:$B$100000),"",INDEX($A$3:A$100000,INT((ROW()-ROW($D$2))/COUNTA($B$3:$B$100000)+1))&amp;"-"&amp;INDEX($B$3:$B$100000,MOD(ROW()-ROW($D$2),COUNTA($B$3:$B$100000))+1))</f>
        <v/>
      </c>
    </row>
    <row r="9963" spans="4:4" x14ac:dyDescent="0.2">
      <c r="D9963" s="101" t="str">
        <f t="array" ref="D9963">IF(ROW()-ROW($D$2)+1&gt;COUNTA($A$3:$A$100000)*COUNTA($B$3:$B$100000),"",INDEX($A$3:A$100000,INT((ROW()-ROW($D$2))/COUNTA($B$3:$B$100000)+1))&amp;"-"&amp;INDEX($B$3:$B$100000,MOD(ROW()-ROW($D$2),COUNTA($B$3:$B$100000))+1))</f>
        <v/>
      </c>
    </row>
    <row r="9964" spans="4:4" x14ac:dyDescent="0.2">
      <c r="D9964" s="101" t="str">
        <f t="array" ref="D9964">IF(ROW()-ROW($D$2)+1&gt;COUNTA($A$3:$A$100000)*COUNTA($B$3:$B$100000),"",INDEX($A$3:A$100000,INT((ROW()-ROW($D$2))/COUNTA($B$3:$B$100000)+1))&amp;"-"&amp;INDEX($B$3:$B$100000,MOD(ROW()-ROW($D$2),COUNTA($B$3:$B$100000))+1))</f>
        <v/>
      </c>
    </row>
    <row r="9965" spans="4:4" x14ac:dyDescent="0.2">
      <c r="D9965" s="101" t="str">
        <f t="array" ref="D9965">IF(ROW()-ROW($D$2)+1&gt;COUNTA($A$3:$A$100000)*COUNTA($B$3:$B$100000),"",INDEX($A$3:A$100000,INT((ROW()-ROW($D$2))/COUNTA($B$3:$B$100000)+1))&amp;"-"&amp;INDEX($B$3:$B$100000,MOD(ROW()-ROW($D$2),COUNTA($B$3:$B$100000))+1))</f>
        <v/>
      </c>
    </row>
    <row r="9966" spans="4:4" x14ac:dyDescent="0.2">
      <c r="D9966" s="101" t="str">
        <f t="array" ref="D9966">IF(ROW()-ROW($D$2)+1&gt;COUNTA($A$3:$A$100000)*COUNTA($B$3:$B$100000),"",INDEX($A$3:A$100000,INT((ROW()-ROW($D$2))/COUNTA($B$3:$B$100000)+1))&amp;"-"&amp;INDEX($B$3:$B$100000,MOD(ROW()-ROW($D$2),COUNTA($B$3:$B$100000))+1))</f>
        <v/>
      </c>
    </row>
    <row r="9967" spans="4:4" x14ac:dyDescent="0.2">
      <c r="D9967" s="101" t="str">
        <f t="array" ref="D9967">IF(ROW()-ROW($D$2)+1&gt;COUNTA($A$3:$A$100000)*COUNTA($B$3:$B$100000),"",INDEX($A$3:A$100000,INT((ROW()-ROW($D$2))/COUNTA($B$3:$B$100000)+1))&amp;"-"&amp;INDEX($B$3:$B$100000,MOD(ROW()-ROW($D$2),COUNTA($B$3:$B$100000))+1))</f>
        <v/>
      </c>
    </row>
    <row r="9968" spans="4:4" x14ac:dyDescent="0.2">
      <c r="D9968" s="101" t="str">
        <f t="array" ref="D9968">IF(ROW()-ROW($D$2)+1&gt;COUNTA($A$3:$A$100000)*COUNTA($B$3:$B$100000),"",INDEX($A$3:A$100000,INT((ROW()-ROW($D$2))/COUNTA($B$3:$B$100000)+1))&amp;"-"&amp;INDEX($B$3:$B$100000,MOD(ROW()-ROW($D$2),COUNTA($B$3:$B$100000))+1))</f>
        <v/>
      </c>
    </row>
    <row r="9969" spans="4:4" x14ac:dyDescent="0.2">
      <c r="D9969" s="101" t="str">
        <f t="array" ref="D9969">IF(ROW()-ROW($D$2)+1&gt;COUNTA($A$3:$A$100000)*COUNTA($B$3:$B$100000),"",INDEX($A$3:A$100000,INT((ROW()-ROW($D$2))/COUNTA($B$3:$B$100000)+1))&amp;"-"&amp;INDEX($B$3:$B$100000,MOD(ROW()-ROW($D$2),COUNTA($B$3:$B$100000))+1))</f>
        <v/>
      </c>
    </row>
    <row r="9970" spans="4:4" x14ac:dyDescent="0.2">
      <c r="D9970" s="101" t="str">
        <f t="array" ref="D9970">IF(ROW()-ROW($D$2)+1&gt;COUNTA($A$3:$A$100000)*COUNTA($B$3:$B$100000),"",INDEX($A$3:A$100000,INT((ROW()-ROW($D$2))/COUNTA($B$3:$B$100000)+1))&amp;"-"&amp;INDEX($B$3:$B$100000,MOD(ROW()-ROW($D$2),COUNTA($B$3:$B$100000))+1))</f>
        <v/>
      </c>
    </row>
    <row r="9971" spans="4:4" x14ac:dyDescent="0.2">
      <c r="D9971" s="101" t="str">
        <f t="array" ref="D9971">IF(ROW()-ROW($D$2)+1&gt;COUNTA($A$3:$A$100000)*COUNTA($B$3:$B$100000),"",INDEX($A$3:A$100000,INT((ROW()-ROW($D$2))/COUNTA($B$3:$B$100000)+1))&amp;"-"&amp;INDEX($B$3:$B$100000,MOD(ROW()-ROW($D$2),COUNTA($B$3:$B$100000))+1))</f>
        <v/>
      </c>
    </row>
    <row r="9972" spans="4:4" x14ac:dyDescent="0.2">
      <c r="D9972" s="101" t="str">
        <f t="array" ref="D9972">IF(ROW()-ROW($D$2)+1&gt;COUNTA($A$3:$A$100000)*COUNTA($B$3:$B$100000),"",INDEX($A$3:A$100000,INT((ROW()-ROW($D$2))/COUNTA($B$3:$B$100000)+1))&amp;"-"&amp;INDEX($B$3:$B$100000,MOD(ROW()-ROW($D$2),COUNTA($B$3:$B$100000))+1))</f>
        <v/>
      </c>
    </row>
    <row r="9973" spans="4:4" x14ac:dyDescent="0.2">
      <c r="D9973" s="101" t="str">
        <f t="array" ref="D9973">IF(ROW()-ROW($D$2)+1&gt;COUNTA($A$3:$A$100000)*COUNTA($B$3:$B$100000),"",INDEX($A$3:A$100000,INT((ROW()-ROW($D$2))/COUNTA($B$3:$B$100000)+1))&amp;"-"&amp;INDEX($B$3:$B$100000,MOD(ROW()-ROW($D$2),COUNTA($B$3:$B$100000))+1))</f>
        <v/>
      </c>
    </row>
    <row r="9974" spans="4:4" x14ac:dyDescent="0.2">
      <c r="D9974" s="101" t="str">
        <f t="array" ref="D9974">IF(ROW()-ROW($D$2)+1&gt;COUNTA($A$3:$A$100000)*COUNTA($B$3:$B$100000),"",INDEX($A$3:A$100000,INT((ROW()-ROW($D$2))/COUNTA($B$3:$B$100000)+1))&amp;"-"&amp;INDEX($B$3:$B$100000,MOD(ROW()-ROW($D$2),COUNTA($B$3:$B$100000))+1))</f>
        <v/>
      </c>
    </row>
    <row r="9975" spans="4:4" x14ac:dyDescent="0.2">
      <c r="D9975" s="101" t="str">
        <f t="array" ref="D9975">IF(ROW()-ROW($D$2)+1&gt;COUNTA($A$3:$A$100000)*COUNTA($B$3:$B$100000),"",INDEX($A$3:A$100000,INT((ROW()-ROW($D$2))/COUNTA($B$3:$B$100000)+1))&amp;"-"&amp;INDEX($B$3:$B$100000,MOD(ROW()-ROW($D$2),COUNTA($B$3:$B$100000))+1))</f>
        <v/>
      </c>
    </row>
    <row r="9976" spans="4:4" x14ac:dyDescent="0.2">
      <c r="D9976" s="101" t="str">
        <f t="array" ref="D9976">IF(ROW()-ROW($D$2)+1&gt;COUNTA($A$3:$A$100000)*COUNTA($B$3:$B$100000),"",INDEX($A$3:A$100000,INT((ROW()-ROW($D$2))/COUNTA($B$3:$B$100000)+1))&amp;"-"&amp;INDEX($B$3:$B$100000,MOD(ROW()-ROW($D$2),COUNTA($B$3:$B$100000))+1))</f>
        <v/>
      </c>
    </row>
    <row r="9977" spans="4:4" x14ac:dyDescent="0.2">
      <c r="D9977" s="101" t="str">
        <f t="array" ref="D9977">IF(ROW()-ROW($D$2)+1&gt;COUNTA($A$3:$A$100000)*COUNTA($B$3:$B$100000),"",INDEX($A$3:A$100000,INT((ROW()-ROW($D$2))/COUNTA($B$3:$B$100000)+1))&amp;"-"&amp;INDEX($B$3:$B$100000,MOD(ROW()-ROW($D$2),COUNTA($B$3:$B$100000))+1))</f>
        <v/>
      </c>
    </row>
    <row r="9978" spans="4:4" x14ac:dyDescent="0.2">
      <c r="D9978" s="101" t="str">
        <f t="array" ref="D9978">IF(ROW()-ROW($D$2)+1&gt;COUNTA($A$3:$A$100000)*COUNTA($B$3:$B$100000),"",INDEX($A$3:A$100000,INT((ROW()-ROW($D$2))/COUNTA($B$3:$B$100000)+1))&amp;"-"&amp;INDEX($B$3:$B$100000,MOD(ROW()-ROW($D$2),COUNTA($B$3:$B$100000))+1))</f>
        <v/>
      </c>
    </row>
    <row r="9979" spans="4:4" x14ac:dyDescent="0.2">
      <c r="D9979" s="101" t="str">
        <f t="array" ref="D9979">IF(ROW()-ROW($D$2)+1&gt;COUNTA($A$3:$A$100000)*COUNTA($B$3:$B$100000),"",INDEX($A$3:A$100000,INT((ROW()-ROW($D$2))/COUNTA($B$3:$B$100000)+1))&amp;"-"&amp;INDEX($B$3:$B$100000,MOD(ROW()-ROW($D$2),COUNTA($B$3:$B$100000))+1))</f>
        <v/>
      </c>
    </row>
    <row r="9980" spans="4:4" x14ac:dyDescent="0.2">
      <c r="D9980" s="101" t="str">
        <f t="array" ref="D9980">IF(ROW()-ROW($D$2)+1&gt;COUNTA($A$3:$A$100000)*COUNTA($B$3:$B$100000),"",INDEX($A$3:A$100000,INT((ROW()-ROW($D$2))/COUNTA($B$3:$B$100000)+1))&amp;"-"&amp;INDEX($B$3:$B$100000,MOD(ROW()-ROW($D$2),COUNTA($B$3:$B$100000))+1))</f>
        <v/>
      </c>
    </row>
    <row r="9981" spans="4:4" x14ac:dyDescent="0.2">
      <c r="D9981" s="101" t="str">
        <f t="array" ref="D9981">IF(ROW()-ROW($D$2)+1&gt;COUNTA($A$3:$A$100000)*COUNTA($B$3:$B$100000),"",INDEX($A$3:A$100000,INT((ROW()-ROW($D$2))/COUNTA($B$3:$B$100000)+1))&amp;"-"&amp;INDEX($B$3:$B$100000,MOD(ROW()-ROW($D$2),COUNTA($B$3:$B$100000))+1))</f>
        <v/>
      </c>
    </row>
    <row r="9982" spans="4:4" x14ac:dyDescent="0.2">
      <c r="D9982" s="101" t="str">
        <f t="array" ref="D9982">IF(ROW()-ROW($D$2)+1&gt;COUNTA($A$3:$A$100000)*COUNTA($B$3:$B$100000),"",INDEX($A$3:A$100000,INT((ROW()-ROW($D$2))/COUNTA($B$3:$B$100000)+1))&amp;"-"&amp;INDEX($B$3:$B$100000,MOD(ROW()-ROW($D$2),COUNTA($B$3:$B$100000))+1))</f>
        <v/>
      </c>
    </row>
    <row r="9983" spans="4:4" x14ac:dyDescent="0.2">
      <c r="D9983" s="101" t="str">
        <f t="array" ref="D9983">IF(ROW()-ROW($D$2)+1&gt;COUNTA($A$3:$A$100000)*COUNTA($B$3:$B$100000),"",INDEX($A$3:A$100000,INT((ROW()-ROW($D$2))/COUNTA($B$3:$B$100000)+1))&amp;"-"&amp;INDEX($B$3:$B$100000,MOD(ROW()-ROW($D$2),COUNTA($B$3:$B$100000))+1))</f>
        <v/>
      </c>
    </row>
    <row r="9984" spans="4:4" x14ac:dyDescent="0.2">
      <c r="D9984" s="101" t="str">
        <f t="array" ref="D9984">IF(ROW()-ROW($D$2)+1&gt;COUNTA($A$3:$A$100000)*COUNTA($B$3:$B$100000),"",INDEX($A$3:A$100000,INT((ROW()-ROW($D$2))/COUNTA($B$3:$B$100000)+1))&amp;"-"&amp;INDEX($B$3:$B$100000,MOD(ROW()-ROW($D$2),COUNTA($B$3:$B$100000))+1))</f>
        <v/>
      </c>
    </row>
    <row r="9985" spans="4:4" x14ac:dyDescent="0.2">
      <c r="D9985" s="101" t="str">
        <f t="array" ref="D9985">IF(ROW()-ROW($D$2)+1&gt;COUNTA($A$3:$A$100000)*COUNTA($B$3:$B$100000),"",INDEX($A$3:A$100000,INT((ROW()-ROW($D$2))/COUNTA($B$3:$B$100000)+1))&amp;"-"&amp;INDEX($B$3:$B$100000,MOD(ROW()-ROW($D$2),COUNTA($B$3:$B$100000))+1))</f>
        <v/>
      </c>
    </row>
    <row r="9986" spans="4:4" x14ac:dyDescent="0.2">
      <c r="D9986" s="101" t="str">
        <f t="array" ref="D9986">IF(ROW()-ROW($D$2)+1&gt;COUNTA($A$3:$A$100000)*COUNTA($B$3:$B$100000),"",INDEX($A$3:A$100000,INT((ROW()-ROW($D$2))/COUNTA($B$3:$B$100000)+1))&amp;"-"&amp;INDEX($B$3:$B$100000,MOD(ROW()-ROW($D$2),COUNTA($B$3:$B$100000))+1))</f>
        <v/>
      </c>
    </row>
    <row r="9987" spans="4:4" x14ac:dyDescent="0.2">
      <c r="D9987" s="101" t="str">
        <f t="array" ref="D9987">IF(ROW()-ROW($D$2)+1&gt;COUNTA($A$3:$A$100000)*COUNTA($B$3:$B$100000),"",INDEX($A$3:A$100000,INT((ROW()-ROW($D$2))/COUNTA($B$3:$B$100000)+1))&amp;"-"&amp;INDEX($B$3:$B$100000,MOD(ROW()-ROW($D$2),COUNTA($B$3:$B$100000))+1))</f>
        <v/>
      </c>
    </row>
    <row r="9988" spans="4:4" x14ac:dyDescent="0.2">
      <c r="D9988" s="101" t="str">
        <f t="array" ref="D9988">IF(ROW()-ROW($D$2)+1&gt;COUNTA($A$3:$A$100000)*COUNTA($B$3:$B$100000),"",INDEX($A$3:A$100000,INT((ROW()-ROW($D$2))/COUNTA($B$3:$B$100000)+1))&amp;"-"&amp;INDEX($B$3:$B$100000,MOD(ROW()-ROW($D$2),COUNTA($B$3:$B$100000))+1))</f>
        <v/>
      </c>
    </row>
    <row r="9989" spans="4:4" x14ac:dyDescent="0.2">
      <c r="D9989" s="101" t="str">
        <f t="array" ref="D9989">IF(ROW()-ROW($D$2)+1&gt;COUNTA($A$3:$A$100000)*COUNTA($B$3:$B$100000),"",INDEX($A$3:A$100000,INT((ROW()-ROW($D$2))/COUNTA($B$3:$B$100000)+1))&amp;"-"&amp;INDEX($B$3:$B$100000,MOD(ROW()-ROW($D$2),COUNTA($B$3:$B$100000))+1))</f>
        <v/>
      </c>
    </row>
    <row r="9990" spans="4:4" x14ac:dyDescent="0.2">
      <c r="D9990" s="101" t="str">
        <f t="array" ref="D9990">IF(ROW()-ROW($D$2)+1&gt;COUNTA($A$3:$A$100000)*COUNTA($B$3:$B$100000),"",INDEX($A$3:A$100000,INT((ROW()-ROW($D$2))/COUNTA($B$3:$B$100000)+1))&amp;"-"&amp;INDEX($B$3:$B$100000,MOD(ROW()-ROW($D$2),COUNTA($B$3:$B$100000))+1))</f>
        <v/>
      </c>
    </row>
    <row r="9991" spans="4:4" x14ac:dyDescent="0.2">
      <c r="D9991" s="101" t="str">
        <f t="array" ref="D9991">IF(ROW()-ROW($D$2)+1&gt;COUNTA($A$3:$A$100000)*COUNTA($B$3:$B$100000),"",INDEX($A$3:A$100000,INT((ROW()-ROW($D$2))/COUNTA($B$3:$B$100000)+1))&amp;"-"&amp;INDEX($B$3:$B$100000,MOD(ROW()-ROW($D$2),COUNTA($B$3:$B$100000))+1))</f>
        <v/>
      </c>
    </row>
    <row r="9992" spans="4:4" x14ac:dyDescent="0.2">
      <c r="D9992" s="101" t="str">
        <f t="array" ref="D9992">IF(ROW()-ROW($D$2)+1&gt;COUNTA($A$3:$A$100000)*COUNTA($B$3:$B$100000),"",INDEX($A$3:A$100000,INT((ROW()-ROW($D$2))/COUNTA($B$3:$B$100000)+1))&amp;"-"&amp;INDEX($B$3:$B$100000,MOD(ROW()-ROW($D$2),COUNTA($B$3:$B$100000))+1))</f>
        <v/>
      </c>
    </row>
    <row r="9993" spans="4:4" x14ac:dyDescent="0.2">
      <c r="D9993" s="101" t="str">
        <f t="array" ref="D9993">IF(ROW()-ROW($D$2)+1&gt;COUNTA($A$3:$A$100000)*COUNTA($B$3:$B$100000),"",INDEX($A$3:A$100000,INT((ROW()-ROW($D$2))/COUNTA($B$3:$B$100000)+1))&amp;"-"&amp;INDEX($B$3:$B$100000,MOD(ROW()-ROW($D$2),COUNTA($B$3:$B$100000))+1))</f>
        <v/>
      </c>
    </row>
    <row r="9994" spans="4:4" x14ac:dyDescent="0.2">
      <c r="D9994" s="101" t="str">
        <f t="array" ref="D9994">IF(ROW()-ROW($D$2)+1&gt;COUNTA($A$3:$A$100000)*COUNTA($B$3:$B$100000),"",INDEX($A$3:A$100000,INT((ROW()-ROW($D$2))/COUNTA($B$3:$B$100000)+1))&amp;"-"&amp;INDEX($B$3:$B$100000,MOD(ROW()-ROW($D$2),COUNTA($B$3:$B$100000))+1))</f>
        <v/>
      </c>
    </row>
    <row r="9995" spans="4:4" x14ac:dyDescent="0.2">
      <c r="D9995" s="101" t="str">
        <f t="array" ref="D9995">IF(ROW()-ROW($D$2)+1&gt;COUNTA($A$3:$A$100000)*COUNTA($B$3:$B$100000),"",INDEX($A$3:A$100000,INT((ROW()-ROW($D$2))/COUNTA($B$3:$B$100000)+1))&amp;"-"&amp;INDEX($B$3:$B$100000,MOD(ROW()-ROW($D$2),COUNTA($B$3:$B$100000))+1))</f>
        <v/>
      </c>
    </row>
    <row r="9996" spans="4:4" x14ac:dyDescent="0.2">
      <c r="D9996" s="101" t="str">
        <f t="array" ref="D9996">IF(ROW()-ROW($D$2)+1&gt;COUNTA($A$3:$A$100000)*COUNTA($B$3:$B$100000),"",INDEX($A$3:A$100000,INT((ROW()-ROW($D$2))/COUNTA($B$3:$B$100000)+1))&amp;"-"&amp;INDEX($B$3:$B$100000,MOD(ROW()-ROW($D$2),COUNTA($B$3:$B$100000))+1))</f>
        <v/>
      </c>
    </row>
    <row r="9997" spans="4:4" x14ac:dyDescent="0.2">
      <c r="D9997" s="101" t="str">
        <f t="array" ref="D9997">IF(ROW()-ROW($D$2)+1&gt;COUNTA($A$3:$A$100000)*COUNTA($B$3:$B$100000),"",INDEX($A$3:A$100000,INT((ROW()-ROW($D$2))/COUNTA($B$3:$B$100000)+1))&amp;"-"&amp;INDEX($B$3:$B$100000,MOD(ROW()-ROW($D$2),COUNTA($B$3:$B$100000))+1))</f>
        <v/>
      </c>
    </row>
    <row r="9998" spans="4:4" x14ac:dyDescent="0.2">
      <c r="D9998" s="101" t="str">
        <f t="array" ref="D9998">IF(ROW()-ROW($D$2)+1&gt;COUNTA($A$3:$A$100000)*COUNTA($B$3:$B$100000),"",INDEX($A$3:A$100000,INT((ROW()-ROW($D$2))/COUNTA($B$3:$B$100000)+1))&amp;"-"&amp;INDEX($B$3:$B$100000,MOD(ROW()-ROW($D$2),COUNTA($B$3:$B$100000))+1))</f>
        <v/>
      </c>
    </row>
    <row r="9999" spans="4:4" x14ac:dyDescent="0.2">
      <c r="D9999" s="101" t="str">
        <f t="array" ref="D9999">IF(ROW()-ROW($D$2)+1&gt;COUNTA($A$3:$A$100000)*COUNTA($B$3:$B$100000),"",INDEX($A$3:A$100000,INT((ROW()-ROW($D$2))/COUNTA($B$3:$B$100000)+1))&amp;"-"&amp;INDEX($B$3:$B$100000,MOD(ROW()-ROW($D$2),COUNTA($B$3:$B$100000))+1))</f>
        <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0. Dashboard</vt:lpstr>
      <vt:lpstr>1. Reimbursement Value</vt:lpstr>
      <vt:lpstr>2. Improved Health</vt:lpstr>
      <vt:lpstr>3. Diverted ED Health</vt:lpstr>
      <vt:lpstr>Raw Model Inputs</vt:lpstr>
      <vt:lpstr>Dashboard Data</vt:lpstr>
      <vt:lpstr>Cleaned Responses</vt:lpstr>
      <vt:lpstr>Raw Responses</vt:lpstr>
      <vt:lpstr>Filters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Gregory Soetikno</cp:lastModifiedBy>
  <dcterms:created xsi:type="dcterms:W3CDTF">2021-09-01T02:13:12Z</dcterms:created>
  <dcterms:modified xsi:type="dcterms:W3CDTF">2024-02-07T23:12:59Z</dcterms:modified>
</cp:coreProperties>
</file>